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tudying_VBA\arqxLSX\"/>
    </mc:Choice>
  </mc:AlternateContent>
  <xr:revisionPtr revIDLastSave="0" documentId="13_ncr:1_{7C3F48FF-4ED4-42FF-A08A-2F7BCEB9009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xecutores" sheetId="8" r:id="rId1"/>
    <sheet name="Itens das NF-es Recebidas - Aut" sheetId="1" r:id="rId2"/>
    <sheet name="Consta_SN" sheetId="2" r:id="rId3"/>
    <sheet name="Transição" sheetId="4" r:id="rId4"/>
    <sheet name="ReducaoNCM" sheetId="3" r:id="rId5"/>
    <sheet name="Servicos Tomados" sheetId="6" r:id="rId6"/>
    <sheet name="Consta_SN_ServicosTomados" sheetId="7" r:id="rId7"/>
    <sheet name="Servicos Emitidos" sheetId="5" r:id="rId8"/>
  </sheets>
  <functionGroups builtInGroupCount="19"/>
  <definedNames>
    <definedName name="_xlnm._FilterDatabase" localSheetId="2" hidden="1">Consta_SN!$A$1:$B$111</definedName>
    <definedName name="_xlnm._FilterDatabase" localSheetId="6" hidden="1">Consta_SN_ServicosTomados!$A$1:$B$1</definedName>
    <definedName name="_xlnm._FilterDatabase" localSheetId="1" hidden="1">'Itens das NF-es Recebidas - Aut'!$A$3:$AA$4943</definedName>
    <definedName name="_xlnm._FilterDatabase" localSheetId="4" hidden="1">ReducaoNCM!$A$1:$G$1087</definedName>
    <definedName name="_xlnm._FilterDatabase" localSheetId="5" hidden="1">'Servicos Tomados'!$A$3:$T$290</definedName>
  </definedNames>
  <calcPr calcId="191029"/>
</workbook>
</file>

<file path=xl/calcChain.xml><?xml version="1.0" encoding="utf-8"?>
<calcChain xmlns="http://schemas.openxmlformats.org/spreadsheetml/2006/main">
  <c r="AD4943" i="1" l="1"/>
  <c r="AG4943" i="1" s="1"/>
  <c r="AH4943" i="1" s="1"/>
  <c r="AC4943" i="1"/>
  <c r="AD4942" i="1"/>
  <c r="AC4942" i="1"/>
  <c r="AD4941" i="1"/>
  <c r="AC4941" i="1"/>
  <c r="AD4940" i="1"/>
  <c r="AC4940" i="1"/>
  <c r="AD4939" i="1"/>
  <c r="AG4939" i="1" s="1"/>
  <c r="AH4939" i="1" s="1"/>
  <c r="AI4939" i="1" s="1"/>
  <c r="AC4939" i="1"/>
  <c r="AD4938" i="1"/>
  <c r="AG4938" i="1" s="1"/>
  <c r="AH4938" i="1" s="1"/>
  <c r="AC4938" i="1"/>
  <c r="AD4937" i="1"/>
  <c r="AC4937" i="1"/>
  <c r="AD4936" i="1"/>
  <c r="AE4936" i="1" s="1"/>
  <c r="AF4936" i="1" s="1"/>
  <c r="AC4936" i="1"/>
  <c r="AD4935" i="1"/>
  <c r="AE4935" i="1" s="1"/>
  <c r="AF4935" i="1" s="1"/>
  <c r="AC4935" i="1"/>
  <c r="AD4934" i="1"/>
  <c r="AC4934" i="1"/>
  <c r="AD4933" i="1"/>
  <c r="AC4933" i="1"/>
  <c r="AD4932" i="1"/>
  <c r="AC4932" i="1"/>
  <c r="AD4931" i="1"/>
  <c r="AE4931" i="1" s="1"/>
  <c r="AF4931" i="1" s="1"/>
  <c r="AC4931" i="1"/>
  <c r="AD4930" i="1"/>
  <c r="AC4930" i="1"/>
  <c r="AD4929" i="1"/>
  <c r="AC4929" i="1"/>
  <c r="AD4928" i="1"/>
  <c r="AC4928" i="1"/>
  <c r="AD4927" i="1"/>
  <c r="AE4927" i="1" s="1"/>
  <c r="AF4927" i="1" s="1"/>
  <c r="AC4927" i="1"/>
  <c r="AD4926" i="1"/>
  <c r="AE4926" i="1" s="1"/>
  <c r="AF4926" i="1" s="1"/>
  <c r="AC4926" i="1"/>
  <c r="AD4925" i="1"/>
  <c r="AC4925" i="1"/>
  <c r="AD4924" i="1"/>
  <c r="AC4924" i="1"/>
  <c r="AD4923" i="1"/>
  <c r="AG4923" i="1" s="1"/>
  <c r="AH4923" i="1" s="1"/>
  <c r="AI4923" i="1" s="1"/>
  <c r="AC4923" i="1"/>
  <c r="AD4922" i="1"/>
  <c r="AC4922" i="1"/>
  <c r="AD4921" i="1"/>
  <c r="AC4921" i="1"/>
  <c r="AD4920" i="1"/>
  <c r="AC4920" i="1"/>
  <c r="AD4919" i="1"/>
  <c r="AG4919" i="1" s="1"/>
  <c r="AH4919" i="1" s="1"/>
  <c r="AC4919" i="1"/>
  <c r="AD4918" i="1"/>
  <c r="AE4918" i="1" s="1"/>
  <c r="AF4918" i="1" s="1"/>
  <c r="AC4918" i="1"/>
  <c r="AD4917" i="1"/>
  <c r="AC4917" i="1"/>
  <c r="AD4916" i="1"/>
  <c r="AC4916" i="1"/>
  <c r="AD4915" i="1"/>
  <c r="AE4915" i="1" s="1"/>
  <c r="AF4915" i="1" s="1"/>
  <c r="AC4915" i="1"/>
  <c r="AD4914" i="1"/>
  <c r="AC4914" i="1"/>
  <c r="AD4913" i="1"/>
  <c r="AG4913" i="1" s="1"/>
  <c r="AH4913" i="1" s="1"/>
  <c r="AC4913" i="1"/>
  <c r="AD4912" i="1"/>
  <c r="AG4912" i="1" s="1"/>
  <c r="AH4912" i="1" s="1"/>
  <c r="AI4912" i="1" s="1"/>
  <c r="AC4912" i="1"/>
  <c r="AD4911" i="1"/>
  <c r="AG4911" i="1" s="1"/>
  <c r="AH4911" i="1" s="1"/>
  <c r="AC4911" i="1"/>
  <c r="AD4910" i="1"/>
  <c r="AE4910" i="1" s="1"/>
  <c r="AF4910" i="1" s="1"/>
  <c r="AC4910" i="1"/>
  <c r="AD4909" i="1"/>
  <c r="AC4909" i="1"/>
  <c r="AD4908" i="1"/>
  <c r="AG4908" i="1" s="1"/>
  <c r="AH4908" i="1" s="1"/>
  <c r="AC4908" i="1"/>
  <c r="AD4907" i="1"/>
  <c r="AC4907" i="1"/>
  <c r="AD4906" i="1"/>
  <c r="AC4906" i="1"/>
  <c r="AD4905" i="1"/>
  <c r="AC4905" i="1"/>
  <c r="AD4904" i="1"/>
  <c r="AG4904" i="1" s="1"/>
  <c r="AH4904" i="1" s="1"/>
  <c r="AC4904" i="1"/>
  <c r="AD4903" i="1"/>
  <c r="AG4903" i="1" s="1"/>
  <c r="AH4903" i="1" s="1"/>
  <c r="AC4903" i="1"/>
  <c r="AD4902" i="1"/>
  <c r="AC4902" i="1"/>
  <c r="AD4901" i="1"/>
  <c r="AG4901" i="1" s="1"/>
  <c r="AH4901" i="1" s="1"/>
  <c r="AI4901" i="1" s="1"/>
  <c r="AC4901" i="1"/>
  <c r="AD4900" i="1"/>
  <c r="AC4900" i="1"/>
  <c r="AD4899" i="1"/>
  <c r="AG4899" i="1" s="1"/>
  <c r="AH4899" i="1" s="1"/>
  <c r="AI4899" i="1" s="1"/>
  <c r="AC4899" i="1"/>
  <c r="AD4898" i="1"/>
  <c r="AG4898" i="1" s="1"/>
  <c r="AH4898" i="1" s="1"/>
  <c r="AI4898" i="1" s="1"/>
  <c r="AC4898" i="1"/>
  <c r="AD4897" i="1"/>
  <c r="AC4897" i="1"/>
  <c r="AD4896" i="1"/>
  <c r="AE4896" i="1" s="1"/>
  <c r="AF4896" i="1" s="1"/>
  <c r="AC4896" i="1"/>
  <c r="AD4895" i="1"/>
  <c r="AG4895" i="1" s="1"/>
  <c r="AH4895" i="1" s="1"/>
  <c r="AC4895" i="1"/>
  <c r="AD4894" i="1"/>
  <c r="AC4894" i="1"/>
  <c r="AD4893" i="1"/>
  <c r="AG4893" i="1" s="1"/>
  <c r="AH4893" i="1" s="1"/>
  <c r="AI4893" i="1" s="1"/>
  <c r="AC4893" i="1"/>
  <c r="AD4892" i="1"/>
  <c r="AC4892" i="1"/>
  <c r="AD4891" i="1"/>
  <c r="AE4891" i="1" s="1"/>
  <c r="AF4891" i="1" s="1"/>
  <c r="AC4891" i="1"/>
  <c r="AD4890" i="1"/>
  <c r="AG4890" i="1" s="1"/>
  <c r="AH4890" i="1" s="1"/>
  <c r="AI4890" i="1" s="1"/>
  <c r="AC4890" i="1"/>
  <c r="AD4889" i="1"/>
  <c r="AG4889" i="1" s="1"/>
  <c r="AH4889" i="1" s="1"/>
  <c r="AC4889" i="1"/>
  <c r="AD4888" i="1"/>
  <c r="AC4888" i="1"/>
  <c r="AD4887" i="1"/>
  <c r="AC4887" i="1"/>
  <c r="AD4886" i="1"/>
  <c r="AE4886" i="1" s="1"/>
  <c r="AF4886" i="1" s="1"/>
  <c r="AC4886" i="1"/>
  <c r="AD4885" i="1"/>
  <c r="AC4885" i="1"/>
  <c r="AD4884" i="1"/>
  <c r="AC4884" i="1"/>
  <c r="AD4883" i="1"/>
  <c r="AC4883" i="1"/>
  <c r="AD4882" i="1"/>
  <c r="AC4882" i="1"/>
  <c r="AD4881" i="1"/>
  <c r="AG4881" i="1" s="1"/>
  <c r="AH4881" i="1" s="1"/>
  <c r="AC4881" i="1"/>
  <c r="AD4880" i="1"/>
  <c r="AC4880" i="1"/>
  <c r="AD4879" i="1"/>
  <c r="AE4879" i="1" s="1"/>
  <c r="AF4879" i="1" s="1"/>
  <c r="AC4879" i="1"/>
  <c r="AD4878" i="1"/>
  <c r="AC4878" i="1"/>
  <c r="AD4877" i="1"/>
  <c r="AG4877" i="1" s="1"/>
  <c r="AH4877" i="1" s="1"/>
  <c r="AI4877" i="1" s="1"/>
  <c r="AC4877" i="1"/>
  <c r="AD4876" i="1"/>
  <c r="AC4876" i="1"/>
  <c r="AD4875" i="1"/>
  <c r="AG4875" i="1" s="1"/>
  <c r="AH4875" i="1" s="1"/>
  <c r="AI4875" i="1" s="1"/>
  <c r="AC4875" i="1"/>
  <c r="AD4874" i="1"/>
  <c r="AG4874" i="1" s="1"/>
  <c r="AH4874" i="1" s="1"/>
  <c r="AI4874" i="1" s="1"/>
  <c r="AC4874" i="1"/>
  <c r="AD4873" i="1"/>
  <c r="AC4873" i="1"/>
  <c r="AD4872" i="1"/>
  <c r="AC4872" i="1"/>
  <c r="AD4871" i="1"/>
  <c r="AC4871" i="1"/>
  <c r="AD4870" i="1"/>
  <c r="AC4870" i="1"/>
  <c r="AD4869" i="1"/>
  <c r="AC4869" i="1"/>
  <c r="AD4868" i="1"/>
  <c r="AG4868" i="1" s="1"/>
  <c r="AH4868" i="1" s="1"/>
  <c r="AC4868" i="1"/>
  <c r="AD4867" i="1"/>
  <c r="AC4867" i="1"/>
  <c r="AD4866" i="1"/>
  <c r="AC4866" i="1"/>
  <c r="AD4865" i="1"/>
  <c r="AG4865" i="1" s="1"/>
  <c r="AH4865" i="1" s="1"/>
  <c r="AC4865" i="1"/>
  <c r="AD4864" i="1"/>
  <c r="AC4864" i="1"/>
  <c r="AD4863" i="1"/>
  <c r="AE4863" i="1" s="1"/>
  <c r="AF4863" i="1" s="1"/>
  <c r="AC4863" i="1"/>
  <c r="AD4862" i="1"/>
  <c r="AC4862" i="1"/>
  <c r="AD4861" i="1"/>
  <c r="AE4861" i="1" s="1"/>
  <c r="AF4861" i="1" s="1"/>
  <c r="AC4861" i="1"/>
  <c r="AD4860" i="1"/>
  <c r="AC4860" i="1"/>
  <c r="AD4859" i="1"/>
  <c r="AE4859" i="1" s="1"/>
  <c r="AF4859" i="1" s="1"/>
  <c r="AC4859" i="1"/>
  <c r="AD4858" i="1"/>
  <c r="AG4858" i="1" s="1"/>
  <c r="AH4858" i="1" s="1"/>
  <c r="AI4858" i="1" s="1"/>
  <c r="AC4858" i="1"/>
  <c r="AD4857" i="1"/>
  <c r="AG4857" i="1" s="1"/>
  <c r="AH4857" i="1" s="1"/>
  <c r="AC4857" i="1"/>
  <c r="AD4856" i="1"/>
  <c r="AG4856" i="1" s="1"/>
  <c r="AH4856" i="1" s="1"/>
  <c r="AC4856" i="1"/>
  <c r="AD4855" i="1"/>
  <c r="AE4855" i="1" s="1"/>
  <c r="AF4855" i="1" s="1"/>
  <c r="AC4855" i="1"/>
  <c r="AD4854" i="1"/>
  <c r="AE4854" i="1" s="1"/>
  <c r="AF4854" i="1" s="1"/>
  <c r="AC4854" i="1"/>
  <c r="AD4853" i="1"/>
  <c r="AC4853" i="1"/>
  <c r="AD4852" i="1"/>
  <c r="AG4852" i="1" s="1"/>
  <c r="AH4852" i="1" s="1"/>
  <c r="AC4852" i="1"/>
  <c r="AD4851" i="1"/>
  <c r="AE4851" i="1" s="1"/>
  <c r="AF4851" i="1" s="1"/>
  <c r="AC4851" i="1"/>
  <c r="AD4850" i="1"/>
  <c r="AC4850" i="1"/>
  <c r="AD4849" i="1"/>
  <c r="AG4849" i="1" s="1"/>
  <c r="AH4849" i="1" s="1"/>
  <c r="AC4849" i="1"/>
  <c r="AD4848" i="1"/>
  <c r="AC4848" i="1"/>
  <c r="AD4847" i="1"/>
  <c r="AC4847" i="1"/>
  <c r="AD4846" i="1"/>
  <c r="AC4846" i="1"/>
  <c r="AD4845" i="1"/>
  <c r="AC4845" i="1"/>
  <c r="AD4844" i="1"/>
  <c r="AC4844" i="1"/>
  <c r="AD4843" i="1"/>
  <c r="AC4843" i="1"/>
  <c r="AD4842" i="1"/>
  <c r="AC4842" i="1"/>
  <c r="AD4841" i="1"/>
  <c r="AG4841" i="1" s="1"/>
  <c r="AH4841" i="1" s="1"/>
  <c r="AC4841" i="1"/>
  <c r="AD4840" i="1"/>
  <c r="AC4840" i="1"/>
  <c r="AD4839" i="1"/>
  <c r="AG4839" i="1" s="1"/>
  <c r="AH4839" i="1" s="1"/>
  <c r="AC4839" i="1"/>
  <c r="AD4838" i="1"/>
  <c r="AE4838" i="1" s="1"/>
  <c r="AF4838" i="1" s="1"/>
  <c r="AC4838" i="1"/>
  <c r="AD4837" i="1"/>
  <c r="AG4837" i="1" s="1"/>
  <c r="AH4837" i="1" s="1"/>
  <c r="AI4837" i="1" s="1"/>
  <c r="AC4837" i="1"/>
  <c r="AD4836" i="1"/>
  <c r="AE4836" i="1" s="1"/>
  <c r="AF4836" i="1" s="1"/>
  <c r="AC4836" i="1"/>
  <c r="AD4835" i="1"/>
  <c r="AC4835" i="1"/>
  <c r="AD4834" i="1"/>
  <c r="AC4834" i="1"/>
  <c r="AD4833" i="1"/>
  <c r="AC4833" i="1"/>
  <c r="AD4832" i="1"/>
  <c r="AC4832" i="1"/>
  <c r="AD4831" i="1"/>
  <c r="AG4831" i="1" s="1"/>
  <c r="AH4831" i="1" s="1"/>
  <c r="AI4831" i="1" s="1"/>
  <c r="AC4831" i="1"/>
  <c r="AD4830" i="1"/>
  <c r="AE4830" i="1" s="1"/>
  <c r="AF4830" i="1" s="1"/>
  <c r="AC4830" i="1"/>
  <c r="AD4829" i="1"/>
  <c r="AE4829" i="1" s="1"/>
  <c r="AF4829" i="1" s="1"/>
  <c r="AC4829" i="1"/>
  <c r="AD4828" i="1"/>
  <c r="AC4828" i="1"/>
  <c r="AD4827" i="1"/>
  <c r="AG4827" i="1" s="1"/>
  <c r="AH4827" i="1" s="1"/>
  <c r="AC4827" i="1"/>
  <c r="AD4826" i="1"/>
  <c r="AG4826" i="1" s="1"/>
  <c r="AH4826" i="1" s="1"/>
  <c r="AC4826" i="1"/>
  <c r="AD4825" i="1"/>
  <c r="AE4825" i="1" s="1"/>
  <c r="AF4825" i="1" s="1"/>
  <c r="AC4825" i="1"/>
  <c r="AD4824" i="1"/>
  <c r="AG4824" i="1" s="1"/>
  <c r="AH4824" i="1" s="1"/>
  <c r="AC4824" i="1"/>
  <c r="AD4823" i="1"/>
  <c r="AC4823" i="1"/>
  <c r="AD4822" i="1"/>
  <c r="AC4822" i="1"/>
  <c r="AD4821" i="1"/>
  <c r="AG4821" i="1" s="1"/>
  <c r="AH4821" i="1" s="1"/>
  <c r="AC4821" i="1"/>
  <c r="AD4820" i="1"/>
  <c r="AC4820" i="1"/>
  <c r="AD4819" i="1"/>
  <c r="AE4819" i="1" s="1"/>
  <c r="AF4819" i="1" s="1"/>
  <c r="AC4819" i="1"/>
  <c r="AD4818" i="1"/>
  <c r="AG4818" i="1" s="1"/>
  <c r="AH4818" i="1" s="1"/>
  <c r="AI4818" i="1" s="1"/>
  <c r="AC4818" i="1"/>
  <c r="AD4817" i="1"/>
  <c r="AE4817" i="1" s="1"/>
  <c r="AF4817" i="1" s="1"/>
  <c r="AC4817" i="1"/>
  <c r="AD4816" i="1"/>
  <c r="AC4816" i="1"/>
  <c r="AD4815" i="1"/>
  <c r="AC4815" i="1"/>
  <c r="AD4814" i="1"/>
  <c r="AG4814" i="1" s="1"/>
  <c r="AH4814" i="1" s="1"/>
  <c r="AI4814" i="1" s="1"/>
  <c r="AC4814" i="1"/>
  <c r="AD4813" i="1"/>
  <c r="AC4813" i="1"/>
  <c r="AD4812" i="1"/>
  <c r="AG4812" i="1" s="1"/>
  <c r="AH4812" i="1" s="1"/>
  <c r="AI4812" i="1" s="1"/>
  <c r="AC4812" i="1"/>
  <c r="AD4811" i="1"/>
  <c r="AC4811" i="1"/>
  <c r="AD4810" i="1"/>
  <c r="AC4810" i="1"/>
  <c r="AD4809" i="1"/>
  <c r="AC4809" i="1"/>
  <c r="AD4808" i="1"/>
  <c r="AC4808" i="1"/>
  <c r="AD4807" i="1"/>
  <c r="AE4807" i="1" s="1"/>
  <c r="AF4807" i="1" s="1"/>
  <c r="AC4807" i="1"/>
  <c r="AD4806" i="1"/>
  <c r="AC4806" i="1"/>
  <c r="AD4805" i="1"/>
  <c r="AC4805" i="1"/>
  <c r="AD4804" i="1"/>
  <c r="AC4804" i="1"/>
  <c r="AD4803" i="1"/>
  <c r="AG4803" i="1" s="1"/>
  <c r="AH4803" i="1" s="1"/>
  <c r="AC4803" i="1"/>
  <c r="AD4802" i="1"/>
  <c r="AE4802" i="1" s="1"/>
  <c r="AF4802" i="1" s="1"/>
  <c r="AC4802" i="1"/>
  <c r="AD4801" i="1"/>
  <c r="AG4801" i="1" s="1"/>
  <c r="AH4801" i="1" s="1"/>
  <c r="AC4801" i="1"/>
  <c r="AD4800" i="1"/>
  <c r="AC4800" i="1"/>
  <c r="AD4799" i="1"/>
  <c r="AC4799" i="1"/>
  <c r="AD4798" i="1"/>
  <c r="AC4798" i="1"/>
  <c r="AD4797" i="1"/>
  <c r="AG4797" i="1" s="1"/>
  <c r="AH4797" i="1" s="1"/>
  <c r="AI4797" i="1" s="1"/>
  <c r="AC4797" i="1"/>
  <c r="AD4796" i="1"/>
  <c r="AG4796" i="1" s="1"/>
  <c r="AH4796" i="1" s="1"/>
  <c r="AI4796" i="1" s="1"/>
  <c r="AC4796" i="1"/>
  <c r="AD4795" i="1"/>
  <c r="AE4795" i="1" s="1"/>
  <c r="AF4795" i="1" s="1"/>
  <c r="AC4795" i="1"/>
  <c r="AD4794" i="1"/>
  <c r="AG4794" i="1" s="1"/>
  <c r="AH4794" i="1" s="1"/>
  <c r="AI4794" i="1" s="1"/>
  <c r="AC4794" i="1"/>
  <c r="AD4793" i="1"/>
  <c r="AC4793" i="1"/>
  <c r="AD4792" i="1"/>
  <c r="AG4792" i="1" s="1"/>
  <c r="AH4792" i="1" s="1"/>
  <c r="AC4792" i="1"/>
  <c r="AD4791" i="1"/>
  <c r="AC4791" i="1"/>
  <c r="AD4790" i="1"/>
  <c r="AE4790" i="1" s="1"/>
  <c r="AF4790" i="1" s="1"/>
  <c r="AC4790" i="1"/>
  <c r="AD4789" i="1"/>
  <c r="AG4789" i="1" s="1"/>
  <c r="AH4789" i="1" s="1"/>
  <c r="AC4789" i="1"/>
  <c r="AD4788" i="1"/>
  <c r="AC4788" i="1"/>
  <c r="AD4787" i="1"/>
  <c r="AE4787" i="1" s="1"/>
  <c r="AF4787" i="1" s="1"/>
  <c r="AC4787" i="1"/>
  <c r="AD4786" i="1"/>
  <c r="AC4786" i="1"/>
  <c r="AD4785" i="1"/>
  <c r="AE4785" i="1" s="1"/>
  <c r="AF4785" i="1" s="1"/>
  <c r="AC4785" i="1"/>
  <c r="AD4784" i="1"/>
  <c r="AE4784" i="1" s="1"/>
  <c r="AF4784" i="1" s="1"/>
  <c r="AC4784" i="1"/>
  <c r="AD4783" i="1"/>
  <c r="AG4783" i="1" s="1"/>
  <c r="AH4783" i="1" s="1"/>
  <c r="AI4783" i="1" s="1"/>
  <c r="AC4783" i="1"/>
  <c r="AD4782" i="1"/>
  <c r="AG4782" i="1" s="1"/>
  <c r="AH4782" i="1" s="1"/>
  <c r="AI4782" i="1" s="1"/>
  <c r="AC4782" i="1"/>
  <c r="AD4781" i="1"/>
  <c r="AG4781" i="1" s="1"/>
  <c r="AH4781" i="1" s="1"/>
  <c r="AC4781" i="1"/>
  <c r="AD4780" i="1"/>
  <c r="AE4780" i="1" s="1"/>
  <c r="AF4780" i="1" s="1"/>
  <c r="AC4780" i="1"/>
  <c r="AD4779" i="1"/>
  <c r="AC4779" i="1"/>
  <c r="AD4778" i="1"/>
  <c r="AE4778" i="1" s="1"/>
  <c r="AF4778" i="1" s="1"/>
  <c r="AC4778" i="1"/>
  <c r="AD4777" i="1"/>
  <c r="AG4777" i="1" s="1"/>
  <c r="AH4777" i="1" s="1"/>
  <c r="AC4777" i="1"/>
  <c r="AD4776" i="1"/>
  <c r="AC4776" i="1"/>
  <c r="AD4775" i="1"/>
  <c r="AE4775" i="1" s="1"/>
  <c r="AF4775" i="1" s="1"/>
  <c r="AC4775" i="1"/>
  <c r="AD4774" i="1"/>
  <c r="AC4774" i="1"/>
  <c r="AD4773" i="1"/>
  <c r="AG4773" i="1" s="1"/>
  <c r="AH4773" i="1" s="1"/>
  <c r="AI4773" i="1" s="1"/>
  <c r="AC4773" i="1"/>
  <c r="AD4772" i="1"/>
  <c r="AG4772" i="1" s="1"/>
  <c r="AH4772" i="1" s="1"/>
  <c r="AC4772" i="1"/>
  <c r="AD4771" i="1"/>
  <c r="AG4771" i="1" s="1"/>
  <c r="AH4771" i="1" s="1"/>
  <c r="AC4771" i="1"/>
  <c r="AD4770" i="1"/>
  <c r="AC4770" i="1"/>
  <c r="AD4769" i="1"/>
  <c r="AE4769" i="1" s="1"/>
  <c r="AF4769" i="1" s="1"/>
  <c r="AC4769" i="1"/>
  <c r="AD4768" i="1"/>
  <c r="AC4768" i="1"/>
  <c r="AD4767" i="1"/>
  <c r="AC4767" i="1"/>
  <c r="AD4766" i="1"/>
  <c r="AE4766" i="1" s="1"/>
  <c r="AF4766" i="1" s="1"/>
  <c r="AC4766" i="1"/>
  <c r="AD4765" i="1"/>
  <c r="AC4765" i="1"/>
  <c r="AD4764" i="1"/>
  <c r="AC4764" i="1"/>
  <c r="AD4763" i="1"/>
  <c r="AG4763" i="1" s="1"/>
  <c r="AH4763" i="1" s="1"/>
  <c r="AC4763" i="1"/>
  <c r="AD4762" i="1"/>
  <c r="AC4762" i="1"/>
  <c r="AD4761" i="1"/>
  <c r="AC4761" i="1"/>
  <c r="AD4760" i="1"/>
  <c r="AC4760" i="1"/>
  <c r="AD4759" i="1"/>
  <c r="AC4759" i="1"/>
  <c r="AD4758" i="1"/>
  <c r="AC4758" i="1"/>
  <c r="AD4757" i="1"/>
  <c r="AG4757" i="1" s="1"/>
  <c r="AH4757" i="1" s="1"/>
  <c r="AI4757" i="1" s="1"/>
  <c r="AC4757" i="1"/>
  <c r="AD4756" i="1"/>
  <c r="AC4756" i="1"/>
  <c r="AD4755" i="1"/>
  <c r="AC4755" i="1"/>
  <c r="AD4754" i="1"/>
  <c r="AC4754" i="1"/>
  <c r="AD4753" i="1"/>
  <c r="AC4753" i="1"/>
  <c r="AD4752" i="1"/>
  <c r="AC4752" i="1"/>
  <c r="AD4751" i="1"/>
  <c r="AC4751" i="1"/>
  <c r="AD4750" i="1"/>
  <c r="AC4750" i="1"/>
  <c r="AD4749" i="1"/>
  <c r="AC4749" i="1"/>
  <c r="AD4748" i="1"/>
  <c r="AC4748" i="1"/>
  <c r="AD4747" i="1"/>
  <c r="AE4747" i="1" s="1"/>
  <c r="AF4747" i="1" s="1"/>
  <c r="AC4747" i="1"/>
  <c r="AD4746" i="1"/>
  <c r="AG4746" i="1" s="1"/>
  <c r="AH4746" i="1" s="1"/>
  <c r="AI4746" i="1" s="1"/>
  <c r="AC4746" i="1"/>
  <c r="AD4745" i="1"/>
  <c r="AC4745" i="1"/>
  <c r="AD4744" i="1"/>
  <c r="AC4744" i="1"/>
  <c r="AD4743" i="1"/>
  <c r="AE4743" i="1" s="1"/>
  <c r="AF4743" i="1" s="1"/>
  <c r="AC4743" i="1"/>
  <c r="AD4742" i="1"/>
  <c r="AC4742" i="1"/>
  <c r="AD4741" i="1"/>
  <c r="AG4741" i="1" s="1"/>
  <c r="AH4741" i="1" s="1"/>
  <c r="AI4741" i="1" s="1"/>
  <c r="AC4741" i="1"/>
  <c r="AD4740" i="1"/>
  <c r="AE4740" i="1" s="1"/>
  <c r="AF4740" i="1" s="1"/>
  <c r="AC4740" i="1"/>
  <c r="AD4739" i="1"/>
  <c r="AE4739" i="1" s="1"/>
  <c r="AF4739" i="1" s="1"/>
  <c r="AC4739" i="1"/>
  <c r="AD4738" i="1"/>
  <c r="AC4738" i="1"/>
  <c r="AD4737" i="1"/>
  <c r="AC4737" i="1"/>
  <c r="AD4736" i="1"/>
  <c r="AC4736" i="1"/>
  <c r="AD4735" i="1"/>
  <c r="AG4735" i="1" s="1"/>
  <c r="AH4735" i="1" s="1"/>
  <c r="AC4735" i="1"/>
  <c r="AD4734" i="1"/>
  <c r="AC4734" i="1"/>
  <c r="AD4733" i="1"/>
  <c r="AG4733" i="1" s="1"/>
  <c r="AH4733" i="1" s="1"/>
  <c r="AC4733" i="1"/>
  <c r="AD4732" i="1"/>
  <c r="AG4732" i="1" s="1"/>
  <c r="AH4732" i="1" s="1"/>
  <c r="AI4732" i="1" s="1"/>
  <c r="AC4732" i="1"/>
  <c r="AD4731" i="1"/>
  <c r="AG4731" i="1" s="1"/>
  <c r="AH4731" i="1" s="1"/>
  <c r="AC4731" i="1"/>
  <c r="AD4730" i="1"/>
  <c r="AC4730" i="1"/>
  <c r="AD4729" i="1"/>
  <c r="AC4729" i="1"/>
  <c r="AD4728" i="1"/>
  <c r="AC4728" i="1"/>
  <c r="AD4727" i="1"/>
  <c r="AG4727" i="1" s="1"/>
  <c r="AH4727" i="1" s="1"/>
  <c r="AI4727" i="1" s="1"/>
  <c r="AC4727" i="1"/>
  <c r="AD4726" i="1"/>
  <c r="AC4726" i="1"/>
  <c r="AD4725" i="1"/>
  <c r="AC4725" i="1"/>
  <c r="AD4724" i="1"/>
  <c r="AG4724" i="1" s="1"/>
  <c r="AH4724" i="1" s="1"/>
  <c r="AI4724" i="1" s="1"/>
  <c r="AC4724" i="1"/>
  <c r="AD4723" i="1"/>
  <c r="AC4723" i="1"/>
  <c r="AD4722" i="1"/>
  <c r="AC4722" i="1"/>
  <c r="AD4721" i="1"/>
  <c r="AC4721" i="1"/>
  <c r="AD4720" i="1"/>
  <c r="AC4720" i="1"/>
  <c r="AD4719" i="1"/>
  <c r="AE4719" i="1" s="1"/>
  <c r="AF4719" i="1" s="1"/>
  <c r="AC4719" i="1"/>
  <c r="AD4718" i="1"/>
  <c r="AC4718" i="1"/>
  <c r="AD4717" i="1"/>
  <c r="AC4717" i="1"/>
  <c r="AD4716" i="1"/>
  <c r="AE4716" i="1" s="1"/>
  <c r="AF4716" i="1" s="1"/>
  <c r="AC4716" i="1"/>
  <c r="AD4715" i="1"/>
  <c r="AG4715" i="1" s="1"/>
  <c r="AH4715" i="1" s="1"/>
  <c r="AC4715" i="1"/>
  <c r="AD4714" i="1"/>
  <c r="AE4714" i="1" s="1"/>
  <c r="AF4714" i="1" s="1"/>
  <c r="AC4714" i="1"/>
  <c r="AD4713" i="1"/>
  <c r="AG4713" i="1" s="1"/>
  <c r="AH4713" i="1" s="1"/>
  <c r="AC4713" i="1"/>
  <c r="AD4712" i="1"/>
  <c r="AE4712" i="1" s="1"/>
  <c r="AF4712" i="1" s="1"/>
  <c r="AC4712" i="1"/>
  <c r="AD4711" i="1"/>
  <c r="AE4711" i="1" s="1"/>
  <c r="AF4711" i="1" s="1"/>
  <c r="AC4711" i="1"/>
  <c r="AD4710" i="1"/>
  <c r="AG4710" i="1" s="1"/>
  <c r="AH4710" i="1" s="1"/>
  <c r="AC4710" i="1"/>
  <c r="AD4709" i="1"/>
  <c r="AC4709" i="1"/>
  <c r="AD4708" i="1"/>
  <c r="AC4708" i="1"/>
  <c r="AD4707" i="1"/>
  <c r="AC4707" i="1"/>
  <c r="AD4706" i="1"/>
  <c r="AC4706" i="1"/>
  <c r="AD4705" i="1"/>
  <c r="AG4705" i="1" s="1"/>
  <c r="AH4705" i="1" s="1"/>
  <c r="AI4705" i="1" s="1"/>
  <c r="AC4705" i="1"/>
  <c r="AD4704" i="1"/>
  <c r="AC4704" i="1"/>
  <c r="AD4703" i="1"/>
  <c r="AC4703" i="1"/>
  <c r="AD4702" i="1"/>
  <c r="AC4702" i="1"/>
  <c r="AD4701" i="1"/>
  <c r="AG4701" i="1" s="1"/>
  <c r="AH4701" i="1" s="1"/>
  <c r="AI4701" i="1" s="1"/>
  <c r="AC4701" i="1"/>
  <c r="AD4700" i="1"/>
  <c r="AG4700" i="1" s="1"/>
  <c r="AH4700" i="1" s="1"/>
  <c r="AI4700" i="1" s="1"/>
  <c r="AC4700" i="1"/>
  <c r="AD4699" i="1"/>
  <c r="AG4699" i="1" s="1"/>
  <c r="AH4699" i="1" s="1"/>
  <c r="AI4699" i="1" s="1"/>
  <c r="AC4699" i="1"/>
  <c r="AD4698" i="1"/>
  <c r="AC4698" i="1"/>
  <c r="AD4697" i="1"/>
  <c r="AG4697" i="1" s="1"/>
  <c r="AH4697" i="1" s="1"/>
  <c r="AI4697" i="1" s="1"/>
  <c r="AC4697" i="1"/>
  <c r="AD4696" i="1"/>
  <c r="AC4696" i="1"/>
  <c r="AD4695" i="1"/>
  <c r="AC4695" i="1"/>
  <c r="AD4694" i="1"/>
  <c r="AE4694" i="1" s="1"/>
  <c r="AF4694" i="1" s="1"/>
  <c r="AC4694" i="1"/>
  <c r="AD4693" i="1"/>
  <c r="AG4693" i="1" s="1"/>
  <c r="AH4693" i="1" s="1"/>
  <c r="AC4693" i="1"/>
  <c r="AD4692" i="1"/>
  <c r="AC4692" i="1"/>
  <c r="AD4691" i="1"/>
  <c r="AC4691" i="1"/>
  <c r="AD4690" i="1"/>
  <c r="AC4690" i="1"/>
  <c r="AD4689" i="1"/>
  <c r="AC4689" i="1"/>
  <c r="AD4688" i="1"/>
  <c r="AC4688" i="1"/>
  <c r="AD4687" i="1"/>
  <c r="AG4687" i="1" s="1"/>
  <c r="AH4687" i="1" s="1"/>
  <c r="AI4687" i="1" s="1"/>
  <c r="AC4687" i="1"/>
  <c r="AD4686" i="1"/>
  <c r="AC4686" i="1"/>
  <c r="AD4685" i="1"/>
  <c r="AE4685" i="1" s="1"/>
  <c r="AF4685" i="1" s="1"/>
  <c r="AC4685" i="1"/>
  <c r="AD4684" i="1"/>
  <c r="AE4684" i="1" s="1"/>
  <c r="AF4684" i="1" s="1"/>
  <c r="AC4684" i="1"/>
  <c r="AD4683" i="1"/>
  <c r="AG4683" i="1" s="1"/>
  <c r="AH4683" i="1" s="1"/>
  <c r="AC4683" i="1"/>
  <c r="AD4682" i="1"/>
  <c r="AE4682" i="1" s="1"/>
  <c r="AF4682" i="1" s="1"/>
  <c r="AC4682" i="1"/>
  <c r="AD4681" i="1"/>
  <c r="AC4681" i="1"/>
  <c r="AD4680" i="1"/>
  <c r="AE4680" i="1" s="1"/>
  <c r="AF4680" i="1" s="1"/>
  <c r="AC4680" i="1"/>
  <c r="AD4679" i="1"/>
  <c r="AC4679" i="1"/>
  <c r="AD4678" i="1"/>
  <c r="AC4678" i="1"/>
  <c r="AD4677" i="1"/>
  <c r="AC4677" i="1"/>
  <c r="AD4676" i="1"/>
  <c r="AG4676" i="1" s="1"/>
  <c r="AH4676" i="1" s="1"/>
  <c r="AC4676" i="1"/>
  <c r="AD4675" i="1"/>
  <c r="AE4675" i="1" s="1"/>
  <c r="AF4675" i="1" s="1"/>
  <c r="AC4675" i="1"/>
  <c r="AD4674" i="1"/>
  <c r="AC4674" i="1"/>
  <c r="AD4673" i="1"/>
  <c r="AC4673" i="1"/>
  <c r="AD4672" i="1"/>
  <c r="AG4672" i="1" s="1"/>
  <c r="AH4672" i="1" s="1"/>
  <c r="AC4672" i="1"/>
  <c r="AD4671" i="1"/>
  <c r="AC4671" i="1"/>
  <c r="AD4670" i="1"/>
  <c r="AG4670" i="1" s="1"/>
  <c r="AH4670" i="1" s="1"/>
  <c r="AI4670" i="1" s="1"/>
  <c r="AC4670" i="1"/>
  <c r="AD4669" i="1"/>
  <c r="AC4669" i="1"/>
  <c r="AD4668" i="1"/>
  <c r="AG4668" i="1" s="1"/>
  <c r="AH4668" i="1" s="1"/>
  <c r="AI4668" i="1" s="1"/>
  <c r="AC4668" i="1"/>
  <c r="AD4667" i="1"/>
  <c r="AC4667" i="1"/>
  <c r="AD4666" i="1"/>
  <c r="AG4666" i="1" s="1"/>
  <c r="AH4666" i="1" s="1"/>
  <c r="AC4666" i="1"/>
  <c r="AD4665" i="1"/>
  <c r="AE4665" i="1" s="1"/>
  <c r="AF4665" i="1" s="1"/>
  <c r="AC4665" i="1"/>
  <c r="AD4664" i="1"/>
  <c r="AG4664" i="1" s="1"/>
  <c r="AH4664" i="1" s="1"/>
  <c r="AC4664" i="1"/>
  <c r="AD4663" i="1"/>
  <c r="AC4663" i="1"/>
  <c r="AD4662" i="1"/>
  <c r="AE4662" i="1" s="1"/>
  <c r="AF4662" i="1" s="1"/>
  <c r="AC4662" i="1"/>
  <c r="AD4661" i="1"/>
  <c r="AG4661" i="1" s="1"/>
  <c r="AH4661" i="1" s="1"/>
  <c r="AC4661" i="1"/>
  <c r="AD4660" i="1"/>
  <c r="AG4660" i="1" s="1"/>
  <c r="AH4660" i="1" s="1"/>
  <c r="AI4660" i="1" s="1"/>
  <c r="AC4660" i="1"/>
  <c r="AD4659" i="1"/>
  <c r="AE4659" i="1" s="1"/>
  <c r="AF4659" i="1" s="1"/>
  <c r="AC4659" i="1"/>
  <c r="AD4658" i="1"/>
  <c r="AC4658" i="1"/>
  <c r="AD4657" i="1"/>
  <c r="AC4657" i="1"/>
  <c r="AD4656" i="1"/>
  <c r="AC4656" i="1"/>
  <c r="AD4655" i="1"/>
  <c r="AC4655" i="1"/>
  <c r="AD4654" i="1"/>
  <c r="AG4654" i="1" s="1"/>
  <c r="AH4654" i="1" s="1"/>
  <c r="AC4654" i="1"/>
  <c r="AD4653" i="1"/>
  <c r="AC4653" i="1"/>
  <c r="AD4652" i="1"/>
  <c r="AG4652" i="1" s="1"/>
  <c r="AH4652" i="1" s="1"/>
  <c r="AC4652" i="1"/>
  <c r="AD4651" i="1"/>
  <c r="AC4651" i="1"/>
  <c r="AD4650" i="1"/>
  <c r="AE4650" i="1" s="1"/>
  <c r="AF4650" i="1" s="1"/>
  <c r="AC4650" i="1"/>
  <c r="AD4649" i="1"/>
  <c r="AG4649" i="1" s="1"/>
  <c r="AH4649" i="1" s="1"/>
  <c r="AI4649" i="1" s="1"/>
  <c r="AC4649" i="1"/>
  <c r="AD4648" i="1"/>
  <c r="AC4648" i="1"/>
  <c r="AD4647" i="1"/>
  <c r="AE4647" i="1" s="1"/>
  <c r="AF4647" i="1" s="1"/>
  <c r="AC4647" i="1"/>
  <c r="AD4646" i="1"/>
  <c r="AC4646" i="1"/>
  <c r="AD4645" i="1"/>
  <c r="AC4645" i="1"/>
  <c r="AD4644" i="1"/>
  <c r="AC4644" i="1"/>
  <c r="AD4643" i="1"/>
  <c r="AC4643" i="1"/>
  <c r="AD4642" i="1"/>
  <c r="AG4642" i="1" s="1"/>
  <c r="AH4642" i="1" s="1"/>
  <c r="AC4642" i="1"/>
  <c r="AD4641" i="1"/>
  <c r="AG4641" i="1" s="1"/>
  <c r="AH4641" i="1" s="1"/>
  <c r="AC4641" i="1"/>
  <c r="AD4640" i="1"/>
  <c r="AC4640" i="1"/>
  <c r="AD4639" i="1"/>
  <c r="AE4639" i="1" s="1"/>
  <c r="AF4639" i="1" s="1"/>
  <c r="AC4639" i="1"/>
  <c r="AD4638" i="1"/>
  <c r="AE4638" i="1" s="1"/>
  <c r="AF4638" i="1" s="1"/>
  <c r="AC4638" i="1"/>
  <c r="AD4637" i="1"/>
  <c r="AC4637" i="1"/>
  <c r="AD4636" i="1"/>
  <c r="AE4636" i="1" s="1"/>
  <c r="AF4636" i="1" s="1"/>
  <c r="AC4636" i="1"/>
  <c r="AD4635" i="1"/>
  <c r="AC4635" i="1"/>
  <c r="AD4634" i="1"/>
  <c r="AC4634" i="1"/>
  <c r="AD4633" i="1"/>
  <c r="AC4633" i="1"/>
  <c r="AD4632" i="1"/>
  <c r="AG4632" i="1" s="1"/>
  <c r="AH4632" i="1" s="1"/>
  <c r="AC4632" i="1"/>
  <c r="AD4631" i="1"/>
  <c r="AE4631" i="1" s="1"/>
  <c r="AF4631" i="1" s="1"/>
  <c r="AC4631" i="1"/>
  <c r="AD4630" i="1"/>
  <c r="AC4630" i="1"/>
  <c r="AD4629" i="1"/>
  <c r="AC4629" i="1"/>
  <c r="AD4628" i="1"/>
  <c r="AC4628" i="1"/>
  <c r="AD4627" i="1"/>
  <c r="AC4627" i="1"/>
  <c r="AD4626" i="1"/>
  <c r="AG4626" i="1" s="1"/>
  <c r="AH4626" i="1" s="1"/>
  <c r="AC4626" i="1"/>
  <c r="AD4625" i="1"/>
  <c r="AC4625" i="1"/>
  <c r="AD4624" i="1"/>
  <c r="AG4624" i="1" s="1"/>
  <c r="AH4624" i="1" s="1"/>
  <c r="AC4624" i="1"/>
  <c r="AD4623" i="1"/>
  <c r="AG4623" i="1" s="1"/>
  <c r="AH4623" i="1" s="1"/>
  <c r="AI4623" i="1" s="1"/>
  <c r="AC4623" i="1"/>
  <c r="AD4622" i="1"/>
  <c r="AE4622" i="1" s="1"/>
  <c r="AF4622" i="1" s="1"/>
  <c r="AC4622" i="1"/>
  <c r="AD4621" i="1"/>
  <c r="AC4621" i="1"/>
  <c r="AD4620" i="1"/>
  <c r="AE4620" i="1" s="1"/>
  <c r="AF4620" i="1" s="1"/>
  <c r="AC4620" i="1"/>
  <c r="AD4619" i="1"/>
  <c r="AG4619" i="1" s="1"/>
  <c r="AH4619" i="1" s="1"/>
  <c r="AI4619" i="1" s="1"/>
  <c r="AC4619" i="1"/>
  <c r="AD4618" i="1"/>
  <c r="AC4618" i="1"/>
  <c r="AD4617" i="1"/>
  <c r="AC4617" i="1"/>
  <c r="AD4616" i="1"/>
  <c r="AC4616" i="1"/>
  <c r="AD4615" i="1"/>
  <c r="AC4615" i="1"/>
  <c r="AD4614" i="1"/>
  <c r="AE4614" i="1" s="1"/>
  <c r="AF4614" i="1" s="1"/>
  <c r="AC4614" i="1"/>
  <c r="AD4613" i="1"/>
  <c r="AC4613" i="1"/>
  <c r="AD4612" i="1"/>
  <c r="AG4612" i="1" s="1"/>
  <c r="AH4612" i="1" s="1"/>
  <c r="AC4612" i="1"/>
  <c r="AD4611" i="1"/>
  <c r="AC4611" i="1"/>
  <c r="AD4610" i="1"/>
  <c r="AC4610" i="1"/>
  <c r="AD4609" i="1"/>
  <c r="AG4609" i="1" s="1"/>
  <c r="AH4609" i="1" s="1"/>
  <c r="AC4609" i="1"/>
  <c r="AD4608" i="1"/>
  <c r="AE4608" i="1" s="1"/>
  <c r="AF4608" i="1" s="1"/>
  <c r="AC4608" i="1"/>
  <c r="AD4607" i="1"/>
  <c r="AC4607" i="1"/>
  <c r="AD4606" i="1"/>
  <c r="AE4606" i="1" s="1"/>
  <c r="AF4606" i="1" s="1"/>
  <c r="AC4606" i="1"/>
  <c r="AD4605" i="1"/>
  <c r="AC4605" i="1"/>
  <c r="AD4604" i="1"/>
  <c r="AC4604" i="1"/>
  <c r="AD4603" i="1"/>
  <c r="AE4603" i="1" s="1"/>
  <c r="AF4603" i="1" s="1"/>
  <c r="AC4603" i="1"/>
  <c r="AD4602" i="1"/>
  <c r="AC4602" i="1"/>
  <c r="AD4601" i="1"/>
  <c r="AC4601" i="1"/>
  <c r="AD4600" i="1"/>
  <c r="AC4600" i="1"/>
  <c r="AD4599" i="1"/>
  <c r="AC4599" i="1"/>
  <c r="AD4598" i="1"/>
  <c r="AE4598" i="1" s="1"/>
  <c r="AF4598" i="1" s="1"/>
  <c r="AC4598" i="1"/>
  <c r="AD4597" i="1"/>
  <c r="AG4597" i="1" s="1"/>
  <c r="AH4597" i="1" s="1"/>
  <c r="AI4597" i="1" s="1"/>
  <c r="AC4597" i="1"/>
  <c r="AD4596" i="1"/>
  <c r="AC4596" i="1"/>
  <c r="AD4595" i="1"/>
  <c r="AE4595" i="1" s="1"/>
  <c r="AF4595" i="1" s="1"/>
  <c r="AC4595" i="1"/>
  <c r="AD4594" i="1"/>
  <c r="AC4594" i="1"/>
  <c r="AD4593" i="1"/>
  <c r="AG4593" i="1" s="1"/>
  <c r="AH4593" i="1" s="1"/>
  <c r="AI4593" i="1" s="1"/>
  <c r="AC4593" i="1"/>
  <c r="AD4592" i="1"/>
  <c r="AG4592" i="1" s="1"/>
  <c r="AH4592" i="1" s="1"/>
  <c r="AC4592" i="1"/>
  <c r="AD4591" i="1"/>
  <c r="AE4591" i="1" s="1"/>
  <c r="AF4591" i="1" s="1"/>
  <c r="AC4591" i="1"/>
  <c r="AD4590" i="1"/>
  <c r="AE4590" i="1" s="1"/>
  <c r="AF4590" i="1" s="1"/>
  <c r="AC4590" i="1"/>
  <c r="AD4589" i="1"/>
  <c r="AC4589" i="1"/>
  <c r="AD4588" i="1"/>
  <c r="AE4588" i="1" s="1"/>
  <c r="AF4588" i="1" s="1"/>
  <c r="AC4588" i="1"/>
  <c r="AD4587" i="1"/>
  <c r="AE4587" i="1" s="1"/>
  <c r="AF4587" i="1" s="1"/>
  <c r="AC4587" i="1"/>
  <c r="AD4586" i="1"/>
  <c r="AC4586" i="1"/>
  <c r="AD4585" i="1"/>
  <c r="AC4585" i="1"/>
  <c r="AD4584" i="1"/>
  <c r="AE4584" i="1" s="1"/>
  <c r="AF4584" i="1" s="1"/>
  <c r="AC4584" i="1"/>
  <c r="AD4583" i="1"/>
  <c r="AG4583" i="1" s="1"/>
  <c r="AH4583" i="1" s="1"/>
  <c r="AC4583" i="1"/>
  <c r="AD4582" i="1"/>
  <c r="AE4582" i="1" s="1"/>
  <c r="AF4582" i="1" s="1"/>
  <c r="AC4582" i="1"/>
  <c r="AD4581" i="1"/>
  <c r="AC4581" i="1"/>
  <c r="AD4580" i="1"/>
  <c r="AG4580" i="1" s="1"/>
  <c r="AH4580" i="1" s="1"/>
  <c r="AC4580" i="1"/>
  <c r="AD4579" i="1"/>
  <c r="AE4579" i="1" s="1"/>
  <c r="AF4579" i="1" s="1"/>
  <c r="AC4579" i="1"/>
  <c r="AD4578" i="1"/>
  <c r="AC4578" i="1"/>
  <c r="AD4577" i="1"/>
  <c r="AC4577" i="1"/>
  <c r="AD4576" i="1"/>
  <c r="AC4576" i="1"/>
  <c r="AD4575" i="1"/>
  <c r="AG4575" i="1" s="1"/>
  <c r="AH4575" i="1" s="1"/>
  <c r="AI4575" i="1" s="1"/>
  <c r="AC4575" i="1"/>
  <c r="AD4574" i="1"/>
  <c r="AE4574" i="1" s="1"/>
  <c r="AF4574" i="1" s="1"/>
  <c r="AC4574" i="1"/>
  <c r="AD4573" i="1"/>
  <c r="AC4573" i="1"/>
  <c r="AD4572" i="1"/>
  <c r="AE4572" i="1" s="1"/>
  <c r="AF4572" i="1" s="1"/>
  <c r="AC4572" i="1"/>
  <c r="AD4571" i="1"/>
  <c r="AC4571" i="1"/>
  <c r="AD4570" i="1"/>
  <c r="AE4570" i="1" s="1"/>
  <c r="AF4570" i="1" s="1"/>
  <c r="AC4570" i="1"/>
  <c r="AD4569" i="1"/>
  <c r="AC4569" i="1"/>
  <c r="AD4568" i="1"/>
  <c r="AC4568" i="1"/>
  <c r="AD4567" i="1"/>
  <c r="AC4567" i="1"/>
  <c r="AD4566" i="1"/>
  <c r="AE4566" i="1" s="1"/>
  <c r="AF4566" i="1" s="1"/>
  <c r="AC4566" i="1"/>
  <c r="AD4565" i="1"/>
  <c r="AC4565" i="1"/>
  <c r="AD4564" i="1"/>
  <c r="AE4564" i="1" s="1"/>
  <c r="AF4564" i="1" s="1"/>
  <c r="AC4564" i="1"/>
  <c r="AD4563" i="1"/>
  <c r="AC4563" i="1"/>
  <c r="AD4562" i="1"/>
  <c r="AC4562" i="1"/>
  <c r="AD4561" i="1"/>
  <c r="AG4561" i="1" s="1"/>
  <c r="AH4561" i="1" s="1"/>
  <c r="AC4561" i="1"/>
  <c r="AD4560" i="1"/>
  <c r="AC4560" i="1"/>
  <c r="AD4559" i="1"/>
  <c r="AC4559" i="1"/>
  <c r="AD4558" i="1"/>
  <c r="AC4558" i="1"/>
  <c r="AD4557" i="1"/>
  <c r="AC4557" i="1"/>
  <c r="AD4556" i="1"/>
  <c r="AG4556" i="1" s="1"/>
  <c r="AH4556" i="1" s="1"/>
  <c r="AC4556" i="1"/>
  <c r="AD4555" i="1"/>
  <c r="AG4555" i="1" s="1"/>
  <c r="AH4555" i="1" s="1"/>
  <c r="AI4555" i="1" s="1"/>
  <c r="AC4555" i="1"/>
  <c r="AD4554" i="1"/>
  <c r="AC4554" i="1"/>
  <c r="AD4553" i="1"/>
  <c r="AC4553" i="1"/>
  <c r="AD4552" i="1"/>
  <c r="AG4552" i="1" s="1"/>
  <c r="AH4552" i="1" s="1"/>
  <c r="AC4552" i="1"/>
  <c r="AD4551" i="1"/>
  <c r="AE4551" i="1" s="1"/>
  <c r="AF4551" i="1" s="1"/>
  <c r="AC4551" i="1"/>
  <c r="AD4550" i="1"/>
  <c r="AC4550" i="1"/>
  <c r="AD4549" i="1"/>
  <c r="AG4549" i="1" s="1"/>
  <c r="AH4549" i="1" s="1"/>
  <c r="AI4549" i="1" s="1"/>
  <c r="AC4549" i="1"/>
  <c r="AD4548" i="1"/>
  <c r="AG4548" i="1" s="1"/>
  <c r="AH4548" i="1" s="1"/>
  <c r="AC4548" i="1"/>
  <c r="AD4547" i="1"/>
  <c r="AE4547" i="1" s="1"/>
  <c r="AF4547" i="1" s="1"/>
  <c r="AC4547" i="1"/>
  <c r="AD4546" i="1"/>
  <c r="AC4546" i="1"/>
  <c r="AD4545" i="1"/>
  <c r="AC4545" i="1"/>
  <c r="AD4544" i="1"/>
  <c r="AG4544" i="1" s="1"/>
  <c r="AH4544" i="1" s="1"/>
  <c r="AC4544" i="1"/>
  <c r="AD4543" i="1"/>
  <c r="AE4543" i="1" s="1"/>
  <c r="AF4543" i="1" s="1"/>
  <c r="AC4543" i="1"/>
  <c r="AD4542" i="1"/>
  <c r="AE4542" i="1" s="1"/>
  <c r="AF4542" i="1" s="1"/>
  <c r="AC4542" i="1"/>
  <c r="AD4541" i="1"/>
  <c r="AG4541" i="1" s="1"/>
  <c r="AH4541" i="1" s="1"/>
  <c r="AI4541" i="1" s="1"/>
  <c r="AC4541" i="1"/>
  <c r="AD4540" i="1"/>
  <c r="AC4540" i="1"/>
  <c r="AD4539" i="1"/>
  <c r="AE4539" i="1" s="1"/>
  <c r="AF4539" i="1" s="1"/>
  <c r="AC4539" i="1"/>
  <c r="AD4538" i="1"/>
  <c r="AG4538" i="1" s="1"/>
  <c r="AH4538" i="1" s="1"/>
  <c r="AI4538" i="1" s="1"/>
  <c r="AC4538" i="1"/>
  <c r="AD4537" i="1"/>
  <c r="AE4537" i="1" s="1"/>
  <c r="AF4537" i="1" s="1"/>
  <c r="AC4537" i="1"/>
  <c r="AD4536" i="1"/>
  <c r="AG4536" i="1" s="1"/>
  <c r="AH4536" i="1" s="1"/>
  <c r="AC4536" i="1"/>
  <c r="AD4535" i="1"/>
  <c r="AC4535" i="1"/>
  <c r="AD4534" i="1"/>
  <c r="AC4534" i="1"/>
  <c r="AD4533" i="1"/>
  <c r="AG4533" i="1" s="1"/>
  <c r="AH4533" i="1" s="1"/>
  <c r="AI4533" i="1" s="1"/>
  <c r="AC4533" i="1"/>
  <c r="AD4532" i="1"/>
  <c r="AC4532" i="1"/>
  <c r="AD4531" i="1"/>
  <c r="AC4531" i="1"/>
  <c r="AD4530" i="1"/>
  <c r="AC4530" i="1"/>
  <c r="AD4529" i="1"/>
  <c r="AG4529" i="1" s="1"/>
  <c r="AH4529" i="1" s="1"/>
  <c r="AC4529" i="1"/>
  <c r="AD4528" i="1"/>
  <c r="AC4528" i="1"/>
  <c r="AD4527" i="1"/>
  <c r="AG4527" i="1" s="1"/>
  <c r="AH4527" i="1" s="1"/>
  <c r="AI4527" i="1" s="1"/>
  <c r="AC4527" i="1"/>
  <c r="AD4526" i="1"/>
  <c r="AG4526" i="1" s="1"/>
  <c r="AH4526" i="1" s="1"/>
  <c r="AC4526" i="1"/>
  <c r="AD4525" i="1"/>
  <c r="AC4525" i="1"/>
  <c r="AD4524" i="1"/>
  <c r="AG4524" i="1" s="1"/>
  <c r="AH4524" i="1" s="1"/>
  <c r="AI4524" i="1" s="1"/>
  <c r="AC4524" i="1"/>
  <c r="AD4523" i="1"/>
  <c r="AC4523" i="1"/>
  <c r="AD4522" i="1"/>
  <c r="AG4522" i="1" s="1"/>
  <c r="AH4522" i="1" s="1"/>
  <c r="AI4522" i="1" s="1"/>
  <c r="AC4522" i="1"/>
  <c r="AD4521" i="1"/>
  <c r="AC4521" i="1"/>
  <c r="AD4520" i="1"/>
  <c r="AE4520" i="1" s="1"/>
  <c r="AF4520" i="1" s="1"/>
  <c r="AC4520" i="1"/>
  <c r="AD4519" i="1"/>
  <c r="AC4519" i="1"/>
  <c r="AD4518" i="1"/>
  <c r="AE4518" i="1" s="1"/>
  <c r="AF4518" i="1" s="1"/>
  <c r="AC4518" i="1"/>
  <c r="AD4517" i="1"/>
  <c r="AC4517" i="1"/>
  <c r="AD4516" i="1"/>
  <c r="AC4516" i="1"/>
  <c r="AD4515" i="1"/>
  <c r="AE4515" i="1" s="1"/>
  <c r="AF4515" i="1" s="1"/>
  <c r="AC4515" i="1"/>
  <c r="AD4514" i="1"/>
  <c r="AG4514" i="1" s="1"/>
  <c r="AH4514" i="1" s="1"/>
  <c r="AI4514" i="1" s="1"/>
  <c r="AC4514" i="1"/>
  <c r="AD4513" i="1"/>
  <c r="AG4513" i="1" s="1"/>
  <c r="AH4513" i="1" s="1"/>
  <c r="AC4513" i="1"/>
  <c r="AD4512" i="1"/>
  <c r="AC4512" i="1"/>
  <c r="AD4511" i="1"/>
  <c r="AC4511" i="1"/>
  <c r="AD4510" i="1"/>
  <c r="AC4510" i="1"/>
  <c r="AD4509" i="1"/>
  <c r="AC4509" i="1"/>
  <c r="AD4508" i="1"/>
  <c r="AC4508" i="1"/>
  <c r="AD4507" i="1"/>
  <c r="AE4507" i="1" s="1"/>
  <c r="AF4507" i="1" s="1"/>
  <c r="AC4507" i="1"/>
  <c r="AD4506" i="1"/>
  <c r="AG4506" i="1" s="1"/>
  <c r="AH4506" i="1" s="1"/>
  <c r="AI4506" i="1" s="1"/>
  <c r="AC4506" i="1"/>
  <c r="AD4505" i="1"/>
  <c r="AC4505" i="1"/>
  <c r="AD4504" i="1"/>
  <c r="AG4504" i="1" s="1"/>
  <c r="AH4504" i="1" s="1"/>
  <c r="AI4504" i="1" s="1"/>
  <c r="AC4504" i="1"/>
  <c r="AD4503" i="1"/>
  <c r="AC4503" i="1"/>
  <c r="AD4502" i="1"/>
  <c r="AE4502" i="1" s="1"/>
  <c r="AF4502" i="1" s="1"/>
  <c r="AC4502" i="1"/>
  <c r="AD4501" i="1"/>
  <c r="AC4501" i="1"/>
  <c r="AD4500" i="1"/>
  <c r="AE4500" i="1" s="1"/>
  <c r="AF4500" i="1" s="1"/>
  <c r="AC4500" i="1"/>
  <c r="AD4499" i="1"/>
  <c r="AC4499" i="1"/>
  <c r="AD4498" i="1"/>
  <c r="AG4498" i="1" s="1"/>
  <c r="AH4498" i="1" s="1"/>
  <c r="AI4498" i="1" s="1"/>
  <c r="AC4498" i="1"/>
  <c r="AD4497" i="1"/>
  <c r="AC4497" i="1"/>
  <c r="AD4496" i="1"/>
  <c r="AG4496" i="1" s="1"/>
  <c r="AH4496" i="1" s="1"/>
  <c r="AI4496" i="1" s="1"/>
  <c r="AC4496" i="1"/>
  <c r="AD4495" i="1"/>
  <c r="AE4495" i="1" s="1"/>
  <c r="AF4495" i="1" s="1"/>
  <c r="AC4495" i="1"/>
  <c r="AD4494" i="1"/>
  <c r="AC4494" i="1"/>
  <c r="AD4493" i="1"/>
  <c r="AC4493" i="1"/>
  <c r="AD4492" i="1"/>
  <c r="AG4492" i="1" s="1"/>
  <c r="AH4492" i="1" s="1"/>
  <c r="AC4492" i="1"/>
  <c r="AD4491" i="1"/>
  <c r="AG4491" i="1" s="1"/>
  <c r="AH4491" i="1" s="1"/>
  <c r="AC4491" i="1"/>
  <c r="AD4490" i="1"/>
  <c r="AG4490" i="1" s="1"/>
  <c r="AH4490" i="1" s="1"/>
  <c r="AI4490" i="1" s="1"/>
  <c r="AC4490" i="1"/>
  <c r="AD4489" i="1"/>
  <c r="AE4489" i="1" s="1"/>
  <c r="AF4489" i="1" s="1"/>
  <c r="AC4489" i="1"/>
  <c r="AD4488" i="1"/>
  <c r="AE4488" i="1" s="1"/>
  <c r="AF4488" i="1" s="1"/>
  <c r="AC4488" i="1"/>
  <c r="AD4487" i="1"/>
  <c r="AE4487" i="1" s="1"/>
  <c r="AF4487" i="1" s="1"/>
  <c r="AC4487" i="1"/>
  <c r="AD4486" i="1"/>
  <c r="AC4486" i="1"/>
  <c r="AD4485" i="1"/>
  <c r="AG4485" i="1" s="1"/>
  <c r="AH4485" i="1" s="1"/>
  <c r="AI4485" i="1" s="1"/>
  <c r="AC4485" i="1"/>
  <c r="AD4484" i="1"/>
  <c r="AE4484" i="1" s="1"/>
  <c r="AF4484" i="1" s="1"/>
  <c r="AC4484" i="1"/>
  <c r="AD4483" i="1"/>
  <c r="AC4483" i="1"/>
  <c r="AD4482" i="1"/>
  <c r="AG4482" i="1" s="1"/>
  <c r="AH4482" i="1" s="1"/>
  <c r="AI4482" i="1" s="1"/>
  <c r="AC4482" i="1"/>
  <c r="AD4481" i="1"/>
  <c r="AE4481" i="1" s="1"/>
  <c r="AF4481" i="1" s="1"/>
  <c r="AC4481" i="1"/>
  <c r="AD4480" i="1"/>
  <c r="AE4480" i="1" s="1"/>
  <c r="AF4480" i="1" s="1"/>
  <c r="AC4480" i="1"/>
  <c r="AD4479" i="1"/>
  <c r="AC4479" i="1"/>
  <c r="AD4478" i="1"/>
  <c r="AC4478" i="1"/>
  <c r="AD4477" i="1"/>
  <c r="AE4477" i="1" s="1"/>
  <c r="AF4477" i="1" s="1"/>
  <c r="AC4477" i="1"/>
  <c r="AD4476" i="1"/>
  <c r="AG4476" i="1" s="1"/>
  <c r="AH4476" i="1" s="1"/>
  <c r="AC4476" i="1"/>
  <c r="AD4475" i="1"/>
  <c r="AC4475" i="1"/>
  <c r="AD4474" i="1"/>
  <c r="AE4474" i="1" s="1"/>
  <c r="AF4474" i="1" s="1"/>
  <c r="AC4474" i="1"/>
  <c r="AD4473" i="1"/>
  <c r="AE4473" i="1" s="1"/>
  <c r="AF4473" i="1" s="1"/>
  <c r="AC4473" i="1"/>
  <c r="AD4472" i="1"/>
  <c r="AE4472" i="1" s="1"/>
  <c r="AF4472" i="1" s="1"/>
  <c r="AC4472" i="1"/>
  <c r="AD4471" i="1"/>
  <c r="AC4471" i="1"/>
  <c r="AD4470" i="1"/>
  <c r="AE4470" i="1" s="1"/>
  <c r="AF4470" i="1" s="1"/>
  <c r="AC4470" i="1"/>
  <c r="AD4469" i="1"/>
  <c r="AC4469" i="1"/>
  <c r="AD4468" i="1"/>
  <c r="AG4468" i="1" s="1"/>
  <c r="AH4468" i="1" s="1"/>
  <c r="AI4468" i="1" s="1"/>
  <c r="AC4468" i="1"/>
  <c r="AD4467" i="1"/>
  <c r="AC4467" i="1"/>
  <c r="AD4466" i="1"/>
  <c r="AC4466" i="1"/>
  <c r="AD4465" i="1"/>
  <c r="AC4465" i="1"/>
  <c r="AD4464" i="1"/>
  <c r="AC4464" i="1"/>
  <c r="AD4463" i="1"/>
  <c r="AE4463" i="1" s="1"/>
  <c r="AF4463" i="1" s="1"/>
  <c r="AC4463" i="1"/>
  <c r="AD4462" i="1"/>
  <c r="AC4462" i="1"/>
  <c r="AD4461" i="1"/>
  <c r="AC4461" i="1"/>
  <c r="AD4460" i="1"/>
  <c r="AC4460" i="1"/>
  <c r="AD4459" i="1"/>
  <c r="AG4459" i="1" s="1"/>
  <c r="AH4459" i="1" s="1"/>
  <c r="AC4459" i="1"/>
  <c r="AD4458" i="1"/>
  <c r="AG4458" i="1" s="1"/>
  <c r="AH4458" i="1" s="1"/>
  <c r="AI4458" i="1" s="1"/>
  <c r="AC4458" i="1"/>
  <c r="AD4457" i="1"/>
  <c r="AG4457" i="1" s="1"/>
  <c r="AH4457" i="1" s="1"/>
  <c r="AC4457" i="1"/>
  <c r="AD4456" i="1"/>
  <c r="AE4456" i="1" s="1"/>
  <c r="AF4456" i="1" s="1"/>
  <c r="AC4456" i="1"/>
  <c r="AD4455" i="1"/>
  <c r="AG4455" i="1" s="1"/>
  <c r="AH4455" i="1" s="1"/>
  <c r="AC4455" i="1"/>
  <c r="AD4454" i="1"/>
  <c r="AC4454" i="1"/>
  <c r="AD4453" i="1"/>
  <c r="AC4453" i="1"/>
  <c r="AD4452" i="1"/>
  <c r="AG4452" i="1" s="1"/>
  <c r="AH4452" i="1" s="1"/>
  <c r="AC4452" i="1"/>
  <c r="AD4451" i="1"/>
  <c r="AE4451" i="1" s="1"/>
  <c r="AF4451" i="1" s="1"/>
  <c r="AC4451" i="1"/>
  <c r="AD4450" i="1"/>
  <c r="AG4450" i="1" s="1"/>
  <c r="AH4450" i="1" s="1"/>
  <c r="AI4450" i="1" s="1"/>
  <c r="AC4450" i="1"/>
  <c r="AD4449" i="1"/>
  <c r="AG4449" i="1" s="1"/>
  <c r="AH4449" i="1" s="1"/>
  <c r="AC4449" i="1"/>
  <c r="AD4448" i="1"/>
  <c r="AE4448" i="1" s="1"/>
  <c r="AF4448" i="1" s="1"/>
  <c r="AC4448" i="1"/>
  <c r="AD4447" i="1"/>
  <c r="AC4447" i="1"/>
  <c r="AD4446" i="1"/>
  <c r="AG4446" i="1" s="1"/>
  <c r="AH4446" i="1" s="1"/>
  <c r="AC4446" i="1"/>
  <c r="AD4445" i="1"/>
  <c r="AG4445" i="1" s="1"/>
  <c r="AH4445" i="1" s="1"/>
  <c r="AI4445" i="1" s="1"/>
  <c r="AC4445" i="1"/>
  <c r="AD4444" i="1"/>
  <c r="AC4444" i="1"/>
  <c r="AD4443" i="1"/>
  <c r="AG4443" i="1" s="1"/>
  <c r="AH4443" i="1" s="1"/>
  <c r="AI4443" i="1" s="1"/>
  <c r="AC4443" i="1"/>
  <c r="AD4442" i="1"/>
  <c r="AE4442" i="1" s="1"/>
  <c r="AF4442" i="1" s="1"/>
  <c r="AC4442" i="1"/>
  <c r="AD4441" i="1"/>
  <c r="AE4441" i="1" s="1"/>
  <c r="AF4441" i="1" s="1"/>
  <c r="AC4441" i="1"/>
  <c r="AD4440" i="1"/>
  <c r="AE4440" i="1" s="1"/>
  <c r="AF4440" i="1" s="1"/>
  <c r="AC4440" i="1"/>
  <c r="AD4439" i="1"/>
  <c r="AG4439" i="1" s="1"/>
  <c r="AH4439" i="1" s="1"/>
  <c r="AC4439" i="1"/>
  <c r="AD4438" i="1"/>
  <c r="AC4438" i="1"/>
  <c r="AD4437" i="1"/>
  <c r="AG4437" i="1" s="1"/>
  <c r="AH4437" i="1" s="1"/>
  <c r="AC4437" i="1"/>
  <c r="AD4436" i="1"/>
  <c r="AG4436" i="1" s="1"/>
  <c r="AH4436" i="1" s="1"/>
  <c r="AC4436" i="1"/>
  <c r="AD4435" i="1"/>
  <c r="AC4435" i="1"/>
  <c r="AD4434" i="1"/>
  <c r="AC4434" i="1"/>
  <c r="AD4433" i="1"/>
  <c r="AG4433" i="1" s="1"/>
  <c r="AH4433" i="1" s="1"/>
  <c r="AI4433" i="1" s="1"/>
  <c r="AC4433" i="1"/>
  <c r="AD4432" i="1"/>
  <c r="AC4432" i="1"/>
  <c r="AD4431" i="1"/>
  <c r="AE4431" i="1" s="1"/>
  <c r="AF4431" i="1" s="1"/>
  <c r="AC4431" i="1"/>
  <c r="AD4430" i="1"/>
  <c r="AG4430" i="1" s="1"/>
  <c r="AH4430" i="1" s="1"/>
  <c r="AC4430" i="1"/>
  <c r="AD4429" i="1"/>
  <c r="AC4429" i="1"/>
  <c r="AD4428" i="1"/>
  <c r="AE4428" i="1" s="1"/>
  <c r="AF4428" i="1" s="1"/>
  <c r="AC4428" i="1"/>
  <c r="AD4427" i="1"/>
  <c r="AE4427" i="1" s="1"/>
  <c r="AF4427" i="1" s="1"/>
  <c r="AC4427" i="1"/>
  <c r="AD4426" i="1"/>
  <c r="AC4426" i="1"/>
  <c r="AD4425" i="1"/>
  <c r="AC4425" i="1"/>
  <c r="AD4424" i="1"/>
  <c r="AC4424" i="1"/>
  <c r="AD4423" i="1"/>
  <c r="AC4423" i="1"/>
  <c r="AD4422" i="1"/>
  <c r="AE4422" i="1" s="1"/>
  <c r="AF4422" i="1" s="1"/>
  <c r="AC4422" i="1"/>
  <c r="AD4421" i="1"/>
  <c r="AC4421" i="1"/>
  <c r="AD4420" i="1"/>
  <c r="AC4420" i="1"/>
  <c r="AD4419" i="1"/>
  <c r="AC4419" i="1"/>
  <c r="AD4418" i="1"/>
  <c r="AE4418" i="1" s="1"/>
  <c r="AF4418" i="1" s="1"/>
  <c r="AC4418" i="1"/>
  <c r="AD4417" i="1"/>
  <c r="AG4417" i="1" s="1"/>
  <c r="AH4417" i="1" s="1"/>
  <c r="AC4417" i="1"/>
  <c r="AD4416" i="1"/>
  <c r="AG4416" i="1" s="1"/>
  <c r="AH4416" i="1" s="1"/>
  <c r="AC4416" i="1"/>
  <c r="AD4415" i="1"/>
  <c r="AC4415" i="1"/>
  <c r="AD4414" i="1"/>
  <c r="AC4414" i="1"/>
  <c r="AD4413" i="1"/>
  <c r="AC4413" i="1"/>
  <c r="AD4412" i="1"/>
  <c r="AG4412" i="1" s="1"/>
  <c r="AH4412" i="1" s="1"/>
  <c r="AC4412" i="1"/>
  <c r="AD4411" i="1"/>
  <c r="AG4411" i="1" s="1"/>
  <c r="AH4411" i="1" s="1"/>
  <c r="AC4411" i="1"/>
  <c r="AD4410" i="1"/>
  <c r="AE4410" i="1" s="1"/>
  <c r="AF4410" i="1" s="1"/>
  <c r="AC4410" i="1"/>
  <c r="AD4409" i="1"/>
  <c r="AC4409" i="1"/>
  <c r="AD4408" i="1"/>
  <c r="AG4408" i="1" s="1"/>
  <c r="AH4408" i="1" s="1"/>
  <c r="AC4408" i="1"/>
  <c r="AD4407" i="1"/>
  <c r="AG4407" i="1" s="1"/>
  <c r="AH4407" i="1" s="1"/>
  <c r="AI4407" i="1" s="1"/>
  <c r="AC4407" i="1"/>
  <c r="AD4406" i="1"/>
  <c r="AC4406" i="1"/>
  <c r="AD4405" i="1"/>
  <c r="AC4405" i="1"/>
  <c r="AD4404" i="1"/>
  <c r="AC4404" i="1"/>
  <c r="AD4403" i="1"/>
  <c r="AC4403" i="1"/>
  <c r="AD4402" i="1"/>
  <c r="AG4402" i="1" s="1"/>
  <c r="AH4402" i="1" s="1"/>
  <c r="AI4402" i="1" s="1"/>
  <c r="AC4402" i="1"/>
  <c r="AD4401" i="1"/>
  <c r="AG4401" i="1" s="1"/>
  <c r="AH4401" i="1" s="1"/>
  <c r="AI4401" i="1" s="1"/>
  <c r="AC4401" i="1"/>
  <c r="AD4400" i="1"/>
  <c r="AC4400" i="1"/>
  <c r="AD4399" i="1"/>
  <c r="AC4399" i="1"/>
  <c r="AD4398" i="1"/>
  <c r="AC4398" i="1"/>
  <c r="AD4397" i="1"/>
  <c r="AC4397" i="1"/>
  <c r="AD4396" i="1"/>
  <c r="AG4396" i="1" s="1"/>
  <c r="AH4396" i="1" s="1"/>
  <c r="AI4396" i="1" s="1"/>
  <c r="AC4396" i="1"/>
  <c r="AD4395" i="1"/>
  <c r="AE4395" i="1" s="1"/>
  <c r="AF4395" i="1" s="1"/>
  <c r="AC4395" i="1"/>
  <c r="AD4394" i="1"/>
  <c r="AE4394" i="1" s="1"/>
  <c r="AF4394" i="1" s="1"/>
  <c r="AC4394" i="1"/>
  <c r="AD4393" i="1"/>
  <c r="AC4393" i="1"/>
  <c r="AD4392" i="1"/>
  <c r="AC4392" i="1"/>
  <c r="AD4391" i="1"/>
  <c r="AC4391" i="1"/>
  <c r="AD4390" i="1"/>
  <c r="AC4390" i="1"/>
  <c r="AD4389" i="1"/>
  <c r="AC4389" i="1"/>
  <c r="AD4388" i="1"/>
  <c r="AC4388" i="1"/>
  <c r="AD4387" i="1"/>
  <c r="AE4387" i="1" s="1"/>
  <c r="AF4387" i="1" s="1"/>
  <c r="AC4387" i="1"/>
  <c r="AD4386" i="1"/>
  <c r="AG4386" i="1" s="1"/>
  <c r="AH4386" i="1" s="1"/>
  <c r="AC4386" i="1"/>
  <c r="AD4385" i="1"/>
  <c r="AG4385" i="1" s="1"/>
  <c r="AH4385" i="1" s="1"/>
  <c r="AC4385" i="1"/>
  <c r="AD4384" i="1"/>
  <c r="AC4384" i="1"/>
  <c r="AD4383" i="1"/>
  <c r="AC4383" i="1"/>
  <c r="AD4382" i="1"/>
  <c r="AC4382" i="1"/>
  <c r="AD4381" i="1"/>
  <c r="AG4381" i="1" s="1"/>
  <c r="AH4381" i="1" s="1"/>
  <c r="AC4381" i="1"/>
  <c r="AD4380" i="1"/>
  <c r="AC4380" i="1"/>
  <c r="AD4379" i="1"/>
  <c r="AG4379" i="1" s="1"/>
  <c r="AH4379" i="1" s="1"/>
  <c r="AC4379" i="1"/>
  <c r="AD4378" i="1"/>
  <c r="AC4378" i="1"/>
  <c r="AD4377" i="1"/>
  <c r="AE4377" i="1" s="1"/>
  <c r="AF4377" i="1" s="1"/>
  <c r="AC4377" i="1"/>
  <c r="AD4376" i="1"/>
  <c r="AG4376" i="1" s="1"/>
  <c r="AH4376" i="1" s="1"/>
  <c r="AC4376" i="1"/>
  <c r="AD4375" i="1"/>
  <c r="AG4375" i="1" s="1"/>
  <c r="AH4375" i="1" s="1"/>
  <c r="AI4375" i="1" s="1"/>
  <c r="AC4375" i="1"/>
  <c r="AD4374" i="1"/>
  <c r="AC4374" i="1"/>
  <c r="AD4373" i="1"/>
  <c r="AG4373" i="1" s="1"/>
  <c r="AH4373" i="1" s="1"/>
  <c r="AC4373" i="1"/>
  <c r="AD4372" i="1"/>
  <c r="AC4372" i="1"/>
  <c r="AD4371" i="1"/>
  <c r="AG4371" i="1" s="1"/>
  <c r="AH4371" i="1" s="1"/>
  <c r="AC4371" i="1"/>
  <c r="AD4370" i="1"/>
  <c r="AG4370" i="1" s="1"/>
  <c r="AH4370" i="1" s="1"/>
  <c r="AC4370" i="1"/>
  <c r="AD4369" i="1"/>
  <c r="AE4369" i="1" s="1"/>
  <c r="AF4369" i="1" s="1"/>
  <c r="AC4369" i="1"/>
  <c r="AD4368" i="1"/>
  <c r="AC4368" i="1"/>
  <c r="AD4367" i="1"/>
  <c r="AC4367" i="1"/>
  <c r="AD4366" i="1"/>
  <c r="AC4366" i="1"/>
  <c r="AD4365" i="1"/>
  <c r="AC4365" i="1"/>
  <c r="AD4364" i="1"/>
  <c r="AG4364" i="1" s="1"/>
  <c r="AH4364" i="1" s="1"/>
  <c r="AC4364" i="1"/>
  <c r="AD4363" i="1"/>
  <c r="AG4363" i="1" s="1"/>
  <c r="AH4363" i="1" s="1"/>
  <c r="AC4363" i="1"/>
  <c r="AD4362" i="1"/>
  <c r="AE4362" i="1" s="1"/>
  <c r="AF4362" i="1" s="1"/>
  <c r="AC4362" i="1"/>
  <c r="AD4361" i="1"/>
  <c r="AC4361" i="1"/>
  <c r="AD4360" i="1"/>
  <c r="AC4360" i="1"/>
  <c r="AD4359" i="1"/>
  <c r="AC4359" i="1"/>
  <c r="AD4358" i="1"/>
  <c r="AC4358" i="1"/>
  <c r="AD4357" i="1"/>
  <c r="AC4357" i="1"/>
  <c r="AD4356" i="1"/>
  <c r="AG4356" i="1" s="1"/>
  <c r="AH4356" i="1" s="1"/>
  <c r="AI4356" i="1" s="1"/>
  <c r="AC4356" i="1"/>
  <c r="AD4355" i="1"/>
  <c r="AG4355" i="1" s="1"/>
  <c r="AH4355" i="1" s="1"/>
  <c r="AC4355" i="1"/>
  <c r="AD4354" i="1"/>
  <c r="AC4354" i="1"/>
  <c r="AD4353" i="1"/>
  <c r="AC4353" i="1"/>
  <c r="AD4352" i="1"/>
  <c r="AC4352" i="1"/>
  <c r="AD4351" i="1"/>
  <c r="AC4351" i="1"/>
  <c r="AD4350" i="1"/>
  <c r="AG4350" i="1" s="1"/>
  <c r="AH4350" i="1" s="1"/>
  <c r="AI4350" i="1" s="1"/>
  <c r="AC4350" i="1"/>
  <c r="AD4349" i="1"/>
  <c r="AC4349" i="1"/>
  <c r="AD4348" i="1"/>
  <c r="AC4348" i="1"/>
  <c r="AD4347" i="1"/>
  <c r="AC4347" i="1"/>
  <c r="AD4346" i="1"/>
  <c r="AG4346" i="1" s="1"/>
  <c r="AH4346" i="1" s="1"/>
  <c r="AI4346" i="1" s="1"/>
  <c r="AC4346" i="1"/>
  <c r="AD4345" i="1"/>
  <c r="AE4345" i="1" s="1"/>
  <c r="AF4345" i="1" s="1"/>
  <c r="AC4345" i="1"/>
  <c r="AD4344" i="1"/>
  <c r="AC4344" i="1"/>
  <c r="AD4343" i="1"/>
  <c r="AE4343" i="1" s="1"/>
  <c r="AF4343" i="1" s="1"/>
  <c r="AC4343" i="1"/>
  <c r="AD4342" i="1"/>
  <c r="AG4342" i="1" s="1"/>
  <c r="AH4342" i="1" s="1"/>
  <c r="AI4342" i="1" s="1"/>
  <c r="AC4342" i="1"/>
  <c r="AD4341" i="1"/>
  <c r="AG4341" i="1" s="1"/>
  <c r="AH4341" i="1" s="1"/>
  <c r="AC4341" i="1"/>
  <c r="AD4340" i="1"/>
  <c r="AG4340" i="1" s="1"/>
  <c r="AH4340" i="1" s="1"/>
  <c r="AC4340" i="1"/>
  <c r="AD4339" i="1"/>
  <c r="AG4339" i="1" s="1"/>
  <c r="AH4339" i="1" s="1"/>
  <c r="AI4339" i="1" s="1"/>
  <c r="AC4339" i="1"/>
  <c r="AD4338" i="1"/>
  <c r="AC4338" i="1"/>
  <c r="AD4337" i="1"/>
  <c r="AC4337" i="1"/>
  <c r="AD4336" i="1"/>
  <c r="AG4336" i="1" s="1"/>
  <c r="AH4336" i="1" s="1"/>
  <c r="AI4336" i="1" s="1"/>
  <c r="AC4336" i="1"/>
  <c r="AD4335" i="1"/>
  <c r="AE4335" i="1" s="1"/>
  <c r="AF4335" i="1" s="1"/>
  <c r="AC4335" i="1"/>
  <c r="AD4334" i="1"/>
  <c r="AG4334" i="1" s="1"/>
  <c r="AH4334" i="1" s="1"/>
  <c r="AI4334" i="1" s="1"/>
  <c r="AC4334" i="1"/>
  <c r="AD4333" i="1"/>
  <c r="AC4333" i="1"/>
  <c r="AD4332" i="1"/>
  <c r="AC4332" i="1"/>
  <c r="AD4331" i="1"/>
  <c r="AC4331" i="1"/>
  <c r="AD4330" i="1"/>
  <c r="AC4330" i="1"/>
  <c r="AD4329" i="1"/>
  <c r="AC4329" i="1"/>
  <c r="AD4328" i="1"/>
  <c r="AG4328" i="1" s="1"/>
  <c r="AH4328" i="1" s="1"/>
  <c r="AI4328" i="1" s="1"/>
  <c r="AC4328" i="1"/>
  <c r="AD4327" i="1"/>
  <c r="AC4327" i="1"/>
  <c r="AD4326" i="1"/>
  <c r="AG4326" i="1" s="1"/>
  <c r="AH4326" i="1" s="1"/>
  <c r="AC4326" i="1"/>
  <c r="AD4325" i="1"/>
  <c r="AC4325" i="1"/>
  <c r="AD4324" i="1"/>
  <c r="AE4324" i="1" s="1"/>
  <c r="AF4324" i="1" s="1"/>
  <c r="AC4324" i="1"/>
  <c r="AD4323" i="1"/>
  <c r="AC4323" i="1"/>
  <c r="AD4322" i="1"/>
  <c r="AE4322" i="1" s="1"/>
  <c r="AF4322" i="1" s="1"/>
  <c r="AC4322" i="1"/>
  <c r="AD4321" i="1"/>
  <c r="AC4321" i="1"/>
  <c r="AD4320" i="1"/>
  <c r="AG4320" i="1" s="1"/>
  <c r="AH4320" i="1" s="1"/>
  <c r="AC4320" i="1"/>
  <c r="AD4319" i="1"/>
  <c r="AC4319" i="1"/>
  <c r="AD4318" i="1"/>
  <c r="AC4318" i="1"/>
  <c r="AD4317" i="1"/>
  <c r="AC4317" i="1"/>
  <c r="AD4316" i="1"/>
  <c r="AG4316" i="1" s="1"/>
  <c r="AH4316" i="1" s="1"/>
  <c r="AC4316" i="1"/>
  <c r="AD4315" i="1"/>
  <c r="AC4315" i="1"/>
  <c r="AD4314" i="1"/>
  <c r="AG4314" i="1" s="1"/>
  <c r="AH4314" i="1" s="1"/>
  <c r="AC4314" i="1"/>
  <c r="AD4313" i="1"/>
  <c r="AC4313" i="1"/>
  <c r="AD4312" i="1"/>
  <c r="AC4312" i="1"/>
  <c r="AD4311" i="1"/>
  <c r="AC4311" i="1"/>
  <c r="AD4310" i="1"/>
  <c r="AC4310" i="1"/>
  <c r="AD4309" i="1"/>
  <c r="AC4309" i="1"/>
  <c r="AD4308" i="1"/>
  <c r="AG4308" i="1" s="1"/>
  <c r="AH4308" i="1" s="1"/>
  <c r="AC4308" i="1"/>
  <c r="AD4307" i="1"/>
  <c r="AG4307" i="1" s="1"/>
  <c r="AH4307" i="1" s="1"/>
  <c r="AI4307" i="1" s="1"/>
  <c r="AC4307" i="1"/>
  <c r="AD4306" i="1"/>
  <c r="AG4306" i="1" s="1"/>
  <c r="AH4306" i="1" s="1"/>
  <c r="AC4306" i="1"/>
  <c r="AD4305" i="1"/>
  <c r="AG4305" i="1" s="1"/>
  <c r="AH4305" i="1" s="1"/>
  <c r="AC4305" i="1"/>
  <c r="AD4304" i="1"/>
  <c r="AE4304" i="1" s="1"/>
  <c r="AF4304" i="1" s="1"/>
  <c r="AC4304" i="1"/>
  <c r="AD4303" i="1"/>
  <c r="AC4303" i="1"/>
  <c r="AD4302" i="1"/>
  <c r="AC4302" i="1"/>
  <c r="AD4301" i="1"/>
  <c r="AC4301" i="1"/>
  <c r="AD4300" i="1"/>
  <c r="AC4300" i="1"/>
  <c r="AD4299" i="1"/>
  <c r="AG4299" i="1" s="1"/>
  <c r="AH4299" i="1" s="1"/>
  <c r="AI4299" i="1" s="1"/>
  <c r="AC4299" i="1"/>
  <c r="AD4298" i="1"/>
  <c r="AG4298" i="1" s="1"/>
  <c r="AH4298" i="1" s="1"/>
  <c r="AI4298" i="1" s="1"/>
  <c r="AC4298" i="1"/>
  <c r="AD4297" i="1"/>
  <c r="AC4297" i="1"/>
  <c r="AD4296" i="1"/>
  <c r="AG4296" i="1" s="1"/>
  <c r="AH4296" i="1" s="1"/>
  <c r="AC4296" i="1"/>
  <c r="AD4295" i="1"/>
  <c r="AG4295" i="1" s="1"/>
  <c r="AH4295" i="1" s="1"/>
  <c r="AC4295" i="1"/>
  <c r="AD4294" i="1"/>
  <c r="AE4294" i="1" s="1"/>
  <c r="AF4294" i="1" s="1"/>
  <c r="AC4294" i="1"/>
  <c r="AD4293" i="1"/>
  <c r="AC4293" i="1"/>
  <c r="AD4292" i="1"/>
  <c r="AC4292" i="1"/>
  <c r="AD4291" i="1"/>
  <c r="AC4291" i="1"/>
  <c r="AD4290" i="1"/>
  <c r="AC4290" i="1"/>
  <c r="AD4289" i="1"/>
  <c r="AC4289" i="1"/>
  <c r="AD4288" i="1"/>
  <c r="AE4288" i="1" s="1"/>
  <c r="AF4288" i="1" s="1"/>
  <c r="AC4288" i="1"/>
  <c r="AD4287" i="1"/>
  <c r="AG4287" i="1" s="1"/>
  <c r="AH4287" i="1" s="1"/>
  <c r="AC4287" i="1"/>
  <c r="AD4286" i="1"/>
  <c r="AE4286" i="1" s="1"/>
  <c r="AF4286" i="1" s="1"/>
  <c r="AC4286" i="1"/>
  <c r="AD4285" i="1"/>
  <c r="AC4285" i="1"/>
  <c r="AD4284" i="1"/>
  <c r="AC4284" i="1"/>
  <c r="AD4283" i="1"/>
  <c r="AC4283" i="1"/>
  <c r="AD4282" i="1"/>
  <c r="AC4282" i="1"/>
  <c r="AD4281" i="1"/>
  <c r="AE4281" i="1" s="1"/>
  <c r="AF4281" i="1" s="1"/>
  <c r="AC4281" i="1"/>
  <c r="AD4280" i="1"/>
  <c r="AG4280" i="1" s="1"/>
  <c r="AH4280" i="1" s="1"/>
  <c r="AC4280" i="1"/>
  <c r="AD4279" i="1"/>
  <c r="AG4279" i="1" s="1"/>
  <c r="AH4279" i="1" s="1"/>
  <c r="AC4279" i="1"/>
  <c r="AD4278" i="1"/>
  <c r="AG4278" i="1" s="1"/>
  <c r="AH4278" i="1" s="1"/>
  <c r="AI4278" i="1" s="1"/>
  <c r="AC4278" i="1"/>
  <c r="AD4277" i="1"/>
  <c r="AE4277" i="1" s="1"/>
  <c r="AF4277" i="1" s="1"/>
  <c r="AC4277" i="1"/>
  <c r="AD4276" i="1"/>
  <c r="AC4276" i="1"/>
  <c r="AD4275" i="1"/>
  <c r="AG4275" i="1" s="1"/>
  <c r="AH4275" i="1" s="1"/>
  <c r="AI4275" i="1" s="1"/>
  <c r="AC4275" i="1"/>
  <c r="AD4274" i="1"/>
  <c r="AC4274" i="1"/>
  <c r="AD4273" i="1"/>
  <c r="AE4273" i="1" s="1"/>
  <c r="AF4273" i="1" s="1"/>
  <c r="AC4273" i="1"/>
  <c r="AD4272" i="1"/>
  <c r="AC4272" i="1"/>
  <c r="AD4271" i="1"/>
  <c r="AC4271" i="1"/>
  <c r="AD4270" i="1"/>
  <c r="AG4270" i="1" s="1"/>
  <c r="AH4270" i="1" s="1"/>
  <c r="AI4270" i="1" s="1"/>
  <c r="AC4270" i="1"/>
  <c r="AD4269" i="1"/>
  <c r="AC4269" i="1"/>
  <c r="AD4268" i="1"/>
  <c r="AC4268" i="1"/>
  <c r="AD4267" i="1"/>
  <c r="AC4267" i="1"/>
  <c r="AD4266" i="1"/>
  <c r="AG4266" i="1" s="1"/>
  <c r="AH4266" i="1" s="1"/>
  <c r="AI4266" i="1" s="1"/>
  <c r="AC4266" i="1"/>
  <c r="AD4265" i="1"/>
  <c r="AE4265" i="1" s="1"/>
  <c r="AF4265" i="1" s="1"/>
  <c r="AC4265" i="1"/>
  <c r="AD4264" i="1"/>
  <c r="AG4264" i="1" s="1"/>
  <c r="AH4264" i="1" s="1"/>
  <c r="AC4264" i="1"/>
  <c r="AD4263" i="1"/>
  <c r="AG4263" i="1" s="1"/>
  <c r="AH4263" i="1" s="1"/>
  <c r="AC4263" i="1"/>
  <c r="AD4262" i="1"/>
  <c r="AG4262" i="1" s="1"/>
  <c r="AH4262" i="1" s="1"/>
  <c r="AI4262" i="1" s="1"/>
  <c r="AC4262" i="1"/>
  <c r="AD4261" i="1"/>
  <c r="AE4261" i="1" s="1"/>
  <c r="AF4261" i="1" s="1"/>
  <c r="AC4261" i="1"/>
  <c r="AD4260" i="1"/>
  <c r="AG4260" i="1" s="1"/>
  <c r="AH4260" i="1" s="1"/>
  <c r="AI4260" i="1" s="1"/>
  <c r="AC4260" i="1"/>
  <c r="AD4259" i="1"/>
  <c r="AC4259" i="1"/>
  <c r="AD4258" i="1"/>
  <c r="AG4258" i="1" s="1"/>
  <c r="AH4258" i="1" s="1"/>
  <c r="AI4258" i="1" s="1"/>
  <c r="AC4258" i="1"/>
  <c r="AD4257" i="1"/>
  <c r="AC4257" i="1"/>
  <c r="AD4256" i="1"/>
  <c r="AG4256" i="1" s="1"/>
  <c r="AH4256" i="1" s="1"/>
  <c r="AI4256" i="1" s="1"/>
  <c r="AC4256" i="1"/>
  <c r="AD4255" i="1"/>
  <c r="AC4255" i="1"/>
  <c r="AD4254" i="1"/>
  <c r="AC4254" i="1"/>
  <c r="AD4253" i="1"/>
  <c r="AC4253" i="1"/>
  <c r="AD4252" i="1"/>
  <c r="AG4252" i="1" s="1"/>
  <c r="AH4252" i="1" s="1"/>
  <c r="AC4252" i="1"/>
  <c r="AD4251" i="1"/>
  <c r="AC4251" i="1"/>
  <c r="AD4250" i="1"/>
  <c r="AC4250" i="1"/>
  <c r="AD4249" i="1"/>
  <c r="AE4249" i="1" s="1"/>
  <c r="AF4249" i="1" s="1"/>
  <c r="AC4249" i="1"/>
  <c r="AD4248" i="1"/>
  <c r="AE4248" i="1" s="1"/>
  <c r="AF4248" i="1" s="1"/>
  <c r="AC4248" i="1"/>
  <c r="AD4247" i="1"/>
  <c r="AC4247" i="1"/>
  <c r="AD4246" i="1"/>
  <c r="AC4246" i="1"/>
  <c r="AD4245" i="1"/>
  <c r="AC4245" i="1"/>
  <c r="AD4244" i="1"/>
  <c r="AC4244" i="1"/>
  <c r="AD4243" i="1"/>
  <c r="AC4243" i="1"/>
  <c r="AD4242" i="1"/>
  <c r="AE4242" i="1" s="1"/>
  <c r="AF4242" i="1" s="1"/>
  <c r="AC4242" i="1"/>
  <c r="AD4241" i="1"/>
  <c r="AG4241" i="1" s="1"/>
  <c r="AH4241" i="1" s="1"/>
  <c r="AC4241" i="1"/>
  <c r="AD4240" i="1"/>
  <c r="AG4240" i="1" s="1"/>
  <c r="AH4240" i="1" s="1"/>
  <c r="AC4240" i="1"/>
  <c r="AD4239" i="1"/>
  <c r="AC4239" i="1"/>
  <c r="AD4238" i="1"/>
  <c r="AE4238" i="1" s="1"/>
  <c r="AF4238" i="1" s="1"/>
  <c r="AC4238" i="1"/>
  <c r="AD4237" i="1"/>
  <c r="AE4237" i="1" s="1"/>
  <c r="AF4237" i="1" s="1"/>
  <c r="AC4237" i="1"/>
  <c r="AD4236" i="1"/>
  <c r="AC4236" i="1"/>
  <c r="AD4235" i="1"/>
  <c r="AC4235" i="1"/>
  <c r="AD4234" i="1"/>
  <c r="AG4234" i="1" s="1"/>
  <c r="AH4234" i="1" s="1"/>
  <c r="AI4234" i="1" s="1"/>
  <c r="AC4234" i="1"/>
  <c r="AD4233" i="1"/>
  <c r="AG4233" i="1" s="1"/>
  <c r="AH4233" i="1" s="1"/>
  <c r="AC4233" i="1"/>
  <c r="AD4232" i="1"/>
  <c r="AG4232" i="1" s="1"/>
  <c r="AH4232" i="1" s="1"/>
  <c r="AI4232" i="1" s="1"/>
  <c r="AC4232" i="1"/>
  <c r="AD4231" i="1"/>
  <c r="AG4231" i="1" s="1"/>
  <c r="AH4231" i="1" s="1"/>
  <c r="AC4231" i="1"/>
  <c r="AD4230" i="1"/>
  <c r="AG4230" i="1" s="1"/>
  <c r="AH4230" i="1" s="1"/>
  <c r="AI4230" i="1" s="1"/>
  <c r="AC4230" i="1"/>
  <c r="AD4229" i="1"/>
  <c r="AG4229" i="1" s="1"/>
  <c r="AH4229" i="1" s="1"/>
  <c r="AC4229" i="1"/>
  <c r="AD4228" i="1"/>
  <c r="AC4228" i="1"/>
  <c r="AD4227" i="1"/>
  <c r="AC4227" i="1"/>
  <c r="AD4226" i="1"/>
  <c r="AC4226" i="1"/>
  <c r="AD4225" i="1"/>
  <c r="AG4225" i="1" s="1"/>
  <c r="AH4225" i="1" s="1"/>
  <c r="AC4225" i="1"/>
  <c r="AD4224" i="1"/>
  <c r="AC4224" i="1"/>
  <c r="AD4223" i="1"/>
  <c r="AG4223" i="1" s="1"/>
  <c r="AH4223" i="1" s="1"/>
  <c r="AC4223" i="1"/>
  <c r="AD4222" i="1"/>
  <c r="AC4222" i="1"/>
  <c r="AD4221" i="1"/>
  <c r="AC4221" i="1"/>
  <c r="AD4220" i="1"/>
  <c r="AG4220" i="1" s="1"/>
  <c r="AH4220" i="1" s="1"/>
  <c r="AI4220" i="1" s="1"/>
  <c r="AC4220" i="1"/>
  <c r="AD4219" i="1"/>
  <c r="AC4219" i="1"/>
  <c r="AD4218" i="1"/>
  <c r="AC4218" i="1"/>
  <c r="AD4217" i="1"/>
  <c r="AE4217" i="1" s="1"/>
  <c r="AF4217" i="1" s="1"/>
  <c r="AC4217" i="1"/>
  <c r="AD4216" i="1"/>
  <c r="AC4216" i="1"/>
  <c r="AD4215" i="1"/>
  <c r="AC4215" i="1"/>
  <c r="AD4214" i="1"/>
  <c r="AG4214" i="1" s="1"/>
  <c r="AH4214" i="1" s="1"/>
  <c r="AI4214" i="1" s="1"/>
  <c r="AC4214" i="1"/>
  <c r="AD4213" i="1"/>
  <c r="AC4213" i="1"/>
  <c r="AD4212" i="1"/>
  <c r="AE4212" i="1" s="1"/>
  <c r="AF4212" i="1" s="1"/>
  <c r="AC4212" i="1"/>
  <c r="AD4211" i="1"/>
  <c r="AG4211" i="1" s="1"/>
  <c r="AH4211" i="1" s="1"/>
  <c r="AC4211" i="1"/>
  <c r="AD4210" i="1"/>
  <c r="AC4210" i="1"/>
  <c r="AD4209" i="1"/>
  <c r="AG4209" i="1" s="1"/>
  <c r="AH4209" i="1" s="1"/>
  <c r="AC4209" i="1"/>
  <c r="AD4208" i="1"/>
  <c r="AG4208" i="1" s="1"/>
  <c r="AH4208" i="1" s="1"/>
  <c r="AC4208" i="1"/>
  <c r="AD4207" i="1"/>
  <c r="AC4207" i="1"/>
  <c r="AD4206" i="1"/>
  <c r="AC4206" i="1"/>
  <c r="AD4205" i="1"/>
  <c r="AG4205" i="1" s="1"/>
  <c r="AH4205" i="1" s="1"/>
  <c r="AI4205" i="1" s="1"/>
  <c r="AC4205" i="1"/>
  <c r="AD4204" i="1"/>
  <c r="AC4204" i="1"/>
  <c r="AD4203" i="1"/>
  <c r="AG4203" i="1" s="1"/>
  <c r="AH4203" i="1" s="1"/>
  <c r="AC4203" i="1"/>
  <c r="AD4202" i="1"/>
  <c r="AE4202" i="1" s="1"/>
  <c r="AF4202" i="1" s="1"/>
  <c r="AC4202" i="1"/>
  <c r="AD4201" i="1"/>
  <c r="AE4201" i="1" s="1"/>
  <c r="AF4201" i="1" s="1"/>
  <c r="AC4201" i="1"/>
  <c r="AD4200" i="1"/>
  <c r="AC4200" i="1"/>
  <c r="AD4199" i="1"/>
  <c r="AG4199" i="1" s="1"/>
  <c r="AH4199" i="1" s="1"/>
  <c r="AC4199" i="1"/>
  <c r="AD4198" i="1"/>
  <c r="AC4198" i="1"/>
  <c r="AD4197" i="1"/>
  <c r="AC4197" i="1"/>
  <c r="AD4196" i="1"/>
  <c r="AC4196" i="1"/>
  <c r="AD4195" i="1"/>
  <c r="AG4195" i="1" s="1"/>
  <c r="AH4195" i="1" s="1"/>
  <c r="AI4195" i="1" s="1"/>
  <c r="AC4195" i="1"/>
  <c r="AD4194" i="1"/>
  <c r="AC4194" i="1"/>
  <c r="AD4193" i="1"/>
  <c r="AG4193" i="1" s="1"/>
  <c r="AH4193" i="1" s="1"/>
  <c r="AC4193" i="1"/>
  <c r="AD4192" i="1"/>
  <c r="AC4192" i="1"/>
  <c r="AD4191" i="1"/>
  <c r="AC4191" i="1"/>
  <c r="AD4190" i="1"/>
  <c r="AC4190" i="1"/>
  <c r="AD4189" i="1"/>
  <c r="AG4189" i="1" s="1"/>
  <c r="AH4189" i="1" s="1"/>
  <c r="AI4189" i="1" s="1"/>
  <c r="AC4189" i="1"/>
  <c r="AD4188" i="1"/>
  <c r="AG4188" i="1" s="1"/>
  <c r="AH4188" i="1" s="1"/>
  <c r="AC4188" i="1"/>
  <c r="AD4187" i="1"/>
  <c r="AG4187" i="1" s="1"/>
  <c r="AH4187" i="1" s="1"/>
  <c r="AC4187" i="1"/>
  <c r="AD4186" i="1"/>
  <c r="AG4186" i="1" s="1"/>
  <c r="AH4186" i="1" s="1"/>
  <c r="AC4186" i="1"/>
  <c r="AD4185" i="1"/>
  <c r="AC4185" i="1"/>
  <c r="AD4184" i="1"/>
  <c r="AC4184" i="1"/>
  <c r="AD4183" i="1"/>
  <c r="AC4183" i="1"/>
  <c r="AD4182" i="1"/>
  <c r="AG4182" i="1" s="1"/>
  <c r="AH4182" i="1" s="1"/>
  <c r="AC4182" i="1"/>
  <c r="AD4181" i="1"/>
  <c r="AC4181" i="1"/>
  <c r="AD4180" i="1"/>
  <c r="AG4180" i="1" s="1"/>
  <c r="AH4180" i="1" s="1"/>
  <c r="AI4180" i="1" s="1"/>
  <c r="AC4180" i="1"/>
  <c r="AD4179" i="1"/>
  <c r="AC4179" i="1"/>
  <c r="AD4178" i="1"/>
  <c r="AE4178" i="1" s="1"/>
  <c r="AF4178" i="1" s="1"/>
  <c r="AC4178" i="1"/>
  <c r="AD4177" i="1"/>
  <c r="AC4177" i="1"/>
  <c r="AD4176" i="1"/>
  <c r="AC4176" i="1"/>
  <c r="AD4175" i="1"/>
  <c r="AC4175" i="1"/>
  <c r="AD4174" i="1"/>
  <c r="AC4174" i="1"/>
  <c r="AD4173" i="1"/>
  <c r="AE4173" i="1" s="1"/>
  <c r="AF4173" i="1" s="1"/>
  <c r="AC4173" i="1"/>
  <c r="AD4172" i="1"/>
  <c r="AG4172" i="1" s="1"/>
  <c r="AH4172" i="1" s="1"/>
  <c r="AC4172" i="1"/>
  <c r="AD4171" i="1"/>
  <c r="AG4171" i="1" s="1"/>
  <c r="AH4171" i="1" s="1"/>
  <c r="AC4171" i="1"/>
  <c r="AD4170" i="1"/>
  <c r="AG4170" i="1" s="1"/>
  <c r="AH4170" i="1" s="1"/>
  <c r="AC4170" i="1"/>
  <c r="AD4169" i="1"/>
  <c r="AC4169" i="1"/>
  <c r="AD4168" i="1"/>
  <c r="AC4168" i="1"/>
  <c r="AD4167" i="1"/>
  <c r="AG4167" i="1" s="1"/>
  <c r="AH4167" i="1" s="1"/>
  <c r="AC4167" i="1"/>
  <c r="AD4166" i="1"/>
  <c r="AC4166" i="1"/>
  <c r="AD4165" i="1"/>
  <c r="AG4165" i="1" s="1"/>
  <c r="AH4165" i="1" s="1"/>
  <c r="AI4165" i="1" s="1"/>
  <c r="AC4165" i="1"/>
  <c r="AD4164" i="1"/>
  <c r="AG4164" i="1" s="1"/>
  <c r="AH4164" i="1" s="1"/>
  <c r="AC4164" i="1"/>
  <c r="AD4163" i="1"/>
  <c r="AE4163" i="1" s="1"/>
  <c r="AF4163" i="1" s="1"/>
  <c r="AC4163" i="1"/>
  <c r="AD4162" i="1"/>
  <c r="AC4162" i="1"/>
  <c r="AD4161" i="1"/>
  <c r="AC4161" i="1"/>
  <c r="AD4160" i="1"/>
  <c r="AC4160" i="1"/>
  <c r="AD4159" i="1"/>
  <c r="AC4159" i="1"/>
  <c r="AD4158" i="1"/>
  <c r="AG4158" i="1" s="1"/>
  <c r="AH4158" i="1" s="1"/>
  <c r="AI4158" i="1" s="1"/>
  <c r="AC4158" i="1"/>
  <c r="AD4157" i="1"/>
  <c r="AG4157" i="1" s="1"/>
  <c r="AH4157" i="1" s="1"/>
  <c r="AC4157" i="1"/>
  <c r="AD4156" i="1"/>
  <c r="AC4156" i="1"/>
  <c r="AD4155" i="1"/>
  <c r="AE4155" i="1" s="1"/>
  <c r="AF4155" i="1" s="1"/>
  <c r="AC4155" i="1"/>
  <c r="AD4154" i="1"/>
  <c r="AC4154" i="1"/>
  <c r="AD4153" i="1"/>
  <c r="AG4153" i="1" s="1"/>
  <c r="AH4153" i="1" s="1"/>
  <c r="AI4153" i="1" s="1"/>
  <c r="AC4153" i="1"/>
  <c r="AD4152" i="1"/>
  <c r="AC4152" i="1"/>
  <c r="AD4151" i="1"/>
  <c r="AE4151" i="1" s="1"/>
  <c r="AF4151" i="1" s="1"/>
  <c r="AC4151" i="1"/>
  <c r="AD4150" i="1"/>
  <c r="AC4150" i="1"/>
  <c r="AD4149" i="1"/>
  <c r="AC4149" i="1"/>
  <c r="AD4148" i="1"/>
  <c r="AC4148" i="1"/>
  <c r="AD4147" i="1"/>
  <c r="AC4147" i="1"/>
  <c r="AD4146" i="1"/>
  <c r="AE4146" i="1" s="1"/>
  <c r="AF4146" i="1" s="1"/>
  <c r="AC4146" i="1"/>
  <c r="AD4145" i="1"/>
  <c r="AC4145" i="1"/>
  <c r="AD4144" i="1"/>
  <c r="AG4144" i="1" s="1"/>
  <c r="AH4144" i="1" s="1"/>
  <c r="AC4144" i="1"/>
  <c r="AD4143" i="1"/>
  <c r="AC4143" i="1"/>
  <c r="AD4142" i="1"/>
  <c r="AC4142" i="1"/>
  <c r="AD4141" i="1"/>
  <c r="AE4141" i="1" s="1"/>
  <c r="AF4141" i="1" s="1"/>
  <c r="AC4141" i="1"/>
  <c r="AD4140" i="1"/>
  <c r="AC4140" i="1"/>
  <c r="AD4139" i="1"/>
  <c r="AG4139" i="1" s="1"/>
  <c r="AH4139" i="1" s="1"/>
  <c r="AC4139" i="1"/>
  <c r="AD4138" i="1"/>
  <c r="AC4138" i="1"/>
  <c r="AD4137" i="1"/>
  <c r="AE4137" i="1" s="1"/>
  <c r="AF4137" i="1" s="1"/>
  <c r="AC4137" i="1"/>
  <c r="AD4136" i="1"/>
  <c r="AC4136" i="1"/>
  <c r="AD4135" i="1"/>
  <c r="AC4135" i="1"/>
  <c r="AD4134" i="1"/>
  <c r="AG4134" i="1" s="1"/>
  <c r="AH4134" i="1" s="1"/>
  <c r="AC4134" i="1"/>
  <c r="AD4133" i="1"/>
  <c r="AG4133" i="1" s="1"/>
  <c r="AH4133" i="1" s="1"/>
  <c r="AI4133" i="1" s="1"/>
  <c r="AC4133" i="1"/>
  <c r="AD4132" i="1"/>
  <c r="AC4132" i="1"/>
  <c r="AD4131" i="1"/>
  <c r="AC4131" i="1"/>
  <c r="AD4130" i="1"/>
  <c r="AC4130" i="1"/>
  <c r="AD4129" i="1"/>
  <c r="AC4129" i="1"/>
  <c r="AD4128" i="1"/>
  <c r="AE4128" i="1" s="1"/>
  <c r="AF4128" i="1" s="1"/>
  <c r="AC4128" i="1"/>
  <c r="AD4127" i="1"/>
  <c r="AC4127" i="1"/>
  <c r="AD4126" i="1"/>
  <c r="AC4126" i="1"/>
  <c r="AD4125" i="1"/>
  <c r="AC4125" i="1"/>
  <c r="AD4124" i="1"/>
  <c r="AC4124" i="1"/>
  <c r="AD4123" i="1"/>
  <c r="AG4123" i="1" s="1"/>
  <c r="AH4123" i="1" s="1"/>
  <c r="AC4123" i="1"/>
  <c r="AD4122" i="1"/>
  <c r="AG4122" i="1" s="1"/>
  <c r="AH4122" i="1" s="1"/>
  <c r="AC4122" i="1"/>
  <c r="AD4121" i="1"/>
  <c r="AE4121" i="1" s="1"/>
  <c r="AF4121" i="1" s="1"/>
  <c r="AC4121" i="1"/>
  <c r="AD4120" i="1"/>
  <c r="AE4120" i="1" s="1"/>
  <c r="AF4120" i="1" s="1"/>
  <c r="AC4120" i="1"/>
  <c r="AD4119" i="1"/>
  <c r="AG4119" i="1" s="1"/>
  <c r="AH4119" i="1" s="1"/>
  <c r="AI4119" i="1" s="1"/>
  <c r="AC4119" i="1"/>
  <c r="AD4118" i="1"/>
  <c r="AG4118" i="1" s="1"/>
  <c r="AH4118" i="1" s="1"/>
  <c r="AC4118" i="1"/>
  <c r="AD4117" i="1"/>
  <c r="AE4117" i="1" s="1"/>
  <c r="AF4117" i="1" s="1"/>
  <c r="AC4117" i="1"/>
  <c r="AD4116" i="1"/>
  <c r="AC4116" i="1"/>
  <c r="AD4115" i="1"/>
  <c r="AG4115" i="1" s="1"/>
  <c r="AH4115" i="1" s="1"/>
  <c r="AC4115" i="1"/>
  <c r="AD4114" i="1"/>
  <c r="AG4114" i="1" s="1"/>
  <c r="AH4114" i="1" s="1"/>
  <c r="AC4114" i="1"/>
  <c r="AD4113" i="1"/>
  <c r="AC4113" i="1"/>
  <c r="AD4112" i="1"/>
  <c r="AC4112" i="1"/>
  <c r="AD4111" i="1"/>
  <c r="AC4111" i="1"/>
  <c r="AD4110" i="1"/>
  <c r="AC4110" i="1"/>
  <c r="AD4109" i="1"/>
  <c r="AC4109" i="1"/>
  <c r="AD4108" i="1"/>
  <c r="AG4108" i="1" s="1"/>
  <c r="AH4108" i="1" s="1"/>
  <c r="AI4108" i="1" s="1"/>
  <c r="AC4108" i="1"/>
  <c r="AD4107" i="1"/>
  <c r="AG4107" i="1" s="1"/>
  <c r="AH4107" i="1" s="1"/>
  <c r="AC4107" i="1"/>
  <c r="AD4106" i="1"/>
  <c r="AC4106" i="1"/>
  <c r="AD4105" i="1"/>
  <c r="AE4105" i="1" s="1"/>
  <c r="AF4105" i="1" s="1"/>
  <c r="AC4105" i="1"/>
  <c r="AD4104" i="1"/>
  <c r="AG4104" i="1" s="1"/>
  <c r="AH4104" i="1" s="1"/>
  <c r="AC4104" i="1"/>
  <c r="AD4103" i="1"/>
  <c r="AG4103" i="1" s="1"/>
  <c r="AH4103" i="1" s="1"/>
  <c r="AI4103" i="1" s="1"/>
  <c r="AC4103" i="1"/>
  <c r="AD4102" i="1"/>
  <c r="AC4102" i="1"/>
  <c r="AD4101" i="1"/>
  <c r="AC4101" i="1"/>
  <c r="AD4100" i="1"/>
  <c r="AC4100" i="1"/>
  <c r="AD4099" i="1"/>
  <c r="AG4099" i="1" s="1"/>
  <c r="AH4099" i="1" s="1"/>
  <c r="AC4099" i="1"/>
  <c r="AD4098" i="1"/>
  <c r="AC4098" i="1"/>
  <c r="AD4097" i="1"/>
  <c r="AG4097" i="1" s="1"/>
  <c r="AH4097" i="1" s="1"/>
  <c r="AC4097" i="1"/>
  <c r="AD4096" i="1"/>
  <c r="AG4096" i="1" s="1"/>
  <c r="AH4096" i="1" s="1"/>
  <c r="AI4096" i="1" s="1"/>
  <c r="AC4096" i="1"/>
  <c r="AD4095" i="1"/>
  <c r="AC4095" i="1"/>
  <c r="AD4094" i="1"/>
  <c r="AC4094" i="1"/>
  <c r="AD4093" i="1"/>
  <c r="AG4093" i="1" s="1"/>
  <c r="AH4093" i="1" s="1"/>
  <c r="AC4093" i="1"/>
  <c r="AD4092" i="1"/>
  <c r="AG4092" i="1" s="1"/>
  <c r="AH4092" i="1" s="1"/>
  <c r="AI4092" i="1" s="1"/>
  <c r="AC4092" i="1"/>
  <c r="AD4091" i="1"/>
  <c r="AG4091" i="1" s="1"/>
  <c r="AH4091" i="1" s="1"/>
  <c r="AC4091" i="1"/>
  <c r="AD4090" i="1"/>
  <c r="AG4090" i="1" s="1"/>
  <c r="AH4090" i="1" s="1"/>
  <c r="AC4090" i="1"/>
  <c r="AD4089" i="1"/>
  <c r="AE4089" i="1" s="1"/>
  <c r="AF4089" i="1" s="1"/>
  <c r="AC4089" i="1"/>
  <c r="AD4088" i="1"/>
  <c r="AC4088" i="1"/>
  <c r="AD4087" i="1"/>
  <c r="AG4087" i="1" s="1"/>
  <c r="AH4087" i="1" s="1"/>
  <c r="AI4087" i="1" s="1"/>
  <c r="AC4087" i="1"/>
  <c r="AD4086" i="1"/>
  <c r="AC4086" i="1"/>
  <c r="AD4085" i="1"/>
  <c r="AC4085" i="1"/>
  <c r="AD4084" i="1"/>
  <c r="AC4084" i="1"/>
  <c r="AD4083" i="1"/>
  <c r="AG4083" i="1" s="1"/>
  <c r="AH4083" i="1" s="1"/>
  <c r="AC4083" i="1"/>
  <c r="AD4082" i="1"/>
  <c r="AG4082" i="1" s="1"/>
  <c r="AH4082" i="1" s="1"/>
  <c r="AC4082" i="1"/>
  <c r="AD4081" i="1"/>
  <c r="AG4081" i="1" s="1"/>
  <c r="AH4081" i="1" s="1"/>
  <c r="AC4081" i="1"/>
  <c r="AD4080" i="1"/>
  <c r="AG4080" i="1" s="1"/>
  <c r="AH4080" i="1" s="1"/>
  <c r="AC4080" i="1"/>
  <c r="AD4079" i="1"/>
  <c r="AC4079" i="1"/>
  <c r="AD4078" i="1"/>
  <c r="AG4078" i="1" s="1"/>
  <c r="AH4078" i="1" s="1"/>
  <c r="AI4078" i="1" s="1"/>
  <c r="AC4078" i="1"/>
  <c r="AD4077" i="1"/>
  <c r="AG4077" i="1" s="1"/>
  <c r="AH4077" i="1" s="1"/>
  <c r="AC4077" i="1"/>
  <c r="AD4076" i="1"/>
  <c r="AG4076" i="1" s="1"/>
  <c r="AH4076" i="1" s="1"/>
  <c r="AC4076" i="1"/>
  <c r="AD4075" i="1"/>
  <c r="AG4075" i="1" s="1"/>
  <c r="AH4075" i="1" s="1"/>
  <c r="AC4075" i="1"/>
  <c r="AD4074" i="1"/>
  <c r="AG4074" i="1" s="1"/>
  <c r="AH4074" i="1" s="1"/>
  <c r="AC4074" i="1"/>
  <c r="AD4073" i="1"/>
  <c r="AE4073" i="1" s="1"/>
  <c r="AF4073" i="1" s="1"/>
  <c r="AC4073" i="1"/>
  <c r="AD4072" i="1"/>
  <c r="AC4072" i="1"/>
  <c r="AD4071" i="1"/>
  <c r="AC4071" i="1"/>
  <c r="AD4070" i="1"/>
  <c r="AC4070" i="1"/>
  <c r="AD4069" i="1"/>
  <c r="AG4069" i="1" s="1"/>
  <c r="AH4069" i="1" s="1"/>
  <c r="AI4069" i="1" s="1"/>
  <c r="AC4069" i="1"/>
  <c r="AD4068" i="1"/>
  <c r="AG4068" i="1" s="1"/>
  <c r="AH4068" i="1" s="1"/>
  <c r="AI4068" i="1" s="1"/>
  <c r="AC4068" i="1"/>
  <c r="AD4067" i="1"/>
  <c r="AG4067" i="1" s="1"/>
  <c r="AH4067" i="1" s="1"/>
  <c r="AC4067" i="1"/>
  <c r="AD4066" i="1"/>
  <c r="AE4066" i="1" s="1"/>
  <c r="AF4066" i="1" s="1"/>
  <c r="AC4066" i="1"/>
  <c r="AD4065" i="1"/>
  <c r="AC4065" i="1"/>
  <c r="AD4064" i="1"/>
  <c r="AC4064" i="1"/>
  <c r="AD4063" i="1"/>
  <c r="AC4063" i="1"/>
  <c r="AD4062" i="1"/>
  <c r="AG4062" i="1" s="1"/>
  <c r="AH4062" i="1" s="1"/>
  <c r="AI4062" i="1" s="1"/>
  <c r="AC4062" i="1"/>
  <c r="AD4061" i="1"/>
  <c r="AG4061" i="1" s="1"/>
  <c r="AH4061" i="1" s="1"/>
  <c r="AC4061" i="1"/>
  <c r="AD4060" i="1"/>
  <c r="AG4060" i="1" s="1"/>
  <c r="AH4060" i="1" s="1"/>
  <c r="AC4060" i="1"/>
  <c r="AD4059" i="1"/>
  <c r="AG4059" i="1" s="1"/>
  <c r="AH4059" i="1" s="1"/>
  <c r="AI4059" i="1" s="1"/>
  <c r="AC4059" i="1"/>
  <c r="AD4058" i="1"/>
  <c r="AC4058" i="1"/>
  <c r="AD4057" i="1"/>
  <c r="AC4057" i="1"/>
  <c r="AD4056" i="1"/>
  <c r="AG4056" i="1" s="1"/>
  <c r="AH4056" i="1" s="1"/>
  <c r="AC4056" i="1"/>
  <c r="AD4055" i="1"/>
  <c r="AG4055" i="1" s="1"/>
  <c r="AH4055" i="1" s="1"/>
  <c r="AI4055" i="1" s="1"/>
  <c r="AC4055" i="1"/>
  <c r="AD4054" i="1"/>
  <c r="AC4054" i="1"/>
  <c r="AD4053" i="1"/>
  <c r="AE4053" i="1" s="1"/>
  <c r="AF4053" i="1" s="1"/>
  <c r="AC4053" i="1"/>
  <c r="AD4052" i="1"/>
  <c r="AC4052" i="1"/>
  <c r="AD4051" i="1"/>
  <c r="AG4051" i="1" s="1"/>
  <c r="AH4051" i="1" s="1"/>
  <c r="AC4051" i="1"/>
  <c r="AD4050" i="1"/>
  <c r="AC4050" i="1"/>
  <c r="AD4049" i="1"/>
  <c r="AC4049" i="1"/>
  <c r="AD4048" i="1"/>
  <c r="AG4048" i="1" s="1"/>
  <c r="AH4048" i="1" s="1"/>
  <c r="AI4048" i="1" s="1"/>
  <c r="AC4048" i="1"/>
  <c r="AD4047" i="1"/>
  <c r="AC4047" i="1"/>
  <c r="AD4046" i="1"/>
  <c r="AG4046" i="1" s="1"/>
  <c r="AH4046" i="1" s="1"/>
  <c r="AC4046" i="1"/>
  <c r="AD4045" i="1"/>
  <c r="AG4045" i="1" s="1"/>
  <c r="AH4045" i="1" s="1"/>
  <c r="AC4045" i="1"/>
  <c r="AD4044" i="1"/>
  <c r="AG4044" i="1" s="1"/>
  <c r="AH4044" i="1" s="1"/>
  <c r="AC4044" i="1"/>
  <c r="AD4043" i="1"/>
  <c r="AC4043" i="1"/>
  <c r="AD4042" i="1"/>
  <c r="AE4042" i="1" s="1"/>
  <c r="AF4042" i="1" s="1"/>
  <c r="AC4042" i="1"/>
  <c r="AD4041" i="1"/>
  <c r="AC4041" i="1"/>
  <c r="AD4040" i="1"/>
  <c r="AG4040" i="1" s="1"/>
  <c r="AH4040" i="1" s="1"/>
  <c r="AC4040" i="1"/>
  <c r="AD4039" i="1"/>
  <c r="AG4039" i="1" s="1"/>
  <c r="AH4039" i="1" s="1"/>
  <c r="AC4039" i="1"/>
  <c r="AD4038" i="1"/>
  <c r="AE4038" i="1" s="1"/>
  <c r="AF4038" i="1" s="1"/>
  <c r="AC4038" i="1"/>
  <c r="AD4037" i="1"/>
  <c r="AE4037" i="1" s="1"/>
  <c r="AF4037" i="1" s="1"/>
  <c r="AC4037" i="1"/>
  <c r="AD4036" i="1"/>
  <c r="AC4036" i="1"/>
  <c r="AD4035" i="1"/>
  <c r="AC4035" i="1"/>
  <c r="AD4034" i="1"/>
  <c r="AG4034" i="1" s="1"/>
  <c r="AH4034" i="1" s="1"/>
  <c r="AC4034" i="1"/>
  <c r="AD4033" i="1"/>
  <c r="AG4033" i="1" s="1"/>
  <c r="AH4033" i="1" s="1"/>
  <c r="AI4033" i="1" s="1"/>
  <c r="AC4033" i="1"/>
  <c r="AD4032" i="1"/>
  <c r="AG4032" i="1" s="1"/>
  <c r="AH4032" i="1" s="1"/>
  <c r="AC4032" i="1"/>
  <c r="AD4031" i="1"/>
  <c r="AC4031" i="1"/>
  <c r="AD4030" i="1"/>
  <c r="AC4030" i="1"/>
  <c r="AD4029" i="1"/>
  <c r="AC4029" i="1"/>
  <c r="AD4028" i="1"/>
  <c r="AE4028" i="1" s="1"/>
  <c r="AF4028" i="1" s="1"/>
  <c r="AC4028" i="1"/>
  <c r="AD4027" i="1"/>
  <c r="AE4027" i="1" s="1"/>
  <c r="AF4027" i="1" s="1"/>
  <c r="AC4027" i="1"/>
  <c r="AD4026" i="1"/>
  <c r="AE4026" i="1" s="1"/>
  <c r="AF4026" i="1" s="1"/>
  <c r="AC4026" i="1"/>
  <c r="AD4025" i="1"/>
  <c r="AC4025" i="1"/>
  <c r="AD4024" i="1"/>
  <c r="AC4024" i="1"/>
  <c r="AD4023" i="1"/>
  <c r="AC4023" i="1"/>
  <c r="AD4022" i="1"/>
  <c r="AC4022" i="1"/>
  <c r="AD4021" i="1"/>
  <c r="AE4021" i="1" s="1"/>
  <c r="AF4021" i="1" s="1"/>
  <c r="AC4021" i="1"/>
  <c r="AD4020" i="1"/>
  <c r="AC4020" i="1"/>
  <c r="AD4019" i="1"/>
  <c r="AG4019" i="1" s="1"/>
  <c r="AH4019" i="1" s="1"/>
  <c r="AC4019" i="1"/>
  <c r="AD4018" i="1"/>
  <c r="AG4018" i="1" s="1"/>
  <c r="AH4018" i="1" s="1"/>
  <c r="AC4018" i="1"/>
  <c r="AD4017" i="1"/>
  <c r="AC4017" i="1"/>
  <c r="AD4016" i="1"/>
  <c r="AC4016" i="1"/>
  <c r="AD4015" i="1"/>
  <c r="AC4015" i="1"/>
  <c r="AD4014" i="1"/>
  <c r="AG4014" i="1" s="1"/>
  <c r="AH4014" i="1" s="1"/>
  <c r="AI4014" i="1" s="1"/>
  <c r="AC4014" i="1"/>
  <c r="AD4013" i="1"/>
  <c r="AC4013" i="1"/>
  <c r="AD4012" i="1"/>
  <c r="AC4012" i="1"/>
  <c r="AD4011" i="1"/>
  <c r="AG4011" i="1" s="1"/>
  <c r="AH4011" i="1" s="1"/>
  <c r="AI4011" i="1" s="1"/>
  <c r="AC4011" i="1"/>
  <c r="AD4010" i="1"/>
  <c r="AE4010" i="1" s="1"/>
  <c r="AF4010" i="1" s="1"/>
  <c r="AC4010" i="1"/>
  <c r="AD4009" i="1"/>
  <c r="AC4009" i="1"/>
  <c r="AD4008" i="1"/>
  <c r="AG4008" i="1" s="1"/>
  <c r="AH4008" i="1" s="1"/>
  <c r="AC4008" i="1"/>
  <c r="AD4007" i="1"/>
  <c r="AG4007" i="1" s="1"/>
  <c r="AH4007" i="1" s="1"/>
  <c r="AC4007" i="1"/>
  <c r="AD4006" i="1"/>
  <c r="AE4006" i="1" s="1"/>
  <c r="AF4006" i="1" s="1"/>
  <c r="AC4006" i="1"/>
  <c r="AD4005" i="1"/>
  <c r="AG4005" i="1" s="1"/>
  <c r="AH4005" i="1" s="1"/>
  <c r="AI4005" i="1" s="1"/>
  <c r="AC4005" i="1"/>
  <c r="AD4004" i="1"/>
  <c r="AE4004" i="1" s="1"/>
  <c r="AF4004" i="1" s="1"/>
  <c r="AC4004" i="1"/>
  <c r="AD4003" i="1"/>
  <c r="AE4003" i="1" s="1"/>
  <c r="AF4003" i="1" s="1"/>
  <c r="AC4003" i="1"/>
  <c r="AD4002" i="1"/>
  <c r="AC4002" i="1"/>
  <c r="AD4001" i="1"/>
  <c r="AG4001" i="1" s="1"/>
  <c r="AH4001" i="1" s="1"/>
  <c r="AC4001" i="1"/>
  <c r="AD4000" i="1"/>
  <c r="AG4000" i="1" s="1"/>
  <c r="AH4000" i="1" s="1"/>
  <c r="AC4000" i="1"/>
  <c r="AD3999" i="1"/>
  <c r="AG3999" i="1" s="1"/>
  <c r="AH3999" i="1" s="1"/>
  <c r="AI3999" i="1" s="1"/>
  <c r="AC3999" i="1"/>
  <c r="AD3998" i="1"/>
  <c r="AC3998" i="1"/>
  <c r="AD3997" i="1"/>
  <c r="AC3997" i="1"/>
  <c r="AD3996" i="1"/>
  <c r="AE3996" i="1" s="1"/>
  <c r="AF3996" i="1" s="1"/>
  <c r="AC3996" i="1"/>
  <c r="AD3995" i="1"/>
  <c r="AE3995" i="1" s="1"/>
  <c r="AF3995" i="1" s="1"/>
  <c r="AC3995" i="1"/>
  <c r="AD3994" i="1"/>
  <c r="AG3994" i="1" s="1"/>
  <c r="AH3994" i="1" s="1"/>
  <c r="AI3994" i="1" s="1"/>
  <c r="AC3994" i="1"/>
  <c r="AD3993" i="1"/>
  <c r="AG3993" i="1" s="1"/>
  <c r="AH3993" i="1" s="1"/>
  <c r="AI3993" i="1" s="1"/>
  <c r="AC3993" i="1"/>
  <c r="AD3992" i="1"/>
  <c r="AE3992" i="1" s="1"/>
  <c r="AF3992" i="1" s="1"/>
  <c r="AC3992" i="1"/>
  <c r="AD3991" i="1"/>
  <c r="AG3991" i="1" s="1"/>
  <c r="AH3991" i="1" s="1"/>
  <c r="AI3991" i="1" s="1"/>
  <c r="AC3991" i="1"/>
  <c r="AD3990" i="1"/>
  <c r="AC3990" i="1"/>
  <c r="AD3989" i="1"/>
  <c r="AC3989" i="1"/>
  <c r="AD3988" i="1"/>
  <c r="AC3988" i="1"/>
  <c r="AD3987" i="1"/>
  <c r="AG3987" i="1" s="1"/>
  <c r="AH3987" i="1" s="1"/>
  <c r="AI3987" i="1" s="1"/>
  <c r="AC3987" i="1"/>
  <c r="AD3986" i="1"/>
  <c r="AE3986" i="1" s="1"/>
  <c r="AF3986" i="1" s="1"/>
  <c r="AC3986" i="1"/>
  <c r="AD3985" i="1"/>
  <c r="AG3985" i="1" s="1"/>
  <c r="AH3985" i="1" s="1"/>
  <c r="AC3985" i="1"/>
  <c r="AD3984" i="1"/>
  <c r="AC3984" i="1"/>
  <c r="AD3983" i="1"/>
  <c r="AE3983" i="1" s="1"/>
  <c r="AF3983" i="1" s="1"/>
  <c r="AC3983" i="1"/>
  <c r="AD3982" i="1"/>
  <c r="AG3982" i="1" s="1"/>
  <c r="AH3982" i="1" s="1"/>
  <c r="AC3982" i="1"/>
  <c r="AD3981" i="1"/>
  <c r="AC3981" i="1"/>
  <c r="AD3980" i="1"/>
  <c r="AC3980" i="1"/>
  <c r="AD3979" i="1"/>
  <c r="AG3979" i="1" s="1"/>
  <c r="AH3979" i="1" s="1"/>
  <c r="AI3979" i="1" s="1"/>
  <c r="AC3979" i="1"/>
  <c r="AD3978" i="1"/>
  <c r="AC3978" i="1"/>
  <c r="AD3977" i="1"/>
  <c r="AE3977" i="1" s="1"/>
  <c r="AF3977" i="1" s="1"/>
  <c r="AC3977" i="1"/>
  <c r="AD3976" i="1"/>
  <c r="AG3976" i="1" s="1"/>
  <c r="AH3976" i="1" s="1"/>
  <c r="AI3976" i="1" s="1"/>
  <c r="AC3976" i="1"/>
  <c r="AD3975" i="1"/>
  <c r="AE3975" i="1" s="1"/>
  <c r="AF3975" i="1" s="1"/>
  <c r="AC3975" i="1"/>
  <c r="AD3974" i="1"/>
  <c r="AC3974" i="1"/>
  <c r="AD3973" i="1"/>
  <c r="AC3973" i="1"/>
  <c r="AD3972" i="1"/>
  <c r="AG3972" i="1" s="1"/>
  <c r="AH3972" i="1" s="1"/>
  <c r="AC3972" i="1"/>
  <c r="AD3971" i="1"/>
  <c r="AE3971" i="1" s="1"/>
  <c r="AF3971" i="1" s="1"/>
  <c r="AC3971" i="1"/>
  <c r="AD3970" i="1"/>
  <c r="AC3970" i="1"/>
  <c r="AD3969" i="1"/>
  <c r="AE3969" i="1" s="1"/>
  <c r="AF3969" i="1" s="1"/>
  <c r="AC3969" i="1"/>
  <c r="AD3968" i="1"/>
  <c r="AC3968" i="1"/>
  <c r="AD3967" i="1"/>
  <c r="AE3967" i="1" s="1"/>
  <c r="AF3967" i="1" s="1"/>
  <c r="AC3967" i="1"/>
  <c r="AD3966" i="1"/>
  <c r="AE3966" i="1" s="1"/>
  <c r="AF3966" i="1" s="1"/>
  <c r="AC3966" i="1"/>
  <c r="AD3965" i="1"/>
  <c r="AC3965" i="1"/>
  <c r="AD3964" i="1"/>
  <c r="AE3964" i="1" s="1"/>
  <c r="AF3964" i="1" s="1"/>
  <c r="AC3964" i="1"/>
  <c r="AD3963" i="1"/>
  <c r="AC3963" i="1"/>
  <c r="AD3962" i="1"/>
  <c r="AC3962" i="1"/>
  <c r="AD3961" i="1"/>
  <c r="AG3961" i="1" s="1"/>
  <c r="AH3961" i="1" s="1"/>
  <c r="AI3961" i="1" s="1"/>
  <c r="AC3961" i="1"/>
  <c r="AD3960" i="1"/>
  <c r="AG3960" i="1" s="1"/>
  <c r="AH3960" i="1" s="1"/>
  <c r="AC3960" i="1"/>
  <c r="AD3959" i="1"/>
  <c r="AE3959" i="1" s="1"/>
  <c r="AF3959" i="1" s="1"/>
  <c r="AC3959" i="1"/>
  <c r="AD3958" i="1"/>
  <c r="AC3958" i="1"/>
  <c r="AD3957" i="1"/>
  <c r="AC3957" i="1"/>
  <c r="AD3956" i="1"/>
  <c r="AC3956" i="1"/>
  <c r="AD3955" i="1"/>
  <c r="AC3955" i="1"/>
  <c r="AD3954" i="1"/>
  <c r="AC3954" i="1"/>
  <c r="AD3953" i="1"/>
  <c r="AE3953" i="1" s="1"/>
  <c r="AF3953" i="1" s="1"/>
  <c r="AC3953" i="1"/>
  <c r="AD3952" i="1"/>
  <c r="AE3952" i="1" s="1"/>
  <c r="AF3952" i="1" s="1"/>
  <c r="AC3952" i="1"/>
  <c r="AD3951" i="1"/>
  <c r="AC3951" i="1"/>
  <c r="AD3950" i="1"/>
  <c r="AC3950" i="1"/>
  <c r="AD3949" i="1"/>
  <c r="AG3949" i="1" s="1"/>
  <c r="AH3949" i="1" s="1"/>
  <c r="AC3949" i="1"/>
  <c r="AD3948" i="1"/>
  <c r="AC3948" i="1"/>
  <c r="AD3947" i="1"/>
  <c r="AC3947" i="1"/>
  <c r="AD3946" i="1"/>
  <c r="AC3946" i="1"/>
  <c r="AD3945" i="1"/>
  <c r="AC3945" i="1"/>
  <c r="AD3944" i="1"/>
  <c r="AC3944" i="1"/>
  <c r="AD3943" i="1"/>
  <c r="AG3943" i="1" s="1"/>
  <c r="AH3943" i="1" s="1"/>
  <c r="AC3943" i="1"/>
  <c r="AD3942" i="1"/>
  <c r="AG3942" i="1" s="1"/>
  <c r="AH3942" i="1" s="1"/>
  <c r="AI3942" i="1" s="1"/>
  <c r="AC3942" i="1"/>
  <c r="AD3941" i="1"/>
  <c r="AC3941" i="1"/>
  <c r="AD3940" i="1"/>
  <c r="AC3940" i="1"/>
  <c r="AD3939" i="1"/>
  <c r="AC3939" i="1"/>
  <c r="AD3938" i="1"/>
  <c r="AG3938" i="1" s="1"/>
  <c r="AH3938" i="1" s="1"/>
  <c r="AC3938" i="1"/>
  <c r="AD3937" i="1"/>
  <c r="AC3937" i="1"/>
  <c r="AD3936" i="1"/>
  <c r="AC3936" i="1"/>
  <c r="AD3935" i="1"/>
  <c r="AC3935" i="1"/>
  <c r="AD3934" i="1"/>
  <c r="AE3934" i="1" s="1"/>
  <c r="AF3934" i="1" s="1"/>
  <c r="AC3934" i="1"/>
  <c r="AD3933" i="1"/>
  <c r="AG3933" i="1" s="1"/>
  <c r="AH3933" i="1" s="1"/>
  <c r="AC3933" i="1"/>
  <c r="AD3932" i="1"/>
  <c r="AC3932" i="1"/>
  <c r="AD3931" i="1"/>
  <c r="AC3931" i="1"/>
  <c r="AD3930" i="1"/>
  <c r="AG3930" i="1" s="1"/>
  <c r="AH3930" i="1" s="1"/>
  <c r="AI3930" i="1" s="1"/>
  <c r="AC3930" i="1"/>
  <c r="AD3929" i="1"/>
  <c r="AC3929" i="1"/>
  <c r="AD3928" i="1"/>
  <c r="AE3928" i="1" s="1"/>
  <c r="AF3928" i="1" s="1"/>
  <c r="AC3928" i="1"/>
  <c r="AD3927" i="1"/>
  <c r="AG3927" i="1" s="1"/>
  <c r="AH3927" i="1" s="1"/>
  <c r="AI3927" i="1" s="1"/>
  <c r="AC3927" i="1"/>
  <c r="AD3926" i="1"/>
  <c r="AC3926" i="1"/>
  <c r="AD3925" i="1"/>
  <c r="AG3925" i="1" s="1"/>
  <c r="AH3925" i="1" s="1"/>
  <c r="AI3925" i="1" s="1"/>
  <c r="AC3925" i="1"/>
  <c r="AD3924" i="1"/>
  <c r="AG3924" i="1" s="1"/>
  <c r="AH3924" i="1" s="1"/>
  <c r="AC3924" i="1"/>
  <c r="AD3923" i="1"/>
  <c r="AC3923" i="1"/>
  <c r="AD3922" i="1"/>
  <c r="AC3922" i="1"/>
  <c r="AD3921" i="1"/>
  <c r="AE3921" i="1" s="1"/>
  <c r="AF3921" i="1" s="1"/>
  <c r="AC3921" i="1"/>
  <c r="AD3920" i="1"/>
  <c r="AC3920" i="1"/>
  <c r="AD3919" i="1"/>
  <c r="AE3919" i="1" s="1"/>
  <c r="AF3919" i="1" s="1"/>
  <c r="AC3919" i="1"/>
  <c r="AD3918" i="1"/>
  <c r="AC3918" i="1"/>
  <c r="AD3917" i="1"/>
  <c r="AC3917" i="1"/>
  <c r="AD3916" i="1"/>
  <c r="AG3916" i="1" s="1"/>
  <c r="AH3916" i="1" s="1"/>
  <c r="AC3916" i="1"/>
  <c r="AD3915" i="1"/>
  <c r="AG3915" i="1" s="1"/>
  <c r="AH3915" i="1" s="1"/>
  <c r="AI3915" i="1" s="1"/>
  <c r="AC3915" i="1"/>
  <c r="AD3914" i="1"/>
  <c r="AE3914" i="1" s="1"/>
  <c r="AF3914" i="1" s="1"/>
  <c r="AC3914" i="1"/>
  <c r="AD3913" i="1"/>
  <c r="AG3913" i="1" s="1"/>
  <c r="AH3913" i="1" s="1"/>
  <c r="AC3913" i="1"/>
  <c r="AD3912" i="1"/>
  <c r="AE3912" i="1" s="1"/>
  <c r="AF3912" i="1" s="1"/>
  <c r="AC3912" i="1"/>
  <c r="AD3911" i="1"/>
  <c r="AC3911" i="1"/>
  <c r="AD3910" i="1"/>
  <c r="AC3910" i="1"/>
  <c r="AD3909" i="1"/>
  <c r="AG3909" i="1" s="1"/>
  <c r="AH3909" i="1" s="1"/>
  <c r="AC3909" i="1"/>
  <c r="AD3908" i="1"/>
  <c r="AG3908" i="1" s="1"/>
  <c r="AH3908" i="1" s="1"/>
  <c r="AI3908" i="1" s="1"/>
  <c r="AC3908" i="1"/>
  <c r="AD3907" i="1"/>
  <c r="AG3907" i="1" s="1"/>
  <c r="AH3907" i="1" s="1"/>
  <c r="AC3907" i="1"/>
  <c r="AD3906" i="1"/>
  <c r="AC3906" i="1"/>
  <c r="AD3905" i="1"/>
  <c r="AC3905" i="1"/>
  <c r="AD3904" i="1"/>
  <c r="AC3904" i="1"/>
  <c r="AD3903" i="1"/>
  <c r="AE3903" i="1" s="1"/>
  <c r="AF3903" i="1" s="1"/>
  <c r="AC3903" i="1"/>
  <c r="AD3902" i="1"/>
  <c r="AE3902" i="1" s="1"/>
  <c r="AF3902" i="1" s="1"/>
  <c r="AC3902" i="1"/>
  <c r="AD3901" i="1"/>
  <c r="AC3901" i="1"/>
  <c r="AD3900" i="1"/>
  <c r="AC3900" i="1"/>
  <c r="AD3899" i="1"/>
  <c r="AG3899" i="1" s="1"/>
  <c r="AH3899" i="1" s="1"/>
  <c r="AI3899" i="1" s="1"/>
  <c r="AC3899" i="1"/>
  <c r="AD3898" i="1"/>
  <c r="AC3898" i="1"/>
  <c r="AD3897" i="1"/>
  <c r="AC3897" i="1"/>
  <c r="AD3896" i="1"/>
  <c r="AC3896" i="1"/>
  <c r="AD3895" i="1"/>
  <c r="AC3895" i="1"/>
  <c r="AD3894" i="1"/>
  <c r="AC3894" i="1"/>
  <c r="AD3893" i="1"/>
  <c r="AC3893" i="1"/>
  <c r="AD3892" i="1"/>
  <c r="AC3892" i="1"/>
  <c r="AD3891" i="1"/>
  <c r="AC3891" i="1"/>
  <c r="AD3890" i="1"/>
  <c r="AC3890" i="1"/>
  <c r="AD3889" i="1"/>
  <c r="AC3889" i="1"/>
  <c r="AD3888" i="1"/>
  <c r="AC3888" i="1"/>
  <c r="AD3887" i="1"/>
  <c r="AC3887" i="1"/>
  <c r="AD3886" i="1"/>
  <c r="AC3886" i="1"/>
  <c r="AD3885" i="1"/>
  <c r="AC3885" i="1"/>
  <c r="AD3884" i="1"/>
  <c r="AG3884" i="1" s="1"/>
  <c r="AH3884" i="1" s="1"/>
  <c r="AC3884" i="1"/>
  <c r="AD3883" i="1"/>
  <c r="AC3883" i="1"/>
  <c r="AD3882" i="1"/>
  <c r="AG3882" i="1" s="1"/>
  <c r="AH3882" i="1" s="1"/>
  <c r="AC3882" i="1"/>
  <c r="AD3881" i="1"/>
  <c r="AG3881" i="1" s="1"/>
  <c r="AH3881" i="1" s="1"/>
  <c r="AI3881" i="1" s="1"/>
  <c r="AC3881" i="1"/>
  <c r="AD3880" i="1"/>
  <c r="AC3880" i="1"/>
  <c r="AD3879" i="1"/>
  <c r="AE3879" i="1" s="1"/>
  <c r="AF3879" i="1" s="1"/>
  <c r="AC3879" i="1"/>
  <c r="AD3878" i="1"/>
  <c r="AC3878" i="1"/>
  <c r="AD3877" i="1"/>
  <c r="AC3877" i="1"/>
  <c r="AD3876" i="1"/>
  <c r="AE3876" i="1" s="1"/>
  <c r="AF3876" i="1" s="1"/>
  <c r="AC3876" i="1"/>
  <c r="AD3875" i="1"/>
  <c r="AE3875" i="1" s="1"/>
  <c r="AF3875" i="1" s="1"/>
  <c r="AC3875" i="1"/>
  <c r="AD3874" i="1"/>
  <c r="AC3874" i="1"/>
  <c r="AD3873" i="1"/>
  <c r="AG3873" i="1" s="1"/>
  <c r="AH3873" i="1" s="1"/>
  <c r="AC3873" i="1"/>
  <c r="AD3872" i="1"/>
  <c r="AC3872" i="1"/>
  <c r="AD3871" i="1"/>
  <c r="AG3871" i="1" s="1"/>
  <c r="AH3871" i="1" s="1"/>
  <c r="AC3871" i="1"/>
  <c r="AD3870" i="1"/>
  <c r="AG3870" i="1" s="1"/>
  <c r="AH3870" i="1" s="1"/>
  <c r="AC3870" i="1"/>
  <c r="AD3869" i="1"/>
  <c r="AG3869" i="1" s="1"/>
  <c r="AH3869" i="1" s="1"/>
  <c r="AI3869" i="1" s="1"/>
  <c r="AC3869" i="1"/>
  <c r="AD3868" i="1"/>
  <c r="AG3868" i="1" s="1"/>
  <c r="AH3868" i="1" s="1"/>
  <c r="AC3868" i="1"/>
  <c r="AD3867" i="1"/>
  <c r="AC3867" i="1"/>
  <c r="AD3866" i="1"/>
  <c r="AG3866" i="1" s="1"/>
  <c r="AH3866" i="1" s="1"/>
  <c r="AI3866" i="1" s="1"/>
  <c r="AC3866" i="1"/>
  <c r="AD3865" i="1"/>
  <c r="AE3865" i="1" s="1"/>
  <c r="AF3865" i="1" s="1"/>
  <c r="AC3865" i="1"/>
  <c r="AD3864" i="1"/>
  <c r="AC3864" i="1"/>
  <c r="AD3863" i="1"/>
  <c r="AG3863" i="1" s="1"/>
  <c r="AH3863" i="1" s="1"/>
  <c r="AI3863" i="1" s="1"/>
  <c r="AC3863" i="1"/>
  <c r="AD3862" i="1"/>
  <c r="AG3862" i="1" s="1"/>
  <c r="AH3862" i="1" s="1"/>
  <c r="AC3862" i="1"/>
  <c r="AD3861" i="1"/>
  <c r="AE3861" i="1" s="1"/>
  <c r="AF3861" i="1" s="1"/>
  <c r="AC3861" i="1"/>
  <c r="AD3860" i="1"/>
  <c r="AG3860" i="1" s="1"/>
  <c r="AH3860" i="1" s="1"/>
  <c r="AI3860" i="1" s="1"/>
  <c r="AC3860" i="1"/>
  <c r="AD3859" i="1"/>
  <c r="AC3859" i="1"/>
  <c r="AD3858" i="1"/>
  <c r="AE3858" i="1" s="1"/>
  <c r="AF3858" i="1" s="1"/>
  <c r="AC3858" i="1"/>
  <c r="AD3857" i="1"/>
  <c r="AC3857" i="1"/>
  <c r="AD3856" i="1"/>
  <c r="AC3856" i="1"/>
  <c r="AD3855" i="1"/>
  <c r="AC3855" i="1"/>
  <c r="AD3854" i="1"/>
  <c r="AC3854" i="1"/>
  <c r="AD3853" i="1"/>
  <c r="AE3853" i="1" s="1"/>
  <c r="AF3853" i="1" s="1"/>
  <c r="AC3853" i="1"/>
  <c r="AD3852" i="1"/>
  <c r="AC3852" i="1"/>
  <c r="AD3851" i="1"/>
  <c r="AC3851" i="1"/>
  <c r="AD3850" i="1"/>
  <c r="AC3850" i="1"/>
  <c r="AD3849" i="1"/>
  <c r="AC3849" i="1"/>
  <c r="AD3848" i="1"/>
  <c r="AC3848" i="1"/>
  <c r="AD3847" i="1"/>
  <c r="AG3847" i="1" s="1"/>
  <c r="AH3847" i="1" s="1"/>
  <c r="AC3847" i="1"/>
  <c r="AD3846" i="1"/>
  <c r="AG3846" i="1" s="1"/>
  <c r="AH3846" i="1" s="1"/>
  <c r="AC3846" i="1"/>
  <c r="AD3845" i="1"/>
  <c r="AC3845" i="1"/>
  <c r="AD3844" i="1"/>
  <c r="AC3844" i="1"/>
  <c r="AD3843" i="1"/>
  <c r="AE3843" i="1" s="1"/>
  <c r="AF3843" i="1" s="1"/>
  <c r="AC3843" i="1"/>
  <c r="AD3842" i="1"/>
  <c r="AG3842" i="1" s="1"/>
  <c r="AH3842" i="1" s="1"/>
  <c r="AC3842" i="1"/>
  <c r="AD3841" i="1"/>
  <c r="AC3841" i="1"/>
  <c r="AD3840" i="1"/>
  <c r="AC3840" i="1"/>
  <c r="AD3839" i="1"/>
  <c r="AC3839" i="1"/>
  <c r="AD3838" i="1"/>
  <c r="AC3838" i="1"/>
  <c r="AD3837" i="1"/>
  <c r="AG3837" i="1" s="1"/>
  <c r="AH3837" i="1" s="1"/>
  <c r="AC3837" i="1"/>
  <c r="AD3836" i="1"/>
  <c r="AC3836" i="1"/>
  <c r="AD3835" i="1"/>
  <c r="AC3835" i="1"/>
  <c r="AD3834" i="1"/>
  <c r="AC3834" i="1"/>
  <c r="AD3833" i="1"/>
  <c r="AC3833" i="1"/>
  <c r="AD3832" i="1"/>
  <c r="AC3832" i="1"/>
  <c r="AD3831" i="1"/>
  <c r="AC3831" i="1"/>
  <c r="AD3830" i="1"/>
  <c r="AG3830" i="1" s="1"/>
  <c r="AH3830" i="1" s="1"/>
  <c r="AC3830" i="1"/>
  <c r="AD3829" i="1"/>
  <c r="AC3829" i="1"/>
  <c r="AD3828" i="1"/>
  <c r="AG3828" i="1" s="1"/>
  <c r="AH3828" i="1" s="1"/>
  <c r="AI3828" i="1" s="1"/>
  <c r="AC3828" i="1"/>
  <c r="AD3827" i="1"/>
  <c r="AG3827" i="1" s="1"/>
  <c r="AH3827" i="1" s="1"/>
  <c r="AC3827" i="1"/>
  <c r="AD3826" i="1"/>
  <c r="AE3826" i="1" s="1"/>
  <c r="AF3826" i="1" s="1"/>
  <c r="AC3826" i="1"/>
  <c r="AD3825" i="1"/>
  <c r="AC3825" i="1"/>
  <c r="AD3824" i="1"/>
  <c r="AG3824" i="1" s="1"/>
  <c r="AH3824" i="1" s="1"/>
  <c r="AC3824" i="1"/>
  <c r="AD3823" i="1"/>
  <c r="AG3823" i="1" s="1"/>
  <c r="AH3823" i="1" s="1"/>
  <c r="AI3823" i="1" s="1"/>
  <c r="AC3823" i="1"/>
  <c r="AD3822" i="1"/>
  <c r="AC3822" i="1"/>
  <c r="AD3821" i="1"/>
  <c r="AE3821" i="1" s="1"/>
  <c r="AF3821" i="1" s="1"/>
  <c r="AC3821" i="1"/>
  <c r="AD3820" i="1"/>
  <c r="AC3820" i="1"/>
  <c r="AD3819" i="1"/>
  <c r="AG3819" i="1" s="1"/>
  <c r="AH3819" i="1" s="1"/>
  <c r="AC3819" i="1"/>
  <c r="AD3818" i="1"/>
  <c r="AG3818" i="1" s="1"/>
  <c r="AH3818" i="1" s="1"/>
  <c r="AC3818" i="1"/>
  <c r="AD3817" i="1"/>
  <c r="AC3817" i="1"/>
  <c r="AD3816" i="1"/>
  <c r="AC3816" i="1"/>
  <c r="AD3815" i="1"/>
  <c r="AC3815" i="1"/>
  <c r="AD3814" i="1"/>
  <c r="AC3814" i="1"/>
  <c r="AD3813" i="1"/>
  <c r="AE3813" i="1" s="1"/>
  <c r="AF3813" i="1" s="1"/>
  <c r="AC3813" i="1"/>
  <c r="AD3812" i="1"/>
  <c r="AG3812" i="1" s="1"/>
  <c r="AH3812" i="1" s="1"/>
  <c r="AC3812" i="1"/>
  <c r="AD3811" i="1"/>
  <c r="AC3811" i="1"/>
  <c r="AD3810" i="1"/>
  <c r="AC3810" i="1"/>
  <c r="AD3809" i="1"/>
  <c r="AG3809" i="1" s="1"/>
  <c r="AH3809" i="1" s="1"/>
  <c r="AC3809" i="1"/>
  <c r="AD3808" i="1"/>
  <c r="AC3808" i="1"/>
  <c r="AD3807" i="1"/>
  <c r="AC3807" i="1"/>
  <c r="AD3806" i="1"/>
  <c r="AC3806" i="1"/>
  <c r="AD3805" i="1"/>
  <c r="AC3805" i="1"/>
  <c r="AD3804" i="1"/>
  <c r="AC3804" i="1"/>
  <c r="AD3803" i="1"/>
  <c r="AG3803" i="1" s="1"/>
  <c r="AH3803" i="1" s="1"/>
  <c r="AC3803" i="1"/>
  <c r="AD3802" i="1"/>
  <c r="AG3802" i="1" s="1"/>
  <c r="AH3802" i="1" s="1"/>
  <c r="AC3802" i="1"/>
  <c r="AD3801" i="1"/>
  <c r="AG3801" i="1" s="1"/>
  <c r="AH3801" i="1" s="1"/>
  <c r="AI3801" i="1" s="1"/>
  <c r="AC3801" i="1"/>
  <c r="AD3800" i="1"/>
  <c r="AG3800" i="1" s="1"/>
  <c r="AH3800" i="1" s="1"/>
  <c r="AC3800" i="1"/>
  <c r="AD3799" i="1"/>
  <c r="AC3799" i="1"/>
  <c r="AD3798" i="1"/>
  <c r="AE3798" i="1" s="1"/>
  <c r="AF3798" i="1" s="1"/>
  <c r="AC3798" i="1"/>
  <c r="AD3797" i="1"/>
  <c r="AE3797" i="1" s="1"/>
  <c r="AF3797" i="1" s="1"/>
  <c r="AC3797" i="1"/>
  <c r="AD3796" i="1"/>
  <c r="AC3796" i="1"/>
  <c r="AD3795" i="1"/>
  <c r="AG3795" i="1" s="1"/>
  <c r="AH3795" i="1" s="1"/>
  <c r="AI3795" i="1" s="1"/>
  <c r="AC3795" i="1"/>
  <c r="AD3794" i="1"/>
  <c r="AC3794" i="1"/>
  <c r="AD3793" i="1"/>
  <c r="AC3793" i="1"/>
  <c r="AD3792" i="1"/>
  <c r="AG3792" i="1" s="1"/>
  <c r="AH3792" i="1" s="1"/>
  <c r="AC3792" i="1"/>
  <c r="AD3791" i="1"/>
  <c r="AE3791" i="1" s="1"/>
  <c r="AF3791" i="1" s="1"/>
  <c r="AC3791" i="1"/>
  <c r="AD3790" i="1"/>
  <c r="AG3790" i="1" s="1"/>
  <c r="AH3790" i="1" s="1"/>
  <c r="AI3790" i="1" s="1"/>
  <c r="AC3790" i="1"/>
  <c r="AD3789" i="1"/>
  <c r="AC3789" i="1"/>
  <c r="AD3788" i="1"/>
  <c r="AE3788" i="1" s="1"/>
  <c r="AF3788" i="1" s="1"/>
  <c r="AC3788" i="1"/>
  <c r="AD3787" i="1"/>
  <c r="AG3787" i="1" s="1"/>
  <c r="AH3787" i="1" s="1"/>
  <c r="AC3787" i="1"/>
  <c r="AD3786" i="1"/>
  <c r="AC3786" i="1"/>
  <c r="AD3785" i="1"/>
  <c r="AG3785" i="1" s="1"/>
  <c r="AH3785" i="1" s="1"/>
  <c r="AC3785" i="1"/>
  <c r="AD3784" i="1"/>
  <c r="AC3784" i="1"/>
  <c r="AD3783" i="1"/>
  <c r="AE3783" i="1" s="1"/>
  <c r="AF3783" i="1" s="1"/>
  <c r="AC3783" i="1"/>
  <c r="AD3782" i="1"/>
  <c r="AE3782" i="1" s="1"/>
  <c r="AF3782" i="1" s="1"/>
  <c r="AC3782" i="1"/>
  <c r="AD3781" i="1"/>
  <c r="AE3781" i="1" s="1"/>
  <c r="AF3781" i="1" s="1"/>
  <c r="AC3781" i="1"/>
  <c r="AD3780" i="1"/>
  <c r="AG3780" i="1" s="1"/>
  <c r="AH3780" i="1" s="1"/>
  <c r="AI3780" i="1" s="1"/>
  <c r="AC3780" i="1"/>
  <c r="AD3779" i="1"/>
  <c r="AC3779" i="1"/>
  <c r="AD3778" i="1"/>
  <c r="AC3778" i="1"/>
  <c r="AD3777" i="1"/>
  <c r="AC3777" i="1"/>
  <c r="AD3776" i="1"/>
  <c r="AC3776" i="1"/>
  <c r="AD3775" i="1"/>
  <c r="AC3775" i="1"/>
  <c r="AD3774" i="1"/>
  <c r="AG3774" i="1" s="1"/>
  <c r="AH3774" i="1" s="1"/>
  <c r="AI3774" i="1" s="1"/>
  <c r="AC3774" i="1"/>
  <c r="AD3773" i="1"/>
  <c r="AE3773" i="1" s="1"/>
  <c r="AF3773" i="1" s="1"/>
  <c r="AC3773" i="1"/>
  <c r="AD3772" i="1"/>
  <c r="AG3772" i="1" s="1"/>
  <c r="AH3772" i="1" s="1"/>
  <c r="AI3772" i="1" s="1"/>
  <c r="AC3772" i="1"/>
  <c r="AD3771" i="1"/>
  <c r="AC3771" i="1"/>
  <c r="AD3770" i="1"/>
  <c r="AC3770" i="1"/>
  <c r="AD3769" i="1"/>
  <c r="AG3769" i="1" s="1"/>
  <c r="AH3769" i="1" s="1"/>
  <c r="AC3769" i="1"/>
  <c r="AD3768" i="1"/>
  <c r="AC3768" i="1"/>
  <c r="AD3767" i="1"/>
  <c r="AE3767" i="1" s="1"/>
  <c r="AF3767" i="1" s="1"/>
  <c r="AC3767" i="1"/>
  <c r="AD3766" i="1"/>
  <c r="AE3766" i="1" s="1"/>
  <c r="AF3766" i="1" s="1"/>
  <c r="AC3766" i="1"/>
  <c r="AD3765" i="1"/>
  <c r="AC3765" i="1"/>
  <c r="AD3764" i="1"/>
  <c r="AG3764" i="1" s="1"/>
  <c r="AH3764" i="1" s="1"/>
  <c r="AI3764" i="1" s="1"/>
  <c r="AC3764" i="1"/>
  <c r="AD3763" i="1"/>
  <c r="AC3763" i="1"/>
  <c r="AD3762" i="1"/>
  <c r="AG3762" i="1" s="1"/>
  <c r="AH3762" i="1" s="1"/>
  <c r="AC3762" i="1"/>
  <c r="AD3761" i="1"/>
  <c r="AC3761" i="1"/>
  <c r="AD3760" i="1"/>
  <c r="AE3760" i="1" s="1"/>
  <c r="AF3760" i="1" s="1"/>
  <c r="AC3760" i="1"/>
  <c r="AD3759" i="1"/>
  <c r="AC3759" i="1"/>
  <c r="AD3758" i="1"/>
  <c r="AC3758" i="1"/>
  <c r="AD3757" i="1"/>
  <c r="AE3757" i="1" s="1"/>
  <c r="AF3757" i="1" s="1"/>
  <c r="AC3757" i="1"/>
  <c r="AD3756" i="1"/>
  <c r="AC3756" i="1"/>
  <c r="AD3755" i="1"/>
  <c r="AG3755" i="1" s="1"/>
  <c r="AH3755" i="1" s="1"/>
  <c r="AC3755" i="1"/>
  <c r="AD3754" i="1"/>
  <c r="AG3754" i="1" s="1"/>
  <c r="AH3754" i="1" s="1"/>
  <c r="AI3754" i="1" s="1"/>
  <c r="AC3754" i="1"/>
  <c r="AD3753" i="1"/>
  <c r="AG3753" i="1" s="1"/>
  <c r="AH3753" i="1" s="1"/>
  <c r="AI3753" i="1" s="1"/>
  <c r="AC3753" i="1"/>
  <c r="AD3752" i="1"/>
  <c r="AC3752" i="1"/>
  <c r="AD3751" i="1"/>
  <c r="AE3751" i="1" s="1"/>
  <c r="AF3751" i="1" s="1"/>
  <c r="AC3751" i="1"/>
  <c r="AD3750" i="1"/>
  <c r="AC3750" i="1"/>
  <c r="AD3749" i="1"/>
  <c r="AC3749" i="1"/>
  <c r="AD3748" i="1"/>
  <c r="AG3748" i="1" s="1"/>
  <c r="AH3748" i="1" s="1"/>
  <c r="AI3748" i="1" s="1"/>
  <c r="AC3748" i="1"/>
  <c r="AD3747" i="1"/>
  <c r="AG3747" i="1" s="1"/>
  <c r="AH3747" i="1" s="1"/>
  <c r="AI3747" i="1" s="1"/>
  <c r="AC3747" i="1"/>
  <c r="AD3746" i="1"/>
  <c r="AC3746" i="1"/>
  <c r="AD3745" i="1"/>
  <c r="AC3745" i="1"/>
  <c r="AD3744" i="1"/>
  <c r="AC3744" i="1"/>
  <c r="AD3743" i="1"/>
  <c r="AE3743" i="1" s="1"/>
  <c r="AF3743" i="1" s="1"/>
  <c r="AC3743" i="1"/>
  <c r="AD3742" i="1"/>
  <c r="AG3742" i="1" s="1"/>
  <c r="AH3742" i="1" s="1"/>
  <c r="AI3742" i="1" s="1"/>
  <c r="AC3742" i="1"/>
  <c r="AD3741" i="1"/>
  <c r="AE3741" i="1" s="1"/>
  <c r="AF3741" i="1" s="1"/>
  <c r="AC3741" i="1"/>
  <c r="AD3740" i="1"/>
  <c r="AG3740" i="1" s="1"/>
  <c r="AH3740" i="1" s="1"/>
  <c r="AI3740" i="1" s="1"/>
  <c r="AC3740" i="1"/>
  <c r="AD3739" i="1"/>
  <c r="AE3739" i="1" s="1"/>
  <c r="AF3739" i="1" s="1"/>
  <c r="AC3739" i="1"/>
  <c r="AD3738" i="1"/>
  <c r="AC3738" i="1"/>
  <c r="AD3737" i="1"/>
  <c r="AC3737" i="1"/>
  <c r="AD3736" i="1"/>
  <c r="AC3736" i="1"/>
  <c r="AD3735" i="1"/>
  <c r="AC3735" i="1"/>
  <c r="AD3734" i="1"/>
  <c r="AC3734" i="1"/>
  <c r="AD3733" i="1"/>
  <c r="AG3733" i="1" s="1"/>
  <c r="AH3733" i="1" s="1"/>
  <c r="AC3733" i="1"/>
  <c r="AD3732" i="1"/>
  <c r="AC3732" i="1"/>
  <c r="AD3731" i="1"/>
  <c r="AC3731" i="1"/>
  <c r="AD3730" i="1"/>
  <c r="AG3730" i="1" s="1"/>
  <c r="AH3730" i="1" s="1"/>
  <c r="AI3730" i="1" s="1"/>
  <c r="AC3730" i="1"/>
  <c r="AD3729" i="1"/>
  <c r="AC3729" i="1"/>
  <c r="AD3728" i="1"/>
  <c r="AG3728" i="1" s="1"/>
  <c r="AH3728" i="1" s="1"/>
  <c r="AI3728" i="1" s="1"/>
  <c r="AC3728" i="1"/>
  <c r="AD3727" i="1"/>
  <c r="AC3727" i="1"/>
  <c r="AD3726" i="1"/>
  <c r="AG3726" i="1" s="1"/>
  <c r="AH3726" i="1" s="1"/>
  <c r="AI3726" i="1" s="1"/>
  <c r="AC3726" i="1"/>
  <c r="AD3725" i="1"/>
  <c r="AG3725" i="1" s="1"/>
  <c r="AH3725" i="1" s="1"/>
  <c r="AC3725" i="1"/>
  <c r="AD3724" i="1"/>
  <c r="AC3724" i="1"/>
  <c r="AD3723" i="1"/>
  <c r="AG3723" i="1" s="1"/>
  <c r="AH3723" i="1" s="1"/>
  <c r="AC3723" i="1"/>
  <c r="AD3722" i="1"/>
  <c r="AG3722" i="1" s="1"/>
  <c r="AH3722" i="1" s="1"/>
  <c r="AI3722" i="1" s="1"/>
  <c r="AC3722" i="1"/>
  <c r="AD3721" i="1"/>
  <c r="AC3721" i="1"/>
  <c r="AD3720" i="1"/>
  <c r="AC3720" i="1"/>
  <c r="AD3719" i="1"/>
  <c r="AE3719" i="1" s="1"/>
  <c r="AF3719" i="1" s="1"/>
  <c r="AC3719" i="1"/>
  <c r="AD3718" i="1"/>
  <c r="AG3718" i="1" s="1"/>
  <c r="AH3718" i="1" s="1"/>
  <c r="AC3718" i="1"/>
  <c r="AD3717" i="1"/>
  <c r="AC3717" i="1"/>
  <c r="AD3716" i="1"/>
  <c r="AC3716" i="1"/>
  <c r="AD3715" i="1"/>
  <c r="AG3715" i="1" s="1"/>
  <c r="AH3715" i="1" s="1"/>
  <c r="AI3715" i="1" s="1"/>
  <c r="AC3715" i="1"/>
  <c r="AD3714" i="1"/>
  <c r="AC3714" i="1"/>
  <c r="AD3713" i="1"/>
  <c r="AC3713" i="1"/>
  <c r="AD3712" i="1"/>
  <c r="AC3712" i="1"/>
  <c r="AD3711" i="1"/>
  <c r="AE3711" i="1" s="1"/>
  <c r="AF3711" i="1" s="1"/>
  <c r="AC3711" i="1"/>
  <c r="AD3710" i="1"/>
  <c r="AC3710" i="1"/>
  <c r="AD3709" i="1"/>
  <c r="AC3709" i="1"/>
  <c r="AD3708" i="1"/>
  <c r="AC3708" i="1"/>
  <c r="AD3707" i="1"/>
  <c r="AE3707" i="1" s="1"/>
  <c r="AF3707" i="1" s="1"/>
  <c r="AC3707" i="1"/>
  <c r="AD3706" i="1"/>
  <c r="AC3706" i="1"/>
  <c r="AD3705" i="1"/>
  <c r="AC3705" i="1"/>
  <c r="AD3704" i="1"/>
  <c r="AC3704" i="1"/>
  <c r="AD3703" i="1"/>
  <c r="AC3703" i="1"/>
  <c r="AD3702" i="1"/>
  <c r="AC3702" i="1"/>
  <c r="AD3701" i="1"/>
  <c r="AG3701" i="1" s="1"/>
  <c r="AH3701" i="1" s="1"/>
  <c r="AC3701" i="1"/>
  <c r="AD3700" i="1"/>
  <c r="AG3700" i="1" s="1"/>
  <c r="AH3700" i="1" s="1"/>
  <c r="AI3700" i="1" s="1"/>
  <c r="AC3700" i="1"/>
  <c r="AD3699" i="1"/>
  <c r="AE3699" i="1" s="1"/>
  <c r="AF3699" i="1" s="1"/>
  <c r="AC3699" i="1"/>
  <c r="AD3698" i="1"/>
  <c r="AG3698" i="1" s="1"/>
  <c r="AH3698" i="1" s="1"/>
  <c r="AC3698" i="1"/>
  <c r="AD3697" i="1"/>
  <c r="AC3697" i="1"/>
  <c r="AD3696" i="1"/>
  <c r="AC3696" i="1"/>
  <c r="AD3695" i="1"/>
  <c r="AC3695" i="1"/>
  <c r="AD3694" i="1"/>
  <c r="AC3694" i="1"/>
  <c r="AD3693" i="1"/>
  <c r="AG3693" i="1" s="1"/>
  <c r="AH3693" i="1" s="1"/>
  <c r="AC3693" i="1"/>
  <c r="AD3692" i="1"/>
  <c r="AE3692" i="1" s="1"/>
  <c r="AF3692" i="1" s="1"/>
  <c r="AC3692" i="1"/>
  <c r="AD3691" i="1"/>
  <c r="AE3691" i="1" s="1"/>
  <c r="AF3691" i="1" s="1"/>
  <c r="AC3691" i="1"/>
  <c r="AD3690" i="1"/>
  <c r="AC3690" i="1"/>
  <c r="AD3689" i="1"/>
  <c r="AC3689" i="1"/>
  <c r="AD3688" i="1"/>
  <c r="AC3688" i="1"/>
  <c r="AD3687" i="1"/>
  <c r="AC3687" i="1"/>
  <c r="AD3686" i="1"/>
  <c r="AG3686" i="1" s="1"/>
  <c r="AH3686" i="1" s="1"/>
  <c r="AC3686" i="1"/>
  <c r="AD3685" i="1"/>
  <c r="AG3685" i="1" s="1"/>
  <c r="AH3685" i="1" s="1"/>
  <c r="AC3685" i="1"/>
  <c r="AD3684" i="1"/>
  <c r="AC3684" i="1"/>
  <c r="AD3683" i="1"/>
  <c r="AG3683" i="1" s="1"/>
  <c r="AH3683" i="1" s="1"/>
  <c r="AI3683" i="1" s="1"/>
  <c r="AC3683" i="1"/>
  <c r="AD3682" i="1"/>
  <c r="AG3682" i="1" s="1"/>
  <c r="AH3682" i="1" s="1"/>
  <c r="AI3682" i="1" s="1"/>
  <c r="AC3682" i="1"/>
  <c r="AD3681" i="1"/>
  <c r="AG3681" i="1" s="1"/>
  <c r="AH3681" i="1" s="1"/>
  <c r="AC3681" i="1"/>
  <c r="AD3680" i="1"/>
  <c r="AC3680" i="1"/>
  <c r="AD3679" i="1"/>
  <c r="AC3679" i="1"/>
  <c r="AD3678" i="1"/>
  <c r="AG3678" i="1" s="1"/>
  <c r="AH3678" i="1" s="1"/>
  <c r="AI3678" i="1" s="1"/>
  <c r="AC3678" i="1"/>
  <c r="AD3677" i="1"/>
  <c r="AE3677" i="1" s="1"/>
  <c r="AF3677" i="1" s="1"/>
  <c r="AC3677" i="1"/>
  <c r="AD3676" i="1"/>
  <c r="AC3676" i="1"/>
  <c r="AD3675" i="1"/>
  <c r="AC3675" i="1"/>
  <c r="AD3674" i="1"/>
  <c r="AC3674" i="1"/>
  <c r="AD3673" i="1"/>
  <c r="AC3673" i="1"/>
  <c r="AD3672" i="1"/>
  <c r="AC3672" i="1"/>
  <c r="AD3671" i="1"/>
  <c r="AC3671" i="1"/>
  <c r="AD3670" i="1"/>
  <c r="AC3670" i="1"/>
  <c r="AD3669" i="1"/>
  <c r="AG3669" i="1" s="1"/>
  <c r="AH3669" i="1" s="1"/>
  <c r="AC3669" i="1"/>
  <c r="AD3668" i="1"/>
  <c r="AC3668" i="1"/>
  <c r="AD3667" i="1"/>
  <c r="AE3667" i="1" s="1"/>
  <c r="AF3667" i="1" s="1"/>
  <c r="AC3667" i="1"/>
  <c r="AD3666" i="1"/>
  <c r="AC3666" i="1"/>
  <c r="AD3665" i="1"/>
  <c r="AE3665" i="1" s="1"/>
  <c r="AF3665" i="1" s="1"/>
  <c r="AC3665" i="1"/>
  <c r="AD3664" i="1"/>
  <c r="AG3664" i="1" s="1"/>
  <c r="AH3664" i="1" s="1"/>
  <c r="AC3664" i="1"/>
  <c r="AD3663" i="1"/>
  <c r="AC3663" i="1"/>
  <c r="AD3662" i="1"/>
  <c r="AE3662" i="1" s="1"/>
  <c r="AF3662" i="1" s="1"/>
  <c r="AC3662" i="1"/>
  <c r="AD3661" i="1"/>
  <c r="AC3661" i="1"/>
  <c r="AD3660" i="1"/>
  <c r="AC3660" i="1"/>
  <c r="AD3659" i="1"/>
  <c r="AC3659" i="1"/>
  <c r="AD3658" i="1"/>
  <c r="AC3658" i="1"/>
  <c r="AD3657" i="1"/>
  <c r="AG3657" i="1" s="1"/>
  <c r="AH3657" i="1" s="1"/>
  <c r="AC3657" i="1"/>
  <c r="AD3656" i="1"/>
  <c r="AG3656" i="1" s="1"/>
  <c r="AH3656" i="1" s="1"/>
  <c r="AC3656" i="1"/>
  <c r="AD3655" i="1"/>
  <c r="AC3655" i="1"/>
  <c r="AD3654" i="1"/>
  <c r="AC3654" i="1"/>
  <c r="AD3653" i="1"/>
  <c r="AC3653" i="1"/>
  <c r="AD3652" i="1"/>
  <c r="AG3652" i="1" s="1"/>
  <c r="AH3652" i="1" s="1"/>
  <c r="AI3652" i="1" s="1"/>
  <c r="AC3652" i="1"/>
  <c r="AD3651" i="1"/>
  <c r="AG3651" i="1" s="1"/>
  <c r="AH3651" i="1" s="1"/>
  <c r="AC3651" i="1"/>
  <c r="AD3650" i="1"/>
  <c r="AC3650" i="1"/>
  <c r="AD3649" i="1"/>
  <c r="AC3649" i="1"/>
  <c r="AD3648" i="1"/>
  <c r="AE3648" i="1" s="1"/>
  <c r="AF3648" i="1" s="1"/>
  <c r="AC3648" i="1"/>
  <c r="AD3647" i="1"/>
  <c r="AC3647" i="1"/>
  <c r="AD3646" i="1"/>
  <c r="AG3646" i="1" s="1"/>
  <c r="AH3646" i="1" s="1"/>
  <c r="AI3646" i="1" s="1"/>
  <c r="AC3646" i="1"/>
  <c r="AD3645" i="1"/>
  <c r="AE3645" i="1" s="1"/>
  <c r="AF3645" i="1" s="1"/>
  <c r="AC3645" i="1"/>
  <c r="AD3644" i="1"/>
  <c r="AG3644" i="1" s="1"/>
  <c r="AH3644" i="1" s="1"/>
  <c r="AI3644" i="1" s="1"/>
  <c r="AC3644" i="1"/>
  <c r="AD3643" i="1"/>
  <c r="AC3643" i="1"/>
  <c r="AD3642" i="1"/>
  <c r="AG3642" i="1" s="1"/>
  <c r="AH3642" i="1" s="1"/>
  <c r="AI3642" i="1" s="1"/>
  <c r="AC3642" i="1"/>
  <c r="AD3641" i="1"/>
  <c r="AE3641" i="1" s="1"/>
  <c r="AF3641" i="1" s="1"/>
  <c r="AC3641" i="1"/>
  <c r="AD3640" i="1"/>
  <c r="AC3640" i="1"/>
  <c r="AD3639" i="1"/>
  <c r="AC3639" i="1"/>
  <c r="AD3638" i="1"/>
  <c r="AG3638" i="1" s="1"/>
  <c r="AH3638" i="1" s="1"/>
  <c r="AI3638" i="1" s="1"/>
  <c r="AC3638" i="1"/>
  <c r="AD3637" i="1"/>
  <c r="AC3637" i="1"/>
  <c r="AD3636" i="1"/>
  <c r="AC3636" i="1"/>
  <c r="AD3635" i="1"/>
  <c r="AG3635" i="1" s="1"/>
  <c r="AH3635" i="1" s="1"/>
  <c r="AI3635" i="1" s="1"/>
  <c r="AC3635" i="1"/>
  <c r="AD3634" i="1"/>
  <c r="AC3634" i="1"/>
  <c r="AD3633" i="1"/>
  <c r="AE3633" i="1" s="1"/>
  <c r="AF3633" i="1" s="1"/>
  <c r="AC3633" i="1"/>
  <c r="AD3632" i="1"/>
  <c r="AG3632" i="1" s="1"/>
  <c r="AH3632" i="1" s="1"/>
  <c r="AC3632" i="1"/>
  <c r="AD3631" i="1"/>
  <c r="AC3631" i="1"/>
  <c r="AD3630" i="1"/>
  <c r="AC3630" i="1"/>
  <c r="AD3629" i="1"/>
  <c r="AC3629" i="1"/>
  <c r="AD3628" i="1"/>
  <c r="AC3628" i="1"/>
  <c r="AD3627" i="1"/>
  <c r="AG3627" i="1" s="1"/>
  <c r="AH3627" i="1" s="1"/>
  <c r="AC3627" i="1"/>
  <c r="AD3626" i="1"/>
  <c r="AC3626" i="1"/>
  <c r="AD3625" i="1"/>
  <c r="AE3625" i="1" s="1"/>
  <c r="AF3625" i="1" s="1"/>
  <c r="AC3625" i="1"/>
  <c r="AD3624" i="1"/>
  <c r="AC3624" i="1"/>
  <c r="AD3623" i="1"/>
  <c r="AE3623" i="1" s="1"/>
  <c r="AF3623" i="1" s="1"/>
  <c r="AC3623" i="1"/>
  <c r="AD3622" i="1"/>
  <c r="AC3622" i="1"/>
  <c r="AD3621" i="1"/>
  <c r="AC3621" i="1"/>
  <c r="AD3620" i="1"/>
  <c r="AG3620" i="1" s="1"/>
  <c r="AH3620" i="1" s="1"/>
  <c r="AC3620" i="1"/>
  <c r="AD3619" i="1"/>
  <c r="AE3619" i="1" s="1"/>
  <c r="AF3619" i="1" s="1"/>
  <c r="AC3619" i="1"/>
  <c r="AD3618" i="1"/>
  <c r="AC3618" i="1"/>
  <c r="AD3617" i="1"/>
  <c r="AE3617" i="1" s="1"/>
  <c r="AF3617" i="1" s="1"/>
  <c r="AC3617" i="1"/>
  <c r="AD3616" i="1"/>
  <c r="AG3616" i="1" s="1"/>
  <c r="AH3616" i="1" s="1"/>
  <c r="AC3616" i="1"/>
  <c r="AD3615" i="1"/>
  <c r="AG3615" i="1" s="1"/>
  <c r="AH3615" i="1" s="1"/>
  <c r="AC3615" i="1"/>
  <c r="AD3614" i="1"/>
  <c r="AC3614" i="1"/>
  <c r="AD3613" i="1"/>
  <c r="AE3613" i="1" s="1"/>
  <c r="AF3613" i="1" s="1"/>
  <c r="AC3613" i="1"/>
  <c r="AD3612" i="1"/>
  <c r="AC3612" i="1"/>
  <c r="AD3611" i="1"/>
  <c r="AC3611" i="1"/>
  <c r="AD3610" i="1"/>
  <c r="AG3610" i="1" s="1"/>
  <c r="AH3610" i="1" s="1"/>
  <c r="AC3610" i="1"/>
  <c r="AD3609" i="1"/>
  <c r="AG3609" i="1" s="1"/>
  <c r="AH3609" i="1" s="1"/>
  <c r="AI3609" i="1" s="1"/>
  <c r="AC3609" i="1"/>
  <c r="AD3608" i="1"/>
  <c r="AG3608" i="1" s="1"/>
  <c r="AH3608" i="1" s="1"/>
  <c r="AC3608" i="1"/>
  <c r="AD3607" i="1"/>
  <c r="AC3607" i="1"/>
  <c r="AD3606" i="1"/>
  <c r="AG3606" i="1" s="1"/>
  <c r="AH3606" i="1" s="1"/>
  <c r="AI3606" i="1" s="1"/>
  <c r="AC3606" i="1"/>
  <c r="AD3605" i="1"/>
  <c r="AC3605" i="1"/>
  <c r="AD3604" i="1"/>
  <c r="AG3604" i="1" s="1"/>
  <c r="AH3604" i="1" s="1"/>
  <c r="AI3604" i="1" s="1"/>
  <c r="AC3604" i="1"/>
  <c r="AD3603" i="1"/>
  <c r="AG3603" i="1" s="1"/>
  <c r="AH3603" i="1" s="1"/>
  <c r="AC3603" i="1"/>
  <c r="AD3602" i="1"/>
  <c r="AE3602" i="1" s="1"/>
  <c r="AF3602" i="1" s="1"/>
  <c r="AC3602" i="1"/>
  <c r="AD3601" i="1"/>
  <c r="AE3601" i="1" s="1"/>
  <c r="AF3601" i="1" s="1"/>
  <c r="AC3601" i="1"/>
  <c r="AD3600" i="1"/>
  <c r="AE3600" i="1" s="1"/>
  <c r="AF3600" i="1" s="1"/>
  <c r="AC3600" i="1"/>
  <c r="AD3599" i="1"/>
  <c r="AG3599" i="1" s="1"/>
  <c r="AH3599" i="1" s="1"/>
  <c r="AC3599" i="1"/>
  <c r="AD3598" i="1"/>
  <c r="AG3598" i="1" s="1"/>
  <c r="AH3598" i="1" s="1"/>
  <c r="AI3598" i="1" s="1"/>
  <c r="AC3598" i="1"/>
  <c r="AD3597" i="1"/>
  <c r="AC3597" i="1"/>
  <c r="AD3596" i="1"/>
  <c r="AC3596" i="1"/>
  <c r="AD3595" i="1"/>
  <c r="AC3595" i="1"/>
  <c r="AD3594" i="1"/>
  <c r="AC3594" i="1"/>
  <c r="AD3593" i="1"/>
  <c r="AG3593" i="1" s="1"/>
  <c r="AH3593" i="1" s="1"/>
  <c r="AI3593" i="1" s="1"/>
  <c r="AC3593" i="1"/>
  <c r="AD3592" i="1"/>
  <c r="AE3592" i="1" s="1"/>
  <c r="AF3592" i="1" s="1"/>
  <c r="AC3592" i="1"/>
  <c r="AD3591" i="1"/>
  <c r="AC3591" i="1"/>
  <c r="AD3590" i="1"/>
  <c r="AG3590" i="1" s="1"/>
  <c r="AH3590" i="1" s="1"/>
  <c r="AI3590" i="1" s="1"/>
  <c r="AC3590" i="1"/>
  <c r="AD3589" i="1"/>
  <c r="AC3589" i="1"/>
  <c r="AD3588" i="1"/>
  <c r="AG3588" i="1" s="1"/>
  <c r="AH3588" i="1" s="1"/>
  <c r="AI3588" i="1" s="1"/>
  <c r="AC3588" i="1"/>
  <c r="AD3587" i="1"/>
  <c r="AC3587" i="1"/>
  <c r="AD3586" i="1"/>
  <c r="AC3586" i="1"/>
  <c r="AD3585" i="1"/>
  <c r="AG3585" i="1" s="1"/>
  <c r="AH3585" i="1" s="1"/>
  <c r="AI3585" i="1" s="1"/>
  <c r="AC3585" i="1"/>
  <c r="AD3584" i="1"/>
  <c r="AE3584" i="1" s="1"/>
  <c r="AF3584" i="1" s="1"/>
  <c r="AC3584" i="1"/>
  <c r="AD3583" i="1"/>
  <c r="AE3583" i="1" s="1"/>
  <c r="AF3583" i="1" s="1"/>
  <c r="AC3583" i="1"/>
  <c r="AD3582" i="1"/>
  <c r="AG3582" i="1" s="1"/>
  <c r="AH3582" i="1" s="1"/>
  <c r="AI3582" i="1" s="1"/>
  <c r="AC3582" i="1"/>
  <c r="AD3581" i="1"/>
  <c r="AC3581" i="1"/>
  <c r="AD3580" i="1"/>
  <c r="AC3580" i="1"/>
  <c r="AD3579" i="1"/>
  <c r="AG3579" i="1" s="1"/>
  <c r="AH3579" i="1" s="1"/>
  <c r="AC3579" i="1"/>
  <c r="AD3578" i="1"/>
  <c r="AE3578" i="1" s="1"/>
  <c r="AF3578" i="1" s="1"/>
  <c r="AC3578" i="1"/>
  <c r="AD3577" i="1"/>
  <c r="AE3577" i="1" s="1"/>
  <c r="AF3577" i="1" s="1"/>
  <c r="AC3577" i="1"/>
  <c r="AD3576" i="1"/>
  <c r="AC3576" i="1"/>
  <c r="AD3575" i="1"/>
  <c r="AG3575" i="1" s="1"/>
  <c r="AH3575" i="1" s="1"/>
  <c r="AC3575" i="1"/>
  <c r="AD3574" i="1"/>
  <c r="AC3574" i="1"/>
  <c r="AD3573" i="1"/>
  <c r="AG3573" i="1" s="1"/>
  <c r="AH3573" i="1" s="1"/>
  <c r="AI3573" i="1" s="1"/>
  <c r="AC3573" i="1"/>
  <c r="AD3572" i="1"/>
  <c r="AC3572" i="1"/>
  <c r="AD3571" i="1"/>
  <c r="AE3571" i="1" s="1"/>
  <c r="AF3571" i="1" s="1"/>
  <c r="AC3571" i="1"/>
  <c r="AD3570" i="1"/>
  <c r="AC3570" i="1"/>
  <c r="AD3569" i="1"/>
  <c r="AG3569" i="1" s="1"/>
  <c r="AH3569" i="1" s="1"/>
  <c r="AI3569" i="1" s="1"/>
  <c r="AC3569" i="1"/>
  <c r="AD3568" i="1"/>
  <c r="AC3568" i="1"/>
  <c r="AD3567" i="1"/>
  <c r="AC3567" i="1"/>
  <c r="AD3566" i="1"/>
  <c r="AG3566" i="1" s="1"/>
  <c r="AH3566" i="1" s="1"/>
  <c r="AI3566" i="1" s="1"/>
  <c r="AC3566" i="1"/>
  <c r="AD3565" i="1"/>
  <c r="AC3565" i="1"/>
  <c r="AD3564" i="1"/>
  <c r="AG3564" i="1" s="1"/>
  <c r="AH3564" i="1" s="1"/>
  <c r="AI3564" i="1" s="1"/>
  <c r="AC3564" i="1"/>
  <c r="AD3563" i="1"/>
  <c r="AE3563" i="1" s="1"/>
  <c r="AF3563" i="1" s="1"/>
  <c r="AC3563" i="1"/>
  <c r="AD3562" i="1"/>
  <c r="AC3562" i="1"/>
  <c r="AD3561" i="1"/>
  <c r="AE3561" i="1" s="1"/>
  <c r="AF3561" i="1" s="1"/>
  <c r="AC3561" i="1"/>
  <c r="AD3560" i="1"/>
  <c r="AC3560" i="1"/>
  <c r="AD3559" i="1"/>
  <c r="AC3559" i="1"/>
  <c r="AD3558" i="1"/>
  <c r="AE3558" i="1" s="1"/>
  <c r="AF3558" i="1" s="1"/>
  <c r="AC3558" i="1"/>
  <c r="AD3557" i="1"/>
  <c r="AG3557" i="1" s="1"/>
  <c r="AH3557" i="1" s="1"/>
  <c r="AI3557" i="1" s="1"/>
  <c r="AC3557" i="1"/>
  <c r="AD3556" i="1"/>
  <c r="AC3556" i="1"/>
  <c r="AD3555" i="1"/>
  <c r="AE3555" i="1" s="1"/>
  <c r="AF3555" i="1" s="1"/>
  <c r="AC3555" i="1"/>
  <c r="AD3554" i="1"/>
  <c r="AE3554" i="1" s="1"/>
  <c r="AF3554" i="1" s="1"/>
  <c r="AC3554" i="1"/>
  <c r="AD3553" i="1"/>
  <c r="AE3553" i="1" s="1"/>
  <c r="AF3553" i="1" s="1"/>
  <c r="AC3553" i="1"/>
  <c r="AD3552" i="1"/>
  <c r="AG3552" i="1" s="1"/>
  <c r="AH3552" i="1" s="1"/>
  <c r="AI3552" i="1" s="1"/>
  <c r="AC3552" i="1"/>
  <c r="AD3551" i="1"/>
  <c r="AG3551" i="1" s="1"/>
  <c r="AH3551" i="1" s="1"/>
  <c r="AC3551" i="1"/>
  <c r="AD3550" i="1"/>
  <c r="AC3550" i="1"/>
  <c r="AD3549" i="1"/>
  <c r="AC3549" i="1"/>
  <c r="AD3548" i="1"/>
  <c r="AG3548" i="1" s="1"/>
  <c r="AH3548" i="1" s="1"/>
  <c r="AI3548" i="1" s="1"/>
  <c r="AC3548" i="1"/>
  <c r="AD3547" i="1"/>
  <c r="AC3547" i="1"/>
  <c r="AD3546" i="1"/>
  <c r="AG3546" i="1" s="1"/>
  <c r="AH3546" i="1" s="1"/>
  <c r="AI3546" i="1" s="1"/>
  <c r="AC3546" i="1"/>
  <c r="AD3545" i="1"/>
  <c r="AG3545" i="1" s="1"/>
  <c r="AH3545" i="1" s="1"/>
  <c r="AI3545" i="1" s="1"/>
  <c r="AC3545" i="1"/>
  <c r="AD3544" i="1"/>
  <c r="AG3544" i="1" s="1"/>
  <c r="AH3544" i="1" s="1"/>
  <c r="AI3544" i="1" s="1"/>
  <c r="AC3544" i="1"/>
  <c r="AD3543" i="1"/>
  <c r="AC3543" i="1"/>
  <c r="AD3542" i="1"/>
  <c r="AG3542" i="1" s="1"/>
  <c r="AH3542" i="1" s="1"/>
  <c r="AI3542" i="1" s="1"/>
  <c r="AC3542" i="1"/>
  <c r="AD3541" i="1"/>
  <c r="AC3541" i="1"/>
  <c r="AD3540" i="1"/>
  <c r="AC3540" i="1"/>
  <c r="AD3539" i="1"/>
  <c r="AC3539" i="1"/>
  <c r="AD3538" i="1"/>
  <c r="AE3538" i="1" s="1"/>
  <c r="AF3538" i="1" s="1"/>
  <c r="AC3538" i="1"/>
  <c r="AD3537" i="1"/>
  <c r="AC3537" i="1"/>
  <c r="AD3536" i="1"/>
  <c r="AC3536" i="1"/>
  <c r="AD3535" i="1"/>
  <c r="AC3535" i="1"/>
  <c r="AD3534" i="1"/>
  <c r="AC3534" i="1"/>
  <c r="AD3533" i="1"/>
  <c r="AE3533" i="1" s="1"/>
  <c r="AF3533" i="1" s="1"/>
  <c r="AC3533" i="1"/>
  <c r="AD3532" i="1"/>
  <c r="AC3532" i="1"/>
  <c r="AD3531" i="1"/>
  <c r="AE3531" i="1" s="1"/>
  <c r="AF3531" i="1" s="1"/>
  <c r="AC3531" i="1"/>
  <c r="AD3530" i="1"/>
  <c r="AC3530" i="1"/>
  <c r="AD3529" i="1"/>
  <c r="AC3529" i="1"/>
  <c r="AD3528" i="1"/>
  <c r="AE3528" i="1" s="1"/>
  <c r="AF3528" i="1" s="1"/>
  <c r="AC3528" i="1"/>
  <c r="AD3527" i="1"/>
  <c r="AC3527" i="1"/>
  <c r="AD3526" i="1"/>
  <c r="AC3526" i="1"/>
  <c r="AD3525" i="1"/>
  <c r="AC3525" i="1"/>
  <c r="AD3524" i="1"/>
  <c r="AG3524" i="1" s="1"/>
  <c r="AH3524" i="1" s="1"/>
  <c r="AI3524" i="1" s="1"/>
  <c r="AC3524" i="1"/>
  <c r="AD3523" i="1"/>
  <c r="AG3523" i="1" s="1"/>
  <c r="AH3523" i="1" s="1"/>
  <c r="AI3523" i="1" s="1"/>
  <c r="AC3523" i="1"/>
  <c r="AD3522" i="1"/>
  <c r="AG3522" i="1" s="1"/>
  <c r="AH3522" i="1" s="1"/>
  <c r="AC3522" i="1"/>
  <c r="AD3521" i="1"/>
  <c r="AE3521" i="1" s="1"/>
  <c r="AF3521" i="1" s="1"/>
  <c r="AC3521" i="1"/>
  <c r="AD3520" i="1"/>
  <c r="AG3520" i="1" s="1"/>
  <c r="AH3520" i="1" s="1"/>
  <c r="AC3520" i="1"/>
  <c r="AD3519" i="1"/>
  <c r="AC3519" i="1"/>
  <c r="AD3518" i="1"/>
  <c r="AC3518" i="1"/>
  <c r="AD3517" i="1"/>
  <c r="AC3517" i="1"/>
  <c r="AD3516" i="1"/>
  <c r="AG3516" i="1" s="1"/>
  <c r="AH3516" i="1" s="1"/>
  <c r="AI3516" i="1" s="1"/>
  <c r="AC3516" i="1"/>
  <c r="AD3515" i="1"/>
  <c r="AG3515" i="1" s="1"/>
  <c r="AH3515" i="1" s="1"/>
  <c r="AI3515" i="1" s="1"/>
  <c r="AC3515" i="1"/>
  <c r="AD3514" i="1"/>
  <c r="AC3514" i="1"/>
  <c r="AD3513" i="1"/>
  <c r="AG3513" i="1" s="1"/>
  <c r="AH3513" i="1" s="1"/>
  <c r="AC3513" i="1"/>
  <c r="AD3512" i="1"/>
  <c r="AG3512" i="1" s="1"/>
  <c r="AH3512" i="1" s="1"/>
  <c r="AC3512" i="1"/>
  <c r="AD3511" i="1"/>
  <c r="AG3511" i="1" s="1"/>
  <c r="AH3511" i="1" s="1"/>
  <c r="AI3511" i="1" s="1"/>
  <c r="AC3511" i="1"/>
  <c r="AD3510" i="1"/>
  <c r="AC3510" i="1"/>
  <c r="AD3509" i="1"/>
  <c r="AC3509" i="1"/>
  <c r="AD3508" i="1"/>
  <c r="AC3508" i="1"/>
  <c r="AD3507" i="1"/>
  <c r="AG3507" i="1" s="1"/>
  <c r="AH3507" i="1" s="1"/>
  <c r="AC3507" i="1"/>
  <c r="AD3506" i="1"/>
  <c r="AC3506" i="1"/>
  <c r="AD3505" i="1"/>
  <c r="AC3505" i="1"/>
  <c r="AD3504" i="1"/>
  <c r="AE3504" i="1" s="1"/>
  <c r="AF3504" i="1" s="1"/>
  <c r="AC3504" i="1"/>
  <c r="AD3503" i="1"/>
  <c r="AC3503" i="1"/>
  <c r="AD3502" i="1"/>
  <c r="AG3502" i="1" s="1"/>
  <c r="AH3502" i="1" s="1"/>
  <c r="AC3502" i="1"/>
  <c r="AD3501" i="1"/>
  <c r="AC3501" i="1"/>
  <c r="AD3500" i="1"/>
  <c r="AG3500" i="1" s="1"/>
  <c r="AH3500" i="1" s="1"/>
  <c r="AC3500" i="1"/>
  <c r="AD3499" i="1"/>
  <c r="AE3499" i="1" s="1"/>
  <c r="AF3499" i="1" s="1"/>
  <c r="AC3499" i="1"/>
  <c r="AD3498" i="1"/>
  <c r="AG3498" i="1" s="1"/>
  <c r="AH3498" i="1" s="1"/>
  <c r="AC3498" i="1"/>
  <c r="AD3497" i="1"/>
  <c r="AC3497" i="1"/>
  <c r="AD3496" i="1"/>
  <c r="AC3496" i="1"/>
  <c r="AD3495" i="1"/>
  <c r="AG3495" i="1" s="1"/>
  <c r="AH3495" i="1" s="1"/>
  <c r="AC3495" i="1"/>
  <c r="AD3494" i="1"/>
  <c r="AE3494" i="1" s="1"/>
  <c r="AF3494" i="1" s="1"/>
  <c r="AC3494" i="1"/>
  <c r="AD3493" i="1"/>
  <c r="AE3493" i="1" s="1"/>
  <c r="AF3493" i="1" s="1"/>
  <c r="AC3493" i="1"/>
  <c r="AD3492" i="1"/>
  <c r="AG3492" i="1" s="1"/>
  <c r="AH3492" i="1" s="1"/>
  <c r="AC3492" i="1"/>
  <c r="AD3491" i="1"/>
  <c r="AC3491" i="1"/>
  <c r="AD3490" i="1"/>
  <c r="AC3490" i="1"/>
  <c r="AD3489" i="1"/>
  <c r="AC3489" i="1"/>
  <c r="AD3488" i="1"/>
  <c r="AG3488" i="1" s="1"/>
  <c r="AH3488" i="1" s="1"/>
  <c r="AC3488" i="1"/>
  <c r="AD3487" i="1"/>
  <c r="AG3487" i="1" s="1"/>
  <c r="AH3487" i="1" s="1"/>
  <c r="AI3487" i="1" s="1"/>
  <c r="AC3487" i="1"/>
  <c r="AD3486" i="1"/>
  <c r="AE3486" i="1" s="1"/>
  <c r="AF3486" i="1" s="1"/>
  <c r="AC3486" i="1"/>
  <c r="AD3485" i="1"/>
  <c r="AC3485" i="1"/>
  <c r="AD3484" i="1"/>
  <c r="AC3484" i="1"/>
  <c r="AD3483" i="1"/>
  <c r="AG3483" i="1" s="1"/>
  <c r="AH3483" i="1" s="1"/>
  <c r="AI3483" i="1" s="1"/>
  <c r="AC3483" i="1"/>
  <c r="AD3482" i="1"/>
  <c r="AE3482" i="1" s="1"/>
  <c r="AF3482" i="1" s="1"/>
  <c r="AC3482" i="1"/>
  <c r="AD3481" i="1"/>
  <c r="AG3481" i="1" s="1"/>
  <c r="AH3481" i="1" s="1"/>
  <c r="AI3481" i="1" s="1"/>
  <c r="AC3481" i="1"/>
  <c r="AD3480" i="1"/>
  <c r="AG3480" i="1" s="1"/>
  <c r="AH3480" i="1" s="1"/>
  <c r="AC3480" i="1"/>
  <c r="AD3479" i="1"/>
  <c r="AG3479" i="1" s="1"/>
  <c r="AH3479" i="1" s="1"/>
  <c r="AI3479" i="1" s="1"/>
  <c r="AC3479" i="1"/>
  <c r="AD3478" i="1"/>
  <c r="AC3478" i="1"/>
  <c r="AD3477" i="1"/>
  <c r="AE3477" i="1" s="1"/>
  <c r="AF3477" i="1" s="1"/>
  <c r="AC3477" i="1"/>
  <c r="AD3476" i="1"/>
  <c r="AE3476" i="1" s="1"/>
  <c r="AF3476" i="1" s="1"/>
  <c r="AC3476" i="1"/>
  <c r="AD3475" i="1"/>
  <c r="AG3475" i="1" s="1"/>
  <c r="AH3475" i="1" s="1"/>
  <c r="AC3475" i="1"/>
  <c r="AD3474" i="1"/>
  <c r="AE3474" i="1" s="1"/>
  <c r="AF3474" i="1" s="1"/>
  <c r="AC3474" i="1"/>
  <c r="AD3473" i="1"/>
  <c r="AE3473" i="1" s="1"/>
  <c r="AF3473" i="1" s="1"/>
  <c r="AC3473" i="1"/>
  <c r="AD3472" i="1"/>
  <c r="AC3472" i="1"/>
  <c r="AD3471" i="1"/>
  <c r="AG3471" i="1" s="1"/>
  <c r="AH3471" i="1" s="1"/>
  <c r="AI3471" i="1" s="1"/>
  <c r="AC3471" i="1"/>
  <c r="AD3470" i="1"/>
  <c r="AC3470" i="1"/>
  <c r="AD3469" i="1"/>
  <c r="AE3469" i="1" s="1"/>
  <c r="AF3469" i="1" s="1"/>
  <c r="AC3469" i="1"/>
  <c r="AD3468" i="1"/>
  <c r="AG3468" i="1" s="1"/>
  <c r="AH3468" i="1" s="1"/>
  <c r="AC3468" i="1"/>
  <c r="AD3467" i="1"/>
  <c r="AC3467" i="1"/>
  <c r="AD3466" i="1"/>
  <c r="AC3466" i="1"/>
  <c r="AD3465" i="1"/>
  <c r="AE3465" i="1" s="1"/>
  <c r="AF3465" i="1" s="1"/>
  <c r="AC3465" i="1"/>
  <c r="AD3464" i="1"/>
  <c r="AG3464" i="1" s="1"/>
  <c r="AH3464" i="1" s="1"/>
  <c r="AC3464" i="1"/>
  <c r="AD3463" i="1"/>
  <c r="AG3463" i="1" s="1"/>
  <c r="AH3463" i="1" s="1"/>
  <c r="AC3463" i="1"/>
  <c r="AD3462" i="1"/>
  <c r="AE3462" i="1" s="1"/>
  <c r="AF3462" i="1" s="1"/>
  <c r="AC3462" i="1"/>
  <c r="AD3461" i="1"/>
  <c r="AE3461" i="1" s="1"/>
  <c r="AF3461" i="1" s="1"/>
  <c r="AC3461" i="1"/>
  <c r="AD3460" i="1"/>
  <c r="AG3460" i="1" s="1"/>
  <c r="AH3460" i="1" s="1"/>
  <c r="AC3460" i="1"/>
  <c r="AD3459" i="1"/>
  <c r="AC3459" i="1"/>
  <c r="AD3458" i="1"/>
  <c r="AC3458" i="1"/>
  <c r="AD3457" i="1"/>
  <c r="AC3457" i="1"/>
  <c r="AD3456" i="1"/>
  <c r="AG3456" i="1" s="1"/>
  <c r="AH3456" i="1" s="1"/>
  <c r="AC3456" i="1"/>
  <c r="AD3455" i="1"/>
  <c r="AC3455" i="1"/>
  <c r="AD3454" i="1"/>
  <c r="AE3454" i="1" s="1"/>
  <c r="AF3454" i="1" s="1"/>
  <c r="AC3454" i="1"/>
  <c r="AD3453" i="1"/>
  <c r="AG3453" i="1" s="1"/>
  <c r="AH3453" i="1" s="1"/>
  <c r="AC3453" i="1"/>
  <c r="AD3452" i="1"/>
  <c r="AC3452" i="1"/>
  <c r="AD3451" i="1"/>
  <c r="AG3451" i="1" s="1"/>
  <c r="AH3451" i="1" s="1"/>
  <c r="AC3451" i="1"/>
  <c r="AD3450" i="1"/>
  <c r="AC3450" i="1"/>
  <c r="AD3449" i="1"/>
  <c r="AG3449" i="1" s="1"/>
  <c r="AH3449" i="1" s="1"/>
  <c r="AC3449" i="1"/>
  <c r="AD3448" i="1"/>
  <c r="AE3448" i="1" s="1"/>
  <c r="AF3448" i="1" s="1"/>
  <c r="AC3448" i="1"/>
  <c r="AD3447" i="1"/>
  <c r="AG3447" i="1" s="1"/>
  <c r="AH3447" i="1" s="1"/>
  <c r="AI3447" i="1" s="1"/>
  <c r="AC3447" i="1"/>
  <c r="AD3446" i="1"/>
  <c r="AC3446" i="1"/>
  <c r="AD3445" i="1"/>
  <c r="AE3445" i="1" s="1"/>
  <c r="AF3445" i="1" s="1"/>
  <c r="AC3445" i="1"/>
  <c r="AD3444" i="1"/>
  <c r="AC3444" i="1"/>
  <c r="AD3443" i="1"/>
  <c r="AG3443" i="1" s="1"/>
  <c r="AH3443" i="1" s="1"/>
  <c r="AC3443" i="1"/>
  <c r="AD3442" i="1"/>
  <c r="AC3442" i="1"/>
  <c r="AD3441" i="1"/>
  <c r="AG3441" i="1" s="1"/>
  <c r="AH3441" i="1" s="1"/>
  <c r="AC3441" i="1"/>
  <c r="AD3440" i="1"/>
  <c r="AG3440" i="1" s="1"/>
  <c r="AH3440" i="1" s="1"/>
  <c r="AC3440" i="1"/>
  <c r="AD3439" i="1"/>
  <c r="AC3439" i="1"/>
  <c r="AD3438" i="1"/>
  <c r="AG3438" i="1" s="1"/>
  <c r="AH3438" i="1" s="1"/>
  <c r="AC3438" i="1"/>
  <c r="AD3437" i="1"/>
  <c r="AC3437" i="1"/>
  <c r="AD3436" i="1"/>
  <c r="AE3436" i="1" s="1"/>
  <c r="AF3436" i="1" s="1"/>
  <c r="AC3436" i="1"/>
  <c r="AD3435" i="1"/>
  <c r="AC3435" i="1"/>
  <c r="AD3434" i="1"/>
  <c r="AG3434" i="1" s="1"/>
  <c r="AH3434" i="1" s="1"/>
  <c r="AI3434" i="1" s="1"/>
  <c r="AC3434" i="1"/>
  <c r="AD3433" i="1"/>
  <c r="AG3433" i="1" s="1"/>
  <c r="AH3433" i="1" s="1"/>
  <c r="AC3433" i="1"/>
  <c r="AD3432" i="1"/>
  <c r="AC3432" i="1"/>
  <c r="AD3431" i="1"/>
  <c r="AC3431" i="1"/>
  <c r="AD3430" i="1"/>
  <c r="AG3430" i="1" s="1"/>
  <c r="AH3430" i="1" s="1"/>
  <c r="AC3430" i="1"/>
  <c r="AD3429" i="1"/>
  <c r="AE3429" i="1" s="1"/>
  <c r="AF3429" i="1" s="1"/>
  <c r="AC3429" i="1"/>
  <c r="AD3428" i="1"/>
  <c r="AG3428" i="1" s="1"/>
  <c r="AH3428" i="1" s="1"/>
  <c r="AI3428" i="1" s="1"/>
  <c r="AC3428" i="1"/>
  <c r="AD3427" i="1"/>
  <c r="AG3427" i="1" s="1"/>
  <c r="AH3427" i="1" s="1"/>
  <c r="AC3427" i="1"/>
  <c r="AD3426" i="1"/>
  <c r="AE3426" i="1" s="1"/>
  <c r="AF3426" i="1" s="1"/>
  <c r="AC3426" i="1"/>
  <c r="AD3425" i="1"/>
  <c r="AC3425" i="1"/>
  <c r="AD3424" i="1"/>
  <c r="AG3424" i="1" s="1"/>
  <c r="AH3424" i="1" s="1"/>
  <c r="AC3424" i="1"/>
  <c r="AD3423" i="1"/>
  <c r="AG3423" i="1" s="1"/>
  <c r="AH3423" i="1" s="1"/>
  <c r="AC3423" i="1"/>
  <c r="AD3422" i="1"/>
  <c r="AG3422" i="1" s="1"/>
  <c r="AH3422" i="1" s="1"/>
  <c r="AC3422" i="1"/>
  <c r="AD3421" i="1"/>
  <c r="AE3421" i="1" s="1"/>
  <c r="AF3421" i="1" s="1"/>
  <c r="AC3421" i="1"/>
  <c r="AD3420" i="1"/>
  <c r="AG3420" i="1" s="1"/>
  <c r="AH3420" i="1" s="1"/>
  <c r="AI3420" i="1" s="1"/>
  <c r="AC3420" i="1"/>
  <c r="AD3419" i="1"/>
  <c r="AC3419" i="1"/>
  <c r="AD3418" i="1"/>
  <c r="AG3418" i="1" s="1"/>
  <c r="AH3418" i="1" s="1"/>
  <c r="AI3418" i="1" s="1"/>
  <c r="AC3418" i="1"/>
  <c r="AD3417" i="1"/>
  <c r="AC3417" i="1"/>
  <c r="AD3416" i="1"/>
  <c r="AG3416" i="1" s="1"/>
  <c r="AH3416" i="1" s="1"/>
  <c r="AC3416" i="1"/>
  <c r="AD3415" i="1"/>
  <c r="AC3415" i="1"/>
  <c r="AD3414" i="1"/>
  <c r="AG3414" i="1" s="1"/>
  <c r="AH3414" i="1" s="1"/>
  <c r="AC3414" i="1"/>
  <c r="AD3413" i="1"/>
  <c r="AC3413" i="1"/>
  <c r="AD3412" i="1"/>
  <c r="AE3412" i="1" s="1"/>
  <c r="AF3412" i="1" s="1"/>
  <c r="AC3412" i="1"/>
  <c r="AD3411" i="1"/>
  <c r="AC3411" i="1"/>
  <c r="AD3410" i="1"/>
  <c r="AC3410" i="1"/>
  <c r="AD3409" i="1"/>
  <c r="AG3409" i="1" s="1"/>
  <c r="AH3409" i="1" s="1"/>
  <c r="AI3409" i="1" s="1"/>
  <c r="AC3409" i="1"/>
  <c r="AD3408" i="1"/>
  <c r="AC3408" i="1"/>
  <c r="AD3407" i="1"/>
  <c r="AC3407" i="1"/>
  <c r="AD3406" i="1"/>
  <c r="AG3406" i="1" s="1"/>
  <c r="AH3406" i="1" s="1"/>
  <c r="AC3406" i="1"/>
  <c r="AD3405" i="1"/>
  <c r="AE3405" i="1" s="1"/>
  <c r="AF3405" i="1" s="1"/>
  <c r="AC3405" i="1"/>
  <c r="AD3404" i="1"/>
  <c r="AG3404" i="1" s="1"/>
  <c r="AH3404" i="1" s="1"/>
  <c r="AC3404" i="1"/>
  <c r="AD3403" i="1"/>
  <c r="AG3403" i="1" s="1"/>
  <c r="AH3403" i="1" s="1"/>
  <c r="AC3403" i="1"/>
  <c r="AD3402" i="1"/>
  <c r="AG3402" i="1" s="1"/>
  <c r="AH3402" i="1" s="1"/>
  <c r="AI3402" i="1" s="1"/>
  <c r="AC3402" i="1"/>
  <c r="AD3401" i="1"/>
  <c r="AG3401" i="1" s="1"/>
  <c r="AH3401" i="1" s="1"/>
  <c r="AC3401" i="1"/>
  <c r="AD3400" i="1"/>
  <c r="AG3400" i="1" s="1"/>
  <c r="AH3400" i="1" s="1"/>
  <c r="AI3400" i="1" s="1"/>
  <c r="AC3400" i="1"/>
  <c r="AD3399" i="1"/>
  <c r="AC3399" i="1"/>
  <c r="AD3398" i="1"/>
  <c r="AC3398" i="1"/>
  <c r="AD3397" i="1"/>
  <c r="AE3397" i="1" s="1"/>
  <c r="AF3397" i="1" s="1"/>
  <c r="AC3397" i="1"/>
  <c r="AD3396" i="1"/>
  <c r="AC3396" i="1"/>
  <c r="AD3395" i="1"/>
  <c r="AC3395" i="1"/>
  <c r="AD3394" i="1"/>
  <c r="AG3394" i="1" s="1"/>
  <c r="AH3394" i="1" s="1"/>
  <c r="AI3394" i="1" s="1"/>
  <c r="AC3394" i="1"/>
  <c r="AD3393" i="1"/>
  <c r="AC3393" i="1"/>
  <c r="AD3392" i="1"/>
  <c r="AG3392" i="1" s="1"/>
  <c r="AH3392" i="1" s="1"/>
  <c r="AI3392" i="1" s="1"/>
  <c r="AC3392" i="1"/>
  <c r="AD3391" i="1"/>
  <c r="AC3391" i="1"/>
  <c r="AD3390" i="1"/>
  <c r="AE3390" i="1" s="1"/>
  <c r="AF3390" i="1" s="1"/>
  <c r="AC3390" i="1"/>
  <c r="AD3389" i="1"/>
  <c r="AG3389" i="1" s="1"/>
  <c r="AH3389" i="1" s="1"/>
  <c r="AC3389" i="1"/>
  <c r="AD3388" i="1"/>
  <c r="AG3388" i="1" s="1"/>
  <c r="AH3388" i="1" s="1"/>
  <c r="AI3388" i="1" s="1"/>
  <c r="AC3388" i="1"/>
  <c r="AD3387" i="1"/>
  <c r="AC3387" i="1"/>
  <c r="AD3386" i="1"/>
  <c r="AC3386" i="1"/>
  <c r="AD3385" i="1"/>
  <c r="AE3385" i="1" s="1"/>
  <c r="AF3385" i="1" s="1"/>
  <c r="AC3385" i="1"/>
  <c r="AD3384" i="1"/>
  <c r="AC3384" i="1"/>
  <c r="AD3383" i="1"/>
  <c r="AG3383" i="1" s="1"/>
  <c r="AH3383" i="1" s="1"/>
  <c r="AI3383" i="1" s="1"/>
  <c r="AC3383" i="1"/>
  <c r="AD3382" i="1"/>
  <c r="AC3382" i="1"/>
  <c r="AD3381" i="1"/>
  <c r="AC3381" i="1"/>
  <c r="AD3380" i="1"/>
  <c r="AC3380" i="1"/>
  <c r="AD3379" i="1"/>
  <c r="AE3379" i="1" s="1"/>
  <c r="AF3379" i="1" s="1"/>
  <c r="AC3379" i="1"/>
  <c r="AD3378" i="1"/>
  <c r="AG3378" i="1" s="1"/>
  <c r="AH3378" i="1" s="1"/>
  <c r="AI3378" i="1" s="1"/>
  <c r="AC3378" i="1"/>
  <c r="AD3377" i="1"/>
  <c r="AE3377" i="1" s="1"/>
  <c r="AF3377" i="1" s="1"/>
  <c r="AC3377" i="1"/>
  <c r="AD3376" i="1"/>
  <c r="AC3376" i="1"/>
  <c r="AD3375" i="1"/>
  <c r="AG3375" i="1" s="1"/>
  <c r="AH3375" i="1" s="1"/>
  <c r="AC3375" i="1"/>
  <c r="AD3374" i="1"/>
  <c r="AC3374" i="1"/>
  <c r="AD3373" i="1"/>
  <c r="AE3373" i="1" s="1"/>
  <c r="AF3373" i="1" s="1"/>
  <c r="AC3373" i="1"/>
  <c r="AD3372" i="1"/>
  <c r="AC3372" i="1"/>
  <c r="AD3371" i="1"/>
  <c r="AG3371" i="1" s="1"/>
  <c r="AH3371" i="1" s="1"/>
  <c r="AC3371" i="1"/>
  <c r="AD3370" i="1"/>
  <c r="AC3370" i="1"/>
  <c r="AD3369" i="1"/>
  <c r="AC3369" i="1"/>
  <c r="AD3368" i="1"/>
  <c r="AC3368" i="1"/>
  <c r="AD3367" i="1"/>
  <c r="AG3367" i="1" s="1"/>
  <c r="AH3367" i="1" s="1"/>
  <c r="AI3367" i="1" s="1"/>
  <c r="AC3367" i="1"/>
  <c r="AD3366" i="1"/>
  <c r="AC3366" i="1"/>
  <c r="AD3365" i="1"/>
  <c r="AE3365" i="1" s="1"/>
  <c r="AF3365" i="1" s="1"/>
  <c r="AC3365" i="1"/>
  <c r="AD3364" i="1"/>
  <c r="AG3364" i="1" s="1"/>
  <c r="AH3364" i="1" s="1"/>
  <c r="AC3364" i="1"/>
  <c r="AD3363" i="1"/>
  <c r="AC3363" i="1"/>
  <c r="AD3362" i="1"/>
  <c r="AG3362" i="1" s="1"/>
  <c r="AH3362" i="1" s="1"/>
  <c r="AI3362" i="1" s="1"/>
  <c r="AC3362" i="1"/>
  <c r="AD3361" i="1"/>
  <c r="AG3361" i="1" s="1"/>
  <c r="AH3361" i="1" s="1"/>
  <c r="AI3361" i="1" s="1"/>
  <c r="AC3361" i="1"/>
  <c r="AD3360" i="1"/>
  <c r="AG3360" i="1" s="1"/>
  <c r="AH3360" i="1" s="1"/>
  <c r="AI3360" i="1" s="1"/>
  <c r="AC3360" i="1"/>
  <c r="AD3359" i="1"/>
  <c r="AG3359" i="1" s="1"/>
  <c r="AH3359" i="1" s="1"/>
  <c r="AC3359" i="1"/>
  <c r="AD3358" i="1"/>
  <c r="AG3358" i="1" s="1"/>
  <c r="AH3358" i="1" s="1"/>
  <c r="AI3358" i="1" s="1"/>
  <c r="AC3358" i="1"/>
  <c r="AD3357" i="1"/>
  <c r="AC3357" i="1"/>
  <c r="AD3356" i="1"/>
  <c r="AC3356" i="1"/>
  <c r="AD3355" i="1"/>
  <c r="AG3355" i="1" s="1"/>
  <c r="AH3355" i="1" s="1"/>
  <c r="AI3355" i="1" s="1"/>
  <c r="AC3355" i="1"/>
  <c r="AD3354" i="1"/>
  <c r="AE3354" i="1" s="1"/>
  <c r="AF3354" i="1" s="1"/>
  <c r="AC3354" i="1"/>
  <c r="AD3353" i="1"/>
  <c r="AC3353" i="1"/>
  <c r="AD3352" i="1"/>
  <c r="AC3352" i="1"/>
  <c r="AD3351" i="1"/>
  <c r="AG3351" i="1" s="1"/>
  <c r="AH3351" i="1" s="1"/>
  <c r="AI3351" i="1" s="1"/>
  <c r="AC3351" i="1"/>
  <c r="AD3350" i="1"/>
  <c r="AE3350" i="1" s="1"/>
  <c r="AF3350" i="1" s="1"/>
  <c r="AC3350" i="1"/>
  <c r="AD3349" i="1"/>
  <c r="AC3349" i="1"/>
  <c r="AD3348" i="1"/>
  <c r="AC3348" i="1"/>
  <c r="AD3347" i="1"/>
  <c r="AC3347" i="1"/>
  <c r="AD3346" i="1"/>
  <c r="AE3346" i="1" s="1"/>
  <c r="AF3346" i="1" s="1"/>
  <c r="AC3346" i="1"/>
  <c r="AD3345" i="1"/>
  <c r="AC3345" i="1"/>
  <c r="AD3344" i="1"/>
  <c r="AG3344" i="1" s="1"/>
  <c r="AH3344" i="1" s="1"/>
  <c r="AI3344" i="1" s="1"/>
  <c r="AC3344" i="1"/>
  <c r="AD3343" i="1"/>
  <c r="AC3343" i="1"/>
  <c r="AD3342" i="1"/>
  <c r="AC3342" i="1"/>
  <c r="AD3341" i="1"/>
  <c r="AC3341" i="1"/>
  <c r="AD3340" i="1"/>
  <c r="AG3340" i="1" s="1"/>
  <c r="AH3340" i="1" s="1"/>
  <c r="AI3340" i="1" s="1"/>
  <c r="AC3340" i="1"/>
  <c r="AD3339" i="1"/>
  <c r="AC3339" i="1"/>
  <c r="AD3338" i="1"/>
  <c r="AG3338" i="1" s="1"/>
  <c r="AH3338" i="1" s="1"/>
  <c r="AI3338" i="1" s="1"/>
  <c r="AC3338" i="1"/>
  <c r="AD3337" i="1"/>
  <c r="AC3337" i="1"/>
  <c r="AD3336" i="1"/>
  <c r="AC3336" i="1"/>
  <c r="AD3335" i="1"/>
  <c r="AG3335" i="1" s="1"/>
  <c r="AH3335" i="1" s="1"/>
  <c r="AC3335" i="1"/>
  <c r="AD3334" i="1"/>
  <c r="AG3334" i="1" s="1"/>
  <c r="AH3334" i="1" s="1"/>
  <c r="AC3334" i="1"/>
  <c r="AD3333" i="1"/>
  <c r="AG3333" i="1" s="1"/>
  <c r="AH3333" i="1" s="1"/>
  <c r="AC3333" i="1"/>
  <c r="AD3332" i="1"/>
  <c r="AC3332" i="1"/>
  <c r="AD3331" i="1"/>
  <c r="AG3331" i="1" s="1"/>
  <c r="AH3331" i="1" s="1"/>
  <c r="AI3331" i="1" s="1"/>
  <c r="AC3331" i="1"/>
  <c r="AD3330" i="1"/>
  <c r="AG3330" i="1" s="1"/>
  <c r="AH3330" i="1" s="1"/>
  <c r="AC3330" i="1"/>
  <c r="AD3329" i="1"/>
  <c r="AE3329" i="1" s="1"/>
  <c r="AF3329" i="1" s="1"/>
  <c r="AC3329" i="1"/>
  <c r="AD3328" i="1"/>
  <c r="AC3328" i="1"/>
  <c r="AD3327" i="1"/>
  <c r="AG3327" i="1" s="1"/>
  <c r="AH3327" i="1" s="1"/>
  <c r="AI3327" i="1" s="1"/>
  <c r="AC3327" i="1"/>
  <c r="AD3326" i="1"/>
  <c r="AC3326" i="1"/>
  <c r="AD3325" i="1"/>
  <c r="AC3325" i="1"/>
  <c r="AD3324" i="1"/>
  <c r="AG3324" i="1" s="1"/>
  <c r="AH3324" i="1" s="1"/>
  <c r="AC3324" i="1"/>
  <c r="AD3323" i="1"/>
  <c r="AC3323" i="1"/>
  <c r="AD3322" i="1"/>
  <c r="AC3322" i="1"/>
  <c r="AD3321" i="1"/>
  <c r="AE3321" i="1" s="1"/>
  <c r="AF3321" i="1" s="1"/>
  <c r="AC3321" i="1"/>
  <c r="AD3320" i="1"/>
  <c r="AC3320" i="1"/>
  <c r="AD3319" i="1"/>
  <c r="AG3319" i="1" s="1"/>
  <c r="AH3319" i="1" s="1"/>
  <c r="AC3319" i="1"/>
  <c r="AD3318" i="1"/>
  <c r="AG3318" i="1" s="1"/>
  <c r="AH3318" i="1" s="1"/>
  <c r="AI3318" i="1" s="1"/>
  <c r="AC3318" i="1"/>
  <c r="AD3317" i="1"/>
  <c r="AE3317" i="1" s="1"/>
  <c r="AF3317" i="1" s="1"/>
  <c r="AC3317" i="1"/>
  <c r="AD3316" i="1"/>
  <c r="AG3316" i="1" s="1"/>
  <c r="AH3316" i="1" s="1"/>
  <c r="AI3316" i="1" s="1"/>
  <c r="AC3316" i="1"/>
  <c r="AD3315" i="1"/>
  <c r="AG3315" i="1" s="1"/>
  <c r="AH3315" i="1" s="1"/>
  <c r="AC3315" i="1"/>
  <c r="AD3314" i="1"/>
  <c r="AG3314" i="1" s="1"/>
  <c r="AH3314" i="1" s="1"/>
  <c r="AI3314" i="1" s="1"/>
  <c r="AC3314" i="1"/>
  <c r="AD3313" i="1"/>
  <c r="AG3313" i="1" s="1"/>
  <c r="AH3313" i="1" s="1"/>
  <c r="AC3313" i="1"/>
  <c r="AD3312" i="1"/>
  <c r="AC3312" i="1"/>
  <c r="AD3311" i="1"/>
  <c r="AC3311" i="1"/>
  <c r="AD3310" i="1"/>
  <c r="AG3310" i="1" s="1"/>
  <c r="AH3310" i="1" s="1"/>
  <c r="AC3310" i="1"/>
  <c r="AD3309" i="1"/>
  <c r="AG3309" i="1" s="1"/>
  <c r="AH3309" i="1" s="1"/>
  <c r="AI3309" i="1" s="1"/>
  <c r="AC3309" i="1"/>
  <c r="AD3308" i="1"/>
  <c r="AC3308" i="1"/>
  <c r="AD3307" i="1"/>
  <c r="AG3307" i="1" s="1"/>
  <c r="AH3307" i="1" s="1"/>
  <c r="AI3307" i="1" s="1"/>
  <c r="AC3307" i="1"/>
  <c r="AD3306" i="1"/>
  <c r="AC3306" i="1"/>
  <c r="AD3305" i="1"/>
  <c r="AE3305" i="1" s="1"/>
  <c r="AF3305" i="1" s="1"/>
  <c r="AC3305" i="1"/>
  <c r="AD3304" i="1"/>
  <c r="AC3304" i="1"/>
  <c r="AD3303" i="1"/>
  <c r="AG3303" i="1" s="1"/>
  <c r="AH3303" i="1" s="1"/>
  <c r="AC3303" i="1"/>
  <c r="AD3302" i="1"/>
  <c r="AG3302" i="1" s="1"/>
  <c r="AH3302" i="1" s="1"/>
  <c r="AI3302" i="1" s="1"/>
  <c r="AC3302" i="1"/>
  <c r="AD3301" i="1"/>
  <c r="AE3301" i="1" s="1"/>
  <c r="AF3301" i="1" s="1"/>
  <c r="AC3301" i="1"/>
  <c r="AD3300" i="1"/>
  <c r="AC3300" i="1"/>
  <c r="AD3299" i="1"/>
  <c r="AC3299" i="1"/>
  <c r="AD3298" i="1"/>
  <c r="AG3298" i="1" s="1"/>
  <c r="AH3298" i="1" s="1"/>
  <c r="AC3298" i="1"/>
  <c r="AD3297" i="1"/>
  <c r="AC3297" i="1"/>
  <c r="AD3296" i="1"/>
  <c r="AG3296" i="1" s="1"/>
  <c r="AH3296" i="1" s="1"/>
  <c r="AC3296" i="1"/>
  <c r="AD3295" i="1"/>
  <c r="AE3295" i="1" s="1"/>
  <c r="AF3295" i="1" s="1"/>
  <c r="AC3295" i="1"/>
  <c r="AD3294" i="1"/>
  <c r="AC3294" i="1"/>
  <c r="AD3293" i="1"/>
  <c r="AC3293" i="1"/>
  <c r="AD3292" i="1"/>
  <c r="AE3292" i="1" s="1"/>
  <c r="AF3292" i="1" s="1"/>
  <c r="AC3292" i="1"/>
  <c r="AD3291" i="1"/>
  <c r="AC3291" i="1"/>
  <c r="AD3290" i="1"/>
  <c r="AG3290" i="1" s="1"/>
  <c r="AH3290" i="1" s="1"/>
  <c r="AI3290" i="1" s="1"/>
  <c r="AC3290" i="1"/>
  <c r="AD3289" i="1"/>
  <c r="AE3289" i="1" s="1"/>
  <c r="AF3289" i="1" s="1"/>
  <c r="AC3289" i="1"/>
  <c r="AD3288" i="1"/>
  <c r="AG3288" i="1" s="1"/>
  <c r="AH3288" i="1" s="1"/>
  <c r="AI3288" i="1" s="1"/>
  <c r="AC3288" i="1"/>
  <c r="AD3287" i="1"/>
  <c r="AG3287" i="1" s="1"/>
  <c r="AH3287" i="1" s="1"/>
  <c r="AC3287" i="1"/>
  <c r="AD3286" i="1"/>
  <c r="AC3286" i="1"/>
  <c r="AD3285" i="1"/>
  <c r="AG3285" i="1" s="1"/>
  <c r="AH3285" i="1" s="1"/>
  <c r="AC3285" i="1"/>
  <c r="AD3284" i="1"/>
  <c r="AC3284" i="1"/>
  <c r="AD3283" i="1"/>
  <c r="AG3283" i="1" s="1"/>
  <c r="AH3283" i="1" s="1"/>
  <c r="AC3283" i="1"/>
  <c r="AD3282" i="1"/>
  <c r="AG3282" i="1" s="1"/>
  <c r="AH3282" i="1" s="1"/>
  <c r="AC3282" i="1"/>
  <c r="AD3281" i="1"/>
  <c r="AC3281" i="1"/>
  <c r="AD3280" i="1"/>
  <c r="AC3280" i="1"/>
  <c r="AD3279" i="1"/>
  <c r="AC3279" i="1"/>
  <c r="AD3278" i="1"/>
  <c r="AE3278" i="1" s="1"/>
  <c r="AF3278" i="1" s="1"/>
  <c r="AC3278" i="1"/>
  <c r="AD3277" i="1"/>
  <c r="AG3277" i="1" s="1"/>
  <c r="AH3277" i="1" s="1"/>
  <c r="AC3277" i="1"/>
  <c r="AD3276" i="1"/>
  <c r="AC3276" i="1"/>
  <c r="AD3275" i="1"/>
  <c r="AG3275" i="1" s="1"/>
  <c r="AH3275" i="1" s="1"/>
  <c r="AI3275" i="1" s="1"/>
  <c r="AC3275" i="1"/>
  <c r="AD3274" i="1"/>
  <c r="AC3274" i="1"/>
  <c r="AD3273" i="1"/>
  <c r="AC3273" i="1"/>
  <c r="AD3272" i="1"/>
  <c r="AC3272" i="1"/>
  <c r="AD3271" i="1"/>
  <c r="AG3271" i="1" s="1"/>
  <c r="AH3271" i="1" s="1"/>
  <c r="AC3271" i="1"/>
  <c r="AD3270" i="1"/>
  <c r="AG3270" i="1" s="1"/>
  <c r="AH3270" i="1" s="1"/>
  <c r="AC3270" i="1"/>
  <c r="AD3269" i="1"/>
  <c r="AE3269" i="1" s="1"/>
  <c r="AF3269" i="1" s="1"/>
  <c r="AC3269" i="1"/>
  <c r="AD3268" i="1"/>
  <c r="AC3268" i="1"/>
  <c r="AD3267" i="1"/>
  <c r="AC3267" i="1"/>
  <c r="AD3266" i="1"/>
  <c r="AG3266" i="1" s="1"/>
  <c r="AH3266" i="1" s="1"/>
  <c r="AI3266" i="1" s="1"/>
  <c r="AC3266" i="1"/>
  <c r="AD3265" i="1"/>
  <c r="AC3265" i="1"/>
  <c r="AD3264" i="1"/>
  <c r="AC3264" i="1"/>
  <c r="AD3263" i="1"/>
  <c r="AE3263" i="1" s="1"/>
  <c r="AF3263" i="1" s="1"/>
  <c r="AC3263" i="1"/>
  <c r="AD3262" i="1"/>
  <c r="AG3262" i="1" s="1"/>
  <c r="AH3262" i="1" s="1"/>
  <c r="AC3262" i="1"/>
  <c r="AD3261" i="1"/>
  <c r="AE3261" i="1" s="1"/>
  <c r="AF3261" i="1" s="1"/>
  <c r="AC3261" i="1"/>
  <c r="AD3260" i="1"/>
  <c r="AG3260" i="1" s="1"/>
  <c r="AH3260" i="1" s="1"/>
  <c r="AC3260" i="1"/>
  <c r="AD3259" i="1"/>
  <c r="AG3259" i="1" s="1"/>
  <c r="AH3259" i="1" s="1"/>
  <c r="AI3259" i="1" s="1"/>
  <c r="AC3259" i="1"/>
  <c r="AD3258" i="1"/>
  <c r="AC3258" i="1"/>
  <c r="AD3257" i="1"/>
  <c r="AE3257" i="1" s="1"/>
  <c r="AF3257" i="1" s="1"/>
  <c r="AC3257" i="1"/>
  <c r="AD3256" i="1"/>
  <c r="AG3256" i="1" s="1"/>
  <c r="AH3256" i="1" s="1"/>
  <c r="AC3256" i="1"/>
  <c r="AD3255" i="1"/>
  <c r="AC3255" i="1"/>
  <c r="AD3254" i="1"/>
  <c r="AE3254" i="1" s="1"/>
  <c r="AF3254" i="1" s="1"/>
  <c r="AC3254" i="1"/>
  <c r="AD3253" i="1"/>
  <c r="AG3253" i="1" s="1"/>
  <c r="AH3253" i="1" s="1"/>
  <c r="AC3253" i="1"/>
  <c r="AD3252" i="1"/>
  <c r="AC3252" i="1"/>
  <c r="AD3251" i="1"/>
  <c r="AC3251" i="1"/>
  <c r="AD3250" i="1"/>
  <c r="AG3250" i="1" s="1"/>
  <c r="AH3250" i="1" s="1"/>
  <c r="AC3250" i="1"/>
  <c r="AD3249" i="1"/>
  <c r="AG3249" i="1" s="1"/>
  <c r="AH3249" i="1" s="1"/>
  <c r="AI3249" i="1" s="1"/>
  <c r="AC3249" i="1"/>
  <c r="AD3248" i="1"/>
  <c r="AG3248" i="1" s="1"/>
  <c r="AH3248" i="1" s="1"/>
  <c r="AC3248" i="1"/>
  <c r="AD3247" i="1"/>
  <c r="AC3247" i="1"/>
  <c r="AD3246" i="1"/>
  <c r="AG3246" i="1" s="1"/>
  <c r="AH3246" i="1" s="1"/>
  <c r="AC3246" i="1"/>
  <c r="AD3245" i="1"/>
  <c r="AG3245" i="1" s="1"/>
  <c r="AH3245" i="1" s="1"/>
  <c r="AC3245" i="1"/>
  <c r="AD3244" i="1"/>
  <c r="AG3244" i="1" s="1"/>
  <c r="AH3244" i="1" s="1"/>
  <c r="AI3244" i="1" s="1"/>
  <c r="AC3244" i="1"/>
  <c r="AD3243" i="1"/>
  <c r="AC3243" i="1"/>
  <c r="AD3242" i="1"/>
  <c r="AC3242" i="1"/>
  <c r="AD3241" i="1"/>
  <c r="AE3241" i="1" s="1"/>
  <c r="AF3241" i="1" s="1"/>
  <c r="AC3241" i="1"/>
  <c r="AD3240" i="1"/>
  <c r="AC3240" i="1"/>
  <c r="AD3239" i="1"/>
  <c r="AG3239" i="1" s="1"/>
  <c r="AH3239" i="1" s="1"/>
  <c r="AC3239" i="1"/>
  <c r="AD3238" i="1"/>
  <c r="AG3238" i="1" s="1"/>
  <c r="AH3238" i="1" s="1"/>
  <c r="AC3238" i="1"/>
  <c r="AD3237" i="1"/>
  <c r="AC3237" i="1"/>
  <c r="AD3236" i="1"/>
  <c r="AG3236" i="1" s="1"/>
  <c r="AH3236" i="1" s="1"/>
  <c r="AC3236" i="1"/>
  <c r="AD3235" i="1"/>
  <c r="AE3235" i="1" s="1"/>
  <c r="AF3235" i="1" s="1"/>
  <c r="AC3235" i="1"/>
  <c r="AD3234" i="1"/>
  <c r="AC3234" i="1"/>
  <c r="AD3233" i="1"/>
  <c r="AG3233" i="1" s="1"/>
  <c r="AH3233" i="1" s="1"/>
  <c r="AC3233" i="1"/>
  <c r="AD3232" i="1"/>
  <c r="AG3232" i="1" s="1"/>
  <c r="AH3232" i="1" s="1"/>
  <c r="AC3232" i="1"/>
  <c r="AD3231" i="1"/>
  <c r="AC3231" i="1"/>
  <c r="AD3230" i="1"/>
  <c r="AC3230" i="1"/>
  <c r="AD3229" i="1"/>
  <c r="AC3229" i="1"/>
  <c r="AD3228" i="1"/>
  <c r="AG3228" i="1" s="1"/>
  <c r="AH3228" i="1" s="1"/>
  <c r="AC3228" i="1"/>
  <c r="AD3227" i="1"/>
  <c r="AC3227" i="1"/>
  <c r="AD3226" i="1"/>
  <c r="AC3226" i="1"/>
  <c r="AD3225" i="1"/>
  <c r="AE3225" i="1" s="1"/>
  <c r="AF3225" i="1" s="1"/>
  <c r="AC3225" i="1"/>
  <c r="AD3224" i="1"/>
  <c r="AC3224" i="1"/>
  <c r="AD3223" i="1"/>
  <c r="AG3223" i="1" s="1"/>
  <c r="AH3223" i="1" s="1"/>
  <c r="AC3223" i="1"/>
  <c r="AD3222" i="1"/>
  <c r="AG3222" i="1" s="1"/>
  <c r="AH3222" i="1" s="1"/>
  <c r="AC3222" i="1"/>
  <c r="AD3221" i="1"/>
  <c r="AC3221" i="1"/>
  <c r="AD3220" i="1"/>
  <c r="AC3220" i="1"/>
  <c r="AD3219" i="1"/>
  <c r="AC3219" i="1"/>
  <c r="AD3218" i="1"/>
  <c r="AC3218" i="1"/>
  <c r="AD3217" i="1"/>
  <c r="AC3217" i="1"/>
  <c r="AD3216" i="1"/>
  <c r="AC3216" i="1"/>
  <c r="AD3215" i="1"/>
  <c r="AG3215" i="1" s="1"/>
  <c r="AH3215" i="1" s="1"/>
  <c r="AI3215" i="1" s="1"/>
  <c r="AC3215" i="1"/>
  <c r="AD3214" i="1"/>
  <c r="AC3214" i="1"/>
  <c r="AD3213" i="1"/>
  <c r="AC3213" i="1"/>
  <c r="AD3212" i="1"/>
  <c r="AC3212" i="1"/>
  <c r="AD3211" i="1"/>
  <c r="AG3211" i="1" s="1"/>
  <c r="AH3211" i="1" s="1"/>
  <c r="AI3211" i="1" s="1"/>
  <c r="AC3211" i="1"/>
  <c r="AD3210" i="1"/>
  <c r="AC3210" i="1"/>
  <c r="AD3209" i="1"/>
  <c r="AE3209" i="1" s="1"/>
  <c r="AF3209" i="1" s="1"/>
  <c r="AC3209" i="1"/>
  <c r="AD3208" i="1"/>
  <c r="AG3208" i="1" s="1"/>
  <c r="AH3208" i="1" s="1"/>
  <c r="AC3208" i="1"/>
  <c r="AD3207" i="1"/>
  <c r="AG3207" i="1" s="1"/>
  <c r="AH3207" i="1" s="1"/>
  <c r="AC3207" i="1"/>
  <c r="AD3206" i="1"/>
  <c r="AC3206" i="1"/>
  <c r="AD3205" i="1"/>
  <c r="AC3205" i="1"/>
  <c r="AD3204" i="1"/>
  <c r="AE3204" i="1" s="1"/>
  <c r="AF3204" i="1" s="1"/>
  <c r="AC3204" i="1"/>
  <c r="AD3203" i="1"/>
  <c r="AG3203" i="1" s="1"/>
  <c r="AH3203" i="1" s="1"/>
  <c r="AI3203" i="1" s="1"/>
  <c r="AC3203" i="1"/>
  <c r="AD3202" i="1"/>
  <c r="AC3202" i="1"/>
  <c r="AD3201" i="1"/>
  <c r="AG3201" i="1" s="1"/>
  <c r="AH3201" i="1" s="1"/>
  <c r="AI3201" i="1" s="1"/>
  <c r="AC3201" i="1"/>
  <c r="AD3200" i="1"/>
  <c r="AG3200" i="1" s="1"/>
  <c r="AH3200" i="1" s="1"/>
  <c r="AC3200" i="1"/>
  <c r="AD3199" i="1"/>
  <c r="AC3199" i="1"/>
  <c r="AD3198" i="1"/>
  <c r="AG3198" i="1" s="1"/>
  <c r="AH3198" i="1" s="1"/>
  <c r="AC3198" i="1"/>
  <c r="AD3197" i="1"/>
  <c r="AC3197" i="1"/>
  <c r="AD3196" i="1"/>
  <c r="AG3196" i="1" s="1"/>
  <c r="AH3196" i="1" s="1"/>
  <c r="AC3196" i="1"/>
  <c r="AD3195" i="1"/>
  <c r="AE3195" i="1" s="1"/>
  <c r="AF3195" i="1" s="1"/>
  <c r="AC3195" i="1"/>
  <c r="AD3194" i="1"/>
  <c r="AE3194" i="1" s="1"/>
  <c r="AF3194" i="1" s="1"/>
  <c r="AC3194" i="1"/>
  <c r="AD3193" i="1"/>
  <c r="AE3193" i="1" s="1"/>
  <c r="AF3193" i="1" s="1"/>
  <c r="AC3193" i="1"/>
  <c r="AD3192" i="1"/>
  <c r="AG3192" i="1" s="1"/>
  <c r="AH3192" i="1" s="1"/>
  <c r="AC3192" i="1"/>
  <c r="AD3191" i="1"/>
  <c r="AC3191" i="1"/>
  <c r="AD3190" i="1"/>
  <c r="AE3190" i="1" s="1"/>
  <c r="AF3190" i="1" s="1"/>
  <c r="AC3190" i="1"/>
  <c r="AD3189" i="1"/>
  <c r="AC3189" i="1"/>
  <c r="AD3188" i="1"/>
  <c r="AC3188" i="1"/>
  <c r="AD3187" i="1"/>
  <c r="AE3187" i="1" s="1"/>
  <c r="AF3187" i="1" s="1"/>
  <c r="AC3187" i="1"/>
  <c r="AD3186" i="1"/>
  <c r="AC3186" i="1"/>
  <c r="AD3185" i="1"/>
  <c r="AG3185" i="1" s="1"/>
  <c r="AH3185" i="1" s="1"/>
  <c r="AC3185" i="1"/>
  <c r="AD3184" i="1"/>
  <c r="AC3184" i="1"/>
  <c r="AD3183" i="1"/>
  <c r="AC3183" i="1"/>
  <c r="AD3182" i="1"/>
  <c r="AC3182" i="1"/>
  <c r="AD3181" i="1"/>
  <c r="AE3181" i="1" s="1"/>
  <c r="AF3181" i="1" s="1"/>
  <c r="AC3181" i="1"/>
  <c r="AD3180" i="1"/>
  <c r="AC3180" i="1"/>
  <c r="AD3179" i="1"/>
  <c r="AE3179" i="1" s="1"/>
  <c r="AF3179" i="1" s="1"/>
  <c r="AC3179" i="1"/>
  <c r="AD3178" i="1"/>
  <c r="AE3178" i="1" s="1"/>
  <c r="AF3178" i="1" s="1"/>
  <c r="AC3178" i="1"/>
  <c r="AD3177" i="1"/>
  <c r="AC3177" i="1"/>
  <c r="AD3176" i="1"/>
  <c r="AC3176" i="1"/>
  <c r="AD3175" i="1"/>
  <c r="AG3175" i="1" s="1"/>
  <c r="AH3175" i="1" s="1"/>
  <c r="AC3175" i="1"/>
  <c r="AD3174" i="1"/>
  <c r="AC3174" i="1"/>
  <c r="AD3173" i="1"/>
  <c r="AG3173" i="1" s="1"/>
  <c r="AH3173" i="1" s="1"/>
  <c r="AI3173" i="1" s="1"/>
  <c r="AC3173" i="1"/>
  <c r="AD3172" i="1"/>
  <c r="AE3172" i="1" s="1"/>
  <c r="AF3172" i="1" s="1"/>
  <c r="AC3172" i="1"/>
  <c r="AD3171" i="1"/>
  <c r="AC3171" i="1"/>
  <c r="AD3170" i="1"/>
  <c r="AC3170" i="1"/>
  <c r="AD3169" i="1"/>
  <c r="AC3169" i="1"/>
  <c r="AD3168" i="1"/>
  <c r="AC3168" i="1"/>
  <c r="AD3167" i="1"/>
  <c r="AC3167" i="1"/>
  <c r="AD3166" i="1"/>
  <c r="AC3166" i="1"/>
  <c r="AD3165" i="1"/>
  <c r="AC3165" i="1"/>
  <c r="AD3164" i="1"/>
  <c r="AC3164" i="1"/>
  <c r="AD3163" i="1"/>
  <c r="AC3163" i="1"/>
  <c r="AD3162" i="1"/>
  <c r="AG3162" i="1" s="1"/>
  <c r="AH3162" i="1" s="1"/>
  <c r="AC3162" i="1"/>
  <c r="AD3161" i="1"/>
  <c r="AG3161" i="1" s="1"/>
  <c r="AH3161" i="1" s="1"/>
  <c r="AI3161" i="1" s="1"/>
  <c r="AC3161" i="1"/>
  <c r="AD3160" i="1"/>
  <c r="AG3160" i="1" s="1"/>
  <c r="AH3160" i="1" s="1"/>
  <c r="AC3160" i="1"/>
  <c r="AD3159" i="1"/>
  <c r="AC3159" i="1"/>
  <c r="AD3158" i="1"/>
  <c r="AC3158" i="1"/>
  <c r="AD3157" i="1"/>
  <c r="AE3157" i="1" s="1"/>
  <c r="AF3157" i="1" s="1"/>
  <c r="AC3157" i="1"/>
  <c r="AD3156" i="1"/>
  <c r="AC3156" i="1"/>
  <c r="AD3155" i="1"/>
  <c r="AE3155" i="1" s="1"/>
  <c r="AF3155" i="1" s="1"/>
  <c r="AC3155" i="1"/>
  <c r="AD3154" i="1"/>
  <c r="AC3154" i="1"/>
  <c r="AD3153" i="1"/>
  <c r="AC3153" i="1"/>
  <c r="AD3152" i="1"/>
  <c r="AG3152" i="1" s="1"/>
  <c r="AH3152" i="1" s="1"/>
  <c r="AI3152" i="1" s="1"/>
  <c r="AC3152" i="1"/>
  <c r="AD3151" i="1"/>
  <c r="AC3151" i="1"/>
  <c r="AD3150" i="1"/>
  <c r="AE3150" i="1" s="1"/>
  <c r="AF3150" i="1" s="1"/>
  <c r="AC3150" i="1"/>
  <c r="AD3149" i="1"/>
  <c r="AC3149" i="1"/>
  <c r="AD3148" i="1"/>
  <c r="AE3148" i="1" s="1"/>
  <c r="AF3148" i="1" s="1"/>
  <c r="AC3148" i="1"/>
  <c r="AD3147" i="1"/>
  <c r="AG3147" i="1" s="1"/>
  <c r="AH3147" i="1" s="1"/>
  <c r="AC3147" i="1"/>
  <c r="AD3146" i="1"/>
  <c r="AC3146" i="1"/>
  <c r="AD3145" i="1"/>
  <c r="AG3145" i="1" s="1"/>
  <c r="AH3145" i="1" s="1"/>
  <c r="AI3145" i="1" s="1"/>
  <c r="AC3145" i="1"/>
  <c r="AD3144" i="1"/>
  <c r="AC3144" i="1"/>
  <c r="AD3143" i="1"/>
  <c r="AC3143" i="1"/>
  <c r="AD3142" i="1"/>
  <c r="AC3142" i="1"/>
  <c r="AD3141" i="1"/>
  <c r="AC3141" i="1"/>
  <c r="AD3140" i="1"/>
  <c r="AE3140" i="1" s="1"/>
  <c r="AF3140" i="1" s="1"/>
  <c r="AC3140" i="1"/>
  <c r="AD3139" i="1"/>
  <c r="AG3139" i="1" s="1"/>
  <c r="AH3139" i="1" s="1"/>
  <c r="AI3139" i="1" s="1"/>
  <c r="AC3139" i="1"/>
  <c r="AD3138" i="1"/>
  <c r="AG3138" i="1" s="1"/>
  <c r="AH3138" i="1" s="1"/>
  <c r="AC3138" i="1"/>
  <c r="AD3137" i="1"/>
  <c r="AC3137" i="1"/>
  <c r="AD3136" i="1"/>
  <c r="AG3136" i="1" s="1"/>
  <c r="AH3136" i="1" s="1"/>
  <c r="AI3136" i="1" s="1"/>
  <c r="AC3136" i="1"/>
  <c r="AD3135" i="1"/>
  <c r="AC3135" i="1"/>
  <c r="AD3134" i="1"/>
  <c r="AC3134" i="1"/>
  <c r="AD3133" i="1"/>
  <c r="AG3133" i="1" s="1"/>
  <c r="AH3133" i="1" s="1"/>
  <c r="AC3133" i="1"/>
  <c r="AD3132" i="1"/>
  <c r="AC3132" i="1"/>
  <c r="AD3131" i="1"/>
  <c r="AG3131" i="1" s="1"/>
  <c r="AH3131" i="1" s="1"/>
  <c r="AI3131" i="1" s="1"/>
  <c r="AC3131" i="1"/>
  <c r="AD3130" i="1"/>
  <c r="AC3130" i="1"/>
  <c r="AD3129" i="1"/>
  <c r="AG3129" i="1" s="1"/>
  <c r="AH3129" i="1" s="1"/>
  <c r="AI3129" i="1" s="1"/>
  <c r="AC3129" i="1"/>
  <c r="AD3128" i="1"/>
  <c r="AG3128" i="1" s="1"/>
  <c r="AH3128" i="1" s="1"/>
  <c r="AC3128" i="1"/>
  <c r="AD3127" i="1"/>
  <c r="AC3127" i="1"/>
  <c r="AD3126" i="1"/>
  <c r="AC3126" i="1"/>
  <c r="AD3125" i="1"/>
  <c r="AG3125" i="1" s="1"/>
  <c r="AH3125" i="1" s="1"/>
  <c r="AC3125" i="1"/>
  <c r="AD3124" i="1"/>
  <c r="AC3124" i="1"/>
  <c r="AD3123" i="1"/>
  <c r="AC3123" i="1"/>
  <c r="AD3122" i="1"/>
  <c r="AC3122" i="1"/>
  <c r="AD3121" i="1"/>
  <c r="AC3121" i="1"/>
  <c r="AD3120" i="1"/>
  <c r="AG3120" i="1" s="1"/>
  <c r="AH3120" i="1" s="1"/>
  <c r="AC3120" i="1"/>
  <c r="AD3119" i="1"/>
  <c r="AC3119" i="1"/>
  <c r="AD3118" i="1"/>
  <c r="AG3118" i="1" s="1"/>
  <c r="AH3118" i="1" s="1"/>
  <c r="AC3118" i="1"/>
  <c r="AD3117" i="1"/>
  <c r="AE3117" i="1" s="1"/>
  <c r="AF3117" i="1" s="1"/>
  <c r="AC3117" i="1"/>
  <c r="AD3116" i="1"/>
  <c r="AE3116" i="1" s="1"/>
  <c r="AF3116" i="1" s="1"/>
  <c r="AC3116" i="1"/>
  <c r="AD3115" i="1"/>
  <c r="AC3115" i="1"/>
  <c r="AD3114" i="1"/>
  <c r="AC3114" i="1"/>
  <c r="AD3113" i="1"/>
  <c r="AG3113" i="1" s="1"/>
  <c r="AH3113" i="1" s="1"/>
  <c r="AI3113" i="1" s="1"/>
  <c r="AC3113" i="1"/>
  <c r="AD3112" i="1"/>
  <c r="AG3112" i="1" s="1"/>
  <c r="AH3112" i="1" s="1"/>
  <c r="AC3112" i="1"/>
  <c r="AD3111" i="1"/>
  <c r="AC3111" i="1"/>
  <c r="AD3110" i="1"/>
  <c r="AE3110" i="1" s="1"/>
  <c r="AF3110" i="1" s="1"/>
  <c r="AC3110" i="1"/>
  <c r="AD3109" i="1"/>
  <c r="AG3109" i="1" s="1"/>
  <c r="AH3109" i="1" s="1"/>
  <c r="AC3109" i="1"/>
  <c r="AD3108" i="1"/>
  <c r="AC3108" i="1"/>
  <c r="AD3107" i="1"/>
  <c r="AE3107" i="1" s="1"/>
  <c r="AF3107" i="1" s="1"/>
  <c r="AC3107" i="1"/>
  <c r="AD3106" i="1"/>
  <c r="AC3106" i="1"/>
  <c r="AD3105" i="1"/>
  <c r="AC3105" i="1"/>
  <c r="AD3104" i="1"/>
  <c r="AC3104" i="1"/>
  <c r="AD3103" i="1"/>
  <c r="AC3103" i="1"/>
  <c r="AD3102" i="1"/>
  <c r="AG3102" i="1" s="1"/>
  <c r="AH3102" i="1" s="1"/>
  <c r="AC3102" i="1"/>
  <c r="AD3101" i="1"/>
  <c r="AG3101" i="1" s="1"/>
  <c r="AH3101" i="1" s="1"/>
  <c r="AC3101" i="1"/>
  <c r="AD3100" i="1"/>
  <c r="AE3100" i="1" s="1"/>
  <c r="AF3100" i="1" s="1"/>
  <c r="AC3100" i="1"/>
  <c r="AD3099" i="1"/>
  <c r="AC3099" i="1"/>
  <c r="AD3098" i="1"/>
  <c r="AC3098" i="1"/>
  <c r="AD3097" i="1"/>
  <c r="AC3097" i="1"/>
  <c r="AD3096" i="1"/>
  <c r="AC3096" i="1"/>
  <c r="AD3095" i="1"/>
  <c r="AC3095" i="1"/>
  <c r="AD3094" i="1"/>
  <c r="AG3094" i="1" s="1"/>
  <c r="AH3094" i="1" s="1"/>
  <c r="AC3094" i="1"/>
  <c r="AD3093" i="1"/>
  <c r="AG3093" i="1" s="1"/>
  <c r="AH3093" i="1" s="1"/>
  <c r="AC3093" i="1"/>
  <c r="AD3092" i="1"/>
  <c r="AE3092" i="1" s="1"/>
  <c r="AF3092" i="1" s="1"/>
  <c r="AC3092" i="1"/>
  <c r="AD3091" i="1"/>
  <c r="AE3091" i="1" s="1"/>
  <c r="AF3091" i="1" s="1"/>
  <c r="AC3091" i="1"/>
  <c r="AD3090" i="1"/>
  <c r="AG3090" i="1" s="1"/>
  <c r="AH3090" i="1" s="1"/>
  <c r="AC3090" i="1"/>
  <c r="AD3089" i="1"/>
  <c r="AC3089" i="1"/>
  <c r="AD3088" i="1"/>
  <c r="AC3088" i="1"/>
  <c r="AD3087" i="1"/>
  <c r="AC3087" i="1"/>
  <c r="AD3086" i="1"/>
  <c r="AC3086" i="1"/>
  <c r="AD3085" i="1"/>
  <c r="AG3085" i="1" s="1"/>
  <c r="AH3085" i="1" s="1"/>
  <c r="AC3085" i="1"/>
  <c r="AD3084" i="1"/>
  <c r="AE3084" i="1" s="1"/>
  <c r="AF3084" i="1" s="1"/>
  <c r="AC3084" i="1"/>
  <c r="AD3083" i="1"/>
  <c r="AC3083" i="1"/>
  <c r="AD3082" i="1"/>
  <c r="AC3082" i="1"/>
  <c r="AD3081" i="1"/>
  <c r="AG3081" i="1" s="1"/>
  <c r="AH3081" i="1" s="1"/>
  <c r="AI3081" i="1" s="1"/>
  <c r="AC3081" i="1"/>
  <c r="AD3080" i="1"/>
  <c r="AC3080" i="1"/>
  <c r="AD3079" i="1"/>
  <c r="AC3079" i="1"/>
  <c r="AD3078" i="1"/>
  <c r="AG3078" i="1" s="1"/>
  <c r="AH3078" i="1" s="1"/>
  <c r="AC3078" i="1"/>
  <c r="AD3077" i="1"/>
  <c r="AE3077" i="1" s="1"/>
  <c r="AF3077" i="1" s="1"/>
  <c r="AC3077" i="1"/>
  <c r="AD3076" i="1"/>
  <c r="AC3076" i="1"/>
  <c r="AD3075" i="1"/>
  <c r="AG3075" i="1" s="1"/>
  <c r="AH3075" i="1" s="1"/>
  <c r="AI3075" i="1" s="1"/>
  <c r="AC3075" i="1"/>
  <c r="AD3074" i="1"/>
  <c r="AC3074" i="1"/>
  <c r="AD3073" i="1"/>
  <c r="AE3073" i="1" s="1"/>
  <c r="AF3073" i="1" s="1"/>
  <c r="AC3073" i="1"/>
  <c r="AD3072" i="1"/>
  <c r="AC3072" i="1"/>
  <c r="AD3071" i="1"/>
  <c r="AC3071" i="1"/>
  <c r="AD3070" i="1"/>
  <c r="AE3070" i="1" s="1"/>
  <c r="AF3070" i="1" s="1"/>
  <c r="AC3070" i="1"/>
  <c r="AD3069" i="1"/>
  <c r="AE3069" i="1" s="1"/>
  <c r="AF3069" i="1" s="1"/>
  <c r="AC3069" i="1"/>
  <c r="AD3068" i="1"/>
  <c r="AE3068" i="1" s="1"/>
  <c r="AF3068" i="1" s="1"/>
  <c r="AC3068" i="1"/>
  <c r="AD3067" i="1"/>
  <c r="AC3067" i="1"/>
  <c r="AD3066" i="1"/>
  <c r="AC3066" i="1"/>
  <c r="AD3065" i="1"/>
  <c r="AE3065" i="1" s="1"/>
  <c r="AF3065" i="1" s="1"/>
  <c r="AC3065" i="1"/>
  <c r="AD3064" i="1"/>
  <c r="AG3064" i="1" s="1"/>
  <c r="AH3064" i="1" s="1"/>
  <c r="AI3064" i="1" s="1"/>
  <c r="AC3064" i="1"/>
  <c r="AD3063" i="1"/>
  <c r="AC3063" i="1"/>
  <c r="AD3062" i="1"/>
  <c r="AE3062" i="1" s="1"/>
  <c r="AF3062" i="1" s="1"/>
  <c r="AC3062" i="1"/>
  <c r="AD3061" i="1"/>
  <c r="AG3061" i="1" s="1"/>
  <c r="AH3061" i="1" s="1"/>
  <c r="AC3061" i="1"/>
  <c r="AD3060" i="1"/>
  <c r="AE3060" i="1" s="1"/>
  <c r="AF3060" i="1" s="1"/>
  <c r="AC3060" i="1"/>
  <c r="AD3059" i="1"/>
  <c r="AC3059" i="1"/>
  <c r="AD3058" i="1"/>
  <c r="AC3058" i="1"/>
  <c r="AD3057" i="1"/>
  <c r="AC3057" i="1"/>
  <c r="AD3056" i="1"/>
  <c r="AG3056" i="1" s="1"/>
  <c r="AH3056" i="1" s="1"/>
  <c r="AC3056" i="1"/>
  <c r="AD3055" i="1"/>
  <c r="AC3055" i="1"/>
  <c r="AD3054" i="1"/>
  <c r="AG3054" i="1" s="1"/>
  <c r="AH3054" i="1" s="1"/>
  <c r="AI3054" i="1" s="1"/>
  <c r="AC3054" i="1"/>
  <c r="AD3053" i="1"/>
  <c r="AG3053" i="1" s="1"/>
  <c r="AH3053" i="1" s="1"/>
  <c r="AC3053" i="1"/>
  <c r="AD3052" i="1"/>
  <c r="AE3052" i="1" s="1"/>
  <c r="AF3052" i="1" s="1"/>
  <c r="AC3052" i="1"/>
  <c r="AD3051" i="1"/>
  <c r="AE3051" i="1" s="1"/>
  <c r="AF3051" i="1" s="1"/>
  <c r="AC3051" i="1"/>
  <c r="AD3050" i="1"/>
  <c r="AG3050" i="1" s="1"/>
  <c r="AH3050" i="1" s="1"/>
  <c r="AC3050" i="1"/>
  <c r="AD3049" i="1"/>
  <c r="AG3049" i="1" s="1"/>
  <c r="AH3049" i="1" s="1"/>
  <c r="AI3049" i="1" s="1"/>
  <c r="AC3049" i="1"/>
  <c r="AD3048" i="1"/>
  <c r="AG3048" i="1" s="1"/>
  <c r="AH3048" i="1" s="1"/>
  <c r="AC3048" i="1"/>
  <c r="AD3047" i="1"/>
  <c r="AC3047" i="1"/>
  <c r="AD3046" i="1"/>
  <c r="AG3046" i="1" s="1"/>
  <c r="AH3046" i="1" s="1"/>
  <c r="AC3046" i="1"/>
  <c r="AD3045" i="1"/>
  <c r="AE3045" i="1" s="1"/>
  <c r="AF3045" i="1" s="1"/>
  <c r="AC3045" i="1"/>
  <c r="AD3044" i="1"/>
  <c r="AE3044" i="1" s="1"/>
  <c r="AF3044" i="1" s="1"/>
  <c r="AC3044" i="1"/>
  <c r="AD3043" i="1"/>
  <c r="AC3043" i="1"/>
  <c r="AD3042" i="1"/>
  <c r="AC3042" i="1"/>
  <c r="AD3041" i="1"/>
  <c r="AC3041" i="1"/>
  <c r="AD3040" i="1"/>
  <c r="AG3040" i="1" s="1"/>
  <c r="AH3040" i="1" s="1"/>
  <c r="AC3040" i="1"/>
  <c r="AD3039" i="1"/>
  <c r="AC3039" i="1"/>
  <c r="AD3038" i="1"/>
  <c r="AG3038" i="1" s="1"/>
  <c r="AH3038" i="1" s="1"/>
  <c r="AC3038" i="1"/>
  <c r="AD3037" i="1"/>
  <c r="AG3037" i="1" s="1"/>
  <c r="AH3037" i="1" s="1"/>
  <c r="AC3037" i="1"/>
  <c r="AD3036" i="1"/>
  <c r="AC3036" i="1"/>
  <c r="AD3035" i="1"/>
  <c r="AC3035" i="1"/>
  <c r="AD3034" i="1"/>
  <c r="AC3034" i="1"/>
  <c r="AD3033" i="1"/>
  <c r="AG3033" i="1" s="1"/>
  <c r="AH3033" i="1" s="1"/>
  <c r="AI3033" i="1" s="1"/>
  <c r="AC3033" i="1"/>
  <c r="AD3032" i="1"/>
  <c r="AG3032" i="1" s="1"/>
  <c r="AH3032" i="1" s="1"/>
  <c r="AC3032" i="1"/>
  <c r="AD3031" i="1"/>
  <c r="AC3031" i="1"/>
  <c r="AD3030" i="1"/>
  <c r="AC3030" i="1"/>
  <c r="AD3029" i="1"/>
  <c r="AC3029" i="1"/>
  <c r="AD3028" i="1"/>
  <c r="AC3028" i="1"/>
  <c r="AD3027" i="1"/>
  <c r="AE3027" i="1" s="1"/>
  <c r="AF3027" i="1" s="1"/>
  <c r="AC3027" i="1"/>
  <c r="AD3026" i="1"/>
  <c r="AC3026" i="1"/>
  <c r="AD3025" i="1"/>
  <c r="AG3025" i="1" s="1"/>
  <c r="AH3025" i="1" s="1"/>
  <c r="AI3025" i="1" s="1"/>
  <c r="AC3025" i="1"/>
  <c r="AD3024" i="1"/>
  <c r="AG3024" i="1" s="1"/>
  <c r="AH3024" i="1" s="1"/>
  <c r="AC3024" i="1"/>
  <c r="AD3023" i="1"/>
  <c r="AE3023" i="1" s="1"/>
  <c r="AF3023" i="1" s="1"/>
  <c r="AC3023" i="1"/>
  <c r="AD3022" i="1"/>
  <c r="AC3022" i="1"/>
  <c r="AD3021" i="1"/>
  <c r="AC3021" i="1"/>
  <c r="AD3020" i="1"/>
  <c r="AE3020" i="1" s="1"/>
  <c r="AF3020" i="1" s="1"/>
  <c r="AC3020" i="1"/>
  <c r="AD3019" i="1"/>
  <c r="AG3019" i="1" s="1"/>
  <c r="AH3019" i="1" s="1"/>
  <c r="AC3019" i="1"/>
  <c r="AD3018" i="1"/>
  <c r="AC3018" i="1"/>
  <c r="AD3017" i="1"/>
  <c r="AC3017" i="1"/>
  <c r="AD3016" i="1"/>
  <c r="AC3016" i="1"/>
  <c r="AD3015" i="1"/>
  <c r="AE3015" i="1" s="1"/>
  <c r="AF3015" i="1" s="1"/>
  <c r="AC3015" i="1"/>
  <c r="AD3014" i="1"/>
  <c r="AG3014" i="1" s="1"/>
  <c r="AH3014" i="1" s="1"/>
  <c r="AI3014" i="1" s="1"/>
  <c r="AC3014" i="1"/>
  <c r="AD3013" i="1"/>
  <c r="AG3013" i="1" s="1"/>
  <c r="AH3013" i="1" s="1"/>
  <c r="AC3013" i="1"/>
  <c r="AD3012" i="1"/>
  <c r="AE3012" i="1" s="1"/>
  <c r="AF3012" i="1" s="1"/>
  <c r="AC3012" i="1"/>
  <c r="AD3011" i="1"/>
  <c r="AG3011" i="1" s="1"/>
  <c r="AH3011" i="1" s="1"/>
  <c r="AC3011" i="1"/>
  <c r="AD3010" i="1"/>
  <c r="AG3010" i="1" s="1"/>
  <c r="AH3010" i="1" s="1"/>
  <c r="AI3010" i="1" s="1"/>
  <c r="AC3010" i="1"/>
  <c r="AD3009" i="1"/>
  <c r="AE3009" i="1" s="1"/>
  <c r="AF3009" i="1" s="1"/>
  <c r="AC3009" i="1"/>
  <c r="AD3008" i="1"/>
  <c r="AG3008" i="1" s="1"/>
  <c r="AH3008" i="1" s="1"/>
  <c r="AI3008" i="1" s="1"/>
  <c r="AC3008" i="1"/>
  <c r="AD3007" i="1"/>
  <c r="AC3007" i="1"/>
  <c r="AD3006" i="1"/>
  <c r="AE3006" i="1" s="1"/>
  <c r="AF3006" i="1" s="1"/>
  <c r="AC3006" i="1"/>
  <c r="AD3005" i="1"/>
  <c r="AE3005" i="1" s="1"/>
  <c r="AF3005" i="1" s="1"/>
  <c r="AC3005" i="1"/>
  <c r="AD3004" i="1"/>
  <c r="AC3004" i="1"/>
  <c r="AD3003" i="1"/>
  <c r="AC3003" i="1"/>
  <c r="AD3002" i="1"/>
  <c r="AC3002" i="1"/>
  <c r="AD3001" i="1"/>
  <c r="AC3001" i="1"/>
  <c r="AD3000" i="1"/>
  <c r="AC3000" i="1"/>
  <c r="AD2999" i="1"/>
  <c r="AC2999" i="1"/>
  <c r="AD2998" i="1"/>
  <c r="AG2998" i="1" s="1"/>
  <c r="AH2998" i="1" s="1"/>
  <c r="AC2998" i="1"/>
  <c r="AD2997" i="1"/>
  <c r="AC2997" i="1"/>
  <c r="AD2996" i="1"/>
  <c r="AC2996" i="1"/>
  <c r="AD2995" i="1"/>
  <c r="AC2995" i="1"/>
  <c r="AD2994" i="1"/>
  <c r="AC2994" i="1"/>
  <c r="AD2993" i="1"/>
  <c r="AG2993" i="1" s="1"/>
  <c r="AH2993" i="1" s="1"/>
  <c r="AC2993" i="1"/>
  <c r="AD2992" i="1"/>
  <c r="AG2992" i="1" s="1"/>
  <c r="AH2992" i="1" s="1"/>
  <c r="AC2992" i="1"/>
  <c r="AD2991" i="1"/>
  <c r="AC2991" i="1"/>
  <c r="AD2990" i="1"/>
  <c r="AC2990" i="1"/>
  <c r="AD2989" i="1"/>
  <c r="AG2989" i="1" s="1"/>
  <c r="AH2989" i="1" s="1"/>
  <c r="AC2989" i="1"/>
  <c r="AD2988" i="1"/>
  <c r="AE2988" i="1" s="1"/>
  <c r="AF2988" i="1" s="1"/>
  <c r="AC2988" i="1"/>
  <c r="AD2987" i="1"/>
  <c r="AE2987" i="1" s="1"/>
  <c r="AF2987" i="1" s="1"/>
  <c r="AC2987" i="1"/>
  <c r="AD2986" i="1"/>
  <c r="AC2986" i="1"/>
  <c r="AD2985" i="1"/>
  <c r="AG2985" i="1" s="1"/>
  <c r="AH2985" i="1" s="1"/>
  <c r="AI2985" i="1" s="1"/>
  <c r="AC2985" i="1"/>
  <c r="AD2984" i="1"/>
  <c r="AC2984" i="1"/>
  <c r="AD2983" i="1"/>
  <c r="AC2983" i="1"/>
  <c r="AD2982" i="1"/>
  <c r="AG2982" i="1" s="1"/>
  <c r="AH2982" i="1" s="1"/>
  <c r="AI2982" i="1" s="1"/>
  <c r="AC2982" i="1"/>
  <c r="AD2981" i="1"/>
  <c r="AC2981" i="1"/>
  <c r="AD2980" i="1"/>
  <c r="AG2980" i="1" s="1"/>
  <c r="AH2980" i="1" s="1"/>
  <c r="AI2980" i="1" s="1"/>
  <c r="AC2980" i="1"/>
  <c r="AD2979" i="1"/>
  <c r="AC2979" i="1"/>
  <c r="AD2978" i="1"/>
  <c r="AG2978" i="1" s="1"/>
  <c r="AH2978" i="1" s="1"/>
  <c r="AC2978" i="1"/>
  <c r="AD2977" i="1"/>
  <c r="AG2977" i="1" s="1"/>
  <c r="AH2977" i="1" s="1"/>
  <c r="AC2977" i="1"/>
  <c r="AD2976" i="1"/>
  <c r="AC2976" i="1"/>
  <c r="AD2975" i="1"/>
  <c r="AC2975" i="1"/>
  <c r="AD2974" i="1"/>
  <c r="AG2974" i="1" s="1"/>
  <c r="AH2974" i="1" s="1"/>
  <c r="AC2974" i="1"/>
  <c r="AD2973" i="1"/>
  <c r="AG2973" i="1" s="1"/>
  <c r="AH2973" i="1" s="1"/>
  <c r="AC2973" i="1"/>
  <c r="AD2972" i="1"/>
  <c r="AE2972" i="1" s="1"/>
  <c r="AF2972" i="1" s="1"/>
  <c r="AC2972" i="1"/>
  <c r="AD2971" i="1"/>
  <c r="AC2971" i="1"/>
  <c r="AD2970" i="1"/>
  <c r="AG2970" i="1" s="1"/>
  <c r="AH2970" i="1" s="1"/>
  <c r="AI2970" i="1" s="1"/>
  <c r="AC2970" i="1"/>
  <c r="AD2969" i="1"/>
  <c r="AC2969" i="1"/>
  <c r="AD2968" i="1"/>
  <c r="AE2968" i="1" s="1"/>
  <c r="AF2968" i="1" s="1"/>
  <c r="AC2968" i="1"/>
  <c r="AD2967" i="1"/>
  <c r="AE2967" i="1" s="1"/>
  <c r="AF2967" i="1" s="1"/>
  <c r="AC2967" i="1"/>
  <c r="AD2966" i="1"/>
  <c r="AG2966" i="1" s="1"/>
  <c r="AH2966" i="1" s="1"/>
  <c r="AI2966" i="1" s="1"/>
  <c r="AC2966" i="1"/>
  <c r="AD2965" i="1"/>
  <c r="AE2965" i="1" s="1"/>
  <c r="AF2965" i="1" s="1"/>
  <c r="AC2965" i="1"/>
  <c r="AD2964" i="1"/>
  <c r="AC2964" i="1"/>
  <c r="AD2963" i="1"/>
  <c r="AG2963" i="1" s="1"/>
  <c r="AH2963" i="1" s="1"/>
  <c r="AI2963" i="1" s="1"/>
  <c r="AC2963" i="1"/>
  <c r="AD2962" i="1"/>
  <c r="AC2962" i="1"/>
  <c r="AD2961" i="1"/>
  <c r="AG2961" i="1" s="1"/>
  <c r="AH2961" i="1" s="1"/>
  <c r="AI2961" i="1" s="1"/>
  <c r="AC2961" i="1"/>
  <c r="AD2960" i="1"/>
  <c r="AC2960" i="1"/>
  <c r="AD2959" i="1"/>
  <c r="AE2959" i="1" s="1"/>
  <c r="AF2959" i="1" s="1"/>
  <c r="AC2959" i="1"/>
  <c r="AD2958" i="1"/>
  <c r="AE2958" i="1" s="1"/>
  <c r="AF2958" i="1" s="1"/>
  <c r="AC2958" i="1"/>
  <c r="AD2957" i="1"/>
  <c r="AC2957" i="1"/>
  <c r="AD2956" i="1"/>
  <c r="AC2956" i="1"/>
  <c r="AD2955" i="1"/>
  <c r="AG2955" i="1" s="1"/>
  <c r="AH2955" i="1" s="1"/>
  <c r="AC2955" i="1"/>
  <c r="AD2954" i="1"/>
  <c r="AC2954" i="1"/>
  <c r="AD2953" i="1"/>
  <c r="AC2953" i="1"/>
  <c r="AD2952" i="1"/>
  <c r="AE2952" i="1" s="1"/>
  <c r="AF2952" i="1" s="1"/>
  <c r="AC2952" i="1"/>
  <c r="AD2951" i="1"/>
  <c r="AE2951" i="1" s="1"/>
  <c r="AF2951" i="1" s="1"/>
  <c r="AC2951" i="1"/>
  <c r="AD2950" i="1"/>
  <c r="AC2950" i="1"/>
  <c r="AD2949" i="1"/>
  <c r="AG2949" i="1" s="1"/>
  <c r="AH2949" i="1" s="1"/>
  <c r="AC2949" i="1"/>
  <c r="AD2948" i="1"/>
  <c r="AG2948" i="1" s="1"/>
  <c r="AH2948" i="1" s="1"/>
  <c r="AI2948" i="1" s="1"/>
  <c r="AC2948" i="1"/>
  <c r="AD2947" i="1"/>
  <c r="AE2947" i="1" s="1"/>
  <c r="AF2947" i="1" s="1"/>
  <c r="AC2947" i="1"/>
  <c r="AD2946" i="1"/>
  <c r="AG2946" i="1" s="1"/>
  <c r="AH2946" i="1" s="1"/>
  <c r="AC2946" i="1"/>
  <c r="AD2945" i="1"/>
  <c r="AC2945" i="1"/>
  <c r="AD2944" i="1"/>
  <c r="AG2944" i="1" s="1"/>
  <c r="AH2944" i="1" s="1"/>
  <c r="AC2944" i="1"/>
  <c r="AD2943" i="1"/>
  <c r="AC2943" i="1"/>
  <c r="AD2942" i="1"/>
  <c r="AG2942" i="1" s="1"/>
  <c r="AH2942" i="1" s="1"/>
  <c r="AI2942" i="1" s="1"/>
  <c r="AC2942" i="1"/>
  <c r="AD2941" i="1"/>
  <c r="AC2941" i="1"/>
  <c r="AD2940" i="1"/>
  <c r="AG2940" i="1" s="1"/>
  <c r="AH2940" i="1" s="1"/>
  <c r="AC2940" i="1"/>
  <c r="AD2939" i="1"/>
  <c r="AC2939" i="1"/>
  <c r="AD2938" i="1"/>
  <c r="AG2938" i="1" s="1"/>
  <c r="AH2938" i="1" s="1"/>
  <c r="AI2938" i="1" s="1"/>
  <c r="AC2938" i="1"/>
  <c r="AD2937" i="1"/>
  <c r="AG2937" i="1" s="1"/>
  <c r="AH2937" i="1" s="1"/>
  <c r="AC2937" i="1"/>
  <c r="AD2936" i="1"/>
  <c r="AE2936" i="1" s="1"/>
  <c r="AF2936" i="1" s="1"/>
  <c r="AC2936" i="1"/>
  <c r="AD2935" i="1"/>
  <c r="AG2935" i="1" s="1"/>
  <c r="AH2935" i="1" s="1"/>
  <c r="AC2935" i="1"/>
  <c r="AD2934" i="1"/>
  <c r="AG2934" i="1" s="1"/>
  <c r="AH2934" i="1" s="1"/>
  <c r="AC2934" i="1"/>
  <c r="AD2933" i="1"/>
  <c r="AC2933" i="1"/>
  <c r="AD2932" i="1"/>
  <c r="AE2932" i="1" s="1"/>
  <c r="AF2932" i="1" s="1"/>
  <c r="AC2932" i="1"/>
  <c r="AD2931" i="1"/>
  <c r="AG2931" i="1" s="1"/>
  <c r="AH2931" i="1" s="1"/>
  <c r="AC2931" i="1"/>
  <c r="AD2930" i="1"/>
  <c r="AC2930" i="1"/>
  <c r="AD2929" i="1"/>
  <c r="AG2929" i="1" s="1"/>
  <c r="AH2929" i="1" s="1"/>
  <c r="AI2929" i="1" s="1"/>
  <c r="AC2929" i="1"/>
  <c r="AD2928" i="1"/>
  <c r="AE2928" i="1" s="1"/>
  <c r="AF2928" i="1" s="1"/>
  <c r="AC2928" i="1"/>
  <c r="AD2927" i="1"/>
  <c r="AC2927" i="1"/>
  <c r="AD2926" i="1"/>
  <c r="AG2926" i="1" s="1"/>
  <c r="AH2926" i="1" s="1"/>
  <c r="AC2926" i="1"/>
  <c r="AD2925" i="1"/>
  <c r="AE2925" i="1" s="1"/>
  <c r="AF2925" i="1" s="1"/>
  <c r="AC2925" i="1"/>
  <c r="AD2924" i="1"/>
  <c r="AC2924" i="1"/>
  <c r="AD2923" i="1"/>
  <c r="AC2923" i="1"/>
  <c r="AD2922" i="1"/>
  <c r="AC2922" i="1"/>
  <c r="AD2921" i="1"/>
  <c r="AG2921" i="1" s="1"/>
  <c r="AH2921" i="1" s="1"/>
  <c r="AI2921" i="1" s="1"/>
  <c r="AC2921" i="1"/>
  <c r="AD2920" i="1"/>
  <c r="AC2920" i="1"/>
  <c r="AD2919" i="1"/>
  <c r="AC2919" i="1"/>
  <c r="AD2918" i="1"/>
  <c r="AC2918" i="1"/>
  <c r="AD2917" i="1"/>
  <c r="AE2917" i="1" s="1"/>
  <c r="AF2917" i="1" s="1"/>
  <c r="AC2917" i="1"/>
  <c r="AD2916" i="1"/>
  <c r="AC2916" i="1"/>
  <c r="AD2915" i="1"/>
  <c r="AG2915" i="1" s="1"/>
  <c r="AH2915" i="1" s="1"/>
  <c r="AI2915" i="1" s="1"/>
  <c r="AC2915" i="1"/>
  <c r="AD2914" i="1"/>
  <c r="AC2914" i="1"/>
  <c r="AD2913" i="1"/>
  <c r="AE2913" i="1" s="1"/>
  <c r="AF2913" i="1" s="1"/>
  <c r="AC2913" i="1"/>
  <c r="AD2912" i="1"/>
  <c r="AG2912" i="1" s="1"/>
  <c r="AH2912" i="1" s="1"/>
  <c r="AC2912" i="1"/>
  <c r="AD2911" i="1"/>
  <c r="AC2911" i="1"/>
  <c r="AD2910" i="1"/>
  <c r="AC2910" i="1"/>
  <c r="AD2909" i="1"/>
  <c r="AG2909" i="1" s="1"/>
  <c r="AH2909" i="1" s="1"/>
  <c r="AC2909" i="1"/>
  <c r="AD2908" i="1"/>
  <c r="AC2908" i="1"/>
  <c r="AD2907" i="1"/>
  <c r="AC2907" i="1"/>
  <c r="AD2906" i="1"/>
  <c r="AC2906" i="1"/>
  <c r="AD2905" i="1"/>
  <c r="AC2905" i="1"/>
  <c r="AD2904" i="1"/>
  <c r="AG2904" i="1" s="1"/>
  <c r="AH2904" i="1" s="1"/>
  <c r="AC2904" i="1"/>
  <c r="AD2903" i="1"/>
  <c r="AC2903" i="1"/>
  <c r="AD2902" i="1"/>
  <c r="AC2902" i="1"/>
  <c r="AD2901" i="1"/>
  <c r="AG2901" i="1" s="1"/>
  <c r="AH2901" i="1" s="1"/>
  <c r="AI2901" i="1" s="1"/>
  <c r="AC2901" i="1"/>
  <c r="AD2900" i="1"/>
  <c r="AC2900" i="1"/>
  <c r="AD2899" i="1"/>
  <c r="AC2899" i="1"/>
  <c r="AD2898" i="1"/>
  <c r="AC2898" i="1"/>
  <c r="AD2897" i="1"/>
  <c r="AC2897" i="1"/>
  <c r="AD2896" i="1"/>
  <c r="AC2896" i="1"/>
  <c r="AD2895" i="1"/>
  <c r="AG2895" i="1" s="1"/>
  <c r="AH2895" i="1" s="1"/>
  <c r="AC2895" i="1"/>
  <c r="AD2894" i="1"/>
  <c r="AG2894" i="1" s="1"/>
  <c r="AH2894" i="1" s="1"/>
  <c r="AI2894" i="1" s="1"/>
  <c r="AC2894" i="1"/>
  <c r="AD2893" i="1"/>
  <c r="AG2893" i="1" s="1"/>
  <c r="AH2893" i="1" s="1"/>
  <c r="AC2893" i="1"/>
  <c r="AD2892" i="1"/>
  <c r="AG2892" i="1" s="1"/>
  <c r="AH2892" i="1" s="1"/>
  <c r="AI2892" i="1" s="1"/>
  <c r="AC2892" i="1"/>
  <c r="AD2891" i="1"/>
  <c r="AG2891" i="1" s="1"/>
  <c r="AH2891" i="1" s="1"/>
  <c r="AI2891" i="1" s="1"/>
  <c r="AC2891" i="1"/>
  <c r="AD2890" i="1"/>
  <c r="AE2890" i="1" s="1"/>
  <c r="AF2890" i="1" s="1"/>
  <c r="AC2890" i="1"/>
  <c r="AD2889" i="1"/>
  <c r="AG2889" i="1" s="1"/>
  <c r="AH2889" i="1" s="1"/>
  <c r="AC2889" i="1"/>
  <c r="AD2888" i="1"/>
  <c r="AG2888" i="1" s="1"/>
  <c r="AH2888" i="1" s="1"/>
  <c r="AC2888" i="1"/>
  <c r="AD2887" i="1"/>
  <c r="AC2887" i="1"/>
  <c r="AD2886" i="1"/>
  <c r="AC2886" i="1"/>
  <c r="AD2885" i="1"/>
  <c r="AG2885" i="1" s="1"/>
  <c r="AH2885" i="1" s="1"/>
  <c r="AC2885" i="1"/>
  <c r="AD2884" i="1"/>
  <c r="AC2884" i="1"/>
  <c r="AD2883" i="1"/>
  <c r="AG2883" i="1" s="1"/>
  <c r="AH2883" i="1" s="1"/>
  <c r="AI2883" i="1" s="1"/>
  <c r="AC2883" i="1"/>
  <c r="AD2882" i="1"/>
  <c r="AG2882" i="1" s="1"/>
  <c r="AH2882" i="1" s="1"/>
  <c r="AC2882" i="1"/>
  <c r="AD2881" i="1"/>
  <c r="AC2881" i="1"/>
  <c r="AD2880" i="1"/>
  <c r="AG2880" i="1" s="1"/>
  <c r="AH2880" i="1" s="1"/>
  <c r="AC2880" i="1"/>
  <c r="AD2879" i="1"/>
  <c r="AE2879" i="1" s="1"/>
  <c r="AF2879" i="1" s="1"/>
  <c r="AC2879" i="1"/>
  <c r="AD2878" i="1"/>
  <c r="AG2878" i="1" s="1"/>
  <c r="AH2878" i="1" s="1"/>
  <c r="AI2878" i="1" s="1"/>
  <c r="AC2878" i="1"/>
  <c r="AD2877" i="1"/>
  <c r="AE2877" i="1" s="1"/>
  <c r="AF2877" i="1" s="1"/>
  <c r="AC2877" i="1"/>
  <c r="AD2876" i="1"/>
  <c r="AG2876" i="1" s="1"/>
  <c r="AH2876" i="1" s="1"/>
  <c r="AI2876" i="1" s="1"/>
  <c r="AC2876" i="1"/>
  <c r="AD2875" i="1"/>
  <c r="AG2875" i="1" s="1"/>
  <c r="AH2875" i="1" s="1"/>
  <c r="AC2875" i="1"/>
  <c r="AD2874" i="1"/>
  <c r="AG2874" i="1" s="1"/>
  <c r="AH2874" i="1" s="1"/>
  <c r="AC2874" i="1"/>
  <c r="AD2873" i="1"/>
  <c r="AC2873" i="1"/>
  <c r="AD2872" i="1"/>
  <c r="AE2872" i="1" s="1"/>
  <c r="AF2872" i="1" s="1"/>
  <c r="AC2872" i="1"/>
  <c r="AD2871" i="1"/>
  <c r="AC2871" i="1"/>
  <c r="AD2870" i="1"/>
  <c r="AG2870" i="1" s="1"/>
  <c r="AH2870" i="1" s="1"/>
  <c r="AI2870" i="1" s="1"/>
  <c r="AC2870" i="1"/>
  <c r="AD2869" i="1"/>
  <c r="AC2869" i="1"/>
  <c r="AD2868" i="1"/>
  <c r="AG2868" i="1" s="1"/>
  <c r="AH2868" i="1" s="1"/>
  <c r="AI2868" i="1" s="1"/>
  <c r="AC2868" i="1"/>
  <c r="AD2867" i="1"/>
  <c r="AG2867" i="1" s="1"/>
  <c r="AH2867" i="1" s="1"/>
  <c r="AC2867" i="1"/>
  <c r="AD2866" i="1"/>
  <c r="AE2866" i="1" s="1"/>
  <c r="AF2866" i="1" s="1"/>
  <c r="AC2866" i="1"/>
  <c r="AD2865" i="1"/>
  <c r="AC2865" i="1"/>
  <c r="AD2864" i="1"/>
  <c r="AC2864" i="1"/>
  <c r="AD2863" i="1"/>
  <c r="AC2863" i="1"/>
  <c r="AD2862" i="1"/>
  <c r="AG2862" i="1" s="1"/>
  <c r="AH2862" i="1" s="1"/>
  <c r="AI2862" i="1" s="1"/>
  <c r="AC2862" i="1"/>
  <c r="AD2861" i="1"/>
  <c r="AC2861" i="1"/>
  <c r="AD2860" i="1"/>
  <c r="AC2860" i="1"/>
  <c r="AD2859" i="1"/>
  <c r="AC2859" i="1"/>
  <c r="AD2858" i="1"/>
  <c r="AC2858" i="1"/>
  <c r="AD2857" i="1"/>
  <c r="AE2857" i="1" s="1"/>
  <c r="AF2857" i="1" s="1"/>
  <c r="AC2857" i="1"/>
  <c r="AD2856" i="1"/>
  <c r="AC2856" i="1"/>
  <c r="AD2855" i="1"/>
  <c r="AG2855" i="1" s="1"/>
  <c r="AH2855" i="1" s="1"/>
  <c r="AC2855" i="1"/>
  <c r="AD2854" i="1"/>
  <c r="AG2854" i="1" s="1"/>
  <c r="AH2854" i="1" s="1"/>
  <c r="AI2854" i="1" s="1"/>
  <c r="AC2854" i="1"/>
  <c r="AD2853" i="1"/>
  <c r="AE2853" i="1" s="1"/>
  <c r="AF2853" i="1" s="1"/>
  <c r="AC2853" i="1"/>
  <c r="AD2852" i="1"/>
  <c r="AC2852" i="1"/>
  <c r="AD2851" i="1"/>
  <c r="AC2851" i="1"/>
  <c r="AD2850" i="1"/>
  <c r="AE2850" i="1" s="1"/>
  <c r="AF2850" i="1" s="1"/>
  <c r="AC2850" i="1"/>
  <c r="AD2849" i="1"/>
  <c r="AC2849" i="1"/>
  <c r="AD2848" i="1"/>
  <c r="AC2848" i="1"/>
  <c r="AD2847" i="1"/>
  <c r="AG2847" i="1" s="1"/>
  <c r="AH2847" i="1" s="1"/>
  <c r="AC2847" i="1"/>
  <c r="AD2846" i="1"/>
  <c r="AG2846" i="1" s="1"/>
  <c r="AH2846" i="1" s="1"/>
  <c r="AI2846" i="1" s="1"/>
  <c r="AC2846" i="1"/>
  <c r="AD2845" i="1"/>
  <c r="AG2845" i="1" s="1"/>
  <c r="AH2845" i="1" s="1"/>
  <c r="AC2845" i="1"/>
  <c r="AD2844" i="1"/>
  <c r="AG2844" i="1" s="1"/>
  <c r="AH2844" i="1" s="1"/>
  <c r="AC2844" i="1"/>
  <c r="AD2843" i="1"/>
  <c r="AC2843" i="1"/>
  <c r="AD2842" i="1"/>
  <c r="AC2842" i="1"/>
  <c r="AD2841" i="1"/>
  <c r="AE2841" i="1" s="1"/>
  <c r="AF2841" i="1" s="1"/>
  <c r="AC2841" i="1"/>
  <c r="AD2840" i="1"/>
  <c r="AC2840" i="1"/>
  <c r="AD2839" i="1"/>
  <c r="AG2839" i="1" s="1"/>
  <c r="AH2839" i="1" s="1"/>
  <c r="AC2839" i="1"/>
  <c r="AD2838" i="1"/>
  <c r="AC2838" i="1"/>
  <c r="AD2837" i="1"/>
  <c r="AC2837" i="1"/>
  <c r="AD2836" i="1"/>
  <c r="AG2836" i="1" s="1"/>
  <c r="AH2836" i="1" s="1"/>
  <c r="AC2836" i="1"/>
  <c r="AD2835" i="1"/>
  <c r="AE2835" i="1" s="1"/>
  <c r="AF2835" i="1" s="1"/>
  <c r="AC2835" i="1"/>
  <c r="AD2834" i="1"/>
  <c r="AG2834" i="1" s="1"/>
  <c r="AH2834" i="1" s="1"/>
  <c r="AC2834" i="1"/>
  <c r="AD2833" i="1"/>
  <c r="AE2833" i="1" s="1"/>
  <c r="AF2833" i="1" s="1"/>
  <c r="AC2833" i="1"/>
  <c r="AD2832" i="1"/>
  <c r="AC2832" i="1"/>
  <c r="AD2831" i="1"/>
  <c r="AG2831" i="1" s="1"/>
  <c r="AH2831" i="1" s="1"/>
  <c r="AC2831" i="1"/>
  <c r="AD2830" i="1"/>
  <c r="AG2830" i="1" s="1"/>
  <c r="AH2830" i="1" s="1"/>
  <c r="AI2830" i="1" s="1"/>
  <c r="AC2830" i="1"/>
  <c r="AD2829" i="1"/>
  <c r="AE2829" i="1" s="1"/>
  <c r="AF2829" i="1" s="1"/>
  <c r="AC2829" i="1"/>
  <c r="AD2828" i="1"/>
  <c r="AG2828" i="1" s="1"/>
  <c r="AH2828" i="1" s="1"/>
  <c r="AI2828" i="1" s="1"/>
  <c r="AC2828" i="1"/>
  <c r="AD2827" i="1"/>
  <c r="AC2827" i="1"/>
  <c r="AD2826" i="1"/>
  <c r="AC2826" i="1"/>
  <c r="AD2825" i="1"/>
  <c r="AC2825" i="1"/>
  <c r="AD2824" i="1"/>
  <c r="AC2824" i="1"/>
  <c r="AD2823" i="1"/>
  <c r="AC2823" i="1"/>
  <c r="AD2822" i="1"/>
  <c r="AC2822" i="1"/>
  <c r="AD2821" i="1"/>
  <c r="AC2821" i="1"/>
  <c r="AD2820" i="1"/>
  <c r="AG2820" i="1" s="1"/>
  <c r="AH2820" i="1" s="1"/>
  <c r="AI2820" i="1" s="1"/>
  <c r="AC2820" i="1"/>
  <c r="AD2819" i="1"/>
  <c r="AE2819" i="1" s="1"/>
  <c r="AF2819" i="1" s="1"/>
  <c r="AC2819" i="1"/>
  <c r="AD2818" i="1"/>
  <c r="AG2818" i="1" s="1"/>
  <c r="AH2818" i="1" s="1"/>
  <c r="AI2818" i="1" s="1"/>
  <c r="AC2818" i="1"/>
  <c r="AD2817" i="1"/>
  <c r="AC2817" i="1"/>
  <c r="AD2816" i="1"/>
  <c r="AC2816" i="1"/>
  <c r="AD2815" i="1"/>
  <c r="AG2815" i="1" s="1"/>
  <c r="AH2815" i="1" s="1"/>
  <c r="AC2815" i="1"/>
  <c r="AD2814" i="1"/>
  <c r="AC2814" i="1"/>
  <c r="AD2813" i="1"/>
  <c r="AC2813" i="1"/>
  <c r="AD2812" i="1"/>
  <c r="AG2812" i="1" s="1"/>
  <c r="AH2812" i="1" s="1"/>
  <c r="AI2812" i="1" s="1"/>
  <c r="AC2812" i="1"/>
  <c r="AD2811" i="1"/>
  <c r="AC2811" i="1"/>
  <c r="AD2810" i="1"/>
  <c r="AC2810" i="1"/>
  <c r="AD2809" i="1"/>
  <c r="AG2809" i="1" s="1"/>
  <c r="AH2809" i="1" s="1"/>
  <c r="AC2809" i="1"/>
  <c r="AD2808" i="1"/>
  <c r="AC2808" i="1"/>
  <c r="AD2807" i="1"/>
  <c r="AC2807" i="1"/>
  <c r="AD2806" i="1"/>
  <c r="AC2806" i="1"/>
  <c r="AD2805" i="1"/>
  <c r="AC2805" i="1"/>
  <c r="AD2804" i="1"/>
  <c r="AC2804" i="1"/>
  <c r="AD2803" i="1"/>
  <c r="AC2803" i="1"/>
  <c r="AD2802" i="1"/>
  <c r="AG2802" i="1" s="1"/>
  <c r="AH2802" i="1" s="1"/>
  <c r="AC2802" i="1"/>
  <c r="AD2801" i="1"/>
  <c r="AC2801" i="1"/>
  <c r="AD2800" i="1"/>
  <c r="AE2800" i="1" s="1"/>
  <c r="AF2800" i="1" s="1"/>
  <c r="AC2800" i="1"/>
  <c r="AD2799" i="1"/>
  <c r="AC2799" i="1"/>
  <c r="AD2798" i="1"/>
  <c r="AE2798" i="1" s="1"/>
  <c r="AF2798" i="1" s="1"/>
  <c r="AC2798" i="1"/>
  <c r="AD2797" i="1"/>
  <c r="AC2797" i="1"/>
  <c r="AD2796" i="1"/>
  <c r="AC2796" i="1"/>
  <c r="AD2795" i="1"/>
  <c r="AC2795" i="1"/>
  <c r="AD2794" i="1"/>
  <c r="AG2794" i="1" s="1"/>
  <c r="AH2794" i="1" s="1"/>
  <c r="AC2794" i="1"/>
  <c r="AD2793" i="1"/>
  <c r="AC2793" i="1"/>
  <c r="AD2792" i="1"/>
  <c r="AC2792" i="1"/>
  <c r="AD2791" i="1"/>
  <c r="AC2791" i="1"/>
  <c r="AD2790" i="1"/>
  <c r="AG2790" i="1" s="1"/>
  <c r="AH2790" i="1" s="1"/>
  <c r="AI2790" i="1" s="1"/>
  <c r="AC2790" i="1"/>
  <c r="AD2789" i="1"/>
  <c r="AC2789" i="1"/>
  <c r="AD2788" i="1"/>
  <c r="AC2788" i="1"/>
  <c r="AD2787" i="1"/>
  <c r="AC2787" i="1"/>
  <c r="AD2786" i="1"/>
  <c r="AC2786" i="1"/>
  <c r="AD2785" i="1"/>
  <c r="AG2785" i="1" s="1"/>
  <c r="AH2785" i="1" s="1"/>
  <c r="AC2785" i="1"/>
  <c r="AD2784" i="1"/>
  <c r="AE2784" i="1" s="1"/>
  <c r="AF2784" i="1" s="1"/>
  <c r="AC2784" i="1"/>
  <c r="AD2783" i="1"/>
  <c r="AG2783" i="1" s="1"/>
  <c r="AH2783" i="1" s="1"/>
  <c r="AC2783" i="1"/>
  <c r="AD2782" i="1"/>
  <c r="AC2782" i="1"/>
  <c r="AD2781" i="1"/>
  <c r="AC2781" i="1"/>
  <c r="AD2780" i="1"/>
  <c r="AC2780" i="1"/>
  <c r="AD2779" i="1"/>
  <c r="AC2779" i="1"/>
  <c r="AD2778" i="1"/>
  <c r="AC2778" i="1"/>
  <c r="AD2777" i="1"/>
  <c r="AG2777" i="1" s="1"/>
  <c r="AH2777" i="1" s="1"/>
  <c r="AI2777" i="1" s="1"/>
  <c r="AC2777" i="1"/>
  <c r="AD2776" i="1"/>
  <c r="AG2776" i="1" s="1"/>
  <c r="AH2776" i="1" s="1"/>
  <c r="AI2776" i="1" s="1"/>
  <c r="AC2776" i="1"/>
  <c r="AD2775" i="1"/>
  <c r="AC2775" i="1"/>
  <c r="AD2774" i="1"/>
  <c r="AC2774" i="1"/>
  <c r="AD2773" i="1"/>
  <c r="AC2773" i="1"/>
  <c r="AD2772" i="1"/>
  <c r="AG2772" i="1" s="1"/>
  <c r="AH2772" i="1" s="1"/>
  <c r="AI2772" i="1" s="1"/>
  <c r="AC2772" i="1"/>
  <c r="AD2771" i="1"/>
  <c r="AG2771" i="1" s="1"/>
  <c r="AH2771" i="1" s="1"/>
  <c r="AC2771" i="1"/>
  <c r="AD2770" i="1"/>
  <c r="AE2770" i="1" s="1"/>
  <c r="AF2770" i="1" s="1"/>
  <c r="AC2770" i="1"/>
  <c r="AD2769" i="1"/>
  <c r="AC2769" i="1"/>
  <c r="AD2768" i="1"/>
  <c r="AC2768" i="1"/>
  <c r="AD2767" i="1"/>
  <c r="AC2767" i="1"/>
  <c r="AD2766" i="1"/>
  <c r="AC2766" i="1"/>
  <c r="AD2765" i="1"/>
  <c r="AE2765" i="1" s="1"/>
  <c r="AF2765" i="1" s="1"/>
  <c r="AC2765" i="1"/>
  <c r="AD2764" i="1"/>
  <c r="AC2764" i="1"/>
  <c r="AD2763" i="1"/>
  <c r="AC2763" i="1"/>
  <c r="AD2762" i="1"/>
  <c r="AC2762" i="1"/>
  <c r="AD2761" i="1"/>
  <c r="AG2761" i="1" s="1"/>
  <c r="AH2761" i="1" s="1"/>
  <c r="AI2761" i="1" s="1"/>
  <c r="AC2761" i="1"/>
  <c r="AD2760" i="1"/>
  <c r="AG2760" i="1" s="1"/>
  <c r="AH2760" i="1" s="1"/>
  <c r="AC2760" i="1"/>
  <c r="AD2759" i="1"/>
  <c r="AG2759" i="1" s="1"/>
  <c r="AH2759" i="1" s="1"/>
  <c r="AC2759" i="1"/>
  <c r="AD2758" i="1"/>
  <c r="AC2758" i="1"/>
  <c r="AD2757" i="1"/>
  <c r="AG2757" i="1" s="1"/>
  <c r="AH2757" i="1" s="1"/>
  <c r="AC2757" i="1"/>
  <c r="AD2756" i="1"/>
  <c r="AC2756" i="1"/>
  <c r="AD2755" i="1"/>
  <c r="AC2755" i="1"/>
  <c r="AD2754" i="1"/>
  <c r="AC2754" i="1"/>
  <c r="AD2753" i="1"/>
  <c r="AG2753" i="1" s="1"/>
  <c r="AH2753" i="1" s="1"/>
  <c r="AI2753" i="1" s="1"/>
  <c r="AC2753" i="1"/>
  <c r="AD2752" i="1"/>
  <c r="AC2752" i="1"/>
  <c r="AD2751" i="1"/>
  <c r="AC2751" i="1"/>
  <c r="AD2750" i="1"/>
  <c r="AG2750" i="1" s="1"/>
  <c r="AH2750" i="1" s="1"/>
  <c r="AI2750" i="1" s="1"/>
  <c r="AC2750" i="1"/>
  <c r="AD2749" i="1"/>
  <c r="AC2749" i="1"/>
  <c r="AD2748" i="1"/>
  <c r="AC2748" i="1"/>
  <c r="AD2747" i="1"/>
  <c r="AC2747" i="1"/>
  <c r="AD2746" i="1"/>
  <c r="AG2746" i="1" s="1"/>
  <c r="AH2746" i="1" s="1"/>
  <c r="AC2746" i="1"/>
  <c r="AD2745" i="1"/>
  <c r="AC2745" i="1"/>
  <c r="AD2744" i="1"/>
  <c r="AC2744" i="1"/>
  <c r="AD2743" i="1"/>
  <c r="AC2743" i="1"/>
  <c r="AD2742" i="1"/>
  <c r="AC2742" i="1"/>
  <c r="AD2741" i="1"/>
  <c r="AC2741" i="1"/>
  <c r="AD2740" i="1"/>
  <c r="AC2740" i="1"/>
  <c r="AD2739" i="1"/>
  <c r="AC2739" i="1"/>
  <c r="AD2738" i="1"/>
  <c r="AC2738" i="1"/>
  <c r="AD2737" i="1"/>
  <c r="AC2737" i="1"/>
  <c r="AD2736" i="1"/>
  <c r="AG2736" i="1" s="1"/>
  <c r="AH2736" i="1" s="1"/>
  <c r="AC2736" i="1"/>
  <c r="AD2735" i="1"/>
  <c r="AC2735" i="1"/>
  <c r="AD2734" i="1"/>
  <c r="AG2734" i="1" s="1"/>
  <c r="AH2734" i="1" s="1"/>
  <c r="AI2734" i="1" s="1"/>
  <c r="AC2734" i="1"/>
  <c r="AD2733" i="1"/>
  <c r="AC2733" i="1"/>
  <c r="AD2732" i="1"/>
  <c r="AG2732" i="1" s="1"/>
  <c r="AH2732" i="1" s="1"/>
  <c r="AI2732" i="1" s="1"/>
  <c r="AC2732" i="1"/>
  <c r="AD2731" i="1"/>
  <c r="AC2731" i="1"/>
  <c r="AD2730" i="1"/>
  <c r="AG2730" i="1" s="1"/>
  <c r="AH2730" i="1" s="1"/>
  <c r="AI2730" i="1" s="1"/>
  <c r="AC2730" i="1"/>
  <c r="AD2729" i="1"/>
  <c r="AG2729" i="1" s="1"/>
  <c r="AH2729" i="1" s="1"/>
  <c r="AC2729" i="1"/>
  <c r="AD2728" i="1"/>
  <c r="AC2728" i="1"/>
  <c r="AD2727" i="1"/>
  <c r="AC2727" i="1"/>
  <c r="AD2726" i="1"/>
  <c r="AG2726" i="1" s="1"/>
  <c r="AH2726" i="1" s="1"/>
  <c r="AI2726" i="1" s="1"/>
  <c r="AC2726" i="1"/>
  <c r="AD2725" i="1"/>
  <c r="AG2725" i="1" s="1"/>
  <c r="AH2725" i="1" s="1"/>
  <c r="AC2725" i="1"/>
  <c r="AD2724" i="1"/>
  <c r="AC2724" i="1"/>
  <c r="AD2723" i="1"/>
  <c r="AC2723" i="1"/>
  <c r="AD2722" i="1"/>
  <c r="AG2722" i="1" s="1"/>
  <c r="AH2722" i="1" s="1"/>
  <c r="AC2722" i="1"/>
  <c r="AD2721" i="1"/>
  <c r="AE2721" i="1" s="1"/>
  <c r="AF2721" i="1" s="1"/>
  <c r="AC2721" i="1"/>
  <c r="AD2720" i="1"/>
  <c r="AC2720" i="1"/>
  <c r="AD2719" i="1"/>
  <c r="AE2719" i="1" s="1"/>
  <c r="AF2719" i="1" s="1"/>
  <c r="AC2719" i="1"/>
  <c r="AD2718" i="1"/>
  <c r="AC2718" i="1"/>
  <c r="AD2717" i="1"/>
  <c r="AC2717" i="1"/>
  <c r="AD2716" i="1"/>
  <c r="AC2716" i="1"/>
  <c r="AD2715" i="1"/>
  <c r="AC2715" i="1"/>
  <c r="AD2714" i="1"/>
  <c r="AE2714" i="1" s="1"/>
  <c r="AF2714" i="1" s="1"/>
  <c r="AC2714" i="1"/>
  <c r="AD2713" i="1"/>
  <c r="AE2713" i="1" s="1"/>
  <c r="AF2713" i="1" s="1"/>
  <c r="AC2713" i="1"/>
  <c r="AD2712" i="1"/>
  <c r="AG2712" i="1" s="1"/>
  <c r="AH2712" i="1" s="1"/>
  <c r="AI2712" i="1" s="1"/>
  <c r="AC2712" i="1"/>
  <c r="AD2711" i="1"/>
  <c r="AC2711" i="1"/>
  <c r="AD2710" i="1"/>
  <c r="AC2710" i="1"/>
  <c r="AD2709" i="1"/>
  <c r="AC2709" i="1"/>
  <c r="AD2708" i="1"/>
  <c r="AC2708" i="1"/>
  <c r="AD2707" i="1"/>
  <c r="AG2707" i="1" s="1"/>
  <c r="AH2707" i="1" s="1"/>
  <c r="AI2707" i="1" s="1"/>
  <c r="AC2707" i="1"/>
  <c r="AD2706" i="1"/>
  <c r="AG2706" i="1" s="1"/>
  <c r="AH2706" i="1" s="1"/>
  <c r="AC2706" i="1"/>
  <c r="AD2705" i="1"/>
  <c r="AG2705" i="1" s="1"/>
  <c r="AH2705" i="1" s="1"/>
  <c r="AI2705" i="1" s="1"/>
  <c r="AC2705" i="1"/>
  <c r="AD2704" i="1"/>
  <c r="AC2704" i="1"/>
  <c r="AD2703" i="1"/>
  <c r="AC2703" i="1"/>
  <c r="AD2702" i="1"/>
  <c r="AC2702" i="1"/>
  <c r="AD2701" i="1"/>
  <c r="AG2701" i="1" s="1"/>
  <c r="AH2701" i="1" s="1"/>
  <c r="AC2701" i="1"/>
  <c r="AD2700" i="1"/>
  <c r="AG2700" i="1" s="1"/>
  <c r="AH2700" i="1" s="1"/>
  <c r="AI2700" i="1" s="1"/>
  <c r="AC2700" i="1"/>
  <c r="AD2699" i="1"/>
  <c r="AG2699" i="1" s="1"/>
  <c r="AH2699" i="1" s="1"/>
  <c r="AC2699" i="1"/>
  <c r="AD2698" i="1"/>
  <c r="AC2698" i="1"/>
  <c r="AD2697" i="1"/>
  <c r="AE2697" i="1" s="1"/>
  <c r="AF2697" i="1" s="1"/>
  <c r="AC2697" i="1"/>
  <c r="AD2696" i="1"/>
  <c r="AG2696" i="1" s="1"/>
  <c r="AH2696" i="1" s="1"/>
  <c r="AC2696" i="1"/>
  <c r="AD2695" i="1"/>
  <c r="AG2695" i="1" s="1"/>
  <c r="AH2695" i="1" s="1"/>
  <c r="AC2695" i="1"/>
  <c r="AD2694" i="1"/>
  <c r="AC2694" i="1"/>
  <c r="AD2693" i="1"/>
  <c r="AE2693" i="1" s="1"/>
  <c r="AF2693" i="1" s="1"/>
  <c r="AC2693" i="1"/>
  <c r="AD2692" i="1"/>
  <c r="AG2692" i="1" s="1"/>
  <c r="AH2692" i="1" s="1"/>
  <c r="AI2692" i="1" s="1"/>
  <c r="AC2692" i="1"/>
  <c r="AD2691" i="1"/>
  <c r="AE2691" i="1" s="1"/>
  <c r="AF2691" i="1" s="1"/>
  <c r="AC2691" i="1"/>
  <c r="AD2690" i="1"/>
  <c r="AC2690" i="1"/>
  <c r="AD2689" i="1"/>
  <c r="AE2689" i="1" s="1"/>
  <c r="AF2689" i="1" s="1"/>
  <c r="AC2689" i="1"/>
  <c r="AD2688" i="1"/>
  <c r="AG2688" i="1" s="1"/>
  <c r="AH2688" i="1" s="1"/>
  <c r="AI2688" i="1" s="1"/>
  <c r="AC2688" i="1"/>
  <c r="AD2687" i="1"/>
  <c r="AC2687" i="1"/>
  <c r="AD2686" i="1"/>
  <c r="AE2686" i="1" s="1"/>
  <c r="AF2686" i="1" s="1"/>
  <c r="AC2686" i="1"/>
  <c r="AD2685" i="1"/>
  <c r="AC2685" i="1"/>
  <c r="AD2684" i="1"/>
  <c r="AG2684" i="1" s="1"/>
  <c r="AH2684" i="1" s="1"/>
  <c r="AI2684" i="1" s="1"/>
  <c r="AC2684" i="1"/>
  <c r="AD2683" i="1"/>
  <c r="AC2683" i="1"/>
  <c r="AD2682" i="1"/>
  <c r="AC2682" i="1"/>
  <c r="AD2681" i="1"/>
  <c r="AE2681" i="1" s="1"/>
  <c r="AF2681" i="1" s="1"/>
  <c r="AC2681" i="1"/>
  <c r="AD2680" i="1"/>
  <c r="AE2680" i="1" s="1"/>
  <c r="AF2680" i="1" s="1"/>
  <c r="AC2680" i="1"/>
  <c r="AD2679" i="1"/>
  <c r="AC2679" i="1"/>
  <c r="AD2678" i="1"/>
  <c r="AC2678" i="1"/>
  <c r="AD2677" i="1"/>
  <c r="AC2677" i="1"/>
  <c r="AD2676" i="1"/>
  <c r="AC2676" i="1"/>
  <c r="AD2675" i="1"/>
  <c r="AG2675" i="1" s="1"/>
  <c r="AH2675" i="1" s="1"/>
  <c r="AC2675" i="1"/>
  <c r="AD2674" i="1"/>
  <c r="AC2674" i="1"/>
  <c r="AD2673" i="1"/>
  <c r="AC2673" i="1"/>
  <c r="AD2672" i="1"/>
  <c r="AE2672" i="1" s="1"/>
  <c r="AF2672" i="1" s="1"/>
  <c r="AC2672" i="1"/>
  <c r="AD2671" i="1"/>
  <c r="AE2671" i="1" s="1"/>
  <c r="AF2671" i="1" s="1"/>
  <c r="AC2671" i="1"/>
  <c r="AD2670" i="1"/>
  <c r="AC2670" i="1"/>
  <c r="AD2669" i="1"/>
  <c r="AG2669" i="1" s="1"/>
  <c r="AH2669" i="1" s="1"/>
  <c r="AC2669" i="1"/>
  <c r="AD2668" i="1"/>
  <c r="AG2668" i="1" s="1"/>
  <c r="AH2668" i="1" s="1"/>
  <c r="AC2668" i="1"/>
  <c r="AD2667" i="1"/>
  <c r="AE2667" i="1" s="1"/>
  <c r="AF2667" i="1" s="1"/>
  <c r="AC2667" i="1"/>
  <c r="AD2666" i="1"/>
  <c r="AG2666" i="1" s="1"/>
  <c r="AH2666" i="1" s="1"/>
  <c r="AC2666" i="1"/>
  <c r="AD2665" i="1"/>
  <c r="AE2665" i="1" s="1"/>
  <c r="AF2665" i="1" s="1"/>
  <c r="AC2665" i="1"/>
  <c r="AD2664" i="1"/>
  <c r="AC2664" i="1"/>
  <c r="AD2663" i="1"/>
  <c r="AC2663" i="1"/>
  <c r="AD2662" i="1"/>
  <c r="AC2662" i="1"/>
  <c r="AD2661" i="1"/>
  <c r="AC2661" i="1"/>
  <c r="AD2660" i="1"/>
  <c r="AC2660" i="1"/>
  <c r="AD2659" i="1"/>
  <c r="AC2659" i="1"/>
  <c r="AD2658" i="1"/>
  <c r="AG2658" i="1" s="1"/>
  <c r="AH2658" i="1" s="1"/>
  <c r="AC2658" i="1"/>
  <c r="AD2657" i="1"/>
  <c r="AG2657" i="1" s="1"/>
  <c r="AH2657" i="1" s="1"/>
  <c r="AI2657" i="1" s="1"/>
  <c r="AC2657" i="1"/>
  <c r="AD2656" i="1"/>
  <c r="AC2656" i="1"/>
  <c r="AD2655" i="1"/>
  <c r="AC2655" i="1"/>
  <c r="AD2654" i="1"/>
  <c r="AC2654" i="1"/>
  <c r="AD2653" i="1"/>
  <c r="AG2653" i="1" s="1"/>
  <c r="AH2653" i="1" s="1"/>
  <c r="AC2653" i="1"/>
  <c r="AD2652" i="1"/>
  <c r="AG2652" i="1" s="1"/>
  <c r="AH2652" i="1" s="1"/>
  <c r="AI2652" i="1" s="1"/>
  <c r="AC2652" i="1"/>
  <c r="AD2651" i="1"/>
  <c r="AG2651" i="1" s="1"/>
  <c r="AH2651" i="1" s="1"/>
  <c r="AC2651" i="1"/>
  <c r="AD2650" i="1"/>
  <c r="AE2650" i="1" s="1"/>
  <c r="AF2650" i="1" s="1"/>
  <c r="AC2650" i="1"/>
  <c r="AD2649" i="1"/>
  <c r="AE2649" i="1" s="1"/>
  <c r="AF2649" i="1" s="1"/>
  <c r="AC2649" i="1"/>
  <c r="AD2648" i="1"/>
  <c r="AC2648" i="1"/>
  <c r="AD2647" i="1"/>
  <c r="AC2647" i="1"/>
  <c r="AD2646" i="1"/>
  <c r="AG2646" i="1" s="1"/>
  <c r="AH2646" i="1" s="1"/>
  <c r="AI2646" i="1" s="1"/>
  <c r="AC2646" i="1"/>
  <c r="AD2645" i="1"/>
  <c r="AE2645" i="1" s="1"/>
  <c r="AF2645" i="1" s="1"/>
  <c r="AC2645" i="1"/>
  <c r="AD2644" i="1"/>
  <c r="AG2644" i="1" s="1"/>
  <c r="AH2644" i="1" s="1"/>
  <c r="AC2644" i="1"/>
  <c r="AD2643" i="1"/>
  <c r="AC2643" i="1"/>
  <c r="AD2642" i="1"/>
  <c r="AC2642" i="1"/>
  <c r="AD2641" i="1"/>
  <c r="AC2641" i="1"/>
  <c r="AD2640" i="1"/>
  <c r="AC2640" i="1"/>
  <c r="AD2639" i="1"/>
  <c r="AC2639" i="1"/>
  <c r="AD2638" i="1"/>
  <c r="AC2638" i="1"/>
  <c r="AD2637" i="1"/>
  <c r="AG2637" i="1" s="1"/>
  <c r="AH2637" i="1" s="1"/>
  <c r="AI2637" i="1" s="1"/>
  <c r="AC2637" i="1"/>
  <c r="AD2636" i="1"/>
  <c r="AC2636" i="1"/>
  <c r="AD2635" i="1"/>
  <c r="AE2635" i="1" s="1"/>
  <c r="AF2635" i="1" s="1"/>
  <c r="AC2635" i="1"/>
  <c r="AD2634" i="1"/>
  <c r="AE2634" i="1" s="1"/>
  <c r="AF2634" i="1" s="1"/>
  <c r="AC2634" i="1"/>
  <c r="AD2633" i="1"/>
  <c r="AG2633" i="1" s="1"/>
  <c r="AH2633" i="1" s="1"/>
  <c r="AC2633" i="1"/>
  <c r="AD2632" i="1"/>
  <c r="AE2632" i="1" s="1"/>
  <c r="AF2632" i="1" s="1"/>
  <c r="AC2632" i="1"/>
  <c r="AD2631" i="1"/>
  <c r="AE2631" i="1" s="1"/>
  <c r="AF2631" i="1" s="1"/>
  <c r="AC2631" i="1"/>
  <c r="AD2630" i="1"/>
  <c r="AE2630" i="1" s="1"/>
  <c r="AF2630" i="1" s="1"/>
  <c r="AC2630" i="1"/>
  <c r="AD2629" i="1"/>
  <c r="AG2629" i="1" s="1"/>
  <c r="AH2629" i="1" s="1"/>
  <c r="AC2629" i="1"/>
  <c r="AD2628" i="1"/>
  <c r="AC2628" i="1"/>
  <c r="AD2627" i="1"/>
  <c r="AC2627" i="1"/>
  <c r="AD2626" i="1"/>
  <c r="AG2626" i="1" s="1"/>
  <c r="AH2626" i="1" s="1"/>
  <c r="AC2626" i="1"/>
  <c r="AD2625" i="1"/>
  <c r="AC2625" i="1"/>
  <c r="AD2624" i="1"/>
  <c r="AE2624" i="1" s="1"/>
  <c r="AF2624" i="1" s="1"/>
  <c r="AC2624" i="1"/>
  <c r="AD2623" i="1"/>
  <c r="AC2623" i="1"/>
  <c r="AD2622" i="1"/>
  <c r="AC2622" i="1"/>
  <c r="AD2621" i="1"/>
  <c r="AE2621" i="1" s="1"/>
  <c r="AF2621" i="1" s="1"/>
  <c r="AC2621" i="1"/>
  <c r="AD2620" i="1"/>
  <c r="AE2620" i="1" s="1"/>
  <c r="AF2620" i="1" s="1"/>
  <c r="AC2620" i="1"/>
  <c r="AD2619" i="1"/>
  <c r="AC2619" i="1"/>
  <c r="AD2618" i="1"/>
  <c r="AC2618" i="1"/>
  <c r="AD2617" i="1"/>
  <c r="AE2617" i="1" s="1"/>
  <c r="AF2617" i="1" s="1"/>
  <c r="AC2617" i="1"/>
  <c r="AD2616" i="1"/>
  <c r="AC2616" i="1"/>
  <c r="AD2615" i="1"/>
  <c r="AC2615" i="1"/>
  <c r="AD2614" i="1"/>
  <c r="AE2614" i="1" s="1"/>
  <c r="AF2614" i="1" s="1"/>
  <c r="AC2614" i="1"/>
  <c r="AD2613" i="1"/>
  <c r="AC2613" i="1"/>
  <c r="AD2612" i="1"/>
  <c r="AC2612" i="1"/>
  <c r="AD2611" i="1"/>
  <c r="AC2611" i="1"/>
  <c r="AD2610" i="1"/>
  <c r="AG2610" i="1" s="1"/>
  <c r="AH2610" i="1" s="1"/>
  <c r="AC2610" i="1"/>
  <c r="AD2609" i="1"/>
  <c r="AG2609" i="1" s="1"/>
  <c r="AH2609" i="1" s="1"/>
  <c r="AC2609" i="1"/>
  <c r="AD2608" i="1"/>
  <c r="AC2608" i="1"/>
  <c r="AD2607" i="1"/>
  <c r="AC2607" i="1"/>
  <c r="AD2606" i="1"/>
  <c r="AC2606" i="1"/>
  <c r="AD2605" i="1"/>
  <c r="AC2605" i="1"/>
  <c r="AD2604" i="1"/>
  <c r="AC2604" i="1"/>
  <c r="AD2603" i="1"/>
  <c r="AC2603" i="1"/>
  <c r="AD2602" i="1"/>
  <c r="AC2602" i="1"/>
  <c r="AD2601" i="1"/>
  <c r="AE2601" i="1" s="1"/>
  <c r="AF2601" i="1" s="1"/>
  <c r="AC2601" i="1"/>
  <c r="AD2600" i="1"/>
  <c r="AG2600" i="1" s="1"/>
  <c r="AH2600" i="1" s="1"/>
  <c r="AC2600" i="1"/>
  <c r="AD2599" i="1"/>
  <c r="AE2599" i="1" s="1"/>
  <c r="AF2599" i="1" s="1"/>
  <c r="AC2599" i="1"/>
  <c r="AD2598" i="1"/>
  <c r="AC2598" i="1"/>
  <c r="AD2597" i="1"/>
  <c r="AE2597" i="1" s="1"/>
  <c r="AF2597" i="1" s="1"/>
  <c r="AC2597" i="1"/>
  <c r="AD2596" i="1"/>
  <c r="AG2596" i="1" s="1"/>
  <c r="AH2596" i="1" s="1"/>
  <c r="AC2596" i="1"/>
  <c r="AD2595" i="1"/>
  <c r="AC2595" i="1"/>
  <c r="AD2594" i="1"/>
  <c r="AC2594" i="1"/>
  <c r="AD2593" i="1"/>
  <c r="AE2593" i="1" s="1"/>
  <c r="AF2593" i="1" s="1"/>
  <c r="AC2593" i="1"/>
  <c r="AD2592" i="1"/>
  <c r="AE2592" i="1" s="1"/>
  <c r="AF2592" i="1" s="1"/>
  <c r="AC2592" i="1"/>
  <c r="AD2591" i="1"/>
  <c r="AC2591" i="1"/>
  <c r="AD2590" i="1"/>
  <c r="AE2590" i="1" s="1"/>
  <c r="AF2590" i="1" s="1"/>
  <c r="AC2590" i="1"/>
  <c r="AD2589" i="1"/>
  <c r="AG2589" i="1" s="1"/>
  <c r="AH2589" i="1" s="1"/>
  <c r="AC2589" i="1"/>
  <c r="AD2588" i="1"/>
  <c r="AC2588" i="1"/>
  <c r="AD2587" i="1"/>
  <c r="AE2587" i="1" s="1"/>
  <c r="AF2587" i="1" s="1"/>
  <c r="AC2587" i="1"/>
  <c r="AD2586" i="1"/>
  <c r="AC2586" i="1"/>
  <c r="AD2585" i="1"/>
  <c r="AG2585" i="1" s="1"/>
  <c r="AH2585" i="1" s="1"/>
  <c r="AI2585" i="1" s="1"/>
  <c r="AC2585" i="1"/>
  <c r="AD2584" i="1"/>
  <c r="AC2584" i="1"/>
  <c r="AD2583" i="1"/>
  <c r="AC2583" i="1"/>
  <c r="AD2582" i="1"/>
  <c r="AC2582" i="1"/>
  <c r="AD2581" i="1"/>
  <c r="AE2581" i="1" s="1"/>
  <c r="AF2581" i="1" s="1"/>
  <c r="AC2581" i="1"/>
  <c r="AD2580" i="1"/>
  <c r="AC2580" i="1"/>
  <c r="AD2579" i="1"/>
  <c r="AC2579" i="1"/>
  <c r="AD2578" i="1"/>
  <c r="AG2578" i="1" s="1"/>
  <c r="AH2578" i="1" s="1"/>
  <c r="AC2578" i="1"/>
  <c r="AD2577" i="1"/>
  <c r="AG2577" i="1" s="1"/>
  <c r="AH2577" i="1" s="1"/>
  <c r="AI2577" i="1" s="1"/>
  <c r="AC2577" i="1"/>
  <c r="AD2576" i="1"/>
  <c r="AC2576" i="1"/>
  <c r="AD2575" i="1"/>
  <c r="AC2575" i="1"/>
  <c r="AD2574" i="1"/>
  <c r="AC2574" i="1"/>
  <c r="AD2573" i="1"/>
  <c r="AC2573" i="1"/>
  <c r="AD2572" i="1"/>
  <c r="AC2572" i="1"/>
  <c r="AD2571" i="1"/>
  <c r="AC2571" i="1"/>
  <c r="AD2570" i="1"/>
  <c r="AC2570" i="1"/>
  <c r="AD2569" i="1"/>
  <c r="AG2569" i="1" s="1"/>
  <c r="AH2569" i="1" s="1"/>
  <c r="AC2569" i="1"/>
  <c r="AD2568" i="1"/>
  <c r="AG2568" i="1" s="1"/>
  <c r="AH2568" i="1" s="1"/>
  <c r="AI2568" i="1" s="1"/>
  <c r="AC2568" i="1"/>
  <c r="AD2567" i="1"/>
  <c r="AE2567" i="1" s="1"/>
  <c r="AF2567" i="1" s="1"/>
  <c r="AC2567" i="1"/>
  <c r="AD2566" i="1"/>
  <c r="AC2566" i="1"/>
  <c r="AD2565" i="1"/>
  <c r="AC2565" i="1"/>
  <c r="AD2564" i="1"/>
  <c r="AE2564" i="1" s="1"/>
  <c r="AF2564" i="1" s="1"/>
  <c r="AC2564" i="1"/>
  <c r="AD2563" i="1"/>
  <c r="AE2563" i="1" s="1"/>
  <c r="AF2563" i="1" s="1"/>
  <c r="AC2563" i="1"/>
  <c r="AD2562" i="1"/>
  <c r="AC2562" i="1"/>
  <c r="AD2561" i="1"/>
  <c r="AC2561" i="1"/>
  <c r="AD2560" i="1"/>
  <c r="AG2560" i="1" s="1"/>
  <c r="AH2560" i="1" s="1"/>
  <c r="AC2560" i="1"/>
  <c r="AD2559" i="1"/>
  <c r="AE2559" i="1" s="1"/>
  <c r="AF2559" i="1" s="1"/>
  <c r="AC2559" i="1"/>
  <c r="AD2558" i="1"/>
  <c r="AE2558" i="1" s="1"/>
  <c r="AF2558" i="1" s="1"/>
  <c r="AC2558" i="1"/>
  <c r="AD2557" i="1"/>
  <c r="AG2557" i="1" s="1"/>
  <c r="AH2557" i="1" s="1"/>
  <c r="AC2557" i="1"/>
  <c r="AD2556" i="1"/>
  <c r="AC2556" i="1"/>
  <c r="AD2555" i="1"/>
  <c r="AC2555" i="1"/>
  <c r="AD2554" i="1"/>
  <c r="AC2554" i="1"/>
  <c r="AD2553" i="1"/>
  <c r="AG2553" i="1" s="1"/>
  <c r="AH2553" i="1" s="1"/>
  <c r="AC2553" i="1"/>
  <c r="AD2552" i="1"/>
  <c r="AC2552" i="1"/>
  <c r="AD2551" i="1"/>
  <c r="AE2551" i="1" s="1"/>
  <c r="AF2551" i="1" s="1"/>
  <c r="AC2551" i="1"/>
  <c r="AD2550" i="1"/>
  <c r="AG2550" i="1" s="1"/>
  <c r="AH2550" i="1" s="1"/>
  <c r="AC2550" i="1"/>
  <c r="AD2549" i="1"/>
  <c r="AC2549" i="1"/>
  <c r="AD2548" i="1"/>
  <c r="AG2548" i="1" s="1"/>
  <c r="AH2548" i="1" s="1"/>
  <c r="AI2548" i="1" s="1"/>
  <c r="AC2548" i="1"/>
  <c r="AD2547" i="1"/>
  <c r="AE2547" i="1" s="1"/>
  <c r="AF2547" i="1" s="1"/>
  <c r="AC2547" i="1"/>
  <c r="AD2546" i="1"/>
  <c r="AC2546" i="1"/>
  <c r="AD2545" i="1"/>
  <c r="AC2545" i="1"/>
  <c r="AD2544" i="1"/>
  <c r="AG2544" i="1" s="1"/>
  <c r="AH2544" i="1" s="1"/>
  <c r="AC2544" i="1"/>
  <c r="AD2543" i="1"/>
  <c r="AE2543" i="1" s="1"/>
  <c r="AF2543" i="1" s="1"/>
  <c r="AC2543" i="1"/>
  <c r="AD2542" i="1"/>
  <c r="AG2542" i="1" s="1"/>
  <c r="AH2542" i="1" s="1"/>
  <c r="AC2542" i="1"/>
  <c r="AD2541" i="1"/>
  <c r="AG2541" i="1" s="1"/>
  <c r="AH2541" i="1" s="1"/>
  <c r="AC2541" i="1"/>
  <c r="AD2540" i="1"/>
  <c r="AE2540" i="1" s="1"/>
  <c r="AF2540" i="1" s="1"/>
  <c r="AC2540" i="1"/>
  <c r="AD2539" i="1"/>
  <c r="AG2539" i="1" s="1"/>
  <c r="AH2539" i="1" s="1"/>
  <c r="AI2539" i="1" s="1"/>
  <c r="AC2539" i="1"/>
  <c r="AD2538" i="1"/>
  <c r="AC2538" i="1"/>
  <c r="AD2537" i="1"/>
  <c r="AC2537" i="1"/>
  <c r="AD2536" i="1"/>
  <c r="AC2536" i="1"/>
  <c r="AD2535" i="1"/>
  <c r="AE2535" i="1" s="1"/>
  <c r="AF2535" i="1" s="1"/>
  <c r="AC2535" i="1"/>
  <c r="AD2534" i="1"/>
  <c r="AC2534" i="1"/>
  <c r="AD2533" i="1"/>
  <c r="AC2533" i="1"/>
  <c r="AD2532" i="1"/>
  <c r="AE2532" i="1" s="1"/>
  <c r="AF2532" i="1" s="1"/>
  <c r="AC2532" i="1"/>
  <c r="AD2531" i="1"/>
  <c r="AG2531" i="1" s="1"/>
  <c r="AH2531" i="1" s="1"/>
  <c r="AC2531" i="1"/>
  <c r="AD2530" i="1"/>
  <c r="AE2530" i="1" s="1"/>
  <c r="AF2530" i="1" s="1"/>
  <c r="AC2530" i="1"/>
  <c r="AD2529" i="1"/>
  <c r="AC2529" i="1"/>
  <c r="AD2528" i="1"/>
  <c r="AC2528" i="1"/>
  <c r="AD2527" i="1"/>
  <c r="AG2527" i="1" s="1"/>
  <c r="AH2527" i="1" s="1"/>
  <c r="AC2527" i="1"/>
  <c r="AD2526" i="1"/>
  <c r="AC2526" i="1"/>
  <c r="AD2525" i="1"/>
  <c r="AC2525" i="1"/>
  <c r="AD2524" i="1"/>
  <c r="AC2524" i="1"/>
  <c r="AD2523" i="1"/>
  <c r="AE2523" i="1" s="1"/>
  <c r="AF2523" i="1" s="1"/>
  <c r="AC2523" i="1"/>
  <c r="AD2522" i="1"/>
  <c r="AC2522" i="1"/>
  <c r="AD2521" i="1"/>
  <c r="AC2521" i="1"/>
  <c r="AD2520" i="1"/>
  <c r="AC2520" i="1"/>
  <c r="AD2519" i="1"/>
  <c r="AC2519" i="1"/>
  <c r="AD2518" i="1"/>
  <c r="AE2518" i="1" s="1"/>
  <c r="AF2518" i="1" s="1"/>
  <c r="AC2518" i="1"/>
  <c r="AD2517" i="1"/>
  <c r="AC2517" i="1"/>
  <c r="AD2516" i="1"/>
  <c r="AE2516" i="1" s="1"/>
  <c r="AF2516" i="1" s="1"/>
  <c r="AC2516" i="1"/>
  <c r="AD2515" i="1"/>
  <c r="AE2515" i="1" s="1"/>
  <c r="AF2515" i="1" s="1"/>
  <c r="AC2515" i="1"/>
  <c r="AD2514" i="1"/>
  <c r="AC2514" i="1"/>
  <c r="AD2513" i="1"/>
  <c r="AE2513" i="1" s="1"/>
  <c r="AF2513" i="1" s="1"/>
  <c r="AC2513" i="1"/>
  <c r="AD2512" i="1"/>
  <c r="AC2512" i="1"/>
  <c r="AD2511" i="1"/>
  <c r="AC2511" i="1"/>
  <c r="AD2510" i="1"/>
  <c r="AC2510" i="1"/>
  <c r="AD2509" i="1"/>
  <c r="AC2509" i="1"/>
  <c r="AD2508" i="1"/>
  <c r="AE2508" i="1" s="1"/>
  <c r="AF2508" i="1" s="1"/>
  <c r="AC2508" i="1"/>
  <c r="AD2507" i="1"/>
  <c r="AG2507" i="1" s="1"/>
  <c r="AH2507" i="1" s="1"/>
  <c r="AC2507" i="1"/>
  <c r="AD2506" i="1"/>
  <c r="AG2506" i="1" s="1"/>
  <c r="AH2506" i="1" s="1"/>
  <c r="AI2506" i="1" s="1"/>
  <c r="AC2506" i="1"/>
  <c r="AD2505" i="1"/>
  <c r="AE2505" i="1" s="1"/>
  <c r="AF2505" i="1" s="1"/>
  <c r="AC2505" i="1"/>
  <c r="AD2504" i="1"/>
  <c r="AG2504" i="1" s="1"/>
  <c r="AH2504" i="1" s="1"/>
  <c r="AC2504" i="1"/>
  <c r="AD2503" i="1"/>
  <c r="AG2503" i="1" s="1"/>
  <c r="AH2503" i="1" s="1"/>
  <c r="AC2503" i="1"/>
  <c r="AD2502" i="1"/>
  <c r="AC2502" i="1"/>
  <c r="AD2501" i="1"/>
  <c r="AE2501" i="1" s="1"/>
  <c r="AF2501" i="1" s="1"/>
  <c r="AC2501" i="1"/>
  <c r="AD2500" i="1"/>
  <c r="AC2500" i="1"/>
  <c r="AD2499" i="1"/>
  <c r="AG2499" i="1" s="1"/>
  <c r="AH2499" i="1" s="1"/>
  <c r="AC2499" i="1"/>
  <c r="AD2498" i="1"/>
  <c r="AC2498" i="1"/>
  <c r="AD2497" i="1"/>
  <c r="AG2497" i="1" s="1"/>
  <c r="AH2497" i="1" s="1"/>
  <c r="AC2497" i="1"/>
  <c r="AD2496" i="1"/>
  <c r="AE2496" i="1" s="1"/>
  <c r="AF2496" i="1" s="1"/>
  <c r="AC2496" i="1"/>
  <c r="AD2495" i="1"/>
  <c r="AC2495" i="1"/>
  <c r="AD2494" i="1"/>
  <c r="AE2494" i="1" s="1"/>
  <c r="AF2494" i="1" s="1"/>
  <c r="AC2494" i="1"/>
  <c r="AD2493" i="1"/>
  <c r="AC2493" i="1"/>
  <c r="AD2492" i="1"/>
  <c r="AC2492" i="1"/>
  <c r="AD2491" i="1"/>
  <c r="AC2491" i="1"/>
  <c r="AD2490" i="1"/>
  <c r="AE2490" i="1" s="1"/>
  <c r="AF2490" i="1" s="1"/>
  <c r="AC2490" i="1"/>
  <c r="AD2489" i="1"/>
  <c r="AC2489" i="1"/>
  <c r="AD2488" i="1"/>
  <c r="AC2488" i="1"/>
  <c r="AD2487" i="1"/>
  <c r="AC2487" i="1"/>
  <c r="AD2486" i="1"/>
  <c r="AE2486" i="1" s="1"/>
  <c r="AF2486" i="1" s="1"/>
  <c r="AC2486" i="1"/>
  <c r="AD2485" i="1"/>
  <c r="AG2485" i="1" s="1"/>
  <c r="AH2485" i="1" s="1"/>
  <c r="AC2485" i="1"/>
  <c r="AD2484" i="1"/>
  <c r="AC2484" i="1"/>
  <c r="AD2483" i="1"/>
  <c r="AC2483" i="1"/>
  <c r="AD2482" i="1"/>
  <c r="AC2482" i="1"/>
  <c r="AD2481" i="1"/>
  <c r="AE2481" i="1" s="1"/>
  <c r="AF2481" i="1" s="1"/>
  <c r="AC2481" i="1"/>
  <c r="AD2480" i="1"/>
  <c r="AG2480" i="1" s="1"/>
  <c r="AH2480" i="1" s="1"/>
  <c r="AI2480" i="1" s="1"/>
  <c r="AC2480" i="1"/>
  <c r="AD2479" i="1"/>
  <c r="AC2479" i="1"/>
  <c r="AD2478" i="1"/>
  <c r="AC2478" i="1"/>
  <c r="AD2477" i="1"/>
  <c r="AC2477" i="1"/>
  <c r="AD2476" i="1"/>
  <c r="AE2476" i="1" s="1"/>
  <c r="AF2476" i="1" s="1"/>
  <c r="AC2476" i="1"/>
  <c r="AD2475" i="1"/>
  <c r="AC2475" i="1"/>
  <c r="AD2474" i="1"/>
  <c r="AE2474" i="1" s="1"/>
  <c r="AF2474" i="1" s="1"/>
  <c r="AC2474" i="1"/>
  <c r="AD2473" i="1"/>
  <c r="AC2473" i="1"/>
  <c r="AD2472" i="1"/>
  <c r="AC2472" i="1"/>
  <c r="AD2471" i="1"/>
  <c r="AG2471" i="1" s="1"/>
  <c r="AH2471" i="1" s="1"/>
  <c r="AI2471" i="1" s="1"/>
  <c r="AC2471" i="1"/>
  <c r="AD2470" i="1"/>
  <c r="AC2470" i="1"/>
  <c r="AD2469" i="1"/>
  <c r="AC2469" i="1"/>
  <c r="AD2468" i="1"/>
  <c r="AG2468" i="1" s="1"/>
  <c r="AH2468" i="1" s="1"/>
  <c r="AC2468" i="1"/>
  <c r="AD2467" i="1"/>
  <c r="AC2467" i="1"/>
  <c r="AD2466" i="1"/>
  <c r="AC2466" i="1"/>
  <c r="AD2465" i="1"/>
  <c r="AC2465" i="1"/>
  <c r="AD2464" i="1"/>
  <c r="AC2464" i="1"/>
  <c r="AD2463" i="1"/>
  <c r="AC2463" i="1"/>
  <c r="AD2462" i="1"/>
  <c r="AE2462" i="1" s="1"/>
  <c r="AF2462" i="1" s="1"/>
  <c r="AC2462" i="1"/>
  <c r="AD2461" i="1"/>
  <c r="AC2461" i="1"/>
  <c r="AD2460" i="1"/>
  <c r="AE2460" i="1" s="1"/>
  <c r="AF2460" i="1" s="1"/>
  <c r="AC2460" i="1"/>
  <c r="AD2459" i="1"/>
  <c r="AE2459" i="1" s="1"/>
  <c r="AF2459" i="1" s="1"/>
  <c r="AC2459" i="1"/>
  <c r="AD2458" i="1"/>
  <c r="AC2458" i="1"/>
  <c r="AD2457" i="1"/>
  <c r="AE2457" i="1" s="1"/>
  <c r="AF2457" i="1" s="1"/>
  <c r="AC2457" i="1"/>
  <c r="AD2456" i="1"/>
  <c r="AE2456" i="1" s="1"/>
  <c r="AF2456" i="1" s="1"/>
  <c r="AC2456" i="1"/>
  <c r="AD2455" i="1"/>
  <c r="AG2455" i="1" s="1"/>
  <c r="AH2455" i="1" s="1"/>
  <c r="AC2455" i="1"/>
  <c r="AD2454" i="1"/>
  <c r="AG2454" i="1" s="1"/>
  <c r="AH2454" i="1" s="1"/>
  <c r="AC2454" i="1"/>
  <c r="AD2453" i="1"/>
  <c r="AE2453" i="1" s="1"/>
  <c r="AF2453" i="1" s="1"/>
  <c r="AC2453" i="1"/>
  <c r="AD2452" i="1"/>
  <c r="AE2452" i="1" s="1"/>
  <c r="AF2452" i="1" s="1"/>
  <c r="AC2452" i="1"/>
  <c r="AD2451" i="1"/>
  <c r="AC2451" i="1"/>
  <c r="AD2450" i="1"/>
  <c r="AC2450" i="1"/>
  <c r="AD2449" i="1"/>
  <c r="AG2449" i="1" s="1"/>
  <c r="AH2449" i="1" s="1"/>
  <c r="AI2449" i="1" s="1"/>
  <c r="AC2449" i="1"/>
  <c r="AD2448" i="1"/>
  <c r="AG2448" i="1" s="1"/>
  <c r="AH2448" i="1" s="1"/>
  <c r="AI2448" i="1" s="1"/>
  <c r="AC2448" i="1"/>
  <c r="AD2447" i="1"/>
  <c r="AG2447" i="1" s="1"/>
  <c r="AH2447" i="1" s="1"/>
  <c r="AI2447" i="1" s="1"/>
  <c r="AC2447" i="1"/>
  <c r="AD2446" i="1"/>
  <c r="AE2446" i="1" s="1"/>
  <c r="AF2446" i="1" s="1"/>
  <c r="AC2446" i="1"/>
  <c r="AD2445" i="1"/>
  <c r="AC2445" i="1"/>
  <c r="AD2444" i="1"/>
  <c r="AG2444" i="1" s="1"/>
  <c r="AH2444" i="1" s="1"/>
  <c r="AI2444" i="1" s="1"/>
  <c r="AC2444" i="1"/>
  <c r="AD2443" i="1"/>
  <c r="AC2443" i="1"/>
  <c r="AD2442" i="1"/>
  <c r="AC2442" i="1"/>
  <c r="AD2441" i="1"/>
  <c r="AC2441" i="1"/>
  <c r="AD2440" i="1"/>
  <c r="AC2440" i="1"/>
  <c r="AD2439" i="1"/>
  <c r="AC2439" i="1"/>
  <c r="AD2438" i="1"/>
  <c r="AG2438" i="1" s="1"/>
  <c r="AH2438" i="1" s="1"/>
  <c r="AC2438" i="1"/>
  <c r="AD2437" i="1"/>
  <c r="AE2437" i="1" s="1"/>
  <c r="AF2437" i="1" s="1"/>
  <c r="AC2437" i="1"/>
  <c r="AD2436" i="1"/>
  <c r="AC2436" i="1"/>
  <c r="AD2435" i="1"/>
  <c r="AG2435" i="1" s="1"/>
  <c r="AH2435" i="1" s="1"/>
  <c r="AC2435" i="1"/>
  <c r="AD2434" i="1"/>
  <c r="AG2434" i="1" s="1"/>
  <c r="AH2434" i="1" s="1"/>
  <c r="AC2434" i="1"/>
  <c r="AD2433" i="1"/>
  <c r="AC2433" i="1"/>
  <c r="AD2432" i="1"/>
  <c r="AC2432" i="1"/>
  <c r="AD2431" i="1"/>
  <c r="AG2431" i="1" s="1"/>
  <c r="AH2431" i="1" s="1"/>
  <c r="AI2431" i="1" s="1"/>
  <c r="AC2431" i="1"/>
  <c r="AD2430" i="1"/>
  <c r="AC2430" i="1"/>
  <c r="AD2429" i="1"/>
  <c r="AC2429" i="1"/>
  <c r="AD2428" i="1"/>
  <c r="AE2428" i="1" s="1"/>
  <c r="AF2428" i="1" s="1"/>
  <c r="AC2428" i="1"/>
  <c r="AD2427" i="1"/>
  <c r="AE2427" i="1" s="1"/>
  <c r="AF2427" i="1" s="1"/>
  <c r="AC2427" i="1"/>
  <c r="AD2426" i="1"/>
  <c r="AC2426" i="1"/>
  <c r="AD2425" i="1"/>
  <c r="AE2425" i="1" s="1"/>
  <c r="AF2425" i="1" s="1"/>
  <c r="AC2425" i="1"/>
  <c r="AD2424" i="1"/>
  <c r="AC2424" i="1"/>
  <c r="AD2423" i="1"/>
  <c r="AC2423" i="1"/>
  <c r="AD2422" i="1"/>
  <c r="AE2422" i="1" s="1"/>
  <c r="AF2422" i="1" s="1"/>
  <c r="AC2422" i="1"/>
  <c r="AD2421" i="1"/>
  <c r="AC2421" i="1"/>
  <c r="AD2420" i="1"/>
  <c r="AE2420" i="1" s="1"/>
  <c r="AF2420" i="1" s="1"/>
  <c r="AC2420" i="1"/>
  <c r="AD2419" i="1"/>
  <c r="AC2419" i="1"/>
  <c r="AD2418" i="1"/>
  <c r="AC2418" i="1"/>
  <c r="AD2417" i="1"/>
  <c r="AG2417" i="1" s="1"/>
  <c r="AH2417" i="1" s="1"/>
  <c r="AC2417" i="1"/>
  <c r="AD2416" i="1"/>
  <c r="AG2416" i="1" s="1"/>
  <c r="AH2416" i="1" s="1"/>
  <c r="AC2416" i="1"/>
  <c r="AD2415" i="1"/>
  <c r="AG2415" i="1" s="1"/>
  <c r="AH2415" i="1" s="1"/>
  <c r="AI2415" i="1" s="1"/>
  <c r="AC2415" i="1"/>
  <c r="AD2414" i="1"/>
  <c r="AC2414" i="1"/>
  <c r="AD2413" i="1"/>
  <c r="AC2413" i="1"/>
  <c r="AD2412" i="1"/>
  <c r="AE2412" i="1" s="1"/>
  <c r="AF2412" i="1" s="1"/>
  <c r="AC2412" i="1"/>
  <c r="AD2411" i="1"/>
  <c r="AE2411" i="1" s="1"/>
  <c r="AF2411" i="1" s="1"/>
  <c r="AC2411" i="1"/>
  <c r="AD2410" i="1"/>
  <c r="AC2410" i="1"/>
  <c r="AD2409" i="1"/>
  <c r="AC2409" i="1"/>
  <c r="AD2408" i="1"/>
  <c r="AC2408" i="1"/>
  <c r="AD2407" i="1"/>
  <c r="AC2407" i="1"/>
  <c r="AD2406" i="1"/>
  <c r="AC2406" i="1"/>
  <c r="AD2405" i="1"/>
  <c r="AE2405" i="1" s="1"/>
  <c r="AF2405" i="1" s="1"/>
  <c r="AC2405" i="1"/>
  <c r="AD2404" i="1"/>
  <c r="AG2404" i="1" s="1"/>
  <c r="AH2404" i="1" s="1"/>
  <c r="AI2404" i="1" s="1"/>
  <c r="AC2404" i="1"/>
  <c r="AD2403" i="1"/>
  <c r="AC2403" i="1"/>
  <c r="AD2402" i="1"/>
  <c r="AE2402" i="1" s="1"/>
  <c r="AF2402" i="1" s="1"/>
  <c r="AC2402" i="1"/>
  <c r="AD2401" i="1"/>
  <c r="AE2401" i="1" s="1"/>
  <c r="AF2401" i="1" s="1"/>
  <c r="AC2401" i="1"/>
  <c r="AD2400" i="1"/>
  <c r="AC2400" i="1"/>
  <c r="AD2399" i="1"/>
  <c r="AE2399" i="1" s="1"/>
  <c r="AF2399" i="1" s="1"/>
  <c r="AC2399" i="1"/>
  <c r="AD2398" i="1"/>
  <c r="AE2398" i="1" s="1"/>
  <c r="AF2398" i="1" s="1"/>
  <c r="AC2398" i="1"/>
  <c r="AD2397" i="1"/>
  <c r="AC2397" i="1"/>
  <c r="AD2396" i="1"/>
  <c r="AE2396" i="1" s="1"/>
  <c r="AF2396" i="1" s="1"/>
  <c r="AC2396" i="1"/>
  <c r="AD2395" i="1"/>
  <c r="AC2395" i="1"/>
  <c r="AD2394" i="1"/>
  <c r="AC2394" i="1"/>
  <c r="AD2393" i="1"/>
  <c r="AC2393" i="1"/>
  <c r="AD2392" i="1"/>
  <c r="AC2392" i="1"/>
  <c r="AD2391" i="1"/>
  <c r="AG2391" i="1" s="1"/>
  <c r="AH2391" i="1" s="1"/>
  <c r="AC2391" i="1"/>
  <c r="AD2390" i="1"/>
  <c r="AE2390" i="1" s="1"/>
  <c r="AF2390" i="1" s="1"/>
  <c r="AC2390" i="1"/>
  <c r="AD2389" i="1"/>
  <c r="AC2389" i="1"/>
  <c r="AD2388" i="1"/>
  <c r="AC2388" i="1"/>
  <c r="AD2387" i="1"/>
  <c r="AE2387" i="1" s="1"/>
  <c r="AF2387" i="1" s="1"/>
  <c r="AC2387" i="1"/>
  <c r="AD2386" i="1"/>
  <c r="AC2386" i="1"/>
  <c r="AD2385" i="1"/>
  <c r="AC2385" i="1"/>
  <c r="AD2384" i="1"/>
  <c r="AE2384" i="1" s="1"/>
  <c r="AF2384" i="1" s="1"/>
  <c r="AC2384" i="1"/>
  <c r="AD2383" i="1"/>
  <c r="AC2383" i="1"/>
  <c r="AD2382" i="1"/>
  <c r="AE2382" i="1" s="1"/>
  <c r="AF2382" i="1" s="1"/>
  <c r="AC2382" i="1"/>
  <c r="AD2381" i="1"/>
  <c r="AC2381" i="1"/>
  <c r="AD2380" i="1"/>
  <c r="AC2380" i="1"/>
  <c r="AD2379" i="1"/>
  <c r="AC2379" i="1"/>
  <c r="AD2378" i="1"/>
  <c r="AC2378" i="1"/>
  <c r="AD2377" i="1"/>
  <c r="AC2377" i="1"/>
  <c r="AD2376" i="1"/>
  <c r="AG2376" i="1" s="1"/>
  <c r="AH2376" i="1" s="1"/>
  <c r="AC2376" i="1"/>
  <c r="AD2375" i="1"/>
  <c r="AG2375" i="1" s="1"/>
  <c r="AH2375" i="1" s="1"/>
  <c r="AC2375" i="1"/>
  <c r="AD2374" i="1"/>
  <c r="AC2374" i="1"/>
  <c r="AD2373" i="1"/>
  <c r="AC2373" i="1"/>
  <c r="AD2372" i="1"/>
  <c r="AC2372" i="1"/>
  <c r="AD2371" i="1"/>
  <c r="AG2371" i="1" s="1"/>
  <c r="AH2371" i="1" s="1"/>
  <c r="AC2371" i="1"/>
  <c r="AD2370" i="1"/>
  <c r="AC2370" i="1"/>
  <c r="AD2369" i="1"/>
  <c r="AC2369" i="1"/>
  <c r="AD2368" i="1"/>
  <c r="AE2368" i="1" s="1"/>
  <c r="AF2368" i="1" s="1"/>
  <c r="AC2368" i="1"/>
  <c r="AD2367" i="1"/>
  <c r="AG2367" i="1" s="1"/>
  <c r="AH2367" i="1" s="1"/>
  <c r="AC2367" i="1"/>
  <c r="AD2366" i="1"/>
  <c r="AE2366" i="1" s="1"/>
  <c r="AF2366" i="1" s="1"/>
  <c r="AC2366" i="1"/>
  <c r="AD2365" i="1"/>
  <c r="AG2365" i="1" s="1"/>
  <c r="AH2365" i="1" s="1"/>
  <c r="AC2365" i="1"/>
  <c r="AD2364" i="1"/>
  <c r="AC2364" i="1"/>
  <c r="AD2363" i="1"/>
  <c r="AE2363" i="1" s="1"/>
  <c r="AF2363" i="1" s="1"/>
  <c r="AC2363" i="1"/>
  <c r="AD2362" i="1"/>
  <c r="AC2362" i="1"/>
  <c r="AD2361" i="1"/>
  <c r="AC2361" i="1"/>
  <c r="AD2360" i="1"/>
  <c r="AE2360" i="1" s="1"/>
  <c r="AF2360" i="1" s="1"/>
  <c r="AC2360" i="1"/>
  <c r="AD2359" i="1"/>
  <c r="AC2359" i="1"/>
  <c r="AD2358" i="1"/>
  <c r="AE2358" i="1" s="1"/>
  <c r="AF2358" i="1" s="1"/>
  <c r="AC2358" i="1"/>
  <c r="AD2357" i="1"/>
  <c r="AC2357" i="1"/>
  <c r="AD2356" i="1"/>
  <c r="AG2356" i="1" s="1"/>
  <c r="AH2356" i="1" s="1"/>
  <c r="AC2356" i="1"/>
  <c r="AD2355" i="1"/>
  <c r="AG2355" i="1" s="1"/>
  <c r="AH2355" i="1" s="1"/>
  <c r="AI2355" i="1" s="1"/>
  <c r="AC2355" i="1"/>
  <c r="AD2354" i="1"/>
  <c r="AG2354" i="1" s="1"/>
  <c r="AH2354" i="1" s="1"/>
  <c r="AI2354" i="1" s="1"/>
  <c r="AC2354" i="1"/>
  <c r="AD2353" i="1"/>
  <c r="AC2353" i="1"/>
  <c r="AD2352" i="1"/>
  <c r="AC2352" i="1"/>
  <c r="AD2351" i="1"/>
  <c r="AC2351" i="1"/>
  <c r="AD2350" i="1"/>
  <c r="AC2350" i="1"/>
  <c r="AD2349" i="1"/>
  <c r="AC2349" i="1"/>
  <c r="AD2348" i="1"/>
  <c r="AG2348" i="1" s="1"/>
  <c r="AH2348" i="1" s="1"/>
  <c r="AC2348" i="1"/>
  <c r="AD2347" i="1"/>
  <c r="AC2347" i="1"/>
  <c r="AD2346" i="1"/>
  <c r="AG2346" i="1" s="1"/>
  <c r="AH2346" i="1" s="1"/>
  <c r="AC2346" i="1"/>
  <c r="AD2345" i="1"/>
  <c r="AC2345" i="1"/>
  <c r="AD2344" i="1"/>
  <c r="AG2344" i="1" s="1"/>
  <c r="AH2344" i="1" s="1"/>
  <c r="AI2344" i="1" s="1"/>
  <c r="AC2344" i="1"/>
  <c r="AD2343" i="1"/>
  <c r="AC2343" i="1"/>
  <c r="AD2342" i="1"/>
  <c r="AC2342" i="1"/>
  <c r="AD2341" i="1"/>
  <c r="AG2341" i="1" s="1"/>
  <c r="AH2341" i="1" s="1"/>
  <c r="AC2341" i="1"/>
  <c r="AD2340" i="1"/>
  <c r="AG2340" i="1" s="1"/>
  <c r="AH2340" i="1" s="1"/>
  <c r="AC2340" i="1"/>
  <c r="AD2339" i="1"/>
  <c r="AC2339" i="1"/>
  <c r="AD2338" i="1"/>
  <c r="AE2338" i="1" s="1"/>
  <c r="AF2338" i="1" s="1"/>
  <c r="AC2338" i="1"/>
  <c r="AD2337" i="1"/>
  <c r="AC2337" i="1"/>
  <c r="AD2336" i="1"/>
  <c r="AC2336" i="1"/>
  <c r="AD2335" i="1"/>
  <c r="AG2335" i="1" s="1"/>
  <c r="AH2335" i="1" s="1"/>
  <c r="AC2335" i="1"/>
  <c r="AD2334" i="1"/>
  <c r="AE2334" i="1" s="1"/>
  <c r="AF2334" i="1" s="1"/>
  <c r="AC2334" i="1"/>
  <c r="AD2333" i="1"/>
  <c r="AC2333" i="1"/>
  <c r="AD2332" i="1"/>
  <c r="AG2332" i="1" s="1"/>
  <c r="AH2332" i="1" s="1"/>
  <c r="AC2332" i="1"/>
  <c r="AD2331" i="1"/>
  <c r="AG2331" i="1" s="1"/>
  <c r="AH2331" i="1" s="1"/>
  <c r="AI2331" i="1" s="1"/>
  <c r="AC2331" i="1"/>
  <c r="AD2330" i="1"/>
  <c r="AC2330" i="1"/>
  <c r="AD2329" i="1"/>
  <c r="AC2329" i="1"/>
  <c r="AD2328" i="1"/>
  <c r="AC2328" i="1"/>
  <c r="AD2327" i="1"/>
  <c r="AE2327" i="1" s="1"/>
  <c r="AF2327" i="1" s="1"/>
  <c r="AC2327" i="1"/>
  <c r="AD2326" i="1"/>
  <c r="AC2326" i="1"/>
  <c r="AD2325" i="1"/>
  <c r="AG2325" i="1" s="1"/>
  <c r="AH2325" i="1" s="1"/>
  <c r="AI2325" i="1" s="1"/>
  <c r="AC2325" i="1"/>
  <c r="AD2324" i="1"/>
  <c r="AC2324" i="1"/>
  <c r="AD2323" i="1"/>
  <c r="AG2323" i="1" s="1"/>
  <c r="AH2323" i="1" s="1"/>
  <c r="AI2323" i="1" s="1"/>
  <c r="AC2323" i="1"/>
  <c r="AD2322" i="1"/>
  <c r="AC2322" i="1"/>
  <c r="AD2321" i="1"/>
  <c r="AC2321" i="1"/>
  <c r="AD2320" i="1"/>
  <c r="AC2320" i="1"/>
  <c r="AD2319" i="1"/>
  <c r="AC2319" i="1"/>
  <c r="AD2318" i="1"/>
  <c r="AC2318" i="1"/>
  <c r="AD2317" i="1"/>
  <c r="AC2317" i="1"/>
  <c r="AD2316" i="1"/>
  <c r="AC2316" i="1"/>
  <c r="AD2315" i="1"/>
  <c r="AG2315" i="1" s="1"/>
  <c r="AH2315" i="1" s="1"/>
  <c r="AI2315" i="1" s="1"/>
  <c r="AC2315" i="1"/>
  <c r="AD2314" i="1"/>
  <c r="AG2314" i="1" s="1"/>
  <c r="AH2314" i="1" s="1"/>
  <c r="AI2314" i="1" s="1"/>
  <c r="AC2314" i="1"/>
  <c r="AD2313" i="1"/>
  <c r="AG2313" i="1" s="1"/>
  <c r="AH2313" i="1" s="1"/>
  <c r="AC2313" i="1"/>
  <c r="AD2312" i="1"/>
  <c r="AC2312" i="1"/>
  <c r="AD2311" i="1"/>
  <c r="AG2311" i="1" s="1"/>
  <c r="AH2311" i="1" s="1"/>
  <c r="AC2311" i="1"/>
  <c r="AD2310" i="1"/>
  <c r="AC2310" i="1"/>
  <c r="AD2309" i="1"/>
  <c r="AC2309" i="1"/>
  <c r="AD2308" i="1"/>
  <c r="AG2308" i="1" s="1"/>
  <c r="AH2308" i="1" s="1"/>
  <c r="AC2308" i="1"/>
  <c r="AD2307" i="1"/>
  <c r="AC2307" i="1"/>
  <c r="AD2306" i="1"/>
  <c r="AC2306" i="1"/>
  <c r="AD2305" i="1"/>
  <c r="AG2305" i="1" s="1"/>
  <c r="AH2305" i="1" s="1"/>
  <c r="AC2305" i="1"/>
  <c r="AD2304" i="1"/>
  <c r="AG2304" i="1" s="1"/>
  <c r="AH2304" i="1" s="1"/>
  <c r="AC2304" i="1"/>
  <c r="AD2303" i="1"/>
  <c r="AC2303" i="1"/>
  <c r="AD2302" i="1"/>
  <c r="AC2302" i="1"/>
  <c r="AD2301" i="1"/>
  <c r="AC2301" i="1"/>
  <c r="AD2300" i="1"/>
  <c r="AG2300" i="1" s="1"/>
  <c r="AH2300" i="1" s="1"/>
  <c r="AC2300" i="1"/>
  <c r="AD2299" i="1"/>
  <c r="AE2299" i="1" s="1"/>
  <c r="AF2299" i="1" s="1"/>
  <c r="AC2299" i="1"/>
  <c r="AD2298" i="1"/>
  <c r="AC2298" i="1"/>
  <c r="AD2297" i="1"/>
  <c r="AC2297" i="1"/>
  <c r="AD2296" i="1"/>
  <c r="AG2296" i="1" s="1"/>
  <c r="AH2296" i="1" s="1"/>
  <c r="AI2296" i="1" s="1"/>
  <c r="AC2296" i="1"/>
  <c r="AD2295" i="1"/>
  <c r="AC2295" i="1"/>
  <c r="AD2294" i="1"/>
  <c r="AC2294" i="1"/>
  <c r="AD2293" i="1"/>
  <c r="AG2293" i="1" s="1"/>
  <c r="AH2293" i="1" s="1"/>
  <c r="AC2293" i="1"/>
  <c r="AD2292" i="1"/>
  <c r="AC2292" i="1"/>
  <c r="AD2291" i="1"/>
  <c r="AG2291" i="1" s="1"/>
  <c r="AH2291" i="1" s="1"/>
  <c r="AI2291" i="1" s="1"/>
  <c r="AC2291" i="1"/>
  <c r="AD2290" i="1"/>
  <c r="AC2290" i="1"/>
  <c r="AD2289" i="1"/>
  <c r="AC2289" i="1"/>
  <c r="AD2288" i="1"/>
  <c r="AG2288" i="1" s="1"/>
  <c r="AH2288" i="1" s="1"/>
  <c r="AC2288" i="1"/>
  <c r="AD2287" i="1"/>
  <c r="AC2287" i="1"/>
  <c r="AD2286" i="1"/>
  <c r="AE2286" i="1" s="1"/>
  <c r="AF2286" i="1" s="1"/>
  <c r="AC2286" i="1"/>
  <c r="AD2285" i="1"/>
  <c r="AE2285" i="1" s="1"/>
  <c r="AF2285" i="1" s="1"/>
  <c r="AC2285" i="1"/>
  <c r="AD2284" i="1"/>
  <c r="AG2284" i="1" s="1"/>
  <c r="AH2284" i="1" s="1"/>
  <c r="AC2284" i="1"/>
  <c r="AD2283" i="1"/>
  <c r="AC2283" i="1"/>
  <c r="AD2282" i="1"/>
  <c r="AG2282" i="1" s="1"/>
  <c r="AH2282" i="1" s="1"/>
  <c r="AC2282" i="1"/>
  <c r="AD2281" i="1"/>
  <c r="AC2281" i="1"/>
  <c r="AD2280" i="1"/>
  <c r="AC2280" i="1"/>
  <c r="AD2279" i="1"/>
  <c r="AG2279" i="1" s="1"/>
  <c r="AH2279" i="1" s="1"/>
  <c r="AC2279" i="1"/>
  <c r="AD2278" i="1"/>
  <c r="AC2278" i="1"/>
  <c r="AD2277" i="1"/>
  <c r="AG2277" i="1" s="1"/>
  <c r="AH2277" i="1" s="1"/>
  <c r="AC2277" i="1"/>
  <c r="AD2276" i="1"/>
  <c r="AC2276" i="1"/>
  <c r="AD2275" i="1"/>
  <c r="AC2275" i="1"/>
  <c r="AD2274" i="1"/>
  <c r="AC2274" i="1"/>
  <c r="AD2273" i="1"/>
  <c r="AC2273" i="1"/>
  <c r="AD2272" i="1"/>
  <c r="AC2272" i="1"/>
  <c r="AD2271" i="1"/>
  <c r="AC2271" i="1"/>
  <c r="AD2270" i="1"/>
  <c r="AC2270" i="1"/>
  <c r="AD2269" i="1"/>
  <c r="AE2269" i="1" s="1"/>
  <c r="AF2269" i="1" s="1"/>
  <c r="AC2269" i="1"/>
  <c r="AD2268" i="1"/>
  <c r="AC2268" i="1"/>
  <c r="AD2267" i="1"/>
  <c r="AC2267" i="1"/>
  <c r="AD2266" i="1"/>
  <c r="AC2266" i="1"/>
  <c r="AD2265" i="1"/>
  <c r="AC2265" i="1"/>
  <c r="AD2264" i="1"/>
  <c r="AC2264" i="1"/>
  <c r="AD2263" i="1"/>
  <c r="AC2263" i="1"/>
  <c r="AD2262" i="1"/>
  <c r="AC2262" i="1"/>
  <c r="AD2261" i="1"/>
  <c r="AE2261" i="1" s="1"/>
  <c r="AF2261" i="1" s="1"/>
  <c r="AC2261" i="1"/>
  <c r="AD2260" i="1"/>
  <c r="AC2260" i="1"/>
  <c r="AD2259" i="1"/>
  <c r="AG2259" i="1" s="1"/>
  <c r="AH2259" i="1" s="1"/>
  <c r="AI2259" i="1" s="1"/>
  <c r="AC2259" i="1"/>
  <c r="AD2258" i="1"/>
  <c r="AE2258" i="1" s="1"/>
  <c r="AF2258" i="1" s="1"/>
  <c r="AC2258" i="1"/>
  <c r="AD2257" i="1"/>
  <c r="AC2257" i="1"/>
  <c r="AD2256" i="1"/>
  <c r="AC2256" i="1"/>
  <c r="AD2255" i="1"/>
  <c r="AC2255" i="1"/>
  <c r="AD2254" i="1"/>
  <c r="AE2254" i="1" s="1"/>
  <c r="AF2254" i="1" s="1"/>
  <c r="AC2254" i="1"/>
  <c r="AD2253" i="1"/>
  <c r="AC2253" i="1"/>
  <c r="AD2252" i="1"/>
  <c r="AC2252" i="1"/>
  <c r="AD2251" i="1"/>
  <c r="AE2251" i="1" s="1"/>
  <c r="AF2251" i="1" s="1"/>
  <c r="AC2251" i="1"/>
  <c r="AD2250" i="1"/>
  <c r="AC2250" i="1"/>
  <c r="AD2249" i="1"/>
  <c r="AC2249" i="1"/>
  <c r="AD2248" i="1"/>
  <c r="AC2248" i="1"/>
  <c r="AD2247" i="1"/>
  <c r="AC2247" i="1"/>
  <c r="AD2246" i="1"/>
  <c r="AE2246" i="1" s="1"/>
  <c r="AF2246" i="1" s="1"/>
  <c r="AC2246" i="1"/>
  <c r="AD2245" i="1"/>
  <c r="AC2245" i="1"/>
  <c r="AD2244" i="1"/>
  <c r="AG2244" i="1" s="1"/>
  <c r="AH2244" i="1" s="1"/>
  <c r="AC2244" i="1"/>
  <c r="AD2243" i="1"/>
  <c r="AC2243" i="1"/>
  <c r="AD2242" i="1"/>
  <c r="AE2242" i="1" s="1"/>
  <c r="AF2242" i="1" s="1"/>
  <c r="AC2242" i="1"/>
  <c r="AD2241" i="1"/>
  <c r="AG2241" i="1" s="1"/>
  <c r="AH2241" i="1" s="1"/>
  <c r="AC2241" i="1"/>
  <c r="AD2240" i="1"/>
  <c r="AC2240" i="1"/>
  <c r="AD2239" i="1"/>
  <c r="AC2239" i="1"/>
  <c r="AD2238" i="1"/>
  <c r="AE2238" i="1" s="1"/>
  <c r="AF2238" i="1" s="1"/>
  <c r="AC2238" i="1"/>
  <c r="AD2237" i="1"/>
  <c r="AG2237" i="1" s="1"/>
  <c r="AH2237" i="1" s="1"/>
  <c r="AC2237" i="1"/>
  <c r="AD2236" i="1"/>
  <c r="AC2236" i="1"/>
  <c r="AD2235" i="1"/>
  <c r="AE2235" i="1" s="1"/>
  <c r="AF2235" i="1" s="1"/>
  <c r="AC2235" i="1"/>
  <c r="AD2234" i="1"/>
  <c r="AC2234" i="1"/>
  <c r="AD2233" i="1"/>
  <c r="AG2233" i="1" s="1"/>
  <c r="AH2233" i="1" s="1"/>
  <c r="AC2233" i="1"/>
  <c r="AD2232" i="1"/>
  <c r="AG2232" i="1" s="1"/>
  <c r="AH2232" i="1" s="1"/>
  <c r="AI2232" i="1" s="1"/>
  <c r="AC2232" i="1"/>
  <c r="AD2231" i="1"/>
  <c r="AC2231" i="1"/>
  <c r="AD2230" i="1"/>
  <c r="AE2230" i="1" s="1"/>
  <c r="AF2230" i="1" s="1"/>
  <c r="AC2230" i="1"/>
  <c r="AD2229" i="1"/>
  <c r="AC2229" i="1"/>
  <c r="AD2228" i="1"/>
  <c r="AE2228" i="1" s="1"/>
  <c r="AF2228" i="1" s="1"/>
  <c r="AC2228" i="1"/>
  <c r="AD2227" i="1"/>
  <c r="AC2227" i="1"/>
  <c r="AD2226" i="1"/>
  <c r="AE2226" i="1" s="1"/>
  <c r="AF2226" i="1" s="1"/>
  <c r="AC2226" i="1"/>
  <c r="AD2225" i="1"/>
  <c r="AC2225" i="1"/>
  <c r="AD2224" i="1"/>
  <c r="AG2224" i="1" s="1"/>
  <c r="AH2224" i="1" s="1"/>
  <c r="AI2224" i="1" s="1"/>
  <c r="AC2224" i="1"/>
  <c r="AD2223" i="1"/>
  <c r="AG2223" i="1" s="1"/>
  <c r="AH2223" i="1" s="1"/>
  <c r="AC2223" i="1"/>
  <c r="AD2222" i="1"/>
  <c r="AC2222" i="1"/>
  <c r="AD2221" i="1"/>
  <c r="AG2221" i="1" s="1"/>
  <c r="AH2221" i="1" s="1"/>
  <c r="AC2221" i="1"/>
  <c r="AD2220" i="1"/>
  <c r="AC2220" i="1"/>
  <c r="AD2219" i="1"/>
  <c r="AC2219" i="1"/>
  <c r="AD2218" i="1"/>
  <c r="AC2218" i="1"/>
  <c r="AD2217" i="1"/>
  <c r="AC2217" i="1"/>
  <c r="AD2216" i="1"/>
  <c r="AC2216" i="1"/>
  <c r="AD2215" i="1"/>
  <c r="AC2215" i="1"/>
  <c r="AD2214" i="1"/>
  <c r="AE2214" i="1" s="1"/>
  <c r="AF2214" i="1" s="1"/>
  <c r="AC2214" i="1"/>
  <c r="AD2213" i="1"/>
  <c r="AC2213" i="1"/>
  <c r="AD2212" i="1"/>
  <c r="AC2212" i="1"/>
  <c r="AD2211" i="1"/>
  <c r="AC2211" i="1"/>
  <c r="AD2210" i="1"/>
  <c r="AE2210" i="1" s="1"/>
  <c r="AF2210" i="1" s="1"/>
  <c r="AC2210" i="1"/>
  <c r="AD2209" i="1"/>
  <c r="AC2209" i="1"/>
  <c r="AD2208" i="1"/>
  <c r="AC2208" i="1"/>
  <c r="AD2207" i="1"/>
  <c r="AC2207" i="1"/>
  <c r="AD2206" i="1"/>
  <c r="AC2206" i="1"/>
  <c r="AD2205" i="1"/>
  <c r="AC2205" i="1"/>
  <c r="AD2204" i="1"/>
  <c r="AG2204" i="1" s="1"/>
  <c r="AH2204" i="1" s="1"/>
  <c r="AC2204" i="1"/>
  <c r="AD2203" i="1"/>
  <c r="AC2203" i="1"/>
  <c r="AD2202" i="1"/>
  <c r="AC2202" i="1"/>
  <c r="AD2201" i="1"/>
  <c r="AC2201" i="1"/>
  <c r="AD2200" i="1"/>
  <c r="AC2200" i="1"/>
  <c r="AD2199" i="1"/>
  <c r="AC2199" i="1"/>
  <c r="AD2198" i="1"/>
  <c r="AE2198" i="1" s="1"/>
  <c r="AF2198" i="1" s="1"/>
  <c r="AC2198" i="1"/>
  <c r="AD2197" i="1"/>
  <c r="AG2197" i="1" s="1"/>
  <c r="AH2197" i="1" s="1"/>
  <c r="AI2197" i="1" s="1"/>
  <c r="AC2197" i="1"/>
  <c r="AD2196" i="1"/>
  <c r="AC2196" i="1"/>
  <c r="AD2195" i="1"/>
  <c r="AE2195" i="1" s="1"/>
  <c r="AF2195" i="1" s="1"/>
  <c r="AC2195" i="1"/>
  <c r="AD2194" i="1"/>
  <c r="AC2194" i="1"/>
  <c r="AD2193" i="1"/>
  <c r="AC2193" i="1"/>
  <c r="AD2192" i="1"/>
  <c r="AG2192" i="1" s="1"/>
  <c r="AH2192" i="1" s="1"/>
  <c r="AC2192" i="1"/>
  <c r="AD2191" i="1"/>
  <c r="AC2191" i="1"/>
  <c r="AD2190" i="1"/>
  <c r="AE2190" i="1" s="1"/>
  <c r="AF2190" i="1" s="1"/>
  <c r="AC2190" i="1"/>
  <c r="AD2189" i="1"/>
  <c r="AC2189" i="1"/>
  <c r="AD2188" i="1"/>
  <c r="AC2188" i="1"/>
  <c r="AD2187" i="1"/>
  <c r="AG2187" i="1" s="1"/>
  <c r="AH2187" i="1" s="1"/>
  <c r="AI2187" i="1" s="1"/>
  <c r="AC2187" i="1"/>
  <c r="AD2186" i="1"/>
  <c r="AG2186" i="1" s="1"/>
  <c r="AH2186" i="1" s="1"/>
  <c r="AI2186" i="1" s="1"/>
  <c r="AC2186" i="1"/>
  <c r="AD2185" i="1"/>
  <c r="AC2185" i="1"/>
  <c r="AD2184" i="1"/>
  <c r="AC2184" i="1"/>
  <c r="AD2183" i="1"/>
  <c r="AC2183" i="1"/>
  <c r="AD2182" i="1"/>
  <c r="AE2182" i="1" s="1"/>
  <c r="AF2182" i="1" s="1"/>
  <c r="AC2182" i="1"/>
  <c r="AD2181" i="1"/>
  <c r="AC2181" i="1"/>
  <c r="AD2180" i="1"/>
  <c r="AC2180" i="1"/>
  <c r="AD2179" i="1"/>
  <c r="AC2179" i="1"/>
  <c r="AD2178" i="1"/>
  <c r="AC2178" i="1"/>
  <c r="AD2177" i="1"/>
  <c r="AG2177" i="1" s="1"/>
  <c r="AH2177" i="1" s="1"/>
  <c r="AC2177" i="1"/>
  <c r="AD2176" i="1"/>
  <c r="AG2176" i="1" s="1"/>
  <c r="AH2176" i="1" s="1"/>
  <c r="AC2176" i="1"/>
  <c r="AD2175" i="1"/>
  <c r="AC2175" i="1"/>
  <c r="AD2174" i="1"/>
  <c r="AC2174" i="1"/>
  <c r="AD2173" i="1"/>
  <c r="AC2173" i="1"/>
  <c r="AD2172" i="1"/>
  <c r="AC2172" i="1"/>
  <c r="AD2171" i="1"/>
  <c r="AE2171" i="1" s="1"/>
  <c r="AF2171" i="1" s="1"/>
  <c r="AC2171" i="1"/>
  <c r="AD2170" i="1"/>
  <c r="AE2170" i="1" s="1"/>
  <c r="AF2170" i="1" s="1"/>
  <c r="AC2170" i="1"/>
  <c r="AD2169" i="1"/>
  <c r="AC2169" i="1"/>
  <c r="AD2168" i="1"/>
  <c r="AE2168" i="1" s="1"/>
  <c r="AF2168" i="1" s="1"/>
  <c r="AC2168" i="1"/>
  <c r="AD2167" i="1"/>
  <c r="AC2167" i="1"/>
  <c r="AD2166" i="1"/>
  <c r="AC2166" i="1"/>
  <c r="AD2165" i="1"/>
  <c r="AC2165" i="1"/>
  <c r="AD2164" i="1"/>
  <c r="AG2164" i="1" s="1"/>
  <c r="AH2164" i="1" s="1"/>
  <c r="AC2164" i="1"/>
  <c r="AD2163" i="1"/>
  <c r="AE2163" i="1" s="1"/>
  <c r="AF2163" i="1" s="1"/>
  <c r="AC2163" i="1"/>
  <c r="AD2162" i="1"/>
  <c r="AC2162" i="1"/>
  <c r="AD2161" i="1"/>
  <c r="AG2161" i="1" s="1"/>
  <c r="AH2161" i="1" s="1"/>
  <c r="AC2161" i="1"/>
  <c r="AD2160" i="1"/>
  <c r="AG2160" i="1" s="1"/>
  <c r="AH2160" i="1" s="1"/>
  <c r="AC2160" i="1"/>
  <c r="AD2159" i="1"/>
  <c r="AG2159" i="1" s="1"/>
  <c r="AH2159" i="1" s="1"/>
  <c r="AC2159" i="1"/>
  <c r="AD2158" i="1"/>
  <c r="AC2158" i="1"/>
  <c r="AD2157" i="1"/>
  <c r="AC2157" i="1"/>
  <c r="AD2156" i="1"/>
  <c r="AC2156" i="1"/>
  <c r="AD2155" i="1"/>
  <c r="AG2155" i="1" s="1"/>
  <c r="AH2155" i="1" s="1"/>
  <c r="AI2155" i="1" s="1"/>
  <c r="AC2155" i="1"/>
  <c r="AD2154" i="1"/>
  <c r="AC2154" i="1"/>
  <c r="AD2153" i="1"/>
  <c r="AC2153" i="1"/>
  <c r="AD2152" i="1"/>
  <c r="AC2152" i="1"/>
  <c r="AD2151" i="1"/>
  <c r="AG2151" i="1" s="1"/>
  <c r="AH2151" i="1" s="1"/>
  <c r="AC2151" i="1"/>
  <c r="AD2150" i="1"/>
  <c r="AC2150" i="1"/>
  <c r="AD2149" i="1"/>
  <c r="AE2149" i="1" s="1"/>
  <c r="AF2149" i="1" s="1"/>
  <c r="AC2149" i="1"/>
  <c r="AD2148" i="1"/>
  <c r="AC2148" i="1"/>
  <c r="AD2147" i="1"/>
  <c r="AC2147" i="1"/>
  <c r="AD2146" i="1"/>
  <c r="AG2146" i="1" s="1"/>
  <c r="AH2146" i="1" s="1"/>
  <c r="AC2146" i="1"/>
  <c r="AD2145" i="1"/>
  <c r="AC2145" i="1"/>
  <c r="AD2144" i="1"/>
  <c r="AC2144" i="1"/>
  <c r="AD2143" i="1"/>
  <c r="AG2143" i="1" s="1"/>
  <c r="AH2143" i="1" s="1"/>
  <c r="AC2143" i="1"/>
  <c r="AD2142" i="1"/>
  <c r="AC2142" i="1"/>
  <c r="AD2141" i="1"/>
  <c r="AC2141" i="1"/>
  <c r="AD2140" i="1"/>
  <c r="AC2140" i="1"/>
  <c r="AD2139" i="1"/>
  <c r="AC2139" i="1"/>
  <c r="AD2138" i="1"/>
  <c r="AG2138" i="1" s="1"/>
  <c r="AH2138" i="1" s="1"/>
  <c r="AC2138" i="1"/>
  <c r="AD2137" i="1"/>
  <c r="AC2137" i="1"/>
  <c r="AD2136" i="1"/>
  <c r="AE2136" i="1" s="1"/>
  <c r="AF2136" i="1" s="1"/>
  <c r="AC2136" i="1"/>
  <c r="AD2135" i="1"/>
  <c r="AC2135" i="1"/>
  <c r="AD2134" i="1"/>
  <c r="AC2134" i="1"/>
  <c r="AD2133" i="1"/>
  <c r="AG2133" i="1" s="1"/>
  <c r="AH2133" i="1" s="1"/>
  <c r="AC2133" i="1"/>
  <c r="AD2132" i="1"/>
  <c r="AC2132" i="1"/>
  <c r="AD2131" i="1"/>
  <c r="AC2131" i="1"/>
  <c r="AD2130" i="1"/>
  <c r="AE2130" i="1" s="1"/>
  <c r="AF2130" i="1" s="1"/>
  <c r="AC2130" i="1"/>
  <c r="AD2129" i="1"/>
  <c r="AC2129" i="1"/>
  <c r="AD2128" i="1"/>
  <c r="AG2128" i="1" s="1"/>
  <c r="AH2128" i="1" s="1"/>
  <c r="AC2128" i="1"/>
  <c r="AD2127" i="1"/>
  <c r="AE2127" i="1" s="1"/>
  <c r="AF2127" i="1" s="1"/>
  <c r="AC2127" i="1"/>
  <c r="AD2126" i="1"/>
  <c r="AE2126" i="1" s="1"/>
  <c r="AF2126" i="1" s="1"/>
  <c r="AC2126" i="1"/>
  <c r="AD2125" i="1"/>
  <c r="AC2125" i="1"/>
  <c r="AD2124" i="1"/>
  <c r="AG2124" i="1" s="1"/>
  <c r="AH2124" i="1" s="1"/>
  <c r="AC2124" i="1"/>
  <c r="AD2123" i="1"/>
  <c r="AC2123" i="1"/>
  <c r="AD2122" i="1"/>
  <c r="AC2122" i="1"/>
  <c r="AD2121" i="1"/>
  <c r="AG2121" i="1" s="1"/>
  <c r="AH2121" i="1" s="1"/>
  <c r="AI2121" i="1" s="1"/>
  <c r="AC2121" i="1"/>
  <c r="AD2120" i="1"/>
  <c r="AC2120" i="1"/>
  <c r="AD2119" i="1"/>
  <c r="AC2119" i="1"/>
  <c r="AD2118" i="1"/>
  <c r="AE2118" i="1" s="1"/>
  <c r="AF2118" i="1" s="1"/>
  <c r="AC2118" i="1"/>
  <c r="AD2117" i="1"/>
  <c r="AC2117" i="1"/>
  <c r="AD2116" i="1"/>
  <c r="AE2116" i="1" s="1"/>
  <c r="AF2116" i="1" s="1"/>
  <c r="AC2116" i="1"/>
  <c r="AD2115" i="1"/>
  <c r="AC2115" i="1"/>
  <c r="AD2114" i="1"/>
  <c r="AC2114" i="1"/>
  <c r="AD2113" i="1"/>
  <c r="AG2113" i="1" s="1"/>
  <c r="AH2113" i="1" s="1"/>
  <c r="AI2113" i="1" s="1"/>
  <c r="AC2113" i="1"/>
  <c r="AD2112" i="1"/>
  <c r="AC2112" i="1"/>
  <c r="AD2111" i="1"/>
  <c r="AC2111" i="1"/>
  <c r="AD2110" i="1"/>
  <c r="AC2110" i="1"/>
  <c r="AD2109" i="1"/>
  <c r="AC2109" i="1"/>
  <c r="AD2108" i="1"/>
  <c r="AC2108" i="1"/>
  <c r="AD2107" i="1"/>
  <c r="AC2107" i="1"/>
  <c r="AD2106" i="1"/>
  <c r="AC2106" i="1"/>
  <c r="AD2105" i="1"/>
  <c r="AC2105" i="1"/>
  <c r="AD2104" i="1"/>
  <c r="AE2104" i="1" s="1"/>
  <c r="AF2104" i="1" s="1"/>
  <c r="AC2104" i="1"/>
  <c r="AD2103" i="1"/>
  <c r="AC2103" i="1"/>
  <c r="AD2102" i="1"/>
  <c r="AC2102" i="1"/>
  <c r="AD2101" i="1"/>
  <c r="AG2101" i="1" s="1"/>
  <c r="AH2101" i="1" s="1"/>
  <c r="AC2101" i="1"/>
  <c r="AD2100" i="1"/>
  <c r="AE2100" i="1" s="1"/>
  <c r="AF2100" i="1" s="1"/>
  <c r="AC2100" i="1"/>
  <c r="AD2099" i="1"/>
  <c r="AC2099" i="1"/>
  <c r="AD2098" i="1"/>
  <c r="AC2098" i="1"/>
  <c r="AD2097" i="1"/>
  <c r="AC2097" i="1"/>
  <c r="AD2096" i="1"/>
  <c r="AC2096" i="1"/>
  <c r="AD2095" i="1"/>
  <c r="AG2095" i="1" s="1"/>
  <c r="AH2095" i="1" s="1"/>
  <c r="AI2095" i="1" s="1"/>
  <c r="AC2095" i="1"/>
  <c r="AD2094" i="1"/>
  <c r="AC2094" i="1"/>
  <c r="AD2093" i="1"/>
  <c r="AC2093" i="1"/>
  <c r="AD2092" i="1"/>
  <c r="AC2092" i="1"/>
  <c r="AD2091" i="1"/>
  <c r="AC2091" i="1"/>
  <c r="AD2090" i="1"/>
  <c r="AC2090" i="1"/>
  <c r="AD2089" i="1"/>
  <c r="AG2089" i="1" s="1"/>
  <c r="AH2089" i="1" s="1"/>
  <c r="AC2089" i="1"/>
  <c r="AD2088" i="1"/>
  <c r="AC2088" i="1"/>
  <c r="AD2087" i="1"/>
  <c r="AC2087" i="1"/>
  <c r="AD2086" i="1"/>
  <c r="AE2086" i="1" s="1"/>
  <c r="AF2086" i="1" s="1"/>
  <c r="AC2086" i="1"/>
  <c r="AD2085" i="1"/>
  <c r="AE2085" i="1" s="1"/>
  <c r="AF2085" i="1" s="1"/>
  <c r="AC2085" i="1"/>
  <c r="AD2084" i="1"/>
  <c r="AC2084" i="1"/>
  <c r="AD2083" i="1"/>
  <c r="AG2083" i="1" s="1"/>
  <c r="AH2083" i="1" s="1"/>
  <c r="AI2083" i="1" s="1"/>
  <c r="AC2083" i="1"/>
  <c r="AD2082" i="1"/>
  <c r="AG2082" i="1" s="1"/>
  <c r="AH2082" i="1" s="1"/>
  <c r="AC2082" i="1"/>
  <c r="AD2081" i="1"/>
  <c r="AC2081" i="1"/>
  <c r="AD2080" i="1"/>
  <c r="AG2080" i="1" s="1"/>
  <c r="AH2080" i="1" s="1"/>
  <c r="AI2080" i="1" s="1"/>
  <c r="AC2080" i="1"/>
  <c r="AD2079" i="1"/>
  <c r="AC2079" i="1"/>
  <c r="AD2078" i="1"/>
  <c r="AC2078" i="1"/>
  <c r="AD2077" i="1"/>
  <c r="AG2077" i="1" s="1"/>
  <c r="AH2077" i="1" s="1"/>
  <c r="AI2077" i="1" s="1"/>
  <c r="AC2077" i="1"/>
  <c r="AD2076" i="1"/>
  <c r="AC2076" i="1"/>
  <c r="AD2075" i="1"/>
  <c r="AE2075" i="1" s="1"/>
  <c r="AF2075" i="1" s="1"/>
  <c r="AC2075" i="1"/>
  <c r="AD2074" i="1"/>
  <c r="AC2074" i="1"/>
  <c r="AD2073" i="1"/>
  <c r="AC2073" i="1"/>
  <c r="AD2072" i="1"/>
  <c r="AG2072" i="1" s="1"/>
  <c r="AH2072" i="1" s="1"/>
  <c r="AI2072" i="1" s="1"/>
  <c r="AC2072" i="1"/>
  <c r="AD2071" i="1"/>
  <c r="AC2071" i="1"/>
  <c r="AD2070" i="1"/>
  <c r="AC2070" i="1"/>
  <c r="AD2069" i="1"/>
  <c r="AC2069" i="1"/>
  <c r="AD2068" i="1"/>
  <c r="AE2068" i="1" s="1"/>
  <c r="AF2068" i="1" s="1"/>
  <c r="AC2068" i="1"/>
  <c r="AD2067" i="1"/>
  <c r="AG2067" i="1" s="1"/>
  <c r="AH2067" i="1" s="1"/>
  <c r="AI2067" i="1" s="1"/>
  <c r="AC2067" i="1"/>
  <c r="AD2066" i="1"/>
  <c r="AC2066" i="1"/>
  <c r="AD2065" i="1"/>
  <c r="AG2065" i="1" s="1"/>
  <c r="AH2065" i="1" s="1"/>
  <c r="AC2065" i="1"/>
  <c r="AD2064" i="1"/>
  <c r="AC2064" i="1"/>
  <c r="AD2063" i="1"/>
  <c r="AE2063" i="1" s="1"/>
  <c r="AF2063" i="1" s="1"/>
  <c r="AC2063" i="1"/>
  <c r="AD2062" i="1"/>
  <c r="AE2062" i="1" s="1"/>
  <c r="AF2062" i="1" s="1"/>
  <c r="AC2062" i="1"/>
  <c r="AD2061" i="1"/>
  <c r="AC2061" i="1"/>
  <c r="AD2060" i="1"/>
  <c r="AC2060" i="1"/>
  <c r="AD2059" i="1"/>
  <c r="AC2059" i="1"/>
  <c r="AD2058" i="1"/>
  <c r="AG2058" i="1" s="1"/>
  <c r="AH2058" i="1" s="1"/>
  <c r="AI2058" i="1" s="1"/>
  <c r="AC2058" i="1"/>
  <c r="AD2057" i="1"/>
  <c r="AC2057" i="1"/>
  <c r="AD2056" i="1"/>
  <c r="AC2056" i="1"/>
  <c r="AD2055" i="1"/>
  <c r="AC2055" i="1"/>
  <c r="AD2054" i="1"/>
  <c r="AE2054" i="1" s="1"/>
  <c r="AF2054" i="1" s="1"/>
  <c r="AC2054" i="1"/>
  <c r="AD2053" i="1"/>
  <c r="AG2053" i="1" s="1"/>
  <c r="AH2053" i="1" s="1"/>
  <c r="AI2053" i="1" s="1"/>
  <c r="AC2053" i="1"/>
  <c r="AD2052" i="1"/>
  <c r="AG2052" i="1" s="1"/>
  <c r="AH2052" i="1" s="1"/>
  <c r="AC2052" i="1"/>
  <c r="AD2051" i="1"/>
  <c r="AC2051" i="1"/>
  <c r="AD2050" i="1"/>
  <c r="AG2050" i="1" s="1"/>
  <c r="AH2050" i="1" s="1"/>
  <c r="AC2050" i="1"/>
  <c r="AD2049" i="1"/>
  <c r="AG2049" i="1" s="1"/>
  <c r="AH2049" i="1" s="1"/>
  <c r="AC2049" i="1"/>
  <c r="AD2048" i="1"/>
  <c r="AG2048" i="1" s="1"/>
  <c r="AH2048" i="1" s="1"/>
  <c r="AC2048" i="1"/>
  <c r="AD2047" i="1"/>
  <c r="AC2047" i="1"/>
  <c r="AD2046" i="1"/>
  <c r="AC2046" i="1"/>
  <c r="AD2045" i="1"/>
  <c r="AG2045" i="1" s="1"/>
  <c r="AH2045" i="1" s="1"/>
  <c r="AI2045" i="1" s="1"/>
  <c r="AC2045" i="1"/>
  <c r="AD2044" i="1"/>
  <c r="AC2044" i="1"/>
  <c r="AD2043" i="1"/>
  <c r="AC2043" i="1"/>
  <c r="AD2042" i="1"/>
  <c r="AC2042" i="1"/>
  <c r="AD2041" i="1"/>
  <c r="AG2041" i="1" s="1"/>
  <c r="AH2041" i="1" s="1"/>
  <c r="AI2041" i="1" s="1"/>
  <c r="AC2041" i="1"/>
  <c r="AD2040" i="1"/>
  <c r="AC2040" i="1"/>
  <c r="AD2039" i="1"/>
  <c r="AG2039" i="1" s="1"/>
  <c r="AH2039" i="1" s="1"/>
  <c r="AI2039" i="1" s="1"/>
  <c r="AC2039" i="1"/>
  <c r="AD2038" i="1"/>
  <c r="AC2038" i="1"/>
  <c r="AD2037" i="1"/>
  <c r="AG2037" i="1" s="1"/>
  <c r="AH2037" i="1" s="1"/>
  <c r="AC2037" i="1"/>
  <c r="AD2036" i="1"/>
  <c r="AC2036" i="1"/>
  <c r="AD2035" i="1"/>
  <c r="AG2035" i="1" s="1"/>
  <c r="AH2035" i="1" s="1"/>
  <c r="AC2035" i="1"/>
  <c r="AD2034" i="1"/>
  <c r="AC2034" i="1"/>
  <c r="AD2033" i="1"/>
  <c r="AE2033" i="1" s="1"/>
  <c r="AF2033" i="1" s="1"/>
  <c r="AC2033" i="1"/>
  <c r="AD2032" i="1"/>
  <c r="AE2032" i="1" s="1"/>
  <c r="AF2032" i="1" s="1"/>
  <c r="AC2032" i="1"/>
  <c r="AD2031" i="1"/>
  <c r="AG2031" i="1" s="1"/>
  <c r="AH2031" i="1" s="1"/>
  <c r="AI2031" i="1" s="1"/>
  <c r="AC2031" i="1"/>
  <c r="AD2030" i="1"/>
  <c r="AC2030" i="1"/>
  <c r="AD2029" i="1"/>
  <c r="AC2029" i="1"/>
  <c r="AD2028" i="1"/>
  <c r="AC2028" i="1"/>
  <c r="AD2027" i="1"/>
  <c r="AC2027" i="1"/>
  <c r="AD2026" i="1"/>
  <c r="AC2026" i="1"/>
  <c r="AD2025" i="1"/>
  <c r="AE2025" i="1" s="1"/>
  <c r="AF2025" i="1" s="1"/>
  <c r="AC2025" i="1"/>
  <c r="AD2024" i="1"/>
  <c r="AC2024" i="1"/>
  <c r="AD2023" i="1"/>
  <c r="AC2023" i="1"/>
  <c r="AD2022" i="1"/>
  <c r="AE2022" i="1" s="1"/>
  <c r="AF2022" i="1" s="1"/>
  <c r="AC2022" i="1"/>
  <c r="AD2021" i="1"/>
  <c r="AC2021" i="1"/>
  <c r="AD2020" i="1"/>
  <c r="AG2020" i="1" s="1"/>
  <c r="AH2020" i="1" s="1"/>
  <c r="AI2020" i="1" s="1"/>
  <c r="AC2020" i="1"/>
  <c r="AD2019" i="1"/>
  <c r="AG2019" i="1" s="1"/>
  <c r="AH2019" i="1" s="1"/>
  <c r="AC2019" i="1"/>
  <c r="AD2018" i="1"/>
  <c r="AG2018" i="1" s="1"/>
  <c r="AH2018" i="1" s="1"/>
  <c r="AI2018" i="1" s="1"/>
  <c r="AC2018" i="1"/>
  <c r="AD2017" i="1"/>
  <c r="AC2017" i="1"/>
  <c r="AD2016" i="1"/>
  <c r="AC2016" i="1"/>
  <c r="AD2015" i="1"/>
  <c r="AG2015" i="1" s="1"/>
  <c r="AH2015" i="1" s="1"/>
  <c r="AI2015" i="1" s="1"/>
  <c r="AC2015" i="1"/>
  <c r="AD2014" i="1"/>
  <c r="AC2014" i="1"/>
  <c r="AD2013" i="1"/>
  <c r="AG2013" i="1" s="1"/>
  <c r="AH2013" i="1" s="1"/>
  <c r="AC2013" i="1"/>
  <c r="AD2012" i="1"/>
  <c r="AG2012" i="1" s="1"/>
  <c r="AH2012" i="1" s="1"/>
  <c r="AC2012" i="1"/>
  <c r="AD2011" i="1"/>
  <c r="AC2011" i="1"/>
  <c r="AD2010" i="1"/>
  <c r="AC2010" i="1"/>
  <c r="AD2009" i="1"/>
  <c r="AC2009" i="1"/>
  <c r="AD2008" i="1"/>
  <c r="AC2008" i="1"/>
  <c r="AD2007" i="1"/>
  <c r="AG2007" i="1" s="1"/>
  <c r="AH2007" i="1" s="1"/>
  <c r="AI2007" i="1" s="1"/>
  <c r="AC2007" i="1"/>
  <c r="AD2006" i="1"/>
  <c r="AC2006" i="1"/>
  <c r="AD2005" i="1"/>
  <c r="AC2005" i="1"/>
  <c r="AD2004" i="1"/>
  <c r="AE2004" i="1" s="1"/>
  <c r="AF2004" i="1" s="1"/>
  <c r="AC2004" i="1"/>
  <c r="AD2003" i="1"/>
  <c r="AG2003" i="1" s="1"/>
  <c r="AH2003" i="1" s="1"/>
  <c r="AI2003" i="1" s="1"/>
  <c r="AC2003" i="1"/>
  <c r="AD2002" i="1"/>
  <c r="AC2002" i="1"/>
  <c r="AD2001" i="1"/>
  <c r="AC2001" i="1"/>
  <c r="AD2000" i="1"/>
  <c r="AC2000" i="1"/>
  <c r="AD1999" i="1"/>
  <c r="AE1999" i="1" s="1"/>
  <c r="AF1999" i="1" s="1"/>
  <c r="AC1999" i="1"/>
  <c r="AD1998" i="1"/>
  <c r="AC1998" i="1"/>
  <c r="AD1997" i="1"/>
  <c r="AG1997" i="1" s="1"/>
  <c r="AH1997" i="1" s="1"/>
  <c r="AI1997" i="1" s="1"/>
  <c r="AC1997" i="1"/>
  <c r="AD1996" i="1"/>
  <c r="AC1996" i="1"/>
  <c r="AD1995" i="1"/>
  <c r="AG1995" i="1" s="1"/>
  <c r="AH1995" i="1" s="1"/>
  <c r="AI1995" i="1" s="1"/>
  <c r="AC1995" i="1"/>
  <c r="AD1994" i="1"/>
  <c r="AE1994" i="1" s="1"/>
  <c r="AF1994" i="1" s="1"/>
  <c r="AC1994" i="1"/>
  <c r="AD1993" i="1"/>
  <c r="AC1993" i="1"/>
  <c r="AD1992" i="1"/>
  <c r="AG1992" i="1" s="1"/>
  <c r="AH1992" i="1" s="1"/>
  <c r="AC1992" i="1"/>
  <c r="AD1991" i="1"/>
  <c r="AC1991" i="1"/>
  <c r="AD1990" i="1"/>
  <c r="AE1990" i="1" s="1"/>
  <c r="AF1990" i="1" s="1"/>
  <c r="AC1990" i="1"/>
  <c r="AD1989" i="1"/>
  <c r="AG1989" i="1" s="1"/>
  <c r="AH1989" i="1" s="1"/>
  <c r="AC1989" i="1"/>
  <c r="AD1988" i="1"/>
  <c r="AG1988" i="1" s="1"/>
  <c r="AH1988" i="1" s="1"/>
  <c r="AC1988" i="1"/>
  <c r="AD1987" i="1"/>
  <c r="AE1987" i="1" s="1"/>
  <c r="AF1987" i="1" s="1"/>
  <c r="AC1987" i="1"/>
  <c r="AD1986" i="1"/>
  <c r="AE1986" i="1" s="1"/>
  <c r="AF1986" i="1" s="1"/>
  <c r="AC1986" i="1"/>
  <c r="AD1985" i="1"/>
  <c r="AE1985" i="1" s="1"/>
  <c r="AF1985" i="1" s="1"/>
  <c r="AC1985" i="1"/>
  <c r="AD1984" i="1"/>
  <c r="AE1984" i="1" s="1"/>
  <c r="AF1984" i="1" s="1"/>
  <c r="AC1984" i="1"/>
  <c r="AD1983" i="1"/>
  <c r="AE1983" i="1" s="1"/>
  <c r="AF1983" i="1" s="1"/>
  <c r="AC1983" i="1"/>
  <c r="AD1982" i="1"/>
  <c r="AC1982" i="1"/>
  <c r="AD1981" i="1"/>
  <c r="AG1981" i="1" s="1"/>
  <c r="AH1981" i="1" s="1"/>
  <c r="AI1981" i="1" s="1"/>
  <c r="AC1981" i="1"/>
  <c r="AD1980" i="1"/>
  <c r="AC1980" i="1"/>
  <c r="AD1979" i="1"/>
  <c r="AC1979" i="1"/>
  <c r="AD1978" i="1"/>
  <c r="AG1978" i="1" s="1"/>
  <c r="AH1978" i="1" s="1"/>
  <c r="AC1978" i="1"/>
  <c r="AD1977" i="1"/>
  <c r="AC1977" i="1"/>
  <c r="AD1976" i="1"/>
  <c r="AE1976" i="1" s="1"/>
  <c r="AF1976" i="1" s="1"/>
  <c r="AC1976" i="1"/>
  <c r="AD1975" i="1"/>
  <c r="AG1975" i="1" s="1"/>
  <c r="AH1975" i="1" s="1"/>
  <c r="AI1975" i="1" s="1"/>
  <c r="AC1975" i="1"/>
  <c r="AD1974" i="1"/>
  <c r="AC1974" i="1"/>
  <c r="AD1973" i="1"/>
  <c r="AG1973" i="1" s="1"/>
  <c r="AH1973" i="1" s="1"/>
  <c r="AI1973" i="1" s="1"/>
  <c r="AC1973" i="1"/>
  <c r="AD1972" i="1"/>
  <c r="AC1972" i="1"/>
  <c r="AD1971" i="1"/>
  <c r="AG1971" i="1" s="1"/>
  <c r="AH1971" i="1" s="1"/>
  <c r="AC1971" i="1"/>
  <c r="AD1970" i="1"/>
  <c r="AE1970" i="1" s="1"/>
  <c r="AF1970" i="1" s="1"/>
  <c r="AC1970" i="1"/>
  <c r="AD1969" i="1"/>
  <c r="AC1969" i="1"/>
  <c r="AD1968" i="1"/>
  <c r="AE1968" i="1" s="1"/>
  <c r="AF1968" i="1" s="1"/>
  <c r="AC1968" i="1"/>
  <c r="AD1967" i="1"/>
  <c r="AC1967" i="1"/>
  <c r="AD1966" i="1"/>
  <c r="AG1966" i="1" s="1"/>
  <c r="AH1966" i="1" s="1"/>
  <c r="AI1966" i="1" s="1"/>
  <c r="AC1966" i="1"/>
  <c r="AD1965" i="1"/>
  <c r="AC1965" i="1"/>
  <c r="AD1964" i="1"/>
  <c r="AC1964" i="1"/>
  <c r="AD1963" i="1"/>
  <c r="AG1963" i="1" s="1"/>
  <c r="AH1963" i="1" s="1"/>
  <c r="AC1963" i="1"/>
  <c r="AD1962" i="1"/>
  <c r="AC1962" i="1"/>
  <c r="AD1961" i="1"/>
  <c r="AC1961" i="1"/>
  <c r="AD1960" i="1"/>
  <c r="AG1960" i="1" s="1"/>
  <c r="AH1960" i="1" s="1"/>
  <c r="AC1960" i="1"/>
  <c r="AD1959" i="1"/>
  <c r="AC1959" i="1"/>
  <c r="AD1958" i="1"/>
  <c r="AG1958" i="1" s="1"/>
  <c r="AH1958" i="1" s="1"/>
  <c r="AC1958" i="1"/>
  <c r="AD1957" i="1"/>
  <c r="AG1957" i="1" s="1"/>
  <c r="AH1957" i="1" s="1"/>
  <c r="AC1957" i="1"/>
  <c r="AD1956" i="1"/>
  <c r="AG1956" i="1" s="1"/>
  <c r="AH1956" i="1" s="1"/>
  <c r="AC1956" i="1"/>
  <c r="AD1955" i="1"/>
  <c r="AG1955" i="1" s="1"/>
  <c r="AH1955" i="1" s="1"/>
  <c r="AI1955" i="1" s="1"/>
  <c r="AC1955" i="1"/>
  <c r="AD1954" i="1"/>
  <c r="AE1954" i="1" s="1"/>
  <c r="AF1954" i="1" s="1"/>
  <c r="AC1954" i="1"/>
  <c r="AD1953" i="1"/>
  <c r="AE1953" i="1" s="1"/>
  <c r="AF1953" i="1" s="1"/>
  <c r="AC1953" i="1"/>
  <c r="AD1952" i="1"/>
  <c r="AC1952" i="1"/>
  <c r="AD1951" i="1"/>
  <c r="AG1951" i="1" s="1"/>
  <c r="AH1951" i="1" s="1"/>
  <c r="AI1951" i="1" s="1"/>
  <c r="AC1951" i="1"/>
  <c r="AD1950" i="1"/>
  <c r="AE1950" i="1" s="1"/>
  <c r="AF1950" i="1" s="1"/>
  <c r="AC1950" i="1"/>
  <c r="AD1949" i="1"/>
  <c r="AC1949" i="1"/>
  <c r="AD1948" i="1"/>
  <c r="AC1948" i="1"/>
  <c r="AD1947" i="1"/>
  <c r="AG1947" i="1" s="1"/>
  <c r="AH1947" i="1" s="1"/>
  <c r="AC1947" i="1"/>
  <c r="AD1946" i="1"/>
  <c r="AC1946" i="1"/>
  <c r="AD1945" i="1"/>
  <c r="AG1945" i="1" s="1"/>
  <c r="AH1945" i="1" s="1"/>
  <c r="AI1945" i="1" s="1"/>
  <c r="AC1945" i="1"/>
  <c r="AD1944" i="1"/>
  <c r="AC1944" i="1"/>
  <c r="AD1943" i="1"/>
  <c r="AG1943" i="1" s="1"/>
  <c r="AH1943" i="1" s="1"/>
  <c r="AI1943" i="1" s="1"/>
  <c r="AC1943" i="1"/>
  <c r="AD1942" i="1"/>
  <c r="AC1942" i="1"/>
  <c r="AD1941" i="1"/>
  <c r="AG1941" i="1" s="1"/>
  <c r="AH1941" i="1" s="1"/>
  <c r="AI1941" i="1" s="1"/>
  <c r="AC1941" i="1"/>
  <c r="AD1940" i="1"/>
  <c r="AE1940" i="1" s="1"/>
  <c r="AF1940" i="1" s="1"/>
  <c r="AC1940" i="1"/>
  <c r="AD1939" i="1"/>
  <c r="AG1939" i="1" s="1"/>
  <c r="AH1939" i="1" s="1"/>
  <c r="AI1939" i="1" s="1"/>
  <c r="AC1939" i="1"/>
  <c r="AD1938" i="1"/>
  <c r="AE1938" i="1" s="1"/>
  <c r="AF1938" i="1" s="1"/>
  <c r="AC1938" i="1"/>
  <c r="AD1937" i="1"/>
  <c r="AG1937" i="1" s="1"/>
  <c r="AH1937" i="1" s="1"/>
  <c r="AC1937" i="1"/>
  <c r="AD1936" i="1"/>
  <c r="AE1936" i="1" s="1"/>
  <c r="AF1936" i="1" s="1"/>
  <c r="AC1936" i="1"/>
  <c r="AD1935" i="1"/>
  <c r="AG1935" i="1" s="1"/>
  <c r="AH1935" i="1" s="1"/>
  <c r="AI1935" i="1" s="1"/>
  <c r="AC1935" i="1"/>
  <c r="AD1934" i="1"/>
  <c r="AC1934" i="1"/>
  <c r="AD1933" i="1"/>
  <c r="AG1933" i="1" s="1"/>
  <c r="AH1933" i="1" s="1"/>
  <c r="AI1933" i="1" s="1"/>
  <c r="AC1933" i="1"/>
  <c r="AD1932" i="1"/>
  <c r="AG1932" i="1" s="1"/>
  <c r="AH1932" i="1" s="1"/>
  <c r="AI1932" i="1" s="1"/>
  <c r="AC1932" i="1"/>
  <c r="AD1931" i="1"/>
  <c r="AG1931" i="1" s="1"/>
  <c r="AH1931" i="1" s="1"/>
  <c r="AC1931" i="1"/>
  <c r="AD1930" i="1"/>
  <c r="AE1930" i="1" s="1"/>
  <c r="AF1930" i="1" s="1"/>
  <c r="AC1930" i="1"/>
  <c r="AD1929" i="1"/>
  <c r="AG1929" i="1" s="1"/>
  <c r="AH1929" i="1" s="1"/>
  <c r="AI1929" i="1" s="1"/>
  <c r="AC1929" i="1"/>
  <c r="AD1928" i="1"/>
  <c r="AG1928" i="1" s="1"/>
  <c r="AH1928" i="1" s="1"/>
  <c r="AC1928" i="1"/>
  <c r="AD1927" i="1"/>
  <c r="AE1927" i="1" s="1"/>
  <c r="AF1927" i="1" s="1"/>
  <c r="AC1927" i="1"/>
  <c r="AD1926" i="1"/>
  <c r="AG1926" i="1" s="1"/>
  <c r="AH1926" i="1" s="1"/>
  <c r="AI1926" i="1" s="1"/>
  <c r="AC1926" i="1"/>
  <c r="AD1925" i="1"/>
  <c r="AC1925" i="1"/>
  <c r="AD1924" i="1"/>
  <c r="AC1924" i="1"/>
  <c r="AD1923" i="1"/>
  <c r="AC1923" i="1"/>
  <c r="AD1922" i="1"/>
  <c r="AG1922" i="1" s="1"/>
  <c r="AH1922" i="1" s="1"/>
  <c r="AI1922" i="1" s="1"/>
  <c r="AC1922" i="1"/>
  <c r="AD1921" i="1"/>
  <c r="AG1921" i="1" s="1"/>
  <c r="AH1921" i="1" s="1"/>
  <c r="AC1921" i="1"/>
  <c r="AD1920" i="1"/>
  <c r="AE1920" i="1" s="1"/>
  <c r="AF1920" i="1" s="1"/>
  <c r="AC1920" i="1"/>
  <c r="AD1919" i="1"/>
  <c r="AG1919" i="1" s="1"/>
  <c r="AH1919" i="1" s="1"/>
  <c r="AC1919" i="1"/>
  <c r="AD1918" i="1"/>
  <c r="AE1918" i="1" s="1"/>
  <c r="AF1918" i="1" s="1"/>
  <c r="AC1918" i="1"/>
  <c r="AD1917" i="1"/>
  <c r="AG1917" i="1" s="1"/>
  <c r="AH1917" i="1" s="1"/>
  <c r="AI1917" i="1" s="1"/>
  <c r="AC1917" i="1"/>
  <c r="AD1916" i="1"/>
  <c r="AG1916" i="1" s="1"/>
  <c r="AH1916" i="1" s="1"/>
  <c r="AC1916" i="1"/>
  <c r="AD1915" i="1"/>
  <c r="AG1915" i="1" s="1"/>
  <c r="AH1915" i="1" s="1"/>
  <c r="AC1915" i="1"/>
  <c r="AD1914" i="1"/>
  <c r="AG1914" i="1" s="1"/>
  <c r="AH1914" i="1" s="1"/>
  <c r="AC1914" i="1"/>
  <c r="AD1913" i="1"/>
  <c r="AC1913" i="1"/>
  <c r="AD1912" i="1"/>
  <c r="AG1912" i="1" s="1"/>
  <c r="AH1912" i="1" s="1"/>
  <c r="AI1912" i="1" s="1"/>
  <c r="AC1912" i="1"/>
  <c r="AD1911" i="1"/>
  <c r="AG1911" i="1" s="1"/>
  <c r="AH1911" i="1" s="1"/>
  <c r="AC1911" i="1"/>
  <c r="AD1910" i="1"/>
  <c r="AG1910" i="1" s="1"/>
  <c r="AH1910" i="1" s="1"/>
  <c r="AI1910" i="1" s="1"/>
  <c r="AC1910" i="1"/>
  <c r="AD1909" i="1"/>
  <c r="AC1909" i="1"/>
  <c r="AD1908" i="1"/>
  <c r="AE1908" i="1" s="1"/>
  <c r="AF1908" i="1" s="1"/>
  <c r="AC1908" i="1"/>
  <c r="AD1907" i="1"/>
  <c r="AG1907" i="1" s="1"/>
  <c r="AH1907" i="1" s="1"/>
  <c r="AC1907" i="1"/>
  <c r="AD1906" i="1"/>
  <c r="AC1906" i="1"/>
  <c r="AD1905" i="1"/>
  <c r="AE1905" i="1" s="1"/>
  <c r="AF1905" i="1" s="1"/>
  <c r="AC1905" i="1"/>
  <c r="AD1904" i="1"/>
  <c r="AC1904" i="1"/>
  <c r="AD1903" i="1"/>
  <c r="AC1903" i="1"/>
  <c r="AD1902" i="1"/>
  <c r="AG1902" i="1" s="1"/>
  <c r="AH1902" i="1" s="1"/>
  <c r="AI1902" i="1" s="1"/>
  <c r="AC1902" i="1"/>
  <c r="AD1901" i="1"/>
  <c r="AE1901" i="1" s="1"/>
  <c r="AF1901" i="1" s="1"/>
  <c r="AC1901" i="1"/>
  <c r="AD1900" i="1"/>
  <c r="AE1900" i="1" s="1"/>
  <c r="AF1900" i="1" s="1"/>
  <c r="AC1900" i="1"/>
  <c r="AD1899" i="1"/>
  <c r="AC1899" i="1"/>
  <c r="AD1898" i="1"/>
  <c r="AC1898" i="1"/>
  <c r="AD1897" i="1"/>
  <c r="AC1897" i="1"/>
  <c r="AD1896" i="1"/>
  <c r="AC1896" i="1"/>
  <c r="AD1895" i="1"/>
  <c r="AG1895" i="1" s="1"/>
  <c r="AH1895" i="1" s="1"/>
  <c r="AC1895" i="1"/>
  <c r="AD1894" i="1"/>
  <c r="AC1894" i="1"/>
  <c r="AD1893" i="1"/>
  <c r="AC1893" i="1"/>
  <c r="AD1892" i="1"/>
  <c r="AE1892" i="1" s="1"/>
  <c r="AF1892" i="1" s="1"/>
  <c r="AC1892" i="1"/>
  <c r="AD1891" i="1"/>
  <c r="AE1891" i="1" s="1"/>
  <c r="AF1891" i="1" s="1"/>
  <c r="AC1891" i="1"/>
  <c r="AD1890" i="1"/>
  <c r="AE1890" i="1" s="1"/>
  <c r="AF1890" i="1" s="1"/>
  <c r="AC1890" i="1"/>
  <c r="AD1889" i="1"/>
  <c r="AC1889" i="1"/>
  <c r="AD1888" i="1"/>
  <c r="AG1888" i="1" s="1"/>
  <c r="AH1888" i="1" s="1"/>
  <c r="AI1888" i="1" s="1"/>
  <c r="AC1888" i="1"/>
  <c r="AD1887" i="1"/>
  <c r="AE1887" i="1" s="1"/>
  <c r="AF1887" i="1" s="1"/>
  <c r="AC1887" i="1"/>
  <c r="AD1886" i="1"/>
  <c r="AC1886" i="1"/>
  <c r="AD1885" i="1"/>
  <c r="AG1885" i="1" s="1"/>
  <c r="AH1885" i="1" s="1"/>
  <c r="AC1885" i="1"/>
  <c r="AD1884" i="1"/>
  <c r="AG1884" i="1" s="1"/>
  <c r="AH1884" i="1" s="1"/>
  <c r="AC1884" i="1"/>
  <c r="AD1883" i="1"/>
  <c r="AC1883" i="1"/>
  <c r="AD1882" i="1"/>
  <c r="AC1882" i="1"/>
  <c r="AD1881" i="1"/>
  <c r="AG1881" i="1" s="1"/>
  <c r="AH1881" i="1" s="1"/>
  <c r="AI1881" i="1" s="1"/>
  <c r="AC1881" i="1"/>
  <c r="AD1880" i="1"/>
  <c r="AE1880" i="1" s="1"/>
  <c r="AF1880" i="1" s="1"/>
  <c r="AC1880" i="1"/>
  <c r="AD1879" i="1"/>
  <c r="AG1879" i="1" s="1"/>
  <c r="AH1879" i="1" s="1"/>
  <c r="AC1879" i="1"/>
  <c r="AD1878" i="1"/>
  <c r="AG1878" i="1" s="1"/>
  <c r="AH1878" i="1" s="1"/>
  <c r="AI1878" i="1" s="1"/>
  <c r="AC1878" i="1"/>
  <c r="AD1877" i="1"/>
  <c r="AE1877" i="1" s="1"/>
  <c r="AF1877" i="1" s="1"/>
  <c r="AC1877" i="1"/>
  <c r="AD1876" i="1"/>
  <c r="AG1876" i="1" s="1"/>
  <c r="AH1876" i="1" s="1"/>
  <c r="AI1876" i="1" s="1"/>
  <c r="AC1876" i="1"/>
  <c r="AD1875" i="1"/>
  <c r="AC1875" i="1"/>
  <c r="AD1874" i="1"/>
  <c r="AG1874" i="1" s="1"/>
  <c r="AH1874" i="1" s="1"/>
  <c r="AI1874" i="1" s="1"/>
  <c r="AC1874" i="1"/>
  <c r="AD1873" i="1"/>
  <c r="AG1873" i="1" s="1"/>
  <c r="AH1873" i="1" s="1"/>
  <c r="AI1873" i="1" s="1"/>
  <c r="AC1873" i="1"/>
  <c r="AD1872" i="1"/>
  <c r="AE1872" i="1" s="1"/>
  <c r="AF1872" i="1" s="1"/>
  <c r="AC1872" i="1"/>
  <c r="AD1871" i="1"/>
  <c r="AC1871" i="1"/>
  <c r="AD1870" i="1"/>
  <c r="AE1870" i="1" s="1"/>
  <c r="AF1870" i="1" s="1"/>
  <c r="AC1870" i="1"/>
  <c r="AD1869" i="1"/>
  <c r="AC1869" i="1"/>
  <c r="AD1868" i="1"/>
  <c r="AC1868" i="1"/>
  <c r="AD1867" i="1"/>
  <c r="AC1867" i="1"/>
  <c r="AD1866" i="1"/>
  <c r="AE1866" i="1" s="1"/>
  <c r="AF1866" i="1" s="1"/>
  <c r="AC1866" i="1"/>
  <c r="AD1865" i="1"/>
  <c r="AG1865" i="1" s="1"/>
  <c r="AH1865" i="1" s="1"/>
  <c r="AC1865" i="1"/>
  <c r="AD1864" i="1"/>
  <c r="AE1864" i="1" s="1"/>
  <c r="AF1864" i="1" s="1"/>
  <c r="AC1864" i="1"/>
  <c r="AD1863" i="1"/>
  <c r="AG1863" i="1" s="1"/>
  <c r="AH1863" i="1" s="1"/>
  <c r="AC1863" i="1"/>
  <c r="AD1862" i="1"/>
  <c r="AG1862" i="1" s="1"/>
  <c r="AH1862" i="1" s="1"/>
  <c r="AC1862" i="1"/>
  <c r="AD1861" i="1"/>
  <c r="AG1861" i="1" s="1"/>
  <c r="AH1861" i="1" s="1"/>
  <c r="AI1861" i="1" s="1"/>
  <c r="AC1861" i="1"/>
  <c r="AD1860" i="1"/>
  <c r="AG1860" i="1" s="1"/>
  <c r="AH1860" i="1" s="1"/>
  <c r="AI1860" i="1" s="1"/>
  <c r="AC1860" i="1"/>
  <c r="AD1859" i="1"/>
  <c r="AC1859" i="1"/>
  <c r="AD1858" i="1"/>
  <c r="AC1858" i="1"/>
  <c r="AD1857" i="1"/>
  <c r="AG1857" i="1" s="1"/>
  <c r="AH1857" i="1" s="1"/>
  <c r="AC1857" i="1"/>
  <c r="AD1856" i="1"/>
  <c r="AE1856" i="1" s="1"/>
  <c r="AF1856" i="1" s="1"/>
  <c r="AC1856" i="1"/>
  <c r="AD1855" i="1"/>
  <c r="AG1855" i="1" s="1"/>
  <c r="AH1855" i="1" s="1"/>
  <c r="AI1855" i="1" s="1"/>
  <c r="AC1855" i="1"/>
  <c r="AD1854" i="1"/>
  <c r="AG1854" i="1" s="1"/>
  <c r="AH1854" i="1" s="1"/>
  <c r="AI1854" i="1" s="1"/>
  <c r="AC1854" i="1"/>
  <c r="AD1853" i="1"/>
  <c r="AG1853" i="1" s="1"/>
  <c r="AH1853" i="1" s="1"/>
  <c r="AC1853" i="1"/>
  <c r="AD1852" i="1"/>
  <c r="AG1852" i="1" s="1"/>
  <c r="AH1852" i="1" s="1"/>
  <c r="AC1852" i="1"/>
  <c r="AD1851" i="1"/>
  <c r="AG1851" i="1" s="1"/>
  <c r="AH1851" i="1" s="1"/>
  <c r="AI1851" i="1" s="1"/>
  <c r="AC1851" i="1"/>
  <c r="AD1850" i="1"/>
  <c r="AC1850" i="1"/>
  <c r="AD1849" i="1"/>
  <c r="AG1849" i="1" s="1"/>
  <c r="AH1849" i="1" s="1"/>
  <c r="AI1849" i="1" s="1"/>
  <c r="AC1849" i="1"/>
  <c r="AD1848" i="1"/>
  <c r="AC1848" i="1"/>
  <c r="AD1847" i="1"/>
  <c r="AC1847" i="1"/>
  <c r="AD1846" i="1"/>
  <c r="AC1846" i="1"/>
  <c r="AD1845" i="1"/>
  <c r="AE1845" i="1" s="1"/>
  <c r="AF1845" i="1" s="1"/>
  <c r="AC1845" i="1"/>
  <c r="AD1844" i="1"/>
  <c r="AC1844" i="1"/>
  <c r="AD1843" i="1"/>
  <c r="AG1843" i="1" s="1"/>
  <c r="AH1843" i="1" s="1"/>
  <c r="AI1843" i="1" s="1"/>
  <c r="AC1843" i="1"/>
  <c r="AD1842" i="1"/>
  <c r="AE1842" i="1" s="1"/>
  <c r="AF1842" i="1" s="1"/>
  <c r="AC1842" i="1"/>
  <c r="AD1841" i="1"/>
  <c r="AC1841" i="1"/>
  <c r="AD1840" i="1"/>
  <c r="AC1840" i="1"/>
  <c r="AD1839" i="1"/>
  <c r="AG1839" i="1" s="1"/>
  <c r="AH1839" i="1" s="1"/>
  <c r="AI1839" i="1" s="1"/>
  <c r="AC1839" i="1"/>
  <c r="AD1838" i="1"/>
  <c r="AC1838" i="1"/>
  <c r="AD1837" i="1"/>
  <c r="AG1837" i="1" s="1"/>
  <c r="AH1837" i="1" s="1"/>
  <c r="AI1837" i="1" s="1"/>
  <c r="AC1837" i="1"/>
  <c r="AD1836" i="1"/>
  <c r="AC1836" i="1"/>
  <c r="AD1835" i="1"/>
  <c r="AC1835" i="1"/>
  <c r="AD1834" i="1"/>
  <c r="AC1834" i="1"/>
  <c r="AD1833" i="1"/>
  <c r="AG1833" i="1" s="1"/>
  <c r="AH1833" i="1" s="1"/>
  <c r="AC1833" i="1"/>
  <c r="AD1832" i="1"/>
  <c r="AE1832" i="1" s="1"/>
  <c r="AF1832" i="1" s="1"/>
  <c r="AC1832" i="1"/>
  <c r="AD1831" i="1"/>
  <c r="AG1831" i="1" s="1"/>
  <c r="AH1831" i="1" s="1"/>
  <c r="AC1831" i="1"/>
  <c r="AD1830" i="1"/>
  <c r="AG1830" i="1" s="1"/>
  <c r="AH1830" i="1" s="1"/>
  <c r="AC1830" i="1"/>
  <c r="AD1829" i="1"/>
  <c r="AG1829" i="1" s="1"/>
  <c r="AH1829" i="1" s="1"/>
  <c r="AI1829" i="1" s="1"/>
  <c r="AC1829" i="1"/>
  <c r="AD1828" i="1"/>
  <c r="AG1828" i="1" s="1"/>
  <c r="AH1828" i="1" s="1"/>
  <c r="AI1828" i="1" s="1"/>
  <c r="AC1828" i="1"/>
  <c r="AD1827" i="1"/>
  <c r="AG1827" i="1" s="1"/>
  <c r="AH1827" i="1" s="1"/>
  <c r="AI1827" i="1" s="1"/>
  <c r="AC1827" i="1"/>
  <c r="AD1826" i="1"/>
  <c r="AC1826" i="1"/>
  <c r="AD1825" i="1"/>
  <c r="AC1825" i="1"/>
  <c r="AD1824" i="1"/>
  <c r="AG1824" i="1" s="1"/>
  <c r="AH1824" i="1" s="1"/>
  <c r="AI1824" i="1" s="1"/>
  <c r="AC1824" i="1"/>
  <c r="AD1823" i="1"/>
  <c r="AG1823" i="1" s="1"/>
  <c r="AH1823" i="1" s="1"/>
  <c r="AC1823" i="1"/>
  <c r="AD1822" i="1"/>
  <c r="AE1822" i="1" s="1"/>
  <c r="AF1822" i="1" s="1"/>
  <c r="AC1822" i="1"/>
  <c r="AD1821" i="1"/>
  <c r="AG1821" i="1" s="1"/>
  <c r="AH1821" i="1" s="1"/>
  <c r="AC1821" i="1"/>
  <c r="AD1820" i="1"/>
  <c r="AG1820" i="1" s="1"/>
  <c r="AH1820" i="1" s="1"/>
  <c r="AC1820" i="1"/>
  <c r="AD1819" i="1"/>
  <c r="AC1819" i="1"/>
  <c r="AD1818" i="1"/>
  <c r="AC1818" i="1"/>
  <c r="AD1817" i="1"/>
  <c r="AE1817" i="1" s="1"/>
  <c r="AF1817" i="1" s="1"/>
  <c r="AC1817" i="1"/>
  <c r="AD1816" i="1"/>
  <c r="AC1816" i="1"/>
  <c r="AD1815" i="1"/>
  <c r="AG1815" i="1" s="1"/>
  <c r="AH1815" i="1" s="1"/>
  <c r="AC1815" i="1"/>
  <c r="AD1814" i="1"/>
  <c r="AE1814" i="1" s="1"/>
  <c r="AF1814" i="1" s="1"/>
  <c r="AC1814" i="1"/>
  <c r="AD1813" i="1"/>
  <c r="AC1813" i="1"/>
  <c r="AD1812" i="1"/>
  <c r="AC1812" i="1"/>
  <c r="AD1811" i="1"/>
  <c r="AC1811" i="1"/>
  <c r="AD1810" i="1"/>
  <c r="AG1810" i="1" s="1"/>
  <c r="AH1810" i="1" s="1"/>
  <c r="AI1810" i="1" s="1"/>
  <c r="AC1810" i="1"/>
  <c r="AD1809" i="1"/>
  <c r="AE1809" i="1" s="1"/>
  <c r="AF1809" i="1" s="1"/>
  <c r="AC1809" i="1"/>
  <c r="AD1808" i="1"/>
  <c r="AE1808" i="1" s="1"/>
  <c r="AF1808" i="1" s="1"/>
  <c r="AC1808" i="1"/>
  <c r="AD1807" i="1"/>
  <c r="AG1807" i="1" s="1"/>
  <c r="AH1807" i="1" s="1"/>
  <c r="AI1807" i="1" s="1"/>
  <c r="AC1807" i="1"/>
  <c r="AD1806" i="1"/>
  <c r="AC1806" i="1"/>
  <c r="AD1805" i="1"/>
  <c r="AG1805" i="1" s="1"/>
  <c r="AH1805" i="1" s="1"/>
  <c r="AI1805" i="1" s="1"/>
  <c r="AC1805" i="1"/>
  <c r="AD1804" i="1"/>
  <c r="AC1804" i="1"/>
  <c r="AD1803" i="1"/>
  <c r="AC1803" i="1"/>
  <c r="AD1802" i="1"/>
  <c r="AE1802" i="1" s="1"/>
  <c r="AF1802" i="1" s="1"/>
  <c r="AC1802" i="1"/>
  <c r="AD1801" i="1"/>
  <c r="AG1801" i="1" s="1"/>
  <c r="AH1801" i="1" s="1"/>
  <c r="AI1801" i="1" s="1"/>
  <c r="AC1801" i="1"/>
  <c r="AD1800" i="1"/>
  <c r="AE1800" i="1" s="1"/>
  <c r="AF1800" i="1" s="1"/>
  <c r="AC1800" i="1"/>
  <c r="AD1799" i="1"/>
  <c r="AC1799" i="1"/>
  <c r="AD1798" i="1"/>
  <c r="AG1798" i="1" s="1"/>
  <c r="AH1798" i="1" s="1"/>
  <c r="AC1798" i="1"/>
  <c r="AD1797" i="1"/>
  <c r="AC1797" i="1"/>
  <c r="AD1796" i="1"/>
  <c r="AG1796" i="1" s="1"/>
  <c r="AH1796" i="1" s="1"/>
  <c r="AI1796" i="1" s="1"/>
  <c r="AC1796" i="1"/>
  <c r="AD1795" i="1"/>
  <c r="AG1795" i="1" s="1"/>
  <c r="AH1795" i="1" s="1"/>
  <c r="AI1795" i="1" s="1"/>
  <c r="AC1795" i="1"/>
  <c r="AD1794" i="1"/>
  <c r="AE1794" i="1" s="1"/>
  <c r="AF1794" i="1" s="1"/>
  <c r="AC1794" i="1"/>
  <c r="AD1793" i="1"/>
  <c r="AC1793" i="1"/>
  <c r="AD1792" i="1"/>
  <c r="AC1792" i="1"/>
  <c r="AD1791" i="1"/>
  <c r="AC1791" i="1"/>
  <c r="AD1790" i="1"/>
  <c r="AC1790" i="1"/>
  <c r="AD1789" i="1"/>
  <c r="AC1789" i="1"/>
  <c r="AD1788" i="1"/>
  <c r="AE1788" i="1" s="1"/>
  <c r="AF1788" i="1" s="1"/>
  <c r="AC1788" i="1"/>
  <c r="AD1787" i="1"/>
  <c r="AG1787" i="1" s="1"/>
  <c r="AH1787" i="1" s="1"/>
  <c r="AI1787" i="1" s="1"/>
  <c r="AC1787" i="1"/>
  <c r="AD1786" i="1"/>
  <c r="AC1786" i="1"/>
  <c r="AD1785" i="1"/>
  <c r="AC1785" i="1"/>
  <c r="AD1784" i="1"/>
  <c r="AG1784" i="1" s="1"/>
  <c r="AH1784" i="1" s="1"/>
  <c r="AI1784" i="1" s="1"/>
  <c r="AC1784" i="1"/>
  <c r="AD1783" i="1"/>
  <c r="AG1783" i="1" s="1"/>
  <c r="AH1783" i="1" s="1"/>
  <c r="AC1783" i="1"/>
  <c r="AD1782" i="1"/>
  <c r="AE1782" i="1" s="1"/>
  <c r="AF1782" i="1" s="1"/>
  <c r="AC1782" i="1"/>
  <c r="AD1781" i="1"/>
  <c r="AG1781" i="1" s="1"/>
  <c r="AH1781" i="1" s="1"/>
  <c r="AC1781" i="1"/>
  <c r="AD1780" i="1"/>
  <c r="AG1780" i="1" s="1"/>
  <c r="AH1780" i="1" s="1"/>
  <c r="AC1780" i="1"/>
  <c r="AD1779" i="1"/>
  <c r="AC1779" i="1"/>
  <c r="AD1778" i="1"/>
  <c r="AG1778" i="1" s="1"/>
  <c r="AH1778" i="1" s="1"/>
  <c r="AC1778" i="1"/>
  <c r="AD1777" i="1"/>
  <c r="AC1777" i="1"/>
  <c r="AD1776" i="1"/>
  <c r="AC1776" i="1"/>
  <c r="AD1775" i="1"/>
  <c r="AE1775" i="1" s="1"/>
  <c r="AF1775" i="1" s="1"/>
  <c r="AC1775" i="1"/>
  <c r="AD1774" i="1"/>
  <c r="AC1774" i="1"/>
  <c r="AD1773" i="1"/>
  <c r="AE1773" i="1" s="1"/>
  <c r="AF1773" i="1" s="1"/>
  <c r="AC1773" i="1"/>
  <c r="AD1772" i="1"/>
  <c r="AG1772" i="1" s="1"/>
  <c r="AH1772" i="1" s="1"/>
  <c r="AC1772" i="1"/>
  <c r="AD1771" i="1"/>
  <c r="AE1771" i="1" s="1"/>
  <c r="AF1771" i="1" s="1"/>
  <c r="AC1771" i="1"/>
  <c r="AD1770" i="1"/>
  <c r="AG1770" i="1" s="1"/>
  <c r="AH1770" i="1" s="1"/>
  <c r="AC1770" i="1"/>
  <c r="AD1769" i="1"/>
  <c r="AC1769" i="1"/>
  <c r="AD1768" i="1"/>
  <c r="AC1768" i="1"/>
  <c r="AD1767" i="1"/>
  <c r="AC1767" i="1"/>
  <c r="AD1766" i="1"/>
  <c r="AC1766" i="1"/>
  <c r="AD1765" i="1"/>
  <c r="AG1765" i="1" s="1"/>
  <c r="AH1765" i="1" s="1"/>
  <c r="AC1765" i="1"/>
  <c r="AD1764" i="1"/>
  <c r="AG1764" i="1" s="1"/>
  <c r="AH1764" i="1" s="1"/>
  <c r="AC1764" i="1"/>
  <c r="AD1763" i="1"/>
  <c r="AE1763" i="1" s="1"/>
  <c r="AF1763" i="1" s="1"/>
  <c r="AC1763" i="1"/>
  <c r="AD1762" i="1"/>
  <c r="AE1762" i="1" s="1"/>
  <c r="AF1762" i="1" s="1"/>
  <c r="AC1762" i="1"/>
  <c r="AD1761" i="1"/>
  <c r="AG1761" i="1" s="1"/>
  <c r="AH1761" i="1" s="1"/>
  <c r="AC1761" i="1"/>
  <c r="AD1760" i="1"/>
  <c r="AC1760" i="1"/>
  <c r="AD1759" i="1"/>
  <c r="AG1759" i="1" s="1"/>
  <c r="AH1759" i="1" s="1"/>
  <c r="AC1759" i="1"/>
  <c r="AD1758" i="1"/>
  <c r="AE1758" i="1" s="1"/>
  <c r="AF1758" i="1" s="1"/>
  <c r="AC1758" i="1"/>
  <c r="AD1757" i="1"/>
  <c r="AG1757" i="1" s="1"/>
  <c r="AH1757" i="1" s="1"/>
  <c r="AI1757" i="1" s="1"/>
  <c r="AC1757" i="1"/>
  <c r="AD1756" i="1"/>
  <c r="AC1756" i="1"/>
  <c r="AD1755" i="1"/>
  <c r="AG1755" i="1" s="1"/>
  <c r="AH1755" i="1" s="1"/>
  <c r="AI1755" i="1" s="1"/>
  <c r="AC1755" i="1"/>
  <c r="AD1754" i="1"/>
  <c r="AC1754" i="1"/>
  <c r="AD1753" i="1"/>
  <c r="AC1753" i="1"/>
  <c r="AD1752" i="1"/>
  <c r="AG1752" i="1" s="1"/>
  <c r="AH1752" i="1" s="1"/>
  <c r="AC1752" i="1"/>
  <c r="AD1751" i="1"/>
  <c r="AG1751" i="1" s="1"/>
  <c r="AH1751" i="1" s="1"/>
  <c r="AC1751" i="1"/>
  <c r="AD1750" i="1"/>
  <c r="AC1750" i="1"/>
  <c r="AD1749" i="1"/>
  <c r="AG1749" i="1" s="1"/>
  <c r="AH1749" i="1" s="1"/>
  <c r="AC1749" i="1"/>
  <c r="AD1748" i="1"/>
  <c r="AC1748" i="1"/>
  <c r="AD1747" i="1"/>
  <c r="AC1747" i="1"/>
  <c r="AD1746" i="1"/>
  <c r="AG1746" i="1" s="1"/>
  <c r="AH1746" i="1" s="1"/>
  <c r="AC1746" i="1"/>
  <c r="AD1745" i="1"/>
  <c r="AC1745" i="1"/>
  <c r="AD1744" i="1"/>
  <c r="AG1744" i="1" s="1"/>
  <c r="AH1744" i="1" s="1"/>
  <c r="AI1744" i="1" s="1"/>
  <c r="AC1744" i="1"/>
  <c r="AD1743" i="1"/>
  <c r="AC1743" i="1"/>
  <c r="AD1742" i="1"/>
  <c r="AG1742" i="1" s="1"/>
  <c r="AH1742" i="1" s="1"/>
  <c r="AI1742" i="1" s="1"/>
  <c r="AC1742" i="1"/>
  <c r="AD1741" i="1"/>
  <c r="AG1741" i="1" s="1"/>
  <c r="AH1741" i="1" s="1"/>
  <c r="AC1741" i="1"/>
  <c r="AD1740" i="1"/>
  <c r="AE1740" i="1" s="1"/>
  <c r="AF1740" i="1" s="1"/>
  <c r="AC1740" i="1"/>
  <c r="AD1739" i="1"/>
  <c r="AG1739" i="1" s="1"/>
  <c r="AH1739" i="1" s="1"/>
  <c r="AC1739" i="1"/>
  <c r="AD1738" i="1"/>
  <c r="AC1738" i="1"/>
  <c r="AD1737" i="1"/>
  <c r="AE1737" i="1" s="1"/>
  <c r="AF1737" i="1" s="1"/>
  <c r="AC1737" i="1"/>
  <c r="AD1736" i="1"/>
  <c r="AG1736" i="1" s="1"/>
  <c r="AH1736" i="1" s="1"/>
  <c r="AC1736" i="1"/>
  <c r="AD1735" i="1"/>
  <c r="AE1735" i="1" s="1"/>
  <c r="AF1735" i="1" s="1"/>
  <c r="AC1735" i="1"/>
  <c r="AD1734" i="1"/>
  <c r="AG1734" i="1" s="1"/>
  <c r="AH1734" i="1" s="1"/>
  <c r="AI1734" i="1" s="1"/>
  <c r="AC1734" i="1"/>
  <c r="AD1733" i="1"/>
  <c r="AC1733" i="1"/>
  <c r="AD1732" i="1"/>
  <c r="AE1732" i="1" s="1"/>
  <c r="AF1732" i="1" s="1"/>
  <c r="AC1732" i="1"/>
  <c r="AD1731" i="1"/>
  <c r="AC1731" i="1"/>
  <c r="AD1730" i="1"/>
  <c r="AC1730" i="1"/>
  <c r="AD1729" i="1"/>
  <c r="AG1729" i="1" s="1"/>
  <c r="AH1729" i="1" s="1"/>
  <c r="AC1729" i="1"/>
  <c r="AD1728" i="1"/>
  <c r="AG1728" i="1" s="1"/>
  <c r="AH1728" i="1" s="1"/>
  <c r="AC1728" i="1"/>
  <c r="AD1727" i="1"/>
  <c r="AC1727" i="1"/>
  <c r="AD1726" i="1"/>
  <c r="AE1726" i="1" s="1"/>
  <c r="AF1726" i="1" s="1"/>
  <c r="AC1726" i="1"/>
  <c r="AD1725" i="1"/>
  <c r="AC1725" i="1"/>
  <c r="AD1724" i="1"/>
  <c r="AC1724" i="1"/>
  <c r="AD1723" i="1"/>
  <c r="AE1723" i="1" s="1"/>
  <c r="AF1723" i="1" s="1"/>
  <c r="AC1723" i="1"/>
  <c r="AD1722" i="1"/>
  <c r="AC1722" i="1"/>
  <c r="AD1721" i="1"/>
  <c r="AC1721" i="1"/>
  <c r="AD1720" i="1"/>
  <c r="AC1720" i="1"/>
  <c r="AD1719" i="1"/>
  <c r="AE1719" i="1" s="1"/>
  <c r="AF1719" i="1" s="1"/>
  <c r="AC1719" i="1"/>
  <c r="AD1718" i="1"/>
  <c r="AC1718" i="1"/>
  <c r="AD1717" i="1"/>
  <c r="AG1717" i="1" s="1"/>
  <c r="AH1717" i="1" s="1"/>
  <c r="AC1717" i="1"/>
  <c r="AD1716" i="1"/>
  <c r="AC1716" i="1"/>
  <c r="AD1715" i="1"/>
  <c r="AE1715" i="1" s="1"/>
  <c r="AF1715" i="1" s="1"/>
  <c r="AC1715" i="1"/>
  <c r="AD1714" i="1"/>
  <c r="AC1714" i="1"/>
  <c r="AD1713" i="1"/>
  <c r="AG1713" i="1" s="1"/>
  <c r="AH1713" i="1" s="1"/>
  <c r="AC1713" i="1"/>
  <c r="AD1712" i="1"/>
  <c r="AE1712" i="1" s="1"/>
  <c r="AF1712" i="1" s="1"/>
  <c r="AC1712" i="1"/>
  <c r="AD1711" i="1"/>
  <c r="AC1711" i="1"/>
  <c r="AD1710" i="1"/>
  <c r="AG1710" i="1" s="1"/>
  <c r="AH1710" i="1" s="1"/>
  <c r="AI1710" i="1" s="1"/>
  <c r="AC1710" i="1"/>
  <c r="AD1709" i="1"/>
  <c r="AG1709" i="1" s="1"/>
  <c r="AH1709" i="1" s="1"/>
  <c r="AC1709" i="1"/>
  <c r="AD1708" i="1"/>
  <c r="AE1708" i="1" s="1"/>
  <c r="AF1708" i="1" s="1"/>
  <c r="AC1708" i="1"/>
  <c r="AD1707" i="1"/>
  <c r="AG1707" i="1" s="1"/>
  <c r="AH1707" i="1" s="1"/>
  <c r="AC1707" i="1"/>
  <c r="AD1706" i="1"/>
  <c r="AC1706" i="1"/>
  <c r="AD1705" i="1"/>
  <c r="AE1705" i="1" s="1"/>
  <c r="AF1705" i="1" s="1"/>
  <c r="AC1705" i="1"/>
  <c r="AD1704" i="1"/>
  <c r="AG1704" i="1" s="1"/>
  <c r="AH1704" i="1" s="1"/>
  <c r="AC1704" i="1"/>
  <c r="AD1703" i="1"/>
  <c r="AC1703" i="1"/>
  <c r="AD1702" i="1"/>
  <c r="AC1702" i="1"/>
  <c r="AD1701" i="1"/>
  <c r="AC1701" i="1"/>
  <c r="AD1700" i="1"/>
  <c r="AC1700" i="1"/>
  <c r="AD1699" i="1"/>
  <c r="AC1699" i="1"/>
  <c r="AD1698" i="1"/>
  <c r="AC1698" i="1"/>
  <c r="AD1697" i="1"/>
  <c r="AG1697" i="1" s="1"/>
  <c r="AH1697" i="1" s="1"/>
  <c r="AC1697" i="1"/>
  <c r="AD1696" i="1"/>
  <c r="AC1696" i="1"/>
  <c r="AD1695" i="1"/>
  <c r="AC1695" i="1"/>
  <c r="AD1694" i="1"/>
  <c r="AE1694" i="1" s="1"/>
  <c r="AF1694" i="1" s="1"/>
  <c r="AC1694" i="1"/>
  <c r="AD1693" i="1"/>
  <c r="AG1693" i="1" s="1"/>
  <c r="AH1693" i="1" s="1"/>
  <c r="AC1693" i="1"/>
  <c r="AD1692" i="1"/>
  <c r="AG1692" i="1" s="1"/>
  <c r="AH1692" i="1" s="1"/>
  <c r="AI1692" i="1" s="1"/>
  <c r="AC1692" i="1"/>
  <c r="AD1691" i="1"/>
  <c r="AE1691" i="1" s="1"/>
  <c r="AF1691" i="1" s="1"/>
  <c r="AC1691" i="1"/>
  <c r="AD1690" i="1"/>
  <c r="AC1690" i="1"/>
  <c r="AD1689" i="1"/>
  <c r="AC1689" i="1"/>
  <c r="AD1688" i="1"/>
  <c r="AC1688" i="1"/>
  <c r="AD1687" i="1"/>
  <c r="AC1687" i="1"/>
  <c r="AD1686" i="1"/>
  <c r="AG1686" i="1" s="1"/>
  <c r="AH1686" i="1" s="1"/>
  <c r="AI1686" i="1" s="1"/>
  <c r="AC1686" i="1"/>
  <c r="AD1685" i="1"/>
  <c r="AC1685" i="1"/>
  <c r="AD1684" i="1"/>
  <c r="AG1684" i="1" s="1"/>
  <c r="AH1684" i="1" s="1"/>
  <c r="AI1684" i="1" s="1"/>
  <c r="AC1684" i="1"/>
  <c r="AD1683" i="1"/>
  <c r="AC1683" i="1"/>
  <c r="AD1682" i="1"/>
  <c r="AC1682" i="1"/>
  <c r="AD1681" i="1"/>
  <c r="AE1681" i="1" s="1"/>
  <c r="AF1681" i="1" s="1"/>
  <c r="AC1681" i="1"/>
  <c r="AD1680" i="1"/>
  <c r="AC1680" i="1"/>
  <c r="AD1679" i="1"/>
  <c r="AC1679" i="1"/>
  <c r="AD1678" i="1"/>
  <c r="AC1678" i="1"/>
  <c r="AD1677" i="1"/>
  <c r="AG1677" i="1" s="1"/>
  <c r="AH1677" i="1" s="1"/>
  <c r="AC1677" i="1"/>
  <c r="AD1676" i="1"/>
  <c r="AE1676" i="1" s="1"/>
  <c r="AF1676" i="1" s="1"/>
  <c r="AC1676" i="1"/>
  <c r="AD1675" i="1"/>
  <c r="AG1675" i="1" s="1"/>
  <c r="AH1675" i="1" s="1"/>
  <c r="AC1675" i="1"/>
  <c r="AD1674" i="1"/>
  <c r="AC1674" i="1"/>
  <c r="AD1673" i="1"/>
  <c r="AG1673" i="1" s="1"/>
  <c r="AH1673" i="1" s="1"/>
  <c r="AC1673" i="1"/>
  <c r="AD1672" i="1"/>
  <c r="AG1672" i="1" s="1"/>
  <c r="AH1672" i="1" s="1"/>
  <c r="AC1672" i="1"/>
  <c r="AD1671" i="1"/>
  <c r="AE1671" i="1" s="1"/>
  <c r="AF1671" i="1" s="1"/>
  <c r="AC1671" i="1"/>
  <c r="AD1670" i="1"/>
  <c r="AE1670" i="1" s="1"/>
  <c r="AF1670" i="1" s="1"/>
  <c r="AC1670" i="1"/>
  <c r="AD1669" i="1"/>
  <c r="AG1669" i="1" s="1"/>
  <c r="AH1669" i="1" s="1"/>
  <c r="AC1669" i="1"/>
  <c r="AD1668" i="1"/>
  <c r="AE1668" i="1" s="1"/>
  <c r="AF1668" i="1" s="1"/>
  <c r="AC1668" i="1"/>
  <c r="AD1667" i="1"/>
  <c r="AG1667" i="1" s="1"/>
  <c r="AH1667" i="1" s="1"/>
  <c r="AC1667" i="1"/>
  <c r="AD1666" i="1"/>
  <c r="AC1666" i="1"/>
  <c r="AD1665" i="1"/>
  <c r="AG1665" i="1" s="1"/>
  <c r="AH1665" i="1" s="1"/>
  <c r="AC1665" i="1"/>
  <c r="AD1664" i="1"/>
  <c r="AC1664" i="1"/>
  <c r="AD1663" i="1"/>
  <c r="AE1663" i="1" s="1"/>
  <c r="AF1663" i="1" s="1"/>
  <c r="AC1663" i="1"/>
  <c r="AD1662" i="1"/>
  <c r="AE1662" i="1" s="1"/>
  <c r="AF1662" i="1" s="1"/>
  <c r="AC1662" i="1"/>
  <c r="AD1661" i="1"/>
  <c r="AC1661" i="1"/>
  <c r="AD1660" i="1"/>
  <c r="AC1660" i="1"/>
  <c r="AD1659" i="1"/>
  <c r="AC1659" i="1"/>
  <c r="AD1658" i="1"/>
  <c r="AC1658" i="1"/>
  <c r="AD1657" i="1"/>
  <c r="AC1657" i="1"/>
  <c r="AD1656" i="1"/>
  <c r="AC1656" i="1"/>
  <c r="AD1655" i="1"/>
  <c r="AC1655" i="1"/>
  <c r="AD1654" i="1"/>
  <c r="AC1654" i="1"/>
  <c r="AD1653" i="1"/>
  <c r="AG1653" i="1" s="1"/>
  <c r="AH1653" i="1" s="1"/>
  <c r="AC1653" i="1"/>
  <c r="AD1652" i="1"/>
  <c r="AC1652" i="1"/>
  <c r="AD1651" i="1"/>
  <c r="AC1651" i="1"/>
  <c r="AD1650" i="1"/>
  <c r="AC1650" i="1"/>
  <c r="AD1649" i="1"/>
  <c r="AG1649" i="1" s="1"/>
  <c r="AH1649" i="1" s="1"/>
  <c r="AC1649" i="1"/>
  <c r="AD1648" i="1"/>
  <c r="AC1648" i="1"/>
  <c r="AD1647" i="1"/>
  <c r="AE1647" i="1" s="1"/>
  <c r="AF1647" i="1" s="1"/>
  <c r="AC1647" i="1"/>
  <c r="AD1646" i="1"/>
  <c r="AC1646" i="1"/>
  <c r="AD1645" i="1"/>
  <c r="AG1645" i="1" s="1"/>
  <c r="AH1645" i="1" s="1"/>
  <c r="AC1645" i="1"/>
  <c r="AD1644" i="1"/>
  <c r="AC1644" i="1"/>
  <c r="AD1643" i="1"/>
  <c r="AG1643" i="1" s="1"/>
  <c r="AH1643" i="1" s="1"/>
  <c r="AC1643" i="1"/>
  <c r="AD1642" i="1"/>
  <c r="AC1642" i="1"/>
  <c r="AD1641" i="1"/>
  <c r="AG1641" i="1" s="1"/>
  <c r="AH1641" i="1" s="1"/>
  <c r="AC1641" i="1"/>
  <c r="AD1640" i="1"/>
  <c r="AG1640" i="1" s="1"/>
  <c r="AH1640" i="1" s="1"/>
  <c r="AC1640" i="1"/>
  <c r="AD1639" i="1"/>
  <c r="AC1639" i="1"/>
  <c r="AD1638" i="1"/>
  <c r="AC1638" i="1"/>
  <c r="AD1637" i="1"/>
  <c r="AC1637" i="1"/>
  <c r="AD1636" i="1"/>
  <c r="AC1636" i="1"/>
  <c r="AD1635" i="1"/>
  <c r="AE1635" i="1" s="1"/>
  <c r="AF1635" i="1" s="1"/>
  <c r="AC1635" i="1"/>
  <c r="AD1634" i="1"/>
  <c r="AC1634" i="1"/>
  <c r="AD1633" i="1"/>
  <c r="AG1633" i="1" s="1"/>
  <c r="AH1633" i="1" s="1"/>
  <c r="AC1633" i="1"/>
  <c r="AD1632" i="1"/>
  <c r="AC1632" i="1"/>
  <c r="AD1631" i="1"/>
  <c r="AE1631" i="1" s="1"/>
  <c r="AF1631" i="1" s="1"/>
  <c r="AC1631" i="1"/>
  <c r="AD1630" i="1"/>
  <c r="AE1630" i="1" s="1"/>
  <c r="AF1630" i="1" s="1"/>
  <c r="AC1630" i="1"/>
  <c r="AD1629" i="1"/>
  <c r="AC1629" i="1"/>
  <c r="AD1628" i="1"/>
  <c r="AE1628" i="1" s="1"/>
  <c r="AF1628" i="1" s="1"/>
  <c r="AC1628" i="1"/>
  <c r="AD1627" i="1"/>
  <c r="AG1627" i="1" s="1"/>
  <c r="AH1627" i="1" s="1"/>
  <c r="AC1627" i="1"/>
  <c r="AD1626" i="1"/>
  <c r="AC1626" i="1"/>
  <c r="AD1625" i="1"/>
  <c r="AG1625" i="1" s="1"/>
  <c r="AH1625" i="1" s="1"/>
  <c r="AC1625" i="1"/>
  <c r="AD1624" i="1"/>
  <c r="AC1624" i="1"/>
  <c r="AD1623" i="1"/>
  <c r="AE1623" i="1" s="1"/>
  <c r="AF1623" i="1" s="1"/>
  <c r="AC1623" i="1"/>
  <c r="AD1622" i="1"/>
  <c r="AE1622" i="1" s="1"/>
  <c r="AF1622" i="1" s="1"/>
  <c r="AC1622" i="1"/>
  <c r="AD1621" i="1"/>
  <c r="AG1621" i="1" s="1"/>
  <c r="AH1621" i="1" s="1"/>
  <c r="AC1621" i="1"/>
  <c r="AD1620" i="1"/>
  <c r="AE1620" i="1" s="1"/>
  <c r="AF1620" i="1" s="1"/>
  <c r="AC1620" i="1"/>
  <c r="AD1619" i="1"/>
  <c r="AG1619" i="1" s="1"/>
  <c r="AH1619" i="1" s="1"/>
  <c r="AC1619" i="1"/>
  <c r="AD1618" i="1"/>
  <c r="AC1618" i="1"/>
  <c r="AD1617" i="1"/>
  <c r="AE1617" i="1" s="1"/>
  <c r="AF1617" i="1" s="1"/>
  <c r="AC1617" i="1"/>
  <c r="AD1616" i="1"/>
  <c r="AG1616" i="1" s="1"/>
  <c r="AH1616" i="1" s="1"/>
  <c r="AC1616" i="1"/>
  <c r="AD1615" i="1"/>
  <c r="AC1615" i="1"/>
  <c r="AD1614" i="1"/>
  <c r="AC1614" i="1"/>
  <c r="AD1613" i="1"/>
  <c r="AG1613" i="1" s="1"/>
  <c r="AH1613" i="1" s="1"/>
  <c r="AC1613" i="1"/>
  <c r="AD1612" i="1"/>
  <c r="AG1612" i="1" s="1"/>
  <c r="AH1612" i="1" s="1"/>
  <c r="AI1612" i="1" s="1"/>
  <c r="AC1612" i="1"/>
  <c r="AD1611" i="1"/>
  <c r="AG1611" i="1" s="1"/>
  <c r="AH1611" i="1" s="1"/>
  <c r="AC1611" i="1"/>
  <c r="AD1610" i="1"/>
  <c r="AC1610" i="1"/>
  <c r="AD1609" i="1"/>
  <c r="AC1609" i="1"/>
  <c r="AD1608" i="1"/>
  <c r="AG1608" i="1" s="1"/>
  <c r="AH1608" i="1" s="1"/>
  <c r="AC1608" i="1"/>
  <c r="AD1607" i="1"/>
  <c r="AC1607" i="1"/>
  <c r="AD1606" i="1"/>
  <c r="AE1606" i="1" s="1"/>
  <c r="AF1606" i="1" s="1"/>
  <c r="AC1606" i="1"/>
  <c r="AD1605" i="1"/>
  <c r="AG1605" i="1" s="1"/>
  <c r="AH1605" i="1" s="1"/>
  <c r="AC1605" i="1"/>
  <c r="AD1604" i="1"/>
  <c r="AE1604" i="1" s="1"/>
  <c r="AF1604" i="1" s="1"/>
  <c r="AC1604" i="1"/>
  <c r="AD1603" i="1"/>
  <c r="AE1603" i="1" s="1"/>
  <c r="AF1603" i="1" s="1"/>
  <c r="AC1603" i="1"/>
  <c r="AD1602" i="1"/>
  <c r="AC1602" i="1"/>
  <c r="AD1601" i="1"/>
  <c r="AG1601" i="1" s="1"/>
  <c r="AH1601" i="1" s="1"/>
  <c r="AC1601" i="1"/>
  <c r="AD1600" i="1"/>
  <c r="AC1600" i="1"/>
  <c r="AD1599" i="1"/>
  <c r="AE1599" i="1" s="1"/>
  <c r="AF1599" i="1" s="1"/>
  <c r="AC1599" i="1"/>
  <c r="AD1598" i="1"/>
  <c r="AG1598" i="1" s="1"/>
  <c r="AH1598" i="1" s="1"/>
  <c r="AI1598" i="1" s="1"/>
  <c r="AC1598" i="1"/>
  <c r="AD1597" i="1"/>
  <c r="AC1597" i="1"/>
  <c r="AD1596" i="1"/>
  <c r="AE1596" i="1" s="1"/>
  <c r="AF1596" i="1" s="1"/>
  <c r="AC1596" i="1"/>
  <c r="AD1595" i="1"/>
  <c r="AC1595" i="1"/>
  <c r="AD1594" i="1"/>
  <c r="AC1594" i="1"/>
  <c r="AD1593" i="1"/>
  <c r="AG1593" i="1" s="1"/>
  <c r="AH1593" i="1" s="1"/>
  <c r="AC1593" i="1"/>
  <c r="AD1592" i="1"/>
  <c r="AC1592" i="1"/>
  <c r="AD1591" i="1"/>
  <c r="AC1591" i="1"/>
  <c r="AD1590" i="1"/>
  <c r="AC1590" i="1"/>
  <c r="AD1589" i="1"/>
  <c r="AC1589" i="1"/>
  <c r="AD1588" i="1"/>
  <c r="AC1588" i="1"/>
  <c r="AD1587" i="1"/>
  <c r="AC1587" i="1"/>
  <c r="AD1586" i="1"/>
  <c r="AC1586" i="1"/>
  <c r="AD1585" i="1"/>
  <c r="AG1585" i="1" s="1"/>
  <c r="AH1585" i="1" s="1"/>
  <c r="AC1585" i="1"/>
  <c r="AD1584" i="1"/>
  <c r="AE1584" i="1" s="1"/>
  <c r="AF1584" i="1" s="1"/>
  <c r="AC1584" i="1"/>
  <c r="AD1583" i="1"/>
  <c r="AC1583" i="1"/>
  <c r="AD1582" i="1"/>
  <c r="AC1582" i="1"/>
  <c r="AD1581" i="1"/>
  <c r="AC1581" i="1"/>
  <c r="AD1580" i="1"/>
  <c r="AC1580" i="1"/>
  <c r="AD1579" i="1"/>
  <c r="AC1579" i="1"/>
  <c r="AD1578" i="1"/>
  <c r="AC1578" i="1"/>
  <c r="AD1577" i="1"/>
  <c r="AE1577" i="1" s="1"/>
  <c r="AF1577" i="1" s="1"/>
  <c r="AC1577" i="1"/>
  <c r="AD1576" i="1"/>
  <c r="AG1576" i="1" s="1"/>
  <c r="AH1576" i="1" s="1"/>
  <c r="AC1576" i="1"/>
  <c r="AD1575" i="1"/>
  <c r="AE1575" i="1" s="1"/>
  <c r="AF1575" i="1" s="1"/>
  <c r="AC1575" i="1"/>
  <c r="AD1574" i="1"/>
  <c r="AE1574" i="1" s="1"/>
  <c r="AF1574" i="1" s="1"/>
  <c r="AC1574" i="1"/>
  <c r="AD1573" i="1"/>
  <c r="AG1573" i="1" s="1"/>
  <c r="AH1573" i="1" s="1"/>
  <c r="AC1573" i="1"/>
  <c r="AD1572" i="1"/>
  <c r="AC1572" i="1"/>
  <c r="AD1571" i="1"/>
  <c r="AC1571" i="1"/>
  <c r="AD1570" i="1"/>
  <c r="AC1570" i="1"/>
  <c r="AD1569" i="1"/>
  <c r="AC1569" i="1"/>
  <c r="AD1568" i="1"/>
  <c r="AC1568" i="1"/>
  <c r="AD1567" i="1"/>
  <c r="AE1567" i="1" s="1"/>
  <c r="AF1567" i="1" s="1"/>
  <c r="AC1567" i="1"/>
  <c r="AD1566" i="1"/>
  <c r="AG1566" i="1" s="1"/>
  <c r="AH1566" i="1" s="1"/>
  <c r="AI1566" i="1" s="1"/>
  <c r="AC1566" i="1"/>
  <c r="AD1565" i="1"/>
  <c r="AG1565" i="1" s="1"/>
  <c r="AH1565" i="1" s="1"/>
  <c r="AC1565" i="1"/>
  <c r="AD1564" i="1"/>
  <c r="AG1564" i="1" s="1"/>
  <c r="AH1564" i="1" s="1"/>
  <c r="AI1564" i="1" s="1"/>
  <c r="AC1564" i="1"/>
  <c r="AD1563" i="1"/>
  <c r="AE1563" i="1" s="1"/>
  <c r="AF1563" i="1" s="1"/>
  <c r="AC1563" i="1"/>
  <c r="AD1562" i="1"/>
  <c r="AC1562" i="1"/>
  <c r="AD1561" i="1"/>
  <c r="AC1561" i="1"/>
  <c r="AD1560" i="1"/>
  <c r="AC1560" i="1"/>
  <c r="AD1559" i="1"/>
  <c r="AC1559" i="1"/>
  <c r="AD1558" i="1"/>
  <c r="AC1558" i="1"/>
  <c r="AD1557" i="1"/>
  <c r="AC1557" i="1"/>
  <c r="AD1556" i="1"/>
  <c r="AE1556" i="1" s="1"/>
  <c r="AF1556" i="1" s="1"/>
  <c r="AC1556" i="1"/>
  <c r="AD1555" i="1"/>
  <c r="AG1555" i="1" s="1"/>
  <c r="AH1555" i="1" s="1"/>
  <c r="AC1555" i="1"/>
  <c r="AD1554" i="1"/>
  <c r="AC1554" i="1"/>
  <c r="AD1553" i="1"/>
  <c r="AG1553" i="1" s="1"/>
  <c r="AH1553" i="1" s="1"/>
  <c r="AC1553" i="1"/>
  <c r="AD1552" i="1"/>
  <c r="AC1552" i="1"/>
  <c r="AD1551" i="1"/>
  <c r="AE1551" i="1" s="1"/>
  <c r="AF1551" i="1" s="1"/>
  <c r="AC1551" i="1"/>
  <c r="AD1550" i="1"/>
  <c r="AC1550" i="1"/>
  <c r="AD1549" i="1"/>
  <c r="AC1549" i="1"/>
  <c r="AD1548" i="1"/>
  <c r="AC1548" i="1"/>
  <c r="AD1547" i="1"/>
  <c r="AC1547" i="1"/>
  <c r="AD1546" i="1"/>
  <c r="AC1546" i="1"/>
  <c r="AD1545" i="1"/>
  <c r="AG1545" i="1" s="1"/>
  <c r="AH1545" i="1" s="1"/>
  <c r="AC1545" i="1"/>
  <c r="AD1544" i="1"/>
  <c r="AC1544" i="1"/>
  <c r="AD1543" i="1"/>
  <c r="AC1543" i="1"/>
  <c r="AD1542" i="1"/>
  <c r="AE1542" i="1" s="1"/>
  <c r="AF1542" i="1" s="1"/>
  <c r="AC1542" i="1"/>
  <c r="AD1541" i="1"/>
  <c r="AG1541" i="1" s="1"/>
  <c r="AH1541" i="1" s="1"/>
  <c r="AC1541" i="1"/>
  <c r="AD1540" i="1"/>
  <c r="AE1540" i="1" s="1"/>
  <c r="AF1540" i="1" s="1"/>
  <c r="AC1540" i="1"/>
  <c r="AD1539" i="1"/>
  <c r="AC1539" i="1"/>
  <c r="AD1538" i="1"/>
  <c r="AC1538" i="1"/>
  <c r="AD1537" i="1"/>
  <c r="AC1537" i="1"/>
  <c r="AD1536" i="1"/>
  <c r="AG1536" i="1" s="1"/>
  <c r="AH1536" i="1" s="1"/>
  <c r="AC1536" i="1"/>
  <c r="AD1535" i="1"/>
  <c r="AC1535" i="1"/>
  <c r="AD1534" i="1"/>
  <c r="AC1534" i="1"/>
  <c r="AD1533" i="1"/>
  <c r="AG1533" i="1" s="1"/>
  <c r="AH1533" i="1" s="1"/>
  <c r="AC1533" i="1"/>
  <c r="AD1532" i="1"/>
  <c r="AG1532" i="1" s="1"/>
  <c r="AH1532" i="1" s="1"/>
  <c r="AI1532" i="1" s="1"/>
  <c r="AC1532" i="1"/>
  <c r="AD1531" i="1"/>
  <c r="AC1531" i="1"/>
  <c r="AD1530" i="1"/>
  <c r="AC1530" i="1"/>
  <c r="AD1529" i="1"/>
  <c r="AE1529" i="1" s="1"/>
  <c r="AF1529" i="1" s="1"/>
  <c r="AC1529" i="1"/>
  <c r="AD1528" i="1"/>
  <c r="AG1528" i="1" s="1"/>
  <c r="AH1528" i="1" s="1"/>
  <c r="AC1528" i="1"/>
  <c r="AD1527" i="1"/>
  <c r="AC1527" i="1"/>
  <c r="AD1526" i="1"/>
  <c r="AE1526" i="1" s="1"/>
  <c r="AF1526" i="1" s="1"/>
  <c r="AC1526" i="1"/>
  <c r="AD1525" i="1"/>
  <c r="AG1525" i="1" s="1"/>
  <c r="AH1525" i="1" s="1"/>
  <c r="AC1525" i="1"/>
  <c r="AD1524" i="1"/>
  <c r="AC1524" i="1"/>
  <c r="AD1523" i="1"/>
  <c r="AE1523" i="1" s="1"/>
  <c r="AF1523" i="1" s="1"/>
  <c r="AC1523" i="1"/>
  <c r="AD1522" i="1"/>
  <c r="AC1522" i="1"/>
  <c r="AD1521" i="1"/>
  <c r="AC1521" i="1"/>
  <c r="AD1520" i="1"/>
  <c r="AG1520" i="1" s="1"/>
  <c r="AH1520" i="1" s="1"/>
  <c r="AC1520" i="1"/>
  <c r="AD1519" i="1"/>
  <c r="AC1519" i="1"/>
  <c r="AD1518" i="1"/>
  <c r="AG1518" i="1" s="1"/>
  <c r="AH1518" i="1" s="1"/>
  <c r="AI1518" i="1" s="1"/>
  <c r="AC1518" i="1"/>
  <c r="AD1517" i="1"/>
  <c r="AC1517" i="1"/>
  <c r="AD1516" i="1"/>
  <c r="AC1516" i="1"/>
  <c r="AD1515" i="1"/>
  <c r="AC1515" i="1"/>
  <c r="AD1514" i="1"/>
  <c r="AC1514" i="1"/>
  <c r="AD1513" i="1"/>
  <c r="AG1513" i="1" s="1"/>
  <c r="AH1513" i="1" s="1"/>
  <c r="AI1513" i="1" s="1"/>
  <c r="AC1513" i="1"/>
  <c r="AD1512" i="1"/>
  <c r="AG1512" i="1" s="1"/>
  <c r="AH1512" i="1" s="1"/>
  <c r="AC1512" i="1"/>
  <c r="AD1511" i="1"/>
  <c r="AC1511" i="1"/>
  <c r="AD1510" i="1"/>
  <c r="AG1510" i="1" s="1"/>
  <c r="AH1510" i="1" s="1"/>
  <c r="AI1510" i="1" s="1"/>
  <c r="AC1510" i="1"/>
  <c r="AD1509" i="1"/>
  <c r="AG1509" i="1" s="1"/>
  <c r="AH1509" i="1" s="1"/>
  <c r="AC1509" i="1"/>
  <c r="AD1508" i="1"/>
  <c r="AE1508" i="1" s="1"/>
  <c r="AF1508" i="1" s="1"/>
  <c r="AC1508" i="1"/>
  <c r="AD1507" i="1"/>
  <c r="AG1507" i="1" s="1"/>
  <c r="AH1507" i="1" s="1"/>
  <c r="AC1507" i="1"/>
  <c r="AD1506" i="1"/>
  <c r="AC1506" i="1"/>
  <c r="AD1505" i="1"/>
  <c r="AG1505" i="1" s="1"/>
  <c r="AH1505" i="1" s="1"/>
  <c r="AC1505" i="1"/>
  <c r="AD1504" i="1"/>
  <c r="AC1504" i="1"/>
  <c r="AD1503" i="1"/>
  <c r="AC1503" i="1"/>
  <c r="AD1502" i="1"/>
  <c r="AE1502" i="1" s="1"/>
  <c r="AF1502" i="1" s="1"/>
  <c r="AC1502" i="1"/>
  <c r="AD1501" i="1"/>
  <c r="AG1501" i="1" s="1"/>
  <c r="AH1501" i="1" s="1"/>
  <c r="AC1501" i="1"/>
  <c r="AD1500" i="1"/>
  <c r="AE1500" i="1" s="1"/>
  <c r="AF1500" i="1" s="1"/>
  <c r="AC1500" i="1"/>
  <c r="AD1499" i="1"/>
  <c r="AG1499" i="1" s="1"/>
  <c r="AH1499" i="1" s="1"/>
  <c r="AI1499" i="1" s="1"/>
  <c r="AC1499" i="1"/>
  <c r="AD1498" i="1"/>
  <c r="AC1498" i="1"/>
  <c r="AD1497" i="1"/>
  <c r="AG1497" i="1" s="1"/>
  <c r="AH1497" i="1" s="1"/>
  <c r="AI1497" i="1" s="1"/>
  <c r="AC1497" i="1"/>
  <c r="AD1496" i="1"/>
  <c r="AC1496" i="1"/>
  <c r="AD1495" i="1"/>
  <c r="AC1495" i="1"/>
  <c r="AD1494" i="1"/>
  <c r="AC1494" i="1"/>
  <c r="AD1493" i="1"/>
  <c r="AG1493" i="1" s="1"/>
  <c r="AH1493" i="1" s="1"/>
  <c r="AC1493" i="1"/>
  <c r="AD1492" i="1"/>
  <c r="AG1492" i="1" s="1"/>
  <c r="AH1492" i="1" s="1"/>
  <c r="AI1492" i="1" s="1"/>
  <c r="AC1492" i="1"/>
  <c r="AD1491" i="1"/>
  <c r="AC1491" i="1"/>
  <c r="AD1490" i="1"/>
  <c r="AC1490" i="1"/>
  <c r="AD1489" i="1"/>
  <c r="AC1489" i="1"/>
  <c r="AD1488" i="1"/>
  <c r="AG1488" i="1" s="1"/>
  <c r="AH1488" i="1" s="1"/>
  <c r="AC1488" i="1"/>
  <c r="AD1487" i="1"/>
  <c r="AE1487" i="1" s="1"/>
  <c r="AF1487" i="1" s="1"/>
  <c r="AC1487" i="1"/>
  <c r="AD1486" i="1"/>
  <c r="AC1486" i="1"/>
  <c r="AD1485" i="1"/>
  <c r="AC1485" i="1"/>
  <c r="AD1484" i="1"/>
  <c r="AC1484" i="1"/>
  <c r="AD1483" i="1"/>
  <c r="AE1483" i="1" s="1"/>
  <c r="AF1483" i="1" s="1"/>
  <c r="AC1483" i="1"/>
  <c r="AD1482" i="1"/>
  <c r="AC1482" i="1"/>
  <c r="AD1481" i="1"/>
  <c r="AC1481" i="1"/>
  <c r="AD1480" i="1"/>
  <c r="AG1480" i="1" s="1"/>
  <c r="AH1480" i="1" s="1"/>
  <c r="AC1480" i="1"/>
  <c r="AD1479" i="1"/>
  <c r="AC1479" i="1"/>
  <c r="AD1478" i="1"/>
  <c r="AC1478" i="1"/>
  <c r="AD1477" i="1"/>
  <c r="AG1477" i="1" s="1"/>
  <c r="AH1477" i="1" s="1"/>
  <c r="AI1477" i="1" s="1"/>
  <c r="AC1477" i="1"/>
  <c r="AD1476" i="1"/>
  <c r="AC1476" i="1"/>
  <c r="AD1475" i="1"/>
  <c r="AG1475" i="1" s="1"/>
  <c r="AH1475" i="1" s="1"/>
  <c r="AI1475" i="1" s="1"/>
  <c r="AC1475" i="1"/>
  <c r="AD1474" i="1"/>
  <c r="AC1474" i="1"/>
  <c r="AD1473" i="1"/>
  <c r="AC1473" i="1"/>
  <c r="AD1472" i="1"/>
  <c r="AE1472" i="1" s="1"/>
  <c r="AF1472" i="1" s="1"/>
  <c r="AC1472" i="1"/>
  <c r="AD1471" i="1"/>
  <c r="AC1471" i="1"/>
  <c r="AD1470" i="1"/>
  <c r="AC1470" i="1"/>
  <c r="AD1469" i="1"/>
  <c r="AG1469" i="1" s="1"/>
  <c r="AH1469" i="1" s="1"/>
  <c r="AI1469" i="1" s="1"/>
  <c r="AC1469" i="1"/>
  <c r="AD1468" i="1"/>
  <c r="AC1468" i="1"/>
  <c r="AD1467" i="1"/>
  <c r="AE1467" i="1" s="1"/>
  <c r="AF1467" i="1" s="1"/>
  <c r="AC1467" i="1"/>
  <c r="AD1466" i="1"/>
  <c r="AG1466" i="1" s="1"/>
  <c r="AH1466" i="1" s="1"/>
  <c r="AC1466" i="1"/>
  <c r="AD1465" i="1"/>
  <c r="AE1465" i="1" s="1"/>
  <c r="AF1465" i="1" s="1"/>
  <c r="AC1465" i="1"/>
  <c r="AD1464" i="1"/>
  <c r="AC1464" i="1"/>
  <c r="AD1463" i="1"/>
  <c r="AC1463" i="1"/>
  <c r="AD1462" i="1"/>
  <c r="AC1462" i="1"/>
  <c r="AD1461" i="1"/>
  <c r="AE1461" i="1" s="1"/>
  <c r="AF1461" i="1" s="1"/>
  <c r="AC1461" i="1"/>
  <c r="AD1460" i="1"/>
  <c r="AE1460" i="1" s="1"/>
  <c r="AF1460" i="1" s="1"/>
  <c r="AC1460" i="1"/>
  <c r="AD1459" i="1"/>
  <c r="AC1459" i="1"/>
  <c r="AD1458" i="1"/>
  <c r="AG1458" i="1" s="1"/>
  <c r="AH1458" i="1" s="1"/>
  <c r="AC1458" i="1"/>
  <c r="AD1457" i="1"/>
  <c r="AG1457" i="1" s="1"/>
  <c r="AH1457" i="1" s="1"/>
  <c r="AC1457" i="1"/>
  <c r="AD1456" i="1"/>
  <c r="AE1456" i="1" s="1"/>
  <c r="AF1456" i="1" s="1"/>
  <c r="AC1456" i="1"/>
  <c r="AD1455" i="1"/>
  <c r="AG1455" i="1" s="1"/>
  <c r="AH1455" i="1" s="1"/>
  <c r="AC1455" i="1"/>
  <c r="AD1454" i="1"/>
  <c r="AG1454" i="1" s="1"/>
  <c r="AH1454" i="1" s="1"/>
  <c r="AI1454" i="1" s="1"/>
  <c r="AC1454" i="1"/>
  <c r="AD1453" i="1"/>
  <c r="AG1453" i="1" s="1"/>
  <c r="AH1453" i="1" s="1"/>
  <c r="AC1453" i="1"/>
  <c r="AD1452" i="1"/>
  <c r="AE1452" i="1" s="1"/>
  <c r="AF1452" i="1" s="1"/>
  <c r="AC1452" i="1"/>
  <c r="AD1451" i="1"/>
  <c r="AG1451" i="1" s="1"/>
  <c r="AH1451" i="1" s="1"/>
  <c r="AI1451" i="1" s="1"/>
  <c r="AC1451" i="1"/>
  <c r="AD1450" i="1"/>
  <c r="AE1450" i="1" s="1"/>
  <c r="AF1450" i="1" s="1"/>
  <c r="AC1450" i="1"/>
  <c r="AD1449" i="1"/>
  <c r="AE1449" i="1" s="1"/>
  <c r="AF1449" i="1" s="1"/>
  <c r="AC1449" i="1"/>
  <c r="AD1448" i="1"/>
  <c r="AG1448" i="1" s="1"/>
  <c r="AH1448" i="1" s="1"/>
  <c r="AC1448" i="1"/>
  <c r="AD1447" i="1"/>
  <c r="AC1447" i="1"/>
  <c r="AD1446" i="1"/>
  <c r="AG1446" i="1" s="1"/>
  <c r="AH1446" i="1" s="1"/>
  <c r="AC1446" i="1"/>
  <c r="AD1445" i="1"/>
  <c r="AE1445" i="1" s="1"/>
  <c r="AF1445" i="1" s="1"/>
  <c r="AC1445" i="1"/>
  <c r="AD1444" i="1"/>
  <c r="AC1444" i="1"/>
  <c r="AD1443" i="1"/>
  <c r="AC1443" i="1"/>
  <c r="AD1442" i="1"/>
  <c r="AG1442" i="1" s="1"/>
  <c r="AH1442" i="1" s="1"/>
  <c r="AI1442" i="1" s="1"/>
  <c r="AC1442" i="1"/>
  <c r="AD1441" i="1"/>
  <c r="AC1441" i="1"/>
  <c r="AD1440" i="1"/>
  <c r="AC1440" i="1"/>
  <c r="AD1439" i="1"/>
  <c r="AE1439" i="1" s="1"/>
  <c r="AF1439" i="1" s="1"/>
  <c r="AC1439" i="1"/>
  <c r="AD1438" i="1"/>
  <c r="AC1438" i="1"/>
  <c r="AD1437" i="1"/>
  <c r="AC1437" i="1"/>
  <c r="AD1436" i="1"/>
  <c r="AG1436" i="1" s="1"/>
  <c r="AH1436" i="1" s="1"/>
  <c r="AI1436" i="1" s="1"/>
  <c r="AC1436" i="1"/>
  <c r="AD1435" i="1"/>
  <c r="AG1435" i="1" s="1"/>
  <c r="AH1435" i="1" s="1"/>
  <c r="AI1435" i="1" s="1"/>
  <c r="AC1435" i="1"/>
  <c r="AD1434" i="1"/>
  <c r="AC1434" i="1"/>
  <c r="AD1433" i="1"/>
  <c r="AE1433" i="1" s="1"/>
  <c r="AF1433" i="1" s="1"/>
  <c r="AC1433" i="1"/>
  <c r="AD1432" i="1"/>
  <c r="AG1432" i="1" s="1"/>
  <c r="AH1432" i="1" s="1"/>
  <c r="AC1432" i="1"/>
  <c r="AD1431" i="1"/>
  <c r="AG1431" i="1" s="1"/>
  <c r="AH1431" i="1" s="1"/>
  <c r="AI1431" i="1" s="1"/>
  <c r="AC1431" i="1"/>
  <c r="AD1430" i="1"/>
  <c r="AC1430" i="1"/>
  <c r="AD1429" i="1"/>
  <c r="AG1429" i="1" s="1"/>
  <c r="AH1429" i="1" s="1"/>
  <c r="AC1429" i="1"/>
  <c r="AD1428" i="1"/>
  <c r="AC1428" i="1"/>
  <c r="AD1427" i="1"/>
  <c r="AE1427" i="1" s="1"/>
  <c r="AF1427" i="1" s="1"/>
  <c r="AC1427" i="1"/>
  <c r="AD1426" i="1"/>
  <c r="AC1426" i="1"/>
  <c r="AD1425" i="1"/>
  <c r="AG1425" i="1" s="1"/>
  <c r="AH1425" i="1" s="1"/>
  <c r="AC1425" i="1"/>
  <c r="AD1424" i="1"/>
  <c r="AC1424" i="1"/>
  <c r="AD1423" i="1"/>
  <c r="AC1423" i="1"/>
  <c r="AD1422" i="1"/>
  <c r="AC1422" i="1"/>
  <c r="AD1421" i="1"/>
  <c r="AE1421" i="1" s="1"/>
  <c r="AF1421" i="1" s="1"/>
  <c r="AC1421" i="1"/>
  <c r="AD1420" i="1"/>
  <c r="AG1420" i="1" s="1"/>
  <c r="AH1420" i="1" s="1"/>
  <c r="AI1420" i="1" s="1"/>
  <c r="AC1420" i="1"/>
  <c r="AD1419" i="1"/>
  <c r="AG1419" i="1" s="1"/>
  <c r="AH1419" i="1" s="1"/>
  <c r="AI1419" i="1" s="1"/>
  <c r="AC1419" i="1"/>
  <c r="AD1418" i="1"/>
  <c r="AC1418" i="1"/>
  <c r="AD1417" i="1"/>
  <c r="AC1417" i="1"/>
  <c r="AD1416" i="1"/>
  <c r="AC1416" i="1"/>
  <c r="AD1415" i="1"/>
  <c r="AC1415" i="1"/>
  <c r="AD1414" i="1"/>
  <c r="AC1414" i="1"/>
  <c r="AD1413" i="1"/>
  <c r="AE1413" i="1" s="1"/>
  <c r="AF1413" i="1" s="1"/>
  <c r="AC1413" i="1"/>
  <c r="AD1412" i="1"/>
  <c r="AC1412" i="1"/>
  <c r="AD1411" i="1"/>
  <c r="AC1411" i="1"/>
  <c r="AD1410" i="1"/>
  <c r="AG1410" i="1" s="1"/>
  <c r="AH1410" i="1" s="1"/>
  <c r="AI1410" i="1" s="1"/>
  <c r="AC1410" i="1"/>
  <c r="AD1409" i="1"/>
  <c r="AG1409" i="1" s="1"/>
  <c r="AH1409" i="1" s="1"/>
  <c r="AC1409" i="1"/>
  <c r="AD1408" i="1"/>
  <c r="AC1408" i="1"/>
  <c r="AD1407" i="1"/>
  <c r="AG1407" i="1" s="1"/>
  <c r="AH1407" i="1" s="1"/>
  <c r="AC1407" i="1"/>
  <c r="AD1406" i="1"/>
  <c r="AC1406" i="1"/>
  <c r="AD1405" i="1"/>
  <c r="AG1405" i="1" s="1"/>
  <c r="AH1405" i="1" s="1"/>
  <c r="AC1405" i="1"/>
  <c r="AD1404" i="1"/>
  <c r="AG1404" i="1" s="1"/>
  <c r="AH1404" i="1" s="1"/>
  <c r="AI1404" i="1" s="1"/>
  <c r="AC1404" i="1"/>
  <c r="AD1403" i="1"/>
  <c r="AG1403" i="1" s="1"/>
  <c r="AH1403" i="1" s="1"/>
  <c r="AI1403" i="1" s="1"/>
  <c r="AC1403" i="1"/>
  <c r="AD1402" i="1"/>
  <c r="AC1402" i="1"/>
  <c r="AD1401" i="1"/>
  <c r="AC1401" i="1"/>
  <c r="AD1400" i="1"/>
  <c r="AC1400" i="1"/>
  <c r="AD1399" i="1"/>
  <c r="AE1399" i="1" s="1"/>
  <c r="AF1399" i="1" s="1"/>
  <c r="AC1399" i="1"/>
  <c r="AD1398" i="1"/>
  <c r="AC1398" i="1"/>
  <c r="AD1397" i="1"/>
  <c r="AC1397" i="1"/>
  <c r="AD1396" i="1"/>
  <c r="AE1396" i="1" s="1"/>
  <c r="AF1396" i="1" s="1"/>
  <c r="AC1396" i="1"/>
  <c r="AD1395" i="1"/>
  <c r="AC1395" i="1"/>
  <c r="AD1394" i="1"/>
  <c r="AC1394" i="1"/>
  <c r="AD1393" i="1"/>
  <c r="AG1393" i="1" s="1"/>
  <c r="AH1393" i="1" s="1"/>
  <c r="AC1393" i="1"/>
  <c r="AD1392" i="1"/>
  <c r="AC1392" i="1"/>
  <c r="AD1391" i="1"/>
  <c r="AC1391" i="1"/>
  <c r="AD1390" i="1"/>
  <c r="AC1390" i="1"/>
  <c r="AD1389" i="1"/>
  <c r="AG1389" i="1" s="1"/>
  <c r="AH1389" i="1" s="1"/>
  <c r="AI1389" i="1" s="1"/>
  <c r="AC1389" i="1"/>
  <c r="AD1388" i="1"/>
  <c r="AC1388" i="1"/>
  <c r="AD1387" i="1"/>
  <c r="AG1387" i="1" s="1"/>
  <c r="AH1387" i="1" s="1"/>
  <c r="AI1387" i="1" s="1"/>
  <c r="AC1387" i="1"/>
  <c r="AD1386" i="1"/>
  <c r="AC1386" i="1"/>
  <c r="AD1385" i="1"/>
  <c r="AC1385" i="1"/>
  <c r="AD1384" i="1"/>
  <c r="AC1384" i="1"/>
  <c r="AD1383" i="1"/>
  <c r="AC1383" i="1"/>
  <c r="AD1382" i="1"/>
  <c r="AG1382" i="1" s="1"/>
  <c r="AH1382" i="1" s="1"/>
  <c r="AC1382" i="1"/>
  <c r="AD1381" i="1"/>
  <c r="AC1381" i="1"/>
  <c r="AD1380" i="1"/>
  <c r="AC1380" i="1"/>
  <c r="AD1379" i="1"/>
  <c r="AC1379" i="1"/>
  <c r="AD1378" i="1"/>
  <c r="AC1378" i="1"/>
  <c r="AD1377" i="1"/>
  <c r="AC1377" i="1"/>
  <c r="AD1376" i="1"/>
  <c r="AC1376" i="1"/>
  <c r="AD1375" i="1"/>
  <c r="AC1375" i="1"/>
  <c r="AD1374" i="1"/>
  <c r="AG1374" i="1" s="1"/>
  <c r="AH1374" i="1" s="1"/>
  <c r="AI1374" i="1" s="1"/>
  <c r="AC1374" i="1"/>
  <c r="AD1373" i="1"/>
  <c r="AG1373" i="1" s="1"/>
  <c r="AH1373" i="1" s="1"/>
  <c r="AI1373" i="1" s="1"/>
  <c r="AC1373" i="1"/>
  <c r="AD1372" i="1"/>
  <c r="AE1372" i="1" s="1"/>
  <c r="AF1372" i="1" s="1"/>
  <c r="AC1372" i="1"/>
  <c r="AD1371" i="1"/>
  <c r="AC1371" i="1"/>
  <c r="AD1370" i="1"/>
  <c r="AC1370" i="1"/>
  <c r="AD1369" i="1"/>
  <c r="AE1369" i="1" s="1"/>
  <c r="AF1369" i="1" s="1"/>
  <c r="AC1369" i="1"/>
  <c r="AD1368" i="1"/>
  <c r="AG1368" i="1" s="1"/>
  <c r="AH1368" i="1" s="1"/>
  <c r="AC1368" i="1"/>
  <c r="AD1367" i="1"/>
  <c r="AC1367" i="1"/>
  <c r="AD1366" i="1"/>
  <c r="AE1366" i="1" s="1"/>
  <c r="AF1366" i="1" s="1"/>
  <c r="AC1366" i="1"/>
  <c r="AD1365" i="1"/>
  <c r="AC1365" i="1"/>
  <c r="AD1364" i="1"/>
  <c r="AE1364" i="1" s="1"/>
  <c r="AF1364" i="1" s="1"/>
  <c r="AC1364" i="1"/>
  <c r="AD1363" i="1"/>
  <c r="AE1363" i="1" s="1"/>
  <c r="AF1363" i="1" s="1"/>
  <c r="AC1363" i="1"/>
  <c r="AD1362" i="1"/>
  <c r="AC1362" i="1"/>
  <c r="AD1361" i="1"/>
  <c r="AC1361" i="1"/>
  <c r="AD1360" i="1"/>
  <c r="AE1360" i="1" s="1"/>
  <c r="AF1360" i="1" s="1"/>
  <c r="AC1360" i="1"/>
  <c r="AD1359" i="1"/>
  <c r="AE1359" i="1" s="1"/>
  <c r="AF1359" i="1" s="1"/>
  <c r="AC1359" i="1"/>
  <c r="AD1358" i="1"/>
  <c r="AE1358" i="1" s="1"/>
  <c r="AF1358" i="1" s="1"/>
  <c r="AC1358" i="1"/>
  <c r="AD1357" i="1"/>
  <c r="AG1357" i="1" s="1"/>
  <c r="AH1357" i="1" s="1"/>
  <c r="AC1357" i="1"/>
  <c r="AD1356" i="1"/>
  <c r="AG1356" i="1" s="1"/>
  <c r="AH1356" i="1" s="1"/>
  <c r="AI1356" i="1" s="1"/>
  <c r="AC1356" i="1"/>
  <c r="AD1355" i="1"/>
  <c r="AG1355" i="1" s="1"/>
  <c r="AH1355" i="1" s="1"/>
  <c r="AC1355" i="1"/>
  <c r="AD1354" i="1"/>
  <c r="AC1354" i="1"/>
  <c r="AD1353" i="1"/>
  <c r="AE1353" i="1" s="1"/>
  <c r="AF1353" i="1" s="1"/>
  <c r="AC1353" i="1"/>
  <c r="AD1352" i="1"/>
  <c r="AG1352" i="1" s="1"/>
  <c r="AH1352" i="1" s="1"/>
  <c r="AC1352" i="1"/>
  <c r="AD1351" i="1"/>
  <c r="AC1351" i="1"/>
  <c r="AD1350" i="1"/>
  <c r="AC1350" i="1"/>
  <c r="AD1349" i="1"/>
  <c r="AC1349" i="1"/>
  <c r="AD1348" i="1"/>
  <c r="AC1348" i="1"/>
  <c r="AD1347" i="1"/>
  <c r="AC1347" i="1"/>
  <c r="AD1346" i="1"/>
  <c r="AC1346" i="1"/>
  <c r="AD1345" i="1"/>
  <c r="AC1345" i="1"/>
  <c r="AD1344" i="1"/>
  <c r="AC1344" i="1"/>
  <c r="AD1343" i="1"/>
  <c r="AE1343" i="1" s="1"/>
  <c r="AF1343" i="1" s="1"/>
  <c r="AC1343" i="1"/>
  <c r="AD1342" i="1"/>
  <c r="AG1342" i="1" s="1"/>
  <c r="AH1342" i="1" s="1"/>
  <c r="AC1342" i="1"/>
  <c r="AD1341" i="1"/>
  <c r="AC1341" i="1"/>
  <c r="AD1340" i="1"/>
  <c r="AC1340" i="1"/>
  <c r="AD1339" i="1"/>
  <c r="AC1339" i="1"/>
  <c r="AD1338" i="1"/>
  <c r="AE1338" i="1" s="1"/>
  <c r="AF1338" i="1" s="1"/>
  <c r="AC1338" i="1"/>
  <c r="AD1337" i="1"/>
  <c r="AC1337" i="1"/>
  <c r="AD1336" i="1"/>
  <c r="AC1336" i="1"/>
  <c r="AD1335" i="1"/>
  <c r="AC1335" i="1"/>
  <c r="AD1334" i="1"/>
  <c r="AE1334" i="1" s="1"/>
  <c r="AF1334" i="1" s="1"/>
  <c r="AC1334" i="1"/>
  <c r="AD1333" i="1"/>
  <c r="AG1333" i="1" s="1"/>
  <c r="AH1333" i="1" s="1"/>
  <c r="AI1333" i="1" s="1"/>
  <c r="AC1333" i="1"/>
  <c r="AD1332" i="1"/>
  <c r="AE1332" i="1" s="1"/>
  <c r="AF1332" i="1" s="1"/>
  <c r="AC1332" i="1"/>
  <c r="AD1331" i="1"/>
  <c r="AC1331" i="1"/>
  <c r="AD1330" i="1"/>
  <c r="AC1330" i="1"/>
  <c r="AD1329" i="1"/>
  <c r="AC1329" i="1"/>
  <c r="AD1328" i="1"/>
  <c r="AC1328" i="1"/>
  <c r="AD1327" i="1"/>
  <c r="AC1327" i="1"/>
  <c r="AD1326" i="1"/>
  <c r="AC1326" i="1"/>
  <c r="AD1325" i="1"/>
  <c r="AG1325" i="1" s="1"/>
  <c r="AH1325" i="1" s="1"/>
  <c r="AI1325" i="1" s="1"/>
  <c r="AC1325" i="1"/>
  <c r="AD1324" i="1"/>
  <c r="AG1324" i="1" s="1"/>
  <c r="AH1324" i="1" s="1"/>
  <c r="AI1324" i="1" s="1"/>
  <c r="AC1324" i="1"/>
  <c r="AD1323" i="1"/>
  <c r="AC1323" i="1"/>
  <c r="AD1322" i="1"/>
  <c r="AC1322" i="1"/>
  <c r="AD1321" i="1"/>
  <c r="AE1321" i="1" s="1"/>
  <c r="AF1321" i="1" s="1"/>
  <c r="AC1321" i="1"/>
  <c r="AD1320" i="1"/>
  <c r="AG1320" i="1" s="1"/>
  <c r="AH1320" i="1" s="1"/>
  <c r="AC1320" i="1"/>
  <c r="AD1319" i="1"/>
  <c r="AG1319" i="1" s="1"/>
  <c r="AH1319" i="1" s="1"/>
  <c r="AI1319" i="1" s="1"/>
  <c r="AC1319" i="1"/>
  <c r="AD1318" i="1"/>
  <c r="AC1318" i="1"/>
  <c r="AD1317" i="1"/>
  <c r="AG1317" i="1" s="1"/>
  <c r="AH1317" i="1" s="1"/>
  <c r="AI1317" i="1" s="1"/>
  <c r="AC1317" i="1"/>
  <c r="AD1316" i="1"/>
  <c r="AG1316" i="1" s="1"/>
  <c r="AH1316" i="1" s="1"/>
  <c r="AC1316" i="1"/>
  <c r="AD1315" i="1"/>
  <c r="AC1315" i="1"/>
  <c r="AD1314" i="1"/>
  <c r="AG1314" i="1" s="1"/>
  <c r="AH1314" i="1" s="1"/>
  <c r="AC1314" i="1"/>
  <c r="AD1313" i="1"/>
  <c r="AC1313" i="1"/>
  <c r="AD1312" i="1"/>
  <c r="AC1312" i="1"/>
  <c r="AD1311" i="1"/>
  <c r="AE1311" i="1" s="1"/>
  <c r="AF1311" i="1" s="1"/>
  <c r="AC1311" i="1"/>
  <c r="AD1310" i="1"/>
  <c r="AE1310" i="1" s="1"/>
  <c r="AF1310" i="1" s="1"/>
  <c r="AC1310" i="1"/>
  <c r="AD1309" i="1"/>
  <c r="AC1309" i="1"/>
  <c r="AD1308" i="1"/>
  <c r="AC1308" i="1"/>
  <c r="AD1307" i="1"/>
  <c r="AE1307" i="1" s="1"/>
  <c r="AF1307" i="1" s="1"/>
  <c r="AC1307" i="1"/>
  <c r="AD1306" i="1"/>
  <c r="AE1306" i="1" s="1"/>
  <c r="AF1306" i="1" s="1"/>
  <c r="AC1306" i="1"/>
  <c r="AD1305" i="1"/>
  <c r="AE1305" i="1" s="1"/>
  <c r="AF1305" i="1" s="1"/>
  <c r="AC1305" i="1"/>
  <c r="AD1304" i="1"/>
  <c r="AG1304" i="1" s="1"/>
  <c r="AH1304" i="1" s="1"/>
  <c r="AC1304" i="1"/>
  <c r="AD1303" i="1"/>
  <c r="AE1303" i="1" s="1"/>
  <c r="AF1303" i="1" s="1"/>
  <c r="AC1303" i="1"/>
  <c r="AD1302" i="1"/>
  <c r="AE1302" i="1" s="1"/>
  <c r="AF1302" i="1" s="1"/>
  <c r="AC1302" i="1"/>
  <c r="AD1301" i="1"/>
  <c r="AC1301" i="1"/>
  <c r="AD1300" i="1"/>
  <c r="AC1300" i="1"/>
  <c r="AD1299" i="1"/>
  <c r="AC1299" i="1"/>
  <c r="AD1298" i="1"/>
  <c r="AE1298" i="1" s="1"/>
  <c r="AF1298" i="1" s="1"/>
  <c r="AC1298" i="1"/>
  <c r="AD1297" i="1"/>
  <c r="AC1297" i="1"/>
  <c r="AD1296" i="1"/>
  <c r="AG1296" i="1" s="1"/>
  <c r="AH1296" i="1" s="1"/>
  <c r="AI1296" i="1" s="1"/>
  <c r="AC1296" i="1"/>
  <c r="AD1295" i="1"/>
  <c r="AE1295" i="1" s="1"/>
  <c r="AF1295" i="1" s="1"/>
  <c r="AC1295" i="1"/>
  <c r="AD1294" i="1"/>
  <c r="AC1294" i="1"/>
  <c r="AD1293" i="1"/>
  <c r="AC1293" i="1"/>
  <c r="AD1292" i="1"/>
  <c r="AC1292" i="1"/>
  <c r="AD1291" i="1"/>
  <c r="AC1291" i="1"/>
  <c r="AD1290" i="1"/>
  <c r="AE1290" i="1" s="1"/>
  <c r="AF1290" i="1" s="1"/>
  <c r="AC1290" i="1"/>
  <c r="AD1289" i="1"/>
  <c r="AC1289" i="1"/>
  <c r="AD1288" i="1"/>
  <c r="AG1288" i="1" s="1"/>
  <c r="AH1288" i="1" s="1"/>
  <c r="AC1288" i="1"/>
  <c r="AD1287" i="1"/>
  <c r="AC1287" i="1"/>
  <c r="AD1286" i="1"/>
  <c r="AG1286" i="1" s="1"/>
  <c r="AH1286" i="1" s="1"/>
  <c r="AC1286" i="1"/>
  <c r="AD1285" i="1"/>
  <c r="AE1285" i="1" s="1"/>
  <c r="AF1285" i="1" s="1"/>
  <c r="AC1285" i="1"/>
  <c r="AD1284" i="1"/>
  <c r="AC1284" i="1"/>
  <c r="AD1283" i="1"/>
  <c r="AE1283" i="1" s="1"/>
  <c r="AF1283" i="1" s="1"/>
  <c r="AC1283" i="1"/>
  <c r="AD1282" i="1"/>
  <c r="AG1282" i="1" s="1"/>
  <c r="AH1282" i="1" s="1"/>
  <c r="AC1282" i="1"/>
  <c r="AD1281" i="1"/>
  <c r="AC1281" i="1"/>
  <c r="AD1280" i="1"/>
  <c r="AE1280" i="1" s="1"/>
  <c r="AF1280" i="1" s="1"/>
  <c r="AC1280" i="1"/>
  <c r="AD1279" i="1"/>
  <c r="AG1279" i="1" s="1"/>
  <c r="AH1279" i="1" s="1"/>
  <c r="AC1279" i="1"/>
  <c r="AD1278" i="1"/>
  <c r="AC1278" i="1"/>
  <c r="AD1277" i="1"/>
  <c r="AE1277" i="1" s="1"/>
  <c r="AF1277" i="1" s="1"/>
  <c r="AC1277" i="1"/>
  <c r="AD1276" i="1"/>
  <c r="AC1276" i="1"/>
  <c r="AD1275" i="1"/>
  <c r="AC1275" i="1"/>
  <c r="AD1274" i="1"/>
  <c r="AE1274" i="1" s="1"/>
  <c r="AF1274" i="1" s="1"/>
  <c r="AC1274" i="1"/>
  <c r="AD1273" i="1"/>
  <c r="AC1273" i="1"/>
  <c r="AD1272" i="1"/>
  <c r="AC1272" i="1"/>
  <c r="AD1271" i="1"/>
  <c r="AG1271" i="1" s="1"/>
  <c r="AH1271" i="1" s="1"/>
  <c r="AC1271" i="1"/>
  <c r="AD1270" i="1"/>
  <c r="AE1270" i="1" s="1"/>
  <c r="AF1270" i="1" s="1"/>
  <c r="AC1270" i="1"/>
  <c r="AD1269" i="1"/>
  <c r="AE1269" i="1" s="1"/>
  <c r="AF1269" i="1" s="1"/>
  <c r="AC1269" i="1"/>
  <c r="AD1268" i="1"/>
  <c r="AC1268" i="1"/>
  <c r="AD1267" i="1"/>
  <c r="AC1267" i="1"/>
  <c r="AD1266" i="1"/>
  <c r="AC1266" i="1"/>
  <c r="AD1265" i="1"/>
  <c r="AG1265" i="1" s="1"/>
  <c r="AH1265" i="1" s="1"/>
  <c r="AC1265" i="1"/>
  <c r="AD1264" i="1"/>
  <c r="AG1264" i="1" s="1"/>
  <c r="AH1264" i="1" s="1"/>
  <c r="AC1264" i="1"/>
  <c r="AD1263" i="1"/>
  <c r="AG1263" i="1" s="1"/>
  <c r="AH1263" i="1" s="1"/>
  <c r="AC1263" i="1"/>
  <c r="AD1262" i="1"/>
  <c r="AC1262" i="1"/>
  <c r="AD1261" i="1"/>
  <c r="AE1261" i="1" s="1"/>
  <c r="AF1261" i="1" s="1"/>
  <c r="AC1261" i="1"/>
  <c r="AD1260" i="1"/>
  <c r="AE1260" i="1" s="1"/>
  <c r="AF1260" i="1" s="1"/>
  <c r="AC1260" i="1"/>
  <c r="AD1259" i="1"/>
  <c r="AG1259" i="1" s="1"/>
  <c r="AH1259" i="1" s="1"/>
  <c r="AC1259" i="1"/>
  <c r="AD1258" i="1"/>
  <c r="AE1258" i="1" s="1"/>
  <c r="AF1258" i="1" s="1"/>
  <c r="AC1258" i="1"/>
  <c r="AD1257" i="1"/>
  <c r="AG1257" i="1" s="1"/>
  <c r="AH1257" i="1" s="1"/>
  <c r="AC1257" i="1"/>
  <c r="AD1256" i="1"/>
  <c r="AC1256" i="1"/>
  <c r="AD1255" i="1"/>
  <c r="AE1255" i="1" s="1"/>
  <c r="AF1255" i="1" s="1"/>
  <c r="AC1255" i="1"/>
  <c r="AD1254" i="1"/>
  <c r="AC1254" i="1"/>
  <c r="AD1253" i="1"/>
  <c r="AC1253" i="1"/>
  <c r="AD1252" i="1"/>
  <c r="AC1252" i="1"/>
  <c r="AD1251" i="1"/>
  <c r="AE1251" i="1" s="1"/>
  <c r="AF1251" i="1" s="1"/>
  <c r="AC1251" i="1"/>
  <c r="AD1250" i="1"/>
  <c r="AC1250" i="1"/>
  <c r="AD1249" i="1"/>
  <c r="AC1249" i="1"/>
  <c r="AD1248" i="1"/>
  <c r="AG1248" i="1" s="1"/>
  <c r="AH1248" i="1" s="1"/>
  <c r="AC1248" i="1"/>
  <c r="AD1247" i="1"/>
  <c r="AC1247" i="1"/>
  <c r="AD1246" i="1"/>
  <c r="AE1246" i="1" s="1"/>
  <c r="AF1246" i="1" s="1"/>
  <c r="AC1246" i="1"/>
  <c r="AD1245" i="1"/>
  <c r="AC1245" i="1"/>
  <c r="AD1244" i="1"/>
  <c r="AE1244" i="1" s="1"/>
  <c r="AF1244" i="1" s="1"/>
  <c r="AC1244" i="1"/>
  <c r="AD1243" i="1"/>
  <c r="AC1243" i="1"/>
  <c r="AD1242" i="1"/>
  <c r="AE1242" i="1" s="1"/>
  <c r="AF1242" i="1" s="1"/>
  <c r="AC1242" i="1"/>
  <c r="AD1241" i="1"/>
  <c r="AC1241" i="1"/>
  <c r="AD1240" i="1"/>
  <c r="AG1240" i="1" s="1"/>
  <c r="AH1240" i="1" s="1"/>
  <c r="AC1240" i="1"/>
  <c r="AD1239" i="1"/>
  <c r="AC1239" i="1"/>
  <c r="AD1238" i="1"/>
  <c r="AC1238" i="1"/>
  <c r="AD1237" i="1"/>
  <c r="AC1237" i="1"/>
  <c r="AD1236" i="1"/>
  <c r="AG1236" i="1" s="1"/>
  <c r="AH1236" i="1" s="1"/>
  <c r="AI1236" i="1" s="1"/>
  <c r="AC1236" i="1"/>
  <c r="AD1235" i="1"/>
  <c r="AG1235" i="1" s="1"/>
  <c r="AH1235" i="1" s="1"/>
  <c r="AC1235" i="1"/>
  <c r="AD1234" i="1"/>
  <c r="AC1234" i="1"/>
  <c r="AD1233" i="1"/>
  <c r="AG1233" i="1" s="1"/>
  <c r="AH1233" i="1" s="1"/>
  <c r="AI1233" i="1" s="1"/>
  <c r="AC1233" i="1"/>
  <c r="AD1232" i="1"/>
  <c r="AG1232" i="1" s="1"/>
  <c r="AH1232" i="1" s="1"/>
  <c r="AC1232" i="1"/>
  <c r="AD1231" i="1"/>
  <c r="AG1231" i="1" s="1"/>
  <c r="AH1231" i="1" s="1"/>
  <c r="AC1231" i="1"/>
  <c r="AD1230" i="1"/>
  <c r="AG1230" i="1" s="1"/>
  <c r="AH1230" i="1" s="1"/>
  <c r="AC1230" i="1"/>
  <c r="AD1229" i="1"/>
  <c r="AC1229" i="1"/>
  <c r="AD1228" i="1"/>
  <c r="AG1228" i="1" s="1"/>
  <c r="AH1228" i="1" s="1"/>
  <c r="AC1228" i="1"/>
  <c r="AD1227" i="1"/>
  <c r="AG1227" i="1" s="1"/>
  <c r="AH1227" i="1" s="1"/>
  <c r="AC1227" i="1"/>
  <c r="AD1226" i="1"/>
  <c r="AG1226" i="1" s="1"/>
  <c r="AH1226" i="1" s="1"/>
  <c r="AI1226" i="1" s="1"/>
  <c r="AC1226" i="1"/>
  <c r="AD1225" i="1"/>
  <c r="AC1225" i="1"/>
  <c r="AD1224" i="1"/>
  <c r="AC1224" i="1"/>
  <c r="AD1223" i="1"/>
  <c r="AG1223" i="1" s="1"/>
  <c r="AH1223" i="1" s="1"/>
  <c r="AC1223" i="1"/>
  <c r="AD1222" i="1"/>
  <c r="AC1222" i="1"/>
  <c r="AD1221" i="1"/>
  <c r="AC1221" i="1"/>
  <c r="AD1220" i="1"/>
  <c r="AG1220" i="1" s="1"/>
  <c r="AH1220" i="1" s="1"/>
  <c r="AI1220" i="1" s="1"/>
  <c r="AC1220" i="1"/>
  <c r="AD1219" i="1"/>
  <c r="AG1219" i="1" s="1"/>
  <c r="AH1219" i="1" s="1"/>
  <c r="AC1219" i="1"/>
  <c r="AD1218" i="1"/>
  <c r="AC1218" i="1"/>
  <c r="AD1217" i="1"/>
  <c r="AC1217" i="1"/>
  <c r="AD1216" i="1"/>
  <c r="AG1216" i="1" s="1"/>
  <c r="AH1216" i="1" s="1"/>
  <c r="AC1216" i="1"/>
  <c r="AD1215" i="1"/>
  <c r="AC1215" i="1"/>
  <c r="AD1214" i="1"/>
  <c r="AG1214" i="1" s="1"/>
  <c r="AH1214" i="1" s="1"/>
  <c r="AC1214" i="1"/>
  <c r="AD1213" i="1"/>
  <c r="AC1213" i="1"/>
  <c r="AD1212" i="1"/>
  <c r="AG1212" i="1" s="1"/>
  <c r="AH1212" i="1" s="1"/>
  <c r="AC1212" i="1"/>
  <c r="AD1211" i="1"/>
  <c r="AG1211" i="1" s="1"/>
  <c r="AH1211" i="1" s="1"/>
  <c r="AC1211" i="1"/>
  <c r="AD1210" i="1"/>
  <c r="AC1210" i="1"/>
  <c r="AD1209" i="1"/>
  <c r="AC1209" i="1"/>
  <c r="AD1208" i="1"/>
  <c r="AC1208" i="1"/>
  <c r="AD1207" i="1"/>
  <c r="AG1207" i="1" s="1"/>
  <c r="AH1207" i="1" s="1"/>
  <c r="AC1207" i="1"/>
  <c r="AD1206" i="1"/>
  <c r="AE1206" i="1" s="1"/>
  <c r="AF1206" i="1" s="1"/>
  <c r="AC1206" i="1"/>
  <c r="AD1205" i="1"/>
  <c r="AE1205" i="1" s="1"/>
  <c r="AF1205" i="1" s="1"/>
  <c r="AC1205" i="1"/>
  <c r="AD1204" i="1"/>
  <c r="AC1204" i="1"/>
  <c r="AD1203" i="1"/>
  <c r="AC1203" i="1"/>
  <c r="AD1202" i="1"/>
  <c r="AC1202" i="1"/>
  <c r="AD1201" i="1"/>
  <c r="AG1201" i="1" s="1"/>
  <c r="AH1201" i="1" s="1"/>
  <c r="AC1201" i="1"/>
  <c r="AD1200" i="1"/>
  <c r="AC1200" i="1"/>
  <c r="AD1199" i="1"/>
  <c r="AE1199" i="1" s="1"/>
  <c r="AF1199" i="1" s="1"/>
  <c r="AC1199" i="1"/>
  <c r="AD1198" i="1"/>
  <c r="AC1198" i="1"/>
  <c r="AD1197" i="1"/>
  <c r="AE1197" i="1" s="1"/>
  <c r="AF1197" i="1" s="1"/>
  <c r="AC1197" i="1"/>
  <c r="AD1196" i="1"/>
  <c r="AC1196" i="1"/>
  <c r="AD1195" i="1"/>
  <c r="AC1195" i="1"/>
  <c r="AD1194" i="1"/>
  <c r="AG1194" i="1" s="1"/>
  <c r="AH1194" i="1" s="1"/>
  <c r="AI1194" i="1" s="1"/>
  <c r="AC1194" i="1"/>
  <c r="AD1193" i="1"/>
  <c r="AG1193" i="1" s="1"/>
  <c r="AH1193" i="1" s="1"/>
  <c r="AI1193" i="1" s="1"/>
  <c r="AC1193" i="1"/>
  <c r="AD1192" i="1"/>
  <c r="AC1192" i="1"/>
  <c r="AD1191" i="1"/>
  <c r="AC1191" i="1"/>
  <c r="AD1190" i="1"/>
  <c r="AC1190" i="1"/>
  <c r="AD1189" i="1"/>
  <c r="AE1189" i="1" s="1"/>
  <c r="AF1189" i="1" s="1"/>
  <c r="AC1189" i="1"/>
  <c r="AD1188" i="1"/>
  <c r="AG1188" i="1" s="1"/>
  <c r="AH1188" i="1" s="1"/>
  <c r="AI1188" i="1" s="1"/>
  <c r="AC1188" i="1"/>
  <c r="AD1187" i="1"/>
  <c r="AC1187" i="1"/>
  <c r="AD1186" i="1"/>
  <c r="AE1186" i="1" s="1"/>
  <c r="AF1186" i="1" s="1"/>
  <c r="AC1186" i="1"/>
  <c r="AD1185" i="1"/>
  <c r="AG1185" i="1" s="1"/>
  <c r="AH1185" i="1" s="1"/>
  <c r="AC1185" i="1"/>
  <c r="AD1184" i="1"/>
  <c r="AG1184" i="1" s="1"/>
  <c r="AH1184" i="1" s="1"/>
  <c r="AC1184" i="1"/>
  <c r="AD1183" i="1"/>
  <c r="AG1183" i="1" s="1"/>
  <c r="AH1183" i="1" s="1"/>
  <c r="AC1183" i="1"/>
  <c r="AD1182" i="1"/>
  <c r="AG1182" i="1" s="1"/>
  <c r="AH1182" i="1" s="1"/>
  <c r="AC1182" i="1"/>
  <c r="AD1181" i="1"/>
  <c r="AE1181" i="1" s="1"/>
  <c r="AF1181" i="1" s="1"/>
  <c r="AC1181" i="1"/>
  <c r="AD1180" i="1"/>
  <c r="AG1180" i="1" s="1"/>
  <c r="AH1180" i="1" s="1"/>
  <c r="AC1180" i="1"/>
  <c r="AD1179" i="1"/>
  <c r="AG1179" i="1" s="1"/>
  <c r="AH1179" i="1" s="1"/>
  <c r="AC1179" i="1"/>
  <c r="AD1178" i="1"/>
  <c r="AE1178" i="1" s="1"/>
  <c r="AF1178" i="1" s="1"/>
  <c r="AC1178" i="1"/>
  <c r="AD1177" i="1"/>
  <c r="AC1177" i="1"/>
  <c r="AD1176" i="1"/>
  <c r="AC1176" i="1"/>
  <c r="AD1175" i="1"/>
  <c r="AC1175" i="1"/>
  <c r="AD1174" i="1"/>
  <c r="AC1174" i="1"/>
  <c r="AD1173" i="1"/>
  <c r="AE1173" i="1" s="1"/>
  <c r="AF1173" i="1" s="1"/>
  <c r="AC1173" i="1"/>
  <c r="AD1172" i="1"/>
  <c r="AG1172" i="1" s="1"/>
  <c r="AH1172" i="1" s="1"/>
  <c r="AI1172" i="1" s="1"/>
  <c r="AC1172" i="1"/>
  <c r="AD1171" i="1"/>
  <c r="AG1171" i="1" s="1"/>
  <c r="AH1171" i="1" s="1"/>
  <c r="AC1171" i="1"/>
  <c r="AD1170" i="1"/>
  <c r="AG1170" i="1" s="1"/>
  <c r="AH1170" i="1" s="1"/>
  <c r="AI1170" i="1" s="1"/>
  <c r="AC1170" i="1"/>
  <c r="AD1169" i="1"/>
  <c r="AC1169" i="1"/>
  <c r="AD1168" i="1"/>
  <c r="AC1168" i="1"/>
  <c r="AD1167" i="1"/>
  <c r="AG1167" i="1" s="1"/>
  <c r="AH1167" i="1" s="1"/>
  <c r="AC1167" i="1"/>
  <c r="AD1166" i="1"/>
  <c r="AG1166" i="1" s="1"/>
  <c r="AH1166" i="1" s="1"/>
  <c r="AC1166" i="1"/>
  <c r="AD1165" i="1"/>
  <c r="AC1165" i="1"/>
  <c r="AD1164" i="1"/>
  <c r="AG1164" i="1" s="1"/>
  <c r="AH1164" i="1" s="1"/>
  <c r="AC1164" i="1"/>
  <c r="AD1163" i="1"/>
  <c r="AG1163" i="1" s="1"/>
  <c r="AH1163" i="1" s="1"/>
  <c r="AC1163" i="1"/>
  <c r="AD1162" i="1"/>
  <c r="AC1162" i="1"/>
  <c r="AD1161" i="1"/>
  <c r="AC1161" i="1"/>
  <c r="AD1160" i="1"/>
  <c r="AG1160" i="1" s="1"/>
  <c r="AH1160" i="1" s="1"/>
  <c r="AC1160" i="1"/>
  <c r="AD1159" i="1"/>
  <c r="AC1159" i="1"/>
  <c r="AD1158" i="1"/>
  <c r="AG1158" i="1" s="1"/>
  <c r="AH1158" i="1" s="1"/>
  <c r="AC1158" i="1"/>
  <c r="AD1157" i="1"/>
  <c r="AC1157" i="1"/>
  <c r="AD1156" i="1"/>
  <c r="AG1156" i="1" s="1"/>
  <c r="AH1156" i="1" s="1"/>
  <c r="AI1156" i="1" s="1"/>
  <c r="AC1156" i="1"/>
  <c r="AD1155" i="1"/>
  <c r="AG1155" i="1" s="1"/>
  <c r="AH1155" i="1" s="1"/>
  <c r="AC1155" i="1"/>
  <c r="AD1154" i="1"/>
  <c r="AE1154" i="1" s="1"/>
  <c r="AF1154" i="1" s="1"/>
  <c r="AC1154" i="1"/>
  <c r="AD1153" i="1"/>
  <c r="AC1153" i="1"/>
  <c r="AD1152" i="1"/>
  <c r="AC1152" i="1"/>
  <c r="AD1151" i="1"/>
  <c r="AG1151" i="1" s="1"/>
  <c r="AH1151" i="1" s="1"/>
  <c r="AC1151" i="1"/>
  <c r="AD1150" i="1"/>
  <c r="AG1150" i="1" s="1"/>
  <c r="AH1150" i="1" s="1"/>
  <c r="AC1150" i="1"/>
  <c r="AD1149" i="1"/>
  <c r="AE1149" i="1" s="1"/>
  <c r="AF1149" i="1" s="1"/>
  <c r="AC1149" i="1"/>
  <c r="AD1148" i="1"/>
  <c r="AG1148" i="1" s="1"/>
  <c r="AH1148" i="1" s="1"/>
  <c r="AC1148" i="1"/>
  <c r="AD1147" i="1"/>
  <c r="AC1147" i="1"/>
  <c r="AD1146" i="1"/>
  <c r="AC1146" i="1"/>
  <c r="AD1145" i="1"/>
  <c r="AC1145" i="1"/>
  <c r="AD1144" i="1"/>
  <c r="AE1144" i="1" s="1"/>
  <c r="AF1144" i="1" s="1"/>
  <c r="AC1144" i="1"/>
  <c r="AD1143" i="1"/>
  <c r="AG1143" i="1" s="1"/>
  <c r="AH1143" i="1" s="1"/>
  <c r="AC1143" i="1"/>
  <c r="AD1142" i="1"/>
  <c r="AG1142" i="1" s="1"/>
  <c r="AH1142" i="1" s="1"/>
  <c r="AI1142" i="1" s="1"/>
  <c r="AC1142" i="1"/>
  <c r="AD1141" i="1"/>
  <c r="AE1141" i="1" s="1"/>
  <c r="AF1141" i="1" s="1"/>
  <c r="AC1141" i="1"/>
  <c r="AD1140" i="1"/>
  <c r="AC1140" i="1"/>
  <c r="AD1139" i="1"/>
  <c r="AC1139" i="1"/>
  <c r="AD1138" i="1"/>
  <c r="AC1138" i="1"/>
  <c r="AD1137" i="1"/>
  <c r="AG1137" i="1" s="1"/>
  <c r="AH1137" i="1" s="1"/>
  <c r="AI1137" i="1" s="1"/>
  <c r="AC1137" i="1"/>
  <c r="AD1136" i="1"/>
  <c r="AG1136" i="1" s="1"/>
  <c r="AH1136" i="1" s="1"/>
  <c r="AC1136" i="1"/>
  <c r="AD1135" i="1"/>
  <c r="AE1135" i="1" s="1"/>
  <c r="AF1135" i="1" s="1"/>
  <c r="AC1135" i="1"/>
  <c r="AD1134" i="1"/>
  <c r="AG1134" i="1" s="1"/>
  <c r="AH1134" i="1" s="1"/>
  <c r="AC1134" i="1"/>
  <c r="AD1133" i="1"/>
  <c r="AC1133" i="1"/>
  <c r="AD1132" i="1"/>
  <c r="AC1132" i="1"/>
  <c r="AD1131" i="1"/>
  <c r="AC1131" i="1"/>
  <c r="AD1130" i="1"/>
  <c r="AC1130" i="1"/>
  <c r="AD1129" i="1"/>
  <c r="AG1129" i="1" s="1"/>
  <c r="AH1129" i="1" s="1"/>
  <c r="AC1129" i="1"/>
  <c r="AD1128" i="1"/>
  <c r="AC1128" i="1"/>
  <c r="AD1127" i="1"/>
  <c r="AC1127" i="1"/>
  <c r="AD1126" i="1"/>
  <c r="AC1126" i="1"/>
  <c r="AD1125" i="1"/>
  <c r="AE1125" i="1" s="1"/>
  <c r="AF1125" i="1" s="1"/>
  <c r="AC1125" i="1"/>
  <c r="AD1124" i="1"/>
  <c r="AG1124" i="1" s="1"/>
  <c r="AH1124" i="1" s="1"/>
  <c r="AI1124" i="1" s="1"/>
  <c r="AC1124" i="1"/>
  <c r="AD1123" i="1"/>
  <c r="AG1123" i="1" s="1"/>
  <c r="AH1123" i="1" s="1"/>
  <c r="AC1123" i="1"/>
  <c r="AD1122" i="1"/>
  <c r="AC1122" i="1"/>
  <c r="AD1121" i="1"/>
  <c r="AC1121" i="1"/>
  <c r="AD1120" i="1"/>
  <c r="AC1120" i="1"/>
  <c r="AD1119" i="1"/>
  <c r="AC1119" i="1"/>
  <c r="AD1118" i="1"/>
  <c r="AG1118" i="1" s="1"/>
  <c r="AH1118" i="1" s="1"/>
  <c r="AC1118" i="1"/>
  <c r="AD1117" i="1"/>
  <c r="AE1117" i="1" s="1"/>
  <c r="AF1117" i="1" s="1"/>
  <c r="AC1117" i="1"/>
  <c r="AD1116" i="1"/>
  <c r="AG1116" i="1" s="1"/>
  <c r="AH1116" i="1" s="1"/>
  <c r="AC1116" i="1"/>
  <c r="AD1115" i="1"/>
  <c r="AG1115" i="1" s="1"/>
  <c r="AH1115" i="1" s="1"/>
  <c r="AI1115" i="1" s="1"/>
  <c r="AC1115" i="1"/>
  <c r="AD1114" i="1"/>
  <c r="AC1114" i="1"/>
  <c r="AD1113" i="1"/>
  <c r="AE1113" i="1" s="1"/>
  <c r="AF1113" i="1" s="1"/>
  <c r="AC1113" i="1"/>
  <c r="AD1112" i="1"/>
  <c r="AG1112" i="1" s="1"/>
  <c r="AH1112" i="1" s="1"/>
  <c r="AC1112" i="1"/>
  <c r="AD1111" i="1"/>
  <c r="AC1111" i="1"/>
  <c r="AD1110" i="1"/>
  <c r="AG1110" i="1" s="1"/>
  <c r="AH1110" i="1" s="1"/>
  <c r="AI1110" i="1" s="1"/>
  <c r="AC1110" i="1"/>
  <c r="AD1109" i="1"/>
  <c r="AC1109" i="1"/>
  <c r="AD1108" i="1"/>
  <c r="AC1108" i="1"/>
  <c r="AD1107" i="1"/>
  <c r="AC1107" i="1"/>
  <c r="AD1106" i="1"/>
  <c r="AG1106" i="1" s="1"/>
  <c r="AH1106" i="1" s="1"/>
  <c r="AC1106" i="1"/>
  <c r="AD1105" i="1"/>
  <c r="AC1105" i="1"/>
  <c r="AD1104" i="1"/>
  <c r="AG1104" i="1" s="1"/>
  <c r="AH1104" i="1" s="1"/>
  <c r="AC1104" i="1"/>
  <c r="AD1103" i="1"/>
  <c r="AE1103" i="1" s="1"/>
  <c r="AF1103" i="1" s="1"/>
  <c r="AC1103" i="1"/>
  <c r="AD1102" i="1"/>
  <c r="AC1102" i="1"/>
  <c r="AD1101" i="1"/>
  <c r="AC1101" i="1"/>
  <c r="AD1100" i="1"/>
  <c r="AE1100" i="1" s="1"/>
  <c r="AF1100" i="1" s="1"/>
  <c r="AC1100" i="1"/>
  <c r="AD1099" i="1"/>
  <c r="AC1099" i="1"/>
  <c r="AD1098" i="1"/>
  <c r="AE1098" i="1" s="1"/>
  <c r="AF1098" i="1" s="1"/>
  <c r="AC1098" i="1"/>
  <c r="AD1097" i="1"/>
  <c r="AC1097" i="1"/>
  <c r="AD1096" i="1"/>
  <c r="AC1096" i="1"/>
  <c r="AD1095" i="1"/>
  <c r="AG1095" i="1" s="1"/>
  <c r="AH1095" i="1" s="1"/>
  <c r="AC1095" i="1"/>
  <c r="AD1094" i="1"/>
  <c r="AG1094" i="1" s="1"/>
  <c r="AH1094" i="1" s="1"/>
  <c r="AC1094" i="1"/>
  <c r="AD1093" i="1"/>
  <c r="AC1093" i="1"/>
  <c r="AD1092" i="1"/>
  <c r="AC1092" i="1"/>
  <c r="AD1091" i="1"/>
  <c r="AG1091" i="1" s="1"/>
  <c r="AH1091" i="1" s="1"/>
  <c r="AC1091" i="1"/>
  <c r="AD1090" i="1"/>
  <c r="AC1090" i="1"/>
  <c r="AD1089" i="1"/>
  <c r="AG1089" i="1" s="1"/>
  <c r="AH1089" i="1" s="1"/>
  <c r="AC1089" i="1"/>
  <c r="AD1088" i="1"/>
  <c r="AC1088" i="1"/>
  <c r="AD1087" i="1"/>
  <c r="AE1087" i="1" s="1"/>
  <c r="AF1087" i="1" s="1"/>
  <c r="AC1087" i="1"/>
  <c r="AD1086" i="1"/>
  <c r="AC1086" i="1"/>
  <c r="AD1085" i="1"/>
  <c r="AE1085" i="1" s="1"/>
  <c r="AF1085" i="1" s="1"/>
  <c r="AC1085" i="1"/>
  <c r="AD1084" i="1"/>
  <c r="AG1084" i="1" s="1"/>
  <c r="AH1084" i="1" s="1"/>
  <c r="AI1084" i="1" s="1"/>
  <c r="AC1084" i="1"/>
  <c r="AD1083" i="1"/>
  <c r="AC1083" i="1"/>
  <c r="AD1082" i="1"/>
  <c r="AG1082" i="1" s="1"/>
  <c r="AH1082" i="1" s="1"/>
  <c r="AI1082" i="1" s="1"/>
  <c r="AC1082" i="1"/>
  <c r="AD1081" i="1"/>
  <c r="AG1081" i="1" s="1"/>
  <c r="AH1081" i="1" s="1"/>
  <c r="AI1081" i="1" s="1"/>
  <c r="AC1081" i="1"/>
  <c r="AD1080" i="1"/>
  <c r="AG1080" i="1" s="1"/>
  <c r="AH1080" i="1" s="1"/>
  <c r="AC1080" i="1"/>
  <c r="AD1079" i="1"/>
  <c r="AG1079" i="1" s="1"/>
  <c r="AH1079" i="1" s="1"/>
  <c r="AC1079" i="1"/>
  <c r="AD1078" i="1"/>
  <c r="AG1078" i="1" s="1"/>
  <c r="AH1078" i="1" s="1"/>
  <c r="AI1078" i="1" s="1"/>
  <c r="AC1078" i="1"/>
  <c r="AD1077" i="1"/>
  <c r="AG1077" i="1" s="1"/>
  <c r="AH1077" i="1" s="1"/>
  <c r="AC1077" i="1"/>
  <c r="AD1076" i="1"/>
  <c r="AC1076" i="1"/>
  <c r="AD1075" i="1"/>
  <c r="AG1075" i="1" s="1"/>
  <c r="AH1075" i="1" s="1"/>
  <c r="AC1075" i="1"/>
  <c r="AD1074" i="1"/>
  <c r="AC1074" i="1"/>
  <c r="AD1073" i="1"/>
  <c r="AE1073" i="1" s="1"/>
  <c r="AF1073" i="1" s="1"/>
  <c r="AC1073" i="1"/>
  <c r="AD1072" i="1"/>
  <c r="AG1072" i="1" s="1"/>
  <c r="AH1072" i="1" s="1"/>
  <c r="AI1072" i="1" s="1"/>
  <c r="AC1072" i="1"/>
  <c r="AD1071" i="1"/>
  <c r="AG1071" i="1" s="1"/>
  <c r="AH1071" i="1" s="1"/>
  <c r="AI1071" i="1" s="1"/>
  <c r="AC1071" i="1"/>
  <c r="AD1070" i="1"/>
  <c r="AC1070" i="1"/>
  <c r="AD1069" i="1"/>
  <c r="AC1069" i="1"/>
  <c r="AD1068" i="1"/>
  <c r="AC1068" i="1"/>
  <c r="AD1067" i="1"/>
  <c r="AG1067" i="1" s="1"/>
  <c r="AH1067" i="1" s="1"/>
  <c r="AC1067" i="1"/>
  <c r="AD1066" i="1"/>
  <c r="AG1066" i="1" s="1"/>
  <c r="AH1066" i="1" s="1"/>
  <c r="AI1066" i="1" s="1"/>
  <c r="AC1066" i="1"/>
  <c r="AD1065" i="1"/>
  <c r="AC1065" i="1"/>
  <c r="AD1064" i="1"/>
  <c r="AE1064" i="1" s="1"/>
  <c r="AF1064" i="1" s="1"/>
  <c r="AC1064" i="1"/>
  <c r="AD1063" i="1"/>
  <c r="AC1063" i="1"/>
  <c r="AD1062" i="1"/>
  <c r="AG1062" i="1" s="1"/>
  <c r="AH1062" i="1" s="1"/>
  <c r="AC1062" i="1"/>
  <c r="AD1061" i="1"/>
  <c r="AG1061" i="1" s="1"/>
  <c r="AH1061" i="1" s="1"/>
  <c r="AC1061" i="1"/>
  <c r="AD1060" i="1"/>
  <c r="AG1060" i="1" s="1"/>
  <c r="AH1060" i="1" s="1"/>
  <c r="AC1060" i="1"/>
  <c r="AD1059" i="1"/>
  <c r="AE1059" i="1" s="1"/>
  <c r="AF1059" i="1" s="1"/>
  <c r="AC1059" i="1"/>
  <c r="AD1058" i="1"/>
  <c r="AG1058" i="1" s="1"/>
  <c r="AH1058" i="1" s="1"/>
  <c r="AC1058" i="1"/>
  <c r="AD1057" i="1"/>
  <c r="AC1057" i="1"/>
  <c r="AD1056" i="1"/>
  <c r="AG1056" i="1" s="1"/>
  <c r="AH1056" i="1" s="1"/>
  <c r="AI1056" i="1" s="1"/>
  <c r="AC1056" i="1"/>
  <c r="AD1055" i="1"/>
  <c r="AC1055" i="1"/>
  <c r="AD1054" i="1"/>
  <c r="AG1054" i="1" s="1"/>
  <c r="AH1054" i="1" s="1"/>
  <c r="AI1054" i="1" s="1"/>
  <c r="AC1054" i="1"/>
  <c r="AD1053" i="1"/>
  <c r="AG1053" i="1" s="1"/>
  <c r="AH1053" i="1" s="1"/>
  <c r="AI1053" i="1" s="1"/>
  <c r="AC1053" i="1"/>
  <c r="AD1052" i="1"/>
  <c r="AG1052" i="1" s="1"/>
  <c r="AH1052" i="1" s="1"/>
  <c r="AC1052" i="1"/>
  <c r="AD1051" i="1"/>
  <c r="AG1051" i="1" s="1"/>
  <c r="AH1051" i="1" s="1"/>
  <c r="AI1051" i="1" s="1"/>
  <c r="AC1051" i="1"/>
  <c r="AD1050" i="1"/>
  <c r="AC1050" i="1"/>
  <c r="AD1049" i="1"/>
  <c r="AG1049" i="1" s="1"/>
  <c r="AH1049" i="1" s="1"/>
  <c r="AC1049" i="1"/>
  <c r="AD1048" i="1"/>
  <c r="AC1048" i="1"/>
  <c r="AD1047" i="1"/>
  <c r="AC1047" i="1"/>
  <c r="AD1046" i="1"/>
  <c r="AC1046" i="1"/>
  <c r="AD1045" i="1"/>
  <c r="AC1045" i="1"/>
  <c r="AD1044" i="1"/>
  <c r="AC1044" i="1"/>
  <c r="AD1043" i="1"/>
  <c r="AC1043" i="1"/>
  <c r="AD1042" i="1"/>
  <c r="AG1042" i="1" s="1"/>
  <c r="AH1042" i="1" s="1"/>
  <c r="AI1042" i="1" s="1"/>
  <c r="AC1042" i="1"/>
  <c r="AD1041" i="1"/>
  <c r="AC1041" i="1"/>
  <c r="AD1040" i="1"/>
  <c r="AG1040" i="1" s="1"/>
  <c r="AH1040" i="1" s="1"/>
  <c r="AC1040" i="1"/>
  <c r="AD1039" i="1"/>
  <c r="AG1039" i="1" s="1"/>
  <c r="AH1039" i="1" s="1"/>
  <c r="AI1039" i="1" s="1"/>
  <c r="AC1039" i="1"/>
  <c r="AD1038" i="1"/>
  <c r="AC1038" i="1"/>
  <c r="AD1037" i="1"/>
  <c r="AC1037" i="1"/>
  <c r="AD1036" i="1"/>
  <c r="AE1036" i="1" s="1"/>
  <c r="AF1036" i="1" s="1"/>
  <c r="AC1036" i="1"/>
  <c r="AD1035" i="1"/>
  <c r="AC1035" i="1"/>
  <c r="AD1034" i="1"/>
  <c r="AE1034" i="1" s="1"/>
  <c r="AF1034" i="1" s="1"/>
  <c r="AC1034" i="1"/>
  <c r="AD1033" i="1"/>
  <c r="AC1033" i="1"/>
  <c r="AD1032" i="1"/>
  <c r="AE1032" i="1" s="1"/>
  <c r="AF1032" i="1" s="1"/>
  <c r="AC1032" i="1"/>
  <c r="AD1031" i="1"/>
  <c r="AC1031" i="1"/>
  <c r="AD1030" i="1"/>
  <c r="AG1030" i="1" s="1"/>
  <c r="AH1030" i="1" s="1"/>
  <c r="AC1030" i="1"/>
  <c r="AD1029" i="1"/>
  <c r="AC1029" i="1"/>
  <c r="AD1028" i="1"/>
  <c r="AC1028" i="1"/>
  <c r="AD1027" i="1"/>
  <c r="AC1027" i="1"/>
  <c r="AD1026" i="1"/>
  <c r="AC1026" i="1"/>
  <c r="AD1025" i="1"/>
  <c r="AC1025" i="1"/>
  <c r="AD1024" i="1"/>
  <c r="AG1024" i="1" s="1"/>
  <c r="AH1024" i="1" s="1"/>
  <c r="AC1024" i="1"/>
  <c r="AD1023" i="1"/>
  <c r="AG1023" i="1" s="1"/>
  <c r="AH1023" i="1" s="1"/>
  <c r="AC1023" i="1"/>
  <c r="AD1022" i="1"/>
  <c r="AE1022" i="1" s="1"/>
  <c r="AF1022" i="1" s="1"/>
  <c r="AC1022" i="1"/>
  <c r="AD1021" i="1"/>
  <c r="AG1021" i="1" s="1"/>
  <c r="AH1021" i="1" s="1"/>
  <c r="AC1021" i="1"/>
  <c r="AD1020" i="1"/>
  <c r="AC1020" i="1"/>
  <c r="AD1019" i="1"/>
  <c r="AC1019" i="1"/>
  <c r="AD1018" i="1"/>
  <c r="AG1018" i="1" s="1"/>
  <c r="AH1018" i="1" s="1"/>
  <c r="AI1018" i="1" s="1"/>
  <c r="AC1018" i="1"/>
  <c r="AD1017" i="1"/>
  <c r="AC1017" i="1"/>
  <c r="AD1016" i="1"/>
  <c r="AE1016" i="1" s="1"/>
  <c r="AF1016" i="1" s="1"/>
  <c r="AC1016" i="1"/>
  <c r="AD1015" i="1"/>
  <c r="AC1015" i="1"/>
  <c r="AD1014" i="1"/>
  <c r="AE1014" i="1" s="1"/>
  <c r="AF1014" i="1" s="1"/>
  <c r="AC1014" i="1"/>
  <c r="AD1013" i="1"/>
  <c r="AC1013" i="1"/>
  <c r="AD1012" i="1"/>
  <c r="AE1012" i="1" s="1"/>
  <c r="AF1012" i="1" s="1"/>
  <c r="AC1012" i="1"/>
  <c r="AD1011" i="1"/>
  <c r="AC1011" i="1"/>
  <c r="AD1010" i="1"/>
  <c r="AC1010" i="1"/>
  <c r="AD1009" i="1"/>
  <c r="AE1009" i="1" s="1"/>
  <c r="AF1009" i="1" s="1"/>
  <c r="AC1009" i="1"/>
  <c r="AD1008" i="1"/>
  <c r="AE1008" i="1" s="1"/>
  <c r="AF1008" i="1" s="1"/>
  <c r="AC1008" i="1"/>
  <c r="AD1007" i="1"/>
  <c r="AC1007" i="1"/>
  <c r="AD1006" i="1"/>
  <c r="AC1006" i="1"/>
  <c r="AD1005" i="1"/>
  <c r="AC1005" i="1"/>
  <c r="AD1004" i="1"/>
  <c r="AG1004" i="1" s="1"/>
  <c r="AH1004" i="1" s="1"/>
  <c r="AC1004" i="1"/>
  <c r="AD1003" i="1"/>
  <c r="AG1003" i="1" s="1"/>
  <c r="AH1003" i="1" s="1"/>
  <c r="AC1003" i="1"/>
  <c r="AD1002" i="1"/>
  <c r="AE1002" i="1" s="1"/>
  <c r="AF1002" i="1" s="1"/>
  <c r="AC1002" i="1"/>
  <c r="AD1001" i="1"/>
  <c r="AG1001" i="1" s="1"/>
  <c r="AH1001" i="1" s="1"/>
  <c r="AC1001" i="1"/>
  <c r="AD1000" i="1"/>
  <c r="AC1000" i="1"/>
  <c r="AD999" i="1"/>
  <c r="AG999" i="1" s="1"/>
  <c r="AH999" i="1" s="1"/>
  <c r="AC999" i="1"/>
  <c r="AD998" i="1"/>
  <c r="AG998" i="1" s="1"/>
  <c r="AH998" i="1" s="1"/>
  <c r="AC998" i="1"/>
  <c r="AD997" i="1"/>
  <c r="AG997" i="1" s="1"/>
  <c r="AH997" i="1" s="1"/>
  <c r="AC997" i="1"/>
  <c r="AD996" i="1"/>
  <c r="AC996" i="1"/>
  <c r="AD995" i="1"/>
  <c r="AE995" i="1" s="1"/>
  <c r="AF995" i="1" s="1"/>
  <c r="AC995" i="1"/>
  <c r="AD994" i="1"/>
  <c r="AG994" i="1" s="1"/>
  <c r="AH994" i="1" s="1"/>
  <c r="AI994" i="1" s="1"/>
  <c r="AC994" i="1"/>
  <c r="AD993" i="1"/>
  <c r="AG993" i="1" s="1"/>
  <c r="AH993" i="1" s="1"/>
  <c r="AC993" i="1"/>
  <c r="AD992" i="1"/>
  <c r="AC992" i="1"/>
  <c r="AD991" i="1"/>
  <c r="AC991" i="1"/>
  <c r="AD990" i="1"/>
  <c r="AC990" i="1"/>
  <c r="AD989" i="1"/>
  <c r="AG989" i="1" s="1"/>
  <c r="AH989" i="1" s="1"/>
  <c r="AI989" i="1" s="1"/>
  <c r="AC989" i="1"/>
  <c r="AD988" i="1"/>
  <c r="AG988" i="1" s="1"/>
  <c r="AH988" i="1" s="1"/>
  <c r="AI988" i="1" s="1"/>
  <c r="AC988" i="1"/>
  <c r="AD987" i="1"/>
  <c r="AC987" i="1"/>
  <c r="AD986" i="1"/>
  <c r="AC986" i="1"/>
  <c r="AD985" i="1"/>
  <c r="AE985" i="1" s="1"/>
  <c r="AF985" i="1" s="1"/>
  <c r="AC985" i="1"/>
  <c r="AD984" i="1"/>
  <c r="AC984" i="1"/>
  <c r="AD983" i="1"/>
  <c r="AC983" i="1"/>
  <c r="AD982" i="1"/>
  <c r="AG982" i="1" s="1"/>
  <c r="AH982" i="1" s="1"/>
  <c r="AC982" i="1"/>
  <c r="AD981" i="1"/>
  <c r="AC981" i="1"/>
  <c r="AD980" i="1"/>
  <c r="AC980" i="1"/>
  <c r="AD979" i="1"/>
  <c r="AE979" i="1" s="1"/>
  <c r="AF979" i="1" s="1"/>
  <c r="AC979" i="1"/>
  <c r="AD978" i="1"/>
  <c r="AG978" i="1" s="1"/>
  <c r="AH978" i="1" s="1"/>
  <c r="AI978" i="1" s="1"/>
  <c r="AC978" i="1"/>
  <c r="AD977" i="1"/>
  <c r="AC977" i="1"/>
  <c r="AD976" i="1"/>
  <c r="AG976" i="1" s="1"/>
  <c r="AH976" i="1" s="1"/>
  <c r="AI976" i="1" s="1"/>
  <c r="AC976" i="1"/>
  <c r="AD975" i="1"/>
  <c r="AE975" i="1" s="1"/>
  <c r="AF975" i="1" s="1"/>
  <c r="AC975" i="1"/>
  <c r="AD974" i="1"/>
  <c r="AG974" i="1" s="1"/>
  <c r="AH974" i="1" s="1"/>
  <c r="AC974" i="1"/>
  <c r="AD973" i="1"/>
  <c r="AC973" i="1"/>
  <c r="AD972" i="1"/>
  <c r="AC972" i="1"/>
  <c r="AD971" i="1"/>
  <c r="AC971" i="1"/>
  <c r="AD970" i="1"/>
  <c r="AE970" i="1" s="1"/>
  <c r="AF970" i="1" s="1"/>
  <c r="AC970" i="1"/>
  <c r="AD969" i="1"/>
  <c r="AC969" i="1"/>
  <c r="AD968" i="1"/>
  <c r="AE968" i="1" s="1"/>
  <c r="AF968" i="1" s="1"/>
  <c r="AC968" i="1"/>
  <c r="AD967" i="1"/>
  <c r="AC967" i="1"/>
  <c r="AD966" i="1"/>
  <c r="AC966" i="1"/>
  <c r="AD965" i="1"/>
  <c r="AC965" i="1"/>
  <c r="AD964" i="1"/>
  <c r="AE964" i="1" s="1"/>
  <c r="AF964" i="1" s="1"/>
  <c r="AC964" i="1"/>
  <c r="AD963" i="1"/>
  <c r="AC963" i="1"/>
  <c r="AD962" i="1"/>
  <c r="AE962" i="1" s="1"/>
  <c r="AF962" i="1" s="1"/>
  <c r="AC962" i="1"/>
  <c r="AD961" i="1"/>
  <c r="AC961" i="1"/>
  <c r="AD960" i="1"/>
  <c r="AG960" i="1" s="1"/>
  <c r="AH960" i="1" s="1"/>
  <c r="AC960" i="1"/>
  <c r="AD959" i="1"/>
  <c r="AC959" i="1"/>
  <c r="AD958" i="1"/>
  <c r="AC958" i="1"/>
  <c r="AD957" i="1"/>
  <c r="AC957" i="1"/>
  <c r="AD956" i="1"/>
  <c r="AG956" i="1" s="1"/>
  <c r="AH956" i="1" s="1"/>
  <c r="AC956" i="1"/>
  <c r="AD955" i="1"/>
  <c r="AG955" i="1" s="1"/>
  <c r="AH955" i="1" s="1"/>
  <c r="AC955" i="1"/>
  <c r="AD954" i="1"/>
  <c r="AC954" i="1"/>
  <c r="AD953" i="1"/>
  <c r="AE953" i="1" s="1"/>
  <c r="AF953" i="1" s="1"/>
  <c r="AC953" i="1"/>
  <c r="AD952" i="1"/>
  <c r="AC952" i="1"/>
  <c r="AD951" i="1"/>
  <c r="AC951" i="1"/>
  <c r="AD950" i="1"/>
  <c r="AC950" i="1"/>
  <c r="AD949" i="1"/>
  <c r="AG949" i="1" s="1"/>
  <c r="AH949" i="1" s="1"/>
  <c r="AI949" i="1" s="1"/>
  <c r="AC949" i="1"/>
  <c r="AD948" i="1"/>
  <c r="AC948" i="1"/>
  <c r="AD947" i="1"/>
  <c r="AC947" i="1"/>
  <c r="AD946" i="1"/>
  <c r="AE946" i="1" s="1"/>
  <c r="AF946" i="1" s="1"/>
  <c r="AC946" i="1"/>
  <c r="AD945" i="1"/>
  <c r="AC945" i="1"/>
  <c r="AD944" i="1"/>
  <c r="AG944" i="1" s="1"/>
  <c r="AH944" i="1" s="1"/>
  <c r="AC944" i="1"/>
  <c r="AD943" i="1"/>
  <c r="AC943" i="1"/>
  <c r="AD942" i="1"/>
  <c r="AE942" i="1" s="1"/>
  <c r="AF942" i="1" s="1"/>
  <c r="AC942" i="1"/>
  <c r="AD941" i="1"/>
  <c r="AC941" i="1"/>
  <c r="AD940" i="1"/>
  <c r="AC940" i="1"/>
  <c r="AD939" i="1"/>
  <c r="AG939" i="1" s="1"/>
  <c r="AH939" i="1" s="1"/>
  <c r="AC939" i="1"/>
  <c r="AD938" i="1"/>
  <c r="AE938" i="1" s="1"/>
  <c r="AF938" i="1" s="1"/>
  <c r="AC938" i="1"/>
  <c r="AD937" i="1"/>
  <c r="AC937" i="1"/>
  <c r="AD936" i="1"/>
  <c r="AC936" i="1"/>
  <c r="AD935" i="1"/>
  <c r="AE935" i="1" s="1"/>
  <c r="AF935" i="1" s="1"/>
  <c r="AC935" i="1"/>
  <c r="AD934" i="1"/>
  <c r="AE934" i="1" s="1"/>
  <c r="AF934" i="1" s="1"/>
  <c r="AC934" i="1"/>
  <c r="AD933" i="1"/>
  <c r="AC933" i="1"/>
  <c r="AD932" i="1"/>
  <c r="AC932" i="1"/>
  <c r="AD931" i="1"/>
  <c r="AE931" i="1" s="1"/>
  <c r="AF931" i="1" s="1"/>
  <c r="AC931" i="1"/>
  <c r="AD930" i="1"/>
  <c r="AE930" i="1" s="1"/>
  <c r="AF930" i="1" s="1"/>
  <c r="AC930" i="1"/>
  <c r="AD929" i="1"/>
  <c r="AC929" i="1"/>
  <c r="AD928" i="1"/>
  <c r="AG928" i="1" s="1"/>
  <c r="AH928" i="1" s="1"/>
  <c r="AC928" i="1"/>
  <c r="AD927" i="1"/>
  <c r="AC927" i="1"/>
  <c r="AD926" i="1"/>
  <c r="AC926" i="1"/>
  <c r="AD925" i="1"/>
  <c r="AE925" i="1" s="1"/>
  <c r="AF925" i="1" s="1"/>
  <c r="AC925" i="1"/>
  <c r="AD924" i="1"/>
  <c r="AG924" i="1" s="1"/>
  <c r="AH924" i="1" s="1"/>
  <c r="AC924" i="1"/>
  <c r="AD923" i="1"/>
  <c r="AC923" i="1"/>
  <c r="AD922" i="1"/>
  <c r="AE922" i="1" s="1"/>
  <c r="AF922" i="1" s="1"/>
  <c r="AC922" i="1"/>
  <c r="AD921" i="1"/>
  <c r="AE921" i="1" s="1"/>
  <c r="AF921" i="1" s="1"/>
  <c r="AC921" i="1"/>
  <c r="AD920" i="1"/>
  <c r="AE920" i="1" s="1"/>
  <c r="AF920" i="1" s="1"/>
  <c r="AC920" i="1"/>
  <c r="AD919" i="1"/>
  <c r="AC919" i="1"/>
  <c r="AD918" i="1"/>
  <c r="AG918" i="1" s="1"/>
  <c r="AH918" i="1" s="1"/>
  <c r="AI918" i="1" s="1"/>
  <c r="AC918" i="1"/>
  <c r="AD917" i="1"/>
  <c r="AC917" i="1"/>
  <c r="AD916" i="1"/>
  <c r="AG916" i="1" s="1"/>
  <c r="AH916" i="1" s="1"/>
  <c r="AI916" i="1" s="1"/>
  <c r="AC916" i="1"/>
  <c r="AD915" i="1"/>
  <c r="AC915" i="1"/>
  <c r="AD914" i="1"/>
  <c r="AC914" i="1"/>
  <c r="AD913" i="1"/>
  <c r="AC913" i="1"/>
  <c r="AD912" i="1"/>
  <c r="AC912" i="1"/>
  <c r="AD911" i="1"/>
  <c r="AC911" i="1"/>
  <c r="AD910" i="1"/>
  <c r="AG910" i="1" s="1"/>
  <c r="AH910" i="1" s="1"/>
  <c r="AI910" i="1" s="1"/>
  <c r="AC910" i="1"/>
  <c r="AD909" i="1"/>
  <c r="AG909" i="1" s="1"/>
  <c r="AH909" i="1" s="1"/>
  <c r="AI909" i="1" s="1"/>
  <c r="AC909" i="1"/>
  <c r="AD908" i="1"/>
  <c r="AG908" i="1" s="1"/>
  <c r="AH908" i="1" s="1"/>
  <c r="AI908" i="1" s="1"/>
  <c r="AC908" i="1"/>
  <c r="AD907" i="1"/>
  <c r="AC907" i="1"/>
  <c r="AD906" i="1"/>
  <c r="AC906" i="1"/>
  <c r="AD905" i="1"/>
  <c r="AE905" i="1" s="1"/>
  <c r="AF905" i="1" s="1"/>
  <c r="AC905" i="1"/>
  <c r="AD904" i="1"/>
  <c r="AE904" i="1" s="1"/>
  <c r="AF904" i="1" s="1"/>
  <c r="AC904" i="1"/>
  <c r="AD903" i="1"/>
  <c r="AC903" i="1"/>
  <c r="AD902" i="1"/>
  <c r="AG902" i="1" s="1"/>
  <c r="AH902" i="1" s="1"/>
  <c r="AI902" i="1" s="1"/>
  <c r="AC902" i="1"/>
  <c r="AD901" i="1"/>
  <c r="AE901" i="1" s="1"/>
  <c r="AF901" i="1" s="1"/>
  <c r="AC901" i="1"/>
  <c r="AD900" i="1"/>
  <c r="AC900" i="1"/>
  <c r="AD899" i="1"/>
  <c r="AE899" i="1" s="1"/>
  <c r="AF899" i="1" s="1"/>
  <c r="AC899" i="1"/>
  <c r="AD898" i="1"/>
  <c r="AC898" i="1"/>
  <c r="AD897" i="1"/>
  <c r="AE897" i="1" s="1"/>
  <c r="AF897" i="1" s="1"/>
  <c r="AC897" i="1"/>
  <c r="AD896" i="1"/>
  <c r="AC896" i="1"/>
  <c r="AD895" i="1"/>
  <c r="AE895" i="1" s="1"/>
  <c r="AF895" i="1" s="1"/>
  <c r="AC895" i="1"/>
  <c r="AD894" i="1"/>
  <c r="AC894" i="1"/>
  <c r="AD893" i="1"/>
  <c r="AE893" i="1" s="1"/>
  <c r="AF893" i="1" s="1"/>
  <c r="AC893" i="1"/>
  <c r="AD892" i="1"/>
  <c r="AC892" i="1"/>
  <c r="AD891" i="1"/>
  <c r="AC891" i="1"/>
  <c r="AD890" i="1"/>
  <c r="AE890" i="1" s="1"/>
  <c r="AF890" i="1" s="1"/>
  <c r="AC890" i="1"/>
  <c r="AD889" i="1"/>
  <c r="AG889" i="1" s="1"/>
  <c r="AH889" i="1" s="1"/>
  <c r="AI889" i="1" s="1"/>
  <c r="AC889" i="1"/>
  <c r="AD888" i="1"/>
  <c r="AG888" i="1" s="1"/>
  <c r="AH888" i="1" s="1"/>
  <c r="AC888" i="1"/>
  <c r="AD887" i="1"/>
  <c r="AG887" i="1" s="1"/>
  <c r="AH887" i="1" s="1"/>
  <c r="AC887" i="1"/>
  <c r="AD886" i="1"/>
  <c r="AG886" i="1" s="1"/>
  <c r="AH886" i="1" s="1"/>
  <c r="AI886" i="1" s="1"/>
  <c r="AC886" i="1"/>
  <c r="AD885" i="1"/>
  <c r="AC885" i="1"/>
  <c r="AD884" i="1"/>
  <c r="AC884" i="1"/>
  <c r="AD883" i="1"/>
  <c r="AG883" i="1" s="1"/>
  <c r="AH883" i="1" s="1"/>
  <c r="AI883" i="1" s="1"/>
  <c r="AC883" i="1"/>
  <c r="AD882" i="1"/>
  <c r="AC882" i="1"/>
  <c r="AD881" i="1"/>
  <c r="AG881" i="1" s="1"/>
  <c r="AH881" i="1" s="1"/>
  <c r="AC881" i="1"/>
  <c r="AD880" i="1"/>
  <c r="AC880" i="1"/>
  <c r="AD879" i="1"/>
  <c r="AC879" i="1"/>
  <c r="AD878" i="1"/>
  <c r="AC878" i="1"/>
  <c r="AD877" i="1"/>
  <c r="AE877" i="1" s="1"/>
  <c r="AF877" i="1" s="1"/>
  <c r="AC877" i="1"/>
  <c r="AD876" i="1"/>
  <c r="AC876" i="1"/>
  <c r="AD875" i="1"/>
  <c r="AG875" i="1" s="1"/>
  <c r="AH875" i="1" s="1"/>
  <c r="AC875" i="1"/>
  <c r="AD874" i="1"/>
  <c r="AG874" i="1" s="1"/>
  <c r="AH874" i="1" s="1"/>
  <c r="AC874" i="1"/>
  <c r="AD873" i="1"/>
  <c r="AC873" i="1"/>
  <c r="AD872" i="1"/>
  <c r="AC872" i="1"/>
  <c r="AD871" i="1"/>
  <c r="AG871" i="1" s="1"/>
  <c r="AH871" i="1" s="1"/>
  <c r="AI871" i="1" s="1"/>
  <c r="AC871" i="1"/>
  <c r="AD870" i="1"/>
  <c r="AC870" i="1"/>
  <c r="AD869" i="1"/>
  <c r="AG869" i="1" s="1"/>
  <c r="AH869" i="1" s="1"/>
  <c r="AI869" i="1" s="1"/>
  <c r="AC869" i="1"/>
  <c r="AD868" i="1"/>
  <c r="AC868" i="1"/>
  <c r="AD867" i="1"/>
  <c r="AG867" i="1" s="1"/>
  <c r="AH867" i="1" s="1"/>
  <c r="AI867" i="1" s="1"/>
  <c r="AC867" i="1"/>
  <c r="AD866" i="1"/>
  <c r="AG866" i="1" s="1"/>
  <c r="AH866" i="1" s="1"/>
  <c r="AC866" i="1"/>
  <c r="AD865" i="1"/>
  <c r="AC865" i="1"/>
  <c r="AD864" i="1"/>
  <c r="AG864" i="1" s="1"/>
  <c r="AH864" i="1" s="1"/>
  <c r="AI864" i="1" s="1"/>
  <c r="AC864" i="1"/>
  <c r="AD863" i="1"/>
  <c r="AG863" i="1" s="1"/>
  <c r="AH863" i="1" s="1"/>
  <c r="AC863" i="1"/>
  <c r="AD862" i="1"/>
  <c r="AG862" i="1" s="1"/>
  <c r="AH862" i="1" s="1"/>
  <c r="AI862" i="1" s="1"/>
  <c r="AC862" i="1"/>
  <c r="AD861" i="1"/>
  <c r="AE861" i="1" s="1"/>
  <c r="AF861" i="1" s="1"/>
  <c r="AC861" i="1"/>
  <c r="AD860" i="1"/>
  <c r="AC860" i="1"/>
  <c r="AD859" i="1"/>
  <c r="AG859" i="1" s="1"/>
  <c r="AH859" i="1" s="1"/>
  <c r="AC859" i="1"/>
  <c r="AD858" i="1"/>
  <c r="AC858" i="1"/>
  <c r="AD857" i="1"/>
  <c r="AE857" i="1" s="1"/>
  <c r="AF857" i="1" s="1"/>
  <c r="AC857" i="1"/>
  <c r="AD856" i="1"/>
  <c r="AC856" i="1"/>
  <c r="AD855" i="1"/>
  <c r="AG855" i="1" s="1"/>
  <c r="AH855" i="1" s="1"/>
  <c r="AC855" i="1"/>
  <c r="AD854" i="1"/>
  <c r="AG854" i="1" s="1"/>
  <c r="AH854" i="1" s="1"/>
  <c r="AI854" i="1" s="1"/>
  <c r="AC854" i="1"/>
  <c r="AD853" i="1"/>
  <c r="AC853" i="1"/>
  <c r="AD852" i="1"/>
  <c r="AC852" i="1"/>
  <c r="AD851" i="1"/>
  <c r="AE851" i="1" s="1"/>
  <c r="AF851" i="1" s="1"/>
  <c r="AC851" i="1"/>
  <c r="AD850" i="1"/>
  <c r="AG850" i="1" s="1"/>
  <c r="AH850" i="1" s="1"/>
  <c r="AC850" i="1"/>
  <c r="AD849" i="1"/>
  <c r="AC849" i="1"/>
  <c r="AD848" i="1"/>
  <c r="AC848" i="1"/>
  <c r="AD847" i="1"/>
  <c r="AG847" i="1" s="1"/>
  <c r="AH847" i="1" s="1"/>
  <c r="AC847" i="1"/>
  <c r="AD846" i="1"/>
  <c r="AE846" i="1" s="1"/>
  <c r="AF846" i="1" s="1"/>
  <c r="AC846" i="1"/>
  <c r="AD845" i="1"/>
  <c r="AE845" i="1" s="1"/>
  <c r="AF845" i="1" s="1"/>
  <c r="AC845" i="1"/>
  <c r="AD844" i="1"/>
  <c r="AG844" i="1" s="1"/>
  <c r="AH844" i="1" s="1"/>
  <c r="AC844" i="1"/>
  <c r="AD843" i="1"/>
  <c r="AC843" i="1"/>
  <c r="AD842" i="1"/>
  <c r="AC842" i="1"/>
  <c r="AD841" i="1"/>
  <c r="AC841" i="1"/>
  <c r="AD840" i="1"/>
  <c r="AC840" i="1"/>
  <c r="AD839" i="1"/>
  <c r="AC839" i="1"/>
  <c r="AD838" i="1"/>
  <c r="AC838" i="1"/>
  <c r="AD837" i="1"/>
  <c r="AE837" i="1" s="1"/>
  <c r="AF837" i="1" s="1"/>
  <c r="AC837" i="1"/>
  <c r="AD836" i="1"/>
  <c r="AE836" i="1" s="1"/>
  <c r="AF836" i="1" s="1"/>
  <c r="AC836" i="1"/>
  <c r="AD835" i="1"/>
  <c r="AG835" i="1" s="1"/>
  <c r="AH835" i="1" s="1"/>
  <c r="AC835" i="1"/>
  <c r="AD834" i="1"/>
  <c r="AE834" i="1" s="1"/>
  <c r="AF834" i="1" s="1"/>
  <c r="AC834" i="1"/>
  <c r="AD833" i="1"/>
  <c r="AE833" i="1" s="1"/>
  <c r="AF833" i="1" s="1"/>
  <c r="AC833" i="1"/>
  <c r="AD832" i="1"/>
  <c r="AG832" i="1" s="1"/>
  <c r="AH832" i="1" s="1"/>
  <c r="AC832" i="1"/>
  <c r="AD831" i="1"/>
  <c r="AG831" i="1" s="1"/>
  <c r="AH831" i="1" s="1"/>
  <c r="AC831" i="1"/>
  <c r="AD830" i="1"/>
  <c r="AE830" i="1" s="1"/>
  <c r="AF830" i="1" s="1"/>
  <c r="AC830" i="1"/>
  <c r="AD829" i="1"/>
  <c r="AC829" i="1"/>
  <c r="AD828" i="1"/>
  <c r="AC828" i="1"/>
  <c r="AD827" i="1"/>
  <c r="AG827" i="1" s="1"/>
  <c r="AH827" i="1" s="1"/>
  <c r="AC827" i="1"/>
  <c r="AD826" i="1"/>
  <c r="AG826" i="1" s="1"/>
  <c r="AH826" i="1" s="1"/>
  <c r="AC826" i="1"/>
  <c r="AD825" i="1"/>
  <c r="AE825" i="1" s="1"/>
  <c r="AF825" i="1" s="1"/>
  <c r="AC825" i="1"/>
  <c r="AD824" i="1"/>
  <c r="AC824" i="1"/>
  <c r="AD823" i="1"/>
  <c r="AC823" i="1"/>
  <c r="AD822" i="1"/>
  <c r="AC822" i="1"/>
  <c r="AD821" i="1"/>
  <c r="AC821" i="1"/>
  <c r="AD820" i="1"/>
  <c r="AC820" i="1"/>
  <c r="AD819" i="1"/>
  <c r="AC819" i="1"/>
  <c r="AD818" i="1"/>
  <c r="AG818" i="1" s="1"/>
  <c r="AH818" i="1" s="1"/>
  <c r="AC818" i="1"/>
  <c r="AD817" i="1"/>
  <c r="AE817" i="1" s="1"/>
  <c r="AF817" i="1" s="1"/>
  <c r="AC817" i="1"/>
  <c r="AD816" i="1"/>
  <c r="AG816" i="1" s="1"/>
  <c r="AH816" i="1" s="1"/>
  <c r="AI816" i="1" s="1"/>
  <c r="AC816" i="1"/>
  <c r="AD815" i="1"/>
  <c r="AG815" i="1" s="1"/>
  <c r="AH815" i="1" s="1"/>
  <c r="AC815" i="1"/>
  <c r="AD814" i="1"/>
  <c r="AC814" i="1"/>
  <c r="AD813" i="1"/>
  <c r="AC813" i="1"/>
  <c r="AD812" i="1"/>
  <c r="AG812" i="1" s="1"/>
  <c r="AH812" i="1" s="1"/>
  <c r="AI812" i="1" s="1"/>
  <c r="AC812" i="1"/>
  <c r="AD811" i="1"/>
  <c r="AE811" i="1" s="1"/>
  <c r="AF811" i="1" s="1"/>
  <c r="AC811" i="1"/>
  <c r="AD810" i="1"/>
  <c r="AC810" i="1"/>
  <c r="AD809" i="1"/>
  <c r="AC809" i="1"/>
  <c r="AD808" i="1"/>
  <c r="AG808" i="1" s="1"/>
  <c r="AH808" i="1" s="1"/>
  <c r="AC808" i="1"/>
  <c r="AD807" i="1"/>
  <c r="AG807" i="1" s="1"/>
  <c r="AH807" i="1" s="1"/>
  <c r="AC807" i="1"/>
  <c r="AD806" i="1"/>
  <c r="AG806" i="1" s="1"/>
  <c r="AH806" i="1" s="1"/>
  <c r="AI806" i="1" s="1"/>
  <c r="AC806" i="1"/>
  <c r="AD805" i="1"/>
  <c r="AE805" i="1" s="1"/>
  <c r="AF805" i="1" s="1"/>
  <c r="AC805" i="1"/>
  <c r="AD804" i="1"/>
  <c r="AG804" i="1" s="1"/>
  <c r="AH804" i="1" s="1"/>
  <c r="AI804" i="1" s="1"/>
  <c r="AC804" i="1"/>
  <c r="AD803" i="1"/>
  <c r="AG803" i="1" s="1"/>
  <c r="AH803" i="1" s="1"/>
  <c r="AC803" i="1"/>
  <c r="AD802" i="1"/>
  <c r="AC802" i="1"/>
  <c r="AD801" i="1"/>
  <c r="AG801" i="1" s="1"/>
  <c r="AH801" i="1" s="1"/>
  <c r="AI801" i="1" s="1"/>
  <c r="AC801" i="1"/>
  <c r="AD800" i="1"/>
  <c r="AG800" i="1" s="1"/>
  <c r="AH800" i="1" s="1"/>
  <c r="AI800" i="1" s="1"/>
  <c r="AC800" i="1"/>
  <c r="AD799" i="1"/>
  <c r="AC799" i="1"/>
  <c r="AD798" i="1"/>
  <c r="AC798" i="1"/>
  <c r="AD797" i="1"/>
  <c r="AC797" i="1"/>
  <c r="AD796" i="1"/>
  <c r="AG796" i="1" s="1"/>
  <c r="AH796" i="1" s="1"/>
  <c r="AC796" i="1"/>
  <c r="AD795" i="1"/>
  <c r="AC795" i="1"/>
  <c r="AD794" i="1"/>
  <c r="AG794" i="1" s="1"/>
  <c r="AH794" i="1" s="1"/>
  <c r="AC794" i="1"/>
  <c r="AD793" i="1"/>
  <c r="AG793" i="1" s="1"/>
  <c r="AH793" i="1" s="1"/>
  <c r="AI793" i="1" s="1"/>
  <c r="AC793" i="1"/>
  <c r="AD792" i="1"/>
  <c r="AC792" i="1"/>
  <c r="AD791" i="1"/>
  <c r="AG791" i="1" s="1"/>
  <c r="AH791" i="1" s="1"/>
  <c r="AC791" i="1"/>
  <c r="AD790" i="1"/>
  <c r="AC790" i="1"/>
  <c r="AD789" i="1"/>
  <c r="AE789" i="1" s="1"/>
  <c r="AF789" i="1" s="1"/>
  <c r="AC789" i="1"/>
  <c r="AD788" i="1"/>
  <c r="AC788" i="1"/>
  <c r="AD787" i="1"/>
  <c r="AG787" i="1" s="1"/>
  <c r="AH787" i="1" s="1"/>
  <c r="AC787" i="1"/>
  <c r="AD786" i="1"/>
  <c r="AC786" i="1"/>
  <c r="AD785" i="1"/>
  <c r="AG785" i="1" s="1"/>
  <c r="AH785" i="1" s="1"/>
  <c r="AI785" i="1" s="1"/>
  <c r="AC785" i="1"/>
  <c r="AD784" i="1"/>
  <c r="AC784" i="1"/>
  <c r="AD783" i="1"/>
  <c r="AG783" i="1" s="1"/>
  <c r="AH783" i="1" s="1"/>
  <c r="AC783" i="1"/>
  <c r="AD782" i="1"/>
  <c r="AC782" i="1"/>
  <c r="AD781" i="1"/>
  <c r="AE781" i="1" s="1"/>
  <c r="AF781" i="1" s="1"/>
  <c r="AC781" i="1"/>
  <c r="AD780" i="1"/>
  <c r="AG780" i="1" s="1"/>
  <c r="AH780" i="1" s="1"/>
  <c r="AC780" i="1"/>
  <c r="AD779" i="1"/>
  <c r="AC779" i="1"/>
  <c r="AD778" i="1"/>
  <c r="AC778" i="1"/>
  <c r="AD777" i="1"/>
  <c r="AE777" i="1" s="1"/>
  <c r="AF777" i="1" s="1"/>
  <c r="AC777" i="1"/>
  <c r="AD776" i="1"/>
  <c r="AC776" i="1"/>
  <c r="AD775" i="1"/>
  <c r="AG775" i="1" s="1"/>
  <c r="AH775" i="1" s="1"/>
  <c r="AC775" i="1"/>
  <c r="AD774" i="1"/>
  <c r="AC774" i="1"/>
  <c r="AD773" i="1"/>
  <c r="AC773" i="1"/>
  <c r="AD772" i="1"/>
  <c r="AE772" i="1" s="1"/>
  <c r="AF772" i="1" s="1"/>
  <c r="AC772" i="1"/>
  <c r="AD771" i="1"/>
  <c r="AC771" i="1"/>
  <c r="AD770" i="1"/>
  <c r="AG770" i="1" s="1"/>
  <c r="AH770" i="1" s="1"/>
  <c r="AC770" i="1"/>
  <c r="AD769" i="1"/>
  <c r="AC769" i="1"/>
  <c r="AD768" i="1"/>
  <c r="AC768" i="1"/>
  <c r="AD767" i="1"/>
  <c r="AG767" i="1" s="1"/>
  <c r="AH767" i="1" s="1"/>
  <c r="AC767" i="1"/>
  <c r="AD766" i="1"/>
  <c r="AC766" i="1"/>
  <c r="AD765" i="1"/>
  <c r="AC765" i="1"/>
  <c r="AD764" i="1"/>
  <c r="AG764" i="1" s="1"/>
  <c r="AH764" i="1" s="1"/>
  <c r="AC764" i="1"/>
  <c r="AD763" i="1"/>
  <c r="AC763" i="1"/>
  <c r="AD762" i="1"/>
  <c r="AG762" i="1" s="1"/>
  <c r="AH762" i="1" s="1"/>
  <c r="AC762" i="1"/>
  <c r="AD761" i="1"/>
  <c r="AG761" i="1" s="1"/>
  <c r="AH761" i="1" s="1"/>
  <c r="AI761" i="1" s="1"/>
  <c r="AC761" i="1"/>
  <c r="AD760" i="1"/>
  <c r="AC760" i="1"/>
  <c r="AD759" i="1"/>
  <c r="AG759" i="1" s="1"/>
  <c r="AH759" i="1" s="1"/>
  <c r="AC759" i="1"/>
  <c r="AD758" i="1"/>
  <c r="AC758" i="1"/>
  <c r="AD757" i="1"/>
  <c r="AE757" i="1" s="1"/>
  <c r="AF757" i="1" s="1"/>
  <c r="AC757" i="1"/>
  <c r="AD756" i="1"/>
  <c r="AG756" i="1" s="1"/>
  <c r="AH756" i="1" s="1"/>
  <c r="AI756" i="1" s="1"/>
  <c r="AC756" i="1"/>
  <c r="AD755" i="1"/>
  <c r="AC755" i="1"/>
  <c r="AD754" i="1"/>
  <c r="AG754" i="1" s="1"/>
  <c r="AH754" i="1" s="1"/>
  <c r="AC754" i="1"/>
  <c r="AD753" i="1"/>
  <c r="AE753" i="1" s="1"/>
  <c r="AF753" i="1" s="1"/>
  <c r="AC753" i="1"/>
  <c r="AD752" i="1"/>
  <c r="AC752" i="1"/>
  <c r="AD751" i="1"/>
  <c r="AG751" i="1" s="1"/>
  <c r="AH751" i="1" s="1"/>
  <c r="AC751" i="1"/>
  <c r="AD750" i="1"/>
  <c r="AG750" i="1" s="1"/>
  <c r="AH750" i="1" s="1"/>
  <c r="AI750" i="1" s="1"/>
  <c r="AC750" i="1"/>
  <c r="AD749" i="1"/>
  <c r="AE749" i="1" s="1"/>
  <c r="AF749" i="1" s="1"/>
  <c r="AC749" i="1"/>
  <c r="AD748" i="1"/>
  <c r="AG748" i="1" s="1"/>
  <c r="AH748" i="1" s="1"/>
  <c r="AC748" i="1"/>
  <c r="AD747" i="1"/>
  <c r="AC747" i="1"/>
  <c r="AD746" i="1"/>
  <c r="AC746" i="1"/>
  <c r="AD745" i="1"/>
  <c r="AG745" i="1" s="1"/>
  <c r="AH745" i="1" s="1"/>
  <c r="AI745" i="1" s="1"/>
  <c r="AC745" i="1"/>
  <c r="AD744" i="1"/>
  <c r="AC744" i="1"/>
  <c r="AD743" i="1"/>
  <c r="AG743" i="1" s="1"/>
  <c r="AH743" i="1" s="1"/>
  <c r="AC743" i="1"/>
  <c r="AD742" i="1"/>
  <c r="AG742" i="1" s="1"/>
  <c r="AH742" i="1" s="1"/>
  <c r="AI742" i="1" s="1"/>
  <c r="AC742" i="1"/>
  <c r="AD741" i="1"/>
  <c r="AE741" i="1" s="1"/>
  <c r="AF741" i="1" s="1"/>
  <c r="AC741" i="1"/>
  <c r="AD740" i="1"/>
  <c r="AG740" i="1" s="1"/>
  <c r="AH740" i="1" s="1"/>
  <c r="AI740" i="1" s="1"/>
  <c r="AC740" i="1"/>
  <c r="AD739" i="1"/>
  <c r="AE739" i="1" s="1"/>
  <c r="AF739" i="1" s="1"/>
  <c r="AC739" i="1"/>
  <c r="AD738" i="1"/>
  <c r="AC738" i="1"/>
  <c r="AD737" i="1"/>
  <c r="AG737" i="1" s="1"/>
  <c r="AH737" i="1" s="1"/>
  <c r="AI737" i="1" s="1"/>
  <c r="AC737" i="1"/>
  <c r="AD736" i="1"/>
  <c r="AC736" i="1"/>
  <c r="AD735" i="1"/>
  <c r="AC735" i="1"/>
  <c r="AD734" i="1"/>
  <c r="AE734" i="1" s="1"/>
  <c r="AF734" i="1" s="1"/>
  <c r="AC734" i="1"/>
  <c r="AD733" i="1"/>
  <c r="AC733" i="1"/>
  <c r="AD732" i="1"/>
  <c r="AE732" i="1" s="1"/>
  <c r="AF732" i="1" s="1"/>
  <c r="AC732" i="1"/>
  <c r="AD731" i="1"/>
  <c r="AG731" i="1" s="1"/>
  <c r="AH731" i="1" s="1"/>
  <c r="AC731" i="1"/>
  <c r="AD730" i="1"/>
  <c r="AC730" i="1"/>
  <c r="AD729" i="1"/>
  <c r="AE729" i="1" s="1"/>
  <c r="AF729" i="1" s="1"/>
  <c r="AC729" i="1"/>
  <c r="AD728" i="1"/>
  <c r="AG728" i="1" s="1"/>
  <c r="AH728" i="1" s="1"/>
  <c r="AC728" i="1"/>
  <c r="AD727" i="1"/>
  <c r="AG727" i="1" s="1"/>
  <c r="AH727" i="1" s="1"/>
  <c r="AC727" i="1"/>
  <c r="AD726" i="1"/>
  <c r="AC726" i="1"/>
  <c r="AD725" i="1"/>
  <c r="AE725" i="1" s="1"/>
  <c r="AF725" i="1" s="1"/>
  <c r="AC725" i="1"/>
  <c r="AD724" i="1"/>
  <c r="AC724" i="1"/>
  <c r="AD723" i="1"/>
  <c r="AG723" i="1" s="1"/>
  <c r="AH723" i="1" s="1"/>
  <c r="AC723" i="1"/>
  <c r="AD722" i="1"/>
  <c r="AE722" i="1" s="1"/>
  <c r="AF722" i="1" s="1"/>
  <c r="AC722" i="1"/>
  <c r="AD721" i="1"/>
  <c r="AE721" i="1" s="1"/>
  <c r="AF721" i="1" s="1"/>
  <c r="AC721" i="1"/>
  <c r="AD720" i="1"/>
  <c r="AG720" i="1" s="1"/>
  <c r="AH720" i="1" s="1"/>
  <c r="AI720" i="1" s="1"/>
  <c r="AC720" i="1"/>
  <c r="AD719" i="1"/>
  <c r="AG719" i="1" s="1"/>
  <c r="AH719" i="1" s="1"/>
  <c r="AC719" i="1"/>
  <c r="AD718" i="1"/>
  <c r="AC718" i="1"/>
  <c r="AD717" i="1"/>
  <c r="AE717" i="1" s="1"/>
  <c r="AF717" i="1" s="1"/>
  <c r="AC717" i="1"/>
  <c r="AD716" i="1"/>
  <c r="AE716" i="1" s="1"/>
  <c r="AF716" i="1" s="1"/>
  <c r="AC716" i="1"/>
  <c r="AD715" i="1"/>
  <c r="AC715" i="1"/>
  <c r="AD714" i="1"/>
  <c r="AC714" i="1"/>
  <c r="AD713" i="1"/>
  <c r="AE713" i="1" s="1"/>
  <c r="AF713" i="1" s="1"/>
  <c r="AC713" i="1"/>
  <c r="AD712" i="1"/>
  <c r="AG712" i="1" s="1"/>
  <c r="AH712" i="1" s="1"/>
  <c r="AC712" i="1"/>
  <c r="AD711" i="1"/>
  <c r="AG711" i="1" s="1"/>
  <c r="AH711" i="1" s="1"/>
  <c r="AC711" i="1"/>
  <c r="AD710" i="1"/>
  <c r="AC710" i="1"/>
  <c r="AD709" i="1"/>
  <c r="AE709" i="1" s="1"/>
  <c r="AF709" i="1" s="1"/>
  <c r="AC709" i="1"/>
  <c r="AD708" i="1"/>
  <c r="AG708" i="1" s="1"/>
  <c r="AH708" i="1" s="1"/>
  <c r="AC708" i="1"/>
  <c r="AD707" i="1"/>
  <c r="AG707" i="1" s="1"/>
  <c r="AH707" i="1" s="1"/>
  <c r="AC707" i="1"/>
  <c r="AD706" i="1"/>
  <c r="AG706" i="1" s="1"/>
  <c r="AH706" i="1" s="1"/>
  <c r="AC706" i="1"/>
  <c r="AD705" i="1"/>
  <c r="AE705" i="1" s="1"/>
  <c r="AF705" i="1" s="1"/>
  <c r="AC705" i="1"/>
  <c r="AD704" i="1"/>
  <c r="AG704" i="1" s="1"/>
  <c r="AH704" i="1" s="1"/>
  <c r="AC704" i="1"/>
  <c r="AD703" i="1"/>
  <c r="AG703" i="1" s="1"/>
  <c r="AH703" i="1" s="1"/>
  <c r="AC703" i="1"/>
  <c r="AD702" i="1"/>
  <c r="AC702" i="1"/>
  <c r="AD701" i="1"/>
  <c r="AE701" i="1" s="1"/>
  <c r="AF701" i="1" s="1"/>
  <c r="AC701" i="1"/>
  <c r="AD700" i="1"/>
  <c r="AG700" i="1" s="1"/>
  <c r="AH700" i="1" s="1"/>
  <c r="AC700" i="1"/>
  <c r="AD699" i="1"/>
  <c r="AC699" i="1"/>
  <c r="AD698" i="1"/>
  <c r="AC698" i="1"/>
  <c r="AD697" i="1"/>
  <c r="AG697" i="1" s="1"/>
  <c r="AH697" i="1" s="1"/>
  <c r="AI697" i="1" s="1"/>
  <c r="AC697" i="1"/>
  <c r="AD696" i="1"/>
  <c r="AG696" i="1" s="1"/>
  <c r="AH696" i="1" s="1"/>
  <c r="AC696" i="1"/>
  <c r="AD695" i="1"/>
  <c r="AG695" i="1" s="1"/>
  <c r="AH695" i="1" s="1"/>
  <c r="AC695" i="1"/>
  <c r="AD694" i="1"/>
  <c r="AG694" i="1" s="1"/>
  <c r="AH694" i="1" s="1"/>
  <c r="AC694" i="1"/>
  <c r="AD693" i="1"/>
  <c r="AC693" i="1"/>
  <c r="AD692" i="1"/>
  <c r="AE692" i="1" s="1"/>
  <c r="AF692" i="1" s="1"/>
  <c r="AC692" i="1"/>
  <c r="AD691" i="1"/>
  <c r="AE691" i="1" s="1"/>
  <c r="AF691" i="1" s="1"/>
  <c r="AC691" i="1"/>
  <c r="AD690" i="1"/>
  <c r="AC690" i="1"/>
  <c r="AD689" i="1"/>
  <c r="AE689" i="1" s="1"/>
  <c r="AF689" i="1" s="1"/>
  <c r="AC689" i="1"/>
  <c r="AD688" i="1"/>
  <c r="AG688" i="1" s="1"/>
  <c r="AH688" i="1" s="1"/>
  <c r="AI688" i="1" s="1"/>
  <c r="AC688" i="1"/>
  <c r="AD687" i="1"/>
  <c r="AC687" i="1"/>
  <c r="AD686" i="1"/>
  <c r="AE686" i="1" s="1"/>
  <c r="AF686" i="1" s="1"/>
  <c r="AC686" i="1"/>
  <c r="AD685" i="1"/>
  <c r="AC685" i="1"/>
  <c r="AD684" i="1"/>
  <c r="AG684" i="1" s="1"/>
  <c r="AH684" i="1" s="1"/>
  <c r="AC684" i="1"/>
  <c r="AD683" i="1"/>
  <c r="AE683" i="1" s="1"/>
  <c r="AF683" i="1" s="1"/>
  <c r="AC683" i="1"/>
  <c r="AD682" i="1"/>
  <c r="AG682" i="1" s="1"/>
  <c r="AH682" i="1" s="1"/>
  <c r="AC682" i="1"/>
  <c r="AD681" i="1"/>
  <c r="AE681" i="1" s="1"/>
  <c r="AF681" i="1" s="1"/>
  <c r="AC681" i="1"/>
  <c r="AD680" i="1"/>
  <c r="AC680" i="1"/>
  <c r="AD679" i="1"/>
  <c r="AG679" i="1" s="1"/>
  <c r="AH679" i="1" s="1"/>
  <c r="AC679" i="1"/>
  <c r="AD678" i="1"/>
  <c r="AG678" i="1" s="1"/>
  <c r="AH678" i="1" s="1"/>
  <c r="AI678" i="1" s="1"/>
  <c r="AC678" i="1"/>
  <c r="AD677" i="1"/>
  <c r="AC677" i="1"/>
  <c r="AD676" i="1"/>
  <c r="AC676" i="1"/>
  <c r="AD675" i="1"/>
  <c r="AG675" i="1" s="1"/>
  <c r="AH675" i="1" s="1"/>
  <c r="AC675" i="1"/>
  <c r="AD674" i="1"/>
  <c r="AC674" i="1"/>
  <c r="AD673" i="1"/>
  <c r="AE673" i="1" s="1"/>
  <c r="AF673" i="1" s="1"/>
  <c r="AC673" i="1"/>
  <c r="AD672" i="1"/>
  <c r="AC672" i="1"/>
  <c r="AD671" i="1"/>
  <c r="AC671" i="1"/>
  <c r="AD670" i="1"/>
  <c r="AC670" i="1"/>
  <c r="AD669" i="1"/>
  <c r="AE669" i="1" s="1"/>
  <c r="AF669" i="1" s="1"/>
  <c r="AC669" i="1"/>
  <c r="AD668" i="1"/>
  <c r="AG668" i="1" s="1"/>
  <c r="AH668" i="1" s="1"/>
  <c r="AI668" i="1" s="1"/>
  <c r="AC668" i="1"/>
  <c r="AD667" i="1"/>
  <c r="AG667" i="1" s="1"/>
  <c r="AH667" i="1" s="1"/>
  <c r="AC667" i="1"/>
  <c r="AD666" i="1"/>
  <c r="AC666" i="1"/>
  <c r="AD665" i="1"/>
  <c r="AC665" i="1"/>
  <c r="AD664" i="1"/>
  <c r="AC664" i="1"/>
  <c r="AD663" i="1"/>
  <c r="AG663" i="1" s="1"/>
  <c r="AH663" i="1" s="1"/>
  <c r="AC663" i="1"/>
  <c r="AD662" i="1"/>
  <c r="AC662" i="1"/>
  <c r="AD661" i="1"/>
  <c r="AC661" i="1"/>
  <c r="AD660" i="1"/>
  <c r="AE660" i="1" s="1"/>
  <c r="AF660" i="1" s="1"/>
  <c r="AC660" i="1"/>
  <c r="AD659" i="1"/>
  <c r="AG659" i="1" s="1"/>
  <c r="AH659" i="1" s="1"/>
  <c r="AC659" i="1"/>
  <c r="AD658" i="1"/>
  <c r="AC658" i="1"/>
  <c r="AD657" i="1"/>
  <c r="AG657" i="1" s="1"/>
  <c r="AH657" i="1" s="1"/>
  <c r="AI657" i="1" s="1"/>
  <c r="AC657" i="1"/>
  <c r="AD656" i="1"/>
  <c r="AC656" i="1"/>
  <c r="AD655" i="1"/>
  <c r="AG655" i="1" s="1"/>
  <c r="AH655" i="1" s="1"/>
  <c r="AI655" i="1" s="1"/>
  <c r="AC655" i="1"/>
  <c r="AD654" i="1"/>
  <c r="AG654" i="1" s="1"/>
  <c r="AH654" i="1" s="1"/>
  <c r="AI654" i="1" s="1"/>
  <c r="AC654" i="1"/>
  <c r="AD653" i="1"/>
  <c r="AC653" i="1"/>
  <c r="AD652" i="1"/>
  <c r="AG652" i="1" s="1"/>
  <c r="AH652" i="1" s="1"/>
  <c r="AI652" i="1" s="1"/>
  <c r="AC652" i="1"/>
  <c r="AD651" i="1"/>
  <c r="AG651" i="1" s="1"/>
  <c r="AH651" i="1" s="1"/>
  <c r="AC651" i="1"/>
  <c r="AD650" i="1"/>
  <c r="AE650" i="1" s="1"/>
  <c r="AF650" i="1" s="1"/>
  <c r="AC650" i="1"/>
  <c r="AD649" i="1"/>
  <c r="AE649" i="1" s="1"/>
  <c r="AF649" i="1" s="1"/>
  <c r="AC649" i="1"/>
  <c r="AD648" i="1"/>
  <c r="AC648" i="1"/>
  <c r="AD647" i="1"/>
  <c r="AC647" i="1"/>
  <c r="AD646" i="1"/>
  <c r="AG646" i="1" s="1"/>
  <c r="AH646" i="1" s="1"/>
  <c r="AC646" i="1"/>
  <c r="AD645" i="1"/>
  <c r="AC645" i="1"/>
  <c r="AD644" i="1"/>
  <c r="AE644" i="1" s="1"/>
  <c r="AF644" i="1" s="1"/>
  <c r="AC644" i="1"/>
  <c r="AD643" i="1"/>
  <c r="AC643" i="1"/>
  <c r="AD642" i="1"/>
  <c r="AE642" i="1" s="1"/>
  <c r="AF642" i="1" s="1"/>
  <c r="AC642" i="1"/>
  <c r="AD641" i="1"/>
  <c r="AG641" i="1" s="1"/>
  <c r="AH641" i="1" s="1"/>
  <c r="AI641" i="1" s="1"/>
  <c r="AC641" i="1"/>
  <c r="AD640" i="1"/>
  <c r="AG640" i="1" s="1"/>
  <c r="AH640" i="1" s="1"/>
  <c r="AC640" i="1"/>
  <c r="AD639" i="1"/>
  <c r="AG639" i="1" s="1"/>
  <c r="AH639" i="1" s="1"/>
  <c r="AC639" i="1"/>
  <c r="AD638" i="1"/>
  <c r="AE638" i="1" s="1"/>
  <c r="AF638" i="1" s="1"/>
  <c r="AC638" i="1"/>
  <c r="AD637" i="1"/>
  <c r="AG637" i="1" s="1"/>
  <c r="AH637" i="1" s="1"/>
  <c r="AC637" i="1"/>
  <c r="AD636" i="1"/>
  <c r="AE636" i="1" s="1"/>
  <c r="AF636" i="1" s="1"/>
  <c r="AC636" i="1"/>
  <c r="AD635" i="1"/>
  <c r="AC635" i="1"/>
  <c r="AD634" i="1"/>
  <c r="AC634" i="1"/>
  <c r="AD633" i="1"/>
  <c r="AG633" i="1" s="1"/>
  <c r="AH633" i="1" s="1"/>
  <c r="AI633" i="1" s="1"/>
  <c r="AC633" i="1"/>
  <c r="AD632" i="1"/>
  <c r="AC632" i="1"/>
  <c r="AD631" i="1"/>
  <c r="AG631" i="1" s="1"/>
  <c r="AH631" i="1" s="1"/>
  <c r="AI631" i="1" s="1"/>
  <c r="AC631" i="1"/>
  <c r="AD630" i="1"/>
  <c r="AE630" i="1" s="1"/>
  <c r="AF630" i="1" s="1"/>
  <c r="AC630" i="1"/>
  <c r="AD629" i="1"/>
  <c r="AC629" i="1"/>
  <c r="AD628" i="1"/>
  <c r="AG628" i="1" s="1"/>
  <c r="AH628" i="1" s="1"/>
  <c r="AI628" i="1" s="1"/>
  <c r="AC628" i="1"/>
  <c r="AD627" i="1"/>
  <c r="AG627" i="1" s="1"/>
  <c r="AH627" i="1" s="1"/>
  <c r="AC627" i="1"/>
  <c r="AD626" i="1"/>
  <c r="AC626" i="1"/>
  <c r="AD625" i="1"/>
  <c r="AG625" i="1" s="1"/>
  <c r="AH625" i="1" s="1"/>
  <c r="AI625" i="1" s="1"/>
  <c r="AC625" i="1"/>
  <c r="AD624" i="1"/>
  <c r="AE624" i="1" s="1"/>
  <c r="AF624" i="1" s="1"/>
  <c r="AC624" i="1"/>
  <c r="AD623" i="1"/>
  <c r="AC623" i="1"/>
  <c r="AD622" i="1"/>
  <c r="AG622" i="1" s="1"/>
  <c r="AH622" i="1" s="1"/>
  <c r="AI622" i="1" s="1"/>
  <c r="AC622" i="1"/>
  <c r="AD621" i="1"/>
  <c r="AG621" i="1" s="1"/>
  <c r="AH621" i="1" s="1"/>
  <c r="AI621" i="1" s="1"/>
  <c r="AC621" i="1"/>
  <c r="AD620" i="1"/>
  <c r="AE620" i="1" s="1"/>
  <c r="AF620" i="1" s="1"/>
  <c r="AC620" i="1"/>
  <c r="AD619" i="1"/>
  <c r="AC619" i="1"/>
  <c r="AD618" i="1"/>
  <c r="AG618" i="1" s="1"/>
  <c r="AH618" i="1" s="1"/>
  <c r="AC618" i="1"/>
  <c r="AD617" i="1"/>
  <c r="AE617" i="1" s="1"/>
  <c r="AF617" i="1" s="1"/>
  <c r="AC617" i="1"/>
  <c r="AD616" i="1"/>
  <c r="AC616" i="1"/>
  <c r="AD615" i="1"/>
  <c r="AC615" i="1"/>
  <c r="AD614" i="1"/>
  <c r="AE614" i="1" s="1"/>
  <c r="AF614" i="1" s="1"/>
  <c r="AC614" i="1"/>
  <c r="AD613" i="1"/>
  <c r="AG613" i="1" s="1"/>
  <c r="AH613" i="1" s="1"/>
  <c r="AC613" i="1"/>
  <c r="AD612" i="1"/>
  <c r="AG612" i="1" s="1"/>
  <c r="AH612" i="1" s="1"/>
  <c r="AC612" i="1"/>
  <c r="AD611" i="1"/>
  <c r="AE611" i="1" s="1"/>
  <c r="AF611" i="1" s="1"/>
  <c r="AC611" i="1"/>
  <c r="AD610" i="1"/>
  <c r="AC610" i="1"/>
  <c r="AD609" i="1"/>
  <c r="AE609" i="1" s="1"/>
  <c r="AF609" i="1" s="1"/>
  <c r="AC609" i="1"/>
  <c r="AD608" i="1"/>
  <c r="AG608" i="1" s="1"/>
  <c r="AH608" i="1" s="1"/>
  <c r="AI608" i="1" s="1"/>
  <c r="AC608" i="1"/>
  <c r="AD607" i="1"/>
  <c r="AG607" i="1" s="1"/>
  <c r="AH607" i="1" s="1"/>
  <c r="AI607" i="1" s="1"/>
  <c r="AC607" i="1"/>
  <c r="AD606" i="1"/>
  <c r="AE606" i="1" s="1"/>
  <c r="AF606" i="1" s="1"/>
  <c r="AC606" i="1"/>
  <c r="AD605" i="1"/>
  <c r="AC605" i="1"/>
  <c r="AD604" i="1"/>
  <c r="AC604" i="1"/>
  <c r="AD603" i="1"/>
  <c r="AG603" i="1" s="1"/>
  <c r="AH603" i="1" s="1"/>
  <c r="AC603" i="1"/>
  <c r="AD602" i="1"/>
  <c r="AG602" i="1" s="1"/>
  <c r="AH602" i="1" s="1"/>
  <c r="AC602" i="1"/>
  <c r="AD601" i="1"/>
  <c r="AG601" i="1" s="1"/>
  <c r="AH601" i="1" s="1"/>
  <c r="AI601" i="1" s="1"/>
  <c r="AC601" i="1"/>
  <c r="AD600" i="1"/>
  <c r="AC600" i="1"/>
  <c r="AD599" i="1"/>
  <c r="AG599" i="1" s="1"/>
  <c r="AH599" i="1" s="1"/>
  <c r="AC599" i="1"/>
  <c r="AD598" i="1"/>
  <c r="AC598" i="1"/>
  <c r="AD597" i="1"/>
  <c r="AG597" i="1" s="1"/>
  <c r="AH597" i="1" s="1"/>
  <c r="AC597" i="1"/>
  <c r="AD596" i="1"/>
  <c r="AG596" i="1" s="1"/>
  <c r="AH596" i="1" s="1"/>
  <c r="AC596" i="1"/>
  <c r="AD595" i="1"/>
  <c r="AC595" i="1"/>
  <c r="AD594" i="1"/>
  <c r="AC594" i="1"/>
  <c r="AD593" i="1"/>
  <c r="AE593" i="1" s="1"/>
  <c r="AF593" i="1" s="1"/>
  <c r="AC593" i="1"/>
  <c r="AD592" i="1"/>
  <c r="AE592" i="1" s="1"/>
  <c r="AF592" i="1" s="1"/>
  <c r="AC592" i="1"/>
  <c r="AD591" i="1"/>
  <c r="AC591" i="1"/>
  <c r="AD590" i="1"/>
  <c r="AC590" i="1"/>
  <c r="AD589" i="1"/>
  <c r="AG589" i="1" s="1"/>
  <c r="AH589" i="1" s="1"/>
  <c r="AC589" i="1"/>
  <c r="AD588" i="1"/>
  <c r="AG588" i="1" s="1"/>
  <c r="AH588" i="1" s="1"/>
  <c r="AC588" i="1"/>
  <c r="AD587" i="1"/>
  <c r="AG587" i="1" s="1"/>
  <c r="AH587" i="1" s="1"/>
  <c r="AI587" i="1" s="1"/>
  <c r="AC587" i="1"/>
  <c r="AD586" i="1"/>
  <c r="AG586" i="1" s="1"/>
  <c r="AH586" i="1" s="1"/>
  <c r="AC586" i="1"/>
  <c r="AD585" i="1"/>
  <c r="AE585" i="1" s="1"/>
  <c r="AF585" i="1" s="1"/>
  <c r="AC585" i="1"/>
  <c r="AD584" i="1"/>
  <c r="AG584" i="1" s="1"/>
  <c r="AH584" i="1" s="1"/>
  <c r="AC584" i="1"/>
  <c r="AD583" i="1"/>
  <c r="AG583" i="1" s="1"/>
  <c r="AH583" i="1" s="1"/>
  <c r="AC583" i="1"/>
  <c r="AD582" i="1"/>
  <c r="AE582" i="1" s="1"/>
  <c r="AF582" i="1" s="1"/>
  <c r="AC582" i="1"/>
  <c r="AD581" i="1"/>
  <c r="AC581" i="1"/>
  <c r="AD580" i="1"/>
  <c r="AE580" i="1" s="1"/>
  <c r="AF580" i="1" s="1"/>
  <c r="AC580" i="1"/>
  <c r="AD579" i="1"/>
  <c r="AE579" i="1" s="1"/>
  <c r="AF579" i="1" s="1"/>
  <c r="AC579" i="1"/>
  <c r="AD578" i="1"/>
  <c r="AG578" i="1" s="1"/>
  <c r="AH578" i="1" s="1"/>
  <c r="AC578" i="1"/>
  <c r="AD577" i="1"/>
  <c r="AC577" i="1"/>
  <c r="AD576" i="1"/>
  <c r="AG576" i="1" s="1"/>
  <c r="AH576" i="1" s="1"/>
  <c r="AI576" i="1" s="1"/>
  <c r="AC576" i="1"/>
  <c r="AD575" i="1"/>
  <c r="AC575" i="1"/>
  <c r="AD574" i="1"/>
  <c r="AG574" i="1" s="1"/>
  <c r="AH574" i="1" s="1"/>
  <c r="AC574" i="1"/>
  <c r="AD573" i="1"/>
  <c r="AG573" i="1" s="1"/>
  <c r="AH573" i="1" s="1"/>
  <c r="AC573" i="1"/>
  <c r="AD572" i="1"/>
  <c r="AG572" i="1" s="1"/>
  <c r="AH572" i="1" s="1"/>
  <c r="AI572" i="1" s="1"/>
  <c r="AC572" i="1"/>
  <c r="AD571" i="1"/>
  <c r="AC571" i="1"/>
  <c r="AD570" i="1"/>
  <c r="AC570" i="1"/>
  <c r="AD569" i="1"/>
  <c r="AC569" i="1"/>
  <c r="AD568" i="1"/>
  <c r="AE568" i="1" s="1"/>
  <c r="AF568" i="1" s="1"/>
  <c r="AC568" i="1"/>
  <c r="AD567" i="1"/>
  <c r="AG567" i="1" s="1"/>
  <c r="AH567" i="1" s="1"/>
  <c r="AI567" i="1" s="1"/>
  <c r="AC567" i="1"/>
  <c r="AD566" i="1"/>
  <c r="AE566" i="1" s="1"/>
  <c r="AF566" i="1" s="1"/>
  <c r="AC566" i="1"/>
  <c r="AD565" i="1"/>
  <c r="AE565" i="1" s="1"/>
  <c r="AF565" i="1" s="1"/>
  <c r="AC565" i="1"/>
  <c r="AD564" i="1"/>
  <c r="AE564" i="1" s="1"/>
  <c r="AF564" i="1" s="1"/>
  <c r="AC564" i="1"/>
  <c r="AD563" i="1"/>
  <c r="AG563" i="1" s="1"/>
  <c r="AH563" i="1" s="1"/>
  <c r="AC563" i="1"/>
  <c r="AD562" i="1"/>
  <c r="AE562" i="1" s="1"/>
  <c r="AF562" i="1" s="1"/>
  <c r="AC562" i="1"/>
  <c r="AD561" i="1"/>
  <c r="AG561" i="1" s="1"/>
  <c r="AH561" i="1" s="1"/>
  <c r="AI561" i="1" s="1"/>
  <c r="AC561" i="1"/>
  <c r="AD560" i="1"/>
  <c r="AC560" i="1"/>
  <c r="AD559" i="1"/>
  <c r="AG559" i="1" s="1"/>
  <c r="AH559" i="1" s="1"/>
  <c r="AC559" i="1"/>
  <c r="AD558" i="1"/>
  <c r="AG558" i="1" s="1"/>
  <c r="AH558" i="1" s="1"/>
  <c r="AI558" i="1" s="1"/>
  <c r="AC558" i="1"/>
  <c r="AD557" i="1"/>
  <c r="AG557" i="1" s="1"/>
  <c r="AH557" i="1" s="1"/>
  <c r="AI557" i="1" s="1"/>
  <c r="AC557" i="1"/>
  <c r="AD556" i="1"/>
  <c r="AE556" i="1" s="1"/>
  <c r="AF556" i="1" s="1"/>
  <c r="AC556" i="1"/>
  <c r="AD555" i="1"/>
  <c r="AC555" i="1"/>
  <c r="AD554" i="1"/>
  <c r="AG554" i="1" s="1"/>
  <c r="AH554" i="1" s="1"/>
  <c r="AC554" i="1"/>
  <c r="AD553" i="1"/>
  <c r="AG553" i="1" s="1"/>
  <c r="AH553" i="1" s="1"/>
  <c r="AI553" i="1" s="1"/>
  <c r="AC553" i="1"/>
  <c r="AD552" i="1"/>
  <c r="AE552" i="1" s="1"/>
  <c r="AF552" i="1" s="1"/>
  <c r="AC552" i="1"/>
  <c r="AD551" i="1"/>
  <c r="AG551" i="1" s="1"/>
  <c r="AH551" i="1" s="1"/>
  <c r="AI551" i="1" s="1"/>
  <c r="AC551" i="1"/>
  <c r="AD550" i="1"/>
  <c r="AG550" i="1" s="1"/>
  <c r="AH550" i="1" s="1"/>
  <c r="AI550" i="1" s="1"/>
  <c r="AC550" i="1"/>
  <c r="AD549" i="1"/>
  <c r="AE549" i="1" s="1"/>
  <c r="AF549" i="1" s="1"/>
  <c r="AC549" i="1"/>
  <c r="AD548" i="1"/>
  <c r="AG548" i="1" s="1"/>
  <c r="AH548" i="1" s="1"/>
  <c r="AC548" i="1"/>
  <c r="AD547" i="1"/>
  <c r="AE547" i="1" s="1"/>
  <c r="AF547" i="1" s="1"/>
  <c r="AC547" i="1"/>
  <c r="AD546" i="1"/>
  <c r="AG546" i="1" s="1"/>
  <c r="AH546" i="1" s="1"/>
  <c r="AC546" i="1"/>
  <c r="AD545" i="1"/>
  <c r="AC545" i="1"/>
  <c r="AD544" i="1"/>
  <c r="AG544" i="1" s="1"/>
  <c r="AH544" i="1" s="1"/>
  <c r="AI544" i="1" s="1"/>
  <c r="AC544" i="1"/>
  <c r="AD543" i="1"/>
  <c r="AG543" i="1" s="1"/>
  <c r="AH543" i="1" s="1"/>
  <c r="AI543" i="1" s="1"/>
  <c r="AC543" i="1"/>
  <c r="AD542" i="1"/>
  <c r="AC542" i="1"/>
  <c r="AD541" i="1"/>
  <c r="AC541" i="1"/>
  <c r="AD540" i="1"/>
  <c r="AC540" i="1"/>
  <c r="AD539" i="1"/>
  <c r="AC539" i="1"/>
  <c r="AD538" i="1"/>
  <c r="AG538" i="1" s="1"/>
  <c r="AH538" i="1" s="1"/>
  <c r="AC538" i="1"/>
  <c r="AD537" i="1"/>
  <c r="AC537" i="1"/>
  <c r="AD536" i="1"/>
  <c r="AG536" i="1" s="1"/>
  <c r="AH536" i="1" s="1"/>
  <c r="AI536" i="1" s="1"/>
  <c r="AC536" i="1"/>
  <c r="AD535" i="1"/>
  <c r="AG535" i="1" s="1"/>
  <c r="AH535" i="1" s="1"/>
  <c r="AC535" i="1"/>
  <c r="AD534" i="1"/>
  <c r="AC534" i="1"/>
  <c r="AD533" i="1"/>
  <c r="AG533" i="1" s="1"/>
  <c r="AH533" i="1" s="1"/>
  <c r="AC533" i="1"/>
  <c r="AD532" i="1"/>
  <c r="AC532" i="1"/>
  <c r="AD531" i="1"/>
  <c r="AE531" i="1" s="1"/>
  <c r="AF531" i="1" s="1"/>
  <c r="AC531" i="1"/>
  <c r="AD530" i="1"/>
  <c r="AE530" i="1" s="1"/>
  <c r="AF530" i="1" s="1"/>
  <c r="AC530" i="1"/>
  <c r="AD529" i="1"/>
  <c r="AC529" i="1"/>
  <c r="AD528" i="1"/>
  <c r="AC528" i="1"/>
  <c r="AD527" i="1"/>
  <c r="AC527" i="1"/>
  <c r="AD526" i="1"/>
  <c r="AG526" i="1" s="1"/>
  <c r="AH526" i="1" s="1"/>
  <c r="AC526" i="1"/>
  <c r="AD525" i="1"/>
  <c r="AG525" i="1" s="1"/>
  <c r="AH525" i="1" s="1"/>
  <c r="AC525" i="1"/>
  <c r="AD524" i="1"/>
  <c r="AG524" i="1" s="1"/>
  <c r="AH524" i="1" s="1"/>
  <c r="AC524" i="1"/>
  <c r="AD523" i="1"/>
  <c r="AE523" i="1" s="1"/>
  <c r="AF523" i="1" s="1"/>
  <c r="AC523" i="1"/>
  <c r="AD522" i="1"/>
  <c r="AE522" i="1" s="1"/>
  <c r="AF522" i="1" s="1"/>
  <c r="AC522" i="1"/>
  <c r="AD521" i="1"/>
  <c r="AC521" i="1"/>
  <c r="AD520" i="1"/>
  <c r="AC520" i="1"/>
  <c r="AD519" i="1"/>
  <c r="AC519" i="1"/>
  <c r="AD518" i="1"/>
  <c r="AG518" i="1" s="1"/>
  <c r="AH518" i="1" s="1"/>
  <c r="AI518" i="1" s="1"/>
  <c r="AC518" i="1"/>
  <c r="AD517" i="1"/>
  <c r="AG517" i="1" s="1"/>
  <c r="AH517" i="1" s="1"/>
  <c r="AC517" i="1"/>
  <c r="AD516" i="1"/>
  <c r="AE516" i="1" s="1"/>
  <c r="AF516" i="1" s="1"/>
  <c r="AC516" i="1"/>
  <c r="AD515" i="1"/>
  <c r="AG515" i="1" s="1"/>
  <c r="AH515" i="1" s="1"/>
  <c r="AI515" i="1" s="1"/>
  <c r="AC515" i="1"/>
  <c r="AD514" i="1"/>
  <c r="AE514" i="1" s="1"/>
  <c r="AF514" i="1" s="1"/>
  <c r="AC514" i="1"/>
  <c r="AD513" i="1"/>
  <c r="AG513" i="1" s="1"/>
  <c r="AH513" i="1" s="1"/>
  <c r="AI513" i="1" s="1"/>
  <c r="AC513" i="1"/>
  <c r="AD512" i="1"/>
  <c r="AG512" i="1" s="1"/>
  <c r="AH512" i="1" s="1"/>
  <c r="AC512" i="1"/>
  <c r="AD511" i="1"/>
  <c r="AG511" i="1" s="1"/>
  <c r="AH511" i="1" s="1"/>
  <c r="AC511" i="1"/>
  <c r="AD510" i="1"/>
  <c r="AC510" i="1"/>
  <c r="AD509" i="1"/>
  <c r="AG509" i="1" s="1"/>
  <c r="AH509" i="1" s="1"/>
  <c r="AC509" i="1"/>
  <c r="AD508" i="1"/>
  <c r="AG508" i="1" s="1"/>
  <c r="AH508" i="1" s="1"/>
  <c r="AI508" i="1" s="1"/>
  <c r="AC508" i="1"/>
  <c r="AD507" i="1"/>
  <c r="AC507" i="1"/>
  <c r="AD506" i="1"/>
  <c r="AE506" i="1" s="1"/>
  <c r="AF506" i="1" s="1"/>
  <c r="AC506" i="1"/>
  <c r="AD505" i="1"/>
  <c r="AC505" i="1"/>
  <c r="AD504" i="1"/>
  <c r="AG504" i="1" s="1"/>
  <c r="AH504" i="1" s="1"/>
  <c r="AI504" i="1" s="1"/>
  <c r="AC504" i="1"/>
  <c r="AD503" i="1"/>
  <c r="AG503" i="1" s="1"/>
  <c r="AH503" i="1" s="1"/>
  <c r="AI503" i="1" s="1"/>
  <c r="AC503" i="1"/>
  <c r="AD502" i="1"/>
  <c r="AC502" i="1"/>
  <c r="AD501" i="1"/>
  <c r="AE501" i="1" s="1"/>
  <c r="AF501" i="1" s="1"/>
  <c r="AC501" i="1"/>
  <c r="AD500" i="1"/>
  <c r="AE500" i="1" s="1"/>
  <c r="AF500" i="1" s="1"/>
  <c r="AC500" i="1"/>
  <c r="AD499" i="1"/>
  <c r="AG499" i="1" s="1"/>
  <c r="AH499" i="1" s="1"/>
  <c r="AC499" i="1"/>
  <c r="AD498" i="1"/>
  <c r="AG498" i="1" s="1"/>
  <c r="AH498" i="1" s="1"/>
  <c r="AC498" i="1"/>
  <c r="AD497" i="1"/>
  <c r="AG497" i="1" s="1"/>
  <c r="AH497" i="1" s="1"/>
  <c r="AI497" i="1" s="1"/>
  <c r="AC497" i="1"/>
  <c r="AD496" i="1"/>
  <c r="AG496" i="1" s="1"/>
  <c r="AH496" i="1" s="1"/>
  <c r="AC496" i="1"/>
  <c r="AD495" i="1"/>
  <c r="AC495" i="1"/>
  <c r="AD494" i="1"/>
  <c r="AG494" i="1" s="1"/>
  <c r="AH494" i="1" s="1"/>
  <c r="AI494" i="1" s="1"/>
  <c r="AC494" i="1"/>
  <c r="AD493" i="1"/>
  <c r="AE493" i="1" s="1"/>
  <c r="AF493" i="1" s="1"/>
  <c r="AC493" i="1"/>
  <c r="AD492" i="1"/>
  <c r="AG492" i="1" s="1"/>
  <c r="AH492" i="1" s="1"/>
  <c r="AC492" i="1"/>
  <c r="AD491" i="1"/>
  <c r="AG491" i="1" s="1"/>
  <c r="AH491" i="1" s="1"/>
  <c r="AC491" i="1"/>
  <c r="AD490" i="1"/>
  <c r="AG490" i="1" s="1"/>
  <c r="AH490" i="1" s="1"/>
  <c r="AC490" i="1"/>
  <c r="AD489" i="1"/>
  <c r="AE489" i="1" s="1"/>
  <c r="AF489" i="1" s="1"/>
  <c r="AC489" i="1"/>
  <c r="AD488" i="1"/>
  <c r="AE488" i="1" s="1"/>
  <c r="AF488" i="1" s="1"/>
  <c r="AC488" i="1"/>
  <c r="AD487" i="1"/>
  <c r="AC487" i="1"/>
  <c r="AD486" i="1"/>
  <c r="AE486" i="1" s="1"/>
  <c r="AF486" i="1" s="1"/>
  <c r="AC486" i="1"/>
  <c r="AD485" i="1"/>
  <c r="AG485" i="1" s="1"/>
  <c r="AH485" i="1" s="1"/>
  <c r="AI485" i="1" s="1"/>
  <c r="AC485" i="1"/>
  <c r="AD484" i="1"/>
  <c r="AG484" i="1" s="1"/>
  <c r="AH484" i="1" s="1"/>
  <c r="AC484" i="1"/>
  <c r="AD483" i="1"/>
  <c r="AE483" i="1" s="1"/>
  <c r="AF483" i="1" s="1"/>
  <c r="AC483" i="1"/>
  <c r="AD482" i="1"/>
  <c r="AG482" i="1" s="1"/>
  <c r="AH482" i="1" s="1"/>
  <c r="AC482" i="1"/>
  <c r="AD481" i="1"/>
  <c r="AE481" i="1" s="1"/>
  <c r="AF481" i="1" s="1"/>
  <c r="AC481" i="1"/>
  <c r="AD480" i="1"/>
  <c r="AE480" i="1" s="1"/>
  <c r="AF480" i="1" s="1"/>
  <c r="AC480" i="1"/>
  <c r="AD479" i="1"/>
  <c r="AC479" i="1"/>
  <c r="AD478" i="1"/>
  <c r="AC478" i="1"/>
  <c r="AD477" i="1"/>
  <c r="AG477" i="1" s="1"/>
  <c r="AH477" i="1" s="1"/>
  <c r="AC477" i="1"/>
  <c r="AD476" i="1"/>
  <c r="AG476" i="1" s="1"/>
  <c r="AH476" i="1" s="1"/>
  <c r="AI476" i="1" s="1"/>
  <c r="AC476" i="1"/>
  <c r="AD475" i="1"/>
  <c r="AC475" i="1"/>
  <c r="AD474" i="1"/>
  <c r="AC474" i="1"/>
  <c r="AD473" i="1"/>
  <c r="AE473" i="1" s="1"/>
  <c r="AF473" i="1" s="1"/>
  <c r="AC473" i="1"/>
  <c r="AD472" i="1"/>
  <c r="AC472" i="1"/>
  <c r="AD471" i="1"/>
  <c r="AG471" i="1" s="1"/>
  <c r="AH471" i="1" s="1"/>
  <c r="AC471" i="1"/>
  <c r="AD470" i="1"/>
  <c r="AE470" i="1" s="1"/>
  <c r="AF470" i="1" s="1"/>
  <c r="AC470" i="1"/>
  <c r="AD469" i="1"/>
  <c r="AE469" i="1" s="1"/>
  <c r="AF469" i="1" s="1"/>
  <c r="AC469" i="1"/>
  <c r="AD468" i="1"/>
  <c r="AG468" i="1" s="1"/>
  <c r="AH468" i="1" s="1"/>
  <c r="AC468" i="1"/>
  <c r="AD467" i="1"/>
  <c r="AG467" i="1" s="1"/>
  <c r="AH467" i="1" s="1"/>
  <c r="AC467" i="1"/>
  <c r="AD466" i="1"/>
  <c r="AG466" i="1" s="1"/>
  <c r="AH466" i="1" s="1"/>
  <c r="AC466" i="1"/>
  <c r="AD465" i="1"/>
  <c r="AE465" i="1" s="1"/>
  <c r="AF465" i="1" s="1"/>
  <c r="AC465" i="1"/>
  <c r="AD464" i="1"/>
  <c r="AE464" i="1" s="1"/>
  <c r="AF464" i="1" s="1"/>
  <c r="AC464" i="1"/>
  <c r="AD463" i="1"/>
  <c r="AG463" i="1" s="1"/>
  <c r="AH463" i="1" s="1"/>
  <c r="AI463" i="1" s="1"/>
  <c r="AC463" i="1"/>
  <c r="AD462" i="1"/>
  <c r="AE462" i="1" s="1"/>
  <c r="AF462" i="1" s="1"/>
  <c r="AC462" i="1"/>
  <c r="AD461" i="1"/>
  <c r="AG461" i="1" s="1"/>
  <c r="AH461" i="1" s="1"/>
  <c r="AC461" i="1"/>
  <c r="AD460" i="1"/>
  <c r="AE460" i="1" s="1"/>
  <c r="AF460" i="1" s="1"/>
  <c r="AC460" i="1"/>
  <c r="AD459" i="1"/>
  <c r="AE459" i="1" s="1"/>
  <c r="AF459" i="1" s="1"/>
  <c r="AC459" i="1"/>
  <c r="AD458" i="1"/>
  <c r="AE458" i="1" s="1"/>
  <c r="AF458" i="1" s="1"/>
  <c r="AC458" i="1"/>
  <c r="AD457" i="1"/>
  <c r="AE457" i="1" s="1"/>
  <c r="AF457" i="1" s="1"/>
  <c r="AC457" i="1"/>
  <c r="AD456" i="1"/>
  <c r="AG456" i="1" s="1"/>
  <c r="AH456" i="1" s="1"/>
  <c r="AC456" i="1"/>
  <c r="AD455" i="1"/>
  <c r="AG455" i="1" s="1"/>
  <c r="AH455" i="1" s="1"/>
  <c r="AC455" i="1"/>
  <c r="AD454" i="1"/>
  <c r="AG454" i="1" s="1"/>
  <c r="AH454" i="1" s="1"/>
  <c r="AC454" i="1"/>
  <c r="AD453" i="1"/>
  <c r="AE453" i="1" s="1"/>
  <c r="AF453" i="1" s="1"/>
  <c r="AC453" i="1"/>
  <c r="AD452" i="1"/>
  <c r="AG452" i="1" s="1"/>
  <c r="AH452" i="1" s="1"/>
  <c r="AI452" i="1" s="1"/>
  <c r="AC452" i="1"/>
  <c r="AD451" i="1"/>
  <c r="AG451" i="1" s="1"/>
  <c r="AH451" i="1" s="1"/>
  <c r="AC451" i="1"/>
  <c r="AD450" i="1"/>
  <c r="AG450" i="1" s="1"/>
  <c r="AH450" i="1" s="1"/>
  <c r="AC450" i="1"/>
  <c r="AD449" i="1"/>
  <c r="AG449" i="1" s="1"/>
  <c r="AH449" i="1" s="1"/>
  <c r="AC449" i="1"/>
  <c r="AD448" i="1"/>
  <c r="AC448" i="1"/>
  <c r="AD447" i="1"/>
  <c r="AG447" i="1" s="1"/>
  <c r="AH447" i="1" s="1"/>
  <c r="AI447" i="1" s="1"/>
  <c r="AC447" i="1"/>
  <c r="AD446" i="1"/>
  <c r="AC446" i="1"/>
  <c r="AD445" i="1"/>
  <c r="AG445" i="1" s="1"/>
  <c r="AH445" i="1" s="1"/>
  <c r="AC445" i="1"/>
  <c r="AD444" i="1"/>
  <c r="AG444" i="1" s="1"/>
  <c r="AH444" i="1" s="1"/>
  <c r="AI444" i="1" s="1"/>
  <c r="AC444" i="1"/>
  <c r="AD443" i="1"/>
  <c r="AC443" i="1"/>
  <c r="AD442" i="1"/>
  <c r="AE442" i="1" s="1"/>
  <c r="AF442" i="1" s="1"/>
  <c r="AC442" i="1"/>
  <c r="AD441" i="1"/>
  <c r="AE441" i="1" s="1"/>
  <c r="AF441" i="1" s="1"/>
  <c r="AC441" i="1"/>
  <c r="AD440" i="1"/>
  <c r="AG440" i="1" s="1"/>
  <c r="AH440" i="1" s="1"/>
  <c r="AC440" i="1"/>
  <c r="AD439" i="1"/>
  <c r="AG439" i="1" s="1"/>
  <c r="AH439" i="1" s="1"/>
  <c r="AC439" i="1"/>
  <c r="AD438" i="1"/>
  <c r="AG438" i="1" s="1"/>
  <c r="AH438" i="1" s="1"/>
  <c r="AC438" i="1"/>
  <c r="AD437" i="1"/>
  <c r="AC437" i="1"/>
  <c r="AD436" i="1"/>
  <c r="AE436" i="1" s="1"/>
  <c r="AF436" i="1" s="1"/>
  <c r="AC436" i="1"/>
  <c r="AD435" i="1"/>
  <c r="AC435" i="1"/>
  <c r="AD434" i="1"/>
  <c r="AG434" i="1" s="1"/>
  <c r="AH434" i="1" s="1"/>
  <c r="AI434" i="1" s="1"/>
  <c r="AC434" i="1"/>
  <c r="AD433" i="1"/>
  <c r="AG433" i="1" s="1"/>
  <c r="AH433" i="1" s="1"/>
  <c r="AC433" i="1"/>
  <c r="AD432" i="1"/>
  <c r="AE432" i="1" s="1"/>
  <c r="AF432" i="1" s="1"/>
  <c r="AC432" i="1"/>
  <c r="AD431" i="1"/>
  <c r="AG431" i="1" s="1"/>
  <c r="AH431" i="1" s="1"/>
  <c r="AI431" i="1" s="1"/>
  <c r="AC431" i="1"/>
  <c r="AD430" i="1"/>
  <c r="AE430" i="1" s="1"/>
  <c r="AF430" i="1" s="1"/>
  <c r="AC430" i="1"/>
  <c r="AD429" i="1"/>
  <c r="AC429" i="1"/>
  <c r="AD428" i="1"/>
  <c r="AG428" i="1" s="1"/>
  <c r="AH428" i="1" s="1"/>
  <c r="AC428" i="1"/>
  <c r="AD427" i="1"/>
  <c r="AE427" i="1" s="1"/>
  <c r="AF427" i="1" s="1"/>
  <c r="AC427" i="1"/>
  <c r="AD426" i="1"/>
  <c r="AC426" i="1"/>
  <c r="AD425" i="1"/>
  <c r="AE425" i="1" s="1"/>
  <c r="AF425" i="1" s="1"/>
  <c r="AC425" i="1"/>
  <c r="AD424" i="1"/>
  <c r="AG424" i="1" s="1"/>
  <c r="AH424" i="1" s="1"/>
  <c r="AC424" i="1"/>
  <c r="AD423" i="1"/>
  <c r="AE423" i="1" s="1"/>
  <c r="AF423" i="1" s="1"/>
  <c r="AC423" i="1"/>
  <c r="AD422" i="1"/>
  <c r="AE422" i="1" s="1"/>
  <c r="AF422" i="1" s="1"/>
  <c r="AC422" i="1"/>
  <c r="AD421" i="1"/>
  <c r="AE421" i="1" s="1"/>
  <c r="AF421" i="1" s="1"/>
  <c r="AC421" i="1"/>
  <c r="AD420" i="1"/>
  <c r="AE420" i="1" s="1"/>
  <c r="AF420" i="1" s="1"/>
  <c r="AC420" i="1"/>
  <c r="AD419" i="1"/>
  <c r="AE419" i="1" s="1"/>
  <c r="AF419" i="1" s="1"/>
  <c r="AC419" i="1"/>
  <c r="AD418" i="1"/>
  <c r="AG418" i="1" s="1"/>
  <c r="AH418" i="1" s="1"/>
  <c r="AC418" i="1"/>
  <c r="AD417" i="1"/>
  <c r="AC417" i="1"/>
  <c r="AD416" i="1"/>
  <c r="AE416" i="1" s="1"/>
  <c r="AF416" i="1" s="1"/>
  <c r="AC416" i="1"/>
  <c r="AD415" i="1"/>
  <c r="AE415" i="1" s="1"/>
  <c r="AF415" i="1" s="1"/>
  <c r="AC415" i="1"/>
  <c r="AD414" i="1"/>
  <c r="AE414" i="1" s="1"/>
  <c r="AF414" i="1" s="1"/>
  <c r="AC414" i="1"/>
  <c r="AD413" i="1"/>
  <c r="AG413" i="1" s="1"/>
  <c r="AH413" i="1" s="1"/>
  <c r="AC413" i="1"/>
  <c r="AD412" i="1"/>
  <c r="AE412" i="1" s="1"/>
  <c r="AF412" i="1" s="1"/>
  <c r="AC412" i="1"/>
  <c r="AD411" i="1"/>
  <c r="AE411" i="1" s="1"/>
  <c r="AF411" i="1" s="1"/>
  <c r="AC411" i="1"/>
  <c r="AD410" i="1"/>
  <c r="AG410" i="1" s="1"/>
  <c r="AH410" i="1" s="1"/>
  <c r="AI410" i="1" s="1"/>
  <c r="AC410" i="1"/>
  <c r="AD409" i="1"/>
  <c r="AE409" i="1" s="1"/>
  <c r="AF409" i="1" s="1"/>
  <c r="AC409" i="1"/>
  <c r="AD408" i="1"/>
  <c r="AG408" i="1" s="1"/>
  <c r="AH408" i="1" s="1"/>
  <c r="AC408" i="1"/>
  <c r="AD407" i="1"/>
  <c r="AC407" i="1"/>
  <c r="AD406" i="1"/>
  <c r="AE406" i="1" s="1"/>
  <c r="AF406" i="1" s="1"/>
  <c r="AC406" i="1"/>
  <c r="AD405" i="1"/>
  <c r="AE405" i="1" s="1"/>
  <c r="AF405" i="1" s="1"/>
  <c r="AC405" i="1"/>
  <c r="AD404" i="1"/>
  <c r="AE404" i="1" s="1"/>
  <c r="AF404" i="1" s="1"/>
  <c r="AC404" i="1"/>
  <c r="AD403" i="1"/>
  <c r="AC403" i="1"/>
  <c r="AD402" i="1"/>
  <c r="AG402" i="1" s="1"/>
  <c r="AH402" i="1" s="1"/>
  <c r="AI402" i="1" s="1"/>
  <c r="AC402" i="1"/>
  <c r="AD401" i="1"/>
  <c r="AG401" i="1" s="1"/>
  <c r="AH401" i="1" s="1"/>
  <c r="AC401" i="1"/>
  <c r="AD400" i="1"/>
  <c r="AC400" i="1"/>
  <c r="AD399" i="1"/>
  <c r="AG399" i="1" s="1"/>
  <c r="AH399" i="1" s="1"/>
  <c r="AI399" i="1" s="1"/>
  <c r="AC399" i="1"/>
  <c r="AD398" i="1"/>
  <c r="AE398" i="1" s="1"/>
  <c r="AF398" i="1" s="1"/>
  <c r="AC398" i="1"/>
  <c r="AD397" i="1"/>
  <c r="AG397" i="1" s="1"/>
  <c r="AH397" i="1" s="1"/>
  <c r="AC397" i="1"/>
  <c r="AD396" i="1"/>
  <c r="AE396" i="1" s="1"/>
  <c r="AF396" i="1" s="1"/>
  <c r="AC396" i="1"/>
  <c r="AD395" i="1"/>
  <c r="AC395" i="1"/>
  <c r="AD394" i="1"/>
  <c r="AG394" i="1" s="1"/>
  <c r="AH394" i="1" s="1"/>
  <c r="AC394" i="1"/>
  <c r="AD393" i="1"/>
  <c r="AE393" i="1" s="1"/>
  <c r="AF393" i="1" s="1"/>
  <c r="AC393" i="1"/>
  <c r="AD392" i="1"/>
  <c r="AC392" i="1"/>
  <c r="AD391" i="1"/>
  <c r="AG391" i="1" s="1"/>
  <c r="AH391" i="1" s="1"/>
  <c r="AC391" i="1"/>
  <c r="AD390" i="1"/>
  <c r="AC390" i="1"/>
  <c r="AD389" i="1"/>
  <c r="AC389" i="1"/>
  <c r="AD388" i="1"/>
  <c r="AE388" i="1" s="1"/>
  <c r="AF388" i="1" s="1"/>
  <c r="AC388" i="1"/>
  <c r="AD387" i="1"/>
  <c r="AC387" i="1"/>
  <c r="AD386" i="1"/>
  <c r="AG386" i="1" s="1"/>
  <c r="AH386" i="1" s="1"/>
  <c r="AC386" i="1"/>
  <c r="AD385" i="1"/>
  <c r="AE385" i="1" s="1"/>
  <c r="AF385" i="1" s="1"/>
  <c r="AC385" i="1"/>
  <c r="AD384" i="1"/>
  <c r="AE384" i="1" s="1"/>
  <c r="AF384" i="1" s="1"/>
  <c r="AC384" i="1"/>
  <c r="AD383" i="1"/>
  <c r="AE383" i="1" s="1"/>
  <c r="AF383" i="1" s="1"/>
  <c r="AC383" i="1"/>
  <c r="AD382" i="1"/>
  <c r="AG382" i="1" s="1"/>
  <c r="AH382" i="1" s="1"/>
  <c r="AI382" i="1" s="1"/>
  <c r="AC382" i="1"/>
  <c r="AD381" i="1"/>
  <c r="AG381" i="1" s="1"/>
  <c r="AH381" i="1" s="1"/>
  <c r="AC381" i="1"/>
  <c r="AD380" i="1"/>
  <c r="AG380" i="1" s="1"/>
  <c r="AH380" i="1" s="1"/>
  <c r="AI380" i="1" s="1"/>
  <c r="AC380" i="1"/>
  <c r="AD379" i="1"/>
  <c r="AE379" i="1" s="1"/>
  <c r="AF379" i="1" s="1"/>
  <c r="AC379" i="1"/>
  <c r="AD378" i="1"/>
  <c r="AG378" i="1" s="1"/>
  <c r="AH378" i="1" s="1"/>
  <c r="AI378" i="1" s="1"/>
  <c r="AC378" i="1"/>
  <c r="AD377" i="1"/>
  <c r="AE377" i="1" s="1"/>
  <c r="AF377" i="1" s="1"/>
  <c r="AC377" i="1"/>
  <c r="AD376" i="1"/>
  <c r="AG376" i="1" s="1"/>
  <c r="AH376" i="1" s="1"/>
  <c r="AC376" i="1"/>
  <c r="AD375" i="1"/>
  <c r="AE375" i="1" s="1"/>
  <c r="AF375" i="1" s="1"/>
  <c r="AC375" i="1"/>
  <c r="AD374" i="1"/>
  <c r="AG374" i="1" s="1"/>
  <c r="AH374" i="1" s="1"/>
  <c r="AC374" i="1"/>
  <c r="AD373" i="1"/>
  <c r="AC373" i="1"/>
  <c r="AD372" i="1"/>
  <c r="AC372" i="1"/>
  <c r="AD371" i="1"/>
  <c r="AC371" i="1"/>
  <c r="AD370" i="1"/>
  <c r="AG370" i="1" s="1"/>
  <c r="AH370" i="1" s="1"/>
  <c r="AC370" i="1"/>
  <c r="AD369" i="1"/>
  <c r="AC369" i="1"/>
  <c r="AD368" i="1"/>
  <c r="AC368" i="1"/>
  <c r="AD367" i="1"/>
  <c r="AG367" i="1" s="1"/>
  <c r="AH367" i="1" s="1"/>
  <c r="AC367" i="1"/>
  <c r="AD366" i="1"/>
  <c r="AC366" i="1"/>
  <c r="AD365" i="1"/>
  <c r="AE365" i="1" s="1"/>
  <c r="AF365" i="1" s="1"/>
  <c r="AC365" i="1"/>
  <c r="AD364" i="1"/>
  <c r="AG364" i="1" s="1"/>
  <c r="AH364" i="1" s="1"/>
  <c r="AC364" i="1"/>
  <c r="AD363" i="1"/>
  <c r="AE363" i="1" s="1"/>
  <c r="AF363" i="1" s="1"/>
  <c r="AC363" i="1"/>
  <c r="AD362" i="1"/>
  <c r="AC362" i="1"/>
  <c r="AD361" i="1"/>
  <c r="AE361" i="1" s="1"/>
  <c r="AF361" i="1" s="1"/>
  <c r="AC361" i="1"/>
  <c r="AD360" i="1"/>
  <c r="AG360" i="1" s="1"/>
  <c r="AH360" i="1" s="1"/>
  <c r="AI360" i="1" s="1"/>
  <c r="AC360" i="1"/>
  <c r="AD359" i="1"/>
  <c r="AC359" i="1"/>
  <c r="AD358" i="1"/>
  <c r="AE358" i="1" s="1"/>
  <c r="AF358" i="1" s="1"/>
  <c r="AC358" i="1"/>
  <c r="AD357" i="1"/>
  <c r="AE357" i="1" s="1"/>
  <c r="AF357" i="1" s="1"/>
  <c r="AC357" i="1"/>
  <c r="AD356" i="1"/>
  <c r="AG356" i="1" s="1"/>
  <c r="AH356" i="1" s="1"/>
  <c r="AI356" i="1" s="1"/>
  <c r="AC356" i="1"/>
  <c r="AD355" i="1"/>
  <c r="AE355" i="1" s="1"/>
  <c r="AF355" i="1" s="1"/>
  <c r="AC355" i="1"/>
  <c r="AD354" i="1"/>
  <c r="AG354" i="1" s="1"/>
  <c r="AH354" i="1" s="1"/>
  <c r="AI354" i="1" s="1"/>
  <c r="AC354" i="1"/>
  <c r="AD353" i="1"/>
  <c r="AE353" i="1" s="1"/>
  <c r="AF353" i="1" s="1"/>
  <c r="AC353" i="1"/>
  <c r="AD352" i="1"/>
  <c r="AG352" i="1" s="1"/>
  <c r="AH352" i="1" s="1"/>
  <c r="AI352" i="1" s="1"/>
  <c r="AC352" i="1"/>
  <c r="AD351" i="1"/>
  <c r="AC351" i="1"/>
  <c r="AD350" i="1"/>
  <c r="AG350" i="1" s="1"/>
  <c r="AH350" i="1" s="1"/>
  <c r="AI350" i="1" s="1"/>
  <c r="AC350" i="1"/>
  <c r="AD349" i="1"/>
  <c r="AE349" i="1" s="1"/>
  <c r="AF349" i="1" s="1"/>
  <c r="AC349" i="1"/>
  <c r="AD348" i="1"/>
  <c r="AG348" i="1" s="1"/>
  <c r="AH348" i="1" s="1"/>
  <c r="AI348" i="1" s="1"/>
  <c r="AC348" i="1"/>
  <c r="AD347" i="1"/>
  <c r="AG347" i="1" s="1"/>
  <c r="AH347" i="1" s="1"/>
  <c r="AI347" i="1" s="1"/>
  <c r="AC347" i="1"/>
  <c r="AD346" i="1"/>
  <c r="AC346" i="1"/>
  <c r="AD345" i="1"/>
  <c r="AE345" i="1" s="1"/>
  <c r="AF345" i="1" s="1"/>
  <c r="AC345" i="1"/>
  <c r="AD344" i="1"/>
  <c r="AG344" i="1" s="1"/>
  <c r="AH344" i="1" s="1"/>
  <c r="AI344" i="1" s="1"/>
  <c r="AC344" i="1"/>
  <c r="AD343" i="1"/>
  <c r="AE343" i="1" s="1"/>
  <c r="AF343" i="1" s="1"/>
  <c r="AC343" i="1"/>
  <c r="AD342" i="1"/>
  <c r="AG342" i="1" s="1"/>
  <c r="AH342" i="1" s="1"/>
  <c r="AI342" i="1" s="1"/>
  <c r="AC342" i="1"/>
  <c r="AD341" i="1"/>
  <c r="AE341" i="1" s="1"/>
  <c r="AF341" i="1" s="1"/>
  <c r="AC341" i="1"/>
  <c r="AD340" i="1"/>
  <c r="AG340" i="1" s="1"/>
  <c r="AH340" i="1" s="1"/>
  <c r="AI340" i="1" s="1"/>
  <c r="AC340" i="1"/>
  <c r="AD339" i="1"/>
  <c r="AC339" i="1"/>
  <c r="AD338" i="1"/>
  <c r="AG338" i="1" s="1"/>
  <c r="AH338" i="1" s="1"/>
  <c r="AI338" i="1" s="1"/>
  <c r="AC338" i="1"/>
  <c r="AD337" i="1"/>
  <c r="AC337" i="1"/>
  <c r="AD336" i="1"/>
  <c r="AG336" i="1" s="1"/>
  <c r="AH336" i="1" s="1"/>
  <c r="AI336" i="1" s="1"/>
  <c r="AC336" i="1"/>
  <c r="AD335" i="1"/>
  <c r="AE335" i="1" s="1"/>
  <c r="AF335" i="1" s="1"/>
  <c r="AC335" i="1"/>
  <c r="AD334" i="1"/>
  <c r="AG334" i="1" s="1"/>
  <c r="AH334" i="1" s="1"/>
  <c r="AI334" i="1" s="1"/>
  <c r="AC334" i="1"/>
  <c r="AD333" i="1"/>
  <c r="AE333" i="1" s="1"/>
  <c r="AF333" i="1" s="1"/>
  <c r="AC333" i="1"/>
  <c r="AD332" i="1"/>
  <c r="AG332" i="1" s="1"/>
  <c r="AH332" i="1" s="1"/>
  <c r="AI332" i="1" s="1"/>
  <c r="AC332" i="1"/>
  <c r="AD331" i="1"/>
  <c r="AG331" i="1" s="1"/>
  <c r="AH331" i="1" s="1"/>
  <c r="AI331" i="1" s="1"/>
  <c r="AC331" i="1"/>
  <c r="AD330" i="1"/>
  <c r="AG330" i="1" s="1"/>
  <c r="AH330" i="1" s="1"/>
  <c r="AI330" i="1" s="1"/>
  <c r="AC330" i="1"/>
  <c r="AD329" i="1"/>
  <c r="AE329" i="1" s="1"/>
  <c r="AF329" i="1" s="1"/>
  <c r="AC329" i="1"/>
  <c r="AD328" i="1"/>
  <c r="AG328" i="1" s="1"/>
  <c r="AH328" i="1" s="1"/>
  <c r="AI328" i="1" s="1"/>
  <c r="AC328" i="1"/>
  <c r="AD327" i="1"/>
  <c r="AG327" i="1" s="1"/>
  <c r="AH327" i="1" s="1"/>
  <c r="AC327" i="1"/>
  <c r="AD326" i="1"/>
  <c r="AE326" i="1" s="1"/>
  <c r="AF326" i="1" s="1"/>
  <c r="AC326" i="1"/>
  <c r="AD325" i="1"/>
  <c r="AG325" i="1" s="1"/>
  <c r="AH325" i="1" s="1"/>
  <c r="AC325" i="1"/>
  <c r="AD324" i="1"/>
  <c r="AG324" i="1" s="1"/>
  <c r="AH324" i="1" s="1"/>
  <c r="AC324" i="1"/>
  <c r="AD323" i="1"/>
  <c r="AC323" i="1"/>
  <c r="AD322" i="1"/>
  <c r="AG322" i="1" s="1"/>
  <c r="AH322" i="1" s="1"/>
  <c r="AI322" i="1" s="1"/>
  <c r="AC322" i="1"/>
  <c r="AD321" i="1"/>
  <c r="AE321" i="1" s="1"/>
  <c r="AF321" i="1" s="1"/>
  <c r="AC321" i="1"/>
  <c r="AD320" i="1"/>
  <c r="AG320" i="1" s="1"/>
  <c r="AH320" i="1" s="1"/>
  <c r="AC320" i="1"/>
  <c r="AD319" i="1"/>
  <c r="AE319" i="1" s="1"/>
  <c r="AF319" i="1" s="1"/>
  <c r="AC319" i="1"/>
  <c r="AD318" i="1"/>
  <c r="AG318" i="1" s="1"/>
  <c r="AH318" i="1" s="1"/>
  <c r="AI318" i="1" s="1"/>
  <c r="AC318" i="1"/>
  <c r="AD317" i="1"/>
  <c r="AC317" i="1"/>
  <c r="AD316" i="1"/>
  <c r="AG316" i="1" s="1"/>
  <c r="AH316" i="1" s="1"/>
  <c r="AI316" i="1" s="1"/>
  <c r="AC316" i="1"/>
  <c r="AD315" i="1"/>
  <c r="AC315" i="1"/>
  <c r="AD314" i="1"/>
  <c r="AG314" i="1" s="1"/>
  <c r="AH314" i="1" s="1"/>
  <c r="AI314" i="1" s="1"/>
  <c r="AC314" i="1"/>
  <c r="AD313" i="1"/>
  <c r="AC313" i="1"/>
  <c r="AD312" i="1"/>
  <c r="AE312" i="1" s="1"/>
  <c r="AF312" i="1" s="1"/>
  <c r="AC312" i="1"/>
  <c r="AD311" i="1"/>
  <c r="AE311" i="1" s="1"/>
  <c r="AF311" i="1" s="1"/>
  <c r="AC311" i="1"/>
  <c r="AD310" i="1"/>
  <c r="AE310" i="1" s="1"/>
  <c r="AF310" i="1" s="1"/>
  <c r="AC310" i="1"/>
  <c r="AD309" i="1"/>
  <c r="AG309" i="1" s="1"/>
  <c r="AH309" i="1" s="1"/>
  <c r="AC309" i="1"/>
  <c r="AD308" i="1"/>
  <c r="AG308" i="1" s="1"/>
  <c r="AH308" i="1" s="1"/>
  <c r="AC308" i="1"/>
  <c r="AD307" i="1"/>
  <c r="AG307" i="1" s="1"/>
  <c r="AH307" i="1" s="1"/>
  <c r="AI307" i="1" s="1"/>
  <c r="AC307" i="1"/>
  <c r="AD306" i="1"/>
  <c r="AG306" i="1" s="1"/>
  <c r="AH306" i="1" s="1"/>
  <c r="AC306" i="1"/>
  <c r="AD305" i="1"/>
  <c r="AE305" i="1" s="1"/>
  <c r="AF305" i="1" s="1"/>
  <c r="AC305" i="1"/>
  <c r="AD304" i="1"/>
  <c r="AC304" i="1"/>
  <c r="AD303" i="1"/>
  <c r="AG303" i="1" s="1"/>
  <c r="AH303" i="1" s="1"/>
  <c r="AC303" i="1"/>
  <c r="AD302" i="1"/>
  <c r="AC302" i="1"/>
  <c r="AD301" i="1"/>
  <c r="AE301" i="1" s="1"/>
  <c r="AF301" i="1" s="1"/>
  <c r="AC301" i="1"/>
  <c r="AD300" i="1"/>
  <c r="AC300" i="1"/>
  <c r="AD299" i="1"/>
  <c r="AC299" i="1"/>
  <c r="AD298" i="1"/>
  <c r="AC298" i="1"/>
  <c r="AD297" i="1"/>
  <c r="AE297" i="1" s="1"/>
  <c r="AF297" i="1" s="1"/>
  <c r="AC297" i="1"/>
  <c r="AD296" i="1"/>
  <c r="AC296" i="1"/>
  <c r="AD295" i="1"/>
  <c r="AG295" i="1" s="1"/>
  <c r="AH295" i="1" s="1"/>
  <c r="AC295" i="1"/>
  <c r="AD294" i="1"/>
  <c r="AC294" i="1"/>
  <c r="AD293" i="1"/>
  <c r="AG293" i="1" s="1"/>
  <c r="AH293" i="1" s="1"/>
  <c r="AC293" i="1"/>
  <c r="AD292" i="1"/>
  <c r="AG292" i="1" s="1"/>
  <c r="AH292" i="1" s="1"/>
  <c r="AC292" i="1"/>
  <c r="AD291" i="1"/>
  <c r="AC291" i="1"/>
  <c r="AD290" i="1"/>
  <c r="AG290" i="1" s="1"/>
  <c r="AH290" i="1" s="1"/>
  <c r="AC290" i="1"/>
  <c r="AD289" i="1"/>
  <c r="AE289" i="1" s="1"/>
  <c r="AF289" i="1" s="1"/>
  <c r="AC289" i="1"/>
  <c r="AD288" i="1"/>
  <c r="AG288" i="1" s="1"/>
  <c r="AH288" i="1" s="1"/>
  <c r="AI288" i="1" s="1"/>
  <c r="AC288" i="1"/>
  <c r="AD287" i="1"/>
  <c r="AE287" i="1" s="1"/>
  <c r="AF287" i="1" s="1"/>
  <c r="AC287" i="1"/>
  <c r="AD286" i="1"/>
  <c r="AG286" i="1" s="1"/>
  <c r="AH286" i="1" s="1"/>
  <c r="AI286" i="1" s="1"/>
  <c r="AC286" i="1"/>
  <c r="AD285" i="1"/>
  <c r="AE285" i="1" s="1"/>
  <c r="AF285" i="1" s="1"/>
  <c r="AC285" i="1"/>
  <c r="AD284" i="1"/>
  <c r="AG284" i="1" s="1"/>
  <c r="AH284" i="1" s="1"/>
  <c r="AI284" i="1" s="1"/>
  <c r="AC284" i="1"/>
  <c r="AD283" i="1"/>
  <c r="AG283" i="1" s="1"/>
  <c r="AH283" i="1" s="1"/>
  <c r="AI283" i="1" s="1"/>
  <c r="AC283" i="1"/>
  <c r="AD282" i="1"/>
  <c r="AE282" i="1" s="1"/>
  <c r="AF282" i="1" s="1"/>
  <c r="AC282" i="1"/>
  <c r="AD281" i="1"/>
  <c r="AC281" i="1"/>
  <c r="AD280" i="1"/>
  <c r="AG280" i="1" s="1"/>
  <c r="AH280" i="1" s="1"/>
  <c r="AI280" i="1" s="1"/>
  <c r="AC280" i="1"/>
  <c r="AD279" i="1"/>
  <c r="AE279" i="1" s="1"/>
  <c r="AF279" i="1" s="1"/>
  <c r="AC279" i="1"/>
  <c r="AD278" i="1"/>
  <c r="AG278" i="1" s="1"/>
  <c r="AH278" i="1" s="1"/>
  <c r="AI278" i="1" s="1"/>
  <c r="AC278" i="1"/>
  <c r="AD277" i="1"/>
  <c r="AC277" i="1"/>
  <c r="AD276" i="1"/>
  <c r="AG276" i="1" s="1"/>
  <c r="AH276" i="1" s="1"/>
  <c r="AC276" i="1"/>
  <c r="AD275" i="1"/>
  <c r="AG275" i="1" s="1"/>
  <c r="AH275" i="1" s="1"/>
  <c r="AC275" i="1"/>
  <c r="AD274" i="1"/>
  <c r="AG274" i="1" s="1"/>
  <c r="AH274" i="1" s="1"/>
  <c r="AC274" i="1"/>
  <c r="AD273" i="1"/>
  <c r="AE273" i="1" s="1"/>
  <c r="AF273" i="1" s="1"/>
  <c r="AC273" i="1"/>
  <c r="AD272" i="1"/>
  <c r="AC272" i="1"/>
  <c r="AD271" i="1"/>
  <c r="AC271" i="1"/>
  <c r="AD270" i="1"/>
  <c r="AG270" i="1" s="1"/>
  <c r="AH270" i="1" s="1"/>
  <c r="AI270" i="1" s="1"/>
  <c r="AC270" i="1"/>
  <c r="AD269" i="1"/>
  <c r="AG269" i="1" s="1"/>
  <c r="AH269" i="1" s="1"/>
  <c r="AI269" i="1" s="1"/>
  <c r="AC269" i="1"/>
  <c r="AD268" i="1"/>
  <c r="AC268" i="1"/>
  <c r="AD267" i="1"/>
  <c r="AG267" i="1" s="1"/>
  <c r="AH267" i="1" s="1"/>
  <c r="AI267" i="1" s="1"/>
  <c r="AC267" i="1"/>
  <c r="AD266" i="1"/>
  <c r="AC266" i="1"/>
  <c r="AD265" i="1"/>
  <c r="AE265" i="1" s="1"/>
  <c r="AF265" i="1" s="1"/>
  <c r="AC265" i="1"/>
  <c r="AD264" i="1"/>
  <c r="AC264" i="1"/>
  <c r="AD263" i="1"/>
  <c r="AG263" i="1" s="1"/>
  <c r="AH263" i="1" s="1"/>
  <c r="AC263" i="1"/>
  <c r="AD262" i="1"/>
  <c r="AG262" i="1" s="1"/>
  <c r="AH262" i="1" s="1"/>
  <c r="AI262" i="1" s="1"/>
  <c r="AC262" i="1"/>
  <c r="AD261" i="1"/>
  <c r="AG261" i="1" s="1"/>
  <c r="AH261" i="1" s="1"/>
  <c r="AC261" i="1"/>
  <c r="AD260" i="1"/>
  <c r="AG260" i="1" s="1"/>
  <c r="AH260" i="1" s="1"/>
  <c r="AC260" i="1"/>
  <c r="AD259" i="1"/>
  <c r="AC259" i="1"/>
  <c r="AD258" i="1"/>
  <c r="AC258" i="1"/>
  <c r="AD257" i="1"/>
  <c r="AE257" i="1" s="1"/>
  <c r="AF257" i="1" s="1"/>
  <c r="AC257" i="1"/>
  <c r="AD256" i="1"/>
  <c r="AG256" i="1" s="1"/>
  <c r="AH256" i="1" s="1"/>
  <c r="AC256" i="1"/>
  <c r="AD255" i="1"/>
  <c r="AC255" i="1"/>
  <c r="AD254" i="1"/>
  <c r="AC254" i="1"/>
  <c r="AD253" i="1"/>
  <c r="AE253" i="1" s="1"/>
  <c r="AF253" i="1" s="1"/>
  <c r="AC253" i="1"/>
  <c r="AD252" i="1"/>
  <c r="AG252" i="1" s="1"/>
  <c r="AH252" i="1" s="1"/>
  <c r="AI252" i="1" s="1"/>
  <c r="AC252" i="1"/>
  <c r="AD251" i="1"/>
  <c r="AC251" i="1"/>
  <c r="AD250" i="1"/>
  <c r="AE250" i="1" s="1"/>
  <c r="AF250" i="1" s="1"/>
  <c r="AC250" i="1"/>
  <c r="AD249" i="1"/>
  <c r="AC249" i="1"/>
  <c r="AD248" i="1"/>
  <c r="AG248" i="1" s="1"/>
  <c r="AH248" i="1" s="1"/>
  <c r="AI248" i="1" s="1"/>
  <c r="AC248" i="1"/>
  <c r="AD247" i="1"/>
  <c r="AE247" i="1" s="1"/>
  <c r="AF247" i="1" s="1"/>
  <c r="AC247" i="1"/>
  <c r="AD246" i="1"/>
  <c r="AE246" i="1" s="1"/>
  <c r="AF246" i="1" s="1"/>
  <c r="AC246" i="1"/>
  <c r="AD245" i="1"/>
  <c r="AG245" i="1" s="1"/>
  <c r="AH245" i="1" s="1"/>
  <c r="AC245" i="1"/>
  <c r="AD244" i="1"/>
  <c r="AG244" i="1" s="1"/>
  <c r="AH244" i="1" s="1"/>
  <c r="AC244" i="1"/>
  <c r="AD243" i="1"/>
  <c r="AG243" i="1" s="1"/>
  <c r="AH243" i="1" s="1"/>
  <c r="AI243" i="1" s="1"/>
  <c r="AC243" i="1"/>
  <c r="AD242" i="1"/>
  <c r="AG242" i="1" s="1"/>
  <c r="AH242" i="1" s="1"/>
  <c r="AC242" i="1"/>
  <c r="AD241" i="1"/>
  <c r="AC241" i="1"/>
  <c r="AD240" i="1"/>
  <c r="AC240" i="1"/>
  <c r="AD239" i="1"/>
  <c r="AG239" i="1" s="1"/>
  <c r="AH239" i="1" s="1"/>
  <c r="AC239" i="1"/>
  <c r="AD238" i="1"/>
  <c r="AE238" i="1" s="1"/>
  <c r="AF238" i="1" s="1"/>
  <c r="AC238" i="1"/>
  <c r="AD237" i="1"/>
  <c r="AC237" i="1"/>
  <c r="AD236" i="1"/>
  <c r="AC236" i="1"/>
  <c r="AD235" i="1"/>
  <c r="AC235" i="1"/>
  <c r="AD234" i="1"/>
  <c r="AC234" i="1"/>
  <c r="AD233" i="1"/>
  <c r="AE233" i="1" s="1"/>
  <c r="AF233" i="1" s="1"/>
  <c r="AC233" i="1"/>
  <c r="AD232" i="1"/>
  <c r="AG232" i="1" s="1"/>
  <c r="AH232" i="1" s="1"/>
  <c r="AI232" i="1" s="1"/>
  <c r="AC232" i="1"/>
  <c r="AD231" i="1"/>
  <c r="AG231" i="1" s="1"/>
  <c r="AH231" i="1" s="1"/>
  <c r="AC231" i="1"/>
  <c r="AD230" i="1"/>
  <c r="AG230" i="1" s="1"/>
  <c r="AH230" i="1" s="1"/>
  <c r="AI230" i="1" s="1"/>
  <c r="AC230" i="1"/>
  <c r="AD229" i="1"/>
  <c r="AG229" i="1" s="1"/>
  <c r="AH229" i="1" s="1"/>
  <c r="AC229" i="1"/>
  <c r="AD228" i="1"/>
  <c r="AG228" i="1" s="1"/>
  <c r="AH228" i="1" s="1"/>
  <c r="AC228" i="1"/>
  <c r="AD227" i="1"/>
  <c r="AG227" i="1" s="1"/>
  <c r="AH227" i="1" s="1"/>
  <c r="AC227" i="1"/>
  <c r="AD226" i="1"/>
  <c r="AG226" i="1" s="1"/>
  <c r="AH226" i="1" s="1"/>
  <c r="AC226" i="1"/>
  <c r="AD225" i="1"/>
  <c r="AC225" i="1"/>
  <c r="AD224" i="1"/>
  <c r="AG224" i="1" s="1"/>
  <c r="AH224" i="1" s="1"/>
  <c r="AI224" i="1" s="1"/>
  <c r="AC224" i="1"/>
  <c r="AD223" i="1"/>
  <c r="AE223" i="1" s="1"/>
  <c r="AF223" i="1" s="1"/>
  <c r="AC223" i="1"/>
  <c r="AD222" i="1"/>
  <c r="AG222" i="1" s="1"/>
  <c r="AH222" i="1" s="1"/>
  <c r="AI222" i="1" s="1"/>
  <c r="AC222" i="1"/>
  <c r="AD221" i="1"/>
  <c r="AG221" i="1" s="1"/>
  <c r="AH221" i="1" s="1"/>
  <c r="AC221" i="1"/>
  <c r="AD220" i="1"/>
  <c r="AG220" i="1" s="1"/>
  <c r="AH220" i="1" s="1"/>
  <c r="AC220" i="1"/>
  <c r="AD219" i="1"/>
  <c r="AE219" i="1" s="1"/>
  <c r="AF219" i="1" s="1"/>
  <c r="AC219" i="1"/>
  <c r="AD218" i="1"/>
  <c r="AG218" i="1" s="1"/>
  <c r="AH218" i="1" s="1"/>
  <c r="AC218" i="1"/>
  <c r="AD217" i="1"/>
  <c r="AE217" i="1" s="1"/>
  <c r="AF217" i="1" s="1"/>
  <c r="AC217" i="1"/>
  <c r="AD216" i="1"/>
  <c r="AE216" i="1" s="1"/>
  <c r="AF216" i="1" s="1"/>
  <c r="AC216" i="1"/>
  <c r="AD215" i="1"/>
  <c r="AG215" i="1" s="1"/>
  <c r="AH215" i="1" s="1"/>
  <c r="AC215" i="1"/>
  <c r="AD214" i="1"/>
  <c r="AE214" i="1" s="1"/>
  <c r="AF214" i="1" s="1"/>
  <c r="AC214" i="1"/>
  <c r="AD213" i="1"/>
  <c r="AG213" i="1" s="1"/>
  <c r="AH213" i="1" s="1"/>
  <c r="AI213" i="1" s="1"/>
  <c r="AC213" i="1"/>
  <c r="AD212" i="1"/>
  <c r="AG212" i="1" s="1"/>
  <c r="AH212" i="1" s="1"/>
  <c r="AC212" i="1"/>
  <c r="AD211" i="1"/>
  <c r="AG211" i="1" s="1"/>
  <c r="AH211" i="1" s="1"/>
  <c r="AC211" i="1"/>
  <c r="AD210" i="1"/>
  <c r="AG210" i="1" s="1"/>
  <c r="AH210" i="1" s="1"/>
  <c r="AC210" i="1"/>
  <c r="AD209" i="1"/>
  <c r="AE209" i="1" s="1"/>
  <c r="AF209" i="1" s="1"/>
  <c r="AC209" i="1"/>
  <c r="AD208" i="1"/>
  <c r="AG208" i="1" s="1"/>
  <c r="AH208" i="1" s="1"/>
  <c r="AI208" i="1" s="1"/>
  <c r="AC208" i="1"/>
  <c r="AD207" i="1"/>
  <c r="AE207" i="1" s="1"/>
  <c r="AF207" i="1" s="1"/>
  <c r="AC207" i="1"/>
  <c r="AD206" i="1"/>
  <c r="AG206" i="1" s="1"/>
  <c r="AH206" i="1" s="1"/>
  <c r="AI206" i="1" s="1"/>
  <c r="AC206" i="1"/>
  <c r="AD205" i="1"/>
  <c r="AG205" i="1" s="1"/>
  <c r="AH205" i="1" s="1"/>
  <c r="AC205" i="1"/>
  <c r="AD204" i="1"/>
  <c r="AG204" i="1" s="1"/>
  <c r="AH204" i="1" s="1"/>
  <c r="AC204" i="1"/>
  <c r="AD203" i="1"/>
  <c r="AG203" i="1" s="1"/>
  <c r="AH203" i="1" s="1"/>
  <c r="AC203" i="1"/>
  <c r="AD202" i="1"/>
  <c r="AG202" i="1" s="1"/>
  <c r="AH202" i="1" s="1"/>
  <c r="AC202" i="1"/>
  <c r="AD201" i="1"/>
  <c r="AE201" i="1" s="1"/>
  <c r="AF201" i="1" s="1"/>
  <c r="AC201" i="1"/>
  <c r="AD200" i="1"/>
  <c r="AE200" i="1" s="1"/>
  <c r="AF200" i="1" s="1"/>
  <c r="AC200" i="1"/>
  <c r="AD199" i="1"/>
  <c r="AG199" i="1" s="1"/>
  <c r="AH199" i="1" s="1"/>
  <c r="AC199" i="1"/>
  <c r="AD198" i="1"/>
  <c r="AE198" i="1" s="1"/>
  <c r="AF198" i="1" s="1"/>
  <c r="AC198" i="1"/>
  <c r="AD197" i="1"/>
  <c r="AG197" i="1" s="1"/>
  <c r="AH197" i="1" s="1"/>
  <c r="AC197" i="1"/>
  <c r="AD196" i="1"/>
  <c r="AG196" i="1" s="1"/>
  <c r="AH196" i="1" s="1"/>
  <c r="AC196" i="1"/>
  <c r="AD195" i="1"/>
  <c r="AG195" i="1" s="1"/>
  <c r="AH195" i="1" s="1"/>
  <c r="AC195" i="1"/>
  <c r="AD194" i="1"/>
  <c r="AE194" i="1" s="1"/>
  <c r="AF194" i="1" s="1"/>
  <c r="AC194" i="1"/>
  <c r="AD193" i="1"/>
  <c r="AE193" i="1" s="1"/>
  <c r="AF193" i="1" s="1"/>
  <c r="AC193" i="1"/>
  <c r="AD192" i="1"/>
  <c r="AG192" i="1" s="1"/>
  <c r="AH192" i="1" s="1"/>
  <c r="AI192" i="1" s="1"/>
  <c r="AC192" i="1"/>
  <c r="AD191" i="1"/>
  <c r="AE191" i="1" s="1"/>
  <c r="AF191" i="1" s="1"/>
  <c r="AC191" i="1"/>
  <c r="AD190" i="1"/>
  <c r="AC190" i="1"/>
  <c r="AD189" i="1"/>
  <c r="AG189" i="1" s="1"/>
  <c r="AH189" i="1" s="1"/>
  <c r="AC189" i="1"/>
  <c r="AD188" i="1"/>
  <c r="AG188" i="1" s="1"/>
  <c r="AH188" i="1" s="1"/>
  <c r="AC188" i="1"/>
  <c r="AD187" i="1"/>
  <c r="AG187" i="1" s="1"/>
  <c r="AH187" i="1" s="1"/>
  <c r="AC187" i="1"/>
  <c r="AD186" i="1"/>
  <c r="AG186" i="1" s="1"/>
  <c r="AH186" i="1" s="1"/>
  <c r="AC186" i="1"/>
  <c r="AD185" i="1"/>
  <c r="AE185" i="1" s="1"/>
  <c r="AF185" i="1" s="1"/>
  <c r="AC185" i="1"/>
  <c r="AD184" i="1"/>
  <c r="AE184" i="1" s="1"/>
  <c r="AF184" i="1" s="1"/>
  <c r="AC184" i="1"/>
  <c r="AD183" i="1"/>
  <c r="AG183" i="1" s="1"/>
  <c r="AH183" i="1" s="1"/>
  <c r="AC183" i="1"/>
  <c r="AD182" i="1"/>
  <c r="AC182" i="1"/>
  <c r="AD181" i="1"/>
  <c r="AG181" i="1" s="1"/>
  <c r="AH181" i="1" s="1"/>
  <c r="AC181" i="1"/>
  <c r="AD180" i="1"/>
  <c r="AG180" i="1" s="1"/>
  <c r="AH180" i="1" s="1"/>
  <c r="AC180" i="1"/>
  <c r="AD179" i="1"/>
  <c r="AG179" i="1" s="1"/>
  <c r="AH179" i="1" s="1"/>
  <c r="AC179" i="1"/>
  <c r="AD178" i="1"/>
  <c r="AG178" i="1" s="1"/>
  <c r="AH178" i="1" s="1"/>
  <c r="AC178" i="1"/>
  <c r="AD177" i="1"/>
  <c r="AC177" i="1"/>
  <c r="AD176" i="1"/>
  <c r="AC176" i="1"/>
  <c r="AD175" i="1"/>
  <c r="AE175" i="1" s="1"/>
  <c r="AF175" i="1" s="1"/>
  <c r="AC175" i="1"/>
  <c r="AD174" i="1"/>
  <c r="AG174" i="1" s="1"/>
  <c r="AH174" i="1" s="1"/>
  <c r="AI174" i="1" s="1"/>
  <c r="AC174" i="1"/>
  <c r="AD173" i="1"/>
  <c r="AG173" i="1" s="1"/>
  <c r="AH173" i="1" s="1"/>
  <c r="AC173" i="1"/>
  <c r="AD172" i="1"/>
  <c r="AG172" i="1" s="1"/>
  <c r="AH172" i="1" s="1"/>
  <c r="AC172" i="1"/>
  <c r="AD171" i="1"/>
  <c r="AG171" i="1" s="1"/>
  <c r="AH171" i="1" s="1"/>
  <c r="AC171" i="1"/>
  <c r="AD170" i="1"/>
  <c r="AG170" i="1" s="1"/>
  <c r="AH170" i="1" s="1"/>
  <c r="AC170" i="1"/>
  <c r="AD169" i="1"/>
  <c r="AE169" i="1" s="1"/>
  <c r="AF169" i="1" s="1"/>
  <c r="AC169" i="1"/>
  <c r="AD168" i="1"/>
  <c r="AE168" i="1" s="1"/>
  <c r="AF168" i="1" s="1"/>
  <c r="AC168" i="1"/>
  <c r="AD167" i="1"/>
  <c r="AG167" i="1" s="1"/>
  <c r="AH167" i="1" s="1"/>
  <c r="AC167" i="1"/>
  <c r="AD166" i="1"/>
  <c r="AG166" i="1" s="1"/>
  <c r="AH166" i="1" s="1"/>
  <c r="AI166" i="1" s="1"/>
  <c r="AC166" i="1"/>
  <c r="AD165" i="1"/>
  <c r="AG165" i="1" s="1"/>
  <c r="AH165" i="1" s="1"/>
  <c r="AI165" i="1" s="1"/>
  <c r="AC165" i="1"/>
  <c r="AD164" i="1"/>
  <c r="AG164" i="1" s="1"/>
  <c r="AH164" i="1" s="1"/>
  <c r="AC164" i="1"/>
  <c r="AD163" i="1"/>
  <c r="AG163" i="1" s="1"/>
  <c r="AH163" i="1" s="1"/>
  <c r="AC163" i="1"/>
  <c r="AD162" i="1"/>
  <c r="AG162" i="1" s="1"/>
  <c r="AH162" i="1" s="1"/>
  <c r="AC162" i="1"/>
  <c r="AD161" i="1"/>
  <c r="AC161" i="1"/>
  <c r="AD160" i="1"/>
  <c r="AG160" i="1" s="1"/>
  <c r="AH160" i="1" s="1"/>
  <c r="AI160" i="1" s="1"/>
  <c r="AC160" i="1"/>
  <c r="AD159" i="1"/>
  <c r="AE159" i="1" s="1"/>
  <c r="AF159" i="1" s="1"/>
  <c r="AC159" i="1"/>
  <c r="AD158" i="1"/>
  <c r="AG158" i="1" s="1"/>
  <c r="AH158" i="1" s="1"/>
  <c r="AI158" i="1" s="1"/>
  <c r="AC158" i="1"/>
  <c r="AD157" i="1"/>
  <c r="AG157" i="1" s="1"/>
  <c r="AH157" i="1" s="1"/>
  <c r="AC157" i="1"/>
  <c r="AD156" i="1"/>
  <c r="AG156" i="1" s="1"/>
  <c r="AH156" i="1" s="1"/>
  <c r="AC156" i="1"/>
  <c r="AD155" i="1"/>
  <c r="AE155" i="1" s="1"/>
  <c r="AF155" i="1" s="1"/>
  <c r="AC155" i="1"/>
  <c r="AD154" i="1"/>
  <c r="AG154" i="1" s="1"/>
  <c r="AH154" i="1" s="1"/>
  <c r="AC154" i="1"/>
  <c r="AD153" i="1"/>
  <c r="AE153" i="1" s="1"/>
  <c r="AF153" i="1" s="1"/>
  <c r="AC153" i="1"/>
  <c r="AD152" i="1"/>
  <c r="AE152" i="1" s="1"/>
  <c r="AF152" i="1" s="1"/>
  <c r="AC152" i="1"/>
  <c r="AD151" i="1"/>
  <c r="AC151" i="1"/>
  <c r="AD150" i="1"/>
  <c r="AG150" i="1" s="1"/>
  <c r="AH150" i="1" s="1"/>
  <c r="AI150" i="1" s="1"/>
  <c r="AC150" i="1"/>
  <c r="AD149" i="1"/>
  <c r="AG149" i="1" s="1"/>
  <c r="AH149" i="1" s="1"/>
  <c r="AI149" i="1" s="1"/>
  <c r="AC149" i="1"/>
  <c r="AD148" i="1"/>
  <c r="AG148" i="1" s="1"/>
  <c r="AH148" i="1" s="1"/>
  <c r="AC148" i="1"/>
  <c r="AD147" i="1"/>
  <c r="AG147" i="1" s="1"/>
  <c r="AH147" i="1" s="1"/>
  <c r="AC147" i="1"/>
  <c r="AD146" i="1"/>
  <c r="AG146" i="1" s="1"/>
  <c r="AH146" i="1" s="1"/>
  <c r="AC146" i="1"/>
  <c r="AD145" i="1"/>
  <c r="AE145" i="1" s="1"/>
  <c r="AF145" i="1" s="1"/>
  <c r="AC145" i="1"/>
  <c r="AD144" i="1"/>
  <c r="AC144" i="1"/>
  <c r="AD143" i="1"/>
  <c r="AE143" i="1" s="1"/>
  <c r="AF143" i="1" s="1"/>
  <c r="AC143" i="1"/>
  <c r="AD142" i="1"/>
  <c r="AG142" i="1" s="1"/>
  <c r="AH142" i="1" s="1"/>
  <c r="AI142" i="1" s="1"/>
  <c r="AC142" i="1"/>
  <c r="AD141" i="1"/>
  <c r="AE141" i="1" s="1"/>
  <c r="AF141" i="1" s="1"/>
  <c r="AC141" i="1"/>
  <c r="AD140" i="1"/>
  <c r="AG140" i="1" s="1"/>
  <c r="AH140" i="1" s="1"/>
  <c r="AC140" i="1"/>
  <c r="AD139" i="1"/>
  <c r="AE139" i="1" s="1"/>
  <c r="AF139" i="1" s="1"/>
  <c r="AC139" i="1"/>
  <c r="AD138" i="1"/>
  <c r="AG138" i="1" s="1"/>
  <c r="AH138" i="1" s="1"/>
  <c r="AC138" i="1"/>
  <c r="AD137" i="1"/>
  <c r="AC137" i="1"/>
  <c r="AD136" i="1"/>
  <c r="AE136" i="1" s="1"/>
  <c r="AF136" i="1" s="1"/>
  <c r="AC136" i="1"/>
  <c r="AD135" i="1"/>
  <c r="AG135" i="1" s="1"/>
  <c r="AH135" i="1" s="1"/>
  <c r="AC135" i="1"/>
  <c r="AD134" i="1"/>
  <c r="AG134" i="1" s="1"/>
  <c r="AH134" i="1" s="1"/>
  <c r="AI134" i="1" s="1"/>
  <c r="AC134" i="1"/>
  <c r="AD133" i="1"/>
  <c r="AG133" i="1" s="1"/>
  <c r="AH133" i="1" s="1"/>
  <c r="AC133" i="1"/>
  <c r="AD132" i="1"/>
  <c r="AG132" i="1" s="1"/>
  <c r="AH132" i="1" s="1"/>
  <c r="AC132" i="1"/>
  <c r="AD131" i="1"/>
  <c r="AC131" i="1"/>
  <c r="AD130" i="1"/>
  <c r="AG130" i="1" s="1"/>
  <c r="AH130" i="1" s="1"/>
  <c r="AI130" i="1" s="1"/>
  <c r="AC130" i="1"/>
  <c r="AD129" i="1"/>
  <c r="AE129" i="1" s="1"/>
  <c r="AF129" i="1" s="1"/>
  <c r="AC129" i="1"/>
  <c r="AD128" i="1"/>
  <c r="AG128" i="1" s="1"/>
  <c r="AH128" i="1" s="1"/>
  <c r="AI128" i="1" s="1"/>
  <c r="AC128" i="1"/>
  <c r="AD127" i="1"/>
  <c r="AE127" i="1" s="1"/>
  <c r="AF127" i="1" s="1"/>
  <c r="AC127" i="1"/>
  <c r="AD126" i="1"/>
  <c r="AE126" i="1" s="1"/>
  <c r="AF126" i="1" s="1"/>
  <c r="AC126" i="1"/>
  <c r="AD125" i="1"/>
  <c r="AE125" i="1" s="1"/>
  <c r="AF125" i="1" s="1"/>
  <c r="AC125" i="1"/>
  <c r="AD124" i="1"/>
  <c r="AC124" i="1"/>
  <c r="AD123" i="1"/>
  <c r="AG123" i="1" s="1"/>
  <c r="AH123" i="1" s="1"/>
  <c r="AC123" i="1"/>
  <c r="AD122" i="1"/>
  <c r="AG122" i="1" s="1"/>
  <c r="AH122" i="1" s="1"/>
  <c r="AC122" i="1"/>
  <c r="AD121" i="1"/>
  <c r="AE121" i="1" s="1"/>
  <c r="AF121" i="1" s="1"/>
  <c r="AC121" i="1"/>
  <c r="AD120" i="1"/>
  <c r="AE120" i="1" s="1"/>
  <c r="AF120" i="1" s="1"/>
  <c r="AC120" i="1"/>
  <c r="AD119" i="1"/>
  <c r="AE119" i="1" s="1"/>
  <c r="AF119" i="1" s="1"/>
  <c r="AC119" i="1"/>
  <c r="AD118" i="1"/>
  <c r="AE118" i="1" s="1"/>
  <c r="AF118" i="1" s="1"/>
  <c r="AC118" i="1"/>
  <c r="AD117" i="1"/>
  <c r="AC117" i="1"/>
  <c r="AD116" i="1"/>
  <c r="AG116" i="1" s="1"/>
  <c r="AH116" i="1" s="1"/>
  <c r="AC116" i="1"/>
  <c r="AD115" i="1"/>
  <c r="AG115" i="1" s="1"/>
  <c r="AH115" i="1" s="1"/>
  <c r="AC115" i="1"/>
  <c r="AD114" i="1"/>
  <c r="AE114" i="1" s="1"/>
  <c r="AF114" i="1" s="1"/>
  <c r="AC114" i="1"/>
  <c r="AD113" i="1"/>
  <c r="AE113" i="1" s="1"/>
  <c r="AF113" i="1" s="1"/>
  <c r="AC113" i="1"/>
  <c r="AD112" i="1"/>
  <c r="AC112" i="1"/>
  <c r="AD111" i="1"/>
  <c r="AE111" i="1" s="1"/>
  <c r="AF111" i="1" s="1"/>
  <c r="AC111" i="1"/>
  <c r="AD110" i="1"/>
  <c r="AG110" i="1" s="1"/>
  <c r="AH110" i="1" s="1"/>
  <c r="AI110" i="1" s="1"/>
  <c r="AC110" i="1"/>
  <c r="AD109" i="1"/>
  <c r="AE109" i="1" s="1"/>
  <c r="AF109" i="1" s="1"/>
  <c r="AC109" i="1"/>
  <c r="AD108" i="1"/>
  <c r="AC108" i="1"/>
  <c r="AD107" i="1"/>
  <c r="AE107" i="1" s="1"/>
  <c r="AF107" i="1" s="1"/>
  <c r="AC107" i="1"/>
  <c r="AD106" i="1"/>
  <c r="AG106" i="1" s="1"/>
  <c r="AH106" i="1" s="1"/>
  <c r="AC106" i="1"/>
  <c r="AD105" i="1"/>
  <c r="AE105" i="1" s="1"/>
  <c r="AF105" i="1" s="1"/>
  <c r="AC105" i="1"/>
  <c r="AD104" i="1"/>
  <c r="AE104" i="1" s="1"/>
  <c r="AF104" i="1" s="1"/>
  <c r="AC104" i="1"/>
  <c r="AD103" i="1"/>
  <c r="AG103" i="1" s="1"/>
  <c r="AH103" i="1" s="1"/>
  <c r="AC103" i="1"/>
  <c r="AD102" i="1"/>
  <c r="AG102" i="1" s="1"/>
  <c r="AH102" i="1" s="1"/>
  <c r="AI102" i="1" s="1"/>
  <c r="AC102" i="1"/>
  <c r="AD101" i="1"/>
  <c r="AC101" i="1"/>
  <c r="AD100" i="1"/>
  <c r="AG100" i="1" s="1"/>
  <c r="AH100" i="1" s="1"/>
  <c r="AI100" i="1" s="1"/>
  <c r="AC100" i="1"/>
  <c r="AD99" i="1"/>
  <c r="AG99" i="1" s="1"/>
  <c r="AH99" i="1" s="1"/>
  <c r="AC99" i="1"/>
  <c r="AD98" i="1"/>
  <c r="AE98" i="1" s="1"/>
  <c r="AF98" i="1" s="1"/>
  <c r="AC98" i="1"/>
  <c r="AD97" i="1"/>
  <c r="AE97" i="1" s="1"/>
  <c r="AF97" i="1" s="1"/>
  <c r="AC97" i="1"/>
  <c r="AD96" i="1"/>
  <c r="AG96" i="1" s="1"/>
  <c r="AH96" i="1" s="1"/>
  <c r="AI96" i="1" s="1"/>
  <c r="AC96" i="1"/>
  <c r="AD95" i="1"/>
  <c r="AE95" i="1" s="1"/>
  <c r="AF95" i="1" s="1"/>
  <c r="AC95" i="1"/>
  <c r="AD94" i="1"/>
  <c r="AG94" i="1" s="1"/>
  <c r="AH94" i="1" s="1"/>
  <c r="AI94" i="1" s="1"/>
  <c r="AC94" i="1"/>
  <c r="AD93" i="1"/>
  <c r="AG93" i="1" s="1"/>
  <c r="AH93" i="1" s="1"/>
  <c r="AC93" i="1"/>
  <c r="AD92" i="1"/>
  <c r="AG92" i="1" s="1"/>
  <c r="AH92" i="1" s="1"/>
  <c r="AC92" i="1"/>
  <c r="AD91" i="1"/>
  <c r="AE91" i="1" s="1"/>
  <c r="AF91" i="1" s="1"/>
  <c r="AC91" i="1"/>
  <c r="AD90" i="1"/>
  <c r="AE90" i="1" s="1"/>
  <c r="AF90" i="1" s="1"/>
  <c r="AC90" i="1"/>
  <c r="AD89" i="1"/>
  <c r="AG89" i="1" s="1"/>
  <c r="AH89" i="1" s="1"/>
  <c r="AI89" i="1" s="1"/>
  <c r="AC89" i="1"/>
  <c r="AD88" i="1"/>
  <c r="AE88" i="1" s="1"/>
  <c r="AF88" i="1" s="1"/>
  <c r="AC88" i="1"/>
  <c r="AD87" i="1"/>
  <c r="AC87" i="1"/>
  <c r="AD86" i="1"/>
  <c r="AE86" i="1" s="1"/>
  <c r="AF86" i="1" s="1"/>
  <c r="AC86" i="1"/>
  <c r="AD85" i="1"/>
  <c r="AE85" i="1" s="1"/>
  <c r="AF85" i="1" s="1"/>
  <c r="AC85" i="1"/>
  <c r="AD84" i="1"/>
  <c r="AC84" i="1"/>
  <c r="AD83" i="1"/>
  <c r="AE83" i="1" s="1"/>
  <c r="AF83" i="1" s="1"/>
  <c r="AC83" i="1"/>
  <c r="AD82" i="1"/>
  <c r="AC82" i="1"/>
  <c r="AD81" i="1"/>
  <c r="AG81" i="1" s="1"/>
  <c r="AH81" i="1" s="1"/>
  <c r="AC81" i="1"/>
  <c r="AD80" i="1"/>
  <c r="AG80" i="1" s="1"/>
  <c r="AH80" i="1" s="1"/>
  <c r="AC80" i="1"/>
  <c r="AD79" i="1"/>
  <c r="AC79" i="1"/>
  <c r="AD78" i="1"/>
  <c r="AC78" i="1"/>
  <c r="AD77" i="1"/>
  <c r="AC77" i="1"/>
  <c r="AD76" i="1"/>
  <c r="AG76" i="1" s="1"/>
  <c r="AH76" i="1" s="1"/>
  <c r="AC76" i="1"/>
  <c r="AD75" i="1"/>
  <c r="AC75" i="1"/>
  <c r="AD74" i="1"/>
  <c r="AG74" i="1" s="1"/>
  <c r="AH74" i="1" s="1"/>
  <c r="AI74" i="1" s="1"/>
  <c r="AC74" i="1"/>
  <c r="AD73" i="1"/>
  <c r="AG73" i="1" s="1"/>
  <c r="AH73" i="1" s="1"/>
  <c r="AI73" i="1" s="1"/>
  <c r="AC73" i="1"/>
  <c r="AD72" i="1"/>
  <c r="AG72" i="1" s="1"/>
  <c r="AH72" i="1" s="1"/>
  <c r="AC72" i="1"/>
  <c r="AD71" i="1"/>
  <c r="AG71" i="1" s="1"/>
  <c r="AH71" i="1" s="1"/>
  <c r="AC71" i="1"/>
  <c r="AD70" i="1"/>
  <c r="AG70" i="1" s="1"/>
  <c r="AH70" i="1" s="1"/>
  <c r="AC70" i="1"/>
  <c r="AD69" i="1"/>
  <c r="AE69" i="1" s="1"/>
  <c r="AF69" i="1" s="1"/>
  <c r="AC69" i="1"/>
  <c r="AD68" i="1"/>
  <c r="AG68" i="1" s="1"/>
  <c r="AH68" i="1" s="1"/>
  <c r="AI68" i="1" s="1"/>
  <c r="AC68" i="1"/>
  <c r="AD67" i="1"/>
  <c r="AG67" i="1" s="1"/>
  <c r="AH67" i="1" s="1"/>
  <c r="AI67" i="1" s="1"/>
  <c r="AC67" i="1"/>
  <c r="AD66" i="1"/>
  <c r="AE66" i="1" s="1"/>
  <c r="AF66" i="1" s="1"/>
  <c r="AC66" i="1"/>
  <c r="AD65" i="1"/>
  <c r="AG65" i="1" s="1"/>
  <c r="AH65" i="1" s="1"/>
  <c r="AC65" i="1"/>
  <c r="AD64" i="1"/>
  <c r="AG64" i="1" s="1"/>
  <c r="AH64" i="1" s="1"/>
  <c r="AI64" i="1" s="1"/>
  <c r="AC64" i="1"/>
  <c r="AD63" i="1"/>
  <c r="AE63" i="1" s="1"/>
  <c r="AF63" i="1" s="1"/>
  <c r="AC63" i="1"/>
  <c r="AD62" i="1"/>
  <c r="AE62" i="1" s="1"/>
  <c r="AF62" i="1" s="1"/>
  <c r="AC62" i="1"/>
  <c r="AD61" i="1"/>
  <c r="AG61" i="1" s="1"/>
  <c r="AH61" i="1" s="1"/>
  <c r="AC61" i="1"/>
  <c r="AD60" i="1"/>
  <c r="AG60" i="1" s="1"/>
  <c r="AH60" i="1" s="1"/>
  <c r="AC60" i="1"/>
  <c r="AD59" i="1"/>
  <c r="AE59" i="1" s="1"/>
  <c r="AF59" i="1" s="1"/>
  <c r="AC59" i="1"/>
  <c r="AD58" i="1"/>
  <c r="AE58" i="1" s="1"/>
  <c r="AF58" i="1" s="1"/>
  <c r="AC58" i="1"/>
  <c r="AD57" i="1"/>
  <c r="AC57" i="1"/>
  <c r="AD56" i="1"/>
  <c r="AE56" i="1" s="1"/>
  <c r="AF56" i="1" s="1"/>
  <c r="AC56" i="1"/>
  <c r="AD55" i="1"/>
  <c r="AC55" i="1"/>
  <c r="AD54" i="1"/>
  <c r="AG54" i="1" s="1"/>
  <c r="AH54" i="1" s="1"/>
  <c r="AC54" i="1"/>
  <c r="AD53" i="1"/>
  <c r="AC53" i="1"/>
  <c r="AD52" i="1"/>
  <c r="AG52" i="1" s="1"/>
  <c r="AH52" i="1" s="1"/>
  <c r="AI52" i="1" s="1"/>
  <c r="AC52" i="1"/>
  <c r="AD51" i="1"/>
  <c r="AC51" i="1"/>
  <c r="AD50" i="1"/>
  <c r="AC50" i="1"/>
  <c r="AD49" i="1"/>
  <c r="AG49" i="1" s="1"/>
  <c r="AH49" i="1" s="1"/>
  <c r="AC49" i="1"/>
  <c r="AD48" i="1"/>
  <c r="AG48" i="1" s="1"/>
  <c r="AH48" i="1" s="1"/>
  <c r="AC48" i="1"/>
  <c r="AD47" i="1"/>
  <c r="AG47" i="1" s="1"/>
  <c r="AH47" i="1" s="1"/>
  <c r="AI47" i="1" s="1"/>
  <c r="AC47" i="1"/>
  <c r="AD46" i="1"/>
  <c r="AE46" i="1" s="1"/>
  <c r="AF46" i="1" s="1"/>
  <c r="AC46" i="1"/>
  <c r="AD45" i="1"/>
  <c r="AC45" i="1"/>
  <c r="AD44" i="1"/>
  <c r="AG44" i="1" s="1"/>
  <c r="AH44" i="1" s="1"/>
  <c r="AI44" i="1" s="1"/>
  <c r="AC44" i="1"/>
  <c r="AD43" i="1"/>
  <c r="AG43" i="1" s="1"/>
  <c r="AH43" i="1" s="1"/>
  <c r="AC43" i="1"/>
  <c r="AD42" i="1"/>
  <c r="AG42" i="1" s="1"/>
  <c r="AH42" i="1" s="1"/>
  <c r="AI42" i="1" s="1"/>
  <c r="AC42" i="1"/>
  <c r="AD41" i="1"/>
  <c r="AG41" i="1" s="1"/>
  <c r="AH41" i="1" s="1"/>
  <c r="AI41" i="1" s="1"/>
  <c r="AC41" i="1"/>
  <c r="AD40" i="1"/>
  <c r="AG40" i="1" s="1"/>
  <c r="AH40" i="1" s="1"/>
  <c r="AC40" i="1"/>
  <c r="AD39" i="1"/>
  <c r="AE39" i="1" s="1"/>
  <c r="AF39" i="1" s="1"/>
  <c r="AC39" i="1"/>
  <c r="AD38" i="1"/>
  <c r="AE38" i="1" s="1"/>
  <c r="AF38" i="1" s="1"/>
  <c r="AC38" i="1"/>
  <c r="AD37" i="1"/>
  <c r="AG37" i="1" s="1"/>
  <c r="AH37" i="1" s="1"/>
  <c r="AI37" i="1" s="1"/>
  <c r="AC37" i="1"/>
  <c r="AD36" i="1"/>
  <c r="AG36" i="1" s="1"/>
  <c r="AH36" i="1" s="1"/>
  <c r="AI36" i="1" s="1"/>
  <c r="AC36" i="1"/>
  <c r="AD35" i="1"/>
  <c r="AG35" i="1" s="1"/>
  <c r="AH35" i="1" s="1"/>
  <c r="AI35" i="1" s="1"/>
  <c r="AC35" i="1"/>
  <c r="AD34" i="1"/>
  <c r="AE34" i="1" s="1"/>
  <c r="AF34" i="1" s="1"/>
  <c r="AC34" i="1"/>
  <c r="AD33" i="1"/>
  <c r="AG33" i="1" s="1"/>
  <c r="AH33" i="1" s="1"/>
  <c r="AC33" i="1"/>
  <c r="AD32" i="1"/>
  <c r="AG32" i="1" s="1"/>
  <c r="AH32" i="1" s="1"/>
  <c r="AI32" i="1" s="1"/>
  <c r="AC32" i="1"/>
  <c r="AD31" i="1"/>
  <c r="AE31" i="1" s="1"/>
  <c r="AF31" i="1" s="1"/>
  <c r="AC31" i="1"/>
  <c r="AD30" i="1"/>
  <c r="AG30" i="1" s="1"/>
  <c r="AH30" i="1" s="1"/>
  <c r="AI30" i="1" s="1"/>
  <c r="AC30" i="1"/>
  <c r="AD29" i="1"/>
  <c r="AE29" i="1" s="1"/>
  <c r="AF29" i="1" s="1"/>
  <c r="AC29" i="1"/>
  <c r="AD28" i="1"/>
  <c r="AG28" i="1" s="1"/>
  <c r="AH28" i="1" s="1"/>
  <c r="AC28" i="1"/>
  <c r="AD27" i="1"/>
  <c r="AG27" i="1" s="1"/>
  <c r="AH27" i="1" s="1"/>
  <c r="AI27" i="1" s="1"/>
  <c r="AC27" i="1"/>
  <c r="AD26" i="1"/>
  <c r="AE26" i="1" s="1"/>
  <c r="AF26" i="1" s="1"/>
  <c r="AC26" i="1"/>
  <c r="AD25" i="1"/>
  <c r="AG25" i="1" s="1"/>
  <c r="AH25" i="1" s="1"/>
  <c r="AI25" i="1" s="1"/>
  <c r="AC25" i="1"/>
  <c r="AD24" i="1"/>
  <c r="AE24" i="1" s="1"/>
  <c r="AF24" i="1" s="1"/>
  <c r="AC24" i="1"/>
  <c r="AD23" i="1"/>
  <c r="AC23" i="1"/>
  <c r="AD22" i="1"/>
  <c r="AE22" i="1" s="1"/>
  <c r="AF22" i="1" s="1"/>
  <c r="AC22" i="1"/>
  <c r="AD21" i="1"/>
  <c r="AE21" i="1" s="1"/>
  <c r="AF21" i="1" s="1"/>
  <c r="AC21" i="1"/>
  <c r="AD20" i="1"/>
  <c r="AC20" i="1"/>
  <c r="AD19" i="1"/>
  <c r="AE19" i="1" s="1"/>
  <c r="AF19" i="1" s="1"/>
  <c r="AC19" i="1"/>
  <c r="AD18" i="1"/>
  <c r="AC18" i="1"/>
  <c r="AD17" i="1"/>
  <c r="AG17" i="1" s="1"/>
  <c r="AH17" i="1" s="1"/>
  <c r="AC17" i="1"/>
  <c r="AD16" i="1"/>
  <c r="AE16" i="1" s="1"/>
  <c r="AF16" i="1" s="1"/>
  <c r="AC16" i="1"/>
  <c r="AD15" i="1"/>
  <c r="AE15" i="1" s="1"/>
  <c r="AF15" i="1" s="1"/>
  <c r="AC15" i="1"/>
  <c r="AD14" i="1"/>
  <c r="AG14" i="1" s="1"/>
  <c r="AH14" i="1" s="1"/>
  <c r="AC14" i="1"/>
  <c r="AD13" i="1"/>
  <c r="AC13" i="1"/>
  <c r="AD12" i="1"/>
  <c r="AG12" i="1" s="1"/>
  <c r="AH12" i="1" s="1"/>
  <c r="AC12" i="1"/>
  <c r="AD11" i="1"/>
  <c r="AC11" i="1"/>
  <c r="AD10" i="1"/>
  <c r="AC10" i="1"/>
  <c r="AD9" i="1"/>
  <c r="AG9" i="1" s="1"/>
  <c r="AH9" i="1" s="1"/>
  <c r="AC9" i="1"/>
  <c r="AD8" i="1"/>
  <c r="AG8" i="1" s="1"/>
  <c r="AH8" i="1" s="1"/>
  <c r="AC8" i="1"/>
  <c r="AD7" i="1"/>
  <c r="AE7" i="1" s="1"/>
  <c r="AF7" i="1" s="1"/>
  <c r="AC7" i="1"/>
  <c r="AD6" i="1"/>
  <c r="AG6" i="1" s="1"/>
  <c r="AH6" i="1" s="1"/>
  <c r="AC6" i="1"/>
  <c r="AD5" i="1"/>
  <c r="AC5" i="1"/>
  <c r="AD4" i="1"/>
  <c r="AG4" i="1" s="1"/>
  <c r="AH4" i="1" s="1"/>
  <c r="AC4" i="1"/>
  <c r="AE3256" i="1" l="1"/>
  <c r="AF3256" i="1" s="1"/>
  <c r="AE2729" i="1"/>
  <c r="AF2729" i="1" s="1"/>
  <c r="AE1512" i="1"/>
  <c r="AF1512" i="1" s="1"/>
  <c r="AG1663" i="1"/>
  <c r="AH1663" i="1" s="1"/>
  <c r="AI1663" i="1" s="1"/>
  <c r="AI815" i="1"/>
  <c r="AG3691" i="1"/>
  <c r="AH3691" i="1" s="1"/>
  <c r="AI3691" i="1" s="1"/>
  <c r="AJ3691" i="1" s="1"/>
  <c r="AL3691" i="1" s="1"/>
  <c r="AG2917" i="1"/>
  <c r="AH2917" i="1" s="1"/>
  <c r="AI2917" i="1" s="1"/>
  <c r="AI49" i="1"/>
  <c r="AI81" i="1"/>
  <c r="AE599" i="1"/>
  <c r="AF599" i="1" s="1"/>
  <c r="AE1752" i="1"/>
  <c r="AF1752" i="1" s="1"/>
  <c r="AG3397" i="1"/>
  <c r="AH3397" i="1" s="1"/>
  <c r="AI3397" i="1" s="1"/>
  <c r="AJ3397" i="1" s="1"/>
  <c r="AL3397" i="1" s="1"/>
  <c r="AG4515" i="1"/>
  <c r="AH4515" i="1" s="1"/>
  <c r="AI4515" i="1" s="1"/>
  <c r="AJ4515" i="1" s="1"/>
  <c r="AL4515" i="1" s="1"/>
  <c r="AI4715" i="1"/>
  <c r="AE2712" i="1"/>
  <c r="AF2712" i="1" s="1"/>
  <c r="AJ2712" i="1" s="1"/>
  <c r="AL2712" i="1" s="1"/>
  <c r="AG464" i="1"/>
  <c r="AH464" i="1" s="1"/>
  <c r="AI464" i="1" s="1"/>
  <c r="AJ464" i="1" s="1"/>
  <c r="AE1317" i="1"/>
  <c r="AF1317" i="1" s="1"/>
  <c r="AJ1317" i="1" s="1"/>
  <c r="AL1317" i="1" s="1"/>
  <c r="AG689" i="1"/>
  <c r="AH689" i="1" s="1"/>
  <c r="AI689" i="1" s="1"/>
  <c r="AE1231" i="1"/>
  <c r="AF1231" i="1" s="1"/>
  <c r="AG3751" i="1"/>
  <c r="AH3751" i="1" s="1"/>
  <c r="AG1002" i="1"/>
  <c r="AH1002" i="1" s="1"/>
  <c r="AI1002" i="1" s="1"/>
  <c r="AJ1002" i="1" s="1"/>
  <c r="AG1622" i="1"/>
  <c r="AH1622" i="1" s="1"/>
  <c r="AI1622" i="1" s="1"/>
  <c r="AJ1622" i="1" s="1"/>
  <c r="AG846" i="1"/>
  <c r="AH846" i="1" s="1"/>
  <c r="AI846" i="1" s="1"/>
  <c r="AE2468" i="1"/>
  <c r="AF2468" i="1" s="1"/>
  <c r="AE652" i="1"/>
  <c r="AF652" i="1" s="1"/>
  <c r="AE1686" i="1"/>
  <c r="AF1686" i="1" s="1"/>
  <c r="AJ1686" i="1" s="1"/>
  <c r="AE3598" i="1"/>
  <c r="AF3598" i="1" s="1"/>
  <c r="AG388" i="1"/>
  <c r="AH388" i="1" s="1"/>
  <c r="AI388" i="1" s="1"/>
  <c r="AJ388" i="1" s="1"/>
  <c r="AG579" i="1"/>
  <c r="AH579" i="1" s="1"/>
  <c r="AI579" i="1" s="1"/>
  <c r="AJ579" i="1" s="1"/>
  <c r="AG1332" i="1"/>
  <c r="AH1332" i="1" s="1"/>
  <c r="AI1332" i="1" s="1"/>
  <c r="AG3346" i="1"/>
  <c r="AH3346" i="1" s="1"/>
  <c r="AI3346" i="1" s="1"/>
  <c r="AJ3346" i="1" s="1"/>
  <c r="AL3346" i="1" s="1"/>
  <c r="AE4856" i="1"/>
  <c r="AF4856" i="1" s="1"/>
  <c r="AE1220" i="1"/>
  <c r="AF1220" i="1" s="1"/>
  <c r="AJ1220" i="1" s="1"/>
  <c r="AG921" i="1"/>
  <c r="AH921" i="1" s="1"/>
  <c r="AI921" i="1" s="1"/>
  <c r="AJ921" i="1" s="1"/>
  <c r="AI2949" i="1"/>
  <c r="AG3092" i="1"/>
  <c r="AH3092" i="1" s="1"/>
  <c r="AI3092" i="1" s="1"/>
  <c r="AG3561" i="1"/>
  <c r="AH3561" i="1" s="1"/>
  <c r="AI3561" i="1" s="1"/>
  <c r="AJ3561" i="1" s="1"/>
  <c r="AL3561" i="1" s="1"/>
  <c r="AG3983" i="1"/>
  <c r="AH3983" i="1" s="1"/>
  <c r="AI3983" i="1" s="1"/>
  <c r="AE1235" i="1"/>
  <c r="AF1235" i="1" s="1"/>
  <c r="AE2548" i="1"/>
  <c r="AF2548" i="1" s="1"/>
  <c r="AG922" i="1"/>
  <c r="AH922" i="1" s="1"/>
  <c r="AI922" i="1" s="1"/>
  <c r="AJ922" i="1" s="1"/>
  <c r="AE1193" i="1"/>
  <c r="AF1193" i="1" s="1"/>
  <c r="AJ1193" i="1" s="1"/>
  <c r="AG1732" i="1"/>
  <c r="AH1732" i="1" s="1"/>
  <c r="AI1732" i="1" s="1"/>
  <c r="AE4008" i="1"/>
  <c r="AF4008" i="1" s="1"/>
  <c r="AG1891" i="1"/>
  <c r="AH1891" i="1" s="1"/>
  <c r="AI1891" i="1" s="1"/>
  <c r="AJ1891" i="1" s="1"/>
  <c r="AE2705" i="1"/>
  <c r="AF2705" i="1" s="1"/>
  <c r="AE4408" i="1"/>
  <c r="AF4408" i="1" s="1"/>
  <c r="AE869" i="1"/>
  <c r="AF869" i="1" s="1"/>
  <c r="AJ869" i="1" s="1"/>
  <c r="AE1860" i="1"/>
  <c r="AF1860" i="1" s="1"/>
  <c r="AJ1860" i="1" s="1"/>
  <c r="AI4018" i="1"/>
  <c r="AE4193" i="1"/>
  <c r="AF4193" i="1" s="1"/>
  <c r="AE154" i="1"/>
  <c r="AF154" i="1" s="1"/>
  <c r="AG2116" i="1"/>
  <c r="AH2116" i="1" s="1"/>
  <c r="AI2116" i="1" s="1"/>
  <c r="AJ2116" i="1" s="1"/>
  <c r="AL2116" i="1" s="1"/>
  <c r="AI4123" i="1"/>
  <c r="AG4784" i="1"/>
  <c r="AH4784" i="1" s="1"/>
  <c r="AI4784" i="1" s="1"/>
  <c r="AJ4784" i="1" s="1"/>
  <c r="AE875" i="1"/>
  <c r="AF875" i="1" s="1"/>
  <c r="AG1154" i="1"/>
  <c r="AH1154" i="1" s="1"/>
  <c r="AI1154" i="1" s="1"/>
  <c r="AJ1154" i="1" s="1"/>
  <c r="AG1295" i="1"/>
  <c r="AH1295" i="1" s="1"/>
  <c r="AI1295" i="1" s="1"/>
  <c r="AJ1295" i="1" s="1"/>
  <c r="AG1310" i="1"/>
  <c r="AH1310" i="1" s="1"/>
  <c r="AI1310" i="1" s="1"/>
  <c r="AJ1310" i="1" s="1"/>
  <c r="AL1310" i="1" s="1"/>
  <c r="AE1960" i="1"/>
  <c r="AF1960" i="1" s="1"/>
  <c r="AE2013" i="1"/>
  <c r="AF2013" i="1" s="1"/>
  <c r="AG3178" i="1"/>
  <c r="AH3178" i="1" s="1"/>
  <c r="AE3309" i="1"/>
  <c r="AF3309" i="1" s="1"/>
  <c r="AJ3309" i="1" s="1"/>
  <c r="AE3488" i="1"/>
  <c r="AF3488" i="1" s="1"/>
  <c r="AG4304" i="1"/>
  <c r="AH4304" i="1" s="1"/>
  <c r="AI4304" i="1" s="1"/>
  <c r="AJ4304" i="1" s="1"/>
  <c r="AE4446" i="1"/>
  <c r="AF4446" i="1" s="1"/>
  <c r="AG120" i="1"/>
  <c r="AH120" i="1" s="1"/>
  <c r="AI120" i="1" s="1"/>
  <c r="AJ120" i="1" s="1"/>
  <c r="AL120" i="1" s="1"/>
  <c r="AG214" i="1"/>
  <c r="AH214" i="1" s="1"/>
  <c r="AI214" i="1" s="1"/>
  <c r="AJ214" i="1" s="1"/>
  <c r="AE646" i="1"/>
  <c r="AF646" i="1" s="1"/>
  <c r="AE976" i="1"/>
  <c r="AF976" i="1" s="1"/>
  <c r="AJ976" i="1" s="1"/>
  <c r="AL976" i="1" s="1"/>
  <c r="AG1303" i="1"/>
  <c r="AH1303" i="1" s="1"/>
  <c r="AI1303" i="1" s="1"/>
  <c r="AJ1303" i="1" s="1"/>
  <c r="AE2155" i="1"/>
  <c r="AF2155" i="1" s="1"/>
  <c r="AJ2155" i="1" s="1"/>
  <c r="AE2416" i="1"/>
  <c r="AF2416" i="1" s="1"/>
  <c r="AE2629" i="1"/>
  <c r="AF2629" i="1" s="1"/>
  <c r="AG2713" i="1"/>
  <c r="AH2713" i="1" s="1"/>
  <c r="AI2713" i="1" s="1"/>
  <c r="AJ2713" i="1" s="1"/>
  <c r="AE2885" i="1"/>
  <c r="AF2885" i="1" s="1"/>
  <c r="AE3139" i="1"/>
  <c r="AF3139" i="1" s="1"/>
  <c r="AJ3139" i="1" s="1"/>
  <c r="AG3263" i="1"/>
  <c r="AH3263" i="1" s="1"/>
  <c r="AI3263" i="1" s="1"/>
  <c r="AE3824" i="1"/>
  <c r="AF3824" i="1" s="1"/>
  <c r="AE4123" i="1"/>
  <c r="AF4123" i="1" s="1"/>
  <c r="AI4203" i="1"/>
  <c r="AG4242" i="1"/>
  <c r="AH4242" i="1" s="1"/>
  <c r="AI4242" i="1" s="1"/>
  <c r="AG4766" i="1"/>
  <c r="AH4766" i="1" s="1"/>
  <c r="AG1930" i="1"/>
  <c r="AH1930" i="1" s="1"/>
  <c r="AI1930" i="1" s="1"/>
  <c r="AJ1930" i="1" s="1"/>
  <c r="AG1984" i="1"/>
  <c r="AH1984" i="1" s="1"/>
  <c r="AI1984" i="1" s="1"/>
  <c r="AJ1984" i="1" s="1"/>
  <c r="AG2085" i="1"/>
  <c r="AH2085" i="1" s="1"/>
  <c r="AI2085" i="1" s="1"/>
  <c r="AJ2085" i="1" s="1"/>
  <c r="AL2085" i="1" s="1"/>
  <c r="AG3295" i="1"/>
  <c r="AH3295" i="1" s="1"/>
  <c r="AI3295" i="1" s="1"/>
  <c r="AJ3295" i="1" s="1"/>
  <c r="AE3318" i="1"/>
  <c r="AF3318" i="1" s="1"/>
  <c r="AG3739" i="1"/>
  <c r="AH3739" i="1" s="1"/>
  <c r="AI3739" i="1" s="1"/>
  <c r="AJ3739" i="1" s="1"/>
  <c r="AL3739" i="1" s="1"/>
  <c r="AE3999" i="1"/>
  <c r="AF3999" i="1" s="1"/>
  <c r="AJ3999" i="1" s="1"/>
  <c r="AL3999" i="1" s="1"/>
  <c r="AE4069" i="1"/>
  <c r="AF4069" i="1" s="1"/>
  <c r="AJ4069" i="1" s="1"/>
  <c r="AE4898" i="1"/>
  <c r="AF4898" i="1" s="1"/>
  <c r="AJ4898" i="1" s="1"/>
  <c r="AG98" i="1"/>
  <c r="AH98" i="1" s="1"/>
  <c r="AI98" i="1" s="1"/>
  <c r="AJ98" i="1" s="1"/>
  <c r="AL98" i="1" s="1"/>
  <c r="AG609" i="1"/>
  <c r="AH609" i="1" s="1"/>
  <c r="AI609" i="1" s="1"/>
  <c r="AG739" i="1"/>
  <c r="AH739" i="1" s="1"/>
  <c r="AI739" i="1" s="1"/>
  <c r="AJ739" i="1" s="1"/>
  <c r="AE785" i="1"/>
  <c r="AF785" i="1" s="1"/>
  <c r="AJ785" i="1" s="1"/>
  <c r="AE816" i="1"/>
  <c r="AF816" i="1" s="1"/>
  <c r="AJ816" i="1" s="1"/>
  <c r="AL816" i="1" s="1"/>
  <c r="AE1071" i="1"/>
  <c r="AF1071" i="1" s="1"/>
  <c r="AG1413" i="1"/>
  <c r="AH1413" i="1" s="1"/>
  <c r="AI1413" i="1" s="1"/>
  <c r="AJ1413" i="1" s="1"/>
  <c r="AG1603" i="1"/>
  <c r="AH1603" i="1" s="1"/>
  <c r="AE1915" i="1"/>
  <c r="AF1915" i="1" s="1"/>
  <c r="AE2753" i="1"/>
  <c r="AF2753" i="1" s="1"/>
  <c r="AJ2753" i="1" s="1"/>
  <c r="AG3187" i="1"/>
  <c r="AH3187" i="1" s="1"/>
  <c r="AI3187" i="1" s="1"/>
  <c r="AJ3187" i="1" s="1"/>
  <c r="AL3187" i="1" s="1"/>
  <c r="AG4564" i="1"/>
  <c r="AH4564" i="1" s="1"/>
  <c r="AG4650" i="1"/>
  <c r="AH4650" i="1" s="1"/>
  <c r="AI4650" i="1" s="1"/>
  <c r="AJ4650" i="1" s="1"/>
  <c r="AG4665" i="1"/>
  <c r="AH4665" i="1" s="1"/>
  <c r="AI4665" i="1" s="1"/>
  <c r="AE382" i="1"/>
  <c r="AF382" i="1" s="1"/>
  <c r="AJ382" i="1" s="1"/>
  <c r="AK382" i="1" s="1"/>
  <c r="AG405" i="1"/>
  <c r="AH405" i="1" s="1"/>
  <c r="AI405" i="1" s="1"/>
  <c r="AJ405" i="1" s="1"/>
  <c r="AG686" i="1"/>
  <c r="AH686" i="1" s="1"/>
  <c r="AE939" i="1"/>
  <c r="AF939" i="1" s="1"/>
  <c r="AG1117" i="1"/>
  <c r="AH1117" i="1" s="1"/>
  <c r="AI1117" i="1" s="1"/>
  <c r="AJ1117" i="1" s="1"/>
  <c r="AG1274" i="1"/>
  <c r="AH1274" i="1" s="1"/>
  <c r="AI1274" i="1" s="1"/>
  <c r="AJ1274" i="1" s="1"/>
  <c r="AG2228" i="1"/>
  <c r="AH2228" i="1" s="1"/>
  <c r="AI2228" i="1" s="1"/>
  <c r="AJ2228" i="1" s="1"/>
  <c r="AG3195" i="1"/>
  <c r="AH3195" i="1" s="1"/>
  <c r="AG3677" i="1"/>
  <c r="AH3677" i="1" s="1"/>
  <c r="AI3677" i="1" s="1"/>
  <c r="AJ3677" i="1" s="1"/>
  <c r="AL3677" i="1" s="1"/>
  <c r="AG3953" i="1"/>
  <c r="AH3953" i="1" s="1"/>
  <c r="AE2404" i="1"/>
  <c r="AF2404" i="1" s="1"/>
  <c r="AE916" i="1"/>
  <c r="AF916" i="1" s="1"/>
  <c r="AJ916" i="1" s="1"/>
  <c r="AG4636" i="1"/>
  <c r="AH4636" i="1" s="1"/>
  <c r="AI4636" i="1" s="1"/>
  <c r="AJ4636" i="1" s="1"/>
  <c r="AE1018" i="1"/>
  <c r="AF1018" i="1" s="1"/>
  <c r="AJ1018" i="1" s="1"/>
  <c r="AE3196" i="1"/>
  <c r="AF3196" i="1" s="1"/>
  <c r="AE4792" i="1"/>
  <c r="AF4792" i="1" s="1"/>
  <c r="AG4861" i="1"/>
  <c r="AH4861" i="1" s="1"/>
  <c r="AI4861" i="1" s="1"/>
  <c r="AJ4861" i="1" s="1"/>
  <c r="AL4861" i="1" s="1"/>
  <c r="AE756" i="1"/>
  <c r="AF756" i="1" s="1"/>
  <c r="AJ756" i="1" s="1"/>
  <c r="AL756" i="1" s="1"/>
  <c r="AG1715" i="1"/>
  <c r="AH1715" i="1" s="1"/>
  <c r="AI1715" i="1" s="1"/>
  <c r="AJ1715" i="1" s="1"/>
  <c r="AL1715" i="1" s="1"/>
  <c r="AG1809" i="1"/>
  <c r="AH1809" i="1" s="1"/>
  <c r="AG4427" i="1"/>
  <c r="AH4427" i="1" s="1"/>
  <c r="AI4427" i="1" s="1"/>
  <c r="AJ4427" i="1" s="1"/>
  <c r="AL4427" i="1" s="1"/>
  <c r="AG4785" i="1"/>
  <c r="AH4785" i="1" s="1"/>
  <c r="AI4785" i="1" s="1"/>
  <c r="AJ4785" i="1" s="1"/>
  <c r="AL4785" i="1" s="1"/>
  <c r="AE314" i="1"/>
  <c r="AF314" i="1" s="1"/>
  <c r="AG681" i="1"/>
  <c r="AH681" i="1" s="1"/>
  <c r="AI681" i="1" s="1"/>
  <c r="AE2003" i="1"/>
  <c r="AF2003" i="1" s="1"/>
  <c r="AJ2003" i="1" s="1"/>
  <c r="AL2003" i="1" s="1"/>
  <c r="AE2041" i="1"/>
  <c r="AF2041" i="1" s="1"/>
  <c r="AG2420" i="1"/>
  <c r="AH2420" i="1" s="1"/>
  <c r="AE3283" i="1"/>
  <c r="AF3283" i="1" s="1"/>
  <c r="AE14" i="1"/>
  <c r="AF14" i="1" s="1"/>
  <c r="AE170" i="1"/>
  <c r="AF170" i="1" s="1"/>
  <c r="AE344" i="1"/>
  <c r="AF344" i="1" s="1"/>
  <c r="AJ344" i="1" s="1"/>
  <c r="AL344" i="1" s="1"/>
  <c r="AG734" i="1"/>
  <c r="AH734" i="1" s="1"/>
  <c r="AI734" i="1" s="1"/>
  <c r="AG3875" i="1"/>
  <c r="AH3875" i="1" s="1"/>
  <c r="AI3875" i="1" s="1"/>
  <c r="AJ3875" i="1" s="1"/>
  <c r="AL3875" i="1" s="1"/>
  <c r="AG329" i="1"/>
  <c r="AH329" i="1" s="1"/>
  <c r="AI329" i="1" s="1"/>
  <c r="AJ329" i="1" s="1"/>
  <c r="AG2850" i="1"/>
  <c r="AH2850" i="1" s="1"/>
  <c r="AI2850" i="1" s="1"/>
  <c r="AJ2850" i="1" s="1"/>
  <c r="AL2850" i="1" s="1"/>
  <c r="AE4450" i="1"/>
  <c r="AF4450" i="1" s="1"/>
  <c r="AG4747" i="1"/>
  <c r="AH4747" i="1" s="1"/>
  <c r="AI4747" i="1" s="1"/>
  <c r="AJ4747" i="1" s="1"/>
  <c r="AE742" i="1"/>
  <c r="AF742" i="1" s="1"/>
  <c r="AJ742" i="1" s="1"/>
  <c r="AL742" i="1" s="1"/>
  <c r="AE866" i="1"/>
  <c r="AF866" i="1" s="1"/>
  <c r="AE1004" i="1"/>
  <c r="AF1004" i="1" s="1"/>
  <c r="AE2633" i="1"/>
  <c r="AF2633" i="1" s="1"/>
  <c r="AE2937" i="1"/>
  <c r="AF2937" i="1" s="1"/>
  <c r="AE3447" i="1"/>
  <c r="AF3447" i="1" s="1"/>
  <c r="AJ3447" i="1" s="1"/>
  <c r="AL3447" i="1" s="1"/>
  <c r="AG3578" i="1"/>
  <c r="AH3578" i="1" s="1"/>
  <c r="AI3578" i="1" s="1"/>
  <c r="AJ3578" i="1" s="1"/>
  <c r="AL3578" i="1" s="1"/>
  <c r="AE3585" i="1"/>
  <c r="AF3585" i="1" s="1"/>
  <c r="AJ3585" i="1" s="1"/>
  <c r="AL3585" i="1" s="1"/>
  <c r="AI4240" i="1"/>
  <c r="AE4278" i="1"/>
  <c r="AF4278" i="1" s="1"/>
  <c r="AJ4278" i="1" s="1"/>
  <c r="AK4278" i="1" s="1"/>
  <c r="AE4498" i="1"/>
  <c r="AF4498" i="1" s="1"/>
  <c r="AJ4498" i="1" s="1"/>
  <c r="AE4544" i="1"/>
  <c r="AF4544" i="1" s="1"/>
  <c r="AE4575" i="1"/>
  <c r="AF4575" i="1" s="1"/>
  <c r="AJ4575" i="1" s="1"/>
  <c r="AG624" i="1"/>
  <c r="AH624" i="1" s="1"/>
  <c r="AI624" i="1" s="1"/>
  <c r="AJ624" i="1" s="1"/>
  <c r="AG716" i="1"/>
  <c r="AH716" i="1" s="1"/>
  <c r="AG1604" i="1"/>
  <c r="AH1604" i="1" s="1"/>
  <c r="AI1604" i="1" s="1"/>
  <c r="AJ1604" i="1" s="1"/>
  <c r="AE2577" i="1"/>
  <c r="AF2577" i="1" s="1"/>
  <c r="AJ2577" i="1" s="1"/>
  <c r="AK2577" i="1" s="1"/>
  <c r="AG3476" i="1"/>
  <c r="AH3476" i="1" s="1"/>
  <c r="AI3476" i="1" s="1"/>
  <c r="AJ3476" i="1" s="1"/>
  <c r="AL3476" i="1" s="1"/>
  <c r="AE3569" i="1"/>
  <c r="AF3569" i="1" s="1"/>
  <c r="AG2285" i="1"/>
  <c r="AH2285" i="1" s="1"/>
  <c r="AI2285" i="1" s="1"/>
  <c r="AJ2285" i="1" s="1"/>
  <c r="AG2632" i="1"/>
  <c r="AH2632" i="1" s="1"/>
  <c r="AE4908" i="1"/>
  <c r="AF4908" i="1" s="1"/>
  <c r="AG2033" i="1"/>
  <c r="AH2033" i="1" s="1"/>
  <c r="AI2033" i="1" s="1"/>
  <c r="AJ2033" i="1" s="1"/>
  <c r="AG942" i="1"/>
  <c r="AH942" i="1" s="1"/>
  <c r="AI942" i="1" s="1"/>
  <c r="AJ942" i="1" s="1"/>
  <c r="AG1113" i="1"/>
  <c r="AH1113" i="1" s="1"/>
  <c r="AI1113" i="1" s="1"/>
  <c r="AJ1113" i="1" s="1"/>
  <c r="AL1113" i="1" s="1"/>
  <c r="AI1216" i="1"/>
  <c r="AG2587" i="1"/>
  <c r="AH2587" i="1" s="1"/>
  <c r="AI2587" i="1" s="1"/>
  <c r="AJ2587" i="1" s="1"/>
  <c r="AL2587" i="1" s="1"/>
  <c r="AG3571" i="1"/>
  <c r="AH3571" i="1" s="1"/>
  <c r="AI3571" i="1" s="1"/>
  <c r="AJ3571" i="1" s="1"/>
  <c r="AG4066" i="1"/>
  <c r="AH4066" i="1" s="1"/>
  <c r="AI4066" i="1" s="1"/>
  <c r="AJ4066" i="1" s="1"/>
  <c r="AE4506" i="1"/>
  <c r="AF4506" i="1" s="1"/>
  <c r="AJ4506" i="1" s="1"/>
  <c r="AL4506" i="1" s="1"/>
  <c r="AG4537" i="1"/>
  <c r="AH4537" i="1" s="1"/>
  <c r="AG3204" i="1"/>
  <c r="AH3204" i="1" s="1"/>
  <c r="AI3204" i="1" s="1"/>
  <c r="AJ3204" i="1" s="1"/>
  <c r="AG4855" i="1"/>
  <c r="AH4855" i="1" s="1"/>
  <c r="AI4855" i="1" s="1"/>
  <c r="AJ4855" i="1" s="1"/>
  <c r="AG24" i="1"/>
  <c r="AH24" i="1" s="1"/>
  <c r="AI24" i="1" s="1"/>
  <c r="AJ24" i="1" s="1"/>
  <c r="AE1106" i="1"/>
  <c r="AF1106" i="1" s="1"/>
  <c r="AG1740" i="1"/>
  <c r="AH1740" i="1" s="1"/>
  <c r="AI1740" i="1" s="1"/>
  <c r="AJ1740" i="1" s="1"/>
  <c r="AL1740" i="1" s="1"/>
  <c r="AG1842" i="1"/>
  <c r="AH1842" i="1" s="1"/>
  <c r="AI1842" i="1" s="1"/>
  <c r="AJ1842" i="1" s="1"/>
  <c r="AE2734" i="1"/>
  <c r="AF2734" i="1" s="1"/>
  <c r="AJ2734" i="1" s="1"/>
  <c r="AK2734" i="1" s="1"/>
  <c r="AG2765" i="1"/>
  <c r="AH2765" i="1" s="1"/>
  <c r="AI2765" i="1" s="1"/>
  <c r="AJ2765" i="1" s="1"/>
  <c r="AG4027" i="1"/>
  <c r="AH4027" i="1" s="1"/>
  <c r="AI4027" i="1" s="1"/>
  <c r="AJ4027" i="1" s="1"/>
  <c r="AG4802" i="1"/>
  <c r="AH4802" i="1" s="1"/>
  <c r="AI4802" i="1" s="1"/>
  <c r="AJ4802" i="1" s="1"/>
  <c r="AK4802" i="1" s="1"/>
  <c r="AG1399" i="1"/>
  <c r="AH1399" i="1" s="1"/>
  <c r="AI1399" i="1" s="1"/>
  <c r="AJ1399" i="1" s="1"/>
  <c r="AL1399" i="1" s="1"/>
  <c r="AE1878" i="1"/>
  <c r="AF1878" i="1" s="1"/>
  <c r="AJ1878" i="1" s="1"/>
  <c r="AG3181" i="1"/>
  <c r="AH3181" i="1" s="1"/>
  <c r="AI3181" i="1" s="1"/>
  <c r="AJ3181" i="1" s="1"/>
  <c r="AG422" i="1"/>
  <c r="AH422" i="1" s="1"/>
  <c r="AI422" i="1" s="1"/>
  <c r="AJ422" i="1" s="1"/>
  <c r="AG649" i="1"/>
  <c r="AH649" i="1" s="1"/>
  <c r="AI649" i="1" s="1"/>
  <c r="AJ649" i="1" s="1"/>
  <c r="AE748" i="1"/>
  <c r="AF748" i="1" s="1"/>
  <c r="AG2412" i="1"/>
  <c r="AH2412" i="1" s="1"/>
  <c r="AI2412" i="1" s="1"/>
  <c r="AJ2412" i="1" s="1"/>
  <c r="AL2412" i="1" s="1"/>
  <c r="AG2857" i="1"/>
  <c r="AH2857" i="1" s="1"/>
  <c r="AI2857" i="1" s="1"/>
  <c r="AJ2857" i="1" s="1"/>
  <c r="AK2857" i="1" s="1"/>
  <c r="AG811" i="1"/>
  <c r="AH811" i="1" s="1"/>
  <c r="AI811" i="1" s="1"/>
  <c r="AJ811" i="1" s="1"/>
  <c r="AL811" i="1" s="1"/>
  <c r="AG1034" i="1"/>
  <c r="AH1034" i="1" s="1"/>
  <c r="AI1034" i="1" s="1"/>
  <c r="AE1081" i="1"/>
  <c r="AF1081" i="1" s="1"/>
  <c r="AJ1081" i="1" s="1"/>
  <c r="AE1902" i="1"/>
  <c r="AF1902" i="1" s="1"/>
  <c r="AJ1902" i="1" s="1"/>
  <c r="AL1902" i="1" s="1"/>
  <c r="AG3797" i="1"/>
  <c r="AH3797" i="1" s="1"/>
  <c r="AI33" i="1"/>
  <c r="AE1091" i="1"/>
  <c r="AF1091" i="1" s="1"/>
  <c r="AG1577" i="1"/>
  <c r="AH1577" i="1" s="1"/>
  <c r="AI1577" i="1" s="1"/>
  <c r="AJ1577" i="1" s="1"/>
  <c r="AE1966" i="1"/>
  <c r="AF1966" i="1" s="1"/>
  <c r="AJ1966" i="1" s="1"/>
  <c r="AG2697" i="1"/>
  <c r="AH2697" i="1" s="1"/>
  <c r="AI2697" i="1" s="1"/>
  <c r="AJ2697" i="1" s="1"/>
  <c r="AE4090" i="1"/>
  <c r="AF4090" i="1" s="1"/>
  <c r="AE4492" i="1"/>
  <c r="AF4492" i="1" s="1"/>
  <c r="AE4757" i="1"/>
  <c r="AF4757" i="1" s="1"/>
  <c r="AJ4757" i="1" s="1"/>
  <c r="AK4757" i="1" s="1"/>
  <c r="AE558" i="1"/>
  <c r="AF558" i="1" s="1"/>
  <c r="AE596" i="1"/>
  <c r="AF596" i="1" s="1"/>
  <c r="AJ596" i="1" s="1"/>
  <c r="AG683" i="1"/>
  <c r="AH683" i="1" s="1"/>
  <c r="AI683" i="1" s="1"/>
  <c r="AJ683" i="1" s="1"/>
  <c r="AE1143" i="1"/>
  <c r="AF1143" i="1" s="1"/>
  <c r="AE1166" i="1"/>
  <c r="AF1166" i="1" s="1"/>
  <c r="AE1228" i="1"/>
  <c r="AF1228" i="1" s="1"/>
  <c r="AE1356" i="1"/>
  <c r="AF1356" i="1" s="1"/>
  <c r="AG1363" i="1"/>
  <c r="AH1363" i="1" s="1"/>
  <c r="AI1363" i="1" s="1"/>
  <c r="AJ1363" i="1" s="1"/>
  <c r="AG1460" i="1"/>
  <c r="AH1460" i="1" s="1"/>
  <c r="AI1460" i="1" s="1"/>
  <c r="AJ1460" i="1" s="1"/>
  <c r="AE1619" i="1"/>
  <c r="AF1619" i="1" s="1"/>
  <c r="AE1710" i="1"/>
  <c r="AF1710" i="1" s="1"/>
  <c r="AE1995" i="1"/>
  <c r="AF1995" i="1" s="1"/>
  <c r="AJ1995" i="1" s="1"/>
  <c r="AL1995" i="1" s="1"/>
  <c r="AE2039" i="1"/>
  <c r="AF2039" i="1" s="1"/>
  <c r="AJ2039" i="1" s="1"/>
  <c r="AE2610" i="1"/>
  <c r="AF2610" i="1" s="1"/>
  <c r="AG3012" i="1"/>
  <c r="AH3012" i="1" s="1"/>
  <c r="AI3012" i="1" s="1"/>
  <c r="AJ3012" i="1" s="1"/>
  <c r="AE3198" i="1"/>
  <c r="AF3198" i="1" s="1"/>
  <c r="AE3245" i="1"/>
  <c r="AF3245" i="1" s="1"/>
  <c r="AG3592" i="1"/>
  <c r="AH3592" i="1" s="1"/>
  <c r="AI3592" i="1" s="1"/>
  <c r="AJ3592" i="1" s="1"/>
  <c r="AL3592" i="1" s="1"/>
  <c r="AG3699" i="1"/>
  <c r="AH3699" i="1" s="1"/>
  <c r="AI3699" i="1" s="1"/>
  <c r="AJ3699" i="1" s="1"/>
  <c r="AI3762" i="1"/>
  <c r="AE4055" i="1"/>
  <c r="AF4055" i="1" s="1"/>
  <c r="AE4107" i="1"/>
  <c r="AF4107" i="1" s="1"/>
  <c r="AI4139" i="1"/>
  <c r="AI4193" i="1"/>
  <c r="AG4237" i="1"/>
  <c r="AH4237" i="1" s="1"/>
  <c r="AI4237" i="1" s="1"/>
  <c r="AJ4237" i="1" s="1"/>
  <c r="AG4487" i="1"/>
  <c r="AH4487" i="1" s="1"/>
  <c r="AI4487" i="1" s="1"/>
  <c r="AJ4487" i="1" s="1"/>
  <c r="AG4606" i="1"/>
  <c r="AH4606" i="1" s="1"/>
  <c r="AG4787" i="1"/>
  <c r="AH4787" i="1" s="1"/>
  <c r="AI4787" i="1" s="1"/>
  <c r="AJ4787" i="1" s="1"/>
  <c r="AE4794" i="1"/>
  <c r="AF4794" i="1" s="1"/>
  <c r="AJ4794" i="1" s="1"/>
  <c r="AL4794" i="1" s="1"/>
  <c r="AE4923" i="1"/>
  <c r="AF4923" i="1" s="1"/>
  <c r="AJ4923" i="1" s="1"/>
  <c r="AL4923" i="1" s="1"/>
  <c r="AE70" i="1"/>
  <c r="AF70" i="1" s="1"/>
  <c r="AG223" i="1"/>
  <c r="AH223" i="1" s="1"/>
  <c r="AG361" i="1"/>
  <c r="AH361" i="1" s="1"/>
  <c r="AI361" i="1" s="1"/>
  <c r="AJ361" i="1" s="1"/>
  <c r="AG1100" i="1"/>
  <c r="AH1100" i="1" s="1"/>
  <c r="AI1100" i="1" s="1"/>
  <c r="AJ1100" i="1" s="1"/>
  <c r="AE1917" i="1"/>
  <c r="AF1917" i="1" s="1"/>
  <c r="AJ1917" i="1" s="1"/>
  <c r="AL1917" i="1" s="1"/>
  <c r="AE1734" i="1"/>
  <c r="AF1734" i="1" s="1"/>
  <c r="AJ1734" i="1" s="1"/>
  <c r="AL1734" i="1" s="1"/>
  <c r="AE2204" i="1"/>
  <c r="AF2204" i="1" s="1"/>
  <c r="AG118" i="1"/>
  <c r="AH118" i="1" s="1"/>
  <c r="AI118" i="1" s="1"/>
  <c r="AJ118" i="1" s="1"/>
  <c r="AI179" i="1"/>
  <c r="AE248" i="1"/>
  <c r="AF248" i="1" s="1"/>
  <c r="AJ248" i="1" s="1"/>
  <c r="AG279" i="1"/>
  <c r="AH279" i="1" s="1"/>
  <c r="AI279" i="1" s="1"/>
  <c r="AJ279" i="1" s="1"/>
  <c r="AE655" i="1"/>
  <c r="AF655" i="1" s="1"/>
  <c r="AJ655" i="1" s="1"/>
  <c r="AE812" i="1"/>
  <c r="AF812" i="1" s="1"/>
  <c r="AJ812" i="1" s="1"/>
  <c r="AG930" i="1"/>
  <c r="AH930" i="1" s="1"/>
  <c r="AI930" i="1" s="1"/>
  <c r="AJ930" i="1" s="1"/>
  <c r="AG1087" i="1"/>
  <c r="AH1087" i="1" s="1"/>
  <c r="AI1087" i="1" s="1"/>
  <c r="AJ1087" i="1" s="1"/>
  <c r="AL1087" i="1" s="1"/>
  <c r="AE1123" i="1"/>
  <c r="AF1123" i="1" s="1"/>
  <c r="AE1477" i="1"/>
  <c r="AF1477" i="1" s="1"/>
  <c r="AJ1477" i="1" s="1"/>
  <c r="AE1499" i="1"/>
  <c r="AF1499" i="1" s="1"/>
  <c r="AJ1499" i="1" s="1"/>
  <c r="AL1499" i="1" s="1"/>
  <c r="AG1599" i="1"/>
  <c r="AH1599" i="1" s="1"/>
  <c r="AI1599" i="1" s="1"/>
  <c r="AG1628" i="1"/>
  <c r="AH1628" i="1" s="1"/>
  <c r="AI1628" i="1" s="1"/>
  <c r="AJ1628" i="1" s="1"/>
  <c r="AG1705" i="1"/>
  <c r="AH1705" i="1" s="1"/>
  <c r="AI1705" i="1" s="1"/>
  <c r="AJ1705" i="1" s="1"/>
  <c r="AL1705" i="1" s="1"/>
  <c r="AG1712" i="1"/>
  <c r="AH1712" i="1" s="1"/>
  <c r="AI1712" i="1" s="1"/>
  <c r="AJ1712" i="1" s="1"/>
  <c r="AE1955" i="1"/>
  <c r="AF1955" i="1" s="1"/>
  <c r="AE2080" i="1"/>
  <c r="AF2080" i="1" s="1"/>
  <c r="AJ2080" i="1" s="1"/>
  <c r="AG2384" i="1"/>
  <c r="AH2384" i="1" s="1"/>
  <c r="AI2384" i="1" s="1"/>
  <c r="AE2688" i="1"/>
  <c r="AF2688" i="1" s="1"/>
  <c r="AJ2688" i="1" s="1"/>
  <c r="AL2688" i="1" s="1"/>
  <c r="AE2868" i="1"/>
  <c r="AF2868" i="1" s="1"/>
  <c r="AJ2868" i="1" s="1"/>
  <c r="AL2868" i="1" s="1"/>
  <c r="AG3179" i="1"/>
  <c r="AH3179" i="1" s="1"/>
  <c r="AI3179" i="1" s="1"/>
  <c r="AJ3179" i="1" s="1"/>
  <c r="AK3179" i="1" s="1"/>
  <c r="AE3315" i="1"/>
  <c r="AF3315" i="1" s="1"/>
  <c r="AE3513" i="1"/>
  <c r="AF3513" i="1" s="1"/>
  <c r="AG3625" i="1"/>
  <c r="AH3625" i="1" s="1"/>
  <c r="AI3625" i="1" s="1"/>
  <c r="AJ3625" i="1" s="1"/>
  <c r="AL3625" i="1" s="1"/>
  <c r="AG3648" i="1"/>
  <c r="AH3648" i="1" s="1"/>
  <c r="AI3648" i="1" s="1"/>
  <c r="AJ3648" i="1" s="1"/>
  <c r="AE3803" i="1"/>
  <c r="AF3803" i="1" s="1"/>
  <c r="AG3912" i="1"/>
  <c r="AH3912" i="1" s="1"/>
  <c r="AI3912" i="1" s="1"/>
  <c r="AJ3912" i="1" s="1"/>
  <c r="AG4217" i="1"/>
  <c r="AH4217" i="1" s="1"/>
  <c r="AI4217" i="1" s="1"/>
  <c r="AE4445" i="1"/>
  <c r="AF4445" i="1" s="1"/>
  <c r="AJ4445" i="1" s="1"/>
  <c r="AE4459" i="1"/>
  <c r="AF4459" i="1" s="1"/>
  <c r="AG4819" i="1"/>
  <c r="AH4819" i="1" s="1"/>
  <c r="AI4819" i="1" s="1"/>
  <c r="AJ4819" i="1" s="1"/>
  <c r="AE4939" i="1"/>
  <c r="AF4939" i="1" s="1"/>
  <c r="AG4155" i="1"/>
  <c r="AH4155" i="1" s="1"/>
  <c r="AI4155" i="1" s="1"/>
  <c r="AE4782" i="1"/>
  <c r="AF4782" i="1" s="1"/>
  <c r="AJ4782" i="1" s="1"/>
  <c r="AL4782" i="1" s="1"/>
  <c r="AE1455" i="1"/>
  <c r="AF1455" i="1" s="1"/>
  <c r="AG2086" i="1"/>
  <c r="AH2086" i="1" s="1"/>
  <c r="AI2086" i="1" s="1"/>
  <c r="AJ2086" i="1" s="1"/>
  <c r="AE2589" i="1"/>
  <c r="AF2589" i="1" s="1"/>
  <c r="AG2649" i="1"/>
  <c r="AH2649" i="1" s="1"/>
  <c r="AI2649" i="1" s="1"/>
  <c r="AJ2649" i="1" s="1"/>
  <c r="AE2777" i="1"/>
  <c r="AF2777" i="1" s="1"/>
  <c r="AJ2777" i="1" s="1"/>
  <c r="AE2882" i="1"/>
  <c r="AF2882" i="1" s="1"/>
  <c r="AE3133" i="1"/>
  <c r="AF3133" i="1" s="1"/>
  <c r="AG3934" i="1"/>
  <c r="AH3934" i="1" s="1"/>
  <c r="AI3934" i="1" s="1"/>
  <c r="AE4232" i="1"/>
  <c r="AF4232" i="1" s="1"/>
  <c r="AJ4232" i="1" s="1"/>
  <c r="AL4232" i="1" s="1"/>
  <c r="AG4931" i="1"/>
  <c r="AH4931" i="1" s="1"/>
  <c r="AI4931" i="1" s="1"/>
  <c r="AE27" i="1"/>
  <c r="AF27" i="1" s="1"/>
  <c r="AJ27" i="1" s="1"/>
  <c r="AG34" i="1"/>
  <c r="AH34" i="1" s="1"/>
  <c r="AI34" i="1" s="1"/>
  <c r="AJ34" i="1" s="1"/>
  <c r="AG500" i="1"/>
  <c r="AH500" i="1" s="1"/>
  <c r="AI500" i="1" s="1"/>
  <c r="AJ500" i="1" s="1"/>
  <c r="AE924" i="1"/>
  <c r="AF924" i="1" s="1"/>
  <c r="AE1066" i="1"/>
  <c r="AF1066" i="1" s="1"/>
  <c r="AJ1066" i="1" s="1"/>
  <c r="AL1066" i="1" s="1"/>
  <c r="AE1553" i="1"/>
  <c r="AF1553" i="1" s="1"/>
  <c r="AG2422" i="1"/>
  <c r="AH2422" i="1" s="1"/>
  <c r="AG2453" i="1"/>
  <c r="AH2453" i="1" s="1"/>
  <c r="AI2453" i="1" s="1"/>
  <c r="AJ2453" i="1" s="1"/>
  <c r="AL2453" i="1" s="1"/>
  <c r="AE2506" i="1"/>
  <c r="AF2506" i="1" s="1"/>
  <c r="AJ2506" i="1" s="1"/>
  <c r="AE2785" i="1"/>
  <c r="AF2785" i="1" s="1"/>
  <c r="AG2800" i="1"/>
  <c r="AH2800" i="1" s="1"/>
  <c r="AI2800" i="1" s="1"/>
  <c r="AJ2800" i="1" s="1"/>
  <c r="AE3173" i="1"/>
  <c r="AF3173" i="1" s="1"/>
  <c r="AJ3173" i="1" s="1"/>
  <c r="AG3278" i="1"/>
  <c r="AH3278" i="1" s="1"/>
  <c r="AI3278" i="1" s="1"/>
  <c r="AJ3278" i="1" s="1"/>
  <c r="AG3445" i="1"/>
  <c r="AH3445" i="1" s="1"/>
  <c r="AI3445" i="1" s="1"/>
  <c r="AJ3445" i="1" s="1"/>
  <c r="AG3602" i="1"/>
  <c r="AH3602" i="1" s="1"/>
  <c r="AI3602" i="1" s="1"/>
  <c r="AJ3602" i="1" s="1"/>
  <c r="AE3819" i="1"/>
  <c r="AF3819" i="1" s="1"/>
  <c r="AG4004" i="1"/>
  <c r="AH4004" i="1" s="1"/>
  <c r="AI4004" i="1" s="1"/>
  <c r="AJ4004" i="1" s="1"/>
  <c r="AL4004" i="1" s="1"/>
  <c r="AG4141" i="1"/>
  <c r="AH4141" i="1" s="1"/>
  <c r="AI4141" i="1" s="1"/>
  <c r="AJ4141" i="1" s="1"/>
  <c r="AE4307" i="1"/>
  <c r="AF4307" i="1" s="1"/>
  <c r="AJ4307" i="1" s="1"/>
  <c r="AG4322" i="1"/>
  <c r="AH4322" i="1" s="1"/>
  <c r="AG4518" i="1"/>
  <c r="AH4518" i="1" s="1"/>
  <c r="AI4518" i="1" s="1"/>
  <c r="AJ4518" i="1" s="1"/>
  <c r="AE4623" i="1"/>
  <c r="AF4623" i="1" s="1"/>
  <c r="AE4903" i="1"/>
  <c r="AF4903" i="1" s="1"/>
  <c r="AE2313" i="1"/>
  <c r="AF2313" i="1" s="1"/>
  <c r="AG2672" i="1"/>
  <c r="AH2672" i="1" s="1"/>
  <c r="AI2672" i="1" s="1"/>
  <c r="AJ2672" i="1" s="1"/>
  <c r="AE2889" i="1"/>
  <c r="AF2889" i="1" s="1"/>
  <c r="AG3329" i="1"/>
  <c r="AH3329" i="1" s="1"/>
  <c r="AI3329" i="1" s="1"/>
  <c r="AJ3329" i="1" s="1"/>
  <c r="AE4803" i="1"/>
  <c r="AF4803" i="1" s="1"/>
  <c r="AG493" i="1"/>
  <c r="AH493" i="1" s="1"/>
  <c r="AI493" i="1" s="1"/>
  <c r="AJ493" i="1" s="1"/>
  <c r="AE751" i="1"/>
  <c r="AF751" i="1" s="1"/>
  <c r="AG1059" i="1"/>
  <c r="AH1059" i="1" s="1"/>
  <c r="AG1735" i="1"/>
  <c r="AH1735" i="1" s="1"/>
  <c r="AI1735" i="1" s="1"/>
  <c r="AG1976" i="1"/>
  <c r="AH1976" i="1" s="1"/>
  <c r="AI1976" i="1" s="1"/>
  <c r="AJ1976" i="1" s="1"/>
  <c r="AE2020" i="1"/>
  <c r="AF2020" i="1" s="1"/>
  <c r="AJ2020" i="1" s="1"/>
  <c r="AG3928" i="1"/>
  <c r="AH3928" i="1" s="1"/>
  <c r="AI3928" i="1" s="1"/>
  <c r="AJ3928" i="1" s="1"/>
  <c r="AE4103" i="1"/>
  <c r="AF4103" i="1" s="1"/>
  <c r="AE4548" i="1"/>
  <c r="AF4548" i="1" s="1"/>
  <c r="AE4609" i="1"/>
  <c r="AF4609" i="1" s="1"/>
  <c r="AG209" i="1"/>
  <c r="AH209" i="1" s="1"/>
  <c r="AI209" i="1" s="1"/>
  <c r="AJ209" i="1" s="1"/>
  <c r="AG1364" i="1"/>
  <c r="AH1364" i="1" s="1"/>
  <c r="AI1364" i="1" s="1"/>
  <c r="AJ1364" i="1" s="1"/>
  <c r="AL1364" i="1" s="1"/>
  <c r="AE309" i="1"/>
  <c r="AF309" i="1" s="1"/>
  <c r="AG620" i="1"/>
  <c r="AH620" i="1" s="1"/>
  <c r="AG709" i="1"/>
  <c r="AH709" i="1" s="1"/>
  <c r="AI709" i="1" s="1"/>
  <c r="AJ709" i="1" s="1"/>
  <c r="AG732" i="1"/>
  <c r="AH732" i="1" s="1"/>
  <c r="AI732" i="1" s="1"/>
  <c r="AJ732" i="1" s="1"/>
  <c r="AG925" i="1"/>
  <c r="AH925" i="1" s="1"/>
  <c r="AI925" i="1" s="1"/>
  <c r="AJ925" i="1" s="1"/>
  <c r="AE1382" i="1"/>
  <c r="AF1382" i="1" s="1"/>
  <c r="AE1389" i="1"/>
  <c r="AF1389" i="1" s="1"/>
  <c r="AJ1389" i="1" s="1"/>
  <c r="AG1508" i="1"/>
  <c r="AH1508" i="1" s="1"/>
  <c r="AI1508" i="1" s="1"/>
  <c r="AJ1508" i="1" s="1"/>
  <c r="AL1508" i="1" s="1"/>
  <c r="AE1935" i="1"/>
  <c r="AF1935" i="1" s="1"/>
  <c r="AJ1935" i="1" s="1"/>
  <c r="AK1935" i="1" s="1"/>
  <c r="AI2037" i="1"/>
  <c r="AE2454" i="1"/>
  <c r="AF2454" i="1" s="1"/>
  <c r="AG2476" i="1"/>
  <c r="AH2476" i="1" s="1"/>
  <c r="AI2476" i="1" s="1"/>
  <c r="AJ2476" i="1" s="1"/>
  <c r="AE2507" i="1"/>
  <c r="AF2507" i="1" s="1"/>
  <c r="AG2530" i="1"/>
  <c r="AH2530" i="1" s="1"/>
  <c r="AI2530" i="1" s="1"/>
  <c r="AJ2530" i="1" s="1"/>
  <c r="AK2530" i="1" s="1"/>
  <c r="AG2689" i="1"/>
  <c r="AH2689" i="1" s="1"/>
  <c r="AI2689" i="1" s="1"/>
  <c r="AJ2689" i="1" s="1"/>
  <c r="AE2915" i="1"/>
  <c r="AF2915" i="1" s="1"/>
  <c r="AJ2915" i="1" s="1"/>
  <c r="AL2915" i="1" s="1"/>
  <c r="AE3331" i="1"/>
  <c r="AF3331" i="1" s="1"/>
  <c r="AJ3331" i="1" s="1"/>
  <c r="AG3469" i="1"/>
  <c r="AH3469" i="1" s="1"/>
  <c r="AI3469" i="1" s="1"/>
  <c r="AJ3469" i="1" s="1"/>
  <c r="AL3469" i="1" s="1"/>
  <c r="AG3553" i="1"/>
  <c r="AH3553" i="1" s="1"/>
  <c r="AI3553" i="1" s="1"/>
  <c r="AJ3553" i="1" s="1"/>
  <c r="AE3657" i="1"/>
  <c r="AF3657" i="1" s="1"/>
  <c r="AE3827" i="1"/>
  <c r="AF3827" i="1" s="1"/>
  <c r="AG3967" i="1"/>
  <c r="AH3967" i="1" s="1"/>
  <c r="AI3967" i="1" s="1"/>
  <c r="AJ3967" i="1" s="1"/>
  <c r="AE4059" i="1"/>
  <c r="AF4059" i="1" s="1"/>
  <c r="AJ4059" i="1" s="1"/>
  <c r="AL4059" i="1" s="1"/>
  <c r="AI4090" i="1"/>
  <c r="AE4165" i="1"/>
  <c r="AF4165" i="1" s="1"/>
  <c r="AJ4165" i="1" s="1"/>
  <c r="AG4212" i="1"/>
  <c r="AH4212" i="1" s="1"/>
  <c r="AI4212" i="1" s="1"/>
  <c r="AJ4212" i="1" s="1"/>
  <c r="AE4234" i="1"/>
  <c r="AF4234" i="1" s="1"/>
  <c r="AJ4234" i="1" s="1"/>
  <c r="AE4316" i="1"/>
  <c r="AF4316" i="1" s="1"/>
  <c r="AE4401" i="1"/>
  <c r="AF4401" i="1" s="1"/>
  <c r="AJ4401" i="1" s="1"/>
  <c r="AE4476" i="1"/>
  <c r="AF4476" i="1" s="1"/>
  <c r="AG4595" i="1"/>
  <c r="AH4595" i="1" s="1"/>
  <c r="AI4595" i="1" s="1"/>
  <c r="AJ4595" i="1" s="1"/>
  <c r="AE4731" i="1"/>
  <c r="AF4731" i="1" s="1"/>
  <c r="AG86" i="1"/>
  <c r="AH86" i="1" s="1"/>
  <c r="AI86" i="1" s="1"/>
  <c r="AJ86" i="1" s="1"/>
  <c r="AE1042" i="1"/>
  <c r="AF1042" i="1" s="1"/>
  <c r="AJ1042" i="1" s="1"/>
  <c r="AG2558" i="1"/>
  <c r="AH2558" i="1" s="1"/>
  <c r="AI2558" i="1" s="1"/>
  <c r="AJ2558" i="1" s="1"/>
  <c r="AG56" i="1"/>
  <c r="AH56" i="1" s="1"/>
  <c r="AI56" i="1" s="1"/>
  <c r="AJ56" i="1" s="1"/>
  <c r="AL56" i="1" s="1"/>
  <c r="AG644" i="1"/>
  <c r="AH644" i="1" s="1"/>
  <c r="AI644" i="1" s="1"/>
  <c r="AJ644" i="1" s="1"/>
  <c r="AG673" i="1"/>
  <c r="AH673" i="1" s="1"/>
  <c r="AI673" i="1" s="1"/>
  <c r="AJ673" i="1" s="1"/>
  <c r="AE881" i="1"/>
  <c r="AF881" i="1" s="1"/>
  <c r="AG970" i="1"/>
  <c r="AH970" i="1" s="1"/>
  <c r="AI970" i="1" s="1"/>
  <c r="AE993" i="1"/>
  <c r="AF993" i="1" s="1"/>
  <c r="AE1082" i="1"/>
  <c r="AF1082" i="1" s="1"/>
  <c r="AJ1082" i="1" s="1"/>
  <c r="AL1082" i="1" s="1"/>
  <c r="AE1118" i="1"/>
  <c r="AF1118" i="1" s="1"/>
  <c r="AE1404" i="1"/>
  <c r="AF1404" i="1" s="1"/>
  <c r="AE1501" i="1"/>
  <c r="AF1501" i="1" s="1"/>
  <c r="AE1876" i="1"/>
  <c r="AF1876" i="1" s="1"/>
  <c r="AJ1876" i="1" s="1"/>
  <c r="AG1950" i="1"/>
  <c r="AH1950" i="1" s="1"/>
  <c r="AI1950" i="1" s="1"/>
  <c r="AJ1950" i="1" s="1"/>
  <c r="AL1950" i="1" s="1"/>
  <c r="AG2630" i="1"/>
  <c r="AH2630" i="1" s="1"/>
  <c r="AI2630" i="1" s="1"/>
  <c r="AJ2630" i="1" s="1"/>
  <c r="AG2833" i="1"/>
  <c r="AH2833" i="1" s="1"/>
  <c r="AI2833" i="1" s="1"/>
  <c r="AJ2833" i="1" s="1"/>
  <c r="AE2870" i="1"/>
  <c r="AF2870" i="1" s="1"/>
  <c r="AJ2870" i="1" s="1"/>
  <c r="AL2870" i="1" s="1"/>
  <c r="AE3635" i="1"/>
  <c r="AF3635" i="1" s="1"/>
  <c r="AJ3635" i="1" s="1"/>
  <c r="AK3635" i="1" s="1"/>
  <c r="AE3960" i="1"/>
  <c r="AF3960" i="1" s="1"/>
  <c r="AE4158" i="1"/>
  <c r="AF4158" i="1" s="1"/>
  <c r="AJ4158" i="1" s="1"/>
  <c r="AG4249" i="1"/>
  <c r="AH4249" i="1" s="1"/>
  <c r="AI4249" i="1" s="1"/>
  <c r="AJ4249" i="1" s="1"/>
  <c r="AL4249" i="1" s="1"/>
  <c r="AE4339" i="1"/>
  <c r="AF4339" i="1" s="1"/>
  <c r="AJ4339" i="1" s="1"/>
  <c r="AG4543" i="1"/>
  <c r="AH4543" i="1" s="1"/>
  <c r="AI4543" i="1" s="1"/>
  <c r="AE4701" i="1"/>
  <c r="AF4701" i="1" s="1"/>
  <c r="AJ4701" i="1" s="1"/>
  <c r="AE4724" i="1"/>
  <c r="AF4724" i="1" s="1"/>
  <c r="AJ4724" i="1" s="1"/>
  <c r="AG4927" i="1"/>
  <c r="AH4927" i="1" s="1"/>
  <c r="AI4927" i="1" s="1"/>
  <c r="AJ4927" i="1" s="1"/>
  <c r="AE178" i="1"/>
  <c r="AF178" i="1" s="1"/>
  <c r="AG691" i="1"/>
  <c r="AH691" i="1" s="1"/>
  <c r="AI691" i="1" s="1"/>
  <c r="AJ691" i="1" s="1"/>
  <c r="AG893" i="1"/>
  <c r="AH893" i="1" s="1"/>
  <c r="AI893" i="1" s="1"/>
  <c r="AJ893" i="1" s="1"/>
  <c r="AG1012" i="1"/>
  <c r="AH1012" i="1" s="1"/>
  <c r="AI1012" i="1" s="1"/>
  <c r="AJ1012" i="1" s="1"/>
  <c r="AE1129" i="1"/>
  <c r="AF1129" i="1" s="1"/>
  <c r="AG1461" i="1"/>
  <c r="AH1461" i="1" s="1"/>
  <c r="AI1461" i="1" s="1"/>
  <c r="AJ1461" i="1" s="1"/>
  <c r="AE1673" i="1"/>
  <c r="AF1673" i="1" s="1"/>
  <c r="AG2784" i="1"/>
  <c r="AH2784" i="1" s="1"/>
  <c r="AI2784" i="1" s="1"/>
  <c r="AJ2784" i="1" s="1"/>
  <c r="AK2784" i="1" s="1"/>
  <c r="AE3551" i="1"/>
  <c r="AF3551" i="1" s="1"/>
  <c r="AE167" i="1"/>
  <c r="AF167" i="1" s="1"/>
  <c r="AG305" i="1"/>
  <c r="AH305" i="1" s="1"/>
  <c r="AE449" i="1"/>
  <c r="AF449" i="1" s="1"/>
  <c r="AE637" i="1"/>
  <c r="AF637" i="1" s="1"/>
  <c r="AE1112" i="1"/>
  <c r="AF1112" i="1" s="1"/>
  <c r="AG1255" i="1"/>
  <c r="AH1255" i="1" s="1"/>
  <c r="AI1255" i="1" s="1"/>
  <c r="AJ1255" i="1" s="1"/>
  <c r="AE1458" i="1"/>
  <c r="AF1458" i="1" s="1"/>
  <c r="AE1536" i="1"/>
  <c r="AF1536" i="1" s="1"/>
  <c r="AE2101" i="1"/>
  <c r="AF2101" i="1" s="1"/>
  <c r="AE2874" i="1"/>
  <c r="AF2874" i="1" s="1"/>
  <c r="AE4328" i="1"/>
  <c r="AF4328" i="1" s="1"/>
  <c r="AJ4328" i="1" s="1"/>
  <c r="AE267" i="1"/>
  <c r="AF267" i="1" s="1"/>
  <c r="AJ267" i="1" s="1"/>
  <c r="AI367" i="1"/>
  <c r="AG442" i="1"/>
  <c r="AH442" i="1" s="1"/>
  <c r="AI442" i="1" s="1"/>
  <c r="AJ442" i="1" s="1"/>
  <c r="AL442" i="1" s="1"/>
  <c r="AG630" i="1"/>
  <c r="AH630" i="1" s="1"/>
  <c r="AI630" i="1" s="1"/>
  <c r="AJ630" i="1" s="1"/>
  <c r="AE695" i="1"/>
  <c r="AF695" i="1" s="1"/>
  <c r="AG1016" i="1"/>
  <c r="AH1016" i="1" s="1"/>
  <c r="AI1016" i="1" s="1"/>
  <c r="AJ1016" i="1" s="1"/>
  <c r="AL1016" i="1" s="1"/>
  <c r="AG1487" i="1"/>
  <c r="AH1487" i="1" s="1"/>
  <c r="AI1487" i="1" s="1"/>
  <c r="AJ1487" i="1" s="1"/>
  <c r="AG1631" i="1"/>
  <c r="AH1631" i="1" s="1"/>
  <c r="AI1631" i="1" s="1"/>
  <c r="AJ1631" i="1" s="1"/>
  <c r="AG2246" i="1"/>
  <c r="AH2246" i="1" s="1"/>
  <c r="AI2246" i="1" s="1"/>
  <c r="AE2455" i="1"/>
  <c r="AF2455" i="1" s="1"/>
  <c r="AG2508" i="1"/>
  <c r="AH2508" i="1" s="1"/>
  <c r="AI2508" i="1" s="1"/>
  <c r="AJ2508" i="1" s="1"/>
  <c r="AG2841" i="1"/>
  <c r="AH2841" i="1" s="1"/>
  <c r="AI2841" i="1" s="1"/>
  <c r="AJ2841" i="1" s="1"/>
  <c r="AG2947" i="1"/>
  <c r="AH2947" i="1" s="1"/>
  <c r="AI2947" i="1" s="1"/>
  <c r="AE3288" i="1"/>
  <c r="AF3288" i="1" s="1"/>
  <c r="AJ3288" i="1" s="1"/>
  <c r="AE3401" i="1"/>
  <c r="AF3401" i="1" s="1"/>
  <c r="AG3554" i="1"/>
  <c r="AH3554" i="1" s="1"/>
  <c r="AI3554" i="1" s="1"/>
  <c r="AE3915" i="1"/>
  <c r="AF3915" i="1" s="1"/>
  <c r="AJ3915" i="1" s="1"/>
  <c r="AL3915" i="1" s="1"/>
  <c r="AE4075" i="1"/>
  <c r="AF4075" i="1" s="1"/>
  <c r="AE4433" i="1"/>
  <c r="AF4433" i="1" s="1"/>
  <c r="AJ4433" i="1" s="1"/>
  <c r="AE4455" i="1"/>
  <c r="AF4455" i="1" s="1"/>
  <c r="AE4687" i="1"/>
  <c r="AF4687" i="1" s="1"/>
  <c r="AJ4687" i="1" s="1"/>
  <c r="AL4687" i="1" s="1"/>
  <c r="AG4891" i="1"/>
  <c r="AH4891" i="1" s="1"/>
  <c r="AI4891" i="1" s="1"/>
  <c r="AJ4891" i="1" s="1"/>
  <c r="AL4891" i="1" s="1"/>
  <c r="AG430" i="1"/>
  <c r="AH430" i="1" s="1"/>
  <c r="AI430" i="1" s="1"/>
  <c r="AJ430" i="1" s="1"/>
  <c r="AL430" i="1" s="1"/>
  <c r="AG522" i="1"/>
  <c r="AH522" i="1" s="1"/>
  <c r="AI522" i="1" s="1"/>
  <c r="AJ522" i="1" s="1"/>
  <c r="AE1167" i="1"/>
  <c r="AF1167" i="1" s="1"/>
  <c r="AG1439" i="1"/>
  <c r="AH1439" i="1" s="1"/>
  <c r="AI1439" i="1" s="1"/>
  <c r="AJ1439" i="1" s="1"/>
  <c r="AG1620" i="1"/>
  <c r="AH1620" i="1" s="1"/>
  <c r="AI1620" i="1" s="1"/>
  <c r="AJ1620" i="1" s="1"/>
  <c r="AG3436" i="1"/>
  <c r="AH3436" i="1" s="1"/>
  <c r="AI3436" i="1" s="1"/>
  <c r="AJ3436" i="1" s="1"/>
  <c r="AE4705" i="1"/>
  <c r="AF4705" i="1" s="1"/>
  <c r="AJ4705" i="1" s="1"/>
  <c r="AL4705" i="1" s="1"/>
  <c r="AE286" i="1"/>
  <c r="AF286" i="1" s="1"/>
  <c r="AJ286" i="1" s="1"/>
  <c r="AG355" i="1"/>
  <c r="AH355" i="1" s="1"/>
  <c r="AI355" i="1" s="1"/>
  <c r="AJ355" i="1" s="1"/>
  <c r="AE818" i="1"/>
  <c r="AF818" i="1" s="1"/>
  <c r="AG1918" i="1"/>
  <c r="AH1918" i="1" s="1"/>
  <c r="AI1918" i="1" s="1"/>
  <c r="AJ1918" i="1" s="1"/>
  <c r="AL1918" i="1" s="1"/>
  <c r="AG412" i="1"/>
  <c r="AH412" i="1" s="1"/>
  <c r="AI412" i="1" s="1"/>
  <c r="AJ412" i="1" s="1"/>
  <c r="AG481" i="1"/>
  <c r="AH481" i="1" s="1"/>
  <c r="AI481" i="1" s="1"/>
  <c r="AJ481" i="1" s="1"/>
  <c r="AJ652" i="1"/>
  <c r="AL652" i="1" s="1"/>
  <c r="AG964" i="1"/>
  <c r="AH964" i="1" s="1"/>
  <c r="AI964" i="1" s="1"/>
  <c r="AE1279" i="1"/>
  <c r="AF1279" i="1" s="1"/>
  <c r="AG1647" i="1"/>
  <c r="AH1647" i="1" s="1"/>
  <c r="AI1647" i="1" s="1"/>
  <c r="AJ1647" i="1" s="1"/>
  <c r="AL1647" i="1" s="1"/>
  <c r="AE2449" i="1"/>
  <c r="AF2449" i="1" s="1"/>
  <c r="AJ2449" i="1" s="1"/>
  <c r="AL2449" i="1" s="1"/>
  <c r="AG2601" i="1"/>
  <c r="AH2601" i="1" s="1"/>
  <c r="AI2601" i="1" s="1"/>
  <c r="AE2669" i="1"/>
  <c r="AF2669" i="1" s="1"/>
  <c r="AG4288" i="1"/>
  <c r="AH4288" i="1" s="1"/>
  <c r="AI4288" i="1" s="1"/>
  <c r="AJ4288" i="1" s="1"/>
  <c r="AL4288" i="1" s="1"/>
  <c r="AI261" i="1"/>
  <c r="AG375" i="1"/>
  <c r="AH375" i="1" s="1"/>
  <c r="AI375" i="1" s="1"/>
  <c r="AJ375" i="1" s="1"/>
  <c r="AL375" i="1" s="1"/>
  <c r="AE4091" i="1"/>
  <c r="AF4091" i="1" s="1"/>
  <c r="AE4266" i="1"/>
  <c r="AF4266" i="1" s="1"/>
  <c r="AJ4266" i="1" s="1"/>
  <c r="AE4296" i="1"/>
  <c r="AF4296" i="1" s="1"/>
  <c r="AE4396" i="1"/>
  <c r="AF4396" i="1" s="1"/>
  <c r="AJ4396" i="1" s="1"/>
  <c r="AL4396" i="1" s="1"/>
  <c r="AG4463" i="1"/>
  <c r="AH4463" i="1" s="1"/>
  <c r="AI4463" i="1" s="1"/>
  <c r="AJ4463" i="1" s="1"/>
  <c r="AE195" i="1"/>
  <c r="AF195" i="1" s="1"/>
  <c r="AG238" i="1"/>
  <c r="AH238" i="1" s="1"/>
  <c r="AI238" i="1" s="1"/>
  <c r="AJ238" i="1" s="1"/>
  <c r="AG335" i="1"/>
  <c r="AH335" i="1" s="1"/>
  <c r="AI335" i="1" s="1"/>
  <c r="AJ335" i="1" s="1"/>
  <c r="AG383" i="1"/>
  <c r="AH383" i="1" s="1"/>
  <c r="AI383" i="1" s="1"/>
  <c r="AJ383" i="1" s="1"/>
  <c r="AG436" i="1"/>
  <c r="AH436" i="1" s="1"/>
  <c r="AI436" i="1" s="1"/>
  <c r="AJ436" i="1" s="1"/>
  <c r="AE456" i="1"/>
  <c r="AF456" i="1" s="1"/>
  <c r="AG489" i="1"/>
  <c r="AH489" i="1" s="1"/>
  <c r="AI489" i="1" s="1"/>
  <c r="AE524" i="1"/>
  <c r="AF524" i="1" s="1"/>
  <c r="AE583" i="1"/>
  <c r="AF583" i="1" s="1"/>
  <c r="AE603" i="1"/>
  <c r="AF603" i="1" s="1"/>
  <c r="AG660" i="1"/>
  <c r="AH660" i="1" s="1"/>
  <c r="AI660" i="1" s="1"/>
  <c r="AJ660" i="1" s="1"/>
  <c r="AG721" i="1"/>
  <c r="AH721" i="1" s="1"/>
  <c r="AI721" i="1" s="1"/>
  <c r="AJ721" i="1" s="1"/>
  <c r="AE728" i="1"/>
  <c r="AF728" i="1" s="1"/>
  <c r="AE808" i="1"/>
  <c r="AF808" i="1" s="1"/>
  <c r="AE860" i="1"/>
  <c r="AF860" i="1" s="1"/>
  <c r="AG860" i="1"/>
  <c r="AH860" i="1" s="1"/>
  <c r="AI860" i="1" s="1"/>
  <c r="AG1074" i="1"/>
  <c r="AH1074" i="1" s="1"/>
  <c r="AI1074" i="1" s="1"/>
  <c r="AE1074" i="1"/>
  <c r="AF1074" i="1" s="1"/>
  <c r="AG1177" i="1"/>
  <c r="AH1177" i="1" s="1"/>
  <c r="AI1177" i="1" s="1"/>
  <c r="AE1177" i="1"/>
  <c r="AF1177" i="1" s="1"/>
  <c r="AE1496" i="1"/>
  <c r="AF1496" i="1" s="1"/>
  <c r="AG1496" i="1"/>
  <c r="AH1496" i="1" s="1"/>
  <c r="AI1496" i="1" s="1"/>
  <c r="AJ1496" i="1" s="1"/>
  <c r="AL1496" i="1" s="1"/>
  <c r="AE1796" i="1"/>
  <c r="AF1796" i="1" s="1"/>
  <c r="AG1819" i="1"/>
  <c r="AH1819" i="1" s="1"/>
  <c r="AI1819" i="1" s="1"/>
  <c r="AE1819" i="1"/>
  <c r="AF1819" i="1" s="1"/>
  <c r="AG1872" i="1"/>
  <c r="AH1872" i="1" s="1"/>
  <c r="AI1872" i="1" s="1"/>
  <c r="AJ1872" i="1" s="1"/>
  <c r="AL1872" i="1" s="1"/>
  <c r="AE1923" i="1"/>
  <c r="AF1923" i="1" s="1"/>
  <c r="AG1923" i="1"/>
  <c r="AH1923" i="1" s="1"/>
  <c r="AI1923" i="1" s="1"/>
  <c r="AG2169" i="1"/>
  <c r="AH2169" i="1" s="1"/>
  <c r="AI2169" i="1" s="1"/>
  <c r="AE2169" i="1"/>
  <c r="AF2169" i="1" s="1"/>
  <c r="AE3244" i="1"/>
  <c r="AF3244" i="1" s="1"/>
  <c r="AJ3244" i="1" s="1"/>
  <c r="AE3310" i="1"/>
  <c r="AF3310" i="1" s="1"/>
  <c r="AG3446" i="1"/>
  <c r="AH3446" i="1" s="1"/>
  <c r="AI3446" i="1" s="1"/>
  <c r="AE3446" i="1"/>
  <c r="AF3446" i="1" s="1"/>
  <c r="AE3678" i="1"/>
  <c r="AF3678" i="1" s="1"/>
  <c r="AJ3678" i="1" s="1"/>
  <c r="AE3817" i="1"/>
  <c r="AF3817" i="1" s="1"/>
  <c r="AG3817" i="1"/>
  <c r="AH3817" i="1" s="1"/>
  <c r="AI3817" i="1" s="1"/>
  <c r="AG4410" i="1"/>
  <c r="AH4410" i="1" s="1"/>
  <c r="AI4410" i="1" s="1"/>
  <c r="AE4571" i="1"/>
  <c r="AF4571" i="1" s="1"/>
  <c r="AG4571" i="1"/>
  <c r="AH4571" i="1" s="1"/>
  <c r="AI4571" i="1" s="1"/>
  <c r="AG4729" i="1"/>
  <c r="AH4729" i="1" s="1"/>
  <c r="AI4729" i="1" s="1"/>
  <c r="AE4729" i="1"/>
  <c r="AF4729" i="1" s="1"/>
  <c r="AG4767" i="1"/>
  <c r="AH4767" i="1" s="1"/>
  <c r="AI4767" i="1" s="1"/>
  <c r="AE4767" i="1"/>
  <c r="AF4767" i="1" s="1"/>
  <c r="AG3489" i="1"/>
  <c r="AH3489" i="1" s="1"/>
  <c r="AI3489" i="1" s="1"/>
  <c r="AE3489" i="1"/>
  <c r="AF3489" i="1" s="1"/>
  <c r="AE4629" i="1"/>
  <c r="AF4629" i="1" s="1"/>
  <c r="AG4629" i="1"/>
  <c r="AH4629" i="1" s="1"/>
  <c r="AI4629" i="1" s="1"/>
  <c r="AE160" i="1"/>
  <c r="AF160" i="1" s="1"/>
  <c r="AJ160" i="1" s="1"/>
  <c r="AE252" i="1"/>
  <c r="AF252" i="1" s="1"/>
  <c r="AJ252" i="1" s="1"/>
  <c r="AK252" i="1" s="1"/>
  <c r="AG549" i="1"/>
  <c r="AH549" i="1" s="1"/>
  <c r="AE628" i="1"/>
  <c r="AF628" i="1" s="1"/>
  <c r="AJ628" i="1" s="1"/>
  <c r="AK628" i="1" s="1"/>
  <c r="AG769" i="1"/>
  <c r="AH769" i="1" s="1"/>
  <c r="AI769" i="1" s="1"/>
  <c r="AE769" i="1"/>
  <c r="AF769" i="1" s="1"/>
  <c r="AJ769" i="1" s="1"/>
  <c r="AE852" i="1"/>
  <c r="AF852" i="1" s="1"/>
  <c r="AG852" i="1"/>
  <c r="AH852" i="1" s="1"/>
  <c r="AI852" i="1" s="1"/>
  <c r="AG1088" i="1"/>
  <c r="AH1088" i="1" s="1"/>
  <c r="AI1088" i="1" s="1"/>
  <c r="AJ1088" i="1" s="1"/>
  <c r="AL1088" i="1" s="1"/>
  <c r="AE1088" i="1"/>
  <c r="AF1088" i="1" s="1"/>
  <c r="AG2076" i="1"/>
  <c r="AH2076" i="1" s="1"/>
  <c r="AI2076" i="1" s="1"/>
  <c r="AE2076" i="1"/>
  <c r="AF2076" i="1" s="1"/>
  <c r="AG2145" i="1"/>
  <c r="AH2145" i="1" s="1"/>
  <c r="AI2145" i="1" s="1"/>
  <c r="AE2145" i="1"/>
  <c r="AF2145" i="1" s="1"/>
  <c r="AG2292" i="1"/>
  <c r="AH2292" i="1" s="1"/>
  <c r="AI2292" i="1" s="1"/>
  <c r="AE2292" i="1"/>
  <c r="AF2292" i="1" s="1"/>
  <c r="AG2299" i="1"/>
  <c r="AH2299" i="1" s="1"/>
  <c r="AI2299" i="1" s="1"/>
  <c r="AJ2299" i="1" s="1"/>
  <c r="AE2393" i="1"/>
  <c r="AF2393" i="1" s="1"/>
  <c r="AG2393" i="1"/>
  <c r="AH2393" i="1" s="1"/>
  <c r="AI2393" i="1" s="1"/>
  <c r="AJ2393" i="1" s="1"/>
  <c r="AG2798" i="1"/>
  <c r="AH2798" i="1" s="1"/>
  <c r="AI2798" i="1" s="1"/>
  <c r="AJ2798" i="1" s="1"/>
  <c r="AG3114" i="1"/>
  <c r="AH3114" i="1" s="1"/>
  <c r="AE3114" i="1"/>
  <c r="AF3114" i="1" s="1"/>
  <c r="AG3617" i="1"/>
  <c r="AH3617" i="1" s="1"/>
  <c r="AI3617" i="1" s="1"/>
  <c r="AJ3617" i="1" s="1"/>
  <c r="AL3617" i="1" s="1"/>
  <c r="AE3685" i="1"/>
  <c r="AF3685" i="1" s="1"/>
  <c r="AG3707" i="1"/>
  <c r="AH3707" i="1" s="1"/>
  <c r="AI3707" i="1" s="1"/>
  <c r="AJ3707" i="1" s="1"/>
  <c r="AL3707" i="1" s="1"/>
  <c r="AE4490" i="1"/>
  <c r="AF4490" i="1" s="1"/>
  <c r="AJ4490" i="1" s="1"/>
  <c r="AE173" i="1"/>
  <c r="AF173" i="1" s="1"/>
  <c r="AG246" i="1"/>
  <c r="AH246" i="1" s="1"/>
  <c r="AI246" i="1" s="1"/>
  <c r="AJ246" i="1" s="1"/>
  <c r="AE260" i="1"/>
  <c r="AF260" i="1" s="1"/>
  <c r="AE330" i="1"/>
  <c r="AF330" i="1" s="1"/>
  <c r="AJ330" i="1" s="1"/>
  <c r="AE378" i="1"/>
  <c r="AF378" i="1" s="1"/>
  <c r="AJ378" i="1" s="1"/>
  <c r="AL378" i="1" s="1"/>
  <c r="AE431" i="1"/>
  <c r="AF431" i="1" s="1"/>
  <c r="AJ431" i="1" s="1"/>
  <c r="AL431" i="1" s="1"/>
  <c r="AE471" i="1"/>
  <c r="AF471" i="1" s="1"/>
  <c r="AE544" i="1"/>
  <c r="AF544" i="1" s="1"/>
  <c r="AJ544" i="1" s="1"/>
  <c r="AL544" i="1" s="1"/>
  <c r="AG701" i="1"/>
  <c r="AH701" i="1" s="1"/>
  <c r="AI701" i="1" s="1"/>
  <c r="AJ701" i="1" s="1"/>
  <c r="AE708" i="1"/>
  <c r="AF708" i="1" s="1"/>
  <c r="AE801" i="1"/>
  <c r="AF801" i="1" s="1"/>
  <c r="AJ801" i="1" s="1"/>
  <c r="AE822" i="1"/>
  <c r="AF822" i="1" s="1"/>
  <c r="AG822" i="1"/>
  <c r="AH822" i="1" s="1"/>
  <c r="AI822" i="1" s="1"/>
  <c r="AJ970" i="1"/>
  <c r="AL970" i="1" s="1"/>
  <c r="AE1147" i="1"/>
  <c r="AF1147" i="1" s="1"/>
  <c r="AG1147" i="1"/>
  <c r="AH1147" i="1" s="1"/>
  <c r="AG1208" i="1"/>
  <c r="AH1208" i="1" s="1"/>
  <c r="AI1208" i="1" s="1"/>
  <c r="AE1208" i="1"/>
  <c r="AF1208" i="1" s="1"/>
  <c r="AE1291" i="1"/>
  <c r="AF1291" i="1" s="1"/>
  <c r="AG1291" i="1"/>
  <c r="AH1291" i="1" s="1"/>
  <c r="AI1291" i="1" s="1"/>
  <c r="AE1378" i="1"/>
  <c r="AF1378" i="1" s="1"/>
  <c r="AG1378" i="1"/>
  <c r="AH1378" i="1" s="1"/>
  <c r="AI1378" i="1" s="1"/>
  <c r="AG1587" i="1"/>
  <c r="AH1587" i="1" s="1"/>
  <c r="AE1587" i="1"/>
  <c r="AF1587" i="1" s="1"/>
  <c r="AE1609" i="1"/>
  <c r="AF1609" i="1" s="1"/>
  <c r="AG1609" i="1"/>
  <c r="AH1609" i="1" s="1"/>
  <c r="AG1623" i="1"/>
  <c r="AH1623" i="1" s="1"/>
  <c r="AI1623" i="1" s="1"/>
  <c r="AE2045" i="1"/>
  <c r="AF2045" i="1" s="1"/>
  <c r="AJ2045" i="1" s="1"/>
  <c r="AL2045" i="1" s="1"/>
  <c r="AG2185" i="1"/>
  <c r="AH2185" i="1" s="1"/>
  <c r="AE2185" i="1"/>
  <c r="AF2185" i="1" s="1"/>
  <c r="AG2461" i="1"/>
  <c r="AH2461" i="1" s="1"/>
  <c r="AI2461" i="1" s="1"/>
  <c r="AJ2461" i="1" s="1"/>
  <c r="AE2461" i="1"/>
  <c r="AF2461" i="1" s="1"/>
  <c r="AG2717" i="1"/>
  <c r="AH2717" i="1" s="1"/>
  <c r="AI2717" i="1" s="1"/>
  <c r="AE2717" i="1"/>
  <c r="AF2717" i="1" s="1"/>
  <c r="AG2837" i="1"/>
  <c r="AH2837" i="1" s="1"/>
  <c r="AE2837" i="1"/>
  <c r="AF2837" i="1" s="1"/>
  <c r="AI2912" i="1"/>
  <c r="AE2934" i="1"/>
  <c r="AF2934" i="1" s="1"/>
  <c r="AE2957" i="1"/>
  <c r="AF2957" i="1" s="1"/>
  <c r="AG2957" i="1"/>
  <c r="AH2957" i="1" s="1"/>
  <c r="AI2957" i="1" s="1"/>
  <c r="AG3107" i="1"/>
  <c r="AH3107" i="1" s="1"/>
  <c r="AI3107" i="1" s="1"/>
  <c r="AJ3107" i="1" s="1"/>
  <c r="AG3229" i="1"/>
  <c r="AH3229" i="1" s="1"/>
  <c r="AE3229" i="1"/>
  <c r="AF3229" i="1" s="1"/>
  <c r="AG4418" i="1"/>
  <c r="AH4418" i="1" s="1"/>
  <c r="AI4418" i="1" s="1"/>
  <c r="AJ4418" i="1" s="1"/>
  <c r="AL4418" i="1" s="1"/>
  <c r="AG4426" i="1"/>
  <c r="AH4426" i="1" s="1"/>
  <c r="AI4426" i="1" s="1"/>
  <c r="AE4426" i="1"/>
  <c r="AF4426" i="1" s="1"/>
  <c r="AJ4426" i="1" s="1"/>
  <c r="AG4484" i="1"/>
  <c r="AH4484" i="1" s="1"/>
  <c r="AI4484" i="1" s="1"/>
  <c r="AJ4484" i="1" s="1"/>
  <c r="AL4484" i="1" s="1"/>
  <c r="AG29" i="1"/>
  <c r="AH29" i="1" s="1"/>
  <c r="AI29" i="1" s="1"/>
  <c r="AJ29" i="1" s="1"/>
  <c r="AE1140" i="1"/>
  <c r="AF1140" i="1" s="1"/>
  <c r="AG1140" i="1"/>
  <c r="AH1140" i="1" s="1"/>
  <c r="AI1140" i="1" s="1"/>
  <c r="AG1224" i="1"/>
  <c r="AH1224" i="1" s="1"/>
  <c r="AI1224" i="1" s="1"/>
  <c r="AE1224" i="1"/>
  <c r="AF1224" i="1" s="1"/>
  <c r="AG2010" i="1"/>
  <c r="AH2010" i="1" s="1"/>
  <c r="AI2010" i="1" s="1"/>
  <c r="AE2010" i="1"/>
  <c r="AF2010" i="1" s="1"/>
  <c r="AE2364" i="1"/>
  <c r="AF2364" i="1" s="1"/>
  <c r="AG2364" i="1"/>
  <c r="AH2364" i="1" s="1"/>
  <c r="AI2364" i="1" s="1"/>
  <c r="AG3304" i="1"/>
  <c r="AH3304" i="1" s="1"/>
  <c r="AI3304" i="1" s="1"/>
  <c r="AE3304" i="1"/>
  <c r="AF3304" i="1" s="1"/>
  <c r="AG3432" i="1"/>
  <c r="AH3432" i="1" s="1"/>
  <c r="AE3432" i="1"/>
  <c r="AF3432" i="1" s="1"/>
  <c r="AE3574" i="1"/>
  <c r="AF3574" i="1" s="1"/>
  <c r="AG3574" i="1"/>
  <c r="AH3574" i="1" s="1"/>
  <c r="AI3574" i="1" s="1"/>
  <c r="AG3724" i="1"/>
  <c r="AH3724" i="1" s="1"/>
  <c r="AI3724" i="1" s="1"/>
  <c r="AE3724" i="1"/>
  <c r="AF3724" i="1" s="1"/>
  <c r="AE3763" i="1"/>
  <c r="AF3763" i="1" s="1"/>
  <c r="AG3763" i="1"/>
  <c r="AH3763" i="1" s="1"/>
  <c r="AI3763" i="1" s="1"/>
  <c r="AE3957" i="1"/>
  <c r="AF3957" i="1" s="1"/>
  <c r="AG3957" i="1"/>
  <c r="AH3957" i="1" s="1"/>
  <c r="AI3957" i="1" s="1"/>
  <c r="AG4101" i="1"/>
  <c r="AH4101" i="1" s="1"/>
  <c r="AI4101" i="1" s="1"/>
  <c r="AE4101" i="1"/>
  <c r="AF4101" i="1" s="1"/>
  <c r="AE4505" i="1"/>
  <c r="AF4505" i="1" s="1"/>
  <c r="AG4505" i="1"/>
  <c r="AH4505" i="1" s="1"/>
  <c r="AI4505" i="1" s="1"/>
  <c r="AE4827" i="1"/>
  <c r="AF4827" i="1" s="1"/>
  <c r="AG4843" i="1"/>
  <c r="AH4843" i="1" s="1"/>
  <c r="AI4843" i="1" s="1"/>
  <c r="AE4843" i="1"/>
  <c r="AF4843" i="1" s="1"/>
  <c r="AE1161" i="1"/>
  <c r="AF1161" i="1" s="1"/>
  <c r="AG1161" i="1"/>
  <c r="AH1161" i="1" s="1"/>
  <c r="AI1161" i="1" s="1"/>
  <c r="AE1826" i="1"/>
  <c r="AF1826" i="1" s="1"/>
  <c r="AG1826" i="1"/>
  <c r="AH1826" i="1" s="1"/>
  <c r="AI1826" i="1" s="1"/>
  <c r="AG2322" i="1"/>
  <c r="AH2322" i="1" s="1"/>
  <c r="AE2322" i="1"/>
  <c r="AF2322" i="1" s="1"/>
  <c r="AG4317" i="1"/>
  <c r="AH4317" i="1" s="1"/>
  <c r="AI4317" i="1" s="1"/>
  <c r="AE4317" i="1"/>
  <c r="AF4317" i="1" s="1"/>
  <c r="AE4615" i="1"/>
  <c r="AF4615" i="1" s="1"/>
  <c r="AG4615" i="1"/>
  <c r="AH4615" i="1" s="1"/>
  <c r="AI4615" i="1" s="1"/>
  <c r="AE4774" i="1"/>
  <c r="AF4774" i="1" s="1"/>
  <c r="AG4774" i="1"/>
  <c r="AH4774" i="1" s="1"/>
  <c r="AI4774" i="1" s="1"/>
  <c r="AG530" i="1"/>
  <c r="AH530" i="1" s="1"/>
  <c r="AI530" i="1" s="1"/>
  <c r="AJ530" i="1" s="1"/>
  <c r="AE761" i="1"/>
  <c r="AF761" i="1" s="1"/>
  <c r="AJ761" i="1" s="1"/>
  <c r="AE911" i="1"/>
  <c r="AF911" i="1" s="1"/>
  <c r="AG911" i="1"/>
  <c r="AH911" i="1" s="1"/>
  <c r="AI911" i="1" s="1"/>
  <c r="AG984" i="1"/>
  <c r="AH984" i="1" s="1"/>
  <c r="AI984" i="1" s="1"/>
  <c r="AE984" i="1"/>
  <c r="AF984" i="1" s="1"/>
  <c r="AE2098" i="1"/>
  <c r="AF2098" i="1" s="1"/>
  <c r="AG2098" i="1"/>
  <c r="AH2098" i="1" s="1"/>
  <c r="AI2098" i="1" s="1"/>
  <c r="AG2475" i="1"/>
  <c r="AH2475" i="1" s="1"/>
  <c r="AI2475" i="1" s="1"/>
  <c r="AE2475" i="1"/>
  <c r="AF2475" i="1" s="1"/>
  <c r="AG2559" i="1"/>
  <c r="AH2559" i="1" s="1"/>
  <c r="AG2702" i="1"/>
  <c r="AH2702" i="1" s="1"/>
  <c r="AI2702" i="1" s="1"/>
  <c r="AE2702" i="1"/>
  <c r="AF2702" i="1" s="1"/>
  <c r="AG2747" i="1"/>
  <c r="AH2747" i="1" s="1"/>
  <c r="AI2747" i="1" s="1"/>
  <c r="AE2747" i="1"/>
  <c r="AF2747" i="1" s="1"/>
  <c r="AE2791" i="1"/>
  <c r="AF2791" i="1" s="1"/>
  <c r="AG2791" i="1"/>
  <c r="AH2791" i="1" s="1"/>
  <c r="AG3339" i="1"/>
  <c r="AH3339" i="1" s="1"/>
  <c r="AI3339" i="1" s="1"/>
  <c r="AE3339" i="1"/>
  <c r="AF3339" i="1" s="1"/>
  <c r="AG3692" i="1"/>
  <c r="AH3692" i="1" s="1"/>
  <c r="AI3692" i="1" s="1"/>
  <c r="AJ3692" i="1" s="1"/>
  <c r="AG4138" i="1"/>
  <c r="AH4138" i="1" s="1"/>
  <c r="AI4138" i="1" s="1"/>
  <c r="AJ4138" i="1" s="1"/>
  <c r="AL4138" i="1" s="1"/>
  <c r="AE4138" i="1"/>
  <c r="AF4138" i="1" s="1"/>
  <c r="AG4325" i="1"/>
  <c r="AH4325" i="1" s="1"/>
  <c r="AI4325" i="1" s="1"/>
  <c r="AE4325" i="1"/>
  <c r="AF4325" i="1" s="1"/>
  <c r="AG4601" i="1"/>
  <c r="AH4601" i="1" s="1"/>
  <c r="AI4601" i="1" s="1"/>
  <c r="AE4601" i="1"/>
  <c r="AF4601" i="1" s="1"/>
  <c r="AG16" i="1"/>
  <c r="AH16" i="1" s="1"/>
  <c r="AI16" i="1" s="1"/>
  <c r="AJ16" i="1" s="1"/>
  <c r="AE43" i="1"/>
  <c r="AF43" i="1" s="1"/>
  <c r="AE102" i="1"/>
  <c r="AF102" i="1" s="1"/>
  <c r="AJ102" i="1" s="1"/>
  <c r="AL102" i="1" s="1"/>
  <c r="AI197" i="1"/>
  <c r="AG343" i="1"/>
  <c r="AH343" i="1" s="1"/>
  <c r="AI343" i="1" s="1"/>
  <c r="AJ343" i="1" s="1"/>
  <c r="AG357" i="1"/>
  <c r="AH357" i="1" s="1"/>
  <c r="AI357" i="1" s="1"/>
  <c r="AJ357" i="1" s="1"/>
  <c r="AE490" i="1"/>
  <c r="AF490" i="1" s="1"/>
  <c r="AE578" i="1"/>
  <c r="AF578" i="1" s="1"/>
  <c r="AE584" i="1"/>
  <c r="AF584" i="1" s="1"/>
  <c r="AG617" i="1"/>
  <c r="AH617" i="1" s="1"/>
  <c r="AI617" i="1" s="1"/>
  <c r="AG722" i="1"/>
  <c r="AH722" i="1" s="1"/>
  <c r="AI722" i="1" s="1"/>
  <c r="AJ722" i="1" s="1"/>
  <c r="AG729" i="1"/>
  <c r="AH729" i="1" s="1"/>
  <c r="AI729" i="1" s="1"/>
  <c r="AJ729" i="1" s="1"/>
  <c r="AG771" i="1"/>
  <c r="AH771" i="1" s="1"/>
  <c r="AI771" i="1" s="1"/>
  <c r="AE771" i="1"/>
  <c r="AF771" i="1" s="1"/>
  <c r="AE913" i="1"/>
  <c r="AF913" i="1" s="1"/>
  <c r="AG913" i="1"/>
  <c r="AH913" i="1" s="1"/>
  <c r="AI913" i="1" s="1"/>
  <c r="AE986" i="1"/>
  <c r="AF986" i="1" s="1"/>
  <c r="AG986" i="1"/>
  <c r="AH986" i="1" s="1"/>
  <c r="AI986" i="1" s="1"/>
  <c r="AG1046" i="1"/>
  <c r="AH1046" i="1" s="1"/>
  <c r="AI1046" i="1" s="1"/>
  <c r="AE1046" i="1"/>
  <c r="AF1046" i="1" s="1"/>
  <c r="AE1446" i="1"/>
  <c r="AF1446" i="1" s="1"/>
  <c r="AG1580" i="1"/>
  <c r="AH1580" i="1" s="1"/>
  <c r="AI1580" i="1" s="1"/>
  <c r="AE1580" i="1"/>
  <c r="AF1580" i="1" s="1"/>
  <c r="AG1782" i="1"/>
  <c r="AH1782" i="1" s="1"/>
  <c r="AI1782" i="1" s="1"/>
  <c r="AJ1782" i="1" s="1"/>
  <c r="AE2123" i="1"/>
  <c r="AF2123" i="1" s="1"/>
  <c r="AG2123" i="1"/>
  <c r="AH2123" i="1" s="1"/>
  <c r="AI2123" i="1" s="1"/>
  <c r="AG3462" i="1"/>
  <c r="AH3462" i="1" s="1"/>
  <c r="AI3462" i="1" s="1"/>
  <c r="AJ3462" i="1" s="1"/>
  <c r="AL3462" i="1" s="1"/>
  <c r="AI3873" i="1"/>
  <c r="AE3988" i="1"/>
  <c r="AF3988" i="1" s="1"/>
  <c r="AG3988" i="1"/>
  <c r="AH3988" i="1" s="1"/>
  <c r="AI3988" i="1" s="1"/>
  <c r="AG4071" i="1"/>
  <c r="AH4071" i="1" s="1"/>
  <c r="AI4071" i="1" s="1"/>
  <c r="AE4071" i="1"/>
  <c r="AF4071" i="1" s="1"/>
  <c r="AG4177" i="1"/>
  <c r="AH4177" i="1" s="1"/>
  <c r="AI4177" i="1" s="1"/>
  <c r="AE4177" i="1"/>
  <c r="AF4177" i="1" s="1"/>
  <c r="AG4557" i="1"/>
  <c r="AH4557" i="1" s="1"/>
  <c r="AI4557" i="1" s="1"/>
  <c r="AE4557" i="1"/>
  <c r="AF4557" i="1" s="1"/>
  <c r="AG4685" i="1"/>
  <c r="AH4685" i="1" s="1"/>
  <c r="AE4738" i="1"/>
  <c r="AF4738" i="1" s="1"/>
  <c r="AG4738" i="1"/>
  <c r="AH4738" i="1" s="1"/>
  <c r="AI4738" i="1" s="1"/>
  <c r="AG1903" i="1"/>
  <c r="AH1903" i="1" s="1"/>
  <c r="AI1903" i="1" s="1"/>
  <c r="AJ1903" i="1" s="1"/>
  <c r="AE1903" i="1"/>
  <c r="AF1903" i="1" s="1"/>
  <c r="AE2990" i="1"/>
  <c r="AF2990" i="1" s="1"/>
  <c r="AG2990" i="1"/>
  <c r="AH2990" i="1" s="1"/>
  <c r="AI2990" i="1" s="1"/>
  <c r="AG3312" i="1"/>
  <c r="AH3312" i="1" s="1"/>
  <c r="AI3312" i="1" s="1"/>
  <c r="AE3312" i="1"/>
  <c r="AF3312" i="1" s="1"/>
  <c r="AE3673" i="1"/>
  <c r="AF3673" i="1" s="1"/>
  <c r="AG3673" i="1"/>
  <c r="AH3673" i="1" s="1"/>
  <c r="AI3673" i="1" s="1"/>
  <c r="AG3811" i="1"/>
  <c r="AH3811" i="1" s="1"/>
  <c r="AI3811" i="1" s="1"/>
  <c r="AE3811" i="1"/>
  <c r="AF3811" i="1" s="1"/>
  <c r="AG4434" i="1"/>
  <c r="AH4434" i="1" s="1"/>
  <c r="AI4434" i="1" s="1"/>
  <c r="AE4434" i="1"/>
  <c r="AF4434" i="1" s="1"/>
  <c r="AG4844" i="1"/>
  <c r="AH4844" i="1" s="1"/>
  <c r="AE4844" i="1"/>
  <c r="AF4844" i="1" s="1"/>
  <c r="AE89" i="1"/>
  <c r="AF89" i="1" s="1"/>
  <c r="AJ89" i="1" s="1"/>
  <c r="AG125" i="1"/>
  <c r="AH125" i="1" s="1"/>
  <c r="AI125" i="1" s="1"/>
  <c r="AJ125" i="1" s="1"/>
  <c r="AE132" i="1"/>
  <c r="AF132" i="1" s="1"/>
  <c r="AI156" i="1"/>
  <c r="AE290" i="1"/>
  <c r="AF290" i="1" s="1"/>
  <c r="AG312" i="1"/>
  <c r="AH312" i="1" s="1"/>
  <c r="AI312" i="1" s="1"/>
  <c r="AJ312" i="1" s="1"/>
  <c r="AL312" i="1" s="1"/>
  <c r="AE318" i="1"/>
  <c r="AF318" i="1" s="1"/>
  <c r="AJ318" i="1" s="1"/>
  <c r="AK318" i="1" s="1"/>
  <c r="AE331" i="1"/>
  <c r="AF331" i="1" s="1"/>
  <c r="AJ331" i="1" s="1"/>
  <c r="AG406" i="1"/>
  <c r="AH406" i="1" s="1"/>
  <c r="AI406" i="1" s="1"/>
  <c r="AJ406" i="1" s="1"/>
  <c r="AE452" i="1"/>
  <c r="AF452" i="1" s="1"/>
  <c r="AJ452" i="1" s="1"/>
  <c r="AE572" i="1"/>
  <c r="AF572" i="1" s="1"/>
  <c r="AE612" i="1"/>
  <c r="AF612" i="1" s="1"/>
  <c r="AG824" i="1"/>
  <c r="AH824" i="1" s="1"/>
  <c r="AI824" i="1" s="1"/>
  <c r="AE824" i="1"/>
  <c r="AF824" i="1" s="1"/>
  <c r="AE898" i="1"/>
  <c r="AF898" i="1" s="1"/>
  <c r="AG898" i="1"/>
  <c r="AH898" i="1" s="1"/>
  <c r="AI898" i="1" s="1"/>
  <c r="AG1098" i="1"/>
  <c r="AH1098" i="1" s="1"/>
  <c r="AI1098" i="1" s="1"/>
  <c r="AE1179" i="1"/>
  <c r="AF1179" i="1" s="1"/>
  <c r="AG1285" i="1"/>
  <c r="AH1285" i="1" s="1"/>
  <c r="AG1372" i="1"/>
  <c r="AH1372" i="1" s="1"/>
  <c r="AI1372" i="1" s="1"/>
  <c r="AJ1372" i="1" s="1"/>
  <c r="AK1372" i="1" s="1"/>
  <c r="AG1632" i="1"/>
  <c r="AH1632" i="1" s="1"/>
  <c r="AI1632" i="1" s="1"/>
  <c r="AE1632" i="1"/>
  <c r="AF1632" i="1" s="1"/>
  <c r="AG1708" i="1"/>
  <c r="AH1708" i="1" s="1"/>
  <c r="AI1708" i="1" s="1"/>
  <c r="AJ1708" i="1" s="1"/>
  <c r="AL1708" i="1" s="1"/>
  <c r="AG2040" i="1"/>
  <c r="AH2040" i="1" s="1"/>
  <c r="AI2040" i="1" s="1"/>
  <c r="AE2040" i="1"/>
  <c r="AF2040" i="1" s="1"/>
  <c r="AE2047" i="1"/>
  <c r="AF2047" i="1" s="1"/>
  <c r="AG2047" i="1"/>
  <c r="AH2047" i="1" s="1"/>
  <c r="AI2047" i="1" s="1"/>
  <c r="AG2055" i="1"/>
  <c r="AH2055" i="1" s="1"/>
  <c r="AI2055" i="1" s="1"/>
  <c r="AE2055" i="1"/>
  <c r="AF2055" i="1" s="1"/>
  <c r="AG2209" i="1"/>
  <c r="AH2209" i="1" s="1"/>
  <c r="AI2209" i="1" s="1"/>
  <c r="AE2209" i="1"/>
  <c r="AF2209" i="1" s="1"/>
  <c r="AE3022" i="1"/>
  <c r="AF3022" i="1" s="1"/>
  <c r="AG3022" i="1"/>
  <c r="AH3022" i="1" s="1"/>
  <c r="AI3022" i="1" s="1"/>
  <c r="AE3470" i="1"/>
  <c r="AF3470" i="1" s="1"/>
  <c r="AG3470" i="1"/>
  <c r="AH3470" i="1" s="1"/>
  <c r="AI3470" i="1" s="1"/>
  <c r="AE3905" i="1"/>
  <c r="AF3905" i="1" s="1"/>
  <c r="AG3905" i="1"/>
  <c r="AH3905" i="1" s="1"/>
  <c r="AI3905" i="1" s="1"/>
  <c r="AG3935" i="1"/>
  <c r="AH3935" i="1" s="1"/>
  <c r="AI3935" i="1" s="1"/>
  <c r="AE3935" i="1"/>
  <c r="AF3935" i="1" s="1"/>
  <c r="AG4163" i="1"/>
  <c r="AH4163" i="1" s="1"/>
  <c r="AI4163" i="1" s="1"/>
  <c r="AJ4163" i="1" s="1"/>
  <c r="AK4163" i="1" s="1"/>
  <c r="AG4932" i="1"/>
  <c r="AH4932" i="1" s="1"/>
  <c r="AI4932" i="1" s="1"/>
  <c r="AE4932" i="1"/>
  <c r="AF4932" i="1" s="1"/>
  <c r="AE433" i="1"/>
  <c r="AF433" i="1" s="1"/>
  <c r="AG638" i="1"/>
  <c r="AH638" i="1" s="1"/>
  <c r="AI638" i="1" s="1"/>
  <c r="AJ638" i="1" s="1"/>
  <c r="AL638" i="1" s="1"/>
  <c r="AE651" i="1"/>
  <c r="AF651" i="1" s="1"/>
  <c r="AE657" i="1"/>
  <c r="AF657" i="1" s="1"/>
  <c r="AJ657" i="1" s="1"/>
  <c r="AE697" i="1"/>
  <c r="AF697" i="1" s="1"/>
  <c r="AJ697" i="1" s="1"/>
  <c r="AK697" i="1" s="1"/>
  <c r="AE863" i="1"/>
  <c r="AF863" i="1" s="1"/>
  <c r="AE958" i="1"/>
  <c r="AF958" i="1" s="1"/>
  <c r="AG958" i="1"/>
  <c r="AH958" i="1" s="1"/>
  <c r="AI958" i="1" s="1"/>
  <c r="AE980" i="1"/>
  <c r="AF980" i="1" s="1"/>
  <c r="AG980" i="1"/>
  <c r="AH980" i="1" s="1"/>
  <c r="AI980" i="1" s="1"/>
  <c r="AG1033" i="1"/>
  <c r="AH1033" i="1" s="1"/>
  <c r="AI1033" i="1" s="1"/>
  <c r="AE1033" i="1"/>
  <c r="AF1033" i="1" s="1"/>
  <c r="AG1195" i="1"/>
  <c r="AH1195" i="1" s="1"/>
  <c r="AI1195" i="1" s="1"/>
  <c r="AE1195" i="1"/>
  <c r="AF1195" i="1" s="1"/>
  <c r="AG1484" i="1"/>
  <c r="AH1484" i="1" s="1"/>
  <c r="AI1484" i="1" s="1"/>
  <c r="AE1484" i="1"/>
  <c r="AF1484" i="1" s="1"/>
  <c r="AG1694" i="1"/>
  <c r="AH1694" i="1" s="1"/>
  <c r="AI1694" i="1" s="1"/>
  <c r="AG1702" i="1"/>
  <c r="AH1702" i="1" s="1"/>
  <c r="AI1702" i="1" s="1"/>
  <c r="AE1702" i="1"/>
  <c r="AF1702" i="1" s="1"/>
  <c r="AG1845" i="1"/>
  <c r="AH1845" i="1" s="1"/>
  <c r="AI1845" i="1" s="1"/>
  <c r="AJ1845" i="1" s="1"/>
  <c r="AL1845" i="1" s="1"/>
  <c r="AE2141" i="1"/>
  <c r="AF2141" i="1" s="1"/>
  <c r="AG2141" i="1"/>
  <c r="AH2141" i="1" s="1"/>
  <c r="AG2195" i="1"/>
  <c r="AH2195" i="1" s="1"/>
  <c r="AI2195" i="1" s="1"/>
  <c r="AG2517" i="1"/>
  <c r="AH2517" i="1" s="1"/>
  <c r="AI2517" i="1" s="1"/>
  <c r="AE2517" i="1"/>
  <c r="AF2517" i="1" s="1"/>
  <c r="AE2525" i="1"/>
  <c r="AF2525" i="1" s="1"/>
  <c r="AG2525" i="1"/>
  <c r="AH2525" i="1" s="1"/>
  <c r="AI2525" i="1" s="1"/>
  <c r="AE2556" i="1"/>
  <c r="AF2556" i="1" s="1"/>
  <c r="AG2556" i="1"/>
  <c r="AH2556" i="1" s="1"/>
  <c r="AI2556" i="1" s="1"/>
  <c r="AG2676" i="1"/>
  <c r="AH2676" i="1" s="1"/>
  <c r="AI2676" i="1" s="1"/>
  <c r="AE2676" i="1"/>
  <c r="AF2676" i="1" s="1"/>
  <c r="AE2876" i="1"/>
  <c r="AF2876" i="1" s="1"/>
  <c r="AE3291" i="1"/>
  <c r="AF3291" i="1" s="1"/>
  <c r="AG3291" i="1"/>
  <c r="AH3291" i="1" s="1"/>
  <c r="AI3291" i="1" s="1"/>
  <c r="AE3358" i="1"/>
  <c r="AF3358" i="1" s="1"/>
  <c r="AJ3358" i="1" s="1"/>
  <c r="AL3358" i="1" s="1"/>
  <c r="AG3457" i="1"/>
  <c r="AH3457" i="1" s="1"/>
  <c r="AI3457" i="1" s="1"/>
  <c r="AE3457" i="1"/>
  <c r="AF3457" i="1" s="1"/>
  <c r="AE3750" i="1"/>
  <c r="AF3750" i="1" s="1"/>
  <c r="AG3750" i="1"/>
  <c r="AH3750" i="1" s="1"/>
  <c r="AG4179" i="1"/>
  <c r="AH4179" i="1" s="1"/>
  <c r="AI4179" i="1" s="1"/>
  <c r="AE4179" i="1"/>
  <c r="AF4179" i="1" s="1"/>
  <c r="AE4399" i="1"/>
  <c r="AF4399" i="1" s="1"/>
  <c r="AG4399" i="1"/>
  <c r="AH4399" i="1" s="1"/>
  <c r="AI4399" i="1" s="1"/>
  <c r="AG4472" i="1"/>
  <c r="AH4472" i="1" s="1"/>
  <c r="AI4472" i="1" s="1"/>
  <c r="AJ4472" i="1" s="1"/>
  <c r="AG565" i="1"/>
  <c r="AH565" i="1" s="1"/>
  <c r="AI565" i="1" s="1"/>
  <c r="AJ565" i="1" s="1"/>
  <c r="AE2442" i="1"/>
  <c r="AF2442" i="1" s="1"/>
  <c r="AG2442" i="1"/>
  <c r="AH2442" i="1" s="1"/>
  <c r="AI2442" i="1" s="1"/>
  <c r="AG83" i="1"/>
  <c r="AH83" i="1" s="1"/>
  <c r="AG126" i="1"/>
  <c r="AH126" i="1" s="1"/>
  <c r="AI126" i="1" s="1"/>
  <c r="AJ126" i="1" s="1"/>
  <c r="AL126" i="1" s="1"/>
  <c r="AE256" i="1"/>
  <c r="AF256" i="1" s="1"/>
  <c r="AE263" i="1"/>
  <c r="AF263" i="1" s="1"/>
  <c r="AE401" i="1"/>
  <c r="AF401" i="1" s="1"/>
  <c r="AE428" i="1"/>
  <c r="AF428" i="1" s="1"/>
  <c r="AG473" i="1"/>
  <c r="AH473" i="1" s="1"/>
  <c r="AG480" i="1"/>
  <c r="AH480" i="1" s="1"/>
  <c r="AI480" i="1" s="1"/>
  <c r="AJ480" i="1" s="1"/>
  <c r="AG514" i="1"/>
  <c r="AH514" i="1" s="1"/>
  <c r="AI514" i="1" s="1"/>
  <c r="AJ514" i="1" s="1"/>
  <c r="AG547" i="1"/>
  <c r="AH547" i="1" s="1"/>
  <c r="AI547" i="1" s="1"/>
  <c r="AJ547" i="1" s="1"/>
  <c r="AE704" i="1"/>
  <c r="AF704" i="1" s="1"/>
  <c r="AG1092" i="1"/>
  <c r="AH1092" i="1" s="1"/>
  <c r="AI1092" i="1" s="1"/>
  <c r="AE1092" i="1"/>
  <c r="AF1092" i="1" s="1"/>
  <c r="AG1724" i="1"/>
  <c r="AH1724" i="1" s="1"/>
  <c r="AI1724" i="1" s="1"/>
  <c r="AE1724" i="1"/>
  <c r="AF1724" i="1" s="1"/>
  <c r="AG1898" i="1"/>
  <c r="AH1898" i="1" s="1"/>
  <c r="AI1898" i="1" s="1"/>
  <c r="AE1898" i="1"/>
  <c r="AF1898" i="1" s="1"/>
  <c r="AE2443" i="1"/>
  <c r="AF2443" i="1" s="1"/>
  <c r="AG2443" i="1"/>
  <c r="AH2443" i="1" s="1"/>
  <c r="AI2443" i="1" s="1"/>
  <c r="AE2625" i="1"/>
  <c r="AF2625" i="1" s="1"/>
  <c r="AG2625" i="1"/>
  <c r="AH2625" i="1" s="1"/>
  <c r="AI2625" i="1" s="1"/>
  <c r="AG2984" i="1"/>
  <c r="AH2984" i="1" s="1"/>
  <c r="AI2984" i="1" s="1"/>
  <c r="AE2984" i="1"/>
  <c r="AF2984" i="1" s="1"/>
  <c r="AE3000" i="1"/>
  <c r="AF3000" i="1" s="1"/>
  <c r="AG3000" i="1"/>
  <c r="AH3000" i="1" s="1"/>
  <c r="AI3000" i="1" s="1"/>
  <c r="AG3284" i="1"/>
  <c r="AH3284" i="1" s="1"/>
  <c r="AI3284" i="1" s="1"/>
  <c r="AE3284" i="1"/>
  <c r="AF3284" i="1" s="1"/>
  <c r="AE3419" i="1"/>
  <c r="AF3419" i="1" s="1"/>
  <c r="AG3419" i="1"/>
  <c r="AH3419" i="1" s="1"/>
  <c r="AI3419" i="1" s="1"/>
  <c r="AG3549" i="1"/>
  <c r="AH3549" i="1" s="1"/>
  <c r="AI3549" i="1" s="1"/>
  <c r="AE3549" i="1"/>
  <c r="AF3549" i="1" s="1"/>
  <c r="AG3859" i="1"/>
  <c r="AH3859" i="1" s="1"/>
  <c r="AI3859" i="1" s="1"/>
  <c r="AE3859" i="1"/>
  <c r="AF3859" i="1" s="1"/>
  <c r="AG4329" i="1"/>
  <c r="AH4329" i="1" s="1"/>
  <c r="AI4329" i="1" s="1"/>
  <c r="AE4329" i="1"/>
  <c r="AF4329" i="1" s="1"/>
  <c r="AG4702" i="1"/>
  <c r="AH4702" i="1" s="1"/>
  <c r="AI4702" i="1" s="1"/>
  <c r="AE4702" i="1"/>
  <c r="AF4702" i="1" s="1"/>
  <c r="AE4779" i="1"/>
  <c r="AF4779" i="1" s="1"/>
  <c r="AG4779" i="1"/>
  <c r="AH4779" i="1" s="1"/>
  <c r="AG1076" i="1"/>
  <c r="AH1076" i="1" s="1"/>
  <c r="AI1076" i="1" s="1"/>
  <c r="AE1076" i="1"/>
  <c r="AF1076" i="1" s="1"/>
  <c r="AI229" i="1"/>
  <c r="AG285" i="1"/>
  <c r="AH285" i="1" s="1"/>
  <c r="AI285" i="1" s="1"/>
  <c r="AJ285" i="1" s="1"/>
  <c r="AL285" i="1" s="1"/>
  <c r="AE381" i="1"/>
  <c r="AF381" i="1" s="1"/>
  <c r="AE394" i="1"/>
  <c r="AF394" i="1" s="1"/>
  <c r="AJ394" i="1" s="1"/>
  <c r="AE447" i="1"/>
  <c r="AF447" i="1" s="1"/>
  <c r="AJ447" i="1" s="1"/>
  <c r="AG460" i="1"/>
  <c r="AH460" i="1" s="1"/>
  <c r="AI460" i="1" s="1"/>
  <c r="AJ460" i="1" s="1"/>
  <c r="AK460" i="1" s="1"/>
  <c r="AE936" i="1"/>
  <c r="AF936" i="1" s="1"/>
  <c r="AG936" i="1"/>
  <c r="AH936" i="1" s="1"/>
  <c r="AI936" i="1" s="1"/>
  <c r="AE1026" i="1"/>
  <c r="AF1026" i="1" s="1"/>
  <c r="AG1026" i="1"/>
  <c r="AH1026" i="1" s="1"/>
  <c r="AI1026" i="1" s="1"/>
  <c r="AE1114" i="1"/>
  <c r="AF1114" i="1" s="1"/>
  <c r="AG1114" i="1"/>
  <c r="AH1114" i="1" s="1"/>
  <c r="AI1114" i="1" s="1"/>
  <c r="AG1793" i="1"/>
  <c r="AH1793" i="1" s="1"/>
  <c r="AI1793" i="1" s="1"/>
  <c r="AE1793" i="1"/>
  <c r="AF1793" i="1" s="1"/>
  <c r="AG2036" i="1"/>
  <c r="AH2036" i="1" s="1"/>
  <c r="AI2036" i="1" s="1"/>
  <c r="AE2036" i="1"/>
  <c r="AF2036" i="1" s="1"/>
  <c r="AE2549" i="1"/>
  <c r="AF2549" i="1" s="1"/>
  <c r="AG2549" i="1"/>
  <c r="AH2549" i="1" s="1"/>
  <c r="AI2549" i="1" s="1"/>
  <c r="AE2639" i="1"/>
  <c r="AF2639" i="1" s="1"/>
  <c r="AG2639" i="1"/>
  <c r="AH2639" i="1" s="1"/>
  <c r="AI2639" i="1" s="1"/>
  <c r="AJ2639" i="1" s="1"/>
  <c r="AE3262" i="1"/>
  <c r="AF3262" i="1" s="1"/>
  <c r="AE3450" i="1"/>
  <c r="AF3450" i="1" s="1"/>
  <c r="AG3450" i="1"/>
  <c r="AH3450" i="1" s="1"/>
  <c r="AI3450" i="1" s="1"/>
  <c r="AG3922" i="1"/>
  <c r="AH3922" i="1" s="1"/>
  <c r="AE3922" i="1"/>
  <c r="AF3922" i="1" s="1"/>
  <c r="AE4036" i="1"/>
  <c r="AF4036" i="1" s="1"/>
  <c r="AG4036" i="1"/>
  <c r="AH4036" i="1" s="1"/>
  <c r="AI4036" i="1" s="1"/>
  <c r="AG4906" i="1"/>
  <c r="AH4906" i="1" s="1"/>
  <c r="AI4906" i="1" s="1"/>
  <c r="AE4906" i="1"/>
  <c r="AF4906" i="1" s="1"/>
  <c r="AG4921" i="1"/>
  <c r="AH4921" i="1" s="1"/>
  <c r="AI4921" i="1" s="1"/>
  <c r="AE4921" i="1"/>
  <c r="AF4921" i="1" s="1"/>
  <c r="AE4934" i="1"/>
  <c r="AF4934" i="1" s="1"/>
  <c r="AG4934" i="1"/>
  <c r="AH4934" i="1" s="1"/>
  <c r="AI4934" i="1" s="1"/>
  <c r="AE1727" i="1"/>
  <c r="AF1727" i="1" s="1"/>
  <c r="AG1727" i="1"/>
  <c r="AH1727" i="1" s="1"/>
  <c r="AI1727" i="1" s="1"/>
  <c r="AE1344" i="1"/>
  <c r="AF1344" i="1" s="1"/>
  <c r="AG1344" i="1"/>
  <c r="AH1344" i="1" s="1"/>
  <c r="AI1344" i="1" s="1"/>
  <c r="AE1904" i="1"/>
  <c r="AF1904" i="1" s="1"/>
  <c r="AG1904" i="1"/>
  <c r="AH1904" i="1" s="1"/>
  <c r="AI1904" i="1" s="1"/>
  <c r="AG198" i="1"/>
  <c r="AH198" i="1" s="1"/>
  <c r="AI198" i="1" s="1"/>
  <c r="AJ198" i="1" s="1"/>
  <c r="AE790" i="1"/>
  <c r="AF790" i="1" s="1"/>
  <c r="AG790" i="1"/>
  <c r="AH790" i="1" s="1"/>
  <c r="AI790" i="1" s="1"/>
  <c r="AE878" i="1"/>
  <c r="AF878" i="1" s="1"/>
  <c r="AG878" i="1"/>
  <c r="AH878" i="1" s="1"/>
  <c r="AI878" i="1" s="1"/>
  <c r="AE1323" i="1"/>
  <c r="AF1323" i="1" s="1"/>
  <c r="AG1323" i="1"/>
  <c r="AH1323" i="1" s="1"/>
  <c r="AI1323" i="1" s="1"/>
  <c r="AG1747" i="1"/>
  <c r="AH1747" i="1" s="1"/>
  <c r="AI1747" i="1" s="1"/>
  <c r="AE1747" i="1"/>
  <c r="AF1747" i="1" s="1"/>
  <c r="AG2103" i="1"/>
  <c r="AH2103" i="1" s="1"/>
  <c r="AI2103" i="1" s="1"/>
  <c r="AE2103" i="1"/>
  <c r="AF2103" i="1" s="1"/>
  <c r="AG2328" i="1"/>
  <c r="AH2328" i="1" s="1"/>
  <c r="AE2328" i="1"/>
  <c r="AF2328" i="1" s="1"/>
  <c r="AE2618" i="1"/>
  <c r="AF2618" i="1" s="1"/>
  <c r="AG2618" i="1"/>
  <c r="AH2618" i="1" s="1"/>
  <c r="AI2618" i="1" s="1"/>
  <c r="AJ2618" i="1" s="1"/>
  <c r="AE2670" i="1"/>
  <c r="AF2670" i="1" s="1"/>
  <c r="AG2670" i="1"/>
  <c r="AH2670" i="1" s="1"/>
  <c r="AG3300" i="1"/>
  <c r="AH3300" i="1" s="1"/>
  <c r="AI3300" i="1" s="1"/>
  <c r="AE3300" i="1"/>
  <c r="AF3300" i="1" s="1"/>
  <c r="AE3852" i="1"/>
  <c r="AF3852" i="1" s="1"/>
  <c r="AG3852" i="1"/>
  <c r="AH3852" i="1" s="1"/>
  <c r="AI3852" i="1" s="1"/>
  <c r="AE4466" i="1"/>
  <c r="AF4466" i="1" s="1"/>
  <c r="AG4466" i="1"/>
  <c r="AH4466" i="1" s="1"/>
  <c r="AE4627" i="1"/>
  <c r="AF4627" i="1" s="1"/>
  <c r="AG4627" i="1"/>
  <c r="AH4627" i="1" s="1"/>
  <c r="AI4627" i="1" s="1"/>
  <c r="AG7" i="1"/>
  <c r="AH7" i="1" s="1"/>
  <c r="AI7" i="1" s="1"/>
  <c r="AJ7" i="1" s="1"/>
  <c r="AE48" i="1"/>
  <c r="AF48" i="1" s="1"/>
  <c r="AG91" i="1"/>
  <c r="AH91" i="1" s="1"/>
  <c r="AI91" i="1" s="1"/>
  <c r="AG441" i="1"/>
  <c r="AH441" i="1" s="1"/>
  <c r="AI441" i="1" s="1"/>
  <c r="AJ441" i="1" s="1"/>
  <c r="AE508" i="1"/>
  <c r="AF508" i="1" s="1"/>
  <c r="AJ508" i="1" s="1"/>
  <c r="AE548" i="1"/>
  <c r="AF548" i="1" s="1"/>
  <c r="AE554" i="1"/>
  <c r="AF554" i="1" s="1"/>
  <c r="AG614" i="1"/>
  <c r="AH614" i="1" s="1"/>
  <c r="AG858" i="1"/>
  <c r="AH858" i="1" s="1"/>
  <c r="AI858" i="1" s="1"/>
  <c r="AE858" i="1"/>
  <c r="AF858" i="1" s="1"/>
  <c r="AE1354" i="1"/>
  <c r="AF1354" i="1" s="1"/>
  <c r="AG1354" i="1"/>
  <c r="AH1354" i="1" s="1"/>
  <c r="AI1354" i="1" s="1"/>
  <c r="AG1397" i="1"/>
  <c r="AH1397" i="1" s="1"/>
  <c r="AI1397" i="1" s="1"/>
  <c r="AJ1397" i="1" s="1"/>
  <c r="AE1397" i="1"/>
  <c r="AF1397" i="1" s="1"/>
  <c r="AG1523" i="1"/>
  <c r="AH1523" i="1" s="1"/>
  <c r="AI1523" i="1" s="1"/>
  <c r="AJ1523" i="1" s="1"/>
  <c r="AE1531" i="1"/>
  <c r="AF1531" i="1" s="1"/>
  <c r="AG1531" i="1"/>
  <c r="AH1531" i="1" s="1"/>
  <c r="AI1531" i="1" s="1"/>
  <c r="AG1614" i="1"/>
  <c r="AH1614" i="1" s="1"/>
  <c r="AI1614" i="1" s="1"/>
  <c r="AE1614" i="1"/>
  <c r="AF1614" i="1" s="1"/>
  <c r="AG1681" i="1"/>
  <c r="AH1681" i="1" s="1"/>
  <c r="AI1681" i="1" s="1"/>
  <c r="AJ1681" i="1" s="1"/>
  <c r="AG1899" i="1"/>
  <c r="AH1899" i="1" s="1"/>
  <c r="AI1899" i="1" s="1"/>
  <c r="AE1899" i="1"/>
  <c r="AF1899" i="1" s="1"/>
  <c r="AE1964" i="1"/>
  <c r="AF1964" i="1" s="1"/>
  <c r="AG1964" i="1"/>
  <c r="AH1964" i="1" s="1"/>
  <c r="AI1964" i="1" s="1"/>
  <c r="AG2014" i="1"/>
  <c r="AH2014" i="1" s="1"/>
  <c r="AE2014" i="1"/>
  <c r="AF2014" i="1" s="1"/>
  <c r="AE2074" i="1"/>
  <c r="AF2074" i="1" s="1"/>
  <c r="AG2074" i="1"/>
  <c r="AH2074" i="1" s="1"/>
  <c r="AI2074" i="1" s="1"/>
  <c r="AG3174" i="1"/>
  <c r="AH3174" i="1" s="1"/>
  <c r="AE3174" i="1"/>
  <c r="AF3174" i="1" s="1"/>
  <c r="AE3293" i="1"/>
  <c r="AF3293" i="1" s="1"/>
  <c r="AG3293" i="1"/>
  <c r="AH3293" i="1" s="1"/>
  <c r="AI3293" i="1" s="1"/>
  <c r="AG4271" i="1"/>
  <c r="AH4271" i="1" s="1"/>
  <c r="AI4271" i="1" s="1"/>
  <c r="AE4271" i="1"/>
  <c r="AF4271" i="1" s="1"/>
  <c r="AG4509" i="1"/>
  <c r="AH4509" i="1" s="1"/>
  <c r="AI4509" i="1" s="1"/>
  <c r="AE4509" i="1"/>
  <c r="AF4509" i="1" s="1"/>
  <c r="AG4922" i="1"/>
  <c r="AH4922" i="1" s="1"/>
  <c r="AI4922" i="1" s="1"/>
  <c r="AE4922" i="1"/>
  <c r="AF4922" i="1" s="1"/>
  <c r="AJ4922" i="1" s="1"/>
  <c r="AL4922" i="1" s="1"/>
  <c r="AG4928" i="1"/>
  <c r="AH4928" i="1" s="1"/>
  <c r="AI4928" i="1" s="1"/>
  <c r="AE4928" i="1"/>
  <c r="AF4928" i="1" s="1"/>
  <c r="AG1491" i="1"/>
  <c r="AH1491" i="1" s="1"/>
  <c r="AI1491" i="1" s="1"/>
  <c r="AE1491" i="1"/>
  <c r="AF1491" i="1" s="1"/>
  <c r="AG39" i="1"/>
  <c r="AH39" i="1" s="1"/>
  <c r="AI39" i="1" s="1"/>
  <c r="AJ39" i="1" s="1"/>
  <c r="AG119" i="1"/>
  <c r="AH119" i="1" s="1"/>
  <c r="AI119" i="1" s="1"/>
  <c r="AJ119" i="1" s="1"/>
  <c r="AG1243" i="1"/>
  <c r="AH1243" i="1" s="1"/>
  <c r="AI1243" i="1" s="1"/>
  <c r="AJ1243" i="1" s="1"/>
  <c r="AE1243" i="1"/>
  <c r="AF1243" i="1" s="1"/>
  <c r="AE1390" i="1"/>
  <c r="AF1390" i="1" s="1"/>
  <c r="AG1390" i="1"/>
  <c r="AH1390" i="1" s="1"/>
  <c r="AI1390" i="1" s="1"/>
  <c r="AE1651" i="1"/>
  <c r="AF1651" i="1" s="1"/>
  <c r="AG1651" i="1"/>
  <c r="AH1651" i="1" s="1"/>
  <c r="AI1651" i="1" s="1"/>
  <c r="AG1779" i="1"/>
  <c r="AH1779" i="1" s="1"/>
  <c r="AI1779" i="1" s="1"/>
  <c r="AE1779" i="1"/>
  <c r="AF1779" i="1" s="1"/>
  <c r="AE2167" i="1"/>
  <c r="AF2167" i="1" s="1"/>
  <c r="AG2167" i="1"/>
  <c r="AH2167" i="1" s="1"/>
  <c r="AI2167" i="1" s="1"/>
  <c r="AG3376" i="1"/>
  <c r="AH3376" i="1" s="1"/>
  <c r="AI3376" i="1" s="1"/>
  <c r="AJ3376" i="1" s="1"/>
  <c r="AL3376" i="1" s="1"/>
  <c r="AE3376" i="1"/>
  <c r="AF3376" i="1" s="1"/>
  <c r="AE3391" i="1"/>
  <c r="AF3391" i="1" s="1"/>
  <c r="AG3391" i="1"/>
  <c r="AH3391" i="1" s="1"/>
  <c r="AI3391" i="1" s="1"/>
  <c r="AG3459" i="1"/>
  <c r="AH3459" i="1" s="1"/>
  <c r="AI3459" i="1" s="1"/>
  <c r="AE3459" i="1"/>
  <c r="AF3459" i="1" s="1"/>
  <c r="AE4022" i="1"/>
  <c r="AF4022" i="1" s="1"/>
  <c r="AG4022" i="1"/>
  <c r="AH4022" i="1" s="1"/>
  <c r="AE4331" i="1"/>
  <c r="AF4331" i="1" s="1"/>
  <c r="AG4331" i="1"/>
  <c r="AH4331" i="1" s="1"/>
  <c r="AI4331" i="1" s="1"/>
  <c r="AE4438" i="1"/>
  <c r="AF4438" i="1" s="1"/>
  <c r="AG4438" i="1"/>
  <c r="AH4438" i="1" s="1"/>
  <c r="AE4885" i="1"/>
  <c r="AF4885" i="1" s="1"/>
  <c r="AG4885" i="1"/>
  <c r="AH4885" i="1" s="1"/>
  <c r="AI4885" i="1" s="1"/>
  <c r="AJ4885" i="1" s="1"/>
  <c r="AG1813" i="1"/>
  <c r="AH1813" i="1" s="1"/>
  <c r="AI1813" i="1" s="1"/>
  <c r="AE1813" i="1"/>
  <c r="AF1813" i="1" s="1"/>
  <c r="AG2027" i="1"/>
  <c r="AH2027" i="1" s="1"/>
  <c r="AI2027" i="1" s="1"/>
  <c r="AE2027" i="1"/>
  <c r="AF2027" i="1" s="1"/>
  <c r="AG4383" i="1"/>
  <c r="AH4383" i="1" s="1"/>
  <c r="AI4383" i="1" s="1"/>
  <c r="AE4383" i="1"/>
  <c r="AF4383" i="1" s="1"/>
  <c r="AG22" i="1"/>
  <c r="AH22" i="1" s="1"/>
  <c r="AI22" i="1" s="1"/>
  <c r="AJ22" i="1" s="1"/>
  <c r="AE215" i="1"/>
  <c r="AF215" i="1" s="1"/>
  <c r="AE230" i="1"/>
  <c r="AF230" i="1" s="1"/>
  <c r="AJ230" i="1" s="1"/>
  <c r="AK230" i="1" s="1"/>
  <c r="AG265" i="1"/>
  <c r="AH265" i="1" s="1"/>
  <c r="AI265" i="1" s="1"/>
  <c r="AJ265" i="1" s="1"/>
  <c r="AL265" i="1" s="1"/>
  <c r="AE334" i="1"/>
  <c r="AF334" i="1" s="1"/>
  <c r="AJ334" i="1" s="1"/>
  <c r="AG423" i="1"/>
  <c r="AH423" i="1" s="1"/>
  <c r="AI423" i="1" s="1"/>
  <c r="AJ423" i="1" s="1"/>
  <c r="AL423" i="1" s="1"/>
  <c r="AG516" i="1"/>
  <c r="AH516" i="1" s="1"/>
  <c r="AI516" i="1" s="1"/>
  <c r="AJ516" i="1" s="1"/>
  <c r="AG523" i="1"/>
  <c r="AH523" i="1" s="1"/>
  <c r="AI523" i="1" s="1"/>
  <c r="AJ523" i="1" s="1"/>
  <c r="AE543" i="1"/>
  <c r="AF543" i="1" s="1"/>
  <c r="AJ543" i="1" s="1"/>
  <c r="AG582" i="1"/>
  <c r="AH582" i="1" s="1"/>
  <c r="AI582" i="1" s="1"/>
  <c r="AJ582" i="1" s="1"/>
  <c r="AE588" i="1"/>
  <c r="AF588" i="1" s="1"/>
  <c r="AE602" i="1"/>
  <c r="AF602" i="1" s="1"/>
  <c r="AE621" i="1"/>
  <c r="AF621" i="1" s="1"/>
  <c r="AJ621" i="1" s="1"/>
  <c r="AG776" i="1"/>
  <c r="AH776" i="1" s="1"/>
  <c r="AE776" i="1"/>
  <c r="AF776" i="1" s="1"/>
  <c r="AE1539" i="1"/>
  <c r="AF1539" i="1" s="1"/>
  <c r="AG1539" i="1"/>
  <c r="AH1539" i="1" s="1"/>
  <c r="AI1539" i="1" s="1"/>
  <c r="AE1607" i="1"/>
  <c r="AF1607" i="1" s="1"/>
  <c r="AG1607" i="1"/>
  <c r="AH1607" i="1" s="1"/>
  <c r="AI1607" i="1" s="1"/>
  <c r="AE1615" i="1"/>
  <c r="AF1615" i="1" s="1"/>
  <c r="AG1615" i="1"/>
  <c r="AH1615" i="1" s="1"/>
  <c r="AI1615" i="1" s="1"/>
  <c r="AG2191" i="1"/>
  <c r="AH2191" i="1" s="1"/>
  <c r="AI2191" i="1" s="1"/>
  <c r="AE2191" i="1"/>
  <c r="AF2191" i="1" s="1"/>
  <c r="AE2400" i="1"/>
  <c r="AF2400" i="1" s="1"/>
  <c r="AG2400" i="1"/>
  <c r="AH2400" i="1" s="1"/>
  <c r="AI2400" i="1" s="1"/>
  <c r="AG2474" i="1"/>
  <c r="AH2474" i="1" s="1"/>
  <c r="AI2474" i="1" s="1"/>
  <c r="AJ2474" i="1" s="1"/>
  <c r="AG2641" i="1"/>
  <c r="AH2641" i="1" s="1"/>
  <c r="AI2641" i="1" s="1"/>
  <c r="AE2641" i="1"/>
  <c r="AF2641" i="1" s="1"/>
  <c r="AG2865" i="1"/>
  <c r="AH2865" i="1" s="1"/>
  <c r="AI2865" i="1" s="1"/>
  <c r="AJ2865" i="1" s="1"/>
  <c r="AE2865" i="1"/>
  <c r="AF2865" i="1" s="1"/>
  <c r="AG3144" i="1"/>
  <c r="AH3144" i="1" s="1"/>
  <c r="AI3144" i="1" s="1"/>
  <c r="AE3144" i="1"/>
  <c r="AF3144" i="1" s="1"/>
  <c r="AG3323" i="1"/>
  <c r="AH3323" i="1" s="1"/>
  <c r="AI3323" i="1" s="1"/>
  <c r="AE3323" i="1"/>
  <c r="AF3323" i="1" s="1"/>
  <c r="AG3624" i="1"/>
  <c r="AH3624" i="1" s="1"/>
  <c r="AI3624" i="1" s="1"/>
  <c r="AE3624" i="1"/>
  <c r="AF3624" i="1" s="1"/>
  <c r="AG3939" i="1"/>
  <c r="AH3939" i="1" s="1"/>
  <c r="AI3939" i="1" s="1"/>
  <c r="AE3939" i="1"/>
  <c r="AF3939" i="1" s="1"/>
  <c r="AE4197" i="1"/>
  <c r="AF4197" i="1" s="1"/>
  <c r="AJ4197" i="1" s="1"/>
  <c r="AG4197" i="1"/>
  <c r="AH4197" i="1" s="1"/>
  <c r="AI4197" i="1" s="1"/>
  <c r="AG4453" i="1"/>
  <c r="AH4453" i="1" s="1"/>
  <c r="AI4453" i="1" s="1"/>
  <c r="AE4453" i="1"/>
  <c r="AF4453" i="1" s="1"/>
  <c r="AE4496" i="1"/>
  <c r="AF4496" i="1" s="1"/>
  <c r="AJ4496" i="1" s="1"/>
  <c r="AL4496" i="1" s="1"/>
  <c r="AE4600" i="1"/>
  <c r="AF4600" i="1" s="1"/>
  <c r="AG4600" i="1"/>
  <c r="AH4600" i="1" s="1"/>
  <c r="AI4600" i="1" s="1"/>
  <c r="AI4849" i="1"/>
  <c r="AI3277" i="1"/>
  <c r="AI1448" i="1"/>
  <c r="AI770" i="1"/>
  <c r="AE1257" i="1"/>
  <c r="AF1257" i="1" s="1"/>
  <c r="AG1311" i="1"/>
  <c r="AH1311" i="1" s="1"/>
  <c r="AI1311" i="1" s="1"/>
  <c r="AJ1311" i="1" s="1"/>
  <c r="AL1311" i="1" s="1"/>
  <c r="AE1324" i="1"/>
  <c r="AF1324" i="1" s="1"/>
  <c r="AJ1324" i="1" s="1"/>
  <c r="AG1353" i="1"/>
  <c r="AH1353" i="1" s="1"/>
  <c r="AG1574" i="1"/>
  <c r="AH1574" i="1" s="1"/>
  <c r="AI1574" i="1" s="1"/>
  <c r="AJ1574" i="1" s="1"/>
  <c r="AL1574" i="1" s="1"/>
  <c r="AE1755" i="1"/>
  <c r="AF1755" i="1" s="1"/>
  <c r="AJ1755" i="1" s="1"/>
  <c r="AL1755" i="1" s="1"/>
  <c r="AG1762" i="1"/>
  <c r="AH1762" i="1" s="1"/>
  <c r="AI1762" i="1" s="1"/>
  <c r="AJ1762" i="1" s="1"/>
  <c r="AL1762" i="1" s="1"/>
  <c r="AG2068" i="1"/>
  <c r="AH2068" i="1" s="1"/>
  <c r="AI2068" i="1" s="1"/>
  <c r="AJ2068" i="1" s="1"/>
  <c r="AG2210" i="1"/>
  <c r="AH2210" i="1" s="1"/>
  <c r="AI2210" i="1" s="1"/>
  <c r="AJ2210" i="1" s="1"/>
  <c r="AG2261" i="1"/>
  <c r="AH2261" i="1" s="1"/>
  <c r="AI2261" i="1" s="1"/>
  <c r="AJ2261" i="1" s="1"/>
  <c r="AE2284" i="1"/>
  <c r="AF2284" i="1" s="1"/>
  <c r="AE2341" i="1"/>
  <c r="AF2341" i="1" s="1"/>
  <c r="AE2415" i="1"/>
  <c r="AF2415" i="1" s="1"/>
  <c r="AJ2415" i="1" s="1"/>
  <c r="AG2428" i="1"/>
  <c r="AH2428" i="1" s="1"/>
  <c r="AI2428" i="1" s="1"/>
  <c r="AJ2428" i="1" s="1"/>
  <c r="AG2518" i="1"/>
  <c r="AH2518" i="1" s="1"/>
  <c r="AI2518" i="1" s="1"/>
  <c r="AJ2518" i="1" s="1"/>
  <c r="AL2518" i="1" s="1"/>
  <c r="AG2532" i="1"/>
  <c r="AH2532" i="1" s="1"/>
  <c r="AI2532" i="1" s="1"/>
  <c r="AJ2532" i="1" s="1"/>
  <c r="AE2568" i="1"/>
  <c r="AF2568" i="1" s="1"/>
  <c r="AJ2568" i="1" s="1"/>
  <c r="AE2646" i="1"/>
  <c r="AF2646" i="1" s="1"/>
  <c r="AJ2646" i="1" s="1"/>
  <c r="AL2646" i="1" s="1"/>
  <c r="AG2877" i="1"/>
  <c r="AH2877" i="1" s="1"/>
  <c r="AI2877" i="1" s="1"/>
  <c r="AE2942" i="1"/>
  <c r="AF2942" i="1" s="1"/>
  <c r="AE2949" i="1"/>
  <c r="AF2949" i="1" s="1"/>
  <c r="AJ2949" i="1" s="1"/>
  <c r="AK2949" i="1" s="1"/>
  <c r="AE3050" i="1"/>
  <c r="AF3050" i="1" s="1"/>
  <c r="AE3138" i="1"/>
  <c r="AF3138" i="1" s="1"/>
  <c r="AE3200" i="1"/>
  <c r="AF3200" i="1" s="1"/>
  <c r="AG3305" i="1"/>
  <c r="AH3305" i="1" s="1"/>
  <c r="AI3305" i="1" s="1"/>
  <c r="AJ3305" i="1" s="1"/>
  <c r="AL3305" i="1" s="1"/>
  <c r="AE3652" i="1"/>
  <c r="AF3652" i="1" s="1"/>
  <c r="AJ3652" i="1" s="1"/>
  <c r="AL3652" i="1" s="1"/>
  <c r="AG3743" i="1"/>
  <c r="AH3743" i="1" s="1"/>
  <c r="AI3743" i="1" s="1"/>
  <c r="AJ3743" i="1" s="1"/>
  <c r="AG3853" i="1"/>
  <c r="AH3853" i="1" s="1"/>
  <c r="AI3853" i="1" s="1"/>
  <c r="AJ3853" i="1" s="1"/>
  <c r="AL3853" i="1" s="1"/>
  <c r="AG3969" i="1"/>
  <c r="AH3969" i="1" s="1"/>
  <c r="AI3969" i="1" s="1"/>
  <c r="AJ3969" i="1" s="1"/>
  <c r="AE3976" i="1"/>
  <c r="AF3976" i="1" s="1"/>
  <c r="AJ3976" i="1" s="1"/>
  <c r="AL3976" i="1" s="1"/>
  <c r="AE4172" i="1"/>
  <c r="AF4172" i="1" s="1"/>
  <c r="AE4256" i="1"/>
  <c r="AF4256" i="1" s="1"/>
  <c r="AJ4256" i="1" s="1"/>
  <c r="AE4263" i="1"/>
  <c r="AF4263" i="1" s="1"/>
  <c r="AE4491" i="1"/>
  <c r="AF4491" i="1" s="1"/>
  <c r="AG4539" i="1"/>
  <c r="AH4539" i="1" s="1"/>
  <c r="AI4539" i="1" s="1"/>
  <c r="AG4551" i="1"/>
  <c r="AH4551" i="1" s="1"/>
  <c r="AI4551" i="1" s="1"/>
  <c r="AG4572" i="1"/>
  <c r="AH4572" i="1" s="1"/>
  <c r="AI4572" i="1" s="1"/>
  <c r="AJ4572" i="1" s="1"/>
  <c r="AE4642" i="1"/>
  <c r="AF4642" i="1" s="1"/>
  <c r="AE4715" i="1"/>
  <c r="AF4715" i="1" s="1"/>
  <c r="AJ4715" i="1" s="1"/>
  <c r="AG4836" i="1"/>
  <c r="AH4836" i="1" s="1"/>
  <c r="AI3232" i="1"/>
  <c r="AJ4939" i="1"/>
  <c r="AL4939" i="1" s="1"/>
  <c r="AG1366" i="1"/>
  <c r="AH1366" i="1" s="1"/>
  <c r="AI1366" i="1" s="1"/>
  <c r="AJ1366" i="1" s="1"/>
  <c r="AG777" i="1"/>
  <c r="AH777" i="1" s="1"/>
  <c r="AI777" i="1" s="1"/>
  <c r="AJ777" i="1" s="1"/>
  <c r="AE791" i="1"/>
  <c r="AF791" i="1" s="1"/>
  <c r="AG1008" i="1"/>
  <c r="AH1008" i="1" s="1"/>
  <c r="AE1183" i="1"/>
  <c r="AF1183" i="1" s="1"/>
  <c r="AE1616" i="1"/>
  <c r="AF1616" i="1" s="1"/>
  <c r="AE1627" i="1"/>
  <c r="AF1627" i="1" s="1"/>
  <c r="AE1744" i="1"/>
  <c r="AF1744" i="1" s="1"/>
  <c r="AJ1744" i="1" s="1"/>
  <c r="AL1744" i="1" s="1"/>
  <c r="AE1827" i="1"/>
  <c r="AF1827" i="1" s="1"/>
  <c r="AJ1827" i="1" s="1"/>
  <c r="AG2004" i="1"/>
  <c r="AH2004" i="1" s="1"/>
  <c r="AI2004" i="1" s="1"/>
  <c r="AJ2004" i="1" s="1"/>
  <c r="AG2063" i="1"/>
  <c r="AH2063" i="1" s="1"/>
  <c r="AI2063" i="1" s="1"/>
  <c r="AJ2063" i="1" s="1"/>
  <c r="AG2104" i="1"/>
  <c r="AH2104" i="1" s="1"/>
  <c r="AI2104" i="1" s="1"/>
  <c r="AJ2104" i="1" s="1"/>
  <c r="AE2279" i="1"/>
  <c r="AF2279" i="1" s="1"/>
  <c r="AG2382" i="1"/>
  <c r="AH2382" i="1" s="1"/>
  <c r="AI2382" i="1" s="1"/>
  <c r="AJ2382" i="1" s="1"/>
  <c r="AE2444" i="1"/>
  <c r="AF2444" i="1" s="1"/>
  <c r="AJ2444" i="1" s="1"/>
  <c r="AK2444" i="1" s="1"/>
  <c r="AE2471" i="1"/>
  <c r="AF2471" i="1" s="1"/>
  <c r="AJ2471" i="1" s="1"/>
  <c r="AG2592" i="1"/>
  <c r="AH2592" i="1" s="1"/>
  <c r="AI2592" i="1" s="1"/>
  <c r="AJ2592" i="1" s="1"/>
  <c r="AE2726" i="1"/>
  <c r="AF2726" i="1" s="1"/>
  <c r="AJ2726" i="1" s="1"/>
  <c r="AE2776" i="1"/>
  <c r="AF2776" i="1" s="1"/>
  <c r="AJ2776" i="1" s="1"/>
  <c r="AE2809" i="1"/>
  <c r="AF2809" i="1" s="1"/>
  <c r="AE2845" i="1"/>
  <c r="AF2845" i="1" s="1"/>
  <c r="AG2879" i="1"/>
  <c r="AH2879" i="1" s="1"/>
  <c r="AG2951" i="1"/>
  <c r="AH2951" i="1" s="1"/>
  <c r="AG3015" i="1"/>
  <c r="AH3015" i="1" s="1"/>
  <c r="AI3015" i="1" s="1"/>
  <c r="AJ3015" i="1" s="1"/>
  <c r="AL3015" i="1" s="1"/>
  <c r="AE3162" i="1"/>
  <c r="AF3162" i="1" s="1"/>
  <c r="AE3246" i="1"/>
  <c r="AF3246" i="1" s="1"/>
  <c r="AE3313" i="1"/>
  <c r="AF3313" i="1" s="1"/>
  <c r="AG3405" i="1"/>
  <c r="AH3405" i="1" s="1"/>
  <c r="AI3405" i="1" s="1"/>
  <c r="AJ3405" i="1" s="1"/>
  <c r="AL3405" i="1" s="1"/>
  <c r="AG3465" i="1"/>
  <c r="AH3465" i="1" s="1"/>
  <c r="AI3465" i="1" s="1"/>
  <c r="AJ3465" i="1" s="1"/>
  <c r="AL3465" i="1" s="1"/>
  <c r="AG3521" i="1"/>
  <c r="AH3521" i="1" s="1"/>
  <c r="AI3521" i="1" s="1"/>
  <c r="AJ3521" i="1" s="1"/>
  <c r="AL3521" i="1" s="1"/>
  <c r="AG1022" i="1"/>
  <c r="AH1022" i="1" s="1"/>
  <c r="AI1022" i="1" s="1"/>
  <c r="AJ1022" i="1" s="1"/>
  <c r="AE1932" i="1"/>
  <c r="AF1932" i="1" s="1"/>
  <c r="AJ1932" i="1" s="1"/>
  <c r="AE1945" i="1"/>
  <c r="AF1945" i="1" s="1"/>
  <c r="AJ1945" i="1" s="1"/>
  <c r="AG1985" i="1"/>
  <c r="AH1985" i="1" s="1"/>
  <c r="AI1985" i="1" s="1"/>
  <c r="AJ1985" i="1" s="1"/>
  <c r="AE1992" i="1"/>
  <c r="AF1992" i="1" s="1"/>
  <c r="AE2018" i="1"/>
  <c r="AF2018" i="1" s="1"/>
  <c r="AJ2018" i="1" s="1"/>
  <c r="AL2018" i="1" s="1"/>
  <c r="AE2308" i="1"/>
  <c r="AF2308" i="1" s="1"/>
  <c r="AE2417" i="1"/>
  <c r="AF2417" i="1" s="1"/>
  <c r="AE2438" i="1"/>
  <c r="AF2438" i="1" s="1"/>
  <c r="AE2938" i="1"/>
  <c r="AF2938" i="1" s="1"/>
  <c r="AJ2938" i="1" s="1"/>
  <c r="AK2938" i="1" s="1"/>
  <c r="AE3090" i="1"/>
  <c r="AF3090" i="1" s="1"/>
  <c r="AG3155" i="1"/>
  <c r="AH3155" i="1" s="1"/>
  <c r="AI3155" i="1" s="1"/>
  <c r="AE3507" i="1"/>
  <c r="AF3507" i="1" s="1"/>
  <c r="AE3590" i="1"/>
  <c r="AF3590" i="1" s="1"/>
  <c r="AJ3590" i="1" s="1"/>
  <c r="AE3669" i="1"/>
  <c r="AF3669" i="1" s="1"/>
  <c r="AG3719" i="1"/>
  <c r="AH3719" i="1" s="1"/>
  <c r="AE3740" i="1"/>
  <c r="AF3740" i="1" s="1"/>
  <c r="AJ3740" i="1" s="1"/>
  <c r="AK3740" i="1" s="1"/>
  <c r="AG3826" i="1"/>
  <c r="AH3826" i="1" s="1"/>
  <c r="AI3826" i="1" s="1"/>
  <c r="AJ3826" i="1" s="1"/>
  <c r="AL3826" i="1" s="1"/>
  <c r="AE3863" i="1"/>
  <c r="AF3863" i="1" s="1"/>
  <c r="AJ3863" i="1" s="1"/>
  <c r="AE3985" i="1"/>
  <c r="AF3985" i="1" s="1"/>
  <c r="AG3992" i="1"/>
  <c r="AH3992" i="1" s="1"/>
  <c r="AI3992" i="1" s="1"/>
  <c r="AJ3992" i="1" s="1"/>
  <c r="AL3992" i="1" s="1"/>
  <c r="AG4026" i="1"/>
  <c r="AH4026" i="1" s="1"/>
  <c r="AI4026" i="1" s="1"/>
  <c r="AJ4026" i="1" s="1"/>
  <c r="AE4040" i="1"/>
  <c r="AF4040" i="1" s="1"/>
  <c r="AE4068" i="1"/>
  <c r="AF4068" i="1" s="1"/>
  <c r="AE4180" i="1"/>
  <c r="AF4180" i="1" s="1"/>
  <c r="AJ4180" i="1" s="1"/>
  <c r="AE4306" i="1"/>
  <c r="AF4306" i="1" s="1"/>
  <c r="AE4379" i="1"/>
  <c r="AF4379" i="1" s="1"/>
  <c r="AE4386" i="1"/>
  <c r="AF4386" i="1" s="1"/>
  <c r="AG4448" i="1"/>
  <c r="AH4448" i="1" s="1"/>
  <c r="AI4448" i="1" s="1"/>
  <c r="AG4547" i="1"/>
  <c r="AH4547" i="1" s="1"/>
  <c r="AI4547" i="1" s="1"/>
  <c r="AJ4547" i="1" s="1"/>
  <c r="AE4561" i="1"/>
  <c r="AF4561" i="1" s="1"/>
  <c r="AG4817" i="1"/>
  <c r="AH4817" i="1" s="1"/>
  <c r="AI4817" i="1" s="1"/>
  <c r="AJ4817" i="1" s="1"/>
  <c r="AG4896" i="1"/>
  <c r="AH4896" i="1" s="1"/>
  <c r="AI4896" i="1" s="1"/>
  <c r="AJ4896" i="1" s="1"/>
  <c r="AL4896" i="1" s="1"/>
  <c r="AE759" i="1"/>
  <c r="AF759" i="1" s="1"/>
  <c r="AG920" i="1"/>
  <c r="AH920" i="1" s="1"/>
  <c r="AI920" i="1" s="1"/>
  <c r="AJ920" i="1" s="1"/>
  <c r="AL920" i="1" s="1"/>
  <c r="AE1158" i="1"/>
  <c r="AF1158" i="1" s="1"/>
  <c r="AE1171" i="1"/>
  <c r="AF1171" i="1" s="1"/>
  <c r="AG1197" i="1"/>
  <c r="AH1197" i="1" s="1"/>
  <c r="AI1197" i="1" s="1"/>
  <c r="AJ1197" i="1" s="1"/>
  <c r="AL1197" i="1" s="1"/>
  <c r="AE1342" i="1"/>
  <c r="AF1342" i="1" s="1"/>
  <c r="AE1355" i="1"/>
  <c r="AF1355" i="1" s="1"/>
  <c r="AG1421" i="1"/>
  <c r="AH1421" i="1" s="1"/>
  <c r="AI1421" i="1" s="1"/>
  <c r="AJ1421" i="1" s="1"/>
  <c r="AE1513" i="1"/>
  <c r="AF1513" i="1" s="1"/>
  <c r="AJ1513" i="1" s="1"/>
  <c r="AL1513" i="1" s="1"/>
  <c r="AG1563" i="1"/>
  <c r="AH1563" i="1" s="1"/>
  <c r="AI1563" i="1" s="1"/>
  <c r="AJ1563" i="1" s="1"/>
  <c r="AG1671" i="1"/>
  <c r="AH1671" i="1" s="1"/>
  <c r="AI1671" i="1" s="1"/>
  <c r="AJ1671" i="1" s="1"/>
  <c r="AE1692" i="1"/>
  <c r="AF1692" i="1" s="1"/>
  <c r="AJ1692" i="1" s="1"/>
  <c r="AG1773" i="1"/>
  <c r="AH1773" i="1" s="1"/>
  <c r="AI1773" i="1" s="1"/>
  <c r="AJ1773" i="1" s="1"/>
  <c r="AL1773" i="1" s="1"/>
  <c r="AE1787" i="1"/>
  <c r="AF1787" i="1" s="1"/>
  <c r="AG1794" i="1"/>
  <c r="AH1794" i="1" s="1"/>
  <c r="AI1794" i="1" s="1"/>
  <c r="AJ1794" i="1" s="1"/>
  <c r="AL1794" i="1" s="1"/>
  <c r="AG1808" i="1"/>
  <c r="AH1808" i="1" s="1"/>
  <c r="AI1808" i="1" s="1"/>
  <c r="AJ1808" i="1" s="1"/>
  <c r="AE1849" i="1"/>
  <c r="AF1849" i="1" s="1"/>
  <c r="AJ1849" i="1" s="1"/>
  <c r="AE1855" i="1"/>
  <c r="AF1855" i="1" s="1"/>
  <c r="AJ1855" i="1" s="1"/>
  <c r="AI1862" i="1"/>
  <c r="AE1881" i="1"/>
  <c r="AF1881" i="1" s="1"/>
  <c r="AJ1881" i="1" s="1"/>
  <c r="AE1895" i="1"/>
  <c r="AF1895" i="1" s="1"/>
  <c r="AG1900" i="1"/>
  <c r="AH1900" i="1" s="1"/>
  <c r="AI1900" i="1" s="1"/>
  <c r="AG1938" i="1"/>
  <c r="AH1938" i="1" s="1"/>
  <c r="AE2049" i="1"/>
  <c r="AF2049" i="1" s="1"/>
  <c r="AE2186" i="1"/>
  <c r="AF2186" i="1" s="1"/>
  <c r="AJ2186" i="1" s="1"/>
  <c r="AE2323" i="1"/>
  <c r="AF2323" i="1" s="1"/>
  <c r="AJ2323" i="1" s="1"/>
  <c r="AL2323" i="1" s="1"/>
  <c r="AG2564" i="1"/>
  <c r="AH2564" i="1" s="1"/>
  <c r="AI2564" i="1" s="1"/>
  <c r="AJ2564" i="1" s="1"/>
  <c r="AG2770" i="1"/>
  <c r="AH2770" i="1" s="1"/>
  <c r="AI2770" i="1" s="1"/>
  <c r="AJ2770" i="1" s="1"/>
  <c r="AG2932" i="1"/>
  <c r="AH2932" i="1" s="1"/>
  <c r="AE2974" i="1"/>
  <c r="AF2974" i="1" s="1"/>
  <c r="AG2987" i="1"/>
  <c r="AH2987" i="1" s="1"/>
  <c r="AI2987" i="1" s="1"/>
  <c r="AJ2987" i="1" s="1"/>
  <c r="AE3038" i="1"/>
  <c r="AF3038" i="1" s="1"/>
  <c r="AE3053" i="1"/>
  <c r="AF3053" i="1" s="1"/>
  <c r="AG3060" i="1"/>
  <c r="AH3060" i="1" s="1"/>
  <c r="AI3060" i="1" s="1"/>
  <c r="AJ3060" i="1" s="1"/>
  <c r="AE3075" i="1"/>
  <c r="AF3075" i="1" s="1"/>
  <c r="AJ3075" i="1" s="1"/>
  <c r="AK3075" i="1" s="1"/>
  <c r="AG3254" i="1"/>
  <c r="AH3254" i="1" s="1"/>
  <c r="AG3385" i="1"/>
  <c r="AH3385" i="1" s="1"/>
  <c r="AG3448" i="1"/>
  <c r="AH3448" i="1" s="1"/>
  <c r="AE3500" i="1"/>
  <c r="AF3500" i="1" s="1"/>
  <c r="AE3726" i="1"/>
  <c r="AF3726" i="1" s="1"/>
  <c r="AJ3726" i="1" s="1"/>
  <c r="AK3726" i="1" s="1"/>
  <c r="AE3972" i="1"/>
  <c r="AF3972" i="1" s="1"/>
  <c r="AG4006" i="1"/>
  <c r="AH4006" i="1" s="1"/>
  <c r="AI4006" i="1" s="1"/>
  <c r="AE4139" i="1"/>
  <c r="AF4139" i="1" s="1"/>
  <c r="AE4209" i="1"/>
  <c r="AF4209" i="1" s="1"/>
  <c r="AG4542" i="1"/>
  <c r="AH4542" i="1" s="1"/>
  <c r="AI4542" i="1" s="1"/>
  <c r="AJ4542" i="1" s="1"/>
  <c r="AL4542" i="1" s="1"/>
  <c r="AG4859" i="1"/>
  <c r="AH4859" i="1" s="1"/>
  <c r="AI4859" i="1" s="1"/>
  <c r="AJ4859" i="1" s="1"/>
  <c r="AL4859" i="1" s="1"/>
  <c r="AG4935" i="1"/>
  <c r="AH4935" i="1" s="1"/>
  <c r="AI4935" i="1" s="1"/>
  <c r="AJ4935" i="1" s="1"/>
  <c r="AG772" i="1"/>
  <c r="AH772" i="1" s="1"/>
  <c r="AI772" i="1" s="1"/>
  <c r="AJ772" i="1" s="1"/>
  <c r="AL772" i="1" s="1"/>
  <c r="AE902" i="1"/>
  <c r="AF902" i="1" s="1"/>
  <c r="AJ902" i="1" s="1"/>
  <c r="AE908" i="1"/>
  <c r="AF908" i="1" s="1"/>
  <c r="AJ908" i="1" s="1"/>
  <c r="AL908" i="1" s="1"/>
  <c r="AG975" i="1"/>
  <c r="AH975" i="1" s="1"/>
  <c r="AI975" i="1" s="1"/>
  <c r="AJ975" i="1" s="1"/>
  <c r="AE1030" i="1"/>
  <c r="AF1030" i="1" s="1"/>
  <c r="AG1036" i="1"/>
  <c r="AH1036" i="1" s="1"/>
  <c r="AE1184" i="1"/>
  <c r="AF1184" i="1" s="1"/>
  <c r="AG1205" i="1"/>
  <c r="AH1205" i="1" s="1"/>
  <c r="AI1205" i="1" s="1"/>
  <c r="AJ1205" i="1" s="1"/>
  <c r="AE1233" i="1"/>
  <c r="AF1233" i="1" s="1"/>
  <c r="AJ1233" i="1" s="1"/>
  <c r="AL1233" i="1" s="1"/>
  <c r="AG1283" i="1"/>
  <c r="AH1283" i="1" s="1"/>
  <c r="AI1283" i="1" s="1"/>
  <c r="AJ1283" i="1" s="1"/>
  <c r="AL1283" i="1" s="1"/>
  <c r="AG1302" i="1"/>
  <c r="AH1302" i="1" s="1"/>
  <c r="AI1302" i="1" s="1"/>
  <c r="AJ1302" i="1" s="1"/>
  <c r="AG1321" i="1"/>
  <c r="AH1321" i="1" s="1"/>
  <c r="AI1321" i="1" s="1"/>
  <c r="AE1374" i="1"/>
  <c r="AF1374" i="1" s="1"/>
  <c r="AJ1374" i="1" s="1"/>
  <c r="AG1556" i="1"/>
  <c r="AH1556" i="1" s="1"/>
  <c r="AI1556" i="1" s="1"/>
  <c r="AJ1556" i="1" s="1"/>
  <c r="AE1649" i="1"/>
  <c r="AF1649" i="1" s="1"/>
  <c r="AE1921" i="1"/>
  <c r="AF1921" i="1" s="1"/>
  <c r="AG1999" i="1"/>
  <c r="AH1999" i="1" s="1"/>
  <c r="AI1999" i="1" s="1"/>
  <c r="AJ1999" i="1" s="1"/>
  <c r="AG2025" i="1"/>
  <c r="AH2025" i="1" s="1"/>
  <c r="AI2025" i="1" s="1"/>
  <c r="AJ2025" i="1" s="1"/>
  <c r="AG2032" i="1"/>
  <c r="AH2032" i="1" s="1"/>
  <c r="AI2032" i="1" s="1"/>
  <c r="AJ2032" i="1" s="1"/>
  <c r="AG2390" i="1"/>
  <c r="AH2390" i="1" s="1"/>
  <c r="AI2390" i="1" s="1"/>
  <c r="AJ2390" i="1" s="1"/>
  <c r="AL2390" i="1" s="1"/>
  <c r="AG2452" i="1"/>
  <c r="AH2452" i="1" s="1"/>
  <c r="AG2486" i="1"/>
  <c r="AH2486" i="1" s="1"/>
  <c r="AI2486" i="1" s="1"/>
  <c r="AJ2486" i="1" s="1"/>
  <c r="AG2593" i="1"/>
  <c r="AH2593" i="1" s="1"/>
  <c r="AI2593" i="1" s="1"/>
  <c r="AG2671" i="1"/>
  <c r="AH2671" i="1" s="1"/>
  <c r="AI2671" i="1" s="1"/>
  <c r="AJ2671" i="1" s="1"/>
  <c r="AE2699" i="1"/>
  <c r="AF2699" i="1" s="1"/>
  <c r="AG2853" i="1"/>
  <c r="AH2853" i="1" s="1"/>
  <c r="AI2853" i="1" s="1"/>
  <c r="AJ2853" i="1" s="1"/>
  <c r="AG3023" i="1"/>
  <c r="AH3023" i="1" s="1"/>
  <c r="AG3190" i="1"/>
  <c r="AH3190" i="1" s="1"/>
  <c r="AE3211" i="1"/>
  <c r="AF3211" i="1" s="1"/>
  <c r="AJ3211" i="1" s="1"/>
  <c r="AG3261" i="1"/>
  <c r="AH3261" i="1" s="1"/>
  <c r="AI3261" i="1" s="1"/>
  <c r="AJ3261" i="1" s="1"/>
  <c r="AL3261" i="1" s="1"/>
  <c r="AG3429" i="1"/>
  <c r="AH3429" i="1" s="1"/>
  <c r="AI3429" i="1" s="1"/>
  <c r="AJ3429" i="1" s="1"/>
  <c r="AL3429" i="1" s="1"/>
  <c r="AE3460" i="1"/>
  <c r="AF3460" i="1" s="1"/>
  <c r="AE3487" i="1"/>
  <c r="AF3487" i="1" s="1"/>
  <c r="AJ3487" i="1" s="1"/>
  <c r="AE3515" i="1"/>
  <c r="AF3515" i="1" s="1"/>
  <c r="AJ3515" i="1" s="1"/>
  <c r="AE3557" i="1"/>
  <c r="AF3557" i="1" s="1"/>
  <c r="AJ3557" i="1" s="1"/>
  <c r="AK3557" i="1" s="1"/>
  <c r="AE3871" i="1"/>
  <c r="AF3871" i="1" s="1"/>
  <c r="AG3952" i="1"/>
  <c r="AH3952" i="1" s="1"/>
  <c r="AI3952" i="1" s="1"/>
  <c r="AJ3952" i="1" s="1"/>
  <c r="AE4048" i="1"/>
  <c r="AF4048" i="1" s="1"/>
  <c r="AE4082" i="1"/>
  <c r="AF4082" i="1" s="1"/>
  <c r="AI4097" i="1"/>
  <c r="AE4133" i="1"/>
  <c r="AF4133" i="1" s="1"/>
  <c r="AJ4133" i="1" s="1"/>
  <c r="AE4195" i="1"/>
  <c r="AF4195" i="1" s="1"/>
  <c r="AJ4195" i="1" s="1"/>
  <c r="AL4195" i="1" s="1"/>
  <c r="AG4202" i="1"/>
  <c r="AH4202" i="1" s="1"/>
  <c r="AG4238" i="1"/>
  <c r="AH4238" i="1" s="1"/>
  <c r="AG4294" i="1"/>
  <c r="AH4294" i="1" s="1"/>
  <c r="AI4294" i="1" s="1"/>
  <c r="AJ4294" i="1" s="1"/>
  <c r="AK4294" i="1" s="1"/>
  <c r="AE4341" i="1"/>
  <c r="AF4341" i="1" s="1"/>
  <c r="AE4482" i="1"/>
  <c r="AF4482" i="1" s="1"/>
  <c r="AJ4482" i="1" s="1"/>
  <c r="AL4482" i="1" s="1"/>
  <c r="AG4507" i="1"/>
  <c r="AH4507" i="1" s="1"/>
  <c r="AI4507" i="1" s="1"/>
  <c r="AJ4507" i="1" s="1"/>
  <c r="AE4514" i="1"/>
  <c r="AF4514" i="1" s="1"/>
  <c r="AJ4514" i="1" s="1"/>
  <c r="AE4536" i="1"/>
  <c r="AF4536" i="1" s="1"/>
  <c r="AE4660" i="1"/>
  <c r="AF4660" i="1" s="1"/>
  <c r="AJ4660" i="1" s="1"/>
  <c r="AG4854" i="1"/>
  <c r="AH4854" i="1" s="1"/>
  <c r="AI4854" i="1" s="1"/>
  <c r="AJ4854" i="1" s="1"/>
  <c r="AE800" i="1"/>
  <c r="AF800" i="1" s="1"/>
  <c r="AJ800" i="1" s="1"/>
  <c r="AL800" i="1" s="1"/>
  <c r="AG962" i="1"/>
  <c r="AH962" i="1" s="1"/>
  <c r="AI962" i="1" s="1"/>
  <c r="AJ962" i="1" s="1"/>
  <c r="AE1003" i="1"/>
  <c r="AF1003" i="1" s="1"/>
  <c r="AG1178" i="1"/>
  <c r="AH1178" i="1" s="1"/>
  <c r="AI1178" i="1" s="1"/>
  <c r="AJ1178" i="1" s="1"/>
  <c r="AG1290" i="1"/>
  <c r="AH1290" i="1" s="1"/>
  <c r="AE1296" i="1"/>
  <c r="AF1296" i="1" s="1"/>
  <c r="AJ1296" i="1" s="1"/>
  <c r="AL1296" i="1" s="1"/>
  <c r="AE1407" i="1"/>
  <c r="AF1407" i="1" s="1"/>
  <c r="AG1445" i="1"/>
  <c r="AH1445" i="1" s="1"/>
  <c r="AI1445" i="1" s="1"/>
  <c r="AJ1445" i="1" s="1"/>
  <c r="AG1452" i="1"/>
  <c r="AH1452" i="1" s="1"/>
  <c r="AI1452" i="1" s="1"/>
  <c r="AJ1452" i="1" s="1"/>
  <c r="AI1501" i="1"/>
  <c r="AE1612" i="1"/>
  <c r="AF1612" i="1" s="1"/>
  <c r="AJ1612" i="1" s="1"/>
  <c r="AG1617" i="1"/>
  <c r="AH1617" i="1" s="1"/>
  <c r="AI1617" i="1" s="1"/>
  <c r="AJ1617" i="1" s="1"/>
  <c r="AG1822" i="1"/>
  <c r="AH1822" i="1" s="1"/>
  <c r="AI1822" i="1" s="1"/>
  <c r="AJ1822" i="1" s="1"/>
  <c r="AG1927" i="1"/>
  <c r="AH1927" i="1" s="1"/>
  <c r="AI1927" i="1" s="1"/>
  <c r="AJ1927" i="1" s="1"/>
  <c r="AG1953" i="1"/>
  <c r="AH1953" i="1" s="1"/>
  <c r="AI1953" i="1" s="1"/>
  <c r="AJ1953" i="1" s="1"/>
  <c r="AK1953" i="1" s="1"/>
  <c r="AG2100" i="1"/>
  <c r="AH2100" i="1" s="1"/>
  <c r="AI2100" i="1" s="1"/>
  <c r="AJ2100" i="1" s="1"/>
  <c r="AE2121" i="1"/>
  <c r="AF2121" i="1" s="1"/>
  <c r="AJ2121" i="1" s="1"/>
  <c r="AE2237" i="1"/>
  <c r="AF2237" i="1" s="1"/>
  <c r="AE2244" i="1"/>
  <c r="AF2244" i="1" s="1"/>
  <c r="AG2251" i="1"/>
  <c r="AH2251" i="1" s="1"/>
  <c r="AI2251" i="1" s="1"/>
  <c r="AJ2251" i="1" s="1"/>
  <c r="AK2251" i="1" s="1"/>
  <c r="AG2258" i="1"/>
  <c r="AH2258" i="1" s="1"/>
  <c r="AI2258" i="1" s="1"/>
  <c r="AJ2258" i="1" s="1"/>
  <c r="AG2338" i="1"/>
  <c r="AH2338" i="1" s="1"/>
  <c r="AI2338" i="1" s="1"/>
  <c r="AJ2338" i="1" s="1"/>
  <c r="AL2338" i="1" s="1"/>
  <c r="AE754" i="1"/>
  <c r="AF754" i="1" s="1"/>
  <c r="AE767" i="1"/>
  <c r="AF767" i="1" s="1"/>
  <c r="AE989" i="1"/>
  <c r="AF989" i="1" s="1"/>
  <c r="AJ989" i="1" s="1"/>
  <c r="AG1343" i="1"/>
  <c r="AH1343" i="1" s="1"/>
  <c r="AI1343" i="1" s="1"/>
  <c r="AJ1343" i="1" s="1"/>
  <c r="AL1343" i="1" s="1"/>
  <c r="AE1564" i="1"/>
  <c r="AF1564" i="1" s="1"/>
  <c r="AJ1564" i="1" s="1"/>
  <c r="AE1693" i="1"/>
  <c r="AF1693" i="1" s="1"/>
  <c r="AG1726" i="1"/>
  <c r="AH1726" i="1" s="1"/>
  <c r="AI1726" i="1" s="1"/>
  <c r="AJ1726" i="1" s="1"/>
  <c r="AG1890" i="1"/>
  <c r="AH1890" i="1" s="1"/>
  <c r="AI1890" i="1" s="1"/>
  <c r="AJ1890" i="1" s="1"/>
  <c r="AL1890" i="1" s="1"/>
  <c r="AI1916" i="1"/>
  <c r="AG2398" i="1"/>
  <c r="AH2398" i="1" s="1"/>
  <c r="AI2398" i="1" s="1"/>
  <c r="AJ2398" i="1" s="1"/>
  <c r="AL2398" i="1" s="1"/>
  <c r="AG2624" i="1"/>
  <c r="AH2624" i="1" s="1"/>
  <c r="AI2624" i="1" s="1"/>
  <c r="AE2750" i="1"/>
  <c r="AF2750" i="1" s="1"/>
  <c r="AJ2750" i="1" s="1"/>
  <c r="AL2750" i="1" s="1"/>
  <c r="AE2771" i="1"/>
  <c r="AF2771" i="1" s="1"/>
  <c r="AG2819" i="1"/>
  <c r="AH2819" i="1" s="1"/>
  <c r="AI2819" i="1" s="1"/>
  <c r="AG2968" i="1"/>
  <c r="AH2968" i="1" s="1"/>
  <c r="AI2968" i="1" s="1"/>
  <c r="AJ2968" i="1" s="1"/>
  <c r="AE2982" i="1"/>
  <c r="AF2982" i="1" s="1"/>
  <c r="AJ2982" i="1" s="1"/>
  <c r="AK2982" i="1" s="1"/>
  <c r="AG2988" i="1"/>
  <c r="AH2988" i="1" s="1"/>
  <c r="AI2988" i="1" s="1"/>
  <c r="AE3061" i="1"/>
  <c r="AF3061" i="1" s="1"/>
  <c r="AG3091" i="1"/>
  <c r="AH3091" i="1" s="1"/>
  <c r="AI3091" i="1" s="1"/>
  <c r="AJ3091" i="1" s="1"/>
  <c r="AE3275" i="1"/>
  <c r="AF3275" i="1" s="1"/>
  <c r="AJ3275" i="1" s="1"/>
  <c r="AK3275" i="1" s="1"/>
  <c r="AI3296" i="1"/>
  <c r="AG3321" i="1"/>
  <c r="AH3321" i="1" s="1"/>
  <c r="AI3321" i="1" s="1"/>
  <c r="AJ3321" i="1" s="1"/>
  <c r="AG3473" i="1"/>
  <c r="AH3473" i="1" s="1"/>
  <c r="AI3473" i="1" s="1"/>
  <c r="AJ3473" i="1" s="1"/>
  <c r="AE3523" i="1"/>
  <c r="AF3523" i="1" s="1"/>
  <c r="AJ3523" i="1" s="1"/>
  <c r="AG3538" i="1"/>
  <c r="AH3538" i="1" s="1"/>
  <c r="AI3538" i="1" s="1"/>
  <c r="AJ3538" i="1" s="1"/>
  <c r="AE3552" i="1"/>
  <c r="AF3552" i="1" s="1"/>
  <c r="AJ3552" i="1" s="1"/>
  <c r="AK3552" i="1" s="1"/>
  <c r="AE3627" i="1"/>
  <c r="AF3627" i="1" s="1"/>
  <c r="AE3642" i="1"/>
  <c r="AF3642" i="1" s="1"/>
  <c r="AJ3642" i="1" s="1"/>
  <c r="AL3642" i="1" s="1"/>
  <c r="AG3741" i="1"/>
  <c r="AH3741" i="1" s="1"/>
  <c r="AE3800" i="1"/>
  <c r="AF3800" i="1" s="1"/>
  <c r="AG3843" i="1"/>
  <c r="AH3843" i="1" s="1"/>
  <c r="AI3843" i="1" s="1"/>
  <c r="AJ3843" i="1" s="1"/>
  <c r="AK3843" i="1" s="1"/>
  <c r="AG3903" i="1"/>
  <c r="AH3903" i="1" s="1"/>
  <c r="AI3903" i="1" s="1"/>
  <c r="AJ3903" i="1" s="1"/>
  <c r="AL3903" i="1" s="1"/>
  <c r="AE4007" i="1"/>
  <c r="AF4007" i="1" s="1"/>
  <c r="AG4021" i="1"/>
  <c r="AH4021" i="1" s="1"/>
  <c r="AI4021" i="1" s="1"/>
  <c r="AJ4021" i="1" s="1"/>
  <c r="AE4056" i="1"/>
  <c r="AF4056" i="1" s="1"/>
  <c r="AE4119" i="1"/>
  <c r="AF4119" i="1" s="1"/>
  <c r="AJ4119" i="1" s="1"/>
  <c r="AK4119" i="1" s="1"/>
  <c r="AE4189" i="1"/>
  <c r="AF4189" i="1" s="1"/>
  <c r="AG4591" i="1"/>
  <c r="AH4591" i="1" s="1"/>
  <c r="AI4591" i="1" s="1"/>
  <c r="AJ4591" i="1" s="1"/>
  <c r="AL4591" i="1" s="1"/>
  <c r="AE4654" i="1"/>
  <c r="AF4654" i="1" s="1"/>
  <c r="AE4676" i="1"/>
  <c r="AF4676" i="1" s="1"/>
  <c r="AG4936" i="1"/>
  <c r="AH4936" i="1" s="1"/>
  <c r="AI4936" i="1" s="1"/>
  <c r="AJ4936" i="1" s="1"/>
  <c r="AE1444" i="1"/>
  <c r="AF1444" i="1" s="1"/>
  <c r="AG1444" i="1"/>
  <c r="AH1444" i="1" s="1"/>
  <c r="AI1444" i="1" s="1"/>
  <c r="AG1568" i="1"/>
  <c r="AH1568" i="1" s="1"/>
  <c r="AI1568" i="1" s="1"/>
  <c r="AE1568" i="1"/>
  <c r="AF1568" i="1" s="1"/>
  <c r="AE3238" i="1"/>
  <c r="AF3238" i="1" s="1"/>
  <c r="AE186" i="1"/>
  <c r="AF186" i="1" s="1"/>
  <c r="AE392" i="1"/>
  <c r="AF392" i="1" s="1"/>
  <c r="AG392" i="1"/>
  <c r="AH392" i="1" s="1"/>
  <c r="AI392" i="1" s="1"/>
  <c r="AG792" i="1"/>
  <c r="AH792" i="1" s="1"/>
  <c r="AI792" i="1" s="1"/>
  <c r="AE792" i="1"/>
  <c r="AF792" i="1" s="1"/>
  <c r="AG873" i="1"/>
  <c r="AH873" i="1" s="1"/>
  <c r="AI873" i="1" s="1"/>
  <c r="AE873" i="1"/>
  <c r="AF873" i="1" s="1"/>
  <c r="AE1138" i="1"/>
  <c r="AF1138" i="1" s="1"/>
  <c r="AG1138" i="1"/>
  <c r="AH1138" i="1" s="1"/>
  <c r="AI1138" i="1" s="1"/>
  <c r="AE1362" i="1"/>
  <c r="AF1362" i="1" s="1"/>
  <c r="AG1362" i="1"/>
  <c r="AH1362" i="1" s="1"/>
  <c r="AI1362" i="1" s="1"/>
  <c r="AG1437" i="1"/>
  <c r="AH1437" i="1" s="1"/>
  <c r="AI1437" i="1" s="1"/>
  <c r="AE1437" i="1"/>
  <c r="AF1437" i="1" s="1"/>
  <c r="AG258" i="1"/>
  <c r="AH258" i="1" s="1"/>
  <c r="AI258" i="1" s="1"/>
  <c r="AE258" i="1"/>
  <c r="AF258" i="1" s="1"/>
  <c r="AG326" i="1"/>
  <c r="AH326" i="1" s="1"/>
  <c r="AI326" i="1" s="1"/>
  <c r="AE366" i="1"/>
  <c r="AF366" i="1" s="1"/>
  <c r="AG366" i="1"/>
  <c r="AH366" i="1" s="1"/>
  <c r="AI366" i="1" s="1"/>
  <c r="AG420" i="1"/>
  <c r="AH420" i="1" s="1"/>
  <c r="AI420" i="1" s="1"/>
  <c r="AJ420" i="1" s="1"/>
  <c r="AE561" i="1"/>
  <c r="AF561" i="1" s="1"/>
  <c r="AJ561" i="1" s="1"/>
  <c r="AE682" i="1"/>
  <c r="AF682" i="1" s="1"/>
  <c r="AE1054" i="1"/>
  <c r="AF1054" i="1" s="1"/>
  <c r="AJ1054" i="1" s="1"/>
  <c r="AG1153" i="1"/>
  <c r="AH1153" i="1" s="1"/>
  <c r="AI1153" i="1" s="1"/>
  <c r="AE1153" i="1"/>
  <c r="AF1153" i="1" s="1"/>
  <c r="AG1241" i="1"/>
  <c r="AH1241" i="1" s="1"/>
  <c r="AI1241" i="1" s="1"/>
  <c r="AE1241" i="1"/>
  <c r="AF1241" i="1" s="1"/>
  <c r="AG1422" i="1"/>
  <c r="AH1422" i="1" s="1"/>
  <c r="AI1422" i="1" s="1"/>
  <c r="AE1422" i="1"/>
  <c r="AF1422" i="1" s="1"/>
  <c r="AG1925" i="1"/>
  <c r="AH1925" i="1" s="1"/>
  <c r="AI1925" i="1" s="1"/>
  <c r="AE1925" i="1"/>
  <c r="AF1925" i="1" s="1"/>
  <c r="AE2484" i="1"/>
  <c r="AF2484" i="1" s="1"/>
  <c r="AG2484" i="1"/>
  <c r="AH2484" i="1" s="1"/>
  <c r="AI2484" i="1" s="1"/>
  <c r="AE25" i="1"/>
  <c r="AF25" i="1" s="1"/>
  <c r="AJ25" i="1" s="1"/>
  <c r="AE625" i="1"/>
  <c r="AF625" i="1" s="1"/>
  <c r="AJ625" i="1" s="1"/>
  <c r="AL625" i="1" s="1"/>
  <c r="AG1047" i="1"/>
  <c r="AH1047" i="1" s="1"/>
  <c r="AI1047" i="1" s="1"/>
  <c r="AE1047" i="1"/>
  <c r="AF1047" i="1" s="1"/>
  <c r="AG1131" i="1"/>
  <c r="AH1131" i="1" s="1"/>
  <c r="AI1131" i="1" s="1"/>
  <c r="AE1131" i="1"/>
  <c r="AF1131" i="1" s="1"/>
  <c r="AG1199" i="1"/>
  <c r="AH1199" i="1" s="1"/>
  <c r="AI1199" i="1" s="1"/>
  <c r="AJ1199" i="1" s="1"/>
  <c r="AE1234" i="1"/>
  <c r="AF1234" i="1" s="1"/>
  <c r="AG1234" i="1"/>
  <c r="AH1234" i="1" s="1"/>
  <c r="AI1234" i="1" s="1"/>
  <c r="AG1329" i="1"/>
  <c r="AH1329" i="1" s="1"/>
  <c r="AI1329" i="1" s="1"/>
  <c r="AE1329" i="1"/>
  <c r="AF1329" i="1" s="1"/>
  <c r="AE1492" i="1"/>
  <c r="AF1492" i="1" s="1"/>
  <c r="AJ1492" i="1" s="1"/>
  <c r="AL1492" i="1" s="1"/>
  <c r="AG1548" i="1"/>
  <c r="AH1548" i="1" s="1"/>
  <c r="AI1548" i="1" s="1"/>
  <c r="AE1548" i="1"/>
  <c r="AF1548" i="1" s="1"/>
  <c r="AG943" i="1"/>
  <c r="AH943" i="1" s="1"/>
  <c r="AI943" i="1" s="1"/>
  <c r="AE943" i="1"/>
  <c r="AF943" i="1" s="1"/>
  <c r="AE1367" i="1"/>
  <c r="AF1367" i="1" s="1"/>
  <c r="AG1367" i="1"/>
  <c r="AH1367" i="1" s="1"/>
  <c r="AI1367" i="1" s="1"/>
  <c r="AG264" i="1"/>
  <c r="AH264" i="1" s="1"/>
  <c r="AI264" i="1" s="1"/>
  <c r="AE264" i="1"/>
  <c r="AF264" i="1" s="1"/>
  <c r="AG237" i="1"/>
  <c r="AH237" i="1" s="1"/>
  <c r="AI237" i="1" s="1"/>
  <c r="AE237" i="1"/>
  <c r="AF237" i="1" s="1"/>
  <c r="AG66" i="1"/>
  <c r="AH66" i="1" s="1"/>
  <c r="AI66" i="1" s="1"/>
  <c r="AJ66" i="1" s="1"/>
  <c r="AG319" i="1"/>
  <c r="AH319" i="1" s="1"/>
  <c r="AI319" i="1" s="1"/>
  <c r="AJ319" i="1" s="1"/>
  <c r="AE677" i="1"/>
  <c r="AF677" i="1" s="1"/>
  <c r="AG677" i="1"/>
  <c r="AH677" i="1" s="1"/>
  <c r="AI677" i="1" s="1"/>
  <c r="AE740" i="1"/>
  <c r="AF740" i="1" s="1"/>
  <c r="AJ740" i="1" s="1"/>
  <c r="AG760" i="1"/>
  <c r="AH760" i="1" s="1"/>
  <c r="AI760" i="1" s="1"/>
  <c r="AE760" i="1"/>
  <c r="AF760" i="1" s="1"/>
  <c r="AE786" i="1"/>
  <c r="AF786" i="1" s="1"/>
  <c r="AG786" i="1"/>
  <c r="AH786" i="1" s="1"/>
  <c r="AG833" i="1"/>
  <c r="AH833" i="1" s="1"/>
  <c r="AI833" i="1" s="1"/>
  <c r="AJ833" i="1" s="1"/>
  <c r="AG556" i="1"/>
  <c r="AH556" i="1" s="1"/>
  <c r="AI556" i="1" s="1"/>
  <c r="AJ556" i="1" s="1"/>
  <c r="AL556" i="1" s="1"/>
  <c r="AG645" i="1"/>
  <c r="AH645" i="1" s="1"/>
  <c r="AI645" i="1" s="1"/>
  <c r="AE645" i="1"/>
  <c r="AF645" i="1" s="1"/>
  <c r="AG953" i="1"/>
  <c r="AH953" i="1" s="1"/>
  <c r="AI953" i="1" s="1"/>
  <c r="AJ953" i="1" s="1"/>
  <c r="AE1124" i="1"/>
  <c r="AF1124" i="1" s="1"/>
  <c r="AJ1124" i="1" s="1"/>
  <c r="AE1479" i="1"/>
  <c r="AF1479" i="1" s="1"/>
  <c r="AG1479" i="1"/>
  <c r="AH1479" i="1" s="1"/>
  <c r="AI1479" i="1" s="1"/>
  <c r="AE1641" i="1"/>
  <c r="AF1641" i="1" s="1"/>
  <c r="AG2389" i="1"/>
  <c r="AH2389" i="1" s="1"/>
  <c r="AI2389" i="1" s="1"/>
  <c r="AE2389" i="1"/>
  <c r="AF2389" i="1" s="1"/>
  <c r="AG885" i="1"/>
  <c r="AH885" i="1" s="1"/>
  <c r="AI885" i="1" s="1"/>
  <c r="AE885" i="1"/>
  <c r="AF885" i="1" s="1"/>
  <c r="AE1165" i="1"/>
  <c r="AF1165" i="1" s="1"/>
  <c r="AG1165" i="1"/>
  <c r="AH1165" i="1" s="1"/>
  <c r="AG3269" i="1"/>
  <c r="AH3269" i="1" s="1"/>
  <c r="AE30" i="1"/>
  <c r="AF30" i="1" s="1"/>
  <c r="AJ30" i="1" s="1"/>
  <c r="AG299" i="1"/>
  <c r="AH299" i="1" s="1"/>
  <c r="AI299" i="1" s="1"/>
  <c r="AE299" i="1"/>
  <c r="AF299" i="1" s="1"/>
  <c r="AE337" i="1"/>
  <c r="AF337" i="1" s="1"/>
  <c r="AG337" i="1"/>
  <c r="AH337" i="1" s="1"/>
  <c r="AI337" i="1" s="1"/>
  <c r="AE573" i="1"/>
  <c r="AF573" i="1" s="1"/>
  <c r="AG339" i="1"/>
  <c r="AH339" i="1" s="1"/>
  <c r="AI339" i="1" s="1"/>
  <c r="AE339" i="1"/>
  <c r="AF339" i="1" s="1"/>
  <c r="AG472" i="1"/>
  <c r="AH472" i="1" s="1"/>
  <c r="AI472" i="1" s="1"/>
  <c r="AE472" i="1"/>
  <c r="AF472" i="1" s="1"/>
  <c r="AG856" i="1"/>
  <c r="AH856" i="1" s="1"/>
  <c r="AI856" i="1" s="1"/>
  <c r="AE856" i="1"/>
  <c r="AF856" i="1" s="1"/>
  <c r="AG1249" i="1"/>
  <c r="AH1249" i="1" s="1"/>
  <c r="AI1249" i="1" s="1"/>
  <c r="AE1249" i="1"/>
  <c r="AF1249" i="1" s="1"/>
  <c r="AE1402" i="1"/>
  <c r="AF1402" i="1" s="1"/>
  <c r="AG1402" i="1"/>
  <c r="AH1402" i="1" s="1"/>
  <c r="AG1906" i="1"/>
  <c r="AH1906" i="1" s="1"/>
  <c r="AI1906" i="1" s="1"/>
  <c r="AE1906" i="1"/>
  <c r="AF1906" i="1" s="1"/>
  <c r="AG2329" i="1"/>
  <c r="AH2329" i="1" s="1"/>
  <c r="AI2329" i="1" s="1"/>
  <c r="AE2329" i="1"/>
  <c r="AF2329" i="1" s="1"/>
  <c r="AG3984" i="1"/>
  <c r="AH3984" i="1" s="1"/>
  <c r="AI3984" i="1" s="1"/>
  <c r="AE3984" i="1"/>
  <c r="AF3984" i="1" s="1"/>
  <c r="AG144" i="1"/>
  <c r="AH144" i="1" s="1"/>
  <c r="AI144" i="1" s="1"/>
  <c r="AE144" i="1"/>
  <c r="AF144" i="1" s="1"/>
  <c r="AG905" i="1"/>
  <c r="AH905" i="1" s="1"/>
  <c r="AI905" i="1" s="1"/>
  <c r="AJ905" i="1" s="1"/>
  <c r="AG1073" i="1"/>
  <c r="AH1073" i="1" s="1"/>
  <c r="AI1073" i="1" s="1"/>
  <c r="AJ1073" i="1" s="1"/>
  <c r="AK1073" i="1" s="1"/>
  <c r="AE161" i="1"/>
  <c r="AF161" i="1" s="1"/>
  <c r="AG161" i="1"/>
  <c r="AH161" i="1" s="1"/>
  <c r="AI161" i="1" s="1"/>
  <c r="AJ161" i="1" s="1"/>
  <c r="AL161" i="1" s="1"/>
  <c r="AG315" i="1"/>
  <c r="AH315" i="1" s="1"/>
  <c r="AI315" i="1" s="1"/>
  <c r="AE315" i="1"/>
  <c r="AF315" i="1" s="1"/>
  <c r="AE820" i="1"/>
  <c r="AF820" i="1" s="1"/>
  <c r="AG820" i="1"/>
  <c r="AH820" i="1" s="1"/>
  <c r="AG1035" i="1"/>
  <c r="AH1035" i="1" s="1"/>
  <c r="AI1035" i="1" s="1"/>
  <c r="AE1035" i="1"/>
  <c r="AF1035" i="1" s="1"/>
  <c r="AE1370" i="1"/>
  <c r="AF1370" i="1" s="1"/>
  <c r="AG1370" i="1"/>
  <c r="AH1370" i="1" s="1"/>
  <c r="AG2265" i="1"/>
  <c r="AH2265" i="1" s="1"/>
  <c r="AI2265" i="1" s="1"/>
  <c r="AE2265" i="1"/>
  <c r="AF2265" i="1" s="1"/>
  <c r="AG57" i="1"/>
  <c r="AH57" i="1" s="1"/>
  <c r="AI57" i="1" s="1"/>
  <c r="AE57" i="1"/>
  <c r="AF57" i="1" s="1"/>
  <c r="AG505" i="1"/>
  <c r="AH505" i="1" s="1"/>
  <c r="AI505" i="1" s="1"/>
  <c r="AE505" i="1"/>
  <c r="AF505" i="1" s="1"/>
  <c r="AG774" i="1"/>
  <c r="AH774" i="1" s="1"/>
  <c r="AI774" i="1" s="1"/>
  <c r="AE774" i="1"/>
  <c r="AF774" i="1" s="1"/>
  <c r="AE843" i="1"/>
  <c r="AF843" i="1" s="1"/>
  <c r="AG843" i="1"/>
  <c r="AH843" i="1" s="1"/>
  <c r="AI843" i="1" s="1"/>
  <c r="AG947" i="1"/>
  <c r="AH947" i="1" s="1"/>
  <c r="AE947" i="1"/>
  <c r="AF947" i="1" s="1"/>
  <c r="AE54" i="1"/>
  <c r="AF54" i="1" s="1"/>
  <c r="AE288" i="1"/>
  <c r="AF288" i="1" s="1"/>
  <c r="AJ288" i="1" s="1"/>
  <c r="AL288" i="1" s="1"/>
  <c r="AG539" i="1"/>
  <c r="AH539" i="1" s="1"/>
  <c r="AI539" i="1" s="1"/>
  <c r="AE539" i="1"/>
  <c r="AF539" i="1" s="1"/>
  <c r="AE723" i="1"/>
  <c r="AF723" i="1" s="1"/>
  <c r="AG882" i="1"/>
  <c r="AH882" i="1" s="1"/>
  <c r="AI882" i="1" s="1"/>
  <c r="AE882" i="1"/>
  <c r="AF882" i="1" s="1"/>
  <c r="AG1108" i="1"/>
  <c r="AH1108" i="1" s="1"/>
  <c r="AI1108" i="1" s="1"/>
  <c r="AE1108" i="1"/>
  <c r="AF1108" i="1" s="1"/>
  <c r="AG1882" i="1"/>
  <c r="AH1882" i="1" s="1"/>
  <c r="AI1882" i="1" s="1"/>
  <c r="AE1882" i="1"/>
  <c r="AF1882" i="1" s="1"/>
  <c r="AG3597" i="1"/>
  <c r="AH3597" i="1" s="1"/>
  <c r="AI3597" i="1" s="1"/>
  <c r="AE3597" i="1"/>
  <c r="AF3597" i="1" s="1"/>
  <c r="AG752" i="1"/>
  <c r="AH752" i="1" s="1"/>
  <c r="AI752" i="1" s="1"/>
  <c r="AE752" i="1"/>
  <c r="AF752" i="1" s="1"/>
  <c r="AE3230" i="1"/>
  <c r="AF3230" i="1" s="1"/>
  <c r="AG3230" i="1"/>
  <c r="AH3230" i="1" s="1"/>
  <c r="AE208" i="1"/>
  <c r="AF208" i="1" s="1"/>
  <c r="AJ208" i="1" s="1"/>
  <c r="AG795" i="1"/>
  <c r="AH795" i="1" s="1"/>
  <c r="AI795" i="1" s="1"/>
  <c r="AE795" i="1"/>
  <c r="AF795" i="1" s="1"/>
  <c r="AE1070" i="1"/>
  <c r="AF1070" i="1" s="1"/>
  <c r="AG1070" i="1"/>
  <c r="AH1070" i="1" s="1"/>
  <c r="AI1070" i="1" s="1"/>
  <c r="AG190" i="1"/>
  <c r="AH190" i="1" s="1"/>
  <c r="AI190" i="1" s="1"/>
  <c r="AE190" i="1"/>
  <c r="AF190" i="1" s="1"/>
  <c r="AG282" i="1"/>
  <c r="AH282" i="1" s="1"/>
  <c r="AI282" i="1" s="1"/>
  <c r="AJ282" i="1" s="1"/>
  <c r="AG665" i="1"/>
  <c r="AH665" i="1" s="1"/>
  <c r="AI665" i="1" s="1"/>
  <c r="AE665" i="1"/>
  <c r="AF665" i="1" s="1"/>
  <c r="AE809" i="1"/>
  <c r="AF809" i="1" s="1"/>
  <c r="AG809" i="1"/>
  <c r="AH809" i="1" s="1"/>
  <c r="AI809" i="1" s="1"/>
  <c r="AG1010" i="1"/>
  <c r="AH1010" i="1" s="1"/>
  <c r="AE1010" i="1"/>
  <c r="AF1010" i="1" s="1"/>
  <c r="AG1162" i="1"/>
  <c r="AH1162" i="1" s="1"/>
  <c r="AI1162" i="1" s="1"/>
  <c r="AE1162" i="1"/>
  <c r="AF1162" i="1" s="1"/>
  <c r="AG1209" i="1"/>
  <c r="AH1209" i="1" s="1"/>
  <c r="AI1209" i="1" s="1"/>
  <c r="AE1209" i="1"/>
  <c r="AF1209" i="1" s="1"/>
  <c r="AE1425" i="1"/>
  <c r="AF1425" i="1" s="1"/>
  <c r="AE2933" i="1"/>
  <c r="AF2933" i="1" s="1"/>
  <c r="AG2933" i="1"/>
  <c r="AH2933" i="1" s="1"/>
  <c r="AI2933" i="1" s="1"/>
  <c r="AE3570" i="1"/>
  <c r="AF3570" i="1" s="1"/>
  <c r="AG3570" i="1"/>
  <c r="AH3570" i="1" s="1"/>
  <c r="AG78" i="1"/>
  <c r="AH78" i="1" s="1"/>
  <c r="AI78" i="1" s="1"/>
  <c r="AE78" i="1"/>
  <c r="AF78" i="1" s="1"/>
  <c r="AE36" i="1"/>
  <c r="AF36" i="1" s="1"/>
  <c r="AJ36" i="1" s="1"/>
  <c r="AL36" i="1" s="1"/>
  <c r="AE443" i="1"/>
  <c r="AF443" i="1" s="1"/>
  <c r="AG443" i="1"/>
  <c r="AH443" i="1" s="1"/>
  <c r="AI443" i="1" s="1"/>
  <c r="AE1703" i="1"/>
  <c r="AF1703" i="1" s="1"/>
  <c r="AG1703" i="1"/>
  <c r="AH1703" i="1" s="1"/>
  <c r="AI1703" i="1" s="1"/>
  <c r="AE4721" i="1"/>
  <c r="AF4721" i="1" s="1"/>
  <c r="AG4721" i="1"/>
  <c r="AH4721" i="1" s="1"/>
  <c r="AI4721" i="1" s="1"/>
  <c r="AE4798" i="1"/>
  <c r="AF4798" i="1" s="1"/>
  <c r="AG4798" i="1"/>
  <c r="AH4798" i="1" s="1"/>
  <c r="AI4798" i="1" s="1"/>
  <c r="AE112" i="1"/>
  <c r="AF112" i="1" s="1"/>
  <c r="AG112" i="1"/>
  <c r="AH112" i="1" s="1"/>
  <c r="AI112" i="1" s="1"/>
  <c r="AE176" i="1"/>
  <c r="AF176" i="1" s="1"/>
  <c r="AG176" i="1"/>
  <c r="AH176" i="1" s="1"/>
  <c r="AI176" i="1" s="1"/>
  <c r="AG341" i="1"/>
  <c r="AH341" i="1" s="1"/>
  <c r="AI341" i="1" s="1"/>
  <c r="AJ341" i="1" s="1"/>
  <c r="AG362" i="1"/>
  <c r="AH362" i="1" s="1"/>
  <c r="AI362" i="1" s="1"/>
  <c r="AE362" i="1"/>
  <c r="AF362" i="1" s="1"/>
  <c r="AE616" i="1"/>
  <c r="AF616" i="1" s="1"/>
  <c r="AG616" i="1"/>
  <c r="AH616" i="1" s="1"/>
  <c r="AI616" i="1" s="1"/>
  <c r="AE891" i="1"/>
  <c r="AF891" i="1" s="1"/>
  <c r="AG891" i="1"/>
  <c r="AH891" i="1" s="1"/>
  <c r="AI891" i="1" s="1"/>
  <c r="AE1095" i="1"/>
  <c r="AF1095" i="1" s="1"/>
  <c r="AE1102" i="1"/>
  <c r="AF1102" i="1" s="1"/>
  <c r="AG1102" i="1"/>
  <c r="AH1102" i="1" s="1"/>
  <c r="AE11" i="1"/>
  <c r="AF11" i="1" s="1"/>
  <c r="AG11" i="1"/>
  <c r="AH11" i="1" s="1"/>
  <c r="AI11" i="1" s="1"/>
  <c r="AG636" i="1"/>
  <c r="AH636" i="1" s="1"/>
  <c r="AI636" i="1" s="1"/>
  <c r="AJ636" i="1" s="1"/>
  <c r="AG255" i="1"/>
  <c r="AH255" i="1" s="1"/>
  <c r="AI255" i="1" s="1"/>
  <c r="AE255" i="1"/>
  <c r="AF255" i="1" s="1"/>
  <c r="AG417" i="1"/>
  <c r="AH417" i="1" s="1"/>
  <c r="AI417" i="1" s="1"/>
  <c r="AE417" i="1"/>
  <c r="AF417" i="1" s="1"/>
  <c r="AG623" i="1"/>
  <c r="AH623" i="1" s="1"/>
  <c r="AI623" i="1" s="1"/>
  <c r="AE623" i="1"/>
  <c r="AF623" i="1" s="1"/>
  <c r="AE718" i="1"/>
  <c r="AF718" i="1" s="1"/>
  <c r="AG718" i="1"/>
  <c r="AH718" i="1" s="1"/>
  <c r="AI718" i="1" s="1"/>
  <c r="AE1203" i="1"/>
  <c r="AF1203" i="1" s="1"/>
  <c r="AG1203" i="1"/>
  <c r="AH1203" i="1" s="1"/>
  <c r="AE1300" i="1"/>
  <c r="AF1300" i="1" s="1"/>
  <c r="AG1300" i="1"/>
  <c r="AH1300" i="1" s="1"/>
  <c r="AI1300" i="1" s="1"/>
  <c r="AG1544" i="1"/>
  <c r="AH1544" i="1" s="1"/>
  <c r="AE1544" i="1"/>
  <c r="AF1544" i="1" s="1"/>
  <c r="AE1552" i="1"/>
  <c r="AF1552" i="1" s="1"/>
  <c r="AG1552" i="1"/>
  <c r="AH1552" i="1" s="1"/>
  <c r="AI1552" i="1" s="1"/>
  <c r="AE1659" i="1"/>
  <c r="AF1659" i="1" s="1"/>
  <c r="AG1659" i="1"/>
  <c r="AH1659" i="1" s="1"/>
  <c r="AI1659" i="1" s="1"/>
  <c r="AG798" i="1"/>
  <c r="AH798" i="1" s="1"/>
  <c r="AI798" i="1" s="1"/>
  <c r="AE798" i="1"/>
  <c r="AF798" i="1" s="1"/>
  <c r="AE923" i="1"/>
  <c r="AF923" i="1" s="1"/>
  <c r="AG923" i="1"/>
  <c r="AH923" i="1" s="1"/>
  <c r="AI923" i="1" s="1"/>
  <c r="AE84" i="1"/>
  <c r="AF84" i="1" s="1"/>
  <c r="AG84" i="1"/>
  <c r="AH84" i="1" s="1"/>
  <c r="AI84" i="1" s="1"/>
  <c r="AI220" i="1"/>
  <c r="AG738" i="1"/>
  <c r="AH738" i="1" s="1"/>
  <c r="AI738" i="1" s="1"/>
  <c r="AE738" i="1"/>
  <c r="AF738" i="1" s="1"/>
  <c r="AE803" i="1"/>
  <c r="AF803" i="1" s="1"/>
  <c r="AG1225" i="1"/>
  <c r="AH1225" i="1" s="1"/>
  <c r="AI1225" i="1" s="1"/>
  <c r="AE1225" i="1"/>
  <c r="AF1225" i="1" s="1"/>
  <c r="AE1412" i="1"/>
  <c r="AF1412" i="1" s="1"/>
  <c r="AG1412" i="1"/>
  <c r="AH1412" i="1" s="1"/>
  <c r="AI1412" i="1" s="1"/>
  <c r="AG1817" i="1"/>
  <c r="AH1817" i="1" s="1"/>
  <c r="AI1817" i="1" s="1"/>
  <c r="AJ1817" i="1" s="1"/>
  <c r="AK1817" i="1" s="1"/>
  <c r="AG277" i="1"/>
  <c r="AH277" i="1" s="1"/>
  <c r="AI277" i="1" s="1"/>
  <c r="AE277" i="1"/>
  <c r="AF277" i="1" s="1"/>
  <c r="AG674" i="1"/>
  <c r="AH674" i="1" s="1"/>
  <c r="AE674" i="1"/>
  <c r="AF674" i="1" s="1"/>
  <c r="AG823" i="1"/>
  <c r="AH823" i="1" s="1"/>
  <c r="AI823" i="1" s="1"/>
  <c r="AE823" i="1"/>
  <c r="AF823" i="1" s="1"/>
  <c r="AG1090" i="1"/>
  <c r="AH1090" i="1" s="1"/>
  <c r="AI1090" i="1" s="1"/>
  <c r="AE1090" i="1"/>
  <c r="AF1090" i="1" s="1"/>
  <c r="AG2081" i="1"/>
  <c r="AH2081" i="1" s="1"/>
  <c r="AE2081" i="1"/>
  <c r="AF2081" i="1" s="1"/>
  <c r="AE4361" i="1"/>
  <c r="AF4361" i="1" s="1"/>
  <c r="AG4361" i="1"/>
  <c r="AH4361" i="1" s="1"/>
  <c r="AI4361" i="1" s="1"/>
  <c r="AE4749" i="1"/>
  <c r="AF4749" i="1" s="1"/>
  <c r="AG4749" i="1"/>
  <c r="AH4749" i="1" s="1"/>
  <c r="AI4749" i="1" s="1"/>
  <c r="AE1150" i="1"/>
  <c r="AF1150" i="1" s="1"/>
  <c r="AG1176" i="1"/>
  <c r="AH1176" i="1" s="1"/>
  <c r="AI1176" i="1" s="1"/>
  <c r="AE1176" i="1"/>
  <c r="AF1176" i="1" s="1"/>
  <c r="AE1288" i="1"/>
  <c r="AF1288" i="1" s="1"/>
  <c r="AG1380" i="1"/>
  <c r="AH1380" i="1" s="1"/>
  <c r="AE1380" i="1"/>
  <c r="AF1380" i="1" s="1"/>
  <c r="AE1420" i="1"/>
  <c r="AF1420" i="1" s="1"/>
  <c r="AJ1420" i="1" s="1"/>
  <c r="AG1426" i="1"/>
  <c r="AH1426" i="1" s="1"/>
  <c r="AI1426" i="1" s="1"/>
  <c r="AE1426" i="1"/>
  <c r="AF1426" i="1" s="1"/>
  <c r="AG1526" i="1"/>
  <c r="AH1526" i="1" s="1"/>
  <c r="AI1526" i="1" s="1"/>
  <c r="AJ1526" i="1" s="1"/>
  <c r="AL1526" i="1" s="1"/>
  <c r="AE1532" i="1"/>
  <c r="AF1532" i="1" s="1"/>
  <c r="AJ1532" i="1" s="1"/>
  <c r="AE1565" i="1"/>
  <c r="AF1565" i="1" s="1"/>
  <c r="AE1572" i="1"/>
  <c r="AF1572" i="1" s="1"/>
  <c r="AG1572" i="1"/>
  <c r="AH1572" i="1" s="1"/>
  <c r="AI1572" i="1" s="1"/>
  <c r="AG2196" i="1"/>
  <c r="AH2196" i="1" s="1"/>
  <c r="AE2196" i="1"/>
  <c r="AF2196" i="1" s="1"/>
  <c r="AG2273" i="1"/>
  <c r="AH2273" i="1" s="1"/>
  <c r="AI2273" i="1" s="1"/>
  <c r="AE2273" i="1"/>
  <c r="AF2273" i="1" s="1"/>
  <c r="AG2309" i="1"/>
  <c r="AH2309" i="1" s="1"/>
  <c r="AI2309" i="1" s="1"/>
  <c r="AE2309" i="1"/>
  <c r="AF2309" i="1" s="1"/>
  <c r="AE2731" i="1"/>
  <c r="AF2731" i="1" s="1"/>
  <c r="AG2731" i="1"/>
  <c r="AH2731" i="1" s="1"/>
  <c r="AG3224" i="1"/>
  <c r="AH3224" i="1" s="1"/>
  <c r="AI3224" i="1" s="1"/>
  <c r="AE3224" i="1"/>
  <c r="AF3224" i="1" s="1"/>
  <c r="AG4671" i="1"/>
  <c r="AH4671" i="1" s="1"/>
  <c r="AI4671" i="1" s="1"/>
  <c r="AE4671" i="1"/>
  <c r="AF4671" i="1" s="1"/>
  <c r="AG4765" i="1"/>
  <c r="AH4765" i="1" s="1"/>
  <c r="AI4765" i="1" s="1"/>
  <c r="AE4765" i="1"/>
  <c r="AF4765" i="1" s="1"/>
  <c r="AE61" i="1"/>
  <c r="AF61" i="1" s="1"/>
  <c r="AE122" i="1"/>
  <c r="AF122" i="1" s="1"/>
  <c r="AE128" i="1"/>
  <c r="AF128" i="1" s="1"/>
  <c r="AJ128" i="1" s="1"/>
  <c r="AE142" i="1"/>
  <c r="AF142" i="1" s="1"/>
  <c r="AJ142" i="1" s="1"/>
  <c r="AE174" i="1"/>
  <c r="AF174" i="1" s="1"/>
  <c r="AJ174" i="1" s="1"/>
  <c r="AE228" i="1"/>
  <c r="AF228" i="1" s="1"/>
  <c r="AE320" i="1"/>
  <c r="AF320" i="1" s="1"/>
  <c r="AE342" i="1"/>
  <c r="AF342" i="1" s="1"/>
  <c r="AJ342" i="1" s="1"/>
  <c r="AL342" i="1" s="1"/>
  <c r="AE347" i="1"/>
  <c r="AF347" i="1" s="1"/>
  <c r="AJ347" i="1" s="1"/>
  <c r="AG353" i="1"/>
  <c r="AH353" i="1" s="1"/>
  <c r="AI353" i="1" s="1"/>
  <c r="AJ353" i="1" s="1"/>
  <c r="AG432" i="1"/>
  <c r="AH432" i="1" s="1"/>
  <c r="AI432" i="1" s="1"/>
  <c r="AJ432" i="1" s="1"/>
  <c r="AE557" i="1"/>
  <c r="AF557" i="1" s="1"/>
  <c r="AJ557" i="1" s="1"/>
  <c r="AG568" i="1"/>
  <c r="AH568" i="1" s="1"/>
  <c r="AI568" i="1" s="1"/>
  <c r="AJ568" i="1" s="1"/>
  <c r="AE586" i="1"/>
  <c r="AF586" i="1" s="1"/>
  <c r="AE688" i="1"/>
  <c r="AF688" i="1" s="1"/>
  <c r="AE700" i="1"/>
  <c r="AF700" i="1" s="1"/>
  <c r="AE827" i="1"/>
  <c r="AF827" i="1" s="1"/>
  <c r="AG901" i="1"/>
  <c r="AH901" i="1" s="1"/>
  <c r="AG1085" i="1"/>
  <c r="AH1085" i="1" s="1"/>
  <c r="AI1085" i="1" s="1"/>
  <c r="AJ1085" i="1" s="1"/>
  <c r="AL1085" i="1" s="1"/>
  <c r="AG1144" i="1"/>
  <c r="AH1144" i="1" s="1"/>
  <c r="AI1144" i="1" s="1"/>
  <c r="AJ1144" i="1" s="1"/>
  <c r="AG1169" i="1"/>
  <c r="AH1169" i="1" s="1"/>
  <c r="AI1169" i="1" s="1"/>
  <c r="AE1169" i="1"/>
  <c r="AF1169" i="1" s="1"/>
  <c r="AG1500" i="1"/>
  <c r="AH1500" i="1" s="1"/>
  <c r="AI1500" i="1" s="1"/>
  <c r="AJ1500" i="1" s="1"/>
  <c r="AL1500" i="1" s="1"/>
  <c r="AE1520" i="1"/>
  <c r="AF1520" i="1" s="1"/>
  <c r="AE1684" i="1"/>
  <c r="AF1684" i="1" s="1"/>
  <c r="AJ1684" i="1" s="1"/>
  <c r="AL1684" i="1" s="1"/>
  <c r="AG1771" i="1"/>
  <c r="AH1771" i="1" s="1"/>
  <c r="AI1771" i="1" s="1"/>
  <c r="AJ1771" i="1" s="1"/>
  <c r="AG1812" i="1"/>
  <c r="AH1812" i="1" s="1"/>
  <c r="AI1812" i="1" s="1"/>
  <c r="AE1812" i="1"/>
  <c r="AF1812" i="1" s="1"/>
  <c r="AE1830" i="1"/>
  <c r="AF1830" i="1" s="1"/>
  <c r="AG1901" i="1"/>
  <c r="AH1901" i="1" s="1"/>
  <c r="AI1901" i="1" s="1"/>
  <c r="AJ1901" i="1" s="1"/>
  <c r="AG1991" i="1"/>
  <c r="AH1991" i="1" s="1"/>
  <c r="AI1991" i="1" s="1"/>
  <c r="AE1991" i="1"/>
  <c r="AF1991" i="1" s="1"/>
  <c r="AE2132" i="1"/>
  <c r="AF2132" i="1" s="1"/>
  <c r="AG2132" i="1"/>
  <c r="AH2132" i="1" s="1"/>
  <c r="AI2132" i="1" s="1"/>
  <c r="AE2232" i="1"/>
  <c r="AF2232" i="1" s="1"/>
  <c r="AJ2232" i="1" s="1"/>
  <c r="AL2232" i="1" s="1"/>
  <c r="AG2238" i="1"/>
  <c r="AH2238" i="1" s="1"/>
  <c r="AI2238" i="1" s="1"/>
  <c r="AJ2238" i="1" s="1"/>
  <c r="AE2259" i="1"/>
  <c r="AF2259" i="1" s="1"/>
  <c r="AJ2259" i="1" s="1"/>
  <c r="AE2746" i="1"/>
  <c r="AF2746" i="1" s="1"/>
  <c r="AE2814" i="1"/>
  <c r="AF2814" i="1" s="1"/>
  <c r="AG2814" i="1"/>
  <c r="AH2814" i="1" s="1"/>
  <c r="AI2814" i="1" s="1"/>
  <c r="AG3182" i="1"/>
  <c r="AH3182" i="1" s="1"/>
  <c r="AE3182" i="1"/>
  <c r="AF3182" i="1" s="1"/>
  <c r="AE3409" i="1"/>
  <c r="AF3409" i="1" s="1"/>
  <c r="AJ3409" i="1" s="1"/>
  <c r="AL3409" i="1" s="1"/>
  <c r="AG3558" i="1"/>
  <c r="AH3558" i="1" s="1"/>
  <c r="AI3558" i="1" s="1"/>
  <c r="AJ3558" i="1" s="1"/>
  <c r="AE4664" i="1"/>
  <c r="AF4664" i="1" s="1"/>
  <c r="AE4693" i="1"/>
  <c r="AF4693" i="1" s="1"/>
  <c r="AG1743" i="1"/>
  <c r="AH1743" i="1" s="1"/>
  <c r="AI1743" i="1" s="1"/>
  <c r="AE1743" i="1"/>
  <c r="AF1743" i="1" s="1"/>
  <c r="AE1791" i="1"/>
  <c r="AF1791" i="1" s="1"/>
  <c r="AG1791" i="1"/>
  <c r="AH1791" i="1" s="1"/>
  <c r="AI1791" i="1" s="1"/>
  <c r="AE9" i="1"/>
  <c r="AF9" i="1" s="1"/>
  <c r="AE135" i="1"/>
  <c r="AF135" i="1" s="1"/>
  <c r="AE380" i="1"/>
  <c r="AF380" i="1" s="1"/>
  <c r="AJ380" i="1" s="1"/>
  <c r="AL380" i="1" s="1"/>
  <c r="AG384" i="1"/>
  <c r="AH384" i="1" s="1"/>
  <c r="AI384" i="1" s="1"/>
  <c r="AJ384" i="1" s="1"/>
  <c r="AE410" i="1"/>
  <c r="AF410" i="1" s="1"/>
  <c r="AJ410" i="1" s="1"/>
  <c r="AG415" i="1"/>
  <c r="AH415" i="1" s="1"/>
  <c r="AI415" i="1" s="1"/>
  <c r="AJ415" i="1" s="1"/>
  <c r="AL415" i="1" s="1"/>
  <c r="AE764" i="1"/>
  <c r="AF764" i="1" s="1"/>
  <c r="AE804" i="1"/>
  <c r="AF804" i="1" s="1"/>
  <c r="AJ804" i="1" s="1"/>
  <c r="AG834" i="1"/>
  <c r="AH834" i="1" s="1"/>
  <c r="AI834" i="1" s="1"/>
  <c r="AJ834" i="1" s="1"/>
  <c r="AE871" i="1"/>
  <c r="AF871" i="1" s="1"/>
  <c r="AJ871" i="1" s="1"/>
  <c r="AL871" i="1" s="1"/>
  <c r="AE889" i="1"/>
  <c r="AF889" i="1" s="1"/>
  <c r="AJ889" i="1" s="1"/>
  <c r="AL889" i="1" s="1"/>
  <c r="AG1270" i="1"/>
  <c r="AH1270" i="1" s="1"/>
  <c r="AI1270" i="1" s="1"/>
  <c r="AJ1270" i="1" s="1"/>
  <c r="AG1394" i="1"/>
  <c r="AH1394" i="1" s="1"/>
  <c r="AI1394" i="1" s="1"/>
  <c r="AE1394" i="1"/>
  <c r="AF1394" i="1" s="1"/>
  <c r="AE1527" i="1"/>
  <c r="AF1527" i="1" s="1"/>
  <c r="AG1527" i="1"/>
  <c r="AH1527" i="1" s="1"/>
  <c r="AI1527" i="1" s="1"/>
  <c r="AG1858" i="1"/>
  <c r="AH1858" i="1" s="1"/>
  <c r="AI1858" i="1" s="1"/>
  <c r="AE1858" i="1"/>
  <c r="AF1858" i="1" s="1"/>
  <c r="AG2369" i="1"/>
  <c r="AH2369" i="1" s="1"/>
  <c r="AI2369" i="1" s="1"/>
  <c r="AE2369" i="1"/>
  <c r="AF2369" i="1" s="1"/>
  <c r="AE2500" i="1"/>
  <c r="AF2500" i="1" s="1"/>
  <c r="AG2500" i="1"/>
  <c r="AH2500" i="1" s="1"/>
  <c r="AI2500" i="1" s="1"/>
  <c r="AE2807" i="1"/>
  <c r="AF2807" i="1" s="1"/>
  <c r="AG2807" i="1"/>
  <c r="AH2807" i="1" s="1"/>
  <c r="AG3176" i="1"/>
  <c r="AH3176" i="1" s="1"/>
  <c r="AI3176" i="1" s="1"/>
  <c r="AE3176" i="1"/>
  <c r="AF3176" i="1" s="1"/>
  <c r="AE3389" i="1"/>
  <c r="AF3389" i="1" s="1"/>
  <c r="AG3894" i="1"/>
  <c r="AH3894" i="1" s="1"/>
  <c r="AI3894" i="1" s="1"/>
  <c r="AE3894" i="1"/>
  <c r="AF3894" i="1" s="1"/>
  <c r="AE4153" i="1"/>
  <c r="AF4153" i="1" s="1"/>
  <c r="AE37" i="1"/>
  <c r="AF37" i="1" s="1"/>
  <c r="AJ37" i="1" s="1"/>
  <c r="AG15" i="1"/>
  <c r="AH15" i="1" s="1"/>
  <c r="AI15" i="1" s="1"/>
  <c r="AJ15" i="1" s="1"/>
  <c r="AG97" i="1"/>
  <c r="AH97" i="1" s="1"/>
  <c r="AI97" i="1" s="1"/>
  <c r="AJ97" i="1" s="1"/>
  <c r="AE103" i="1"/>
  <c r="AF103" i="1" s="1"/>
  <c r="AE222" i="1"/>
  <c r="AF222" i="1" s="1"/>
  <c r="AJ222" i="1" s="1"/>
  <c r="AG247" i="1"/>
  <c r="AH247" i="1" s="1"/>
  <c r="AE316" i="1"/>
  <c r="AF316" i="1" s="1"/>
  <c r="AJ316" i="1" s="1"/>
  <c r="AL316" i="1" s="1"/>
  <c r="AG333" i="1"/>
  <c r="AH333" i="1" s="1"/>
  <c r="AI333" i="1" s="1"/>
  <c r="AJ333" i="1" s="1"/>
  <c r="AE338" i="1"/>
  <c r="AF338" i="1" s="1"/>
  <c r="AJ338" i="1" s="1"/>
  <c r="AL338" i="1" s="1"/>
  <c r="AE367" i="1"/>
  <c r="AF367" i="1" s="1"/>
  <c r="AG404" i="1"/>
  <c r="AH404" i="1" s="1"/>
  <c r="AI404" i="1" s="1"/>
  <c r="AJ404" i="1" s="1"/>
  <c r="AG453" i="1"/>
  <c r="AH453" i="1" s="1"/>
  <c r="AI453" i="1" s="1"/>
  <c r="AJ453" i="1" s="1"/>
  <c r="AE497" i="1"/>
  <c r="AF497" i="1" s="1"/>
  <c r="AJ497" i="1" s="1"/>
  <c r="AK497" i="1" s="1"/>
  <c r="AE654" i="1"/>
  <c r="AF654" i="1" s="1"/>
  <c r="AJ654" i="1" s="1"/>
  <c r="AE707" i="1"/>
  <c r="AF707" i="1" s="1"/>
  <c r="AE737" i="1"/>
  <c r="AF737" i="1" s="1"/>
  <c r="AG741" i="1"/>
  <c r="AH741" i="1" s="1"/>
  <c r="AI741" i="1" s="1"/>
  <c r="AJ741" i="1" s="1"/>
  <c r="AL741" i="1" s="1"/>
  <c r="AG753" i="1"/>
  <c r="AH753" i="1" s="1"/>
  <c r="AI753" i="1" s="1"/>
  <c r="AJ753" i="1" s="1"/>
  <c r="AE787" i="1"/>
  <c r="AF787" i="1" s="1"/>
  <c r="AG799" i="1"/>
  <c r="AH799" i="1" s="1"/>
  <c r="AI799" i="1" s="1"/>
  <c r="AE799" i="1"/>
  <c r="AF799" i="1" s="1"/>
  <c r="AI1001" i="1"/>
  <c r="AG1120" i="1"/>
  <c r="AH1120" i="1" s="1"/>
  <c r="AI1120" i="1" s="1"/>
  <c r="AE1120" i="1"/>
  <c r="AF1120" i="1" s="1"/>
  <c r="AG1244" i="1"/>
  <c r="AH1244" i="1" s="1"/>
  <c r="AG1277" i="1"/>
  <c r="AH1277" i="1" s="1"/>
  <c r="AI1277" i="1" s="1"/>
  <c r="AJ1277" i="1" s="1"/>
  <c r="AE1301" i="1"/>
  <c r="AF1301" i="1" s="1"/>
  <c r="AG1301" i="1"/>
  <c r="AH1301" i="1" s="1"/>
  <c r="AI1301" i="1" s="1"/>
  <c r="AG1338" i="1"/>
  <c r="AH1338" i="1" s="1"/>
  <c r="AI1338" i="1" s="1"/>
  <c r="AJ1338" i="1" s="1"/>
  <c r="AG1521" i="1"/>
  <c r="AH1521" i="1" s="1"/>
  <c r="AI1521" i="1" s="1"/>
  <c r="AE1521" i="1"/>
  <c r="AF1521" i="1" s="1"/>
  <c r="AE1533" i="1"/>
  <c r="AF1533" i="1" s="1"/>
  <c r="AG1636" i="1"/>
  <c r="AH1636" i="1" s="1"/>
  <c r="AI1636" i="1" s="1"/>
  <c r="AE1636" i="1"/>
  <c r="AF1636" i="1" s="1"/>
  <c r="AG1685" i="1"/>
  <c r="AH1685" i="1" s="1"/>
  <c r="AI1685" i="1" s="1"/>
  <c r="AE1685" i="1"/>
  <c r="AF1685" i="1" s="1"/>
  <c r="AE2111" i="1"/>
  <c r="AF2111" i="1" s="1"/>
  <c r="AG2111" i="1"/>
  <c r="AH2111" i="1" s="1"/>
  <c r="AI2111" i="1" s="1"/>
  <c r="AG2148" i="1"/>
  <c r="AH2148" i="1" s="1"/>
  <c r="AI2148" i="1" s="1"/>
  <c r="AJ2148" i="1" s="1"/>
  <c r="AE2148" i="1"/>
  <c r="AF2148" i="1" s="1"/>
  <c r="AG2226" i="1"/>
  <c r="AH2226" i="1" s="1"/>
  <c r="AI2226" i="1" s="1"/>
  <c r="AE2354" i="1"/>
  <c r="AF2354" i="1" s="1"/>
  <c r="AJ2354" i="1" s="1"/>
  <c r="AG2493" i="1"/>
  <c r="AH2493" i="1" s="1"/>
  <c r="AI2493" i="1" s="1"/>
  <c r="AE2493" i="1"/>
  <c r="AF2493" i="1" s="1"/>
  <c r="AG2905" i="1"/>
  <c r="AH2905" i="1" s="1"/>
  <c r="AI2905" i="1" s="1"/>
  <c r="AE2905" i="1"/>
  <c r="AF2905" i="1" s="1"/>
  <c r="AE3134" i="1"/>
  <c r="AF3134" i="1" s="1"/>
  <c r="AG3134" i="1"/>
  <c r="AH3134" i="1" s="1"/>
  <c r="AI3134" i="1" s="1"/>
  <c r="AE3203" i="1"/>
  <c r="AF3203" i="1" s="1"/>
  <c r="AG3547" i="1"/>
  <c r="AH3547" i="1" s="1"/>
  <c r="AI3547" i="1" s="1"/>
  <c r="AE3547" i="1"/>
  <c r="AF3547" i="1" s="1"/>
  <c r="AE3857" i="1"/>
  <c r="AF3857" i="1" s="1"/>
  <c r="AG3857" i="1"/>
  <c r="AH3857" i="1" s="1"/>
  <c r="AI3857" i="1" s="1"/>
  <c r="AG4146" i="1"/>
  <c r="AH4146" i="1" s="1"/>
  <c r="AG872" i="1"/>
  <c r="AH872" i="1" s="1"/>
  <c r="AI872" i="1" s="1"/>
  <c r="AE872" i="1"/>
  <c r="AF872" i="1" s="1"/>
  <c r="AE1395" i="1"/>
  <c r="AF1395" i="1" s="1"/>
  <c r="AG1395" i="1"/>
  <c r="AH1395" i="1" s="1"/>
  <c r="AI1395" i="1" s="1"/>
  <c r="AG1481" i="1"/>
  <c r="AH1481" i="1" s="1"/>
  <c r="AI1481" i="1" s="1"/>
  <c r="AE1481" i="1"/>
  <c r="AF1481" i="1" s="1"/>
  <c r="AG1561" i="1"/>
  <c r="AH1561" i="1" s="1"/>
  <c r="AI1561" i="1" s="1"/>
  <c r="AE1561" i="1"/>
  <c r="AF1561" i="1" s="1"/>
  <c r="AE1679" i="1"/>
  <c r="AF1679" i="1" s="1"/>
  <c r="AG1679" i="1"/>
  <c r="AH1679" i="1" s="1"/>
  <c r="AI1679" i="1" s="1"/>
  <c r="AE1799" i="1"/>
  <c r="AF1799" i="1" s="1"/>
  <c r="AG1799" i="1"/>
  <c r="AH1799" i="1" s="1"/>
  <c r="AI1799" i="1" s="1"/>
  <c r="AG1946" i="1"/>
  <c r="AH1946" i="1" s="1"/>
  <c r="AI1946" i="1" s="1"/>
  <c r="AE1946" i="1"/>
  <c r="AF1946" i="1" s="1"/>
  <c r="AE3156" i="1"/>
  <c r="AF3156" i="1" s="1"/>
  <c r="AG3156" i="1"/>
  <c r="AH3156" i="1" s="1"/>
  <c r="AI3156" i="1" s="1"/>
  <c r="AG3286" i="1"/>
  <c r="AH3286" i="1" s="1"/>
  <c r="AI3286" i="1" s="1"/>
  <c r="AE3286" i="1"/>
  <c r="AF3286" i="1" s="1"/>
  <c r="AG3864" i="1"/>
  <c r="AH3864" i="1" s="1"/>
  <c r="AI3864" i="1" s="1"/>
  <c r="AE3864" i="1"/>
  <c r="AF3864" i="1" s="1"/>
  <c r="AG3917" i="1"/>
  <c r="AH3917" i="1" s="1"/>
  <c r="AI3917" i="1" s="1"/>
  <c r="AE3917" i="1"/>
  <c r="AF3917" i="1" s="1"/>
  <c r="AG62" i="1"/>
  <c r="AH62" i="1" s="1"/>
  <c r="AI62" i="1" s="1"/>
  <c r="AJ62" i="1" s="1"/>
  <c r="AL62" i="1" s="1"/>
  <c r="AE68" i="1"/>
  <c r="AF68" i="1" s="1"/>
  <c r="AJ68" i="1" s="1"/>
  <c r="AE73" i="1"/>
  <c r="AF73" i="1" s="1"/>
  <c r="AJ73" i="1" s="1"/>
  <c r="AE80" i="1"/>
  <c r="AF80" i="1" s="1"/>
  <c r="AE150" i="1"/>
  <c r="AF150" i="1" s="1"/>
  <c r="AJ150" i="1" s="1"/>
  <c r="AL150" i="1" s="1"/>
  <c r="AE196" i="1"/>
  <c r="AF196" i="1" s="1"/>
  <c r="AI204" i="1"/>
  <c r="AI211" i="1"/>
  <c r="AG385" i="1"/>
  <c r="AH385" i="1" s="1"/>
  <c r="AI385" i="1" s="1"/>
  <c r="AJ385" i="1" s="1"/>
  <c r="AE444" i="1"/>
  <c r="AF444" i="1" s="1"/>
  <c r="AJ444" i="1" s="1"/>
  <c r="AE491" i="1"/>
  <c r="AF491" i="1" s="1"/>
  <c r="AE576" i="1"/>
  <c r="AF576" i="1" s="1"/>
  <c r="AJ576" i="1" s="1"/>
  <c r="AE587" i="1"/>
  <c r="AF587" i="1" s="1"/>
  <c r="AJ587" i="1" s="1"/>
  <c r="AE667" i="1"/>
  <c r="AF667" i="1" s="1"/>
  <c r="AE684" i="1"/>
  <c r="AF684" i="1" s="1"/>
  <c r="AG782" i="1"/>
  <c r="AH782" i="1" s="1"/>
  <c r="AI782" i="1" s="1"/>
  <c r="AE782" i="1"/>
  <c r="AF782" i="1" s="1"/>
  <c r="AE835" i="1"/>
  <c r="AF835" i="1" s="1"/>
  <c r="AE949" i="1"/>
  <c r="AF949" i="1" s="1"/>
  <c r="AE956" i="1"/>
  <c r="AF956" i="1" s="1"/>
  <c r="AE988" i="1"/>
  <c r="AF988" i="1" s="1"/>
  <c r="AJ988" i="1" s="1"/>
  <c r="AL988" i="1" s="1"/>
  <c r="AE1001" i="1"/>
  <c r="AF1001" i="1" s="1"/>
  <c r="AG1258" i="1"/>
  <c r="AH1258" i="1" s="1"/>
  <c r="AI1258" i="1" s="1"/>
  <c r="AJ1258" i="1" s="1"/>
  <c r="AE1265" i="1"/>
  <c r="AF1265" i="1" s="1"/>
  <c r="AE1271" i="1"/>
  <c r="AF1271" i="1" s="1"/>
  <c r="AE1278" i="1"/>
  <c r="AF1278" i="1" s="1"/>
  <c r="AG1278" i="1"/>
  <c r="AH1278" i="1" s="1"/>
  <c r="AI1278" i="1" s="1"/>
  <c r="AE1319" i="1"/>
  <c r="AF1319" i="1" s="1"/>
  <c r="AJ1319" i="1" s="1"/>
  <c r="AE1469" i="1"/>
  <c r="AF1469" i="1" s="1"/>
  <c r="AJ1469" i="1" s="1"/>
  <c r="AL1469" i="1" s="1"/>
  <c r="AE1476" i="1"/>
  <c r="AF1476" i="1" s="1"/>
  <c r="AG1476" i="1"/>
  <c r="AH1476" i="1" s="1"/>
  <c r="AI1476" i="1" s="1"/>
  <c r="AE1528" i="1"/>
  <c r="AF1528" i="1" s="1"/>
  <c r="AG1630" i="1"/>
  <c r="AH1630" i="1" s="1"/>
  <c r="AI1630" i="1" s="1"/>
  <c r="AJ1630" i="1" s="1"/>
  <c r="AE1644" i="1"/>
  <c r="AF1644" i="1" s="1"/>
  <c r="AG1644" i="1"/>
  <c r="AH1644" i="1" s="1"/>
  <c r="AI1644" i="1" s="1"/>
  <c r="AG1758" i="1"/>
  <c r="AH1758" i="1" s="1"/>
  <c r="AI1758" i="1" s="1"/>
  <c r="AJ1758" i="1" s="1"/>
  <c r="AL1758" i="1" s="1"/>
  <c r="AE1840" i="1"/>
  <c r="AF1840" i="1" s="1"/>
  <c r="AG1840" i="1"/>
  <c r="AH1840" i="1" s="1"/>
  <c r="AG1908" i="1"/>
  <c r="AH1908" i="1" s="1"/>
  <c r="AI1908" i="1" s="1"/>
  <c r="AJ1908" i="1" s="1"/>
  <c r="AE1939" i="1"/>
  <c r="AF1939" i="1" s="1"/>
  <c r="AJ1939" i="1" s="1"/>
  <c r="AG2071" i="1"/>
  <c r="AH2071" i="1" s="1"/>
  <c r="AI2071" i="1" s="1"/>
  <c r="AE2071" i="1"/>
  <c r="AF2071" i="1" s="1"/>
  <c r="AG2112" i="1"/>
  <c r="AH2112" i="1" s="1"/>
  <c r="AI2112" i="1" s="1"/>
  <c r="AE2112" i="1"/>
  <c r="AF2112" i="1" s="1"/>
  <c r="AG2212" i="1"/>
  <c r="AH2212" i="1" s="1"/>
  <c r="AI2212" i="1" s="1"/>
  <c r="AJ2212" i="1" s="1"/>
  <c r="AE2212" i="1"/>
  <c r="AF2212" i="1" s="1"/>
  <c r="AG2283" i="1"/>
  <c r="AH2283" i="1" s="1"/>
  <c r="AI2283" i="1" s="1"/>
  <c r="AE2283" i="1"/>
  <c r="AF2283" i="1" s="1"/>
  <c r="AG2419" i="1"/>
  <c r="AH2419" i="1" s="1"/>
  <c r="AI2419" i="1" s="1"/>
  <c r="AE2419" i="1"/>
  <c r="AF2419" i="1" s="1"/>
  <c r="AG2914" i="1"/>
  <c r="AH2914" i="1" s="1"/>
  <c r="AE2914" i="1"/>
  <c r="AF2914" i="1" s="1"/>
  <c r="AE3265" i="1"/>
  <c r="AF3265" i="1" s="1"/>
  <c r="AG3265" i="1"/>
  <c r="AH3265" i="1" s="1"/>
  <c r="AI3265" i="1" s="1"/>
  <c r="AG3354" i="1"/>
  <c r="AH3354" i="1" s="1"/>
  <c r="AI3354" i="1" s="1"/>
  <c r="AJ3354" i="1" s="1"/>
  <c r="AE3735" i="1"/>
  <c r="AF3735" i="1" s="1"/>
  <c r="AG3735" i="1"/>
  <c r="AH3735" i="1" s="1"/>
  <c r="AE4140" i="1"/>
  <c r="AF4140" i="1" s="1"/>
  <c r="AG4140" i="1"/>
  <c r="AH4140" i="1" s="1"/>
  <c r="AI4140" i="1" s="1"/>
  <c r="AE4554" i="1"/>
  <c r="AF4554" i="1" s="1"/>
  <c r="AG4554" i="1"/>
  <c r="AH4554" i="1" s="1"/>
  <c r="AI4554" i="1" s="1"/>
  <c r="AG3227" i="1"/>
  <c r="AH3227" i="1" s="1"/>
  <c r="AE3227" i="1"/>
  <c r="AF3227" i="1" s="1"/>
  <c r="AG3808" i="1"/>
  <c r="AH3808" i="1" s="1"/>
  <c r="AI3808" i="1" s="1"/>
  <c r="AE3808" i="1"/>
  <c r="AF3808" i="1" s="1"/>
  <c r="AG411" i="1"/>
  <c r="AH411" i="1" s="1"/>
  <c r="AI411" i="1" s="1"/>
  <c r="AJ411" i="1" s="1"/>
  <c r="AG897" i="1"/>
  <c r="AH897" i="1" s="1"/>
  <c r="AI897" i="1" s="1"/>
  <c r="AJ897" i="1" s="1"/>
  <c r="AG1272" i="1"/>
  <c r="AH1272" i="1" s="1"/>
  <c r="AI1272" i="1" s="1"/>
  <c r="AE1272" i="1"/>
  <c r="AF1272" i="1" s="1"/>
  <c r="AE1638" i="1"/>
  <c r="AF1638" i="1" s="1"/>
  <c r="AG1638" i="1"/>
  <c r="AH1638" i="1" s="1"/>
  <c r="AI1638" i="1" s="1"/>
  <c r="AG1700" i="1"/>
  <c r="AH1700" i="1" s="1"/>
  <c r="AI1700" i="1" s="1"/>
  <c r="AE1700" i="1"/>
  <c r="AF1700" i="1" s="1"/>
  <c r="AG2057" i="1"/>
  <c r="AH2057" i="1" s="1"/>
  <c r="AI2057" i="1" s="1"/>
  <c r="AE2057" i="1"/>
  <c r="AF2057" i="1" s="1"/>
  <c r="AG2199" i="1"/>
  <c r="AH2199" i="1" s="1"/>
  <c r="AI2199" i="1" s="1"/>
  <c r="AE2199" i="1"/>
  <c r="AF2199" i="1" s="1"/>
  <c r="AG2320" i="1"/>
  <c r="AH2320" i="1" s="1"/>
  <c r="AI2320" i="1" s="1"/>
  <c r="AE2320" i="1"/>
  <c r="AF2320" i="1" s="1"/>
  <c r="AG2665" i="1"/>
  <c r="AH2665" i="1" s="1"/>
  <c r="AI2665" i="1" s="1"/>
  <c r="AJ2665" i="1" s="1"/>
  <c r="AE2678" i="1"/>
  <c r="AF2678" i="1" s="1"/>
  <c r="AG2678" i="1"/>
  <c r="AH2678" i="1" s="1"/>
  <c r="AI2678" i="1" s="1"/>
  <c r="AG2907" i="1"/>
  <c r="AH2907" i="1" s="1"/>
  <c r="AI2907" i="1" s="1"/>
  <c r="AE2907" i="1"/>
  <c r="AF2907" i="1" s="1"/>
  <c r="AE3013" i="1"/>
  <c r="AF3013" i="1" s="1"/>
  <c r="AG3020" i="1"/>
  <c r="AH3020" i="1" s="1"/>
  <c r="AI3020" i="1" s="1"/>
  <c r="AJ3020" i="1" s="1"/>
  <c r="AE3078" i="1"/>
  <c r="AF3078" i="1" s="1"/>
  <c r="AE3085" i="1"/>
  <c r="AF3085" i="1" s="1"/>
  <c r="AE3121" i="1"/>
  <c r="AF3121" i="1" s="1"/>
  <c r="AG3121" i="1"/>
  <c r="AH3121" i="1" s="1"/>
  <c r="AI3121" i="1" s="1"/>
  <c r="AE3326" i="1"/>
  <c r="AF3326" i="1" s="1"/>
  <c r="AG3326" i="1"/>
  <c r="AH3326" i="1" s="1"/>
  <c r="AI3326" i="1" s="1"/>
  <c r="AE3686" i="1"/>
  <c r="AF3686" i="1" s="1"/>
  <c r="AE3728" i="1"/>
  <c r="AF3728" i="1" s="1"/>
  <c r="AJ3728" i="1" s="1"/>
  <c r="AL3728" i="1" s="1"/>
  <c r="AG4098" i="1"/>
  <c r="AH4098" i="1" s="1"/>
  <c r="AI4098" i="1" s="1"/>
  <c r="AE4098" i="1"/>
  <c r="AF4098" i="1" s="1"/>
  <c r="AE4112" i="1"/>
  <c r="AF4112" i="1" s="1"/>
  <c r="AG4112" i="1"/>
  <c r="AH4112" i="1" s="1"/>
  <c r="AI4112" i="1" s="1"/>
  <c r="AG38" i="1"/>
  <c r="AH38" i="1" s="1"/>
  <c r="AI38" i="1" s="1"/>
  <c r="AJ38" i="1" s="1"/>
  <c r="AG63" i="1"/>
  <c r="AH63" i="1" s="1"/>
  <c r="AI63" i="1" s="1"/>
  <c r="AJ63" i="1" s="1"/>
  <c r="AE92" i="1"/>
  <c r="AF92" i="1" s="1"/>
  <c r="AG349" i="1"/>
  <c r="AH349" i="1" s="1"/>
  <c r="AI349" i="1" s="1"/>
  <c r="AJ349" i="1" s="1"/>
  <c r="AE386" i="1"/>
  <c r="AF386" i="1" s="1"/>
  <c r="AE559" i="1"/>
  <c r="AF559" i="1" s="1"/>
  <c r="AI596" i="1"/>
  <c r="AE633" i="1"/>
  <c r="AF633" i="1" s="1"/>
  <c r="AJ633" i="1" s="1"/>
  <c r="AL633" i="1" s="1"/>
  <c r="AE668" i="1"/>
  <c r="AF668" i="1" s="1"/>
  <c r="AJ668" i="1" s="1"/>
  <c r="AK668" i="1" s="1"/>
  <c r="AE727" i="1"/>
  <c r="AF727" i="1" s="1"/>
  <c r="AI743" i="1"/>
  <c r="AG830" i="1"/>
  <c r="AH830" i="1" s="1"/>
  <c r="AI830" i="1" s="1"/>
  <c r="AG836" i="1"/>
  <c r="AH836" i="1" s="1"/>
  <c r="AI836" i="1" s="1"/>
  <c r="AJ836" i="1" s="1"/>
  <c r="AL836" i="1" s="1"/>
  <c r="AE850" i="1"/>
  <c r="AF850" i="1" s="1"/>
  <c r="AG931" i="1"/>
  <c r="AH931" i="1" s="1"/>
  <c r="AI931" i="1" s="1"/>
  <c r="AJ931" i="1" s="1"/>
  <c r="AG938" i="1"/>
  <c r="AH938" i="1" s="1"/>
  <c r="AI938" i="1" s="1"/>
  <c r="AJ938" i="1" s="1"/>
  <c r="AL938" i="1" s="1"/>
  <c r="AG995" i="1"/>
  <c r="AH995" i="1" s="1"/>
  <c r="AI995" i="1" s="1"/>
  <c r="AJ995" i="1" s="1"/>
  <c r="AG1014" i="1"/>
  <c r="AH1014" i="1" s="1"/>
  <c r="AI1014" i="1" s="1"/>
  <c r="AG1135" i="1"/>
  <c r="AH1135" i="1" s="1"/>
  <c r="AI1135" i="1" s="1"/>
  <c r="AG1141" i="1"/>
  <c r="AH1141" i="1" s="1"/>
  <c r="AI1141" i="1" s="1"/>
  <c r="AJ1141" i="1" s="1"/>
  <c r="AG1246" i="1"/>
  <c r="AH1246" i="1" s="1"/>
  <c r="AI1246" i="1" s="1"/>
  <c r="AJ1246" i="1" s="1"/>
  <c r="AL1246" i="1" s="1"/>
  <c r="AE1259" i="1"/>
  <c r="AF1259" i="1" s="1"/>
  <c r="AG1309" i="1"/>
  <c r="AH1309" i="1" s="1"/>
  <c r="AI1309" i="1" s="1"/>
  <c r="AE1309" i="1"/>
  <c r="AF1309" i="1" s="1"/>
  <c r="AE1333" i="1"/>
  <c r="AF1333" i="1" s="1"/>
  <c r="AJ1333" i="1" s="1"/>
  <c r="AE1347" i="1"/>
  <c r="AF1347" i="1" s="1"/>
  <c r="AG1347" i="1"/>
  <c r="AH1347" i="1" s="1"/>
  <c r="AI1347" i="1" s="1"/>
  <c r="AG1359" i="1"/>
  <c r="AH1359" i="1" s="1"/>
  <c r="AI1359" i="1" s="1"/>
  <c r="AJ1359" i="1" s="1"/>
  <c r="AL1359" i="1" s="1"/>
  <c r="AE1371" i="1"/>
  <c r="AF1371" i="1" s="1"/>
  <c r="AG1371" i="1"/>
  <c r="AH1371" i="1" s="1"/>
  <c r="AI1371" i="1" s="1"/>
  <c r="AG1516" i="1"/>
  <c r="AH1516" i="1" s="1"/>
  <c r="AI1516" i="1" s="1"/>
  <c r="AE1516" i="1"/>
  <c r="AF1516" i="1" s="1"/>
  <c r="AI1815" i="1"/>
  <c r="AG1893" i="1"/>
  <c r="AH1893" i="1" s="1"/>
  <c r="AI1893" i="1" s="1"/>
  <c r="AE1893" i="1"/>
  <c r="AF1893" i="1" s="1"/>
  <c r="AG1948" i="1"/>
  <c r="AH1948" i="1" s="1"/>
  <c r="AI1948" i="1" s="1"/>
  <c r="AE1948" i="1"/>
  <c r="AF1948" i="1" s="1"/>
  <c r="AE2050" i="1"/>
  <c r="AF2050" i="1" s="1"/>
  <c r="AE2179" i="1"/>
  <c r="AF2179" i="1" s="1"/>
  <c r="AG2179" i="1"/>
  <c r="AH2179" i="1" s="1"/>
  <c r="AI2179" i="1" s="1"/>
  <c r="AE2644" i="1"/>
  <c r="AF2644" i="1" s="1"/>
  <c r="AG2972" i="1"/>
  <c r="AH2972" i="1" s="1"/>
  <c r="AI2972" i="1" s="1"/>
  <c r="AJ2972" i="1" s="1"/>
  <c r="AG4521" i="1"/>
  <c r="AH4521" i="1" s="1"/>
  <c r="AI4521" i="1" s="1"/>
  <c r="AE4521" i="1"/>
  <c r="AF4521" i="1" s="1"/>
  <c r="AI244" i="1"/>
  <c r="AJ681" i="1"/>
  <c r="AE1045" i="1"/>
  <c r="AF1045" i="1" s="1"/>
  <c r="AG1045" i="1"/>
  <c r="AH1045" i="1" s="1"/>
  <c r="AE1582" i="1"/>
  <c r="AF1582" i="1" s="1"/>
  <c r="AG1582" i="1"/>
  <c r="AH1582" i="1" s="1"/>
  <c r="AI1582" i="1" s="1"/>
  <c r="AE1774" i="1"/>
  <c r="AF1774" i="1" s="1"/>
  <c r="AG1774" i="1"/>
  <c r="AH1774" i="1" s="1"/>
  <c r="AI1774" i="1" s="1"/>
  <c r="AG1834" i="1"/>
  <c r="AH1834" i="1" s="1"/>
  <c r="AI1834" i="1" s="1"/>
  <c r="AE1834" i="1"/>
  <c r="AF1834" i="1" s="1"/>
  <c r="AE1974" i="1"/>
  <c r="AF1974" i="1" s="1"/>
  <c r="AG1974" i="1"/>
  <c r="AH1974" i="1" s="1"/>
  <c r="AI1974" i="1" s="1"/>
  <c r="AE3674" i="1"/>
  <c r="AF3674" i="1" s="1"/>
  <c r="AG3674" i="1"/>
  <c r="AH3674" i="1" s="1"/>
  <c r="AG69" i="1"/>
  <c r="AH69" i="1" s="1"/>
  <c r="AI69" i="1" s="1"/>
  <c r="AJ69" i="1" s="1"/>
  <c r="AI76" i="1"/>
  <c r="AE106" i="1"/>
  <c r="AF106" i="1" s="1"/>
  <c r="AG113" i="1"/>
  <c r="AH113" i="1" s="1"/>
  <c r="AI113" i="1" s="1"/>
  <c r="AJ113" i="1" s="1"/>
  <c r="AE218" i="1"/>
  <c r="AF218" i="1" s="1"/>
  <c r="AI308" i="1"/>
  <c r="AI325" i="1"/>
  <c r="AI394" i="1"/>
  <c r="AJ572" i="1"/>
  <c r="AK572" i="1" s="1"/>
  <c r="AG1247" i="1"/>
  <c r="AH1247" i="1" s="1"/>
  <c r="AI1247" i="1" s="1"/>
  <c r="AE1247" i="1"/>
  <c r="AF1247" i="1" s="1"/>
  <c r="AG1464" i="1"/>
  <c r="AH1464" i="1" s="1"/>
  <c r="AE1464" i="1"/>
  <c r="AF1464" i="1" s="1"/>
  <c r="AE1504" i="1"/>
  <c r="AF1504" i="1" s="1"/>
  <c r="AG1504" i="1"/>
  <c r="AH1504" i="1" s="1"/>
  <c r="AI1504" i="1" s="1"/>
  <c r="AG1517" i="1"/>
  <c r="AH1517" i="1" s="1"/>
  <c r="AI1517" i="1" s="1"/>
  <c r="AE1517" i="1"/>
  <c r="AF1517" i="1" s="1"/>
  <c r="AG1550" i="1"/>
  <c r="AH1550" i="1" s="1"/>
  <c r="AI1550" i="1" s="1"/>
  <c r="AE1550" i="1"/>
  <c r="AF1550" i="1" s="1"/>
  <c r="AG1660" i="1"/>
  <c r="AH1660" i="1" s="1"/>
  <c r="AI1660" i="1" s="1"/>
  <c r="AE1660" i="1"/>
  <c r="AF1660" i="1" s="1"/>
  <c r="AG1768" i="1"/>
  <c r="AH1768" i="1" s="1"/>
  <c r="AE1768" i="1"/>
  <c r="AF1768" i="1" s="1"/>
  <c r="AG2172" i="1"/>
  <c r="AH2172" i="1" s="1"/>
  <c r="AE2172" i="1"/>
  <c r="AF2172" i="1" s="1"/>
  <c r="AE2342" i="1"/>
  <c r="AF2342" i="1" s="1"/>
  <c r="AG2342" i="1"/>
  <c r="AH2342" i="1" s="1"/>
  <c r="AI2342" i="1" s="1"/>
  <c r="AG2887" i="1"/>
  <c r="AH2887" i="1" s="1"/>
  <c r="AE2887" i="1"/>
  <c r="AF2887" i="1" s="1"/>
  <c r="AI65" i="1"/>
  <c r="AE1418" i="1"/>
  <c r="AF1418" i="1" s="1"/>
  <c r="AG1418" i="1"/>
  <c r="AH1418" i="1" s="1"/>
  <c r="AI1418" i="1" s="1"/>
  <c r="AE1590" i="1"/>
  <c r="AF1590" i="1" s="1"/>
  <c r="AG1590" i="1"/>
  <c r="AH1590" i="1" s="1"/>
  <c r="AI1590" i="1" s="1"/>
  <c r="AE1875" i="1"/>
  <c r="AF1875" i="1" s="1"/>
  <c r="AG1875" i="1"/>
  <c r="AH1875" i="1" s="1"/>
  <c r="AI1875" i="1" s="1"/>
  <c r="AE2166" i="1"/>
  <c r="AF2166" i="1" s="1"/>
  <c r="AG2166" i="1"/>
  <c r="AH2166" i="1" s="1"/>
  <c r="AG3166" i="1"/>
  <c r="AH3166" i="1" s="1"/>
  <c r="AE3166" i="1"/>
  <c r="AF3166" i="1" s="1"/>
  <c r="AE3268" i="1"/>
  <c r="AF3268" i="1" s="1"/>
  <c r="AG3268" i="1"/>
  <c r="AH3268" i="1" s="1"/>
  <c r="AI3268" i="1" s="1"/>
  <c r="AE3466" i="1"/>
  <c r="AF3466" i="1" s="1"/>
  <c r="AG3466" i="1"/>
  <c r="AH3466" i="1" s="1"/>
  <c r="AI276" i="1"/>
  <c r="AE1543" i="1"/>
  <c r="AF1543" i="1" s="1"/>
  <c r="AG1543" i="1"/>
  <c r="AH1543" i="1" s="1"/>
  <c r="AI1543" i="1" s="1"/>
  <c r="AG1661" i="1"/>
  <c r="AH1661" i="1" s="1"/>
  <c r="AI1661" i="1" s="1"/>
  <c r="AE1661" i="1"/>
  <c r="AF1661" i="1" s="1"/>
  <c r="AG1924" i="1"/>
  <c r="AH1924" i="1" s="1"/>
  <c r="AI1924" i="1" s="1"/>
  <c r="AE1924" i="1"/>
  <c r="AF1924" i="1" s="1"/>
  <c r="AE2002" i="1"/>
  <c r="AF2002" i="1" s="1"/>
  <c r="AG2002" i="1"/>
  <c r="AH2002" i="1" s="1"/>
  <c r="AI2002" i="1" s="1"/>
  <c r="AG2409" i="1"/>
  <c r="AH2409" i="1" s="1"/>
  <c r="AI2409" i="1" s="1"/>
  <c r="AE2409" i="1"/>
  <c r="AF2409" i="1" s="1"/>
  <c r="AE2583" i="1"/>
  <c r="AF2583" i="1" s="1"/>
  <c r="AG2583" i="1"/>
  <c r="AH2583" i="1" s="1"/>
  <c r="AI2583" i="1" s="1"/>
  <c r="AE4052" i="1"/>
  <c r="AF4052" i="1" s="1"/>
  <c r="AG4052" i="1"/>
  <c r="AH4052" i="1" s="1"/>
  <c r="AI4052" i="1" s="1"/>
  <c r="AE3591" i="1"/>
  <c r="AF3591" i="1" s="1"/>
  <c r="AG3591" i="1"/>
  <c r="AH3591" i="1" s="1"/>
  <c r="AI3591" i="1" s="1"/>
  <c r="AG3680" i="1"/>
  <c r="AH3680" i="1" s="1"/>
  <c r="AI3680" i="1" s="1"/>
  <c r="AE3680" i="1"/>
  <c r="AF3680" i="1" s="1"/>
  <c r="AE3708" i="1"/>
  <c r="AF3708" i="1" s="1"/>
  <c r="AG3708" i="1"/>
  <c r="AH3708" i="1" s="1"/>
  <c r="AI3708" i="1" s="1"/>
  <c r="AG3815" i="1"/>
  <c r="AH3815" i="1" s="1"/>
  <c r="AI3815" i="1" s="1"/>
  <c r="AE3815" i="1"/>
  <c r="AF3815" i="1" s="1"/>
  <c r="AE3945" i="1"/>
  <c r="AF3945" i="1" s="1"/>
  <c r="AG3945" i="1"/>
  <c r="AH3945" i="1" s="1"/>
  <c r="AI3945" i="1" s="1"/>
  <c r="AG4147" i="1"/>
  <c r="AH4147" i="1" s="1"/>
  <c r="AI4147" i="1" s="1"/>
  <c r="AE4147" i="1"/>
  <c r="AF4147" i="1" s="1"/>
  <c r="AE4194" i="1"/>
  <c r="AF4194" i="1" s="1"/>
  <c r="AG4194" i="1"/>
  <c r="AH4194" i="1" s="1"/>
  <c r="AI4194" i="1" s="1"/>
  <c r="AG2119" i="1"/>
  <c r="AH2119" i="1" s="1"/>
  <c r="AI2119" i="1" s="1"/>
  <c r="AE2119" i="1"/>
  <c r="AF2119" i="1" s="1"/>
  <c r="AE2529" i="1"/>
  <c r="AF2529" i="1" s="1"/>
  <c r="AG2529" i="1"/>
  <c r="AH2529" i="1" s="1"/>
  <c r="AG2718" i="1"/>
  <c r="AH2718" i="1" s="1"/>
  <c r="AI2718" i="1" s="1"/>
  <c r="AE2718" i="1"/>
  <c r="AF2718" i="1" s="1"/>
  <c r="AE2826" i="1"/>
  <c r="AF2826" i="1" s="1"/>
  <c r="AG2826" i="1"/>
  <c r="AH2826" i="1" s="1"/>
  <c r="AI2826" i="1" s="1"/>
  <c r="AG2852" i="1"/>
  <c r="AH2852" i="1" s="1"/>
  <c r="AI2852" i="1" s="1"/>
  <c r="AE2852" i="1"/>
  <c r="AF2852" i="1" s="1"/>
  <c r="AE2960" i="1"/>
  <c r="AF2960" i="1" s="1"/>
  <c r="AG2960" i="1"/>
  <c r="AH2960" i="1" s="1"/>
  <c r="AI2960" i="1" s="1"/>
  <c r="AE3043" i="1"/>
  <c r="AF3043" i="1" s="1"/>
  <c r="AG3043" i="1"/>
  <c r="AH3043" i="1" s="1"/>
  <c r="AI3043" i="1" s="1"/>
  <c r="AE3542" i="1"/>
  <c r="AF3542" i="1" s="1"/>
  <c r="AE3559" i="1"/>
  <c r="AF3559" i="1" s="1"/>
  <c r="AG3559" i="1"/>
  <c r="AH3559" i="1" s="1"/>
  <c r="AI3559" i="1" s="1"/>
  <c r="AE3687" i="1"/>
  <c r="AF3687" i="1" s="1"/>
  <c r="AG3687" i="1"/>
  <c r="AH3687" i="1" s="1"/>
  <c r="AI3687" i="1" s="1"/>
  <c r="AE3779" i="1"/>
  <c r="AF3779" i="1" s="1"/>
  <c r="AG3779" i="1"/>
  <c r="AH3779" i="1" s="1"/>
  <c r="AI3779" i="1" s="1"/>
  <c r="AG3880" i="1"/>
  <c r="AH3880" i="1" s="1"/>
  <c r="AI3880" i="1" s="1"/>
  <c r="AE3880" i="1"/>
  <c r="AF3880" i="1" s="1"/>
  <c r="AG3888" i="1"/>
  <c r="AH3888" i="1" s="1"/>
  <c r="AI3888" i="1" s="1"/>
  <c r="AE3888" i="1"/>
  <c r="AF3888" i="1" s="1"/>
  <c r="AG3896" i="1"/>
  <c r="AH3896" i="1" s="1"/>
  <c r="AI3896" i="1" s="1"/>
  <c r="AE3896" i="1"/>
  <c r="AF3896" i="1" s="1"/>
  <c r="AG4312" i="1"/>
  <c r="AH4312" i="1" s="1"/>
  <c r="AI4312" i="1" s="1"/>
  <c r="AE4312" i="1"/>
  <c r="AF4312" i="1" s="1"/>
  <c r="AG4419" i="1"/>
  <c r="AH4419" i="1" s="1"/>
  <c r="AE4419" i="1"/>
  <c r="AF4419" i="1" s="1"/>
  <c r="AE4723" i="1"/>
  <c r="AF4723" i="1" s="1"/>
  <c r="AG4723" i="1"/>
  <c r="AH4723" i="1" s="1"/>
  <c r="AI4723" i="1" s="1"/>
  <c r="AE4900" i="1"/>
  <c r="AF4900" i="1" s="1"/>
  <c r="AG4900" i="1"/>
  <c r="AH4900" i="1" s="1"/>
  <c r="AI4900" i="1" s="1"/>
  <c r="AE1981" i="1"/>
  <c r="AF1981" i="1" s="1"/>
  <c r="AJ1981" i="1" s="1"/>
  <c r="AG1986" i="1"/>
  <c r="AH1986" i="1" s="1"/>
  <c r="AI1986" i="1" s="1"/>
  <c r="AJ1986" i="1" s="1"/>
  <c r="AL1986" i="1" s="1"/>
  <c r="AE2046" i="1"/>
  <c r="AF2046" i="1" s="1"/>
  <c r="AG2046" i="1"/>
  <c r="AH2046" i="1" s="1"/>
  <c r="AI2046" i="1" s="1"/>
  <c r="AE2133" i="1"/>
  <c r="AF2133" i="1" s="1"/>
  <c r="AE2146" i="1"/>
  <c r="AF2146" i="1" s="1"/>
  <c r="AG2188" i="1"/>
  <c r="AH2188" i="1" s="1"/>
  <c r="AI2188" i="1" s="1"/>
  <c r="AE2188" i="1"/>
  <c r="AF2188" i="1" s="1"/>
  <c r="AE2221" i="1"/>
  <c r="AF2221" i="1" s="1"/>
  <c r="AE2233" i="1"/>
  <c r="AF2233" i="1" s="1"/>
  <c r="AG2239" i="1"/>
  <c r="AH2239" i="1" s="1"/>
  <c r="AE2239" i="1"/>
  <c r="AF2239" i="1" s="1"/>
  <c r="AG2334" i="1"/>
  <c r="AH2334" i="1" s="1"/>
  <c r="AI2334" i="1" s="1"/>
  <c r="AJ2334" i="1" s="1"/>
  <c r="AK2334" i="1" s="1"/>
  <c r="AG2462" i="1"/>
  <c r="AH2462" i="1" s="1"/>
  <c r="AI2462" i="1" s="1"/>
  <c r="AJ2462" i="1" s="1"/>
  <c r="AL2462" i="1" s="1"/>
  <c r="AE2626" i="1"/>
  <c r="AF2626" i="1" s="1"/>
  <c r="AG2859" i="1"/>
  <c r="AH2859" i="1" s="1"/>
  <c r="AI2859" i="1" s="1"/>
  <c r="AE2859" i="1"/>
  <c r="AF2859" i="1" s="1"/>
  <c r="AE3008" i="1"/>
  <c r="AF3008" i="1" s="1"/>
  <c r="AJ3008" i="1" s="1"/>
  <c r="AL3008" i="1" s="1"/>
  <c r="AE3290" i="1"/>
  <c r="AF3290" i="1" s="1"/>
  <c r="AJ3290" i="1" s="1"/>
  <c r="AK3290" i="1" s="1"/>
  <c r="AE3480" i="1"/>
  <c r="AF3480" i="1" s="1"/>
  <c r="AG3528" i="1"/>
  <c r="AH3528" i="1" s="1"/>
  <c r="AI3528" i="1" s="1"/>
  <c r="AJ3528" i="1" s="1"/>
  <c r="AG3662" i="1"/>
  <c r="AH3662" i="1" s="1"/>
  <c r="AI3662" i="1" s="1"/>
  <c r="AJ3662" i="1" s="1"/>
  <c r="AG3816" i="1"/>
  <c r="AH3816" i="1" s="1"/>
  <c r="AI3816" i="1" s="1"/>
  <c r="AE3816" i="1"/>
  <c r="AF3816" i="1" s="1"/>
  <c r="AE4032" i="1"/>
  <c r="AF4032" i="1" s="1"/>
  <c r="AE4231" i="1"/>
  <c r="AF4231" i="1" s="1"/>
  <c r="AE4258" i="1"/>
  <c r="AF4258" i="1" s="1"/>
  <c r="AJ4258" i="1" s="1"/>
  <c r="AL4258" i="1" s="1"/>
  <c r="AG4406" i="1"/>
  <c r="AH4406" i="1" s="1"/>
  <c r="AE4406" i="1"/>
  <c r="AF4406" i="1" s="1"/>
  <c r="AG4708" i="1"/>
  <c r="AH4708" i="1" s="1"/>
  <c r="AI4708" i="1" s="1"/>
  <c r="AE4708" i="1"/>
  <c r="AF4708" i="1" s="1"/>
  <c r="AG4815" i="1"/>
  <c r="AH4815" i="1" s="1"/>
  <c r="AI4815" i="1" s="1"/>
  <c r="AE4815" i="1"/>
  <c r="AF4815" i="1" s="1"/>
  <c r="AG1887" i="1"/>
  <c r="AH1887" i="1" s="1"/>
  <c r="AI1887" i="1" s="1"/>
  <c r="AJ1887" i="1" s="1"/>
  <c r="AE1914" i="1"/>
  <c r="AF1914" i="1" s="1"/>
  <c r="AG1920" i="1"/>
  <c r="AH1920" i="1" s="1"/>
  <c r="AI1920" i="1" s="1"/>
  <c r="AJ1920" i="1" s="1"/>
  <c r="AG1968" i="1"/>
  <c r="AH1968" i="1" s="1"/>
  <c r="AI1968" i="1" s="1"/>
  <c r="AJ1968" i="1" s="1"/>
  <c r="AG2214" i="1"/>
  <c r="AH2214" i="1" s="1"/>
  <c r="AI2214" i="1" s="1"/>
  <c r="AJ2214" i="1" s="1"/>
  <c r="AK2214" i="1" s="1"/>
  <c r="AG2267" i="1"/>
  <c r="AH2267" i="1" s="1"/>
  <c r="AI2267" i="1" s="1"/>
  <c r="AE2267" i="1"/>
  <c r="AF2267" i="1" s="1"/>
  <c r="AE2274" i="1"/>
  <c r="AF2274" i="1" s="1"/>
  <c r="AG2274" i="1"/>
  <c r="AH2274" i="1" s="1"/>
  <c r="AE2488" i="1"/>
  <c r="AF2488" i="1" s="1"/>
  <c r="AG2488" i="1"/>
  <c r="AH2488" i="1" s="1"/>
  <c r="AG2927" i="1"/>
  <c r="AH2927" i="1" s="1"/>
  <c r="AI2927" i="1" s="1"/>
  <c r="AE2927" i="1"/>
  <c r="AF2927" i="1" s="1"/>
  <c r="AI3271" i="1"/>
  <c r="AG3926" i="1"/>
  <c r="AH3926" i="1" s="1"/>
  <c r="AI3926" i="1" s="1"/>
  <c r="AE3926" i="1"/>
  <c r="AF3926" i="1" s="1"/>
  <c r="AG4135" i="1"/>
  <c r="AH4135" i="1" s="1"/>
  <c r="AI4135" i="1" s="1"/>
  <c r="AE4135" i="1"/>
  <c r="AF4135" i="1" s="1"/>
  <c r="AJ4135" i="1" s="1"/>
  <c r="AG4169" i="1"/>
  <c r="AH4169" i="1" s="1"/>
  <c r="AI4169" i="1" s="1"/>
  <c r="AE4169" i="1"/>
  <c r="AF4169" i="1" s="1"/>
  <c r="AG4465" i="1"/>
  <c r="AH4465" i="1" s="1"/>
  <c r="AI4465" i="1" s="1"/>
  <c r="AE4465" i="1"/>
  <c r="AF4465" i="1" s="1"/>
  <c r="AG4478" i="1"/>
  <c r="AH4478" i="1" s="1"/>
  <c r="AI4478" i="1" s="1"/>
  <c r="AE4478" i="1"/>
  <c r="AF4478" i="1" s="1"/>
  <c r="AJ4478" i="1" s="1"/>
  <c r="AK4478" i="1" s="1"/>
  <c r="AE4516" i="1"/>
  <c r="AF4516" i="1" s="1"/>
  <c r="AG4516" i="1"/>
  <c r="AH4516" i="1" s="1"/>
  <c r="AI4516" i="1" s="1"/>
  <c r="AG4618" i="1"/>
  <c r="AH4618" i="1" s="1"/>
  <c r="AI4618" i="1" s="1"/>
  <c r="AE4618" i="1"/>
  <c r="AF4618" i="1" s="1"/>
  <c r="AG4933" i="1"/>
  <c r="AH4933" i="1" s="1"/>
  <c r="AI4933" i="1" s="1"/>
  <c r="AE4933" i="1"/>
  <c r="AF4933" i="1" s="1"/>
  <c r="AG2147" i="1"/>
  <c r="AH2147" i="1" s="1"/>
  <c r="AI2147" i="1" s="1"/>
  <c r="AE2147" i="1"/>
  <c r="AF2147" i="1" s="1"/>
  <c r="AI2161" i="1"/>
  <c r="AE2774" i="1"/>
  <c r="AF2774" i="1" s="1"/>
  <c r="AG2774" i="1"/>
  <c r="AH2774" i="1" s="1"/>
  <c r="AI2774" i="1" s="1"/>
  <c r="AE2806" i="1"/>
  <c r="AF2806" i="1" s="1"/>
  <c r="AG2806" i="1"/>
  <c r="AH2806" i="1" s="1"/>
  <c r="AI2806" i="1" s="1"/>
  <c r="AG2860" i="1"/>
  <c r="AH2860" i="1" s="1"/>
  <c r="AI2860" i="1" s="1"/>
  <c r="AE2860" i="1"/>
  <c r="AF2860" i="1" s="1"/>
  <c r="AG3088" i="1"/>
  <c r="AH3088" i="1" s="1"/>
  <c r="AI3088" i="1" s="1"/>
  <c r="AE3088" i="1"/>
  <c r="AF3088" i="1" s="1"/>
  <c r="AG3219" i="1"/>
  <c r="AH3219" i="1" s="1"/>
  <c r="AE3219" i="1"/>
  <c r="AF3219" i="1" s="1"/>
  <c r="AG3663" i="1"/>
  <c r="AH3663" i="1" s="1"/>
  <c r="AI3663" i="1" s="1"/>
  <c r="AE3663" i="1"/>
  <c r="AF3663" i="1" s="1"/>
  <c r="AG3968" i="1"/>
  <c r="AH3968" i="1" s="1"/>
  <c r="AI3968" i="1" s="1"/>
  <c r="AE3968" i="1"/>
  <c r="AF3968" i="1" s="1"/>
  <c r="AG4510" i="1"/>
  <c r="AH4510" i="1" s="1"/>
  <c r="AI4510" i="1" s="1"/>
  <c r="AE4510" i="1"/>
  <c r="AF4510" i="1" s="1"/>
  <c r="AG4695" i="1"/>
  <c r="AH4695" i="1" s="1"/>
  <c r="AI4695" i="1" s="1"/>
  <c r="AE4695" i="1"/>
  <c r="AF4695" i="1" s="1"/>
  <c r="AE4745" i="1"/>
  <c r="AF4745" i="1" s="1"/>
  <c r="AG4745" i="1"/>
  <c r="AH4745" i="1" s="1"/>
  <c r="AI4745" i="1" s="1"/>
  <c r="AG1987" i="1"/>
  <c r="AH1987" i="1" s="1"/>
  <c r="AI1987" i="1" s="1"/>
  <c r="AJ1987" i="1" s="1"/>
  <c r="AG2127" i="1"/>
  <c r="AH2127" i="1" s="1"/>
  <c r="AI2127" i="1" s="1"/>
  <c r="AJ2127" i="1" s="1"/>
  <c r="AL2127" i="1" s="1"/>
  <c r="AG2154" i="1"/>
  <c r="AH2154" i="1" s="1"/>
  <c r="AI2154" i="1" s="1"/>
  <c r="AE2154" i="1"/>
  <c r="AF2154" i="1" s="1"/>
  <c r="AE2222" i="1"/>
  <c r="AF2222" i="1" s="1"/>
  <c r="AG2222" i="1"/>
  <c r="AH2222" i="1" s="1"/>
  <c r="AI2222" i="1" s="1"/>
  <c r="AE2288" i="1"/>
  <c r="AF2288" i="1" s="1"/>
  <c r="AG2457" i="1"/>
  <c r="AH2457" i="1" s="1"/>
  <c r="AI2457" i="1" s="1"/>
  <c r="AJ2457" i="1" s="1"/>
  <c r="AJ2593" i="1"/>
  <c r="AL2593" i="1" s="1"/>
  <c r="AG2599" i="1"/>
  <c r="AH2599" i="1" s="1"/>
  <c r="AI2599" i="1" s="1"/>
  <c r="AJ2599" i="1" s="1"/>
  <c r="AL2599" i="1" s="1"/>
  <c r="AG2693" i="1"/>
  <c r="AH2693" i="1" s="1"/>
  <c r="AI2693" i="1" s="1"/>
  <c r="AJ2693" i="1" s="1"/>
  <c r="AG2741" i="1"/>
  <c r="AH2741" i="1" s="1"/>
  <c r="AI2741" i="1" s="1"/>
  <c r="AE2741" i="1"/>
  <c r="AF2741" i="1" s="1"/>
  <c r="AE2761" i="1"/>
  <c r="AF2761" i="1" s="1"/>
  <c r="AJ2761" i="1" s="1"/>
  <c r="AE2793" i="1"/>
  <c r="AF2793" i="1" s="1"/>
  <c r="AG2793" i="1"/>
  <c r="AH2793" i="1" s="1"/>
  <c r="AI2793" i="1" s="1"/>
  <c r="AE2880" i="1"/>
  <c r="AF2880" i="1" s="1"/>
  <c r="AG2900" i="1"/>
  <c r="AH2900" i="1" s="1"/>
  <c r="AI2900" i="1" s="1"/>
  <c r="AE2900" i="1"/>
  <c r="AF2900" i="1" s="1"/>
  <c r="AJ2900" i="1" s="1"/>
  <c r="AE2941" i="1"/>
  <c r="AF2941" i="1" s="1"/>
  <c r="AG2941" i="1"/>
  <c r="AH2941" i="1" s="1"/>
  <c r="AG3494" i="1"/>
  <c r="AH3494" i="1" s="1"/>
  <c r="AI3494" i="1" s="1"/>
  <c r="AJ3494" i="1" s="1"/>
  <c r="AE3703" i="1"/>
  <c r="AF3703" i="1" s="1"/>
  <c r="AG3703" i="1"/>
  <c r="AH3703" i="1" s="1"/>
  <c r="AI3703" i="1" s="1"/>
  <c r="AG3731" i="1"/>
  <c r="AH3731" i="1" s="1"/>
  <c r="AI3731" i="1" s="1"/>
  <c r="AE3731" i="1"/>
  <c r="AF3731" i="1" s="1"/>
  <c r="AE3810" i="1"/>
  <c r="AF3810" i="1" s="1"/>
  <c r="AG3810" i="1"/>
  <c r="AH3810" i="1" s="1"/>
  <c r="AI3810" i="1" s="1"/>
  <c r="AG3920" i="1"/>
  <c r="AH3920" i="1" s="1"/>
  <c r="AI3920" i="1" s="1"/>
  <c r="AE3920" i="1"/>
  <c r="AF3920" i="1" s="1"/>
  <c r="AJ4068" i="1"/>
  <c r="AK4068" i="1" s="1"/>
  <c r="AG4073" i="1"/>
  <c r="AH4073" i="1" s="1"/>
  <c r="AI4073" i="1" s="1"/>
  <c r="AJ4073" i="1" s="1"/>
  <c r="AE4080" i="1"/>
  <c r="AF4080" i="1" s="1"/>
  <c r="AE4087" i="1"/>
  <c r="AF4087" i="1" s="1"/>
  <c r="AJ4087" i="1" s="1"/>
  <c r="AK4087" i="1" s="1"/>
  <c r="AE4093" i="1"/>
  <c r="AF4093" i="1" s="1"/>
  <c r="AG4253" i="1"/>
  <c r="AH4253" i="1" s="1"/>
  <c r="AI4253" i="1" s="1"/>
  <c r="AE4253" i="1"/>
  <c r="AF4253" i="1" s="1"/>
  <c r="AE4407" i="1"/>
  <c r="AF4407" i="1" s="1"/>
  <c r="AJ4407" i="1" s="1"/>
  <c r="AG4577" i="1"/>
  <c r="AH4577" i="1" s="1"/>
  <c r="AI4577" i="1" s="1"/>
  <c r="AE4577" i="1"/>
  <c r="AF4577" i="1" s="1"/>
  <c r="AG4639" i="1"/>
  <c r="AH4639" i="1" s="1"/>
  <c r="AI4639" i="1" s="1"/>
  <c r="AJ4639" i="1" s="1"/>
  <c r="AE3398" i="1"/>
  <c r="AF3398" i="1" s="1"/>
  <c r="AG3398" i="1"/>
  <c r="AH3398" i="1" s="1"/>
  <c r="AI3398" i="1" s="1"/>
  <c r="AG3452" i="1"/>
  <c r="AH3452" i="1" s="1"/>
  <c r="AI3452" i="1" s="1"/>
  <c r="AE3452" i="1"/>
  <c r="AF3452" i="1" s="1"/>
  <c r="AG3962" i="1"/>
  <c r="AH3962" i="1" s="1"/>
  <c r="AI3962" i="1" s="1"/>
  <c r="AE3962" i="1"/>
  <c r="AF3962" i="1" s="1"/>
  <c r="AG4301" i="1"/>
  <c r="AH4301" i="1" s="1"/>
  <c r="AI4301" i="1" s="1"/>
  <c r="AE4301" i="1"/>
  <c r="AF4301" i="1" s="1"/>
  <c r="AG2755" i="1"/>
  <c r="AH2755" i="1" s="1"/>
  <c r="AI2755" i="1" s="1"/>
  <c r="AE2755" i="1"/>
  <c r="AF2755" i="1" s="1"/>
  <c r="AG3373" i="1"/>
  <c r="AH3373" i="1" s="1"/>
  <c r="AE3544" i="1"/>
  <c r="AF3544" i="1" s="1"/>
  <c r="AJ3544" i="1" s="1"/>
  <c r="AL3544" i="1" s="1"/>
  <c r="AE3664" i="1"/>
  <c r="AF3664" i="1" s="1"/>
  <c r="AE3732" i="1"/>
  <c r="AF3732" i="1" s="1"/>
  <c r="AG3732" i="1"/>
  <c r="AH3732" i="1" s="1"/>
  <c r="AI3732" i="1" s="1"/>
  <c r="AE3759" i="1"/>
  <c r="AF3759" i="1" s="1"/>
  <c r="AG3759" i="1"/>
  <c r="AH3759" i="1" s="1"/>
  <c r="AI3759" i="1" s="1"/>
  <c r="AG3906" i="1"/>
  <c r="AH3906" i="1" s="1"/>
  <c r="AI3906" i="1" s="1"/>
  <c r="AE3906" i="1"/>
  <c r="AF3906" i="1" s="1"/>
  <c r="AE3941" i="1"/>
  <c r="AF3941" i="1" s="1"/>
  <c r="AG3941" i="1"/>
  <c r="AH3941" i="1" s="1"/>
  <c r="AI3941" i="1" s="1"/>
  <c r="AE4094" i="1"/>
  <c r="AF4094" i="1" s="1"/>
  <c r="AG4094" i="1"/>
  <c r="AH4094" i="1" s="1"/>
  <c r="AI4094" i="1" s="1"/>
  <c r="AE4190" i="1"/>
  <c r="AF4190" i="1" s="1"/>
  <c r="AG4190" i="1"/>
  <c r="AH4190" i="1" s="1"/>
  <c r="AI4190" i="1" s="1"/>
  <c r="AE4247" i="1"/>
  <c r="AF4247" i="1" s="1"/>
  <c r="AJ4247" i="1" s="1"/>
  <c r="AG4247" i="1"/>
  <c r="AH4247" i="1" s="1"/>
  <c r="AI4247" i="1" s="1"/>
  <c r="AG4441" i="1"/>
  <c r="AH4441" i="1" s="1"/>
  <c r="AI4441" i="1" s="1"/>
  <c r="AE4454" i="1"/>
  <c r="AF4454" i="1" s="1"/>
  <c r="AG4454" i="1"/>
  <c r="AH4454" i="1" s="1"/>
  <c r="AG4640" i="1"/>
  <c r="AH4640" i="1" s="1"/>
  <c r="AI4640" i="1" s="1"/>
  <c r="AE4640" i="1"/>
  <c r="AF4640" i="1" s="1"/>
  <c r="AJ4640" i="1" s="1"/>
  <c r="AE4718" i="1"/>
  <c r="AF4718" i="1" s="1"/>
  <c r="AG4718" i="1"/>
  <c r="AH4718" i="1" s="1"/>
  <c r="AI4718" i="1" s="1"/>
  <c r="AI1232" i="1"/>
  <c r="AE1429" i="1"/>
  <c r="AF1429" i="1" s="1"/>
  <c r="AE1436" i="1"/>
  <c r="AF1436" i="1" s="1"/>
  <c r="AJ1436" i="1" s="1"/>
  <c r="AE1448" i="1"/>
  <c r="AF1448" i="1" s="1"/>
  <c r="AE1454" i="1"/>
  <c r="AF1454" i="1" s="1"/>
  <c r="AJ1454" i="1" s="1"/>
  <c r="AE1518" i="1"/>
  <c r="AF1518" i="1" s="1"/>
  <c r="AJ1518" i="1" s="1"/>
  <c r="AE1545" i="1"/>
  <c r="AF1545" i="1" s="1"/>
  <c r="AE1566" i="1"/>
  <c r="AF1566" i="1" s="1"/>
  <c r="AJ1566" i="1" s="1"/>
  <c r="AE1585" i="1"/>
  <c r="AF1585" i="1" s="1"/>
  <c r="AG1662" i="1"/>
  <c r="AH1662" i="1" s="1"/>
  <c r="AI1662" i="1" s="1"/>
  <c r="AE1824" i="1"/>
  <c r="AF1824" i="1" s="1"/>
  <c r="AJ1824" i="1" s="1"/>
  <c r="AK1824" i="1" s="1"/>
  <c r="AE1828" i="1"/>
  <c r="AF1828" i="1" s="1"/>
  <c r="AJ1828" i="1" s="1"/>
  <c r="AL1828" i="1" s="1"/>
  <c r="AG1877" i="1"/>
  <c r="AH1877" i="1" s="1"/>
  <c r="AE1926" i="1"/>
  <c r="AF1926" i="1" s="1"/>
  <c r="AJ1926" i="1" s="1"/>
  <c r="AE1931" i="1"/>
  <c r="AF1931" i="1" s="1"/>
  <c r="AI1937" i="1"/>
  <c r="AG1970" i="1"/>
  <c r="AH1970" i="1" s="1"/>
  <c r="AI1970" i="1" s="1"/>
  <c r="AJ1970" i="1" s="1"/>
  <c r="AG1983" i="1"/>
  <c r="AH1983" i="1" s="1"/>
  <c r="AI1983" i="1" s="1"/>
  <c r="AJ1983" i="1" s="1"/>
  <c r="AK1983" i="1" s="1"/>
  <c r="AE1988" i="1"/>
  <c r="AF1988" i="1" s="1"/>
  <c r="AG2069" i="1"/>
  <c r="AH2069" i="1" s="1"/>
  <c r="AI2069" i="1" s="1"/>
  <c r="AE2069" i="1"/>
  <c r="AF2069" i="1" s="1"/>
  <c r="AG2135" i="1"/>
  <c r="AH2135" i="1" s="1"/>
  <c r="AI2135" i="1" s="1"/>
  <c r="AE2135" i="1"/>
  <c r="AF2135" i="1" s="1"/>
  <c r="AE2223" i="1"/>
  <c r="AF2223" i="1" s="1"/>
  <c r="AE2296" i="1"/>
  <c r="AF2296" i="1" s="1"/>
  <c r="AG2337" i="1"/>
  <c r="AH2337" i="1" s="1"/>
  <c r="AE2337" i="1"/>
  <c r="AF2337" i="1" s="1"/>
  <c r="AG2380" i="1"/>
  <c r="AH2380" i="1" s="1"/>
  <c r="AI2380" i="1" s="1"/>
  <c r="AE2380" i="1"/>
  <c r="AF2380" i="1" s="1"/>
  <c r="AG2490" i="1"/>
  <c r="AH2490" i="1" s="1"/>
  <c r="AI2490" i="1" s="1"/>
  <c r="AJ2490" i="1" s="1"/>
  <c r="AG2505" i="1"/>
  <c r="AH2505" i="1" s="1"/>
  <c r="AI2505" i="1" s="1"/>
  <c r="AJ2505" i="1" s="1"/>
  <c r="AG2681" i="1"/>
  <c r="AH2681" i="1" s="1"/>
  <c r="AI2681" i="1" s="1"/>
  <c r="AJ2681" i="1" s="1"/>
  <c r="AG2721" i="1"/>
  <c r="AH2721" i="1" s="1"/>
  <c r="AI2721" i="1" s="1"/>
  <c r="AJ2721" i="1" s="1"/>
  <c r="AE2749" i="1"/>
  <c r="AF2749" i="1" s="1"/>
  <c r="AG2749" i="1"/>
  <c r="AH2749" i="1" s="1"/>
  <c r="AE2794" i="1"/>
  <c r="AF2794" i="1" s="1"/>
  <c r="AG2829" i="1"/>
  <c r="AH2829" i="1" s="1"/>
  <c r="AI2829" i="1" s="1"/>
  <c r="AJ2829" i="1" s="1"/>
  <c r="AG2835" i="1"/>
  <c r="AH2835" i="1" s="1"/>
  <c r="AI2835" i="1" s="1"/>
  <c r="AJ2835" i="1" s="1"/>
  <c r="AK2835" i="1" s="1"/>
  <c r="AE2963" i="1"/>
  <c r="AF2963" i="1" s="1"/>
  <c r="AJ2963" i="1" s="1"/>
  <c r="AE2983" i="1"/>
  <c r="AF2983" i="1" s="1"/>
  <c r="AG2983" i="1"/>
  <c r="AH2983" i="1" s="1"/>
  <c r="AI2983" i="1" s="1"/>
  <c r="AG3110" i="1"/>
  <c r="AH3110" i="1" s="1"/>
  <c r="AG3117" i="1"/>
  <c r="AH3117" i="1" s="1"/>
  <c r="AI3117" i="1" s="1"/>
  <c r="AJ3117" i="1" s="1"/>
  <c r="AL3117" i="1" s="1"/>
  <c r="AE3145" i="1"/>
  <c r="AF3145" i="1" s="1"/>
  <c r="AJ3145" i="1" s="1"/>
  <c r="AG3379" i="1"/>
  <c r="AH3379" i="1" s="1"/>
  <c r="AI3379" i="1" s="1"/>
  <c r="AJ3379" i="1" s="1"/>
  <c r="AG3601" i="1"/>
  <c r="AH3601" i="1" s="1"/>
  <c r="AI3601" i="1" s="1"/>
  <c r="AJ3601" i="1" s="1"/>
  <c r="AL3601" i="1" s="1"/>
  <c r="AE4593" i="1"/>
  <c r="AF4593" i="1" s="1"/>
  <c r="AJ4593" i="1" s="1"/>
  <c r="AL4593" i="1" s="1"/>
  <c r="AE4668" i="1"/>
  <c r="AF4668" i="1" s="1"/>
  <c r="AJ4668" i="1" s="1"/>
  <c r="AG4810" i="1"/>
  <c r="AH4810" i="1" s="1"/>
  <c r="AI4810" i="1" s="1"/>
  <c r="AE4810" i="1"/>
  <c r="AF4810" i="1" s="1"/>
  <c r="AE4866" i="1"/>
  <c r="AF4866" i="1" s="1"/>
  <c r="AG4866" i="1"/>
  <c r="AH4866" i="1" s="1"/>
  <c r="AI4866" i="1" s="1"/>
  <c r="AE4941" i="1"/>
  <c r="AF4941" i="1" s="1"/>
  <c r="AG4941" i="1"/>
  <c r="AH4941" i="1" s="1"/>
  <c r="AI4941" i="1" s="1"/>
  <c r="AG825" i="1"/>
  <c r="AH825" i="1" s="1"/>
  <c r="AI825" i="1" s="1"/>
  <c r="AJ825" i="1" s="1"/>
  <c r="AG851" i="1"/>
  <c r="AH851" i="1" s="1"/>
  <c r="AI851" i="1" s="1"/>
  <c r="AJ851" i="1" s="1"/>
  <c r="AG1737" i="1"/>
  <c r="AH1737" i="1" s="1"/>
  <c r="AG1993" i="1"/>
  <c r="AH1993" i="1" s="1"/>
  <c r="AI1993" i="1" s="1"/>
  <c r="AE1993" i="1"/>
  <c r="AF1993" i="1" s="1"/>
  <c r="AG2441" i="1"/>
  <c r="AH2441" i="1" s="1"/>
  <c r="AI2441" i="1" s="1"/>
  <c r="AE2441" i="1"/>
  <c r="AF2441" i="1" s="1"/>
  <c r="AE2849" i="1"/>
  <c r="AF2849" i="1" s="1"/>
  <c r="AG2849" i="1"/>
  <c r="AH2849" i="1" s="1"/>
  <c r="AI2849" i="1" s="1"/>
  <c r="AG2908" i="1"/>
  <c r="AH2908" i="1" s="1"/>
  <c r="AI2908" i="1" s="1"/>
  <c r="AE2908" i="1"/>
  <c r="AF2908" i="1" s="1"/>
  <c r="AG2997" i="1"/>
  <c r="AH2997" i="1" s="1"/>
  <c r="AI2997" i="1" s="1"/>
  <c r="AE2997" i="1"/>
  <c r="AF2997" i="1" s="1"/>
  <c r="AE3206" i="1"/>
  <c r="AF3206" i="1" s="1"/>
  <c r="AG3206" i="1"/>
  <c r="AH3206" i="1" s="1"/>
  <c r="AI3206" i="1" s="1"/>
  <c r="AG3306" i="1"/>
  <c r="AH3306" i="1" s="1"/>
  <c r="AI3306" i="1" s="1"/>
  <c r="AE3306" i="1"/>
  <c r="AF3306" i="1" s="1"/>
  <c r="AG3386" i="1"/>
  <c r="AH3386" i="1" s="1"/>
  <c r="AI3386" i="1" s="1"/>
  <c r="AE3386" i="1"/>
  <c r="AF3386" i="1" s="1"/>
  <c r="AG3413" i="1"/>
  <c r="AH3413" i="1" s="1"/>
  <c r="AI3413" i="1" s="1"/>
  <c r="AE3413" i="1"/>
  <c r="AF3413" i="1" s="1"/>
  <c r="AE3805" i="1"/>
  <c r="AF3805" i="1" s="1"/>
  <c r="AG3805" i="1"/>
  <c r="AH3805" i="1" s="1"/>
  <c r="AI3805" i="1" s="1"/>
  <c r="AE4035" i="1"/>
  <c r="AF4035" i="1" s="1"/>
  <c r="AG4035" i="1"/>
  <c r="AH4035" i="1" s="1"/>
  <c r="AI4035" i="1" s="1"/>
  <c r="AE4109" i="1"/>
  <c r="AF4109" i="1" s="1"/>
  <c r="AG4109" i="1"/>
  <c r="AH4109" i="1" s="1"/>
  <c r="AI4109" i="1" s="1"/>
  <c r="AG4219" i="1"/>
  <c r="AH4219" i="1" s="1"/>
  <c r="AI4219" i="1" s="1"/>
  <c r="AE4219" i="1"/>
  <c r="AF4219" i="1" s="1"/>
  <c r="AE4423" i="1"/>
  <c r="AF4423" i="1" s="1"/>
  <c r="AG4423" i="1"/>
  <c r="AH4423" i="1" s="1"/>
  <c r="AI4423" i="1" s="1"/>
  <c r="AG4655" i="1"/>
  <c r="AH4655" i="1" s="1"/>
  <c r="AI4655" i="1" s="1"/>
  <c r="AE4655" i="1"/>
  <c r="AF4655" i="1" s="1"/>
  <c r="AE815" i="1"/>
  <c r="AF815" i="1" s="1"/>
  <c r="AJ815" i="1" s="1"/>
  <c r="AE832" i="1"/>
  <c r="AF832" i="1" s="1"/>
  <c r="AG857" i="1"/>
  <c r="AH857" i="1" s="1"/>
  <c r="AI857" i="1" s="1"/>
  <c r="AJ857" i="1" s="1"/>
  <c r="AE1052" i="1"/>
  <c r="AF1052" i="1" s="1"/>
  <c r="AE1058" i="1"/>
  <c r="AF1058" i="1" s="1"/>
  <c r="AE1212" i="1"/>
  <c r="AF1212" i="1" s="1"/>
  <c r="AE1232" i="1"/>
  <c r="AF1232" i="1" s="1"/>
  <c r="AG1260" i="1"/>
  <c r="AH1260" i="1" s="1"/>
  <c r="AI1260" i="1" s="1"/>
  <c r="AJ1260" i="1" s="1"/>
  <c r="AE1419" i="1"/>
  <c r="AF1419" i="1" s="1"/>
  <c r="AJ1419" i="1" s="1"/>
  <c r="AL1419" i="1" s="1"/>
  <c r="AG1483" i="1"/>
  <c r="AH1483" i="1" s="1"/>
  <c r="AI1483" i="1" s="1"/>
  <c r="AJ1483" i="1" s="1"/>
  <c r="AL1483" i="1" s="1"/>
  <c r="AG1540" i="1"/>
  <c r="AH1540" i="1" s="1"/>
  <c r="AI1540" i="1" s="1"/>
  <c r="AJ1540" i="1" s="1"/>
  <c r="AK1540" i="1" s="1"/>
  <c r="AG1551" i="1"/>
  <c r="AH1551" i="1" s="1"/>
  <c r="AI1551" i="1" s="1"/>
  <c r="AJ1551" i="1" s="1"/>
  <c r="AG1670" i="1"/>
  <c r="AH1670" i="1" s="1"/>
  <c r="AI1670" i="1" s="1"/>
  <c r="AJ1670" i="1" s="1"/>
  <c r="AG1676" i="1"/>
  <c r="AH1676" i="1" s="1"/>
  <c r="AI1676" i="1" s="1"/>
  <c r="AJ1676" i="1" s="1"/>
  <c r="AL1676" i="1" s="1"/>
  <c r="AG1775" i="1"/>
  <c r="AH1775" i="1" s="1"/>
  <c r="AI1775" i="1" s="1"/>
  <c r="AJ1775" i="1" s="1"/>
  <c r="AL1775" i="1" s="1"/>
  <c r="AE1922" i="1"/>
  <c r="AF1922" i="1" s="1"/>
  <c r="AJ1922" i="1" s="1"/>
  <c r="AG1954" i="1"/>
  <c r="AH1954" i="1" s="1"/>
  <c r="AI1954" i="1" s="1"/>
  <c r="AJ1954" i="1" s="1"/>
  <c r="AL1954" i="1" s="1"/>
  <c r="AE2177" i="1"/>
  <c r="AF2177" i="1" s="1"/>
  <c r="AE2197" i="1"/>
  <c r="AF2197" i="1" s="1"/>
  <c r="AJ2197" i="1" s="1"/>
  <c r="AL2197" i="1" s="1"/>
  <c r="AE2373" i="1"/>
  <c r="AF2373" i="1" s="1"/>
  <c r="AG2373" i="1"/>
  <c r="AH2373" i="1" s="1"/>
  <c r="AI2373" i="1" s="1"/>
  <c r="AG2387" i="1"/>
  <c r="AH2387" i="1" s="1"/>
  <c r="AI2387" i="1" s="1"/>
  <c r="AJ2387" i="1" s="1"/>
  <c r="AL2387" i="1" s="1"/>
  <c r="AG2473" i="1"/>
  <c r="AH2473" i="1" s="1"/>
  <c r="AI2473" i="1" s="1"/>
  <c r="AE2473" i="1"/>
  <c r="AF2473" i="1" s="1"/>
  <c r="AE2539" i="1"/>
  <c r="AF2539" i="1" s="1"/>
  <c r="AJ2539" i="1" s="1"/>
  <c r="AG2581" i="1"/>
  <c r="AH2581" i="1" s="1"/>
  <c r="AG2635" i="1"/>
  <c r="AH2635" i="1" s="1"/>
  <c r="AI2635" i="1" s="1"/>
  <c r="AJ2635" i="1" s="1"/>
  <c r="AG3539" i="1"/>
  <c r="AH3539" i="1" s="1"/>
  <c r="AI3539" i="1" s="1"/>
  <c r="AE3539" i="1"/>
  <c r="AF3539" i="1" s="1"/>
  <c r="AE3630" i="1"/>
  <c r="AF3630" i="1" s="1"/>
  <c r="AG3630" i="1"/>
  <c r="AH3630" i="1" s="1"/>
  <c r="AI3630" i="1" s="1"/>
  <c r="AG3760" i="1"/>
  <c r="AH3760" i="1" s="1"/>
  <c r="AI3760" i="1" s="1"/>
  <c r="AJ3760" i="1" s="1"/>
  <c r="AE3942" i="1"/>
  <c r="AF3942" i="1" s="1"/>
  <c r="AJ3942" i="1" s="1"/>
  <c r="AG4015" i="1"/>
  <c r="AH4015" i="1" s="1"/>
  <c r="AI4015" i="1" s="1"/>
  <c r="AE4015" i="1"/>
  <c r="AF4015" i="1" s="1"/>
  <c r="AG4442" i="1"/>
  <c r="AH4442" i="1" s="1"/>
  <c r="AE4499" i="1"/>
  <c r="AF4499" i="1" s="1"/>
  <c r="AG4499" i="1"/>
  <c r="AH4499" i="1" s="1"/>
  <c r="AI4499" i="1" s="1"/>
  <c r="AJ4499" i="1" s="1"/>
  <c r="AG4559" i="1"/>
  <c r="AH4559" i="1" s="1"/>
  <c r="AE4559" i="1"/>
  <c r="AF4559" i="1" s="1"/>
  <c r="AG4930" i="1"/>
  <c r="AH4930" i="1" s="1"/>
  <c r="AE4930" i="1"/>
  <c r="AF4930" i="1" s="1"/>
  <c r="AG2297" i="1"/>
  <c r="AH2297" i="1" s="1"/>
  <c r="AI2297" i="1" s="1"/>
  <c r="AE2297" i="1"/>
  <c r="AF2297" i="1" s="1"/>
  <c r="AG2479" i="1"/>
  <c r="AH2479" i="1" s="1"/>
  <c r="AI2479" i="1" s="1"/>
  <c r="AE2479" i="1"/>
  <c r="AF2479" i="1" s="1"/>
  <c r="AE2648" i="1"/>
  <c r="AF2648" i="1" s="1"/>
  <c r="AG2648" i="1"/>
  <c r="AH2648" i="1" s="1"/>
  <c r="AI2648" i="1" s="1"/>
  <c r="AG3188" i="1"/>
  <c r="AH3188" i="1" s="1"/>
  <c r="AE3188" i="1"/>
  <c r="AF3188" i="1" s="1"/>
  <c r="AG3387" i="1"/>
  <c r="AH3387" i="1" s="1"/>
  <c r="AE3387" i="1"/>
  <c r="AF3387" i="1" s="1"/>
  <c r="AG3497" i="1"/>
  <c r="AH3497" i="1" s="1"/>
  <c r="AI3497" i="1" s="1"/>
  <c r="AE3497" i="1"/>
  <c r="AF3497" i="1" s="1"/>
  <c r="AE3532" i="1"/>
  <c r="AF3532" i="1" s="1"/>
  <c r="AG3532" i="1"/>
  <c r="AH3532" i="1" s="1"/>
  <c r="AE4057" i="1"/>
  <c r="AF4057" i="1" s="1"/>
  <c r="AG4057" i="1"/>
  <c r="AH4057" i="1" s="1"/>
  <c r="AI4057" i="1" s="1"/>
  <c r="AG4185" i="1"/>
  <c r="AH4185" i="1" s="1"/>
  <c r="AI4185" i="1" s="1"/>
  <c r="AE4185" i="1"/>
  <c r="AF4185" i="1" s="1"/>
  <c r="AG2144" i="1"/>
  <c r="AH2144" i="1" s="1"/>
  <c r="AI2144" i="1" s="1"/>
  <c r="AE2144" i="1"/>
  <c r="AF2144" i="1" s="1"/>
  <c r="AG2519" i="1"/>
  <c r="AH2519" i="1" s="1"/>
  <c r="AI2519" i="1" s="1"/>
  <c r="AE2519" i="1"/>
  <c r="AF2519" i="1" s="1"/>
  <c r="AG2602" i="1"/>
  <c r="AH2602" i="1" s="1"/>
  <c r="AI2602" i="1" s="1"/>
  <c r="AE2602" i="1"/>
  <c r="AF2602" i="1" s="1"/>
  <c r="AG2617" i="1"/>
  <c r="AH2617" i="1" s="1"/>
  <c r="AG2636" i="1"/>
  <c r="AH2636" i="1" s="1"/>
  <c r="AI2636" i="1" s="1"/>
  <c r="AE2636" i="1"/>
  <c r="AF2636" i="1" s="1"/>
  <c r="AG2737" i="1"/>
  <c r="AH2737" i="1" s="1"/>
  <c r="AI2737" i="1" s="1"/>
  <c r="AE2737" i="1"/>
  <c r="AF2737" i="1" s="1"/>
  <c r="AI2831" i="1"/>
  <c r="AE2896" i="1"/>
  <c r="AF2896" i="1" s="1"/>
  <c r="AG2896" i="1"/>
  <c r="AH2896" i="1" s="1"/>
  <c r="AI2896" i="1" s="1"/>
  <c r="AE3222" i="1"/>
  <c r="AF3222" i="1" s="1"/>
  <c r="AG3368" i="1"/>
  <c r="AH3368" i="1" s="1"/>
  <c r="AI3368" i="1" s="1"/>
  <c r="AE3368" i="1"/>
  <c r="AF3368" i="1" s="1"/>
  <c r="AG3381" i="1"/>
  <c r="AH3381" i="1" s="1"/>
  <c r="AI3381" i="1" s="1"/>
  <c r="AE3381" i="1"/>
  <c r="AF3381" i="1" s="1"/>
  <c r="AE3478" i="1"/>
  <c r="AF3478" i="1" s="1"/>
  <c r="AG3478" i="1"/>
  <c r="AH3478" i="1" s="1"/>
  <c r="AI3478" i="1" s="1"/>
  <c r="AE3546" i="1"/>
  <c r="AF3546" i="1" s="1"/>
  <c r="AG3563" i="1"/>
  <c r="AH3563" i="1" s="1"/>
  <c r="AI3563" i="1" s="1"/>
  <c r="AJ3563" i="1" s="1"/>
  <c r="AE3727" i="1"/>
  <c r="AF3727" i="1" s="1"/>
  <c r="AG3727" i="1"/>
  <c r="AH3727" i="1" s="1"/>
  <c r="AI3727" i="1" s="1"/>
  <c r="AE3936" i="1"/>
  <c r="AF3936" i="1" s="1"/>
  <c r="AG3936" i="1"/>
  <c r="AH3936" i="1" s="1"/>
  <c r="AI3936" i="1" s="1"/>
  <c r="AG3977" i="1"/>
  <c r="AH3977" i="1" s="1"/>
  <c r="AI3977" i="1" s="1"/>
  <c r="AJ3977" i="1" s="1"/>
  <c r="AL3977" i="1" s="1"/>
  <c r="AG3996" i="1"/>
  <c r="AH3996" i="1" s="1"/>
  <c r="AI3996" i="1" s="1"/>
  <c r="AJ3996" i="1" s="1"/>
  <c r="AG4235" i="1"/>
  <c r="AH4235" i="1" s="1"/>
  <c r="AI4235" i="1" s="1"/>
  <c r="AE4235" i="1"/>
  <c r="AF4235" i="1" s="1"/>
  <c r="AE4290" i="1"/>
  <c r="AF4290" i="1" s="1"/>
  <c r="AG4290" i="1"/>
  <c r="AH4290" i="1" s="1"/>
  <c r="AI4290" i="1" s="1"/>
  <c r="AG4344" i="1"/>
  <c r="AH4344" i="1" s="1"/>
  <c r="AI4344" i="1" s="1"/>
  <c r="AE4344" i="1"/>
  <c r="AF4344" i="1" s="1"/>
  <c r="AE4403" i="1"/>
  <c r="AF4403" i="1" s="1"/>
  <c r="AG4403" i="1"/>
  <c r="AH4403" i="1" s="1"/>
  <c r="AE4541" i="1"/>
  <c r="AF4541" i="1" s="1"/>
  <c r="AJ4541" i="1" s="1"/>
  <c r="AG4734" i="1"/>
  <c r="AH4734" i="1" s="1"/>
  <c r="AI4734" i="1" s="1"/>
  <c r="AE4734" i="1"/>
  <c r="AF4734" i="1" s="1"/>
  <c r="AE4876" i="1"/>
  <c r="AF4876" i="1" s="1"/>
  <c r="AG4876" i="1"/>
  <c r="AH4876" i="1" s="1"/>
  <c r="AI4876" i="1" s="1"/>
  <c r="AG4725" i="1"/>
  <c r="AH4725" i="1" s="1"/>
  <c r="AE4725" i="1"/>
  <c r="AF4725" i="1" s="1"/>
  <c r="AG4788" i="1"/>
  <c r="AH4788" i="1" s="1"/>
  <c r="AI4788" i="1" s="1"/>
  <c r="AE4788" i="1"/>
  <c r="AF4788" i="1" s="1"/>
  <c r="AE4816" i="1"/>
  <c r="AF4816" i="1" s="1"/>
  <c r="AG4816" i="1"/>
  <c r="AH4816" i="1" s="1"/>
  <c r="AI4816" i="1" s="1"/>
  <c r="AJ4816" i="1" s="1"/>
  <c r="AG4907" i="1"/>
  <c r="AH4907" i="1" s="1"/>
  <c r="AI4907" i="1" s="1"/>
  <c r="AE4907" i="1"/>
  <c r="AF4907" i="1" s="1"/>
  <c r="AG3856" i="1"/>
  <c r="AH3856" i="1" s="1"/>
  <c r="AI3856" i="1" s="1"/>
  <c r="AE3856" i="1"/>
  <c r="AF3856" i="1" s="1"/>
  <c r="AG4184" i="1"/>
  <c r="AH4184" i="1" s="1"/>
  <c r="AE4184" i="1"/>
  <c r="AF4184" i="1" s="1"/>
  <c r="AG4291" i="1"/>
  <c r="AH4291" i="1" s="1"/>
  <c r="AI4291" i="1" s="1"/>
  <c r="AE4291" i="1"/>
  <c r="AF4291" i="1" s="1"/>
  <c r="AE4652" i="1"/>
  <c r="AF4652" i="1" s="1"/>
  <c r="AG4679" i="1"/>
  <c r="AH4679" i="1" s="1"/>
  <c r="AI4679" i="1" s="1"/>
  <c r="AE4679" i="1"/>
  <c r="AF4679" i="1" s="1"/>
  <c r="AG4712" i="1"/>
  <c r="AH4712" i="1" s="1"/>
  <c r="AI4712" i="1" s="1"/>
  <c r="AJ4712" i="1" s="1"/>
  <c r="AL4712" i="1" s="1"/>
  <c r="AG4719" i="1"/>
  <c r="AH4719" i="1" s="1"/>
  <c r="AI4719" i="1" s="1"/>
  <c r="AE4809" i="1"/>
  <c r="AF4809" i="1" s="1"/>
  <c r="AG4809" i="1"/>
  <c r="AH4809" i="1" s="1"/>
  <c r="AI4809" i="1" s="1"/>
  <c r="AE4901" i="1"/>
  <c r="AF4901" i="1" s="1"/>
  <c r="AJ4901" i="1" s="1"/>
  <c r="AL4901" i="1" s="1"/>
  <c r="AI4074" i="1"/>
  <c r="AE4853" i="1"/>
  <c r="AF4853" i="1" s="1"/>
  <c r="AG4853" i="1"/>
  <c r="AH4853" i="1" s="1"/>
  <c r="AI4853" i="1" s="1"/>
  <c r="AE4882" i="1"/>
  <c r="AF4882" i="1" s="1"/>
  <c r="AG4882" i="1"/>
  <c r="AH4882" i="1" s="1"/>
  <c r="AI4882" i="1" s="1"/>
  <c r="AJ2876" i="1"/>
  <c r="AK2876" i="1" s="1"/>
  <c r="AG2971" i="1"/>
  <c r="AH2971" i="1" s="1"/>
  <c r="AI2971" i="1" s="1"/>
  <c r="AE2971" i="1"/>
  <c r="AF2971" i="1" s="1"/>
  <c r="AG3066" i="1"/>
  <c r="AH3066" i="1" s="1"/>
  <c r="AI3066" i="1" s="1"/>
  <c r="AJ3066" i="1" s="1"/>
  <c r="AE3066" i="1"/>
  <c r="AF3066" i="1" s="1"/>
  <c r="AG3369" i="1"/>
  <c r="AH3369" i="1" s="1"/>
  <c r="AI3369" i="1" s="1"/>
  <c r="AE3369" i="1"/>
  <c r="AF3369" i="1" s="1"/>
  <c r="AG4031" i="1"/>
  <c r="AH4031" i="1" s="1"/>
  <c r="AI4031" i="1" s="1"/>
  <c r="AE4031" i="1"/>
  <c r="AF4031" i="1" s="1"/>
  <c r="AE4136" i="1"/>
  <c r="AF4136" i="1" s="1"/>
  <c r="AG4136" i="1"/>
  <c r="AH4136" i="1" s="1"/>
  <c r="AI4136" i="1" s="1"/>
  <c r="AJ4136" i="1" s="1"/>
  <c r="AL4136" i="1" s="1"/>
  <c r="AE4227" i="1"/>
  <c r="AF4227" i="1" s="1"/>
  <c r="AG4227" i="1"/>
  <c r="AH4227" i="1" s="1"/>
  <c r="AI4227" i="1" s="1"/>
  <c r="AG4431" i="1"/>
  <c r="AH4431" i="1" s="1"/>
  <c r="AI4431" i="1" s="1"/>
  <c r="AJ4431" i="1" s="1"/>
  <c r="AG4620" i="1"/>
  <c r="AH4620" i="1" s="1"/>
  <c r="AI4620" i="1" s="1"/>
  <c r="AJ4620" i="1" s="1"/>
  <c r="AE4707" i="1"/>
  <c r="AF4707" i="1" s="1"/>
  <c r="AG4707" i="1"/>
  <c r="AH4707" i="1" s="1"/>
  <c r="AI4707" i="1" s="1"/>
  <c r="AG2595" i="1"/>
  <c r="AH2595" i="1" s="1"/>
  <c r="AI2595" i="1" s="1"/>
  <c r="AE2595" i="1"/>
  <c r="AF2595" i="1" s="1"/>
  <c r="AJ2705" i="1"/>
  <c r="AK2705" i="1" s="1"/>
  <c r="AG2851" i="1"/>
  <c r="AH2851" i="1" s="1"/>
  <c r="AI2851" i="1" s="1"/>
  <c r="AE2851" i="1"/>
  <c r="AF2851" i="1" s="1"/>
  <c r="AI3512" i="1"/>
  <c r="AG3670" i="1"/>
  <c r="AH3670" i="1" s="1"/>
  <c r="AI3670" i="1" s="1"/>
  <c r="AE3670" i="1"/>
  <c r="AF3670" i="1" s="1"/>
  <c r="AE3887" i="1"/>
  <c r="AF3887" i="1" s="1"/>
  <c r="AG3887" i="1"/>
  <c r="AH3887" i="1" s="1"/>
  <c r="AI3887" i="1" s="1"/>
  <c r="AG4168" i="1"/>
  <c r="AH4168" i="1" s="1"/>
  <c r="AI4168" i="1" s="1"/>
  <c r="AE4168" i="1"/>
  <c r="AF4168" i="1" s="1"/>
  <c r="AG4368" i="1"/>
  <c r="AH4368" i="1" s="1"/>
  <c r="AE4368" i="1"/>
  <c r="AF4368" i="1" s="1"/>
  <c r="AG2799" i="1"/>
  <c r="AH2799" i="1" s="1"/>
  <c r="AE2799" i="1"/>
  <c r="AF2799" i="1" s="1"/>
  <c r="AI3270" i="1"/>
  <c r="AG4354" i="1"/>
  <c r="AH4354" i="1" s="1"/>
  <c r="AI4354" i="1" s="1"/>
  <c r="AE4354" i="1"/>
  <c r="AF4354" i="1" s="1"/>
  <c r="AG4420" i="1"/>
  <c r="AH4420" i="1" s="1"/>
  <c r="AI4420" i="1" s="1"/>
  <c r="AE4420" i="1"/>
  <c r="AF4420" i="1" s="1"/>
  <c r="AE4689" i="1"/>
  <c r="AF4689" i="1" s="1"/>
  <c r="AG4689" i="1"/>
  <c r="AH4689" i="1" s="1"/>
  <c r="AI4689" i="1" s="1"/>
  <c r="AG3806" i="1"/>
  <c r="AH3806" i="1" s="1"/>
  <c r="AI3806" i="1" s="1"/>
  <c r="AE3806" i="1"/>
  <c r="AF3806" i="1" s="1"/>
  <c r="AE3839" i="1"/>
  <c r="AF3839" i="1" s="1"/>
  <c r="AG3839" i="1"/>
  <c r="AH3839" i="1" s="1"/>
  <c r="AI3839" i="1" s="1"/>
  <c r="AG4110" i="1"/>
  <c r="AH4110" i="1" s="1"/>
  <c r="AI4110" i="1" s="1"/>
  <c r="AE4110" i="1"/>
  <c r="AF4110" i="1" s="1"/>
  <c r="AE4215" i="1"/>
  <c r="AF4215" i="1" s="1"/>
  <c r="AG4215" i="1"/>
  <c r="AH4215" i="1" s="1"/>
  <c r="AG4758" i="1"/>
  <c r="AH4758" i="1" s="1"/>
  <c r="AE4758" i="1"/>
  <c r="AF4758" i="1" s="1"/>
  <c r="AE4793" i="1"/>
  <c r="AF4793" i="1" s="1"/>
  <c r="AG4793" i="1"/>
  <c r="AH4793" i="1" s="1"/>
  <c r="AI4793" i="1" s="1"/>
  <c r="AG4806" i="1"/>
  <c r="AH4806" i="1" s="1"/>
  <c r="AE4806" i="1"/>
  <c r="AF4806" i="1" s="1"/>
  <c r="AG4869" i="1"/>
  <c r="AH4869" i="1" s="1"/>
  <c r="AI4869" i="1" s="1"/>
  <c r="AE4869" i="1"/>
  <c r="AF4869" i="1" s="1"/>
  <c r="AE4925" i="1"/>
  <c r="AF4925" i="1" s="1"/>
  <c r="AG4925" i="1"/>
  <c r="AH4925" i="1" s="1"/>
  <c r="AI4925" i="1" s="1"/>
  <c r="AG2522" i="1"/>
  <c r="AH2522" i="1" s="1"/>
  <c r="AI2522" i="1" s="1"/>
  <c r="AE2522" i="1"/>
  <c r="AF2522" i="1" s="1"/>
  <c r="AG2775" i="1"/>
  <c r="AH2775" i="1" s="1"/>
  <c r="AI2775" i="1" s="1"/>
  <c r="AE2775" i="1"/>
  <c r="AF2775" i="1" s="1"/>
  <c r="AE2873" i="1"/>
  <c r="AF2873" i="1" s="1"/>
  <c r="AG2873" i="1"/>
  <c r="AH2873" i="1" s="1"/>
  <c r="AE2897" i="1"/>
  <c r="AF2897" i="1" s="1"/>
  <c r="AG2897" i="1"/>
  <c r="AH2897" i="1" s="1"/>
  <c r="AI2897" i="1" s="1"/>
  <c r="AE2948" i="1"/>
  <c r="AF2948" i="1" s="1"/>
  <c r="AJ2948" i="1" s="1"/>
  <c r="AL2948" i="1" s="1"/>
  <c r="AG2967" i="1"/>
  <c r="AH2967" i="1" s="1"/>
  <c r="AI2967" i="1" s="1"/>
  <c r="AJ2967" i="1" s="1"/>
  <c r="AL2967" i="1" s="1"/>
  <c r="AE2973" i="1"/>
  <c r="AF2973" i="1" s="1"/>
  <c r="AG3006" i="1"/>
  <c r="AH3006" i="1" s="1"/>
  <c r="AI3006" i="1" s="1"/>
  <c r="AG3068" i="1"/>
  <c r="AH3068" i="1" s="1"/>
  <c r="AI3068" i="1" s="1"/>
  <c r="AJ3068" i="1" s="1"/>
  <c r="AG3150" i="1"/>
  <c r="AH3150" i="1" s="1"/>
  <c r="AI3150" i="1" s="1"/>
  <c r="AJ3150" i="1" s="1"/>
  <c r="AK3150" i="1" s="1"/>
  <c r="AE3270" i="1"/>
  <c r="AF3270" i="1" s="1"/>
  <c r="AG3317" i="1"/>
  <c r="AH3317" i="1" s="1"/>
  <c r="AI3317" i="1" s="1"/>
  <c r="AJ3317" i="1" s="1"/>
  <c r="AG3377" i="1"/>
  <c r="AH3377" i="1" s="1"/>
  <c r="AI3377" i="1" s="1"/>
  <c r="AJ3377" i="1" s="1"/>
  <c r="AE3383" i="1"/>
  <c r="AF3383" i="1" s="1"/>
  <c r="AJ3383" i="1" s="1"/>
  <c r="AE3481" i="1"/>
  <c r="AF3481" i="1" s="1"/>
  <c r="AJ3481" i="1" s="1"/>
  <c r="AK3481" i="1" s="1"/>
  <c r="AG3493" i="1"/>
  <c r="AH3493" i="1" s="1"/>
  <c r="AI3493" i="1" s="1"/>
  <c r="AJ3493" i="1" s="1"/>
  <c r="AL3493" i="1" s="1"/>
  <c r="AE3545" i="1"/>
  <c r="AF3545" i="1" s="1"/>
  <c r="AJ3545" i="1" s="1"/>
  <c r="AE3593" i="1"/>
  <c r="AF3593" i="1" s="1"/>
  <c r="AJ3593" i="1" s="1"/>
  <c r="AE3638" i="1"/>
  <c r="AF3638" i="1" s="1"/>
  <c r="AJ3638" i="1" s="1"/>
  <c r="AK3638" i="1" s="1"/>
  <c r="AG3665" i="1"/>
  <c r="AH3665" i="1" s="1"/>
  <c r="AI3665" i="1" s="1"/>
  <c r="AJ3665" i="1" s="1"/>
  <c r="AE3672" i="1"/>
  <c r="AF3672" i="1" s="1"/>
  <c r="AG3672" i="1"/>
  <c r="AH3672" i="1" s="1"/>
  <c r="AI3672" i="1" s="1"/>
  <c r="AE3792" i="1"/>
  <c r="AF3792" i="1" s="1"/>
  <c r="AE3818" i="1"/>
  <c r="AF3818" i="1" s="1"/>
  <c r="AG3867" i="1"/>
  <c r="AH3867" i="1" s="1"/>
  <c r="AI3867" i="1" s="1"/>
  <c r="AE3867" i="1"/>
  <c r="AF3867" i="1" s="1"/>
  <c r="AE4157" i="1"/>
  <c r="AF4157" i="1" s="1"/>
  <c r="AE4275" i="1"/>
  <c r="AF4275" i="1" s="1"/>
  <c r="AJ4275" i="1" s="1"/>
  <c r="AE4334" i="1"/>
  <c r="AF4334" i="1" s="1"/>
  <c r="AJ4334" i="1" s="1"/>
  <c r="AE4370" i="1"/>
  <c r="AF4370" i="1" s="1"/>
  <c r="AE4402" i="1"/>
  <c r="AF4402" i="1" s="1"/>
  <c r="AJ4402" i="1" s="1"/>
  <c r="AE4415" i="1"/>
  <c r="AF4415" i="1" s="1"/>
  <c r="AG4415" i="1"/>
  <c r="AH4415" i="1" s="1"/>
  <c r="AI4415" i="1" s="1"/>
  <c r="AE4458" i="1"/>
  <c r="AF4458" i="1" s="1"/>
  <c r="AG4532" i="1"/>
  <c r="AH4532" i="1" s="1"/>
  <c r="AI4532" i="1" s="1"/>
  <c r="AE4532" i="1"/>
  <c r="AF4532" i="1" s="1"/>
  <c r="AG4617" i="1"/>
  <c r="AH4617" i="1" s="1"/>
  <c r="AI4617" i="1" s="1"/>
  <c r="AE4617" i="1"/>
  <c r="AF4617" i="1" s="1"/>
  <c r="AG4684" i="1"/>
  <c r="AH4684" i="1" s="1"/>
  <c r="AI4684" i="1" s="1"/>
  <c r="AJ4684" i="1" s="1"/>
  <c r="AE4800" i="1"/>
  <c r="AF4800" i="1" s="1"/>
  <c r="AG4800" i="1"/>
  <c r="AH4800" i="1" s="1"/>
  <c r="AI4800" i="1" s="1"/>
  <c r="AE4850" i="1"/>
  <c r="AF4850" i="1" s="1"/>
  <c r="AG4850" i="1"/>
  <c r="AH4850" i="1" s="1"/>
  <c r="AI4850" i="1" s="1"/>
  <c r="AE2077" i="1"/>
  <c r="AF2077" i="1" s="1"/>
  <c r="AJ2077" i="1" s="1"/>
  <c r="AE2082" i="1"/>
  <c r="AF2082" i="1" s="1"/>
  <c r="AE2095" i="1"/>
  <c r="AF2095" i="1" s="1"/>
  <c r="AJ2095" i="1" s="1"/>
  <c r="AE2113" i="1"/>
  <c r="AF2113" i="1" s="1"/>
  <c r="AJ2113" i="1" s="1"/>
  <c r="AL2113" i="1" s="1"/>
  <c r="AE2138" i="1"/>
  <c r="AF2138" i="1" s="1"/>
  <c r="AG2149" i="1"/>
  <c r="AH2149" i="1" s="1"/>
  <c r="AI2149" i="1" s="1"/>
  <c r="AJ2149" i="1" s="1"/>
  <c r="AG2242" i="1"/>
  <c r="AH2242" i="1" s="1"/>
  <c r="AI2288" i="1"/>
  <c r="AG2360" i="1"/>
  <c r="AH2360" i="1" s="1"/>
  <c r="AI2360" i="1" s="1"/>
  <c r="AJ2360" i="1" s="1"/>
  <c r="AG2405" i="1"/>
  <c r="AH2405" i="1" s="1"/>
  <c r="AI2405" i="1" s="1"/>
  <c r="AJ2405" i="1" s="1"/>
  <c r="AG2460" i="1"/>
  <c r="AH2460" i="1" s="1"/>
  <c r="AI2460" i="1" s="1"/>
  <c r="AJ2460" i="1" s="1"/>
  <c r="AG2543" i="1"/>
  <c r="AH2543" i="1" s="1"/>
  <c r="AI2543" i="1" s="1"/>
  <c r="AJ2543" i="1" s="1"/>
  <c r="AG2597" i="1"/>
  <c r="AH2597" i="1" s="1"/>
  <c r="AI2597" i="1" s="1"/>
  <c r="AJ2597" i="1" s="1"/>
  <c r="AK2597" i="1" s="1"/>
  <c r="AG2655" i="1"/>
  <c r="AH2655" i="1" s="1"/>
  <c r="AI2655" i="1" s="1"/>
  <c r="AE2655" i="1"/>
  <c r="AF2655" i="1" s="1"/>
  <c r="AE2701" i="1"/>
  <c r="AF2701" i="1" s="1"/>
  <c r="AE2707" i="1"/>
  <c r="AF2707" i="1" s="1"/>
  <c r="AJ2707" i="1" s="1"/>
  <c r="AG2719" i="1"/>
  <c r="AH2719" i="1" s="1"/>
  <c r="AI2719" i="1" s="1"/>
  <c r="AJ2719" i="1" s="1"/>
  <c r="AE2725" i="1"/>
  <c r="AF2725" i="1" s="1"/>
  <c r="AE2909" i="1"/>
  <c r="AF2909" i="1" s="1"/>
  <c r="AE2961" i="1"/>
  <c r="AF2961" i="1" s="1"/>
  <c r="AJ2961" i="1" s="1"/>
  <c r="AL2961" i="1" s="1"/>
  <c r="AG3116" i="1"/>
  <c r="AH3116" i="1" s="1"/>
  <c r="AI3116" i="1" s="1"/>
  <c r="AJ3116" i="1" s="1"/>
  <c r="AE3123" i="1"/>
  <c r="AF3123" i="1" s="1"/>
  <c r="AG3123" i="1"/>
  <c r="AH3123" i="1" s="1"/>
  <c r="AI3123" i="1" s="1"/>
  <c r="AG3235" i="1"/>
  <c r="AH3235" i="1" s="1"/>
  <c r="AI3235" i="1" s="1"/>
  <c r="AE3277" i="1"/>
  <c r="AF3277" i="1" s="1"/>
  <c r="AG3289" i="1"/>
  <c r="AH3289" i="1" s="1"/>
  <c r="AI3289" i="1" s="1"/>
  <c r="AJ3289" i="1" s="1"/>
  <c r="AG3301" i="1"/>
  <c r="AH3301" i="1" s="1"/>
  <c r="AI3330" i="1"/>
  <c r="AE3351" i="1"/>
  <c r="AF3351" i="1" s="1"/>
  <c r="AJ3351" i="1" s="1"/>
  <c r="AL3351" i="1" s="1"/>
  <c r="AG3421" i="1"/>
  <c r="AH3421" i="1" s="1"/>
  <c r="AI3421" i="1" s="1"/>
  <c r="AJ3421" i="1" s="1"/>
  <c r="AE3606" i="1"/>
  <c r="AF3606" i="1" s="1"/>
  <c r="AJ3606" i="1" s="1"/>
  <c r="AG3613" i="1"/>
  <c r="AH3613" i="1" s="1"/>
  <c r="AI3613" i="1" s="1"/>
  <c r="AJ3613" i="1" s="1"/>
  <c r="AG3619" i="1"/>
  <c r="AH3619" i="1" s="1"/>
  <c r="AI3619" i="1" s="1"/>
  <c r="AJ3619" i="1" s="1"/>
  <c r="AE3807" i="1"/>
  <c r="AF3807" i="1" s="1"/>
  <c r="AG3807" i="1"/>
  <c r="AH3807" i="1" s="1"/>
  <c r="AI3807" i="1" s="1"/>
  <c r="AE3812" i="1"/>
  <c r="AF3812" i="1" s="1"/>
  <c r="AE3832" i="1"/>
  <c r="AF3832" i="1" s="1"/>
  <c r="AG3832" i="1"/>
  <c r="AH3832" i="1" s="1"/>
  <c r="AI3832" i="1" s="1"/>
  <c r="AG3944" i="1"/>
  <c r="AH3944" i="1" s="1"/>
  <c r="AI3944" i="1" s="1"/>
  <c r="AE3944" i="1"/>
  <c r="AF3944" i="1" s="1"/>
  <c r="AG4053" i="1"/>
  <c r="AH4053" i="1" s="1"/>
  <c r="AI4053" i="1" s="1"/>
  <c r="AJ4053" i="1" s="1"/>
  <c r="AK4053" i="1" s="1"/>
  <c r="AE4164" i="1"/>
  <c r="AF4164" i="1" s="1"/>
  <c r="AE4182" i="1"/>
  <c r="AF4182" i="1" s="1"/>
  <c r="AG4377" i="1"/>
  <c r="AH4377" i="1" s="1"/>
  <c r="AI4377" i="1" s="1"/>
  <c r="AJ4377" i="1" s="1"/>
  <c r="AK4377" i="1" s="1"/>
  <c r="AG4470" i="1"/>
  <c r="AH4470" i="1" s="1"/>
  <c r="AI4470" i="1" s="1"/>
  <c r="AJ4470" i="1" s="1"/>
  <c r="AL4470" i="1" s="1"/>
  <c r="AG4500" i="1"/>
  <c r="AH4500" i="1" s="1"/>
  <c r="AI4500" i="1" s="1"/>
  <c r="AJ4500" i="1" s="1"/>
  <c r="AK4500" i="1" s="1"/>
  <c r="AG4570" i="1"/>
  <c r="AH4570" i="1" s="1"/>
  <c r="AI4570" i="1" s="1"/>
  <c r="AJ4570" i="1" s="1"/>
  <c r="AG4610" i="1"/>
  <c r="AH4610" i="1" s="1"/>
  <c r="AI4610" i="1" s="1"/>
  <c r="AE4610" i="1"/>
  <c r="AF4610" i="1" s="1"/>
  <c r="AE4821" i="1"/>
  <c r="AF4821" i="1" s="1"/>
  <c r="AI4561" i="1"/>
  <c r="AJ4561" i="1" s="1"/>
  <c r="AJ4103" i="1"/>
  <c r="AK4103" i="1" s="1"/>
  <c r="AI4416" i="1"/>
  <c r="AG4778" i="1"/>
  <c r="AH4778" i="1" s="1"/>
  <c r="AI4778" i="1" s="1"/>
  <c r="AI4801" i="1"/>
  <c r="AE4824" i="1"/>
  <c r="AF4824" i="1" s="1"/>
  <c r="AI4881" i="1"/>
  <c r="AG4886" i="1"/>
  <c r="AH4886" i="1" s="1"/>
  <c r="AI4886" i="1" s="1"/>
  <c r="AJ4886" i="1" s="1"/>
  <c r="AL4886" i="1" s="1"/>
  <c r="AI4779" i="1"/>
  <c r="AG4173" i="1"/>
  <c r="AH4173" i="1" s="1"/>
  <c r="AI4173" i="1" s="1"/>
  <c r="AJ4173" i="1" s="1"/>
  <c r="AG4286" i="1"/>
  <c r="AH4286" i="1" s="1"/>
  <c r="AI4286" i="1" s="1"/>
  <c r="AJ4286" i="1" s="1"/>
  <c r="AG4335" i="1"/>
  <c r="AH4335" i="1" s="1"/>
  <c r="AI4335" i="1" s="1"/>
  <c r="AJ4335" i="1" s="1"/>
  <c r="AG4369" i="1"/>
  <c r="AH4369" i="1" s="1"/>
  <c r="AI4369" i="1" s="1"/>
  <c r="AJ4369" i="1" s="1"/>
  <c r="AL4369" i="1" s="1"/>
  <c r="AE4375" i="1"/>
  <c r="AF4375" i="1" s="1"/>
  <c r="AJ4375" i="1" s="1"/>
  <c r="AL4375" i="1" s="1"/>
  <c r="AE4381" i="1"/>
  <c r="AF4381" i="1" s="1"/>
  <c r="AG4451" i="1"/>
  <c r="AH4451" i="1" s="1"/>
  <c r="AI4451" i="1" s="1"/>
  <c r="AJ4451" i="1" s="1"/>
  <c r="AL4451" i="1" s="1"/>
  <c r="AE4468" i="1"/>
  <c r="AF4468" i="1" s="1"/>
  <c r="AJ4468" i="1" s="1"/>
  <c r="AL4468" i="1" s="1"/>
  <c r="AE4555" i="1"/>
  <c r="AF4555" i="1" s="1"/>
  <c r="AJ4555" i="1" s="1"/>
  <c r="AL4555" i="1" s="1"/>
  <c r="AG4588" i="1"/>
  <c r="AH4588" i="1" s="1"/>
  <c r="AE4649" i="1"/>
  <c r="AF4649" i="1" s="1"/>
  <c r="AJ4649" i="1" s="1"/>
  <c r="AL4649" i="1" s="1"/>
  <c r="AE4727" i="1"/>
  <c r="AF4727" i="1" s="1"/>
  <c r="AG4739" i="1"/>
  <c r="AH4739" i="1" s="1"/>
  <c r="AG4790" i="1"/>
  <c r="AH4790" i="1" s="1"/>
  <c r="AI4790" i="1" s="1"/>
  <c r="AJ4790" i="1" s="1"/>
  <c r="AG4795" i="1"/>
  <c r="AH4795" i="1" s="1"/>
  <c r="AI4795" i="1" s="1"/>
  <c r="AJ4795" i="1" s="1"/>
  <c r="AL4795" i="1" s="1"/>
  <c r="AE4831" i="1"/>
  <c r="AF4831" i="1" s="1"/>
  <c r="AJ4831" i="1" s="1"/>
  <c r="AL4831" i="1" s="1"/>
  <c r="AE4881" i="1"/>
  <c r="AF4881" i="1" s="1"/>
  <c r="AE4899" i="1"/>
  <c r="AF4899" i="1" s="1"/>
  <c r="AJ4899" i="1" s="1"/>
  <c r="AE4904" i="1"/>
  <c r="AF4904" i="1" s="1"/>
  <c r="AI2504" i="1"/>
  <c r="AE3603" i="1"/>
  <c r="AF3603" i="1" s="1"/>
  <c r="AG3641" i="1"/>
  <c r="AH3641" i="1" s="1"/>
  <c r="AI3641" i="1" s="1"/>
  <c r="AJ3641" i="1" s="1"/>
  <c r="AE3723" i="1"/>
  <c r="AF3723" i="1" s="1"/>
  <c r="AE3828" i="1"/>
  <c r="AF3828" i="1" s="1"/>
  <c r="AJ3828" i="1" s="1"/>
  <c r="AK3828" i="1" s="1"/>
  <c r="AG3971" i="1"/>
  <c r="AH3971" i="1" s="1"/>
  <c r="AI3971" i="1" s="1"/>
  <c r="AJ3971" i="1" s="1"/>
  <c r="AI4019" i="1"/>
  <c r="AG4042" i="1"/>
  <c r="AH4042" i="1" s="1"/>
  <c r="AE4223" i="1"/>
  <c r="AF4223" i="1" s="1"/>
  <c r="AE4230" i="1"/>
  <c r="AF4230" i="1" s="1"/>
  <c r="AJ4230" i="1" s="1"/>
  <c r="AG4324" i="1"/>
  <c r="AH4324" i="1" s="1"/>
  <c r="AI4324" i="1" s="1"/>
  <c r="AJ4324" i="1" s="1"/>
  <c r="AE4619" i="1"/>
  <c r="AF4619" i="1" s="1"/>
  <c r="AJ4619" i="1" s="1"/>
  <c r="AL4619" i="1" s="1"/>
  <c r="AE4661" i="1"/>
  <c r="AF4661" i="1" s="1"/>
  <c r="AG4680" i="1"/>
  <c r="AH4680" i="1" s="1"/>
  <c r="AG4825" i="1"/>
  <c r="AH4825" i="1" s="1"/>
  <c r="AI4825" i="1" s="1"/>
  <c r="AJ4825" i="1" s="1"/>
  <c r="AG4838" i="1"/>
  <c r="AH4838" i="1" s="1"/>
  <c r="AI4838" i="1" s="1"/>
  <c r="AJ4838" i="1" s="1"/>
  <c r="AL4838" i="1" s="1"/>
  <c r="AG4851" i="1"/>
  <c r="AH4851" i="1" s="1"/>
  <c r="AI4851" i="1" s="1"/>
  <c r="AJ4851" i="1" s="1"/>
  <c r="AL4851" i="1" s="1"/>
  <c r="AE294" i="1"/>
  <c r="AF294" i="1" s="1"/>
  <c r="AG294" i="1"/>
  <c r="AH294" i="1" s="1"/>
  <c r="AI294" i="1" s="1"/>
  <c r="AE1443" i="1"/>
  <c r="AF1443" i="1" s="1"/>
  <c r="AG1443" i="1"/>
  <c r="AH1443" i="1" s="1"/>
  <c r="AI1443" i="1" s="1"/>
  <c r="AG20" i="1"/>
  <c r="AH20" i="1" s="1"/>
  <c r="AI20" i="1" s="1"/>
  <c r="AE20" i="1"/>
  <c r="AF20" i="1" s="1"/>
  <c r="AG131" i="1"/>
  <c r="AH131" i="1" s="1"/>
  <c r="AI131" i="1" s="1"/>
  <c r="AE131" i="1"/>
  <c r="AF131" i="1" s="1"/>
  <c r="AE389" i="1"/>
  <c r="AF389" i="1" s="1"/>
  <c r="AG389" i="1"/>
  <c r="AH389" i="1" s="1"/>
  <c r="AI389" i="1" s="1"/>
  <c r="AG403" i="1"/>
  <c r="AH403" i="1" s="1"/>
  <c r="AI403" i="1" s="1"/>
  <c r="AJ403" i="1" s="1"/>
  <c r="AE403" i="1"/>
  <c r="AF403" i="1" s="1"/>
  <c r="AE478" i="1"/>
  <c r="AF478" i="1" s="1"/>
  <c r="AG478" i="1"/>
  <c r="AH478" i="1" s="1"/>
  <c r="AI478" i="1" s="1"/>
  <c r="AG1210" i="1"/>
  <c r="AH1210" i="1" s="1"/>
  <c r="AI1210" i="1" s="1"/>
  <c r="AE1210" i="1"/>
  <c r="AF1210" i="1" s="1"/>
  <c r="AE400" i="1"/>
  <c r="AF400" i="1" s="1"/>
  <c r="AG400" i="1"/>
  <c r="AH400" i="1" s="1"/>
  <c r="AI400" i="1" s="1"/>
  <c r="AE79" i="1"/>
  <c r="AF79" i="1" s="1"/>
  <c r="AG79" i="1"/>
  <c r="AH79" i="1" s="1"/>
  <c r="AI79" i="1" s="1"/>
  <c r="AE225" i="1"/>
  <c r="AF225" i="1" s="1"/>
  <c r="AG225" i="1"/>
  <c r="AH225" i="1" s="1"/>
  <c r="AI225" i="1" s="1"/>
  <c r="AG510" i="1"/>
  <c r="AH510" i="1" s="1"/>
  <c r="AE510" i="1"/>
  <c r="AF510" i="1" s="1"/>
  <c r="AG814" i="1"/>
  <c r="AH814" i="1" s="1"/>
  <c r="AI814" i="1" s="1"/>
  <c r="AE814" i="1"/>
  <c r="AF814" i="1" s="1"/>
  <c r="AE177" i="1"/>
  <c r="AF177" i="1" s="1"/>
  <c r="AG177" i="1"/>
  <c r="AH177" i="1" s="1"/>
  <c r="AE317" i="1"/>
  <c r="AF317" i="1" s="1"/>
  <c r="AG317" i="1"/>
  <c r="AH317" i="1" s="1"/>
  <c r="AI317" i="1" s="1"/>
  <c r="AG1019" i="1"/>
  <c r="AH1019" i="1" s="1"/>
  <c r="AI1019" i="1" s="1"/>
  <c r="AE1019" i="1"/>
  <c r="AF1019" i="1" s="1"/>
  <c r="AE10" i="1"/>
  <c r="AF10" i="1" s="1"/>
  <c r="AG10" i="1"/>
  <c r="AH10" i="1" s="1"/>
  <c r="AI10" i="1" s="1"/>
  <c r="AG632" i="1"/>
  <c r="AH632" i="1" s="1"/>
  <c r="AI632" i="1" s="1"/>
  <c r="AE632" i="1"/>
  <c r="AF632" i="1" s="1"/>
  <c r="AE115" i="1"/>
  <c r="AF115" i="1" s="1"/>
  <c r="AG251" i="1"/>
  <c r="AH251" i="1" s="1"/>
  <c r="AI251" i="1" s="1"/>
  <c r="AE251" i="1"/>
  <c r="AF251" i="1" s="1"/>
  <c r="AE369" i="1"/>
  <c r="AF369" i="1" s="1"/>
  <c r="AG369" i="1"/>
  <c r="AH369" i="1" s="1"/>
  <c r="AI369" i="1" s="1"/>
  <c r="AE726" i="1"/>
  <c r="AF726" i="1" s="1"/>
  <c r="AG726" i="1"/>
  <c r="AH726" i="1" s="1"/>
  <c r="AI726" i="1" s="1"/>
  <c r="AG2512" i="1"/>
  <c r="AH2512" i="1" s="1"/>
  <c r="AI2512" i="1" s="1"/>
  <c r="AE2512" i="1"/>
  <c r="AF2512" i="1" s="1"/>
  <c r="AE474" i="1"/>
  <c r="AF474" i="1" s="1"/>
  <c r="AG474" i="1"/>
  <c r="AH474" i="1" s="1"/>
  <c r="AI474" i="1" s="1"/>
  <c r="AG577" i="1"/>
  <c r="AH577" i="1" s="1"/>
  <c r="AI577" i="1" s="1"/>
  <c r="AE577" i="1"/>
  <c r="AF577" i="1" s="1"/>
  <c r="AE302" i="1"/>
  <c r="AF302" i="1" s="1"/>
  <c r="AG302" i="1"/>
  <c r="AH302" i="1" s="1"/>
  <c r="AI302" i="1" s="1"/>
  <c r="AE351" i="1"/>
  <c r="AF351" i="1" s="1"/>
  <c r="AG351" i="1"/>
  <c r="AH351" i="1" s="1"/>
  <c r="AI351" i="1" s="1"/>
  <c r="AG75" i="1"/>
  <c r="AH75" i="1" s="1"/>
  <c r="AE75" i="1"/>
  <c r="AF75" i="1" s="1"/>
  <c r="AE162" i="1"/>
  <c r="AF162" i="1" s="1"/>
  <c r="AJ326" i="1"/>
  <c r="AK326" i="1" s="1"/>
  <c r="AE969" i="1"/>
  <c r="AF969" i="1" s="1"/>
  <c r="AG969" i="1"/>
  <c r="AH969" i="1" s="1"/>
  <c r="AI969" i="1" s="1"/>
  <c r="AG235" i="1"/>
  <c r="AH235" i="1" s="1"/>
  <c r="AI235" i="1" s="1"/>
  <c r="AE235" i="1"/>
  <c r="AF235" i="1" s="1"/>
  <c r="AG296" i="1"/>
  <c r="AH296" i="1" s="1"/>
  <c r="AI296" i="1" s="1"/>
  <c r="AE296" i="1"/>
  <c r="AF296" i="1" s="1"/>
  <c r="AG346" i="1"/>
  <c r="AH346" i="1" s="1"/>
  <c r="AI346" i="1" s="1"/>
  <c r="AE346" i="1"/>
  <c r="AF346" i="1" s="1"/>
  <c r="AE372" i="1"/>
  <c r="AF372" i="1" s="1"/>
  <c r="AG372" i="1"/>
  <c r="AH372" i="1" s="1"/>
  <c r="AI372" i="1" s="1"/>
  <c r="AG619" i="1"/>
  <c r="AH619" i="1" s="1"/>
  <c r="AI619" i="1" s="1"/>
  <c r="AE619" i="1"/>
  <c r="AF619" i="1" s="1"/>
  <c r="AE137" i="1"/>
  <c r="AF137" i="1" s="1"/>
  <c r="AG137" i="1"/>
  <c r="AH137" i="1" s="1"/>
  <c r="AI137" i="1" s="1"/>
  <c r="AE241" i="1"/>
  <c r="AF241" i="1" s="1"/>
  <c r="AG241" i="1"/>
  <c r="AH241" i="1" s="1"/>
  <c r="AI241" i="1" s="1"/>
  <c r="AG271" i="1"/>
  <c r="AH271" i="1" s="1"/>
  <c r="AI271" i="1" s="1"/>
  <c r="AE271" i="1"/>
  <c r="AF271" i="1" s="1"/>
  <c r="AG768" i="1"/>
  <c r="AH768" i="1" s="1"/>
  <c r="AI768" i="1" s="1"/>
  <c r="AE768" i="1"/>
  <c r="AF768" i="1" s="1"/>
  <c r="AG957" i="1"/>
  <c r="AH957" i="1" s="1"/>
  <c r="AI957" i="1" s="1"/>
  <c r="AE957" i="1"/>
  <c r="AF957" i="1" s="1"/>
  <c r="AE963" i="1"/>
  <c r="AF963" i="1" s="1"/>
  <c r="AG963" i="1"/>
  <c r="AH963" i="1" s="1"/>
  <c r="AI963" i="1" s="1"/>
  <c r="AE53" i="1"/>
  <c r="AF53" i="1" s="1"/>
  <c r="AG53" i="1"/>
  <c r="AH53" i="1" s="1"/>
  <c r="AI53" i="1" s="1"/>
  <c r="AE182" i="1"/>
  <c r="AF182" i="1" s="1"/>
  <c r="AG182" i="1"/>
  <c r="AH182" i="1" s="1"/>
  <c r="AI182" i="1" s="1"/>
  <c r="AG254" i="1"/>
  <c r="AH254" i="1" s="1"/>
  <c r="AI254" i="1" s="1"/>
  <c r="AE254" i="1"/>
  <c r="AF254" i="1" s="1"/>
  <c r="AE359" i="1"/>
  <c r="AF359" i="1" s="1"/>
  <c r="AG359" i="1"/>
  <c r="AH359" i="1" s="1"/>
  <c r="AI359" i="1" s="1"/>
  <c r="AE1299" i="1"/>
  <c r="AF1299" i="1" s="1"/>
  <c r="AG1299" i="1"/>
  <c r="AH1299" i="1" s="1"/>
  <c r="AI1299" i="1" s="1"/>
  <c r="AJ1299" i="1" s="1"/>
  <c r="AE51" i="1"/>
  <c r="AF51" i="1" s="1"/>
  <c r="AG51" i="1"/>
  <c r="AH51" i="1" s="1"/>
  <c r="AI51" i="1" s="1"/>
  <c r="AE151" i="1"/>
  <c r="AF151" i="1" s="1"/>
  <c r="AG151" i="1"/>
  <c r="AH151" i="1" s="1"/>
  <c r="AI151" i="1" s="1"/>
  <c r="AG699" i="1"/>
  <c r="AH699" i="1" s="1"/>
  <c r="AI699" i="1" s="1"/>
  <c r="AE699" i="1"/>
  <c r="AF699" i="1" s="1"/>
  <c r="AE463" i="1"/>
  <c r="AF463" i="1" s="1"/>
  <c r="AJ463" i="1" s="1"/>
  <c r="AE468" i="1"/>
  <c r="AF468" i="1" s="1"/>
  <c r="AE504" i="1"/>
  <c r="AF504" i="1" s="1"/>
  <c r="AJ504" i="1" s="1"/>
  <c r="AG529" i="1"/>
  <c r="AH529" i="1" s="1"/>
  <c r="AI529" i="1" s="1"/>
  <c r="AE529" i="1"/>
  <c r="AF529" i="1" s="1"/>
  <c r="AE545" i="1"/>
  <c r="AF545" i="1" s="1"/>
  <c r="AG545" i="1"/>
  <c r="AH545" i="1" s="1"/>
  <c r="AI545" i="1" s="1"/>
  <c r="AG564" i="1"/>
  <c r="AH564" i="1" s="1"/>
  <c r="AI564" i="1" s="1"/>
  <c r="AJ564" i="1" s="1"/>
  <c r="AG580" i="1"/>
  <c r="AH580" i="1" s="1"/>
  <c r="AI580" i="1" s="1"/>
  <c r="AJ580" i="1" s="1"/>
  <c r="AL580" i="1" s="1"/>
  <c r="AE597" i="1"/>
  <c r="AF597" i="1" s="1"/>
  <c r="AE640" i="1"/>
  <c r="AF640" i="1" s="1"/>
  <c r="AE678" i="1"/>
  <c r="AF678" i="1" s="1"/>
  <c r="AJ678" i="1" s="1"/>
  <c r="AL678" i="1" s="1"/>
  <c r="AG687" i="1"/>
  <c r="AH687" i="1" s="1"/>
  <c r="AI687" i="1" s="1"/>
  <c r="AE687" i="1"/>
  <c r="AF687" i="1" s="1"/>
  <c r="AG735" i="1"/>
  <c r="AH735" i="1" s="1"/>
  <c r="AI735" i="1" s="1"/>
  <c r="AE735" i="1"/>
  <c r="AF735" i="1" s="1"/>
  <c r="AE745" i="1"/>
  <c r="AF745" i="1" s="1"/>
  <c r="AJ745" i="1" s="1"/>
  <c r="AE1126" i="1"/>
  <c r="AF1126" i="1" s="1"/>
  <c r="AG1126" i="1"/>
  <c r="AH1126" i="1" s="1"/>
  <c r="AI1126" i="1" s="1"/>
  <c r="AE1221" i="1"/>
  <c r="AF1221" i="1" s="1"/>
  <c r="AG1221" i="1"/>
  <c r="AH1221" i="1" s="1"/>
  <c r="AI1221" i="1" s="1"/>
  <c r="AG1361" i="1"/>
  <c r="AH1361" i="1" s="1"/>
  <c r="AI1361" i="1" s="1"/>
  <c r="AE1361" i="1"/>
  <c r="AF1361" i="1" s="1"/>
  <c r="AG1400" i="1"/>
  <c r="AH1400" i="1" s="1"/>
  <c r="AI1400" i="1" s="1"/>
  <c r="AE1400" i="1"/>
  <c r="AF1400" i="1" s="1"/>
  <c r="AG1560" i="1"/>
  <c r="AH1560" i="1" s="1"/>
  <c r="AI1560" i="1" s="1"/>
  <c r="AE1560" i="1"/>
  <c r="AF1560" i="1" s="1"/>
  <c r="AG200" i="1"/>
  <c r="AH200" i="1" s="1"/>
  <c r="AI200" i="1" s="1"/>
  <c r="AJ200" i="1" s="1"/>
  <c r="AL200" i="1" s="1"/>
  <c r="AG358" i="1"/>
  <c r="AH358" i="1" s="1"/>
  <c r="AI358" i="1" s="1"/>
  <c r="AJ358" i="1" s="1"/>
  <c r="AE750" i="1"/>
  <c r="AF750" i="1" s="1"/>
  <c r="AJ750" i="1" s="1"/>
  <c r="AG755" i="1"/>
  <c r="AH755" i="1" s="1"/>
  <c r="AI755" i="1" s="1"/>
  <c r="AE755" i="1"/>
  <c r="AF755" i="1" s="1"/>
  <c r="AE793" i="1"/>
  <c r="AF793" i="1" s="1"/>
  <c r="AJ793" i="1" s="1"/>
  <c r="AE978" i="1"/>
  <c r="AF978" i="1" s="1"/>
  <c r="AJ978" i="1" s="1"/>
  <c r="AG1111" i="1"/>
  <c r="AH1111" i="1" s="1"/>
  <c r="AI1111" i="1" s="1"/>
  <c r="AE1111" i="1"/>
  <c r="AF1111" i="1" s="1"/>
  <c r="AG1121" i="1"/>
  <c r="AH1121" i="1" s="1"/>
  <c r="AI1121" i="1" s="1"/>
  <c r="AE1121" i="1"/>
  <c r="AF1121" i="1" s="1"/>
  <c r="AE1331" i="1"/>
  <c r="AF1331" i="1" s="1"/>
  <c r="AG1331" i="1"/>
  <c r="AH1331" i="1" s="1"/>
  <c r="AI1331" i="1" s="1"/>
  <c r="AG1350" i="1"/>
  <c r="AH1350" i="1" s="1"/>
  <c r="AI1350" i="1" s="1"/>
  <c r="AE1350" i="1"/>
  <c r="AF1350" i="1" s="1"/>
  <c r="AE96" i="1"/>
  <c r="AF96" i="1" s="1"/>
  <c r="AJ96" i="1" s="1"/>
  <c r="AE110" i="1"/>
  <c r="AF110" i="1" s="1"/>
  <c r="AJ110" i="1" s="1"/>
  <c r="AG141" i="1"/>
  <c r="AH141" i="1" s="1"/>
  <c r="AI141" i="1" s="1"/>
  <c r="AJ141" i="1" s="1"/>
  <c r="AE283" i="1"/>
  <c r="AF283" i="1" s="1"/>
  <c r="AJ283" i="1" s="1"/>
  <c r="AE292" i="1"/>
  <c r="AF292" i="1" s="1"/>
  <c r="AE350" i="1"/>
  <c r="AF350" i="1" s="1"/>
  <c r="AJ350" i="1" s="1"/>
  <c r="AK350" i="1" s="1"/>
  <c r="AE509" i="1"/>
  <c r="AF509" i="1" s="1"/>
  <c r="AE627" i="1"/>
  <c r="AF627" i="1" s="1"/>
  <c r="AE656" i="1"/>
  <c r="AF656" i="1" s="1"/>
  <c r="AG656" i="1"/>
  <c r="AH656" i="1" s="1"/>
  <c r="AI656" i="1" s="1"/>
  <c r="AE42" i="1"/>
  <c r="AF42" i="1" s="1"/>
  <c r="AJ42" i="1" s="1"/>
  <c r="AL42" i="1" s="1"/>
  <c r="AI72" i="1"/>
  <c r="AG88" i="1"/>
  <c r="AH88" i="1" s="1"/>
  <c r="AI88" i="1" s="1"/>
  <c r="AJ88" i="1" s="1"/>
  <c r="AE123" i="1"/>
  <c r="AF123" i="1" s="1"/>
  <c r="AG127" i="1"/>
  <c r="AH127" i="1" s="1"/>
  <c r="AI127" i="1" s="1"/>
  <c r="AJ127" i="1" s="1"/>
  <c r="AL127" i="1" s="1"/>
  <c r="AG145" i="1"/>
  <c r="AH145" i="1" s="1"/>
  <c r="AI145" i="1" s="1"/>
  <c r="AJ145" i="1" s="1"/>
  <c r="AE166" i="1"/>
  <c r="AF166" i="1" s="1"/>
  <c r="AJ166" i="1" s="1"/>
  <c r="AK166" i="1" s="1"/>
  <c r="AI188" i="1"/>
  <c r="AE192" i="1"/>
  <c r="AF192" i="1" s="1"/>
  <c r="AJ192" i="1" s="1"/>
  <c r="AE206" i="1"/>
  <c r="AF206" i="1" s="1"/>
  <c r="AJ206" i="1" s="1"/>
  <c r="AE210" i="1"/>
  <c r="AF210" i="1" s="1"/>
  <c r="AG219" i="1"/>
  <c r="AH219" i="1" s="1"/>
  <c r="AI219" i="1" s="1"/>
  <c r="AJ219" i="1" s="1"/>
  <c r="AE224" i="1"/>
  <c r="AF224" i="1" s="1"/>
  <c r="AJ224" i="1" s="1"/>
  <c r="AK224" i="1" s="1"/>
  <c r="AG250" i="1"/>
  <c r="AH250" i="1" s="1"/>
  <c r="AI250" i="1" s="1"/>
  <c r="AJ250" i="1" s="1"/>
  <c r="AL250" i="1" s="1"/>
  <c r="AE280" i="1"/>
  <c r="AF280" i="1" s="1"/>
  <c r="AJ280" i="1" s="1"/>
  <c r="AL280" i="1" s="1"/>
  <c r="AG287" i="1"/>
  <c r="AH287" i="1" s="1"/>
  <c r="AI287" i="1" s="1"/>
  <c r="AJ287" i="1" s="1"/>
  <c r="AL287" i="1" s="1"/>
  <c r="AI293" i="1"/>
  <c r="AG310" i="1"/>
  <c r="AH310" i="1" s="1"/>
  <c r="AI310" i="1" s="1"/>
  <c r="AJ310" i="1" s="1"/>
  <c r="AK310" i="1" s="1"/>
  <c r="AE322" i="1"/>
  <c r="AF322" i="1" s="1"/>
  <c r="AJ322" i="1" s="1"/>
  <c r="AL322" i="1" s="1"/>
  <c r="AE327" i="1"/>
  <c r="AF327" i="1" s="1"/>
  <c r="AG377" i="1"/>
  <c r="AH377" i="1" s="1"/>
  <c r="AI377" i="1" s="1"/>
  <c r="AJ377" i="1" s="1"/>
  <c r="AL377" i="1" s="1"/>
  <c r="AG393" i="1"/>
  <c r="AH393" i="1" s="1"/>
  <c r="AI393" i="1" s="1"/>
  <c r="AJ393" i="1" s="1"/>
  <c r="AE399" i="1"/>
  <c r="AF399" i="1" s="1"/>
  <c r="AJ399" i="1" s="1"/>
  <c r="AG407" i="1"/>
  <c r="AH407" i="1" s="1"/>
  <c r="AI407" i="1" s="1"/>
  <c r="AE407" i="1"/>
  <c r="AF407" i="1" s="1"/>
  <c r="AE440" i="1"/>
  <c r="AF440" i="1" s="1"/>
  <c r="AE485" i="1"/>
  <c r="AF485" i="1" s="1"/>
  <c r="AJ485" i="1" s="1"/>
  <c r="AL485" i="1" s="1"/>
  <c r="AE540" i="1"/>
  <c r="AF540" i="1" s="1"/>
  <c r="AG540" i="1"/>
  <c r="AH540" i="1" s="1"/>
  <c r="AI540" i="1" s="1"/>
  <c r="AE550" i="1"/>
  <c r="AF550" i="1" s="1"/>
  <c r="AJ550" i="1" s="1"/>
  <c r="AL550" i="1" s="1"/>
  <c r="AG555" i="1"/>
  <c r="AH555" i="1" s="1"/>
  <c r="AI555" i="1" s="1"/>
  <c r="AE555" i="1"/>
  <c r="AF555" i="1" s="1"/>
  <c r="AG581" i="1"/>
  <c r="AH581" i="1" s="1"/>
  <c r="AI581" i="1" s="1"/>
  <c r="AE581" i="1"/>
  <c r="AF581" i="1" s="1"/>
  <c r="AE613" i="1"/>
  <c r="AF613" i="1" s="1"/>
  <c r="AE719" i="1"/>
  <c r="AF719" i="1" s="1"/>
  <c r="AG736" i="1"/>
  <c r="AH736" i="1" s="1"/>
  <c r="AI736" i="1" s="1"/>
  <c r="AE736" i="1"/>
  <c r="AF736" i="1" s="1"/>
  <c r="AE788" i="1"/>
  <c r="AF788" i="1" s="1"/>
  <c r="AG788" i="1"/>
  <c r="AH788" i="1" s="1"/>
  <c r="AI788" i="1" s="1"/>
  <c r="AE828" i="1"/>
  <c r="AF828" i="1" s="1"/>
  <c r="AG828" i="1"/>
  <c r="AH828" i="1" s="1"/>
  <c r="AI828" i="1" s="1"/>
  <c r="AE990" i="1"/>
  <c r="AF990" i="1" s="1"/>
  <c r="AG990" i="1"/>
  <c r="AH990" i="1" s="1"/>
  <c r="AI990" i="1" s="1"/>
  <c r="AG1145" i="1"/>
  <c r="AH1145" i="1" s="1"/>
  <c r="AI1145" i="1" s="1"/>
  <c r="AE1145" i="1"/>
  <c r="AF1145" i="1" s="1"/>
  <c r="AG1250" i="1"/>
  <c r="AH1250" i="1" s="1"/>
  <c r="AI1250" i="1" s="1"/>
  <c r="AE1250" i="1"/>
  <c r="AF1250" i="1" s="1"/>
  <c r="AG1269" i="1"/>
  <c r="AH1269" i="1" s="1"/>
  <c r="AI1269" i="1" s="1"/>
  <c r="AJ1269" i="1" s="1"/>
  <c r="AG1384" i="1"/>
  <c r="AH1384" i="1" s="1"/>
  <c r="AI1384" i="1" s="1"/>
  <c r="AE1384" i="1"/>
  <c r="AF1384" i="1" s="1"/>
  <c r="AE966" i="1"/>
  <c r="AF966" i="1" s="1"/>
  <c r="AG966" i="1"/>
  <c r="AH966" i="1" s="1"/>
  <c r="AI966" i="1" s="1"/>
  <c r="AG1349" i="1"/>
  <c r="AH1349" i="1" s="1"/>
  <c r="AI1349" i="1" s="1"/>
  <c r="AE1349" i="1"/>
  <c r="AF1349" i="1" s="1"/>
  <c r="AE518" i="1"/>
  <c r="AF518" i="1" s="1"/>
  <c r="AJ518" i="1" s="1"/>
  <c r="AL518" i="1" s="1"/>
  <c r="AG169" i="1"/>
  <c r="AH169" i="1" s="1"/>
  <c r="AI169" i="1" s="1"/>
  <c r="AJ169" i="1" s="1"/>
  <c r="AL169" i="1" s="1"/>
  <c r="AG46" i="1"/>
  <c r="AH46" i="1" s="1"/>
  <c r="AI46" i="1" s="1"/>
  <c r="AJ46" i="1" s="1"/>
  <c r="AG114" i="1"/>
  <c r="AH114" i="1" s="1"/>
  <c r="AI114" i="1" s="1"/>
  <c r="AJ114" i="1" s="1"/>
  <c r="AG301" i="1"/>
  <c r="AH301" i="1" s="1"/>
  <c r="AI301" i="1" s="1"/>
  <c r="AJ301" i="1" s="1"/>
  <c r="AL301" i="1" s="1"/>
  <c r="AI449" i="1"/>
  <c r="AG495" i="1"/>
  <c r="AH495" i="1" s="1"/>
  <c r="AI495" i="1" s="1"/>
  <c r="AE495" i="1"/>
  <c r="AF495" i="1" s="1"/>
  <c r="AG692" i="1"/>
  <c r="AH692" i="1" s="1"/>
  <c r="AG884" i="1"/>
  <c r="AH884" i="1" s="1"/>
  <c r="AI884" i="1" s="1"/>
  <c r="AE884" i="1"/>
  <c r="AF884" i="1" s="1"/>
  <c r="AG894" i="1"/>
  <c r="AH894" i="1" s="1"/>
  <c r="AI894" i="1" s="1"/>
  <c r="AE894" i="1"/>
  <c r="AF894" i="1" s="1"/>
  <c r="AE950" i="1"/>
  <c r="AF950" i="1" s="1"/>
  <c r="AG950" i="1"/>
  <c r="AH950" i="1" s="1"/>
  <c r="AI950" i="1" s="1"/>
  <c r="AG1122" i="1"/>
  <c r="AH1122" i="1" s="1"/>
  <c r="AI1122" i="1" s="1"/>
  <c r="AE1122" i="1"/>
  <c r="AF1122" i="1" s="1"/>
  <c r="AG1308" i="1"/>
  <c r="AH1308" i="1" s="1"/>
  <c r="AI1308" i="1" s="1"/>
  <c r="AE1308" i="1"/>
  <c r="AF1308" i="1" s="1"/>
  <c r="AG839" i="1"/>
  <c r="AH839" i="1" s="1"/>
  <c r="AI839" i="1" s="1"/>
  <c r="AE839" i="1"/>
  <c r="AF839" i="1" s="1"/>
  <c r="AE915" i="1"/>
  <c r="AF915" i="1" s="1"/>
  <c r="AG915" i="1"/>
  <c r="AH915" i="1" s="1"/>
  <c r="AI915" i="1" s="1"/>
  <c r="AG972" i="1"/>
  <c r="AH972" i="1" s="1"/>
  <c r="AI972" i="1" s="1"/>
  <c r="AE972" i="1"/>
  <c r="AF972" i="1" s="1"/>
  <c r="AG233" i="1"/>
  <c r="AH233" i="1" s="1"/>
  <c r="AI233" i="1" s="1"/>
  <c r="AJ233" i="1" s="1"/>
  <c r="AE354" i="1"/>
  <c r="AF354" i="1" s="1"/>
  <c r="AJ354" i="1" s="1"/>
  <c r="AL354" i="1" s="1"/>
  <c r="AI54" i="1"/>
  <c r="AI133" i="1"/>
  <c r="AG136" i="1"/>
  <c r="AH136" i="1" s="1"/>
  <c r="AI136" i="1" s="1"/>
  <c r="AJ136" i="1" s="1"/>
  <c r="AL136" i="1" s="1"/>
  <c r="AG201" i="1"/>
  <c r="AH201" i="1" s="1"/>
  <c r="AI201" i="1" s="1"/>
  <c r="AJ201" i="1" s="1"/>
  <c r="AL201" i="1" s="1"/>
  <c r="AE284" i="1"/>
  <c r="AF284" i="1" s="1"/>
  <c r="AJ284" i="1" s="1"/>
  <c r="AG297" i="1"/>
  <c r="AH297" i="1" s="1"/>
  <c r="AI297" i="1" s="1"/>
  <c r="AJ297" i="1" s="1"/>
  <c r="AI428" i="1"/>
  <c r="AE515" i="1"/>
  <c r="AF515" i="1" s="1"/>
  <c r="AJ515" i="1" s="1"/>
  <c r="AL515" i="1" s="1"/>
  <c r="AE536" i="1"/>
  <c r="AF536" i="1" s="1"/>
  <c r="AJ536" i="1" s="1"/>
  <c r="AG593" i="1"/>
  <c r="AH593" i="1" s="1"/>
  <c r="AI593" i="1" s="1"/>
  <c r="AJ593" i="1" s="1"/>
  <c r="AL593" i="1" s="1"/>
  <c r="AE715" i="1"/>
  <c r="AF715" i="1" s="1"/>
  <c r="AG715" i="1"/>
  <c r="AH715" i="1" s="1"/>
  <c r="AI715" i="1" s="1"/>
  <c r="AE783" i="1"/>
  <c r="AF783" i="1" s="1"/>
  <c r="AE974" i="1"/>
  <c r="AF974" i="1" s="1"/>
  <c r="AG1025" i="1"/>
  <c r="AH1025" i="1" s="1"/>
  <c r="AI1025" i="1" s="1"/>
  <c r="AE1025" i="1"/>
  <c r="AF1025" i="1" s="1"/>
  <c r="AG1083" i="1"/>
  <c r="AH1083" i="1" s="1"/>
  <c r="AI1083" i="1" s="1"/>
  <c r="AE1083" i="1"/>
  <c r="AF1083" i="1" s="1"/>
  <c r="AG1093" i="1"/>
  <c r="AH1093" i="1" s="1"/>
  <c r="AI1093" i="1" s="1"/>
  <c r="AE1093" i="1"/>
  <c r="AF1093" i="1" s="1"/>
  <c r="AE1188" i="1"/>
  <c r="AF1188" i="1" s="1"/>
  <c r="AJ1188" i="1" s="1"/>
  <c r="AE1245" i="1"/>
  <c r="AF1245" i="1" s="1"/>
  <c r="AG1245" i="1"/>
  <c r="AH1245" i="1" s="1"/>
  <c r="AI1245" i="1" s="1"/>
  <c r="AG1292" i="1"/>
  <c r="AH1292" i="1" s="1"/>
  <c r="AI1292" i="1" s="1"/>
  <c r="AE1292" i="1"/>
  <c r="AF1292" i="1" s="1"/>
  <c r="AG604" i="1"/>
  <c r="AH604" i="1" s="1"/>
  <c r="AI604" i="1" s="1"/>
  <c r="AE604" i="1"/>
  <c r="AF604" i="1" s="1"/>
  <c r="AG784" i="1"/>
  <c r="AH784" i="1" s="1"/>
  <c r="AI784" i="1" s="1"/>
  <c r="AE784" i="1"/>
  <c r="AF784" i="1" s="1"/>
  <c r="AE147" i="1"/>
  <c r="AF147" i="1" s="1"/>
  <c r="AE158" i="1"/>
  <c r="AF158" i="1" s="1"/>
  <c r="AJ158" i="1" s="1"/>
  <c r="AE202" i="1"/>
  <c r="AF202" i="1" s="1"/>
  <c r="AE278" i="1"/>
  <c r="AF278" i="1" s="1"/>
  <c r="AJ278" i="1" s="1"/>
  <c r="AE364" i="1"/>
  <c r="AF364" i="1" s="1"/>
  <c r="AE374" i="1"/>
  <c r="AF374" i="1" s="1"/>
  <c r="AE454" i="1"/>
  <c r="AF454" i="1" s="1"/>
  <c r="AG470" i="1"/>
  <c r="AH470" i="1" s="1"/>
  <c r="AI470" i="1" s="1"/>
  <c r="AJ470" i="1" s="1"/>
  <c r="AE482" i="1"/>
  <c r="AF482" i="1" s="1"/>
  <c r="AE496" i="1"/>
  <c r="AF496" i="1" s="1"/>
  <c r="AG537" i="1"/>
  <c r="AH537" i="1" s="1"/>
  <c r="AI537" i="1" s="1"/>
  <c r="AE537" i="1"/>
  <c r="AF537" i="1" s="1"/>
  <c r="AG566" i="1"/>
  <c r="AH566" i="1" s="1"/>
  <c r="AI566" i="1" s="1"/>
  <c r="AJ566" i="1" s="1"/>
  <c r="AG610" i="1"/>
  <c r="AH610" i="1" s="1"/>
  <c r="AI610" i="1" s="1"/>
  <c r="AE610" i="1"/>
  <c r="AF610" i="1" s="1"/>
  <c r="AG648" i="1"/>
  <c r="AH648" i="1" s="1"/>
  <c r="AI648" i="1" s="1"/>
  <c r="AE648" i="1"/>
  <c r="AF648" i="1" s="1"/>
  <c r="AG705" i="1"/>
  <c r="AH705" i="1" s="1"/>
  <c r="AI705" i="1" s="1"/>
  <c r="AJ705" i="1" s="1"/>
  <c r="AL705" i="1" s="1"/>
  <c r="AG879" i="1"/>
  <c r="AH879" i="1" s="1"/>
  <c r="AI879" i="1" s="1"/>
  <c r="AE879" i="1"/>
  <c r="AF879" i="1" s="1"/>
  <c r="AE928" i="1"/>
  <c r="AF928" i="1" s="1"/>
  <c r="AG934" i="1"/>
  <c r="AH934" i="1" s="1"/>
  <c r="AI934" i="1" s="1"/>
  <c r="AJ934" i="1" s="1"/>
  <c r="AG1015" i="1"/>
  <c r="AH1015" i="1" s="1"/>
  <c r="AI1015" i="1" s="1"/>
  <c r="AE1015" i="1"/>
  <c r="AF1015" i="1" s="1"/>
  <c r="AG1044" i="1"/>
  <c r="AH1044" i="1" s="1"/>
  <c r="AI1044" i="1" s="1"/>
  <c r="AE1044" i="1"/>
  <c r="AF1044" i="1" s="1"/>
  <c r="AE1049" i="1"/>
  <c r="AF1049" i="1" s="1"/>
  <c r="AG1107" i="1"/>
  <c r="AH1107" i="1" s="1"/>
  <c r="AI1107" i="1" s="1"/>
  <c r="AE1107" i="1"/>
  <c r="AF1107" i="1" s="1"/>
  <c r="AG1252" i="1"/>
  <c r="AH1252" i="1" s="1"/>
  <c r="AI1252" i="1" s="1"/>
  <c r="AE1252" i="1"/>
  <c r="AF1252" i="1" s="1"/>
  <c r="AG1276" i="1"/>
  <c r="AH1276" i="1" s="1"/>
  <c r="AI1276" i="1" s="1"/>
  <c r="AE1276" i="1"/>
  <c r="AF1276" i="1" s="1"/>
  <c r="AG1519" i="1"/>
  <c r="AH1519" i="1" s="1"/>
  <c r="AI1519" i="1" s="1"/>
  <c r="AE1519" i="1"/>
  <c r="AF1519" i="1" s="1"/>
  <c r="AE1639" i="1"/>
  <c r="AF1639" i="1" s="1"/>
  <c r="AG1639" i="1"/>
  <c r="AH1639" i="1" s="1"/>
  <c r="AI1639" i="1" s="1"/>
  <c r="AE183" i="1"/>
  <c r="AF183" i="1" s="1"/>
  <c r="AG193" i="1"/>
  <c r="AH193" i="1" s="1"/>
  <c r="AI193" i="1" s="1"/>
  <c r="AE211" i="1"/>
  <c r="AF211" i="1" s="1"/>
  <c r="AE269" i="1"/>
  <c r="AF269" i="1" s="1"/>
  <c r="AJ269" i="1" s="1"/>
  <c r="AE47" i="1"/>
  <c r="AF47" i="1" s="1"/>
  <c r="AJ47" i="1" s="1"/>
  <c r="AG85" i="1"/>
  <c r="AH85" i="1" s="1"/>
  <c r="AE94" i="1"/>
  <c r="AF94" i="1" s="1"/>
  <c r="AJ94" i="1" s="1"/>
  <c r="AI116" i="1"/>
  <c r="AE134" i="1"/>
  <c r="AF134" i="1" s="1"/>
  <c r="AJ134" i="1" s="1"/>
  <c r="AK134" i="1" s="1"/>
  <c r="AE171" i="1"/>
  <c r="AF171" i="1" s="1"/>
  <c r="AG175" i="1"/>
  <c r="AH175" i="1" s="1"/>
  <c r="AI175" i="1" s="1"/>
  <c r="AJ175" i="1" s="1"/>
  <c r="AE179" i="1"/>
  <c r="AF179" i="1" s="1"/>
  <c r="AE231" i="1"/>
  <c r="AF231" i="1" s="1"/>
  <c r="AE239" i="1"/>
  <c r="AF239" i="1" s="1"/>
  <c r="AG273" i="1"/>
  <c r="AH273" i="1" s="1"/>
  <c r="AI273" i="1" s="1"/>
  <c r="AJ273" i="1" s="1"/>
  <c r="AL273" i="1" s="1"/>
  <c r="AE307" i="1"/>
  <c r="AF307" i="1" s="1"/>
  <c r="AJ307" i="1" s="1"/>
  <c r="AL307" i="1" s="1"/>
  <c r="AG311" i="1"/>
  <c r="AH311" i="1" s="1"/>
  <c r="AI311" i="1" s="1"/>
  <c r="AJ311" i="1" s="1"/>
  <c r="AE324" i="1"/>
  <c r="AF324" i="1" s="1"/>
  <c r="AE328" i="1"/>
  <c r="AF328" i="1" s="1"/>
  <c r="AJ328" i="1" s="1"/>
  <c r="AL328" i="1" s="1"/>
  <c r="AE332" i="1"/>
  <c r="AF332" i="1" s="1"/>
  <c r="AJ332" i="1" s="1"/>
  <c r="AE336" i="1"/>
  <c r="AF336" i="1" s="1"/>
  <c r="AJ336" i="1" s="1"/>
  <c r="AL336" i="1" s="1"/>
  <c r="AE340" i="1"/>
  <c r="AF340" i="1" s="1"/>
  <c r="AJ340" i="1" s="1"/>
  <c r="AG409" i="1"/>
  <c r="AH409" i="1" s="1"/>
  <c r="AI409" i="1" s="1"/>
  <c r="AJ409" i="1" s="1"/>
  <c r="AI438" i="1"/>
  <c r="AG465" i="1"/>
  <c r="AH465" i="1" s="1"/>
  <c r="AI465" i="1" s="1"/>
  <c r="AJ465" i="1" s="1"/>
  <c r="AG479" i="1"/>
  <c r="AH479" i="1" s="1"/>
  <c r="AI479" i="1" s="1"/>
  <c r="AE479" i="1"/>
  <c r="AF479" i="1" s="1"/>
  <c r="AI492" i="1"/>
  <c r="AG532" i="1"/>
  <c r="AH532" i="1" s="1"/>
  <c r="AI532" i="1" s="1"/>
  <c r="AE532" i="1"/>
  <c r="AF532" i="1" s="1"/>
  <c r="AE595" i="1"/>
  <c r="AF595" i="1" s="1"/>
  <c r="AG595" i="1"/>
  <c r="AH595" i="1" s="1"/>
  <c r="AI595" i="1" s="1"/>
  <c r="AE600" i="1"/>
  <c r="AF600" i="1" s="1"/>
  <c r="AG600" i="1"/>
  <c r="AH600" i="1" s="1"/>
  <c r="AI600" i="1" s="1"/>
  <c r="AE773" i="1"/>
  <c r="AF773" i="1" s="1"/>
  <c r="AG773" i="1"/>
  <c r="AH773" i="1" s="1"/>
  <c r="AI773" i="1" s="1"/>
  <c r="AG810" i="1"/>
  <c r="AH810" i="1" s="1"/>
  <c r="AI810" i="1" s="1"/>
  <c r="AE810" i="1"/>
  <c r="AF810" i="1" s="1"/>
  <c r="AE854" i="1"/>
  <c r="AF854" i="1" s="1"/>
  <c r="AJ854" i="1" s="1"/>
  <c r="AK854" i="1" s="1"/>
  <c r="AG1206" i="1"/>
  <c r="AH1206" i="1" s="1"/>
  <c r="AI1206" i="1" s="1"/>
  <c r="AJ1206" i="1" s="1"/>
  <c r="AL1206" i="1" s="1"/>
  <c r="AG1294" i="1"/>
  <c r="AH1294" i="1" s="1"/>
  <c r="AI1294" i="1" s="1"/>
  <c r="AE1294" i="1"/>
  <c r="AF1294" i="1" s="1"/>
  <c r="AE1340" i="1"/>
  <c r="AF1340" i="1" s="1"/>
  <c r="AG1340" i="1"/>
  <c r="AH1340" i="1" s="1"/>
  <c r="AI1340" i="1" s="1"/>
  <c r="AG1346" i="1"/>
  <c r="AH1346" i="1" s="1"/>
  <c r="AE1346" i="1"/>
  <c r="AF1346" i="1" s="1"/>
  <c r="AE685" i="1"/>
  <c r="AF685" i="1" s="1"/>
  <c r="AG685" i="1"/>
  <c r="AH685" i="1" s="1"/>
  <c r="AI685" i="1" s="1"/>
  <c r="AG952" i="1"/>
  <c r="AH952" i="1" s="1"/>
  <c r="AI952" i="1" s="1"/>
  <c r="AE952" i="1"/>
  <c r="AF952" i="1" s="1"/>
  <c r="AE74" i="1"/>
  <c r="AF74" i="1" s="1"/>
  <c r="AJ74" i="1" s="1"/>
  <c r="AE138" i="1"/>
  <c r="AF138" i="1" s="1"/>
  <c r="AE148" i="1"/>
  <c r="AF148" i="1" s="1"/>
  <c r="AE163" i="1"/>
  <c r="AF163" i="1" s="1"/>
  <c r="AE203" i="1"/>
  <c r="AF203" i="1" s="1"/>
  <c r="AE245" i="1"/>
  <c r="AF245" i="1" s="1"/>
  <c r="AE262" i="1"/>
  <c r="AF262" i="1" s="1"/>
  <c r="AJ262" i="1" s="1"/>
  <c r="AE348" i="1"/>
  <c r="AF348" i="1" s="1"/>
  <c r="AJ348" i="1" s="1"/>
  <c r="AE352" i="1"/>
  <c r="AF352" i="1" s="1"/>
  <c r="AJ352" i="1" s="1"/>
  <c r="AL352" i="1" s="1"/>
  <c r="AE356" i="1"/>
  <c r="AF356" i="1" s="1"/>
  <c r="AJ356" i="1" s="1"/>
  <c r="AE360" i="1"/>
  <c r="AF360" i="1" s="1"/>
  <c r="AJ360" i="1" s="1"/>
  <c r="AL360" i="1" s="1"/>
  <c r="AG396" i="1"/>
  <c r="AH396" i="1" s="1"/>
  <c r="AI396" i="1" s="1"/>
  <c r="AJ396" i="1" s="1"/>
  <c r="AE438" i="1"/>
  <c r="AF438" i="1" s="1"/>
  <c r="AE492" i="1"/>
  <c r="AF492" i="1" s="1"/>
  <c r="AE526" i="1"/>
  <c r="AF526" i="1" s="1"/>
  <c r="AG562" i="1"/>
  <c r="AH562" i="1" s="1"/>
  <c r="AI562" i="1" s="1"/>
  <c r="AJ562" i="1" s="1"/>
  <c r="AL562" i="1" s="1"/>
  <c r="AG611" i="1"/>
  <c r="AH611" i="1" s="1"/>
  <c r="AI611" i="1" s="1"/>
  <c r="AJ611" i="1" s="1"/>
  <c r="AG805" i="1"/>
  <c r="AH805" i="1" s="1"/>
  <c r="AI805" i="1" s="1"/>
  <c r="AJ805" i="1" s="1"/>
  <c r="AE864" i="1"/>
  <c r="AF864" i="1" s="1"/>
  <c r="AJ864" i="1" s="1"/>
  <c r="AE1021" i="1"/>
  <c r="AF1021" i="1" s="1"/>
  <c r="AE1027" i="1"/>
  <c r="AF1027" i="1" s="1"/>
  <c r="AG1027" i="1"/>
  <c r="AH1027" i="1" s="1"/>
  <c r="AI1027" i="1" s="1"/>
  <c r="AG1196" i="1"/>
  <c r="AH1196" i="1" s="1"/>
  <c r="AI1196" i="1" s="1"/>
  <c r="AE1196" i="1"/>
  <c r="AF1196" i="1" s="1"/>
  <c r="AE1202" i="1"/>
  <c r="AF1202" i="1" s="1"/>
  <c r="AG1202" i="1"/>
  <c r="AH1202" i="1" s="1"/>
  <c r="AI1202" i="1" s="1"/>
  <c r="AG1341" i="1"/>
  <c r="AH1341" i="1" s="1"/>
  <c r="AI1341" i="1" s="1"/>
  <c r="AE1341" i="1"/>
  <c r="AF1341" i="1" s="1"/>
  <c r="AG1438" i="1"/>
  <c r="AH1438" i="1" s="1"/>
  <c r="AI1438" i="1" s="1"/>
  <c r="AE1438" i="1"/>
  <c r="AF1438" i="1" s="1"/>
  <c r="AJ314" i="1"/>
  <c r="AL314" i="1" s="1"/>
  <c r="AG390" i="1"/>
  <c r="AH390" i="1" s="1"/>
  <c r="AI390" i="1" s="1"/>
  <c r="AE390" i="1"/>
  <c r="AF390" i="1" s="1"/>
  <c r="AE6" i="1"/>
  <c r="AF6" i="1" s="1"/>
  <c r="AE44" i="1"/>
  <c r="AF44" i="1" s="1"/>
  <c r="AJ44" i="1" s="1"/>
  <c r="AE52" i="1"/>
  <c r="AF52" i="1" s="1"/>
  <c r="AJ52" i="1" s="1"/>
  <c r="AK52" i="1" s="1"/>
  <c r="AI99" i="1"/>
  <c r="AG129" i="1"/>
  <c r="AH129" i="1" s="1"/>
  <c r="AI129" i="1" s="1"/>
  <c r="AJ129" i="1" s="1"/>
  <c r="AG143" i="1"/>
  <c r="AH143" i="1" s="1"/>
  <c r="AI143" i="1" s="1"/>
  <c r="AJ143" i="1" s="1"/>
  <c r="AI172" i="1"/>
  <c r="AE180" i="1"/>
  <c r="AF180" i="1" s="1"/>
  <c r="AE199" i="1"/>
  <c r="AF199" i="1" s="1"/>
  <c r="AG217" i="1"/>
  <c r="AH217" i="1" s="1"/>
  <c r="AI217" i="1" s="1"/>
  <c r="AJ217" i="1" s="1"/>
  <c r="AE227" i="1"/>
  <c r="AF227" i="1" s="1"/>
  <c r="AE270" i="1"/>
  <c r="AF270" i="1" s="1"/>
  <c r="AJ270" i="1" s="1"/>
  <c r="AE295" i="1"/>
  <c r="AF295" i="1" s="1"/>
  <c r="AE303" i="1"/>
  <c r="AF303" i="1" s="1"/>
  <c r="AG365" i="1"/>
  <c r="AH365" i="1" s="1"/>
  <c r="AI365" i="1" s="1"/>
  <c r="AJ365" i="1" s="1"/>
  <c r="AG379" i="1"/>
  <c r="AH379" i="1" s="1"/>
  <c r="AI379" i="1" s="1"/>
  <c r="AJ379" i="1" s="1"/>
  <c r="AG387" i="1"/>
  <c r="AH387" i="1" s="1"/>
  <c r="AI387" i="1" s="1"/>
  <c r="AE387" i="1"/>
  <c r="AF387" i="1" s="1"/>
  <c r="AE455" i="1"/>
  <c r="AF455" i="1" s="1"/>
  <c r="AE461" i="1"/>
  <c r="AF461" i="1" s="1"/>
  <c r="AG488" i="1"/>
  <c r="AH488" i="1" s="1"/>
  <c r="AI488" i="1" s="1"/>
  <c r="AJ488" i="1" s="1"/>
  <c r="AE502" i="1"/>
  <c r="AF502" i="1" s="1"/>
  <c r="AG502" i="1"/>
  <c r="AH502" i="1" s="1"/>
  <c r="AI502" i="1" s="1"/>
  <c r="AE538" i="1"/>
  <c r="AF538" i="1" s="1"/>
  <c r="AE553" i="1"/>
  <c r="AF553" i="1" s="1"/>
  <c r="AJ553" i="1" s="1"/>
  <c r="AK553" i="1" s="1"/>
  <c r="AE601" i="1"/>
  <c r="AF601" i="1" s="1"/>
  <c r="AJ601" i="1" s="1"/>
  <c r="AI612" i="1"/>
  <c r="AE634" i="1"/>
  <c r="AF634" i="1" s="1"/>
  <c r="AG634" i="1"/>
  <c r="AH634" i="1" s="1"/>
  <c r="AI634" i="1" s="1"/>
  <c r="AG671" i="1"/>
  <c r="AH671" i="1" s="1"/>
  <c r="AI671" i="1" s="1"/>
  <c r="AE671" i="1"/>
  <c r="AF671" i="1" s="1"/>
  <c r="AI844" i="1"/>
  <c r="AG1011" i="1"/>
  <c r="AH1011" i="1" s="1"/>
  <c r="AI1011" i="1" s="1"/>
  <c r="AE1011" i="1"/>
  <c r="AF1011" i="1" s="1"/>
  <c r="AG1266" i="1"/>
  <c r="AH1266" i="1" s="1"/>
  <c r="AI1266" i="1" s="1"/>
  <c r="AE1266" i="1"/>
  <c r="AF1266" i="1" s="1"/>
  <c r="AG1334" i="1"/>
  <c r="AH1334" i="1" s="1"/>
  <c r="AI1334" i="1" s="1"/>
  <c r="AJ1334" i="1" s="1"/>
  <c r="AE1474" i="1"/>
  <c r="AF1474" i="1" s="1"/>
  <c r="AG1474" i="1"/>
  <c r="AH1474" i="1" s="1"/>
  <c r="AI1474" i="1" s="1"/>
  <c r="AG690" i="1"/>
  <c r="AH690" i="1" s="1"/>
  <c r="AI690" i="1" s="1"/>
  <c r="AE690" i="1"/>
  <c r="AF690" i="1" s="1"/>
  <c r="AE914" i="1"/>
  <c r="AF914" i="1" s="1"/>
  <c r="AG914" i="1"/>
  <c r="AH914" i="1" s="1"/>
  <c r="AI914" i="1" s="1"/>
  <c r="AG1006" i="1"/>
  <c r="AH1006" i="1" s="1"/>
  <c r="AI1006" i="1" s="1"/>
  <c r="AE1006" i="1"/>
  <c r="AF1006" i="1" s="1"/>
  <c r="AE1086" i="1"/>
  <c r="AF1086" i="1" s="1"/>
  <c r="AG1086" i="1"/>
  <c r="AH1086" i="1" s="1"/>
  <c r="AI1086" i="1" s="1"/>
  <c r="AG1192" i="1"/>
  <c r="AH1192" i="1" s="1"/>
  <c r="AI1192" i="1" s="1"/>
  <c r="AE1192" i="1"/>
  <c r="AF1192" i="1" s="1"/>
  <c r="AG1375" i="1"/>
  <c r="AH1375" i="1" s="1"/>
  <c r="AI1375" i="1" s="1"/>
  <c r="AE1375" i="1"/>
  <c r="AF1375" i="1" s="1"/>
  <c r="AE1411" i="1"/>
  <c r="AF1411" i="1" s="1"/>
  <c r="AG1411" i="1"/>
  <c r="AH1411" i="1" s="1"/>
  <c r="AI1411" i="1" s="1"/>
  <c r="AI239" i="1"/>
  <c r="AG643" i="1"/>
  <c r="AH643" i="1" s="1"/>
  <c r="AE643" i="1"/>
  <c r="AF643" i="1" s="1"/>
  <c r="AG1218" i="1"/>
  <c r="AH1218" i="1" s="1"/>
  <c r="AI1218" i="1" s="1"/>
  <c r="AE1218" i="1"/>
  <c r="AF1218" i="1" s="1"/>
  <c r="AI70" i="1"/>
  <c r="AE99" i="1"/>
  <c r="AF99" i="1" s="1"/>
  <c r="AG109" i="1"/>
  <c r="AH109" i="1" s="1"/>
  <c r="AI109" i="1" s="1"/>
  <c r="AJ109" i="1" s="1"/>
  <c r="AI140" i="1"/>
  <c r="AI173" i="1"/>
  <c r="AE232" i="1"/>
  <c r="AF232" i="1" s="1"/>
  <c r="AJ232" i="1" s="1"/>
  <c r="AL232" i="1" s="1"/>
  <c r="AG253" i="1"/>
  <c r="AH253" i="1" s="1"/>
  <c r="AI253" i="1" s="1"/>
  <c r="AJ253" i="1" s="1"/>
  <c r="AL253" i="1" s="1"/>
  <c r="AE275" i="1"/>
  <c r="AF275" i="1" s="1"/>
  <c r="AG345" i="1"/>
  <c r="AH345" i="1" s="1"/>
  <c r="AI345" i="1" s="1"/>
  <c r="AJ345" i="1" s="1"/>
  <c r="AL345" i="1" s="1"/>
  <c r="AE424" i="1"/>
  <c r="AF424" i="1" s="1"/>
  <c r="AE476" i="1"/>
  <c r="AF476" i="1" s="1"/>
  <c r="AJ476" i="1" s="1"/>
  <c r="AL476" i="1" s="1"/>
  <c r="AE484" i="1"/>
  <c r="AF484" i="1" s="1"/>
  <c r="AE513" i="1"/>
  <c r="AF513" i="1" s="1"/>
  <c r="AJ513" i="1" s="1"/>
  <c r="AE563" i="1"/>
  <c r="AF563" i="1" s="1"/>
  <c r="AG590" i="1"/>
  <c r="AH590" i="1" s="1"/>
  <c r="AI590" i="1" s="1"/>
  <c r="AE590" i="1"/>
  <c r="AF590" i="1" s="1"/>
  <c r="AE712" i="1"/>
  <c r="AF712" i="1" s="1"/>
  <c r="AE838" i="1"/>
  <c r="AF838" i="1" s="1"/>
  <c r="AG838" i="1"/>
  <c r="AH838" i="1" s="1"/>
  <c r="AI838" i="1" s="1"/>
  <c r="AE844" i="1"/>
  <c r="AF844" i="1" s="1"/>
  <c r="AE1185" i="1"/>
  <c r="AF1185" i="1" s="1"/>
  <c r="AE1237" i="1"/>
  <c r="AF1237" i="1" s="1"/>
  <c r="AG1237" i="1"/>
  <c r="AH1237" i="1" s="1"/>
  <c r="AI1237" i="1" s="1"/>
  <c r="AE1335" i="1"/>
  <c r="AF1335" i="1" s="1"/>
  <c r="AG1335" i="1"/>
  <c r="AH1335" i="1" s="1"/>
  <c r="AI1335" i="1" s="1"/>
  <c r="AJ489" i="1"/>
  <c r="AK489" i="1" s="1"/>
  <c r="AG534" i="1"/>
  <c r="AH534" i="1" s="1"/>
  <c r="AI534" i="1" s="1"/>
  <c r="AE534" i="1"/>
  <c r="AF534" i="1" s="1"/>
  <c r="AG569" i="1"/>
  <c r="AH569" i="1" s="1"/>
  <c r="AI569" i="1" s="1"/>
  <c r="AE569" i="1"/>
  <c r="AF569" i="1" s="1"/>
  <c r="AG626" i="1"/>
  <c r="AH626" i="1" s="1"/>
  <c r="AI626" i="1" s="1"/>
  <c r="AE626" i="1"/>
  <c r="AF626" i="1" s="1"/>
  <c r="AI640" i="1"/>
  <c r="AG802" i="1"/>
  <c r="AH802" i="1" s="1"/>
  <c r="AI802" i="1" s="1"/>
  <c r="AE802" i="1"/>
  <c r="AF802" i="1" s="1"/>
  <c r="AE1007" i="1"/>
  <c r="AF1007" i="1" s="1"/>
  <c r="AG1007" i="1"/>
  <c r="AH1007" i="1" s="1"/>
  <c r="AI1007" i="1" s="1"/>
  <c r="AE1017" i="1"/>
  <c r="AF1017" i="1" s="1"/>
  <c r="AG1017" i="1"/>
  <c r="AH1017" i="1" s="1"/>
  <c r="AI1017" i="1" s="1"/>
  <c r="AG1168" i="1"/>
  <c r="AH1168" i="1" s="1"/>
  <c r="AI1168" i="1" s="1"/>
  <c r="AE1168" i="1"/>
  <c r="AF1168" i="1" s="1"/>
  <c r="AE758" i="1"/>
  <c r="AF758" i="1" s="1"/>
  <c r="AG758" i="1"/>
  <c r="AH758" i="1" s="1"/>
  <c r="AI758" i="1" s="1"/>
  <c r="AG842" i="1"/>
  <c r="AH842" i="1" s="1"/>
  <c r="AI842" i="1" s="1"/>
  <c r="AE842" i="1"/>
  <c r="AF842" i="1" s="1"/>
  <c r="AG977" i="1"/>
  <c r="AH977" i="1" s="1"/>
  <c r="AI977" i="1" s="1"/>
  <c r="AE977" i="1"/>
  <c r="AF977" i="1" s="1"/>
  <c r="AE1031" i="1"/>
  <c r="AF1031" i="1" s="1"/>
  <c r="AG1031" i="1"/>
  <c r="AH1031" i="1" s="1"/>
  <c r="AI1031" i="1" s="1"/>
  <c r="AG1068" i="1"/>
  <c r="AH1068" i="1" s="1"/>
  <c r="AI1068" i="1" s="1"/>
  <c r="AE1068" i="1"/>
  <c r="AF1068" i="1" s="1"/>
  <c r="AE1238" i="1"/>
  <c r="AF1238" i="1" s="1"/>
  <c r="AG1238" i="1"/>
  <c r="AH1238" i="1" s="1"/>
  <c r="AI1238" i="1" s="1"/>
  <c r="AE1322" i="1"/>
  <c r="AF1322" i="1" s="1"/>
  <c r="AG1322" i="1"/>
  <c r="AH1322" i="1" s="1"/>
  <c r="AI1322" i="1" s="1"/>
  <c r="AG1365" i="1"/>
  <c r="AH1365" i="1" s="1"/>
  <c r="AI1365" i="1" s="1"/>
  <c r="AE1365" i="1"/>
  <c r="AF1365" i="1" s="1"/>
  <c r="AJ1365" i="1" s="1"/>
  <c r="AI686" i="1"/>
  <c r="AJ686" i="1" s="1"/>
  <c r="AG744" i="1"/>
  <c r="AH744" i="1" s="1"/>
  <c r="AI744" i="1" s="1"/>
  <c r="AE744" i="1"/>
  <c r="AF744" i="1" s="1"/>
  <c r="AI764" i="1"/>
  <c r="AI796" i="1"/>
  <c r="AG929" i="1"/>
  <c r="AH929" i="1" s="1"/>
  <c r="AI929" i="1" s="1"/>
  <c r="AE929" i="1"/>
  <c r="AF929" i="1" s="1"/>
  <c r="AG1057" i="1"/>
  <c r="AH1057" i="1" s="1"/>
  <c r="AI1057" i="1" s="1"/>
  <c r="AE1057" i="1"/>
  <c r="AF1057" i="1" s="1"/>
  <c r="AG1200" i="1"/>
  <c r="AH1200" i="1" s="1"/>
  <c r="AI1200" i="1" s="1"/>
  <c r="AE1200" i="1"/>
  <c r="AF1200" i="1" s="1"/>
  <c r="AG1398" i="1"/>
  <c r="AH1398" i="1" s="1"/>
  <c r="AI1398" i="1" s="1"/>
  <c r="AE1398" i="1"/>
  <c r="AF1398" i="1" s="1"/>
  <c r="AE1471" i="1"/>
  <c r="AF1471" i="1" s="1"/>
  <c r="AJ1471" i="1" s="1"/>
  <c r="AG1471" i="1"/>
  <c r="AH1471" i="1" s="1"/>
  <c r="AI1471" i="1" s="1"/>
  <c r="AG1588" i="1"/>
  <c r="AH1588" i="1" s="1"/>
  <c r="AI1588" i="1" s="1"/>
  <c r="AE1588" i="1"/>
  <c r="AF1588" i="1" s="1"/>
  <c r="AE1695" i="1"/>
  <c r="AF1695" i="1" s="1"/>
  <c r="AG1695" i="1"/>
  <c r="AH1695" i="1" s="1"/>
  <c r="AI1695" i="1" s="1"/>
  <c r="AE608" i="1"/>
  <c r="AF608" i="1" s="1"/>
  <c r="AJ608" i="1" s="1"/>
  <c r="AL608" i="1" s="1"/>
  <c r="AE631" i="1"/>
  <c r="AF631" i="1" s="1"/>
  <c r="AJ631" i="1" s="1"/>
  <c r="AL631" i="1" s="1"/>
  <c r="AE639" i="1"/>
  <c r="AF639" i="1" s="1"/>
  <c r="AE653" i="1"/>
  <c r="AF653" i="1" s="1"/>
  <c r="AG653" i="1"/>
  <c r="AH653" i="1" s="1"/>
  <c r="AI653" i="1" s="1"/>
  <c r="AG713" i="1"/>
  <c r="AH713" i="1" s="1"/>
  <c r="AI713" i="1" s="1"/>
  <c r="AJ713" i="1" s="1"/>
  <c r="AG817" i="1"/>
  <c r="AH817" i="1" s="1"/>
  <c r="AI817" i="1" s="1"/>
  <c r="AJ817" i="1" s="1"/>
  <c r="AE826" i="1"/>
  <c r="AF826" i="1" s="1"/>
  <c r="AG848" i="1"/>
  <c r="AH848" i="1" s="1"/>
  <c r="AI848" i="1" s="1"/>
  <c r="AE848" i="1"/>
  <c r="AF848" i="1" s="1"/>
  <c r="AG877" i="1"/>
  <c r="AH877" i="1" s="1"/>
  <c r="AI877" i="1" s="1"/>
  <c r="AJ877" i="1" s="1"/>
  <c r="AG946" i="1"/>
  <c r="AH946" i="1" s="1"/>
  <c r="AI946" i="1" s="1"/>
  <c r="AJ946" i="1" s="1"/>
  <c r="AL946" i="1" s="1"/>
  <c r="AG1020" i="1"/>
  <c r="AH1020" i="1" s="1"/>
  <c r="AI1020" i="1" s="1"/>
  <c r="AE1020" i="1"/>
  <c r="AF1020" i="1" s="1"/>
  <c r="AG1149" i="1"/>
  <c r="AH1149" i="1" s="1"/>
  <c r="AI1149" i="1" s="1"/>
  <c r="AJ1149" i="1" s="1"/>
  <c r="AL1149" i="1" s="1"/>
  <c r="AG1217" i="1"/>
  <c r="AH1217" i="1" s="1"/>
  <c r="AI1217" i="1" s="1"/>
  <c r="AE1217" i="1"/>
  <c r="AF1217" i="1" s="1"/>
  <c r="AG1239" i="1"/>
  <c r="AH1239" i="1" s="1"/>
  <c r="AI1239" i="1" s="1"/>
  <c r="AE1239" i="1"/>
  <c r="AF1239" i="1" s="1"/>
  <c r="AG1280" i="1"/>
  <c r="AH1280" i="1" s="1"/>
  <c r="AI1280" i="1" s="1"/>
  <c r="AJ1280" i="1" s="1"/>
  <c r="AE1431" i="1"/>
  <c r="AF1431" i="1" s="1"/>
  <c r="AJ1431" i="1" s="1"/>
  <c r="AK1431" i="1" s="1"/>
  <c r="AG1465" i="1"/>
  <c r="AH1465" i="1" s="1"/>
  <c r="AI1465" i="1" s="1"/>
  <c r="AJ1465" i="1" s="1"/>
  <c r="AK1465" i="1" s="1"/>
  <c r="AG1678" i="1"/>
  <c r="AH1678" i="1" s="1"/>
  <c r="AI1678" i="1" s="1"/>
  <c r="AE1678" i="1"/>
  <c r="AF1678" i="1" s="1"/>
  <c r="AG1351" i="1"/>
  <c r="AH1351" i="1" s="1"/>
  <c r="AI1351" i="1" s="1"/>
  <c r="AE1351" i="1"/>
  <c r="AF1351" i="1" s="1"/>
  <c r="AE1417" i="1"/>
  <c r="AF1417" i="1" s="1"/>
  <c r="AG1417" i="1"/>
  <c r="AH1417" i="1" s="1"/>
  <c r="AI1417" i="1" s="1"/>
  <c r="AG1524" i="1"/>
  <c r="AH1524" i="1" s="1"/>
  <c r="AI1524" i="1" s="1"/>
  <c r="AE1524" i="1"/>
  <c r="AF1524" i="1" s="1"/>
  <c r="AE1571" i="1"/>
  <c r="AF1571" i="1" s="1"/>
  <c r="AG1571" i="1"/>
  <c r="AH1571" i="1" s="1"/>
  <c r="AI1571" i="1" s="1"/>
  <c r="AG2378" i="1"/>
  <c r="AH2378" i="1" s="1"/>
  <c r="AI2378" i="1" s="1"/>
  <c r="AE2378" i="1"/>
  <c r="AF2378" i="1" s="1"/>
  <c r="AI303" i="1"/>
  <c r="AG520" i="1"/>
  <c r="AH520" i="1" s="1"/>
  <c r="AI520" i="1" s="1"/>
  <c r="AE520" i="1"/>
  <c r="AF520" i="1" s="1"/>
  <c r="AG560" i="1"/>
  <c r="AH560" i="1" s="1"/>
  <c r="AI560" i="1" s="1"/>
  <c r="AE560" i="1"/>
  <c r="AF560" i="1" s="1"/>
  <c r="AI679" i="1"/>
  <c r="AI706" i="1"/>
  <c r="AG1256" i="1"/>
  <c r="AH1256" i="1" s="1"/>
  <c r="AI1256" i="1" s="1"/>
  <c r="AE1256" i="1"/>
  <c r="AF1256" i="1" s="1"/>
  <c r="AE1428" i="1"/>
  <c r="AF1428" i="1" s="1"/>
  <c r="AG1428" i="1"/>
  <c r="AH1428" i="1" s="1"/>
  <c r="AI1428" i="1" s="1"/>
  <c r="AG1485" i="1"/>
  <c r="AH1485" i="1" s="1"/>
  <c r="AI1485" i="1" s="1"/>
  <c r="AE1485" i="1"/>
  <c r="AF1485" i="1" s="1"/>
  <c r="AG2359" i="1"/>
  <c r="AH2359" i="1" s="1"/>
  <c r="AI2359" i="1" s="1"/>
  <c r="AE2359" i="1"/>
  <c r="AF2359" i="1" s="1"/>
  <c r="AG2385" i="1"/>
  <c r="AH2385" i="1" s="1"/>
  <c r="AI2385" i="1" s="1"/>
  <c r="AE2385" i="1"/>
  <c r="AF2385" i="1" s="1"/>
  <c r="AG598" i="1"/>
  <c r="AH598" i="1" s="1"/>
  <c r="AI598" i="1" s="1"/>
  <c r="AE598" i="1"/>
  <c r="AF598" i="1" s="1"/>
  <c r="AE629" i="1"/>
  <c r="AF629" i="1" s="1"/>
  <c r="AJ629" i="1" s="1"/>
  <c r="AL629" i="1" s="1"/>
  <c r="AG629" i="1"/>
  <c r="AH629" i="1" s="1"/>
  <c r="AI629" i="1" s="1"/>
  <c r="AG724" i="1"/>
  <c r="AH724" i="1" s="1"/>
  <c r="AI724" i="1" s="1"/>
  <c r="AE724" i="1"/>
  <c r="AF724" i="1" s="1"/>
  <c r="AG766" i="1"/>
  <c r="AH766" i="1" s="1"/>
  <c r="AI766" i="1" s="1"/>
  <c r="AE766" i="1"/>
  <c r="AF766" i="1" s="1"/>
  <c r="AG870" i="1"/>
  <c r="AH870" i="1" s="1"/>
  <c r="AI870" i="1" s="1"/>
  <c r="AE870" i="1"/>
  <c r="AF870" i="1" s="1"/>
  <c r="AE948" i="1"/>
  <c r="AF948" i="1" s="1"/>
  <c r="AG948" i="1"/>
  <c r="AH948" i="1" s="1"/>
  <c r="AI948" i="1" s="1"/>
  <c r="AG1013" i="1"/>
  <c r="AH1013" i="1" s="1"/>
  <c r="AI1013" i="1" s="1"/>
  <c r="AE1013" i="1"/>
  <c r="AF1013" i="1" s="1"/>
  <c r="AE1146" i="1"/>
  <c r="AF1146" i="1" s="1"/>
  <c r="AG1146" i="1"/>
  <c r="AH1146" i="1" s="1"/>
  <c r="AI1146" i="1" s="1"/>
  <c r="AE1728" i="1"/>
  <c r="AF1728" i="1" s="1"/>
  <c r="AI535" i="1"/>
  <c r="AE574" i="1"/>
  <c r="AF574" i="1" s="1"/>
  <c r="AE594" i="1"/>
  <c r="AF594" i="1" s="1"/>
  <c r="AG594" i="1"/>
  <c r="AH594" i="1" s="1"/>
  <c r="AI594" i="1" s="1"/>
  <c r="AE607" i="1"/>
  <c r="AF607" i="1" s="1"/>
  <c r="AJ607" i="1" s="1"/>
  <c r="AE618" i="1"/>
  <c r="AF618" i="1" s="1"/>
  <c r="AE622" i="1"/>
  <c r="AF622" i="1" s="1"/>
  <c r="AJ622" i="1" s="1"/>
  <c r="AL622" i="1" s="1"/>
  <c r="AG642" i="1"/>
  <c r="AH642" i="1" s="1"/>
  <c r="AI642" i="1" s="1"/>
  <c r="AJ642" i="1" s="1"/>
  <c r="AE675" i="1"/>
  <c r="AF675" i="1" s="1"/>
  <c r="AI684" i="1"/>
  <c r="AE706" i="1"/>
  <c r="AF706" i="1" s="1"/>
  <c r="AE720" i="1"/>
  <c r="AF720" i="1" s="1"/>
  <c r="AJ720" i="1" s="1"/>
  <c r="AE780" i="1"/>
  <c r="AF780" i="1" s="1"/>
  <c r="AE806" i="1"/>
  <c r="AF806" i="1" s="1"/>
  <c r="AJ806" i="1" s="1"/>
  <c r="AI820" i="1"/>
  <c r="AE829" i="1"/>
  <c r="AF829" i="1" s="1"/>
  <c r="AG829" i="1"/>
  <c r="AH829" i="1" s="1"/>
  <c r="AI829" i="1" s="1"/>
  <c r="AG845" i="1"/>
  <c r="AH845" i="1" s="1"/>
  <c r="AI845" i="1" s="1"/>
  <c r="AJ845" i="1" s="1"/>
  <c r="AL845" i="1" s="1"/>
  <c r="AE959" i="1"/>
  <c r="AF959" i="1" s="1"/>
  <c r="AG959" i="1"/>
  <c r="AH959" i="1" s="1"/>
  <c r="AI959" i="1" s="1"/>
  <c r="AJ1135" i="1"/>
  <c r="AL1135" i="1" s="1"/>
  <c r="AE1170" i="1"/>
  <c r="AF1170" i="1" s="1"/>
  <c r="AJ1170" i="1" s="1"/>
  <c r="AE1180" i="1"/>
  <c r="AF1180" i="1" s="1"/>
  <c r="AG1186" i="1"/>
  <c r="AH1186" i="1" s="1"/>
  <c r="AI1186" i="1" s="1"/>
  <c r="AJ1186" i="1" s="1"/>
  <c r="AE1213" i="1"/>
  <c r="AF1213" i="1" s="1"/>
  <c r="AG1213" i="1"/>
  <c r="AH1213" i="1" s="1"/>
  <c r="AI1213" i="1" s="1"/>
  <c r="AG1391" i="1"/>
  <c r="AH1391" i="1" s="1"/>
  <c r="AI1391" i="1" s="1"/>
  <c r="AE1391" i="1"/>
  <c r="AF1391" i="1" s="1"/>
  <c r="AG1447" i="1"/>
  <c r="AH1447" i="1" s="1"/>
  <c r="AI1447" i="1" s="1"/>
  <c r="AE1447" i="1"/>
  <c r="AF1447" i="1" s="1"/>
  <c r="AE1515" i="1"/>
  <c r="AF1515" i="1" s="1"/>
  <c r="AG1515" i="1"/>
  <c r="AH1515" i="1" s="1"/>
  <c r="AI1515" i="1" s="1"/>
  <c r="AG1592" i="1"/>
  <c r="AH1592" i="1" s="1"/>
  <c r="AI1592" i="1" s="1"/>
  <c r="AE1592" i="1"/>
  <c r="AF1592" i="1" s="1"/>
  <c r="AG1723" i="1"/>
  <c r="AH1723" i="1" s="1"/>
  <c r="AI1723" i="1" s="1"/>
  <c r="AJ1723" i="1" s="1"/>
  <c r="AG1850" i="1"/>
  <c r="AH1850" i="1" s="1"/>
  <c r="AI1850" i="1" s="1"/>
  <c r="AE1850" i="1"/>
  <c r="AF1850" i="1" s="1"/>
  <c r="AG2307" i="1"/>
  <c r="AH2307" i="1" s="1"/>
  <c r="AI2307" i="1" s="1"/>
  <c r="AE2307" i="1"/>
  <c r="AF2307" i="1" s="1"/>
  <c r="AG2321" i="1"/>
  <c r="AH2321" i="1" s="1"/>
  <c r="AI2321" i="1" s="1"/>
  <c r="AE2321" i="1"/>
  <c r="AF2321" i="1" s="1"/>
  <c r="AG680" i="1"/>
  <c r="AH680" i="1" s="1"/>
  <c r="AI680" i="1" s="1"/>
  <c r="AE680" i="1"/>
  <c r="AF680" i="1" s="1"/>
  <c r="AI775" i="1"/>
  <c r="AG840" i="1"/>
  <c r="AH840" i="1" s="1"/>
  <c r="AI840" i="1" s="1"/>
  <c r="AE840" i="1"/>
  <c r="AF840" i="1" s="1"/>
  <c r="AG917" i="1"/>
  <c r="AH917" i="1" s="1"/>
  <c r="AI917" i="1" s="1"/>
  <c r="AE917" i="1"/>
  <c r="AF917" i="1" s="1"/>
  <c r="AE1055" i="1"/>
  <c r="AF1055" i="1" s="1"/>
  <c r="AG1055" i="1"/>
  <c r="AH1055" i="1" s="1"/>
  <c r="AI1055" i="1" s="1"/>
  <c r="AG1159" i="1"/>
  <c r="AH1159" i="1" s="1"/>
  <c r="AI1159" i="1" s="1"/>
  <c r="AE1159" i="1"/>
  <c r="AF1159" i="1" s="1"/>
  <c r="AE1262" i="1"/>
  <c r="AF1262" i="1" s="1"/>
  <c r="AG1262" i="1"/>
  <c r="AH1262" i="1" s="1"/>
  <c r="AI1262" i="1" s="1"/>
  <c r="AE1326" i="1"/>
  <c r="AF1326" i="1" s="1"/>
  <c r="AG1326" i="1"/>
  <c r="AH1326" i="1" s="1"/>
  <c r="AI1326" i="1" s="1"/>
  <c r="AG1441" i="1"/>
  <c r="AH1441" i="1" s="1"/>
  <c r="AE1441" i="1"/>
  <c r="AF1441" i="1" s="1"/>
  <c r="AG1486" i="1"/>
  <c r="AH1486" i="1" s="1"/>
  <c r="AI1486" i="1" s="1"/>
  <c r="AE1486" i="1"/>
  <c r="AF1486" i="1" s="1"/>
  <c r="AE2262" i="1"/>
  <c r="AF2262" i="1" s="1"/>
  <c r="AG2262" i="1"/>
  <c r="AH2262" i="1" s="1"/>
  <c r="AI2262" i="1" s="1"/>
  <c r="AG927" i="1"/>
  <c r="AH927" i="1" s="1"/>
  <c r="AI927" i="1" s="1"/>
  <c r="AE927" i="1"/>
  <c r="AF927" i="1" s="1"/>
  <c r="AG954" i="1"/>
  <c r="AH954" i="1" s="1"/>
  <c r="AI954" i="1" s="1"/>
  <c r="AE954" i="1"/>
  <c r="AF954" i="1" s="1"/>
  <c r="AG1050" i="1"/>
  <c r="AH1050" i="1" s="1"/>
  <c r="AI1050" i="1" s="1"/>
  <c r="AE1050" i="1"/>
  <c r="AF1050" i="1" s="1"/>
  <c r="AE1187" i="1"/>
  <c r="AF1187" i="1" s="1"/>
  <c r="AG1187" i="1"/>
  <c r="AH1187" i="1" s="1"/>
  <c r="AI1187" i="1" s="1"/>
  <c r="AE1268" i="1"/>
  <c r="AF1268" i="1" s="1"/>
  <c r="AG1268" i="1"/>
  <c r="AH1268" i="1" s="1"/>
  <c r="AG1284" i="1"/>
  <c r="AH1284" i="1" s="1"/>
  <c r="AI1284" i="1" s="1"/>
  <c r="AE1284" i="1"/>
  <c r="AF1284" i="1" s="1"/>
  <c r="AE1392" i="1"/>
  <c r="AF1392" i="1" s="1"/>
  <c r="AG1392" i="1"/>
  <c r="AH1392" i="1" s="1"/>
  <c r="AI1392" i="1" s="1"/>
  <c r="AG1797" i="1"/>
  <c r="AH1797" i="1" s="1"/>
  <c r="AI1797" i="1" s="1"/>
  <c r="AE1797" i="1"/>
  <c r="AF1797" i="1" s="1"/>
  <c r="AG531" i="1"/>
  <c r="AH531" i="1" s="1"/>
  <c r="AI531" i="1" s="1"/>
  <c r="AJ531" i="1" s="1"/>
  <c r="AL531" i="1" s="1"/>
  <c r="AG575" i="1"/>
  <c r="AH575" i="1" s="1"/>
  <c r="AI575" i="1" s="1"/>
  <c r="AE575" i="1"/>
  <c r="AF575" i="1" s="1"/>
  <c r="AG676" i="1"/>
  <c r="AH676" i="1" s="1"/>
  <c r="AI676" i="1" s="1"/>
  <c r="AE676" i="1"/>
  <c r="AF676" i="1" s="1"/>
  <c r="AE841" i="1"/>
  <c r="AF841" i="1" s="1"/>
  <c r="AG841" i="1"/>
  <c r="AH841" i="1" s="1"/>
  <c r="AI841" i="1" s="1"/>
  <c r="AE907" i="1"/>
  <c r="AF907" i="1" s="1"/>
  <c r="AG907" i="1"/>
  <c r="AH907" i="1" s="1"/>
  <c r="AI907" i="1" s="1"/>
  <c r="AG981" i="1"/>
  <c r="AH981" i="1" s="1"/>
  <c r="AI981" i="1" s="1"/>
  <c r="AE981" i="1"/>
  <c r="AF981" i="1" s="1"/>
  <c r="AG1009" i="1"/>
  <c r="AH1009" i="1" s="1"/>
  <c r="AI1009" i="1" s="1"/>
  <c r="AJ1009" i="1" s="1"/>
  <c r="AG1103" i="1"/>
  <c r="AH1103" i="1" s="1"/>
  <c r="AI1103" i="1" s="1"/>
  <c r="AJ1103" i="1" s="1"/>
  <c r="AG1242" i="1"/>
  <c r="AH1242" i="1" s="1"/>
  <c r="AI1242" i="1" s="1"/>
  <c r="AJ1242" i="1" s="1"/>
  <c r="AL1242" i="1" s="1"/>
  <c r="AE1315" i="1"/>
  <c r="AF1315" i="1" s="1"/>
  <c r="AG1315" i="1"/>
  <c r="AH1315" i="1" s="1"/>
  <c r="AE2060" i="1"/>
  <c r="AF2060" i="1" s="1"/>
  <c r="AG2060" i="1"/>
  <c r="AH2060" i="1" s="1"/>
  <c r="AI2060" i="1" s="1"/>
  <c r="AG2808" i="1"/>
  <c r="AH2808" i="1" s="1"/>
  <c r="AI2808" i="1" s="1"/>
  <c r="AE2808" i="1"/>
  <c r="AF2808" i="1" s="1"/>
  <c r="AE3007" i="1"/>
  <c r="AF3007" i="1" s="1"/>
  <c r="AG3007" i="1"/>
  <c r="AH3007" i="1" s="1"/>
  <c r="AI3007" i="1" s="1"/>
  <c r="AG1503" i="1"/>
  <c r="AH1503" i="1" s="1"/>
  <c r="AI1503" i="1" s="1"/>
  <c r="AE1503" i="1"/>
  <c r="AF1503" i="1" s="1"/>
  <c r="AG1646" i="1"/>
  <c r="AH1646" i="1" s="1"/>
  <c r="AI1646" i="1" s="1"/>
  <c r="AE1646" i="1"/>
  <c r="AF1646" i="1" s="1"/>
  <c r="AG1785" i="1"/>
  <c r="AH1785" i="1" s="1"/>
  <c r="AI1785" i="1" s="1"/>
  <c r="AE1785" i="1"/>
  <c r="AF1785" i="1" s="1"/>
  <c r="AE2580" i="1"/>
  <c r="AF2580" i="1" s="1"/>
  <c r="AG2580" i="1"/>
  <c r="AH2580" i="1" s="1"/>
  <c r="AI2580" i="1" s="1"/>
  <c r="AE2598" i="1"/>
  <c r="AF2598" i="1" s="1"/>
  <c r="AG2598" i="1"/>
  <c r="AH2598" i="1" s="1"/>
  <c r="AG2643" i="1"/>
  <c r="AH2643" i="1" s="1"/>
  <c r="AI2643" i="1" s="1"/>
  <c r="AE2643" i="1"/>
  <c r="AF2643" i="1" s="1"/>
  <c r="AG2842" i="1"/>
  <c r="AH2842" i="1" s="1"/>
  <c r="AI2842" i="1" s="1"/>
  <c r="AE2842" i="1"/>
  <c r="AF2842" i="1" s="1"/>
  <c r="AG2866" i="1"/>
  <c r="AH2866" i="1" s="1"/>
  <c r="AI2866" i="1" s="1"/>
  <c r="AJ2866" i="1" s="1"/>
  <c r="AL2866" i="1" s="1"/>
  <c r="AG3034" i="1"/>
  <c r="AH3034" i="1" s="1"/>
  <c r="AI3034" i="1" s="1"/>
  <c r="AJ3034" i="1" s="1"/>
  <c r="AE3034" i="1"/>
  <c r="AF3034" i="1" s="1"/>
  <c r="AG1041" i="1"/>
  <c r="AH1041" i="1" s="1"/>
  <c r="AI1041" i="1" s="1"/>
  <c r="AE1041" i="1"/>
  <c r="AF1041" i="1" s="1"/>
  <c r="AG1381" i="1"/>
  <c r="AH1381" i="1" s="1"/>
  <c r="AI1381" i="1" s="1"/>
  <c r="AE1381" i="1"/>
  <c r="AF1381" i="1" s="1"/>
  <c r="AE1386" i="1"/>
  <c r="AF1386" i="1" s="1"/>
  <c r="AG1386" i="1"/>
  <c r="AH1386" i="1" s="1"/>
  <c r="AI1386" i="1" s="1"/>
  <c r="AG1396" i="1"/>
  <c r="AH1396" i="1" s="1"/>
  <c r="AI1396" i="1" s="1"/>
  <c r="AJ1396" i="1" s="1"/>
  <c r="AE1406" i="1"/>
  <c r="AF1406" i="1" s="1"/>
  <c r="AG1406" i="1"/>
  <c r="AH1406" i="1" s="1"/>
  <c r="AI1406" i="1" s="1"/>
  <c r="AG1597" i="1"/>
  <c r="AH1597" i="1" s="1"/>
  <c r="AI1597" i="1" s="1"/>
  <c r="AE1597" i="1"/>
  <c r="AF1597" i="1" s="1"/>
  <c r="AG1635" i="1"/>
  <c r="AH1635" i="1" s="1"/>
  <c r="AI1635" i="1" s="1"/>
  <c r="AJ1635" i="1" s="1"/>
  <c r="AL1635" i="1" s="1"/>
  <c r="AE1717" i="1"/>
  <c r="AF1717" i="1" s="1"/>
  <c r="AG1844" i="1"/>
  <c r="AH1844" i="1" s="1"/>
  <c r="AI1844" i="1" s="1"/>
  <c r="AE1844" i="1"/>
  <c r="AF1844" i="1" s="1"/>
  <c r="AG2043" i="1"/>
  <c r="AH2043" i="1" s="1"/>
  <c r="AE2043" i="1"/>
  <c r="AF2043" i="1" s="1"/>
  <c r="AE2048" i="1"/>
  <c r="AF2048" i="1" s="1"/>
  <c r="AE2372" i="1"/>
  <c r="AF2372" i="1" s="1"/>
  <c r="AG2372" i="1"/>
  <c r="AH2372" i="1" s="1"/>
  <c r="AG1688" i="1"/>
  <c r="AH1688" i="1" s="1"/>
  <c r="AI1688" i="1" s="1"/>
  <c r="AE1688" i="1"/>
  <c r="AF1688" i="1" s="1"/>
  <c r="AG1718" i="1"/>
  <c r="AH1718" i="1" s="1"/>
  <c r="AI1718" i="1" s="1"/>
  <c r="AE1718" i="1"/>
  <c r="AF1718" i="1" s="1"/>
  <c r="AG2257" i="1"/>
  <c r="AH2257" i="1" s="1"/>
  <c r="AI2257" i="1" s="1"/>
  <c r="AE2257" i="1"/>
  <c r="AF2257" i="1" s="1"/>
  <c r="AG2392" i="1"/>
  <c r="AH2392" i="1" s="1"/>
  <c r="AI2392" i="1" s="1"/>
  <c r="AE2392" i="1"/>
  <c r="AF2392" i="1" s="1"/>
  <c r="AG1511" i="1"/>
  <c r="AH1511" i="1" s="1"/>
  <c r="AI1511" i="1" s="1"/>
  <c r="AE1511" i="1"/>
  <c r="AF1511" i="1" s="1"/>
  <c r="AG1652" i="1"/>
  <c r="AH1652" i="1" s="1"/>
  <c r="AI1652" i="1" s="1"/>
  <c r="AE1652" i="1"/>
  <c r="AF1652" i="1" s="1"/>
  <c r="AG1664" i="1"/>
  <c r="AH1664" i="1" s="1"/>
  <c r="AI1664" i="1" s="1"/>
  <c r="AE1664" i="1"/>
  <c r="AF1664" i="1" s="1"/>
  <c r="AG1683" i="1"/>
  <c r="AH1683" i="1" s="1"/>
  <c r="AI1683" i="1" s="1"/>
  <c r="AE1683" i="1"/>
  <c r="AF1683" i="1" s="1"/>
  <c r="AG1977" i="1"/>
  <c r="AH1977" i="1" s="1"/>
  <c r="AI1977" i="1" s="1"/>
  <c r="AE1977" i="1"/>
  <c r="AF1977" i="1" s="1"/>
  <c r="AE926" i="1"/>
  <c r="AF926" i="1" s="1"/>
  <c r="AG926" i="1"/>
  <c r="AH926" i="1" s="1"/>
  <c r="AI926" i="1" s="1"/>
  <c r="AG937" i="1"/>
  <c r="AH937" i="1" s="1"/>
  <c r="AI937" i="1" s="1"/>
  <c r="AE937" i="1"/>
  <c r="AF937" i="1" s="1"/>
  <c r="AE1105" i="1"/>
  <c r="AF1105" i="1" s="1"/>
  <c r="AG1105" i="1"/>
  <c r="AH1105" i="1" s="1"/>
  <c r="AI1105" i="1" s="1"/>
  <c r="AE1287" i="1"/>
  <c r="AF1287" i="1" s="1"/>
  <c r="AG1287" i="1"/>
  <c r="AH1287" i="1" s="1"/>
  <c r="AE1388" i="1"/>
  <c r="AF1388" i="1" s="1"/>
  <c r="AG1388" i="1"/>
  <c r="AH1388" i="1" s="1"/>
  <c r="AI1388" i="1" s="1"/>
  <c r="AE1434" i="1"/>
  <c r="AF1434" i="1" s="1"/>
  <c r="AG1434" i="1"/>
  <c r="AH1434" i="1" s="1"/>
  <c r="AI1434" i="1" s="1"/>
  <c r="AG1557" i="1"/>
  <c r="AH1557" i="1" s="1"/>
  <c r="AI1557" i="1" s="1"/>
  <c r="AE1557" i="1"/>
  <c r="AF1557" i="1" s="1"/>
  <c r="AG1648" i="1"/>
  <c r="AH1648" i="1" s="1"/>
  <c r="AI1648" i="1" s="1"/>
  <c r="AE1648" i="1"/>
  <c r="AF1648" i="1" s="1"/>
  <c r="AJ1787" i="1"/>
  <c r="AG1961" i="1"/>
  <c r="AH1961" i="1" s="1"/>
  <c r="AI1961" i="1" s="1"/>
  <c r="AE1961" i="1"/>
  <c r="AF1961" i="1" s="1"/>
  <c r="AG1043" i="1"/>
  <c r="AH1043" i="1" s="1"/>
  <c r="AI1043" i="1" s="1"/>
  <c r="AE1043" i="1"/>
  <c r="AF1043" i="1" s="1"/>
  <c r="AI1106" i="1"/>
  <c r="AJ1106" i="1" s="1"/>
  <c r="AE1253" i="1"/>
  <c r="AF1253" i="1" s="1"/>
  <c r="AG1253" i="1"/>
  <c r="AH1253" i="1" s="1"/>
  <c r="AI1253" i="1" s="1"/>
  <c r="AG1423" i="1"/>
  <c r="AH1423" i="1" s="1"/>
  <c r="AI1423" i="1" s="1"/>
  <c r="AE1423" i="1"/>
  <c r="AF1423" i="1" s="1"/>
  <c r="AE1696" i="1"/>
  <c r="AF1696" i="1" s="1"/>
  <c r="AG1696" i="1"/>
  <c r="AH1696" i="1" s="1"/>
  <c r="AI1696" i="1" s="1"/>
  <c r="AG1871" i="1"/>
  <c r="AH1871" i="1" s="1"/>
  <c r="AI1871" i="1" s="1"/>
  <c r="AE1871" i="1"/>
  <c r="AF1871" i="1" s="1"/>
  <c r="AJ609" i="1"/>
  <c r="AK609" i="1" s="1"/>
  <c r="AI807" i="1"/>
  <c r="AE865" i="1"/>
  <c r="AF865" i="1" s="1"/>
  <c r="AG865" i="1"/>
  <c r="AH865" i="1" s="1"/>
  <c r="AI865" i="1" s="1"/>
  <c r="AG892" i="1"/>
  <c r="AH892" i="1" s="1"/>
  <c r="AI892" i="1" s="1"/>
  <c r="AE892" i="1"/>
  <c r="AF892" i="1" s="1"/>
  <c r="AG1028" i="1"/>
  <c r="AH1028" i="1" s="1"/>
  <c r="AI1028" i="1" s="1"/>
  <c r="AE1028" i="1"/>
  <c r="AF1028" i="1" s="1"/>
  <c r="AG1038" i="1"/>
  <c r="AH1038" i="1" s="1"/>
  <c r="AI1038" i="1" s="1"/>
  <c r="AE1038" i="1"/>
  <c r="AF1038" i="1" s="1"/>
  <c r="AE1130" i="1"/>
  <c r="AF1130" i="1" s="1"/>
  <c r="AG1130" i="1"/>
  <c r="AH1130" i="1" s="1"/>
  <c r="AI1130" i="1" s="1"/>
  <c r="AE1194" i="1"/>
  <c r="AF1194" i="1" s="1"/>
  <c r="AJ1194" i="1" s="1"/>
  <c r="AL1194" i="1" s="1"/>
  <c r="AE1204" i="1"/>
  <c r="AF1204" i="1" s="1"/>
  <c r="AG1204" i="1"/>
  <c r="AH1204" i="1" s="1"/>
  <c r="AI1204" i="1" s="1"/>
  <c r="AE1240" i="1"/>
  <c r="AF1240" i="1" s="1"/>
  <c r="AG1297" i="1"/>
  <c r="AH1297" i="1" s="1"/>
  <c r="AI1297" i="1" s="1"/>
  <c r="AE1297" i="1"/>
  <c r="AF1297" i="1" s="1"/>
  <c r="AE1316" i="1"/>
  <c r="AF1316" i="1" s="1"/>
  <c r="AG1327" i="1"/>
  <c r="AH1327" i="1" s="1"/>
  <c r="AI1327" i="1" s="1"/>
  <c r="AE1327" i="1"/>
  <c r="AF1327" i="1" s="1"/>
  <c r="AG1383" i="1"/>
  <c r="AH1383" i="1" s="1"/>
  <c r="AI1383" i="1" s="1"/>
  <c r="AE1383" i="1"/>
  <c r="AF1383" i="1" s="1"/>
  <c r="AG1456" i="1"/>
  <c r="AH1456" i="1" s="1"/>
  <c r="AI1456" i="1" s="1"/>
  <c r="AJ1456" i="1" s="1"/>
  <c r="AG1558" i="1"/>
  <c r="AH1558" i="1" s="1"/>
  <c r="AI1558" i="1" s="1"/>
  <c r="AE1558" i="1"/>
  <c r="AF1558" i="1" s="1"/>
  <c r="AE1593" i="1"/>
  <c r="AF1593" i="1" s="1"/>
  <c r="AE1654" i="1"/>
  <c r="AF1654" i="1" s="1"/>
  <c r="AG1654" i="1"/>
  <c r="AH1654" i="1" s="1"/>
  <c r="AI1654" i="1" s="1"/>
  <c r="AG1934" i="1"/>
  <c r="AH1934" i="1" s="1"/>
  <c r="AI1934" i="1" s="1"/>
  <c r="AE1934" i="1"/>
  <c r="AF1934" i="1" s="1"/>
  <c r="AG1962" i="1"/>
  <c r="AH1962" i="1" s="1"/>
  <c r="AI1962" i="1" s="1"/>
  <c r="AE1962" i="1"/>
  <c r="AF1962" i="1" s="1"/>
  <c r="AG2130" i="1"/>
  <c r="AH2130" i="1" s="1"/>
  <c r="AI2130" i="1" s="1"/>
  <c r="AJ2130" i="1" s="1"/>
  <c r="AL2130" i="1" s="1"/>
  <c r="AE2203" i="1"/>
  <c r="AF2203" i="1" s="1"/>
  <c r="AG2203" i="1"/>
  <c r="AH2203" i="1" s="1"/>
  <c r="AI2203" i="1" s="1"/>
  <c r="AI866" i="1"/>
  <c r="AG961" i="1"/>
  <c r="AH961" i="1" s="1"/>
  <c r="AI961" i="1" s="1"/>
  <c r="AE961" i="1"/>
  <c r="AF961" i="1" s="1"/>
  <c r="AG971" i="1"/>
  <c r="AH971" i="1" s="1"/>
  <c r="AI971" i="1" s="1"/>
  <c r="AE971" i="1"/>
  <c r="AF971" i="1" s="1"/>
  <c r="AG979" i="1"/>
  <c r="AH979" i="1" s="1"/>
  <c r="AI979" i="1" s="1"/>
  <c r="AJ979" i="1" s="1"/>
  <c r="AG1152" i="1"/>
  <c r="AH1152" i="1" s="1"/>
  <c r="AI1152" i="1" s="1"/>
  <c r="AE1152" i="1"/>
  <c r="AF1152" i="1" s="1"/>
  <c r="AG1190" i="1"/>
  <c r="AH1190" i="1" s="1"/>
  <c r="AI1190" i="1" s="1"/>
  <c r="AE1190" i="1"/>
  <c r="AF1190" i="1" s="1"/>
  <c r="AG1215" i="1"/>
  <c r="AH1215" i="1" s="1"/>
  <c r="AI1215" i="1" s="1"/>
  <c r="AE1215" i="1"/>
  <c r="AF1215" i="1" s="1"/>
  <c r="AG1328" i="1"/>
  <c r="AH1328" i="1" s="1"/>
  <c r="AI1328" i="1" s="1"/>
  <c r="AE1328" i="1"/>
  <c r="AF1328" i="1" s="1"/>
  <c r="AE1348" i="1"/>
  <c r="AF1348" i="1" s="1"/>
  <c r="AG1348" i="1"/>
  <c r="AH1348" i="1" s="1"/>
  <c r="AI1348" i="1" s="1"/>
  <c r="AG1358" i="1"/>
  <c r="AH1358" i="1" s="1"/>
  <c r="AI1358" i="1" s="1"/>
  <c r="AJ1358" i="1" s="1"/>
  <c r="AJ1404" i="1"/>
  <c r="AG1462" i="1"/>
  <c r="AH1462" i="1" s="1"/>
  <c r="AI1462" i="1" s="1"/>
  <c r="AE1462" i="1"/>
  <c r="AF1462" i="1" s="1"/>
  <c r="AG1575" i="1"/>
  <c r="AH1575" i="1" s="1"/>
  <c r="AI1575" i="1" s="1"/>
  <c r="AJ1575" i="1" s="1"/>
  <c r="AE1888" i="1"/>
  <c r="AF1888" i="1" s="1"/>
  <c r="AJ1888" i="1" s="1"/>
  <c r="AE1951" i="1"/>
  <c r="AF1951" i="1" s="1"/>
  <c r="AJ1951" i="1" s="1"/>
  <c r="AL1951" i="1" s="1"/>
  <c r="AE2173" i="1"/>
  <c r="AF2173" i="1" s="1"/>
  <c r="AG2173" i="1"/>
  <c r="AH2173" i="1" s="1"/>
  <c r="AI2173" i="1" s="1"/>
  <c r="AG483" i="1"/>
  <c r="AH483" i="1" s="1"/>
  <c r="AI483" i="1" s="1"/>
  <c r="AJ483" i="1" s="1"/>
  <c r="AG486" i="1"/>
  <c r="AH486" i="1" s="1"/>
  <c r="AI486" i="1" s="1"/>
  <c r="AJ486" i="1" s="1"/>
  <c r="AL486" i="1" s="1"/>
  <c r="AE589" i="1"/>
  <c r="AF589" i="1" s="1"/>
  <c r="AI599" i="1"/>
  <c r="AJ599" i="1" s="1"/>
  <c r="AG606" i="1"/>
  <c r="AH606" i="1" s="1"/>
  <c r="AI606" i="1" s="1"/>
  <c r="AJ606" i="1" s="1"/>
  <c r="AE770" i="1"/>
  <c r="AF770" i="1" s="1"/>
  <c r="AE796" i="1"/>
  <c r="AF796" i="1" s="1"/>
  <c r="AE847" i="1"/>
  <c r="AF847" i="1" s="1"/>
  <c r="AE874" i="1"/>
  <c r="AF874" i="1" s="1"/>
  <c r="AE883" i="1"/>
  <c r="AF883" i="1" s="1"/>
  <c r="AJ883" i="1" s="1"/>
  <c r="AL883" i="1" s="1"/>
  <c r="AG951" i="1"/>
  <c r="AH951" i="1" s="1"/>
  <c r="AI951" i="1" s="1"/>
  <c r="AE951" i="1"/>
  <c r="AF951" i="1" s="1"/>
  <c r="AG985" i="1"/>
  <c r="AH985" i="1" s="1"/>
  <c r="AI985" i="1" s="1"/>
  <c r="AJ985" i="1" s="1"/>
  <c r="AL985" i="1" s="1"/>
  <c r="AE994" i="1"/>
  <c r="AF994" i="1" s="1"/>
  <c r="AJ994" i="1" s="1"/>
  <c r="AE1029" i="1"/>
  <c r="AF1029" i="1" s="1"/>
  <c r="AG1029" i="1"/>
  <c r="AH1029" i="1" s="1"/>
  <c r="AI1029" i="1" s="1"/>
  <c r="AE1039" i="1"/>
  <c r="AF1039" i="1" s="1"/>
  <c r="AJ1039" i="1" s="1"/>
  <c r="AL1039" i="1" s="1"/>
  <c r="AI1049" i="1"/>
  <c r="AE1053" i="1"/>
  <c r="AF1053" i="1" s="1"/>
  <c r="AJ1053" i="1" s="1"/>
  <c r="AG1063" i="1"/>
  <c r="AH1063" i="1" s="1"/>
  <c r="AI1063" i="1" s="1"/>
  <c r="AE1063" i="1"/>
  <c r="AF1063" i="1" s="1"/>
  <c r="AG1125" i="1"/>
  <c r="AH1125" i="1" s="1"/>
  <c r="AI1125" i="1" s="1"/>
  <c r="AJ1125" i="1" s="1"/>
  <c r="AG1175" i="1"/>
  <c r="AH1175" i="1" s="1"/>
  <c r="AI1175" i="1" s="1"/>
  <c r="AE1175" i="1"/>
  <c r="AF1175" i="1" s="1"/>
  <c r="AI1185" i="1"/>
  <c r="AE1226" i="1"/>
  <c r="AF1226" i="1" s="1"/>
  <c r="AJ1226" i="1" s="1"/>
  <c r="AG1289" i="1"/>
  <c r="AH1289" i="1" s="1"/>
  <c r="AI1289" i="1" s="1"/>
  <c r="AE1289" i="1"/>
  <c r="AF1289" i="1" s="1"/>
  <c r="AG1298" i="1"/>
  <c r="AH1298" i="1" s="1"/>
  <c r="AI1298" i="1" s="1"/>
  <c r="AJ1298" i="1" s="1"/>
  <c r="AL1298" i="1" s="1"/>
  <c r="AG1306" i="1"/>
  <c r="AH1306" i="1" s="1"/>
  <c r="AI1306" i="1" s="1"/>
  <c r="AJ1306" i="1" s="1"/>
  <c r="AE1373" i="1"/>
  <c r="AF1373" i="1" s="1"/>
  <c r="AJ1373" i="1" s="1"/>
  <c r="AE1410" i="1"/>
  <c r="AF1410" i="1" s="1"/>
  <c r="AJ1410" i="1" s="1"/>
  <c r="AG1415" i="1"/>
  <c r="AH1415" i="1" s="1"/>
  <c r="AI1415" i="1" s="1"/>
  <c r="AE1415" i="1"/>
  <c r="AF1415" i="1" s="1"/>
  <c r="AE1655" i="1"/>
  <c r="AF1655" i="1" s="1"/>
  <c r="AG1655" i="1"/>
  <c r="AH1655" i="1" s="1"/>
  <c r="AI1655" i="1" s="1"/>
  <c r="AE1865" i="1"/>
  <c r="AF1865" i="1" s="1"/>
  <c r="AI1342" i="1"/>
  <c r="AJ1342" i="1" s="1"/>
  <c r="AL1342" i="1" s="1"/>
  <c r="AE1379" i="1"/>
  <c r="AF1379" i="1" s="1"/>
  <c r="AG1379" i="1"/>
  <c r="AH1379" i="1" s="1"/>
  <c r="AI1379" i="1" s="1"/>
  <c r="AG1656" i="1"/>
  <c r="AH1656" i="1" s="1"/>
  <c r="AE1656" i="1"/>
  <c r="AF1656" i="1" s="1"/>
  <c r="AG1789" i="1"/>
  <c r="AH1789" i="1" s="1"/>
  <c r="AI1789" i="1" s="1"/>
  <c r="AE1789" i="1"/>
  <c r="AF1789" i="1" s="1"/>
  <c r="AE1883" i="1"/>
  <c r="AF1883" i="1" s="1"/>
  <c r="AG1883" i="1"/>
  <c r="AH1883" i="1" s="1"/>
  <c r="AI1883" i="1" s="1"/>
  <c r="AE2026" i="1"/>
  <c r="AF2026" i="1" s="1"/>
  <c r="AG2026" i="1"/>
  <c r="AH2026" i="1" s="1"/>
  <c r="AI2026" i="1" s="1"/>
  <c r="AG2193" i="1"/>
  <c r="AH2193" i="1" s="1"/>
  <c r="AI2193" i="1" s="1"/>
  <c r="AE2193" i="1"/>
  <c r="AF2193" i="1" s="1"/>
  <c r="AG2252" i="1"/>
  <c r="AH2252" i="1" s="1"/>
  <c r="AI2252" i="1" s="1"/>
  <c r="AE2252" i="1"/>
  <c r="AF2252" i="1" s="1"/>
  <c r="AG2289" i="1"/>
  <c r="AH2289" i="1" s="1"/>
  <c r="AI2289" i="1" s="1"/>
  <c r="AE2289" i="1"/>
  <c r="AF2289" i="1" s="1"/>
  <c r="AG2477" i="1"/>
  <c r="AH2477" i="1" s="1"/>
  <c r="AI2477" i="1" s="1"/>
  <c r="AE2477" i="1"/>
  <c r="AF2477" i="1" s="1"/>
  <c r="AI939" i="1"/>
  <c r="AE1263" i="1"/>
  <c r="AF1263" i="1" s="1"/>
  <c r="AG1360" i="1"/>
  <c r="AH1360" i="1" s="1"/>
  <c r="AI1360" i="1" s="1"/>
  <c r="AJ1360" i="1" s="1"/>
  <c r="AE1393" i="1"/>
  <c r="AF1393" i="1" s="1"/>
  <c r="AE1424" i="1"/>
  <c r="AF1424" i="1" s="1"/>
  <c r="AG1424" i="1"/>
  <c r="AH1424" i="1" s="1"/>
  <c r="AI1424" i="1" s="1"/>
  <c r="AG1472" i="1"/>
  <c r="AH1472" i="1" s="1"/>
  <c r="AI1472" i="1" s="1"/>
  <c r="AJ1472" i="1" s="1"/>
  <c r="AE1583" i="1"/>
  <c r="AF1583" i="1" s="1"/>
  <c r="AG1583" i="1"/>
  <c r="AH1583" i="1" s="1"/>
  <c r="AI1583" i="1" s="1"/>
  <c r="AE1680" i="1"/>
  <c r="AF1680" i="1" s="1"/>
  <c r="AG1680" i="1"/>
  <c r="AH1680" i="1" s="1"/>
  <c r="AI1680" i="1" s="1"/>
  <c r="AG1691" i="1"/>
  <c r="AH1691" i="1" s="1"/>
  <c r="AI1691" i="1" s="1"/>
  <c r="AJ1691" i="1" s="1"/>
  <c r="AE1713" i="1"/>
  <c r="AF1713" i="1" s="1"/>
  <c r="AE1807" i="1"/>
  <c r="AF1807" i="1" s="1"/>
  <c r="AE1839" i="1"/>
  <c r="AF1839" i="1" s="1"/>
  <c r="AJ1839" i="1" s="1"/>
  <c r="AK1839" i="1" s="1"/>
  <c r="AG1856" i="1"/>
  <c r="AH1856" i="1" s="1"/>
  <c r="AI1856" i="1" s="1"/>
  <c r="AJ1856" i="1" s="1"/>
  <c r="AK1856" i="1" s="1"/>
  <c r="AE1947" i="1"/>
  <c r="AF1947" i="1" s="1"/>
  <c r="AE1967" i="1"/>
  <c r="AF1967" i="1" s="1"/>
  <c r="AG1967" i="1"/>
  <c r="AH1967" i="1" s="1"/>
  <c r="AI1967" i="1" s="1"/>
  <c r="AG2216" i="1"/>
  <c r="AH2216" i="1" s="1"/>
  <c r="AI2216" i="1" s="1"/>
  <c r="AE2216" i="1"/>
  <c r="AF2216" i="1" s="1"/>
  <c r="AG2466" i="1"/>
  <c r="AH2466" i="1" s="1"/>
  <c r="AI2466" i="1" s="1"/>
  <c r="AE2466" i="1"/>
  <c r="AF2466" i="1" s="1"/>
  <c r="AE2574" i="1"/>
  <c r="AF2574" i="1" s="1"/>
  <c r="AG2574" i="1"/>
  <c r="AH2574" i="1" s="1"/>
  <c r="AI2574" i="1" s="1"/>
  <c r="AG2605" i="1"/>
  <c r="AH2605" i="1" s="1"/>
  <c r="AI2605" i="1" s="1"/>
  <c r="AE2605" i="1"/>
  <c r="AF2605" i="1" s="1"/>
  <c r="AG1595" i="1"/>
  <c r="AH1595" i="1" s="1"/>
  <c r="AI1595" i="1" s="1"/>
  <c r="AJ1595" i="1" s="1"/>
  <c r="AE1595" i="1"/>
  <c r="AF1595" i="1" s="1"/>
  <c r="AG1600" i="1"/>
  <c r="AH1600" i="1" s="1"/>
  <c r="AI1600" i="1" s="1"/>
  <c r="AE1600" i="1"/>
  <c r="AF1600" i="1" s="1"/>
  <c r="AG1720" i="1"/>
  <c r="AH1720" i="1" s="1"/>
  <c r="AE1720" i="1"/>
  <c r="AF1720" i="1" s="1"/>
  <c r="AE1766" i="1"/>
  <c r="AF1766" i="1" s="1"/>
  <c r="AG1766" i="1"/>
  <c r="AH1766" i="1" s="1"/>
  <c r="AI1766" i="1" s="1"/>
  <c r="AE1790" i="1"/>
  <c r="AF1790" i="1" s="1"/>
  <c r="AG1790" i="1"/>
  <c r="AH1790" i="1" s="1"/>
  <c r="AI1790" i="1" s="1"/>
  <c r="AE2361" i="1"/>
  <c r="AF2361" i="1" s="1"/>
  <c r="AG2361" i="1"/>
  <c r="AH2361" i="1" s="1"/>
  <c r="AI2361" i="1" s="1"/>
  <c r="AG2656" i="1"/>
  <c r="AH2656" i="1" s="1"/>
  <c r="AI2656" i="1" s="1"/>
  <c r="AE2656" i="1"/>
  <c r="AF2656" i="1" s="1"/>
  <c r="AG1473" i="1"/>
  <c r="AH1473" i="1" s="1"/>
  <c r="AI1473" i="1" s="1"/>
  <c r="AE1473" i="1"/>
  <c r="AF1473" i="1" s="1"/>
  <c r="AG1818" i="1"/>
  <c r="AH1818" i="1" s="1"/>
  <c r="AI1818" i="1" s="1"/>
  <c r="AE1818" i="1"/>
  <c r="AF1818" i="1" s="1"/>
  <c r="AG2109" i="1"/>
  <c r="AH2109" i="1" s="1"/>
  <c r="AI2109" i="1" s="1"/>
  <c r="AE2109" i="1"/>
  <c r="AF2109" i="1" s="1"/>
  <c r="AG2211" i="1"/>
  <c r="AH2211" i="1" s="1"/>
  <c r="AI2211" i="1" s="1"/>
  <c r="AE2211" i="1"/>
  <c r="AF2211" i="1" s="1"/>
  <c r="AE2374" i="1"/>
  <c r="AF2374" i="1" s="1"/>
  <c r="AG2374" i="1"/>
  <c r="AH2374" i="1" s="1"/>
  <c r="AI2374" i="1" s="1"/>
  <c r="AG1450" i="1"/>
  <c r="AH1450" i="1" s="1"/>
  <c r="AI1450" i="1" s="1"/>
  <c r="AJ1450" i="1" s="1"/>
  <c r="AL1450" i="1" s="1"/>
  <c r="AG1463" i="1"/>
  <c r="AH1463" i="1" s="1"/>
  <c r="AI1463" i="1" s="1"/>
  <c r="AE1463" i="1"/>
  <c r="AF1463" i="1" s="1"/>
  <c r="AG1584" i="1"/>
  <c r="AH1584" i="1" s="1"/>
  <c r="AI1584" i="1" s="1"/>
  <c r="AJ1584" i="1" s="1"/>
  <c r="AL1584" i="1" s="1"/>
  <c r="AG1589" i="1"/>
  <c r="AH1589" i="1" s="1"/>
  <c r="AI1589" i="1" s="1"/>
  <c r="AE1589" i="1"/>
  <c r="AF1589" i="1" s="1"/>
  <c r="AG1606" i="1"/>
  <c r="AH1606" i="1" s="1"/>
  <c r="AI1606" i="1" s="1"/>
  <c r="AJ1606" i="1" s="1"/>
  <c r="AL1606" i="1" s="1"/>
  <c r="AE1778" i="1"/>
  <c r="AF1778" i="1" s="1"/>
  <c r="AE1801" i="1"/>
  <c r="AF1801" i="1" s="1"/>
  <c r="AJ1801" i="1" s="1"/>
  <c r="AL1801" i="1" s="1"/>
  <c r="AG1846" i="1"/>
  <c r="AH1846" i="1" s="1"/>
  <c r="AI1846" i="1" s="1"/>
  <c r="AE1846" i="1"/>
  <c r="AF1846" i="1" s="1"/>
  <c r="AG2034" i="1"/>
  <c r="AH2034" i="1" s="1"/>
  <c r="AI2034" i="1" s="1"/>
  <c r="AE2034" i="1"/>
  <c r="AF2034" i="1" s="1"/>
  <c r="AG2062" i="1"/>
  <c r="AH2062" i="1" s="1"/>
  <c r="AI2062" i="1" s="1"/>
  <c r="AJ2062" i="1" s="1"/>
  <c r="AK2062" i="1" s="1"/>
  <c r="AG2090" i="1"/>
  <c r="AH2090" i="1" s="1"/>
  <c r="AI2090" i="1" s="1"/>
  <c r="AE2090" i="1"/>
  <c r="AF2090" i="1" s="1"/>
  <c r="AE2139" i="1"/>
  <c r="AF2139" i="1" s="1"/>
  <c r="AG2139" i="1"/>
  <c r="AH2139" i="1" s="1"/>
  <c r="AI2139" i="1" s="1"/>
  <c r="AE2205" i="1"/>
  <c r="AF2205" i="1" s="1"/>
  <c r="AG2205" i="1"/>
  <c r="AH2205" i="1" s="1"/>
  <c r="AI2205" i="1" s="1"/>
  <c r="AG2235" i="1"/>
  <c r="AH2235" i="1" s="1"/>
  <c r="AI2235" i="1" s="1"/>
  <c r="AJ2235" i="1" s="1"/>
  <c r="AL2235" i="1" s="1"/>
  <c r="AG2240" i="1"/>
  <c r="AH2240" i="1" s="1"/>
  <c r="AI2240" i="1" s="1"/>
  <c r="AE2240" i="1"/>
  <c r="AF2240" i="1" s="1"/>
  <c r="AE2310" i="1"/>
  <c r="AF2310" i="1" s="1"/>
  <c r="AG2310" i="1"/>
  <c r="AH2310" i="1" s="1"/>
  <c r="AI2310" i="1" s="1"/>
  <c r="AE2362" i="1"/>
  <c r="AF2362" i="1" s="1"/>
  <c r="AG2362" i="1"/>
  <c r="AH2362" i="1" s="1"/>
  <c r="AI2362" i="1" s="1"/>
  <c r="AG2424" i="1"/>
  <c r="AH2424" i="1" s="1"/>
  <c r="AI2424" i="1" s="1"/>
  <c r="AE2424" i="1"/>
  <c r="AF2424" i="1" s="1"/>
  <c r="AE849" i="1"/>
  <c r="AF849" i="1" s="1"/>
  <c r="AG849" i="1"/>
  <c r="AH849" i="1" s="1"/>
  <c r="AI849" i="1" s="1"/>
  <c r="AE853" i="1"/>
  <c r="AF853" i="1" s="1"/>
  <c r="AG853" i="1"/>
  <c r="AH853" i="1" s="1"/>
  <c r="AI853" i="1" s="1"/>
  <c r="AI875" i="1"/>
  <c r="AG987" i="1"/>
  <c r="AH987" i="1" s="1"/>
  <c r="AE987" i="1"/>
  <c r="AF987" i="1" s="1"/>
  <c r="AG1132" i="1"/>
  <c r="AH1132" i="1" s="1"/>
  <c r="AI1132" i="1" s="1"/>
  <c r="AJ1132" i="1" s="1"/>
  <c r="AE1132" i="1"/>
  <c r="AF1132" i="1" s="1"/>
  <c r="AE1408" i="1"/>
  <c r="AF1408" i="1" s="1"/>
  <c r="AG1408" i="1"/>
  <c r="AH1408" i="1" s="1"/>
  <c r="AI1408" i="1" s="1"/>
  <c r="AE1440" i="1"/>
  <c r="AF1440" i="1" s="1"/>
  <c r="AG1440" i="1"/>
  <c r="AH1440" i="1" s="1"/>
  <c r="AI1440" i="1" s="1"/>
  <c r="AE1478" i="1"/>
  <c r="AF1478" i="1" s="1"/>
  <c r="AG1478" i="1"/>
  <c r="AH1478" i="1" s="1"/>
  <c r="AI1478" i="1" s="1"/>
  <c r="AG1529" i="1"/>
  <c r="AH1529" i="1" s="1"/>
  <c r="AG1596" i="1"/>
  <c r="AH1596" i="1" s="1"/>
  <c r="AI1596" i="1" s="1"/>
  <c r="AJ1596" i="1" s="1"/>
  <c r="AE1750" i="1"/>
  <c r="AF1750" i="1" s="1"/>
  <c r="AG1750" i="1"/>
  <c r="AH1750" i="1" s="1"/>
  <c r="AI1750" i="1" s="1"/>
  <c r="AG1870" i="1"/>
  <c r="AH1870" i="1" s="1"/>
  <c r="AI1870" i="1" s="1"/>
  <c r="AJ1870" i="1" s="1"/>
  <c r="AL1870" i="1" s="1"/>
  <c r="AE1959" i="1"/>
  <c r="AF1959" i="1" s="1"/>
  <c r="AG1959" i="1"/>
  <c r="AH1959" i="1" s="1"/>
  <c r="AI1959" i="1" s="1"/>
  <c r="AE1969" i="1"/>
  <c r="AF1969" i="1" s="1"/>
  <c r="AG1969" i="1"/>
  <c r="AH1969" i="1" s="1"/>
  <c r="AI1969" i="1" s="1"/>
  <c r="AG2011" i="1"/>
  <c r="AH2011" i="1" s="1"/>
  <c r="AI2011" i="1" s="1"/>
  <c r="AE2011" i="1"/>
  <c r="AF2011" i="1" s="1"/>
  <c r="AG2091" i="1"/>
  <c r="AH2091" i="1" s="1"/>
  <c r="AI2091" i="1" s="1"/>
  <c r="AE2091" i="1"/>
  <c r="AF2091" i="1" s="1"/>
  <c r="AE2304" i="1"/>
  <c r="AF2304" i="1" s="1"/>
  <c r="AI832" i="1"/>
  <c r="AE940" i="1"/>
  <c r="AF940" i="1" s="1"/>
  <c r="AG940" i="1"/>
  <c r="AH940" i="1" s="1"/>
  <c r="AI940" i="1" s="1"/>
  <c r="AE992" i="1"/>
  <c r="AF992" i="1" s="1"/>
  <c r="AG992" i="1"/>
  <c r="AH992" i="1" s="1"/>
  <c r="AI992" i="1" s="1"/>
  <c r="AG1293" i="1"/>
  <c r="AH1293" i="1" s="1"/>
  <c r="AI1293" i="1" s="1"/>
  <c r="AE1293" i="1"/>
  <c r="AF1293" i="1" s="1"/>
  <c r="AE1385" i="1"/>
  <c r="AF1385" i="1" s="1"/>
  <c r="AG1385" i="1"/>
  <c r="AH1385" i="1" s="1"/>
  <c r="AI1385" i="1" s="1"/>
  <c r="AG1430" i="1"/>
  <c r="AH1430" i="1" s="1"/>
  <c r="AI1430" i="1" s="1"/>
  <c r="AE1430" i="1"/>
  <c r="AF1430" i="1" s="1"/>
  <c r="AG1495" i="1"/>
  <c r="AH1495" i="1" s="1"/>
  <c r="AI1495" i="1" s="1"/>
  <c r="AE1495" i="1"/>
  <c r="AF1495" i="1" s="1"/>
  <c r="AE1534" i="1"/>
  <c r="AF1534" i="1" s="1"/>
  <c r="AG1534" i="1"/>
  <c r="AH1534" i="1" s="1"/>
  <c r="AI1534" i="1" s="1"/>
  <c r="AE1792" i="1"/>
  <c r="AF1792" i="1" s="1"/>
  <c r="AG1792" i="1"/>
  <c r="AH1792" i="1" s="1"/>
  <c r="AI1792" i="1" s="1"/>
  <c r="AG1886" i="1"/>
  <c r="AH1886" i="1" s="1"/>
  <c r="AI1886" i="1" s="1"/>
  <c r="AE1886" i="1"/>
  <c r="AF1886" i="1" s="1"/>
  <c r="AE1896" i="1"/>
  <c r="AF1896" i="1" s="1"/>
  <c r="AG1896" i="1"/>
  <c r="AH1896" i="1" s="1"/>
  <c r="AI1896" i="1" s="1"/>
  <c r="AG2219" i="1"/>
  <c r="AH2219" i="1" s="1"/>
  <c r="AI2219" i="1" s="1"/>
  <c r="AE2219" i="1"/>
  <c r="AF2219" i="1" s="1"/>
  <c r="AG2349" i="1"/>
  <c r="AH2349" i="1" s="1"/>
  <c r="AI2349" i="1" s="1"/>
  <c r="AE2349" i="1"/>
  <c r="AF2349" i="1" s="1"/>
  <c r="AE2255" i="1"/>
  <c r="AF2255" i="1" s="1"/>
  <c r="AG2255" i="1"/>
  <c r="AH2255" i="1" s="1"/>
  <c r="AI2255" i="1" s="1"/>
  <c r="AE2319" i="1"/>
  <c r="AF2319" i="1" s="1"/>
  <c r="AG2319" i="1"/>
  <c r="AH2319" i="1" s="1"/>
  <c r="AI2319" i="1" s="1"/>
  <c r="AE1535" i="1"/>
  <c r="AF1535" i="1" s="1"/>
  <c r="AG1535" i="1"/>
  <c r="AH1535" i="1" s="1"/>
  <c r="AI1535" i="1" s="1"/>
  <c r="AE1591" i="1"/>
  <c r="AF1591" i="1" s="1"/>
  <c r="AG1591" i="1"/>
  <c r="AH1591" i="1" s="1"/>
  <c r="AI1591" i="1" s="1"/>
  <c r="AG1629" i="1"/>
  <c r="AH1629" i="1" s="1"/>
  <c r="AI1629" i="1" s="1"/>
  <c r="AE1629" i="1"/>
  <c r="AF1629" i="1" s="1"/>
  <c r="AE1716" i="1"/>
  <c r="AF1716" i="1" s="1"/>
  <c r="AG1716" i="1"/>
  <c r="AH1716" i="1" s="1"/>
  <c r="AI1716" i="1" s="1"/>
  <c r="AG1745" i="1"/>
  <c r="AH1745" i="1" s="1"/>
  <c r="AI1745" i="1" s="1"/>
  <c r="AE1745" i="1"/>
  <c r="AF1745" i="1" s="1"/>
  <c r="AG1769" i="1"/>
  <c r="AH1769" i="1" s="1"/>
  <c r="AI1769" i="1" s="1"/>
  <c r="AE1769" i="1"/>
  <c r="AF1769" i="1" s="1"/>
  <c r="AG1913" i="1"/>
  <c r="AH1913" i="1" s="1"/>
  <c r="AI1913" i="1" s="1"/>
  <c r="AE1913" i="1"/>
  <c r="AF1913" i="1" s="1"/>
  <c r="AG2213" i="1"/>
  <c r="AH2213" i="1" s="1"/>
  <c r="AI2213" i="1" s="1"/>
  <c r="AE2213" i="1"/>
  <c r="AF2213" i="1" s="1"/>
  <c r="AG2281" i="1"/>
  <c r="AH2281" i="1" s="1"/>
  <c r="AI2281" i="1" s="1"/>
  <c r="AE2281" i="1"/>
  <c r="AF2281" i="1" s="1"/>
  <c r="AL2415" i="1"/>
  <c r="AK2415" i="1"/>
  <c r="AE2524" i="1"/>
  <c r="AF2524" i="1" s="1"/>
  <c r="AG2524" i="1"/>
  <c r="AH2524" i="1" s="1"/>
  <c r="AI2524" i="1" s="1"/>
  <c r="AE1687" i="1"/>
  <c r="AF1687" i="1" s="1"/>
  <c r="AG1687" i="1"/>
  <c r="AH1687" i="1" s="1"/>
  <c r="AI1687" i="1" s="1"/>
  <c r="AG2084" i="1"/>
  <c r="AH2084" i="1" s="1"/>
  <c r="AI2084" i="1" s="1"/>
  <c r="AE2084" i="1"/>
  <c r="AF2084" i="1" s="1"/>
  <c r="AG2088" i="1"/>
  <c r="AH2088" i="1" s="1"/>
  <c r="AI2088" i="1" s="1"/>
  <c r="AE2088" i="1"/>
  <c r="AF2088" i="1" s="1"/>
  <c r="AE2426" i="1"/>
  <c r="AF2426" i="1" s="1"/>
  <c r="AG2426" i="1"/>
  <c r="AH2426" i="1" s="1"/>
  <c r="AI2426" i="1" s="1"/>
  <c r="AG2536" i="1"/>
  <c r="AH2536" i="1" s="1"/>
  <c r="AI2536" i="1" s="1"/>
  <c r="AE2536" i="1"/>
  <c r="AF2536" i="1" s="1"/>
  <c r="AG2606" i="1"/>
  <c r="AH2606" i="1" s="1"/>
  <c r="AI2606" i="1" s="1"/>
  <c r="AE2606" i="1"/>
  <c r="AF2606" i="1" s="1"/>
  <c r="AI928" i="1"/>
  <c r="AJ1014" i="1"/>
  <c r="AE1451" i="1"/>
  <c r="AF1451" i="1" s="1"/>
  <c r="AJ1451" i="1" s="1"/>
  <c r="AL1451" i="1" s="1"/>
  <c r="AG1542" i="1"/>
  <c r="AH1542" i="1" s="1"/>
  <c r="AI1542" i="1" s="1"/>
  <c r="AJ1542" i="1" s="1"/>
  <c r="AE1555" i="1"/>
  <c r="AF1555" i="1" s="1"/>
  <c r="AE1598" i="1"/>
  <c r="AF1598" i="1" s="1"/>
  <c r="AJ1598" i="1" s="1"/>
  <c r="AE1621" i="1"/>
  <c r="AF1621" i="1" s="1"/>
  <c r="AE1667" i="1"/>
  <c r="AF1667" i="1" s="1"/>
  <c r="AG1763" i="1"/>
  <c r="AH1763" i="1" s="1"/>
  <c r="AI1763" i="1" s="1"/>
  <c r="AJ1763" i="1" s="1"/>
  <c r="AL1763" i="1" s="1"/>
  <c r="AI1798" i="1"/>
  <c r="AE1829" i="1"/>
  <c r="AF1829" i="1" s="1"/>
  <c r="AJ1829" i="1" s="1"/>
  <c r="AL1829" i="1" s="1"/>
  <c r="AE1857" i="1"/>
  <c r="AF1857" i="1" s="1"/>
  <c r="AE1879" i="1"/>
  <c r="AF1879" i="1" s="1"/>
  <c r="AG1892" i="1"/>
  <c r="AH1892" i="1" s="1"/>
  <c r="AI1892" i="1" s="1"/>
  <c r="AJ1892" i="1" s="1"/>
  <c r="AL1892" i="1" s="1"/>
  <c r="AG1936" i="1"/>
  <c r="AH1936" i="1" s="1"/>
  <c r="AI1936" i="1" s="1"/>
  <c r="AJ1936" i="1" s="1"/>
  <c r="AE2019" i="1"/>
  <c r="AF2019" i="1" s="1"/>
  <c r="AG2029" i="1"/>
  <c r="AH2029" i="1" s="1"/>
  <c r="AI2029" i="1" s="1"/>
  <c r="AE2029" i="1"/>
  <c r="AF2029" i="1" s="1"/>
  <c r="AE2058" i="1"/>
  <c r="AF2058" i="1" s="1"/>
  <c r="AJ2058" i="1" s="1"/>
  <c r="AG2153" i="1"/>
  <c r="AH2153" i="1" s="1"/>
  <c r="AI2153" i="1" s="1"/>
  <c r="AE2153" i="1"/>
  <c r="AF2153" i="1" s="1"/>
  <c r="AG2175" i="1"/>
  <c r="AH2175" i="1" s="1"/>
  <c r="AI2175" i="1" s="1"/>
  <c r="AE2175" i="1"/>
  <c r="AF2175" i="1" s="1"/>
  <c r="AG2198" i="1"/>
  <c r="AH2198" i="1" s="1"/>
  <c r="AI2198" i="1" s="1"/>
  <c r="AJ2198" i="1" s="1"/>
  <c r="AK2198" i="1" s="1"/>
  <c r="AG2253" i="1"/>
  <c r="AH2253" i="1" s="1"/>
  <c r="AI2253" i="1" s="1"/>
  <c r="AE2253" i="1"/>
  <c r="AF2253" i="1" s="1"/>
  <c r="AG2263" i="1"/>
  <c r="AH2263" i="1" s="1"/>
  <c r="AI2263" i="1" s="1"/>
  <c r="AE2263" i="1"/>
  <c r="AF2263" i="1" s="1"/>
  <c r="AG2327" i="1"/>
  <c r="AH2327" i="1" s="1"/>
  <c r="AI2327" i="1" s="1"/>
  <c r="AJ2327" i="1" s="1"/>
  <c r="AL2327" i="1" s="1"/>
  <c r="AE2344" i="1"/>
  <c r="AF2344" i="1" s="1"/>
  <c r="AJ2344" i="1" s="1"/>
  <c r="AL2344" i="1" s="1"/>
  <c r="AE2421" i="1"/>
  <c r="AF2421" i="1" s="1"/>
  <c r="AG2421" i="1"/>
  <c r="AH2421" i="1" s="1"/>
  <c r="AI2421" i="1" s="1"/>
  <c r="AE2542" i="1"/>
  <c r="AF2542" i="1" s="1"/>
  <c r="AG2594" i="1"/>
  <c r="AH2594" i="1" s="1"/>
  <c r="AI2594" i="1" s="1"/>
  <c r="AE2594" i="1"/>
  <c r="AF2594" i="1" s="1"/>
  <c r="AE2627" i="1"/>
  <c r="AF2627" i="1" s="1"/>
  <c r="AG2627" i="1"/>
  <c r="AH2627" i="1" s="1"/>
  <c r="AI2627" i="1" s="1"/>
  <c r="AE2094" i="1"/>
  <c r="AF2094" i="1" s="1"/>
  <c r="AG2094" i="1"/>
  <c r="AH2094" i="1" s="1"/>
  <c r="AI2094" i="1" s="1"/>
  <c r="AG2114" i="1"/>
  <c r="AH2114" i="1" s="1"/>
  <c r="AI2114" i="1" s="1"/>
  <c r="AE2114" i="1"/>
  <c r="AF2114" i="1" s="1"/>
  <c r="AG2225" i="1"/>
  <c r="AH2225" i="1" s="1"/>
  <c r="AI2225" i="1" s="1"/>
  <c r="AE2225" i="1"/>
  <c r="AF2225" i="1" s="1"/>
  <c r="AG2450" i="1"/>
  <c r="AH2450" i="1" s="1"/>
  <c r="AE2450" i="1"/>
  <c r="AF2450" i="1" s="1"/>
  <c r="AG2780" i="1"/>
  <c r="AH2780" i="1" s="1"/>
  <c r="AI2780" i="1" s="1"/>
  <c r="AE2780" i="1"/>
  <c r="AF2780" i="1" s="1"/>
  <c r="AI1118" i="1"/>
  <c r="AE1795" i="1"/>
  <c r="AF1795" i="1" s="1"/>
  <c r="AJ1795" i="1" s="1"/>
  <c r="AE1798" i="1"/>
  <c r="AF1798" i="1" s="1"/>
  <c r="AG1802" i="1"/>
  <c r="AH1802" i="1" s="1"/>
  <c r="AI1802" i="1" s="1"/>
  <c r="AJ1802" i="1" s="1"/>
  <c r="AI1830" i="1"/>
  <c r="AE1854" i="1"/>
  <c r="AF1854" i="1" s="1"/>
  <c r="AJ1854" i="1" s="1"/>
  <c r="AG1866" i="1"/>
  <c r="AH1866" i="1" s="1"/>
  <c r="AI1866" i="1" s="1"/>
  <c r="AJ1866" i="1" s="1"/>
  <c r="AE1884" i="1"/>
  <c r="AF1884" i="1" s="1"/>
  <c r="AE1912" i="1"/>
  <c r="AF1912" i="1" s="1"/>
  <c r="AJ1912" i="1" s="1"/>
  <c r="AL1912" i="1" s="1"/>
  <c r="AG1940" i="1"/>
  <c r="AH1940" i="1" s="1"/>
  <c r="AI1940" i="1" s="1"/>
  <c r="AJ1940" i="1" s="1"/>
  <c r="AE1978" i="1"/>
  <c r="AF1978" i="1" s="1"/>
  <c r="AE2089" i="1"/>
  <c r="AF2089" i="1" s="1"/>
  <c r="AE2159" i="1"/>
  <c r="AF2159" i="1" s="1"/>
  <c r="AG2165" i="1"/>
  <c r="AH2165" i="1" s="1"/>
  <c r="AI2165" i="1" s="1"/>
  <c r="AE2165" i="1"/>
  <c r="AF2165" i="1" s="1"/>
  <c r="AG2170" i="1"/>
  <c r="AH2170" i="1" s="1"/>
  <c r="AI2170" i="1" s="1"/>
  <c r="AJ2170" i="1" s="1"/>
  <c r="AG2269" i="1"/>
  <c r="AH2269" i="1" s="1"/>
  <c r="AI2269" i="1" s="1"/>
  <c r="AJ2269" i="1" s="1"/>
  <c r="AE2276" i="1"/>
  <c r="AF2276" i="1" s="1"/>
  <c r="AG2276" i="1"/>
  <c r="AH2276" i="1" s="1"/>
  <c r="AI2276" i="1" s="1"/>
  <c r="AE2305" i="1"/>
  <c r="AF2305" i="1" s="1"/>
  <c r="AG2317" i="1"/>
  <c r="AH2317" i="1" s="1"/>
  <c r="AI2317" i="1" s="1"/>
  <c r="AE2317" i="1"/>
  <c r="AF2317" i="1" s="1"/>
  <c r="AE2495" i="1"/>
  <c r="AF2495" i="1" s="1"/>
  <c r="AG2495" i="1"/>
  <c r="AH2495" i="1" s="1"/>
  <c r="AI2495" i="1" s="1"/>
  <c r="AG2513" i="1"/>
  <c r="AH2513" i="1" s="1"/>
  <c r="AI2513" i="1" s="1"/>
  <c r="AJ2513" i="1" s="1"/>
  <c r="AL2513" i="1" s="1"/>
  <c r="AE2898" i="1"/>
  <c r="AF2898" i="1" s="1"/>
  <c r="AG2898" i="1"/>
  <c r="AH2898" i="1" s="1"/>
  <c r="AI2898" i="1" s="1"/>
  <c r="AI881" i="1"/>
  <c r="AE1160" i="1"/>
  <c r="AF1160" i="1" s="1"/>
  <c r="AE1163" i="1"/>
  <c r="AF1163" i="1" s="1"/>
  <c r="AE1182" i="1"/>
  <c r="AF1182" i="1" s="1"/>
  <c r="AE1201" i="1"/>
  <c r="AF1201" i="1" s="1"/>
  <c r="AE1216" i="1"/>
  <c r="AF1216" i="1" s="1"/>
  <c r="AI1240" i="1"/>
  <c r="AG1261" i="1"/>
  <c r="AH1261" i="1" s="1"/>
  <c r="AI1261" i="1" s="1"/>
  <c r="AJ1261" i="1" s="1"/>
  <c r="AE1325" i="1"/>
  <c r="AF1325" i="1" s="1"/>
  <c r="AJ1325" i="1" s="1"/>
  <c r="AL1325" i="1" s="1"/>
  <c r="AG1427" i="1"/>
  <c r="AH1427" i="1" s="1"/>
  <c r="AI1427" i="1" s="1"/>
  <c r="AJ1427" i="1" s="1"/>
  <c r="AE1559" i="1"/>
  <c r="AF1559" i="1" s="1"/>
  <c r="AG1559" i="1"/>
  <c r="AH1559" i="1" s="1"/>
  <c r="AI1559" i="1" s="1"/>
  <c r="AG1567" i="1"/>
  <c r="AH1567" i="1" s="1"/>
  <c r="AI1567" i="1" s="1"/>
  <c r="AJ1567" i="1" s="1"/>
  <c r="AE1653" i="1"/>
  <c r="AF1653" i="1" s="1"/>
  <c r="AG1668" i="1"/>
  <c r="AH1668" i="1" s="1"/>
  <c r="AI1668" i="1" s="1"/>
  <c r="AJ1668" i="1" s="1"/>
  <c r="AG1719" i="1"/>
  <c r="AH1719" i="1" s="1"/>
  <c r="AI1719" i="1" s="1"/>
  <c r="AJ1719" i="1" s="1"/>
  <c r="AE1742" i="1"/>
  <c r="AF1742" i="1" s="1"/>
  <c r="AJ1742" i="1" s="1"/>
  <c r="AE1780" i="1"/>
  <c r="AF1780" i="1" s="1"/>
  <c r="AE1862" i="1"/>
  <c r="AF1862" i="1" s="1"/>
  <c r="AG1880" i="1"/>
  <c r="AH1880" i="1" s="1"/>
  <c r="AI1880" i="1" s="1"/>
  <c r="AJ1880" i="1" s="1"/>
  <c r="AG1889" i="1"/>
  <c r="AH1889" i="1" s="1"/>
  <c r="AI1889" i="1" s="1"/>
  <c r="AE1889" i="1"/>
  <c r="AF1889" i="1" s="1"/>
  <c r="AE1916" i="1"/>
  <c r="AF1916" i="1" s="1"/>
  <c r="AE1929" i="1"/>
  <c r="AF1929" i="1" s="1"/>
  <c r="AJ1929" i="1" s="1"/>
  <c r="AK1929" i="1" s="1"/>
  <c r="AG2054" i="1"/>
  <c r="AH2054" i="1" s="1"/>
  <c r="AI2054" i="1" s="1"/>
  <c r="AJ2054" i="1" s="1"/>
  <c r="AL2054" i="1" s="1"/>
  <c r="AG2064" i="1"/>
  <c r="AH2064" i="1" s="1"/>
  <c r="AI2064" i="1" s="1"/>
  <c r="AE2064" i="1"/>
  <c r="AF2064" i="1" s="1"/>
  <c r="AJ2064" i="1" s="1"/>
  <c r="AL2064" i="1" s="1"/>
  <c r="AG2075" i="1"/>
  <c r="AH2075" i="1" s="1"/>
  <c r="AI2075" i="1" s="1"/>
  <c r="AJ2075" i="1" s="1"/>
  <c r="AG2189" i="1"/>
  <c r="AH2189" i="1" s="1"/>
  <c r="AI2189" i="1" s="1"/>
  <c r="AE2189" i="1"/>
  <c r="AF2189" i="1" s="1"/>
  <c r="AG2388" i="1"/>
  <c r="AH2388" i="1" s="1"/>
  <c r="AI2388" i="1" s="1"/>
  <c r="AE2388" i="1"/>
  <c r="AF2388" i="1" s="1"/>
  <c r="AE2451" i="1"/>
  <c r="AF2451" i="1" s="1"/>
  <c r="AG2451" i="1"/>
  <c r="AH2451" i="1" s="1"/>
  <c r="AI2451" i="1" s="1"/>
  <c r="AG2720" i="1"/>
  <c r="AH2720" i="1" s="1"/>
  <c r="AI2720" i="1" s="1"/>
  <c r="AE2720" i="1"/>
  <c r="AF2720" i="1" s="1"/>
  <c r="AG1725" i="1"/>
  <c r="AH1725" i="1" s="1"/>
  <c r="AI1725" i="1" s="1"/>
  <c r="AE1725" i="1"/>
  <c r="AF1725" i="1" s="1"/>
  <c r="AG1756" i="1"/>
  <c r="AH1756" i="1" s="1"/>
  <c r="AI1756" i="1" s="1"/>
  <c r="AE1756" i="1"/>
  <c r="AF1756" i="1" s="1"/>
  <c r="AG2115" i="1"/>
  <c r="AH2115" i="1" s="1"/>
  <c r="AI2115" i="1" s="1"/>
  <c r="AE2115" i="1"/>
  <c r="AF2115" i="1" s="1"/>
  <c r="AG2215" i="1"/>
  <c r="AH2215" i="1" s="1"/>
  <c r="AI2215" i="1" s="1"/>
  <c r="AE2215" i="1"/>
  <c r="AF2215" i="1" s="1"/>
  <c r="AG2249" i="1"/>
  <c r="AH2249" i="1" s="1"/>
  <c r="AI2249" i="1" s="1"/>
  <c r="AE2249" i="1"/>
  <c r="AF2249" i="1" s="1"/>
  <c r="AE2270" i="1"/>
  <c r="AF2270" i="1" s="1"/>
  <c r="AG2270" i="1"/>
  <c r="AH2270" i="1" s="1"/>
  <c r="AI2270" i="1" s="1"/>
  <c r="AE2306" i="1"/>
  <c r="AF2306" i="1" s="1"/>
  <c r="AG2306" i="1"/>
  <c r="AH2306" i="1" s="1"/>
  <c r="AI2306" i="1" s="1"/>
  <c r="AG2312" i="1"/>
  <c r="AH2312" i="1" s="1"/>
  <c r="AI2312" i="1" s="1"/>
  <c r="AE2312" i="1"/>
  <c r="AF2312" i="1" s="1"/>
  <c r="AG2377" i="1"/>
  <c r="AH2377" i="1" s="1"/>
  <c r="AI2377" i="1" s="1"/>
  <c r="AE2377" i="1"/>
  <c r="AF2377" i="1" s="1"/>
  <c r="AG2514" i="1"/>
  <c r="AH2514" i="1" s="1"/>
  <c r="AI2514" i="1" s="1"/>
  <c r="AE2514" i="1"/>
  <c r="AF2514" i="1" s="1"/>
  <c r="AG2659" i="1"/>
  <c r="AH2659" i="1" s="1"/>
  <c r="AI2659" i="1" s="1"/>
  <c r="AE2659" i="1"/>
  <c r="AF2659" i="1" s="1"/>
  <c r="AG2685" i="1"/>
  <c r="AH2685" i="1" s="1"/>
  <c r="AI2685" i="1" s="1"/>
  <c r="AE2685" i="1"/>
  <c r="AF2685" i="1" s="1"/>
  <c r="AG3749" i="1"/>
  <c r="AH3749" i="1" s="1"/>
  <c r="AI3749" i="1" s="1"/>
  <c r="AE3749" i="1"/>
  <c r="AF3749" i="1" s="1"/>
  <c r="AG2383" i="1"/>
  <c r="AH2383" i="1" s="1"/>
  <c r="AI2383" i="1" s="1"/>
  <c r="AE2383" i="1"/>
  <c r="AF2383" i="1" s="1"/>
  <c r="AG2445" i="1"/>
  <c r="AH2445" i="1" s="1"/>
  <c r="AI2445" i="1" s="1"/>
  <c r="AE2445" i="1"/>
  <c r="AF2445" i="1" s="1"/>
  <c r="AG2623" i="1"/>
  <c r="AH2623" i="1" s="1"/>
  <c r="AI2623" i="1" s="1"/>
  <c r="AE2623" i="1"/>
  <c r="AF2623" i="1" s="1"/>
  <c r="AG3197" i="1"/>
  <c r="AH3197" i="1" s="1"/>
  <c r="AE3197" i="1"/>
  <c r="AF3197" i="1" s="1"/>
  <c r="AE1711" i="1"/>
  <c r="AF1711" i="1" s="1"/>
  <c r="AG1711" i="1"/>
  <c r="AH1711" i="1" s="1"/>
  <c r="AI1711" i="1" s="1"/>
  <c r="AG1753" i="1"/>
  <c r="AH1753" i="1" s="1"/>
  <c r="AI1753" i="1" s="1"/>
  <c r="AE1753" i="1"/>
  <c r="AF1753" i="1" s="1"/>
  <c r="AG2005" i="1"/>
  <c r="AH2005" i="1" s="1"/>
  <c r="AI2005" i="1" s="1"/>
  <c r="AE2005" i="1"/>
  <c r="AF2005" i="1" s="1"/>
  <c r="AG2301" i="1"/>
  <c r="AH2301" i="1" s="1"/>
  <c r="AI2301" i="1" s="1"/>
  <c r="AE2301" i="1"/>
  <c r="AF2301" i="1" s="1"/>
  <c r="AE2336" i="1"/>
  <c r="AF2336" i="1" s="1"/>
  <c r="AG2336" i="1"/>
  <c r="AH2336" i="1" s="1"/>
  <c r="AI2336" i="1" s="1"/>
  <c r="AG2407" i="1"/>
  <c r="AH2407" i="1" s="1"/>
  <c r="AI2407" i="1" s="1"/>
  <c r="AE2407" i="1"/>
  <c r="AF2407" i="1" s="1"/>
  <c r="AE2429" i="1"/>
  <c r="AF2429" i="1" s="1"/>
  <c r="AG2429" i="1"/>
  <c r="AH2429" i="1" s="1"/>
  <c r="AI2429" i="1" s="1"/>
  <c r="AG2545" i="1"/>
  <c r="AH2545" i="1" s="1"/>
  <c r="AI2545" i="1" s="1"/>
  <c r="AE2545" i="1"/>
  <c r="AF2545" i="1" s="1"/>
  <c r="AG1859" i="1"/>
  <c r="AH1859" i="1" s="1"/>
  <c r="AI1859" i="1" s="1"/>
  <c r="AE1859" i="1"/>
  <c r="AF1859" i="1" s="1"/>
  <c r="AE1869" i="1"/>
  <c r="AF1869" i="1" s="1"/>
  <c r="AG1869" i="1"/>
  <c r="AH1869" i="1" s="1"/>
  <c r="AI1869" i="1" s="1"/>
  <c r="AE2436" i="1"/>
  <c r="AF2436" i="1" s="1"/>
  <c r="AG2436" i="1"/>
  <c r="AH2436" i="1" s="1"/>
  <c r="AI2436" i="1" s="1"/>
  <c r="AG2463" i="1"/>
  <c r="AH2463" i="1" s="1"/>
  <c r="AI2463" i="1" s="1"/>
  <c r="AE2463" i="1"/>
  <c r="AF2463" i="1" s="1"/>
  <c r="AG2572" i="1"/>
  <c r="AH2572" i="1" s="1"/>
  <c r="AI2572" i="1" s="1"/>
  <c r="AE2572" i="1"/>
  <c r="AF2572" i="1" s="1"/>
  <c r="AE2704" i="1"/>
  <c r="AF2704" i="1" s="1"/>
  <c r="AG2704" i="1"/>
  <c r="AH2704" i="1" s="1"/>
  <c r="AI2704" i="1" s="1"/>
  <c r="AG2716" i="1"/>
  <c r="AH2716" i="1" s="1"/>
  <c r="AI2716" i="1" s="1"/>
  <c r="AE2716" i="1"/>
  <c r="AF2716" i="1" s="1"/>
  <c r="AE2728" i="1"/>
  <c r="AF2728" i="1" s="1"/>
  <c r="AG2728" i="1"/>
  <c r="AH2728" i="1" s="1"/>
  <c r="AI2728" i="1" s="1"/>
  <c r="AE2991" i="1"/>
  <c r="AF2991" i="1" s="1"/>
  <c r="AG2991" i="1"/>
  <c r="AH2991" i="1" s="1"/>
  <c r="AG1814" i="1"/>
  <c r="AH1814" i="1" s="1"/>
  <c r="AI1814" i="1" s="1"/>
  <c r="AJ1814" i="1" s="1"/>
  <c r="AL1814" i="1" s="1"/>
  <c r="AG1832" i="1"/>
  <c r="AH1832" i="1" s="1"/>
  <c r="AI1832" i="1" s="1"/>
  <c r="AJ1832" i="1" s="1"/>
  <c r="AG1864" i="1"/>
  <c r="AH1864" i="1" s="1"/>
  <c r="AI1864" i="1" s="1"/>
  <c r="AJ1864" i="1" s="1"/>
  <c r="AE1874" i="1"/>
  <c r="AF1874" i="1" s="1"/>
  <c r="AJ1874" i="1" s="1"/>
  <c r="AL1874" i="1" s="1"/>
  <c r="AE1943" i="1"/>
  <c r="AF1943" i="1" s="1"/>
  <c r="AJ1943" i="1" s="1"/>
  <c r="AE2072" i="1"/>
  <c r="AF2072" i="1" s="1"/>
  <c r="AJ2072" i="1" s="1"/>
  <c r="AE2122" i="1"/>
  <c r="AF2122" i="1" s="1"/>
  <c r="AG2122" i="1"/>
  <c r="AH2122" i="1" s="1"/>
  <c r="AI2122" i="1" s="1"/>
  <c r="AG2396" i="1"/>
  <c r="AH2396" i="1" s="1"/>
  <c r="AI2396" i="1" s="1"/>
  <c r="AJ2396" i="1" s="1"/>
  <c r="AL2396" i="1" s="1"/>
  <c r="AE2423" i="1"/>
  <c r="AF2423" i="1" s="1"/>
  <c r="AG2423" i="1"/>
  <c r="AH2423" i="1" s="1"/>
  <c r="AI2423" i="1" s="1"/>
  <c r="AG2481" i="1"/>
  <c r="AH2481" i="1" s="1"/>
  <c r="AI2481" i="1" s="1"/>
  <c r="AJ2481" i="1" s="1"/>
  <c r="AG2516" i="1"/>
  <c r="AH2516" i="1" s="1"/>
  <c r="AI2516" i="1" s="1"/>
  <c r="AJ2516" i="1" s="1"/>
  <c r="AK2516" i="1" s="1"/>
  <c r="AE2565" i="1"/>
  <c r="AF2565" i="1" s="1"/>
  <c r="AG2565" i="1"/>
  <c r="AH2565" i="1" s="1"/>
  <c r="AE2579" i="1"/>
  <c r="AF2579" i="1" s="1"/>
  <c r="AG2579" i="1"/>
  <c r="AH2579" i="1" s="1"/>
  <c r="AI2579" i="1" s="1"/>
  <c r="AE2603" i="1"/>
  <c r="AF2603" i="1" s="1"/>
  <c r="AG2603" i="1"/>
  <c r="AH2603" i="1" s="1"/>
  <c r="AI2603" i="1" s="1"/>
  <c r="AG2918" i="1"/>
  <c r="AH2918" i="1" s="1"/>
  <c r="AI2918" i="1" s="1"/>
  <c r="AE2918" i="1"/>
  <c r="AF2918" i="1" s="1"/>
  <c r="AI1402" i="1"/>
  <c r="AG1624" i="1"/>
  <c r="AH1624" i="1" s="1"/>
  <c r="AI1624" i="1" s="1"/>
  <c r="AE1624" i="1"/>
  <c r="AF1624" i="1" s="1"/>
  <c r="AG1788" i="1"/>
  <c r="AH1788" i="1" s="1"/>
  <c r="AI1788" i="1" s="1"/>
  <c r="AJ1788" i="1" s="1"/>
  <c r="AL1788" i="1" s="1"/>
  <c r="AG1800" i="1"/>
  <c r="AH1800" i="1" s="1"/>
  <c r="AI1800" i="1" s="1"/>
  <c r="AJ1800" i="1" s="1"/>
  <c r="AL1800" i="1" s="1"/>
  <c r="AE1810" i="1"/>
  <c r="AF1810" i="1" s="1"/>
  <c r="AJ1810" i="1" s="1"/>
  <c r="AE1997" i="1"/>
  <c r="AF1997" i="1" s="1"/>
  <c r="AJ1997" i="1" s="1"/>
  <c r="AG2022" i="1"/>
  <c r="AH2022" i="1" s="1"/>
  <c r="AI2022" i="1" s="1"/>
  <c r="AJ2022" i="1" s="1"/>
  <c r="AG2042" i="1"/>
  <c r="AH2042" i="1" s="1"/>
  <c r="AI2042" i="1" s="1"/>
  <c r="AE2042" i="1"/>
  <c r="AF2042" i="1" s="1"/>
  <c r="AG2202" i="1"/>
  <c r="AH2202" i="1" s="1"/>
  <c r="AI2202" i="1" s="1"/>
  <c r="AE2202" i="1"/>
  <c r="AF2202" i="1" s="1"/>
  <c r="AG2217" i="1"/>
  <c r="AH2217" i="1" s="1"/>
  <c r="AI2217" i="1" s="1"/>
  <c r="AE2217" i="1"/>
  <c r="AF2217" i="1" s="1"/>
  <c r="AG2234" i="1"/>
  <c r="AH2234" i="1" s="1"/>
  <c r="AI2234" i="1" s="1"/>
  <c r="AE2234" i="1"/>
  <c r="AF2234" i="1" s="1"/>
  <c r="AE2290" i="1"/>
  <c r="AF2290" i="1" s="1"/>
  <c r="AG2290" i="1"/>
  <c r="AH2290" i="1" s="1"/>
  <c r="AI2290" i="1" s="1"/>
  <c r="AE2325" i="1"/>
  <c r="AF2325" i="1" s="1"/>
  <c r="AJ2325" i="1" s="1"/>
  <c r="AG2402" i="1"/>
  <c r="AH2402" i="1" s="1"/>
  <c r="AI2402" i="1" s="1"/>
  <c r="AE2447" i="1"/>
  <c r="AF2447" i="1" s="1"/>
  <c r="AJ2447" i="1" s="1"/>
  <c r="AE2464" i="1"/>
  <c r="AF2464" i="1" s="1"/>
  <c r="AG2464" i="1"/>
  <c r="AH2464" i="1" s="1"/>
  <c r="AI2464" i="1" s="1"/>
  <c r="AG2540" i="1"/>
  <c r="AH2540" i="1" s="1"/>
  <c r="AI2540" i="1" s="1"/>
  <c r="AJ2540" i="1" s="1"/>
  <c r="AL2540" i="1" s="1"/>
  <c r="AG2552" i="1"/>
  <c r="AH2552" i="1" s="1"/>
  <c r="AI2552" i="1" s="1"/>
  <c r="AE2552" i="1"/>
  <c r="AF2552" i="1" s="1"/>
  <c r="AE2801" i="1"/>
  <c r="AF2801" i="1" s="1"/>
  <c r="AG2801" i="1"/>
  <c r="AH2801" i="1" s="1"/>
  <c r="AI2801" i="1" s="1"/>
  <c r="AE2502" i="1"/>
  <c r="AF2502" i="1" s="1"/>
  <c r="AG2502" i="1"/>
  <c r="AH2502" i="1" s="1"/>
  <c r="AI2502" i="1" s="1"/>
  <c r="AG2561" i="1"/>
  <c r="AH2561" i="1" s="1"/>
  <c r="AI2561" i="1" s="1"/>
  <c r="AE2561" i="1"/>
  <c r="AF2561" i="1" s="1"/>
  <c r="AG2647" i="1"/>
  <c r="AH2647" i="1" s="1"/>
  <c r="AI2647" i="1" s="1"/>
  <c r="AE2647" i="1"/>
  <c r="AF2647" i="1" s="1"/>
  <c r="AG3529" i="1"/>
  <c r="AH3529" i="1" s="1"/>
  <c r="AI3529" i="1" s="1"/>
  <c r="AE3529" i="1"/>
  <c r="AF3529" i="1" s="1"/>
  <c r="AE3536" i="1"/>
  <c r="AF3536" i="1" s="1"/>
  <c r="AG3536" i="1"/>
  <c r="AH3536" i="1" s="1"/>
  <c r="AI3536" i="1" s="1"/>
  <c r="AG2745" i="1"/>
  <c r="AH2745" i="1" s="1"/>
  <c r="AI2745" i="1" s="1"/>
  <c r="AE2745" i="1"/>
  <c r="AF2745" i="1" s="1"/>
  <c r="AG2756" i="1"/>
  <c r="AH2756" i="1" s="1"/>
  <c r="AI2756" i="1" s="1"/>
  <c r="AE2756" i="1"/>
  <c r="AF2756" i="1" s="1"/>
  <c r="AG3251" i="1"/>
  <c r="AH3251" i="1" s="1"/>
  <c r="AI3251" i="1" s="1"/>
  <c r="AE3251" i="1"/>
  <c r="AF3251" i="1" s="1"/>
  <c r="AJ1663" i="1"/>
  <c r="AK1663" i="1" s="1"/>
  <c r="AG1760" i="1"/>
  <c r="AH1760" i="1" s="1"/>
  <c r="AI1760" i="1" s="1"/>
  <c r="AE1760" i="1"/>
  <c r="AF1760" i="1" s="1"/>
  <c r="AI1857" i="1"/>
  <c r="AE2280" i="1"/>
  <c r="AF2280" i="1" s="1"/>
  <c r="AG2280" i="1"/>
  <c r="AH2280" i="1" s="1"/>
  <c r="AI2280" i="1" s="1"/>
  <c r="AG2406" i="1"/>
  <c r="AH2406" i="1" s="1"/>
  <c r="AI2406" i="1" s="1"/>
  <c r="AE2406" i="1"/>
  <c r="AF2406" i="1" s="1"/>
  <c r="AE2642" i="1"/>
  <c r="AF2642" i="1" s="1"/>
  <c r="AG2642" i="1"/>
  <c r="AH2642" i="1" s="1"/>
  <c r="AI2642" i="1" s="1"/>
  <c r="AG2661" i="1"/>
  <c r="AH2661" i="1" s="1"/>
  <c r="AI2661" i="1" s="1"/>
  <c r="AE2661" i="1"/>
  <c r="AF2661" i="1" s="1"/>
  <c r="AG2733" i="1"/>
  <c r="AH2733" i="1" s="1"/>
  <c r="AI2733" i="1" s="1"/>
  <c r="AE2733" i="1"/>
  <c r="AF2733" i="1" s="1"/>
  <c r="AG2864" i="1"/>
  <c r="AH2864" i="1" s="1"/>
  <c r="AI2864" i="1" s="1"/>
  <c r="AE2864" i="1"/>
  <c r="AF2864" i="1" s="1"/>
  <c r="AE2953" i="1"/>
  <c r="AF2953" i="1" s="1"/>
  <c r="AG2953" i="1"/>
  <c r="AH2953" i="1" s="1"/>
  <c r="AI2953" i="1" s="1"/>
  <c r="AE2520" i="1"/>
  <c r="AF2520" i="1" s="1"/>
  <c r="AG2520" i="1"/>
  <c r="AH2520" i="1" s="1"/>
  <c r="AI2520" i="1" s="1"/>
  <c r="AG2582" i="1"/>
  <c r="AH2582" i="1" s="1"/>
  <c r="AI2582" i="1" s="1"/>
  <c r="AE2582" i="1"/>
  <c r="AF2582" i="1" s="1"/>
  <c r="AG2674" i="1"/>
  <c r="AH2674" i="1" s="1"/>
  <c r="AI2674" i="1" s="1"/>
  <c r="AE2674" i="1"/>
  <c r="AF2674" i="1" s="1"/>
  <c r="AG2739" i="1"/>
  <c r="AH2739" i="1" s="1"/>
  <c r="AI2739" i="1" s="1"/>
  <c r="AE2739" i="1"/>
  <c r="AF2739" i="1" s="1"/>
  <c r="AG2813" i="1"/>
  <c r="AH2813" i="1" s="1"/>
  <c r="AI2813" i="1" s="1"/>
  <c r="AE2813" i="1"/>
  <c r="AF2813" i="1" s="1"/>
  <c r="AE2827" i="1"/>
  <c r="AF2827" i="1" s="1"/>
  <c r="AG2827" i="1"/>
  <c r="AH2827" i="1" s="1"/>
  <c r="AI2827" i="1" s="1"/>
  <c r="AG2881" i="1"/>
  <c r="AH2881" i="1" s="1"/>
  <c r="AI2881" i="1" s="1"/>
  <c r="AE2881" i="1"/>
  <c r="AF2881" i="1" s="1"/>
  <c r="AE2916" i="1"/>
  <c r="AF2916" i="1" s="1"/>
  <c r="AG2916" i="1"/>
  <c r="AH2916" i="1" s="1"/>
  <c r="AI2916" i="1" s="1"/>
  <c r="AG3002" i="1"/>
  <c r="AH3002" i="1" s="1"/>
  <c r="AI3002" i="1" s="1"/>
  <c r="AE3002" i="1"/>
  <c r="AF3002" i="1" s="1"/>
  <c r="AG3252" i="1"/>
  <c r="AH3252" i="1" s="1"/>
  <c r="AI3252" i="1" s="1"/>
  <c r="AE3252" i="1"/>
  <c r="AF3252" i="1" s="1"/>
  <c r="AG2016" i="1"/>
  <c r="AH2016" i="1" s="1"/>
  <c r="AI2016" i="1" s="1"/>
  <c r="AE2016" i="1"/>
  <c r="AF2016" i="1" s="1"/>
  <c r="AG2117" i="1"/>
  <c r="AH2117" i="1" s="1"/>
  <c r="AI2117" i="1" s="1"/>
  <c r="AE2117" i="1"/>
  <c r="AF2117" i="1" s="1"/>
  <c r="AG2250" i="1"/>
  <c r="AH2250" i="1" s="1"/>
  <c r="AI2250" i="1" s="1"/>
  <c r="AE2250" i="1"/>
  <c r="AF2250" i="1" s="1"/>
  <c r="AG2275" i="1"/>
  <c r="AH2275" i="1" s="1"/>
  <c r="AI2275" i="1" s="1"/>
  <c r="AE2275" i="1"/>
  <c r="AF2275" i="1" s="1"/>
  <c r="AG2303" i="1"/>
  <c r="AH2303" i="1" s="1"/>
  <c r="AI2303" i="1" s="1"/>
  <c r="AE2303" i="1"/>
  <c r="AF2303" i="1" s="1"/>
  <c r="AG2345" i="1"/>
  <c r="AH2345" i="1" s="1"/>
  <c r="AI2345" i="1" s="1"/>
  <c r="AE2345" i="1"/>
  <c r="AF2345" i="1" s="1"/>
  <c r="AE2491" i="1"/>
  <c r="AF2491" i="1" s="1"/>
  <c r="AG2491" i="1"/>
  <c r="AH2491" i="1" s="1"/>
  <c r="AI2491" i="1" s="1"/>
  <c r="AE2521" i="1"/>
  <c r="AF2521" i="1" s="1"/>
  <c r="AG2521" i="1"/>
  <c r="AH2521" i="1" s="1"/>
  <c r="AI2521" i="1" s="1"/>
  <c r="AE3695" i="1"/>
  <c r="AF3695" i="1" s="1"/>
  <c r="AG3695" i="1"/>
  <c r="AH3695" i="1" s="1"/>
  <c r="AI3695" i="1" s="1"/>
  <c r="AE2150" i="1"/>
  <c r="AF2150" i="1" s="1"/>
  <c r="AG2150" i="1"/>
  <c r="AH2150" i="1" s="1"/>
  <c r="AI2150" i="1" s="1"/>
  <c r="AE2347" i="1"/>
  <c r="AF2347" i="1" s="1"/>
  <c r="AG2347" i="1"/>
  <c r="AH2347" i="1" s="1"/>
  <c r="AI2347" i="1" s="1"/>
  <c r="AG2467" i="1"/>
  <c r="AH2467" i="1" s="1"/>
  <c r="AI2467" i="1" s="1"/>
  <c r="AE2467" i="1"/>
  <c r="AF2467" i="1" s="1"/>
  <c r="AG2615" i="1"/>
  <c r="AH2615" i="1" s="1"/>
  <c r="AI2615" i="1" s="1"/>
  <c r="AE2615" i="1"/>
  <c r="AF2615" i="1" s="1"/>
  <c r="AG2748" i="1"/>
  <c r="AH2748" i="1" s="1"/>
  <c r="AI2748" i="1" s="1"/>
  <c r="AE2748" i="1"/>
  <c r="AF2748" i="1" s="1"/>
  <c r="AE2608" i="1"/>
  <c r="AF2608" i="1" s="1"/>
  <c r="AG2608" i="1"/>
  <c r="AH2608" i="1" s="1"/>
  <c r="AI2608" i="1" s="1"/>
  <c r="AG2628" i="1"/>
  <c r="AH2628" i="1" s="1"/>
  <c r="AI2628" i="1" s="1"/>
  <c r="AE2628" i="1"/>
  <c r="AF2628" i="1" s="1"/>
  <c r="AE2742" i="1"/>
  <c r="AF2742" i="1" s="1"/>
  <c r="AG2742" i="1"/>
  <c r="AH2742" i="1" s="1"/>
  <c r="AI2742" i="1" s="1"/>
  <c r="AG2902" i="1"/>
  <c r="AH2902" i="1" s="1"/>
  <c r="AI2902" i="1" s="1"/>
  <c r="AE2902" i="1"/>
  <c r="AF2902" i="1" s="1"/>
  <c r="AG2616" i="1"/>
  <c r="AH2616" i="1" s="1"/>
  <c r="AI2616" i="1" s="1"/>
  <c r="AE2616" i="1"/>
  <c r="AF2616" i="1" s="1"/>
  <c r="AE2131" i="1"/>
  <c r="AF2131" i="1" s="1"/>
  <c r="AG2131" i="1"/>
  <c r="AH2131" i="1" s="1"/>
  <c r="AI2131" i="1" s="1"/>
  <c r="AJ2131" i="1" s="1"/>
  <c r="AG2156" i="1"/>
  <c r="AH2156" i="1" s="1"/>
  <c r="AI2156" i="1" s="1"/>
  <c r="AE2156" i="1"/>
  <c r="AF2156" i="1" s="1"/>
  <c r="AG2162" i="1"/>
  <c r="AH2162" i="1" s="1"/>
  <c r="AI2162" i="1" s="1"/>
  <c r="AE2162" i="1"/>
  <c r="AF2162" i="1" s="1"/>
  <c r="AE2200" i="1"/>
  <c r="AF2200" i="1" s="1"/>
  <c r="AG2200" i="1"/>
  <c r="AH2200" i="1" s="1"/>
  <c r="AI2200" i="1" s="1"/>
  <c r="AG2236" i="1"/>
  <c r="AH2236" i="1" s="1"/>
  <c r="AI2236" i="1" s="1"/>
  <c r="AE2236" i="1"/>
  <c r="AF2236" i="1" s="1"/>
  <c r="AG2353" i="1"/>
  <c r="AH2353" i="1" s="1"/>
  <c r="AI2353" i="1" s="1"/>
  <c r="AE2353" i="1"/>
  <c r="AF2353" i="1" s="1"/>
  <c r="AE2410" i="1"/>
  <c r="AF2410" i="1" s="1"/>
  <c r="AG2410" i="1"/>
  <c r="AH2410" i="1" s="1"/>
  <c r="AI2410" i="1" s="1"/>
  <c r="AG2792" i="1"/>
  <c r="AH2792" i="1" s="1"/>
  <c r="AI2792" i="1" s="1"/>
  <c r="AE2792" i="1"/>
  <c r="AF2792" i="1" s="1"/>
  <c r="AG2804" i="1"/>
  <c r="AH2804" i="1" s="1"/>
  <c r="AI2804" i="1" s="1"/>
  <c r="AE2804" i="1"/>
  <c r="AF2804" i="1" s="1"/>
  <c r="AJ2804" i="1" s="1"/>
  <c r="AG2810" i="1"/>
  <c r="AH2810" i="1" s="1"/>
  <c r="AI2810" i="1" s="1"/>
  <c r="AE2810" i="1"/>
  <c r="AF2810" i="1" s="1"/>
  <c r="AG2817" i="1"/>
  <c r="AH2817" i="1" s="1"/>
  <c r="AI2817" i="1" s="1"/>
  <c r="AE2817" i="1"/>
  <c r="AF2817" i="1" s="1"/>
  <c r="AE2433" i="1"/>
  <c r="AF2433" i="1" s="1"/>
  <c r="AG2433" i="1"/>
  <c r="AH2433" i="1" s="1"/>
  <c r="AI2433" i="1" s="1"/>
  <c r="AE2526" i="1"/>
  <c r="AF2526" i="1" s="1"/>
  <c r="AG2526" i="1"/>
  <c r="AH2526" i="1" s="1"/>
  <c r="AI2526" i="1" s="1"/>
  <c r="AG2638" i="1"/>
  <c r="AH2638" i="1" s="1"/>
  <c r="AI2638" i="1" s="1"/>
  <c r="AE2638" i="1"/>
  <c r="AF2638" i="1" s="1"/>
  <c r="AG2796" i="1"/>
  <c r="AH2796" i="1" s="1"/>
  <c r="AI2796" i="1" s="1"/>
  <c r="AE2796" i="1"/>
  <c r="AF2796" i="1" s="1"/>
  <c r="AG2840" i="1"/>
  <c r="AH2840" i="1" s="1"/>
  <c r="AI2840" i="1" s="1"/>
  <c r="AE2840" i="1"/>
  <c r="AF2840" i="1" s="1"/>
  <c r="AG2919" i="1"/>
  <c r="AH2919" i="1" s="1"/>
  <c r="AE2919" i="1"/>
  <c r="AF2919" i="1" s="1"/>
  <c r="AG3130" i="1"/>
  <c r="AH3130" i="1" s="1"/>
  <c r="AI3130" i="1" s="1"/>
  <c r="AE3130" i="1"/>
  <c r="AF3130" i="1" s="1"/>
  <c r="AI1938" i="1"/>
  <c r="AJ1938" i="1" s="1"/>
  <c r="AG2107" i="1"/>
  <c r="AH2107" i="1" s="1"/>
  <c r="AI2107" i="1" s="1"/>
  <c r="AE2107" i="1"/>
  <c r="AF2107" i="1" s="1"/>
  <c r="AG2184" i="1"/>
  <c r="AH2184" i="1" s="1"/>
  <c r="AI2184" i="1" s="1"/>
  <c r="AE2184" i="1"/>
  <c r="AF2184" i="1" s="1"/>
  <c r="AG2286" i="1"/>
  <c r="AH2286" i="1" s="1"/>
  <c r="AI2286" i="1" s="1"/>
  <c r="AJ2286" i="1" s="1"/>
  <c r="AG2492" i="1"/>
  <c r="AH2492" i="1" s="1"/>
  <c r="AI2492" i="1" s="1"/>
  <c r="AE2492" i="1"/>
  <c r="AF2492" i="1" s="1"/>
  <c r="AE2510" i="1"/>
  <c r="AF2510" i="1" s="1"/>
  <c r="AG2510" i="1"/>
  <c r="AH2510" i="1" s="1"/>
  <c r="AI2510" i="1" s="1"/>
  <c r="AG2663" i="1"/>
  <c r="AH2663" i="1" s="1"/>
  <c r="AI2663" i="1" s="1"/>
  <c r="AE2663" i="1"/>
  <c r="AF2663" i="1" s="1"/>
  <c r="AG2743" i="1"/>
  <c r="AH2743" i="1" s="1"/>
  <c r="AE2743" i="1"/>
  <c r="AF2743" i="1" s="1"/>
  <c r="AE2821" i="1"/>
  <c r="AF2821" i="1" s="1"/>
  <c r="AG2821" i="1"/>
  <c r="AH2821" i="1" s="1"/>
  <c r="AI2821" i="1" s="1"/>
  <c r="AG2687" i="1"/>
  <c r="AH2687" i="1" s="1"/>
  <c r="AI2687" i="1" s="1"/>
  <c r="AE2687" i="1"/>
  <c r="AF2687" i="1" s="1"/>
  <c r="AE2698" i="1"/>
  <c r="AF2698" i="1" s="1"/>
  <c r="AG2698" i="1"/>
  <c r="AH2698" i="1" s="1"/>
  <c r="AI2698" i="1" s="1"/>
  <c r="AG1990" i="1"/>
  <c r="AH1990" i="1" s="1"/>
  <c r="AI1990" i="1" s="1"/>
  <c r="AJ1990" i="1" s="1"/>
  <c r="AK1990" i="1" s="1"/>
  <c r="AG1994" i="1"/>
  <c r="AH1994" i="1" s="1"/>
  <c r="AI1994" i="1" s="1"/>
  <c r="AJ1994" i="1" s="1"/>
  <c r="AG2051" i="1"/>
  <c r="AH2051" i="1" s="1"/>
  <c r="AI2051" i="1" s="1"/>
  <c r="AE2051" i="1"/>
  <c r="AF2051" i="1" s="1"/>
  <c r="AE2278" i="1"/>
  <c r="AF2278" i="1" s="1"/>
  <c r="AG2278" i="1"/>
  <c r="AH2278" i="1" s="1"/>
  <c r="AG2287" i="1"/>
  <c r="AH2287" i="1" s="1"/>
  <c r="AI2287" i="1" s="1"/>
  <c r="AE2287" i="1"/>
  <c r="AF2287" i="1" s="1"/>
  <c r="AI2304" i="1"/>
  <c r="AE2326" i="1"/>
  <c r="AF2326" i="1" s="1"/>
  <c r="AG2326" i="1"/>
  <c r="AH2326" i="1" s="1"/>
  <c r="AI2326" i="1" s="1"/>
  <c r="AE2394" i="1"/>
  <c r="AF2394" i="1" s="1"/>
  <c r="AG2394" i="1"/>
  <c r="AH2394" i="1" s="1"/>
  <c r="AI2394" i="1" s="1"/>
  <c r="AI2454" i="1"/>
  <c r="AG2511" i="1"/>
  <c r="AH2511" i="1" s="1"/>
  <c r="AI2511" i="1" s="1"/>
  <c r="AE2511" i="1"/>
  <c r="AF2511" i="1" s="1"/>
  <c r="AE2528" i="1"/>
  <c r="AF2528" i="1" s="1"/>
  <c r="AG2528" i="1"/>
  <c r="AH2528" i="1" s="1"/>
  <c r="AI2528" i="1" s="1"/>
  <c r="AE2575" i="1"/>
  <c r="AF2575" i="1" s="1"/>
  <c r="AG2575" i="1"/>
  <c r="AH2575" i="1" s="1"/>
  <c r="AI2575" i="1" s="1"/>
  <c r="AE2622" i="1"/>
  <c r="AF2622" i="1" s="1"/>
  <c r="AG2622" i="1"/>
  <c r="AH2622" i="1" s="1"/>
  <c r="AI2622" i="1" s="1"/>
  <c r="AG2767" i="1"/>
  <c r="AH2767" i="1" s="1"/>
  <c r="AE2767" i="1"/>
  <c r="AF2767" i="1" s="1"/>
  <c r="AG2822" i="1"/>
  <c r="AH2822" i="1" s="1"/>
  <c r="AI2822" i="1" s="1"/>
  <c r="AE2822" i="1"/>
  <c r="AF2822" i="1" s="1"/>
  <c r="AG2848" i="1"/>
  <c r="AH2848" i="1" s="1"/>
  <c r="AI2848" i="1" s="1"/>
  <c r="AE2848" i="1"/>
  <c r="AF2848" i="1" s="1"/>
  <c r="AE2894" i="1"/>
  <c r="AF2894" i="1" s="1"/>
  <c r="AJ2894" i="1" s="1"/>
  <c r="AL2894" i="1" s="1"/>
  <c r="AG2981" i="1"/>
  <c r="AH2981" i="1" s="1"/>
  <c r="AI2981" i="1" s="1"/>
  <c r="AE2981" i="1"/>
  <c r="AF2981" i="1" s="1"/>
  <c r="AE2999" i="1"/>
  <c r="AF2999" i="1" s="1"/>
  <c r="AG2999" i="1"/>
  <c r="AH2999" i="1" s="1"/>
  <c r="AI2999" i="1" s="1"/>
  <c r="AE3059" i="1"/>
  <c r="AF3059" i="1" s="1"/>
  <c r="AG3059" i="1"/>
  <c r="AH3059" i="1" s="1"/>
  <c r="AI3059" i="1" s="1"/>
  <c r="AE3124" i="1"/>
  <c r="AF3124" i="1" s="1"/>
  <c r="AG3124" i="1"/>
  <c r="AH3124" i="1" s="1"/>
  <c r="AI3124" i="1" s="1"/>
  <c r="AE2430" i="1"/>
  <c r="AF2430" i="1" s="1"/>
  <c r="AG2430" i="1"/>
  <c r="AH2430" i="1" s="1"/>
  <c r="AI2430" i="1" s="1"/>
  <c r="AG2588" i="1"/>
  <c r="AH2588" i="1" s="1"/>
  <c r="AI2588" i="1" s="1"/>
  <c r="AJ2588" i="1" s="1"/>
  <c r="AE2588" i="1"/>
  <c r="AF2588" i="1" s="1"/>
  <c r="AG2604" i="1"/>
  <c r="AH2604" i="1" s="1"/>
  <c r="AI2604" i="1" s="1"/>
  <c r="AE2604" i="1"/>
  <c r="AF2604" i="1" s="1"/>
  <c r="AG2694" i="1"/>
  <c r="AH2694" i="1" s="1"/>
  <c r="AI2694" i="1" s="1"/>
  <c r="AE2694" i="1"/>
  <c r="AF2694" i="1" s="1"/>
  <c r="AE2769" i="1"/>
  <c r="AF2769" i="1" s="1"/>
  <c r="AG2769" i="1"/>
  <c r="AH2769" i="1" s="1"/>
  <c r="AI2769" i="1" s="1"/>
  <c r="AG2781" i="1"/>
  <c r="AH2781" i="1" s="1"/>
  <c r="AI2781" i="1" s="1"/>
  <c r="AE2781" i="1"/>
  <c r="AF2781" i="1" s="1"/>
  <c r="AE2763" i="1"/>
  <c r="AF2763" i="1" s="1"/>
  <c r="AG2763" i="1"/>
  <c r="AH2763" i="1" s="1"/>
  <c r="AI2763" i="1" s="1"/>
  <c r="AE2805" i="1"/>
  <c r="AF2805" i="1" s="1"/>
  <c r="AG2805" i="1"/>
  <c r="AH2805" i="1" s="1"/>
  <c r="AI2805" i="1" s="1"/>
  <c r="AG2884" i="1"/>
  <c r="AH2884" i="1" s="1"/>
  <c r="AI2884" i="1" s="1"/>
  <c r="AE2884" i="1"/>
  <c r="AF2884" i="1" s="1"/>
  <c r="AJ2917" i="1"/>
  <c r="AL2917" i="1" s="1"/>
  <c r="AG2995" i="1"/>
  <c r="AH2995" i="1" s="1"/>
  <c r="AI2995" i="1" s="1"/>
  <c r="AE2995" i="1"/>
  <c r="AF2995" i="1" s="1"/>
  <c r="AG3154" i="1"/>
  <c r="AH3154" i="1" s="1"/>
  <c r="AI3154" i="1" s="1"/>
  <c r="AE3154" i="1"/>
  <c r="AF3154" i="1" s="1"/>
  <c r="AE2825" i="1"/>
  <c r="AF2825" i="1" s="1"/>
  <c r="AG2825" i="1"/>
  <c r="AH2825" i="1" s="1"/>
  <c r="AI2825" i="1" s="1"/>
  <c r="AG2906" i="1"/>
  <c r="AH2906" i="1" s="1"/>
  <c r="AI2906" i="1" s="1"/>
  <c r="AE2906" i="1"/>
  <c r="AF2906" i="1" s="1"/>
  <c r="AG2911" i="1"/>
  <c r="AH2911" i="1" s="1"/>
  <c r="AI2911" i="1" s="1"/>
  <c r="AE2911" i="1"/>
  <c r="AF2911" i="1" s="1"/>
  <c r="AE2924" i="1"/>
  <c r="AF2924" i="1" s="1"/>
  <c r="AG2924" i="1"/>
  <c r="AH2924" i="1" s="1"/>
  <c r="AI2924" i="1" s="1"/>
  <c r="AG3080" i="1"/>
  <c r="AH3080" i="1" s="1"/>
  <c r="AI3080" i="1" s="1"/>
  <c r="AE3080" i="1"/>
  <c r="AF3080" i="1" s="1"/>
  <c r="AG3349" i="1"/>
  <c r="AH3349" i="1" s="1"/>
  <c r="AI3349" i="1" s="1"/>
  <c r="AE3349" i="1"/>
  <c r="AF3349" i="1" s="1"/>
  <c r="AE2723" i="1"/>
  <c r="AF2723" i="1" s="1"/>
  <c r="AG2723" i="1"/>
  <c r="AH2723" i="1" s="1"/>
  <c r="AI2723" i="1" s="1"/>
  <c r="AG2735" i="1"/>
  <c r="AH2735" i="1" s="1"/>
  <c r="AI2735" i="1" s="1"/>
  <c r="AE2735" i="1"/>
  <c r="AF2735" i="1" s="1"/>
  <c r="AE3021" i="1"/>
  <c r="AF3021" i="1" s="1"/>
  <c r="AG3021" i="1"/>
  <c r="AH3021" i="1" s="1"/>
  <c r="AI3021" i="1" s="1"/>
  <c r="AE3273" i="1"/>
  <c r="AF3273" i="1" s="1"/>
  <c r="AG3273" i="1"/>
  <c r="AH3273" i="1" s="1"/>
  <c r="AI3273" i="1" s="1"/>
  <c r="AG3336" i="1"/>
  <c r="AH3336" i="1" s="1"/>
  <c r="AI3336" i="1" s="1"/>
  <c r="AE3336" i="1"/>
  <c r="AF3336" i="1" s="1"/>
  <c r="AE2537" i="1"/>
  <c r="AF2537" i="1" s="1"/>
  <c r="AG2537" i="1"/>
  <c r="AH2537" i="1" s="1"/>
  <c r="AI2537" i="1" s="1"/>
  <c r="AG2584" i="1"/>
  <c r="AH2584" i="1" s="1"/>
  <c r="AI2584" i="1" s="1"/>
  <c r="AE2584" i="1"/>
  <c r="AF2584" i="1" s="1"/>
  <c r="AG3003" i="1"/>
  <c r="AH3003" i="1" s="1"/>
  <c r="AE3003" i="1"/>
  <c r="AF3003" i="1" s="1"/>
  <c r="AG3009" i="1"/>
  <c r="AH3009" i="1" s="1"/>
  <c r="AI3009" i="1" s="1"/>
  <c r="AG3027" i="1"/>
  <c r="AH3027" i="1" s="1"/>
  <c r="AI3027" i="1" s="1"/>
  <c r="AJ3027" i="1" s="1"/>
  <c r="AL3027" i="1" s="1"/>
  <c r="AG3058" i="1"/>
  <c r="AH3058" i="1" s="1"/>
  <c r="AE3058" i="1"/>
  <c r="AF3058" i="1" s="1"/>
  <c r="AG3086" i="1"/>
  <c r="AH3086" i="1" s="1"/>
  <c r="AI3086" i="1" s="1"/>
  <c r="AE3086" i="1"/>
  <c r="AF3086" i="1" s="1"/>
  <c r="AG3098" i="1"/>
  <c r="AH3098" i="1" s="1"/>
  <c r="AI3098" i="1" s="1"/>
  <c r="AE3098" i="1"/>
  <c r="AF3098" i="1" s="1"/>
  <c r="AG3142" i="1"/>
  <c r="AH3142" i="1" s="1"/>
  <c r="AI3142" i="1" s="1"/>
  <c r="AE3142" i="1"/>
  <c r="AF3142" i="1" s="1"/>
  <c r="AE3221" i="1"/>
  <c r="AF3221" i="1" s="1"/>
  <c r="AG3221" i="1"/>
  <c r="AH3221" i="1" s="1"/>
  <c r="AI3221" i="1" s="1"/>
  <c r="AG3342" i="1"/>
  <c r="AH3342" i="1" s="1"/>
  <c r="AI3342" i="1" s="1"/>
  <c r="AE3342" i="1"/>
  <c r="AF3342" i="1" s="1"/>
  <c r="AG3384" i="1"/>
  <c r="AH3384" i="1" s="1"/>
  <c r="AI3384" i="1" s="1"/>
  <c r="AE3384" i="1"/>
  <c r="AF3384" i="1" s="1"/>
  <c r="AG3496" i="1"/>
  <c r="AH3496" i="1" s="1"/>
  <c r="AI3496" i="1" s="1"/>
  <c r="AE3496" i="1"/>
  <c r="AF3496" i="1" s="1"/>
  <c r="AE3509" i="1"/>
  <c r="AF3509" i="1" s="1"/>
  <c r="AG3509" i="1"/>
  <c r="AH3509" i="1" s="1"/>
  <c r="AI3509" i="1" s="1"/>
  <c r="AE3535" i="1"/>
  <c r="AF3535" i="1" s="1"/>
  <c r="AG3535" i="1"/>
  <c r="AH3535" i="1" s="1"/>
  <c r="AI3535" i="1" s="1"/>
  <c r="AE2609" i="1"/>
  <c r="AF2609" i="1" s="1"/>
  <c r="AG2620" i="1"/>
  <c r="AH2620" i="1" s="1"/>
  <c r="AI2620" i="1" s="1"/>
  <c r="AJ2620" i="1" s="1"/>
  <c r="AG2686" i="1"/>
  <c r="AH2686" i="1" s="1"/>
  <c r="AI2686" i="1" s="1"/>
  <c r="AJ2686" i="1" s="1"/>
  <c r="AE2695" i="1"/>
  <c r="AF2695" i="1" s="1"/>
  <c r="AE2754" i="1"/>
  <c r="AF2754" i="1" s="1"/>
  <c r="AG2754" i="1"/>
  <c r="AH2754" i="1" s="1"/>
  <c r="AI2754" i="1" s="1"/>
  <c r="AI2885" i="1"/>
  <c r="AJ2885" i="1" s="1"/>
  <c r="AG2890" i="1"/>
  <c r="AH2890" i="1" s="1"/>
  <c r="AI2890" i="1" s="1"/>
  <c r="AJ2890" i="1" s="1"/>
  <c r="AL2890" i="1" s="1"/>
  <c r="AE2895" i="1"/>
  <c r="AF2895" i="1" s="1"/>
  <c r="AE2904" i="1"/>
  <c r="AF2904" i="1" s="1"/>
  <c r="AG2913" i="1"/>
  <c r="AH2913" i="1" s="1"/>
  <c r="AI2913" i="1" s="1"/>
  <c r="AJ2913" i="1" s="1"/>
  <c r="AL2913" i="1" s="1"/>
  <c r="AG2928" i="1"/>
  <c r="AH2928" i="1" s="1"/>
  <c r="AI2928" i="1" s="1"/>
  <c r="AJ2928" i="1" s="1"/>
  <c r="AL2928" i="1" s="1"/>
  <c r="AE2955" i="1"/>
  <c r="AF2955" i="1" s="1"/>
  <c r="AE3040" i="1"/>
  <c r="AF3040" i="1" s="1"/>
  <c r="AG3069" i="1"/>
  <c r="AH3069" i="1" s="1"/>
  <c r="AI3069" i="1" s="1"/>
  <c r="AJ3069" i="1" s="1"/>
  <c r="AG3148" i="1"/>
  <c r="AH3148" i="1" s="1"/>
  <c r="AI3148" i="1" s="1"/>
  <c r="AJ3148" i="1" s="1"/>
  <c r="AE3484" i="1"/>
  <c r="AF3484" i="1" s="1"/>
  <c r="AG3484" i="1"/>
  <c r="AH3484" i="1" s="1"/>
  <c r="AI3484" i="1" s="1"/>
  <c r="AG3622" i="1"/>
  <c r="AH3622" i="1" s="1"/>
  <c r="AI3622" i="1" s="1"/>
  <c r="AE3622" i="1"/>
  <c r="AF3622" i="1" s="1"/>
  <c r="AG3776" i="1"/>
  <c r="AH3776" i="1" s="1"/>
  <c r="AI3776" i="1" s="1"/>
  <c r="AJ3776" i="1" s="1"/>
  <c r="AL3776" i="1" s="1"/>
  <c r="AE3776" i="1"/>
  <c r="AF3776" i="1" s="1"/>
  <c r="AE3891" i="1"/>
  <c r="AF3891" i="1" s="1"/>
  <c r="AG3891" i="1"/>
  <c r="AH3891" i="1" s="1"/>
  <c r="AI3891" i="1" s="1"/>
  <c r="AI2978" i="1"/>
  <c r="AJ3203" i="1"/>
  <c r="AL3203" i="1" s="1"/>
  <c r="AE3343" i="1"/>
  <c r="AF3343" i="1" s="1"/>
  <c r="AG3343" i="1"/>
  <c r="AH3343" i="1" s="1"/>
  <c r="AI3343" i="1" s="1"/>
  <c r="AG3442" i="1"/>
  <c r="AH3442" i="1" s="1"/>
  <c r="AI3442" i="1" s="1"/>
  <c r="AE3442" i="1"/>
  <c r="AF3442" i="1" s="1"/>
  <c r="AG3503" i="1"/>
  <c r="AH3503" i="1" s="1"/>
  <c r="AI3503" i="1" s="1"/>
  <c r="AE3503" i="1"/>
  <c r="AF3503" i="1" s="1"/>
  <c r="AG4742" i="1"/>
  <c r="AH4742" i="1" s="1"/>
  <c r="AI4742" i="1" s="1"/>
  <c r="AE4742" i="1"/>
  <c r="AF4742" i="1" s="1"/>
  <c r="AE2929" i="1"/>
  <c r="AF2929" i="1" s="1"/>
  <c r="AJ2929" i="1" s="1"/>
  <c r="AL2929" i="1" s="1"/>
  <c r="AI2940" i="1"/>
  <c r="AG2962" i="1"/>
  <c r="AH2962" i="1" s="1"/>
  <c r="AI2962" i="1" s="1"/>
  <c r="AE2962" i="1"/>
  <c r="AF2962" i="1" s="1"/>
  <c r="AG3070" i="1"/>
  <c r="AH3070" i="1" s="1"/>
  <c r="AI3070" i="1" s="1"/>
  <c r="AJ3070" i="1" s="1"/>
  <c r="AG3180" i="1"/>
  <c r="AH3180" i="1" s="1"/>
  <c r="AI3180" i="1" s="1"/>
  <c r="AE3180" i="1"/>
  <c r="AF3180" i="1" s="1"/>
  <c r="AJ3318" i="1"/>
  <c r="AL3318" i="1" s="1"/>
  <c r="AE3530" i="1"/>
  <c r="AF3530" i="1" s="1"/>
  <c r="AG3530" i="1"/>
  <c r="AH3530" i="1" s="1"/>
  <c r="AI3530" i="1" s="1"/>
  <c r="AJ3569" i="1"/>
  <c r="AL3569" i="1" s="1"/>
  <c r="AE3654" i="1"/>
  <c r="AF3654" i="1" s="1"/>
  <c r="AG3654" i="1"/>
  <c r="AH3654" i="1" s="1"/>
  <c r="AI3654" i="1" s="1"/>
  <c r="AG3661" i="1"/>
  <c r="AH3661" i="1" s="1"/>
  <c r="AI3661" i="1" s="1"/>
  <c r="AE3661" i="1"/>
  <c r="AF3661" i="1" s="1"/>
  <c r="AG3689" i="1"/>
  <c r="AH3689" i="1" s="1"/>
  <c r="AI3689" i="1" s="1"/>
  <c r="AE3689" i="1"/>
  <c r="AF3689" i="1" s="1"/>
  <c r="AG3082" i="1"/>
  <c r="AH3082" i="1" s="1"/>
  <c r="AI3082" i="1" s="1"/>
  <c r="AJ3082" i="1" s="1"/>
  <c r="AE3082" i="1"/>
  <c r="AF3082" i="1" s="1"/>
  <c r="AG3210" i="1"/>
  <c r="AH3210" i="1" s="1"/>
  <c r="AE3210" i="1"/>
  <c r="AF3210" i="1" s="1"/>
  <c r="AG3217" i="1"/>
  <c r="AH3217" i="1" s="1"/>
  <c r="AI3217" i="1" s="1"/>
  <c r="AE3217" i="1"/>
  <c r="AF3217" i="1" s="1"/>
  <c r="AG3325" i="1"/>
  <c r="AH3325" i="1" s="1"/>
  <c r="AI3325" i="1" s="1"/>
  <c r="AE3325" i="1"/>
  <c r="AF3325" i="1" s="1"/>
  <c r="AE3356" i="1"/>
  <c r="AF3356" i="1" s="1"/>
  <c r="AG3356" i="1"/>
  <c r="AH3356" i="1" s="1"/>
  <c r="AI3356" i="1" s="1"/>
  <c r="AG3363" i="1"/>
  <c r="AH3363" i="1" s="1"/>
  <c r="AI3363" i="1" s="1"/>
  <c r="AE3363" i="1"/>
  <c r="AF3363" i="1" s="1"/>
  <c r="AE3756" i="1"/>
  <c r="AF3756" i="1" s="1"/>
  <c r="AG3756" i="1"/>
  <c r="AH3756" i="1" s="1"/>
  <c r="AI3756" i="1" s="1"/>
  <c r="AG3770" i="1"/>
  <c r="AH3770" i="1" s="1"/>
  <c r="AI3770" i="1" s="1"/>
  <c r="AE3770" i="1"/>
  <c r="AF3770" i="1" s="1"/>
  <c r="AE3872" i="1"/>
  <c r="AF3872" i="1" s="1"/>
  <c r="AG3872" i="1"/>
  <c r="AH3872" i="1" s="1"/>
  <c r="AI3872" i="1" s="1"/>
  <c r="AE2662" i="1"/>
  <c r="AF2662" i="1" s="1"/>
  <c r="AG2662" i="1"/>
  <c r="AH2662" i="1" s="1"/>
  <c r="AI2662" i="1" s="1"/>
  <c r="AG2823" i="1"/>
  <c r="AH2823" i="1" s="1"/>
  <c r="AI2823" i="1" s="1"/>
  <c r="AE2823" i="1"/>
  <c r="AF2823" i="1" s="1"/>
  <c r="AE3093" i="1"/>
  <c r="AF3093" i="1" s="1"/>
  <c r="AG3690" i="1"/>
  <c r="AH3690" i="1" s="1"/>
  <c r="AI3690" i="1" s="1"/>
  <c r="AE3690" i="1"/>
  <c r="AF3690" i="1" s="1"/>
  <c r="AG3738" i="1"/>
  <c r="AH3738" i="1" s="1"/>
  <c r="AI3738" i="1" s="1"/>
  <c r="AE3738" i="1"/>
  <c r="AF3738" i="1" s="1"/>
  <c r="AG4159" i="1"/>
  <c r="AH4159" i="1" s="1"/>
  <c r="AI4159" i="1" s="1"/>
  <c r="AE4159" i="1"/>
  <c r="AF4159" i="1" s="1"/>
  <c r="AG2136" i="1"/>
  <c r="AH2136" i="1" s="1"/>
  <c r="AE2161" i="1"/>
  <c r="AF2161" i="1" s="1"/>
  <c r="AE2241" i="1"/>
  <c r="AF2241" i="1" s="1"/>
  <c r="AE2291" i="1"/>
  <c r="AF2291" i="1" s="1"/>
  <c r="AJ2291" i="1" s="1"/>
  <c r="AE2434" i="1"/>
  <c r="AF2434" i="1" s="1"/>
  <c r="AE2499" i="1"/>
  <c r="AF2499" i="1" s="1"/>
  <c r="AE2503" i="1"/>
  <c r="AF2503" i="1" s="1"/>
  <c r="AG2611" i="1"/>
  <c r="AH2611" i="1" s="1"/>
  <c r="AI2611" i="1" s="1"/>
  <c r="AE2611" i="1"/>
  <c r="AF2611" i="1" s="1"/>
  <c r="AE2651" i="1"/>
  <c r="AF2651" i="1" s="1"/>
  <c r="AE2657" i="1"/>
  <c r="AF2657" i="1" s="1"/>
  <c r="AJ2657" i="1" s="1"/>
  <c r="AG2667" i="1"/>
  <c r="AH2667" i="1" s="1"/>
  <c r="AI2667" i="1" s="1"/>
  <c r="AJ2667" i="1" s="1"/>
  <c r="AE2730" i="1"/>
  <c r="AF2730" i="1" s="1"/>
  <c r="AJ2730" i="1" s="1"/>
  <c r="AL2730" i="1" s="1"/>
  <c r="AG2872" i="1"/>
  <c r="AH2872" i="1" s="1"/>
  <c r="AI2872" i="1" s="1"/>
  <c r="AJ2872" i="1" s="1"/>
  <c r="AE2892" i="1"/>
  <c r="AF2892" i="1" s="1"/>
  <c r="AJ2892" i="1" s="1"/>
  <c r="AL2892" i="1" s="1"/>
  <c r="AG2925" i="1"/>
  <c r="AH2925" i="1" s="1"/>
  <c r="AI2925" i="1" s="1"/>
  <c r="AJ2925" i="1" s="1"/>
  <c r="AG3005" i="1"/>
  <c r="AH3005" i="1" s="1"/>
  <c r="AI3005" i="1" s="1"/>
  <c r="AJ3005" i="1" s="1"/>
  <c r="AG3243" i="1"/>
  <c r="AH3243" i="1" s="1"/>
  <c r="AI3243" i="1" s="1"/>
  <c r="AE3243" i="1"/>
  <c r="AF3243" i="1" s="1"/>
  <c r="AE3411" i="1"/>
  <c r="AF3411" i="1" s="1"/>
  <c r="AG3411" i="1"/>
  <c r="AH3411" i="1" s="1"/>
  <c r="AG3519" i="1"/>
  <c r="AH3519" i="1" s="1"/>
  <c r="AI3519" i="1" s="1"/>
  <c r="AE3519" i="1"/>
  <c r="AF3519" i="1" s="1"/>
  <c r="AG3612" i="1"/>
  <c r="AH3612" i="1" s="1"/>
  <c r="AI3612" i="1" s="1"/>
  <c r="AE3612" i="1"/>
  <c r="AF3612" i="1" s="1"/>
  <c r="AJ3732" i="1"/>
  <c r="AL3732" i="1" s="1"/>
  <c r="AG3237" i="1"/>
  <c r="AH3237" i="1" s="1"/>
  <c r="AI3237" i="1" s="1"/>
  <c r="AE3237" i="1"/>
  <c r="AF3237" i="1" s="1"/>
  <c r="AE3437" i="1"/>
  <c r="AF3437" i="1" s="1"/>
  <c r="AG3437" i="1"/>
  <c r="AH3437" i="1" s="1"/>
  <c r="AI3437" i="1" s="1"/>
  <c r="AG2673" i="1"/>
  <c r="AH2673" i="1" s="1"/>
  <c r="AI2673" i="1" s="1"/>
  <c r="AE2673" i="1"/>
  <c r="AF2673" i="1" s="1"/>
  <c r="AI2888" i="1"/>
  <c r="AE3025" i="1"/>
  <c r="AF3025" i="1" s="1"/>
  <c r="AJ3025" i="1" s="1"/>
  <c r="AG3030" i="1"/>
  <c r="AH3030" i="1" s="1"/>
  <c r="AI3030" i="1" s="1"/>
  <c r="AE3030" i="1"/>
  <c r="AF3030" i="1" s="1"/>
  <c r="AE3072" i="1"/>
  <c r="AF3072" i="1" s="1"/>
  <c r="AG3072" i="1"/>
  <c r="AH3072" i="1" s="1"/>
  <c r="AI3072" i="1" s="1"/>
  <c r="AG3115" i="1"/>
  <c r="AH3115" i="1" s="1"/>
  <c r="AI3115" i="1" s="1"/>
  <c r="AE3115" i="1"/>
  <c r="AF3115" i="1" s="1"/>
  <c r="AG3255" i="1"/>
  <c r="AH3255" i="1" s="1"/>
  <c r="AI3255" i="1" s="1"/>
  <c r="AE3255" i="1"/>
  <c r="AF3255" i="1" s="1"/>
  <c r="AG3352" i="1"/>
  <c r="AH3352" i="1" s="1"/>
  <c r="AI3352" i="1" s="1"/>
  <c r="AE3352" i="1"/>
  <c r="AF3352" i="1" s="1"/>
  <c r="AG4009" i="1"/>
  <c r="AH4009" i="1" s="1"/>
  <c r="AI4009" i="1" s="1"/>
  <c r="AE4009" i="1"/>
  <c r="AF4009" i="1" s="1"/>
  <c r="AG3146" i="1"/>
  <c r="AH3146" i="1" s="1"/>
  <c r="AI3146" i="1" s="1"/>
  <c r="AE3146" i="1"/>
  <c r="AF3146" i="1" s="1"/>
  <c r="AE3164" i="1"/>
  <c r="AF3164" i="1" s="1"/>
  <c r="AG3164" i="1"/>
  <c r="AH3164" i="1" s="1"/>
  <c r="AI3164" i="1" s="1"/>
  <c r="AG3171" i="1"/>
  <c r="AH3171" i="1" s="1"/>
  <c r="AI3171" i="1" s="1"/>
  <c r="AE3171" i="1"/>
  <c r="AF3171" i="1" s="1"/>
  <c r="AG3205" i="1"/>
  <c r="AH3205" i="1" s="1"/>
  <c r="AE3205" i="1"/>
  <c r="AF3205" i="1" s="1"/>
  <c r="AG3294" i="1"/>
  <c r="AH3294" i="1" s="1"/>
  <c r="AI3294" i="1" s="1"/>
  <c r="AE3294" i="1"/>
  <c r="AF3294" i="1" s="1"/>
  <c r="AE3332" i="1"/>
  <c r="AF3332" i="1" s="1"/>
  <c r="AG3332" i="1"/>
  <c r="AH3332" i="1" s="1"/>
  <c r="AI3332" i="1" s="1"/>
  <c r="AG3705" i="1"/>
  <c r="AH3705" i="1" s="1"/>
  <c r="AI3705" i="1" s="1"/>
  <c r="AE3705" i="1"/>
  <c r="AF3705" i="1" s="1"/>
  <c r="AG3836" i="1"/>
  <c r="AH3836" i="1" s="1"/>
  <c r="AI3836" i="1" s="1"/>
  <c r="AE3836" i="1"/>
  <c r="AF3836" i="1" s="1"/>
  <c r="AI2531" i="1"/>
  <c r="AJ2624" i="1"/>
  <c r="AK2624" i="1" s="1"/>
  <c r="AE2778" i="1"/>
  <c r="AF2778" i="1" s="1"/>
  <c r="AG2778" i="1"/>
  <c r="AH2778" i="1" s="1"/>
  <c r="AI2778" i="1" s="1"/>
  <c r="AE3152" i="1"/>
  <c r="AF3152" i="1" s="1"/>
  <c r="AJ3152" i="1" s="1"/>
  <c r="AL3152" i="1" s="1"/>
  <c r="AG3158" i="1"/>
  <c r="AH3158" i="1" s="1"/>
  <c r="AI3158" i="1" s="1"/>
  <c r="AJ3158" i="1" s="1"/>
  <c r="AE3158" i="1"/>
  <c r="AF3158" i="1" s="1"/>
  <c r="AG3372" i="1"/>
  <c r="AH3372" i="1" s="1"/>
  <c r="AI3372" i="1" s="1"/>
  <c r="AE3372" i="1"/>
  <c r="AF3372" i="1" s="1"/>
  <c r="AG3382" i="1"/>
  <c r="AH3382" i="1" s="1"/>
  <c r="AI3382" i="1" s="1"/>
  <c r="AE3382" i="1"/>
  <c r="AF3382" i="1" s="1"/>
  <c r="AG3455" i="1"/>
  <c r="AH3455" i="1" s="1"/>
  <c r="AI3455" i="1" s="1"/>
  <c r="AE3455" i="1"/>
  <c r="AF3455" i="1" s="1"/>
  <c r="AE3177" i="1"/>
  <c r="AF3177" i="1" s="1"/>
  <c r="AG3177" i="1"/>
  <c r="AH3177" i="1" s="1"/>
  <c r="AI3177" i="1" s="1"/>
  <c r="AE3631" i="1"/>
  <c r="AF3631" i="1" s="1"/>
  <c r="AG3631" i="1"/>
  <c r="AH3631" i="1" s="1"/>
  <c r="AI3631" i="1" s="1"/>
  <c r="AG3706" i="1"/>
  <c r="AH3706" i="1" s="1"/>
  <c r="AI3706" i="1" s="1"/>
  <c r="AE3706" i="1"/>
  <c r="AF3706" i="1" s="1"/>
  <c r="AG3026" i="1"/>
  <c r="AH3026" i="1" s="1"/>
  <c r="AI3026" i="1" s="1"/>
  <c r="AE3026" i="1"/>
  <c r="AF3026" i="1" s="1"/>
  <c r="AG3074" i="1"/>
  <c r="AH3074" i="1" s="1"/>
  <c r="AI3074" i="1" s="1"/>
  <c r="AE3074" i="1"/>
  <c r="AF3074" i="1" s="1"/>
  <c r="AE3129" i="1"/>
  <c r="AF3129" i="1" s="1"/>
  <c r="AJ3129" i="1" s="1"/>
  <c r="AG3183" i="1"/>
  <c r="AH3183" i="1" s="1"/>
  <c r="AI3183" i="1" s="1"/>
  <c r="AE3183" i="1"/>
  <c r="AF3183" i="1" s="1"/>
  <c r="AG3322" i="1"/>
  <c r="AH3322" i="1" s="1"/>
  <c r="AE3322" i="1"/>
  <c r="AF3322" i="1" s="1"/>
  <c r="AG3328" i="1"/>
  <c r="AH3328" i="1" s="1"/>
  <c r="AI3328" i="1" s="1"/>
  <c r="AE3328" i="1"/>
  <c r="AF3328" i="1" s="1"/>
  <c r="AE2903" i="1"/>
  <c r="AF2903" i="1" s="1"/>
  <c r="AG2903" i="1"/>
  <c r="AH2903" i="1" s="1"/>
  <c r="AG2954" i="1"/>
  <c r="AH2954" i="1" s="1"/>
  <c r="AI2954" i="1" s="1"/>
  <c r="AE2954" i="1"/>
  <c r="AF2954" i="1" s="1"/>
  <c r="AE2975" i="1"/>
  <c r="AF2975" i="1" s="1"/>
  <c r="AG2975" i="1"/>
  <c r="AH2975" i="1" s="1"/>
  <c r="AI2975" i="1" s="1"/>
  <c r="AG3016" i="1"/>
  <c r="AH3016" i="1" s="1"/>
  <c r="AI3016" i="1" s="1"/>
  <c r="AE3016" i="1"/>
  <c r="AF3016" i="1" s="1"/>
  <c r="AE3032" i="1"/>
  <c r="AF3032" i="1" s="1"/>
  <c r="AG3045" i="1"/>
  <c r="AH3045" i="1" s="1"/>
  <c r="AI3045" i="1" s="1"/>
  <c r="AJ3045" i="1" s="1"/>
  <c r="AL3045" i="1" s="1"/>
  <c r="AG3051" i="1"/>
  <c r="AH3051" i="1" s="1"/>
  <c r="AI3051" i="1" s="1"/>
  <c r="AJ3051" i="1" s="1"/>
  <c r="AL3051" i="1" s="1"/>
  <c r="AE3104" i="1"/>
  <c r="AF3104" i="1" s="1"/>
  <c r="AG3104" i="1"/>
  <c r="AH3104" i="1" s="1"/>
  <c r="AI3104" i="1" s="1"/>
  <c r="AE3147" i="1"/>
  <c r="AF3147" i="1" s="1"/>
  <c r="AG3214" i="1"/>
  <c r="AH3214" i="1" s="1"/>
  <c r="AI3214" i="1" s="1"/>
  <c r="AE3214" i="1"/>
  <c r="AF3214" i="1" s="1"/>
  <c r="AG3220" i="1"/>
  <c r="AH3220" i="1" s="1"/>
  <c r="AI3220" i="1" s="1"/>
  <c r="AE3220" i="1"/>
  <c r="AF3220" i="1" s="1"/>
  <c r="AE3267" i="1"/>
  <c r="AF3267" i="1" s="1"/>
  <c r="AG3267" i="1"/>
  <c r="AH3267" i="1" s="1"/>
  <c r="AI3267" i="1" s="1"/>
  <c r="AE3347" i="1"/>
  <c r="AF3347" i="1" s="1"/>
  <c r="AG3347" i="1"/>
  <c r="AH3347" i="1" s="1"/>
  <c r="AI3347" i="1" s="1"/>
  <c r="AE3534" i="1"/>
  <c r="AF3534" i="1" s="1"/>
  <c r="AG3534" i="1"/>
  <c r="AH3534" i="1" s="1"/>
  <c r="AI3534" i="1" s="1"/>
  <c r="AG3540" i="1"/>
  <c r="AH3540" i="1" s="1"/>
  <c r="AI3540" i="1" s="1"/>
  <c r="AE3540" i="1"/>
  <c r="AF3540" i="1" s="1"/>
  <c r="AG3550" i="1"/>
  <c r="AH3550" i="1" s="1"/>
  <c r="AI3550" i="1" s="1"/>
  <c r="AE3550" i="1"/>
  <c r="AF3550" i="1" s="1"/>
  <c r="AE3614" i="1"/>
  <c r="AF3614" i="1" s="1"/>
  <c r="AG3614" i="1"/>
  <c r="AH3614" i="1" s="1"/>
  <c r="AI3614" i="1" s="1"/>
  <c r="AI3373" i="1"/>
  <c r="AJ3373" i="1" s="1"/>
  <c r="AE3775" i="1"/>
  <c r="AF3775" i="1" s="1"/>
  <c r="AG3775" i="1"/>
  <c r="AH3775" i="1" s="1"/>
  <c r="AE3789" i="1"/>
  <c r="AF3789" i="1" s="1"/>
  <c r="AG3789" i="1"/>
  <c r="AH3789" i="1" s="1"/>
  <c r="AI3789" i="1" s="1"/>
  <c r="AE3829" i="1"/>
  <c r="AF3829" i="1" s="1"/>
  <c r="AG3829" i="1"/>
  <c r="AH3829" i="1" s="1"/>
  <c r="AI3829" i="1" s="1"/>
  <c r="AG3425" i="1"/>
  <c r="AH3425" i="1" s="1"/>
  <c r="AI3425" i="1" s="1"/>
  <c r="AE3425" i="1"/>
  <c r="AF3425" i="1" s="1"/>
  <c r="AE3611" i="1"/>
  <c r="AF3611" i="1" s="1"/>
  <c r="AG3611" i="1"/>
  <c r="AH3611" i="1" s="1"/>
  <c r="AI3611" i="1" s="1"/>
  <c r="AG3659" i="1"/>
  <c r="AH3659" i="1" s="1"/>
  <c r="AI3659" i="1" s="1"/>
  <c r="AE3659" i="1"/>
  <c r="AF3659" i="1" s="1"/>
  <c r="AG3684" i="1"/>
  <c r="AH3684" i="1" s="1"/>
  <c r="AI3684" i="1" s="1"/>
  <c r="AE3684" i="1"/>
  <c r="AF3684" i="1" s="1"/>
  <c r="AG4338" i="1"/>
  <c r="AH4338" i="1" s="1"/>
  <c r="AI4338" i="1" s="1"/>
  <c r="AE4338" i="1"/>
  <c r="AF4338" i="1" s="1"/>
  <c r="AE4351" i="1"/>
  <c r="AF4351" i="1" s="1"/>
  <c r="AG4351" i="1"/>
  <c r="AH4351" i="1" s="1"/>
  <c r="AI4351" i="1" s="1"/>
  <c r="AG3213" i="1"/>
  <c r="AH3213" i="1" s="1"/>
  <c r="AI3213" i="1" s="1"/>
  <c r="AE3213" i="1"/>
  <c r="AF3213" i="1" s="1"/>
  <c r="AG3280" i="1"/>
  <c r="AH3280" i="1" s="1"/>
  <c r="AI3280" i="1" s="1"/>
  <c r="AE3280" i="1"/>
  <c r="AF3280" i="1" s="1"/>
  <c r="AG3357" i="1"/>
  <c r="AH3357" i="1" s="1"/>
  <c r="AI3357" i="1" s="1"/>
  <c r="AE3357" i="1"/>
  <c r="AF3357" i="1" s="1"/>
  <c r="AG3501" i="1"/>
  <c r="AH3501" i="1" s="1"/>
  <c r="AI3501" i="1" s="1"/>
  <c r="AE3501" i="1"/>
  <c r="AF3501" i="1" s="1"/>
  <c r="AE3514" i="1"/>
  <c r="AF3514" i="1" s="1"/>
  <c r="AG3514" i="1"/>
  <c r="AH3514" i="1" s="1"/>
  <c r="AI3514" i="1" s="1"/>
  <c r="AG3660" i="1"/>
  <c r="AH3660" i="1" s="1"/>
  <c r="AI3660" i="1" s="1"/>
  <c r="AE3660" i="1"/>
  <c r="AF3660" i="1" s="1"/>
  <c r="AE3850" i="1"/>
  <c r="AF3850" i="1" s="1"/>
  <c r="AG3850" i="1"/>
  <c r="AH3850" i="1" s="1"/>
  <c r="AI3850" i="1" s="1"/>
  <c r="AG4016" i="1"/>
  <c r="AH4016" i="1" s="1"/>
  <c r="AI4016" i="1" s="1"/>
  <c r="AE4016" i="1"/>
  <c r="AF4016" i="1" s="1"/>
  <c r="AE3192" i="1"/>
  <c r="AF3192" i="1" s="1"/>
  <c r="AE3207" i="1"/>
  <c r="AF3207" i="1" s="1"/>
  <c r="AE3236" i="1"/>
  <c r="AF3236" i="1" s="1"/>
  <c r="AG3257" i="1"/>
  <c r="AH3257" i="1" s="1"/>
  <c r="AI3257" i="1" s="1"/>
  <c r="AJ3257" i="1" s="1"/>
  <c r="AL3257" i="1" s="1"/>
  <c r="AE3404" i="1"/>
  <c r="AF3404" i="1" s="1"/>
  <c r="AG3415" i="1"/>
  <c r="AH3415" i="1" s="1"/>
  <c r="AI3415" i="1" s="1"/>
  <c r="AE3415" i="1"/>
  <c r="AF3415" i="1" s="1"/>
  <c r="AG3426" i="1"/>
  <c r="AH3426" i="1" s="1"/>
  <c r="AI3426" i="1" s="1"/>
  <c r="AJ3426" i="1" s="1"/>
  <c r="AK3426" i="1" s="1"/>
  <c r="AG3444" i="1"/>
  <c r="AH3444" i="1" s="1"/>
  <c r="AI3444" i="1" s="1"/>
  <c r="AE3444" i="1"/>
  <c r="AF3444" i="1" s="1"/>
  <c r="AG3461" i="1"/>
  <c r="AH3461" i="1" s="1"/>
  <c r="AI3461" i="1" s="1"/>
  <c r="AJ3461" i="1" s="1"/>
  <c r="AL3461" i="1" s="1"/>
  <c r="AE3471" i="1"/>
  <c r="AF3471" i="1" s="1"/>
  <c r="AJ3471" i="1" s="1"/>
  <c r="AI3502" i="1"/>
  <c r="AG3525" i="1"/>
  <c r="AH3525" i="1" s="1"/>
  <c r="AI3525" i="1" s="1"/>
  <c r="AE3525" i="1"/>
  <c r="AF3525" i="1" s="1"/>
  <c r="AE3615" i="1"/>
  <c r="AF3615" i="1" s="1"/>
  <c r="AG3649" i="1"/>
  <c r="AH3649" i="1" s="1"/>
  <c r="AE3649" i="1"/>
  <c r="AF3649" i="1" s="1"/>
  <c r="AG3814" i="1"/>
  <c r="AH3814" i="1" s="1"/>
  <c r="AI3814" i="1" s="1"/>
  <c r="AE3814" i="1"/>
  <c r="AF3814" i="1" s="1"/>
  <c r="AG4102" i="1"/>
  <c r="AH4102" i="1" s="1"/>
  <c r="AI4102" i="1" s="1"/>
  <c r="AE4102" i="1"/>
  <c r="AF4102" i="1" s="1"/>
  <c r="AG3353" i="1"/>
  <c r="AH3353" i="1" s="1"/>
  <c r="AI3353" i="1" s="1"/>
  <c r="AE3353" i="1"/>
  <c r="AF3353" i="1" s="1"/>
  <c r="AE3526" i="1"/>
  <c r="AF3526" i="1" s="1"/>
  <c r="AG3526" i="1"/>
  <c r="AH3526" i="1" s="1"/>
  <c r="AI3526" i="1" s="1"/>
  <c r="AE3581" i="1"/>
  <c r="AF3581" i="1" s="1"/>
  <c r="AG3581" i="1"/>
  <c r="AH3581" i="1" s="1"/>
  <c r="AI3581" i="1" s="1"/>
  <c r="AG3596" i="1"/>
  <c r="AH3596" i="1" s="1"/>
  <c r="AI3596" i="1" s="1"/>
  <c r="AE3596" i="1"/>
  <c r="AF3596" i="1" s="1"/>
  <c r="AG3778" i="1"/>
  <c r="AH3778" i="1" s="1"/>
  <c r="AI3778" i="1" s="1"/>
  <c r="AE3778" i="1"/>
  <c r="AF3778" i="1" s="1"/>
  <c r="AG3799" i="1"/>
  <c r="AH3799" i="1" s="1"/>
  <c r="AI3799" i="1" s="1"/>
  <c r="AE3799" i="1"/>
  <c r="AF3799" i="1" s="1"/>
  <c r="AG3901" i="1"/>
  <c r="AH3901" i="1" s="1"/>
  <c r="AI3901" i="1" s="1"/>
  <c r="AE3901" i="1"/>
  <c r="AF3901" i="1" s="1"/>
  <c r="AG4041" i="1"/>
  <c r="AH4041" i="1" s="1"/>
  <c r="AI4041" i="1" s="1"/>
  <c r="AE4041" i="1"/>
  <c r="AF4041" i="1" s="1"/>
  <c r="AE3541" i="1"/>
  <c r="AF3541" i="1" s="1"/>
  <c r="AG3541" i="1"/>
  <c r="AH3541" i="1" s="1"/>
  <c r="AI3541" i="1" s="1"/>
  <c r="AG3560" i="1"/>
  <c r="AH3560" i="1" s="1"/>
  <c r="AI3560" i="1" s="1"/>
  <c r="AE3560" i="1"/>
  <c r="AF3560" i="1" s="1"/>
  <c r="AG3607" i="1"/>
  <c r="AH3607" i="1" s="1"/>
  <c r="AE3607" i="1"/>
  <c r="AF3607" i="1" s="1"/>
  <c r="AG3702" i="1"/>
  <c r="AH3702" i="1" s="1"/>
  <c r="AI3702" i="1" s="1"/>
  <c r="AE3702" i="1"/>
  <c r="AF3702" i="1" s="1"/>
  <c r="AE4085" i="1"/>
  <c r="AF4085" i="1" s="1"/>
  <c r="AG4085" i="1"/>
  <c r="AH4085" i="1" s="1"/>
  <c r="AI4085" i="1" s="1"/>
  <c r="AE4222" i="1"/>
  <c r="AF4222" i="1" s="1"/>
  <c r="AG4222" i="1"/>
  <c r="AH4222" i="1" s="1"/>
  <c r="AI4222" i="1" s="1"/>
  <c r="AG3140" i="1"/>
  <c r="AH3140" i="1" s="1"/>
  <c r="AI3140" i="1" s="1"/>
  <c r="AJ3140" i="1" s="1"/>
  <c r="AG3226" i="1"/>
  <c r="AH3226" i="1" s="1"/>
  <c r="AI3226" i="1" s="1"/>
  <c r="AE3226" i="1"/>
  <c r="AF3226" i="1" s="1"/>
  <c r="AG3393" i="1"/>
  <c r="AH3393" i="1" s="1"/>
  <c r="AI3393" i="1" s="1"/>
  <c r="AE3393" i="1"/>
  <c r="AF3393" i="1" s="1"/>
  <c r="AE3467" i="1"/>
  <c r="AF3467" i="1" s="1"/>
  <c r="AG3467" i="1"/>
  <c r="AH3467" i="1" s="1"/>
  <c r="AI3467" i="1" s="1"/>
  <c r="AE3472" i="1"/>
  <c r="AF3472" i="1" s="1"/>
  <c r="AG3472" i="1"/>
  <c r="AH3472" i="1" s="1"/>
  <c r="AI3472" i="1" s="1"/>
  <c r="AG3531" i="1"/>
  <c r="AH3531" i="1" s="1"/>
  <c r="AI3531" i="1" s="1"/>
  <c r="AJ3531" i="1" s="1"/>
  <c r="AG3537" i="1"/>
  <c r="AH3537" i="1" s="1"/>
  <c r="AI3537" i="1" s="1"/>
  <c r="AE3537" i="1"/>
  <c r="AF3537" i="1" s="1"/>
  <c r="AG3555" i="1"/>
  <c r="AH3555" i="1" s="1"/>
  <c r="AI3555" i="1" s="1"/>
  <c r="AJ3555" i="1" s="1"/>
  <c r="AG3586" i="1"/>
  <c r="AH3586" i="1" s="1"/>
  <c r="AE3586" i="1"/>
  <c r="AF3586" i="1" s="1"/>
  <c r="AE3734" i="1"/>
  <c r="AF3734" i="1" s="1"/>
  <c r="AG3734" i="1"/>
  <c r="AH3734" i="1" s="1"/>
  <c r="AI3734" i="1" s="1"/>
  <c r="AE3925" i="1"/>
  <c r="AF3925" i="1" s="1"/>
  <c r="AJ3925" i="1" s="1"/>
  <c r="AG4560" i="1"/>
  <c r="AH4560" i="1" s="1"/>
  <c r="AI4560" i="1" s="1"/>
  <c r="AE4560" i="1"/>
  <c r="AF4560" i="1" s="1"/>
  <c r="AG3062" i="1"/>
  <c r="AH3062" i="1" s="1"/>
  <c r="AI3062" i="1" s="1"/>
  <c r="AJ3062" i="1" s="1"/>
  <c r="AE3081" i="1"/>
  <c r="AF3081" i="1" s="1"/>
  <c r="AJ3081" i="1" s="1"/>
  <c r="AL3081" i="1" s="1"/>
  <c r="AE3102" i="1"/>
  <c r="AF3102" i="1" s="1"/>
  <c r="AE3125" i="1"/>
  <c r="AF3125" i="1" s="1"/>
  <c r="AG3194" i="1"/>
  <c r="AH3194" i="1" s="1"/>
  <c r="AI3194" i="1" s="1"/>
  <c r="AJ3194" i="1" s="1"/>
  <c r="AG3209" i="1"/>
  <c r="AH3209" i="1" s="1"/>
  <c r="AI3209" i="1" s="1"/>
  <c r="AJ3209" i="1" s="1"/>
  <c r="AL3209" i="1" s="1"/>
  <c r="AG3247" i="1"/>
  <c r="AH3247" i="1" s="1"/>
  <c r="AI3247" i="1" s="1"/>
  <c r="AE3247" i="1"/>
  <c r="AF3247" i="1" s="1"/>
  <c r="AE3259" i="1"/>
  <c r="AF3259" i="1" s="1"/>
  <c r="AJ3259" i="1" s="1"/>
  <c r="AL3259" i="1" s="1"/>
  <c r="AJ3263" i="1"/>
  <c r="AK3263" i="1" s="1"/>
  <c r="AE3271" i="1"/>
  <c r="AF3271" i="1" s="1"/>
  <c r="AE3302" i="1"/>
  <c r="AF3302" i="1" s="1"/>
  <c r="AJ3302" i="1" s="1"/>
  <c r="AL3302" i="1" s="1"/>
  <c r="AE3307" i="1"/>
  <c r="AF3307" i="1" s="1"/>
  <c r="AJ3307" i="1" s="1"/>
  <c r="AL3307" i="1" s="1"/>
  <c r="AE3316" i="1"/>
  <c r="AF3316" i="1" s="1"/>
  <c r="AJ3316" i="1" s="1"/>
  <c r="AE3334" i="1"/>
  <c r="AF3334" i="1" s="1"/>
  <c r="AE3370" i="1"/>
  <c r="AF3370" i="1" s="1"/>
  <c r="AG3370" i="1"/>
  <c r="AH3370" i="1" s="1"/>
  <c r="AI3370" i="1" s="1"/>
  <c r="AE3388" i="1"/>
  <c r="AF3388" i="1" s="1"/>
  <c r="AJ3388" i="1" s="1"/>
  <c r="AE3416" i="1"/>
  <c r="AF3416" i="1" s="1"/>
  <c r="AE3428" i="1"/>
  <c r="AF3428" i="1" s="1"/>
  <c r="AJ3428" i="1" s="1"/>
  <c r="AK3428" i="1" s="1"/>
  <c r="AE3449" i="1"/>
  <c r="AF3449" i="1" s="1"/>
  <c r="AE3522" i="1"/>
  <c r="AF3522" i="1" s="1"/>
  <c r="AE3582" i="1"/>
  <c r="AF3582" i="1" s="1"/>
  <c r="AJ3582" i="1" s="1"/>
  <c r="AG3623" i="1"/>
  <c r="AH3623" i="1" s="1"/>
  <c r="AI3623" i="1" s="1"/>
  <c r="AJ3623" i="1" s="1"/>
  <c r="AL3623" i="1" s="1"/>
  <c r="AG3633" i="1"/>
  <c r="AH3633" i="1" s="1"/>
  <c r="AI3633" i="1" s="1"/>
  <c r="AJ3633" i="1" s="1"/>
  <c r="AL3633" i="1" s="1"/>
  <c r="AG3645" i="1"/>
  <c r="AH3645" i="1" s="1"/>
  <c r="AI3645" i="1" s="1"/>
  <c r="AJ3645" i="1" s="1"/>
  <c r="AG3786" i="1"/>
  <c r="AH3786" i="1" s="1"/>
  <c r="AI3786" i="1" s="1"/>
  <c r="AE3786" i="1"/>
  <c r="AF3786" i="1" s="1"/>
  <c r="AE3881" i="1"/>
  <c r="AF3881" i="1" s="1"/>
  <c r="AJ3881" i="1" s="1"/>
  <c r="AE3908" i="1"/>
  <c r="AF3908" i="1" s="1"/>
  <c r="AJ3908" i="1" s="1"/>
  <c r="AE3931" i="1"/>
  <c r="AF3931" i="1" s="1"/>
  <c r="AG3931" i="1"/>
  <c r="AH3931" i="1" s="1"/>
  <c r="AI3931" i="1" s="1"/>
  <c r="AG3978" i="1"/>
  <c r="AH3978" i="1" s="1"/>
  <c r="AI3978" i="1" s="1"/>
  <c r="AE3978" i="1"/>
  <c r="AF3978" i="1" s="1"/>
  <c r="AE3989" i="1"/>
  <c r="AF3989" i="1" s="1"/>
  <c r="AG3989" i="1"/>
  <c r="AH3989" i="1" s="1"/>
  <c r="AI3989" i="1" s="1"/>
  <c r="AG4025" i="1"/>
  <c r="AH4025" i="1" s="1"/>
  <c r="AE4025" i="1"/>
  <c r="AF4025" i="1" s="1"/>
  <c r="AG4072" i="1"/>
  <c r="AH4072" i="1" s="1"/>
  <c r="AI4072" i="1" s="1"/>
  <c r="AE4072" i="1"/>
  <c r="AF4072" i="1" s="1"/>
  <c r="AG4079" i="1"/>
  <c r="AH4079" i="1" s="1"/>
  <c r="AE4079" i="1"/>
  <c r="AF4079" i="1" s="1"/>
  <c r="AG2714" i="1"/>
  <c r="AH2714" i="1" s="1"/>
  <c r="AI2714" i="1" s="1"/>
  <c r="AJ2714" i="1" s="1"/>
  <c r="AL2714" i="1" s="1"/>
  <c r="AE2815" i="1"/>
  <c r="AF2815" i="1" s="1"/>
  <c r="AE2844" i="1"/>
  <c r="AF2844" i="1" s="1"/>
  <c r="AE2883" i="1"/>
  <c r="AF2883" i="1" s="1"/>
  <c r="AJ2883" i="1" s="1"/>
  <c r="AL2883" i="1" s="1"/>
  <c r="AE2901" i="1"/>
  <c r="AF2901" i="1" s="1"/>
  <c r="AJ2901" i="1" s="1"/>
  <c r="AG2936" i="1"/>
  <c r="AH2936" i="1" s="1"/>
  <c r="AI2936" i="1" s="1"/>
  <c r="AJ2936" i="1" s="1"/>
  <c r="AL2936" i="1" s="1"/>
  <c r="AG3077" i="1"/>
  <c r="AH3077" i="1" s="1"/>
  <c r="AI3077" i="1" s="1"/>
  <c r="AJ3077" i="1" s="1"/>
  <c r="AG3292" i="1"/>
  <c r="AH3292" i="1" s="1"/>
  <c r="AI3292" i="1" s="1"/>
  <c r="AJ3292" i="1" s="1"/>
  <c r="AG3297" i="1"/>
  <c r="AH3297" i="1" s="1"/>
  <c r="AI3297" i="1" s="1"/>
  <c r="AJ3297" i="1" s="1"/>
  <c r="AL3297" i="1" s="1"/>
  <c r="AE3297" i="1"/>
  <c r="AF3297" i="1" s="1"/>
  <c r="AE3344" i="1"/>
  <c r="AF3344" i="1" s="1"/>
  <c r="AJ3344" i="1" s="1"/>
  <c r="AL3344" i="1" s="1"/>
  <c r="AG3412" i="1"/>
  <c r="AH3412" i="1" s="1"/>
  <c r="AI3412" i="1" s="1"/>
  <c r="AJ3412" i="1" s="1"/>
  <c r="AL3412" i="1" s="1"/>
  <c r="AE3422" i="1"/>
  <c r="AF3422" i="1" s="1"/>
  <c r="AG3577" i="1"/>
  <c r="AH3577" i="1" s="1"/>
  <c r="AI3577" i="1" s="1"/>
  <c r="AJ3577" i="1" s="1"/>
  <c r="AL3577" i="1" s="1"/>
  <c r="AG3587" i="1"/>
  <c r="AH3587" i="1" s="1"/>
  <c r="AE3587" i="1"/>
  <c r="AF3587" i="1" s="1"/>
  <c r="AE3651" i="1"/>
  <c r="AF3651" i="1" s="1"/>
  <c r="AE3772" i="1"/>
  <c r="AF3772" i="1" s="1"/>
  <c r="AJ3772" i="1" s="1"/>
  <c r="AK3772" i="1" s="1"/>
  <c r="AG4150" i="1"/>
  <c r="AH4150" i="1" s="1"/>
  <c r="AI4150" i="1" s="1"/>
  <c r="AE4150" i="1"/>
  <c r="AF4150" i="1" s="1"/>
  <c r="AG3435" i="1"/>
  <c r="AH3435" i="1" s="1"/>
  <c r="AI3435" i="1" s="1"/>
  <c r="AE3435" i="1"/>
  <c r="AF3435" i="1" s="1"/>
  <c r="AG3634" i="1"/>
  <c r="AH3634" i="1" s="1"/>
  <c r="AI3634" i="1" s="1"/>
  <c r="AE3634" i="1"/>
  <c r="AF3634" i="1" s="1"/>
  <c r="AE4013" i="1"/>
  <c r="AF4013" i="1" s="1"/>
  <c r="AJ4013" i="1" s="1"/>
  <c r="AG4013" i="1"/>
  <c r="AH4013" i="1" s="1"/>
  <c r="AI4013" i="1" s="1"/>
  <c r="AE3260" i="1"/>
  <c r="AF3260" i="1" s="1"/>
  <c r="AG3350" i="1"/>
  <c r="AH3350" i="1" s="1"/>
  <c r="AI3350" i="1" s="1"/>
  <c r="AJ3350" i="1" s="1"/>
  <c r="AE3359" i="1"/>
  <c r="AF3359" i="1" s="1"/>
  <c r="AG3365" i="1"/>
  <c r="AH3365" i="1" s="1"/>
  <c r="AI3365" i="1" s="1"/>
  <c r="AJ3365" i="1" s="1"/>
  <c r="AG3395" i="1"/>
  <c r="AH3395" i="1" s="1"/>
  <c r="AI3395" i="1" s="1"/>
  <c r="AE3395" i="1"/>
  <c r="AF3395" i="1" s="1"/>
  <c r="AI3441" i="1"/>
  <c r="AE3463" i="1"/>
  <c r="AF3463" i="1" s="1"/>
  <c r="AE3479" i="1"/>
  <c r="AF3479" i="1" s="1"/>
  <c r="AJ3479" i="1" s="1"/>
  <c r="AL3479" i="1" s="1"/>
  <c r="AG3499" i="1"/>
  <c r="AH3499" i="1" s="1"/>
  <c r="AI3499" i="1" s="1"/>
  <c r="AJ3499" i="1" s="1"/>
  <c r="AG3505" i="1"/>
  <c r="AH3505" i="1" s="1"/>
  <c r="AI3505" i="1" s="1"/>
  <c r="AE3505" i="1"/>
  <c r="AF3505" i="1" s="1"/>
  <c r="AJ3598" i="1"/>
  <c r="AE3609" i="1"/>
  <c r="AF3609" i="1" s="1"/>
  <c r="AJ3609" i="1" s="1"/>
  <c r="AL3609" i="1" s="1"/>
  <c r="AE3618" i="1"/>
  <c r="AF3618" i="1" s="1"/>
  <c r="AG3618" i="1"/>
  <c r="AH3618" i="1" s="1"/>
  <c r="AI3618" i="1" s="1"/>
  <c r="AE3646" i="1"/>
  <c r="AF3646" i="1" s="1"/>
  <c r="AJ3646" i="1" s="1"/>
  <c r="AG3667" i="1"/>
  <c r="AH3667" i="1" s="1"/>
  <c r="AI3667" i="1" s="1"/>
  <c r="AJ3667" i="1" s="1"/>
  <c r="AL3667" i="1" s="1"/>
  <c r="AE3715" i="1"/>
  <c r="AF3715" i="1" s="1"/>
  <c r="AJ3715" i="1" s="1"/>
  <c r="AL3715" i="1" s="1"/>
  <c r="AG3876" i="1"/>
  <c r="AH3876" i="1" s="1"/>
  <c r="AI3876" i="1" s="1"/>
  <c r="AJ3876" i="1" s="1"/>
  <c r="AL3876" i="1" s="1"/>
  <c r="AG4043" i="1"/>
  <c r="AH4043" i="1" s="1"/>
  <c r="AI4043" i="1" s="1"/>
  <c r="AE4043" i="1"/>
  <c r="AF4043" i="1" s="1"/>
  <c r="AG3822" i="1"/>
  <c r="AH3822" i="1" s="1"/>
  <c r="AI3822" i="1" s="1"/>
  <c r="AE3822" i="1"/>
  <c r="AF3822" i="1" s="1"/>
  <c r="AE4175" i="1"/>
  <c r="AF4175" i="1" s="1"/>
  <c r="AG4175" i="1"/>
  <c r="AH4175" i="1" s="1"/>
  <c r="AI4175" i="1" s="1"/>
  <c r="AI3250" i="1"/>
  <c r="AG3299" i="1"/>
  <c r="AH3299" i="1" s="1"/>
  <c r="AI3299" i="1" s="1"/>
  <c r="AE3299" i="1"/>
  <c r="AF3299" i="1" s="1"/>
  <c r="AG3341" i="1"/>
  <c r="AH3341" i="1" s="1"/>
  <c r="AI3341" i="1" s="1"/>
  <c r="AE3341" i="1"/>
  <c r="AF3341" i="1" s="1"/>
  <c r="AE3562" i="1"/>
  <c r="AF3562" i="1" s="1"/>
  <c r="AG3562" i="1"/>
  <c r="AH3562" i="1" s="1"/>
  <c r="AI3562" i="1" s="1"/>
  <c r="AE3647" i="1"/>
  <c r="AF3647" i="1" s="1"/>
  <c r="AG3647" i="1"/>
  <c r="AH3647" i="1" s="1"/>
  <c r="AI3647" i="1" s="1"/>
  <c r="AE3683" i="1"/>
  <c r="AF3683" i="1" s="1"/>
  <c r="AJ3683" i="1" s="1"/>
  <c r="AL3683" i="1" s="1"/>
  <c r="AE3747" i="1"/>
  <c r="AF3747" i="1" s="1"/>
  <c r="AJ3747" i="1" s="1"/>
  <c r="AL3747" i="1" s="1"/>
  <c r="AE3848" i="1"/>
  <c r="AF3848" i="1" s="1"/>
  <c r="AG3848" i="1"/>
  <c r="AH3848" i="1" s="1"/>
  <c r="AI3848" i="1" s="1"/>
  <c r="AE3897" i="1"/>
  <c r="AF3897" i="1" s="1"/>
  <c r="AG3897" i="1"/>
  <c r="AH3897" i="1" s="1"/>
  <c r="AI3897" i="1" s="1"/>
  <c r="AG3904" i="1"/>
  <c r="AH3904" i="1" s="1"/>
  <c r="AI3904" i="1" s="1"/>
  <c r="AE3904" i="1"/>
  <c r="AF3904" i="1" s="1"/>
  <c r="AG3951" i="1"/>
  <c r="AH3951" i="1" s="1"/>
  <c r="AI3951" i="1" s="1"/>
  <c r="AJ3951" i="1" s="1"/>
  <c r="AE3951" i="1"/>
  <c r="AF3951" i="1" s="1"/>
  <c r="AG4088" i="1"/>
  <c r="AH4088" i="1" s="1"/>
  <c r="AI4088" i="1" s="1"/>
  <c r="AE4088" i="1"/>
  <c r="AF4088" i="1" s="1"/>
  <c r="AG4218" i="1"/>
  <c r="AH4218" i="1" s="1"/>
  <c r="AI4218" i="1" s="1"/>
  <c r="AE4218" i="1"/>
  <c r="AF4218" i="1" s="1"/>
  <c r="AI3416" i="1"/>
  <c r="AE3932" i="1"/>
  <c r="AF3932" i="1" s="1"/>
  <c r="AG3932" i="1"/>
  <c r="AH3932" i="1" s="1"/>
  <c r="AI3932" i="1" s="1"/>
  <c r="AG4132" i="1"/>
  <c r="AH4132" i="1" s="1"/>
  <c r="AI4132" i="1" s="1"/>
  <c r="AE4132" i="1"/>
  <c r="AF4132" i="1" s="1"/>
  <c r="AG4154" i="1"/>
  <c r="AH4154" i="1" s="1"/>
  <c r="AI4154" i="1" s="1"/>
  <c r="AE4154" i="1"/>
  <c r="AF4154" i="1" s="1"/>
  <c r="AG4191" i="1"/>
  <c r="AH4191" i="1" s="1"/>
  <c r="AI4191" i="1" s="1"/>
  <c r="AE4191" i="1"/>
  <c r="AF4191" i="1" s="1"/>
  <c r="AE4210" i="1"/>
  <c r="AF4210" i="1" s="1"/>
  <c r="AG4210" i="1"/>
  <c r="AH4210" i="1" s="1"/>
  <c r="AI4210" i="1" s="1"/>
  <c r="AG4567" i="1"/>
  <c r="AH4567" i="1" s="1"/>
  <c r="AI4567" i="1" s="1"/>
  <c r="AE4567" i="1"/>
  <c r="AF4567" i="1" s="1"/>
  <c r="AG4929" i="1"/>
  <c r="AH4929" i="1" s="1"/>
  <c r="AI4929" i="1" s="1"/>
  <c r="AE4929" i="1"/>
  <c r="AF4929" i="1" s="1"/>
  <c r="AG3854" i="1"/>
  <c r="AH3854" i="1" s="1"/>
  <c r="AI3854" i="1" s="1"/>
  <c r="AJ3854" i="1" s="1"/>
  <c r="AL3854" i="1" s="1"/>
  <c r="AE3854" i="1"/>
  <c r="AF3854" i="1" s="1"/>
  <c r="AE3998" i="1"/>
  <c r="AF3998" i="1" s="1"/>
  <c r="AG3998" i="1"/>
  <c r="AH3998" i="1" s="1"/>
  <c r="AI3998" i="1" s="1"/>
  <c r="AG4148" i="1"/>
  <c r="AH4148" i="1" s="1"/>
  <c r="AI4148" i="1" s="1"/>
  <c r="AE4148" i="1"/>
  <c r="AF4148" i="1" s="1"/>
  <c r="AG4204" i="1"/>
  <c r="AH4204" i="1" s="1"/>
  <c r="AI4204" i="1" s="1"/>
  <c r="AE4204" i="1"/>
  <c r="AF4204" i="1" s="1"/>
  <c r="AG4378" i="1"/>
  <c r="AH4378" i="1" s="1"/>
  <c r="AI4378" i="1" s="1"/>
  <c r="AE4378" i="1"/>
  <c r="AF4378" i="1" s="1"/>
  <c r="AE4486" i="1"/>
  <c r="AF4486" i="1" s="1"/>
  <c r="AG4486" i="1"/>
  <c r="AH4486" i="1" s="1"/>
  <c r="AI4486" i="1" s="1"/>
  <c r="AE4497" i="1"/>
  <c r="AF4497" i="1" s="1"/>
  <c r="AG4497" i="1"/>
  <c r="AH4497" i="1" s="1"/>
  <c r="AI4497" i="1" s="1"/>
  <c r="AG4508" i="1"/>
  <c r="AH4508" i="1" s="1"/>
  <c r="AI4508" i="1" s="1"/>
  <c r="AE4508" i="1"/>
  <c r="AF4508" i="1" s="1"/>
  <c r="AJ4665" i="1"/>
  <c r="AL4665" i="1" s="1"/>
  <c r="AE4730" i="1"/>
  <c r="AF4730" i="1" s="1"/>
  <c r="AG4730" i="1"/>
  <c r="AH4730" i="1" s="1"/>
  <c r="AI4730" i="1" s="1"/>
  <c r="AG4924" i="1"/>
  <c r="AH4924" i="1" s="1"/>
  <c r="AI4924" i="1" s="1"/>
  <c r="AE4924" i="1"/>
  <c r="AF4924" i="1" s="1"/>
  <c r="AG4125" i="1"/>
  <c r="AH4125" i="1" s="1"/>
  <c r="AI4125" i="1" s="1"/>
  <c r="AE4125" i="1"/>
  <c r="AF4125" i="1" s="1"/>
  <c r="AE4648" i="1"/>
  <c r="AF4648" i="1" s="1"/>
  <c r="AG4648" i="1"/>
  <c r="AH4648" i="1" s="1"/>
  <c r="AI4648" i="1" s="1"/>
  <c r="AG4653" i="1"/>
  <c r="AH4653" i="1" s="1"/>
  <c r="AI4653" i="1" s="1"/>
  <c r="AE4653" i="1"/>
  <c r="AF4653" i="1" s="1"/>
  <c r="AE4834" i="1"/>
  <c r="AF4834" i="1" s="1"/>
  <c r="AG4834" i="1"/>
  <c r="AH4834" i="1" s="1"/>
  <c r="AI4834" i="1" s="1"/>
  <c r="AI3335" i="1"/>
  <c r="AI3389" i="1"/>
  <c r="AG3788" i="1"/>
  <c r="AH3788" i="1" s="1"/>
  <c r="AI3788" i="1" s="1"/>
  <c r="AJ3788" i="1" s="1"/>
  <c r="AG3838" i="1"/>
  <c r="AH3838" i="1" s="1"/>
  <c r="AI3838" i="1" s="1"/>
  <c r="AE3838" i="1"/>
  <c r="AF3838" i="1" s="1"/>
  <c r="AE3855" i="1"/>
  <c r="AF3855" i="1" s="1"/>
  <c r="AG3855" i="1"/>
  <c r="AH3855" i="1" s="1"/>
  <c r="AI3855" i="1" s="1"/>
  <c r="AG3889" i="1"/>
  <c r="AH3889" i="1" s="1"/>
  <c r="AI3889" i="1" s="1"/>
  <c r="AE3889" i="1"/>
  <c r="AF3889" i="1" s="1"/>
  <c r="AG3956" i="1"/>
  <c r="AH3956" i="1" s="1"/>
  <c r="AI3956" i="1" s="1"/>
  <c r="AE3956" i="1"/>
  <c r="AF3956" i="1" s="1"/>
  <c r="AJ4055" i="1"/>
  <c r="AK4055" i="1" s="1"/>
  <c r="AI4067" i="1"/>
  <c r="AE4171" i="1"/>
  <c r="AF4171" i="1" s="1"/>
  <c r="AG4254" i="1"/>
  <c r="AH4254" i="1" s="1"/>
  <c r="AI4254" i="1" s="1"/>
  <c r="AE4254" i="1"/>
  <c r="AF4254" i="1" s="1"/>
  <c r="AE4367" i="1"/>
  <c r="AF4367" i="1" s="1"/>
  <c r="AG4367" i="1"/>
  <c r="AH4367" i="1" s="1"/>
  <c r="AI4367" i="1" s="1"/>
  <c r="AE4384" i="1"/>
  <c r="AF4384" i="1" s="1"/>
  <c r="AG4384" i="1"/>
  <c r="AH4384" i="1" s="1"/>
  <c r="AI4384" i="1" s="1"/>
  <c r="AG4568" i="1"/>
  <c r="AH4568" i="1" s="1"/>
  <c r="AI4568" i="1" s="1"/>
  <c r="AE4568" i="1"/>
  <c r="AF4568" i="1" s="1"/>
  <c r="AG4811" i="1"/>
  <c r="AH4811" i="1" s="1"/>
  <c r="AI4811" i="1" s="1"/>
  <c r="AE4811" i="1"/>
  <c r="AF4811" i="1" s="1"/>
  <c r="AE4878" i="1"/>
  <c r="AF4878" i="1" s="1"/>
  <c r="AG4878" i="1"/>
  <c r="AH4878" i="1" s="1"/>
  <c r="AI4878" i="1" s="1"/>
  <c r="AG4156" i="1"/>
  <c r="AH4156" i="1" s="1"/>
  <c r="AI4156" i="1" s="1"/>
  <c r="AE4156" i="1"/>
  <c r="AF4156" i="1" s="1"/>
  <c r="AE4374" i="1"/>
  <c r="AF4374" i="1" s="1"/>
  <c r="AG4374" i="1"/>
  <c r="AH4374" i="1" s="1"/>
  <c r="AI4374" i="1" s="1"/>
  <c r="AE4534" i="1"/>
  <c r="AF4534" i="1" s="1"/>
  <c r="AG4534" i="1"/>
  <c r="AH4534" i="1" s="1"/>
  <c r="AI4534" i="1" s="1"/>
  <c r="AG4607" i="1"/>
  <c r="AH4607" i="1" s="1"/>
  <c r="AI4607" i="1" s="1"/>
  <c r="AJ4607" i="1" s="1"/>
  <c r="AE4607" i="1"/>
  <c r="AF4607" i="1" s="1"/>
  <c r="AE4630" i="1"/>
  <c r="AF4630" i="1" s="1"/>
  <c r="AG4630" i="1"/>
  <c r="AH4630" i="1" s="1"/>
  <c r="AI4630" i="1" s="1"/>
  <c r="AE4783" i="1"/>
  <c r="AF4783" i="1" s="1"/>
  <c r="AJ4783" i="1" s="1"/>
  <c r="AE3974" i="1"/>
  <c r="AF3974" i="1" s="1"/>
  <c r="AG3974" i="1"/>
  <c r="AH3974" i="1" s="1"/>
  <c r="AI3974" i="1" s="1"/>
  <c r="AE4134" i="1"/>
  <c r="AF4134" i="1" s="1"/>
  <c r="AE4293" i="1"/>
  <c r="AF4293" i="1" s="1"/>
  <c r="AG4293" i="1"/>
  <c r="AH4293" i="1" s="1"/>
  <c r="AI4293" i="1" s="1"/>
  <c r="AG4692" i="1"/>
  <c r="AH4692" i="1" s="1"/>
  <c r="AI4692" i="1" s="1"/>
  <c r="AE4692" i="1"/>
  <c r="AF4692" i="1" s="1"/>
  <c r="AE4872" i="1"/>
  <c r="AF4872" i="1" s="1"/>
  <c r="AG4872" i="1"/>
  <c r="AH4872" i="1" s="1"/>
  <c r="AI4872" i="1" s="1"/>
  <c r="AI3424" i="1"/>
  <c r="AG3834" i="1"/>
  <c r="AH3834" i="1" s="1"/>
  <c r="AI3834" i="1" s="1"/>
  <c r="AE3834" i="1"/>
  <c r="AF3834" i="1" s="1"/>
  <c r="AE3851" i="1"/>
  <c r="AF3851" i="1" s="1"/>
  <c r="AG3851" i="1"/>
  <c r="AH3851" i="1" s="1"/>
  <c r="AI3851" i="1" s="1"/>
  <c r="AE3885" i="1"/>
  <c r="AF3885" i="1" s="1"/>
  <c r="AG3885" i="1"/>
  <c r="AH3885" i="1" s="1"/>
  <c r="AI3885" i="1" s="1"/>
  <c r="AE3898" i="1"/>
  <c r="AF3898" i="1" s="1"/>
  <c r="AG3898" i="1"/>
  <c r="AH3898" i="1" s="1"/>
  <c r="AI3898" i="1" s="1"/>
  <c r="AE4062" i="1"/>
  <c r="AF4062" i="1" s="1"/>
  <c r="AJ4062" i="1" s="1"/>
  <c r="AL4062" i="1" s="1"/>
  <c r="AE4643" i="1"/>
  <c r="AF4643" i="1" s="1"/>
  <c r="AG4643" i="1"/>
  <c r="AH4643" i="1" s="1"/>
  <c r="AI4643" i="1" s="1"/>
  <c r="AG4686" i="1"/>
  <c r="AH4686" i="1" s="1"/>
  <c r="AI4686" i="1" s="1"/>
  <c r="AJ4686" i="1" s="1"/>
  <c r="AE4686" i="1"/>
  <c r="AF4686" i="1" s="1"/>
  <c r="AG4709" i="1"/>
  <c r="AH4709" i="1" s="1"/>
  <c r="AI4709" i="1" s="1"/>
  <c r="AE4709" i="1"/>
  <c r="AF4709" i="1" s="1"/>
  <c r="AE3303" i="1"/>
  <c r="AF3303" i="1" s="1"/>
  <c r="AE3400" i="1"/>
  <c r="AF3400" i="1" s="1"/>
  <c r="AJ3400" i="1" s="1"/>
  <c r="AE3414" i="1"/>
  <c r="AF3414" i="1" s="1"/>
  <c r="AE3483" i="1"/>
  <c r="AF3483" i="1" s="1"/>
  <c r="AJ3483" i="1" s="1"/>
  <c r="AE3492" i="1"/>
  <c r="AF3492" i="1" s="1"/>
  <c r="AE3511" i="1"/>
  <c r="AF3511" i="1" s="1"/>
  <c r="AJ3511" i="1" s="1"/>
  <c r="AE3524" i="1"/>
  <c r="AF3524" i="1" s="1"/>
  <c r="AJ3524" i="1" s="1"/>
  <c r="AK3524" i="1" s="1"/>
  <c r="AE3722" i="1"/>
  <c r="AF3722" i="1" s="1"/>
  <c r="AJ3722" i="1" s="1"/>
  <c r="AG3892" i="1"/>
  <c r="AH3892" i="1" s="1"/>
  <c r="AI3892" i="1" s="1"/>
  <c r="AE3892" i="1"/>
  <c r="AF3892" i="1" s="1"/>
  <c r="AG3910" i="1"/>
  <c r="AH3910" i="1" s="1"/>
  <c r="AI3910" i="1" s="1"/>
  <c r="AE3910" i="1"/>
  <c r="AF3910" i="1" s="1"/>
  <c r="AI3916" i="1"/>
  <c r="AE4000" i="1"/>
  <c r="AF4000" i="1" s="1"/>
  <c r="AI4040" i="1"/>
  <c r="AJ4040" i="1" s="1"/>
  <c r="AG4409" i="1"/>
  <c r="AH4409" i="1" s="1"/>
  <c r="AI4409" i="1" s="1"/>
  <c r="AE4409" i="1"/>
  <c r="AF4409" i="1" s="1"/>
  <c r="AG4477" i="1"/>
  <c r="AH4477" i="1" s="1"/>
  <c r="AG4596" i="1"/>
  <c r="AH4596" i="1" s="1"/>
  <c r="AI4596" i="1" s="1"/>
  <c r="AE4596" i="1"/>
  <c r="AF4596" i="1" s="1"/>
  <c r="AE4892" i="1"/>
  <c r="AF4892" i="1" s="1"/>
  <c r="AG4892" i="1"/>
  <c r="AH4892" i="1" s="1"/>
  <c r="AI4892" i="1" s="1"/>
  <c r="AG3840" i="1"/>
  <c r="AH3840" i="1" s="1"/>
  <c r="AI3840" i="1" s="1"/>
  <c r="AE3840" i="1"/>
  <c r="AF3840" i="1" s="1"/>
  <c r="AG3980" i="1"/>
  <c r="AH3980" i="1" s="1"/>
  <c r="AI3980" i="1" s="1"/>
  <c r="AE3980" i="1"/>
  <c r="AF3980" i="1" s="1"/>
  <c r="AG4116" i="1"/>
  <c r="AH4116" i="1" s="1"/>
  <c r="AI4116" i="1" s="1"/>
  <c r="AE4116" i="1"/>
  <c r="AF4116" i="1" s="1"/>
  <c r="AE4349" i="1"/>
  <c r="AF4349" i="1" s="1"/>
  <c r="AG4349" i="1"/>
  <c r="AH4349" i="1" s="1"/>
  <c r="AI4349" i="1" s="1"/>
  <c r="AG4717" i="1"/>
  <c r="AH4717" i="1" s="1"/>
  <c r="AI4717" i="1" s="1"/>
  <c r="AE4717" i="1"/>
  <c r="AF4717" i="1" s="1"/>
  <c r="AG3767" i="1"/>
  <c r="AH3767" i="1" s="1"/>
  <c r="AI3767" i="1" s="1"/>
  <c r="AJ3767" i="1" s="1"/>
  <c r="AL3767" i="1" s="1"/>
  <c r="AE3823" i="1"/>
  <c r="AF3823" i="1" s="1"/>
  <c r="AJ3823" i="1" s="1"/>
  <c r="AL3823" i="1" s="1"/>
  <c r="AE3899" i="1"/>
  <c r="AF3899" i="1" s="1"/>
  <c r="AJ3899" i="1" s="1"/>
  <c r="AE3916" i="1"/>
  <c r="AF3916" i="1" s="1"/>
  <c r="AG3940" i="1"/>
  <c r="AH3940" i="1" s="1"/>
  <c r="AI3940" i="1" s="1"/>
  <c r="AE3940" i="1"/>
  <c r="AF3940" i="1" s="1"/>
  <c r="AE4063" i="1"/>
  <c r="AF4063" i="1" s="1"/>
  <c r="AG4063" i="1"/>
  <c r="AH4063" i="1" s="1"/>
  <c r="AI4063" i="1" s="1"/>
  <c r="AG4357" i="1"/>
  <c r="AH4357" i="1" s="1"/>
  <c r="AI4357" i="1" s="1"/>
  <c r="AE4357" i="1"/>
  <c r="AF4357" i="1" s="1"/>
  <c r="AG4394" i="1"/>
  <c r="AH4394" i="1" s="1"/>
  <c r="AI4394" i="1" s="1"/>
  <c r="AJ4394" i="1" s="1"/>
  <c r="AG4669" i="1"/>
  <c r="AH4669" i="1" s="1"/>
  <c r="AI4669" i="1" s="1"/>
  <c r="AJ4669" i="1" s="1"/>
  <c r="AL4669" i="1" s="1"/>
  <c r="AE4669" i="1"/>
  <c r="AF4669" i="1" s="1"/>
  <c r="AG4867" i="1"/>
  <c r="AH4867" i="1" s="1"/>
  <c r="AI4867" i="1" s="1"/>
  <c r="AE4867" i="1"/>
  <c r="AF4867" i="1" s="1"/>
  <c r="AG4130" i="1"/>
  <c r="AH4130" i="1" s="1"/>
  <c r="AI4130" i="1" s="1"/>
  <c r="AE4130" i="1"/>
  <c r="AF4130" i="1" s="1"/>
  <c r="AG4512" i="1"/>
  <c r="AH4512" i="1" s="1"/>
  <c r="AI4512" i="1" s="1"/>
  <c r="AE4512" i="1"/>
  <c r="AF4512" i="1" s="1"/>
  <c r="AG3584" i="1"/>
  <c r="AH3584" i="1" s="1"/>
  <c r="AI3584" i="1" s="1"/>
  <c r="AJ3584" i="1" s="1"/>
  <c r="AL3584" i="1" s="1"/>
  <c r="AG3711" i="1"/>
  <c r="AH3711" i="1" s="1"/>
  <c r="AI3711" i="1" s="1"/>
  <c r="AJ3711" i="1" s="1"/>
  <c r="AG3946" i="1"/>
  <c r="AH3946" i="1" s="1"/>
  <c r="AI3946" i="1" s="1"/>
  <c r="AE3946" i="1"/>
  <c r="AF3946" i="1" s="1"/>
  <c r="AG4024" i="1"/>
  <c r="AH4024" i="1" s="1"/>
  <c r="AI4024" i="1" s="1"/>
  <c r="AE4024" i="1"/>
  <c r="AF4024" i="1" s="1"/>
  <c r="AG4064" i="1"/>
  <c r="AH4064" i="1" s="1"/>
  <c r="AI4064" i="1" s="1"/>
  <c r="AE4064" i="1"/>
  <c r="AF4064" i="1" s="1"/>
  <c r="AG4117" i="1"/>
  <c r="AH4117" i="1" s="1"/>
  <c r="AI4117" i="1" s="1"/>
  <c r="AJ4117" i="1" s="1"/>
  <c r="AL4117" i="1" s="1"/>
  <c r="AE4239" i="1"/>
  <c r="AF4239" i="1" s="1"/>
  <c r="AG4239" i="1"/>
  <c r="AH4239" i="1" s="1"/>
  <c r="AI4239" i="1" s="1"/>
  <c r="AE4246" i="1"/>
  <c r="AF4246" i="1" s="1"/>
  <c r="AJ4246" i="1" s="1"/>
  <c r="AG4246" i="1"/>
  <c r="AH4246" i="1" s="1"/>
  <c r="AI4246" i="1" s="1"/>
  <c r="AE4283" i="1"/>
  <c r="AF4283" i="1" s="1"/>
  <c r="AG4283" i="1"/>
  <c r="AH4283" i="1" s="1"/>
  <c r="AI4283" i="1" s="1"/>
  <c r="AE4388" i="1"/>
  <c r="AF4388" i="1" s="1"/>
  <c r="AG4388" i="1"/>
  <c r="AH4388" i="1" s="1"/>
  <c r="AI4388" i="1" s="1"/>
  <c r="AE4462" i="1"/>
  <c r="AF4462" i="1" s="1"/>
  <c r="AG4462" i="1"/>
  <c r="AH4462" i="1" s="1"/>
  <c r="AI4462" i="1" s="1"/>
  <c r="AE4517" i="1"/>
  <c r="AF4517" i="1" s="1"/>
  <c r="AJ4517" i="1" s="1"/>
  <c r="AL4517" i="1" s="1"/>
  <c r="AG4517" i="1"/>
  <c r="AH4517" i="1" s="1"/>
  <c r="AI4517" i="1" s="1"/>
  <c r="AG4244" i="1"/>
  <c r="AH4244" i="1" s="1"/>
  <c r="AI4244" i="1" s="1"/>
  <c r="AE4244" i="1"/>
  <c r="AF4244" i="1" s="1"/>
  <c r="AI4305" i="1"/>
  <c r="AG4398" i="1"/>
  <c r="AH4398" i="1" s="1"/>
  <c r="AI4398" i="1" s="1"/>
  <c r="AE4398" i="1"/>
  <c r="AF4398" i="1" s="1"/>
  <c r="AG4228" i="1"/>
  <c r="AH4228" i="1" s="1"/>
  <c r="AI4228" i="1" s="1"/>
  <c r="AE4228" i="1"/>
  <c r="AF4228" i="1" s="1"/>
  <c r="AE4250" i="1"/>
  <c r="AF4250" i="1" s="1"/>
  <c r="AG4250" i="1"/>
  <c r="AH4250" i="1" s="1"/>
  <c r="AI4250" i="1" s="1"/>
  <c r="AG4389" i="1"/>
  <c r="AH4389" i="1" s="1"/>
  <c r="AI4389" i="1" s="1"/>
  <c r="AE4389" i="1"/>
  <c r="AF4389" i="1" s="1"/>
  <c r="AG4625" i="1"/>
  <c r="AH4625" i="1" s="1"/>
  <c r="AI4625" i="1" s="1"/>
  <c r="AE4625" i="1"/>
  <c r="AF4625" i="1" s="1"/>
  <c r="AG4835" i="1"/>
  <c r="AH4835" i="1" s="1"/>
  <c r="AI4835" i="1" s="1"/>
  <c r="AE4835" i="1"/>
  <c r="AF4835" i="1" s="1"/>
  <c r="AE4902" i="1"/>
  <c r="AF4902" i="1" s="1"/>
  <c r="AG4902" i="1"/>
  <c r="AH4902" i="1" s="1"/>
  <c r="AI4902" i="1" s="1"/>
  <c r="AE3754" i="1"/>
  <c r="AF3754" i="1" s="1"/>
  <c r="AJ3754" i="1" s="1"/>
  <c r="AG3781" i="1"/>
  <c r="AH3781" i="1" s="1"/>
  <c r="AI3781" i="1" s="1"/>
  <c r="AJ3781" i="1" s="1"/>
  <c r="AE3795" i="1"/>
  <c r="AF3795" i="1" s="1"/>
  <c r="AJ3795" i="1" s="1"/>
  <c r="AE3837" i="1"/>
  <c r="AF3837" i="1" s="1"/>
  <c r="AE3913" i="1"/>
  <c r="AF3913" i="1" s="1"/>
  <c r="AG3921" i="1"/>
  <c r="AH3921" i="1" s="1"/>
  <c r="AI3921" i="1" s="1"/>
  <c r="AJ3921" i="1" s="1"/>
  <c r="AJ4153" i="1"/>
  <c r="AL4153" i="1" s="1"/>
  <c r="AG4200" i="1"/>
  <c r="AH4200" i="1" s="1"/>
  <c r="AI4200" i="1" s="1"/>
  <c r="AE4200" i="1"/>
  <c r="AF4200" i="1" s="1"/>
  <c r="AG4255" i="1"/>
  <c r="AH4255" i="1" s="1"/>
  <c r="AI4255" i="1" s="1"/>
  <c r="AE4255" i="1"/>
  <c r="AF4255" i="1" s="1"/>
  <c r="AG4424" i="1"/>
  <c r="AH4424" i="1" s="1"/>
  <c r="AI4424" i="1" s="1"/>
  <c r="AE4424" i="1"/>
  <c r="AF4424" i="1" s="1"/>
  <c r="AG4483" i="1"/>
  <c r="AH4483" i="1" s="1"/>
  <c r="AI4483" i="1" s="1"/>
  <c r="AE4483" i="1"/>
  <c r="AF4483" i="1" s="1"/>
  <c r="AG4530" i="1"/>
  <c r="AH4530" i="1" s="1"/>
  <c r="AI4530" i="1" s="1"/>
  <c r="AE4530" i="1"/>
  <c r="AF4530" i="1" s="1"/>
  <c r="AJ4530" i="1" s="1"/>
  <c r="AL4530" i="1" s="1"/>
  <c r="AE4597" i="1"/>
  <c r="AF4597" i="1" s="1"/>
  <c r="AJ4597" i="1" s="1"/>
  <c r="AG4616" i="1"/>
  <c r="AH4616" i="1" s="1"/>
  <c r="AE4616" i="1"/>
  <c r="AF4616" i="1" s="1"/>
  <c r="AE4699" i="1"/>
  <c r="AF4699" i="1" s="1"/>
  <c r="AJ4699" i="1" s="1"/>
  <c r="AL4699" i="1" s="1"/>
  <c r="AE4773" i="1"/>
  <c r="AF4773" i="1" s="1"/>
  <c r="AJ4773" i="1" s="1"/>
  <c r="AE4818" i="1"/>
  <c r="AF4818" i="1" s="1"/>
  <c r="AJ4818" i="1" s="1"/>
  <c r="AG4829" i="1"/>
  <c r="AH4829" i="1" s="1"/>
  <c r="AI4829" i="1" s="1"/>
  <c r="AJ4829" i="1" s="1"/>
  <c r="AE4841" i="1"/>
  <c r="AF4841" i="1" s="1"/>
  <c r="AE4847" i="1"/>
  <c r="AF4847" i="1" s="1"/>
  <c r="AG4847" i="1"/>
  <c r="AH4847" i="1" s="1"/>
  <c r="AI4847" i="1" s="1"/>
  <c r="AG4181" i="1"/>
  <c r="AH4181" i="1" s="1"/>
  <c r="AI4181" i="1" s="1"/>
  <c r="AE4181" i="1"/>
  <c r="AF4181" i="1" s="1"/>
  <c r="AG4318" i="1"/>
  <c r="AH4318" i="1" s="1"/>
  <c r="AI4318" i="1" s="1"/>
  <c r="AE4318" i="1"/>
  <c r="AF4318" i="1" s="1"/>
  <c r="AG4362" i="1"/>
  <c r="AH4362" i="1" s="1"/>
  <c r="AI4362" i="1" s="1"/>
  <c r="AJ4362" i="1" s="1"/>
  <c r="AE4469" i="1"/>
  <c r="AF4469" i="1" s="1"/>
  <c r="AJ4469" i="1" s="1"/>
  <c r="AL4469" i="1" s="1"/>
  <c r="AG4469" i="1"/>
  <c r="AH4469" i="1" s="1"/>
  <c r="AI4469" i="1" s="1"/>
  <c r="AG4473" i="1"/>
  <c r="AH4473" i="1" s="1"/>
  <c r="AI4473" i="1" s="1"/>
  <c r="AJ4473" i="1" s="1"/>
  <c r="AL4473" i="1" s="1"/>
  <c r="AG4638" i="1"/>
  <c r="AH4638" i="1" s="1"/>
  <c r="AI4638" i="1" s="1"/>
  <c r="AJ4638" i="1" s="1"/>
  <c r="AK4638" i="1" s="1"/>
  <c r="AG4677" i="1"/>
  <c r="AH4677" i="1" s="1"/>
  <c r="AI4677" i="1" s="1"/>
  <c r="AE4677" i="1"/>
  <c r="AF4677" i="1" s="1"/>
  <c r="AG4748" i="1"/>
  <c r="AH4748" i="1" s="1"/>
  <c r="AI4748" i="1" s="1"/>
  <c r="AE4748" i="1"/>
  <c r="AF4748" i="1" s="1"/>
  <c r="AJ4767" i="1"/>
  <c r="AL4767" i="1" s="1"/>
  <c r="AG4848" i="1"/>
  <c r="AH4848" i="1" s="1"/>
  <c r="AI4848" i="1" s="1"/>
  <c r="AE4848" i="1"/>
  <c r="AF4848" i="1" s="1"/>
  <c r="AE3790" i="1"/>
  <c r="AF3790" i="1" s="1"/>
  <c r="AJ3790" i="1" s="1"/>
  <c r="AK3790" i="1" s="1"/>
  <c r="AE3873" i="1"/>
  <c r="AF3873" i="1" s="1"/>
  <c r="AG3902" i="1"/>
  <c r="AH3902" i="1" s="1"/>
  <c r="AE3930" i="1"/>
  <c r="AF3930" i="1" s="1"/>
  <c r="AJ3930" i="1" s="1"/>
  <c r="AL3930" i="1" s="1"/>
  <c r="AE3943" i="1"/>
  <c r="AF3943" i="1" s="1"/>
  <c r="AE3961" i="1"/>
  <c r="AF3961" i="1" s="1"/>
  <c r="AG3966" i="1"/>
  <c r="AH3966" i="1" s="1"/>
  <c r="AI3966" i="1" s="1"/>
  <c r="AJ3966" i="1" s="1"/>
  <c r="AG3986" i="1"/>
  <c r="AH3986" i="1" s="1"/>
  <c r="AI3986" i="1" s="1"/>
  <c r="AJ3986" i="1" s="1"/>
  <c r="AL3986" i="1" s="1"/>
  <c r="AE3994" i="1"/>
  <c r="AF3994" i="1" s="1"/>
  <c r="AJ3994" i="1" s="1"/>
  <c r="AL3994" i="1" s="1"/>
  <c r="AE4018" i="1"/>
  <c r="AF4018" i="1" s="1"/>
  <c r="AJ4018" i="1" s="1"/>
  <c r="AE4077" i="1"/>
  <c r="AF4077" i="1" s="1"/>
  <c r="AG4120" i="1"/>
  <c r="AH4120" i="1" s="1"/>
  <c r="AI4120" i="1" s="1"/>
  <c r="AJ4120" i="1" s="1"/>
  <c r="AL4120" i="1" s="1"/>
  <c r="AE4144" i="1"/>
  <c r="AF4144" i="1" s="1"/>
  <c r="AE4302" i="1"/>
  <c r="AF4302" i="1" s="1"/>
  <c r="AG4302" i="1"/>
  <c r="AH4302" i="1" s="1"/>
  <c r="AI4302" i="1" s="1"/>
  <c r="AG4330" i="1"/>
  <c r="AH4330" i="1" s="1"/>
  <c r="AI4330" i="1" s="1"/>
  <c r="AE4330" i="1"/>
  <c r="AF4330" i="1" s="1"/>
  <c r="AE4390" i="1"/>
  <c r="AF4390" i="1" s="1"/>
  <c r="AG4390" i="1"/>
  <c r="AH4390" i="1" s="1"/>
  <c r="AI4390" i="1" s="1"/>
  <c r="AJ4450" i="1"/>
  <c r="AK4450" i="1" s="1"/>
  <c r="AG4545" i="1"/>
  <c r="AH4545" i="1" s="1"/>
  <c r="AI4545" i="1" s="1"/>
  <c r="AE4545" i="1"/>
  <c r="AF4545" i="1" s="1"/>
  <c r="AJ4551" i="1"/>
  <c r="AL4551" i="1" s="1"/>
  <c r="AE4580" i="1"/>
  <c r="AF4580" i="1" s="1"/>
  <c r="AJ4727" i="1"/>
  <c r="AL4727" i="1" s="1"/>
  <c r="AJ4931" i="1"/>
  <c r="AG4940" i="1"/>
  <c r="AH4940" i="1" s="1"/>
  <c r="AI4940" i="1" s="1"/>
  <c r="AE4940" i="1"/>
  <c r="AF4940" i="1" s="1"/>
  <c r="AG4352" i="1"/>
  <c r="AH4352" i="1" s="1"/>
  <c r="AI4352" i="1" s="1"/>
  <c r="AE4352" i="1"/>
  <c r="AF4352" i="1" s="1"/>
  <c r="AE4621" i="1"/>
  <c r="AF4621" i="1" s="1"/>
  <c r="AG4621" i="1"/>
  <c r="AH4621" i="1" s="1"/>
  <c r="AI4621" i="1" s="1"/>
  <c r="AG4678" i="1"/>
  <c r="AH4678" i="1" s="1"/>
  <c r="AI4678" i="1" s="1"/>
  <c r="AE4678" i="1"/>
  <c r="AF4678" i="1" s="1"/>
  <c r="AI4046" i="1"/>
  <c r="AG4196" i="1"/>
  <c r="AH4196" i="1" s="1"/>
  <c r="AI4196" i="1" s="1"/>
  <c r="AJ4196" i="1" s="1"/>
  <c r="AE4196" i="1"/>
  <c r="AF4196" i="1" s="1"/>
  <c r="AE4262" i="1"/>
  <c r="AF4262" i="1" s="1"/>
  <c r="AJ4262" i="1" s="1"/>
  <c r="AK4262" i="1" s="1"/>
  <c r="AE4314" i="1"/>
  <c r="AF4314" i="1" s="1"/>
  <c r="AE4336" i="1"/>
  <c r="AF4336" i="1" s="1"/>
  <c r="AJ4336" i="1" s="1"/>
  <c r="AL4336" i="1" s="1"/>
  <c r="AG4474" i="1"/>
  <c r="AH4474" i="1" s="1"/>
  <c r="AI4474" i="1" s="1"/>
  <c r="AJ4474" i="1" s="1"/>
  <c r="AG4489" i="1"/>
  <c r="AH4489" i="1" s="1"/>
  <c r="AI4489" i="1" s="1"/>
  <c r="AJ4489" i="1" s="1"/>
  <c r="AL4489" i="1" s="1"/>
  <c r="AG4546" i="1"/>
  <c r="AH4546" i="1" s="1"/>
  <c r="AI4546" i="1" s="1"/>
  <c r="AE4546" i="1"/>
  <c r="AF4546" i="1" s="1"/>
  <c r="AG4645" i="1"/>
  <c r="AH4645" i="1" s="1"/>
  <c r="AI4645" i="1" s="1"/>
  <c r="AE4645" i="1"/>
  <c r="AF4645" i="1" s="1"/>
  <c r="AG4728" i="1"/>
  <c r="AH4728" i="1" s="1"/>
  <c r="AI4728" i="1" s="1"/>
  <c r="AE4728" i="1"/>
  <c r="AF4728" i="1" s="1"/>
  <c r="AE4733" i="1"/>
  <c r="AF4733" i="1" s="1"/>
  <c r="AE4744" i="1"/>
  <c r="AF4744" i="1" s="1"/>
  <c r="AG4744" i="1"/>
  <c r="AH4744" i="1" s="1"/>
  <c r="AI4744" i="1" s="1"/>
  <c r="AE4768" i="1"/>
  <c r="AF4768" i="1" s="1"/>
  <c r="AG4768" i="1"/>
  <c r="AH4768" i="1" s="1"/>
  <c r="AI4768" i="1" s="1"/>
  <c r="AE4837" i="1"/>
  <c r="AF4837" i="1" s="1"/>
  <c r="AJ4837" i="1" s="1"/>
  <c r="AL4837" i="1" s="1"/>
  <c r="AG4863" i="1"/>
  <c r="AH4863" i="1" s="1"/>
  <c r="AI4863" i="1" s="1"/>
  <c r="AJ4863" i="1" s="1"/>
  <c r="AL4863" i="1" s="1"/>
  <c r="AG4915" i="1"/>
  <c r="AH4915" i="1" s="1"/>
  <c r="AI4915" i="1" s="1"/>
  <c r="AJ4915" i="1" s="1"/>
  <c r="AL4915" i="1" s="1"/>
  <c r="AE3755" i="1"/>
  <c r="AF3755" i="1" s="1"/>
  <c r="AE3774" i="1"/>
  <c r="AF3774" i="1" s="1"/>
  <c r="AJ3774" i="1" s="1"/>
  <c r="AK3774" i="1" s="1"/>
  <c r="AE3787" i="1"/>
  <c r="AF3787" i="1" s="1"/>
  <c r="AG3791" i="1"/>
  <c r="AH3791" i="1" s="1"/>
  <c r="AI3791" i="1" s="1"/>
  <c r="AJ3791" i="1" s="1"/>
  <c r="AK3791" i="1" s="1"/>
  <c r="AE3801" i="1"/>
  <c r="AF3801" i="1" s="1"/>
  <c r="AJ3801" i="1" s="1"/>
  <c r="AG3821" i="1"/>
  <c r="AH3821" i="1" s="1"/>
  <c r="AI3821" i="1" s="1"/>
  <c r="AJ3821" i="1" s="1"/>
  <c r="AL3821" i="1" s="1"/>
  <c r="AI3847" i="1"/>
  <c r="AG3865" i="1"/>
  <c r="AH3865" i="1" s="1"/>
  <c r="AI3865" i="1" s="1"/>
  <c r="AJ3865" i="1" s="1"/>
  <c r="AG4236" i="1"/>
  <c r="AH4236" i="1" s="1"/>
  <c r="AI4236" i="1" s="1"/>
  <c r="AE4236" i="1"/>
  <c r="AF4236" i="1" s="1"/>
  <c r="AG4440" i="1"/>
  <c r="AH4440" i="1" s="1"/>
  <c r="AI4440" i="1" s="1"/>
  <c r="AJ4440" i="1" s="1"/>
  <c r="AL4440" i="1" s="1"/>
  <c r="AE4594" i="1"/>
  <c r="AF4594" i="1" s="1"/>
  <c r="AG4594" i="1"/>
  <c r="AH4594" i="1" s="1"/>
  <c r="AI4594" i="1" s="1"/>
  <c r="AG3783" i="1"/>
  <c r="AH3783" i="1" s="1"/>
  <c r="AI3783" i="1" s="1"/>
  <c r="AJ3783" i="1" s="1"/>
  <c r="AL3783" i="1" s="1"/>
  <c r="AG3813" i="1"/>
  <c r="AH3813" i="1" s="1"/>
  <c r="AI3813" i="1" s="1"/>
  <c r="AJ3813" i="1" s="1"/>
  <c r="AG3861" i="1"/>
  <c r="AH3861" i="1" s="1"/>
  <c r="AI3861" i="1" s="1"/>
  <c r="AJ3861" i="1" s="1"/>
  <c r="AE3927" i="1"/>
  <c r="AF3927" i="1" s="1"/>
  <c r="AJ3927" i="1" s="1"/>
  <c r="AG4003" i="1"/>
  <c r="AH4003" i="1" s="1"/>
  <c r="AI4003" i="1" s="1"/>
  <c r="AJ4003" i="1" s="1"/>
  <c r="AG4178" i="1"/>
  <c r="AH4178" i="1" s="1"/>
  <c r="AI4178" i="1" s="1"/>
  <c r="AJ4178" i="1" s="1"/>
  <c r="AL4178" i="1" s="1"/>
  <c r="AE4192" i="1"/>
  <c r="AF4192" i="1" s="1"/>
  <c r="AG4192" i="1"/>
  <c r="AH4192" i="1" s="1"/>
  <c r="AI4192" i="1" s="1"/>
  <c r="AE4225" i="1"/>
  <c r="AF4225" i="1" s="1"/>
  <c r="AJ4242" i="1"/>
  <c r="AL4242" i="1" s="1"/>
  <c r="AG4274" i="1"/>
  <c r="AH4274" i="1" s="1"/>
  <c r="AI4274" i="1" s="1"/>
  <c r="AE4274" i="1"/>
  <c r="AF4274" i="1" s="1"/>
  <c r="AE4303" i="1"/>
  <c r="AF4303" i="1" s="1"/>
  <c r="AG4303" i="1"/>
  <c r="AH4303" i="1" s="1"/>
  <c r="AJ4410" i="1"/>
  <c r="AG4495" i="1"/>
  <c r="AH4495" i="1" s="1"/>
  <c r="AI4495" i="1" s="1"/>
  <c r="AJ4495" i="1" s="1"/>
  <c r="AL4495" i="1" s="1"/>
  <c r="AE4526" i="1"/>
  <c r="AF4526" i="1" s="1"/>
  <c r="AG4820" i="1"/>
  <c r="AH4820" i="1" s="1"/>
  <c r="AI4820" i="1" s="1"/>
  <c r="AE4820" i="1"/>
  <c r="AF4820" i="1" s="1"/>
  <c r="AJ3934" i="1"/>
  <c r="AK3934" i="1" s="1"/>
  <c r="AI3938" i="1"/>
  <c r="AE4183" i="1"/>
  <c r="AF4183" i="1" s="1"/>
  <c r="AG4183" i="1"/>
  <c r="AH4183" i="1" s="1"/>
  <c r="AI4183" i="1" s="1"/>
  <c r="AG4321" i="1"/>
  <c r="AH4321" i="1" s="1"/>
  <c r="AE4321" i="1"/>
  <c r="AF4321" i="1" s="1"/>
  <c r="AG4337" i="1"/>
  <c r="AH4337" i="1" s="1"/>
  <c r="AI4337" i="1" s="1"/>
  <c r="AE4337" i="1"/>
  <c r="AF4337" i="1" s="1"/>
  <c r="AG4360" i="1"/>
  <c r="AH4360" i="1" s="1"/>
  <c r="AI4360" i="1" s="1"/>
  <c r="AE4360" i="1"/>
  <c r="AF4360" i="1" s="1"/>
  <c r="AK4490" i="1"/>
  <c r="AL4490" i="1"/>
  <c r="AE4565" i="1"/>
  <c r="AF4565" i="1" s="1"/>
  <c r="AG4565" i="1"/>
  <c r="AH4565" i="1" s="1"/>
  <c r="AI4565" i="1" s="1"/>
  <c r="AG4635" i="1"/>
  <c r="AH4635" i="1" s="1"/>
  <c r="AI4635" i="1" s="1"/>
  <c r="AE4635" i="1"/>
  <c r="AF4635" i="1" s="1"/>
  <c r="AG4690" i="1"/>
  <c r="AH4690" i="1" s="1"/>
  <c r="AI4690" i="1" s="1"/>
  <c r="AE4690" i="1"/>
  <c r="AF4690" i="1" s="1"/>
  <c r="AE4061" i="1"/>
  <c r="AF4061" i="1" s="1"/>
  <c r="AE4078" i="1"/>
  <c r="AF4078" i="1" s="1"/>
  <c r="AJ4078" i="1" s="1"/>
  <c r="AL4078" i="1" s="1"/>
  <c r="AE4096" i="1"/>
  <c r="AF4096" i="1" s="1"/>
  <c r="AE4104" i="1"/>
  <c r="AF4104" i="1" s="1"/>
  <c r="AE4114" i="1"/>
  <c r="AF4114" i="1" s="1"/>
  <c r="AE4118" i="1"/>
  <c r="AF4118" i="1" s="1"/>
  <c r="AE4122" i="1"/>
  <c r="AF4122" i="1" s="1"/>
  <c r="AG4137" i="1"/>
  <c r="AH4137" i="1" s="1"/>
  <c r="AI4137" i="1" s="1"/>
  <c r="AJ4137" i="1" s="1"/>
  <c r="AG4151" i="1"/>
  <c r="AH4151" i="1" s="1"/>
  <c r="AI4151" i="1" s="1"/>
  <c r="AJ4151" i="1" s="1"/>
  <c r="AE4167" i="1"/>
  <c r="AF4167" i="1" s="1"/>
  <c r="AE4170" i="1"/>
  <c r="AF4170" i="1" s="1"/>
  <c r="AE4188" i="1"/>
  <c r="AF4188" i="1" s="1"/>
  <c r="AG4269" i="1"/>
  <c r="AH4269" i="1" s="1"/>
  <c r="AI4269" i="1" s="1"/>
  <c r="AE4269" i="1"/>
  <c r="AF4269" i="1" s="1"/>
  <c r="AG4382" i="1"/>
  <c r="AH4382" i="1" s="1"/>
  <c r="AI4382" i="1" s="1"/>
  <c r="AE4382" i="1"/>
  <c r="AF4382" i="1" s="1"/>
  <c r="AG4422" i="1"/>
  <c r="AH4422" i="1" s="1"/>
  <c r="AI4422" i="1" s="1"/>
  <c r="AJ4422" i="1" s="1"/>
  <c r="AL4422" i="1" s="1"/>
  <c r="AE4436" i="1"/>
  <c r="AF4436" i="1" s="1"/>
  <c r="AG4481" i="1"/>
  <c r="AH4481" i="1" s="1"/>
  <c r="AI4481" i="1" s="1"/>
  <c r="AJ4481" i="1" s="1"/>
  <c r="AL4481" i="1" s="1"/>
  <c r="AE4538" i="1"/>
  <c r="AF4538" i="1" s="1"/>
  <c r="AJ4538" i="1" s="1"/>
  <c r="AL4538" i="1" s="1"/>
  <c r="AG4576" i="1"/>
  <c r="AH4576" i="1" s="1"/>
  <c r="AI4576" i="1" s="1"/>
  <c r="AE4576" i="1"/>
  <c r="AF4576" i="1" s="1"/>
  <c r="AG4751" i="1"/>
  <c r="AH4751" i="1" s="1"/>
  <c r="AI4751" i="1" s="1"/>
  <c r="AE4751" i="1"/>
  <c r="AF4751" i="1" s="1"/>
  <c r="AE4770" i="1"/>
  <c r="AF4770" i="1" s="1"/>
  <c r="AG4770" i="1"/>
  <c r="AH4770" i="1" s="1"/>
  <c r="AI4770" i="1" s="1"/>
  <c r="AG4917" i="1"/>
  <c r="AH4917" i="1" s="1"/>
  <c r="AI4917" i="1" s="1"/>
  <c r="AE4917" i="1"/>
  <c r="AF4917" i="1" s="1"/>
  <c r="AE3938" i="1"/>
  <c r="AF3938" i="1" s="1"/>
  <c r="AE3949" i="1"/>
  <c r="AF3949" i="1" s="1"/>
  <c r="AG3959" i="1"/>
  <c r="AH3959" i="1" s="1"/>
  <c r="AI3959" i="1" s="1"/>
  <c r="AJ3959" i="1" s="1"/>
  <c r="AK3959" i="1" s="1"/>
  <c r="AE3979" i="1"/>
  <c r="AF3979" i="1" s="1"/>
  <c r="AJ3979" i="1" s="1"/>
  <c r="AK3979" i="1" s="1"/>
  <c r="AE4011" i="1"/>
  <c r="AF4011" i="1" s="1"/>
  <c r="AJ4011" i="1" s="1"/>
  <c r="AL4011" i="1" s="1"/>
  <c r="AE4074" i="1"/>
  <c r="AF4074" i="1" s="1"/>
  <c r="AG4128" i="1"/>
  <c r="AH4128" i="1" s="1"/>
  <c r="AI4128" i="1" s="1"/>
  <c r="AJ4128" i="1" s="1"/>
  <c r="AL4128" i="1" s="1"/>
  <c r="AG4243" i="1"/>
  <c r="AH4243" i="1" s="1"/>
  <c r="AE4243" i="1"/>
  <c r="AF4243" i="1" s="1"/>
  <c r="AE4287" i="1"/>
  <c r="AF4287" i="1" s="1"/>
  <c r="AG4310" i="1"/>
  <c r="AH4310" i="1" s="1"/>
  <c r="AI4310" i="1" s="1"/>
  <c r="AE4310" i="1"/>
  <c r="AF4310" i="1" s="1"/>
  <c r="AE4333" i="1"/>
  <c r="AF4333" i="1" s="1"/>
  <c r="AG4333" i="1"/>
  <c r="AH4333" i="1" s="1"/>
  <c r="AI4333" i="1" s="1"/>
  <c r="AE4348" i="1"/>
  <c r="AF4348" i="1" s="1"/>
  <c r="AG4348" i="1"/>
  <c r="AH4348" i="1" s="1"/>
  <c r="AI4348" i="1" s="1"/>
  <c r="AE4452" i="1"/>
  <c r="AF4452" i="1" s="1"/>
  <c r="AG4456" i="1"/>
  <c r="AH4456" i="1" s="1"/>
  <c r="AI4456" i="1" s="1"/>
  <c r="AJ4456" i="1" s="1"/>
  <c r="AE4485" i="1"/>
  <c r="AF4485" i="1" s="1"/>
  <c r="AJ4485" i="1" s="1"/>
  <c r="AE4777" i="1"/>
  <c r="AF4777" i="1" s="1"/>
  <c r="AG4860" i="1"/>
  <c r="AH4860" i="1" s="1"/>
  <c r="AI4860" i="1" s="1"/>
  <c r="AE4860" i="1"/>
  <c r="AF4860" i="1" s="1"/>
  <c r="AE4877" i="1"/>
  <c r="AF4877" i="1" s="1"/>
  <c r="AJ4877" i="1" s="1"/>
  <c r="AL4877" i="1" s="1"/>
  <c r="AG4883" i="1"/>
  <c r="AH4883" i="1" s="1"/>
  <c r="AI4883" i="1" s="1"/>
  <c r="AE4883" i="1"/>
  <c r="AF4883" i="1" s="1"/>
  <c r="AI4652" i="1"/>
  <c r="AI4385" i="1"/>
  <c r="AI4436" i="1"/>
  <c r="AG4520" i="1"/>
  <c r="AH4520" i="1" s="1"/>
  <c r="AI4520" i="1" s="1"/>
  <c r="AJ4520" i="1" s="1"/>
  <c r="AL4520" i="1" s="1"/>
  <c r="AG4587" i="1"/>
  <c r="AH4587" i="1" s="1"/>
  <c r="AI4587" i="1" s="1"/>
  <c r="AJ4587" i="1" s="1"/>
  <c r="AK4587" i="1" s="1"/>
  <c r="AE4624" i="1"/>
  <c r="AF4624" i="1" s="1"/>
  <c r="AG4682" i="1"/>
  <c r="AH4682" i="1" s="1"/>
  <c r="AI4682" i="1" s="1"/>
  <c r="AJ4682" i="1" s="1"/>
  <c r="AG4582" i="1"/>
  <c r="AH4582" i="1" s="1"/>
  <c r="AI4582" i="1" s="1"/>
  <c r="AJ4582" i="1" s="1"/>
  <c r="AE4875" i="1"/>
  <c r="AF4875" i="1" s="1"/>
  <c r="AJ4875" i="1" s="1"/>
  <c r="AE4889" i="1"/>
  <c r="AF4889" i="1" s="1"/>
  <c r="AG4926" i="1"/>
  <c r="AH4926" i="1" s="1"/>
  <c r="AI4926" i="1" s="1"/>
  <c r="AJ4926" i="1" s="1"/>
  <c r="AI4537" i="1"/>
  <c r="AJ4537" i="1" s="1"/>
  <c r="AL4537" i="1" s="1"/>
  <c r="AI4455" i="1"/>
  <c r="AE4527" i="1"/>
  <c r="AF4527" i="1" s="1"/>
  <c r="AJ4527" i="1" s="1"/>
  <c r="AL4527" i="1" s="1"/>
  <c r="AE4556" i="1"/>
  <c r="AF4556" i="1" s="1"/>
  <c r="AG4574" i="1"/>
  <c r="AH4574" i="1" s="1"/>
  <c r="AI4574" i="1" s="1"/>
  <c r="AJ4574" i="1" s="1"/>
  <c r="AE4626" i="1"/>
  <c r="AF4626" i="1" s="1"/>
  <c r="AG4662" i="1"/>
  <c r="AH4662" i="1" s="1"/>
  <c r="AI4662" i="1" s="1"/>
  <c r="AJ4662" i="1" s="1"/>
  <c r="AE4666" i="1"/>
  <c r="AF4666" i="1" s="1"/>
  <c r="AE4670" i="1"/>
  <c r="AF4670" i="1" s="1"/>
  <c r="AJ4670" i="1" s="1"/>
  <c r="AL4670" i="1" s="1"/>
  <c r="AE4697" i="1"/>
  <c r="AF4697" i="1" s="1"/>
  <c r="AJ4697" i="1" s="1"/>
  <c r="AE4732" i="1"/>
  <c r="AF4732" i="1" s="1"/>
  <c r="AJ4732" i="1" s="1"/>
  <c r="AE4741" i="1"/>
  <c r="AF4741" i="1" s="1"/>
  <c r="AJ4741" i="1" s="1"/>
  <c r="AE4797" i="1"/>
  <c r="AF4797" i="1" s="1"/>
  <c r="AJ4797" i="1" s="1"/>
  <c r="AL4797" i="1" s="1"/>
  <c r="AG4830" i="1"/>
  <c r="AH4830" i="1" s="1"/>
  <c r="AI4830" i="1" s="1"/>
  <c r="AJ4830" i="1" s="1"/>
  <c r="AK4830" i="1" s="1"/>
  <c r="AE4839" i="1"/>
  <c r="AF4839" i="1" s="1"/>
  <c r="AE4865" i="1"/>
  <c r="AF4865" i="1" s="1"/>
  <c r="AE4938" i="1"/>
  <c r="AF4938" i="1" s="1"/>
  <c r="AE4186" i="1"/>
  <c r="AF4186" i="1" s="1"/>
  <c r="AE4205" i="1"/>
  <c r="AF4205" i="1" s="1"/>
  <c r="AJ4205" i="1" s="1"/>
  <c r="AE4220" i="1"/>
  <c r="AF4220" i="1" s="1"/>
  <c r="AJ4220" i="1" s="1"/>
  <c r="AE4240" i="1"/>
  <c r="AF4240" i="1" s="1"/>
  <c r="AE4326" i="1"/>
  <c r="AF4326" i="1" s="1"/>
  <c r="AE4346" i="1"/>
  <c r="AF4346" i="1" s="1"/>
  <c r="AJ4346" i="1" s="1"/>
  <c r="AE4350" i="1"/>
  <c r="AF4350" i="1" s="1"/>
  <c r="AJ4350" i="1" s="1"/>
  <c r="AL4350" i="1" s="1"/>
  <c r="AE4364" i="1"/>
  <c r="AF4364" i="1" s="1"/>
  <c r="AE4417" i="1"/>
  <c r="AF4417" i="1" s="1"/>
  <c r="AE4430" i="1"/>
  <c r="AF4430" i="1" s="1"/>
  <c r="AG4502" i="1"/>
  <c r="AH4502" i="1" s="1"/>
  <c r="AI4502" i="1" s="1"/>
  <c r="AJ4502" i="1" s="1"/>
  <c r="AL4502" i="1" s="1"/>
  <c r="AE4522" i="1"/>
  <c r="AF4522" i="1" s="1"/>
  <c r="AJ4522" i="1" s="1"/>
  <c r="AK4522" i="1" s="1"/>
  <c r="AG4566" i="1"/>
  <c r="AH4566" i="1" s="1"/>
  <c r="AI4566" i="1" s="1"/>
  <c r="AJ4566" i="1" s="1"/>
  <c r="AL4566" i="1" s="1"/>
  <c r="AG4579" i="1"/>
  <c r="AH4579" i="1" s="1"/>
  <c r="AI4579" i="1" s="1"/>
  <c r="AJ4579" i="1" s="1"/>
  <c r="AG4598" i="1"/>
  <c r="AH4598" i="1" s="1"/>
  <c r="AI4598" i="1" s="1"/>
  <c r="AJ4598" i="1" s="1"/>
  <c r="AG4622" i="1"/>
  <c r="AH4622" i="1" s="1"/>
  <c r="AI4622" i="1" s="1"/>
  <c r="AJ4622" i="1" s="1"/>
  <c r="AL4622" i="1" s="1"/>
  <c r="AG4631" i="1"/>
  <c r="AH4631" i="1" s="1"/>
  <c r="AI4631" i="1" s="1"/>
  <c r="AJ4631" i="1" s="1"/>
  <c r="AL4631" i="1" s="1"/>
  <c r="AG4675" i="1"/>
  <c r="AH4675" i="1" s="1"/>
  <c r="AI4675" i="1" s="1"/>
  <c r="AJ4675" i="1" s="1"/>
  <c r="AL4675" i="1" s="1"/>
  <c r="AE4710" i="1"/>
  <c r="AF4710" i="1" s="1"/>
  <c r="AG4716" i="1"/>
  <c r="AH4716" i="1" s="1"/>
  <c r="AI4716" i="1" s="1"/>
  <c r="AJ4716" i="1" s="1"/>
  <c r="AK4716" i="1" s="1"/>
  <c r="AG4775" i="1"/>
  <c r="AH4775" i="1" s="1"/>
  <c r="AI4775" i="1" s="1"/>
  <c r="AJ4775" i="1" s="1"/>
  <c r="AL4775" i="1" s="1"/>
  <c r="AE4849" i="1"/>
  <c r="AF4849" i="1" s="1"/>
  <c r="AG4248" i="1"/>
  <c r="AH4248" i="1" s="1"/>
  <c r="AI4248" i="1" s="1"/>
  <c r="AJ4248" i="1" s="1"/>
  <c r="AE4252" i="1"/>
  <c r="AF4252" i="1" s="1"/>
  <c r="AE4270" i="1"/>
  <c r="AF4270" i="1" s="1"/>
  <c r="AJ4270" i="1" s="1"/>
  <c r="AE4299" i="1"/>
  <c r="AF4299" i="1" s="1"/>
  <c r="AJ4299" i="1" s="1"/>
  <c r="AK4299" i="1" s="1"/>
  <c r="AG4387" i="1"/>
  <c r="AH4387" i="1" s="1"/>
  <c r="AI4387" i="1" s="1"/>
  <c r="AG4480" i="1"/>
  <c r="AH4480" i="1" s="1"/>
  <c r="AI4480" i="1" s="1"/>
  <c r="AJ4480" i="1" s="1"/>
  <c r="AL4480" i="1" s="1"/>
  <c r="AG4590" i="1"/>
  <c r="AH4590" i="1" s="1"/>
  <c r="AG4603" i="1"/>
  <c r="AH4603" i="1" s="1"/>
  <c r="AI4603" i="1" s="1"/>
  <c r="AJ4603" i="1" s="1"/>
  <c r="AK4603" i="1" s="1"/>
  <c r="AG4614" i="1"/>
  <c r="AH4614" i="1" s="1"/>
  <c r="AI4614" i="1" s="1"/>
  <c r="AJ4614" i="1" s="1"/>
  <c r="AE4789" i="1"/>
  <c r="AF4789" i="1" s="1"/>
  <c r="AG4807" i="1"/>
  <c r="AH4807" i="1" s="1"/>
  <c r="AI4807" i="1" s="1"/>
  <c r="AJ4807" i="1" s="1"/>
  <c r="AE4826" i="1"/>
  <c r="AF4826" i="1" s="1"/>
  <c r="AE4919" i="1"/>
  <c r="AF4919" i="1" s="1"/>
  <c r="AG4201" i="1"/>
  <c r="AH4201" i="1" s="1"/>
  <c r="AI4201" i="1" s="1"/>
  <c r="AJ4201" i="1" s="1"/>
  <c r="AL4201" i="1" s="1"/>
  <c r="AJ4217" i="1"/>
  <c r="AI4229" i="1"/>
  <c r="AE4260" i="1"/>
  <c r="AF4260" i="1" s="1"/>
  <c r="AJ4260" i="1" s="1"/>
  <c r="AL4260" i="1" s="1"/>
  <c r="AE4280" i="1"/>
  <c r="AF4280" i="1" s="1"/>
  <c r="AI4412" i="1"/>
  <c r="AI4841" i="1"/>
  <c r="AL353" i="1"/>
  <c r="AK353" i="1"/>
  <c r="AL361" i="1"/>
  <c r="AK361" i="1"/>
  <c r="AL436" i="1"/>
  <c r="AK436" i="1"/>
  <c r="AL252" i="1"/>
  <c r="AK265" i="1"/>
  <c r="AI12" i="1"/>
  <c r="AJ91" i="1"/>
  <c r="AK316" i="1"/>
  <c r="AG234" i="1"/>
  <c r="AH234" i="1" s="1"/>
  <c r="AI234" i="1" s="1"/>
  <c r="AE234" i="1"/>
  <c r="AF234" i="1" s="1"/>
  <c r="AG507" i="1"/>
  <c r="AH507" i="1" s="1"/>
  <c r="AI507" i="1" s="1"/>
  <c r="AE507" i="1"/>
  <c r="AF507" i="1" s="1"/>
  <c r="AI157" i="1"/>
  <c r="AI178" i="1"/>
  <c r="AJ178" i="1" s="1"/>
  <c r="AG457" i="1"/>
  <c r="AH457" i="1" s="1"/>
  <c r="AI457" i="1" s="1"/>
  <c r="AJ457" i="1" s="1"/>
  <c r="AE12" i="1"/>
  <c r="AF12" i="1" s="1"/>
  <c r="AG21" i="1"/>
  <c r="AH21" i="1" s="1"/>
  <c r="AI21" i="1" s="1"/>
  <c r="AJ21" i="1" s="1"/>
  <c r="AE33" i="1"/>
  <c r="AF33" i="1" s="1"/>
  <c r="AG59" i="1"/>
  <c r="AH59" i="1" s="1"/>
  <c r="AI59" i="1" s="1"/>
  <c r="AJ59" i="1" s="1"/>
  <c r="AE81" i="1"/>
  <c r="AF81" i="1" s="1"/>
  <c r="AG104" i="1"/>
  <c r="AH104" i="1" s="1"/>
  <c r="AI104" i="1" s="1"/>
  <c r="AJ104" i="1" s="1"/>
  <c r="AI115" i="1"/>
  <c r="AI148" i="1"/>
  <c r="AE157" i="1"/>
  <c r="AF157" i="1" s="1"/>
  <c r="AI163" i="1"/>
  <c r="AI181" i="1"/>
  <c r="AE187" i="1"/>
  <c r="AF187" i="1" s="1"/>
  <c r="AE226" i="1"/>
  <c r="AF226" i="1" s="1"/>
  <c r="AI473" i="1"/>
  <c r="AJ473" i="1" s="1"/>
  <c r="AL473" i="1" s="1"/>
  <c r="AE546" i="1"/>
  <c r="AF546" i="1" s="1"/>
  <c r="AG650" i="1"/>
  <c r="AH650" i="1" s="1"/>
  <c r="AI650" i="1" s="1"/>
  <c r="AJ650" i="1" s="1"/>
  <c r="AE696" i="1"/>
  <c r="AF696" i="1" s="1"/>
  <c r="AG880" i="1"/>
  <c r="AH880" i="1" s="1"/>
  <c r="AI880" i="1" s="1"/>
  <c r="AE880" i="1"/>
  <c r="AF880" i="1" s="1"/>
  <c r="AE918" i="1"/>
  <c r="AF918" i="1" s="1"/>
  <c r="AJ918" i="1" s="1"/>
  <c r="AE28" i="1"/>
  <c r="AF28" i="1" s="1"/>
  <c r="AE130" i="1"/>
  <c r="AF130" i="1" s="1"/>
  <c r="AJ130" i="1" s="1"/>
  <c r="AL130" i="1" s="1"/>
  <c r="AE49" i="1"/>
  <c r="AF49" i="1" s="1"/>
  <c r="AJ49" i="1" s="1"/>
  <c r="AI187" i="1"/>
  <c r="AG419" i="1"/>
  <c r="AH419" i="1" s="1"/>
  <c r="AI419" i="1" s="1"/>
  <c r="AJ419" i="1" s="1"/>
  <c r="AG5" i="1"/>
  <c r="AH5" i="1" s="1"/>
  <c r="AI5" i="1" s="1"/>
  <c r="AE5" i="1"/>
  <c r="AF5" i="1" s="1"/>
  <c r="AE64" i="1"/>
  <c r="AF64" i="1" s="1"/>
  <c r="AJ64" i="1" s="1"/>
  <c r="AI583" i="1"/>
  <c r="AE1405" i="1"/>
  <c r="AF1405" i="1" s="1"/>
  <c r="AG19" i="1"/>
  <c r="AH19" i="1" s="1"/>
  <c r="AI19" i="1" s="1"/>
  <c r="AJ19" i="1" s="1"/>
  <c r="AG26" i="1"/>
  <c r="AH26" i="1" s="1"/>
  <c r="AI26" i="1" s="1"/>
  <c r="AJ26" i="1" s="1"/>
  <c r="AI40" i="1"/>
  <c r="AG45" i="1"/>
  <c r="AH45" i="1" s="1"/>
  <c r="AI45" i="1" s="1"/>
  <c r="AE45" i="1"/>
  <c r="AF45" i="1" s="1"/>
  <c r="AI92" i="1"/>
  <c r="AJ92" i="1" s="1"/>
  <c r="AG107" i="1"/>
  <c r="AH107" i="1" s="1"/>
  <c r="AI107" i="1" s="1"/>
  <c r="AJ107" i="1" s="1"/>
  <c r="AG139" i="1"/>
  <c r="AH139" i="1" s="1"/>
  <c r="AI139" i="1" s="1"/>
  <c r="AJ139" i="1" s="1"/>
  <c r="AL214" i="1"/>
  <c r="AK214" i="1"/>
  <c r="AI260" i="1"/>
  <c r="AI305" i="1"/>
  <c r="AJ305" i="1" s="1"/>
  <c r="AI324" i="1"/>
  <c r="AG371" i="1"/>
  <c r="AH371" i="1" s="1"/>
  <c r="AI371" i="1" s="1"/>
  <c r="AE371" i="1"/>
  <c r="AF371" i="1" s="1"/>
  <c r="AI603" i="1"/>
  <c r="AI639" i="1"/>
  <c r="AG662" i="1"/>
  <c r="AH662" i="1" s="1"/>
  <c r="AI662" i="1" s="1"/>
  <c r="AE662" i="1"/>
  <c r="AF662" i="1" s="1"/>
  <c r="AI947" i="1"/>
  <c r="AJ947" i="1" s="1"/>
  <c r="AL947" i="1" s="1"/>
  <c r="AI14" i="1"/>
  <c r="AJ193" i="1"/>
  <c r="AL193" i="1" s="1"/>
  <c r="AI221" i="1"/>
  <c r="AI512" i="1"/>
  <c r="AI1024" i="1"/>
  <c r="AE408" i="1"/>
  <c r="AF408" i="1" s="1"/>
  <c r="AG216" i="1"/>
  <c r="AH216" i="1" s="1"/>
  <c r="AI216" i="1" s="1"/>
  <c r="AJ216" i="1" s="1"/>
  <c r="AE370" i="1"/>
  <c r="AF370" i="1" s="1"/>
  <c r="AI196" i="1"/>
  <c r="AG268" i="1"/>
  <c r="AH268" i="1" s="1"/>
  <c r="AI268" i="1" s="1"/>
  <c r="AE268" i="1"/>
  <c r="AF268" i="1" s="1"/>
  <c r="AI43" i="1"/>
  <c r="AJ43" i="1" s="1"/>
  <c r="AG77" i="1"/>
  <c r="AH77" i="1" s="1"/>
  <c r="AI77" i="1" s="1"/>
  <c r="AE77" i="1"/>
  <c r="AF77" i="1" s="1"/>
  <c r="AG87" i="1"/>
  <c r="AH87" i="1" s="1"/>
  <c r="AI87" i="1" s="1"/>
  <c r="AE87" i="1"/>
  <c r="AF87" i="1" s="1"/>
  <c r="AI203" i="1"/>
  <c r="AE368" i="1"/>
  <c r="AF368" i="1" s="1"/>
  <c r="AG368" i="1"/>
  <c r="AH368" i="1" s="1"/>
  <c r="AI368" i="1" s="1"/>
  <c r="AG435" i="1"/>
  <c r="AH435" i="1" s="1"/>
  <c r="AI435" i="1" s="1"/>
  <c r="AE435" i="1"/>
  <c r="AF435" i="1" s="1"/>
  <c r="AG647" i="1"/>
  <c r="AH647" i="1" s="1"/>
  <c r="AI647" i="1" s="1"/>
  <c r="AE647" i="1"/>
  <c r="AF647" i="1" s="1"/>
  <c r="AI8" i="1"/>
  <c r="AE17" i="1"/>
  <c r="AF17" i="1" s="1"/>
  <c r="AG31" i="1"/>
  <c r="AH31" i="1" s="1"/>
  <c r="AI31" i="1" s="1"/>
  <c r="AJ31" i="1" s="1"/>
  <c r="AG50" i="1"/>
  <c r="AH50" i="1" s="1"/>
  <c r="AI50" i="1" s="1"/>
  <c r="AE50" i="1"/>
  <c r="AF50" i="1" s="1"/>
  <c r="AI60" i="1"/>
  <c r="AG105" i="1"/>
  <c r="AH105" i="1" s="1"/>
  <c r="AI105" i="1" s="1"/>
  <c r="AJ105" i="1" s="1"/>
  <c r="AI123" i="1"/>
  <c r="AG184" i="1"/>
  <c r="AH184" i="1" s="1"/>
  <c r="AI184" i="1" s="1"/>
  <c r="AJ184" i="1" s="1"/>
  <c r="AI212" i="1"/>
  <c r="AE221" i="1"/>
  <c r="AF221" i="1" s="1"/>
  <c r="AI227" i="1"/>
  <c r="AJ227" i="1" s="1"/>
  <c r="AI245" i="1"/>
  <c r="AI256" i="1"/>
  <c r="AG266" i="1"/>
  <c r="AH266" i="1" s="1"/>
  <c r="AI266" i="1" s="1"/>
  <c r="AE266" i="1"/>
  <c r="AF266" i="1" s="1"/>
  <c r="AI275" i="1"/>
  <c r="AI290" i="1"/>
  <c r="AI309" i="1"/>
  <c r="AI320" i="1"/>
  <c r="AI439" i="1"/>
  <c r="AI466" i="1"/>
  <c r="AE512" i="1"/>
  <c r="AF512" i="1" s="1"/>
  <c r="AG519" i="1"/>
  <c r="AH519" i="1" s="1"/>
  <c r="AI519" i="1" s="1"/>
  <c r="AE519" i="1"/>
  <c r="AF519" i="1" s="1"/>
  <c r="AJ558" i="1"/>
  <c r="AG592" i="1"/>
  <c r="AH592" i="1" s="1"/>
  <c r="AI592" i="1" s="1"/>
  <c r="AJ592" i="1" s="1"/>
  <c r="AI613" i="1"/>
  <c r="AI675" i="1"/>
  <c r="AG763" i="1"/>
  <c r="AH763" i="1" s="1"/>
  <c r="AI763" i="1" s="1"/>
  <c r="AE763" i="1"/>
  <c r="AF763" i="1" s="1"/>
  <c r="AJ846" i="1"/>
  <c r="AE910" i="1"/>
  <c r="AF910" i="1" s="1"/>
  <c r="AJ910" i="1" s="1"/>
  <c r="AL962" i="1"/>
  <c r="AK962" i="1"/>
  <c r="AE1024" i="1"/>
  <c r="AF1024" i="1" s="1"/>
  <c r="AI1150" i="1"/>
  <c r="AE281" i="1"/>
  <c r="AF281" i="1" s="1"/>
  <c r="AG281" i="1"/>
  <c r="AH281" i="1" s="1"/>
  <c r="AI281" i="1" s="1"/>
  <c r="AI376" i="1"/>
  <c r="AI397" i="1"/>
  <c r="AE448" i="1"/>
  <c r="AF448" i="1" s="1"/>
  <c r="AG448" i="1"/>
  <c r="AH448" i="1" s="1"/>
  <c r="AI448" i="1" s="1"/>
  <c r="AG459" i="1"/>
  <c r="AH459" i="1" s="1"/>
  <c r="AI459" i="1" s="1"/>
  <c r="AJ459" i="1" s="1"/>
  <c r="AI477" i="1"/>
  <c r="AI759" i="1"/>
  <c r="AG778" i="1"/>
  <c r="AH778" i="1" s="1"/>
  <c r="AI778" i="1" s="1"/>
  <c r="AE778" i="1"/>
  <c r="AF778" i="1" s="1"/>
  <c r="AE906" i="1"/>
  <c r="AF906" i="1" s="1"/>
  <c r="AG906" i="1"/>
  <c r="AH906" i="1" s="1"/>
  <c r="AI906" i="1" s="1"/>
  <c r="AI1129" i="1"/>
  <c r="AI306" i="1"/>
  <c r="AE100" i="1"/>
  <c r="AF100" i="1" s="1"/>
  <c r="AJ100" i="1" s="1"/>
  <c r="AL100" i="1" s="1"/>
  <c r="AE439" i="1"/>
  <c r="AF439" i="1" s="1"/>
  <c r="AE466" i="1"/>
  <c r="AF466" i="1" s="1"/>
  <c r="AI484" i="1"/>
  <c r="AI573" i="1"/>
  <c r="AK705" i="1"/>
  <c r="AI1160" i="1"/>
  <c r="AE13" i="1"/>
  <c r="AF13" i="1" s="1"/>
  <c r="AG13" i="1"/>
  <c r="AH13" i="1" s="1"/>
  <c r="AI13" i="1" s="1"/>
  <c r="AG672" i="1"/>
  <c r="AH672" i="1" s="1"/>
  <c r="AI672" i="1" s="1"/>
  <c r="AE672" i="1"/>
  <c r="AF672" i="1" s="1"/>
  <c r="AG779" i="1"/>
  <c r="AH779" i="1" s="1"/>
  <c r="AI779" i="1" s="1"/>
  <c r="AE779" i="1"/>
  <c r="AF779" i="1" s="1"/>
  <c r="AG1097" i="1"/>
  <c r="AH1097" i="1" s="1"/>
  <c r="AI1097" i="1" s="1"/>
  <c r="AE1097" i="1"/>
  <c r="AF1097" i="1" s="1"/>
  <c r="AG298" i="1"/>
  <c r="AH298" i="1" s="1"/>
  <c r="AI298" i="1" s="1"/>
  <c r="AE298" i="1"/>
  <c r="AF298" i="1" s="1"/>
  <c r="AE395" i="1"/>
  <c r="AF395" i="1" s="1"/>
  <c r="AG395" i="1"/>
  <c r="AH395" i="1" s="1"/>
  <c r="AI395" i="1" s="1"/>
  <c r="AE475" i="1"/>
  <c r="AF475" i="1" s="1"/>
  <c r="AG475" i="1"/>
  <c r="AH475" i="1" s="1"/>
  <c r="AI475" i="1" s="1"/>
  <c r="AE437" i="1"/>
  <c r="AF437" i="1" s="1"/>
  <c r="AG437" i="1"/>
  <c r="AH437" i="1" s="1"/>
  <c r="AI437" i="1" s="1"/>
  <c r="AG615" i="1"/>
  <c r="AH615" i="1" s="1"/>
  <c r="AI615" i="1" s="1"/>
  <c r="AE615" i="1"/>
  <c r="AF615" i="1" s="1"/>
  <c r="AI1184" i="1"/>
  <c r="AJ1184" i="1" s="1"/>
  <c r="AE76" i="1"/>
  <c r="AF76" i="1" s="1"/>
  <c r="AI226" i="1"/>
  <c r="AE304" i="1"/>
  <c r="AF304" i="1" s="1"/>
  <c r="AG304" i="1"/>
  <c r="AH304" i="1" s="1"/>
  <c r="AI304" i="1" s="1"/>
  <c r="AG426" i="1"/>
  <c r="AH426" i="1" s="1"/>
  <c r="AI426" i="1" s="1"/>
  <c r="AE426" i="1"/>
  <c r="AF426" i="1" s="1"/>
  <c r="AI242" i="1"/>
  <c r="AI93" i="1"/>
  <c r="AE65" i="1"/>
  <c r="AF65" i="1" s="1"/>
  <c r="AG90" i="1"/>
  <c r="AH90" i="1" s="1"/>
  <c r="AI90" i="1" s="1"/>
  <c r="AJ90" i="1" s="1"/>
  <c r="AE146" i="1"/>
  <c r="AF146" i="1" s="1"/>
  <c r="AE164" i="1"/>
  <c r="AF164" i="1" s="1"/>
  <c r="AG185" i="1"/>
  <c r="AH185" i="1" s="1"/>
  <c r="AI185" i="1" s="1"/>
  <c r="AJ185" i="1" s="1"/>
  <c r="AE477" i="1"/>
  <c r="AF477" i="1" s="1"/>
  <c r="AE659" i="1"/>
  <c r="AF659" i="1" s="1"/>
  <c r="AE4" i="1"/>
  <c r="AF4" i="1" s="1"/>
  <c r="AE32" i="1"/>
  <c r="AF32" i="1" s="1"/>
  <c r="AJ32" i="1" s="1"/>
  <c r="AI80" i="1"/>
  <c r="AJ80" i="1" s="1"/>
  <c r="AL80" i="1" s="1"/>
  <c r="AE93" i="1"/>
  <c r="AF93" i="1" s="1"/>
  <c r="AG95" i="1"/>
  <c r="AH95" i="1" s="1"/>
  <c r="AI95" i="1" s="1"/>
  <c r="AJ95" i="1" s="1"/>
  <c r="AE116" i="1"/>
  <c r="AF116" i="1" s="1"/>
  <c r="AG155" i="1"/>
  <c r="AH155" i="1" s="1"/>
  <c r="AI155" i="1" s="1"/>
  <c r="AJ155" i="1" s="1"/>
  <c r="AI189" i="1"/>
  <c r="AG191" i="1"/>
  <c r="AH191" i="1" s="1"/>
  <c r="AI191" i="1" s="1"/>
  <c r="AJ191" i="1" s="1"/>
  <c r="AG194" i="1"/>
  <c r="AH194" i="1" s="1"/>
  <c r="AI194" i="1" s="1"/>
  <c r="AJ194" i="1" s="1"/>
  <c r="AI491" i="1"/>
  <c r="AJ491" i="1" s="1"/>
  <c r="AK633" i="1"/>
  <c r="AG983" i="1"/>
  <c r="AH983" i="1" s="1"/>
  <c r="AI983" i="1" s="1"/>
  <c r="AE983" i="1"/>
  <c r="AF983" i="1" s="1"/>
  <c r="AG117" i="1"/>
  <c r="AH117" i="1" s="1"/>
  <c r="AI117" i="1" s="1"/>
  <c r="AE117" i="1"/>
  <c r="AF117" i="1" s="1"/>
  <c r="AG153" i="1"/>
  <c r="AH153" i="1" s="1"/>
  <c r="AI153" i="1" s="1"/>
  <c r="AJ153" i="1" s="1"/>
  <c r="AE313" i="1"/>
  <c r="AF313" i="1" s="1"/>
  <c r="AG313" i="1"/>
  <c r="AH313" i="1" s="1"/>
  <c r="AI313" i="1" s="1"/>
  <c r="AE71" i="1"/>
  <c r="AF71" i="1" s="1"/>
  <c r="AG259" i="1"/>
  <c r="AH259" i="1" s="1"/>
  <c r="AI259" i="1" s="1"/>
  <c r="AE259" i="1"/>
  <c r="AF259" i="1" s="1"/>
  <c r="AE450" i="1"/>
  <c r="AF450" i="1" s="1"/>
  <c r="AG168" i="1"/>
  <c r="AH168" i="1" s="1"/>
  <c r="AI168" i="1" s="1"/>
  <c r="AJ168" i="1" s="1"/>
  <c r="AL168" i="1" s="1"/>
  <c r="AE205" i="1"/>
  <c r="AF205" i="1" s="1"/>
  <c r="AG55" i="1"/>
  <c r="AH55" i="1" s="1"/>
  <c r="AI55" i="1" s="1"/>
  <c r="AE55" i="1"/>
  <c r="AF55" i="1" s="1"/>
  <c r="AI164" i="1"/>
  <c r="AE8" i="1"/>
  <c r="AF8" i="1" s="1"/>
  <c r="AI17" i="1"/>
  <c r="AE60" i="1"/>
  <c r="AF60" i="1" s="1"/>
  <c r="AI75" i="1"/>
  <c r="AJ75" i="1" s="1"/>
  <c r="AL75" i="1" s="1"/>
  <c r="AE212" i="1"/>
  <c r="AF212" i="1" s="1"/>
  <c r="AG272" i="1"/>
  <c r="AH272" i="1" s="1"/>
  <c r="AI272" i="1" s="1"/>
  <c r="AE272" i="1"/>
  <c r="AF272" i="1" s="1"/>
  <c r="AI85" i="1"/>
  <c r="AJ85" i="1" s="1"/>
  <c r="AG236" i="1"/>
  <c r="AH236" i="1" s="1"/>
  <c r="AI236" i="1" s="1"/>
  <c r="AE236" i="1"/>
  <c r="AF236" i="1" s="1"/>
  <c r="AE397" i="1"/>
  <c r="AF397" i="1" s="1"/>
  <c r="AE429" i="1"/>
  <c r="AF429" i="1" s="1"/>
  <c r="AG429" i="1"/>
  <c r="AH429" i="1" s="1"/>
  <c r="AI429" i="1" s="1"/>
  <c r="AI61" i="1"/>
  <c r="AI83" i="1"/>
  <c r="AJ83" i="1" s="1"/>
  <c r="AI171" i="1"/>
  <c r="AI210" i="1"/>
  <c r="AI228" i="1"/>
  <c r="AI292" i="1"/>
  <c r="AE373" i="1"/>
  <c r="AF373" i="1" s="1"/>
  <c r="AG373" i="1"/>
  <c r="AH373" i="1" s="1"/>
  <c r="AI373" i="1" s="1"/>
  <c r="AI418" i="1"/>
  <c r="AG421" i="1"/>
  <c r="AH421" i="1" s="1"/>
  <c r="AI421" i="1" s="1"/>
  <c r="AJ421" i="1" s="1"/>
  <c r="AI578" i="1"/>
  <c r="AG991" i="1"/>
  <c r="AH991" i="1" s="1"/>
  <c r="AI991" i="1" s="1"/>
  <c r="AE991" i="1"/>
  <c r="AF991" i="1" s="1"/>
  <c r="AI370" i="1"/>
  <c r="AE571" i="1"/>
  <c r="AF571" i="1" s="1"/>
  <c r="AG571" i="1"/>
  <c r="AH571" i="1" s="1"/>
  <c r="AI571" i="1" s="1"/>
  <c r="AI205" i="1"/>
  <c r="AI274" i="1"/>
  <c r="AK1066" i="1"/>
  <c r="AG240" i="1"/>
  <c r="AH240" i="1" s="1"/>
  <c r="AI240" i="1" s="1"/>
  <c r="AE240" i="1"/>
  <c r="AF240" i="1" s="1"/>
  <c r="AE323" i="1"/>
  <c r="AF323" i="1" s="1"/>
  <c r="AG323" i="1"/>
  <c r="AH323" i="1" s="1"/>
  <c r="AI323" i="1" s="1"/>
  <c r="AI700" i="1"/>
  <c r="AE887" i="1"/>
  <c r="AF887" i="1" s="1"/>
  <c r="AG82" i="1"/>
  <c r="AH82" i="1" s="1"/>
  <c r="AI82" i="1" s="1"/>
  <c r="AE82" i="1"/>
  <c r="AF82" i="1" s="1"/>
  <c r="AI146" i="1"/>
  <c r="AI48" i="1"/>
  <c r="AG121" i="1"/>
  <c r="AH121" i="1" s="1"/>
  <c r="AI121" i="1" s="1"/>
  <c r="AJ121" i="1" s="1"/>
  <c r="AG291" i="1"/>
  <c r="AH291" i="1" s="1"/>
  <c r="AI291" i="1" s="1"/>
  <c r="AE291" i="1"/>
  <c r="AF291" i="1" s="1"/>
  <c r="AE41" i="1"/>
  <c r="AF41" i="1" s="1"/>
  <c r="AJ41" i="1" s="1"/>
  <c r="AE376" i="1"/>
  <c r="AF376" i="1" s="1"/>
  <c r="AI6" i="1"/>
  <c r="AI9" i="1"/>
  <c r="AG18" i="1"/>
  <c r="AH18" i="1" s="1"/>
  <c r="AI18" i="1" s="1"/>
  <c r="AE18" i="1"/>
  <c r="AF18" i="1" s="1"/>
  <c r="AG58" i="1"/>
  <c r="AH58" i="1" s="1"/>
  <c r="AI58" i="1" s="1"/>
  <c r="AJ58" i="1" s="1"/>
  <c r="AG101" i="1"/>
  <c r="AH101" i="1" s="1"/>
  <c r="AI101" i="1" s="1"/>
  <c r="AE101" i="1"/>
  <c r="AF101" i="1" s="1"/>
  <c r="AG111" i="1"/>
  <c r="AH111" i="1" s="1"/>
  <c r="AI111" i="1" s="1"/>
  <c r="AJ111" i="1" s="1"/>
  <c r="AL111" i="1" s="1"/>
  <c r="AI132" i="1"/>
  <c r="AG152" i="1"/>
  <c r="AH152" i="1" s="1"/>
  <c r="AI152" i="1" s="1"/>
  <c r="AJ152" i="1" s="1"/>
  <c r="AI162" i="1"/>
  <c r="AI180" i="1"/>
  <c r="AE189" i="1"/>
  <c r="AF189" i="1" s="1"/>
  <c r="AI195" i="1"/>
  <c r="AE243" i="1"/>
  <c r="AF243" i="1" s="1"/>
  <c r="AJ243" i="1" s="1"/>
  <c r="AL243" i="1" s="1"/>
  <c r="AE446" i="1"/>
  <c r="AF446" i="1" s="1"/>
  <c r="AG446" i="1"/>
  <c r="AH446" i="1" s="1"/>
  <c r="AI446" i="1" s="1"/>
  <c r="AI524" i="1"/>
  <c r="AI563" i="1"/>
  <c r="AI618" i="1"/>
  <c r="AE1089" i="1"/>
  <c r="AF1089" i="1" s="1"/>
  <c r="AI71" i="1"/>
  <c r="AG207" i="1"/>
  <c r="AH207" i="1" s="1"/>
  <c r="AI207" i="1" s="1"/>
  <c r="AJ207" i="1" s="1"/>
  <c r="AE249" i="1"/>
  <c r="AF249" i="1" s="1"/>
  <c r="AG249" i="1"/>
  <c r="AH249" i="1" s="1"/>
  <c r="AI249" i="1" s="1"/>
  <c r="AG605" i="1"/>
  <c r="AH605" i="1" s="1"/>
  <c r="AI605" i="1" s="1"/>
  <c r="AE605" i="1"/>
  <c r="AF605" i="1" s="1"/>
  <c r="AE2397" i="1"/>
  <c r="AF2397" i="1" s="1"/>
  <c r="AG2397" i="1"/>
  <c r="AH2397" i="1" s="1"/>
  <c r="AI2397" i="1" s="1"/>
  <c r="AG159" i="1"/>
  <c r="AH159" i="1" s="1"/>
  <c r="AI159" i="1" s="1"/>
  <c r="AJ159" i="1" s="1"/>
  <c r="AG108" i="1"/>
  <c r="AH108" i="1" s="1"/>
  <c r="AI108" i="1" s="1"/>
  <c r="AE108" i="1"/>
  <c r="AF108" i="1" s="1"/>
  <c r="AG124" i="1"/>
  <c r="AH124" i="1" s="1"/>
  <c r="AI124" i="1" s="1"/>
  <c r="AE124" i="1"/>
  <c r="AF124" i="1" s="1"/>
  <c r="AG300" i="1"/>
  <c r="AH300" i="1" s="1"/>
  <c r="AI300" i="1" s="1"/>
  <c r="AE300" i="1"/>
  <c r="AF300" i="1" s="1"/>
  <c r="AI4" i="1"/>
  <c r="AE23" i="1"/>
  <c r="AF23" i="1" s="1"/>
  <c r="AG23" i="1"/>
  <c r="AH23" i="1" s="1"/>
  <c r="AI23" i="1" s="1"/>
  <c r="AI28" i="1"/>
  <c r="AI147" i="1"/>
  <c r="AJ147" i="1" s="1"/>
  <c r="AJ258" i="1"/>
  <c r="AL258" i="1" s="1"/>
  <c r="AI374" i="1"/>
  <c r="AI408" i="1"/>
  <c r="AE541" i="1"/>
  <c r="AF541" i="1" s="1"/>
  <c r="AG541" i="1"/>
  <c r="AH541" i="1" s="1"/>
  <c r="AI541" i="1" s="1"/>
  <c r="AI703" i="1"/>
  <c r="AE821" i="1"/>
  <c r="AF821" i="1" s="1"/>
  <c r="AG821" i="1"/>
  <c r="AH821" i="1" s="1"/>
  <c r="AI821" i="1" s="1"/>
  <c r="AI247" i="1"/>
  <c r="AJ247" i="1" s="1"/>
  <c r="AK338" i="1"/>
  <c r="AI364" i="1"/>
  <c r="AI424" i="1"/>
  <c r="AI433" i="1"/>
  <c r="AJ433" i="1" s="1"/>
  <c r="AI455" i="1"/>
  <c r="AI584" i="1"/>
  <c r="AI651" i="1"/>
  <c r="AJ689" i="1"/>
  <c r="AI704" i="1"/>
  <c r="AI707" i="1"/>
  <c r="AJ707" i="1" s="1"/>
  <c r="AE733" i="1"/>
  <c r="AF733" i="1" s="1"/>
  <c r="AG733" i="1"/>
  <c r="AH733" i="1" s="1"/>
  <c r="AI733" i="1" s="1"/>
  <c r="AI780" i="1"/>
  <c r="AG868" i="1"/>
  <c r="AH868" i="1" s="1"/>
  <c r="AI868" i="1" s="1"/>
  <c r="AE868" i="1"/>
  <c r="AF868" i="1" s="1"/>
  <c r="AL1012" i="1"/>
  <c r="AK1012" i="1"/>
  <c r="AG1139" i="1"/>
  <c r="AH1139" i="1" s="1"/>
  <c r="AI1139" i="1" s="1"/>
  <c r="AE1139" i="1"/>
  <c r="AF1139" i="1" s="1"/>
  <c r="AI1143" i="1"/>
  <c r="AI223" i="1"/>
  <c r="AJ223" i="1" s="1"/>
  <c r="AI391" i="1"/>
  <c r="AI413" i="1"/>
  <c r="AI451" i="1"/>
  <c r="AI468" i="1"/>
  <c r="AJ468" i="1" s="1"/>
  <c r="AI498" i="1"/>
  <c r="AI510" i="1"/>
  <c r="AG527" i="1"/>
  <c r="AH527" i="1" s="1"/>
  <c r="AI527" i="1" s="1"/>
  <c r="AE527" i="1"/>
  <c r="AF527" i="1" s="1"/>
  <c r="AI637" i="1"/>
  <c r="AJ637" i="1" s="1"/>
  <c r="AI663" i="1"/>
  <c r="AG666" i="1"/>
  <c r="AH666" i="1" s="1"/>
  <c r="AI666" i="1" s="1"/>
  <c r="AE666" i="1"/>
  <c r="AF666" i="1" s="1"/>
  <c r="AI776" i="1"/>
  <c r="AJ776" i="1" s="1"/>
  <c r="AI847" i="1"/>
  <c r="AG965" i="1"/>
  <c r="AH965" i="1" s="1"/>
  <c r="AI965" i="1" s="1"/>
  <c r="AE965" i="1"/>
  <c r="AF965" i="1" s="1"/>
  <c r="AG996" i="1"/>
  <c r="AH996" i="1" s="1"/>
  <c r="AI996" i="1" s="1"/>
  <c r="AE996" i="1"/>
  <c r="AF996" i="1" s="1"/>
  <c r="AG819" i="1"/>
  <c r="AH819" i="1" s="1"/>
  <c r="AI819" i="1" s="1"/>
  <c r="AE819" i="1"/>
  <c r="AF819" i="1" s="1"/>
  <c r="AI993" i="1"/>
  <c r="AJ1321" i="1"/>
  <c r="AI381" i="1"/>
  <c r="AJ381" i="1" s="1"/>
  <c r="AE391" i="1"/>
  <c r="AF391" i="1" s="1"/>
  <c r="AE402" i="1"/>
  <c r="AF402" i="1" s="1"/>
  <c r="AJ402" i="1" s="1"/>
  <c r="AL402" i="1" s="1"/>
  <c r="AE413" i="1"/>
  <c r="AF413" i="1" s="1"/>
  <c r="AI440" i="1"/>
  <c r="AE451" i="1"/>
  <c r="AF451" i="1" s="1"/>
  <c r="AG462" i="1"/>
  <c r="AH462" i="1" s="1"/>
  <c r="AI462" i="1" s="1"/>
  <c r="AJ462" i="1" s="1"/>
  <c r="AI496" i="1"/>
  <c r="AE498" i="1"/>
  <c r="AF498" i="1" s="1"/>
  <c r="AE517" i="1"/>
  <c r="AF517" i="1" s="1"/>
  <c r="AI627" i="1"/>
  <c r="AE663" i="1"/>
  <c r="AF663" i="1" s="1"/>
  <c r="AI667" i="1"/>
  <c r="AE693" i="1"/>
  <c r="AF693" i="1" s="1"/>
  <c r="AG693" i="1"/>
  <c r="AH693" i="1" s="1"/>
  <c r="AI693" i="1" s="1"/>
  <c r="AG730" i="1"/>
  <c r="AH730" i="1" s="1"/>
  <c r="AI730" i="1" s="1"/>
  <c r="AE730" i="1"/>
  <c r="AF730" i="1" s="1"/>
  <c r="AJ737" i="1"/>
  <c r="AG746" i="1"/>
  <c r="AH746" i="1" s="1"/>
  <c r="AI746" i="1" s="1"/>
  <c r="AE746" i="1"/>
  <c r="AF746" i="1" s="1"/>
  <c r="AE1115" i="1"/>
  <c r="AF1115" i="1" s="1"/>
  <c r="AJ1115" i="1" s="1"/>
  <c r="AG1119" i="1"/>
  <c r="AH1119" i="1" s="1"/>
  <c r="AI1119" i="1" s="1"/>
  <c r="AE1119" i="1"/>
  <c r="AF1119" i="1" s="1"/>
  <c r="AL1303" i="1"/>
  <c r="AK1303" i="1"/>
  <c r="AI467" i="1"/>
  <c r="AI574" i="1"/>
  <c r="AG635" i="1"/>
  <c r="AH635" i="1" s="1"/>
  <c r="AI635" i="1" s="1"/>
  <c r="AE635" i="1"/>
  <c r="AF635" i="1" s="1"/>
  <c r="AI694" i="1"/>
  <c r="AG710" i="1"/>
  <c r="AH710" i="1" s="1"/>
  <c r="AI710" i="1" s="1"/>
  <c r="AE710" i="1"/>
  <c r="AF710" i="1" s="1"/>
  <c r="AI727" i="1"/>
  <c r="AI731" i="1"/>
  <c r="AJ734" i="1"/>
  <c r="AL734" i="1" s="1"/>
  <c r="AE797" i="1"/>
  <c r="AF797" i="1" s="1"/>
  <c r="AG797" i="1"/>
  <c r="AH797" i="1" s="1"/>
  <c r="AI797" i="1" s="1"/>
  <c r="AE813" i="1"/>
  <c r="AF813" i="1" s="1"/>
  <c r="AG813" i="1"/>
  <c r="AH813" i="1" s="1"/>
  <c r="AI813" i="1" s="1"/>
  <c r="AI998" i="1"/>
  <c r="AI499" i="1"/>
  <c r="AG542" i="1"/>
  <c r="AH542" i="1" s="1"/>
  <c r="AI542" i="1" s="1"/>
  <c r="AE542" i="1"/>
  <c r="AF542" i="1" s="1"/>
  <c r="AG670" i="1"/>
  <c r="AH670" i="1" s="1"/>
  <c r="AI670" i="1" s="1"/>
  <c r="AE670" i="1"/>
  <c r="AF670" i="1" s="1"/>
  <c r="AI708" i="1"/>
  <c r="AG714" i="1"/>
  <c r="AH714" i="1" s="1"/>
  <c r="AI714" i="1" s="1"/>
  <c r="AE714" i="1"/>
  <c r="AF714" i="1" s="1"/>
  <c r="AG747" i="1"/>
  <c r="AH747" i="1" s="1"/>
  <c r="AI747" i="1" s="1"/>
  <c r="AE747" i="1"/>
  <c r="AF747" i="1" s="1"/>
  <c r="AJ830" i="1"/>
  <c r="AI924" i="1"/>
  <c r="AJ924" i="1" s="1"/>
  <c r="AI1248" i="1"/>
  <c r="AI456" i="1"/>
  <c r="AE467" i="1"/>
  <c r="AF467" i="1" s="1"/>
  <c r="AE503" i="1"/>
  <c r="AF503" i="1" s="1"/>
  <c r="AJ503" i="1" s="1"/>
  <c r="AL503" i="1" s="1"/>
  <c r="AE525" i="1"/>
  <c r="AF525" i="1" s="1"/>
  <c r="AI549" i="1"/>
  <c r="AJ549" i="1" s="1"/>
  <c r="AL549" i="1" s="1"/>
  <c r="AI646" i="1"/>
  <c r="AG664" i="1"/>
  <c r="AH664" i="1" s="1"/>
  <c r="AI664" i="1" s="1"/>
  <c r="AE664" i="1"/>
  <c r="AF664" i="1" s="1"/>
  <c r="AE694" i="1"/>
  <c r="AF694" i="1" s="1"/>
  <c r="AI711" i="1"/>
  <c r="AE731" i="1"/>
  <c r="AF731" i="1" s="1"/>
  <c r="AI748" i="1"/>
  <c r="AJ748" i="1" s="1"/>
  <c r="AL748" i="1" s="1"/>
  <c r="AI827" i="1"/>
  <c r="AG837" i="1"/>
  <c r="AH837" i="1" s="1"/>
  <c r="AI837" i="1" s="1"/>
  <c r="AJ837" i="1" s="1"/>
  <c r="AG900" i="1"/>
  <c r="AH900" i="1" s="1"/>
  <c r="AI900" i="1" s="1"/>
  <c r="AE900" i="1"/>
  <c r="AF900" i="1" s="1"/>
  <c r="AE998" i="1"/>
  <c r="AF998" i="1" s="1"/>
  <c r="AG1037" i="1"/>
  <c r="AH1037" i="1" s="1"/>
  <c r="AI1037" i="1" s="1"/>
  <c r="AE1037" i="1"/>
  <c r="AF1037" i="1" s="1"/>
  <c r="AG1048" i="1"/>
  <c r="AH1048" i="1" s="1"/>
  <c r="AI1048" i="1" s="1"/>
  <c r="AE1048" i="1"/>
  <c r="AF1048" i="1" s="1"/>
  <c r="AG1174" i="1"/>
  <c r="AH1174" i="1" s="1"/>
  <c r="AI1174" i="1" s="1"/>
  <c r="AE1174" i="1"/>
  <c r="AF1174" i="1" s="1"/>
  <c r="AG1377" i="1"/>
  <c r="AH1377" i="1" s="1"/>
  <c r="AI1377" i="1" s="1"/>
  <c r="AE1377" i="1"/>
  <c r="AF1377" i="1" s="1"/>
  <c r="AI471" i="1"/>
  <c r="AJ471" i="1" s="1"/>
  <c r="AL471" i="1" s="1"/>
  <c r="AE133" i="1"/>
  <c r="AF133" i="1" s="1"/>
  <c r="AE140" i="1"/>
  <c r="AF140" i="1" s="1"/>
  <c r="AE149" i="1"/>
  <c r="AF149" i="1" s="1"/>
  <c r="AJ149" i="1" s="1"/>
  <c r="AL149" i="1" s="1"/>
  <c r="AE156" i="1"/>
  <c r="AF156" i="1" s="1"/>
  <c r="AE165" i="1"/>
  <c r="AF165" i="1" s="1"/>
  <c r="AJ165" i="1" s="1"/>
  <c r="AE172" i="1"/>
  <c r="AF172" i="1" s="1"/>
  <c r="AI177" i="1"/>
  <c r="AE181" i="1"/>
  <c r="AF181" i="1" s="1"/>
  <c r="AE188" i="1"/>
  <c r="AF188" i="1" s="1"/>
  <c r="AE197" i="1"/>
  <c r="AF197" i="1" s="1"/>
  <c r="AE204" i="1"/>
  <c r="AF204" i="1" s="1"/>
  <c r="AE213" i="1"/>
  <c r="AF213" i="1" s="1"/>
  <c r="AJ213" i="1" s="1"/>
  <c r="AE220" i="1"/>
  <c r="AF220" i="1" s="1"/>
  <c r="AE229" i="1"/>
  <c r="AF229" i="1" s="1"/>
  <c r="AE242" i="1"/>
  <c r="AF242" i="1" s="1"/>
  <c r="AE244" i="1"/>
  <c r="AF244" i="1" s="1"/>
  <c r="AG257" i="1"/>
  <c r="AH257" i="1" s="1"/>
  <c r="AI257" i="1" s="1"/>
  <c r="AJ257" i="1" s="1"/>
  <c r="AE261" i="1"/>
  <c r="AF261" i="1" s="1"/>
  <c r="AE274" i="1"/>
  <c r="AF274" i="1" s="1"/>
  <c r="AE276" i="1"/>
  <c r="AF276" i="1" s="1"/>
  <c r="AG289" i="1"/>
  <c r="AH289" i="1" s="1"/>
  <c r="AI289" i="1" s="1"/>
  <c r="AJ289" i="1" s="1"/>
  <c r="AE293" i="1"/>
  <c r="AF293" i="1" s="1"/>
  <c r="AE306" i="1"/>
  <c r="AF306" i="1" s="1"/>
  <c r="AE308" i="1"/>
  <c r="AF308" i="1" s="1"/>
  <c r="AG321" i="1"/>
  <c r="AH321" i="1" s="1"/>
  <c r="AI321" i="1" s="1"/>
  <c r="AJ321" i="1" s="1"/>
  <c r="AE325" i="1"/>
  <c r="AF325" i="1" s="1"/>
  <c r="AG398" i="1"/>
  <c r="AH398" i="1" s="1"/>
  <c r="AI398" i="1" s="1"/>
  <c r="AJ398" i="1" s="1"/>
  <c r="AE418" i="1"/>
  <c r="AF418" i="1" s="1"/>
  <c r="AI445" i="1"/>
  <c r="AG458" i="1"/>
  <c r="AH458" i="1" s="1"/>
  <c r="AI458" i="1" s="1"/>
  <c r="AJ458" i="1" s="1"/>
  <c r="AG469" i="1"/>
  <c r="AH469" i="1" s="1"/>
  <c r="AI469" i="1" s="1"/>
  <c r="AJ469" i="1" s="1"/>
  <c r="AG487" i="1"/>
  <c r="AH487" i="1" s="1"/>
  <c r="AI487" i="1" s="1"/>
  <c r="AE487" i="1"/>
  <c r="AF487" i="1" s="1"/>
  <c r="AE494" i="1"/>
  <c r="AF494" i="1" s="1"/>
  <c r="AJ494" i="1" s="1"/>
  <c r="AL494" i="1" s="1"/>
  <c r="AE499" i="1"/>
  <c r="AF499" i="1" s="1"/>
  <c r="AI511" i="1"/>
  <c r="AG528" i="1"/>
  <c r="AH528" i="1" s="1"/>
  <c r="AI528" i="1" s="1"/>
  <c r="AE528" i="1"/>
  <c r="AF528" i="1" s="1"/>
  <c r="AI533" i="1"/>
  <c r="AG552" i="1"/>
  <c r="AH552" i="1" s="1"/>
  <c r="AI552" i="1" s="1"/>
  <c r="AJ552" i="1" s="1"/>
  <c r="AG585" i="1"/>
  <c r="AH585" i="1" s="1"/>
  <c r="AI585" i="1" s="1"/>
  <c r="AJ585" i="1" s="1"/>
  <c r="AI643" i="1"/>
  <c r="AG698" i="1"/>
  <c r="AH698" i="1" s="1"/>
  <c r="AI698" i="1" s="1"/>
  <c r="AE698" i="1"/>
  <c r="AF698" i="1" s="1"/>
  <c r="AI728" i="1"/>
  <c r="AG935" i="1"/>
  <c r="AH935" i="1" s="1"/>
  <c r="AI935" i="1" s="1"/>
  <c r="AJ935" i="1" s="1"/>
  <c r="AE1248" i="1"/>
  <c r="AF1248" i="1" s="1"/>
  <c r="AG1522" i="1"/>
  <c r="AH1522" i="1" s="1"/>
  <c r="AI1522" i="1" s="1"/>
  <c r="AE1522" i="1"/>
  <c r="AF1522" i="1" s="1"/>
  <c r="AE40" i="1"/>
  <c r="AF40" i="1" s="1"/>
  <c r="AE67" i="1"/>
  <c r="AF67" i="1" s="1"/>
  <c r="AJ67" i="1" s="1"/>
  <c r="AI263" i="1"/>
  <c r="AI295" i="1"/>
  <c r="AI327" i="1"/>
  <c r="AG427" i="1"/>
  <c r="AH427" i="1" s="1"/>
  <c r="AI427" i="1" s="1"/>
  <c r="AJ427" i="1" s="1"/>
  <c r="AI454" i="1"/>
  <c r="AI559" i="1"/>
  <c r="AI588" i="1"/>
  <c r="AI620" i="1"/>
  <c r="AJ620" i="1" s="1"/>
  <c r="AI695" i="1"/>
  <c r="AJ695" i="1" s="1"/>
  <c r="AI791" i="1"/>
  <c r="AI863" i="1"/>
  <c r="AE35" i="1"/>
  <c r="AF35" i="1" s="1"/>
  <c r="AJ35" i="1" s="1"/>
  <c r="AE72" i="1"/>
  <c r="AF72" i="1" s="1"/>
  <c r="AI231" i="1"/>
  <c r="AJ231" i="1" s="1"/>
  <c r="AI103" i="1"/>
  <c r="AI106" i="1"/>
  <c r="AI122" i="1"/>
  <c r="AI135" i="1"/>
  <c r="AI138" i="1"/>
  <c r="AI154" i="1"/>
  <c r="AJ154" i="1" s="1"/>
  <c r="AI167" i="1"/>
  <c r="AI170" i="1"/>
  <c r="AI183" i="1"/>
  <c r="AI186" i="1"/>
  <c r="AI199" i="1"/>
  <c r="AJ199" i="1" s="1"/>
  <c r="AI202" i="1"/>
  <c r="AJ202" i="1" s="1"/>
  <c r="AI215" i="1"/>
  <c r="AI218" i="1"/>
  <c r="AI386" i="1"/>
  <c r="AG425" i="1"/>
  <c r="AH425" i="1" s="1"/>
  <c r="AI425" i="1" s="1"/>
  <c r="AJ425" i="1" s="1"/>
  <c r="AE434" i="1"/>
  <c r="AF434" i="1" s="1"/>
  <c r="AJ434" i="1" s="1"/>
  <c r="AL434" i="1" s="1"/>
  <c r="AE445" i="1"/>
  <c r="AF445" i="1" s="1"/>
  <c r="AI490" i="1"/>
  <c r="AG501" i="1"/>
  <c r="AH501" i="1" s="1"/>
  <c r="AI501" i="1" s="1"/>
  <c r="AJ501" i="1" s="1"/>
  <c r="AG506" i="1"/>
  <c r="AH506" i="1" s="1"/>
  <c r="AI506" i="1" s="1"/>
  <c r="AJ506" i="1" s="1"/>
  <c r="AE511" i="1"/>
  <c r="AF511" i="1" s="1"/>
  <c r="AI525" i="1"/>
  <c r="AE533" i="1"/>
  <c r="AF533" i="1" s="1"/>
  <c r="AI538" i="1"/>
  <c r="AE567" i="1"/>
  <c r="AF567" i="1" s="1"/>
  <c r="AJ567" i="1" s="1"/>
  <c r="AI614" i="1"/>
  <c r="AJ614" i="1" s="1"/>
  <c r="AE641" i="1"/>
  <c r="AF641" i="1" s="1"/>
  <c r="AJ641" i="1" s="1"/>
  <c r="AI712" i="1"/>
  <c r="AI716" i="1"/>
  <c r="AJ716" i="1" s="1"/>
  <c r="AL716" i="1" s="1"/>
  <c r="AE967" i="1"/>
  <c r="AF967" i="1" s="1"/>
  <c r="AG967" i="1"/>
  <c r="AH967" i="1" s="1"/>
  <c r="AI967" i="1" s="1"/>
  <c r="AG363" i="1"/>
  <c r="AH363" i="1" s="1"/>
  <c r="AI363" i="1" s="1"/>
  <c r="AJ363" i="1" s="1"/>
  <c r="AI401" i="1"/>
  <c r="AG414" i="1"/>
  <c r="AH414" i="1" s="1"/>
  <c r="AI414" i="1" s="1"/>
  <c r="AJ414" i="1" s="1"/>
  <c r="AG416" i="1"/>
  <c r="AH416" i="1" s="1"/>
  <c r="AI416" i="1" s="1"/>
  <c r="AJ416" i="1" s="1"/>
  <c r="AI461" i="1"/>
  <c r="AI509" i="1"/>
  <c r="AG521" i="1"/>
  <c r="AH521" i="1" s="1"/>
  <c r="AI521" i="1" s="1"/>
  <c r="AE521" i="1"/>
  <c r="AF521" i="1" s="1"/>
  <c r="AI526" i="1"/>
  <c r="AI548" i="1"/>
  <c r="AG591" i="1"/>
  <c r="AH591" i="1" s="1"/>
  <c r="AI591" i="1" s="1"/>
  <c r="AE591" i="1"/>
  <c r="AF591" i="1" s="1"/>
  <c r="AJ617" i="1"/>
  <c r="AJ688" i="1"/>
  <c r="AE765" i="1"/>
  <c r="AF765" i="1" s="1"/>
  <c r="AG765" i="1"/>
  <c r="AH765" i="1" s="1"/>
  <c r="AI765" i="1" s="1"/>
  <c r="AI835" i="1"/>
  <c r="AG932" i="1"/>
  <c r="AH932" i="1" s="1"/>
  <c r="AI932" i="1" s="1"/>
  <c r="AE932" i="1"/>
  <c r="AF932" i="1" s="1"/>
  <c r="AI960" i="1"/>
  <c r="AI450" i="1"/>
  <c r="AG570" i="1"/>
  <c r="AH570" i="1" s="1"/>
  <c r="AI570" i="1" s="1"/>
  <c r="AE570" i="1"/>
  <c r="AF570" i="1" s="1"/>
  <c r="AI597" i="1"/>
  <c r="AG658" i="1"/>
  <c r="AH658" i="1" s="1"/>
  <c r="AI658" i="1" s="1"/>
  <c r="AE658" i="1"/>
  <c r="AF658" i="1" s="1"/>
  <c r="AE661" i="1"/>
  <c r="AF661" i="1" s="1"/>
  <c r="AG661" i="1"/>
  <c r="AH661" i="1" s="1"/>
  <c r="AI661" i="1" s="1"/>
  <c r="AI692" i="1"/>
  <c r="AJ692" i="1" s="1"/>
  <c r="AL692" i="1" s="1"/>
  <c r="AI696" i="1"/>
  <c r="AG702" i="1"/>
  <c r="AH702" i="1" s="1"/>
  <c r="AI702" i="1" s="1"/>
  <c r="AE702" i="1"/>
  <c r="AF702" i="1" s="1"/>
  <c r="AI808" i="1"/>
  <c r="AI887" i="1"/>
  <c r="AE1000" i="1"/>
  <c r="AF1000" i="1" s="1"/>
  <c r="AG1000" i="1"/>
  <c r="AH1000" i="1" s="1"/>
  <c r="AI1000" i="1" s="1"/>
  <c r="AK1085" i="1"/>
  <c r="AG1191" i="1"/>
  <c r="AH1191" i="1" s="1"/>
  <c r="AI1191" i="1" s="1"/>
  <c r="AE1191" i="1"/>
  <c r="AF1191" i="1" s="1"/>
  <c r="AI723" i="1"/>
  <c r="AI787" i="1"/>
  <c r="AI999" i="1"/>
  <c r="AI1059" i="1"/>
  <c r="AJ1059" i="1" s="1"/>
  <c r="AL1059" i="1" s="1"/>
  <c r="AI831" i="1"/>
  <c r="AI859" i="1"/>
  <c r="AI888" i="1"/>
  <c r="AI982" i="1"/>
  <c r="AJ1034" i="1"/>
  <c r="AG1273" i="1"/>
  <c r="AH1273" i="1" s="1"/>
  <c r="AI1273" i="1" s="1"/>
  <c r="AE1273" i="1"/>
  <c r="AF1273" i="1" s="1"/>
  <c r="AI1315" i="1"/>
  <c r="AG1318" i="1"/>
  <c r="AH1318" i="1" s="1"/>
  <c r="AI1318" i="1" s="1"/>
  <c r="AE1318" i="1"/>
  <c r="AF1318" i="1" s="1"/>
  <c r="AJ1332" i="1"/>
  <c r="AL1332" i="1" s="1"/>
  <c r="AG903" i="1"/>
  <c r="AH903" i="1" s="1"/>
  <c r="AI903" i="1" s="1"/>
  <c r="AE903" i="1"/>
  <c r="AF903" i="1" s="1"/>
  <c r="AG919" i="1"/>
  <c r="AH919" i="1" s="1"/>
  <c r="AI919" i="1" s="1"/>
  <c r="AE919" i="1"/>
  <c r="AF919" i="1" s="1"/>
  <c r="AG933" i="1"/>
  <c r="AH933" i="1" s="1"/>
  <c r="AI933" i="1" s="1"/>
  <c r="AE933" i="1"/>
  <c r="AF933" i="1" s="1"/>
  <c r="AG1101" i="1"/>
  <c r="AH1101" i="1" s="1"/>
  <c r="AI1101" i="1" s="1"/>
  <c r="AE1101" i="1"/>
  <c r="AF1101" i="1" s="1"/>
  <c r="AE1229" i="1"/>
  <c r="AF1229" i="1" s="1"/>
  <c r="AG1229" i="1"/>
  <c r="AH1229" i="1" s="1"/>
  <c r="AI1229" i="1" s="1"/>
  <c r="AI1263" i="1"/>
  <c r="AI482" i="1"/>
  <c r="AG669" i="1"/>
  <c r="AH669" i="1" s="1"/>
  <c r="AI669" i="1" s="1"/>
  <c r="AJ669" i="1" s="1"/>
  <c r="AE679" i="1"/>
  <c r="AF679" i="1" s="1"/>
  <c r="AI719" i="1"/>
  <c r="AI751" i="1"/>
  <c r="AI783" i="1"/>
  <c r="AE831" i="1"/>
  <c r="AF831" i="1" s="1"/>
  <c r="AE859" i="1"/>
  <c r="AF859" i="1" s="1"/>
  <c r="AG861" i="1"/>
  <c r="AH861" i="1" s="1"/>
  <c r="AI861" i="1" s="1"/>
  <c r="AJ861" i="1" s="1"/>
  <c r="AL861" i="1" s="1"/>
  <c r="AE888" i="1"/>
  <c r="AF888" i="1" s="1"/>
  <c r="AG890" i="1"/>
  <c r="AH890" i="1" s="1"/>
  <c r="AI890" i="1" s="1"/>
  <c r="AJ890" i="1" s="1"/>
  <c r="AL890" i="1" s="1"/>
  <c r="AG895" i="1"/>
  <c r="AH895" i="1" s="1"/>
  <c r="AI895" i="1" s="1"/>
  <c r="AJ895" i="1" s="1"/>
  <c r="AI974" i="1"/>
  <c r="AJ974" i="1" s="1"/>
  <c r="AE1078" i="1"/>
  <c r="AF1078" i="1" s="1"/>
  <c r="AJ1078" i="1" s="1"/>
  <c r="AI1123" i="1"/>
  <c r="AE1137" i="1"/>
  <c r="AF1137" i="1" s="1"/>
  <c r="AJ1137" i="1" s="1"/>
  <c r="AI1167" i="1"/>
  <c r="AJ1167" i="1" s="1"/>
  <c r="AG1181" i="1"/>
  <c r="AH1181" i="1" s="1"/>
  <c r="AI1181" i="1" s="1"/>
  <c r="AJ1181" i="1" s="1"/>
  <c r="AG1198" i="1"/>
  <c r="AH1198" i="1" s="1"/>
  <c r="AI1198" i="1" s="1"/>
  <c r="AE1198" i="1"/>
  <c r="AF1198" i="1" s="1"/>
  <c r="AG1281" i="1"/>
  <c r="AH1281" i="1" s="1"/>
  <c r="AI1281" i="1" s="1"/>
  <c r="AE1281" i="1"/>
  <c r="AF1281" i="1" s="1"/>
  <c r="AI554" i="1"/>
  <c r="AG725" i="1"/>
  <c r="AH725" i="1" s="1"/>
  <c r="AI725" i="1" s="1"/>
  <c r="AJ725" i="1" s="1"/>
  <c r="AG757" i="1"/>
  <c r="AH757" i="1" s="1"/>
  <c r="AI757" i="1" s="1"/>
  <c r="AJ757" i="1" s="1"/>
  <c r="AG789" i="1"/>
  <c r="AH789" i="1" s="1"/>
  <c r="AI789" i="1" s="1"/>
  <c r="AJ789" i="1" s="1"/>
  <c r="AL789" i="1" s="1"/>
  <c r="AJ1071" i="1"/>
  <c r="AG1222" i="1"/>
  <c r="AH1222" i="1" s="1"/>
  <c r="AI1222" i="1" s="1"/>
  <c r="AE1222" i="1"/>
  <c r="AF1222" i="1" s="1"/>
  <c r="AI1425" i="1"/>
  <c r="AG1721" i="1"/>
  <c r="AH1721" i="1" s="1"/>
  <c r="AI1721" i="1" s="1"/>
  <c r="AE1721" i="1"/>
  <c r="AF1721" i="1" s="1"/>
  <c r="AI762" i="1"/>
  <c r="AI794" i="1"/>
  <c r="AI855" i="1"/>
  <c r="AG896" i="1"/>
  <c r="AH896" i="1" s="1"/>
  <c r="AI896" i="1" s="1"/>
  <c r="AE896" i="1"/>
  <c r="AF896" i="1" s="1"/>
  <c r="AJ949" i="1"/>
  <c r="AL949" i="1" s="1"/>
  <c r="AJ1098" i="1"/>
  <c r="AI1134" i="1"/>
  <c r="AG1637" i="1"/>
  <c r="AH1637" i="1" s="1"/>
  <c r="AI1637" i="1" s="1"/>
  <c r="AE1637" i="1"/>
  <c r="AF1637" i="1" s="1"/>
  <c r="AG876" i="1"/>
  <c r="AH876" i="1" s="1"/>
  <c r="AI876" i="1" s="1"/>
  <c r="AE876" i="1"/>
  <c r="AF876" i="1" s="1"/>
  <c r="AJ964" i="1"/>
  <c r="AI1004" i="1"/>
  <c r="AJ1004" i="1" s="1"/>
  <c r="AL1004" i="1" s="1"/>
  <c r="AG1065" i="1"/>
  <c r="AH1065" i="1" s="1"/>
  <c r="AI1065" i="1" s="1"/>
  <c r="AE1065" i="1"/>
  <c r="AF1065" i="1" s="1"/>
  <c r="AI1080" i="1"/>
  <c r="AI1091" i="1"/>
  <c r="AG1109" i="1"/>
  <c r="AH1109" i="1" s="1"/>
  <c r="AI1109" i="1" s="1"/>
  <c r="AE1109" i="1"/>
  <c r="AF1109" i="1" s="1"/>
  <c r="AI1271" i="1"/>
  <c r="AI586" i="1"/>
  <c r="AI674" i="1"/>
  <c r="AJ674" i="1" s="1"/>
  <c r="AG717" i="1"/>
  <c r="AH717" i="1" s="1"/>
  <c r="AI717" i="1" s="1"/>
  <c r="AJ717" i="1" s="1"/>
  <c r="AG749" i="1"/>
  <c r="AH749" i="1" s="1"/>
  <c r="AI749" i="1" s="1"/>
  <c r="AJ749" i="1" s="1"/>
  <c r="AE762" i="1"/>
  <c r="AF762" i="1" s="1"/>
  <c r="AG781" i="1"/>
  <c r="AH781" i="1" s="1"/>
  <c r="AI781" i="1" s="1"/>
  <c r="AJ781" i="1" s="1"/>
  <c r="AE794" i="1"/>
  <c r="AF794" i="1" s="1"/>
  <c r="AI803" i="1"/>
  <c r="AJ803" i="1" s="1"/>
  <c r="AI818" i="1"/>
  <c r="AE855" i="1"/>
  <c r="AF855" i="1" s="1"/>
  <c r="AE862" i="1"/>
  <c r="AF862" i="1" s="1"/>
  <c r="AJ862" i="1" s="1"/>
  <c r="AE886" i="1"/>
  <c r="AF886" i="1" s="1"/>
  <c r="AJ886" i="1" s="1"/>
  <c r="AG904" i="1"/>
  <c r="AH904" i="1" s="1"/>
  <c r="AI904" i="1" s="1"/>
  <c r="AJ904" i="1" s="1"/>
  <c r="AE909" i="1"/>
  <c r="AF909" i="1" s="1"/>
  <c r="AJ909" i="1" s="1"/>
  <c r="AG912" i="1"/>
  <c r="AH912" i="1" s="1"/>
  <c r="AI912" i="1" s="1"/>
  <c r="AE912" i="1"/>
  <c r="AF912" i="1" s="1"/>
  <c r="AE944" i="1"/>
  <c r="AF944" i="1" s="1"/>
  <c r="AE955" i="1"/>
  <c r="AF955" i="1" s="1"/>
  <c r="AE1072" i="1"/>
  <c r="AF1072" i="1" s="1"/>
  <c r="AJ1072" i="1" s="1"/>
  <c r="AL1072" i="1" s="1"/>
  <c r="AI1095" i="1"/>
  <c r="AJ1095" i="1" s="1"/>
  <c r="AE1219" i="1"/>
  <c r="AF1219" i="1" s="1"/>
  <c r="AG1330" i="1"/>
  <c r="AH1330" i="1" s="1"/>
  <c r="AI1330" i="1" s="1"/>
  <c r="AE1330" i="1"/>
  <c r="AF1330" i="1" s="1"/>
  <c r="AI517" i="1"/>
  <c r="AE535" i="1"/>
  <c r="AF535" i="1" s="1"/>
  <c r="AE703" i="1"/>
  <c r="AF703" i="1" s="1"/>
  <c r="AE711" i="1"/>
  <c r="AF711" i="1" s="1"/>
  <c r="AE743" i="1"/>
  <c r="AF743" i="1" s="1"/>
  <c r="AE775" i="1"/>
  <c r="AF775" i="1" s="1"/>
  <c r="AE807" i="1"/>
  <c r="AF807" i="1" s="1"/>
  <c r="AE867" i="1"/>
  <c r="AF867" i="1" s="1"/>
  <c r="AJ867" i="1" s="1"/>
  <c r="AL867" i="1" s="1"/>
  <c r="AI944" i="1"/>
  <c r="AG968" i="1"/>
  <c r="AH968" i="1" s="1"/>
  <c r="AI968" i="1" s="1"/>
  <c r="AJ968" i="1" s="1"/>
  <c r="AI987" i="1"/>
  <c r="AI1061" i="1"/>
  <c r="AE1080" i="1"/>
  <c r="AF1080" i="1" s="1"/>
  <c r="AE1236" i="1"/>
  <c r="AF1236" i="1" s="1"/>
  <c r="AJ1236" i="1" s="1"/>
  <c r="AG1894" i="1"/>
  <c r="AH1894" i="1" s="1"/>
  <c r="AI1894" i="1" s="1"/>
  <c r="AE1894" i="1"/>
  <c r="AF1894" i="1" s="1"/>
  <c r="AI589" i="1"/>
  <c r="AI602" i="1"/>
  <c r="AI682" i="1"/>
  <c r="AI754" i="1"/>
  <c r="AI786" i="1"/>
  <c r="AJ786" i="1" s="1"/>
  <c r="AI955" i="1"/>
  <c r="AI546" i="1"/>
  <c r="AE551" i="1"/>
  <c r="AF551" i="1" s="1"/>
  <c r="AJ551" i="1" s="1"/>
  <c r="AI659" i="1"/>
  <c r="AI767" i="1"/>
  <c r="AJ767" i="1" s="1"/>
  <c r="AI874" i="1"/>
  <c r="AG899" i="1"/>
  <c r="AH899" i="1" s="1"/>
  <c r="AI899" i="1" s="1"/>
  <c r="AJ899" i="1" s="1"/>
  <c r="AL899" i="1" s="1"/>
  <c r="AG945" i="1"/>
  <c r="AH945" i="1" s="1"/>
  <c r="AI945" i="1" s="1"/>
  <c r="AE945" i="1"/>
  <c r="AF945" i="1" s="1"/>
  <c r="AI956" i="1"/>
  <c r="AI1052" i="1"/>
  <c r="AE1061" i="1"/>
  <c r="AF1061" i="1" s="1"/>
  <c r="AG1099" i="1"/>
  <c r="AH1099" i="1" s="1"/>
  <c r="AI1099" i="1" s="1"/>
  <c r="AE1099" i="1"/>
  <c r="AF1099" i="1" s="1"/>
  <c r="AG1127" i="1"/>
  <c r="AH1127" i="1" s="1"/>
  <c r="AI1127" i="1" s="1"/>
  <c r="AE1127" i="1"/>
  <c r="AF1127" i="1" s="1"/>
  <c r="AE1157" i="1"/>
  <c r="AF1157" i="1" s="1"/>
  <c r="AG1157" i="1"/>
  <c r="AH1157" i="1" s="1"/>
  <c r="AI1157" i="1" s="1"/>
  <c r="AE1164" i="1"/>
  <c r="AF1164" i="1" s="1"/>
  <c r="AE1357" i="1"/>
  <c r="AF1357" i="1" s="1"/>
  <c r="AI1405" i="1"/>
  <c r="AG1489" i="1"/>
  <c r="AH1489" i="1" s="1"/>
  <c r="AI1489" i="1" s="1"/>
  <c r="AE1489" i="1"/>
  <c r="AF1489" i="1" s="1"/>
  <c r="AI1613" i="1"/>
  <c r="AI1833" i="1"/>
  <c r="AL1876" i="1"/>
  <c r="AK1876" i="1"/>
  <c r="AI1030" i="1"/>
  <c r="AJ1030" i="1" s="1"/>
  <c r="AG1133" i="1"/>
  <c r="AH1133" i="1" s="1"/>
  <c r="AI1133" i="1" s="1"/>
  <c r="AE1133" i="1"/>
  <c r="AF1133" i="1" s="1"/>
  <c r="AI1288" i="1"/>
  <c r="AG1468" i="1"/>
  <c r="AH1468" i="1" s="1"/>
  <c r="AI1468" i="1" s="1"/>
  <c r="AE1468" i="1"/>
  <c r="AF1468" i="1" s="1"/>
  <c r="AG1657" i="1"/>
  <c r="AH1657" i="1" s="1"/>
  <c r="AI1657" i="1" s="1"/>
  <c r="AE1657" i="1"/>
  <c r="AF1657" i="1" s="1"/>
  <c r="AI2346" i="1"/>
  <c r="AI1067" i="1"/>
  <c r="AI1151" i="1"/>
  <c r="AI1285" i="1"/>
  <c r="AJ1285" i="1" s="1"/>
  <c r="AL1285" i="1" s="1"/>
  <c r="AI1355" i="1"/>
  <c r="AJ1355" i="1" s="1"/>
  <c r="AJ1710" i="1"/>
  <c r="AG2056" i="1"/>
  <c r="AH2056" i="1" s="1"/>
  <c r="AI2056" i="1" s="1"/>
  <c r="AE2056" i="1"/>
  <c r="AF2056" i="1" s="1"/>
  <c r="AI1158" i="1"/>
  <c r="AG1254" i="1"/>
  <c r="AH1254" i="1" s="1"/>
  <c r="AI1254" i="1" s="1"/>
  <c r="AE1254" i="1"/>
  <c r="AF1254" i="1" s="1"/>
  <c r="AG1312" i="1"/>
  <c r="AH1312" i="1" s="1"/>
  <c r="AI1312" i="1" s="1"/>
  <c r="AE1312" i="1"/>
  <c r="AF1312" i="1" s="1"/>
  <c r="AG1339" i="1"/>
  <c r="AH1339" i="1" s="1"/>
  <c r="AI1339" i="1" s="1"/>
  <c r="AE1339" i="1"/>
  <c r="AF1339" i="1" s="1"/>
  <c r="AI1382" i="1"/>
  <c r="AI1533" i="1"/>
  <c r="AJ1533" i="1" s="1"/>
  <c r="AI1633" i="1"/>
  <c r="AG1650" i="1"/>
  <c r="AH1650" i="1" s="1"/>
  <c r="AI1650" i="1" s="1"/>
  <c r="AE1650" i="1"/>
  <c r="AF1650" i="1" s="1"/>
  <c r="AK1684" i="1"/>
  <c r="AL1742" i="1"/>
  <c r="AK1742" i="1"/>
  <c r="AG1811" i="1"/>
  <c r="AH1811" i="1" s="1"/>
  <c r="AI1811" i="1" s="1"/>
  <c r="AE1811" i="1"/>
  <c r="AF1811" i="1" s="1"/>
  <c r="AG1032" i="1"/>
  <c r="AH1032" i="1" s="1"/>
  <c r="AI1032" i="1" s="1"/>
  <c r="AJ1032" i="1" s="1"/>
  <c r="AE1056" i="1"/>
  <c r="AF1056" i="1" s="1"/>
  <c r="AJ1056" i="1" s="1"/>
  <c r="AL1056" i="1" s="1"/>
  <c r="AE1067" i="1"/>
  <c r="AF1067" i="1" s="1"/>
  <c r="AG1069" i="1"/>
  <c r="AH1069" i="1" s="1"/>
  <c r="AI1069" i="1" s="1"/>
  <c r="AE1069" i="1"/>
  <c r="AF1069" i="1" s="1"/>
  <c r="AE1084" i="1"/>
  <c r="AF1084" i="1" s="1"/>
  <c r="AJ1084" i="1" s="1"/>
  <c r="AE1148" i="1"/>
  <c r="AF1148" i="1" s="1"/>
  <c r="AE1151" i="1"/>
  <c r="AF1151" i="1" s="1"/>
  <c r="AE1155" i="1"/>
  <c r="AF1155" i="1" s="1"/>
  <c r="AE1172" i="1"/>
  <c r="AF1172" i="1" s="1"/>
  <c r="AJ1172" i="1" s="1"/>
  <c r="AI1182" i="1"/>
  <c r="AE1227" i="1"/>
  <c r="AF1227" i="1" s="1"/>
  <c r="AG1251" i="1"/>
  <c r="AH1251" i="1" s="1"/>
  <c r="AI1251" i="1" s="1"/>
  <c r="AJ1251" i="1" s="1"/>
  <c r="AE1282" i="1"/>
  <c r="AF1282" i="1" s="1"/>
  <c r="AI1316" i="1"/>
  <c r="AG1369" i="1"/>
  <c r="AH1369" i="1" s="1"/>
  <c r="AI1369" i="1" s="1"/>
  <c r="AJ1369" i="1" s="1"/>
  <c r="AL1369" i="1" s="1"/>
  <c r="AE1403" i="1"/>
  <c r="AF1403" i="1" s="1"/>
  <c r="AJ1403" i="1" s="1"/>
  <c r="AI1407" i="1"/>
  <c r="AG1494" i="1"/>
  <c r="AH1494" i="1" s="1"/>
  <c r="AI1494" i="1" s="1"/>
  <c r="AE1494" i="1"/>
  <c r="AF1494" i="1" s="1"/>
  <c r="AE1497" i="1"/>
  <c r="AF1497" i="1" s="1"/>
  <c r="AJ1497" i="1" s="1"/>
  <c r="AK1574" i="1"/>
  <c r="AI1672" i="1"/>
  <c r="AG941" i="1"/>
  <c r="AH941" i="1" s="1"/>
  <c r="AI941" i="1" s="1"/>
  <c r="AE941" i="1"/>
  <c r="AF941" i="1" s="1"/>
  <c r="AI1223" i="1"/>
  <c r="AI1230" i="1"/>
  <c r="AI1259" i="1"/>
  <c r="AI1264" i="1"/>
  <c r="AI1282" i="1"/>
  <c r="AG1307" i="1"/>
  <c r="AH1307" i="1" s="1"/>
  <c r="AI1307" i="1" s="1"/>
  <c r="AJ1307" i="1" s="1"/>
  <c r="AI1352" i="1"/>
  <c r="AG1416" i="1"/>
  <c r="AH1416" i="1" s="1"/>
  <c r="AI1416" i="1" s="1"/>
  <c r="AE1416" i="1"/>
  <c r="AF1416" i="1" s="1"/>
  <c r="AI1505" i="1"/>
  <c r="AG1698" i="1"/>
  <c r="AH1698" i="1" s="1"/>
  <c r="AI1698" i="1" s="1"/>
  <c r="AE1698" i="1"/>
  <c r="AF1698" i="1" s="1"/>
  <c r="AI1165" i="1"/>
  <c r="AJ1165" i="1" s="1"/>
  <c r="AL1165" i="1" s="1"/>
  <c r="AG1336" i="1"/>
  <c r="AH1336" i="1" s="1"/>
  <c r="AI1336" i="1" s="1"/>
  <c r="AE1336" i="1"/>
  <c r="AF1336" i="1" s="1"/>
  <c r="AG1345" i="1"/>
  <c r="AH1345" i="1" s="1"/>
  <c r="AI1345" i="1" s="1"/>
  <c r="AE1345" i="1"/>
  <c r="AF1345" i="1" s="1"/>
  <c r="AG2157" i="1"/>
  <c r="AH2157" i="1" s="1"/>
  <c r="AI2157" i="1" s="1"/>
  <c r="AE2157" i="1"/>
  <c r="AF2157" i="1" s="1"/>
  <c r="AE982" i="1"/>
  <c r="AF982" i="1" s="1"/>
  <c r="AE997" i="1"/>
  <c r="AF997" i="1" s="1"/>
  <c r="AE999" i="1"/>
  <c r="AF999" i="1" s="1"/>
  <c r="AE1023" i="1"/>
  <c r="AF1023" i="1" s="1"/>
  <c r="AI1062" i="1"/>
  <c r="AE1075" i="1"/>
  <c r="AF1075" i="1" s="1"/>
  <c r="AI1094" i="1"/>
  <c r="AE1104" i="1"/>
  <c r="AF1104" i="1" s="1"/>
  <c r="AE1110" i="1"/>
  <c r="AF1110" i="1" s="1"/>
  <c r="AJ1110" i="1" s="1"/>
  <c r="AI1116" i="1"/>
  <c r="AE1134" i="1"/>
  <c r="AF1134" i="1" s="1"/>
  <c r="AG1189" i="1"/>
  <c r="AH1189" i="1" s="1"/>
  <c r="AI1189" i="1" s="1"/>
  <c r="AJ1189" i="1" s="1"/>
  <c r="AI1201" i="1"/>
  <c r="AE1223" i="1"/>
  <c r="AF1223" i="1" s="1"/>
  <c r="AE1230" i="1"/>
  <c r="AF1230" i="1" s="1"/>
  <c r="AE1264" i="1"/>
  <c r="AF1264" i="1" s="1"/>
  <c r="AI1286" i="1"/>
  <c r="AG1313" i="1"/>
  <c r="AH1313" i="1" s="1"/>
  <c r="AI1313" i="1" s="1"/>
  <c r="AE1313" i="1"/>
  <c r="AF1313" i="1" s="1"/>
  <c r="AE1352" i="1"/>
  <c r="AF1352" i="1" s="1"/>
  <c r="AE1505" i="1"/>
  <c r="AF1505" i="1" s="1"/>
  <c r="AE1928" i="1"/>
  <c r="AF1928" i="1" s="1"/>
  <c r="AG973" i="1"/>
  <c r="AH973" i="1" s="1"/>
  <c r="AI973" i="1" s="1"/>
  <c r="AE973" i="1"/>
  <c r="AF973" i="1" s="1"/>
  <c r="AE1060" i="1"/>
  <c r="AF1060" i="1" s="1"/>
  <c r="AG1096" i="1"/>
  <c r="AH1096" i="1" s="1"/>
  <c r="AI1096" i="1" s="1"/>
  <c r="AE1096" i="1"/>
  <c r="AF1096" i="1" s="1"/>
  <c r="AI1183" i="1"/>
  <c r="AJ1183" i="1" s="1"/>
  <c r="AI1244" i="1"/>
  <c r="AJ1244" i="1" s="1"/>
  <c r="AL1244" i="1" s="1"/>
  <c r="AI1320" i="1"/>
  <c r="AI1346" i="1"/>
  <c r="AJ1346" i="1" s="1"/>
  <c r="AI1353" i="1"/>
  <c r="AJ1353" i="1" s="1"/>
  <c r="AG1459" i="1"/>
  <c r="AH1459" i="1" s="1"/>
  <c r="AI1459" i="1" s="1"/>
  <c r="AE1459" i="1"/>
  <c r="AF1459" i="1" s="1"/>
  <c r="AG1549" i="1"/>
  <c r="AH1549" i="1" s="1"/>
  <c r="AI1549" i="1" s="1"/>
  <c r="AE1549" i="1"/>
  <c r="AF1549" i="1" s="1"/>
  <c r="AI1553" i="1"/>
  <c r="AI1627" i="1"/>
  <c r="AE960" i="1"/>
  <c r="AF960" i="1" s="1"/>
  <c r="AI1003" i="1"/>
  <c r="AJ1003" i="1" s="1"/>
  <c r="AI1008" i="1"/>
  <c r="AJ1008" i="1" s="1"/>
  <c r="AL1008" i="1" s="1"/>
  <c r="AI1021" i="1"/>
  <c r="AI1036" i="1"/>
  <c r="AJ1036" i="1" s="1"/>
  <c r="AE1040" i="1"/>
  <c r="AF1040" i="1" s="1"/>
  <c r="AI1045" i="1"/>
  <c r="AE1051" i="1"/>
  <c r="AF1051" i="1" s="1"/>
  <c r="AJ1051" i="1" s="1"/>
  <c r="AI1058" i="1"/>
  <c r="AE1062" i="1"/>
  <c r="AF1062" i="1" s="1"/>
  <c r="AE1077" i="1"/>
  <c r="AF1077" i="1" s="1"/>
  <c r="AE1079" i="1"/>
  <c r="AF1079" i="1" s="1"/>
  <c r="AE1094" i="1"/>
  <c r="AF1094" i="1" s="1"/>
  <c r="AI1102" i="1"/>
  <c r="AJ1102" i="1" s="1"/>
  <c r="AI1112" i="1"/>
  <c r="AE1116" i="1"/>
  <c r="AF1116" i="1" s="1"/>
  <c r="AE1136" i="1"/>
  <c r="AF1136" i="1" s="1"/>
  <c r="AE1142" i="1"/>
  <c r="AF1142" i="1" s="1"/>
  <c r="AJ1142" i="1" s="1"/>
  <c r="AE1156" i="1"/>
  <c r="AF1156" i="1" s="1"/>
  <c r="AJ1156" i="1" s="1"/>
  <c r="AI1166" i="1"/>
  <c r="AJ1166" i="1" s="1"/>
  <c r="AL1166" i="1" s="1"/>
  <c r="AK1197" i="1"/>
  <c r="AE1211" i="1"/>
  <c r="AF1211" i="1" s="1"/>
  <c r="AI1231" i="1"/>
  <c r="AJ1231" i="1" s="1"/>
  <c r="AG1275" i="1"/>
  <c r="AH1275" i="1" s="1"/>
  <c r="AI1275" i="1" s="1"/>
  <c r="AE1275" i="1"/>
  <c r="AF1275" i="1" s="1"/>
  <c r="AE1286" i="1"/>
  <c r="AF1286" i="1" s="1"/>
  <c r="AJ1300" i="1"/>
  <c r="AG1305" i="1"/>
  <c r="AH1305" i="1" s="1"/>
  <c r="AI1305" i="1" s="1"/>
  <c r="AJ1305" i="1" s="1"/>
  <c r="AL1305" i="1" s="1"/>
  <c r="AG1337" i="1"/>
  <c r="AH1337" i="1" s="1"/>
  <c r="AI1337" i="1" s="1"/>
  <c r="AE1337" i="1"/>
  <c r="AF1337" i="1" s="1"/>
  <c r="AJ1599" i="1"/>
  <c r="AE1776" i="1"/>
  <c r="AF1776" i="1" s="1"/>
  <c r="AG1776" i="1"/>
  <c r="AH1776" i="1" s="1"/>
  <c r="AI1776" i="1" s="1"/>
  <c r="AI826" i="1"/>
  <c r="AI850" i="1"/>
  <c r="AI901" i="1"/>
  <c r="AJ901" i="1" s="1"/>
  <c r="AI997" i="1"/>
  <c r="AI1010" i="1"/>
  <c r="AJ1010" i="1" s="1"/>
  <c r="AL1010" i="1" s="1"/>
  <c r="AG1064" i="1"/>
  <c r="AH1064" i="1" s="1"/>
  <c r="AI1064" i="1" s="1"/>
  <c r="AJ1064" i="1" s="1"/>
  <c r="AI1104" i="1"/>
  <c r="AG1128" i="1"/>
  <c r="AH1128" i="1" s="1"/>
  <c r="AI1128" i="1" s="1"/>
  <c r="AE1128" i="1"/>
  <c r="AF1128" i="1" s="1"/>
  <c r="AI1207" i="1"/>
  <c r="AI1214" i="1"/>
  <c r="AI1257" i="1"/>
  <c r="AG1267" i="1"/>
  <c r="AH1267" i="1" s="1"/>
  <c r="AI1267" i="1" s="1"/>
  <c r="AE1267" i="1"/>
  <c r="AF1267" i="1" s="1"/>
  <c r="AI1314" i="1"/>
  <c r="AE1320" i="1"/>
  <c r="AF1320" i="1" s="1"/>
  <c r="AJ1356" i="1"/>
  <c r="AI1640" i="1"/>
  <c r="AL2121" i="1"/>
  <c r="AK2121" i="1"/>
  <c r="AG1005" i="1"/>
  <c r="AH1005" i="1" s="1"/>
  <c r="AI1005" i="1" s="1"/>
  <c r="AE1005" i="1"/>
  <c r="AF1005" i="1" s="1"/>
  <c r="AI1023" i="1"/>
  <c r="AI1075" i="1"/>
  <c r="AI1079" i="1"/>
  <c r="AI1290" i="1"/>
  <c r="AJ1290" i="1" s="1"/>
  <c r="AL1290" i="1" s="1"/>
  <c r="AE1376" i="1"/>
  <c r="AF1376" i="1" s="1"/>
  <c r="AG1376" i="1"/>
  <c r="AH1376" i="1" s="1"/>
  <c r="AI1376" i="1" s="1"/>
  <c r="AG1546" i="1"/>
  <c r="AH1546" i="1" s="1"/>
  <c r="AI1546" i="1" s="1"/>
  <c r="AE1546" i="1"/>
  <c r="AF1546" i="1" s="1"/>
  <c r="AK1740" i="1"/>
  <c r="AI1040" i="1"/>
  <c r="AI1060" i="1"/>
  <c r="AI1077" i="1"/>
  <c r="AI1089" i="1"/>
  <c r="AI1136" i="1"/>
  <c r="AG1173" i="1"/>
  <c r="AH1173" i="1" s="1"/>
  <c r="AI1173" i="1" s="1"/>
  <c r="AJ1173" i="1" s="1"/>
  <c r="AL1173" i="1" s="1"/>
  <c r="AE1207" i="1"/>
  <c r="AF1207" i="1" s="1"/>
  <c r="AE1214" i="1"/>
  <c r="AF1214" i="1" s="1"/>
  <c r="AI1268" i="1"/>
  <c r="AE1314" i="1"/>
  <c r="AF1314" i="1" s="1"/>
  <c r="AE1401" i="1"/>
  <c r="AF1401" i="1" s="1"/>
  <c r="AG1401" i="1"/>
  <c r="AH1401" i="1" s="1"/>
  <c r="AI1401" i="1" s="1"/>
  <c r="AG1414" i="1"/>
  <c r="AH1414" i="1" s="1"/>
  <c r="AI1414" i="1" s="1"/>
  <c r="AE1414" i="1"/>
  <c r="AF1414" i="1" s="1"/>
  <c r="AI1480" i="1"/>
  <c r="AG1581" i="1"/>
  <c r="AH1581" i="1" s="1"/>
  <c r="AI1581" i="1" s="1"/>
  <c r="AE1581" i="1"/>
  <c r="AF1581" i="1" s="1"/>
  <c r="AE1640" i="1"/>
  <c r="AF1640" i="1" s="1"/>
  <c r="AI1441" i="1"/>
  <c r="AI1585" i="1"/>
  <c r="AJ1585" i="1" s="1"/>
  <c r="AL1585" i="1" s="1"/>
  <c r="AG1634" i="1"/>
  <c r="AH1634" i="1" s="1"/>
  <c r="AI1634" i="1" s="1"/>
  <c r="AE1634" i="1"/>
  <c r="AF1634" i="1" s="1"/>
  <c r="AJ1694" i="1"/>
  <c r="AG1699" i="1"/>
  <c r="AH1699" i="1" s="1"/>
  <c r="AI1699" i="1" s="1"/>
  <c r="AE1699" i="1"/>
  <c r="AF1699" i="1" s="1"/>
  <c r="AG1730" i="1"/>
  <c r="AH1730" i="1" s="1"/>
  <c r="AI1730" i="1" s="1"/>
  <c r="AE1730" i="1"/>
  <c r="AF1730" i="1" s="1"/>
  <c r="AG2843" i="1"/>
  <c r="AH2843" i="1" s="1"/>
  <c r="AI2843" i="1" s="1"/>
  <c r="AE2843" i="1"/>
  <c r="AF2843" i="1" s="1"/>
  <c r="AI1432" i="1"/>
  <c r="AI1457" i="1"/>
  <c r="AI1466" i="1"/>
  <c r="AI1565" i="1"/>
  <c r="AJ1565" i="1" s="1"/>
  <c r="AI1669" i="1"/>
  <c r="AG1838" i="1"/>
  <c r="AH1838" i="1" s="1"/>
  <c r="AI1838" i="1" s="1"/>
  <c r="AE1838" i="1"/>
  <c r="AF1838" i="1" s="1"/>
  <c r="AI2052" i="1"/>
  <c r="AI2082" i="1"/>
  <c r="AG2248" i="1"/>
  <c r="AH2248" i="1" s="1"/>
  <c r="AI2248" i="1" s="1"/>
  <c r="AE2248" i="1"/>
  <c r="AF2248" i="1" s="1"/>
  <c r="AE2555" i="1"/>
  <c r="AF2555" i="1" s="1"/>
  <c r="AG2555" i="1"/>
  <c r="AH2555" i="1" s="1"/>
  <c r="AI2555" i="1" s="1"/>
  <c r="AG1506" i="1"/>
  <c r="AH1506" i="1" s="1"/>
  <c r="AI1506" i="1" s="1"/>
  <c r="AE1506" i="1"/>
  <c r="AF1506" i="1" s="1"/>
  <c r="AG1537" i="1"/>
  <c r="AH1537" i="1" s="1"/>
  <c r="AI1537" i="1" s="1"/>
  <c r="AE1537" i="1"/>
  <c r="AF1537" i="1" s="1"/>
  <c r="AI1611" i="1"/>
  <c r="AK1773" i="1"/>
  <c r="AI1783" i="1"/>
  <c r="AG1979" i="1"/>
  <c r="AH1979" i="1" s="1"/>
  <c r="AI1979" i="1" s="1"/>
  <c r="AE1979" i="1"/>
  <c r="AF1979" i="1" s="1"/>
  <c r="AE2243" i="1"/>
  <c r="AF2243" i="1" s="1"/>
  <c r="AG2243" i="1"/>
  <c r="AH2243" i="1" s="1"/>
  <c r="AI2243" i="1" s="1"/>
  <c r="AI1155" i="1"/>
  <c r="AI1171" i="1"/>
  <c r="AI1203" i="1"/>
  <c r="AI1219" i="1"/>
  <c r="AI1235" i="1"/>
  <c r="AJ1235" i="1" s="1"/>
  <c r="AI1393" i="1"/>
  <c r="AE1432" i="1"/>
  <c r="AF1432" i="1" s="1"/>
  <c r="AI1446" i="1"/>
  <c r="AE1457" i="1"/>
  <c r="AF1457" i="1" s="1"/>
  <c r="AI1464" i="1"/>
  <c r="AE1466" i="1"/>
  <c r="AF1466" i="1" s="1"/>
  <c r="AI1528" i="1"/>
  <c r="AI1544" i="1"/>
  <c r="AG1547" i="1"/>
  <c r="AH1547" i="1" s="1"/>
  <c r="AI1547" i="1" s="1"/>
  <c r="AE1547" i="1"/>
  <c r="AF1547" i="1" s="1"/>
  <c r="AE1669" i="1"/>
  <c r="AF1669" i="1" s="1"/>
  <c r="AG1731" i="1"/>
  <c r="AH1731" i="1" s="1"/>
  <c r="AI1731" i="1" s="1"/>
  <c r="AE1731" i="1"/>
  <c r="AF1731" i="1" s="1"/>
  <c r="AG1867" i="1"/>
  <c r="AH1867" i="1" s="1"/>
  <c r="AI1867" i="1" s="1"/>
  <c r="AE1867" i="1"/>
  <c r="AF1867" i="1" s="1"/>
  <c r="AI1885" i="1"/>
  <c r="AE2065" i="1"/>
  <c r="AF2065" i="1" s="1"/>
  <c r="AE2480" i="1"/>
  <c r="AF2480" i="1" s="1"/>
  <c r="AJ2480" i="1" s="1"/>
  <c r="AL2480" i="1" s="1"/>
  <c r="AI1507" i="1"/>
  <c r="AI1509" i="1"/>
  <c r="AG1538" i="1"/>
  <c r="AH1538" i="1" s="1"/>
  <c r="AI1538" i="1" s="1"/>
  <c r="AE1538" i="1"/>
  <c r="AF1538" i="1" s="1"/>
  <c r="AI1541" i="1"/>
  <c r="AI1576" i="1"/>
  <c r="AG1579" i="1"/>
  <c r="AH1579" i="1" s="1"/>
  <c r="AI1579" i="1" s="1"/>
  <c r="AE1579" i="1"/>
  <c r="AF1579" i="1" s="1"/>
  <c r="AI1608" i="1"/>
  <c r="AE1765" i="1"/>
  <c r="AF1765" i="1" s="1"/>
  <c r="AI2221" i="1"/>
  <c r="AI1455" i="1"/>
  <c r="AG1569" i="1"/>
  <c r="AH1569" i="1" s="1"/>
  <c r="AI1569" i="1" s="1"/>
  <c r="AE1569" i="1"/>
  <c r="AF1569" i="1" s="1"/>
  <c r="AI1573" i="1"/>
  <c r="AI1601" i="1"/>
  <c r="AI1605" i="1"/>
  <c r="AG1618" i="1"/>
  <c r="AH1618" i="1" s="1"/>
  <c r="AI1618" i="1" s="1"/>
  <c r="AE1618" i="1"/>
  <c r="AF1618" i="1" s="1"/>
  <c r="AI1645" i="1"/>
  <c r="AE1435" i="1"/>
  <c r="AF1435" i="1" s="1"/>
  <c r="AJ1435" i="1" s="1"/>
  <c r="AE1507" i="1"/>
  <c r="AF1507" i="1" s="1"/>
  <c r="AE1509" i="1"/>
  <c r="AF1509" i="1" s="1"/>
  <c r="AE1541" i="1"/>
  <c r="AF1541" i="1" s="1"/>
  <c r="AG1554" i="1"/>
  <c r="AH1554" i="1" s="1"/>
  <c r="AI1554" i="1" s="1"/>
  <c r="AE1554" i="1"/>
  <c r="AF1554" i="1" s="1"/>
  <c r="AE1576" i="1"/>
  <c r="AF1576" i="1" s="1"/>
  <c r="AE1608" i="1"/>
  <c r="AF1608" i="1" s="1"/>
  <c r="AI1625" i="1"/>
  <c r="AI1649" i="1"/>
  <c r="AG1666" i="1"/>
  <c r="AH1666" i="1" s="1"/>
  <c r="AI1666" i="1" s="1"/>
  <c r="AE1666" i="1"/>
  <c r="AF1666" i="1" s="1"/>
  <c r="AJ1732" i="1"/>
  <c r="AE1933" i="1"/>
  <c r="AF1933" i="1" s="1"/>
  <c r="AJ1933" i="1" s="1"/>
  <c r="AG2357" i="1"/>
  <c r="AH2357" i="1" s="1"/>
  <c r="AI2357" i="1" s="1"/>
  <c r="AE2357" i="1"/>
  <c r="AF2357" i="1" s="1"/>
  <c r="AI1529" i="1"/>
  <c r="AJ1529" i="1" s="1"/>
  <c r="AG1570" i="1"/>
  <c r="AH1570" i="1" s="1"/>
  <c r="AI1570" i="1" s="1"/>
  <c r="AE1570" i="1"/>
  <c r="AF1570" i="1" s="1"/>
  <c r="AE1573" i="1"/>
  <c r="AF1573" i="1" s="1"/>
  <c r="AG1586" i="1"/>
  <c r="AH1586" i="1" s="1"/>
  <c r="AI1586" i="1" s="1"/>
  <c r="AE1586" i="1"/>
  <c r="AF1586" i="1" s="1"/>
  <c r="AE1605" i="1"/>
  <c r="AF1605" i="1" s="1"/>
  <c r="AI1752" i="1"/>
  <c r="AJ1752" i="1" s="1"/>
  <c r="AL1752" i="1" s="1"/>
  <c r="AG2129" i="1"/>
  <c r="AH2129" i="1" s="1"/>
  <c r="AI2129" i="1" s="1"/>
  <c r="AE2129" i="1"/>
  <c r="AF2129" i="1" s="1"/>
  <c r="AI1279" i="1"/>
  <c r="AI1370" i="1"/>
  <c r="AE1387" i="1"/>
  <c r="AF1387" i="1" s="1"/>
  <c r="AJ1387" i="1" s="1"/>
  <c r="AG1433" i="1"/>
  <c r="AH1433" i="1" s="1"/>
  <c r="AI1433" i="1" s="1"/>
  <c r="AJ1433" i="1" s="1"/>
  <c r="AE1442" i="1"/>
  <c r="AF1442" i="1" s="1"/>
  <c r="AJ1442" i="1" s="1"/>
  <c r="AE1453" i="1"/>
  <c r="AF1453" i="1" s="1"/>
  <c r="AG1467" i="1"/>
  <c r="AH1467" i="1" s="1"/>
  <c r="AI1467" i="1" s="1"/>
  <c r="AJ1467" i="1" s="1"/>
  <c r="AE1493" i="1"/>
  <c r="AF1493" i="1" s="1"/>
  <c r="AG1602" i="1"/>
  <c r="AH1602" i="1" s="1"/>
  <c r="AI1602" i="1" s="1"/>
  <c r="AE1602" i="1"/>
  <c r="AF1602" i="1" s="1"/>
  <c r="AE1625" i="1"/>
  <c r="AF1625" i="1" s="1"/>
  <c r="AI1667" i="1"/>
  <c r="AG1701" i="1"/>
  <c r="AH1701" i="1" s="1"/>
  <c r="AI1701" i="1" s="1"/>
  <c r="AE1701" i="1"/>
  <c r="AF1701" i="1" s="1"/>
  <c r="AI1720" i="1"/>
  <c r="AJ1720" i="1" s="1"/>
  <c r="AL1720" i="1" s="1"/>
  <c r="AI1148" i="1"/>
  <c r="AI1164" i="1"/>
  <c r="AI1180" i="1"/>
  <c r="AI1212" i="1"/>
  <c r="AI1228" i="1"/>
  <c r="AI1265" i="1"/>
  <c r="AI1287" i="1"/>
  <c r="AI1304" i="1"/>
  <c r="AI1357" i="1"/>
  <c r="AI1368" i="1"/>
  <c r="AI1380" i="1"/>
  <c r="AJ1380" i="1" s="1"/>
  <c r="AI1409" i="1"/>
  <c r="AG1449" i="1"/>
  <c r="AH1449" i="1" s="1"/>
  <c r="AI1449" i="1" s="1"/>
  <c r="AJ1449" i="1" s="1"/>
  <c r="AG1482" i="1"/>
  <c r="AH1482" i="1" s="1"/>
  <c r="AI1482" i="1" s="1"/>
  <c r="AE1482" i="1"/>
  <c r="AF1482" i="1" s="1"/>
  <c r="AJ1662" i="1"/>
  <c r="AG1689" i="1"/>
  <c r="AH1689" i="1" s="1"/>
  <c r="AI1689" i="1" s="1"/>
  <c r="AE1689" i="1"/>
  <c r="AF1689" i="1" s="1"/>
  <c r="AI1713" i="1"/>
  <c r="AJ1713" i="1" s="1"/>
  <c r="AL1713" i="1" s="1"/>
  <c r="AG1825" i="1"/>
  <c r="AH1825" i="1" s="1"/>
  <c r="AI1825" i="1" s="1"/>
  <c r="AE1825" i="1"/>
  <c r="AF1825" i="1" s="1"/>
  <c r="AI1958" i="1"/>
  <c r="AG1972" i="1"/>
  <c r="AH1972" i="1" s="1"/>
  <c r="AI1972" i="1" s="1"/>
  <c r="AE1972" i="1"/>
  <c r="AF1972" i="1" s="1"/>
  <c r="AI1603" i="1"/>
  <c r="AJ1603" i="1" s="1"/>
  <c r="AI1643" i="1"/>
  <c r="AI1693" i="1"/>
  <c r="AG1748" i="1"/>
  <c r="AH1748" i="1" s="1"/>
  <c r="AI1748" i="1" s="1"/>
  <c r="AE1748" i="1"/>
  <c r="AF1748" i="1" s="1"/>
  <c r="AI1147" i="1"/>
  <c r="AI1163" i="1"/>
  <c r="AI1179" i="1"/>
  <c r="AI1211" i="1"/>
  <c r="AI1227" i="1"/>
  <c r="AE1304" i="1"/>
  <c r="AF1304" i="1" s="1"/>
  <c r="AE1368" i="1"/>
  <c r="AF1368" i="1" s="1"/>
  <c r="AE1409" i="1"/>
  <c r="AF1409" i="1" s="1"/>
  <c r="AI1429" i="1"/>
  <c r="AI1453" i="1"/>
  <c r="AI1488" i="1"/>
  <c r="AG1502" i="1"/>
  <c r="AH1502" i="1" s="1"/>
  <c r="AI1502" i="1" s="1"/>
  <c r="AJ1502" i="1" s="1"/>
  <c r="AI1593" i="1"/>
  <c r="AI1656" i="1"/>
  <c r="AJ1656" i="1" s="1"/>
  <c r="AG1733" i="1"/>
  <c r="AH1733" i="1" s="1"/>
  <c r="AI1733" i="1" s="1"/>
  <c r="AE1733" i="1"/>
  <c r="AF1733" i="1" s="1"/>
  <c r="AI1749" i="1"/>
  <c r="AG1786" i="1"/>
  <c r="AH1786" i="1" s="1"/>
  <c r="AI1786" i="1" s="1"/>
  <c r="AE1786" i="1"/>
  <c r="AF1786" i="1" s="1"/>
  <c r="AJ1807" i="1"/>
  <c r="AG1836" i="1"/>
  <c r="AH1836" i="1" s="1"/>
  <c r="AI1836" i="1" s="1"/>
  <c r="AE1836" i="1"/>
  <c r="AF1836" i="1" s="1"/>
  <c r="AG1841" i="1"/>
  <c r="AH1841" i="1" s="1"/>
  <c r="AI1841" i="1" s="1"/>
  <c r="AE1841" i="1"/>
  <c r="AF1841" i="1" s="1"/>
  <c r="AE1897" i="1"/>
  <c r="AF1897" i="1" s="1"/>
  <c r="AG1897" i="1"/>
  <c r="AH1897" i="1" s="1"/>
  <c r="AI1897" i="1" s="1"/>
  <c r="AE1941" i="1"/>
  <c r="AF1941" i="1" s="1"/>
  <c r="AJ1941" i="1" s="1"/>
  <c r="AI1458" i="1"/>
  <c r="AJ1519" i="1"/>
  <c r="AG1982" i="1"/>
  <c r="AH1982" i="1" s="1"/>
  <c r="AI1982" i="1" s="1"/>
  <c r="AE1982" i="1"/>
  <c r="AF1982" i="1" s="1"/>
  <c r="AG2140" i="1"/>
  <c r="AH2140" i="1" s="1"/>
  <c r="AI2140" i="1" s="1"/>
  <c r="AE2140" i="1"/>
  <c r="AF2140" i="1" s="1"/>
  <c r="AG2181" i="1"/>
  <c r="AH2181" i="1" s="1"/>
  <c r="AI2181" i="1" s="1"/>
  <c r="AE2181" i="1"/>
  <c r="AF2181" i="1" s="1"/>
  <c r="AG2201" i="1"/>
  <c r="AH2201" i="1" s="1"/>
  <c r="AI2201" i="1" s="1"/>
  <c r="AE2201" i="1"/>
  <c r="AF2201" i="1" s="1"/>
  <c r="AI1493" i="1"/>
  <c r="AI1536" i="1"/>
  <c r="AJ1536" i="1" s="1"/>
  <c r="AL1536" i="1" s="1"/>
  <c r="AI1728" i="1"/>
  <c r="AI1865" i="1"/>
  <c r="AI1895" i="1"/>
  <c r="AJ1895" i="1" s="1"/>
  <c r="AI1931" i="1"/>
  <c r="AG1942" i="1"/>
  <c r="AH1942" i="1" s="1"/>
  <c r="AI1942" i="1" s="1"/>
  <c r="AE1942" i="1"/>
  <c r="AF1942" i="1" s="1"/>
  <c r="AE1958" i="1"/>
  <c r="AF1958" i="1" s="1"/>
  <c r="AI2177" i="1"/>
  <c r="AG1578" i="1"/>
  <c r="AH1578" i="1" s="1"/>
  <c r="AI1578" i="1" s="1"/>
  <c r="AE1578" i="1"/>
  <c r="AF1578" i="1" s="1"/>
  <c r="AG1610" i="1"/>
  <c r="AH1610" i="1" s="1"/>
  <c r="AI1610" i="1" s="1"/>
  <c r="AE1610" i="1"/>
  <c r="AF1610" i="1" s="1"/>
  <c r="AG1642" i="1"/>
  <c r="AH1642" i="1" s="1"/>
  <c r="AI1642" i="1" s="1"/>
  <c r="AE1642" i="1"/>
  <c r="AF1642" i="1" s="1"/>
  <c r="AG1674" i="1"/>
  <c r="AH1674" i="1" s="1"/>
  <c r="AI1674" i="1" s="1"/>
  <c r="AE1674" i="1"/>
  <c r="AF1674" i="1" s="1"/>
  <c r="AJ1703" i="1"/>
  <c r="AG1706" i="1"/>
  <c r="AH1706" i="1" s="1"/>
  <c r="AI1706" i="1" s="1"/>
  <c r="AE1706" i="1"/>
  <c r="AF1706" i="1" s="1"/>
  <c r="AJ1735" i="1"/>
  <c r="AG1738" i="1"/>
  <c r="AH1738" i="1" s="1"/>
  <c r="AI1738" i="1" s="1"/>
  <c r="AE1738" i="1"/>
  <c r="AF1738" i="1" s="1"/>
  <c r="AI1780" i="1"/>
  <c r="AG1980" i="1"/>
  <c r="AH1980" i="1" s="1"/>
  <c r="AI1980" i="1" s="1"/>
  <c r="AE1980" i="1"/>
  <c r="AF1980" i="1" s="1"/>
  <c r="AG2000" i="1"/>
  <c r="AH2000" i="1" s="1"/>
  <c r="AI2000" i="1" s="1"/>
  <c r="AE2000" i="1"/>
  <c r="AF2000" i="1" s="1"/>
  <c r="AG2017" i="1"/>
  <c r="AH2017" i="1" s="1"/>
  <c r="AI2017" i="1" s="1"/>
  <c r="AE2017" i="1"/>
  <c r="AF2017" i="1" s="1"/>
  <c r="AJ2041" i="1"/>
  <c r="AI2146" i="1"/>
  <c r="AJ1900" i="1"/>
  <c r="AG1952" i="1"/>
  <c r="AH1952" i="1" s="1"/>
  <c r="AI1952" i="1" s="1"/>
  <c r="AE1952" i="1"/>
  <c r="AF1952" i="1" s="1"/>
  <c r="AJ1955" i="1"/>
  <c r="AL1955" i="1" s="1"/>
  <c r="AG2038" i="1"/>
  <c r="AH2038" i="1" s="1"/>
  <c r="AI2038" i="1" s="1"/>
  <c r="AE2038" i="1"/>
  <c r="AF2038" i="1" s="1"/>
  <c r="AG2271" i="1"/>
  <c r="AH2271" i="1" s="1"/>
  <c r="AI2271" i="1" s="1"/>
  <c r="AE2271" i="1"/>
  <c r="AF2271" i="1" s="1"/>
  <c r="AI1704" i="1"/>
  <c r="AI1736" i="1"/>
  <c r="AG1777" i="1"/>
  <c r="AH1777" i="1" s="1"/>
  <c r="AI1777" i="1" s="1"/>
  <c r="AE1777" i="1"/>
  <c r="AF1777" i="1" s="1"/>
  <c r="AI1863" i="1"/>
  <c r="AG1909" i="1"/>
  <c r="AH1909" i="1" s="1"/>
  <c r="AI1909" i="1" s="1"/>
  <c r="AE1909" i="1"/>
  <c r="AF1909" i="1" s="1"/>
  <c r="AG2001" i="1"/>
  <c r="AH2001" i="1" s="1"/>
  <c r="AI2001" i="1" s="1"/>
  <c r="AE2001" i="1"/>
  <c r="AF2001" i="1" s="1"/>
  <c r="AG2024" i="1"/>
  <c r="AH2024" i="1" s="1"/>
  <c r="AI2024" i="1" s="1"/>
  <c r="AE2024" i="1"/>
  <c r="AF2024" i="1" s="1"/>
  <c r="AG2059" i="1"/>
  <c r="AH2059" i="1" s="1"/>
  <c r="AI2059" i="1" s="1"/>
  <c r="AE2059" i="1"/>
  <c r="AF2059" i="1" s="1"/>
  <c r="AI2133" i="1"/>
  <c r="AG2137" i="1"/>
  <c r="AH2137" i="1" s="1"/>
  <c r="AI2137" i="1" s="1"/>
  <c r="AE2137" i="1"/>
  <c r="AF2137" i="1" s="1"/>
  <c r="AG2183" i="1"/>
  <c r="AH2183" i="1" s="1"/>
  <c r="AI2183" i="1" s="1"/>
  <c r="AE2183" i="1"/>
  <c r="AF2183" i="1" s="1"/>
  <c r="AE2245" i="1"/>
  <c r="AF2245" i="1" s="1"/>
  <c r="AG2245" i="1"/>
  <c r="AH2245" i="1" s="1"/>
  <c r="AI2245" i="1" s="1"/>
  <c r="AE2458" i="1"/>
  <c r="AF2458" i="1" s="1"/>
  <c r="AG2458" i="1"/>
  <c r="AH2458" i="1" s="1"/>
  <c r="AI2458" i="1" s="1"/>
  <c r="AI2542" i="1"/>
  <c r="AJ2542" i="1" s="1"/>
  <c r="AL2542" i="1" s="1"/>
  <c r="AG2566" i="1"/>
  <c r="AH2566" i="1" s="1"/>
  <c r="AI2566" i="1" s="1"/>
  <c r="AE2566" i="1"/>
  <c r="AF2566" i="1" s="1"/>
  <c r="AG2751" i="1"/>
  <c r="AH2751" i="1" s="1"/>
  <c r="AI2751" i="1" s="1"/>
  <c r="AE2751" i="1"/>
  <c r="AF2751" i="1" s="1"/>
  <c r="AJ1679" i="1"/>
  <c r="AG1682" i="1"/>
  <c r="AH1682" i="1" s="1"/>
  <c r="AI1682" i="1" s="1"/>
  <c r="AE1682" i="1"/>
  <c r="AF1682" i="1" s="1"/>
  <c r="AG1714" i="1"/>
  <c r="AH1714" i="1" s="1"/>
  <c r="AI1714" i="1" s="1"/>
  <c r="AE1714" i="1"/>
  <c r="AF1714" i="1" s="1"/>
  <c r="AI1761" i="1"/>
  <c r="AI1772" i="1"/>
  <c r="AE1783" i="1"/>
  <c r="AF1783" i="1" s="1"/>
  <c r="AI1821" i="1"/>
  <c r="AG1847" i="1"/>
  <c r="AH1847" i="1" s="1"/>
  <c r="AI1847" i="1" s="1"/>
  <c r="AE1847" i="1"/>
  <c r="AF1847" i="1" s="1"/>
  <c r="AE1853" i="1"/>
  <c r="AF1853" i="1" s="1"/>
  <c r="AI1879" i="1"/>
  <c r="AE1885" i="1"/>
  <c r="AF1885" i="1" s="1"/>
  <c r="AG1949" i="1"/>
  <c r="AH1949" i="1" s="1"/>
  <c r="AI1949" i="1" s="1"/>
  <c r="AE1949" i="1"/>
  <c r="AF1949" i="1" s="1"/>
  <c r="AI1992" i="1"/>
  <c r="AE2008" i="1"/>
  <c r="AF2008" i="1" s="1"/>
  <c r="AG2008" i="1"/>
  <c r="AH2008" i="1" s="1"/>
  <c r="AI2008" i="1" s="1"/>
  <c r="AE2052" i="1"/>
  <c r="AF2052" i="1" s="1"/>
  <c r="AG2256" i="1"/>
  <c r="AH2256" i="1" s="1"/>
  <c r="AI2256" i="1" s="1"/>
  <c r="AE2256" i="1"/>
  <c r="AF2256" i="1" s="1"/>
  <c r="AI1665" i="1"/>
  <c r="AE1672" i="1"/>
  <c r="AF1672" i="1" s="1"/>
  <c r="AI1675" i="1"/>
  <c r="AI1677" i="1"/>
  <c r="AI1697" i="1"/>
  <c r="AE1704" i="1"/>
  <c r="AF1704" i="1" s="1"/>
  <c r="AI1707" i="1"/>
  <c r="AI1709" i="1"/>
  <c r="AI1729" i="1"/>
  <c r="AE1736" i="1"/>
  <c r="AF1736" i="1" s="1"/>
  <c r="AI1739" i="1"/>
  <c r="AI1741" i="1"/>
  <c r="AE1764" i="1"/>
  <c r="AF1764" i="1" s="1"/>
  <c r="AI1770" i="1"/>
  <c r="AI1778" i="1"/>
  <c r="AE1781" i="1"/>
  <c r="AF1781" i="1" s="1"/>
  <c r="AE1863" i="1"/>
  <c r="AF1863" i="1" s="1"/>
  <c r="AG1998" i="1"/>
  <c r="AH1998" i="1" s="1"/>
  <c r="AI1998" i="1" s="1"/>
  <c r="AE1998" i="1"/>
  <c r="AF1998" i="1" s="1"/>
  <c r="AE2206" i="1"/>
  <c r="AF2206" i="1" s="1"/>
  <c r="AG2206" i="1"/>
  <c r="AH2206" i="1" s="1"/>
  <c r="AI2206" i="1" s="1"/>
  <c r="AI2278" i="1"/>
  <c r="AJ2278" i="1" s="1"/>
  <c r="AI2282" i="1"/>
  <c r="AI2497" i="1"/>
  <c r="AE1746" i="1"/>
  <c r="AF1746" i="1" s="1"/>
  <c r="AE1749" i="1"/>
  <c r="AF1749" i="1" s="1"/>
  <c r="AE1751" i="1"/>
  <c r="AF1751" i="1" s="1"/>
  <c r="AG1754" i="1"/>
  <c r="AH1754" i="1" s="1"/>
  <c r="AI1754" i="1" s="1"/>
  <c r="AE1754" i="1"/>
  <c r="AF1754" i="1" s="1"/>
  <c r="AE1772" i="1"/>
  <c r="AF1772" i="1" s="1"/>
  <c r="AG1804" i="1"/>
  <c r="AH1804" i="1" s="1"/>
  <c r="AI1804" i="1" s="1"/>
  <c r="AE1804" i="1"/>
  <c r="AF1804" i="1" s="1"/>
  <c r="AE1821" i="1"/>
  <c r="AF1821" i="1" s="1"/>
  <c r="AG1848" i="1"/>
  <c r="AH1848" i="1" s="1"/>
  <c r="AI1848" i="1" s="1"/>
  <c r="AE1848" i="1"/>
  <c r="AF1848" i="1" s="1"/>
  <c r="AI1907" i="1"/>
  <c r="AE1910" i="1"/>
  <c r="AF1910" i="1" s="1"/>
  <c r="AJ1910" i="1" s="1"/>
  <c r="AI1919" i="1"/>
  <c r="AE2012" i="1"/>
  <c r="AF2012" i="1" s="1"/>
  <c r="AG2079" i="1"/>
  <c r="AH2079" i="1" s="1"/>
  <c r="AI2079" i="1" s="1"/>
  <c r="AE2079" i="1"/>
  <c r="AF2079" i="1" s="1"/>
  <c r="AG2093" i="1"/>
  <c r="AH2093" i="1" s="1"/>
  <c r="AI2093" i="1" s="1"/>
  <c r="AE2093" i="1"/>
  <c r="AF2093" i="1" s="1"/>
  <c r="AE2192" i="1"/>
  <c r="AF2192" i="1" s="1"/>
  <c r="AG1470" i="1"/>
  <c r="AH1470" i="1" s="1"/>
  <c r="AI1470" i="1" s="1"/>
  <c r="AE1470" i="1"/>
  <c r="AF1470" i="1" s="1"/>
  <c r="AE1601" i="1"/>
  <c r="AF1601" i="1" s="1"/>
  <c r="AE1611" i="1"/>
  <c r="AF1611" i="1" s="1"/>
  <c r="AE1613" i="1"/>
  <c r="AF1613" i="1" s="1"/>
  <c r="AJ1613" i="1" s="1"/>
  <c r="AL1613" i="1" s="1"/>
  <c r="AI1616" i="1"/>
  <c r="AJ1616" i="1" s="1"/>
  <c r="AE1633" i="1"/>
  <c r="AF1633" i="1" s="1"/>
  <c r="AE1643" i="1"/>
  <c r="AF1643" i="1" s="1"/>
  <c r="AE1645" i="1"/>
  <c r="AF1645" i="1" s="1"/>
  <c r="AE1665" i="1"/>
  <c r="AF1665" i="1" s="1"/>
  <c r="AE1675" i="1"/>
  <c r="AF1675" i="1" s="1"/>
  <c r="AE1677" i="1"/>
  <c r="AF1677" i="1" s="1"/>
  <c r="AE1697" i="1"/>
  <c r="AF1697" i="1" s="1"/>
  <c r="AE1707" i="1"/>
  <c r="AF1707" i="1" s="1"/>
  <c r="AE1709" i="1"/>
  <c r="AF1709" i="1" s="1"/>
  <c r="AE1729" i="1"/>
  <c r="AF1729" i="1" s="1"/>
  <c r="AE1739" i="1"/>
  <c r="AF1739" i="1" s="1"/>
  <c r="AE1741" i="1"/>
  <c r="AF1741" i="1" s="1"/>
  <c r="AI1759" i="1"/>
  <c r="AE1770" i="1"/>
  <c r="AF1770" i="1" s="1"/>
  <c r="AE1823" i="1"/>
  <c r="AF1823" i="1" s="1"/>
  <c r="AI1831" i="1"/>
  <c r="AE1971" i="1"/>
  <c r="AF1971" i="1" s="1"/>
  <c r="AE1975" i="1"/>
  <c r="AF1975" i="1" s="1"/>
  <c r="AJ1975" i="1" s="1"/>
  <c r="AE1989" i="1"/>
  <c r="AF1989" i="1" s="1"/>
  <c r="AG2009" i="1"/>
  <c r="AH2009" i="1" s="1"/>
  <c r="AI2009" i="1" s="1"/>
  <c r="AE2009" i="1"/>
  <c r="AF2009" i="1" s="1"/>
  <c r="AI2335" i="1"/>
  <c r="AE2355" i="1"/>
  <c r="AF2355" i="1" s="1"/>
  <c r="AJ2355" i="1" s="1"/>
  <c r="AE1480" i="1"/>
  <c r="AF1480" i="1" s="1"/>
  <c r="AI1512" i="1"/>
  <c r="AJ1512" i="1" s="1"/>
  <c r="AL1512" i="1" s="1"/>
  <c r="AI1525" i="1"/>
  <c r="AG1530" i="1"/>
  <c r="AH1530" i="1" s="1"/>
  <c r="AI1530" i="1" s="1"/>
  <c r="AE1530" i="1"/>
  <c r="AF1530" i="1" s="1"/>
  <c r="AG1562" i="1"/>
  <c r="AH1562" i="1" s="1"/>
  <c r="AI1562" i="1" s="1"/>
  <c r="AE1562" i="1"/>
  <c r="AF1562" i="1" s="1"/>
  <c r="AJ1591" i="1"/>
  <c r="AG1594" i="1"/>
  <c r="AH1594" i="1" s="1"/>
  <c r="AI1594" i="1" s="1"/>
  <c r="AE1594" i="1"/>
  <c r="AF1594" i="1" s="1"/>
  <c r="AJ1623" i="1"/>
  <c r="AG1626" i="1"/>
  <c r="AH1626" i="1" s="1"/>
  <c r="AI1626" i="1" s="1"/>
  <c r="AE1626" i="1"/>
  <c r="AF1626" i="1" s="1"/>
  <c r="AG1658" i="1"/>
  <c r="AH1658" i="1" s="1"/>
  <c r="AI1658" i="1" s="1"/>
  <c r="AE1658" i="1"/>
  <c r="AF1658" i="1" s="1"/>
  <c r="AG1690" i="1"/>
  <c r="AH1690" i="1" s="1"/>
  <c r="AI1690" i="1" s="1"/>
  <c r="AE1690" i="1"/>
  <c r="AF1690" i="1" s="1"/>
  <c r="AG1722" i="1"/>
  <c r="AH1722" i="1" s="1"/>
  <c r="AI1722" i="1" s="1"/>
  <c r="AE1722" i="1"/>
  <c r="AF1722" i="1" s="1"/>
  <c r="AG1767" i="1"/>
  <c r="AH1767" i="1" s="1"/>
  <c r="AI1767" i="1" s="1"/>
  <c r="AE1767" i="1"/>
  <c r="AF1767" i="1" s="1"/>
  <c r="AE1907" i="1"/>
  <c r="AF1907" i="1" s="1"/>
  <c r="AI1911" i="1"/>
  <c r="AE1919" i="1"/>
  <c r="AF1919" i="1" s="1"/>
  <c r="AE1956" i="1"/>
  <c r="AF1956" i="1" s="1"/>
  <c r="AI1963" i="1"/>
  <c r="AI1989" i="1"/>
  <c r="AI2013" i="1"/>
  <c r="AG2126" i="1"/>
  <c r="AH2126" i="1" s="1"/>
  <c r="AI2126" i="1" s="1"/>
  <c r="AJ2126" i="1" s="1"/>
  <c r="AG2295" i="1"/>
  <c r="AH2295" i="1" s="1"/>
  <c r="AI2295" i="1" s="1"/>
  <c r="AE2295" i="1"/>
  <c r="AF2295" i="1" s="1"/>
  <c r="AE2470" i="1"/>
  <c r="AF2470" i="1" s="1"/>
  <c r="AG2470" i="1"/>
  <c r="AH2470" i="1" s="1"/>
  <c r="AI2470" i="1" s="1"/>
  <c r="AG2832" i="1"/>
  <c r="AH2832" i="1" s="1"/>
  <c r="AI2832" i="1" s="1"/>
  <c r="AE2832" i="1"/>
  <c r="AF2832" i="1" s="1"/>
  <c r="AG2856" i="1"/>
  <c r="AH2856" i="1" s="1"/>
  <c r="AI2856" i="1" s="1"/>
  <c r="AE2856" i="1"/>
  <c r="AF2856" i="1" s="1"/>
  <c r="AI1545" i="1"/>
  <c r="AI1555" i="1"/>
  <c r="AI1587" i="1"/>
  <c r="AI1609" i="1"/>
  <c r="AI1619" i="1"/>
  <c r="AJ1619" i="1" s="1"/>
  <c r="AL1619" i="1" s="1"/>
  <c r="AI1621" i="1"/>
  <c r="AI1641" i="1"/>
  <c r="AJ1641" i="1" s="1"/>
  <c r="AL1641" i="1" s="1"/>
  <c r="AI1653" i="1"/>
  <c r="AI1673" i="1"/>
  <c r="AI1717" i="1"/>
  <c r="AI1737" i="1"/>
  <c r="AJ1737" i="1" s="1"/>
  <c r="AL1737" i="1" s="1"/>
  <c r="AI1781" i="1"/>
  <c r="AI1971" i="1"/>
  <c r="AI2043" i="1"/>
  <c r="AI2160" i="1"/>
  <c r="AG2208" i="1"/>
  <c r="AH2208" i="1" s="1"/>
  <c r="AI2208" i="1" s="1"/>
  <c r="AE2208" i="1"/>
  <c r="AF2208" i="1" s="1"/>
  <c r="AI2274" i="1"/>
  <c r="AG2534" i="1"/>
  <c r="AH2534" i="1" s="1"/>
  <c r="AI2534" i="1" s="1"/>
  <c r="AE2534" i="1"/>
  <c r="AF2534" i="1" s="1"/>
  <c r="AE1525" i="1"/>
  <c r="AF1525" i="1" s="1"/>
  <c r="AI1751" i="1"/>
  <c r="AI1765" i="1"/>
  <c r="AI1768" i="1"/>
  <c r="AE1784" i="1"/>
  <c r="AF1784" i="1" s="1"/>
  <c r="AJ1784" i="1" s="1"/>
  <c r="AG1816" i="1"/>
  <c r="AH1816" i="1" s="1"/>
  <c r="AI1816" i="1" s="1"/>
  <c r="AE1816" i="1"/>
  <c r="AF1816" i="1" s="1"/>
  <c r="AI1823" i="1"/>
  <c r="AE1851" i="1"/>
  <c r="AF1851" i="1" s="1"/>
  <c r="AJ1851" i="1" s="1"/>
  <c r="AE1911" i="1"/>
  <c r="AF1911" i="1" s="1"/>
  <c r="AI1914" i="1"/>
  <c r="AE1963" i="1"/>
  <c r="AF1963" i="1" s="1"/>
  <c r="AI1978" i="1"/>
  <c r="AG2096" i="1"/>
  <c r="AH2096" i="1" s="1"/>
  <c r="AI2096" i="1" s="1"/>
  <c r="AE2096" i="1"/>
  <c r="AF2096" i="1" s="1"/>
  <c r="AG2487" i="1"/>
  <c r="AH2487" i="1" s="1"/>
  <c r="AI2487" i="1" s="1"/>
  <c r="AE2487" i="1"/>
  <c r="AF2487" i="1" s="1"/>
  <c r="AI2557" i="1"/>
  <c r="AG2811" i="1"/>
  <c r="AH2811" i="1" s="1"/>
  <c r="AI2811" i="1" s="1"/>
  <c r="AE2811" i="1"/>
  <c r="AF2811" i="1" s="1"/>
  <c r="AG2194" i="1"/>
  <c r="AH2194" i="1" s="1"/>
  <c r="AI2194" i="1" s="1"/>
  <c r="AE2194" i="1"/>
  <c r="AF2194" i="1" s="1"/>
  <c r="AL2251" i="1"/>
  <c r="AE2318" i="1"/>
  <c r="AF2318" i="1" s="1"/>
  <c r="AG2318" i="1"/>
  <c r="AH2318" i="1" s="1"/>
  <c r="AI2318" i="1" s="1"/>
  <c r="AI2420" i="1"/>
  <c r="AJ2420" i="1" s="1"/>
  <c r="AK2688" i="1"/>
  <c r="AL2798" i="1"/>
  <c r="AK2798" i="1"/>
  <c r="AI2935" i="1"/>
  <c r="AI1956" i="1"/>
  <c r="AI2012" i="1"/>
  <c r="AI2081" i="1"/>
  <c r="AJ2081" i="1" s="1"/>
  <c r="AE2087" i="1"/>
  <c r="AF2087" i="1" s="1"/>
  <c r="AG2087" i="1"/>
  <c r="AH2087" i="1" s="1"/>
  <c r="AI2087" i="1" s="1"/>
  <c r="AJ2123" i="1"/>
  <c r="AI2172" i="1"/>
  <c r="AJ2195" i="1"/>
  <c r="AG2266" i="1"/>
  <c r="AH2266" i="1" s="1"/>
  <c r="AI2266" i="1" s="1"/>
  <c r="AE2266" i="1"/>
  <c r="AF2266" i="1" s="1"/>
  <c r="AI2311" i="1"/>
  <c r="AG2403" i="1"/>
  <c r="AH2403" i="1" s="1"/>
  <c r="AI2403" i="1" s="1"/>
  <c r="AE2403" i="1"/>
  <c r="AF2403" i="1" s="1"/>
  <c r="AI2880" i="1"/>
  <c r="AE2108" i="1"/>
  <c r="AF2108" i="1" s="1"/>
  <c r="AG2108" i="1"/>
  <c r="AH2108" i="1" s="1"/>
  <c r="AI2108" i="1" s="1"/>
  <c r="AG2120" i="1"/>
  <c r="AH2120" i="1" s="1"/>
  <c r="AI2120" i="1" s="1"/>
  <c r="AE2120" i="1"/>
  <c r="AF2120" i="1" s="1"/>
  <c r="AI2159" i="1"/>
  <c r="AJ2159" i="1" s="1"/>
  <c r="AI2241" i="1"/>
  <c r="AG2381" i="1"/>
  <c r="AH2381" i="1" s="1"/>
  <c r="AI2381" i="1" s="1"/>
  <c r="AE2381" i="1"/>
  <c r="AF2381" i="1" s="1"/>
  <c r="AE2432" i="1"/>
  <c r="AF2432" i="1" s="1"/>
  <c r="AG2432" i="1"/>
  <c r="AH2432" i="1" s="1"/>
  <c r="AI2432" i="1" s="1"/>
  <c r="AG2795" i="1"/>
  <c r="AH2795" i="1" s="1"/>
  <c r="AI2795" i="1" s="1"/>
  <c r="AE2795" i="1"/>
  <c r="AF2795" i="1" s="1"/>
  <c r="AJ2296" i="1"/>
  <c r="AG2408" i="1"/>
  <c r="AH2408" i="1" s="1"/>
  <c r="AI2408" i="1" s="1"/>
  <c r="AE2408" i="1"/>
  <c r="AF2408" i="1" s="1"/>
  <c r="AG1490" i="1"/>
  <c r="AH1490" i="1" s="1"/>
  <c r="AI1490" i="1" s="1"/>
  <c r="AE1490" i="1"/>
  <c r="AF1490" i="1" s="1"/>
  <c r="AG1835" i="1"/>
  <c r="AH1835" i="1" s="1"/>
  <c r="AI1835" i="1" s="1"/>
  <c r="AE1835" i="1"/>
  <c r="AF1835" i="1" s="1"/>
  <c r="AG1944" i="1"/>
  <c r="AH1944" i="1" s="1"/>
  <c r="AI1944" i="1" s="1"/>
  <c r="AE1944" i="1"/>
  <c r="AF1944" i="1" s="1"/>
  <c r="AI1957" i="1"/>
  <c r="AG2006" i="1"/>
  <c r="AH2006" i="1" s="1"/>
  <c r="AI2006" i="1" s="1"/>
  <c r="AE2006" i="1"/>
  <c r="AF2006" i="1" s="1"/>
  <c r="AG2021" i="1"/>
  <c r="AH2021" i="1" s="1"/>
  <c r="AI2021" i="1" s="1"/>
  <c r="AE2021" i="1"/>
  <c r="AF2021" i="1" s="1"/>
  <c r="AE2102" i="1"/>
  <c r="AF2102" i="1" s="1"/>
  <c r="AG2102" i="1"/>
  <c r="AH2102" i="1" s="1"/>
  <c r="AI2102" i="1" s="1"/>
  <c r="AG2106" i="1"/>
  <c r="AH2106" i="1" s="1"/>
  <c r="AI2106" i="1" s="1"/>
  <c r="AE2106" i="1"/>
  <c r="AF2106" i="1" s="1"/>
  <c r="AE2134" i="1"/>
  <c r="AF2134" i="1" s="1"/>
  <c r="AG2134" i="1"/>
  <c r="AH2134" i="1" s="1"/>
  <c r="AI2134" i="1" s="1"/>
  <c r="AE2142" i="1"/>
  <c r="AF2142" i="1" s="1"/>
  <c r="AG2142" i="1"/>
  <c r="AH2142" i="1" s="1"/>
  <c r="AI2142" i="1" s="1"/>
  <c r="AG2509" i="1"/>
  <c r="AH2509" i="1" s="1"/>
  <c r="AI2509" i="1" s="1"/>
  <c r="AE2509" i="1"/>
  <c r="AF2509" i="1" s="1"/>
  <c r="AE1475" i="1"/>
  <c r="AF1475" i="1" s="1"/>
  <c r="AJ1475" i="1" s="1"/>
  <c r="AE1488" i="1"/>
  <c r="AF1488" i="1" s="1"/>
  <c r="AG1498" i="1"/>
  <c r="AH1498" i="1" s="1"/>
  <c r="AI1498" i="1" s="1"/>
  <c r="AE1498" i="1"/>
  <c r="AF1498" i="1" s="1"/>
  <c r="AE1510" i="1"/>
  <c r="AF1510" i="1" s="1"/>
  <c r="AJ1510" i="1" s="1"/>
  <c r="AE1757" i="1"/>
  <c r="AF1757" i="1" s="1"/>
  <c r="AJ1757" i="1" s="1"/>
  <c r="AL1757" i="1" s="1"/>
  <c r="AE1759" i="1"/>
  <c r="AF1759" i="1" s="1"/>
  <c r="AE1761" i="1"/>
  <c r="AF1761" i="1" s="1"/>
  <c r="AI1809" i="1"/>
  <c r="AJ1809" i="1" s="1"/>
  <c r="AE1831" i="1"/>
  <c r="AF1831" i="1" s="1"/>
  <c r="AE1833" i="1"/>
  <c r="AF1833" i="1" s="1"/>
  <c r="AG1868" i="1"/>
  <c r="AH1868" i="1" s="1"/>
  <c r="AI1868" i="1" s="1"/>
  <c r="AE1868" i="1"/>
  <c r="AF1868" i="1" s="1"/>
  <c r="AI1877" i="1"/>
  <c r="AJ1877" i="1" s="1"/>
  <c r="AL1877" i="1" s="1"/>
  <c r="AI2050" i="1"/>
  <c r="AG2066" i="1"/>
  <c r="AH2066" i="1" s="1"/>
  <c r="AI2066" i="1" s="1"/>
  <c r="AE2066" i="1"/>
  <c r="AF2066" i="1" s="1"/>
  <c r="AE2160" i="1"/>
  <c r="AF2160" i="1" s="1"/>
  <c r="AG2163" i="1"/>
  <c r="AH2163" i="1" s="1"/>
  <c r="AI2163" i="1" s="1"/>
  <c r="AJ2163" i="1" s="1"/>
  <c r="AG2272" i="1"/>
  <c r="AH2272" i="1" s="1"/>
  <c r="AI2272" i="1" s="1"/>
  <c r="AE2272" i="1"/>
  <c r="AF2272" i="1" s="1"/>
  <c r="AE2346" i="1"/>
  <c r="AF2346" i="1" s="1"/>
  <c r="AJ2400" i="1"/>
  <c r="AG2690" i="1"/>
  <c r="AH2690" i="1" s="1"/>
  <c r="AI2690" i="1" s="1"/>
  <c r="AE2690" i="1"/>
  <c r="AF2690" i="1" s="1"/>
  <c r="AI2749" i="1"/>
  <c r="AJ1796" i="1"/>
  <c r="AL1796" i="1" s="1"/>
  <c r="AK1801" i="1"/>
  <c r="AG1806" i="1"/>
  <c r="AH1806" i="1" s="1"/>
  <c r="AI1806" i="1" s="1"/>
  <c r="AE1806" i="1"/>
  <c r="AF1806" i="1" s="1"/>
  <c r="AE1843" i="1"/>
  <c r="AF1843" i="1" s="1"/>
  <c r="AJ1843" i="1" s="1"/>
  <c r="AE1861" i="1"/>
  <c r="AF1861" i="1" s="1"/>
  <c r="AJ1861" i="1" s="1"/>
  <c r="AG1905" i="1"/>
  <c r="AH1905" i="1" s="1"/>
  <c r="AI1905" i="1" s="1"/>
  <c r="AJ1905" i="1" s="1"/>
  <c r="AI1947" i="1"/>
  <c r="AJ1947" i="1" s="1"/>
  <c r="AE1957" i="1"/>
  <c r="AF1957" i="1" s="1"/>
  <c r="AG1965" i="1"/>
  <c r="AH1965" i="1" s="1"/>
  <c r="AI1965" i="1" s="1"/>
  <c r="AE1965" i="1"/>
  <c r="AF1965" i="1" s="1"/>
  <c r="AE1973" i="1"/>
  <c r="AF1973" i="1" s="1"/>
  <c r="AJ1973" i="1" s="1"/>
  <c r="AG1996" i="1"/>
  <c r="AH1996" i="1" s="1"/>
  <c r="AI1996" i="1" s="1"/>
  <c r="AE1996" i="1"/>
  <c r="AF1996" i="1" s="1"/>
  <c r="AI2143" i="1"/>
  <c r="AG2316" i="1"/>
  <c r="AH2316" i="1" s="1"/>
  <c r="AI2316" i="1" s="1"/>
  <c r="AE2316" i="1"/>
  <c r="AF2316" i="1" s="1"/>
  <c r="AE2395" i="1"/>
  <c r="AF2395" i="1" s="1"/>
  <c r="AG2395" i="1"/>
  <c r="AH2395" i="1" s="1"/>
  <c r="AI2395" i="1" s="1"/>
  <c r="AG2413" i="1"/>
  <c r="AH2413" i="1" s="1"/>
  <c r="AI2413" i="1" s="1"/>
  <c r="AE2413" i="1"/>
  <c r="AF2413" i="1" s="1"/>
  <c r="AG2483" i="1"/>
  <c r="AH2483" i="1" s="1"/>
  <c r="AI2483" i="1" s="1"/>
  <c r="AE2483" i="1"/>
  <c r="AF2483" i="1" s="1"/>
  <c r="AE2571" i="1"/>
  <c r="AF2571" i="1" s="1"/>
  <c r="AG2571" i="1"/>
  <c r="AH2571" i="1" s="1"/>
  <c r="AI2571" i="1" s="1"/>
  <c r="AG1514" i="1"/>
  <c r="AH1514" i="1" s="1"/>
  <c r="AI1514" i="1" s="1"/>
  <c r="AE1514" i="1"/>
  <c r="AF1514" i="1" s="1"/>
  <c r="AI1520" i="1"/>
  <c r="AI1746" i="1"/>
  <c r="AI1764" i="1"/>
  <c r="AG1803" i="1"/>
  <c r="AH1803" i="1" s="1"/>
  <c r="AI1803" i="1" s="1"/>
  <c r="AE1803" i="1"/>
  <c r="AF1803" i="1" s="1"/>
  <c r="AE1815" i="1"/>
  <c r="AF1815" i="1" s="1"/>
  <c r="AI1853" i="1"/>
  <c r="AE1873" i="1"/>
  <c r="AF1873" i="1" s="1"/>
  <c r="AJ1873" i="1" s="1"/>
  <c r="AE1937" i="1"/>
  <c r="AF1937" i="1" s="1"/>
  <c r="AJ1937" i="1" s="1"/>
  <c r="AI2019" i="1"/>
  <c r="AG2028" i="1"/>
  <c r="AH2028" i="1" s="1"/>
  <c r="AI2028" i="1" s="1"/>
  <c r="AE2028" i="1"/>
  <c r="AF2028" i="1" s="1"/>
  <c r="AE2031" i="1"/>
  <c r="AF2031" i="1" s="1"/>
  <c r="AJ2031" i="1" s="1"/>
  <c r="AE2070" i="1"/>
  <c r="AF2070" i="1" s="1"/>
  <c r="AG2070" i="1"/>
  <c r="AH2070" i="1" s="1"/>
  <c r="AI2070" i="1" s="1"/>
  <c r="AG2092" i="1"/>
  <c r="AH2092" i="1" s="1"/>
  <c r="AI2092" i="1" s="1"/>
  <c r="AE2092" i="1"/>
  <c r="AF2092" i="1" s="1"/>
  <c r="AG2260" i="1"/>
  <c r="AH2260" i="1" s="1"/>
  <c r="AI2260" i="1" s="1"/>
  <c r="AE2260" i="1"/>
  <c r="AF2260" i="1" s="1"/>
  <c r="AG2268" i="1"/>
  <c r="AH2268" i="1" s="1"/>
  <c r="AI2268" i="1" s="1"/>
  <c r="AE2268" i="1"/>
  <c r="AF2268" i="1" s="1"/>
  <c r="AG2439" i="1"/>
  <c r="AH2439" i="1" s="1"/>
  <c r="AI2439" i="1" s="1"/>
  <c r="AE2439" i="1"/>
  <c r="AF2439" i="1" s="1"/>
  <c r="AI2783" i="1"/>
  <c r="AE2863" i="1"/>
  <c r="AF2863" i="1" s="1"/>
  <c r="AG2863" i="1"/>
  <c r="AH2863" i="1" s="1"/>
  <c r="AI2863" i="1" s="1"/>
  <c r="AG2178" i="1"/>
  <c r="AH2178" i="1" s="1"/>
  <c r="AI2178" i="1" s="1"/>
  <c r="AE2178" i="1"/>
  <c r="AF2178" i="1" s="1"/>
  <c r="AI2204" i="1"/>
  <c r="AJ2204" i="1" s="1"/>
  <c r="AG2207" i="1"/>
  <c r="AH2207" i="1" s="1"/>
  <c r="AI2207" i="1" s="1"/>
  <c r="AE2207" i="1"/>
  <c r="AF2207" i="1" s="1"/>
  <c r="AI2239" i="1"/>
  <c r="AJ2239" i="1" s="1"/>
  <c r="AI2367" i="1"/>
  <c r="AG2379" i="1"/>
  <c r="AH2379" i="1" s="1"/>
  <c r="AI2379" i="1" s="1"/>
  <c r="AE2379" i="1"/>
  <c r="AF2379" i="1" s="1"/>
  <c r="AG2498" i="1"/>
  <c r="AH2498" i="1" s="1"/>
  <c r="AI2498" i="1" s="1"/>
  <c r="AE2498" i="1"/>
  <c r="AF2498" i="1" s="1"/>
  <c r="AE2015" i="1"/>
  <c r="AF2015" i="1" s="1"/>
  <c r="AJ2015" i="1" s="1"/>
  <c r="AG2023" i="1"/>
  <c r="AH2023" i="1" s="1"/>
  <c r="AI2023" i="1" s="1"/>
  <c r="AE2023" i="1"/>
  <c r="AF2023" i="1" s="1"/>
  <c r="AG2030" i="1"/>
  <c r="AH2030" i="1" s="1"/>
  <c r="AI2030" i="1" s="1"/>
  <c r="AE2030" i="1"/>
  <c r="AF2030" i="1" s="1"/>
  <c r="AG2061" i="1"/>
  <c r="AH2061" i="1" s="1"/>
  <c r="AI2061" i="1" s="1"/>
  <c r="AE2061" i="1"/>
  <c r="AF2061" i="1" s="1"/>
  <c r="AE2110" i="1"/>
  <c r="AF2110" i="1" s="1"/>
  <c r="AG2110" i="1"/>
  <c r="AH2110" i="1" s="1"/>
  <c r="AI2110" i="1" s="1"/>
  <c r="AE2124" i="1"/>
  <c r="AF2124" i="1" s="1"/>
  <c r="AE2143" i="1"/>
  <c r="AF2143" i="1" s="1"/>
  <c r="AE2187" i="1"/>
  <c r="AF2187" i="1" s="1"/>
  <c r="AJ2187" i="1" s="1"/>
  <c r="AI2196" i="1"/>
  <c r="AG2229" i="1"/>
  <c r="AH2229" i="1" s="1"/>
  <c r="AI2229" i="1" s="1"/>
  <c r="AE2229" i="1"/>
  <c r="AF2229" i="1" s="1"/>
  <c r="AI2233" i="1"/>
  <c r="AE2335" i="1"/>
  <c r="AF2335" i="1" s="1"/>
  <c r="AI2372" i="1"/>
  <c r="AJ2384" i="1"/>
  <c r="AJ2404" i="1"/>
  <c r="AI2455" i="1"/>
  <c r="AE2489" i="1"/>
  <c r="AF2489" i="1" s="1"/>
  <c r="AG2489" i="1"/>
  <c r="AH2489" i="1" s="1"/>
  <c r="AI2489" i="1" s="1"/>
  <c r="AI2836" i="1"/>
  <c r="AI1921" i="1"/>
  <c r="AI2035" i="1"/>
  <c r="AG2099" i="1"/>
  <c r="AH2099" i="1" s="1"/>
  <c r="AI2099" i="1" s="1"/>
  <c r="AE2099" i="1"/>
  <c r="AF2099" i="1" s="1"/>
  <c r="AE2158" i="1"/>
  <c r="AF2158" i="1" s="1"/>
  <c r="AG2158" i="1"/>
  <c r="AH2158" i="1" s="1"/>
  <c r="AI2158" i="1" s="1"/>
  <c r="AI2176" i="1"/>
  <c r="AG2190" i="1"/>
  <c r="AH2190" i="1" s="1"/>
  <c r="AI2190" i="1" s="1"/>
  <c r="AJ2190" i="1" s="1"/>
  <c r="AI2242" i="1"/>
  <c r="AJ2242" i="1" s="1"/>
  <c r="AJ2246" i="1"/>
  <c r="AL2246" i="1" s="1"/>
  <c r="AE2339" i="1"/>
  <c r="AF2339" i="1" s="1"/>
  <c r="AG2339" i="1"/>
  <c r="AH2339" i="1" s="1"/>
  <c r="AI2339" i="1" s="1"/>
  <c r="AG2607" i="1"/>
  <c r="AH2607" i="1" s="1"/>
  <c r="AI2607" i="1" s="1"/>
  <c r="AE2607" i="1"/>
  <c r="AF2607" i="1" s="1"/>
  <c r="AL3290" i="1"/>
  <c r="AI2138" i="1"/>
  <c r="AI2313" i="1"/>
  <c r="AE2640" i="1"/>
  <c r="AF2640" i="1" s="1"/>
  <c r="AG2640" i="1"/>
  <c r="AH2640" i="1" s="1"/>
  <c r="AI2640" i="1" s="1"/>
  <c r="AI2729" i="1"/>
  <c r="AJ2729" i="1" s="1"/>
  <c r="AL2729" i="1" s="1"/>
  <c r="AL2876" i="1"/>
  <c r="AE2035" i="1"/>
  <c r="AF2035" i="1" s="1"/>
  <c r="AG2044" i="1"/>
  <c r="AH2044" i="1" s="1"/>
  <c r="AI2044" i="1" s="1"/>
  <c r="AE2044" i="1"/>
  <c r="AF2044" i="1" s="1"/>
  <c r="AG2125" i="1"/>
  <c r="AH2125" i="1" s="1"/>
  <c r="AI2125" i="1" s="1"/>
  <c r="AE2125" i="1"/>
  <c r="AF2125" i="1" s="1"/>
  <c r="AE2151" i="1"/>
  <c r="AF2151" i="1" s="1"/>
  <c r="AE2176" i="1"/>
  <c r="AF2176" i="1" s="1"/>
  <c r="AG2220" i="1"/>
  <c r="AH2220" i="1" s="1"/>
  <c r="AI2220" i="1" s="1"/>
  <c r="AE2220" i="1"/>
  <c r="AF2220" i="1" s="1"/>
  <c r="AG2264" i="1"/>
  <c r="AH2264" i="1" s="1"/>
  <c r="AI2264" i="1" s="1"/>
  <c r="AE2264" i="1"/>
  <c r="AF2264" i="1" s="1"/>
  <c r="AE2300" i="1"/>
  <c r="AF2300" i="1" s="1"/>
  <c r="AG2324" i="1"/>
  <c r="AH2324" i="1" s="1"/>
  <c r="AI2324" i="1" s="1"/>
  <c r="AE2324" i="1"/>
  <c r="AF2324" i="1" s="1"/>
  <c r="AG2573" i="1"/>
  <c r="AH2573" i="1" s="1"/>
  <c r="AI2573" i="1" s="1"/>
  <c r="AE2573" i="1"/>
  <c r="AF2573" i="1" s="1"/>
  <c r="AI3219" i="1"/>
  <c r="AI1820" i="1"/>
  <c r="AI1840" i="1"/>
  <c r="AI1852" i="1"/>
  <c r="AE2078" i="1"/>
  <c r="AF2078" i="1" s="1"/>
  <c r="AG2078" i="1"/>
  <c r="AH2078" i="1" s="1"/>
  <c r="AI2078" i="1" s="1"/>
  <c r="AI2089" i="1"/>
  <c r="AG2097" i="1"/>
  <c r="AH2097" i="1" s="1"/>
  <c r="AI2097" i="1" s="1"/>
  <c r="AE2097" i="1"/>
  <c r="AF2097" i="1" s="1"/>
  <c r="AI2128" i="1"/>
  <c r="AI2151" i="1"/>
  <c r="AI2166" i="1"/>
  <c r="AG2247" i="1"/>
  <c r="AH2247" i="1" s="1"/>
  <c r="AI2247" i="1" s="1"/>
  <c r="AE2247" i="1"/>
  <c r="AF2247" i="1" s="1"/>
  <c r="AI2341" i="1"/>
  <c r="AG2351" i="1"/>
  <c r="AH2351" i="1" s="1"/>
  <c r="AI2351" i="1" s="1"/>
  <c r="AE2351" i="1"/>
  <c r="AF2351" i="1" s="1"/>
  <c r="AJ2402" i="1"/>
  <c r="AG2414" i="1"/>
  <c r="AH2414" i="1" s="1"/>
  <c r="AI2414" i="1" s="1"/>
  <c r="AE2414" i="1"/>
  <c r="AF2414" i="1" s="1"/>
  <c r="AG2465" i="1"/>
  <c r="AH2465" i="1" s="1"/>
  <c r="AI2465" i="1" s="1"/>
  <c r="AE2465" i="1"/>
  <c r="AF2465" i="1" s="1"/>
  <c r="AG2546" i="1"/>
  <c r="AH2546" i="1" s="1"/>
  <c r="AI2546" i="1" s="1"/>
  <c r="AE2546" i="1"/>
  <c r="AF2546" i="1" s="1"/>
  <c r="AG3274" i="1"/>
  <c r="AH3274" i="1" s="1"/>
  <c r="AI3274" i="1" s="1"/>
  <c r="AE3274" i="1"/>
  <c r="AF3274" i="1" s="1"/>
  <c r="AI1915" i="1"/>
  <c r="AI1988" i="1"/>
  <c r="AJ1988" i="1" s="1"/>
  <c r="AL1988" i="1" s="1"/>
  <c r="AI2141" i="1"/>
  <c r="AI2185" i="1"/>
  <c r="AG2227" i="1"/>
  <c r="AH2227" i="1" s="1"/>
  <c r="AI2227" i="1" s="1"/>
  <c r="AE2227" i="1"/>
  <c r="AF2227" i="1" s="1"/>
  <c r="AE2311" i="1"/>
  <c r="AF2311" i="1" s="1"/>
  <c r="AG2779" i="1"/>
  <c r="AH2779" i="1" s="1"/>
  <c r="AI2779" i="1" s="1"/>
  <c r="AE2779" i="1"/>
  <c r="AF2779" i="1" s="1"/>
  <c r="AG2816" i="1"/>
  <c r="AH2816" i="1" s="1"/>
  <c r="AI2816" i="1" s="1"/>
  <c r="AE2816" i="1"/>
  <c r="AF2816" i="1" s="1"/>
  <c r="AE1820" i="1"/>
  <c r="AF1820" i="1" s="1"/>
  <c r="AE1852" i="1"/>
  <c r="AF1852" i="1" s="1"/>
  <c r="AI1884" i="1"/>
  <c r="AE2007" i="1"/>
  <c r="AF2007" i="1" s="1"/>
  <c r="AJ2007" i="1" s="1"/>
  <c r="AI2014" i="1"/>
  <c r="AJ2014" i="1" s="1"/>
  <c r="AE2067" i="1"/>
  <c r="AF2067" i="1" s="1"/>
  <c r="AJ2067" i="1" s="1"/>
  <c r="AE2083" i="1"/>
  <c r="AF2083" i="1" s="1"/>
  <c r="AJ2083" i="1" s="1"/>
  <c r="AE2128" i="1"/>
  <c r="AF2128" i="1" s="1"/>
  <c r="AG2171" i="1"/>
  <c r="AH2171" i="1" s="1"/>
  <c r="AI2171" i="1" s="1"/>
  <c r="AJ2171" i="1" s="1"/>
  <c r="AE2174" i="1"/>
  <c r="AF2174" i="1" s="1"/>
  <c r="AG2174" i="1"/>
  <c r="AH2174" i="1" s="1"/>
  <c r="AI2174" i="1" s="1"/>
  <c r="AG2218" i="1"/>
  <c r="AH2218" i="1" s="1"/>
  <c r="AI2218" i="1" s="1"/>
  <c r="AE2218" i="1"/>
  <c r="AF2218" i="1" s="1"/>
  <c r="AE2277" i="1"/>
  <c r="AF2277" i="1" s="1"/>
  <c r="AE2294" i="1"/>
  <c r="AF2294" i="1" s="1"/>
  <c r="AG2294" i="1"/>
  <c r="AH2294" i="1" s="1"/>
  <c r="AI2294" i="1" s="1"/>
  <c r="AG2333" i="1"/>
  <c r="AH2333" i="1" s="1"/>
  <c r="AI2333" i="1" s="1"/>
  <c r="AE2333" i="1"/>
  <c r="AF2333" i="1" s="1"/>
  <c r="AG2352" i="1"/>
  <c r="AH2352" i="1" s="1"/>
  <c r="AI2352" i="1" s="1"/>
  <c r="AE2352" i="1"/>
  <c r="AF2352" i="1" s="1"/>
  <c r="AG2446" i="1"/>
  <c r="AH2446" i="1" s="1"/>
  <c r="AI2446" i="1" s="1"/>
  <c r="AJ2446" i="1" s="1"/>
  <c r="AE2533" i="1"/>
  <c r="AF2533" i="1" s="1"/>
  <c r="AG2533" i="1"/>
  <c r="AH2533" i="1" s="1"/>
  <c r="AI2533" i="1" s="1"/>
  <c r="AG2660" i="1"/>
  <c r="AH2660" i="1" s="1"/>
  <c r="AI2660" i="1" s="1"/>
  <c r="AE2660" i="1"/>
  <c r="AF2660" i="1" s="1"/>
  <c r="AI2834" i="1"/>
  <c r="AG2979" i="1"/>
  <c r="AH2979" i="1" s="1"/>
  <c r="AI2979" i="1" s="1"/>
  <c r="AE2979" i="1"/>
  <c r="AF2979" i="1" s="1"/>
  <c r="AI3003" i="1"/>
  <c r="AI1928" i="1"/>
  <c r="AJ2047" i="1"/>
  <c r="AG2118" i="1"/>
  <c r="AH2118" i="1" s="1"/>
  <c r="AI2118" i="1" s="1"/>
  <c r="AJ2118" i="1" s="1"/>
  <c r="AG2180" i="1"/>
  <c r="AH2180" i="1" s="1"/>
  <c r="AI2180" i="1" s="1"/>
  <c r="AE2180" i="1"/>
  <c r="AF2180" i="1" s="1"/>
  <c r="AG2298" i="1"/>
  <c r="AH2298" i="1" s="1"/>
  <c r="AI2298" i="1" s="1"/>
  <c r="AE2298" i="1"/>
  <c r="AF2298" i="1" s="1"/>
  <c r="AE2302" i="1"/>
  <c r="AF2302" i="1" s="1"/>
  <c r="AG2302" i="1"/>
  <c r="AH2302" i="1" s="1"/>
  <c r="AI2302" i="1" s="1"/>
  <c r="AI2365" i="1"/>
  <c r="AI2651" i="1"/>
  <c r="AG2930" i="1"/>
  <c r="AH2930" i="1" s="1"/>
  <c r="AI2930" i="1" s="1"/>
  <c r="AE2930" i="1"/>
  <c r="AF2930" i="1" s="1"/>
  <c r="AI2284" i="1"/>
  <c r="AI2322" i="1"/>
  <c r="AG2654" i="1"/>
  <c r="AH2654" i="1" s="1"/>
  <c r="AI2654" i="1" s="1"/>
  <c r="AE2654" i="1"/>
  <c r="AF2654" i="1" s="1"/>
  <c r="AG2787" i="1"/>
  <c r="AH2787" i="1" s="1"/>
  <c r="AI2787" i="1" s="1"/>
  <c r="AE2787" i="1"/>
  <c r="AF2787" i="1" s="1"/>
  <c r="AE2282" i="1"/>
  <c r="AF2282" i="1" s="1"/>
  <c r="AI2376" i="1"/>
  <c r="AI2701" i="1"/>
  <c r="AE2783" i="1"/>
  <c r="AF2783" i="1" s="1"/>
  <c r="AE2834" i="1"/>
  <c r="AF2834" i="1" s="1"/>
  <c r="AG2922" i="1"/>
  <c r="AH2922" i="1" s="1"/>
  <c r="AI2922" i="1" s="1"/>
  <c r="AE2922" i="1"/>
  <c r="AF2922" i="1" s="1"/>
  <c r="AI2124" i="1"/>
  <c r="AG2230" i="1"/>
  <c r="AH2230" i="1" s="1"/>
  <c r="AI2230" i="1" s="1"/>
  <c r="AJ2230" i="1" s="1"/>
  <c r="AG2254" i="1"/>
  <c r="AH2254" i="1" s="1"/>
  <c r="AI2254" i="1" s="1"/>
  <c r="AJ2254" i="1" s="1"/>
  <c r="AG2330" i="1"/>
  <c r="AH2330" i="1" s="1"/>
  <c r="AI2330" i="1" s="1"/>
  <c r="AE2330" i="1"/>
  <c r="AF2330" i="1" s="1"/>
  <c r="AG2440" i="1"/>
  <c r="AH2440" i="1" s="1"/>
  <c r="AI2440" i="1" s="1"/>
  <c r="AE2440" i="1"/>
  <c r="AF2440" i="1" s="1"/>
  <c r="AE2478" i="1"/>
  <c r="AF2478" i="1" s="1"/>
  <c r="AG2478" i="1"/>
  <c r="AH2478" i="1" s="1"/>
  <c r="AI2478" i="1" s="1"/>
  <c r="AI2488" i="1"/>
  <c r="AJ2488" i="1" s="1"/>
  <c r="AL2488" i="1" s="1"/>
  <c r="AG2612" i="1"/>
  <c r="AH2612" i="1" s="1"/>
  <c r="AI2612" i="1" s="1"/>
  <c r="AE2612" i="1"/>
  <c r="AF2612" i="1" s="1"/>
  <c r="AI2629" i="1"/>
  <c r="AG2708" i="1"/>
  <c r="AH2708" i="1" s="1"/>
  <c r="AI2708" i="1" s="1"/>
  <c r="AE2708" i="1"/>
  <c r="AF2708" i="1" s="1"/>
  <c r="AG3029" i="1"/>
  <c r="AH3029" i="1" s="1"/>
  <c r="AI3029" i="1" s="1"/>
  <c r="AE3029" i="1"/>
  <c r="AF3029" i="1" s="1"/>
  <c r="AI2223" i="1"/>
  <c r="AI2328" i="1"/>
  <c r="AG2482" i="1"/>
  <c r="AH2482" i="1" s="1"/>
  <c r="AI2482" i="1" s="1"/>
  <c r="AE2482" i="1"/>
  <c r="AF2482" i="1" s="1"/>
  <c r="AG2576" i="1"/>
  <c r="AH2576" i="1" s="1"/>
  <c r="AI2576" i="1" s="1"/>
  <c r="AE2576" i="1"/>
  <c r="AF2576" i="1" s="1"/>
  <c r="AI2600" i="1"/>
  <c r="AE2677" i="1"/>
  <c r="AF2677" i="1" s="1"/>
  <c r="AG2677" i="1"/>
  <c r="AH2677" i="1" s="1"/>
  <c r="AI2677" i="1" s="1"/>
  <c r="AI2244" i="1"/>
  <c r="AJ2244" i="1" s="1"/>
  <c r="AL2244" i="1" s="1"/>
  <c r="AI2300" i="1"/>
  <c r="AI2305" i="1"/>
  <c r="AG2418" i="1"/>
  <c r="AH2418" i="1" s="1"/>
  <c r="AI2418" i="1" s="1"/>
  <c r="AE2418" i="1"/>
  <c r="AF2418" i="1" s="1"/>
  <c r="AI2468" i="1"/>
  <c r="AJ2468" i="1" s="1"/>
  <c r="AI2485" i="1"/>
  <c r="AI2507" i="1"/>
  <c r="AJ2548" i="1"/>
  <c r="AI2560" i="1"/>
  <c r="AI2633" i="1"/>
  <c r="AJ2947" i="1"/>
  <c r="AL2947" i="1" s="1"/>
  <c r="AI1960" i="1"/>
  <c r="AI2065" i="1"/>
  <c r="AI2101" i="1"/>
  <c r="AI2164" i="1"/>
  <c r="AI2237" i="1"/>
  <c r="AJ2237" i="1" s="1"/>
  <c r="AE2350" i="1"/>
  <c r="AF2350" i="1" s="1"/>
  <c r="AG2350" i="1"/>
  <c r="AH2350" i="1" s="1"/>
  <c r="AI2350" i="1" s="1"/>
  <c r="AG2386" i="1"/>
  <c r="AH2386" i="1" s="1"/>
  <c r="AI2386" i="1" s="1"/>
  <c r="AE2386" i="1"/>
  <c r="AF2386" i="1" s="1"/>
  <c r="AG2682" i="1"/>
  <c r="AH2682" i="1" s="1"/>
  <c r="AI2682" i="1" s="1"/>
  <c r="AE2682" i="1"/>
  <c r="AF2682" i="1" s="1"/>
  <c r="AI2802" i="1"/>
  <c r="AG3067" i="1"/>
  <c r="AH3067" i="1" s="1"/>
  <c r="AI3067" i="1" s="1"/>
  <c r="AE3067" i="1"/>
  <c r="AF3067" i="1" s="1"/>
  <c r="AE1805" i="1"/>
  <c r="AF1805" i="1" s="1"/>
  <c r="AJ1805" i="1" s="1"/>
  <c r="AE1837" i="1"/>
  <c r="AF1837" i="1" s="1"/>
  <c r="AJ1837" i="1" s="1"/>
  <c r="AE2037" i="1"/>
  <c r="AF2037" i="1" s="1"/>
  <c r="AI2049" i="1"/>
  <c r="AG2105" i="1"/>
  <c r="AH2105" i="1" s="1"/>
  <c r="AI2105" i="1" s="1"/>
  <c r="AE2105" i="1"/>
  <c r="AF2105" i="1" s="1"/>
  <c r="AI2136" i="1"/>
  <c r="AJ2136" i="1" s="1"/>
  <c r="AG2152" i="1"/>
  <c r="AH2152" i="1" s="1"/>
  <c r="AI2152" i="1" s="1"/>
  <c r="AE2152" i="1"/>
  <c r="AF2152" i="1" s="1"/>
  <c r="AJ2226" i="1"/>
  <c r="AE2315" i="1"/>
  <c r="AF2315" i="1" s="1"/>
  <c r="AJ2315" i="1" s="1"/>
  <c r="AE2331" i="1"/>
  <c r="AF2331" i="1" s="1"/>
  <c r="AJ2331" i="1" s="1"/>
  <c r="AG2343" i="1"/>
  <c r="AH2343" i="1" s="1"/>
  <c r="AI2343" i="1" s="1"/>
  <c r="AE2343" i="1"/>
  <c r="AF2343" i="1" s="1"/>
  <c r="AI2348" i="1"/>
  <c r="AE2367" i="1"/>
  <c r="AF2367" i="1" s="1"/>
  <c r="AE2371" i="1"/>
  <c r="AF2371" i="1" s="1"/>
  <c r="AI2416" i="1"/>
  <c r="AI2422" i="1"/>
  <c r="AJ2422" i="1" s="1"/>
  <c r="AI2434" i="1"/>
  <c r="AE2497" i="1"/>
  <c r="AF2497" i="1" s="1"/>
  <c r="AE2557" i="1"/>
  <c r="AF2557" i="1" s="1"/>
  <c r="AI2799" i="1"/>
  <c r="AG2869" i="1"/>
  <c r="AH2869" i="1" s="1"/>
  <c r="AI2869" i="1" s="1"/>
  <c r="AE2869" i="1"/>
  <c r="AF2869" i="1" s="1"/>
  <c r="AG2073" i="1"/>
  <c r="AH2073" i="1" s="1"/>
  <c r="AI2073" i="1" s="1"/>
  <c r="AE2073" i="1"/>
  <c r="AF2073" i="1" s="1"/>
  <c r="AE2164" i="1"/>
  <c r="AF2164" i="1" s="1"/>
  <c r="AG2168" i="1"/>
  <c r="AH2168" i="1" s="1"/>
  <c r="AI2168" i="1" s="1"/>
  <c r="AJ2168" i="1" s="1"/>
  <c r="AI2192" i="1"/>
  <c r="AG2231" i="1"/>
  <c r="AH2231" i="1" s="1"/>
  <c r="AI2231" i="1" s="1"/>
  <c r="AE2231" i="1"/>
  <c r="AF2231" i="1" s="1"/>
  <c r="AI2337" i="1"/>
  <c r="AE2469" i="1"/>
  <c r="AF2469" i="1" s="1"/>
  <c r="AG2469" i="1"/>
  <c r="AH2469" i="1" s="1"/>
  <c r="AI2469" i="1" s="1"/>
  <c r="AG2590" i="1"/>
  <c r="AH2590" i="1" s="1"/>
  <c r="AI2590" i="1" s="1"/>
  <c r="AJ2590" i="1" s="1"/>
  <c r="AG2744" i="1"/>
  <c r="AH2744" i="1" s="1"/>
  <c r="AI2744" i="1" s="1"/>
  <c r="AE2744" i="1"/>
  <c r="AF2744" i="1" s="1"/>
  <c r="AI3019" i="1"/>
  <c r="AE3108" i="1"/>
  <c r="AF3108" i="1" s="1"/>
  <c r="AG3108" i="1"/>
  <c r="AH3108" i="1" s="1"/>
  <c r="AI3108" i="1" s="1"/>
  <c r="AI2048" i="1"/>
  <c r="AE2053" i="1"/>
  <c r="AF2053" i="1" s="1"/>
  <c r="AJ2053" i="1" s="1"/>
  <c r="AE2224" i="1"/>
  <c r="AF2224" i="1" s="1"/>
  <c r="AJ2224" i="1" s="1"/>
  <c r="AI2293" i="1"/>
  <c r="AI2340" i="1"/>
  <c r="AE2348" i="1"/>
  <c r="AF2348" i="1" s="1"/>
  <c r="AI2435" i="1"/>
  <c r="AE2448" i="1"/>
  <c r="AF2448" i="1" s="1"/>
  <c r="AJ2448" i="1" s="1"/>
  <c r="AJ2451" i="1"/>
  <c r="AG2515" i="1"/>
  <c r="AH2515" i="1" s="1"/>
  <c r="AI2515" i="1" s="1"/>
  <c r="AJ2515" i="1" s="1"/>
  <c r="AI2993" i="1"/>
  <c r="AI2644" i="1"/>
  <c r="AG2664" i="1"/>
  <c r="AH2664" i="1" s="1"/>
  <c r="AI2664" i="1" s="1"/>
  <c r="AE2664" i="1"/>
  <c r="AF2664" i="1" s="1"/>
  <c r="AI2581" i="1"/>
  <c r="AJ2581" i="1" s="1"/>
  <c r="AI2669" i="1"/>
  <c r="AG2715" i="1"/>
  <c r="AH2715" i="1" s="1"/>
  <c r="AI2715" i="1" s="1"/>
  <c r="AE2715" i="1"/>
  <c r="AF2715" i="1" s="1"/>
  <c r="AG2773" i="1"/>
  <c r="AH2773" i="1" s="1"/>
  <c r="AI2773" i="1" s="1"/>
  <c r="AE2773" i="1"/>
  <c r="AF2773" i="1" s="1"/>
  <c r="AI2873" i="1"/>
  <c r="AJ2873" i="1" s="1"/>
  <c r="AL2873" i="1" s="1"/>
  <c r="AE2935" i="1"/>
  <c r="AF2935" i="1" s="1"/>
  <c r="AJ3092" i="1"/>
  <c r="AE2485" i="1"/>
  <c r="AF2485" i="1" s="1"/>
  <c r="AE2600" i="1"/>
  <c r="AF2600" i="1" s="1"/>
  <c r="AE2613" i="1"/>
  <c r="AF2613" i="1" s="1"/>
  <c r="AG2613" i="1"/>
  <c r="AH2613" i="1" s="1"/>
  <c r="AI2613" i="1" s="1"/>
  <c r="AE2759" i="1"/>
  <c r="AF2759" i="1" s="1"/>
  <c r="AG2762" i="1"/>
  <c r="AH2762" i="1" s="1"/>
  <c r="AI2762" i="1" s="1"/>
  <c r="AE2762" i="1"/>
  <c r="AF2762" i="1" s="1"/>
  <c r="AE2828" i="1"/>
  <c r="AF2828" i="1" s="1"/>
  <c r="AJ2828" i="1" s="1"/>
  <c r="AG2411" i="1"/>
  <c r="AH2411" i="1" s="1"/>
  <c r="AI2411" i="1" s="1"/>
  <c r="AJ2411" i="1" s="1"/>
  <c r="AI2578" i="1"/>
  <c r="AI2610" i="1"/>
  <c r="AI2658" i="1"/>
  <c r="AI2696" i="1"/>
  <c r="AI2760" i="1"/>
  <c r="AE3089" i="1"/>
  <c r="AF3089" i="1" s="1"/>
  <c r="AG3089" i="1"/>
  <c r="AH3089" i="1" s="1"/>
  <c r="AI3089" i="1" s="1"/>
  <c r="AE2365" i="1"/>
  <c r="AF2365" i="1" s="1"/>
  <c r="AG2370" i="1"/>
  <c r="AH2370" i="1" s="1"/>
  <c r="AI2370" i="1" s="1"/>
  <c r="AE2370" i="1"/>
  <c r="AF2370" i="1" s="1"/>
  <c r="AI2529" i="1"/>
  <c r="AJ2529" i="1" s="1"/>
  <c r="AL2529" i="1" s="1"/>
  <c r="AI2553" i="1"/>
  <c r="AG2679" i="1"/>
  <c r="AH2679" i="1" s="1"/>
  <c r="AI2679" i="1" s="1"/>
  <c r="AE2679" i="1"/>
  <c r="AF2679" i="1" s="1"/>
  <c r="AI2699" i="1"/>
  <c r="AI2706" i="1"/>
  <c r="AE2790" i="1"/>
  <c r="AF2790" i="1" s="1"/>
  <c r="AJ2790" i="1" s="1"/>
  <c r="AE2836" i="1"/>
  <c r="AF2836" i="1" s="1"/>
  <c r="AI2844" i="1"/>
  <c r="AI2889" i="1"/>
  <c r="AE3132" i="1"/>
  <c r="AF3132" i="1" s="1"/>
  <c r="AG3132" i="1"/>
  <c r="AH3132" i="1" s="1"/>
  <c r="AI3132" i="1" s="1"/>
  <c r="AG3141" i="1"/>
  <c r="AH3141" i="1" s="1"/>
  <c r="AI3141" i="1" s="1"/>
  <c r="AE3141" i="1"/>
  <c r="AF3141" i="1" s="1"/>
  <c r="AG3165" i="1"/>
  <c r="AH3165" i="1" s="1"/>
  <c r="AI3165" i="1" s="1"/>
  <c r="AE3165" i="1"/>
  <c r="AF3165" i="1" s="1"/>
  <c r="AE2375" i="1"/>
  <c r="AF2375" i="1" s="1"/>
  <c r="AG2401" i="1"/>
  <c r="AH2401" i="1" s="1"/>
  <c r="AI2401" i="1" s="1"/>
  <c r="AJ2401" i="1" s="1"/>
  <c r="AI2438" i="1"/>
  <c r="AJ2438" i="1" s="1"/>
  <c r="AL2438" i="1" s="1"/>
  <c r="AG2456" i="1"/>
  <c r="AH2456" i="1" s="1"/>
  <c r="AI2456" i="1" s="1"/>
  <c r="AJ2456" i="1" s="1"/>
  <c r="AG2459" i="1"/>
  <c r="AH2459" i="1" s="1"/>
  <c r="AI2459" i="1" s="1"/>
  <c r="AJ2459" i="1" s="1"/>
  <c r="AI2503" i="1"/>
  <c r="AE2578" i="1"/>
  <c r="AF2578" i="1" s="1"/>
  <c r="AE2585" i="1"/>
  <c r="AF2585" i="1" s="1"/>
  <c r="AJ2585" i="1" s="1"/>
  <c r="AE2658" i="1"/>
  <c r="AF2658" i="1" s="1"/>
  <c r="AE2696" i="1"/>
  <c r="AF2696" i="1" s="1"/>
  <c r="AE2760" i="1"/>
  <c r="AF2760" i="1" s="1"/>
  <c r="AJ2819" i="1"/>
  <c r="AI2837" i="1"/>
  <c r="AJ2837" i="1" s="1"/>
  <c r="AE2293" i="1"/>
  <c r="AF2293" i="1" s="1"/>
  <c r="AE2314" i="1"/>
  <c r="AF2314" i="1" s="1"/>
  <c r="AJ2314" i="1" s="1"/>
  <c r="AE2340" i="1"/>
  <c r="AF2340" i="1" s="1"/>
  <c r="AI2356" i="1"/>
  <c r="AG2363" i="1"/>
  <c r="AH2363" i="1" s="1"/>
  <c r="AI2363" i="1" s="1"/>
  <c r="AJ2363" i="1" s="1"/>
  <c r="AG2535" i="1"/>
  <c r="AH2535" i="1" s="1"/>
  <c r="AI2535" i="1" s="1"/>
  <c r="AJ2535" i="1" s="1"/>
  <c r="AG2538" i="1"/>
  <c r="AH2538" i="1" s="1"/>
  <c r="AI2538" i="1" s="1"/>
  <c r="AE2538" i="1"/>
  <c r="AF2538" i="1" s="1"/>
  <c r="AI2541" i="1"/>
  <c r="AI2550" i="1"/>
  <c r="AE2553" i="1"/>
  <c r="AF2553" i="1" s="1"/>
  <c r="AI2569" i="1"/>
  <c r="AI2598" i="1"/>
  <c r="AE2706" i="1"/>
  <c r="AF2706" i="1" s="1"/>
  <c r="AG2727" i="1"/>
  <c r="AH2727" i="1" s="1"/>
  <c r="AI2727" i="1" s="1"/>
  <c r="AE2727" i="1"/>
  <c r="AF2727" i="1" s="1"/>
  <c r="AI2919" i="1"/>
  <c r="AG2950" i="1"/>
  <c r="AH2950" i="1" s="1"/>
  <c r="AI2950" i="1" s="1"/>
  <c r="AE2950" i="1"/>
  <c r="AF2950" i="1" s="1"/>
  <c r="AI2417" i="1"/>
  <c r="AJ2417" i="1" s="1"/>
  <c r="AI2452" i="1"/>
  <c r="AJ2452" i="1" s="1"/>
  <c r="AL2452" i="1" s="1"/>
  <c r="AG2472" i="1"/>
  <c r="AH2472" i="1" s="1"/>
  <c r="AI2472" i="1" s="1"/>
  <c r="AE2472" i="1"/>
  <c r="AF2472" i="1" s="1"/>
  <c r="AI2499" i="1"/>
  <c r="AI2559" i="1"/>
  <c r="AJ2559" i="1" s="1"/>
  <c r="AG2562" i="1"/>
  <c r="AH2562" i="1" s="1"/>
  <c r="AI2562" i="1" s="1"/>
  <c r="AE2562" i="1"/>
  <c r="AF2562" i="1" s="1"/>
  <c r="AG2709" i="1"/>
  <c r="AH2709" i="1" s="1"/>
  <c r="AI2709" i="1" s="1"/>
  <c r="AE2709" i="1"/>
  <c r="AF2709" i="1" s="1"/>
  <c r="AI2882" i="1"/>
  <c r="AJ2882" i="1" s="1"/>
  <c r="AI2955" i="1"/>
  <c r="AG2182" i="1"/>
  <c r="AH2182" i="1" s="1"/>
  <c r="AI2182" i="1" s="1"/>
  <c r="AJ2182" i="1" s="1"/>
  <c r="AI2279" i="1"/>
  <c r="AJ2279" i="1" s="1"/>
  <c r="AL2279" i="1" s="1"/>
  <c r="AI2375" i="1"/>
  <c r="AE2391" i="1"/>
  <c r="AF2391" i="1" s="1"/>
  <c r="AG2399" i="1"/>
  <c r="AH2399" i="1" s="1"/>
  <c r="AI2399" i="1" s="1"/>
  <c r="AJ2399" i="1" s="1"/>
  <c r="AG2501" i="1"/>
  <c r="AH2501" i="1" s="1"/>
  <c r="AI2501" i="1" s="1"/>
  <c r="AJ2501" i="1" s="1"/>
  <c r="AE2541" i="1"/>
  <c r="AF2541" i="1" s="1"/>
  <c r="AE2544" i="1"/>
  <c r="AF2544" i="1" s="1"/>
  <c r="AE2550" i="1"/>
  <c r="AF2550" i="1" s="1"/>
  <c r="AE2569" i="1"/>
  <c r="AF2569" i="1" s="1"/>
  <c r="AJ2601" i="1"/>
  <c r="AI2666" i="1"/>
  <c r="AG2683" i="1"/>
  <c r="AH2683" i="1" s="1"/>
  <c r="AI2683" i="1" s="1"/>
  <c r="AE2683" i="1"/>
  <c r="AF2683" i="1" s="1"/>
  <c r="AI2875" i="1"/>
  <c r="AG2986" i="1"/>
  <c r="AH2986" i="1" s="1"/>
  <c r="AI2986" i="1" s="1"/>
  <c r="AE2986" i="1"/>
  <c r="AF2986" i="1" s="1"/>
  <c r="AG2996" i="1"/>
  <c r="AH2996" i="1" s="1"/>
  <c r="AI2996" i="1" s="1"/>
  <c r="AE2996" i="1"/>
  <c r="AF2996" i="1" s="1"/>
  <c r="AG3264" i="1"/>
  <c r="AH3264" i="1" s="1"/>
  <c r="AI3264" i="1" s="1"/>
  <c r="AE3264" i="1"/>
  <c r="AF3264" i="1" s="1"/>
  <c r="AI2277" i="1"/>
  <c r="AI2371" i="1"/>
  <c r="AI2450" i="1"/>
  <c r="AJ2450" i="1" s="1"/>
  <c r="AI2527" i="1"/>
  <c r="AI2544" i="1"/>
  <c r="AI2653" i="1"/>
  <c r="AG2680" i="1"/>
  <c r="AH2680" i="1" s="1"/>
  <c r="AI2680" i="1" s="1"/>
  <c r="AJ2680" i="1" s="1"/>
  <c r="AG2710" i="1"/>
  <c r="AH2710" i="1" s="1"/>
  <c r="AI2710" i="1" s="1"/>
  <c r="AE2710" i="1"/>
  <c r="AF2710" i="1" s="1"/>
  <c r="AG2768" i="1"/>
  <c r="AH2768" i="1" s="1"/>
  <c r="AI2768" i="1" s="1"/>
  <c r="AE2768" i="1"/>
  <c r="AF2768" i="1" s="1"/>
  <c r="AG2786" i="1"/>
  <c r="AH2786" i="1" s="1"/>
  <c r="AI2786" i="1" s="1"/>
  <c r="AE2786" i="1"/>
  <c r="AF2786" i="1" s="1"/>
  <c r="AI3118" i="1"/>
  <c r="AG3308" i="1"/>
  <c r="AH3308" i="1" s="1"/>
  <c r="AI3308" i="1" s="1"/>
  <c r="AE3308" i="1"/>
  <c r="AF3308" i="1" s="1"/>
  <c r="AG3320" i="1"/>
  <c r="AH3320" i="1" s="1"/>
  <c r="AI3320" i="1" s="1"/>
  <c r="AE3320" i="1"/>
  <c r="AF3320" i="1" s="1"/>
  <c r="AG2586" i="1"/>
  <c r="AH2586" i="1" s="1"/>
  <c r="AI2586" i="1" s="1"/>
  <c r="AE2586" i="1"/>
  <c r="AF2586" i="1" s="1"/>
  <c r="AI2675" i="1"/>
  <c r="AI2867" i="1"/>
  <c r="AG2886" i="1"/>
  <c r="AH2886" i="1" s="1"/>
  <c r="AI2886" i="1" s="1"/>
  <c r="AE2886" i="1"/>
  <c r="AF2886" i="1" s="1"/>
  <c r="AI2909" i="1"/>
  <c r="AG2939" i="1"/>
  <c r="AH2939" i="1" s="1"/>
  <c r="AI2939" i="1" s="1"/>
  <c r="AE2939" i="1"/>
  <c r="AF2939" i="1" s="1"/>
  <c r="AI3166" i="1"/>
  <c r="AG3565" i="1"/>
  <c r="AH3565" i="1" s="1"/>
  <c r="AI3565" i="1" s="1"/>
  <c r="AE3565" i="1"/>
  <c r="AF3565" i="1" s="1"/>
  <c r="AE2560" i="1"/>
  <c r="AF2560" i="1" s="1"/>
  <c r="AG2567" i="1"/>
  <c r="AH2567" i="1" s="1"/>
  <c r="AI2567" i="1" s="1"/>
  <c r="AJ2567" i="1" s="1"/>
  <c r="AG2621" i="1"/>
  <c r="AH2621" i="1" s="1"/>
  <c r="AI2621" i="1" s="1"/>
  <c r="AJ2621" i="1" s="1"/>
  <c r="AI2626" i="1"/>
  <c r="AI2743" i="1"/>
  <c r="AE2757" i="1"/>
  <c r="AF2757" i="1" s="1"/>
  <c r="AG2766" i="1"/>
  <c r="AH2766" i="1" s="1"/>
  <c r="AI2766" i="1" s="1"/>
  <c r="AE2766" i="1"/>
  <c r="AF2766" i="1" s="1"/>
  <c r="AE2802" i="1"/>
  <c r="AF2802" i="1" s="1"/>
  <c r="AE2893" i="1"/>
  <c r="AF2893" i="1" s="1"/>
  <c r="AE3037" i="1"/>
  <c r="AF3037" i="1" s="1"/>
  <c r="AI2391" i="1"/>
  <c r="AE2527" i="1"/>
  <c r="AF2527" i="1" s="1"/>
  <c r="AE2531" i="1"/>
  <c r="AF2531" i="1" s="1"/>
  <c r="AG2551" i="1"/>
  <c r="AH2551" i="1" s="1"/>
  <c r="AI2551" i="1" s="1"/>
  <c r="AJ2551" i="1" s="1"/>
  <c r="AL2551" i="1" s="1"/>
  <c r="AI2565" i="1"/>
  <c r="AG2591" i="1"/>
  <c r="AH2591" i="1" s="1"/>
  <c r="AI2591" i="1" s="1"/>
  <c r="AE2591" i="1"/>
  <c r="AF2591" i="1" s="1"/>
  <c r="AG2631" i="1"/>
  <c r="AH2631" i="1" s="1"/>
  <c r="AI2631" i="1" s="1"/>
  <c r="AJ2631" i="1" s="1"/>
  <c r="AE2652" i="1"/>
  <c r="AF2652" i="1" s="1"/>
  <c r="AJ2652" i="1" s="1"/>
  <c r="AE2675" i="1"/>
  <c r="AF2675" i="1" s="1"/>
  <c r="AI2725" i="1"/>
  <c r="AE2772" i="1"/>
  <c r="AF2772" i="1" s="1"/>
  <c r="AJ2772" i="1" s="1"/>
  <c r="AE2867" i="1"/>
  <c r="AF2867" i="1" s="1"/>
  <c r="AJ2877" i="1"/>
  <c r="AG2964" i="1"/>
  <c r="AH2964" i="1" s="1"/>
  <c r="AI2964" i="1" s="1"/>
  <c r="AE2964" i="1"/>
  <c r="AF2964" i="1" s="1"/>
  <c r="AE3105" i="1"/>
  <c r="AF3105" i="1" s="1"/>
  <c r="AG3105" i="1"/>
  <c r="AH3105" i="1" s="1"/>
  <c r="AI3105" i="1" s="1"/>
  <c r="AG2523" i="1"/>
  <c r="AH2523" i="1" s="1"/>
  <c r="AI2523" i="1" s="1"/>
  <c r="AJ2523" i="1" s="1"/>
  <c r="AG2619" i="1"/>
  <c r="AH2619" i="1" s="1"/>
  <c r="AI2619" i="1" s="1"/>
  <c r="AE2619" i="1"/>
  <c r="AF2619" i="1" s="1"/>
  <c r="AG2752" i="1"/>
  <c r="AH2752" i="1" s="1"/>
  <c r="AI2752" i="1" s="1"/>
  <c r="AE2752" i="1"/>
  <c r="AF2752" i="1" s="1"/>
  <c r="AI2839" i="1"/>
  <c r="AI2887" i="1"/>
  <c r="AG2976" i="1"/>
  <c r="AH2976" i="1" s="1"/>
  <c r="AI2976" i="1" s="1"/>
  <c r="AE2976" i="1"/>
  <c r="AF2976" i="1" s="1"/>
  <c r="AG3047" i="1"/>
  <c r="AH3047" i="1" s="1"/>
  <c r="AI3047" i="1" s="1"/>
  <c r="AE3047" i="1"/>
  <c r="AF3047" i="1" s="1"/>
  <c r="AI3298" i="1"/>
  <c r="AI2589" i="1"/>
  <c r="AG2797" i="1"/>
  <c r="AH2797" i="1" s="1"/>
  <c r="AI2797" i="1" s="1"/>
  <c r="AE2797" i="1"/>
  <c r="AF2797" i="1" s="1"/>
  <c r="AG2861" i="1"/>
  <c r="AH2861" i="1" s="1"/>
  <c r="AI2861" i="1" s="1"/>
  <c r="AE2861" i="1"/>
  <c r="AF2861" i="1" s="1"/>
  <c r="AG3065" i="1"/>
  <c r="AH3065" i="1" s="1"/>
  <c r="AI3065" i="1" s="1"/>
  <c r="AJ3065" i="1" s="1"/>
  <c r="AE3239" i="1"/>
  <c r="AF3239" i="1" s="1"/>
  <c r="AI2332" i="1"/>
  <c r="AE2596" i="1"/>
  <c r="AF2596" i="1" s="1"/>
  <c r="AI2609" i="1"/>
  <c r="AG2614" i="1"/>
  <c r="AH2614" i="1" s="1"/>
  <c r="AI2614" i="1" s="1"/>
  <c r="AJ2614" i="1" s="1"/>
  <c r="AI2632" i="1"/>
  <c r="AJ2632" i="1" s="1"/>
  <c r="AL2632" i="1" s="1"/>
  <c r="AG2634" i="1"/>
  <c r="AH2634" i="1" s="1"/>
  <c r="AI2634" i="1" s="1"/>
  <c r="AJ2634" i="1" s="1"/>
  <c r="AE2637" i="1"/>
  <c r="AF2637" i="1" s="1"/>
  <c r="AJ2637" i="1" s="1"/>
  <c r="AE2700" i="1"/>
  <c r="AF2700" i="1" s="1"/>
  <c r="AJ2700" i="1" s="1"/>
  <c r="AG2788" i="1"/>
  <c r="AH2788" i="1" s="1"/>
  <c r="AI2788" i="1" s="1"/>
  <c r="AE2788" i="1"/>
  <c r="AF2788" i="1" s="1"/>
  <c r="AG2824" i="1"/>
  <c r="AH2824" i="1" s="1"/>
  <c r="AI2824" i="1" s="1"/>
  <c r="AE2824" i="1"/>
  <c r="AF2824" i="1" s="1"/>
  <c r="AE2830" i="1"/>
  <c r="AF2830" i="1" s="1"/>
  <c r="AJ2830" i="1" s="1"/>
  <c r="AE2839" i="1"/>
  <c r="AF2839" i="1" s="1"/>
  <c r="AE2846" i="1"/>
  <c r="AF2846" i="1" s="1"/>
  <c r="AJ2846" i="1" s="1"/>
  <c r="AE2855" i="1"/>
  <c r="AF2855" i="1" s="1"/>
  <c r="AI2904" i="1"/>
  <c r="AG2910" i="1"/>
  <c r="AH2910" i="1" s="1"/>
  <c r="AI2910" i="1" s="1"/>
  <c r="AE2910" i="1"/>
  <c r="AF2910" i="1" s="1"/>
  <c r="AE2921" i="1"/>
  <c r="AF2921" i="1" s="1"/>
  <c r="AJ2921" i="1" s="1"/>
  <c r="AL2921" i="1" s="1"/>
  <c r="AE2945" i="1"/>
  <c r="AF2945" i="1" s="1"/>
  <c r="AG2945" i="1"/>
  <c r="AH2945" i="1" s="1"/>
  <c r="AI2945" i="1" s="1"/>
  <c r="AG2994" i="1"/>
  <c r="AH2994" i="1" s="1"/>
  <c r="AI2994" i="1" s="1"/>
  <c r="AE2994" i="1"/>
  <c r="AF2994" i="1" s="1"/>
  <c r="AE3057" i="1"/>
  <c r="AF3057" i="1" s="1"/>
  <c r="AG3057" i="1"/>
  <c r="AH3057" i="1" s="1"/>
  <c r="AI3057" i="1" s="1"/>
  <c r="AI3101" i="1"/>
  <c r="AG3106" i="1"/>
  <c r="AH3106" i="1" s="1"/>
  <c r="AI3106" i="1" s="1"/>
  <c r="AE3106" i="1"/>
  <c r="AF3106" i="1" s="1"/>
  <c r="AG3189" i="1"/>
  <c r="AH3189" i="1" s="1"/>
  <c r="AI3189" i="1" s="1"/>
  <c r="AE3189" i="1"/>
  <c r="AF3189" i="1" s="1"/>
  <c r="AI2308" i="1"/>
  <c r="AJ2308" i="1" s="1"/>
  <c r="AE2356" i="1"/>
  <c r="AF2356" i="1" s="1"/>
  <c r="AE2376" i="1"/>
  <c r="AF2376" i="1" s="1"/>
  <c r="AE2431" i="1"/>
  <c r="AF2431" i="1" s="1"/>
  <c r="AJ2431" i="1" s="1"/>
  <c r="AE2435" i="1"/>
  <c r="AF2435" i="1" s="1"/>
  <c r="AE2504" i="1"/>
  <c r="AF2504" i="1" s="1"/>
  <c r="AG2547" i="1"/>
  <c r="AH2547" i="1" s="1"/>
  <c r="AI2547" i="1" s="1"/>
  <c r="AJ2547" i="1" s="1"/>
  <c r="AL2547" i="1" s="1"/>
  <c r="AG2570" i="1"/>
  <c r="AH2570" i="1" s="1"/>
  <c r="AI2570" i="1" s="1"/>
  <c r="AE2570" i="1"/>
  <c r="AF2570" i="1" s="1"/>
  <c r="AI2596" i="1"/>
  <c r="AI2617" i="1"/>
  <c r="AJ2617" i="1" s="1"/>
  <c r="AG2650" i="1"/>
  <c r="AH2650" i="1" s="1"/>
  <c r="AI2650" i="1" s="1"/>
  <c r="AJ2650" i="1" s="1"/>
  <c r="AG2711" i="1"/>
  <c r="AH2711" i="1" s="1"/>
  <c r="AI2711" i="1" s="1"/>
  <c r="AE2711" i="1"/>
  <c r="AF2711" i="1" s="1"/>
  <c r="AE2722" i="1"/>
  <c r="AF2722" i="1" s="1"/>
  <c r="AI2731" i="1"/>
  <c r="AJ2731" i="1" s="1"/>
  <c r="AG2758" i="1"/>
  <c r="AH2758" i="1" s="1"/>
  <c r="AI2758" i="1" s="1"/>
  <c r="AE2758" i="1"/>
  <c r="AF2758" i="1" s="1"/>
  <c r="AI2785" i="1"/>
  <c r="AI2794" i="1"/>
  <c r="AI2874" i="1"/>
  <c r="AJ2874" i="1" s="1"/>
  <c r="AE2891" i="1"/>
  <c r="AF2891" i="1" s="1"/>
  <c r="AJ2891" i="1" s="1"/>
  <c r="AL2891" i="1" s="1"/>
  <c r="AE2985" i="1"/>
  <c r="AF2985" i="1" s="1"/>
  <c r="AJ2985" i="1" s="1"/>
  <c r="AI3432" i="1"/>
  <c r="AE2332" i="1"/>
  <c r="AF2332" i="1" s="1"/>
  <c r="AG2358" i="1"/>
  <c r="AH2358" i="1" s="1"/>
  <c r="AI2358" i="1" s="1"/>
  <c r="AJ2358" i="1" s="1"/>
  <c r="AG2366" i="1"/>
  <c r="AH2366" i="1" s="1"/>
  <c r="AI2366" i="1" s="1"/>
  <c r="AJ2366" i="1" s="1"/>
  <c r="AG2368" i="1"/>
  <c r="AH2368" i="1" s="1"/>
  <c r="AI2368" i="1" s="1"/>
  <c r="AJ2368" i="1" s="1"/>
  <c r="AG2425" i="1"/>
  <c r="AH2425" i="1" s="1"/>
  <c r="AI2425" i="1" s="1"/>
  <c r="AJ2425" i="1" s="1"/>
  <c r="AG2427" i="1"/>
  <c r="AH2427" i="1" s="1"/>
  <c r="AI2427" i="1" s="1"/>
  <c r="AJ2427" i="1" s="1"/>
  <c r="AG2437" i="1"/>
  <c r="AH2437" i="1" s="1"/>
  <c r="AI2437" i="1" s="1"/>
  <c r="AJ2437" i="1" s="1"/>
  <c r="AG2494" i="1"/>
  <c r="AH2494" i="1" s="1"/>
  <c r="AI2494" i="1" s="1"/>
  <c r="AJ2494" i="1" s="1"/>
  <c r="AG2496" i="1"/>
  <c r="AH2496" i="1" s="1"/>
  <c r="AI2496" i="1" s="1"/>
  <c r="AJ2496" i="1" s="1"/>
  <c r="AG2554" i="1"/>
  <c r="AH2554" i="1" s="1"/>
  <c r="AI2554" i="1" s="1"/>
  <c r="AE2554" i="1"/>
  <c r="AF2554" i="1" s="1"/>
  <c r="AG2563" i="1"/>
  <c r="AH2563" i="1" s="1"/>
  <c r="AI2563" i="1" s="1"/>
  <c r="AJ2563" i="1" s="1"/>
  <c r="AG2645" i="1"/>
  <c r="AH2645" i="1" s="1"/>
  <c r="AI2645" i="1" s="1"/>
  <c r="AJ2645" i="1" s="1"/>
  <c r="AE2692" i="1"/>
  <c r="AF2692" i="1" s="1"/>
  <c r="AJ2692" i="1" s="1"/>
  <c r="AL2705" i="1"/>
  <c r="AG2764" i="1"/>
  <c r="AH2764" i="1" s="1"/>
  <c r="AI2764" i="1" s="1"/>
  <c r="AE2764" i="1"/>
  <c r="AF2764" i="1" s="1"/>
  <c r="AI2809" i="1"/>
  <c r="AJ2809" i="1" s="1"/>
  <c r="AL2809" i="1" s="1"/>
  <c r="AI2815" i="1"/>
  <c r="AE2966" i="1"/>
  <c r="AF2966" i="1" s="1"/>
  <c r="AJ2966" i="1" s="1"/>
  <c r="AG3096" i="1"/>
  <c r="AH3096" i="1" s="1"/>
  <c r="AI3096" i="1" s="1"/>
  <c r="AE3096" i="1"/>
  <c r="AF3096" i="1" s="1"/>
  <c r="AI3102" i="1"/>
  <c r="AG3186" i="1"/>
  <c r="AH3186" i="1" s="1"/>
  <c r="AI3186" i="1" s="1"/>
  <c r="AE3186" i="1"/>
  <c r="AF3186" i="1" s="1"/>
  <c r="AI3222" i="1"/>
  <c r="AE2969" i="1"/>
  <c r="AF2969" i="1" s="1"/>
  <c r="AG2969" i="1"/>
  <c r="AH2969" i="1" s="1"/>
  <c r="AI2969" i="1" s="1"/>
  <c r="AI3046" i="1"/>
  <c r="AL3145" i="1"/>
  <c r="AK3145" i="1"/>
  <c r="AJ3235" i="1"/>
  <c r="AI3239" i="1"/>
  <c r="AG3408" i="1"/>
  <c r="AH3408" i="1" s="1"/>
  <c r="AI3408" i="1" s="1"/>
  <c r="AE3408" i="1"/>
  <c r="AF3408" i="1" s="1"/>
  <c r="AG3431" i="1"/>
  <c r="AH3431" i="1" s="1"/>
  <c r="AI3431" i="1" s="1"/>
  <c r="AE3431" i="1"/>
  <c r="AF3431" i="1" s="1"/>
  <c r="AG3746" i="1"/>
  <c r="AH3746" i="1" s="1"/>
  <c r="AI3746" i="1" s="1"/>
  <c r="AE3746" i="1"/>
  <c r="AF3746" i="1" s="1"/>
  <c r="AG2858" i="1"/>
  <c r="AH2858" i="1" s="1"/>
  <c r="AI2858" i="1" s="1"/>
  <c r="AE2858" i="1"/>
  <c r="AF2858" i="1" s="1"/>
  <c r="AI2951" i="1"/>
  <c r="AJ2951" i="1" s="1"/>
  <c r="AL2951" i="1" s="1"/>
  <c r="AI2977" i="1"/>
  <c r="AG3031" i="1"/>
  <c r="AH3031" i="1" s="1"/>
  <c r="AI3031" i="1" s="1"/>
  <c r="AE3031" i="1"/>
  <c r="AF3031" i="1" s="1"/>
  <c r="AG3640" i="1"/>
  <c r="AH3640" i="1" s="1"/>
  <c r="AI3640" i="1" s="1"/>
  <c r="AE3640" i="1"/>
  <c r="AF3640" i="1" s="1"/>
  <c r="AI2695" i="1"/>
  <c r="AG2703" i="1"/>
  <c r="AH2703" i="1" s="1"/>
  <c r="AI2703" i="1" s="1"/>
  <c r="AE2703" i="1"/>
  <c r="AF2703" i="1" s="1"/>
  <c r="AJ2754" i="1"/>
  <c r="AL2754" i="1" s="1"/>
  <c r="AI2771" i="1"/>
  <c r="AJ2771" i="1" s="1"/>
  <c r="AG2803" i="1"/>
  <c r="AH2803" i="1" s="1"/>
  <c r="AI2803" i="1" s="1"/>
  <c r="AE2803" i="1"/>
  <c r="AF2803" i="1" s="1"/>
  <c r="AI2847" i="1"/>
  <c r="AJ2942" i="1"/>
  <c r="AL2942" i="1" s="1"/>
  <c r="AG3083" i="1"/>
  <c r="AH3083" i="1" s="1"/>
  <c r="AI3083" i="1" s="1"/>
  <c r="AE3083" i="1"/>
  <c r="AF3083" i="1" s="1"/>
  <c r="AE3126" i="1"/>
  <c r="AF3126" i="1" s="1"/>
  <c r="AG3126" i="1"/>
  <c r="AH3126" i="1" s="1"/>
  <c r="AI3126" i="1" s="1"/>
  <c r="AG3191" i="1"/>
  <c r="AH3191" i="1" s="1"/>
  <c r="AI3191" i="1" s="1"/>
  <c r="AE3191" i="1"/>
  <c r="AF3191" i="1" s="1"/>
  <c r="AI3223" i="1"/>
  <c r="AE2653" i="1"/>
  <c r="AF2653" i="1" s="1"/>
  <c r="AE2666" i="1"/>
  <c r="AF2666" i="1" s="1"/>
  <c r="AI2670" i="1"/>
  <c r="AI2736" i="1"/>
  <c r="AG2899" i="1"/>
  <c r="AH2899" i="1" s="1"/>
  <c r="AI2899" i="1" s="1"/>
  <c r="AE2899" i="1"/>
  <c r="AF2899" i="1" s="1"/>
  <c r="AG2923" i="1"/>
  <c r="AH2923" i="1" s="1"/>
  <c r="AI2923" i="1" s="1"/>
  <c r="AE2923" i="1"/>
  <c r="AF2923" i="1" s="1"/>
  <c r="AI3013" i="1"/>
  <c r="AJ3013" i="1" s="1"/>
  <c r="AL3013" i="1" s="1"/>
  <c r="AG3035" i="1"/>
  <c r="AH3035" i="1" s="1"/>
  <c r="AI3035" i="1" s="1"/>
  <c r="AE3035" i="1"/>
  <c r="AF3035" i="1" s="1"/>
  <c r="AI3040" i="1"/>
  <c r="AI3254" i="1"/>
  <c r="AJ3254" i="1" s="1"/>
  <c r="AG3258" i="1"/>
  <c r="AH3258" i="1" s="1"/>
  <c r="AI3258" i="1" s="1"/>
  <c r="AE3258" i="1"/>
  <c r="AF3258" i="1" s="1"/>
  <c r="AI3718" i="1"/>
  <c r="AG2740" i="1"/>
  <c r="AH2740" i="1" s="1"/>
  <c r="AI2740" i="1" s="1"/>
  <c r="AE2740" i="1"/>
  <c r="AF2740" i="1" s="1"/>
  <c r="AI2767" i="1"/>
  <c r="AI2931" i="1"/>
  <c r="AI2937" i="1"/>
  <c r="AJ2937" i="1" s="1"/>
  <c r="AI2991" i="1"/>
  <c r="AJ2991" i="1" s="1"/>
  <c r="AL2991" i="1" s="1"/>
  <c r="AI3147" i="1"/>
  <c r="AI3229" i="1"/>
  <c r="AG3272" i="1"/>
  <c r="AH3272" i="1" s="1"/>
  <c r="AI3272" i="1" s="1"/>
  <c r="AE3272" i="1"/>
  <c r="AF3272" i="1" s="1"/>
  <c r="AK2599" i="1"/>
  <c r="AE2668" i="1"/>
  <c r="AF2668" i="1" s="1"/>
  <c r="AG2691" i="1"/>
  <c r="AH2691" i="1" s="1"/>
  <c r="AI2691" i="1" s="1"/>
  <c r="AJ2691" i="1" s="1"/>
  <c r="AE2732" i="1"/>
  <c r="AF2732" i="1" s="1"/>
  <c r="AJ2732" i="1" s="1"/>
  <c r="AE2736" i="1"/>
  <c r="AF2736" i="1" s="1"/>
  <c r="AG2738" i="1"/>
  <c r="AH2738" i="1" s="1"/>
  <c r="AI2738" i="1" s="1"/>
  <c r="AE2738" i="1"/>
  <c r="AF2738" i="1" s="1"/>
  <c r="AG2782" i="1"/>
  <c r="AH2782" i="1" s="1"/>
  <c r="AI2782" i="1" s="1"/>
  <c r="AE2782" i="1"/>
  <c r="AF2782" i="1" s="1"/>
  <c r="AE2818" i="1"/>
  <c r="AF2818" i="1" s="1"/>
  <c r="AJ2818" i="1" s="1"/>
  <c r="AL2818" i="1" s="1"/>
  <c r="AE2820" i="1"/>
  <c r="AF2820" i="1" s="1"/>
  <c r="AJ2820" i="1" s="1"/>
  <c r="AL2820" i="1" s="1"/>
  <c r="AI2845" i="1"/>
  <c r="AJ2845" i="1" s="1"/>
  <c r="AE2854" i="1"/>
  <c r="AF2854" i="1" s="1"/>
  <c r="AJ2854" i="1" s="1"/>
  <c r="AE2878" i="1"/>
  <c r="AF2878" i="1" s="1"/>
  <c r="AJ2878" i="1" s="1"/>
  <c r="AG2952" i="1"/>
  <c r="AH2952" i="1" s="1"/>
  <c r="AI2952" i="1" s="1"/>
  <c r="AJ2952" i="1" s="1"/>
  <c r="AJ2988" i="1"/>
  <c r="AI3120" i="1"/>
  <c r="AI3128" i="1"/>
  <c r="AG3159" i="1"/>
  <c r="AH3159" i="1" s="1"/>
  <c r="AI3159" i="1" s="1"/>
  <c r="AE3159" i="1"/>
  <c r="AF3159" i="1" s="1"/>
  <c r="AE3233" i="1"/>
  <c r="AF3233" i="1" s="1"/>
  <c r="AI2926" i="1"/>
  <c r="AE2943" i="1"/>
  <c r="AF2943" i="1" s="1"/>
  <c r="AG2943" i="1"/>
  <c r="AH2943" i="1" s="1"/>
  <c r="AI2943" i="1" s="1"/>
  <c r="AI2946" i="1"/>
  <c r="AI2998" i="1"/>
  <c r="AG3001" i="1"/>
  <c r="AH3001" i="1" s="1"/>
  <c r="AI3001" i="1" s="1"/>
  <c r="AE3001" i="1"/>
  <c r="AF3001" i="1" s="1"/>
  <c r="AG3018" i="1"/>
  <c r="AH3018" i="1" s="1"/>
  <c r="AI3018" i="1" s="1"/>
  <c r="AE3018" i="1"/>
  <c r="AF3018" i="1" s="1"/>
  <c r="AI3032" i="1"/>
  <c r="AJ3032" i="1" s="1"/>
  <c r="AL3032" i="1" s="1"/>
  <c r="AE3076" i="1"/>
  <c r="AF3076" i="1" s="1"/>
  <c r="AG3076" i="1"/>
  <c r="AH3076" i="1" s="1"/>
  <c r="AI3076" i="1" s="1"/>
  <c r="AG3151" i="1"/>
  <c r="AH3151" i="1" s="1"/>
  <c r="AI3151" i="1" s="1"/>
  <c r="AE3151" i="1"/>
  <c r="AF3151" i="1" s="1"/>
  <c r="AG3163" i="1"/>
  <c r="AH3163" i="1" s="1"/>
  <c r="AI3163" i="1" s="1"/>
  <c r="AE3163" i="1"/>
  <c r="AF3163" i="1" s="1"/>
  <c r="AI3233" i="1"/>
  <c r="AG3439" i="1"/>
  <c r="AH3439" i="1" s="1"/>
  <c r="AI3439" i="1" s="1"/>
  <c r="AE3439" i="1"/>
  <c r="AF3439" i="1" s="1"/>
  <c r="AG2789" i="1"/>
  <c r="AH2789" i="1" s="1"/>
  <c r="AI2789" i="1" s="1"/>
  <c r="AE2789" i="1"/>
  <c r="AF2789" i="1" s="1"/>
  <c r="AG2838" i="1"/>
  <c r="AH2838" i="1" s="1"/>
  <c r="AI2838" i="1" s="1"/>
  <c r="AE2838" i="1"/>
  <c r="AF2838" i="1" s="1"/>
  <c r="AG2871" i="1"/>
  <c r="AH2871" i="1" s="1"/>
  <c r="AI2871" i="1" s="1"/>
  <c r="AE2871" i="1"/>
  <c r="AF2871" i="1" s="1"/>
  <c r="AI2895" i="1"/>
  <c r="AE2920" i="1"/>
  <c r="AF2920" i="1" s="1"/>
  <c r="AG2920" i="1"/>
  <c r="AH2920" i="1" s="1"/>
  <c r="AI2920" i="1" s="1"/>
  <c r="AI2932" i="1"/>
  <c r="AJ2932" i="1" s="1"/>
  <c r="AG3073" i="1"/>
  <c r="AH3073" i="1" s="1"/>
  <c r="AI3073" i="1" s="1"/>
  <c r="AJ3073" i="1" s="1"/>
  <c r="AG3084" i="1"/>
  <c r="AH3084" i="1" s="1"/>
  <c r="AI3084" i="1" s="1"/>
  <c r="AJ3084" i="1" s="1"/>
  <c r="AI3112" i="1"/>
  <c r="AE3120" i="1"/>
  <c r="AF3120" i="1" s="1"/>
  <c r="AE3128" i="1"/>
  <c r="AF3128" i="1" s="1"/>
  <c r="AE3201" i="1"/>
  <c r="AF3201" i="1" s="1"/>
  <c r="AJ3201" i="1" s="1"/>
  <c r="AK3259" i="1"/>
  <c r="AI3464" i="1"/>
  <c r="AI2668" i="1"/>
  <c r="AI2722" i="1"/>
  <c r="AG2724" i="1"/>
  <c r="AH2724" i="1" s="1"/>
  <c r="AI2724" i="1" s="1"/>
  <c r="AE2724" i="1"/>
  <c r="AF2724" i="1" s="1"/>
  <c r="AI2746" i="1"/>
  <c r="AJ2746" i="1" s="1"/>
  <c r="AI2757" i="1"/>
  <c r="AI2759" i="1"/>
  <c r="AI2893" i="1"/>
  <c r="AE2926" i="1"/>
  <c r="AF2926" i="1" s="1"/>
  <c r="AG2959" i="1"/>
  <c r="AH2959" i="1" s="1"/>
  <c r="AI2959" i="1" s="1"/>
  <c r="AJ2959" i="1" s="1"/>
  <c r="AE2998" i="1"/>
  <c r="AF2998" i="1" s="1"/>
  <c r="AI3011" i="1"/>
  <c r="AE3028" i="1"/>
  <c r="AF3028" i="1" s="1"/>
  <c r="AG3028" i="1"/>
  <c r="AH3028" i="1" s="1"/>
  <c r="AI3028" i="1" s="1"/>
  <c r="AI3037" i="1"/>
  <c r="AE3041" i="1"/>
  <c r="AF3041" i="1" s="1"/>
  <c r="AG3041" i="1"/>
  <c r="AH3041" i="1" s="1"/>
  <c r="AI3041" i="1" s="1"/>
  <c r="AE3049" i="1"/>
  <c r="AF3049" i="1" s="1"/>
  <c r="AJ3049" i="1" s="1"/>
  <c r="AG3169" i="1"/>
  <c r="AH3169" i="1" s="1"/>
  <c r="AI3169" i="1" s="1"/>
  <c r="AE3169" i="1"/>
  <c r="AF3169" i="1" s="1"/>
  <c r="AG3572" i="1"/>
  <c r="AH3572" i="1" s="1"/>
  <c r="AI3572" i="1" s="1"/>
  <c r="AE3572" i="1"/>
  <c r="AF3572" i="1" s="1"/>
  <c r="AI3615" i="1"/>
  <c r="AG3276" i="1"/>
  <c r="AH3276" i="1" s="1"/>
  <c r="AI3276" i="1" s="1"/>
  <c r="AE3276" i="1"/>
  <c r="AF3276" i="1" s="1"/>
  <c r="AG3825" i="1"/>
  <c r="AH3825" i="1" s="1"/>
  <c r="AI3825" i="1" s="1"/>
  <c r="AE3825" i="1"/>
  <c r="AF3825" i="1" s="1"/>
  <c r="AJ3006" i="1"/>
  <c r="AL3006" i="1" s="1"/>
  <c r="AI3038" i="1"/>
  <c r="AI3093" i="1"/>
  <c r="AG3099" i="1"/>
  <c r="AH3099" i="1" s="1"/>
  <c r="AI3099" i="1" s="1"/>
  <c r="AE3099" i="1"/>
  <c r="AF3099" i="1" s="1"/>
  <c r="AG3170" i="1"/>
  <c r="AH3170" i="1" s="1"/>
  <c r="AI3170" i="1" s="1"/>
  <c r="AE3170" i="1"/>
  <c r="AF3170" i="1" s="1"/>
  <c r="AI3205" i="1"/>
  <c r="AJ3205" i="1" s="1"/>
  <c r="AG3311" i="1"/>
  <c r="AH3311" i="1" s="1"/>
  <c r="AI3311" i="1" s="1"/>
  <c r="AE3311" i="1"/>
  <c r="AF3311" i="1" s="1"/>
  <c r="AI3315" i="1"/>
  <c r="AI2989" i="1"/>
  <c r="AG3079" i="1"/>
  <c r="AH3079" i="1" s="1"/>
  <c r="AI3079" i="1" s="1"/>
  <c r="AE3079" i="1"/>
  <c r="AF3079" i="1" s="1"/>
  <c r="AG3157" i="1"/>
  <c r="AH3157" i="1" s="1"/>
  <c r="AI3157" i="1" s="1"/>
  <c r="AJ3157" i="1" s="1"/>
  <c r="AL3157" i="1" s="1"/>
  <c r="AG3202" i="1"/>
  <c r="AH3202" i="1" s="1"/>
  <c r="AI3202" i="1" s="1"/>
  <c r="AE3202" i="1"/>
  <c r="AF3202" i="1" s="1"/>
  <c r="AG3348" i="1"/>
  <c r="AH3348" i="1" s="1"/>
  <c r="AI3348" i="1" s="1"/>
  <c r="AE3348" i="1"/>
  <c r="AF3348" i="1" s="1"/>
  <c r="AI3414" i="1"/>
  <c r="AG3628" i="1"/>
  <c r="AH3628" i="1" s="1"/>
  <c r="AI3628" i="1" s="1"/>
  <c r="AE3628" i="1"/>
  <c r="AF3628" i="1" s="1"/>
  <c r="AG3004" i="1"/>
  <c r="AH3004" i="1" s="1"/>
  <c r="AI3004" i="1" s="1"/>
  <c r="AE3004" i="1"/>
  <c r="AF3004" i="1" s="1"/>
  <c r="AE3011" i="1"/>
  <c r="AF3011" i="1" s="1"/>
  <c r="AG3071" i="1"/>
  <c r="AH3071" i="1" s="1"/>
  <c r="AI3071" i="1" s="1"/>
  <c r="AE3071" i="1"/>
  <c r="AF3071" i="1" s="1"/>
  <c r="AI3085" i="1"/>
  <c r="AI3094" i="1"/>
  <c r="AE3112" i="1"/>
  <c r="AF3112" i="1" s="1"/>
  <c r="AE3118" i="1"/>
  <c r="AF3118" i="1" s="1"/>
  <c r="AE3136" i="1"/>
  <c r="AF3136" i="1" s="1"/>
  <c r="AJ3136" i="1" s="1"/>
  <c r="AL3136" i="1" s="1"/>
  <c r="AE3161" i="1"/>
  <c r="AF3161" i="1" s="1"/>
  <c r="AJ3161" i="1" s="1"/>
  <c r="AI3210" i="1"/>
  <c r="AG3216" i="1"/>
  <c r="AH3216" i="1" s="1"/>
  <c r="AI3216" i="1" s="1"/>
  <c r="AE3216" i="1"/>
  <c r="AF3216" i="1" s="1"/>
  <c r="AE3223" i="1"/>
  <c r="AF3223" i="1" s="1"/>
  <c r="AI3262" i="1"/>
  <c r="AG3281" i="1"/>
  <c r="AH3281" i="1" s="1"/>
  <c r="AI3281" i="1" s="1"/>
  <c r="AE3281" i="1"/>
  <c r="AF3281" i="1" s="1"/>
  <c r="AG3380" i="1"/>
  <c r="AH3380" i="1" s="1"/>
  <c r="AI3380" i="1" s="1"/>
  <c r="AE3380" i="1"/>
  <c r="AF3380" i="1" s="1"/>
  <c r="AG3390" i="1"/>
  <c r="AH3390" i="1" s="1"/>
  <c r="AI3390" i="1" s="1"/>
  <c r="AJ3390" i="1" s="1"/>
  <c r="AE2912" i="1"/>
  <c r="AF2912" i="1" s="1"/>
  <c r="AI2914" i="1"/>
  <c r="AE2931" i="1"/>
  <c r="AF2931" i="1" s="1"/>
  <c r="AE2940" i="1"/>
  <c r="AF2940" i="1" s="1"/>
  <c r="AE2944" i="1"/>
  <c r="AF2944" i="1" s="1"/>
  <c r="AG2958" i="1"/>
  <c r="AH2958" i="1" s="1"/>
  <c r="AI2958" i="1" s="1"/>
  <c r="AJ2958" i="1" s="1"/>
  <c r="AI2974" i="1"/>
  <c r="AE2977" i="1"/>
  <c r="AF2977" i="1" s="1"/>
  <c r="AE2989" i="1"/>
  <c r="AF2989" i="1" s="1"/>
  <c r="AE2992" i="1"/>
  <c r="AF2992" i="1" s="1"/>
  <c r="AE3014" i="1"/>
  <c r="AF3014" i="1" s="1"/>
  <c r="AJ3014" i="1" s="1"/>
  <c r="AE3024" i="1"/>
  <c r="AF3024" i="1" s="1"/>
  <c r="AE3033" i="1"/>
  <c r="AF3033" i="1" s="1"/>
  <c r="AJ3033" i="1" s="1"/>
  <c r="AG3097" i="1"/>
  <c r="AH3097" i="1" s="1"/>
  <c r="AI3097" i="1" s="1"/>
  <c r="AE3097" i="1"/>
  <c r="AF3097" i="1" s="1"/>
  <c r="AG3167" i="1"/>
  <c r="AH3167" i="1" s="1"/>
  <c r="AI3167" i="1" s="1"/>
  <c r="AE3167" i="1"/>
  <c r="AF3167" i="1" s="1"/>
  <c r="AG3184" i="1"/>
  <c r="AH3184" i="1" s="1"/>
  <c r="AI3184" i="1" s="1"/>
  <c r="AE3184" i="1"/>
  <c r="AF3184" i="1" s="1"/>
  <c r="AI3196" i="1"/>
  <c r="AG3199" i="1"/>
  <c r="AH3199" i="1" s="1"/>
  <c r="AI3199" i="1" s="1"/>
  <c r="AE3199" i="1"/>
  <c r="AF3199" i="1" s="1"/>
  <c r="AI3282" i="1"/>
  <c r="AE3543" i="1"/>
  <c r="AF3543" i="1" s="1"/>
  <c r="AG3543" i="1"/>
  <c r="AH3543" i="1" s="1"/>
  <c r="AI3543" i="1" s="1"/>
  <c r="AE2831" i="1"/>
  <c r="AF2831" i="1" s="1"/>
  <c r="AE2847" i="1"/>
  <c r="AF2847" i="1" s="1"/>
  <c r="AE2862" i="1"/>
  <c r="AF2862" i="1" s="1"/>
  <c r="AJ2862" i="1" s="1"/>
  <c r="AE2875" i="1"/>
  <c r="AF2875" i="1" s="1"/>
  <c r="AE2888" i="1"/>
  <c r="AF2888" i="1" s="1"/>
  <c r="AI3061" i="1"/>
  <c r="AJ3061" i="1" s="1"/>
  <c r="AL3061" i="1" s="1"/>
  <c r="AE3094" i="1"/>
  <c r="AF3094" i="1" s="1"/>
  <c r="AG3100" i="1"/>
  <c r="AH3100" i="1" s="1"/>
  <c r="AI3100" i="1" s="1"/>
  <c r="AJ3100" i="1" s="1"/>
  <c r="AI3192" i="1"/>
  <c r="AG3231" i="1"/>
  <c r="AH3231" i="1" s="1"/>
  <c r="AI3231" i="1" s="1"/>
  <c r="AE3231" i="1"/>
  <c r="AF3231" i="1" s="1"/>
  <c r="AG3345" i="1"/>
  <c r="AH3345" i="1" s="1"/>
  <c r="AI3345" i="1" s="1"/>
  <c r="AE3345" i="1"/>
  <c r="AF3345" i="1" s="1"/>
  <c r="AE3588" i="1"/>
  <c r="AF3588" i="1" s="1"/>
  <c r="AJ3588" i="1" s="1"/>
  <c r="AL3588" i="1" s="1"/>
  <c r="AG3714" i="1"/>
  <c r="AH3714" i="1" s="1"/>
  <c r="AI3714" i="1" s="1"/>
  <c r="AE3714" i="1"/>
  <c r="AF3714" i="1" s="1"/>
  <c r="AI2791" i="1"/>
  <c r="AK2890" i="1"/>
  <c r="AI2903" i="1"/>
  <c r="AJ2903" i="1" s="1"/>
  <c r="AI2944" i="1"/>
  <c r="AE2956" i="1"/>
  <c r="AF2956" i="1" s="1"/>
  <c r="AG2956" i="1"/>
  <c r="AH2956" i="1" s="1"/>
  <c r="AI2956" i="1" s="1"/>
  <c r="AJ3009" i="1"/>
  <c r="AL3009" i="1" s="1"/>
  <c r="AG3039" i="1"/>
  <c r="AH3039" i="1" s="1"/>
  <c r="AI3039" i="1" s="1"/>
  <c r="AE3039" i="1"/>
  <c r="AF3039" i="1" s="1"/>
  <c r="AG3042" i="1"/>
  <c r="AH3042" i="1" s="1"/>
  <c r="AI3042" i="1" s="1"/>
  <c r="AE3042" i="1"/>
  <c r="AF3042" i="1" s="1"/>
  <c r="AI3048" i="1"/>
  <c r="AI3053" i="1"/>
  <c r="AG3143" i="1"/>
  <c r="AH3143" i="1" s="1"/>
  <c r="AI3143" i="1" s="1"/>
  <c r="AE3143" i="1"/>
  <c r="AF3143" i="1" s="1"/>
  <c r="AG3149" i="1"/>
  <c r="AH3149" i="1" s="1"/>
  <c r="AI3149" i="1" s="1"/>
  <c r="AE3149" i="1"/>
  <c r="AF3149" i="1" s="1"/>
  <c r="AJ3155" i="1"/>
  <c r="AI3260" i="1"/>
  <c r="AI3334" i="1"/>
  <c r="AI2879" i="1"/>
  <c r="AJ2879" i="1" s="1"/>
  <c r="AG2965" i="1"/>
  <c r="AH2965" i="1" s="1"/>
  <c r="AI2965" i="1" s="1"/>
  <c r="AJ2965" i="1" s="1"/>
  <c r="AI2992" i="1"/>
  <c r="AG3017" i="1"/>
  <c r="AH3017" i="1" s="1"/>
  <c r="AI3017" i="1" s="1"/>
  <c r="AE3017" i="1"/>
  <c r="AF3017" i="1" s="1"/>
  <c r="AI3110" i="1"/>
  <c r="AJ3110" i="1" s="1"/>
  <c r="AI3197" i="1"/>
  <c r="AI3228" i="1"/>
  <c r="AE3319" i="1"/>
  <c r="AF3319" i="1" s="1"/>
  <c r="AG3639" i="1"/>
  <c r="AH3639" i="1" s="1"/>
  <c r="AI3639" i="1" s="1"/>
  <c r="AE3639" i="1"/>
  <c r="AF3639" i="1" s="1"/>
  <c r="AI3809" i="1"/>
  <c r="AE2684" i="1"/>
  <c r="AF2684" i="1" s="1"/>
  <c r="AJ2684" i="1" s="1"/>
  <c r="AI2807" i="1"/>
  <c r="AJ2807" i="1" s="1"/>
  <c r="AE2812" i="1"/>
  <c r="AF2812" i="1" s="1"/>
  <c r="AJ2812" i="1" s="1"/>
  <c r="AI2855" i="1"/>
  <c r="AI2934" i="1"/>
  <c r="AJ2934" i="1" s="1"/>
  <c r="AE2970" i="1"/>
  <c r="AF2970" i="1" s="1"/>
  <c r="AJ2970" i="1" s="1"/>
  <c r="AL2970" i="1" s="1"/>
  <c r="AE3036" i="1"/>
  <c r="AF3036" i="1" s="1"/>
  <c r="AG3036" i="1"/>
  <c r="AH3036" i="1" s="1"/>
  <c r="AI3036" i="1" s="1"/>
  <c r="AI3056" i="1"/>
  <c r="AG3122" i="1"/>
  <c r="AH3122" i="1" s="1"/>
  <c r="AI3122" i="1" s="1"/>
  <c r="AE3122" i="1"/>
  <c r="AF3122" i="1" s="1"/>
  <c r="AG3168" i="1"/>
  <c r="AH3168" i="1" s="1"/>
  <c r="AI3168" i="1" s="1"/>
  <c r="AE3168" i="1"/>
  <c r="AF3168" i="1" s="1"/>
  <c r="AI3207" i="1"/>
  <c r="AG3242" i="1"/>
  <c r="AH3242" i="1" s="1"/>
  <c r="AI3242" i="1" s="1"/>
  <c r="AE3242" i="1"/>
  <c r="AF3242" i="1" s="1"/>
  <c r="AE3249" i="1"/>
  <c r="AF3249" i="1" s="1"/>
  <c r="AJ3249" i="1" s="1"/>
  <c r="AG3517" i="1"/>
  <c r="AH3517" i="1" s="1"/>
  <c r="AI3517" i="1" s="1"/>
  <c r="AE3517" i="1"/>
  <c r="AF3517" i="1" s="1"/>
  <c r="AG3055" i="1"/>
  <c r="AH3055" i="1" s="1"/>
  <c r="AI3055" i="1" s="1"/>
  <c r="AE3055" i="1"/>
  <c r="AF3055" i="1" s="1"/>
  <c r="AG3063" i="1"/>
  <c r="AH3063" i="1" s="1"/>
  <c r="AI3063" i="1" s="1"/>
  <c r="AE3063" i="1"/>
  <c r="AF3063" i="1" s="1"/>
  <c r="AG3153" i="1"/>
  <c r="AH3153" i="1" s="1"/>
  <c r="AI3153" i="1" s="1"/>
  <c r="AE3153" i="1"/>
  <c r="AF3153" i="1" s="1"/>
  <c r="AI3174" i="1"/>
  <c r="AJ3174" i="1" s="1"/>
  <c r="AI3359" i="1"/>
  <c r="AG3212" i="1"/>
  <c r="AH3212" i="1" s="1"/>
  <c r="AI3212" i="1" s="1"/>
  <c r="AE3212" i="1"/>
  <c r="AF3212" i="1" s="1"/>
  <c r="AG3240" i="1"/>
  <c r="AH3240" i="1" s="1"/>
  <c r="AI3240" i="1" s="1"/>
  <c r="AE3240" i="1"/>
  <c r="AF3240" i="1" s="1"/>
  <c r="AI3403" i="1"/>
  <c r="AI3433" i="1"/>
  <c r="AJ3554" i="1"/>
  <c r="AL3554" i="1" s="1"/>
  <c r="AG3621" i="1"/>
  <c r="AH3621" i="1" s="1"/>
  <c r="AI3621" i="1" s="1"/>
  <c r="AE3621" i="1"/>
  <c r="AF3621" i="1" s="1"/>
  <c r="AG3087" i="1"/>
  <c r="AH3087" i="1" s="1"/>
  <c r="AI3087" i="1" s="1"/>
  <c r="AE3087" i="1"/>
  <c r="AF3087" i="1" s="1"/>
  <c r="AG3095" i="1"/>
  <c r="AH3095" i="1" s="1"/>
  <c r="AI3095" i="1" s="1"/>
  <c r="AE3095" i="1"/>
  <c r="AF3095" i="1" s="1"/>
  <c r="AG3137" i="1"/>
  <c r="AH3137" i="1" s="1"/>
  <c r="AI3137" i="1" s="1"/>
  <c r="AE3137" i="1"/>
  <c r="AF3137" i="1" s="1"/>
  <c r="AI3182" i="1"/>
  <c r="AJ3182" i="1" s="1"/>
  <c r="AI3287" i="1"/>
  <c r="AG3399" i="1"/>
  <c r="AH3399" i="1" s="1"/>
  <c r="AI3399" i="1" s="1"/>
  <c r="AE3399" i="1"/>
  <c r="AF3399" i="1" s="1"/>
  <c r="AG3458" i="1"/>
  <c r="AH3458" i="1" s="1"/>
  <c r="AI3458" i="1" s="1"/>
  <c r="AE3458" i="1"/>
  <c r="AF3458" i="1" s="1"/>
  <c r="AG3841" i="1"/>
  <c r="AH3841" i="1" s="1"/>
  <c r="AI3841" i="1" s="1"/>
  <c r="AE3841" i="1"/>
  <c r="AF3841" i="1" s="1"/>
  <c r="AI3109" i="1"/>
  <c r="AI3175" i="1"/>
  <c r="AI3253" i="1"/>
  <c r="AI3313" i="1"/>
  <c r="AI3324" i="1"/>
  <c r="AI3406" i="1"/>
  <c r="AI3575" i="1"/>
  <c r="AG3650" i="1"/>
  <c r="AH3650" i="1" s="1"/>
  <c r="AI3650" i="1" s="1"/>
  <c r="AE3650" i="1"/>
  <c r="AF3650" i="1" s="1"/>
  <c r="AI3024" i="1"/>
  <c r="AI3058" i="1"/>
  <c r="AG3103" i="1"/>
  <c r="AH3103" i="1" s="1"/>
  <c r="AI3103" i="1" s="1"/>
  <c r="AE3103" i="1"/>
  <c r="AF3103" i="1" s="1"/>
  <c r="AG3111" i="1"/>
  <c r="AH3111" i="1" s="1"/>
  <c r="AI3111" i="1" s="1"/>
  <c r="AE3111" i="1"/>
  <c r="AF3111" i="1" s="1"/>
  <c r="AE3113" i="1"/>
  <c r="AF3113" i="1" s="1"/>
  <c r="AJ3113" i="1" s="1"/>
  <c r="AI3125" i="1"/>
  <c r="AJ3125" i="1" s="1"/>
  <c r="AG3127" i="1"/>
  <c r="AH3127" i="1" s="1"/>
  <c r="AI3127" i="1" s="1"/>
  <c r="AE3127" i="1"/>
  <c r="AF3127" i="1" s="1"/>
  <c r="AI3133" i="1"/>
  <c r="AG3135" i="1"/>
  <c r="AH3135" i="1" s="1"/>
  <c r="AI3135" i="1" s="1"/>
  <c r="AE3135" i="1"/>
  <c r="AF3135" i="1" s="1"/>
  <c r="AG3172" i="1"/>
  <c r="AH3172" i="1" s="1"/>
  <c r="AI3172" i="1" s="1"/>
  <c r="AJ3172" i="1" s="1"/>
  <c r="AE3185" i="1"/>
  <c r="AF3185" i="1" s="1"/>
  <c r="AI3190" i="1"/>
  <c r="AJ3190" i="1" s="1"/>
  <c r="AI3200" i="1"/>
  <c r="AI3256" i="1"/>
  <c r="AJ3256" i="1" s="1"/>
  <c r="AL3256" i="1" s="1"/>
  <c r="AE3287" i="1"/>
  <c r="AF3287" i="1" s="1"/>
  <c r="AE3327" i="1"/>
  <c r="AF3327" i="1" s="1"/>
  <c r="AJ3327" i="1" s="1"/>
  <c r="AE3367" i="1"/>
  <c r="AF3367" i="1" s="1"/>
  <c r="AJ3367" i="1" s="1"/>
  <c r="AE3371" i="1"/>
  <c r="AF3371" i="1" s="1"/>
  <c r="AE3392" i="1"/>
  <c r="AF3392" i="1" s="1"/>
  <c r="AJ3392" i="1" s="1"/>
  <c r="AL3392" i="1" s="1"/>
  <c r="AE3475" i="1"/>
  <c r="AF3475" i="1" s="1"/>
  <c r="AG3709" i="1"/>
  <c r="AH3709" i="1" s="1"/>
  <c r="AI3709" i="1" s="1"/>
  <c r="AE3709" i="1"/>
  <c r="AF3709" i="1" s="1"/>
  <c r="AL3788" i="1"/>
  <c r="AK3788" i="1"/>
  <c r="AG3997" i="1"/>
  <c r="AH3997" i="1" s="1"/>
  <c r="AI3997" i="1" s="1"/>
  <c r="AE3997" i="1"/>
  <c r="AF3997" i="1" s="1"/>
  <c r="AE2980" i="1"/>
  <c r="AF2980" i="1" s="1"/>
  <c r="AJ2980" i="1" s="1"/>
  <c r="AE2993" i="1"/>
  <c r="AF2993" i="1" s="1"/>
  <c r="AE3019" i="1"/>
  <c r="AF3019" i="1" s="1"/>
  <c r="AE3046" i="1"/>
  <c r="AF3046" i="1" s="1"/>
  <c r="AE3048" i="1"/>
  <c r="AF3048" i="1" s="1"/>
  <c r="AE3054" i="1"/>
  <c r="AF3054" i="1" s="1"/>
  <c r="AJ3054" i="1" s="1"/>
  <c r="AE3056" i="1"/>
  <c r="AF3056" i="1" s="1"/>
  <c r="AE3101" i="1"/>
  <c r="AF3101" i="1" s="1"/>
  <c r="AE3109" i="1"/>
  <c r="AF3109" i="1" s="1"/>
  <c r="AE3131" i="1"/>
  <c r="AF3131" i="1" s="1"/>
  <c r="AJ3131" i="1" s="1"/>
  <c r="AE3160" i="1"/>
  <c r="AF3160" i="1" s="1"/>
  <c r="AE3175" i="1"/>
  <c r="AF3175" i="1" s="1"/>
  <c r="AI3178" i="1"/>
  <c r="AJ3178" i="1" s="1"/>
  <c r="AI3195" i="1"/>
  <c r="AJ3195" i="1" s="1"/>
  <c r="AL3195" i="1" s="1"/>
  <c r="AI3208" i="1"/>
  <c r="AE3215" i="1"/>
  <c r="AF3215" i="1" s="1"/>
  <c r="AJ3215" i="1" s="1"/>
  <c r="AJ3220" i="1"/>
  <c r="AI3227" i="1"/>
  <c r="AI3236" i="1"/>
  <c r="AI3238" i="1"/>
  <c r="AJ3238" i="1" s="1"/>
  <c r="AE3253" i="1"/>
  <c r="AF3253" i="1" s="1"/>
  <c r="AG3279" i="1"/>
  <c r="AH3279" i="1" s="1"/>
  <c r="AI3279" i="1" s="1"/>
  <c r="AE3279" i="1"/>
  <c r="AF3279" i="1" s="1"/>
  <c r="AI3285" i="1"/>
  <c r="AI3364" i="1"/>
  <c r="AE3434" i="1"/>
  <c r="AF3434" i="1" s="1"/>
  <c r="AJ3434" i="1" s="1"/>
  <c r="AI3456" i="1"/>
  <c r="AG3490" i="1"/>
  <c r="AH3490" i="1" s="1"/>
  <c r="AI3490" i="1" s="1"/>
  <c r="AE3490" i="1"/>
  <c r="AF3490" i="1" s="1"/>
  <c r="AE3575" i="1"/>
  <c r="AF3575" i="1" s="1"/>
  <c r="AG3696" i="1"/>
  <c r="AH3696" i="1" s="1"/>
  <c r="AI3696" i="1" s="1"/>
  <c r="AE3696" i="1"/>
  <c r="AF3696" i="1" s="1"/>
  <c r="AG3744" i="1"/>
  <c r="AH3744" i="1" s="1"/>
  <c r="AI3744" i="1" s="1"/>
  <c r="AE3744" i="1"/>
  <c r="AF3744" i="1" s="1"/>
  <c r="AG3835" i="1"/>
  <c r="AH3835" i="1" s="1"/>
  <c r="AI3835" i="1" s="1"/>
  <c r="AE3835" i="1"/>
  <c r="AF3835" i="1" s="1"/>
  <c r="AI4326" i="1"/>
  <c r="AG3119" i="1"/>
  <c r="AH3119" i="1" s="1"/>
  <c r="AI3119" i="1" s="1"/>
  <c r="AE3119" i="1"/>
  <c r="AF3119" i="1" s="1"/>
  <c r="AI3160" i="1"/>
  <c r="AI3185" i="1"/>
  <c r="AI3198" i="1"/>
  <c r="AI3245" i="1"/>
  <c r="AJ3245" i="1" s="1"/>
  <c r="AI3310" i="1"/>
  <c r="AG3374" i="1"/>
  <c r="AH3374" i="1" s="1"/>
  <c r="AI3374" i="1" s="1"/>
  <c r="AE3374" i="1"/>
  <c r="AF3374" i="1" s="1"/>
  <c r="AG3407" i="1"/>
  <c r="AH3407" i="1" s="1"/>
  <c r="AI3407" i="1" s="1"/>
  <c r="AE3407" i="1"/>
  <c r="AF3407" i="1" s="1"/>
  <c r="AI3023" i="1"/>
  <c r="AJ3023" i="1" s="1"/>
  <c r="AG3044" i="1"/>
  <c r="AH3044" i="1" s="1"/>
  <c r="AI3044" i="1" s="1"/>
  <c r="AJ3044" i="1" s="1"/>
  <c r="AG3052" i="1"/>
  <c r="AH3052" i="1" s="1"/>
  <c r="AI3052" i="1" s="1"/>
  <c r="AJ3052" i="1" s="1"/>
  <c r="AE3064" i="1"/>
  <c r="AF3064" i="1" s="1"/>
  <c r="AJ3064" i="1" s="1"/>
  <c r="AI3078" i="1"/>
  <c r="AI3188" i="1"/>
  <c r="AG3193" i="1"/>
  <c r="AH3193" i="1" s="1"/>
  <c r="AI3193" i="1" s="1"/>
  <c r="AJ3193" i="1" s="1"/>
  <c r="AE3208" i="1"/>
  <c r="AF3208" i="1" s="1"/>
  <c r="AG3225" i="1"/>
  <c r="AH3225" i="1" s="1"/>
  <c r="AI3225" i="1" s="1"/>
  <c r="AJ3225" i="1" s="1"/>
  <c r="AG3241" i="1"/>
  <c r="AH3241" i="1" s="1"/>
  <c r="AI3241" i="1" s="1"/>
  <c r="AJ3241" i="1" s="1"/>
  <c r="AI3248" i="1"/>
  <c r="AE3285" i="1"/>
  <c r="AF3285" i="1" s="1"/>
  <c r="AI3322" i="1"/>
  <c r="AE3456" i="1"/>
  <c r="AF3456" i="1" s="1"/>
  <c r="AG3491" i="1"/>
  <c r="AH3491" i="1" s="1"/>
  <c r="AI3491" i="1" s="1"/>
  <c r="AE3491" i="1"/>
  <c r="AF3491" i="1" s="1"/>
  <c r="AG3556" i="1"/>
  <c r="AH3556" i="1" s="1"/>
  <c r="AI3556" i="1" s="1"/>
  <c r="AE3556" i="1"/>
  <c r="AF3556" i="1" s="1"/>
  <c r="AI3608" i="1"/>
  <c r="AL3638" i="1"/>
  <c r="AG3676" i="1"/>
  <c r="AH3676" i="1" s="1"/>
  <c r="AI3676" i="1" s="1"/>
  <c r="AE3676" i="1"/>
  <c r="AF3676" i="1" s="1"/>
  <c r="AG3737" i="1"/>
  <c r="AH3737" i="1" s="1"/>
  <c r="AI3737" i="1" s="1"/>
  <c r="AE3737" i="1"/>
  <c r="AF3737" i="1" s="1"/>
  <c r="AI3800" i="1"/>
  <c r="AJ3800" i="1" s="1"/>
  <c r="AI3090" i="1"/>
  <c r="AJ3090" i="1" s="1"/>
  <c r="AI3138" i="1"/>
  <c r="AJ3138" i="1" s="1"/>
  <c r="AG3218" i="1"/>
  <c r="AH3218" i="1" s="1"/>
  <c r="AI3218" i="1" s="1"/>
  <c r="AE3218" i="1"/>
  <c r="AF3218" i="1" s="1"/>
  <c r="AI3283" i="1"/>
  <c r="AI3319" i="1"/>
  <c r="AI3375" i="1"/>
  <c r="AI3681" i="1"/>
  <c r="AG3914" i="1"/>
  <c r="AH3914" i="1" s="1"/>
  <c r="AI3914" i="1" s="1"/>
  <c r="AJ3914" i="1" s="1"/>
  <c r="AE4224" i="1"/>
  <c r="AF4224" i="1" s="1"/>
  <c r="AG4224" i="1"/>
  <c r="AH4224" i="1" s="1"/>
  <c r="AI4224" i="1" s="1"/>
  <c r="AG3396" i="1"/>
  <c r="AH3396" i="1" s="1"/>
  <c r="AI3396" i="1" s="1"/>
  <c r="AE3396" i="1"/>
  <c r="AF3396" i="1" s="1"/>
  <c r="AI3401" i="1"/>
  <c r="AJ3401" i="1" s="1"/>
  <c r="AI3404" i="1"/>
  <c r="AI3422" i="1"/>
  <c r="AI3440" i="1"/>
  <c r="AI3532" i="1"/>
  <c r="AE3589" i="1"/>
  <c r="AF3589" i="1" s="1"/>
  <c r="AG3589" i="1"/>
  <c r="AH3589" i="1" s="1"/>
  <c r="AI3589" i="1" s="1"/>
  <c r="AG3796" i="1"/>
  <c r="AH3796" i="1" s="1"/>
  <c r="AI3796" i="1" s="1"/>
  <c r="AE3796" i="1"/>
  <c r="AF3796" i="1" s="1"/>
  <c r="AI3868" i="1"/>
  <c r="AG3911" i="1"/>
  <c r="AH3911" i="1" s="1"/>
  <c r="AI3911" i="1" s="1"/>
  <c r="AE3911" i="1"/>
  <c r="AF3911" i="1" s="1"/>
  <c r="AG4012" i="1"/>
  <c r="AH4012" i="1" s="1"/>
  <c r="AI4012" i="1" s="1"/>
  <c r="AE4012" i="1"/>
  <c r="AF4012" i="1" s="1"/>
  <c r="AG3485" i="1"/>
  <c r="AH3485" i="1" s="1"/>
  <c r="AI3485" i="1" s="1"/>
  <c r="AE3485" i="1"/>
  <c r="AF3485" i="1" s="1"/>
  <c r="AI3599" i="1"/>
  <c r="AE3644" i="1"/>
  <c r="AF3644" i="1" s="1"/>
  <c r="AJ3644" i="1" s="1"/>
  <c r="AG3710" i="1"/>
  <c r="AH3710" i="1" s="1"/>
  <c r="AI3710" i="1" s="1"/>
  <c r="AE3710" i="1"/>
  <c r="AF3710" i="1" s="1"/>
  <c r="AG3758" i="1"/>
  <c r="AH3758" i="1" s="1"/>
  <c r="AI3758" i="1" s="1"/>
  <c r="AE3758" i="1"/>
  <c r="AF3758" i="1" s="1"/>
  <c r="AI3827" i="1"/>
  <c r="AI3907" i="1"/>
  <c r="AL4103" i="1"/>
  <c r="AG3337" i="1"/>
  <c r="AH3337" i="1" s="1"/>
  <c r="AI3337" i="1" s="1"/>
  <c r="AE3337" i="1"/>
  <c r="AF3337" i="1" s="1"/>
  <c r="AI3427" i="1"/>
  <c r="AI3443" i="1"/>
  <c r="AI3451" i="1"/>
  <c r="AG3454" i="1"/>
  <c r="AH3454" i="1" s="1"/>
  <c r="AI3454" i="1" s="1"/>
  <c r="AJ3454" i="1" s="1"/>
  <c r="AL3454" i="1" s="1"/>
  <c r="AI3492" i="1"/>
  <c r="AI3495" i="1"/>
  <c r="AI3551" i="1"/>
  <c r="AI3579" i="1"/>
  <c r="AG3655" i="1"/>
  <c r="AH3655" i="1" s="1"/>
  <c r="AI3655" i="1" s="1"/>
  <c r="AE3655" i="1"/>
  <c r="AF3655" i="1" s="1"/>
  <c r="AG3720" i="1"/>
  <c r="AH3720" i="1" s="1"/>
  <c r="AI3720" i="1" s="1"/>
  <c r="AE3720" i="1"/>
  <c r="AF3720" i="1" s="1"/>
  <c r="AI3769" i="1"/>
  <c r="AG3948" i="1"/>
  <c r="AH3948" i="1" s="1"/>
  <c r="AI3948" i="1" s="1"/>
  <c r="AE3948" i="1"/>
  <c r="AF3948" i="1" s="1"/>
  <c r="AI4022" i="1"/>
  <c r="AG3567" i="1"/>
  <c r="AH3567" i="1" s="1"/>
  <c r="AI3567" i="1" s="1"/>
  <c r="AE3567" i="1"/>
  <c r="AF3567" i="1" s="1"/>
  <c r="AI3586" i="1"/>
  <c r="AL3692" i="1"/>
  <c r="AK3692" i="1"/>
  <c r="AI3755" i="1"/>
  <c r="AG3981" i="1"/>
  <c r="AH3981" i="1" s="1"/>
  <c r="AI3981" i="1" s="1"/>
  <c r="AE3981" i="1"/>
  <c r="AF3981" i="1" s="1"/>
  <c r="AG3417" i="1"/>
  <c r="AH3417" i="1" s="1"/>
  <c r="AI3417" i="1" s="1"/>
  <c r="AE3417" i="1"/>
  <c r="AF3417" i="1" s="1"/>
  <c r="AE3420" i="1"/>
  <c r="AF3420" i="1" s="1"/>
  <c r="AJ3420" i="1" s="1"/>
  <c r="AL3420" i="1" s="1"/>
  <c r="AE3427" i="1"/>
  <c r="AF3427" i="1" s="1"/>
  <c r="AE3451" i="1"/>
  <c r="AF3451" i="1" s="1"/>
  <c r="AK3465" i="1"/>
  <c r="AE3468" i="1"/>
  <c r="AF3468" i="1" s="1"/>
  <c r="AE3495" i="1"/>
  <c r="AF3495" i="1" s="1"/>
  <c r="AI3498" i="1"/>
  <c r="AG3508" i="1"/>
  <c r="AH3508" i="1" s="1"/>
  <c r="AI3508" i="1" s="1"/>
  <c r="AE3508" i="1"/>
  <c r="AF3508" i="1" s="1"/>
  <c r="AE3573" i="1"/>
  <c r="AF3573" i="1" s="1"/>
  <c r="AJ3573" i="1" s="1"/>
  <c r="AL3573" i="1" s="1"/>
  <c r="AI3656" i="1"/>
  <c r="AG3666" i="1"/>
  <c r="AH3666" i="1" s="1"/>
  <c r="AI3666" i="1" s="1"/>
  <c r="AE3666" i="1"/>
  <c r="AF3666" i="1" s="1"/>
  <c r="AG3721" i="1"/>
  <c r="AH3721" i="1" s="1"/>
  <c r="AI3721" i="1" s="1"/>
  <c r="AE3721" i="1"/>
  <c r="AF3721" i="1" s="1"/>
  <c r="AE3769" i="1"/>
  <c r="AF3769" i="1" s="1"/>
  <c r="AG3820" i="1"/>
  <c r="AH3820" i="1" s="1"/>
  <c r="AI3820" i="1" s="1"/>
  <c r="AE3820" i="1"/>
  <c r="AF3820" i="1" s="1"/>
  <c r="AG3878" i="1"/>
  <c r="AH3878" i="1" s="1"/>
  <c r="AI3878" i="1" s="1"/>
  <c r="AE3878" i="1"/>
  <c r="AF3878" i="1" s="1"/>
  <c r="AJ4253" i="1"/>
  <c r="AL4253" i="1" s="1"/>
  <c r="AI3333" i="1"/>
  <c r="AE3423" i="1"/>
  <c r="AF3423" i="1" s="1"/>
  <c r="AI3438" i="1"/>
  <c r="AG3477" i="1"/>
  <c r="AH3477" i="1" s="1"/>
  <c r="AI3477" i="1" s="1"/>
  <c r="AJ3477" i="1" s="1"/>
  <c r="AI3480" i="1"/>
  <c r="AJ3480" i="1" s="1"/>
  <c r="AG3583" i="1"/>
  <c r="AH3583" i="1" s="1"/>
  <c r="AI3583" i="1" s="1"/>
  <c r="AJ3583" i="1" s="1"/>
  <c r="AG3716" i="1"/>
  <c r="AH3716" i="1" s="1"/>
  <c r="AI3716" i="1" s="1"/>
  <c r="AE3716" i="1"/>
  <c r="AF3716" i="1" s="1"/>
  <c r="AI4093" i="1"/>
  <c r="AJ4093" i="1" s="1"/>
  <c r="AG4421" i="1"/>
  <c r="AH4421" i="1" s="1"/>
  <c r="AI4421" i="1" s="1"/>
  <c r="AE4421" i="1"/>
  <c r="AF4421" i="1" s="1"/>
  <c r="AI3230" i="1"/>
  <c r="AJ3230" i="1" s="1"/>
  <c r="AG3234" i="1"/>
  <c r="AH3234" i="1" s="1"/>
  <c r="AI3234" i="1" s="1"/>
  <c r="AE3234" i="1"/>
  <c r="AF3234" i="1" s="1"/>
  <c r="AI3269" i="1"/>
  <c r="AJ3269" i="1" s="1"/>
  <c r="AE3324" i="1"/>
  <c r="AF3324" i="1" s="1"/>
  <c r="AE3335" i="1"/>
  <c r="AF3335" i="1" s="1"/>
  <c r="AE3338" i="1"/>
  <c r="AF3338" i="1" s="1"/>
  <c r="AJ3338" i="1" s="1"/>
  <c r="AE3378" i="1"/>
  <c r="AF3378" i="1" s="1"/>
  <c r="AJ3378" i="1" s="1"/>
  <c r="AE3394" i="1"/>
  <c r="AF3394" i="1" s="1"/>
  <c r="AJ3394" i="1" s="1"/>
  <c r="AE3402" i="1"/>
  <c r="AF3402" i="1" s="1"/>
  <c r="AJ3402" i="1" s="1"/>
  <c r="AG3410" i="1"/>
  <c r="AH3410" i="1" s="1"/>
  <c r="AI3410" i="1" s="1"/>
  <c r="AE3410" i="1"/>
  <c r="AF3410" i="1" s="1"/>
  <c r="AE3441" i="1"/>
  <c r="AF3441" i="1" s="1"/>
  <c r="AI3449" i="1"/>
  <c r="AI3466" i="1"/>
  <c r="AG3482" i="1"/>
  <c r="AH3482" i="1" s="1"/>
  <c r="AI3482" i="1" s="1"/>
  <c r="AJ3482" i="1" s="1"/>
  <c r="AE3527" i="1"/>
  <c r="AF3527" i="1" s="1"/>
  <c r="AG3527" i="1"/>
  <c r="AH3527" i="1" s="1"/>
  <c r="AI3527" i="1" s="1"/>
  <c r="AG3533" i="1"/>
  <c r="AH3533" i="1" s="1"/>
  <c r="AI3533" i="1" s="1"/>
  <c r="AJ3533" i="1" s="1"/>
  <c r="AL3533" i="1" s="1"/>
  <c r="AI3587" i="1"/>
  <c r="AG3600" i="1"/>
  <c r="AH3600" i="1" s="1"/>
  <c r="AI3600" i="1" s="1"/>
  <c r="AJ3600" i="1" s="1"/>
  <c r="AI3607" i="1"/>
  <c r="AE3610" i="1"/>
  <c r="AF3610" i="1" s="1"/>
  <c r="AI3649" i="1"/>
  <c r="AG3712" i="1"/>
  <c r="AH3712" i="1" s="1"/>
  <c r="AI3712" i="1" s="1"/>
  <c r="AE3712" i="1"/>
  <c r="AF3712" i="1" s="1"/>
  <c r="AE3802" i="1"/>
  <c r="AF3802" i="1" s="1"/>
  <c r="AI2941" i="1"/>
  <c r="AJ2941" i="1" s="1"/>
  <c r="AI2973" i="1"/>
  <c r="AI3050" i="1"/>
  <c r="AJ3050" i="1" s="1"/>
  <c r="AI3114" i="1"/>
  <c r="AI3162" i="1"/>
  <c r="AJ3162" i="1" s="1"/>
  <c r="AE3228" i="1"/>
  <c r="AF3228" i="1" s="1"/>
  <c r="AE3232" i="1"/>
  <c r="AF3232" i="1" s="1"/>
  <c r="AI3246" i="1"/>
  <c r="AJ3246" i="1" s="1"/>
  <c r="AE3248" i="1"/>
  <c r="AF3248" i="1" s="1"/>
  <c r="AE3296" i="1"/>
  <c r="AF3296" i="1" s="1"/>
  <c r="AE3333" i="1"/>
  <c r="AF3333" i="1" s="1"/>
  <c r="AE3340" i="1"/>
  <c r="AF3340" i="1" s="1"/>
  <c r="AJ3340" i="1" s="1"/>
  <c r="AL3340" i="1" s="1"/>
  <c r="AE3355" i="1"/>
  <c r="AF3355" i="1" s="1"/>
  <c r="AJ3355" i="1" s="1"/>
  <c r="AE3418" i="1"/>
  <c r="AF3418" i="1" s="1"/>
  <c r="AJ3418" i="1" s="1"/>
  <c r="AE3438" i="1"/>
  <c r="AF3438" i="1" s="1"/>
  <c r="AI3460" i="1"/>
  <c r="AG3474" i="1"/>
  <c r="AH3474" i="1" s="1"/>
  <c r="AI3474" i="1" s="1"/>
  <c r="AJ3474" i="1" s="1"/>
  <c r="AG3568" i="1"/>
  <c r="AH3568" i="1" s="1"/>
  <c r="AI3568" i="1" s="1"/>
  <c r="AE3568" i="1"/>
  <c r="AF3568" i="1" s="1"/>
  <c r="AG3580" i="1"/>
  <c r="AH3580" i="1" s="1"/>
  <c r="AI3580" i="1" s="1"/>
  <c r="AE3580" i="1"/>
  <c r="AF3580" i="1" s="1"/>
  <c r="AG3704" i="1"/>
  <c r="AH3704" i="1" s="1"/>
  <c r="AI3704" i="1" s="1"/>
  <c r="AE3704" i="1"/>
  <c r="AF3704" i="1" s="1"/>
  <c r="AG3883" i="1"/>
  <c r="AH3883" i="1" s="1"/>
  <c r="AI3883" i="1" s="1"/>
  <c r="AE3883" i="1"/>
  <c r="AF3883" i="1" s="1"/>
  <c r="AI3909" i="1"/>
  <c r="AE2946" i="1"/>
  <c r="AF2946" i="1" s="1"/>
  <c r="AE2978" i="1"/>
  <c r="AF2978" i="1" s="1"/>
  <c r="AE3010" i="1"/>
  <c r="AF3010" i="1" s="1"/>
  <c r="AJ3010" i="1" s="1"/>
  <c r="AI3303" i="1"/>
  <c r="AG3671" i="1"/>
  <c r="AH3671" i="1" s="1"/>
  <c r="AI3671" i="1" s="1"/>
  <c r="AE3671" i="1"/>
  <c r="AF3671" i="1" s="1"/>
  <c r="AG3765" i="1"/>
  <c r="AH3765" i="1" s="1"/>
  <c r="AI3765" i="1" s="1"/>
  <c r="AE3765" i="1"/>
  <c r="AF3765" i="1" s="1"/>
  <c r="AE4050" i="1"/>
  <c r="AF4050" i="1" s="1"/>
  <c r="AG4050" i="1"/>
  <c r="AH4050" i="1" s="1"/>
  <c r="AI4050" i="1" s="1"/>
  <c r="AI3301" i="1"/>
  <c r="AJ3301" i="1" s="1"/>
  <c r="AL3301" i="1" s="1"/>
  <c r="AI3371" i="1"/>
  <c r="AI3423" i="1"/>
  <c r="AI3430" i="1"/>
  <c r="AI3620" i="1"/>
  <c r="AE3653" i="1"/>
  <c r="AF3653" i="1" s="1"/>
  <c r="AG3653" i="1"/>
  <c r="AH3653" i="1" s="1"/>
  <c r="AI3653" i="1" s="1"/>
  <c r="AI3664" i="1"/>
  <c r="AG3833" i="1"/>
  <c r="AH3833" i="1" s="1"/>
  <c r="AI3833" i="1" s="1"/>
  <c r="AE3833" i="1"/>
  <c r="AF3833" i="1" s="1"/>
  <c r="AI4051" i="1"/>
  <c r="AE4611" i="1"/>
  <c r="AF4611" i="1" s="1"/>
  <c r="AG4611" i="1"/>
  <c r="AH4611" i="1" s="1"/>
  <c r="AI4611" i="1" s="1"/>
  <c r="AI3751" i="1"/>
  <c r="AJ3751" i="1" s="1"/>
  <c r="AE3895" i="1"/>
  <c r="AF3895" i="1" s="1"/>
  <c r="AG3895" i="1"/>
  <c r="AH3895" i="1" s="1"/>
  <c r="AI3895" i="1" s="1"/>
  <c r="AE4124" i="1"/>
  <c r="AF4124" i="1" s="1"/>
  <c r="AG4124" i="1"/>
  <c r="AH4124" i="1" s="1"/>
  <c r="AI4124" i="1" s="1"/>
  <c r="AI4182" i="1"/>
  <c r="AE4208" i="1"/>
  <c r="AF4208" i="1" s="1"/>
  <c r="AE4340" i="1"/>
  <c r="AF4340" i="1" s="1"/>
  <c r="AG4372" i="1"/>
  <c r="AH4372" i="1" s="1"/>
  <c r="AI4372" i="1" s="1"/>
  <c r="AE4372" i="1"/>
  <c r="AF4372" i="1" s="1"/>
  <c r="AI3803" i="1"/>
  <c r="AG3879" i="1"/>
  <c r="AH3879" i="1" s="1"/>
  <c r="AI3879" i="1" s="1"/>
  <c r="AJ3879" i="1" s="1"/>
  <c r="AE3990" i="1"/>
  <c r="AF3990" i="1" s="1"/>
  <c r="AG3990" i="1"/>
  <c r="AH3990" i="1" s="1"/>
  <c r="AI3990" i="1" s="1"/>
  <c r="AI4025" i="1"/>
  <c r="AG4058" i="1"/>
  <c r="AH4058" i="1" s="1"/>
  <c r="AI4058" i="1" s="1"/>
  <c r="AE4058" i="1"/>
  <c r="AF4058" i="1" s="1"/>
  <c r="AI4104" i="1"/>
  <c r="AG3605" i="1"/>
  <c r="AH3605" i="1" s="1"/>
  <c r="AI3605" i="1" s="1"/>
  <c r="AE3605" i="1"/>
  <c r="AF3605" i="1" s="1"/>
  <c r="AG3757" i="1"/>
  <c r="AH3757" i="1" s="1"/>
  <c r="AI3757" i="1" s="1"/>
  <c r="AJ3757" i="1" s="1"/>
  <c r="AJ3983" i="1"/>
  <c r="AE4143" i="1"/>
  <c r="AF4143" i="1" s="1"/>
  <c r="AG4143" i="1"/>
  <c r="AH4143" i="1" s="1"/>
  <c r="AI4143" i="1" s="1"/>
  <c r="AI3488" i="1"/>
  <c r="AG3506" i="1"/>
  <c r="AH3506" i="1" s="1"/>
  <c r="AI3506" i="1" s="1"/>
  <c r="AE3506" i="1"/>
  <c r="AF3506" i="1" s="1"/>
  <c r="AJ3546" i="1"/>
  <c r="AL3546" i="1" s="1"/>
  <c r="AG3594" i="1"/>
  <c r="AH3594" i="1" s="1"/>
  <c r="AI3594" i="1" s="1"/>
  <c r="AE3594" i="1"/>
  <c r="AF3594" i="1" s="1"/>
  <c r="AG3636" i="1"/>
  <c r="AH3636" i="1" s="1"/>
  <c r="AI3636" i="1" s="1"/>
  <c r="AE3636" i="1"/>
  <c r="AF3636" i="1" s="1"/>
  <c r="AI3787" i="1"/>
  <c r="AG3900" i="1"/>
  <c r="AH3900" i="1" s="1"/>
  <c r="AI3900" i="1" s="1"/>
  <c r="AE3900" i="1"/>
  <c r="AF3900" i="1" s="1"/>
  <c r="AG3963" i="1"/>
  <c r="AH3963" i="1" s="1"/>
  <c r="AI3963" i="1" s="1"/>
  <c r="AE3963" i="1"/>
  <c r="AF3963" i="1" s="1"/>
  <c r="AK4117" i="1"/>
  <c r="AG4149" i="1"/>
  <c r="AH4149" i="1" s="1"/>
  <c r="AI4149" i="1" s="1"/>
  <c r="AE4149" i="1"/>
  <c r="AF4149" i="1" s="1"/>
  <c r="AE4160" i="1"/>
  <c r="AF4160" i="1" s="1"/>
  <c r="AG4160" i="1"/>
  <c r="AH4160" i="1" s="1"/>
  <c r="AI4160" i="1" s="1"/>
  <c r="AG3629" i="1"/>
  <c r="AH3629" i="1" s="1"/>
  <c r="AI3629" i="1" s="1"/>
  <c r="AE3629" i="1"/>
  <c r="AF3629" i="1" s="1"/>
  <c r="AI3632" i="1"/>
  <c r="AG3668" i="1"/>
  <c r="AH3668" i="1" s="1"/>
  <c r="AI3668" i="1" s="1"/>
  <c r="AE3668" i="1"/>
  <c r="AF3668" i="1" s="1"/>
  <c r="AI3693" i="1"/>
  <c r="AI4077" i="1"/>
  <c r="AG4145" i="1"/>
  <c r="AH4145" i="1" s="1"/>
  <c r="AI4145" i="1" s="1"/>
  <c r="AE4145" i="1"/>
  <c r="AF4145" i="1" s="1"/>
  <c r="AG4267" i="1"/>
  <c r="AH4267" i="1" s="1"/>
  <c r="AI4267" i="1" s="1"/>
  <c r="AE4267" i="1"/>
  <c r="AF4267" i="1" s="1"/>
  <c r="AE4435" i="1"/>
  <c r="AF4435" i="1" s="1"/>
  <c r="AG4435" i="1"/>
  <c r="AH4435" i="1" s="1"/>
  <c r="AI4435" i="1" s="1"/>
  <c r="AG3595" i="1"/>
  <c r="AH3595" i="1" s="1"/>
  <c r="AI3595" i="1" s="1"/>
  <c r="AE3595" i="1"/>
  <c r="AF3595" i="1" s="1"/>
  <c r="AG3637" i="1"/>
  <c r="AH3637" i="1" s="1"/>
  <c r="AI3637" i="1" s="1"/>
  <c r="AE3637" i="1"/>
  <c r="AF3637" i="1" s="1"/>
  <c r="AI3657" i="1"/>
  <c r="AE4127" i="1"/>
  <c r="AF4127" i="1" s="1"/>
  <c r="AG4127" i="1"/>
  <c r="AH4127" i="1" s="1"/>
  <c r="AI4127" i="1" s="1"/>
  <c r="AG4562" i="1"/>
  <c r="AH4562" i="1" s="1"/>
  <c r="AI4562" i="1" s="1"/>
  <c r="AE4562" i="1"/>
  <c r="AF4562" i="1" s="1"/>
  <c r="AG3366" i="1"/>
  <c r="AH3366" i="1" s="1"/>
  <c r="AI3366" i="1" s="1"/>
  <c r="AE3366" i="1"/>
  <c r="AF3366" i="1" s="1"/>
  <c r="AI3385" i="1"/>
  <c r="AJ3385" i="1" s="1"/>
  <c r="AL3385" i="1" s="1"/>
  <c r="AI3387" i="1"/>
  <c r="AI3507" i="1"/>
  <c r="AJ3507" i="1" s="1"/>
  <c r="AL3507" i="1" s="1"/>
  <c r="AG3626" i="1"/>
  <c r="AH3626" i="1" s="1"/>
  <c r="AI3626" i="1" s="1"/>
  <c r="AE3626" i="1"/>
  <c r="AF3626" i="1" s="1"/>
  <c r="AE3632" i="1"/>
  <c r="AF3632" i="1" s="1"/>
  <c r="AE3693" i="1"/>
  <c r="AF3693" i="1" s="1"/>
  <c r="AI3719" i="1"/>
  <c r="AJ3719" i="1" s="1"/>
  <c r="AI3735" i="1"/>
  <c r="AG3784" i="1"/>
  <c r="AH3784" i="1" s="1"/>
  <c r="AI3784" i="1" s="1"/>
  <c r="AE3784" i="1"/>
  <c r="AF3784" i="1" s="1"/>
  <c r="AG3893" i="1"/>
  <c r="AH3893" i="1" s="1"/>
  <c r="AI3893" i="1" s="1"/>
  <c r="AE3893" i="1"/>
  <c r="AF3893" i="1" s="1"/>
  <c r="AG3965" i="1"/>
  <c r="AH3965" i="1" s="1"/>
  <c r="AI3965" i="1" s="1"/>
  <c r="AE3965" i="1"/>
  <c r="AF3965" i="1" s="1"/>
  <c r="AG4047" i="1"/>
  <c r="AH4047" i="1" s="1"/>
  <c r="AI4047" i="1" s="1"/>
  <c r="AE4047" i="1"/>
  <c r="AF4047" i="1" s="1"/>
  <c r="AG4880" i="1"/>
  <c r="AH4880" i="1" s="1"/>
  <c r="AI4880" i="1" s="1"/>
  <c r="AE4880" i="1"/>
  <c r="AF4880" i="1" s="1"/>
  <c r="AE3250" i="1"/>
  <c r="AF3250" i="1" s="1"/>
  <c r="AE3266" i="1"/>
  <c r="AF3266" i="1" s="1"/>
  <c r="AJ3266" i="1" s="1"/>
  <c r="AL3266" i="1" s="1"/>
  <c r="AE3282" i="1"/>
  <c r="AF3282" i="1" s="1"/>
  <c r="AE3298" i="1"/>
  <c r="AF3298" i="1" s="1"/>
  <c r="AE3314" i="1"/>
  <c r="AF3314" i="1" s="1"/>
  <c r="AJ3314" i="1" s="1"/>
  <c r="AE3330" i="1"/>
  <c r="AF3330" i="1" s="1"/>
  <c r="AE3362" i="1"/>
  <c r="AF3362" i="1" s="1"/>
  <c r="AJ3362" i="1" s="1"/>
  <c r="AE3364" i="1"/>
  <c r="AF3364" i="1" s="1"/>
  <c r="AE3406" i="1"/>
  <c r="AF3406" i="1" s="1"/>
  <c r="AI3411" i="1"/>
  <c r="AE3430" i="1"/>
  <c r="AF3430" i="1" s="1"/>
  <c r="AE3443" i="1"/>
  <c r="AF3443" i="1" s="1"/>
  <c r="AI3448" i="1"/>
  <c r="AJ3448" i="1" s="1"/>
  <c r="AE3464" i="1"/>
  <c r="AF3464" i="1" s="1"/>
  <c r="AI3513" i="1"/>
  <c r="AI3520" i="1"/>
  <c r="AE3579" i="1"/>
  <c r="AF3579" i="1" s="1"/>
  <c r="AI3616" i="1"/>
  <c r="AG3643" i="1"/>
  <c r="AH3643" i="1" s="1"/>
  <c r="AI3643" i="1" s="1"/>
  <c r="AE3643" i="1"/>
  <c r="AF3643" i="1" s="1"/>
  <c r="AI3651" i="1"/>
  <c r="AI3698" i="1"/>
  <c r="AE3753" i="1"/>
  <c r="AF3753" i="1" s="1"/>
  <c r="AJ3753" i="1" s="1"/>
  <c r="AG3768" i="1"/>
  <c r="AH3768" i="1" s="1"/>
  <c r="AI3768" i="1" s="1"/>
  <c r="AE3768" i="1"/>
  <c r="AF3768" i="1" s="1"/>
  <c r="AL3828" i="1"/>
  <c r="AG3950" i="1"/>
  <c r="AH3950" i="1" s="1"/>
  <c r="AI3950" i="1" s="1"/>
  <c r="AE3950" i="1"/>
  <c r="AF3950" i="1" s="1"/>
  <c r="AJ3961" i="1"/>
  <c r="AG4525" i="1"/>
  <c r="AH4525" i="1" s="1"/>
  <c r="AI4525" i="1" s="1"/>
  <c r="AE4525" i="1"/>
  <c r="AF4525" i="1" s="1"/>
  <c r="AG3510" i="1"/>
  <c r="AH3510" i="1" s="1"/>
  <c r="AI3510" i="1" s="1"/>
  <c r="AE3510" i="1"/>
  <c r="AF3510" i="1" s="1"/>
  <c r="AJ3542" i="1"/>
  <c r="AI3627" i="1"/>
  <c r="AJ3627" i="1" s="1"/>
  <c r="AG3675" i="1"/>
  <c r="AH3675" i="1" s="1"/>
  <c r="AI3675" i="1" s="1"/>
  <c r="AE3675" i="1"/>
  <c r="AF3675" i="1" s="1"/>
  <c r="AE3679" i="1"/>
  <c r="AF3679" i="1" s="1"/>
  <c r="AG3679" i="1"/>
  <c r="AH3679" i="1" s="1"/>
  <c r="AI3679" i="1" s="1"/>
  <c r="AG3771" i="1"/>
  <c r="AH3771" i="1" s="1"/>
  <c r="AI3771" i="1" s="1"/>
  <c r="AE3771" i="1"/>
  <c r="AF3771" i="1" s="1"/>
  <c r="AG3794" i="1"/>
  <c r="AH3794" i="1" s="1"/>
  <c r="AI3794" i="1" s="1"/>
  <c r="AE3794" i="1"/>
  <c r="AF3794" i="1" s="1"/>
  <c r="AG3877" i="1"/>
  <c r="AH3877" i="1" s="1"/>
  <c r="AI3877" i="1" s="1"/>
  <c r="AE3877" i="1"/>
  <c r="AF3877" i="1" s="1"/>
  <c r="AG3973" i="1"/>
  <c r="AH3973" i="1" s="1"/>
  <c r="AI3973" i="1" s="1"/>
  <c r="AE3973" i="1"/>
  <c r="AF3973" i="1" s="1"/>
  <c r="AE4206" i="1"/>
  <c r="AF4206" i="1" s="1"/>
  <c r="AG4206" i="1"/>
  <c r="AH4206" i="1" s="1"/>
  <c r="AI4206" i="1" s="1"/>
  <c r="AE3360" i="1"/>
  <c r="AF3360" i="1" s="1"/>
  <c r="AJ3360" i="1" s="1"/>
  <c r="AI3453" i="1"/>
  <c r="AG3486" i="1"/>
  <c r="AH3486" i="1" s="1"/>
  <c r="AI3486" i="1" s="1"/>
  <c r="AJ3486" i="1" s="1"/>
  <c r="AL3486" i="1" s="1"/>
  <c r="AG3518" i="1"/>
  <c r="AH3518" i="1" s="1"/>
  <c r="AI3518" i="1" s="1"/>
  <c r="AE3518" i="1"/>
  <c r="AF3518" i="1" s="1"/>
  <c r="AE3604" i="1"/>
  <c r="AF3604" i="1" s="1"/>
  <c r="AJ3604" i="1" s="1"/>
  <c r="AG3729" i="1"/>
  <c r="AH3729" i="1" s="1"/>
  <c r="AI3729" i="1" s="1"/>
  <c r="AE3729" i="1"/>
  <c r="AF3729" i="1" s="1"/>
  <c r="AE3742" i="1"/>
  <c r="AF3742" i="1" s="1"/>
  <c r="AJ3742" i="1" s="1"/>
  <c r="AI3750" i="1"/>
  <c r="AJ3750" i="1" s="1"/>
  <c r="AL3750" i="1" s="1"/>
  <c r="AI3871" i="1"/>
  <c r="AG4111" i="1"/>
  <c r="AH4111" i="1" s="1"/>
  <c r="AI4111" i="1" s="1"/>
  <c r="AE4111" i="1"/>
  <c r="AF4111" i="1" s="1"/>
  <c r="AG4393" i="1"/>
  <c r="AH4393" i="1" s="1"/>
  <c r="AI4393" i="1" s="1"/>
  <c r="AE4393" i="1"/>
  <c r="AF4393" i="1" s="1"/>
  <c r="AG4152" i="1"/>
  <c r="AH4152" i="1" s="1"/>
  <c r="AI4152" i="1" s="1"/>
  <c r="AE4152" i="1"/>
  <c r="AF4152" i="1" s="1"/>
  <c r="AG4213" i="1"/>
  <c r="AH4213" i="1" s="1"/>
  <c r="AI4213" i="1" s="1"/>
  <c r="AE4213" i="1"/>
  <c r="AF4213" i="1" s="1"/>
  <c r="AE4400" i="1"/>
  <c r="AF4400" i="1" s="1"/>
  <c r="AG4400" i="1"/>
  <c r="AH4400" i="1" s="1"/>
  <c r="AI4400" i="1" s="1"/>
  <c r="AG4599" i="1"/>
  <c r="AH4599" i="1" s="1"/>
  <c r="AI4599" i="1" s="1"/>
  <c r="AE4599" i="1"/>
  <c r="AF4599" i="1" s="1"/>
  <c r="AG3694" i="1"/>
  <c r="AH3694" i="1" s="1"/>
  <c r="AI3694" i="1" s="1"/>
  <c r="AE3694" i="1"/>
  <c r="AF3694" i="1" s="1"/>
  <c r="AG3697" i="1"/>
  <c r="AH3697" i="1" s="1"/>
  <c r="AI3697" i="1" s="1"/>
  <c r="AE3697" i="1"/>
  <c r="AF3697" i="1" s="1"/>
  <c r="AG3844" i="1"/>
  <c r="AH3844" i="1" s="1"/>
  <c r="AI3844" i="1" s="1"/>
  <c r="AE3844" i="1"/>
  <c r="AF3844" i="1" s="1"/>
  <c r="AE3886" i="1"/>
  <c r="AF3886" i="1" s="1"/>
  <c r="AG3886" i="1"/>
  <c r="AH3886" i="1" s="1"/>
  <c r="AI3886" i="1" s="1"/>
  <c r="AG4029" i="1"/>
  <c r="AH4029" i="1" s="1"/>
  <c r="AI4029" i="1" s="1"/>
  <c r="AE4029" i="1"/>
  <c r="AF4029" i="1" s="1"/>
  <c r="AG4292" i="1"/>
  <c r="AH4292" i="1" s="1"/>
  <c r="AI4292" i="1" s="1"/>
  <c r="AE4292" i="1"/>
  <c r="AF4292" i="1" s="1"/>
  <c r="AI3468" i="1"/>
  <c r="AG3717" i="1"/>
  <c r="AH3717" i="1" s="1"/>
  <c r="AI3717" i="1" s="1"/>
  <c r="AE3717" i="1"/>
  <c r="AF3717" i="1" s="1"/>
  <c r="AI3725" i="1"/>
  <c r="AG3766" i="1"/>
  <c r="AH3766" i="1" s="1"/>
  <c r="AI3766" i="1" s="1"/>
  <c r="AJ3766" i="1" s="1"/>
  <c r="AG3773" i="1"/>
  <c r="AH3773" i="1" s="1"/>
  <c r="AI3773" i="1" s="1"/>
  <c r="AJ3773" i="1" s="1"/>
  <c r="AI3830" i="1"/>
  <c r="AI3842" i="1"/>
  <c r="AG3845" i="1"/>
  <c r="AH3845" i="1" s="1"/>
  <c r="AI3845" i="1" s="1"/>
  <c r="AE3845" i="1"/>
  <c r="AF3845" i="1" s="1"/>
  <c r="AE3890" i="1"/>
  <c r="AF3890" i="1" s="1"/>
  <c r="AG3890" i="1"/>
  <c r="AH3890" i="1" s="1"/>
  <c r="AI3890" i="1" s="1"/>
  <c r="AI4001" i="1"/>
  <c r="AI4172" i="1"/>
  <c r="AG4251" i="1"/>
  <c r="AH4251" i="1" s="1"/>
  <c r="AI4251" i="1" s="1"/>
  <c r="AE4251" i="1"/>
  <c r="AF4251" i="1" s="1"/>
  <c r="AG4309" i="1"/>
  <c r="AH4309" i="1" s="1"/>
  <c r="AI4309" i="1" s="1"/>
  <c r="AE4309" i="1"/>
  <c r="AF4309" i="1" s="1"/>
  <c r="AG4404" i="1"/>
  <c r="AH4404" i="1" s="1"/>
  <c r="AI4404" i="1" s="1"/>
  <c r="AE4404" i="1"/>
  <c r="AF4404" i="1" s="1"/>
  <c r="AI4624" i="1"/>
  <c r="AG4651" i="1"/>
  <c r="AH4651" i="1" s="1"/>
  <c r="AI4651" i="1" s="1"/>
  <c r="AE4651" i="1"/>
  <c r="AF4651" i="1" s="1"/>
  <c r="AI3723" i="1"/>
  <c r="AG3777" i="1"/>
  <c r="AH3777" i="1" s="1"/>
  <c r="AI3777" i="1" s="1"/>
  <c r="AE3777" i="1"/>
  <c r="AF3777" i="1" s="1"/>
  <c r="AG4113" i="1"/>
  <c r="AH4113" i="1" s="1"/>
  <c r="AI4113" i="1" s="1"/>
  <c r="AE4113" i="1"/>
  <c r="AF4113" i="1" s="1"/>
  <c r="AG4161" i="1"/>
  <c r="AH4161" i="1" s="1"/>
  <c r="AI4161" i="1" s="1"/>
  <c r="AE4161" i="1"/>
  <c r="AF4161" i="1" s="1"/>
  <c r="AI4202" i="1"/>
  <c r="AJ4202" i="1" s="1"/>
  <c r="AI4355" i="1"/>
  <c r="AL4668" i="1"/>
  <c r="AK4668" i="1"/>
  <c r="AE3700" i="1"/>
  <c r="AF3700" i="1" s="1"/>
  <c r="AJ3700" i="1" s="1"/>
  <c r="AE3725" i="1"/>
  <c r="AF3725" i="1" s="1"/>
  <c r="AE3748" i="1"/>
  <c r="AF3748" i="1" s="1"/>
  <c r="AJ3748" i="1" s="1"/>
  <c r="AE3785" i="1"/>
  <c r="AF3785" i="1" s="1"/>
  <c r="AJ3811" i="1"/>
  <c r="AE3830" i="1"/>
  <c r="AF3830" i="1" s="1"/>
  <c r="AE3842" i="1"/>
  <c r="AF3842" i="1" s="1"/>
  <c r="AK3915" i="1"/>
  <c r="AE3918" i="1"/>
  <c r="AF3918" i="1" s="1"/>
  <c r="AG3918" i="1"/>
  <c r="AH3918" i="1" s="1"/>
  <c r="AI3918" i="1" s="1"/>
  <c r="AE4001" i="1"/>
  <c r="AF4001" i="1" s="1"/>
  <c r="AI4314" i="1"/>
  <c r="AG4776" i="1"/>
  <c r="AH4776" i="1" s="1"/>
  <c r="AI4776" i="1" s="1"/>
  <c r="AE4776" i="1"/>
  <c r="AF4776" i="1" s="1"/>
  <c r="AI3500" i="1"/>
  <c r="AJ3500" i="1" s="1"/>
  <c r="AL3500" i="1" s="1"/>
  <c r="AG3576" i="1"/>
  <c r="AH3576" i="1" s="1"/>
  <c r="AI3576" i="1" s="1"/>
  <c r="AE3576" i="1"/>
  <c r="AF3576" i="1" s="1"/>
  <c r="AG3782" i="1"/>
  <c r="AH3782" i="1" s="1"/>
  <c r="AI3782" i="1" s="1"/>
  <c r="AJ3782" i="1" s="1"/>
  <c r="AI3884" i="1"/>
  <c r="AI3922" i="1"/>
  <c r="AG4020" i="1"/>
  <c r="AH4020" i="1" s="1"/>
  <c r="AI4020" i="1" s="1"/>
  <c r="AE4020" i="1"/>
  <c r="AF4020" i="1" s="1"/>
  <c r="AG4176" i="1"/>
  <c r="AH4176" i="1" s="1"/>
  <c r="AI4176" i="1" s="1"/>
  <c r="AE4176" i="1"/>
  <c r="AF4176" i="1" s="1"/>
  <c r="AI4264" i="1"/>
  <c r="AG4272" i="1"/>
  <c r="AH4272" i="1" s="1"/>
  <c r="AI4272" i="1" s="1"/>
  <c r="AE4272" i="1"/>
  <c r="AF4272" i="1" s="1"/>
  <c r="AE3361" i="1"/>
  <c r="AF3361" i="1" s="1"/>
  <c r="AJ3361" i="1" s="1"/>
  <c r="AL3361" i="1" s="1"/>
  <c r="AE3375" i="1"/>
  <c r="AF3375" i="1" s="1"/>
  <c r="AE3403" i="1"/>
  <c r="AF3403" i="1" s="1"/>
  <c r="AE3424" i="1"/>
  <c r="AF3424" i="1" s="1"/>
  <c r="AE3433" i="1"/>
  <c r="AF3433" i="1" s="1"/>
  <c r="AE3440" i="1"/>
  <c r="AF3440" i="1" s="1"/>
  <c r="AE3453" i="1"/>
  <c r="AF3453" i="1" s="1"/>
  <c r="AE3498" i="1"/>
  <c r="AF3498" i="1" s="1"/>
  <c r="AE3502" i="1"/>
  <c r="AF3502" i="1" s="1"/>
  <c r="AG3504" i="1"/>
  <c r="AH3504" i="1" s="1"/>
  <c r="AI3504" i="1" s="1"/>
  <c r="AJ3504" i="1" s="1"/>
  <c r="AE3512" i="1"/>
  <c r="AF3512" i="1" s="1"/>
  <c r="AE3516" i="1"/>
  <c r="AF3516" i="1" s="1"/>
  <c r="AJ3516" i="1" s="1"/>
  <c r="AE3520" i="1"/>
  <c r="AF3520" i="1" s="1"/>
  <c r="AE3566" i="1"/>
  <c r="AF3566" i="1" s="1"/>
  <c r="AJ3566" i="1" s="1"/>
  <c r="AE3599" i="1"/>
  <c r="AF3599" i="1" s="1"/>
  <c r="AI3603" i="1"/>
  <c r="AE3608" i="1"/>
  <c r="AF3608" i="1" s="1"/>
  <c r="AE3616" i="1"/>
  <c r="AF3616" i="1" s="1"/>
  <c r="AE3656" i="1"/>
  <c r="AF3656" i="1" s="1"/>
  <c r="AG3658" i="1"/>
  <c r="AH3658" i="1" s="1"/>
  <c r="AI3658" i="1" s="1"/>
  <c r="AE3658" i="1"/>
  <c r="AF3658" i="1" s="1"/>
  <c r="AE3681" i="1"/>
  <c r="AF3681" i="1" s="1"/>
  <c r="AE3698" i="1"/>
  <c r="AF3698" i="1" s="1"/>
  <c r="AE3701" i="1"/>
  <c r="AF3701" i="1" s="1"/>
  <c r="AE3718" i="1"/>
  <c r="AF3718" i="1" s="1"/>
  <c r="AE3733" i="1"/>
  <c r="AF3733" i="1" s="1"/>
  <c r="AE3762" i="1"/>
  <c r="AF3762" i="1" s="1"/>
  <c r="AE3764" i="1"/>
  <c r="AF3764" i="1" s="1"/>
  <c r="AJ3764" i="1" s="1"/>
  <c r="AI3792" i="1"/>
  <c r="AJ3792" i="1" s="1"/>
  <c r="AE3809" i="1"/>
  <c r="AF3809" i="1" s="1"/>
  <c r="AI3812" i="1"/>
  <c r="AG3831" i="1"/>
  <c r="AH3831" i="1" s="1"/>
  <c r="AI3831" i="1" s="1"/>
  <c r="AE3831" i="1"/>
  <c r="AF3831" i="1" s="1"/>
  <c r="AI3846" i="1"/>
  <c r="AG3975" i="1"/>
  <c r="AH3975" i="1" s="1"/>
  <c r="AI3975" i="1" s="1"/>
  <c r="AJ3975" i="1" s="1"/>
  <c r="AI3982" i="1"/>
  <c r="AI4044" i="1"/>
  <c r="AG4106" i="1"/>
  <c r="AH4106" i="1" s="1"/>
  <c r="AI4106" i="1" s="1"/>
  <c r="AE4106" i="1"/>
  <c r="AF4106" i="1" s="1"/>
  <c r="AG4166" i="1"/>
  <c r="AH4166" i="1" s="1"/>
  <c r="AI4166" i="1" s="1"/>
  <c r="AE4166" i="1"/>
  <c r="AF4166" i="1" s="1"/>
  <c r="AG4259" i="1"/>
  <c r="AH4259" i="1" s="1"/>
  <c r="AI4259" i="1" s="1"/>
  <c r="AE4259" i="1"/>
  <c r="AF4259" i="1" s="1"/>
  <c r="AG4347" i="1"/>
  <c r="AH4347" i="1" s="1"/>
  <c r="AI4347" i="1" s="1"/>
  <c r="AE4347" i="1"/>
  <c r="AF4347" i="1" s="1"/>
  <c r="AI3463" i="1"/>
  <c r="AI3522" i="1"/>
  <c r="AK3544" i="1"/>
  <c r="AI3570" i="1"/>
  <c r="AI3674" i="1"/>
  <c r="AJ3674" i="1" s="1"/>
  <c r="AI3741" i="1"/>
  <c r="AJ3741" i="1" s="1"/>
  <c r="AL3741" i="1" s="1"/>
  <c r="AI3785" i="1"/>
  <c r="AI3818" i="1"/>
  <c r="AG3919" i="1"/>
  <c r="AH3919" i="1" s="1"/>
  <c r="AI3919" i="1" s="1"/>
  <c r="AJ3919" i="1" s="1"/>
  <c r="AG3964" i="1"/>
  <c r="AH3964" i="1" s="1"/>
  <c r="AI3964" i="1" s="1"/>
  <c r="AJ3964" i="1" s="1"/>
  <c r="AL3964" i="1" s="1"/>
  <c r="AI4061" i="1"/>
  <c r="AG4084" i="1"/>
  <c r="AH4084" i="1" s="1"/>
  <c r="AI4084" i="1" s="1"/>
  <c r="AE4084" i="1"/>
  <c r="AF4084" i="1" s="1"/>
  <c r="AI4243" i="1"/>
  <c r="AG4365" i="1"/>
  <c r="AH4365" i="1" s="1"/>
  <c r="AI4365" i="1" s="1"/>
  <c r="AE4365" i="1"/>
  <c r="AF4365" i="1" s="1"/>
  <c r="AI3475" i="1"/>
  <c r="AE3564" i="1"/>
  <c r="AF3564" i="1" s="1"/>
  <c r="AJ3564" i="1" s="1"/>
  <c r="AI3610" i="1"/>
  <c r="AI3669" i="1"/>
  <c r="AJ3669" i="1" s="1"/>
  <c r="AI3775" i="1"/>
  <c r="AE3780" i="1"/>
  <c r="AF3780" i="1" s="1"/>
  <c r="AJ3780" i="1" s="1"/>
  <c r="AG3793" i="1"/>
  <c r="AH3793" i="1" s="1"/>
  <c r="AI3793" i="1" s="1"/>
  <c r="AE3793" i="1"/>
  <c r="AF3793" i="1" s="1"/>
  <c r="AG3798" i="1"/>
  <c r="AH3798" i="1" s="1"/>
  <c r="AI3798" i="1" s="1"/>
  <c r="AJ3798" i="1" s="1"/>
  <c r="AL3798" i="1" s="1"/>
  <c r="AG3849" i="1"/>
  <c r="AH3849" i="1" s="1"/>
  <c r="AI3849" i="1" s="1"/>
  <c r="AE3849" i="1"/>
  <c r="AF3849" i="1" s="1"/>
  <c r="AG3954" i="1"/>
  <c r="AH3954" i="1" s="1"/>
  <c r="AI3954" i="1" s="1"/>
  <c r="AE3954" i="1"/>
  <c r="AF3954" i="1" s="1"/>
  <c r="AI3972" i="1"/>
  <c r="AJ4006" i="1"/>
  <c r="AG4037" i="1"/>
  <c r="AH4037" i="1" s="1"/>
  <c r="AI4037" i="1" s="1"/>
  <c r="AJ4037" i="1" s="1"/>
  <c r="AL4037" i="1" s="1"/>
  <c r="AG4049" i="1"/>
  <c r="AH4049" i="1" s="1"/>
  <c r="AI4049" i="1" s="1"/>
  <c r="AE4049" i="1"/>
  <c r="AF4049" i="1" s="1"/>
  <c r="AI4080" i="1"/>
  <c r="AG4095" i="1"/>
  <c r="AH4095" i="1" s="1"/>
  <c r="AI4095" i="1" s="1"/>
  <c r="AE4095" i="1"/>
  <c r="AF4095" i="1" s="1"/>
  <c r="AG4126" i="1"/>
  <c r="AH4126" i="1" s="1"/>
  <c r="AI4126" i="1" s="1"/>
  <c r="AE4126" i="1"/>
  <c r="AF4126" i="1" s="1"/>
  <c r="AG4273" i="1"/>
  <c r="AH4273" i="1" s="1"/>
  <c r="AI4273" i="1" s="1"/>
  <c r="AJ4273" i="1" s="1"/>
  <c r="AI4379" i="1"/>
  <c r="AJ4379" i="1" s="1"/>
  <c r="AL4379" i="1" s="1"/>
  <c r="AI4296" i="1"/>
  <c r="AJ4296" i="1" s="1"/>
  <c r="AI4381" i="1"/>
  <c r="AG4447" i="1"/>
  <c r="AH4447" i="1" s="1"/>
  <c r="AI4447" i="1" s="1"/>
  <c r="AE4447" i="1"/>
  <c r="AF4447" i="1" s="1"/>
  <c r="AG4897" i="1"/>
  <c r="AH4897" i="1" s="1"/>
  <c r="AI4897" i="1" s="1"/>
  <c r="AE4897" i="1"/>
  <c r="AF4897" i="1" s="1"/>
  <c r="AI3902" i="1"/>
  <c r="AJ3902" i="1" s="1"/>
  <c r="AL3902" i="1" s="1"/>
  <c r="AG4054" i="1"/>
  <c r="AH4054" i="1" s="1"/>
  <c r="AI4054" i="1" s="1"/>
  <c r="AE4054" i="1"/>
  <c r="AF4054" i="1" s="1"/>
  <c r="AI4146" i="1"/>
  <c r="AJ4146" i="1" s="1"/>
  <c r="AL4146" i="1" s="1"/>
  <c r="AG4282" i="1"/>
  <c r="AH4282" i="1" s="1"/>
  <c r="AI4282" i="1" s="1"/>
  <c r="AE4282" i="1"/>
  <c r="AF4282" i="1" s="1"/>
  <c r="AE4297" i="1"/>
  <c r="AF4297" i="1" s="1"/>
  <c r="AG4297" i="1"/>
  <c r="AH4297" i="1" s="1"/>
  <c r="AI4297" i="1" s="1"/>
  <c r="AG4313" i="1"/>
  <c r="AH4313" i="1" s="1"/>
  <c r="AI4313" i="1" s="1"/>
  <c r="AE4313" i="1"/>
  <c r="AF4313" i="1" s="1"/>
  <c r="AG4528" i="1"/>
  <c r="AH4528" i="1" s="1"/>
  <c r="AI4528" i="1" s="1"/>
  <c r="AE4528" i="1"/>
  <c r="AF4528" i="1" s="1"/>
  <c r="AE3846" i="1"/>
  <c r="AF3846" i="1" s="1"/>
  <c r="AE3869" i="1"/>
  <c r="AF3869" i="1" s="1"/>
  <c r="AJ3869" i="1" s="1"/>
  <c r="AE3933" i="1"/>
  <c r="AF3933" i="1" s="1"/>
  <c r="AI3960" i="1"/>
  <c r="AG4023" i="1"/>
  <c r="AH4023" i="1" s="1"/>
  <c r="AI4023" i="1" s="1"/>
  <c r="AE4023" i="1"/>
  <c r="AF4023" i="1" s="1"/>
  <c r="AG4070" i="1"/>
  <c r="AH4070" i="1" s="1"/>
  <c r="AI4070" i="1" s="1"/>
  <c r="AE4070" i="1"/>
  <c r="AF4070" i="1" s="1"/>
  <c r="AI4186" i="1"/>
  <c r="AJ4189" i="1"/>
  <c r="AG4245" i="1"/>
  <c r="AH4245" i="1" s="1"/>
  <c r="AI4245" i="1" s="1"/>
  <c r="AE4245" i="1"/>
  <c r="AF4245" i="1" s="1"/>
  <c r="AI4903" i="1"/>
  <c r="AJ4903" i="1" s="1"/>
  <c r="AL4903" i="1" s="1"/>
  <c r="AG3736" i="1"/>
  <c r="AH3736" i="1" s="1"/>
  <c r="AI3736" i="1" s="1"/>
  <c r="AE3736" i="1"/>
  <c r="AF3736" i="1" s="1"/>
  <c r="AI3837" i="1"/>
  <c r="AI3913" i="1"/>
  <c r="AI3924" i="1"/>
  <c r="AI4045" i="1"/>
  <c r="AJ4048" i="1"/>
  <c r="AI4075" i="1"/>
  <c r="AI4157" i="1"/>
  <c r="AG3713" i="1"/>
  <c r="AH3713" i="1" s="1"/>
  <c r="AI3713" i="1" s="1"/>
  <c r="AE3713" i="1"/>
  <c r="AF3713" i="1" s="1"/>
  <c r="AG3745" i="1"/>
  <c r="AH3745" i="1" s="1"/>
  <c r="AI3745" i="1" s="1"/>
  <c r="AE3745" i="1"/>
  <c r="AF3745" i="1" s="1"/>
  <c r="AJ3926" i="1"/>
  <c r="AL3926" i="1" s="1"/>
  <c r="AG3929" i="1"/>
  <c r="AH3929" i="1" s="1"/>
  <c r="AI3929" i="1" s="1"/>
  <c r="AE3929" i="1"/>
  <c r="AF3929" i="1" s="1"/>
  <c r="AI4008" i="1"/>
  <c r="AJ4008" i="1" s="1"/>
  <c r="AG4017" i="1"/>
  <c r="AH4017" i="1" s="1"/>
  <c r="AI4017" i="1" s="1"/>
  <c r="AE4017" i="1"/>
  <c r="AF4017" i="1" s="1"/>
  <c r="AI4042" i="1"/>
  <c r="AJ4042" i="1" s="1"/>
  <c r="AL4042" i="1" s="1"/>
  <c r="AI4406" i="1"/>
  <c r="AJ4406" i="1" s="1"/>
  <c r="AL4406" i="1" s="1"/>
  <c r="AI3686" i="1"/>
  <c r="AG3688" i="1"/>
  <c r="AH3688" i="1" s="1"/>
  <c r="AI3688" i="1" s="1"/>
  <c r="AE3688" i="1"/>
  <c r="AF3688" i="1" s="1"/>
  <c r="AK3728" i="1"/>
  <c r="AE3730" i="1"/>
  <c r="AF3730" i="1" s="1"/>
  <c r="AJ3730" i="1" s="1"/>
  <c r="AG3752" i="1"/>
  <c r="AH3752" i="1" s="1"/>
  <c r="AI3752" i="1" s="1"/>
  <c r="AE3752" i="1"/>
  <c r="AF3752" i="1" s="1"/>
  <c r="AG3804" i="1"/>
  <c r="AH3804" i="1" s="1"/>
  <c r="AI3804" i="1" s="1"/>
  <c r="AE3804" i="1"/>
  <c r="AF3804" i="1" s="1"/>
  <c r="AI3824" i="1"/>
  <c r="AI3862" i="1"/>
  <c r="AI3870" i="1"/>
  <c r="AI3882" i="1"/>
  <c r="AE3924" i="1"/>
  <c r="AF3924" i="1" s="1"/>
  <c r="AG3937" i="1"/>
  <c r="AH3937" i="1" s="1"/>
  <c r="AI3937" i="1" s="1"/>
  <c r="AE3937" i="1"/>
  <c r="AF3937" i="1" s="1"/>
  <c r="AG4010" i="1"/>
  <c r="AH4010" i="1" s="1"/>
  <c r="AI4010" i="1" s="1"/>
  <c r="AJ4010" i="1" s="1"/>
  <c r="AG4030" i="1"/>
  <c r="AH4030" i="1" s="1"/>
  <c r="AI4030" i="1" s="1"/>
  <c r="AE4030" i="1"/>
  <c r="AF4030" i="1" s="1"/>
  <c r="AE4039" i="1"/>
  <c r="AF4039" i="1" s="1"/>
  <c r="AE4045" i="1"/>
  <c r="AF4045" i="1" s="1"/>
  <c r="AG4100" i="1"/>
  <c r="AH4100" i="1" s="1"/>
  <c r="AI4100" i="1" s="1"/>
  <c r="AE4100" i="1"/>
  <c r="AF4100" i="1" s="1"/>
  <c r="AI4107" i="1"/>
  <c r="AJ4107" i="1" s="1"/>
  <c r="AL4107" i="1" s="1"/>
  <c r="AG4129" i="1"/>
  <c r="AH4129" i="1" s="1"/>
  <c r="AI4129" i="1" s="1"/>
  <c r="AE4129" i="1"/>
  <c r="AF4129" i="1" s="1"/>
  <c r="AE4342" i="1"/>
  <c r="AF4342" i="1" s="1"/>
  <c r="AJ4342" i="1" s="1"/>
  <c r="AK4375" i="1"/>
  <c r="AE3548" i="1"/>
  <c r="AF3548" i="1" s="1"/>
  <c r="AJ3548" i="1" s="1"/>
  <c r="AE3620" i="1"/>
  <c r="AF3620" i="1" s="1"/>
  <c r="AE3682" i="1"/>
  <c r="AF3682" i="1" s="1"/>
  <c r="AJ3682" i="1" s="1"/>
  <c r="AG3761" i="1"/>
  <c r="AH3761" i="1" s="1"/>
  <c r="AI3761" i="1" s="1"/>
  <c r="AE3761" i="1"/>
  <c r="AF3761" i="1" s="1"/>
  <c r="AG3958" i="1"/>
  <c r="AH3958" i="1" s="1"/>
  <c r="AI3958" i="1" s="1"/>
  <c r="AE3958" i="1"/>
  <c r="AF3958" i="1" s="1"/>
  <c r="AI3985" i="1"/>
  <c r="AG4002" i="1"/>
  <c r="AH4002" i="1" s="1"/>
  <c r="AI4002" i="1" s="1"/>
  <c r="AE4002" i="1"/>
  <c r="AF4002" i="1" s="1"/>
  <c r="AE4005" i="1"/>
  <c r="AF4005" i="1" s="1"/>
  <c r="AJ4005" i="1" s="1"/>
  <c r="AL4005" i="1" s="1"/>
  <c r="AG4065" i="1"/>
  <c r="AH4065" i="1" s="1"/>
  <c r="AI4065" i="1" s="1"/>
  <c r="AE4065" i="1"/>
  <c r="AF4065" i="1" s="1"/>
  <c r="AJ4096" i="1"/>
  <c r="AJ4155" i="1"/>
  <c r="AL4155" i="1" s="1"/>
  <c r="AG4162" i="1"/>
  <c r="AH4162" i="1" s="1"/>
  <c r="AI4162" i="1" s="1"/>
  <c r="AE4162" i="1"/>
  <c r="AF4162" i="1" s="1"/>
  <c r="AE4233" i="1"/>
  <c r="AF4233" i="1" s="1"/>
  <c r="AG4391" i="1"/>
  <c r="AH4391" i="1" s="1"/>
  <c r="AI4391" i="1" s="1"/>
  <c r="AE4391" i="1"/>
  <c r="AF4391" i="1" s="1"/>
  <c r="AG4405" i="1"/>
  <c r="AH4405" i="1" s="1"/>
  <c r="AI4405" i="1" s="1"/>
  <c r="AE4405" i="1"/>
  <c r="AF4405" i="1" s="1"/>
  <c r="AI4439" i="1"/>
  <c r="AG4519" i="1"/>
  <c r="AH4519" i="1" s="1"/>
  <c r="AI4519" i="1" s="1"/>
  <c r="AE4519" i="1"/>
  <c r="AF4519" i="1" s="1"/>
  <c r="AI4583" i="1"/>
  <c r="AG4674" i="1"/>
  <c r="AH4674" i="1" s="1"/>
  <c r="AI4674" i="1" s="1"/>
  <c r="AE4674" i="1"/>
  <c r="AF4674" i="1" s="1"/>
  <c r="AG4704" i="1"/>
  <c r="AH4704" i="1" s="1"/>
  <c r="AI4704" i="1" s="1"/>
  <c r="AE4704" i="1"/>
  <c r="AF4704" i="1" s="1"/>
  <c r="AI4034" i="1"/>
  <c r="AI4039" i="1"/>
  <c r="AE4174" i="1"/>
  <c r="AF4174" i="1" s="1"/>
  <c r="AG4174" i="1"/>
  <c r="AH4174" i="1" s="1"/>
  <c r="AI4174" i="1" s="1"/>
  <c r="AJ4420" i="1"/>
  <c r="AG4432" i="1"/>
  <c r="AH4432" i="1" s="1"/>
  <c r="AI4432" i="1" s="1"/>
  <c r="AE4432" i="1"/>
  <c r="AF4432" i="1" s="1"/>
  <c r="AJ4539" i="1"/>
  <c r="AI4632" i="1"/>
  <c r="AI4091" i="1"/>
  <c r="AJ4091" i="1" s="1"/>
  <c r="AL4091" i="1" s="1"/>
  <c r="AI4164" i="1"/>
  <c r="AI4170" i="1"/>
  <c r="AI4184" i="1"/>
  <c r="AJ4184" i="1" s="1"/>
  <c r="AG4216" i="1"/>
  <c r="AH4216" i="1" s="1"/>
  <c r="AI4216" i="1" s="1"/>
  <c r="AE4216" i="1"/>
  <c r="AF4216" i="1" s="1"/>
  <c r="AI4231" i="1"/>
  <c r="AJ4231" i="1" s="1"/>
  <c r="AL4231" i="1" s="1"/>
  <c r="AE4289" i="1"/>
  <c r="AF4289" i="1" s="1"/>
  <c r="AG4289" i="1"/>
  <c r="AH4289" i="1" s="1"/>
  <c r="AI4289" i="1" s="1"/>
  <c r="AG4414" i="1"/>
  <c r="AH4414" i="1" s="1"/>
  <c r="AI4414" i="1" s="1"/>
  <c r="AE4414" i="1"/>
  <c r="AF4414" i="1" s="1"/>
  <c r="AI4526" i="1"/>
  <c r="AG4585" i="1"/>
  <c r="AH4585" i="1" s="1"/>
  <c r="AI4585" i="1" s="1"/>
  <c r="AE4585" i="1"/>
  <c r="AF4585" i="1" s="1"/>
  <c r="AI3802" i="1"/>
  <c r="AI3933" i="1"/>
  <c r="AI3949" i="1"/>
  <c r="AI4118" i="1"/>
  <c r="AG4131" i="1"/>
  <c r="AH4131" i="1" s="1"/>
  <c r="AI4131" i="1" s="1"/>
  <c r="AE4131" i="1"/>
  <c r="AF4131" i="1" s="1"/>
  <c r="AI4287" i="1"/>
  <c r="AG4311" i="1"/>
  <c r="AH4311" i="1" s="1"/>
  <c r="AI4311" i="1" s="1"/>
  <c r="AE4311" i="1"/>
  <c r="AF4311" i="1" s="1"/>
  <c r="AJ4329" i="1"/>
  <c r="AG4359" i="1"/>
  <c r="AH4359" i="1" s="1"/>
  <c r="AI4359" i="1" s="1"/>
  <c r="AE4359" i="1"/>
  <c r="AF4359" i="1" s="1"/>
  <c r="AI4370" i="1"/>
  <c r="AG4586" i="1"/>
  <c r="AH4586" i="1" s="1"/>
  <c r="AI4586" i="1" s="1"/>
  <c r="AE4586" i="1"/>
  <c r="AF4586" i="1" s="1"/>
  <c r="AG4086" i="1"/>
  <c r="AH4086" i="1" s="1"/>
  <c r="AI4086" i="1" s="1"/>
  <c r="AE4086" i="1"/>
  <c r="AF4086" i="1" s="1"/>
  <c r="AJ4147" i="1"/>
  <c r="AL4147" i="1" s="1"/>
  <c r="AI4187" i="1"/>
  <c r="AG4226" i="1"/>
  <c r="AH4226" i="1" s="1"/>
  <c r="AI4226" i="1" s="1"/>
  <c r="AE4226" i="1"/>
  <c r="AF4226" i="1" s="1"/>
  <c r="AI4241" i="1"/>
  <c r="AG4285" i="1"/>
  <c r="AH4285" i="1" s="1"/>
  <c r="AI4285" i="1" s="1"/>
  <c r="AE4285" i="1"/>
  <c r="AF4285" i="1" s="1"/>
  <c r="AI4430" i="1"/>
  <c r="AG4569" i="1"/>
  <c r="AH4569" i="1" s="1"/>
  <c r="AI4569" i="1" s="1"/>
  <c r="AE4569" i="1"/>
  <c r="AF4569" i="1" s="1"/>
  <c r="AE4644" i="1"/>
  <c r="AF4644" i="1" s="1"/>
  <c r="AG4644" i="1"/>
  <c r="AH4644" i="1" s="1"/>
  <c r="AI4644" i="1" s="1"/>
  <c r="AG4681" i="1"/>
  <c r="AH4681" i="1" s="1"/>
  <c r="AI4681" i="1" s="1"/>
  <c r="AE4681" i="1"/>
  <c r="AF4681" i="1" s="1"/>
  <c r="AG4845" i="1"/>
  <c r="AH4845" i="1" s="1"/>
  <c r="AI4845" i="1" s="1"/>
  <c r="AE4845" i="1"/>
  <c r="AF4845" i="1" s="1"/>
  <c r="AI3819" i="1"/>
  <c r="AJ3819" i="1" s="1"/>
  <c r="AE3847" i="1"/>
  <c r="AF3847" i="1" s="1"/>
  <c r="AG3858" i="1"/>
  <c r="AH3858" i="1" s="1"/>
  <c r="AI3858" i="1" s="1"/>
  <c r="AJ3858" i="1" s="1"/>
  <c r="AE3860" i="1"/>
  <c r="AF3860" i="1" s="1"/>
  <c r="AJ3860" i="1" s="1"/>
  <c r="AE3862" i="1"/>
  <c r="AF3862" i="1" s="1"/>
  <c r="AE3866" i="1"/>
  <c r="AF3866" i="1" s="1"/>
  <c r="AJ3866" i="1" s="1"/>
  <c r="AE3868" i="1"/>
  <c r="AF3868" i="1" s="1"/>
  <c r="AE3870" i="1"/>
  <c r="AF3870" i="1" s="1"/>
  <c r="AG3874" i="1"/>
  <c r="AH3874" i="1" s="1"/>
  <c r="AI3874" i="1" s="1"/>
  <c r="AE3874" i="1"/>
  <c r="AF3874" i="1" s="1"/>
  <c r="AE3882" i="1"/>
  <c r="AF3882" i="1" s="1"/>
  <c r="AE3884" i="1"/>
  <c r="AF3884" i="1" s="1"/>
  <c r="AE3907" i="1"/>
  <c r="AF3907" i="1" s="1"/>
  <c r="AE3909" i="1"/>
  <c r="AF3909" i="1" s="1"/>
  <c r="AG3970" i="1"/>
  <c r="AH3970" i="1" s="1"/>
  <c r="AI3970" i="1" s="1"/>
  <c r="AE3970" i="1"/>
  <c r="AF3970" i="1" s="1"/>
  <c r="AE3991" i="1"/>
  <c r="AF3991" i="1" s="1"/>
  <c r="AJ3991" i="1" s="1"/>
  <c r="AI4000" i="1"/>
  <c r="AJ4000" i="1" s="1"/>
  <c r="AG4028" i="1"/>
  <c r="AH4028" i="1" s="1"/>
  <c r="AI4028" i="1" s="1"/>
  <c r="AJ4028" i="1" s="1"/>
  <c r="AE4033" i="1"/>
  <c r="AF4033" i="1" s="1"/>
  <c r="AJ4033" i="1" s="1"/>
  <c r="AL4033" i="1" s="1"/>
  <c r="AE4081" i="1"/>
  <c r="AF4081" i="1" s="1"/>
  <c r="AE4097" i="1"/>
  <c r="AF4097" i="1" s="1"/>
  <c r="AJ4097" i="1" s="1"/>
  <c r="AG4121" i="1"/>
  <c r="AH4121" i="1" s="1"/>
  <c r="AI4121" i="1" s="1"/>
  <c r="AJ4121" i="1" s="1"/>
  <c r="AG4198" i="1"/>
  <c r="AH4198" i="1" s="1"/>
  <c r="AI4198" i="1" s="1"/>
  <c r="AE4198" i="1"/>
  <c r="AF4198" i="1" s="1"/>
  <c r="AG4207" i="1"/>
  <c r="AH4207" i="1" s="1"/>
  <c r="AI4207" i="1" s="1"/>
  <c r="AE4207" i="1"/>
  <c r="AF4207" i="1" s="1"/>
  <c r="AE4214" i="1"/>
  <c r="AF4214" i="1" s="1"/>
  <c r="AJ4214" i="1" s="1"/>
  <c r="AE4257" i="1"/>
  <c r="AF4257" i="1" s="1"/>
  <c r="AG4257" i="1"/>
  <c r="AH4257" i="1" s="1"/>
  <c r="AI4257" i="1" s="1"/>
  <c r="AE4264" i="1"/>
  <c r="AF4264" i="1" s="1"/>
  <c r="AE4298" i="1"/>
  <c r="AF4298" i="1" s="1"/>
  <c r="AJ4298" i="1" s="1"/>
  <c r="AL4298" i="1" s="1"/>
  <c r="AG4319" i="1"/>
  <c r="AH4319" i="1" s="1"/>
  <c r="AI4319" i="1" s="1"/>
  <c r="AE4319" i="1"/>
  <c r="AF4319" i="1" s="1"/>
  <c r="AG4345" i="1"/>
  <c r="AH4345" i="1" s="1"/>
  <c r="AI4345" i="1" s="1"/>
  <c r="AJ4345" i="1" s="1"/>
  <c r="AG4397" i="1"/>
  <c r="AH4397" i="1" s="1"/>
  <c r="AI4397" i="1" s="1"/>
  <c r="AE4397" i="1"/>
  <c r="AF4397" i="1" s="1"/>
  <c r="AI4411" i="1"/>
  <c r="AI4419" i="1"/>
  <c r="AJ4419" i="1" s="1"/>
  <c r="AL4419" i="1" s="1"/>
  <c r="AJ4441" i="1"/>
  <c r="AE4511" i="1"/>
  <c r="AF4511" i="1" s="1"/>
  <c r="AG4511" i="1"/>
  <c r="AH4511" i="1" s="1"/>
  <c r="AI4511" i="1" s="1"/>
  <c r="AK4566" i="1"/>
  <c r="AI4672" i="1"/>
  <c r="AG4791" i="1"/>
  <c r="AH4791" i="1" s="1"/>
  <c r="AI4791" i="1" s="1"/>
  <c r="AE4791" i="1"/>
  <c r="AF4791" i="1" s="1"/>
  <c r="AI3797" i="1"/>
  <c r="AJ3797" i="1" s="1"/>
  <c r="AG3947" i="1"/>
  <c r="AH3947" i="1" s="1"/>
  <c r="AI3947" i="1" s="1"/>
  <c r="AE3947" i="1"/>
  <c r="AF3947" i="1" s="1"/>
  <c r="AI4007" i="1"/>
  <c r="AJ4007" i="1" s="1"/>
  <c r="AL4007" i="1" s="1"/>
  <c r="AI4076" i="1"/>
  <c r="AI4079" i="1"/>
  <c r="AG4105" i="1"/>
  <c r="AH4105" i="1" s="1"/>
  <c r="AI4105" i="1" s="1"/>
  <c r="AJ4105" i="1" s="1"/>
  <c r="AI4114" i="1"/>
  <c r="AI4223" i="1"/>
  <c r="AJ4223" i="1" s="1"/>
  <c r="AL4223" i="1" s="1"/>
  <c r="AI4238" i="1"/>
  <c r="AJ4238" i="1" s="1"/>
  <c r="AL4238" i="1" s="1"/>
  <c r="AE4241" i="1"/>
  <c r="AF4241" i="1" s="1"/>
  <c r="AG4261" i="1"/>
  <c r="AH4261" i="1" s="1"/>
  <c r="AI4261" i="1" s="1"/>
  <c r="AJ4261" i="1" s="1"/>
  <c r="AI4308" i="1"/>
  <c r="AE4323" i="1"/>
  <c r="AF4323" i="1" s="1"/>
  <c r="AG4323" i="1"/>
  <c r="AH4323" i="1" s="1"/>
  <c r="AI4323" i="1" s="1"/>
  <c r="AI4438" i="1"/>
  <c r="AI3685" i="1"/>
  <c r="AI3701" i="1"/>
  <c r="AI3733" i="1"/>
  <c r="AG3923" i="1"/>
  <c r="AH3923" i="1" s="1"/>
  <c r="AI3923" i="1" s="1"/>
  <c r="AE3923" i="1"/>
  <c r="AF3923" i="1" s="1"/>
  <c r="AI3943" i="1"/>
  <c r="AE3993" i="1"/>
  <c r="AF3993" i="1" s="1"/>
  <c r="AJ3993" i="1" s="1"/>
  <c r="AG3995" i="1"/>
  <c r="AH3995" i="1" s="1"/>
  <c r="AI3995" i="1" s="1"/>
  <c r="AJ3995" i="1" s="1"/>
  <c r="AG4038" i="1"/>
  <c r="AH4038" i="1" s="1"/>
  <c r="AI4038" i="1" s="1"/>
  <c r="AJ4038" i="1" s="1"/>
  <c r="AI4060" i="1"/>
  <c r="AI4082" i="1"/>
  <c r="AJ4082" i="1" s="1"/>
  <c r="AG4089" i="1"/>
  <c r="AH4089" i="1" s="1"/>
  <c r="AI4089" i="1" s="1"/>
  <c r="AJ4089" i="1" s="1"/>
  <c r="AI4122" i="1"/>
  <c r="AJ4122" i="1" s="1"/>
  <c r="AL4122" i="1" s="1"/>
  <c r="AI4188" i="1"/>
  <c r="AI4199" i="1"/>
  <c r="AG4281" i="1"/>
  <c r="AH4281" i="1" s="1"/>
  <c r="AI4281" i="1" s="1"/>
  <c r="AJ4281" i="1" s="1"/>
  <c r="AI4363" i="1"/>
  <c r="AE4385" i="1"/>
  <c r="AF4385" i="1" s="1"/>
  <c r="AG4392" i="1"/>
  <c r="AH4392" i="1" s="1"/>
  <c r="AI4392" i="1" s="1"/>
  <c r="AE4392" i="1"/>
  <c r="AF4392" i="1" s="1"/>
  <c r="AG4464" i="1"/>
  <c r="AH4464" i="1" s="1"/>
  <c r="AI4464" i="1" s="1"/>
  <c r="AE4464" i="1"/>
  <c r="AF4464" i="1" s="1"/>
  <c r="AG4493" i="1"/>
  <c r="AH4493" i="1" s="1"/>
  <c r="AI4493" i="1" s="1"/>
  <c r="AE4493" i="1"/>
  <c r="AF4493" i="1" s="1"/>
  <c r="AG4425" i="1"/>
  <c r="AH4425" i="1" s="1"/>
  <c r="AI4425" i="1" s="1"/>
  <c r="AE4425" i="1"/>
  <c r="AF4425" i="1" s="1"/>
  <c r="AK4482" i="1"/>
  <c r="AJ4623" i="1"/>
  <c r="AL4623" i="1" s="1"/>
  <c r="AG4380" i="1"/>
  <c r="AH4380" i="1" s="1"/>
  <c r="AI4380" i="1" s="1"/>
  <c r="AE4380" i="1"/>
  <c r="AF4380" i="1" s="1"/>
  <c r="AG4413" i="1"/>
  <c r="AH4413" i="1" s="1"/>
  <c r="AI4413" i="1" s="1"/>
  <c r="AE4413" i="1"/>
  <c r="AF4413" i="1" s="1"/>
  <c r="AJ4543" i="1"/>
  <c r="AL4543" i="1" s="1"/>
  <c r="AG4637" i="1"/>
  <c r="AH4637" i="1" s="1"/>
  <c r="AI4637" i="1" s="1"/>
  <c r="AE4637" i="1"/>
  <c r="AF4637" i="1" s="1"/>
  <c r="AG4755" i="1"/>
  <c r="AH4755" i="1" s="1"/>
  <c r="AI4755" i="1" s="1"/>
  <c r="AE4755" i="1"/>
  <c r="AF4755" i="1" s="1"/>
  <c r="AG4808" i="1"/>
  <c r="AH4808" i="1" s="1"/>
  <c r="AI4808" i="1" s="1"/>
  <c r="AE4808" i="1"/>
  <c r="AF4808" i="1" s="1"/>
  <c r="AI4056" i="1"/>
  <c r="AI4134" i="1"/>
  <c r="AI4208" i="1"/>
  <c r="AG4221" i="1"/>
  <c r="AH4221" i="1" s="1"/>
  <c r="AI4221" i="1" s="1"/>
  <c r="AE4221" i="1"/>
  <c r="AF4221" i="1" s="1"/>
  <c r="AG4276" i="1"/>
  <c r="AH4276" i="1" s="1"/>
  <c r="AI4276" i="1" s="1"/>
  <c r="AE4276" i="1"/>
  <c r="AF4276" i="1" s="1"/>
  <c r="AI4279" i="1"/>
  <c r="AI4321" i="1"/>
  <c r="AG4327" i="1"/>
  <c r="AH4327" i="1" s="1"/>
  <c r="AI4327" i="1" s="1"/>
  <c r="AE4327" i="1"/>
  <c r="AF4327" i="1" s="1"/>
  <c r="AG4395" i="1"/>
  <c r="AH4395" i="1" s="1"/>
  <c r="AI4395" i="1" s="1"/>
  <c r="AJ4395" i="1" s="1"/>
  <c r="AL4395" i="1" s="1"/>
  <c r="AI4476" i="1"/>
  <c r="AJ4476" i="1" s="1"/>
  <c r="AL4476" i="1" s="1"/>
  <c r="AE4558" i="1"/>
  <c r="AF4558" i="1" s="1"/>
  <c r="AG4558" i="1"/>
  <c r="AH4558" i="1" s="1"/>
  <c r="AI4558" i="1" s="1"/>
  <c r="AI3953" i="1"/>
  <c r="AJ3953" i="1" s="1"/>
  <c r="AI4032" i="1"/>
  <c r="AG4142" i="1"/>
  <c r="AH4142" i="1" s="1"/>
  <c r="AI4142" i="1" s="1"/>
  <c r="AE4142" i="1"/>
  <c r="AF4142" i="1" s="1"/>
  <c r="AG4315" i="1"/>
  <c r="AH4315" i="1" s="1"/>
  <c r="AI4315" i="1" s="1"/>
  <c r="AE4315" i="1"/>
  <c r="AF4315" i="1" s="1"/>
  <c r="AG4658" i="1"/>
  <c r="AH4658" i="1" s="1"/>
  <c r="AI4658" i="1" s="1"/>
  <c r="AE4658" i="1"/>
  <c r="AF4658" i="1" s="1"/>
  <c r="AE4706" i="1"/>
  <c r="AF4706" i="1" s="1"/>
  <c r="AG4706" i="1"/>
  <c r="AH4706" i="1" s="1"/>
  <c r="AI4706" i="1" s="1"/>
  <c r="AI4731" i="1"/>
  <c r="AG4799" i="1"/>
  <c r="AH4799" i="1" s="1"/>
  <c r="AI4799" i="1" s="1"/>
  <c r="AE4799" i="1"/>
  <c r="AF4799" i="1" s="1"/>
  <c r="AG4871" i="1"/>
  <c r="AH4871" i="1" s="1"/>
  <c r="AI4871" i="1" s="1"/>
  <c r="AE4871" i="1"/>
  <c r="AF4871" i="1" s="1"/>
  <c r="AG3955" i="1"/>
  <c r="AH3955" i="1" s="1"/>
  <c r="AI3955" i="1" s="1"/>
  <c r="AE3955" i="1"/>
  <c r="AF3955" i="1" s="1"/>
  <c r="AE4034" i="1"/>
  <c r="AF4034" i="1" s="1"/>
  <c r="AE4044" i="1"/>
  <c r="AF4044" i="1" s="1"/>
  <c r="AI4083" i="1"/>
  <c r="AE4211" i="1"/>
  <c r="AF4211" i="1" s="1"/>
  <c r="AE4229" i="1"/>
  <c r="AF4229" i="1" s="1"/>
  <c r="AI4306" i="1"/>
  <c r="AE4308" i="1"/>
  <c r="AF4308" i="1" s="1"/>
  <c r="AI4316" i="1"/>
  <c r="AJ4316" i="1" s="1"/>
  <c r="AL4316" i="1" s="1"/>
  <c r="AJ4387" i="1"/>
  <c r="AL4387" i="1" s="1"/>
  <c r="AG4535" i="1"/>
  <c r="AH4535" i="1" s="1"/>
  <c r="AI4535" i="1" s="1"/>
  <c r="AE4535" i="1"/>
  <c r="AF4535" i="1" s="1"/>
  <c r="AE4563" i="1"/>
  <c r="AF4563" i="1" s="1"/>
  <c r="AG4563" i="1"/>
  <c r="AH4563" i="1" s="1"/>
  <c r="AI4563" i="1" s="1"/>
  <c r="AG4589" i="1"/>
  <c r="AH4589" i="1" s="1"/>
  <c r="AI4589" i="1" s="1"/>
  <c r="AE4589" i="1"/>
  <c r="AF4589" i="1" s="1"/>
  <c r="AG4694" i="1"/>
  <c r="AH4694" i="1" s="1"/>
  <c r="AI4694" i="1" s="1"/>
  <c r="AJ4694" i="1" s="1"/>
  <c r="AI4303" i="1"/>
  <c r="AJ4303" i="1" s="1"/>
  <c r="AL4303" i="1" s="1"/>
  <c r="AG4353" i="1"/>
  <c r="AH4353" i="1" s="1"/>
  <c r="AI4353" i="1" s="1"/>
  <c r="AE4353" i="1"/>
  <c r="AF4353" i="1" s="1"/>
  <c r="AG4444" i="1"/>
  <c r="AH4444" i="1" s="1"/>
  <c r="AI4444" i="1" s="1"/>
  <c r="AE4444" i="1"/>
  <c r="AF4444" i="1" s="1"/>
  <c r="AI4590" i="1"/>
  <c r="AJ4590" i="1" s="1"/>
  <c r="AL4590" i="1" s="1"/>
  <c r="AG4605" i="1"/>
  <c r="AH4605" i="1" s="1"/>
  <c r="AI4605" i="1" s="1"/>
  <c r="AE4605" i="1"/>
  <c r="AF4605" i="1" s="1"/>
  <c r="AI4763" i="1"/>
  <c r="AI4771" i="1"/>
  <c r="AI4081" i="1"/>
  <c r="AI4099" i="1"/>
  <c r="AI4115" i="1"/>
  <c r="AI4209" i="1"/>
  <c r="AI4322" i="1"/>
  <c r="AJ4322" i="1" s="1"/>
  <c r="AG4366" i="1"/>
  <c r="AH4366" i="1" s="1"/>
  <c r="AI4366" i="1" s="1"/>
  <c r="AE4366" i="1"/>
  <c r="AF4366" i="1" s="1"/>
  <c r="AI4548" i="1"/>
  <c r="AJ4548" i="1" s="1"/>
  <c r="AL4548" i="1" s="1"/>
  <c r="AG4581" i="1"/>
  <c r="AH4581" i="1" s="1"/>
  <c r="AI4581" i="1" s="1"/>
  <c r="AE4581" i="1"/>
  <c r="AF4581" i="1" s="1"/>
  <c r="AE4805" i="1"/>
  <c r="AF4805" i="1" s="1"/>
  <c r="AG4805" i="1"/>
  <c r="AH4805" i="1" s="1"/>
  <c r="AI4805" i="1" s="1"/>
  <c r="AG4842" i="1"/>
  <c r="AH4842" i="1" s="1"/>
  <c r="AI4842" i="1" s="1"/>
  <c r="AE4842" i="1"/>
  <c r="AF4842" i="1" s="1"/>
  <c r="AI4408" i="1"/>
  <c r="AI4491" i="1"/>
  <c r="AG4494" i="1"/>
  <c r="AH4494" i="1" s="1"/>
  <c r="AI4494" i="1" s="1"/>
  <c r="AE4494" i="1"/>
  <c r="AF4494" i="1" s="1"/>
  <c r="AG4613" i="1"/>
  <c r="AH4613" i="1" s="1"/>
  <c r="AI4613" i="1" s="1"/>
  <c r="AE4613" i="1"/>
  <c r="AF4613" i="1" s="1"/>
  <c r="AI4654" i="1"/>
  <c r="AI4144" i="1"/>
  <c r="AG4332" i="1"/>
  <c r="AH4332" i="1" s="1"/>
  <c r="AI4332" i="1" s="1"/>
  <c r="AE4332" i="1"/>
  <c r="AF4332" i="1" s="1"/>
  <c r="AG4343" i="1"/>
  <c r="AH4343" i="1" s="1"/>
  <c r="AI4343" i="1" s="1"/>
  <c r="AJ4343" i="1" s="1"/>
  <c r="AI4373" i="1"/>
  <c r="AJ4448" i="1"/>
  <c r="AG4503" i="1"/>
  <c r="AH4503" i="1" s="1"/>
  <c r="AI4503" i="1" s="1"/>
  <c r="AE4503" i="1"/>
  <c r="AF4503" i="1" s="1"/>
  <c r="AG4673" i="1"/>
  <c r="AH4673" i="1" s="1"/>
  <c r="AI4673" i="1" s="1"/>
  <c r="AE4673" i="1"/>
  <c r="AF4673" i="1" s="1"/>
  <c r="AJ4721" i="1"/>
  <c r="AI4725" i="1"/>
  <c r="AE4804" i="1"/>
  <c r="AF4804" i="1" s="1"/>
  <c r="AG4804" i="1"/>
  <c r="AH4804" i="1" s="1"/>
  <c r="AI4804" i="1" s="1"/>
  <c r="AI4225" i="1"/>
  <c r="AI4492" i="1"/>
  <c r="AI4564" i="1"/>
  <c r="AJ4564" i="1" s="1"/>
  <c r="AG4823" i="1"/>
  <c r="AH4823" i="1" s="1"/>
  <c r="AI4823" i="1" s="1"/>
  <c r="AE4823" i="1"/>
  <c r="AF4823" i="1" s="1"/>
  <c r="AE3982" i="1"/>
  <c r="AF3982" i="1" s="1"/>
  <c r="AE3987" i="1"/>
  <c r="AF3987" i="1" s="1"/>
  <c r="AJ3987" i="1" s="1"/>
  <c r="AL3987" i="1" s="1"/>
  <c r="AE4014" i="1"/>
  <c r="AF4014" i="1" s="1"/>
  <c r="AJ4014" i="1" s="1"/>
  <c r="AE4019" i="1"/>
  <c r="AF4019" i="1" s="1"/>
  <c r="AJ4019" i="1" s="1"/>
  <c r="AE4046" i="1"/>
  <c r="AF4046" i="1" s="1"/>
  <c r="AE4051" i="1"/>
  <c r="AF4051" i="1" s="1"/>
  <c r="AE4060" i="1"/>
  <c r="AF4060" i="1" s="1"/>
  <c r="AE4067" i="1"/>
  <c r="AF4067" i="1" s="1"/>
  <c r="AE4076" i="1"/>
  <c r="AF4076" i="1" s="1"/>
  <c r="AE4083" i="1"/>
  <c r="AF4083" i="1" s="1"/>
  <c r="AE4092" i="1"/>
  <c r="AF4092" i="1" s="1"/>
  <c r="AJ4092" i="1" s="1"/>
  <c r="AE4099" i="1"/>
  <c r="AF4099" i="1" s="1"/>
  <c r="AE4108" i="1"/>
  <c r="AF4108" i="1" s="1"/>
  <c r="AJ4108" i="1" s="1"/>
  <c r="AE4115" i="1"/>
  <c r="AF4115" i="1" s="1"/>
  <c r="AE4187" i="1"/>
  <c r="AF4187" i="1" s="1"/>
  <c r="AE4199" i="1"/>
  <c r="AF4199" i="1" s="1"/>
  <c r="AE4203" i="1"/>
  <c r="AF4203" i="1" s="1"/>
  <c r="AI4215" i="1"/>
  <c r="AJ4215" i="1" s="1"/>
  <c r="AG4265" i="1"/>
  <c r="AH4265" i="1" s="1"/>
  <c r="AI4265" i="1" s="1"/>
  <c r="AJ4265" i="1" s="1"/>
  <c r="AE4279" i="1"/>
  <c r="AF4279" i="1" s="1"/>
  <c r="AI4320" i="1"/>
  <c r="AE4355" i="1"/>
  <c r="AF4355" i="1" s="1"/>
  <c r="AE4363" i="1"/>
  <c r="AF4363" i="1" s="1"/>
  <c r="AI4376" i="1"/>
  <c r="AE4411" i="1"/>
  <c r="AF4411" i="1" s="1"/>
  <c r="AE4443" i="1"/>
  <c r="AF4443" i="1" s="1"/>
  <c r="AJ4443" i="1" s="1"/>
  <c r="AI4446" i="1"/>
  <c r="AJ4446" i="1" s="1"/>
  <c r="AL4446" i="1" s="1"/>
  <c r="AE4504" i="1"/>
  <c r="AF4504" i="1" s="1"/>
  <c r="AJ4504" i="1" s="1"/>
  <c r="AI4513" i="1"/>
  <c r="AE4524" i="1"/>
  <c r="AF4524" i="1" s="1"/>
  <c r="AJ4524" i="1" s="1"/>
  <c r="AG4553" i="1"/>
  <c r="AH4553" i="1" s="1"/>
  <c r="AI4553" i="1" s="1"/>
  <c r="AE4553" i="1"/>
  <c r="AF4553" i="1" s="1"/>
  <c r="AE4592" i="1"/>
  <c r="AF4592" i="1" s="1"/>
  <c r="AI4642" i="1"/>
  <c r="AG4722" i="1"/>
  <c r="AH4722" i="1" s="1"/>
  <c r="AI4722" i="1" s="1"/>
  <c r="AE4722" i="1"/>
  <c r="AF4722" i="1" s="1"/>
  <c r="AI4167" i="1"/>
  <c r="AI4171" i="1"/>
  <c r="AJ4171" i="1" s="1"/>
  <c r="AI4211" i="1"/>
  <c r="AI4233" i="1"/>
  <c r="AG4284" i="1"/>
  <c r="AH4284" i="1" s="1"/>
  <c r="AI4284" i="1" s="1"/>
  <c r="AE4284" i="1"/>
  <c r="AF4284" i="1" s="1"/>
  <c r="AG4300" i="1"/>
  <c r="AH4300" i="1" s="1"/>
  <c r="AI4300" i="1" s="1"/>
  <c r="AE4300" i="1"/>
  <c r="AF4300" i="1" s="1"/>
  <c r="AI4341" i="1"/>
  <c r="AG4358" i="1"/>
  <c r="AH4358" i="1" s="1"/>
  <c r="AI4358" i="1" s="1"/>
  <c r="AE4358" i="1"/>
  <c r="AF4358" i="1" s="1"/>
  <c r="AI4371" i="1"/>
  <c r="AG4428" i="1"/>
  <c r="AH4428" i="1" s="1"/>
  <c r="AI4428" i="1" s="1"/>
  <c r="AJ4428" i="1" s="1"/>
  <c r="AG4460" i="1"/>
  <c r="AH4460" i="1" s="1"/>
  <c r="AI4460" i="1" s="1"/>
  <c r="AE4460" i="1"/>
  <c r="AF4460" i="1" s="1"/>
  <c r="AG4634" i="1"/>
  <c r="AH4634" i="1" s="1"/>
  <c r="AI4634" i="1" s="1"/>
  <c r="AE4634" i="1"/>
  <c r="AF4634" i="1" s="1"/>
  <c r="AG4761" i="1"/>
  <c r="AH4761" i="1" s="1"/>
  <c r="AI4761" i="1" s="1"/>
  <c r="AE4761" i="1"/>
  <c r="AF4761" i="1" s="1"/>
  <c r="AG4786" i="1"/>
  <c r="AH4786" i="1" s="1"/>
  <c r="AI4786" i="1" s="1"/>
  <c r="AE4786" i="1"/>
  <c r="AF4786" i="1" s="1"/>
  <c r="AI4889" i="1"/>
  <c r="AG4268" i="1"/>
  <c r="AH4268" i="1" s="1"/>
  <c r="AI4268" i="1" s="1"/>
  <c r="AE4268" i="1"/>
  <c r="AF4268" i="1" s="1"/>
  <c r="AG4277" i="1"/>
  <c r="AH4277" i="1" s="1"/>
  <c r="AI4277" i="1" s="1"/>
  <c r="AJ4277" i="1" s="1"/>
  <c r="AE4295" i="1"/>
  <c r="AF4295" i="1" s="1"/>
  <c r="AE4320" i="1"/>
  <c r="AF4320" i="1" s="1"/>
  <c r="AE4376" i="1"/>
  <c r="AF4376" i="1" s="1"/>
  <c r="AE4437" i="1"/>
  <c r="AF4437" i="1" s="1"/>
  <c r="AE4449" i="1"/>
  <c r="AF4449" i="1" s="1"/>
  <c r="AG4475" i="1"/>
  <c r="AH4475" i="1" s="1"/>
  <c r="AI4475" i="1" s="1"/>
  <c r="AE4475" i="1"/>
  <c r="AF4475" i="1" s="1"/>
  <c r="AE4513" i="1"/>
  <c r="AF4513" i="1" s="1"/>
  <c r="AE4531" i="1"/>
  <c r="AF4531" i="1" s="1"/>
  <c r="AG4531" i="1"/>
  <c r="AH4531" i="1" s="1"/>
  <c r="AI4531" i="1" s="1"/>
  <c r="AG4573" i="1"/>
  <c r="AH4573" i="1" s="1"/>
  <c r="AI4573" i="1" s="1"/>
  <c r="AE4573" i="1"/>
  <c r="AF4573" i="1" s="1"/>
  <c r="AG4714" i="1"/>
  <c r="AH4714" i="1" s="1"/>
  <c r="AI4714" i="1" s="1"/>
  <c r="AJ4714" i="1" s="1"/>
  <c r="AI4263" i="1"/>
  <c r="AI4280" i="1"/>
  <c r="AI4295" i="1"/>
  <c r="AI4364" i="1"/>
  <c r="AI4457" i="1"/>
  <c r="AI4666" i="1"/>
  <c r="AI4772" i="1"/>
  <c r="AG4646" i="1"/>
  <c r="AH4646" i="1" s="1"/>
  <c r="AI4646" i="1" s="1"/>
  <c r="AE4646" i="1"/>
  <c r="AF4646" i="1" s="1"/>
  <c r="AG4688" i="1"/>
  <c r="AH4688" i="1" s="1"/>
  <c r="AI4688" i="1" s="1"/>
  <c r="AE4688" i="1"/>
  <c r="AF4688" i="1" s="1"/>
  <c r="AE4753" i="1"/>
  <c r="AF4753" i="1" s="1"/>
  <c r="AG4753" i="1"/>
  <c r="AH4753" i="1" s="1"/>
  <c r="AI4753" i="1" s="1"/>
  <c r="AG4920" i="1"/>
  <c r="AH4920" i="1" s="1"/>
  <c r="AI4920" i="1" s="1"/>
  <c r="AE4920" i="1"/>
  <c r="AF4920" i="1" s="1"/>
  <c r="AI4252" i="1"/>
  <c r="AI4386" i="1"/>
  <c r="AJ4386" i="1" s="1"/>
  <c r="AI4417" i="1"/>
  <c r="AE4632" i="1"/>
  <c r="AF4632" i="1" s="1"/>
  <c r="AI4766" i="1"/>
  <c r="AJ4766" i="1" s="1"/>
  <c r="AK4258" i="1"/>
  <c r="AE4305" i="1"/>
  <c r="AF4305" i="1" s="1"/>
  <c r="AE4356" i="1"/>
  <c r="AF4356" i="1" s="1"/>
  <c r="AJ4356" i="1" s="1"/>
  <c r="AE4371" i="1"/>
  <c r="AF4371" i="1" s="1"/>
  <c r="AE4412" i="1"/>
  <c r="AF4412" i="1" s="1"/>
  <c r="AI4442" i="1"/>
  <c r="AJ4442" i="1" s="1"/>
  <c r="AG4471" i="1"/>
  <c r="AH4471" i="1" s="1"/>
  <c r="AI4471" i="1" s="1"/>
  <c r="AE4471" i="1"/>
  <c r="AF4471" i="1" s="1"/>
  <c r="AG4523" i="1"/>
  <c r="AH4523" i="1" s="1"/>
  <c r="AI4523" i="1" s="1"/>
  <c r="AE4523" i="1"/>
  <c r="AF4523" i="1" s="1"/>
  <c r="AE4549" i="1"/>
  <c r="AF4549" i="1" s="1"/>
  <c r="AJ4549" i="1" s="1"/>
  <c r="AE4583" i="1"/>
  <c r="AF4583" i="1" s="1"/>
  <c r="AG4604" i="1"/>
  <c r="AH4604" i="1" s="1"/>
  <c r="AI4604" i="1" s="1"/>
  <c r="AE4604" i="1"/>
  <c r="AF4604" i="1" s="1"/>
  <c r="AG4608" i="1"/>
  <c r="AH4608" i="1" s="1"/>
  <c r="AI4608" i="1" s="1"/>
  <c r="AJ4608" i="1" s="1"/>
  <c r="AG4657" i="1"/>
  <c r="AH4657" i="1" s="1"/>
  <c r="AI4657" i="1" s="1"/>
  <c r="AE4657" i="1"/>
  <c r="AF4657" i="1" s="1"/>
  <c r="AG4667" i="1"/>
  <c r="AH4667" i="1" s="1"/>
  <c r="AI4667" i="1" s="1"/>
  <c r="AE4667" i="1"/>
  <c r="AF4667" i="1" s="1"/>
  <c r="AG4711" i="1"/>
  <c r="AH4711" i="1" s="1"/>
  <c r="AI4711" i="1" s="1"/>
  <c r="AJ4711" i="1" s="1"/>
  <c r="AG4769" i="1"/>
  <c r="AH4769" i="1" s="1"/>
  <c r="AI4769" i="1" s="1"/>
  <c r="AJ4769" i="1" s="1"/>
  <c r="AL4769" i="1" s="1"/>
  <c r="AI4803" i="1"/>
  <c r="AE4916" i="1"/>
  <c r="AF4916" i="1" s="1"/>
  <c r="AG4916" i="1"/>
  <c r="AH4916" i="1" s="1"/>
  <c r="AI4916" i="1" s="1"/>
  <c r="AI4340" i="1"/>
  <c r="AJ4458" i="1"/>
  <c r="AI4466" i="1"/>
  <c r="AJ4719" i="1"/>
  <c r="AG4726" i="1"/>
  <c r="AH4726" i="1" s="1"/>
  <c r="AI4726" i="1" s="1"/>
  <c r="AE4726" i="1"/>
  <c r="AF4726" i="1" s="1"/>
  <c r="AG4828" i="1"/>
  <c r="AH4828" i="1" s="1"/>
  <c r="AI4828" i="1" s="1"/>
  <c r="AE4828" i="1"/>
  <c r="AF4828" i="1" s="1"/>
  <c r="AG4832" i="1"/>
  <c r="AH4832" i="1" s="1"/>
  <c r="AI4832" i="1" s="1"/>
  <c r="AE4832" i="1"/>
  <c r="AF4832" i="1" s="1"/>
  <c r="AI4437" i="1"/>
  <c r="AI4449" i="1"/>
  <c r="AI4454" i="1"/>
  <c r="AE4550" i="1"/>
  <c r="AF4550" i="1" s="1"/>
  <c r="AG4550" i="1"/>
  <c r="AH4550" i="1" s="1"/>
  <c r="AI4550" i="1" s="1"/>
  <c r="AI4609" i="1"/>
  <c r="AJ4609" i="1" s="1"/>
  <c r="AG4764" i="1"/>
  <c r="AH4764" i="1" s="1"/>
  <c r="AI4764" i="1" s="1"/>
  <c r="AE4764" i="1"/>
  <c r="AF4764" i="1" s="1"/>
  <c r="AG4602" i="1"/>
  <c r="AH4602" i="1" s="1"/>
  <c r="AI4602" i="1" s="1"/>
  <c r="AE4602" i="1"/>
  <c r="AF4602" i="1" s="1"/>
  <c r="AI4606" i="1"/>
  <c r="AJ4606" i="1" s="1"/>
  <c r="AI4676" i="1"/>
  <c r="AG4736" i="1"/>
  <c r="AH4736" i="1" s="1"/>
  <c r="AI4736" i="1" s="1"/>
  <c r="AE4736" i="1"/>
  <c r="AF4736" i="1" s="1"/>
  <c r="AG4864" i="1"/>
  <c r="AH4864" i="1" s="1"/>
  <c r="AI4864" i="1" s="1"/>
  <c r="AE4864" i="1"/>
  <c r="AF4864" i="1" s="1"/>
  <c r="AG4873" i="1"/>
  <c r="AH4873" i="1" s="1"/>
  <c r="AI4873" i="1" s="1"/>
  <c r="AE4873" i="1"/>
  <c r="AF4873" i="1" s="1"/>
  <c r="AG4628" i="1"/>
  <c r="AH4628" i="1" s="1"/>
  <c r="AI4628" i="1" s="1"/>
  <c r="AE4628" i="1"/>
  <c r="AF4628" i="1" s="1"/>
  <c r="AE4771" i="1"/>
  <c r="AF4771" i="1" s="1"/>
  <c r="AG4467" i="1"/>
  <c r="AH4467" i="1" s="1"/>
  <c r="AI4467" i="1" s="1"/>
  <c r="AE4467" i="1"/>
  <c r="AF4467" i="1" s="1"/>
  <c r="AG4540" i="1"/>
  <c r="AH4540" i="1" s="1"/>
  <c r="AI4540" i="1" s="1"/>
  <c r="AE4540" i="1"/>
  <c r="AF4540" i="1" s="1"/>
  <c r="AG4584" i="1"/>
  <c r="AH4584" i="1" s="1"/>
  <c r="AI4584" i="1" s="1"/>
  <c r="AJ4584" i="1" s="1"/>
  <c r="AI4616" i="1"/>
  <c r="AE4700" i="1"/>
  <c r="AF4700" i="1" s="1"/>
  <c r="AJ4700" i="1" s="1"/>
  <c r="AL4700" i="1" s="1"/>
  <c r="AG4703" i="1"/>
  <c r="AH4703" i="1" s="1"/>
  <c r="AI4703" i="1" s="1"/>
  <c r="AE4703" i="1"/>
  <c r="AF4703" i="1" s="1"/>
  <c r="AG4740" i="1"/>
  <c r="AH4740" i="1" s="1"/>
  <c r="AI4740" i="1" s="1"/>
  <c r="AJ4740" i="1" s="1"/>
  <c r="AG4743" i="1"/>
  <c r="AH4743" i="1" s="1"/>
  <c r="AI4743" i="1" s="1"/>
  <c r="AJ4743" i="1" s="1"/>
  <c r="AE4840" i="1"/>
  <c r="AF4840" i="1" s="1"/>
  <c r="AG4840" i="1"/>
  <c r="AH4840" i="1" s="1"/>
  <c r="AI4840" i="1" s="1"/>
  <c r="AI4857" i="1"/>
  <c r="AE4894" i="1"/>
  <c r="AF4894" i="1" s="1"/>
  <c r="AG4894" i="1"/>
  <c r="AH4894" i="1" s="1"/>
  <c r="AI4894" i="1" s="1"/>
  <c r="AI4477" i="1"/>
  <c r="AJ4477" i="1" s="1"/>
  <c r="AL4477" i="1" s="1"/>
  <c r="AG4479" i="1"/>
  <c r="AH4479" i="1" s="1"/>
  <c r="AI4479" i="1" s="1"/>
  <c r="AE4479" i="1"/>
  <c r="AF4479" i="1" s="1"/>
  <c r="AG4633" i="1"/>
  <c r="AH4633" i="1" s="1"/>
  <c r="AI4633" i="1" s="1"/>
  <c r="AE4633" i="1"/>
  <c r="AF4633" i="1" s="1"/>
  <c r="AI4664" i="1"/>
  <c r="AG4756" i="1"/>
  <c r="AH4756" i="1" s="1"/>
  <c r="AI4756" i="1" s="1"/>
  <c r="AE4756" i="1"/>
  <c r="AF4756" i="1" s="1"/>
  <c r="AG4759" i="1"/>
  <c r="AH4759" i="1" s="1"/>
  <c r="AI4759" i="1" s="1"/>
  <c r="AE4759" i="1"/>
  <c r="AF4759" i="1" s="1"/>
  <c r="AI4938" i="1"/>
  <c r="AI4529" i="1"/>
  <c r="AI4680" i="1"/>
  <c r="AJ4680" i="1" s="1"/>
  <c r="AI4735" i="1"/>
  <c r="AG4750" i="1"/>
  <c r="AH4750" i="1" s="1"/>
  <c r="AI4750" i="1" s="1"/>
  <c r="AE4750" i="1"/>
  <c r="AF4750" i="1" s="1"/>
  <c r="AE4760" i="1"/>
  <c r="AF4760" i="1" s="1"/>
  <c r="AG4760" i="1"/>
  <c r="AH4760" i="1" s="1"/>
  <c r="AI4760" i="1" s="1"/>
  <c r="AE4846" i="1"/>
  <c r="AF4846" i="1" s="1"/>
  <c r="AG4846" i="1"/>
  <c r="AH4846" i="1" s="1"/>
  <c r="AI4846" i="1" s="1"/>
  <c r="AI4913" i="1"/>
  <c r="AE4942" i="1"/>
  <c r="AF4942" i="1" s="1"/>
  <c r="AG4942" i="1"/>
  <c r="AH4942" i="1" s="1"/>
  <c r="AI4942" i="1" s="1"/>
  <c r="AI4368" i="1"/>
  <c r="AE4373" i="1"/>
  <c r="AF4373" i="1" s="1"/>
  <c r="AI4403" i="1"/>
  <c r="AE4457" i="1"/>
  <c r="AF4457" i="1" s="1"/>
  <c r="AG4488" i="1"/>
  <c r="AH4488" i="1" s="1"/>
  <c r="AI4488" i="1" s="1"/>
  <c r="AJ4488" i="1" s="1"/>
  <c r="AG4501" i="1"/>
  <c r="AH4501" i="1" s="1"/>
  <c r="AI4501" i="1" s="1"/>
  <c r="AE4501" i="1"/>
  <c r="AF4501" i="1" s="1"/>
  <c r="AI4536" i="1"/>
  <c r="AI4544" i="1"/>
  <c r="AK4593" i="1"/>
  <c r="AI4693" i="1"/>
  <c r="AG4696" i="1"/>
  <c r="AH4696" i="1" s="1"/>
  <c r="AI4696" i="1" s="1"/>
  <c r="AE4696" i="1"/>
  <c r="AF4696" i="1" s="1"/>
  <c r="AI4739" i="1"/>
  <c r="AJ4739" i="1" s="1"/>
  <c r="AE4812" i="1"/>
  <c r="AF4812" i="1" s="1"/>
  <c r="AJ4812" i="1" s="1"/>
  <c r="AL4812" i="1" s="1"/>
  <c r="AI4826" i="1"/>
  <c r="AI4839" i="1"/>
  <c r="AE4909" i="1"/>
  <c r="AF4909" i="1" s="1"/>
  <c r="AG4909" i="1"/>
  <c r="AH4909" i="1" s="1"/>
  <c r="AI4909" i="1" s="1"/>
  <c r="AE4416" i="1"/>
  <c r="AF4416" i="1" s="1"/>
  <c r="AJ4416" i="1" s="1"/>
  <c r="AG4429" i="1"/>
  <c r="AH4429" i="1" s="1"/>
  <c r="AI4429" i="1" s="1"/>
  <c r="AE4429" i="1"/>
  <c r="AF4429" i="1" s="1"/>
  <c r="AI4452" i="1"/>
  <c r="AE4529" i="1"/>
  <c r="AF4529" i="1" s="1"/>
  <c r="AE4552" i="1"/>
  <c r="AF4552" i="1" s="1"/>
  <c r="AI4580" i="1"/>
  <c r="AE4612" i="1"/>
  <c r="AF4612" i="1" s="1"/>
  <c r="AG4659" i="1"/>
  <c r="AH4659" i="1" s="1"/>
  <c r="AI4659" i="1" s="1"/>
  <c r="AJ4659" i="1" s="1"/>
  <c r="AE4735" i="1"/>
  <c r="AF4735" i="1" s="1"/>
  <c r="AI4777" i="1"/>
  <c r="AI4789" i="1"/>
  <c r="AE4884" i="1"/>
  <c r="AF4884" i="1" s="1"/>
  <c r="AG4884" i="1"/>
  <c r="AH4884" i="1" s="1"/>
  <c r="AI4884" i="1" s="1"/>
  <c r="AE4913" i="1"/>
  <c r="AF4913" i="1" s="1"/>
  <c r="AG4578" i="1"/>
  <c r="AH4578" i="1" s="1"/>
  <c r="AI4578" i="1" s="1"/>
  <c r="AE4578" i="1"/>
  <c r="AF4578" i="1" s="1"/>
  <c r="AE4656" i="1"/>
  <c r="AF4656" i="1" s="1"/>
  <c r="AG4656" i="1"/>
  <c r="AH4656" i="1" s="1"/>
  <c r="AI4656" i="1" s="1"/>
  <c r="AG4720" i="1"/>
  <c r="AH4720" i="1" s="1"/>
  <c r="AI4720" i="1" s="1"/>
  <c r="AE4720" i="1"/>
  <c r="AF4720" i="1" s="1"/>
  <c r="AI4733" i="1"/>
  <c r="AG4914" i="1"/>
  <c r="AH4914" i="1" s="1"/>
  <c r="AI4914" i="1" s="1"/>
  <c r="AE4914" i="1"/>
  <c r="AF4914" i="1" s="1"/>
  <c r="AI4459" i="1"/>
  <c r="AI4552" i="1"/>
  <c r="AI4713" i="1"/>
  <c r="AI4781" i="1"/>
  <c r="AG4888" i="1"/>
  <c r="AH4888" i="1" s="1"/>
  <c r="AI4888" i="1" s="1"/>
  <c r="AE4888" i="1"/>
  <c r="AF4888" i="1" s="1"/>
  <c r="AE4439" i="1"/>
  <c r="AF4439" i="1" s="1"/>
  <c r="AE4533" i="1"/>
  <c r="AF4533" i="1" s="1"/>
  <c r="AJ4533" i="1" s="1"/>
  <c r="AL4533" i="1" s="1"/>
  <c r="AE4672" i="1"/>
  <c r="AF4672" i="1" s="1"/>
  <c r="AE4683" i="1"/>
  <c r="AF4683" i="1" s="1"/>
  <c r="AK4705" i="1"/>
  <c r="AI4710" i="1"/>
  <c r="AE4752" i="1"/>
  <c r="AF4752" i="1" s="1"/>
  <c r="AG4752" i="1"/>
  <c r="AH4752" i="1" s="1"/>
  <c r="AI4752" i="1" s="1"/>
  <c r="AJ4778" i="1"/>
  <c r="AI4919" i="1"/>
  <c r="AI4930" i="1"/>
  <c r="AJ4930" i="1" s="1"/>
  <c r="AG4461" i="1"/>
  <c r="AH4461" i="1" s="1"/>
  <c r="AI4461" i="1" s="1"/>
  <c r="AE4461" i="1"/>
  <c r="AF4461" i="1" s="1"/>
  <c r="AI4559" i="1"/>
  <c r="AI4592" i="1"/>
  <c r="AI4626" i="1"/>
  <c r="AJ4626" i="1" s="1"/>
  <c r="AL4626" i="1" s="1"/>
  <c r="AG4647" i="1"/>
  <c r="AH4647" i="1" s="1"/>
  <c r="AI4647" i="1" s="1"/>
  <c r="AJ4647" i="1" s="1"/>
  <c r="AE4781" i="1"/>
  <c r="AF4781" i="1" s="1"/>
  <c r="AE4895" i="1"/>
  <c r="AF4895" i="1" s="1"/>
  <c r="AI4641" i="1"/>
  <c r="AG4698" i="1"/>
  <c r="AH4698" i="1" s="1"/>
  <c r="AI4698" i="1" s="1"/>
  <c r="AE4698" i="1"/>
  <c r="AF4698" i="1" s="1"/>
  <c r="AG4762" i="1"/>
  <c r="AH4762" i="1" s="1"/>
  <c r="AI4762" i="1" s="1"/>
  <c r="AE4762" i="1"/>
  <c r="AF4762" i="1" s="1"/>
  <c r="AI4852" i="1"/>
  <c r="AE4862" i="1"/>
  <c r="AF4862" i="1" s="1"/>
  <c r="AG4862" i="1"/>
  <c r="AH4862" i="1" s="1"/>
  <c r="AI4862" i="1" s="1"/>
  <c r="AE4713" i="1"/>
  <c r="AF4713" i="1" s="1"/>
  <c r="AE4746" i="1"/>
  <c r="AF4746" i="1" s="1"/>
  <c r="AJ4746" i="1" s="1"/>
  <c r="AG4754" i="1"/>
  <c r="AH4754" i="1" s="1"/>
  <c r="AI4754" i="1" s="1"/>
  <c r="AE4754" i="1"/>
  <c r="AF4754" i="1" s="1"/>
  <c r="AE4814" i="1"/>
  <c r="AF4814" i="1" s="1"/>
  <c r="AJ4814" i="1" s="1"/>
  <c r="AE4857" i="1"/>
  <c r="AF4857" i="1" s="1"/>
  <c r="AE4641" i="1"/>
  <c r="AF4641" i="1" s="1"/>
  <c r="AI4661" i="1"/>
  <c r="AJ4661" i="1" s="1"/>
  <c r="AG4663" i="1"/>
  <c r="AH4663" i="1" s="1"/>
  <c r="AI4663" i="1" s="1"/>
  <c r="AE4663" i="1"/>
  <c r="AF4663" i="1" s="1"/>
  <c r="AG4691" i="1"/>
  <c r="AH4691" i="1" s="1"/>
  <c r="AI4691" i="1" s="1"/>
  <c r="AE4691" i="1"/>
  <c r="AF4691" i="1" s="1"/>
  <c r="AG4737" i="1"/>
  <c r="AH4737" i="1" s="1"/>
  <c r="AI4737" i="1" s="1"/>
  <c r="AE4737" i="1"/>
  <c r="AF4737" i="1" s="1"/>
  <c r="AG4780" i="1"/>
  <c r="AH4780" i="1" s="1"/>
  <c r="AI4780" i="1" s="1"/>
  <c r="AJ4780" i="1" s="1"/>
  <c r="AG4822" i="1"/>
  <c r="AH4822" i="1" s="1"/>
  <c r="AI4822" i="1" s="1"/>
  <c r="AE4822" i="1"/>
  <c r="AF4822" i="1" s="1"/>
  <c r="AE4852" i="1"/>
  <c r="AF4852" i="1" s="1"/>
  <c r="AI4911" i="1"/>
  <c r="AI4683" i="1"/>
  <c r="AJ4815" i="1"/>
  <c r="AE4870" i="1"/>
  <c r="AF4870" i="1" s="1"/>
  <c r="AG4870" i="1"/>
  <c r="AH4870" i="1" s="1"/>
  <c r="AI4870" i="1" s="1"/>
  <c r="AI4895" i="1"/>
  <c r="AI4868" i="1"/>
  <c r="AI4685" i="1"/>
  <c r="AJ4685" i="1" s="1"/>
  <c r="AI4821" i="1"/>
  <c r="AI4824" i="1"/>
  <c r="AJ4824" i="1" s="1"/>
  <c r="AE4887" i="1"/>
  <c r="AF4887" i="1" s="1"/>
  <c r="AG4887" i="1"/>
  <c r="AH4887" i="1" s="1"/>
  <c r="AI4887" i="1" s="1"/>
  <c r="AE4890" i="1"/>
  <c r="AF4890" i="1" s="1"/>
  <c r="AJ4890" i="1" s="1"/>
  <c r="AL4890" i="1" s="1"/>
  <c r="AE4911" i="1"/>
  <c r="AF4911" i="1" s="1"/>
  <c r="AI4943" i="1"/>
  <c r="AI4556" i="1"/>
  <c r="AI4612" i="1"/>
  <c r="AE4763" i="1"/>
  <c r="AF4763" i="1" s="1"/>
  <c r="AE4801" i="1"/>
  <c r="AF4801" i="1" s="1"/>
  <c r="AJ4801" i="1" s="1"/>
  <c r="AI4806" i="1"/>
  <c r="AJ4806" i="1" s="1"/>
  <c r="AL4806" i="1" s="1"/>
  <c r="AI4827" i="1"/>
  <c r="AI4836" i="1"/>
  <c r="AJ4836" i="1" s="1"/>
  <c r="AE4868" i="1"/>
  <c r="AF4868" i="1" s="1"/>
  <c r="AE4874" i="1"/>
  <c r="AF4874" i="1" s="1"/>
  <c r="AJ4874" i="1" s="1"/>
  <c r="AG4879" i="1"/>
  <c r="AH4879" i="1" s="1"/>
  <c r="AI4879" i="1" s="1"/>
  <c r="AJ4879" i="1" s="1"/>
  <c r="AG4937" i="1"/>
  <c r="AH4937" i="1" s="1"/>
  <c r="AI4937" i="1" s="1"/>
  <c r="AE4937" i="1"/>
  <c r="AF4937" i="1" s="1"/>
  <c r="AI4792" i="1"/>
  <c r="AG4833" i="1"/>
  <c r="AH4833" i="1" s="1"/>
  <c r="AI4833" i="1" s="1"/>
  <c r="AE4833" i="1"/>
  <c r="AF4833" i="1" s="1"/>
  <c r="AI4588" i="1"/>
  <c r="AJ4588" i="1" s="1"/>
  <c r="AK4649" i="1"/>
  <c r="AE4772" i="1"/>
  <c r="AF4772" i="1" s="1"/>
  <c r="AG4813" i="1"/>
  <c r="AH4813" i="1" s="1"/>
  <c r="AI4813" i="1" s="1"/>
  <c r="AE4813" i="1"/>
  <c r="AF4813" i="1" s="1"/>
  <c r="AI4865" i="1"/>
  <c r="AE4893" i="1"/>
  <c r="AF4893" i="1" s="1"/>
  <c r="AJ4893" i="1" s="1"/>
  <c r="AL4893" i="1" s="1"/>
  <c r="AG4905" i="1"/>
  <c r="AH4905" i="1" s="1"/>
  <c r="AI4905" i="1" s="1"/>
  <c r="AE4905" i="1"/>
  <c r="AF4905" i="1" s="1"/>
  <c r="AE4912" i="1"/>
  <c r="AF4912" i="1" s="1"/>
  <c r="AJ4912" i="1" s="1"/>
  <c r="AE4943" i="1"/>
  <c r="AF4943" i="1" s="1"/>
  <c r="AI4758" i="1"/>
  <c r="AJ4758" i="1" s="1"/>
  <c r="AI4856" i="1"/>
  <c r="AE4796" i="1"/>
  <c r="AF4796" i="1" s="1"/>
  <c r="AJ4796" i="1" s="1"/>
  <c r="AE4858" i="1"/>
  <c r="AF4858" i="1" s="1"/>
  <c r="AJ4858" i="1" s="1"/>
  <c r="AI4904" i="1"/>
  <c r="AG4910" i="1"/>
  <c r="AH4910" i="1" s="1"/>
  <c r="AI4910" i="1" s="1"/>
  <c r="AJ4910" i="1" s="1"/>
  <c r="AL4910" i="1" s="1"/>
  <c r="AG4918" i="1"/>
  <c r="AH4918" i="1" s="1"/>
  <c r="AI4918" i="1" s="1"/>
  <c r="AJ4918" i="1" s="1"/>
  <c r="AI4844" i="1"/>
  <c r="AJ4844" i="1" s="1"/>
  <c r="AI4908" i="1"/>
  <c r="AK1622" i="1" l="1"/>
  <c r="AL1622" i="1"/>
  <c r="AK4595" i="1"/>
  <c r="AL4595" i="1"/>
  <c r="AJ4792" i="1"/>
  <c r="AL4792" i="1" s="1"/>
  <c r="AJ1717" i="1"/>
  <c r="AL1717" i="1" s="1"/>
  <c r="AJ646" i="1"/>
  <c r="AK544" i="1"/>
  <c r="AL230" i="1"/>
  <c r="AJ2616" i="1"/>
  <c r="AK2616" i="1" s="1"/>
  <c r="AJ2377" i="1"/>
  <c r="AJ1724" i="1"/>
  <c r="AJ4731" i="1"/>
  <c r="AK4731" i="1" s="1"/>
  <c r="AK4232" i="1"/>
  <c r="AL2624" i="1"/>
  <c r="AK1918" i="1"/>
  <c r="AJ4642" i="1"/>
  <c r="AL4642" i="1" s="1"/>
  <c r="AK4665" i="1"/>
  <c r="AJ1259" i="1"/>
  <c r="AL1259" i="1" s="1"/>
  <c r="AJ4610" i="1"/>
  <c r="AJ2050" i="1"/>
  <c r="AL2050" i="1" s="1"/>
  <c r="AJ490" i="1"/>
  <c r="AL490" i="1" s="1"/>
  <c r="AJ132" i="1"/>
  <c r="AL132" i="1" s="1"/>
  <c r="AJ1418" i="1"/>
  <c r="AL1418" i="1" s="1"/>
  <c r="AJ3114" i="1"/>
  <c r="AL3114" i="1" s="1"/>
  <c r="AJ2626" i="1"/>
  <c r="AL2626" i="1" s="1"/>
  <c r="AJ2503" i="1"/>
  <c r="AJ2651" i="1"/>
  <c r="AL2651" i="1" s="1"/>
  <c r="AJ1265" i="1"/>
  <c r="AL1265" i="1" s="1"/>
  <c r="AL4294" i="1"/>
  <c r="AJ2141" i="1"/>
  <c r="AJ1587" i="1"/>
  <c r="AL1587" i="1" s="1"/>
  <c r="AJ2161" i="1"/>
  <c r="AJ4742" i="1"/>
  <c r="AJ1238" i="1"/>
  <c r="AJ211" i="1"/>
  <c r="AJ4164" i="1"/>
  <c r="AK4164" i="1" s="1"/>
  <c r="AJ1879" i="1"/>
  <c r="AL1879" i="1" s="1"/>
  <c r="AJ4560" i="1"/>
  <c r="AL4560" i="1" s="1"/>
  <c r="AJ4041" i="1"/>
  <c r="AJ4466" i="1"/>
  <c r="AL4466" i="1" s="1"/>
  <c r="AJ4908" i="1"/>
  <c r="AL4908" i="1" s="1"/>
  <c r="AJ4341" i="1"/>
  <c r="AK4537" i="1"/>
  <c r="AL4638" i="1"/>
  <c r="AL3428" i="1"/>
  <c r="AJ2565" i="1"/>
  <c r="AJ2699" i="1"/>
  <c r="AL2699" i="1" s="1"/>
  <c r="AK946" i="1"/>
  <c r="AJ386" i="1"/>
  <c r="AJ2495" i="1"/>
  <c r="AJ3735" i="1"/>
  <c r="AJ3503" i="1"/>
  <c r="AL3503" i="1" s="1"/>
  <c r="AJ2748" i="1"/>
  <c r="AL2748" i="1" s="1"/>
  <c r="AJ3657" i="1"/>
  <c r="AL3657" i="1" s="1"/>
  <c r="AL3934" i="1"/>
  <c r="AJ3551" i="1"/>
  <c r="AL3551" i="1" s="1"/>
  <c r="AJ1915" i="1"/>
  <c r="AL1915" i="1" s="1"/>
  <c r="AJ1520" i="1"/>
  <c r="AJ1914" i="1"/>
  <c r="AJ1179" i="1"/>
  <c r="AL1179" i="1" s="1"/>
  <c r="AJ1400" i="1"/>
  <c r="AK4795" i="1"/>
  <c r="AJ2629" i="1"/>
  <c r="AL2629" i="1" s="1"/>
  <c r="AJ2215" i="1"/>
  <c r="AL2215" i="1" s="1"/>
  <c r="AJ3812" i="1"/>
  <c r="AL3812" i="1" s="1"/>
  <c r="AL1465" i="1"/>
  <c r="AJ115" i="1"/>
  <c r="AJ2767" i="1"/>
  <c r="AK2767" i="1" s="1"/>
  <c r="AK4699" i="1"/>
  <c r="AJ4159" i="1"/>
  <c r="AL2734" i="1"/>
  <c r="AJ2644" i="1"/>
  <c r="AL2644" i="1" s="1"/>
  <c r="AJ1627" i="1"/>
  <c r="AL1627" i="1" s="1"/>
  <c r="AJ1288" i="1"/>
  <c r="AL1288" i="1" s="1"/>
  <c r="AK342" i="1"/>
  <c r="AJ3960" i="1"/>
  <c r="AL3960" i="1" s="1"/>
  <c r="AJ3570" i="1"/>
  <c r="AJ2954" i="1"/>
  <c r="AJ2685" i="1"/>
  <c r="AL2685" i="1" s="1"/>
  <c r="AJ4803" i="1"/>
  <c r="AK4877" i="1"/>
  <c r="AJ4839" i="1"/>
  <c r="AJ4403" i="1"/>
  <c r="AJ3313" i="1"/>
  <c r="AL3313" i="1" s="1"/>
  <c r="AK3447" i="1"/>
  <c r="AK3261" i="1"/>
  <c r="AK2967" i="1"/>
  <c r="AJ2138" i="1"/>
  <c r="AK2138" i="1" s="1"/>
  <c r="AJ751" i="1"/>
  <c r="AL751" i="1" s="1"/>
  <c r="AJ708" i="1"/>
  <c r="AL708" i="1" s="1"/>
  <c r="AK593" i="1"/>
  <c r="AJ81" i="1"/>
  <c r="AL81" i="1" s="1"/>
  <c r="AL3912" i="1"/>
  <c r="AK3912" i="1"/>
  <c r="AJ1660" i="1"/>
  <c r="AK1660" i="1" s="1"/>
  <c r="AJ4600" i="1"/>
  <c r="AL4600" i="1" s="1"/>
  <c r="AJ3450" i="1"/>
  <c r="AJ2274" i="1"/>
  <c r="AL2274" i="1" s="1"/>
  <c r="AJ2013" i="1"/>
  <c r="AL2013" i="1" s="1"/>
  <c r="AJ2005" i="1"/>
  <c r="AL2005" i="1" s="1"/>
  <c r="AJ1293" i="1"/>
  <c r="AK1293" i="1" s="1"/>
  <c r="AJ3368" i="1"/>
  <c r="AK3368" i="1" s="1"/>
  <c r="AJ3630" i="1"/>
  <c r="AJ4941" i="1"/>
  <c r="AK4941" i="1" s="1"/>
  <c r="AJ4094" i="1"/>
  <c r="AL4094" i="1" s="1"/>
  <c r="AJ2852" i="1"/>
  <c r="AL2852" i="1" s="1"/>
  <c r="AJ1371" i="1"/>
  <c r="AL1371" i="1" s="1"/>
  <c r="AJ2283" i="1"/>
  <c r="AK2283" i="1" s="1"/>
  <c r="AJ677" i="1"/>
  <c r="AL677" i="1" s="1"/>
  <c r="AJ3873" i="1"/>
  <c r="AK3873" i="1" s="1"/>
  <c r="AJ4280" i="1"/>
  <c r="AL4280" i="1" s="1"/>
  <c r="AJ1884" i="1"/>
  <c r="AJ456" i="1"/>
  <c r="AJ4568" i="1"/>
  <c r="AJ2615" i="1"/>
  <c r="AJ2216" i="1"/>
  <c r="AK2216" i="1" s="1"/>
  <c r="AJ1424" i="1"/>
  <c r="AL1424" i="1" s="1"/>
  <c r="AJ828" i="1"/>
  <c r="AL828" i="1" s="1"/>
  <c r="AK4418" i="1"/>
  <c r="AJ2166" i="1"/>
  <c r="AL2166" i="1" s="1"/>
  <c r="AJ3647" i="1"/>
  <c r="AL3647" i="1" s="1"/>
  <c r="AJ2043" i="1"/>
  <c r="AJ1545" i="1"/>
  <c r="AL1545" i="1" s="1"/>
  <c r="AJ957" i="1"/>
  <c r="AL957" i="1" s="1"/>
  <c r="AJ3943" i="1"/>
  <c r="AL3943" i="1" s="1"/>
  <c r="AK1499" i="1"/>
  <c r="AK1325" i="1"/>
  <c r="AJ671" i="1"/>
  <c r="AL671" i="1" s="1"/>
  <c r="AJ600" i="1"/>
  <c r="AL600" i="1" s="1"/>
  <c r="AJ3779" i="1"/>
  <c r="AJ1974" i="1"/>
  <c r="AL4478" i="1"/>
  <c r="AK4506" i="1"/>
  <c r="AK4670" i="1"/>
  <c r="AJ892" i="1"/>
  <c r="AL892" i="1" s="1"/>
  <c r="AJ2473" i="1"/>
  <c r="AL2473" i="1" s="1"/>
  <c r="AJ4035" i="1"/>
  <c r="AL4035" i="1" s="1"/>
  <c r="AJ2849" i="1"/>
  <c r="AL2849" i="1" s="1"/>
  <c r="AJ3306" i="1"/>
  <c r="AL3306" i="1" s="1"/>
  <c r="AK4468" i="1"/>
  <c r="AJ3868" i="1"/>
  <c r="AL4603" i="1"/>
  <c r="AL3481" i="1"/>
  <c r="AK2127" i="1"/>
  <c r="AJ1417" i="1"/>
  <c r="AJ3382" i="1"/>
  <c r="AL3382" i="1" s="1"/>
  <c r="AJ2536" i="1"/>
  <c r="AL2536" i="1" s="1"/>
  <c r="AJ2380" i="1"/>
  <c r="AL2380" i="1" s="1"/>
  <c r="AJ4708" i="1"/>
  <c r="AL4708" i="1" s="1"/>
  <c r="AJ4052" i="1"/>
  <c r="AL4052" i="1" s="1"/>
  <c r="AJ1700" i="1"/>
  <c r="AJ1046" i="1"/>
  <c r="AL1046" i="1" s="1"/>
  <c r="AJ4615" i="1"/>
  <c r="AL4615" i="1" s="1"/>
  <c r="AJ2135" i="1"/>
  <c r="AL2135" i="1" s="1"/>
  <c r="AJ3871" i="1"/>
  <c r="AL3871" i="1" s="1"/>
  <c r="AJ3432" i="1"/>
  <c r="AL3432" i="1" s="1"/>
  <c r="AJ2328" i="1"/>
  <c r="AL2328" i="1" s="1"/>
  <c r="AJ1180" i="1"/>
  <c r="AK1492" i="1"/>
  <c r="AJ4032" i="1"/>
  <c r="AL4032" i="1" s="1"/>
  <c r="AJ2221" i="1"/>
  <c r="AJ4408" i="1"/>
  <c r="AK3853" i="1"/>
  <c r="AL4450" i="1"/>
  <c r="AL3774" i="1"/>
  <c r="AK2113" i="1"/>
  <c r="AK1194" i="1"/>
  <c r="AJ324" i="1"/>
  <c r="AL324" i="1" s="1"/>
  <c r="AK550" i="1"/>
  <c r="AJ4239" i="1"/>
  <c r="AL4239" i="1" s="1"/>
  <c r="AJ2407" i="1"/>
  <c r="AL2407" i="1" s="1"/>
  <c r="AK1755" i="1"/>
  <c r="AJ2289" i="1"/>
  <c r="AJ2222" i="1"/>
  <c r="AJ4194" i="1"/>
  <c r="AL4194" i="1" s="1"/>
  <c r="AJ2583" i="1"/>
  <c r="AL2583" i="1" s="1"/>
  <c r="AJ1774" i="1"/>
  <c r="AL1774" i="1" s="1"/>
  <c r="AJ2909" i="1"/>
  <c r="AL2909" i="1" s="1"/>
  <c r="AK3307" i="1"/>
  <c r="AK2587" i="1"/>
  <c r="AJ220" i="1"/>
  <c r="AL220" i="1" s="1"/>
  <c r="AJ881" i="1"/>
  <c r="AJ4693" i="1"/>
  <c r="AK4896" i="1"/>
  <c r="AJ3198" i="1"/>
  <c r="AL3198" i="1" s="1"/>
  <c r="AJ2919" i="1"/>
  <c r="AL2919" i="1" s="1"/>
  <c r="AJ3501" i="1"/>
  <c r="AL3501" i="1" s="1"/>
  <c r="AJ2388" i="1"/>
  <c r="AL2388" i="1" s="1"/>
  <c r="AJ1785" i="1"/>
  <c r="AJ555" i="1"/>
  <c r="AL555" i="1" s="1"/>
  <c r="AJ1991" i="1"/>
  <c r="AJ2114" i="1"/>
  <c r="AL2114" i="1" s="1"/>
  <c r="AJ715" i="1"/>
  <c r="AL715" i="1" s="1"/>
  <c r="AJ2648" i="1"/>
  <c r="AL565" i="1"/>
  <c r="AK565" i="1"/>
  <c r="AL2635" i="1"/>
  <c r="AK2635" i="1"/>
  <c r="AK1556" i="1"/>
  <c r="AL1556" i="1"/>
  <c r="AK1878" i="1"/>
  <c r="AL1878" i="1"/>
  <c r="AK4004" i="1"/>
  <c r="AJ4098" i="1"/>
  <c r="AL4098" i="1" s="1"/>
  <c r="AJ4080" i="1"/>
  <c r="AK3999" i="1"/>
  <c r="AJ3262" i="1"/>
  <c r="AK3262" i="1" s="1"/>
  <c r="AJ2236" i="1"/>
  <c r="AJ210" i="1"/>
  <c r="AL210" i="1" s="1"/>
  <c r="AJ4689" i="1"/>
  <c r="AL4689" i="1" s="1"/>
  <c r="AJ4453" i="1"/>
  <c r="AL4453" i="1" s="1"/>
  <c r="AJ856" i="1"/>
  <c r="AL856" i="1" s="1"/>
  <c r="AK4496" i="1"/>
  <c r="AJ4118" i="1"/>
  <c r="AL4118" i="1" s="1"/>
  <c r="AJ4074" i="1"/>
  <c r="AJ4102" i="1"/>
  <c r="AL4102" i="1" s="1"/>
  <c r="AJ4919" i="1"/>
  <c r="AL4919" i="1" s="1"/>
  <c r="AK1708" i="1"/>
  <c r="AK1647" i="1"/>
  <c r="AJ4677" i="1"/>
  <c r="AL4677" i="1" s="1"/>
  <c r="AJ4367" i="1"/>
  <c r="AJ4929" i="1"/>
  <c r="AJ4218" i="1"/>
  <c r="AL4218" i="1" s="1"/>
  <c r="AJ3778" i="1"/>
  <c r="AJ2394" i="1"/>
  <c r="AL2394" i="1" s="1"/>
  <c r="AJ3749" i="1"/>
  <c r="AL3749" i="1" s="1"/>
  <c r="AJ1959" i="1"/>
  <c r="AJ1176" i="1"/>
  <c r="AL1176" i="1" s="1"/>
  <c r="AK3479" i="1"/>
  <c r="AK2412" i="1"/>
  <c r="AJ4820" i="1"/>
  <c r="AJ4534" i="1"/>
  <c r="AL4534" i="1" s="1"/>
  <c r="AJ3850" i="1"/>
  <c r="AL3850" i="1" s="1"/>
  <c r="AJ4338" i="1"/>
  <c r="AJ569" i="1"/>
  <c r="AJ2859" i="1"/>
  <c r="AL2859" i="1" s="1"/>
  <c r="AK2712" i="1"/>
  <c r="AJ4777" i="1"/>
  <c r="AK4901" i="1"/>
  <c r="AL4716" i="1"/>
  <c r="AJ588" i="1"/>
  <c r="AL588" i="1" s="1"/>
  <c r="AK354" i="1"/>
  <c r="AL350" i="1"/>
  <c r="AJ4398" i="1"/>
  <c r="AL4398" i="1" s="1"/>
  <c r="AJ1187" i="1"/>
  <c r="AK1187" i="1" s="1"/>
  <c r="AJ3206" i="1"/>
  <c r="AL3206" i="1" s="1"/>
  <c r="AJ3003" i="1"/>
  <c r="AL3003" i="1" s="1"/>
  <c r="AK1606" i="1"/>
  <c r="AJ3416" i="1"/>
  <c r="AL3416" i="1" s="1"/>
  <c r="AJ3425" i="1"/>
  <c r="AL3791" i="1"/>
  <c r="AJ4061" i="1"/>
  <c r="AL4061" i="1" s="1"/>
  <c r="AK4078" i="1"/>
  <c r="AJ2888" i="1"/>
  <c r="AJ2669" i="1"/>
  <c r="AL2669" i="1" s="1"/>
  <c r="AJ1780" i="1"/>
  <c r="AJ1163" i="1"/>
  <c r="AL1163" i="1" s="1"/>
  <c r="AJ454" i="1"/>
  <c r="AL454" i="1" s="1"/>
  <c r="AL166" i="1"/>
  <c r="AJ502" i="1"/>
  <c r="AJ986" i="1"/>
  <c r="AL986" i="1" s="1"/>
  <c r="AJ1329" i="1"/>
  <c r="AL1329" i="1" s="1"/>
  <c r="AJ3603" i="1"/>
  <c r="AL3603" i="1" s="1"/>
  <c r="AJ3207" i="1"/>
  <c r="AL3207" i="1" s="1"/>
  <c r="AK3203" i="1"/>
  <c r="AL3263" i="1"/>
  <c r="AJ2089" i="1"/>
  <c r="AL2089" i="1" s="1"/>
  <c r="AJ2880" i="1"/>
  <c r="AL2880" i="1" s="1"/>
  <c r="AJ449" i="1"/>
  <c r="AJ4193" i="1"/>
  <c r="AL4193" i="1" s="1"/>
  <c r="AJ4301" i="1"/>
  <c r="AK4301" i="1" s="1"/>
  <c r="AK3152" i="1"/>
  <c r="AK4011" i="1"/>
  <c r="AJ3449" i="1"/>
  <c r="AK3449" i="1" s="1"/>
  <c r="AK3823" i="1"/>
  <c r="AL3552" i="1"/>
  <c r="AK1500" i="1"/>
  <c r="AK1676" i="1"/>
  <c r="AJ4150" i="1"/>
  <c r="AL2835" i="1"/>
  <c r="AL1856" i="1"/>
  <c r="AK3633" i="1"/>
  <c r="AJ4889" i="1"/>
  <c r="AL4889" i="1" s="1"/>
  <c r="AJ2042" i="1"/>
  <c r="AL2042" i="1" s="1"/>
  <c r="AK1814" i="1"/>
  <c r="AJ2082" i="1"/>
  <c r="AJ1112" i="1"/>
  <c r="AL1112" i="1" s="1"/>
  <c r="AJ993" i="1"/>
  <c r="AJ524" i="1"/>
  <c r="AL524" i="1" s="1"/>
  <c r="AJ320" i="1"/>
  <c r="AL320" i="1" s="1"/>
  <c r="AL553" i="1"/>
  <c r="AJ4652" i="1"/>
  <c r="AK4652" i="1" s="1"/>
  <c r="AK4619" i="1"/>
  <c r="AJ939" i="1"/>
  <c r="AL939" i="1" s="1"/>
  <c r="AJ1516" i="1"/>
  <c r="AL1516" i="1" s="1"/>
  <c r="AJ4729" i="1"/>
  <c r="AK4729" i="1" s="1"/>
  <c r="AK3863" i="1"/>
  <c r="AL3863" i="1"/>
  <c r="AK2592" i="1"/>
  <c r="AL2592" i="1"/>
  <c r="AJ4676" i="1"/>
  <c r="AJ3685" i="1"/>
  <c r="AJ2670" i="1"/>
  <c r="AK2670" i="1" s="1"/>
  <c r="AK4551" i="1"/>
  <c r="AL4163" i="1"/>
  <c r="AJ4624" i="1"/>
  <c r="AL4624" i="1" s="1"/>
  <c r="AJ3335" i="1"/>
  <c r="AJ3227" i="1"/>
  <c r="AL3227" i="1" s="1"/>
  <c r="AJ1147" i="1"/>
  <c r="AL1147" i="1" s="1"/>
  <c r="AJ2463" i="1"/>
  <c r="AL2463" i="1" s="1"/>
  <c r="AJ2426" i="1"/>
  <c r="AL2426" i="1" s="1"/>
  <c r="AJ1392" i="1"/>
  <c r="AL1392" i="1" s="1"/>
  <c r="AJ303" i="1"/>
  <c r="AL303" i="1" s="1"/>
  <c r="AJ3270" i="1"/>
  <c r="AJ3887" i="1"/>
  <c r="AL3887" i="1" s="1"/>
  <c r="AJ4809" i="1"/>
  <c r="AL4809" i="1" s="1"/>
  <c r="AJ3808" i="1"/>
  <c r="AL3808" i="1" s="1"/>
  <c r="AJ2345" i="1"/>
  <c r="AK2345" i="1" s="1"/>
  <c r="AJ718" i="1"/>
  <c r="AL718" i="1" s="1"/>
  <c r="AJ4856" i="1"/>
  <c r="AL4587" i="1"/>
  <c r="AK4288" i="1"/>
  <c r="AK678" i="1"/>
  <c r="AK970" i="1"/>
  <c r="AJ4872" i="1"/>
  <c r="AL4872" i="1" s="1"/>
  <c r="AJ4254" i="1"/>
  <c r="AL4254" i="1" s="1"/>
  <c r="AJ4834" i="1"/>
  <c r="AL4834" i="1" s="1"/>
  <c r="AJ2604" i="1"/>
  <c r="AL2604" i="1" s="1"/>
  <c r="AJ2156" i="1"/>
  <c r="AK2156" i="1" s="1"/>
  <c r="AJ1639" i="1"/>
  <c r="AJ1083" i="1"/>
  <c r="AL1083" i="1" s="1"/>
  <c r="AJ4521" i="1"/>
  <c r="AL4521" i="1" s="1"/>
  <c r="AJ1882" i="1"/>
  <c r="AL1882" i="1" s="1"/>
  <c r="AJ2389" i="1"/>
  <c r="AL2389" i="1" s="1"/>
  <c r="AJ1241" i="1"/>
  <c r="AL1241" i="1" s="1"/>
  <c r="AJ1161" i="1"/>
  <c r="AJ852" i="1"/>
  <c r="AJ616" i="1"/>
  <c r="AL616" i="1" s="1"/>
  <c r="AL4068" i="1"/>
  <c r="AJ1458" i="1"/>
  <c r="AL1458" i="1" s="1"/>
  <c r="AJ1559" i="1"/>
  <c r="AL1559" i="1" s="1"/>
  <c r="AK1763" i="1"/>
  <c r="AK1912" i="1"/>
  <c r="AJ548" i="1"/>
  <c r="AL548" i="1" s="1"/>
  <c r="AJ1716" i="1"/>
  <c r="AL1716" i="1" s="1"/>
  <c r="AK2235" i="1"/>
  <c r="AJ4664" i="1"/>
  <c r="AL4664" i="1" s="1"/>
  <c r="AJ2185" i="1"/>
  <c r="AL2185" i="1" s="1"/>
  <c r="AK1734" i="1"/>
  <c r="AJ602" i="1"/>
  <c r="AL602" i="1" s="1"/>
  <c r="AJ526" i="1"/>
  <c r="AJ1143" i="1"/>
  <c r="AL1143" i="1" s="1"/>
  <c r="AJ603" i="1"/>
  <c r="AL603" i="1" s="1"/>
  <c r="AJ4274" i="1"/>
  <c r="AL4274" i="1" s="1"/>
  <c r="AJ4191" i="1"/>
  <c r="AL4191" i="1" s="1"/>
  <c r="AJ3904" i="1"/>
  <c r="AL3904" i="1" s="1"/>
  <c r="AJ3634" i="1"/>
  <c r="AL3634" i="1" s="1"/>
  <c r="AJ2524" i="1"/>
  <c r="AL2524" i="1" s="1"/>
  <c r="AJ648" i="1"/>
  <c r="AL648" i="1" s="1"/>
  <c r="AJ2636" i="1"/>
  <c r="AL2636" i="1" s="1"/>
  <c r="AJ3339" i="1"/>
  <c r="AL3339" i="1" s="1"/>
  <c r="AJ3304" i="1"/>
  <c r="AJ3817" i="1"/>
  <c r="AL3817" i="1" s="1"/>
  <c r="AJ4090" i="1"/>
  <c r="AL4090" i="1" s="1"/>
  <c r="AJ84" i="1"/>
  <c r="AJ3913" i="1"/>
  <c r="AL3913" i="1" s="1"/>
  <c r="AJ3762" i="1"/>
  <c r="AL3762" i="1" s="1"/>
  <c r="AL2198" i="1"/>
  <c r="AJ590" i="1"/>
  <c r="AL590" i="1" s="1"/>
  <c r="AJ759" i="1"/>
  <c r="AL759" i="1" s="1"/>
  <c r="AJ583" i="1"/>
  <c r="AL583" i="1" s="1"/>
  <c r="AJ239" i="1"/>
  <c r="AL239" i="1" s="1"/>
  <c r="AJ1001" i="1"/>
  <c r="AK1001" i="1" s="1"/>
  <c r="AJ3000" i="1"/>
  <c r="AK3000" i="1" s="1"/>
  <c r="AJ958" i="1"/>
  <c r="AL958" i="1" s="1"/>
  <c r="AJ4738" i="1"/>
  <c r="AL4738" i="1" s="1"/>
  <c r="AJ1486" i="1"/>
  <c r="AL1486" i="1" s="1"/>
  <c r="AJ4417" i="1"/>
  <c r="AJ4616" i="1"/>
  <c r="AL4616" i="1" s="1"/>
  <c r="AJ3837" i="1"/>
  <c r="AL3837" i="1" s="1"/>
  <c r="AJ3359" i="1"/>
  <c r="AJ3222" i="1"/>
  <c r="AJ712" i="1"/>
  <c r="AJ106" i="1"/>
  <c r="AJ3336" i="1"/>
  <c r="AK3336" i="1" s="1"/>
  <c r="AJ2029" i="1"/>
  <c r="AK2029" i="1" s="1"/>
  <c r="AJ3775" i="1"/>
  <c r="AJ2794" i="1"/>
  <c r="AL2794" i="1" s="1"/>
  <c r="AJ1667" i="1"/>
  <c r="AK1667" i="1" s="1"/>
  <c r="AJ1118" i="1"/>
  <c r="AL1118" i="1" s="1"/>
  <c r="AJ2606" i="1"/>
  <c r="AL2606" i="1" s="1"/>
  <c r="AJ3832" i="1"/>
  <c r="AK3832" i="1" s="1"/>
  <c r="AJ2373" i="1"/>
  <c r="AK2373" i="1" s="1"/>
  <c r="AJ4749" i="1"/>
  <c r="AJ1367" i="1"/>
  <c r="AL1367" i="1" s="1"/>
  <c r="AJ2641" i="1"/>
  <c r="AL2641" i="1" s="1"/>
  <c r="AJ866" i="1"/>
  <c r="AJ99" i="1"/>
  <c r="AK314" i="1"/>
  <c r="AJ2406" i="1"/>
  <c r="AL2406" i="1" s="1"/>
  <c r="AJ2780" i="1"/>
  <c r="AL2780" i="1" s="1"/>
  <c r="AJ1375" i="1"/>
  <c r="AL1375" i="1" s="1"/>
  <c r="AJ4015" i="1"/>
  <c r="AJ2209" i="1"/>
  <c r="AL2209" i="1" s="1"/>
  <c r="AJ4557" i="1"/>
  <c r="AL4557" i="1" s="1"/>
  <c r="AL4262" i="1"/>
  <c r="AJ4203" i="1"/>
  <c r="AK4203" i="1" s="1"/>
  <c r="AJ1195" i="1"/>
  <c r="AL1195" i="1" s="1"/>
  <c r="AJ4940" i="1"/>
  <c r="AL4940" i="1" s="1"/>
  <c r="AJ4389" i="1"/>
  <c r="AJ2521" i="1"/>
  <c r="AL2521" i="1" s="1"/>
  <c r="AJ560" i="1"/>
  <c r="AL560" i="1" s="1"/>
  <c r="AJ4227" i="1"/>
  <c r="AJ1702" i="1"/>
  <c r="AL1702" i="1" s="1"/>
  <c r="AJ2055" i="1"/>
  <c r="AK2055" i="1" s="1"/>
  <c r="AJ3702" i="1"/>
  <c r="AL3702" i="1" s="1"/>
  <c r="AK3715" i="1"/>
  <c r="AL2857" i="1"/>
  <c r="AJ4384" i="1"/>
  <c r="AJ400" i="1"/>
  <c r="AL400" i="1" s="1"/>
  <c r="AJ261" i="1"/>
  <c r="AL261" i="1" s="1"/>
  <c r="AJ2454" i="1"/>
  <c r="AL2454" i="1" s="1"/>
  <c r="AL921" i="1"/>
  <c r="AK921" i="1"/>
  <c r="AL388" i="1"/>
  <c r="AK388" i="1"/>
  <c r="AL3107" i="1"/>
  <c r="AK3107" i="1"/>
  <c r="AL3772" i="1"/>
  <c r="AJ3133" i="1"/>
  <c r="AJ2122" i="1"/>
  <c r="AK2122" i="1" s="1"/>
  <c r="AL1839" i="1"/>
  <c r="AJ3705" i="1"/>
  <c r="AL3705" i="1" s="1"/>
  <c r="AJ1351" i="1"/>
  <c r="AJ1398" i="1"/>
  <c r="AL1398" i="1" s="1"/>
  <c r="AJ438" i="1"/>
  <c r="AL438" i="1" s="1"/>
  <c r="AJ3815" i="1"/>
  <c r="AL3815" i="1" s="1"/>
  <c r="AJ179" i="1"/>
  <c r="AK4891" i="1"/>
  <c r="AJ1027" i="1"/>
  <c r="AL1027" i="1" s="1"/>
  <c r="AJ537" i="1"/>
  <c r="AK537" i="1" s="1"/>
  <c r="AJ665" i="1"/>
  <c r="AK665" i="1" s="1"/>
  <c r="AK2540" i="1"/>
  <c r="AJ2510" i="1"/>
  <c r="AL2510" i="1" s="1"/>
  <c r="AJ3299" i="1"/>
  <c r="AL3299" i="1" s="1"/>
  <c r="AJ2240" i="1"/>
  <c r="AJ4810" i="1"/>
  <c r="AL4810" i="1" s="1"/>
  <c r="AJ3224" i="1"/>
  <c r="AL3224" i="1" s="1"/>
  <c r="AJ923" i="1"/>
  <c r="AL923" i="1" s="1"/>
  <c r="AJ2442" i="1"/>
  <c r="AL2442" i="1" s="1"/>
  <c r="AJ4491" i="1"/>
  <c r="AL4491" i="1" s="1"/>
  <c r="AJ1279" i="1"/>
  <c r="AL1279" i="1" s="1"/>
  <c r="AJ1504" i="1"/>
  <c r="AL1504" i="1" s="1"/>
  <c r="AJ1643" i="1"/>
  <c r="AL1643" i="1" s="1"/>
  <c r="AJ167" i="1"/>
  <c r="AJ848" i="1"/>
  <c r="AL848" i="1" s="1"/>
  <c r="AL134" i="1"/>
  <c r="AJ3550" i="1"/>
  <c r="AL3550" i="1" s="1"/>
  <c r="AJ2217" i="1"/>
  <c r="AL2217" i="1" s="1"/>
  <c r="AJ1813" i="1"/>
  <c r="AL1813" i="1" s="1"/>
  <c r="AJ1899" i="1"/>
  <c r="AL1899" i="1" s="1"/>
  <c r="AK3461" i="1"/>
  <c r="AJ3470" i="1"/>
  <c r="AL3470" i="1" s="1"/>
  <c r="AK2948" i="1"/>
  <c r="AJ3219" i="1"/>
  <c r="AL3219" i="1" s="1"/>
  <c r="AK1951" i="1"/>
  <c r="AJ578" i="1"/>
  <c r="AL578" i="1" s="1"/>
  <c r="AJ4352" i="1"/>
  <c r="AL4352" i="1" s="1"/>
  <c r="AJ4204" i="1"/>
  <c r="AL4204" i="1" s="1"/>
  <c r="AJ4154" i="1"/>
  <c r="AL4154" i="1" s="1"/>
  <c r="AJ3897" i="1"/>
  <c r="AJ2733" i="1"/>
  <c r="AL2733" i="1" s="1"/>
  <c r="AJ2579" i="1"/>
  <c r="AL2579" i="1" s="1"/>
  <c r="AJ1869" i="1"/>
  <c r="AL1869" i="1" s="1"/>
  <c r="AJ1648" i="1"/>
  <c r="AL1648" i="1" s="1"/>
  <c r="AJ1120" i="1"/>
  <c r="AL1120" i="1" s="1"/>
  <c r="AJ2500" i="1"/>
  <c r="AK2500" i="1" s="1"/>
  <c r="AJ417" i="1"/>
  <c r="AJ4571" i="1"/>
  <c r="AJ4544" i="1"/>
  <c r="AK4544" i="1" s="1"/>
  <c r="AJ4497" i="1"/>
  <c r="AL4497" i="1" s="1"/>
  <c r="AK3903" i="1"/>
  <c r="AL4053" i="1"/>
  <c r="AJ3492" i="1"/>
  <c r="AL3492" i="1" s="1"/>
  <c r="AJ2069" i="1"/>
  <c r="AL2069" i="1" s="1"/>
  <c r="AJ4388" i="1"/>
  <c r="AJ4063" i="1"/>
  <c r="AJ2430" i="1"/>
  <c r="AL2430" i="1" s="1"/>
  <c r="AJ151" i="1"/>
  <c r="AL151" i="1" s="1"/>
  <c r="AJ4900" i="1"/>
  <c r="AJ3687" i="1"/>
  <c r="AL3687" i="1" s="1"/>
  <c r="AJ3972" i="1"/>
  <c r="AL3972" i="1" s="1"/>
  <c r="AJ3664" i="1"/>
  <c r="AL3664" i="1" s="1"/>
  <c r="AJ3404" i="1"/>
  <c r="AJ2557" i="1"/>
  <c r="AL2557" i="1" s="1"/>
  <c r="AJ3271" i="1"/>
  <c r="AL3271" i="1" s="1"/>
  <c r="AK1892" i="1"/>
  <c r="AJ4892" i="1"/>
  <c r="AJ3872" i="1"/>
  <c r="AL3872" i="1" s="1"/>
  <c r="AJ3622" i="1"/>
  <c r="AK3622" i="1" s="1"/>
  <c r="AJ2466" i="1"/>
  <c r="AK2466" i="1" s="1"/>
  <c r="AJ764" i="1"/>
  <c r="AJ4925" i="1"/>
  <c r="AL4925" i="1" s="1"/>
  <c r="AJ4882" i="1"/>
  <c r="AK4882" i="1" s="1"/>
  <c r="AJ4577" i="1"/>
  <c r="AL4577" i="1" s="1"/>
  <c r="AJ4618" i="1"/>
  <c r="AL4618" i="1" s="1"/>
  <c r="AJ2927" i="1"/>
  <c r="AK2927" i="1" s="1"/>
  <c r="AJ4723" i="1"/>
  <c r="AK4723" i="1" s="1"/>
  <c r="AJ3559" i="1"/>
  <c r="AJ2119" i="1"/>
  <c r="AL2119" i="1" s="1"/>
  <c r="AJ3156" i="1"/>
  <c r="AL3156" i="1" s="1"/>
  <c r="AJ3857" i="1"/>
  <c r="AL3857" i="1" s="1"/>
  <c r="AJ2111" i="1"/>
  <c r="AL2111" i="1" s="1"/>
  <c r="AJ2369" i="1"/>
  <c r="AL2369" i="1" s="1"/>
  <c r="AJ1169" i="1"/>
  <c r="AL1169" i="1" s="1"/>
  <c r="AJ4179" i="1"/>
  <c r="AL4179" i="1" s="1"/>
  <c r="AJ3522" i="1"/>
  <c r="AL3522" i="1" s="1"/>
  <c r="AJ2610" i="1"/>
  <c r="AJ509" i="1"/>
  <c r="AJ4730" i="1"/>
  <c r="AL4730" i="1" s="1"/>
  <c r="AJ907" i="1"/>
  <c r="AK907" i="1" s="1"/>
  <c r="AJ1019" i="1"/>
  <c r="AL1019" i="1" s="1"/>
  <c r="AJ4168" i="1"/>
  <c r="AL4168" i="1" s="1"/>
  <c r="AJ4853" i="1"/>
  <c r="AK4853" i="1" s="1"/>
  <c r="AJ1685" i="1"/>
  <c r="AL1685" i="1" s="1"/>
  <c r="AJ4827" i="1"/>
  <c r="AK4480" i="1"/>
  <c r="AJ3403" i="1"/>
  <c r="AL3403" i="1" s="1"/>
  <c r="AJ4104" i="1"/>
  <c r="AL4104" i="1" s="1"/>
  <c r="AJ1609" i="1"/>
  <c r="AL1609" i="1" s="1"/>
  <c r="AJ1268" i="1"/>
  <c r="AL1268" i="1" s="1"/>
  <c r="AJ4596" i="1"/>
  <c r="AL4596" i="1" s="1"/>
  <c r="AJ3695" i="1"/>
  <c r="AL3695" i="1" s="1"/>
  <c r="AJ2674" i="1"/>
  <c r="AJ2429" i="1"/>
  <c r="AL2429" i="1" s="1"/>
  <c r="AJ1756" i="1"/>
  <c r="AL1756" i="1" s="1"/>
  <c r="AJ1289" i="1"/>
  <c r="AL1289" i="1" s="1"/>
  <c r="AJ2655" i="1"/>
  <c r="AL2655" i="1" s="1"/>
  <c r="AJ3043" i="1"/>
  <c r="AK3043" i="1" s="1"/>
  <c r="AJ1799" i="1"/>
  <c r="AK1799" i="1" s="1"/>
  <c r="AJ1636" i="1"/>
  <c r="AJ2132" i="1"/>
  <c r="AJ1162" i="1"/>
  <c r="AL1162" i="1" s="1"/>
  <c r="AJ1580" i="1"/>
  <c r="AL1580" i="1" s="1"/>
  <c r="AJ4306" i="1"/>
  <c r="AL4306" i="1" s="1"/>
  <c r="AJ3002" i="1"/>
  <c r="AJ2743" i="1"/>
  <c r="AL2743" i="1" s="1"/>
  <c r="AJ1589" i="1"/>
  <c r="AL1589" i="1" s="1"/>
  <c r="AJ679" i="1"/>
  <c r="AK679" i="1" s="1"/>
  <c r="AJ3789" i="1"/>
  <c r="AL3789" i="1" s="1"/>
  <c r="AJ2526" i="1"/>
  <c r="AL2526" i="1" s="1"/>
  <c r="AJ2704" i="1"/>
  <c r="AK2704" i="1" s="1"/>
  <c r="AJ2034" i="1"/>
  <c r="AK2034" i="1" s="1"/>
  <c r="AJ969" i="1"/>
  <c r="AL969" i="1" s="1"/>
  <c r="AJ1793" i="1"/>
  <c r="AL1793" i="1" s="1"/>
  <c r="AJ898" i="1"/>
  <c r="AL898" i="1" s="1"/>
  <c r="AK4538" i="1"/>
  <c r="AK4923" i="1"/>
  <c r="AJ4360" i="1"/>
  <c r="AL4360" i="1" s="1"/>
  <c r="AJ4321" i="1"/>
  <c r="AL4321" i="1" s="1"/>
  <c r="AJ3441" i="1"/>
  <c r="AL3441" i="1" s="1"/>
  <c r="AL2516" i="1"/>
  <c r="AJ2196" i="1"/>
  <c r="AL2196" i="1" s="1"/>
  <c r="AJ4046" i="1"/>
  <c r="AL4046" i="1" s="1"/>
  <c r="AK2850" i="1"/>
  <c r="AK1513" i="1"/>
  <c r="AJ1090" i="1"/>
  <c r="AK1526" i="1"/>
  <c r="AJ885" i="1"/>
  <c r="AL885" i="1" s="1"/>
  <c r="AJ4409" i="1"/>
  <c r="AK4409" i="1" s="1"/>
  <c r="AJ3363" i="1"/>
  <c r="AL3363" i="1" s="1"/>
  <c r="AJ3654" i="1"/>
  <c r="AL3654" i="1" s="1"/>
  <c r="AJ3509" i="1"/>
  <c r="AJ2433" i="1"/>
  <c r="AJ2200" i="1"/>
  <c r="AL2200" i="1" s="1"/>
  <c r="AJ2608" i="1"/>
  <c r="AL2608" i="1" s="1"/>
  <c r="AJ2842" i="1"/>
  <c r="AL2842" i="1" s="1"/>
  <c r="AJ4423" i="1"/>
  <c r="AL4423" i="1" s="1"/>
  <c r="AJ4190" i="1"/>
  <c r="AL4190" i="1" s="1"/>
  <c r="AJ3816" i="1"/>
  <c r="AL3816" i="1" s="1"/>
  <c r="AJ1448" i="1"/>
  <c r="AL1448" i="1" s="1"/>
  <c r="AJ4702" i="1"/>
  <c r="AK4555" i="1"/>
  <c r="AJ3078" i="1"/>
  <c r="AL3078" i="1" s="1"/>
  <c r="AJ1123" i="1"/>
  <c r="AL1123" i="1" s="1"/>
  <c r="AJ1026" i="1"/>
  <c r="AL1026" i="1" s="1"/>
  <c r="AK898" i="1"/>
  <c r="AL412" i="1"/>
  <c r="AK412" i="1"/>
  <c r="AL2833" i="1"/>
  <c r="AK2833" i="1"/>
  <c r="AL86" i="1"/>
  <c r="AK86" i="1"/>
  <c r="AL3331" i="1"/>
  <c r="AK3331" i="1"/>
  <c r="AL2506" i="1"/>
  <c r="AK2506" i="1"/>
  <c r="AL655" i="1"/>
  <c r="AK655" i="1"/>
  <c r="AL4328" i="1"/>
  <c r="AK4328" i="1"/>
  <c r="AL3665" i="1"/>
  <c r="AK3665" i="1"/>
  <c r="AL1002" i="1"/>
  <c r="AK1002" i="1"/>
  <c r="AL2500" i="1"/>
  <c r="AK238" i="1"/>
  <c r="AL238" i="1"/>
  <c r="AJ3058" i="1"/>
  <c r="AJ3326" i="1"/>
  <c r="AK3326" i="1" s="1"/>
  <c r="AJ3252" i="1"/>
  <c r="AL3252" i="1" s="1"/>
  <c r="AJ2912" i="1"/>
  <c r="AL2912" i="1" s="1"/>
  <c r="AK2116" i="1"/>
  <c r="AJ4546" i="1"/>
  <c r="AK4546" i="1" s="1"/>
  <c r="AJ3581" i="1"/>
  <c r="AL3581" i="1" s="1"/>
  <c r="AJ3356" i="1"/>
  <c r="AK3356" i="1" s="1"/>
  <c r="AJ2628" i="1"/>
  <c r="AL2628" i="1" s="1"/>
  <c r="AJ2139" i="1"/>
  <c r="AL2139" i="1" s="1"/>
  <c r="AJ1215" i="1"/>
  <c r="AJ1386" i="1"/>
  <c r="AJ3867" i="1"/>
  <c r="AL3867" i="1" s="1"/>
  <c r="AJ4906" i="1"/>
  <c r="AJ4101" i="1"/>
  <c r="AL4101" i="1" s="1"/>
  <c r="AJ2010" i="1"/>
  <c r="AL2010" i="1" s="1"/>
  <c r="AJ1378" i="1"/>
  <c r="AL1378" i="1" s="1"/>
  <c r="AJ3446" i="1"/>
  <c r="AL3446" i="1" s="1"/>
  <c r="AJ1074" i="1"/>
  <c r="AL1074" i="1" s="1"/>
  <c r="AJ3985" i="1"/>
  <c r="AL3985" i="1" s="1"/>
  <c r="AJ2887" i="1"/>
  <c r="AJ535" i="1"/>
  <c r="AL535" i="1" s="1"/>
  <c r="AK378" i="1"/>
  <c r="AJ4250" i="1"/>
  <c r="AL4250" i="1" s="1"/>
  <c r="AJ3889" i="1"/>
  <c r="AL3889" i="1" s="1"/>
  <c r="AJ1916" i="1"/>
  <c r="AL1916" i="1" s="1"/>
  <c r="AJ2173" i="1"/>
  <c r="AJ1190" i="1"/>
  <c r="AL1190" i="1" s="1"/>
  <c r="AJ1237" i="1"/>
  <c r="AL1237" i="1" s="1"/>
  <c r="AJ137" i="1"/>
  <c r="AJ2337" i="1"/>
  <c r="AL2337" i="1" s="1"/>
  <c r="AJ1091" i="1"/>
  <c r="AL1091" i="1" s="1"/>
  <c r="AJ2983" i="1"/>
  <c r="AK2983" i="1" s="1"/>
  <c r="AJ3391" i="1"/>
  <c r="AL3391" i="1" s="1"/>
  <c r="AJ858" i="1"/>
  <c r="AK858" i="1" s="1"/>
  <c r="AJ2443" i="1"/>
  <c r="AL2443" i="1" s="1"/>
  <c r="AJ3291" i="1"/>
  <c r="AJ4317" i="1"/>
  <c r="AL4317" i="1" s="1"/>
  <c r="AJ4454" i="1"/>
  <c r="AL4454" i="1" s="1"/>
  <c r="AL3075" i="1"/>
  <c r="AK2045" i="1"/>
  <c r="AJ1322" i="1"/>
  <c r="AK1322" i="1" s="1"/>
  <c r="AJ3514" i="1"/>
  <c r="AL3514" i="1" s="1"/>
  <c r="AJ3659" i="1"/>
  <c r="AL3659" i="1" s="1"/>
  <c r="AJ3294" i="1"/>
  <c r="AL3294" i="1" s="1"/>
  <c r="AJ1284" i="1"/>
  <c r="AK4794" i="1"/>
  <c r="AJ4252" i="1"/>
  <c r="AJ4364" i="1"/>
  <c r="AL4364" i="1" s="1"/>
  <c r="AK3930" i="1"/>
  <c r="AK1828" i="1"/>
  <c r="AJ598" i="1"/>
  <c r="AL598" i="1" s="1"/>
  <c r="AJ2611" i="1"/>
  <c r="AJ2821" i="1"/>
  <c r="AL2821" i="1" s="1"/>
  <c r="AJ2810" i="1"/>
  <c r="AL2810" i="1" s="1"/>
  <c r="AJ2290" i="1"/>
  <c r="AL2290" i="1" s="1"/>
  <c r="AJ2623" i="1"/>
  <c r="AL2623" i="1" s="1"/>
  <c r="AJ2421" i="1"/>
  <c r="AL2421" i="1" s="1"/>
  <c r="AJ1535" i="1"/>
  <c r="AJ1478" i="1"/>
  <c r="AL1478" i="1" s="1"/>
  <c r="AJ1013" i="1"/>
  <c r="AK1013" i="1" s="1"/>
  <c r="AJ1011" i="1"/>
  <c r="AL1011" i="1" s="1"/>
  <c r="AJ810" i="1"/>
  <c r="AJ656" i="1"/>
  <c r="AJ1111" i="1"/>
  <c r="AL1111" i="1" s="1"/>
  <c r="AJ277" i="1"/>
  <c r="AL277" i="1" s="1"/>
  <c r="AJ2265" i="1"/>
  <c r="AL2265" i="1" s="1"/>
  <c r="AJ2027" i="1"/>
  <c r="AL2027" i="1" s="1"/>
  <c r="AJ4928" i="1"/>
  <c r="AL4928" i="1" s="1"/>
  <c r="AJ1904" i="1"/>
  <c r="AL1904" i="1" s="1"/>
  <c r="AJ3859" i="1"/>
  <c r="AL3859" i="1" s="1"/>
  <c r="AJ3466" i="1"/>
  <c r="AL3466" i="1" s="1"/>
  <c r="AJ1555" i="1"/>
  <c r="AL1555" i="1" s="1"/>
  <c r="AL497" i="1"/>
  <c r="AJ2822" i="1"/>
  <c r="AJ838" i="1"/>
  <c r="AJ540" i="1"/>
  <c r="AL540" i="1" s="1"/>
  <c r="AJ2167" i="1"/>
  <c r="AL2167" i="1" s="1"/>
  <c r="AJ2676" i="1"/>
  <c r="AJ3529" i="1"/>
  <c r="AK2197" i="1"/>
  <c r="AL1824" i="1"/>
  <c r="AJ401" i="1"/>
  <c r="AL401" i="1" s="1"/>
  <c r="AL489" i="1"/>
  <c r="AJ2445" i="1"/>
  <c r="AJ428" i="1"/>
  <c r="AL428" i="1" s="1"/>
  <c r="AJ1393" i="1"/>
  <c r="AL1393" i="1" s="1"/>
  <c r="AK1242" i="1"/>
  <c r="AJ783" i="1"/>
  <c r="AK783" i="1" s="1"/>
  <c r="AJ538" i="1"/>
  <c r="AL538" i="1" s="1"/>
  <c r="AJ327" i="1"/>
  <c r="AJ727" i="1"/>
  <c r="AL727" i="1" s="1"/>
  <c r="AK280" i="1"/>
  <c r="AK431" i="1"/>
  <c r="AJ3389" i="1"/>
  <c r="AJ3395" i="1"/>
  <c r="AJ3586" i="1"/>
  <c r="AL3586" i="1" s="1"/>
  <c r="AJ3347" i="1"/>
  <c r="AL3347" i="1" s="1"/>
  <c r="AJ2975" i="1"/>
  <c r="AK2975" i="1" s="1"/>
  <c r="AJ2270" i="1"/>
  <c r="AK2270" i="1" s="1"/>
  <c r="AJ1379" i="1"/>
  <c r="AL1379" i="1" s="1"/>
  <c r="AJ1185" i="1"/>
  <c r="AJ1272" i="1"/>
  <c r="AL1272" i="1" s="1"/>
  <c r="AJ366" i="1"/>
  <c r="AL366" i="1" s="1"/>
  <c r="AJ4139" i="1"/>
  <c r="AK4139" i="1" s="1"/>
  <c r="AJ4412" i="1"/>
  <c r="AL4412" i="1" s="1"/>
  <c r="AJ4044" i="1"/>
  <c r="AJ3505" i="1"/>
  <c r="AL3979" i="1"/>
  <c r="AJ3177" i="1"/>
  <c r="AJ2582" i="1"/>
  <c r="AK1800" i="1"/>
  <c r="AJ3637" i="1"/>
  <c r="AL3637" i="1" s="1"/>
  <c r="AK4396" i="1"/>
  <c r="AJ4022" i="1"/>
  <c r="AL4022" i="1" s="1"/>
  <c r="AJ3243" i="1"/>
  <c r="AL3243" i="1" s="1"/>
  <c r="AJ3102" i="1"/>
  <c r="AJ2589" i="1"/>
  <c r="AL2589" i="1" s="1"/>
  <c r="AJ2019" i="1"/>
  <c r="AL2019" i="1" s="1"/>
  <c r="AK1283" i="1"/>
  <c r="AJ826" i="1"/>
  <c r="AL826" i="1" s="1"/>
  <c r="AK871" i="1"/>
  <c r="AJ455" i="1"/>
  <c r="AJ203" i="1"/>
  <c r="AL203" i="1" s="1"/>
  <c r="AK415" i="1"/>
  <c r="AJ2275" i="1"/>
  <c r="AJ2827" i="1"/>
  <c r="AJ1050" i="1"/>
  <c r="AL1050" i="1" s="1"/>
  <c r="AJ842" i="1"/>
  <c r="AK842" i="1" s="1"/>
  <c r="AJ4109" i="1"/>
  <c r="AL4109" i="1" s="1"/>
  <c r="AJ2908" i="1"/>
  <c r="AL2908" i="1" s="1"/>
  <c r="AJ3888" i="1"/>
  <c r="AL3888" i="1" s="1"/>
  <c r="AJ1644" i="1"/>
  <c r="AK1644" i="1" s="1"/>
  <c r="AJ1035" i="1"/>
  <c r="AK1035" i="1" s="1"/>
  <c r="AJ4811" i="1"/>
  <c r="AL4811" i="1" s="1"/>
  <c r="AK3707" i="1"/>
  <c r="AK3609" i="1"/>
  <c r="AJ3334" i="1"/>
  <c r="AL3334" i="1" s="1"/>
  <c r="AK2883" i="1"/>
  <c r="AJ999" i="1"/>
  <c r="AJ807" i="1"/>
  <c r="AL807" i="1" s="1"/>
  <c r="AK62" i="1"/>
  <c r="AJ2392" i="1"/>
  <c r="AJ914" i="1"/>
  <c r="AL914" i="1" s="1"/>
  <c r="AJ950" i="1"/>
  <c r="AL950" i="1" s="1"/>
  <c r="AJ79" i="1"/>
  <c r="AK79" i="1" s="1"/>
  <c r="AJ2826" i="1"/>
  <c r="AL2826" i="1" s="1"/>
  <c r="AJ3708" i="1"/>
  <c r="AJ1661" i="1"/>
  <c r="AL1661" i="1" s="1"/>
  <c r="AJ1590" i="1"/>
  <c r="AL1590" i="1" s="1"/>
  <c r="AJ4112" i="1"/>
  <c r="AL4112" i="1" s="1"/>
  <c r="AJ2419" i="1"/>
  <c r="AL2419" i="1" s="1"/>
  <c r="AJ1527" i="1"/>
  <c r="AL1527" i="1" s="1"/>
  <c r="AJ1791" i="1"/>
  <c r="AL1791" i="1" s="1"/>
  <c r="AJ4512" i="1"/>
  <c r="AJ4305" i="1"/>
  <c r="AL4522" i="1"/>
  <c r="AJ4287" i="1"/>
  <c r="AJ3322" i="1"/>
  <c r="AJ2502" i="1"/>
  <c r="AK2502" i="1" s="1"/>
  <c r="AJ1407" i="1"/>
  <c r="AJ775" i="1"/>
  <c r="AL775" i="1" s="1"/>
  <c r="AJ1028" i="1"/>
  <c r="AL1028" i="1" s="1"/>
  <c r="AJ40" i="1"/>
  <c r="AL40" i="1" s="1"/>
  <c r="AK312" i="1"/>
  <c r="AJ4330" i="1"/>
  <c r="AL4330" i="1" s="1"/>
  <c r="AJ1327" i="1"/>
  <c r="AL1327" i="1" s="1"/>
  <c r="AJ1597" i="1"/>
  <c r="AL1597" i="1" s="1"/>
  <c r="AJ1256" i="1"/>
  <c r="AL1256" i="1" s="1"/>
  <c r="AJ2971" i="1"/>
  <c r="AL2971" i="1" s="1"/>
  <c r="AJ1568" i="1"/>
  <c r="AJ4904" i="1"/>
  <c r="AL4299" i="1"/>
  <c r="AJ4157" i="1"/>
  <c r="AL3150" i="1"/>
  <c r="AJ1021" i="1"/>
  <c r="AL1021" i="1" s="1"/>
  <c r="AJ874" i="1"/>
  <c r="AJ172" i="1"/>
  <c r="AL172" i="1" s="1"/>
  <c r="AK150" i="1"/>
  <c r="AK816" i="1"/>
  <c r="AJ14" i="1"/>
  <c r="AL14" i="1" s="1"/>
  <c r="AL52" i="1"/>
  <c r="AK345" i="1"/>
  <c r="AJ2661" i="1"/>
  <c r="AL2661" i="1" s="1"/>
  <c r="AJ4510" i="1"/>
  <c r="AL4510" i="1" s="1"/>
  <c r="AJ3680" i="1"/>
  <c r="AL3680" i="1" s="1"/>
  <c r="AJ4075" i="1"/>
  <c r="AK4075" i="1" s="1"/>
  <c r="AK4059" i="1"/>
  <c r="AJ4172" i="1"/>
  <c r="AL4172" i="1" s="1"/>
  <c r="AJ589" i="1"/>
  <c r="AJ1263" i="1"/>
  <c r="AL1263" i="1" s="1"/>
  <c r="AJ170" i="1"/>
  <c r="AL170" i="1" s="1"/>
  <c r="AJ791" i="1"/>
  <c r="AJ276" i="1"/>
  <c r="AL276" i="1" s="1"/>
  <c r="AJ309" i="1"/>
  <c r="AL309" i="1" s="1"/>
  <c r="AJ4424" i="1"/>
  <c r="AL4424" i="1" s="1"/>
  <c r="AJ4116" i="1"/>
  <c r="AL4116" i="1" s="1"/>
  <c r="AJ4293" i="1"/>
  <c r="AL4293" i="1" s="1"/>
  <c r="AJ3098" i="1"/>
  <c r="AK3098" i="1" s="1"/>
  <c r="AJ2642" i="1"/>
  <c r="AL2642" i="1" s="1"/>
  <c r="AJ3731" i="1"/>
  <c r="AL3731" i="1" s="1"/>
  <c r="AJ3591" i="1"/>
  <c r="AK3591" i="1" s="1"/>
  <c r="AJ1476" i="1"/>
  <c r="AL1476" i="1" s="1"/>
  <c r="AJ782" i="1"/>
  <c r="AL782" i="1" s="1"/>
  <c r="AJ2905" i="1"/>
  <c r="AK2905" i="1" s="1"/>
  <c r="AJ3894" i="1"/>
  <c r="AJ891" i="1"/>
  <c r="AJ443" i="1"/>
  <c r="AL443" i="1" s="1"/>
  <c r="AJ809" i="1"/>
  <c r="AJ1323" i="1"/>
  <c r="AJ3022" i="1"/>
  <c r="AL3022" i="1" s="1"/>
  <c r="AL3270" i="1"/>
  <c r="AK3270" i="1"/>
  <c r="AL4882" i="1"/>
  <c r="AL4639" i="1"/>
  <c r="AK4639" i="1"/>
  <c r="AL1193" i="1"/>
  <c r="AK1193" i="1"/>
  <c r="AL3421" i="1"/>
  <c r="AK3421" i="1"/>
  <c r="AL481" i="1"/>
  <c r="AK481" i="1"/>
  <c r="AL812" i="1"/>
  <c r="AK812" i="1"/>
  <c r="AL4899" i="1"/>
  <c r="AK4899" i="1"/>
  <c r="AK4286" i="1"/>
  <c r="AL4286" i="1"/>
  <c r="AK1046" i="1"/>
  <c r="AL1461" i="1"/>
  <c r="AK1461" i="1"/>
  <c r="AJ1725" i="1"/>
  <c r="AL1725" i="1" s="1"/>
  <c r="AL4784" i="1"/>
  <c r="AK4784" i="1"/>
  <c r="AL1363" i="1"/>
  <c r="AK1363" i="1"/>
  <c r="AL355" i="1"/>
  <c r="AK355" i="1"/>
  <c r="AL1842" i="1"/>
  <c r="AK1842" i="1"/>
  <c r="AL1930" i="1"/>
  <c r="AK1930" i="1"/>
  <c r="AK953" i="1"/>
  <c r="AL953" i="1"/>
  <c r="AL2259" i="1"/>
  <c r="AK2259" i="1"/>
  <c r="AK1374" i="1"/>
  <c r="AL1374" i="1"/>
  <c r="AK3593" i="1"/>
  <c r="AL3593" i="1"/>
  <c r="AL142" i="1"/>
  <c r="AK142" i="1"/>
  <c r="AL2564" i="1"/>
  <c r="AK2564" i="1"/>
  <c r="AK1516" i="1"/>
  <c r="AL2968" i="1"/>
  <c r="AK2968" i="1"/>
  <c r="AL1630" i="1"/>
  <c r="AK1630" i="1"/>
  <c r="AL2665" i="1"/>
  <c r="AK2665" i="1"/>
  <c r="AK3619" i="1"/>
  <c r="AL3619" i="1"/>
  <c r="AJ2911" i="1"/>
  <c r="AL2911" i="1" s="1"/>
  <c r="AL2039" i="1"/>
  <c r="AK2039" i="1"/>
  <c r="AJ3196" i="1"/>
  <c r="AL3196" i="1" s="1"/>
  <c r="AL1929" i="1"/>
  <c r="AK1419" i="1"/>
  <c r="AJ799" i="1"/>
  <c r="AL799" i="1" s="1"/>
  <c r="AJ293" i="1"/>
  <c r="AL293" i="1" s="1"/>
  <c r="AJ2051" i="1"/>
  <c r="AL2051" i="1" s="1"/>
  <c r="AJ545" i="1"/>
  <c r="AL545" i="1" s="1"/>
  <c r="AJ3920" i="1"/>
  <c r="AL3920" i="1" s="1"/>
  <c r="AJ1491" i="1"/>
  <c r="AJ3300" i="1"/>
  <c r="AK3300" i="1" s="1"/>
  <c r="AJ4828" i="1"/>
  <c r="AL4828" i="1" s="1"/>
  <c r="AJ4167" i="1"/>
  <c r="AJ4462" i="1"/>
  <c r="AL4462" i="1" s="1"/>
  <c r="AJ4188" i="1"/>
  <c r="AK4188" i="1" s="1"/>
  <c r="AJ3922" i="1"/>
  <c r="AL3922" i="1" s="1"/>
  <c r="AK3732" i="1"/>
  <c r="AJ3180" i="1"/>
  <c r="AK3180" i="1" s="1"/>
  <c r="AJ2284" i="1"/>
  <c r="AK2284" i="1" s="1"/>
  <c r="AK1950" i="1"/>
  <c r="AJ1673" i="1"/>
  <c r="AK1673" i="1" s="1"/>
  <c r="AJ1539" i="1"/>
  <c r="AL1539" i="1" s="1"/>
  <c r="AJ554" i="1"/>
  <c r="AK554" i="1" s="1"/>
  <c r="AJ4240" i="1"/>
  <c r="AL4240" i="1" s="1"/>
  <c r="AJ4565" i="1"/>
  <c r="AL4565" i="1" s="1"/>
  <c r="AJ3690" i="1"/>
  <c r="AJ3535" i="1"/>
  <c r="AL3535" i="1" s="1"/>
  <c r="AJ3086" i="1"/>
  <c r="AL3086" i="1" s="1"/>
  <c r="AJ2353" i="1"/>
  <c r="AJ2918" i="1"/>
  <c r="AK2918" i="1" s="1"/>
  <c r="AJ1216" i="1"/>
  <c r="AL1216" i="1" s="1"/>
  <c r="AJ254" i="1"/>
  <c r="AK254" i="1" s="1"/>
  <c r="AJ3452" i="1"/>
  <c r="AL3452" i="1" s="1"/>
  <c r="AJ1858" i="1"/>
  <c r="AL1858" i="1" s="1"/>
  <c r="AJ1412" i="1"/>
  <c r="AK1412" i="1" s="1"/>
  <c r="AJ1552" i="1"/>
  <c r="AL1552" i="1" s="1"/>
  <c r="AJ2702" i="1"/>
  <c r="AJ4559" i="1"/>
  <c r="AL4559" i="1" s="1"/>
  <c r="AJ3734" i="1"/>
  <c r="AL3734" i="1" s="1"/>
  <c r="AJ2914" i="1"/>
  <c r="AL2914" i="1" s="1"/>
  <c r="AJ2292" i="1"/>
  <c r="AL2292" i="1" s="1"/>
  <c r="AJ1749" i="1"/>
  <c r="AL1749" i="1" s="1"/>
  <c r="AJ675" i="1"/>
  <c r="AL675" i="1" s="1"/>
  <c r="AJ275" i="1"/>
  <c r="AK275" i="1" s="1"/>
  <c r="AJ2313" i="1"/>
  <c r="AL2313" i="1" s="1"/>
  <c r="AK3358" i="1"/>
  <c r="AJ4072" i="1"/>
  <c r="AL4072" i="1" s="1"/>
  <c r="AJ3247" i="1"/>
  <c r="AL3247" i="1" s="1"/>
  <c r="AJ3814" i="1"/>
  <c r="AL3814" i="1" s="1"/>
  <c r="AJ3074" i="1"/>
  <c r="AL3074" i="1" s="1"/>
  <c r="AJ2739" i="1"/>
  <c r="AL2739" i="1" s="1"/>
  <c r="AJ2603" i="1"/>
  <c r="AL2603" i="1" s="1"/>
  <c r="AJ3856" i="1"/>
  <c r="AK3856" i="1" s="1"/>
  <c r="AJ2602" i="1"/>
  <c r="AL2602" i="1" s="1"/>
  <c r="AJ1898" i="1"/>
  <c r="AK1898" i="1" s="1"/>
  <c r="AJ1484" i="1"/>
  <c r="AK1484" i="1" s="1"/>
  <c r="AJ4932" i="1"/>
  <c r="AL4932" i="1" s="1"/>
  <c r="AJ3673" i="1"/>
  <c r="AL3673" i="1" s="1"/>
  <c r="AJ4071" i="1"/>
  <c r="AL4071" i="1" s="1"/>
  <c r="AJ913" i="1"/>
  <c r="AK913" i="1" s="1"/>
  <c r="AJ2169" i="1"/>
  <c r="AL2169" i="1" s="1"/>
  <c r="AJ4452" i="1"/>
  <c r="AK652" i="1"/>
  <c r="AJ4125" i="1"/>
  <c r="AJ2184" i="1"/>
  <c r="AJ2424" i="1"/>
  <c r="AL2424" i="1" s="1"/>
  <c r="AJ575" i="1"/>
  <c r="AL575" i="1" s="1"/>
  <c r="AJ4077" i="1"/>
  <c r="AL4077" i="1" s="1"/>
  <c r="AJ3755" i="1"/>
  <c r="AL3755" i="1" s="1"/>
  <c r="AK3585" i="1"/>
  <c r="AJ3093" i="1"/>
  <c r="AL3093" i="1" s="1"/>
  <c r="AJ2725" i="1"/>
  <c r="AL2725" i="1" s="1"/>
  <c r="AJ2955" i="1"/>
  <c r="AL2955" i="1" s="1"/>
  <c r="AJ2497" i="1"/>
  <c r="AL2497" i="1" s="1"/>
  <c r="AK2344" i="1"/>
  <c r="AL854" i="1"/>
  <c r="AJ256" i="1"/>
  <c r="AL256" i="1" s="1"/>
  <c r="AK1298" i="1"/>
  <c r="AK126" i="1"/>
  <c r="AJ4455" i="1"/>
  <c r="AJ4148" i="1"/>
  <c r="AK4148" i="1" s="1"/>
  <c r="AJ2981" i="1"/>
  <c r="AL2981" i="1" s="1"/>
  <c r="AJ1654" i="1"/>
  <c r="AJ927" i="1"/>
  <c r="AJ959" i="1"/>
  <c r="AL959" i="1" s="1"/>
  <c r="AJ3413" i="1"/>
  <c r="AL3413" i="1" s="1"/>
  <c r="AJ1993" i="1"/>
  <c r="AL1993" i="1" s="1"/>
  <c r="AJ3703" i="1"/>
  <c r="AL3703" i="1" s="1"/>
  <c r="AJ1779" i="1"/>
  <c r="AJ1923" i="1"/>
  <c r="AJ1501" i="1"/>
  <c r="AL1501" i="1" s="1"/>
  <c r="AK3876" i="1"/>
  <c r="AL3524" i="1"/>
  <c r="AJ2889" i="1"/>
  <c r="AL2889" i="1" s="1"/>
  <c r="AJ1961" i="1"/>
  <c r="AL1961" i="1" s="1"/>
  <c r="AJ1815" i="1"/>
  <c r="AK1815" i="1" s="1"/>
  <c r="AJ850" i="1"/>
  <c r="AL850" i="1" s="1"/>
  <c r="AJ103" i="1"/>
  <c r="AL103" i="1" s="1"/>
  <c r="AJ140" i="1"/>
  <c r="AK140" i="1" s="1"/>
  <c r="AJ245" i="1"/>
  <c r="AL245" i="1" s="1"/>
  <c r="AK625" i="1"/>
  <c r="AJ4228" i="1"/>
  <c r="AL4228" i="1" s="1"/>
  <c r="AL3843" i="1"/>
  <c r="AJ3171" i="1"/>
  <c r="AL3171" i="1" s="1"/>
  <c r="AJ3030" i="1"/>
  <c r="AJ2213" i="1"/>
  <c r="AJ4857" i="1"/>
  <c r="AL4857" i="1" s="1"/>
  <c r="AK4939" i="1"/>
  <c r="AJ4186" i="1"/>
  <c r="AL4186" i="1" s="1"/>
  <c r="AL4802" i="1"/>
  <c r="AJ4326" i="1"/>
  <c r="AL4326" i="1" s="1"/>
  <c r="AJ1553" i="1"/>
  <c r="AL1553" i="1" s="1"/>
  <c r="AJ1316" i="1"/>
  <c r="AL1316" i="1" s="1"/>
  <c r="AJ651" i="1"/>
  <c r="AL651" i="1" s="1"/>
  <c r="AK42" i="1"/>
  <c r="AJ4576" i="1"/>
  <c r="AL4576" i="1" s="1"/>
  <c r="AJ4545" i="1"/>
  <c r="AL4545" i="1" s="1"/>
  <c r="AJ2778" i="1"/>
  <c r="AL2778" i="1" s="1"/>
  <c r="AJ2848" i="1"/>
  <c r="AJ2162" i="1"/>
  <c r="AL2162" i="1" s="1"/>
  <c r="AJ1859" i="1"/>
  <c r="AJ1711" i="1"/>
  <c r="AK1711" i="1" s="1"/>
  <c r="AJ1683" i="1"/>
  <c r="AL1683" i="1" s="1"/>
  <c r="AJ1381" i="1"/>
  <c r="AL1381" i="1" s="1"/>
  <c r="AJ685" i="1"/>
  <c r="AK685" i="1" s="1"/>
  <c r="AJ3672" i="1"/>
  <c r="AJ2479" i="1"/>
  <c r="AL2479" i="1" s="1"/>
  <c r="AJ3268" i="1"/>
  <c r="AL3268" i="1" s="1"/>
  <c r="AJ2342" i="1"/>
  <c r="AL2342" i="1" s="1"/>
  <c r="AJ1247" i="1"/>
  <c r="AL1247" i="1" s="1"/>
  <c r="AJ843" i="1"/>
  <c r="AL843" i="1" s="1"/>
  <c r="AJ315" i="1"/>
  <c r="AL315" i="1" s="1"/>
  <c r="AJ1249" i="1"/>
  <c r="AK1249" i="1" s="1"/>
  <c r="AJ1548" i="1"/>
  <c r="AJ1925" i="1"/>
  <c r="AK1925" i="1" s="1"/>
  <c r="AJ1444" i="1"/>
  <c r="AL1444" i="1" s="1"/>
  <c r="AJ3574" i="1"/>
  <c r="AL4757" i="1"/>
  <c r="AK4336" i="1"/>
  <c r="AK4062" i="1"/>
  <c r="AK4153" i="1"/>
  <c r="AK3469" i="1"/>
  <c r="AJ2416" i="1"/>
  <c r="AL2416" i="1" s="1"/>
  <c r="AL2444" i="1"/>
  <c r="AJ1429" i="1"/>
  <c r="AL1429" i="1" s="1"/>
  <c r="AK1758" i="1"/>
  <c r="AJ1052" i="1"/>
  <c r="AL1052" i="1" s="1"/>
  <c r="AK1890" i="1"/>
  <c r="AK250" i="1"/>
  <c r="AJ627" i="1"/>
  <c r="AL627" i="1" s="1"/>
  <c r="AK988" i="1"/>
  <c r="AJ196" i="1"/>
  <c r="AL196" i="1" s="1"/>
  <c r="AL2982" i="1"/>
  <c r="AJ4123" i="1"/>
  <c r="AK4123" i="1" s="1"/>
  <c r="AK4859" i="1"/>
  <c r="AK3405" i="1"/>
  <c r="AK2870" i="1"/>
  <c r="AK1762" i="1"/>
  <c r="AJ818" i="1"/>
  <c r="AK818" i="1" s="1"/>
  <c r="AK622" i="1"/>
  <c r="AJ3560" i="1"/>
  <c r="AK3560" i="1" s="1"/>
  <c r="AJ2464" i="1"/>
  <c r="AK2464" i="1" s="1"/>
  <c r="AJ2189" i="1"/>
  <c r="AK2189" i="1" s="1"/>
  <c r="AJ1408" i="1"/>
  <c r="AL1408" i="1" s="1"/>
  <c r="AJ1600" i="1"/>
  <c r="AL1600" i="1" s="1"/>
  <c r="AJ2477" i="1"/>
  <c r="AJ612" i="1"/>
  <c r="AK612" i="1" s="1"/>
  <c r="AJ1834" i="1"/>
  <c r="AK1834" i="1" s="1"/>
  <c r="AJ2493" i="1"/>
  <c r="AJ4221" i="1"/>
  <c r="AL4221" i="1" s="1"/>
  <c r="AJ4381" i="1"/>
  <c r="AL4381" i="1" s="1"/>
  <c r="AJ3723" i="1"/>
  <c r="AL3723" i="1" s="1"/>
  <c r="AJ3387" i="1"/>
  <c r="AL3387" i="1" s="1"/>
  <c r="AJ3232" i="1"/>
  <c r="AJ2165" i="1"/>
  <c r="AK2165" i="1" s="1"/>
  <c r="AJ2341" i="1"/>
  <c r="AL2341" i="1" s="1"/>
  <c r="AJ2133" i="1"/>
  <c r="AL2133" i="1" s="1"/>
  <c r="AJ1455" i="1"/>
  <c r="AJ956" i="1"/>
  <c r="AL956" i="1" s="1"/>
  <c r="AJ65" i="1"/>
  <c r="AK65" i="1" s="1"/>
  <c r="AJ163" i="1"/>
  <c r="AK102" i="1"/>
  <c r="AJ4175" i="1"/>
  <c r="AK4175" i="1" s="1"/>
  <c r="AJ3931" i="1"/>
  <c r="AL3931" i="1" s="1"/>
  <c r="AJ3393" i="1"/>
  <c r="AK3393" i="1" s="1"/>
  <c r="AJ3631" i="1"/>
  <c r="AJ3146" i="1"/>
  <c r="AL3146" i="1" s="1"/>
  <c r="AJ690" i="1"/>
  <c r="AK690" i="1" s="1"/>
  <c r="AJ54" i="1"/>
  <c r="AJ3123" i="1"/>
  <c r="AJ2288" i="1"/>
  <c r="AJ2896" i="1"/>
  <c r="AL2896" i="1" s="1"/>
  <c r="AJ2154" i="1"/>
  <c r="AJ367" i="1"/>
  <c r="AL367" i="1" s="1"/>
  <c r="AJ1615" i="1"/>
  <c r="AL1615" i="1" s="1"/>
  <c r="AJ4921" i="1"/>
  <c r="AL4921" i="1" s="1"/>
  <c r="AJ911" i="1"/>
  <c r="AL911" i="1" s="1"/>
  <c r="AK4767" i="1"/>
  <c r="AJ4710" i="1"/>
  <c r="AL4710" i="1" s="1"/>
  <c r="AJ4826" i="1"/>
  <c r="AK4826" i="1" s="1"/>
  <c r="AK4837" i="1"/>
  <c r="AK4520" i="1"/>
  <c r="AJ4314" i="1"/>
  <c r="AL4314" i="1" s="1"/>
  <c r="AJ3651" i="1"/>
  <c r="AL3651" i="1" s="1"/>
  <c r="AK3652" i="1"/>
  <c r="AL2062" i="1"/>
  <c r="AJ1212" i="1"/>
  <c r="AL1212" i="1" s="1"/>
  <c r="AJ754" i="1"/>
  <c r="AK754" i="1" s="1"/>
  <c r="AJ392" i="1"/>
  <c r="AK392" i="1" s="1"/>
  <c r="AJ204" i="1"/>
  <c r="AK204" i="1" s="1"/>
  <c r="AK889" i="1"/>
  <c r="AK1039" i="1"/>
  <c r="AJ4370" i="1"/>
  <c r="AL4370" i="1" s="1"/>
  <c r="AK4195" i="1"/>
  <c r="AJ4025" i="1"/>
  <c r="AL4025" i="1" s="1"/>
  <c r="AJ3649" i="1"/>
  <c r="AL3649" i="1" s="1"/>
  <c r="AJ3315" i="1"/>
  <c r="AL3315" i="1" s="1"/>
  <c r="AJ2785" i="1"/>
  <c r="AK3412" i="1"/>
  <c r="AJ1840" i="1"/>
  <c r="AL1840" i="1" s="1"/>
  <c r="AJ808" i="1"/>
  <c r="AJ263" i="1"/>
  <c r="AL326" i="1"/>
  <c r="AJ4902" i="1"/>
  <c r="AL4902" i="1" s="1"/>
  <c r="AJ1253" i="1"/>
  <c r="AL1253" i="1" s="1"/>
  <c r="AJ1350" i="1"/>
  <c r="AL1350" i="1" s="1"/>
  <c r="AJ1177" i="1"/>
  <c r="AJ4821" i="1"/>
  <c r="AL4821" i="1" s="1"/>
  <c r="AJ4368" i="1"/>
  <c r="AK4782" i="1"/>
  <c r="AJ4209" i="1"/>
  <c r="AK4209" i="1" s="1"/>
  <c r="AK4527" i="1"/>
  <c r="AJ4132" i="1"/>
  <c r="AL4132" i="1" s="1"/>
  <c r="AJ4134" i="1"/>
  <c r="AK4851" i="1"/>
  <c r="AK3994" i="1"/>
  <c r="AL3740" i="1"/>
  <c r="AJ3236" i="1"/>
  <c r="AL3236" i="1" s="1"/>
  <c r="AJ2701" i="1"/>
  <c r="AL2701" i="1" s="1"/>
  <c r="AL1990" i="1"/>
  <c r="AL1983" i="1"/>
  <c r="AJ1528" i="1"/>
  <c r="AL1528" i="1" s="1"/>
  <c r="AJ1182" i="1"/>
  <c r="AL1182" i="1" s="1"/>
  <c r="AL1540" i="1"/>
  <c r="AK1233" i="1"/>
  <c r="AJ926" i="1"/>
  <c r="AK926" i="1" s="1"/>
  <c r="AJ186" i="1"/>
  <c r="AL186" i="1" s="1"/>
  <c r="AJ197" i="1"/>
  <c r="AL197" i="1" s="1"/>
  <c r="AJ4302" i="1"/>
  <c r="AL4302" i="1" s="1"/>
  <c r="AJ2840" i="1"/>
  <c r="AK2593" i="1"/>
  <c r="AJ2656" i="1"/>
  <c r="AL2656" i="1" s="1"/>
  <c r="AJ1680" i="1"/>
  <c r="AJ1348" i="1"/>
  <c r="AJ1105" i="1"/>
  <c r="AK1105" i="1" s="1"/>
  <c r="AJ1391" i="1"/>
  <c r="AL1391" i="1" s="1"/>
  <c r="AJ784" i="1"/>
  <c r="AJ296" i="1"/>
  <c r="AL296" i="1" s="1"/>
  <c r="AJ1479" i="1"/>
  <c r="AL1479" i="1" s="1"/>
  <c r="AJ873" i="1"/>
  <c r="AL873" i="1" s="1"/>
  <c r="AJ1354" i="1"/>
  <c r="AJ3852" i="1"/>
  <c r="AK3852" i="1" s="1"/>
  <c r="AJ878" i="1"/>
  <c r="AK878" i="1" s="1"/>
  <c r="AJ1114" i="1"/>
  <c r="AL1114" i="1" s="1"/>
  <c r="AJ4505" i="1"/>
  <c r="AL4505" i="1" s="1"/>
  <c r="AJ2364" i="1"/>
  <c r="AL2364" i="1" s="1"/>
  <c r="AJ2957" i="1"/>
  <c r="AL2957" i="1" s="1"/>
  <c r="AK4922" i="1"/>
  <c r="AK4727" i="1"/>
  <c r="AJ4056" i="1"/>
  <c r="AJ3200" i="1"/>
  <c r="AL3200" i="1" s="1"/>
  <c r="AJ3026" i="1"/>
  <c r="AL3026" i="1" s="1"/>
  <c r="AJ682" i="1"/>
  <c r="AL682" i="1" s="1"/>
  <c r="AJ4210" i="1"/>
  <c r="AL4210" i="1" s="1"/>
  <c r="AJ4043" i="1"/>
  <c r="AK4043" i="1" s="1"/>
  <c r="AJ875" i="1"/>
  <c r="AJ2595" i="1"/>
  <c r="AJ3727" i="1"/>
  <c r="AL3727" i="1" s="1"/>
  <c r="AJ3497" i="1"/>
  <c r="AL3497" i="1" s="1"/>
  <c r="AJ3941" i="1"/>
  <c r="AL3941" i="1" s="1"/>
  <c r="AJ4036" i="1"/>
  <c r="AJ824" i="1"/>
  <c r="AK824" i="1" s="1"/>
  <c r="AJ4434" i="1"/>
  <c r="AL4434" i="1" s="1"/>
  <c r="AJ4774" i="1"/>
  <c r="AL4774" i="1" s="1"/>
  <c r="AL2630" i="1"/>
  <c r="AK2630" i="1"/>
  <c r="AK2753" i="1"/>
  <c r="AL2753" i="1"/>
  <c r="AK2442" i="1"/>
  <c r="AK3673" i="1"/>
  <c r="AK4825" i="1"/>
  <c r="AL4825" i="1"/>
  <c r="AK286" i="1"/>
  <c r="AL286" i="1"/>
  <c r="AK3288" i="1"/>
  <c r="AL3288" i="1"/>
  <c r="AL2080" i="1"/>
  <c r="AK2080" i="1"/>
  <c r="AK2285" i="1"/>
  <c r="AL2285" i="1"/>
  <c r="AK1620" i="1"/>
  <c r="AL1620" i="1"/>
  <c r="AL683" i="1"/>
  <c r="AK683" i="1"/>
  <c r="AL4445" i="1"/>
  <c r="AK4445" i="1"/>
  <c r="AL1628" i="1"/>
  <c r="AK1628" i="1"/>
  <c r="AL3309" i="1"/>
  <c r="AK3309" i="1"/>
  <c r="AL4855" i="1"/>
  <c r="AK4855" i="1"/>
  <c r="AL89" i="1"/>
  <c r="AK89" i="1"/>
  <c r="AL1487" i="1"/>
  <c r="AK1487" i="1"/>
  <c r="AL673" i="1"/>
  <c r="AK673" i="1"/>
  <c r="AL4575" i="1"/>
  <c r="AK4575" i="1"/>
  <c r="AL357" i="1"/>
  <c r="AK357" i="1"/>
  <c r="AL3648" i="1"/>
  <c r="AK3648" i="1"/>
  <c r="AK4069" i="1"/>
  <c r="AL4069" i="1"/>
  <c r="AL222" i="1"/>
  <c r="AK222" i="1"/>
  <c r="AL4507" i="1"/>
  <c r="AK4507" i="1"/>
  <c r="AL4935" i="1"/>
  <c r="AK4935" i="1"/>
  <c r="AK1796" i="1"/>
  <c r="AL628" i="1"/>
  <c r="AL68" i="1"/>
  <c r="AK68" i="1"/>
  <c r="AK267" i="1"/>
  <c r="AL267" i="1"/>
  <c r="AJ4526" i="1"/>
  <c r="AL4526" i="1" s="1"/>
  <c r="AJ4243" i="1"/>
  <c r="AL4243" i="1" s="1"/>
  <c r="AK3691" i="1"/>
  <c r="AJ3787" i="1"/>
  <c r="AL3787" i="1" s="1"/>
  <c r="AK3821" i="1"/>
  <c r="AJ3460" i="1"/>
  <c r="AL3460" i="1" s="1"/>
  <c r="AK3783" i="1"/>
  <c r="AL3790" i="1"/>
  <c r="AJ3120" i="1"/>
  <c r="AL3120" i="1" s="1"/>
  <c r="AJ2808" i="1"/>
  <c r="AL2808" i="1" s="1"/>
  <c r="AJ3040" i="1"/>
  <c r="AL3040" i="1" s="1"/>
  <c r="AJ2531" i="1"/>
  <c r="AL2531" i="1" s="1"/>
  <c r="AJ2560" i="1"/>
  <c r="AL2560" i="1" s="1"/>
  <c r="AJ1767" i="1"/>
  <c r="AL1767" i="1" s="1"/>
  <c r="AJ2146" i="1"/>
  <c r="AL2146" i="1" s="1"/>
  <c r="AJ1629" i="1"/>
  <c r="AL1629" i="1" s="1"/>
  <c r="AL1935" i="1"/>
  <c r="AK1296" i="1"/>
  <c r="AL609" i="1"/>
  <c r="AJ3618" i="1"/>
  <c r="AL3618" i="1" s="1"/>
  <c r="AJ2575" i="1"/>
  <c r="AL2575" i="1" s="1"/>
  <c r="AJ2796" i="1"/>
  <c r="AL2796" i="1" s="1"/>
  <c r="AJ2902" i="1"/>
  <c r="AL2902" i="1" s="1"/>
  <c r="AL1810" i="1"/>
  <c r="AK1810" i="1"/>
  <c r="AJ2319" i="1"/>
  <c r="AL2319" i="1" s="1"/>
  <c r="AJ1344" i="1"/>
  <c r="AL1344" i="1" s="1"/>
  <c r="AJ4459" i="1"/>
  <c r="AJ2978" i="1"/>
  <c r="AL2978" i="1" s="1"/>
  <c r="AJ2791" i="1"/>
  <c r="AL2791" i="1" s="1"/>
  <c r="AJ4225" i="1"/>
  <c r="AL4225" i="1" s="1"/>
  <c r="AJ3824" i="1"/>
  <c r="AL3824" i="1" s="1"/>
  <c r="AJ3940" i="1"/>
  <c r="AL3940" i="1" s="1"/>
  <c r="AJ3537" i="1"/>
  <c r="AK3537" i="1" s="1"/>
  <c r="AL4119" i="1"/>
  <c r="AJ1203" i="1"/>
  <c r="AL1203" i="1" s="1"/>
  <c r="AJ2297" i="1"/>
  <c r="AL2297" i="1" s="1"/>
  <c r="AK883" i="1"/>
  <c r="AJ573" i="1"/>
  <c r="AL573" i="1" s="1"/>
  <c r="AJ2742" i="1"/>
  <c r="AL2742" i="1" s="1"/>
  <c r="AK2186" i="1"/>
  <c r="AL2186" i="1"/>
  <c r="AL441" i="1"/>
  <c r="AK441" i="1"/>
  <c r="AL587" i="1"/>
  <c r="AK587" i="1"/>
  <c r="AJ3761" i="1"/>
  <c r="AL3761" i="1" s="1"/>
  <c r="AK4249" i="1"/>
  <c r="AJ3250" i="1"/>
  <c r="AL3250" i="1" s="1"/>
  <c r="AK2929" i="1"/>
  <c r="AK3008" i="1"/>
  <c r="AK3569" i="1"/>
  <c r="AK3521" i="1"/>
  <c r="AK1955" i="1"/>
  <c r="AJ1768" i="1"/>
  <c r="AL1768" i="1" s="1"/>
  <c r="AK518" i="1"/>
  <c r="AK430" i="1"/>
  <c r="AJ2250" i="1"/>
  <c r="AL2250" i="1" s="1"/>
  <c r="AJ4144" i="1"/>
  <c r="AL4144" i="1" s="1"/>
  <c r="AJ2698" i="1"/>
  <c r="AL543" i="1"/>
  <c r="AK543" i="1"/>
  <c r="AJ4924" i="1"/>
  <c r="AK4924" i="1" s="1"/>
  <c r="AJ4199" i="1"/>
  <c r="AL4199" i="1" s="1"/>
  <c r="AJ3910" i="1"/>
  <c r="AL3910" i="1" s="1"/>
  <c r="AJ2633" i="1"/>
  <c r="AL2633" i="1" s="1"/>
  <c r="AJ1778" i="1"/>
  <c r="AL1778" i="1" s="1"/>
  <c r="AJ215" i="1"/>
  <c r="AK215" i="1" s="1"/>
  <c r="AJ563" i="1"/>
  <c r="AL563" i="1" s="1"/>
  <c r="AL224" i="1"/>
  <c r="AJ3834" i="1"/>
  <c r="AL3834" i="1" s="1"/>
  <c r="AJ4508" i="1"/>
  <c r="AJ1624" i="1"/>
  <c r="AL1624" i="1" s="1"/>
  <c r="AJ4181" i="1"/>
  <c r="AK4181" i="1" s="1"/>
  <c r="AK2868" i="1"/>
  <c r="AJ2372" i="1"/>
  <c r="AJ4645" i="1"/>
  <c r="AJ4860" i="1"/>
  <c r="AL4860" i="1" s="1"/>
  <c r="AJ4781" i="1"/>
  <c r="AL4781" i="1" s="1"/>
  <c r="AJ3502" i="1"/>
  <c r="AL3502" i="1" s="1"/>
  <c r="AJ3803" i="1"/>
  <c r="AL3803" i="1" s="1"/>
  <c r="AK3683" i="1"/>
  <c r="AK2754" i="1"/>
  <c r="AJ3414" i="1"/>
  <c r="AL3414" i="1" s="1"/>
  <c r="AK3187" i="1"/>
  <c r="AK2936" i="1"/>
  <c r="AJ2049" i="1"/>
  <c r="AL2049" i="1" s="1"/>
  <c r="AJ2507" i="1"/>
  <c r="AL2507" i="1" s="1"/>
  <c r="AJ2317" i="1"/>
  <c r="AL2317" i="1" s="1"/>
  <c r="AK2232" i="1"/>
  <c r="AJ2040" i="1"/>
  <c r="AL2040" i="1" s="1"/>
  <c r="AL382" i="1"/>
  <c r="AJ2175" i="1"/>
  <c r="AL2175" i="1" s="1"/>
  <c r="AL46" i="1"/>
  <c r="AK46" i="1"/>
  <c r="AL508" i="1"/>
  <c r="AK508" i="1"/>
  <c r="AJ3539" i="1"/>
  <c r="AL3539" i="1" s="1"/>
  <c r="AJ2906" i="1"/>
  <c r="AL2906" i="1" s="1"/>
  <c r="AJ2241" i="1"/>
  <c r="AL2241" i="1" s="1"/>
  <c r="AJ987" i="1"/>
  <c r="AL987" i="1" s="1"/>
  <c r="AJ2694" i="1"/>
  <c r="AK742" i="1"/>
  <c r="AJ626" i="1"/>
  <c r="AL626" i="1" s="1"/>
  <c r="AJ4865" i="1"/>
  <c r="AJ4938" i="1"/>
  <c r="AL4938" i="1" s="1"/>
  <c r="AJ4666" i="1"/>
  <c r="AL4666" i="1" s="1"/>
  <c r="AK4147" i="1"/>
  <c r="AJ4411" i="1"/>
  <c r="AL4411" i="1" s="1"/>
  <c r="AJ3949" i="1"/>
  <c r="AL3949" i="1" s="1"/>
  <c r="AJ3498" i="1"/>
  <c r="AL3498" i="1" s="1"/>
  <c r="AJ3422" i="1"/>
  <c r="AK3422" i="1" s="1"/>
  <c r="AJ3280" i="1"/>
  <c r="AK3280" i="1" s="1"/>
  <c r="AJ2037" i="1"/>
  <c r="AL2037" i="1" s="1"/>
  <c r="AK2003" i="1"/>
  <c r="AK1715" i="1"/>
  <c r="AJ1437" i="1"/>
  <c r="AL1437" i="1" s="1"/>
  <c r="AJ1537" i="1"/>
  <c r="AL1537" i="1" s="1"/>
  <c r="AJ183" i="1"/>
  <c r="AK183" i="1" s="1"/>
  <c r="AJ760" i="1"/>
  <c r="AJ2436" i="1"/>
  <c r="AJ1423" i="1"/>
  <c r="AL1423" i="1" s="1"/>
  <c r="AJ70" i="1"/>
  <c r="AL70" i="1" s="1"/>
  <c r="AL1188" i="1"/>
  <c r="AK1188" i="1"/>
  <c r="AJ317" i="1"/>
  <c r="AL317" i="1" s="1"/>
  <c r="AL3012" i="1"/>
  <c r="AK3012" i="1"/>
  <c r="AL329" i="1"/>
  <c r="AK329" i="1"/>
  <c r="AK3409" i="1"/>
  <c r="AJ1129" i="1"/>
  <c r="AL1129" i="1" s="1"/>
  <c r="AJ4492" i="1"/>
  <c r="AL4492" i="1" s="1"/>
  <c r="AJ4229" i="1"/>
  <c r="AK4229" i="1" s="1"/>
  <c r="AJ3686" i="1"/>
  <c r="AL3686" i="1" s="1"/>
  <c r="AK4495" i="1"/>
  <c r="AJ3848" i="1"/>
  <c r="AL3848" i="1" s="1"/>
  <c r="AJ3283" i="1"/>
  <c r="AL3283" i="1" s="1"/>
  <c r="AK2518" i="1"/>
  <c r="AJ2749" i="1"/>
  <c r="AL2749" i="1" s="1"/>
  <c r="AJ1919" i="1"/>
  <c r="AL1919" i="1" s="1"/>
  <c r="AL1817" i="1"/>
  <c r="AK1451" i="1"/>
  <c r="AJ1382" i="1"/>
  <c r="AL1382" i="1" s="1"/>
  <c r="AJ1121" i="1"/>
  <c r="AL1121" i="1" s="1"/>
  <c r="AK1508" i="1"/>
  <c r="AJ584" i="1"/>
  <c r="AL584" i="1" s="1"/>
  <c r="AK1016" i="1"/>
  <c r="AJ1150" i="1"/>
  <c r="AL1150" i="1" s="1"/>
  <c r="AJ33" i="1"/>
  <c r="AL33" i="1" s="1"/>
  <c r="AJ4009" i="1"/>
  <c r="AL4009" i="1" s="1"/>
  <c r="AJ2202" i="1"/>
  <c r="AL2202" i="1" s="1"/>
  <c r="AL1014" i="1"/>
  <c r="AK1014" i="1"/>
  <c r="AJ1511" i="1"/>
  <c r="AL1511" i="1" s="1"/>
  <c r="AL657" i="1"/>
  <c r="AK657" i="1"/>
  <c r="AK4193" i="1"/>
  <c r="AJ4709" i="1"/>
  <c r="AK4709" i="1" s="1"/>
  <c r="AJ3411" i="1"/>
  <c r="AL3411" i="1" s="1"/>
  <c r="AJ2101" i="1"/>
  <c r="AL2101" i="1" s="1"/>
  <c r="AJ4385" i="1"/>
  <c r="AK4385" i="1" s="1"/>
  <c r="AJ4430" i="1"/>
  <c r="AL4430" i="1" s="1"/>
  <c r="AJ4001" i="1"/>
  <c r="AL4001" i="1" s="1"/>
  <c r="AJ3488" i="1"/>
  <c r="AL3488" i="1" s="1"/>
  <c r="AK3493" i="1"/>
  <c r="AK2961" i="1"/>
  <c r="AJ3192" i="1"/>
  <c r="AL3192" i="1" s="1"/>
  <c r="AK2913" i="1"/>
  <c r="AL3275" i="1"/>
  <c r="AK2750" i="1"/>
  <c r="AJ2499" i="1"/>
  <c r="AL2499" i="1" s="1"/>
  <c r="AJ2060" i="1"/>
  <c r="AK2060" i="1" s="1"/>
  <c r="AJ3328" i="1"/>
  <c r="AL3328" i="1" s="1"/>
  <c r="AJ1488" i="1"/>
  <c r="AK1488" i="1" s="1"/>
  <c r="AK2085" i="1"/>
  <c r="AJ1446" i="1"/>
  <c r="AL1446" i="1" s="1"/>
  <c r="AJ325" i="1"/>
  <c r="AL325" i="1" s="1"/>
  <c r="AJ694" i="1"/>
  <c r="AL694" i="1" s="1"/>
  <c r="AJ2884" i="1"/>
  <c r="AL2884" i="1" s="1"/>
  <c r="AJ2280" i="1"/>
  <c r="AL2280" i="1" s="1"/>
  <c r="AJ2552" i="1"/>
  <c r="AL2552" i="1" s="1"/>
  <c r="AJ3615" i="1"/>
  <c r="AL3615" i="1" s="1"/>
  <c r="AK2951" i="1"/>
  <c r="AJ2598" i="1"/>
  <c r="AL2598" i="1" s="1"/>
  <c r="AJ992" i="1"/>
  <c r="AL992" i="1" s="1"/>
  <c r="AJ4866" i="1"/>
  <c r="AK4866" i="1" s="1"/>
  <c r="AJ4789" i="1"/>
  <c r="AL4789" i="1" s="1"/>
  <c r="AJ4348" i="1"/>
  <c r="AK4348" i="1" s="1"/>
  <c r="AJ4067" i="1"/>
  <c r="AJ4170" i="1"/>
  <c r="AL4170" i="1" s="1"/>
  <c r="AL4500" i="1"/>
  <c r="AK3642" i="1"/>
  <c r="AJ3424" i="1"/>
  <c r="AL3424" i="1" s="1"/>
  <c r="AJ3478" i="1"/>
  <c r="AL3478" i="1" s="1"/>
  <c r="AJ3597" i="1"/>
  <c r="AL3597" i="1" s="1"/>
  <c r="AJ3827" i="1"/>
  <c r="AK3827" i="1" s="1"/>
  <c r="AJ3229" i="1"/>
  <c r="AL3229" i="1" s="1"/>
  <c r="AK3305" i="1"/>
  <c r="AK2915" i="1"/>
  <c r="AJ1960" i="1"/>
  <c r="AK1960" i="1" s="1"/>
  <c r="AJ1653" i="1"/>
  <c r="AL1653" i="1" s="1"/>
  <c r="AJ1228" i="1"/>
  <c r="AL1228" i="1" s="1"/>
  <c r="AJ1221" i="1"/>
  <c r="AK1221" i="1" s="1"/>
  <c r="AK976" i="1"/>
  <c r="AJ735" i="1"/>
  <c r="AJ743" i="1"/>
  <c r="AL743" i="1" s="1"/>
  <c r="AL198" i="1"/>
  <c r="AK198" i="1"/>
  <c r="AJ2673" i="1"/>
  <c r="AL2673" i="1" s="1"/>
  <c r="AJ4140" i="1"/>
  <c r="AL4140" i="1" s="1"/>
  <c r="AJ4114" i="1"/>
  <c r="AL4114" i="1" s="1"/>
  <c r="AJ3549" i="1"/>
  <c r="AL3549" i="1" s="1"/>
  <c r="AJ2993" i="1"/>
  <c r="AL2993" i="1" s="1"/>
  <c r="AJ3147" i="1"/>
  <c r="AK3147" i="1" s="1"/>
  <c r="AJ2687" i="1"/>
  <c r="AL2687" i="1" s="1"/>
  <c r="AL2577" i="1"/>
  <c r="AJ1921" i="1"/>
  <c r="AL1921" i="1" s="1"/>
  <c r="AJ1821" i="1"/>
  <c r="AL1821" i="1" s="1"/>
  <c r="AK1342" i="1"/>
  <c r="AJ1328" i="1"/>
  <c r="AL1328" i="1" s="1"/>
  <c r="AJ711" i="1"/>
  <c r="AL711" i="1" s="1"/>
  <c r="AJ308" i="1"/>
  <c r="AL308" i="1" s="1"/>
  <c r="AJ1347" i="1"/>
  <c r="AL1347" i="1" s="1"/>
  <c r="AJ3957" i="1"/>
  <c r="AJ1224" i="1"/>
  <c r="AL1224" i="1" s="1"/>
  <c r="AJ387" i="1"/>
  <c r="AL387" i="1" s="1"/>
  <c r="AJ604" i="1"/>
  <c r="AJ3277" i="1"/>
  <c r="AK3277" i="1" s="1"/>
  <c r="AJ4532" i="1"/>
  <c r="AJ2860" i="1"/>
  <c r="AL2860" i="1" s="1"/>
  <c r="AJ3547" i="1"/>
  <c r="AL3547" i="1" s="1"/>
  <c r="AJ2273" i="1"/>
  <c r="AL2273" i="1" s="1"/>
  <c r="AJ237" i="1"/>
  <c r="AL237" i="1" s="1"/>
  <c r="AJ1607" i="1"/>
  <c r="AL1607" i="1" s="1"/>
  <c r="AJ3805" i="1"/>
  <c r="AK3805" i="1" s="1"/>
  <c r="AJ2441" i="1"/>
  <c r="AJ3457" i="1"/>
  <c r="AJ1571" i="1"/>
  <c r="AK1571" i="1" s="1"/>
  <c r="AJ359" i="1"/>
  <c r="AL359" i="1" s="1"/>
  <c r="AJ4788" i="1"/>
  <c r="AJ2320" i="1"/>
  <c r="AJ3144" i="1"/>
  <c r="AJ4383" i="1"/>
  <c r="AL4383" i="1" s="1"/>
  <c r="AJ790" i="1"/>
  <c r="AJ2625" i="1"/>
  <c r="AJ3183" i="1"/>
  <c r="AL3183" i="1" s="1"/>
  <c r="AJ3352" i="1"/>
  <c r="AL3352" i="1" s="1"/>
  <c r="AJ770" i="1"/>
  <c r="AK770" i="1" s="1"/>
  <c r="AJ1388" i="1"/>
  <c r="AL1388" i="1" s="1"/>
  <c r="AJ2851" i="1"/>
  <c r="AK2851" i="1" s="1"/>
  <c r="AJ3369" i="1"/>
  <c r="AL3369" i="1" s="1"/>
  <c r="AK800" i="1"/>
  <c r="AJ1561" i="1"/>
  <c r="AL1561" i="1" s="1"/>
  <c r="AJ4177" i="1"/>
  <c r="AJ2747" i="1"/>
  <c r="AJ3467" i="1"/>
  <c r="AL3467" i="1" s="1"/>
  <c r="AJ3596" i="1"/>
  <c r="AL3596" i="1" s="1"/>
  <c r="AJ3525" i="1"/>
  <c r="AL3525" i="1" s="1"/>
  <c r="AJ2090" i="1"/>
  <c r="AJ2574" i="1"/>
  <c r="AL2574" i="1" s="1"/>
  <c r="AJ1583" i="1"/>
  <c r="AK1583" i="1" s="1"/>
  <c r="AJ1415" i="1"/>
  <c r="AL1415" i="1" s="1"/>
  <c r="AJ1515" i="1"/>
  <c r="AL1515" i="1" s="1"/>
  <c r="AJ829" i="1"/>
  <c r="AL829" i="1" s="1"/>
  <c r="AJ3839" i="1"/>
  <c r="AL3839" i="1" s="1"/>
  <c r="AJ4679" i="1"/>
  <c r="AL4679" i="1" s="1"/>
  <c r="AJ4876" i="1"/>
  <c r="AL4876" i="1" s="1"/>
  <c r="AJ3936" i="1"/>
  <c r="AL3936" i="1" s="1"/>
  <c r="AJ2057" i="1"/>
  <c r="AL2057" i="1" s="1"/>
  <c r="AJ3917" i="1"/>
  <c r="AL3917" i="1" s="1"/>
  <c r="AJ1481" i="1"/>
  <c r="AL1481" i="1" s="1"/>
  <c r="AJ9" i="1"/>
  <c r="AL9" i="1" s="1"/>
  <c r="AJ4849" i="1"/>
  <c r="AJ4156" i="1"/>
  <c r="AL4156" i="1" s="1"/>
  <c r="AJ2659" i="1"/>
  <c r="AL2659" i="1" s="1"/>
  <c r="AJ820" i="1"/>
  <c r="AJ4291" i="1"/>
  <c r="AL4291" i="1" s="1"/>
  <c r="AJ4734" i="1"/>
  <c r="AJ1443" i="1"/>
  <c r="AL1443" i="1" s="1"/>
  <c r="AJ295" i="1"/>
  <c r="AK295" i="1" s="1"/>
  <c r="AJ4357" i="1"/>
  <c r="AL4357" i="1" s="1"/>
  <c r="AJ3892" i="1"/>
  <c r="AL3892" i="1" s="1"/>
  <c r="AJ1402" i="1"/>
  <c r="AL1402" i="1" s="1"/>
  <c r="AJ1962" i="1"/>
  <c r="AJ372" i="1"/>
  <c r="AL372" i="1" s="1"/>
  <c r="AJ369" i="1"/>
  <c r="AL369" i="1" s="1"/>
  <c r="AJ4707" i="1"/>
  <c r="AJ1517" i="1"/>
  <c r="AL1517" i="1" s="1"/>
  <c r="AJ1948" i="1"/>
  <c r="AK1948" i="1" s="1"/>
  <c r="AJ574" i="1"/>
  <c r="AL574" i="1" s="1"/>
  <c r="AJ510" i="1"/>
  <c r="AK510" i="1" s="1"/>
  <c r="AJ700" i="1"/>
  <c r="AL700" i="1" s="1"/>
  <c r="AJ116" i="1"/>
  <c r="AJ4779" i="1"/>
  <c r="AL4779" i="1" s="1"/>
  <c r="AJ2517" i="1"/>
  <c r="AL2517" i="1" s="1"/>
  <c r="AJ2199" i="1"/>
  <c r="AL2199" i="1" s="1"/>
  <c r="AJ2455" i="1"/>
  <c r="AL2455" i="1" s="1"/>
  <c r="AJ1287" i="1"/>
  <c r="AL1287" i="1" s="1"/>
  <c r="AJ1058" i="1"/>
  <c r="AL1058" i="1" s="1"/>
  <c r="AJ482" i="1"/>
  <c r="AL482" i="1" s="1"/>
  <c r="AJ1093" i="1"/>
  <c r="AL1093" i="1" s="1"/>
  <c r="AJ863" i="1"/>
  <c r="AL863" i="1" s="1"/>
  <c r="AK938" i="1"/>
  <c r="AJ374" i="1"/>
  <c r="AL374" i="1" s="1"/>
  <c r="AJ195" i="1"/>
  <c r="AL195" i="1" s="1"/>
  <c r="AJ991" i="1"/>
  <c r="AL991" i="1" s="1"/>
  <c r="AJ3974" i="1"/>
  <c r="AL3974" i="1" s="1"/>
  <c r="AJ1385" i="1"/>
  <c r="AL1385" i="1" s="1"/>
  <c r="AJ389" i="1"/>
  <c r="AL389" i="1" s="1"/>
  <c r="AJ3088" i="1"/>
  <c r="AJ2191" i="1"/>
  <c r="AL2191" i="1" s="1"/>
  <c r="AJ4331" i="1"/>
  <c r="AL4331" i="1" s="1"/>
  <c r="AJ1390" i="1"/>
  <c r="AL1390" i="1" s="1"/>
  <c r="AJ4934" i="1"/>
  <c r="AL4934" i="1" s="1"/>
  <c r="AJ3284" i="1"/>
  <c r="AK3284" i="1" s="1"/>
  <c r="AJ704" i="1"/>
  <c r="AL704" i="1" s="1"/>
  <c r="AJ4399" i="1"/>
  <c r="AK4399" i="1" s="1"/>
  <c r="AJ3905" i="1"/>
  <c r="AL3905" i="1" s="1"/>
  <c r="AJ1632" i="1"/>
  <c r="AL1632" i="1" s="1"/>
  <c r="AJ4325" i="1"/>
  <c r="AL4325" i="1" s="1"/>
  <c r="AJ1826" i="1"/>
  <c r="AL1826" i="1" s="1"/>
  <c r="AJ3724" i="1"/>
  <c r="AL3724" i="1" s="1"/>
  <c r="AL4570" i="1"/>
  <c r="AK4570" i="1"/>
  <c r="AK3613" i="1"/>
  <c r="AL3613" i="1"/>
  <c r="AL2707" i="1"/>
  <c r="AK2707" i="1"/>
  <c r="AL1551" i="1"/>
  <c r="AK1551" i="1"/>
  <c r="AL2486" i="1"/>
  <c r="AK2486" i="1"/>
  <c r="AK3329" i="1"/>
  <c r="AL3329" i="1"/>
  <c r="AL2800" i="1"/>
  <c r="AK2800" i="1"/>
  <c r="AL2777" i="1"/>
  <c r="AK2777" i="1"/>
  <c r="AL246" i="1"/>
  <c r="AK246" i="1"/>
  <c r="AL4266" i="1"/>
  <c r="AK4266" i="1"/>
  <c r="AL3523" i="1"/>
  <c r="AK3523" i="1"/>
  <c r="AL1881" i="1"/>
  <c r="AK1881" i="1"/>
  <c r="AK4026" i="1"/>
  <c r="AL4026" i="1"/>
  <c r="AL4485" i="1"/>
  <c r="AK4485" i="1"/>
  <c r="AL1726" i="1"/>
  <c r="AK1726" i="1"/>
  <c r="AK3808" i="1"/>
  <c r="AL1799" i="1"/>
  <c r="AL4926" i="1"/>
  <c r="AK4926" i="1"/>
  <c r="AL2508" i="1"/>
  <c r="AK2508" i="1"/>
  <c r="AJ4556" i="1"/>
  <c r="AL4556" i="1" s="1"/>
  <c r="AJ2904" i="1"/>
  <c r="AL2904" i="1" s="1"/>
  <c r="AJ2522" i="1"/>
  <c r="AL2522" i="1" s="1"/>
  <c r="AJ1850" i="1"/>
  <c r="AL1850" i="1" s="1"/>
  <c r="AJ2225" i="1"/>
  <c r="AL2225" i="1" s="1"/>
  <c r="AK2449" i="1"/>
  <c r="AJ853" i="1"/>
  <c r="AJ2605" i="1"/>
  <c r="AL2605" i="1" s="1"/>
  <c r="AJ1655" i="1"/>
  <c r="AL1655" i="1" s="1"/>
  <c r="AJ1006" i="1"/>
  <c r="AL1006" i="1" s="1"/>
  <c r="AJ2512" i="1"/>
  <c r="AJ2409" i="1"/>
  <c r="AL2409" i="1" s="1"/>
  <c r="AJ1108" i="1"/>
  <c r="AJ505" i="1"/>
  <c r="AJ1362" i="1"/>
  <c r="AL1362" i="1" s="1"/>
  <c r="AK2852" i="1"/>
  <c r="AJ2048" i="1"/>
  <c r="AK2048" i="1" s="1"/>
  <c r="AL2214" i="1"/>
  <c r="AK2018" i="1"/>
  <c r="AJ3021" i="1"/>
  <c r="AL3021" i="1" s="1"/>
  <c r="AJ4110" i="1"/>
  <c r="AJ4465" i="1"/>
  <c r="AL4465" i="1" s="1"/>
  <c r="AJ2233" i="1"/>
  <c r="AJ4312" i="1"/>
  <c r="AK4312" i="1" s="1"/>
  <c r="AJ2309" i="1"/>
  <c r="AJ798" i="1"/>
  <c r="AJ1651" i="1"/>
  <c r="AL1651" i="1" s="1"/>
  <c r="AJ1727" i="1"/>
  <c r="AL1727" i="1" s="1"/>
  <c r="AJ2549" i="1"/>
  <c r="AL2549" i="1" s="1"/>
  <c r="AJ1033" i="1"/>
  <c r="AL1033" i="1" s="1"/>
  <c r="AJ3312" i="1"/>
  <c r="AL3312" i="1" s="1"/>
  <c r="AJ4601" i="1"/>
  <c r="AL4601" i="1" s="1"/>
  <c r="AJ2475" i="1"/>
  <c r="AL2475" i="1" s="1"/>
  <c r="AJ1140" i="1"/>
  <c r="AL1140" i="1" s="1"/>
  <c r="AJ4629" i="1"/>
  <c r="AL4629" i="1" s="1"/>
  <c r="AJ4060" i="1"/>
  <c r="AL4060" i="1" s="1"/>
  <c r="AJ2940" i="1"/>
  <c r="AL2940" i="1" s="1"/>
  <c r="AJ2769" i="1"/>
  <c r="AL2769" i="1" s="1"/>
  <c r="AJ2514" i="1"/>
  <c r="AK2514" i="1" s="1"/>
  <c r="AJ2886" i="1"/>
  <c r="AL2886" i="1" s="1"/>
  <c r="AK1082" i="1"/>
  <c r="AJ955" i="1"/>
  <c r="AL955" i="1" s="1"/>
  <c r="AJ787" i="1"/>
  <c r="AL787" i="1" s="1"/>
  <c r="AJ835" i="1"/>
  <c r="AL835" i="1" s="1"/>
  <c r="AJ3946" i="1"/>
  <c r="AL3946" i="1" s="1"/>
  <c r="AJ3472" i="1"/>
  <c r="AL3472" i="1" s="1"/>
  <c r="AJ1262" i="1"/>
  <c r="AJ1068" i="1"/>
  <c r="AL1068" i="1" s="1"/>
  <c r="AJ1292" i="1"/>
  <c r="AJ1210" i="1"/>
  <c r="AJ4745" i="1"/>
  <c r="AJ2806" i="1"/>
  <c r="AL2806" i="1" s="1"/>
  <c r="AJ1138" i="1"/>
  <c r="AL1138" i="1" s="1"/>
  <c r="AJ2525" i="1"/>
  <c r="AL2525" i="1" s="1"/>
  <c r="AJ2990" i="1"/>
  <c r="AJ4585" i="1"/>
  <c r="AL4585" i="1" s="1"/>
  <c r="AL4055" i="1"/>
  <c r="AK2279" i="1"/>
  <c r="AK2646" i="1"/>
  <c r="AJ1434" i="1"/>
  <c r="AL1434" i="1" s="1"/>
  <c r="AK1135" i="1"/>
  <c r="AJ228" i="1"/>
  <c r="AL228" i="1" s="1"/>
  <c r="AK442" i="1"/>
  <c r="AJ4183" i="1"/>
  <c r="AL4183" i="1" s="1"/>
  <c r="AJ3237" i="1"/>
  <c r="AJ2303" i="1"/>
  <c r="AL2303" i="1" s="1"/>
  <c r="AJ2026" i="1"/>
  <c r="AL2026" i="1" s="1"/>
  <c r="AJ1044" i="1"/>
  <c r="AK1044" i="1" s="1"/>
  <c r="AJ3386" i="1"/>
  <c r="AK3386" i="1" s="1"/>
  <c r="AJ4718" i="1"/>
  <c r="AL4718" i="1" s="1"/>
  <c r="AJ3759" i="1"/>
  <c r="AJ3398" i="1"/>
  <c r="AL3398" i="1" s="1"/>
  <c r="AJ3810" i="1"/>
  <c r="AK3810" i="1" s="1"/>
  <c r="AJ2741" i="1"/>
  <c r="AL2741" i="1" s="1"/>
  <c r="AJ4695" i="1"/>
  <c r="AL4695" i="1" s="1"/>
  <c r="AJ2774" i="1"/>
  <c r="AL2774" i="1" s="1"/>
  <c r="AJ4169" i="1"/>
  <c r="AK4169" i="1" s="1"/>
  <c r="AJ1924" i="1"/>
  <c r="AJ1659" i="1"/>
  <c r="AL1659" i="1" s="1"/>
  <c r="AJ255" i="1"/>
  <c r="AL255" i="1" s="1"/>
  <c r="AJ2933" i="1"/>
  <c r="AL2933" i="1" s="1"/>
  <c r="AJ144" i="1"/>
  <c r="AK144" i="1" s="1"/>
  <c r="AJ1153" i="1"/>
  <c r="AL1153" i="1" s="1"/>
  <c r="AJ4536" i="1"/>
  <c r="AL4536" i="1" s="1"/>
  <c r="AJ3939" i="1"/>
  <c r="AL3939" i="1" s="1"/>
  <c r="AJ3293" i="1"/>
  <c r="AJ2036" i="1"/>
  <c r="AL2036" i="1" s="1"/>
  <c r="AJ1076" i="1"/>
  <c r="AK1076" i="1" s="1"/>
  <c r="AJ980" i="1"/>
  <c r="AK980" i="1" s="1"/>
  <c r="AJ1208" i="1"/>
  <c r="AL1208" i="1" s="1"/>
  <c r="AJ173" i="1"/>
  <c r="AL173" i="1" s="1"/>
  <c r="AJ2076" i="1"/>
  <c r="AL2076" i="1" s="1"/>
  <c r="AJ4733" i="1"/>
  <c r="AL4733" i="1" s="1"/>
  <c r="AK2390" i="1"/>
  <c r="AJ2799" i="1"/>
  <c r="AL2799" i="1" s="1"/>
  <c r="AJ1159" i="1"/>
  <c r="AL1159" i="1" s="1"/>
  <c r="AL1073" i="1"/>
  <c r="AK243" i="1"/>
  <c r="AJ634" i="1"/>
  <c r="AL634" i="1" s="1"/>
  <c r="AJ984" i="1"/>
  <c r="AK4712" i="1"/>
  <c r="AK4201" i="1"/>
  <c r="AJ3463" i="1"/>
  <c r="AL3463" i="1" s="1"/>
  <c r="AJ3978" i="1"/>
  <c r="AL3978" i="1" s="1"/>
  <c r="AL3959" i="1"/>
  <c r="AK2536" i="1"/>
  <c r="AL2530" i="1"/>
  <c r="AJ1151" i="1"/>
  <c r="AL1151" i="1" s="1"/>
  <c r="AJ244" i="1"/>
  <c r="AL244" i="1" s="1"/>
  <c r="AJ512" i="1"/>
  <c r="AL512" i="1" s="1"/>
  <c r="AJ3938" i="1"/>
  <c r="AL3938" i="1" s="1"/>
  <c r="AJ3154" i="1"/>
  <c r="AL3154" i="1" s="1"/>
  <c r="AJ2511" i="1"/>
  <c r="AL2511" i="1" s="1"/>
  <c r="AJ870" i="1"/>
  <c r="AL870" i="1" s="1"/>
  <c r="AJ929" i="1"/>
  <c r="AL929" i="1" s="1"/>
  <c r="AJ4696" i="1"/>
  <c r="AL4696" i="1" s="1"/>
  <c r="AJ4373" i="1"/>
  <c r="AL4373" i="1" s="1"/>
  <c r="AJ3435" i="1"/>
  <c r="AL3435" i="1" s="1"/>
  <c r="AJ4292" i="1"/>
  <c r="AK3657" i="1"/>
  <c r="AJ2735" i="1"/>
  <c r="AL2735" i="1" s="1"/>
  <c r="AJ2128" i="1"/>
  <c r="AL2128" i="1" s="1"/>
  <c r="AJ1337" i="1"/>
  <c r="AK1337" i="1" s="1"/>
  <c r="AJ542" i="1"/>
  <c r="AL542" i="1" s="1"/>
  <c r="AJ3885" i="1"/>
  <c r="AL3885" i="1" s="1"/>
  <c r="AJ3115" i="1"/>
  <c r="AJ2647" i="1"/>
  <c r="AL2647" i="1" s="1"/>
  <c r="AJ2312" i="1"/>
  <c r="AK2312" i="1" s="1"/>
  <c r="AJ2094" i="1"/>
  <c r="AL2094" i="1" s="1"/>
  <c r="AJ2349" i="1"/>
  <c r="AL2349" i="1" s="1"/>
  <c r="AJ1308" i="1"/>
  <c r="AJ251" i="1"/>
  <c r="AL251" i="1" s="1"/>
  <c r="AJ4869" i="1"/>
  <c r="AL4869" i="1" s="1"/>
  <c r="AJ2147" i="1"/>
  <c r="AJ1394" i="1"/>
  <c r="AL1394" i="1" s="1"/>
  <c r="AJ264" i="1"/>
  <c r="AL264" i="1" s="1"/>
  <c r="AJ1047" i="1"/>
  <c r="AL1047" i="1" s="1"/>
  <c r="AJ792" i="1"/>
  <c r="AL792" i="1" s="1"/>
  <c r="AJ3323" i="1"/>
  <c r="AJ3459" i="1"/>
  <c r="AJ2074" i="1"/>
  <c r="AJ4843" i="1"/>
  <c r="AJ1819" i="1"/>
  <c r="AK2947" i="1"/>
  <c r="AL3635" i="1"/>
  <c r="AK2892" i="1"/>
  <c r="AJ1531" i="1"/>
  <c r="AL1531" i="1" s="1"/>
  <c r="AL2784" i="1"/>
  <c r="AJ1560" i="1"/>
  <c r="AL1560" i="1" s="1"/>
  <c r="AJ135" i="1"/>
  <c r="AL135" i="1" s="1"/>
  <c r="AK98" i="1"/>
  <c r="AJ3353" i="1"/>
  <c r="AL3353" i="1" s="1"/>
  <c r="AJ3444" i="1"/>
  <c r="AJ3684" i="1"/>
  <c r="AL3684" i="1" s="1"/>
  <c r="AJ2112" i="1"/>
  <c r="AL2112" i="1" s="1"/>
  <c r="AJ667" i="1"/>
  <c r="AK667" i="1" s="1"/>
  <c r="AJ4653" i="1"/>
  <c r="AL4653" i="1" s="1"/>
  <c r="AJ4513" i="1"/>
  <c r="AL4513" i="1" s="1"/>
  <c r="AJ4725" i="1"/>
  <c r="AL4725" i="1" s="1"/>
  <c r="AJ4654" i="1"/>
  <c r="AK4654" i="1" s="1"/>
  <c r="AJ3616" i="1"/>
  <c r="AL3616" i="1" s="1"/>
  <c r="AJ3891" i="1"/>
  <c r="AK3891" i="1" s="1"/>
  <c r="AJ4393" i="1"/>
  <c r="AL4393" i="1" s="1"/>
  <c r="AK3081" i="1"/>
  <c r="AJ2898" i="1"/>
  <c r="AK2898" i="1" s="1"/>
  <c r="AK1874" i="1"/>
  <c r="AJ1931" i="1"/>
  <c r="AL1953" i="1"/>
  <c r="AJ1336" i="1"/>
  <c r="AL1336" i="1" s="1"/>
  <c r="AL460" i="1"/>
  <c r="AJ123" i="1"/>
  <c r="AK123" i="1" s="1"/>
  <c r="AJ2817" i="1"/>
  <c r="AL2817" i="1" s="1"/>
  <c r="AJ2306" i="1"/>
  <c r="AL2306" i="1" s="1"/>
  <c r="AJ2276" i="1"/>
  <c r="AL2276" i="1" s="1"/>
  <c r="AJ1687" i="1"/>
  <c r="AL1687" i="1" s="1"/>
  <c r="AJ1745" i="1"/>
  <c r="AL1745" i="1" s="1"/>
  <c r="AJ1297" i="1"/>
  <c r="AL1297" i="1" s="1"/>
  <c r="AJ840" i="1"/>
  <c r="AK840" i="1" s="1"/>
  <c r="AJ532" i="1"/>
  <c r="AL532" i="1" s="1"/>
  <c r="AJ4617" i="1"/>
  <c r="AJ1309" i="1"/>
  <c r="AL1309" i="1" s="1"/>
  <c r="AJ3121" i="1"/>
  <c r="AJ1278" i="1"/>
  <c r="AL1278" i="1" s="1"/>
  <c r="AJ4486" i="1"/>
  <c r="AL4486" i="1" s="1"/>
  <c r="AK4253" i="1"/>
  <c r="AJ4088" i="1"/>
  <c r="AL4088" i="1" s="1"/>
  <c r="AL4087" i="1"/>
  <c r="AJ3496" i="1"/>
  <c r="AL3496" i="1" s="1"/>
  <c r="AJ3744" i="1"/>
  <c r="AL3744" i="1" s="1"/>
  <c r="AJ2504" i="1"/>
  <c r="AL2504" i="1" s="1"/>
  <c r="AJ1677" i="1"/>
  <c r="AL1677" i="1" s="1"/>
  <c r="AK375" i="1"/>
  <c r="AJ53" i="1"/>
  <c r="AL53" i="1" s="1"/>
  <c r="AJ4867" i="1"/>
  <c r="AL4867" i="1" s="1"/>
  <c r="AJ3838" i="1"/>
  <c r="AJ1812" i="1"/>
  <c r="AL1812" i="1" s="1"/>
  <c r="AJ936" i="1"/>
  <c r="AJ4763" i="1"/>
  <c r="AL4763" i="1" s="1"/>
  <c r="AJ3758" i="1"/>
  <c r="AJ101" i="1"/>
  <c r="AL101" i="1" s="1"/>
  <c r="AL310" i="1"/>
  <c r="AJ3217" i="1"/>
  <c r="AL3217" i="1" s="1"/>
  <c r="AJ3442" i="1"/>
  <c r="AL3442" i="1" s="1"/>
  <c r="AJ3142" i="1"/>
  <c r="AL3142" i="1" s="1"/>
  <c r="AJ2545" i="1"/>
  <c r="AK2545" i="1" s="1"/>
  <c r="AJ2720" i="1"/>
  <c r="AL2720" i="1" s="1"/>
  <c r="AJ724" i="1"/>
  <c r="AL724" i="1" s="1"/>
  <c r="AJ1276" i="1"/>
  <c r="AL1276" i="1" s="1"/>
  <c r="AJ225" i="1"/>
  <c r="AL225" i="1" s="1"/>
  <c r="AJ2897" i="1"/>
  <c r="AK2897" i="1" s="1"/>
  <c r="AJ2755" i="1"/>
  <c r="AJ2071" i="1"/>
  <c r="AL2071" i="1" s="1"/>
  <c r="AJ3980" i="1"/>
  <c r="AL3980" i="1" s="1"/>
  <c r="AK3578" i="1"/>
  <c r="AJ3599" i="1"/>
  <c r="AL3599" i="1" s="1"/>
  <c r="AJ3513" i="1"/>
  <c r="AL3513" i="1" s="1"/>
  <c r="AJ3197" i="1"/>
  <c r="AK3197" i="1" s="1"/>
  <c r="AJ2374" i="1"/>
  <c r="AL2374" i="1" s="1"/>
  <c r="AJ1978" i="1"/>
  <c r="AK1978" i="1" s="1"/>
  <c r="AJ1171" i="1"/>
  <c r="AL1171" i="1" s="1"/>
  <c r="AJ1315" i="1"/>
  <c r="AL1315" i="1" s="1"/>
  <c r="AL1431" i="1"/>
  <c r="AL572" i="1"/>
  <c r="AJ823" i="1"/>
  <c r="AJ3847" i="1"/>
  <c r="AK3847" i="1" s="1"/>
  <c r="AK4687" i="1"/>
  <c r="AK4242" i="1"/>
  <c r="AK3061" i="1"/>
  <c r="AK1902" i="1"/>
  <c r="AJ2098" i="1"/>
  <c r="AL2098" i="1" s="1"/>
  <c r="AK1585" i="1"/>
  <c r="AK756" i="1"/>
  <c r="AK1829" i="1"/>
  <c r="AJ4748" i="1"/>
  <c r="AK4748" i="1" s="1"/>
  <c r="AJ3357" i="1"/>
  <c r="AL3357" i="1" s="1"/>
  <c r="AJ2745" i="1"/>
  <c r="AL2745" i="1" s="1"/>
  <c r="AJ1886" i="1"/>
  <c r="AJ4907" i="1"/>
  <c r="AJ3381" i="1"/>
  <c r="AL3381" i="1" s="1"/>
  <c r="AJ2519" i="1"/>
  <c r="AL2519" i="1" s="1"/>
  <c r="AJ4905" i="1"/>
  <c r="AK4905" i="1" s="1"/>
  <c r="AJ4263" i="1"/>
  <c r="AL4263" i="1" s="1"/>
  <c r="AJ2760" i="1"/>
  <c r="AL2760" i="1" s="1"/>
  <c r="AK2064" i="1"/>
  <c r="AJ2367" i="1"/>
  <c r="AL2367" i="1" s="1"/>
  <c r="AJ1480" i="1"/>
  <c r="AL1480" i="1" s="1"/>
  <c r="AJ1664" i="1"/>
  <c r="AL1664" i="1" s="1"/>
  <c r="AJ1547" i="1"/>
  <c r="AL1547" i="1" s="1"/>
  <c r="AK1072" i="1"/>
  <c r="AK741" i="1"/>
  <c r="AJ72" i="1"/>
  <c r="AL72" i="1" s="1"/>
  <c r="AJ613" i="1"/>
  <c r="AL613" i="1" s="1"/>
  <c r="AJ290" i="1"/>
  <c r="AL290" i="1" s="1"/>
  <c r="AJ3611" i="1"/>
  <c r="AJ2622" i="1"/>
  <c r="AL2622" i="1" s="1"/>
  <c r="AJ2792" i="1"/>
  <c r="AJ1463" i="1"/>
  <c r="AJ1473" i="1"/>
  <c r="AJ706" i="1"/>
  <c r="AK706" i="1" s="1"/>
  <c r="AJ1678" i="1"/>
  <c r="AK1678" i="1" s="1"/>
  <c r="AL697" i="1"/>
  <c r="AJ4509" i="1"/>
  <c r="AK4256" i="1"/>
  <c r="AL4256" i="1"/>
  <c r="AL334" i="1"/>
  <c r="AK334" i="1"/>
  <c r="AK547" i="1"/>
  <c r="AL547" i="1"/>
  <c r="AL3645" i="1"/>
  <c r="AK3645" i="1"/>
  <c r="AJ4847" i="1"/>
  <c r="AL4847" i="1" s="1"/>
  <c r="AJ4894" i="1"/>
  <c r="AL4894" i="1" s="1"/>
  <c r="AL3220" i="1"/>
  <c r="AK3220" i="1"/>
  <c r="AJ3105" i="1"/>
  <c r="AK3105" i="1" s="1"/>
  <c r="AK2054" i="1"/>
  <c r="AL1854" i="1"/>
  <c r="AK1854" i="1"/>
  <c r="AL2004" i="1"/>
  <c r="AK2004" i="1"/>
  <c r="AL815" i="1"/>
  <c r="AK815" i="1"/>
  <c r="AL1926" i="1"/>
  <c r="AK1926" i="1"/>
  <c r="AL330" i="1"/>
  <c r="AK330" i="1"/>
  <c r="AJ860" i="1"/>
  <c r="AL860" i="1" s="1"/>
  <c r="AK1870" i="1"/>
  <c r="AL1261" i="1"/>
  <c r="AK1261" i="1"/>
  <c r="AJ594" i="1"/>
  <c r="AL594" i="1" s="1"/>
  <c r="AL806" i="1"/>
  <c r="AK806" i="1"/>
  <c r="AL114" i="1"/>
  <c r="AK114" i="1"/>
  <c r="AJ2103" i="1"/>
  <c r="AJ1092" i="1"/>
  <c r="AK1092" i="1" s="1"/>
  <c r="AJ771" i="1"/>
  <c r="AK771" i="1" s="1"/>
  <c r="AJ2717" i="1"/>
  <c r="AL2717" i="1" s="1"/>
  <c r="AJ1291" i="1"/>
  <c r="AL1291" i="1" s="1"/>
  <c r="AJ2145" i="1"/>
  <c r="AL2145" i="1" s="1"/>
  <c r="AL3211" i="1"/>
  <c r="AK3211" i="1"/>
  <c r="AL3068" i="1"/>
  <c r="AK3068" i="1"/>
  <c r="AK1220" i="1"/>
  <c r="AL1220" i="1"/>
  <c r="AL1927" i="1"/>
  <c r="AK1927" i="1"/>
  <c r="AL1042" i="1"/>
  <c r="AK1042" i="1"/>
  <c r="AJ3988" i="1"/>
  <c r="AL3988" i="1" s="1"/>
  <c r="AL3557" i="1"/>
  <c r="AK3318" i="1"/>
  <c r="AJ1992" i="1"/>
  <c r="AL1992" i="1" s="1"/>
  <c r="AL318" i="1"/>
  <c r="AL1802" i="1"/>
  <c r="AK1802" i="1"/>
  <c r="AL934" i="1"/>
  <c r="AK934" i="1"/>
  <c r="AJ4182" i="1"/>
  <c r="AL4182" i="1" s="1"/>
  <c r="AL2543" i="1"/>
  <c r="AK2543" i="1"/>
  <c r="AK4684" i="1"/>
  <c r="AL4684" i="1"/>
  <c r="AL4180" i="1"/>
  <c r="AK4180" i="1"/>
  <c r="AJ112" i="1"/>
  <c r="AK112" i="1" s="1"/>
  <c r="AL1054" i="1"/>
  <c r="AK1054" i="1"/>
  <c r="AL1564" i="1"/>
  <c r="AK1564" i="1"/>
  <c r="AL1999" i="1"/>
  <c r="AK1999" i="1"/>
  <c r="AJ3038" i="1"/>
  <c r="AL3038" i="1" s="1"/>
  <c r="AL1855" i="1"/>
  <c r="AK1855" i="1"/>
  <c r="AL2726" i="1"/>
  <c r="AK2726" i="1"/>
  <c r="AL1523" i="1"/>
  <c r="AK1523" i="1"/>
  <c r="AL1849" i="1"/>
  <c r="AK1849" i="1"/>
  <c r="AL2476" i="1"/>
  <c r="AK2476" i="1"/>
  <c r="AJ4641" i="1"/>
  <c r="AL4641" i="1" s="1"/>
  <c r="AJ3945" i="1"/>
  <c r="AL3945" i="1" s="1"/>
  <c r="AJ3793" i="1"/>
  <c r="AL3793" i="1" s="1"/>
  <c r="AJ3818" i="1"/>
  <c r="AL3818" i="1" s="1"/>
  <c r="AL3179" i="1"/>
  <c r="AJ2609" i="1"/>
  <c r="AL2609" i="1" s="1"/>
  <c r="AJ2423" i="1"/>
  <c r="AL2423" i="1" s="1"/>
  <c r="AL824" i="1"/>
  <c r="AJ539" i="1"/>
  <c r="AL73" i="1"/>
  <c r="AK73" i="1"/>
  <c r="AK4230" i="1"/>
  <c r="AL4230" i="1"/>
  <c r="AL4541" i="1"/>
  <c r="AK4541" i="1"/>
  <c r="AJ3882" i="1"/>
  <c r="AL3882" i="1" s="1"/>
  <c r="AL282" i="1"/>
  <c r="AK282" i="1"/>
  <c r="AL654" i="1"/>
  <c r="AK654" i="1"/>
  <c r="AK561" i="1"/>
  <c r="AL561" i="1"/>
  <c r="AL1932" i="1"/>
  <c r="AK1932" i="1"/>
  <c r="AK4260" i="1"/>
  <c r="AL2925" i="1"/>
  <c r="AK2925" i="1"/>
  <c r="AL1670" i="1"/>
  <c r="AK1670" i="1"/>
  <c r="AL869" i="1"/>
  <c r="AK869" i="1"/>
  <c r="AL1319" i="1"/>
  <c r="AK1319" i="1"/>
  <c r="AL1270" i="1"/>
  <c r="AK1270" i="1"/>
  <c r="AJ1743" i="1"/>
  <c r="AL1743" i="1" s="1"/>
  <c r="AJ1572" i="1"/>
  <c r="AL1572" i="1" s="1"/>
  <c r="AJ4604" i="1"/>
  <c r="AL4604" i="1" s="1"/>
  <c r="AJ4187" i="1"/>
  <c r="AL4187" i="1" s="1"/>
  <c r="AJ4308" i="1"/>
  <c r="AL4308" i="1" s="1"/>
  <c r="AL4137" i="1"/>
  <c r="AK4137" i="1"/>
  <c r="AJ4064" i="1"/>
  <c r="AK4064" i="1" s="1"/>
  <c r="AK3266" i="1"/>
  <c r="AK3801" i="1"/>
  <c r="AL3801" i="1"/>
  <c r="AJ2234" i="1"/>
  <c r="AL2234" i="1" s="1"/>
  <c r="AL1396" i="1"/>
  <c r="AK1396" i="1"/>
  <c r="AJ894" i="1"/>
  <c r="AJ1349" i="1"/>
  <c r="AL1349" i="1" s="1"/>
  <c r="AL254" i="1"/>
  <c r="AL3873" i="1"/>
  <c r="AJ4271" i="1"/>
  <c r="AL4271" i="1" s="1"/>
  <c r="AJ4255" i="1"/>
  <c r="AL4255" i="1" s="1"/>
  <c r="AJ2960" i="1"/>
  <c r="AL2960" i="1" s="1"/>
  <c r="AJ2322" i="1"/>
  <c r="AL2322" i="1" s="1"/>
  <c r="AL3300" i="1"/>
  <c r="AL1410" i="1"/>
  <c r="AK1410" i="1"/>
  <c r="AL1141" i="1"/>
  <c r="AK1141" i="1"/>
  <c r="AL740" i="1"/>
  <c r="AK740" i="1"/>
  <c r="AK399" i="1"/>
  <c r="AL399" i="1"/>
  <c r="AL750" i="1"/>
  <c r="AK750" i="1"/>
  <c r="AL576" i="1"/>
  <c r="AK576" i="1"/>
  <c r="AK1532" i="1"/>
  <c r="AL1532" i="1"/>
  <c r="AJ4580" i="1"/>
  <c r="AL4580" i="1" s="1"/>
  <c r="AK3992" i="1"/>
  <c r="AL1994" i="1"/>
  <c r="AK1994" i="1"/>
  <c r="AK3659" i="1"/>
  <c r="AJ2823" i="1"/>
  <c r="AL2823" i="1" s="1"/>
  <c r="AJ2541" i="1"/>
  <c r="AL2541" i="1" s="1"/>
  <c r="AJ2084" i="1"/>
  <c r="AL2084" i="1" s="1"/>
  <c r="AL964" i="1"/>
  <c r="AK964" i="1"/>
  <c r="AL233" i="1"/>
  <c r="AK233" i="1"/>
  <c r="AL3335" i="1"/>
  <c r="AK3335" i="1"/>
  <c r="AK4890" i="1"/>
  <c r="AK4623" i="1"/>
  <c r="AJ4583" i="1"/>
  <c r="AL4583" i="1" s="1"/>
  <c r="AJ4804" i="1"/>
  <c r="AL4804" i="1" s="1"/>
  <c r="AJ4057" i="1"/>
  <c r="AK4057" i="1" s="1"/>
  <c r="AJ3862" i="1"/>
  <c r="AL3862" i="1" s="1"/>
  <c r="AJ3520" i="1"/>
  <c r="AK3520" i="1" s="1"/>
  <c r="AL3726" i="1"/>
  <c r="AJ1131" i="1"/>
  <c r="AK630" i="1"/>
  <c r="AL630" i="1"/>
  <c r="AL44" i="1"/>
  <c r="AK44" i="1"/>
  <c r="AL864" i="1"/>
  <c r="AK864" i="1"/>
  <c r="AL383" i="1"/>
  <c r="AK383" i="1"/>
  <c r="AL4377" i="1"/>
  <c r="AL2597" i="1"/>
  <c r="AJ3226" i="1"/>
  <c r="AK3226" i="1" s="1"/>
  <c r="AL2938" i="1"/>
  <c r="AL452" i="1"/>
  <c r="AK452" i="1"/>
  <c r="AL660" i="1"/>
  <c r="AK660" i="1"/>
  <c r="AJ4771" i="1"/>
  <c r="AL4771" i="1" s="1"/>
  <c r="AK4695" i="1"/>
  <c r="AK4122" i="1"/>
  <c r="AJ4079" i="1"/>
  <c r="AK4079" i="1" s="1"/>
  <c r="AJ3745" i="1"/>
  <c r="AL3745" i="1" s="1"/>
  <c r="AJ3718" i="1"/>
  <c r="AL3718" i="1" s="1"/>
  <c r="AL2770" i="1"/>
  <c r="AK2770" i="1"/>
  <c r="AL557" i="1"/>
  <c r="AK557" i="1"/>
  <c r="AJ728" i="1"/>
  <c r="AK3662" i="1"/>
  <c r="AL3662" i="1"/>
  <c r="AJ2211" i="1"/>
  <c r="AK2211" i="1" s="1"/>
  <c r="AL480" i="1"/>
  <c r="AK480" i="1"/>
  <c r="AK644" i="1"/>
  <c r="AL644" i="1"/>
  <c r="AJ4581" i="1"/>
  <c r="AL4581" i="1" s="1"/>
  <c r="AJ3935" i="1"/>
  <c r="AL3935" i="1" s="1"/>
  <c r="AK3902" i="1"/>
  <c r="AJ3330" i="1"/>
  <c r="AL3330" i="1" s="1"/>
  <c r="AK3747" i="1"/>
  <c r="AJ4835" i="1"/>
  <c r="AK2686" i="1"/>
  <c r="AL2686" i="1"/>
  <c r="AL1373" i="1"/>
  <c r="AK1373" i="1"/>
  <c r="AJ1057" i="1"/>
  <c r="AK1057" i="1" s="1"/>
  <c r="AL25" i="1"/>
  <c r="AK25" i="1"/>
  <c r="AL3942" i="1"/>
  <c r="AK3942" i="1"/>
  <c r="AL857" i="1"/>
  <c r="AK857" i="1"/>
  <c r="AL4401" i="1"/>
  <c r="AK4401" i="1"/>
  <c r="AJ2793" i="1"/>
  <c r="AJ1593" i="1"/>
  <c r="AL1593" i="1" s="1"/>
  <c r="AJ1428" i="1"/>
  <c r="AL1428" i="1" s="1"/>
  <c r="AJ1271" i="1"/>
  <c r="AJ259" i="1"/>
  <c r="AL259" i="1" s="1"/>
  <c r="AJ45" i="1"/>
  <c r="AL45" i="1" s="1"/>
  <c r="AJ4130" i="1"/>
  <c r="AK4130" i="1" s="1"/>
  <c r="AJ3267" i="1"/>
  <c r="AJ3372" i="1"/>
  <c r="AJ3210" i="1"/>
  <c r="AJ2995" i="1"/>
  <c r="AJ2492" i="1"/>
  <c r="AK2492" i="1" s="1"/>
  <c r="AJ2011" i="1"/>
  <c r="AJ1440" i="1"/>
  <c r="AK1440" i="1" s="1"/>
  <c r="AJ2362" i="1"/>
  <c r="AL2362" i="1" s="1"/>
  <c r="AJ1846" i="1"/>
  <c r="AJ1558" i="1"/>
  <c r="AJ1130" i="1"/>
  <c r="AJ1007" i="1"/>
  <c r="AL1007" i="1" s="1"/>
  <c r="AJ407" i="1"/>
  <c r="AL407" i="1" s="1"/>
  <c r="AJ131" i="1"/>
  <c r="AL131" i="1" s="1"/>
  <c r="AJ832" i="1"/>
  <c r="AK832" i="1" s="1"/>
  <c r="AJ4765" i="1"/>
  <c r="AJ4361" i="1"/>
  <c r="AJ4798" i="1"/>
  <c r="AJ1209" i="1"/>
  <c r="AK1209" i="1" s="1"/>
  <c r="AJ337" i="1"/>
  <c r="AJ3624" i="1"/>
  <c r="AJ4627" i="1"/>
  <c r="AJ1747" i="1"/>
  <c r="AJ3489" i="1"/>
  <c r="AJ1207" i="1"/>
  <c r="AJ961" i="1"/>
  <c r="AL961" i="1" s="1"/>
  <c r="AJ643" i="1"/>
  <c r="AK643" i="1" s="1"/>
  <c r="AJ467" i="1"/>
  <c r="AL467" i="1" s="1"/>
  <c r="AJ496" i="1"/>
  <c r="AL496" i="1" s="1"/>
  <c r="AJ4310" i="1"/>
  <c r="AJ4222" i="1"/>
  <c r="AJ2584" i="1"/>
  <c r="AL2584" i="1" s="1"/>
  <c r="AJ1862" i="1"/>
  <c r="AL1862" i="1" s="1"/>
  <c r="AJ1217" i="1"/>
  <c r="AK1217" i="1" s="1"/>
  <c r="AJ773" i="1"/>
  <c r="AL773" i="1" s="1"/>
  <c r="AJ3176" i="1"/>
  <c r="AK3176" i="1" s="1"/>
  <c r="AJ1225" i="1"/>
  <c r="AJ3112" i="1"/>
  <c r="AL3112" i="1" s="1"/>
  <c r="AJ2188" i="1"/>
  <c r="AL2188" i="1" s="1"/>
  <c r="AJ2002" i="1"/>
  <c r="AL2002" i="1" s="1"/>
  <c r="AJ2177" i="1"/>
  <c r="AJ1546" i="1"/>
  <c r="AL1546" i="1" s="1"/>
  <c r="AJ260" i="1"/>
  <c r="AL260" i="1" s="1"/>
  <c r="AJ3255" i="1"/>
  <c r="AL3255" i="1" s="1"/>
  <c r="AJ2537" i="1"/>
  <c r="AL2537" i="1" s="1"/>
  <c r="AJ1524" i="1"/>
  <c r="AL1524" i="1" s="1"/>
  <c r="AJ1438" i="1"/>
  <c r="AJ495" i="1"/>
  <c r="AL495" i="1" s="1"/>
  <c r="AJ1384" i="1"/>
  <c r="AL1384" i="1" s="1"/>
  <c r="AJ4793" i="1"/>
  <c r="AJ4655" i="1"/>
  <c r="AJ1893" i="1"/>
  <c r="AL1893" i="1" s="1"/>
  <c r="AJ3265" i="1"/>
  <c r="AJ3286" i="1"/>
  <c r="AK3286" i="1" s="1"/>
  <c r="AJ1426" i="1"/>
  <c r="AJ299" i="1"/>
  <c r="AJ138" i="1"/>
  <c r="AJ827" i="1"/>
  <c r="AL827" i="1" s="1"/>
  <c r="AJ241" i="1"/>
  <c r="AL241" i="1" s="1"/>
  <c r="AJ1728" i="1"/>
  <c r="AL1728" i="1" s="1"/>
  <c r="AJ3260" i="1"/>
  <c r="AL3260" i="1" s="1"/>
  <c r="AJ3085" i="1"/>
  <c r="AL3085" i="1" s="1"/>
  <c r="AJ3166" i="1"/>
  <c r="AL3166" i="1" s="1"/>
  <c r="AJ2550" i="1"/>
  <c r="AL2550" i="1" s="1"/>
  <c r="AJ2844" i="1"/>
  <c r="AL2844" i="1" s="1"/>
  <c r="AJ1649" i="1"/>
  <c r="AL1649" i="1" s="1"/>
  <c r="AJ997" i="1"/>
  <c r="AL997" i="1" s="1"/>
  <c r="AJ795" i="1"/>
  <c r="AK795" i="1" s="1"/>
  <c r="AJ395" i="1"/>
  <c r="AK395" i="1" s="1"/>
  <c r="AJ3612" i="1"/>
  <c r="AJ3770" i="1"/>
  <c r="AJ1146" i="1"/>
  <c r="AL1146" i="1" s="1"/>
  <c r="AJ1020" i="1"/>
  <c r="AJ915" i="1"/>
  <c r="AL915" i="1" s="1"/>
  <c r="AJ4415" i="1"/>
  <c r="AJ4344" i="1"/>
  <c r="AJ2984" i="1"/>
  <c r="AJ2520" i="1"/>
  <c r="AL2520" i="1" s="1"/>
  <c r="AJ1831" i="1"/>
  <c r="AL1831" i="1" s="1"/>
  <c r="AJ1605" i="1"/>
  <c r="AL1605" i="1" s="1"/>
  <c r="AJ1544" i="1"/>
  <c r="AL1544" i="1" s="1"/>
  <c r="AJ122" i="1"/>
  <c r="AL122" i="1" s="1"/>
  <c r="AJ440" i="1"/>
  <c r="AL440" i="1" s="1"/>
  <c r="AJ951" i="1"/>
  <c r="AL951" i="1" s="1"/>
  <c r="AJ1588" i="1"/>
  <c r="AL1588" i="1" s="1"/>
  <c r="AJ294" i="1"/>
  <c r="AJ3670" i="1"/>
  <c r="AJ3968" i="1"/>
  <c r="AL3968" i="1" s="1"/>
  <c r="AJ4933" i="1"/>
  <c r="AJ3880" i="1"/>
  <c r="AL3880" i="1" s="1"/>
  <c r="AJ2718" i="1"/>
  <c r="AL2718" i="1" s="1"/>
  <c r="AJ1543" i="1"/>
  <c r="AL1543" i="1" s="1"/>
  <c r="AJ2907" i="1"/>
  <c r="AJ2484" i="1"/>
  <c r="AJ822" i="1"/>
  <c r="AJ1693" i="1"/>
  <c r="AL1693" i="1" s="1"/>
  <c r="AJ48" i="1"/>
  <c r="AL48" i="1" s="1"/>
  <c r="AJ61" i="1"/>
  <c r="AL61" i="1" s="1"/>
  <c r="AJ684" i="1"/>
  <c r="AJ3587" i="1"/>
  <c r="AL3587" i="1" s="1"/>
  <c r="AJ3160" i="1"/>
  <c r="AL3160" i="1" s="1"/>
  <c r="AJ2974" i="1"/>
  <c r="AL2974" i="1" s="1"/>
  <c r="AJ2815" i="1"/>
  <c r="AL2815" i="1" s="1"/>
  <c r="AJ2435" i="1"/>
  <c r="AL2435" i="1" s="1"/>
  <c r="AJ1466" i="1"/>
  <c r="AJ1158" i="1"/>
  <c r="AL1158" i="1" s="1"/>
  <c r="AJ1065" i="1"/>
  <c r="AK1065" i="1" s="1"/>
  <c r="AJ723" i="1"/>
  <c r="AK723" i="1" s="1"/>
  <c r="AJ1522" i="1"/>
  <c r="AJ156" i="1"/>
  <c r="AK156" i="1" s="1"/>
  <c r="AK727" i="1"/>
  <c r="AJ424" i="1"/>
  <c r="AL424" i="1" s="1"/>
  <c r="AJ76" i="1"/>
  <c r="AK76" i="1" s="1"/>
  <c r="AJ3130" i="1"/>
  <c r="AL3130" i="1" s="1"/>
  <c r="AJ1041" i="1"/>
  <c r="AK1041" i="1" s="1"/>
  <c r="AJ3807" i="1"/>
  <c r="AL3807" i="1" s="1"/>
  <c r="AJ3906" i="1"/>
  <c r="AL3906" i="1" s="1"/>
  <c r="AJ2973" i="1"/>
  <c r="AL2973" i="1" s="1"/>
  <c r="AJ3208" i="1"/>
  <c r="AL3208" i="1" s="1"/>
  <c r="AJ3016" i="1"/>
  <c r="AL3016" i="1" s="1"/>
  <c r="AJ2737" i="1"/>
  <c r="AL2737" i="1" s="1"/>
  <c r="AJ2578" i="1"/>
  <c r="AL2578" i="1" s="1"/>
  <c r="AJ2723" i="1"/>
  <c r="AK2723" i="1" s="1"/>
  <c r="AJ2329" i="1"/>
  <c r="AL2329" i="1" s="1"/>
  <c r="AJ2160" i="1"/>
  <c r="AL2160" i="1" s="1"/>
  <c r="AJ1621" i="1"/>
  <c r="AL1621" i="1" s="1"/>
  <c r="AJ1853" i="1"/>
  <c r="AL1853" i="1" s="1"/>
  <c r="AJ1573" i="1"/>
  <c r="AL1573" i="1" s="1"/>
  <c r="AJ1464" i="1"/>
  <c r="AL1464" i="1" s="1"/>
  <c r="AJ1045" i="1"/>
  <c r="AL1045" i="1" s="1"/>
  <c r="AJ1201" i="1"/>
  <c r="AL1201" i="1" s="1"/>
  <c r="AJ11" i="1"/>
  <c r="AL11" i="1" s="1"/>
  <c r="AJ8" i="1"/>
  <c r="AL8" i="1" s="1"/>
  <c r="AJ639" i="1"/>
  <c r="AL639" i="1" s="1"/>
  <c r="AJ3607" i="1"/>
  <c r="AL3607" i="1" s="1"/>
  <c r="AJ940" i="1"/>
  <c r="AK940" i="1" s="1"/>
  <c r="AJ1964" i="1"/>
  <c r="AJ3608" i="1"/>
  <c r="AL3608" i="1" s="1"/>
  <c r="AJ3419" i="1"/>
  <c r="AK3419" i="1" s="1"/>
  <c r="AJ3896" i="1"/>
  <c r="AL3896" i="1" s="1"/>
  <c r="AJ3296" i="1"/>
  <c r="AL3296" i="1" s="1"/>
  <c r="AJ3310" i="1"/>
  <c r="AL3310" i="1" s="1"/>
  <c r="AJ2831" i="1"/>
  <c r="AL2831" i="1" s="1"/>
  <c r="AJ3041" i="1"/>
  <c r="AK3041" i="1" s="1"/>
  <c r="AJ2662" i="1"/>
  <c r="AK2662" i="1" s="1"/>
  <c r="AJ1989" i="1"/>
  <c r="AL1989" i="1" s="1"/>
  <c r="AJ859" i="1"/>
  <c r="AL859" i="1" s="1"/>
  <c r="AJ1175" i="1"/>
  <c r="AL1175" i="1" s="1"/>
  <c r="AJ1240" i="1"/>
  <c r="AL1240" i="1" s="1"/>
  <c r="AJ520" i="1"/>
  <c r="AL520" i="1" s="1"/>
  <c r="AJ1196" i="1"/>
  <c r="AL1196" i="1" s="1"/>
  <c r="AJ177" i="1"/>
  <c r="AL177" i="1" s="1"/>
  <c r="AJ1232" i="1"/>
  <c r="AK1232" i="1" s="1"/>
  <c r="AJ78" i="1"/>
  <c r="AJ4770" i="1"/>
  <c r="AK4770" i="1" s="1"/>
  <c r="AJ4439" i="1"/>
  <c r="AL4439" i="1" s="1"/>
  <c r="AJ4438" i="1"/>
  <c r="AK4438" i="1" s="1"/>
  <c r="AJ4704" i="1"/>
  <c r="AK4704" i="1" s="1"/>
  <c r="AK3546" i="1"/>
  <c r="AJ3532" i="1"/>
  <c r="AL3532" i="1" s="1"/>
  <c r="AJ3109" i="1"/>
  <c r="AL3109" i="1" s="1"/>
  <c r="AJ2613" i="1"/>
  <c r="AL2613" i="1" s="1"/>
  <c r="AJ1541" i="1"/>
  <c r="AL1541" i="1" s="1"/>
  <c r="AJ1688" i="1"/>
  <c r="AL1688" i="1" s="1"/>
  <c r="AJ1257" i="1"/>
  <c r="AK1257" i="1" s="1"/>
  <c r="AJ218" i="1"/>
  <c r="AL218" i="1" s="1"/>
  <c r="AJ133" i="1"/>
  <c r="AL133" i="1" s="1"/>
  <c r="AK201" i="1"/>
  <c r="AJ82" i="1"/>
  <c r="AJ55" i="1"/>
  <c r="AL55" i="1" s="1"/>
  <c r="AJ3864" i="1"/>
  <c r="AJ4692" i="1"/>
  <c r="AJ3998" i="1"/>
  <c r="AJ937" i="1"/>
  <c r="AL937" i="1" s="1"/>
  <c r="AJ948" i="1"/>
  <c r="AL948" i="1" s="1"/>
  <c r="AJ2385" i="1"/>
  <c r="AL2385" i="1" s="1"/>
  <c r="AJ844" i="1"/>
  <c r="AL844" i="1" s="1"/>
  <c r="AJ1361" i="1"/>
  <c r="AK1361" i="1" s="1"/>
  <c r="AJ3506" i="1"/>
  <c r="AL3506" i="1" s="1"/>
  <c r="AJ2764" i="1"/>
  <c r="AL2764" i="1" s="1"/>
  <c r="AJ2910" i="1"/>
  <c r="AL2910" i="1" s="1"/>
  <c r="AK2338" i="1"/>
  <c r="AJ2434" i="1"/>
  <c r="AL2434" i="1" s="1"/>
  <c r="AJ1370" i="1"/>
  <c r="AL1370" i="1" s="1"/>
  <c r="AJ966" i="1"/>
  <c r="AJ1301" i="1"/>
  <c r="AL1301" i="1" s="1"/>
  <c r="AJ645" i="1"/>
  <c r="AJ762" i="1"/>
  <c r="AK762" i="1" s="1"/>
  <c r="AJ229" i="1"/>
  <c r="AL229" i="1" s="1"/>
  <c r="AJ6" i="1"/>
  <c r="AL6" i="1" s="1"/>
  <c r="AJ292" i="1"/>
  <c r="AL292" i="1" s="1"/>
  <c r="AJ3840" i="1"/>
  <c r="AK3840" i="1" s="1"/>
  <c r="AJ3059" i="1"/>
  <c r="AJ4185" i="1"/>
  <c r="AK2323" i="1"/>
  <c r="AJ472" i="1"/>
  <c r="AL472" i="1" s="1"/>
  <c r="AJ3956" i="1"/>
  <c r="AL3956" i="1" s="1"/>
  <c r="AJ3053" i="1"/>
  <c r="AL3053" i="1" s="1"/>
  <c r="AJ2467" i="1"/>
  <c r="AL2467" i="1" s="1"/>
  <c r="AJ2305" i="1"/>
  <c r="AL2305" i="1" s="1"/>
  <c r="AJ2256" i="1"/>
  <c r="AL2256" i="1" s="1"/>
  <c r="AJ1507" i="1"/>
  <c r="AL1507" i="1" s="1"/>
  <c r="AJ1731" i="1"/>
  <c r="AL1731" i="1" s="1"/>
  <c r="AJ1430" i="1"/>
  <c r="AK1430" i="1" s="1"/>
  <c r="AJ944" i="1"/>
  <c r="AL944" i="1" s="1"/>
  <c r="AJ1239" i="1"/>
  <c r="AL1239" i="1" s="1"/>
  <c r="AJ559" i="1"/>
  <c r="AL559" i="1" s="1"/>
  <c r="AJ189" i="1"/>
  <c r="AL189" i="1" s="1"/>
  <c r="AJ370" i="1"/>
  <c r="AL370" i="1" s="1"/>
  <c r="AJ4236" i="1"/>
  <c r="AL4236" i="1" s="1"/>
  <c r="AJ4878" i="1"/>
  <c r="AJ3455" i="1"/>
  <c r="AL3455" i="1" s="1"/>
  <c r="AJ3342" i="1"/>
  <c r="AL3342" i="1" s="1"/>
  <c r="AJ2999" i="1"/>
  <c r="AJ1495" i="1"/>
  <c r="AJ2257" i="1"/>
  <c r="AL2257" i="1" s="1"/>
  <c r="AJ1055" i="1"/>
  <c r="AL1055" i="1" s="1"/>
  <c r="AJ4800" i="1"/>
  <c r="AJ3962" i="1"/>
  <c r="AJ3134" i="1"/>
  <c r="AJ1070" i="1"/>
  <c r="AL1070" i="1" s="1"/>
  <c r="AJ882" i="1"/>
  <c r="AK882" i="1" s="1"/>
  <c r="AJ57" i="1"/>
  <c r="AL57" i="1" s="1"/>
  <c r="AJ1614" i="1"/>
  <c r="AJ2556" i="1"/>
  <c r="AJ3763" i="1"/>
  <c r="AL3669" i="1"/>
  <c r="AK3669" i="1"/>
  <c r="AK15" i="1"/>
  <c r="AL15" i="1"/>
  <c r="AK4797" i="1"/>
  <c r="AJ4414" i="1"/>
  <c r="AL3971" i="1"/>
  <c r="AK3971" i="1"/>
  <c r="AL905" i="1"/>
  <c r="AK905" i="1"/>
  <c r="AL2230" i="1"/>
  <c r="AK2230" i="1"/>
  <c r="AL922" i="1"/>
  <c r="AK922" i="1"/>
  <c r="AK1866" i="1"/>
  <c r="AL1866" i="1"/>
  <c r="AK4590" i="1"/>
  <c r="AJ4030" i="1"/>
  <c r="AL4030" i="1" s="1"/>
  <c r="AL384" i="1"/>
  <c r="AK384" i="1"/>
  <c r="AJ271" i="1"/>
  <c r="AL271" i="1" s="1"/>
  <c r="AL1454" i="1"/>
  <c r="AK1454" i="1"/>
  <c r="AK4700" i="1"/>
  <c r="AL4278" i="1"/>
  <c r="AL2239" i="1"/>
  <c r="AK2239" i="1"/>
  <c r="AL830" i="1"/>
  <c r="AK830" i="1"/>
  <c r="AL3646" i="1"/>
  <c r="AK3646" i="1"/>
  <c r="AL209" i="1"/>
  <c r="AK209" i="1"/>
  <c r="AL54" i="1"/>
  <c r="AK54" i="1"/>
  <c r="AL636" i="1"/>
  <c r="AK636" i="1"/>
  <c r="AL1124" i="1"/>
  <c r="AK1124" i="1"/>
  <c r="AJ4752" i="1"/>
  <c r="AL4752" i="1" s="1"/>
  <c r="AJ4449" i="1"/>
  <c r="AJ4611" i="1"/>
  <c r="AL4611" i="1" s="1"/>
  <c r="AL2314" i="1"/>
  <c r="AK2314" i="1"/>
  <c r="AL1987" i="1"/>
  <c r="AK1987" i="1"/>
  <c r="AL709" i="1"/>
  <c r="AK709" i="1"/>
  <c r="AL2620" i="1"/>
  <c r="AK2620" i="1"/>
  <c r="AL2761" i="1"/>
  <c r="AK2761" i="1"/>
  <c r="AK4533" i="1"/>
  <c r="AL2568" i="1"/>
  <c r="AK2568" i="1"/>
  <c r="AL110" i="1"/>
  <c r="AK110" i="1"/>
  <c r="AK4476" i="1"/>
  <c r="AJ4413" i="1"/>
  <c r="AL4413" i="1" s="1"/>
  <c r="AJ4391" i="1"/>
  <c r="AL4391" i="1" s="1"/>
  <c r="AJ3948" i="1"/>
  <c r="AL3948" i="1" s="1"/>
  <c r="AJ3239" i="1"/>
  <c r="AL3239" i="1" s="1"/>
  <c r="AK3148" i="1"/>
  <c r="AL3148" i="1"/>
  <c r="AL1542" i="1"/>
  <c r="AK1542" i="1"/>
  <c r="AL69" i="1"/>
  <c r="AK69" i="1"/>
  <c r="AL2354" i="1"/>
  <c r="AK2354" i="1"/>
  <c r="AL1277" i="1"/>
  <c r="AK1277" i="1"/>
  <c r="AJ3907" i="1"/>
  <c r="AL3907" i="1" s="1"/>
  <c r="AL2433" i="1"/>
  <c r="AK2433" i="1"/>
  <c r="AL349" i="1"/>
  <c r="AK349" i="1"/>
  <c r="AL3020" i="1"/>
  <c r="AK3020" i="1"/>
  <c r="AK1258" i="1"/>
  <c r="AL1258" i="1"/>
  <c r="AL444" i="1"/>
  <c r="AK444" i="1"/>
  <c r="AL804" i="1"/>
  <c r="AK804" i="1"/>
  <c r="AL3641" i="1"/>
  <c r="AK3641" i="1"/>
  <c r="AK4831" i="1"/>
  <c r="AJ3884" i="1"/>
  <c r="AL3884" i="1" s="1"/>
  <c r="AJ2569" i="1"/>
  <c r="AL2569" i="1" s="1"/>
  <c r="AL2428" i="1"/>
  <c r="AK2428" i="1"/>
  <c r="AJ2252" i="1"/>
  <c r="AL2252" i="1" s="1"/>
  <c r="AL4346" i="1"/>
  <c r="AK4346" i="1"/>
  <c r="AK4040" i="1"/>
  <c r="AL4040" i="1"/>
  <c r="AL3289" i="1"/>
  <c r="AK3289" i="1"/>
  <c r="AL1360" i="1"/>
  <c r="AK1360" i="1"/>
  <c r="AL483" i="1"/>
  <c r="AK483" i="1"/>
  <c r="AL463" i="1"/>
  <c r="AK463" i="1"/>
  <c r="AL681" i="1"/>
  <c r="AK681" i="1"/>
  <c r="AL385" i="1"/>
  <c r="AK385" i="1"/>
  <c r="AL1771" i="1"/>
  <c r="AK1771" i="1"/>
  <c r="AJ3845" i="1"/>
  <c r="AL3845" i="1" s="1"/>
  <c r="AK3027" i="1"/>
  <c r="AJ2996" i="1"/>
  <c r="AL2996" i="1" s="1"/>
  <c r="AJ1965" i="1"/>
  <c r="AL1965" i="1" s="1"/>
  <c r="AL1901" i="1"/>
  <c r="AK1901" i="1"/>
  <c r="AK1641" i="1"/>
  <c r="AL1933" i="1"/>
  <c r="AK1933" i="1"/>
  <c r="AL493" i="1"/>
  <c r="AK493" i="1"/>
  <c r="AL2149" i="1"/>
  <c r="AK2149" i="1"/>
  <c r="AL1161" i="1"/>
  <c r="AK1161" i="1"/>
  <c r="AL1981" i="1"/>
  <c r="AK1981" i="1"/>
  <c r="AJ4054" i="1"/>
  <c r="AJ3698" i="1"/>
  <c r="AL3698" i="1" s="1"/>
  <c r="AL1808" i="1"/>
  <c r="AK1808" i="1"/>
  <c r="AJ2059" i="1"/>
  <c r="AK2059" i="1" s="1"/>
  <c r="AL791" i="1"/>
  <c r="AK791" i="1"/>
  <c r="AL283" i="1"/>
  <c r="AK283" i="1"/>
  <c r="AL930" i="1"/>
  <c r="AK930" i="1"/>
  <c r="AL1822" i="1"/>
  <c r="AK1822" i="1"/>
  <c r="AL4407" i="1"/>
  <c r="AK4407" i="1"/>
  <c r="AK2457" i="1"/>
  <c r="AL2457" i="1"/>
  <c r="AK1779" i="1"/>
  <c r="AL1779" i="1"/>
  <c r="AL897" i="1"/>
  <c r="AK897" i="1"/>
  <c r="AJ4808" i="1"/>
  <c r="AL4808" i="1" s="1"/>
  <c r="AJ2706" i="1"/>
  <c r="AL2706" i="1" s="1"/>
  <c r="AL4220" i="1"/>
  <c r="AK4220" i="1"/>
  <c r="AL4394" i="1"/>
  <c r="AK4394" i="1"/>
  <c r="AL1631" i="1"/>
  <c r="AK1631" i="1"/>
  <c r="AL2447" i="1"/>
  <c r="AK2447" i="1"/>
  <c r="AL1908" i="1"/>
  <c r="AK1908" i="1"/>
  <c r="AL686" i="1"/>
  <c r="AK686" i="1"/>
  <c r="AL278" i="1"/>
  <c r="AK278" i="1"/>
  <c r="AL1106" i="1"/>
  <c r="AK1106" i="1"/>
  <c r="AL1566" i="1"/>
  <c r="AK1566" i="1"/>
  <c r="AL3779" i="1"/>
  <c r="AK3779" i="1"/>
  <c r="AL347" i="1"/>
  <c r="AK347" i="1"/>
  <c r="AJ4913" i="1"/>
  <c r="AL4913" i="1" s="1"/>
  <c r="AK4453" i="1"/>
  <c r="AK3462" i="1"/>
  <c r="AJ2301" i="1"/>
  <c r="AL2301" i="1" s="1"/>
  <c r="AL2095" i="1"/>
  <c r="AK2095" i="1"/>
  <c r="AL4598" i="1"/>
  <c r="AK4598" i="1"/>
  <c r="AJ3900" i="1"/>
  <c r="AL3900" i="1" s="1"/>
  <c r="AL3230" i="1"/>
  <c r="AK3230" i="1"/>
  <c r="AL2448" i="1"/>
  <c r="AK2448" i="1"/>
  <c r="AJ1865" i="1"/>
  <c r="AL1865" i="1" s="1"/>
  <c r="AL3795" i="1"/>
  <c r="AK3795" i="1"/>
  <c r="AL2721" i="1"/>
  <c r="AK2721" i="1"/>
  <c r="AL3383" i="1"/>
  <c r="AK3383" i="1"/>
  <c r="AJ4648" i="1"/>
  <c r="AJ3124" i="1"/>
  <c r="AJ865" i="1"/>
  <c r="AL865" i="1" s="1"/>
  <c r="AJ1340" i="1"/>
  <c r="AK1340" i="1" s="1"/>
  <c r="AJ4290" i="1"/>
  <c r="AJ3663" i="1"/>
  <c r="AJ1234" i="1"/>
  <c r="AJ1957" i="1"/>
  <c r="AK1957" i="1" s="1"/>
  <c r="AJ1633" i="1"/>
  <c r="AL1633" i="1" s="1"/>
  <c r="AK2526" i="1"/>
  <c r="AJ1459" i="1"/>
  <c r="AL1459" i="1" s="1"/>
  <c r="AJ615" i="1"/>
  <c r="AL615" i="1" s="1"/>
  <c r="AJ266" i="1"/>
  <c r="AL266" i="1" s="1"/>
  <c r="AJ4744" i="1"/>
  <c r="AJ3706" i="1"/>
  <c r="AJ2825" i="1"/>
  <c r="AJ1969" i="1"/>
  <c r="AK1969" i="1" s="1"/>
  <c r="AJ1462" i="1"/>
  <c r="AJ1646" i="1"/>
  <c r="AL1646" i="1" s="1"/>
  <c r="AJ802" i="1"/>
  <c r="AL802" i="1" s="1"/>
  <c r="AJ1294" i="1"/>
  <c r="AJ479" i="1"/>
  <c r="AL479" i="1" s="1"/>
  <c r="AJ1252" i="1"/>
  <c r="AJ4031" i="1"/>
  <c r="AJ4235" i="1"/>
  <c r="AJ2144" i="1"/>
  <c r="AJ872" i="1"/>
  <c r="AJ4671" i="1"/>
  <c r="AJ339" i="1"/>
  <c r="AJ780" i="1"/>
  <c r="AL780" i="1" s="1"/>
  <c r="AJ1326" i="1"/>
  <c r="AL1326" i="1" s="1"/>
  <c r="AJ4219" i="1"/>
  <c r="AL4219" i="1" s="1"/>
  <c r="AJ3453" i="1"/>
  <c r="AK3453" i="1" s="1"/>
  <c r="AJ3443" i="1"/>
  <c r="AL3443" i="1" s="1"/>
  <c r="AJ3399" i="1"/>
  <c r="AL3399" i="1" s="1"/>
  <c r="AJ3153" i="1"/>
  <c r="AL3153" i="1" s="1"/>
  <c r="AJ3214" i="1"/>
  <c r="AJ2666" i="1"/>
  <c r="AL2666" i="1" s="1"/>
  <c r="AJ2594" i="1"/>
  <c r="AL2594" i="1" s="1"/>
  <c r="AJ2544" i="1"/>
  <c r="AL2544" i="1" s="1"/>
  <c r="AJ2293" i="1"/>
  <c r="AJ2783" i="1"/>
  <c r="AL2783" i="1" s="1"/>
  <c r="AJ1816" i="1"/>
  <c r="AL1816" i="1" s="1"/>
  <c r="AJ1741" i="1"/>
  <c r="AK1741" i="1" s="1"/>
  <c r="AJ1230" i="1"/>
  <c r="AL1230" i="1" s="1"/>
  <c r="AK1165" i="1"/>
  <c r="AJ1657" i="1"/>
  <c r="AL1657" i="1" s="1"/>
  <c r="AK845" i="1"/>
  <c r="AL1372" i="1"/>
  <c r="AJ376" i="1"/>
  <c r="AJ17" i="1"/>
  <c r="AL17" i="1" s="1"/>
  <c r="AJ368" i="1"/>
  <c r="AL368" i="1" s="1"/>
  <c r="AJ268" i="1"/>
  <c r="AL268" i="1" s="1"/>
  <c r="AJ4728" i="1"/>
  <c r="AK4728" i="1" s="1"/>
  <c r="AJ2756" i="1"/>
  <c r="AJ2561" i="1"/>
  <c r="AJ1503" i="1"/>
  <c r="AJ2307" i="1"/>
  <c r="AJ4881" i="1"/>
  <c r="AJ4850" i="1"/>
  <c r="AJ3984" i="1"/>
  <c r="AJ3188" i="1"/>
  <c r="AL3188" i="1" s="1"/>
  <c r="AJ2997" i="1"/>
  <c r="AK2997" i="1" s="1"/>
  <c r="AJ2847" i="1"/>
  <c r="AL2847" i="1" s="1"/>
  <c r="AK1609" i="1"/>
  <c r="AJ1739" i="1"/>
  <c r="AL1739" i="1" s="1"/>
  <c r="AJ1126" i="1"/>
  <c r="AK1126" i="1" s="1"/>
  <c r="AJ1223" i="1"/>
  <c r="AL1223" i="1" s="1"/>
  <c r="AJ1425" i="1"/>
  <c r="AL1425" i="1" s="1"/>
  <c r="AJ418" i="1"/>
  <c r="AL418" i="1" s="1"/>
  <c r="AJ731" i="1"/>
  <c r="AL731" i="1" s="1"/>
  <c r="AK608" i="1"/>
  <c r="AJ437" i="1"/>
  <c r="AK437" i="1" s="1"/>
  <c r="AJ157" i="1"/>
  <c r="AL157" i="1" s="1"/>
  <c r="AJ4516" i="1"/>
  <c r="AJ2678" i="1"/>
  <c r="AJ738" i="1"/>
  <c r="AJ3982" i="1"/>
  <c r="AL3982" i="1" s="1"/>
  <c r="AJ3870" i="1"/>
  <c r="AL3870" i="1" s="1"/>
  <c r="AJ4152" i="1"/>
  <c r="AL4152" i="1" s="1"/>
  <c r="AJ3510" i="1"/>
  <c r="AL3510" i="1" s="1"/>
  <c r="AJ3567" i="1"/>
  <c r="AL3567" i="1" s="1"/>
  <c r="AJ2944" i="1"/>
  <c r="AL2944" i="1" s="1"/>
  <c r="AJ2861" i="1"/>
  <c r="AL2861" i="1" s="1"/>
  <c r="AK2119" i="1"/>
  <c r="AJ1562" i="1"/>
  <c r="AL1562" i="1" s="1"/>
  <c r="AK1087" i="1"/>
  <c r="AJ1116" i="1"/>
  <c r="AL1116" i="1" s="1"/>
  <c r="AL1663" i="1"/>
  <c r="AJ1330" i="1"/>
  <c r="AL1330" i="1" s="1"/>
  <c r="AJ461" i="1"/>
  <c r="AL461" i="1" s="1"/>
  <c r="AK130" i="1"/>
  <c r="AK285" i="1"/>
  <c r="AJ4" i="1"/>
  <c r="AL4" i="1" s="1"/>
  <c r="AJ3756" i="1"/>
  <c r="AJ2716" i="1"/>
  <c r="AJ2281" i="1"/>
  <c r="AJ1792" i="1"/>
  <c r="AJ1766" i="1"/>
  <c r="AJ1871" i="1"/>
  <c r="AJ1797" i="1"/>
  <c r="AL1797" i="1" s="1"/>
  <c r="AJ390" i="1"/>
  <c r="AK390" i="1" s="1"/>
  <c r="AJ610" i="1"/>
  <c r="AL610" i="1" s="1"/>
  <c r="AJ1025" i="1"/>
  <c r="AL1025" i="1" s="1"/>
  <c r="AJ1145" i="1"/>
  <c r="AJ632" i="1"/>
  <c r="AJ3806" i="1"/>
  <c r="AJ1550" i="1"/>
  <c r="AJ1946" i="1"/>
  <c r="AJ2814" i="1"/>
  <c r="AJ3184" i="1"/>
  <c r="AK3184" i="1" s="1"/>
  <c r="AJ2758" i="1"/>
  <c r="AK2758" i="1" s="1"/>
  <c r="AJ2766" i="1"/>
  <c r="AL2766" i="1" s="1"/>
  <c r="AK2438" i="1"/>
  <c r="AJ2335" i="1"/>
  <c r="AL2335" i="1" s="1"/>
  <c r="AJ2106" i="1"/>
  <c r="AL2106" i="1" s="1"/>
  <c r="AJ1998" i="1"/>
  <c r="AL1998" i="1" s="1"/>
  <c r="AJ1441" i="1"/>
  <c r="AJ1273" i="1"/>
  <c r="AJ4621" i="1"/>
  <c r="AJ3341" i="1"/>
  <c r="AJ3738" i="1"/>
  <c r="AL2949" i="1"/>
  <c r="AJ1857" i="1"/>
  <c r="AL1857" i="1" s="1"/>
  <c r="AJ3137" i="1"/>
  <c r="AL3137" i="1" s="1"/>
  <c r="AJ3035" i="1"/>
  <c r="AL3035" i="1" s="1"/>
  <c r="AJ2695" i="1"/>
  <c r="AL2695" i="1" s="1"/>
  <c r="AJ2554" i="1"/>
  <c r="AL2554" i="1" s="1"/>
  <c r="AJ2654" i="1"/>
  <c r="AK2654" i="1" s="1"/>
  <c r="AK1986" i="1"/>
  <c r="AJ2346" i="1"/>
  <c r="AL2346" i="1" s="1"/>
  <c r="AJ2172" i="1"/>
  <c r="AL2172" i="1" s="1"/>
  <c r="AJ2012" i="1"/>
  <c r="AJ1509" i="1"/>
  <c r="AL1509" i="1" s="1"/>
  <c r="AJ755" i="1"/>
  <c r="AL755" i="1" s="1"/>
  <c r="AJ117" i="1"/>
  <c r="AL117" i="1" s="1"/>
  <c r="AK253" i="1"/>
  <c r="AJ3661" i="1"/>
  <c r="AJ2638" i="1"/>
  <c r="AK2638" i="1" s="1"/>
  <c r="AJ3536" i="1"/>
  <c r="AK3536" i="1" s="1"/>
  <c r="AJ2801" i="1"/>
  <c r="AL2801" i="1" s="1"/>
  <c r="AJ2263" i="1"/>
  <c r="AL2263" i="1" s="1"/>
  <c r="AJ1750" i="1"/>
  <c r="AL1750" i="1" s="1"/>
  <c r="AJ2205" i="1"/>
  <c r="AL2205" i="1" s="1"/>
  <c r="AJ1029" i="1"/>
  <c r="AJ1977" i="1"/>
  <c r="AL1977" i="1" s="1"/>
  <c r="AJ1718" i="1"/>
  <c r="AJ3007" i="1"/>
  <c r="AL3007" i="1" s="1"/>
  <c r="AJ981" i="1"/>
  <c r="AL981" i="1" s="1"/>
  <c r="AJ758" i="1"/>
  <c r="AJ990" i="1"/>
  <c r="AJ699" i="1"/>
  <c r="AK699" i="1" s="1"/>
  <c r="AJ1582" i="1"/>
  <c r="AJ752" i="1"/>
  <c r="AJ1906" i="1"/>
  <c r="AJ1875" i="1"/>
  <c r="AL1875" i="1" s="1"/>
  <c r="AJ1530" i="1"/>
  <c r="AK1530" i="1" s="1"/>
  <c r="AJ1704" i="1"/>
  <c r="AL1704" i="1" s="1"/>
  <c r="AK1794" i="1"/>
  <c r="AJ2267" i="1"/>
  <c r="AJ4554" i="1"/>
  <c r="AJ943" i="1"/>
  <c r="AK1241" i="1"/>
  <c r="AJ351" i="1"/>
  <c r="AK351" i="1" s="1"/>
  <c r="AJ3660" i="1"/>
  <c r="AL3660" i="1" s="1"/>
  <c r="AJ3829" i="1"/>
  <c r="AK3829" i="1" s="1"/>
  <c r="AJ2253" i="1"/>
  <c r="AJ1383" i="1"/>
  <c r="AJ623" i="1"/>
  <c r="AJ362" i="1"/>
  <c r="AJ2969" i="1"/>
  <c r="AJ3057" i="1"/>
  <c r="AL3057" i="1" s="1"/>
  <c r="AJ2600" i="1"/>
  <c r="AL2600" i="1" s="1"/>
  <c r="AJ2218" i="1"/>
  <c r="AK2218" i="1" s="1"/>
  <c r="AK1259" i="1"/>
  <c r="AJ586" i="1"/>
  <c r="AL586" i="1" s="1"/>
  <c r="AJ847" i="1"/>
  <c r="AK56" i="1"/>
  <c r="AJ2805" i="1"/>
  <c r="AJ2572" i="1"/>
  <c r="AK2572" i="1" s="1"/>
  <c r="AJ2249" i="1"/>
  <c r="AK2249" i="1" s="1"/>
  <c r="AJ2088" i="1"/>
  <c r="AJ1913" i="1"/>
  <c r="AK1913" i="1" s="1"/>
  <c r="AJ1038" i="1"/>
  <c r="AL1038" i="1" s="1"/>
  <c r="AJ1168" i="1"/>
  <c r="AL1168" i="1" s="1"/>
  <c r="AJ534" i="1"/>
  <c r="AL534" i="1" s="1"/>
  <c r="AJ3944" i="1"/>
  <c r="AJ2179" i="1"/>
  <c r="AJ1521" i="1"/>
  <c r="AJ774" i="1"/>
  <c r="AJ3632" i="1"/>
  <c r="AL3632" i="1" s="1"/>
  <c r="AJ2943" i="1"/>
  <c r="AL2943" i="1" s="1"/>
  <c r="AJ2596" i="1"/>
  <c r="AL2596" i="1" s="1"/>
  <c r="AK2406" i="1"/>
  <c r="AK1536" i="1"/>
  <c r="AK1635" i="1"/>
  <c r="AJ3989" i="1"/>
  <c r="AL3989" i="1" s="1"/>
  <c r="AJ1830" i="1"/>
  <c r="AJ2304" i="1"/>
  <c r="AK515" i="1"/>
  <c r="AJ3298" i="1"/>
  <c r="AL3298" i="1" s="1"/>
  <c r="AJ3303" i="1"/>
  <c r="AL3303" i="1" s="1"/>
  <c r="AJ3820" i="1"/>
  <c r="AL3820" i="1" s="1"/>
  <c r="AJ4224" i="1"/>
  <c r="AJ3345" i="1"/>
  <c r="AJ2781" i="1"/>
  <c r="AL2781" i="1" s="1"/>
  <c r="AJ2348" i="1"/>
  <c r="AL2348" i="1" s="1"/>
  <c r="AJ2418" i="1"/>
  <c r="AL2418" i="1" s="1"/>
  <c r="AJ1833" i="1"/>
  <c r="AL1833" i="1" s="1"/>
  <c r="AJ1658" i="1"/>
  <c r="AL1658" i="1" s="1"/>
  <c r="AJ1675" i="1"/>
  <c r="AL1675" i="1" s="1"/>
  <c r="AJ1672" i="1"/>
  <c r="AL1672" i="1" s="1"/>
  <c r="AJ1618" i="1"/>
  <c r="AL1618" i="1" s="1"/>
  <c r="AJ1062" i="1"/>
  <c r="AL1062" i="1" s="1"/>
  <c r="AJ794" i="1"/>
  <c r="AK794" i="1" s="1"/>
  <c r="AK734" i="1"/>
  <c r="AJ591" i="1"/>
  <c r="AL591" i="1" s="1"/>
  <c r="AJ710" i="1"/>
  <c r="AL710" i="1" s="1"/>
  <c r="AK387" i="1"/>
  <c r="AJ4382" i="1"/>
  <c r="AJ4567" i="1"/>
  <c r="AJ3325" i="1"/>
  <c r="AJ3384" i="1"/>
  <c r="AJ2326" i="1"/>
  <c r="AJ2150" i="1"/>
  <c r="AJ2953" i="1"/>
  <c r="AJ726" i="1"/>
  <c r="AJ3324" i="1"/>
  <c r="AL3324" i="1" s="1"/>
  <c r="AJ3451" i="1"/>
  <c r="AL3451" i="1" s="1"/>
  <c r="AJ3264" i="1"/>
  <c r="AL3264" i="1" s="1"/>
  <c r="AJ1820" i="1"/>
  <c r="AL1820" i="1" s="1"/>
  <c r="AJ1395" i="1"/>
  <c r="AL1395" i="1" s="1"/>
  <c r="AK471" i="1"/>
  <c r="AK402" i="1"/>
  <c r="AJ841" i="1"/>
  <c r="AK841" i="1" s="1"/>
  <c r="AJ1447" i="1"/>
  <c r="AJ653" i="1"/>
  <c r="AL653" i="1" s="1"/>
  <c r="AJ1245" i="1"/>
  <c r="AL1245" i="1" s="1"/>
  <c r="AJ884" i="1"/>
  <c r="AL884" i="1" s="1"/>
  <c r="AL668" i="1"/>
  <c r="AJ176" i="1"/>
  <c r="AJ4672" i="1"/>
  <c r="AL4672" i="1" s="1"/>
  <c r="AJ4457" i="1"/>
  <c r="AL4457" i="1" s="1"/>
  <c r="AJ4630" i="1"/>
  <c r="AL4630" i="1" s="1"/>
  <c r="AJ4045" i="1"/>
  <c r="AL4045" i="1" s="1"/>
  <c r="AJ3512" i="1"/>
  <c r="AL3512" i="1" s="1"/>
  <c r="AJ3427" i="1"/>
  <c r="AL3427" i="1" s="1"/>
  <c r="AJ3253" i="1"/>
  <c r="AK3253" i="1" s="1"/>
  <c r="AJ2376" i="1"/>
  <c r="AJ2775" i="1"/>
  <c r="AL2775" i="1" s="1"/>
  <c r="AJ2223" i="1"/>
  <c r="AL2223" i="1" s="1"/>
  <c r="AK1775" i="1"/>
  <c r="AK2622" i="1"/>
  <c r="AJ1956" i="1"/>
  <c r="AL1956" i="1" s="1"/>
  <c r="AJ1625" i="1"/>
  <c r="AL1625" i="1" s="1"/>
  <c r="AJ1254" i="1"/>
  <c r="AL1254" i="1" s="1"/>
  <c r="AK1113" i="1"/>
  <c r="AJ188" i="1"/>
  <c r="AL188" i="1" s="1"/>
  <c r="AJ1160" i="1"/>
  <c r="AK1160" i="1" s="1"/>
  <c r="AJ4917" i="1"/>
  <c r="AJ4269" i="1"/>
  <c r="AJ4768" i="1"/>
  <c r="AJ4318" i="1"/>
  <c r="AJ3822" i="1"/>
  <c r="AJ1043" i="1"/>
  <c r="AK1043" i="1" s="1"/>
  <c r="AJ680" i="1"/>
  <c r="AJ1086" i="1"/>
  <c r="AL1086" i="1" s="1"/>
  <c r="AK476" i="1"/>
  <c r="AK772" i="1"/>
  <c r="AJ4354" i="1"/>
  <c r="AJ2046" i="1"/>
  <c r="AJ1638" i="1"/>
  <c r="AJ190" i="1"/>
  <c r="AJ1422" i="1"/>
  <c r="AK3943" i="1"/>
  <c r="AL3278" i="1"/>
  <c r="AK3278" i="1"/>
  <c r="AL3865" i="1"/>
  <c r="AK3865" i="1"/>
  <c r="AL2698" i="1"/>
  <c r="AK2698" i="1"/>
  <c r="AL2360" i="1"/>
  <c r="AK2360" i="1"/>
  <c r="AL1567" i="1"/>
  <c r="AK1567" i="1"/>
  <c r="AL1355" i="1"/>
  <c r="AK1355" i="1"/>
  <c r="AL4150" i="1"/>
  <c r="AK4150" i="1"/>
  <c r="AL2481" i="1"/>
  <c r="AK2481" i="1"/>
  <c r="AL4676" i="1"/>
  <c r="AK4676" i="1"/>
  <c r="AL4080" i="1"/>
  <c r="AK4080" i="1"/>
  <c r="AL2468" i="1"/>
  <c r="AK2468" i="1"/>
  <c r="AL1978" i="1"/>
  <c r="AL4296" i="1"/>
  <c r="AK4296" i="1"/>
  <c r="AL3002" i="1"/>
  <c r="AK3002" i="1"/>
  <c r="AK2328" i="1"/>
  <c r="AL3359" i="1"/>
  <c r="AK3359" i="1"/>
  <c r="AJ4479" i="1"/>
  <c r="AL4479" i="1" s="1"/>
  <c r="AJ4295" i="1"/>
  <c r="AK4422" i="1"/>
  <c r="AJ4755" i="1"/>
  <c r="AJ4145" i="1"/>
  <c r="AK4145" i="1" s="1"/>
  <c r="AK3299" i="1"/>
  <c r="AJ2946" i="1"/>
  <c r="AL2946" i="1" s="1"/>
  <c r="AJ3527" i="1"/>
  <c r="AL3527" i="1" s="1"/>
  <c r="AJ3048" i="1"/>
  <c r="AK3048" i="1" s="1"/>
  <c r="AJ2998" i="1"/>
  <c r="AL2998" i="1" s="1"/>
  <c r="AJ1823" i="1"/>
  <c r="AL2345" i="1"/>
  <c r="AJ635" i="1"/>
  <c r="AL635" i="1" s="1"/>
  <c r="AK4151" i="1"/>
  <c r="AL4151" i="1"/>
  <c r="AJ3786" i="1"/>
  <c r="AL881" i="1"/>
  <c r="AK881" i="1"/>
  <c r="AJ2109" i="1"/>
  <c r="AL1125" i="1"/>
  <c r="AK1125" i="1"/>
  <c r="AL1053" i="1"/>
  <c r="AK1053" i="1"/>
  <c r="AK513" i="1"/>
  <c r="AL513" i="1"/>
  <c r="AL447" i="1"/>
  <c r="AK447" i="1"/>
  <c r="AL358" i="1"/>
  <c r="AK358" i="1"/>
  <c r="AJ4703" i="1"/>
  <c r="AL4703" i="1" s="1"/>
  <c r="AK4530" i="1"/>
  <c r="AJ4279" i="1"/>
  <c r="AL4279" i="1" s="1"/>
  <c r="AJ4051" i="1"/>
  <c r="AL4051" i="1" s="1"/>
  <c r="AK3977" i="1"/>
  <c r="AJ4241" i="1"/>
  <c r="AL4241" i="1" s="1"/>
  <c r="AJ4511" i="1"/>
  <c r="AL4511" i="1" s="1"/>
  <c r="AL4830" i="1"/>
  <c r="AK3554" i="1"/>
  <c r="AJ4251" i="1"/>
  <c r="AL4251" i="1" s="1"/>
  <c r="AK3136" i="1"/>
  <c r="AJ3046" i="1"/>
  <c r="AL3046" i="1" s="1"/>
  <c r="AK3207" i="1"/>
  <c r="AJ2711" i="1"/>
  <c r="AL2711" i="1" s="1"/>
  <c r="AJ2976" i="1"/>
  <c r="AL2976" i="1" s="1"/>
  <c r="AJ2340" i="1"/>
  <c r="AL2340" i="1" s="1"/>
  <c r="AJ2482" i="1"/>
  <c r="AK2482" i="1" s="1"/>
  <c r="AK2398" i="1"/>
  <c r="AJ2180" i="1"/>
  <c r="AL2180" i="1" s="1"/>
  <c r="AK2246" i="1"/>
  <c r="AL2334" i="1"/>
  <c r="AJ2795" i="1"/>
  <c r="AJ1781" i="1"/>
  <c r="AL1781" i="1" s="1"/>
  <c r="AJ2271" i="1"/>
  <c r="AJ2181" i="1"/>
  <c r="AL2181" i="1" s="1"/>
  <c r="AK1332" i="1"/>
  <c r="AK1290" i="1"/>
  <c r="AJ1080" i="1"/>
  <c r="AK914" i="1"/>
  <c r="AJ714" i="1"/>
  <c r="AK714" i="1" s="1"/>
  <c r="AK2657" i="1"/>
  <c r="AL2657" i="1"/>
  <c r="AJ1063" i="1"/>
  <c r="AL1063" i="1" s="1"/>
  <c r="AK833" i="1"/>
  <c r="AL833" i="1"/>
  <c r="AL118" i="1"/>
  <c r="AK118" i="1"/>
  <c r="AK262" i="1"/>
  <c r="AL262" i="1"/>
  <c r="AL420" i="1"/>
  <c r="AK420" i="1"/>
  <c r="AJ3464" i="1"/>
  <c r="AL3464" i="1" s="1"/>
  <c r="AJ3285" i="1"/>
  <c r="AK3285" i="1" s="1"/>
  <c r="AL2882" i="1"/>
  <c r="AK2882" i="1"/>
  <c r="AJ2824" i="1"/>
  <c r="AL2824" i="1" s="1"/>
  <c r="AJ2836" i="1"/>
  <c r="AL2836" i="1" s="1"/>
  <c r="AK1988" i="1"/>
  <c r="AL874" i="1"/>
  <c r="AK874" i="1"/>
  <c r="AL4715" i="1"/>
  <c r="AK4715" i="1"/>
  <c r="AL1436" i="1"/>
  <c r="AK1436" i="1"/>
  <c r="AJ478" i="1"/>
  <c r="AL478" i="1" s="1"/>
  <c r="AJ4300" i="1"/>
  <c r="AK4300" i="1" s="1"/>
  <c r="AJ4552" i="1"/>
  <c r="AK4155" i="1"/>
  <c r="AK4446" i="1"/>
  <c r="AK4470" i="1"/>
  <c r="AJ4034" i="1"/>
  <c r="AK4034" i="1" s="1"/>
  <c r="AK4238" i="1"/>
  <c r="AJ3909" i="1"/>
  <c r="AL3909" i="1" s="1"/>
  <c r="AJ4359" i="1"/>
  <c r="AK4359" i="1" s="1"/>
  <c r="AJ3849" i="1"/>
  <c r="AJ3534" i="1"/>
  <c r="AL3534" i="1" s="1"/>
  <c r="AJ4776" i="1"/>
  <c r="AK4776" i="1" s="1"/>
  <c r="AK3739" i="1"/>
  <c r="AJ3963" i="1"/>
  <c r="AJ3019" i="1"/>
  <c r="AL3019" i="1" s="1"/>
  <c r="AK3045" i="1"/>
  <c r="AJ2875" i="1"/>
  <c r="AL2875" i="1" s="1"/>
  <c r="AJ3628" i="1"/>
  <c r="AK2820" i="1"/>
  <c r="AL3426" i="1"/>
  <c r="AJ2768" i="1"/>
  <c r="AL2768" i="1" s="1"/>
  <c r="AJ2553" i="1"/>
  <c r="AL2553" i="1" s="1"/>
  <c r="AJ2935" i="1"/>
  <c r="AL2935" i="1" s="1"/>
  <c r="AJ2330" i="1"/>
  <c r="AL2330" i="1" s="1"/>
  <c r="AJ2834" i="1"/>
  <c r="AL2834" i="1" s="1"/>
  <c r="AJ1803" i="1"/>
  <c r="AL1803" i="1" s="1"/>
  <c r="AJ1996" i="1"/>
  <c r="AJ1682" i="1"/>
  <c r="AL1682" i="1" s="1"/>
  <c r="AJ2243" i="1"/>
  <c r="AL2243" i="1" s="1"/>
  <c r="AK1149" i="1"/>
  <c r="AL701" i="1"/>
  <c r="AK701" i="1"/>
  <c r="AK908" i="1"/>
  <c r="AK4732" i="1"/>
  <c r="AL4732" i="1"/>
  <c r="AL3494" i="1"/>
  <c r="AK3494" i="1"/>
  <c r="AL1864" i="1"/>
  <c r="AK1864" i="1"/>
  <c r="AL764" i="1"/>
  <c r="AK764" i="1"/>
  <c r="AJ977" i="1"/>
  <c r="AL158" i="1"/>
  <c r="AK158" i="1"/>
  <c r="AJ1250" i="1"/>
  <c r="AL96" i="1"/>
  <c r="AK96" i="1"/>
  <c r="AJ4842" i="1"/>
  <c r="AL4842" i="1" s="1"/>
  <c r="AK4489" i="1"/>
  <c r="AJ4405" i="1"/>
  <c r="AK4405" i="1" s="1"/>
  <c r="AJ3809" i="1"/>
  <c r="AL3809" i="1" s="1"/>
  <c r="AJ3433" i="1"/>
  <c r="AK3433" i="1" s="1"/>
  <c r="AK4915" i="1"/>
  <c r="AK3392" i="1"/>
  <c r="AK2714" i="1"/>
  <c r="AK2917" i="1"/>
  <c r="AJ2229" i="1"/>
  <c r="AK2229" i="1" s="1"/>
  <c r="AJ1594" i="1"/>
  <c r="AL1594" i="1" s="1"/>
  <c r="AJ2129" i="1"/>
  <c r="AK2129" i="1" s="1"/>
  <c r="AL216" i="1"/>
  <c r="AK216" i="1"/>
  <c r="AK4702" i="1"/>
  <c r="AL4702" i="1"/>
  <c r="AL3722" i="1"/>
  <c r="AK3722" i="1"/>
  <c r="AL3499" i="1"/>
  <c r="AK3499" i="1"/>
  <c r="AL3025" i="1"/>
  <c r="AK3025" i="1"/>
  <c r="AJ744" i="1"/>
  <c r="AL744" i="1" s="1"/>
  <c r="AL394" i="1"/>
  <c r="AK394" i="1"/>
  <c r="AL978" i="1"/>
  <c r="AK978" i="1"/>
  <c r="AL504" i="1"/>
  <c r="AK504" i="1"/>
  <c r="AJ4864" i="1"/>
  <c r="AL4864" i="1" s="1"/>
  <c r="AK4440" i="1"/>
  <c r="AJ4198" i="1"/>
  <c r="AJ4131" i="1"/>
  <c r="AL4131" i="1" s="1"/>
  <c r="AJ4106" i="1"/>
  <c r="AL4106" i="1" s="1"/>
  <c r="AK3420" i="1"/>
  <c r="AK3507" i="1"/>
  <c r="AJ3410" i="1"/>
  <c r="AL3410" i="1" s="1"/>
  <c r="AJ3485" i="1"/>
  <c r="AL3485" i="1" s="1"/>
  <c r="AJ3122" i="1"/>
  <c r="AL3122" i="1" s="1"/>
  <c r="AJ2789" i="1"/>
  <c r="AL2789" i="1" s="1"/>
  <c r="AJ2945" i="1"/>
  <c r="AK2945" i="1" s="1"/>
  <c r="AJ2365" i="1"/>
  <c r="AK2365" i="1" s="1"/>
  <c r="AK2873" i="1"/>
  <c r="AK2130" i="1"/>
  <c r="AJ1453" i="1"/>
  <c r="AL1453" i="1" s="1"/>
  <c r="AJ1811" i="1"/>
  <c r="AL1811" i="1" s="1"/>
  <c r="AK3574" i="1"/>
  <c r="AL3574" i="1"/>
  <c r="AJ2410" i="1"/>
  <c r="AK2380" i="1"/>
  <c r="AL297" i="1"/>
  <c r="AK297" i="1"/>
  <c r="AL137" i="1"/>
  <c r="AK137" i="1"/>
  <c r="AJ4772" i="1"/>
  <c r="AL4772" i="1" s="1"/>
  <c r="AJ4840" i="1"/>
  <c r="AK4840" i="1" s="1"/>
  <c r="AJ4736" i="1"/>
  <c r="AL4736" i="1" s="1"/>
  <c r="AK4369" i="1"/>
  <c r="AJ3923" i="1"/>
  <c r="AL3923" i="1" s="1"/>
  <c r="AJ3933" i="1"/>
  <c r="AK3976" i="1"/>
  <c r="AJ3375" i="1"/>
  <c r="AL3375" i="1" s="1"/>
  <c r="AK3750" i="1"/>
  <c r="AJ3877" i="1"/>
  <c r="AJ3406" i="1"/>
  <c r="AL3406" i="1" s="1"/>
  <c r="AJ3589" i="1"/>
  <c r="AK3589" i="1" s="1"/>
  <c r="AJ3127" i="1"/>
  <c r="AL3127" i="1" s="1"/>
  <c r="AK3206" i="1"/>
  <c r="AK2849" i="1"/>
  <c r="AJ3189" i="1"/>
  <c r="AL3189" i="1" s="1"/>
  <c r="AK3051" i="1"/>
  <c r="AK2215" i="1"/>
  <c r="AJ2266" i="1"/>
  <c r="AL2266" i="1" s="1"/>
  <c r="AJ1557" i="1"/>
  <c r="AK1557" i="1" s="1"/>
  <c r="AJ1847" i="1"/>
  <c r="AL1847" i="1" s="1"/>
  <c r="AK1752" i="1"/>
  <c r="AL1018" i="1"/>
  <c r="AK1018" i="1"/>
  <c r="AJ1000" i="1"/>
  <c r="AL1000" i="1" s="1"/>
  <c r="AK692" i="1"/>
  <c r="AL419" i="1"/>
  <c r="AK419" i="1"/>
  <c r="AJ900" i="1"/>
  <c r="AL900" i="1" s="1"/>
  <c r="AJ527" i="1"/>
  <c r="AL527" i="1" s="1"/>
  <c r="AL1686" i="1"/>
  <c r="AK1686" i="1"/>
  <c r="AJ2359" i="1"/>
  <c r="AL2359" i="1" s="1"/>
  <c r="AK523" i="1"/>
  <c r="AL523" i="1"/>
  <c r="AL341" i="1"/>
  <c r="AK341" i="1"/>
  <c r="AL30" i="1"/>
  <c r="AK30" i="1"/>
  <c r="AL88" i="1"/>
  <c r="AK88" i="1"/>
  <c r="AJ4868" i="1"/>
  <c r="AL4868" i="1" s="1"/>
  <c r="AJ3620" i="1"/>
  <c r="AK3620" i="1" s="1"/>
  <c r="AJ3095" i="1"/>
  <c r="AL3095" i="1" s="1"/>
  <c r="AJ2247" i="1"/>
  <c r="AK2247" i="1" s="1"/>
  <c r="AL1300" i="1"/>
  <c r="AK1300" i="1"/>
  <c r="AL1013" i="1"/>
  <c r="AK811" i="1"/>
  <c r="AJ4024" i="1"/>
  <c r="AK3365" i="1"/>
  <c r="AL3365" i="1"/>
  <c r="AJ2895" i="1"/>
  <c r="AL2895" i="1" s="1"/>
  <c r="AK607" i="1"/>
  <c r="AL607" i="1"/>
  <c r="AL332" i="1"/>
  <c r="AK332" i="1"/>
  <c r="AL38" i="1"/>
  <c r="AK38" i="1"/>
  <c r="AL206" i="1"/>
  <c r="AK206" i="1"/>
  <c r="AJ4363" i="1"/>
  <c r="AL4363" i="1" s="1"/>
  <c r="AK3926" i="1"/>
  <c r="AK3385" i="1"/>
  <c r="AJ3287" i="1"/>
  <c r="AL3287" i="1" s="1"/>
  <c r="AJ3094" i="1"/>
  <c r="AL3094" i="1" s="1"/>
  <c r="AK2942" i="1"/>
  <c r="AK2364" i="1"/>
  <c r="AK2737" i="1"/>
  <c r="AJ3132" i="1"/>
  <c r="AK3132" i="1" s="1"/>
  <c r="AJ3089" i="1"/>
  <c r="AL3089" i="1" s="1"/>
  <c r="AJ2371" i="1"/>
  <c r="AL2371" i="1" s="1"/>
  <c r="AL2377" i="1"/>
  <c r="AK2377" i="1"/>
  <c r="AK2274" i="1"/>
  <c r="AJ1754" i="1"/>
  <c r="AL1754" i="1" s="1"/>
  <c r="AJ2052" i="1"/>
  <c r="AK2052" i="1" s="1"/>
  <c r="AJ1776" i="1"/>
  <c r="AJ1157" i="1"/>
  <c r="AL1157" i="1" s="1"/>
  <c r="AK807" i="1"/>
  <c r="AL621" i="1"/>
  <c r="AK621" i="1"/>
  <c r="AK1880" i="1"/>
  <c r="AL1880" i="1"/>
  <c r="AK4502" i="1"/>
  <c r="AJ4371" i="1"/>
  <c r="AL4371" i="1" s="1"/>
  <c r="AJ4099" i="1"/>
  <c r="AK4099" i="1" s="1"/>
  <c r="AJ4081" i="1"/>
  <c r="AK4081" i="1" s="1"/>
  <c r="AK3826" i="1"/>
  <c r="AK4154" i="1"/>
  <c r="AK3603" i="1"/>
  <c r="AJ4143" i="1"/>
  <c r="AK4143" i="1" s="1"/>
  <c r="AJ3333" i="1"/>
  <c r="AK3333" i="1" s="1"/>
  <c r="AK3346" i="1"/>
  <c r="AK3009" i="1"/>
  <c r="AK2991" i="1"/>
  <c r="AJ3037" i="1"/>
  <c r="AK2387" i="1"/>
  <c r="AK1872" i="1"/>
  <c r="AK1917" i="1"/>
  <c r="AK1483" i="1"/>
  <c r="AJ1406" i="1"/>
  <c r="AK1406" i="1" s="1"/>
  <c r="AK1317" i="1"/>
  <c r="AJ525" i="1"/>
  <c r="AL525" i="1" s="1"/>
  <c r="AL1596" i="1"/>
  <c r="AK1596" i="1"/>
  <c r="AJ2262" i="1"/>
  <c r="AJ952" i="1"/>
  <c r="AL952" i="1" s="1"/>
  <c r="AL174" i="1"/>
  <c r="AK174" i="1"/>
  <c r="AJ4467" i="1"/>
  <c r="AL4467" i="1" s="1"/>
  <c r="AK4812" i="1"/>
  <c r="AK4473" i="1"/>
  <c r="AJ4592" i="1"/>
  <c r="AL4592" i="1" s="1"/>
  <c r="AK4560" i="1"/>
  <c r="AK4107" i="1"/>
  <c r="AJ3846" i="1"/>
  <c r="AL3846" i="1" s="1"/>
  <c r="AJ3725" i="1"/>
  <c r="AL3725" i="1" s="1"/>
  <c r="AJ4206" i="1"/>
  <c r="AJ3366" i="1"/>
  <c r="AK3366" i="1" s="1"/>
  <c r="AJ3636" i="1"/>
  <c r="AL3636" i="1" s="1"/>
  <c r="AJ4012" i="1"/>
  <c r="AL4012" i="1" s="1"/>
  <c r="AJ3456" i="1"/>
  <c r="AL3456" i="1" s="1"/>
  <c r="AJ3004" i="1"/>
  <c r="AL3004" i="1" s="1"/>
  <c r="AJ2736" i="1"/>
  <c r="AL2736" i="1" s="1"/>
  <c r="AK2894" i="1"/>
  <c r="AJ2683" i="1"/>
  <c r="AL2683" i="1" s="1"/>
  <c r="AJ2158" i="1"/>
  <c r="AK2158" i="1" s="1"/>
  <c r="AJ2006" i="1"/>
  <c r="AL2006" i="1" s="1"/>
  <c r="AJ1751" i="1"/>
  <c r="AK1751" i="1" s="1"/>
  <c r="AJ1304" i="1"/>
  <c r="AL1304" i="1" s="1"/>
  <c r="AJ1602" i="1"/>
  <c r="AL1602" i="1" s="1"/>
  <c r="AJ1107" i="1"/>
  <c r="AL1107" i="1" s="1"/>
  <c r="AK301" i="1"/>
  <c r="AL3699" i="1"/>
  <c r="AK3699" i="1"/>
  <c r="AL1938" i="1"/>
  <c r="AK1938" i="1"/>
  <c r="AL2170" i="1"/>
  <c r="AK2170" i="1"/>
  <c r="AL514" i="1"/>
  <c r="AK514" i="1"/>
  <c r="AJ1341" i="1"/>
  <c r="AK396" i="1"/>
  <c r="AL396" i="1"/>
  <c r="AJ4713" i="1"/>
  <c r="AK4543" i="1"/>
  <c r="AK4600" i="1"/>
  <c r="AJ4786" i="1"/>
  <c r="AL4786" i="1" s="1"/>
  <c r="AJ4100" i="1"/>
  <c r="AL4100" i="1" s="1"/>
  <c r="AJ4126" i="1"/>
  <c r="AJ3701" i="1"/>
  <c r="AL3701" i="1" s="1"/>
  <c r="AJ3248" i="1"/>
  <c r="AL3248" i="1" s="1"/>
  <c r="AJ3716" i="1"/>
  <c r="AL3716" i="1" s="1"/>
  <c r="AJ3242" i="1"/>
  <c r="AL3242" i="1" s="1"/>
  <c r="AJ3825" i="1"/>
  <c r="AL3825" i="1" s="1"/>
  <c r="AJ3018" i="1"/>
  <c r="AK3018" i="1" s="1"/>
  <c r="AJ2923" i="1"/>
  <c r="AL2490" i="1"/>
  <c r="AK2490" i="1"/>
  <c r="AK1882" i="1"/>
  <c r="AJ1818" i="1"/>
  <c r="AL1818" i="1" s="1"/>
  <c r="AJ2300" i="1"/>
  <c r="AL2300" i="1" s="1"/>
  <c r="AJ2099" i="1"/>
  <c r="AL2099" i="1" s="1"/>
  <c r="AK1418" i="1"/>
  <c r="AJ1148" i="1"/>
  <c r="AL695" i="1"/>
  <c r="AK695" i="1"/>
  <c r="AK324" i="1"/>
  <c r="AK4931" i="1"/>
  <c r="AL4931" i="1"/>
  <c r="AJ2627" i="1"/>
  <c r="AJ2153" i="1"/>
  <c r="AJ597" i="1"/>
  <c r="AL3373" i="1"/>
  <c r="AK3373" i="1"/>
  <c r="AK3351" i="1"/>
  <c r="AK2337" i="1"/>
  <c r="AJ2164" i="1"/>
  <c r="AL2164" i="1" s="1"/>
  <c r="AK3003" i="1"/>
  <c r="AJ1863" i="1"/>
  <c r="AL1863" i="1" s="1"/>
  <c r="AL34" i="1"/>
  <c r="AK34" i="1"/>
  <c r="AK1997" i="1"/>
  <c r="AL1997" i="1"/>
  <c r="AK1832" i="1"/>
  <c r="AL1832" i="1"/>
  <c r="AL331" i="1"/>
  <c r="AK331" i="1"/>
  <c r="AJ3408" i="1"/>
  <c r="AL3408" i="1" s="1"/>
  <c r="AL866" i="1"/>
  <c r="AK866" i="1"/>
  <c r="AL877" i="1"/>
  <c r="AK877" i="1"/>
  <c r="AL805" i="1"/>
  <c r="AK805" i="1"/>
  <c r="AL94" i="1"/>
  <c r="AK94" i="1"/>
  <c r="AL284" i="1"/>
  <c r="AK284" i="1"/>
  <c r="AK1308" i="1"/>
  <c r="AL1308" i="1"/>
  <c r="AL3861" i="1"/>
  <c r="AK3861" i="1"/>
  <c r="AJ3349" i="1"/>
  <c r="AL611" i="1"/>
  <c r="AK611" i="1"/>
  <c r="AJ4612" i="1"/>
  <c r="AK4612" i="1" s="1"/>
  <c r="AK4591" i="1"/>
  <c r="AK4298" i="1"/>
  <c r="AK4542" i="1"/>
  <c r="AJ4264" i="1"/>
  <c r="AL4264" i="1" s="1"/>
  <c r="AK3588" i="1"/>
  <c r="AJ3282" i="1"/>
  <c r="AK3282" i="1" s="1"/>
  <c r="AJ3626" i="1"/>
  <c r="AJ3097" i="1"/>
  <c r="AK3097" i="1" s="1"/>
  <c r="AJ2867" i="1"/>
  <c r="AL2867" i="1" s="1"/>
  <c r="AJ2802" i="1"/>
  <c r="AL2802" i="1" s="1"/>
  <c r="AJ2375" i="1"/>
  <c r="AK2375" i="1" s="1"/>
  <c r="AL1805" i="1"/>
  <c r="AK1805" i="1"/>
  <c r="AJ2386" i="1"/>
  <c r="AK2386" i="1" s="1"/>
  <c r="AK1995" i="1"/>
  <c r="AJ2333" i="1"/>
  <c r="AL2333" i="1" s="1"/>
  <c r="AK2114" i="1"/>
  <c r="AJ2264" i="1"/>
  <c r="AL2264" i="1" s="1"/>
  <c r="AJ2439" i="1"/>
  <c r="AK2135" i="1"/>
  <c r="AJ2832" i="1"/>
  <c r="AL2832" i="1" s="1"/>
  <c r="AJ1665" i="1"/>
  <c r="AL1665" i="1" s="1"/>
  <c r="AJ4751" i="1"/>
  <c r="AK3938" i="1"/>
  <c r="AL1922" i="1"/>
  <c r="AK1922" i="1"/>
  <c r="AL488" i="1"/>
  <c r="AK488" i="1"/>
  <c r="AJ1569" i="1"/>
  <c r="AL1569" i="1" s="1"/>
  <c r="AJ1414" i="1"/>
  <c r="AL1414" i="1" s="1"/>
  <c r="AJ1079" i="1"/>
  <c r="AL1079" i="1" s="1"/>
  <c r="AJ973" i="1"/>
  <c r="AK973" i="1" s="1"/>
  <c r="AJ1104" i="1"/>
  <c r="AJ941" i="1"/>
  <c r="AL941" i="1" s="1"/>
  <c r="AK782" i="1"/>
  <c r="AJ391" i="1"/>
  <c r="AJ647" i="1"/>
  <c r="AL647" i="1" s="1"/>
  <c r="AJ187" i="1"/>
  <c r="AL187" i="1" s="1"/>
  <c r="AJ4594" i="1"/>
  <c r="AK4514" i="1"/>
  <c r="AL4514" i="1"/>
  <c r="AJ4349" i="1"/>
  <c r="AJ3901" i="1"/>
  <c r="AJ2962" i="1"/>
  <c r="AJ2117" i="1"/>
  <c r="AJ2336" i="1"/>
  <c r="AJ1896" i="1"/>
  <c r="AL1255" i="1"/>
  <c r="AK1255" i="1"/>
  <c r="AJ1213" i="1"/>
  <c r="AK1469" i="1"/>
  <c r="AJ1411" i="1"/>
  <c r="AJ879" i="1"/>
  <c r="AJ972" i="1"/>
  <c r="AJ640" i="1"/>
  <c r="AJ619" i="1"/>
  <c r="AJ814" i="1"/>
  <c r="AJ3855" i="1"/>
  <c r="AJ4085" i="1"/>
  <c r="AJ3415" i="1"/>
  <c r="AJ3836" i="1"/>
  <c r="AJ3689" i="1"/>
  <c r="AJ2663" i="1"/>
  <c r="AJ2016" i="1"/>
  <c r="AJ3251" i="1"/>
  <c r="AJ2310" i="1"/>
  <c r="AJ2361" i="1"/>
  <c r="AJ2203" i="1"/>
  <c r="AJ2321" i="1"/>
  <c r="AL1081" i="1"/>
  <c r="AK1081" i="1"/>
  <c r="AJ788" i="1"/>
  <c r="AJ577" i="1"/>
  <c r="AJ618" i="1"/>
  <c r="AL618" i="1" s="1"/>
  <c r="AJ171" i="1"/>
  <c r="AL4724" i="1"/>
  <c r="AK4724" i="1"/>
  <c r="AJ4841" i="1"/>
  <c r="AK4021" i="1"/>
  <c r="AL4021" i="1"/>
  <c r="AK3925" i="1"/>
  <c r="AL3925" i="1"/>
  <c r="AL2689" i="1"/>
  <c r="AK2689" i="1"/>
  <c r="AJ954" i="1"/>
  <c r="AL954" i="1" s="1"/>
  <c r="AK1056" i="1"/>
  <c r="AJ1024" i="1"/>
  <c r="AL1024" i="1" s="1"/>
  <c r="AJ148" i="1"/>
  <c r="AJ4883" i="1"/>
  <c r="AK3598" i="1"/>
  <c r="AL3598" i="1"/>
  <c r="AJ3799" i="1"/>
  <c r="AJ2115" i="1"/>
  <c r="AJ1152" i="1"/>
  <c r="AJ1017" i="1"/>
  <c r="AJ1192" i="1"/>
  <c r="AJ1474" i="1"/>
  <c r="AJ839" i="1"/>
  <c r="AK1166" i="1"/>
  <c r="AJ1264" i="1"/>
  <c r="AL1264" i="1" s="1"/>
  <c r="AJ1023" i="1"/>
  <c r="AL1023" i="1" s="1"/>
  <c r="AK1399" i="1"/>
  <c r="AJ499" i="1"/>
  <c r="AK555" i="1"/>
  <c r="AK708" i="1"/>
  <c r="AJ4333" i="1"/>
  <c r="AJ4690" i="1"/>
  <c r="AJ4390" i="1"/>
  <c r="AL4498" i="1"/>
  <c r="AK4498" i="1"/>
  <c r="AJ3562" i="1"/>
  <c r="AJ1798" i="1"/>
  <c r="AL340" i="1"/>
  <c r="AK340" i="1"/>
  <c r="AJ51" i="1"/>
  <c r="AJ963" i="1"/>
  <c r="AJ474" i="1"/>
  <c r="AJ1570" i="1"/>
  <c r="AJ1979" i="1"/>
  <c r="AJ932" i="1"/>
  <c r="AL932" i="1" s="1"/>
  <c r="AK423" i="1"/>
  <c r="AJ1048" i="1"/>
  <c r="AL1048" i="1" s="1"/>
  <c r="AJ670" i="1"/>
  <c r="AJ18" i="1"/>
  <c r="AL18" i="1" s="1"/>
  <c r="AJ373" i="1"/>
  <c r="AK373" i="1" s="1"/>
  <c r="AJ236" i="1"/>
  <c r="AJ477" i="1"/>
  <c r="AL477" i="1" s="1"/>
  <c r="AK4906" i="1"/>
  <c r="AL4906" i="1"/>
  <c r="AJ4635" i="1"/>
  <c r="AJ4200" i="1"/>
  <c r="AJ4625" i="1"/>
  <c r="AJ4244" i="1"/>
  <c r="AJ3916" i="1"/>
  <c r="AJ4643" i="1"/>
  <c r="AJ4374" i="1"/>
  <c r="AJ3370" i="1"/>
  <c r="AJ3332" i="1"/>
  <c r="AJ2528" i="1"/>
  <c r="AJ2491" i="1"/>
  <c r="AJ2728" i="1"/>
  <c r="AJ1753" i="1"/>
  <c r="AJ1790" i="1"/>
  <c r="AJ2193" i="1"/>
  <c r="AJ1934" i="1"/>
  <c r="AJ1652" i="1"/>
  <c r="AJ2580" i="1"/>
  <c r="AL975" i="1"/>
  <c r="AK975" i="1"/>
  <c r="AJ1695" i="1"/>
  <c r="AJ796" i="1"/>
  <c r="AJ1031" i="1"/>
  <c r="AJ1266" i="1"/>
  <c r="AJ736" i="1"/>
  <c r="AJ529" i="1"/>
  <c r="AJ346" i="1"/>
  <c r="AK4455" i="1"/>
  <c r="AL4455" i="1"/>
  <c r="AJ4192" i="1"/>
  <c r="AK3389" i="1"/>
  <c r="AL3389" i="1"/>
  <c r="AJ3437" i="1"/>
  <c r="AJ3530" i="1"/>
  <c r="AJ2916" i="1"/>
  <c r="AL2058" i="1"/>
  <c r="AK2058" i="1"/>
  <c r="AJ2255" i="1"/>
  <c r="AJ1534" i="1"/>
  <c r="AJ971" i="1"/>
  <c r="AJ1204" i="1"/>
  <c r="AJ1049" i="1"/>
  <c r="AJ768" i="1"/>
  <c r="AJ10" i="1"/>
  <c r="AJ180" i="1"/>
  <c r="AL180" i="1" s="1"/>
  <c r="AJ763" i="1"/>
  <c r="AL763" i="1" s="1"/>
  <c r="AJ880" i="1"/>
  <c r="AL880" i="1" s="1"/>
  <c r="AJ3898" i="1"/>
  <c r="AJ3080" i="1"/>
  <c r="AJ1769" i="1"/>
  <c r="AK1404" i="1"/>
  <c r="AL1404" i="1"/>
  <c r="AJ1844" i="1"/>
  <c r="AJ1485" i="1"/>
  <c r="AJ1335" i="1"/>
  <c r="AJ1218" i="1"/>
  <c r="AJ1202" i="1"/>
  <c r="AL356" i="1"/>
  <c r="AK356" i="1"/>
  <c r="AJ1122" i="1"/>
  <c r="AJ581" i="1"/>
  <c r="AJ20" i="1"/>
  <c r="AJ1640" i="1"/>
  <c r="AL1640" i="1" s="1"/>
  <c r="AJ917" i="1"/>
  <c r="AL917" i="1" s="1"/>
  <c r="AJ1286" i="1"/>
  <c r="AL1286" i="1" s="1"/>
  <c r="AJ1318" i="1"/>
  <c r="AL1318" i="1" s="1"/>
  <c r="AJ306" i="1"/>
  <c r="AL306" i="1" s="1"/>
  <c r="AJ162" i="1"/>
  <c r="AL162" i="1" s="1"/>
  <c r="AK486" i="1"/>
  <c r="AK36" i="1"/>
  <c r="AK3754" i="1"/>
  <c r="AL3754" i="1"/>
  <c r="AJ3932" i="1"/>
  <c r="AK3400" i="1"/>
  <c r="AL3400" i="1"/>
  <c r="AJ3213" i="1"/>
  <c r="AJ3614" i="1"/>
  <c r="AJ3484" i="1"/>
  <c r="AJ2347" i="1"/>
  <c r="AJ2383" i="1"/>
  <c r="AJ849" i="1"/>
  <c r="AJ1883" i="1"/>
  <c r="AJ676" i="1"/>
  <c r="AJ1674" i="1"/>
  <c r="AJ1592" i="1"/>
  <c r="AL1592" i="1" s="1"/>
  <c r="AJ1608" i="1"/>
  <c r="AL1608" i="1" s="1"/>
  <c r="AJ1214" i="1"/>
  <c r="AL1214" i="1" s="1"/>
  <c r="AJ1275" i="1"/>
  <c r="AL1275" i="1" s="1"/>
  <c r="AJ960" i="1"/>
  <c r="AL960" i="1" s="1"/>
  <c r="AJ1468" i="1"/>
  <c r="AL1468" i="1" s="1"/>
  <c r="AJ451" i="1"/>
  <c r="AL451" i="1" s="1"/>
  <c r="AK675" i="1"/>
  <c r="AJ4678" i="1"/>
  <c r="AK4650" i="1"/>
  <c r="AL4650" i="1"/>
  <c r="AJ4848" i="1"/>
  <c r="AL3483" i="1"/>
  <c r="AK3483" i="1"/>
  <c r="AJ3541" i="1"/>
  <c r="AJ3526" i="1"/>
  <c r="AJ4016" i="1"/>
  <c r="AJ3104" i="1"/>
  <c r="AJ3072" i="1"/>
  <c r="AJ2924" i="1"/>
  <c r="AJ2107" i="1"/>
  <c r="AJ2881" i="1"/>
  <c r="AJ2219" i="1"/>
  <c r="AJ2091" i="1"/>
  <c r="AK1612" i="1"/>
  <c r="AL1612" i="1"/>
  <c r="AJ1967" i="1"/>
  <c r="AJ1789" i="1"/>
  <c r="AJ766" i="1"/>
  <c r="AJ2378" i="1"/>
  <c r="AL348" i="1"/>
  <c r="AK348" i="1"/>
  <c r="AJ595" i="1"/>
  <c r="AJ1015" i="1"/>
  <c r="AJ1331" i="1"/>
  <c r="AJ687" i="1"/>
  <c r="AJ235" i="1"/>
  <c r="AJ719" i="1"/>
  <c r="AL719" i="1" s="1"/>
  <c r="AK580" i="1"/>
  <c r="AJ181" i="1"/>
  <c r="AJ364" i="1"/>
  <c r="AK364" i="1" s="1"/>
  <c r="AL4574" i="1"/>
  <c r="AK4574" i="1"/>
  <c r="AK4433" i="1"/>
  <c r="AL4433" i="1"/>
  <c r="AL3471" i="1"/>
  <c r="AK3471" i="1"/>
  <c r="AL2161" i="1"/>
  <c r="AK2161" i="1"/>
  <c r="AJ3273" i="1"/>
  <c r="AL2072" i="1"/>
  <c r="AK2072" i="1"/>
  <c r="AK1548" i="1"/>
  <c r="AL1548" i="1"/>
  <c r="AJ1770" i="1"/>
  <c r="AK1770" i="1" s="1"/>
  <c r="AJ1669" i="1"/>
  <c r="AJ1094" i="1"/>
  <c r="AL1094" i="1" s="1"/>
  <c r="AJ1219" i="1"/>
  <c r="AJ888" i="1"/>
  <c r="AL888" i="1" s="1"/>
  <c r="AK287" i="1"/>
  <c r="AK494" i="1"/>
  <c r="AK258" i="1"/>
  <c r="AJ484" i="1"/>
  <c r="AJ4337" i="1"/>
  <c r="AJ4717" i="1"/>
  <c r="AJ3851" i="1"/>
  <c r="AJ4351" i="1"/>
  <c r="AK3091" i="1"/>
  <c r="AL3091" i="1"/>
  <c r="AJ2763" i="1"/>
  <c r="AK1479" i="1"/>
  <c r="AJ1889" i="1"/>
  <c r="AL1269" i="1"/>
  <c r="AK1269" i="1"/>
  <c r="AK1787" i="1"/>
  <c r="AL1787" i="1"/>
  <c r="AL732" i="1"/>
  <c r="AK732" i="1"/>
  <c r="AJ182" i="1"/>
  <c r="AJ2920" i="1"/>
  <c r="AL2920" i="1" s="1"/>
  <c r="AJ2803" i="1"/>
  <c r="AK2803" i="1" s="1"/>
  <c r="AJ3565" i="1"/>
  <c r="AJ2643" i="1"/>
  <c r="AK2643" i="1" s="1"/>
  <c r="AJ2533" i="1"/>
  <c r="AK2533" i="1" s="1"/>
  <c r="AJ2070" i="1"/>
  <c r="AL2070" i="1" s="1"/>
  <c r="AJ2571" i="1"/>
  <c r="AK2571" i="1" s="1"/>
  <c r="AK1737" i="1"/>
  <c r="AJ1645" i="1"/>
  <c r="AL1645" i="1" s="1"/>
  <c r="AJ2024" i="1"/>
  <c r="AK2024" i="1" s="1"/>
  <c r="AJ1696" i="1"/>
  <c r="AL1696" i="1" s="1"/>
  <c r="AK1343" i="1"/>
  <c r="AJ1281" i="1"/>
  <c r="AL1281" i="1" s="1"/>
  <c r="AJ903" i="1"/>
  <c r="AK434" i="1"/>
  <c r="AJ274" i="1"/>
  <c r="AL274" i="1" s="1"/>
  <c r="AK173" i="1"/>
  <c r="AK288" i="1"/>
  <c r="AJ226" i="1"/>
  <c r="AK226" i="1" s="1"/>
  <c r="AK4217" i="1"/>
  <c r="AL4217" i="1"/>
  <c r="AJ4436" i="1"/>
  <c r="AL4410" i="1"/>
  <c r="AK4410" i="1"/>
  <c r="AJ4483" i="1"/>
  <c r="AJ4283" i="1"/>
  <c r="AJ4378" i="1"/>
  <c r="AJ3540" i="1"/>
  <c r="AJ3164" i="1"/>
  <c r="AJ3519" i="1"/>
  <c r="AJ3343" i="1"/>
  <c r="AJ3221" i="1"/>
  <c r="AL2793" i="1"/>
  <c r="AK2793" i="1"/>
  <c r="AJ2287" i="1"/>
  <c r="AJ2813" i="1"/>
  <c r="AJ2864" i="1"/>
  <c r="AJ1760" i="1"/>
  <c r="AL2022" i="1"/>
  <c r="AK2022" i="1"/>
  <c r="AJ1200" i="1"/>
  <c r="AJ492" i="1"/>
  <c r="AJ928" i="1"/>
  <c r="AJ302" i="1"/>
  <c r="AL4647" i="1"/>
  <c r="AK4647" i="1"/>
  <c r="AL4403" i="1"/>
  <c r="AK4403" i="1"/>
  <c r="AL4184" i="1"/>
  <c r="AK4184" i="1"/>
  <c r="AL3473" i="1"/>
  <c r="AK3473" i="1"/>
  <c r="AL4856" i="1"/>
  <c r="AK4856" i="1"/>
  <c r="AL4680" i="1"/>
  <c r="AK4680" i="1"/>
  <c r="AL4335" i="1"/>
  <c r="AK4335" i="1"/>
  <c r="AL4134" i="1"/>
  <c r="AK4134" i="1"/>
  <c r="AL3757" i="1"/>
  <c r="AK3757" i="1"/>
  <c r="AL4816" i="1"/>
  <c r="AK4816" i="1"/>
  <c r="AK4273" i="1"/>
  <c r="AL4273" i="1"/>
  <c r="AL4807" i="1"/>
  <c r="AK4807" i="1"/>
  <c r="AL4694" i="1"/>
  <c r="AK4694" i="1"/>
  <c r="AK3960" i="1"/>
  <c r="AL3894" i="1"/>
  <c r="AK3894" i="1"/>
  <c r="AK3066" i="1"/>
  <c r="AL3066" i="1"/>
  <c r="AL3225" i="1"/>
  <c r="AK3225" i="1"/>
  <c r="AL4758" i="1"/>
  <c r="AK4758" i="1"/>
  <c r="AL4777" i="1"/>
  <c r="AK4777" i="1"/>
  <c r="AL4452" i="1"/>
  <c r="AK4452" i="1"/>
  <c r="AL4693" i="1"/>
  <c r="AK4693" i="1"/>
  <c r="AL4609" i="1"/>
  <c r="AK4609" i="1"/>
  <c r="AL4608" i="1"/>
  <c r="AK4608" i="1"/>
  <c r="AL4442" i="1"/>
  <c r="AK4442" i="1"/>
  <c r="AL4304" i="1"/>
  <c r="AK4304" i="1"/>
  <c r="AL4614" i="1"/>
  <c r="AK4614" i="1"/>
  <c r="AL4056" i="1"/>
  <c r="AK4056" i="1"/>
  <c r="AL4456" i="1"/>
  <c r="AK4456" i="1"/>
  <c r="AL4345" i="1"/>
  <c r="AK4345" i="1"/>
  <c r="AL4121" i="1"/>
  <c r="AK4121" i="1"/>
  <c r="AK3387" i="1"/>
  <c r="AL4790" i="1"/>
  <c r="AK4790" i="1"/>
  <c r="AL3760" i="1"/>
  <c r="AK3760" i="1"/>
  <c r="AL4817" i="1"/>
  <c r="AK4817" i="1"/>
  <c r="AL4082" i="1"/>
  <c r="AK4082" i="1"/>
  <c r="AL3711" i="1"/>
  <c r="AK3711" i="1"/>
  <c r="AL3674" i="1"/>
  <c r="AK3674" i="1"/>
  <c r="AL4892" i="1"/>
  <c r="AK4892" i="1"/>
  <c r="AL4499" i="1"/>
  <c r="AK4499" i="1"/>
  <c r="AL4063" i="1"/>
  <c r="AK4063" i="1"/>
  <c r="AL4159" i="1"/>
  <c r="AK4159" i="1"/>
  <c r="AL3879" i="1"/>
  <c r="AK3879" i="1"/>
  <c r="AL4836" i="1"/>
  <c r="AK4836" i="1"/>
  <c r="AL4662" i="1"/>
  <c r="AK4662" i="1"/>
  <c r="AL4610" i="1"/>
  <c r="AK4610" i="1"/>
  <c r="AL4748" i="1"/>
  <c r="AL4348" i="1"/>
  <c r="AK4194" i="1"/>
  <c r="AL4027" i="1"/>
  <c r="AK4027" i="1"/>
  <c r="AL4075" i="1"/>
  <c r="AL4827" i="1"/>
  <c r="AK4827" i="1"/>
  <c r="AL4607" i="1"/>
  <c r="AK4607" i="1"/>
  <c r="AL4606" i="1"/>
  <c r="AK4606" i="1"/>
  <c r="AL4803" i="1"/>
  <c r="AK4803" i="1"/>
  <c r="AL4417" i="1"/>
  <c r="AK4417" i="1"/>
  <c r="AL3781" i="1"/>
  <c r="AK3781" i="1"/>
  <c r="AL2495" i="1"/>
  <c r="AK2495" i="1"/>
  <c r="AL4844" i="1"/>
  <c r="AK4844" i="1"/>
  <c r="AL4819" i="1"/>
  <c r="AK4819" i="1"/>
  <c r="AL4474" i="1"/>
  <c r="AK4474" i="1"/>
  <c r="AL4343" i="1"/>
  <c r="AK4343" i="1"/>
  <c r="AL4196" i="1"/>
  <c r="AK4196" i="1"/>
  <c r="AL4731" i="1"/>
  <c r="AL4028" i="1"/>
  <c r="AK4028" i="1"/>
  <c r="AL3858" i="1"/>
  <c r="AK3858" i="1"/>
  <c r="AL3751" i="1"/>
  <c r="AK3751" i="1"/>
  <c r="AL4929" i="1"/>
  <c r="AK4929" i="1"/>
  <c r="AK4588" i="1"/>
  <c r="AL4588" i="1"/>
  <c r="AL4824" i="1"/>
  <c r="AK4824" i="1"/>
  <c r="AL4714" i="1"/>
  <c r="AK4714" i="1"/>
  <c r="AL4428" i="1"/>
  <c r="AK4428" i="1"/>
  <c r="AK4132" i="1"/>
  <c r="AL3995" i="1"/>
  <c r="AK3995" i="1"/>
  <c r="AL4000" i="1"/>
  <c r="AK4000" i="1"/>
  <c r="AL2771" i="1"/>
  <c r="AK2771" i="1"/>
  <c r="AL2138" i="1"/>
  <c r="AL4918" i="1"/>
  <c r="AK4918" i="1"/>
  <c r="AK4572" i="1"/>
  <c r="AL4572" i="1"/>
  <c r="AK4872" i="1"/>
  <c r="AL4930" i="1"/>
  <c r="AK4930" i="1"/>
  <c r="AL4518" i="1"/>
  <c r="AK4518" i="1"/>
  <c r="AL4839" i="1"/>
  <c r="AK4839" i="1"/>
  <c r="AL4740" i="1"/>
  <c r="AK4740" i="1"/>
  <c r="AL4711" i="1"/>
  <c r="AK4711" i="1"/>
  <c r="AL4281" i="1"/>
  <c r="AK4281" i="1"/>
  <c r="AL3570" i="1"/>
  <c r="AK3570" i="1"/>
  <c r="AL4865" i="1"/>
  <c r="AK4865" i="1"/>
  <c r="AL4927" i="1"/>
  <c r="AK4927" i="1"/>
  <c r="AL4826" i="1"/>
  <c r="AL4252" i="1"/>
  <c r="AK4252" i="1"/>
  <c r="AL4564" i="1"/>
  <c r="AK4564" i="1"/>
  <c r="AL3482" i="1"/>
  <c r="AK3482" i="1"/>
  <c r="AK4904" i="1"/>
  <c r="AL4904" i="1"/>
  <c r="AL4488" i="1"/>
  <c r="AK4488" i="1"/>
  <c r="AK4280" i="1"/>
  <c r="AL4167" i="1"/>
  <c r="AK4167" i="1"/>
  <c r="AL4265" i="1"/>
  <c r="AK4265" i="1"/>
  <c r="AL3953" i="1"/>
  <c r="AK3953" i="1"/>
  <c r="AK4738" i="1"/>
  <c r="AL3975" i="1"/>
  <c r="AK3975" i="1"/>
  <c r="AL3813" i="1"/>
  <c r="AK3813" i="1"/>
  <c r="AL3782" i="1"/>
  <c r="AK3782" i="1"/>
  <c r="AL3773" i="1"/>
  <c r="AK3773" i="1"/>
  <c r="AL4879" i="1"/>
  <c r="AK4879" i="1"/>
  <c r="AL4709" i="1"/>
  <c r="AL4739" i="1"/>
  <c r="AK4739" i="1"/>
  <c r="AL4384" i="1"/>
  <c r="AK4384" i="1"/>
  <c r="AL3685" i="1"/>
  <c r="AK3685" i="1"/>
  <c r="AL4261" i="1"/>
  <c r="AK4261" i="1"/>
  <c r="AL3766" i="1"/>
  <c r="AK3766" i="1"/>
  <c r="AL3583" i="1"/>
  <c r="AK3583" i="1"/>
  <c r="AK3090" i="1"/>
  <c r="AL3090" i="1"/>
  <c r="AL2965" i="1"/>
  <c r="AK2965" i="1"/>
  <c r="AL3390" i="1"/>
  <c r="AK3390" i="1"/>
  <c r="AL4685" i="1"/>
  <c r="AK4685" i="1"/>
  <c r="AL4659" i="1"/>
  <c r="AK4659" i="1"/>
  <c r="AL4341" i="1"/>
  <c r="AK4341" i="1"/>
  <c r="AL4215" i="1"/>
  <c r="AK4215" i="1"/>
  <c r="AL4010" i="1"/>
  <c r="AK4010" i="1"/>
  <c r="AL3178" i="1"/>
  <c r="AK3178" i="1"/>
  <c r="AL4874" i="1"/>
  <c r="AK4874" i="1"/>
  <c r="AK4910" i="1"/>
  <c r="AL4459" i="1"/>
  <c r="AK4459" i="1"/>
  <c r="AJ4501" i="1"/>
  <c r="AL4766" i="1"/>
  <c r="AK4766" i="1"/>
  <c r="AL4780" i="1"/>
  <c r="AK4780" i="1"/>
  <c r="AJ4688" i="1"/>
  <c r="AJ4475" i="1"/>
  <c r="AJ4268" i="1"/>
  <c r="AJ4761" i="1"/>
  <c r="AL4171" i="1"/>
  <c r="AK4171" i="1"/>
  <c r="AJ3955" i="1"/>
  <c r="AK4214" i="1"/>
  <c r="AL4214" i="1"/>
  <c r="AK4091" i="1"/>
  <c r="AL4212" i="1"/>
  <c r="AK4212" i="1"/>
  <c r="AK4005" i="1"/>
  <c r="AJ4070" i="1"/>
  <c r="AL3951" i="1"/>
  <c r="AK3951" i="1"/>
  <c r="AL3764" i="1"/>
  <c r="AK3764" i="1"/>
  <c r="AL3897" i="1"/>
  <c r="AK3897" i="1"/>
  <c r="AL3563" i="1"/>
  <c r="AK3563" i="1"/>
  <c r="AL3797" i="1"/>
  <c r="AK3797" i="1"/>
  <c r="AL4003" i="1"/>
  <c r="AK4003" i="1"/>
  <c r="AK3631" i="1"/>
  <c r="AL3631" i="1"/>
  <c r="AL3480" i="1"/>
  <c r="AK3480" i="1"/>
  <c r="AL3058" i="1"/>
  <c r="AK3058" i="1"/>
  <c r="AK3139" i="1"/>
  <c r="AL3139" i="1"/>
  <c r="AJ3380" i="1"/>
  <c r="AL2829" i="1"/>
  <c r="AK2829" i="1"/>
  <c r="AL3317" i="1"/>
  <c r="AK3317" i="1"/>
  <c r="AJ2788" i="1"/>
  <c r="AL2649" i="1"/>
  <c r="AK2649" i="1"/>
  <c r="AL1976" i="1"/>
  <c r="AK1976" i="1"/>
  <c r="AL2237" i="1"/>
  <c r="AK2237" i="1"/>
  <c r="AK2171" i="1"/>
  <c r="AL2171" i="1"/>
  <c r="AL2258" i="1"/>
  <c r="AK2258" i="1"/>
  <c r="AL2242" i="1"/>
  <c r="AK2242" i="1"/>
  <c r="AJ2483" i="1"/>
  <c r="AL1905" i="1"/>
  <c r="AK1905" i="1"/>
  <c r="AL2082" i="1"/>
  <c r="AK2082" i="1"/>
  <c r="AL104" i="1"/>
  <c r="AK104" i="1"/>
  <c r="AL4900" i="1"/>
  <c r="AK4900" i="1"/>
  <c r="AL4936" i="1"/>
  <c r="AK4936" i="1"/>
  <c r="AL4652" i="1"/>
  <c r="AL4584" i="1"/>
  <c r="AK4584" i="1"/>
  <c r="AK4682" i="1"/>
  <c r="AL4682" i="1"/>
  <c r="AL4307" i="1"/>
  <c r="AK4307" i="1"/>
  <c r="AL4549" i="1"/>
  <c r="AK4549" i="1"/>
  <c r="AL4141" i="1"/>
  <c r="AK4141" i="1"/>
  <c r="AL3993" i="1"/>
  <c r="AK3993" i="1"/>
  <c r="AK3991" i="1"/>
  <c r="AL3991" i="1"/>
  <c r="AL4367" i="1"/>
  <c r="AK4367" i="1"/>
  <c r="AL3996" i="1"/>
  <c r="AK3996" i="1"/>
  <c r="AL4270" i="1"/>
  <c r="AK4270" i="1"/>
  <c r="AJ4259" i="1"/>
  <c r="AK3566" i="1"/>
  <c r="AL3566" i="1"/>
  <c r="AK4234" i="1"/>
  <c r="AL4234" i="1"/>
  <c r="AL3966" i="1"/>
  <c r="AK3966" i="1"/>
  <c r="AL4202" i="1"/>
  <c r="AK4202" i="1"/>
  <c r="AJ3679" i="1"/>
  <c r="AK3330" i="1"/>
  <c r="AL3606" i="1"/>
  <c r="AK3606" i="1"/>
  <c r="AK3138" i="1"/>
  <c r="AL3138" i="1"/>
  <c r="AL3131" i="1"/>
  <c r="AK3131" i="1"/>
  <c r="AL3158" i="1"/>
  <c r="AK3158" i="1"/>
  <c r="AL2238" i="1"/>
  <c r="AK2238" i="1"/>
  <c r="AL2987" i="1"/>
  <c r="AK2987" i="1"/>
  <c r="AL2807" i="1"/>
  <c r="AK2807" i="1"/>
  <c r="AL2401" i="1"/>
  <c r="AK2401" i="1"/>
  <c r="AL2122" i="1"/>
  <c r="AL1815" i="1"/>
  <c r="AL1366" i="1"/>
  <c r="AK1366" i="1"/>
  <c r="AL1691" i="1"/>
  <c r="AK1691" i="1"/>
  <c r="AL1710" i="1"/>
  <c r="AK1710" i="1"/>
  <c r="AL141" i="1"/>
  <c r="AK141" i="1"/>
  <c r="AL4661" i="1"/>
  <c r="AK4661" i="1"/>
  <c r="AJ4852" i="1"/>
  <c r="AJ4895" i="1"/>
  <c r="AL4747" i="1"/>
  <c r="AK4747" i="1"/>
  <c r="AL4854" i="1"/>
  <c r="AK4854" i="1"/>
  <c r="AJ4429" i="1"/>
  <c r="AJ4846" i="1"/>
  <c r="AK4785" i="1"/>
  <c r="AK4350" i="1"/>
  <c r="AJ4646" i="1"/>
  <c r="AL4449" i="1"/>
  <c r="AK4449" i="1"/>
  <c r="AL4339" i="1"/>
  <c r="AK4339" i="1"/>
  <c r="AL4408" i="1"/>
  <c r="AK4408" i="1"/>
  <c r="AJ4211" i="1"/>
  <c r="AJ4637" i="1"/>
  <c r="AJ3970" i="1"/>
  <c r="AL3819" i="1"/>
  <c r="AK3819" i="1"/>
  <c r="AL4388" i="1"/>
  <c r="AK4388" i="1"/>
  <c r="AK4539" i="1"/>
  <c r="AL4539" i="1"/>
  <c r="AJ4174" i="1"/>
  <c r="AJ4002" i="1"/>
  <c r="AL4342" i="1"/>
  <c r="AK4342" i="1"/>
  <c r="AJ3804" i="1"/>
  <c r="AK4178" i="1"/>
  <c r="AJ4245" i="1"/>
  <c r="AL4248" i="1"/>
  <c r="AK4248" i="1"/>
  <c r="AL3928" i="1"/>
  <c r="AK3928" i="1"/>
  <c r="AJ4084" i="1"/>
  <c r="AK3741" i="1"/>
  <c r="AJ3733" i="1"/>
  <c r="AK3667" i="1"/>
  <c r="AJ3890" i="1"/>
  <c r="AJ3886" i="1"/>
  <c r="AL3604" i="1"/>
  <c r="AK3604" i="1"/>
  <c r="AL3753" i="1"/>
  <c r="AK3753" i="1"/>
  <c r="AL3314" i="1"/>
  <c r="AK3314" i="1"/>
  <c r="AK3577" i="1"/>
  <c r="AK4481" i="1"/>
  <c r="AJ3833" i="1"/>
  <c r="AJ3883" i="1"/>
  <c r="AL3246" i="1"/>
  <c r="AK3246" i="1"/>
  <c r="AJ3508" i="1"/>
  <c r="AK3599" i="1"/>
  <c r="AL3582" i="1"/>
  <c r="AK3582" i="1"/>
  <c r="AJ3997" i="1"/>
  <c r="AL3155" i="1"/>
  <c r="AK3155" i="1"/>
  <c r="AL3100" i="1"/>
  <c r="AK3100" i="1"/>
  <c r="AL2746" i="1"/>
  <c r="AK2746" i="1"/>
  <c r="AK3201" i="1"/>
  <c r="AL3201" i="1"/>
  <c r="AL3222" i="1"/>
  <c r="AK3222" i="1"/>
  <c r="AL2450" i="1"/>
  <c r="AK2450" i="1"/>
  <c r="AK2224" i="1"/>
  <c r="AL2224" i="1"/>
  <c r="AL1914" i="1"/>
  <c r="AK1914" i="1"/>
  <c r="AK1619" i="1"/>
  <c r="AL589" i="1"/>
  <c r="AK589" i="1"/>
  <c r="AL191" i="1"/>
  <c r="AK191" i="1"/>
  <c r="AK4858" i="1"/>
  <c r="AL4858" i="1"/>
  <c r="AJ4759" i="1"/>
  <c r="AL4818" i="1"/>
  <c r="AK4818" i="1"/>
  <c r="AJ4540" i="1"/>
  <c r="AK4885" i="1"/>
  <c r="AL4885" i="1"/>
  <c r="AJ4602" i="1"/>
  <c r="AL4305" i="1"/>
  <c r="AK4305" i="1"/>
  <c r="AJ4920" i="1"/>
  <c r="AL4582" i="1"/>
  <c r="AK4582" i="1"/>
  <c r="AJ4553" i="1"/>
  <c r="AJ4355" i="1"/>
  <c r="AJ4115" i="1"/>
  <c r="AL4322" i="1"/>
  <c r="AK4322" i="1"/>
  <c r="AL4173" i="1"/>
  <c r="AK4173" i="1"/>
  <c r="AK4775" i="1"/>
  <c r="AJ4871" i="1"/>
  <c r="AK4128" i="1"/>
  <c r="AJ4845" i="1"/>
  <c r="AJ4216" i="1"/>
  <c r="AK4037" i="1"/>
  <c r="AL4157" i="1"/>
  <c r="AK4157" i="1"/>
  <c r="AL4324" i="1"/>
  <c r="AK4324" i="1"/>
  <c r="AL4133" i="1"/>
  <c r="AK4133" i="1"/>
  <c r="AJ3713" i="1"/>
  <c r="AK4048" i="1"/>
  <c r="AL4048" i="1"/>
  <c r="AL3516" i="1"/>
  <c r="AK3516" i="1"/>
  <c r="AL4165" i="1"/>
  <c r="AK4165" i="1"/>
  <c r="AL3811" i="1"/>
  <c r="AK3811" i="1"/>
  <c r="AJ3777" i="1"/>
  <c r="AJ4213" i="1"/>
  <c r="AL3529" i="1"/>
  <c r="AK3529" i="1"/>
  <c r="AL3678" i="1"/>
  <c r="AK3678" i="1"/>
  <c r="AJ4208" i="1"/>
  <c r="AL3436" i="1"/>
  <c r="AK3436" i="1"/>
  <c r="AL3545" i="1"/>
  <c r="AK3545" i="1"/>
  <c r="AJ3911" i="1"/>
  <c r="AL3322" i="1"/>
  <c r="AK3322" i="1"/>
  <c r="AL3064" i="1"/>
  <c r="AK3064" i="1"/>
  <c r="AK3429" i="1"/>
  <c r="AL3110" i="1"/>
  <c r="AK3110" i="1"/>
  <c r="AL3180" i="1"/>
  <c r="AL2785" i="1"/>
  <c r="AK2785" i="1"/>
  <c r="AL2652" i="1"/>
  <c r="AK2652" i="1"/>
  <c r="AK2363" i="1"/>
  <c r="AL2363" i="1"/>
  <c r="AL2126" i="1"/>
  <c r="AK2126" i="1"/>
  <c r="AL2190" i="1"/>
  <c r="AK2190" i="1"/>
  <c r="AL2213" i="1"/>
  <c r="AK2213" i="1"/>
  <c r="AL1860" i="1"/>
  <c r="AK1860" i="1"/>
  <c r="AL757" i="1"/>
  <c r="AK757" i="1"/>
  <c r="AL1115" i="1"/>
  <c r="AK1115" i="1"/>
  <c r="AL7" i="1"/>
  <c r="AK7" i="1"/>
  <c r="AL4796" i="1"/>
  <c r="AK4796" i="1"/>
  <c r="AJ4822" i="1"/>
  <c r="AL4814" i="1"/>
  <c r="AK4814" i="1"/>
  <c r="AL4561" i="1"/>
  <c r="AK4561" i="1"/>
  <c r="AK4631" i="1"/>
  <c r="AK4416" i="1"/>
  <c r="AL4416" i="1"/>
  <c r="AK4484" i="1"/>
  <c r="AJ4760" i="1"/>
  <c r="AJ4873" i="1"/>
  <c r="AJ4726" i="1"/>
  <c r="AJ4667" i="1"/>
  <c r="AJ4523" i="1"/>
  <c r="AL4741" i="1"/>
  <c r="AK4741" i="1"/>
  <c r="AJ4437" i="1"/>
  <c r="AL4686" i="1"/>
  <c r="AK4686" i="1"/>
  <c r="AL4721" i="1"/>
  <c r="AK4721" i="1"/>
  <c r="AK4387" i="1"/>
  <c r="AJ4425" i="1"/>
  <c r="AJ4323" i="1"/>
  <c r="AK4370" i="1"/>
  <c r="AL4197" i="1"/>
  <c r="AK4197" i="1"/>
  <c r="AJ4519" i="1"/>
  <c r="AL3743" i="1"/>
  <c r="AK3743" i="1"/>
  <c r="AJ3752" i="1"/>
  <c r="AJ3736" i="1"/>
  <c r="AK3881" i="1"/>
  <c r="AL3881" i="1"/>
  <c r="AJ4365" i="1"/>
  <c r="AL3919" i="1"/>
  <c r="AK3919" i="1"/>
  <c r="AL3708" i="1"/>
  <c r="AK3708" i="1"/>
  <c r="AK3514" i="1"/>
  <c r="AJ4272" i="1"/>
  <c r="AK3964" i="1"/>
  <c r="AL3800" i="1"/>
  <c r="AK3800" i="1"/>
  <c r="AJ4161" i="1"/>
  <c r="AK3698" i="1"/>
  <c r="AJ4047" i="1"/>
  <c r="AJ3668" i="1"/>
  <c r="AK3987" i="1"/>
  <c r="AK4182" i="1"/>
  <c r="AJ4050" i="1"/>
  <c r="AK3814" i="1"/>
  <c r="AL3394" i="1"/>
  <c r="AK3394" i="1"/>
  <c r="AL3052" i="1"/>
  <c r="AK3052" i="1"/>
  <c r="AL3241" i="1"/>
  <c r="AK3241" i="1"/>
  <c r="AK3117" i="1"/>
  <c r="AL3327" i="1"/>
  <c r="AK3327" i="1"/>
  <c r="AL3069" i="1"/>
  <c r="AK3069" i="1"/>
  <c r="AK2958" i="1"/>
  <c r="AL2958" i="1"/>
  <c r="AL2959" i="1"/>
  <c r="AK2959" i="1"/>
  <c r="AL2631" i="1"/>
  <c r="AK2631" i="1"/>
  <c r="AL2565" i="1"/>
  <c r="AK2565" i="1"/>
  <c r="AL2136" i="1"/>
  <c r="AK2136" i="1"/>
  <c r="AL2182" i="1"/>
  <c r="AK2182" i="1"/>
  <c r="AL2031" i="1"/>
  <c r="AK2031" i="1"/>
  <c r="AL1571" i="1"/>
  <c r="AL97" i="1"/>
  <c r="AK97" i="1"/>
  <c r="AL59" i="1"/>
  <c r="AK59" i="1"/>
  <c r="AJ4813" i="1"/>
  <c r="AJ4870" i="1"/>
  <c r="AJ4862" i="1"/>
  <c r="AJ4750" i="1"/>
  <c r="AJ4756" i="1"/>
  <c r="AJ4832" i="1"/>
  <c r="AL4875" i="1"/>
  <c r="AK4875" i="1"/>
  <c r="AL4660" i="1"/>
  <c r="AK4660" i="1"/>
  <c r="AJ4673" i="1"/>
  <c r="AK4548" i="1"/>
  <c r="AJ4353" i="1"/>
  <c r="AJ4799" i="1"/>
  <c r="AL4089" i="1"/>
  <c r="AK4089" i="1"/>
  <c r="AK4557" i="1"/>
  <c r="AJ4681" i="1"/>
  <c r="AJ4285" i="1"/>
  <c r="AJ4432" i="1"/>
  <c r="AJ3929" i="1"/>
  <c r="AJ4023" i="1"/>
  <c r="AL4579" i="1"/>
  <c r="AK4579" i="1"/>
  <c r="AL4487" i="1"/>
  <c r="AK4487" i="1"/>
  <c r="AJ4166" i="1"/>
  <c r="AJ3831" i="1"/>
  <c r="AJ3844" i="1"/>
  <c r="AL3778" i="1"/>
  <c r="AK3778" i="1"/>
  <c r="AK3627" i="1"/>
  <c r="AL3627" i="1"/>
  <c r="AL3531" i="1"/>
  <c r="AK3531" i="1"/>
  <c r="AL3983" i="1"/>
  <c r="AK3983" i="1"/>
  <c r="AL3162" i="1"/>
  <c r="AK3162" i="1"/>
  <c r="AL3378" i="1"/>
  <c r="AK3378" i="1"/>
  <c r="AK4066" i="1"/>
  <c r="AL4066" i="1"/>
  <c r="AK3044" i="1"/>
  <c r="AL3044" i="1"/>
  <c r="AL3487" i="1"/>
  <c r="AK3487" i="1"/>
  <c r="AL3238" i="1"/>
  <c r="AK3238" i="1"/>
  <c r="AL3133" i="1"/>
  <c r="AK3133" i="1"/>
  <c r="AL3425" i="1"/>
  <c r="AK3425" i="1"/>
  <c r="AL3292" i="1"/>
  <c r="AK3292" i="1"/>
  <c r="AL2851" i="1"/>
  <c r="AK2322" i="1"/>
  <c r="AL2159" i="1"/>
  <c r="AK2159" i="1"/>
  <c r="AL1966" i="1"/>
  <c r="AK1966" i="1"/>
  <c r="AL1413" i="1"/>
  <c r="AK1413" i="1"/>
  <c r="AL1595" i="1"/>
  <c r="AK1595" i="1"/>
  <c r="AK1486" i="1"/>
  <c r="AK425" i="1"/>
  <c r="AL425" i="1"/>
  <c r="AL1238" i="1"/>
  <c r="AK1238" i="1"/>
  <c r="AL458" i="1"/>
  <c r="AK458" i="1"/>
  <c r="AL184" i="1"/>
  <c r="AK184" i="1"/>
  <c r="AL393" i="1"/>
  <c r="AK393" i="1"/>
  <c r="AK4867" i="1"/>
  <c r="AJ4754" i="1"/>
  <c r="AJ4720" i="1"/>
  <c r="AL4547" i="1"/>
  <c r="AK4547" i="1"/>
  <c r="AJ4550" i="1"/>
  <c r="AK4719" i="1"/>
  <c r="AL4719" i="1"/>
  <c r="AJ4916" i="1"/>
  <c r="AJ4657" i="1"/>
  <c r="AK4515" i="1"/>
  <c r="AJ4376" i="1"/>
  <c r="AL4092" i="1"/>
  <c r="AK4092" i="1"/>
  <c r="AL4431" i="1"/>
  <c r="AK4431" i="1"/>
  <c r="AJ4276" i="1"/>
  <c r="AJ4233" i="1"/>
  <c r="AK4146" i="1"/>
  <c r="AK3504" i="1"/>
  <c r="AL3504" i="1"/>
  <c r="AL3559" i="1"/>
  <c r="AK3559" i="1"/>
  <c r="AL3509" i="1"/>
  <c r="AK3509" i="1"/>
  <c r="AL3927" i="1"/>
  <c r="AK3927" i="1"/>
  <c r="AK3376" i="1"/>
  <c r="AL3477" i="1"/>
  <c r="AK3477" i="1"/>
  <c r="AL3474" i="1"/>
  <c r="AK3474" i="1"/>
  <c r="AL4008" i="1"/>
  <c r="AK4008" i="1"/>
  <c r="AK3361" i="1"/>
  <c r="AL3262" i="1"/>
  <c r="AL3254" i="1"/>
  <c r="AK3254" i="1"/>
  <c r="AL3102" i="1"/>
  <c r="AK3102" i="1"/>
  <c r="AL2514" i="1"/>
  <c r="AL2611" i="1"/>
  <c r="AK2611" i="1"/>
  <c r="AL2681" i="1"/>
  <c r="AK2681" i="1"/>
  <c r="AK2424" i="1"/>
  <c r="AK2547" i="1"/>
  <c r="AL2261" i="1"/>
  <c r="AK2261" i="1"/>
  <c r="AK2742" i="1"/>
  <c r="AL2451" i="1"/>
  <c r="AK2451" i="1"/>
  <c r="AJ2612" i="1"/>
  <c r="AL2118" i="1"/>
  <c r="AK2118" i="1"/>
  <c r="AL2502" i="1"/>
  <c r="AL2204" i="1"/>
  <c r="AK2204" i="1"/>
  <c r="AK1705" i="1"/>
  <c r="AL2148" i="1"/>
  <c r="AK2148" i="1"/>
  <c r="AL2210" i="1"/>
  <c r="AK2210" i="1"/>
  <c r="AL1167" i="1"/>
  <c r="AK1167" i="1"/>
  <c r="AL691" i="1"/>
  <c r="AK691" i="1"/>
  <c r="AL29" i="1"/>
  <c r="AK29" i="1"/>
  <c r="AJ4833" i="1"/>
  <c r="AK4806" i="1"/>
  <c r="AJ4683" i="1"/>
  <c r="AJ4888" i="1"/>
  <c r="AJ4909" i="1"/>
  <c r="AK4477" i="1"/>
  <c r="AK4749" i="1"/>
  <c r="AL4749" i="1"/>
  <c r="AJ4284" i="1"/>
  <c r="AJ4083" i="1"/>
  <c r="AK4395" i="1"/>
  <c r="AL3952" i="1"/>
  <c r="AK3952" i="1"/>
  <c r="AL4105" i="1"/>
  <c r="AK4105" i="1"/>
  <c r="AK4158" i="1"/>
  <c r="AL4158" i="1"/>
  <c r="AL4420" i="1"/>
  <c r="AK4420" i="1"/>
  <c r="AJ3958" i="1"/>
  <c r="AL3730" i="1"/>
  <c r="AK3730" i="1"/>
  <c r="AJ4897" i="1"/>
  <c r="AK4379" i="1"/>
  <c r="AJ3681" i="1"/>
  <c r="AK3922" i="1"/>
  <c r="AK3767" i="1"/>
  <c r="AJ4113" i="1"/>
  <c r="AJ4880" i="1"/>
  <c r="AK3486" i="1"/>
  <c r="AK3637" i="1"/>
  <c r="AK3573" i="1"/>
  <c r="AJ3990" i="1"/>
  <c r="AK3344" i="1"/>
  <c r="AK3454" i="1"/>
  <c r="AL3077" i="1"/>
  <c r="AK3077" i="1"/>
  <c r="AL2496" i="1"/>
  <c r="AK2496" i="1"/>
  <c r="AL3177" i="1"/>
  <c r="AK3177" i="1"/>
  <c r="AL2731" i="1"/>
  <c r="AK2731" i="1"/>
  <c r="AK2669" i="1"/>
  <c r="AL2014" i="1"/>
  <c r="AK2014" i="1"/>
  <c r="AL2289" i="1"/>
  <c r="AK2289" i="1"/>
  <c r="AL2184" i="1"/>
  <c r="AK2184" i="1"/>
  <c r="AL1400" i="1"/>
  <c r="AK1400" i="1"/>
  <c r="AL154" i="1"/>
  <c r="AK154" i="1"/>
  <c r="AL1100" i="1"/>
  <c r="AK1100" i="1"/>
  <c r="AJ4911" i="1"/>
  <c r="AJ4737" i="1"/>
  <c r="AL4746" i="1"/>
  <c r="AK4746" i="1"/>
  <c r="AJ4762" i="1"/>
  <c r="AJ4461" i="1"/>
  <c r="AK4669" i="1"/>
  <c r="AJ4884" i="1"/>
  <c r="AK4469" i="1"/>
  <c r="AK4743" i="1"/>
  <c r="AL4743" i="1"/>
  <c r="AK4675" i="1"/>
  <c r="AJ4471" i="1"/>
  <c r="AK4928" i="1"/>
  <c r="AL4783" i="1"/>
  <c r="AK4783" i="1"/>
  <c r="AJ4573" i="1"/>
  <c r="AJ4320" i="1"/>
  <c r="AJ4460" i="1"/>
  <c r="AJ4722" i="1"/>
  <c r="AL4504" i="1"/>
  <c r="AK4504" i="1"/>
  <c r="AJ4076" i="1"/>
  <c r="AJ4332" i="1"/>
  <c r="AL4640" i="1"/>
  <c r="AK4640" i="1"/>
  <c r="AJ4315" i="1"/>
  <c r="AK4787" i="1"/>
  <c r="AL4787" i="1"/>
  <c r="AJ4319" i="1"/>
  <c r="AL4097" i="1"/>
  <c r="AK4097" i="1"/>
  <c r="AJ3874" i="1"/>
  <c r="AJ4644" i="1"/>
  <c r="AK4138" i="1"/>
  <c r="AL4329" i="1"/>
  <c r="AK4329" i="1"/>
  <c r="AK4041" i="1"/>
  <c r="AL4041" i="1"/>
  <c r="AK3564" i="1"/>
  <c r="AL3564" i="1"/>
  <c r="AJ4176" i="1"/>
  <c r="AK3500" i="1"/>
  <c r="AL3748" i="1"/>
  <c r="AK3748" i="1"/>
  <c r="AJ4651" i="1"/>
  <c r="AJ4029" i="1"/>
  <c r="AJ3697" i="1"/>
  <c r="AL3969" i="1"/>
  <c r="AK3969" i="1"/>
  <c r="AL3542" i="1"/>
  <c r="AK3542" i="1"/>
  <c r="AL3450" i="1"/>
  <c r="AK3450" i="1"/>
  <c r="AK3476" i="1"/>
  <c r="AK3584" i="1"/>
  <c r="AL3245" i="1"/>
  <c r="AK3245" i="1"/>
  <c r="AK3256" i="1"/>
  <c r="AL3125" i="1"/>
  <c r="AK3125" i="1"/>
  <c r="AL3182" i="1"/>
  <c r="AK3182" i="1"/>
  <c r="AJ3517" i="1"/>
  <c r="AL3030" i="1"/>
  <c r="AK3030" i="1"/>
  <c r="AJ3011" i="1"/>
  <c r="AL3321" i="1"/>
  <c r="AK3321" i="1"/>
  <c r="AL2618" i="1"/>
  <c r="AK2618" i="1"/>
  <c r="AL3395" i="1"/>
  <c r="AK3395" i="1"/>
  <c r="AL2671" i="1"/>
  <c r="AK2671" i="1"/>
  <c r="AK3023" i="1"/>
  <c r="AL3023" i="1"/>
  <c r="AJ2727" i="1"/>
  <c r="AL2254" i="1"/>
  <c r="AK2254" i="1"/>
  <c r="AL2286" i="1"/>
  <c r="AK2286" i="1"/>
  <c r="AL1471" i="1"/>
  <c r="AK1471" i="1"/>
  <c r="AL669" i="1"/>
  <c r="AK669" i="1"/>
  <c r="AL1117" i="1"/>
  <c r="AK1117" i="1"/>
  <c r="AL895" i="1"/>
  <c r="AK895" i="1"/>
  <c r="AL123" i="1"/>
  <c r="AL139" i="1"/>
  <c r="AK139" i="1"/>
  <c r="AL4801" i="1"/>
  <c r="AK4801" i="1"/>
  <c r="AL4815" i="1"/>
  <c r="AK4815" i="1"/>
  <c r="AK4368" i="1"/>
  <c r="AL4368" i="1"/>
  <c r="AL4362" i="1"/>
  <c r="AK4362" i="1"/>
  <c r="AL4820" i="1"/>
  <c r="AK4820" i="1"/>
  <c r="AJ4632" i="1"/>
  <c r="AK4886" i="1"/>
  <c r="AL4067" i="1"/>
  <c r="AK4067" i="1"/>
  <c r="AJ4503" i="1"/>
  <c r="AJ4613" i="1"/>
  <c r="AJ4589" i="1"/>
  <c r="AL4247" i="1"/>
  <c r="AK4247" i="1"/>
  <c r="AJ4311" i="1"/>
  <c r="AL4338" i="1"/>
  <c r="AK4338" i="1"/>
  <c r="AL4409" i="1"/>
  <c r="AK4406" i="1"/>
  <c r="AJ4447" i="1"/>
  <c r="AL4006" i="1"/>
  <c r="AK4006" i="1"/>
  <c r="AJ3658" i="1"/>
  <c r="AL3448" i="1"/>
  <c r="AK3448" i="1"/>
  <c r="AL4018" i="1"/>
  <c r="AK4018" i="1"/>
  <c r="AL4093" i="1"/>
  <c r="AK4093" i="1"/>
  <c r="AJ4124" i="1"/>
  <c r="AJ3765" i="1"/>
  <c r="AJ3802" i="1"/>
  <c r="AL3401" i="1"/>
  <c r="AK3401" i="1"/>
  <c r="AL3914" i="1"/>
  <c r="AK3914" i="1"/>
  <c r="AL3445" i="1"/>
  <c r="AK3445" i="1"/>
  <c r="AJ3168" i="1"/>
  <c r="AL2670" i="1"/>
  <c r="AL2437" i="1"/>
  <c r="AK2437" i="1"/>
  <c r="AL2680" i="1"/>
  <c r="AK2680" i="1"/>
  <c r="AL2503" i="1"/>
  <c r="AK2503" i="1"/>
  <c r="AL2581" i="1"/>
  <c r="AK2581" i="1"/>
  <c r="AL1785" i="1"/>
  <c r="AK1785" i="1"/>
  <c r="AL2222" i="1"/>
  <c r="AK2222" i="1"/>
  <c r="AK1632" i="1"/>
  <c r="AL1732" i="1"/>
  <c r="AK1732" i="1"/>
  <c r="AL1205" i="1"/>
  <c r="AK1205" i="1"/>
  <c r="AL4829" i="1"/>
  <c r="AK4829" i="1"/>
  <c r="AJ4691" i="1"/>
  <c r="AJ4656" i="1"/>
  <c r="AJ4764" i="1"/>
  <c r="AL4701" i="1"/>
  <c r="AK4701" i="1"/>
  <c r="AK4842" i="1"/>
  <c r="AK4303" i="1"/>
  <c r="AL4044" i="1"/>
  <c r="AK4044" i="1"/>
  <c r="AJ4706" i="1"/>
  <c r="AK4279" i="1"/>
  <c r="AL4441" i="1"/>
  <c r="AK4441" i="1"/>
  <c r="AL4164" i="1"/>
  <c r="AJ4039" i="1"/>
  <c r="AJ3688" i="1"/>
  <c r="AK4903" i="1"/>
  <c r="AK3793" i="1"/>
  <c r="AL4013" i="1"/>
  <c r="AK4013" i="1"/>
  <c r="AK3875" i="1"/>
  <c r="AK3812" i="1"/>
  <c r="AL3360" i="1"/>
  <c r="AK3360" i="1"/>
  <c r="AJ4525" i="1"/>
  <c r="AK3561" i="1"/>
  <c r="AJ4160" i="1"/>
  <c r="AL3355" i="1"/>
  <c r="AK3355" i="1"/>
  <c r="AK3082" i="1"/>
  <c r="AL3082" i="1"/>
  <c r="AL3326" i="1"/>
  <c r="AJ3396" i="1"/>
  <c r="AK3442" i="1"/>
  <c r="AL2648" i="1"/>
  <c r="AK2648" i="1"/>
  <c r="AL2952" i="1"/>
  <c r="AK2952" i="1"/>
  <c r="AL2427" i="1"/>
  <c r="AK2427" i="1"/>
  <c r="AL2445" i="1"/>
  <c r="AK2445" i="1"/>
  <c r="AL2132" i="1"/>
  <c r="AK2132" i="1"/>
  <c r="AL1719" i="1"/>
  <c r="AK1719" i="1"/>
  <c r="AL2393" i="1"/>
  <c r="AK2393" i="1"/>
  <c r="AL1346" i="1"/>
  <c r="AK1346" i="1"/>
  <c r="AL993" i="1"/>
  <c r="AK993" i="1"/>
  <c r="AL592" i="1"/>
  <c r="AK592" i="1"/>
  <c r="AJ4943" i="1"/>
  <c r="AJ4937" i="1"/>
  <c r="AJ4887" i="1"/>
  <c r="AJ4942" i="1"/>
  <c r="AK4427" i="1"/>
  <c r="AL4463" i="1"/>
  <c r="AK4463" i="1"/>
  <c r="AK4604" i="1"/>
  <c r="AK4769" i="1"/>
  <c r="AL4426" i="1"/>
  <c r="AK4426" i="1"/>
  <c r="AJ4531" i="1"/>
  <c r="AK4517" i="1"/>
  <c r="AJ4605" i="1"/>
  <c r="AK4316" i="1"/>
  <c r="AJ4558" i="1"/>
  <c r="AJ4380" i="1"/>
  <c r="AK4007" i="1"/>
  <c r="AL3868" i="1"/>
  <c r="AK3868" i="1"/>
  <c r="AJ4569" i="1"/>
  <c r="AJ4586" i="1"/>
  <c r="AL4301" i="1"/>
  <c r="AK4096" i="1"/>
  <c r="AL4096" i="1"/>
  <c r="AK4033" i="1"/>
  <c r="AK4042" i="1"/>
  <c r="AJ4313" i="1"/>
  <c r="AK3986" i="1"/>
  <c r="AL3700" i="1"/>
  <c r="AK3700" i="1"/>
  <c r="AL4015" i="1"/>
  <c r="AK4015" i="1"/>
  <c r="AL3967" i="1"/>
  <c r="AK3967" i="1"/>
  <c r="AL3735" i="1"/>
  <c r="AK3735" i="1"/>
  <c r="AJ3643" i="1"/>
  <c r="AL3553" i="1"/>
  <c r="AK3553" i="1"/>
  <c r="AK3347" i="1"/>
  <c r="AJ3666" i="1"/>
  <c r="AK3503" i="1"/>
  <c r="AL3434" i="1"/>
  <c r="AK3434" i="1"/>
  <c r="AL2918" i="1"/>
  <c r="AL2634" i="1"/>
  <c r="AK2634" i="1"/>
  <c r="AL2567" i="1"/>
  <c r="AK2567" i="1"/>
  <c r="AL2417" i="1"/>
  <c r="AK2417" i="1"/>
  <c r="AL2535" i="1"/>
  <c r="AK2535" i="1"/>
  <c r="AK2459" i="1"/>
  <c r="AL2459" i="1"/>
  <c r="AL3304" i="1"/>
  <c r="AK3304" i="1"/>
  <c r="AL2228" i="1"/>
  <c r="AK2228" i="1"/>
  <c r="AK3034" i="1"/>
  <c r="AL3034" i="1"/>
  <c r="AL2372" i="1"/>
  <c r="AK2372" i="1"/>
  <c r="AK1496" i="1"/>
  <c r="AL1887" i="1"/>
  <c r="AK1887" i="1"/>
  <c r="AL275" i="1"/>
  <c r="AJ4698" i="1"/>
  <c r="AL4941" i="1"/>
  <c r="AK4925" i="1"/>
  <c r="AJ4628" i="1"/>
  <c r="AK4642" i="1"/>
  <c r="AK4443" i="1"/>
  <c r="AL4443" i="1"/>
  <c r="AJ4494" i="1"/>
  <c r="AL4402" i="1"/>
  <c r="AK4402" i="1"/>
  <c r="AJ4658" i="1"/>
  <c r="AJ4791" i="1"/>
  <c r="AK4419" i="1"/>
  <c r="AL3866" i="1"/>
  <c r="AK3866" i="1"/>
  <c r="AJ4226" i="1"/>
  <c r="AK4389" i="1"/>
  <c r="AL4389" i="1"/>
  <c r="AL4275" i="1"/>
  <c r="AK4275" i="1"/>
  <c r="AJ4017" i="1"/>
  <c r="AL3921" i="1"/>
  <c r="AK3921" i="1"/>
  <c r="AK3869" i="1"/>
  <c r="AL3869" i="1"/>
  <c r="AL3780" i="1"/>
  <c r="AK3780" i="1"/>
  <c r="AK3884" i="1"/>
  <c r="AJ3918" i="1"/>
  <c r="AL4292" i="1"/>
  <c r="AK4292" i="1"/>
  <c r="AJ4599" i="1"/>
  <c r="AJ4111" i="1"/>
  <c r="AL3742" i="1"/>
  <c r="AK3742" i="1"/>
  <c r="AK3789" i="1"/>
  <c r="AL3269" i="1"/>
  <c r="AK3269" i="1"/>
  <c r="AK3758" i="1"/>
  <c r="AL3758" i="1"/>
  <c r="AK3268" i="1"/>
  <c r="AL3190" i="1"/>
  <c r="AK3190" i="1"/>
  <c r="AK3193" i="1"/>
  <c r="AL3193" i="1"/>
  <c r="AL3602" i="1"/>
  <c r="AK3602" i="1"/>
  <c r="AL2879" i="1"/>
  <c r="AK2879" i="1"/>
  <c r="AJ3042" i="1"/>
  <c r="AL2645" i="1"/>
  <c r="AK2645" i="1"/>
  <c r="AL2650" i="1"/>
  <c r="AK2650" i="1"/>
  <c r="AL2456" i="1"/>
  <c r="AK2456" i="1"/>
  <c r="AL2515" i="1"/>
  <c r="AK2515" i="1"/>
  <c r="AL2420" i="1"/>
  <c r="AK2420" i="1"/>
  <c r="AK2026" i="1"/>
  <c r="AL1568" i="1"/>
  <c r="AK1568" i="1"/>
  <c r="AL1433" i="1"/>
  <c r="AK1433" i="1"/>
  <c r="AK1064" i="1"/>
  <c r="AL1064" i="1"/>
  <c r="AL1337" i="1"/>
  <c r="AL421" i="1"/>
  <c r="AK421" i="1"/>
  <c r="AL457" i="1"/>
  <c r="AK457" i="1"/>
  <c r="AK4912" i="1"/>
  <c r="AL4912" i="1"/>
  <c r="AL4636" i="1"/>
  <c r="AK4636" i="1"/>
  <c r="AK4838" i="1"/>
  <c r="AJ4663" i="1"/>
  <c r="AK4626" i="1"/>
  <c r="AJ4529" i="1"/>
  <c r="AL4742" i="1"/>
  <c r="AK4742" i="1"/>
  <c r="AL4597" i="1"/>
  <c r="AK4597" i="1"/>
  <c r="AK4424" i="1"/>
  <c r="AJ4753" i="1"/>
  <c r="AK4205" i="1"/>
  <c r="AL4205" i="1"/>
  <c r="AK4019" i="1"/>
  <c r="AL4019" i="1"/>
  <c r="AK4622" i="1"/>
  <c r="AK4451" i="1"/>
  <c r="AJ4366" i="1"/>
  <c r="AK4237" i="1"/>
  <c r="AL4237" i="1"/>
  <c r="AJ4563" i="1"/>
  <c r="AL4568" i="1"/>
  <c r="AK4568" i="1"/>
  <c r="AK4231" i="1"/>
  <c r="AL3548" i="1"/>
  <c r="AK3548" i="1"/>
  <c r="AK4246" i="1"/>
  <c r="AL4246" i="1"/>
  <c r="AL3775" i="1"/>
  <c r="AK3775" i="1"/>
  <c r="AJ3729" i="1"/>
  <c r="AL3719" i="1"/>
  <c r="AK3719" i="1"/>
  <c r="AK4136" i="1"/>
  <c r="AK3664" i="1"/>
  <c r="AK3301" i="1"/>
  <c r="AL3010" i="1"/>
  <c r="AK3010" i="1"/>
  <c r="AJ3580" i="1"/>
  <c r="AK3533" i="1"/>
  <c r="AK3776" i="1"/>
  <c r="AL3511" i="1"/>
  <c r="AK3511" i="1"/>
  <c r="AK2778" i="1"/>
  <c r="AL2616" i="1"/>
  <c r="AL2937" i="1"/>
  <c r="AK2937" i="1"/>
  <c r="AL2874" i="1"/>
  <c r="AK2874" i="1"/>
  <c r="AK2632" i="1"/>
  <c r="AL2411" i="1"/>
  <c r="AK2411" i="1"/>
  <c r="AL2505" i="1"/>
  <c r="AK2505" i="1"/>
  <c r="AL3050" i="1"/>
  <c r="AK3050" i="1"/>
  <c r="AL2177" i="1"/>
  <c r="AK2177" i="1"/>
  <c r="AL1884" i="1"/>
  <c r="AK1884" i="1"/>
  <c r="AL2617" i="1"/>
  <c r="AK2617" i="1"/>
  <c r="AL2063" i="1"/>
  <c r="AK2063" i="1"/>
  <c r="AL1947" i="1"/>
  <c r="AK1947" i="1"/>
  <c r="AL2068" i="1"/>
  <c r="AK2068" i="1"/>
  <c r="AL2104" i="1"/>
  <c r="AK2104" i="1"/>
  <c r="AL63" i="1"/>
  <c r="AK63" i="1"/>
  <c r="AL4620" i="1"/>
  <c r="AK4620" i="1"/>
  <c r="AK4893" i="1"/>
  <c r="AK4863" i="1"/>
  <c r="AK4861" i="1"/>
  <c r="AJ4914" i="1"/>
  <c r="AL4512" i="1"/>
  <c r="AK4512" i="1"/>
  <c r="AL4729" i="1"/>
  <c r="AK4014" i="1"/>
  <c r="AL4014" i="1"/>
  <c r="AL4448" i="1"/>
  <c r="AK4448" i="1"/>
  <c r="AJ4805" i="1"/>
  <c r="AJ4535" i="1"/>
  <c r="AL4038" i="1"/>
  <c r="AK4038" i="1"/>
  <c r="AK4223" i="1"/>
  <c r="AL3860" i="1"/>
  <c r="AK3860" i="1"/>
  <c r="AK4120" i="1"/>
  <c r="AK4239" i="1"/>
  <c r="AJ4674" i="1"/>
  <c r="AJ4065" i="1"/>
  <c r="AK3913" i="1"/>
  <c r="AL4123" i="1"/>
  <c r="AJ4297" i="1"/>
  <c r="AK3798" i="1"/>
  <c r="AJ4020" i="1"/>
  <c r="AL3908" i="1"/>
  <c r="AK3908" i="1"/>
  <c r="AL3379" i="1"/>
  <c r="AK3379" i="1"/>
  <c r="AL3005" i="1"/>
  <c r="AK3005" i="1"/>
  <c r="AK3466" i="1"/>
  <c r="AL3204" i="1"/>
  <c r="AK3204" i="1"/>
  <c r="AL2854" i="1"/>
  <c r="AK2854" i="1"/>
  <c r="AL2934" i="1"/>
  <c r="AK2934" i="1"/>
  <c r="AL2865" i="1"/>
  <c r="AK2865" i="1"/>
  <c r="AL3065" i="1"/>
  <c r="AK3065" i="1"/>
  <c r="AL2853" i="1"/>
  <c r="AK2853" i="1"/>
  <c r="AL2399" i="1"/>
  <c r="AK2399" i="1"/>
  <c r="AL2582" i="1"/>
  <c r="AK2582" i="1"/>
  <c r="AL2837" i="1"/>
  <c r="AK2837" i="1"/>
  <c r="AL2461" i="1"/>
  <c r="AK2461" i="1"/>
  <c r="AL2460" i="1"/>
  <c r="AK2460" i="1"/>
  <c r="AL1970" i="1"/>
  <c r="AK1970" i="1"/>
  <c r="AL1984" i="1"/>
  <c r="AK1984" i="1"/>
  <c r="AL1939" i="1"/>
  <c r="AK1939" i="1"/>
  <c r="AL1680" i="1"/>
  <c r="AK1680" i="1"/>
  <c r="AL2141" i="1"/>
  <c r="AK2141" i="1"/>
  <c r="AL1417" i="1"/>
  <c r="AK1417" i="1"/>
  <c r="AL1295" i="1"/>
  <c r="AK1295" i="1"/>
  <c r="AK4778" i="1"/>
  <c r="AL4778" i="1"/>
  <c r="AJ4578" i="1"/>
  <c r="AJ4735" i="1"/>
  <c r="AK4898" i="1"/>
  <c r="AL4898" i="1"/>
  <c r="AL4773" i="1"/>
  <c r="AK4773" i="1"/>
  <c r="AL4356" i="1"/>
  <c r="AK4356" i="1"/>
  <c r="AL4386" i="1"/>
  <c r="AK4386" i="1"/>
  <c r="AL4277" i="1"/>
  <c r="AK4277" i="1"/>
  <c r="AJ4358" i="1"/>
  <c r="AK4191" i="1"/>
  <c r="AJ4327" i="1"/>
  <c r="AJ4464" i="1"/>
  <c r="AL4188" i="1"/>
  <c r="AJ3947" i="1"/>
  <c r="AJ4397" i="1"/>
  <c r="AJ4257" i="1"/>
  <c r="AL4227" i="1"/>
  <c r="AK4227" i="1"/>
  <c r="AL4697" i="1"/>
  <c r="AK4697" i="1"/>
  <c r="AJ4129" i="1"/>
  <c r="AJ4282" i="1"/>
  <c r="AJ4095" i="1"/>
  <c r="AJ3954" i="1"/>
  <c r="AJ4347" i="1"/>
  <c r="AL3792" i="1"/>
  <c r="AK3792" i="1"/>
  <c r="AJ4309" i="1"/>
  <c r="AJ4400" i="1"/>
  <c r="AK3702" i="1"/>
  <c r="AK3854" i="1"/>
  <c r="AK3601" i="1"/>
  <c r="AJ3895" i="1"/>
  <c r="AJ3653" i="1"/>
  <c r="AL3515" i="1"/>
  <c r="AK3515" i="1"/>
  <c r="AK3397" i="1"/>
  <c r="AL3505" i="1"/>
  <c r="AK3505" i="1"/>
  <c r="AJ3655" i="1"/>
  <c r="AL3404" i="1"/>
  <c r="AK3404" i="1"/>
  <c r="AJ3374" i="1"/>
  <c r="AJ3279" i="1"/>
  <c r="AL3174" i="1"/>
  <c r="AK3174" i="1"/>
  <c r="AL3205" i="1"/>
  <c r="AK3205" i="1"/>
  <c r="AL2932" i="1"/>
  <c r="AK2932" i="1"/>
  <c r="AL2845" i="1"/>
  <c r="AK2845" i="1"/>
  <c r="AL2621" i="1"/>
  <c r="AK2621" i="1"/>
  <c r="AL2358" i="1"/>
  <c r="AK2358" i="1"/>
  <c r="AL2614" i="1"/>
  <c r="AK2614" i="1"/>
  <c r="AL2482" i="1"/>
  <c r="AK2551" i="1"/>
  <c r="AL2446" i="1"/>
  <c r="AK2446" i="1"/>
  <c r="AJ2174" i="1"/>
  <c r="AL2081" i="1"/>
  <c r="AK2081" i="1"/>
  <c r="AL1931" i="1"/>
  <c r="AK1931" i="1"/>
  <c r="AL1616" i="1"/>
  <c r="AK1616" i="1"/>
  <c r="AL1603" i="1"/>
  <c r="AK1603" i="1"/>
  <c r="AL1180" i="1"/>
  <c r="AK1180" i="1"/>
  <c r="AL159" i="1"/>
  <c r="AK159" i="1"/>
  <c r="AL95" i="1"/>
  <c r="AK95" i="1"/>
  <c r="AL3644" i="1"/>
  <c r="AK3644" i="1"/>
  <c r="AJ3737" i="1"/>
  <c r="AL3054" i="1"/>
  <c r="AK3054" i="1"/>
  <c r="AJ3709" i="1"/>
  <c r="AL3367" i="1"/>
  <c r="AK3367" i="1"/>
  <c r="AJ3103" i="1"/>
  <c r="AJ3212" i="1"/>
  <c r="AL2903" i="1"/>
  <c r="AK2903" i="1"/>
  <c r="AL3295" i="1"/>
  <c r="AK3295" i="1"/>
  <c r="AJ2977" i="1"/>
  <c r="AJ3079" i="1"/>
  <c r="AL3084" i="1"/>
  <c r="AK3084" i="1"/>
  <c r="AK2943" i="1"/>
  <c r="AJ2899" i="1"/>
  <c r="AL2692" i="1"/>
  <c r="AK2692" i="1"/>
  <c r="AJ2570" i="1"/>
  <c r="AL2719" i="1"/>
  <c r="AK2719" i="1"/>
  <c r="AL2585" i="1"/>
  <c r="AK2585" i="1"/>
  <c r="AJ2370" i="1"/>
  <c r="AJ2773" i="1"/>
  <c r="AL2493" i="1"/>
  <c r="AK2493" i="1"/>
  <c r="AL2226" i="1"/>
  <c r="AK2226" i="1"/>
  <c r="AJ2440" i="1"/>
  <c r="AK2513" i="1"/>
  <c r="AJ2498" i="1"/>
  <c r="AJ2268" i="1"/>
  <c r="AL2100" i="1"/>
  <c r="AK2100" i="1"/>
  <c r="AL2033" i="1"/>
  <c r="AK2033" i="1"/>
  <c r="AL1895" i="1"/>
  <c r="AK1895" i="1"/>
  <c r="AJ1980" i="1"/>
  <c r="AJ1706" i="1"/>
  <c r="AJ1610" i="1"/>
  <c r="AK2369" i="1"/>
  <c r="AJ1748" i="1"/>
  <c r="AL1380" i="1"/>
  <c r="AK1380" i="1"/>
  <c r="AK1442" i="1"/>
  <c r="AL1442" i="1"/>
  <c r="AK786" i="1"/>
  <c r="AL786" i="1"/>
  <c r="AL781" i="1"/>
  <c r="AK781" i="1"/>
  <c r="AL725" i="1"/>
  <c r="AK725" i="1"/>
  <c r="AL614" i="1"/>
  <c r="AK614" i="1"/>
  <c r="AL183" i="1"/>
  <c r="AL599" i="1"/>
  <c r="AK599" i="1"/>
  <c r="AL113" i="1"/>
  <c r="AK113" i="1"/>
  <c r="AK751" i="1"/>
  <c r="AL506" i="1"/>
  <c r="AK506" i="1"/>
  <c r="AL606" i="1"/>
  <c r="AK606" i="1"/>
  <c r="AK618" i="1"/>
  <c r="AL66" i="1"/>
  <c r="AK66" i="1"/>
  <c r="AL808" i="1"/>
  <c r="AK808" i="1"/>
  <c r="AL343" i="1"/>
  <c r="AK343" i="1"/>
  <c r="AJ3099" i="1"/>
  <c r="AJ3028" i="1"/>
  <c r="AJ3076" i="1"/>
  <c r="AL2878" i="1"/>
  <c r="AK2878" i="1"/>
  <c r="AL2732" i="1"/>
  <c r="AK2732" i="1"/>
  <c r="AJ3186" i="1"/>
  <c r="AL2494" i="1"/>
  <c r="AK2494" i="1"/>
  <c r="AJ2964" i="1"/>
  <c r="AJ2679" i="1"/>
  <c r="AJ2715" i="1"/>
  <c r="AJ2469" i="1"/>
  <c r="AJ2152" i="1"/>
  <c r="AJ2922" i="1"/>
  <c r="AL2539" i="1"/>
  <c r="AK2539" i="1"/>
  <c r="AJ2227" i="1"/>
  <c r="AJ2078" i="1"/>
  <c r="AJ2061" i="1"/>
  <c r="AJ2260" i="1"/>
  <c r="AJ2066" i="1"/>
  <c r="AJ2120" i="1"/>
  <c r="AJ2487" i="1"/>
  <c r="AJ1470" i="1"/>
  <c r="AJ1777" i="1"/>
  <c r="AL1703" i="1"/>
  <c r="AK1703" i="1"/>
  <c r="AJ1982" i="1"/>
  <c r="AJ1841" i="1"/>
  <c r="AL1598" i="1"/>
  <c r="AK1598" i="1"/>
  <c r="AL1421" i="1"/>
  <c r="AK1421" i="1"/>
  <c r="AK1386" i="1"/>
  <c r="AL1386" i="1"/>
  <c r="AL1974" i="1"/>
  <c r="AK1974" i="1"/>
  <c r="AL1251" i="1"/>
  <c r="AK1251" i="1"/>
  <c r="AL1131" i="1"/>
  <c r="AK1131" i="1"/>
  <c r="AK722" i="1"/>
  <c r="AL722" i="1"/>
  <c r="AL526" i="1"/>
  <c r="AK526" i="1"/>
  <c r="AL1215" i="1"/>
  <c r="AK1215" i="1"/>
  <c r="AL585" i="1"/>
  <c r="AK585" i="1"/>
  <c r="AL453" i="1"/>
  <c r="AK453" i="1"/>
  <c r="AL289" i="1"/>
  <c r="AK289" i="1"/>
  <c r="AJ813" i="1"/>
  <c r="AK496" i="1"/>
  <c r="AL207" i="1"/>
  <c r="AK207" i="1"/>
  <c r="AL58" i="1"/>
  <c r="AK58" i="1"/>
  <c r="AL121" i="1"/>
  <c r="AK121" i="1"/>
  <c r="AL171" i="1"/>
  <c r="AK171" i="1"/>
  <c r="AL26" i="1"/>
  <c r="AK26" i="1"/>
  <c r="AJ983" i="1"/>
  <c r="AL32" i="1"/>
  <c r="AK32" i="1"/>
  <c r="AL19" i="1"/>
  <c r="AK19" i="1"/>
  <c r="AL49" i="1"/>
  <c r="AK49" i="1"/>
  <c r="AJ3784" i="1"/>
  <c r="AJ4127" i="1"/>
  <c r="AJ4267" i="1"/>
  <c r="AJ4149" i="1"/>
  <c r="AJ3568" i="1"/>
  <c r="AJ3712" i="1"/>
  <c r="AL3338" i="1"/>
  <c r="AK3338" i="1"/>
  <c r="AL3630" i="1"/>
  <c r="AK3630" i="1"/>
  <c r="AJ3417" i="1"/>
  <c r="AK3060" i="1"/>
  <c r="AL3060" i="1"/>
  <c r="AJ3676" i="1"/>
  <c r="AJ3407" i="1"/>
  <c r="AJ3175" i="1"/>
  <c r="AJ3135" i="1"/>
  <c r="AK2812" i="1"/>
  <c r="AL2812" i="1"/>
  <c r="AK2866" i="1"/>
  <c r="AJ3149" i="1"/>
  <c r="AJ3039" i="1"/>
  <c r="AL2888" i="1"/>
  <c r="AK2888" i="1"/>
  <c r="AL3161" i="1"/>
  <c r="AK3161" i="1"/>
  <c r="AJ3348" i="1"/>
  <c r="AK3209" i="1"/>
  <c r="AJ3128" i="1"/>
  <c r="AK2928" i="1"/>
  <c r="AK2818" i="1"/>
  <c r="AK3181" i="1"/>
  <c r="AL3181" i="1"/>
  <c r="AL3194" i="1"/>
  <c r="AK3194" i="1"/>
  <c r="AL2887" i="1"/>
  <c r="AK2887" i="1"/>
  <c r="AJ2562" i="1"/>
  <c r="AK2935" i="1"/>
  <c r="AJ2073" i="1"/>
  <c r="AJ2350" i="1"/>
  <c r="AL2382" i="1"/>
  <c r="AK2382" i="1"/>
  <c r="AJ2302" i="1"/>
  <c r="AJ1852" i="1"/>
  <c r="AL2221" i="1"/>
  <c r="AK2221" i="1"/>
  <c r="AJ3274" i="1"/>
  <c r="AJ2465" i="1"/>
  <c r="AJ2030" i="1"/>
  <c r="AJ2178" i="1"/>
  <c r="AJ2028" i="1"/>
  <c r="AJ2690" i="1"/>
  <c r="AL1782" i="1"/>
  <c r="AK1782" i="1"/>
  <c r="AJ1490" i="1"/>
  <c r="AJ2318" i="1"/>
  <c r="AJ2208" i="1"/>
  <c r="AK1685" i="1"/>
  <c r="AJ1690" i="1"/>
  <c r="AL2075" i="1"/>
  <c r="AK2075" i="1"/>
  <c r="AL2077" i="1"/>
  <c r="AK2077" i="1"/>
  <c r="AJ1836" i="1"/>
  <c r="AL1502" i="1"/>
  <c r="AK1502" i="1"/>
  <c r="AL1389" i="1"/>
  <c r="AK1389" i="1"/>
  <c r="AL1407" i="1"/>
  <c r="AK1407" i="1"/>
  <c r="AL1032" i="1"/>
  <c r="AK1032" i="1"/>
  <c r="AL1030" i="1"/>
  <c r="AK1030" i="1"/>
  <c r="AL926" i="1"/>
  <c r="AL931" i="1"/>
  <c r="AK931" i="1"/>
  <c r="AL749" i="1"/>
  <c r="AK749" i="1"/>
  <c r="AL1181" i="1"/>
  <c r="AK1181" i="1"/>
  <c r="AL552" i="1"/>
  <c r="AK552" i="1"/>
  <c r="AK151" i="1"/>
  <c r="AL935" i="1"/>
  <c r="AK935" i="1"/>
  <c r="AL966" i="1"/>
  <c r="AK966" i="1"/>
  <c r="AL1103" i="1"/>
  <c r="AK1103" i="1"/>
  <c r="AL462" i="1"/>
  <c r="AK462" i="1"/>
  <c r="AL175" i="1"/>
  <c r="AK175" i="1"/>
  <c r="AL455" i="1"/>
  <c r="AK455" i="1"/>
  <c r="AL16" i="1"/>
  <c r="AK16" i="1"/>
  <c r="AL321" i="1"/>
  <c r="AK321" i="1"/>
  <c r="AL219" i="1"/>
  <c r="AK219" i="1"/>
  <c r="AL1184" i="1"/>
  <c r="AK1184" i="1"/>
  <c r="AL417" i="1"/>
  <c r="AK417" i="1"/>
  <c r="AJ3878" i="1"/>
  <c r="AK3006" i="1"/>
  <c r="AL2954" i="1"/>
  <c r="AK2954" i="1"/>
  <c r="AL3555" i="1"/>
  <c r="AK3555" i="1"/>
  <c r="AJ3621" i="1"/>
  <c r="AJ3167" i="1"/>
  <c r="AJ3281" i="1"/>
  <c r="AK3195" i="1"/>
  <c r="AK3297" i="1"/>
  <c r="AK3032" i="1"/>
  <c r="AK3120" i="1"/>
  <c r="AL2425" i="1"/>
  <c r="AK2425" i="1"/>
  <c r="AJ2619" i="1"/>
  <c r="AL2900" i="1"/>
  <c r="AK2900" i="1"/>
  <c r="AJ2591" i="1"/>
  <c r="AJ2757" i="1"/>
  <c r="AJ2939" i="1"/>
  <c r="AK3227" i="1"/>
  <c r="AL2819" i="1"/>
  <c r="AK2819" i="1"/>
  <c r="AL2588" i="1"/>
  <c r="AK2588" i="1"/>
  <c r="AJ2282" i="1"/>
  <c r="AJ2298" i="1"/>
  <c r="AJ2979" i="1"/>
  <c r="AJ2352" i="1"/>
  <c r="AL1968" i="1"/>
  <c r="AK1968" i="1"/>
  <c r="AJ2044" i="1"/>
  <c r="AL2477" i="1"/>
  <c r="AK2477" i="1"/>
  <c r="AL2236" i="1"/>
  <c r="AK2236" i="1"/>
  <c r="AL2216" i="1"/>
  <c r="AJ2379" i="1"/>
  <c r="AJ1761" i="1"/>
  <c r="AJ2108" i="1"/>
  <c r="AL1784" i="1"/>
  <c r="AK1784" i="1"/>
  <c r="AJ2009" i="1"/>
  <c r="AJ2206" i="1"/>
  <c r="AJ2038" i="1"/>
  <c r="AK1915" i="1"/>
  <c r="AL1575" i="1"/>
  <c r="AK1575" i="1"/>
  <c r="AK1643" i="1"/>
  <c r="AJ1825" i="1"/>
  <c r="AL1846" i="1"/>
  <c r="AK1846" i="1"/>
  <c r="AL1466" i="1"/>
  <c r="AK1466" i="1"/>
  <c r="AK1338" i="1"/>
  <c r="AL1338" i="1"/>
  <c r="AL1776" i="1"/>
  <c r="AK1776" i="1"/>
  <c r="AK1156" i="1"/>
  <c r="AL1156" i="1"/>
  <c r="AK1008" i="1"/>
  <c r="AL989" i="1"/>
  <c r="AK989" i="1"/>
  <c r="AL1078" i="1"/>
  <c r="AK1078" i="1"/>
  <c r="AL509" i="1"/>
  <c r="AK509" i="1"/>
  <c r="AL138" i="1"/>
  <c r="AK138" i="1"/>
  <c r="AL924" i="1"/>
  <c r="AK924" i="1"/>
  <c r="AL143" i="1"/>
  <c r="AK143" i="1"/>
  <c r="AL257" i="1"/>
  <c r="AK257" i="1"/>
  <c r="AL194" i="1"/>
  <c r="AK194" i="1"/>
  <c r="AK1024" i="1"/>
  <c r="AL43" i="1"/>
  <c r="AK43" i="1"/>
  <c r="AL3249" i="1"/>
  <c r="AK3249" i="1"/>
  <c r="AK3388" i="1"/>
  <c r="AL3388" i="1"/>
  <c r="AJ3143" i="1"/>
  <c r="AL2862" i="1"/>
  <c r="AK2862" i="1"/>
  <c r="AJ3118" i="1"/>
  <c r="AJ3276" i="1"/>
  <c r="AL3018" i="1"/>
  <c r="AK3013" i="1"/>
  <c r="AJ3191" i="1"/>
  <c r="AJ3106" i="1"/>
  <c r="AL2877" i="1"/>
  <c r="AK2877" i="1"/>
  <c r="AJ2786" i="1"/>
  <c r="AL2885" i="1"/>
  <c r="AK2885" i="1"/>
  <c r="AJ2105" i="1"/>
  <c r="AJ2682" i="1"/>
  <c r="AL2233" i="1"/>
  <c r="AK2233" i="1"/>
  <c r="AL2548" i="1"/>
  <c r="AK2548" i="1"/>
  <c r="AL2047" i="1"/>
  <c r="AK2047" i="1"/>
  <c r="AL1936" i="1"/>
  <c r="AK1936" i="1"/>
  <c r="AL2158" i="1"/>
  <c r="AJ2023" i="1"/>
  <c r="AL2025" i="1"/>
  <c r="AK2025" i="1"/>
  <c r="AJ2413" i="1"/>
  <c r="AJ1759" i="1"/>
  <c r="AJ2102" i="1"/>
  <c r="AL2804" i="1"/>
  <c r="AK2804" i="1"/>
  <c r="AK1587" i="1"/>
  <c r="AJ2245" i="1"/>
  <c r="AK1791" i="1"/>
  <c r="AL1565" i="1"/>
  <c r="AK1565" i="1"/>
  <c r="AL1807" i="1"/>
  <c r="AK1807" i="1"/>
  <c r="AL1712" i="1"/>
  <c r="AK1712" i="1"/>
  <c r="AL995" i="1"/>
  <c r="AK995" i="1"/>
  <c r="AL1668" i="1"/>
  <c r="AK1668" i="1"/>
  <c r="AK1206" i="1"/>
  <c r="AL1533" i="1"/>
  <c r="AK1533" i="1"/>
  <c r="AK961" i="1"/>
  <c r="AL688" i="1"/>
  <c r="AK688" i="1"/>
  <c r="AL411" i="1"/>
  <c r="AK411" i="1"/>
  <c r="AL381" i="1"/>
  <c r="AK381" i="1"/>
  <c r="AL459" i="1"/>
  <c r="AK459" i="1"/>
  <c r="AL24" i="1"/>
  <c r="AK24" i="1"/>
  <c r="AK490" i="1"/>
  <c r="AJ3835" i="1"/>
  <c r="AL2980" i="1"/>
  <c r="AK2980" i="1"/>
  <c r="AL2684" i="1"/>
  <c r="AK2684" i="1"/>
  <c r="AJ3714" i="1"/>
  <c r="AJ3231" i="1"/>
  <c r="AJ2931" i="1"/>
  <c r="AJ3169" i="1"/>
  <c r="AJ2926" i="1"/>
  <c r="AL2713" i="1"/>
  <c r="AK2713" i="1"/>
  <c r="AJ2703" i="1"/>
  <c r="AJ3096" i="1"/>
  <c r="AL2431" i="1"/>
  <c r="AK2431" i="1"/>
  <c r="AL2700" i="1"/>
  <c r="AK2700" i="1"/>
  <c r="AJ2586" i="1"/>
  <c r="AK3146" i="1"/>
  <c r="AJ2538" i="1"/>
  <c r="AL2639" i="1"/>
  <c r="AK2639" i="1"/>
  <c r="AJ2343" i="1"/>
  <c r="AK2164" i="1"/>
  <c r="AJ3029" i="1"/>
  <c r="AK2694" i="1"/>
  <c r="AL2694" i="1"/>
  <c r="AL2275" i="1"/>
  <c r="AK2275" i="1"/>
  <c r="AL2404" i="1"/>
  <c r="AK2404" i="1"/>
  <c r="AJ2021" i="1"/>
  <c r="AL2776" i="1"/>
  <c r="AK2776" i="1"/>
  <c r="AL1577" i="1"/>
  <c r="AK1577" i="1"/>
  <c r="AL1563" i="1"/>
  <c r="AK1563" i="1"/>
  <c r="AJ2201" i="1"/>
  <c r="AL1243" i="1"/>
  <c r="AK1243" i="1"/>
  <c r="AK1398" i="1"/>
  <c r="AJ1765" i="1"/>
  <c r="AL1520" i="1"/>
  <c r="AK1520" i="1"/>
  <c r="AL1199" i="1"/>
  <c r="AK1199" i="1"/>
  <c r="AL717" i="1"/>
  <c r="AK717" i="1"/>
  <c r="AL335" i="1"/>
  <c r="AK335" i="1"/>
  <c r="AL409" i="1"/>
  <c r="AK409" i="1"/>
  <c r="AL646" i="1"/>
  <c r="AK646" i="1"/>
  <c r="AL3538" i="1"/>
  <c r="AK3538" i="1"/>
  <c r="AL3172" i="1"/>
  <c r="AK3172" i="1"/>
  <c r="AK2921" i="1"/>
  <c r="AJ3001" i="1"/>
  <c r="AL3284" i="1"/>
  <c r="AL2368" i="1"/>
  <c r="AK2368" i="1"/>
  <c r="AK3157" i="1"/>
  <c r="AK2523" i="1"/>
  <c r="AL2523" i="1"/>
  <c r="AK2809" i="1"/>
  <c r="AL2691" i="1"/>
  <c r="AK2691" i="1"/>
  <c r="AL2828" i="1"/>
  <c r="AK2828" i="1"/>
  <c r="AK2517" i="1"/>
  <c r="AL2672" i="1"/>
  <c r="AK2672" i="1"/>
  <c r="AL1920" i="1"/>
  <c r="AK1920" i="1"/>
  <c r="AL2590" i="1"/>
  <c r="AK2590" i="1"/>
  <c r="AL2212" i="1"/>
  <c r="AK2212" i="1"/>
  <c r="AK2429" i="1"/>
  <c r="AJ2573" i="1"/>
  <c r="AJ2607" i="1"/>
  <c r="AL2384" i="1"/>
  <c r="AK2384" i="1"/>
  <c r="AL2187" i="1"/>
  <c r="AK2187" i="1"/>
  <c r="AL2015" i="1"/>
  <c r="AK2015" i="1"/>
  <c r="AL2086" i="1"/>
  <c r="AK2086" i="1"/>
  <c r="AJ1963" i="1"/>
  <c r="AL1557" i="1"/>
  <c r="AK1512" i="1"/>
  <c r="AL1975" i="1"/>
  <c r="AK1975" i="1"/>
  <c r="AJ1729" i="1"/>
  <c r="AL1910" i="1"/>
  <c r="AK1910" i="1"/>
  <c r="AJ2001" i="1"/>
  <c r="AL1991" i="1"/>
  <c r="AK1991" i="1"/>
  <c r="AL1293" i="1"/>
  <c r="AL1945" i="1"/>
  <c r="AK1945" i="1"/>
  <c r="AL1681" i="1"/>
  <c r="AK1681" i="1"/>
  <c r="AJ2065" i="1"/>
  <c r="AL853" i="1"/>
  <c r="AK853" i="1"/>
  <c r="AL470" i="1"/>
  <c r="AK470" i="1"/>
  <c r="AL119" i="1"/>
  <c r="AK119" i="1"/>
  <c r="AK427" i="1"/>
  <c r="AL427" i="1"/>
  <c r="AL728" i="1"/>
  <c r="AK728" i="1"/>
  <c r="AL398" i="1"/>
  <c r="AK398" i="1"/>
  <c r="AK482" i="1"/>
  <c r="AL319" i="1"/>
  <c r="AK319" i="1"/>
  <c r="AL82" i="1"/>
  <c r="AK82" i="1"/>
  <c r="AL202" i="1"/>
  <c r="AK202" i="1"/>
  <c r="AK583" i="1"/>
  <c r="AL3291" i="1"/>
  <c r="AK3291" i="1"/>
  <c r="AL3116" i="1"/>
  <c r="AK3116" i="1"/>
  <c r="AJ3163" i="1"/>
  <c r="AJ3126" i="1"/>
  <c r="AL2901" i="1"/>
  <c r="AK2901" i="1"/>
  <c r="AL2563" i="1"/>
  <c r="AK2563" i="1"/>
  <c r="AK2366" i="1"/>
  <c r="AL2366" i="1"/>
  <c r="AL3073" i="1"/>
  <c r="AK3073" i="1"/>
  <c r="AK2909" i="1"/>
  <c r="AK2822" i="1"/>
  <c r="AL2822" i="1"/>
  <c r="AL3062" i="1"/>
  <c r="AK3062" i="1"/>
  <c r="AL2610" i="1"/>
  <c r="AK2610" i="1"/>
  <c r="AJ2664" i="1"/>
  <c r="AL1891" i="1"/>
  <c r="AK1891" i="1"/>
  <c r="AK2331" i="1"/>
  <c r="AL2331" i="1"/>
  <c r="AK2488" i="1"/>
  <c r="AL2872" i="1"/>
  <c r="AK2872" i="1"/>
  <c r="AL2083" i="1"/>
  <c r="AK2083" i="1"/>
  <c r="AJ2816" i="1"/>
  <c r="AJ2414" i="1"/>
  <c r="AJ2143" i="1"/>
  <c r="AJ2092" i="1"/>
  <c r="AL1843" i="1"/>
  <c r="AK1843" i="1"/>
  <c r="AK2510" i="1"/>
  <c r="AK1510" i="1"/>
  <c r="AL1510" i="1"/>
  <c r="AJ2432" i="1"/>
  <c r="AK1757" i="1"/>
  <c r="AJ1971" i="1"/>
  <c r="AL2052" i="1"/>
  <c r="AL1679" i="1"/>
  <c r="AK1679" i="1"/>
  <c r="AK1774" i="1"/>
  <c r="AK1287" i="1"/>
  <c r="AL1334" i="1"/>
  <c r="AK1334" i="1"/>
  <c r="AL1353" i="1"/>
  <c r="AK1353" i="1"/>
  <c r="AK1173" i="1"/>
  <c r="AL1003" i="1"/>
  <c r="AK1003" i="1"/>
  <c r="AL1307" i="1"/>
  <c r="AK1307" i="1"/>
  <c r="AL1333" i="1"/>
  <c r="AK1333" i="1"/>
  <c r="AL904" i="1"/>
  <c r="AK904" i="1"/>
  <c r="AL974" i="1"/>
  <c r="AK974" i="1"/>
  <c r="AL106" i="1"/>
  <c r="AK106" i="1"/>
  <c r="AL468" i="1"/>
  <c r="AK468" i="1"/>
  <c r="AK161" i="1"/>
  <c r="AL153" i="1"/>
  <c r="AK153" i="1"/>
  <c r="AL31" i="1"/>
  <c r="AK31" i="1"/>
  <c r="AL305" i="1"/>
  <c r="AK305" i="1"/>
  <c r="AL91" i="1"/>
  <c r="AK91" i="1"/>
  <c r="AL414" i="1"/>
  <c r="AK414" i="1"/>
  <c r="AJ3576" i="1"/>
  <c r="AJ3842" i="1"/>
  <c r="AJ3675" i="1"/>
  <c r="AJ3430" i="1"/>
  <c r="AL3571" i="1"/>
  <c r="AK3571" i="1"/>
  <c r="AJ3595" i="1"/>
  <c r="AJ3671" i="1"/>
  <c r="AL2941" i="1"/>
  <c r="AK2941" i="1"/>
  <c r="AJ3234" i="1"/>
  <c r="AJ3981" i="1"/>
  <c r="AK3623" i="1"/>
  <c r="AK3677" i="1"/>
  <c r="AJ3218" i="1"/>
  <c r="AJ3319" i="1"/>
  <c r="AK2970" i="1"/>
  <c r="AJ3223" i="1"/>
  <c r="AJ3083" i="1"/>
  <c r="AJ3746" i="1"/>
  <c r="AK2846" i="1"/>
  <c r="AL2846" i="1"/>
  <c r="AJ2986" i="1"/>
  <c r="AJ2391" i="1"/>
  <c r="AL2501" i="1"/>
  <c r="AK2501" i="1"/>
  <c r="AJ2950" i="1"/>
  <c r="AK2327" i="1"/>
  <c r="AL2790" i="1"/>
  <c r="AK2790" i="1"/>
  <c r="AL1859" i="1"/>
  <c r="AK1859" i="1"/>
  <c r="AJ2231" i="1"/>
  <c r="AL2032" i="1"/>
  <c r="AK2032" i="1"/>
  <c r="AL2827" i="1"/>
  <c r="AK2827" i="1"/>
  <c r="AJ2677" i="1"/>
  <c r="AJ2787" i="1"/>
  <c r="AK2651" i="1"/>
  <c r="AL2067" i="1"/>
  <c r="AK2067" i="1"/>
  <c r="AL2325" i="1"/>
  <c r="AK2325" i="1"/>
  <c r="AJ2220" i="1"/>
  <c r="AK1899" i="1"/>
  <c r="AJ2863" i="1"/>
  <c r="AJ1806" i="1"/>
  <c r="AJ2381" i="1"/>
  <c r="AJ2194" i="1"/>
  <c r="AK1813" i="1"/>
  <c r="AJ1626" i="1"/>
  <c r="AJ2751" i="1"/>
  <c r="AJ2183" i="1"/>
  <c r="AJ1738" i="1"/>
  <c r="AJ1642" i="1"/>
  <c r="AJ1368" i="1"/>
  <c r="AK1713" i="1"/>
  <c r="AK1265" i="1"/>
  <c r="AL1439" i="1"/>
  <c r="AK1439" i="1"/>
  <c r="AK1305" i="1"/>
  <c r="AL901" i="1"/>
  <c r="AK901" i="1"/>
  <c r="AK1112" i="1"/>
  <c r="AK1052" i="1"/>
  <c r="AL1284" i="1"/>
  <c r="AK1284" i="1"/>
  <c r="AK952" i="1"/>
  <c r="AK729" i="1"/>
  <c r="AL729" i="1"/>
  <c r="AK220" i="1"/>
  <c r="AL152" i="1"/>
  <c r="AK152" i="1"/>
  <c r="AL579" i="1"/>
  <c r="AK579" i="1"/>
  <c r="AL776" i="1"/>
  <c r="AK776" i="1"/>
  <c r="AL689" i="1"/>
  <c r="AK689" i="1"/>
  <c r="AL642" i="1"/>
  <c r="AK642" i="1"/>
  <c r="AL85" i="1"/>
  <c r="AK85" i="1"/>
  <c r="AL21" i="1"/>
  <c r="AK21" i="1"/>
  <c r="AL491" i="1"/>
  <c r="AK491" i="1"/>
  <c r="AL185" i="1"/>
  <c r="AK185" i="1"/>
  <c r="AL178" i="1"/>
  <c r="AK178" i="1"/>
  <c r="AJ4392" i="1"/>
  <c r="AJ4207" i="1"/>
  <c r="AJ4086" i="1"/>
  <c r="AJ4289" i="1"/>
  <c r="AJ3937" i="1"/>
  <c r="AL4189" i="1"/>
  <c r="AK4189" i="1"/>
  <c r="AJ4528" i="1"/>
  <c r="AJ3830" i="1"/>
  <c r="AJ4404" i="1"/>
  <c r="AJ3518" i="1"/>
  <c r="AJ3794" i="1"/>
  <c r="AJ4562" i="1"/>
  <c r="AL3232" i="1"/>
  <c r="AK3232" i="1"/>
  <c r="AK3649" i="1"/>
  <c r="AJ3423" i="1"/>
  <c r="AJ3769" i="1"/>
  <c r="AJ3495" i="1"/>
  <c r="AJ3710" i="1"/>
  <c r="AJ3556" i="1"/>
  <c r="AJ3101" i="1"/>
  <c r="AJ3063" i="1"/>
  <c r="AJ3036" i="1"/>
  <c r="AJ3639" i="1"/>
  <c r="AL3033" i="1"/>
  <c r="AK3033" i="1"/>
  <c r="AK3625" i="1"/>
  <c r="AJ3216" i="1"/>
  <c r="AJ3170" i="1"/>
  <c r="AK3049" i="1"/>
  <c r="AL3049" i="1"/>
  <c r="AJ2724" i="1"/>
  <c r="AJ3151" i="1"/>
  <c r="AL2767" i="1"/>
  <c r="AJ3258" i="1"/>
  <c r="AJ2653" i="1"/>
  <c r="AJ2858" i="1"/>
  <c r="AJ2332" i="1"/>
  <c r="AL2985" i="1"/>
  <c r="AK2985" i="1"/>
  <c r="AJ2839" i="1"/>
  <c r="AJ3047" i="1"/>
  <c r="AJ2752" i="1"/>
  <c r="AK2531" i="1"/>
  <c r="AK2601" i="1"/>
  <c r="AL2601" i="1"/>
  <c r="AJ2709" i="1"/>
  <c r="AJ3165" i="1"/>
  <c r="AK2529" i="1"/>
  <c r="AL3173" i="1"/>
  <c r="AK3173" i="1"/>
  <c r="AK2605" i="1"/>
  <c r="AL1827" i="1"/>
  <c r="AK1827" i="1"/>
  <c r="AK2574" i="1"/>
  <c r="AJ2869" i="1"/>
  <c r="AL2315" i="1"/>
  <c r="AK2315" i="1"/>
  <c r="AJ2708" i="1"/>
  <c r="AJ2478" i="1"/>
  <c r="AJ2294" i="1"/>
  <c r="AJ2779" i="1"/>
  <c r="AJ2311" i="1"/>
  <c r="AJ2546" i="1"/>
  <c r="AL2402" i="1"/>
  <c r="AK2402" i="1"/>
  <c r="AJ1514" i="1"/>
  <c r="AK2167" i="1"/>
  <c r="AK1877" i="1"/>
  <c r="AL2131" i="1"/>
  <c r="AK2131" i="1"/>
  <c r="AK1954" i="1"/>
  <c r="AJ1525" i="1"/>
  <c r="AJ1907" i="1"/>
  <c r="AJ1746" i="1"/>
  <c r="AJ2017" i="1"/>
  <c r="AL1102" i="1"/>
  <c r="AK1102" i="1"/>
  <c r="AJ1339" i="1"/>
  <c r="AL1036" i="1"/>
  <c r="AK1036" i="1"/>
  <c r="AL645" i="1"/>
  <c r="AK645" i="1"/>
  <c r="AL416" i="1"/>
  <c r="AK416" i="1"/>
  <c r="AL712" i="1"/>
  <c r="AK712" i="1"/>
  <c r="AL231" i="1"/>
  <c r="AK231" i="1"/>
  <c r="AL327" i="1"/>
  <c r="AK327" i="1"/>
  <c r="AL379" i="1"/>
  <c r="AK379" i="1"/>
  <c r="AL566" i="1"/>
  <c r="AK566" i="1"/>
  <c r="AL422" i="1"/>
  <c r="AK422" i="1"/>
  <c r="AL760" i="1"/>
  <c r="AK760" i="1"/>
  <c r="AL656" i="1"/>
  <c r="AK656" i="1"/>
  <c r="AK200" i="1"/>
  <c r="AK478" i="1"/>
  <c r="AL217" i="1"/>
  <c r="AK217" i="1"/>
  <c r="AK469" i="1"/>
  <c r="AL469" i="1"/>
  <c r="AK3654" i="1"/>
  <c r="AJ3768" i="1"/>
  <c r="AJ3965" i="1"/>
  <c r="AJ3594" i="1"/>
  <c r="AJ3605" i="1"/>
  <c r="AJ4372" i="1"/>
  <c r="AJ3704" i="1"/>
  <c r="AJ3228" i="1"/>
  <c r="AJ3610" i="1"/>
  <c r="AK3600" i="1"/>
  <c r="AL3600" i="1"/>
  <c r="AJ3721" i="1"/>
  <c r="AJ3796" i="1"/>
  <c r="AJ3119" i="1"/>
  <c r="AJ3696" i="1"/>
  <c r="AJ3475" i="1"/>
  <c r="AJ3185" i="1"/>
  <c r="AK3302" i="1"/>
  <c r="AJ3017" i="1"/>
  <c r="AJ3543" i="1"/>
  <c r="AJ3024" i="1"/>
  <c r="AJ3202" i="1"/>
  <c r="AJ3311" i="1"/>
  <c r="AJ3572" i="1"/>
  <c r="AJ3233" i="1"/>
  <c r="AL2988" i="1"/>
  <c r="AK2988" i="1"/>
  <c r="AJ2782" i="1"/>
  <c r="AJ3272" i="1"/>
  <c r="AJ2740" i="1"/>
  <c r="AL2966" i="1"/>
  <c r="AK2966" i="1"/>
  <c r="AJ2356" i="1"/>
  <c r="AJ2994" i="1"/>
  <c r="AL2830" i="1"/>
  <c r="AK2830" i="1"/>
  <c r="AL2772" i="1"/>
  <c r="AK2772" i="1"/>
  <c r="AJ2527" i="1"/>
  <c r="AJ3308" i="1"/>
  <c r="AJ2710" i="1"/>
  <c r="AK2579" i="1"/>
  <c r="AK2389" i="1"/>
  <c r="AJ2472" i="1"/>
  <c r="AK2919" i="1"/>
  <c r="AL2474" i="1"/>
  <c r="AK2474" i="1"/>
  <c r="AJ2696" i="1"/>
  <c r="AJ2759" i="1"/>
  <c r="AL1795" i="1"/>
  <c r="AK1795" i="1"/>
  <c r="AK1837" i="1"/>
  <c r="AL1837" i="1"/>
  <c r="AL2595" i="1"/>
  <c r="AK2595" i="1"/>
  <c r="AL2667" i="1"/>
  <c r="AK2667" i="1"/>
  <c r="AJ2660" i="1"/>
  <c r="AJ2277" i="1"/>
  <c r="AK2007" i="1"/>
  <c r="AL2007" i="1"/>
  <c r="AL2392" i="1"/>
  <c r="AK2392" i="1"/>
  <c r="AK2729" i="1"/>
  <c r="AK2313" i="1"/>
  <c r="AJ2124" i="1"/>
  <c r="AL1973" i="1"/>
  <c r="AK1973" i="1"/>
  <c r="AK2163" i="1"/>
  <c r="AL2163" i="1"/>
  <c r="AJ1868" i="1"/>
  <c r="AJ1498" i="1"/>
  <c r="AJ2408" i="1"/>
  <c r="AK2090" i="1"/>
  <c r="AL2090" i="1"/>
  <c r="AJ2811" i="1"/>
  <c r="AL1940" i="1"/>
  <c r="AK1940" i="1"/>
  <c r="AL1623" i="1"/>
  <c r="AK1623" i="1"/>
  <c r="AK1584" i="1"/>
  <c r="AJ2093" i="1"/>
  <c r="AK2497" i="1"/>
  <c r="AK1672" i="1"/>
  <c r="AJ2008" i="1"/>
  <c r="AJ2566" i="1"/>
  <c r="AJ2137" i="1"/>
  <c r="AJ1909" i="1"/>
  <c r="AL1735" i="1"/>
  <c r="AK1735" i="1"/>
  <c r="AL1639" i="1"/>
  <c r="AK1639" i="1"/>
  <c r="AL1449" i="1"/>
  <c r="AK1449" i="1"/>
  <c r="AK1539" i="1"/>
  <c r="AL1235" i="1"/>
  <c r="AK1235" i="1"/>
  <c r="AL1460" i="1"/>
  <c r="AK1460" i="1"/>
  <c r="AL1441" i="1"/>
  <c r="AK1441" i="1"/>
  <c r="AL1189" i="1"/>
  <c r="AK1189" i="1"/>
  <c r="AL767" i="1"/>
  <c r="AK767" i="1"/>
  <c r="AL582" i="1"/>
  <c r="AK582" i="1"/>
  <c r="AL1354" i="1"/>
  <c r="AK1354" i="1"/>
  <c r="AK1011" i="1"/>
  <c r="AL501" i="1"/>
  <c r="AK501" i="1"/>
  <c r="AK365" i="1"/>
  <c r="AL365" i="1"/>
  <c r="AL145" i="1"/>
  <c r="AK145" i="1"/>
  <c r="AK810" i="1"/>
  <c r="AL810" i="1"/>
  <c r="AL406" i="1"/>
  <c r="AK406" i="1"/>
  <c r="AL311" i="1"/>
  <c r="AK311" i="1"/>
  <c r="AK125" i="1"/>
  <c r="AL125" i="1"/>
  <c r="AL650" i="1"/>
  <c r="AK650" i="1"/>
  <c r="AK47" i="1"/>
  <c r="AL47" i="1"/>
  <c r="AL465" i="1"/>
  <c r="AK465" i="1"/>
  <c r="AL3961" i="1"/>
  <c r="AK3961" i="1"/>
  <c r="AL3590" i="1"/>
  <c r="AK3590" i="1"/>
  <c r="AK3887" i="1"/>
  <c r="AL3528" i="1"/>
  <c r="AK3528" i="1"/>
  <c r="AL3244" i="1"/>
  <c r="AK3244" i="1"/>
  <c r="AJ3438" i="1"/>
  <c r="AK3340" i="1"/>
  <c r="AL3350" i="1"/>
  <c r="AK3350" i="1"/>
  <c r="AJ3491" i="1"/>
  <c r="AK3113" i="1"/>
  <c r="AL3113" i="1"/>
  <c r="AK3406" i="1"/>
  <c r="AJ3055" i="1"/>
  <c r="AK3014" i="1"/>
  <c r="AL3014" i="1"/>
  <c r="AJ3071" i="1"/>
  <c r="AL3070" i="1"/>
  <c r="AK3070" i="1"/>
  <c r="AL2308" i="1"/>
  <c r="AK2308" i="1"/>
  <c r="AK2867" i="1"/>
  <c r="AK2955" i="1"/>
  <c r="AJ3141" i="1"/>
  <c r="AL3140" i="1"/>
  <c r="AK3140" i="1"/>
  <c r="AK2840" i="1"/>
  <c r="AL2840" i="1"/>
  <c r="AK2537" i="1"/>
  <c r="AJ2576" i="1"/>
  <c r="AL2299" i="1"/>
  <c r="AK2299" i="1"/>
  <c r="AK2615" i="1"/>
  <c r="AL2615" i="1"/>
  <c r="AJ2176" i="1"/>
  <c r="AL1873" i="1"/>
  <c r="AK1873" i="1"/>
  <c r="AK1965" i="1"/>
  <c r="AL2278" i="1"/>
  <c r="AK2278" i="1"/>
  <c r="AK2355" i="1"/>
  <c r="AL2355" i="1"/>
  <c r="AK1731" i="1"/>
  <c r="AJ2140" i="1"/>
  <c r="AL1941" i="1"/>
  <c r="AK1941" i="1"/>
  <c r="AK1212" i="1"/>
  <c r="AL1472" i="1"/>
  <c r="AK1472" i="1"/>
  <c r="AL1529" i="1"/>
  <c r="AK1529" i="1"/>
  <c r="AL1397" i="1"/>
  <c r="AK1397" i="1"/>
  <c r="AK1537" i="1"/>
  <c r="AL1456" i="1"/>
  <c r="AK1456" i="1"/>
  <c r="AK850" i="1"/>
  <c r="AL1090" i="1"/>
  <c r="AK1090" i="1"/>
  <c r="AL851" i="1"/>
  <c r="AK851" i="1"/>
  <c r="AK899" i="1"/>
  <c r="AL818" i="1"/>
  <c r="AL1022" i="1"/>
  <c r="AK1022" i="1"/>
  <c r="AL1144" i="1"/>
  <c r="AK1144" i="1"/>
  <c r="AJ933" i="1"/>
  <c r="AL522" i="1"/>
  <c r="AK522" i="1"/>
  <c r="AL1299" i="1"/>
  <c r="AK1299" i="1"/>
  <c r="AL263" i="1"/>
  <c r="AK263" i="1"/>
  <c r="AL837" i="1"/>
  <c r="AK837" i="1"/>
  <c r="AL1009" i="1"/>
  <c r="AK1009" i="1"/>
  <c r="AK109" i="1"/>
  <c r="AL109" i="1"/>
  <c r="AL90" i="1"/>
  <c r="AK90" i="1"/>
  <c r="AL105" i="1"/>
  <c r="AK105" i="1"/>
  <c r="AL530" i="1"/>
  <c r="AK530" i="1"/>
  <c r="AJ4633" i="1"/>
  <c r="AK4458" i="1"/>
  <c r="AL4458" i="1"/>
  <c r="AJ4634" i="1"/>
  <c r="AL4472" i="1"/>
  <c r="AK4472" i="1"/>
  <c r="AL4524" i="1"/>
  <c r="AK4524" i="1"/>
  <c r="AL4108" i="1"/>
  <c r="AK4108" i="1"/>
  <c r="AJ4823" i="1"/>
  <c r="AL4334" i="1"/>
  <c r="AK4334" i="1"/>
  <c r="AJ4444" i="1"/>
  <c r="AJ4142" i="1"/>
  <c r="AJ4493" i="1"/>
  <c r="AJ4162" i="1"/>
  <c r="AK3682" i="1"/>
  <c r="AL3682" i="1"/>
  <c r="AJ3924" i="1"/>
  <c r="AL4135" i="1"/>
  <c r="AK4135" i="1"/>
  <c r="AJ4049" i="1"/>
  <c r="AJ3656" i="1"/>
  <c r="AJ3440" i="1"/>
  <c r="AK3382" i="1"/>
  <c r="AJ3785" i="1"/>
  <c r="AJ3717" i="1"/>
  <c r="AJ3973" i="1"/>
  <c r="AJ3771" i="1"/>
  <c r="AJ3950" i="1"/>
  <c r="AJ3579" i="1"/>
  <c r="AJ3364" i="1"/>
  <c r="AJ3629" i="1"/>
  <c r="AJ4058" i="1"/>
  <c r="AJ4340" i="1"/>
  <c r="AK3899" i="1"/>
  <c r="AL3899" i="1"/>
  <c r="AK3558" i="1"/>
  <c r="AL3558" i="1"/>
  <c r="AK3617" i="1"/>
  <c r="AL3418" i="1"/>
  <c r="AK3418" i="1"/>
  <c r="AJ4421" i="1"/>
  <c r="AJ3720" i="1"/>
  <c r="AJ3337" i="1"/>
  <c r="AJ3575" i="1"/>
  <c r="AK3316" i="1"/>
  <c r="AL3316" i="1"/>
  <c r="AL3215" i="1"/>
  <c r="AK3215" i="1"/>
  <c r="AJ3111" i="1"/>
  <c r="AJ3650" i="1"/>
  <c r="AL3354" i="1"/>
  <c r="AK3354" i="1"/>
  <c r="AJ3458" i="1"/>
  <c r="AJ3240" i="1"/>
  <c r="AK3257" i="1"/>
  <c r="AJ2956" i="1"/>
  <c r="AJ3199" i="1"/>
  <c r="AJ2992" i="1"/>
  <c r="AK3592" i="1"/>
  <c r="AJ2838" i="1"/>
  <c r="AJ3159" i="1"/>
  <c r="AJ3431" i="1"/>
  <c r="AL3235" i="1"/>
  <c r="AK3235" i="1"/>
  <c r="AK2963" i="1"/>
  <c r="AL2963" i="1"/>
  <c r="AJ2722" i="1"/>
  <c r="AK3236" i="1"/>
  <c r="AL2637" i="1"/>
  <c r="AK2637" i="1"/>
  <c r="AK2891" i="1"/>
  <c r="AL2841" i="1"/>
  <c r="AK2841" i="1"/>
  <c r="AL2693" i="1"/>
  <c r="AK2693" i="1"/>
  <c r="AK2462" i="1"/>
  <c r="AJ2658" i="1"/>
  <c r="AK2396" i="1"/>
  <c r="AJ3108" i="1"/>
  <c r="AL2422" i="1"/>
  <c r="AK2422" i="1"/>
  <c r="AJ3067" i="1"/>
  <c r="AL2532" i="1"/>
  <c r="AK2532" i="1"/>
  <c r="AL2291" i="1"/>
  <c r="AK2291" i="1"/>
  <c r="AJ2097" i="1"/>
  <c r="AK1788" i="1"/>
  <c r="AJ2324" i="1"/>
  <c r="AJ2151" i="1"/>
  <c r="AJ2640" i="1"/>
  <c r="AJ2110" i="1"/>
  <c r="AJ2207" i="1"/>
  <c r="AL2400" i="1"/>
  <c r="AK2400" i="1"/>
  <c r="AL2155" i="1"/>
  <c r="AK2155" i="1"/>
  <c r="AL2173" i="1"/>
  <c r="AK2173" i="1"/>
  <c r="AJ1944" i="1"/>
  <c r="AL2353" i="1"/>
  <c r="AK2353" i="1"/>
  <c r="AJ2087" i="1"/>
  <c r="AL2043" i="1"/>
  <c r="AK2043" i="1"/>
  <c r="AJ2079" i="1"/>
  <c r="AJ1848" i="1"/>
  <c r="AJ1783" i="1"/>
  <c r="AJ2000" i="1"/>
  <c r="AL1723" i="1"/>
  <c r="AK1723" i="1"/>
  <c r="AL2055" i="1"/>
  <c r="AL1656" i="1"/>
  <c r="AK1656" i="1"/>
  <c r="AK1195" i="1"/>
  <c r="AL1780" i="1"/>
  <c r="AK1780" i="1"/>
  <c r="AL1467" i="1"/>
  <c r="AK1467" i="1"/>
  <c r="AK1268" i="1"/>
  <c r="AL1427" i="1"/>
  <c r="AK1427" i="1"/>
  <c r="AL1351" i="1"/>
  <c r="AK1351" i="1"/>
  <c r="AL1095" i="1"/>
  <c r="AK1095" i="1"/>
  <c r="AL803" i="1"/>
  <c r="AK803" i="1"/>
  <c r="AK641" i="1"/>
  <c r="AL641" i="1"/>
  <c r="AL199" i="1"/>
  <c r="AK199" i="1"/>
  <c r="AL624" i="1"/>
  <c r="AK624" i="1"/>
  <c r="AK247" i="1"/>
  <c r="AL247" i="1"/>
  <c r="AL41" i="1"/>
  <c r="AK41" i="1"/>
  <c r="AL404" i="1"/>
  <c r="AK404" i="1"/>
  <c r="AL410" i="1"/>
  <c r="AK410" i="1"/>
  <c r="AL155" i="1"/>
  <c r="AK155" i="1"/>
  <c r="AL223" i="1"/>
  <c r="AK223" i="1"/>
  <c r="AL115" i="1"/>
  <c r="AK115" i="1"/>
  <c r="AL500" i="1"/>
  <c r="AK500" i="1"/>
  <c r="AJ3694" i="1"/>
  <c r="AL4073" i="1"/>
  <c r="AK4073" i="1"/>
  <c r="AL3362" i="1"/>
  <c r="AK3362" i="1"/>
  <c r="AJ3893" i="1"/>
  <c r="AJ3693" i="1"/>
  <c r="AJ4435" i="1"/>
  <c r="AL3402" i="1"/>
  <c r="AK3402" i="1"/>
  <c r="AJ3468" i="1"/>
  <c r="AJ3490" i="1"/>
  <c r="AJ3056" i="1"/>
  <c r="AJ3371" i="1"/>
  <c r="AJ3841" i="1"/>
  <c r="AJ3087" i="1"/>
  <c r="AL3377" i="1"/>
  <c r="AK3377" i="1"/>
  <c r="AJ2989" i="1"/>
  <c r="AL3129" i="1"/>
  <c r="AK3129" i="1"/>
  <c r="AJ3439" i="1"/>
  <c r="AJ2738" i="1"/>
  <c r="AK3229" i="1"/>
  <c r="AK2730" i="1"/>
  <c r="AJ3640" i="1"/>
  <c r="AJ3031" i="1"/>
  <c r="AK3015" i="1"/>
  <c r="AJ2675" i="1"/>
  <c r="AK2768" i="1"/>
  <c r="AL2559" i="1"/>
  <c r="AK2559" i="1"/>
  <c r="AK2452" i="1"/>
  <c r="AK3092" i="1"/>
  <c r="AL3092" i="1"/>
  <c r="AK2244" i="1"/>
  <c r="AL2168" i="1"/>
  <c r="AK2168" i="1"/>
  <c r="AK2453" i="1"/>
  <c r="AK3328" i="1"/>
  <c r="AK2583" i="1"/>
  <c r="AJ2125" i="1"/>
  <c r="AK1845" i="1"/>
  <c r="AJ2856" i="1"/>
  <c r="AJ1736" i="1"/>
  <c r="AK2542" i="1"/>
  <c r="AL1900" i="1"/>
  <c r="AK1900" i="1"/>
  <c r="AL1617" i="1"/>
  <c r="AK1617" i="1"/>
  <c r="AL1636" i="1"/>
  <c r="AK1636" i="1"/>
  <c r="AL834" i="1"/>
  <c r="AK834" i="1"/>
  <c r="AJ1352" i="1"/>
  <c r="AK1237" i="1"/>
  <c r="AL1348" i="1"/>
  <c r="AK1348" i="1"/>
  <c r="AL1412" i="1"/>
  <c r="AL735" i="1"/>
  <c r="AK735" i="1"/>
  <c r="AL753" i="1"/>
  <c r="AK753" i="1"/>
  <c r="AL604" i="1"/>
  <c r="AK604" i="1"/>
  <c r="AL129" i="1"/>
  <c r="AK129" i="1"/>
  <c r="AL637" i="1"/>
  <c r="AK637" i="1"/>
  <c r="AK147" i="1"/>
  <c r="AL147" i="1"/>
  <c r="AL22" i="1"/>
  <c r="AK22" i="1"/>
  <c r="AL107" i="1"/>
  <c r="AK107" i="1"/>
  <c r="AK918" i="1"/>
  <c r="AL918" i="1"/>
  <c r="AL386" i="1"/>
  <c r="AK386" i="1"/>
  <c r="AJ1689" i="1"/>
  <c r="AJ1482" i="1"/>
  <c r="AL1306" i="1"/>
  <c r="AK1306" i="1"/>
  <c r="AK1943" i="1"/>
  <c r="AL1943" i="1"/>
  <c r="AK1543" i="1"/>
  <c r="AL1207" i="1"/>
  <c r="AK1207" i="1"/>
  <c r="AJ1128" i="1"/>
  <c r="AJ1211" i="1"/>
  <c r="AL1497" i="1"/>
  <c r="AK1497" i="1"/>
  <c r="AK867" i="1"/>
  <c r="AK979" i="1"/>
  <c r="AL979" i="1"/>
  <c r="AJ919" i="1"/>
  <c r="AJ570" i="1"/>
  <c r="AL674" i="1"/>
  <c r="AK674" i="1"/>
  <c r="AL620" i="1"/>
  <c r="AK620" i="1"/>
  <c r="AL213" i="1"/>
  <c r="AK213" i="1"/>
  <c r="AJ1174" i="1"/>
  <c r="AJ996" i="1"/>
  <c r="AL907" i="1"/>
  <c r="AL179" i="1"/>
  <c r="AK179" i="1"/>
  <c r="AK192" i="1"/>
  <c r="AL192" i="1"/>
  <c r="AJ446" i="1"/>
  <c r="AK322" i="1"/>
  <c r="AL65" i="1"/>
  <c r="AJ475" i="1"/>
  <c r="AL92" i="1"/>
  <c r="AK92" i="1"/>
  <c r="AK40" i="1"/>
  <c r="AL84" i="1"/>
  <c r="AK84" i="1"/>
  <c r="AJ1401" i="1"/>
  <c r="AL1445" i="1"/>
  <c r="AK1445" i="1"/>
  <c r="AJ1928" i="1"/>
  <c r="AJ1494" i="1"/>
  <c r="AK1236" i="1"/>
  <c r="AL1236" i="1"/>
  <c r="AL777" i="1"/>
  <c r="AK777" i="1"/>
  <c r="AJ702" i="1"/>
  <c r="AJ967" i="1"/>
  <c r="AK602" i="1"/>
  <c r="AK748" i="1"/>
  <c r="AJ797" i="1"/>
  <c r="AJ663" i="1"/>
  <c r="AJ413" i="1"/>
  <c r="AK549" i="1"/>
  <c r="AJ868" i="1"/>
  <c r="AJ124" i="1"/>
  <c r="AJ291" i="1"/>
  <c r="AJ887" i="1"/>
  <c r="AL167" i="1"/>
  <c r="AK167" i="1"/>
  <c r="AJ272" i="1"/>
  <c r="AJ71" i="1"/>
  <c r="AJ659" i="1"/>
  <c r="AK558" i="1"/>
  <c r="AL558" i="1"/>
  <c r="AJ50" i="1"/>
  <c r="AJ87" i="1"/>
  <c r="AL211" i="1"/>
  <c r="AK211" i="1"/>
  <c r="AK37" i="1"/>
  <c r="AL37" i="1"/>
  <c r="AL1985" i="1"/>
  <c r="AK1985" i="1"/>
  <c r="AJ1897" i="1"/>
  <c r="AL1662" i="1"/>
  <c r="AK1662" i="1"/>
  <c r="AJ2357" i="1"/>
  <c r="AJ1576" i="1"/>
  <c r="AJ1867" i="1"/>
  <c r="AJ1457" i="1"/>
  <c r="AL1154" i="1"/>
  <c r="AK1154" i="1"/>
  <c r="AL1599" i="1"/>
  <c r="AK1599" i="1"/>
  <c r="AK1158" i="1"/>
  <c r="AL721" i="1"/>
  <c r="AK721" i="1"/>
  <c r="AK916" i="1"/>
  <c r="AL916" i="1"/>
  <c r="AK596" i="1"/>
  <c r="AL596" i="1"/>
  <c r="AL403" i="1"/>
  <c r="AK403" i="1"/>
  <c r="AL801" i="1"/>
  <c r="AK801" i="1"/>
  <c r="AJ2397" i="1"/>
  <c r="AL433" i="1"/>
  <c r="AK433" i="1"/>
  <c r="AL910" i="1"/>
  <c r="AK910" i="1"/>
  <c r="AK208" i="1"/>
  <c r="AL208" i="1"/>
  <c r="AJ28" i="1"/>
  <c r="AL27" i="1"/>
  <c r="AK27" i="1"/>
  <c r="AL1452" i="1"/>
  <c r="AK1452" i="1"/>
  <c r="AL1280" i="1"/>
  <c r="AK1280" i="1"/>
  <c r="AJ1267" i="1"/>
  <c r="AJ1549" i="1"/>
  <c r="AL1420" i="1"/>
  <c r="AK1420" i="1"/>
  <c r="AJ1075" i="1"/>
  <c r="AK1172" i="1"/>
  <c r="AL1172" i="1"/>
  <c r="AJ1312" i="1"/>
  <c r="AJ912" i="1"/>
  <c r="AK925" i="1"/>
  <c r="AL925" i="1"/>
  <c r="AJ1721" i="1"/>
  <c r="AK1263" i="1"/>
  <c r="AJ1101" i="1"/>
  <c r="AJ445" i="1"/>
  <c r="AK711" i="1"/>
  <c r="AK892" i="1"/>
  <c r="AK985" i="1"/>
  <c r="AJ666" i="1"/>
  <c r="AL464" i="1"/>
  <c r="AK464" i="1"/>
  <c r="AL39" i="1"/>
  <c r="AK39" i="1"/>
  <c r="AK111" i="1"/>
  <c r="AJ779" i="1"/>
  <c r="AK902" i="1"/>
  <c r="AL902" i="1"/>
  <c r="AK569" i="1"/>
  <c r="AL569" i="1"/>
  <c r="AL846" i="1"/>
  <c r="AK846" i="1"/>
  <c r="AJ519" i="1"/>
  <c r="AK193" i="1"/>
  <c r="AJ1554" i="1"/>
  <c r="AJ2555" i="1"/>
  <c r="AL1604" i="1"/>
  <c r="AK1604" i="1"/>
  <c r="AK1190" i="1"/>
  <c r="AJ1077" i="1"/>
  <c r="AJ1155" i="1"/>
  <c r="AJ1357" i="1"/>
  <c r="AJ1127" i="1"/>
  <c r="AL1226" i="1"/>
  <c r="AK1226" i="1"/>
  <c r="AK809" i="1"/>
  <c r="AL809" i="1"/>
  <c r="AK890" i="1"/>
  <c r="AL516" i="1"/>
  <c r="AK516" i="1"/>
  <c r="AL617" i="1"/>
  <c r="AK617" i="1"/>
  <c r="AL942" i="1"/>
  <c r="AK942" i="1"/>
  <c r="AL567" i="1"/>
  <c r="AK567" i="1"/>
  <c r="AK562" i="1"/>
  <c r="AK1026" i="1"/>
  <c r="AJ746" i="1"/>
  <c r="AL1321" i="1"/>
  <c r="AK1321" i="1"/>
  <c r="AJ965" i="1"/>
  <c r="AJ605" i="1"/>
  <c r="AK377" i="1"/>
  <c r="AK631" i="1"/>
  <c r="AK836" i="1"/>
  <c r="AJ426" i="1"/>
  <c r="AJ77" i="1"/>
  <c r="AK81" i="1"/>
  <c r="AK947" i="1"/>
  <c r="AK603" i="1"/>
  <c r="AJ696" i="1"/>
  <c r="AK169" i="1"/>
  <c r="AJ507" i="1"/>
  <c r="AL333" i="1"/>
  <c r="AK333" i="1"/>
  <c r="AJ1432" i="1"/>
  <c r="AJ2248" i="1"/>
  <c r="AJ1838" i="1"/>
  <c r="AJ1005" i="1"/>
  <c r="AL1302" i="1"/>
  <c r="AK1302" i="1"/>
  <c r="AK1288" i="1"/>
  <c r="AL909" i="1"/>
  <c r="AK909" i="1"/>
  <c r="AL745" i="1"/>
  <c r="AK745" i="1"/>
  <c r="AK1019" i="1"/>
  <c r="AJ896" i="1"/>
  <c r="AJ1198" i="1"/>
  <c r="AK920" i="1"/>
  <c r="AK227" i="1"/>
  <c r="AL227" i="1"/>
  <c r="AK279" i="1"/>
  <c r="AL279" i="1"/>
  <c r="AL83" i="1"/>
  <c r="AK83" i="1"/>
  <c r="AJ298" i="1"/>
  <c r="AJ672" i="1"/>
  <c r="AL163" i="1"/>
  <c r="AK163" i="1"/>
  <c r="AJ12" i="1"/>
  <c r="AK1285" i="1"/>
  <c r="AJ1894" i="1"/>
  <c r="AL739" i="1"/>
  <c r="AK739" i="1"/>
  <c r="AK1010" i="1"/>
  <c r="AK861" i="1"/>
  <c r="AK591" i="1"/>
  <c r="AL35" i="1"/>
  <c r="AK35" i="1"/>
  <c r="AL737" i="1"/>
  <c r="AK737" i="1"/>
  <c r="AJ212" i="1"/>
  <c r="AK55" i="1"/>
  <c r="AK360" i="1"/>
  <c r="AJ435" i="1"/>
  <c r="AK160" i="1"/>
  <c r="AL160" i="1"/>
  <c r="AL564" i="1"/>
  <c r="AK564" i="1"/>
  <c r="AL1692" i="1"/>
  <c r="AK1692" i="1"/>
  <c r="AJ1538" i="1"/>
  <c r="AJ1730" i="1"/>
  <c r="AJ1581" i="1"/>
  <c r="AL1051" i="1"/>
  <c r="AK1051" i="1"/>
  <c r="AL1183" i="1"/>
  <c r="AK1183" i="1"/>
  <c r="AL1170" i="1"/>
  <c r="AK1170" i="1"/>
  <c r="AL999" i="1"/>
  <c r="AK999" i="1"/>
  <c r="AL1462" i="1"/>
  <c r="AK1462" i="1"/>
  <c r="AJ1282" i="1"/>
  <c r="AL1324" i="1"/>
  <c r="AK1324" i="1"/>
  <c r="AJ945" i="1"/>
  <c r="AJ1109" i="1"/>
  <c r="AL1071" i="1"/>
  <c r="AK1071" i="1"/>
  <c r="AJ1229" i="1"/>
  <c r="AJ1191" i="1"/>
  <c r="AJ765" i="1"/>
  <c r="AL893" i="1"/>
  <c r="AK893" i="1"/>
  <c r="AK716" i="1"/>
  <c r="AK67" i="1"/>
  <c r="AL67" i="1"/>
  <c r="AJ698" i="1"/>
  <c r="AJ664" i="1"/>
  <c r="AJ730" i="1"/>
  <c r="AJ819" i="1"/>
  <c r="AJ1089" i="1"/>
  <c r="AK556" i="1"/>
  <c r="AK127" i="1"/>
  <c r="AK352" i="1"/>
  <c r="AJ93" i="1"/>
  <c r="AJ304" i="1"/>
  <c r="AK168" i="1"/>
  <c r="AJ281" i="1"/>
  <c r="AL64" i="1"/>
  <c r="AK64" i="1"/>
  <c r="AJ546" i="1"/>
  <c r="AJ234" i="1"/>
  <c r="AL1403" i="1"/>
  <c r="AK1403" i="1"/>
  <c r="AL1274" i="1"/>
  <c r="AK1274" i="1"/>
  <c r="AL1084" i="1"/>
  <c r="AK1084" i="1"/>
  <c r="AJ2056" i="1"/>
  <c r="AK1833" i="1"/>
  <c r="AJ1099" i="1"/>
  <c r="AL886" i="1"/>
  <c r="AK886" i="1"/>
  <c r="AL713" i="1"/>
  <c r="AK713" i="1"/>
  <c r="AL1260" i="1"/>
  <c r="AK1260" i="1"/>
  <c r="AJ528" i="1"/>
  <c r="AJ1037" i="1"/>
  <c r="AK1143" i="1"/>
  <c r="AL891" i="1"/>
  <c r="AK891" i="1"/>
  <c r="AK273" i="1"/>
  <c r="AJ429" i="1"/>
  <c r="AJ205" i="1"/>
  <c r="AK344" i="1"/>
  <c r="AJ466" i="1"/>
  <c r="AK203" i="1"/>
  <c r="AK128" i="1"/>
  <c r="AL128" i="1"/>
  <c r="AJ1405" i="1"/>
  <c r="AJ5" i="1"/>
  <c r="AL536" i="1"/>
  <c r="AK536" i="1"/>
  <c r="AL1475" i="1"/>
  <c r="AK1475" i="1"/>
  <c r="AL2195" i="1"/>
  <c r="AK2195" i="1"/>
  <c r="AL2765" i="1"/>
  <c r="AK2765" i="1"/>
  <c r="AJ1764" i="1"/>
  <c r="AJ1949" i="1"/>
  <c r="AJ2458" i="1"/>
  <c r="AL1903" i="1"/>
  <c r="AK1903" i="1"/>
  <c r="AK2020" i="1"/>
  <c r="AL2020" i="1"/>
  <c r="AJ1786" i="1"/>
  <c r="AJ1972" i="1"/>
  <c r="AK1364" i="1"/>
  <c r="AJ1699" i="1"/>
  <c r="AJ1040" i="1"/>
  <c r="AJ1313" i="1"/>
  <c r="AJ982" i="1"/>
  <c r="AJ1416" i="1"/>
  <c r="AJ1069" i="1"/>
  <c r="AK1254" i="1"/>
  <c r="AK1613" i="1"/>
  <c r="AK1004" i="1"/>
  <c r="AJ831" i="1"/>
  <c r="AK789" i="1"/>
  <c r="AK405" i="1"/>
  <c r="AL405" i="1"/>
  <c r="AJ533" i="1"/>
  <c r="AL456" i="1"/>
  <c r="AK456" i="1"/>
  <c r="AK503" i="1"/>
  <c r="AJ517" i="1"/>
  <c r="AJ108" i="1"/>
  <c r="AL248" i="1"/>
  <c r="AK248" i="1"/>
  <c r="AL769" i="1"/>
  <c r="AK769" i="1"/>
  <c r="AJ397" i="1"/>
  <c r="AJ313" i="1"/>
  <c r="AK336" i="1"/>
  <c r="AL720" i="1"/>
  <c r="AK720" i="1"/>
  <c r="AJ1911" i="1"/>
  <c r="AL1591" i="1"/>
  <c r="AK1591" i="1"/>
  <c r="AJ1804" i="1"/>
  <c r="AK1519" i="1"/>
  <c r="AL1519" i="1"/>
  <c r="AL1387" i="1"/>
  <c r="AK1387" i="1"/>
  <c r="AJ1666" i="1"/>
  <c r="AL1365" i="1"/>
  <c r="AK1365" i="1"/>
  <c r="AJ2843" i="1"/>
  <c r="AJ1314" i="1"/>
  <c r="AL1142" i="1"/>
  <c r="AK1142" i="1"/>
  <c r="AJ1096" i="1"/>
  <c r="AJ1134" i="1"/>
  <c r="AJ2157" i="1"/>
  <c r="AK1379" i="1"/>
  <c r="AK1478" i="1"/>
  <c r="AK950" i="1"/>
  <c r="AL968" i="1"/>
  <c r="AK968" i="1"/>
  <c r="AL862" i="1"/>
  <c r="AK862" i="1"/>
  <c r="AJ1637" i="1"/>
  <c r="AL1098" i="1"/>
  <c r="AK1098" i="1"/>
  <c r="AJ1222" i="1"/>
  <c r="AL817" i="1"/>
  <c r="AK817" i="1"/>
  <c r="AK1310" i="1"/>
  <c r="AK1050" i="1"/>
  <c r="AK793" i="1"/>
  <c r="AL793" i="1"/>
  <c r="AJ661" i="1"/>
  <c r="AK531" i="1"/>
  <c r="AL1522" i="1"/>
  <c r="AK1522" i="1"/>
  <c r="AJ998" i="1"/>
  <c r="AJ498" i="1"/>
  <c r="AL707" i="1"/>
  <c r="AK707" i="1"/>
  <c r="AL568" i="1"/>
  <c r="AK568" i="1"/>
  <c r="AJ1139" i="1"/>
  <c r="AJ733" i="1"/>
  <c r="AJ541" i="1"/>
  <c r="AJ23" i="1"/>
  <c r="AJ249" i="1"/>
  <c r="AJ323" i="1"/>
  <c r="AK75" i="1"/>
  <c r="AK328" i="1"/>
  <c r="AK80" i="1"/>
  <c r="AJ13" i="1"/>
  <c r="AJ448" i="1"/>
  <c r="AJ662" i="1"/>
  <c r="AK136" i="1"/>
  <c r="AK149" i="1"/>
  <c r="AL269" i="1"/>
  <c r="AK269" i="1"/>
  <c r="AL2697" i="1"/>
  <c r="AK2697" i="1"/>
  <c r="AK2480" i="1"/>
  <c r="AJ2893" i="1"/>
  <c r="AJ2485" i="1"/>
  <c r="AL2674" i="1"/>
  <c r="AK2674" i="1"/>
  <c r="AL2053" i="1"/>
  <c r="AK2053" i="1"/>
  <c r="AL2471" i="1"/>
  <c r="AK2471" i="1"/>
  <c r="AL2436" i="1"/>
  <c r="AK2436" i="1"/>
  <c r="AJ2930" i="1"/>
  <c r="AJ2351" i="1"/>
  <c r="AJ2035" i="1"/>
  <c r="AL2405" i="1"/>
  <c r="AK2405" i="1"/>
  <c r="AK1744" i="1"/>
  <c r="AL1809" i="1"/>
  <c r="AK1809" i="1"/>
  <c r="AJ2142" i="1"/>
  <c r="AL2296" i="1"/>
  <c r="AK2296" i="1"/>
  <c r="AL1851" i="1"/>
  <c r="AK1851" i="1"/>
  <c r="AK2013" i="1"/>
  <c r="AL1888" i="1"/>
  <c r="AK1888" i="1"/>
  <c r="AJ1709" i="1"/>
  <c r="AJ1611" i="1"/>
  <c r="AJ1885" i="1"/>
  <c r="AJ1714" i="1"/>
  <c r="AL2041" i="1"/>
  <c r="AK2041" i="1"/>
  <c r="AL1674" i="1"/>
  <c r="AK1674" i="1"/>
  <c r="AK1724" i="1"/>
  <c r="AL1724" i="1"/>
  <c r="AL1535" i="1"/>
  <c r="AK1535" i="1"/>
  <c r="AK1453" i="1"/>
  <c r="AL1694" i="1"/>
  <c r="AK1694" i="1"/>
  <c r="AK1311" i="1"/>
  <c r="AK949" i="1"/>
  <c r="AL1356" i="1"/>
  <c r="AK1356" i="1"/>
  <c r="AJ1136" i="1"/>
  <c r="AL1358" i="1"/>
  <c r="AK1358" i="1"/>
  <c r="AJ1227" i="1"/>
  <c r="AJ1067" i="1"/>
  <c r="AK1244" i="1"/>
  <c r="AK1369" i="1"/>
  <c r="AL1186" i="1"/>
  <c r="AK1186" i="1"/>
  <c r="AJ1489" i="1"/>
  <c r="AJ1061" i="1"/>
  <c r="AK715" i="1"/>
  <c r="AJ703" i="1"/>
  <c r="AJ855" i="1"/>
  <c r="AK1091" i="1"/>
  <c r="AL1137" i="1"/>
  <c r="AK1137" i="1"/>
  <c r="AK911" i="1"/>
  <c r="AL1034" i="1"/>
  <c r="AK1034" i="1"/>
  <c r="AK1059" i="1"/>
  <c r="AJ658" i="1"/>
  <c r="AL432" i="1"/>
  <c r="AK432" i="1"/>
  <c r="AL994" i="1"/>
  <c r="AK994" i="1"/>
  <c r="AL1132" i="1"/>
  <c r="AK1132" i="1"/>
  <c r="AK380" i="1"/>
  <c r="AK638" i="1"/>
  <c r="AJ242" i="1"/>
  <c r="AJ693" i="1"/>
  <c r="AJ821" i="1"/>
  <c r="AK270" i="1"/>
  <c r="AL270" i="1"/>
  <c r="AJ240" i="1"/>
  <c r="AJ60" i="1"/>
  <c r="AJ164" i="1"/>
  <c r="AJ439" i="1"/>
  <c r="AJ906" i="1"/>
  <c r="AK100" i="1"/>
  <c r="AK600" i="1"/>
  <c r="AK245" i="1"/>
  <c r="AL99" i="1"/>
  <c r="AK99" i="1"/>
  <c r="AK635" i="1"/>
  <c r="AJ2871" i="1"/>
  <c r="AJ2668" i="1"/>
  <c r="AJ2855" i="1"/>
  <c r="AJ2797" i="1"/>
  <c r="AL2972" i="1"/>
  <c r="AK2972" i="1"/>
  <c r="AJ3320" i="1"/>
  <c r="AL2558" i="1"/>
  <c r="AK2558" i="1"/>
  <c r="AJ2762" i="1"/>
  <c r="AJ2744" i="1"/>
  <c r="AL2211" i="1"/>
  <c r="AL2269" i="1"/>
  <c r="AK2269" i="1"/>
  <c r="AJ2339" i="1"/>
  <c r="AJ2489" i="1"/>
  <c r="AJ2395" i="1"/>
  <c r="AJ2272" i="1"/>
  <c r="AJ2509" i="1"/>
  <c r="AJ1835" i="1"/>
  <c r="AJ2096" i="1"/>
  <c r="AJ2470" i="1"/>
  <c r="AK2010" i="1"/>
  <c r="AJ1722" i="1"/>
  <c r="AJ1707" i="1"/>
  <c r="AJ1601" i="1"/>
  <c r="AJ2192" i="1"/>
  <c r="AJ1772" i="1"/>
  <c r="AL1959" i="1"/>
  <c r="AK1959" i="1"/>
  <c r="AJ1952" i="1"/>
  <c r="AJ1958" i="1"/>
  <c r="AL1477" i="1"/>
  <c r="AK1477" i="1"/>
  <c r="AK1518" i="1"/>
  <c r="AL1518" i="1"/>
  <c r="AK1720" i="1"/>
  <c r="AJ1493" i="1"/>
  <c r="AJ1586" i="1"/>
  <c r="AK1359" i="1"/>
  <c r="AL1700" i="1"/>
  <c r="AK1700" i="1"/>
  <c r="AJ1506" i="1"/>
  <c r="AJ1634" i="1"/>
  <c r="AJ1376" i="1"/>
  <c r="AJ1505" i="1"/>
  <c r="AJ1650" i="1"/>
  <c r="AJ1164" i="1"/>
  <c r="AL551" i="1"/>
  <c r="AK551" i="1"/>
  <c r="AK939" i="1"/>
  <c r="AK1088" i="1"/>
  <c r="AL1178" i="1"/>
  <c r="AK1178" i="1"/>
  <c r="AL785" i="1"/>
  <c r="AK785" i="1"/>
  <c r="AK1246" i="1"/>
  <c r="AK677" i="1"/>
  <c r="AK761" i="1"/>
  <c r="AL761" i="1"/>
  <c r="AL363" i="1"/>
  <c r="AK363" i="1"/>
  <c r="AK671" i="1"/>
  <c r="AJ511" i="1"/>
  <c r="AK485" i="1"/>
  <c r="AJ1248" i="1"/>
  <c r="AK627" i="1"/>
  <c r="AK1450" i="1"/>
  <c r="AJ1119" i="1"/>
  <c r="AL502" i="1"/>
  <c r="AK502" i="1"/>
  <c r="AK132" i="1"/>
  <c r="AJ571" i="1"/>
  <c r="AJ146" i="1"/>
  <c r="AJ408" i="1"/>
  <c r="AJ371" i="1"/>
  <c r="AL1937" i="1"/>
  <c r="AK1937" i="1"/>
  <c r="AJ2316" i="1"/>
  <c r="AL1861" i="1"/>
  <c r="AK1861" i="1"/>
  <c r="AJ2134" i="1"/>
  <c r="AJ2403" i="1"/>
  <c r="AK2123" i="1"/>
  <c r="AL2123" i="1"/>
  <c r="AJ2534" i="1"/>
  <c r="AJ2295" i="1"/>
  <c r="AJ1697" i="1"/>
  <c r="AL1711" i="1"/>
  <c r="AL1671" i="1"/>
  <c r="AK1671" i="1"/>
  <c r="AJ1578" i="1"/>
  <c r="AJ1942" i="1"/>
  <c r="AJ1733" i="1"/>
  <c r="AJ1409" i="1"/>
  <c r="AJ1701" i="1"/>
  <c r="AL1435" i="1"/>
  <c r="AK1435" i="1"/>
  <c r="AJ1579" i="1"/>
  <c r="AJ1320" i="1"/>
  <c r="AK1231" i="1"/>
  <c r="AL1231" i="1"/>
  <c r="AJ1060" i="1"/>
  <c r="AL1110" i="1"/>
  <c r="AK1110" i="1"/>
  <c r="AJ1345" i="1"/>
  <c r="AJ1698" i="1"/>
  <c r="AJ1133" i="1"/>
  <c r="AJ876" i="1"/>
  <c r="AK629" i="1"/>
  <c r="AK755" i="1"/>
  <c r="AJ521" i="1"/>
  <c r="AL838" i="1"/>
  <c r="AK838" i="1"/>
  <c r="AK649" i="1"/>
  <c r="AL649" i="1"/>
  <c r="AJ487" i="1"/>
  <c r="AK165" i="1"/>
  <c r="AL165" i="1"/>
  <c r="AJ1377" i="1"/>
  <c r="AJ747" i="1"/>
  <c r="AJ300" i="1"/>
  <c r="AL825" i="1"/>
  <c r="AK825" i="1"/>
  <c r="AL601" i="1"/>
  <c r="AK601" i="1"/>
  <c r="AJ450" i="1"/>
  <c r="AK307" i="1"/>
  <c r="AJ1097" i="1"/>
  <c r="AJ778" i="1"/>
  <c r="AJ221" i="1"/>
  <c r="AL74" i="1"/>
  <c r="AK74" i="1"/>
  <c r="AK473" i="1"/>
  <c r="AK232" i="1"/>
  <c r="AK120" i="1"/>
  <c r="AK3686" i="1" l="1"/>
  <c r="AK1114" i="1"/>
  <c r="AK407" i="1"/>
  <c r="AK400" i="1"/>
  <c r="AK303" i="1"/>
  <c r="AK1424" i="1"/>
  <c r="AK1179" i="1"/>
  <c r="AK1627" i="1"/>
  <c r="AK2040" i="1"/>
  <c r="AK1961" i="1"/>
  <c r="AL2704" i="1"/>
  <c r="AK2280" i="1"/>
  <c r="AK1147" i="1"/>
  <c r="AK2971" i="1"/>
  <c r="AK3198" i="1"/>
  <c r="AK3634" i="1"/>
  <c r="AK2049" i="1"/>
  <c r="AK2629" i="1"/>
  <c r="AK4109" i="1"/>
  <c r="AK2794" i="1"/>
  <c r="AK4908" i="1"/>
  <c r="AK4218" i="1"/>
  <c r="AK1216" i="1"/>
  <c r="AK2473" i="1"/>
  <c r="AK3094" i="1"/>
  <c r="AL3197" i="1"/>
  <c r="AL1361" i="1"/>
  <c r="AK1289" i="1"/>
  <c r="AK2479" i="1"/>
  <c r="AL1660" i="1"/>
  <c r="AK1559" i="1"/>
  <c r="AK477" i="1"/>
  <c r="AL537" i="1"/>
  <c r="AK2265" i="1"/>
  <c r="AK1123" i="1"/>
  <c r="AK1392" i="1"/>
  <c r="AK856" i="1"/>
  <c r="AK3684" i="1"/>
  <c r="AK2051" i="1"/>
  <c r="AK2209" i="1"/>
  <c r="AK3260" i="1"/>
  <c r="AK3988" i="1"/>
  <c r="AK4325" i="1"/>
  <c r="AK2644" i="1"/>
  <c r="AL2905" i="1"/>
  <c r="AK3242" i="1"/>
  <c r="AL3098" i="1"/>
  <c r="AK197" i="1"/>
  <c r="AL1105" i="1"/>
  <c r="AL2024" i="1"/>
  <c r="AK4035" i="1"/>
  <c r="AK4381" i="1"/>
  <c r="AK3283" i="1"/>
  <c r="AK3313" i="1"/>
  <c r="AK3464" i="1"/>
  <c r="AK3296" i="1"/>
  <c r="AK4730" i="1"/>
  <c r="AK3931" i="1"/>
  <c r="AL858" i="1"/>
  <c r="AK2908" i="1"/>
  <c r="AK3196" i="1"/>
  <c r="AK2175" i="1"/>
  <c r="AL1187" i="1"/>
  <c r="AK2685" i="1"/>
  <c r="AL1126" i="1"/>
  <c r="AK1879" i="1"/>
  <c r="AK2166" i="1"/>
  <c r="AK3074" i="1"/>
  <c r="AK540" i="1"/>
  <c r="AL2165" i="1"/>
  <c r="AK2748" i="1"/>
  <c r="AK3762" i="1"/>
  <c r="AL2283" i="1"/>
  <c r="AK2225" i="1"/>
  <c r="AK986" i="1"/>
  <c r="AK4314" i="1"/>
  <c r="AK4112" i="1"/>
  <c r="AL1001" i="1"/>
  <c r="AK4326" i="1"/>
  <c r="AK3435" i="1"/>
  <c r="AK33" i="1"/>
  <c r="AK1717" i="1"/>
  <c r="AK2735" i="1"/>
  <c r="AK4466" i="1"/>
  <c r="AL4438" i="1"/>
  <c r="AK3339" i="1"/>
  <c r="AK3535" i="1"/>
  <c r="AK3972" i="1"/>
  <c r="AK2005" i="1"/>
  <c r="AK1176" i="1"/>
  <c r="AL2034" i="1"/>
  <c r="AL1667" i="1"/>
  <c r="AK4102" i="1"/>
  <c r="AK4792" i="1"/>
  <c r="AK3114" i="1"/>
  <c r="AK3551" i="1"/>
  <c r="AK4172" i="1"/>
  <c r="AK277" i="1"/>
  <c r="AK1683" i="1"/>
  <c r="AL940" i="1"/>
  <c r="AK2185" i="1"/>
  <c r="AK3294" i="1"/>
  <c r="AL2898" i="1"/>
  <c r="AK4940" i="1"/>
  <c r="AK1458" i="1"/>
  <c r="AK239" i="1"/>
  <c r="AL1957" i="1"/>
  <c r="AK2626" i="1"/>
  <c r="AK1594" i="1"/>
  <c r="AL1035" i="1"/>
  <c r="AK1904" i="1"/>
  <c r="AK3488" i="1"/>
  <c r="AK2604" i="1"/>
  <c r="AK2050" i="1"/>
  <c r="AK548" i="1"/>
  <c r="AK2200" i="1"/>
  <c r="AK2128" i="1"/>
  <c r="AK4009" i="1"/>
  <c r="AK3334" i="1"/>
  <c r="AK3391" i="1"/>
  <c r="AK4022" i="1"/>
  <c r="AK4144" i="1"/>
  <c r="AK4360" i="1"/>
  <c r="AK3941" i="1"/>
  <c r="AK2434" i="1"/>
  <c r="AK4938" i="1"/>
  <c r="AK261" i="1"/>
  <c r="AK3086" i="1"/>
  <c r="AK2911" i="1"/>
  <c r="AK885" i="1"/>
  <c r="AL3591" i="1"/>
  <c r="AK3867" i="1"/>
  <c r="AK3078" i="1"/>
  <c r="AL4853" i="1"/>
  <c r="AK4577" i="1"/>
  <c r="AK3723" i="1"/>
  <c r="AK1162" i="1"/>
  <c r="AK1716" i="1"/>
  <c r="AK2733" i="1"/>
  <c r="AK2699" i="1"/>
  <c r="AK3980" i="1"/>
  <c r="AK4398" i="1"/>
  <c r="AK2821" i="1"/>
  <c r="AL1057" i="1"/>
  <c r="AK2957" i="1"/>
  <c r="AK4534" i="1"/>
  <c r="AK4411" i="1"/>
  <c r="AL4148" i="1"/>
  <c r="AK694" i="1"/>
  <c r="AK1664" i="1"/>
  <c r="AK4071" i="1"/>
  <c r="AK870" i="1"/>
  <c r="AL3041" i="1"/>
  <c r="AK4116" i="1"/>
  <c r="AK828" i="1"/>
  <c r="AK957" i="1"/>
  <c r="AK4317" i="1"/>
  <c r="AK1083" i="1"/>
  <c r="AK1378" i="1"/>
  <c r="AK1111" i="1"/>
  <c r="AK2810" i="1"/>
  <c r="AK2880" i="1"/>
  <c r="AK1021" i="1"/>
  <c r="AK1481" i="1"/>
  <c r="AK3416" i="1"/>
  <c r="AK3647" i="1"/>
  <c r="AK1756" i="1"/>
  <c r="AL3537" i="1"/>
  <c r="AL1041" i="1"/>
  <c r="AL2247" i="1"/>
  <c r="AK1382" i="1"/>
  <c r="AK1661" i="1"/>
  <c r="AK309" i="1"/>
  <c r="AK359" i="1"/>
  <c r="AK4254" i="1"/>
  <c r="AK2217" i="1"/>
  <c r="AK4118" i="1"/>
  <c r="AK3363" i="1"/>
  <c r="AK3888" i="1"/>
  <c r="AK443" i="1"/>
  <c r="AK2407" i="1"/>
  <c r="AK2521" i="1"/>
  <c r="AK3817" i="1"/>
  <c r="AK2859" i="1"/>
  <c r="AK1869" i="1"/>
  <c r="AK2388" i="1"/>
  <c r="AL2897" i="1"/>
  <c r="AK14" i="1"/>
  <c r="AK2560" i="1"/>
  <c r="AK2089" i="1"/>
  <c r="AL2492" i="1"/>
  <c r="AK4616" i="1"/>
  <c r="AL4546" i="1"/>
  <c r="AL3852" i="1"/>
  <c r="AK4170" i="1"/>
  <c r="AK1648" i="1"/>
  <c r="AK1793" i="1"/>
  <c r="AL840" i="1"/>
  <c r="AL2997" i="1"/>
  <c r="AK4913" i="1"/>
  <c r="AK3837" i="1"/>
  <c r="AL842" i="1"/>
  <c r="AK428" i="1"/>
  <c r="AK1371" i="1"/>
  <c r="AL2945" i="1"/>
  <c r="AK954" i="1"/>
  <c r="AL1488" i="1"/>
  <c r="AL392" i="1"/>
  <c r="AK3818" i="1"/>
  <c r="AK2978" i="1"/>
  <c r="AK4545" i="1"/>
  <c r="AK2655" i="1"/>
  <c r="AK4098" i="1"/>
  <c r="AK1121" i="1"/>
  <c r="AK3501" i="1"/>
  <c r="AL1644" i="1"/>
  <c r="AK4090" i="1"/>
  <c r="AK3446" i="1"/>
  <c r="AK4708" i="1"/>
  <c r="AL1249" i="1"/>
  <c r="AK969" i="1"/>
  <c r="AK1328" i="1"/>
  <c r="AK3432" i="1"/>
  <c r="AK1653" i="1"/>
  <c r="AK1023" i="1"/>
  <c r="AK2371" i="1"/>
  <c r="AK3053" i="1"/>
  <c r="AK2234" i="1"/>
  <c r="AK4263" i="1"/>
  <c r="AK4821" i="1"/>
  <c r="AK4364" i="1"/>
  <c r="AK3850" i="1"/>
  <c r="AK3306" i="1"/>
  <c r="AK992" i="1"/>
  <c r="AK1545" i="1"/>
  <c r="AL144" i="1"/>
  <c r="AK527" i="1"/>
  <c r="AK873" i="1"/>
  <c r="AK3586" i="1"/>
  <c r="AK1993" i="1"/>
  <c r="AK2589" i="1"/>
  <c r="AK997" i="1"/>
  <c r="AL3253" i="1"/>
  <c r="AK560" i="1"/>
  <c r="AL3280" i="1"/>
  <c r="AK4168" i="1"/>
  <c r="AK3824" i="1"/>
  <c r="AK4615" i="1"/>
  <c r="AK4521" i="1"/>
  <c r="AL4209" i="1"/>
  <c r="AK4664" i="1"/>
  <c r="AK4677" i="1"/>
  <c r="AK3550" i="1"/>
  <c r="AK170" i="1"/>
  <c r="AK4052" i="1"/>
  <c r="AK3871" i="1"/>
  <c r="AK4725" i="1"/>
  <c r="AK2349" i="1"/>
  <c r="AK4240" i="1"/>
  <c r="AK2641" i="1"/>
  <c r="AK3687" i="1"/>
  <c r="AL3847" i="1"/>
  <c r="AK180" i="1"/>
  <c r="AK1388" i="1"/>
  <c r="AL1257" i="1"/>
  <c r="AK4094" i="1"/>
  <c r="AL2284" i="1"/>
  <c r="AK534" i="1"/>
  <c r="AL3226" i="1"/>
  <c r="AK1858" i="1"/>
  <c r="AK3904" i="1"/>
  <c r="AK535" i="1"/>
  <c r="AK1329" i="1"/>
  <c r="AK763" i="1"/>
  <c r="AK2904" i="1"/>
  <c r="AK4919" i="1"/>
  <c r="AK3411" i="1"/>
  <c r="AK2303" i="1"/>
  <c r="AK4889" i="1"/>
  <c r="AL3368" i="1"/>
  <c r="AK1875" i="1"/>
  <c r="AK4061" i="1"/>
  <c r="AL2373" i="1"/>
  <c r="AK1395" i="1"/>
  <c r="AK1027" i="1"/>
  <c r="AK848" i="1"/>
  <c r="AK1367" i="1"/>
  <c r="AL665" i="1"/>
  <c r="AL2156" i="1"/>
  <c r="AK2430" i="1"/>
  <c r="AK2633" i="1"/>
  <c r="AK542" i="1"/>
  <c r="AK2042" i="1"/>
  <c r="AK4462" i="1"/>
  <c r="AK3703" i="1"/>
  <c r="AK4032" i="1"/>
  <c r="AL3832" i="1"/>
  <c r="AL3449" i="1"/>
  <c r="AK4025" i="1"/>
  <c r="AK3016" i="1"/>
  <c r="AK3497" i="1"/>
  <c r="AK4934" i="1"/>
  <c r="AL3805" i="1"/>
  <c r="AK718" i="1"/>
  <c r="AK923" i="1"/>
  <c r="AK1820" i="1"/>
  <c r="AK3093" i="1"/>
  <c r="AK4876" i="1"/>
  <c r="AK2419" i="1"/>
  <c r="AK1402" i="1"/>
  <c r="AK1390" i="1"/>
  <c r="AK1444" i="1"/>
  <c r="AK1058" i="1"/>
  <c r="AK3935" i="1"/>
  <c r="AK1821" i="1"/>
  <c r="AK2333" i="1"/>
  <c r="AK320" i="1"/>
  <c r="AK3219" i="1"/>
  <c r="AL878" i="1"/>
  <c r="AL449" i="1"/>
  <c r="AK449" i="1"/>
  <c r="AK2362" i="1"/>
  <c r="AL3132" i="1"/>
  <c r="AK3727" i="1"/>
  <c r="AK3705" i="1"/>
  <c r="AK2960" i="1"/>
  <c r="AK616" i="1"/>
  <c r="AK1228" i="1"/>
  <c r="AK1749" i="1"/>
  <c r="AL2029" i="1"/>
  <c r="AK186" i="1"/>
  <c r="AL2129" i="1"/>
  <c r="AK2292" i="1"/>
  <c r="AK3369" i="1"/>
  <c r="AK4321" i="1"/>
  <c r="AK4624" i="1"/>
  <c r="AK4255" i="1"/>
  <c r="AK613" i="1"/>
  <c r="AK1120" i="1"/>
  <c r="AL2983" i="1"/>
  <c r="AK3427" i="1"/>
  <c r="AK196" i="1"/>
  <c r="AK454" i="1"/>
  <c r="AK1146" i="1"/>
  <c r="AK1434" i="1"/>
  <c r="AK2467" i="1"/>
  <c r="AK4497" i="1"/>
  <c r="AK3502" i="1"/>
  <c r="AK4932" i="1"/>
  <c r="AK1394" i="1"/>
  <c r="AL4175" i="1"/>
  <c r="AL1834" i="1"/>
  <c r="AL1925" i="1"/>
  <c r="AL667" i="1"/>
  <c r="AL612" i="1"/>
  <c r="AL3336" i="1"/>
  <c r="AK4306" i="1"/>
  <c r="AK4565" i="1"/>
  <c r="AK2394" i="1"/>
  <c r="AK590" i="1"/>
  <c r="AK4689" i="1"/>
  <c r="AK177" i="1"/>
  <c r="AK1163" i="1"/>
  <c r="AK1629" i="1"/>
  <c r="AK2780" i="1"/>
  <c r="AK1375" i="1"/>
  <c r="AK4104" i="1"/>
  <c r="AK2842" i="1"/>
  <c r="AK2002" i="1"/>
  <c r="AK3441" i="1"/>
  <c r="AL4074" i="1"/>
  <c r="AK4074" i="1"/>
  <c r="AK1607" i="1"/>
  <c r="AL1221" i="1"/>
  <c r="AK3171" i="1"/>
  <c r="AK4274" i="1"/>
  <c r="AK4653" i="1"/>
  <c r="AK759" i="1"/>
  <c r="AL4723" i="1"/>
  <c r="AL1484" i="1"/>
  <c r="AK1468" i="1"/>
  <c r="AK4679" i="1"/>
  <c r="AK3892" i="1"/>
  <c r="AK3920" i="1"/>
  <c r="AL4924" i="1"/>
  <c r="AK210" i="1"/>
  <c r="AK634" i="1"/>
  <c r="AK1600" i="1"/>
  <c r="AK4618" i="1"/>
  <c r="AK524" i="1"/>
  <c r="AK157" i="1"/>
  <c r="AK588" i="1"/>
  <c r="AK3889" i="1"/>
  <c r="AK4781" i="1"/>
  <c r="AK3512" i="1"/>
  <c r="AK3749" i="1"/>
  <c r="AK4710" i="1"/>
  <c r="AK2111" i="1"/>
  <c r="AK2416" i="1"/>
  <c r="AL4139" i="1"/>
  <c r="AK1370" i="1"/>
  <c r="AK2725" i="1"/>
  <c r="AK1264" i="1"/>
  <c r="AK4804" i="1"/>
  <c r="AK4072" i="1"/>
  <c r="AK2162" i="1"/>
  <c r="AK1240" i="1"/>
  <c r="AK2636" i="1"/>
  <c r="AL554" i="1"/>
  <c r="AK1140" i="1"/>
  <c r="AK3413" i="1"/>
  <c r="AK1702" i="1"/>
  <c r="AK1182" i="1"/>
  <c r="AK133" i="1"/>
  <c r="AK17" i="1"/>
  <c r="AK1408" i="1"/>
  <c r="AL2189" i="1"/>
  <c r="AL783" i="1"/>
  <c r="AL1322" i="1"/>
  <c r="AL3000" i="1"/>
  <c r="AL2927" i="1"/>
  <c r="AL2048" i="1"/>
  <c r="AK538" i="1"/>
  <c r="AL679" i="1"/>
  <c r="AK648" i="1"/>
  <c r="AK2602" i="1"/>
  <c r="AK9" i="1"/>
  <c r="AK3527" i="1"/>
  <c r="AL4203" i="1"/>
  <c r="AK3424" i="1"/>
  <c r="AK4204" i="1"/>
  <c r="AK1118" i="1"/>
  <c r="AL2466" i="1"/>
  <c r="AK4809" i="1"/>
  <c r="AK1590" i="1"/>
  <c r="AK2139" i="1"/>
  <c r="AK4077" i="1"/>
  <c r="AK2426" i="1"/>
  <c r="AK987" i="1"/>
  <c r="AK3956" i="1"/>
  <c r="AL4359" i="1"/>
  <c r="AK2188" i="1"/>
  <c r="AK3834" i="1"/>
  <c r="AK959" i="1"/>
  <c r="AK2524" i="1"/>
  <c r="AK1129" i="1"/>
  <c r="AK3208" i="1"/>
  <c r="AK1555" i="1"/>
  <c r="AK1739" i="1"/>
  <c r="AK2673" i="1"/>
  <c r="AK195" i="1"/>
  <c r="AK3342" i="1"/>
  <c r="AK3522" i="1"/>
  <c r="AK4556" i="1"/>
  <c r="AK3734" i="1"/>
  <c r="AK4576" i="1"/>
  <c r="AK2463" i="1"/>
  <c r="AK3455" i="1"/>
  <c r="AK573" i="1"/>
  <c r="AK2454" i="1"/>
  <c r="AK843" i="1"/>
  <c r="AK374" i="1"/>
  <c r="AK3443" i="1"/>
  <c r="AK3632" i="1"/>
  <c r="AK956" i="1"/>
  <c r="AK325" i="1"/>
  <c r="AK2475" i="1"/>
  <c r="AK3467" i="1"/>
  <c r="AK2252" i="1"/>
  <c r="AK2695" i="1"/>
  <c r="AK2036" i="1"/>
  <c r="AK4101" i="1"/>
  <c r="AL852" i="1"/>
  <c r="AK852" i="1"/>
  <c r="AK1517" i="1"/>
  <c r="AK2421" i="1"/>
  <c r="AK1350" i="1"/>
  <c r="AK2101" i="1"/>
  <c r="AK2606" i="1"/>
  <c r="AK4423" i="1"/>
  <c r="AL204" i="1"/>
  <c r="AK826" i="1"/>
  <c r="AK3607" i="1"/>
  <c r="AK3616" i="1"/>
  <c r="AK2661" i="1"/>
  <c r="AK2241" i="1"/>
  <c r="AK1597" i="1"/>
  <c r="AL1751" i="1"/>
  <c r="AK4834" i="1"/>
  <c r="AK2628" i="1"/>
  <c r="AK2642" i="1"/>
  <c r="AK3485" i="1"/>
  <c r="AK1504" i="1"/>
  <c r="AK296" i="1"/>
  <c r="AL2758" i="1"/>
  <c r="AK2902" i="1"/>
  <c r="AK2069" i="1"/>
  <c r="AL4905" i="1"/>
  <c r="AK4030" i="1"/>
  <c r="AK3695" i="1"/>
  <c r="AK3755" i="1"/>
  <c r="AK4641" i="1"/>
  <c r="AL4654" i="1"/>
  <c r="AK255" i="1"/>
  <c r="AK3815" i="1"/>
  <c r="AK958" i="1"/>
  <c r="AK367" i="1"/>
  <c r="AK218" i="1"/>
  <c r="AK2914" i="1"/>
  <c r="AK3239" i="1"/>
  <c r="AK3399" i="1"/>
  <c r="AK1768" i="1"/>
  <c r="AK1224" i="1"/>
  <c r="AK2554" i="1"/>
  <c r="AK1256" i="1"/>
  <c r="AK545" i="1"/>
  <c r="AL1440" i="1"/>
  <c r="AK1437" i="1"/>
  <c r="AK53" i="1"/>
  <c r="AK2946" i="1"/>
  <c r="AK2094" i="1"/>
  <c r="AL4043" i="1"/>
  <c r="AK743" i="1"/>
  <c r="AK315" i="1"/>
  <c r="AL913" i="1"/>
  <c r="AK865" i="1"/>
  <c r="AK1448" i="1"/>
  <c r="AK2623" i="1"/>
  <c r="AK1750" i="1"/>
  <c r="AK1527" i="1"/>
  <c r="AK2511" i="1"/>
  <c r="AL1948" i="1"/>
  <c r="AK4412" i="1"/>
  <c r="AK4152" i="1"/>
  <c r="AK1528" i="1"/>
  <c r="AK4510" i="1"/>
  <c r="AL4840" i="1"/>
  <c r="AK4210" i="1"/>
  <c r="AK1196" i="1"/>
  <c r="AK370" i="1"/>
  <c r="AL3043" i="1"/>
  <c r="AK2443" i="1"/>
  <c r="AK2647" i="1"/>
  <c r="AK1745" i="1"/>
  <c r="AL1044" i="1"/>
  <c r="AK941" i="1"/>
  <c r="AK3312" i="1"/>
  <c r="AK2718" i="1"/>
  <c r="AL4770" i="1"/>
  <c r="AK3452" i="1"/>
  <c r="AK4114" i="1"/>
  <c r="AK3381" i="1"/>
  <c r="AK4250" i="1"/>
  <c r="AK1150" i="1"/>
  <c r="AL4544" i="1"/>
  <c r="AK3470" i="1"/>
  <c r="AK2826" i="1"/>
  <c r="AK915" i="1"/>
  <c r="AK827" i="1"/>
  <c r="AK290" i="1"/>
  <c r="AL2533" i="1"/>
  <c r="AK2305" i="1"/>
  <c r="AK4371" i="1"/>
  <c r="AL1430" i="1"/>
  <c r="AK4536" i="1"/>
  <c r="AK2912" i="1"/>
  <c r="AK1070" i="1"/>
  <c r="AK4046" i="1"/>
  <c r="AK1589" i="1"/>
  <c r="AK4352" i="1"/>
  <c r="AK1850" i="1"/>
  <c r="AL832" i="1"/>
  <c r="AK4179" i="1"/>
  <c r="AL690" i="1"/>
  <c r="AL762" i="1"/>
  <c r="AL2270" i="1"/>
  <c r="AK3156" i="1"/>
  <c r="AK578" i="1"/>
  <c r="AK3247" i="1"/>
  <c r="AL1065" i="1"/>
  <c r="AK2743" i="1"/>
  <c r="AK3825" i="1"/>
  <c r="AL685" i="1"/>
  <c r="AK2608" i="1"/>
  <c r="AK3403" i="1"/>
  <c r="AK4060" i="1"/>
  <c r="AL4034" i="1"/>
  <c r="AK2520" i="1"/>
  <c r="AL4081" i="1"/>
  <c r="AK3567" i="1"/>
  <c r="AK1840" i="1"/>
  <c r="AK4140" i="1"/>
  <c r="AK4434" i="1"/>
  <c r="AK3492" i="1"/>
  <c r="AK2884" i="1"/>
  <c r="AK2240" i="1"/>
  <c r="AL2240" i="1"/>
  <c r="AK1553" i="1"/>
  <c r="AK401" i="1"/>
  <c r="AK259" i="1"/>
  <c r="AK2519" i="1"/>
  <c r="AK2027" i="1"/>
  <c r="AK1393" i="1"/>
  <c r="AK3153" i="1"/>
  <c r="AK1687" i="1"/>
  <c r="AK3596" i="1"/>
  <c r="AK2522" i="1"/>
  <c r="AK3859" i="1"/>
  <c r="AL4704" i="1"/>
  <c r="AK3200" i="1"/>
  <c r="AK4454" i="1"/>
  <c r="AK2791" i="1"/>
  <c r="AK3985" i="1"/>
  <c r="AK3848" i="1"/>
  <c r="AK4696" i="1"/>
  <c r="AK4186" i="1"/>
  <c r="AL4181" i="1"/>
  <c r="AK1074" i="1"/>
  <c r="AK4183" i="1"/>
  <c r="AK3581" i="1"/>
  <c r="AK802" i="1"/>
  <c r="AK4293" i="1"/>
  <c r="AK4571" i="1"/>
  <c r="AL4571" i="1"/>
  <c r="AK2290" i="1"/>
  <c r="AK1276" i="1"/>
  <c r="AK1169" i="1"/>
  <c r="AK3192" i="1"/>
  <c r="AK3872" i="1"/>
  <c r="AK2824" i="1"/>
  <c r="AK366" i="1"/>
  <c r="AK2736" i="1"/>
  <c r="AK4479" i="1"/>
  <c r="AK2196" i="1"/>
  <c r="AL3184" i="1"/>
  <c r="AK3154" i="1"/>
  <c r="AK929" i="1"/>
  <c r="AK3816" i="1"/>
  <c r="AK3905" i="1"/>
  <c r="AK4810" i="1"/>
  <c r="AK251" i="1"/>
  <c r="AK1327" i="1"/>
  <c r="AK775" i="1"/>
  <c r="AL156" i="1"/>
  <c r="AK1028" i="1"/>
  <c r="AK4601" i="1"/>
  <c r="AK3085" i="1"/>
  <c r="AK2202" i="1"/>
  <c r="AK4051" i="1"/>
  <c r="AK2257" i="1"/>
  <c r="AK1767" i="1"/>
  <c r="AK2071" i="1"/>
  <c r="AK3724" i="1"/>
  <c r="AL3810" i="1"/>
  <c r="AL3622" i="1"/>
  <c r="AK187" i="1"/>
  <c r="AK438" i="1"/>
  <c r="AK131" i="1"/>
  <c r="AL79" i="1"/>
  <c r="AK1272" i="1"/>
  <c r="AK1552" i="1"/>
  <c r="AK2836" i="1"/>
  <c r="AK1381" i="1"/>
  <c r="AK1704" i="1"/>
  <c r="AK3224" i="1"/>
  <c r="AL3419" i="1"/>
  <c r="AL1673" i="1"/>
  <c r="AK4491" i="1"/>
  <c r="AK3525" i="1"/>
  <c r="AL2975" i="1"/>
  <c r="AK2889" i="1"/>
  <c r="AL3536" i="1"/>
  <c r="AK1812" i="1"/>
  <c r="AK1677" i="1"/>
  <c r="AK1621" i="1"/>
  <c r="AK1153" i="1"/>
  <c r="AL2654" i="1"/>
  <c r="AK3310" i="1"/>
  <c r="AK2806" i="1"/>
  <c r="AK3608" i="1"/>
  <c r="AK3252" i="1"/>
  <c r="AL754" i="1"/>
  <c r="AK3478" i="1"/>
  <c r="AK4156" i="1"/>
  <c r="AK4271" i="1"/>
  <c r="AK4811" i="1"/>
  <c r="AK884" i="1"/>
  <c r="AL2312" i="1"/>
  <c r="AK4629" i="1"/>
  <c r="AK4190" i="1"/>
  <c r="AL1583" i="1"/>
  <c r="AK575" i="1"/>
  <c r="AK3597" i="1"/>
  <c r="AL3356" i="1"/>
  <c r="AK2701" i="1"/>
  <c r="AK932" i="1"/>
  <c r="AK1391" i="1"/>
  <c r="AK1546" i="1"/>
  <c r="AK3243" i="1"/>
  <c r="AK4001" i="1"/>
  <c r="AK4393" i="1"/>
  <c r="AL4145" i="1"/>
  <c r="AK2578" i="1"/>
  <c r="AK574" i="1"/>
  <c r="AK4596" i="1"/>
  <c r="AK4774" i="1"/>
  <c r="AK256" i="1"/>
  <c r="AK276" i="1"/>
  <c r="AK1524" i="1"/>
  <c r="AK172" i="1"/>
  <c r="AK586" i="1"/>
  <c r="AK2799" i="1"/>
  <c r="AK241" i="1"/>
  <c r="AL643" i="1"/>
  <c r="AK1159" i="1"/>
  <c r="AK2145" i="1"/>
  <c r="AK2766" i="1"/>
  <c r="AK532" i="1"/>
  <c r="AK1580" i="1"/>
  <c r="AK3022" i="1"/>
  <c r="AK598" i="1"/>
  <c r="AK1423" i="1"/>
  <c r="AK1279" i="1"/>
  <c r="AK2557" i="1"/>
  <c r="AK3271" i="1"/>
  <c r="AK1659" i="1"/>
  <c r="AK2019" i="1"/>
  <c r="AK2180" i="1"/>
  <c r="AK3021" i="1"/>
  <c r="AK2553" i="1"/>
  <c r="AK4330" i="1"/>
  <c r="AK4430" i="1"/>
  <c r="AK3857" i="1"/>
  <c r="AK3651" i="1"/>
  <c r="AL1898" i="1"/>
  <c r="AK1531" i="1"/>
  <c r="AK2656" i="1"/>
  <c r="AL1092" i="1"/>
  <c r="AK3026" i="1"/>
  <c r="AK2739" i="1"/>
  <c r="AL3827" i="1"/>
  <c r="AK1682" i="1"/>
  <c r="AL3277" i="1"/>
  <c r="AK2342" i="1"/>
  <c r="AK4666" i="1"/>
  <c r="AK70" i="1"/>
  <c r="AK2263" i="1"/>
  <c r="AL76" i="1"/>
  <c r="AK4383" i="1"/>
  <c r="AK162" i="1"/>
  <c r="AK4225" i="1"/>
  <c r="AK3680" i="1"/>
  <c r="AK2146" i="1"/>
  <c r="AK3549" i="1"/>
  <c r="AK4868" i="1"/>
  <c r="AL1340" i="1"/>
  <c r="AK2659" i="1"/>
  <c r="AK1068" i="1"/>
  <c r="AK1476" i="1"/>
  <c r="AL1185" i="1"/>
  <c r="AK1185" i="1"/>
  <c r="AK3870" i="1"/>
  <c r="AK1916" i="1"/>
  <c r="AK3046" i="1"/>
  <c r="AK3038" i="1"/>
  <c r="AK3761" i="1"/>
  <c r="AK495" i="1"/>
  <c r="AK3731" i="1"/>
  <c r="AK2600" i="1"/>
  <c r="AK2993" i="1"/>
  <c r="AL3840" i="1"/>
  <c r="AK724" i="1"/>
  <c r="AL1323" i="1"/>
  <c r="AK1323" i="1"/>
  <c r="AK4860" i="1"/>
  <c r="AK1615" i="1"/>
  <c r="AK3122" i="1"/>
  <c r="AK2552" i="1"/>
  <c r="AK2385" i="1"/>
  <c r="AL2638" i="1"/>
  <c r="AL882" i="1"/>
  <c r="AK2781" i="1"/>
  <c r="AL2229" i="1"/>
  <c r="AK1362" i="1"/>
  <c r="AL4287" i="1"/>
  <c r="AK4287" i="1"/>
  <c r="AL2676" i="1"/>
  <c r="AK2676" i="1"/>
  <c r="AK1344" i="1"/>
  <c r="AK308" i="1"/>
  <c r="AL2464" i="1"/>
  <c r="AK3057" i="1"/>
  <c r="AL351" i="1"/>
  <c r="AL2723" i="1"/>
  <c r="AK4857" i="1"/>
  <c r="AL1530" i="1"/>
  <c r="AL3453" i="1"/>
  <c r="AL4385" i="1"/>
  <c r="AL4079" i="1"/>
  <c r="AL4612" i="1"/>
  <c r="AK1309" i="1"/>
  <c r="AK1007" i="1"/>
  <c r="AK1429" i="1"/>
  <c r="AK900" i="1"/>
  <c r="AK4779" i="1"/>
  <c r="AK2084" i="1"/>
  <c r="AK2329" i="1"/>
  <c r="AK3315" i="1"/>
  <c r="AL1969" i="1"/>
  <c r="AK1781" i="1"/>
  <c r="AL1960" i="1"/>
  <c r="AL973" i="1"/>
  <c r="AL4229" i="1"/>
  <c r="AK3463" i="1"/>
  <c r="AL1923" i="1"/>
  <c r="AK1923" i="1"/>
  <c r="AK3255" i="1"/>
  <c r="AK2098" i="1"/>
  <c r="AK2896" i="1"/>
  <c r="AK2317" i="1"/>
  <c r="AK1093" i="1"/>
  <c r="AK2769" i="1"/>
  <c r="AK2525" i="1"/>
  <c r="AL3147" i="1"/>
  <c r="AK2169" i="1"/>
  <c r="AL3393" i="1"/>
  <c r="AL1654" i="1"/>
  <c r="AK1654" i="1"/>
  <c r="AK4" i="1"/>
  <c r="AK863" i="1"/>
  <c r="AK1725" i="1"/>
  <c r="AK651" i="1"/>
  <c r="AL723" i="1"/>
  <c r="AK2006" i="1"/>
  <c r="AK2981" i="1"/>
  <c r="AK4302" i="1"/>
  <c r="AL4099" i="1"/>
  <c r="AK2133" i="1"/>
  <c r="AK2940" i="1"/>
  <c r="AK1138" i="1"/>
  <c r="AK3917" i="1"/>
  <c r="AL2848" i="1"/>
  <c r="AK2848" i="1"/>
  <c r="AK1728" i="1"/>
  <c r="AL2059" i="1"/>
  <c r="AK1253" i="1"/>
  <c r="AK1560" i="1"/>
  <c r="AK1301" i="1"/>
  <c r="AK3982" i="1"/>
  <c r="AK3040" i="1"/>
  <c r="AL3560" i="1"/>
  <c r="AK4373" i="1"/>
  <c r="AL3690" i="1"/>
  <c r="AK3690" i="1"/>
  <c r="AL1491" i="1"/>
  <c r="AK1491" i="1"/>
  <c r="AK1247" i="1"/>
  <c r="AK467" i="1"/>
  <c r="AK4611" i="1"/>
  <c r="AK135" i="1"/>
  <c r="AL3422" i="1"/>
  <c r="AK4505" i="1"/>
  <c r="AL875" i="1"/>
  <c r="AK875" i="1"/>
  <c r="AL4036" i="1"/>
  <c r="AK4036" i="1"/>
  <c r="AK1743" i="1"/>
  <c r="AK799" i="1"/>
  <c r="AK960" i="1"/>
  <c r="AK1446" i="1"/>
  <c r="AK3803" i="1"/>
  <c r="AK2720" i="1"/>
  <c r="AL1177" i="1"/>
  <c r="AK1177" i="1"/>
  <c r="AK369" i="1"/>
  <c r="AK2340" i="1"/>
  <c r="AK4559" i="1"/>
  <c r="AL1455" i="1"/>
  <c r="AK1455" i="1"/>
  <c r="AL927" i="1"/>
  <c r="AK927" i="1"/>
  <c r="AL706" i="1"/>
  <c r="AK293" i="1"/>
  <c r="AK2276" i="1"/>
  <c r="AL2702" i="1"/>
  <c r="AK2702" i="1"/>
  <c r="AK1624" i="1"/>
  <c r="AK2801" i="1"/>
  <c r="AK1316" i="1"/>
  <c r="AK1507" i="1"/>
  <c r="AK880" i="1"/>
  <c r="AK2250" i="1"/>
  <c r="AK2507" i="1"/>
  <c r="AK584" i="1"/>
  <c r="AL795" i="1"/>
  <c r="AK72" i="1"/>
  <c r="AK991" i="1"/>
  <c r="AK4228" i="1"/>
  <c r="AL2288" i="1"/>
  <c r="AK2288" i="1"/>
  <c r="AK704" i="1"/>
  <c r="AK2847" i="1"/>
  <c r="AK1561" i="1"/>
  <c r="AK2808" i="1"/>
  <c r="AK103" i="1"/>
  <c r="AK3896" i="1"/>
  <c r="AK3807" i="1"/>
  <c r="AK225" i="1"/>
  <c r="AL3123" i="1"/>
  <c r="AK3123" i="1"/>
  <c r="AL784" i="1"/>
  <c r="AK784" i="1"/>
  <c r="AK372" i="1"/>
  <c r="AL771" i="1"/>
  <c r="AK2057" i="1"/>
  <c r="AK2760" i="1"/>
  <c r="AK2341" i="1"/>
  <c r="AK3137" i="1"/>
  <c r="AK2603" i="1"/>
  <c r="AK4439" i="1"/>
  <c r="AK4492" i="1"/>
  <c r="AL4399" i="1"/>
  <c r="AK3945" i="1"/>
  <c r="AK2319" i="1"/>
  <c r="AK1297" i="1"/>
  <c r="AK4921" i="1"/>
  <c r="AL510" i="1"/>
  <c r="AL3672" i="1"/>
  <c r="AK3672" i="1"/>
  <c r="AL4125" i="1"/>
  <c r="AK4125" i="1"/>
  <c r="AK626" i="1"/>
  <c r="AL140" i="1"/>
  <c r="AK1428" i="1"/>
  <c r="AK682" i="1"/>
  <c r="AK2256" i="1"/>
  <c r="AL3856" i="1"/>
  <c r="AK4221" i="1"/>
  <c r="AK3939" i="1"/>
  <c r="AK1501" i="1"/>
  <c r="AL2154" i="1"/>
  <c r="AK2154" i="1"/>
  <c r="AK260" i="1"/>
  <c r="AK4902" i="1"/>
  <c r="AK1593" i="1"/>
  <c r="AL112" i="1"/>
  <c r="AK1826" i="1"/>
  <c r="AK4828" i="1"/>
  <c r="AL215" i="1"/>
  <c r="AL4169" i="1"/>
  <c r="AK1094" i="1"/>
  <c r="AK3946" i="1"/>
  <c r="AL3088" i="1"/>
  <c r="AK3088" i="1"/>
  <c r="AK2796" i="1"/>
  <c r="AL3105" i="1"/>
  <c r="AK3615" i="1"/>
  <c r="AK1330" i="1"/>
  <c r="AL226" i="1"/>
  <c r="AK3618" i="1"/>
  <c r="AK3506" i="1"/>
  <c r="AK3127" i="1"/>
  <c r="AK3744" i="1"/>
  <c r="AK4734" i="1"/>
  <c r="AL4734" i="1"/>
  <c r="AK1062" i="1"/>
  <c r="AK2181" i="1"/>
  <c r="AK1203" i="1"/>
  <c r="AK11" i="1"/>
  <c r="AK3410" i="1"/>
  <c r="AK2359" i="1"/>
  <c r="AK1171" i="1"/>
  <c r="AL4143" i="1"/>
  <c r="AK4331" i="1"/>
  <c r="AK2974" i="1"/>
  <c r="AK4581" i="1"/>
  <c r="AK3539" i="1"/>
  <c r="AK780" i="1"/>
  <c r="AK2575" i="1"/>
  <c r="AL116" i="1"/>
  <c r="AK116" i="1"/>
  <c r="AK2625" i="1"/>
  <c r="AL2625" i="1"/>
  <c r="AK4532" i="1"/>
  <c r="AL4532" i="1"/>
  <c r="AK271" i="1"/>
  <c r="AL794" i="1"/>
  <c r="AK1318" i="1"/>
  <c r="AK1893" i="1"/>
  <c r="AK3906" i="1"/>
  <c r="AK237" i="1"/>
  <c r="AK244" i="1"/>
  <c r="AK1208" i="1"/>
  <c r="AK472" i="1"/>
  <c r="AK3974" i="1"/>
  <c r="AK1919" i="1"/>
  <c r="AK3089" i="1"/>
  <c r="AK520" i="1"/>
  <c r="AK1515" i="1"/>
  <c r="AL2545" i="1"/>
  <c r="AK1547" i="1"/>
  <c r="AK2409" i="1"/>
  <c r="AK2423" i="1"/>
  <c r="AK2598" i="1"/>
  <c r="AL2803" i="1"/>
  <c r="AK4100" i="1"/>
  <c r="AL3520" i="1"/>
  <c r="AL3829" i="1"/>
  <c r="AK4199" i="1"/>
  <c r="AL390" i="1"/>
  <c r="AL2218" i="1"/>
  <c r="AK2687" i="1"/>
  <c r="AK1291" i="1"/>
  <c r="AK440" i="1"/>
  <c r="AK1385" i="1"/>
  <c r="AK3936" i="1"/>
  <c r="AK2741" i="1"/>
  <c r="AL820" i="1"/>
  <c r="AK820" i="1"/>
  <c r="AL790" i="1"/>
  <c r="AK790" i="1"/>
  <c r="AK228" i="1"/>
  <c r="AK787" i="1"/>
  <c r="AK1511" i="1"/>
  <c r="AK2306" i="1"/>
  <c r="AK639" i="1"/>
  <c r="AK2783" i="1"/>
  <c r="AK1602" i="1"/>
  <c r="AK1675" i="1"/>
  <c r="AK3264" i="1"/>
  <c r="AK3217" i="1"/>
  <c r="AK3940" i="1"/>
  <c r="AK3451" i="1"/>
  <c r="AK1921" i="1"/>
  <c r="AK4733" i="1"/>
  <c r="AK4789" i="1"/>
  <c r="AK3352" i="1"/>
  <c r="AK3498" i="1"/>
  <c r="AL3144" i="1"/>
  <c r="AK3144" i="1"/>
  <c r="AK3787" i="1"/>
  <c r="AK1572" i="1"/>
  <c r="AK829" i="1"/>
  <c r="AL395" i="1"/>
  <c r="AK792" i="1"/>
  <c r="AK2112" i="1"/>
  <c r="AK2076" i="1"/>
  <c r="AK2330" i="1"/>
  <c r="AK1116" i="1"/>
  <c r="AK389" i="1"/>
  <c r="AK2920" i="1"/>
  <c r="AK2717" i="1"/>
  <c r="AK3949" i="1"/>
  <c r="AK3160" i="1"/>
  <c r="AK4894" i="1"/>
  <c r="AK2749" i="1"/>
  <c r="AK1651" i="1"/>
  <c r="AL980" i="1"/>
  <c r="AL4849" i="1"/>
  <c r="AK4849" i="1"/>
  <c r="AL2320" i="1"/>
  <c r="AK2320" i="1"/>
  <c r="AL4645" i="1"/>
  <c r="AK4645" i="1"/>
  <c r="AK1006" i="1"/>
  <c r="AK1063" i="1"/>
  <c r="AK2774" i="1"/>
  <c r="AK2273" i="1"/>
  <c r="AK563" i="1"/>
  <c r="AK8" i="1"/>
  <c r="AK4736" i="1"/>
  <c r="AK2541" i="1"/>
  <c r="AL2375" i="1"/>
  <c r="AK3357" i="1"/>
  <c r="AK3910" i="1"/>
  <c r="AK1349" i="1"/>
  <c r="AK3885" i="1"/>
  <c r="AK1168" i="1"/>
  <c r="AK1688" i="1"/>
  <c r="AK317" i="1"/>
  <c r="AK1047" i="1"/>
  <c r="AK4788" i="1"/>
  <c r="AL4788" i="1"/>
  <c r="AK3957" i="1"/>
  <c r="AL3957" i="1"/>
  <c r="AK1201" i="1"/>
  <c r="AK647" i="1"/>
  <c r="AK2297" i="1"/>
  <c r="AK2499" i="1"/>
  <c r="AK2037" i="1"/>
  <c r="AK3112" i="1"/>
  <c r="AK610" i="1"/>
  <c r="AK955" i="1"/>
  <c r="AK1315" i="1"/>
  <c r="AK4511" i="1"/>
  <c r="AL3048" i="1"/>
  <c r="AK3882" i="1"/>
  <c r="AK2374" i="1"/>
  <c r="AK3142" i="1"/>
  <c r="AL4057" i="1"/>
  <c r="AK2817" i="1"/>
  <c r="AL4707" i="1"/>
  <c r="AK4707" i="1"/>
  <c r="AL2747" i="1"/>
  <c r="AK2747" i="1"/>
  <c r="AK1509" i="1"/>
  <c r="AK1175" i="1"/>
  <c r="AK859" i="1"/>
  <c r="AK744" i="1"/>
  <c r="AK1640" i="1"/>
  <c r="AK2834" i="1"/>
  <c r="AK461" i="1"/>
  <c r="AK2745" i="1"/>
  <c r="AK4672" i="1"/>
  <c r="AK3188" i="1"/>
  <c r="AK3718" i="1"/>
  <c r="AK4243" i="1"/>
  <c r="AK2549" i="1"/>
  <c r="AK3004" i="1"/>
  <c r="AK3472" i="1"/>
  <c r="AK4045" i="1"/>
  <c r="AK3303" i="1"/>
  <c r="AK4357" i="1"/>
  <c r="AK3839" i="1"/>
  <c r="AK773" i="1"/>
  <c r="AK2609" i="1"/>
  <c r="AK1033" i="1"/>
  <c r="AL1209" i="1"/>
  <c r="AK1727" i="1"/>
  <c r="AL770" i="1"/>
  <c r="AL4177" i="1"/>
  <c r="AK4177" i="1"/>
  <c r="AL364" i="1"/>
  <c r="AK1286" i="1"/>
  <c r="AK1415" i="1"/>
  <c r="AK1230" i="1"/>
  <c r="AK700" i="1"/>
  <c r="AK274" i="1"/>
  <c r="AK306" i="1"/>
  <c r="AK3460" i="1"/>
  <c r="AK1480" i="1"/>
  <c r="AL1741" i="1"/>
  <c r="AK3456" i="1"/>
  <c r="AK4241" i="1"/>
  <c r="AK1541" i="1"/>
  <c r="AK3547" i="1"/>
  <c r="AK3587" i="1"/>
  <c r="AL1770" i="1"/>
  <c r="AK3250" i="1"/>
  <c r="AK2973" i="1"/>
  <c r="AK4236" i="1"/>
  <c r="AL3286" i="1"/>
  <c r="AK951" i="1"/>
  <c r="AL1160" i="1"/>
  <c r="AK512" i="1"/>
  <c r="AK4513" i="1"/>
  <c r="AK2764" i="1"/>
  <c r="AK3457" i="1"/>
  <c r="AL3457" i="1"/>
  <c r="AK1038" i="1"/>
  <c r="AK1151" i="1"/>
  <c r="AK2191" i="1"/>
  <c r="AK2199" i="1"/>
  <c r="AK835" i="1"/>
  <c r="AL295" i="1"/>
  <c r="AK1336" i="1"/>
  <c r="AK2099" i="1"/>
  <c r="AK917" i="1"/>
  <c r="AK3183" i="1"/>
  <c r="AK2860" i="1"/>
  <c r="AL2060" i="1"/>
  <c r="AK4772" i="1"/>
  <c r="AK3496" i="1"/>
  <c r="AK3923" i="1"/>
  <c r="AL2662" i="1"/>
  <c r="AK3189" i="1"/>
  <c r="AK4088" i="1"/>
  <c r="AL4866" i="1"/>
  <c r="AL3176" i="1"/>
  <c r="AK1962" i="1"/>
  <c r="AL1962" i="1"/>
  <c r="AK2441" i="1"/>
  <c r="AL2441" i="1"/>
  <c r="AL4508" i="1"/>
  <c r="AK4508" i="1"/>
  <c r="AK1657" i="1"/>
  <c r="AK1618" i="1"/>
  <c r="AK1443" i="1"/>
  <c r="AK1655" i="1"/>
  <c r="AK2504" i="1"/>
  <c r="AK1778" i="1"/>
  <c r="AK1816" i="1"/>
  <c r="AK2300" i="1"/>
  <c r="AK2910" i="1"/>
  <c r="AK4219" i="1"/>
  <c r="AK4847" i="1"/>
  <c r="AK4291" i="1"/>
  <c r="AK3414" i="1"/>
  <c r="AK117" i="1"/>
  <c r="AK2906" i="1"/>
  <c r="AK2455" i="1"/>
  <c r="AL2386" i="1"/>
  <c r="AK3324" i="1"/>
  <c r="AK4526" i="1"/>
  <c r="AK4580" i="1"/>
  <c r="AK860" i="1"/>
  <c r="AL3891" i="1"/>
  <c r="AK1347" i="1"/>
  <c r="AL437" i="1"/>
  <c r="AK6" i="1"/>
  <c r="AK4457" i="1"/>
  <c r="AL1076" i="1"/>
  <c r="AL3759" i="1"/>
  <c r="AK3759" i="1"/>
  <c r="AL2990" i="1"/>
  <c r="AK2990" i="1"/>
  <c r="AK1326" i="1"/>
  <c r="AL1473" i="1"/>
  <c r="AK1473" i="1"/>
  <c r="AL3121" i="1"/>
  <c r="AK3121" i="1"/>
  <c r="AK2147" i="1"/>
  <c r="AL2147" i="1"/>
  <c r="AL3293" i="1"/>
  <c r="AK3293" i="1"/>
  <c r="AK424" i="1"/>
  <c r="AK525" i="1"/>
  <c r="AL714" i="1"/>
  <c r="AK2875" i="1"/>
  <c r="AK1645" i="1"/>
  <c r="AK3660" i="1"/>
  <c r="AK4585" i="1"/>
  <c r="AL1678" i="1"/>
  <c r="AL1463" i="1"/>
  <c r="AK1463" i="1"/>
  <c r="AL936" i="1"/>
  <c r="AK936" i="1"/>
  <c r="AL4110" i="1"/>
  <c r="AK4110" i="1"/>
  <c r="AK1025" i="1"/>
  <c r="AK2550" i="1"/>
  <c r="AK1818" i="1"/>
  <c r="AK4486" i="1"/>
  <c r="AL2792" i="1"/>
  <c r="AK2792" i="1"/>
  <c r="AL4617" i="1"/>
  <c r="AK4617" i="1"/>
  <c r="AL984" i="1"/>
  <c r="AK984" i="1"/>
  <c r="AK3978" i="1"/>
  <c r="AL2249" i="1"/>
  <c r="AL2755" i="1"/>
  <c r="AK2755" i="1"/>
  <c r="AL3838" i="1"/>
  <c r="AK3838" i="1"/>
  <c r="AL4745" i="1"/>
  <c r="AK4745" i="1"/>
  <c r="AK188" i="1"/>
  <c r="AK4752" i="1"/>
  <c r="AL3611" i="1"/>
  <c r="AK3611" i="1"/>
  <c r="AK1210" i="1"/>
  <c r="AL1210" i="1"/>
  <c r="AK1107" i="1"/>
  <c r="AK2789" i="1"/>
  <c r="AL4300" i="1"/>
  <c r="AK3989" i="1"/>
  <c r="AK823" i="1"/>
  <c r="AL823" i="1"/>
  <c r="AL3237" i="1"/>
  <c r="AK3237" i="1"/>
  <c r="AL1292" i="1"/>
  <c r="AK1292" i="1"/>
  <c r="AK1573" i="1"/>
  <c r="AK4718" i="1"/>
  <c r="AK2996" i="1"/>
  <c r="AK4786" i="1"/>
  <c r="AK4187" i="1"/>
  <c r="AK3353" i="1"/>
  <c r="AK2933" i="1"/>
  <c r="AL4907" i="1"/>
  <c r="AK4907" i="1"/>
  <c r="AL1819" i="1"/>
  <c r="AK1819" i="1"/>
  <c r="AL1262" i="1"/>
  <c r="AK1262" i="1"/>
  <c r="AK4763" i="1"/>
  <c r="AK4012" i="1"/>
  <c r="AK266" i="1"/>
  <c r="AK1055" i="1"/>
  <c r="AK2569" i="1"/>
  <c r="AK2775" i="1"/>
  <c r="AK3398" i="1"/>
  <c r="AL1886" i="1"/>
  <c r="AK1886" i="1"/>
  <c r="AL4843" i="1"/>
  <c r="AK4843" i="1"/>
  <c r="AL3115" i="1"/>
  <c r="AK3115" i="1"/>
  <c r="AL1924" i="1"/>
  <c r="AK1924" i="1"/>
  <c r="AL505" i="1"/>
  <c r="AK505" i="1"/>
  <c r="AK2886" i="1"/>
  <c r="AL1406" i="1"/>
  <c r="AK1693" i="1"/>
  <c r="AK4771" i="1"/>
  <c r="AK4465" i="1"/>
  <c r="AL2074" i="1"/>
  <c r="AK2074" i="1"/>
  <c r="AK1108" i="1"/>
  <c r="AL1108" i="1"/>
  <c r="AK3845" i="1"/>
  <c r="AK2584" i="1"/>
  <c r="AL3459" i="1"/>
  <c r="AK3459" i="1"/>
  <c r="AK101" i="1"/>
  <c r="AK1239" i="1"/>
  <c r="AL3285" i="1"/>
  <c r="AL4312" i="1"/>
  <c r="AL1913" i="1"/>
  <c r="AK3323" i="1"/>
  <c r="AL3323" i="1"/>
  <c r="AL2512" i="1"/>
  <c r="AK2512" i="1"/>
  <c r="AL699" i="1"/>
  <c r="AK2367" i="1"/>
  <c r="AK3513" i="1"/>
  <c r="AK4251" i="1"/>
  <c r="AL4130" i="1"/>
  <c r="AL1232" i="1"/>
  <c r="AK1278" i="1"/>
  <c r="AK4509" i="1"/>
  <c r="AL4509" i="1"/>
  <c r="AL798" i="1"/>
  <c r="AK798" i="1"/>
  <c r="AK1605" i="1"/>
  <c r="AK264" i="1"/>
  <c r="AK3532" i="1"/>
  <c r="AK4869" i="1"/>
  <c r="AL3386" i="1"/>
  <c r="AL3444" i="1"/>
  <c r="AK3444" i="1"/>
  <c r="AL2309" i="1"/>
  <c r="AK2309" i="1"/>
  <c r="AL1614" i="1"/>
  <c r="AK1614" i="1"/>
  <c r="AL4793" i="1"/>
  <c r="AK4793" i="1"/>
  <c r="AL4798" i="1"/>
  <c r="AK4798" i="1"/>
  <c r="AL3372" i="1"/>
  <c r="AK3372" i="1"/>
  <c r="AK4361" i="1"/>
  <c r="AL4361" i="1"/>
  <c r="AL3267" i="1"/>
  <c r="AK3267" i="1"/>
  <c r="AK1000" i="1"/>
  <c r="AK292" i="1"/>
  <c r="AK1275" i="1"/>
  <c r="AK1304" i="1"/>
  <c r="AK3287" i="1"/>
  <c r="AK3745" i="1"/>
  <c r="AL4765" i="1"/>
  <c r="AK4765" i="1"/>
  <c r="AK368" i="1"/>
  <c r="AL1217" i="1"/>
  <c r="AK122" i="1"/>
  <c r="AL3589" i="1"/>
  <c r="AK1464" i="1"/>
  <c r="AK2613" i="1"/>
  <c r="AK3510" i="1"/>
  <c r="AL3620" i="1"/>
  <c r="AL4064" i="1"/>
  <c r="AK1245" i="1"/>
  <c r="AL1043" i="1"/>
  <c r="AK3109" i="1"/>
  <c r="AL3134" i="1"/>
  <c r="AK3134" i="1"/>
  <c r="AL3998" i="1"/>
  <c r="AK3998" i="1"/>
  <c r="AL2484" i="1"/>
  <c r="AK2484" i="1"/>
  <c r="AL4310" i="1"/>
  <c r="AK4310" i="1"/>
  <c r="AK559" i="1"/>
  <c r="AK1754" i="1"/>
  <c r="AK1831" i="1"/>
  <c r="AK3862" i="1"/>
  <c r="AK4264" i="1"/>
  <c r="AK229" i="1"/>
  <c r="AK3962" i="1"/>
  <c r="AL3962" i="1"/>
  <c r="AK4692" i="1"/>
  <c r="AL4692" i="1"/>
  <c r="AK2907" i="1"/>
  <c r="AL2907" i="1"/>
  <c r="AL2984" i="1"/>
  <c r="AK2984" i="1"/>
  <c r="AL1271" i="1"/>
  <c r="AK1271" i="1"/>
  <c r="AK1079" i="1"/>
  <c r="AK45" i="1"/>
  <c r="AK3408" i="1"/>
  <c r="AK594" i="1"/>
  <c r="AK4308" i="1"/>
  <c r="AL4800" i="1"/>
  <c r="AK4800" i="1"/>
  <c r="AL3864" i="1"/>
  <c r="AK3864" i="1"/>
  <c r="AL4344" i="1"/>
  <c r="AK4344" i="1"/>
  <c r="AL4835" i="1"/>
  <c r="AK4835" i="1"/>
  <c r="AL1438" i="1"/>
  <c r="AK1438" i="1"/>
  <c r="AK189" i="1"/>
  <c r="AK1853" i="1"/>
  <c r="AK1425" i="1"/>
  <c r="AK4415" i="1"/>
  <c r="AL4415" i="1"/>
  <c r="AL1130" i="1"/>
  <c r="AK1130" i="1"/>
  <c r="AL894" i="1"/>
  <c r="AK894" i="1"/>
  <c r="AK1696" i="1"/>
  <c r="AK3166" i="1"/>
  <c r="AK1649" i="1"/>
  <c r="AL3433" i="1"/>
  <c r="AK3968" i="1"/>
  <c r="AL78" i="1"/>
  <c r="AK78" i="1"/>
  <c r="AL1558" i="1"/>
  <c r="AK1558" i="1"/>
  <c r="AK2243" i="1"/>
  <c r="AK1989" i="1"/>
  <c r="AK1863" i="1"/>
  <c r="AK719" i="1"/>
  <c r="AK2223" i="1"/>
  <c r="AK2823" i="1"/>
  <c r="AK1865" i="1"/>
  <c r="AL1495" i="1"/>
  <c r="AK1495" i="1"/>
  <c r="AL1964" i="1"/>
  <c r="AK1964" i="1"/>
  <c r="AL4933" i="1"/>
  <c r="AK4933" i="1"/>
  <c r="AL1020" i="1"/>
  <c r="AK1020" i="1"/>
  <c r="AK3130" i="1"/>
  <c r="AK1544" i="1"/>
  <c r="AK2264" i="1"/>
  <c r="AK3636" i="1"/>
  <c r="AK2861" i="1"/>
  <c r="AK1992" i="1"/>
  <c r="AK2999" i="1"/>
  <c r="AL2999" i="1"/>
  <c r="AL299" i="1"/>
  <c r="AK299" i="1"/>
  <c r="AK3489" i="1"/>
  <c r="AL3489" i="1"/>
  <c r="AK1086" i="1"/>
  <c r="AK2844" i="1"/>
  <c r="AK2418" i="1"/>
  <c r="AK844" i="1"/>
  <c r="AL3670" i="1"/>
  <c r="AK3670" i="1"/>
  <c r="AL3770" i="1"/>
  <c r="AK3770" i="1"/>
  <c r="AK1426" i="1"/>
  <c r="AL1426" i="1"/>
  <c r="AL1747" i="1"/>
  <c r="AK1747" i="1"/>
  <c r="AK4222" i="1"/>
  <c r="AL4222" i="1"/>
  <c r="AK944" i="1"/>
  <c r="AK1281" i="1"/>
  <c r="AL3333" i="1"/>
  <c r="AL3366" i="1"/>
  <c r="AK2895" i="1"/>
  <c r="AK1045" i="1"/>
  <c r="AL4728" i="1"/>
  <c r="AK294" i="1"/>
  <c r="AL294" i="1"/>
  <c r="AL3612" i="1"/>
  <c r="AK3612" i="1"/>
  <c r="AK4627" i="1"/>
  <c r="AL4627" i="1"/>
  <c r="AL2011" i="1"/>
  <c r="AK2011" i="1"/>
  <c r="AL2103" i="1"/>
  <c r="AK2103" i="1"/>
  <c r="AL373" i="1"/>
  <c r="AK61" i="1"/>
  <c r="AK1811" i="1"/>
  <c r="AL841" i="1"/>
  <c r="AK2594" i="1"/>
  <c r="AK4106" i="1"/>
  <c r="AK4583" i="1"/>
  <c r="AK2205" i="1"/>
  <c r="AK2815" i="1"/>
  <c r="AK57" i="1"/>
  <c r="AL4878" i="1"/>
  <c r="AK4878" i="1"/>
  <c r="AL3265" i="1"/>
  <c r="AK3265" i="1"/>
  <c r="AL1225" i="1"/>
  <c r="AK1225" i="1"/>
  <c r="AL3624" i="1"/>
  <c r="AK3624" i="1"/>
  <c r="AK937" i="1"/>
  <c r="AK3095" i="1"/>
  <c r="AK2335" i="1"/>
  <c r="AK451" i="1"/>
  <c r="AK48" i="1"/>
  <c r="AK2346" i="1"/>
  <c r="AK1977" i="1"/>
  <c r="AK1857" i="1"/>
  <c r="AK1862" i="1"/>
  <c r="AK3035" i="1"/>
  <c r="AK1588" i="1"/>
  <c r="AK3298" i="1"/>
  <c r="AK479" i="1"/>
  <c r="AK2160" i="1"/>
  <c r="AK1384" i="1"/>
  <c r="AL3763" i="1"/>
  <c r="AK3763" i="1"/>
  <c r="AL4185" i="1"/>
  <c r="AK4185" i="1"/>
  <c r="AK337" i="1"/>
  <c r="AL337" i="1"/>
  <c r="AL2995" i="1"/>
  <c r="AK2995" i="1"/>
  <c r="AL822" i="1"/>
  <c r="AK822" i="1"/>
  <c r="AK2831" i="1"/>
  <c r="AK4413" i="1"/>
  <c r="AK4808" i="1"/>
  <c r="AK3880" i="1"/>
  <c r="AK948" i="1"/>
  <c r="AK2435" i="1"/>
  <c r="AL2556" i="1"/>
  <c r="AK2556" i="1"/>
  <c r="AL3059" i="1"/>
  <c r="AK3059" i="1"/>
  <c r="AL684" i="1"/>
  <c r="AK684" i="1"/>
  <c r="AK4655" i="1"/>
  <c r="AL4655" i="1"/>
  <c r="AL3210" i="1"/>
  <c r="AK3210" i="1"/>
  <c r="AL539" i="1"/>
  <c r="AK539" i="1"/>
  <c r="AK4354" i="1"/>
  <c r="AL4354" i="1"/>
  <c r="AK2326" i="1"/>
  <c r="AL2326" i="1"/>
  <c r="AL2012" i="1"/>
  <c r="AK2012" i="1"/>
  <c r="AL2561" i="1"/>
  <c r="AK2561" i="1"/>
  <c r="AL2293" i="1"/>
  <c r="AK2293" i="1"/>
  <c r="AL4671" i="1"/>
  <c r="AK4671" i="1"/>
  <c r="AK4703" i="1"/>
  <c r="AL3384" i="1"/>
  <c r="AK3384" i="1"/>
  <c r="AL2805" i="1"/>
  <c r="AK2805" i="1"/>
  <c r="AL1871" i="1"/>
  <c r="AK1871" i="1"/>
  <c r="AK2756" i="1"/>
  <c r="AL2756" i="1"/>
  <c r="AL872" i="1"/>
  <c r="AK872" i="1"/>
  <c r="AK1797" i="1"/>
  <c r="AK1569" i="1"/>
  <c r="AL4405" i="1"/>
  <c r="AK3248" i="1"/>
  <c r="AK3325" i="1"/>
  <c r="AL3325" i="1"/>
  <c r="AK943" i="1"/>
  <c r="AL943" i="1"/>
  <c r="AL1718" i="1"/>
  <c r="AK1718" i="1"/>
  <c r="AL1766" i="1"/>
  <c r="AK1766" i="1"/>
  <c r="AK2144" i="1"/>
  <c r="AL2144" i="1"/>
  <c r="AK1625" i="1"/>
  <c r="AK3007" i="1"/>
  <c r="AL680" i="1"/>
  <c r="AK680" i="1"/>
  <c r="AL1447" i="1"/>
  <c r="AK1447" i="1"/>
  <c r="AL4382" i="1"/>
  <c r="AK4382" i="1"/>
  <c r="AL2267" i="1"/>
  <c r="AK2267" i="1"/>
  <c r="AL1029" i="1"/>
  <c r="AK1029" i="1"/>
  <c r="AL2281" i="1"/>
  <c r="AK2281" i="1"/>
  <c r="AL4031" i="1"/>
  <c r="AK4031" i="1"/>
  <c r="AK1562" i="1"/>
  <c r="AK1048" i="1"/>
  <c r="AK2348" i="1"/>
  <c r="AK615" i="1"/>
  <c r="AK2832" i="1"/>
  <c r="AK4467" i="1"/>
  <c r="AK1414" i="1"/>
  <c r="AK4630" i="1"/>
  <c r="AK731" i="1"/>
  <c r="AK1646" i="1"/>
  <c r="AK268" i="1"/>
  <c r="AK2716" i="1"/>
  <c r="AL2716" i="1"/>
  <c r="AL3214" i="1"/>
  <c r="AK3214" i="1"/>
  <c r="AL1252" i="1"/>
  <c r="AK1252" i="1"/>
  <c r="AL4567" i="1"/>
  <c r="AK4567" i="1"/>
  <c r="AL847" i="1"/>
  <c r="AK847" i="1"/>
  <c r="AL4554" i="1"/>
  <c r="AK4554" i="1"/>
  <c r="AL1792" i="1"/>
  <c r="AK1792" i="1"/>
  <c r="AL4235" i="1"/>
  <c r="AK4235" i="1"/>
  <c r="AL3097" i="1"/>
  <c r="AL2365" i="1"/>
  <c r="AK2172" i="1"/>
  <c r="AK1803" i="1"/>
  <c r="AL3822" i="1"/>
  <c r="AK3822" i="1"/>
  <c r="AL774" i="1"/>
  <c r="AK774" i="1"/>
  <c r="AL3756" i="1"/>
  <c r="AK3756" i="1"/>
  <c r="AL1234" i="1"/>
  <c r="AK1234" i="1"/>
  <c r="AK1459" i="1"/>
  <c r="AK3701" i="1"/>
  <c r="AK3909" i="1"/>
  <c r="AK1223" i="1"/>
  <c r="AL4318" i="1"/>
  <c r="AK4318" i="1"/>
  <c r="AL2376" i="1"/>
  <c r="AK2376" i="1"/>
  <c r="AL3345" i="1"/>
  <c r="AK3345" i="1"/>
  <c r="AL1521" i="1"/>
  <c r="AK1521" i="1"/>
  <c r="AL2814" i="1"/>
  <c r="AK2814" i="1"/>
  <c r="AL376" i="1"/>
  <c r="AK376" i="1"/>
  <c r="AL1294" i="1"/>
  <c r="AK1294" i="1"/>
  <c r="AL3663" i="1"/>
  <c r="AK3663" i="1"/>
  <c r="AK1608" i="1"/>
  <c r="AK2683" i="1"/>
  <c r="AK1847" i="1"/>
  <c r="AK2544" i="1"/>
  <c r="AK3948" i="1"/>
  <c r="AK3907" i="1"/>
  <c r="AK3820" i="1"/>
  <c r="AL4768" i="1"/>
  <c r="AK4768" i="1"/>
  <c r="AL4224" i="1"/>
  <c r="AK4224" i="1"/>
  <c r="AL2179" i="1"/>
  <c r="AK2179" i="1"/>
  <c r="AK1946" i="1"/>
  <c r="AL1946" i="1"/>
  <c r="AL4290" i="1"/>
  <c r="AK4290" i="1"/>
  <c r="AL4414" i="1"/>
  <c r="AK4414" i="1"/>
  <c r="AK981" i="1"/>
  <c r="AK888" i="1"/>
  <c r="AK1157" i="1"/>
  <c r="AL2571" i="1"/>
  <c r="AL2643" i="1"/>
  <c r="AK653" i="1"/>
  <c r="AK2706" i="1"/>
  <c r="AL4269" i="1"/>
  <c r="AK4269" i="1"/>
  <c r="AK3944" i="1"/>
  <c r="AL3944" i="1"/>
  <c r="AL2969" i="1"/>
  <c r="AK2969" i="1"/>
  <c r="AK1550" i="1"/>
  <c r="AL1550" i="1"/>
  <c r="AK738" i="1"/>
  <c r="AL738" i="1"/>
  <c r="AK2998" i="1"/>
  <c r="AK2944" i="1"/>
  <c r="AK2711" i="1"/>
  <c r="AL2572" i="1"/>
  <c r="AK2666" i="1"/>
  <c r="AK4917" i="1"/>
  <c r="AL4917" i="1"/>
  <c r="AL362" i="1"/>
  <c r="AK362" i="1"/>
  <c r="AL1906" i="1"/>
  <c r="AK1906" i="1"/>
  <c r="AL3806" i="1"/>
  <c r="AK3806" i="1"/>
  <c r="AL2678" i="1"/>
  <c r="AK2678" i="1"/>
  <c r="AK710" i="1"/>
  <c r="AL623" i="1"/>
  <c r="AK623" i="1"/>
  <c r="AL752" i="1"/>
  <c r="AK752" i="1"/>
  <c r="AL3661" i="1"/>
  <c r="AK3661" i="1"/>
  <c r="AL3738" i="1"/>
  <c r="AK3738" i="1"/>
  <c r="AL632" i="1"/>
  <c r="AK632" i="1"/>
  <c r="AL4516" i="1"/>
  <c r="AK4516" i="1"/>
  <c r="AL3984" i="1"/>
  <c r="AK3984" i="1"/>
  <c r="AL3124" i="1"/>
  <c r="AK3124" i="1"/>
  <c r="AK418" i="1"/>
  <c r="AK1658" i="1"/>
  <c r="AK2106" i="1"/>
  <c r="AK1998" i="1"/>
  <c r="AL1422" i="1"/>
  <c r="AK1422" i="1"/>
  <c r="AL1383" i="1"/>
  <c r="AK1383" i="1"/>
  <c r="AK1582" i="1"/>
  <c r="AL1582" i="1"/>
  <c r="AL3341" i="1"/>
  <c r="AK3341" i="1"/>
  <c r="AL1145" i="1"/>
  <c r="AK1145" i="1"/>
  <c r="AK4850" i="1"/>
  <c r="AL4850" i="1"/>
  <c r="AL2825" i="1"/>
  <c r="AK2825" i="1"/>
  <c r="AL4648" i="1"/>
  <c r="AK4648" i="1"/>
  <c r="AL4054" i="1"/>
  <c r="AK4054" i="1"/>
  <c r="AK2596" i="1"/>
  <c r="AK3019" i="1"/>
  <c r="AL3282" i="1"/>
  <c r="AK4391" i="1"/>
  <c r="AK1633" i="1"/>
  <c r="AL190" i="1"/>
  <c r="AK190" i="1"/>
  <c r="AL726" i="1"/>
  <c r="AK726" i="1"/>
  <c r="AL2304" i="1"/>
  <c r="AK2304" i="1"/>
  <c r="AL2253" i="1"/>
  <c r="AK2253" i="1"/>
  <c r="AL4621" i="1"/>
  <c r="AK4621" i="1"/>
  <c r="AL4881" i="1"/>
  <c r="AK4881" i="1"/>
  <c r="AK3706" i="1"/>
  <c r="AL3706" i="1"/>
  <c r="AK2070" i="1"/>
  <c r="AK3534" i="1"/>
  <c r="AK2301" i="1"/>
  <c r="AK1956" i="1"/>
  <c r="AL1638" i="1"/>
  <c r="AK1638" i="1"/>
  <c r="AL2953" i="1"/>
  <c r="AK2953" i="1"/>
  <c r="AL1830" i="1"/>
  <c r="AK1830" i="1"/>
  <c r="AK2088" i="1"/>
  <c r="AL2088" i="1"/>
  <c r="AL990" i="1"/>
  <c r="AK990" i="1"/>
  <c r="AL1273" i="1"/>
  <c r="AK1273" i="1"/>
  <c r="AL2307" i="1"/>
  <c r="AK2307" i="1"/>
  <c r="AL4744" i="1"/>
  <c r="AK4744" i="1"/>
  <c r="AK3846" i="1"/>
  <c r="AK3900" i="1"/>
  <c r="AL2046" i="1"/>
  <c r="AK2046" i="1"/>
  <c r="AK176" i="1"/>
  <c r="AL176" i="1"/>
  <c r="AL2150" i="1"/>
  <c r="AK2150" i="1"/>
  <c r="AL758" i="1"/>
  <c r="AK758" i="1"/>
  <c r="AL1503" i="1"/>
  <c r="AK1503" i="1"/>
  <c r="AL339" i="1"/>
  <c r="AK339" i="1"/>
  <c r="AK3809" i="1"/>
  <c r="AL1200" i="1"/>
  <c r="AK1200" i="1"/>
  <c r="AL4483" i="1"/>
  <c r="AK4483" i="1"/>
  <c r="AK4717" i="1"/>
  <c r="AL4717" i="1"/>
  <c r="AL235" i="1"/>
  <c r="AK235" i="1"/>
  <c r="AL2107" i="1"/>
  <c r="AK2107" i="1"/>
  <c r="AK3614" i="1"/>
  <c r="AL3614" i="1"/>
  <c r="AK1769" i="1"/>
  <c r="AL1769" i="1"/>
  <c r="AL971" i="1"/>
  <c r="AK971" i="1"/>
  <c r="AL4192" i="1"/>
  <c r="AK4192" i="1"/>
  <c r="AK1790" i="1"/>
  <c r="AL1790" i="1"/>
  <c r="AL839" i="1"/>
  <c r="AK839" i="1"/>
  <c r="AL3855" i="1"/>
  <c r="AK3855" i="1"/>
  <c r="AL2336" i="1"/>
  <c r="AK2336" i="1"/>
  <c r="AL1341" i="1"/>
  <c r="AK1341" i="1"/>
  <c r="AL4337" i="1"/>
  <c r="AK4337" i="1"/>
  <c r="AL687" i="1"/>
  <c r="AK687" i="1"/>
  <c r="AL2924" i="1"/>
  <c r="AK2924" i="1"/>
  <c r="AL3213" i="1"/>
  <c r="AK3213" i="1"/>
  <c r="AL3080" i="1"/>
  <c r="AK3080" i="1"/>
  <c r="AL1534" i="1"/>
  <c r="AK1534" i="1"/>
  <c r="AL1753" i="1"/>
  <c r="AK1753" i="1"/>
  <c r="AL236" i="1"/>
  <c r="AK236" i="1"/>
  <c r="AL1798" i="1"/>
  <c r="AK1798" i="1"/>
  <c r="AL1474" i="1"/>
  <c r="AK1474" i="1"/>
  <c r="AL577" i="1"/>
  <c r="AK577" i="1"/>
  <c r="AL814" i="1"/>
  <c r="AK814" i="1"/>
  <c r="AK2117" i="1"/>
  <c r="AL2117" i="1"/>
  <c r="AL1104" i="1"/>
  <c r="AK1104" i="1"/>
  <c r="AL4206" i="1"/>
  <c r="AK4206" i="1"/>
  <c r="AL4024" i="1"/>
  <c r="AK4024" i="1"/>
  <c r="AL3963" i="1"/>
  <c r="AK3963" i="1"/>
  <c r="AL4295" i="1"/>
  <c r="AK4295" i="1"/>
  <c r="AL3273" i="1"/>
  <c r="AK3273" i="1"/>
  <c r="AL1331" i="1"/>
  <c r="AK1331" i="1"/>
  <c r="AL3072" i="1"/>
  <c r="AK3072" i="1"/>
  <c r="AL20" i="1"/>
  <c r="AK20" i="1"/>
  <c r="AL2255" i="1"/>
  <c r="AK2255" i="1"/>
  <c r="AL2728" i="1"/>
  <c r="AK2728" i="1"/>
  <c r="AL3562" i="1"/>
  <c r="AK3562" i="1"/>
  <c r="AL1192" i="1"/>
  <c r="AK1192" i="1"/>
  <c r="AL788" i="1"/>
  <c r="AK788" i="1"/>
  <c r="AL619" i="1"/>
  <c r="AK619" i="1"/>
  <c r="AL2962" i="1"/>
  <c r="AK2962" i="1"/>
  <c r="AL1823" i="1"/>
  <c r="AK1823" i="1"/>
  <c r="AL1760" i="1"/>
  <c r="AK1760" i="1"/>
  <c r="AL4436" i="1"/>
  <c r="AK4436" i="1"/>
  <c r="AL484" i="1"/>
  <c r="AK484" i="1"/>
  <c r="AK1015" i="1"/>
  <c r="AL1015" i="1"/>
  <c r="AL3104" i="1"/>
  <c r="AK3104" i="1"/>
  <c r="AL581" i="1"/>
  <c r="AK581" i="1"/>
  <c r="AL346" i="1"/>
  <c r="AK346" i="1"/>
  <c r="AK2491" i="1"/>
  <c r="AL2491" i="1"/>
  <c r="AL1017" i="1"/>
  <c r="AK1017" i="1"/>
  <c r="AL640" i="1"/>
  <c r="AK640" i="1"/>
  <c r="AL3901" i="1"/>
  <c r="AK3901" i="1"/>
  <c r="AL3877" i="1"/>
  <c r="AK3877" i="1"/>
  <c r="AL4198" i="1"/>
  <c r="AK4198" i="1"/>
  <c r="AL1996" i="1"/>
  <c r="AK1996" i="1"/>
  <c r="AL2109" i="1"/>
  <c r="AK2109" i="1"/>
  <c r="AL2864" i="1"/>
  <c r="AK2864" i="1"/>
  <c r="AL1889" i="1"/>
  <c r="AK1889" i="1"/>
  <c r="AL595" i="1"/>
  <c r="AK595" i="1"/>
  <c r="AK4016" i="1"/>
  <c r="AL4016" i="1"/>
  <c r="AK3932" i="1"/>
  <c r="AL3932" i="1"/>
  <c r="AK1122" i="1"/>
  <c r="AL1122" i="1"/>
  <c r="AL3898" i="1"/>
  <c r="AK3898" i="1"/>
  <c r="AL529" i="1"/>
  <c r="AK529" i="1"/>
  <c r="AL2528" i="1"/>
  <c r="AK2528" i="1"/>
  <c r="AL1152" i="1"/>
  <c r="AK1152" i="1"/>
  <c r="AL972" i="1"/>
  <c r="AK972" i="1"/>
  <c r="AK2976" i="1"/>
  <c r="AL2813" i="1"/>
  <c r="AK2813" i="1"/>
  <c r="AK3526" i="1"/>
  <c r="AL3526" i="1"/>
  <c r="AL2916" i="1"/>
  <c r="AK2916" i="1"/>
  <c r="AL736" i="1"/>
  <c r="AK736" i="1"/>
  <c r="AK3332" i="1"/>
  <c r="AL3332" i="1"/>
  <c r="AL4390" i="1"/>
  <c r="AK4390" i="1"/>
  <c r="AL2115" i="1"/>
  <c r="AK2115" i="1"/>
  <c r="AL2321" i="1"/>
  <c r="AK2321" i="1"/>
  <c r="AL3849" i="1"/>
  <c r="AK3849" i="1"/>
  <c r="AL1080" i="1"/>
  <c r="AK1080" i="1"/>
  <c r="AL2287" i="1"/>
  <c r="AK2287" i="1"/>
  <c r="AL3541" i="1"/>
  <c r="AK3541" i="1"/>
  <c r="AL1266" i="1"/>
  <c r="AK1266" i="1"/>
  <c r="AK3370" i="1"/>
  <c r="AL3370" i="1"/>
  <c r="AL670" i="1"/>
  <c r="AK670" i="1"/>
  <c r="AL4690" i="1"/>
  <c r="AK4690" i="1"/>
  <c r="AL2203" i="1"/>
  <c r="AK2203" i="1"/>
  <c r="AK4349" i="1"/>
  <c r="AL4349" i="1"/>
  <c r="AL3626" i="1"/>
  <c r="AK3626" i="1"/>
  <c r="AL1148" i="1"/>
  <c r="AK1148" i="1"/>
  <c r="AL2262" i="1"/>
  <c r="AK2262" i="1"/>
  <c r="AL3786" i="1"/>
  <c r="AK3786" i="1"/>
  <c r="AK2378" i="1"/>
  <c r="AL2378" i="1"/>
  <c r="AL1202" i="1"/>
  <c r="AK1202" i="1"/>
  <c r="AL1031" i="1"/>
  <c r="AK1031" i="1"/>
  <c r="AL4374" i="1"/>
  <c r="AK4374" i="1"/>
  <c r="AL4333" i="1"/>
  <c r="AK4333" i="1"/>
  <c r="AL2361" i="1"/>
  <c r="AK2361" i="1"/>
  <c r="AL879" i="1"/>
  <c r="AK879" i="1"/>
  <c r="AL3349" i="1"/>
  <c r="AK3349" i="1"/>
  <c r="AL3933" i="1"/>
  <c r="AK3933" i="1"/>
  <c r="AL3565" i="1"/>
  <c r="AK3565" i="1"/>
  <c r="AL1219" i="1"/>
  <c r="AK1219" i="1"/>
  <c r="AL766" i="1"/>
  <c r="AK766" i="1"/>
  <c r="AL676" i="1"/>
  <c r="AK676" i="1"/>
  <c r="AK1218" i="1"/>
  <c r="AL1218" i="1"/>
  <c r="AK3530" i="1"/>
  <c r="AL3530" i="1"/>
  <c r="AL796" i="1"/>
  <c r="AK796" i="1"/>
  <c r="AK4643" i="1"/>
  <c r="AL4643" i="1"/>
  <c r="AL3799" i="1"/>
  <c r="AK3799" i="1"/>
  <c r="AK2310" i="1"/>
  <c r="AL2310" i="1"/>
  <c r="AL2439" i="1"/>
  <c r="AK2439" i="1"/>
  <c r="AL4126" i="1"/>
  <c r="AK4126" i="1"/>
  <c r="AK18" i="1"/>
  <c r="AK3716" i="1"/>
  <c r="AL3221" i="1"/>
  <c r="AK3221" i="1"/>
  <c r="AL1789" i="1"/>
  <c r="AK1789" i="1"/>
  <c r="AK4848" i="1"/>
  <c r="AL4848" i="1"/>
  <c r="AL1335" i="1"/>
  <c r="AK1335" i="1"/>
  <c r="AL3437" i="1"/>
  <c r="AK3437" i="1"/>
  <c r="AK1695" i="1"/>
  <c r="AL1695" i="1"/>
  <c r="AL3916" i="1"/>
  <c r="AK3916" i="1"/>
  <c r="AL3251" i="1"/>
  <c r="AK3251" i="1"/>
  <c r="AL4594" i="1"/>
  <c r="AK4594" i="1"/>
  <c r="AL3037" i="1"/>
  <c r="AK3037" i="1"/>
  <c r="AK2410" i="1"/>
  <c r="AL2410" i="1"/>
  <c r="AL2271" i="1"/>
  <c r="AK2271" i="1"/>
  <c r="AK2802" i="1"/>
  <c r="AL3343" i="1"/>
  <c r="AK3343" i="1"/>
  <c r="AL1669" i="1"/>
  <c r="AK1669" i="1"/>
  <c r="AK1967" i="1"/>
  <c r="AL1967" i="1"/>
  <c r="AL1485" i="1"/>
  <c r="AK1485" i="1"/>
  <c r="AL4244" i="1"/>
  <c r="AK4244" i="1"/>
  <c r="AL1979" i="1"/>
  <c r="AK1979" i="1"/>
  <c r="AL499" i="1"/>
  <c r="AK499" i="1"/>
  <c r="AL4841" i="1"/>
  <c r="AK4841" i="1"/>
  <c r="AL2016" i="1"/>
  <c r="AK2016" i="1"/>
  <c r="AL1411" i="1"/>
  <c r="AK1411" i="1"/>
  <c r="AL1250" i="1"/>
  <c r="AK1250" i="1"/>
  <c r="AL3519" i="1"/>
  <c r="AK3519" i="1"/>
  <c r="AL182" i="1"/>
  <c r="AK182" i="1"/>
  <c r="AL2763" i="1"/>
  <c r="AK2763" i="1"/>
  <c r="AL1883" i="1"/>
  <c r="AK1883" i="1"/>
  <c r="AL1844" i="1"/>
  <c r="AK1844" i="1"/>
  <c r="AL4625" i="1"/>
  <c r="AK4625" i="1"/>
  <c r="AL1570" i="1"/>
  <c r="AK1570" i="1"/>
  <c r="AL2663" i="1"/>
  <c r="AK2663" i="1"/>
  <c r="AL597" i="1"/>
  <c r="AK597" i="1"/>
  <c r="AL2795" i="1"/>
  <c r="AK2795" i="1"/>
  <c r="AL3164" i="1"/>
  <c r="AK3164" i="1"/>
  <c r="AL903" i="1"/>
  <c r="AK903" i="1"/>
  <c r="AK4678" i="1"/>
  <c r="AL4678" i="1"/>
  <c r="AK849" i="1"/>
  <c r="AL849" i="1"/>
  <c r="AL10" i="1"/>
  <c r="AK10" i="1"/>
  <c r="AL2580" i="1"/>
  <c r="AK2580" i="1"/>
  <c r="AL4200" i="1"/>
  <c r="AK4200" i="1"/>
  <c r="AL474" i="1"/>
  <c r="AK474" i="1"/>
  <c r="AL3689" i="1"/>
  <c r="AK3689" i="1"/>
  <c r="AL1213" i="1"/>
  <c r="AK1213" i="1"/>
  <c r="AK1214" i="1"/>
  <c r="AL4776" i="1"/>
  <c r="AK302" i="1"/>
  <c r="AL302" i="1"/>
  <c r="AL3540" i="1"/>
  <c r="AK3540" i="1"/>
  <c r="AL181" i="1"/>
  <c r="AK181" i="1"/>
  <c r="AK2091" i="1"/>
  <c r="AL2091" i="1"/>
  <c r="AK2383" i="1"/>
  <c r="AL2383" i="1"/>
  <c r="AL768" i="1"/>
  <c r="AK768" i="1"/>
  <c r="AL1652" i="1"/>
  <c r="AK1652" i="1"/>
  <c r="AL4635" i="1"/>
  <c r="AK4635" i="1"/>
  <c r="AL963" i="1"/>
  <c r="AK963" i="1"/>
  <c r="AK4883" i="1"/>
  <c r="AL4883" i="1"/>
  <c r="AL3836" i="1"/>
  <c r="AK3836" i="1"/>
  <c r="AL391" i="1"/>
  <c r="AK391" i="1"/>
  <c r="AL4713" i="1"/>
  <c r="AK4713" i="1"/>
  <c r="AL3628" i="1"/>
  <c r="AK3628" i="1"/>
  <c r="AK2266" i="1"/>
  <c r="AK3725" i="1"/>
  <c r="AK3375" i="1"/>
  <c r="AK4864" i="1"/>
  <c r="AK4363" i="1"/>
  <c r="AK1665" i="1"/>
  <c r="AK4592" i="1"/>
  <c r="AL928" i="1"/>
  <c r="AK928" i="1"/>
  <c r="AL4378" i="1"/>
  <c r="AK4378" i="1"/>
  <c r="AL4351" i="1"/>
  <c r="AK4351" i="1"/>
  <c r="AL2219" i="1"/>
  <c r="AK2219" i="1"/>
  <c r="AL2347" i="1"/>
  <c r="AK2347" i="1"/>
  <c r="AL1049" i="1"/>
  <c r="AK1049" i="1"/>
  <c r="AL1934" i="1"/>
  <c r="AK1934" i="1"/>
  <c r="AK51" i="1"/>
  <c r="AL51" i="1"/>
  <c r="AL148" i="1"/>
  <c r="AK148" i="1"/>
  <c r="AL3415" i="1"/>
  <c r="AK3415" i="1"/>
  <c r="AL4751" i="1"/>
  <c r="AK4751" i="1"/>
  <c r="AL2153" i="1"/>
  <c r="AK2153" i="1"/>
  <c r="AL4552" i="1"/>
  <c r="AK4552" i="1"/>
  <c r="AL4755" i="1"/>
  <c r="AK4755" i="1"/>
  <c r="AK1592" i="1"/>
  <c r="AK4131" i="1"/>
  <c r="AL492" i="1"/>
  <c r="AK492" i="1"/>
  <c r="AL4283" i="1"/>
  <c r="AK4283" i="1"/>
  <c r="AL3851" i="1"/>
  <c r="AK3851" i="1"/>
  <c r="AL2881" i="1"/>
  <c r="AK2881" i="1"/>
  <c r="AL3484" i="1"/>
  <c r="AK3484" i="1"/>
  <c r="AK1204" i="1"/>
  <c r="AL1204" i="1"/>
  <c r="AL2193" i="1"/>
  <c r="AK2193" i="1"/>
  <c r="AK4085" i="1"/>
  <c r="AL4085" i="1"/>
  <c r="AK1896" i="1"/>
  <c r="AL1896" i="1"/>
  <c r="AL2627" i="1"/>
  <c r="AK2627" i="1"/>
  <c r="AL2923" i="1"/>
  <c r="AK2923" i="1"/>
  <c r="AL977" i="1"/>
  <c r="AK977" i="1"/>
  <c r="AL2087" i="1"/>
  <c r="AK2087" i="1"/>
  <c r="AL1097" i="1"/>
  <c r="AK1097" i="1"/>
  <c r="AL1698" i="1"/>
  <c r="AK1698" i="1"/>
  <c r="AL2403" i="1"/>
  <c r="AK2403" i="1"/>
  <c r="AL571" i="1"/>
  <c r="AK571" i="1"/>
  <c r="AL2339" i="1"/>
  <c r="AK2339" i="1"/>
  <c r="AL2668" i="1"/>
  <c r="AK2668" i="1"/>
  <c r="AK60" i="1"/>
  <c r="AL60" i="1"/>
  <c r="AL242" i="1"/>
  <c r="AK242" i="1"/>
  <c r="AL1067" i="1"/>
  <c r="AK1067" i="1"/>
  <c r="AL1611" i="1"/>
  <c r="AK1611" i="1"/>
  <c r="AL662" i="1"/>
  <c r="AK662" i="1"/>
  <c r="AL733" i="1"/>
  <c r="AK733" i="1"/>
  <c r="AL533" i="1"/>
  <c r="AK533" i="1"/>
  <c r="AL5" i="1"/>
  <c r="AK5" i="1"/>
  <c r="AL528" i="1"/>
  <c r="AK528" i="1"/>
  <c r="AL2056" i="1"/>
  <c r="AK2056" i="1"/>
  <c r="AL945" i="1"/>
  <c r="AK945" i="1"/>
  <c r="AL1538" i="1"/>
  <c r="AK1538" i="1"/>
  <c r="AL2248" i="1"/>
  <c r="AK2248" i="1"/>
  <c r="AL77" i="1"/>
  <c r="AK77" i="1"/>
  <c r="AK746" i="1"/>
  <c r="AL746" i="1"/>
  <c r="AL868" i="1"/>
  <c r="AK868" i="1"/>
  <c r="AL919" i="1"/>
  <c r="AK919" i="1"/>
  <c r="AL2989" i="1"/>
  <c r="AK2989" i="1"/>
  <c r="AL2640" i="1"/>
  <c r="AK2640" i="1"/>
  <c r="AL3067" i="1"/>
  <c r="AK3067" i="1"/>
  <c r="AL2838" i="1"/>
  <c r="AK2838" i="1"/>
  <c r="AL4340" i="1"/>
  <c r="AK4340" i="1"/>
  <c r="AL2176" i="1"/>
  <c r="AK2176" i="1"/>
  <c r="AL2137" i="1"/>
  <c r="AK2137" i="1"/>
  <c r="AL3572" i="1"/>
  <c r="AK3572" i="1"/>
  <c r="AL1907" i="1"/>
  <c r="AK1907" i="1"/>
  <c r="AL2311" i="1"/>
  <c r="AK2311" i="1"/>
  <c r="AL3170" i="1"/>
  <c r="AK3170" i="1"/>
  <c r="AL1626" i="1"/>
  <c r="AK1626" i="1"/>
  <c r="AL2787" i="1"/>
  <c r="AK2787" i="1"/>
  <c r="AL3083" i="1"/>
  <c r="AK3083" i="1"/>
  <c r="AL2143" i="1"/>
  <c r="AK2143" i="1"/>
  <c r="AL3163" i="1"/>
  <c r="AK3163" i="1"/>
  <c r="AL1690" i="1"/>
  <c r="AK1690" i="1"/>
  <c r="AL2562" i="1"/>
  <c r="AK2562" i="1"/>
  <c r="AL3348" i="1"/>
  <c r="AK3348" i="1"/>
  <c r="AL3407" i="1"/>
  <c r="AK3407" i="1"/>
  <c r="AL3784" i="1"/>
  <c r="AK3784" i="1"/>
  <c r="AL2120" i="1"/>
  <c r="AK2120" i="1"/>
  <c r="AK3028" i="1"/>
  <c r="AL3028" i="1"/>
  <c r="AL4347" i="1"/>
  <c r="AK4347" i="1"/>
  <c r="AK4805" i="1"/>
  <c r="AL4805" i="1"/>
  <c r="AK3580" i="1"/>
  <c r="AL3580" i="1"/>
  <c r="AL4569" i="1"/>
  <c r="AK4569" i="1"/>
  <c r="AL3011" i="1"/>
  <c r="AK3011" i="1"/>
  <c r="AL4285" i="1"/>
  <c r="AK4285" i="1"/>
  <c r="AL4845" i="1"/>
  <c r="AK4845" i="1"/>
  <c r="AL4174" i="1"/>
  <c r="AK4174" i="1"/>
  <c r="AL4852" i="1"/>
  <c r="AK4852" i="1"/>
  <c r="AL4070" i="1"/>
  <c r="AK4070" i="1"/>
  <c r="AL4501" i="1"/>
  <c r="AK4501" i="1"/>
  <c r="AK1506" i="1"/>
  <c r="AL1506" i="1"/>
  <c r="AL698" i="1"/>
  <c r="AK698" i="1"/>
  <c r="AL124" i="1"/>
  <c r="AK124" i="1"/>
  <c r="AL1909" i="1"/>
  <c r="AK1909" i="1"/>
  <c r="AL3721" i="1"/>
  <c r="AK3721" i="1"/>
  <c r="AL3423" i="1"/>
  <c r="AK3423" i="1"/>
  <c r="AL3595" i="1"/>
  <c r="AK3595" i="1"/>
  <c r="AL1971" i="1"/>
  <c r="AK1971" i="1"/>
  <c r="AL4127" i="1"/>
  <c r="AK4127" i="1"/>
  <c r="AK3076" i="1"/>
  <c r="AL3076" i="1"/>
  <c r="AL1980" i="1"/>
  <c r="AK1980" i="1"/>
  <c r="AL4914" i="1"/>
  <c r="AK4914" i="1"/>
  <c r="AL2727" i="1"/>
  <c r="AK2727" i="1"/>
  <c r="AL4315" i="1"/>
  <c r="AK4315" i="1"/>
  <c r="AL1345" i="1"/>
  <c r="AK1345" i="1"/>
  <c r="AL1942" i="1"/>
  <c r="AK1942" i="1"/>
  <c r="AL2134" i="1"/>
  <c r="AK2134" i="1"/>
  <c r="AL2871" i="1"/>
  <c r="AK2871" i="1"/>
  <c r="AK240" i="1"/>
  <c r="AL240" i="1"/>
  <c r="AL1227" i="1"/>
  <c r="AK1227" i="1"/>
  <c r="AL1709" i="1"/>
  <c r="AK1709" i="1"/>
  <c r="AL1139" i="1"/>
  <c r="AK1139" i="1"/>
  <c r="AL1069" i="1"/>
  <c r="AK1069" i="1"/>
  <c r="AL1405" i="1"/>
  <c r="AK1405" i="1"/>
  <c r="AL1432" i="1"/>
  <c r="AK1432" i="1"/>
  <c r="AL50" i="1"/>
  <c r="AK50" i="1"/>
  <c r="AL2675" i="1"/>
  <c r="AK2675" i="1"/>
  <c r="AL2151" i="1"/>
  <c r="AK2151" i="1"/>
  <c r="AL3575" i="1"/>
  <c r="AK3575" i="1"/>
  <c r="AL4058" i="1"/>
  <c r="AK4058" i="1"/>
  <c r="AL2566" i="1"/>
  <c r="AK2566" i="1"/>
  <c r="AL2811" i="1"/>
  <c r="AK2811" i="1"/>
  <c r="AL3311" i="1"/>
  <c r="AK3311" i="1"/>
  <c r="AL1339" i="1"/>
  <c r="AK1339" i="1"/>
  <c r="AL1525" i="1"/>
  <c r="AK1525" i="1"/>
  <c r="AL2779" i="1"/>
  <c r="AK2779" i="1"/>
  <c r="AL3165" i="1"/>
  <c r="AK3165" i="1"/>
  <c r="AL2332" i="1"/>
  <c r="AK2332" i="1"/>
  <c r="AL4207" i="1"/>
  <c r="AK4207" i="1"/>
  <c r="AL2108" i="1"/>
  <c r="AK2108" i="1"/>
  <c r="AL3676" i="1"/>
  <c r="AK3676" i="1"/>
  <c r="AL2066" i="1"/>
  <c r="AK2066" i="1"/>
  <c r="AL3099" i="1"/>
  <c r="AK3099" i="1"/>
  <c r="AL3737" i="1"/>
  <c r="AK3737" i="1"/>
  <c r="AL3947" i="1"/>
  <c r="AK3947" i="1"/>
  <c r="AK4529" i="1"/>
  <c r="AL4529" i="1"/>
  <c r="AL4494" i="1"/>
  <c r="AK4494" i="1"/>
  <c r="AL3658" i="1"/>
  <c r="AK3658" i="1"/>
  <c r="AL4376" i="1"/>
  <c r="AK4376" i="1"/>
  <c r="AL4681" i="1"/>
  <c r="AK4681" i="1"/>
  <c r="AL4870" i="1"/>
  <c r="AK4870" i="1"/>
  <c r="AL4272" i="1"/>
  <c r="AK4272" i="1"/>
  <c r="AL3733" i="1"/>
  <c r="AK3733" i="1"/>
  <c r="AL2797" i="1"/>
  <c r="AK2797" i="1"/>
  <c r="AL1037" i="1"/>
  <c r="AK1037" i="1"/>
  <c r="AL1746" i="1"/>
  <c r="AK1746" i="1"/>
  <c r="AL3274" i="1"/>
  <c r="AK3274" i="1"/>
  <c r="AL4311" i="1"/>
  <c r="AK4311" i="1"/>
  <c r="AL4895" i="1"/>
  <c r="AK4895" i="1"/>
  <c r="AL450" i="1"/>
  <c r="AK450" i="1"/>
  <c r="AL1578" i="1"/>
  <c r="AK1578" i="1"/>
  <c r="AL1772" i="1"/>
  <c r="AK1772" i="1"/>
  <c r="AL2035" i="1"/>
  <c r="AK2035" i="1"/>
  <c r="AL448" i="1"/>
  <c r="AK448" i="1"/>
  <c r="AL313" i="1"/>
  <c r="AK313" i="1"/>
  <c r="AL1416" i="1"/>
  <c r="AK1416" i="1"/>
  <c r="AK304" i="1"/>
  <c r="AL304" i="1"/>
  <c r="AL1075" i="1"/>
  <c r="AK1075" i="1"/>
  <c r="AL1576" i="1"/>
  <c r="AK1576" i="1"/>
  <c r="AL413" i="1"/>
  <c r="AK413" i="1"/>
  <c r="AL1944" i="1"/>
  <c r="AK1944" i="1"/>
  <c r="AL2324" i="1"/>
  <c r="AK2324" i="1"/>
  <c r="AL2992" i="1"/>
  <c r="AK2992" i="1"/>
  <c r="AL3629" i="1"/>
  <c r="AK3629" i="1"/>
  <c r="AL3924" i="1"/>
  <c r="AK3924" i="1"/>
  <c r="AL3141" i="1"/>
  <c r="AK3141" i="1"/>
  <c r="AL3071" i="1"/>
  <c r="AK3071" i="1"/>
  <c r="AL3438" i="1"/>
  <c r="AK3438" i="1"/>
  <c r="AL2008" i="1"/>
  <c r="AK2008" i="1"/>
  <c r="AL2759" i="1"/>
  <c r="AK2759" i="1"/>
  <c r="AL3202" i="1"/>
  <c r="AK3202" i="1"/>
  <c r="AL3610" i="1"/>
  <c r="AK3610" i="1"/>
  <c r="AL2294" i="1"/>
  <c r="AK2294" i="1"/>
  <c r="AL3216" i="1"/>
  <c r="AK3216" i="1"/>
  <c r="AL4392" i="1"/>
  <c r="AK4392" i="1"/>
  <c r="AL2950" i="1"/>
  <c r="AK2950" i="1"/>
  <c r="AL3223" i="1"/>
  <c r="AK3223" i="1"/>
  <c r="AL3430" i="1"/>
  <c r="AK3430" i="1"/>
  <c r="AL3096" i="1"/>
  <c r="AK3096" i="1"/>
  <c r="AL2413" i="1"/>
  <c r="AK2413" i="1"/>
  <c r="AL3106" i="1"/>
  <c r="AK3106" i="1"/>
  <c r="AL1761" i="1"/>
  <c r="AK1761" i="1"/>
  <c r="AL2208" i="1"/>
  <c r="AK2208" i="1"/>
  <c r="AL1852" i="1"/>
  <c r="AK1852" i="1"/>
  <c r="AL2679" i="1"/>
  <c r="AK2679" i="1"/>
  <c r="AL4366" i="1"/>
  <c r="AK4366" i="1"/>
  <c r="AL3681" i="1"/>
  <c r="AK3681" i="1"/>
  <c r="AL4813" i="1"/>
  <c r="AK4813" i="1"/>
  <c r="AL4437" i="1"/>
  <c r="AK4437" i="1"/>
  <c r="AL4213" i="1"/>
  <c r="AK4213" i="1"/>
  <c r="AL4602" i="1"/>
  <c r="AK4602" i="1"/>
  <c r="AL2788" i="1"/>
  <c r="AK2788" i="1"/>
  <c r="AK2395" i="1"/>
  <c r="AL2395" i="1"/>
  <c r="AL2555" i="1"/>
  <c r="AK2555" i="1"/>
  <c r="AL28" i="1"/>
  <c r="AK28" i="1"/>
  <c r="AL1706" i="1"/>
  <c r="AK1706" i="1"/>
  <c r="AL3709" i="1"/>
  <c r="AK3709" i="1"/>
  <c r="AL4720" i="1"/>
  <c r="AK4720" i="1"/>
  <c r="AL3844" i="1"/>
  <c r="AK3844" i="1"/>
  <c r="AK778" i="1"/>
  <c r="AL778" i="1"/>
  <c r="AL1164" i="1"/>
  <c r="AK1164" i="1"/>
  <c r="AL2192" i="1"/>
  <c r="AK2192" i="1"/>
  <c r="AL2351" i="1"/>
  <c r="AK2351" i="1"/>
  <c r="AL13" i="1"/>
  <c r="AK13" i="1"/>
  <c r="AL1666" i="1"/>
  <c r="AK1666" i="1"/>
  <c r="AL397" i="1"/>
  <c r="AK397" i="1"/>
  <c r="AL982" i="1"/>
  <c r="AK982" i="1"/>
  <c r="AL2458" i="1"/>
  <c r="AK2458" i="1"/>
  <c r="AL93" i="1"/>
  <c r="AK93" i="1"/>
  <c r="AL1282" i="1"/>
  <c r="AK1282" i="1"/>
  <c r="AL1721" i="1"/>
  <c r="AK1721" i="1"/>
  <c r="AL2357" i="1"/>
  <c r="AK2357" i="1"/>
  <c r="AL663" i="1"/>
  <c r="AK663" i="1"/>
  <c r="AL1482" i="1"/>
  <c r="AK1482" i="1"/>
  <c r="AL3199" i="1"/>
  <c r="AK3199" i="1"/>
  <c r="AL3364" i="1"/>
  <c r="AK3364" i="1"/>
  <c r="AL2696" i="1"/>
  <c r="AK2696" i="1"/>
  <c r="AL3228" i="1"/>
  <c r="AK3228" i="1"/>
  <c r="AL2858" i="1"/>
  <c r="AK2858" i="1"/>
  <c r="AL2677" i="1"/>
  <c r="AK2677" i="1"/>
  <c r="AL3675" i="1"/>
  <c r="AK3675" i="1"/>
  <c r="AL2414" i="1"/>
  <c r="AK2414" i="1"/>
  <c r="AL2607" i="1"/>
  <c r="AK2607" i="1"/>
  <c r="AL3835" i="1"/>
  <c r="AK3835" i="1"/>
  <c r="AL3191" i="1"/>
  <c r="AK3191" i="1"/>
  <c r="AL2318" i="1"/>
  <c r="AK2318" i="1"/>
  <c r="AL2302" i="1"/>
  <c r="AK2302" i="1"/>
  <c r="AL3653" i="1"/>
  <c r="AK3653" i="1"/>
  <c r="AL3954" i="1"/>
  <c r="AK3954" i="1"/>
  <c r="AL4065" i="1"/>
  <c r="AK4065" i="1"/>
  <c r="AL4698" i="1"/>
  <c r="AK4698" i="1"/>
  <c r="AL3643" i="1"/>
  <c r="AK3643" i="1"/>
  <c r="AL4764" i="1"/>
  <c r="AK4764" i="1"/>
  <c r="AL3802" i="1"/>
  <c r="AK3802" i="1"/>
  <c r="AL3697" i="1"/>
  <c r="AK3697" i="1"/>
  <c r="AL4332" i="1"/>
  <c r="AK4332" i="1"/>
  <c r="AL4657" i="1"/>
  <c r="AK4657" i="1"/>
  <c r="AL3831" i="1"/>
  <c r="AK3831" i="1"/>
  <c r="AL4050" i="1"/>
  <c r="AK4050" i="1"/>
  <c r="AL4822" i="1"/>
  <c r="AK4822" i="1"/>
  <c r="AL3997" i="1"/>
  <c r="AK3997" i="1"/>
  <c r="AL4084" i="1"/>
  <c r="AK4084" i="1"/>
  <c r="AL4646" i="1"/>
  <c r="AK4646" i="1"/>
  <c r="AL2483" i="1"/>
  <c r="AK2483" i="1"/>
  <c r="AL221" i="1"/>
  <c r="AK221" i="1"/>
  <c r="AL212" i="1"/>
  <c r="AK212" i="1"/>
  <c r="AL291" i="1"/>
  <c r="AK291" i="1"/>
  <c r="AL2140" i="1"/>
  <c r="AK2140" i="1"/>
  <c r="AL2527" i="1"/>
  <c r="AK2527" i="1"/>
  <c r="AL3796" i="1"/>
  <c r="AK3796" i="1"/>
  <c r="AL2017" i="1"/>
  <c r="AK2017" i="1"/>
  <c r="AL4086" i="1"/>
  <c r="AK4086" i="1"/>
  <c r="AL2201" i="1"/>
  <c r="AK2201" i="1"/>
  <c r="AL3714" i="1"/>
  <c r="AK3714" i="1"/>
  <c r="AL3128" i="1"/>
  <c r="AK3128" i="1"/>
  <c r="AL2469" i="1"/>
  <c r="AK2469" i="1"/>
  <c r="AL4257" i="1"/>
  <c r="AK4257" i="1"/>
  <c r="AL3918" i="1"/>
  <c r="AK3918" i="1"/>
  <c r="AL3688" i="1"/>
  <c r="AK3688" i="1"/>
  <c r="AL1060" i="1"/>
  <c r="AK1060" i="1"/>
  <c r="AL2316" i="1"/>
  <c r="AK2316" i="1"/>
  <c r="AL1586" i="1"/>
  <c r="AK1586" i="1"/>
  <c r="AL1601" i="1"/>
  <c r="AK1601" i="1"/>
  <c r="AL1136" i="1"/>
  <c r="AK1136" i="1"/>
  <c r="AL2893" i="1"/>
  <c r="AK2893" i="1"/>
  <c r="AL1313" i="1"/>
  <c r="AK1313" i="1"/>
  <c r="AL1949" i="1"/>
  <c r="AK1949" i="1"/>
  <c r="AL426" i="1"/>
  <c r="AK426" i="1"/>
  <c r="AL659" i="1"/>
  <c r="AK659" i="1"/>
  <c r="AL797" i="1"/>
  <c r="AK797" i="1"/>
  <c r="AL1494" i="1"/>
  <c r="AK1494" i="1"/>
  <c r="AL1689" i="1"/>
  <c r="AK1689" i="1"/>
  <c r="AL3087" i="1"/>
  <c r="AK3087" i="1"/>
  <c r="AL2097" i="1"/>
  <c r="AK2097" i="1"/>
  <c r="AK3108" i="1"/>
  <c r="AL3108" i="1"/>
  <c r="AL3337" i="1"/>
  <c r="AK3337" i="1"/>
  <c r="AL3579" i="1"/>
  <c r="AK3579" i="1"/>
  <c r="AL4634" i="1"/>
  <c r="AK4634" i="1"/>
  <c r="AL3024" i="1"/>
  <c r="AK3024" i="1"/>
  <c r="AL3704" i="1"/>
  <c r="AK3704" i="1"/>
  <c r="AL2478" i="1"/>
  <c r="AK2478" i="1"/>
  <c r="AL2709" i="1"/>
  <c r="AK2709" i="1"/>
  <c r="AL4562" i="1"/>
  <c r="AK4562" i="1"/>
  <c r="AL3319" i="1"/>
  <c r="AK3319" i="1"/>
  <c r="AL3842" i="1"/>
  <c r="AK3842" i="1"/>
  <c r="AL2816" i="1"/>
  <c r="AK2816" i="1"/>
  <c r="AL2573" i="1"/>
  <c r="AK2573" i="1"/>
  <c r="AL2021" i="1"/>
  <c r="AK2021" i="1"/>
  <c r="AL2682" i="1"/>
  <c r="AK2682" i="1"/>
  <c r="AL2038" i="1"/>
  <c r="AK2038" i="1"/>
  <c r="AL2352" i="1"/>
  <c r="AK2352" i="1"/>
  <c r="AL1490" i="1"/>
  <c r="AK1490" i="1"/>
  <c r="AL3417" i="1"/>
  <c r="AK3417" i="1"/>
  <c r="AL3079" i="1"/>
  <c r="AK3079" i="1"/>
  <c r="AL3895" i="1"/>
  <c r="AK3895" i="1"/>
  <c r="AL4095" i="1"/>
  <c r="AK4095" i="1"/>
  <c r="AL4674" i="1"/>
  <c r="AK4674" i="1"/>
  <c r="AL4663" i="1"/>
  <c r="AK4663" i="1"/>
  <c r="AL4313" i="1"/>
  <c r="AK4313" i="1"/>
  <c r="AL4380" i="1"/>
  <c r="AK4380" i="1"/>
  <c r="AL3765" i="1"/>
  <c r="AK3765" i="1"/>
  <c r="AL4447" i="1"/>
  <c r="AK4447" i="1"/>
  <c r="AL4029" i="1"/>
  <c r="AK4029" i="1"/>
  <c r="AL4076" i="1"/>
  <c r="AK4076" i="1"/>
  <c r="AL4884" i="1"/>
  <c r="AK4884" i="1"/>
  <c r="AL4083" i="1"/>
  <c r="AK4083" i="1"/>
  <c r="AL4916" i="1"/>
  <c r="AK4916" i="1"/>
  <c r="AL4166" i="1"/>
  <c r="AK4166" i="1"/>
  <c r="AL3713" i="1"/>
  <c r="AK3713" i="1"/>
  <c r="AL4871" i="1"/>
  <c r="AK4871" i="1"/>
  <c r="AL4761" i="1"/>
  <c r="AK4761" i="1"/>
  <c r="AL1885" i="1"/>
  <c r="AK1885" i="1"/>
  <c r="AL661" i="1"/>
  <c r="AK661" i="1"/>
  <c r="AL1554" i="1"/>
  <c r="AK1554" i="1"/>
  <c r="AL2856" i="1"/>
  <c r="AK2856" i="1"/>
  <c r="AL1825" i="1"/>
  <c r="AK1825" i="1"/>
  <c r="AL3175" i="1"/>
  <c r="AK3175" i="1"/>
  <c r="AL2487" i="1"/>
  <c r="AK2487" i="1"/>
  <c r="AL4535" i="1"/>
  <c r="AK4535" i="1"/>
  <c r="AL4039" i="1"/>
  <c r="AK4039" i="1"/>
  <c r="AK4754" i="1"/>
  <c r="AL4754" i="1"/>
  <c r="AL1493" i="1"/>
  <c r="AK1493" i="1"/>
  <c r="AL1707" i="1"/>
  <c r="AK1707" i="1"/>
  <c r="AK2744" i="1"/>
  <c r="AL2744" i="1"/>
  <c r="AL1040" i="1"/>
  <c r="AK1040" i="1"/>
  <c r="AL1764" i="1"/>
  <c r="AK1764" i="1"/>
  <c r="AL1894" i="1"/>
  <c r="AK1894" i="1"/>
  <c r="AL1127" i="1"/>
  <c r="AK1127" i="1"/>
  <c r="AL519" i="1"/>
  <c r="AK519" i="1"/>
  <c r="AL1549" i="1"/>
  <c r="AK1549" i="1"/>
  <c r="AL71" i="1"/>
  <c r="AK71" i="1"/>
  <c r="AL475" i="1"/>
  <c r="AK475" i="1"/>
  <c r="AL996" i="1"/>
  <c r="AK996" i="1"/>
  <c r="AL3841" i="1"/>
  <c r="AK3841" i="1"/>
  <c r="AL2000" i="1"/>
  <c r="AK2000" i="1"/>
  <c r="AL2956" i="1"/>
  <c r="AK2956" i="1"/>
  <c r="AL3720" i="1"/>
  <c r="AK3720" i="1"/>
  <c r="AL3950" i="1"/>
  <c r="AK3950" i="1"/>
  <c r="AL4162" i="1"/>
  <c r="AK4162" i="1"/>
  <c r="AL3055" i="1"/>
  <c r="AK3055" i="1"/>
  <c r="AL2277" i="1"/>
  <c r="AK2277" i="1"/>
  <c r="AL2994" i="1"/>
  <c r="AK2994" i="1"/>
  <c r="AL3543" i="1"/>
  <c r="AK3543" i="1"/>
  <c r="AL4372" i="1"/>
  <c r="AK4372" i="1"/>
  <c r="AL2708" i="1"/>
  <c r="AK2708" i="1"/>
  <c r="AL3794" i="1"/>
  <c r="AK3794" i="1"/>
  <c r="AL2194" i="1"/>
  <c r="AK2194" i="1"/>
  <c r="AL2391" i="1"/>
  <c r="AK2391" i="1"/>
  <c r="AK3576" i="1"/>
  <c r="AL3576" i="1"/>
  <c r="AL3001" i="1"/>
  <c r="AK3001" i="1"/>
  <c r="AL3029" i="1"/>
  <c r="AK3029" i="1"/>
  <c r="AL2703" i="1"/>
  <c r="AK2703" i="1"/>
  <c r="AL2245" i="1"/>
  <c r="AK2245" i="1"/>
  <c r="AL2023" i="1"/>
  <c r="AK2023" i="1"/>
  <c r="AL2105" i="1"/>
  <c r="AK2105" i="1"/>
  <c r="AL2379" i="1"/>
  <c r="AK2379" i="1"/>
  <c r="AL2979" i="1"/>
  <c r="AK2979" i="1"/>
  <c r="AL3878" i="1"/>
  <c r="AK3878" i="1"/>
  <c r="AL2964" i="1"/>
  <c r="AK2964" i="1"/>
  <c r="AL2977" i="1"/>
  <c r="AK2977" i="1"/>
  <c r="AL3279" i="1"/>
  <c r="AK3279" i="1"/>
  <c r="AL4282" i="1"/>
  <c r="AK4282" i="1"/>
  <c r="AL4558" i="1"/>
  <c r="AK4558" i="1"/>
  <c r="AL3517" i="1"/>
  <c r="AK3517" i="1"/>
  <c r="AL4651" i="1"/>
  <c r="AK4651" i="1"/>
  <c r="AL4284" i="1"/>
  <c r="AK4284" i="1"/>
  <c r="AL4523" i="1"/>
  <c r="AK4523" i="1"/>
  <c r="AL3777" i="1"/>
  <c r="AK3777" i="1"/>
  <c r="AL4540" i="1"/>
  <c r="AK4540" i="1"/>
  <c r="AL4268" i="1"/>
  <c r="AK4268" i="1"/>
  <c r="AL1119" i="1"/>
  <c r="AK1119" i="1"/>
  <c r="AL1650" i="1"/>
  <c r="AK1650" i="1"/>
  <c r="AL1722" i="1"/>
  <c r="AK1722" i="1"/>
  <c r="AL2762" i="1"/>
  <c r="AK2762" i="1"/>
  <c r="AL855" i="1"/>
  <c r="AK855" i="1"/>
  <c r="AL2930" i="1"/>
  <c r="AK2930" i="1"/>
  <c r="AL498" i="1"/>
  <c r="AK498" i="1"/>
  <c r="AL2157" i="1"/>
  <c r="AK2157" i="1"/>
  <c r="AL1699" i="1"/>
  <c r="AK1699" i="1"/>
  <c r="AL466" i="1"/>
  <c r="AK466" i="1"/>
  <c r="AL765" i="1"/>
  <c r="AK765" i="1"/>
  <c r="AL507" i="1"/>
  <c r="AK507" i="1"/>
  <c r="AL1357" i="1"/>
  <c r="AK1357" i="1"/>
  <c r="AL1267" i="1"/>
  <c r="AK1267" i="1"/>
  <c r="AL1897" i="1"/>
  <c r="AK1897" i="1"/>
  <c r="AK272" i="1"/>
  <c r="AL272" i="1"/>
  <c r="AL1928" i="1"/>
  <c r="AK1928" i="1"/>
  <c r="AL1174" i="1"/>
  <c r="AK1174" i="1"/>
  <c r="AL3031" i="1"/>
  <c r="AK3031" i="1"/>
  <c r="AL3371" i="1"/>
  <c r="AK3371" i="1"/>
  <c r="AL4435" i="1"/>
  <c r="AK4435" i="1"/>
  <c r="AL1783" i="1"/>
  <c r="AK1783" i="1"/>
  <c r="AL4421" i="1"/>
  <c r="AK4421" i="1"/>
  <c r="AL3771" i="1"/>
  <c r="AK3771" i="1"/>
  <c r="AL2408" i="1"/>
  <c r="AK2408" i="1"/>
  <c r="AL2660" i="1"/>
  <c r="AK2660" i="1"/>
  <c r="AL2356" i="1"/>
  <c r="AK2356" i="1"/>
  <c r="AL3605" i="1"/>
  <c r="AK3605" i="1"/>
  <c r="AL2653" i="1"/>
  <c r="AK2653" i="1"/>
  <c r="AL3639" i="1"/>
  <c r="AK3639" i="1"/>
  <c r="AL3518" i="1"/>
  <c r="AK3518" i="1"/>
  <c r="AL2381" i="1"/>
  <c r="AK2381" i="1"/>
  <c r="AL2986" i="1"/>
  <c r="AK2986" i="1"/>
  <c r="AL1963" i="1"/>
  <c r="AK1963" i="1"/>
  <c r="AL2298" i="1"/>
  <c r="AK2298" i="1"/>
  <c r="AL2939" i="1"/>
  <c r="AK2939" i="1"/>
  <c r="AL3281" i="1"/>
  <c r="AK3281" i="1"/>
  <c r="AL2260" i="1"/>
  <c r="AK2260" i="1"/>
  <c r="AL2440" i="1"/>
  <c r="AK2440" i="1"/>
  <c r="AL3374" i="1"/>
  <c r="AK3374" i="1"/>
  <c r="AL4464" i="1"/>
  <c r="AK4464" i="1"/>
  <c r="AL4124" i="1"/>
  <c r="AK4124" i="1"/>
  <c r="AL4589" i="1"/>
  <c r="AK4589" i="1"/>
  <c r="AL4461" i="1"/>
  <c r="AK4461" i="1"/>
  <c r="AL4233" i="1"/>
  <c r="AK4233" i="1"/>
  <c r="AL4667" i="1"/>
  <c r="AK4667" i="1"/>
  <c r="AL4259" i="1"/>
  <c r="AK4259" i="1"/>
  <c r="AL4475" i="1"/>
  <c r="AK4475" i="1"/>
  <c r="AK23" i="1"/>
  <c r="AL23" i="1"/>
  <c r="AL2843" i="1"/>
  <c r="AK2843" i="1"/>
  <c r="AL1581" i="1"/>
  <c r="AK1581" i="1"/>
  <c r="AK445" i="1"/>
  <c r="AL445" i="1"/>
  <c r="AL446" i="1"/>
  <c r="AK446" i="1"/>
  <c r="AL3671" i="1"/>
  <c r="AK3671" i="1"/>
  <c r="AL1729" i="1"/>
  <c r="AK1729" i="1"/>
  <c r="AL3135" i="1"/>
  <c r="AK3135" i="1"/>
  <c r="AL2773" i="1"/>
  <c r="AK2773" i="1"/>
  <c r="AL4833" i="1"/>
  <c r="AK4833" i="1"/>
  <c r="AL4862" i="1"/>
  <c r="AK4862" i="1"/>
  <c r="AL4216" i="1"/>
  <c r="AK4216" i="1"/>
  <c r="AK521" i="1"/>
  <c r="AL521" i="1"/>
  <c r="AL1320" i="1"/>
  <c r="AK1320" i="1"/>
  <c r="AL821" i="1"/>
  <c r="AK821" i="1"/>
  <c r="AL703" i="1"/>
  <c r="AK703" i="1"/>
  <c r="AL1134" i="1"/>
  <c r="AK1134" i="1"/>
  <c r="AL831" i="1"/>
  <c r="AK831" i="1"/>
  <c r="AL234" i="1"/>
  <c r="AK234" i="1"/>
  <c r="AL1191" i="1"/>
  <c r="AK1191" i="1"/>
  <c r="AL12" i="1"/>
  <c r="AK12" i="1"/>
  <c r="AK666" i="1"/>
  <c r="AL666" i="1"/>
  <c r="AL3640" i="1"/>
  <c r="AK3640" i="1"/>
  <c r="AL3056" i="1"/>
  <c r="AK3056" i="1"/>
  <c r="AL3693" i="1"/>
  <c r="AK3693" i="1"/>
  <c r="AL1848" i="1"/>
  <c r="AK1848" i="1"/>
  <c r="AL2658" i="1"/>
  <c r="AK2658" i="1"/>
  <c r="AL3240" i="1"/>
  <c r="AK3240" i="1"/>
  <c r="AL3973" i="1"/>
  <c r="AK3973" i="1"/>
  <c r="AL2093" i="1"/>
  <c r="AK2093" i="1"/>
  <c r="AL1498" i="1"/>
  <c r="AK1498" i="1"/>
  <c r="AL2472" i="1"/>
  <c r="AK2472" i="1"/>
  <c r="AL1514" i="1"/>
  <c r="AK1514" i="1"/>
  <c r="AL3258" i="1"/>
  <c r="AK3258" i="1"/>
  <c r="AL3036" i="1"/>
  <c r="AK3036" i="1"/>
  <c r="AL4404" i="1"/>
  <c r="AK4404" i="1"/>
  <c r="AL1806" i="1"/>
  <c r="AK1806" i="1"/>
  <c r="AL3218" i="1"/>
  <c r="AK3218" i="1"/>
  <c r="AL2432" i="1"/>
  <c r="AK2432" i="1"/>
  <c r="AL1765" i="1"/>
  <c r="AK1765" i="1"/>
  <c r="AL2343" i="1"/>
  <c r="AK2343" i="1"/>
  <c r="AL3276" i="1"/>
  <c r="AK3276" i="1"/>
  <c r="AL2282" i="1"/>
  <c r="AK2282" i="1"/>
  <c r="AL2757" i="1"/>
  <c r="AK2757" i="1"/>
  <c r="AL3167" i="1"/>
  <c r="AK3167" i="1"/>
  <c r="AL1836" i="1"/>
  <c r="AK1836" i="1"/>
  <c r="AL2690" i="1"/>
  <c r="AK2690" i="1"/>
  <c r="AL983" i="1"/>
  <c r="AK983" i="1"/>
  <c r="AL1841" i="1"/>
  <c r="AK1841" i="1"/>
  <c r="AL2061" i="1"/>
  <c r="AK2061" i="1"/>
  <c r="AL4327" i="1"/>
  <c r="AK4327" i="1"/>
  <c r="AL4735" i="1"/>
  <c r="AK4735" i="1"/>
  <c r="AL4020" i="1"/>
  <c r="AK4020" i="1"/>
  <c r="AL4226" i="1"/>
  <c r="AK4226" i="1"/>
  <c r="AL4942" i="1"/>
  <c r="AK4942" i="1"/>
  <c r="AL4160" i="1"/>
  <c r="AK4160" i="1"/>
  <c r="AK4613" i="1"/>
  <c r="AL4613" i="1"/>
  <c r="AL4722" i="1"/>
  <c r="AK4722" i="1"/>
  <c r="AL4762" i="1"/>
  <c r="AK4762" i="1"/>
  <c r="AL4897" i="1"/>
  <c r="AK4897" i="1"/>
  <c r="AL4550" i="1"/>
  <c r="AK4550" i="1"/>
  <c r="AL4799" i="1"/>
  <c r="AK4799" i="1"/>
  <c r="AL4832" i="1"/>
  <c r="AK4832" i="1"/>
  <c r="AL3668" i="1"/>
  <c r="AK3668" i="1"/>
  <c r="AL4726" i="1"/>
  <c r="AK4726" i="1"/>
  <c r="AL3911" i="1"/>
  <c r="AK3911" i="1"/>
  <c r="AL3970" i="1"/>
  <c r="AK3970" i="1"/>
  <c r="AL4688" i="1"/>
  <c r="AK4688" i="1"/>
  <c r="AL1958" i="1"/>
  <c r="AK1958" i="1"/>
  <c r="AL487" i="1"/>
  <c r="AK487" i="1"/>
  <c r="AL2855" i="1"/>
  <c r="AK2855" i="1"/>
  <c r="AL2485" i="1"/>
  <c r="AK2485" i="1"/>
  <c r="AL281" i="1"/>
  <c r="AK281" i="1"/>
  <c r="AL1101" i="1"/>
  <c r="AK1101" i="1"/>
  <c r="AL3233" i="1"/>
  <c r="AK3233" i="1"/>
  <c r="AL1759" i="1"/>
  <c r="AK1759" i="1"/>
  <c r="AL2370" i="1"/>
  <c r="AK2370" i="1"/>
  <c r="AL4297" i="1"/>
  <c r="AK4297" i="1"/>
  <c r="AK4471" i="1"/>
  <c r="AL4471" i="1"/>
  <c r="AL4519" i="1"/>
  <c r="AK4519" i="1"/>
  <c r="AL371" i="1"/>
  <c r="AK371" i="1"/>
  <c r="AL2470" i="1"/>
  <c r="AK2470" i="1"/>
  <c r="AL998" i="1"/>
  <c r="AK998" i="1"/>
  <c r="AL1222" i="1"/>
  <c r="AK1222" i="1"/>
  <c r="AL1096" i="1"/>
  <c r="AK1096" i="1"/>
  <c r="AL1804" i="1"/>
  <c r="AK1804" i="1"/>
  <c r="AL205" i="1"/>
  <c r="AK205" i="1"/>
  <c r="AL546" i="1"/>
  <c r="AK546" i="1"/>
  <c r="AL1089" i="1"/>
  <c r="AK1089" i="1"/>
  <c r="AL912" i="1"/>
  <c r="AK912" i="1"/>
  <c r="AL3490" i="1"/>
  <c r="AK3490" i="1"/>
  <c r="AL3893" i="1"/>
  <c r="AK3893" i="1"/>
  <c r="AL2079" i="1"/>
  <c r="AK2079" i="1"/>
  <c r="AL2722" i="1"/>
  <c r="AK2722" i="1"/>
  <c r="AL3458" i="1"/>
  <c r="AK3458" i="1"/>
  <c r="AL3717" i="1"/>
  <c r="AK3717" i="1"/>
  <c r="AK4493" i="1"/>
  <c r="AL4493" i="1"/>
  <c r="AL933" i="1"/>
  <c r="AK933" i="1"/>
  <c r="AL1868" i="1"/>
  <c r="AK1868" i="1"/>
  <c r="AL3017" i="1"/>
  <c r="AK3017" i="1"/>
  <c r="AL3594" i="1"/>
  <c r="AK3594" i="1"/>
  <c r="AL2869" i="1"/>
  <c r="AK2869" i="1"/>
  <c r="AL3063" i="1"/>
  <c r="AK3063" i="1"/>
  <c r="AK3830" i="1"/>
  <c r="AL3830" i="1"/>
  <c r="AL2863" i="1"/>
  <c r="AK2863" i="1"/>
  <c r="AL2664" i="1"/>
  <c r="AK2664" i="1"/>
  <c r="AL3118" i="1"/>
  <c r="AK3118" i="1"/>
  <c r="AL2591" i="1"/>
  <c r="AK2591" i="1"/>
  <c r="AL2028" i="1"/>
  <c r="AK2028" i="1"/>
  <c r="AL2350" i="1"/>
  <c r="AK2350" i="1"/>
  <c r="AL813" i="1"/>
  <c r="AK813" i="1"/>
  <c r="AL1982" i="1"/>
  <c r="AK1982" i="1"/>
  <c r="AL2078" i="1"/>
  <c r="AK2078" i="1"/>
  <c r="AL1748" i="1"/>
  <c r="AK1748" i="1"/>
  <c r="AK2174" i="1"/>
  <c r="AL2174" i="1"/>
  <c r="AL4129" i="1"/>
  <c r="AK4129" i="1"/>
  <c r="AL4578" i="1"/>
  <c r="AK4578" i="1"/>
  <c r="AL4887" i="1"/>
  <c r="AK4887" i="1"/>
  <c r="AL4656" i="1"/>
  <c r="AK4656" i="1"/>
  <c r="AL4503" i="1"/>
  <c r="AK4503" i="1"/>
  <c r="AL4644" i="1"/>
  <c r="AK4644" i="1"/>
  <c r="AL4460" i="1"/>
  <c r="AK4460" i="1"/>
  <c r="AL4880" i="1"/>
  <c r="AK4880" i="1"/>
  <c r="AL2612" i="1"/>
  <c r="AK2612" i="1"/>
  <c r="AK4353" i="1"/>
  <c r="AL4353" i="1"/>
  <c r="AL4756" i="1"/>
  <c r="AK4756" i="1"/>
  <c r="AL4047" i="1"/>
  <c r="AK4047" i="1"/>
  <c r="AL4365" i="1"/>
  <c r="AK4365" i="1"/>
  <c r="AL4323" i="1"/>
  <c r="AK4323" i="1"/>
  <c r="AL4873" i="1"/>
  <c r="AK4873" i="1"/>
  <c r="AL4759" i="1"/>
  <c r="AK4759" i="1"/>
  <c r="AL3886" i="1"/>
  <c r="AK3886" i="1"/>
  <c r="AL4245" i="1"/>
  <c r="AK4245" i="1"/>
  <c r="AL4637" i="1"/>
  <c r="AK4637" i="1"/>
  <c r="AL164" i="1"/>
  <c r="AK164" i="1"/>
  <c r="AL2489" i="1"/>
  <c r="AK2489" i="1"/>
  <c r="AL541" i="1"/>
  <c r="AK541" i="1"/>
  <c r="AL1730" i="1"/>
  <c r="AK1730" i="1"/>
  <c r="AL1838" i="1"/>
  <c r="AK1838" i="1"/>
  <c r="AL87" i="1"/>
  <c r="AK87" i="1"/>
  <c r="AL570" i="1"/>
  <c r="AK570" i="1"/>
  <c r="AL3746" i="1"/>
  <c r="AK3746" i="1"/>
  <c r="AL2092" i="1"/>
  <c r="AK2092" i="1"/>
  <c r="AL4397" i="1"/>
  <c r="AK4397" i="1"/>
  <c r="AL3990" i="1"/>
  <c r="AK3990" i="1"/>
  <c r="AL4920" i="1"/>
  <c r="AK4920" i="1"/>
  <c r="AK3833" i="1"/>
  <c r="AL3833" i="1"/>
  <c r="AL300" i="1"/>
  <c r="AK300" i="1"/>
  <c r="AL1579" i="1"/>
  <c r="AK1579" i="1"/>
  <c r="AL1697" i="1"/>
  <c r="AK1697" i="1"/>
  <c r="AL408" i="1"/>
  <c r="AK408" i="1"/>
  <c r="AL1505" i="1"/>
  <c r="AK1505" i="1"/>
  <c r="AL2096" i="1"/>
  <c r="AK2096" i="1"/>
  <c r="AL3320" i="1"/>
  <c r="AK3320" i="1"/>
  <c r="AL658" i="1"/>
  <c r="AK658" i="1"/>
  <c r="AL108" i="1"/>
  <c r="AK108" i="1"/>
  <c r="AL429" i="1"/>
  <c r="AK429" i="1"/>
  <c r="AL435" i="1"/>
  <c r="AK435" i="1"/>
  <c r="AL1198" i="1"/>
  <c r="AK1198" i="1"/>
  <c r="AL605" i="1"/>
  <c r="AK605" i="1"/>
  <c r="AL1155" i="1"/>
  <c r="AK1155" i="1"/>
  <c r="AL1401" i="1"/>
  <c r="AK1401" i="1"/>
  <c r="AK1211" i="1"/>
  <c r="AL1211" i="1"/>
  <c r="AL2125" i="1"/>
  <c r="AK2125" i="1"/>
  <c r="AL4142" i="1"/>
  <c r="AK4142" i="1"/>
  <c r="AL2576" i="1"/>
  <c r="AK2576" i="1"/>
  <c r="AL3965" i="1"/>
  <c r="AK3965" i="1"/>
  <c r="AL3101" i="1"/>
  <c r="AK3101" i="1"/>
  <c r="AL4528" i="1"/>
  <c r="AK4528" i="1"/>
  <c r="AL1368" i="1"/>
  <c r="AK1368" i="1"/>
  <c r="AL2001" i="1"/>
  <c r="AK2001" i="1"/>
  <c r="AL2206" i="1"/>
  <c r="AK2206" i="1"/>
  <c r="AL2178" i="1"/>
  <c r="AK2178" i="1"/>
  <c r="AL3039" i="1"/>
  <c r="AK3039" i="1"/>
  <c r="AL3712" i="1"/>
  <c r="AK3712" i="1"/>
  <c r="AL2227" i="1"/>
  <c r="AK2227" i="1"/>
  <c r="AK2570" i="1"/>
  <c r="AL2570" i="1"/>
  <c r="AL3655" i="1"/>
  <c r="AK3655" i="1"/>
  <c r="AL4400" i="1"/>
  <c r="AK4400" i="1"/>
  <c r="AL3729" i="1"/>
  <c r="AK3729" i="1"/>
  <c r="AL4753" i="1"/>
  <c r="AK4753" i="1"/>
  <c r="AL4628" i="1"/>
  <c r="AK4628" i="1"/>
  <c r="AL3666" i="1"/>
  <c r="AK3666" i="1"/>
  <c r="AL4605" i="1"/>
  <c r="AK4605" i="1"/>
  <c r="AL4937" i="1"/>
  <c r="AK4937" i="1"/>
  <c r="AL4691" i="1"/>
  <c r="AK4691" i="1"/>
  <c r="AL4176" i="1"/>
  <c r="AK4176" i="1"/>
  <c r="AL3874" i="1"/>
  <c r="AK3874" i="1"/>
  <c r="AK4320" i="1"/>
  <c r="AL4320" i="1"/>
  <c r="AL4909" i="1"/>
  <c r="AK4909" i="1"/>
  <c r="AL4750" i="1"/>
  <c r="AK4750" i="1"/>
  <c r="AL4425" i="1"/>
  <c r="AK4425" i="1"/>
  <c r="AL4846" i="1"/>
  <c r="AK4846" i="1"/>
  <c r="AL146" i="1"/>
  <c r="AK146" i="1"/>
  <c r="AL664" i="1"/>
  <c r="AK664" i="1"/>
  <c r="AL1867" i="1"/>
  <c r="AK1867" i="1"/>
  <c r="AL3159" i="1"/>
  <c r="AK3159" i="1"/>
  <c r="AL3656" i="1"/>
  <c r="AK3656" i="1"/>
  <c r="AL3769" i="1"/>
  <c r="AK3769" i="1"/>
  <c r="AL2102" i="1"/>
  <c r="AK2102" i="1"/>
  <c r="AL2465" i="1"/>
  <c r="AK2465" i="1"/>
  <c r="AL4267" i="1"/>
  <c r="AK4267" i="1"/>
  <c r="AL1470" i="1"/>
  <c r="AK1470" i="1"/>
  <c r="AL2498" i="1"/>
  <c r="AK2498" i="1"/>
  <c r="AL4586" i="1"/>
  <c r="AK4586" i="1"/>
  <c r="AL4632" i="1"/>
  <c r="AK4632" i="1"/>
  <c r="AK3883" i="1"/>
  <c r="AL3883" i="1"/>
  <c r="AL1248" i="1"/>
  <c r="AK1248" i="1"/>
  <c r="AL1835" i="1"/>
  <c r="AK1835" i="1"/>
  <c r="AL1061" i="1"/>
  <c r="AK1061" i="1"/>
  <c r="AL1229" i="1"/>
  <c r="AK1229" i="1"/>
  <c r="AL896" i="1"/>
  <c r="AK896" i="1"/>
  <c r="AL696" i="1"/>
  <c r="AK696" i="1"/>
  <c r="AL1077" i="1"/>
  <c r="AK1077" i="1"/>
  <c r="AK1128" i="1"/>
  <c r="AL1128" i="1"/>
  <c r="AL4444" i="1"/>
  <c r="AK4444" i="1"/>
  <c r="AL2740" i="1"/>
  <c r="AK2740" i="1"/>
  <c r="AL3185" i="1"/>
  <c r="AK3185" i="1"/>
  <c r="AL3768" i="1"/>
  <c r="AK3768" i="1"/>
  <c r="AL2752" i="1"/>
  <c r="AK2752" i="1"/>
  <c r="AL1642" i="1"/>
  <c r="AK1642" i="1"/>
  <c r="AL2220" i="1"/>
  <c r="AK2220" i="1"/>
  <c r="AL2231" i="1"/>
  <c r="AK2231" i="1"/>
  <c r="AL3981" i="1"/>
  <c r="AK3981" i="1"/>
  <c r="AL2538" i="1"/>
  <c r="AK2538" i="1"/>
  <c r="AL2926" i="1"/>
  <c r="AK2926" i="1"/>
  <c r="AL2786" i="1"/>
  <c r="AK2786" i="1"/>
  <c r="AL2009" i="1"/>
  <c r="AK2009" i="1"/>
  <c r="AL2030" i="1"/>
  <c r="AK2030" i="1"/>
  <c r="AL3149" i="1"/>
  <c r="AK3149" i="1"/>
  <c r="AL3568" i="1"/>
  <c r="AK3568" i="1"/>
  <c r="AL3186" i="1"/>
  <c r="AK3186" i="1"/>
  <c r="AL3212" i="1"/>
  <c r="AK3212" i="1"/>
  <c r="AL4111" i="1"/>
  <c r="AK4111" i="1"/>
  <c r="AL4943" i="1"/>
  <c r="AK4943" i="1"/>
  <c r="AL3396" i="1"/>
  <c r="AK3396" i="1"/>
  <c r="AL4706" i="1"/>
  <c r="AK4706" i="1"/>
  <c r="AL4573" i="1"/>
  <c r="AK4573" i="1"/>
  <c r="AL4737" i="1"/>
  <c r="AK4737" i="1"/>
  <c r="AL3958" i="1"/>
  <c r="AK3958" i="1"/>
  <c r="AL4888" i="1"/>
  <c r="AK4888" i="1"/>
  <c r="AL4760" i="1"/>
  <c r="AK4760" i="1"/>
  <c r="AK4115" i="1"/>
  <c r="AL4115" i="1"/>
  <c r="AL3508" i="1"/>
  <c r="AK3508" i="1"/>
  <c r="AL3804" i="1"/>
  <c r="AK3804" i="1"/>
  <c r="AL4211" i="1"/>
  <c r="AK4211" i="1"/>
  <c r="AK4429" i="1"/>
  <c r="AL4429" i="1"/>
  <c r="AL1133" i="1"/>
  <c r="AK1133" i="1"/>
  <c r="AL1109" i="1"/>
  <c r="AK1109" i="1"/>
  <c r="AL4049" i="1"/>
  <c r="AK4049" i="1"/>
  <c r="AL747" i="1"/>
  <c r="AK747" i="1"/>
  <c r="AL876" i="1"/>
  <c r="AK876" i="1"/>
  <c r="AL1376" i="1"/>
  <c r="AK1376" i="1"/>
  <c r="AL2509" i="1"/>
  <c r="AK2509" i="1"/>
  <c r="AL1489" i="1"/>
  <c r="AK1489" i="1"/>
  <c r="AK2142" i="1"/>
  <c r="AL2142" i="1"/>
  <c r="AL1637" i="1"/>
  <c r="AK1637" i="1"/>
  <c r="AL1911" i="1"/>
  <c r="AK1911" i="1"/>
  <c r="AL1972" i="1"/>
  <c r="AK1972" i="1"/>
  <c r="AL819" i="1"/>
  <c r="AK819" i="1"/>
  <c r="AL672" i="1"/>
  <c r="AK672" i="1"/>
  <c r="AL1005" i="1"/>
  <c r="AK1005" i="1"/>
  <c r="AL967" i="1"/>
  <c r="AK967" i="1"/>
  <c r="AL1352" i="1"/>
  <c r="AK1352" i="1"/>
  <c r="AL2738" i="1"/>
  <c r="AK2738" i="1"/>
  <c r="AL2207" i="1"/>
  <c r="AK2207" i="1"/>
  <c r="AL3650" i="1"/>
  <c r="AK3650" i="1"/>
  <c r="AL3785" i="1"/>
  <c r="AK3785" i="1"/>
  <c r="AL4633" i="1"/>
  <c r="AK4633" i="1"/>
  <c r="AL3491" i="1"/>
  <c r="AK3491" i="1"/>
  <c r="AL2710" i="1"/>
  <c r="AK2710" i="1"/>
  <c r="AL3272" i="1"/>
  <c r="AK3272" i="1"/>
  <c r="AL3475" i="1"/>
  <c r="AK3475" i="1"/>
  <c r="AL3047" i="1"/>
  <c r="AK3047" i="1"/>
  <c r="AL3556" i="1"/>
  <c r="AK3556" i="1"/>
  <c r="AL1738" i="1"/>
  <c r="AK1738" i="1"/>
  <c r="AL3234" i="1"/>
  <c r="AK3234" i="1"/>
  <c r="AL3126" i="1"/>
  <c r="AK3126" i="1"/>
  <c r="AL2065" i="1"/>
  <c r="AK2065" i="1"/>
  <c r="AK3169" i="1"/>
  <c r="AL3169" i="1"/>
  <c r="AL3143" i="1"/>
  <c r="AK3143" i="1"/>
  <c r="AL2619" i="1"/>
  <c r="AK2619" i="1"/>
  <c r="AL3621" i="1"/>
  <c r="AK3621" i="1"/>
  <c r="AL2073" i="1"/>
  <c r="AK2073" i="1"/>
  <c r="AK1777" i="1"/>
  <c r="AL1777" i="1"/>
  <c r="AL3103" i="1"/>
  <c r="AK3103" i="1"/>
  <c r="AL4309" i="1"/>
  <c r="AK4309" i="1"/>
  <c r="AL4358" i="1"/>
  <c r="AK4358" i="1"/>
  <c r="AL3042" i="1"/>
  <c r="AK3042" i="1"/>
  <c r="AL4599" i="1"/>
  <c r="AK4599" i="1"/>
  <c r="AL4017" i="1"/>
  <c r="AK4017" i="1"/>
  <c r="AL4791" i="1"/>
  <c r="AK4791" i="1"/>
  <c r="AL4911" i="1"/>
  <c r="AK4911" i="1"/>
  <c r="AL4683" i="1"/>
  <c r="AK4683" i="1"/>
  <c r="AL4276" i="1"/>
  <c r="AK4276" i="1"/>
  <c r="AL4023" i="1"/>
  <c r="AK4023" i="1"/>
  <c r="AL3736" i="1"/>
  <c r="AK3736" i="1"/>
  <c r="AL4355" i="1"/>
  <c r="AK4355" i="1"/>
  <c r="AK3890" i="1"/>
  <c r="AL3890" i="1"/>
  <c r="AL3679" i="1"/>
  <c r="AK3679" i="1"/>
  <c r="AL3380" i="1"/>
  <c r="AK3380" i="1"/>
  <c r="AL1733" i="1"/>
  <c r="AK1733" i="1"/>
  <c r="AL1714" i="1"/>
  <c r="AK1714" i="1"/>
  <c r="AL1952" i="1"/>
  <c r="AK1952" i="1"/>
  <c r="AL2715" i="1"/>
  <c r="AK2715" i="1"/>
  <c r="AL1377" i="1"/>
  <c r="AK1377" i="1"/>
  <c r="AL1701" i="1"/>
  <c r="AK1701" i="1"/>
  <c r="AL2295" i="1"/>
  <c r="AK2295" i="1"/>
  <c r="AL511" i="1"/>
  <c r="AK511" i="1"/>
  <c r="AL2272" i="1"/>
  <c r="AK2272" i="1"/>
  <c r="AL906" i="1"/>
  <c r="AK906" i="1"/>
  <c r="AL323" i="1"/>
  <c r="AK323" i="1"/>
  <c r="AL517" i="1"/>
  <c r="AK517" i="1"/>
  <c r="AL1786" i="1"/>
  <c r="AK1786" i="1"/>
  <c r="AL1099" i="1"/>
  <c r="AK1099" i="1"/>
  <c r="AK730" i="1"/>
  <c r="AL730" i="1"/>
  <c r="AL298" i="1"/>
  <c r="AK298" i="1"/>
  <c r="AL779" i="1"/>
  <c r="AK779" i="1"/>
  <c r="AL1312" i="1"/>
  <c r="AK1312" i="1"/>
  <c r="AL2397" i="1"/>
  <c r="AK2397" i="1"/>
  <c r="AL702" i="1"/>
  <c r="AK702" i="1"/>
  <c r="AL1736" i="1"/>
  <c r="AK1736" i="1"/>
  <c r="AK3439" i="1"/>
  <c r="AL3439" i="1"/>
  <c r="AL3468" i="1"/>
  <c r="AK3468" i="1"/>
  <c r="AL2110" i="1"/>
  <c r="AK2110" i="1"/>
  <c r="AL3111" i="1"/>
  <c r="AK3111" i="1"/>
  <c r="AL3308" i="1"/>
  <c r="AK3308" i="1"/>
  <c r="AK2782" i="1"/>
  <c r="AL2782" i="1"/>
  <c r="AL3696" i="1"/>
  <c r="AK3696" i="1"/>
  <c r="AL2839" i="1"/>
  <c r="AK2839" i="1"/>
  <c r="AL3151" i="1"/>
  <c r="AK3151" i="1"/>
  <c r="AL3710" i="1"/>
  <c r="AK3710" i="1"/>
  <c r="AL3937" i="1"/>
  <c r="AK3937" i="1"/>
  <c r="AL2183" i="1"/>
  <c r="AK2183" i="1"/>
  <c r="AL2931" i="1"/>
  <c r="AK2931" i="1"/>
  <c r="AL2922" i="1"/>
  <c r="AK2922" i="1"/>
  <c r="AL4658" i="1"/>
  <c r="AK4658" i="1"/>
  <c r="AL3168" i="1"/>
  <c r="AK3168" i="1"/>
  <c r="AL4319" i="1"/>
  <c r="AK4319" i="1"/>
  <c r="AL3929" i="1"/>
  <c r="AK3929" i="1"/>
  <c r="AL4673" i="1"/>
  <c r="AK4673" i="1"/>
  <c r="AL3752" i="1"/>
  <c r="AK3752" i="1"/>
  <c r="AL4208" i="1"/>
  <c r="AK4208" i="1"/>
  <c r="AL4553" i="1"/>
  <c r="AK4553" i="1"/>
  <c r="AL1409" i="1"/>
  <c r="AK1409" i="1"/>
  <c r="AL2534" i="1"/>
  <c r="AK2534" i="1"/>
  <c r="AL1634" i="1"/>
  <c r="AK1634" i="1"/>
  <c r="AL439" i="1"/>
  <c r="AK439" i="1"/>
  <c r="AL693" i="1"/>
  <c r="AK693" i="1"/>
  <c r="AL249" i="1"/>
  <c r="AK249" i="1"/>
  <c r="AL1314" i="1"/>
  <c r="AK1314" i="1"/>
  <c r="AL965" i="1"/>
  <c r="AK965" i="1"/>
  <c r="AL1457" i="1"/>
  <c r="AK1457" i="1"/>
  <c r="AL887" i="1"/>
  <c r="AK887" i="1"/>
  <c r="AL3694" i="1"/>
  <c r="AK3694" i="1"/>
  <c r="AL3431" i="1"/>
  <c r="AK3431" i="1"/>
  <c r="AL3440" i="1"/>
  <c r="AK3440" i="1"/>
  <c r="AL4823" i="1"/>
  <c r="AK4823" i="1"/>
  <c r="AL2124" i="1"/>
  <c r="AK2124" i="1"/>
  <c r="AL3119" i="1"/>
  <c r="AK3119" i="1"/>
  <c r="AL2546" i="1"/>
  <c r="AK2546" i="1"/>
  <c r="AL2724" i="1"/>
  <c r="AK2724" i="1"/>
  <c r="AL3495" i="1"/>
  <c r="AK3495" i="1"/>
  <c r="AL4289" i="1"/>
  <c r="AK4289" i="1"/>
  <c r="AL2751" i="1"/>
  <c r="AK2751" i="1"/>
  <c r="AL2586" i="1"/>
  <c r="AK2586" i="1"/>
  <c r="AL3231" i="1"/>
  <c r="AK3231" i="1"/>
  <c r="AL2044" i="1"/>
  <c r="AK2044" i="1"/>
  <c r="AL4149" i="1"/>
  <c r="AK4149" i="1"/>
  <c r="AL2152" i="1"/>
  <c r="AK2152" i="1"/>
  <c r="AL1610" i="1"/>
  <c r="AK1610" i="1"/>
  <c r="AL2268" i="1"/>
  <c r="AK2268" i="1"/>
  <c r="AL2899" i="1"/>
  <c r="AK2899" i="1"/>
  <c r="AL4563" i="1"/>
  <c r="AK4563" i="1"/>
  <c r="AL4531" i="1"/>
  <c r="AK4531" i="1"/>
  <c r="AL4525" i="1"/>
  <c r="AK4525" i="1"/>
  <c r="AL4113" i="1"/>
  <c r="AK4113" i="1"/>
  <c r="AL4432" i="1"/>
  <c r="AK4432" i="1"/>
  <c r="AL4161" i="1"/>
  <c r="AK4161" i="1"/>
  <c r="AL4002" i="1"/>
  <c r="AK4002" i="1"/>
  <c r="AL3955" i="1"/>
  <c r="AK3955" i="1"/>
  <c r="W4942" i="6" l="1"/>
  <c r="X4942" i="6" s="1"/>
  <c r="V4942" i="6"/>
  <c r="Y4942" i="6" s="1"/>
  <c r="Z4942" i="6" s="1"/>
  <c r="U4942" i="6"/>
  <c r="X4941" i="6"/>
  <c r="AB4941" i="6" s="1"/>
  <c r="W4941" i="6"/>
  <c r="V4941" i="6"/>
  <c r="Y4941" i="6" s="1"/>
  <c r="Z4941" i="6" s="1"/>
  <c r="AA4941" i="6" s="1"/>
  <c r="U4941" i="6"/>
  <c r="W4940" i="6"/>
  <c r="X4940" i="6" s="1"/>
  <c r="V4940" i="6"/>
  <c r="Y4940" i="6" s="1"/>
  <c r="Z4940" i="6" s="1"/>
  <c r="U4940" i="6"/>
  <c r="Y4939" i="6"/>
  <c r="Z4939" i="6" s="1"/>
  <c r="W4939" i="6"/>
  <c r="X4939" i="6" s="1"/>
  <c r="V4939" i="6"/>
  <c r="U4939" i="6"/>
  <c r="Y4938" i="6"/>
  <c r="Z4938" i="6" s="1"/>
  <c r="AA4938" i="6" s="1"/>
  <c r="W4938" i="6"/>
  <c r="X4938" i="6" s="1"/>
  <c r="V4938" i="6"/>
  <c r="U4938" i="6"/>
  <c r="W4937" i="6"/>
  <c r="X4937" i="6" s="1"/>
  <c r="V4937" i="6"/>
  <c r="Y4937" i="6" s="1"/>
  <c r="Z4937" i="6" s="1"/>
  <c r="AA4937" i="6" s="1"/>
  <c r="AB4937" i="6" s="1"/>
  <c r="U4937" i="6"/>
  <c r="AA4936" i="6"/>
  <c r="X4936" i="6"/>
  <c r="AB4936" i="6" s="1"/>
  <c r="W4936" i="6"/>
  <c r="V4936" i="6"/>
  <c r="Y4936" i="6" s="1"/>
  <c r="Z4936" i="6" s="1"/>
  <c r="U4936" i="6"/>
  <c r="X4935" i="6"/>
  <c r="W4935" i="6"/>
  <c r="V4935" i="6"/>
  <c r="Y4935" i="6" s="1"/>
  <c r="Z4935" i="6" s="1"/>
  <c r="U4935" i="6"/>
  <c r="Y4934" i="6"/>
  <c r="Z4934" i="6" s="1"/>
  <c r="W4934" i="6"/>
  <c r="X4934" i="6" s="1"/>
  <c r="V4934" i="6"/>
  <c r="U4934" i="6"/>
  <c r="X4933" i="6"/>
  <c r="W4933" i="6"/>
  <c r="V4933" i="6"/>
  <c r="Y4933" i="6" s="1"/>
  <c r="Z4933" i="6" s="1"/>
  <c r="U4933" i="6"/>
  <c r="AA4932" i="6"/>
  <c r="Y4932" i="6"/>
  <c r="Z4932" i="6" s="1"/>
  <c r="W4932" i="6"/>
  <c r="X4932" i="6" s="1"/>
  <c r="V4932" i="6"/>
  <c r="U4932" i="6"/>
  <c r="X4931" i="6"/>
  <c r="W4931" i="6"/>
  <c r="V4931" i="6"/>
  <c r="Y4931" i="6" s="1"/>
  <c r="Z4931" i="6" s="1"/>
  <c r="U4931" i="6"/>
  <c r="AB4930" i="6"/>
  <c r="Z4930" i="6"/>
  <c r="AA4930" i="6" s="1"/>
  <c r="W4930" i="6"/>
  <c r="X4930" i="6" s="1"/>
  <c r="V4930" i="6"/>
  <c r="Y4930" i="6" s="1"/>
  <c r="U4930" i="6"/>
  <c r="Y4929" i="6"/>
  <c r="Z4929" i="6" s="1"/>
  <c r="W4929" i="6"/>
  <c r="X4929" i="6" s="1"/>
  <c r="V4929" i="6"/>
  <c r="U4929" i="6"/>
  <c r="AA4928" i="6"/>
  <c r="Z4928" i="6"/>
  <c r="X4928" i="6"/>
  <c r="W4928" i="6"/>
  <c r="V4928" i="6"/>
  <c r="Y4928" i="6" s="1"/>
  <c r="U4928" i="6"/>
  <c r="AA4927" i="6"/>
  <c r="Z4927" i="6"/>
  <c r="Y4927" i="6"/>
  <c r="W4927" i="6"/>
  <c r="X4927" i="6" s="1"/>
  <c r="V4927" i="6"/>
  <c r="U4927" i="6"/>
  <c r="AA4926" i="6"/>
  <c r="AB4926" i="6" s="1"/>
  <c r="AD4926" i="6" s="1"/>
  <c r="Y4926" i="6"/>
  <c r="Z4926" i="6" s="1"/>
  <c r="X4926" i="6"/>
  <c r="W4926" i="6"/>
  <c r="V4926" i="6"/>
  <c r="U4926" i="6"/>
  <c r="Z4925" i="6"/>
  <c r="AA4925" i="6" s="1"/>
  <c r="AB4925" i="6" s="1"/>
  <c r="AD4925" i="6" s="1"/>
  <c r="Y4925" i="6"/>
  <c r="X4925" i="6"/>
  <c r="W4925" i="6"/>
  <c r="V4925" i="6"/>
  <c r="U4925" i="6"/>
  <c r="W4924" i="6"/>
  <c r="X4924" i="6" s="1"/>
  <c r="V4924" i="6"/>
  <c r="Y4924" i="6" s="1"/>
  <c r="Z4924" i="6" s="1"/>
  <c r="U4924" i="6"/>
  <c r="X4923" i="6"/>
  <c r="W4923" i="6"/>
  <c r="V4923" i="6"/>
  <c r="Y4923" i="6" s="1"/>
  <c r="Z4923" i="6" s="1"/>
  <c r="U4923" i="6"/>
  <c r="AC4922" i="6"/>
  <c r="W4922" i="6"/>
  <c r="X4922" i="6" s="1"/>
  <c r="AB4922" i="6" s="1"/>
  <c r="AD4922" i="6" s="1"/>
  <c r="V4922" i="6"/>
  <c r="Y4922" i="6" s="1"/>
  <c r="Z4922" i="6" s="1"/>
  <c r="AA4922" i="6" s="1"/>
  <c r="U4922" i="6"/>
  <c r="W4921" i="6"/>
  <c r="X4921" i="6" s="1"/>
  <c r="V4921" i="6"/>
  <c r="Y4921" i="6" s="1"/>
  <c r="Z4921" i="6" s="1"/>
  <c r="U4921" i="6"/>
  <c r="W4920" i="6"/>
  <c r="X4920" i="6" s="1"/>
  <c r="V4920" i="6"/>
  <c r="Y4920" i="6" s="1"/>
  <c r="Z4920" i="6" s="1"/>
  <c r="U4920" i="6"/>
  <c r="Z4919" i="6"/>
  <c r="X4919" i="6"/>
  <c r="W4919" i="6"/>
  <c r="V4919" i="6"/>
  <c r="Y4919" i="6" s="1"/>
  <c r="U4919" i="6"/>
  <c r="Y4918" i="6"/>
  <c r="Z4918" i="6" s="1"/>
  <c r="X4918" i="6"/>
  <c r="W4918" i="6"/>
  <c r="V4918" i="6"/>
  <c r="U4918" i="6"/>
  <c r="AB4917" i="6"/>
  <c r="Z4917" i="6"/>
  <c r="AA4917" i="6" s="1"/>
  <c r="Y4917" i="6"/>
  <c r="X4917" i="6"/>
  <c r="W4917" i="6"/>
  <c r="V4917" i="6"/>
  <c r="U4917" i="6"/>
  <c r="W4916" i="6"/>
  <c r="X4916" i="6" s="1"/>
  <c r="V4916" i="6"/>
  <c r="Y4916" i="6" s="1"/>
  <c r="Z4916" i="6" s="1"/>
  <c r="AA4916" i="6" s="1"/>
  <c r="U4916" i="6"/>
  <c r="Y4915" i="6"/>
  <c r="Z4915" i="6" s="1"/>
  <c r="X4915" i="6"/>
  <c r="W4915" i="6"/>
  <c r="V4915" i="6"/>
  <c r="U4915" i="6"/>
  <c r="Y4914" i="6"/>
  <c r="Z4914" i="6" s="1"/>
  <c r="AA4914" i="6" s="1"/>
  <c r="X4914" i="6"/>
  <c r="W4914" i="6"/>
  <c r="V4914" i="6"/>
  <c r="U4914" i="6"/>
  <c r="X4913" i="6"/>
  <c r="W4913" i="6"/>
  <c r="V4913" i="6"/>
  <c r="Y4913" i="6" s="1"/>
  <c r="Z4913" i="6" s="1"/>
  <c r="AA4913" i="6" s="1"/>
  <c r="AB4913" i="6" s="1"/>
  <c r="U4913" i="6"/>
  <c r="AB4912" i="6"/>
  <c r="Z4912" i="6"/>
  <c r="W4912" i="6"/>
  <c r="X4912" i="6" s="1"/>
  <c r="V4912" i="6"/>
  <c r="Y4912" i="6" s="1"/>
  <c r="U4912" i="6"/>
  <c r="AA4912" i="6" s="1"/>
  <c r="Z4911" i="6"/>
  <c r="Y4911" i="6"/>
  <c r="W4911" i="6"/>
  <c r="X4911" i="6" s="1"/>
  <c r="AB4911" i="6" s="1"/>
  <c r="AD4911" i="6" s="1"/>
  <c r="V4911" i="6"/>
  <c r="U4911" i="6"/>
  <c r="AA4911" i="6" s="1"/>
  <c r="Y4910" i="6"/>
  <c r="Z4910" i="6" s="1"/>
  <c r="W4910" i="6"/>
  <c r="X4910" i="6" s="1"/>
  <c r="V4910" i="6"/>
  <c r="U4910" i="6"/>
  <c r="X4909" i="6"/>
  <c r="W4909" i="6"/>
  <c r="V4909" i="6"/>
  <c r="Y4909" i="6" s="1"/>
  <c r="Z4909" i="6" s="1"/>
  <c r="U4909" i="6"/>
  <c r="AB4908" i="6"/>
  <c r="Z4908" i="6"/>
  <c r="AA4908" i="6" s="1"/>
  <c r="Y4908" i="6"/>
  <c r="X4908" i="6"/>
  <c r="W4908" i="6"/>
  <c r="V4908" i="6"/>
  <c r="U4908" i="6"/>
  <c r="W4907" i="6"/>
  <c r="X4907" i="6" s="1"/>
  <c r="V4907" i="6"/>
  <c r="Y4907" i="6" s="1"/>
  <c r="Z4907" i="6" s="1"/>
  <c r="U4907" i="6"/>
  <c r="W4906" i="6"/>
  <c r="X4906" i="6" s="1"/>
  <c r="V4906" i="6"/>
  <c r="Y4906" i="6" s="1"/>
  <c r="Z4906" i="6" s="1"/>
  <c r="AA4906" i="6" s="1"/>
  <c r="AB4906" i="6" s="1"/>
  <c r="U4906" i="6"/>
  <c r="AB4905" i="6"/>
  <c r="AD4905" i="6" s="1"/>
  <c r="Z4905" i="6"/>
  <c r="AA4905" i="6" s="1"/>
  <c r="Y4905" i="6"/>
  <c r="X4905" i="6"/>
  <c r="W4905" i="6"/>
  <c r="V4905" i="6"/>
  <c r="U4905" i="6"/>
  <c r="AA4904" i="6"/>
  <c r="Z4904" i="6"/>
  <c r="W4904" i="6"/>
  <c r="X4904" i="6" s="1"/>
  <c r="V4904" i="6"/>
  <c r="Y4904" i="6" s="1"/>
  <c r="U4904" i="6"/>
  <c r="Z4903" i="6"/>
  <c r="AA4903" i="6" s="1"/>
  <c r="X4903" i="6"/>
  <c r="W4903" i="6"/>
  <c r="V4903" i="6"/>
  <c r="Y4903" i="6" s="1"/>
  <c r="U4903" i="6"/>
  <c r="W4902" i="6"/>
  <c r="X4902" i="6" s="1"/>
  <c r="V4902" i="6"/>
  <c r="Y4902" i="6" s="1"/>
  <c r="Z4902" i="6" s="1"/>
  <c r="U4902" i="6"/>
  <c r="Z4901" i="6"/>
  <c r="AA4901" i="6" s="1"/>
  <c r="AB4901" i="6" s="1"/>
  <c r="X4901" i="6"/>
  <c r="W4901" i="6"/>
  <c r="V4901" i="6"/>
  <c r="Y4901" i="6" s="1"/>
  <c r="U4901" i="6"/>
  <c r="Y4900" i="6"/>
  <c r="Z4900" i="6" s="1"/>
  <c r="W4900" i="6"/>
  <c r="X4900" i="6" s="1"/>
  <c r="V4900" i="6"/>
  <c r="U4900" i="6"/>
  <c r="Y4899" i="6"/>
  <c r="Z4899" i="6" s="1"/>
  <c r="W4899" i="6"/>
  <c r="X4899" i="6" s="1"/>
  <c r="V4899" i="6"/>
  <c r="U4899" i="6"/>
  <c r="AA4898" i="6"/>
  <c r="Y4898" i="6"/>
  <c r="Z4898" i="6" s="1"/>
  <c r="X4898" i="6"/>
  <c r="AB4898" i="6" s="1"/>
  <c r="W4898" i="6"/>
  <c r="V4898" i="6"/>
  <c r="U4898" i="6"/>
  <c r="AA4897" i="6"/>
  <c r="Z4897" i="6"/>
  <c r="W4897" i="6"/>
  <c r="X4897" i="6" s="1"/>
  <c r="V4897" i="6"/>
  <c r="Y4897" i="6" s="1"/>
  <c r="U4897" i="6"/>
  <c r="W4896" i="6"/>
  <c r="X4896" i="6" s="1"/>
  <c r="V4896" i="6"/>
  <c r="Y4896" i="6" s="1"/>
  <c r="Z4896" i="6" s="1"/>
  <c r="AA4896" i="6" s="1"/>
  <c r="AB4896" i="6" s="1"/>
  <c r="U4896" i="6"/>
  <c r="X4895" i="6"/>
  <c r="W4895" i="6"/>
  <c r="V4895" i="6"/>
  <c r="Y4895" i="6" s="1"/>
  <c r="Z4895" i="6" s="1"/>
  <c r="U4895" i="6"/>
  <c r="Z4894" i="6"/>
  <c r="Y4894" i="6"/>
  <c r="W4894" i="6"/>
  <c r="X4894" i="6" s="1"/>
  <c r="V4894" i="6"/>
  <c r="U4894" i="6"/>
  <c r="X4893" i="6"/>
  <c r="W4893" i="6"/>
  <c r="V4893" i="6"/>
  <c r="Y4893" i="6" s="1"/>
  <c r="Z4893" i="6" s="1"/>
  <c r="AA4893" i="6" s="1"/>
  <c r="AB4893" i="6" s="1"/>
  <c r="U4893" i="6"/>
  <c r="Z4892" i="6"/>
  <c r="AA4892" i="6" s="1"/>
  <c r="X4892" i="6"/>
  <c r="W4892" i="6"/>
  <c r="V4892" i="6"/>
  <c r="Y4892" i="6" s="1"/>
  <c r="U4892" i="6"/>
  <c r="W4891" i="6"/>
  <c r="X4891" i="6" s="1"/>
  <c r="V4891" i="6"/>
  <c r="Y4891" i="6" s="1"/>
  <c r="Z4891" i="6" s="1"/>
  <c r="U4891" i="6"/>
  <c r="Z4890" i="6"/>
  <c r="AA4890" i="6" s="1"/>
  <c r="W4890" i="6"/>
  <c r="X4890" i="6" s="1"/>
  <c r="V4890" i="6"/>
  <c r="Y4890" i="6" s="1"/>
  <c r="U4890" i="6"/>
  <c r="Y4889" i="6"/>
  <c r="Z4889" i="6" s="1"/>
  <c r="X4889" i="6"/>
  <c r="W4889" i="6"/>
  <c r="V4889" i="6"/>
  <c r="U4889" i="6"/>
  <c r="AA4888" i="6"/>
  <c r="X4888" i="6"/>
  <c r="W4888" i="6"/>
  <c r="V4888" i="6"/>
  <c r="Y4888" i="6" s="1"/>
  <c r="Z4888" i="6" s="1"/>
  <c r="U4888" i="6"/>
  <c r="Y4887" i="6"/>
  <c r="Z4887" i="6" s="1"/>
  <c r="AA4887" i="6" s="1"/>
  <c r="AB4887" i="6" s="1"/>
  <c r="X4887" i="6"/>
  <c r="W4887" i="6"/>
  <c r="V4887" i="6"/>
  <c r="U4887" i="6"/>
  <c r="AD4886" i="6"/>
  <c r="AA4886" i="6"/>
  <c r="AB4886" i="6" s="1"/>
  <c r="Y4886" i="6"/>
  <c r="Z4886" i="6" s="1"/>
  <c r="W4886" i="6"/>
  <c r="X4886" i="6" s="1"/>
  <c r="V4886" i="6"/>
  <c r="U4886" i="6"/>
  <c r="X4885" i="6"/>
  <c r="W4885" i="6"/>
  <c r="V4885" i="6"/>
  <c r="Y4885" i="6" s="1"/>
  <c r="Z4885" i="6" s="1"/>
  <c r="AA4885" i="6" s="1"/>
  <c r="AB4885" i="6" s="1"/>
  <c r="U4885" i="6"/>
  <c r="W4884" i="6"/>
  <c r="X4884" i="6" s="1"/>
  <c r="V4884" i="6"/>
  <c r="Y4884" i="6" s="1"/>
  <c r="Z4884" i="6" s="1"/>
  <c r="U4884" i="6"/>
  <c r="Z4883" i="6"/>
  <c r="W4883" i="6"/>
  <c r="X4883" i="6" s="1"/>
  <c r="V4883" i="6"/>
  <c r="Y4883" i="6" s="1"/>
  <c r="U4883" i="6"/>
  <c r="X4882" i="6"/>
  <c r="W4882" i="6"/>
  <c r="V4882" i="6"/>
  <c r="Y4882" i="6" s="1"/>
  <c r="Z4882" i="6" s="1"/>
  <c r="AA4882" i="6" s="1"/>
  <c r="U4882" i="6"/>
  <c r="Z4881" i="6"/>
  <c r="W4881" i="6"/>
  <c r="X4881" i="6" s="1"/>
  <c r="V4881" i="6"/>
  <c r="Y4881" i="6" s="1"/>
  <c r="U4881" i="6"/>
  <c r="AA4880" i="6"/>
  <c r="Z4880" i="6"/>
  <c r="W4880" i="6"/>
  <c r="X4880" i="6" s="1"/>
  <c r="AB4880" i="6" s="1"/>
  <c r="V4880" i="6"/>
  <c r="Y4880" i="6" s="1"/>
  <c r="U4880" i="6"/>
  <c r="Y4879" i="6"/>
  <c r="Z4879" i="6" s="1"/>
  <c r="AA4879" i="6" s="1"/>
  <c r="W4879" i="6"/>
  <c r="X4879" i="6" s="1"/>
  <c r="V4879" i="6"/>
  <c r="U4879" i="6"/>
  <c r="AB4878" i="6"/>
  <c r="AD4878" i="6" s="1"/>
  <c r="X4878" i="6"/>
  <c r="W4878" i="6"/>
  <c r="V4878" i="6"/>
  <c r="Y4878" i="6" s="1"/>
  <c r="Z4878" i="6" s="1"/>
  <c r="AA4878" i="6" s="1"/>
  <c r="U4878" i="6"/>
  <c r="Z4877" i="6"/>
  <c r="X4877" i="6"/>
  <c r="W4877" i="6"/>
  <c r="V4877" i="6"/>
  <c r="Y4877" i="6" s="1"/>
  <c r="U4877" i="6"/>
  <c r="X4876" i="6"/>
  <c r="W4876" i="6"/>
  <c r="V4876" i="6"/>
  <c r="Y4876" i="6" s="1"/>
  <c r="Z4876" i="6" s="1"/>
  <c r="U4876" i="6"/>
  <c r="W4875" i="6"/>
  <c r="X4875" i="6" s="1"/>
  <c r="V4875" i="6"/>
  <c r="Y4875" i="6" s="1"/>
  <c r="Z4875" i="6" s="1"/>
  <c r="U4875" i="6"/>
  <c r="Y4874" i="6"/>
  <c r="Z4874" i="6" s="1"/>
  <c r="AA4874" i="6" s="1"/>
  <c r="W4874" i="6"/>
  <c r="X4874" i="6" s="1"/>
  <c r="AB4874" i="6" s="1"/>
  <c r="AC4874" i="6" s="1"/>
  <c r="V4874" i="6"/>
  <c r="U4874" i="6"/>
  <c r="Y4873" i="6"/>
  <c r="Z4873" i="6" s="1"/>
  <c r="W4873" i="6"/>
  <c r="X4873" i="6" s="1"/>
  <c r="V4873" i="6"/>
  <c r="U4873" i="6"/>
  <c r="AC4872" i="6"/>
  <c r="AA4872" i="6"/>
  <c r="X4872" i="6"/>
  <c r="AB4872" i="6" s="1"/>
  <c r="AD4872" i="6" s="1"/>
  <c r="W4872" i="6"/>
  <c r="V4872" i="6"/>
  <c r="Y4872" i="6" s="1"/>
  <c r="Z4872" i="6" s="1"/>
  <c r="U4872" i="6"/>
  <c r="W4871" i="6"/>
  <c r="X4871" i="6" s="1"/>
  <c r="V4871" i="6"/>
  <c r="Y4871" i="6" s="1"/>
  <c r="Z4871" i="6" s="1"/>
  <c r="U4871" i="6"/>
  <c r="AD4870" i="6"/>
  <c r="AA4870" i="6"/>
  <c r="Y4870" i="6"/>
  <c r="Z4870" i="6" s="1"/>
  <c r="W4870" i="6"/>
  <c r="X4870" i="6" s="1"/>
  <c r="AB4870" i="6" s="1"/>
  <c r="V4870" i="6"/>
  <c r="U4870" i="6"/>
  <c r="X4869" i="6"/>
  <c r="W4869" i="6"/>
  <c r="V4869" i="6"/>
  <c r="Y4869" i="6" s="1"/>
  <c r="Z4869" i="6" s="1"/>
  <c r="U4869" i="6"/>
  <c r="Y4868" i="6"/>
  <c r="Z4868" i="6" s="1"/>
  <c r="X4868" i="6"/>
  <c r="W4868" i="6"/>
  <c r="V4868" i="6"/>
  <c r="U4868" i="6"/>
  <c r="Z4867" i="6"/>
  <c r="Y4867" i="6"/>
  <c r="W4867" i="6"/>
  <c r="X4867" i="6" s="1"/>
  <c r="V4867" i="6"/>
  <c r="U4867" i="6"/>
  <c r="AC4866" i="6"/>
  <c r="AA4866" i="6"/>
  <c r="Z4866" i="6"/>
  <c r="W4866" i="6"/>
  <c r="X4866" i="6" s="1"/>
  <c r="AB4866" i="6" s="1"/>
  <c r="AD4866" i="6" s="1"/>
  <c r="V4866" i="6"/>
  <c r="Y4866" i="6" s="1"/>
  <c r="U4866" i="6"/>
  <c r="AA4865" i="6"/>
  <c r="AB4865" i="6" s="1"/>
  <c r="X4865" i="6"/>
  <c r="W4865" i="6"/>
  <c r="V4865" i="6"/>
  <c r="Y4865" i="6" s="1"/>
  <c r="Z4865" i="6" s="1"/>
  <c r="U4865" i="6"/>
  <c r="W4864" i="6"/>
  <c r="X4864" i="6" s="1"/>
  <c r="V4864" i="6"/>
  <c r="Y4864" i="6" s="1"/>
  <c r="Z4864" i="6" s="1"/>
  <c r="U4864" i="6"/>
  <c r="Y4863" i="6"/>
  <c r="Z4863" i="6" s="1"/>
  <c r="W4863" i="6"/>
  <c r="X4863" i="6" s="1"/>
  <c r="V4863" i="6"/>
  <c r="U4863" i="6"/>
  <c r="W4862" i="6"/>
  <c r="X4862" i="6" s="1"/>
  <c r="V4862" i="6"/>
  <c r="Y4862" i="6" s="1"/>
  <c r="Z4862" i="6" s="1"/>
  <c r="U4862" i="6"/>
  <c r="AA4861" i="6"/>
  <c r="X4861" i="6"/>
  <c r="W4861" i="6"/>
  <c r="V4861" i="6"/>
  <c r="Y4861" i="6" s="1"/>
  <c r="Z4861" i="6" s="1"/>
  <c r="U4861" i="6"/>
  <c r="Z4860" i="6"/>
  <c r="Y4860" i="6"/>
  <c r="X4860" i="6"/>
  <c r="W4860" i="6"/>
  <c r="V4860" i="6"/>
  <c r="U4860" i="6"/>
  <c r="Y4859" i="6"/>
  <c r="Z4859" i="6" s="1"/>
  <c r="W4859" i="6"/>
  <c r="X4859" i="6" s="1"/>
  <c r="V4859" i="6"/>
  <c r="U4859" i="6"/>
  <c r="AA4858" i="6"/>
  <c r="AB4858" i="6" s="1"/>
  <c r="Y4858" i="6"/>
  <c r="Z4858" i="6" s="1"/>
  <c r="W4858" i="6"/>
  <c r="X4858" i="6" s="1"/>
  <c r="V4858" i="6"/>
  <c r="U4858" i="6"/>
  <c r="W4857" i="6"/>
  <c r="X4857" i="6" s="1"/>
  <c r="V4857" i="6"/>
  <c r="Y4857" i="6" s="1"/>
  <c r="Z4857" i="6" s="1"/>
  <c r="AA4857" i="6" s="1"/>
  <c r="U4857" i="6"/>
  <c r="AA4856" i="6"/>
  <c r="AB4856" i="6" s="1"/>
  <c r="X4856" i="6"/>
  <c r="W4856" i="6"/>
  <c r="V4856" i="6"/>
  <c r="Y4856" i="6" s="1"/>
  <c r="Z4856" i="6" s="1"/>
  <c r="U4856" i="6"/>
  <c r="AA4855" i="6"/>
  <c r="W4855" i="6"/>
  <c r="X4855" i="6" s="1"/>
  <c r="V4855" i="6"/>
  <c r="Y4855" i="6" s="1"/>
  <c r="Z4855" i="6" s="1"/>
  <c r="U4855" i="6"/>
  <c r="Z4854" i="6"/>
  <c r="Y4854" i="6"/>
  <c r="W4854" i="6"/>
  <c r="X4854" i="6" s="1"/>
  <c r="V4854" i="6"/>
  <c r="U4854" i="6"/>
  <c r="Y4853" i="6"/>
  <c r="Z4853" i="6" s="1"/>
  <c r="X4853" i="6"/>
  <c r="W4853" i="6"/>
  <c r="V4853" i="6"/>
  <c r="U4853" i="6"/>
  <c r="Z4852" i="6"/>
  <c r="Y4852" i="6"/>
  <c r="W4852" i="6"/>
  <c r="X4852" i="6" s="1"/>
  <c r="V4852" i="6"/>
  <c r="U4852" i="6"/>
  <c r="Z4851" i="6"/>
  <c r="W4851" i="6"/>
  <c r="X4851" i="6" s="1"/>
  <c r="V4851" i="6"/>
  <c r="Y4851" i="6" s="1"/>
  <c r="U4851" i="6"/>
  <c r="AA4850" i="6"/>
  <c r="X4850" i="6"/>
  <c r="W4850" i="6"/>
  <c r="V4850" i="6"/>
  <c r="Y4850" i="6" s="1"/>
  <c r="Z4850" i="6" s="1"/>
  <c r="U4850" i="6"/>
  <c r="Z4849" i="6"/>
  <c r="X4849" i="6"/>
  <c r="W4849" i="6"/>
  <c r="V4849" i="6"/>
  <c r="Y4849" i="6" s="1"/>
  <c r="U4849" i="6"/>
  <c r="Z4848" i="6"/>
  <c r="AA4848" i="6" s="1"/>
  <c r="W4848" i="6"/>
  <c r="X4848" i="6" s="1"/>
  <c r="AB4848" i="6" s="1"/>
  <c r="AD4848" i="6" s="1"/>
  <c r="V4848" i="6"/>
  <c r="Y4848" i="6" s="1"/>
  <c r="U4848" i="6"/>
  <c r="Y4847" i="6"/>
  <c r="Z4847" i="6" s="1"/>
  <c r="AA4847" i="6" s="1"/>
  <c r="X4847" i="6"/>
  <c r="W4847" i="6"/>
  <c r="V4847" i="6"/>
  <c r="U4847" i="6"/>
  <c r="Z4846" i="6"/>
  <c r="X4846" i="6"/>
  <c r="W4846" i="6"/>
  <c r="V4846" i="6"/>
  <c r="Y4846" i="6" s="1"/>
  <c r="U4846" i="6"/>
  <c r="Z4845" i="6"/>
  <c r="AA4845" i="6" s="1"/>
  <c r="AB4845" i="6" s="1"/>
  <c r="AD4845" i="6" s="1"/>
  <c r="Y4845" i="6"/>
  <c r="X4845" i="6"/>
  <c r="W4845" i="6"/>
  <c r="V4845" i="6"/>
  <c r="U4845" i="6"/>
  <c r="X4844" i="6"/>
  <c r="W4844" i="6"/>
  <c r="V4844" i="6"/>
  <c r="Y4844" i="6" s="1"/>
  <c r="Z4844" i="6" s="1"/>
  <c r="U4844" i="6"/>
  <c r="AC4843" i="6"/>
  <c r="Y4843" i="6"/>
  <c r="Z4843" i="6" s="1"/>
  <c r="X4843" i="6"/>
  <c r="AB4843" i="6" s="1"/>
  <c r="AD4843" i="6" s="1"/>
  <c r="W4843" i="6"/>
  <c r="V4843" i="6"/>
  <c r="U4843" i="6"/>
  <c r="AA4843" i="6" s="1"/>
  <c r="Z4842" i="6"/>
  <c r="AA4842" i="6" s="1"/>
  <c r="Y4842" i="6"/>
  <c r="X4842" i="6"/>
  <c r="W4842" i="6"/>
  <c r="V4842" i="6"/>
  <c r="U4842" i="6"/>
  <c r="AA4841" i="6"/>
  <c r="X4841" i="6"/>
  <c r="AB4841" i="6" s="1"/>
  <c r="W4841" i="6"/>
  <c r="V4841" i="6"/>
  <c r="Y4841" i="6" s="1"/>
  <c r="Z4841" i="6" s="1"/>
  <c r="U4841" i="6"/>
  <c r="Z4840" i="6"/>
  <c r="W4840" i="6"/>
  <c r="X4840" i="6" s="1"/>
  <c r="V4840" i="6"/>
  <c r="Y4840" i="6" s="1"/>
  <c r="U4840" i="6"/>
  <c r="AB4839" i="6"/>
  <c r="AD4839" i="6" s="1"/>
  <c r="Z4839" i="6"/>
  <c r="AA4839" i="6" s="1"/>
  <c r="Y4839" i="6"/>
  <c r="X4839" i="6"/>
  <c r="W4839" i="6"/>
  <c r="V4839" i="6"/>
  <c r="U4839" i="6"/>
  <c r="Z4838" i="6"/>
  <c r="AA4838" i="6" s="1"/>
  <c r="AB4838" i="6" s="1"/>
  <c r="AD4838" i="6" s="1"/>
  <c r="Y4838" i="6"/>
  <c r="W4838" i="6"/>
  <c r="X4838" i="6" s="1"/>
  <c r="V4838" i="6"/>
  <c r="U4838" i="6"/>
  <c r="X4837" i="6"/>
  <c r="W4837" i="6"/>
  <c r="V4837" i="6"/>
  <c r="Y4837" i="6" s="1"/>
  <c r="Z4837" i="6" s="1"/>
  <c r="U4837" i="6"/>
  <c r="AA4836" i="6"/>
  <c r="Y4836" i="6"/>
  <c r="Z4836" i="6" s="1"/>
  <c r="X4836" i="6"/>
  <c r="AB4836" i="6" s="1"/>
  <c r="W4836" i="6"/>
  <c r="V4836" i="6"/>
  <c r="U4836" i="6"/>
  <c r="W4835" i="6"/>
  <c r="X4835" i="6" s="1"/>
  <c r="V4835" i="6"/>
  <c r="Y4835" i="6" s="1"/>
  <c r="Z4835" i="6" s="1"/>
  <c r="U4835" i="6"/>
  <c r="Z4834" i="6"/>
  <c r="AA4834" i="6" s="1"/>
  <c r="AB4834" i="6" s="1"/>
  <c r="Y4834" i="6"/>
  <c r="W4834" i="6"/>
  <c r="X4834" i="6" s="1"/>
  <c r="V4834" i="6"/>
  <c r="U4834" i="6"/>
  <c r="X4833" i="6"/>
  <c r="W4833" i="6"/>
  <c r="V4833" i="6"/>
  <c r="Y4833" i="6" s="1"/>
  <c r="Z4833" i="6" s="1"/>
  <c r="U4833" i="6"/>
  <c r="AA4832" i="6"/>
  <c r="X4832" i="6"/>
  <c r="W4832" i="6"/>
  <c r="V4832" i="6"/>
  <c r="Y4832" i="6" s="1"/>
  <c r="Z4832" i="6" s="1"/>
  <c r="U4832" i="6"/>
  <c r="AA4831" i="6"/>
  <c r="W4831" i="6"/>
  <c r="X4831" i="6" s="1"/>
  <c r="AB4831" i="6" s="1"/>
  <c r="AD4831" i="6" s="1"/>
  <c r="V4831" i="6"/>
  <c r="Y4831" i="6" s="1"/>
  <c r="Z4831" i="6" s="1"/>
  <c r="U4831" i="6"/>
  <c r="Y4830" i="6"/>
  <c r="Z4830" i="6" s="1"/>
  <c r="AA4830" i="6" s="1"/>
  <c r="W4830" i="6"/>
  <c r="X4830" i="6" s="1"/>
  <c r="AB4830" i="6" s="1"/>
  <c r="AD4830" i="6" s="1"/>
  <c r="V4830" i="6"/>
  <c r="U4830" i="6"/>
  <c r="Z4829" i="6"/>
  <c r="X4829" i="6"/>
  <c r="W4829" i="6"/>
  <c r="V4829" i="6"/>
  <c r="Y4829" i="6" s="1"/>
  <c r="U4829" i="6"/>
  <c r="AA4828" i="6"/>
  <c r="AB4828" i="6" s="1"/>
  <c r="AD4828" i="6" s="1"/>
  <c r="Y4828" i="6"/>
  <c r="Z4828" i="6" s="1"/>
  <c r="X4828" i="6"/>
  <c r="W4828" i="6"/>
  <c r="V4828" i="6"/>
  <c r="U4828" i="6"/>
  <c r="X4827" i="6"/>
  <c r="W4827" i="6"/>
  <c r="V4827" i="6"/>
  <c r="Y4827" i="6" s="1"/>
  <c r="Z4827" i="6" s="1"/>
  <c r="U4827" i="6"/>
  <c r="AD4826" i="6"/>
  <c r="AB4826" i="6"/>
  <c r="AC4826" i="6" s="1"/>
  <c r="X4826" i="6"/>
  <c r="W4826" i="6"/>
  <c r="V4826" i="6"/>
  <c r="Y4826" i="6" s="1"/>
  <c r="Z4826" i="6" s="1"/>
  <c r="AA4826" i="6" s="1"/>
  <c r="U4826" i="6"/>
  <c r="AA4825" i="6"/>
  <c r="Y4825" i="6"/>
  <c r="Z4825" i="6" s="1"/>
  <c r="W4825" i="6"/>
  <c r="X4825" i="6" s="1"/>
  <c r="AB4825" i="6" s="1"/>
  <c r="AD4825" i="6" s="1"/>
  <c r="V4825" i="6"/>
  <c r="U4825" i="6"/>
  <c r="W4824" i="6"/>
  <c r="X4824" i="6" s="1"/>
  <c r="V4824" i="6"/>
  <c r="Y4824" i="6" s="1"/>
  <c r="Z4824" i="6" s="1"/>
  <c r="U4824" i="6"/>
  <c r="X4823" i="6"/>
  <c r="W4823" i="6"/>
  <c r="V4823" i="6"/>
  <c r="Y4823" i="6" s="1"/>
  <c r="Z4823" i="6" s="1"/>
  <c r="AA4823" i="6" s="1"/>
  <c r="AB4823" i="6" s="1"/>
  <c r="U4823" i="6"/>
  <c r="Z4822" i="6"/>
  <c r="Y4822" i="6"/>
  <c r="X4822" i="6"/>
  <c r="W4822" i="6"/>
  <c r="V4822" i="6"/>
  <c r="U4822" i="6"/>
  <c r="AD4821" i="6"/>
  <c r="AB4821" i="6"/>
  <c r="AC4821" i="6" s="1"/>
  <c r="Y4821" i="6"/>
  <c r="Z4821" i="6" s="1"/>
  <c r="AA4821" i="6" s="1"/>
  <c r="X4821" i="6"/>
  <c r="W4821" i="6"/>
  <c r="V4821" i="6"/>
  <c r="U4821" i="6"/>
  <c r="AA4820" i="6"/>
  <c r="Y4820" i="6"/>
  <c r="Z4820" i="6" s="1"/>
  <c r="X4820" i="6"/>
  <c r="W4820" i="6"/>
  <c r="V4820" i="6"/>
  <c r="U4820" i="6"/>
  <c r="Y4819" i="6"/>
  <c r="Z4819" i="6" s="1"/>
  <c r="X4819" i="6"/>
  <c r="W4819" i="6"/>
  <c r="V4819" i="6"/>
  <c r="U4819" i="6"/>
  <c r="Y4818" i="6"/>
  <c r="Z4818" i="6" s="1"/>
  <c r="AA4818" i="6" s="1"/>
  <c r="AB4818" i="6" s="1"/>
  <c r="X4818" i="6"/>
  <c r="W4818" i="6"/>
  <c r="V4818" i="6"/>
  <c r="U4818" i="6"/>
  <c r="X4817" i="6"/>
  <c r="W4817" i="6"/>
  <c r="V4817" i="6"/>
  <c r="Y4817" i="6" s="1"/>
  <c r="Z4817" i="6" s="1"/>
  <c r="U4817" i="6"/>
  <c r="AA4817" i="6" s="1"/>
  <c r="X4816" i="6"/>
  <c r="W4816" i="6"/>
  <c r="V4816" i="6"/>
  <c r="Y4816" i="6" s="1"/>
  <c r="Z4816" i="6" s="1"/>
  <c r="U4816" i="6"/>
  <c r="X4815" i="6"/>
  <c r="W4815" i="6"/>
  <c r="V4815" i="6"/>
  <c r="Y4815" i="6" s="1"/>
  <c r="Z4815" i="6" s="1"/>
  <c r="U4815" i="6"/>
  <c r="AA4814" i="6"/>
  <c r="Y4814" i="6"/>
  <c r="Z4814" i="6" s="1"/>
  <c r="W4814" i="6"/>
  <c r="X4814" i="6" s="1"/>
  <c r="AB4814" i="6" s="1"/>
  <c r="AD4814" i="6" s="1"/>
  <c r="V4814" i="6"/>
  <c r="U4814" i="6"/>
  <c r="Y4813" i="6"/>
  <c r="Z4813" i="6" s="1"/>
  <c r="AA4813" i="6" s="1"/>
  <c r="X4813" i="6"/>
  <c r="W4813" i="6"/>
  <c r="V4813" i="6"/>
  <c r="U4813" i="6"/>
  <c r="AA4812" i="6"/>
  <c r="Z4812" i="6"/>
  <c r="X4812" i="6"/>
  <c r="W4812" i="6"/>
  <c r="V4812" i="6"/>
  <c r="Y4812" i="6" s="1"/>
  <c r="U4812" i="6"/>
  <c r="Y4811" i="6"/>
  <c r="Z4811" i="6" s="1"/>
  <c r="W4811" i="6"/>
  <c r="X4811" i="6" s="1"/>
  <c r="V4811" i="6"/>
  <c r="U4811" i="6"/>
  <c r="AB4810" i="6"/>
  <c r="Y4810" i="6"/>
  <c r="Z4810" i="6" s="1"/>
  <c r="AA4810" i="6" s="1"/>
  <c r="X4810" i="6"/>
  <c r="W4810" i="6"/>
  <c r="V4810" i="6"/>
  <c r="U4810" i="6"/>
  <c r="Z4809" i="6"/>
  <c r="Y4809" i="6"/>
  <c r="X4809" i="6"/>
  <c r="W4809" i="6"/>
  <c r="V4809" i="6"/>
  <c r="U4809" i="6"/>
  <c r="X4808" i="6"/>
  <c r="W4808" i="6"/>
  <c r="V4808" i="6"/>
  <c r="Y4808" i="6" s="1"/>
  <c r="Z4808" i="6" s="1"/>
  <c r="U4808" i="6"/>
  <c r="AC4807" i="6"/>
  <c r="Z4807" i="6"/>
  <c r="AA4807" i="6" s="1"/>
  <c r="X4807" i="6"/>
  <c r="AB4807" i="6" s="1"/>
  <c r="AD4807" i="6" s="1"/>
  <c r="W4807" i="6"/>
  <c r="V4807" i="6"/>
  <c r="Y4807" i="6" s="1"/>
  <c r="U4807" i="6"/>
  <c r="X4806" i="6"/>
  <c r="W4806" i="6"/>
  <c r="V4806" i="6"/>
  <c r="Y4806" i="6" s="1"/>
  <c r="Z4806" i="6" s="1"/>
  <c r="U4806" i="6"/>
  <c r="Z4805" i="6"/>
  <c r="X4805" i="6"/>
  <c r="W4805" i="6"/>
  <c r="V4805" i="6"/>
  <c r="Y4805" i="6" s="1"/>
  <c r="U4805" i="6"/>
  <c r="Y4804" i="6"/>
  <c r="Z4804" i="6" s="1"/>
  <c r="X4804" i="6"/>
  <c r="W4804" i="6"/>
  <c r="V4804" i="6"/>
  <c r="U4804" i="6"/>
  <c r="X4803" i="6"/>
  <c r="W4803" i="6"/>
  <c r="V4803" i="6"/>
  <c r="Y4803" i="6" s="1"/>
  <c r="Z4803" i="6" s="1"/>
  <c r="U4803" i="6"/>
  <c r="Y4802" i="6"/>
  <c r="Z4802" i="6" s="1"/>
  <c r="AA4802" i="6" s="1"/>
  <c r="X4802" i="6"/>
  <c r="W4802" i="6"/>
  <c r="V4802" i="6"/>
  <c r="U4802" i="6"/>
  <c r="Y4801" i="6"/>
  <c r="Z4801" i="6" s="1"/>
  <c r="X4801" i="6"/>
  <c r="W4801" i="6"/>
  <c r="V4801" i="6"/>
  <c r="U4801" i="6"/>
  <c r="Z4800" i="6"/>
  <c r="AA4800" i="6" s="1"/>
  <c r="X4800" i="6"/>
  <c r="AB4800" i="6" s="1"/>
  <c r="W4800" i="6"/>
  <c r="V4800" i="6"/>
  <c r="Y4800" i="6" s="1"/>
  <c r="U4800" i="6"/>
  <c r="AA4799" i="6"/>
  <c r="W4799" i="6"/>
  <c r="X4799" i="6" s="1"/>
  <c r="V4799" i="6"/>
  <c r="Y4799" i="6" s="1"/>
  <c r="Z4799" i="6" s="1"/>
  <c r="U4799" i="6"/>
  <c r="X4798" i="6"/>
  <c r="W4798" i="6"/>
  <c r="V4798" i="6"/>
  <c r="Y4798" i="6" s="1"/>
  <c r="Z4798" i="6" s="1"/>
  <c r="U4798" i="6"/>
  <c r="Y4797" i="6"/>
  <c r="Z4797" i="6" s="1"/>
  <c r="X4797" i="6"/>
  <c r="W4797" i="6"/>
  <c r="V4797" i="6"/>
  <c r="U4797" i="6"/>
  <c r="Y4796" i="6"/>
  <c r="Z4796" i="6" s="1"/>
  <c r="X4796" i="6"/>
  <c r="W4796" i="6"/>
  <c r="V4796" i="6"/>
  <c r="U4796" i="6"/>
  <c r="Y4795" i="6"/>
  <c r="Z4795" i="6" s="1"/>
  <c r="X4795" i="6"/>
  <c r="W4795" i="6"/>
  <c r="V4795" i="6"/>
  <c r="U4795" i="6"/>
  <c r="AA4794" i="6"/>
  <c r="Y4794" i="6"/>
  <c r="Z4794" i="6" s="1"/>
  <c r="X4794" i="6"/>
  <c r="W4794" i="6"/>
  <c r="V4794" i="6"/>
  <c r="U4794" i="6"/>
  <c r="Y4793" i="6"/>
  <c r="Z4793" i="6" s="1"/>
  <c r="AA4793" i="6" s="1"/>
  <c r="AB4793" i="6" s="1"/>
  <c r="W4793" i="6"/>
  <c r="X4793" i="6" s="1"/>
  <c r="V4793" i="6"/>
  <c r="U4793" i="6"/>
  <c r="AA4792" i="6"/>
  <c r="AB4792" i="6" s="1"/>
  <c r="Z4792" i="6"/>
  <c r="X4792" i="6"/>
  <c r="W4792" i="6"/>
  <c r="V4792" i="6"/>
  <c r="Y4792" i="6" s="1"/>
  <c r="U4792" i="6"/>
  <c r="Z4791" i="6"/>
  <c r="W4791" i="6"/>
  <c r="X4791" i="6" s="1"/>
  <c r="V4791" i="6"/>
  <c r="Y4791" i="6" s="1"/>
  <c r="U4791" i="6"/>
  <c r="W4790" i="6"/>
  <c r="X4790" i="6" s="1"/>
  <c r="V4790" i="6"/>
  <c r="Y4790" i="6" s="1"/>
  <c r="Z4790" i="6" s="1"/>
  <c r="AA4790" i="6" s="1"/>
  <c r="U4790" i="6"/>
  <c r="X4789" i="6"/>
  <c r="W4789" i="6"/>
  <c r="V4789" i="6"/>
  <c r="Y4789" i="6" s="1"/>
  <c r="Z4789" i="6" s="1"/>
  <c r="U4789" i="6"/>
  <c r="W4788" i="6"/>
  <c r="X4788" i="6" s="1"/>
  <c r="V4788" i="6"/>
  <c r="Y4788" i="6" s="1"/>
  <c r="Z4788" i="6" s="1"/>
  <c r="U4788" i="6"/>
  <c r="Z4787" i="6"/>
  <c r="Y4787" i="6"/>
  <c r="X4787" i="6"/>
  <c r="W4787" i="6"/>
  <c r="V4787" i="6"/>
  <c r="U4787" i="6"/>
  <c r="Y4786" i="6"/>
  <c r="Z4786" i="6" s="1"/>
  <c r="AA4786" i="6" s="1"/>
  <c r="X4786" i="6"/>
  <c r="AB4786" i="6" s="1"/>
  <c r="W4786" i="6"/>
  <c r="V4786" i="6"/>
  <c r="U4786" i="6"/>
  <c r="Y4785" i="6"/>
  <c r="Z4785" i="6" s="1"/>
  <c r="AA4785" i="6" s="1"/>
  <c r="X4785" i="6"/>
  <c r="W4785" i="6"/>
  <c r="V4785" i="6"/>
  <c r="U4785" i="6"/>
  <c r="X4784" i="6"/>
  <c r="W4784" i="6"/>
  <c r="V4784" i="6"/>
  <c r="Y4784" i="6" s="1"/>
  <c r="Z4784" i="6" s="1"/>
  <c r="U4784" i="6"/>
  <c r="Z4783" i="6"/>
  <c r="AA4783" i="6" s="1"/>
  <c r="Y4783" i="6"/>
  <c r="W4783" i="6"/>
  <c r="X4783" i="6" s="1"/>
  <c r="V4783" i="6"/>
  <c r="U4783" i="6"/>
  <c r="X4782" i="6"/>
  <c r="W4782" i="6"/>
  <c r="V4782" i="6"/>
  <c r="Y4782" i="6" s="1"/>
  <c r="Z4782" i="6" s="1"/>
  <c r="U4782" i="6"/>
  <c r="Z4781" i="6"/>
  <c r="Y4781" i="6"/>
  <c r="X4781" i="6"/>
  <c r="W4781" i="6"/>
  <c r="V4781" i="6"/>
  <c r="U4781" i="6"/>
  <c r="W4780" i="6"/>
  <c r="X4780" i="6" s="1"/>
  <c r="AB4780" i="6" s="1"/>
  <c r="V4780" i="6"/>
  <c r="Y4780" i="6" s="1"/>
  <c r="Z4780" i="6" s="1"/>
  <c r="AA4780" i="6" s="1"/>
  <c r="U4780" i="6"/>
  <c r="Z4779" i="6"/>
  <c r="X4779" i="6"/>
  <c r="W4779" i="6"/>
  <c r="V4779" i="6"/>
  <c r="Y4779" i="6" s="1"/>
  <c r="U4779" i="6"/>
  <c r="AD4778" i="6"/>
  <c r="AB4778" i="6"/>
  <c r="AC4778" i="6" s="1"/>
  <c r="Y4778" i="6"/>
  <c r="Z4778" i="6" s="1"/>
  <c r="AA4778" i="6" s="1"/>
  <c r="W4778" i="6"/>
  <c r="X4778" i="6" s="1"/>
  <c r="V4778" i="6"/>
  <c r="U4778" i="6"/>
  <c r="X4777" i="6"/>
  <c r="W4777" i="6"/>
  <c r="V4777" i="6"/>
  <c r="Y4777" i="6" s="1"/>
  <c r="Z4777" i="6" s="1"/>
  <c r="U4777" i="6"/>
  <c r="W4776" i="6"/>
  <c r="X4776" i="6" s="1"/>
  <c r="V4776" i="6"/>
  <c r="Y4776" i="6" s="1"/>
  <c r="Z4776" i="6" s="1"/>
  <c r="AA4776" i="6" s="1"/>
  <c r="U4776" i="6"/>
  <c r="X4775" i="6"/>
  <c r="W4775" i="6"/>
  <c r="V4775" i="6"/>
  <c r="Y4775" i="6" s="1"/>
  <c r="Z4775" i="6" s="1"/>
  <c r="AA4775" i="6" s="1"/>
  <c r="U4775" i="6"/>
  <c r="Y4774" i="6"/>
  <c r="Z4774" i="6" s="1"/>
  <c r="AA4774" i="6" s="1"/>
  <c r="X4774" i="6"/>
  <c r="W4774" i="6"/>
  <c r="V4774" i="6"/>
  <c r="U4774" i="6"/>
  <c r="AB4773" i="6"/>
  <c r="AD4773" i="6" s="1"/>
  <c r="AA4773" i="6"/>
  <c r="Y4773" i="6"/>
  <c r="Z4773" i="6" s="1"/>
  <c r="X4773" i="6"/>
  <c r="W4773" i="6"/>
  <c r="V4773" i="6"/>
  <c r="U4773" i="6"/>
  <c r="Z4772" i="6"/>
  <c r="X4772" i="6"/>
  <c r="W4772" i="6"/>
  <c r="V4772" i="6"/>
  <c r="Y4772" i="6" s="1"/>
  <c r="U4772" i="6"/>
  <c r="AA4772" i="6" s="1"/>
  <c r="AB4772" i="6" s="1"/>
  <c r="Z4771" i="6"/>
  <c r="Y4771" i="6"/>
  <c r="X4771" i="6"/>
  <c r="W4771" i="6"/>
  <c r="V4771" i="6"/>
  <c r="U4771" i="6"/>
  <c r="W4770" i="6"/>
  <c r="X4770" i="6" s="1"/>
  <c r="V4770" i="6"/>
  <c r="Y4770" i="6" s="1"/>
  <c r="Z4770" i="6" s="1"/>
  <c r="AA4770" i="6" s="1"/>
  <c r="AB4770" i="6" s="1"/>
  <c r="U4770" i="6"/>
  <c r="Y4769" i="6"/>
  <c r="Z4769" i="6" s="1"/>
  <c r="AA4769" i="6" s="1"/>
  <c r="X4769" i="6"/>
  <c r="AB4769" i="6" s="1"/>
  <c r="W4769" i="6"/>
  <c r="V4769" i="6"/>
  <c r="U4769" i="6"/>
  <c r="W4768" i="6"/>
  <c r="X4768" i="6" s="1"/>
  <c r="V4768" i="6"/>
  <c r="Y4768" i="6" s="1"/>
  <c r="Z4768" i="6" s="1"/>
  <c r="U4768" i="6"/>
  <c r="AA4767" i="6"/>
  <c r="X4767" i="6"/>
  <c r="AB4767" i="6" s="1"/>
  <c r="AD4767" i="6" s="1"/>
  <c r="W4767" i="6"/>
  <c r="V4767" i="6"/>
  <c r="Y4767" i="6" s="1"/>
  <c r="Z4767" i="6" s="1"/>
  <c r="U4767" i="6"/>
  <c r="Z4766" i="6"/>
  <c r="X4766" i="6"/>
  <c r="W4766" i="6"/>
  <c r="V4766" i="6"/>
  <c r="Y4766" i="6" s="1"/>
  <c r="U4766" i="6"/>
  <c r="AA4765" i="6"/>
  <c r="AB4765" i="6" s="1"/>
  <c r="Z4765" i="6"/>
  <c r="X4765" i="6"/>
  <c r="W4765" i="6"/>
  <c r="V4765" i="6"/>
  <c r="Y4765" i="6" s="1"/>
  <c r="U4765" i="6"/>
  <c r="X4764" i="6"/>
  <c r="W4764" i="6"/>
  <c r="V4764" i="6"/>
  <c r="Y4764" i="6" s="1"/>
  <c r="Z4764" i="6" s="1"/>
  <c r="U4764" i="6"/>
  <c r="Z4763" i="6"/>
  <c r="Y4763" i="6"/>
  <c r="W4763" i="6"/>
  <c r="X4763" i="6" s="1"/>
  <c r="V4763" i="6"/>
  <c r="U4763" i="6"/>
  <c r="AB4762" i="6"/>
  <c r="AC4762" i="6" s="1"/>
  <c r="W4762" i="6"/>
  <c r="X4762" i="6" s="1"/>
  <c r="V4762" i="6"/>
  <c r="Y4762" i="6" s="1"/>
  <c r="Z4762" i="6" s="1"/>
  <c r="AA4762" i="6" s="1"/>
  <c r="U4762" i="6"/>
  <c r="Z4761" i="6"/>
  <c r="AA4761" i="6" s="1"/>
  <c r="X4761" i="6"/>
  <c r="W4761" i="6"/>
  <c r="V4761" i="6"/>
  <c r="Y4761" i="6" s="1"/>
  <c r="U4761" i="6"/>
  <c r="AB4760" i="6"/>
  <c r="AA4760" i="6"/>
  <c r="X4760" i="6"/>
  <c r="W4760" i="6"/>
  <c r="V4760" i="6"/>
  <c r="Y4760" i="6" s="1"/>
  <c r="Z4760" i="6" s="1"/>
  <c r="U4760" i="6"/>
  <c r="Z4759" i="6"/>
  <c r="Y4759" i="6"/>
  <c r="X4759" i="6"/>
  <c r="W4759" i="6"/>
  <c r="V4759" i="6"/>
  <c r="U4759" i="6"/>
  <c r="Y4758" i="6"/>
  <c r="Z4758" i="6" s="1"/>
  <c r="W4758" i="6"/>
  <c r="X4758" i="6" s="1"/>
  <c r="V4758" i="6"/>
  <c r="U4758" i="6"/>
  <c r="X4757" i="6"/>
  <c r="W4757" i="6"/>
  <c r="V4757" i="6"/>
  <c r="Y4757" i="6" s="1"/>
  <c r="Z4757" i="6" s="1"/>
  <c r="AA4757" i="6" s="1"/>
  <c r="U4757" i="6"/>
  <c r="AA4756" i="6"/>
  <c r="Y4756" i="6"/>
  <c r="Z4756" i="6" s="1"/>
  <c r="X4756" i="6"/>
  <c r="AB4756" i="6" s="1"/>
  <c r="AD4756" i="6" s="1"/>
  <c r="W4756" i="6"/>
  <c r="V4756" i="6"/>
  <c r="U4756" i="6"/>
  <c r="W4755" i="6"/>
  <c r="X4755" i="6" s="1"/>
  <c r="V4755" i="6"/>
  <c r="Y4755" i="6" s="1"/>
  <c r="Z4755" i="6" s="1"/>
  <c r="U4755" i="6"/>
  <c r="AA4754" i="6"/>
  <c r="Y4754" i="6"/>
  <c r="Z4754" i="6" s="1"/>
  <c r="W4754" i="6"/>
  <c r="X4754" i="6" s="1"/>
  <c r="V4754" i="6"/>
  <c r="U4754" i="6"/>
  <c r="W4753" i="6"/>
  <c r="X4753" i="6" s="1"/>
  <c r="V4753" i="6"/>
  <c r="Y4753" i="6" s="1"/>
  <c r="Z4753" i="6" s="1"/>
  <c r="U4753" i="6"/>
  <c r="X4752" i="6"/>
  <c r="W4752" i="6"/>
  <c r="V4752" i="6"/>
  <c r="Y4752" i="6" s="1"/>
  <c r="Z4752" i="6" s="1"/>
  <c r="U4752" i="6"/>
  <c r="AA4751" i="6"/>
  <c r="W4751" i="6"/>
  <c r="X4751" i="6" s="1"/>
  <c r="V4751" i="6"/>
  <c r="Y4751" i="6" s="1"/>
  <c r="Z4751" i="6" s="1"/>
  <c r="U4751" i="6"/>
  <c r="Y4750" i="6"/>
  <c r="Z4750" i="6" s="1"/>
  <c r="AA4750" i="6" s="1"/>
  <c r="X4750" i="6"/>
  <c r="W4750" i="6"/>
  <c r="V4750" i="6"/>
  <c r="U4750" i="6"/>
  <c r="AB4749" i="6"/>
  <c r="AD4749" i="6" s="1"/>
  <c r="Y4749" i="6"/>
  <c r="Z4749" i="6" s="1"/>
  <c r="AA4749" i="6" s="1"/>
  <c r="X4749" i="6"/>
  <c r="W4749" i="6"/>
  <c r="V4749" i="6"/>
  <c r="U4749" i="6"/>
  <c r="Z4748" i="6"/>
  <c r="X4748" i="6"/>
  <c r="W4748" i="6"/>
  <c r="V4748" i="6"/>
  <c r="Y4748" i="6" s="1"/>
  <c r="U4748" i="6"/>
  <c r="Z4747" i="6"/>
  <c r="Y4747" i="6"/>
  <c r="X4747" i="6"/>
  <c r="W4747" i="6"/>
  <c r="V4747" i="6"/>
  <c r="U4747" i="6"/>
  <c r="Z4746" i="6"/>
  <c r="AA4746" i="6" s="1"/>
  <c r="W4746" i="6"/>
  <c r="X4746" i="6" s="1"/>
  <c r="AB4746" i="6" s="1"/>
  <c r="V4746" i="6"/>
  <c r="Y4746" i="6" s="1"/>
  <c r="U4746" i="6"/>
  <c r="AA4745" i="6"/>
  <c r="AB4745" i="6" s="1"/>
  <c r="AD4745" i="6" s="1"/>
  <c r="Z4745" i="6"/>
  <c r="Y4745" i="6"/>
  <c r="X4745" i="6"/>
  <c r="W4745" i="6"/>
  <c r="V4745" i="6"/>
  <c r="U4745" i="6"/>
  <c r="Z4744" i="6"/>
  <c r="AA4744" i="6" s="1"/>
  <c r="W4744" i="6"/>
  <c r="X4744" i="6" s="1"/>
  <c r="AB4744" i="6" s="1"/>
  <c r="V4744" i="6"/>
  <c r="Y4744" i="6" s="1"/>
  <c r="U4744" i="6"/>
  <c r="AA4743" i="6"/>
  <c r="W4743" i="6"/>
  <c r="X4743" i="6" s="1"/>
  <c r="AB4743" i="6" s="1"/>
  <c r="V4743" i="6"/>
  <c r="Y4743" i="6" s="1"/>
  <c r="Z4743" i="6" s="1"/>
  <c r="U4743" i="6"/>
  <c r="Y4742" i="6"/>
  <c r="Z4742" i="6" s="1"/>
  <c r="X4742" i="6"/>
  <c r="W4742" i="6"/>
  <c r="V4742" i="6"/>
  <c r="U4742" i="6"/>
  <c r="Y4741" i="6"/>
  <c r="Z4741" i="6" s="1"/>
  <c r="X4741" i="6"/>
  <c r="W4741" i="6"/>
  <c r="V4741" i="6"/>
  <c r="U4741" i="6"/>
  <c r="Y4740" i="6"/>
  <c r="Z4740" i="6" s="1"/>
  <c r="AA4740" i="6" s="1"/>
  <c r="X4740" i="6"/>
  <c r="AB4740" i="6" s="1"/>
  <c r="W4740" i="6"/>
  <c r="V4740" i="6"/>
  <c r="U4740" i="6"/>
  <c r="Y4739" i="6"/>
  <c r="Z4739" i="6" s="1"/>
  <c r="X4739" i="6"/>
  <c r="W4739" i="6"/>
  <c r="V4739" i="6"/>
  <c r="U4739" i="6"/>
  <c r="AA4738" i="6"/>
  <c r="Z4738" i="6"/>
  <c r="Y4738" i="6"/>
  <c r="W4738" i="6"/>
  <c r="X4738" i="6" s="1"/>
  <c r="V4738" i="6"/>
  <c r="U4738" i="6"/>
  <c r="AA4737" i="6"/>
  <c r="AB4737" i="6" s="1"/>
  <c r="Y4737" i="6"/>
  <c r="Z4737" i="6" s="1"/>
  <c r="W4737" i="6"/>
  <c r="X4737" i="6" s="1"/>
  <c r="V4737" i="6"/>
  <c r="U4737" i="6"/>
  <c r="Z4736" i="6"/>
  <c r="AA4736" i="6" s="1"/>
  <c r="W4736" i="6"/>
  <c r="X4736" i="6" s="1"/>
  <c r="V4736" i="6"/>
  <c r="Y4736" i="6" s="1"/>
  <c r="U4736" i="6"/>
  <c r="Z4735" i="6"/>
  <c r="Y4735" i="6"/>
  <c r="W4735" i="6"/>
  <c r="X4735" i="6" s="1"/>
  <c r="V4735" i="6"/>
  <c r="U4735" i="6"/>
  <c r="Z4734" i="6"/>
  <c r="Y4734" i="6"/>
  <c r="W4734" i="6"/>
  <c r="X4734" i="6" s="1"/>
  <c r="V4734" i="6"/>
  <c r="U4734" i="6"/>
  <c r="AD4733" i="6"/>
  <c r="AA4733" i="6"/>
  <c r="Z4733" i="6"/>
  <c r="Y4733" i="6"/>
  <c r="X4733" i="6"/>
  <c r="AB4733" i="6" s="1"/>
  <c r="AC4733" i="6" s="1"/>
  <c r="W4733" i="6"/>
  <c r="V4733" i="6"/>
  <c r="U4733" i="6"/>
  <c r="Y4732" i="6"/>
  <c r="Z4732" i="6" s="1"/>
  <c r="AA4732" i="6" s="1"/>
  <c r="W4732" i="6"/>
  <c r="X4732" i="6" s="1"/>
  <c r="V4732" i="6"/>
  <c r="U4732" i="6"/>
  <c r="W4731" i="6"/>
  <c r="X4731" i="6" s="1"/>
  <c r="V4731" i="6"/>
  <c r="Y4731" i="6" s="1"/>
  <c r="Z4731" i="6" s="1"/>
  <c r="U4731" i="6"/>
  <c r="X4730" i="6"/>
  <c r="AB4730" i="6" s="1"/>
  <c r="W4730" i="6"/>
  <c r="V4730" i="6"/>
  <c r="Y4730" i="6" s="1"/>
  <c r="Z4730" i="6" s="1"/>
  <c r="AA4730" i="6" s="1"/>
  <c r="U4730" i="6"/>
  <c r="Y4729" i="6"/>
  <c r="Z4729" i="6" s="1"/>
  <c r="W4729" i="6"/>
  <c r="X4729" i="6" s="1"/>
  <c r="V4729" i="6"/>
  <c r="U4729" i="6"/>
  <c r="AA4728" i="6"/>
  <c r="X4728" i="6"/>
  <c r="W4728" i="6"/>
  <c r="V4728" i="6"/>
  <c r="Y4728" i="6" s="1"/>
  <c r="Z4728" i="6" s="1"/>
  <c r="U4728" i="6"/>
  <c r="AA4727" i="6"/>
  <c r="Z4727" i="6"/>
  <c r="W4727" i="6"/>
  <c r="X4727" i="6" s="1"/>
  <c r="V4727" i="6"/>
  <c r="Y4727" i="6" s="1"/>
  <c r="U4727" i="6"/>
  <c r="Y4726" i="6"/>
  <c r="Z4726" i="6" s="1"/>
  <c r="W4726" i="6"/>
  <c r="X4726" i="6" s="1"/>
  <c r="V4726" i="6"/>
  <c r="U4726" i="6"/>
  <c r="Z4725" i="6"/>
  <c r="Y4725" i="6"/>
  <c r="X4725" i="6"/>
  <c r="W4725" i="6"/>
  <c r="V4725" i="6"/>
  <c r="U4725" i="6"/>
  <c r="X4724" i="6"/>
  <c r="W4724" i="6"/>
  <c r="V4724" i="6"/>
  <c r="Y4724" i="6" s="1"/>
  <c r="Z4724" i="6" s="1"/>
  <c r="U4724" i="6"/>
  <c r="Z4723" i="6"/>
  <c r="Y4723" i="6"/>
  <c r="X4723" i="6"/>
  <c r="W4723" i="6"/>
  <c r="V4723" i="6"/>
  <c r="U4723" i="6"/>
  <c r="Y4722" i="6"/>
  <c r="Z4722" i="6" s="1"/>
  <c r="AA4722" i="6" s="1"/>
  <c r="X4722" i="6"/>
  <c r="W4722" i="6"/>
  <c r="V4722" i="6"/>
  <c r="U4722" i="6"/>
  <c r="Z4721" i="6"/>
  <c r="AA4721" i="6" s="1"/>
  <c r="X4721" i="6"/>
  <c r="W4721" i="6"/>
  <c r="V4721" i="6"/>
  <c r="Y4721" i="6" s="1"/>
  <c r="U4721" i="6"/>
  <c r="AA4720" i="6"/>
  <c r="AB4720" i="6" s="1"/>
  <c r="AD4720" i="6" s="1"/>
  <c r="W4720" i="6"/>
  <c r="X4720" i="6" s="1"/>
  <c r="V4720" i="6"/>
  <c r="Y4720" i="6" s="1"/>
  <c r="Z4720" i="6" s="1"/>
  <c r="U4720" i="6"/>
  <c r="Z4719" i="6"/>
  <c r="AA4719" i="6" s="1"/>
  <c r="Y4719" i="6"/>
  <c r="X4719" i="6"/>
  <c r="W4719" i="6"/>
  <c r="V4719" i="6"/>
  <c r="U4719" i="6"/>
  <c r="W4718" i="6"/>
  <c r="X4718" i="6" s="1"/>
  <c r="V4718" i="6"/>
  <c r="Y4718" i="6" s="1"/>
  <c r="Z4718" i="6" s="1"/>
  <c r="AA4718" i="6" s="1"/>
  <c r="U4718" i="6"/>
  <c r="AA4717" i="6"/>
  <c r="Y4717" i="6"/>
  <c r="Z4717" i="6" s="1"/>
  <c r="W4717" i="6"/>
  <c r="X4717" i="6" s="1"/>
  <c r="AB4717" i="6" s="1"/>
  <c r="V4717" i="6"/>
  <c r="U4717" i="6"/>
  <c r="W4716" i="6"/>
  <c r="X4716" i="6" s="1"/>
  <c r="V4716" i="6"/>
  <c r="Y4716" i="6" s="1"/>
  <c r="Z4716" i="6" s="1"/>
  <c r="U4716" i="6"/>
  <c r="Z4715" i="6"/>
  <c r="AA4715" i="6" s="1"/>
  <c r="AB4715" i="6" s="1"/>
  <c r="AD4715" i="6" s="1"/>
  <c r="W4715" i="6"/>
  <c r="X4715" i="6" s="1"/>
  <c r="V4715" i="6"/>
  <c r="Y4715" i="6" s="1"/>
  <c r="U4715" i="6"/>
  <c r="Z4714" i="6"/>
  <c r="Y4714" i="6"/>
  <c r="X4714" i="6"/>
  <c r="W4714" i="6"/>
  <c r="V4714" i="6"/>
  <c r="U4714" i="6"/>
  <c r="Y4713" i="6"/>
  <c r="Z4713" i="6" s="1"/>
  <c r="X4713" i="6"/>
  <c r="W4713" i="6"/>
  <c r="V4713" i="6"/>
  <c r="U4713" i="6"/>
  <c r="X4712" i="6"/>
  <c r="W4712" i="6"/>
  <c r="V4712" i="6"/>
  <c r="Y4712" i="6" s="1"/>
  <c r="Z4712" i="6" s="1"/>
  <c r="AA4712" i="6" s="1"/>
  <c r="U4712" i="6"/>
  <c r="Z4711" i="6"/>
  <c r="Y4711" i="6"/>
  <c r="W4711" i="6"/>
  <c r="X4711" i="6" s="1"/>
  <c r="V4711" i="6"/>
  <c r="U4711" i="6"/>
  <c r="W4710" i="6"/>
  <c r="X4710" i="6" s="1"/>
  <c r="AB4710" i="6" s="1"/>
  <c r="V4710" i="6"/>
  <c r="Y4710" i="6" s="1"/>
  <c r="Z4710" i="6" s="1"/>
  <c r="AA4710" i="6" s="1"/>
  <c r="U4710" i="6"/>
  <c r="Y4709" i="6"/>
  <c r="Z4709" i="6" s="1"/>
  <c r="AA4709" i="6" s="1"/>
  <c r="X4709" i="6"/>
  <c r="W4709" i="6"/>
  <c r="V4709" i="6"/>
  <c r="U4709" i="6"/>
  <c r="W4708" i="6"/>
  <c r="X4708" i="6" s="1"/>
  <c r="AB4708" i="6" s="1"/>
  <c r="V4708" i="6"/>
  <c r="Y4708" i="6" s="1"/>
  <c r="Z4708" i="6" s="1"/>
  <c r="AA4708" i="6" s="1"/>
  <c r="U4708" i="6"/>
  <c r="Y4707" i="6"/>
  <c r="Z4707" i="6" s="1"/>
  <c r="AA4707" i="6" s="1"/>
  <c r="X4707" i="6"/>
  <c r="W4707" i="6"/>
  <c r="V4707" i="6"/>
  <c r="U4707" i="6"/>
  <c r="Z4706" i="6"/>
  <c r="W4706" i="6"/>
  <c r="X4706" i="6" s="1"/>
  <c r="V4706" i="6"/>
  <c r="Y4706" i="6" s="1"/>
  <c r="U4706" i="6"/>
  <c r="AA4705" i="6"/>
  <c r="AB4705" i="6" s="1"/>
  <c r="AD4705" i="6" s="1"/>
  <c r="Z4705" i="6"/>
  <c r="Y4705" i="6"/>
  <c r="X4705" i="6"/>
  <c r="W4705" i="6"/>
  <c r="V4705" i="6"/>
  <c r="U4705" i="6"/>
  <c r="Y4704" i="6"/>
  <c r="Z4704" i="6" s="1"/>
  <c r="AA4704" i="6" s="1"/>
  <c r="X4704" i="6"/>
  <c r="W4704" i="6"/>
  <c r="V4704" i="6"/>
  <c r="U4704" i="6"/>
  <c r="Y4703" i="6"/>
  <c r="Z4703" i="6" s="1"/>
  <c r="X4703" i="6"/>
  <c r="W4703" i="6"/>
  <c r="V4703" i="6"/>
  <c r="U4703" i="6"/>
  <c r="Y4702" i="6"/>
  <c r="Z4702" i="6" s="1"/>
  <c r="AA4702" i="6" s="1"/>
  <c r="W4702" i="6"/>
  <c r="X4702" i="6" s="1"/>
  <c r="AB4702" i="6" s="1"/>
  <c r="V4702" i="6"/>
  <c r="U4702" i="6"/>
  <c r="AB4701" i="6"/>
  <c r="X4701" i="6"/>
  <c r="W4701" i="6"/>
  <c r="V4701" i="6"/>
  <c r="Y4701" i="6" s="1"/>
  <c r="Z4701" i="6" s="1"/>
  <c r="U4701" i="6"/>
  <c r="AA4701" i="6" s="1"/>
  <c r="AB4700" i="6"/>
  <c r="W4700" i="6"/>
  <c r="X4700" i="6" s="1"/>
  <c r="V4700" i="6"/>
  <c r="Y4700" i="6" s="1"/>
  <c r="Z4700" i="6" s="1"/>
  <c r="AA4700" i="6" s="1"/>
  <c r="U4700" i="6"/>
  <c r="AA4699" i="6"/>
  <c r="Z4699" i="6"/>
  <c r="X4699" i="6"/>
  <c r="W4699" i="6"/>
  <c r="V4699" i="6"/>
  <c r="Y4699" i="6" s="1"/>
  <c r="U4699" i="6"/>
  <c r="Y4698" i="6"/>
  <c r="Z4698" i="6" s="1"/>
  <c r="X4698" i="6"/>
  <c r="W4698" i="6"/>
  <c r="V4698" i="6"/>
  <c r="U4698" i="6"/>
  <c r="AB4697" i="6"/>
  <c r="AC4697" i="6" s="1"/>
  <c r="Y4697" i="6"/>
  <c r="Z4697" i="6" s="1"/>
  <c r="AA4697" i="6" s="1"/>
  <c r="X4697" i="6"/>
  <c r="W4697" i="6"/>
  <c r="V4697" i="6"/>
  <c r="U4697" i="6"/>
  <c r="Z4696" i="6"/>
  <c r="X4696" i="6"/>
  <c r="W4696" i="6"/>
  <c r="V4696" i="6"/>
  <c r="Y4696" i="6" s="1"/>
  <c r="U4696" i="6"/>
  <c r="Z4695" i="6"/>
  <c r="W4695" i="6"/>
  <c r="X4695" i="6" s="1"/>
  <c r="V4695" i="6"/>
  <c r="Y4695" i="6" s="1"/>
  <c r="U4695" i="6"/>
  <c r="Z4694" i="6"/>
  <c r="AA4694" i="6" s="1"/>
  <c r="Y4694" i="6"/>
  <c r="X4694" i="6"/>
  <c r="W4694" i="6"/>
  <c r="V4694" i="6"/>
  <c r="U4694" i="6"/>
  <c r="W4693" i="6"/>
  <c r="X4693" i="6" s="1"/>
  <c r="V4693" i="6"/>
  <c r="Y4693" i="6" s="1"/>
  <c r="Z4693" i="6" s="1"/>
  <c r="U4693" i="6"/>
  <c r="AB4692" i="6"/>
  <c r="AD4692" i="6" s="1"/>
  <c r="Z4692" i="6"/>
  <c r="W4692" i="6"/>
  <c r="X4692" i="6" s="1"/>
  <c r="V4692" i="6"/>
  <c r="Y4692" i="6" s="1"/>
  <c r="U4692" i="6"/>
  <c r="AA4692" i="6" s="1"/>
  <c r="X4691" i="6"/>
  <c r="W4691" i="6"/>
  <c r="V4691" i="6"/>
  <c r="Y4691" i="6" s="1"/>
  <c r="Z4691" i="6" s="1"/>
  <c r="U4691" i="6"/>
  <c r="Y4690" i="6"/>
  <c r="Z4690" i="6" s="1"/>
  <c r="W4690" i="6"/>
  <c r="X4690" i="6" s="1"/>
  <c r="V4690" i="6"/>
  <c r="U4690" i="6"/>
  <c r="Y4689" i="6"/>
  <c r="Z4689" i="6" s="1"/>
  <c r="X4689" i="6"/>
  <c r="W4689" i="6"/>
  <c r="V4689" i="6"/>
  <c r="U4689" i="6"/>
  <c r="AA4688" i="6"/>
  <c r="Y4688" i="6"/>
  <c r="Z4688" i="6" s="1"/>
  <c r="W4688" i="6"/>
  <c r="X4688" i="6" s="1"/>
  <c r="AB4688" i="6" s="1"/>
  <c r="V4688" i="6"/>
  <c r="U4688" i="6"/>
  <c r="X4687" i="6"/>
  <c r="W4687" i="6"/>
  <c r="V4687" i="6"/>
  <c r="Y4687" i="6" s="1"/>
  <c r="Z4687" i="6" s="1"/>
  <c r="U4687" i="6"/>
  <c r="Z4686" i="6"/>
  <c r="AA4686" i="6" s="1"/>
  <c r="Y4686" i="6"/>
  <c r="X4686" i="6"/>
  <c r="W4686" i="6"/>
  <c r="V4686" i="6"/>
  <c r="U4686" i="6"/>
  <c r="Z4685" i="6"/>
  <c r="W4685" i="6"/>
  <c r="X4685" i="6" s="1"/>
  <c r="V4685" i="6"/>
  <c r="Y4685" i="6" s="1"/>
  <c r="U4685" i="6"/>
  <c r="AA4684" i="6"/>
  <c r="AB4684" i="6" s="1"/>
  <c r="Z4684" i="6"/>
  <c r="X4684" i="6"/>
  <c r="W4684" i="6"/>
  <c r="V4684" i="6"/>
  <c r="Y4684" i="6" s="1"/>
  <c r="U4684" i="6"/>
  <c r="Y4683" i="6"/>
  <c r="Z4683" i="6" s="1"/>
  <c r="AA4683" i="6" s="1"/>
  <c r="W4683" i="6"/>
  <c r="X4683" i="6" s="1"/>
  <c r="AB4683" i="6" s="1"/>
  <c r="AD4683" i="6" s="1"/>
  <c r="V4683" i="6"/>
  <c r="U4683" i="6"/>
  <c r="AD4682" i="6"/>
  <c r="AA4682" i="6"/>
  <c r="Y4682" i="6"/>
  <c r="Z4682" i="6" s="1"/>
  <c r="W4682" i="6"/>
  <c r="X4682" i="6" s="1"/>
  <c r="AB4682" i="6" s="1"/>
  <c r="V4682" i="6"/>
  <c r="U4682" i="6"/>
  <c r="Y4681" i="6"/>
  <c r="Z4681" i="6" s="1"/>
  <c r="X4681" i="6"/>
  <c r="W4681" i="6"/>
  <c r="V4681" i="6"/>
  <c r="U4681" i="6"/>
  <c r="AB4680" i="6"/>
  <c r="Z4680" i="6"/>
  <c r="X4680" i="6"/>
  <c r="W4680" i="6"/>
  <c r="V4680" i="6"/>
  <c r="Y4680" i="6" s="1"/>
  <c r="U4680" i="6"/>
  <c r="AA4680" i="6" s="1"/>
  <c r="X4679" i="6"/>
  <c r="W4679" i="6"/>
  <c r="V4679" i="6"/>
  <c r="Y4679" i="6" s="1"/>
  <c r="Z4679" i="6" s="1"/>
  <c r="U4679" i="6"/>
  <c r="W4678" i="6"/>
  <c r="X4678" i="6" s="1"/>
  <c r="V4678" i="6"/>
  <c r="Y4678" i="6" s="1"/>
  <c r="Z4678" i="6" s="1"/>
  <c r="AA4678" i="6" s="1"/>
  <c r="U4678" i="6"/>
  <c r="Z4677" i="6"/>
  <c r="Y4677" i="6"/>
  <c r="W4677" i="6"/>
  <c r="X4677" i="6" s="1"/>
  <c r="V4677" i="6"/>
  <c r="U4677" i="6"/>
  <c r="W4676" i="6"/>
  <c r="X4676" i="6" s="1"/>
  <c r="V4676" i="6"/>
  <c r="Y4676" i="6" s="1"/>
  <c r="Z4676" i="6" s="1"/>
  <c r="U4676" i="6"/>
  <c r="W4675" i="6"/>
  <c r="X4675" i="6" s="1"/>
  <c r="V4675" i="6"/>
  <c r="Y4675" i="6" s="1"/>
  <c r="Z4675" i="6" s="1"/>
  <c r="U4675" i="6"/>
  <c r="X4674" i="6"/>
  <c r="AB4674" i="6" s="1"/>
  <c r="AD4674" i="6" s="1"/>
  <c r="W4674" i="6"/>
  <c r="V4674" i="6"/>
  <c r="Y4674" i="6" s="1"/>
  <c r="Z4674" i="6" s="1"/>
  <c r="AA4674" i="6" s="1"/>
  <c r="U4674" i="6"/>
  <c r="X4673" i="6"/>
  <c r="W4673" i="6"/>
  <c r="V4673" i="6"/>
  <c r="Y4673" i="6" s="1"/>
  <c r="Z4673" i="6" s="1"/>
  <c r="AA4673" i="6" s="1"/>
  <c r="U4673" i="6"/>
  <c r="Y4672" i="6"/>
  <c r="Z4672" i="6" s="1"/>
  <c r="X4672" i="6"/>
  <c r="W4672" i="6"/>
  <c r="V4672" i="6"/>
  <c r="U4672" i="6"/>
  <c r="Y4671" i="6"/>
  <c r="Z4671" i="6" s="1"/>
  <c r="X4671" i="6"/>
  <c r="W4671" i="6"/>
  <c r="V4671" i="6"/>
  <c r="U4671" i="6"/>
  <c r="W4670" i="6"/>
  <c r="X4670" i="6" s="1"/>
  <c r="V4670" i="6"/>
  <c r="Y4670" i="6" s="1"/>
  <c r="Z4670" i="6" s="1"/>
  <c r="AA4670" i="6" s="1"/>
  <c r="U4670" i="6"/>
  <c r="Y4669" i="6"/>
  <c r="Z4669" i="6" s="1"/>
  <c r="AA4669" i="6" s="1"/>
  <c r="AB4669" i="6" s="1"/>
  <c r="W4669" i="6"/>
  <c r="X4669" i="6" s="1"/>
  <c r="V4669" i="6"/>
  <c r="U4669" i="6"/>
  <c r="AA4668" i="6"/>
  <c r="W4668" i="6"/>
  <c r="X4668" i="6" s="1"/>
  <c r="V4668" i="6"/>
  <c r="Y4668" i="6" s="1"/>
  <c r="Z4668" i="6" s="1"/>
  <c r="U4668" i="6"/>
  <c r="Z4667" i="6"/>
  <c r="Y4667" i="6"/>
  <c r="X4667" i="6"/>
  <c r="W4667" i="6"/>
  <c r="V4667" i="6"/>
  <c r="U4667" i="6"/>
  <c r="Y4666" i="6"/>
  <c r="Z4666" i="6" s="1"/>
  <c r="X4666" i="6"/>
  <c r="W4666" i="6"/>
  <c r="V4666" i="6"/>
  <c r="U4666" i="6"/>
  <c r="AA4665" i="6"/>
  <c r="Z4665" i="6"/>
  <c r="X4665" i="6"/>
  <c r="W4665" i="6"/>
  <c r="V4665" i="6"/>
  <c r="Y4665" i="6" s="1"/>
  <c r="U4665" i="6"/>
  <c r="W4664" i="6"/>
  <c r="X4664" i="6" s="1"/>
  <c r="V4664" i="6"/>
  <c r="Y4664" i="6" s="1"/>
  <c r="Z4664" i="6" s="1"/>
  <c r="U4664" i="6"/>
  <c r="Z4663" i="6"/>
  <c r="Y4663" i="6"/>
  <c r="X4663" i="6"/>
  <c r="W4663" i="6"/>
  <c r="V4663" i="6"/>
  <c r="U4663" i="6"/>
  <c r="Y4662" i="6"/>
  <c r="Z4662" i="6" s="1"/>
  <c r="AA4662" i="6" s="1"/>
  <c r="X4662" i="6"/>
  <c r="AB4662" i="6" s="1"/>
  <c r="W4662" i="6"/>
  <c r="V4662" i="6"/>
  <c r="U4662" i="6"/>
  <c r="AD4661" i="6"/>
  <c r="AB4661" i="6"/>
  <c r="AC4661" i="6" s="1"/>
  <c r="AA4661" i="6"/>
  <c r="Z4661" i="6"/>
  <c r="Y4661" i="6"/>
  <c r="X4661" i="6"/>
  <c r="W4661" i="6"/>
  <c r="V4661" i="6"/>
  <c r="U4661" i="6"/>
  <c r="AA4660" i="6"/>
  <c r="W4660" i="6"/>
  <c r="X4660" i="6" s="1"/>
  <c r="AB4660" i="6" s="1"/>
  <c r="V4660" i="6"/>
  <c r="Y4660" i="6" s="1"/>
  <c r="Z4660" i="6" s="1"/>
  <c r="U4660" i="6"/>
  <c r="AB4659" i="6"/>
  <c r="AD4659" i="6" s="1"/>
  <c r="Z4659" i="6"/>
  <c r="W4659" i="6"/>
  <c r="X4659" i="6" s="1"/>
  <c r="V4659" i="6"/>
  <c r="Y4659" i="6" s="1"/>
  <c r="U4659" i="6"/>
  <c r="AA4659" i="6" s="1"/>
  <c r="W4658" i="6"/>
  <c r="X4658" i="6" s="1"/>
  <c r="V4658" i="6"/>
  <c r="Y4658" i="6" s="1"/>
  <c r="Z4658" i="6" s="1"/>
  <c r="U4658" i="6"/>
  <c r="Y4657" i="6"/>
  <c r="Z4657" i="6" s="1"/>
  <c r="X4657" i="6"/>
  <c r="W4657" i="6"/>
  <c r="V4657" i="6"/>
  <c r="U4657" i="6"/>
  <c r="W4656" i="6"/>
  <c r="X4656" i="6" s="1"/>
  <c r="V4656" i="6"/>
  <c r="Y4656" i="6" s="1"/>
  <c r="Z4656" i="6" s="1"/>
  <c r="AA4656" i="6" s="1"/>
  <c r="U4656" i="6"/>
  <c r="W4655" i="6"/>
  <c r="X4655" i="6" s="1"/>
  <c r="V4655" i="6"/>
  <c r="Y4655" i="6" s="1"/>
  <c r="Z4655" i="6" s="1"/>
  <c r="U4655" i="6"/>
  <c r="AC4654" i="6"/>
  <c r="AB4654" i="6"/>
  <c r="AD4654" i="6" s="1"/>
  <c r="Y4654" i="6"/>
  <c r="Z4654" i="6" s="1"/>
  <c r="AA4654" i="6" s="1"/>
  <c r="W4654" i="6"/>
  <c r="X4654" i="6" s="1"/>
  <c r="V4654" i="6"/>
  <c r="U4654" i="6"/>
  <c r="Y4653" i="6"/>
  <c r="Z4653" i="6" s="1"/>
  <c r="W4653" i="6"/>
  <c r="X4653" i="6" s="1"/>
  <c r="V4653" i="6"/>
  <c r="U4653" i="6"/>
  <c r="Z4652" i="6"/>
  <c r="AA4652" i="6" s="1"/>
  <c r="W4652" i="6"/>
  <c r="X4652" i="6" s="1"/>
  <c r="V4652" i="6"/>
  <c r="Y4652" i="6" s="1"/>
  <c r="U4652" i="6"/>
  <c r="W4651" i="6"/>
  <c r="X4651" i="6" s="1"/>
  <c r="AB4651" i="6" s="1"/>
  <c r="V4651" i="6"/>
  <c r="Y4651" i="6" s="1"/>
  <c r="Z4651" i="6" s="1"/>
  <c r="AA4651" i="6" s="1"/>
  <c r="U4651" i="6"/>
  <c r="Y4650" i="6"/>
  <c r="Z4650" i="6" s="1"/>
  <c r="W4650" i="6"/>
  <c r="X4650" i="6" s="1"/>
  <c r="V4650" i="6"/>
  <c r="U4650" i="6"/>
  <c r="AB4649" i="6"/>
  <c r="Z4649" i="6"/>
  <c r="AA4649" i="6" s="1"/>
  <c r="X4649" i="6"/>
  <c r="W4649" i="6"/>
  <c r="V4649" i="6"/>
  <c r="Y4649" i="6" s="1"/>
  <c r="U4649" i="6"/>
  <c r="W4648" i="6"/>
  <c r="X4648" i="6" s="1"/>
  <c r="V4648" i="6"/>
  <c r="Y4648" i="6" s="1"/>
  <c r="Z4648" i="6" s="1"/>
  <c r="U4648" i="6"/>
  <c r="Y4647" i="6"/>
  <c r="Z4647" i="6" s="1"/>
  <c r="X4647" i="6"/>
  <c r="W4647" i="6"/>
  <c r="V4647" i="6"/>
  <c r="U4647" i="6"/>
  <c r="Y4646" i="6"/>
  <c r="Z4646" i="6" s="1"/>
  <c r="AA4646" i="6" s="1"/>
  <c r="X4646" i="6"/>
  <c r="AB4646" i="6" s="1"/>
  <c r="W4646" i="6"/>
  <c r="V4646" i="6"/>
  <c r="U4646" i="6"/>
  <c r="Z4645" i="6"/>
  <c r="Y4645" i="6"/>
  <c r="X4645" i="6"/>
  <c r="W4645" i="6"/>
  <c r="V4645" i="6"/>
  <c r="U4645" i="6"/>
  <c r="W4644" i="6"/>
  <c r="X4644" i="6" s="1"/>
  <c r="V4644" i="6"/>
  <c r="Y4644" i="6" s="1"/>
  <c r="Z4644" i="6" s="1"/>
  <c r="AA4644" i="6" s="1"/>
  <c r="AB4644" i="6" s="1"/>
  <c r="AD4644" i="6" s="1"/>
  <c r="U4644" i="6"/>
  <c r="Z4643" i="6"/>
  <c r="AA4643" i="6" s="1"/>
  <c r="AB4643" i="6" s="1"/>
  <c r="AD4643" i="6" s="1"/>
  <c r="Y4643" i="6"/>
  <c r="W4643" i="6"/>
  <c r="X4643" i="6" s="1"/>
  <c r="V4643" i="6"/>
  <c r="U4643" i="6"/>
  <c r="Y4642" i="6"/>
  <c r="Z4642" i="6" s="1"/>
  <c r="X4642" i="6"/>
  <c r="W4642" i="6"/>
  <c r="V4642" i="6"/>
  <c r="U4642" i="6"/>
  <c r="AB4641" i="6"/>
  <c r="AA4641" i="6"/>
  <c r="X4641" i="6"/>
  <c r="W4641" i="6"/>
  <c r="V4641" i="6"/>
  <c r="Y4641" i="6" s="1"/>
  <c r="Z4641" i="6" s="1"/>
  <c r="U4641" i="6"/>
  <c r="Z4640" i="6"/>
  <c r="AA4640" i="6" s="1"/>
  <c r="W4640" i="6"/>
  <c r="X4640" i="6" s="1"/>
  <c r="V4640" i="6"/>
  <c r="Y4640" i="6" s="1"/>
  <c r="U4640" i="6"/>
  <c r="W4639" i="6"/>
  <c r="X4639" i="6" s="1"/>
  <c r="V4639" i="6"/>
  <c r="Y4639" i="6" s="1"/>
  <c r="Z4639" i="6" s="1"/>
  <c r="U4639" i="6"/>
  <c r="AC4638" i="6"/>
  <c r="X4638" i="6"/>
  <c r="AB4638" i="6" s="1"/>
  <c r="AD4638" i="6" s="1"/>
  <c r="W4638" i="6"/>
  <c r="V4638" i="6"/>
  <c r="Y4638" i="6" s="1"/>
  <c r="Z4638" i="6" s="1"/>
  <c r="AA4638" i="6" s="1"/>
  <c r="U4638" i="6"/>
  <c r="X4637" i="6"/>
  <c r="W4637" i="6"/>
  <c r="V4637" i="6"/>
  <c r="Y4637" i="6" s="1"/>
  <c r="Z4637" i="6" s="1"/>
  <c r="AA4637" i="6" s="1"/>
  <c r="U4637" i="6"/>
  <c r="Z4636" i="6"/>
  <c r="AA4636" i="6" s="1"/>
  <c r="W4636" i="6"/>
  <c r="X4636" i="6" s="1"/>
  <c r="AB4636" i="6" s="1"/>
  <c r="V4636" i="6"/>
  <c r="Y4636" i="6" s="1"/>
  <c r="U4636" i="6"/>
  <c r="Y4635" i="6"/>
  <c r="Z4635" i="6" s="1"/>
  <c r="AA4635" i="6" s="1"/>
  <c r="X4635" i="6"/>
  <c r="W4635" i="6"/>
  <c r="V4635" i="6"/>
  <c r="U4635" i="6"/>
  <c r="W4634" i="6"/>
  <c r="X4634" i="6" s="1"/>
  <c r="V4634" i="6"/>
  <c r="Y4634" i="6" s="1"/>
  <c r="Z4634" i="6" s="1"/>
  <c r="AA4634" i="6" s="1"/>
  <c r="AB4634" i="6" s="1"/>
  <c r="AD4634" i="6" s="1"/>
  <c r="U4634" i="6"/>
  <c r="Z4633" i="6"/>
  <c r="AA4633" i="6" s="1"/>
  <c r="X4633" i="6"/>
  <c r="AB4633" i="6" s="1"/>
  <c r="W4633" i="6"/>
  <c r="V4633" i="6"/>
  <c r="Y4633" i="6" s="1"/>
  <c r="U4633" i="6"/>
  <c r="Z4632" i="6"/>
  <c r="AA4632" i="6" s="1"/>
  <c r="Y4632" i="6"/>
  <c r="X4632" i="6"/>
  <c r="W4632" i="6"/>
  <c r="V4632" i="6"/>
  <c r="U4632" i="6"/>
  <c r="Z4631" i="6"/>
  <c r="Y4631" i="6"/>
  <c r="X4631" i="6"/>
  <c r="W4631" i="6"/>
  <c r="V4631" i="6"/>
  <c r="U4631" i="6"/>
  <c r="Z4630" i="6"/>
  <c r="AA4630" i="6" s="1"/>
  <c r="Y4630" i="6"/>
  <c r="W4630" i="6"/>
  <c r="X4630" i="6" s="1"/>
  <c r="AB4630" i="6" s="1"/>
  <c r="V4630" i="6"/>
  <c r="U4630" i="6"/>
  <c r="X4629" i="6"/>
  <c r="W4629" i="6"/>
  <c r="V4629" i="6"/>
  <c r="Y4629" i="6" s="1"/>
  <c r="Z4629" i="6" s="1"/>
  <c r="AA4629" i="6" s="1"/>
  <c r="AB4629" i="6" s="1"/>
  <c r="AD4629" i="6" s="1"/>
  <c r="U4629" i="6"/>
  <c r="X4628" i="6"/>
  <c r="W4628" i="6"/>
  <c r="V4628" i="6"/>
  <c r="Y4628" i="6" s="1"/>
  <c r="Z4628" i="6" s="1"/>
  <c r="U4628" i="6"/>
  <c r="AA4627" i="6"/>
  <c r="Z4627" i="6"/>
  <c r="Y4627" i="6"/>
  <c r="X4627" i="6"/>
  <c r="W4627" i="6"/>
  <c r="V4627" i="6"/>
  <c r="U4627" i="6"/>
  <c r="Z4626" i="6"/>
  <c r="AA4626" i="6" s="1"/>
  <c r="W4626" i="6"/>
  <c r="X4626" i="6" s="1"/>
  <c r="AB4626" i="6" s="1"/>
  <c r="AD4626" i="6" s="1"/>
  <c r="V4626" i="6"/>
  <c r="Y4626" i="6" s="1"/>
  <c r="U4626" i="6"/>
  <c r="AB4625" i="6"/>
  <c r="AC4625" i="6" s="1"/>
  <c r="AA4625" i="6"/>
  <c r="X4625" i="6"/>
  <c r="W4625" i="6"/>
  <c r="V4625" i="6"/>
  <c r="Y4625" i="6" s="1"/>
  <c r="Z4625" i="6" s="1"/>
  <c r="U4625" i="6"/>
  <c r="X4624" i="6"/>
  <c r="W4624" i="6"/>
  <c r="V4624" i="6"/>
  <c r="Y4624" i="6" s="1"/>
  <c r="Z4624" i="6" s="1"/>
  <c r="U4624" i="6"/>
  <c r="Z4623" i="6"/>
  <c r="Y4623" i="6"/>
  <c r="W4623" i="6"/>
  <c r="X4623" i="6" s="1"/>
  <c r="V4623" i="6"/>
  <c r="U4623" i="6"/>
  <c r="Y4622" i="6"/>
  <c r="Z4622" i="6" s="1"/>
  <c r="AA4622" i="6" s="1"/>
  <c r="W4622" i="6"/>
  <c r="X4622" i="6" s="1"/>
  <c r="V4622" i="6"/>
  <c r="U4622" i="6"/>
  <c r="Z4621" i="6"/>
  <c r="Y4621" i="6"/>
  <c r="W4621" i="6"/>
  <c r="X4621" i="6" s="1"/>
  <c r="V4621" i="6"/>
  <c r="U4621" i="6"/>
  <c r="X4620" i="6"/>
  <c r="AB4620" i="6" s="1"/>
  <c r="W4620" i="6"/>
  <c r="V4620" i="6"/>
  <c r="Y4620" i="6" s="1"/>
  <c r="Z4620" i="6" s="1"/>
  <c r="AA4620" i="6" s="1"/>
  <c r="U4620" i="6"/>
  <c r="W4619" i="6"/>
  <c r="X4619" i="6" s="1"/>
  <c r="V4619" i="6"/>
  <c r="Y4619" i="6" s="1"/>
  <c r="Z4619" i="6" s="1"/>
  <c r="U4619" i="6"/>
  <c r="Y4618" i="6"/>
  <c r="Z4618" i="6" s="1"/>
  <c r="AA4618" i="6" s="1"/>
  <c r="AB4618" i="6" s="1"/>
  <c r="AD4618" i="6" s="1"/>
  <c r="X4618" i="6"/>
  <c r="W4618" i="6"/>
  <c r="V4618" i="6"/>
  <c r="U4618" i="6"/>
  <c r="X4617" i="6"/>
  <c r="W4617" i="6"/>
  <c r="V4617" i="6"/>
  <c r="Y4617" i="6" s="1"/>
  <c r="Z4617" i="6" s="1"/>
  <c r="U4617" i="6"/>
  <c r="AC4616" i="6"/>
  <c r="Z4616" i="6"/>
  <c r="AA4616" i="6" s="1"/>
  <c r="Y4616" i="6"/>
  <c r="X4616" i="6"/>
  <c r="AB4616" i="6" s="1"/>
  <c r="AD4616" i="6" s="1"/>
  <c r="W4616" i="6"/>
  <c r="V4616" i="6"/>
  <c r="U4616" i="6"/>
  <c r="X4615" i="6"/>
  <c r="W4615" i="6"/>
  <c r="V4615" i="6"/>
  <c r="Y4615" i="6" s="1"/>
  <c r="Z4615" i="6" s="1"/>
  <c r="U4615" i="6"/>
  <c r="AC4614" i="6"/>
  <c r="AB4614" i="6"/>
  <c r="AD4614" i="6" s="1"/>
  <c r="AA4614" i="6"/>
  <c r="W4614" i="6"/>
  <c r="X4614" i="6" s="1"/>
  <c r="V4614" i="6"/>
  <c r="Y4614" i="6" s="1"/>
  <c r="Z4614" i="6" s="1"/>
  <c r="U4614" i="6"/>
  <c r="AA4613" i="6"/>
  <c r="Z4613" i="6"/>
  <c r="Y4613" i="6"/>
  <c r="X4613" i="6"/>
  <c r="W4613" i="6"/>
  <c r="V4613" i="6"/>
  <c r="U4613" i="6"/>
  <c r="Z4612" i="6"/>
  <c r="W4612" i="6"/>
  <c r="X4612" i="6" s="1"/>
  <c r="V4612" i="6"/>
  <c r="Y4612" i="6" s="1"/>
  <c r="U4612" i="6"/>
  <c r="AB4611" i="6"/>
  <c r="AD4611" i="6" s="1"/>
  <c r="Z4611" i="6"/>
  <c r="AA4611" i="6" s="1"/>
  <c r="Y4611" i="6"/>
  <c r="X4611" i="6"/>
  <c r="W4611" i="6"/>
  <c r="V4611" i="6"/>
  <c r="U4611" i="6"/>
  <c r="Z4610" i="6"/>
  <c r="W4610" i="6"/>
  <c r="X4610" i="6" s="1"/>
  <c r="V4610" i="6"/>
  <c r="Y4610" i="6" s="1"/>
  <c r="U4610" i="6"/>
  <c r="AB4609" i="6"/>
  <c r="AD4609" i="6" s="1"/>
  <c r="Z4609" i="6"/>
  <c r="AA4609" i="6" s="1"/>
  <c r="X4609" i="6"/>
  <c r="W4609" i="6"/>
  <c r="V4609" i="6"/>
  <c r="Y4609" i="6" s="1"/>
  <c r="U4609" i="6"/>
  <c r="Y4608" i="6"/>
  <c r="Z4608" i="6" s="1"/>
  <c r="X4608" i="6"/>
  <c r="W4608" i="6"/>
  <c r="V4608" i="6"/>
  <c r="U4608" i="6"/>
  <c r="W4607" i="6"/>
  <c r="X4607" i="6" s="1"/>
  <c r="V4607" i="6"/>
  <c r="Y4607" i="6" s="1"/>
  <c r="Z4607" i="6" s="1"/>
  <c r="U4607" i="6"/>
  <c r="AA4606" i="6"/>
  <c r="Z4606" i="6"/>
  <c r="Y4606" i="6"/>
  <c r="X4606" i="6"/>
  <c r="W4606" i="6"/>
  <c r="V4606" i="6"/>
  <c r="U4606" i="6"/>
  <c r="W4605" i="6"/>
  <c r="X4605" i="6" s="1"/>
  <c r="V4605" i="6"/>
  <c r="Y4605" i="6" s="1"/>
  <c r="Z4605" i="6" s="1"/>
  <c r="AA4605" i="6" s="1"/>
  <c r="U4605" i="6"/>
  <c r="AA4604" i="6"/>
  <c r="AB4604" i="6" s="1"/>
  <c r="W4604" i="6"/>
  <c r="X4604" i="6" s="1"/>
  <c r="V4604" i="6"/>
  <c r="Y4604" i="6" s="1"/>
  <c r="Z4604" i="6" s="1"/>
  <c r="U4604" i="6"/>
  <c r="AA4603" i="6"/>
  <c r="Z4603" i="6"/>
  <c r="Y4603" i="6"/>
  <c r="W4603" i="6"/>
  <c r="X4603" i="6" s="1"/>
  <c r="V4603" i="6"/>
  <c r="U4603" i="6"/>
  <c r="Y4602" i="6"/>
  <c r="Z4602" i="6" s="1"/>
  <c r="AA4602" i="6" s="1"/>
  <c r="W4602" i="6"/>
  <c r="X4602" i="6" s="1"/>
  <c r="AB4602" i="6" s="1"/>
  <c r="AD4602" i="6" s="1"/>
  <c r="V4602" i="6"/>
  <c r="U4602" i="6"/>
  <c r="Z4601" i="6"/>
  <c r="Y4601" i="6"/>
  <c r="X4601" i="6"/>
  <c r="W4601" i="6"/>
  <c r="V4601" i="6"/>
  <c r="U4601" i="6"/>
  <c r="X4600" i="6"/>
  <c r="W4600" i="6"/>
  <c r="V4600" i="6"/>
  <c r="Y4600" i="6" s="1"/>
  <c r="Z4600" i="6" s="1"/>
  <c r="U4600" i="6"/>
  <c r="X4599" i="6"/>
  <c r="W4599" i="6"/>
  <c r="V4599" i="6"/>
  <c r="Y4599" i="6" s="1"/>
  <c r="Z4599" i="6" s="1"/>
  <c r="U4599" i="6"/>
  <c r="Z4598" i="6"/>
  <c r="AA4598" i="6" s="1"/>
  <c r="Y4598" i="6"/>
  <c r="X4598" i="6"/>
  <c r="W4598" i="6"/>
  <c r="V4598" i="6"/>
  <c r="U4598" i="6"/>
  <c r="Y4597" i="6"/>
  <c r="Z4597" i="6" s="1"/>
  <c r="AA4597" i="6" s="1"/>
  <c r="X4597" i="6"/>
  <c r="AB4597" i="6" s="1"/>
  <c r="AD4597" i="6" s="1"/>
  <c r="W4597" i="6"/>
  <c r="V4597" i="6"/>
  <c r="U4597" i="6"/>
  <c r="Z4596" i="6"/>
  <c r="X4596" i="6"/>
  <c r="W4596" i="6"/>
  <c r="V4596" i="6"/>
  <c r="Y4596" i="6" s="1"/>
  <c r="U4596" i="6"/>
  <c r="W4595" i="6"/>
  <c r="X4595" i="6" s="1"/>
  <c r="V4595" i="6"/>
  <c r="Y4595" i="6" s="1"/>
  <c r="Z4595" i="6" s="1"/>
  <c r="AA4595" i="6" s="1"/>
  <c r="U4595" i="6"/>
  <c r="AD4594" i="6"/>
  <c r="Z4594" i="6"/>
  <c r="AA4594" i="6" s="1"/>
  <c r="AB4594" i="6" s="1"/>
  <c r="W4594" i="6"/>
  <c r="X4594" i="6" s="1"/>
  <c r="V4594" i="6"/>
  <c r="Y4594" i="6" s="1"/>
  <c r="U4594" i="6"/>
  <c r="Y4593" i="6"/>
  <c r="Z4593" i="6" s="1"/>
  <c r="X4593" i="6"/>
  <c r="W4593" i="6"/>
  <c r="V4593" i="6"/>
  <c r="U4593" i="6"/>
  <c r="X4592" i="6"/>
  <c r="W4592" i="6"/>
  <c r="V4592" i="6"/>
  <c r="Y4592" i="6" s="1"/>
  <c r="Z4592" i="6" s="1"/>
  <c r="U4592" i="6"/>
  <c r="Z4591" i="6"/>
  <c r="Y4591" i="6"/>
  <c r="W4591" i="6"/>
  <c r="X4591" i="6" s="1"/>
  <c r="V4591" i="6"/>
  <c r="U4591" i="6"/>
  <c r="Z4590" i="6"/>
  <c r="AA4590" i="6" s="1"/>
  <c r="Y4590" i="6"/>
  <c r="W4590" i="6"/>
  <c r="X4590" i="6" s="1"/>
  <c r="V4590" i="6"/>
  <c r="U4590" i="6"/>
  <c r="AA4589" i="6"/>
  <c r="X4589" i="6"/>
  <c r="AB4589" i="6" s="1"/>
  <c r="W4589" i="6"/>
  <c r="V4589" i="6"/>
  <c r="Y4589" i="6" s="1"/>
  <c r="Z4589" i="6" s="1"/>
  <c r="U4589" i="6"/>
  <c r="W4588" i="6"/>
  <c r="X4588" i="6" s="1"/>
  <c r="V4588" i="6"/>
  <c r="Y4588" i="6" s="1"/>
  <c r="Z4588" i="6" s="1"/>
  <c r="U4588" i="6"/>
  <c r="Z4587" i="6"/>
  <c r="Y4587" i="6"/>
  <c r="X4587" i="6"/>
  <c r="W4587" i="6"/>
  <c r="V4587" i="6"/>
  <c r="U4587" i="6"/>
  <c r="Y4586" i="6"/>
  <c r="Z4586" i="6" s="1"/>
  <c r="W4586" i="6"/>
  <c r="X4586" i="6" s="1"/>
  <c r="V4586" i="6"/>
  <c r="U4586" i="6"/>
  <c r="AB4585" i="6"/>
  <c r="AA4585" i="6"/>
  <c r="Y4585" i="6"/>
  <c r="Z4585" i="6" s="1"/>
  <c r="X4585" i="6"/>
  <c r="W4585" i="6"/>
  <c r="V4585" i="6"/>
  <c r="U4585" i="6"/>
  <c r="Y4584" i="6"/>
  <c r="Z4584" i="6" s="1"/>
  <c r="X4584" i="6"/>
  <c r="W4584" i="6"/>
  <c r="V4584" i="6"/>
  <c r="U4584" i="6"/>
  <c r="Z4583" i="6"/>
  <c r="Y4583" i="6"/>
  <c r="W4583" i="6"/>
  <c r="X4583" i="6" s="1"/>
  <c r="V4583" i="6"/>
  <c r="U4583" i="6"/>
  <c r="Y4582" i="6"/>
  <c r="Z4582" i="6" s="1"/>
  <c r="AA4582" i="6" s="1"/>
  <c r="X4582" i="6"/>
  <c r="W4582" i="6"/>
  <c r="V4582" i="6"/>
  <c r="U4582" i="6"/>
  <c r="X4581" i="6"/>
  <c r="W4581" i="6"/>
  <c r="V4581" i="6"/>
  <c r="Y4581" i="6" s="1"/>
  <c r="Z4581" i="6" s="1"/>
  <c r="AA4581" i="6" s="1"/>
  <c r="AB4581" i="6" s="1"/>
  <c r="U4581" i="6"/>
  <c r="X4580" i="6"/>
  <c r="W4580" i="6"/>
  <c r="V4580" i="6"/>
  <c r="Y4580" i="6" s="1"/>
  <c r="Z4580" i="6" s="1"/>
  <c r="U4580" i="6"/>
  <c r="W4579" i="6"/>
  <c r="X4579" i="6" s="1"/>
  <c r="V4579" i="6"/>
  <c r="Y4579" i="6" s="1"/>
  <c r="Z4579" i="6" s="1"/>
  <c r="U4579" i="6"/>
  <c r="Z4578" i="6"/>
  <c r="AA4578" i="6" s="1"/>
  <c r="Y4578" i="6"/>
  <c r="W4578" i="6"/>
  <c r="X4578" i="6" s="1"/>
  <c r="V4578" i="6"/>
  <c r="U4578" i="6"/>
  <c r="X4577" i="6"/>
  <c r="W4577" i="6"/>
  <c r="V4577" i="6"/>
  <c r="Y4577" i="6" s="1"/>
  <c r="Z4577" i="6" s="1"/>
  <c r="U4577" i="6"/>
  <c r="Z4576" i="6"/>
  <c r="AA4576" i="6" s="1"/>
  <c r="Y4576" i="6"/>
  <c r="X4576" i="6"/>
  <c r="W4576" i="6"/>
  <c r="V4576" i="6"/>
  <c r="U4576" i="6"/>
  <c r="Y4575" i="6"/>
  <c r="Z4575" i="6" s="1"/>
  <c r="W4575" i="6"/>
  <c r="X4575" i="6" s="1"/>
  <c r="V4575" i="6"/>
  <c r="U4575" i="6"/>
  <c r="AB4574" i="6"/>
  <c r="W4574" i="6"/>
  <c r="X4574" i="6" s="1"/>
  <c r="V4574" i="6"/>
  <c r="Y4574" i="6" s="1"/>
  <c r="Z4574" i="6" s="1"/>
  <c r="AA4574" i="6" s="1"/>
  <c r="U4574" i="6"/>
  <c r="Z4573" i="6"/>
  <c r="AA4573" i="6" s="1"/>
  <c r="Y4573" i="6"/>
  <c r="X4573" i="6"/>
  <c r="W4573" i="6"/>
  <c r="V4573" i="6"/>
  <c r="U4573" i="6"/>
  <c r="Z4572" i="6"/>
  <c r="X4572" i="6"/>
  <c r="W4572" i="6"/>
  <c r="V4572" i="6"/>
  <c r="Y4572" i="6" s="1"/>
  <c r="U4572" i="6"/>
  <c r="AD4571" i="6"/>
  <c r="Y4571" i="6"/>
  <c r="Z4571" i="6" s="1"/>
  <c r="AA4571" i="6" s="1"/>
  <c r="AB4571" i="6" s="1"/>
  <c r="AC4571" i="6" s="1"/>
  <c r="X4571" i="6"/>
  <c r="W4571" i="6"/>
  <c r="V4571" i="6"/>
  <c r="U4571" i="6"/>
  <c r="W4570" i="6"/>
  <c r="X4570" i="6" s="1"/>
  <c r="V4570" i="6"/>
  <c r="Y4570" i="6" s="1"/>
  <c r="Z4570" i="6" s="1"/>
  <c r="U4570" i="6"/>
  <c r="AC4569" i="6"/>
  <c r="AB4569" i="6"/>
  <c r="AD4569" i="6" s="1"/>
  <c r="X4569" i="6"/>
  <c r="W4569" i="6"/>
  <c r="V4569" i="6"/>
  <c r="Y4569" i="6" s="1"/>
  <c r="Z4569" i="6" s="1"/>
  <c r="AA4569" i="6" s="1"/>
  <c r="U4569" i="6"/>
  <c r="Y4568" i="6"/>
  <c r="Z4568" i="6" s="1"/>
  <c r="W4568" i="6"/>
  <c r="X4568" i="6" s="1"/>
  <c r="V4568" i="6"/>
  <c r="U4568" i="6"/>
  <c r="Z4567" i="6"/>
  <c r="X4567" i="6"/>
  <c r="W4567" i="6"/>
  <c r="V4567" i="6"/>
  <c r="Y4567" i="6" s="1"/>
  <c r="U4567" i="6"/>
  <c r="AB4566" i="6"/>
  <c r="AC4566" i="6" s="1"/>
  <c r="Z4566" i="6"/>
  <c r="AA4566" i="6" s="1"/>
  <c r="Y4566" i="6"/>
  <c r="X4566" i="6"/>
  <c r="W4566" i="6"/>
  <c r="V4566" i="6"/>
  <c r="U4566" i="6"/>
  <c r="Z4565" i="6"/>
  <c r="Y4565" i="6"/>
  <c r="W4565" i="6"/>
  <c r="X4565" i="6" s="1"/>
  <c r="V4565" i="6"/>
  <c r="U4565" i="6"/>
  <c r="X4564" i="6"/>
  <c r="W4564" i="6"/>
  <c r="V4564" i="6"/>
  <c r="Y4564" i="6" s="1"/>
  <c r="Z4564" i="6" s="1"/>
  <c r="U4564" i="6"/>
  <c r="Y4563" i="6"/>
  <c r="Z4563" i="6" s="1"/>
  <c r="W4563" i="6"/>
  <c r="X4563" i="6" s="1"/>
  <c r="V4563" i="6"/>
  <c r="U4563" i="6"/>
  <c r="AA4563" i="6" s="1"/>
  <c r="AB4562" i="6"/>
  <c r="AD4562" i="6" s="1"/>
  <c r="X4562" i="6"/>
  <c r="W4562" i="6"/>
  <c r="V4562" i="6"/>
  <c r="Y4562" i="6" s="1"/>
  <c r="Z4562" i="6" s="1"/>
  <c r="AA4562" i="6" s="1"/>
  <c r="U4562" i="6"/>
  <c r="X4561" i="6"/>
  <c r="W4561" i="6"/>
  <c r="V4561" i="6"/>
  <c r="Y4561" i="6" s="1"/>
  <c r="Z4561" i="6" s="1"/>
  <c r="U4561" i="6"/>
  <c r="AB4560" i="6"/>
  <c r="Y4560" i="6"/>
  <c r="Z4560" i="6" s="1"/>
  <c r="X4560" i="6"/>
  <c r="W4560" i="6"/>
  <c r="V4560" i="6"/>
  <c r="U4560" i="6"/>
  <c r="AA4560" i="6" s="1"/>
  <c r="W4559" i="6"/>
  <c r="X4559" i="6" s="1"/>
  <c r="V4559" i="6"/>
  <c r="Y4559" i="6" s="1"/>
  <c r="Z4559" i="6" s="1"/>
  <c r="U4559" i="6"/>
  <c r="X4558" i="6"/>
  <c r="W4558" i="6"/>
  <c r="V4558" i="6"/>
  <c r="Y4558" i="6" s="1"/>
  <c r="Z4558" i="6" s="1"/>
  <c r="AA4558" i="6" s="1"/>
  <c r="AB4558" i="6" s="1"/>
  <c r="U4558" i="6"/>
  <c r="Y4557" i="6"/>
  <c r="Z4557" i="6" s="1"/>
  <c r="W4557" i="6"/>
  <c r="X4557" i="6" s="1"/>
  <c r="V4557" i="6"/>
  <c r="U4557" i="6"/>
  <c r="AD4556" i="6"/>
  <c r="AB4556" i="6"/>
  <c r="AC4556" i="6" s="1"/>
  <c r="AA4556" i="6"/>
  <c r="Z4556" i="6"/>
  <c r="X4556" i="6"/>
  <c r="W4556" i="6"/>
  <c r="V4556" i="6"/>
  <c r="Y4556" i="6" s="1"/>
  <c r="U4556" i="6"/>
  <c r="AA4555" i="6"/>
  <c r="Z4555" i="6"/>
  <c r="W4555" i="6"/>
  <c r="X4555" i="6" s="1"/>
  <c r="V4555" i="6"/>
  <c r="Y4555" i="6" s="1"/>
  <c r="U4555" i="6"/>
  <c r="X4554" i="6"/>
  <c r="W4554" i="6"/>
  <c r="V4554" i="6"/>
  <c r="Y4554" i="6" s="1"/>
  <c r="Z4554" i="6" s="1"/>
  <c r="U4554" i="6"/>
  <c r="Z4553" i="6"/>
  <c r="Y4553" i="6"/>
  <c r="X4553" i="6"/>
  <c r="W4553" i="6"/>
  <c r="V4553" i="6"/>
  <c r="U4553" i="6"/>
  <c r="Z4552" i="6"/>
  <c r="W4552" i="6"/>
  <c r="X4552" i="6" s="1"/>
  <c r="V4552" i="6"/>
  <c r="Y4552" i="6" s="1"/>
  <c r="U4552" i="6"/>
  <c r="Y4551" i="6"/>
  <c r="Z4551" i="6" s="1"/>
  <c r="X4551" i="6"/>
  <c r="W4551" i="6"/>
  <c r="V4551" i="6"/>
  <c r="U4551" i="6"/>
  <c r="X4550" i="6"/>
  <c r="AB4550" i="6" s="1"/>
  <c r="AD4550" i="6" s="1"/>
  <c r="W4550" i="6"/>
  <c r="V4550" i="6"/>
  <c r="Y4550" i="6" s="1"/>
  <c r="Z4550" i="6" s="1"/>
  <c r="AA4550" i="6" s="1"/>
  <c r="U4550" i="6"/>
  <c r="Y4549" i="6"/>
  <c r="Z4549" i="6" s="1"/>
  <c r="X4549" i="6"/>
  <c r="W4549" i="6"/>
  <c r="V4549" i="6"/>
  <c r="U4549" i="6"/>
  <c r="X4548" i="6"/>
  <c r="W4548" i="6"/>
  <c r="V4548" i="6"/>
  <c r="Y4548" i="6" s="1"/>
  <c r="Z4548" i="6" s="1"/>
  <c r="U4548" i="6"/>
  <c r="W4547" i="6"/>
  <c r="X4547" i="6" s="1"/>
  <c r="V4547" i="6"/>
  <c r="Y4547" i="6" s="1"/>
  <c r="Z4547" i="6" s="1"/>
  <c r="AA4547" i="6" s="1"/>
  <c r="U4547" i="6"/>
  <c r="Y4546" i="6"/>
  <c r="Z4546" i="6" s="1"/>
  <c r="X4546" i="6"/>
  <c r="W4546" i="6"/>
  <c r="V4546" i="6"/>
  <c r="U4546" i="6"/>
  <c r="Y4545" i="6"/>
  <c r="Z4545" i="6" s="1"/>
  <c r="AA4545" i="6" s="1"/>
  <c r="X4545" i="6"/>
  <c r="W4545" i="6"/>
  <c r="V4545" i="6"/>
  <c r="U4545" i="6"/>
  <c r="Z4544" i="6"/>
  <c r="Y4544" i="6"/>
  <c r="X4544" i="6"/>
  <c r="W4544" i="6"/>
  <c r="V4544" i="6"/>
  <c r="U4544" i="6"/>
  <c r="X4543" i="6"/>
  <c r="W4543" i="6"/>
  <c r="V4543" i="6"/>
  <c r="Y4543" i="6" s="1"/>
  <c r="Z4543" i="6" s="1"/>
  <c r="U4543" i="6"/>
  <c r="AA4542" i="6"/>
  <c r="AB4542" i="6" s="1"/>
  <c r="Y4542" i="6"/>
  <c r="Z4542" i="6" s="1"/>
  <c r="X4542" i="6"/>
  <c r="W4542" i="6"/>
  <c r="V4542" i="6"/>
  <c r="U4542" i="6"/>
  <c r="Y4541" i="6"/>
  <c r="Z4541" i="6" s="1"/>
  <c r="AA4541" i="6" s="1"/>
  <c r="W4541" i="6"/>
  <c r="X4541" i="6" s="1"/>
  <c r="V4541" i="6"/>
  <c r="U4541" i="6"/>
  <c r="AA4540" i="6"/>
  <c r="Z4540" i="6"/>
  <c r="X4540" i="6"/>
  <c r="W4540" i="6"/>
  <c r="V4540" i="6"/>
  <c r="Y4540" i="6" s="1"/>
  <c r="U4540" i="6"/>
  <c r="W4539" i="6"/>
  <c r="X4539" i="6" s="1"/>
  <c r="V4539" i="6"/>
  <c r="Y4539" i="6" s="1"/>
  <c r="Z4539" i="6" s="1"/>
  <c r="U4539" i="6"/>
  <c r="AA4538" i="6"/>
  <c r="Z4538" i="6"/>
  <c r="Y4538" i="6"/>
  <c r="X4538" i="6"/>
  <c r="AB4538" i="6" s="1"/>
  <c r="AD4538" i="6" s="1"/>
  <c r="W4538" i="6"/>
  <c r="V4538" i="6"/>
  <c r="U4538" i="6"/>
  <c r="Z4537" i="6"/>
  <c r="X4537" i="6"/>
  <c r="W4537" i="6"/>
  <c r="V4537" i="6"/>
  <c r="Y4537" i="6" s="1"/>
  <c r="U4537" i="6"/>
  <c r="Z4536" i="6"/>
  <c r="AA4536" i="6" s="1"/>
  <c r="AB4536" i="6" s="1"/>
  <c r="Y4536" i="6"/>
  <c r="W4536" i="6"/>
  <c r="X4536" i="6" s="1"/>
  <c r="V4536" i="6"/>
  <c r="U4536" i="6"/>
  <c r="Y4535" i="6"/>
  <c r="Z4535" i="6" s="1"/>
  <c r="W4535" i="6"/>
  <c r="X4535" i="6" s="1"/>
  <c r="V4535" i="6"/>
  <c r="U4535" i="6"/>
  <c r="AB4534" i="6"/>
  <c r="AD4534" i="6" s="1"/>
  <c r="Y4534" i="6"/>
  <c r="Z4534" i="6" s="1"/>
  <c r="AA4534" i="6" s="1"/>
  <c r="W4534" i="6"/>
  <c r="X4534" i="6" s="1"/>
  <c r="V4534" i="6"/>
  <c r="U4534" i="6"/>
  <c r="W4533" i="6"/>
  <c r="X4533" i="6" s="1"/>
  <c r="AB4533" i="6" s="1"/>
  <c r="V4533" i="6"/>
  <c r="Y4533" i="6" s="1"/>
  <c r="Z4533" i="6" s="1"/>
  <c r="AA4533" i="6" s="1"/>
  <c r="U4533" i="6"/>
  <c r="AA4532" i="6"/>
  <c r="Z4532" i="6"/>
  <c r="W4532" i="6"/>
  <c r="X4532" i="6" s="1"/>
  <c r="V4532" i="6"/>
  <c r="Y4532" i="6" s="1"/>
  <c r="U4532" i="6"/>
  <c r="AA4531" i="6"/>
  <c r="W4531" i="6"/>
  <c r="X4531" i="6" s="1"/>
  <c r="AB4531" i="6" s="1"/>
  <c r="AD4531" i="6" s="1"/>
  <c r="V4531" i="6"/>
  <c r="Y4531" i="6" s="1"/>
  <c r="Z4531" i="6" s="1"/>
  <c r="U4531" i="6"/>
  <c r="Z4530" i="6"/>
  <c r="AA4530" i="6" s="1"/>
  <c r="X4530" i="6"/>
  <c r="AB4530" i="6" s="1"/>
  <c r="AD4530" i="6" s="1"/>
  <c r="W4530" i="6"/>
  <c r="V4530" i="6"/>
  <c r="Y4530" i="6" s="1"/>
  <c r="U4530" i="6"/>
  <c r="Z4529" i="6"/>
  <c r="Y4529" i="6"/>
  <c r="X4529" i="6"/>
  <c r="W4529" i="6"/>
  <c r="V4529" i="6"/>
  <c r="U4529" i="6"/>
  <c r="Y4528" i="6"/>
  <c r="Z4528" i="6" s="1"/>
  <c r="AA4528" i="6" s="1"/>
  <c r="X4528" i="6"/>
  <c r="W4528" i="6"/>
  <c r="V4528" i="6"/>
  <c r="U4528" i="6"/>
  <c r="X4527" i="6"/>
  <c r="W4527" i="6"/>
  <c r="V4527" i="6"/>
  <c r="Y4527" i="6" s="1"/>
  <c r="Z4527" i="6" s="1"/>
  <c r="U4527" i="6"/>
  <c r="Y4526" i="6"/>
  <c r="Z4526" i="6" s="1"/>
  <c r="AA4526" i="6" s="1"/>
  <c r="AB4526" i="6" s="1"/>
  <c r="W4526" i="6"/>
  <c r="X4526" i="6" s="1"/>
  <c r="V4526" i="6"/>
  <c r="U4526" i="6"/>
  <c r="AA4525" i="6"/>
  <c r="Z4525" i="6"/>
  <c r="Y4525" i="6"/>
  <c r="W4525" i="6"/>
  <c r="X4525" i="6" s="1"/>
  <c r="V4525" i="6"/>
  <c r="U4525" i="6"/>
  <c r="X4524" i="6"/>
  <c r="W4524" i="6"/>
  <c r="V4524" i="6"/>
  <c r="Y4524" i="6" s="1"/>
  <c r="Z4524" i="6" s="1"/>
  <c r="AA4524" i="6" s="1"/>
  <c r="U4524" i="6"/>
  <c r="X4523" i="6"/>
  <c r="W4523" i="6"/>
  <c r="V4523" i="6"/>
  <c r="Y4523" i="6" s="1"/>
  <c r="Z4523" i="6" s="1"/>
  <c r="AA4523" i="6" s="1"/>
  <c r="AB4523" i="6" s="1"/>
  <c r="U4523" i="6"/>
  <c r="X4522" i="6"/>
  <c r="W4522" i="6"/>
  <c r="V4522" i="6"/>
  <c r="Y4522" i="6" s="1"/>
  <c r="Z4522" i="6" s="1"/>
  <c r="AA4522" i="6" s="1"/>
  <c r="AB4522" i="6" s="1"/>
  <c r="AD4522" i="6" s="1"/>
  <c r="U4522" i="6"/>
  <c r="X4521" i="6"/>
  <c r="W4521" i="6"/>
  <c r="V4521" i="6"/>
  <c r="Y4521" i="6" s="1"/>
  <c r="Z4521" i="6" s="1"/>
  <c r="AA4521" i="6" s="1"/>
  <c r="AB4521" i="6" s="1"/>
  <c r="AD4521" i="6" s="1"/>
  <c r="U4521" i="6"/>
  <c r="Z4520" i="6"/>
  <c r="Y4520" i="6"/>
  <c r="W4520" i="6"/>
  <c r="X4520" i="6" s="1"/>
  <c r="AB4520" i="6" s="1"/>
  <c r="V4520" i="6"/>
  <c r="U4520" i="6"/>
  <c r="AA4520" i="6" s="1"/>
  <c r="Y4519" i="6"/>
  <c r="Z4519" i="6" s="1"/>
  <c r="W4519" i="6"/>
  <c r="X4519" i="6" s="1"/>
  <c r="V4519" i="6"/>
  <c r="U4519" i="6"/>
  <c r="AD4518" i="6"/>
  <c r="AA4518" i="6"/>
  <c r="X4518" i="6"/>
  <c r="AB4518" i="6" s="1"/>
  <c r="AC4518" i="6" s="1"/>
  <c r="W4518" i="6"/>
  <c r="V4518" i="6"/>
  <c r="Y4518" i="6" s="1"/>
  <c r="Z4518" i="6" s="1"/>
  <c r="U4518" i="6"/>
  <c r="X4517" i="6"/>
  <c r="W4517" i="6"/>
  <c r="V4517" i="6"/>
  <c r="Y4517" i="6" s="1"/>
  <c r="Z4517" i="6" s="1"/>
  <c r="U4517" i="6"/>
  <c r="Z4516" i="6"/>
  <c r="W4516" i="6"/>
  <c r="X4516" i="6" s="1"/>
  <c r="V4516" i="6"/>
  <c r="Y4516" i="6" s="1"/>
  <c r="U4516" i="6"/>
  <c r="Z4515" i="6"/>
  <c r="W4515" i="6"/>
  <c r="X4515" i="6" s="1"/>
  <c r="V4515" i="6"/>
  <c r="Y4515" i="6" s="1"/>
  <c r="U4515" i="6"/>
  <c r="X4514" i="6"/>
  <c r="W4514" i="6"/>
  <c r="V4514" i="6"/>
  <c r="Y4514" i="6" s="1"/>
  <c r="Z4514" i="6" s="1"/>
  <c r="U4514" i="6"/>
  <c r="X4513" i="6"/>
  <c r="W4513" i="6"/>
  <c r="V4513" i="6"/>
  <c r="Y4513" i="6" s="1"/>
  <c r="Z4513" i="6" s="1"/>
  <c r="AA4513" i="6" s="1"/>
  <c r="U4513" i="6"/>
  <c r="Y4512" i="6"/>
  <c r="Z4512" i="6" s="1"/>
  <c r="AA4512" i="6" s="1"/>
  <c r="X4512" i="6"/>
  <c r="W4512" i="6"/>
  <c r="V4512" i="6"/>
  <c r="U4512" i="6"/>
  <c r="W4511" i="6"/>
  <c r="X4511" i="6" s="1"/>
  <c r="V4511" i="6"/>
  <c r="Y4511" i="6" s="1"/>
  <c r="Z4511" i="6" s="1"/>
  <c r="U4511" i="6"/>
  <c r="X4510" i="6"/>
  <c r="W4510" i="6"/>
  <c r="V4510" i="6"/>
  <c r="Y4510" i="6" s="1"/>
  <c r="Z4510" i="6" s="1"/>
  <c r="AA4510" i="6" s="1"/>
  <c r="U4510" i="6"/>
  <c r="AA4509" i="6"/>
  <c r="Y4509" i="6"/>
  <c r="Z4509" i="6" s="1"/>
  <c r="W4509" i="6"/>
  <c r="X4509" i="6" s="1"/>
  <c r="AB4509" i="6" s="1"/>
  <c r="V4509" i="6"/>
  <c r="U4509" i="6"/>
  <c r="AA4508" i="6"/>
  <c r="W4508" i="6"/>
  <c r="X4508" i="6" s="1"/>
  <c r="AB4508" i="6" s="1"/>
  <c r="V4508" i="6"/>
  <c r="Y4508" i="6" s="1"/>
  <c r="Z4508" i="6" s="1"/>
  <c r="U4508" i="6"/>
  <c r="AC4507" i="6"/>
  <c r="X4507" i="6"/>
  <c r="W4507" i="6"/>
  <c r="V4507" i="6"/>
  <c r="Y4507" i="6" s="1"/>
  <c r="Z4507" i="6" s="1"/>
  <c r="AA4507" i="6" s="1"/>
  <c r="AB4507" i="6" s="1"/>
  <c r="AD4507" i="6" s="1"/>
  <c r="U4507" i="6"/>
  <c r="AA4506" i="6"/>
  <c r="Z4506" i="6"/>
  <c r="Y4506" i="6"/>
  <c r="W4506" i="6"/>
  <c r="X4506" i="6" s="1"/>
  <c r="AB4506" i="6" s="1"/>
  <c r="AD4506" i="6" s="1"/>
  <c r="V4506" i="6"/>
  <c r="U4506" i="6"/>
  <c r="Z4505" i="6"/>
  <c r="AA4505" i="6" s="1"/>
  <c r="AB4505" i="6" s="1"/>
  <c r="X4505" i="6"/>
  <c r="W4505" i="6"/>
  <c r="V4505" i="6"/>
  <c r="Y4505" i="6" s="1"/>
  <c r="U4505" i="6"/>
  <c r="Y4504" i="6"/>
  <c r="Z4504" i="6" s="1"/>
  <c r="AA4504" i="6" s="1"/>
  <c r="X4504" i="6"/>
  <c r="W4504" i="6"/>
  <c r="V4504" i="6"/>
  <c r="U4504" i="6"/>
  <c r="Y4503" i="6"/>
  <c r="Z4503" i="6" s="1"/>
  <c r="X4503" i="6"/>
  <c r="W4503" i="6"/>
  <c r="V4503" i="6"/>
  <c r="U4503" i="6"/>
  <c r="X4502" i="6"/>
  <c r="W4502" i="6"/>
  <c r="V4502" i="6"/>
  <c r="Y4502" i="6" s="1"/>
  <c r="Z4502" i="6" s="1"/>
  <c r="U4502" i="6"/>
  <c r="Z4501" i="6"/>
  <c r="W4501" i="6"/>
  <c r="X4501" i="6" s="1"/>
  <c r="V4501" i="6"/>
  <c r="Y4501" i="6" s="1"/>
  <c r="U4501" i="6"/>
  <c r="Z4500" i="6"/>
  <c r="Y4500" i="6"/>
  <c r="X4500" i="6"/>
  <c r="W4500" i="6"/>
  <c r="V4500" i="6"/>
  <c r="U4500" i="6"/>
  <c r="AA4499" i="6"/>
  <c r="AB4499" i="6" s="1"/>
  <c r="AD4499" i="6" s="1"/>
  <c r="Y4499" i="6"/>
  <c r="Z4499" i="6" s="1"/>
  <c r="X4499" i="6"/>
  <c r="W4499" i="6"/>
  <c r="V4499" i="6"/>
  <c r="U4499" i="6"/>
  <c r="X4498" i="6"/>
  <c r="W4498" i="6"/>
  <c r="V4498" i="6"/>
  <c r="Y4498" i="6" s="1"/>
  <c r="Z4498" i="6" s="1"/>
  <c r="U4498" i="6"/>
  <c r="AD4497" i="6"/>
  <c r="AC4497" i="6"/>
  <c r="X4497" i="6"/>
  <c r="AB4497" i="6" s="1"/>
  <c r="W4497" i="6"/>
  <c r="V4497" i="6"/>
  <c r="Y4497" i="6" s="1"/>
  <c r="Z4497" i="6" s="1"/>
  <c r="AA4497" i="6" s="1"/>
  <c r="U4497" i="6"/>
  <c r="X4496" i="6"/>
  <c r="W4496" i="6"/>
  <c r="V4496" i="6"/>
  <c r="Y4496" i="6" s="1"/>
  <c r="Z4496" i="6" s="1"/>
  <c r="U4496" i="6"/>
  <c r="Z4495" i="6"/>
  <c r="AA4495" i="6" s="1"/>
  <c r="Y4495" i="6"/>
  <c r="X4495" i="6"/>
  <c r="W4495" i="6"/>
  <c r="V4495" i="6"/>
  <c r="U4495" i="6"/>
  <c r="Y4494" i="6"/>
  <c r="Z4494" i="6" s="1"/>
  <c r="W4494" i="6"/>
  <c r="X4494" i="6" s="1"/>
  <c r="V4494" i="6"/>
  <c r="U4494" i="6"/>
  <c r="AA4493" i="6"/>
  <c r="AB4493" i="6" s="1"/>
  <c r="AD4493" i="6" s="1"/>
  <c r="Z4493" i="6"/>
  <c r="X4493" i="6"/>
  <c r="W4493" i="6"/>
  <c r="V4493" i="6"/>
  <c r="Y4493" i="6" s="1"/>
  <c r="U4493" i="6"/>
  <c r="AC4492" i="6"/>
  <c r="Z4492" i="6"/>
  <c r="Y4492" i="6"/>
  <c r="X4492" i="6"/>
  <c r="AB4492" i="6" s="1"/>
  <c r="AD4492" i="6" s="1"/>
  <c r="W4492" i="6"/>
  <c r="V4492" i="6"/>
  <c r="U4492" i="6"/>
  <c r="AA4492" i="6" s="1"/>
  <c r="AA4491" i="6"/>
  <c r="Y4491" i="6"/>
  <c r="Z4491" i="6" s="1"/>
  <c r="W4491" i="6"/>
  <c r="X4491" i="6" s="1"/>
  <c r="V4491" i="6"/>
  <c r="U4491" i="6"/>
  <c r="Y4490" i="6"/>
  <c r="Z4490" i="6" s="1"/>
  <c r="AA4490" i="6" s="1"/>
  <c r="AB4490" i="6" s="1"/>
  <c r="X4490" i="6"/>
  <c r="W4490" i="6"/>
  <c r="V4490" i="6"/>
  <c r="U4490" i="6"/>
  <c r="AB4489" i="6"/>
  <c r="X4489" i="6"/>
  <c r="W4489" i="6"/>
  <c r="V4489" i="6"/>
  <c r="Y4489" i="6" s="1"/>
  <c r="Z4489" i="6" s="1"/>
  <c r="U4489" i="6"/>
  <c r="AA4489" i="6" s="1"/>
  <c r="Y4488" i="6"/>
  <c r="Z4488" i="6" s="1"/>
  <c r="X4488" i="6"/>
  <c r="W4488" i="6"/>
  <c r="V4488" i="6"/>
  <c r="U4488" i="6"/>
  <c r="W4487" i="6"/>
  <c r="X4487" i="6" s="1"/>
  <c r="V4487" i="6"/>
  <c r="Y4487" i="6" s="1"/>
  <c r="Z4487" i="6" s="1"/>
  <c r="AA4487" i="6" s="1"/>
  <c r="AB4487" i="6" s="1"/>
  <c r="U4487" i="6"/>
  <c r="X4486" i="6"/>
  <c r="W4486" i="6"/>
  <c r="V4486" i="6"/>
  <c r="Y4486" i="6" s="1"/>
  <c r="Z4486" i="6" s="1"/>
  <c r="U4486" i="6"/>
  <c r="W4485" i="6"/>
  <c r="X4485" i="6" s="1"/>
  <c r="V4485" i="6"/>
  <c r="Y4485" i="6" s="1"/>
  <c r="Z4485" i="6" s="1"/>
  <c r="U4485" i="6"/>
  <c r="W4484" i="6"/>
  <c r="X4484" i="6" s="1"/>
  <c r="V4484" i="6"/>
  <c r="Y4484" i="6" s="1"/>
  <c r="Z4484" i="6" s="1"/>
  <c r="U4484" i="6"/>
  <c r="Z4483" i="6"/>
  <c r="AA4483" i="6" s="1"/>
  <c r="AB4483" i="6" s="1"/>
  <c r="AD4483" i="6" s="1"/>
  <c r="X4483" i="6"/>
  <c r="W4483" i="6"/>
  <c r="V4483" i="6"/>
  <c r="Y4483" i="6" s="1"/>
  <c r="U4483" i="6"/>
  <c r="Y4482" i="6"/>
  <c r="Z4482" i="6" s="1"/>
  <c r="X4482" i="6"/>
  <c r="W4482" i="6"/>
  <c r="V4482" i="6"/>
  <c r="U4482" i="6"/>
  <c r="Z4481" i="6"/>
  <c r="W4481" i="6"/>
  <c r="X4481" i="6" s="1"/>
  <c r="V4481" i="6"/>
  <c r="Y4481" i="6" s="1"/>
  <c r="U4481" i="6"/>
  <c r="W4480" i="6"/>
  <c r="X4480" i="6" s="1"/>
  <c r="V4480" i="6"/>
  <c r="Y4480" i="6" s="1"/>
  <c r="Z4480" i="6" s="1"/>
  <c r="U4480" i="6"/>
  <c r="X4479" i="6"/>
  <c r="W4479" i="6"/>
  <c r="V4479" i="6"/>
  <c r="Y4479" i="6" s="1"/>
  <c r="Z4479" i="6" s="1"/>
  <c r="AA4479" i="6" s="1"/>
  <c r="U4479" i="6"/>
  <c r="Z4478" i="6"/>
  <c r="AA4478" i="6" s="1"/>
  <c r="W4478" i="6"/>
  <c r="X4478" i="6" s="1"/>
  <c r="V4478" i="6"/>
  <c r="Y4478" i="6" s="1"/>
  <c r="U4478" i="6"/>
  <c r="AB4477" i="6"/>
  <c r="AD4477" i="6" s="1"/>
  <c r="W4477" i="6"/>
  <c r="X4477" i="6" s="1"/>
  <c r="V4477" i="6"/>
  <c r="Y4477" i="6" s="1"/>
  <c r="Z4477" i="6" s="1"/>
  <c r="AA4477" i="6" s="1"/>
  <c r="U4477" i="6"/>
  <c r="X4476" i="6"/>
  <c r="W4476" i="6"/>
  <c r="V4476" i="6"/>
  <c r="Y4476" i="6" s="1"/>
  <c r="Z4476" i="6" s="1"/>
  <c r="U4476" i="6"/>
  <c r="X4475" i="6"/>
  <c r="W4475" i="6"/>
  <c r="V4475" i="6"/>
  <c r="Y4475" i="6" s="1"/>
  <c r="Z4475" i="6" s="1"/>
  <c r="U4475" i="6"/>
  <c r="X4474" i="6"/>
  <c r="W4474" i="6"/>
  <c r="V4474" i="6"/>
  <c r="Y4474" i="6" s="1"/>
  <c r="Z4474" i="6" s="1"/>
  <c r="U4474" i="6"/>
  <c r="Y4473" i="6"/>
  <c r="Z4473" i="6" s="1"/>
  <c r="AA4473" i="6" s="1"/>
  <c r="AB4473" i="6" s="1"/>
  <c r="W4473" i="6"/>
  <c r="X4473" i="6" s="1"/>
  <c r="V4473" i="6"/>
  <c r="U4473" i="6"/>
  <c r="Z4472" i="6"/>
  <c r="Y4472" i="6"/>
  <c r="X4472" i="6"/>
  <c r="W4472" i="6"/>
  <c r="V4472" i="6"/>
  <c r="U4472" i="6"/>
  <c r="AB4471" i="6"/>
  <c r="Y4471" i="6"/>
  <c r="Z4471" i="6" s="1"/>
  <c r="AA4471" i="6" s="1"/>
  <c r="X4471" i="6"/>
  <c r="W4471" i="6"/>
  <c r="V4471" i="6"/>
  <c r="U4471" i="6"/>
  <c r="Z4470" i="6"/>
  <c r="AA4470" i="6" s="1"/>
  <c r="W4470" i="6"/>
  <c r="X4470" i="6" s="1"/>
  <c r="V4470" i="6"/>
  <c r="Y4470" i="6" s="1"/>
  <c r="U4470" i="6"/>
  <c r="AC4469" i="6"/>
  <c r="AB4469" i="6"/>
  <c r="AD4469" i="6" s="1"/>
  <c r="W4469" i="6"/>
  <c r="X4469" i="6" s="1"/>
  <c r="V4469" i="6"/>
  <c r="Y4469" i="6" s="1"/>
  <c r="Z4469" i="6" s="1"/>
  <c r="AA4469" i="6" s="1"/>
  <c r="U4469" i="6"/>
  <c r="W4468" i="6"/>
  <c r="X4468" i="6" s="1"/>
  <c r="V4468" i="6"/>
  <c r="Y4468" i="6" s="1"/>
  <c r="Z4468" i="6" s="1"/>
  <c r="U4468" i="6"/>
  <c r="Y4467" i="6"/>
  <c r="Z4467" i="6" s="1"/>
  <c r="AA4467" i="6" s="1"/>
  <c r="AB4467" i="6" s="1"/>
  <c r="W4467" i="6"/>
  <c r="X4467" i="6" s="1"/>
  <c r="V4467" i="6"/>
  <c r="U4467" i="6"/>
  <c r="X4466" i="6"/>
  <c r="W4466" i="6"/>
  <c r="V4466" i="6"/>
  <c r="Y4466" i="6" s="1"/>
  <c r="Z4466" i="6" s="1"/>
  <c r="U4466" i="6"/>
  <c r="AA4466" i="6" s="1"/>
  <c r="Y4465" i="6"/>
  <c r="Z4465" i="6" s="1"/>
  <c r="W4465" i="6"/>
  <c r="X4465" i="6" s="1"/>
  <c r="V4465" i="6"/>
  <c r="U4465" i="6"/>
  <c r="X4464" i="6"/>
  <c r="AB4464" i="6" s="1"/>
  <c r="W4464" i="6"/>
  <c r="V4464" i="6"/>
  <c r="Y4464" i="6" s="1"/>
  <c r="Z4464" i="6" s="1"/>
  <c r="AA4464" i="6" s="1"/>
  <c r="U4464" i="6"/>
  <c r="W4463" i="6"/>
  <c r="X4463" i="6" s="1"/>
  <c r="V4463" i="6"/>
  <c r="Y4463" i="6" s="1"/>
  <c r="Z4463" i="6" s="1"/>
  <c r="U4463" i="6"/>
  <c r="Z4462" i="6"/>
  <c r="AA4462" i="6" s="1"/>
  <c r="Y4462" i="6"/>
  <c r="W4462" i="6"/>
  <c r="X4462" i="6" s="1"/>
  <c r="V4462" i="6"/>
  <c r="U4462" i="6"/>
  <c r="Y4461" i="6"/>
  <c r="Z4461" i="6" s="1"/>
  <c r="W4461" i="6"/>
  <c r="X4461" i="6" s="1"/>
  <c r="V4461" i="6"/>
  <c r="U4461" i="6"/>
  <c r="Z4460" i="6"/>
  <c r="Y4460" i="6"/>
  <c r="W4460" i="6"/>
  <c r="X4460" i="6" s="1"/>
  <c r="V4460" i="6"/>
  <c r="U4460" i="6"/>
  <c r="W4459" i="6"/>
  <c r="X4459" i="6" s="1"/>
  <c r="V4459" i="6"/>
  <c r="Y4459" i="6" s="1"/>
  <c r="Z4459" i="6" s="1"/>
  <c r="AA4459" i="6" s="1"/>
  <c r="U4459" i="6"/>
  <c r="X4458" i="6"/>
  <c r="W4458" i="6"/>
  <c r="V4458" i="6"/>
  <c r="Y4458" i="6" s="1"/>
  <c r="Z4458" i="6" s="1"/>
  <c r="AA4458" i="6" s="1"/>
  <c r="U4458" i="6"/>
  <c r="Z4457" i="6"/>
  <c r="Y4457" i="6"/>
  <c r="X4457" i="6"/>
  <c r="W4457" i="6"/>
  <c r="V4457" i="6"/>
  <c r="U4457" i="6"/>
  <c r="Y4456" i="6"/>
  <c r="Z4456" i="6" s="1"/>
  <c r="X4456" i="6"/>
  <c r="AB4456" i="6" s="1"/>
  <c r="W4456" i="6"/>
  <c r="V4456" i="6"/>
  <c r="U4456" i="6"/>
  <c r="AA4456" i="6" s="1"/>
  <c r="X4455" i="6"/>
  <c r="W4455" i="6"/>
  <c r="V4455" i="6"/>
  <c r="Y4455" i="6" s="1"/>
  <c r="Z4455" i="6" s="1"/>
  <c r="U4455" i="6"/>
  <c r="Z4454" i="6"/>
  <c r="Y4454" i="6"/>
  <c r="X4454" i="6"/>
  <c r="W4454" i="6"/>
  <c r="V4454" i="6"/>
  <c r="U4454" i="6"/>
  <c r="Y4453" i="6"/>
  <c r="Z4453" i="6" s="1"/>
  <c r="AA4453" i="6" s="1"/>
  <c r="AB4453" i="6" s="1"/>
  <c r="AD4453" i="6" s="1"/>
  <c r="X4453" i="6"/>
  <c r="W4453" i="6"/>
  <c r="V4453" i="6"/>
  <c r="U4453" i="6"/>
  <c r="Y4452" i="6"/>
  <c r="Z4452" i="6" s="1"/>
  <c r="W4452" i="6"/>
  <c r="X4452" i="6" s="1"/>
  <c r="V4452" i="6"/>
  <c r="U4452" i="6"/>
  <c r="Y4451" i="6"/>
  <c r="Z4451" i="6" s="1"/>
  <c r="AA4451" i="6" s="1"/>
  <c r="X4451" i="6"/>
  <c r="W4451" i="6"/>
  <c r="V4451" i="6"/>
  <c r="U4451" i="6"/>
  <c r="Z4450" i="6"/>
  <c r="Y4450" i="6"/>
  <c r="W4450" i="6"/>
  <c r="X4450" i="6" s="1"/>
  <c r="V4450" i="6"/>
  <c r="U4450" i="6"/>
  <c r="Z4449" i="6"/>
  <c r="Y4449" i="6"/>
  <c r="W4449" i="6"/>
  <c r="X4449" i="6" s="1"/>
  <c r="V4449" i="6"/>
  <c r="U4449" i="6"/>
  <c r="Y4448" i="6"/>
  <c r="Z4448" i="6" s="1"/>
  <c r="AA4448" i="6" s="1"/>
  <c r="X4448" i="6"/>
  <c r="W4448" i="6"/>
  <c r="V4448" i="6"/>
  <c r="U4448" i="6"/>
  <c r="Y4447" i="6"/>
  <c r="Z4447" i="6" s="1"/>
  <c r="W4447" i="6"/>
  <c r="X4447" i="6" s="1"/>
  <c r="V4447" i="6"/>
  <c r="U4447" i="6"/>
  <c r="Z4446" i="6"/>
  <c r="Y4446" i="6"/>
  <c r="X4446" i="6"/>
  <c r="W4446" i="6"/>
  <c r="V4446" i="6"/>
  <c r="U4446" i="6"/>
  <c r="AC4445" i="6"/>
  <c r="Z4445" i="6"/>
  <c r="Y4445" i="6"/>
  <c r="W4445" i="6"/>
  <c r="X4445" i="6" s="1"/>
  <c r="AB4445" i="6" s="1"/>
  <c r="AD4445" i="6" s="1"/>
  <c r="V4445" i="6"/>
  <c r="U4445" i="6"/>
  <c r="AA4445" i="6" s="1"/>
  <c r="Y4444" i="6"/>
  <c r="Z4444" i="6" s="1"/>
  <c r="AA4444" i="6" s="1"/>
  <c r="W4444" i="6"/>
  <c r="X4444" i="6" s="1"/>
  <c r="V4444" i="6"/>
  <c r="U4444" i="6"/>
  <c r="AA4443" i="6"/>
  <c r="W4443" i="6"/>
  <c r="X4443" i="6" s="1"/>
  <c r="AB4443" i="6" s="1"/>
  <c r="V4443" i="6"/>
  <c r="Y4443" i="6" s="1"/>
  <c r="Z4443" i="6" s="1"/>
  <c r="U4443" i="6"/>
  <c r="Y4442" i="6"/>
  <c r="Z4442" i="6" s="1"/>
  <c r="AA4442" i="6" s="1"/>
  <c r="W4442" i="6"/>
  <c r="X4442" i="6" s="1"/>
  <c r="V4442" i="6"/>
  <c r="U4442" i="6"/>
  <c r="Z4441" i="6"/>
  <c r="Y4441" i="6"/>
  <c r="W4441" i="6"/>
  <c r="X4441" i="6" s="1"/>
  <c r="V4441" i="6"/>
  <c r="U4441" i="6"/>
  <c r="AD4440" i="6"/>
  <c r="Z4440" i="6"/>
  <c r="AA4440" i="6" s="1"/>
  <c r="Y4440" i="6"/>
  <c r="W4440" i="6"/>
  <c r="X4440" i="6" s="1"/>
  <c r="AB4440" i="6" s="1"/>
  <c r="AC4440" i="6" s="1"/>
  <c r="V4440" i="6"/>
  <c r="U4440" i="6"/>
  <c r="X4439" i="6"/>
  <c r="W4439" i="6"/>
  <c r="V4439" i="6"/>
  <c r="Y4439" i="6" s="1"/>
  <c r="Z4439" i="6" s="1"/>
  <c r="U4439" i="6"/>
  <c r="X4438" i="6"/>
  <c r="W4438" i="6"/>
  <c r="V4438" i="6"/>
  <c r="Y4438" i="6" s="1"/>
  <c r="Z4438" i="6" s="1"/>
  <c r="U4438" i="6"/>
  <c r="W4437" i="6"/>
  <c r="X4437" i="6" s="1"/>
  <c r="AB4437" i="6" s="1"/>
  <c r="V4437" i="6"/>
  <c r="Y4437" i="6" s="1"/>
  <c r="Z4437" i="6" s="1"/>
  <c r="AA4437" i="6" s="1"/>
  <c r="U4437" i="6"/>
  <c r="W4436" i="6"/>
  <c r="X4436" i="6" s="1"/>
  <c r="V4436" i="6"/>
  <c r="Y4436" i="6" s="1"/>
  <c r="Z4436" i="6" s="1"/>
  <c r="U4436" i="6"/>
  <c r="Z4435" i="6"/>
  <c r="AA4435" i="6" s="1"/>
  <c r="W4435" i="6"/>
  <c r="X4435" i="6" s="1"/>
  <c r="AB4435" i="6" s="1"/>
  <c r="V4435" i="6"/>
  <c r="Y4435" i="6" s="1"/>
  <c r="U4435" i="6"/>
  <c r="W4434" i="6"/>
  <c r="X4434" i="6" s="1"/>
  <c r="V4434" i="6"/>
  <c r="Y4434" i="6" s="1"/>
  <c r="Z4434" i="6" s="1"/>
  <c r="AA4434" i="6" s="1"/>
  <c r="U4434" i="6"/>
  <c r="Z4433" i="6"/>
  <c r="Y4433" i="6"/>
  <c r="W4433" i="6"/>
  <c r="X4433" i="6" s="1"/>
  <c r="V4433" i="6"/>
  <c r="U4433" i="6"/>
  <c r="W4432" i="6"/>
  <c r="X4432" i="6" s="1"/>
  <c r="V4432" i="6"/>
  <c r="Y4432" i="6" s="1"/>
  <c r="Z4432" i="6" s="1"/>
  <c r="AA4432" i="6" s="1"/>
  <c r="AB4432" i="6" s="1"/>
  <c r="U4432" i="6"/>
  <c r="Y4431" i="6"/>
  <c r="Z4431" i="6" s="1"/>
  <c r="X4431" i="6"/>
  <c r="W4431" i="6"/>
  <c r="V4431" i="6"/>
  <c r="U4431" i="6"/>
  <c r="W4430" i="6"/>
  <c r="X4430" i="6" s="1"/>
  <c r="V4430" i="6"/>
  <c r="Y4430" i="6" s="1"/>
  <c r="Z4430" i="6" s="1"/>
  <c r="AA4430" i="6" s="1"/>
  <c r="AB4430" i="6" s="1"/>
  <c r="U4430" i="6"/>
  <c r="W4429" i="6"/>
  <c r="X4429" i="6" s="1"/>
  <c r="V4429" i="6"/>
  <c r="Y4429" i="6" s="1"/>
  <c r="Z4429" i="6" s="1"/>
  <c r="U4429" i="6"/>
  <c r="W4428" i="6"/>
  <c r="X4428" i="6" s="1"/>
  <c r="V4428" i="6"/>
  <c r="Y4428" i="6" s="1"/>
  <c r="Z4428" i="6" s="1"/>
  <c r="U4428" i="6"/>
  <c r="W4427" i="6"/>
  <c r="X4427" i="6" s="1"/>
  <c r="V4427" i="6"/>
  <c r="Y4427" i="6" s="1"/>
  <c r="Z4427" i="6" s="1"/>
  <c r="U4427" i="6"/>
  <c r="X4426" i="6"/>
  <c r="W4426" i="6"/>
  <c r="V4426" i="6"/>
  <c r="Y4426" i="6" s="1"/>
  <c r="Z4426" i="6" s="1"/>
  <c r="U4426" i="6"/>
  <c r="Y4425" i="6"/>
  <c r="Z4425" i="6" s="1"/>
  <c r="X4425" i="6"/>
  <c r="W4425" i="6"/>
  <c r="V4425" i="6"/>
  <c r="U4425" i="6"/>
  <c r="X4424" i="6"/>
  <c r="W4424" i="6"/>
  <c r="V4424" i="6"/>
  <c r="Y4424" i="6" s="1"/>
  <c r="Z4424" i="6" s="1"/>
  <c r="AA4424" i="6" s="1"/>
  <c r="U4424" i="6"/>
  <c r="X4423" i="6"/>
  <c r="W4423" i="6"/>
  <c r="V4423" i="6"/>
  <c r="Y4423" i="6" s="1"/>
  <c r="Z4423" i="6" s="1"/>
  <c r="U4423" i="6"/>
  <c r="Y4422" i="6"/>
  <c r="Z4422" i="6" s="1"/>
  <c r="X4422" i="6"/>
  <c r="W4422" i="6"/>
  <c r="V4422" i="6"/>
  <c r="U4422" i="6"/>
  <c r="AA4422" i="6" s="1"/>
  <c r="Y4421" i="6"/>
  <c r="Z4421" i="6" s="1"/>
  <c r="W4421" i="6"/>
  <c r="X4421" i="6" s="1"/>
  <c r="V4421" i="6"/>
  <c r="U4421" i="6"/>
  <c r="AD4420" i="6"/>
  <c r="Z4420" i="6"/>
  <c r="AA4420" i="6" s="1"/>
  <c r="AB4420" i="6" s="1"/>
  <c r="AC4420" i="6" s="1"/>
  <c r="Y4420" i="6"/>
  <c r="W4420" i="6"/>
  <c r="X4420" i="6" s="1"/>
  <c r="V4420" i="6"/>
  <c r="U4420" i="6"/>
  <c r="W4419" i="6"/>
  <c r="X4419" i="6" s="1"/>
  <c r="V4419" i="6"/>
  <c r="Y4419" i="6" s="1"/>
  <c r="Z4419" i="6" s="1"/>
  <c r="U4419" i="6"/>
  <c r="AA4418" i="6"/>
  <c r="Z4418" i="6"/>
  <c r="Y4418" i="6"/>
  <c r="W4418" i="6"/>
  <c r="X4418" i="6" s="1"/>
  <c r="V4418" i="6"/>
  <c r="U4418" i="6"/>
  <c r="Y4417" i="6"/>
  <c r="Z4417" i="6" s="1"/>
  <c r="W4417" i="6"/>
  <c r="X4417" i="6" s="1"/>
  <c r="V4417" i="6"/>
  <c r="U4417" i="6"/>
  <c r="X4416" i="6"/>
  <c r="W4416" i="6"/>
  <c r="V4416" i="6"/>
  <c r="Y4416" i="6" s="1"/>
  <c r="Z4416" i="6" s="1"/>
  <c r="U4416" i="6"/>
  <c r="Y4415" i="6"/>
  <c r="Z4415" i="6" s="1"/>
  <c r="X4415" i="6"/>
  <c r="W4415" i="6"/>
  <c r="V4415" i="6"/>
  <c r="U4415" i="6"/>
  <c r="AA4414" i="6"/>
  <c r="X4414" i="6"/>
  <c r="W4414" i="6"/>
  <c r="V4414" i="6"/>
  <c r="Y4414" i="6" s="1"/>
  <c r="Z4414" i="6" s="1"/>
  <c r="U4414" i="6"/>
  <c r="AC4413" i="6"/>
  <c r="Z4413" i="6"/>
  <c r="AA4413" i="6" s="1"/>
  <c r="Y4413" i="6"/>
  <c r="X4413" i="6"/>
  <c r="AB4413" i="6" s="1"/>
  <c r="AD4413" i="6" s="1"/>
  <c r="W4413" i="6"/>
  <c r="V4413" i="6"/>
  <c r="U4413" i="6"/>
  <c r="Y4412" i="6"/>
  <c r="Z4412" i="6" s="1"/>
  <c r="W4412" i="6"/>
  <c r="X4412" i="6" s="1"/>
  <c r="V4412" i="6"/>
  <c r="U4412" i="6"/>
  <c r="Z4411" i="6"/>
  <c r="X4411" i="6"/>
  <c r="W4411" i="6"/>
  <c r="V4411" i="6"/>
  <c r="Y4411" i="6" s="1"/>
  <c r="U4411" i="6"/>
  <c r="Y4410" i="6"/>
  <c r="Z4410" i="6" s="1"/>
  <c r="AA4410" i="6" s="1"/>
  <c r="W4410" i="6"/>
  <c r="X4410" i="6" s="1"/>
  <c r="V4410" i="6"/>
  <c r="U4410" i="6"/>
  <c r="Z4409" i="6"/>
  <c r="Y4409" i="6"/>
  <c r="W4409" i="6"/>
  <c r="X4409" i="6" s="1"/>
  <c r="V4409" i="6"/>
  <c r="U4409" i="6"/>
  <c r="AD4408" i="6"/>
  <c r="AC4408" i="6"/>
  <c r="AA4408" i="6"/>
  <c r="Z4408" i="6"/>
  <c r="Y4408" i="6"/>
  <c r="X4408" i="6"/>
  <c r="AB4408" i="6" s="1"/>
  <c r="W4408" i="6"/>
  <c r="V4408" i="6"/>
  <c r="U4408" i="6"/>
  <c r="W4407" i="6"/>
  <c r="X4407" i="6" s="1"/>
  <c r="V4407" i="6"/>
  <c r="Y4407" i="6" s="1"/>
  <c r="Z4407" i="6" s="1"/>
  <c r="U4407" i="6"/>
  <c r="Z4406" i="6"/>
  <c r="X4406" i="6"/>
  <c r="W4406" i="6"/>
  <c r="V4406" i="6"/>
  <c r="Y4406" i="6" s="1"/>
  <c r="U4406" i="6"/>
  <c r="Y4405" i="6"/>
  <c r="Z4405" i="6" s="1"/>
  <c r="AA4405" i="6" s="1"/>
  <c r="W4405" i="6"/>
  <c r="X4405" i="6" s="1"/>
  <c r="V4405" i="6"/>
  <c r="U4405" i="6"/>
  <c r="Y4404" i="6"/>
  <c r="Z4404" i="6" s="1"/>
  <c r="W4404" i="6"/>
  <c r="X4404" i="6" s="1"/>
  <c r="V4404" i="6"/>
  <c r="U4404" i="6"/>
  <c r="W4403" i="6"/>
  <c r="X4403" i="6" s="1"/>
  <c r="V4403" i="6"/>
  <c r="Y4403" i="6" s="1"/>
  <c r="Z4403" i="6" s="1"/>
  <c r="AA4403" i="6" s="1"/>
  <c r="AB4403" i="6" s="1"/>
  <c r="U4403" i="6"/>
  <c r="Y4402" i="6"/>
  <c r="Z4402" i="6" s="1"/>
  <c r="W4402" i="6"/>
  <c r="X4402" i="6" s="1"/>
  <c r="V4402" i="6"/>
  <c r="U4402" i="6"/>
  <c r="Y4401" i="6"/>
  <c r="Z4401" i="6" s="1"/>
  <c r="W4401" i="6"/>
  <c r="X4401" i="6" s="1"/>
  <c r="V4401" i="6"/>
  <c r="U4401" i="6"/>
  <c r="W4400" i="6"/>
  <c r="X4400" i="6" s="1"/>
  <c r="V4400" i="6"/>
  <c r="Y4400" i="6" s="1"/>
  <c r="Z4400" i="6" s="1"/>
  <c r="AA4400" i="6" s="1"/>
  <c r="U4400" i="6"/>
  <c r="W4399" i="6"/>
  <c r="X4399" i="6" s="1"/>
  <c r="V4399" i="6"/>
  <c r="Y4399" i="6" s="1"/>
  <c r="Z4399" i="6" s="1"/>
  <c r="U4399" i="6"/>
  <c r="W4398" i="6"/>
  <c r="X4398" i="6" s="1"/>
  <c r="V4398" i="6"/>
  <c r="Y4398" i="6" s="1"/>
  <c r="Z4398" i="6" s="1"/>
  <c r="AA4398" i="6" s="1"/>
  <c r="AB4398" i="6" s="1"/>
  <c r="U4398" i="6"/>
  <c r="X4397" i="6"/>
  <c r="W4397" i="6"/>
  <c r="V4397" i="6"/>
  <c r="Y4397" i="6" s="1"/>
  <c r="Z4397" i="6" s="1"/>
  <c r="AA4397" i="6" s="1"/>
  <c r="U4397" i="6"/>
  <c r="Y4396" i="6"/>
  <c r="Z4396" i="6" s="1"/>
  <c r="W4396" i="6"/>
  <c r="X4396" i="6" s="1"/>
  <c r="V4396" i="6"/>
  <c r="U4396" i="6"/>
  <c r="Y4395" i="6"/>
  <c r="Z4395" i="6" s="1"/>
  <c r="X4395" i="6"/>
  <c r="W4395" i="6"/>
  <c r="V4395" i="6"/>
  <c r="U4395" i="6"/>
  <c r="AA4395" i="6" s="1"/>
  <c r="AA4394" i="6"/>
  <c r="W4394" i="6"/>
  <c r="X4394" i="6" s="1"/>
  <c r="AB4394" i="6" s="1"/>
  <c r="AD4394" i="6" s="1"/>
  <c r="V4394" i="6"/>
  <c r="Y4394" i="6" s="1"/>
  <c r="Z4394" i="6" s="1"/>
  <c r="U4394" i="6"/>
  <c r="Z4393" i="6"/>
  <c r="AA4393" i="6" s="1"/>
  <c r="AB4393" i="6" s="1"/>
  <c r="Y4393" i="6"/>
  <c r="X4393" i="6"/>
  <c r="W4393" i="6"/>
  <c r="V4393" i="6"/>
  <c r="U4393" i="6"/>
  <c r="AA4392" i="6"/>
  <c r="Y4392" i="6"/>
  <c r="Z4392" i="6" s="1"/>
  <c r="W4392" i="6"/>
  <c r="X4392" i="6" s="1"/>
  <c r="V4392" i="6"/>
  <c r="U4392" i="6"/>
  <c r="Y4391" i="6"/>
  <c r="Z4391" i="6" s="1"/>
  <c r="X4391" i="6"/>
  <c r="W4391" i="6"/>
  <c r="V4391" i="6"/>
  <c r="U4391" i="6"/>
  <c r="X4390" i="6"/>
  <c r="W4390" i="6"/>
  <c r="V4390" i="6"/>
  <c r="Y4390" i="6" s="1"/>
  <c r="Z4390" i="6" s="1"/>
  <c r="U4390" i="6"/>
  <c r="Y4389" i="6"/>
  <c r="Z4389" i="6" s="1"/>
  <c r="AA4389" i="6" s="1"/>
  <c r="AB4389" i="6" s="1"/>
  <c r="AD4389" i="6" s="1"/>
  <c r="X4389" i="6"/>
  <c r="W4389" i="6"/>
  <c r="V4389" i="6"/>
  <c r="U4389" i="6"/>
  <c r="AA4388" i="6"/>
  <c r="Y4388" i="6"/>
  <c r="Z4388" i="6" s="1"/>
  <c r="W4388" i="6"/>
  <c r="X4388" i="6" s="1"/>
  <c r="V4388" i="6"/>
  <c r="U4388" i="6"/>
  <c r="W4387" i="6"/>
  <c r="X4387" i="6" s="1"/>
  <c r="V4387" i="6"/>
  <c r="Y4387" i="6" s="1"/>
  <c r="Z4387" i="6" s="1"/>
  <c r="U4387" i="6"/>
  <c r="Z4386" i="6"/>
  <c r="Y4386" i="6"/>
  <c r="X4386" i="6"/>
  <c r="W4386" i="6"/>
  <c r="V4386" i="6"/>
  <c r="U4386" i="6"/>
  <c r="Y4385" i="6"/>
  <c r="Z4385" i="6" s="1"/>
  <c r="W4385" i="6"/>
  <c r="X4385" i="6" s="1"/>
  <c r="V4385" i="6"/>
  <c r="U4385" i="6"/>
  <c r="Y4384" i="6"/>
  <c r="Z4384" i="6" s="1"/>
  <c r="W4384" i="6"/>
  <c r="X4384" i="6" s="1"/>
  <c r="V4384" i="6"/>
  <c r="U4384" i="6"/>
  <c r="Y4383" i="6"/>
  <c r="Z4383" i="6" s="1"/>
  <c r="AA4383" i="6" s="1"/>
  <c r="W4383" i="6"/>
  <c r="X4383" i="6" s="1"/>
  <c r="AB4383" i="6" s="1"/>
  <c r="AD4383" i="6" s="1"/>
  <c r="V4383" i="6"/>
  <c r="U4383" i="6"/>
  <c r="Y4382" i="6"/>
  <c r="Z4382" i="6" s="1"/>
  <c r="AA4382" i="6" s="1"/>
  <c r="W4382" i="6"/>
  <c r="X4382" i="6" s="1"/>
  <c r="V4382" i="6"/>
  <c r="U4382" i="6"/>
  <c r="AA4381" i="6"/>
  <c r="Z4381" i="6"/>
  <c r="Y4381" i="6"/>
  <c r="W4381" i="6"/>
  <c r="X4381" i="6" s="1"/>
  <c r="AB4381" i="6" s="1"/>
  <c r="AD4381" i="6" s="1"/>
  <c r="V4381" i="6"/>
  <c r="U4381" i="6"/>
  <c r="AA4380" i="6"/>
  <c r="W4380" i="6"/>
  <c r="X4380" i="6" s="1"/>
  <c r="AB4380" i="6" s="1"/>
  <c r="V4380" i="6"/>
  <c r="Y4380" i="6" s="1"/>
  <c r="Z4380" i="6" s="1"/>
  <c r="U4380" i="6"/>
  <c r="W4379" i="6"/>
  <c r="X4379" i="6" s="1"/>
  <c r="V4379" i="6"/>
  <c r="Y4379" i="6" s="1"/>
  <c r="Z4379" i="6" s="1"/>
  <c r="U4379" i="6"/>
  <c r="Z4378" i="6"/>
  <c r="AA4378" i="6" s="1"/>
  <c r="X4378" i="6"/>
  <c r="W4378" i="6"/>
  <c r="V4378" i="6"/>
  <c r="Y4378" i="6" s="1"/>
  <c r="U4378" i="6"/>
  <c r="Y4377" i="6"/>
  <c r="Z4377" i="6" s="1"/>
  <c r="W4377" i="6"/>
  <c r="X4377" i="6" s="1"/>
  <c r="V4377" i="6"/>
  <c r="U4377" i="6"/>
  <c r="Z4376" i="6"/>
  <c r="Y4376" i="6"/>
  <c r="X4376" i="6"/>
  <c r="W4376" i="6"/>
  <c r="V4376" i="6"/>
  <c r="U4376" i="6"/>
  <c r="W4375" i="6"/>
  <c r="X4375" i="6" s="1"/>
  <c r="V4375" i="6"/>
  <c r="Y4375" i="6" s="1"/>
  <c r="Z4375" i="6" s="1"/>
  <c r="AA4375" i="6" s="1"/>
  <c r="U4375" i="6"/>
  <c r="W4374" i="6"/>
  <c r="X4374" i="6" s="1"/>
  <c r="V4374" i="6"/>
  <c r="Y4374" i="6" s="1"/>
  <c r="Z4374" i="6" s="1"/>
  <c r="AA4374" i="6" s="1"/>
  <c r="U4374" i="6"/>
  <c r="Y4373" i="6"/>
  <c r="Z4373" i="6" s="1"/>
  <c r="AA4373" i="6" s="1"/>
  <c r="X4373" i="6"/>
  <c r="AB4373" i="6" s="1"/>
  <c r="AD4373" i="6" s="1"/>
  <c r="W4373" i="6"/>
  <c r="V4373" i="6"/>
  <c r="U4373" i="6"/>
  <c r="Y4372" i="6"/>
  <c r="Z4372" i="6" s="1"/>
  <c r="AA4372" i="6" s="1"/>
  <c r="W4372" i="6"/>
  <c r="X4372" i="6" s="1"/>
  <c r="V4372" i="6"/>
  <c r="U4372" i="6"/>
  <c r="Z4371" i="6"/>
  <c r="AA4371" i="6" s="1"/>
  <c r="AB4371" i="6" s="1"/>
  <c r="W4371" i="6"/>
  <c r="X4371" i="6" s="1"/>
  <c r="V4371" i="6"/>
  <c r="Y4371" i="6" s="1"/>
  <c r="U4371" i="6"/>
  <c r="Z4370" i="6"/>
  <c r="W4370" i="6"/>
  <c r="X4370" i="6" s="1"/>
  <c r="V4370" i="6"/>
  <c r="Y4370" i="6" s="1"/>
  <c r="U4370" i="6"/>
  <c r="Z4369" i="6"/>
  <c r="Y4369" i="6"/>
  <c r="W4369" i="6"/>
  <c r="X4369" i="6" s="1"/>
  <c r="V4369" i="6"/>
  <c r="U4369" i="6"/>
  <c r="Y4368" i="6"/>
  <c r="Z4368" i="6" s="1"/>
  <c r="AA4368" i="6" s="1"/>
  <c r="W4368" i="6"/>
  <c r="X4368" i="6" s="1"/>
  <c r="V4368" i="6"/>
  <c r="U4368" i="6"/>
  <c r="X4367" i="6"/>
  <c r="W4367" i="6"/>
  <c r="V4367" i="6"/>
  <c r="Y4367" i="6" s="1"/>
  <c r="Z4367" i="6" s="1"/>
  <c r="U4367" i="6"/>
  <c r="W4366" i="6"/>
  <c r="X4366" i="6" s="1"/>
  <c r="V4366" i="6"/>
  <c r="Y4366" i="6" s="1"/>
  <c r="Z4366" i="6" s="1"/>
  <c r="AA4366" i="6" s="1"/>
  <c r="U4366" i="6"/>
  <c r="X4365" i="6"/>
  <c r="W4365" i="6"/>
  <c r="V4365" i="6"/>
  <c r="Y4365" i="6" s="1"/>
  <c r="Z4365" i="6" s="1"/>
  <c r="AA4365" i="6" s="1"/>
  <c r="U4365" i="6"/>
  <c r="W4364" i="6"/>
  <c r="X4364" i="6" s="1"/>
  <c r="V4364" i="6"/>
  <c r="Y4364" i="6" s="1"/>
  <c r="Z4364" i="6" s="1"/>
  <c r="U4364" i="6"/>
  <c r="Y4363" i="6"/>
  <c r="Z4363" i="6" s="1"/>
  <c r="AA4363" i="6" s="1"/>
  <c r="W4363" i="6"/>
  <c r="X4363" i="6" s="1"/>
  <c r="AB4363" i="6" s="1"/>
  <c r="V4363" i="6"/>
  <c r="U4363" i="6"/>
  <c r="W4362" i="6"/>
  <c r="X4362" i="6" s="1"/>
  <c r="V4362" i="6"/>
  <c r="Y4362" i="6" s="1"/>
  <c r="Z4362" i="6" s="1"/>
  <c r="AA4362" i="6" s="1"/>
  <c r="U4362" i="6"/>
  <c r="Y4361" i="6"/>
  <c r="Z4361" i="6" s="1"/>
  <c r="AA4361" i="6" s="1"/>
  <c r="X4361" i="6"/>
  <c r="W4361" i="6"/>
  <c r="V4361" i="6"/>
  <c r="U4361" i="6"/>
  <c r="Y4360" i="6"/>
  <c r="Z4360" i="6" s="1"/>
  <c r="W4360" i="6"/>
  <c r="X4360" i="6" s="1"/>
  <c r="V4360" i="6"/>
  <c r="U4360" i="6"/>
  <c r="Y4359" i="6"/>
  <c r="Z4359" i="6" s="1"/>
  <c r="X4359" i="6"/>
  <c r="W4359" i="6"/>
  <c r="V4359" i="6"/>
  <c r="U4359" i="6"/>
  <c r="X4358" i="6"/>
  <c r="W4358" i="6"/>
  <c r="V4358" i="6"/>
  <c r="Y4358" i="6" s="1"/>
  <c r="Z4358" i="6" s="1"/>
  <c r="U4358" i="6"/>
  <c r="Y4357" i="6"/>
  <c r="Z4357" i="6" s="1"/>
  <c r="AA4357" i="6" s="1"/>
  <c r="X4357" i="6"/>
  <c r="W4357" i="6"/>
  <c r="V4357" i="6"/>
  <c r="U4357" i="6"/>
  <c r="AC4356" i="6"/>
  <c r="Z4356" i="6"/>
  <c r="Y4356" i="6"/>
  <c r="W4356" i="6"/>
  <c r="X4356" i="6" s="1"/>
  <c r="AB4356" i="6" s="1"/>
  <c r="AD4356" i="6" s="1"/>
  <c r="V4356" i="6"/>
  <c r="U4356" i="6"/>
  <c r="AA4356" i="6" s="1"/>
  <c r="Y4355" i="6"/>
  <c r="Z4355" i="6" s="1"/>
  <c r="AA4355" i="6" s="1"/>
  <c r="W4355" i="6"/>
  <c r="X4355" i="6" s="1"/>
  <c r="AB4355" i="6" s="1"/>
  <c r="AD4355" i="6" s="1"/>
  <c r="V4355" i="6"/>
  <c r="U4355" i="6"/>
  <c r="Z4354" i="6"/>
  <c r="Y4354" i="6"/>
  <c r="W4354" i="6"/>
  <c r="X4354" i="6" s="1"/>
  <c r="V4354" i="6"/>
  <c r="U4354" i="6"/>
  <c r="AD4353" i="6"/>
  <c r="AC4353" i="6"/>
  <c r="AA4353" i="6"/>
  <c r="AB4353" i="6" s="1"/>
  <c r="Y4353" i="6"/>
  <c r="Z4353" i="6" s="1"/>
  <c r="X4353" i="6"/>
  <c r="W4353" i="6"/>
  <c r="V4353" i="6"/>
  <c r="U4353" i="6"/>
  <c r="W4352" i="6"/>
  <c r="X4352" i="6" s="1"/>
  <c r="V4352" i="6"/>
  <c r="Y4352" i="6" s="1"/>
  <c r="Z4352" i="6" s="1"/>
  <c r="U4352" i="6"/>
  <c r="AA4351" i="6"/>
  <c r="Y4351" i="6"/>
  <c r="Z4351" i="6" s="1"/>
  <c r="X4351" i="6"/>
  <c r="AB4351" i="6" s="1"/>
  <c r="W4351" i="6"/>
  <c r="V4351" i="6"/>
  <c r="U4351" i="6"/>
  <c r="Y4350" i="6"/>
  <c r="Z4350" i="6" s="1"/>
  <c r="X4350" i="6"/>
  <c r="W4350" i="6"/>
  <c r="V4350" i="6"/>
  <c r="U4350" i="6"/>
  <c r="Z4349" i="6"/>
  <c r="Y4349" i="6"/>
  <c r="W4349" i="6"/>
  <c r="X4349" i="6" s="1"/>
  <c r="V4349" i="6"/>
  <c r="U4349" i="6"/>
  <c r="Z4348" i="6"/>
  <c r="AA4348" i="6" s="1"/>
  <c r="Y4348" i="6"/>
  <c r="W4348" i="6"/>
  <c r="X4348" i="6" s="1"/>
  <c r="AB4348" i="6" s="1"/>
  <c r="AD4348" i="6" s="1"/>
  <c r="V4348" i="6"/>
  <c r="U4348" i="6"/>
  <c r="X4347" i="6"/>
  <c r="W4347" i="6"/>
  <c r="V4347" i="6"/>
  <c r="Y4347" i="6" s="1"/>
  <c r="Z4347" i="6" s="1"/>
  <c r="U4347" i="6"/>
  <c r="Y4346" i="6"/>
  <c r="Z4346" i="6" s="1"/>
  <c r="AA4346" i="6" s="1"/>
  <c r="W4346" i="6"/>
  <c r="X4346" i="6" s="1"/>
  <c r="AB4346" i="6" s="1"/>
  <c r="V4346" i="6"/>
  <c r="U4346" i="6"/>
  <c r="Y4345" i="6"/>
  <c r="Z4345" i="6" s="1"/>
  <c r="W4345" i="6"/>
  <c r="X4345" i="6" s="1"/>
  <c r="V4345" i="6"/>
  <c r="U4345" i="6"/>
  <c r="Z4344" i="6"/>
  <c r="AA4344" i="6" s="1"/>
  <c r="Y4344" i="6"/>
  <c r="W4344" i="6"/>
  <c r="X4344" i="6" s="1"/>
  <c r="V4344" i="6"/>
  <c r="U4344" i="6"/>
  <c r="Y4343" i="6"/>
  <c r="Z4343" i="6" s="1"/>
  <c r="AA4343" i="6" s="1"/>
  <c r="X4343" i="6"/>
  <c r="AB4343" i="6" s="1"/>
  <c r="AD4343" i="6" s="1"/>
  <c r="W4343" i="6"/>
  <c r="V4343" i="6"/>
  <c r="U4343" i="6"/>
  <c r="X4342" i="6"/>
  <c r="W4342" i="6"/>
  <c r="V4342" i="6"/>
  <c r="Y4342" i="6" s="1"/>
  <c r="Z4342" i="6" s="1"/>
  <c r="U4342" i="6"/>
  <c r="X4341" i="6"/>
  <c r="W4341" i="6"/>
  <c r="V4341" i="6"/>
  <c r="Y4341" i="6" s="1"/>
  <c r="Z4341" i="6" s="1"/>
  <c r="AA4341" i="6" s="1"/>
  <c r="AB4341" i="6" s="1"/>
  <c r="U4341" i="6"/>
  <c r="W4340" i="6"/>
  <c r="X4340" i="6" s="1"/>
  <c r="V4340" i="6"/>
  <c r="Y4340" i="6" s="1"/>
  <c r="Z4340" i="6" s="1"/>
  <c r="U4340" i="6"/>
  <c r="Y4339" i="6"/>
  <c r="Z4339" i="6" s="1"/>
  <c r="AA4339" i="6" s="1"/>
  <c r="AB4339" i="6" s="1"/>
  <c r="W4339" i="6"/>
  <c r="X4339" i="6" s="1"/>
  <c r="V4339" i="6"/>
  <c r="U4339" i="6"/>
  <c r="W4338" i="6"/>
  <c r="X4338" i="6" s="1"/>
  <c r="V4338" i="6"/>
  <c r="Y4338" i="6" s="1"/>
  <c r="Z4338" i="6" s="1"/>
  <c r="U4338" i="6"/>
  <c r="Z4337" i="6"/>
  <c r="Y4337" i="6"/>
  <c r="W4337" i="6"/>
  <c r="X4337" i="6" s="1"/>
  <c r="V4337" i="6"/>
  <c r="U4337" i="6"/>
  <c r="W4336" i="6"/>
  <c r="X4336" i="6" s="1"/>
  <c r="AB4336" i="6" s="1"/>
  <c r="V4336" i="6"/>
  <c r="Y4336" i="6" s="1"/>
  <c r="Z4336" i="6" s="1"/>
  <c r="AA4336" i="6" s="1"/>
  <c r="U4336" i="6"/>
  <c r="X4335" i="6"/>
  <c r="W4335" i="6"/>
  <c r="V4335" i="6"/>
  <c r="Y4335" i="6" s="1"/>
  <c r="Z4335" i="6" s="1"/>
  <c r="AA4335" i="6" s="1"/>
  <c r="U4335" i="6"/>
  <c r="W4334" i="6"/>
  <c r="X4334" i="6" s="1"/>
  <c r="AB4334" i="6" s="1"/>
  <c r="AD4334" i="6" s="1"/>
  <c r="V4334" i="6"/>
  <c r="Y4334" i="6" s="1"/>
  <c r="Z4334" i="6" s="1"/>
  <c r="AA4334" i="6" s="1"/>
  <c r="U4334" i="6"/>
  <c r="Y4333" i="6"/>
  <c r="Z4333" i="6" s="1"/>
  <c r="AA4333" i="6" s="1"/>
  <c r="AB4333" i="6" s="1"/>
  <c r="W4333" i="6"/>
  <c r="X4333" i="6" s="1"/>
  <c r="V4333" i="6"/>
  <c r="U4333" i="6"/>
  <c r="W4332" i="6"/>
  <c r="X4332" i="6" s="1"/>
  <c r="V4332" i="6"/>
  <c r="Y4332" i="6" s="1"/>
  <c r="Z4332" i="6" s="1"/>
  <c r="U4332" i="6"/>
  <c r="AB4331" i="6"/>
  <c r="AD4331" i="6" s="1"/>
  <c r="Y4331" i="6"/>
  <c r="Z4331" i="6" s="1"/>
  <c r="AA4331" i="6" s="1"/>
  <c r="W4331" i="6"/>
  <c r="X4331" i="6" s="1"/>
  <c r="V4331" i="6"/>
  <c r="U4331" i="6"/>
  <c r="W4330" i="6"/>
  <c r="X4330" i="6" s="1"/>
  <c r="V4330" i="6"/>
  <c r="Y4330" i="6" s="1"/>
  <c r="Z4330" i="6" s="1"/>
  <c r="U4330" i="6"/>
  <c r="AB4329" i="6"/>
  <c r="Z4329" i="6"/>
  <c r="AA4329" i="6" s="1"/>
  <c r="Y4329" i="6"/>
  <c r="X4329" i="6"/>
  <c r="W4329" i="6"/>
  <c r="V4329" i="6"/>
  <c r="U4329" i="6"/>
  <c r="Z4328" i="6"/>
  <c r="W4328" i="6"/>
  <c r="X4328" i="6" s="1"/>
  <c r="V4328" i="6"/>
  <c r="Y4328" i="6" s="1"/>
  <c r="U4328" i="6"/>
  <c r="Y4327" i="6"/>
  <c r="Z4327" i="6" s="1"/>
  <c r="X4327" i="6"/>
  <c r="W4327" i="6"/>
  <c r="V4327" i="6"/>
  <c r="U4327" i="6"/>
  <c r="AA4326" i="6"/>
  <c r="Z4326" i="6"/>
  <c r="Y4326" i="6"/>
  <c r="X4326" i="6"/>
  <c r="W4326" i="6"/>
  <c r="V4326" i="6"/>
  <c r="U4326" i="6"/>
  <c r="Y4325" i="6"/>
  <c r="Z4325" i="6" s="1"/>
  <c r="W4325" i="6"/>
  <c r="X4325" i="6" s="1"/>
  <c r="V4325" i="6"/>
  <c r="U4325" i="6"/>
  <c r="Z4324" i="6"/>
  <c r="AA4324" i="6" s="1"/>
  <c r="Y4324" i="6"/>
  <c r="W4324" i="6"/>
  <c r="X4324" i="6" s="1"/>
  <c r="AB4324" i="6" s="1"/>
  <c r="AD4324" i="6" s="1"/>
  <c r="V4324" i="6"/>
  <c r="U4324" i="6"/>
  <c r="X4323" i="6"/>
  <c r="AB4323" i="6" s="1"/>
  <c r="AD4323" i="6" s="1"/>
  <c r="W4323" i="6"/>
  <c r="V4323" i="6"/>
  <c r="Y4323" i="6" s="1"/>
  <c r="Z4323" i="6" s="1"/>
  <c r="AA4323" i="6" s="1"/>
  <c r="U4323" i="6"/>
  <c r="AA4322" i="6"/>
  <c r="Z4322" i="6"/>
  <c r="Y4322" i="6"/>
  <c r="X4322" i="6"/>
  <c r="W4322" i="6"/>
  <c r="V4322" i="6"/>
  <c r="U4322" i="6"/>
  <c r="AD4321" i="6"/>
  <c r="AC4321" i="6"/>
  <c r="AA4321" i="6"/>
  <c r="Y4321" i="6"/>
  <c r="Z4321" i="6" s="1"/>
  <c r="X4321" i="6"/>
  <c r="AB4321" i="6" s="1"/>
  <c r="W4321" i="6"/>
  <c r="V4321" i="6"/>
  <c r="U4321" i="6"/>
  <c r="Y4320" i="6"/>
  <c r="Z4320" i="6" s="1"/>
  <c r="W4320" i="6"/>
  <c r="X4320" i="6" s="1"/>
  <c r="V4320" i="6"/>
  <c r="U4320" i="6"/>
  <c r="Y4319" i="6"/>
  <c r="Z4319" i="6" s="1"/>
  <c r="W4319" i="6"/>
  <c r="X4319" i="6" s="1"/>
  <c r="V4319" i="6"/>
  <c r="U4319" i="6"/>
  <c r="W4318" i="6"/>
  <c r="X4318" i="6" s="1"/>
  <c r="V4318" i="6"/>
  <c r="Y4318" i="6" s="1"/>
  <c r="Z4318" i="6" s="1"/>
  <c r="AA4318" i="6" s="1"/>
  <c r="U4318" i="6"/>
  <c r="Z4317" i="6"/>
  <c r="Y4317" i="6"/>
  <c r="W4317" i="6"/>
  <c r="X4317" i="6" s="1"/>
  <c r="V4317" i="6"/>
  <c r="U4317" i="6"/>
  <c r="Y4316" i="6"/>
  <c r="Z4316" i="6" s="1"/>
  <c r="W4316" i="6"/>
  <c r="X4316" i="6" s="1"/>
  <c r="V4316" i="6"/>
  <c r="U4316" i="6"/>
  <c r="Z4315" i="6"/>
  <c r="AA4315" i="6" s="1"/>
  <c r="X4315" i="6"/>
  <c r="W4315" i="6"/>
  <c r="V4315" i="6"/>
  <c r="Y4315" i="6" s="1"/>
  <c r="U4315" i="6"/>
  <c r="X4314" i="6"/>
  <c r="W4314" i="6"/>
  <c r="V4314" i="6"/>
  <c r="Y4314" i="6" s="1"/>
  <c r="Z4314" i="6" s="1"/>
  <c r="AA4314" i="6" s="1"/>
  <c r="U4314" i="6"/>
  <c r="Z4313" i="6"/>
  <c r="AA4313" i="6" s="1"/>
  <c r="Y4313" i="6"/>
  <c r="X4313" i="6"/>
  <c r="W4313" i="6"/>
  <c r="V4313" i="6"/>
  <c r="U4313" i="6"/>
  <c r="Z4312" i="6"/>
  <c r="Y4312" i="6"/>
  <c r="X4312" i="6"/>
  <c r="W4312" i="6"/>
  <c r="V4312" i="6"/>
  <c r="U4312" i="6"/>
  <c r="X4311" i="6"/>
  <c r="AB4311" i="6" s="1"/>
  <c r="W4311" i="6"/>
  <c r="V4311" i="6"/>
  <c r="Y4311" i="6" s="1"/>
  <c r="Z4311" i="6" s="1"/>
  <c r="U4311" i="6"/>
  <c r="AA4311" i="6" s="1"/>
  <c r="Z4310" i="6"/>
  <c r="W4310" i="6"/>
  <c r="X4310" i="6" s="1"/>
  <c r="V4310" i="6"/>
  <c r="Y4310" i="6" s="1"/>
  <c r="U4310" i="6"/>
  <c r="AA4309" i="6"/>
  <c r="AB4309" i="6" s="1"/>
  <c r="X4309" i="6"/>
  <c r="W4309" i="6"/>
  <c r="V4309" i="6"/>
  <c r="Y4309" i="6" s="1"/>
  <c r="Z4309" i="6" s="1"/>
  <c r="U4309" i="6"/>
  <c r="AA4308" i="6"/>
  <c r="Y4308" i="6"/>
  <c r="Z4308" i="6" s="1"/>
  <c r="W4308" i="6"/>
  <c r="X4308" i="6" s="1"/>
  <c r="V4308" i="6"/>
  <c r="U4308" i="6"/>
  <c r="Y4307" i="6"/>
  <c r="Z4307" i="6" s="1"/>
  <c r="AA4307" i="6" s="1"/>
  <c r="W4307" i="6"/>
  <c r="X4307" i="6" s="1"/>
  <c r="V4307" i="6"/>
  <c r="U4307" i="6"/>
  <c r="X4306" i="6"/>
  <c r="W4306" i="6"/>
  <c r="V4306" i="6"/>
  <c r="Y4306" i="6" s="1"/>
  <c r="Z4306" i="6" s="1"/>
  <c r="AA4306" i="6" s="1"/>
  <c r="U4306" i="6"/>
  <c r="Y4305" i="6"/>
  <c r="Z4305" i="6" s="1"/>
  <c r="W4305" i="6"/>
  <c r="X4305" i="6" s="1"/>
  <c r="V4305" i="6"/>
  <c r="U4305" i="6"/>
  <c r="AA4304" i="6"/>
  <c r="AB4304" i="6" s="1"/>
  <c r="Z4304" i="6"/>
  <c r="Y4304" i="6"/>
  <c r="W4304" i="6"/>
  <c r="X4304" i="6" s="1"/>
  <c r="V4304" i="6"/>
  <c r="U4304" i="6"/>
  <c r="Y4303" i="6"/>
  <c r="Z4303" i="6" s="1"/>
  <c r="W4303" i="6"/>
  <c r="X4303" i="6" s="1"/>
  <c r="V4303" i="6"/>
  <c r="U4303" i="6"/>
  <c r="AD4302" i="6"/>
  <c r="Y4302" i="6"/>
  <c r="Z4302" i="6" s="1"/>
  <c r="AA4302" i="6" s="1"/>
  <c r="AB4302" i="6" s="1"/>
  <c r="AC4302" i="6" s="1"/>
  <c r="W4302" i="6"/>
  <c r="X4302" i="6" s="1"/>
  <c r="V4302" i="6"/>
  <c r="U4302" i="6"/>
  <c r="X4301" i="6"/>
  <c r="W4301" i="6"/>
  <c r="V4301" i="6"/>
  <c r="Y4301" i="6" s="1"/>
  <c r="Z4301" i="6" s="1"/>
  <c r="U4301" i="6"/>
  <c r="W4300" i="6"/>
  <c r="X4300" i="6" s="1"/>
  <c r="V4300" i="6"/>
  <c r="Y4300" i="6" s="1"/>
  <c r="Z4300" i="6" s="1"/>
  <c r="U4300" i="6"/>
  <c r="X4299" i="6"/>
  <c r="W4299" i="6"/>
  <c r="V4299" i="6"/>
  <c r="Y4299" i="6" s="1"/>
  <c r="Z4299" i="6" s="1"/>
  <c r="U4299" i="6"/>
  <c r="W4298" i="6"/>
  <c r="X4298" i="6" s="1"/>
  <c r="V4298" i="6"/>
  <c r="Y4298" i="6" s="1"/>
  <c r="Z4298" i="6" s="1"/>
  <c r="U4298" i="6"/>
  <c r="AB4297" i="6"/>
  <c r="AD4297" i="6" s="1"/>
  <c r="AA4297" i="6"/>
  <c r="Y4297" i="6"/>
  <c r="Z4297" i="6" s="1"/>
  <c r="X4297" i="6"/>
  <c r="W4297" i="6"/>
  <c r="V4297" i="6"/>
  <c r="U4297" i="6"/>
  <c r="Y4296" i="6"/>
  <c r="Z4296" i="6" s="1"/>
  <c r="W4296" i="6"/>
  <c r="X4296" i="6" s="1"/>
  <c r="V4296" i="6"/>
  <c r="U4296" i="6"/>
  <c r="X4295" i="6"/>
  <c r="W4295" i="6"/>
  <c r="V4295" i="6"/>
  <c r="Y4295" i="6" s="1"/>
  <c r="Z4295" i="6" s="1"/>
  <c r="U4295" i="6"/>
  <c r="W4294" i="6"/>
  <c r="X4294" i="6" s="1"/>
  <c r="V4294" i="6"/>
  <c r="Y4294" i="6" s="1"/>
  <c r="Z4294" i="6" s="1"/>
  <c r="U4294" i="6"/>
  <c r="Y4293" i="6"/>
  <c r="Z4293" i="6" s="1"/>
  <c r="AA4293" i="6" s="1"/>
  <c r="W4293" i="6"/>
  <c r="X4293" i="6" s="1"/>
  <c r="AB4293" i="6" s="1"/>
  <c r="AD4293" i="6" s="1"/>
  <c r="V4293" i="6"/>
  <c r="U4293" i="6"/>
  <c r="Z4292" i="6"/>
  <c r="Y4292" i="6"/>
  <c r="W4292" i="6"/>
  <c r="X4292" i="6" s="1"/>
  <c r="V4292" i="6"/>
  <c r="U4292" i="6"/>
  <c r="X4291" i="6"/>
  <c r="W4291" i="6"/>
  <c r="V4291" i="6"/>
  <c r="Y4291" i="6" s="1"/>
  <c r="Z4291" i="6" s="1"/>
  <c r="AA4291" i="6" s="1"/>
  <c r="U4291" i="6"/>
  <c r="Z4290" i="6"/>
  <c r="Y4290" i="6"/>
  <c r="W4290" i="6"/>
  <c r="X4290" i="6" s="1"/>
  <c r="V4290" i="6"/>
  <c r="U4290" i="6"/>
  <c r="AA4289" i="6"/>
  <c r="Y4289" i="6"/>
  <c r="Z4289" i="6" s="1"/>
  <c r="X4289" i="6"/>
  <c r="AB4289" i="6" s="1"/>
  <c r="W4289" i="6"/>
  <c r="V4289" i="6"/>
  <c r="U4289" i="6"/>
  <c r="W4288" i="6"/>
  <c r="X4288" i="6" s="1"/>
  <c r="V4288" i="6"/>
  <c r="Y4288" i="6" s="1"/>
  <c r="Z4288" i="6" s="1"/>
  <c r="U4288" i="6"/>
  <c r="Y4287" i="6"/>
  <c r="Z4287" i="6" s="1"/>
  <c r="X4287" i="6"/>
  <c r="W4287" i="6"/>
  <c r="V4287" i="6"/>
  <c r="U4287" i="6"/>
  <c r="W4286" i="6"/>
  <c r="X4286" i="6" s="1"/>
  <c r="V4286" i="6"/>
  <c r="Y4286" i="6" s="1"/>
  <c r="Z4286" i="6" s="1"/>
  <c r="U4286" i="6"/>
  <c r="AA4285" i="6"/>
  <c r="Y4285" i="6"/>
  <c r="Z4285" i="6" s="1"/>
  <c r="W4285" i="6"/>
  <c r="X4285" i="6" s="1"/>
  <c r="AB4285" i="6" s="1"/>
  <c r="AD4285" i="6" s="1"/>
  <c r="V4285" i="6"/>
  <c r="U4285" i="6"/>
  <c r="Y4284" i="6"/>
  <c r="Z4284" i="6" s="1"/>
  <c r="W4284" i="6"/>
  <c r="X4284" i="6" s="1"/>
  <c r="AB4284" i="6" s="1"/>
  <c r="AD4284" i="6" s="1"/>
  <c r="V4284" i="6"/>
  <c r="U4284" i="6"/>
  <c r="AA4284" i="6" s="1"/>
  <c r="W4283" i="6"/>
  <c r="X4283" i="6" s="1"/>
  <c r="V4283" i="6"/>
  <c r="Y4283" i="6" s="1"/>
  <c r="Z4283" i="6" s="1"/>
  <c r="U4283" i="6"/>
  <c r="Z4282" i="6"/>
  <c r="AA4282" i="6" s="1"/>
  <c r="Y4282" i="6"/>
  <c r="W4282" i="6"/>
  <c r="X4282" i="6" s="1"/>
  <c r="V4282" i="6"/>
  <c r="U4282" i="6"/>
  <c r="Y4281" i="6"/>
  <c r="Z4281" i="6" s="1"/>
  <c r="W4281" i="6"/>
  <c r="X4281" i="6" s="1"/>
  <c r="V4281" i="6"/>
  <c r="U4281" i="6"/>
  <c r="Y4280" i="6"/>
  <c r="Z4280" i="6" s="1"/>
  <c r="W4280" i="6"/>
  <c r="X4280" i="6" s="1"/>
  <c r="V4280" i="6"/>
  <c r="U4280" i="6"/>
  <c r="W4279" i="6"/>
  <c r="X4279" i="6" s="1"/>
  <c r="V4279" i="6"/>
  <c r="Y4279" i="6" s="1"/>
  <c r="Z4279" i="6" s="1"/>
  <c r="U4279" i="6"/>
  <c r="W4278" i="6"/>
  <c r="X4278" i="6" s="1"/>
  <c r="V4278" i="6"/>
  <c r="Y4278" i="6" s="1"/>
  <c r="Z4278" i="6" s="1"/>
  <c r="AA4278" i="6" s="1"/>
  <c r="U4278" i="6"/>
  <c r="Y4277" i="6"/>
  <c r="Z4277" i="6" s="1"/>
  <c r="W4277" i="6"/>
  <c r="X4277" i="6" s="1"/>
  <c r="V4277" i="6"/>
  <c r="U4277" i="6"/>
  <c r="AA4277" i="6" s="1"/>
  <c r="Y4276" i="6"/>
  <c r="Z4276" i="6" s="1"/>
  <c r="W4276" i="6"/>
  <c r="X4276" i="6" s="1"/>
  <c r="V4276" i="6"/>
  <c r="U4276" i="6"/>
  <c r="Y4275" i="6"/>
  <c r="Z4275" i="6" s="1"/>
  <c r="AA4275" i="6" s="1"/>
  <c r="X4275" i="6"/>
  <c r="W4275" i="6"/>
  <c r="V4275" i="6"/>
  <c r="U4275" i="6"/>
  <c r="AA4274" i="6"/>
  <c r="Z4274" i="6"/>
  <c r="W4274" i="6"/>
  <c r="X4274" i="6" s="1"/>
  <c r="V4274" i="6"/>
  <c r="Y4274" i="6" s="1"/>
  <c r="U4274" i="6"/>
  <c r="AA4273" i="6"/>
  <c r="Y4273" i="6"/>
  <c r="Z4273" i="6" s="1"/>
  <c r="W4273" i="6"/>
  <c r="X4273" i="6" s="1"/>
  <c r="AB4273" i="6" s="1"/>
  <c r="V4273" i="6"/>
  <c r="U4273" i="6"/>
  <c r="Y4272" i="6"/>
  <c r="Z4272" i="6" s="1"/>
  <c r="W4272" i="6"/>
  <c r="X4272" i="6" s="1"/>
  <c r="V4272" i="6"/>
  <c r="U4272" i="6"/>
  <c r="W4271" i="6"/>
  <c r="X4271" i="6" s="1"/>
  <c r="V4271" i="6"/>
  <c r="Y4271" i="6" s="1"/>
  <c r="Z4271" i="6" s="1"/>
  <c r="AA4271" i="6" s="1"/>
  <c r="U4271" i="6"/>
  <c r="Z4270" i="6"/>
  <c r="AA4270" i="6" s="1"/>
  <c r="AB4270" i="6" s="1"/>
  <c r="X4270" i="6"/>
  <c r="W4270" i="6"/>
  <c r="V4270" i="6"/>
  <c r="Y4270" i="6" s="1"/>
  <c r="U4270" i="6"/>
  <c r="X4269" i="6"/>
  <c r="AB4269" i="6" s="1"/>
  <c r="W4269" i="6"/>
  <c r="V4269" i="6"/>
  <c r="Y4269" i="6" s="1"/>
  <c r="Z4269" i="6" s="1"/>
  <c r="AA4269" i="6" s="1"/>
  <c r="U4269" i="6"/>
  <c r="W4268" i="6"/>
  <c r="X4268" i="6" s="1"/>
  <c r="V4268" i="6"/>
  <c r="Y4268" i="6" s="1"/>
  <c r="Z4268" i="6" s="1"/>
  <c r="U4268" i="6"/>
  <c r="AA4267" i="6"/>
  <c r="Y4267" i="6"/>
  <c r="Z4267" i="6" s="1"/>
  <c r="X4267" i="6"/>
  <c r="AB4267" i="6" s="1"/>
  <c r="W4267" i="6"/>
  <c r="V4267" i="6"/>
  <c r="U4267" i="6"/>
  <c r="Y4266" i="6"/>
  <c r="Z4266" i="6" s="1"/>
  <c r="W4266" i="6"/>
  <c r="X4266" i="6" s="1"/>
  <c r="V4266" i="6"/>
  <c r="U4266" i="6"/>
  <c r="Z4265" i="6"/>
  <c r="AA4265" i="6" s="1"/>
  <c r="Y4265" i="6"/>
  <c r="X4265" i="6"/>
  <c r="W4265" i="6"/>
  <c r="V4265" i="6"/>
  <c r="U4265" i="6"/>
  <c r="AA4264" i="6"/>
  <c r="Z4264" i="6"/>
  <c r="Y4264" i="6"/>
  <c r="W4264" i="6"/>
  <c r="X4264" i="6" s="1"/>
  <c r="V4264" i="6"/>
  <c r="U4264" i="6"/>
  <c r="X4263" i="6"/>
  <c r="AB4263" i="6" s="1"/>
  <c r="W4263" i="6"/>
  <c r="V4263" i="6"/>
  <c r="Y4263" i="6" s="1"/>
  <c r="Z4263" i="6" s="1"/>
  <c r="AA4263" i="6" s="1"/>
  <c r="U4263" i="6"/>
  <c r="AB4262" i="6"/>
  <c r="AD4262" i="6" s="1"/>
  <c r="AA4262" i="6"/>
  <c r="W4262" i="6"/>
  <c r="X4262" i="6" s="1"/>
  <c r="V4262" i="6"/>
  <c r="Y4262" i="6" s="1"/>
  <c r="Z4262" i="6" s="1"/>
  <c r="U4262" i="6"/>
  <c r="Y4261" i="6"/>
  <c r="Z4261" i="6" s="1"/>
  <c r="W4261" i="6"/>
  <c r="X4261" i="6" s="1"/>
  <c r="V4261" i="6"/>
  <c r="U4261" i="6"/>
  <c r="Y4260" i="6"/>
  <c r="Z4260" i="6" s="1"/>
  <c r="AA4260" i="6" s="1"/>
  <c r="AB4260" i="6" s="1"/>
  <c r="W4260" i="6"/>
  <c r="X4260" i="6" s="1"/>
  <c r="V4260" i="6"/>
  <c r="U4260" i="6"/>
  <c r="X4259" i="6"/>
  <c r="W4259" i="6"/>
  <c r="V4259" i="6"/>
  <c r="Y4259" i="6" s="1"/>
  <c r="Z4259" i="6" s="1"/>
  <c r="U4259" i="6"/>
  <c r="Z4258" i="6"/>
  <c r="Y4258" i="6"/>
  <c r="X4258" i="6"/>
  <c r="W4258" i="6"/>
  <c r="V4258" i="6"/>
  <c r="U4258" i="6"/>
  <c r="AB4257" i="6"/>
  <c r="Z4257" i="6"/>
  <c r="AA4257" i="6" s="1"/>
  <c r="Y4257" i="6"/>
  <c r="W4257" i="6"/>
  <c r="X4257" i="6" s="1"/>
  <c r="V4257" i="6"/>
  <c r="U4257" i="6"/>
  <c r="AA4256" i="6"/>
  <c r="Y4256" i="6"/>
  <c r="Z4256" i="6" s="1"/>
  <c r="X4256" i="6"/>
  <c r="W4256" i="6"/>
  <c r="V4256" i="6"/>
  <c r="U4256" i="6"/>
  <c r="AA4255" i="6"/>
  <c r="X4255" i="6"/>
  <c r="W4255" i="6"/>
  <c r="V4255" i="6"/>
  <c r="Y4255" i="6" s="1"/>
  <c r="Z4255" i="6" s="1"/>
  <c r="U4255" i="6"/>
  <c r="Y4254" i="6"/>
  <c r="Z4254" i="6" s="1"/>
  <c r="AA4254" i="6" s="1"/>
  <c r="W4254" i="6"/>
  <c r="X4254" i="6" s="1"/>
  <c r="V4254" i="6"/>
  <c r="U4254" i="6"/>
  <c r="Z4253" i="6"/>
  <c r="Y4253" i="6"/>
  <c r="X4253" i="6"/>
  <c r="W4253" i="6"/>
  <c r="V4253" i="6"/>
  <c r="U4253" i="6"/>
  <c r="AC4252" i="6"/>
  <c r="Z4252" i="6"/>
  <c r="W4252" i="6"/>
  <c r="X4252" i="6" s="1"/>
  <c r="V4252" i="6"/>
  <c r="Y4252" i="6" s="1"/>
  <c r="U4252" i="6"/>
  <c r="AA4252" i="6" s="1"/>
  <c r="AB4252" i="6" s="1"/>
  <c r="AD4252" i="6" s="1"/>
  <c r="Z4251" i="6"/>
  <c r="W4251" i="6"/>
  <c r="X4251" i="6" s="1"/>
  <c r="V4251" i="6"/>
  <c r="Y4251" i="6" s="1"/>
  <c r="U4251" i="6"/>
  <c r="Z4250" i="6"/>
  <c r="X4250" i="6"/>
  <c r="W4250" i="6"/>
  <c r="V4250" i="6"/>
  <c r="Y4250" i="6" s="1"/>
  <c r="U4250" i="6"/>
  <c r="Y4249" i="6"/>
  <c r="Z4249" i="6" s="1"/>
  <c r="X4249" i="6"/>
  <c r="W4249" i="6"/>
  <c r="V4249" i="6"/>
  <c r="U4249" i="6"/>
  <c r="Z4248" i="6"/>
  <c r="Y4248" i="6"/>
  <c r="X4248" i="6"/>
  <c r="W4248" i="6"/>
  <c r="V4248" i="6"/>
  <c r="U4248" i="6"/>
  <c r="Y4247" i="6"/>
  <c r="Z4247" i="6" s="1"/>
  <c r="W4247" i="6"/>
  <c r="X4247" i="6" s="1"/>
  <c r="V4247" i="6"/>
  <c r="U4247" i="6"/>
  <c r="X4246" i="6"/>
  <c r="W4246" i="6"/>
  <c r="V4246" i="6"/>
  <c r="Y4246" i="6" s="1"/>
  <c r="Z4246" i="6" s="1"/>
  <c r="U4246" i="6"/>
  <c r="AA4245" i="6"/>
  <c r="AB4245" i="6" s="1"/>
  <c r="X4245" i="6"/>
  <c r="W4245" i="6"/>
  <c r="V4245" i="6"/>
  <c r="Y4245" i="6" s="1"/>
  <c r="Z4245" i="6" s="1"/>
  <c r="U4245" i="6"/>
  <c r="W4244" i="6"/>
  <c r="X4244" i="6" s="1"/>
  <c r="V4244" i="6"/>
  <c r="Y4244" i="6" s="1"/>
  <c r="Z4244" i="6" s="1"/>
  <c r="U4244" i="6"/>
  <c r="AA4243" i="6"/>
  <c r="AB4243" i="6" s="1"/>
  <c r="AD4243" i="6" s="1"/>
  <c r="Z4243" i="6"/>
  <c r="Y4243" i="6"/>
  <c r="W4243" i="6"/>
  <c r="X4243" i="6" s="1"/>
  <c r="V4243" i="6"/>
  <c r="U4243" i="6"/>
  <c r="X4242" i="6"/>
  <c r="W4242" i="6"/>
  <c r="V4242" i="6"/>
  <c r="Y4242" i="6" s="1"/>
  <c r="Z4242" i="6" s="1"/>
  <c r="U4242" i="6"/>
  <c r="Y4241" i="6"/>
  <c r="Z4241" i="6" s="1"/>
  <c r="AA4241" i="6" s="1"/>
  <c r="AB4241" i="6" s="1"/>
  <c r="W4241" i="6"/>
  <c r="X4241" i="6" s="1"/>
  <c r="V4241" i="6"/>
  <c r="U4241" i="6"/>
  <c r="Y4240" i="6"/>
  <c r="Z4240" i="6" s="1"/>
  <c r="W4240" i="6"/>
  <c r="X4240" i="6" s="1"/>
  <c r="V4240" i="6"/>
  <c r="U4240" i="6"/>
  <c r="AA4239" i="6"/>
  <c r="W4239" i="6"/>
  <c r="X4239" i="6" s="1"/>
  <c r="V4239" i="6"/>
  <c r="Y4239" i="6" s="1"/>
  <c r="Z4239" i="6" s="1"/>
  <c r="U4239" i="6"/>
  <c r="W4238" i="6"/>
  <c r="X4238" i="6" s="1"/>
  <c r="V4238" i="6"/>
  <c r="Y4238" i="6" s="1"/>
  <c r="Z4238" i="6" s="1"/>
  <c r="AA4238" i="6" s="1"/>
  <c r="U4238" i="6"/>
  <c r="W4237" i="6"/>
  <c r="X4237" i="6" s="1"/>
  <c r="V4237" i="6"/>
  <c r="Y4237" i="6" s="1"/>
  <c r="Z4237" i="6" s="1"/>
  <c r="U4237" i="6"/>
  <c r="W4236" i="6"/>
  <c r="X4236" i="6" s="1"/>
  <c r="V4236" i="6"/>
  <c r="Y4236" i="6" s="1"/>
  <c r="Z4236" i="6" s="1"/>
  <c r="AA4236" i="6" s="1"/>
  <c r="AB4236" i="6" s="1"/>
  <c r="U4236" i="6"/>
  <c r="Y4235" i="6"/>
  <c r="Z4235" i="6" s="1"/>
  <c r="X4235" i="6"/>
  <c r="W4235" i="6"/>
  <c r="V4235" i="6"/>
  <c r="U4235" i="6"/>
  <c r="AA4235" i="6" s="1"/>
  <c r="Y4234" i="6"/>
  <c r="Z4234" i="6" s="1"/>
  <c r="X4234" i="6"/>
  <c r="W4234" i="6"/>
  <c r="V4234" i="6"/>
  <c r="U4234" i="6"/>
  <c r="Z4233" i="6"/>
  <c r="AA4233" i="6" s="1"/>
  <c r="Y4233" i="6"/>
  <c r="W4233" i="6"/>
  <c r="X4233" i="6" s="1"/>
  <c r="V4233" i="6"/>
  <c r="U4233" i="6"/>
  <c r="Z4232" i="6"/>
  <c r="AA4232" i="6" s="1"/>
  <c r="AB4232" i="6" s="1"/>
  <c r="W4232" i="6"/>
  <c r="X4232" i="6" s="1"/>
  <c r="V4232" i="6"/>
  <c r="Y4232" i="6" s="1"/>
  <c r="U4232" i="6"/>
  <c r="X4231" i="6"/>
  <c r="W4231" i="6"/>
  <c r="V4231" i="6"/>
  <c r="Y4231" i="6" s="1"/>
  <c r="Z4231" i="6" s="1"/>
  <c r="U4231" i="6"/>
  <c r="Y4230" i="6"/>
  <c r="Z4230" i="6" s="1"/>
  <c r="W4230" i="6"/>
  <c r="X4230" i="6" s="1"/>
  <c r="V4230" i="6"/>
  <c r="U4230" i="6"/>
  <c r="X4229" i="6"/>
  <c r="W4229" i="6"/>
  <c r="V4229" i="6"/>
  <c r="Y4229" i="6" s="1"/>
  <c r="Z4229" i="6" s="1"/>
  <c r="U4229" i="6"/>
  <c r="Z4228" i="6"/>
  <c r="W4228" i="6"/>
  <c r="X4228" i="6" s="1"/>
  <c r="V4228" i="6"/>
  <c r="Y4228" i="6" s="1"/>
  <c r="U4228" i="6"/>
  <c r="Y4227" i="6"/>
  <c r="Z4227" i="6" s="1"/>
  <c r="X4227" i="6"/>
  <c r="W4227" i="6"/>
  <c r="V4227" i="6"/>
  <c r="U4227" i="6"/>
  <c r="AA4226" i="6"/>
  <c r="Y4226" i="6"/>
  <c r="Z4226" i="6" s="1"/>
  <c r="W4226" i="6"/>
  <c r="X4226" i="6" s="1"/>
  <c r="V4226" i="6"/>
  <c r="U4226" i="6"/>
  <c r="Z4225" i="6"/>
  <c r="Y4225" i="6"/>
  <c r="X4225" i="6"/>
  <c r="W4225" i="6"/>
  <c r="V4225" i="6"/>
  <c r="U4225" i="6"/>
  <c r="X4224" i="6"/>
  <c r="W4224" i="6"/>
  <c r="V4224" i="6"/>
  <c r="Y4224" i="6" s="1"/>
  <c r="Z4224" i="6" s="1"/>
  <c r="AA4224" i="6" s="1"/>
  <c r="U4224" i="6"/>
  <c r="AA4223" i="6"/>
  <c r="X4223" i="6"/>
  <c r="W4223" i="6"/>
  <c r="V4223" i="6"/>
  <c r="Y4223" i="6" s="1"/>
  <c r="Z4223" i="6" s="1"/>
  <c r="U4223" i="6"/>
  <c r="W4222" i="6"/>
  <c r="X4222" i="6" s="1"/>
  <c r="V4222" i="6"/>
  <c r="Y4222" i="6" s="1"/>
  <c r="Z4222" i="6" s="1"/>
  <c r="U4222" i="6"/>
  <c r="Y4221" i="6"/>
  <c r="Z4221" i="6" s="1"/>
  <c r="AA4221" i="6" s="1"/>
  <c r="W4221" i="6"/>
  <c r="X4221" i="6" s="1"/>
  <c r="V4221" i="6"/>
  <c r="U4221" i="6"/>
  <c r="AB4220" i="6"/>
  <c r="AA4220" i="6"/>
  <c r="Z4220" i="6"/>
  <c r="Y4220" i="6"/>
  <c r="W4220" i="6"/>
  <c r="X4220" i="6" s="1"/>
  <c r="V4220" i="6"/>
  <c r="U4220" i="6"/>
  <c r="Z4219" i="6"/>
  <c r="W4219" i="6"/>
  <c r="X4219" i="6" s="1"/>
  <c r="V4219" i="6"/>
  <c r="Y4219" i="6" s="1"/>
  <c r="U4219" i="6"/>
  <c r="Y4218" i="6"/>
  <c r="Z4218" i="6" s="1"/>
  <c r="AA4218" i="6" s="1"/>
  <c r="W4218" i="6"/>
  <c r="X4218" i="6" s="1"/>
  <c r="V4218" i="6"/>
  <c r="U4218" i="6"/>
  <c r="Z4217" i="6"/>
  <c r="Y4217" i="6"/>
  <c r="X4217" i="6"/>
  <c r="W4217" i="6"/>
  <c r="V4217" i="6"/>
  <c r="U4217" i="6"/>
  <c r="Z4216" i="6"/>
  <c r="Y4216" i="6"/>
  <c r="X4216" i="6"/>
  <c r="W4216" i="6"/>
  <c r="V4216" i="6"/>
  <c r="U4216" i="6"/>
  <c r="W4215" i="6"/>
  <c r="X4215" i="6" s="1"/>
  <c r="V4215" i="6"/>
  <c r="Y4215" i="6" s="1"/>
  <c r="Z4215" i="6" s="1"/>
  <c r="U4215" i="6"/>
  <c r="AA4214" i="6"/>
  <c r="Z4214" i="6"/>
  <c r="W4214" i="6"/>
  <c r="X4214" i="6" s="1"/>
  <c r="V4214" i="6"/>
  <c r="Y4214" i="6" s="1"/>
  <c r="U4214" i="6"/>
  <c r="Y4213" i="6"/>
  <c r="Z4213" i="6" s="1"/>
  <c r="X4213" i="6"/>
  <c r="W4213" i="6"/>
  <c r="V4213" i="6"/>
  <c r="U4213" i="6"/>
  <c r="Y4212" i="6"/>
  <c r="Z4212" i="6" s="1"/>
  <c r="W4212" i="6"/>
  <c r="X4212" i="6" s="1"/>
  <c r="V4212" i="6"/>
  <c r="U4212" i="6"/>
  <c r="Z4211" i="6"/>
  <c r="AA4211" i="6" s="1"/>
  <c r="Y4211" i="6"/>
  <c r="W4211" i="6"/>
  <c r="X4211" i="6" s="1"/>
  <c r="V4211" i="6"/>
  <c r="U4211" i="6"/>
  <c r="Z4210" i="6"/>
  <c r="AA4210" i="6" s="1"/>
  <c r="Y4210" i="6"/>
  <c r="W4210" i="6"/>
  <c r="X4210" i="6" s="1"/>
  <c r="AB4210" i="6" s="1"/>
  <c r="V4210" i="6"/>
  <c r="U4210" i="6"/>
  <c r="Y4209" i="6"/>
  <c r="Z4209" i="6" s="1"/>
  <c r="W4209" i="6"/>
  <c r="X4209" i="6" s="1"/>
  <c r="V4209" i="6"/>
  <c r="U4209" i="6"/>
  <c r="Y4208" i="6"/>
  <c r="Z4208" i="6" s="1"/>
  <c r="W4208" i="6"/>
  <c r="X4208" i="6" s="1"/>
  <c r="V4208" i="6"/>
  <c r="U4208" i="6"/>
  <c r="Y4207" i="6"/>
  <c r="Z4207" i="6" s="1"/>
  <c r="W4207" i="6"/>
  <c r="X4207" i="6" s="1"/>
  <c r="V4207" i="6"/>
  <c r="U4207" i="6"/>
  <c r="AD4206" i="6"/>
  <c r="AC4206" i="6"/>
  <c r="Z4206" i="6"/>
  <c r="AA4206" i="6" s="1"/>
  <c r="AB4206" i="6" s="1"/>
  <c r="Y4206" i="6"/>
  <c r="X4206" i="6"/>
  <c r="W4206" i="6"/>
  <c r="V4206" i="6"/>
  <c r="U4206" i="6"/>
  <c r="Z4205" i="6"/>
  <c r="W4205" i="6"/>
  <c r="X4205" i="6" s="1"/>
  <c r="V4205" i="6"/>
  <c r="Y4205" i="6" s="1"/>
  <c r="U4205" i="6"/>
  <c r="W4204" i="6"/>
  <c r="X4204" i="6" s="1"/>
  <c r="V4204" i="6"/>
  <c r="Y4204" i="6" s="1"/>
  <c r="Z4204" i="6" s="1"/>
  <c r="U4204" i="6"/>
  <c r="AC4203" i="6"/>
  <c r="Z4203" i="6"/>
  <c r="AA4203" i="6" s="1"/>
  <c r="Y4203" i="6"/>
  <c r="W4203" i="6"/>
  <c r="X4203" i="6" s="1"/>
  <c r="AB4203" i="6" s="1"/>
  <c r="AD4203" i="6" s="1"/>
  <c r="V4203" i="6"/>
  <c r="U4203" i="6"/>
  <c r="W4202" i="6"/>
  <c r="X4202" i="6" s="1"/>
  <c r="V4202" i="6"/>
  <c r="Y4202" i="6" s="1"/>
  <c r="Z4202" i="6" s="1"/>
  <c r="U4202" i="6"/>
  <c r="Y4201" i="6"/>
  <c r="Z4201" i="6" s="1"/>
  <c r="AA4201" i="6" s="1"/>
  <c r="X4201" i="6"/>
  <c r="W4201" i="6"/>
  <c r="V4201" i="6"/>
  <c r="U4201" i="6"/>
  <c r="Y4200" i="6"/>
  <c r="Z4200" i="6" s="1"/>
  <c r="X4200" i="6"/>
  <c r="W4200" i="6"/>
  <c r="V4200" i="6"/>
  <c r="U4200" i="6"/>
  <c r="AA4199" i="6"/>
  <c r="AB4199" i="6" s="1"/>
  <c r="Y4199" i="6"/>
  <c r="Z4199" i="6" s="1"/>
  <c r="X4199" i="6"/>
  <c r="W4199" i="6"/>
  <c r="V4199" i="6"/>
  <c r="U4199" i="6"/>
  <c r="Y4198" i="6"/>
  <c r="Z4198" i="6" s="1"/>
  <c r="W4198" i="6"/>
  <c r="X4198" i="6" s="1"/>
  <c r="V4198" i="6"/>
  <c r="U4198" i="6"/>
  <c r="W4197" i="6"/>
  <c r="X4197" i="6" s="1"/>
  <c r="V4197" i="6"/>
  <c r="Y4197" i="6" s="1"/>
  <c r="Z4197" i="6" s="1"/>
  <c r="U4197" i="6"/>
  <c r="Z4196" i="6"/>
  <c r="AA4196" i="6" s="1"/>
  <c r="AB4196" i="6" s="1"/>
  <c r="Y4196" i="6"/>
  <c r="W4196" i="6"/>
  <c r="X4196" i="6" s="1"/>
  <c r="V4196" i="6"/>
  <c r="U4196" i="6"/>
  <c r="Y4195" i="6"/>
  <c r="Z4195" i="6" s="1"/>
  <c r="W4195" i="6"/>
  <c r="X4195" i="6" s="1"/>
  <c r="V4195" i="6"/>
  <c r="U4195" i="6"/>
  <c r="AA4194" i="6"/>
  <c r="Y4194" i="6"/>
  <c r="Z4194" i="6" s="1"/>
  <c r="W4194" i="6"/>
  <c r="X4194" i="6" s="1"/>
  <c r="V4194" i="6"/>
  <c r="U4194" i="6"/>
  <c r="Y4193" i="6"/>
  <c r="Z4193" i="6" s="1"/>
  <c r="W4193" i="6"/>
  <c r="X4193" i="6" s="1"/>
  <c r="V4193" i="6"/>
  <c r="U4193" i="6"/>
  <c r="Y4192" i="6"/>
  <c r="Z4192" i="6" s="1"/>
  <c r="AA4192" i="6" s="1"/>
  <c r="X4192" i="6"/>
  <c r="AB4192" i="6" s="1"/>
  <c r="W4192" i="6"/>
  <c r="V4192" i="6"/>
  <c r="U4192" i="6"/>
  <c r="W4191" i="6"/>
  <c r="X4191" i="6" s="1"/>
  <c r="V4191" i="6"/>
  <c r="Y4191" i="6" s="1"/>
  <c r="Z4191" i="6" s="1"/>
  <c r="U4191" i="6"/>
  <c r="Y4190" i="6"/>
  <c r="Z4190" i="6" s="1"/>
  <c r="W4190" i="6"/>
  <c r="X4190" i="6" s="1"/>
  <c r="V4190" i="6"/>
  <c r="U4190" i="6"/>
  <c r="Y4189" i="6"/>
  <c r="Z4189" i="6" s="1"/>
  <c r="X4189" i="6"/>
  <c r="W4189" i="6"/>
  <c r="V4189" i="6"/>
  <c r="U4189" i="6"/>
  <c r="W4188" i="6"/>
  <c r="X4188" i="6" s="1"/>
  <c r="V4188" i="6"/>
  <c r="Y4188" i="6" s="1"/>
  <c r="Z4188" i="6" s="1"/>
  <c r="U4188" i="6"/>
  <c r="X4187" i="6"/>
  <c r="W4187" i="6"/>
  <c r="V4187" i="6"/>
  <c r="Y4187" i="6" s="1"/>
  <c r="Z4187" i="6" s="1"/>
  <c r="U4187" i="6"/>
  <c r="AA4186" i="6"/>
  <c r="Z4186" i="6"/>
  <c r="Y4186" i="6"/>
  <c r="W4186" i="6"/>
  <c r="X4186" i="6" s="1"/>
  <c r="V4186" i="6"/>
  <c r="U4186" i="6"/>
  <c r="AA4185" i="6"/>
  <c r="Y4185" i="6"/>
  <c r="Z4185" i="6" s="1"/>
  <c r="W4185" i="6"/>
  <c r="X4185" i="6" s="1"/>
  <c r="AB4185" i="6" s="1"/>
  <c r="V4185" i="6"/>
  <c r="U4185" i="6"/>
  <c r="Z4184" i="6"/>
  <c r="Y4184" i="6"/>
  <c r="X4184" i="6"/>
  <c r="W4184" i="6"/>
  <c r="V4184" i="6"/>
  <c r="U4184" i="6"/>
  <c r="W4183" i="6"/>
  <c r="X4183" i="6" s="1"/>
  <c r="V4183" i="6"/>
  <c r="Y4183" i="6" s="1"/>
  <c r="Z4183" i="6" s="1"/>
  <c r="U4183" i="6"/>
  <c r="Z4182" i="6"/>
  <c r="W4182" i="6"/>
  <c r="X4182" i="6" s="1"/>
  <c r="V4182" i="6"/>
  <c r="Y4182" i="6" s="1"/>
  <c r="U4182" i="6"/>
  <c r="W4181" i="6"/>
  <c r="X4181" i="6" s="1"/>
  <c r="V4181" i="6"/>
  <c r="Y4181" i="6" s="1"/>
  <c r="Z4181" i="6" s="1"/>
  <c r="AA4181" i="6" s="1"/>
  <c r="U4181" i="6"/>
  <c r="W4180" i="6"/>
  <c r="X4180" i="6" s="1"/>
  <c r="V4180" i="6"/>
  <c r="Y4180" i="6" s="1"/>
  <c r="Z4180" i="6" s="1"/>
  <c r="U4180" i="6"/>
  <c r="Y4179" i="6"/>
  <c r="Z4179" i="6" s="1"/>
  <c r="AA4179" i="6" s="1"/>
  <c r="AB4179" i="6" s="1"/>
  <c r="W4179" i="6"/>
  <c r="X4179" i="6" s="1"/>
  <c r="V4179" i="6"/>
  <c r="U4179" i="6"/>
  <c r="Z4178" i="6"/>
  <c r="W4178" i="6"/>
  <c r="X4178" i="6" s="1"/>
  <c r="V4178" i="6"/>
  <c r="Y4178" i="6" s="1"/>
  <c r="U4178" i="6"/>
  <c r="AC4177" i="6"/>
  <c r="Z4177" i="6"/>
  <c r="AA4177" i="6" s="1"/>
  <c r="AB4177" i="6" s="1"/>
  <c r="AD4177" i="6" s="1"/>
  <c r="Y4177" i="6"/>
  <c r="W4177" i="6"/>
  <c r="X4177" i="6" s="1"/>
  <c r="V4177" i="6"/>
  <c r="U4177" i="6"/>
  <c r="X4176" i="6"/>
  <c r="W4176" i="6"/>
  <c r="V4176" i="6"/>
  <c r="Y4176" i="6" s="1"/>
  <c r="Z4176" i="6" s="1"/>
  <c r="U4176" i="6"/>
  <c r="Y4175" i="6"/>
  <c r="Z4175" i="6" s="1"/>
  <c r="W4175" i="6"/>
  <c r="X4175" i="6" s="1"/>
  <c r="V4175" i="6"/>
  <c r="U4175" i="6"/>
  <c r="W4174" i="6"/>
  <c r="X4174" i="6" s="1"/>
  <c r="V4174" i="6"/>
  <c r="Y4174" i="6" s="1"/>
  <c r="Z4174" i="6" s="1"/>
  <c r="AA4174" i="6" s="1"/>
  <c r="U4174" i="6"/>
  <c r="Z4173" i="6"/>
  <c r="X4173" i="6"/>
  <c r="W4173" i="6"/>
  <c r="V4173" i="6"/>
  <c r="Y4173" i="6" s="1"/>
  <c r="U4173" i="6"/>
  <c r="Y4172" i="6"/>
  <c r="Z4172" i="6" s="1"/>
  <c r="W4172" i="6"/>
  <c r="X4172" i="6" s="1"/>
  <c r="V4172" i="6"/>
  <c r="U4172" i="6"/>
  <c r="Z4171" i="6"/>
  <c r="Y4171" i="6"/>
  <c r="W4171" i="6"/>
  <c r="X4171" i="6" s="1"/>
  <c r="V4171" i="6"/>
  <c r="U4171" i="6"/>
  <c r="Y4170" i="6"/>
  <c r="Z4170" i="6" s="1"/>
  <c r="W4170" i="6"/>
  <c r="X4170" i="6" s="1"/>
  <c r="V4170" i="6"/>
  <c r="U4170" i="6"/>
  <c r="Z4169" i="6"/>
  <c r="AA4169" i="6" s="1"/>
  <c r="Y4169" i="6"/>
  <c r="W4169" i="6"/>
  <c r="X4169" i="6" s="1"/>
  <c r="V4169" i="6"/>
  <c r="U4169" i="6"/>
  <c r="Z4168" i="6"/>
  <c r="X4168" i="6"/>
  <c r="W4168" i="6"/>
  <c r="V4168" i="6"/>
  <c r="Y4168" i="6" s="1"/>
  <c r="U4168" i="6"/>
  <c r="Y4167" i="6"/>
  <c r="Z4167" i="6" s="1"/>
  <c r="X4167" i="6"/>
  <c r="W4167" i="6"/>
  <c r="V4167" i="6"/>
  <c r="U4167" i="6"/>
  <c r="W4166" i="6"/>
  <c r="X4166" i="6" s="1"/>
  <c r="V4166" i="6"/>
  <c r="Y4166" i="6" s="1"/>
  <c r="Z4166" i="6" s="1"/>
  <c r="AA4166" i="6" s="1"/>
  <c r="U4166" i="6"/>
  <c r="AA4165" i="6"/>
  <c r="Y4165" i="6"/>
  <c r="Z4165" i="6" s="1"/>
  <c r="X4165" i="6"/>
  <c r="W4165" i="6"/>
  <c r="V4165" i="6"/>
  <c r="U4165" i="6"/>
  <c r="W4164" i="6"/>
  <c r="X4164" i="6" s="1"/>
  <c r="V4164" i="6"/>
  <c r="Y4164" i="6" s="1"/>
  <c r="Z4164" i="6" s="1"/>
  <c r="U4164" i="6"/>
  <c r="Y4163" i="6"/>
  <c r="Z4163" i="6" s="1"/>
  <c r="AA4163" i="6" s="1"/>
  <c r="W4163" i="6"/>
  <c r="X4163" i="6" s="1"/>
  <c r="V4163" i="6"/>
  <c r="U4163" i="6"/>
  <c r="AA4162" i="6"/>
  <c r="Y4162" i="6"/>
  <c r="Z4162" i="6" s="1"/>
  <c r="W4162" i="6"/>
  <c r="X4162" i="6" s="1"/>
  <c r="AB4162" i="6" s="1"/>
  <c r="AD4162" i="6" s="1"/>
  <c r="V4162" i="6"/>
  <c r="U4162" i="6"/>
  <c r="Z4161" i="6"/>
  <c r="Y4161" i="6"/>
  <c r="X4161" i="6"/>
  <c r="W4161" i="6"/>
  <c r="V4161" i="6"/>
  <c r="U4161" i="6"/>
  <c r="Y4160" i="6"/>
  <c r="Z4160" i="6" s="1"/>
  <c r="X4160" i="6"/>
  <c r="W4160" i="6"/>
  <c r="V4160" i="6"/>
  <c r="U4160" i="6"/>
  <c r="AA4159" i="6"/>
  <c r="X4159" i="6"/>
  <c r="W4159" i="6"/>
  <c r="V4159" i="6"/>
  <c r="Y4159" i="6" s="1"/>
  <c r="Z4159" i="6" s="1"/>
  <c r="U4159" i="6"/>
  <c r="Y4158" i="6"/>
  <c r="Z4158" i="6" s="1"/>
  <c r="X4158" i="6"/>
  <c r="W4158" i="6"/>
  <c r="V4158" i="6"/>
  <c r="U4158" i="6"/>
  <c r="Z4157" i="6"/>
  <c r="Y4157" i="6"/>
  <c r="X4157" i="6"/>
  <c r="W4157" i="6"/>
  <c r="V4157" i="6"/>
  <c r="U4157" i="6"/>
  <c r="AA4156" i="6"/>
  <c r="W4156" i="6"/>
  <c r="X4156" i="6" s="1"/>
  <c r="V4156" i="6"/>
  <c r="Y4156" i="6" s="1"/>
  <c r="Z4156" i="6" s="1"/>
  <c r="U4156" i="6"/>
  <c r="Z4155" i="6"/>
  <c r="AA4155" i="6" s="1"/>
  <c r="W4155" i="6"/>
  <c r="X4155" i="6" s="1"/>
  <c r="AB4155" i="6" s="1"/>
  <c r="V4155" i="6"/>
  <c r="Y4155" i="6" s="1"/>
  <c r="U4155" i="6"/>
  <c r="Y4154" i="6"/>
  <c r="Z4154" i="6" s="1"/>
  <c r="W4154" i="6"/>
  <c r="X4154" i="6" s="1"/>
  <c r="AB4154" i="6" s="1"/>
  <c r="AD4154" i="6" s="1"/>
  <c r="V4154" i="6"/>
  <c r="U4154" i="6"/>
  <c r="AA4154" i="6" s="1"/>
  <c r="Y4153" i="6"/>
  <c r="Z4153" i="6" s="1"/>
  <c r="AA4153" i="6" s="1"/>
  <c r="W4153" i="6"/>
  <c r="X4153" i="6" s="1"/>
  <c r="AB4153" i="6" s="1"/>
  <c r="AD4153" i="6" s="1"/>
  <c r="V4153" i="6"/>
  <c r="U4153" i="6"/>
  <c r="Z4152" i="6"/>
  <c r="Y4152" i="6"/>
  <c r="W4152" i="6"/>
  <c r="X4152" i="6" s="1"/>
  <c r="V4152" i="6"/>
  <c r="U4152" i="6"/>
  <c r="AB4151" i="6"/>
  <c r="AA4151" i="6"/>
  <c r="Y4151" i="6"/>
  <c r="Z4151" i="6" s="1"/>
  <c r="X4151" i="6"/>
  <c r="W4151" i="6"/>
  <c r="V4151" i="6"/>
  <c r="U4151" i="6"/>
  <c r="Z4150" i="6"/>
  <c r="X4150" i="6"/>
  <c r="W4150" i="6"/>
  <c r="V4150" i="6"/>
  <c r="Y4150" i="6" s="1"/>
  <c r="U4150" i="6"/>
  <c r="AA4149" i="6"/>
  <c r="Y4149" i="6"/>
  <c r="Z4149" i="6" s="1"/>
  <c r="W4149" i="6"/>
  <c r="X4149" i="6" s="1"/>
  <c r="V4149" i="6"/>
  <c r="U4149" i="6"/>
  <c r="W4148" i="6"/>
  <c r="X4148" i="6" s="1"/>
  <c r="V4148" i="6"/>
  <c r="Y4148" i="6" s="1"/>
  <c r="Z4148" i="6" s="1"/>
  <c r="AA4148" i="6" s="1"/>
  <c r="U4148" i="6"/>
  <c r="Y4147" i="6"/>
  <c r="Z4147" i="6" s="1"/>
  <c r="AA4147" i="6" s="1"/>
  <c r="W4147" i="6"/>
  <c r="X4147" i="6" s="1"/>
  <c r="AB4147" i="6" s="1"/>
  <c r="V4147" i="6"/>
  <c r="U4147" i="6"/>
  <c r="X4146" i="6"/>
  <c r="W4146" i="6"/>
  <c r="V4146" i="6"/>
  <c r="Y4146" i="6" s="1"/>
  <c r="Z4146" i="6" s="1"/>
  <c r="AA4146" i="6" s="1"/>
  <c r="U4146" i="6"/>
  <c r="Z4145" i="6"/>
  <c r="Y4145" i="6"/>
  <c r="W4145" i="6"/>
  <c r="X4145" i="6" s="1"/>
  <c r="V4145" i="6"/>
  <c r="U4145" i="6"/>
  <c r="Y4144" i="6"/>
  <c r="Z4144" i="6" s="1"/>
  <c r="W4144" i="6"/>
  <c r="X4144" i="6" s="1"/>
  <c r="V4144" i="6"/>
  <c r="U4144" i="6"/>
  <c r="Y4143" i="6"/>
  <c r="Z4143" i="6" s="1"/>
  <c r="X4143" i="6"/>
  <c r="W4143" i="6"/>
  <c r="V4143" i="6"/>
  <c r="U4143" i="6"/>
  <c r="AB4142" i="6"/>
  <c r="Y4142" i="6"/>
  <c r="Z4142" i="6" s="1"/>
  <c r="AA4142" i="6" s="1"/>
  <c r="W4142" i="6"/>
  <c r="X4142" i="6" s="1"/>
  <c r="V4142" i="6"/>
  <c r="U4142" i="6"/>
  <c r="Y4141" i="6"/>
  <c r="Z4141" i="6" s="1"/>
  <c r="AA4141" i="6" s="1"/>
  <c r="W4141" i="6"/>
  <c r="X4141" i="6" s="1"/>
  <c r="V4141" i="6"/>
  <c r="U4141" i="6"/>
  <c r="Z4140" i="6"/>
  <c r="W4140" i="6"/>
  <c r="X4140" i="6" s="1"/>
  <c r="V4140" i="6"/>
  <c r="Y4140" i="6" s="1"/>
  <c r="U4140" i="6"/>
  <c r="AA4140" i="6" s="1"/>
  <c r="AB4140" i="6" s="1"/>
  <c r="AD4140" i="6" s="1"/>
  <c r="Z4139" i="6"/>
  <c r="AA4139" i="6" s="1"/>
  <c r="Y4139" i="6"/>
  <c r="X4139" i="6"/>
  <c r="W4139" i="6"/>
  <c r="V4139" i="6"/>
  <c r="U4139" i="6"/>
  <c r="W4138" i="6"/>
  <c r="X4138" i="6" s="1"/>
  <c r="V4138" i="6"/>
  <c r="Y4138" i="6" s="1"/>
  <c r="Z4138" i="6" s="1"/>
  <c r="U4138" i="6"/>
  <c r="Z4137" i="6"/>
  <c r="AA4137" i="6" s="1"/>
  <c r="Y4137" i="6"/>
  <c r="X4137" i="6"/>
  <c r="AB4137" i="6" s="1"/>
  <c r="W4137" i="6"/>
  <c r="V4137" i="6"/>
  <c r="U4137" i="6"/>
  <c r="Y4136" i="6"/>
  <c r="Z4136" i="6" s="1"/>
  <c r="X4136" i="6"/>
  <c r="W4136" i="6"/>
  <c r="V4136" i="6"/>
  <c r="U4136" i="6"/>
  <c r="AA4135" i="6"/>
  <c r="AB4135" i="6" s="1"/>
  <c r="Y4135" i="6"/>
  <c r="Z4135" i="6" s="1"/>
  <c r="X4135" i="6"/>
  <c r="W4135" i="6"/>
  <c r="V4135" i="6"/>
  <c r="U4135" i="6"/>
  <c r="AB4134" i="6"/>
  <c r="AD4134" i="6" s="1"/>
  <c r="AA4134" i="6"/>
  <c r="W4134" i="6"/>
  <c r="X4134" i="6" s="1"/>
  <c r="V4134" i="6"/>
  <c r="Y4134" i="6" s="1"/>
  <c r="Z4134" i="6" s="1"/>
  <c r="U4134" i="6"/>
  <c r="Y4133" i="6"/>
  <c r="Z4133" i="6" s="1"/>
  <c r="W4133" i="6"/>
  <c r="X4133" i="6" s="1"/>
  <c r="V4133" i="6"/>
  <c r="U4133" i="6"/>
  <c r="AA4132" i="6"/>
  <c r="AB4132" i="6" s="1"/>
  <c r="AD4132" i="6" s="1"/>
  <c r="W4132" i="6"/>
  <c r="X4132" i="6" s="1"/>
  <c r="V4132" i="6"/>
  <c r="Y4132" i="6" s="1"/>
  <c r="Z4132" i="6" s="1"/>
  <c r="U4132" i="6"/>
  <c r="AA4131" i="6"/>
  <c r="Y4131" i="6"/>
  <c r="Z4131" i="6" s="1"/>
  <c r="X4131" i="6"/>
  <c r="AB4131" i="6" s="1"/>
  <c r="AD4131" i="6" s="1"/>
  <c r="W4131" i="6"/>
  <c r="V4131" i="6"/>
  <c r="U4131" i="6"/>
  <c r="Y4130" i="6"/>
  <c r="Z4130" i="6" s="1"/>
  <c r="AA4130" i="6" s="1"/>
  <c r="X4130" i="6"/>
  <c r="W4130" i="6"/>
  <c r="V4130" i="6"/>
  <c r="U4130" i="6"/>
  <c r="AA4129" i="6"/>
  <c r="Z4129" i="6"/>
  <c r="Y4129" i="6"/>
  <c r="W4129" i="6"/>
  <c r="X4129" i="6" s="1"/>
  <c r="V4129" i="6"/>
  <c r="U4129" i="6"/>
  <c r="Y4128" i="6"/>
  <c r="Z4128" i="6" s="1"/>
  <c r="AA4128" i="6" s="1"/>
  <c r="AB4128" i="6" s="1"/>
  <c r="W4128" i="6"/>
  <c r="X4128" i="6" s="1"/>
  <c r="V4128" i="6"/>
  <c r="U4128" i="6"/>
  <c r="W4127" i="6"/>
  <c r="X4127" i="6" s="1"/>
  <c r="V4127" i="6"/>
  <c r="Y4127" i="6" s="1"/>
  <c r="Z4127" i="6" s="1"/>
  <c r="U4127" i="6"/>
  <c r="W4126" i="6"/>
  <c r="X4126" i="6" s="1"/>
  <c r="V4126" i="6"/>
  <c r="Y4126" i="6" s="1"/>
  <c r="Z4126" i="6" s="1"/>
  <c r="AA4126" i="6" s="1"/>
  <c r="U4126" i="6"/>
  <c r="Y4125" i="6"/>
  <c r="Z4125" i="6" s="1"/>
  <c r="X4125" i="6"/>
  <c r="W4125" i="6"/>
  <c r="V4125" i="6"/>
  <c r="U4125" i="6"/>
  <c r="Y4124" i="6"/>
  <c r="Z4124" i="6" s="1"/>
  <c r="AA4124" i="6" s="1"/>
  <c r="W4124" i="6"/>
  <c r="X4124" i="6" s="1"/>
  <c r="V4124" i="6"/>
  <c r="U4124" i="6"/>
  <c r="W4123" i="6"/>
  <c r="X4123" i="6" s="1"/>
  <c r="V4123" i="6"/>
  <c r="Y4123" i="6" s="1"/>
  <c r="Z4123" i="6" s="1"/>
  <c r="AA4123" i="6" s="1"/>
  <c r="U4123" i="6"/>
  <c r="X4122" i="6"/>
  <c r="W4122" i="6"/>
  <c r="V4122" i="6"/>
  <c r="Y4122" i="6" s="1"/>
  <c r="Z4122" i="6" s="1"/>
  <c r="AA4122" i="6" s="1"/>
  <c r="U4122" i="6"/>
  <c r="AA4121" i="6"/>
  <c r="Y4121" i="6"/>
  <c r="Z4121" i="6" s="1"/>
  <c r="X4121" i="6"/>
  <c r="W4121" i="6"/>
  <c r="V4121" i="6"/>
  <c r="U4121" i="6"/>
  <c r="Y4120" i="6"/>
  <c r="Z4120" i="6" s="1"/>
  <c r="AA4120" i="6" s="1"/>
  <c r="W4120" i="6"/>
  <c r="X4120" i="6" s="1"/>
  <c r="V4120" i="6"/>
  <c r="U4120" i="6"/>
  <c r="Y4119" i="6"/>
  <c r="Z4119" i="6" s="1"/>
  <c r="X4119" i="6"/>
  <c r="W4119" i="6"/>
  <c r="V4119" i="6"/>
  <c r="U4119" i="6"/>
  <c r="AB4118" i="6"/>
  <c r="AA4118" i="6"/>
  <c r="W4118" i="6"/>
  <c r="X4118" i="6" s="1"/>
  <c r="V4118" i="6"/>
  <c r="Y4118" i="6" s="1"/>
  <c r="Z4118" i="6" s="1"/>
  <c r="U4118" i="6"/>
  <c r="Z4117" i="6"/>
  <c r="AA4117" i="6" s="1"/>
  <c r="Y4117" i="6"/>
  <c r="X4117" i="6"/>
  <c r="W4117" i="6"/>
  <c r="V4117" i="6"/>
  <c r="U4117" i="6"/>
  <c r="W4116" i="6"/>
  <c r="X4116" i="6" s="1"/>
  <c r="V4116" i="6"/>
  <c r="Y4116" i="6" s="1"/>
  <c r="Z4116" i="6" s="1"/>
  <c r="AA4116" i="6" s="1"/>
  <c r="U4116" i="6"/>
  <c r="AA4115" i="6"/>
  <c r="Z4115" i="6"/>
  <c r="Y4115" i="6"/>
  <c r="X4115" i="6"/>
  <c r="W4115" i="6"/>
  <c r="V4115" i="6"/>
  <c r="U4115" i="6"/>
  <c r="X4114" i="6"/>
  <c r="W4114" i="6"/>
  <c r="V4114" i="6"/>
  <c r="Y4114" i="6" s="1"/>
  <c r="Z4114" i="6" s="1"/>
  <c r="U4114" i="6"/>
  <c r="Y4113" i="6"/>
  <c r="Z4113" i="6" s="1"/>
  <c r="AA4113" i="6" s="1"/>
  <c r="W4113" i="6"/>
  <c r="X4113" i="6" s="1"/>
  <c r="AB4113" i="6" s="1"/>
  <c r="V4113" i="6"/>
  <c r="U4113" i="6"/>
  <c r="W4112" i="6"/>
  <c r="X4112" i="6" s="1"/>
  <c r="V4112" i="6"/>
  <c r="Y4112" i="6" s="1"/>
  <c r="Z4112" i="6" s="1"/>
  <c r="U4112" i="6"/>
  <c r="X4111" i="6"/>
  <c r="AB4111" i="6" s="1"/>
  <c r="W4111" i="6"/>
  <c r="V4111" i="6"/>
  <c r="Y4111" i="6" s="1"/>
  <c r="Z4111" i="6" s="1"/>
  <c r="AA4111" i="6" s="1"/>
  <c r="U4111" i="6"/>
  <c r="Y4110" i="6"/>
  <c r="Z4110" i="6" s="1"/>
  <c r="AA4110" i="6" s="1"/>
  <c r="X4110" i="6"/>
  <c r="W4110" i="6"/>
  <c r="V4110" i="6"/>
  <c r="U4110" i="6"/>
  <c r="Y4109" i="6"/>
  <c r="Z4109" i="6" s="1"/>
  <c r="AA4109" i="6" s="1"/>
  <c r="AB4109" i="6" s="1"/>
  <c r="X4109" i="6"/>
  <c r="W4109" i="6"/>
  <c r="V4109" i="6"/>
  <c r="U4109" i="6"/>
  <c r="W4108" i="6"/>
  <c r="X4108" i="6" s="1"/>
  <c r="V4108" i="6"/>
  <c r="Y4108" i="6" s="1"/>
  <c r="Z4108" i="6" s="1"/>
  <c r="AA4108" i="6" s="1"/>
  <c r="AB4108" i="6" s="1"/>
  <c r="AD4108" i="6" s="1"/>
  <c r="U4108" i="6"/>
  <c r="AA4107" i="6"/>
  <c r="AB4107" i="6" s="1"/>
  <c r="W4107" i="6"/>
  <c r="X4107" i="6" s="1"/>
  <c r="V4107" i="6"/>
  <c r="Y4107" i="6" s="1"/>
  <c r="Z4107" i="6" s="1"/>
  <c r="U4107" i="6"/>
  <c r="Y4106" i="6"/>
  <c r="Z4106" i="6" s="1"/>
  <c r="X4106" i="6"/>
  <c r="W4106" i="6"/>
  <c r="V4106" i="6"/>
  <c r="U4106" i="6"/>
  <c r="Y4105" i="6"/>
  <c r="Z4105" i="6" s="1"/>
  <c r="W4105" i="6"/>
  <c r="X4105" i="6" s="1"/>
  <c r="AB4105" i="6" s="1"/>
  <c r="V4105" i="6"/>
  <c r="U4105" i="6"/>
  <c r="AA4105" i="6" s="1"/>
  <c r="Z4104" i="6"/>
  <c r="Y4104" i="6"/>
  <c r="X4104" i="6"/>
  <c r="W4104" i="6"/>
  <c r="V4104" i="6"/>
  <c r="U4104" i="6"/>
  <c r="X4103" i="6"/>
  <c r="W4103" i="6"/>
  <c r="V4103" i="6"/>
  <c r="Y4103" i="6" s="1"/>
  <c r="Z4103" i="6" s="1"/>
  <c r="U4103" i="6"/>
  <c r="Z4102" i="6"/>
  <c r="AA4102" i="6" s="1"/>
  <c r="Y4102" i="6"/>
  <c r="X4102" i="6"/>
  <c r="AB4102" i="6" s="1"/>
  <c r="AD4102" i="6" s="1"/>
  <c r="W4102" i="6"/>
  <c r="V4102" i="6"/>
  <c r="U4102" i="6"/>
  <c r="W4101" i="6"/>
  <c r="X4101" i="6" s="1"/>
  <c r="V4101" i="6"/>
  <c r="Y4101" i="6" s="1"/>
  <c r="Z4101" i="6" s="1"/>
  <c r="AA4101" i="6" s="1"/>
  <c r="U4101" i="6"/>
  <c r="AC4100" i="6"/>
  <c r="AA4100" i="6"/>
  <c r="AB4100" i="6" s="1"/>
  <c r="AD4100" i="6" s="1"/>
  <c r="Y4100" i="6"/>
  <c r="Z4100" i="6" s="1"/>
  <c r="W4100" i="6"/>
  <c r="X4100" i="6" s="1"/>
  <c r="V4100" i="6"/>
  <c r="U4100" i="6"/>
  <c r="Y4099" i="6"/>
  <c r="Z4099" i="6" s="1"/>
  <c r="W4099" i="6"/>
  <c r="X4099" i="6" s="1"/>
  <c r="V4099" i="6"/>
  <c r="U4099" i="6"/>
  <c r="AA4098" i="6"/>
  <c r="Z4098" i="6"/>
  <c r="Y4098" i="6"/>
  <c r="W4098" i="6"/>
  <c r="X4098" i="6" s="1"/>
  <c r="V4098" i="6"/>
  <c r="U4098" i="6"/>
  <c r="Z4097" i="6"/>
  <c r="Y4097" i="6"/>
  <c r="W4097" i="6"/>
  <c r="X4097" i="6" s="1"/>
  <c r="V4097" i="6"/>
  <c r="U4097" i="6"/>
  <c r="W4096" i="6"/>
  <c r="X4096" i="6" s="1"/>
  <c r="V4096" i="6"/>
  <c r="Y4096" i="6" s="1"/>
  <c r="Z4096" i="6" s="1"/>
  <c r="U4096" i="6"/>
  <c r="AD4095" i="6"/>
  <c r="X4095" i="6"/>
  <c r="AB4095" i="6" s="1"/>
  <c r="AC4095" i="6" s="1"/>
  <c r="W4095" i="6"/>
  <c r="V4095" i="6"/>
  <c r="Y4095" i="6" s="1"/>
  <c r="Z4095" i="6" s="1"/>
  <c r="AA4095" i="6" s="1"/>
  <c r="U4095" i="6"/>
  <c r="W4094" i="6"/>
  <c r="X4094" i="6" s="1"/>
  <c r="V4094" i="6"/>
  <c r="Y4094" i="6" s="1"/>
  <c r="Z4094" i="6" s="1"/>
  <c r="U4094" i="6"/>
  <c r="Z4093" i="6"/>
  <c r="AA4093" i="6" s="1"/>
  <c r="AB4093" i="6" s="1"/>
  <c r="Y4093" i="6"/>
  <c r="X4093" i="6"/>
  <c r="W4093" i="6"/>
  <c r="V4093" i="6"/>
  <c r="U4093" i="6"/>
  <c r="W4092" i="6"/>
  <c r="X4092" i="6" s="1"/>
  <c r="V4092" i="6"/>
  <c r="Y4092" i="6" s="1"/>
  <c r="Z4092" i="6" s="1"/>
  <c r="U4092" i="6"/>
  <c r="AA4091" i="6"/>
  <c r="X4091" i="6"/>
  <c r="AB4091" i="6" s="1"/>
  <c r="AC4091" i="6" s="1"/>
  <c r="W4091" i="6"/>
  <c r="V4091" i="6"/>
  <c r="Y4091" i="6" s="1"/>
  <c r="Z4091" i="6" s="1"/>
  <c r="U4091" i="6"/>
  <c r="Y4090" i="6"/>
  <c r="Z4090" i="6" s="1"/>
  <c r="W4090" i="6"/>
  <c r="X4090" i="6" s="1"/>
  <c r="V4090" i="6"/>
  <c r="U4090" i="6"/>
  <c r="Z4089" i="6"/>
  <c r="Y4089" i="6"/>
  <c r="X4089" i="6"/>
  <c r="W4089" i="6"/>
  <c r="V4089" i="6"/>
  <c r="U4089" i="6"/>
  <c r="Y4088" i="6"/>
  <c r="Z4088" i="6" s="1"/>
  <c r="AA4088" i="6" s="1"/>
  <c r="X4088" i="6"/>
  <c r="AB4088" i="6" s="1"/>
  <c r="W4088" i="6"/>
  <c r="V4088" i="6"/>
  <c r="U4088" i="6"/>
  <c r="W4087" i="6"/>
  <c r="X4087" i="6" s="1"/>
  <c r="V4087" i="6"/>
  <c r="Y4087" i="6" s="1"/>
  <c r="Z4087" i="6" s="1"/>
  <c r="U4087" i="6"/>
  <c r="Z4086" i="6"/>
  <c r="X4086" i="6"/>
  <c r="W4086" i="6"/>
  <c r="V4086" i="6"/>
  <c r="Y4086" i="6" s="1"/>
  <c r="U4086" i="6"/>
  <c r="W4085" i="6"/>
  <c r="X4085" i="6" s="1"/>
  <c r="V4085" i="6"/>
  <c r="Y4085" i="6" s="1"/>
  <c r="Z4085" i="6" s="1"/>
  <c r="U4085" i="6"/>
  <c r="Z4084" i="6"/>
  <c r="W4084" i="6"/>
  <c r="X4084" i="6" s="1"/>
  <c r="V4084" i="6"/>
  <c r="Y4084" i="6" s="1"/>
  <c r="U4084" i="6"/>
  <c r="Z4083" i="6"/>
  <c r="X4083" i="6"/>
  <c r="W4083" i="6"/>
  <c r="V4083" i="6"/>
  <c r="Y4083" i="6" s="1"/>
  <c r="U4083" i="6"/>
  <c r="Y4082" i="6"/>
  <c r="Z4082" i="6" s="1"/>
  <c r="X4082" i="6"/>
  <c r="W4082" i="6"/>
  <c r="V4082" i="6"/>
  <c r="U4082" i="6"/>
  <c r="Y4081" i="6"/>
  <c r="Z4081" i="6" s="1"/>
  <c r="AA4081" i="6" s="1"/>
  <c r="W4081" i="6"/>
  <c r="X4081" i="6" s="1"/>
  <c r="AB4081" i="6" s="1"/>
  <c r="V4081" i="6"/>
  <c r="U4081" i="6"/>
  <c r="AB4080" i="6"/>
  <c r="Z4080" i="6"/>
  <c r="AA4080" i="6" s="1"/>
  <c r="W4080" i="6"/>
  <c r="X4080" i="6" s="1"/>
  <c r="V4080" i="6"/>
  <c r="Y4080" i="6" s="1"/>
  <c r="U4080" i="6"/>
  <c r="W4079" i="6"/>
  <c r="X4079" i="6" s="1"/>
  <c r="V4079" i="6"/>
  <c r="Y4079" i="6" s="1"/>
  <c r="Z4079" i="6" s="1"/>
  <c r="U4079" i="6"/>
  <c r="X4078" i="6"/>
  <c r="W4078" i="6"/>
  <c r="V4078" i="6"/>
  <c r="Y4078" i="6" s="1"/>
  <c r="Z4078" i="6" s="1"/>
  <c r="U4078" i="6"/>
  <c r="Y4077" i="6"/>
  <c r="Z4077" i="6" s="1"/>
  <c r="W4077" i="6"/>
  <c r="X4077" i="6" s="1"/>
  <c r="V4077" i="6"/>
  <c r="U4077" i="6"/>
  <c r="W4076" i="6"/>
  <c r="X4076" i="6" s="1"/>
  <c r="V4076" i="6"/>
  <c r="Y4076" i="6" s="1"/>
  <c r="Z4076" i="6" s="1"/>
  <c r="U4076" i="6"/>
  <c r="Y4075" i="6"/>
  <c r="Z4075" i="6" s="1"/>
  <c r="AA4075" i="6" s="1"/>
  <c r="W4075" i="6"/>
  <c r="X4075" i="6" s="1"/>
  <c r="V4075" i="6"/>
  <c r="U4075" i="6"/>
  <c r="Y4074" i="6"/>
  <c r="Z4074" i="6" s="1"/>
  <c r="X4074" i="6"/>
  <c r="W4074" i="6"/>
  <c r="V4074" i="6"/>
  <c r="U4074" i="6"/>
  <c r="Y4073" i="6"/>
  <c r="Z4073" i="6" s="1"/>
  <c r="W4073" i="6"/>
  <c r="X4073" i="6" s="1"/>
  <c r="V4073" i="6"/>
  <c r="U4073" i="6"/>
  <c r="AC4072" i="6"/>
  <c r="W4072" i="6"/>
  <c r="X4072" i="6" s="1"/>
  <c r="AB4072" i="6" s="1"/>
  <c r="AD4072" i="6" s="1"/>
  <c r="V4072" i="6"/>
  <c r="Y4072" i="6" s="1"/>
  <c r="Z4072" i="6" s="1"/>
  <c r="U4072" i="6"/>
  <c r="AA4072" i="6" s="1"/>
  <c r="W4071" i="6"/>
  <c r="X4071" i="6" s="1"/>
  <c r="V4071" i="6"/>
  <c r="Y4071" i="6" s="1"/>
  <c r="Z4071" i="6" s="1"/>
  <c r="U4071" i="6"/>
  <c r="Y4070" i="6"/>
  <c r="Z4070" i="6" s="1"/>
  <c r="AA4070" i="6" s="1"/>
  <c r="W4070" i="6"/>
  <c r="X4070" i="6" s="1"/>
  <c r="V4070" i="6"/>
  <c r="U4070" i="6"/>
  <c r="Y4069" i="6"/>
  <c r="Z4069" i="6" s="1"/>
  <c r="X4069" i="6"/>
  <c r="W4069" i="6"/>
  <c r="V4069" i="6"/>
  <c r="U4069" i="6"/>
  <c r="AC4068" i="6"/>
  <c r="Z4068" i="6"/>
  <c r="AA4068" i="6" s="1"/>
  <c r="AB4068" i="6" s="1"/>
  <c r="AD4068" i="6" s="1"/>
  <c r="Y4068" i="6"/>
  <c r="W4068" i="6"/>
  <c r="X4068" i="6" s="1"/>
  <c r="V4068" i="6"/>
  <c r="U4068" i="6"/>
  <c r="Y4067" i="6"/>
  <c r="Z4067" i="6" s="1"/>
  <c r="X4067" i="6"/>
  <c r="W4067" i="6"/>
  <c r="V4067" i="6"/>
  <c r="U4067" i="6"/>
  <c r="Y4066" i="6"/>
  <c r="Z4066" i="6" s="1"/>
  <c r="AA4066" i="6" s="1"/>
  <c r="X4066" i="6"/>
  <c r="W4066" i="6"/>
  <c r="V4066" i="6"/>
  <c r="U4066" i="6"/>
  <c r="Z4065" i="6"/>
  <c r="Y4065" i="6"/>
  <c r="X4065" i="6"/>
  <c r="W4065" i="6"/>
  <c r="V4065" i="6"/>
  <c r="U4065" i="6"/>
  <c r="X4064" i="6"/>
  <c r="W4064" i="6"/>
  <c r="V4064" i="6"/>
  <c r="Y4064" i="6" s="1"/>
  <c r="Z4064" i="6" s="1"/>
  <c r="U4064" i="6"/>
  <c r="AA4064" i="6" s="1"/>
  <c r="AB4064" i="6" s="1"/>
  <c r="AD4064" i="6" s="1"/>
  <c r="W4063" i="6"/>
  <c r="X4063" i="6" s="1"/>
  <c r="V4063" i="6"/>
  <c r="Y4063" i="6" s="1"/>
  <c r="Z4063" i="6" s="1"/>
  <c r="AA4063" i="6" s="1"/>
  <c r="AB4063" i="6" s="1"/>
  <c r="AC4063" i="6" s="1"/>
  <c r="U4063" i="6"/>
  <c r="W4062" i="6"/>
  <c r="X4062" i="6" s="1"/>
  <c r="V4062" i="6"/>
  <c r="Y4062" i="6" s="1"/>
  <c r="Z4062" i="6" s="1"/>
  <c r="U4062" i="6"/>
  <c r="Z4061" i="6"/>
  <c r="AA4061" i="6" s="1"/>
  <c r="AB4061" i="6" s="1"/>
  <c r="Y4061" i="6"/>
  <c r="X4061" i="6"/>
  <c r="W4061" i="6"/>
  <c r="V4061" i="6"/>
  <c r="U4061" i="6"/>
  <c r="AA4060" i="6"/>
  <c r="W4060" i="6"/>
  <c r="X4060" i="6" s="1"/>
  <c r="V4060" i="6"/>
  <c r="Y4060" i="6" s="1"/>
  <c r="Z4060" i="6" s="1"/>
  <c r="U4060" i="6"/>
  <c r="Y4059" i="6"/>
  <c r="Z4059" i="6" s="1"/>
  <c r="AA4059" i="6" s="1"/>
  <c r="X4059" i="6"/>
  <c r="W4059" i="6"/>
  <c r="V4059" i="6"/>
  <c r="U4059" i="6"/>
  <c r="Y4058" i="6"/>
  <c r="Z4058" i="6" s="1"/>
  <c r="W4058" i="6"/>
  <c r="X4058" i="6" s="1"/>
  <c r="V4058" i="6"/>
  <c r="U4058" i="6"/>
  <c r="W4057" i="6"/>
  <c r="X4057" i="6" s="1"/>
  <c r="V4057" i="6"/>
  <c r="Y4057" i="6" s="1"/>
  <c r="Z4057" i="6" s="1"/>
  <c r="U4057" i="6"/>
  <c r="X4056" i="6"/>
  <c r="W4056" i="6"/>
  <c r="V4056" i="6"/>
  <c r="Y4056" i="6" s="1"/>
  <c r="Z4056" i="6" s="1"/>
  <c r="U4056" i="6"/>
  <c r="Z4055" i="6"/>
  <c r="W4055" i="6"/>
  <c r="X4055" i="6" s="1"/>
  <c r="V4055" i="6"/>
  <c r="Y4055" i="6" s="1"/>
  <c r="U4055" i="6"/>
  <c r="Y4054" i="6"/>
  <c r="Z4054" i="6" s="1"/>
  <c r="AA4054" i="6" s="1"/>
  <c r="W4054" i="6"/>
  <c r="X4054" i="6" s="1"/>
  <c r="V4054" i="6"/>
  <c r="U4054" i="6"/>
  <c r="X4053" i="6"/>
  <c r="W4053" i="6"/>
  <c r="V4053" i="6"/>
  <c r="Y4053" i="6" s="1"/>
  <c r="Z4053" i="6" s="1"/>
  <c r="AA4053" i="6" s="1"/>
  <c r="U4053" i="6"/>
  <c r="W4052" i="6"/>
  <c r="X4052" i="6" s="1"/>
  <c r="V4052" i="6"/>
  <c r="Y4052" i="6" s="1"/>
  <c r="Z4052" i="6" s="1"/>
  <c r="AA4052" i="6" s="1"/>
  <c r="U4052" i="6"/>
  <c r="Y4051" i="6"/>
  <c r="Z4051" i="6" s="1"/>
  <c r="AA4051" i="6" s="1"/>
  <c r="AB4051" i="6" s="1"/>
  <c r="AC4051" i="6" s="1"/>
  <c r="X4051" i="6"/>
  <c r="W4051" i="6"/>
  <c r="V4051" i="6"/>
  <c r="U4051" i="6"/>
  <c r="W4050" i="6"/>
  <c r="X4050" i="6" s="1"/>
  <c r="V4050" i="6"/>
  <c r="Y4050" i="6" s="1"/>
  <c r="Z4050" i="6" s="1"/>
  <c r="U4050" i="6"/>
  <c r="AA4049" i="6"/>
  <c r="AB4049" i="6" s="1"/>
  <c r="Y4049" i="6"/>
  <c r="Z4049" i="6" s="1"/>
  <c r="W4049" i="6"/>
  <c r="X4049" i="6" s="1"/>
  <c r="V4049" i="6"/>
  <c r="U4049" i="6"/>
  <c r="W4048" i="6"/>
  <c r="X4048" i="6" s="1"/>
  <c r="V4048" i="6"/>
  <c r="Y4048" i="6" s="1"/>
  <c r="Z4048" i="6" s="1"/>
  <c r="U4048" i="6"/>
  <c r="AC4047" i="6"/>
  <c r="AB4047" i="6"/>
  <c r="AD4047" i="6" s="1"/>
  <c r="AA4047" i="6"/>
  <c r="Z4047" i="6"/>
  <c r="W4047" i="6"/>
  <c r="X4047" i="6" s="1"/>
  <c r="V4047" i="6"/>
  <c r="Y4047" i="6" s="1"/>
  <c r="U4047" i="6"/>
  <c r="Z4046" i="6"/>
  <c r="Y4046" i="6"/>
  <c r="W4046" i="6"/>
  <c r="X4046" i="6" s="1"/>
  <c r="V4046" i="6"/>
  <c r="U4046" i="6"/>
  <c r="Y4045" i="6"/>
  <c r="Z4045" i="6" s="1"/>
  <c r="W4045" i="6"/>
  <c r="X4045" i="6" s="1"/>
  <c r="V4045" i="6"/>
  <c r="U4045" i="6"/>
  <c r="W4044" i="6"/>
  <c r="X4044" i="6" s="1"/>
  <c r="AB4044" i="6" s="1"/>
  <c r="V4044" i="6"/>
  <c r="Y4044" i="6" s="1"/>
  <c r="Z4044" i="6" s="1"/>
  <c r="AA4044" i="6" s="1"/>
  <c r="U4044" i="6"/>
  <c r="Y4043" i="6"/>
  <c r="Z4043" i="6" s="1"/>
  <c r="X4043" i="6"/>
  <c r="W4043" i="6"/>
  <c r="V4043" i="6"/>
  <c r="U4043" i="6"/>
  <c r="W4042" i="6"/>
  <c r="X4042" i="6" s="1"/>
  <c r="V4042" i="6"/>
  <c r="Y4042" i="6" s="1"/>
  <c r="Z4042" i="6" s="1"/>
  <c r="AA4042" i="6" s="1"/>
  <c r="U4042" i="6"/>
  <c r="AA4041" i="6"/>
  <c r="AB4041" i="6" s="1"/>
  <c r="AD4041" i="6" s="1"/>
  <c r="Y4041" i="6"/>
  <c r="Z4041" i="6" s="1"/>
  <c r="X4041" i="6"/>
  <c r="W4041" i="6"/>
  <c r="V4041" i="6"/>
  <c r="U4041" i="6"/>
  <c r="Y4040" i="6"/>
  <c r="Z4040" i="6" s="1"/>
  <c r="W4040" i="6"/>
  <c r="X4040" i="6" s="1"/>
  <c r="V4040" i="6"/>
  <c r="U4040" i="6"/>
  <c r="AA4040" i="6" s="1"/>
  <c r="Z4039" i="6"/>
  <c r="AA4039" i="6" s="1"/>
  <c r="AB4039" i="6" s="1"/>
  <c r="Y4039" i="6"/>
  <c r="X4039" i="6"/>
  <c r="W4039" i="6"/>
  <c r="V4039" i="6"/>
  <c r="U4039" i="6"/>
  <c r="Z4038" i="6"/>
  <c r="W4038" i="6"/>
  <c r="X4038" i="6" s="1"/>
  <c r="V4038" i="6"/>
  <c r="Y4038" i="6" s="1"/>
  <c r="U4038" i="6"/>
  <c r="W4037" i="6"/>
  <c r="X4037" i="6" s="1"/>
  <c r="V4037" i="6"/>
  <c r="Y4037" i="6" s="1"/>
  <c r="Z4037" i="6" s="1"/>
  <c r="U4037" i="6"/>
  <c r="Y4036" i="6"/>
  <c r="Z4036" i="6" s="1"/>
  <c r="AA4036" i="6" s="1"/>
  <c r="X4036" i="6"/>
  <c r="W4036" i="6"/>
  <c r="V4036" i="6"/>
  <c r="U4036" i="6"/>
  <c r="Y4035" i="6"/>
  <c r="Z4035" i="6" s="1"/>
  <c r="X4035" i="6"/>
  <c r="W4035" i="6"/>
  <c r="V4035" i="6"/>
  <c r="U4035" i="6"/>
  <c r="AA4035" i="6" s="1"/>
  <c r="AB4035" i="6" s="1"/>
  <c r="AD4035" i="6" s="1"/>
  <c r="Z4034" i="6"/>
  <c r="AA4034" i="6" s="1"/>
  <c r="Y4034" i="6"/>
  <c r="W4034" i="6"/>
  <c r="X4034" i="6" s="1"/>
  <c r="V4034" i="6"/>
  <c r="U4034" i="6"/>
  <c r="W4033" i="6"/>
  <c r="X4033" i="6" s="1"/>
  <c r="V4033" i="6"/>
  <c r="Y4033" i="6" s="1"/>
  <c r="Z4033" i="6" s="1"/>
  <c r="U4033" i="6"/>
  <c r="Y4032" i="6"/>
  <c r="Z4032" i="6" s="1"/>
  <c r="AA4032" i="6" s="1"/>
  <c r="W4032" i="6"/>
  <c r="X4032" i="6" s="1"/>
  <c r="AB4032" i="6" s="1"/>
  <c r="V4032" i="6"/>
  <c r="U4032" i="6"/>
  <c r="W4031" i="6"/>
  <c r="X4031" i="6" s="1"/>
  <c r="V4031" i="6"/>
  <c r="Y4031" i="6" s="1"/>
  <c r="Z4031" i="6" s="1"/>
  <c r="U4031" i="6"/>
  <c r="AB4030" i="6"/>
  <c r="AD4030" i="6" s="1"/>
  <c r="Y4030" i="6"/>
  <c r="Z4030" i="6" s="1"/>
  <c r="W4030" i="6"/>
  <c r="X4030" i="6" s="1"/>
  <c r="V4030" i="6"/>
  <c r="U4030" i="6"/>
  <c r="AA4030" i="6" s="1"/>
  <c r="X4029" i="6"/>
  <c r="W4029" i="6"/>
  <c r="V4029" i="6"/>
  <c r="Y4029" i="6" s="1"/>
  <c r="Z4029" i="6" s="1"/>
  <c r="U4029" i="6"/>
  <c r="W4028" i="6"/>
  <c r="X4028" i="6" s="1"/>
  <c r="V4028" i="6"/>
  <c r="Y4028" i="6" s="1"/>
  <c r="Z4028" i="6" s="1"/>
  <c r="U4028" i="6"/>
  <c r="Y4027" i="6"/>
  <c r="Z4027" i="6" s="1"/>
  <c r="X4027" i="6"/>
  <c r="W4027" i="6"/>
  <c r="V4027" i="6"/>
  <c r="U4027" i="6"/>
  <c r="X4026" i="6"/>
  <c r="W4026" i="6"/>
  <c r="V4026" i="6"/>
  <c r="Y4026" i="6" s="1"/>
  <c r="Z4026" i="6" s="1"/>
  <c r="U4026" i="6"/>
  <c r="X4025" i="6"/>
  <c r="W4025" i="6"/>
  <c r="V4025" i="6"/>
  <c r="Y4025" i="6" s="1"/>
  <c r="Z4025" i="6" s="1"/>
  <c r="U4025" i="6"/>
  <c r="X4024" i="6"/>
  <c r="W4024" i="6"/>
  <c r="V4024" i="6"/>
  <c r="Y4024" i="6" s="1"/>
  <c r="Z4024" i="6" s="1"/>
  <c r="AA4024" i="6" s="1"/>
  <c r="U4024" i="6"/>
  <c r="X4023" i="6"/>
  <c r="W4023" i="6"/>
  <c r="V4023" i="6"/>
  <c r="Y4023" i="6" s="1"/>
  <c r="Z4023" i="6" s="1"/>
  <c r="U4023" i="6"/>
  <c r="Z4022" i="6"/>
  <c r="AA4022" i="6" s="1"/>
  <c r="Y4022" i="6"/>
  <c r="W4022" i="6"/>
  <c r="X4022" i="6" s="1"/>
  <c r="V4022" i="6"/>
  <c r="U4022" i="6"/>
  <c r="W4021" i="6"/>
  <c r="X4021" i="6" s="1"/>
  <c r="V4021" i="6"/>
  <c r="Y4021" i="6" s="1"/>
  <c r="Z4021" i="6" s="1"/>
  <c r="U4021" i="6"/>
  <c r="Z4020" i="6"/>
  <c r="AA4020" i="6" s="1"/>
  <c r="W4020" i="6"/>
  <c r="X4020" i="6" s="1"/>
  <c r="V4020" i="6"/>
  <c r="Y4020" i="6" s="1"/>
  <c r="U4020" i="6"/>
  <c r="Y4019" i="6"/>
  <c r="Z4019" i="6" s="1"/>
  <c r="W4019" i="6"/>
  <c r="X4019" i="6" s="1"/>
  <c r="V4019" i="6"/>
  <c r="U4019" i="6"/>
  <c r="W4018" i="6"/>
  <c r="X4018" i="6" s="1"/>
  <c r="V4018" i="6"/>
  <c r="Y4018" i="6" s="1"/>
  <c r="Z4018" i="6" s="1"/>
  <c r="AA4018" i="6" s="1"/>
  <c r="U4018" i="6"/>
  <c r="Y4017" i="6"/>
  <c r="Z4017" i="6" s="1"/>
  <c r="AA4017" i="6" s="1"/>
  <c r="X4017" i="6"/>
  <c r="AB4017" i="6" s="1"/>
  <c r="W4017" i="6"/>
  <c r="V4017" i="6"/>
  <c r="U4017" i="6"/>
  <c r="Y4016" i="6"/>
  <c r="Z4016" i="6" s="1"/>
  <c r="AA4016" i="6" s="1"/>
  <c r="X4016" i="6"/>
  <c r="W4016" i="6"/>
  <c r="V4016" i="6"/>
  <c r="U4016" i="6"/>
  <c r="Z4015" i="6"/>
  <c r="AA4015" i="6" s="1"/>
  <c r="W4015" i="6"/>
  <c r="X4015" i="6" s="1"/>
  <c r="V4015" i="6"/>
  <c r="Y4015" i="6" s="1"/>
  <c r="U4015" i="6"/>
  <c r="AA4014" i="6"/>
  <c r="AB4014" i="6" s="1"/>
  <c r="AD4014" i="6" s="1"/>
  <c r="Z4014" i="6"/>
  <c r="Y4014" i="6"/>
  <c r="W4014" i="6"/>
  <c r="X4014" i="6" s="1"/>
  <c r="V4014" i="6"/>
  <c r="U4014" i="6"/>
  <c r="W4013" i="6"/>
  <c r="X4013" i="6" s="1"/>
  <c r="V4013" i="6"/>
  <c r="Y4013" i="6" s="1"/>
  <c r="Z4013" i="6" s="1"/>
  <c r="U4013" i="6"/>
  <c r="AA4012" i="6"/>
  <c r="Y4012" i="6"/>
  <c r="Z4012" i="6" s="1"/>
  <c r="X4012" i="6"/>
  <c r="AB4012" i="6" s="1"/>
  <c r="AC4012" i="6" s="1"/>
  <c r="W4012" i="6"/>
  <c r="V4012" i="6"/>
  <c r="U4012" i="6"/>
  <c r="AA4011" i="6"/>
  <c r="Z4011" i="6"/>
  <c r="Y4011" i="6"/>
  <c r="W4011" i="6"/>
  <c r="X4011" i="6" s="1"/>
  <c r="AB4011" i="6" s="1"/>
  <c r="AD4011" i="6" s="1"/>
  <c r="V4011" i="6"/>
  <c r="U4011" i="6"/>
  <c r="W4010" i="6"/>
  <c r="X4010" i="6" s="1"/>
  <c r="V4010" i="6"/>
  <c r="Y4010" i="6" s="1"/>
  <c r="Z4010" i="6" s="1"/>
  <c r="U4010" i="6"/>
  <c r="AB4009" i="6"/>
  <c r="Y4009" i="6"/>
  <c r="Z4009" i="6" s="1"/>
  <c r="AA4009" i="6" s="1"/>
  <c r="W4009" i="6"/>
  <c r="X4009" i="6" s="1"/>
  <c r="V4009" i="6"/>
  <c r="U4009" i="6"/>
  <c r="Z4008" i="6"/>
  <c r="W4008" i="6"/>
  <c r="X4008" i="6" s="1"/>
  <c r="V4008" i="6"/>
  <c r="Y4008" i="6" s="1"/>
  <c r="U4008" i="6"/>
  <c r="Y4007" i="6"/>
  <c r="Z4007" i="6" s="1"/>
  <c r="AA4007" i="6" s="1"/>
  <c r="X4007" i="6"/>
  <c r="AB4007" i="6" s="1"/>
  <c r="W4007" i="6"/>
  <c r="V4007" i="6"/>
  <c r="U4007" i="6"/>
  <c r="Y4006" i="6"/>
  <c r="Z4006" i="6" s="1"/>
  <c r="W4006" i="6"/>
  <c r="X4006" i="6" s="1"/>
  <c r="V4006" i="6"/>
  <c r="U4006" i="6"/>
  <c r="Z4005" i="6"/>
  <c r="AA4005" i="6" s="1"/>
  <c r="Y4005" i="6"/>
  <c r="W4005" i="6"/>
  <c r="X4005" i="6" s="1"/>
  <c r="V4005" i="6"/>
  <c r="U4005" i="6"/>
  <c r="W4004" i="6"/>
  <c r="X4004" i="6" s="1"/>
  <c r="V4004" i="6"/>
  <c r="Y4004" i="6" s="1"/>
  <c r="Z4004" i="6" s="1"/>
  <c r="U4004" i="6"/>
  <c r="Y4003" i="6"/>
  <c r="Z4003" i="6" s="1"/>
  <c r="W4003" i="6"/>
  <c r="X4003" i="6" s="1"/>
  <c r="V4003" i="6"/>
  <c r="U4003" i="6"/>
  <c r="W4002" i="6"/>
  <c r="X4002" i="6" s="1"/>
  <c r="V4002" i="6"/>
  <c r="Y4002" i="6" s="1"/>
  <c r="Z4002" i="6" s="1"/>
  <c r="AA4002" i="6" s="1"/>
  <c r="U4002" i="6"/>
  <c r="Y4001" i="6"/>
  <c r="Z4001" i="6" s="1"/>
  <c r="AA4001" i="6" s="1"/>
  <c r="W4001" i="6"/>
  <c r="X4001" i="6" s="1"/>
  <c r="AB4001" i="6" s="1"/>
  <c r="V4001" i="6"/>
  <c r="U4001" i="6"/>
  <c r="W4000" i="6"/>
  <c r="X4000" i="6" s="1"/>
  <c r="V4000" i="6"/>
  <c r="Y4000" i="6" s="1"/>
  <c r="Z4000" i="6" s="1"/>
  <c r="AA4000" i="6" s="1"/>
  <c r="U4000" i="6"/>
  <c r="Y3999" i="6"/>
  <c r="Z3999" i="6" s="1"/>
  <c r="X3999" i="6"/>
  <c r="W3999" i="6"/>
  <c r="V3999" i="6"/>
  <c r="U3999" i="6"/>
  <c r="Y3998" i="6"/>
  <c r="Z3998" i="6" s="1"/>
  <c r="W3998" i="6"/>
  <c r="X3998" i="6" s="1"/>
  <c r="V3998" i="6"/>
  <c r="U3998" i="6"/>
  <c r="W3997" i="6"/>
  <c r="X3997" i="6" s="1"/>
  <c r="V3997" i="6"/>
  <c r="Y3997" i="6" s="1"/>
  <c r="Z3997" i="6" s="1"/>
  <c r="AA3997" i="6" s="1"/>
  <c r="U3997" i="6"/>
  <c r="Y3996" i="6"/>
  <c r="Z3996" i="6" s="1"/>
  <c r="AA3996" i="6" s="1"/>
  <c r="X3996" i="6"/>
  <c r="AB3996" i="6" s="1"/>
  <c r="AD3996" i="6" s="1"/>
  <c r="W3996" i="6"/>
  <c r="V3996" i="6"/>
  <c r="U3996" i="6"/>
  <c r="Z3995" i="6"/>
  <c r="Y3995" i="6"/>
  <c r="X3995" i="6"/>
  <c r="W3995" i="6"/>
  <c r="V3995" i="6"/>
  <c r="U3995" i="6"/>
  <c r="X3994" i="6"/>
  <c r="W3994" i="6"/>
  <c r="V3994" i="6"/>
  <c r="Y3994" i="6" s="1"/>
  <c r="Z3994" i="6" s="1"/>
  <c r="AA3994" i="6" s="1"/>
  <c r="AB3994" i="6" s="1"/>
  <c r="U3994" i="6"/>
  <c r="X3993" i="6"/>
  <c r="W3993" i="6"/>
  <c r="V3993" i="6"/>
  <c r="Y3993" i="6" s="1"/>
  <c r="Z3993" i="6" s="1"/>
  <c r="U3993" i="6"/>
  <c r="Y3992" i="6"/>
  <c r="Z3992" i="6" s="1"/>
  <c r="AA3992" i="6" s="1"/>
  <c r="W3992" i="6"/>
  <c r="X3992" i="6" s="1"/>
  <c r="AB3992" i="6" s="1"/>
  <c r="V3992" i="6"/>
  <c r="U3992" i="6"/>
  <c r="Y3991" i="6"/>
  <c r="Z3991" i="6" s="1"/>
  <c r="W3991" i="6"/>
  <c r="X3991" i="6" s="1"/>
  <c r="V3991" i="6"/>
  <c r="U3991" i="6"/>
  <c r="Z3990" i="6"/>
  <c r="AA3990" i="6" s="1"/>
  <c r="AB3990" i="6" s="1"/>
  <c r="Y3990" i="6"/>
  <c r="X3990" i="6"/>
  <c r="W3990" i="6"/>
  <c r="V3990" i="6"/>
  <c r="U3990" i="6"/>
  <c r="X3989" i="6"/>
  <c r="W3989" i="6"/>
  <c r="V3989" i="6"/>
  <c r="Y3989" i="6" s="1"/>
  <c r="Z3989" i="6" s="1"/>
  <c r="U3989" i="6"/>
  <c r="Y3988" i="6"/>
  <c r="Z3988" i="6" s="1"/>
  <c r="X3988" i="6"/>
  <c r="W3988" i="6"/>
  <c r="V3988" i="6"/>
  <c r="U3988" i="6"/>
  <c r="W3987" i="6"/>
  <c r="X3987" i="6" s="1"/>
  <c r="V3987" i="6"/>
  <c r="Y3987" i="6" s="1"/>
  <c r="Z3987" i="6" s="1"/>
  <c r="AA3987" i="6" s="1"/>
  <c r="U3987" i="6"/>
  <c r="X3986" i="6"/>
  <c r="W3986" i="6"/>
  <c r="V3986" i="6"/>
  <c r="Y3986" i="6" s="1"/>
  <c r="Z3986" i="6" s="1"/>
  <c r="U3986" i="6"/>
  <c r="AA3985" i="6"/>
  <c r="X3985" i="6"/>
  <c r="W3985" i="6"/>
  <c r="V3985" i="6"/>
  <c r="Y3985" i="6" s="1"/>
  <c r="Z3985" i="6" s="1"/>
  <c r="U3985" i="6"/>
  <c r="W3984" i="6"/>
  <c r="X3984" i="6" s="1"/>
  <c r="V3984" i="6"/>
  <c r="Y3984" i="6" s="1"/>
  <c r="Z3984" i="6" s="1"/>
  <c r="U3984" i="6"/>
  <c r="Y3983" i="6"/>
  <c r="Z3983" i="6" s="1"/>
  <c r="AA3983" i="6" s="1"/>
  <c r="X3983" i="6"/>
  <c r="AB3983" i="6" s="1"/>
  <c r="AD3983" i="6" s="1"/>
  <c r="W3983" i="6"/>
  <c r="V3983" i="6"/>
  <c r="U3983" i="6"/>
  <c r="Y3982" i="6"/>
  <c r="Z3982" i="6" s="1"/>
  <c r="AA3982" i="6" s="1"/>
  <c r="X3982" i="6"/>
  <c r="W3982" i="6"/>
  <c r="V3982" i="6"/>
  <c r="U3982" i="6"/>
  <c r="X3981" i="6"/>
  <c r="W3981" i="6"/>
  <c r="V3981" i="6"/>
  <c r="Y3981" i="6" s="1"/>
  <c r="Z3981" i="6" s="1"/>
  <c r="U3981" i="6"/>
  <c r="Y3980" i="6"/>
  <c r="Z3980" i="6" s="1"/>
  <c r="W3980" i="6"/>
  <c r="X3980" i="6" s="1"/>
  <c r="V3980" i="6"/>
  <c r="U3980" i="6"/>
  <c r="X3979" i="6"/>
  <c r="W3979" i="6"/>
  <c r="V3979" i="6"/>
  <c r="Y3979" i="6" s="1"/>
  <c r="Z3979" i="6" s="1"/>
  <c r="AA3979" i="6" s="1"/>
  <c r="U3979" i="6"/>
  <c r="AB3978" i="6"/>
  <c r="Z3978" i="6"/>
  <c r="AA3978" i="6" s="1"/>
  <c r="Y3978" i="6"/>
  <c r="X3978" i="6"/>
  <c r="W3978" i="6"/>
  <c r="V3978" i="6"/>
  <c r="U3978" i="6"/>
  <c r="X3977" i="6"/>
  <c r="W3977" i="6"/>
  <c r="V3977" i="6"/>
  <c r="Y3977" i="6" s="1"/>
  <c r="Z3977" i="6" s="1"/>
  <c r="U3977" i="6"/>
  <c r="X3976" i="6"/>
  <c r="W3976" i="6"/>
  <c r="V3976" i="6"/>
  <c r="Y3976" i="6" s="1"/>
  <c r="Z3976" i="6" s="1"/>
  <c r="U3976" i="6"/>
  <c r="X3975" i="6"/>
  <c r="W3975" i="6"/>
  <c r="V3975" i="6"/>
  <c r="Y3975" i="6" s="1"/>
  <c r="Z3975" i="6" s="1"/>
  <c r="U3975" i="6"/>
  <c r="X3974" i="6"/>
  <c r="W3974" i="6"/>
  <c r="V3974" i="6"/>
  <c r="Y3974" i="6" s="1"/>
  <c r="Z3974" i="6" s="1"/>
  <c r="U3974" i="6"/>
  <c r="Z3973" i="6"/>
  <c r="Y3973" i="6"/>
  <c r="X3973" i="6"/>
  <c r="W3973" i="6"/>
  <c r="V3973" i="6"/>
  <c r="U3973" i="6"/>
  <c r="Y3972" i="6"/>
  <c r="Z3972" i="6" s="1"/>
  <c r="X3972" i="6"/>
  <c r="W3972" i="6"/>
  <c r="V3972" i="6"/>
  <c r="U3972" i="6"/>
  <c r="AB3971" i="6"/>
  <c r="X3971" i="6"/>
  <c r="W3971" i="6"/>
  <c r="V3971" i="6"/>
  <c r="Y3971" i="6" s="1"/>
  <c r="Z3971" i="6" s="1"/>
  <c r="AA3971" i="6" s="1"/>
  <c r="U3971" i="6"/>
  <c r="AD3970" i="6"/>
  <c r="AC3970" i="6"/>
  <c r="Y3970" i="6"/>
  <c r="Z3970" i="6" s="1"/>
  <c r="AA3970" i="6" s="1"/>
  <c r="X3970" i="6"/>
  <c r="AB3970" i="6" s="1"/>
  <c r="W3970" i="6"/>
  <c r="V3970" i="6"/>
  <c r="U3970" i="6"/>
  <c r="Z3969" i="6"/>
  <c r="W3969" i="6"/>
  <c r="X3969" i="6" s="1"/>
  <c r="V3969" i="6"/>
  <c r="Y3969" i="6" s="1"/>
  <c r="U3969" i="6"/>
  <c r="Y3968" i="6"/>
  <c r="Z3968" i="6" s="1"/>
  <c r="AA3968" i="6" s="1"/>
  <c r="AB3968" i="6" s="1"/>
  <c r="AD3968" i="6" s="1"/>
  <c r="X3968" i="6"/>
  <c r="W3968" i="6"/>
  <c r="V3968" i="6"/>
  <c r="U3968" i="6"/>
  <c r="W3967" i="6"/>
  <c r="X3967" i="6" s="1"/>
  <c r="V3967" i="6"/>
  <c r="Y3967" i="6" s="1"/>
  <c r="Z3967" i="6" s="1"/>
  <c r="U3967" i="6"/>
  <c r="AD3966" i="6"/>
  <c r="X3966" i="6"/>
  <c r="AB3966" i="6" s="1"/>
  <c r="AC3966" i="6" s="1"/>
  <c r="W3966" i="6"/>
  <c r="V3966" i="6"/>
  <c r="Y3966" i="6" s="1"/>
  <c r="Z3966" i="6" s="1"/>
  <c r="U3966" i="6"/>
  <c r="AA3966" i="6" s="1"/>
  <c r="W3965" i="6"/>
  <c r="X3965" i="6" s="1"/>
  <c r="AB3965" i="6" s="1"/>
  <c r="V3965" i="6"/>
  <c r="Y3965" i="6" s="1"/>
  <c r="Z3965" i="6" s="1"/>
  <c r="AA3965" i="6" s="1"/>
  <c r="U3965" i="6"/>
  <c r="Y3964" i="6"/>
  <c r="Z3964" i="6" s="1"/>
  <c r="X3964" i="6"/>
  <c r="W3964" i="6"/>
  <c r="V3964" i="6"/>
  <c r="U3964" i="6"/>
  <c r="AB3963" i="6"/>
  <c r="Z3963" i="6"/>
  <c r="AA3963" i="6" s="1"/>
  <c r="Y3963" i="6"/>
  <c r="X3963" i="6"/>
  <c r="W3963" i="6"/>
  <c r="V3963" i="6"/>
  <c r="U3963" i="6"/>
  <c r="Z3962" i="6"/>
  <c r="W3962" i="6"/>
  <c r="X3962" i="6" s="1"/>
  <c r="V3962" i="6"/>
  <c r="Y3962" i="6" s="1"/>
  <c r="U3962" i="6"/>
  <c r="X3961" i="6"/>
  <c r="W3961" i="6"/>
  <c r="V3961" i="6"/>
  <c r="Y3961" i="6" s="1"/>
  <c r="Z3961" i="6" s="1"/>
  <c r="U3961" i="6"/>
  <c r="W3960" i="6"/>
  <c r="X3960" i="6" s="1"/>
  <c r="AB3960" i="6" s="1"/>
  <c r="V3960" i="6"/>
  <c r="Y3960" i="6" s="1"/>
  <c r="Z3960" i="6" s="1"/>
  <c r="AA3960" i="6" s="1"/>
  <c r="U3960" i="6"/>
  <c r="W3959" i="6"/>
  <c r="X3959" i="6" s="1"/>
  <c r="V3959" i="6"/>
  <c r="Y3959" i="6" s="1"/>
  <c r="Z3959" i="6" s="1"/>
  <c r="U3959" i="6"/>
  <c r="AB3958" i="6"/>
  <c r="Z3958" i="6"/>
  <c r="Y3958" i="6"/>
  <c r="X3958" i="6"/>
  <c r="W3958" i="6"/>
  <c r="V3958" i="6"/>
  <c r="U3958" i="6"/>
  <c r="AA3958" i="6" s="1"/>
  <c r="Z3957" i="6"/>
  <c r="W3957" i="6"/>
  <c r="X3957" i="6" s="1"/>
  <c r="V3957" i="6"/>
  <c r="Y3957" i="6" s="1"/>
  <c r="U3957" i="6"/>
  <c r="X3956" i="6"/>
  <c r="W3956" i="6"/>
  <c r="V3956" i="6"/>
  <c r="Y3956" i="6" s="1"/>
  <c r="Z3956" i="6" s="1"/>
  <c r="U3956" i="6"/>
  <c r="X3955" i="6"/>
  <c r="W3955" i="6"/>
  <c r="V3955" i="6"/>
  <c r="Y3955" i="6" s="1"/>
  <c r="Z3955" i="6" s="1"/>
  <c r="AA3955" i="6" s="1"/>
  <c r="U3955" i="6"/>
  <c r="W3954" i="6"/>
  <c r="X3954" i="6" s="1"/>
  <c r="V3954" i="6"/>
  <c r="Y3954" i="6" s="1"/>
  <c r="Z3954" i="6" s="1"/>
  <c r="U3954" i="6"/>
  <c r="Z3953" i="6"/>
  <c r="X3953" i="6"/>
  <c r="W3953" i="6"/>
  <c r="V3953" i="6"/>
  <c r="Y3953" i="6" s="1"/>
  <c r="U3953" i="6"/>
  <c r="W3952" i="6"/>
  <c r="X3952" i="6" s="1"/>
  <c r="AB3952" i="6" s="1"/>
  <c r="AD3952" i="6" s="1"/>
  <c r="V3952" i="6"/>
  <c r="Y3952" i="6" s="1"/>
  <c r="Z3952" i="6" s="1"/>
  <c r="U3952" i="6"/>
  <c r="AA3952" i="6" s="1"/>
  <c r="X3951" i="6"/>
  <c r="W3951" i="6"/>
  <c r="V3951" i="6"/>
  <c r="Y3951" i="6" s="1"/>
  <c r="Z3951" i="6" s="1"/>
  <c r="U3951" i="6"/>
  <c r="X3950" i="6"/>
  <c r="W3950" i="6"/>
  <c r="V3950" i="6"/>
  <c r="Y3950" i="6" s="1"/>
  <c r="Z3950" i="6" s="1"/>
  <c r="AA3950" i="6" s="1"/>
  <c r="AB3950" i="6" s="1"/>
  <c r="U3950" i="6"/>
  <c r="Y3949" i="6"/>
  <c r="Z3949" i="6" s="1"/>
  <c r="X3949" i="6"/>
  <c r="W3949" i="6"/>
  <c r="V3949" i="6"/>
  <c r="U3949" i="6"/>
  <c r="AD3948" i="6"/>
  <c r="Y3948" i="6"/>
  <c r="Z3948" i="6" s="1"/>
  <c r="X3948" i="6"/>
  <c r="W3948" i="6"/>
  <c r="V3948" i="6"/>
  <c r="U3948" i="6"/>
  <c r="AA3948" i="6" s="1"/>
  <c r="AB3948" i="6" s="1"/>
  <c r="Z3947" i="6"/>
  <c r="AA3947" i="6" s="1"/>
  <c r="Y3947" i="6"/>
  <c r="X3947" i="6"/>
  <c r="AB3947" i="6" s="1"/>
  <c r="W3947" i="6"/>
  <c r="V3947" i="6"/>
  <c r="U3947" i="6"/>
  <c r="W3946" i="6"/>
  <c r="X3946" i="6" s="1"/>
  <c r="V3946" i="6"/>
  <c r="Y3946" i="6" s="1"/>
  <c r="Z3946" i="6" s="1"/>
  <c r="U3946" i="6"/>
  <c r="X3945" i="6"/>
  <c r="W3945" i="6"/>
  <c r="V3945" i="6"/>
  <c r="Y3945" i="6" s="1"/>
  <c r="Z3945" i="6" s="1"/>
  <c r="AA3945" i="6" s="1"/>
  <c r="U3945" i="6"/>
  <c r="X3944" i="6"/>
  <c r="W3944" i="6"/>
  <c r="V3944" i="6"/>
  <c r="Y3944" i="6" s="1"/>
  <c r="Z3944" i="6" s="1"/>
  <c r="U3944" i="6"/>
  <c r="AA3943" i="6"/>
  <c r="AB3943" i="6" s="1"/>
  <c r="AD3943" i="6" s="1"/>
  <c r="Y3943" i="6"/>
  <c r="Z3943" i="6" s="1"/>
  <c r="X3943" i="6"/>
  <c r="W3943" i="6"/>
  <c r="V3943" i="6"/>
  <c r="U3943" i="6"/>
  <c r="X3942" i="6"/>
  <c r="W3942" i="6"/>
  <c r="V3942" i="6"/>
  <c r="Y3942" i="6" s="1"/>
  <c r="Z3942" i="6" s="1"/>
  <c r="U3942" i="6"/>
  <c r="AA3942" i="6" s="1"/>
  <c r="W3941" i="6"/>
  <c r="X3941" i="6" s="1"/>
  <c r="V3941" i="6"/>
  <c r="Y3941" i="6" s="1"/>
  <c r="Z3941" i="6" s="1"/>
  <c r="U3941" i="6"/>
  <c r="W3940" i="6"/>
  <c r="X3940" i="6" s="1"/>
  <c r="V3940" i="6"/>
  <c r="Y3940" i="6" s="1"/>
  <c r="Z3940" i="6" s="1"/>
  <c r="U3940" i="6"/>
  <c r="X3939" i="6"/>
  <c r="AB3939" i="6" s="1"/>
  <c r="W3939" i="6"/>
  <c r="V3939" i="6"/>
  <c r="Y3939" i="6" s="1"/>
  <c r="Z3939" i="6" s="1"/>
  <c r="AA3939" i="6" s="1"/>
  <c r="U3939" i="6"/>
  <c r="AD3938" i="6"/>
  <c r="W3938" i="6"/>
  <c r="X3938" i="6" s="1"/>
  <c r="AB3938" i="6" s="1"/>
  <c r="AC3938" i="6" s="1"/>
  <c r="V3938" i="6"/>
  <c r="Y3938" i="6" s="1"/>
  <c r="Z3938" i="6" s="1"/>
  <c r="AA3938" i="6" s="1"/>
  <c r="U3938" i="6"/>
  <c r="X3937" i="6"/>
  <c r="W3937" i="6"/>
  <c r="V3937" i="6"/>
  <c r="Y3937" i="6" s="1"/>
  <c r="Z3937" i="6" s="1"/>
  <c r="U3937" i="6"/>
  <c r="Y3936" i="6"/>
  <c r="Z3936" i="6" s="1"/>
  <c r="W3936" i="6"/>
  <c r="X3936" i="6" s="1"/>
  <c r="V3936" i="6"/>
  <c r="U3936" i="6"/>
  <c r="W3935" i="6"/>
  <c r="X3935" i="6" s="1"/>
  <c r="AB3935" i="6" s="1"/>
  <c r="AD3935" i="6" s="1"/>
  <c r="V3935" i="6"/>
  <c r="Y3935" i="6" s="1"/>
  <c r="Z3935" i="6" s="1"/>
  <c r="AA3935" i="6" s="1"/>
  <c r="U3935" i="6"/>
  <c r="X3934" i="6"/>
  <c r="W3934" i="6"/>
  <c r="V3934" i="6"/>
  <c r="Y3934" i="6" s="1"/>
  <c r="Z3934" i="6" s="1"/>
  <c r="U3934" i="6"/>
  <c r="Z3933" i="6"/>
  <c r="AA3933" i="6" s="1"/>
  <c r="W3933" i="6"/>
  <c r="X3933" i="6" s="1"/>
  <c r="V3933" i="6"/>
  <c r="Y3933" i="6" s="1"/>
  <c r="U3933" i="6"/>
  <c r="X3932" i="6"/>
  <c r="W3932" i="6"/>
  <c r="V3932" i="6"/>
  <c r="Y3932" i="6" s="1"/>
  <c r="Z3932" i="6" s="1"/>
  <c r="U3932" i="6"/>
  <c r="W3931" i="6"/>
  <c r="X3931" i="6" s="1"/>
  <c r="V3931" i="6"/>
  <c r="Y3931" i="6" s="1"/>
  <c r="Z3931" i="6" s="1"/>
  <c r="AA3931" i="6" s="1"/>
  <c r="U3931" i="6"/>
  <c r="Y3930" i="6"/>
  <c r="Z3930" i="6" s="1"/>
  <c r="AA3930" i="6" s="1"/>
  <c r="AB3930" i="6" s="1"/>
  <c r="X3930" i="6"/>
  <c r="W3930" i="6"/>
  <c r="V3930" i="6"/>
  <c r="U3930" i="6"/>
  <c r="Z3929" i="6"/>
  <c r="W3929" i="6"/>
  <c r="X3929" i="6" s="1"/>
  <c r="V3929" i="6"/>
  <c r="Y3929" i="6" s="1"/>
  <c r="U3929" i="6"/>
  <c r="Z3928" i="6"/>
  <c r="AA3928" i="6" s="1"/>
  <c r="AB3928" i="6" s="1"/>
  <c r="AD3928" i="6" s="1"/>
  <c r="W3928" i="6"/>
  <c r="X3928" i="6" s="1"/>
  <c r="V3928" i="6"/>
  <c r="Y3928" i="6" s="1"/>
  <c r="U3928" i="6"/>
  <c r="W3927" i="6"/>
  <c r="X3927" i="6" s="1"/>
  <c r="V3927" i="6"/>
  <c r="Y3927" i="6" s="1"/>
  <c r="Z3927" i="6" s="1"/>
  <c r="U3927" i="6"/>
  <c r="X3926" i="6"/>
  <c r="W3926" i="6"/>
  <c r="V3926" i="6"/>
  <c r="Y3926" i="6" s="1"/>
  <c r="Z3926" i="6" s="1"/>
  <c r="U3926" i="6"/>
  <c r="Y3925" i="6"/>
  <c r="Z3925" i="6" s="1"/>
  <c r="AA3925" i="6" s="1"/>
  <c r="W3925" i="6"/>
  <c r="X3925" i="6" s="1"/>
  <c r="AB3925" i="6" s="1"/>
  <c r="V3925" i="6"/>
  <c r="U3925" i="6"/>
  <c r="X3924" i="6"/>
  <c r="W3924" i="6"/>
  <c r="V3924" i="6"/>
  <c r="Y3924" i="6" s="1"/>
  <c r="Z3924" i="6" s="1"/>
  <c r="U3924" i="6"/>
  <c r="Z3923" i="6"/>
  <c r="AA3923" i="6" s="1"/>
  <c r="W3923" i="6"/>
  <c r="X3923" i="6" s="1"/>
  <c r="V3923" i="6"/>
  <c r="Y3923" i="6" s="1"/>
  <c r="U3923" i="6"/>
  <c r="W3922" i="6"/>
  <c r="X3922" i="6" s="1"/>
  <c r="V3922" i="6"/>
  <c r="Y3922" i="6" s="1"/>
  <c r="Z3922" i="6" s="1"/>
  <c r="U3922" i="6"/>
  <c r="AA3922" i="6" s="1"/>
  <c r="W3921" i="6"/>
  <c r="X3921" i="6" s="1"/>
  <c r="V3921" i="6"/>
  <c r="Y3921" i="6" s="1"/>
  <c r="Z3921" i="6" s="1"/>
  <c r="AA3921" i="6" s="1"/>
  <c r="U3921" i="6"/>
  <c r="Z3920" i="6"/>
  <c r="AA3920" i="6" s="1"/>
  <c r="Y3920" i="6"/>
  <c r="W3920" i="6"/>
  <c r="X3920" i="6" s="1"/>
  <c r="AB3920" i="6" s="1"/>
  <c r="V3920" i="6"/>
  <c r="U3920" i="6"/>
  <c r="Y3919" i="6"/>
  <c r="Z3919" i="6" s="1"/>
  <c r="W3919" i="6"/>
  <c r="X3919" i="6" s="1"/>
  <c r="V3919" i="6"/>
  <c r="U3919" i="6"/>
  <c r="Z3918" i="6"/>
  <c r="AA3918" i="6" s="1"/>
  <c r="AB3918" i="6" s="1"/>
  <c r="X3918" i="6"/>
  <c r="W3918" i="6"/>
  <c r="V3918" i="6"/>
  <c r="Y3918" i="6" s="1"/>
  <c r="U3918" i="6"/>
  <c r="AA3917" i="6"/>
  <c r="Y3917" i="6"/>
  <c r="Z3917" i="6" s="1"/>
  <c r="X3917" i="6"/>
  <c r="W3917" i="6"/>
  <c r="V3917" i="6"/>
  <c r="U3917" i="6"/>
  <c r="Y3916" i="6"/>
  <c r="Z3916" i="6" s="1"/>
  <c r="W3916" i="6"/>
  <c r="X3916" i="6" s="1"/>
  <c r="V3916" i="6"/>
  <c r="U3916" i="6"/>
  <c r="Y3915" i="6"/>
  <c r="Z3915" i="6" s="1"/>
  <c r="AA3915" i="6" s="1"/>
  <c r="X3915" i="6"/>
  <c r="AB3915" i="6" s="1"/>
  <c r="W3915" i="6"/>
  <c r="V3915" i="6"/>
  <c r="U3915" i="6"/>
  <c r="W3914" i="6"/>
  <c r="X3914" i="6" s="1"/>
  <c r="V3914" i="6"/>
  <c r="Y3914" i="6" s="1"/>
  <c r="Z3914" i="6" s="1"/>
  <c r="U3914" i="6"/>
  <c r="AB3913" i="6"/>
  <c r="AA3913" i="6"/>
  <c r="W3913" i="6"/>
  <c r="X3913" i="6" s="1"/>
  <c r="V3913" i="6"/>
  <c r="Y3913" i="6" s="1"/>
  <c r="Z3913" i="6" s="1"/>
  <c r="U3913" i="6"/>
  <c r="W3912" i="6"/>
  <c r="X3912" i="6" s="1"/>
  <c r="V3912" i="6"/>
  <c r="Y3912" i="6" s="1"/>
  <c r="Z3912" i="6" s="1"/>
  <c r="U3912" i="6"/>
  <c r="Y3911" i="6"/>
  <c r="Z3911" i="6" s="1"/>
  <c r="W3911" i="6"/>
  <c r="X3911" i="6" s="1"/>
  <c r="V3911" i="6"/>
  <c r="U3911" i="6"/>
  <c r="Y3910" i="6"/>
  <c r="Z3910" i="6" s="1"/>
  <c r="AA3910" i="6" s="1"/>
  <c r="X3910" i="6"/>
  <c r="W3910" i="6"/>
  <c r="V3910" i="6"/>
  <c r="U3910" i="6"/>
  <c r="X3909" i="6"/>
  <c r="W3909" i="6"/>
  <c r="V3909" i="6"/>
  <c r="Y3909" i="6" s="1"/>
  <c r="Z3909" i="6" s="1"/>
  <c r="U3909" i="6"/>
  <c r="AA3909" i="6" s="1"/>
  <c r="W3908" i="6"/>
  <c r="X3908" i="6" s="1"/>
  <c r="V3908" i="6"/>
  <c r="Y3908" i="6" s="1"/>
  <c r="Z3908" i="6" s="1"/>
  <c r="U3908" i="6"/>
  <c r="AB3907" i="6"/>
  <c r="AD3907" i="6" s="1"/>
  <c r="W3907" i="6"/>
  <c r="X3907" i="6" s="1"/>
  <c r="V3907" i="6"/>
  <c r="Y3907" i="6" s="1"/>
  <c r="Z3907" i="6" s="1"/>
  <c r="AA3907" i="6" s="1"/>
  <c r="U3907" i="6"/>
  <c r="AA3906" i="6"/>
  <c r="Z3906" i="6"/>
  <c r="W3906" i="6"/>
  <c r="X3906" i="6" s="1"/>
  <c r="V3906" i="6"/>
  <c r="Y3906" i="6" s="1"/>
  <c r="U3906" i="6"/>
  <c r="Z3905" i="6"/>
  <c r="AA3905" i="6" s="1"/>
  <c r="W3905" i="6"/>
  <c r="X3905" i="6" s="1"/>
  <c r="AB3905" i="6" s="1"/>
  <c r="V3905" i="6"/>
  <c r="Y3905" i="6" s="1"/>
  <c r="U3905" i="6"/>
  <c r="AA3904" i="6"/>
  <c r="Z3904" i="6"/>
  <c r="Y3904" i="6"/>
  <c r="X3904" i="6"/>
  <c r="W3904" i="6"/>
  <c r="V3904" i="6"/>
  <c r="U3904" i="6"/>
  <c r="W3903" i="6"/>
  <c r="X3903" i="6" s="1"/>
  <c r="V3903" i="6"/>
  <c r="Y3903" i="6" s="1"/>
  <c r="Z3903" i="6" s="1"/>
  <c r="AA3903" i="6" s="1"/>
  <c r="U3903" i="6"/>
  <c r="X3902" i="6"/>
  <c r="W3902" i="6"/>
  <c r="V3902" i="6"/>
  <c r="Y3902" i="6" s="1"/>
  <c r="Z3902" i="6" s="1"/>
  <c r="AA3902" i="6" s="1"/>
  <c r="U3902" i="6"/>
  <c r="W3901" i="6"/>
  <c r="X3901" i="6" s="1"/>
  <c r="V3901" i="6"/>
  <c r="Y3901" i="6" s="1"/>
  <c r="Z3901" i="6" s="1"/>
  <c r="U3901" i="6"/>
  <c r="Y3900" i="6"/>
  <c r="Z3900" i="6" s="1"/>
  <c r="W3900" i="6"/>
  <c r="X3900" i="6" s="1"/>
  <c r="V3900" i="6"/>
  <c r="U3900" i="6"/>
  <c r="Z3899" i="6"/>
  <c r="AA3899" i="6" s="1"/>
  <c r="Y3899" i="6"/>
  <c r="X3899" i="6"/>
  <c r="W3899" i="6"/>
  <c r="V3899" i="6"/>
  <c r="U3899" i="6"/>
  <c r="AA3898" i="6"/>
  <c r="X3898" i="6"/>
  <c r="AB3898" i="6" s="1"/>
  <c r="W3898" i="6"/>
  <c r="V3898" i="6"/>
  <c r="Y3898" i="6" s="1"/>
  <c r="Z3898" i="6" s="1"/>
  <c r="U3898" i="6"/>
  <c r="Z3897" i="6"/>
  <c r="AA3897" i="6" s="1"/>
  <c r="W3897" i="6"/>
  <c r="X3897" i="6" s="1"/>
  <c r="AB3897" i="6" s="1"/>
  <c r="AD3897" i="6" s="1"/>
  <c r="V3897" i="6"/>
  <c r="Y3897" i="6" s="1"/>
  <c r="U3897" i="6"/>
  <c r="Z3896" i="6"/>
  <c r="AA3896" i="6" s="1"/>
  <c r="X3896" i="6"/>
  <c r="W3896" i="6"/>
  <c r="V3896" i="6"/>
  <c r="Y3896" i="6" s="1"/>
  <c r="U3896" i="6"/>
  <c r="Y3895" i="6"/>
  <c r="Z3895" i="6" s="1"/>
  <c r="AA3895" i="6" s="1"/>
  <c r="W3895" i="6"/>
  <c r="X3895" i="6" s="1"/>
  <c r="AB3895" i="6" s="1"/>
  <c r="AD3895" i="6" s="1"/>
  <c r="V3895" i="6"/>
  <c r="U3895" i="6"/>
  <c r="Y3894" i="6"/>
  <c r="Z3894" i="6" s="1"/>
  <c r="AA3894" i="6" s="1"/>
  <c r="X3894" i="6"/>
  <c r="W3894" i="6"/>
  <c r="V3894" i="6"/>
  <c r="U3894" i="6"/>
  <c r="AB3893" i="6"/>
  <c r="AD3893" i="6" s="1"/>
  <c r="X3893" i="6"/>
  <c r="W3893" i="6"/>
  <c r="V3893" i="6"/>
  <c r="Y3893" i="6" s="1"/>
  <c r="Z3893" i="6" s="1"/>
  <c r="AA3893" i="6" s="1"/>
  <c r="U3893" i="6"/>
  <c r="Z3892" i="6"/>
  <c r="W3892" i="6"/>
  <c r="X3892" i="6" s="1"/>
  <c r="V3892" i="6"/>
  <c r="Y3892" i="6" s="1"/>
  <c r="U3892" i="6"/>
  <c r="W3891" i="6"/>
  <c r="X3891" i="6" s="1"/>
  <c r="V3891" i="6"/>
  <c r="Y3891" i="6" s="1"/>
  <c r="Z3891" i="6" s="1"/>
  <c r="AA3891" i="6" s="1"/>
  <c r="U3891" i="6"/>
  <c r="Y3890" i="6"/>
  <c r="Z3890" i="6" s="1"/>
  <c r="X3890" i="6"/>
  <c r="W3890" i="6"/>
  <c r="V3890" i="6"/>
  <c r="U3890" i="6"/>
  <c r="Z3889" i="6"/>
  <c r="X3889" i="6"/>
  <c r="W3889" i="6"/>
  <c r="V3889" i="6"/>
  <c r="Y3889" i="6" s="1"/>
  <c r="U3889" i="6"/>
  <c r="X3888" i="6"/>
  <c r="W3888" i="6"/>
  <c r="V3888" i="6"/>
  <c r="Y3888" i="6" s="1"/>
  <c r="Z3888" i="6" s="1"/>
  <c r="U3888" i="6"/>
  <c r="Y3887" i="6"/>
  <c r="Z3887" i="6" s="1"/>
  <c r="W3887" i="6"/>
  <c r="X3887" i="6" s="1"/>
  <c r="V3887" i="6"/>
  <c r="U3887" i="6"/>
  <c r="X3886" i="6"/>
  <c r="W3886" i="6"/>
  <c r="V3886" i="6"/>
  <c r="Y3886" i="6" s="1"/>
  <c r="Z3886" i="6" s="1"/>
  <c r="U3886" i="6"/>
  <c r="Y3885" i="6"/>
  <c r="Z3885" i="6" s="1"/>
  <c r="X3885" i="6"/>
  <c r="W3885" i="6"/>
  <c r="V3885" i="6"/>
  <c r="U3885" i="6"/>
  <c r="W3884" i="6"/>
  <c r="X3884" i="6" s="1"/>
  <c r="V3884" i="6"/>
  <c r="Y3884" i="6" s="1"/>
  <c r="Z3884" i="6" s="1"/>
  <c r="U3884" i="6"/>
  <c r="W3883" i="6"/>
  <c r="X3883" i="6" s="1"/>
  <c r="V3883" i="6"/>
  <c r="Y3883" i="6" s="1"/>
  <c r="Z3883" i="6" s="1"/>
  <c r="AA3883" i="6" s="1"/>
  <c r="U3883" i="6"/>
  <c r="Z3882" i="6"/>
  <c r="Y3882" i="6"/>
  <c r="X3882" i="6"/>
  <c r="W3882" i="6"/>
  <c r="V3882" i="6"/>
  <c r="U3882" i="6"/>
  <c r="W3881" i="6"/>
  <c r="X3881" i="6" s="1"/>
  <c r="V3881" i="6"/>
  <c r="Y3881" i="6" s="1"/>
  <c r="Z3881" i="6" s="1"/>
  <c r="U3881" i="6"/>
  <c r="Y3880" i="6"/>
  <c r="Z3880" i="6" s="1"/>
  <c r="X3880" i="6"/>
  <c r="W3880" i="6"/>
  <c r="V3880" i="6"/>
  <c r="U3880" i="6"/>
  <c r="Y3879" i="6"/>
  <c r="Z3879" i="6" s="1"/>
  <c r="AA3879" i="6" s="1"/>
  <c r="W3879" i="6"/>
  <c r="X3879" i="6" s="1"/>
  <c r="V3879" i="6"/>
  <c r="U3879" i="6"/>
  <c r="X3878" i="6"/>
  <c r="W3878" i="6"/>
  <c r="V3878" i="6"/>
  <c r="Y3878" i="6" s="1"/>
  <c r="Z3878" i="6" s="1"/>
  <c r="U3878" i="6"/>
  <c r="Y3877" i="6"/>
  <c r="Z3877" i="6" s="1"/>
  <c r="AA3877" i="6" s="1"/>
  <c r="AB3877" i="6" s="1"/>
  <c r="W3877" i="6"/>
  <c r="X3877" i="6" s="1"/>
  <c r="V3877" i="6"/>
  <c r="U3877" i="6"/>
  <c r="W3876" i="6"/>
  <c r="X3876" i="6" s="1"/>
  <c r="V3876" i="6"/>
  <c r="Y3876" i="6" s="1"/>
  <c r="Z3876" i="6" s="1"/>
  <c r="U3876" i="6"/>
  <c r="AA3875" i="6"/>
  <c r="AB3875" i="6" s="1"/>
  <c r="AD3875" i="6" s="1"/>
  <c r="Z3875" i="6"/>
  <c r="Y3875" i="6"/>
  <c r="X3875" i="6"/>
  <c r="W3875" i="6"/>
  <c r="V3875" i="6"/>
  <c r="U3875" i="6"/>
  <c r="Y3874" i="6"/>
  <c r="Z3874" i="6" s="1"/>
  <c r="AA3874" i="6" s="1"/>
  <c r="W3874" i="6"/>
  <c r="X3874" i="6" s="1"/>
  <c r="V3874" i="6"/>
  <c r="U3874" i="6"/>
  <c r="W3873" i="6"/>
  <c r="X3873" i="6" s="1"/>
  <c r="V3873" i="6"/>
  <c r="Y3873" i="6" s="1"/>
  <c r="Z3873" i="6" s="1"/>
  <c r="U3873" i="6"/>
  <c r="W3872" i="6"/>
  <c r="X3872" i="6" s="1"/>
  <c r="AB3872" i="6" s="1"/>
  <c r="V3872" i="6"/>
  <c r="Y3872" i="6" s="1"/>
  <c r="Z3872" i="6" s="1"/>
  <c r="AA3872" i="6" s="1"/>
  <c r="U3872" i="6"/>
  <c r="Y3871" i="6"/>
  <c r="Z3871" i="6" s="1"/>
  <c r="W3871" i="6"/>
  <c r="X3871" i="6" s="1"/>
  <c r="V3871" i="6"/>
  <c r="U3871" i="6"/>
  <c r="AA3870" i="6"/>
  <c r="Z3870" i="6"/>
  <c r="W3870" i="6"/>
  <c r="X3870" i="6" s="1"/>
  <c r="AB3870" i="6" s="1"/>
  <c r="V3870" i="6"/>
  <c r="Y3870" i="6" s="1"/>
  <c r="U3870" i="6"/>
  <c r="Z3869" i="6"/>
  <c r="AA3869" i="6" s="1"/>
  <c r="Y3869" i="6"/>
  <c r="X3869" i="6"/>
  <c r="W3869" i="6"/>
  <c r="V3869" i="6"/>
  <c r="U3869" i="6"/>
  <c r="Z3868" i="6"/>
  <c r="AA3868" i="6" s="1"/>
  <c r="Y3868" i="6"/>
  <c r="W3868" i="6"/>
  <c r="X3868" i="6" s="1"/>
  <c r="V3868" i="6"/>
  <c r="U3868" i="6"/>
  <c r="Y3867" i="6"/>
  <c r="Z3867" i="6" s="1"/>
  <c r="AA3867" i="6" s="1"/>
  <c r="X3867" i="6"/>
  <c r="AB3867" i="6" s="1"/>
  <c r="W3867" i="6"/>
  <c r="V3867" i="6"/>
  <c r="U3867" i="6"/>
  <c r="X3866" i="6"/>
  <c r="W3866" i="6"/>
  <c r="V3866" i="6"/>
  <c r="Y3866" i="6" s="1"/>
  <c r="Z3866" i="6" s="1"/>
  <c r="U3866" i="6"/>
  <c r="Y3865" i="6"/>
  <c r="Z3865" i="6" s="1"/>
  <c r="W3865" i="6"/>
  <c r="X3865" i="6" s="1"/>
  <c r="V3865" i="6"/>
  <c r="U3865" i="6"/>
  <c r="W3864" i="6"/>
  <c r="X3864" i="6" s="1"/>
  <c r="V3864" i="6"/>
  <c r="Y3864" i="6" s="1"/>
  <c r="Z3864" i="6" s="1"/>
  <c r="AA3864" i="6" s="1"/>
  <c r="U3864" i="6"/>
  <c r="AB3863" i="6"/>
  <c r="Z3863" i="6"/>
  <c r="AA3863" i="6" s="1"/>
  <c r="Y3863" i="6"/>
  <c r="X3863" i="6"/>
  <c r="W3863" i="6"/>
  <c r="V3863" i="6"/>
  <c r="U3863" i="6"/>
  <c r="W3862" i="6"/>
  <c r="X3862" i="6" s="1"/>
  <c r="V3862" i="6"/>
  <c r="Y3862" i="6" s="1"/>
  <c r="Z3862" i="6" s="1"/>
  <c r="U3862" i="6"/>
  <c r="W3861" i="6"/>
  <c r="X3861" i="6" s="1"/>
  <c r="V3861" i="6"/>
  <c r="Y3861" i="6" s="1"/>
  <c r="Z3861" i="6" s="1"/>
  <c r="U3861" i="6"/>
  <c r="W3860" i="6"/>
  <c r="X3860" i="6" s="1"/>
  <c r="V3860" i="6"/>
  <c r="Y3860" i="6" s="1"/>
  <c r="Z3860" i="6" s="1"/>
  <c r="U3860" i="6"/>
  <c r="Y3859" i="6"/>
  <c r="Z3859" i="6" s="1"/>
  <c r="X3859" i="6"/>
  <c r="W3859" i="6"/>
  <c r="V3859" i="6"/>
  <c r="U3859" i="6"/>
  <c r="X3858" i="6"/>
  <c r="W3858" i="6"/>
  <c r="V3858" i="6"/>
  <c r="Y3858" i="6" s="1"/>
  <c r="Z3858" i="6" s="1"/>
  <c r="AA3858" i="6" s="1"/>
  <c r="U3858" i="6"/>
  <c r="X3857" i="6"/>
  <c r="W3857" i="6"/>
  <c r="V3857" i="6"/>
  <c r="Y3857" i="6" s="1"/>
  <c r="Z3857" i="6" s="1"/>
  <c r="U3857" i="6"/>
  <c r="Y3856" i="6"/>
  <c r="Z3856" i="6" s="1"/>
  <c r="AA3856" i="6" s="1"/>
  <c r="X3856" i="6"/>
  <c r="W3856" i="6"/>
  <c r="V3856" i="6"/>
  <c r="U3856" i="6"/>
  <c r="AA3855" i="6"/>
  <c r="AB3855" i="6" s="1"/>
  <c r="AD3855" i="6" s="1"/>
  <c r="Z3855" i="6"/>
  <c r="Y3855" i="6"/>
  <c r="W3855" i="6"/>
  <c r="X3855" i="6" s="1"/>
  <c r="V3855" i="6"/>
  <c r="U3855" i="6"/>
  <c r="W3854" i="6"/>
  <c r="X3854" i="6" s="1"/>
  <c r="V3854" i="6"/>
  <c r="Y3854" i="6" s="1"/>
  <c r="Z3854" i="6" s="1"/>
  <c r="AA3854" i="6" s="1"/>
  <c r="AB3854" i="6" s="1"/>
  <c r="U3854" i="6"/>
  <c r="Z3853" i="6"/>
  <c r="AA3853" i="6" s="1"/>
  <c r="Y3853" i="6"/>
  <c r="W3853" i="6"/>
  <c r="X3853" i="6" s="1"/>
  <c r="AB3853" i="6" s="1"/>
  <c r="V3853" i="6"/>
  <c r="U3853" i="6"/>
  <c r="X3852" i="6"/>
  <c r="W3852" i="6"/>
  <c r="V3852" i="6"/>
  <c r="Y3852" i="6" s="1"/>
  <c r="Z3852" i="6" s="1"/>
  <c r="U3852" i="6"/>
  <c r="AB3851" i="6"/>
  <c r="AA3851" i="6"/>
  <c r="Z3851" i="6"/>
  <c r="Y3851" i="6"/>
  <c r="X3851" i="6"/>
  <c r="W3851" i="6"/>
  <c r="V3851" i="6"/>
  <c r="U3851" i="6"/>
  <c r="W3850" i="6"/>
  <c r="X3850" i="6" s="1"/>
  <c r="V3850" i="6"/>
  <c r="Y3850" i="6" s="1"/>
  <c r="Z3850" i="6" s="1"/>
  <c r="U3850" i="6"/>
  <c r="Y3849" i="6"/>
  <c r="Z3849" i="6" s="1"/>
  <c r="W3849" i="6"/>
  <c r="X3849" i="6" s="1"/>
  <c r="V3849" i="6"/>
  <c r="U3849" i="6"/>
  <c r="W3848" i="6"/>
  <c r="X3848" i="6" s="1"/>
  <c r="AB3848" i="6" s="1"/>
  <c r="V3848" i="6"/>
  <c r="Y3848" i="6" s="1"/>
  <c r="Z3848" i="6" s="1"/>
  <c r="AA3848" i="6" s="1"/>
  <c r="U3848" i="6"/>
  <c r="Z3847" i="6"/>
  <c r="W3847" i="6"/>
  <c r="X3847" i="6" s="1"/>
  <c r="V3847" i="6"/>
  <c r="Y3847" i="6" s="1"/>
  <c r="U3847" i="6"/>
  <c r="AA3847" i="6" s="1"/>
  <c r="AB3847" i="6" s="1"/>
  <c r="W3846" i="6"/>
  <c r="X3846" i="6" s="1"/>
  <c r="V3846" i="6"/>
  <c r="Y3846" i="6" s="1"/>
  <c r="Z3846" i="6" s="1"/>
  <c r="U3846" i="6"/>
  <c r="W3845" i="6"/>
  <c r="X3845" i="6" s="1"/>
  <c r="V3845" i="6"/>
  <c r="Y3845" i="6" s="1"/>
  <c r="Z3845" i="6" s="1"/>
  <c r="U3845" i="6"/>
  <c r="Z3844" i="6"/>
  <c r="AA3844" i="6" s="1"/>
  <c r="Y3844" i="6"/>
  <c r="W3844" i="6"/>
  <c r="X3844" i="6" s="1"/>
  <c r="V3844" i="6"/>
  <c r="U3844" i="6"/>
  <c r="Y3843" i="6"/>
  <c r="Z3843" i="6" s="1"/>
  <c r="X3843" i="6"/>
  <c r="W3843" i="6"/>
  <c r="V3843" i="6"/>
  <c r="U3843" i="6"/>
  <c r="AB3842" i="6"/>
  <c r="AD3842" i="6" s="1"/>
  <c r="AA3842" i="6"/>
  <c r="Z3842" i="6"/>
  <c r="Y3842" i="6"/>
  <c r="X3842" i="6"/>
  <c r="W3842" i="6"/>
  <c r="V3842" i="6"/>
  <c r="U3842" i="6"/>
  <c r="W3841" i="6"/>
  <c r="X3841" i="6" s="1"/>
  <c r="V3841" i="6"/>
  <c r="Y3841" i="6" s="1"/>
  <c r="Z3841" i="6" s="1"/>
  <c r="U3841" i="6"/>
  <c r="AD3840" i="6"/>
  <c r="AC3840" i="6"/>
  <c r="Z3840" i="6"/>
  <c r="AA3840" i="6" s="1"/>
  <c r="AB3840" i="6" s="1"/>
  <c r="W3840" i="6"/>
  <c r="X3840" i="6" s="1"/>
  <c r="V3840" i="6"/>
  <c r="Y3840" i="6" s="1"/>
  <c r="U3840" i="6"/>
  <c r="Y3839" i="6"/>
  <c r="Z3839" i="6" s="1"/>
  <c r="W3839" i="6"/>
  <c r="X3839" i="6" s="1"/>
  <c r="V3839" i="6"/>
  <c r="U3839" i="6"/>
  <c r="W3838" i="6"/>
  <c r="X3838" i="6" s="1"/>
  <c r="V3838" i="6"/>
  <c r="Y3838" i="6" s="1"/>
  <c r="Z3838" i="6" s="1"/>
  <c r="U3838" i="6"/>
  <c r="W3837" i="6"/>
  <c r="X3837" i="6" s="1"/>
  <c r="V3837" i="6"/>
  <c r="Y3837" i="6" s="1"/>
  <c r="Z3837" i="6" s="1"/>
  <c r="U3837" i="6"/>
  <c r="X3836" i="6"/>
  <c r="W3836" i="6"/>
  <c r="V3836" i="6"/>
  <c r="Y3836" i="6" s="1"/>
  <c r="Z3836" i="6" s="1"/>
  <c r="U3836" i="6"/>
  <c r="AD3835" i="6"/>
  <c r="Y3835" i="6"/>
  <c r="Z3835" i="6" s="1"/>
  <c r="AA3835" i="6" s="1"/>
  <c r="X3835" i="6"/>
  <c r="AB3835" i="6" s="1"/>
  <c r="AC3835" i="6" s="1"/>
  <c r="W3835" i="6"/>
  <c r="V3835" i="6"/>
  <c r="U3835" i="6"/>
  <c r="Y3834" i="6"/>
  <c r="Z3834" i="6" s="1"/>
  <c r="AA3834" i="6" s="1"/>
  <c r="AB3834" i="6" s="1"/>
  <c r="AD3834" i="6" s="1"/>
  <c r="X3834" i="6"/>
  <c r="W3834" i="6"/>
  <c r="V3834" i="6"/>
  <c r="U3834" i="6"/>
  <c r="Y3833" i="6"/>
  <c r="Z3833" i="6" s="1"/>
  <c r="W3833" i="6"/>
  <c r="X3833" i="6" s="1"/>
  <c r="V3833" i="6"/>
  <c r="U3833" i="6"/>
  <c r="Y3832" i="6"/>
  <c r="Z3832" i="6" s="1"/>
  <c r="AA3832" i="6" s="1"/>
  <c r="X3832" i="6"/>
  <c r="AB3832" i="6" s="1"/>
  <c r="W3832" i="6"/>
  <c r="V3832" i="6"/>
  <c r="U3832" i="6"/>
  <c r="W3831" i="6"/>
  <c r="X3831" i="6" s="1"/>
  <c r="V3831" i="6"/>
  <c r="Y3831" i="6" s="1"/>
  <c r="Z3831" i="6" s="1"/>
  <c r="U3831" i="6"/>
  <c r="W3830" i="6"/>
  <c r="X3830" i="6" s="1"/>
  <c r="V3830" i="6"/>
  <c r="Y3830" i="6" s="1"/>
  <c r="Z3830" i="6" s="1"/>
  <c r="U3830" i="6"/>
  <c r="X3829" i="6"/>
  <c r="W3829" i="6"/>
  <c r="V3829" i="6"/>
  <c r="Y3829" i="6" s="1"/>
  <c r="Z3829" i="6" s="1"/>
  <c r="U3829" i="6"/>
  <c r="X3828" i="6"/>
  <c r="W3828" i="6"/>
  <c r="V3828" i="6"/>
  <c r="Y3828" i="6" s="1"/>
  <c r="Z3828" i="6" s="1"/>
  <c r="AA3828" i="6" s="1"/>
  <c r="U3828" i="6"/>
  <c r="Y3827" i="6"/>
  <c r="Z3827" i="6" s="1"/>
  <c r="AA3827" i="6" s="1"/>
  <c r="X3827" i="6"/>
  <c r="W3827" i="6"/>
  <c r="V3827" i="6"/>
  <c r="U3827" i="6"/>
  <c r="Z3826" i="6"/>
  <c r="AA3826" i="6" s="1"/>
  <c r="W3826" i="6"/>
  <c r="X3826" i="6" s="1"/>
  <c r="V3826" i="6"/>
  <c r="Y3826" i="6" s="1"/>
  <c r="U3826" i="6"/>
  <c r="Y3825" i="6"/>
  <c r="Z3825" i="6" s="1"/>
  <c r="W3825" i="6"/>
  <c r="X3825" i="6" s="1"/>
  <c r="V3825" i="6"/>
  <c r="U3825" i="6"/>
  <c r="W3824" i="6"/>
  <c r="X3824" i="6" s="1"/>
  <c r="AB3824" i="6" s="1"/>
  <c r="V3824" i="6"/>
  <c r="Y3824" i="6" s="1"/>
  <c r="Z3824" i="6" s="1"/>
  <c r="AA3824" i="6" s="1"/>
  <c r="U3824" i="6"/>
  <c r="AA3823" i="6"/>
  <c r="AB3823" i="6" s="1"/>
  <c r="Z3823" i="6"/>
  <c r="Y3823" i="6"/>
  <c r="X3823" i="6"/>
  <c r="W3823" i="6"/>
  <c r="V3823" i="6"/>
  <c r="U3823" i="6"/>
  <c r="W3822" i="6"/>
  <c r="X3822" i="6" s="1"/>
  <c r="V3822" i="6"/>
  <c r="Y3822" i="6" s="1"/>
  <c r="Z3822" i="6" s="1"/>
  <c r="U3822" i="6"/>
  <c r="AA3821" i="6"/>
  <c r="Y3821" i="6"/>
  <c r="Z3821" i="6" s="1"/>
  <c r="W3821" i="6"/>
  <c r="X3821" i="6" s="1"/>
  <c r="V3821" i="6"/>
  <c r="U3821" i="6"/>
  <c r="W3820" i="6"/>
  <c r="X3820" i="6" s="1"/>
  <c r="V3820" i="6"/>
  <c r="Y3820" i="6" s="1"/>
  <c r="Z3820" i="6" s="1"/>
  <c r="U3820" i="6"/>
  <c r="Y3819" i="6"/>
  <c r="Z3819" i="6" s="1"/>
  <c r="AA3819" i="6" s="1"/>
  <c r="AB3819" i="6" s="1"/>
  <c r="X3819" i="6"/>
  <c r="W3819" i="6"/>
  <c r="V3819" i="6"/>
  <c r="U3819" i="6"/>
  <c r="X3818" i="6"/>
  <c r="W3818" i="6"/>
  <c r="V3818" i="6"/>
  <c r="Y3818" i="6" s="1"/>
  <c r="Z3818" i="6" s="1"/>
  <c r="U3818" i="6"/>
  <c r="X3817" i="6"/>
  <c r="W3817" i="6"/>
  <c r="V3817" i="6"/>
  <c r="Y3817" i="6" s="1"/>
  <c r="Z3817" i="6" s="1"/>
  <c r="U3817" i="6"/>
  <c r="X3816" i="6"/>
  <c r="W3816" i="6"/>
  <c r="V3816" i="6"/>
  <c r="Y3816" i="6" s="1"/>
  <c r="Z3816" i="6" s="1"/>
  <c r="AA3816" i="6" s="1"/>
  <c r="U3816" i="6"/>
  <c r="Y3815" i="6"/>
  <c r="Z3815" i="6" s="1"/>
  <c r="W3815" i="6"/>
  <c r="X3815" i="6" s="1"/>
  <c r="V3815" i="6"/>
  <c r="U3815" i="6"/>
  <c r="Z3814" i="6"/>
  <c r="AA3814" i="6" s="1"/>
  <c r="W3814" i="6"/>
  <c r="X3814" i="6" s="1"/>
  <c r="V3814" i="6"/>
  <c r="Y3814" i="6" s="1"/>
  <c r="U3814" i="6"/>
  <c r="W3813" i="6"/>
  <c r="X3813" i="6" s="1"/>
  <c r="V3813" i="6"/>
  <c r="Y3813" i="6" s="1"/>
  <c r="Z3813" i="6" s="1"/>
  <c r="U3813" i="6"/>
  <c r="Z3812" i="6"/>
  <c r="AA3812" i="6" s="1"/>
  <c r="Y3812" i="6"/>
  <c r="X3812" i="6"/>
  <c r="W3812" i="6"/>
  <c r="V3812" i="6"/>
  <c r="U3812" i="6"/>
  <c r="Y3811" i="6"/>
  <c r="Z3811" i="6" s="1"/>
  <c r="X3811" i="6"/>
  <c r="W3811" i="6"/>
  <c r="V3811" i="6"/>
  <c r="U3811" i="6"/>
  <c r="W3810" i="6"/>
  <c r="X3810" i="6" s="1"/>
  <c r="AB3810" i="6" s="1"/>
  <c r="AD3810" i="6" s="1"/>
  <c r="V3810" i="6"/>
  <c r="Y3810" i="6" s="1"/>
  <c r="Z3810" i="6" s="1"/>
  <c r="U3810" i="6"/>
  <c r="AA3810" i="6" s="1"/>
  <c r="Y3809" i="6"/>
  <c r="Z3809" i="6" s="1"/>
  <c r="W3809" i="6"/>
  <c r="X3809" i="6" s="1"/>
  <c r="V3809" i="6"/>
  <c r="U3809" i="6"/>
  <c r="Y3808" i="6"/>
  <c r="Z3808" i="6" s="1"/>
  <c r="AA3808" i="6" s="1"/>
  <c r="W3808" i="6"/>
  <c r="X3808" i="6" s="1"/>
  <c r="V3808" i="6"/>
  <c r="U3808" i="6"/>
  <c r="Z3807" i="6"/>
  <c r="AA3807" i="6" s="1"/>
  <c r="Y3807" i="6"/>
  <c r="X3807" i="6"/>
  <c r="W3807" i="6"/>
  <c r="V3807" i="6"/>
  <c r="U3807" i="6"/>
  <c r="AB3806" i="6"/>
  <c r="AD3806" i="6" s="1"/>
  <c r="Z3806" i="6"/>
  <c r="AA3806" i="6" s="1"/>
  <c r="W3806" i="6"/>
  <c r="X3806" i="6" s="1"/>
  <c r="V3806" i="6"/>
  <c r="Y3806" i="6" s="1"/>
  <c r="U3806" i="6"/>
  <c r="Y3805" i="6"/>
  <c r="Z3805" i="6" s="1"/>
  <c r="AA3805" i="6" s="1"/>
  <c r="W3805" i="6"/>
  <c r="X3805" i="6" s="1"/>
  <c r="AB3805" i="6" s="1"/>
  <c r="V3805" i="6"/>
  <c r="U3805" i="6"/>
  <c r="AA3804" i="6"/>
  <c r="Z3804" i="6"/>
  <c r="Y3804" i="6"/>
  <c r="W3804" i="6"/>
  <c r="X3804" i="6" s="1"/>
  <c r="V3804" i="6"/>
  <c r="U3804" i="6"/>
  <c r="Y3803" i="6"/>
  <c r="Z3803" i="6" s="1"/>
  <c r="X3803" i="6"/>
  <c r="W3803" i="6"/>
  <c r="V3803" i="6"/>
  <c r="U3803" i="6"/>
  <c r="W3802" i="6"/>
  <c r="X3802" i="6" s="1"/>
  <c r="V3802" i="6"/>
  <c r="Y3802" i="6" s="1"/>
  <c r="Z3802" i="6" s="1"/>
  <c r="U3802" i="6"/>
  <c r="X3801" i="6"/>
  <c r="W3801" i="6"/>
  <c r="V3801" i="6"/>
  <c r="Y3801" i="6" s="1"/>
  <c r="Z3801" i="6" s="1"/>
  <c r="U3801" i="6"/>
  <c r="Z3800" i="6"/>
  <c r="AA3800" i="6" s="1"/>
  <c r="AB3800" i="6" s="1"/>
  <c r="Y3800" i="6"/>
  <c r="X3800" i="6"/>
  <c r="W3800" i="6"/>
  <c r="V3800" i="6"/>
  <c r="U3800" i="6"/>
  <c r="Y3799" i="6"/>
  <c r="Z3799" i="6" s="1"/>
  <c r="X3799" i="6"/>
  <c r="W3799" i="6"/>
  <c r="V3799" i="6"/>
  <c r="U3799" i="6"/>
  <c r="AC3798" i="6"/>
  <c r="AA3798" i="6"/>
  <c r="AB3798" i="6" s="1"/>
  <c r="AD3798" i="6" s="1"/>
  <c r="Z3798" i="6"/>
  <c r="W3798" i="6"/>
  <c r="X3798" i="6" s="1"/>
  <c r="V3798" i="6"/>
  <c r="Y3798" i="6" s="1"/>
  <c r="U3798" i="6"/>
  <c r="W3797" i="6"/>
  <c r="X3797" i="6" s="1"/>
  <c r="V3797" i="6"/>
  <c r="Y3797" i="6" s="1"/>
  <c r="Z3797" i="6" s="1"/>
  <c r="U3797" i="6"/>
  <c r="AA3796" i="6"/>
  <c r="Z3796" i="6"/>
  <c r="W3796" i="6"/>
  <c r="X3796" i="6" s="1"/>
  <c r="V3796" i="6"/>
  <c r="Y3796" i="6" s="1"/>
  <c r="U3796" i="6"/>
  <c r="Y3795" i="6"/>
  <c r="Z3795" i="6" s="1"/>
  <c r="X3795" i="6"/>
  <c r="W3795" i="6"/>
  <c r="V3795" i="6"/>
  <c r="U3795" i="6"/>
  <c r="Y3794" i="6"/>
  <c r="Z3794" i="6" s="1"/>
  <c r="X3794" i="6"/>
  <c r="W3794" i="6"/>
  <c r="V3794" i="6"/>
  <c r="U3794" i="6"/>
  <c r="W3793" i="6"/>
  <c r="X3793" i="6" s="1"/>
  <c r="V3793" i="6"/>
  <c r="Y3793" i="6" s="1"/>
  <c r="Z3793" i="6" s="1"/>
  <c r="U3793" i="6"/>
  <c r="Z3792" i="6"/>
  <c r="AA3792" i="6" s="1"/>
  <c r="Y3792" i="6"/>
  <c r="W3792" i="6"/>
  <c r="X3792" i="6" s="1"/>
  <c r="AB3792" i="6" s="1"/>
  <c r="AD3792" i="6" s="1"/>
  <c r="V3792" i="6"/>
  <c r="U3792" i="6"/>
  <c r="Z3791" i="6"/>
  <c r="AA3791" i="6" s="1"/>
  <c r="Y3791" i="6"/>
  <c r="W3791" i="6"/>
  <c r="X3791" i="6" s="1"/>
  <c r="V3791" i="6"/>
  <c r="U3791" i="6"/>
  <c r="Y3790" i="6"/>
  <c r="Z3790" i="6" s="1"/>
  <c r="AA3790" i="6" s="1"/>
  <c r="AB3790" i="6" s="1"/>
  <c r="W3790" i="6"/>
  <c r="X3790" i="6" s="1"/>
  <c r="V3790" i="6"/>
  <c r="U3790" i="6"/>
  <c r="W3789" i="6"/>
  <c r="X3789" i="6" s="1"/>
  <c r="V3789" i="6"/>
  <c r="Y3789" i="6" s="1"/>
  <c r="Z3789" i="6" s="1"/>
  <c r="U3789" i="6"/>
  <c r="Z3788" i="6"/>
  <c r="AA3788" i="6" s="1"/>
  <c r="Y3788" i="6"/>
  <c r="X3788" i="6"/>
  <c r="W3788" i="6"/>
  <c r="V3788" i="6"/>
  <c r="U3788" i="6"/>
  <c r="Y3787" i="6"/>
  <c r="Z3787" i="6" s="1"/>
  <c r="W3787" i="6"/>
  <c r="X3787" i="6" s="1"/>
  <c r="V3787" i="6"/>
  <c r="U3787" i="6"/>
  <c r="AA3786" i="6"/>
  <c r="Z3786" i="6"/>
  <c r="Y3786" i="6"/>
  <c r="W3786" i="6"/>
  <c r="X3786" i="6" s="1"/>
  <c r="AB3786" i="6" s="1"/>
  <c r="V3786" i="6"/>
  <c r="U3786" i="6"/>
  <c r="W3785" i="6"/>
  <c r="X3785" i="6" s="1"/>
  <c r="V3785" i="6"/>
  <c r="Y3785" i="6" s="1"/>
  <c r="Z3785" i="6" s="1"/>
  <c r="U3785" i="6"/>
  <c r="W3784" i="6"/>
  <c r="X3784" i="6" s="1"/>
  <c r="V3784" i="6"/>
  <c r="Y3784" i="6" s="1"/>
  <c r="Z3784" i="6" s="1"/>
  <c r="U3784" i="6"/>
  <c r="X3783" i="6"/>
  <c r="W3783" i="6"/>
  <c r="V3783" i="6"/>
  <c r="Y3783" i="6" s="1"/>
  <c r="Z3783" i="6" s="1"/>
  <c r="U3783" i="6"/>
  <c r="W3782" i="6"/>
  <c r="X3782" i="6" s="1"/>
  <c r="V3782" i="6"/>
  <c r="Y3782" i="6" s="1"/>
  <c r="Z3782" i="6" s="1"/>
  <c r="U3782" i="6"/>
  <c r="Y3781" i="6"/>
  <c r="Z3781" i="6" s="1"/>
  <c r="AA3781" i="6" s="1"/>
  <c r="X3781" i="6"/>
  <c r="AB3781" i="6" s="1"/>
  <c r="W3781" i="6"/>
  <c r="V3781" i="6"/>
  <c r="U3781" i="6"/>
  <c r="AA3780" i="6"/>
  <c r="X3780" i="6"/>
  <c r="W3780" i="6"/>
  <c r="V3780" i="6"/>
  <c r="Y3780" i="6" s="1"/>
  <c r="Z3780" i="6" s="1"/>
  <c r="U3780" i="6"/>
  <c r="Y3779" i="6"/>
  <c r="Z3779" i="6" s="1"/>
  <c r="X3779" i="6"/>
  <c r="W3779" i="6"/>
  <c r="V3779" i="6"/>
  <c r="U3779" i="6"/>
  <c r="AC3778" i="6"/>
  <c r="Z3778" i="6"/>
  <c r="AA3778" i="6" s="1"/>
  <c r="AB3778" i="6" s="1"/>
  <c r="AD3778" i="6" s="1"/>
  <c r="Y3778" i="6"/>
  <c r="X3778" i="6"/>
  <c r="W3778" i="6"/>
  <c r="V3778" i="6"/>
  <c r="U3778" i="6"/>
  <c r="X3777" i="6"/>
  <c r="W3777" i="6"/>
  <c r="V3777" i="6"/>
  <c r="Y3777" i="6" s="1"/>
  <c r="Z3777" i="6" s="1"/>
  <c r="U3777" i="6"/>
  <c r="AA3776" i="6"/>
  <c r="Y3776" i="6"/>
  <c r="Z3776" i="6" s="1"/>
  <c r="X3776" i="6"/>
  <c r="W3776" i="6"/>
  <c r="V3776" i="6"/>
  <c r="U3776" i="6"/>
  <c r="W3775" i="6"/>
  <c r="X3775" i="6" s="1"/>
  <c r="V3775" i="6"/>
  <c r="Y3775" i="6" s="1"/>
  <c r="Z3775" i="6" s="1"/>
  <c r="U3775" i="6"/>
  <c r="Y3774" i="6"/>
  <c r="Z3774" i="6" s="1"/>
  <c r="AA3774" i="6" s="1"/>
  <c r="AB3774" i="6" s="1"/>
  <c r="W3774" i="6"/>
  <c r="X3774" i="6" s="1"/>
  <c r="V3774" i="6"/>
  <c r="U3774" i="6"/>
  <c r="Y3773" i="6"/>
  <c r="Z3773" i="6" s="1"/>
  <c r="X3773" i="6"/>
  <c r="W3773" i="6"/>
  <c r="V3773" i="6"/>
  <c r="U3773" i="6"/>
  <c r="X3772" i="6"/>
  <c r="W3772" i="6"/>
  <c r="V3772" i="6"/>
  <c r="Y3772" i="6" s="1"/>
  <c r="Z3772" i="6" s="1"/>
  <c r="U3772" i="6"/>
  <c r="AA3771" i="6"/>
  <c r="Z3771" i="6"/>
  <c r="Y3771" i="6"/>
  <c r="W3771" i="6"/>
  <c r="X3771" i="6" s="1"/>
  <c r="AB3771" i="6" s="1"/>
  <c r="V3771" i="6"/>
  <c r="U3771" i="6"/>
  <c r="Y3770" i="6"/>
  <c r="Z3770" i="6" s="1"/>
  <c r="AA3770" i="6" s="1"/>
  <c r="AB3770" i="6" s="1"/>
  <c r="AD3770" i="6" s="1"/>
  <c r="X3770" i="6"/>
  <c r="W3770" i="6"/>
  <c r="V3770" i="6"/>
  <c r="U3770" i="6"/>
  <c r="W3769" i="6"/>
  <c r="X3769" i="6" s="1"/>
  <c r="V3769" i="6"/>
  <c r="Y3769" i="6" s="1"/>
  <c r="Z3769" i="6" s="1"/>
  <c r="U3769" i="6"/>
  <c r="Z3768" i="6"/>
  <c r="AA3768" i="6" s="1"/>
  <c r="AB3768" i="6" s="1"/>
  <c r="AD3768" i="6" s="1"/>
  <c r="Y3768" i="6"/>
  <c r="W3768" i="6"/>
  <c r="X3768" i="6" s="1"/>
  <c r="V3768" i="6"/>
  <c r="U3768" i="6"/>
  <c r="X3767" i="6"/>
  <c r="W3767" i="6"/>
  <c r="V3767" i="6"/>
  <c r="Y3767" i="6" s="1"/>
  <c r="Z3767" i="6" s="1"/>
  <c r="U3767" i="6"/>
  <c r="Y3766" i="6"/>
  <c r="Z3766" i="6" s="1"/>
  <c r="AA3766" i="6" s="1"/>
  <c r="W3766" i="6"/>
  <c r="X3766" i="6" s="1"/>
  <c r="AB3766" i="6" s="1"/>
  <c r="V3766" i="6"/>
  <c r="U3766" i="6"/>
  <c r="X3765" i="6"/>
  <c r="W3765" i="6"/>
  <c r="V3765" i="6"/>
  <c r="Y3765" i="6" s="1"/>
  <c r="Z3765" i="6" s="1"/>
  <c r="U3765" i="6"/>
  <c r="Y3764" i="6"/>
  <c r="Z3764" i="6" s="1"/>
  <c r="AA3764" i="6" s="1"/>
  <c r="W3764" i="6"/>
  <c r="X3764" i="6" s="1"/>
  <c r="V3764" i="6"/>
  <c r="U3764" i="6"/>
  <c r="Z3763" i="6"/>
  <c r="Y3763" i="6"/>
  <c r="W3763" i="6"/>
  <c r="X3763" i="6" s="1"/>
  <c r="V3763" i="6"/>
  <c r="U3763" i="6"/>
  <c r="X3762" i="6"/>
  <c r="W3762" i="6"/>
  <c r="V3762" i="6"/>
  <c r="Y3762" i="6" s="1"/>
  <c r="Z3762" i="6" s="1"/>
  <c r="U3762" i="6"/>
  <c r="W3761" i="6"/>
  <c r="X3761" i="6" s="1"/>
  <c r="V3761" i="6"/>
  <c r="Y3761" i="6" s="1"/>
  <c r="Z3761" i="6" s="1"/>
  <c r="AA3761" i="6" s="1"/>
  <c r="U3761" i="6"/>
  <c r="AA3760" i="6"/>
  <c r="Z3760" i="6"/>
  <c r="Y3760" i="6"/>
  <c r="W3760" i="6"/>
  <c r="X3760" i="6" s="1"/>
  <c r="AB3760" i="6" s="1"/>
  <c r="AD3760" i="6" s="1"/>
  <c r="V3760" i="6"/>
  <c r="U3760" i="6"/>
  <c r="Y3759" i="6"/>
  <c r="Z3759" i="6" s="1"/>
  <c r="AA3759" i="6" s="1"/>
  <c r="W3759" i="6"/>
  <c r="X3759" i="6" s="1"/>
  <c r="V3759" i="6"/>
  <c r="U3759" i="6"/>
  <c r="Y3758" i="6"/>
  <c r="Z3758" i="6" s="1"/>
  <c r="AA3758" i="6" s="1"/>
  <c r="W3758" i="6"/>
  <c r="X3758" i="6" s="1"/>
  <c r="V3758" i="6"/>
  <c r="U3758" i="6"/>
  <c r="W3757" i="6"/>
  <c r="X3757" i="6" s="1"/>
  <c r="V3757" i="6"/>
  <c r="Y3757" i="6" s="1"/>
  <c r="Z3757" i="6" s="1"/>
  <c r="U3757" i="6"/>
  <c r="W3756" i="6"/>
  <c r="X3756" i="6" s="1"/>
  <c r="AB3756" i="6" s="1"/>
  <c r="V3756" i="6"/>
  <c r="Y3756" i="6" s="1"/>
  <c r="Z3756" i="6" s="1"/>
  <c r="AA3756" i="6" s="1"/>
  <c r="U3756" i="6"/>
  <c r="Z3755" i="6"/>
  <c r="Y3755" i="6"/>
  <c r="W3755" i="6"/>
  <c r="X3755" i="6" s="1"/>
  <c r="V3755" i="6"/>
  <c r="U3755" i="6"/>
  <c r="Z3754" i="6"/>
  <c r="AA3754" i="6" s="1"/>
  <c r="AB3754" i="6" s="1"/>
  <c r="Y3754" i="6"/>
  <c r="W3754" i="6"/>
  <c r="X3754" i="6" s="1"/>
  <c r="V3754" i="6"/>
  <c r="U3754" i="6"/>
  <c r="X3753" i="6"/>
  <c r="W3753" i="6"/>
  <c r="V3753" i="6"/>
  <c r="Y3753" i="6" s="1"/>
  <c r="Z3753" i="6" s="1"/>
  <c r="U3753" i="6"/>
  <c r="W3752" i="6"/>
  <c r="X3752" i="6" s="1"/>
  <c r="V3752" i="6"/>
  <c r="Y3752" i="6" s="1"/>
  <c r="Z3752" i="6" s="1"/>
  <c r="U3752" i="6"/>
  <c r="W3751" i="6"/>
  <c r="X3751" i="6" s="1"/>
  <c r="AB3751" i="6" s="1"/>
  <c r="AD3751" i="6" s="1"/>
  <c r="V3751" i="6"/>
  <c r="Y3751" i="6" s="1"/>
  <c r="Z3751" i="6" s="1"/>
  <c r="U3751" i="6"/>
  <c r="AA3751" i="6" s="1"/>
  <c r="W3750" i="6"/>
  <c r="X3750" i="6" s="1"/>
  <c r="V3750" i="6"/>
  <c r="Y3750" i="6" s="1"/>
  <c r="Z3750" i="6" s="1"/>
  <c r="U3750" i="6"/>
  <c r="AC3749" i="6"/>
  <c r="AB3749" i="6"/>
  <c r="AD3749" i="6" s="1"/>
  <c r="Z3749" i="6"/>
  <c r="AA3749" i="6" s="1"/>
  <c r="Y3749" i="6"/>
  <c r="X3749" i="6"/>
  <c r="W3749" i="6"/>
  <c r="V3749" i="6"/>
  <c r="U3749" i="6"/>
  <c r="Y3748" i="6"/>
  <c r="Z3748" i="6" s="1"/>
  <c r="X3748" i="6"/>
  <c r="W3748" i="6"/>
  <c r="V3748" i="6"/>
  <c r="U3748" i="6"/>
  <c r="Y3747" i="6"/>
  <c r="Z3747" i="6" s="1"/>
  <c r="X3747" i="6"/>
  <c r="W3747" i="6"/>
  <c r="V3747" i="6"/>
  <c r="U3747" i="6"/>
  <c r="Y3746" i="6"/>
  <c r="Z3746" i="6" s="1"/>
  <c r="AA3746" i="6" s="1"/>
  <c r="W3746" i="6"/>
  <c r="X3746" i="6" s="1"/>
  <c r="AB3746" i="6" s="1"/>
  <c r="V3746" i="6"/>
  <c r="U3746" i="6"/>
  <c r="W3745" i="6"/>
  <c r="X3745" i="6" s="1"/>
  <c r="V3745" i="6"/>
  <c r="Y3745" i="6" s="1"/>
  <c r="Z3745" i="6" s="1"/>
  <c r="U3745" i="6"/>
  <c r="Z3744" i="6"/>
  <c r="AA3744" i="6" s="1"/>
  <c r="AB3744" i="6" s="1"/>
  <c r="Y3744" i="6"/>
  <c r="X3744" i="6"/>
  <c r="W3744" i="6"/>
  <c r="V3744" i="6"/>
  <c r="U3744" i="6"/>
  <c r="X3743" i="6"/>
  <c r="W3743" i="6"/>
  <c r="V3743" i="6"/>
  <c r="Y3743" i="6" s="1"/>
  <c r="Z3743" i="6" s="1"/>
  <c r="U3743" i="6"/>
  <c r="AD3742" i="6"/>
  <c r="Y3742" i="6"/>
  <c r="Z3742" i="6" s="1"/>
  <c r="AA3742" i="6" s="1"/>
  <c r="AB3742" i="6" s="1"/>
  <c r="AC3742" i="6" s="1"/>
  <c r="W3742" i="6"/>
  <c r="X3742" i="6" s="1"/>
  <c r="V3742" i="6"/>
  <c r="U3742" i="6"/>
  <c r="W3741" i="6"/>
  <c r="X3741" i="6" s="1"/>
  <c r="V3741" i="6"/>
  <c r="Y3741" i="6" s="1"/>
  <c r="Z3741" i="6" s="1"/>
  <c r="U3741" i="6"/>
  <c r="X3740" i="6"/>
  <c r="W3740" i="6"/>
  <c r="V3740" i="6"/>
  <c r="Y3740" i="6" s="1"/>
  <c r="Z3740" i="6" s="1"/>
  <c r="U3740" i="6"/>
  <c r="Y3739" i="6"/>
  <c r="Z3739" i="6" s="1"/>
  <c r="AA3739" i="6" s="1"/>
  <c r="W3739" i="6"/>
  <c r="X3739" i="6" s="1"/>
  <c r="V3739" i="6"/>
  <c r="U3739" i="6"/>
  <c r="AA3738" i="6"/>
  <c r="Y3738" i="6"/>
  <c r="Z3738" i="6" s="1"/>
  <c r="W3738" i="6"/>
  <c r="X3738" i="6" s="1"/>
  <c r="V3738" i="6"/>
  <c r="U3738" i="6"/>
  <c r="W3737" i="6"/>
  <c r="X3737" i="6" s="1"/>
  <c r="V3737" i="6"/>
  <c r="Y3737" i="6" s="1"/>
  <c r="Z3737" i="6" s="1"/>
  <c r="U3737" i="6"/>
  <c r="Z3736" i="6"/>
  <c r="AA3736" i="6" s="1"/>
  <c r="Y3736" i="6"/>
  <c r="X3736" i="6"/>
  <c r="AB3736" i="6" s="1"/>
  <c r="W3736" i="6"/>
  <c r="V3736" i="6"/>
  <c r="U3736" i="6"/>
  <c r="W3735" i="6"/>
  <c r="X3735" i="6" s="1"/>
  <c r="V3735" i="6"/>
  <c r="Y3735" i="6" s="1"/>
  <c r="Z3735" i="6" s="1"/>
  <c r="U3735" i="6"/>
  <c r="Z3734" i="6"/>
  <c r="AA3734" i="6" s="1"/>
  <c r="AB3734" i="6" s="1"/>
  <c r="W3734" i="6"/>
  <c r="X3734" i="6" s="1"/>
  <c r="V3734" i="6"/>
  <c r="Y3734" i="6" s="1"/>
  <c r="U3734" i="6"/>
  <c r="W3733" i="6"/>
  <c r="X3733" i="6" s="1"/>
  <c r="V3733" i="6"/>
  <c r="Y3733" i="6" s="1"/>
  <c r="Z3733" i="6" s="1"/>
  <c r="U3733" i="6"/>
  <c r="Z3732" i="6"/>
  <c r="AA3732" i="6" s="1"/>
  <c r="Y3732" i="6"/>
  <c r="W3732" i="6"/>
  <c r="X3732" i="6" s="1"/>
  <c r="V3732" i="6"/>
  <c r="U3732" i="6"/>
  <c r="Y3731" i="6"/>
  <c r="Z3731" i="6" s="1"/>
  <c r="W3731" i="6"/>
  <c r="X3731" i="6" s="1"/>
  <c r="V3731" i="6"/>
  <c r="U3731" i="6"/>
  <c r="W3730" i="6"/>
  <c r="X3730" i="6" s="1"/>
  <c r="V3730" i="6"/>
  <c r="Y3730" i="6" s="1"/>
  <c r="Z3730" i="6" s="1"/>
  <c r="U3730" i="6"/>
  <c r="X3729" i="6"/>
  <c r="AB3729" i="6" s="1"/>
  <c r="W3729" i="6"/>
  <c r="V3729" i="6"/>
  <c r="Y3729" i="6" s="1"/>
  <c r="Z3729" i="6" s="1"/>
  <c r="AA3729" i="6" s="1"/>
  <c r="U3729" i="6"/>
  <c r="X3728" i="6"/>
  <c r="W3728" i="6"/>
  <c r="V3728" i="6"/>
  <c r="Y3728" i="6" s="1"/>
  <c r="Z3728" i="6" s="1"/>
  <c r="AA3728" i="6" s="1"/>
  <c r="U3728" i="6"/>
  <c r="Y3727" i="6"/>
  <c r="Z3727" i="6" s="1"/>
  <c r="AA3727" i="6" s="1"/>
  <c r="W3727" i="6"/>
  <c r="X3727" i="6" s="1"/>
  <c r="V3727" i="6"/>
  <c r="U3727" i="6"/>
  <c r="Z3726" i="6"/>
  <c r="AA3726" i="6" s="1"/>
  <c r="AB3726" i="6" s="1"/>
  <c r="Y3726" i="6"/>
  <c r="W3726" i="6"/>
  <c r="X3726" i="6" s="1"/>
  <c r="V3726" i="6"/>
  <c r="U3726" i="6"/>
  <c r="W3725" i="6"/>
  <c r="X3725" i="6" s="1"/>
  <c r="V3725" i="6"/>
  <c r="Y3725" i="6" s="1"/>
  <c r="Z3725" i="6" s="1"/>
  <c r="U3725" i="6"/>
  <c r="W3724" i="6"/>
  <c r="X3724" i="6" s="1"/>
  <c r="V3724" i="6"/>
  <c r="Y3724" i="6" s="1"/>
  <c r="Z3724" i="6" s="1"/>
  <c r="U3724" i="6"/>
  <c r="Y3723" i="6"/>
  <c r="Z3723" i="6" s="1"/>
  <c r="W3723" i="6"/>
  <c r="X3723" i="6" s="1"/>
  <c r="V3723" i="6"/>
  <c r="U3723" i="6"/>
  <c r="AB3722" i="6"/>
  <c r="Z3722" i="6"/>
  <c r="AA3722" i="6" s="1"/>
  <c r="Y3722" i="6"/>
  <c r="W3722" i="6"/>
  <c r="X3722" i="6" s="1"/>
  <c r="V3722" i="6"/>
  <c r="U3722" i="6"/>
  <c r="W3721" i="6"/>
  <c r="X3721" i="6" s="1"/>
  <c r="V3721" i="6"/>
  <c r="Y3721" i="6" s="1"/>
  <c r="Z3721" i="6" s="1"/>
  <c r="U3721" i="6"/>
  <c r="AB3720" i="6"/>
  <c r="W3720" i="6"/>
  <c r="X3720" i="6" s="1"/>
  <c r="V3720" i="6"/>
  <c r="Y3720" i="6" s="1"/>
  <c r="Z3720" i="6" s="1"/>
  <c r="U3720" i="6"/>
  <c r="AA3720" i="6" s="1"/>
  <c r="AB3719" i="6"/>
  <c r="W3719" i="6"/>
  <c r="X3719" i="6" s="1"/>
  <c r="V3719" i="6"/>
  <c r="Y3719" i="6" s="1"/>
  <c r="Z3719" i="6" s="1"/>
  <c r="U3719" i="6"/>
  <c r="AA3719" i="6" s="1"/>
  <c r="Y3718" i="6"/>
  <c r="Z3718" i="6" s="1"/>
  <c r="W3718" i="6"/>
  <c r="X3718" i="6" s="1"/>
  <c r="V3718" i="6"/>
  <c r="U3718" i="6"/>
  <c r="AD3717" i="6"/>
  <c r="AC3717" i="6"/>
  <c r="AB3717" i="6"/>
  <c r="AA3717" i="6"/>
  <c r="Y3717" i="6"/>
  <c r="Z3717" i="6" s="1"/>
  <c r="X3717" i="6"/>
  <c r="W3717" i="6"/>
  <c r="V3717" i="6"/>
  <c r="U3717" i="6"/>
  <c r="X3716" i="6"/>
  <c r="W3716" i="6"/>
  <c r="V3716" i="6"/>
  <c r="Y3716" i="6" s="1"/>
  <c r="Z3716" i="6" s="1"/>
  <c r="U3716" i="6"/>
  <c r="AD3715" i="6"/>
  <c r="AC3715" i="6"/>
  <c r="Y3715" i="6"/>
  <c r="Z3715" i="6" s="1"/>
  <c r="X3715" i="6"/>
  <c r="W3715" i="6"/>
  <c r="V3715" i="6"/>
  <c r="U3715" i="6"/>
  <c r="AA3715" i="6" s="1"/>
  <c r="AB3715" i="6" s="1"/>
  <c r="W3714" i="6"/>
  <c r="X3714" i="6" s="1"/>
  <c r="V3714" i="6"/>
  <c r="Y3714" i="6" s="1"/>
  <c r="Z3714" i="6" s="1"/>
  <c r="AA3714" i="6" s="1"/>
  <c r="U3714" i="6"/>
  <c r="W3713" i="6"/>
  <c r="X3713" i="6" s="1"/>
  <c r="V3713" i="6"/>
  <c r="Y3713" i="6" s="1"/>
  <c r="Z3713" i="6" s="1"/>
  <c r="U3713" i="6"/>
  <c r="Z3712" i="6"/>
  <c r="AA3712" i="6" s="1"/>
  <c r="AB3712" i="6" s="1"/>
  <c r="Y3712" i="6"/>
  <c r="X3712" i="6"/>
  <c r="W3712" i="6"/>
  <c r="V3712" i="6"/>
  <c r="U3712" i="6"/>
  <c r="W3711" i="6"/>
  <c r="X3711" i="6" s="1"/>
  <c r="V3711" i="6"/>
  <c r="Y3711" i="6" s="1"/>
  <c r="Z3711" i="6" s="1"/>
  <c r="U3711" i="6"/>
  <c r="AC3710" i="6"/>
  <c r="Y3710" i="6"/>
  <c r="Z3710" i="6" s="1"/>
  <c r="W3710" i="6"/>
  <c r="X3710" i="6" s="1"/>
  <c r="V3710" i="6"/>
  <c r="U3710" i="6"/>
  <c r="AA3710" i="6" s="1"/>
  <c r="AB3710" i="6" s="1"/>
  <c r="AD3710" i="6" s="1"/>
  <c r="W3709" i="6"/>
  <c r="X3709" i="6" s="1"/>
  <c r="V3709" i="6"/>
  <c r="Y3709" i="6" s="1"/>
  <c r="Z3709" i="6" s="1"/>
  <c r="U3709" i="6"/>
  <c r="W3708" i="6"/>
  <c r="X3708" i="6" s="1"/>
  <c r="V3708" i="6"/>
  <c r="Y3708" i="6" s="1"/>
  <c r="Z3708" i="6" s="1"/>
  <c r="U3708" i="6"/>
  <c r="Y3707" i="6"/>
  <c r="Z3707" i="6" s="1"/>
  <c r="AA3707" i="6" s="1"/>
  <c r="X3707" i="6"/>
  <c r="AB3707" i="6" s="1"/>
  <c r="W3707" i="6"/>
  <c r="V3707" i="6"/>
  <c r="U3707" i="6"/>
  <c r="W3706" i="6"/>
  <c r="X3706" i="6" s="1"/>
  <c r="V3706" i="6"/>
  <c r="Y3706" i="6" s="1"/>
  <c r="Z3706" i="6" s="1"/>
  <c r="AA3706" i="6" s="1"/>
  <c r="U3706" i="6"/>
  <c r="W3705" i="6"/>
  <c r="X3705" i="6" s="1"/>
  <c r="V3705" i="6"/>
  <c r="Y3705" i="6" s="1"/>
  <c r="Z3705" i="6" s="1"/>
  <c r="U3705" i="6"/>
  <c r="AD3704" i="6"/>
  <c r="AC3704" i="6"/>
  <c r="Z3704" i="6"/>
  <c r="AA3704" i="6" s="1"/>
  <c r="Y3704" i="6"/>
  <c r="X3704" i="6"/>
  <c r="AB3704" i="6" s="1"/>
  <c r="W3704" i="6"/>
  <c r="V3704" i="6"/>
  <c r="U3704" i="6"/>
  <c r="W3703" i="6"/>
  <c r="X3703" i="6" s="1"/>
  <c r="V3703" i="6"/>
  <c r="Y3703" i="6" s="1"/>
  <c r="Z3703" i="6" s="1"/>
  <c r="U3703" i="6"/>
  <c r="Z3702" i="6"/>
  <c r="AA3702" i="6" s="1"/>
  <c r="AB3702" i="6" s="1"/>
  <c r="AD3702" i="6" s="1"/>
  <c r="W3702" i="6"/>
  <c r="X3702" i="6" s="1"/>
  <c r="V3702" i="6"/>
  <c r="Y3702" i="6" s="1"/>
  <c r="U3702" i="6"/>
  <c r="X3701" i="6"/>
  <c r="W3701" i="6"/>
  <c r="V3701" i="6"/>
  <c r="Y3701" i="6" s="1"/>
  <c r="Z3701" i="6" s="1"/>
  <c r="U3701" i="6"/>
  <c r="W3700" i="6"/>
  <c r="X3700" i="6" s="1"/>
  <c r="V3700" i="6"/>
  <c r="Y3700" i="6" s="1"/>
  <c r="Z3700" i="6" s="1"/>
  <c r="AA3700" i="6" s="1"/>
  <c r="U3700" i="6"/>
  <c r="Z3699" i="6"/>
  <c r="Y3699" i="6"/>
  <c r="X3699" i="6"/>
  <c r="W3699" i="6"/>
  <c r="V3699" i="6"/>
  <c r="U3699" i="6"/>
  <c r="Z3698" i="6"/>
  <c r="W3698" i="6"/>
  <c r="X3698" i="6" s="1"/>
  <c r="V3698" i="6"/>
  <c r="Y3698" i="6" s="1"/>
  <c r="U3698" i="6"/>
  <c r="W3697" i="6"/>
  <c r="X3697" i="6" s="1"/>
  <c r="V3697" i="6"/>
  <c r="Y3697" i="6" s="1"/>
  <c r="Z3697" i="6" s="1"/>
  <c r="AA3697" i="6" s="1"/>
  <c r="U3697" i="6"/>
  <c r="Y3696" i="6"/>
  <c r="Z3696" i="6" s="1"/>
  <c r="AA3696" i="6" s="1"/>
  <c r="X3696" i="6"/>
  <c r="W3696" i="6"/>
  <c r="V3696" i="6"/>
  <c r="U3696" i="6"/>
  <c r="Y3695" i="6"/>
  <c r="Z3695" i="6" s="1"/>
  <c r="AA3695" i="6" s="1"/>
  <c r="W3695" i="6"/>
  <c r="X3695" i="6" s="1"/>
  <c r="AB3695" i="6" s="1"/>
  <c r="V3695" i="6"/>
  <c r="U3695" i="6"/>
  <c r="W3694" i="6"/>
  <c r="X3694" i="6" s="1"/>
  <c r="V3694" i="6"/>
  <c r="Y3694" i="6" s="1"/>
  <c r="Z3694" i="6" s="1"/>
  <c r="AA3694" i="6" s="1"/>
  <c r="AB3694" i="6" s="1"/>
  <c r="AC3694" i="6" s="1"/>
  <c r="U3694" i="6"/>
  <c r="W3693" i="6"/>
  <c r="X3693" i="6" s="1"/>
  <c r="V3693" i="6"/>
  <c r="Y3693" i="6" s="1"/>
  <c r="Z3693" i="6" s="1"/>
  <c r="U3693" i="6"/>
  <c r="Y3692" i="6"/>
  <c r="Z3692" i="6" s="1"/>
  <c r="AA3692" i="6" s="1"/>
  <c r="W3692" i="6"/>
  <c r="X3692" i="6" s="1"/>
  <c r="V3692" i="6"/>
  <c r="U3692" i="6"/>
  <c r="Z3691" i="6"/>
  <c r="Y3691" i="6"/>
  <c r="W3691" i="6"/>
  <c r="X3691" i="6" s="1"/>
  <c r="V3691" i="6"/>
  <c r="U3691" i="6"/>
  <c r="AB3690" i="6"/>
  <c r="AD3690" i="6" s="1"/>
  <c r="AA3690" i="6"/>
  <c r="Z3690" i="6"/>
  <c r="W3690" i="6"/>
  <c r="X3690" i="6" s="1"/>
  <c r="V3690" i="6"/>
  <c r="Y3690" i="6" s="1"/>
  <c r="U3690" i="6"/>
  <c r="AA3689" i="6"/>
  <c r="Y3689" i="6"/>
  <c r="Z3689" i="6" s="1"/>
  <c r="W3689" i="6"/>
  <c r="X3689" i="6" s="1"/>
  <c r="V3689" i="6"/>
  <c r="U3689" i="6"/>
  <c r="W3688" i="6"/>
  <c r="X3688" i="6" s="1"/>
  <c r="V3688" i="6"/>
  <c r="Y3688" i="6" s="1"/>
  <c r="Z3688" i="6" s="1"/>
  <c r="U3688" i="6"/>
  <c r="Y3687" i="6"/>
  <c r="Z3687" i="6" s="1"/>
  <c r="X3687" i="6"/>
  <c r="W3687" i="6"/>
  <c r="V3687" i="6"/>
  <c r="U3687" i="6"/>
  <c r="Z3686" i="6"/>
  <c r="Y3686" i="6"/>
  <c r="W3686" i="6"/>
  <c r="X3686" i="6" s="1"/>
  <c r="V3686" i="6"/>
  <c r="U3686" i="6"/>
  <c r="Y3685" i="6"/>
  <c r="Z3685" i="6" s="1"/>
  <c r="X3685" i="6"/>
  <c r="W3685" i="6"/>
  <c r="V3685" i="6"/>
  <c r="U3685" i="6"/>
  <c r="Z3684" i="6"/>
  <c r="AA3684" i="6" s="1"/>
  <c r="X3684" i="6"/>
  <c r="W3684" i="6"/>
  <c r="V3684" i="6"/>
  <c r="Y3684" i="6" s="1"/>
  <c r="U3684" i="6"/>
  <c r="Y3683" i="6"/>
  <c r="Z3683" i="6" s="1"/>
  <c r="X3683" i="6"/>
  <c r="W3683" i="6"/>
  <c r="V3683" i="6"/>
  <c r="U3683" i="6"/>
  <c r="AC3682" i="6"/>
  <c r="W3682" i="6"/>
  <c r="X3682" i="6" s="1"/>
  <c r="AB3682" i="6" s="1"/>
  <c r="AD3682" i="6" s="1"/>
  <c r="V3682" i="6"/>
  <c r="Y3682" i="6" s="1"/>
  <c r="Z3682" i="6" s="1"/>
  <c r="U3682" i="6"/>
  <c r="AA3682" i="6" s="1"/>
  <c r="X3681" i="6"/>
  <c r="W3681" i="6"/>
  <c r="V3681" i="6"/>
  <c r="Y3681" i="6" s="1"/>
  <c r="Z3681" i="6" s="1"/>
  <c r="U3681" i="6"/>
  <c r="X3680" i="6"/>
  <c r="W3680" i="6"/>
  <c r="V3680" i="6"/>
  <c r="Y3680" i="6" s="1"/>
  <c r="Z3680" i="6" s="1"/>
  <c r="U3680" i="6"/>
  <c r="X3679" i="6"/>
  <c r="W3679" i="6"/>
  <c r="V3679" i="6"/>
  <c r="Y3679" i="6" s="1"/>
  <c r="Z3679" i="6" s="1"/>
  <c r="AA3679" i="6" s="1"/>
  <c r="AB3679" i="6" s="1"/>
  <c r="AD3679" i="6" s="1"/>
  <c r="U3679" i="6"/>
  <c r="Y3678" i="6"/>
  <c r="Z3678" i="6" s="1"/>
  <c r="W3678" i="6"/>
  <c r="X3678" i="6" s="1"/>
  <c r="V3678" i="6"/>
  <c r="U3678" i="6"/>
  <c r="Y3677" i="6"/>
  <c r="Z3677" i="6" s="1"/>
  <c r="AA3677" i="6" s="1"/>
  <c r="AB3677" i="6" s="1"/>
  <c r="X3677" i="6"/>
  <c r="W3677" i="6"/>
  <c r="V3677" i="6"/>
  <c r="U3677" i="6"/>
  <c r="X3676" i="6"/>
  <c r="W3676" i="6"/>
  <c r="V3676" i="6"/>
  <c r="Y3676" i="6" s="1"/>
  <c r="Z3676" i="6" s="1"/>
  <c r="U3676" i="6"/>
  <c r="Y3675" i="6"/>
  <c r="Z3675" i="6" s="1"/>
  <c r="AA3675" i="6" s="1"/>
  <c r="X3675" i="6"/>
  <c r="W3675" i="6"/>
  <c r="V3675" i="6"/>
  <c r="U3675" i="6"/>
  <c r="Y3674" i="6"/>
  <c r="Z3674" i="6" s="1"/>
  <c r="W3674" i="6"/>
  <c r="X3674" i="6" s="1"/>
  <c r="V3674" i="6"/>
  <c r="U3674" i="6"/>
  <c r="AA3673" i="6"/>
  <c r="W3673" i="6"/>
  <c r="X3673" i="6" s="1"/>
  <c r="AB3673" i="6" s="1"/>
  <c r="V3673" i="6"/>
  <c r="Y3673" i="6" s="1"/>
  <c r="Z3673" i="6" s="1"/>
  <c r="U3673" i="6"/>
  <c r="Z3672" i="6"/>
  <c r="Y3672" i="6"/>
  <c r="X3672" i="6"/>
  <c r="W3672" i="6"/>
  <c r="V3672" i="6"/>
  <c r="U3672" i="6"/>
  <c r="AA3671" i="6"/>
  <c r="X3671" i="6"/>
  <c r="W3671" i="6"/>
  <c r="V3671" i="6"/>
  <c r="Y3671" i="6" s="1"/>
  <c r="Z3671" i="6" s="1"/>
  <c r="U3671" i="6"/>
  <c r="Y3670" i="6"/>
  <c r="Z3670" i="6" s="1"/>
  <c r="AA3670" i="6" s="1"/>
  <c r="AB3670" i="6" s="1"/>
  <c r="W3670" i="6"/>
  <c r="X3670" i="6" s="1"/>
  <c r="V3670" i="6"/>
  <c r="U3670" i="6"/>
  <c r="W3669" i="6"/>
  <c r="X3669" i="6" s="1"/>
  <c r="AB3669" i="6" s="1"/>
  <c r="V3669" i="6"/>
  <c r="Y3669" i="6" s="1"/>
  <c r="Z3669" i="6" s="1"/>
  <c r="U3669" i="6"/>
  <c r="AA3669" i="6" s="1"/>
  <c r="Z3668" i="6"/>
  <c r="AA3668" i="6" s="1"/>
  <c r="Y3668" i="6"/>
  <c r="W3668" i="6"/>
  <c r="X3668" i="6" s="1"/>
  <c r="V3668" i="6"/>
  <c r="U3668" i="6"/>
  <c r="Y3667" i="6"/>
  <c r="Z3667" i="6" s="1"/>
  <c r="X3667" i="6"/>
  <c r="W3667" i="6"/>
  <c r="V3667" i="6"/>
  <c r="U3667" i="6"/>
  <c r="W3666" i="6"/>
  <c r="X3666" i="6" s="1"/>
  <c r="V3666" i="6"/>
  <c r="Y3666" i="6" s="1"/>
  <c r="Z3666" i="6" s="1"/>
  <c r="AA3666" i="6" s="1"/>
  <c r="U3666" i="6"/>
  <c r="W3665" i="6"/>
  <c r="X3665" i="6" s="1"/>
  <c r="AB3665" i="6" s="1"/>
  <c r="V3665" i="6"/>
  <c r="Y3665" i="6" s="1"/>
  <c r="Z3665" i="6" s="1"/>
  <c r="AA3665" i="6" s="1"/>
  <c r="U3665" i="6"/>
  <c r="Z3664" i="6"/>
  <c r="AA3664" i="6" s="1"/>
  <c r="Y3664" i="6"/>
  <c r="X3664" i="6"/>
  <c r="AB3664" i="6" s="1"/>
  <c r="W3664" i="6"/>
  <c r="V3664" i="6"/>
  <c r="U3664" i="6"/>
  <c r="W3663" i="6"/>
  <c r="X3663" i="6" s="1"/>
  <c r="V3663" i="6"/>
  <c r="Y3663" i="6" s="1"/>
  <c r="Z3663" i="6" s="1"/>
  <c r="AA3663" i="6" s="1"/>
  <c r="U3663" i="6"/>
  <c r="AC3662" i="6"/>
  <c r="AB3662" i="6"/>
  <c r="AD3662" i="6" s="1"/>
  <c r="W3662" i="6"/>
  <c r="X3662" i="6" s="1"/>
  <c r="V3662" i="6"/>
  <c r="Y3662" i="6" s="1"/>
  <c r="Z3662" i="6" s="1"/>
  <c r="AA3662" i="6" s="1"/>
  <c r="U3662" i="6"/>
  <c r="W3661" i="6"/>
  <c r="X3661" i="6" s="1"/>
  <c r="V3661" i="6"/>
  <c r="Y3661" i="6" s="1"/>
  <c r="Z3661" i="6" s="1"/>
  <c r="U3661" i="6"/>
  <c r="AA3660" i="6"/>
  <c r="Z3660" i="6"/>
  <c r="X3660" i="6"/>
  <c r="W3660" i="6"/>
  <c r="V3660" i="6"/>
  <c r="Y3660" i="6" s="1"/>
  <c r="U3660" i="6"/>
  <c r="Z3659" i="6"/>
  <c r="Y3659" i="6"/>
  <c r="W3659" i="6"/>
  <c r="X3659" i="6" s="1"/>
  <c r="V3659" i="6"/>
  <c r="U3659" i="6"/>
  <c r="AC3658" i="6"/>
  <c r="W3658" i="6"/>
  <c r="X3658" i="6" s="1"/>
  <c r="V3658" i="6"/>
  <c r="Y3658" i="6" s="1"/>
  <c r="Z3658" i="6" s="1"/>
  <c r="AA3658" i="6" s="1"/>
  <c r="AB3658" i="6" s="1"/>
  <c r="AD3658" i="6" s="1"/>
  <c r="U3658" i="6"/>
  <c r="X3657" i="6"/>
  <c r="W3657" i="6"/>
  <c r="V3657" i="6"/>
  <c r="Y3657" i="6" s="1"/>
  <c r="Z3657" i="6" s="1"/>
  <c r="U3657" i="6"/>
  <c r="W3656" i="6"/>
  <c r="X3656" i="6" s="1"/>
  <c r="V3656" i="6"/>
  <c r="Y3656" i="6" s="1"/>
  <c r="Z3656" i="6" s="1"/>
  <c r="U3656" i="6"/>
  <c r="AA3655" i="6"/>
  <c r="AB3655" i="6" s="1"/>
  <c r="Z3655" i="6"/>
  <c r="Y3655" i="6"/>
  <c r="W3655" i="6"/>
  <c r="X3655" i="6" s="1"/>
  <c r="V3655" i="6"/>
  <c r="U3655" i="6"/>
  <c r="W3654" i="6"/>
  <c r="X3654" i="6" s="1"/>
  <c r="V3654" i="6"/>
  <c r="Y3654" i="6" s="1"/>
  <c r="Z3654" i="6" s="1"/>
  <c r="U3654" i="6"/>
  <c r="Y3653" i="6"/>
  <c r="Z3653" i="6" s="1"/>
  <c r="AA3653" i="6" s="1"/>
  <c r="AB3653" i="6" s="1"/>
  <c r="X3653" i="6"/>
  <c r="W3653" i="6"/>
  <c r="V3653" i="6"/>
  <c r="U3653" i="6"/>
  <c r="Y3652" i="6"/>
  <c r="Z3652" i="6" s="1"/>
  <c r="X3652" i="6"/>
  <c r="W3652" i="6"/>
  <c r="V3652" i="6"/>
  <c r="U3652" i="6"/>
  <c r="AA3651" i="6"/>
  <c r="AB3651" i="6" s="1"/>
  <c r="Y3651" i="6"/>
  <c r="Z3651" i="6" s="1"/>
  <c r="X3651" i="6"/>
  <c r="W3651" i="6"/>
  <c r="V3651" i="6"/>
  <c r="U3651" i="6"/>
  <c r="Y3650" i="6"/>
  <c r="Z3650" i="6" s="1"/>
  <c r="W3650" i="6"/>
  <c r="X3650" i="6" s="1"/>
  <c r="V3650" i="6"/>
  <c r="U3650" i="6"/>
  <c r="Y3649" i="6"/>
  <c r="Z3649" i="6" s="1"/>
  <c r="X3649" i="6"/>
  <c r="W3649" i="6"/>
  <c r="V3649" i="6"/>
  <c r="U3649" i="6"/>
  <c r="X3648" i="6"/>
  <c r="W3648" i="6"/>
  <c r="V3648" i="6"/>
  <c r="Y3648" i="6" s="1"/>
  <c r="Z3648" i="6" s="1"/>
  <c r="U3648" i="6"/>
  <c r="AA3647" i="6"/>
  <c r="AB3647" i="6" s="1"/>
  <c r="AD3647" i="6" s="1"/>
  <c r="Z3647" i="6"/>
  <c r="X3647" i="6"/>
  <c r="W3647" i="6"/>
  <c r="V3647" i="6"/>
  <c r="Y3647" i="6" s="1"/>
  <c r="U3647" i="6"/>
  <c r="AA3646" i="6"/>
  <c r="AB3646" i="6" s="1"/>
  <c r="AD3646" i="6" s="1"/>
  <c r="Y3646" i="6"/>
  <c r="Z3646" i="6" s="1"/>
  <c r="W3646" i="6"/>
  <c r="X3646" i="6" s="1"/>
  <c r="V3646" i="6"/>
  <c r="U3646" i="6"/>
  <c r="W3645" i="6"/>
  <c r="X3645" i="6" s="1"/>
  <c r="V3645" i="6"/>
  <c r="Y3645" i="6" s="1"/>
  <c r="Z3645" i="6" s="1"/>
  <c r="U3645" i="6"/>
  <c r="AD3644" i="6"/>
  <c r="W3644" i="6"/>
  <c r="X3644" i="6" s="1"/>
  <c r="AB3644" i="6" s="1"/>
  <c r="V3644" i="6"/>
  <c r="Y3644" i="6" s="1"/>
  <c r="Z3644" i="6" s="1"/>
  <c r="AA3644" i="6" s="1"/>
  <c r="U3644" i="6"/>
  <c r="Y3643" i="6"/>
  <c r="Z3643" i="6" s="1"/>
  <c r="X3643" i="6"/>
  <c r="W3643" i="6"/>
  <c r="V3643" i="6"/>
  <c r="U3643" i="6"/>
  <c r="AA3643" i="6" s="1"/>
  <c r="Z3642" i="6"/>
  <c r="AA3642" i="6" s="1"/>
  <c r="AB3642" i="6" s="1"/>
  <c r="AD3642" i="6" s="1"/>
  <c r="Y3642" i="6"/>
  <c r="X3642" i="6"/>
  <c r="W3642" i="6"/>
  <c r="V3642" i="6"/>
  <c r="U3642" i="6"/>
  <c r="X3641" i="6"/>
  <c r="W3641" i="6"/>
  <c r="V3641" i="6"/>
  <c r="Y3641" i="6" s="1"/>
  <c r="Z3641" i="6" s="1"/>
  <c r="U3641" i="6"/>
  <c r="Y3640" i="6"/>
  <c r="Z3640" i="6" s="1"/>
  <c r="AA3640" i="6" s="1"/>
  <c r="AB3640" i="6" s="1"/>
  <c r="X3640" i="6"/>
  <c r="W3640" i="6"/>
  <c r="V3640" i="6"/>
  <c r="U3640" i="6"/>
  <c r="W3639" i="6"/>
  <c r="X3639" i="6" s="1"/>
  <c r="V3639" i="6"/>
  <c r="Y3639" i="6" s="1"/>
  <c r="Z3639" i="6" s="1"/>
  <c r="U3639" i="6"/>
  <c r="Z3638" i="6"/>
  <c r="AA3638" i="6" s="1"/>
  <c r="AB3638" i="6" s="1"/>
  <c r="Y3638" i="6"/>
  <c r="W3638" i="6"/>
  <c r="X3638" i="6" s="1"/>
  <c r="V3638" i="6"/>
  <c r="U3638" i="6"/>
  <c r="AA3637" i="6"/>
  <c r="Y3637" i="6"/>
  <c r="Z3637" i="6" s="1"/>
  <c r="W3637" i="6"/>
  <c r="X3637" i="6" s="1"/>
  <c r="V3637" i="6"/>
  <c r="U3637" i="6"/>
  <c r="Z3636" i="6"/>
  <c r="AA3636" i="6" s="1"/>
  <c r="W3636" i="6"/>
  <c r="X3636" i="6" s="1"/>
  <c r="V3636" i="6"/>
  <c r="Y3636" i="6" s="1"/>
  <c r="U3636" i="6"/>
  <c r="Z3635" i="6"/>
  <c r="Y3635" i="6"/>
  <c r="W3635" i="6"/>
  <c r="X3635" i="6" s="1"/>
  <c r="V3635" i="6"/>
  <c r="U3635" i="6"/>
  <c r="W3634" i="6"/>
  <c r="X3634" i="6" s="1"/>
  <c r="V3634" i="6"/>
  <c r="Y3634" i="6" s="1"/>
  <c r="Z3634" i="6" s="1"/>
  <c r="U3634" i="6"/>
  <c r="AA3633" i="6"/>
  <c r="Y3633" i="6"/>
  <c r="Z3633" i="6" s="1"/>
  <c r="X3633" i="6"/>
  <c r="AB3633" i="6" s="1"/>
  <c r="W3633" i="6"/>
  <c r="V3633" i="6"/>
  <c r="U3633" i="6"/>
  <c r="W3632" i="6"/>
  <c r="X3632" i="6" s="1"/>
  <c r="V3632" i="6"/>
  <c r="Y3632" i="6" s="1"/>
  <c r="Z3632" i="6" s="1"/>
  <c r="U3632" i="6"/>
  <c r="AC3631" i="6"/>
  <c r="AB3631" i="6"/>
  <c r="AD3631" i="6" s="1"/>
  <c r="W3631" i="6"/>
  <c r="X3631" i="6" s="1"/>
  <c r="V3631" i="6"/>
  <c r="Y3631" i="6" s="1"/>
  <c r="Z3631" i="6" s="1"/>
  <c r="AA3631" i="6" s="1"/>
  <c r="U3631" i="6"/>
  <c r="Z3630" i="6"/>
  <c r="W3630" i="6"/>
  <c r="X3630" i="6" s="1"/>
  <c r="V3630" i="6"/>
  <c r="Y3630" i="6" s="1"/>
  <c r="U3630" i="6"/>
  <c r="Y3629" i="6"/>
  <c r="Z3629" i="6" s="1"/>
  <c r="W3629" i="6"/>
  <c r="X3629" i="6" s="1"/>
  <c r="V3629" i="6"/>
  <c r="U3629" i="6"/>
  <c r="W3628" i="6"/>
  <c r="X3628" i="6" s="1"/>
  <c r="V3628" i="6"/>
  <c r="Y3628" i="6" s="1"/>
  <c r="Z3628" i="6" s="1"/>
  <c r="U3628" i="6"/>
  <c r="Y3627" i="6"/>
  <c r="Z3627" i="6" s="1"/>
  <c r="W3627" i="6"/>
  <c r="X3627" i="6" s="1"/>
  <c r="V3627" i="6"/>
  <c r="U3627" i="6"/>
  <c r="Y3626" i="6"/>
  <c r="Z3626" i="6" s="1"/>
  <c r="AA3626" i="6" s="1"/>
  <c r="W3626" i="6"/>
  <c r="X3626" i="6" s="1"/>
  <c r="V3626" i="6"/>
  <c r="U3626" i="6"/>
  <c r="X3625" i="6"/>
  <c r="W3625" i="6"/>
  <c r="V3625" i="6"/>
  <c r="Y3625" i="6" s="1"/>
  <c r="Z3625" i="6" s="1"/>
  <c r="U3625" i="6"/>
  <c r="AA3624" i="6"/>
  <c r="W3624" i="6"/>
  <c r="X3624" i="6" s="1"/>
  <c r="V3624" i="6"/>
  <c r="Y3624" i="6" s="1"/>
  <c r="Z3624" i="6" s="1"/>
  <c r="U3624" i="6"/>
  <c r="AD3623" i="6"/>
  <c r="Z3623" i="6"/>
  <c r="Y3623" i="6"/>
  <c r="W3623" i="6"/>
  <c r="X3623" i="6" s="1"/>
  <c r="AB3623" i="6" s="1"/>
  <c r="AC3623" i="6" s="1"/>
  <c r="V3623" i="6"/>
  <c r="U3623" i="6"/>
  <c r="AA3623" i="6" s="1"/>
  <c r="Z3622" i="6"/>
  <c r="X3622" i="6"/>
  <c r="W3622" i="6"/>
  <c r="V3622" i="6"/>
  <c r="Y3622" i="6" s="1"/>
  <c r="U3622" i="6"/>
  <c r="Y3621" i="6"/>
  <c r="Z3621" i="6" s="1"/>
  <c r="X3621" i="6"/>
  <c r="W3621" i="6"/>
  <c r="V3621" i="6"/>
  <c r="U3621" i="6"/>
  <c r="Y3620" i="6"/>
  <c r="Z3620" i="6" s="1"/>
  <c r="AA3620" i="6" s="1"/>
  <c r="X3620" i="6"/>
  <c r="AB3620" i="6" s="1"/>
  <c r="W3620" i="6"/>
  <c r="V3620" i="6"/>
  <c r="U3620" i="6"/>
  <c r="Z3619" i="6"/>
  <c r="W3619" i="6"/>
  <c r="X3619" i="6" s="1"/>
  <c r="V3619" i="6"/>
  <c r="Y3619" i="6" s="1"/>
  <c r="U3619" i="6"/>
  <c r="AB3618" i="6"/>
  <c r="AA3618" i="6"/>
  <c r="Z3618" i="6"/>
  <c r="W3618" i="6"/>
  <c r="X3618" i="6" s="1"/>
  <c r="V3618" i="6"/>
  <c r="Y3618" i="6" s="1"/>
  <c r="U3618" i="6"/>
  <c r="AA3617" i="6"/>
  <c r="X3617" i="6"/>
  <c r="AB3617" i="6" s="1"/>
  <c r="W3617" i="6"/>
  <c r="V3617" i="6"/>
  <c r="Y3617" i="6" s="1"/>
  <c r="Z3617" i="6" s="1"/>
  <c r="U3617" i="6"/>
  <c r="W3616" i="6"/>
  <c r="X3616" i="6" s="1"/>
  <c r="V3616" i="6"/>
  <c r="Y3616" i="6" s="1"/>
  <c r="Z3616" i="6" s="1"/>
  <c r="U3616" i="6"/>
  <c r="Z3615" i="6"/>
  <c r="AA3615" i="6" s="1"/>
  <c r="Y3615" i="6"/>
  <c r="W3615" i="6"/>
  <c r="X3615" i="6" s="1"/>
  <c r="V3615" i="6"/>
  <c r="U3615" i="6"/>
  <c r="X3614" i="6"/>
  <c r="W3614" i="6"/>
  <c r="V3614" i="6"/>
  <c r="Y3614" i="6" s="1"/>
  <c r="Z3614" i="6" s="1"/>
  <c r="U3614" i="6"/>
  <c r="AC3613" i="6"/>
  <c r="AB3613" i="6"/>
  <c r="AD3613" i="6" s="1"/>
  <c r="AA3613" i="6"/>
  <c r="Y3613" i="6"/>
  <c r="Z3613" i="6" s="1"/>
  <c r="W3613" i="6"/>
  <c r="X3613" i="6" s="1"/>
  <c r="V3613" i="6"/>
  <c r="U3613" i="6"/>
  <c r="W3612" i="6"/>
  <c r="X3612" i="6" s="1"/>
  <c r="V3612" i="6"/>
  <c r="Y3612" i="6" s="1"/>
  <c r="Z3612" i="6" s="1"/>
  <c r="U3612" i="6"/>
  <c r="W3611" i="6"/>
  <c r="X3611" i="6" s="1"/>
  <c r="V3611" i="6"/>
  <c r="Y3611" i="6" s="1"/>
  <c r="Z3611" i="6" s="1"/>
  <c r="U3611" i="6"/>
  <c r="AA3610" i="6"/>
  <c r="W3610" i="6"/>
  <c r="X3610" i="6" s="1"/>
  <c r="V3610" i="6"/>
  <c r="Y3610" i="6" s="1"/>
  <c r="Z3610" i="6" s="1"/>
  <c r="U3610" i="6"/>
  <c r="Z3609" i="6"/>
  <c r="W3609" i="6"/>
  <c r="X3609" i="6" s="1"/>
  <c r="V3609" i="6"/>
  <c r="Y3609" i="6" s="1"/>
  <c r="U3609" i="6"/>
  <c r="Z3608" i="6"/>
  <c r="AA3608" i="6" s="1"/>
  <c r="Y3608" i="6"/>
  <c r="X3608" i="6"/>
  <c r="AB3608" i="6" s="1"/>
  <c r="W3608" i="6"/>
  <c r="V3608" i="6"/>
  <c r="U3608" i="6"/>
  <c r="Y3607" i="6"/>
  <c r="Z3607" i="6" s="1"/>
  <c r="X3607" i="6"/>
  <c r="W3607" i="6"/>
  <c r="V3607" i="6"/>
  <c r="U3607" i="6"/>
  <c r="W3606" i="6"/>
  <c r="X3606" i="6" s="1"/>
  <c r="V3606" i="6"/>
  <c r="Y3606" i="6" s="1"/>
  <c r="Z3606" i="6" s="1"/>
  <c r="U3606" i="6"/>
  <c r="AA3605" i="6"/>
  <c r="AB3605" i="6" s="1"/>
  <c r="Y3605" i="6"/>
  <c r="Z3605" i="6" s="1"/>
  <c r="X3605" i="6"/>
  <c r="W3605" i="6"/>
  <c r="V3605" i="6"/>
  <c r="U3605" i="6"/>
  <c r="Z3604" i="6"/>
  <c r="W3604" i="6"/>
  <c r="X3604" i="6" s="1"/>
  <c r="V3604" i="6"/>
  <c r="Y3604" i="6" s="1"/>
  <c r="U3604" i="6"/>
  <c r="Y3603" i="6"/>
  <c r="Z3603" i="6" s="1"/>
  <c r="AA3603" i="6" s="1"/>
  <c r="X3603" i="6"/>
  <c r="W3603" i="6"/>
  <c r="V3603" i="6"/>
  <c r="U3603" i="6"/>
  <c r="W3602" i="6"/>
  <c r="X3602" i="6" s="1"/>
  <c r="V3602" i="6"/>
  <c r="Y3602" i="6" s="1"/>
  <c r="Z3602" i="6" s="1"/>
  <c r="U3602" i="6"/>
  <c r="X3601" i="6"/>
  <c r="W3601" i="6"/>
  <c r="V3601" i="6"/>
  <c r="Y3601" i="6" s="1"/>
  <c r="Z3601" i="6" s="1"/>
  <c r="U3601" i="6"/>
  <c r="Y3600" i="6"/>
  <c r="Z3600" i="6" s="1"/>
  <c r="AA3600" i="6" s="1"/>
  <c r="X3600" i="6"/>
  <c r="W3600" i="6"/>
  <c r="V3600" i="6"/>
  <c r="U3600" i="6"/>
  <c r="Y3599" i="6"/>
  <c r="Z3599" i="6" s="1"/>
  <c r="X3599" i="6"/>
  <c r="W3599" i="6"/>
  <c r="V3599" i="6"/>
  <c r="U3599" i="6"/>
  <c r="Y3598" i="6"/>
  <c r="Z3598" i="6" s="1"/>
  <c r="AA3598" i="6" s="1"/>
  <c r="AB3598" i="6" s="1"/>
  <c r="X3598" i="6"/>
  <c r="W3598" i="6"/>
  <c r="V3598" i="6"/>
  <c r="U3598" i="6"/>
  <c r="X3597" i="6"/>
  <c r="W3597" i="6"/>
  <c r="V3597" i="6"/>
  <c r="Y3597" i="6" s="1"/>
  <c r="Z3597" i="6" s="1"/>
  <c r="U3597" i="6"/>
  <c r="AA3596" i="6"/>
  <c r="AB3596" i="6" s="1"/>
  <c r="AD3596" i="6" s="1"/>
  <c r="X3596" i="6"/>
  <c r="W3596" i="6"/>
  <c r="V3596" i="6"/>
  <c r="Y3596" i="6" s="1"/>
  <c r="Z3596" i="6" s="1"/>
  <c r="U3596" i="6"/>
  <c r="X3595" i="6"/>
  <c r="W3595" i="6"/>
  <c r="V3595" i="6"/>
  <c r="Y3595" i="6" s="1"/>
  <c r="Z3595" i="6" s="1"/>
  <c r="U3595" i="6"/>
  <c r="Y3594" i="6"/>
  <c r="Z3594" i="6" s="1"/>
  <c r="W3594" i="6"/>
  <c r="X3594" i="6" s="1"/>
  <c r="V3594" i="6"/>
  <c r="U3594" i="6"/>
  <c r="Z3593" i="6"/>
  <c r="AA3593" i="6" s="1"/>
  <c r="Y3593" i="6"/>
  <c r="W3593" i="6"/>
  <c r="X3593" i="6" s="1"/>
  <c r="AB3593" i="6" s="1"/>
  <c r="V3593" i="6"/>
  <c r="U3593" i="6"/>
  <c r="W3592" i="6"/>
  <c r="X3592" i="6" s="1"/>
  <c r="V3592" i="6"/>
  <c r="Y3592" i="6" s="1"/>
  <c r="Z3592" i="6" s="1"/>
  <c r="AA3592" i="6" s="1"/>
  <c r="U3592" i="6"/>
  <c r="Z3591" i="6"/>
  <c r="Y3591" i="6"/>
  <c r="X3591" i="6"/>
  <c r="W3591" i="6"/>
  <c r="V3591" i="6"/>
  <c r="U3591" i="6"/>
  <c r="AA3590" i="6"/>
  <c r="AB3590" i="6" s="1"/>
  <c r="AD3590" i="6" s="1"/>
  <c r="Z3590" i="6"/>
  <c r="Y3590" i="6"/>
  <c r="X3590" i="6"/>
  <c r="W3590" i="6"/>
  <c r="V3590" i="6"/>
  <c r="U3590" i="6"/>
  <c r="X3589" i="6"/>
  <c r="W3589" i="6"/>
  <c r="V3589" i="6"/>
  <c r="Y3589" i="6" s="1"/>
  <c r="Z3589" i="6" s="1"/>
  <c r="U3589" i="6"/>
  <c r="AD3588" i="6"/>
  <c r="Y3588" i="6"/>
  <c r="Z3588" i="6" s="1"/>
  <c r="AA3588" i="6" s="1"/>
  <c r="AB3588" i="6" s="1"/>
  <c r="AC3588" i="6" s="1"/>
  <c r="X3588" i="6"/>
  <c r="W3588" i="6"/>
  <c r="V3588" i="6"/>
  <c r="U3588" i="6"/>
  <c r="X3587" i="6"/>
  <c r="W3587" i="6"/>
  <c r="V3587" i="6"/>
  <c r="Y3587" i="6" s="1"/>
  <c r="Z3587" i="6" s="1"/>
  <c r="AA3587" i="6" s="1"/>
  <c r="U3587" i="6"/>
  <c r="AB3586" i="6"/>
  <c r="AD3586" i="6" s="1"/>
  <c r="W3586" i="6"/>
  <c r="X3586" i="6" s="1"/>
  <c r="V3586" i="6"/>
  <c r="Y3586" i="6" s="1"/>
  <c r="Z3586" i="6" s="1"/>
  <c r="AA3586" i="6" s="1"/>
  <c r="U3586" i="6"/>
  <c r="W3585" i="6"/>
  <c r="X3585" i="6" s="1"/>
  <c r="V3585" i="6"/>
  <c r="Y3585" i="6" s="1"/>
  <c r="Z3585" i="6" s="1"/>
  <c r="U3585" i="6"/>
  <c r="W3584" i="6"/>
  <c r="X3584" i="6" s="1"/>
  <c r="V3584" i="6"/>
  <c r="Y3584" i="6" s="1"/>
  <c r="Z3584" i="6" s="1"/>
  <c r="U3584" i="6"/>
  <c r="AA3584" i="6" s="1"/>
  <c r="Z3583" i="6"/>
  <c r="AA3583" i="6" s="1"/>
  <c r="Y3583" i="6"/>
  <c r="X3583" i="6"/>
  <c r="W3583" i="6"/>
  <c r="V3583" i="6"/>
  <c r="U3583" i="6"/>
  <c r="Z3582" i="6"/>
  <c r="W3582" i="6"/>
  <c r="X3582" i="6" s="1"/>
  <c r="V3582" i="6"/>
  <c r="Y3582" i="6" s="1"/>
  <c r="U3582" i="6"/>
  <c r="AC3581" i="6"/>
  <c r="Y3581" i="6"/>
  <c r="Z3581" i="6" s="1"/>
  <c r="AA3581" i="6" s="1"/>
  <c r="AB3581" i="6" s="1"/>
  <c r="AD3581" i="6" s="1"/>
  <c r="W3581" i="6"/>
  <c r="X3581" i="6" s="1"/>
  <c r="V3581" i="6"/>
  <c r="U3581" i="6"/>
  <c r="AC3580" i="6"/>
  <c r="W3580" i="6"/>
  <c r="X3580" i="6" s="1"/>
  <c r="AB3580" i="6" s="1"/>
  <c r="AD3580" i="6" s="1"/>
  <c r="V3580" i="6"/>
  <c r="Y3580" i="6" s="1"/>
  <c r="Z3580" i="6" s="1"/>
  <c r="U3580" i="6"/>
  <c r="AA3580" i="6" s="1"/>
  <c r="W3579" i="6"/>
  <c r="X3579" i="6" s="1"/>
  <c r="V3579" i="6"/>
  <c r="Y3579" i="6" s="1"/>
  <c r="Z3579" i="6" s="1"/>
  <c r="U3579" i="6"/>
  <c r="Z3578" i="6"/>
  <c r="AA3578" i="6" s="1"/>
  <c r="Y3578" i="6"/>
  <c r="W3578" i="6"/>
  <c r="X3578" i="6" s="1"/>
  <c r="V3578" i="6"/>
  <c r="U3578" i="6"/>
  <c r="Y3577" i="6"/>
  <c r="Z3577" i="6" s="1"/>
  <c r="W3577" i="6"/>
  <c r="X3577" i="6" s="1"/>
  <c r="V3577" i="6"/>
  <c r="U3577" i="6"/>
  <c r="Y3576" i="6"/>
  <c r="Z3576" i="6" s="1"/>
  <c r="AA3576" i="6" s="1"/>
  <c r="X3576" i="6"/>
  <c r="W3576" i="6"/>
  <c r="V3576" i="6"/>
  <c r="U3576" i="6"/>
  <c r="Z3575" i="6"/>
  <c r="Y3575" i="6"/>
  <c r="X3575" i="6"/>
  <c r="W3575" i="6"/>
  <c r="V3575" i="6"/>
  <c r="U3575" i="6"/>
  <c r="AC3574" i="6"/>
  <c r="W3574" i="6"/>
  <c r="X3574" i="6" s="1"/>
  <c r="AB3574" i="6" s="1"/>
  <c r="AD3574" i="6" s="1"/>
  <c r="V3574" i="6"/>
  <c r="Y3574" i="6" s="1"/>
  <c r="Z3574" i="6" s="1"/>
  <c r="U3574" i="6"/>
  <c r="AA3574" i="6" s="1"/>
  <c r="AB3573" i="6"/>
  <c r="AA3573" i="6"/>
  <c r="Y3573" i="6"/>
  <c r="Z3573" i="6" s="1"/>
  <c r="X3573" i="6"/>
  <c r="W3573" i="6"/>
  <c r="V3573" i="6"/>
  <c r="U3573" i="6"/>
  <c r="Z3572" i="6"/>
  <c r="W3572" i="6"/>
  <c r="X3572" i="6" s="1"/>
  <c r="V3572" i="6"/>
  <c r="Y3572" i="6" s="1"/>
  <c r="U3572" i="6"/>
  <c r="Y3571" i="6"/>
  <c r="Z3571" i="6" s="1"/>
  <c r="AA3571" i="6" s="1"/>
  <c r="X3571" i="6"/>
  <c r="W3571" i="6"/>
  <c r="V3571" i="6"/>
  <c r="U3571" i="6"/>
  <c r="Z3570" i="6"/>
  <c r="W3570" i="6"/>
  <c r="X3570" i="6" s="1"/>
  <c r="V3570" i="6"/>
  <c r="Y3570" i="6" s="1"/>
  <c r="U3570" i="6"/>
  <c r="AB3569" i="6"/>
  <c r="AD3569" i="6" s="1"/>
  <c r="AA3569" i="6"/>
  <c r="X3569" i="6"/>
  <c r="W3569" i="6"/>
  <c r="V3569" i="6"/>
  <c r="Y3569" i="6" s="1"/>
  <c r="Z3569" i="6" s="1"/>
  <c r="U3569" i="6"/>
  <c r="Y3568" i="6"/>
  <c r="Z3568" i="6" s="1"/>
  <c r="W3568" i="6"/>
  <c r="X3568" i="6" s="1"/>
  <c r="V3568" i="6"/>
  <c r="U3568" i="6"/>
  <c r="Y3567" i="6"/>
  <c r="Z3567" i="6" s="1"/>
  <c r="X3567" i="6"/>
  <c r="W3567" i="6"/>
  <c r="V3567" i="6"/>
  <c r="U3567" i="6"/>
  <c r="Y3566" i="6"/>
  <c r="Z3566" i="6" s="1"/>
  <c r="AA3566" i="6" s="1"/>
  <c r="AB3566" i="6" s="1"/>
  <c r="AC3566" i="6" s="1"/>
  <c r="X3566" i="6"/>
  <c r="W3566" i="6"/>
  <c r="V3566" i="6"/>
  <c r="U3566" i="6"/>
  <c r="W3565" i="6"/>
  <c r="X3565" i="6" s="1"/>
  <c r="V3565" i="6"/>
  <c r="Y3565" i="6" s="1"/>
  <c r="Z3565" i="6" s="1"/>
  <c r="U3565" i="6"/>
  <c r="X3564" i="6"/>
  <c r="W3564" i="6"/>
  <c r="V3564" i="6"/>
  <c r="Y3564" i="6" s="1"/>
  <c r="Z3564" i="6" s="1"/>
  <c r="U3564" i="6"/>
  <c r="AA3564" i="6" s="1"/>
  <c r="AB3564" i="6" s="1"/>
  <c r="Y3563" i="6"/>
  <c r="Z3563" i="6" s="1"/>
  <c r="AA3563" i="6" s="1"/>
  <c r="X3563" i="6"/>
  <c r="W3563" i="6"/>
  <c r="V3563" i="6"/>
  <c r="U3563" i="6"/>
  <c r="Y3562" i="6"/>
  <c r="Z3562" i="6" s="1"/>
  <c r="W3562" i="6"/>
  <c r="X3562" i="6" s="1"/>
  <c r="V3562" i="6"/>
  <c r="U3562" i="6"/>
  <c r="Y3561" i="6"/>
  <c r="Z3561" i="6" s="1"/>
  <c r="AA3561" i="6" s="1"/>
  <c r="W3561" i="6"/>
  <c r="X3561" i="6" s="1"/>
  <c r="AB3561" i="6" s="1"/>
  <c r="V3561" i="6"/>
  <c r="U3561" i="6"/>
  <c r="AA3560" i="6"/>
  <c r="Z3560" i="6"/>
  <c r="X3560" i="6"/>
  <c r="W3560" i="6"/>
  <c r="V3560" i="6"/>
  <c r="Y3560" i="6" s="1"/>
  <c r="U3560" i="6"/>
  <c r="Z3559" i="6"/>
  <c r="Y3559" i="6"/>
  <c r="X3559" i="6"/>
  <c r="W3559" i="6"/>
  <c r="V3559" i="6"/>
  <c r="U3559" i="6"/>
  <c r="AA3558" i="6"/>
  <c r="X3558" i="6"/>
  <c r="AB3558" i="6" s="1"/>
  <c r="AD3558" i="6" s="1"/>
  <c r="W3558" i="6"/>
  <c r="V3558" i="6"/>
  <c r="Y3558" i="6" s="1"/>
  <c r="Z3558" i="6" s="1"/>
  <c r="U3558" i="6"/>
  <c r="W3557" i="6"/>
  <c r="X3557" i="6" s="1"/>
  <c r="V3557" i="6"/>
  <c r="Y3557" i="6" s="1"/>
  <c r="Z3557" i="6" s="1"/>
  <c r="U3557" i="6"/>
  <c r="Z3556" i="6"/>
  <c r="AA3556" i="6" s="1"/>
  <c r="Y3556" i="6"/>
  <c r="W3556" i="6"/>
  <c r="X3556" i="6" s="1"/>
  <c r="V3556" i="6"/>
  <c r="U3556" i="6"/>
  <c r="X3555" i="6"/>
  <c r="W3555" i="6"/>
  <c r="V3555" i="6"/>
  <c r="Y3555" i="6" s="1"/>
  <c r="Z3555" i="6" s="1"/>
  <c r="U3555" i="6"/>
  <c r="AB3554" i="6"/>
  <c r="AA3554" i="6"/>
  <c r="X3554" i="6"/>
  <c r="W3554" i="6"/>
  <c r="V3554" i="6"/>
  <c r="Y3554" i="6" s="1"/>
  <c r="Z3554" i="6" s="1"/>
  <c r="U3554" i="6"/>
  <c r="Z3553" i="6"/>
  <c r="Y3553" i="6"/>
  <c r="X3553" i="6"/>
  <c r="W3553" i="6"/>
  <c r="V3553" i="6"/>
  <c r="U3553" i="6"/>
  <c r="Y3552" i="6"/>
  <c r="Z3552" i="6" s="1"/>
  <c r="X3552" i="6"/>
  <c r="W3552" i="6"/>
  <c r="V3552" i="6"/>
  <c r="U3552" i="6"/>
  <c r="Z3551" i="6"/>
  <c r="AA3551" i="6" s="1"/>
  <c r="Y3551" i="6"/>
  <c r="X3551" i="6"/>
  <c r="AB3551" i="6" s="1"/>
  <c r="AD3551" i="6" s="1"/>
  <c r="W3551" i="6"/>
  <c r="V3551" i="6"/>
  <c r="U3551" i="6"/>
  <c r="Z3550" i="6"/>
  <c r="Y3550" i="6"/>
  <c r="W3550" i="6"/>
  <c r="X3550" i="6" s="1"/>
  <c r="V3550" i="6"/>
  <c r="U3550" i="6"/>
  <c r="W3549" i="6"/>
  <c r="X3549" i="6" s="1"/>
  <c r="V3549" i="6"/>
  <c r="Y3549" i="6" s="1"/>
  <c r="Z3549" i="6" s="1"/>
  <c r="U3549" i="6"/>
  <c r="AA3549" i="6" s="1"/>
  <c r="AB3548" i="6"/>
  <c r="AD3548" i="6" s="1"/>
  <c r="AA3548" i="6"/>
  <c r="Z3548" i="6"/>
  <c r="Y3548" i="6"/>
  <c r="W3548" i="6"/>
  <c r="X3548" i="6" s="1"/>
  <c r="V3548" i="6"/>
  <c r="U3548" i="6"/>
  <c r="W3547" i="6"/>
  <c r="X3547" i="6" s="1"/>
  <c r="V3547" i="6"/>
  <c r="Y3547" i="6" s="1"/>
  <c r="Z3547" i="6" s="1"/>
  <c r="U3547" i="6"/>
  <c r="Z3546" i="6"/>
  <c r="AA3546" i="6" s="1"/>
  <c r="AB3546" i="6" s="1"/>
  <c r="AD3546" i="6" s="1"/>
  <c r="X3546" i="6"/>
  <c r="W3546" i="6"/>
  <c r="V3546" i="6"/>
  <c r="Y3546" i="6" s="1"/>
  <c r="U3546" i="6"/>
  <c r="Y3545" i="6"/>
  <c r="Z3545" i="6" s="1"/>
  <c r="W3545" i="6"/>
  <c r="X3545" i="6" s="1"/>
  <c r="V3545" i="6"/>
  <c r="U3545" i="6"/>
  <c r="Y3544" i="6"/>
  <c r="Z3544" i="6" s="1"/>
  <c r="X3544" i="6"/>
  <c r="W3544" i="6"/>
  <c r="V3544" i="6"/>
  <c r="U3544" i="6"/>
  <c r="Z3543" i="6"/>
  <c r="AA3543" i="6" s="1"/>
  <c r="Y3543" i="6"/>
  <c r="X3543" i="6"/>
  <c r="W3543" i="6"/>
  <c r="V3543" i="6"/>
  <c r="U3543" i="6"/>
  <c r="AB3542" i="6"/>
  <c r="AD3542" i="6" s="1"/>
  <c r="Z3542" i="6"/>
  <c r="Y3542" i="6"/>
  <c r="W3542" i="6"/>
  <c r="X3542" i="6" s="1"/>
  <c r="V3542" i="6"/>
  <c r="U3542" i="6"/>
  <c r="AA3542" i="6" s="1"/>
  <c r="W3541" i="6"/>
  <c r="X3541" i="6" s="1"/>
  <c r="V3541" i="6"/>
  <c r="Y3541" i="6" s="1"/>
  <c r="Z3541" i="6" s="1"/>
  <c r="U3541" i="6"/>
  <c r="AA3540" i="6"/>
  <c r="Z3540" i="6"/>
  <c r="Y3540" i="6"/>
  <c r="W3540" i="6"/>
  <c r="X3540" i="6" s="1"/>
  <c r="V3540" i="6"/>
  <c r="U3540" i="6"/>
  <c r="X3539" i="6"/>
  <c r="W3539" i="6"/>
  <c r="V3539" i="6"/>
  <c r="Y3539" i="6" s="1"/>
  <c r="Z3539" i="6" s="1"/>
  <c r="U3539" i="6"/>
  <c r="X3538" i="6"/>
  <c r="W3538" i="6"/>
  <c r="V3538" i="6"/>
  <c r="Y3538" i="6" s="1"/>
  <c r="Z3538" i="6" s="1"/>
  <c r="AA3538" i="6" s="1"/>
  <c r="AB3538" i="6" s="1"/>
  <c r="U3538" i="6"/>
  <c r="W3537" i="6"/>
  <c r="X3537" i="6" s="1"/>
  <c r="V3537" i="6"/>
  <c r="Y3537" i="6" s="1"/>
  <c r="Z3537" i="6" s="1"/>
  <c r="U3537" i="6"/>
  <c r="Y3536" i="6"/>
  <c r="Z3536" i="6" s="1"/>
  <c r="X3536" i="6"/>
  <c r="W3536" i="6"/>
  <c r="V3536" i="6"/>
  <c r="U3536" i="6"/>
  <c r="Y3535" i="6"/>
  <c r="Z3535" i="6" s="1"/>
  <c r="AA3535" i="6" s="1"/>
  <c r="X3535" i="6"/>
  <c r="W3535" i="6"/>
  <c r="V3535" i="6"/>
  <c r="U3535" i="6"/>
  <c r="Z3534" i="6"/>
  <c r="Y3534" i="6"/>
  <c r="W3534" i="6"/>
  <c r="X3534" i="6" s="1"/>
  <c r="V3534" i="6"/>
  <c r="U3534" i="6"/>
  <c r="W3533" i="6"/>
  <c r="X3533" i="6" s="1"/>
  <c r="V3533" i="6"/>
  <c r="Y3533" i="6" s="1"/>
  <c r="Z3533" i="6" s="1"/>
  <c r="U3533" i="6"/>
  <c r="Z3532" i="6"/>
  <c r="AA3532" i="6" s="1"/>
  <c r="Y3532" i="6"/>
  <c r="W3532" i="6"/>
  <c r="X3532" i="6" s="1"/>
  <c r="AB3532" i="6" s="1"/>
  <c r="AD3532" i="6" s="1"/>
  <c r="V3532" i="6"/>
  <c r="U3532" i="6"/>
  <c r="X3531" i="6"/>
  <c r="W3531" i="6"/>
  <c r="V3531" i="6"/>
  <c r="Y3531" i="6" s="1"/>
  <c r="Z3531" i="6" s="1"/>
  <c r="U3531" i="6"/>
  <c r="Z3530" i="6"/>
  <c r="AA3530" i="6" s="1"/>
  <c r="AB3530" i="6" s="1"/>
  <c r="X3530" i="6"/>
  <c r="W3530" i="6"/>
  <c r="V3530" i="6"/>
  <c r="Y3530" i="6" s="1"/>
  <c r="U3530" i="6"/>
  <c r="Z3529" i="6"/>
  <c r="Y3529" i="6"/>
  <c r="W3529" i="6"/>
  <c r="X3529" i="6" s="1"/>
  <c r="V3529" i="6"/>
  <c r="U3529" i="6"/>
  <c r="Y3528" i="6"/>
  <c r="Z3528" i="6" s="1"/>
  <c r="X3528" i="6"/>
  <c r="W3528" i="6"/>
  <c r="V3528" i="6"/>
  <c r="U3528" i="6"/>
  <c r="Z3527" i="6"/>
  <c r="AA3527" i="6" s="1"/>
  <c r="Y3527" i="6"/>
  <c r="X3527" i="6"/>
  <c r="AB3527" i="6" s="1"/>
  <c r="W3527" i="6"/>
  <c r="V3527" i="6"/>
  <c r="U3527" i="6"/>
  <c r="Z3526" i="6"/>
  <c r="Y3526" i="6"/>
  <c r="W3526" i="6"/>
  <c r="X3526" i="6" s="1"/>
  <c r="V3526" i="6"/>
  <c r="U3526" i="6"/>
  <c r="AA3526" i="6" s="1"/>
  <c r="AB3525" i="6"/>
  <c r="W3525" i="6"/>
  <c r="X3525" i="6" s="1"/>
  <c r="V3525" i="6"/>
  <c r="Y3525" i="6" s="1"/>
  <c r="Z3525" i="6" s="1"/>
  <c r="U3525" i="6"/>
  <c r="AA3525" i="6" s="1"/>
  <c r="AA3524" i="6"/>
  <c r="AB3524" i="6" s="1"/>
  <c r="Z3524" i="6"/>
  <c r="Y3524" i="6"/>
  <c r="W3524" i="6"/>
  <c r="X3524" i="6" s="1"/>
  <c r="V3524" i="6"/>
  <c r="U3524" i="6"/>
  <c r="X3523" i="6"/>
  <c r="W3523" i="6"/>
  <c r="V3523" i="6"/>
  <c r="Y3523" i="6" s="1"/>
  <c r="Z3523" i="6" s="1"/>
  <c r="U3523" i="6"/>
  <c r="Z3522" i="6"/>
  <c r="AA3522" i="6" s="1"/>
  <c r="AB3522" i="6" s="1"/>
  <c r="X3522" i="6"/>
  <c r="W3522" i="6"/>
  <c r="V3522" i="6"/>
  <c r="Y3522" i="6" s="1"/>
  <c r="U3522" i="6"/>
  <c r="X3521" i="6"/>
  <c r="W3521" i="6"/>
  <c r="V3521" i="6"/>
  <c r="Y3521" i="6" s="1"/>
  <c r="Z3521" i="6" s="1"/>
  <c r="U3521" i="6"/>
  <c r="Y3520" i="6"/>
  <c r="Z3520" i="6" s="1"/>
  <c r="X3520" i="6"/>
  <c r="W3520" i="6"/>
  <c r="V3520" i="6"/>
  <c r="U3520" i="6"/>
  <c r="Y3519" i="6"/>
  <c r="Z3519" i="6" s="1"/>
  <c r="AA3519" i="6" s="1"/>
  <c r="X3519" i="6"/>
  <c r="W3519" i="6"/>
  <c r="V3519" i="6"/>
  <c r="U3519" i="6"/>
  <c r="Z3518" i="6"/>
  <c r="Y3518" i="6"/>
  <c r="W3518" i="6"/>
  <c r="X3518" i="6" s="1"/>
  <c r="V3518" i="6"/>
  <c r="U3518" i="6"/>
  <c r="W3517" i="6"/>
  <c r="X3517" i="6" s="1"/>
  <c r="V3517" i="6"/>
  <c r="Y3517" i="6" s="1"/>
  <c r="Z3517" i="6" s="1"/>
  <c r="U3517" i="6"/>
  <c r="Z3516" i="6"/>
  <c r="AA3516" i="6" s="1"/>
  <c r="Y3516" i="6"/>
  <c r="W3516" i="6"/>
  <c r="X3516" i="6" s="1"/>
  <c r="V3516" i="6"/>
  <c r="U3516" i="6"/>
  <c r="W3515" i="6"/>
  <c r="X3515" i="6" s="1"/>
  <c r="V3515" i="6"/>
  <c r="Y3515" i="6" s="1"/>
  <c r="Z3515" i="6" s="1"/>
  <c r="U3515" i="6"/>
  <c r="X3514" i="6"/>
  <c r="W3514" i="6"/>
  <c r="V3514" i="6"/>
  <c r="Y3514" i="6" s="1"/>
  <c r="Z3514" i="6" s="1"/>
  <c r="AA3514" i="6" s="1"/>
  <c r="AB3514" i="6" s="1"/>
  <c r="U3514" i="6"/>
  <c r="W3513" i="6"/>
  <c r="X3513" i="6" s="1"/>
  <c r="V3513" i="6"/>
  <c r="Y3513" i="6" s="1"/>
  <c r="Z3513" i="6" s="1"/>
  <c r="U3513" i="6"/>
  <c r="Y3512" i="6"/>
  <c r="Z3512" i="6" s="1"/>
  <c r="X3512" i="6"/>
  <c r="W3512" i="6"/>
  <c r="V3512" i="6"/>
  <c r="U3512" i="6"/>
  <c r="Z3511" i="6"/>
  <c r="AA3511" i="6" s="1"/>
  <c r="Y3511" i="6"/>
  <c r="X3511" i="6"/>
  <c r="AB3511" i="6" s="1"/>
  <c r="W3511" i="6"/>
  <c r="V3511" i="6"/>
  <c r="U3511" i="6"/>
  <c r="Z3510" i="6"/>
  <c r="Y3510" i="6"/>
  <c r="W3510" i="6"/>
  <c r="X3510" i="6" s="1"/>
  <c r="V3510" i="6"/>
  <c r="U3510" i="6"/>
  <c r="W3509" i="6"/>
  <c r="X3509" i="6" s="1"/>
  <c r="V3509" i="6"/>
  <c r="Y3509" i="6" s="1"/>
  <c r="Z3509" i="6" s="1"/>
  <c r="U3509" i="6"/>
  <c r="AA3509" i="6" s="1"/>
  <c r="AB3509" i="6" s="1"/>
  <c r="Z3508" i="6"/>
  <c r="AA3508" i="6" s="1"/>
  <c r="AB3508" i="6" s="1"/>
  <c r="Y3508" i="6"/>
  <c r="W3508" i="6"/>
  <c r="X3508" i="6" s="1"/>
  <c r="V3508" i="6"/>
  <c r="U3508" i="6"/>
  <c r="W3507" i="6"/>
  <c r="X3507" i="6" s="1"/>
  <c r="V3507" i="6"/>
  <c r="Y3507" i="6" s="1"/>
  <c r="Z3507" i="6" s="1"/>
  <c r="U3507" i="6"/>
  <c r="AB3506" i="6"/>
  <c r="Z3506" i="6"/>
  <c r="AA3506" i="6" s="1"/>
  <c r="X3506" i="6"/>
  <c r="W3506" i="6"/>
  <c r="V3506" i="6"/>
  <c r="Y3506" i="6" s="1"/>
  <c r="U3506" i="6"/>
  <c r="Z3505" i="6"/>
  <c r="W3505" i="6"/>
  <c r="X3505" i="6" s="1"/>
  <c r="V3505" i="6"/>
  <c r="Y3505" i="6" s="1"/>
  <c r="U3505" i="6"/>
  <c r="Y3504" i="6"/>
  <c r="Z3504" i="6" s="1"/>
  <c r="X3504" i="6"/>
  <c r="W3504" i="6"/>
  <c r="V3504" i="6"/>
  <c r="U3504" i="6"/>
  <c r="Y3503" i="6"/>
  <c r="Z3503" i="6" s="1"/>
  <c r="AA3503" i="6" s="1"/>
  <c r="X3503" i="6"/>
  <c r="AB3503" i="6" s="1"/>
  <c r="W3503" i="6"/>
  <c r="V3503" i="6"/>
  <c r="U3503" i="6"/>
  <c r="AC3502" i="6"/>
  <c r="AB3502" i="6"/>
  <c r="AD3502" i="6" s="1"/>
  <c r="Z3502" i="6"/>
  <c r="Y3502" i="6"/>
  <c r="W3502" i="6"/>
  <c r="X3502" i="6" s="1"/>
  <c r="V3502" i="6"/>
  <c r="U3502" i="6"/>
  <c r="AA3502" i="6" s="1"/>
  <c r="W3501" i="6"/>
  <c r="X3501" i="6" s="1"/>
  <c r="AB3501" i="6" s="1"/>
  <c r="V3501" i="6"/>
  <c r="Y3501" i="6" s="1"/>
  <c r="Z3501" i="6" s="1"/>
  <c r="U3501" i="6"/>
  <c r="AA3501" i="6" s="1"/>
  <c r="Z3500" i="6"/>
  <c r="AA3500" i="6" s="1"/>
  <c r="Y3500" i="6"/>
  <c r="W3500" i="6"/>
  <c r="X3500" i="6" s="1"/>
  <c r="AB3500" i="6" s="1"/>
  <c r="V3500" i="6"/>
  <c r="U3500" i="6"/>
  <c r="W3499" i="6"/>
  <c r="X3499" i="6" s="1"/>
  <c r="V3499" i="6"/>
  <c r="Y3499" i="6" s="1"/>
  <c r="Z3499" i="6" s="1"/>
  <c r="U3499" i="6"/>
  <c r="Z3498" i="6"/>
  <c r="AA3498" i="6" s="1"/>
  <c r="AB3498" i="6" s="1"/>
  <c r="X3498" i="6"/>
  <c r="W3498" i="6"/>
  <c r="V3498" i="6"/>
  <c r="Y3498" i="6" s="1"/>
  <c r="U3498" i="6"/>
  <c r="W3497" i="6"/>
  <c r="X3497" i="6" s="1"/>
  <c r="V3497" i="6"/>
  <c r="Y3497" i="6" s="1"/>
  <c r="Z3497" i="6" s="1"/>
  <c r="U3497" i="6"/>
  <c r="Y3496" i="6"/>
  <c r="Z3496" i="6" s="1"/>
  <c r="X3496" i="6"/>
  <c r="W3496" i="6"/>
  <c r="V3496" i="6"/>
  <c r="U3496" i="6"/>
  <c r="Z3495" i="6"/>
  <c r="AA3495" i="6" s="1"/>
  <c r="Y3495" i="6"/>
  <c r="X3495" i="6"/>
  <c r="W3495" i="6"/>
  <c r="V3495" i="6"/>
  <c r="U3495" i="6"/>
  <c r="AA3494" i="6"/>
  <c r="X3494" i="6"/>
  <c r="W3494" i="6"/>
  <c r="V3494" i="6"/>
  <c r="Y3494" i="6" s="1"/>
  <c r="Z3494" i="6" s="1"/>
  <c r="U3494" i="6"/>
  <c r="W3493" i="6"/>
  <c r="X3493" i="6" s="1"/>
  <c r="V3493" i="6"/>
  <c r="Y3493" i="6" s="1"/>
  <c r="Z3493" i="6" s="1"/>
  <c r="U3493" i="6"/>
  <c r="X3492" i="6"/>
  <c r="W3492" i="6"/>
  <c r="V3492" i="6"/>
  <c r="Y3492" i="6" s="1"/>
  <c r="Z3492" i="6" s="1"/>
  <c r="AA3492" i="6" s="1"/>
  <c r="U3492" i="6"/>
  <c r="W3491" i="6"/>
  <c r="X3491" i="6" s="1"/>
  <c r="V3491" i="6"/>
  <c r="Y3491" i="6" s="1"/>
  <c r="Z3491" i="6" s="1"/>
  <c r="U3491" i="6"/>
  <c r="AD3490" i="6"/>
  <c r="X3490" i="6"/>
  <c r="W3490" i="6"/>
  <c r="V3490" i="6"/>
  <c r="Y3490" i="6" s="1"/>
  <c r="Z3490" i="6" s="1"/>
  <c r="U3490" i="6"/>
  <c r="AA3490" i="6" s="1"/>
  <c r="AB3490" i="6" s="1"/>
  <c r="AC3490" i="6" s="1"/>
  <c r="W3489" i="6"/>
  <c r="X3489" i="6" s="1"/>
  <c r="V3489" i="6"/>
  <c r="Y3489" i="6" s="1"/>
  <c r="Z3489" i="6" s="1"/>
  <c r="U3489" i="6"/>
  <c r="X3488" i="6"/>
  <c r="W3488" i="6"/>
  <c r="V3488" i="6"/>
  <c r="Y3488" i="6" s="1"/>
  <c r="Z3488" i="6" s="1"/>
  <c r="U3488" i="6"/>
  <c r="AA3487" i="6"/>
  <c r="Y3487" i="6"/>
  <c r="Z3487" i="6" s="1"/>
  <c r="X3487" i="6"/>
  <c r="W3487" i="6"/>
  <c r="V3487" i="6"/>
  <c r="U3487" i="6"/>
  <c r="AA3486" i="6"/>
  <c r="W3486" i="6"/>
  <c r="X3486" i="6" s="1"/>
  <c r="V3486" i="6"/>
  <c r="Y3486" i="6" s="1"/>
  <c r="Z3486" i="6" s="1"/>
  <c r="U3486" i="6"/>
  <c r="W3485" i="6"/>
  <c r="X3485" i="6" s="1"/>
  <c r="V3485" i="6"/>
  <c r="Y3485" i="6" s="1"/>
  <c r="Z3485" i="6" s="1"/>
  <c r="U3485" i="6"/>
  <c r="W3484" i="6"/>
  <c r="X3484" i="6" s="1"/>
  <c r="V3484" i="6"/>
  <c r="Y3484" i="6" s="1"/>
  <c r="Z3484" i="6" s="1"/>
  <c r="AA3484" i="6" s="1"/>
  <c r="U3484" i="6"/>
  <c r="Y3483" i="6"/>
  <c r="Z3483" i="6" s="1"/>
  <c r="AA3483" i="6" s="1"/>
  <c r="W3483" i="6"/>
  <c r="X3483" i="6" s="1"/>
  <c r="V3483" i="6"/>
  <c r="U3483" i="6"/>
  <c r="Z3482" i="6"/>
  <c r="X3482" i="6"/>
  <c r="W3482" i="6"/>
  <c r="V3482" i="6"/>
  <c r="Y3482" i="6" s="1"/>
  <c r="U3482" i="6"/>
  <c r="Y3481" i="6"/>
  <c r="Z3481" i="6" s="1"/>
  <c r="AA3481" i="6" s="1"/>
  <c r="X3481" i="6"/>
  <c r="W3481" i="6"/>
  <c r="V3481" i="6"/>
  <c r="U3481" i="6"/>
  <c r="Y3480" i="6"/>
  <c r="Z3480" i="6" s="1"/>
  <c r="W3480" i="6"/>
  <c r="X3480" i="6" s="1"/>
  <c r="V3480" i="6"/>
  <c r="U3480" i="6"/>
  <c r="Y3479" i="6"/>
  <c r="Z3479" i="6" s="1"/>
  <c r="AA3479" i="6" s="1"/>
  <c r="X3479" i="6"/>
  <c r="W3479" i="6"/>
  <c r="V3479" i="6"/>
  <c r="U3479" i="6"/>
  <c r="W3478" i="6"/>
  <c r="X3478" i="6" s="1"/>
  <c r="V3478" i="6"/>
  <c r="Y3478" i="6" s="1"/>
  <c r="Z3478" i="6" s="1"/>
  <c r="U3478" i="6"/>
  <c r="Z3477" i="6"/>
  <c r="W3477" i="6"/>
  <c r="X3477" i="6" s="1"/>
  <c r="V3477" i="6"/>
  <c r="Y3477" i="6" s="1"/>
  <c r="U3477" i="6"/>
  <c r="Y3476" i="6"/>
  <c r="Z3476" i="6" s="1"/>
  <c r="AA3476" i="6" s="1"/>
  <c r="X3476" i="6"/>
  <c r="W3476" i="6"/>
  <c r="V3476" i="6"/>
  <c r="U3476" i="6"/>
  <c r="AA3475" i="6"/>
  <c r="Z3475" i="6"/>
  <c r="Y3475" i="6"/>
  <c r="W3475" i="6"/>
  <c r="X3475" i="6" s="1"/>
  <c r="V3475" i="6"/>
  <c r="U3475" i="6"/>
  <c r="Z3474" i="6"/>
  <c r="AA3474" i="6" s="1"/>
  <c r="X3474" i="6"/>
  <c r="AB3474" i="6" s="1"/>
  <c r="AD3474" i="6" s="1"/>
  <c r="W3474" i="6"/>
  <c r="V3474" i="6"/>
  <c r="Y3474" i="6" s="1"/>
  <c r="U3474" i="6"/>
  <c r="X3473" i="6"/>
  <c r="W3473" i="6"/>
  <c r="V3473" i="6"/>
  <c r="Y3473" i="6" s="1"/>
  <c r="Z3473" i="6" s="1"/>
  <c r="U3473" i="6"/>
  <c r="X3472" i="6"/>
  <c r="W3472" i="6"/>
  <c r="V3472" i="6"/>
  <c r="Y3472" i="6" s="1"/>
  <c r="Z3472" i="6" s="1"/>
  <c r="U3472" i="6"/>
  <c r="X3471" i="6"/>
  <c r="W3471" i="6"/>
  <c r="V3471" i="6"/>
  <c r="Y3471" i="6" s="1"/>
  <c r="Z3471" i="6" s="1"/>
  <c r="AA3471" i="6" s="1"/>
  <c r="U3471" i="6"/>
  <c r="Z3470" i="6"/>
  <c r="AA3470" i="6" s="1"/>
  <c r="Y3470" i="6"/>
  <c r="X3470" i="6"/>
  <c r="W3470" i="6"/>
  <c r="V3470" i="6"/>
  <c r="U3470" i="6"/>
  <c r="W3469" i="6"/>
  <c r="X3469" i="6" s="1"/>
  <c r="V3469" i="6"/>
  <c r="Y3469" i="6" s="1"/>
  <c r="Z3469" i="6" s="1"/>
  <c r="U3469" i="6"/>
  <c r="Y3468" i="6"/>
  <c r="Z3468" i="6" s="1"/>
  <c r="AA3468" i="6" s="1"/>
  <c r="X3468" i="6"/>
  <c r="W3468" i="6"/>
  <c r="V3468" i="6"/>
  <c r="U3468" i="6"/>
  <c r="AA3467" i="6"/>
  <c r="X3467" i="6"/>
  <c r="W3467" i="6"/>
  <c r="V3467" i="6"/>
  <c r="Y3467" i="6" s="1"/>
  <c r="Z3467" i="6" s="1"/>
  <c r="U3467" i="6"/>
  <c r="Z3466" i="6"/>
  <c r="AA3466" i="6" s="1"/>
  <c r="AB3466" i="6" s="1"/>
  <c r="X3466" i="6"/>
  <c r="W3466" i="6"/>
  <c r="V3466" i="6"/>
  <c r="Y3466" i="6" s="1"/>
  <c r="U3466" i="6"/>
  <c r="Z3465" i="6"/>
  <c r="AA3465" i="6" s="1"/>
  <c r="W3465" i="6"/>
  <c r="X3465" i="6" s="1"/>
  <c r="AB3465" i="6" s="1"/>
  <c r="AD3465" i="6" s="1"/>
  <c r="V3465" i="6"/>
  <c r="Y3465" i="6" s="1"/>
  <c r="U3465" i="6"/>
  <c r="Y3464" i="6"/>
  <c r="Z3464" i="6" s="1"/>
  <c r="W3464" i="6"/>
  <c r="X3464" i="6" s="1"/>
  <c r="V3464" i="6"/>
  <c r="U3464" i="6"/>
  <c r="Z3463" i="6"/>
  <c r="AA3463" i="6" s="1"/>
  <c r="Y3463" i="6"/>
  <c r="X3463" i="6"/>
  <c r="AB3463" i="6" s="1"/>
  <c r="W3463" i="6"/>
  <c r="V3463" i="6"/>
  <c r="U3463" i="6"/>
  <c r="X3462" i="6"/>
  <c r="AB3462" i="6" s="1"/>
  <c r="AD3462" i="6" s="1"/>
  <c r="W3462" i="6"/>
  <c r="V3462" i="6"/>
  <c r="Y3462" i="6" s="1"/>
  <c r="Z3462" i="6" s="1"/>
  <c r="U3462" i="6"/>
  <c r="AA3462" i="6" s="1"/>
  <c r="W3461" i="6"/>
  <c r="X3461" i="6" s="1"/>
  <c r="V3461" i="6"/>
  <c r="Y3461" i="6" s="1"/>
  <c r="Z3461" i="6" s="1"/>
  <c r="U3461" i="6"/>
  <c r="Y3460" i="6"/>
  <c r="Z3460" i="6" s="1"/>
  <c r="AA3460" i="6" s="1"/>
  <c r="W3460" i="6"/>
  <c r="X3460" i="6" s="1"/>
  <c r="AB3460" i="6" s="1"/>
  <c r="V3460" i="6"/>
  <c r="U3460" i="6"/>
  <c r="X3459" i="6"/>
  <c r="W3459" i="6"/>
  <c r="V3459" i="6"/>
  <c r="Y3459" i="6" s="1"/>
  <c r="Z3459" i="6" s="1"/>
  <c r="AA3459" i="6" s="1"/>
  <c r="U3459" i="6"/>
  <c r="X3458" i="6"/>
  <c r="W3458" i="6"/>
  <c r="V3458" i="6"/>
  <c r="Y3458" i="6" s="1"/>
  <c r="Z3458" i="6" s="1"/>
  <c r="U3458" i="6"/>
  <c r="X3457" i="6"/>
  <c r="W3457" i="6"/>
  <c r="V3457" i="6"/>
  <c r="Y3457" i="6" s="1"/>
  <c r="Z3457" i="6" s="1"/>
  <c r="AA3457" i="6" s="1"/>
  <c r="AB3457" i="6" s="1"/>
  <c r="U3457" i="6"/>
  <c r="X3456" i="6"/>
  <c r="W3456" i="6"/>
  <c r="V3456" i="6"/>
  <c r="Y3456" i="6" s="1"/>
  <c r="Z3456" i="6" s="1"/>
  <c r="U3456" i="6"/>
  <c r="AA3455" i="6"/>
  <c r="AB3455" i="6" s="1"/>
  <c r="Z3455" i="6"/>
  <c r="Y3455" i="6"/>
  <c r="X3455" i="6"/>
  <c r="W3455" i="6"/>
  <c r="V3455" i="6"/>
  <c r="U3455" i="6"/>
  <c r="Y3454" i="6"/>
  <c r="Z3454" i="6" s="1"/>
  <c r="X3454" i="6"/>
  <c r="W3454" i="6"/>
  <c r="V3454" i="6"/>
  <c r="U3454" i="6"/>
  <c r="W3453" i="6"/>
  <c r="X3453" i="6" s="1"/>
  <c r="V3453" i="6"/>
  <c r="Y3453" i="6" s="1"/>
  <c r="Z3453" i="6" s="1"/>
  <c r="U3453" i="6"/>
  <c r="AA3452" i="6"/>
  <c r="AB3452" i="6" s="1"/>
  <c r="X3452" i="6"/>
  <c r="W3452" i="6"/>
  <c r="V3452" i="6"/>
  <c r="Y3452" i="6" s="1"/>
  <c r="Z3452" i="6" s="1"/>
  <c r="U3452" i="6"/>
  <c r="Y3451" i="6"/>
  <c r="Z3451" i="6" s="1"/>
  <c r="W3451" i="6"/>
  <c r="X3451" i="6" s="1"/>
  <c r="V3451" i="6"/>
  <c r="U3451" i="6"/>
  <c r="Z3450" i="6"/>
  <c r="AA3450" i="6" s="1"/>
  <c r="X3450" i="6"/>
  <c r="AB3450" i="6" s="1"/>
  <c r="W3450" i="6"/>
  <c r="V3450" i="6"/>
  <c r="Y3450" i="6" s="1"/>
  <c r="U3450" i="6"/>
  <c r="W3449" i="6"/>
  <c r="X3449" i="6" s="1"/>
  <c r="V3449" i="6"/>
  <c r="Y3449" i="6" s="1"/>
  <c r="Z3449" i="6" s="1"/>
  <c r="U3449" i="6"/>
  <c r="Y3448" i="6"/>
  <c r="Z3448" i="6" s="1"/>
  <c r="X3448" i="6"/>
  <c r="W3448" i="6"/>
  <c r="V3448" i="6"/>
  <c r="U3448" i="6"/>
  <c r="AC3447" i="6"/>
  <c r="AA3447" i="6"/>
  <c r="X3447" i="6"/>
  <c r="AB3447" i="6" s="1"/>
  <c r="AD3447" i="6" s="1"/>
  <c r="W3447" i="6"/>
  <c r="V3447" i="6"/>
  <c r="Y3447" i="6" s="1"/>
  <c r="Z3447" i="6" s="1"/>
  <c r="U3447" i="6"/>
  <c r="Y3446" i="6"/>
  <c r="Z3446" i="6" s="1"/>
  <c r="AA3446" i="6" s="1"/>
  <c r="AB3446" i="6" s="1"/>
  <c r="X3446" i="6"/>
  <c r="W3446" i="6"/>
  <c r="V3446" i="6"/>
  <c r="U3446" i="6"/>
  <c r="W3445" i="6"/>
  <c r="X3445" i="6" s="1"/>
  <c r="V3445" i="6"/>
  <c r="Y3445" i="6" s="1"/>
  <c r="Z3445" i="6" s="1"/>
  <c r="U3445" i="6"/>
  <c r="Z3444" i="6"/>
  <c r="AA3444" i="6" s="1"/>
  <c r="Y3444" i="6"/>
  <c r="W3444" i="6"/>
  <c r="X3444" i="6" s="1"/>
  <c r="V3444" i="6"/>
  <c r="U3444" i="6"/>
  <c r="Y3443" i="6"/>
  <c r="Z3443" i="6" s="1"/>
  <c r="X3443" i="6"/>
  <c r="W3443" i="6"/>
  <c r="V3443" i="6"/>
  <c r="U3443" i="6"/>
  <c r="X3442" i="6"/>
  <c r="W3442" i="6"/>
  <c r="V3442" i="6"/>
  <c r="Y3442" i="6" s="1"/>
  <c r="Z3442" i="6" s="1"/>
  <c r="U3442" i="6"/>
  <c r="Y3441" i="6"/>
  <c r="Z3441" i="6" s="1"/>
  <c r="X3441" i="6"/>
  <c r="W3441" i="6"/>
  <c r="V3441" i="6"/>
  <c r="U3441" i="6"/>
  <c r="Y3440" i="6"/>
  <c r="Z3440" i="6" s="1"/>
  <c r="W3440" i="6"/>
  <c r="X3440" i="6" s="1"/>
  <c r="V3440" i="6"/>
  <c r="U3440" i="6"/>
  <c r="X3439" i="6"/>
  <c r="W3439" i="6"/>
  <c r="V3439" i="6"/>
  <c r="Y3439" i="6" s="1"/>
  <c r="Z3439" i="6" s="1"/>
  <c r="AA3439" i="6" s="1"/>
  <c r="U3439" i="6"/>
  <c r="W3438" i="6"/>
  <c r="X3438" i="6" s="1"/>
  <c r="V3438" i="6"/>
  <c r="Y3438" i="6" s="1"/>
  <c r="Z3438" i="6" s="1"/>
  <c r="U3438" i="6"/>
  <c r="W3437" i="6"/>
  <c r="X3437" i="6" s="1"/>
  <c r="V3437" i="6"/>
  <c r="Y3437" i="6" s="1"/>
  <c r="Z3437" i="6" s="1"/>
  <c r="U3437" i="6"/>
  <c r="AA3436" i="6"/>
  <c r="W3436" i="6"/>
  <c r="X3436" i="6" s="1"/>
  <c r="V3436" i="6"/>
  <c r="Y3436" i="6" s="1"/>
  <c r="Z3436" i="6" s="1"/>
  <c r="U3436" i="6"/>
  <c r="AA3435" i="6"/>
  <c r="Z3435" i="6"/>
  <c r="Y3435" i="6"/>
  <c r="X3435" i="6"/>
  <c r="W3435" i="6"/>
  <c r="V3435" i="6"/>
  <c r="U3435" i="6"/>
  <c r="Z3434" i="6"/>
  <c r="X3434" i="6"/>
  <c r="W3434" i="6"/>
  <c r="V3434" i="6"/>
  <c r="Y3434" i="6" s="1"/>
  <c r="U3434" i="6"/>
  <c r="AA3433" i="6"/>
  <c r="AB3433" i="6" s="1"/>
  <c r="X3433" i="6"/>
  <c r="W3433" i="6"/>
  <c r="V3433" i="6"/>
  <c r="Y3433" i="6" s="1"/>
  <c r="Z3433" i="6" s="1"/>
  <c r="U3433" i="6"/>
  <c r="W3432" i="6"/>
  <c r="X3432" i="6" s="1"/>
  <c r="V3432" i="6"/>
  <c r="Y3432" i="6" s="1"/>
  <c r="Z3432" i="6" s="1"/>
  <c r="U3432" i="6"/>
  <c r="AD3431" i="6"/>
  <c r="Y3431" i="6"/>
  <c r="Z3431" i="6" s="1"/>
  <c r="AA3431" i="6" s="1"/>
  <c r="AB3431" i="6" s="1"/>
  <c r="AC3431" i="6" s="1"/>
  <c r="X3431" i="6"/>
  <c r="W3431" i="6"/>
  <c r="V3431" i="6"/>
  <c r="U3431" i="6"/>
  <c r="W3430" i="6"/>
  <c r="X3430" i="6" s="1"/>
  <c r="V3430" i="6"/>
  <c r="Y3430" i="6" s="1"/>
  <c r="Z3430" i="6" s="1"/>
  <c r="U3430" i="6"/>
  <c r="W3429" i="6"/>
  <c r="X3429" i="6" s="1"/>
  <c r="V3429" i="6"/>
  <c r="Y3429" i="6" s="1"/>
  <c r="Z3429" i="6" s="1"/>
  <c r="U3429" i="6"/>
  <c r="W3428" i="6"/>
  <c r="X3428" i="6" s="1"/>
  <c r="AB3428" i="6" s="1"/>
  <c r="V3428" i="6"/>
  <c r="Y3428" i="6" s="1"/>
  <c r="Z3428" i="6" s="1"/>
  <c r="AA3428" i="6" s="1"/>
  <c r="U3428" i="6"/>
  <c r="Y3427" i="6"/>
  <c r="Z3427" i="6" s="1"/>
  <c r="AA3427" i="6" s="1"/>
  <c r="W3427" i="6"/>
  <c r="X3427" i="6" s="1"/>
  <c r="V3427" i="6"/>
  <c r="U3427" i="6"/>
  <c r="Z3426" i="6"/>
  <c r="AA3426" i="6" s="1"/>
  <c r="X3426" i="6"/>
  <c r="W3426" i="6"/>
  <c r="V3426" i="6"/>
  <c r="Y3426" i="6" s="1"/>
  <c r="U3426" i="6"/>
  <c r="W3425" i="6"/>
  <c r="X3425" i="6" s="1"/>
  <c r="V3425" i="6"/>
  <c r="Y3425" i="6" s="1"/>
  <c r="Z3425" i="6" s="1"/>
  <c r="U3425" i="6"/>
  <c r="Y3424" i="6"/>
  <c r="Z3424" i="6" s="1"/>
  <c r="X3424" i="6"/>
  <c r="W3424" i="6"/>
  <c r="V3424" i="6"/>
  <c r="U3424" i="6"/>
  <c r="Y3423" i="6"/>
  <c r="Z3423" i="6" s="1"/>
  <c r="AA3423" i="6" s="1"/>
  <c r="X3423" i="6"/>
  <c r="AB3423" i="6" s="1"/>
  <c r="W3423" i="6"/>
  <c r="V3423" i="6"/>
  <c r="U3423" i="6"/>
  <c r="AA3422" i="6"/>
  <c r="X3422" i="6"/>
  <c r="W3422" i="6"/>
  <c r="V3422" i="6"/>
  <c r="Y3422" i="6" s="1"/>
  <c r="Z3422" i="6" s="1"/>
  <c r="U3422" i="6"/>
  <c r="W3421" i="6"/>
  <c r="X3421" i="6" s="1"/>
  <c r="V3421" i="6"/>
  <c r="Y3421" i="6" s="1"/>
  <c r="Z3421" i="6" s="1"/>
  <c r="U3421" i="6"/>
  <c r="Y3420" i="6"/>
  <c r="Z3420" i="6" s="1"/>
  <c r="AA3420" i="6" s="1"/>
  <c r="W3420" i="6"/>
  <c r="X3420" i="6" s="1"/>
  <c r="V3420" i="6"/>
  <c r="U3420" i="6"/>
  <c r="W3419" i="6"/>
  <c r="X3419" i="6" s="1"/>
  <c r="V3419" i="6"/>
  <c r="Y3419" i="6" s="1"/>
  <c r="Z3419" i="6" s="1"/>
  <c r="U3419" i="6"/>
  <c r="X3418" i="6"/>
  <c r="W3418" i="6"/>
  <c r="V3418" i="6"/>
  <c r="Y3418" i="6" s="1"/>
  <c r="Z3418" i="6" s="1"/>
  <c r="U3418" i="6"/>
  <c r="Y3417" i="6"/>
  <c r="Z3417" i="6" s="1"/>
  <c r="AA3417" i="6" s="1"/>
  <c r="W3417" i="6"/>
  <c r="X3417" i="6" s="1"/>
  <c r="V3417" i="6"/>
  <c r="U3417" i="6"/>
  <c r="W3416" i="6"/>
  <c r="X3416" i="6" s="1"/>
  <c r="V3416" i="6"/>
  <c r="Y3416" i="6" s="1"/>
  <c r="Z3416" i="6" s="1"/>
  <c r="U3416" i="6"/>
  <c r="Y3415" i="6"/>
  <c r="Z3415" i="6" s="1"/>
  <c r="AA3415" i="6" s="1"/>
  <c r="X3415" i="6"/>
  <c r="AB3415" i="6" s="1"/>
  <c r="W3415" i="6"/>
  <c r="V3415" i="6"/>
  <c r="U3415" i="6"/>
  <c r="W3414" i="6"/>
  <c r="X3414" i="6" s="1"/>
  <c r="V3414" i="6"/>
  <c r="Y3414" i="6" s="1"/>
  <c r="Z3414" i="6" s="1"/>
  <c r="U3414" i="6"/>
  <c r="Z3413" i="6"/>
  <c r="W3413" i="6"/>
  <c r="X3413" i="6" s="1"/>
  <c r="V3413" i="6"/>
  <c r="Y3413" i="6" s="1"/>
  <c r="U3413" i="6"/>
  <c r="W3412" i="6"/>
  <c r="X3412" i="6" s="1"/>
  <c r="AB3412" i="6" s="1"/>
  <c r="V3412" i="6"/>
  <c r="Y3412" i="6" s="1"/>
  <c r="Z3412" i="6" s="1"/>
  <c r="AA3412" i="6" s="1"/>
  <c r="U3412" i="6"/>
  <c r="Z3411" i="6"/>
  <c r="AA3411" i="6" s="1"/>
  <c r="Y3411" i="6"/>
  <c r="W3411" i="6"/>
  <c r="X3411" i="6" s="1"/>
  <c r="V3411" i="6"/>
  <c r="U3411" i="6"/>
  <c r="X3410" i="6"/>
  <c r="W3410" i="6"/>
  <c r="V3410" i="6"/>
  <c r="Y3410" i="6" s="1"/>
  <c r="Z3410" i="6" s="1"/>
  <c r="U3410" i="6"/>
  <c r="X3409" i="6"/>
  <c r="W3409" i="6"/>
  <c r="V3409" i="6"/>
  <c r="Y3409" i="6" s="1"/>
  <c r="Z3409" i="6" s="1"/>
  <c r="U3409" i="6"/>
  <c r="X3408" i="6"/>
  <c r="W3408" i="6"/>
  <c r="V3408" i="6"/>
  <c r="Y3408" i="6" s="1"/>
  <c r="Z3408" i="6" s="1"/>
  <c r="U3408" i="6"/>
  <c r="X3407" i="6"/>
  <c r="W3407" i="6"/>
  <c r="V3407" i="6"/>
  <c r="Y3407" i="6" s="1"/>
  <c r="Z3407" i="6" s="1"/>
  <c r="AA3407" i="6" s="1"/>
  <c r="U3407" i="6"/>
  <c r="AB3406" i="6"/>
  <c r="Y3406" i="6"/>
  <c r="Z3406" i="6" s="1"/>
  <c r="AA3406" i="6" s="1"/>
  <c r="X3406" i="6"/>
  <c r="W3406" i="6"/>
  <c r="V3406" i="6"/>
  <c r="U3406" i="6"/>
  <c r="W3405" i="6"/>
  <c r="X3405" i="6" s="1"/>
  <c r="V3405" i="6"/>
  <c r="Y3405" i="6" s="1"/>
  <c r="Z3405" i="6" s="1"/>
  <c r="U3405" i="6"/>
  <c r="AA3404" i="6"/>
  <c r="AB3404" i="6" s="1"/>
  <c r="Z3404" i="6"/>
  <c r="Y3404" i="6"/>
  <c r="X3404" i="6"/>
  <c r="W3404" i="6"/>
  <c r="V3404" i="6"/>
  <c r="U3404" i="6"/>
  <c r="W3403" i="6"/>
  <c r="X3403" i="6" s="1"/>
  <c r="V3403" i="6"/>
  <c r="Y3403" i="6" s="1"/>
  <c r="Z3403" i="6" s="1"/>
  <c r="U3403" i="6"/>
  <c r="AD3402" i="6"/>
  <c r="AA3402" i="6"/>
  <c r="AB3402" i="6" s="1"/>
  <c r="AC3402" i="6" s="1"/>
  <c r="Z3402" i="6"/>
  <c r="X3402" i="6"/>
  <c r="W3402" i="6"/>
  <c r="V3402" i="6"/>
  <c r="Y3402" i="6" s="1"/>
  <c r="U3402" i="6"/>
  <c r="Z3401" i="6"/>
  <c r="AA3401" i="6" s="1"/>
  <c r="W3401" i="6"/>
  <c r="X3401" i="6" s="1"/>
  <c r="V3401" i="6"/>
  <c r="Y3401" i="6" s="1"/>
  <c r="U3401" i="6"/>
  <c r="Y3400" i="6"/>
  <c r="Z3400" i="6" s="1"/>
  <c r="W3400" i="6"/>
  <c r="X3400" i="6" s="1"/>
  <c r="V3400" i="6"/>
  <c r="U3400" i="6"/>
  <c r="X3399" i="6"/>
  <c r="W3399" i="6"/>
  <c r="V3399" i="6"/>
  <c r="Y3399" i="6" s="1"/>
  <c r="Z3399" i="6" s="1"/>
  <c r="AA3399" i="6" s="1"/>
  <c r="U3399" i="6"/>
  <c r="X3398" i="6"/>
  <c r="W3398" i="6"/>
  <c r="V3398" i="6"/>
  <c r="Y3398" i="6" s="1"/>
  <c r="Z3398" i="6" s="1"/>
  <c r="U3398" i="6"/>
  <c r="W3397" i="6"/>
  <c r="X3397" i="6" s="1"/>
  <c r="V3397" i="6"/>
  <c r="Y3397" i="6" s="1"/>
  <c r="Z3397" i="6" s="1"/>
  <c r="U3397" i="6"/>
  <c r="Y3396" i="6"/>
  <c r="Z3396" i="6" s="1"/>
  <c r="AA3396" i="6" s="1"/>
  <c r="W3396" i="6"/>
  <c r="X3396" i="6" s="1"/>
  <c r="V3396" i="6"/>
  <c r="U3396" i="6"/>
  <c r="W3395" i="6"/>
  <c r="X3395" i="6" s="1"/>
  <c r="V3395" i="6"/>
  <c r="Y3395" i="6" s="1"/>
  <c r="Z3395" i="6" s="1"/>
  <c r="AA3395" i="6" s="1"/>
  <c r="U3395" i="6"/>
  <c r="W3394" i="6"/>
  <c r="X3394" i="6" s="1"/>
  <c r="V3394" i="6"/>
  <c r="Y3394" i="6" s="1"/>
  <c r="Z3394" i="6" s="1"/>
  <c r="U3394" i="6"/>
  <c r="Y3393" i="6"/>
  <c r="Z3393" i="6" s="1"/>
  <c r="AA3393" i="6" s="1"/>
  <c r="AB3393" i="6" s="1"/>
  <c r="X3393" i="6"/>
  <c r="W3393" i="6"/>
  <c r="V3393" i="6"/>
  <c r="U3393" i="6"/>
  <c r="W3392" i="6"/>
  <c r="X3392" i="6" s="1"/>
  <c r="V3392" i="6"/>
  <c r="Y3392" i="6" s="1"/>
  <c r="Z3392" i="6" s="1"/>
  <c r="U3392" i="6"/>
  <c r="AA3391" i="6"/>
  <c r="X3391" i="6"/>
  <c r="AB3391" i="6" s="1"/>
  <c r="W3391" i="6"/>
  <c r="V3391" i="6"/>
  <c r="Y3391" i="6" s="1"/>
  <c r="Z3391" i="6" s="1"/>
  <c r="U3391" i="6"/>
  <c r="Y3390" i="6"/>
  <c r="Z3390" i="6" s="1"/>
  <c r="X3390" i="6"/>
  <c r="W3390" i="6"/>
  <c r="V3390" i="6"/>
  <c r="U3390" i="6"/>
  <c r="W3389" i="6"/>
  <c r="X3389" i="6" s="1"/>
  <c r="V3389" i="6"/>
  <c r="Y3389" i="6" s="1"/>
  <c r="Z3389" i="6" s="1"/>
  <c r="U3389" i="6"/>
  <c r="AD3388" i="6"/>
  <c r="Z3388" i="6"/>
  <c r="AA3388" i="6" s="1"/>
  <c r="W3388" i="6"/>
  <c r="X3388" i="6" s="1"/>
  <c r="AB3388" i="6" s="1"/>
  <c r="AC3388" i="6" s="1"/>
  <c r="V3388" i="6"/>
  <c r="Y3388" i="6" s="1"/>
  <c r="U3388" i="6"/>
  <c r="Z3387" i="6"/>
  <c r="W3387" i="6"/>
  <c r="X3387" i="6" s="1"/>
  <c r="V3387" i="6"/>
  <c r="Y3387" i="6" s="1"/>
  <c r="U3387" i="6"/>
  <c r="Z3386" i="6"/>
  <c r="X3386" i="6"/>
  <c r="W3386" i="6"/>
  <c r="V3386" i="6"/>
  <c r="Y3386" i="6" s="1"/>
  <c r="U3386" i="6"/>
  <c r="W3385" i="6"/>
  <c r="X3385" i="6" s="1"/>
  <c r="V3385" i="6"/>
  <c r="Y3385" i="6" s="1"/>
  <c r="Z3385" i="6" s="1"/>
  <c r="U3385" i="6"/>
  <c r="Y3384" i="6"/>
  <c r="Z3384" i="6" s="1"/>
  <c r="W3384" i="6"/>
  <c r="X3384" i="6" s="1"/>
  <c r="V3384" i="6"/>
  <c r="U3384" i="6"/>
  <c r="Z3383" i="6"/>
  <c r="AA3383" i="6" s="1"/>
  <c r="AB3383" i="6" s="1"/>
  <c r="AD3383" i="6" s="1"/>
  <c r="X3383" i="6"/>
  <c r="W3383" i="6"/>
  <c r="V3383" i="6"/>
  <c r="Y3383" i="6" s="1"/>
  <c r="U3383" i="6"/>
  <c r="Z3382" i="6"/>
  <c r="X3382" i="6"/>
  <c r="W3382" i="6"/>
  <c r="V3382" i="6"/>
  <c r="Y3382" i="6" s="1"/>
  <c r="U3382" i="6"/>
  <c r="Y3381" i="6"/>
  <c r="Z3381" i="6" s="1"/>
  <c r="W3381" i="6"/>
  <c r="X3381" i="6" s="1"/>
  <c r="V3381" i="6"/>
  <c r="U3381" i="6"/>
  <c r="W3380" i="6"/>
  <c r="X3380" i="6" s="1"/>
  <c r="V3380" i="6"/>
  <c r="Y3380" i="6" s="1"/>
  <c r="Z3380" i="6" s="1"/>
  <c r="AA3380" i="6" s="1"/>
  <c r="U3380" i="6"/>
  <c r="Z3379" i="6"/>
  <c r="Y3379" i="6"/>
  <c r="X3379" i="6"/>
  <c r="W3379" i="6"/>
  <c r="V3379" i="6"/>
  <c r="U3379" i="6"/>
  <c r="Z3378" i="6"/>
  <c r="X3378" i="6"/>
  <c r="W3378" i="6"/>
  <c r="V3378" i="6"/>
  <c r="Y3378" i="6" s="1"/>
  <c r="U3378" i="6"/>
  <c r="X3377" i="6"/>
  <c r="W3377" i="6"/>
  <c r="V3377" i="6"/>
  <c r="Y3377" i="6" s="1"/>
  <c r="Z3377" i="6" s="1"/>
  <c r="AA3377" i="6" s="1"/>
  <c r="U3377" i="6"/>
  <c r="AB3376" i="6"/>
  <c r="AD3376" i="6" s="1"/>
  <c r="X3376" i="6"/>
  <c r="W3376" i="6"/>
  <c r="V3376" i="6"/>
  <c r="Y3376" i="6" s="1"/>
  <c r="Z3376" i="6" s="1"/>
  <c r="AA3376" i="6" s="1"/>
  <c r="U3376" i="6"/>
  <c r="X3375" i="6"/>
  <c r="W3375" i="6"/>
  <c r="V3375" i="6"/>
  <c r="Y3375" i="6" s="1"/>
  <c r="Z3375" i="6" s="1"/>
  <c r="U3375" i="6"/>
  <c r="W3374" i="6"/>
  <c r="X3374" i="6" s="1"/>
  <c r="AB3374" i="6" s="1"/>
  <c r="V3374" i="6"/>
  <c r="Y3374" i="6" s="1"/>
  <c r="Z3374" i="6" s="1"/>
  <c r="AA3374" i="6" s="1"/>
  <c r="U3374" i="6"/>
  <c r="Z3373" i="6"/>
  <c r="W3373" i="6"/>
  <c r="X3373" i="6" s="1"/>
  <c r="V3373" i="6"/>
  <c r="Y3373" i="6" s="1"/>
  <c r="U3373" i="6"/>
  <c r="AA3372" i="6"/>
  <c r="Z3372" i="6"/>
  <c r="Y3372" i="6"/>
  <c r="X3372" i="6"/>
  <c r="W3372" i="6"/>
  <c r="V3372" i="6"/>
  <c r="U3372" i="6"/>
  <c r="Y3371" i="6"/>
  <c r="Z3371" i="6" s="1"/>
  <c r="X3371" i="6"/>
  <c r="W3371" i="6"/>
  <c r="V3371" i="6"/>
  <c r="U3371" i="6"/>
  <c r="Z3370" i="6"/>
  <c r="W3370" i="6"/>
  <c r="X3370" i="6" s="1"/>
  <c r="V3370" i="6"/>
  <c r="Y3370" i="6" s="1"/>
  <c r="U3370" i="6"/>
  <c r="Y3369" i="6"/>
  <c r="Z3369" i="6" s="1"/>
  <c r="AA3369" i="6" s="1"/>
  <c r="AB3369" i="6" s="1"/>
  <c r="X3369" i="6"/>
  <c r="W3369" i="6"/>
  <c r="V3369" i="6"/>
  <c r="U3369" i="6"/>
  <c r="Y3368" i="6"/>
  <c r="Z3368" i="6" s="1"/>
  <c r="W3368" i="6"/>
  <c r="X3368" i="6" s="1"/>
  <c r="V3368" i="6"/>
  <c r="U3368" i="6"/>
  <c r="AA3367" i="6"/>
  <c r="Y3367" i="6"/>
  <c r="Z3367" i="6" s="1"/>
  <c r="X3367" i="6"/>
  <c r="AB3367" i="6" s="1"/>
  <c r="W3367" i="6"/>
  <c r="V3367" i="6"/>
  <c r="U3367" i="6"/>
  <c r="W3366" i="6"/>
  <c r="X3366" i="6" s="1"/>
  <c r="V3366" i="6"/>
  <c r="Y3366" i="6" s="1"/>
  <c r="Z3366" i="6" s="1"/>
  <c r="U3366" i="6"/>
  <c r="Y3365" i="6"/>
  <c r="Z3365" i="6" s="1"/>
  <c r="W3365" i="6"/>
  <c r="X3365" i="6" s="1"/>
  <c r="V3365" i="6"/>
  <c r="U3365" i="6"/>
  <c r="Z3364" i="6"/>
  <c r="AA3364" i="6" s="1"/>
  <c r="X3364" i="6"/>
  <c r="AB3364" i="6" s="1"/>
  <c r="W3364" i="6"/>
  <c r="V3364" i="6"/>
  <c r="Y3364" i="6" s="1"/>
  <c r="U3364" i="6"/>
  <c r="Z3363" i="6"/>
  <c r="AA3363" i="6" s="1"/>
  <c r="Y3363" i="6"/>
  <c r="W3363" i="6"/>
  <c r="X3363" i="6" s="1"/>
  <c r="V3363" i="6"/>
  <c r="U3363" i="6"/>
  <c r="W3362" i="6"/>
  <c r="X3362" i="6" s="1"/>
  <c r="V3362" i="6"/>
  <c r="Y3362" i="6" s="1"/>
  <c r="Z3362" i="6" s="1"/>
  <c r="U3362" i="6"/>
  <c r="X3361" i="6"/>
  <c r="W3361" i="6"/>
  <c r="V3361" i="6"/>
  <c r="Y3361" i="6" s="1"/>
  <c r="Z3361" i="6" s="1"/>
  <c r="U3361" i="6"/>
  <c r="W3360" i="6"/>
  <c r="X3360" i="6" s="1"/>
  <c r="V3360" i="6"/>
  <c r="Y3360" i="6" s="1"/>
  <c r="Z3360" i="6" s="1"/>
  <c r="U3360" i="6"/>
  <c r="Z3359" i="6"/>
  <c r="X3359" i="6"/>
  <c r="W3359" i="6"/>
  <c r="V3359" i="6"/>
  <c r="Y3359" i="6" s="1"/>
  <c r="U3359" i="6"/>
  <c r="Y3358" i="6"/>
  <c r="Z3358" i="6" s="1"/>
  <c r="X3358" i="6"/>
  <c r="AB3358" i="6" s="1"/>
  <c r="AD3358" i="6" s="1"/>
  <c r="W3358" i="6"/>
  <c r="V3358" i="6"/>
  <c r="U3358" i="6"/>
  <c r="AA3358" i="6" s="1"/>
  <c r="W3357" i="6"/>
  <c r="X3357" i="6" s="1"/>
  <c r="V3357" i="6"/>
  <c r="Y3357" i="6" s="1"/>
  <c r="Z3357" i="6" s="1"/>
  <c r="U3357" i="6"/>
  <c r="AD3356" i="6"/>
  <c r="AC3356" i="6"/>
  <c r="Z3356" i="6"/>
  <c r="AA3356" i="6" s="1"/>
  <c r="Y3356" i="6"/>
  <c r="W3356" i="6"/>
  <c r="X3356" i="6" s="1"/>
  <c r="AB3356" i="6" s="1"/>
  <c r="V3356" i="6"/>
  <c r="U3356" i="6"/>
  <c r="Z3355" i="6"/>
  <c r="Y3355" i="6"/>
  <c r="W3355" i="6"/>
  <c r="X3355" i="6" s="1"/>
  <c r="V3355" i="6"/>
  <c r="U3355" i="6"/>
  <c r="Z3354" i="6"/>
  <c r="W3354" i="6"/>
  <c r="X3354" i="6" s="1"/>
  <c r="V3354" i="6"/>
  <c r="Y3354" i="6" s="1"/>
  <c r="U3354" i="6"/>
  <c r="AA3353" i="6"/>
  <c r="X3353" i="6"/>
  <c r="AB3353" i="6" s="1"/>
  <c r="W3353" i="6"/>
  <c r="V3353" i="6"/>
  <c r="Y3353" i="6" s="1"/>
  <c r="Z3353" i="6" s="1"/>
  <c r="U3353" i="6"/>
  <c r="W3352" i="6"/>
  <c r="X3352" i="6" s="1"/>
  <c r="V3352" i="6"/>
  <c r="Y3352" i="6" s="1"/>
  <c r="Z3352" i="6" s="1"/>
  <c r="U3352" i="6"/>
  <c r="Y3351" i="6"/>
  <c r="Z3351" i="6" s="1"/>
  <c r="X3351" i="6"/>
  <c r="W3351" i="6"/>
  <c r="V3351" i="6"/>
  <c r="U3351" i="6"/>
  <c r="W3350" i="6"/>
  <c r="X3350" i="6" s="1"/>
  <c r="V3350" i="6"/>
  <c r="Y3350" i="6" s="1"/>
  <c r="Z3350" i="6" s="1"/>
  <c r="U3350" i="6"/>
  <c r="W3349" i="6"/>
  <c r="X3349" i="6" s="1"/>
  <c r="V3349" i="6"/>
  <c r="Y3349" i="6" s="1"/>
  <c r="Z3349" i="6" s="1"/>
  <c r="U3349" i="6"/>
  <c r="X3348" i="6"/>
  <c r="W3348" i="6"/>
  <c r="V3348" i="6"/>
  <c r="Y3348" i="6" s="1"/>
  <c r="Z3348" i="6" s="1"/>
  <c r="AA3348" i="6" s="1"/>
  <c r="U3348" i="6"/>
  <c r="W3347" i="6"/>
  <c r="X3347" i="6" s="1"/>
  <c r="V3347" i="6"/>
  <c r="Y3347" i="6" s="1"/>
  <c r="Z3347" i="6" s="1"/>
  <c r="U3347" i="6"/>
  <c r="W3346" i="6"/>
  <c r="X3346" i="6" s="1"/>
  <c r="V3346" i="6"/>
  <c r="Y3346" i="6" s="1"/>
  <c r="Z3346" i="6" s="1"/>
  <c r="U3346" i="6"/>
  <c r="W3345" i="6"/>
  <c r="X3345" i="6" s="1"/>
  <c r="V3345" i="6"/>
  <c r="Y3345" i="6" s="1"/>
  <c r="Z3345" i="6" s="1"/>
  <c r="U3345" i="6"/>
  <c r="Y3344" i="6"/>
  <c r="Z3344" i="6" s="1"/>
  <c r="AA3344" i="6" s="1"/>
  <c r="X3344" i="6"/>
  <c r="W3344" i="6"/>
  <c r="V3344" i="6"/>
  <c r="U3344" i="6"/>
  <c r="Z3343" i="6"/>
  <c r="X3343" i="6"/>
  <c r="W3343" i="6"/>
  <c r="V3343" i="6"/>
  <c r="Y3343" i="6" s="1"/>
  <c r="U3343" i="6"/>
  <c r="Z3342" i="6"/>
  <c r="Y3342" i="6"/>
  <c r="W3342" i="6"/>
  <c r="X3342" i="6" s="1"/>
  <c r="V3342" i="6"/>
  <c r="U3342" i="6"/>
  <c r="W3341" i="6"/>
  <c r="X3341" i="6" s="1"/>
  <c r="V3341" i="6"/>
  <c r="Y3341" i="6" s="1"/>
  <c r="Z3341" i="6" s="1"/>
  <c r="U3341" i="6"/>
  <c r="Y3340" i="6"/>
  <c r="Z3340" i="6" s="1"/>
  <c r="AA3340" i="6" s="1"/>
  <c r="AB3340" i="6" s="1"/>
  <c r="W3340" i="6"/>
  <c r="X3340" i="6" s="1"/>
  <c r="V3340" i="6"/>
  <c r="U3340" i="6"/>
  <c r="W3339" i="6"/>
  <c r="X3339" i="6" s="1"/>
  <c r="AB3339" i="6" s="1"/>
  <c r="AD3339" i="6" s="1"/>
  <c r="V3339" i="6"/>
  <c r="Y3339" i="6" s="1"/>
  <c r="Z3339" i="6" s="1"/>
  <c r="AA3339" i="6" s="1"/>
  <c r="U3339" i="6"/>
  <c r="W3338" i="6"/>
  <c r="X3338" i="6" s="1"/>
  <c r="V3338" i="6"/>
  <c r="Y3338" i="6" s="1"/>
  <c r="Z3338" i="6" s="1"/>
  <c r="U3338" i="6"/>
  <c r="AA3337" i="6"/>
  <c r="Z3337" i="6"/>
  <c r="Y3337" i="6"/>
  <c r="X3337" i="6"/>
  <c r="W3337" i="6"/>
  <c r="V3337" i="6"/>
  <c r="U3337" i="6"/>
  <c r="X3336" i="6"/>
  <c r="W3336" i="6"/>
  <c r="V3336" i="6"/>
  <c r="Y3336" i="6" s="1"/>
  <c r="Z3336" i="6" s="1"/>
  <c r="U3336" i="6"/>
  <c r="AA3335" i="6"/>
  <c r="AB3335" i="6" s="1"/>
  <c r="Z3335" i="6"/>
  <c r="Y3335" i="6"/>
  <c r="X3335" i="6"/>
  <c r="W3335" i="6"/>
  <c r="V3335" i="6"/>
  <c r="U3335" i="6"/>
  <c r="X3334" i="6"/>
  <c r="W3334" i="6"/>
  <c r="V3334" i="6"/>
  <c r="Y3334" i="6" s="1"/>
  <c r="Z3334" i="6" s="1"/>
  <c r="U3334" i="6"/>
  <c r="Y3333" i="6"/>
  <c r="Z3333" i="6" s="1"/>
  <c r="W3333" i="6"/>
  <c r="X3333" i="6" s="1"/>
  <c r="V3333" i="6"/>
  <c r="U3333" i="6"/>
  <c r="Y3332" i="6"/>
  <c r="Z3332" i="6" s="1"/>
  <c r="AA3332" i="6" s="1"/>
  <c r="W3332" i="6"/>
  <c r="X3332" i="6" s="1"/>
  <c r="V3332" i="6"/>
  <c r="U3332" i="6"/>
  <c r="Y3331" i="6"/>
  <c r="Z3331" i="6" s="1"/>
  <c r="AA3331" i="6" s="1"/>
  <c r="X3331" i="6"/>
  <c r="W3331" i="6"/>
  <c r="V3331" i="6"/>
  <c r="U3331" i="6"/>
  <c r="X3330" i="6"/>
  <c r="W3330" i="6"/>
  <c r="V3330" i="6"/>
  <c r="Y3330" i="6" s="1"/>
  <c r="Z3330" i="6" s="1"/>
  <c r="AA3330" i="6" s="1"/>
  <c r="AB3330" i="6" s="1"/>
  <c r="U3330" i="6"/>
  <c r="Z3329" i="6"/>
  <c r="AA3329" i="6" s="1"/>
  <c r="W3329" i="6"/>
  <c r="X3329" i="6" s="1"/>
  <c r="V3329" i="6"/>
  <c r="Y3329" i="6" s="1"/>
  <c r="U3329" i="6"/>
  <c r="W3328" i="6"/>
  <c r="X3328" i="6" s="1"/>
  <c r="V3328" i="6"/>
  <c r="Y3328" i="6" s="1"/>
  <c r="Z3328" i="6" s="1"/>
  <c r="U3328" i="6"/>
  <c r="X3327" i="6"/>
  <c r="W3327" i="6"/>
  <c r="V3327" i="6"/>
  <c r="Y3327" i="6" s="1"/>
  <c r="Z3327" i="6" s="1"/>
  <c r="AA3327" i="6" s="1"/>
  <c r="AB3327" i="6" s="1"/>
  <c r="AC3327" i="6" s="1"/>
  <c r="U3327" i="6"/>
  <c r="Y3326" i="6"/>
  <c r="Z3326" i="6" s="1"/>
  <c r="W3326" i="6"/>
  <c r="X3326" i="6" s="1"/>
  <c r="AB3326" i="6" s="1"/>
  <c r="V3326" i="6"/>
  <c r="U3326" i="6"/>
  <c r="AA3326" i="6" s="1"/>
  <c r="X3325" i="6"/>
  <c r="W3325" i="6"/>
  <c r="V3325" i="6"/>
  <c r="Y3325" i="6" s="1"/>
  <c r="Z3325" i="6" s="1"/>
  <c r="U3325" i="6"/>
  <c r="Y3324" i="6"/>
  <c r="Z3324" i="6" s="1"/>
  <c r="AA3324" i="6" s="1"/>
  <c r="W3324" i="6"/>
  <c r="X3324" i="6" s="1"/>
  <c r="AB3324" i="6" s="1"/>
  <c r="V3324" i="6"/>
  <c r="U3324" i="6"/>
  <c r="X3323" i="6"/>
  <c r="W3323" i="6"/>
  <c r="V3323" i="6"/>
  <c r="Y3323" i="6" s="1"/>
  <c r="Z3323" i="6" s="1"/>
  <c r="U3323" i="6"/>
  <c r="W3322" i="6"/>
  <c r="X3322" i="6" s="1"/>
  <c r="AB3322" i="6" s="1"/>
  <c r="V3322" i="6"/>
  <c r="Y3322" i="6" s="1"/>
  <c r="Z3322" i="6" s="1"/>
  <c r="AA3322" i="6" s="1"/>
  <c r="U3322" i="6"/>
  <c r="Y3321" i="6"/>
  <c r="Z3321" i="6" s="1"/>
  <c r="W3321" i="6"/>
  <c r="X3321" i="6" s="1"/>
  <c r="V3321" i="6"/>
  <c r="U3321" i="6"/>
  <c r="X3320" i="6"/>
  <c r="W3320" i="6"/>
  <c r="V3320" i="6"/>
  <c r="Y3320" i="6" s="1"/>
  <c r="Z3320" i="6" s="1"/>
  <c r="AA3320" i="6" s="1"/>
  <c r="AB3320" i="6" s="1"/>
  <c r="AD3320" i="6" s="1"/>
  <c r="U3320" i="6"/>
  <c r="Z3319" i="6"/>
  <c r="Y3319" i="6"/>
  <c r="X3319" i="6"/>
  <c r="W3319" i="6"/>
  <c r="V3319" i="6"/>
  <c r="U3319" i="6"/>
  <c r="Z3318" i="6"/>
  <c r="X3318" i="6"/>
  <c r="W3318" i="6"/>
  <c r="V3318" i="6"/>
  <c r="Y3318" i="6" s="1"/>
  <c r="U3318" i="6"/>
  <c r="X3317" i="6"/>
  <c r="W3317" i="6"/>
  <c r="V3317" i="6"/>
  <c r="Y3317" i="6" s="1"/>
  <c r="Z3317" i="6" s="1"/>
  <c r="U3317" i="6"/>
  <c r="Z3316" i="6"/>
  <c r="AA3316" i="6" s="1"/>
  <c r="Y3316" i="6"/>
  <c r="X3316" i="6"/>
  <c r="W3316" i="6"/>
  <c r="V3316" i="6"/>
  <c r="U3316" i="6"/>
  <c r="Z3315" i="6"/>
  <c r="Y3315" i="6"/>
  <c r="W3315" i="6"/>
  <c r="X3315" i="6" s="1"/>
  <c r="V3315" i="6"/>
  <c r="U3315" i="6"/>
  <c r="W3314" i="6"/>
  <c r="X3314" i="6" s="1"/>
  <c r="V3314" i="6"/>
  <c r="Y3314" i="6" s="1"/>
  <c r="Z3314" i="6" s="1"/>
  <c r="AA3314" i="6" s="1"/>
  <c r="U3314" i="6"/>
  <c r="W3313" i="6"/>
  <c r="X3313" i="6" s="1"/>
  <c r="V3313" i="6"/>
  <c r="Y3313" i="6" s="1"/>
  <c r="Z3313" i="6" s="1"/>
  <c r="U3313" i="6"/>
  <c r="W3312" i="6"/>
  <c r="X3312" i="6" s="1"/>
  <c r="V3312" i="6"/>
  <c r="Y3312" i="6" s="1"/>
  <c r="Z3312" i="6" s="1"/>
  <c r="AA3312" i="6" s="1"/>
  <c r="AB3312" i="6" s="1"/>
  <c r="AD3312" i="6" s="1"/>
  <c r="U3312" i="6"/>
  <c r="X3311" i="6"/>
  <c r="W3311" i="6"/>
  <c r="V3311" i="6"/>
  <c r="Y3311" i="6" s="1"/>
  <c r="Z3311" i="6" s="1"/>
  <c r="U3311" i="6"/>
  <c r="AB3310" i="6"/>
  <c r="Z3310" i="6"/>
  <c r="Y3310" i="6"/>
  <c r="W3310" i="6"/>
  <c r="X3310" i="6" s="1"/>
  <c r="V3310" i="6"/>
  <c r="U3310" i="6"/>
  <c r="AA3310" i="6" s="1"/>
  <c r="Y3309" i="6"/>
  <c r="Z3309" i="6" s="1"/>
  <c r="W3309" i="6"/>
  <c r="X3309" i="6" s="1"/>
  <c r="V3309" i="6"/>
  <c r="U3309" i="6"/>
  <c r="AD3308" i="6"/>
  <c r="W3308" i="6"/>
  <c r="X3308" i="6" s="1"/>
  <c r="AB3308" i="6" s="1"/>
  <c r="AC3308" i="6" s="1"/>
  <c r="V3308" i="6"/>
  <c r="Y3308" i="6" s="1"/>
  <c r="Z3308" i="6" s="1"/>
  <c r="AA3308" i="6" s="1"/>
  <c r="U3308" i="6"/>
  <c r="AA3307" i="6"/>
  <c r="Z3307" i="6"/>
  <c r="Y3307" i="6"/>
  <c r="W3307" i="6"/>
  <c r="X3307" i="6" s="1"/>
  <c r="AB3307" i="6" s="1"/>
  <c r="V3307" i="6"/>
  <c r="U3307" i="6"/>
  <c r="Z3306" i="6"/>
  <c r="W3306" i="6"/>
  <c r="X3306" i="6" s="1"/>
  <c r="V3306" i="6"/>
  <c r="Y3306" i="6" s="1"/>
  <c r="U3306" i="6"/>
  <c r="Z3305" i="6"/>
  <c r="AA3305" i="6" s="1"/>
  <c r="Y3305" i="6"/>
  <c r="W3305" i="6"/>
  <c r="X3305" i="6" s="1"/>
  <c r="AB3305" i="6" s="1"/>
  <c r="V3305" i="6"/>
  <c r="U3305" i="6"/>
  <c r="X3304" i="6"/>
  <c r="W3304" i="6"/>
  <c r="V3304" i="6"/>
  <c r="Y3304" i="6" s="1"/>
  <c r="Z3304" i="6" s="1"/>
  <c r="U3304" i="6"/>
  <c r="X3303" i="6"/>
  <c r="W3303" i="6"/>
  <c r="V3303" i="6"/>
  <c r="Y3303" i="6" s="1"/>
  <c r="Z3303" i="6" s="1"/>
  <c r="U3303" i="6"/>
  <c r="Y3302" i="6"/>
  <c r="Z3302" i="6" s="1"/>
  <c r="AA3302" i="6" s="1"/>
  <c r="X3302" i="6"/>
  <c r="W3302" i="6"/>
  <c r="V3302" i="6"/>
  <c r="U3302" i="6"/>
  <c r="Z3301" i="6"/>
  <c r="Y3301" i="6"/>
  <c r="X3301" i="6"/>
  <c r="W3301" i="6"/>
  <c r="V3301" i="6"/>
  <c r="U3301" i="6"/>
  <c r="Z3300" i="6"/>
  <c r="AA3300" i="6" s="1"/>
  <c r="Y3300" i="6"/>
  <c r="W3300" i="6"/>
  <c r="X3300" i="6" s="1"/>
  <c r="V3300" i="6"/>
  <c r="U3300" i="6"/>
  <c r="AB3299" i="6"/>
  <c r="AD3299" i="6" s="1"/>
  <c r="W3299" i="6"/>
  <c r="X3299" i="6" s="1"/>
  <c r="V3299" i="6"/>
  <c r="Y3299" i="6" s="1"/>
  <c r="Z3299" i="6" s="1"/>
  <c r="U3299" i="6"/>
  <c r="AA3299" i="6" s="1"/>
  <c r="X3298" i="6"/>
  <c r="W3298" i="6"/>
  <c r="V3298" i="6"/>
  <c r="Y3298" i="6" s="1"/>
  <c r="Z3298" i="6" s="1"/>
  <c r="AA3298" i="6" s="1"/>
  <c r="U3298" i="6"/>
  <c r="AA3297" i="6"/>
  <c r="AB3297" i="6" s="1"/>
  <c r="Z3297" i="6"/>
  <c r="Y3297" i="6"/>
  <c r="W3297" i="6"/>
  <c r="X3297" i="6" s="1"/>
  <c r="V3297" i="6"/>
  <c r="U3297" i="6"/>
  <c r="Z3296" i="6"/>
  <c r="W3296" i="6"/>
  <c r="X3296" i="6" s="1"/>
  <c r="V3296" i="6"/>
  <c r="Y3296" i="6" s="1"/>
  <c r="U3296" i="6"/>
  <c r="AD3295" i="6"/>
  <c r="AC3295" i="6"/>
  <c r="Z3295" i="6"/>
  <c r="Y3295" i="6"/>
  <c r="X3295" i="6"/>
  <c r="W3295" i="6"/>
  <c r="V3295" i="6"/>
  <c r="U3295" i="6"/>
  <c r="AA3295" i="6" s="1"/>
  <c r="AB3295" i="6" s="1"/>
  <c r="AB3294" i="6"/>
  <c r="Y3294" i="6"/>
  <c r="Z3294" i="6" s="1"/>
  <c r="AA3294" i="6" s="1"/>
  <c r="X3294" i="6"/>
  <c r="W3294" i="6"/>
  <c r="V3294" i="6"/>
  <c r="U3294" i="6"/>
  <c r="W3293" i="6"/>
  <c r="X3293" i="6" s="1"/>
  <c r="V3293" i="6"/>
  <c r="Y3293" i="6" s="1"/>
  <c r="Z3293" i="6" s="1"/>
  <c r="U3293" i="6"/>
  <c r="Z3292" i="6"/>
  <c r="AA3292" i="6" s="1"/>
  <c r="Y3292" i="6"/>
  <c r="W3292" i="6"/>
  <c r="X3292" i="6" s="1"/>
  <c r="V3292" i="6"/>
  <c r="U3292" i="6"/>
  <c r="Z3291" i="6"/>
  <c r="Y3291" i="6"/>
  <c r="W3291" i="6"/>
  <c r="X3291" i="6" s="1"/>
  <c r="V3291" i="6"/>
  <c r="U3291" i="6"/>
  <c r="AA3290" i="6"/>
  <c r="AB3290" i="6" s="1"/>
  <c r="Z3290" i="6"/>
  <c r="W3290" i="6"/>
  <c r="X3290" i="6" s="1"/>
  <c r="V3290" i="6"/>
  <c r="Y3290" i="6" s="1"/>
  <c r="U3290" i="6"/>
  <c r="Y3289" i="6"/>
  <c r="Z3289" i="6" s="1"/>
  <c r="AA3289" i="6" s="1"/>
  <c r="AB3289" i="6" s="1"/>
  <c r="AD3289" i="6" s="1"/>
  <c r="X3289" i="6"/>
  <c r="W3289" i="6"/>
  <c r="V3289" i="6"/>
  <c r="U3289" i="6"/>
  <c r="Z3288" i="6"/>
  <c r="X3288" i="6"/>
  <c r="W3288" i="6"/>
  <c r="V3288" i="6"/>
  <c r="Y3288" i="6" s="1"/>
  <c r="U3288" i="6"/>
  <c r="AA3287" i="6"/>
  <c r="AB3287" i="6" s="1"/>
  <c r="Y3287" i="6"/>
  <c r="Z3287" i="6" s="1"/>
  <c r="X3287" i="6"/>
  <c r="W3287" i="6"/>
  <c r="V3287" i="6"/>
  <c r="U3287" i="6"/>
  <c r="W3286" i="6"/>
  <c r="X3286" i="6" s="1"/>
  <c r="AB3286" i="6" s="1"/>
  <c r="AD3286" i="6" s="1"/>
  <c r="V3286" i="6"/>
  <c r="Y3286" i="6" s="1"/>
  <c r="Z3286" i="6" s="1"/>
  <c r="AA3286" i="6" s="1"/>
  <c r="U3286" i="6"/>
  <c r="Z3285" i="6"/>
  <c r="Y3285" i="6"/>
  <c r="W3285" i="6"/>
  <c r="X3285" i="6" s="1"/>
  <c r="V3285" i="6"/>
  <c r="U3285" i="6"/>
  <c r="W3284" i="6"/>
  <c r="X3284" i="6" s="1"/>
  <c r="V3284" i="6"/>
  <c r="Y3284" i="6" s="1"/>
  <c r="Z3284" i="6" s="1"/>
  <c r="AA3284" i="6" s="1"/>
  <c r="U3284" i="6"/>
  <c r="X3283" i="6"/>
  <c r="W3283" i="6"/>
  <c r="V3283" i="6"/>
  <c r="Y3283" i="6" s="1"/>
  <c r="Z3283" i="6" s="1"/>
  <c r="U3283" i="6"/>
  <c r="Z3282" i="6"/>
  <c r="Y3282" i="6"/>
  <c r="X3282" i="6"/>
  <c r="W3282" i="6"/>
  <c r="V3282" i="6"/>
  <c r="U3282" i="6"/>
  <c r="Y3281" i="6"/>
  <c r="Z3281" i="6" s="1"/>
  <c r="AA3281" i="6" s="1"/>
  <c r="W3281" i="6"/>
  <c r="X3281" i="6" s="1"/>
  <c r="AB3281" i="6" s="1"/>
  <c r="V3281" i="6"/>
  <c r="U3281" i="6"/>
  <c r="Y3280" i="6"/>
  <c r="Z3280" i="6" s="1"/>
  <c r="W3280" i="6"/>
  <c r="X3280" i="6" s="1"/>
  <c r="V3280" i="6"/>
  <c r="U3280" i="6"/>
  <c r="AA3279" i="6"/>
  <c r="Z3279" i="6"/>
  <c r="Y3279" i="6"/>
  <c r="X3279" i="6"/>
  <c r="AB3279" i="6" s="1"/>
  <c r="W3279" i="6"/>
  <c r="V3279" i="6"/>
  <c r="U3279" i="6"/>
  <c r="Z3278" i="6"/>
  <c r="Y3278" i="6"/>
  <c r="X3278" i="6"/>
  <c r="W3278" i="6"/>
  <c r="V3278" i="6"/>
  <c r="U3278" i="6"/>
  <c r="Z3277" i="6"/>
  <c r="Y3277" i="6"/>
  <c r="W3277" i="6"/>
  <c r="X3277" i="6" s="1"/>
  <c r="V3277" i="6"/>
  <c r="U3277" i="6"/>
  <c r="W3276" i="6"/>
  <c r="X3276" i="6" s="1"/>
  <c r="V3276" i="6"/>
  <c r="Y3276" i="6" s="1"/>
  <c r="Z3276" i="6" s="1"/>
  <c r="AA3276" i="6" s="1"/>
  <c r="U3276" i="6"/>
  <c r="W3275" i="6"/>
  <c r="X3275" i="6" s="1"/>
  <c r="V3275" i="6"/>
  <c r="Y3275" i="6" s="1"/>
  <c r="Z3275" i="6" s="1"/>
  <c r="AA3275" i="6" s="1"/>
  <c r="U3275" i="6"/>
  <c r="Y3274" i="6"/>
  <c r="Z3274" i="6" s="1"/>
  <c r="AA3274" i="6" s="1"/>
  <c r="AB3274" i="6" s="1"/>
  <c r="X3274" i="6"/>
  <c r="W3274" i="6"/>
  <c r="V3274" i="6"/>
  <c r="U3274" i="6"/>
  <c r="Y3273" i="6"/>
  <c r="Z3273" i="6" s="1"/>
  <c r="W3273" i="6"/>
  <c r="X3273" i="6" s="1"/>
  <c r="V3273" i="6"/>
  <c r="U3273" i="6"/>
  <c r="W3272" i="6"/>
  <c r="X3272" i="6" s="1"/>
  <c r="V3272" i="6"/>
  <c r="Y3272" i="6" s="1"/>
  <c r="Z3272" i="6" s="1"/>
  <c r="U3272" i="6"/>
  <c r="X3271" i="6"/>
  <c r="W3271" i="6"/>
  <c r="V3271" i="6"/>
  <c r="Y3271" i="6" s="1"/>
  <c r="Z3271" i="6" s="1"/>
  <c r="AA3271" i="6" s="1"/>
  <c r="U3271" i="6"/>
  <c r="X3270" i="6"/>
  <c r="W3270" i="6"/>
  <c r="V3270" i="6"/>
  <c r="Y3270" i="6" s="1"/>
  <c r="Z3270" i="6" s="1"/>
  <c r="AA3270" i="6" s="1"/>
  <c r="U3270" i="6"/>
  <c r="Z3269" i="6"/>
  <c r="Y3269" i="6"/>
  <c r="W3269" i="6"/>
  <c r="X3269" i="6" s="1"/>
  <c r="V3269" i="6"/>
  <c r="U3269" i="6"/>
  <c r="Y3268" i="6"/>
  <c r="Z3268" i="6" s="1"/>
  <c r="W3268" i="6"/>
  <c r="X3268" i="6" s="1"/>
  <c r="V3268" i="6"/>
  <c r="U3268" i="6"/>
  <c r="AA3267" i="6"/>
  <c r="Y3267" i="6"/>
  <c r="Z3267" i="6" s="1"/>
  <c r="X3267" i="6"/>
  <c r="W3267" i="6"/>
  <c r="V3267" i="6"/>
  <c r="U3267" i="6"/>
  <c r="AB3266" i="6"/>
  <c r="AA3266" i="6"/>
  <c r="Z3266" i="6"/>
  <c r="Y3266" i="6"/>
  <c r="X3266" i="6"/>
  <c r="W3266" i="6"/>
  <c r="V3266" i="6"/>
  <c r="U3266" i="6"/>
  <c r="X3265" i="6"/>
  <c r="W3265" i="6"/>
  <c r="V3265" i="6"/>
  <c r="Y3265" i="6" s="1"/>
  <c r="Z3265" i="6" s="1"/>
  <c r="U3265" i="6"/>
  <c r="W3264" i="6"/>
  <c r="X3264" i="6" s="1"/>
  <c r="V3264" i="6"/>
  <c r="Y3264" i="6" s="1"/>
  <c r="Z3264" i="6" s="1"/>
  <c r="U3264" i="6"/>
  <c r="AB3263" i="6"/>
  <c r="Z3263" i="6"/>
  <c r="AA3263" i="6" s="1"/>
  <c r="W3263" i="6"/>
  <c r="X3263" i="6" s="1"/>
  <c r="V3263" i="6"/>
  <c r="Y3263" i="6" s="1"/>
  <c r="U3263" i="6"/>
  <c r="X3262" i="6"/>
  <c r="W3262" i="6"/>
  <c r="V3262" i="6"/>
  <c r="Y3262" i="6" s="1"/>
  <c r="Z3262" i="6" s="1"/>
  <c r="U3262" i="6"/>
  <c r="AD3261" i="6"/>
  <c r="AA3261" i="6"/>
  <c r="AB3261" i="6" s="1"/>
  <c r="AC3261" i="6" s="1"/>
  <c r="Z3261" i="6"/>
  <c r="Y3261" i="6"/>
  <c r="W3261" i="6"/>
  <c r="X3261" i="6" s="1"/>
  <c r="V3261" i="6"/>
  <c r="U3261" i="6"/>
  <c r="Y3260" i="6"/>
  <c r="Z3260" i="6" s="1"/>
  <c r="W3260" i="6"/>
  <c r="X3260" i="6" s="1"/>
  <c r="V3260" i="6"/>
  <c r="U3260" i="6"/>
  <c r="X3259" i="6"/>
  <c r="W3259" i="6"/>
  <c r="V3259" i="6"/>
  <c r="Y3259" i="6" s="1"/>
  <c r="Z3259" i="6" s="1"/>
  <c r="AA3259" i="6" s="1"/>
  <c r="U3259" i="6"/>
  <c r="Y3258" i="6"/>
  <c r="Z3258" i="6" s="1"/>
  <c r="X3258" i="6"/>
  <c r="W3258" i="6"/>
  <c r="V3258" i="6"/>
  <c r="U3258" i="6"/>
  <c r="Z3257" i="6"/>
  <c r="Y3257" i="6"/>
  <c r="W3257" i="6"/>
  <c r="X3257" i="6" s="1"/>
  <c r="V3257" i="6"/>
  <c r="U3257" i="6"/>
  <c r="W3256" i="6"/>
  <c r="X3256" i="6" s="1"/>
  <c r="V3256" i="6"/>
  <c r="Y3256" i="6" s="1"/>
  <c r="Z3256" i="6" s="1"/>
  <c r="U3256" i="6"/>
  <c r="AA3255" i="6"/>
  <c r="W3255" i="6"/>
  <c r="X3255" i="6" s="1"/>
  <c r="V3255" i="6"/>
  <c r="Y3255" i="6" s="1"/>
  <c r="Z3255" i="6" s="1"/>
  <c r="U3255" i="6"/>
  <c r="W3254" i="6"/>
  <c r="X3254" i="6" s="1"/>
  <c r="V3254" i="6"/>
  <c r="Y3254" i="6" s="1"/>
  <c r="Z3254" i="6" s="1"/>
  <c r="AA3254" i="6" s="1"/>
  <c r="U3254" i="6"/>
  <c r="AD3253" i="6"/>
  <c r="AC3253" i="6"/>
  <c r="Z3253" i="6"/>
  <c r="Y3253" i="6"/>
  <c r="W3253" i="6"/>
  <c r="X3253" i="6" s="1"/>
  <c r="AB3253" i="6" s="1"/>
  <c r="V3253" i="6"/>
  <c r="U3253" i="6"/>
  <c r="AA3253" i="6" s="1"/>
  <c r="AB3252" i="6"/>
  <c r="AD3252" i="6" s="1"/>
  <c r="W3252" i="6"/>
  <c r="X3252" i="6" s="1"/>
  <c r="V3252" i="6"/>
  <c r="Y3252" i="6" s="1"/>
  <c r="Z3252" i="6" s="1"/>
  <c r="U3252" i="6"/>
  <c r="AA3252" i="6" s="1"/>
  <c r="X3251" i="6"/>
  <c r="W3251" i="6"/>
  <c r="V3251" i="6"/>
  <c r="Y3251" i="6" s="1"/>
  <c r="Z3251" i="6" s="1"/>
  <c r="U3251" i="6"/>
  <c r="AB3250" i="6"/>
  <c r="Z3250" i="6"/>
  <c r="AA3250" i="6" s="1"/>
  <c r="Y3250" i="6"/>
  <c r="X3250" i="6"/>
  <c r="W3250" i="6"/>
  <c r="V3250" i="6"/>
  <c r="U3250" i="6"/>
  <c r="W3249" i="6"/>
  <c r="X3249" i="6" s="1"/>
  <c r="V3249" i="6"/>
  <c r="Y3249" i="6" s="1"/>
  <c r="Z3249" i="6" s="1"/>
  <c r="U3249" i="6"/>
  <c r="Y3248" i="6"/>
  <c r="Z3248" i="6" s="1"/>
  <c r="W3248" i="6"/>
  <c r="X3248" i="6" s="1"/>
  <c r="V3248" i="6"/>
  <c r="U3248" i="6"/>
  <c r="Y3247" i="6"/>
  <c r="Z3247" i="6" s="1"/>
  <c r="AA3247" i="6" s="1"/>
  <c r="W3247" i="6"/>
  <c r="X3247" i="6" s="1"/>
  <c r="AB3247" i="6" s="1"/>
  <c r="V3247" i="6"/>
  <c r="U3247" i="6"/>
  <c r="Z3246" i="6"/>
  <c r="AA3246" i="6" s="1"/>
  <c r="Y3246" i="6"/>
  <c r="X3246" i="6"/>
  <c r="W3246" i="6"/>
  <c r="V3246" i="6"/>
  <c r="U3246" i="6"/>
  <c r="Z3245" i="6"/>
  <c r="Y3245" i="6"/>
  <c r="W3245" i="6"/>
  <c r="X3245" i="6" s="1"/>
  <c r="V3245" i="6"/>
  <c r="U3245" i="6"/>
  <c r="W3244" i="6"/>
  <c r="X3244" i="6" s="1"/>
  <c r="AB3244" i="6" s="1"/>
  <c r="AD3244" i="6" s="1"/>
  <c r="V3244" i="6"/>
  <c r="Y3244" i="6" s="1"/>
  <c r="Z3244" i="6" s="1"/>
  <c r="AA3244" i="6" s="1"/>
  <c r="U3244" i="6"/>
  <c r="AC3244" i="6" s="1"/>
  <c r="W3243" i="6"/>
  <c r="X3243" i="6" s="1"/>
  <c r="V3243" i="6"/>
  <c r="Y3243" i="6" s="1"/>
  <c r="Z3243" i="6" s="1"/>
  <c r="U3243" i="6"/>
  <c r="Y3242" i="6"/>
  <c r="Z3242" i="6" s="1"/>
  <c r="X3242" i="6"/>
  <c r="W3242" i="6"/>
  <c r="V3242" i="6"/>
  <c r="U3242" i="6"/>
  <c r="W3241" i="6"/>
  <c r="X3241" i="6" s="1"/>
  <c r="V3241" i="6"/>
  <c r="Y3241" i="6" s="1"/>
  <c r="Z3241" i="6" s="1"/>
  <c r="U3241" i="6"/>
  <c r="W3240" i="6"/>
  <c r="X3240" i="6" s="1"/>
  <c r="V3240" i="6"/>
  <c r="Y3240" i="6" s="1"/>
  <c r="Z3240" i="6" s="1"/>
  <c r="U3240" i="6"/>
  <c r="X3239" i="6"/>
  <c r="W3239" i="6"/>
  <c r="V3239" i="6"/>
  <c r="Y3239" i="6" s="1"/>
  <c r="Z3239" i="6" s="1"/>
  <c r="AA3239" i="6" s="1"/>
  <c r="AB3239" i="6" s="1"/>
  <c r="U3239" i="6"/>
  <c r="W3238" i="6"/>
  <c r="X3238" i="6" s="1"/>
  <c r="V3238" i="6"/>
  <c r="Y3238" i="6" s="1"/>
  <c r="Z3238" i="6" s="1"/>
  <c r="U3238" i="6"/>
  <c r="Z3237" i="6"/>
  <c r="AA3237" i="6" s="1"/>
  <c r="AB3237" i="6" s="1"/>
  <c r="Y3237" i="6"/>
  <c r="W3237" i="6"/>
  <c r="X3237" i="6" s="1"/>
  <c r="V3237" i="6"/>
  <c r="U3237" i="6"/>
  <c r="W3236" i="6"/>
  <c r="X3236" i="6" s="1"/>
  <c r="V3236" i="6"/>
  <c r="Y3236" i="6" s="1"/>
  <c r="Z3236" i="6" s="1"/>
  <c r="U3236" i="6"/>
  <c r="Y3235" i="6"/>
  <c r="Z3235" i="6" s="1"/>
  <c r="AA3235" i="6" s="1"/>
  <c r="X3235" i="6"/>
  <c r="W3235" i="6"/>
  <c r="V3235" i="6"/>
  <c r="U3235" i="6"/>
  <c r="Z3234" i="6"/>
  <c r="Y3234" i="6"/>
  <c r="X3234" i="6"/>
  <c r="W3234" i="6"/>
  <c r="V3234" i="6"/>
  <c r="U3234" i="6"/>
  <c r="AC3233" i="6"/>
  <c r="AA3233" i="6"/>
  <c r="W3233" i="6"/>
  <c r="X3233" i="6" s="1"/>
  <c r="AB3233" i="6" s="1"/>
  <c r="AD3233" i="6" s="1"/>
  <c r="V3233" i="6"/>
  <c r="Y3233" i="6" s="1"/>
  <c r="Z3233" i="6" s="1"/>
  <c r="U3233" i="6"/>
  <c r="Y3232" i="6"/>
  <c r="Z3232" i="6" s="1"/>
  <c r="W3232" i="6"/>
  <c r="X3232" i="6" s="1"/>
  <c r="V3232" i="6"/>
  <c r="U3232" i="6"/>
  <c r="X3231" i="6"/>
  <c r="AB3231" i="6" s="1"/>
  <c r="W3231" i="6"/>
  <c r="V3231" i="6"/>
  <c r="Y3231" i="6" s="1"/>
  <c r="Z3231" i="6" s="1"/>
  <c r="AA3231" i="6" s="1"/>
  <c r="U3231" i="6"/>
  <c r="W3230" i="6"/>
  <c r="X3230" i="6" s="1"/>
  <c r="V3230" i="6"/>
  <c r="Y3230" i="6" s="1"/>
  <c r="Z3230" i="6" s="1"/>
  <c r="U3230" i="6"/>
  <c r="Z3229" i="6"/>
  <c r="Y3229" i="6"/>
  <c r="W3229" i="6"/>
  <c r="X3229" i="6" s="1"/>
  <c r="V3229" i="6"/>
  <c r="U3229" i="6"/>
  <c r="Z3228" i="6"/>
  <c r="AA3228" i="6" s="1"/>
  <c r="Y3228" i="6"/>
  <c r="X3228" i="6"/>
  <c r="AB3228" i="6" s="1"/>
  <c r="W3228" i="6"/>
  <c r="V3228" i="6"/>
  <c r="U3228" i="6"/>
  <c r="X3227" i="6"/>
  <c r="W3227" i="6"/>
  <c r="V3227" i="6"/>
  <c r="Y3227" i="6" s="1"/>
  <c r="Z3227" i="6" s="1"/>
  <c r="AA3227" i="6" s="1"/>
  <c r="U3227" i="6"/>
  <c r="AB3226" i="6"/>
  <c r="AD3226" i="6" s="1"/>
  <c r="Y3226" i="6"/>
  <c r="Z3226" i="6" s="1"/>
  <c r="AA3226" i="6" s="1"/>
  <c r="X3226" i="6"/>
  <c r="W3226" i="6"/>
  <c r="V3226" i="6"/>
  <c r="U3226" i="6"/>
  <c r="Y3225" i="6"/>
  <c r="Z3225" i="6" s="1"/>
  <c r="W3225" i="6"/>
  <c r="X3225" i="6" s="1"/>
  <c r="V3225" i="6"/>
  <c r="U3225" i="6"/>
  <c r="Y3224" i="6"/>
  <c r="Z3224" i="6" s="1"/>
  <c r="W3224" i="6"/>
  <c r="X3224" i="6" s="1"/>
  <c r="V3224" i="6"/>
  <c r="U3224" i="6"/>
  <c r="Y3223" i="6"/>
  <c r="Z3223" i="6" s="1"/>
  <c r="AA3223" i="6" s="1"/>
  <c r="X3223" i="6"/>
  <c r="W3223" i="6"/>
  <c r="V3223" i="6"/>
  <c r="U3223" i="6"/>
  <c r="W3222" i="6"/>
  <c r="X3222" i="6" s="1"/>
  <c r="V3222" i="6"/>
  <c r="Y3222" i="6" s="1"/>
  <c r="Z3222" i="6" s="1"/>
  <c r="AA3222" i="6" s="1"/>
  <c r="U3222" i="6"/>
  <c r="Z3221" i="6"/>
  <c r="Y3221" i="6"/>
  <c r="W3221" i="6"/>
  <c r="X3221" i="6" s="1"/>
  <c r="V3221" i="6"/>
  <c r="U3221" i="6"/>
  <c r="W3220" i="6"/>
  <c r="X3220" i="6" s="1"/>
  <c r="V3220" i="6"/>
  <c r="Y3220" i="6" s="1"/>
  <c r="Z3220" i="6" s="1"/>
  <c r="U3220" i="6"/>
  <c r="W3219" i="6"/>
  <c r="X3219" i="6" s="1"/>
  <c r="V3219" i="6"/>
  <c r="Y3219" i="6" s="1"/>
  <c r="Z3219" i="6" s="1"/>
  <c r="AA3219" i="6" s="1"/>
  <c r="U3219" i="6"/>
  <c r="Z3218" i="6"/>
  <c r="Y3218" i="6"/>
  <c r="W3218" i="6"/>
  <c r="X3218" i="6" s="1"/>
  <c r="V3218" i="6"/>
  <c r="U3218" i="6"/>
  <c r="Y3217" i="6"/>
  <c r="Z3217" i="6" s="1"/>
  <c r="AA3217" i="6" s="1"/>
  <c r="W3217" i="6"/>
  <c r="X3217" i="6" s="1"/>
  <c r="V3217" i="6"/>
  <c r="U3217" i="6"/>
  <c r="Y3216" i="6"/>
  <c r="Z3216" i="6" s="1"/>
  <c r="AA3216" i="6" s="1"/>
  <c r="W3216" i="6"/>
  <c r="X3216" i="6" s="1"/>
  <c r="V3216" i="6"/>
  <c r="U3216" i="6"/>
  <c r="AA3215" i="6"/>
  <c r="AB3215" i="6" s="1"/>
  <c r="AD3215" i="6" s="1"/>
  <c r="Z3215" i="6"/>
  <c r="Y3215" i="6"/>
  <c r="X3215" i="6"/>
  <c r="W3215" i="6"/>
  <c r="V3215" i="6"/>
  <c r="U3215" i="6"/>
  <c r="Z3214" i="6"/>
  <c r="AA3214" i="6" s="1"/>
  <c r="Y3214" i="6"/>
  <c r="X3214" i="6"/>
  <c r="W3214" i="6"/>
  <c r="V3214" i="6"/>
  <c r="U3214" i="6"/>
  <c r="AA3213" i="6"/>
  <c r="AB3213" i="6" s="1"/>
  <c r="Z3213" i="6"/>
  <c r="Y3213" i="6"/>
  <c r="W3213" i="6"/>
  <c r="X3213" i="6" s="1"/>
  <c r="V3213" i="6"/>
  <c r="U3213" i="6"/>
  <c r="W3212" i="6"/>
  <c r="X3212" i="6" s="1"/>
  <c r="V3212" i="6"/>
  <c r="Y3212" i="6" s="1"/>
  <c r="Z3212" i="6" s="1"/>
  <c r="AA3212" i="6" s="1"/>
  <c r="U3212" i="6"/>
  <c r="X3211" i="6"/>
  <c r="W3211" i="6"/>
  <c r="V3211" i="6"/>
  <c r="Y3211" i="6" s="1"/>
  <c r="Z3211" i="6" s="1"/>
  <c r="U3211" i="6"/>
  <c r="Z3210" i="6"/>
  <c r="AA3210" i="6" s="1"/>
  <c r="AB3210" i="6" s="1"/>
  <c r="Y3210" i="6"/>
  <c r="W3210" i="6"/>
  <c r="X3210" i="6" s="1"/>
  <c r="V3210" i="6"/>
  <c r="U3210" i="6"/>
  <c r="Y3209" i="6"/>
  <c r="Z3209" i="6" s="1"/>
  <c r="X3209" i="6"/>
  <c r="W3209" i="6"/>
  <c r="V3209" i="6"/>
  <c r="U3209" i="6"/>
  <c r="Y3208" i="6"/>
  <c r="Z3208" i="6" s="1"/>
  <c r="AA3208" i="6" s="1"/>
  <c r="W3208" i="6"/>
  <c r="X3208" i="6" s="1"/>
  <c r="V3208" i="6"/>
  <c r="U3208" i="6"/>
  <c r="X3207" i="6"/>
  <c r="W3207" i="6"/>
  <c r="V3207" i="6"/>
  <c r="Y3207" i="6" s="1"/>
  <c r="Z3207" i="6" s="1"/>
  <c r="U3207" i="6"/>
  <c r="AA3206" i="6"/>
  <c r="Z3206" i="6"/>
  <c r="Y3206" i="6"/>
  <c r="X3206" i="6"/>
  <c r="W3206" i="6"/>
  <c r="V3206" i="6"/>
  <c r="U3206" i="6"/>
  <c r="Z3205" i="6"/>
  <c r="Y3205" i="6"/>
  <c r="W3205" i="6"/>
  <c r="X3205" i="6" s="1"/>
  <c r="V3205" i="6"/>
  <c r="U3205" i="6"/>
  <c r="X3204" i="6"/>
  <c r="W3204" i="6"/>
  <c r="V3204" i="6"/>
  <c r="Y3204" i="6" s="1"/>
  <c r="Z3204" i="6" s="1"/>
  <c r="U3204" i="6"/>
  <c r="Y3203" i="6"/>
  <c r="Z3203" i="6" s="1"/>
  <c r="X3203" i="6"/>
  <c r="W3203" i="6"/>
  <c r="V3203" i="6"/>
  <c r="U3203" i="6"/>
  <c r="Z3202" i="6"/>
  <c r="Y3202" i="6"/>
  <c r="X3202" i="6"/>
  <c r="W3202" i="6"/>
  <c r="V3202" i="6"/>
  <c r="U3202" i="6"/>
  <c r="Y3201" i="6"/>
  <c r="Z3201" i="6" s="1"/>
  <c r="AA3201" i="6" s="1"/>
  <c r="X3201" i="6"/>
  <c r="AB3201" i="6" s="1"/>
  <c r="W3201" i="6"/>
  <c r="V3201" i="6"/>
  <c r="U3201" i="6"/>
  <c r="AA3200" i="6"/>
  <c r="Y3200" i="6"/>
  <c r="Z3200" i="6" s="1"/>
  <c r="W3200" i="6"/>
  <c r="X3200" i="6" s="1"/>
  <c r="V3200" i="6"/>
  <c r="U3200" i="6"/>
  <c r="Y3199" i="6"/>
  <c r="Z3199" i="6" s="1"/>
  <c r="X3199" i="6"/>
  <c r="W3199" i="6"/>
  <c r="V3199" i="6"/>
  <c r="U3199" i="6"/>
  <c r="W3198" i="6"/>
  <c r="X3198" i="6" s="1"/>
  <c r="AB3198" i="6" s="1"/>
  <c r="AD3198" i="6" s="1"/>
  <c r="V3198" i="6"/>
  <c r="Y3198" i="6" s="1"/>
  <c r="Z3198" i="6" s="1"/>
  <c r="AA3198" i="6" s="1"/>
  <c r="U3198" i="6"/>
  <c r="AB3197" i="6"/>
  <c r="AD3197" i="6" s="1"/>
  <c r="AA3197" i="6"/>
  <c r="Z3197" i="6"/>
  <c r="Y3197" i="6"/>
  <c r="W3197" i="6"/>
  <c r="X3197" i="6" s="1"/>
  <c r="V3197" i="6"/>
  <c r="U3197" i="6"/>
  <c r="AB3196" i="6"/>
  <c r="Y3196" i="6"/>
  <c r="Z3196" i="6" s="1"/>
  <c r="AA3196" i="6" s="1"/>
  <c r="X3196" i="6"/>
  <c r="W3196" i="6"/>
  <c r="V3196" i="6"/>
  <c r="U3196" i="6"/>
  <c r="X3195" i="6"/>
  <c r="W3195" i="6"/>
  <c r="V3195" i="6"/>
  <c r="Y3195" i="6" s="1"/>
  <c r="Z3195" i="6" s="1"/>
  <c r="U3195" i="6"/>
  <c r="AA3194" i="6"/>
  <c r="Z3194" i="6"/>
  <c r="Y3194" i="6"/>
  <c r="W3194" i="6"/>
  <c r="X3194" i="6" s="1"/>
  <c r="AB3194" i="6" s="1"/>
  <c r="V3194" i="6"/>
  <c r="U3194" i="6"/>
  <c r="W3193" i="6"/>
  <c r="X3193" i="6" s="1"/>
  <c r="V3193" i="6"/>
  <c r="Y3193" i="6" s="1"/>
  <c r="Z3193" i="6" s="1"/>
  <c r="U3193" i="6"/>
  <c r="Y3192" i="6"/>
  <c r="Z3192" i="6" s="1"/>
  <c r="AA3192" i="6" s="1"/>
  <c r="W3192" i="6"/>
  <c r="X3192" i="6" s="1"/>
  <c r="AB3192" i="6" s="1"/>
  <c r="V3192" i="6"/>
  <c r="U3192" i="6"/>
  <c r="W3191" i="6"/>
  <c r="X3191" i="6" s="1"/>
  <c r="V3191" i="6"/>
  <c r="Y3191" i="6" s="1"/>
  <c r="Z3191" i="6" s="1"/>
  <c r="U3191" i="6"/>
  <c r="Y3190" i="6"/>
  <c r="Z3190" i="6" s="1"/>
  <c r="AA3190" i="6" s="1"/>
  <c r="X3190" i="6"/>
  <c r="W3190" i="6"/>
  <c r="V3190" i="6"/>
  <c r="U3190" i="6"/>
  <c r="Y3189" i="6"/>
  <c r="Z3189" i="6" s="1"/>
  <c r="W3189" i="6"/>
  <c r="X3189" i="6" s="1"/>
  <c r="V3189" i="6"/>
  <c r="U3189" i="6"/>
  <c r="X3188" i="6"/>
  <c r="W3188" i="6"/>
  <c r="V3188" i="6"/>
  <c r="Y3188" i="6" s="1"/>
  <c r="Z3188" i="6" s="1"/>
  <c r="U3188" i="6"/>
  <c r="W3187" i="6"/>
  <c r="X3187" i="6" s="1"/>
  <c r="V3187" i="6"/>
  <c r="Y3187" i="6" s="1"/>
  <c r="Z3187" i="6" s="1"/>
  <c r="U3187" i="6"/>
  <c r="Z3186" i="6"/>
  <c r="Y3186" i="6"/>
  <c r="X3186" i="6"/>
  <c r="W3186" i="6"/>
  <c r="V3186" i="6"/>
  <c r="U3186" i="6"/>
  <c r="AB3185" i="6"/>
  <c r="Y3185" i="6"/>
  <c r="Z3185" i="6" s="1"/>
  <c r="AA3185" i="6" s="1"/>
  <c r="W3185" i="6"/>
  <c r="X3185" i="6" s="1"/>
  <c r="V3185" i="6"/>
  <c r="U3185" i="6"/>
  <c r="W3184" i="6"/>
  <c r="X3184" i="6" s="1"/>
  <c r="V3184" i="6"/>
  <c r="Y3184" i="6" s="1"/>
  <c r="Z3184" i="6" s="1"/>
  <c r="U3184" i="6"/>
  <c r="Y3183" i="6"/>
  <c r="Z3183" i="6" s="1"/>
  <c r="X3183" i="6"/>
  <c r="W3183" i="6"/>
  <c r="V3183" i="6"/>
  <c r="U3183" i="6"/>
  <c r="X3182" i="6"/>
  <c r="W3182" i="6"/>
  <c r="V3182" i="6"/>
  <c r="Y3182" i="6" s="1"/>
  <c r="Z3182" i="6" s="1"/>
  <c r="U3182" i="6"/>
  <c r="AD3181" i="6"/>
  <c r="AC3181" i="6"/>
  <c r="AA3181" i="6"/>
  <c r="AB3181" i="6" s="1"/>
  <c r="Z3181" i="6"/>
  <c r="Y3181" i="6"/>
  <c r="W3181" i="6"/>
  <c r="X3181" i="6" s="1"/>
  <c r="V3181" i="6"/>
  <c r="U3181" i="6"/>
  <c r="AD3180" i="6"/>
  <c r="W3180" i="6"/>
  <c r="X3180" i="6" s="1"/>
  <c r="AB3180" i="6" s="1"/>
  <c r="AC3180" i="6" s="1"/>
  <c r="V3180" i="6"/>
  <c r="Y3180" i="6" s="1"/>
  <c r="Z3180" i="6" s="1"/>
  <c r="AA3180" i="6" s="1"/>
  <c r="U3180" i="6"/>
  <c r="X3179" i="6"/>
  <c r="W3179" i="6"/>
  <c r="V3179" i="6"/>
  <c r="Y3179" i="6" s="1"/>
  <c r="Z3179" i="6" s="1"/>
  <c r="U3179" i="6"/>
  <c r="Z3178" i="6"/>
  <c r="AA3178" i="6" s="1"/>
  <c r="Y3178" i="6"/>
  <c r="X3178" i="6"/>
  <c r="AB3178" i="6" s="1"/>
  <c r="AC3178" i="6" s="1"/>
  <c r="W3178" i="6"/>
  <c r="V3178" i="6"/>
  <c r="U3178" i="6"/>
  <c r="X3177" i="6"/>
  <c r="W3177" i="6"/>
  <c r="V3177" i="6"/>
  <c r="Y3177" i="6" s="1"/>
  <c r="Z3177" i="6" s="1"/>
  <c r="U3177" i="6"/>
  <c r="Y3176" i="6"/>
  <c r="Z3176" i="6" s="1"/>
  <c r="AA3176" i="6" s="1"/>
  <c r="AB3176" i="6" s="1"/>
  <c r="AC3176" i="6" s="1"/>
  <c r="W3176" i="6"/>
  <c r="X3176" i="6" s="1"/>
  <c r="V3176" i="6"/>
  <c r="U3176" i="6"/>
  <c r="X3175" i="6"/>
  <c r="W3175" i="6"/>
  <c r="V3175" i="6"/>
  <c r="Y3175" i="6" s="1"/>
  <c r="Z3175" i="6" s="1"/>
  <c r="U3175" i="6"/>
  <c r="Y3174" i="6"/>
  <c r="Z3174" i="6" s="1"/>
  <c r="AA3174" i="6" s="1"/>
  <c r="X3174" i="6"/>
  <c r="W3174" i="6"/>
  <c r="V3174" i="6"/>
  <c r="U3174" i="6"/>
  <c r="Y3173" i="6"/>
  <c r="Z3173" i="6" s="1"/>
  <c r="W3173" i="6"/>
  <c r="X3173" i="6" s="1"/>
  <c r="V3173" i="6"/>
  <c r="U3173" i="6"/>
  <c r="X3172" i="6"/>
  <c r="W3172" i="6"/>
  <c r="V3172" i="6"/>
  <c r="Y3172" i="6" s="1"/>
  <c r="Z3172" i="6" s="1"/>
  <c r="U3172" i="6"/>
  <c r="W3171" i="6"/>
  <c r="X3171" i="6" s="1"/>
  <c r="V3171" i="6"/>
  <c r="Y3171" i="6" s="1"/>
  <c r="Z3171" i="6" s="1"/>
  <c r="U3171" i="6"/>
  <c r="AA3171" i="6" s="1"/>
  <c r="Z3170" i="6"/>
  <c r="Y3170" i="6"/>
  <c r="W3170" i="6"/>
  <c r="X3170" i="6" s="1"/>
  <c r="V3170" i="6"/>
  <c r="U3170" i="6"/>
  <c r="AA3169" i="6"/>
  <c r="AB3169" i="6" s="1"/>
  <c r="Z3169" i="6"/>
  <c r="Y3169" i="6"/>
  <c r="W3169" i="6"/>
  <c r="X3169" i="6" s="1"/>
  <c r="V3169" i="6"/>
  <c r="U3169" i="6"/>
  <c r="W3168" i="6"/>
  <c r="X3168" i="6" s="1"/>
  <c r="V3168" i="6"/>
  <c r="Y3168" i="6" s="1"/>
  <c r="Z3168" i="6" s="1"/>
  <c r="U3168" i="6"/>
  <c r="AA3167" i="6"/>
  <c r="AB3167" i="6" s="1"/>
  <c r="Z3167" i="6"/>
  <c r="Y3167" i="6"/>
  <c r="X3167" i="6"/>
  <c r="W3167" i="6"/>
  <c r="V3167" i="6"/>
  <c r="U3167" i="6"/>
  <c r="X3166" i="6"/>
  <c r="W3166" i="6"/>
  <c r="V3166" i="6"/>
  <c r="Y3166" i="6" s="1"/>
  <c r="Z3166" i="6" s="1"/>
  <c r="AA3166" i="6" s="1"/>
  <c r="U3166" i="6"/>
  <c r="AB3165" i="6"/>
  <c r="AA3165" i="6"/>
  <c r="Z3165" i="6"/>
  <c r="Y3165" i="6"/>
  <c r="W3165" i="6"/>
  <c r="X3165" i="6" s="1"/>
  <c r="V3165" i="6"/>
  <c r="U3165" i="6"/>
  <c r="X3164" i="6"/>
  <c r="W3164" i="6"/>
  <c r="V3164" i="6"/>
  <c r="Y3164" i="6" s="1"/>
  <c r="Z3164" i="6" s="1"/>
  <c r="U3164" i="6"/>
  <c r="X3163" i="6"/>
  <c r="W3163" i="6"/>
  <c r="V3163" i="6"/>
  <c r="Y3163" i="6" s="1"/>
  <c r="Z3163" i="6" s="1"/>
  <c r="U3163" i="6"/>
  <c r="AC3162" i="6"/>
  <c r="Z3162" i="6"/>
  <c r="AA3162" i="6" s="1"/>
  <c r="Y3162" i="6"/>
  <c r="X3162" i="6"/>
  <c r="AB3162" i="6" s="1"/>
  <c r="AD3162" i="6" s="1"/>
  <c r="W3162" i="6"/>
  <c r="V3162" i="6"/>
  <c r="U3162" i="6"/>
  <c r="AA3161" i="6"/>
  <c r="Y3161" i="6"/>
  <c r="Z3161" i="6" s="1"/>
  <c r="W3161" i="6"/>
  <c r="X3161" i="6" s="1"/>
  <c r="V3161" i="6"/>
  <c r="U3161" i="6"/>
  <c r="AB3160" i="6"/>
  <c r="AA3160" i="6"/>
  <c r="Y3160" i="6"/>
  <c r="Z3160" i="6" s="1"/>
  <c r="W3160" i="6"/>
  <c r="X3160" i="6" s="1"/>
  <c r="V3160" i="6"/>
  <c r="U3160" i="6"/>
  <c r="Y3159" i="6"/>
  <c r="Z3159" i="6" s="1"/>
  <c r="AA3159" i="6" s="1"/>
  <c r="W3159" i="6"/>
  <c r="X3159" i="6" s="1"/>
  <c r="V3159" i="6"/>
  <c r="U3159" i="6"/>
  <c r="Y3158" i="6"/>
  <c r="Z3158" i="6" s="1"/>
  <c r="X3158" i="6"/>
  <c r="W3158" i="6"/>
  <c r="V3158" i="6"/>
  <c r="U3158" i="6"/>
  <c r="AC3157" i="6"/>
  <c r="Z3157" i="6"/>
  <c r="AA3157" i="6" s="1"/>
  <c r="AB3157" i="6" s="1"/>
  <c r="AD3157" i="6" s="1"/>
  <c r="Y3157" i="6"/>
  <c r="W3157" i="6"/>
  <c r="X3157" i="6" s="1"/>
  <c r="V3157" i="6"/>
  <c r="U3157" i="6"/>
  <c r="X3156" i="6"/>
  <c r="W3156" i="6"/>
  <c r="V3156" i="6"/>
  <c r="Y3156" i="6" s="1"/>
  <c r="Z3156" i="6" s="1"/>
  <c r="U3156" i="6"/>
  <c r="AC3155" i="6"/>
  <c r="AA3155" i="6"/>
  <c r="Y3155" i="6"/>
  <c r="Z3155" i="6" s="1"/>
  <c r="X3155" i="6"/>
  <c r="AB3155" i="6" s="1"/>
  <c r="AD3155" i="6" s="1"/>
  <c r="W3155" i="6"/>
  <c r="V3155" i="6"/>
  <c r="U3155" i="6"/>
  <c r="Z3154" i="6"/>
  <c r="Y3154" i="6"/>
  <c r="X3154" i="6"/>
  <c r="W3154" i="6"/>
  <c r="V3154" i="6"/>
  <c r="U3154" i="6"/>
  <c r="Z3153" i="6"/>
  <c r="AA3153" i="6" s="1"/>
  <c r="AB3153" i="6" s="1"/>
  <c r="Y3153" i="6"/>
  <c r="X3153" i="6"/>
  <c r="W3153" i="6"/>
  <c r="V3153" i="6"/>
  <c r="U3153" i="6"/>
  <c r="Y3152" i="6"/>
  <c r="Z3152" i="6" s="1"/>
  <c r="AA3152" i="6" s="1"/>
  <c r="W3152" i="6"/>
  <c r="X3152" i="6" s="1"/>
  <c r="V3152" i="6"/>
  <c r="U3152" i="6"/>
  <c r="AD3151" i="6"/>
  <c r="Y3151" i="6"/>
  <c r="Z3151" i="6" s="1"/>
  <c r="AA3151" i="6" s="1"/>
  <c r="AB3151" i="6" s="1"/>
  <c r="AC3151" i="6" s="1"/>
  <c r="X3151" i="6"/>
  <c r="W3151" i="6"/>
  <c r="V3151" i="6"/>
  <c r="U3151" i="6"/>
  <c r="X3150" i="6"/>
  <c r="W3150" i="6"/>
  <c r="V3150" i="6"/>
  <c r="Y3150" i="6" s="1"/>
  <c r="Z3150" i="6" s="1"/>
  <c r="U3150" i="6"/>
  <c r="AA3149" i="6"/>
  <c r="AB3149" i="6" s="1"/>
  <c r="AC3149" i="6" s="1"/>
  <c r="Z3149" i="6"/>
  <c r="Y3149" i="6"/>
  <c r="W3149" i="6"/>
  <c r="X3149" i="6" s="1"/>
  <c r="V3149" i="6"/>
  <c r="U3149" i="6"/>
  <c r="X3148" i="6"/>
  <c r="W3148" i="6"/>
  <c r="V3148" i="6"/>
  <c r="Y3148" i="6" s="1"/>
  <c r="Z3148" i="6" s="1"/>
  <c r="U3148" i="6"/>
  <c r="X3147" i="6"/>
  <c r="W3147" i="6"/>
  <c r="V3147" i="6"/>
  <c r="Y3147" i="6" s="1"/>
  <c r="Z3147" i="6" s="1"/>
  <c r="U3147" i="6"/>
  <c r="Z3146" i="6"/>
  <c r="AA3146" i="6" s="1"/>
  <c r="Y3146" i="6"/>
  <c r="W3146" i="6"/>
  <c r="X3146" i="6" s="1"/>
  <c r="V3146" i="6"/>
  <c r="U3146" i="6"/>
  <c r="Y3145" i="6"/>
  <c r="Z3145" i="6" s="1"/>
  <c r="AA3145" i="6" s="1"/>
  <c r="X3145" i="6"/>
  <c r="W3145" i="6"/>
  <c r="V3145" i="6"/>
  <c r="U3145" i="6"/>
  <c r="AA3144" i="6"/>
  <c r="Y3144" i="6"/>
  <c r="Z3144" i="6" s="1"/>
  <c r="W3144" i="6"/>
  <c r="X3144" i="6" s="1"/>
  <c r="AB3144" i="6" s="1"/>
  <c r="V3144" i="6"/>
  <c r="U3144" i="6"/>
  <c r="AA3143" i="6"/>
  <c r="Y3143" i="6"/>
  <c r="Z3143" i="6" s="1"/>
  <c r="W3143" i="6"/>
  <c r="X3143" i="6" s="1"/>
  <c r="V3143" i="6"/>
  <c r="U3143" i="6"/>
  <c r="Y3142" i="6"/>
  <c r="Z3142" i="6" s="1"/>
  <c r="X3142" i="6"/>
  <c r="W3142" i="6"/>
  <c r="V3142" i="6"/>
  <c r="U3142" i="6"/>
  <c r="AB3141" i="6"/>
  <c r="Z3141" i="6"/>
  <c r="AA3141" i="6" s="1"/>
  <c r="Y3141" i="6"/>
  <c r="W3141" i="6"/>
  <c r="X3141" i="6" s="1"/>
  <c r="V3141" i="6"/>
  <c r="U3141" i="6"/>
  <c r="X3140" i="6"/>
  <c r="W3140" i="6"/>
  <c r="V3140" i="6"/>
  <c r="Y3140" i="6" s="1"/>
  <c r="Z3140" i="6" s="1"/>
  <c r="U3140" i="6"/>
  <c r="Y3139" i="6"/>
  <c r="Z3139" i="6" s="1"/>
  <c r="AA3139" i="6" s="1"/>
  <c r="X3139" i="6"/>
  <c r="W3139" i="6"/>
  <c r="V3139" i="6"/>
  <c r="U3139" i="6"/>
  <c r="Z3138" i="6"/>
  <c r="Y3138" i="6"/>
  <c r="X3138" i="6"/>
  <c r="W3138" i="6"/>
  <c r="V3138" i="6"/>
  <c r="U3138" i="6"/>
  <c r="Y3137" i="6"/>
  <c r="Z3137" i="6" s="1"/>
  <c r="AA3137" i="6" s="1"/>
  <c r="W3137" i="6"/>
  <c r="X3137" i="6" s="1"/>
  <c r="AB3137" i="6" s="1"/>
  <c r="V3137" i="6"/>
  <c r="U3137" i="6"/>
  <c r="W3136" i="6"/>
  <c r="X3136" i="6" s="1"/>
  <c r="V3136" i="6"/>
  <c r="Y3136" i="6" s="1"/>
  <c r="Z3136" i="6" s="1"/>
  <c r="U3136" i="6"/>
  <c r="Y3135" i="6"/>
  <c r="Z3135" i="6" s="1"/>
  <c r="AA3135" i="6" s="1"/>
  <c r="AB3135" i="6" s="1"/>
  <c r="AC3135" i="6" s="1"/>
  <c r="X3135" i="6"/>
  <c r="W3135" i="6"/>
  <c r="V3135" i="6"/>
  <c r="U3135" i="6"/>
  <c r="X3134" i="6"/>
  <c r="W3134" i="6"/>
  <c r="V3134" i="6"/>
  <c r="Y3134" i="6" s="1"/>
  <c r="Z3134" i="6" s="1"/>
  <c r="U3134" i="6"/>
  <c r="AB3133" i="6"/>
  <c r="AA3133" i="6"/>
  <c r="Z3133" i="6"/>
  <c r="Y3133" i="6"/>
  <c r="W3133" i="6"/>
  <c r="X3133" i="6" s="1"/>
  <c r="V3133" i="6"/>
  <c r="U3133" i="6"/>
  <c r="Z3132" i="6"/>
  <c r="AA3132" i="6" s="1"/>
  <c r="Y3132" i="6"/>
  <c r="X3132" i="6"/>
  <c r="W3132" i="6"/>
  <c r="V3132" i="6"/>
  <c r="U3132" i="6"/>
  <c r="X3131" i="6"/>
  <c r="W3131" i="6"/>
  <c r="V3131" i="6"/>
  <c r="Y3131" i="6" s="1"/>
  <c r="Z3131" i="6" s="1"/>
  <c r="U3131" i="6"/>
  <c r="Z3130" i="6"/>
  <c r="AA3130" i="6" s="1"/>
  <c r="Y3130" i="6"/>
  <c r="X3130" i="6"/>
  <c r="W3130" i="6"/>
  <c r="V3130" i="6"/>
  <c r="U3130" i="6"/>
  <c r="AA3129" i="6"/>
  <c r="Y3129" i="6"/>
  <c r="Z3129" i="6" s="1"/>
  <c r="W3129" i="6"/>
  <c r="X3129" i="6" s="1"/>
  <c r="V3129" i="6"/>
  <c r="U3129" i="6"/>
  <c r="Y3128" i="6"/>
  <c r="Z3128" i="6" s="1"/>
  <c r="AA3128" i="6" s="1"/>
  <c r="W3128" i="6"/>
  <c r="X3128" i="6" s="1"/>
  <c r="AB3128" i="6" s="1"/>
  <c r="V3128" i="6"/>
  <c r="U3128" i="6"/>
  <c r="W3127" i="6"/>
  <c r="X3127" i="6" s="1"/>
  <c r="V3127" i="6"/>
  <c r="Y3127" i="6" s="1"/>
  <c r="Z3127" i="6" s="1"/>
  <c r="AA3127" i="6" s="1"/>
  <c r="U3127" i="6"/>
  <c r="Z3126" i="6"/>
  <c r="Y3126" i="6"/>
  <c r="X3126" i="6"/>
  <c r="W3126" i="6"/>
  <c r="V3126" i="6"/>
  <c r="U3126" i="6"/>
  <c r="Y3125" i="6"/>
  <c r="Z3125" i="6" s="1"/>
  <c r="W3125" i="6"/>
  <c r="X3125" i="6" s="1"/>
  <c r="V3125" i="6"/>
  <c r="U3125" i="6"/>
  <c r="X3124" i="6"/>
  <c r="W3124" i="6"/>
  <c r="V3124" i="6"/>
  <c r="Y3124" i="6" s="1"/>
  <c r="Z3124" i="6" s="1"/>
  <c r="U3124" i="6"/>
  <c r="Y3123" i="6"/>
  <c r="Z3123" i="6" s="1"/>
  <c r="X3123" i="6"/>
  <c r="W3123" i="6"/>
  <c r="V3123" i="6"/>
  <c r="U3123" i="6"/>
  <c r="Z3122" i="6"/>
  <c r="Y3122" i="6"/>
  <c r="X3122" i="6"/>
  <c r="W3122" i="6"/>
  <c r="V3122" i="6"/>
  <c r="U3122" i="6"/>
  <c r="Y3121" i="6"/>
  <c r="Z3121" i="6" s="1"/>
  <c r="AA3121" i="6" s="1"/>
  <c r="X3121" i="6"/>
  <c r="AB3121" i="6" s="1"/>
  <c r="W3121" i="6"/>
  <c r="V3121" i="6"/>
  <c r="U3121" i="6"/>
  <c r="Y3120" i="6"/>
  <c r="Z3120" i="6" s="1"/>
  <c r="W3120" i="6"/>
  <c r="X3120" i="6" s="1"/>
  <c r="V3120" i="6"/>
  <c r="U3120" i="6"/>
  <c r="AA3120" i="6" s="1"/>
  <c r="Z3119" i="6"/>
  <c r="Y3119" i="6"/>
  <c r="X3119" i="6"/>
  <c r="W3119" i="6"/>
  <c r="V3119" i="6"/>
  <c r="U3119" i="6"/>
  <c r="AA3118" i="6"/>
  <c r="X3118" i="6"/>
  <c r="W3118" i="6"/>
  <c r="V3118" i="6"/>
  <c r="Y3118" i="6" s="1"/>
  <c r="Z3118" i="6" s="1"/>
  <c r="U3118" i="6"/>
  <c r="AA3117" i="6"/>
  <c r="AB3117" i="6" s="1"/>
  <c r="AD3117" i="6" s="1"/>
  <c r="Z3117" i="6"/>
  <c r="Y3117" i="6"/>
  <c r="W3117" i="6"/>
  <c r="X3117" i="6" s="1"/>
  <c r="V3117" i="6"/>
  <c r="U3117" i="6"/>
  <c r="W3116" i="6"/>
  <c r="X3116" i="6" s="1"/>
  <c r="V3116" i="6"/>
  <c r="Y3116" i="6" s="1"/>
  <c r="Z3116" i="6" s="1"/>
  <c r="U3116" i="6"/>
  <c r="X3115" i="6"/>
  <c r="W3115" i="6"/>
  <c r="V3115" i="6"/>
  <c r="Y3115" i="6" s="1"/>
  <c r="Z3115" i="6" s="1"/>
  <c r="U3115" i="6"/>
  <c r="Z3114" i="6"/>
  <c r="AA3114" i="6" s="1"/>
  <c r="Y3114" i="6"/>
  <c r="X3114" i="6"/>
  <c r="AB3114" i="6" s="1"/>
  <c r="AD3114" i="6" s="1"/>
  <c r="W3114" i="6"/>
  <c r="V3114" i="6"/>
  <c r="U3114" i="6"/>
  <c r="W3113" i="6"/>
  <c r="X3113" i="6" s="1"/>
  <c r="V3113" i="6"/>
  <c r="Y3113" i="6" s="1"/>
  <c r="Z3113" i="6" s="1"/>
  <c r="U3113" i="6"/>
  <c r="AC3112" i="6"/>
  <c r="Y3112" i="6"/>
  <c r="Z3112" i="6" s="1"/>
  <c r="AA3112" i="6" s="1"/>
  <c r="W3112" i="6"/>
  <c r="X3112" i="6" s="1"/>
  <c r="AB3112" i="6" s="1"/>
  <c r="AD3112" i="6" s="1"/>
  <c r="V3112" i="6"/>
  <c r="U3112" i="6"/>
  <c r="Y3111" i="6"/>
  <c r="Z3111" i="6" s="1"/>
  <c r="X3111" i="6"/>
  <c r="W3111" i="6"/>
  <c r="V3111" i="6"/>
  <c r="U3111" i="6"/>
  <c r="AA3110" i="6"/>
  <c r="Y3110" i="6"/>
  <c r="Z3110" i="6" s="1"/>
  <c r="X3110" i="6"/>
  <c r="W3110" i="6"/>
  <c r="V3110" i="6"/>
  <c r="U3110" i="6"/>
  <c r="Z3109" i="6"/>
  <c r="Y3109" i="6"/>
  <c r="W3109" i="6"/>
  <c r="X3109" i="6" s="1"/>
  <c r="AB3109" i="6" s="1"/>
  <c r="V3109" i="6"/>
  <c r="U3109" i="6"/>
  <c r="AA3109" i="6" s="1"/>
  <c r="AD3108" i="6"/>
  <c r="X3108" i="6"/>
  <c r="AB3108" i="6" s="1"/>
  <c r="AC3108" i="6" s="1"/>
  <c r="W3108" i="6"/>
  <c r="V3108" i="6"/>
  <c r="Y3108" i="6" s="1"/>
  <c r="Z3108" i="6" s="1"/>
  <c r="U3108" i="6"/>
  <c r="AA3108" i="6" s="1"/>
  <c r="Y3107" i="6"/>
  <c r="Z3107" i="6" s="1"/>
  <c r="AA3107" i="6" s="1"/>
  <c r="W3107" i="6"/>
  <c r="X3107" i="6" s="1"/>
  <c r="V3107" i="6"/>
  <c r="U3107" i="6"/>
  <c r="Z3106" i="6"/>
  <c r="Y3106" i="6"/>
  <c r="W3106" i="6"/>
  <c r="X3106" i="6" s="1"/>
  <c r="V3106" i="6"/>
  <c r="U3106" i="6"/>
  <c r="Y3105" i="6"/>
  <c r="Z3105" i="6" s="1"/>
  <c r="AA3105" i="6" s="1"/>
  <c r="X3105" i="6"/>
  <c r="AB3105" i="6" s="1"/>
  <c r="W3105" i="6"/>
  <c r="V3105" i="6"/>
  <c r="U3105" i="6"/>
  <c r="W3104" i="6"/>
  <c r="X3104" i="6" s="1"/>
  <c r="V3104" i="6"/>
  <c r="Y3104" i="6" s="1"/>
  <c r="Z3104" i="6" s="1"/>
  <c r="AA3104" i="6" s="1"/>
  <c r="U3104" i="6"/>
  <c r="Z3103" i="6"/>
  <c r="Y3103" i="6"/>
  <c r="X3103" i="6"/>
  <c r="W3103" i="6"/>
  <c r="V3103" i="6"/>
  <c r="U3103" i="6"/>
  <c r="AA3102" i="6"/>
  <c r="W3102" i="6"/>
  <c r="X3102" i="6" s="1"/>
  <c r="V3102" i="6"/>
  <c r="Y3102" i="6" s="1"/>
  <c r="Z3102" i="6" s="1"/>
  <c r="U3102" i="6"/>
  <c r="AB3101" i="6"/>
  <c r="AC3101" i="6" s="1"/>
  <c r="AA3101" i="6"/>
  <c r="Z3101" i="6"/>
  <c r="Y3101" i="6"/>
  <c r="W3101" i="6"/>
  <c r="X3101" i="6" s="1"/>
  <c r="V3101" i="6"/>
  <c r="U3101" i="6"/>
  <c r="W3100" i="6"/>
  <c r="X3100" i="6" s="1"/>
  <c r="V3100" i="6"/>
  <c r="Y3100" i="6" s="1"/>
  <c r="Z3100" i="6" s="1"/>
  <c r="U3100" i="6"/>
  <c r="X3099" i="6"/>
  <c r="W3099" i="6"/>
  <c r="V3099" i="6"/>
  <c r="Y3099" i="6" s="1"/>
  <c r="Z3099" i="6" s="1"/>
  <c r="U3099" i="6"/>
  <c r="AA3098" i="6"/>
  <c r="Y3098" i="6"/>
  <c r="Z3098" i="6" s="1"/>
  <c r="X3098" i="6"/>
  <c r="AB3098" i="6" s="1"/>
  <c r="W3098" i="6"/>
  <c r="V3098" i="6"/>
  <c r="U3098" i="6"/>
  <c r="Y3097" i="6"/>
  <c r="Z3097" i="6" s="1"/>
  <c r="AA3097" i="6" s="1"/>
  <c r="W3097" i="6"/>
  <c r="X3097" i="6" s="1"/>
  <c r="AB3097" i="6" s="1"/>
  <c r="AD3097" i="6" s="1"/>
  <c r="V3097" i="6"/>
  <c r="U3097" i="6"/>
  <c r="AA3096" i="6"/>
  <c r="Y3096" i="6"/>
  <c r="Z3096" i="6" s="1"/>
  <c r="W3096" i="6"/>
  <c r="X3096" i="6" s="1"/>
  <c r="AB3096" i="6" s="1"/>
  <c r="V3096" i="6"/>
  <c r="U3096" i="6"/>
  <c r="Y3095" i="6"/>
  <c r="Z3095" i="6" s="1"/>
  <c r="W3095" i="6"/>
  <c r="X3095" i="6" s="1"/>
  <c r="V3095" i="6"/>
  <c r="U3095" i="6"/>
  <c r="Z3094" i="6"/>
  <c r="AA3094" i="6" s="1"/>
  <c r="Y3094" i="6"/>
  <c r="X3094" i="6"/>
  <c r="W3094" i="6"/>
  <c r="V3094" i="6"/>
  <c r="U3094" i="6"/>
  <c r="Z3093" i="6"/>
  <c r="Y3093" i="6"/>
  <c r="W3093" i="6"/>
  <c r="X3093" i="6" s="1"/>
  <c r="V3093" i="6"/>
  <c r="U3093" i="6"/>
  <c r="X3092" i="6"/>
  <c r="W3092" i="6"/>
  <c r="V3092" i="6"/>
  <c r="Y3092" i="6" s="1"/>
  <c r="Z3092" i="6" s="1"/>
  <c r="U3092" i="6"/>
  <c r="Y3091" i="6"/>
  <c r="Z3091" i="6" s="1"/>
  <c r="W3091" i="6"/>
  <c r="X3091" i="6" s="1"/>
  <c r="AB3091" i="6" s="1"/>
  <c r="AD3091" i="6" s="1"/>
  <c r="V3091" i="6"/>
  <c r="U3091" i="6"/>
  <c r="AA3091" i="6" s="1"/>
  <c r="Z3090" i="6"/>
  <c r="Y3090" i="6"/>
  <c r="W3090" i="6"/>
  <c r="X3090" i="6" s="1"/>
  <c r="V3090" i="6"/>
  <c r="U3090" i="6"/>
  <c r="AA3089" i="6"/>
  <c r="Z3089" i="6"/>
  <c r="Y3089" i="6"/>
  <c r="W3089" i="6"/>
  <c r="X3089" i="6" s="1"/>
  <c r="AB3089" i="6" s="1"/>
  <c r="V3089" i="6"/>
  <c r="U3089" i="6"/>
  <c r="W3088" i="6"/>
  <c r="X3088" i="6" s="1"/>
  <c r="V3088" i="6"/>
  <c r="Y3088" i="6" s="1"/>
  <c r="Z3088" i="6" s="1"/>
  <c r="AA3088" i="6" s="1"/>
  <c r="U3088" i="6"/>
  <c r="Y3087" i="6"/>
  <c r="Z3087" i="6" s="1"/>
  <c r="AA3087" i="6" s="1"/>
  <c r="AB3087" i="6" s="1"/>
  <c r="X3087" i="6"/>
  <c r="W3087" i="6"/>
  <c r="V3087" i="6"/>
  <c r="U3087" i="6"/>
  <c r="Z3086" i="6"/>
  <c r="Y3086" i="6"/>
  <c r="X3086" i="6"/>
  <c r="W3086" i="6"/>
  <c r="V3086" i="6"/>
  <c r="U3086" i="6"/>
  <c r="AA3085" i="6"/>
  <c r="AB3085" i="6" s="1"/>
  <c r="Z3085" i="6"/>
  <c r="Y3085" i="6"/>
  <c r="W3085" i="6"/>
  <c r="X3085" i="6" s="1"/>
  <c r="V3085" i="6"/>
  <c r="U3085" i="6"/>
  <c r="Z3084" i="6"/>
  <c r="W3084" i="6"/>
  <c r="X3084" i="6" s="1"/>
  <c r="V3084" i="6"/>
  <c r="Y3084" i="6" s="1"/>
  <c r="U3084" i="6"/>
  <c r="Y3083" i="6"/>
  <c r="Z3083" i="6" s="1"/>
  <c r="X3083" i="6"/>
  <c r="W3083" i="6"/>
  <c r="V3083" i="6"/>
  <c r="U3083" i="6"/>
  <c r="AA3082" i="6"/>
  <c r="Z3082" i="6"/>
  <c r="Y3082" i="6"/>
  <c r="W3082" i="6"/>
  <c r="X3082" i="6" s="1"/>
  <c r="V3082" i="6"/>
  <c r="U3082" i="6"/>
  <c r="W3081" i="6"/>
  <c r="X3081" i="6" s="1"/>
  <c r="V3081" i="6"/>
  <c r="Y3081" i="6" s="1"/>
  <c r="Z3081" i="6" s="1"/>
  <c r="U3081" i="6"/>
  <c r="Z3080" i="6"/>
  <c r="AA3080" i="6" s="1"/>
  <c r="W3080" i="6"/>
  <c r="X3080" i="6" s="1"/>
  <c r="AB3080" i="6" s="1"/>
  <c r="AD3080" i="6" s="1"/>
  <c r="V3080" i="6"/>
  <c r="Y3080" i="6" s="1"/>
  <c r="U3080" i="6"/>
  <c r="W3079" i="6"/>
  <c r="X3079" i="6" s="1"/>
  <c r="V3079" i="6"/>
  <c r="Y3079" i="6" s="1"/>
  <c r="Z3079" i="6" s="1"/>
  <c r="AA3079" i="6" s="1"/>
  <c r="U3079" i="6"/>
  <c r="X3078" i="6"/>
  <c r="W3078" i="6"/>
  <c r="V3078" i="6"/>
  <c r="Y3078" i="6" s="1"/>
  <c r="Z3078" i="6" s="1"/>
  <c r="U3078" i="6"/>
  <c r="AB3077" i="6"/>
  <c r="AD3077" i="6" s="1"/>
  <c r="AA3077" i="6"/>
  <c r="Z3077" i="6"/>
  <c r="Y3077" i="6"/>
  <c r="X3077" i="6"/>
  <c r="W3077" i="6"/>
  <c r="V3077" i="6"/>
  <c r="U3077" i="6"/>
  <c r="W3076" i="6"/>
  <c r="X3076" i="6" s="1"/>
  <c r="V3076" i="6"/>
  <c r="Y3076" i="6" s="1"/>
  <c r="Z3076" i="6" s="1"/>
  <c r="U3076" i="6"/>
  <c r="Y3075" i="6"/>
  <c r="Z3075" i="6" s="1"/>
  <c r="X3075" i="6"/>
  <c r="W3075" i="6"/>
  <c r="V3075" i="6"/>
  <c r="U3075" i="6"/>
  <c r="W3074" i="6"/>
  <c r="X3074" i="6" s="1"/>
  <c r="AB3074" i="6" s="1"/>
  <c r="V3074" i="6"/>
  <c r="Y3074" i="6" s="1"/>
  <c r="Z3074" i="6" s="1"/>
  <c r="AA3074" i="6" s="1"/>
  <c r="U3074" i="6"/>
  <c r="X3073" i="6"/>
  <c r="W3073" i="6"/>
  <c r="V3073" i="6"/>
  <c r="Y3073" i="6" s="1"/>
  <c r="Z3073" i="6" s="1"/>
  <c r="U3073" i="6"/>
  <c r="Y3072" i="6"/>
  <c r="Z3072" i="6" s="1"/>
  <c r="AA3072" i="6" s="1"/>
  <c r="W3072" i="6"/>
  <c r="X3072" i="6" s="1"/>
  <c r="V3072" i="6"/>
  <c r="U3072" i="6"/>
  <c r="Y3071" i="6"/>
  <c r="Z3071" i="6" s="1"/>
  <c r="X3071" i="6"/>
  <c r="W3071" i="6"/>
  <c r="V3071" i="6"/>
  <c r="U3071" i="6"/>
  <c r="Z3070" i="6"/>
  <c r="X3070" i="6"/>
  <c r="W3070" i="6"/>
  <c r="V3070" i="6"/>
  <c r="Y3070" i="6" s="1"/>
  <c r="U3070" i="6"/>
  <c r="Z3069" i="6"/>
  <c r="AA3069" i="6" s="1"/>
  <c r="Y3069" i="6"/>
  <c r="X3069" i="6"/>
  <c r="AB3069" i="6" s="1"/>
  <c r="W3069" i="6"/>
  <c r="V3069" i="6"/>
  <c r="U3069" i="6"/>
  <c r="Z3068" i="6"/>
  <c r="AA3068" i="6" s="1"/>
  <c r="X3068" i="6"/>
  <c r="W3068" i="6"/>
  <c r="V3068" i="6"/>
  <c r="Y3068" i="6" s="1"/>
  <c r="U3068" i="6"/>
  <c r="Y3067" i="6"/>
  <c r="Z3067" i="6" s="1"/>
  <c r="X3067" i="6"/>
  <c r="W3067" i="6"/>
  <c r="V3067" i="6"/>
  <c r="U3067" i="6"/>
  <c r="W3066" i="6"/>
  <c r="X3066" i="6" s="1"/>
  <c r="V3066" i="6"/>
  <c r="Y3066" i="6" s="1"/>
  <c r="Z3066" i="6" s="1"/>
  <c r="AA3066" i="6" s="1"/>
  <c r="AB3066" i="6" s="1"/>
  <c r="U3066" i="6"/>
  <c r="X3065" i="6"/>
  <c r="W3065" i="6"/>
  <c r="V3065" i="6"/>
  <c r="Y3065" i="6" s="1"/>
  <c r="Z3065" i="6" s="1"/>
  <c r="U3065" i="6"/>
  <c r="Y3064" i="6"/>
  <c r="Z3064" i="6" s="1"/>
  <c r="AA3064" i="6" s="1"/>
  <c r="W3064" i="6"/>
  <c r="X3064" i="6" s="1"/>
  <c r="V3064" i="6"/>
  <c r="U3064" i="6"/>
  <c r="X3063" i="6"/>
  <c r="W3063" i="6"/>
  <c r="V3063" i="6"/>
  <c r="Y3063" i="6" s="1"/>
  <c r="Z3063" i="6" s="1"/>
  <c r="U3063" i="6"/>
  <c r="Z3062" i="6"/>
  <c r="AA3062" i="6" s="1"/>
  <c r="W3062" i="6"/>
  <c r="X3062" i="6" s="1"/>
  <c r="V3062" i="6"/>
  <c r="Y3062" i="6" s="1"/>
  <c r="U3062" i="6"/>
  <c r="AB3061" i="6"/>
  <c r="Z3061" i="6"/>
  <c r="AA3061" i="6" s="1"/>
  <c r="Y3061" i="6"/>
  <c r="X3061" i="6"/>
  <c r="W3061" i="6"/>
  <c r="V3061" i="6"/>
  <c r="U3061" i="6"/>
  <c r="X3060" i="6"/>
  <c r="W3060" i="6"/>
  <c r="V3060" i="6"/>
  <c r="Y3060" i="6" s="1"/>
  <c r="Z3060" i="6" s="1"/>
  <c r="U3060" i="6"/>
  <c r="Y3059" i="6"/>
  <c r="Z3059" i="6" s="1"/>
  <c r="X3059" i="6"/>
  <c r="W3059" i="6"/>
  <c r="V3059" i="6"/>
  <c r="U3059" i="6"/>
  <c r="X3058" i="6"/>
  <c r="W3058" i="6"/>
  <c r="V3058" i="6"/>
  <c r="Y3058" i="6" s="1"/>
  <c r="Z3058" i="6" s="1"/>
  <c r="AA3058" i="6" s="1"/>
  <c r="U3058" i="6"/>
  <c r="W3057" i="6"/>
  <c r="X3057" i="6" s="1"/>
  <c r="V3057" i="6"/>
  <c r="Y3057" i="6" s="1"/>
  <c r="Z3057" i="6" s="1"/>
  <c r="U3057" i="6"/>
  <c r="W3056" i="6"/>
  <c r="X3056" i="6" s="1"/>
  <c r="V3056" i="6"/>
  <c r="Y3056" i="6" s="1"/>
  <c r="Z3056" i="6" s="1"/>
  <c r="AA3056" i="6" s="1"/>
  <c r="U3056" i="6"/>
  <c r="AA3055" i="6"/>
  <c r="W3055" i="6"/>
  <c r="X3055" i="6" s="1"/>
  <c r="AB3055" i="6" s="1"/>
  <c r="AD3055" i="6" s="1"/>
  <c r="V3055" i="6"/>
  <c r="Y3055" i="6" s="1"/>
  <c r="Z3055" i="6" s="1"/>
  <c r="U3055" i="6"/>
  <c r="W3054" i="6"/>
  <c r="X3054" i="6" s="1"/>
  <c r="AB3054" i="6" s="1"/>
  <c r="V3054" i="6"/>
  <c r="Y3054" i="6" s="1"/>
  <c r="Z3054" i="6" s="1"/>
  <c r="AA3054" i="6" s="1"/>
  <c r="U3054" i="6"/>
  <c r="Z3053" i="6"/>
  <c r="Y3053" i="6"/>
  <c r="X3053" i="6"/>
  <c r="AB3053" i="6" s="1"/>
  <c r="AD3053" i="6" s="1"/>
  <c r="W3053" i="6"/>
  <c r="V3053" i="6"/>
  <c r="U3053" i="6"/>
  <c r="AA3053" i="6" s="1"/>
  <c r="Y3052" i="6"/>
  <c r="Z3052" i="6" s="1"/>
  <c r="X3052" i="6"/>
  <c r="W3052" i="6"/>
  <c r="V3052" i="6"/>
  <c r="U3052" i="6"/>
  <c r="X3051" i="6"/>
  <c r="W3051" i="6"/>
  <c r="V3051" i="6"/>
  <c r="Y3051" i="6" s="1"/>
  <c r="Z3051" i="6" s="1"/>
  <c r="U3051" i="6"/>
  <c r="AD3050" i="6"/>
  <c r="AC3050" i="6"/>
  <c r="X3050" i="6"/>
  <c r="AB3050" i="6" s="1"/>
  <c r="W3050" i="6"/>
  <c r="V3050" i="6"/>
  <c r="Y3050" i="6" s="1"/>
  <c r="Z3050" i="6" s="1"/>
  <c r="AA3050" i="6" s="1"/>
  <c r="U3050" i="6"/>
  <c r="Z3049" i="6"/>
  <c r="W3049" i="6"/>
  <c r="X3049" i="6" s="1"/>
  <c r="V3049" i="6"/>
  <c r="Y3049" i="6" s="1"/>
  <c r="U3049" i="6"/>
  <c r="AD3048" i="6"/>
  <c r="AC3048" i="6"/>
  <c r="AA3048" i="6"/>
  <c r="Z3048" i="6"/>
  <c r="W3048" i="6"/>
  <c r="X3048" i="6" s="1"/>
  <c r="AB3048" i="6" s="1"/>
  <c r="V3048" i="6"/>
  <c r="Y3048" i="6" s="1"/>
  <c r="U3048" i="6"/>
  <c r="AA3047" i="6"/>
  <c r="Y3047" i="6"/>
  <c r="Z3047" i="6" s="1"/>
  <c r="W3047" i="6"/>
  <c r="X3047" i="6" s="1"/>
  <c r="V3047" i="6"/>
  <c r="U3047" i="6"/>
  <c r="Z3046" i="6"/>
  <c r="X3046" i="6"/>
  <c r="W3046" i="6"/>
  <c r="V3046" i="6"/>
  <c r="Y3046" i="6" s="1"/>
  <c r="U3046" i="6"/>
  <c r="AA3045" i="6"/>
  <c r="Y3045" i="6"/>
  <c r="Z3045" i="6" s="1"/>
  <c r="X3045" i="6"/>
  <c r="AB3045" i="6" s="1"/>
  <c r="AD3045" i="6" s="1"/>
  <c r="W3045" i="6"/>
  <c r="V3045" i="6"/>
  <c r="U3045" i="6"/>
  <c r="Z3044" i="6"/>
  <c r="AA3044" i="6" s="1"/>
  <c r="AB3044" i="6" s="1"/>
  <c r="AD3044" i="6" s="1"/>
  <c r="X3044" i="6"/>
  <c r="W3044" i="6"/>
  <c r="V3044" i="6"/>
  <c r="Y3044" i="6" s="1"/>
  <c r="U3044" i="6"/>
  <c r="X3043" i="6"/>
  <c r="W3043" i="6"/>
  <c r="V3043" i="6"/>
  <c r="Y3043" i="6" s="1"/>
  <c r="Z3043" i="6" s="1"/>
  <c r="U3043" i="6"/>
  <c r="Z3042" i="6"/>
  <c r="X3042" i="6"/>
  <c r="W3042" i="6"/>
  <c r="V3042" i="6"/>
  <c r="Y3042" i="6" s="1"/>
  <c r="U3042" i="6"/>
  <c r="Y3041" i="6"/>
  <c r="Z3041" i="6" s="1"/>
  <c r="W3041" i="6"/>
  <c r="X3041" i="6" s="1"/>
  <c r="V3041" i="6"/>
  <c r="U3041" i="6"/>
  <c r="Z3040" i="6"/>
  <c r="AA3040" i="6" s="1"/>
  <c r="W3040" i="6"/>
  <c r="X3040" i="6" s="1"/>
  <c r="V3040" i="6"/>
  <c r="Y3040" i="6" s="1"/>
  <c r="U3040" i="6"/>
  <c r="W3039" i="6"/>
  <c r="X3039" i="6" s="1"/>
  <c r="V3039" i="6"/>
  <c r="Y3039" i="6" s="1"/>
  <c r="Z3039" i="6" s="1"/>
  <c r="U3039" i="6"/>
  <c r="Z3038" i="6"/>
  <c r="W3038" i="6"/>
  <c r="X3038" i="6" s="1"/>
  <c r="V3038" i="6"/>
  <c r="Y3038" i="6" s="1"/>
  <c r="U3038" i="6"/>
  <c r="Z3037" i="6"/>
  <c r="Y3037" i="6"/>
  <c r="W3037" i="6"/>
  <c r="X3037" i="6" s="1"/>
  <c r="V3037" i="6"/>
  <c r="U3037" i="6"/>
  <c r="X3036" i="6"/>
  <c r="W3036" i="6"/>
  <c r="V3036" i="6"/>
  <c r="Y3036" i="6" s="1"/>
  <c r="Z3036" i="6" s="1"/>
  <c r="U3036" i="6"/>
  <c r="X3035" i="6"/>
  <c r="W3035" i="6"/>
  <c r="V3035" i="6"/>
  <c r="Y3035" i="6" s="1"/>
  <c r="Z3035" i="6" s="1"/>
  <c r="U3035" i="6"/>
  <c r="Z3034" i="6"/>
  <c r="W3034" i="6"/>
  <c r="X3034" i="6" s="1"/>
  <c r="V3034" i="6"/>
  <c r="Y3034" i="6" s="1"/>
  <c r="U3034" i="6"/>
  <c r="Z3033" i="6"/>
  <c r="Y3033" i="6"/>
  <c r="X3033" i="6"/>
  <c r="W3033" i="6"/>
  <c r="V3033" i="6"/>
  <c r="U3033" i="6"/>
  <c r="Y3032" i="6"/>
  <c r="Z3032" i="6" s="1"/>
  <c r="AA3032" i="6" s="1"/>
  <c r="AB3032" i="6" s="1"/>
  <c r="W3032" i="6"/>
  <c r="X3032" i="6" s="1"/>
  <c r="V3032" i="6"/>
  <c r="U3032" i="6"/>
  <c r="Y3031" i="6"/>
  <c r="Z3031" i="6" s="1"/>
  <c r="AA3031" i="6" s="1"/>
  <c r="AB3031" i="6" s="1"/>
  <c r="X3031" i="6"/>
  <c r="W3031" i="6"/>
  <c r="V3031" i="6"/>
  <c r="U3031" i="6"/>
  <c r="W3030" i="6"/>
  <c r="X3030" i="6" s="1"/>
  <c r="V3030" i="6"/>
  <c r="Y3030" i="6" s="1"/>
  <c r="Z3030" i="6" s="1"/>
  <c r="U3030" i="6"/>
  <c r="AA3029" i="6"/>
  <c r="Z3029" i="6"/>
  <c r="Y3029" i="6"/>
  <c r="W3029" i="6"/>
  <c r="X3029" i="6" s="1"/>
  <c r="AB3029" i="6" s="1"/>
  <c r="V3029" i="6"/>
  <c r="U3029" i="6"/>
  <c r="W3028" i="6"/>
  <c r="X3028" i="6" s="1"/>
  <c r="V3028" i="6"/>
  <c r="Y3028" i="6" s="1"/>
  <c r="Z3028" i="6" s="1"/>
  <c r="U3028" i="6"/>
  <c r="AA3027" i="6"/>
  <c r="X3027" i="6"/>
  <c r="W3027" i="6"/>
  <c r="V3027" i="6"/>
  <c r="Y3027" i="6" s="1"/>
  <c r="Z3027" i="6" s="1"/>
  <c r="U3027" i="6"/>
  <c r="X3026" i="6"/>
  <c r="AB3026" i="6" s="1"/>
  <c r="W3026" i="6"/>
  <c r="V3026" i="6"/>
  <c r="Y3026" i="6" s="1"/>
  <c r="Z3026" i="6" s="1"/>
  <c r="AA3026" i="6" s="1"/>
  <c r="U3026" i="6"/>
  <c r="Y3025" i="6"/>
  <c r="Z3025" i="6" s="1"/>
  <c r="W3025" i="6"/>
  <c r="X3025" i="6" s="1"/>
  <c r="V3025" i="6"/>
  <c r="U3025" i="6"/>
  <c r="AA3024" i="6"/>
  <c r="Z3024" i="6"/>
  <c r="Y3024" i="6"/>
  <c r="W3024" i="6"/>
  <c r="X3024" i="6" s="1"/>
  <c r="AB3024" i="6" s="1"/>
  <c r="V3024" i="6"/>
  <c r="U3024" i="6"/>
  <c r="Y3023" i="6"/>
  <c r="Z3023" i="6" s="1"/>
  <c r="W3023" i="6"/>
  <c r="X3023" i="6" s="1"/>
  <c r="V3023" i="6"/>
  <c r="U3023" i="6"/>
  <c r="Z3022" i="6"/>
  <c r="AA3022" i="6" s="1"/>
  <c r="W3022" i="6"/>
  <c r="X3022" i="6" s="1"/>
  <c r="V3022" i="6"/>
  <c r="Y3022" i="6" s="1"/>
  <c r="U3022" i="6"/>
  <c r="Z3021" i="6"/>
  <c r="Y3021" i="6"/>
  <c r="X3021" i="6"/>
  <c r="W3021" i="6"/>
  <c r="V3021" i="6"/>
  <c r="U3021" i="6"/>
  <c r="Y3020" i="6"/>
  <c r="Z3020" i="6" s="1"/>
  <c r="W3020" i="6"/>
  <c r="X3020" i="6" s="1"/>
  <c r="V3020" i="6"/>
  <c r="U3020" i="6"/>
  <c r="AA3019" i="6"/>
  <c r="X3019" i="6"/>
  <c r="W3019" i="6"/>
  <c r="V3019" i="6"/>
  <c r="Y3019" i="6" s="1"/>
  <c r="Z3019" i="6" s="1"/>
  <c r="U3019" i="6"/>
  <c r="W3018" i="6"/>
  <c r="X3018" i="6" s="1"/>
  <c r="V3018" i="6"/>
  <c r="Y3018" i="6" s="1"/>
  <c r="Z3018" i="6" s="1"/>
  <c r="U3018" i="6"/>
  <c r="Z3017" i="6"/>
  <c r="Y3017" i="6"/>
  <c r="X3017" i="6"/>
  <c r="W3017" i="6"/>
  <c r="V3017" i="6"/>
  <c r="U3017" i="6"/>
  <c r="W3016" i="6"/>
  <c r="X3016" i="6" s="1"/>
  <c r="V3016" i="6"/>
  <c r="Y3016" i="6" s="1"/>
  <c r="Z3016" i="6" s="1"/>
  <c r="AA3016" i="6" s="1"/>
  <c r="AB3016" i="6" s="1"/>
  <c r="U3016" i="6"/>
  <c r="W3015" i="6"/>
  <c r="X3015" i="6" s="1"/>
  <c r="V3015" i="6"/>
  <c r="Y3015" i="6" s="1"/>
  <c r="Z3015" i="6" s="1"/>
  <c r="U3015" i="6"/>
  <c r="Z3014" i="6"/>
  <c r="AA3014" i="6" s="1"/>
  <c r="W3014" i="6"/>
  <c r="X3014" i="6" s="1"/>
  <c r="AB3014" i="6" s="1"/>
  <c r="V3014" i="6"/>
  <c r="Y3014" i="6" s="1"/>
  <c r="U3014" i="6"/>
  <c r="Z3013" i="6"/>
  <c r="Y3013" i="6"/>
  <c r="W3013" i="6"/>
  <c r="X3013" i="6" s="1"/>
  <c r="AB3013" i="6" s="1"/>
  <c r="AD3013" i="6" s="1"/>
  <c r="V3013" i="6"/>
  <c r="U3013" i="6"/>
  <c r="AA3013" i="6" s="1"/>
  <c r="W3012" i="6"/>
  <c r="X3012" i="6" s="1"/>
  <c r="V3012" i="6"/>
  <c r="Y3012" i="6" s="1"/>
  <c r="Z3012" i="6" s="1"/>
  <c r="AA3012" i="6" s="1"/>
  <c r="U3012" i="6"/>
  <c r="X3011" i="6"/>
  <c r="W3011" i="6"/>
  <c r="V3011" i="6"/>
  <c r="Y3011" i="6" s="1"/>
  <c r="Z3011" i="6" s="1"/>
  <c r="U3011" i="6"/>
  <c r="Z3010" i="6"/>
  <c r="AA3010" i="6" s="1"/>
  <c r="Y3010" i="6"/>
  <c r="X3010" i="6"/>
  <c r="W3010" i="6"/>
  <c r="V3010" i="6"/>
  <c r="U3010" i="6"/>
  <c r="X3009" i="6"/>
  <c r="W3009" i="6"/>
  <c r="V3009" i="6"/>
  <c r="Y3009" i="6" s="1"/>
  <c r="Z3009" i="6" s="1"/>
  <c r="U3009" i="6"/>
  <c r="W3008" i="6"/>
  <c r="X3008" i="6" s="1"/>
  <c r="V3008" i="6"/>
  <c r="Y3008" i="6" s="1"/>
  <c r="Z3008" i="6" s="1"/>
  <c r="AA3008" i="6" s="1"/>
  <c r="AB3008" i="6" s="1"/>
  <c r="U3008" i="6"/>
  <c r="X3007" i="6"/>
  <c r="W3007" i="6"/>
  <c r="V3007" i="6"/>
  <c r="Y3007" i="6" s="1"/>
  <c r="Z3007" i="6" s="1"/>
  <c r="U3007" i="6"/>
  <c r="Z3006" i="6"/>
  <c r="X3006" i="6"/>
  <c r="W3006" i="6"/>
  <c r="V3006" i="6"/>
  <c r="Y3006" i="6" s="1"/>
  <c r="U3006" i="6"/>
  <c r="Z3005" i="6"/>
  <c r="AA3005" i="6" s="1"/>
  <c r="Y3005" i="6"/>
  <c r="W3005" i="6"/>
  <c r="X3005" i="6" s="1"/>
  <c r="V3005" i="6"/>
  <c r="U3005" i="6"/>
  <c r="X3004" i="6"/>
  <c r="W3004" i="6"/>
  <c r="V3004" i="6"/>
  <c r="Y3004" i="6" s="1"/>
  <c r="Z3004" i="6" s="1"/>
  <c r="AA3004" i="6" s="1"/>
  <c r="U3004" i="6"/>
  <c r="AA3003" i="6"/>
  <c r="AB3003" i="6" s="1"/>
  <c r="AD3003" i="6" s="1"/>
  <c r="Y3003" i="6"/>
  <c r="Z3003" i="6" s="1"/>
  <c r="X3003" i="6"/>
  <c r="W3003" i="6"/>
  <c r="V3003" i="6"/>
  <c r="U3003" i="6"/>
  <c r="AA3002" i="6"/>
  <c r="X3002" i="6"/>
  <c r="W3002" i="6"/>
  <c r="V3002" i="6"/>
  <c r="Y3002" i="6" s="1"/>
  <c r="Z3002" i="6" s="1"/>
  <c r="U3002" i="6"/>
  <c r="Z3001" i="6"/>
  <c r="Y3001" i="6"/>
  <c r="W3001" i="6"/>
  <c r="X3001" i="6" s="1"/>
  <c r="V3001" i="6"/>
  <c r="U3001" i="6"/>
  <c r="AA3000" i="6"/>
  <c r="AB3000" i="6" s="1"/>
  <c r="W3000" i="6"/>
  <c r="X3000" i="6" s="1"/>
  <c r="V3000" i="6"/>
  <c r="Y3000" i="6" s="1"/>
  <c r="Z3000" i="6" s="1"/>
  <c r="U3000" i="6"/>
  <c r="Y2999" i="6"/>
  <c r="Z2999" i="6" s="1"/>
  <c r="W2999" i="6"/>
  <c r="X2999" i="6" s="1"/>
  <c r="V2999" i="6"/>
  <c r="U2999" i="6"/>
  <c r="X2998" i="6"/>
  <c r="AB2998" i="6" s="1"/>
  <c r="W2998" i="6"/>
  <c r="V2998" i="6"/>
  <c r="Y2998" i="6" s="1"/>
  <c r="Z2998" i="6" s="1"/>
  <c r="AA2998" i="6" s="1"/>
  <c r="U2998" i="6"/>
  <c r="Y2997" i="6"/>
  <c r="Z2997" i="6" s="1"/>
  <c r="AA2997" i="6" s="1"/>
  <c r="W2997" i="6"/>
  <c r="X2997" i="6" s="1"/>
  <c r="AB2997" i="6" s="1"/>
  <c r="AD2997" i="6" s="1"/>
  <c r="V2997" i="6"/>
  <c r="U2997" i="6"/>
  <c r="X2996" i="6"/>
  <c r="W2996" i="6"/>
  <c r="V2996" i="6"/>
  <c r="Y2996" i="6" s="1"/>
  <c r="Z2996" i="6" s="1"/>
  <c r="U2996" i="6"/>
  <c r="Y2995" i="6"/>
  <c r="Z2995" i="6" s="1"/>
  <c r="AA2995" i="6" s="1"/>
  <c r="X2995" i="6"/>
  <c r="AB2995" i="6" s="1"/>
  <c r="W2995" i="6"/>
  <c r="V2995" i="6"/>
  <c r="U2995" i="6"/>
  <c r="X2994" i="6"/>
  <c r="W2994" i="6"/>
  <c r="V2994" i="6"/>
  <c r="Y2994" i="6" s="1"/>
  <c r="Z2994" i="6" s="1"/>
  <c r="U2994" i="6"/>
  <c r="Y2993" i="6"/>
  <c r="Z2993" i="6" s="1"/>
  <c r="AA2993" i="6" s="1"/>
  <c r="X2993" i="6"/>
  <c r="W2993" i="6"/>
  <c r="V2993" i="6"/>
  <c r="U2993" i="6"/>
  <c r="W2992" i="6"/>
  <c r="X2992" i="6" s="1"/>
  <c r="V2992" i="6"/>
  <c r="Y2992" i="6" s="1"/>
  <c r="Z2992" i="6" s="1"/>
  <c r="U2992" i="6"/>
  <c r="Z2991" i="6"/>
  <c r="AA2991" i="6" s="1"/>
  <c r="Y2991" i="6"/>
  <c r="W2991" i="6"/>
  <c r="X2991" i="6" s="1"/>
  <c r="AB2991" i="6" s="1"/>
  <c r="V2991" i="6"/>
  <c r="U2991" i="6"/>
  <c r="X2990" i="6"/>
  <c r="W2990" i="6"/>
  <c r="V2990" i="6"/>
  <c r="Y2990" i="6" s="1"/>
  <c r="Z2990" i="6" s="1"/>
  <c r="U2990" i="6"/>
  <c r="AC2989" i="6"/>
  <c r="Z2989" i="6"/>
  <c r="Y2989" i="6"/>
  <c r="W2989" i="6"/>
  <c r="X2989" i="6" s="1"/>
  <c r="AB2989" i="6" s="1"/>
  <c r="AD2989" i="6" s="1"/>
  <c r="V2989" i="6"/>
  <c r="U2989" i="6"/>
  <c r="AA2989" i="6" s="1"/>
  <c r="W2988" i="6"/>
  <c r="X2988" i="6" s="1"/>
  <c r="V2988" i="6"/>
  <c r="Y2988" i="6" s="1"/>
  <c r="Z2988" i="6" s="1"/>
  <c r="U2988" i="6"/>
  <c r="X2987" i="6"/>
  <c r="AB2987" i="6" s="1"/>
  <c r="AD2987" i="6" s="1"/>
  <c r="W2987" i="6"/>
  <c r="V2987" i="6"/>
  <c r="Y2987" i="6" s="1"/>
  <c r="Z2987" i="6" s="1"/>
  <c r="AA2987" i="6" s="1"/>
  <c r="U2987" i="6"/>
  <c r="Z2986" i="6"/>
  <c r="Y2986" i="6"/>
  <c r="W2986" i="6"/>
  <c r="X2986" i="6" s="1"/>
  <c r="V2986" i="6"/>
  <c r="U2986" i="6"/>
  <c r="X2985" i="6"/>
  <c r="W2985" i="6"/>
  <c r="V2985" i="6"/>
  <c r="Y2985" i="6" s="1"/>
  <c r="Z2985" i="6" s="1"/>
  <c r="U2985" i="6"/>
  <c r="W2984" i="6"/>
  <c r="X2984" i="6" s="1"/>
  <c r="V2984" i="6"/>
  <c r="Y2984" i="6" s="1"/>
  <c r="Z2984" i="6" s="1"/>
  <c r="AA2984" i="6" s="1"/>
  <c r="U2984" i="6"/>
  <c r="W2983" i="6"/>
  <c r="X2983" i="6" s="1"/>
  <c r="V2983" i="6"/>
  <c r="Y2983" i="6" s="1"/>
  <c r="Z2983" i="6" s="1"/>
  <c r="U2983" i="6"/>
  <c r="W2982" i="6"/>
  <c r="X2982" i="6" s="1"/>
  <c r="V2982" i="6"/>
  <c r="Y2982" i="6" s="1"/>
  <c r="Z2982" i="6" s="1"/>
  <c r="U2982" i="6"/>
  <c r="AA2981" i="6"/>
  <c r="Y2981" i="6"/>
  <c r="Z2981" i="6" s="1"/>
  <c r="X2981" i="6"/>
  <c r="W2981" i="6"/>
  <c r="V2981" i="6"/>
  <c r="U2981" i="6"/>
  <c r="X2980" i="6"/>
  <c r="W2980" i="6"/>
  <c r="V2980" i="6"/>
  <c r="Y2980" i="6" s="1"/>
  <c r="Z2980" i="6" s="1"/>
  <c r="AA2980" i="6" s="1"/>
  <c r="U2980" i="6"/>
  <c r="Y2979" i="6"/>
  <c r="Z2979" i="6" s="1"/>
  <c r="AA2979" i="6" s="1"/>
  <c r="AB2979" i="6" s="1"/>
  <c r="W2979" i="6"/>
  <c r="X2979" i="6" s="1"/>
  <c r="V2979" i="6"/>
  <c r="U2979" i="6"/>
  <c r="X2978" i="6"/>
  <c r="W2978" i="6"/>
  <c r="V2978" i="6"/>
  <c r="Y2978" i="6" s="1"/>
  <c r="Z2978" i="6" s="1"/>
  <c r="AA2978" i="6" s="1"/>
  <c r="AB2978" i="6" s="1"/>
  <c r="U2978" i="6"/>
  <c r="Y2977" i="6"/>
  <c r="Z2977" i="6" s="1"/>
  <c r="W2977" i="6"/>
  <c r="X2977" i="6" s="1"/>
  <c r="V2977" i="6"/>
  <c r="U2977" i="6"/>
  <c r="AB2976" i="6"/>
  <c r="AD2976" i="6" s="1"/>
  <c r="AA2976" i="6"/>
  <c r="W2976" i="6"/>
  <c r="X2976" i="6" s="1"/>
  <c r="V2976" i="6"/>
  <c r="Y2976" i="6" s="1"/>
  <c r="Z2976" i="6" s="1"/>
  <c r="U2976" i="6"/>
  <c r="X2975" i="6"/>
  <c r="W2975" i="6"/>
  <c r="V2975" i="6"/>
  <c r="Y2975" i="6" s="1"/>
  <c r="Z2975" i="6" s="1"/>
  <c r="U2975" i="6"/>
  <c r="AA2974" i="6"/>
  <c r="Y2974" i="6"/>
  <c r="Z2974" i="6" s="1"/>
  <c r="X2974" i="6"/>
  <c r="W2974" i="6"/>
  <c r="V2974" i="6"/>
  <c r="U2974" i="6"/>
  <c r="AA2973" i="6"/>
  <c r="Y2973" i="6"/>
  <c r="Z2973" i="6" s="1"/>
  <c r="X2973" i="6"/>
  <c r="W2973" i="6"/>
  <c r="V2973" i="6"/>
  <c r="U2973" i="6"/>
  <c r="Y2972" i="6"/>
  <c r="Z2972" i="6" s="1"/>
  <c r="W2972" i="6"/>
  <c r="X2972" i="6" s="1"/>
  <c r="V2972" i="6"/>
  <c r="U2972" i="6"/>
  <c r="AA2971" i="6"/>
  <c r="X2971" i="6"/>
  <c r="W2971" i="6"/>
  <c r="V2971" i="6"/>
  <c r="Y2971" i="6" s="1"/>
  <c r="Z2971" i="6" s="1"/>
  <c r="U2971" i="6"/>
  <c r="W2970" i="6"/>
  <c r="X2970" i="6" s="1"/>
  <c r="V2970" i="6"/>
  <c r="Y2970" i="6" s="1"/>
  <c r="Z2970" i="6" s="1"/>
  <c r="U2970" i="6"/>
  <c r="X2969" i="6"/>
  <c r="AB2969" i="6" s="1"/>
  <c r="W2969" i="6"/>
  <c r="V2969" i="6"/>
  <c r="Y2969" i="6" s="1"/>
  <c r="Z2969" i="6" s="1"/>
  <c r="AA2969" i="6" s="1"/>
  <c r="U2969" i="6"/>
  <c r="W2968" i="6"/>
  <c r="X2968" i="6" s="1"/>
  <c r="V2968" i="6"/>
  <c r="Y2968" i="6" s="1"/>
  <c r="Z2968" i="6" s="1"/>
  <c r="U2968" i="6"/>
  <c r="Y2967" i="6"/>
  <c r="Z2967" i="6" s="1"/>
  <c r="X2967" i="6"/>
  <c r="W2967" i="6"/>
  <c r="V2967" i="6"/>
  <c r="U2967" i="6"/>
  <c r="W2966" i="6"/>
  <c r="X2966" i="6" s="1"/>
  <c r="V2966" i="6"/>
  <c r="Y2966" i="6" s="1"/>
  <c r="Z2966" i="6" s="1"/>
  <c r="U2966" i="6"/>
  <c r="AA2965" i="6"/>
  <c r="Y2965" i="6"/>
  <c r="Z2965" i="6" s="1"/>
  <c r="X2965" i="6"/>
  <c r="AB2965" i="6" s="1"/>
  <c r="AD2965" i="6" s="1"/>
  <c r="W2965" i="6"/>
  <c r="V2965" i="6"/>
  <c r="U2965" i="6"/>
  <c r="X2964" i="6"/>
  <c r="W2964" i="6"/>
  <c r="V2964" i="6"/>
  <c r="Y2964" i="6" s="1"/>
  <c r="Z2964" i="6" s="1"/>
  <c r="AA2964" i="6" s="1"/>
  <c r="U2964" i="6"/>
  <c r="X2963" i="6"/>
  <c r="W2963" i="6"/>
  <c r="V2963" i="6"/>
  <c r="Y2963" i="6" s="1"/>
  <c r="Z2963" i="6" s="1"/>
  <c r="AA2963" i="6" s="1"/>
  <c r="AB2963" i="6" s="1"/>
  <c r="U2963" i="6"/>
  <c r="X2962" i="6"/>
  <c r="W2962" i="6"/>
  <c r="V2962" i="6"/>
  <c r="Y2962" i="6" s="1"/>
  <c r="Z2962" i="6" s="1"/>
  <c r="AA2962" i="6" s="1"/>
  <c r="U2962" i="6"/>
  <c r="X2961" i="6"/>
  <c r="W2961" i="6"/>
  <c r="V2961" i="6"/>
  <c r="Y2961" i="6" s="1"/>
  <c r="Z2961" i="6" s="1"/>
  <c r="U2961" i="6"/>
  <c r="W2960" i="6"/>
  <c r="X2960" i="6" s="1"/>
  <c r="V2960" i="6"/>
  <c r="Y2960" i="6" s="1"/>
  <c r="Z2960" i="6" s="1"/>
  <c r="U2960" i="6"/>
  <c r="Y2959" i="6"/>
  <c r="Z2959" i="6" s="1"/>
  <c r="W2959" i="6"/>
  <c r="X2959" i="6" s="1"/>
  <c r="V2959" i="6"/>
  <c r="U2959" i="6"/>
  <c r="Z2958" i="6"/>
  <c r="W2958" i="6"/>
  <c r="X2958" i="6" s="1"/>
  <c r="V2958" i="6"/>
  <c r="Y2958" i="6" s="1"/>
  <c r="U2958" i="6"/>
  <c r="AA2957" i="6"/>
  <c r="Z2957" i="6"/>
  <c r="Y2957" i="6"/>
  <c r="X2957" i="6"/>
  <c r="W2957" i="6"/>
  <c r="V2957" i="6"/>
  <c r="U2957" i="6"/>
  <c r="Y2956" i="6"/>
  <c r="Z2956" i="6" s="1"/>
  <c r="W2956" i="6"/>
  <c r="X2956" i="6" s="1"/>
  <c r="V2956" i="6"/>
  <c r="U2956" i="6"/>
  <c r="X2955" i="6"/>
  <c r="W2955" i="6"/>
  <c r="V2955" i="6"/>
  <c r="Y2955" i="6" s="1"/>
  <c r="Z2955" i="6" s="1"/>
  <c r="U2955" i="6"/>
  <c r="Y2954" i="6"/>
  <c r="Z2954" i="6" s="1"/>
  <c r="AA2954" i="6" s="1"/>
  <c r="AB2954" i="6" s="1"/>
  <c r="X2954" i="6"/>
  <c r="W2954" i="6"/>
  <c r="V2954" i="6"/>
  <c r="U2954" i="6"/>
  <c r="W2953" i="6"/>
  <c r="X2953" i="6" s="1"/>
  <c r="V2953" i="6"/>
  <c r="Y2953" i="6" s="1"/>
  <c r="Z2953" i="6" s="1"/>
  <c r="U2953" i="6"/>
  <c r="AD2952" i="6"/>
  <c r="AA2952" i="6"/>
  <c r="AB2952" i="6" s="1"/>
  <c r="AC2952" i="6" s="1"/>
  <c r="W2952" i="6"/>
  <c r="X2952" i="6" s="1"/>
  <c r="V2952" i="6"/>
  <c r="Y2952" i="6" s="1"/>
  <c r="Z2952" i="6" s="1"/>
  <c r="U2952" i="6"/>
  <c r="X2951" i="6"/>
  <c r="W2951" i="6"/>
  <c r="V2951" i="6"/>
  <c r="Y2951" i="6" s="1"/>
  <c r="Z2951" i="6" s="1"/>
  <c r="U2951" i="6"/>
  <c r="W2950" i="6"/>
  <c r="X2950" i="6" s="1"/>
  <c r="AB2950" i="6" s="1"/>
  <c r="AD2950" i="6" s="1"/>
  <c r="V2950" i="6"/>
  <c r="Y2950" i="6" s="1"/>
  <c r="Z2950" i="6" s="1"/>
  <c r="U2950" i="6"/>
  <c r="AA2950" i="6" s="1"/>
  <c r="Y2949" i="6"/>
  <c r="Z2949" i="6" s="1"/>
  <c r="AA2949" i="6" s="1"/>
  <c r="X2949" i="6"/>
  <c r="AB2949" i="6" s="1"/>
  <c r="W2949" i="6"/>
  <c r="V2949" i="6"/>
  <c r="U2949" i="6"/>
  <c r="Y2948" i="6"/>
  <c r="Z2948" i="6" s="1"/>
  <c r="X2948" i="6"/>
  <c r="W2948" i="6"/>
  <c r="V2948" i="6"/>
  <c r="U2948" i="6"/>
  <c r="W2947" i="6"/>
  <c r="X2947" i="6" s="1"/>
  <c r="V2947" i="6"/>
  <c r="Y2947" i="6" s="1"/>
  <c r="Z2947" i="6" s="1"/>
  <c r="AA2947" i="6" s="1"/>
  <c r="U2947" i="6"/>
  <c r="Y2946" i="6"/>
  <c r="Z2946" i="6" s="1"/>
  <c r="AA2946" i="6" s="1"/>
  <c r="X2946" i="6"/>
  <c r="W2946" i="6"/>
  <c r="V2946" i="6"/>
  <c r="U2946" i="6"/>
  <c r="W2945" i="6"/>
  <c r="X2945" i="6" s="1"/>
  <c r="V2945" i="6"/>
  <c r="Y2945" i="6" s="1"/>
  <c r="Z2945" i="6" s="1"/>
  <c r="U2945" i="6"/>
  <c r="Y2944" i="6"/>
  <c r="Z2944" i="6" s="1"/>
  <c r="AA2944" i="6" s="1"/>
  <c r="W2944" i="6"/>
  <c r="X2944" i="6" s="1"/>
  <c r="AB2944" i="6" s="1"/>
  <c r="V2944" i="6"/>
  <c r="U2944" i="6"/>
  <c r="X2943" i="6"/>
  <c r="W2943" i="6"/>
  <c r="V2943" i="6"/>
  <c r="Y2943" i="6" s="1"/>
  <c r="Z2943" i="6" s="1"/>
  <c r="U2943" i="6"/>
  <c r="Y2942" i="6"/>
  <c r="Z2942" i="6" s="1"/>
  <c r="AA2942" i="6" s="1"/>
  <c r="X2942" i="6"/>
  <c r="W2942" i="6"/>
  <c r="V2942" i="6"/>
  <c r="U2942" i="6"/>
  <c r="Z2941" i="6"/>
  <c r="Y2941" i="6"/>
  <c r="X2941" i="6"/>
  <c r="W2941" i="6"/>
  <c r="V2941" i="6"/>
  <c r="U2941" i="6"/>
  <c r="Z2940" i="6"/>
  <c r="W2940" i="6"/>
  <c r="X2940" i="6" s="1"/>
  <c r="V2940" i="6"/>
  <c r="Y2940" i="6" s="1"/>
  <c r="U2940" i="6"/>
  <c r="Y2939" i="6"/>
  <c r="Z2939" i="6" s="1"/>
  <c r="W2939" i="6"/>
  <c r="X2939" i="6" s="1"/>
  <c r="V2939" i="6"/>
  <c r="U2939" i="6"/>
  <c r="Z2938" i="6"/>
  <c r="Y2938" i="6"/>
  <c r="W2938" i="6"/>
  <c r="X2938" i="6" s="1"/>
  <c r="V2938" i="6"/>
  <c r="U2938" i="6"/>
  <c r="AA2937" i="6"/>
  <c r="X2937" i="6"/>
  <c r="W2937" i="6"/>
  <c r="V2937" i="6"/>
  <c r="Y2937" i="6" s="1"/>
  <c r="Z2937" i="6" s="1"/>
  <c r="U2937" i="6"/>
  <c r="W2936" i="6"/>
  <c r="X2936" i="6" s="1"/>
  <c r="V2936" i="6"/>
  <c r="Y2936" i="6" s="1"/>
  <c r="Z2936" i="6" s="1"/>
  <c r="AA2936" i="6" s="1"/>
  <c r="AB2936" i="6" s="1"/>
  <c r="U2936" i="6"/>
  <c r="X2935" i="6"/>
  <c r="W2935" i="6"/>
  <c r="V2935" i="6"/>
  <c r="Y2935" i="6" s="1"/>
  <c r="Z2935" i="6" s="1"/>
  <c r="U2935" i="6"/>
  <c r="AA2934" i="6"/>
  <c r="Z2934" i="6"/>
  <c r="W2934" i="6"/>
  <c r="X2934" i="6" s="1"/>
  <c r="V2934" i="6"/>
  <c r="Y2934" i="6" s="1"/>
  <c r="U2934" i="6"/>
  <c r="Y2933" i="6"/>
  <c r="Z2933" i="6" s="1"/>
  <c r="X2933" i="6"/>
  <c r="W2933" i="6"/>
  <c r="V2933" i="6"/>
  <c r="U2933" i="6"/>
  <c r="X2932" i="6"/>
  <c r="W2932" i="6"/>
  <c r="V2932" i="6"/>
  <c r="Y2932" i="6" s="1"/>
  <c r="Z2932" i="6" s="1"/>
  <c r="AA2932" i="6" s="1"/>
  <c r="AB2932" i="6" s="1"/>
  <c r="U2932" i="6"/>
  <c r="W2931" i="6"/>
  <c r="X2931" i="6" s="1"/>
  <c r="V2931" i="6"/>
  <c r="Y2931" i="6" s="1"/>
  <c r="Z2931" i="6" s="1"/>
  <c r="U2931" i="6"/>
  <c r="Y2930" i="6"/>
  <c r="Z2930" i="6" s="1"/>
  <c r="X2930" i="6"/>
  <c r="AB2930" i="6" s="1"/>
  <c r="AD2930" i="6" s="1"/>
  <c r="W2930" i="6"/>
  <c r="V2930" i="6"/>
  <c r="U2930" i="6"/>
  <c r="AA2930" i="6" s="1"/>
  <c r="W2929" i="6"/>
  <c r="X2929" i="6" s="1"/>
  <c r="V2929" i="6"/>
  <c r="Y2929" i="6" s="1"/>
  <c r="Z2929" i="6" s="1"/>
  <c r="U2929" i="6"/>
  <c r="Y2928" i="6"/>
  <c r="Z2928" i="6" s="1"/>
  <c r="W2928" i="6"/>
  <c r="X2928" i="6" s="1"/>
  <c r="V2928" i="6"/>
  <c r="U2928" i="6"/>
  <c r="Z2927" i="6"/>
  <c r="AA2927" i="6" s="1"/>
  <c r="Y2927" i="6"/>
  <c r="X2927" i="6"/>
  <c r="AB2927" i="6" s="1"/>
  <c r="AD2927" i="6" s="1"/>
  <c r="W2927" i="6"/>
  <c r="V2927" i="6"/>
  <c r="U2927" i="6"/>
  <c r="W2926" i="6"/>
  <c r="X2926" i="6" s="1"/>
  <c r="V2926" i="6"/>
  <c r="Y2926" i="6" s="1"/>
  <c r="Z2926" i="6" s="1"/>
  <c r="U2926" i="6"/>
  <c r="AB2925" i="6"/>
  <c r="Y2925" i="6"/>
  <c r="Z2925" i="6" s="1"/>
  <c r="AA2925" i="6" s="1"/>
  <c r="X2925" i="6"/>
  <c r="W2925" i="6"/>
  <c r="V2925" i="6"/>
  <c r="U2925" i="6"/>
  <c r="Y2924" i="6"/>
  <c r="Z2924" i="6" s="1"/>
  <c r="W2924" i="6"/>
  <c r="X2924" i="6" s="1"/>
  <c r="V2924" i="6"/>
  <c r="U2924" i="6"/>
  <c r="Z2923" i="6"/>
  <c r="Y2923" i="6"/>
  <c r="X2923" i="6"/>
  <c r="W2923" i="6"/>
  <c r="V2923" i="6"/>
  <c r="U2923" i="6"/>
  <c r="W2922" i="6"/>
  <c r="X2922" i="6" s="1"/>
  <c r="V2922" i="6"/>
  <c r="Y2922" i="6" s="1"/>
  <c r="Z2922" i="6" s="1"/>
  <c r="AA2922" i="6" s="1"/>
  <c r="U2922" i="6"/>
  <c r="X2921" i="6"/>
  <c r="W2921" i="6"/>
  <c r="V2921" i="6"/>
  <c r="Y2921" i="6" s="1"/>
  <c r="Z2921" i="6" s="1"/>
  <c r="AA2921" i="6" s="1"/>
  <c r="AB2921" i="6" s="1"/>
  <c r="U2921" i="6"/>
  <c r="W2920" i="6"/>
  <c r="X2920" i="6" s="1"/>
  <c r="V2920" i="6"/>
  <c r="Y2920" i="6" s="1"/>
  <c r="Z2920" i="6" s="1"/>
  <c r="U2920" i="6"/>
  <c r="Z2919" i="6"/>
  <c r="Y2919" i="6"/>
  <c r="X2919" i="6"/>
  <c r="W2919" i="6"/>
  <c r="V2919" i="6"/>
  <c r="U2919" i="6"/>
  <c r="AA2919" i="6" s="1"/>
  <c r="AB2919" i="6" s="1"/>
  <c r="W2918" i="6"/>
  <c r="X2918" i="6" s="1"/>
  <c r="V2918" i="6"/>
  <c r="Y2918" i="6" s="1"/>
  <c r="Z2918" i="6" s="1"/>
  <c r="AA2918" i="6" s="1"/>
  <c r="U2918" i="6"/>
  <c r="W2917" i="6"/>
  <c r="X2917" i="6" s="1"/>
  <c r="V2917" i="6"/>
  <c r="Y2917" i="6" s="1"/>
  <c r="Z2917" i="6" s="1"/>
  <c r="U2917" i="6"/>
  <c r="AB2916" i="6"/>
  <c r="Z2916" i="6"/>
  <c r="AA2916" i="6" s="1"/>
  <c r="Y2916" i="6"/>
  <c r="X2916" i="6"/>
  <c r="W2916" i="6"/>
  <c r="V2916" i="6"/>
  <c r="U2916" i="6"/>
  <c r="X2915" i="6"/>
  <c r="W2915" i="6"/>
  <c r="V2915" i="6"/>
  <c r="Y2915" i="6" s="1"/>
  <c r="Z2915" i="6" s="1"/>
  <c r="U2915" i="6"/>
  <c r="AC2914" i="6"/>
  <c r="W2914" i="6"/>
  <c r="X2914" i="6" s="1"/>
  <c r="V2914" i="6"/>
  <c r="Y2914" i="6" s="1"/>
  <c r="Z2914" i="6" s="1"/>
  <c r="AA2914" i="6" s="1"/>
  <c r="AB2914" i="6" s="1"/>
  <c r="AD2914" i="6" s="1"/>
  <c r="U2914" i="6"/>
  <c r="W2913" i="6"/>
  <c r="X2913" i="6" s="1"/>
  <c r="V2913" i="6"/>
  <c r="Y2913" i="6" s="1"/>
  <c r="Z2913" i="6" s="1"/>
  <c r="U2913" i="6"/>
  <c r="X2912" i="6"/>
  <c r="W2912" i="6"/>
  <c r="V2912" i="6"/>
  <c r="Y2912" i="6" s="1"/>
  <c r="Z2912" i="6" s="1"/>
  <c r="U2912" i="6"/>
  <c r="Y2911" i="6"/>
  <c r="Z2911" i="6" s="1"/>
  <c r="AA2911" i="6" s="1"/>
  <c r="W2911" i="6"/>
  <c r="X2911" i="6" s="1"/>
  <c r="AB2911" i="6" s="1"/>
  <c r="V2911" i="6"/>
  <c r="U2911" i="6"/>
  <c r="X2910" i="6"/>
  <c r="W2910" i="6"/>
  <c r="V2910" i="6"/>
  <c r="Y2910" i="6" s="1"/>
  <c r="Z2910" i="6" s="1"/>
  <c r="U2910" i="6"/>
  <c r="Y2909" i="6"/>
  <c r="Z2909" i="6" s="1"/>
  <c r="AA2909" i="6" s="1"/>
  <c r="W2909" i="6"/>
  <c r="X2909" i="6" s="1"/>
  <c r="AB2909" i="6" s="1"/>
  <c r="V2909" i="6"/>
  <c r="U2909" i="6"/>
  <c r="X2908" i="6"/>
  <c r="W2908" i="6"/>
  <c r="V2908" i="6"/>
  <c r="Y2908" i="6" s="1"/>
  <c r="Z2908" i="6" s="1"/>
  <c r="U2908" i="6"/>
  <c r="Y2907" i="6"/>
  <c r="Z2907" i="6" s="1"/>
  <c r="W2907" i="6"/>
  <c r="X2907" i="6" s="1"/>
  <c r="V2907" i="6"/>
  <c r="U2907" i="6"/>
  <c r="W2906" i="6"/>
  <c r="X2906" i="6" s="1"/>
  <c r="V2906" i="6"/>
  <c r="Y2906" i="6" s="1"/>
  <c r="Z2906" i="6" s="1"/>
  <c r="U2906" i="6"/>
  <c r="AA2905" i="6"/>
  <c r="AB2905" i="6" s="1"/>
  <c r="X2905" i="6"/>
  <c r="W2905" i="6"/>
  <c r="V2905" i="6"/>
  <c r="Y2905" i="6" s="1"/>
  <c r="Z2905" i="6" s="1"/>
  <c r="U2905" i="6"/>
  <c r="AA2904" i="6"/>
  <c r="X2904" i="6"/>
  <c r="W2904" i="6"/>
  <c r="V2904" i="6"/>
  <c r="Y2904" i="6" s="1"/>
  <c r="Z2904" i="6" s="1"/>
  <c r="U2904" i="6"/>
  <c r="Z2903" i="6"/>
  <c r="Y2903" i="6"/>
  <c r="W2903" i="6"/>
  <c r="X2903" i="6" s="1"/>
  <c r="V2903" i="6"/>
  <c r="U2903" i="6"/>
  <c r="Y2902" i="6"/>
  <c r="Z2902" i="6" s="1"/>
  <c r="W2902" i="6"/>
  <c r="X2902" i="6" s="1"/>
  <c r="V2902" i="6"/>
  <c r="U2902" i="6"/>
  <c r="Y2901" i="6"/>
  <c r="Z2901" i="6" s="1"/>
  <c r="W2901" i="6"/>
  <c r="X2901" i="6" s="1"/>
  <c r="V2901" i="6"/>
  <c r="U2901" i="6"/>
  <c r="Z2900" i="6"/>
  <c r="AA2900" i="6" s="1"/>
  <c r="Y2900" i="6"/>
  <c r="W2900" i="6"/>
  <c r="X2900" i="6" s="1"/>
  <c r="V2900" i="6"/>
  <c r="U2900" i="6"/>
  <c r="X2899" i="6"/>
  <c r="W2899" i="6"/>
  <c r="V2899" i="6"/>
  <c r="Y2899" i="6" s="1"/>
  <c r="Z2899" i="6" s="1"/>
  <c r="AA2899" i="6" s="1"/>
  <c r="U2899" i="6"/>
  <c r="Y2898" i="6"/>
  <c r="Z2898" i="6" s="1"/>
  <c r="W2898" i="6"/>
  <c r="X2898" i="6" s="1"/>
  <c r="V2898" i="6"/>
  <c r="U2898" i="6"/>
  <c r="X2897" i="6"/>
  <c r="W2897" i="6"/>
  <c r="V2897" i="6"/>
  <c r="Y2897" i="6" s="1"/>
  <c r="Z2897" i="6" s="1"/>
  <c r="U2897" i="6"/>
  <c r="W2896" i="6"/>
  <c r="X2896" i="6" s="1"/>
  <c r="V2896" i="6"/>
  <c r="Y2896" i="6" s="1"/>
  <c r="Z2896" i="6" s="1"/>
  <c r="U2896" i="6"/>
  <c r="Z2895" i="6"/>
  <c r="AA2895" i="6" s="1"/>
  <c r="Y2895" i="6"/>
  <c r="X2895" i="6"/>
  <c r="AB2895" i="6" s="1"/>
  <c r="AD2895" i="6" s="1"/>
  <c r="W2895" i="6"/>
  <c r="V2895" i="6"/>
  <c r="U2895" i="6"/>
  <c r="Y2894" i="6"/>
  <c r="Z2894" i="6" s="1"/>
  <c r="X2894" i="6"/>
  <c r="W2894" i="6"/>
  <c r="V2894" i="6"/>
  <c r="U2894" i="6"/>
  <c r="Y2893" i="6"/>
  <c r="Z2893" i="6" s="1"/>
  <c r="AA2893" i="6" s="1"/>
  <c r="AB2893" i="6" s="1"/>
  <c r="W2893" i="6"/>
  <c r="X2893" i="6" s="1"/>
  <c r="V2893" i="6"/>
  <c r="U2893" i="6"/>
  <c r="Y2892" i="6"/>
  <c r="Z2892" i="6" s="1"/>
  <c r="W2892" i="6"/>
  <c r="X2892" i="6" s="1"/>
  <c r="V2892" i="6"/>
  <c r="U2892" i="6"/>
  <c r="X2891" i="6"/>
  <c r="W2891" i="6"/>
  <c r="V2891" i="6"/>
  <c r="Y2891" i="6" s="1"/>
  <c r="Z2891" i="6" s="1"/>
  <c r="AA2891" i="6" s="1"/>
  <c r="AB2891" i="6" s="1"/>
  <c r="U2891" i="6"/>
  <c r="W2890" i="6"/>
  <c r="X2890" i="6" s="1"/>
  <c r="V2890" i="6"/>
  <c r="Y2890" i="6" s="1"/>
  <c r="Z2890" i="6" s="1"/>
  <c r="U2890" i="6"/>
  <c r="AD2889" i="6"/>
  <c r="Z2889" i="6"/>
  <c r="Y2889" i="6"/>
  <c r="W2889" i="6"/>
  <c r="X2889" i="6" s="1"/>
  <c r="AB2889" i="6" s="1"/>
  <c r="AC2889" i="6" s="1"/>
  <c r="V2889" i="6"/>
  <c r="U2889" i="6"/>
  <c r="AA2889" i="6" s="1"/>
  <c r="X2888" i="6"/>
  <c r="W2888" i="6"/>
  <c r="V2888" i="6"/>
  <c r="Y2888" i="6" s="1"/>
  <c r="Z2888" i="6" s="1"/>
  <c r="AA2888" i="6" s="1"/>
  <c r="U2888" i="6"/>
  <c r="Z2887" i="6"/>
  <c r="Y2887" i="6"/>
  <c r="W2887" i="6"/>
  <c r="X2887" i="6" s="1"/>
  <c r="V2887" i="6"/>
  <c r="U2887" i="6"/>
  <c r="W2886" i="6"/>
  <c r="X2886" i="6" s="1"/>
  <c r="V2886" i="6"/>
  <c r="Y2886" i="6" s="1"/>
  <c r="Z2886" i="6" s="1"/>
  <c r="AA2886" i="6" s="1"/>
  <c r="AB2886" i="6" s="1"/>
  <c r="U2886" i="6"/>
  <c r="W2885" i="6"/>
  <c r="X2885" i="6" s="1"/>
  <c r="V2885" i="6"/>
  <c r="Y2885" i="6" s="1"/>
  <c r="Z2885" i="6" s="1"/>
  <c r="U2885" i="6"/>
  <c r="Y2884" i="6"/>
  <c r="Z2884" i="6" s="1"/>
  <c r="X2884" i="6"/>
  <c r="W2884" i="6"/>
  <c r="V2884" i="6"/>
  <c r="U2884" i="6"/>
  <c r="AA2884" i="6" s="1"/>
  <c r="AB2884" i="6" s="1"/>
  <c r="AD2884" i="6" s="1"/>
  <c r="X2883" i="6"/>
  <c r="W2883" i="6"/>
  <c r="V2883" i="6"/>
  <c r="Y2883" i="6" s="1"/>
  <c r="Z2883" i="6" s="1"/>
  <c r="U2883" i="6"/>
  <c r="W2882" i="6"/>
  <c r="X2882" i="6" s="1"/>
  <c r="V2882" i="6"/>
  <c r="Y2882" i="6" s="1"/>
  <c r="Z2882" i="6" s="1"/>
  <c r="U2882" i="6"/>
  <c r="Y2881" i="6"/>
  <c r="Z2881" i="6" s="1"/>
  <c r="AA2881" i="6" s="1"/>
  <c r="X2881" i="6"/>
  <c r="W2881" i="6"/>
  <c r="V2881" i="6"/>
  <c r="U2881" i="6"/>
  <c r="X2880" i="6"/>
  <c r="W2880" i="6"/>
  <c r="V2880" i="6"/>
  <c r="Y2880" i="6" s="1"/>
  <c r="Z2880" i="6" s="1"/>
  <c r="U2880" i="6"/>
  <c r="Z2879" i="6"/>
  <c r="AA2879" i="6" s="1"/>
  <c r="AB2879" i="6" s="1"/>
  <c r="Y2879" i="6"/>
  <c r="W2879" i="6"/>
  <c r="X2879" i="6" s="1"/>
  <c r="V2879" i="6"/>
  <c r="U2879" i="6"/>
  <c r="W2878" i="6"/>
  <c r="X2878" i="6" s="1"/>
  <c r="V2878" i="6"/>
  <c r="Y2878" i="6" s="1"/>
  <c r="Z2878" i="6" s="1"/>
  <c r="U2878" i="6"/>
  <c r="Y2877" i="6"/>
  <c r="Z2877" i="6" s="1"/>
  <c r="W2877" i="6"/>
  <c r="X2877" i="6" s="1"/>
  <c r="V2877" i="6"/>
  <c r="U2877" i="6"/>
  <c r="AA2877" i="6" s="1"/>
  <c r="Z2876" i="6"/>
  <c r="Y2876" i="6"/>
  <c r="X2876" i="6"/>
  <c r="W2876" i="6"/>
  <c r="V2876" i="6"/>
  <c r="U2876" i="6"/>
  <c r="W2875" i="6"/>
  <c r="X2875" i="6" s="1"/>
  <c r="V2875" i="6"/>
  <c r="Y2875" i="6" s="1"/>
  <c r="Z2875" i="6" s="1"/>
  <c r="U2875" i="6"/>
  <c r="W2874" i="6"/>
  <c r="X2874" i="6" s="1"/>
  <c r="V2874" i="6"/>
  <c r="Y2874" i="6" s="1"/>
  <c r="Z2874" i="6" s="1"/>
  <c r="AA2874" i="6" s="1"/>
  <c r="AB2874" i="6" s="1"/>
  <c r="U2874" i="6"/>
  <c r="X2873" i="6"/>
  <c r="W2873" i="6"/>
  <c r="V2873" i="6"/>
  <c r="Y2873" i="6" s="1"/>
  <c r="Z2873" i="6" s="1"/>
  <c r="U2873" i="6"/>
  <c r="Y2872" i="6"/>
  <c r="Z2872" i="6" s="1"/>
  <c r="AA2872" i="6" s="1"/>
  <c r="X2872" i="6"/>
  <c r="W2872" i="6"/>
  <c r="V2872" i="6"/>
  <c r="U2872" i="6"/>
  <c r="Y2871" i="6"/>
  <c r="Z2871" i="6" s="1"/>
  <c r="X2871" i="6"/>
  <c r="W2871" i="6"/>
  <c r="V2871" i="6"/>
  <c r="U2871" i="6"/>
  <c r="X2870" i="6"/>
  <c r="W2870" i="6"/>
  <c r="V2870" i="6"/>
  <c r="Y2870" i="6" s="1"/>
  <c r="Z2870" i="6" s="1"/>
  <c r="U2870" i="6"/>
  <c r="X2869" i="6"/>
  <c r="W2869" i="6"/>
  <c r="V2869" i="6"/>
  <c r="Y2869" i="6" s="1"/>
  <c r="Z2869" i="6" s="1"/>
  <c r="U2869" i="6"/>
  <c r="W2868" i="6"/>
  <c r="X2868" i="6" s="1"/>
  <c r="V2868" i="6"/>
  <c r="Y2868" i="6" s="1"/>
  <c r="Z2868" i="6" s="1"/>
  <c r="U2868" i="6"/>
  <c r="Y2867" i="6"/>
  <c r="Z2867" i="6" s="1"/>
  <c r="AA2867" i="6" s="1"/>
  <c r="X2867" i="6"/>
  <c r="W2867" i="6"/>
  <c r="V2867" i="6"/>
  <c r="U2867" i="6"/>
  <c r="Y2866" i="6"/>
  <c r="Z2866" i="6" s="1"/>
  <c r="W2866" i="6"/>
  <c r="X2866" i="6" s="1"/>
  <c r="V2866" i="6"/>
  <c r="U2866" i="6"/>
  <c r="AC2865" i="6"/>
  <c r="AA2865" i="6"/>
  <c r="Y2865" i="6"/>
  <c r="Z2865" i="6" s="1"/>
  <c r="X2865" i="6"/>
  <c r="AB2865" i="6" s="1"/>
  <c r="AD2865" i="6" s="1"/>
  <c r="W2865" i="6"/>
  <c r="V2865" i="6"/>
  <c r="U2865" i="6"/>
  <c r="W2864" i="6"/>
  <c r="X2864" i="6" s="1"/>
  <c r="V2864" i="6"/>
  <c r="Y2864" i="6" s="1"/>
  <c r="Z2864" i="6" s="1"/>
  <c r="U2864" i="6"/>
  <c r="Z2863" i="6"/>
  <c r="AA2863" i="6" s="1"/>
  <c r="Y2863" i="6"/>
  <c r="W2863" i="6"/>
  <c r="X2863" i="6" s="1"/>
  <c r="AB2863" i="6" s="1"/>
  <c r="AD2863" i="6" s="1"/>
  <c r="V2863" i="6"/>
  <c r="U2863" i="6"/>
  <c r="Z2862" i="6"/>
  <c r="AA2862" i="6" s="1"/>
  <c r="X2862" i="6"/>
  <c r="W2862" i="6"/>
  <c r="V2862" i="6"/>
  <c r="Y2862" i="6" s="1"/>
  <c r="U2862" i="6"/>
  <c r="W2861" i="6"/>
  <c r="X2861" i="6" s="1"/>
  <c r="V2861" i="6"/>
  <c r="Y2861" i="6" s="1"/>
  <c r="Z2861" i="6" s="1"/>
  <c r="U2861" i="6"/>
  <c r="Y2860" i="6"/>
  <c r="Z2860" i="6" s="1"/>
  <c r="AA2860" i="6" s="1"/>
  <c r="X2860" i="6"/>
  <c r="AB2860" i="6" s="1"/>
  <c r="W2860" i="6"/>
  <c r="V2860" i="6"/>
  <c r="U2860" i="6"/>
  <c r="X2859" i="6"/>
  <c r="W2859" i="6"/>
  <c r="V2859" i="6"/>
  <c r="Y2859" i="6" s="1"/>
  <c r="Z2859" i="6" s="1"/>
  <c r="U2859" i="6"/>
  <c r="AA2858" i="6"/>
  <c r="AB2858" i="6" s="1"/>
  <c r="AD2858" i="6" s="1"/>
  <c r="Y2858" i="6"/>
  <c r="Z2858" i="6" s="1"/>
  <c r="W2858" i="6"/>
  <c r="X2858" i="6" s="1"/>
  <c r="V2858" i="6"/>
  <c r="U2858" i="6"/>
  <c r="Z2857" i="6"/>
  <c r="Y2857" i="6"/>
  <c r="W2857" i="6"/>
  <c r="X2857" i="6" s="1"/>
  <c r="V2857" i="6"/>
  <c r="U2857" i="6"/>
  <c r="Z2856" i="6"/>
  <c r="AA2856" i="6" s="1"/>
  <c r="W2856" i="6"/>
  <c r="X2856" i="6" s="1"/>
  <c r="V2856" i="6"/>
  <c r="Y2856" i="6" s="1"/>
  <c r="U2856" i="6"/>
  <c r="Z2855" i="6"/>
  <c r="Y2855" i="6"/>
  <c r="X2855" i="6"/>
  <c r="W2855" i="6"/>
  <c r="V2855" i="6"/>
  <c r="U2855" i="6"/>
  <c r="W2854" i="6"/>
  <c r="X2854" i="6" s="1"/>
  <c r="V2854" i="6"/>
  <c r="Y2854" i="6" s="1"/>
  <c r="Z2854" i="6" s="1"/>
  <c r="U2854" i="6"/>
  <c r="W2853" i="6"/>
  <c r="X2853" i="6" s="1"/>
  <c r="AB2853" i="6" s="1"/>
  <c r="AD2853" i="6" s="1"/>
  <c r="V2853" i="6"/>
  <c r="Y2853" i="6" s="1"/>
  <c r="Z2853" i="6" s="1"/>
  <c r="AA2853" i="6" s="1"/>
  <c r="U2853" i="6"/>
  <c r="Y2852" i="6"/>
  <c r="Z2852" i="6" s="1"/>
  <c r="W2852" i="6"/>
  <c r="X2852" i="6" s="1"/>
  <c r="V2852" i="6"/>
  <c r="U2852" i="6"/>
  <c r="Y2851" i="6"/>
  <c r="Z2851" i="6" s="1"/>
  <c r="AA2851" i="6" s="1"/>
  <c r="W2851" i="6"/>
  <c r="X2851" i="6" s="1"/>
  <c r="AB2851" i="6" s="1"/>
  <c r="V2851" i="6"/>
  <c r="U2851" i="6"/>
  <c r="Z2850" i="6"/>
  <c r="W2850" i="6"/>
  <c r="X2850" i="6" s="1"/>
  <c r="V2850" i="6"/>
  <c r="Y2850" i="6" s="1"/>
  <c r="U2850" i="6"/>
  <c r="AB2849" i="6"/>
  <c r="AA2849" i="6"/>
  <c r="X2849" i="6"/>
  <c r="W2849" i="6"/>
  <c r="V2849" i="6"/>
  <c r="Y2849" i="6" s="1"/>
  <c r="Z2849" i="6" s="1"/>
  <c r="U2849" i="6"/>
  <c r="W2848" i="6"/>
  <c r="X2848" i="6" s="1"/>
  <c r="V2848" i="6"/>
  <c r="Y2848" i="6" s="1"/>
  <c r="Z2848" i="6" s="1"/>
  <c r="U2848" i="6"/>
  <c r="AD2847" i="6"/>
  <c r="Z2847" i="6"/>
  <c r="AA2847" i="6" s="1"/>
  <c r="Y2847" i="6"/>
  <c r="W2847" i="6"/>
  <c r="X2847" i="6" s="1"/>
  <c r="AB2847" i="6" s="1"/>
  <c r="AC2847" i="6" s="1"/>
  <c r="V2847" i="6"/>
  <c r="U2847" i="6"/>
  <c r="AB2846" i="6"/>
  <c r="Z2846" i="6"/>
  <c r="AA2846" i="6" s="1"/>
  <c r="Y2846" i="6"/>
  <c r="W2846" i="6"/>
  <c r="X2846" i="6" s="1"/>
  <c r="V2846" i="6"/>
  <c r="U2846" i="6"/>
  <c r="W2845" i="6"/>
  <c r="X2845" i="6" s="1"/>
  <c r="V2845" i="6"/>
  <c r="Y2845" i="6" s="1"/>
  <c r="Z2845" i="6" s="1"/>
  <c r="U2845" i="6"/>
  <c r="AA2844" i="6"/>
  <c r="Z2844" i="6"/>
  <c r="Y2844" i="6"/>
  <c r="W2844" i="6"/>
  <c r="X2844" i="6" s="1"/>
  <c r="V2844" i="6"/>
  <c r="U2844" i="6"/>
  <c r="Z2843" i="6"/>
  <c r="W2843" i="6"/>
  <c r="X2843" i="6" s="1"/>
  <c r="V2843" i="6"/>
  <c r="Y2843" i="6" s="1"/>
  <c r="U2843" i="6"/>
  <c r="W2842" i="6"/>
  <c r="X2842" i="6" s="1"/>
  <c r="V2842" i="6"/>
  <c r="Y2842" i="6" s="1"/>
  <c r="Z2842" i="6" s="1"/>
  <c r="AA2842" i="6" s="1"/>
  <c r="AB2842" i="6" s="1"/>
  <c r="AC2842" i="6" s="1"/>
  <c r="U2842" i="6"/>
  <c r="Z2841" i="6"/>
  <c r="X2841" i="6"/>
  <c r="W2841" i="6"/>
  <c r="V2841" i="6"/>
  <c r="Y2841" i="6" s="1"/>
  <c r="U2841" i="6"/>
  <c r="X2840" i="6"/>
  <c r="W2840" i="6"/>
  <c r="V2840" i="6"/>
  <c r="Y2840" i="6" s="1"/>
  <c r="Z2840" i="6" s="1"/>
  <c r="U2840" i="6"/>
  <c r="Y2839" i="6"/>
  <c r="Z2839" i="6" s="1"/>
  <c r="AA2839" i="6" s="1"/>
  <c r="W2839" i="6"/>
  <c r="X2839" i="6" s="1"/>
  <c r="AB2839" i="6" s="1"/>
  <c r="V2839" i="6"/>
  <c r="U2839" i="6"/>
  <c r="X2838" i="6"/>
  <c r="W2838" i="6"/>
  <c r="V2838" i="6"/>
  <c r="Y2838" i="6" s="1"/>
  <c r="Z2838" i="6" s="1"/>
  <c r="U2838" i="6"/>
  <c r="Y2837" i="6"/>
  <c r="Z2837" i="6" s="1"/>
  <c r="AA2837" i="6" s="1"/>
  <c r="X2837" i="6"/>
  <c r="AB2837" i="6" s="1"/>
  <c r="W2837" i="6"/>
  <c r="V2837" i="6"/>
  <c r="U2837" i="6"/>
  <c r="W2836" i="6"/>
  <c r="X2836" i="6" s="1"/>
  <c r="V2836" i="6"/>
  <c r="Y2836" i="6" s="1"/>
  <c r="Z2836" i="6" s="1"/>
  <c r="U2836" i="6"/>
  <c r="X2835" i="6"/>
  <c r="W2835" i="6"/>
  <c r="V2835" i="6"/>
  <c r="Y2835" i="6" s="1"/>
  <c r="Z2835" i="6" s="1"/>
  <c r="AA2835" i="6" s="1"/>
  <c r="AB2835" i="6" s="1"/>
  <c r="U2835" i="6"/>
  <c r="W2834" i="6"/>
  <c r="X2834" i="6" s="1"/>
  <c r="V2834" i="6"/>
  <c r="Y2834" i="6" s="1"/>
  <c r="Z2834" i="6" s="1"/>
  <c r="AA2834" i="6" s="1"/>
  <c r="U2834" i="6"/>
  <c r="X2833" i="6"/>
  <c r="W2833" i="6"/>
  <c r="V2833" i="6"/>
  <c r="Y2833" i="6" s="1"/>
  <c r="Z2833" i="6" s="1"/>
  <c r="U2833" i="6"/>
  <c r="X2832" i="6"/>
  <c r="W2832" i="6"/>
  <c r="V2832" i="6"/>
  <c r="Y2832" i="6" s="1"/>
  <c r="Z2832" i="6" s="1"/>
  <c r="U2832" i="6"/>
  <c r="Z2831" i="6"/>
  <c r="Y2831" i="6"/>
  <c r="W2831" i="6"/>
  <c r="X2831" i="6" s="1"/>
  <c r="V2831" i="6"/>
  <c r="U2831" i="6"/>
  <c r="Y2830" i="6"/>
  <c r="Z2830" i="6" s="1"/>
  <c r="AA2830" i="6" s="1"/>
  <c r="X2830" i="6"/>
  <c r="W2830" i="6"/>
  <c r="V2830" i="6"/>
  <c r="U2830" i="6"/>
  <c r="AA2829" i="6"/>
  <c r="X2829" i="6"/>
  <c r="AB2829" i="6" s="1"/>
  <c r="AD2829" i="6" s="1"/>
  <c r="W2829" i="6"/>
  <c r="V2829" i="6"/>
  <c r="Y2829" i="6" s="1"/>
  <c r="Z2829" i="6" s="1"/>
  <c r="U2829" i="6"/>
  <c r="AD2828" i="6"/>
  <c r="W2828" i="6"/>
  <c r="X2828" i="6" s="1"/>
  <c r="AB2828" i="6" s="1"/>
  <c r="AC2828" i="6" s="1"/>
  <c r="V2828" i="6"/>
  <c r="Y2828" i="6" s="1"/>
  <c r="Z2828" i="6" s="1"/>
  <c r="AA2828" i="6" s="1"/>
  <c r="U2828" i="6"/>
  <c r="Z2827" i="6"/>
  <c r="W2827" i="6"/>
  <c r="X2827" i="6" s="1"/>
  <c r="V2827" i="6"/>
  <c r="Y2827" i="6" s="1"/>
  <c r="U2827" i="6"/>
  <c r="Y2826" i="6"/>
  <c r="Z2826" i="6" s="1"/>
  <c r="W2826" i="6"/>
  <c r="X2826" i="6" s="1"/>
  <c r="V2826" i="6"/>
  <c r="U2826" i="6"/>
  <c r="Y2825" i="6"/>
  <c r="Z2825" i="6" s="1"/>
  <c r="AA2825" i="6" s="1"/>
  <c r="W2825" i="6"/>
  <c r="X2825" i="6" s="1"/>
  <c r="AB2825" i="6" s="1"/>
  <c r="AD2825" i="6" s="1"/>
  <c r="V2825" i="6"/>
  <c r="U2825" i="6"/>
  <c r="W2824" i="6"/>
  <c r="X2824" i="6" s="1"/>
  <c r="V2824" i="6"/>
  <c r="Y2824" i="6" s="1"/>
  <c r="Z2824" i="6" s="1"/>
  <c r="U2824" i="6"/>
  <c r="AD2823" i="6"/>
  <c r="Z2823" i="6"/>
  <c r="AA2823" i="6" s="1"/>
  <c r="Y2823" i="6"/>
  <c r="X2823" i="6"/>
  <c r="AB2823" i="6" s="1"/>
  <c r="AC2823" i="6" s="1"/>
  <c r="W2823" i="6"/>
  <c r="V2823" i="6"/>
  <c r="U2823" i="6"/>
  <c r="Y2822" i="6"/>
  <c r="Z2822" i="6" s="1"/>
  <c r="AA2822" i="6" s="1"/>
  <c r="W2822" i="6"/>
  <c r="X2822" i="6" s="1"/>
  <c r="AB2822" i="6" s="1"/>
  <c r="AD2822" i="6" s="1"/>
  <c r="V2822" i="6"/>
  <c r="U2822" i="6"/>
  <c r="W2821" i="6"/>
  <c r="X2821" i="6" s="1"/>
  <c r="V2821" i="6"/>
  <c r="Y2821" i="6" s="1"/>
  <c r="Z2821" i="6" s="1"/>
  <c r="AA2821" i="6" s="1"/>
  <c r="AB2821" i="6" s="1"/>
  <c r="AD2821" i="6" s="1"/>
  <c r="U2821" i="6"/>
  <c r="Z2820" i="6"/>
  <c r="Y2820" i="6"/>
  <c r="X2820" i="6"/>
  <c r="AB2820" i="6" s="1"/>
  <c r="AD2820" i="6" s="1"/>
  <c r="W2820" i="6"/>
  <c r="V2820" i="6"/>
  <c r="U2820" i="6"/>
  <c r="AA2820" i="6" s="1"/>
  <c r="W2819" i="6"/>
  <c r="X2819" i="6" s="1"/>
  <c r="V2819" i="6"/>
  <c r="Y2819" i="6" s="1"/>
  <c r="Z2819" i="6" s="1"/>
  <c r="U2819" i="6"/>
  <c r="AA2818" i="6"/>
  <c r="Z2818" i="6"/>
  <c r="W2818" i="6"/>
  <c r="X2818" i="6" s="1"/>
  <c r="V2818" i="6"/>
  <c r="Y2818" i="6" s="1"/>
  <c r="U2818" i="6"/>
  <c r="Y2817" i="6"/>
  <c r="Z2817" i="6" s="1"/>
  <c r="W2817" i="6"/>
  <c r="X2817" i="6" s="1"/>
  <c r="V2817" i="6"/>
  <c r="U2817" i="6"/>
  <c r="AB2816" i="6"/>
  <c r="AD2816" i="6" s="1"/>
  <c r="AA2816" i="6"/>
  <c r="Z2816" i="6"/>
  <c r="Y2816" i="6"/>
  <c r="W2816" i="6"/>
  <c r="X2816" i="6" s="1"/>
  <c r="V2816" i="6"/>
  <c r="U2816" i="6"/>
  <c r="X2815" i="6"/>
  <c r="W2815" i="6"/>
  <c r="V2815" i="6"/>
  <c r="Y2815" i="6" s="1"/>
  <c r="Z2815" i="6" s="1"/>
  <c r="U2815" i="6"/>
  <c r="W2814" i="6"/>
  <c r="X2814" i="6" s="1"/>
  <c r="V2814" i="6"/>
  <c r="Y2814" i="6" s="1"/>
  <c r="Z2814" i="6" s="1"/>
  <c r="U2814" i="6"/>
  <c r="Z2813" i="6"/>
  <c r="X2813" i="6"/>
  <c r="W2813" i="6"/>
  <c r="V2813" i="6"/>
  <c r="Y2813" i="6" s="1"/>
  <c r="U2813" i="6"/>
  <c r="Y2812" i="6"/>
  <c r="Z2812" i="6" s="1"/>
  <c r="W2812" i="6"/>
  <c r="X2812" i="6" s="1"/>
  <c r="V2812" i="6"/>
  <c r="U2812" i="6"/>
  <c r="W2811" i="6"/>
  <c r="X2811" i="6" s="1"/>
  <c r="AB2811" i="6" s="1"/>
  <c r="V2811" i="6"/>
  <c r="Y2811" i="6" s="1"/>
  <c r="Z2811" i="6" s="1"/>
  <c r="AA2811" i="6" s="1"/>
  <c r="U2811" i="6"/>
  <c r="Y2810" i="6"/>
  <c r="Z2810" i="6" s="1"/>
  <c r="AA2810" i="6" s="1"/>
  <c r="X2810" i="6"/>
  <c r="W2810" i="6"/>
  <c r="V2810" i="6"/>
  <c r="U2810" i="6"/>
  <c r="W2809" i="6"/>
  <c r="X2809" i="6" s="1"/>
  <c r="V2809" i="6"/>
  <c r="Y2809" i="6" s="1"/>
  <c r="Z2809" i="6" s="1"/>
  <c r="U2809" i="6"/>
  <c r="Z2808" i="6"/>
  <c r="AA2808" i="6" s="1"/>
  <c r="Y2808" i="6"/>
  <c r="X2808" i="6"/>
  <c r="AB2808" i="6" s="1"/>
  <c r="W2808" i="6"/>
  <c r="V2808" i="6"/>
  <c r="U2808" i="6"/>
  <c r="X2807" i="6"/>
  <c r="W2807" i="6"/>
  <c r="V2807" i="6"/>
  <c r="Y2807" i="6" s="1"/>
  <c r="Z2807" i="6" s="1"/>
  <c r="U2807" i="6"/>
  <c r="AB2806" i="6"/>
  <c r="AD2806" i="6" s="1"/>
  <c r="X2806" i="6"/>
  <c r="W2806" i="6"/>
  <c r="V2806" i="6"/>
  <c r="Y2806" i="6" s="1"/>
  <c r="Z2806" i="6" s="1"/>
  <c r="U2806" i="6"/>
  <c r="AA2806" i="6" s="1"/>
  <c r="AA2805" i="6"/>
  <c r="AB2805" i="6" s="1"/>
  <c r="X2805" i="6"/>
  <c r="W2805" i="6"/>
  <c r="V2805" i="6"/>
  <c r="Y2805" i="6" s="1"/>
  <c r="Z2805" i="6" s="1"/>
  <c r="U2805" i="6"/>
  <c r="W2804" i="6"/>
  <c r="X2804" i="6" s="1"/>
  <c r="V2804" i="6"/>
  <c r="Y2804" i="6" s="1"/>
  <c r="Z2804" i="6" s="1"/>
  <c r="U2804" i="6"/>
  <c r="AA2803" i="6"/>
  <c r="AB2803" i="6" s="1"/>
  <c r="Z2803" i="6"/>
  <c r="W2803" i="6"/>
  <c r="X2803" i="6" s="1"/>
  <c r="V2803" i="6"/>
  <c r="Y2803" i="6" s="1"/>
  <c r="U2803" i="6"/>
  <c r="W2802" i="6"/>
  <c r="X2802" i="6" s="1"/>
  <c r="AB2802" i="6" s="1"/>
  <c r="V2802" i="6"/>
  <c r="Y2802" i="6" s="1"/>
  <c r="Z2802" i="6" s="1"/>
  <c r="U2802" i="6"/>
  <c r="AA2802" i="6" s="1"/>
  <c r="W2801" i="6"/>
  <c r="X2801" i="6" s="1"/>
  <c r="V2801" i="6"/>
  <c r="Y2801" i="6" s="1"/>
  <c r="Z2801" i="6" s="1"/>
  <c r="U2801" i="6"/>
  <c r="Z2800" i="6"/>
  <c r="AA2800" i="6" s="1"/>
  <c r="Y2800" i="6"/>
  <c r="X2800" i="6"/>
  <c r="AB2800" i="6" s="1"/>
  <c r="AD2800" i="6" s="1"/>
  <c r="W2800" i="6"/>
  <c r="V2800" i="6"/>
  <c r="U2800" i="6"/>
  <c r="AA2799" i="6"/>
  <c r="X2799" i="6"/>
  <c r="AB2799" i="6" s="1"/>
  <c r="AD2799" i="6" s="1"/>
  <c r="W2799" i="6"/>
  <c r="V2799" i="6"/>
  <c r="Y2799" i="6" s="1"/>
  <c r="Z2799" i="6" s="1"/>
  <c r="U2799" i="6"/>
  <c r="X2798" i="6"/>
  <c r="W2798" i="6"/>
  <c r="V2798" i="6"/>
  <c r="Y2798" i="6" s="1"/>
  <c r="Z2798" i="6" s="1"/>
  <c r="U2798" i="6"/>
  <c r="X2797" i="6"/>
  <c r="W2797" i="6"/>
  <c r="V2797" i="6"/>
  <c r="Y2797" i="6" s="1"/>
  <c r="Z2797" i="6" s="1"/>
  <c r="AA2797" i="6" s="1"/>
  <c r="U2797" i="6"/>
  <c r="Y2796" i="6"/>
  <c r="Z2796" i="6" s="1"/>
  <c r="W2796" i="6"/>
  <c r="X2796" i="6" s="1"/>
  <c r="V2796" i="6"/>
  <c r="U2796" i="6"/>
  <c r="W2795" i="6"/>
  <c r="X2795" i="6" s="1"/>
  <c r="V2795" i="6"/>
  <c r="Y2795" i="6" s="1"/>
  <c r="Z2795" i="6" s="1"/>
  <c r="AA2795" i="6" s="1"/>
  <c r="U2795" i="6"/>
  <c r="Y2794" i="6"/>
  <c r="Z2794" i="6" s="1"/>
  <c r="AA2794" i="6" s="1"/>
  <c r="X2794" i="6"/>
  <c r="W2794" i="6"/>
  <c r="V2794" i="6"/>
  <c r="U2794" i="6"/>
  <c r="W2793" i="6"/>
  <c r="X2793" i="6" s="1"/>
  <c r="V2793" i="6"/>
  <c r="Y2793" i="6" s="1"/>
  <c r="Z2793" i="6" s="1"/>
  <c r="U2793" i="6"/>
  <c r="AB2792" i="6"/>
  <c r="AD2792" i="6" s="1"/>
  <c r="Z2792" i="6"/>
  <c r="AA2792" i="6" s="1"/>
  <c r="Y2792" i="6"/>
  <c r="X2792" i="6"/>
  <c r="W2792" i="6"/>
  <c r="V2792" i="6"/>
  <c r="U2792" i="6"/>
  <c r="X2791" i="6"/>
  <c r="W2791" i="6"/>
  <c r="V2791" i="6"/>
  <c r="Y2791" i="6" s="1"/>
  <c r="Z2791" i="6" s="1"/>
  <c r="U2791" i="6"/>
  <c r="AB2790" i="6"/>
  <c r="X2790" i="6"/>
  <c r="W2790" i="6"/>
  <c r="V2790" i="6"/>
  <c r="Y2790" i="6" s="1"/>
  <c r="Z2790" i="6" s="1"/>
  <c r="U2790" i="6"/>
  <c r="AA2790" i="6" s="1"/>
  <c r="X2789" i="6"/>
  <c r="W2789" i="6"/>
  <c r="V2789" i="6"/>
  <c r="Y2789" i="6" s="1"/>
  <c r="Z2789" i="6" s="1"/>
  <c r="AA2789" i="6" s="1"/>
  <c r="AB2789" i="6" s="1"/>
  <c r="U2789" i="6"/>
  <c r="W2788" i="6"/>
  <c r="X2788" i="6" s="1"/>
  <c r="V2788" i="6"/>
  <c r="Y2788" i="6" s="1"/>
  <c r="Z2788" i="6" s="1"/>
  <c r="U2788" i="6"/>
  <c r="Z2787" i="6"/>
  <c r="AA2787" i="6" s="1"/>
  <c r="AB2787" i="6" s="1"/>
  <c r="W2787" i="6"/>
  <c r="X2787" i="6" s="1"/>
  <c r="V2787" i="6"/>
  <c r="Y2787" i="6" s="1"/>
  <c r="U2787" i="6"/>
  <c r="W2786" i="6"/>
  <c r="X2786" i="6" s="1"/>
  <c r="V2786" i="6"/>
  <c r="Y2786" i="6" s="1"/>
  <c r="Z2786" i="6" s="1"/>
  <c r="U2786" i="6"/>
  <c r="AA2786" i="6" s="1"/>
  <c r="W2785" i="6"/>
  <c r="X2785" i="6" s="1"/>
  <c r="V2785" i="6"/>
  <c r="Y2785" i="6" s="1"/>
  <c r="Z2785" i="6" s="1"/>
  <c r="U2785" i="6"/>
  <c r="Z2784" i="6"/>
  <c r="AA2784" i="6" s="1"/>
  <c r="Y2784" i="6"/>
  <c r="X2784" i="6"/>
  <c r="W2784" i="6"/>
  <c r="V2784" i="6"/>
  <c r="U2784" i="6"/>
  <c r="X2783" i="6"/>
  <c r="W2783" i="6"/>
  <c r="V2783" i="6"/>
  <c r="Y2783" i="6" s="1"/>
  <c r="Z2783" i="6" s="1"/>
  <c r="U2783" i="6"/>
  <c r="X2782" i="6"/>
  <c r="W2782" i="6"/>
  <c r="V2782" i="6"/>
  <c r="Y2782" i="6" s="1"/>
  <c r="Z2782" i="6" s="1"/>
  <c r="U2782" i="6"/>
  <c r="X2781" i="6"/>
  <c r="W2781" i="6"/>
  <c r="V2781" i="6"/>
  <c r="Y2781" i="6" s="1"/>
  <c r="Z2781" i="6" s="1"/>
  <c r="AA2781" i="6" s="1"/>
  <c r="U2781" i="6"/>
  <c r="Y2780" i="6"/>
  <c r="Z2780" i="6" s="1"/>
  <c r="W2780" i="6"/>
  <c r="X2780" i="6" s="1"/>
  <c r="V2780" i="6"/>
  <c r="U2780" i="6"/>
  <c r="AA2780" i="6" s="1"/>
  <c r="Z2779" i="6"/>
  <c r="AA2779" i="6" s="1"/>
  <c r="W2779" i="6"/>
  <c r="X2779" i="6" s="1"/>
  <c r="AB2779" i="6" s="1"/>
  <c r="V2779" i="6"/>
  <c r="Y2779" i="6" s="1"/>
  <c r="U2779" i="6"/>
  <c r="AA2778" i="6"/>
  <c r="Y2778" i="6"/>
  <c r="Z2778" i="6" s="1"/>
  <c r="X2778" i="6"/>
  <c r="W2778" i="6"/>
  <c r="V2778" i="6"/>
  <c r="U2778" i="6"/>
  <c r="W2777" i="6"/>
  <c r="X2777" i="6" s="1"/>
  <c r="V2777" i="6"/>
  <c r="Y2777" i="6" s="1"/>
  <c r="Z2777" i="6" s="1"/>
  <c r="U2777" i="6"/>
  <c r="Y2776" i="6"/>
  <c r="Z2776" i="6" s="1"/>
  <c r="AA2776" i="6" s="1"/>
  <c r="X2776" i="6"/>
  <c r="W2776" i="6"/>
  <c r="V2776" i="6"/>
  <c r="U2776" i="6"/>
  <c r="Y2775" i="6"/>
  <c r="Z2775" i="6" s="1"/>
  <c r="X2775" i="6"/>
  <c r="W2775" i="6"/>
  <c r="V2775" i="6"/>
  <c r="U2775" i="6"/>
  <c r="X2774" i="6"/>
  <c r="W2774" i="6"/>
  <c r="V2774" i="6"/>
  <c r="Y2774" i="6" s="1"/>
  <c r="Z2774" i="6" s="1"/>
  <c r="U2774" i="6"/>
  <c r="W2773" i="6"/>
  <c r="X2773" i="6" s="1"/>
  <c r="V2773" i="6"/>
  <c r="Y2773" i="6" s="1"/>
  <c r="Z2773" i="6" s="1"/>
  <c r="AA2773" i="6" s="1"/>
  <c r="U2773" i="6"/>
  <c r="W2772" i="6"/>
  <c r="X2772" i="6" s="1"/>
  <c r="V2772" i="6"/>
  <c r="Y2772" i="6" s="1"/>
  <c r="Z2772" i="6" s="1"/>
  <c r="U2772" i="6"/>
  <c r="AD2771" i="6"/>
  <c r="AA2771" i="6"/>
  <c r="Z2771" i="6"/>
  <c r="W2771" i="6"/>
  <c r="X2771" i="6" s="1"/>
  <c r="AB2771" i="6" s="1"/>
  <c r="AC2771" i="6" s="1"/>
  <c r="V2771" i="6"/>
  <c r="Y2771" i="6" s="1"/>
  <c r="U2771" i="6"/>
  <c r="Z2770" i="6"/>
  <c r="W2770" i="6"/>
  <c r="X2770" i="6" s="1"/>
  <c r="V2770" i="6"/>
  <c r="Y2770" i="6" s="1"/>
  <c r="U2770" i="6"/>
  <c r="X2769" i="6"/>
  <c r="W2769" i="6"/>
  <c r="V2769" i="6"/>
  <c r="Y2769" i="6" s="1"/>
  <c r="Z2769" i="6" s="1"/>
  <c r="U2769" i="6"/>
  <c r="Z2768" i="6"/>
  <c r="Y2768" i="6"/>
  <c r="X2768" i="6"/>
  <c r="W2768" i="6"/>
  <c r="V2768" i="6"/>
  <c r="U2768" i="6"/>
  <c r="Y2767" i="6"/>
  <c r="Z2767" i="6" s="1"/>
  <c r="X2767" i="6"/>
  <c r="W2767" i="6"/>
  <c r="V2767" i="6"/>
  <c r="U2767" i="6"/>
  <c r="X2766" i="6"/>
  <c r="W2766" i="6"/>
  <c r="V2766" i="6"/>
  <c r="Y2766" i="6" s="1"/>
  <c r="Z2766" i="6" s="1"/>
  <c r="U2766" i="6"/>
  <c r="Z2765" i="6"/>
  <c r="AA2765" i="6" s="1"/>
  <c r="Y2765" i="6"/>
  <c r="X2765" i="6"/>
  <c r="AB2765" i="6" s="1"/>
  <c r="W2765" i="6"/>
  <c r="V2765" i="6"/>
  <c r="U2765" i="6"/>
  <c r="Y2764" i="6"/>
  <c r="Z2764" i="6" s="1"/>
  <c r="W2764" i="6"/>
  <c r="X2764" i="6" s="1"/>
  <c r="V2764" i="6"/>
  <c r="U2764" i="6"/>
  <c r="AA2764" i="6" s="1"/>
  <c r="Z2763" i="6"/>
  <c r="AA2763" i="6" s="1"/>
  <c r="W2763" i="6"/>
  <c r="X2763" i="6" s="1"/>
  <c r="AB2763" i="6" s="1"/>
  <c r="AD2763" i="6" s="1"/>
  <c r="V2763" i="6"/>
  <c r="Y2763" i="6" s="1"/>
  <c r="U2763" i="6"/>
  <c r="AA2762" i="6"/>
  <c r="Y2762" i="6"/>
  <c r="Z2762" i="6" s="1"/>
  <c r="W2762" i="6"/>
  <c r="X2762" i="6" s="1"/>
  <c r="V2762" i="6"/>
  <c r="U2762" i="6"/>
  <c r="W2761" i="6"/>
  <c r="X2761" i="6" s="1"/>
  <c r="V2761" i="6"/>
  <c r="Y2761" i="6" s="1"/>
  <c r="Z2761" i="6" s="1"/>
  <c r="U2761" i="6"/>
  <c r="Y2760" i="6"/>
  <c r="Z2760" i="6" s="1"/>
  <c r="X2760" i="6"/>
  <c r="W2760" i="6"/>
  <c r="V2760" i="6"/>
  <c r="U2760" i="6"/>
  <c r="X2759" i="6"/>
  <c r="W2759" i="6"/>
  <c r="V2759" i="6"/>
  <c r="Y2759" i="6" s="1"/>
  <c r="Z2759" i="6" s="1"/>
  <c r="U2759" i="6"/>
  <c r="AB2758" i="6"/>
  <c r="AD2758" i="6" s="1"/>
  <c r="X2758" i="6"/>
  <c r="W2758" i="6"/>
  <c r="V2758" i="6"/>
  <c r="Y2758" i="6" s="1"/>
  <c r="Z2758" i="6" s="1"/>
  <c r="U2758" i="6"/>
  <c r="AA2758" i="6" s="1"/>
  <c r="AB2757" i="6"/>
  <c r="AD2757" i="6" s="1"/>
  <c r="Y2757" i="6"/>
  <c r="Z2757" i="6" s="1"/>
  <c r="AA2757" i="6" s="1"/>
  <c r="X2757" i="6"/>
  <c r="W2757" i="6"/>
  <c r="V2757" i="6"/>
  <c r="U2757" i="6"/>
  <c r="AC2756" i="6"/>
  <c r="Z2756" i="6"/>
  <c r="Y2756" i="6"/>
  <c r="W2756" i="6"/>
  <c r="X2756" i="6" s="1"/>
  <c r="AB2756" i="6" s="1"/>
  <c r="AD2756" i="6" s="1"/>
  <c r="V2756" i="6"/>
  <c r="U2756" i="6"/>
  <c r="AA2756" i="6" s="1"/>
  <c r="W2755" i="6"/>
  <c r="X2755" i="6" s="1"/>
  <c r="AB2755" i="6" s="1"/>
  <c r="V2755" i="6"/>
  <c r="Y2755" i="6" s="1"/>
  <c r="Z2755" i="6" s="1"/>
  <c r="AA2755" i="6" s="1"/>
  <c r="U2755" i="6"/>
  <c r="X2754" i="6"/>
  <c r="AB2754" i="6" s="1"/>
  <c r="AD2754" i="6" s="1"/>
  <c r="W2754" i="6"/>
  <c r="V2754" i="6"/>
  <c r="Y2754" i="6" s="1"/>
  <c r="Z2754" i="6" s="1"/>
  <c r="AA2754" i="6" s="1"/>
  <c r="U2754" i="6"/>
  <c r="AA2753" i="6"/>
  <c r="W2753" i="6"/>
  <c r="X2753" i="6" s="1"/>
  <c r="AB2753" i="6" s="1"/>
  <c r="AD2753" i="6" s="1"/>
  <c r="V2753" i="6"/>
  <c r="Y2753" i="6" s="1"/>
  <c r="Z2753" i="6" s="1"/>
  <c r="U2753" i="6"/>
  <c r="Z2752" i="6"/>
  <c r="Y2752" i="6"/>
  <c r="X2752" i="6"/>
  <c r="W2752" i="6"/>
  <c r="V2752" i="6"/>
  <c r="U2752" i="6"/>
  <c r="AA2751" i="6"/>
  <c r="W2751" i="6"/>
  <c r="X2751" i="6" s="1"/>
  <c r="AB2751" i="6" s="1"/>
  <c r="AD2751" i="6" s="1"/>
  <c r="V2751" i="6"/>
  <c r="Y2751" i="6" s="1"/>
  <c r="Z2751" i="6" s="1"/>
  <c r="U2751" i="6"/>
  <c r="Y2750" i="6"/>
  <c r="Z2750" i="6" s="1"/>
  <c r="X2750" i="6"/>
  <c r="W2750" i="6"/>
  <c r="V2750" i="6"/>
  <c r="U2750" i="6"/>
  <c r="X2749" i="6"/>
  <c r="W2749" i="6"/>
  <c r="V2749" i="6"/>
  <c r="Y2749" i="6" s="1"/>
  <c r="Z2749" i="6" s="1"/>
  <c r="AA2749" i="6" s="1"/>
  <c r="AB2749" i="6" s="1"/>
  <c r="U2749" i="6"/>
  <c r="Z2748" i="6"/>
  <c r="Y2748" i="6"/>
  <c r="W2748" i="6"/>
  <c r="X2748" i="6" s="1"/>
  <c r="V2748" i="6"/>
  <c r="U2748" i="6"/>
  <c r="W2747" i="6"/>
  <c r="X2747" i="6" s="1"/>
  <c r="AB2747" i="6" s="1"/>
  <c r="V2747" i="6"/>
  <c r="Y2747" i="6" s="1"/>
  <c r="Z2747" i="6" s="1"/>
  <c r="AA2747" i="6" s="1"/>
  <c r="U2747" i="6"/>
  <c r="W2746" i="6"/>
  <c r="X2746" i="6" s="1"/>
  <c r="V2746" i="6"/>
  <c r="Y2746" i="6" s="1"/>
  <c r="Z2746" i="6" s="1"/>
  <c r="U2746" i="6"/>
  <c r="W2745" i="6"/>
  <c r="X2745" i="6" s="1"/>
  <c r="V2745" i="6"/>
  <c r="Y2745" i="6" s="1"/>
  <c r="Z2745" i="6" s="1"/>
  <c r="U2745" i="6"/>
  <c r="Y2744" i="6"/>
  <c r="Z2744" i="6" s="1"/>
  <c r="X2744" i="6"/>
  <c r="W2744" i="6"/>
  <c r="V2744" i="6"/>
  <c r="U2744" i="6"/>
  <c r="Y2743" i="6"/>
  <c r="Z2743" i="6" s="1"/>
  <c r="X2743" i="6"/>
  <c r="W2743" i="6"/>
  <c r="V2743" i="6"/>
  <c r="U2743" i="6"/>
  <c r="Y2742" i="6"/>
  <c r="Z2742" i="6" s="1"/>
  <c r="X2742" i="6"/>
  <c r="W2742" i="6"/>
  <c r="V2742" i="6"/>
  <c r="U2742" i="6"/>
  <c r="AA2741" i="6"/>
  <c r="W2741" i="6"/>
  <c r="X2741" i="6" s="1"/>
  <c r="V2741" i="6"/>
  <c r="Y2741" i="6" s="1"/>
  <c r="Z2741" i="6" s="1"/>
  <c r="U2741" i="6"/>
  <c r="Z2740" i="6"/>
  <c r="W2740" i="6"/>
  <c r="X2740" i="6" s="1"/>
  <c r="V2740" i="6"/>
  <c r="Y2740" i="6" s="1"/>
  <c r="U2740" i="6"/>
  <c r="AB2739" i="6"/>
  <c r="W2739" i="6"/>
  <c r="X2739" i="6" s="1"/>
  <c r="V2739" i="6"/>
  <c r="Y2739" i="6" s="1"/>
  <c r="Z2739" i="6" s="1"/>
  <c r="AA2739" i="6" s="1"/>
  <c r="U2739" i="6"/>
  <c r="Y2738" i="6"/>
  <c r="Z2738" i="6" s="1"/>
  <c r="AA2738" i="6" s="1"/>
  <c r="X2738" i="6"/>
  <c r="AB2738" i="6" s="1"/>
  <c r="W2738" i="6"/>
  <c r="V2738" i="6"/>
  <c r="U2738" i="6"/>
  <c r="X2737" i="6"/>
  <c r="W2737" i="6"/>
  <c r="V2737" i="6"/>
  <c r="Y2737" i="6" s="1"/>
  <c r="Z2737" i="6" s="1"/>
  <c r="U2737" i="6"/>
  <c r="Z2736" i="6"/>
  <c r="AA2736" i="6" s="1"/>
  <c r="Y2736" i="6"/>
  <c r="X2736" i="6"/>
  <c r="AB2736" i="6" s="1"/>
  <c r="W2736" i="6"/>
  <c r="V2736" i="6"/>
  <c r="U2736" i="6"/>
  <c r="W2735" i="6"/>
  <c r="X2735" i="6" s="1"/>
  <c r="V2735" i="6"/>
  <c r="Y2735" i="6" s="1"/>
  <c r="Z2735" i="6" s="1"/>
  <c r="U2735" i="6"/>
  <c r="Y2734" i="6"/>
  <c r="Z2734" i="6" s="1"/>
  <c r="X2734" i="6"/>
  <c r="W2734" i="6"/>
  <c r="V2734" i="6"/>
  <c r="U2734" i="6"/>
  <c r="X2733" i="6"/>
  <c r="W2733" i="6"/>
  <c r="V2733" i="6"/>
  <c r="Y2733" i="6" s="1"/>
  <c r="Z2733" i="6" s="1"/>
  <c r="AA2733" i="6" s="1"/>
  <c r="U2733" i="6"/>
  <c r="Z2732" i="6"/>
  <c r="Y2732" i="6"/>
  <c r="X2732" i="6"/>
  <c r="W2732" i="6"/>
  <c r="V2732" i="6"/>
  <c r="U2732" i="6"/>
  <c r="Z2731" i="6"/>
  <c r="AA2731" i="6" s="1"/>
  <c r="W2731" i="6"/>
  <c r="X2731" i="6" s="1"/>
  <c r="V2731" i="6"/>
  <c r="Y2731" i="6" s="1"/>
  <c r="U2731" i="6"/>
  <c r="AA2730" i="6"/>
  <c r="AB2730" i="6" s="1"/>
  <c r="Z2730" i="6"/>
  <c r="W2730" i="6"/>
  <c r="X2730" i="6" s="1"/>
  <c r="V2730" i="6"/>
  <c r="Y2730" i="6" s="1"/>
  <c r="U2730" i="6"/>
  <c r="W2729" i="6"/>
  <c r="X2729" i="6" s="1"/>
  <c r="V2729" i="6"/>
  <c r="Y2729" i="6" s="1"/>
  <c r="Z2729" i="6" s="1"/>
  <c r="U2729" i="6"/>
  <c r="Z2728" i="6"/>
  <c r="AA2728" i="6" s="1"/>
  <c r="AB2728" i="6" s="1"/>
  <c r="Y2728" i="6"/>
  <c r="X2728" i="6"/>
  <c r="W2728" i="6"/>
  <c r="V2728" i="6"/>
  <c r="U2728" i="6"/>
  <c r="Y2727" i="6"/>
  <c r="Z2727" i="6" s="1"/>
  <c r="W2727" i="6"/>
  <c r="X2727" i="6" s="1"/>
  <c r="V2727" i="6"/>
  <c r="U2727" i="6"/>
  <c r="W2726" i="6"/>
  <c r="X2726" i="6" s="1"/>
  <c r="V2726" i="6"/>
  <c r="Y2726" i="6" s="1"/>
  <c r="Z2726" i="6" s="1"/>
  <c r="U2726" i="6"/>
  <c r="X2725" i="6"/>
  <c r="W2725" i="6"/>
  <c r="V2725" i="6"/>
  <c r="Y2725" i="6" s="1"/>
  <c r="Z2725" i="6" s="1"/>
  <c r="AA2725" i="6" s="1"/>
  <c r="U2725" i="6"/>
  <c r="W2724" i="6"/>
  <c r="X2724" i="6" s="1"/>
  <c r="V2724" i="6"/>
  <c r="Y2724" i="6" s="1"/>
  <c r="Z2724" i="6" s="1"/>
  <c r="U2724" i="6"/>
  <c r="AA2723" i="6"/>
  <c r="Z2723" i="6"/>
  <c r="W2723" i="6"/>
  <c r="X2723" i="6" s="1"/>
  <c r="AB2723" i="6" s="1"/>
  <c r="V2723" i="6"/>
  <c r="Y2723" i="6" s="1"/>
  <c r="U2723" i="6"/>
  <c r="Y2722" i="6"/>
  <c r="Z2722" i="6" s="1"/>
  <c r="X2722" i="6"/>
  <c r="W2722" i="6"/>
  <c r="V2722" i="6"/>
  <c r="U2722" i="6"/>
  <c r="W2721" i="6"/>
  <c r="X2721" i="6" s="1"/>
  <c r="V2721" i="6"/>
  <c r="Y2721" i="6" s="1"/>
  <c r="Z2721" i="6" s="1"/>
  <c r="U2721" i="6"/>
  <c r="Y2720" i="6"/>
  <c r="Z2720" i="6" s="1"/>
  <c r="X2720" i="6"/>
  <c r="W2720" i="6"/>
  <c r="V2720" i="6"/>
  <c r="U2720" i="6"/>
  <c r="W2719" i="6"/>
  <c r="X2719" i="6" s="1"/>
  <c r="V2719" i="6"/>
  <c r="Y2719" i="6" s="1"/>
  <c r="Z2719" i="6" s="1"/>
  <c r="AA2719" i="6" s="1"/>
  <c r="AB2719" i="6" s="1"/>
  <c r="AD2719" i="6" s="1"/>
  <c r="U2719" i="6"/>
  <c r="Y2718" i="6"/>
  <c r="Z2718" i="6" s="1"/>
  <c r="W2718" i="6"/>
  <c r="X2718" i="6" s="1"/>
  <c r="V2718" i="6"/>
  <c r="U2718" i="6"/>
  <c r="X2717" i="6"/>
  <c r="W2717" i="6"/>
  <c r="V2717" i="6"/>
  <c r="Y2717" i="6" s="1"/>
  <c r="Z2717" i="6" s="1"/>
  <c r="AA2717" i="6" s="1"/>
  <c r="U2717" i="6"/>
  <c r="Y2716" i="6"/>
  <c r="Z2716" i="6" s="1"/>
  <c r="X2716" i="6"/>
  <c r="W2716" i="6"/>
  <c r="V2716" i="6"/>
  <c r="U2716" i="6"/>
  <c r="AA2715" i="6"/>
  <c r="W2715" i="6"/>
  <c r="X2715" i="6" s="1"/>
  <c r="AB2715" i="6" s="1"/>
  <c r="V2715" i="6"/>
  <c r="Y2715" i="6" s="1"/>
  <c r="Z2715" i="6" s="1"/>
  <c r="U2715" i="6"/>
  <c r="AA2714" i="6"/>
  <c r="W2714" i="6"/>
  <c r="X2714" i="6" s="1"/>
  <c r="AB2714" i="6" s="1"/>
  <c r="AD2714" i="6" s="1"/>
  <c r="V2714" i="6"/>
  <c r="Y2714" i="6" s="1"/>
  <c r="Z2714" i="6" s="1"/>
  <c r="U2714" i="6"/>
  <c r="W2713" i="6"/>
  <c r="X2713" i="6" s="1"/>
  <c r="V2713" i="6"/>
  <c r="Y2713" i="6" s="1"/>
  <c r="Z2713" i="6" s="1"/>
  <c r="AA2713" i="6" s="1"/>
  <c r="U2713" i="6"/>
  <c r="Z2712" i="6"/>
  <c r="Y2712" i="6"/>
  <c r="X2712" i="6"/>
  <c r="W2712" i="6"/>
  <c r="V2712" i="6"/>
  <c r="U2712" i="6"/>
  <c r="AB2711" i="6"/>
  <c r="AD2711" i="6" s="1"/>
  <c r="W2711" i="6"/>
  <c r="X2711" i="6" s="1"/>
  <c r="V2711" i="6"/>
  <c r="Y2711" i="6" s="1"/>
  <c r="Z2711" i="6" s="1"/>
  <c r="AA2711" i="6" s="1"/>
  <c r="U2711" i="6"/>
  <c r="W2710" i="6"/>
  <c r="X2710" i="6" s="1"/>
  <c r="V2710" i="6"/>
  <c r="Y2710" i="6" s="1"/>
  <c r="Z2710" i="6" s="1"/>
  <c r="U2710" i="6"/>
  <c r="Y2709" i="6"/>
  <c r="Z2709" i="6" s="1"/>
  <c r="AA2709" i="6" s="1"/>
  <c r="AB2709" i="6" s="1"/>
  <c r="W2709" i="6"/>
  <c r="X2709" i="6" s="1"/>
  <c r="V2709" i="6"/>
  <c r="U2709" i="6"/>
  <c r="Z2708" i="6"/>
  <c r="W2708" i="6"/>
  <c r="X2708" i="6" s="1"/>
  <c r="V2708" i="6"/>
  <c r="Y2708" i="6" s="1"/>
  <c r="U2708" i="6"/>
  <c r="Z2707" i="6"/>
  <c r="AA2707" i="6" s="1"/>
  <c r="Y2707" i="6"/>
  <c r="W2707" i="6"/>
  <c r="X2707" i="6" s="1"/>
  <c r="V2707" i="6"/>
  <c r="U2707" i="6"/>
  <c r="Y2706" i="6"/>
  <c r="Z2706" i="6" s="1"/>
  <c r="W2706" i="6"/>
  <c r="X2706" i="6" s="1"/>
  <c r="V2706" i="6"/>
  <c r="U2706" i="6"/>
  <c r="AA2705" i="6"/>
  <c r="X2705" i="6"/>
  <c r="W2705" i="6"/>
  <c r="V2705" i="6"/>
  <c r="Y2705" i="6" s="1"/>
  <c r="Z2705" i="6" s="1"/>
  <c r="U2705" i="6"/>
  <c r="Y2704" i="6"/>
  <c r="Z2704" i="6" s="1"/>
  <c r="X2704" i="6"/>
  <c r="W2704" i="6"/>
  <c r="V2704" i="6"/>
  <c r="U2704" i="6"/>
  <c r="AA2704" i="6" s="1"/>
  <c r="W2703" i="6"/>
  <c r="X2703" i="6" s="1"/>
  <c r="V2703" i="6"/>
  <c r="Y2703" i="6" s="1"/>
  <c r="Z2703" i="6" s="1"/>
  <c r="U2703" i="6"/>
  <c r="W2702" i="6"/>
  <c r="X2702" i="6" s="1"/>
  <c r="V2702" i="6"/>
  <c r="Y2702" i="6" s="1"/>
  <c r="Z2702" i="6" s="1"/>
  <c r="U2702" i="6"/>
  <c r="W2701" i="6"/>
  <c r="X2701" i="6" s="1"/>
  <c r="V2701" i="6"/>
  <c r="Y2701" i="6" s="1"/>
  <c r="Z2701" i="6" s="1"/>
  <c r="AA2701" i="6" s="1"/>
  <c r="U2701" i="6"/>
  <c r="W2700" i="6"/>
  <c r="X2700" i="6" s="1"/>
  <c r="V2700" i="6"/>
  <c r="Y2700" i="6" s="1"/>
  <c r="Z2700" i="6" s="1"/>
  <c r="U2700" i="6"/>
  <c r="AC2699" i="6"/>
  <c r="AA2699" i="6"/>
  <c r="AB2699" i="6" s="1"/>
  <c r="AD2699" i="6" s="1"/>
  <c r="W2699" i="6"/>
  <c r="X2699" i="6" s="1"/>
  <c r="V2699" i="6"/>
  <c r="Y2699" i="6" s="1"/>
  <c r="Z2699" i="6" s="1"/>
  <c r="U2699" i="6"/>
  <c r="Y2698" i="6"/>
  <c r="Z2698" i="6" s="1"/>
  <c r="X2698" i="6"/>
  <c r="W2698" i="6"/>
  <c r="V2698" i="6"/>
  <c r="U2698" i="6"/>
  <c r="W2697" i="6"/>
  <c r="X2697" i="6" s="1"/>
  <c r="V2697" i="6"/>
  <c r="Y2697" i="6" s="1"/>
  <c r="Z2697" i="6" s="1"/>
  <c r="U2697" i="6"/>
  <c r="Y2696" i="6"/>
  <c r="Z2696" i="6" s="1"/>
  <c r="AA2696" i="6" s="1"/>
  <c r="X2696" i="6"/>
  <c r="W2696" i="6"/>
  <c r="V2696" i="6"/>
  <c r="U2696" i="6"/>
  <c r="W2695" i="6"/>
  <c r="X2695" i="6" s="1"/>
  <c r="V2695" i="6"/>
  <c r="Y2695" i="6" s="1"/>
  <c r="Z2695" i="6" s="1"/>
  <c r="AA2695" i="6" s="1"/>
  <c r="U2695" i="6"/>
  <c r="Y2694" i="6"/>
  <c r="Z2694" i="6" s="1"/>
  <c r="W2694" i="6"/>
  <c r="X2694" i="6" s="1"/>
  <c r="V2694" i="6"/>
  <c r="U2694" i="6"/>
  <c r="Y2693" i="6"/>
  <c r="Z2693" i="6" s="1"/>
  <c r="AA2693" i="6" s="1"/>
  <c r="X2693" i="6"/>
  <c r="AB2693" i="6" s="1"/>
  <c r="W2693" i="6"/>
  <c r="V2693" i="6"/>
  <c r="U2693" i="6"/>
  <c r="X2692" i="6"/>
  <c r="W2692" i="6"/>
  <c r="V2692" i="6"/>
  <c r="Y2692" i="6" s="1"/>
  <c r="Z2692" i="6" s="1"/>
  <c r="U2692" i="6"/>
  <c r="Z2691" i="6"/>
  <c r="AA2691" i="6" s="1"/>
  <c r="Y2691" i="6"/>
  <c r="W2691" i="6"/>
  <c r="X2691" i="6" s="1"/>
  <c r="AB2691" i="6" s="1"/>
  <c r="AD2691" i="6" s="1"/>
  <c r="V2691" i="6"/>
  <c r="U2691" i="6"/>
  <c r="X2690" i="6"/>
  <c r="W2690" i="6"/>
  <c r="V2690" i="6"/>
  <c r="Y2690" i="6" s="1"/>
  <c r="Z2690" i="6" s="1"/>
  <c r="AA2690" i="6" s="1"/>
  <c r="U2690" i="6"/>
  <c r="AA2689" i="6"/>
  <c r="X2689" i="6"/>
  <c r="AB2689" i="6" s="1"/>
  <c r="AD2689" i="6" s="1"/>
  <c r="W2689" i="6"/>
  <c r="V2689" i="6"/>
  <c r="Y2689" i="6" s="1"/>
  <c r="Z2689" i="6" s="1"/>
  <c r="U2689" i="6"/>
  <c r="AA2688" i="6"/>
  <c r="AB2688" i="6" s="1"/>
  <c r="Y2688" i="6"/>
  <c r="Z2688" i="6" s="1"/>
  <c r="X2688" i="6"/>
  <c r="W2688" i="6"/>
  <c r="V2688" i="6"/>
  <c r="U2688" i="6"/>
  <c r="W2687" i="6"/>
  <c r="X2687" i="6" s="1"/>
  <c r="V2687" i="6"/>
  <c r="Y2687" i="6" s="1"/>
  <c r="Z2687" i="6" s="1"/>
  <c r="AA2687" i="6" s="1"/>
  <c r="U2687" i="6"/>
  <c r="W2686" i="6"/>
  <c r="X2686" i="6" s="1"/>
  <c r="V2686" i="6"/>
  <c r="Y2686" i="6" s="1"/>
  <c r="Z2686" i="6" s="1"/>
  <c r="U2686" i="6"/>
  <c r="W2685" i="6"/>
  <c r="X2685" i="6" s="1"/>
  <c r="V2685" i="6"/>
  <c r="Y2685" i="6" s="1"/>
  <c r="Z2685" i="6" s="1"/>
  <c r="AA2685" i="6" s="1"/>
  <c r="AB2685" i="6" s="1"/>
  <c r="U2685" i="6"/>
  <c r="W2684" i="6"/>
  <c r="X2684" i="6" s="1"/>
  <c r="V2684" i="6"/>
  <c r="Y2684" i="6" s="1"/>
  <c r="Z2684" i="6" s="1"/>
  <c r="U2684" i="6"/>
  <c r="AA2683" i="6"/>
  <c r="Z2683" i="6"/>
  <c r="Y2683" i="6"/>
  <c r="W2683" i="6"/>
  <c r="X2683" i="6" s="1"/>
  <c r="AB2683" i="6" s="1"/>
  <c r="V2683" i="6"/>
  <c r="U2683" i="6"/>
  <c r="W2682" i="6"/>
  <c r="X2682" i="6" s="1"/>
  <c r="V2682" i="6"/>
  <c r="Y2682" i="6" s="1"/>
  <c r="Z2682" i="6" s="1"/>
  <c r="AA2682" i="6" s="1"/>
  <c r="AB2682" i="6" s="1"/>
  <c r="AD2682" i="6" s="1"/>
  <c r="U2682" i="6"/>
  <c r="W2681" i="6"/>
  <c r="X2681" i="6" s="1"/>
  <c r="V2681" i="6"/>
  <c r="Y2681" i="6" s="1"/>
  <c r="Z2681" i="6" s="1"/>
  <c r="U2681" i="6"/>
  <c r="Y2680" i="6"/>
  <c r="Z2680" i="6" s="1"/>
  <c r="AA2680" i="6" s="1"/>
  <c r="AB2680" i="6" s="1"/>
  <c r="AD2680" i="6" s="1"/>
  <c r="X2680" i="6"/>
  <c r="W2680" i="6"/>
  <c r="V2680" i="6"/>
  <c r="U2680" i="6"/>
  <c r="W2679" i="6"/>
  <c r="X2679" i="6" s="1"/>
  <c r="V2679" i="6"/>
  <c r="Y2679" i="6" s="1"/>
  <c r="Z2679" i="6" s="1"/>
  <c r="U2679" i="6"/>
  <c r="Y2678" i="6"/>
  <c r="Z2678" i="6" s="1"/>
  <c r="W2678" i="6"/>
  <c r="X2678" i="6" s="1"/>
  <c r="V2678" i="6"/>
  <c r="U2678" i="6"/>
  <c r="Y2677" i="6"/>
  <c r="Z2677" i="6" s="1"/>
  <c r="AA2677" i="6" s="1"/>
  <c r="W2677" i="6"/>
  <c r="X2677" i="6" s="1"/>
  <c r="AB2677" i="6" s="1"/>
  <c r="AC2677" i="6" s="1"/>
  <c r="V2677" i="6"/>
  <c r="U2677" i="6"/>
  <c r="W2676" i="6"/>
  <c r="X2676" i="6" s="1"/>
  <c r="V2676" i="6"/>
  <c r="Y2676" i="6" s="1"/>
  <c r="Z2676" i="6" s="1"/>
  <c r="U2676" i="6"/>
  <c r="W2675" i="6"/>
  <c r="X2675" i="6" s="1"/>
  <c r="V2675" i="6"/>
  <c r="Y2675" i="6" s="1"/>
  <c r="Z2675" i="6" s="1"/>
  <c r="AA2675" i="6" s="1"/>
  <c r="U2675" i="6"/>
  <c r="X2674" i="6"/>
  <c r="W2674" i="6"/>
  <c r="V2674" i="6"/>
  <c r="Y2674" i="6" s="1"/>
  <c r="Z2674" i="6" s="1"/>
  <c r="AA2674" i="6" s="1"/>
  <c r="U2674" i="6"/>
  <c r="W2673" i="6"/>
  <c r="X2673" i="6" s="1"/>
  <c r="AB2673" i="6" s="1"/>
  <c r="AD2673" i="6" s="1"/>
  <c r="V2673" i="6"/>
  <c r="Y2673" i="6" s="1"/>
  <c r="Z2673" i="6" s="1"/>
  <c r="AA2673" i="6" s="1"/>
  <c r="U2673" i="6"/>
  <c r="AA2672" i="6"/>
  <c r="AB2672" i="6" s="1"/>
  <c r="Y2672" i="6"/>
  <c r="Z2672" i="6" s="1"/>
  <c r="X2672" i="6"/>
  <c r="W2672" i="6"/>
  <c r="V2672" i="6"/>
  <c r="U2672" i="6"/>
  <c r="W2671" i="6"/>
  <c r="X2671" i="6" s="1"/>
  <c r="V2671" i="6"/>
  <c r="Y2671" i="6" s="1"/>
  <c r="Z2671" i="6" s="1"/>
  <c r="AA2671" i="6" s="1"/>
  <c r="U2671" i="6"/>
  <c r="W2670" i="6"/>
  <c r="X2670" i="6" s="1"/>
  <c r="V2670" i="6"/>
  <c r="Y2670" i="6" s="1"/>
  <c r="Z2670" i="6" s="1"/>
  <c r="U2670" i="6"/>
  <c r="X2669" i="6"/>
  <c r="AB2669" i="6" s="1"/>
  <c r="W2669" i="6"/>
  <c r="V2669" i="6"/>
  <c r="Y2669" i="6" s="1"/>
  <c r="Z2669" i="6" s="1"/>
  <c r="AA2669" i="6" s="1"/>
  <c r="U2669" i="6"/>
  <c r="X2668" i="6"/>
  <c r="W2668" i="6"/>
  <c r="V2668" i="6"/>
  <c r="Y2668" i="6" s="1"/>
  <c r="Z2668" i="6" s="1"/>
  <c r="U2668" i="6"/>
  <c r="W2667" i="6"/>
  <c r="X2667" i="6" s="1"/>
  <c r="V2667" i="6"/>
  <c r="Y2667" i="6" s="1"/>
  <c r="Z2667" i="6" s="1"/>
  <c r="AA2667" i="6" s="1"/>
  <c r="AB2667" i="6" s="1"/>
  <c r="U2667" i="6"/>
  <c r="Y2666" i="6"/>
  <c r="Z2666" i="6" s="1"/>
  <c r="X2666" i="6"/>
  <c r="W2666" i="6"/>
  <c r="V2666" i="6"/>
  <c r="U2666" i="6"/>
  <c r="AA2665" i="6"/>
  <c r="X2665" i="6"/>
  <c r="AB2665" i="6" s="1"/>
  <c r="AD2665" i="6" s="1"/>
  <c r="W2665" i="6"/>
  <c r="V2665" i="6"/>
  <c r="Y2665" i="6" s="1"/>
  <c r="Z2665" i="6" s="1"/>
  <c r="U2665" i="6"/>
  <c r="Z2664" i="6"/>
  <c r="Y2664" i="6"/>
  <c r="X2664" i="6"/>
  <c r="W2664" i="6"/>
  <c r="V2664" i="6"/>
  <c r="U2664" i="6"/>
  <c r="AA2664" i="6" s="1"/>
  <c r="Z2663" i="6"/>
  <c r="Y2663" i="6"/>
  <c r="X2663" i="6"/>
  <c r="W2663" i="6"/>
  <c r="V2663" i="6"/>
  <c r="U2663" i="6"/>
  <c r="Y2662" i="6"/>
  <c r="Z2662" i="6" s="1"/>
  <c r="W2662" i="6"/>
  <c r="X2662" i="6" s="1"/>
  <c r="V2662" i="6"/>
  <c r="U2662" i="6"/>
  <c r="Y2661" i="6"/>
  <c r="Z2661" i="6" s="1"/>
  <c r="AA2661" i="6" s="1"/>
  <c r="W2661" i="6"/>
  <c r="X2661" i="6" s="1"/>
  <c r="V2661" i="6"/>
  <c r="U2661" i="6"/>
  <c r="Z2660" i="6"/>
  <c r="Y2660" i="6"/>
  <c r="X2660" i="6"/>
  <c r="W2660" i="6"/>
  <c r="V2660" i="6"/>
  <c r="U2660" i="6"/>
  <c r="Z2659" i="6"/>
  <c r="AA2659" i="6" s="1"/>
  <c r="AB2659" i="6" s="1"/>
  <c r="Y2659" i="6"/>
  <c r="W2659" i="6"/>
  <c r="X2659" i="6" s="1"/>
  <c r="V2659" i="6"/>
  <c r="U2659" i="6"/>
  <c r="Y2658" i="6"/>
  <c r="Z2658" i="6" s="1"/>
  <c r="W2658" i="6"/>
  <c r="X2658" i="6" s="1"/>
  <c r="V2658" i="6"/>
  <c r="U2658" i="6"/>
  <c r="AA2657" i="6"/>
  <c r="X2657" i="6"/>
  <c r="W2657" i="6"/>
  <c r="V2657" i="6"/>
  <c r="Y2657" i="6" s="1"/>
  <c r="Z2657" i="6" s="1"/>
  <c r="U2657" i="6"/>
  <c r="AB2656" i="6"/>
  <c r="Y2656" i="6"/>
  <c r="Z2656" i="6" s="1"/>
  <c r="X2656" i="6"/>
  <c r="W2656" i="6"/>
  <c r="V2656" i="6"/>
  <c r="U2656" i="6"/>
  <c r="AA2656" i="6" s="1"/>
  <c r="Y2655" i="6"/>
  <c r="Z2655" i="6" s="1"/>
  <c r="X2655" i="6"/>
  <c r="W2655" i="6"/>
  <c r="V2655" i="6"/>
  <c r="U2655" i="6"/>
  <c r="Y2654" i="6"/>
  <c r="Z2654" i="6" s="1"/>
  <c r="W2654" i="6"/>
  <c r="X2654" i="6" s="1"/>
  <c r="V2654" i="6"/>
  <c r="U2654" i="6"/>
  <c r="W2653" i="6"/>
  <c r="X2653" i="6" s="1"/>
  <c r="AB2653" i="6" s="1"/>
  <c r="V2653" i="6"/>
  <c r="Y2653" i="6" s="1"/>
  <c r="Z2653" i="6" s="1"/>
  <c r="AA2653" i="6" s="1"/>
  <c r="U2653" i="6"/>
  <c r="W2652" i="6"/>
  <c r="X2652" i="6" s="1"/>
  <c r="V2652" i="6"/>
  <c r="Y2652" i="6" s="1"/>
  <c r="Z2652" i="6" s="1"/>
  <c r="U2652" i="6"/>
  <c r="AB2651" i="6"/>
  <c r="AD2651" i="6" s="1"/>
  <c r="AA2651" i="6"/>
  <c r="Z2651" i="6"/>
  <c r="W2651" i="6"/>
  <c r="X2651" i="6" s="1"/>
  <c r="V2651" i="6"/>
  <c r="Y2651" i="6" s="1"/>
  <c r="U2651" i="6"/>
  <c r="W2650" i="6"/>
  <c r="X2650" i="6" s="1"/>
  <c r="V2650" i="6"/>
  <c r="Y2650" i="6" s="1"/>
  <c r="Z2650" i="6" s="1"/>
  <c r="U2650" i="6"/>
  <c r="X2649" i="6"/>
  <c r="W2649" i="6"/>
  <c r="V2649" i="6"/>
  <c r="Y2649" i="6" s="1"/>
  <c r="Z2649" i="6" s="1"/>
  <c r="U2649" i="6"/>
  <c r="Y2648" i="6"/>
  <c r="Z2648" i="6" s="1"/>
  <c r="X2648" i="6"/>
  <c r="W2648" i="6"/>
  <c r="V2648" i="6"/>
  <c r="U2648" i="6"/>
  <c r="W2647" i="6"/>
  <c r="X2647" i="6" s="1"/>
  <c r="V2647" i="6"/>
  <c r="Y2647" i="6" s="1"/>
  <c r="Z2647" i="6" s="1"/>
  <c r="AA2647" i="6" s="1"/>
  <c r="AB2647" i="6" s="1"/>
  <c r="AD2647" i="6" s="1"/>
  <c r="U2647" i="6"/>
  <c r="W2646" i="6"/>
  <c r="X2646" i="6" s="1"/>
  <c r="V2646" i="6"/>
  <c r="Y2646" i="6" s="1"/>
  <c r="Z2646" i="6" s="1"/>
  <c r="U2646" i="6"/>
  <c r="AA2645" i="6"/>
  <c r="W2645" i="6"/>
  <c r="X2645" i="6" s="1"/>
  <c r="AB2645" i="6" s="1"/>
  <c r="V2645" i="6"/>
  <c r="Y2645" i="6" s="1"/>
  <c r="Z2645" i="6" s="1"/>
  <c r="U2645" i="6"/>
  <c r="X2644" i="6"/>
  <c r="W2644" i="6"/>
  <c r="V2644" i="6"/>
  <c r="Y2644" i="6" s="1"/>
  <c r="Z2644" i="6" s="1"/>
  <c r="U2644" i="6"/>
  <c r="Z2643" i="6"/>
  <c r="AA2643" i="6" s="1"/>
  <c r="Y2643" i="6"/>
  <c r="W2643" i="6"/>
  <c r="X2643" i="6" s="1"/>
  <c r="AB2643" i="6" s="1"/>
  <c r="V2643" i="6"/>
  <c r="U2643" i="6"/>
  <c r="W2642" i="6"/>
  <c r="X2642" i="6" s="1"/>
  <c r="V2642" i="6"/>
  <c r="Y2642" i="6" s="1"/>
  <c r="Z2642" i="6" s="1"/>
  <c r="U2642" i="6"/>
  <c r="W2641" i="6"/>
  <c r="X2641" i="6" s="1"/>
  <c r="V2641" i="6"/>
  <c r="Y2641" i="6" s="1"/>
  <c r="Z2641" i="6" s="1"/>
  <c r="U2641" i="6"/>
  <c r="Z2640" i="6"/>
  <c r="Y2640" i="6"/>
  <c r="X2640" i="6"/>
  <c r="W2640" i="6"/>
  <c r="V2640" i="6"/>
  <c r="U2640" i="6"/>
  <c r="X2639" i="6"/>
  <c r="W2639" i="6"/>
  <c r="V2639" i="6"/>
  <c r="Y2639" i="6" s="1"/>
  <c r="Z2639" i="6" s="1"/>
  <c r="U2639" i="6"/>
  <c r="Y2638" i="6"/>
  <c r="Z2638" i="6" s="1"/>
  <c r="W2638" i="6"/>
  <c r="X2638" i="6" s="1"/>
  <c r="AB2638" i="6" s="1"/>
  <c r="AD2638" i="6" s="1"/>
  <c r="V2638" i="6"/>
  <c r="U2638" i="6"/>
  <c r="AA2638" i="6" s="1"/>
  <c r="W2637" i="6"/>
  <c r="X2637" i="6" s="1"/>
  <c r="AB2637" i="6" s="1"/>
  <c r="V2637" i="6"/>
  <c r="Y2637" i="6" s="1"/>
  <c r="Z2637" i="6" s="1"/>
  <c r="AA2637" i="6" s="1"/>
  <c r="U2637" i="6"/>
  <c r="Z2636" i="6"/>
  <c r="Y2636" i="6"/>
  <c r="X2636" i="6"/>
  <c r="W2636" i="6"/>
  <c r="V2636" i="6"/>
  <c r="U2636" i="6"/>
  <c r="W2635" i="6"/>
  <c r="X2635" i="6" s="1"/>
  <c r="V2635" i="6"/>
  <c r="Y2635" i="6" s="1"/>
  <c r="Z2635" i="6" s="1"/>
  <c r="AA2635" i="6" s="1"/>
  <c r="AB2635" i="6" s="1"/>
  <c r="U2635" i="6"/>
  <c r="AC2634" i="6"/>
  <c r="Y2634" i="6"/>
  <c r="Z2634" i="6" s="1"/>
  <c r="AA2634" i="6" s="1"/>
  <c r="AB2634" i="6" s="1"/>
  <c r="AD2634" i="6" s="1"/>
  <c r="W2634" i="6"/>
  <c r="X2634" i="6" s="1"/>
  <c r="V2634" i="6"/>
  <c r="U2634" i="6"/>
  <c r="AA2633" i="6"/>
  <c r="X2633" i="6"/>
  <c r="W2633" i="6"/>
  <c r="V2633" i="6"/>
  <c r="Y2633" i="6" s="1"/>
  <c r="Z2633" i="6" s="1"/>
  <c r="U2633" i="6"/>
  <c r="Y2632" i="6"/>
  <c r="Z2632" i="6" s="1"/>
  <c r="AA2632" i="6" s="1"/>
  <c r="AB2632" i="6" s="1"/>
  <c r="X2632" i="6"/>
  <c r="W2632" i="6"/>
  <c r="V2632" i="6"/>
  <c r="U2632" i="6"/>
  <c r="AA2631" i="6"/>
  <c r="W2631" i="6"/>
  <c r="X2631" i="6" s="1"/>
  <c r="AB2631" i="6" s="1"/>
  <c r="AD2631" i="6" s="1"/>
  <c r="V2631" i="6"/>
  <c r="Y2631" i="6" s="1"/>
  <c r="Z2631" i="6" s="1"/>
  <c r="U2631" i="6"/>
  <c r="Y2630" i="6"/>
  <c r="Z2630" i="6" s="1"/>
  <c r="X2630" i="6"/>
  <c r="W2630" i="6"/>
  <c r="V2630" i="6"/>
  <c r="U2630" i="6"/>
  <c r="Z2629" i="6"/>
  <c r="AA2629" i="6" s="1"/>
  <c r="Y2629" i="6"/>
  <c r="W2629" i="6"/>
  <c r="X2629" i="6" s="1"/>
  <c r="AB2629" i="6" s="1"/>
  <c r="V2629" i="6"/>
  <c r="U2629" i="6"/>
  <c r="Z2628" i="6"/>
  <c r="Y2628" i="6"/>
  <c r="X2628" i="6"/>
  <c r="W2628" i="6"/>
  <c r="V2628" i="6"/>
  <c r="U2628" i="6"/>
  <c r="W2627" i="6"/>
  <c r="X2627" i="6" s="1"/>
  <c r="V2627" i="6"/>
  <c r="Y2627" i="6" s="1"/>
  <c r="Z2627" i="6" s="1"/>
  <c r="AA2627" i="6" s="1"/>
  <c r="U2627" i="6"/>
  <c r="Z2626" i="6"/>
  <c r="AA2626" i="6" s="1"/>
  <c r="W2626" i="6"/>
  <c r="X2626" i="6" s="1"/>
  <c r="AB2626" i="6" s="1"/>
  <c r="V2626" i="6"/>
  <c r="Y2626" i="6" s="1"/>
  <c r="U2626" i="6"/>
  <c r="AA2625" i="6"/>
  <c r="W2625" i="6"/>
  <c r="X2625" i="6" s="1"/>
  <c r="V2625" i="6"/>
  <c r="Y2625" i="6" s="1"/>
  <c r="Z2625" i="6" s="1"/>
  <c r="U2625" i="6"/>
  <c r="AA2624" i="6"/>
  <c r="AB2624" i="6" s="1"/>
  <c r="Z2624" i="6"/>
  <c r="Y2624" i="6"/>
  <c r="X2624" i="6"/>
  <c r="W2624" i="6"/>
  <c r="V2624" i="6"/>
  <c r="U2624" i="6"/>
  <c r="Z2623" i="6"/>
  <c r="Y2623" i="6"/>
  <c r="X2623" i="6"/>
  <c r="W2623" i="6"/>
  <c r="V2623" i="6"/>
  <c r="U2623" i="6"/>
  <c r="AA2623" i="6" s="1"/>
  <c r="AB2622" i="6"/>
  <c r="AD2622" i="6" s="1"/>
  <c r="W2622" i="6"/>
  <c r="X2622" i="6" s="1"/>
  <c r="V2622" i="6"/>
  <c r="Y2622" i="6" s="1"/>
  <c r="Z2622" i="6" s="1"/>
  <c r="U2622" i="6"/>
  <c r="AA2622" i="6" s="1"/>
  <c r="X2621" i="6"/>
  <c r="AB2621" i="6" s="1"/>
  <c r="W2621" i="6"/>
  <c r="V2621" i="6"/>
  <c r="Y2621" i="6" s="1"/>
  <c r="Z2621" i="6" s="1"/>
  <c r="AA2621" i="6" s="1"/>
  <c r="U2621" i="6"/>
  <c r="Z2620" i="6"/>
  <c r="W2620" i="6"/>
  <c r="X2620" i="6" s="1"/>
  <c r="V2620" i="6"/>
  <c r="Y2620" i="6" s="1"/>
  <c r="U2620" i="6"/>
  <c r="Z2619" i="6"/>
  <c r="AA2619" i="6" s="1"/>
  <c r="AB2619" i="6" s="1"/>
  <c r="Y2619" i="6"/>
  <c r="W2619" i="6"/>
  <c r="X2619" i="6" s="1"/>
  <c r="V2619" i="6"/>
  <c r="U2619" i="6"/>
  <c r="X2618" i="6"/>
  <c r="W2618" i="6"/>
  <c r="V2618" i="6"/>
  <c r="Y2618" i="6" s="1"/>
  <c r="Z2618" i="6" s="1"/>
  <c r="U2618" i="6"/>
  <c r="W2617" i="6"/>
  <c r="X2617" i="6" s="1"/>
  <c r="V2617" i="6"/>
  <c r="Y2617" i="6" s="1"/>
  <c r="Z2617" i="6" s="1"/>
  <c r="AA2617" i="6" s="1"/>
  <c r="U2617" i="6"/>
  <c r="Y2616" i="6"/>
  <c r="Z2616" i="6" s="1"/>
  <c r="X2616" i="6"/>
  <c r="W2616" i="6"/>
  <c r="V2616" i="6"/>
  <c r="U2616" i="6"/>
  <c r="W2615" i="6"/>
  <c r="X2615" i="6" s="1"/>
  <c r="AB2615" i="6" s="1"/>
  <c r="AD2615" i="6" s="1"/>
  <c r="V2615" i="6"/>
  <c r="Y2615" i="6" s="1"/>
  <c r="Z2615" i="6" s="1"/>
  <c r="AA2615" i="6" s="1"/>
  <c r="U2615" i="6"/>
  <c r="Y2614" i="6"/>
  <c r="Z2614" i="6" s="1"/>
  <c r="W2614" i="6"/>
  <c r="X2614" i="6" s="1"/>
  <c r="V2614" i="6"/>
  <c r="U2614" i="6"/>
  <c r="W2613" i="6"/>
  <c r="X2613" i="6" s="1"/>
  <c r="V2613" i="6"/>
  <c r="Y2613" i="6" s="1"/>
  <c r="Z2613" i="6" s="1"/>
  <c r="AA2613" i="6" s="1"/>
  <c r="U2613" i="6"/>
  <c r="X2612" i="6"/>
  <c r="W2612" i="6"/>
  <c r="V2612" i="6"/>
  <c r="Y2612" i="6" s="1"/>
  <c r="Z2612" i="6" s="1"/>
  <c r="U2612" i="6"/>
  <c r="Z2611" i="6"/>
  <c r="AA2611" i="6" s="1"/>
  <c r="AB2611" i="6" s="1"/>
  <c r="Y2611" i="6"/>
  <c r="W2611" i="6"/>
  <c r="X2611" i="6" s="1"/>
  <c r="V2611" i="6"/>
  <c r="U2611" i="6"/>
  <c r="X2610" i="6"/>
  <c r="W2610" i="6"/>
  <c r="V2610" i="6"/>
  <c r="Y2610" i="6" s="1"/>
  <c r="Z2610" i="6" s="1"/>
  <c r="U2610" i="6"/>
  <c r="X2609" i="6"/>
  <c r="W2609" i="6"/>
  <c r="V2609" i="6"/>
  <c r="Y2609" i="6" s="1"/>
  <c r="Z2609" i="6" s="1"/>
  <c r="AA2609" i="6" s="1"/>
  <c r="U2609" i="6"/>
  <c r="Y2608" i="6"/>
  <c r="Z2608" i="6" s="1"/>
  <c r="X2608" i="6"/>
  <c r="W2608" i="6"/>
  <c r="V2608" i="6"/>
  <c r="U2608" i="6"/>
  <c r="Y2607" i="6"/>
  <c r="Z2607" i="6" s="1"/>
  <c r="AA2607" i="6" s="1"/>
  <c r="AB2607" i="6" s="1"/>
  <c r="AD2607" i="6" s="1"/>
  <c r="X2607" i="6"/>
  <c r="W2607" i="6"/>
  <c r="V2607" i="6"/>
  <c r="U2607" i="6"/>
  <c r="W2606" i="6"/>
  <c r="X2606" i="6" s="1"/>
  <c r="V2606" i="6"/>
  <c r="Y2606" i="6" s="1"/>
  <c r="Z2606" i="6" s="1"/>
  <c r="U2606" i="6"/>
  <c r="W2605" i="6"/>
  <c r="X2605" i="6" s="1"/>
  <c r="V2605" i="6"/>
  <c r="Y2605" i="6" s="1"/>
  <c r="Z2605" i="6" s="1"/>
  <c r="AA2605" i="6" s="1"/>
  <c r="AB2605" i="6" s="1"/>
  <c r="U2605" i="6"/>
  <c r="X2604" i="6"/>
  <c r="W2604" i="6"/>
  <c r="V2604" i="6"/>
  <c r="Y2604" i="6" s="1"/>
  <c r="Z2604" i="6" s="1"/>
  <c r="U2604" i="6"/>
  <c r="Z2603" i="6"/>
  <c r="AA2603" i="6" s="1"/>
  <c r="AB2603" i="6" s="1"/>
  <c r="AD2603" i="6" s="1"/>
  <c r="W2603" i="6"/>
  <c r="X2603" i="6" s="1"/>
  <c r="V2603" i="6"/>
  <c r="Y2603" i="6" s="1"/>
  <c r="U2603" i="6"/>
  <c r="X2602" i="6"/>
  <c r="W2602" i="6"/>
  <c r="V2602" i="6"/>
  <c r="Y2602" i="6" s="1"/>
  <c r="Z2602" i="6" s="1"/>
  <c r="U2602" i="6"/>
  <c r="AA2601" i="6"/>
  <c r="X2601" i="6"/>
  <c r="W2601" i="6"/>
  <c r="V2601" i="6"/>
  <c r="Y2601" i="6" s="1"/>
  <c r="Z2601" i="6" s="1"/>
  <c r="U2601" i="6"/>
  <c r="Y2600" i="6"/>
  <c r="Z2600" i="6" s="1"/>
  <c r="X2600" i="6"/>
  <c r="W2600" i="6"/>
  <c r="V2600" i="6"/>
  <c r="U2600" i="6"/>
  <c r="Z2599" i="6"/>
  <c r="AA2599" i="6" s="1"/>
  <c r="W2599" i="6"/>
  <c r="X2599" i="6" s="1"/>
  <c r="V2599" i="6"/>
  <c r="Y2599" i="6" s="1"/>
  <c r="U2599" i="6"/>
  <c r="Y2598" i="6"/>
  <c r="Z2598" i="6" s="1"/>
  <c r="W2598" i="6"/>
  <c r="X2598" i="6" s="1"/>
  <c r="V2598" i="6"/>
  <c r="U2598" i="6"/>
  <c r="W2597" i="6"/>
  <c r="X2597" i="6" s="1"/>
  <c r="AB2597" i="6" s="1"/>
  <c r="V2597" i="6"/>
  <c r="Y2597" i="6" s="1"/>
  <c r="Z2597" i="6" s="1"/>
  <c r="AA2597" i="6" s="1"/>
  <c r="U2597" i="6"/>
  <c r="Y2596" i="6"/>
  <c r="Z2596" i="6" s="1"/>
  <c r="W2596" i="6"/>
  <c r="X2596" i="6" s="1"/>
  <c r="V2596" i="6"/>
  <c r="U2596" i="6"/>
  <c r="W2595" i="6"/>
  <c r="X2595" i="6" s="1"/>
  <c r="AB2595" i="6" s="1"/>
  <c r="V2595" i="6"/>
  <c r="Y2595" i="6" s="1"/>
  <c r="Z2595" i="6" s="1"/>
  <c r="AA2595" i="6" s="1"/>
  <c r="U2595" i="6"/>
  <c r="X2594" i="6"/>
  <c r="AB2594" i="6" s="1"/>
  <c r="W2594" i="6"/>
  <c r="V2594" i="6"/>
  <c r="Y2594" i="6" s="1"/>
  <c r="Z2594" i="6" s="1"/>
  <c r="AA2594" i="6" s="1"/>
  <c r="U2594" i="6"/>
  <c r="W2593" i="6"/>
  <c r="X2593" i="6" s="1"/>
  <c r="V2593" i="6"/>
  <c r="Y2593" i="6" s="1"/>
  <c r="Z2593" i="6" s="1"/>
  <c r="U2593" i="6"/>
  <c r="Y2592" i="6"/>
  <c r="Z2592" i="6" s="1"/>
  <c r="X2592" i="6"/>
  <c r="W2592" i="6"/>
  <c r="V2592" i="6"/>
  <c r="U2592" i="6"/>
  <c r="Y2591" i="6"/>
  <c r="Z2591" i="6" s="1"/>
  <c r="W2591" i="6"/>
  <c r="X2591" i="6" s="1"/>
  <c r="V2591" i="6"/>
  <c r="U2591" i="6"/>
  <c r="X2590" i="6"/>
  <c r="W2590" i="6"/>
  <c r="V2590" i="6"/>
  <c r="Y2590" i="6" s="1"/>
  <c r="Z2590" i="6" s="1"/>
  <c r="U2590" i="6"/>
  <c r="AA2589" i="6"/>
  <c r="Y2589" i="6"/>
  <c r="Z2589" i="6" s="1"/>
  <c r="W2589" i="6"/>
  <c r="X2589" i="6" s="1"/>
  <c r="V2589" i="6"/>
  <c r="U2589" i="6"/>
  <c r="Y2588" i="6"/>
  <c r="Z2588" i="6" s="1"/>
  <c r="W2588" i="6"/>
  <c r="X2588" i="6" s="1"/>
  <c r="V2588" i="6"/>
  <c r="U2588" i="6"/>
  <c r="W2587" i="6"/>
  <c r="X2587" i="6" s="1"/>
  <c r="V2587" i="6"/>
  <c r="Y2587" i="6" s="1"/>
  <c r="Z2587" i="6" s="1"/>
  <c r="U2587" i="6"/>
  <c r="AA2586" i="6"/>
  <c r="W2586" i="6"/>
  <c r="X2586" i="6" s="1"/>
  <c r="AB2586" i="6" s="1"/>
  <c r="V2586" i="6"/>
  <c r="Y2586" i="6" s="1"/>
  <c r="Z2586" i="6" s="1"/>
  <c r="U2586" i="6"/>
  <c r="X2585" i="6"/>
  <c r="W2585" i="6"/>
  <c r="V2585" i="6"/>
  <c r="Y2585" i="6" s="1"/>
  <c r="Z2585" i="6" s="1"/>
  <c r="U2585" i="6"/>
  <c r="Z2584" i="6"/>
  <c r="X2584" i="6"/>
  <c r="W2584" i="6"/>
  <c r="V2584" i="6"/>
  <c r="Y2584" i="6" s="1"/>
  <c r="U2584" i="6"/>
  <c r="W2583" i="6"/>
  <c r="X2583" i="6" s="1"/>
  <c r="V2583" i="6"/>
  <c r="Y2583" i="6" s="1"/>
  <c r="Z2583" i="6" s="1"/>
  <c r="U2583" i="6"/>
  <c r="Z2582" i="6"/>
  <c r="W2582" i="6"/>
  <c r="X2582" i="6" s="1"/>
  <c r="V2582" i="6"/>
  <c r="Y2582" i="6" s="1"/>
  <c r="U2582" i="6"/>
  <c r="Z2581" i="6"/>
  <c r="Y2581" i="6"/>
  <c r="X2581" i="6"/>
  <c r="W2581" i="6"/>
  <c r="V2581" i="6"/>
  <c r="U2581" i="6"/>
  <c r="Y2580" i="6"/>
  <c r="Z2580" i="6" s="1"/>
  <c r="AA2580" i="6" s="1"/>
  <c r="W2580" i="6"/>
  <c r="X2580" i="6" s="1"/>
  <c r="AB2580" i="6" s="1"/>
  <c r="V2580" i="6"/>
  <c r="U2580" i="6"/>
  <c r="W2579" i="6"/>
  <c r="X2579" i="6" s="1"/>
  <c r="V2579" i="6"/>
  <c r="Y2579" i="6" s="1"/>
  <c r="Z2579" i="6" s="1"/>
  <c r="U2579" i="6"/>
  <c r="AA2578" i="6"/>
  <c r="X2578" i="6"/>
  <c r="AB2578" i="6" s="1"/>
  <c r="W2578" i="6"/>
  <c r="V2578" i="6"/>
  <c r="Y2578" i="6" s="1"/>
  <c r="Z2578" i="6" s="1"/>
  <c r="U2578" i="6"/>
  <c r="Y2577" i="6"/>
  <c r="Z2577" i="6" s="1"/>
  <c r="W2577" i="6"/>
  <c r="X2577" i="6" s="1"/>
  <c r="V2577" i="6"/>
  <c r="U2577" i="6"/>
  <c r="Z2576" i="6"/>
  <c r="AA2576" i="6" s="1"/>
  <c r="W2576" i="6"/>
  <c r="X2576" i="6" s="1"/>
  <c r="AB2576" i="6" s="1"/>
  <c r="AD2576" i="6" s="1"/>
  <c r="V2576" i="6"/>
  <c r="Y2576" i="6" s="1"/>
  <c r="U2576" i="6"/>
  <c r="Y2575" i="6"/>
  <c r="Z2575" i="6" s="1"/>
  <c r="AA2575" i="6" s="1"/>
  <c r="W2575" i="6"/>
  <c r="X2575" i="6" s="1"/>
  <c r="AB2575" i="6" s="1"/>
  <c r="V2575" i="6"/>
  <c r="U2575" i="6"/>
  <c r="X2574" i="6"/>
  <c r="W2574" i="6"/>
  <c r="V2574" i="6"/>
  <c r="Y2574" i="6" s="1"/>
  <c r="Z2574" i="6" s="1"/>
  <c r="AA2574" i="6" s="1"/>
  <c r="AB2574" i="6" s="1"/>
  <c r="AD2574" i="6" s="1"/>
  <c r="U2574" i="6"/>
  <c r="Y2573" i="6"/>
  <c r="Z2573" i="6" s="1"/>
  <c r="X2573" i="6"/>
  <c r="W2573" i="6"/>
  <c r="V2573" i="6"/>
  <c r="U2573" i="6"/>
  <c r="Z2572" i="6"/>
  <c r="AA2572" i="6" s="1"/>
  <c r="Y2572" i="6"/>
  <c r="W2572" i="6"/>
  <c r="X2572" i="6" s="1"/>
  <c r="AB2572" i="6" s="1"/>
  <c r="AD2572" i="6" s="1"/>
  <c r="V2572" i="6"/>
  <c r="U2572" i="6"/>
  <c r="X2571" i="6"/>
  <c r="W2571" i="6"/>
  <c r="V2571" i="6"/>
  <c r="Y2571" i="6" s="1"/>
  <c r="Z2571" i="6" s="1"/>
  <c r="U2571" i="6"/>
  <c r="X2570" i="6"/>
  <c r="W2570" i="6"/>
  <c r="V2570" i="6"/>
  <c r="Y2570" i="6" s="1"/>
  <c r="Z2570" i="6" s="1"/>
  <c r="AA2570" i="6" s="1"/>
  <c r="U2570" i="6"/>
  <c r="Z2569" i="6"/>
  <c r="Y2569" i="6"/>
  <c r="X2569" i="6"/>
  <c r="W2569" i="6"/>
  <c r="V2569" i="6"/>
  <c r="U2569" i="6"/>
  <c r="AA2569" i="6" s="1"/>
  <c r="Z2568" i="6"/>
  <c r="W2568" i="6"/>
  <c r="X2568" i="6" s="1"/>
  <c r="V2568" i="6"/>
  <c r="Y2568" i="6" s="1"/>
  <c r="U2568" i="6"/>
  <c r="Y2567" i="6"/>
  <c r="Z2567" i="6" s="1"/>
  <c r="AA2567" i="6" s="1"/>
  <c r="AB2567" i="6" s="1"/>
  <c r="AD2567" i="6" s="1"/>
  <c r="W2567" i="6"/>
  <c r="X2567" i="6" s="1"/>
  <c r="V2567" i="6"/>
  <c r="U2567" i="6"/>
  <c r="W2566" i="6"/>
  <c r="X2566" i="6" s="1"/>
  <c r="AB2566" i="6" s="1"/>
  <c r="AD2566" i="6" s="1"/>
  <c r="V2566" i="6"/>
  <c r="Y2566" i="6" s="1"/>
  <c r="Z2566" i="6" s="1"/>
  <c r="AA2566" i="6" s="1"/>
  <c r="U2566" i="6"/>
  <c r="Y2565" i="6"/>
  <c r="Z2565" i="6" s="1"/>
  <c r="X2565" i="6"/>
  <c r="W2565" i="6"/>
  <c r="V2565" i="6"/>
  <c r="U2565" i="6"/>
  <c r="Y2564" i="6"/>
  <c r="Z2564" i="6" s="1"/>
  <c r="AA2564" i="6" s="1"/>
  <c r="X2564" i="6"/>
  <c r="AB2564" i="6" s="1"/>
  <c r="W2564" i="6"/>
  <c r="V2564" i="6"/>
  <c r="U2564" i="6"/>
  <c r="X2563" i="6"/>
  <c r="W2563" i="6"/>
  <c r="V2563" i="6"/>
  <c r="Y2563" i="6" s="1"/>
  <c r="Z2563" i="6" s="1"/>
  <c r="U2563" i="6"/>
  <c r="AA2562" i="6"/>
  <c r="W2562" i="6"/>
  <c r="X2562" i="6" s="1"/>
  <c r="AB2562" i="6" s="1"/>
  <c r="V2562" i="6"/>
  <c r="Y2562" i="6" s="1"/>
  <c r="Z2562" i="6" s="1"/>
  <c r="U2562" i="6"/>
  <c r="X2561" i="6"/>
  <c r="W2561" i="6"/>
  <c r="V2561" i="6"/>
  <c r="Y2561" i="6" s="1"/>
  <c r="Z2561" i="6" s="1"/>
  <c r="AA2561" i="6" s="1"/>
  <c r="U2561" i="6"/>
  <c r="W2560" i="6"/>
  <c r="X2560" i="6" s="1"/>
  <c r="V2560" i="6"/>
  <c r="Y2560" i="6" s="1"/>
  <c r="Z2560" i="6" s="1"/>
  <c r="U2560" i="6"/>
  <c r="Y2559" i="6"/>
  <c r="Z2559" i="6" s="1"/>
  <c r="W2559" i="6"/>
  <c r="X2559" i="6" s="1"/>
  <c r="V2559" i="6"/>
  <c r="U2559" i="6"/>
  <c r="Y2558" i="6"/>
  <c r="Z2558" i="6" s="1"/>
  <c r="AA2558" i="6" s="1"/>
  <c r="W2558" i="6"/>
  <c r="X2558" i="6" s="1"/>
  <c r="AB2558" i="6" s="1"/>
  <c r="AD2558" i="6" s="1"/>
  <c r="V2558" i="6"/>
  <c r="U2558" i="6"/>
  <c r="Y2557" i="6"/>
  <c r="Z2557" i="6" s="1"/>
  <c r="X2557" i="6"/>
  <c r="W2557" i="6"/>
  <c r="V2557" i="6"/>
  <c r="U2557" i="6"/>
  <c r="Y2556" i="6"/>
  <c r="Z2556" i="6" s="1"/>
  <c r="AA2556" i="6" s="1"/>
  <c r="W2556" i="6"/>
  <c r="X2556" i="6" s="1"/>
  <c r="V2556" i="6"/>
  <c r="U2556" i="6"/>
  <c r="Y2555" i="6"/>
  <c r="Z2555" i="6" s="1"/>
  <c r="W2555" i="6"/>
  <c r="X2555" i="6" s="1"/>
  <c r="V2555" i="6"/>
  <c r="U2555" i="6"/>
  <c r="W2554" i="6"/>
  <c r="X2554" i="6" s="1"/>
  <c r="AB2554" i="6" s="1"/>
  <c r="V2554" i="6"/>
  <c r="Y2554" i="6" s="1"/>
  <c r="Z2554" i="6" s="1"/>
  <c r="AA2554" i="6" s="1"/>
  <c r="U2554" i="6"/>
  <c r="Y2553" i="6"/>
  <c r="Z2553" i="6" s="1"/>
  <c r="W2553" i="6"/>
  <c r="X2553" i="6" s="1"/>
  <c r="V2553" i="6"/>
  <c r="U2553" i="6"/>
  <c r="X2552" i="6"/>
  <c r="W2552" i="6"/>
  <c r="V2552" i="6"/>
  <c r="Y2552" i="6" s="1"/>
  <c r="Z2552" i="6" s="1"/>
  <c r="U2552" i="6"/>
  <c r="W2551" i="6"/>
  <c r="X2551" i="6" s="1"/>
  <c r="V2551" i="6"/>
  <c r="Y2551" i="6" s="1"/>
  <c r="Z2551" i="6" s="1"/>
  <c r="AA2551" i="6" s="1"/>
  <c r="AB2551" i="6" s="1"/>
  <c r="AD2551" i="6" s="1"/>
  <c r="U2551" i="6"/>
  <c r="Z2550" i="6"/>
  <c r="Y2550" i="6"/>
  <c r="W2550" i="6"/>
  <c r="X2550" i="6" s="1"/>
  <c r="V2550" i="6"/>
  <c r="U2550" i="6"/>
  <c r="X2549" i="6"/>
  <c r="W2549" i="6"/>
  <c r="V2549" i="6"/>
  <c r="Y2549" i="6" s="1"/>
  <c r="Z2549" i="6" s="1"/>
  <c r="U2549" i="6"/>
  <c r="Y2548" i="6"/>
  <c r="Z2548" i="6" s="1"/>
  <c r="AA2548" i="6" s="1"/>
  <c r="W2548" i="6"/>
  <c r="X2548" i="6" s="1"/>
  <c r="V2548" i="6"/>
  <c r="U2548" i="6"/>
  <c r="Y2547" i="6"/>
  <c r="Z2547" i="6" s="1"/>
  <c r="X2547" i="6"/>
  <c r="W2547" i="6"/>
  <c r="V2547" i="6"/>
  <c r="U2547" i="6"/>
  <c r="W2546" i="6"/>
  <c r="X2546" i="6" s="1"/>
  <c r="V2546" i="6"/>
  <c r="Y2546" i="6" s="1"/>
  <c r="Z2546" i="6" s="1"/>
  <c r="AA2546" i="6" s="1"/>
  <c r="U2546" i="6"/>
  <c r="W2545" i="6"/>
  <c r="X2545" i="6" s="1"/>
  <c r="V2545" i="6"/>
  <c r="Y2545" i="6" s="1"/>
  <c r="Z2545" i="6" s="1"/>
  <c r="AA2545" i="6" s="1"/>
  <c r="U2545" i="6"/>
  <c r="Y2544" i="6"/>
  <c r="Z2544" i="6" s="1"/>
  <c r="W2544" i="6"/>
  <c r="X2544" i="6" s="1"/>
  <c r="V2544" i="6"/>
  <c r="U2544" i="6"/>
  <c r="Y2543" i="6"/>
  <c r="Z2543" i="6" s="1"/>
  <c r="W2543" i="6"/>
  <c r="X2543" i="6" s="1"/>
  <c r="V2543" i="6"/>
  <c r="U2543" i="6"/>
  <c r="AA2543" i="6" s="1"/>
  <c r="AB2543" i="6" s="1"/>
  <c r="W2542" i="6"/>
  <c r="X2542" i="6" s="1"/>
  <c r="V2542" i="6"/>
  <c r="Y2542" i="6" s="1"/>
  <c r="Z2542" i="6" s="1"/>
  <c r="U2542" i="6"/>
  <c r="X2541" i="6"/>
  <c r="W2541" i="6"/>
  <c r="V2541" i="6"/>
  <c r="Y2541" i="6" s="1"/>
  <c r="Z2541" i="6" s="1"/>
  <c r="AA2541" i="6" s="1"/>
  <c r="U2541" i="6"/>
  <c r="Y2540" i="6"/>
  <c r="Z2540" i="6" s="1"/>
  <c r="X2540" i="6"/>
  <c r="W2540" i="6"/>
  <c r="V2540" i="6"/>
  <c r="U2540" i="6"/>
  <c r="Y2539" i="6"/>
  <c r="Z2539" i="6" s="1"/>
  <c r="X2539" i="6"/>
  <c r="W2539" i="6"/>
  <c r="V2539" i="6"/>
  <c r="U2539" i="6"/>
  <c r="AB2538" i="6"/>
  <c r="X2538" i="6"/>
  <c r="W2538" i="6"/>
  <c r="V2538" i="6"/>
  <c r="Y2538" i="6" s="1"/>
  <c r="Z2538" i="6" s="1"/>
  <c r="U2538" i="6"/>
  <c r="AA2538" i="6" s="1"/>
  <c r="W2537" i="6"/>
  <c r="X2537" i="6" s="1"/>
  <c r="V2537" i="6"/>
  <c r="Y2537" i="6" s="1"/>
  <c r="Z2537" i="6" s="1"/>
  <c r="U2537" i="6"/>
  <c r="X2536" i="6"/>
  <c r="W2536" i="6"/>
  <c r="V2536" i="6"/>
  <c r="Y2536" i="6" s="1"/>
  <c r="Z2536" i="6" s="1"/>
  <c r="AA2536" i="6" s="1"/>
  <c r="U2536" i="6"/>
  <c r="Z2535" i="6"/>
  <c r="AA2535" i="6" s="1"/>
  <c r="Y2535" i="6"/>
  <c r="W2535" i="6"/>
  <c r="X2535" i="6" s="1"/>
  <c r="V2535" i="6"/>
  <c r="U2535" i="6"/>
  <c r="W2534" i="6"/>
  <c r="X2534" i="6" s="1"/>
  <c r="V2534" i="6"/>
  <c r="Y2534" i="6" s="1"/>
  <c r="Z2534" i="6" s="1"/>
  <c r="AA2534" i="6" s="1"/>
  <c r="U2534" i="6"/>
  <c r="Z2533" i="6"/>
  <c r="AA2533" i="6" s="1"/>
  <c r="W2533" i="6"/>
  <c r="X2533" i="6" s="1"/>
  <c r="V2533" i="6"/>
  <c r="Y2533" i="6" s="1"/>
  <c r="U2533" i="6"/>
  <c r="Z2532" i="6"/>
  <c r="Y2532" i="6"/>
  <c r="W2532" i="6"/>
  <c r="X2532" i="6" s="1"/>
  <c r="V2532" i="6"/>
  <c r="U2532" i="6"/>
  <c r="X2531" i="6"/>
  <c r="W2531" i="6"/>
  <c r="V2531" i="6"/>
  <c r="Y2531" i="6" s="1"/>
  <c r="Z2531" i="6" s="1"/>
  <c r="AA2531" i="6" s="1"/>
  <c r="U2531" i="6"/>
  <c r="Y2530" i="6"/>
  <c r="Z2530" i="6" s="1"/>
  <c r="AA2530" i="6" s="1"/>
  <c r="W2530" i="6"/>
  <c r="X2530" i="6" s="1"/>
  <c r="V2530" i="6"/>
  <c r="U2530" i="6"/>
  <c r="W2529" i="6"/>
  <c r="X2529" i="6" s="1"/>
  <c r="V2529" i="6"/>
  <c r="Y2529" i="6" s="1"/>
  <c r="Z2529" i="6" s="1"/>
  <c r="AA2529" i="6" s="1"/>
  <c r="U2529" i="6"/>
  <c r="W2528" i="6"/>
  <c r="X2528" i="6" s="1"/>
  <c r="V2528" i="6"/>
  <c r="Y2528" i="6" s="1"/>
  <c r="Z2528" i="6" s="1"/>
  <c r="AA2528" i="6" s="1"/>
  <c r="U2528" i="6"/>
  <c r="Z2527" i="6"/>
  <c r="Y2527" i="6"/>
  <c r="W2527" i="6"/>
  <c r="X2527" i="6" s="1"/>
  <c r="V2527" i="6"/>
  <c r="U2527" i="6"/>
  <c r="Z2526" i="6"/>
  <c r="Y2526" i="6"/>
  <c r="W2526" i="6"/>
  <c r="X2526" i="6" s="1"/>
  <c r="V2526" i="6"/>
  <c r="U2526" i="6"/>
  <c r="AA2526" i="6" s="1"/>
  <c r="W2525" i="6"/>
  <c r="X2525" i="6" s="1"/>
  <c r="AB2525" i="6" s="1"/>
  <c r="V2525" i="6"/>
  <c r="Y2525" i="6" s="1"/>
  <c r="Z2525" i="6" s="1"/>
  <c r="AA2525" i="6" s="1"/>
  <c r="U2525" i="6"/>
  <c r="Z2524" i="6"/>
  <c r="Y2524" i="6"/>
  <c r="W2524" i="6"/>
  <c r="X2524" i="6" s="1"/>
  <c r="V2524" i="6"/>
  <c r="U2524" i="6"/>
  <c r="AA2523" i="6"/>
  <c r="AB2523" i="6" s="1"/>
  <c r="W2523" i="6"/>
  <c r="X2523" i="6" s="1"/>
  <c r="V2523" i="6"/>
  <c r="Y2523" i="6" s="1"/>
  <c r="Z2523" i="6" s="1"/>
  <c r="U2523" i="6"/>
  <c r="Y2522" i="6"/>
  <c r="Z2522" i="6" s="1"/>
  <c r="X2522" i="6"/>
  <c r="W2522" i="6"/>
  <c r="V2522" i="6"/>
  <c r="U2522" i="6"/>
  <c r="Z2521" i="6"/>
  <c r="Y2521" i="6"/>
  <c r="W2521" i="6"/>
  <c r="X2521" i="6" s="1"/>
  <c r="V2521" i="6"/>
  <c r="U2521" i="6"/>
  <c r="AA2521" i="6" s="1"/>
  <c r="X2520" i="6"/>
  <c r="W2520" i="6"/>
  <c r="V2520" i="6"/>
  <c r="Y2520" i="6" s="1"/>
  <c r="Z2520" i="6" s="1"/>
  <c r="AA2520" i="6" s="1"/>
  <c r="U2520" i="6"/>
  <c r="W2519" i="6"/>
  <c r="X2519" i="6" s="1"/>
  <c r="V2519" i="6"/>
  <c r="Y2519" i="6" s="1"/>
  <c r="Z2519" i="6" s="1"/>
  <c r="U2519" i="6"/>
  <c r="Z2518" i="6"/>
  <c r="AA2518" i="6" s="1"/>
  <c r="Y2518" i="6"/>
  <c r="W2518" i="6"/>
  <c r="X2518" i="6" s="1"/>
  <c r="V2518" i="6"/>
  <c r="U2518" i="6"/>
  <c r="Y2517" i="6"/>
  <c r="Z2517" i="6" s="1"/>
  <c r="W2517" i="6"/>
  <c r="X2517" i="6" s="1"/>
  <c r="AB2517" i="6" s="1"/>
  <c r="V2517" i="6"/>
  <c r="U2517" i="6"/>
  <c r="AA2517" i="6" s="1"/>
  <c r="Y2516" i="6"/>
  <c r="Z2516" i="6" s="1"/>
  <c r="X2516" i="6"/>
  <c r="W2516" i="6"/>
  <c r="V2516" i="6"/>
  <c r="U2516" i="6"/>
  <c r="AA2516" i="6" s="1"/>
  <c r="AB2516" i="6" s="1"/>
  <c r="AA2515" i="6"/>
  <c r="X2515" i="6"/>
  <c r="AB2515" i="6" s="1"/>
  <c r="W2515" i="6"/>
  <c r="V2515" i="6"/>
  <c r="Y2515" i="6" s="1"/>
  <c r="Z2515" i="6" s="1"/>
  <c r="U2515" i="6"/>
  <c r="W2514" i="6"/>
  <c r="X2514" i="6" s="1"/>
  <c r="V2514" i="6"/>
  <c r="Y2514" i="6" s="1"/>
  <c r="Z2514" i="6" s="1"/>
  <c r="U2514" i="6"/>
  <c r="W2513" i="6"/>
  <c r="X2513" i="6" s="1"/>
  <c r="V2513" i="6"/>
  <c r="Y2513" i="6" s="1"/>
  <c r="Z2513" i="6" s="1"/>
  <c r="AA2513" i="6" s="1"/>
  <c r="U2513" i="6"/>
  <c r="Y2512" i="6"/>
  <c r="Z2512" i="6" s="1"/>
  <c r="W2512" i="6"/>
  <c r="X2512" i="6" s="1"/>
  <c r="V2512" i="6"/>
  <c r="U2512" i="6"/>
  <c r="X2511" i="6"/>
  <c r="AB2511" i="6" s="1"/>
  <c r="AD2511" i="6" s="1"/>
  <c r="W2511" i="6"/>
  <c r="V2511" i="6"/>
  <c r="Y2511" i="6" s="1"/>
  <c r="Z2511" i="6" s="1"/>
  <c r="AA2511" i="6" s="1"/>
  <c r="U2511" i="6"/>
  <c r="AC2511" i="6" s="1"/>
  <c r="Y2510" i="6"/>
  <c r="Z2510" i="6" s="1"/>
  <c r="X2510" i="6"/>
  <c r="W2510" i="6"/>
  <c r="V2510" i="6"/>
  <c r="U2510" i="6"/>
  <c r="AA2510" i="6" s="1"/>
  <c r="Y2509" i="6"/>
  <c r="Z2509" i="6" s="1"/>
  <c r="X2509" i="6"/>
  <c r="W2509" i="6"/>
  <c r="V2509" i="6"/>
  <c r="U2509" i="6"/>
  <c r="X2508" i="6"/>
  <c r="W2508" i="6"/>
  <c r="V2508" i="6"/>
  <c r="Y2508" i="6" s="1"/>
  <c r="Z2508" i="6" s="1"/>
  <c r="U2508" i="6"/>
  <c r="AA2508" i="6" s="1"/>
  <c r="AB2508" i="6" s="1"/>
  <c r="AA2507" i="6"/>
  <c r="W2507" i="6"/>
  <c r="X2507" i="6" s="1"/>
  <c r="V2507" i="6"/>
  <c r="Y2507" i="6" s="1"/>
  <c r="Z2507" i="6" s="1"/>
  <c r="U2507" i="6"/>
  <c r="W2506" i="6"/>
  <c r="X2506" i="6" s="1"/>
  <c r="V2506" i="6"/>
  <c r="Y2506" i="6" s="1"/>
  <c r="Z2506" i="6" s="1"/>
  <c r="U2506" i="6"/>
  <c r="Z2505" i="6"/>
  <c r="AA2505" i="6" s="1"/>
  <c r="W2505" i="6"/>
  <c r="X2505" i="6" s="1"/>
  <c r="AB2505" i="6" s="1"/>
  <c r="V2505" i="6"/>
  <c r="Y2505" i="6" s="1"/>
  <c r="U2505" i="6"/>
  <c r="Z2504" i="6"/>
  <c r="Y2504" i="6"/>
  <c r="W2504" i="6"/>
  <c r="X2504" i="6" s="1"/>
  <c r="V2504" i="6"/>
  <c r="U2504" i="6"/>
  <c r="X2503" i="6"/>
  <c r="W2503" i="6"/>
  <c r="V2503" i="6"/>
  <c r="Y2503" i="6" s="1"/>
  <c r="Z2503" i="6" s="1"/>
  <c r="AA2503" i="6" s="1"/>
  <c r="U2503" i="6"/>
  <c r="Z2502" i="6"/>
  <c r="Y2502" i="6"/>
  <c r="X2502" i="6"/>
  <c r="AB2502" i="6" s="1"/>
  <c r="W2502" i="6"/>
  <c r="V2502" i="6"/>
  <c r="U2502" i="6"/>
  <c r="AA2502" i="6" s="1"/>
  <c r="Y2501" i="6"/>
  <c r="Z2501" i="6" s="1"/>
  <c r="X2501" i="6"/>
  <c r="W2501" i="6"/>
  <c r="V2501" i="6"/>
  <c r="U2501" i="6"/>
  <c r="X2500" i="6"/>
  <c r="W2500" i="6"/>
  <c r="V2500" i="6"/>
  <c r="Y2500" i="6" s="1"/>
  <c r="Z2500" i="6" s="1"/>
  <c r="U2500" i="6"/>
  <c r="AA2500" i="6" s="1"/>
  <c r="AB2500" i="6" s="1"/>
  <c r="AA2499" i="6"/>
  <c r="W2499" i="6"/>
  <c r="X2499" i="6" s="1"/>
  <c r="V2499" i="6"/>
  <c r="Y2499" i="6" s="1"/>
  <c r="Z2499" i="6" s="1"/>
  <c r="U2499" i="6"/>
  <c r="W2498" i="6"/>
  <c r="X2498" i="6" s="1"/>
  <c r="V2498" i="6"/>
  <c r="Y2498" i="6" s="1"/>
  <c r="Z2498" i="6" s="1"/>
  <c r="U2498" i="6"/>
  <c r="Z2497" i="6"/>
  <c r="AA2497" i="6" s="1"/>
  <c r="W2497" i="6"/>
  <c r="X2497" i="6" s="1"/>
  <c r="V2497" i="6"/>
  <c r="Y2497" i="6" s="1"/>
  <c r="U2497" i="6"/>
  <c r="Z2496" i="6"/>
  <c r="Y2496" i="6"/>
  <c r="W2496" i="6"/>
  <c r="X2496" i="6" s="1"/>
  <c r="V2496" i="6"/>
  <c r="U2496" i="6"/>
  <c r="X2495" i="6"/>
  <c r="W2495" i="6"/>
  <c r="V2495" i="6"/>
  <c r="Y2495" i="6" s="1"/>
  <c r="Z2495" i="6" s="1"/>
  <c r="AA2495" i="6" s="1"/>
  <c r="U2495" i="6"/>
  <c r="Z2494" i="6"/>
  <c r="Y2494" i="6"/>
  <c r="X2494" i="6"/>
  <c r="AB2494" i="6" s="1"/>
  <c r="W2494" i="6"/>
  <c r="V2494" i="6"/>
  <c r="U2494" i="6"/>
  <c r="AA2494" i="6" s="1"/>
  <c r="Y2493" i="6"/>
  <c r="Z2493" i="6" s="1"/>
  <c r="X2493" i="6"/>
  <c r="W2493" i="6"/>
  <c r="V2493" i="6"/>
  <c r="U2493" i="6"/>
  <c r="X2492" i="6"/>
  <c r="W2492" i="6"/>
  <c r="V2492" i="6"/>
  <c r="Y2492" i="6" s="1"/>
  <c r="Z2492" i="6" s="1"/>
  <c r="U2492" i="6"/>
  <c r="AA2492" i="6" s="1"/>
  <c r="AB2492" i="6" s="1"/>
  <c r="AA2491" i="6"/>
  <c r="W2491" i="6"/>
  <c r="X2491" i="6" s="1"/>
  <c r="AB2491" i="6" s="1"/>
  <c r="V2491" i="6"/>
  <c r="Y2491" i="6" s="1"/>
  <c r="Z2491" i="6" s="1"/>
  <c r="U2491" i="6"/>
  <c r="W2490" i="6"/>
  <c r="X2490" i="6" s="1"/>
  <c r="V2490" i="6"/>
  <c r="Y2490" i="6" s="1"/>
  <c r="Z2490" i="6" s="1"/>
  <c r="U2490" i="6"/>
  <c r="Z2489" i="6"/>
  <c r="AA2489" i="6" s="1"/>
  <c r="W2489" i="6"/>
  <c r="X2489" i="6" s="1"/>
  <c r="AB2489" i="6" s="1"/>
  <c r="V2489" i="6"/>
  <c r="Y2489" i="6" s="1"/>
  <c r="U2489" i="6"/>
  <c r="Z2488" i="6"/>
  <c r="Y2488" i="6"/>
  <c r="W2488" i="6"/>
  <c r="X2488" i="6" s="1"/>
  <c r="V2488" i="6"/>
  <c r="U2488" i="6"/>
  <c r="X2487" i="6"/>
  <c r="W2487" i="6"/>
  <c r="V2487" i="6"/>
  <c r="Y2487" i="6" s="1"/>
  <c r="Z2487" i="6" s="1"/>
  <c r="AA2487" i="6" s="1"/>
  <c r="U2487" i="6"/>
  <c r="Z2486" i="6"/>
  <c r="Y2486" i="6"/>
  <c r="X2486" i="6"/>
  <c r="AB2486" i="6" s="1"/>
  <c r="W2486" i="6"/>
  <c r="V2486" i="6"/>
  <c r="U2486" i="6"/>
  <c r="AA2486" i="6" s="1"/>
  <c r="Y2485" i="6"/>
  <c r="Z2485" i="6" s="1"/>
  <c r="X2485" i="6"/>
  <c r="W2485" i="6"/>
  <c r="V2485" i="6"/>
  <c r="U2485" i="6"/>
  <c r="X2484" i="6"/>
  <c r="W2484" i="6"/>
  <c r="V2484" i="6"/>
  <c r="Y2484" i="6" s="1"/>
  <c r="Z2484" i="6" s="1"/>
  <c r="U2484" i="6"/>
  <c r="AA2484" i="6" s="1"/>
  <c r="AB2484" i="6" s="1"/>
  <c r="AA2483" i="6"/>
  <c r="W2483" i="6"/>
  <c r="X2483" i="6" s="1"/>
  <c r="AB2483" i="6" s="1"/>
  <c r="V2483" i="6"/>
  <c r="Y2483" i="6" s="1"/>
  <c r="Z2483" i="6" s="1"/>
  <c r="U2483" i="6"/>
  <c r="W2482" i="6"/>
  <c r="X2482" i="6" s="1"/>
  <c r="V2482" i="6"/>
  <c r="Y2482" i="6" s="1"/>
  <c r="Z2482" i="6" s="1"/>
  <c r="U2482" i="6"/>
  <c r="Z2481" i="6"/>
  <c r="AA2481" i="6" s="1"/>
  <c r="W2481" i="6"/>
  <c r="X2481" i="6" s="1"/>
  <c r="AB2481" i="6" s="1"/>
  <c r="V2481" i="6"/>
  <c r="Y2481" i="6" s="1"/>
  <c r="U2481" i="6"/>
  <c r="Z2480" i="6"/>
  <c r="Y2480" i="6"/>
  <c r="W2480" i="6"/>
  <c r="X2480" i="6" s="1"/>
  <c r="V2480" i="6"/>
  <c r="U2480" i="6"/>
  <c r="X2479" i="6"/>
  <c r="W2479" i="6"/>
  <c r="V2479" i="6"/>
  <c r="Y2479" i="6" s="1"/>
  <c r="Z2479" i="6" s="1"/>
  <c r="AA2479" i="6" s="1"/>
  <c r="U2479" i="6"/>
  <c r="Z2478" i="6"/>
  <c r="Y2478" i="6"/>
  <c r="X2478" i="6"/>
  <c r="AB2478" i="6" s="1"/>
  <c r="W2478" i="6"/>
  <c r="V2478" i="6"/>
  <c r="U2478" i="6"/>
  <c r="AA2478" i="6" s="1"/>
  <c r="Y2477" i="6"/>
  <c r="Z2477" i="6" s="1"/>
  <c r="X2477" i="6"/>
  <c r="W2477" i="6"/>
  <c r="V2477" i="6"/>
  <c r="U2477" i="6"/>
  <c r="X2476" i="6"/>
  <c r="W2476" i="6"/>
  <c r="V2476" i="6"/>
  <c r="Y2476" i="6" s="1"/>
  <c r="Z2476" i="6" s="1"/>
  <c r="U2476" i="6"/>
  <c r="AA2476" i="6" s="1"/>
  <c r="AB2476" i="6" s="1"/>
  <c r="AA2475" i="6"/>
  <c r="W2475" i="6"/>
  <c r="X2475" i="6" s="1"/>
  <c r="V2475" i="6"/>
  <c r="Y2475" i="6" s="1"/>
  <c r="Z2475" i="6" s="1"/>
  <c r="U2475" i="6"/>
  <c r="W2474" i="6"/>
  <c r="X2474" i="6" s="1"/>
  <c r="V2474" i="6"/>
  <c r="Y2474" i="6" s="1"/>
  <c r="Z2474" i="6" s="1"/>
  <c r="U2474" i="6"/>
  <c r="Z2473" i="6"/>
  <c r="AA2473" i="6" s="1"/>
  <c r="W2473" i="6"/>
  <c r="X2473" i="6" s="1"/>
  <c r="AB2473" i="6" s="1"/>
  <c r="V2473" i="6"/>
  <c r="Y2473" i="6" s="1"/>
  <c r="U2473" i="6"/>
  <c r="Z2472" i="6"/>
  <c r="Y2472" i="6"/>
  <c r="W2472" i="6"/>
  <c r="X2472" i="6" s="1"/>
  <c r="V2472" i="6"/>
  <c r="U2472" i="6"/>
  <c r="X2471" i="6"/>
  <c r="W2471" i="6"/>
  <c r="V2471" i="6"/>
  <c r="Y2471" i="6" s="1"/>
  <c r="Z2471" i="6" s="1"/>
  <c r="AA2471" i="6" s="1"/>
  <c r="U2471" i="6"/>
  <c r="Z2470" i="6"/>
  <c r="Y2470" i="6"/>
  <c r="X2470" i="6"/>
  <c r="AB2470" i="6" s="1"/>
  <c r="W2470" i="6"/>
  <c r="V2470" i="6"/>
  <c r="U2470" i="6"/>
  <c r="AA2470" i="6" s="1"/>
  <c r="Y2469" i="6"/>
  <c r="Z2469" i="6" s="1"/>
  <c r="X2469" i="6"/>
  <c r="W2469" i="6"/>
  <c r="V2469" i="6"/>
  <c r="U2469" i="6"/>
  <c r="X2468" i="6"/>
  <c r="W2468" i="6"/>
  <c r="V2468" i="6"/>
  <c r="Y2468" i="6" s="1"/>
  <c r="Z2468" i="6" s="1"/>
  <c r="U2468" i="6"/>
  <c r="AA2468" i="6" s="1"/>
  <c r="AB2468" i="6" s="1"/>
  <c r="AA2467" i="6"/>
  <c r="W2467" i="6"/>
  <c r="X2467" i="6" s="1"/>
  <c r="V2467" i="6"/>
  <c r="Y2467" i="6" s="1"/>
  <c r="Z2467" i="6" s="1"/>
  <c r="U2467" i="6"/>
  <c r="W2466" i="6"/>
  <c r="X2466" i="6" s="1"/>
  <c r="V2466" i="6"/>
  <c r="Y2466" i="6" s="1"/>
  <c r="Z2466" i="6" s="1"/>
  <c r="U2466" i="6"/>
  <c r="Z2465" i="6"/>
  <c r="AA2465" i="6" s="1"/>
  <c r="W2465" i="6"/>
  <c r="X2465" i="6" s="1"/>
  <c r="V2465" i="6"/>
  <c r="Y2465" i="6" s="1"/>
  <c r="U2465" i="6"/>
  <c r="Z2464" i="6"/>
  <c r="Y2464" i="6"/>
  <c r="W2464" i="6"/>
  <c r="X2464" i="6" s="1"/>
  <c r="V2464" i="6"/>
  <c r="U2464" i="6"/>
  <c r="X2463" i="6"/>
  <c r="W2463" i="6"/>
  <c r="V2463" i="6"/>
  <c r="Y2463" i="6" s="1"/>
  <c r="Z2463" i="6" s="1"/>
  <c r="AA2463" i="6" s="1"/>
  <c r="U2463" i="6"/>
  <c r="Z2462" i="6"/>
  <c r="Y2462" i="6"/>
  <c r="X2462" i="6"/>
  <c r="AB2462" i="6" s="1"/>
  <c r="W2462" i="6"/>
  <c r="V2462" i="6"/>
  <c r="U2462" i="6"/>
  <c r="AA2462" i="6" s="1"/>
  <c r="Y2461" i="6"/>
  <c r="Z2461" i="6" s="1"/>
  <c r="X2461" i="6"/>
  <c r="W2461" i="6"/>
  <c r="V2461" i="6"/>
  <c r="U2461" i="6"/>
  <c r="X2460" i="6"/>
  <c r="W2460" i="6"/>
  <c r="V2460" i="6"/>
  <c r="Y2460" i="6" s="1"/>
  <c r="Z2460" i="6" s="1"/>
  <c r="U2460" i="6"/>
  <c r="AA2460" i="6" s="1"/>
  <c r="AB2460" i="6" s="1"/>
  <c r="AA2459" i="6"/>
  <c r="W2459" i="6"/>
  <c r="X2459" i="6" s="1"/>
  <c r="AB2459" i="6" s="1"/>
  <c r="V2459" i="6"/>
  <c r="Y2459" i="6" s="1"/>
  <c r="Z2459" i="6" s="1"/>
  <c r="U2459" i="6"/>
  <c r="W2458" i="6"/>
  <c r="X2458" i="6" s="1"/>
  <c r="V2458" i="6"/>
  <c r="Y2458" i="6" s="1"/>
  <c r="Z2458" i="6" s="1"/>
  <c r="U2458" i="6"/>
  <c r="Z2457" i="6"/>
  <c r="AA2457" i="6" s="1"/>
  <c r="W2457" i="6"/>
  <c r="X2457" i="6" s="1"/>
  <c r="AB2457" i="6" s="1"/>
  <c r="V2457" i="6"/>
  <c r="Y2457" i="6" s="1"/>
  <c r="U2457" i="6"/>
  <c r="Z2456" i="6"/>
  <c r="Y2456" i="6"/>
  <c r="W2456" i="6"/>
  <c r="X2456" i="6" s="1"/>
  <c r="V2456" i="6"/>
  <c r="U2456" i="6"/>
  <c r="X2455" i="6"/>
  <c r="W2455" i="6"/>
  <c r="V2455" i="6"/>
  <c r="Y2455" i="6" s="1"/>
  <c r="Z2455" i="6" s="1"/>
  <c r="AA2455" i="6" s="1"/>
  <c r="U2455" i="6"/>
  <c r="Z2454" i="6"/>
  <c r="Y2454" i="6"/>
  <c r="X2454" i="6"/>
  <c r="AB2454" i="6" s="1"/>
  <c r="W2454" i="6"/>
  <c r="V2454" i="6"/>
  <c r="U2454" i="6"/>
  <c r="AA2454" i="6" s="1"/>
  <c r="Y2453" i="6"/>
  <c r="Z2453" i="6" s="1"/>
  <c r="X2453" i="6"/>
  <c r="W2453" i="6"/>
  <c r="V2453" i="6"/>
  <c r="U2453" i="6"/>
  <c r="X2452" i="6"/>
  <c r="W2452" i="6"/>
  <c r="V2452" i="6"/>
  <c r="Y2452" i="6" s="1"/>
  <c r="Z2452" i="6" s="1"/>
  <c r="U2452" i="6"/>
  <c r="AA2452" i="6" s="1"/>
  <c r="AB2452" i="6" s="1"/>
  <c r="AA2451" i="6"/>
  <c r="W2451" i="6"/>
  <c r="X2451" i="6" s="1"/>
  <c r="AB2451" i="6" s="1"/>
  <c r="V2451" i="6"/>
  <c r="Y2451" i="6" s="1"/>
  <c r="Z2451" i="6" s="1"/>
  <c r="U2451" i="6"/>
  <c r="W2450" i="6"/>
  <c r="X2450" i="6" s="1"/>
  <c r="V2450" i="6"/>
  <c r="Y2450" i="6" s="1"/>
  <c r="Z2450" i="6" s="1"/>
  <c r="U2450" i="6"/>
  <c r="Z2449" i="6"/>
  <c r="AA2449" i="6" s="1"/>
  <c r="W2449" i="6"/>
  <c r="X2449" i="6" s="1"/>
  <c r="AB2449" i="6" s="1"/>
  <c r="V2449" i="6"/>
  <c r="Y2449" i="6" s="1"/>
  <c r="U2449" i="6"/>
  <c r="Z2448" i="6"/>
  <c r="Y2448" i="6"/>
  <c r="W2448" i="6"/>
  <c r="X2448" i="6" s="1"/>
  <c r="V2448" i="6"/>
  <c r="U2448" i="6"/>
  <c r="X2447" i="6"/>
  <c r="W2447" i="6"/>
  <c r="V2447" i="6"/>
  <c r="Y2447" i="6" s="1"/>
  <c r="Z2447" i="6" s="1"/>
  <c r="AA2447" i="6" s="1"/>
  <c r="U2447" i="6"/>
  <c r="Z2446" i="6"/>
  <c r="Y2446" i="6"/>
  <c r="X2446" i="6"/>
  <c r="AB2446" i="6" s="1"/>
  <c r="W2446" i="6"/>
  <c r="V2446" i="6"/>
  <c r="U2446" i="6"/>
  <c r="AA2446" i="6" s="1"/>
  <c r="Y2445" i="6"/>
  <c r="Z2445" i="6" s="1"/>
  <c r="X2445" i="6"/>
  <c r="W2445" i="6"/>
  <c r="V2445" i="6"/>
  <c r="U2445" i="6"/>
  <c r="X2444" i="6"/>
  <c r="W2444" i="6"/>
  <c r="V2444" i="6"/>
  <c r="Y2444" i="6" s="1"/>
  <c r="Z2444" i="6" s="1"/>
  <c r="U2444" i="6"/>
  <c r="AA2444" i="6" s="1"/>
  <c r="AB2444" i="6" s="1"/>
  <c r="AA2443" i="6"/>
  <c r="W2443" i="6"/>
  <c r="X2443" i="6" s="1"/>
  <c r="V2443" i="6"/>
  <c r="Y2443" i="6" s="1"/>
  <c r="Z2443" i="6" s="1"/>
  <c r="U2443" i="6"/>
  <c r="W2442" i="6"/>
  <c r="X2442" i="6" s="1"/>
  <c r="V2442" i="6"/>
  <c r="Y2442" i="6" s="1"/>
  <c r="Z2442" i="6" s="1"/>
  <c r="U2442" i="6"/>
  <c r="Z2441" i="6"/>
  <c r="AA2441" i="6" s="1"/>
  <c r="W2441" i="6"/>
  <c r="X2441" i="6" s="1"/>
  <c r="AB2441" i="6" s="1"/>
  <c r="V2441" i="6"/>
  <c r="Y2441" i="6" s="1"/>
  <c r="U2441" i="6"/>
  <c r="Z2440" i="6"/>
  <c r="Y2440" i="6"/>
  <c r="W2440" i="6"/>
  <c r="X2440" i="6" s="1"/>
  <c r="V2440" i="6"/>
  <c r="U2440" i="6"/>
  <c r="X2439" i="6"/>
  <c r="W2439" i="6"/>
  <c r="V2439" i="6"/>
  <c r="Y2439" i="6" s="1"/>
  <c r="Z2439" i="6" s="1"/>
  <c r="AA2439" i="6" s="1"/>
  <c r="U2439" i="6"/>
  <c r="Z2438" i="6"/>
  <c r="Y2438" i="6"/>
  <c r="X2438" i="6"/>
  <c r="AB2438" i="6" s="1"/>
  <c r="W2438" i="6"/>
  <c r="V2438" i="6"/>
  <c r="U2438" i="6"/>
  <c r="AA2438" i="6" s="1"/>
  <c r="Y2437" i="6"/>
  <c r="Z2437" i="6" s="1"/>
  <c r="X2437" i="6"/>
  <c r="W2437" i="6"/>
  <c r="V2437" i="6"/>
  <c r="U2437" i="6"/>
  <c r="X2436" i="6"/>
  <c r="W2436" i="6"/>
  <c r="V2436" i="6"/>
  <c r="Y2436" i="6" s="1"/>
  <c r="Z2436" i="6" s="1"/>
  <c r="U2436" i="6"/>
  <c r="X2435" i="6"/>
  <c r="W2435" i="6"/>
  <c r="V2435" i="6"/>
  <c r="Y2435" i="6" s="1"/>
  <c r="Z2435" i="6" s="1"/>
  <c r="AA2435" i="6" s="1"/>
  <c r="AB2435" i="6" s="1"/>
  <c r="U2435" i="6"/>
  <c r="Z2434" i="6"/>
  <c r="W2434" i="6"/>
  <c r="X2434" i="6" s="1"/>
  <c r="V2434" i="6"/>
  <c r="Y2434" i="6" s="1"/>
  <c r="U2434" i="6"/>
  <c r="AA2434" i="6" s="1"/>
  <c r="W2433" i="6"/>
  <c r="X2433" i="6" s="1"/>
  <c r="V2433" i="6"/>
  <c r="Y2433" i="6" s="1"/>
  <c r="Z2433" i="6" s="1"/>
  <c r="AA2433" i="6" s="1"/>
  <c r="U2433" i="6"/>
  <c r="Z2432" i="6"/>
  <c r="Y2432" i="6"/>
  <c r="W2432" i="6"/>
  <c r="X2432" i="6" s="1"/>
  <c r="V2432" i="6"/>
  <c r="U2432" i="6"/>
  <c r="X2431" i="6"/>
  <c r="W2431" i="6"/>
  <c r="V2431" i="6"/>
  <c r="Y2431" i="6" s="1"/>
  <c r="Z2431" i="6" s="1"/>
  <c r="AA2431" i="6" s="1"/>
  <c r="U2431" i="6"/>
  <c r="Y2430" i="6"/>
  <c r="Z2430" i="6" s="1"/>
  <c r="X2430" i="6"/>
  <c r="W2430" i="6"/>
  <c r="V2430" i="6"/>
  <c r="U2430" i="6"/>
  <c r="Y2429" i="6"/>
  <c r="Z2429" i="6" s="1"/>
  <c r="W2429" i="6"/>
  <c r="X2429" i="6" s="1"/>
  <c r="V2429" i="6"/>
  <c r="U2429" i="6"/>
  <c r="Y2428" i="6"/>
  <c r="Z2428" i="6" s="1"/>
  <c r="X2428" i="6"/>
  <c r="W2428" i="6"/>
  <c r="V2428" i="6"/>
  <c r="U2428" i="6"/>
  <c r="AA2428" i="6" s="1"/>
  <c r="AB2428" i="6" s="1"/>
  <c r="W2427" i="6"/>
  <c r="X2427" i="6" s="1"/>
  <c r="V2427" i="6"/>
  <c r="Y2427" i="6" s="1"/>
  <c r="Z2427" i="6" s="1"/>
  <c r="AA2427" i="6" s="1"/>
  <c r="U2427" i="6"/>
  <c r="X2426" i="6"/>
  <c r="W2426" i="6"/>
  <c r="V2426" i="6"/>
  <c r="Y2426" i="6" s="1"/>
  <c r="Z2426" i="6" s="1"/>
  <c r="U2426" i="6"/>
  <c r="W2425" i="6"/>
  <c r="X2425" i="6" s="1"/>
  <c r="V2425" i="6"/>
  <c r="Y2425" i="6" s="1"/>
  <c r="Z2425" i="6" s="1"/>
  <c r="AA2425" i="6" s="1"/>
  <c r="AB2425" i="6" s="1"/>
  <c r="U2425" i="6"/>
  <c r="W2424" i="6"/>
  <c r="X2424" i="6" s="1"/>
  <c r="V2424" i="6"/>
  <c r="Y2424" i="6" s="1"/>
  <c r="Z2424" i="6" s="1"/>
  <c r="U2424" i="6"/>
  <c r="X2423" i="6"/>
  <c r="W2423" i="6"/>
  <c r="V2423" i="6"/>
  <c r="Y2423" i="6" s="1"/>
  <c r="Z2423" i="6" s="1"/>
  <c r="U2423" i="6"/>
  <c r="Y2422" i="6"/>
  <c r="Z2422" i="6" s="1"/>
  <c r="X2422" i="6"/>
  <c r="W2422" i="6"/>
  <c r="V2422" i="6"/>
  <c r="U2422" i="6"/>
  <c r="Y2421" i="6"/>
  <c r="Z2421" i="6" s="1"/>
  <c r="W2421" i="6"/>
  <c r="X2421" i="6" s="1"/>
  <c r="V2421" i="6"/>
  <c r="U2421" i="6"/>
  <c r="X2420" i="6"/>
  <c r="W2420" i="6"/>
  <c r="V2420" i="6"/>
  <c r="Y2420" i="6" s="1"/>
  <c r="Z2420" i="6" s="1"/>
  <c r="U2420" i="6"/>
  <c r="W2419" i="6"/>
  <c r="X2419" i="6" s="1"/>
  <c r="AB2419" i="6" s="1"/>
  <c r="V2419" i="6"/>
  <c r="Y2419" i="6" s="1"/>
  <c r="Z2419" i="6" s="1"/>
  <c r="AA2419" i="6" s="1"/>
  <c r="U2419" i="6"/>
  <c r="Z2418" i="6"/>
  <c r="W2418" i="6"/>
  <c r="X2418" i="6" s="1"/>
  <c r="V2418" i="6"/>
  <c r="Y2418" i="6" s="1"/>
  <c r="U2418" i="6"/>
  <c r="Z2417" i="6"/>
  <c r="AA2417" i="6" s="1"/>
  <c r="W2417" i="6"/>
  <c r="X2417" i="6" s="1"/>
  <c r="AB2417" i="6" s="1"/>
  <c r="V2417" i="6"/>
  <c r="Y2417" i="6" s="1"/>
  <c r="U2417" i="6"/>
  <c r="AA2416" i="6"/>
  <c r="AB2416" i="6" s="1"/>
  <c r="AD2416" i="6" s="1"/>
  <c r="Z2416" i="6"/>
  <c r="Y2416" i="6"/>
  <c r="W2416" i="6"/>
  <c r="X2416" i="6" s="1"/>
  <c r="V2416" i="6"/>
  <c r="U2416" i="6"/>
  <c r="X2415" i="6"/>
  <c r="W2415" i="6"/>
  <c r="V2415" i="6"/>
  <c r="Y2415" i="6" s="1"/>
  <c r="Z2415" i="6" s="1"/>
  <c r="U2415" i="6"/>
  <c r="Y2414" i="6"/>
  <c r="Z2414" i="6" s="1"/>
  <c r="X2414" i="6"/>
  <c r="W2414" i="6"/>
  <c r="V2414" i="6"/>
  <c r="U2414" i="6"/>
  <c r="AA2414" i="6" s="1"/>
  <c r="Z2413" i="6"/>
  <c r="Y2413" i="6"/>
  <c r="W2413" i="6"/>
  <c r="X2413" i="6" s="1"/>
  <c r="V2413" i="6"/>
  <c r="U2413" i="6"/>
  <c r="Y2412" i="6"/>
  <c r="Z2412" i="6" s="1"/>
  <c r="X2412" i="6"/>
  <c r="W2412" i="6"/>
  <c r="V2412" i="6"/>
  <c r="U2412" i="6"/>
  <c r="W2411" i="6"/>
  <c r="X2411" i="6" s="1"/>
  <c r="V2411" i="6"/>
  <c r="Y2411" i="6" s="1"/>
  <c r="Z2411" i="6" s="1"/>
  <c r="AA2411" i="6" s="1"/>
  <c r="U2411" i="6"/>
  <c r="W2410" i="6"/>
  <c r="X2410" i="6" s="1"/>
  <c r="V2410" i="6"/>
  <c r="Y2410" i="6" s="1"/>
  <c r="Z2410" i="6" s="1"/>
  <c r="U2410" i="6"/>
  <c r="W2409" i="6"/>
  <c r="X2409" i="6" s="1"/>
  <c r="V2409" i="6"/>
  <c r="Y2409" i="6" s="1"/>
  <c r="Z2409" i="6" s="1"/>
  <c r="AA2409" i="6" s="1"/>
  <c r="AB2409" i="6" s="1"/>
  <c r="U2409" i="6"/>
  <c r="Y2408" i="6"/>
  <c r="Z2408" i="6" s="1"/>
  <c r="W2408" i="6"/>
  <c r="X2408" i="6" s="1"/>
  <c r="V2408" i="6"/>
  <c r="U2408" i="6"/>
  <c r="Z2407" i="6"/>
  <c r="AA2407" i="6" s="1"/>
  <c r="X2407" i="6"/>
  <c r="W2407" i="6"/>
  <c r="V2407" i="6"/>
  <c r="Y2407" i="6" s="1"/>
  <c r="U2407" i="6"/>
  <c r="Z2406" i="6"/>
  <c r="Y2406" i="6"/>
  <c r="X2406" i="6"/>
  <c r="W2406" i="6"/>
  <c r="V2406" i="6"/>
  <c r="U2406" i="6"/>
  <c r="Y2405" i="6"/>
  <c r="Z2405" i="6" s="1"/>
  <c r="W2405" i="6"/>
  <c r="X2405" i="6" s="1"/>
  <c r="V2405" i="6"/>
  <c r="U2405" i="6"/>
  <c r="X2404" i="6"/>
  <c r="W2404" i="6"/>
  <c r="V2404" i="6"/>
  <c r="Y2404" i="6" s="1"/>
  <c r="Z2404" i="6" s="1"/>
  <c r="U2404" i="6"/>
  <c r="AA2403" i="6"/>
  <c r="AB2403" i="6" s="1"/>
  <c r="AD2403" i="6" s="1"/>
  <c r="W2403" i="6"/>
  <c r="X2403" i="6" s="1"/>
  <c r="V2403" i="6"/>
  <c r="Y2403" i="6" s="1"/>
  <c r="Z2403" i="6" s="1"/>
  <c r="U2403" i="6"/>
  <c r="X2402" i="6"/>
  <c r="W2402" i="6"/>
  <c r="V2402" i="6"/>
  <c r="Y2402" i="6" s="1"/>
  <c r="Z2402" i="6" s="1"/>
  <c r="U2402" i="6"/>
  <c r="Z2401" i="6"/>
  <c r="AA2401" i="6" s="1"/>
  <c r="W2401" i="6"/>
  <c r="X2401" i="6" s="1"/>
  <c r="AB2401" i="6" s="1"/>
  <c r="V2401" i="6"/>
  <c r="Y2401" i="6" s="1"/>
  <c r="U2401" i="6"/>
  <c r="W2400" i="6"/>
  <c r="X2400" i="6" s="1"/>
  <c r="V2400" i="6"/>
  <c r="Y2400" i="6" s="1"/>
  <c r="Z2400" i="6" s="1"/>
  <c r="U2400" i="6"/>
  <c r="X2399" i="6"/>
  <c r="W2399" i="6"/>
  <c r="V2399" i="6"/>
  <c r="Y2399" i="6" s="1"/>
  <c r="Z2399" i="6" s="1"/>
  <c r="U2399" i="6"/>
  <c r="Z2398" i="6"/>
  <c r="Y2398" i="6"/>
  <c r="X2398" i="6"/>
  <c r="W2398" i="6"/>
  <c r="V2398" i="6"/>
  <c r="U2398" i="6"/>
  <c r="AA2398" i="6" s="1"/>
  <c r="Y2397" i="6"/>
  <c r="Z2397" i="6" s="1"/>
  <c r="W2397" i="6"/>
  <c r="X2397" i="6" s="1"/>
  <c r="V2397" i="6"/>
  <c r="U2397" i="6"/>
  <c r="X2396" i="6"/>
  <c r="W2396" i="6"/>
  <c r="V2396" i="6"/>
  <c r="Y2396" i="6" s="1"/>
  <c r="Z2396" i="6" s="1"/>
  <c r="U2396" i="6"/>
  <c r="W2395" i="6"/>
  <c r="X2395" i="6" s="1"/>
  <c r="AB2395" i="6" s="1"/>
  <c r="V2395" i="6"/>
  <c r="Y2395" i="6" s="1"/>
  <c r="Z2395" i="6" s="1"/>
  <c r="AA2395" i="6" s="1"/>
  <c r="U2395" i="6"/>
  <c r="Z2394" i="6"/>
  <c r="X2394" i="6"/>
  <c r="AB2394" i="6" s="1"/>
  <c r="AD2394" i="6" s="1"/>
  <c r="W2394" i="6"/>
  <c r="V2394" i="6"/>
  <c r="Y2394" i="6" s="1"/>
  <c r="U2394" i="6"/>
  <c r="AA2394" i="6" s="1"/>
  <c r="W2393" i="6"/>
  <c r="X2393" i="6" s="1"/>
  <c r="V2393" i="6"/>
  <c r="Y2393" i="6" s="1"/>
  <c r="Z2393" i="6" s="1"/>
  <c r="AA2393" i="6" s="1"/>
  <c r="U2393" i="6"/>
  <c r="W2392" i="6"/>
  <c r="X2392" i="6" s="1"/>
  <c r="V2392" i="6"/>
  <c r="Y2392" i="6" s="1"/>
  <c r="Z2392" i="6" s="1"/>
  <c r="AA2392" i="6" s="1"/>
  <c r="AB2392" i="6" s="1"/>
  <c r="AD2392" i="6" s="1"/>
  <c r="U2392" i="6"/>
  <c r="X2391" i="6"/>
  <c r="W2391" i="6"/>
  <c r="V2391" i="6"/>
  <c r="Y2391" i="6" s="1"/>
  <c r="Z2391" i="6" s="1"/>
  <c r="U2391" i="6"/>
  <c r="Y2390" i="6"/>
  <c r="Z2390" i="6" s="1"/>
  <c r="X2390" i="6"/>
  <c r="W2390" i="6"/>
  <c r="V2390" i="6"/>
  <c r="U2390" i="6"/>
  <c r="Z2389" i="6"/>
  <c r="Y2389" i="6"/>
  <c r="W2389" i="6"/>
  <c r="X2389" i="6" s="1"/>
  <c r="V2389" i="6"/>
  <c r="U2389" i="6"/>
  <c r="Y2388" i="6"/>
  <c r="Z2388" i="6" s="1"/>
  <c r="X2388" i="6"/>
  <c r="W2388" i="6"/>
  <c r="V2388" i="6"/>
  <c r="U2388" i="6"/>
  <c r="W2387" i="6"/>
  <c r="X2387" i="6" s="1"/>
  <c r="V2387" i="6"/>
  <c r="Y2387" i="6" s="1"/>
  <c r="Z2387" i="6" s="1"/>
  <c r="AA2387" i="6" s="1"/>
  <c r="U2387" i="6"/>
  <c r="Z2386" i="6"/>
  <c r="X2386" i="6"/>
  <c r="W2386" i="6"/>
  <c r="V2386" i="6"/>
  <c r="Y2386" i="6" s="1"/>
  <c r="U2386" i="6"/>
  <c r="W2385" i="6"/>
  <c r="X2385" i="6" s="1"/>
  <c r="V2385" i="6"/>
  <c r="Y2385" i="6" s="1"/>
  <c r="Z2385" i="6" s="1"/>
  <c r="AA2385" i="6" s="1"/>
  <c r="U2385" i="6"/>
  <c r="W2384" i="6"/>
  <c r="X2384" i="6" s="1"/>
  <c r="V2384" i="6"/>
  <c r="Y2384" i="6" s="1"/>
  <c r="Z2384" i="6" s="1"/>
  <c r="AA2384" i="6" s="1"/>
  <c r="U2384" i="6"/>
  <c r="X2383" i="6"/>
  <c r="W2383" i="6"/>
  <c r="V2383" i="6"/>
  <c r="Y2383" i="6" s="1"/>
  <c r="Z2383" i="6" s="1"/>
  <c r="U2383" i="6"/>
  <c r="Y2382" i="6"/>
  <c r="Z2382" i="6" s="1"/>
  <c r="X2382" i="6"/>
  <c r="W2382" i="6"/>
  <c r="V2382" i="6"/>
  <c r="U2382" i="6"/>
  <c r="Z2381" i="6"/>
  <c r="Y2381" i="6"/>
  <c r="W2381" i="6"/>
  <c r="X2381" i="6" s="1"/>
  <c r="V2381" i="6"/>
  <c r="U2381" i="6"/>
  <c r="Y2380" i="6"/>
  <c r="Z2380" i="6" s="1"/>
  <c r="X2380" i="6"/>
  <c r="W2380" i="6"/>
  <c r="V2380" i="6"/>
  <c r="U2380" i="6"/>
  <c r="W2379" i="6"/>
  <c r="X2379" i="6" s="1"/>
  <c r="AB2379" i="6" s="1"/>
  <c r="V2379" i="6"/>
  <c r="Y2379" i="6" s="1"/>
  <c r="Z2379" i="6" s="1"/>
  <c r="AA2379" i="6" s="1"/>
  <c r="U2379" i="6"/>
  <c r="W2378" i="6"/>
  <c r="X2378" i="6" s="1"/>
  <c r="V2378" i="6"/>
  <c r="Y2378" i="6" s="1"/>
  <c r="Z2378" i="6" s="1"/>
  <c r="U2378" i="6"/>
  <c r="W2377" i="6"/>
  <c r="X2377" i="6" s="1"/>
  <c r="V2377" i="6"/>
  <c r="Y2377" i="6" s="1"/>
  <c r="Z2377" i="6" s="1"/>
  <c r="AA2377" i="6" s="1"/>
  <c r="AB2377" i="6" s="1"/>
  <c r="U2377" i="6"/>
  <c r="Y2376" i="6"/>
  <c r="Z2376" i="6" s="1"/>
  <c r="W2376" i="6"/>
  <c r="X2376" i="6" s="1"/>
  <c r="V2376" i="6"/>
  <c r="U2376" i="6"/>
  <c r="Z2375" i="6"/>
  <c r="AA2375" i="6" s="1"/>
  <c r="X2375" i="6"/>
  <c r="W2375" i="6"/>
  <c r="V2375" i="6"/>
  <c r="Y2375" i="6" s="1"/>
  <c r="U2375" i="6"/>
  <c r="Z2374" i="6"/>
  <c r="Y2374" i="6"/>
  <c r="X2374" i="6"/>
  <c r="W2374" i="6"/>
  <c r="V2374" i="6"/>
  <c r="U2374" i="6"/>
  <c r="Y2373" i="6"/>
  <c r="Z2373" i="6" s="1"/>
  <c r="W2373" i="6"/>
  <c r="X2373" i="6" s="1"/>
  <c r="V2373" i="6"/>
  <c r="U2373" i="6"/>
  <c r="X2372" i="6"/>
  <c r="W2372" i="6"/>
  <c r="V2372" i="6"/>
  <c r="Y2372" i="6" s="1"/>
  <c r="Z2372" i="6" s="1"/>
  <c r="U2372" i="6"/>
  <c r="AA2372" i="6" s="1"/>
  <c r="AB2372" i="6" s="1"/>
  <c r="AA2371" i="6"/>
  <c r="W2371" i="6"/>
  <c r="X2371" i="6" s="1"/>
  <c r="AB2371" i="6" s="1"/>
  <c r="V2371" i="6"/>
  <c r="Y2371" i="6" s="1"/>
  <c r="Z2371" i="6" s="1"/>
  <c r="U2371" i="6"/>
  <c r="W2370" i="6"/>
  <c r="X2370" i="6" s="1"/>
  <c r="V2370" i="6"/>
  <c r="Y2370" i="6" s="1"/>
  <c r="Z2370" i="6" s="1"/>
  <c r="U2370" i="6"/>
  <c r="AC2369" i="6"/>
  <c r="Z2369" i="6"/>
  <c r="AA2369" i="6" s="1"/>
  <c r="AB2369" i="6" s="1"/>
  <c r="AD2369" i="6" s="1"/>
  <c r="W2369" i="6"/>
  <c r="X2369" i="6" s="1"/>
  <c r="V2369" i="6"/>
  <c r="Y2369" i="6" s="1"/>
  <c r="U2369" i="6"/>
  <c r="W2368" i="6"/>
  <c r="X2368" i="6" s="1"/>
  <c r="V2368" i="6"/>
  <c r="Y2368" i="6" s="1"/>
  <c r="Z2368" i="6" s="1"/>
  <c r="U2368" i="6"/>
  <c r="AA2367" i="6"/>
  <c r="Z2367" i="6"/>
  <c r="X2367" i="6"/>
  <c r="W2367" i="6"/>
  <c r="V2367" i="6"/>
  <c r="Y2367" i="6" s="1"/>
  <c r="U2367" i="6"/>
  <c r="Y2366" i="6"/>
  <c r="Z2366" i="6" s="1"/>
  <c r="X2366" i="6"/>
  <c r="W2366" i="6"/>
  <c r="V2366" i="6"/>
  <c r="U2366" i="6"/>
  <c r="Y2365" i="6"/>
  <c r="Z2365" i="6" s="1"/>
  <c r="X2365" i="6"/>
  <c r="W2365" i="6"/>
  <c r="V2365" i="6"/>
  <c r="U2365" i="6"/>
  <c r="X2364" i="6"/>
  <c r="W2364" i="6"/>
  <c r="V2364" i="6"/>
  <c r="Y2364" i="6" s="1"/>
  <c r="Z2364" i="6" s="1"/>
  <c r="U2364" i="6"/>
  <c r="Y2363" i="6"/>
  <c r="Z2363" i="6" s="1"/>
  <c r="AA2363" i="6" s="1"/>
  <c r="W2363" i="6"/>
  <c r="X2363" i="6" s="1"/>
  <c r="AB2363" i="6" s="1"/>
  <c r="V2363" i="6"/>
  <c r="U2363" i="6"/>
  <c r="X2362" i="6"/>
  <c r="W2362" i="6"/>
  <c r="V2362" i="6"/>
  <c r="Y2362" i="6" s="1"/>
  <c r="Z2362" i="6" s="1"/>
  <c r="U2362" i="6"/>
  <c r="AC2361" i="6"/>
  <c r="AA2361" i="6"/>
  <c r="AB2361" i="6" s="1"/>
  <c r="AD2361" i="6" s="1"/>
  <c r="Z2361" i="6"/>
  <c r="W2361" i="6"/>
  <c r="X2361" i="6" s="1"/>
  <c r="V2361" i="6"/>
  <c r="Y2361" i="6" s="1"/>
  <c r="U2361" i="6"/>
  <c r="Y2360" i="6"/>
  <c r="Z2360" i="6" s="1"/>
  <c r="W2360" i="6"/>
  <c r="X2360" i="6" s="1"/>
  <c r="V2360" i="6"/>
  <c r="U2360" i="6"/>
  <c r="Z2359" i="6"/>
  <c r="AA2359" i="6" s="1"/>
  <c r="X2359" i="6"/>
  <c r="W2359" i="6"/>
  <c r="V2359" i="6"/>
  <c r="Y2359" i="6" s="1"/>
  <c r="U2359" i="6"/>
  <c r="Y2358" i="6"/>
  <c r="Z2358" i="6" s="1"/>
  <c r="X2358" i="6"/>
  <c r="W2358" i="6"/>
  <c r="V2358" i="6"/>
  <c r="U2358" i="6"/>
  <c r="Y2357" i="6"/>
  <c r="Z2357" i="6" s="1"/>
  <c r="W2357" i="6"/>
  <c r="X2357" i="6" s="1"/>
  <c r="V2357" i="6"/>
  <c r="U2357" i="6"/>
  <c r="X2356" i="6"/>
  <c r="W2356" i="6"/>
  <c r="V2356" i="6"/>
  <c r="Y2356" i="6" s="1"/>
  <c r="Z2356" i="6" s="1"/>
  <c r="U2356" i="6"/>
  <c r="AA2356" i="6" s="1"/>
  <c r="AB2355" i="6"/>
  <c r="AA2355" i="6"/>
  <c r="Y2355" i="6"/>
  <c r="Z2355" i="6" s="1"/>
  <c r="X2355" i="6"/>
  <c r="W2355" i="6"/>
  <c r="V2355" i="6"/>
  <c r="U2355" i="6"/>
  <c r="X2354" i="6"/>
  <c r="W2354" i="6"/>
  <c r="V2354" i="6"/>
  <c r="Y2354" i="6" s="1"/>
  <c r="Z2354" i="6" s="1"/>
  <c r="U2354" i="6"/>
  <c r="W2353" i="6"/>
  <c r="X2353" i="6" s="1"/>
  <c r="V2353" i="6"/>
  <c r="Y2353" i="6" s="1"/>
  <c r="Z2353" i="6" s="1"/>
  <c r="AA2353" i="6" s="1"/>
  <c r="U2353" i="6"/>
  <c r="W2352" i="6"/>
  <c r="X2352" i="6" s="1"/>
  <c r="V2352" i="6"/>
  <c r="Y2352" i="6" s="1"/>
  <c r="Z2352" i="6" s="1"/>
  <c r="U2352" i="6"/>
  <c r="W2351" i="6"/>
  <c r="X2351" i="6" s="1"/>
  <c r="V2351" i="6"/>
  <c r="Y2351" i="6" s="1"/>
  <c r="Z2351" i="6" s="1"/>
  <c r="AA2351" i="6" s="1"/>
  <c r="U2351" i="6"/>
  <c r="Y2350" i="6"/>
  <c r="Z2350" i="6" s="1"/>
  <c r="X2350" i="6"/>
  <c r="W2350" i="6"/>
  <c r="V2350" i="6"/>
  <c r="U2350" i="6"/>
  <c r="Y2349" i="6"/>
  <c r="Z2349" i="6" s="1"/>
  <c r="AA2349" i="6" s="1"/>
  <c r="AB2349" i="6" s="1"/>
  <c r="AD2349" i="6" s="1"/>
  <c r="W2349" i="6"/>
  <c r="X2349" i="6" s="1"/>
  <c r="V2349" i="6"/>
  <c r="U2349" i="6"/>
  <c r="W2348" i="6"/>
  <c r="X2348" i="6" s="1"/>
  <c r="V2348" i="6"/>
  <c r="Y2348" i="6" s="1"/>
  <c r="Z2348" i="6" s="1"/>
  <c r="U2348" i="6"/>
  <c r="W2347" i="6"/>
  <c r="X2347" i="6" s="1"/>
  <c r="V2347" i="6"/>
  <c r="Y2347" i="6" s="1"/>
  <c r="Z2347" i="6" s="1"/>
  <c r="AA2347" i="6" s="1"/>
  <c r="U2347" i="6"/>
  <c r="W2346" i="6"/>
  <c r="X2346" i="6" s="1"/>
  <c r="V2346" i="6"/>
  <c r="Y2346" i="6" s="1"/>
  <c r="Z2346" i="6" s="1"/>
  <c r="U2346" i="6"/>
  <c r="W2345" i="6"/>
  <c r="X2345" i="6" s="1"/>
  <c r="V2345" i="6"/>
  <c r="Y2345" i="6" s="1"/>
  <c r="Z2345" i="6" s="1"/>
  <c r="U2345" i="6"/>
  <c r="AA2345" i="6" s="1"/>
  <c r="Y2344" i="6"/>
  <c r="Z2344" i="6" s="1"/>
  <c r="AA2344" i="6" s="1"/>
  <c r="W2344" i="6"/>
  <c r="X2344" i="6" s="1"/>
  <c r="V2344" i="6"/>
  <c r="U2344" i="6"/>
  <c r="W2343" i="6"/>
  <c r="X2343" i="6" s="1"/>
  <c r="V2343" i="6"/>
  <c r="Y2343" i="6" s="1"/>
  <c r="Z2343" i="6" s="1"/>
  <c r="U2343" i="6"/>
  <c r="Y2342" i="6"/>
  <c r="Z2342" i="6" s="1"/>
  <c r="AA2342" i="6" s="1"/>
  <c r="AB2342" i="6" s="1"/>
  <c r="X2342" i="6"/>
  <c r="W2342" i="6"/>
  <c r="V2342" i="6"/>
  <c r="U2342" i="6"/>
  <c r="Y2341" i="6"/>
  <c r="Z2341" i="6" s="1"/>
  <c r="AA2341" i="6" s="1"/>
  <c r="X2341" i="6"/>
  <c r="W2341" i="6"/>
  <c r="V2341" i="6"/>
  <c r="U2341" i="6"/>
  <c r="X2340" i="6"/>
  <c r="W2340" i="6"/>
  <c r="V2340" i="6"/>
  <c r="Y2340" i="6" s="1"/>
  <c r="Z2340" i="6" s="1"/>
  <c r="U2340" i="6"/>
  <c r="Y2339" i="6"/>
  <c r="Z2339" i="6" s="1"/>
  <c r="AA2339" i="6" s="1"/>
  <c r="W2339" i="6"/>
  <c r="X2339" i="6" s="1"/>
  <c r="AB2339" i="6" s="1"/>
  <c r="V2339" i="6"/>
  <c r="U2339" i="6"/>
  <c r="Y2338" i="6"/>
  <c r="Z2338" i="6" s="1"/>
  <c r="W2338" i="6"/>
  <c r="X2338" i="6" s="1"/>
  <c r="V2338" i="6"/>
  <c r="U2338" i="6"/>
  <c r="W2337" i="6"/>
  <c r="X2337" i="6" s="1"/>
  <c r="V2337" i="6"/>
  <c r="Y2337" i="6" s="1"/>
  <c r="Z2337" i="6" s="1"/>
  <c r="U2337" i="6"/>
  <c r="AA2337" i="6" s="1"/>
  <c r="Y2336" i="6"/>
  <c r="Z2336" i="6" s="1"/>
  <c r="AA2336" i="6" s="1"/>
  <c r="X2336" i="6"/>
  <c r="AB2336" i="6" s="1"/>
  <c r="W2336" i="6"/>
  <c r="V2336" i="6"/>
  <c r="U2336" i="6"/>
  <c r="W2335" i="6"/>
  <c r="X2335" i="6" s="1"/>
  <c r="V2335" i="6"/>
  <c r="Y2335" i="6" s="1"/>
  <c r="Z2335" i="6" s="1"/>
  <c r="U2335" i="6"/>
  <c r="Y2334" i="6"/>
  <c r="Z2334" i="6" s="1"/>
  <c r="AA2334" i="6" s="1"/>
  <c r="AB2334" i="6" s="1"/>
  <c r="X2334" i="6"/>
  <c r="W2334" i="6"/>
  <c r="V2334" i="6"/>
  <c r="U2334" i="6"/>
  <c r="AA2333" i="6"/>
  <c r="Y2333" i="6"/>
  <c r="Z2333" i="6" s="1"/>
  <c r="X2333" i="6"/>
  <c r="AB2333" i="6" s="1"/>
  <c r="AD2333" i="6" s="1"/>
  <c r="W2333" i="6"/>
  <c r="V2333" i="6"/>
  <c r="U2333" i="6"/>
  <c r="X2332" i="6"/>
  <c r="W2332" i="6"/>
  <c r="V2332" i="6"/>
  <c r="Y2332" i="6" s="1"/>
  <c r="Z2332" i="6" s="1"/>
  <c r="U2332" i="6"/>
  <c r="AA2331" i="6"/>
  <c r="AB2331" i="6" s="1"/>
  <c r="Z2331" i="6"/>
  <c r="Y2331" i="6"/>
  <c r="W2331" i="6"/>
  <c r="X2331" i="6" s="1"/>
  <c r="V2331" i="6"/>
  <c r="U2331" i="6"/>
  <c r="Y2330" i="6"/>
  <c r="Z2330" i="6" s="1"/>
  <c r="W2330" i="6"/>
  <c r="X2330" i="6" s="1"/>
  <c r="V2330" i="6"/>
  <c r="U2330" i="6"/>
  <c r="W2329" i="6"/>
  <c r="X2329" i="6" s="1"/>
  <c r="V2329" i="6"/>
  <c r="Y2329" i="6" s="1"/>
  <c r="Z2329" i="6" s="1"/>
  <c r="U2329" i="6"/>
  <c r="AA2329" i="6" s="1"/>
  <c r="AA2328" i="6"/>
  <c r="Z2328" i="6"/>
  <c r="Y2328" i="6"/>
  <c r="W2328" i="6"/>
  <c r="X2328" i="6" s="1"/>
  <c r="V2328" i="6"/>
  <c r="U2328" i="6"/>
  <c r="W2327" i="6"/>
  <c r="X2327" i="6" s="1"/>
  <c r="V2327" i="6"/>
  <c r="Y2327" i="6" s="1"/>
  <c r="Z2327" i="6" s="1"/>
  <c r="U2327" i="6"/>
  <c r="Y2326" i="6"/>
  <c r="Z2326" i="6" s="1"/>
  <c r="AA2326" i="6" s="1"/>
  <c r="AB2326" i="6" s="1"/>
  <c r="X2326" i="6"/>
  <c r="W2326" i="6"/>
  <c r="V2326" i="6"/>
  <c r="U2326" i="6"/>
  <c r="Y2325" i="6"/>
  <c r="Z2325" i="6" s="1"/>
  <c r="AA2325" i="6" s="1"/>
  <c r="W2325" i="6"/>
  <c r="X2325" i="6" s="1"/>
  <c r="V2325" i="6"/>
  <c r="U2325" i="6"/>
  <c r="X2324" i="6"/>
  <c r="W2324" i="6"/>
  <c r="V2324" i="6"/>
  <c r="Y2324" i="6" s="1"/>
  <c r="Z2324" i="6" s="1"/>
  <c r="U2324" i="6"/>
  <c r="Z2323" i="6"/>
  <c r="AA2323" i="6" s="1"/>
  <c r="AB2323" i="6" s="1"/>
  <c r="Y2323" i="6"/>
  <c r="W2323" i="6"/>
  <c r="X2323" i="6" s="1"/>
  <c r="V2323" i="6"/>
  <c r="U2323" i="6"/>
  <c r="Y2322" i="6"/>
  <c r="Z2322" i="6" s="1"/>
  <c r="W2322" i="6"/>
  <c r="X2322" i="6" s="1"/>
  <c r="V2322" i="6"/>
  <c r="U2322" i="6"/>
  <c r="W2321" i="6"/>
  <c r="X2321" i="6" s="1"/>
  <c r="V2321" i="6"/>
  <c r="Y2321" i="6" s="1"/>
  <c r="Z2321" i="6" s="1"/>
  <c r="U2321" i="6"/>
  <c r="AA2321" i="6" s="1"/>
  <c r="Z2320" i="6"/>
  <c r="AA2320" i="6" s="1"/>
  <c r="Y2320" i="6"/>
  <c r="W2320" i="6"/>
  <c r="X2320" i="6" s="1"/>
  <c r="V2320" i="6"/>
  <c r="U2320" i="6"/>
  <c r="W2319" i="6"/>
  <c r="X2319" i="6" s="1"/>
  <c r="V2319" i="6"/>
  <c r="Y2319" i="6" s="1"/>
  <c r="Z2319" i="6" s="1"/>
  <c r="U2319" i="6"/>
  <c r="Y2318" i="6"/>
  <c r="Z2318" i="6" s="1"/>
  <c r="AA2318" i="6" s="1"/>
  <c r="AB2318" i="6" s="1"/>
  <c r="X2318" i="6"/>
  <c r="W2318" i="6"/>
  <c r="V2318" i="6"/>
  <c r="U2318" i="6"/>
  <c r="X2317" i="6"/>
  <c r="W2317" i="6"/>
  <c r="V2317" i="6"/>
  <c r="Y2317" i="6" s="1"/>
  <c r="Z2317" i="6" s="1"/>
  <c r="U2317" i="6"/>
  <c r="AA2317" i="6" s="1"/>
  <c r="X2316" i="6"/>
  <c r="W2316" i="6"/>
  <c r="V2316" i="6"/>
  <c r="Y2316" i="6" s="1"/>
  <c r="Z2316" i="6" s="1"/>
  <c r="U2316" i="6"/>
  <c r="Y2315" i="6"/>
  <c r="Z2315" i="6" s="1"/>
  <c r="AA2315" i="6" s="1"/>
  <c r="W2315" i="6"/>
  <c r="X2315" i="6" s="1"/>
  <c r="AB2315" i="6" s="1"/>
  <c r="V2315" i="6"/>
  <c r="U2315" i="6"/>
  <c r="W2314" i="6"/>
  <c r="X2314" i="6" s="1"/>
  <c r="V2314" i="6"/>
  <c r="Y2314" i="6" s="1"/>
  <c r="Z2314" i="6" s="1"/>
  <c r="U2314" i="6"/>
  <c r="W2313" i="6"/>
  <c r="X2313" i="6" s="1"/>
  <c r="V2313" i="6"/>
  <c r="Y2313" i="6" s="1"/>
  <c r="Z2313" i="6" s="1"/>
  <c r="U2313" i="6"/>
  <c r="AA2313" i="6" s="1"/>
  <c r="Y2312" i="6"/>
  <c r="Z2312" i="6" s="1"/>
  <c r="AA2312" i="6" s="1"/>
  <c r="X2312" i="6"/>
  <c r="W2312" i="6"/>
  <c r="V2312" i="6"/>
  <c r="U2312" i="6"/>
  <c r="W2311" i="6"/>
  <c r="X2311" i="6" s="1"/>
  <c r="V2311" i="6"/>
  <c r="Y2311" i="6" s="1"/>
  <c r="Z2311" i="6" s="1"/>
  <c r="U2311" i="6"/>
  <c r="Y2310" i="6"/>
  <c r="Z2310" i="6" s="1"/>
  <c r="AA2310" i="6" s="1"/>
  <c r="AB2310" i="6" s="1"/>
  <c r="X2310" i="6"/>
  <c r="W2310" i="6"/>
  <c r="V2310" i="6"/>
  <c r="U2310" i="6"/>
  <c r="W2309" i="6"/>
  <c r="X2309" i="6" s="1"/>
  <c r="V2309" i="6"/>
  <c r="Y2309" i="6" s="1"/>
  <c r="Z2309" i="6" s="1"/>
  <c r="U2309" i="6"/>
  <c r="X2308" i="6"/>
  <c r="W2308" i="6"/>
  <c r="V2308" i="6"/>
  <c r="Y2308" i="6" s="1"/>
  <c r="Z2308" i="6" s="1"/>
  <c r="U2308" i="6"/>
  <c r="Y2307" i="6"/>
  <c r="Z2307" i="6" s="1"/>
  <c r="AA2307" i="6" s="1"/>
  <c r="W2307" i="6"/>
  <c r="X2307" i="6" s="1"/>
  <c r="V2307" i="6"/>
  <c r="U2307" i="6"/>
  <c r="W2306" i="6"/>
  <c r="X2306" i="6" s="1"/>
  <c r="V2306" i="6"/>
  <c r="Y2306" i="6" s="1"/>
  <c r="Z2306" i="6" s="1"/>
  <c r="U2306" i="6"/>
  <c r="W2305" i="6"/>
  <c r="X2305" i="6" s="1"/>
  <c r="V2305" i="6"/>
  <c r="Y2305" i="6" s="1"/>
  <c r="Z2305" i="6" s="1"/>
  <c r="U2305" i="6"/>
  <c r="AA2305" i="6" s="1"/>
  <c r="Y2304" i="6"/>
  <c r="Z2304" i="6" s="1"/>
  <c r="AA2304" i="6" s="1"/>
  <c r="X2304" i="6"/>
  <c r="AB2304" i="6" s="1"/>
  <c r="W2304" i="6"/>
  <c r="V2304" i="6"/>
  <c r="U2304" i="6"/>
  <c r="W2303" i="6"/>
  <c r="X2303" i="6" s="1"/>
  <c r="V2303" i="6"/>
  <c r="Y2303" i="6" s="1"/>
  <c r="Z2303" i="6" s="1"/>
  <c r="U2303" i="6"/>
  <c r="Y2302" i="6"/>
  <c r="Z2302" i="6" s="1"/>
  <c r="AA2302" i="6" s="1"/>
  <c r="AB2302" i="6" s="1"/>
  <c r="X2302" i="6"/>
  <c r="W2302" i="6"/>
  <c r="V2302" i="6"/>
  <c r="U2302" i="6"/>
  <c r="AA2301" i="6"/>
  <c r="W2301" i="6"/>
  <c r="X2301" i="6" s="1"/>
  <c r="V2301" i="6"/>
  <c r="Y2301" i="6" s="1"/>
  <c r="Z2301" i="6" s="1"/>
  <c r="U2301" i="6"/>
  <c r="X2300" i="6"/>
  <c r="W2300" i="6"/>
  <c r="V2300" i="6"/>
  <c r="Y2300" i="6" s="1"/>
  <c r="Z2300" i="6" s="1"/>
  <c r="U2300" i="6"/>
  <c r="Y2299" i="6"/>
  <c r="Z2299" i="6" s="1"/>
  <c r="AA2299" i="6" s="1"/>
  <c r="W2299" i="6"/>
  <c r="X2299" i="6" s="1"/>
  <c r="AB2299" i="6" s="1"/>
  <c r="V2299" i="6"/>
  <c r="U2299" i="6"/>
  <c r="W2298" i="6"/>
  <c r="X2298" i="6" s="1"/>
  <c r="V2298" i="6"/>
  <c r="Y2298" i="6" s="1"/>
  <c r="Z2298" i="6" s="1"/>
  <c r="U2298" i="6"/>
  <c r="W2297" i="6"/>
  <c r="X2297" i="6" s="1"/>
  <c r="V2297" i="6"/>
  <c r="Y2297" i="6" s="1"/>
  <c r="Z2297" i="6" s="1"/>
  <c r="U2297" i="6"/>
  <c r="Y2296" i="6"/>
  <c r="Z2296" i="6" s="1"/>
  <c r="AA2296" i="6" s="1"/>
  <c r="W2296" i="6"/>
  <c r="X2296" i="6" s="1"/>
  <c r="AB2296" i="6" s="1"/>
  <c r="V2296" i="6"/>
  <c r="U2296" i="6"/>
  <c r="W2295" i="6"/>
  <c r="X2295" i="6" s="1"/>
  <c r="V2295" i="6"/>
  <c r="Y2295" i="6" s="1"/>
  <c r="Z2295" i="6" s="1"/>
  <c r="U2295" i="6"/>
  <c r="AA2294" i="6"/>
  <c r="AB2294" i="6" s="1"/>
  <c r="AC2294" i="6" s="1"/>
  <c r="Y2294" i="6"/>
  <c r="Z2294" i="6" s="1"/>
  <c r="X2294" i="6"/>
  <c r="W2294" i="6"/>
  <c r="V2294" i="6"/>
  <c r="U2294" i="6"/>
  <c r="Y2293" i="6"/>
  <c r="Z2293" i="6" s="1"/>
  <c r="X2293" i="6"/>
  <c r="W2293" i="6"/>
  <c r="V2293" i="6"/>
  <c r="U2293" i="6"/>
  <c r="X2292" i="6"/>
  <c r="W2292" i="6"/>
  <c r="V2292" i="6"/>
  <c r="Y2292" i="6" s="1"/>
  <c r="Z2292" i="6" s="1"/>
  <c r="U2292" i="6"/>
  <c r="Y2291" i="6"/>
  <c r="Z2291" i="6" s="1"/>
  <c r="AA2291" i="6" s="1"/>
  <c r="W2291" i="6"/>
  <c r="X2291" i="6" s="1"/>
  <c r="AB2291" i="6" s="1"/>
  <c r="V2291" i="6"/>
  <c r="U2291" i="6"/>
  <c r="Y2290" i="6"/>
  <c r="Z2290" i="6" s="1"/>
  <c r="W2290" i="6"/>
  <c r="X2290" i="6" s="1"/>
  <c r="V2290" i="6"/>
  <c r="U2290" i="6"/>
  <c r="AD2289" i="6"/>
  <c r="AC2289" i="6"/>
  <c r="W2289" i="6"/>
  <c r="X2289" i="6" s="1"/>
  <c r="AB2289" i="6" s="1"/>
  <c r="V2289" i="6"/>
  <c r="Y2289" i="6" s="1"/>
  <c r="Z2289" i="6" s="1"/>
  <c r="U2289" i="6"/>
  <c r="AA2289" i="6" s="1"/>
  <c r="Y2288" i="6"/>
  <c r="Z2288" i="6" s="1"/>
  <c r="AA2288" i="6" s="1"/>
  <c r="W2288" i="6"/>
  <c r="X2288" i="6" s="1"/>
  <c r="AB2288" i="6" s="1"/>
  <c r="V2288" i="6"/>
  <c r="U2288" i="6"/>
  <c r="W2287" i="6"/>
  <c r="X2287" i="6" s="1"/>
  <c r="V2287" i="6"/>
  <c r="Y2287" i="6" s="1"/>
  <c r="Z2287" i="6" s="1"/>
  <c r="U2287" i="6"/>
  <c r="Y2286" i="6"/>
  <c r="Z2286" i="6" s="1"/>
  <c r="AA2286" i="6" s="1"/>
  <c r="AB2286" i="6" s="1"/>
  <c r="X2286" i="6"/>
  <c r="W2286" i="6"/>
  <c r="V2286" i="6"/>
  <c r="U2286" i="6"/>
  <c r="Y2285" i="6"/>
  <c r="Z2285" i="6" s="1"/>
  <c r="AA2285" i="6" s="1"/>
  <c r="X2285" i="6"/>
  <c r="AB2285" i="6" s="1"/>
  <c r="AD2285" i="6" s="1"/>
  <c r="W2285" i="6"/>
  <c r="V2285" i="6"/>
  <c r="U2285" i="6"/>
  <c r="W2284" i="6"/>
  <c r="X2284" i="6" s="1"/>
  <c r="V2284" i="6"/>
  <c r="Y2284" i="6" s="1"/>
  <c r="Z2284" i="6" s="1"/>
  <c r="U2284" i="6"/>
  <c r="Y2283" i="6"/>
  <c r="Z2283" i="6" s="1"/>
  <c r="AA2283" i="6" s="1"/>
  <c r="W2283" i="6"/>
  <c r="X2283" i="6" s="1"/>
  <c r="AB2283" i="6" s="1"/>
  <c r="V2283" i="6"/>
  <c r="U2283" i="6"/>
  <c r="W2282" i="6"/>
  <c r="X2282" i="6" s="1"/>
  <c r="V2282" i="6"/>
  <c r="Y2282" i="6" s="1"/>
  <c r="Z2282" i="6" s="1"/>
  <c r="U2282" i="6"/>
  <c r="W2281" i="6"/>
  <c r="X2281" i="6" s="1"/>
  <c r="V2281" i="6"/>
  <c r="Y2281" i="6" s="1"/>
  <c r="Z2281" i="6" s="1"/>
  <c r="U2281" i="6"/>
  <c r="Y2280" i="6"/>
  <c r="Z2280" i="6" s="1"/>
  <c r="AA2280" i="6" s="1"/>
  <c r="W2280" i="6"/>
  <c r="X2280" i="6" s="1"/>
  <c r="AB2280" i="6" s="1"/>
  <c r="V2280" i="6"/>
  <c r="U2280" i="6"/>
  <c r="W2279" i="6"/>
  <c r="X2279" i="6" s="1"/>
  <c r="V2279" i="6"/>
  <c r="Y2279" i="6" s="1"/>
  <c r="Z2279" i="6" s="1"/>
  <c r="U2279" i="6"/>
  <c r="AA2278" i="6"/>
  <c r="AB2278" i="6" s="1"/>
  <c r="Y2278" i="6"/>
  <c r="Z2278" i="6" s="1"/>
  <c r="X2278" i="6"/>
  <c r="W2278" i="6"/>
  <c r="V2278" i="6"/>
  <c r="U2278" i="6"/>
  <c r="W2277" i="6"/>
  <c r="X2277" i="6" s="1"/>
  <c r="V2277" i="6"/>
  <c r="Y2277" i="6" s="1"/>
  <c r="Z2277" i="6" s="1"/>
  <c r="U2277" i="6"/>
  <c r="W2276" i="6"/>
  <c r="X2276" i="6" s="1"/>
  <c r="V2276" i="6"/>
  <c r="Y2276" i="6" s="1"/>
  <c r="Z2276" i="6" s="1"/>
  <c r="U2276" i="6"/>
  <c r="Y2275" i="6"/>
  <c r="Z2275" i="6" s="1"/>
  <c r="AA2275" i="6" s="1"/>
  <c r="AB2275" i="6" s="1"/>
  <c r="W2275" i="6"/>
  <c r="X2275" i="6" s="1"/>
  <c r="V2275" i="6"/>
  <c r="U2275" i="6"/>
  <c r="W2274" i="6"/>
  <c r="X2274" i="6" s="1"/>
  <c r="V2274" i="6"/>
  <c r="Y2274" i="6" s="1"/>
  <c r="Z2274" i="6" s="1"/>
  <c r="U2274" i="6"/>
  <c r="W2273" i="6"/>
  <c r="X2273" i="6" s="1"/>
  <c r="V2273" i="6"/>
  <c r="Y2273" i="6" s="1"/>
  <c r="Z2273" i="6" s="1"/>
  <c r="U2273" i="6"/>
  <c r="Y2272" i="6"/>
  <c r="Z2272" i="6" s="1"/>
  <c r="AA2272" i="6" s="1"/>
  <c r="W2272" i="6"/>
  <c r="X2272" i="6" s="1"/>
  <c r="AB2272" i="6" s="1"/>
  <c r="AD2272" i="6" s="1"/>
  <c r="V2272" i="6"/>
  <c r="U2272" i="6"/>
  <c r="W2271" i="6"/>
  <c r="X2271" i="6" s="1"/>
  <c r="V2271" i="6"/>
  <c r="Y2271" i="6" s="1"/>
  <c r="Z2271" i="6" s="1"/>
  <c r="U2271" i="6"/>
  <c r="AA2270" i="6"/>
  <c r="AB2270" i="6" s="1"/>
  <c r="Y2270" i="6"/>
  <c r="Z2270" i="6" s="1"/>
  <c r="X2270" i="6"/>
  <c r="W2270" i="6"/>
  <c r="V2270" i="6"/>
  <c r="U2270" i="6"/>
  <c r="W2269" i="6"/>
  <c r="X2269" i="6" s="1"/>
  <c r="V2269" i="6"/>
  <c r="Y2269" i="6" s="1"/>
  <c r="Z2269" i="6" s="1"/>
  <c r="U2269" i="6"/>
  <c r="W2268" i="6"/>
  <c r="X2268" i="6" s="1"/>
  <c r="V2268" i="6"/>
  <c r="Y2268" i="6" s="1"/>
  <c r="Z2268" i="6" s="1"/>
  <c r="U2268" i="6"/>
  <c r="Z2267" i="6"/>
  <c r="AA2267" i="6" s="1"/>
  <c r="AB2267" i="6" s="1"/>
  <c r="Y2267" i="6"/>
  <c r="W2267" i="6"/>
  <c r="X2267" i="6" s="1"/>
  <c r="V2267" i="6"/>
  <c r="U2267" i="6"/>
  <c r="W2266" i="6"/>
  <c r="X2266" i="6" s="1"/>
  <c r="V2266" i="6"/>
  <c r="Y2266" i="6" s="1"/>
  <c r="Z2266" i="6" s="1"/>
  <c r="U2266" i="6"/>
  <c r="AC2265" i="6"/>
  <c r="W2265" i="6"/>
  <c r="X2265" i="6" s="1"/>
  <c r="AB2265" i="6" s="1"/>
  <c r="AD2265" i="6" s="1"/>
  <c r="V2265" i="6"/>
  <c r="Y2265" i="6" s="1"/>
  <c r="Z2265" i="6" s="1"/>
  <c r="U2265" i="6"/>
  <c r="AA2265" i="6" s="1"/>
  <c r="Z2264" i="6"/>
  <c r="AA2264" i="6" s="1"/>
  <c r="Y2264" i="6"/>
  <c r="W2264" i="6"/>
  <c r="X2264" i="6" s="1"/>
  <c r="AB2264" i="6" s="1"/>
  <c r="AD2264" i="6" s="1"/>
  <c r="V2264" i="6"/>
  <c r="U2264" i="6"/>
  <c r="W2263" i="6"/>
  <c r="X2263" i="6" s="1"/>
  <c r="V2263" i="6"/>
  <c r="Y2263" i="6" s="1"/>
  <c r="Z2263" i="6" s="1"/>
  <c r="U2263" i="6"/>
  <c r="AC2262" i="6"/>
  <c r="Y2262" i="6"/>
  <c r="Z2262" i="6" s="1"/>
  <c r="AA2262" i="6" s="1"/>
  <c r="AB2262" i="6" s="1"/>
  <c r="AD2262" i="6" s="1"/>
  <c r="X2262" i="6"/>
  <c r="W2262" i="6"/>
  <c r="V2262" i="6"/>
  <c r="U2262" i="6"/>
  <c r="W2261" i="6"/>
  <c r="X2261" i="6" s="1"/>
  <c r="V2261" i="6"/>
  <c r="Y2261" i="6" s="1"/>
  <c r="Z2261" i="6" s="1"/>
  <c r="U2261" i="6"/>
  <c r="W2260" i="6"/>
  <c r="X2260" i="6" s="1"/>
  <c r="V2260" i="6"/>
  <c r="Y2260" i="6" s="1"/>
  <c r="Z2260" i="6" s="1"/>
  <c r="U2260" i="6"/>
  <c r="Z2259" i="6"/>
  <c r="AA2259" i="6" s="1"/>
  <c r="Y2259" i="6"/>
  <c r="W2259" i="6"/>
  <c r="X2259" i="6" s="1"/>
  <c r="AB2259" i="6" s="1"/>
  <c r="V2259" i="6"/>
  <c r="U2259" i="6"/>
  <c r="Y2258" i="6"/>
  <c r="Z2258" i="6" s="1"/>
  <c r="W2258" i="6"/>
  <c r="X2258" i="6" s="1"/>
  <c r="V2258" i="6"/>
  <c r="U2258" i="6"/>
  <c r="W2257" i="6"/>
  <c r="X2257" i="6" s="1"/>
  <c r="V2257" i="6"/>
  <c r="Y2257" i="6" s="1"/>
  <c r="Z2257" i="6" s="1"/>
  <c r="U2257" i="6"/>
  <c r="Z2256" i="6"/>
  <c r="AA2256" i="6" s="1"/>
  <c r="Y2256" i="6"/>
  <c r="X2256" i="6"/>
  <c r="AB2256" i="6" s="1"/>
  <c r="W2256" i="6"/>
  <c r="V2256" i="6"/>
  <c r="U2256" i="6"/>
  <c r="Y2255" i="6"/>
  <c r="Z2255" i="6" s="1"/>
  <c r="W2255" i="6"/>
  <c r="X2255" i="6" s="1"/>
  <c r="V2255" i="6"/>
  <c r="U2255" i="6"/>
  <c r="AB2254" i="6"/>
  <c r="AA2254" i="6"/>
  <c r="Y2254" i="6"/>
  <c r="Z2254" i="6" s="1"/>
  <c r="X2254" i="6"/>
  <c r="W2254" i="6"/>
  <c r="V2254" i="6"/>
  <c r="U2254" i="6"/>
  <c r="X2253" i="6"/>
  <c r="W2253" i="6"/>
  <c r="V2253" i="6"/>
  <c r="Y2253" i="6" s="1"/>
  <c r="Z2253" i="6" s="1"/>
  <c r="AA2253" i="6" s="1"/>
  <c r="U2253" i="6"/>
  <c r="W2252" i="6"/>
  <c r="X2252" i="6" s="1"/>
  <c r="V2252" i="6"/>
  <c r="Y2252" i="6" s="1"/>
  <c r="Z2252" i="6" s="1"/>
  <c r="U2252" i="6"/>
  <c r="Y2251" i="6"/>
  <c r="Z2251" i="6" s="1"/>
  <c r="AA2251" i="6" s="1"/>
  <c r="W2251" i="6"/>
  <c r="X2251" i="6" s="1"/>
  <c r="V2251" i="6"/>
  <c r="U2251" i="6"/>
  <c r="W2250" i="6"/>
  <c r="X2250" i="6" s="1"/>
  <c r="V2250" i="6"/>
  <c r="Y2250" i="6" s="1"/>
  <c r="Z2250" i="6" s="1"/>
  <c r="U2250" i="6"/>
  <c r="W2249" i="6"/>
  <c r="X2249" i="6" s="1"/>
  <c r="V2249" i="6"/>
  <c r="Y2249" i="6" s="1"/>
  <c r="Z2249" i="6" s="1"/>
  <c r="U2249" i="6"/>
  <c r="AA2249" i="6" s="1"/>
  <c r="Y2248" i="6"/>
  <c r="Z2248" i="6" s="1"/>
  <c r="AA2248" i="6" s="1"/>
  <c r="W2248" i="6"/>
  <c r="X2248" i="6" s="1"/>
  <c r="AB2248" i="6" s="1"/>
  <c r="V2248" i="6"/>
  <c r="U2248" i="6"/>
  <c r="Y2247" i="6"/>
  <c r="Z2247" i="6" s="1"/>
  <c r="W2247" i="6"/>
  <c r="X2247" i="6" s="1"/>
  <c r="V2247" i="6"/>
  <c r="U2247" i="6"/>
  <c r="AA2246" i="6"/>
  <c r="AB2246" i="6" s="1"/>
  <c r="Y2246" i="6"/>
  <c r="Z2246" i="6" s="1"/>
  <c r="X2246" i="6"/>
  <c r="W2246" i="6"/>
  <c r="V2246" i="6"/>
  <c r="U2246" i="6"/>
  <c r="AA2245" i="6"/>
  <c r="Y2245" i="6"/>
  <c r="Z2245" i="6" s="1"/>
  <c r="W2245" i="6"/>
  <c r="X2245" i="6" s="1"/>
  <c r="V2245" i="6"/>
  <c r="U2245" i="6"/>
  <c r="W2244" i="6"/>
  <c r="X2244" i="6" s="1"/>
  <c r="V2244" i="6"/>
  <c r="Y2244" i="6" s="1"/>
  <c r="Z2244" i="6" s="1"/>
  <c r="U2244" i="6"/>
  <c r="AB2243" i="6"/>
  <c r="Y2243" i="6"/>
  <c r="Z2243" i="6" s="1"/>
  <c r="AA2243" i="6" s="1"/>
  <c r="W2243" i="6"/>
  <c r="X2243" i="6" s="1"/>
  <c r="V2243" i="6"/>
  <c r="U2243" i="6"/>
  <c r="Y2242" i="6"/>
  <c r="Z2242" i="6" s="1"/>
  <c r="W2242" i="6"/>
  <c r="X2242" i="6" s="1"/>
  <c r="V2242" i="6"/>
  <c r="U2242" i="6"/>
  <c r="W2241" i="6"/>
  <c r="X2241" i="6" s="1"/>
  <c r="V2241" i="6"/>
  <c r="Y2241" i="6" s="1"/>
  <c r="Z2241" i="6" s="1"/>
  <c r="U2241" i="6"/>
  <c r="Y2240" i="6"/>
  <c r="Z2240" i="6" s="1"/>
  <c r="AA2240" i="6" s="1"/>
  <c r="X2240" i="6"/>
  <c r="AB2240" i="6" s="1"/>
  <c r="W2240" i="6"/>
  <c r="V2240" i="6"/>
  <c r="U2240" i="6"/>
  <c r="Y2239" i="6"/>
  <c r="Z2239" i="6" s="1"/>
  <c r="W2239" i="6"/>
  <c r="X2239" i="6" s="1"/>
  <c r="V2239" i="6"/>
  <c r="U2239" i="6"/>
  <c r="Y2238" i="6"/>
  <c r="Z2238" i="6" s="1"/>
  <c r="AA2238" i="6" s="1"/>
  <c r="AB2238" i="6" s="1"/>
  <c r="X2238" i="6"/>
  <c r="W2238" i="6"/>
  <c r="V2238" i="6"/>
  <c r="U2238" i="6"/>
  <c r="Y2237" i="6"/>
  <c r="Z2237" i="6" s="1"/>
  <c r="AA2237" i="6" s="1"/>
  <c r="X2237" i="6"/>
  <c r="W2237" i="6"/>
  <c r="V2237" i="6"/>
  <c r="U2237" i="6"/>
  <c r="W2236" i="6"/>
  <c r="X2236" i="6" s="1"/>
  <c r="V2236" i="6"/>
  <c r="Y2236" i="6" s="1"/>
  <c r="Z2236" i="6" s="1"/>
  <c r="U2236" i="6"/>
  <c r="AA2235" i="6"/>
  <c r="AB2235" i="6" s="1"/>
  <c r="Z2235" i="6"/>
  <c r="Y2235" i="6"/>
  <c r="W2235" i="6"/>
  <c r="X2235" i="6" s="1"/>
  <c r="V2235" i="6"/>
  <c r="U2235" i="6"/>
  <c r="Y2234" i="6"/>
  <c r="Z2234" i="6" s="1"/>
  <c r="W2234" i="6"/>
  <c r="X2234" i="6" s="1"/>
  <c r="V2234" i="6"/>
  <c r="U2234" i="6"/>
  <c r="W2233" i="6"/>
  <c r="X2233" i="6" s="1"/>
  <c r="V2233" i="6"/>
  <c r="Y2233" i="6" s="1"/>
  <c r="Z2233" i="6" s="1"/>
  <c r="U2233" i="6"/>
  <c r="AA2233" i="6" s="1"/>
  <c r="AA2232" i="6"/>
  <c r="Z2232" i="6"/>
  <c r="Y2232" i="6"/>
  <c r="W2232" i="6"/>
  <c r="X2232" i="6" s="1"/>
  <c r="AB2232" i="6" s="1"/>
  <c r="V2232" i="6"/>
  <c r="U2232" i="6"/>
  <c r="Y2231" i="6"/>
  <c r="Z2231" i="6" s="1"/>
  <c r="W2231" i="6"/>
  <c r="X2231" i="6" s="1"/>
  <c r="V2231" i="6"/>
  <c r="U2231" i="6"/>
  <c r="AA2230" i="6"/>
  <c r="AB2230" i="6" s="1"/>
  <c r="Y2230" i="6"/>
  <c r="Z2230" i="6" s="1"/>
  <c r="X2230" i="6"/>
  <c r="W2230" i="6"/>
  <c r="V2230" i="6"/>
  <c r="U2230" i="6"/>
  <c r="Z2229" i="6"/>
  <c r="AA2229" i="6" s="1"/>
  <c r="Y2229" i="6"/>
  <c r="W2229" i="6"/>
  <c r="X2229" i="6" s="1"/>
  <c r="AB2229" i="6" s="1"/>
  <c r="AD2229" i="6" s="1"/>
  <c r="V2229" i="6"/>
  <c r="U2229" i="6"/>
  <c r="W2228" i="6"/>
  <c r="X2228" i="6" s="1"/>
  <c r="V2228" i="6"/>
  <c r="Y2228" i="6" s="1"/>
  <c r="Z2228" i="6" s="1"/>
  <c r="U2228" i="6"/>
  <c r="Y2227" i="6"/>
  <c r="Z2227" i="6" s="1"/>
  <c r="AA2227" i="6" s="1"/>
  <c r="W2227" i="6"/>
  <c r="X2227" i="6" s="1"/>
  <c r="AB2227" i="6" s="1"/>
  <c r="AD2227" i="6" s="1"/>
  <c r="V2227" i="6"/>
  <c r="U2227" i="6"/>
  <c r="W2226" i="6"/>
  <c r="X2226" i="6" s="1"/>
  <c r="V2226" i="6"/>
  <c r="Y2226" i="6" s="1"/>
  <c r="Z2226" i="6" s="1"/>
  <c r="U2226" i="6"/>
  <c r="W2225" i="6"/>
  <c r="X2225" i="6" s="1"/>
  <c r="V2225" i="6"/>
  <c r="Y2225" i="6" s="1"/>
  <c r="Z2225" i="6" s="1"/>
  <c r="U2225" i="6"/>
  <c r="AB2224" i="6"/>
  <c r="Z2224" i="6"/>
  <c r="AA2224" i="6" s="1"/>
  <c r="Y2224" i="6"/>
  <c r="W2224" i="6"/>
  <c r="X2224" i="6" s="1"/>
  <c r="V2224" i="6"/>
  <c r="U2224" i="6"/>
  <c r="W2223" i="6"/>
  <c r="X2223" i="6" s="1"/>
  <c r="V2223" i="6"/>
  <c r="Y2223" i="6" s="1"/>
  <c r="Z2223" i="6" s="1"/>
  <c r="U2223" i="6"/>
  <c r="Y2222" i="6"/>
  <c r="Z2222" i="6" s="1"/>
  <c r="AA2222" i="6" s="1"/>
  <c r="W2222" i="6"/>
  <c r="X2222" i="6" s="1"/>
  <c r="AB2222" i="6" s="1"/>
  <c r="V2222" i="6"/>
  <c r="U2222" i="6"/>
  <c r="W2221" i="6"/>
  <c r="X2221" i="6" s="1"/>
  <c r="V2221" i="6"/>
  <c r="Y2221" i="6" s="1"/>
  <c r="Z2221" i="6" s="1"/>
  <c r="U2221" i="6"/>
  <c r="W2220" i="6"/>
  <c r="X2220" i="6" s="1"/>
  <c r="V2220" i="6"/>
  <c r="Y2220" i="6" s="1"/>
  <c r="Z2220" i="6" s="1"/>
  <c r="U2220" i="6"/>
  <c r="AC2219" i="6"/>
  <c r="AA2219" i="6"/>
  <c r="AB2219" i="6" s="1"/>
  <c r="AD2219" i="6" s="1"/>
  <c r="Z2219" i="6"/>
  <c r="Y2219" i="6"/>
  <c r="W2219" i="6"/>
  <c r="X2219" i="6" s="1"/>
  <c r="V2219" i="6"/>
  <c r="U2219" i="6"/>
  <c r="X2218" i="6"/>
  <c r="W2218" i="6"/>
  <c r="V2218" i="6"/>
  <c r="Y2218" i="6" s="1"/>
  <c r="Z2218" i="6" s="1"/>
  <c r="U2218" i="6"/>
  <c r="W2217" i="6"/>
  <c r="X2217" i="6" s="1"/>
  <c r="V2217" i="6"/>
  <c r="Y2217" i="6" s="1"/>
  <c r="Z2217" i="6" s="1"/>
  <c r="U2217" i="6"/>
  <c r="Y2216" i="6"/>
  <c r="Z2216" i="6" s="1"/>
  <c r="AA2216" i="6" s="1"/>
  <c r="W2216" i="6"/>
  <c r="X2216" i="6" s="1"/>
  <c r="AB2216" i="6" s="1"/>
  <c r="V2216" i="6"/>
  <c r="U2216" i="6"/>
  <c r="Y2215" i="6"/>
  <c r="Z2215" i="6" s="1"/>
  <c r="W2215" i="6"/>
  <c r="X2215" i="6" s="1"/>
  <c r="V2215" i="6"/>
  <c r="U2215" i="6"/>
  <c r="AB2214" i="6"/>
  <c r="AA2214" i="6"/>
  <c r="Y2214" i="6"/>
  <c r="Z2214" i="6" s="1"/>
  <c r="W2214" i="6"/>
  <c r="X2214" i="6" s="1"/>
  <c r="V2214" i="6"/>
  <c r="U2214" i="6"/>
  <c r="Z2213" i="6"/>
  <c r="AA2213" i="6" s="1"/>
  <c r="Y2213" i="6"/>
  <c r="X2213" i="6"/>
  <c r="AB2213" i="6" s="1"/>
  <c r="AD2213" i="6" s="1"/>
  <c r="W2213" i="6"/>
  <c r="V2213" i="6"/>
  <c r="U2213" i="6"/>
  <c r="AC2213" i="6" s="1"/>
  <c r="W2212" i="6"/>
  <c r="X2212" i="6" s="1"/>
  <c r="V2212" i="6"/>
  <c r="Y2212" i="6" s="1"/>
  <c r="Z2212" i="6" s="1"/>
  <c r="U2212" i="6"/>
  <c r="Y2211" i="6"/>
  <c r="Z2211" i="6" s="1"/>
  <c r="AA2211" i="6" s="1"/>
  <c r="W2211" i="6"/>
  <c r="X2211" i="6" s="1"/>
  <c r="AB2211" i="6" s="1"/>
  <c r="V2211" i="6"/>
  <c r="U2211" i="6"/>
  <c r="W2210" i="6"/>
  <c r="X2210" i="6" s="1"/>
  <c r="V2210" i="6"/>
  <c r="Y2210" i="6" s="1"/>
  <c r="Z2210" i="6" s="1"/>
  <c r="AA2210" i="6" s="1"/>
  <c r="U2210" i="6"/>
  <c r="W2209" i="6"/>
  <c r="X2209" i="6" s="1"/>
  <c r="V2209" i="6"/>
  <c r="Y2209" i="6" s="1"/>
  <c r="Z2209" i="6" s="1"/>
  <c r="U2209" i="6"/>
  <c r="Z2208" i="6"/>
  <c r="AA2208" i="6" s="1"/>
  <c r="Y2208" i="6"/>
  <c r="X2208" i="6"/>
  <c r="AB2208" i="6" s="1"/>
  <c r="W2208" i="6"/>
  <c r="V2208" i="6"/>
  <c r="U2208" i="6"/>
  <c r="Y2207" i="6"/>
  <c r="Z2207" i="6" s="1"/>
  <c r="W2207" i="6"/>
  <c r="X2207" i="6" s="1"/>
  <c r="V2207" i="6"/>
  <c r="U2207" i="6"/>
  <c r="Y2206" i="6"/>
  <c r="Z2206" i="6" s="1"/>
  <c r="AA2206" i="6" s="1"/>
  <c r="W2206" i="6"/>
  <c r="X2206" i="6" s="1"/>
  <c r="V2206" i="6"/>
  <c r="U2206" i="6"/>
  <c r="X2205" i="6"/>
  <c r="W2205" i="6"/>
  <c r="V2205" i="6"/>
  <c r="Y2205" i="6" s="1"/>
  <c r="Z2205" i="6" s="1"/>
  <c r="AA2205" i="6" s="1"/>
  <c r="U2205" i="6"/>
  <c r="W2204" i="6"/>
  <c r="X2204" i="6" s="1"/>
  <c r="V2204" i="6"/>
  <c r="Y2204" i="6" s="1"/>
  <c r="Z2204" i="6" s="1"/>
  <c r="U2204" i="6"/>
  <c r="Z2203" i="6"/>
  <c r="AA2203" i="6" s="1"/>
  <c r="AB2203" i="6" s="1"/>
  <c r="Y2203" i="6"/>
  <c r="W2203" i="6"/>
  <c r="X2203" i="6" s="1"/>
  <c r="V2203" i="6"/>
  <c r="U2203" i="6"/>
  <c r="AA2202" i="6"/>
  <c r="Y2202" i="6"/>
  <c r="Z2202" i="6" s="1"/>
  <c r="W2202" i="6"/>
  <c r="X2202" i="6" s="1"/>
  <c r="AB2202" i="6" s="1"/>
  <c r="AD2202" i="6" s="1"/>
  <c r="V2202" i="6"/>
  <c r="U2202" i="6"/>
  <c r="W2201" i="6"/>
  <c r="X2201" i="6" s="1"/>
  <c r="V2201" i="6"/>
  <c r="Y2201" i="6" s="1"/>
  <c r="Z2201" i="6" s="1"/>
  <c r="U2201" i="6"/>
  <c r="Z2200" i="6"/>
  <c r="AA2200" i="6" s="1"/>
  <c r="Y2200" i="6"/>
  <c r="X2200" i="6"/>
  <c r="AB2200" i="6" s="1"/>
  <c r="W2200" i="6"/>
  <c r="V2200" i="6"/>
  <c r="U2200" i="6"/>
  <c r="W2199" i="6"/>
  <c r="X2199" i="6" s="1"/>
  <c r="V2199" i="6"/>
  <c r="Y2199" i="6" s="1"/>
  <c r="Z2199" i="6" s="1"/>
  <c r="U2199" i="6"/>
  <c r="Y2198" i="6"/>
  <c r="Z2198" i="6" s="1"/>
  <c r="AA2198" i="6" s="1"/>
  <c r="W2198" i="6"/>
  <c r="X2198" i="6" s="1"/>
  <c r="AB2198" i="6" s="1"/>
  <c r="V2198" i="6"/>
  <c r="U2198" i="6"/>
  <c r="W2197" i="6"/>
  <c r="X2197" i="6" s="1"/>
  <c r="V2197" i="6"/>
  <c r="Y2197" i="6" s="1"/>
  <c r="Z2197" i="6" s="1"/>
  <c r="U2197" i="6"/>
  <c r="X2196" i="6"/>
  <c r="W2196" i="6"/>
  <c r="V2196" i="6"/>
  <c r="Y2196" i="6" s="1"/>
  <c r="Z2196" i="6" s="1"/>
  <c r="U2196" i="6"/>
  <c r="Y2195" i="6"/>
  <c r="Z2195" i="6" s="1"/>
  <c r="AA2195" i="6" s="1"/>
  <c r="AB2195" i="6" s="1"/>
  <c r="W2195" i="6"/>
  <c r="X2195" i="6" s="1"/>
  <c r="V2195" i="6"/>
  <c r="U2195" i="6"/>
  <c r="AA2194" i="6"/>
  <c r="Y2194" i="6"/>
  <c r="Z2194" i="6" s="1"/>
  <c r="X2194" i="6"/>
  <c r="AB2194" i="6" s="1"/>
  <c r="AD2194" i="6" s="1"/>
  <c r="W2194" i="6"/>
  <c r="V2194" i="6"/>
  <c r="U2194" i="6"/>
  <c r="W2193" i="6"/>
  <c r="X2193" i="6" s="1"/>
  <c r="V2193" i="6"/>
  <c r="Y2193" i="6" s="1"/>
  <c r="Z2193" i="6" s="1"/>
  <c r="U2193" i="6"/>
  <c r="Y2192" i="6"/>
  <c r="Z2192" i="6" s="1"/>
  <c r="AA2192" i="6" s="1"/>
  <c r="X2192" i="6"/>
  <c r="AB2192" i="6" s="1"/>
  <c r="W2192" i="6"/>
  <c r="V2192" i="6"/>
  <c r="U2192" i="6"/>
  <c r="W2191" i="6"/>
  <c r="X2191" i="6" s="1"/>
  <c r="V2191" i="6"/>
  <c r="Y2191" i="6" s="1"/>
  <c r="Z2191" i="6" s="1"/>
  <c r="U2191" i="6"/>
  <c r="Y2190" i="6"/>
  <c r="Z2190" i="6" s="1"/>
  <c r="AA2190" i="6" s="1"/>
  <c r="W2190" i="6"/>
  <c r="X2190" i="6" s="1"/>
  <c r="AB2190" i="6" s="1"/>
  <c r="V2190" i="6"/>
  <c r="U2190" i="6"/>
  <c r="X2189" i="6"/>
  <c r="AB2189" i="6" s="1"/>
  <c r="AD2189" i="6" s="1"/>
  <c r="W2189" i="6"/>
  <c r="V2189" i="6"/>
  <c r="Y2189" i="6" s="1"/>
  <c r="Z2189" i="6" s="1"/>
  <c r="AA2189" i="6" s="1"/>
  <c r="U2189" i="6"/>
  <c r="W2188" i="6"/>
  <c r="X2188" i="6" s="1"/>
  <c r="V2188" i="6"/>
  <c r="Y2188" i="6" s="1"/>
  <c r="Z2188" i="6" s="1"/>
  <c r="U2188" i="6"/>
  <c r="Z2187" i="6"/>
  <c r="AA2187" i="6" s="1"/>
  <c r="AB2187" i="6" s="1"/>
  <c r="Y2187" i="6"/>
  <c r="W2187" i="6"/>
  <c r="X2187" i="6" s="1"/>
  <c r="V2187" i="6"/>
  <c r="U2187" i="6"/>
  <c r="AA2186" i="6"/>
  <c r="Y2186" i="6"/>
  <c r="Z2186" i="6" s="1"/>
  <c r="W2186" i="6"/>
  <c r="X2186" i="6" s="1"/>
  <c r="AB2186" i="6" s="1"/>
  <c r="AD2186" i="6" s="1"/>
  <c r="V2186" i="6"/>
  <c r="U2186" i="6"/>
  <c r="W2185" i="6"/>
  <c r="X2185" i="6" s="1"/>
  <c r="V2185" i="6"/>
  <c r="Y2185" i="6" s="1"/>
  <c r="Z2185" i="6" s="1"/>
  <c r="U2185" i="6"/>
  <c r="Z2184" i="6"/>
  <c r="AA2184" i="6" s="1"/>
  <c r="Y2184" i="6"/>
  <c r="X2184" i="6"/>
  <c r="W2184" i="6"/>
  <c r="V2184" i="6"/>
  <c r="U2184" i="6"/>
  <c r="W2183" i="6"/>
  <c r="X2183" i="6" s="1"/>
  <c r="V2183" i="6"/>
  <c r="Y2183" i="6" s="1"/>
  <c r="Z2183" i="6" s="1"/>
  <c r="U2183" i="6"/>
  <c r="Y2182" i="6"/>
  <c r="Z2182" i="6" s="1"/>
  <c r="AA2182" i="6" s="1"/>
  <c r="W2182" i="6"/>
  <c r="X2182" i="6" s="1"/>
  <c r="AB2182" i="6" s="1"/>
  <c r="V2182" i="6"/>
  <c r="U2182" i="6"/>
  <c r="W2181" i="6"/>
  <c r="X2181" i="6" s="1"/>
  <c r="V2181" i="6"/>
  <c r="Y2181" i="6" s="1"/>
  <c r="Z2181" i="6" s="1"/>
  <c r="U2181" i="6"/>
  <c r="X2180" i="6"/>
  <c r="W2180" i="6"/>
  <c r="V2180" i="6"/>
  <c r="Y2180" i="6" s="1"/>
  <c r="Z2180" i="6" s="1"/>
  <c r="U2180" i="6"/>
  <c r="Y2179" i="6"/>
  <c r="Z2179" i="6" s="1"/>
  <c r="AA2179" i="6" s="1"/>
  <c r="AB2179" i="6" s="1"/>
  <c r="W2179" i="6"/>
  <c r="X2179" i="6" s="1"/>
  <c r="V2179" i="6"/>
  <c r="U2179" i="6"/>
  <c r="AA2178" i="6"/>
  <c r="Y2178" i="6"/>
  <c r="Z2178" i="6" s="1"/>
  <c r="X2178" i="6"/>
  <c r="AB2178" i="6" s="1"/>
  <c r="AD2178" i="6" s="1"/>
  <c r="W2178" i="6"/>
  <c r="V2178" i="6"/>
  <c r="U2178" i="6"/>
  <c r="W2177" i="6"/>
  <c r="X2177" i="6" s="1"/>
  <c r="V2177" i="6"/>
  <c r="Y2177" i="6" s="1"/>
  <c r="Z2177" i="6" s="1"/>
  <c r="U2177" i="6"/>
  <c r="Y2176" i="6"/>
  <c r="Z2176" i="6" s="1"/>
  <c r="AA2176" i="6" s="1"/>
  <c r="X2176" i="6"/>
  <c r="AB2176" i="6" s="1"/>
  <c r="W2176" i="6"/>
  <c r="V2176" i="6"/>
  <c r="U2176" i="6"/>
  <c r="W2175" i="6"/>
  <c r="X2175" i="6" s="1"/>
  <c r="V2175" i="6"/>
  <c r="Y2175" i="6" s="1"/>
  <c r="Z2175" i="6" s="1"/>
  <c r="U2175" i="6"/>
  <c r="Y2174" i="6"/>
  <c r="Z2174" i="6" s="1"/>
  <c r="AA2174" i="6" s="1"/>
  <c r="W2174" i="6"/>
  <c r="X2174" i="6" s="1"/>
  <c r="AB2174" i="6" s="1"/>
  <c r="V2174" i="6"/>
  <c r="U2174" i="6"/>
  <c r="X2173" i="6"/>
  <c r="AB2173" i="6" s="1"/>
  <c r="W2173" i="6"/>
  <c r="V2173" i="6"/>
  <c r="Y2173" i="6" s="1"/>
  <c r="Z2173" i="6" s="1"/>
  <c r="AA2173" i="6" s="1"/>
  <c r="U2173" i="6"/>
  <c r="W2172" i="6"/>
  <c r="X2172" i="6" s="1"/>
  <c r="V2172" i="6"/>
  <c r="Y2172" i="6" s="1"/>
  <c r="Z2172" i="6" s="1"/>
  <c r="U2172" i="6"/>
  <c r="Z2171" i="6"/>
  <c r="AA2171" i="6" s="1"/>
  <c r="AB2171" i="6" s="1"/>
  <c r="Y2171" i="6"/>
  <c r="W2171" i="6"/>
  <c r="X2171" i="6" s="1"/>
  <c r="V2171" i="6"/>
  <c r="U2171" i="6"/>
  <c r="AB2170" i="6"/>
  <c r="AD2170" i="6" s="1"/>
  <c r="AA2170" i="6"/>
  <c r="Y2170" i="6"/>
  <c r="Z2170" i="6" s="1"/>
  <c r="W2170" i="6"/>
  <c r="X2170" i="6" s="1"/>
  <c r="V2170" i="6"/>
  <c r="U2170" i="6"/>
  <c r="W2169" i="6"/>
  <c r="X2169" i="6" s="1"/>
  <c r="V2169" i="6"/>
  <c r="Y2169" i="6" s="1"/>
  <c r="Z2169" i="6" s="1"/>
  <c r="U2169" i="6"/>
  <c r="Y2168" i="6"/>
  <c r="Z2168" i="6" s="1"/>
  <c r="AA2168" i="6" s="1"/>
  <c r="X2168" i="6"/>
  <c r="AB2168" i="6" s="1"/>
  <c r="W2168" i="6"/>
  <c r="V2168" i="6"/>
  <c r="U2168" i="6"/>
  <c r="W2167" i="6"/>
  <c r="X2167" i="6" s="1"/>
  <c r="V2167" i="6"/>
  <c r="Y2167" i="6" s="1"/>
  <c r="Z2167" i="6" s="1"/>
  <c r="U2167" i="6"/>
  <c r="Y2166" i="6"/>
  <c r="Z2166" i="6" s="1"/>
  <c r="AA2166" i="6" s="1"/>
  <c r="W2166" i="6"/>
  <c r="X2166" i="6" s="1"/>
  <c r="AB2166" i="6" s="1"/>
  <c r="V2166" i="6"/>
  <c r="U2166" i="6"/>
  <c r="W2165" i="6"/>
  <c r="X2165" i="6" s="1"/>
  <c r="V2165" i="6"/>
  <c r="Y2165" i="6" s="1"/>
  <c r="Z2165" i="6" s="1"/>
  <c r="U2165" i="6"/>
  <c r="X2164" i="6"/>
  <c r="W2164" i="6"/>
  <c r="V2164" i="6"/>
  <c r="Y2164" i="6" s="1"/>
  <c r="Z2164" i="6" s="1"/>
  <c r="U2164" i="6"/>
  <c r="AB2163" i="6"/>
  <c r="Y2163" i="6"/>
  <c r="Z2163" i="6" s="1"/>
  <c r="AA2163" i="6" s="1"/>
  <c r="W2163" i="6"/>
  <c r="X2163" i="6" s="1"/>
  <c r="V2163" i="6"/>
  <c r="U2163" i="6"/>
  <c r="AA2162" i="6"/>
  <c r="Y2162" i="6"/>
  <c r="Z2162" i="6" s="1"/>
  <c r="X2162" i="6"/>
  <c r="AB2162" i="6" s="1"/>
  <c r="AD2162" i="6" s="1"/>
  <c r="W2162" i="6"/>
  <c r="V2162" i="6"/>
  <c r="U2162" i="6"/>
  <c r="W2161" i="6"/>
  <c r="X2161" i="6" s="1"/>
  <c r="V2161" i="6"/>
  <c r="Y2161" i="6" s="1"/>
  <c r="Z2161" i="6" s="1"/>
  <c r="U2161" i="6"/>
  <c r="Y2160" i="6"/>
  <c r="Z2160" i="6" s="1"/>
  <c r="AA2160" i="6" s="1"/>
  <c r="X2160" i="6"/>
  <c r="W2160" i="6"/>
  <c r="V2160" i="6"/>
  <c r="U2160" i="6"/>
  <c r="W2159" i="6"/>
  <c r="X2159" i="6" s="1"/>
  <c r="V2159" i="6"/>
  <c r="Y2159" i="6" s="1"/>
  <c r="Z2159" i="6" s="1"/>
  <c r="U2159" i="6"/>
  <c r="Y2158" i="6"/>
  <c r="Z2158" i="6" s="1"/>
  <c r="AA2158" i="6" s="1"/>
  <c r="W2158" i="6"/>
  <c r="X2158" i="6" s="1"/>
  <c r="V2158" i="6"/>
  <c r="U2158" i="6"/>
  <c r="W2157" i="6"/>
  <c r="X2157" i="6" s="1"/>
  <c r="AB2157" i="6" s="1"/>
  <c r="V2157" i="6"/>
  <c r="Y2157" i="6" s="1"/>
  <c r="Z2157" i="6" s="1"/>
  <c r="AA2157" i="6" s="1"/>
  <c r="U2157" i="6"/>
  <c r="W2156" i="6"/>
  <c r="X2156" i="6" s="1"/>
  <c r="V2156" i="6"/>
  <c r="Y2156" i="6" s="1"/>
  <c r="Z2156" i="6" s="1"/>
  <c r="U2156" i="6"/>
  <c r="Z2155" i="6"/>
  <c r="AA2155" i="6" s="1"/>
  <c r="AB2155" i="6" s="1"/>
  <c r="Y2155" i="6"/>
  <c r="W2155" i="6"/>
  <c r="X2155" i="6" s="1"/>
  <c r="V2155" i="6"/>
  <c r="U2155" i="6"/>
  <c r="AA2154" i="6"/>
  <c r="Y2154" i="6"/>
  <c r="Z2154" i="6" s="1"/>
  <c r="W2154" i="6"/>
  <c r="X2154" i="6" s="1"/>
  <c r="V2154" i="6"/>
  <c r="U2154" i="6"/>
  <c r="W2153" i="6"/>
  <c r="X2153" i="6" s="1"/>
  <c r="V2153" i="6"/>
  <c r="Y2153" i="6" s="1"/>
  <c r="Z2153" i="6" s="1"/>
  <c r="U2153" i="6"/>
  <c r="Y2152" i="6"/>
  <c r="Z2152" i="6" s="1"/>
  <c r="AA2152" i="6" s="1"/>
  <c r="X2152" i="6"/>
  <c r="W2152" i="6"/>
  <c r="V2152" i="6"/>
  <c r="U2152" i="6"/>
  <c r="W2151" i="6"/>
  <c r="X2151" i="6" s="1"/>
  <c r="V2151" i="6"/>
  <c r="Y2151" i="6" s="1"/>
  <c r="Z2151" i="6" s="1"/>
  <c r="U2151" i="6"/>
  <c r="Y2150" i="6"/>
  <c r="Z2150" i="6" s="1"/>
  <c r="AA2150" i="6" s="1"/>
  <c r="W2150" i="6"/>
  <c r="X2150" i="6" s="1"/>
  <c r="V2150" i="6"/>
  <c r="U2150" i="6"/>
  <c r="W2149" i="6"/>
  <c r="X2149" i="6" s="1"/>
  <c r="V2149" i="6"/>
  <c r="Y2149" i="6" s="1"/>
  <c r="Z2149" i="6" s="1"/>
  <c r="U2149" i="6"/>
  <c r="X2148" i="6"/>
  <c r="W2148" i="6"/>
  <c r="V2148" i="6"/>
  <c r="Y2148" i="6" s="1"/>
  <c r="Z2148" i="6" s="1"/>
  <c r="U2148" i="6"/>
  <c r="Y2147" i="6"/>
  <c r="Z2147" i="6" s="1"/>
  <c r="AA2147" i="6" s="1"/>
  <c r="AB2147" i="6" s="1"/>
  <c r="W2147" i="6"/>
  <c r="X2147" i="6" s="1"/>
  <c r="V2147" i="6"/>
  <c r="U2147" i="6"/>
  <c r="AA2146" i="6"/>
  <c r="Y2146" i="6"/>
  <c r="Z2146" i="6" s="1"/>
  <c r="X2146" i="6"/>
  <c r="AB2146" i="6" s="1"/>
  <c r="AD2146" i="6" s="1"/>
  <c r="W2146" i="6"/>
  <c r="V2146" i="6"/>
  <c r="U2146" i="6"/>
  <c r="W2145" i="6"/>
  <c r="X2145" i="6" s="1"/>
  <c r="V2145" i="6"/>
  <c r="Y2145" i="6" s="1"/>
  <c r="Z2145" i="6" s="1"/>
  <c r="U2145" i="6"/>
  <c r="Y2144" i="6"/>
  <c r="Z2144" i="6" s="1"/>
  <c r="AA2144" i="6" s="1"/>
  <c r="X2144" i="6"/>
  <c r="AB2144" i="6" s="1"/>
  <c r="W2144" i="6"/>
  <c r="V2144" i="6"/>
  <c r="U2144" i="6"/>
  <c r="W2143" i="6"/>
  <c r="X2143" i="6" s="1"/>
  <c r="V2143" i="6"/>
  <c r="Y2143" i="6" s="1"/>
  <c r="Z2143" i="6" s="1"/>
  <c r="U2143" i="6"/>
  <c r="Y2142" i="6"/>
  <c r="Z2142" i="6" s="1"/>
  <c r="AA2142" i="6" s="1"/>
  <c r="W2142" i="6"/>
  <c r="X2142" i="6" s="1"/>
  <c r="V2142" i="6"/>
  <c r="U2142" i="6"/>
  <c r="W2141" i="6"/>
  <c r="X2141" i="6" s="1"/>
  <c r="AB2141" i="6" s="1"/>
  <c r="V2141" i="6"/>
  <c r="Y2141" i="6" s="1"/>
  <c r="Z2141" i="6" s="1"/>
  <c r="AA2141" i="6" s="1"/>
  <c r="U2141" i="6"/>
  <c r="W2140" i="6"/>
  <c r="X2140" i="6" s="1"/>
  <c r="V2140" i="6"/>
  <c r="Y2140" i="6" s="1"/>
  <c r="Z2140" i="6" s="1"/>
  <c r="U2140" i="6"/>
  <c r="Z2139" i="6"/>
  <c r="AA2139" i="6" s="1"/>
  <c r="AB2139" i="6" s="1"/>
  <c r="Y2139" i="6"/>
  <c r="W2139" i="6"/>
  <c r="X2139" i="6" s="1"/>
  <c r="V2139" i="6"/>
  <c r="U2139" i="6"/>
  <c r="AA2138" i="6"/>
  <c r="Y2138" i="6"/>
  <c r="Z2138" i="6" s="1"/>
  <c r="W2138" i="6"/>
  <c r="X2138" i="6" s="1"/>
  <c r="AB2138" i="6" s="1"/>
  <c r="AD2138" i="6" s="1"/>
  <c r="V2138" i="6"/>
  <c r="U2138" i="6"/>
  <c r="W2137" i="6"/>
  <c r="X2137" i="6" s="1"/>
  <c r="V2137" i="6"/>
  <c r="Y2137" i="6" s="1"/>
  <c r="Z2137" i="6" s="1"/>
  <c r="U2137" i="6"/>
  <c r="Z2136" i="6"/>
  <c r="AA2136" i="6" s="1"/>
  <c r="Y2136" i="6"/>
  <c r="X2136" i="6"/>
  <c r="W2136" i="6"/>
  <c r="V2136" i="6"/>
  <c r="U2136" i="6"/>
  <c r="W2135" i="6"/>
  <c r="X2135" i="6" s="1"/>
  <c r="V2135" i="6"/>
  <c r="Y2135" i="6" s="1"/>
  <c r="Z2135" i="6" s="1"/>
  <c r="U2135" i="6"/>
  <c r="AC2134" i="6"/>
  <c r="Y2134" i="6"/>
  <c r="Z2134" i="6" s="1"/>
  <c r="AA2134" i="6" s="1"/>
  <c r="W2134" i="6"/>
  <c r="X2134" i="6" s="1"/>
  <c r="AB2134" i="6" s="1"/>
  <c r="AD2134" i="6" s="1"/>
  <c r="V2134" i="6"/>
  <c r="U2134" i="6"/>
  <c r="W2133" i="6"/>
  <c r="X2133" i="6" s="1"/>
  <c r="V2133" i="6"/>
  <c r="Y2133" i="6" s="1"/>
  <c r="Z2133" i="6" s="1"/>
  <c r="U2133" i="6"/>
  <c r="X2132" i="6"/>
  <c r="W2132" i="6"/>
  <c r="V2132" i="6"/>
  <c r="Y2132" i="6" s="1"/>
  <c r="Z2132" i="6" s="1"/>
  <c r="U2132" i="6"/>
  <c r="Y2131" i="6"/>
  <c r="Z2131" i="6" s="1"/>
  <c r="W2131" i="6"/>
  <c r="X2131" i="6" s="1"/>
  <c r="V2131" i="6"/>
  <c r="U2131" i="6"/>
  <c r="AA2131" i="6" s="1"/>
  <c r="AB2131" i="6" s="1"/>
  <c r="AD2131" i="6" s="1"/>
  <c r="Y2130" i="6"/>
  <c r="Z2130" i="6" s="1"/>
  <c r="X2130" i="6"/>
  <c r="W2130" i="6"/>
  <c r="V2130" i="6"/>
  <c r="U2130" i="6"/>
  <c r="Y2129" i="6"/>
  <c r="Z2129" i="6" s="1"/>
  <c r="W2129" i="6"/>
  <c r="X2129" i="6" s="1"/>
  <c r="V2129" i="6"/>
  <c r="U2129" i="6"/>
  <c r="Z2128" i="6"/>
  <c r="AA2128" i="6" s="1"/>
  <c r="Y2128" i="6"/>
  <c r="X2128" i="6"/>
  <c r="AB2128" i="6" s="1"/>
  <c r="W2128" i="6"/>
  <c r="V2128" i="6"/>
  <c r="U2128" i="6"/>
  <c r="Y2127" i="6"/>
  <c r="Z2127" i="6" s="1"/>
  <c r="W2127" i="6"/>
  <c r="X2127" i="6" s="1"/>
  <c r="V2127" i="6"/>
  <c r="U2127" i="6"/>
  <c r="Y2126" i="6"/>
  <c r="Z2126" i="6" s="1"/>
  <c r="AA2126" i="6" s="1"/>
  <c r="W2126" i="6"/>
  <c r="X2126" i="6" s="1"/>
  <c r="AB2126" i="6" s="1"/>
  <c r="V2126" i="6"/>
  <c r="U2126" i="6"/>
  <c r="Y2125" i="6"/>
  <c r="Z2125" i="6" s="1"/>
  <c r="AA2125" i="6" s="1"/>
  <c r="X2125" i="6"/>
  <c r="W2125" i="6"/>
  <c r="V2125" i="6"/>
  <c r="U2125" i="6"/>
  <c r="Y2124" i="6"/>
  <c r="Z2124" i="6" s="1"/>
  <c r="W2124" i="6"/>
  <c r="X2124" i="6" s="1"/>
  <c r="V2124" i="6"/>
  <c r="U2124" i="6"/>
  <c r="Y2123" i="6"/>
  <c r="Z2123" i="6" s="1"/>
  <c r="AA2123" i="6" s="1"/>
  <c r="W2123" i="6"/>
  <c r="X2123" i="6" s="1"/>
  <c r="AB2123" i="6" s="1"/>
  <c r="V2123" i="6"/>
  <c r="U2123" i="6"/>
  <c r="W2122" i="6"/>
  <c r="X2122" i="6" s="1"/>
  <c r="V2122" i="6"/>
  <c r="Y2122" i="6" s="1"/>
  <c r="Z2122" i="6" s="1"/>
  <c r="U2122" i="6"/>
  <c r="W2121" i="6"/>
  <c r="X2121" i="6" s="1"/>
  <c r="V2121" i="6"/>
  <c r="Y2121" i="6" s="1"/>
  <c r="Z2121" i="6" s="1"/>
  <c r="U2121" i="6"/>
  <c r="Y2120" i="6"/>
  <c r="Z2120" i="6" s="1"/>
  <c r="AA2120" i="6" s="1"/>
  <c r="W2120" i="6"/>
  <c r="X2120" i="6" s="1"/>
  <c r="AB2120" i="6" s="1"/>
  <c r="V2120" i="6"/>
  <c r="U2120" i="6"/>
  <c r="W2119" i="6"/>
  <c r="X2119" i="6" s="1"/>
  <c r="V2119" i="6"/>
  <c r="Y2119" i="6" s="1"/>
  <c r="Z2119" i="6" s="1"/>
  <c r="U2119" i="6"/>
  <c r="AD2118" i="6"/>
  <c r="Y2118" i="6"/>
  <c r="Z2118" i="6" s="1"/>
  <c r="AA2118" i="6" s="1"/>
  <c r="W2118" i="6"/>
  <c r="X2118" i="6" s="1"/>
  <c r="AB2118" i="6" s="1"/>
  <c r="AC2118" i="6" s="1"/>
  <c r="V2118" i="6"/>
  <c r="U2118" i="6"/>
  <c r="W2117" i="6"/>
  <c r="X2117" i="6" s="1"/>
  <c r="V2117" i="6"/>
  <c r="Y2117" i="6" s="1"/>
  <c r="Z2117" i="6" s="1"/>
  <c r="U2117" i="6"/>
  <c r="AA2116" i="6"/>
  <c r="Y2116" i="6"/>
  <c r="Z2116" i="6" s="1"/>
  <c r="W2116" i="6"/>
  <c r="X2116" i="6" s="1"/>
  <c r="AB2116" i="6" s="1"/>
  <c r="AD2116" i="6" s="1"/>
  <c r="V2116" i="6"/>
  <c r="U2116" i="6"/>
  <c r="Z2115" i="6"/>
  <c r="Y2115" i="6"/>
  <c r="W2115" i="6"/>
  <c r="X2115" i="6" s="1"/>
  <c r="V2115" i="6"/>
  <c r="U2115" i="6"/>
  <c r="W2114" i="6"/>
  <c r="X2114" i="6" s="1"/>
  <c r="AB2114" i="6" s="1"/>
  <c r="AD2114" i="6" s="1"/>
  <c r="V2114" i="6"/>
  <c r="Y2114" i="6" s="1"/>
  <c r="Z2114" i="6" s="1"/>
  <c r="AA2114" i="6" s="1"/>
  <c r="U2114" i="6"/>
  <c r="W2113" i="6"/>
  <c r="X2113" i="6" s="1"/>
  <c r="V2113" i="6"/>
  <c r="Y2113" i="6" s="1"/>
  <c r="Z2113" i="6" s="1"/>
  <c r="U2113" i="6"/>
  <c r="Z2112" i="6"/>
  <c r="AA2112" i="6" s="1"/>
  <c r="Y2112" i="6"/>
  <c r="W2112" i="6"/>
  <c r="X2112" i="6" s="1"/>
  <c r="AB2112" i="6" s="1"/>
  <c r="V2112" i="6"/>
  <c r="U2112" i="6"/>
  <c r="W2111" i="6"/>
  <c r="X2111" i="6" s="1"/>
  <c r="V2111" i="6"/>
  <c r="Y2111" i="6" s="1"/>
  <c r="Z2111" i="6" s="1"/>
  <c r="AA2111" i="6" s="1"/>
  <c r="U2111" i="6"/>
  <c r="AA2110" i="6"/>
  <c r="AB2110" i="6" s="1"/>
  <c r="Y2110" i="6"/>
  <c r="Z2110" i="6" s="1"/>
  <c r="W2110" i="6"/>
  <c r="X2110" i="6" s="1"/>
  <c r="V2110" i="6"/>
  <c r="U2110" i="6"/>
  <c r="Z2109" i="6"/>
  <c r="Y2109" i="6"/>
  <c r="X2109" i="6"/>
  <c r="W2109" i="6"/>
  <c r="V2109" i="6"/>
  <c r="U2109" i="6"/>
  <c r="Y2108" i="6"/>
  <c r="Z2108" i="6" s="1"/>
  <c r="AA2108" i="6" s="1"/>
  <c r="X2108" i="6"/>
  <c r="W2108" i="6"/>
  <c r="V2108" i="6"/>
  <c r="U2108" i="6"/>
  <c r="Z2107" i="6"/>
  <c r="AA2107" i="6" s="1"/>
  <c r="Y2107" i="6"/>
  <c r="W2107" i="6"/>
  <c r="X2107" i="6" s="1"/>
  <c r="AB2107" i="6" s="1"/>
  <c r="AD2107" i="6" s="1"/>
  <c r="V2107" i="6"/>
  <c r="U2107" i="6"/>
  <c r="Y2106" i="6"/>
  <c r="Z2106" i="6" s="1"/>
  <c r="AA2106" i="6" s="1"/>
  <c r="AB2106" i="6" s="1"/>
  <c r="X2106" i="6"/>
  <c r="W2106" i="6"/>
  <c r="V2106" i="6"/>
  <c r="U2106" i="6"/>
  <c r="W2105" i="6"/>
  <c r="X2105" i="6" s="1"/>
  <c r="V2105" i="6"/>
  <c r="Y2105" i="6" s="1"/>
  <c r="Z2105" i="6" s="1"/>
  <c r="U2105" i="6"/>
  <c r="Y2104" i="6"/>
  <c r="Z2104" i="6" s="1"/>
  <c r="AA2104" i="6" s="1"/>
  <c r="X2104" i="6"/>
  <c r="AB2104" i="6" s="1"/>
  <c r="W2104" i="6"/>
  <c r="V2104" i="6"/>
  <c r="U2104" i="6"/>
  <c r="Y2103" i="6"/>
  <c r="Z2103" i="6" s="1"/>
  <c r="AA2103" i="6" s="1"/>
  <c r="W2103" i="6"/>
  <c r="X2103" i="6" s="1"/>
  <c r="AB2103" i="6" s="1"/>
  <c r="AD2103" i="6" s="1"/>
  <c r="V2103" i="6"/>
  <c r="U2103" i="6"/>
  <c r="AB2102" i="6"/>
  <c r="AA2102" i="6"/>
  <c r="Y2102" i="6"/>
  <c r="Z2102" i="6" s="1"/>
  <c r="W2102" i="6"/>
  <c r="X2102" i="6" s="1"/>
  <c r="V2102" i="6"/>
  <c r="U2102" i="6"/>
  <c r="Y2101" i="6"/>
  <c r="Z2101" i="6" s="1"/>
  <c r="X2101" i="6"/>
  <c r="W2101" i="6"/>
  <c r="V2101" i="6"/>
  <c r="U2101" i="6"/>
  <c r="Y2100" i="6"/>
  <c r="Z2100" i="6" s="1"/>
  <c r="AA2100" i="6" s="1"/>
  <c r="X2100" i="6"/>
  <c r="W2100" i="6"/>
  <c r="V2100" i="6"/>
  <c r="U2100" i="6"/>
  <c r="Y2099" i="6"/>
  <c r="Z2099" i="6" s="1"/>
  <c r="AA2099" i="6" s="1"/>
  <c r="W2099" i="6"/>
  <c r="X2099" i="6" s="1"/>
  <c r="AB2099" i="6" s="1"/>
  <c r="AD2099" i="6" s="1"/>
  <c r="V2099" i="6"/>
  <c r="U2099" i="6"/>
  <c r="AC2099" i="6" s="1"/>
  <c r="AA2098" i="6"/>
  <c r="AB2098" i="6" s="1"/>
  <c r="W2098" i="6"/>
  <c r="X2098" i="6" s="1"/>
  <c r="V2098" i="6"/>
  <c r="Y2098" i="6" s="1"/>
  <c r="Z2098" i="6" s="1"/>
  <c r="U2098" i="6"/>
  <c r="Y2097" i="6"/>
  <c r="Z2097" i="6" s="1"/>
  <c r="W2097" i="6"/>
  <c r="X2097" i="6" s="1"/>
  <c r="V2097" i="6"/>
  <c r="U2097" i="6"/>
  <c r="AC2096" i="6"/>
  <c r="Y2096" i="6"/>
  <c r="Z2096" i="6" s="1"/>
  <c r="AA2096" i="6" s="1"/>
  <c r="W2096" i="6"/>
  <c r="X2096" i="6" s="1"/>
  <c r="AB2096" i="6" s="1"/>
  <c r="AD2096" i="6" s="1"/>
  <c r="V2096" i="6"/>
  <c r="U2096" i="6"/>
  <c r="AA2095" i="6"/>
  <c r="W2095" i="6"/>
  <c r="X2095" i="6" s="1"/>
  <c r="AB2095" i="6" s="1"/>
  <c r="AD2095" i="6" s="1"/>
  <c r="V2095" i="6"/>
  <c r="Y2095" i="6" s="1"/>
  <c r="Z2095" i="6" s="1"/>
  <c r="U2095" i="6"/>
  <c r="Y2094" i="6"/>
  <c r="Z2094" i="6" s="1"/>
  <c r="W2094" i="6"/>
  <c r="X2094" i="6" s="1"/>
  <c r="V2094" i="6"/>
  <c r="U2094" i="6"/>
  <c r="Y2093" i="6"/>
  <c r="Z2093" i="6" s="1"/>
  <c r="AA2093" i="6" s="1"/>
  <c r="X2093" i="6"/>
  <c r="W2093" i="6"/>
  <c r="V2093" i="6"/>
  <c r="U2093" i="6"/>
  <c r="W2092" i="6"/>
  <c r="X2092" i="6" s="1"/>
  <c r="V2092" i="6"/>
  <c r="Y2092" i="6" s="1"/>
  <c r="Z2092" i="6" s="1"/>
  <c r="U2092" i="6"/>
  <c r="Y2091" i="6"/>
  <c r="Z2091" i="6" s="1"/>
  <c r="AA2091" i="6" s="1"/>
  <c r="W2091" i="6"/>
  <c r="X2091" i="6" s="1"/>
  <c r="V2091" i="6"/>
  <c r="U2091" i="6"/>
  <c r="Y2090" i="6"/>
  <c r="Z2090" i="6" s="1"/>
  <c r="AA2090" i="6" s="1"/>
  <c r="W2090" i="6"/>
  <c r="X2090" i="6" s="1"/>
  <c r="AB2090" i="6" s="1"/>
  <c r="AD2090" i="6" s="1"/>
  <c r="V2090" i="6"/>
  <c r="U2090" i="6"/>
  <c r="AC2090" i="6" s="1"/>
  <c r="Y2089" i="6"/>
  <c r="Z2089" i="6" s="1"/>
  <c r="W2089" i="6"/>
  <c r="X2089" i="6" s="1"/>
  <c r="V2089" i="6"/>
  <c r="U2089" i="6"/>
  <c r="Z2088" i="6"/>
  <c r="AA2088" i="6" s="1"/>
  <c r="Y2088" i="6"/>
  <c r="X2088" i="6"/>
  <c r="W2088" i="6"/>
  <c r="V2088" i="6"/>
  <c r="U2088" i="6"/>
  <c r="AA2087" i="6"/>
  <c r="W2087" i="6"/>
  <c r="X2087" i="6" s="1"/>
  <c r="V2087" i="6"/>
  <c r="Y2087" i="6" s="1"/>
  <c r="Z2087" i="6" s="1"/>
  <c r="U2087" i="6"/>
  <c r="Y2086" i="6"/>
  <c r="Z2086" i="6" s="1"/>
  <c r="W2086" i="6"/>
  <c r="X2086" i="6" s="1"/>
  <c r="V2086" i="6"/>
  <c r="U2086" i="6"/>
  <c r="W2085" i="6"/>
  <c r="X2085" i="6" s="1"/>
  <c r="V2085" i="6"/>
  <c r="Y2085" i="6" s="1"/>
  <c r="Z2085" i="6" s="1"/>
  <c r="U2085" i="6"/>
  <c r="W2084" i="6"/>
  <c r="X2084" i="6" s="1"/>
  <c r="V2084" i="6"/>
  <c r="Y2084" i="6" s="1"/>
  <c r="Z2084" i="6" s="1"/>
  <c r="U2084" i="6"/>
  <c r="W2083" i="6"/>
  <c r="X2083" i="6" s="1"/>
  <c r="V2083" i="6"/>
  <c r="Y2083" i="6" s="1"/>
  <c r="Z2083" i="6" s="1"/>
  <c r="U2083" i="6"/>
  <c r="Y2082" i="6"/>
  <c r="Z2082" i="6" s="1"/>
  <c r="AA2082" i="6" s="1"/>
  <c r="X2082" i="6"/>
  <c r="AB2082" i="6" s="1"/>
  <c r="W2082" i="6"/>
  <c r="V2082" i="6"/>
  <c r="U2082" i="6"/>
  <c r="W2081" i="6"/>
  <c r="X2081" i="6" s="1"/>
  <c r="V2081" i="6"/>
  <c r="Y2081" i="6" s="1"/>
  <c r="Z2081" i="6" s="1"/>
  <c r="U2081" i="6"/>
  <c r="Y2080" i="6"/>
  <c r="Z2080" i="6" s="1"/>
  <c r="AA2080" i="6" s="1"/>
  <c r="X2080" i="6"/>
  <c r="W2080" i="6"/>
  <c r="V2080" i="6"/>
  <c r="U2080" i="6"/>
  <c r="Y2079" i="6"/>
  <c r="Z2079" i="6" s="1"/>
  <c r="AA2079" i="6" s="1"/>
  <c r="W2079" i="6"/>
  <c r="X2079" i="6" s="1"/>
  <c r="AB2079" i="6" s="1"/>
  <c r="AD2079" i="6" s="1"/>
  <c r="V2079" i="6"/>
  <c r="U2079" i="6"/>
  <c r="AC2079" i="6" s="1"/>
  <c r="AA2078" i="6"/>
  <c r="Y2078" i="6"/>
  <c r="Z2078" i="6" s="1"/>
  <c r="W2078" i="6"/>
  <c r="X2078" i="6" s="1"/>
  <c r="AB2078" i="6" s="1"/>
  <c r="V2078" i="6"/>
  <c r="U2078" i="6"/>
  <c r="Z2077" i="6"/>
  <c r="W2077" i="6"/>
  <c r="X2077" i="6" s="1"/>
  <c r="V2077" i="6"/>
  <c r="Y2077" i="6" s="1"/>
  <c r="U2077" i="6"/>
  <c r="W2076" i="6"/>
  <c r="X2076" i="6" s="1"/>
  <c r="AB2076" i="6" s="1"/>
  <c r="AD2076" i="6" s="1"/>
  <c r="V2076" i="6"/>
  <c r="Y2076" i="6" s="1"/>
  <c r="Z2076" i="6" s="1"/>
  <c r="AA2076" i="6" s="1"/>
  <c r="U2076" i="6"/>
  <c r="W2075" i="6"/>
  <c r="X2075" i="6" s="1"/>
  <c r="V2075" i="6"/>
  <c r="Y2075" i="6" s="1"/>
  <c r="Z2075" i="6" s="1"/>
  <c r="U2075" i="6"/>
  <c r="W2074" i="6"/>
  <c r="X2074" i="6" s="1"/>
  <c r="V2074" i="6"/>
  <c r="Y2074" i="6" s="1"/>
  <c r="Z2074" i="6" s="1"/>
  <c r="U2074" i="6"/>
  <c r="W2073" i="6"/>
  <c r="X2073" i="6" s="1"/>
  <c r="V2073" i="6"/>
  <c r="Y2073" i="6" s="1"/>
  <c r="Z2073" i="6" s="1"/>
  <c r="U2073" i="6"/>
  <c r="AA2073" i="6" s="1"/>
  <c r="Y2072" i="6"/>
  <c r="Z2072" i="6" s="1"/>
  <c r="AA2072" i="6" s="1"/>
  <c r="W2072" i="6"/>
  <c r="X2072" i="6" s="1"/>
  <c r="V2072" i="6"/>
  <c r="U2072" i="6"/>
  <c r="Y2071" i="6"/>
  <c r="Z2071" i="6" s="1"/>
  <c r="AA2071" i="6" s="1"/>
  <c r="X2071" i="6"/>
  <c r="W2071" i="6"/>
  <c r="V2071" i="6"/>
  <c r="U2071" i="6"/>
  <c r="Y2070" i="6"/>
  <c r="Z2070" i="6" s="1"/>
  <c r="X2070" i="6"/>
  <c r="W2070" i="6"/>
  <c r="V2070" i="6"/>
  <c r="U2070" i="6"/>
  <c r="AB2069" i="6"/>
  <c r="AD2069" i="6" s="1"/>
  <c r="AA2069" i="6"/>
  <c r="Z2069" i="6"/>
  <c r="Y2069" i="6"/>
  <c r="W2069" i="6"/>
  <c r="X2069" i="6" s="1"/>
  <c r="V2069" i="6"/>
  <c r="U2069" i="6"/>
  <c r="W2068" i="6"/>
  <c r="X2068" i="6" s="1"/>
  <c r="V2068" i="6"/>
  <c r="Y2068" i="6" s="1"/>
  <c r="Z2068" i="6" s="1"/>
  <c r="AA2068" i="6" s="1"/>
  <c r="U2068" i="6"/>
  <c r="W2067" i="6"/>
  <c r="X2067" i="6" s="1"/>
  <c r="V2067" i="6"/>
  <c r="Y2067" i="6" s="1"/>
  <c r="Z2067" i="6" s="1"/>
  <c r="AA2067" i="6" s="1"/>
  <c r="AB2067" i="6" s="1"/>
  <c r="U2067" i="6"/>
  <c r="Y2066" i="6"/>
  <c r="Z2066" i="6" s="1"/>
  <c r="AA2066" i="6" s="1"/>
  <c r="X2066" i="6"/>
  <c r="W2066" i="6"/>
  <c r="V2066" i="6"/>
  <c r="U2066" i="6"/>
  <c r="W2065" i="6"/>
  <c r="X2065" i="6" s="1"/>
  <c r="V2065" i="6"/>
  <c r="Y2065" i="6" s="1"/>
  <c r="Z2065" i="6" s="1"/>
  <c r="U2065" i="6"/>
  <c r="Y2064" i="6"/>
  <c r="Z2064" i="6" s="1"/>
  <c r="AA2064" i="6" s="1"/>
  <c r="W2064" i="6"/>
  <c r="X2064" i="6" s="1"/>
  <c r="AB2064" i="6" s="1"/>
  <c r="V2064" i="6"/>
  <c r="U2064" i="6"/>
  <c r="W2063" i="6"/>
  <c r="X2063" i="6" s="1"/>
  <c r="V2063" i="6"/>
  <c r="Y2063" i="6" s="1"/>
  <c r="Z2063" i="6" s="1"/>
  <c r="U2063" i="6"/>
  <c r="Y2062" i="6"/>
  <c r="Z2062" i="6" s="1"/>
  <c r="W2062" i="6"/>
  <c r="X2062" i="6" s="1"/>
  <c r="V2062" i="6"/>
  <c r="U2062" i="6"/>
  <c r="X2061" i="6"/>
  <c r="W2061" i="6"/>
  <c r="V2061" i="6"/>
  <c r="Y2061" i="6" s="1"/>
  <c r="Z2061" i="6" s="1"/>
  <c r="U2061" i="6"/>
  <c r="Y2060" i="6"/>
  <c r="Z2060" i="6" s="1"/>
  <c r="AA2060" i="6" s="1"/>
  <c r="W2060" i="6"/>
  <c r="X2060" i="6" s="1"/>
  <c r="V2060" i="6"/>
  <c r="U2060" i="6"/>
  <c r="W2059" i="6"/>
  <c r="X2059" i="6" s="1"/>
  <c r="V2059" i="6"/>
  <c r="Y2059" i="6" s="1"/>
  <c r="Z2059" i="6" s="1"/>
  <c r="U2059" i="6"/>
  <c r="Y2058" i="6"/>
  <c r="Z2058" i="6" s="1"/>
  <c r="AA2058" i="6" s="1"/>
  <c r="AB2058" i="6" s="1"/>
  <c r="X2058" i="6"/>
  <c r="W2058" i="6"/>
  <c r="V2058" i="6"/>
  <c r="U2058" i="6"/>
  <c r="Y2057" i="6"/>
  <c r="Z2057" i="6" s="1"/>
  <c r="W2057" i="6"/>
  <c r="X2057" i="6" s="1"/>
  <c r="V2057" i="6"/>
  <c r="U2057" i="6"/>
  <c r="AB2056" i="6"/>
  <c r="Z2056" i="6"/>
  <c r="AA2056" i="6" s="1"/>
  <c r="Y2056" i="6"/>
  <c r="W2056" i="6"/>
  <c r="X2056" i="6" s="1"/>
  <c r="V2056" i="6"/>
  <c r="U2056" i="6"/>
  <c r="X2055" i="6"/>
  <c r="W2055" i="6"/>
  <c r="V2055" i="6"/>
  <c r="Y2055" i="6" s="1"/>
  <c r="Z2055" i="6" s="1"/>
  <c r="U2055" i="6"/>
  <c r="Y2054" i="6"/>
  <c r="Z2054" i="6" s="1"/>
  <c r="W2054" i="6"/>
  <c r="X2054" i="6" s="1"/>
  <c r="AB2054" i="6" s="1"/>
  <c r="V2054" i="6"/>
  <c r="U2054" i="6"/>
  <c r="AA2054" i="6" s="1"/>
  <c r="Y2053" i="6"/>
  <c r="Z2053" i="6" s="1"/>
  <c r="AA2053" i="6" s="1"/>
  <c r="X2053" i="6"/>
  <c r="AB2053" i="6" s="1"/>
  <c r="W2053" i="6"/>
  <c r="V2053" i="6"/>
  <c r="U2053" i="6"/>
  <c r="W2052" i="6"/>
  <c r="X2052" i="6" s="1"/>
  <c r="V2052" i="6"/>
  <c r="Y2052" i="6" s="1"/>
  <c r="Z2052" i="6" s="1"/>
  <c r="U2052" i="6"/>
  <c r="W2051" i="6"/>
  <c r="X2051" i="6" s="1"/>
  <c r="V2051" i="6"/>
  <c r="Y2051" i="6" s="1"/>
  <c r="Z2051" i="6" s="1"/>
  <c r="U2051" i="6"/>
  <c r="W2050" i="6"/>
  <c r="X2050" i="6" s="1"/>
  <c r="V2050" i="6"/>
  <c r="Y2050" i="6" s="1"/>
  <c r="Z2050" i="6" s="1"/>
  <c r="U2050" i="6"/>
  <c r="W2049" i="6"/>
  <c r="X2049" i="6" s="1"/>
  <c r="V2049" i="6"/>
  <c r="Y2049" i="6" s="1"/>
  <c r="Z2049" i="6" s="1"/>
  <c r="U2049" i="6"/>
  <c r="Y2048" i="6"/>
  <c r="Z2048" i="6" s="1"/>
  <c r="AA2048" i="6" s="1"/>
  <c r="X2048" i="6"/>
  <c r="AB2048" i="6" s="1"/>
  <c r="W2048" i="6"/>
  <c r="V2048" i="6"/>
  <c r="U2048" i="6"/>
  <c r="Y2047" i="6"/>
  <c r="Z2047" i="6" s="1"/>
  <c r="AA2047" i="6" s="1"/>
  <c r="X2047" i="6"/>
  <c r="W2047" i="6"/>
  <c r="V2047" i="6"/>
  <c r="U2047" i="6"/>
  <c r="Y2046" i="6"/>
  <c r="Z2046" i="6" s="1"/>
  <c r="X2046" i="6"/>
  <c r="W2046" i="6"/>
  <c r="V2046" i="6"/>
  <c r="U2046" i="6"/>
  <c r="W2045" i="6"/>
  <c r="X2045" i="6" s="1"/>
  <c r="AB2045" i="6" s="1"/>
  <c r="V2045" i="6"/>
  <c r="Y2045" i="6" s="1"/>
  <c r="Z2045" i="6" s="1"/>
  <c r="AA2045" i="6" s="1"/>
  <c r="U2045" i="6"/>
  <c r="X2044" i="6"/>
  <c r="W2044" i="6"/>
  <c r="V2044" i="6"/>
  <c r="Y2044" i="6" s="1"/>
  <c r="Z2044" i="6" s="1"/>
  <c r="U2044" i="6"/>
  <c r="W2043" i="6"/>
  <c r="X2043" i="6" s="1"/>
  <c r="V2043" i="6"/>
  <c r="Y2043" i="6" s="1"/>
  <c r="Z2043" i="6" s="1"/>
  <c r="U2043" i="6"/>
  <c r="AA2043" i="6" s="1"/>
  <c r="AB2043" i="6" s="1"/>
  <c r="Z2042" i="6"/>
  <c r="AA2042" i="6" s="1"/>
  <c r="X2042" i="6"/>
  <c r="AB2042" i="6" s="1"/>
  <c r="W2042" i="6"/>
  <c r="V2042" i="6"/>
  <c r="Y2042" i="6" s="1"/>
  <c r="U2042" i="6"/>
  <c r="W2041" i="6"/>
  <c r="X2041" i="6" s="1"/>
  <c r="V2041" i="6"/>
  <c r="Y2041" i="6" s="1"/>
  <c r="Z2041" i="6" s="1"/>
  <c r="U2041" i="6"/>
  <c r="AA2040" i="6"/>
  <c r="Y2040" i="6"/>
  <c r="Z2040" i="6" s="1"/>
  <c r="X2040" i="6"/>
  <c r="AB2040" i="6" s="1"/>
  <c r="W2040" i="6"/>
  <c r="V2040" i="6"/>
  <c r="U2040" i="6"/>
  <c r="W2039" i="6"/>
  <c r="X2039" i="6" s="1"/>
  <c r="V2039" i="6"/>
  <c r="Y2039" i="6" s="1"/>
  <c r="Z2039" i="6" s="1"/>
  <c r="U2039" i="6"/>
  <c r="Y2038" i="6"/>
  <c r="Z2038" i="6" s="1"/>
  <c r="AA2038" i="6" s="1"/>
  <c r="AB2038" i="6" s="1"/>
  <c r="X2038" i="6"/>
  <c r="W2038" i="6"/>
  <c r="V2038" i="6"/>
  <c r="U2038" i="6"/>
  <c r="Y2037" i="6"/>
  <c r="Z2037" i="6" s="1"/>
  <c r="W2037" i="6"/>
  <c r="X2037" i="6" s="1"/>
  <c r="V2037" i="6"/>
  <c r="U2037" i="6"/>
  <c r="AB2036" i="6"/>
  <c r="AD2036" i="6" s="1"/>
  <c r="AA2036" i="6"/>
  <c r="Y2036" i="6"/>
  <c r="Z2036" i="6" s="1"/>
  <c r="X2036" i="6"/>
  <c r="W2036" i="6"/>
  <c r="V2036" i="6"/>
  <c r="U2036" i="6"/>
  <c r="Y2035" i="6"/>
  <c r="Z2035" i="6" s="1"/>
  <c r="W2035" i="6"/>
  <c r="X2035" i="6" s="1"/>
  <c r="V2035" i="6"/>
  <c r="U2035" i="6"/>
  <c r="AA2034" i="6"/>
  <c r="AB2034" i="6" s="1"/>
  <c r="Z2034" i="6"/>
  <c r="X2034" i="6"/>
  <c r="W2034" i="6"/>
  <c r="V2034" i="6"/>
  <c r="Y2034" i="6" s="1"/>
  <c r="U2034" i="6"/>
  <c r="Z2033" i="6"/>
  <c r="Y2033" i="6"/>
  <c r="W2033" i="6"/>
  <c r="X2033" i="6" s="1"/>
  <c r="V2033" i="6"/>
  <c r="U2033" i="6"/>
  <c r="AA2033" i="6" s="1"/>
  <c r="Y2032" i="6"/>
  <c r="Z2032" i="6" s="1"/>
  <c r="AA2032" i="6" s="1"/>
  <c r="W2032" i="6"/>
  <c r="X2032" i="6" s="1"/>
  <c r="V2032" i="6"/>
  <c r="U2032" i="6"/>
  <c r="W2031" i="6"/>
  <c r="X2031" i="6" s="1"/>
  <c r="V2031" i="6"/>
  <c r="Y2031" i="6" s="1"/>
  <c r="Z2031" i="6" s="1"/>
  <c r="AA2031" i="6" s="1"/>
  <c r="U2031" i="6"/>
  <c r="Y2030" i="6"/>
  <c r="Z2030" i="6" s="1"/>
  <c r="W2030" i="6"/>
  <c r="X2030" i="6" s="1"/>
  <c r="V2030" i="6"/>
  <c r="U2030" i="6"/>
  <c r="Y2029" i="6"/>
  <c r="Z2029" i="6" s="1"/>
  <c r="AA2029" i="6" s="1"/>
  <c r="X2029" i="6"/>
  <c r="W2029" i="6"/>
  <c r="V2029" i="6"/>
  <c r="U2029" i="6"/>
  <c r="W2028" i="6"/>
  <c r="X2028" i="6" s="1"/>
  <c r="V2028" i="6"/>
  <c r="Y2028" i="6" s="1"/>
  <c r="Z2028" i="6" s="1"/>
  <c r="U2028" i="6"/>
  <c r="Y2027" i="6"/>
  <c r="Z2027" i="6" s="1"/>
  <c r="AA2027" i="6" s="1"/>
  <c r="W2027" i="6"/>
  <c r="X2027" i="6" s="1"/>
  <c r="V2027" i="6"/>
  <c r="U2027" i="6"/>
  <c r="Y2026" i="6"/>
  <c r="Z2026" i="6" s="1"/>
  <c r="AA2026" i="6" s="1"/>
  <c r="X2026" i="6"/>
  <c r="AB2026" i="6" s="1"/>
  <c r="AD2026" i="6" s="1"/>
  <c r="W2026" i="6"/>
  <c r="V2026" i="6"/>
  <c r="U2026" i="6"/>
  <c r="Z2025" i="6"/>
  <c r="Y2025" i="6"/>
  <c r="W2025" i="6"/>
  <c r="X2025" i="6" s="1"/>
  <c r="V2025" i="6"/>
  <c r="U2025" i="6"/>
  <c r="Z2024" i="6"/>
  <c r="AA2024" i="6" s="1"/>
  <c r="Y2024" i="6"/>
  <c r="W2024" i="6"/>
  <c r="X2024" i="6" s="1"/>
  <c r="V2024" i="6"/>
  <c r="U2024" i="6"/>
  <c r="Z2023" i="6"/>
  <c r="AA2023" i="6" s="1"/>
  <c r="X2023" i="6"/>
  <c r="W2023" i="6"/>
  <c r="V2023" i="6"/>
  <c r="Y2023" i="6" s="1"/>
  <c r="U2023" i="6"/>
  <c r="AA2022" i="6"/>
  <c r="AB2022" i="6" s="1"/>
  <c r="AD2022" i="6" s="1"/>
  <c r="Y2022" i="6"/>
  <c r="Z2022" i="6" s="1"/>
  <c r="W2022" i="6"/>
  <c r="X2022" i="6" s="1"/>
  <c r="V2022" i="6"/>
  <c r="U2022" i="6"/>
  <c r="W2021" i="6"/>
  <c r="X2021" i="6" s="1"/>
  <c r="V2021" i="6"/>
  <c r="Y2021" i="6" s="1"/>
  <c r="Z2021" i="6" s="1"/>
  <c r="U2021" i="6"/>
  <c r="W2020" i="6"/>
  <c r="X2020" i="6" s="1"/>
  <c r="V2020" i="6"/>
  <c r="Y2020" i="6" s="1"/>
  <c r="Z2020" i="6" s="1"/>
  <c r="U2020" i="6"/>
  <c r="W2019" i="6"/>
  <c r="X2019" i="6" s="1"/>
  <c r="V2019" i="6"/>
  <c r="Y2019" i="6" s="1"/>
  <c r="Z2019" i="6" s="1"/>
  <c r="U2019" i="6"/>
  <c r="W2018" i="6"/>
  <c r="X2018" i="6" s="1"/>
  <c r="V2018" i="6"/>
  <c r="Y2018" i="6" s="1"/>
  <c r="Z2018" i="6" s="1"/>
  <c r="AA2018" i="6" s="1"/>
  <c r="AB2018" i="6" s="1"/>
  <c r="U2018" i="6"/>
  <c r="W2017" i="6"/>
  <c r="X2017" i="6" s="1"/>
  <c r="V2017" i="6"/>
  <c r="Y2017" i="6" s="1"/>
  <c r="Z2017" i="6" s="1"/>
  <c r="U2017" i="6"/>
  <c r="Y2016" i="6"/>
  <c r="Z2016" i="6" s="1"/>
  <c r="AA2016" i="6" s="1"/>
  <c r="W2016" i="6"/>
  <c r="X2016" i="6" s="1"/>
  <c r="AB2016" i="6" s="1"/>
  <c r="AD2016" i="6" s="1"/>
  <c r="V2016" i="6"/>
  <c r="U2016" i="6"/>
  <c r="X2015" i="6"/>
  <c r="W2015" i="6"/>
  <c r="V2015" i="6"/>
  <c r="Y2015" i="6" s="1"/>
  <c r="Z2015" i="6" s="1"/>
  <c r="AA2015" i="6" s="1"/>
  <c r="U2015" i="6"/>
  <c r="AA2014" i="6"/>
  <c r="AB2014" i="6" s="1"/>
  <c r="Y2014" i="6"/>
  <c r="Z2014" i="6" s="1"/>
  <c r="W2014" i="6"/>
  <c r="X2014" i="6" s="1"/>
  <c r="V2014" i="6"/>
  <c r="U2014" i="6"/>
  <c r="W2013" i="6"/>
  <c r="X2013" i="6" s="1"/>
  <c r="V2013" i="6"/>
  <c r="Y2013" i="6" s="1"/>
  <c r="Z2013" i="6" s="1"/>
  <c r="U2013" i="6"/>
  <c r="X2012" i="6"/>
  <c r="W2012" i="6"/>
  <c r="V2012" i="6"/>
  <c r="Y2012" i="6" s="1"/>
  <c r="Z2012" i="6" s="1"/>
  <c r="AA2012" i="6" s="1"/>
  <c r="AB2012" i="6" s="1"/>
  <c r="AD2012" i="6" s="1"/>
  <c r="U2012" i="6"/>
  <c r="Z2011" i="6"/>
  <c r="AA2011" i="6" s="1"/>
  <c r="AB2011" i="6" s="1"/>
  <c r="W2011" i="6"/>
  <c r="X2011" i="6" s="1"/>
  <c r="V2011" i="6"/>
  <c r="Y2011" i="6" s="1"/>
  <c r="U2011" i="6"/>
  <c r="W2010" i="6"/>
  <c r="X2010" i="6" s="1"/>
  <c r="AB2010" i="6" s="1"/>
  <c r="AD2010" i="6" s="1"/>
  <c r="V2010" i="6"/>
  <c r="Y2010" i="6" s="1"/>
  <c r="Z2010" i="6" s="1"/>
  <c r="U2010" i="6"/>
  <c r="AA2010" i="6" s="1"/>
  <c r="Z2009" i="6"/>
  <c r="W2009" i="6"/>
  <c r="X2009" i="6" s="1"/>
  <c r="V2009" i="6"/>
  <c r="Y2009" i="6" s="1"/>
  <c r="U2009" i="6"/>
  <c r="Y2008" i="6"/>
  <c r="Z2008" i="6" s="1"/>
  <c r="AA2008" i="6" s="1"/>
  <c r="W2008" i="6"/>
  <c r="X2008" i="6" s="1"/>
  <c r="V2008" i="6"/>
  <c r="U2008" i="6"/>
  <c r="W2007" i="6"/>
  <c r="X2007" i="6" s="1"/>
  <c r="V2007" i="6"/>
  <c r="Y2007" i="6" s="1"/>
  <c r="Z2007" i="6" s="1"/>
  <c r="AA2007" i="6" s="1"/>
  <c r="U2007" i="6"/>
  <c r="Y2006" i="6"/>
  <c r="Z2006" i="6" s="1"/>
  <c r="W2006" i="6"/>
  <c r="X2006" i="6" s="1"/>
  <c r="V2006" i="6"/>
  <c r="U2006" i="6"/>
  <c r="AA2005" i="6"/>
  <c r="Y2005" i="6"/>
  <c r="Z2005" i="6" s="1"/>
  <c r="W2005" i="6"/>
  <c r="X2005" i="6" s="1"/>
  <c r="AB2005" i="6" s="1"/>
  <c r="V2005" i="6"/>
  <c r="U2005" i="6"/>
  <c r="Y2004" i="6"/>
  <c r="Z2004" i="6" s="1"/>
  <c r="AA2004" i="6" s="1"/>
  <c r="X2004" i="6"/>
  <c r="W2004" i="6"/>
  <c r="V2004" i="6"/>
  <c r="U2004" i="6"/>
  <c r="AC2003" i="6"/>
  <c r="W2003" i="6"/>
  <c r="X2003" i="6" s="1"/>
  <c r="V2003" i="6"/>
  <c r="Y2003" i="6" s="1"/>
  <c r="Z2003" i="6" s="1"/>
  <c r="AA2003" i="6" s="1"/>
  <c r="AB2003" i="6" s="1"/>
  <c r="AD2003" i="6" s="1"/>
  <c r="U2003" i="6"/>
  <c r="X2002" i="6"/>
  <c r="AB2002" i="6" s="1"/>
  <c r="AD2002" i="6" s="1"/>
  <c r="W2002" i="6"/>
  <c r="V2002" i="6"/>
  <c r="Y2002" i="6" s="1"/>
  <c r="Z2002" i="6" s="1"/>
  <c r="AA2002" i="6" s="1"/>
  <c r="U2002" i="6"/>
  <c r="Z2001" i="6"/>
  <c r="W2001" i="6"/>
  <c r="X2001" i="6" s="1"/>
  <c r="V2001" i="6"/>
  <c r="Y2001" i="6" s="1"/>
  <c r="U2001" i="6"/>
  <c r="Z2000" i="6"/>
  <c r="AA2000" i="6" s="1"/>
  <c r="AB2000" i="6" s="1"/>
  <c r="Y2000" i="6"/>
  <c r="W2000" i="6"/>
  <c r="X2000" i="6" s="1"/>
  <c r="V2000" i="6"/>
  <c r="U2000" i="6"/>
  <c r="W1999" i="6"/>
  <c r="X1999" i="6" s="1"/>
  <c r="V1999" i="6"/>
  <c r="Y1999" i="6" s="1"/>
  <c r="Z1999" i="6" s="1"/>
  <c r="U1999" i="6"/>
  <c r="AA1999" i="6" s="1"/>
  <c r="Y1998" i="6"/>
  <c r="Z1998" i="6" s="1"/>
  <c r="X1998" i="6"/>
  <c r="AB1998" i="6" s="1"/>
  <c r="AD1998" i="6" s="1"/>
  <c r="W1998" i="6"/>
  <c r="V1998" i="6"/>
  <c r="U1998" i="6"/>
  <c r="AA1998" i="6" s="1"/>
  <c r="X1997" i="6"/>
  <c r="W1997" i="6"/>
  <c r="V1997" i="6"/>
  <c r="Y1997" i="6" s="1"/>
  <c r="Z1997" i="6" s="1"/>
  <c r="U1997" i="6"/>
  <c r="W1996" i="6"/>
  <c r="X1996" i="6" s="1"/>
  <c r="AB1996" i="6" s="1"/>
  <c r="AD1996" i="6" s="1"/>
  <c r="V1996" i="6"/>
  <c r="Y1996" i="6" s="1"/>
  <c r="Z1996" i="6" s="1"/>
  <c r="AA1996" i="6" s="1"/>
  <c r="U1996" i="6"/>
  <c r="W1995" i="6"/>
  <c r="X1995" i="6" s="1"/>
  <c r="V1995" i="6"/>
  <c r="Y1995" i="6" s="1"/>
  <c r="Z1995" i="6" s="1"/>
  <c r="U1995" i="6"/>
  <c r="Z1994" i="6"/>
  <c r="AA1994" i="6" s="1"/>
  <c r="Y1994" i="6"/>
  <c r="X1994" i="6"/>
  <c r="AB1994" i="6" s="1"/>
  <c r="W1994" i="6"/>
  <c r="V1994" i="6"/>
  <c r="U1994" i="6"/>
  <c r="W1993" i="6"/>
  <c r="X1993" i="6" s="1"/>
  <c r="V1993" i="6"/>
  <c r="Y1993" i="6" s="1"/>
  <c r="Z1993" i="6" s="1"/>
  <c r="U1993" i="6"/>
  <c r="Y1992" i="6"/>
  <c r="Z1992" i="6" s="1"/>
  <c r="AA1992" i="6" s="1"/>
  <c r="W1992" i="6"/>
  <c r="X1992" i="6" s="1"/>
  <c r="V1992" i="6"/>
  <c r="U1992" i="6"/>
  <c r="X1991" i="6"/>
  <c r="W1991" i="6"/>
  <c r="V1991" i="6"/>
  <c r="Y1991" i="6" s="1"/>
  <c r="Z1991" i="6" s="1"/>
  <c r="U1991" i="6"/>
  <c r="Y1990" i="6"/>
  <c r="Z1990" i="6" s="1"/>
  <c r="W1990" i="6"/>
  <c r="X1990" i="6" s="1"/>
  <c r="AB1990" i="6" s="1"/>
  <c r="V1990" i="6"/>
  <c r="U1990" i="6"/>
  <c r="AA1990" i="6" s="1"/>
  <c r="AA1989" i="6"/>
  <c r="W1989" i="6"/>
  <c r="X1989" i="6" s="1"/>
  <c r="AB1989" i="6" s="1"/>
  <c r="AD1989" i="6" s="1"/>
  <c r="V1989" i="6"/>
  <c r="Y1989" i="6" s="1"/>
  <c r="Z1989" i="6" s="1"/>
  <c r="U1989" i="6"/>
  <c r="W1988" i="6"/>
  <c r="X1988" i="6" s="1"/>
  <c r="V1988" i="6"/>
  <c r="Y1988" i="6" s="1"/>
  <c r="Z1988" i="6" s="1"/>
  <c r="U1988" i="6"/>
  <c r="W1987" i="6"/>
  <c r="X1987" i="6" s="1"/>
  <c r="V1987" i="6"/>
  <c r="Y1987" i="6" s="1"/>
  <c r="Z1987" i="6" s="1"/>
  <c r="U1987" i="6"/>
  <c r="W1986" i="6"/>
  <c r="X1986" i="6" s="1"/>
  <c r="V1986" i="6"/>
  <c r="Y1986" i="6" s="1"/>
  <c r="Z1986" i="6" s="1"/>
  <c r="U1986" i="6"/>
  <c r="Z1985" i="6"/>
  <c r="Y1985" i="6"/>
  <c r="W1985" i="6"/>
  <c r="X1985" i="6" s="1"/>
  <c r="V1985" i="6"/>
  <c r="U1985" i="6"/>
  <c r="Y1984" i="6"/>
  <c r="Z1984" i="6" s="1"/>
  <c r="AA1984" i="6" s="1"/>
  <c r="X1984" i="6"/>
  <c r="AB1984" i="6" s="1"/>
  <c r="W1984" i="6"/>
  <c r="V1984" i="6"/>
  <c r="U1984" i="6"/>
  <c r="AA1983" i="6"/>
  <c r="Z1983" i="6"/>
  <c r="Y1983" i="6"/>
  <c r="X1983" i="6"/>
  <c r="W1983" i="6"/>
  <c r="V1983" i="6"/>
  <c r="U1983" i="6"/>
  <c r="Y1982" i="6"/>
  <c r="Z1982" i="6" s="1"/>
  <c r="X1982" i="6"/>
  <c r="W1982" i="6"/>
  <c r="V1982" i="6"/>
  <c r="U1982" i="6"/>
  <c r="AA1981" i="6"/>
  <c r="AB1981" i="6" s="1"/>
  <c r="W1981" i="6"/>
  <c r="X1981" i="6" s="1"/>
  <c r="V1981" i="6"/>
  <c r="Y1981" i="6" s="1"/>
  <c r="Z1981" i="6" s="1"/>
  <c r="U1981" i="6"/>
  <c r="X1980" i="6"/>
  <c r="W1980" i="6"/>
  <c r="V1980" i="6"/>
  <c r="Y1980" i="6" s="1"/>
  <c r="Z1980" i="6" s="1"/>
  <c r="AA1980" i="6" s="1"/>
  <c r="AB1980" i="6" s="1"/>
  <c r="AD1980" i="6" s="1"/>
  <c r="U1980" i="6"/>
  <c r="W1979" i="6"/>
  <c r="X1979" i="6" s="1"/>
  <c r="V1979" i="6"/>
  <c r="Y1979" i="6" s="1"/>
  <c r="Z1979" i="6" s="1"/>
  <c r="U1979" i="6"/>
  <c r="AA1979" i="6" s="1"/>
  <c r="AB1979" i="6" s="1"/>
  <c r="Z1978" i="6"/>
  <c r="AA1978" i="6" s="1"/>
  <c r="X1978" i="6"/>
  <c r="AB1978" i="6" s="1"/>
  <c r="W1978" i="6"/>
  <c r="V1978" i="6"/>
  <c r="Y1978" i="6" s="1"/>
  <c r="U1978" i="6"/>
  <c r="W1977" i="6"/>
  <c r="X1977" i="6" s="1"/>
  <c r="V1977" i="6"/>
  <c r="Y1977" i="6" s="1"/>
  <c r="Z1977" i="6" s="1"/>
  <c r="U1977" i="6"/>
  <c r="AA1976" i="6"/>
  <c r="Y1976" i="6"/>
  <c r="Z1976" i="6" s="1"/>
  <c r="W1976" i="6"/>
  <c r="X1976" i="6" s="1"/>
  <c r="AB1976" i="6" s="1"/>
  <c r="V1976" i="6"/>
  <c r="U1976" i="6"/>
  <c r="W1975" i="6"/>
  <c r="X1975" i="6" s="1"/>
  <c r="V1975" i="6"/>
  <c r="Y1975" i="6" s="1"/>
  <c r="Z1975" i="6" s="1"/>
  <c r="U1975" i="6"/>
  <c r="AA1974" i="6"/>
  <c r="Y1974" i="6"/>
  <c r="Z1974" i="6" s="1"/>
  <c r="X1974" i="6"/>
  <c r="AB1974" i="6" s="1"/>
  <c r="AC1974" i="6" s="1"/>
  <c r="W1974" i="6"/>
  <c r="V1974" i="6"/>
  <c r="U1974" i="6"/>
  <c r="Z1973" i="6"/>
  <c r="Y1973" i="6"/>
  <c r="W1973" i="6"/>
  <c r="X1973" i="6" s="1"/>
  <c r="V1973" i="6"/>
  <c r="U1973" i="6"/>
  <c r="Y1972" i="6"/>
  <c r="Z1972" i="6" s="1"/>
  <c r="AA1972" i="6" s="1"/>
  <c r="X1972" i="6"/>
  <c r="AB1972" i="6" s="1"/>
  <c r="AD1972" i="6" s="1"/>
  <c r="W1972" i="6"/>
  <c r="V1972" i="6"/>
  <c r="U1972" i="6"/>
  <c r="Z1971" i="6"/>
  <c r="AA1971" i="6" s="1"/>
  <c r="Y1971" i="6"/>
  <c r="W1971" i="6"/>
  <c r="X1971" i="6" s="1"/>
  <c r="V1971" i="6"/>
  <c r="U1971" i="6"/>
  <c r="X1970" i="6"/>
  <c r="W1970" i="6"/>
  <c r="V1970" i="6"/>
  <c r="Y1970" i="6" s="1"/>
  <c r="Z1970" i="6" s="1"/>
  <c r="AA1970" i="6" s="1"/>
  <c r="AB1970" i="6" s="1"/>
  <c r="U1970" i="6"/>
  <c r="Z1969" i="6"/>
  <c r="Y1969" i="6"/>
  <c r="W1969" i="6"/>
  <c r="X1969" i="6" s="1"/>
  <c r="AB1969" i="6" s="1"/>
  <c r="AD1969" i="6" s="1"/>
  <c r="V1969" i="6"/>
  <c r="U1969" i="6"/>
  <c r="AA1969" i="6" s="1"/>
  <c r="AB1968" i="6"/>
  <c r="AA1968" i="6"/>
  <c r="Y1968" i="6"/>
  <c r="Z1968" i="6" s="1"/>
  <c r="W1968" i="6"/>
  <c r="X1968" i="6" s="1"/>
  <c r="V1968" i="6"/>
  <c r="U1968" i="6"/>
  <c r="W1967" i="6"/>
  <c r="X1967" i="6" s="1"/>
  <c r="V1967" i="6"/>
  <c r="Y1967" i="6" s="1"/>
  <c r="Z1967" i="6" s="1"/>
  <c r="U1967" i="6"/>
  <c r="Y1966" i="6"/>
  <c r="Z1966" i="6" s="1"/>
  <c r="W1966" i="6"/>
  <c r="X1966" i="6" s="1"/>
  <c r="V1966" i="6"/>
  <c r="U1966" i="6"/>
  <c r="Y1965" i="6"/>
  <c r="Z1965" i="6" s="1"/>
  <c r="AA1965" i="6" s="1"/>
  <c r="W1965" i="6"/>
  <c r="X1965" i="6" s="1"/>
  <c r="V1965" i="6"/>
  <c r="U1965" i="6"/>
  <c r="W1964" i="6"/>
  <c r="X1964" i="6" s="1"/>
  <c r="V1964" i="6"/>
  <c r="Y1964" i="6" s="1"/>
  <c r="Z1964" i="6" s="1"/>
  <c r="U1964" i="6"/>
  <c r="AB1963" i="6"/>
  <c r="AA1963" i="6"/>
  <c r="Z1963" i="6"/>
  <c r="Y1963" i="6"/>
  <c r="W1963" i="6"/>
  <c r="X1963" i="6" s="1"/>
  <c r="V1963" i="6"/>
  <c r="U1963" i="6"/>
  <c r="W1962" i="6"/>
  <c r="X1962" i="6" s="1"/>
  <c r="AB1962" i="6" s="1"/>
  <c r="AD1962" i="6" s="1"/>
  <c r="V1962" i="6"/>
  <c r="Y1962" i="6" s="1"/>
  <c r="Z1962" i="6" s="1"/>
  <c r="AA1962" i="6" s="1"/>
  <c r="U1962" i="6"/>
  <c r="Y1961" i="6"/>
  <c r="Z1961" i="6" s="1"/>
  <c r="W1961" i="6"/>
  <c r="X1961" i="6" s="1"/>
  <c r="V1961" i="6"/>
  <c r="U1961" i="6"/>
  <c r="Y1960" i="6"/>
  <c r="Z1960" i="6" s="1"/>
  <c r="AA1960" i="6" s="1"/>
  <c r="X1960" i="6"/>
  <c r="AB1960" i="6" s="1"/>
  <c r="W1960" i="6"/>
  <c r="V1960" i="6"/>
  <c r="U1960" i="6"/>
  <c r="Z1959" i="6"/>
  <c r="AA1959" i="6" s="1"/>
  <c r="X1959" i="6"/>
  <c r="W1959" i="6"/>
  <c r="V1959" i="6"/>
  <c r="Y1959" i="6" s="1"/>
  <c r="U1959" i="6"/>
  <c r="Y1958" i="6"/>
  <c r="Z1958" i="6" s="1"/>
  <c r="W1958" i="6"/>
  <c r="X1958" i="6" s="1"/>
  <c r="V1958" i="6"/>
  <c r="U1958" i="6"/>
  <c r="AA1958" i="6" s="1"/>
  <c r="W1957" i="6"/>
  <c r="X1957" i="6" s="1"/>
  <c r="V1957" i="6"/>
  <c r="Y1957" i="6" s="1"/>
  <c r="Z1957" i="6" s="1"/>
  <c r="U1957" i="6"/>
  <c r="W1956" i="6"/>
  <c r="X1956" i="6" s="1"/>
  <c r="V1956" i="6"/>
  <c r="Y1956" i="6" s="1"/>
  <c r="Z1956" i="6" s="1"/>
  <c r="AA1956" i="6" s="1"/>
  <c r="U1956" i="6"/>
  <c r="W1955" i="6"/>
  <c r="X1955" i="6" s="1"/>
  <c r="V1955" i="6"/>
  <c r="Y1955" i="6" s="1"/>
  <c r="Z1955" i="6" s="1"/>
  <c r="U1955" i="6"/>
  <c r="W1954" i="6"/>
  <c r="X1954" i="6" s="1"/>
  <c r="AB1954" i="6" s="1"/>
  <c r="V1954" i="6"/>
  <c r="Y1954" i="6" s="1"/>
  <c r="Z1954" i="6" s="1"/>
  <c r="AA1954" i="6" s="1"/>
  <c r="U1954" i="6"/>
  <c r="W1953" i="6"/>
  <c r="X1953" i="6" s="1"/>
  <c r="V1953" i="6"/>
  <c r="Y1953" i="6" s="1"/>
  <c r="Z1953" i="6" s="1"/>
  <c r="U1953" i="6"/>
  <c r="Z1952" i="6"/>
  <c r="AA1952" i="6" s="1"/>
  <c r="Y1952" i="6"/>
  <c r="X1952" i="6"/>
  <c r="W1952" i="6"/>
  <c r="V1952" i="6"/>
  <c r="U1952" i="6"/>
  <c r="Y1951" i="6"/>
  <c r="Z1951" i="6" s="1"/>
  <c r="AA1951" i="6" s="1"/>
  <c r="X1951" i="6"/>
  <c r="W1951" i="6"/>
  <c r="V1951" i="6"/>
  <c r="U1951" i="6"/>
  <c r="Y1950" i="6"/>
  <c r="Z1950" i="6" s="1"/>
  <c r="AA1950" i="6" s="1"/>
  <c r="W1950" i="6"/>
  <c r="X1950" i="6" s="1"/>
  <c r="AB1950" i="6" s="1"/>
  <c r="AD1950" i="6" s="1"/>
  <c r="V1950" i="6"/>
  <c r="U1950" i="6"/>
  <c r="Y1949" i="6"/>
  <c r="Z1949" i="6" s="1"/>
  <c r="AA1949" i="6" s="1"/>
  <c r="W1949" i="6"/>
  <c r="X1949" i="6" s="1"/>
  <c r="V1949" i="6"/>
  <c r="U1949" i="6"/>
  <c r="AA1948" i="6"/>
  <c r="AB1948" i="6" s="1"/>
  <c r="AD1948" i="6" s="1"/>
  <c r="X1948" i="6"/>
  <c r="W1948" i="6"/>
  <c r="V1948" i="6"/>
  <c r="Y1948" i="6" s="1"/>
  <c r="Z1948" i="6" s="1"/>
  <c r="U1948" i="6"/>
  <c r="W1947" i="6"/>
  <c r="X1947" i="6" s="1"/>
  <c r="V1947" i="6"/>
  <c r="Y1947" i="6" s="1"/>
  <c r="Z1947" i="6" s="1"/>
  <c r="U1947" i="6"/>
  <c r="W1946" i="6"/>
  <c r="X1946" i="6" s="1"/>
  <c r="V1946" i="6"/>
  <c r="Y1946" i="6" s="1"/>
  <c r="Z1946" i="6" s="1"/>
  <c r="U1946" i="6"/>
  <c r="AA1946" i="6" s="1"/>
  <c r="AB1946" i="6" s="1"/>
  <c r="AD1946" i="6" s="1"/>
  <c r="W1945" i="6"/>
  <c r="X1945" i="6" s="1"/>
  <c r="V1945" i="6"/>
  <c r="Y1945" i="6" s="1"/>
  <c r="Z1945" i="6" s="1"/>
  <c r="U1945" i="6"/>
  <c r="Y1944" i="6"/>
  <c r="Z1944" i="6" s="1"/>
  <c r="AA1944" i="6" s="1"/>
  <c r="W1944" i="6"/>
  <c r="X1944" i="6" s="1"/>
  <c r="V1944" i="6"/>
  <c r="U1944" i="6"/>
  <c r="Y1943" i="6"/>
  <c r="Z1943" i="6" s="1"/>
  <c r="AA1943" i="6" s="1"/>
  <c r="X1943" i="6"/>
  <c r="W1943" i="6"/>
  <c r="V1943" i="6"/>
  <c r="U1943" i="6"/>
  <c r="Y1942" i="6"/>
  <c r="Z1942" i="6" s="1"/>
  <c r="W1942" i="6"/>
  <c r="X1942" i="6" s="1"/>
  <c r="V1942" i="6"/>
  <c r="U1942" i="6"/>
  <c r="AA1941" i="6"/>
  <c r="AB1941" i="6" s="1"/>
  <c r="Z1941" i="6"/>
  <c r="Y1941" i="6"/>
  <c r="W1941" i="6"/>
  <c r="X1941" i="6" s="1"/>
  <c r="V1941" i="6"/>
  <c r="U1941" i="6"/>
  <c r="W1940" i="6"/>
  <c r="X1940" i="6" s="1"/>
  <c r="AB1940" i="6" s="1"/>
  <c r="AD1940" i="6" s="1"/>
  <c r="V1940" i="6"/>
  <c r="Y1940" i="6" s="1"/>
  <c r="Z1940" i="6" s="1"/>
  <c r="AA1940" i="6" s="1"/>
  <c r="U1940" i="6"/>
  <c r="Z1939" i="6"/>
  <c r="AA1939" i="6" s="1"/>
  <c r="AB1939" i="6" s="1"/>
  <c r="W1939" i="6"/>
  <c r="X1939" i="6" s="1"/>
  <c r="V1939" i="6"/>
  <c r="Y1939" i="6" s="1"/>
  <c r="U1939" i="6"/>
  <c r="Z1938" i="6"/>
  <c r="Y1938" i="6"/>
  <c r="X1938" i="6"/>
  <c r="W1938" i="6"/>
  <c r="V1938" i="6"/>
  <c r="U1938" i="6"/>
  <c r="W1937" i="6"/>
  <c r="X1937" i="6" s="1"/>
  <c r="V1937" i="6"/>
  <c r="Y1937" i="6" s="1"/>
  <c r="Z1937" i="6" s="1"/>
  <c r="U1937" i="6"/>
  <c r="AB1936" i="6"/>
  <c r="Y1936" i="6"/>
  <c r="Z1936" i="6" s="1"/>
  <c r="AA1936" i="6" s="1"/>
  <c r="W1936" i="6"/>
  <c r="X1936" i="6" s="1"/>
  <c r="V1936" i="6"/>
  <c r="U1936" i="6"/>
  <c r="W1935" i="6"/>
  <c r="X1935" i="6" s="1"/>
  <c r="AB1935" i="6" s="1"/>
  <c r="AD1935" i="6" s="1"/>
  <c r="V1935" i="6"/>
  <c r="Y1935" i="6" s="1"/>
  <c r="Z1935" i="6" s="1"/>
  <c r="U1935" i="6"/>
  <c r="AA1935" i="6" s="1"/>
  <c r="Y1934" i="6"/>
  <c r="Z1934" i="6" s="1"/>
  <c r="X1934" i="6"/>
  <c r="W1934" i="6"/>
  <c r="V1934" i="6"/>
  <c r="U1934" i="6"/>
  <c r="W1933" i="6"/>
  <c r="X1933" i="6" s="1"/>
  <c r="V1933" i="6"/>
  <c r="Y1933" i="6" s="1"/>
  <c r="Z1933" i="6" s="1"/>
  <c r="U1933" i="6"/>
  <c r="Y1932" i="6"/>
  <c r="Z1932" i="6" s="1"/>
  <c r="AA1932" i="6" s="1"/>
  <c r="W1932" i="6"/>
  <c r="X1932" i="6" s="1"/>
  <c r="AB1932" i="6" s="1"/>
  <c r="AD1932" i="6" s="1"/>
  <c r="V1932" i="6"/>
  <c r="U1932" i="6"/>
  <c r="W1931" i="6"/>
  <c r="X1931" i="6" s="1"/>
  <c r="V1931" i="6"/>
  <c r="Y1931" i="6" s="1"/>
  <c r="Z1931" i="6" s="1"/>
  <c r="U1931" i="6"/>
  <c r="Y1930" i="6"/>
  <c r="Z1930" i="6" s="1"/>
  <c r="AA1930" i="6" s="1"/>
  <c r="AB1930" i="6" s="1"/>
  <c r="X1930" i="6"/>
  <c r="W1930" i="6"/>
  <c r="V1930" i="6"/>
  <c r="U1930" i="6"/>
  <c r="W1929" i="6"/>
  <c r="X1929" i="6" s="1"/>
  <c r="V1929" i="6"/>
  <c r="Y1929" i="6" s="1"/>
  <c r="Z1929" i="6" s="1"/>
  <c r="U1929" i="6"/>
  <c r="AA1928" i="6"/>
  <c r="AB1928" i="6" s="1"/>
  <c r="Z1928" i="6"/>
  <c r="Y1928" i="6"/>
  <c r="W1928" i="6"/>
  <c r="X1928" i="6" s="1"/>
  <c r="V1928" i="6"/>
  <c r="U1928" i="6"/>
  <c r="X1927" i="6"/>
  <c r="W1927" i="6"/>
  <c r="V1927" i="6"/>
  <c r="Y1927" i="6" s="1"/>
  <c r="Z1927" i="6" s="1"/>
  <c r="U1927" i="6"/>
  <c r="AB1926" i="6"/>
  <c r="Y1926" i="6"/>
  <c r="Z1926" i="6" s="1"/>
  <c r="W1926" i="6"/>
  <c r="X1926" i="6" s="1"/>
  <c r="V1926" i="6"/>
  <c r="U1926" i="6"/>
  <c r="AA1926" i="6" s="1"/>
  <c r="X1925" i="6"/>
  <c r="W1925" i="6"/>
  <c r="V1925" i="6"/>
  <c r="Y1925" i="6" s="1"/>
  <c r="Z1925" i="6" s="1"/>
  <c r="U1925" i="6"/>
  <c r="W1924" i="6"/>
  <c r="X1924" i="6" s="1"/>
  <c r="V1924" i="6"/>
  <c r="Y1924" i="6" s="1"/>
  <c r="Z1924" i="6" s="1"/>
  <c r="U1924" i="6"/>
  <c r="Y1923" i="6"/>
  <c r="Z1923" i="6" s="1"/>
  <c r="W1923" i="6"/>
  <c r="X1923" i="6" s="1"/>
  <c r="V1923" i="6"/>
  <c r="U1923" i="6"/>
  <c r="W1922" i="6"/>
  <c r="X1922" i="6" s="1"/>
  <c r="V1922" i="6"/>
  <c r="Y1922" i="6" s="1"/>
  <c r="Z1922" i="6" s="1"/>
  <c r="U1922" i="6"/>
  <c r="W1921" i="6"/>
  <c r="X1921" i="6" s="1"/>
  <c r="V1921" i="6"/>
  <c r="Y1921" i="6" s="1"/>
  <c r="Z1921" i="6" s="1"/>
  <c r="U1921" i="6"/>
  <c r="Y1920" i="6"/>
  <c r="Z1920" i="6" s="1"/>
  <c r="AA1920" i="6" s="1"/>
  <c r="W1920" i="6"/>
  <c r="X1920" i="6" s="1"/>
  <c r="AB1920" i="6" s="1"/>
  <c r="V1920" i="6"/>
  <c r="U1920" i="6"/>
  <c r="Y1919" i="6"/>
  <c r="Z1919" i="6" s="1"/>
  <c r="AA1919" i="6" s="1"/>
  <c r="X1919" i="6"/>
  <c r="W1919" i="6"/>
  <c r="V1919" i="6"/>
  <c r="U1919" i="6"/>
  <c r="Y1918" i="6"/>
  <c r="Z1918" i="6" s="1"/>
  <c r="AA1918" i="6" s="1"/>
  <c r="X1918" i="6"/>
  <c r="AB1918" i="6" s="1"/>
  <c r="AD1918" i="6" s="1"/>
  <c r="W1918" i="6"/>
  <c r="V1918" i="6"/>
  <c r="U1918" i="6"/>
  <c r="W1917" i="6"/>
  <c r="X1917" i="6" s="1"/>
  <c r="V1917" i="6"/>
  <c r="Y1917" i="6" s="1"/>
  <c r="Z1917" i="6" s="1"/>
  <c r="AA1917" i="6" s="1"/>
  <c r="AB1917" i="6" s="1"/>
  <c r="AD1917" i="6" s="1"/>
  <c r="U1917" i="6"/>
  <c r="X1916" i="6"/>
  <c r="W1916" i="6"/>
  <c r="V1916" i="6"/>
  <c r="Y1916" i="6" s="1"/>
  <c r="Z1916" i="6" s="1"/>
  <c r="U1916" i="6"/>
  <c r="W1915" i="6"/>
  <c r="X1915" i="6" s="1"/>
  <c r="V1915" i="6"/>
  <c r="Y1915" i="6" s="1"/>
  <c r="Z1915" i="6" s="1"/>
  <c r="U1915" i="6"/>
  <c r="W1914" i="6"/>
  <c r="X1914" i="6" s="1"/>
  <c r="V1914" i="6"/>
  <c r="Y1914" i="6" s="1"/>
  <c r="Z1914" i="6" s="1"/>
  <c r="U1914" i="6"/>
  <c r="W1913" i="6"/>
  <c r="X1913" i="6" s="1"/>
  <c r="V1913" i="6"/>
  <c r="Y1913" i="6" s="1"/>
  <c r="Z1913" i="6" s="1"/>
  <c r="U1913" i="6"/>
  <c r="Y1912" i="6"/>
  <c r="Z1912" i="6" s="1"/>
  <c r="X1912" i="6"/>
  <c r="AB1912" i="6" s="1"/>
  <c r="W1912" i="6"/>
  <c r="V1912" i="6"/>
  <c r="U1912" i="6"/>
  <c r="AA1912" i="6" s="1"/>
  <c r="W1911" i="6"/>
  <c r="X1911" i="6" s="1"/>
  <c r="V1911" i="6"/>
  <c r="Y1911" i="6" s="1"/>
  <c r="Z1911" i="6" s="1"/>
  <c r="U1911" i="6"/>
  <c r="Y1910" i="6"/>
  <c r="Z1910" i="6" s="1"/>
  <c r="AA1910" i="6" s="1"/>
  <c r="W1910" i="6"/>
  <c r="X1910" i="6" s="1"/>
  <c r="AB1910" i="6" s="1"/>
  <c r="V1910" i="6"/>
  <c r="U1910" i="6"/>
  <c r="Y1909" i="6"/>
  <c r="Z1909" i="6" s="1"/>
  <c r="W1909" i="6"/>
  <c r="X1909" i="6" s="1"/>
  <c r="V1909" i="6"/>
  <c r="U1909" i="6"/>
  <c r="AA1908" i="6"/>
  <c r="AB1908" i="6" s="1"/>
  <c r="Y1908" i="6"/>
  <c r="Z1908" i="6" s="1"/>
  <c r="W1908" i="6"/>
  <c r="X1908" i="6" s="1"/>
  <c r="V1908" i="6"/>
  <c r="U1908" i="6"/>
  <c r="W1907" i="6"/>
  <c r="X1907" i="6" s="1"/>
  <c r="V1907" i="6"/>
  <c r="Y1907" i="6" s="1"/>
  <c r="Z1907" i="6" s="1"/>
  <c r="U1907" i="6"/>
  <c r="W1906" i="6"/>
  <c r="X1906" i="6" s="1"/>
  <c r="V1906" i="6"/>
  <c r="Y1906" i="6" s="1"/>
  <c r="Z1906" i="6" s="1"/>
  <c r="AA1906" i="6" s="1"/>
  <c r="AB1906" i="6" s="1"/>
  <c r="U1906" i="6"/>
  <c r="AA1905" i="6"/>
  <c r="Z1905" i="6"/>
  <c r="W1905" i="6"/>
  <c r="X1905" i="6" s="1"/>
  <c r="V1905" i="6"/>
  <c r="Y1905" i="6" s="1"/>
  <c r="U1905" i="6"/>
  <c r="Y1904" i="6"/>
  <c r="Z1904" i="6" s="1"/>
  <c r="W1904" i="6"/>
  <c r="X1904" i="6" s="1"/>
  <c r="V1904" i="6"/>
  <c r="U1904" i="6"/>
  <c r="W1903" i="6"/>
  <c r="X1903" i="6" s="1"/>
  <c r="V1903" i="6"/>
  <c r="Y1903" i="6" s="1"/>
  <c r="Z1903" i="6" s="1"/>
  <c r="AA1903" i="6" s="1"/>
  <c r="U1903" i="6"/>
  <c r="Y1902" i="6"/>
  <c r="Z1902" i="6" s="1"/>
  <c r="W1902" i="6"/>
  <c r="X1902" i="6" s="1"/>
  <c r="V1902" i="6"/>
  <c r="U1902" i="6"/>
  <c r="Y1901" i="6"/>
  <c r="Z1901" i="6" s="1"/>
  <c r="AA1901" i="6" s="1"/>
  <c r="W1901" i="6"/>
  <c r="X1901" i="6" s="1"/>
  <c r="AB1901" i="6" s="1"/>
  <c r="V1901" i="6"/>
  <c r="U1901" i="6"/>
  <c r="AA1900" i="6"/>
  <c r="Y1900" i="6"/>
  <c r="Z1900" i="6" s="1"/>
  <c r="W1900" i="6"/>
  <c r="X1900" i="6" s="1"/>
  <c r="AB1900" i="6" s="1"/>
  <c r="AD1900" i="6" s="1"/>
  <c r="V1900" i="6"/>
  <c r="U1900" i="6"/>
  <c r="AA1899" i="6"/>
  <c r="AB1899" i="6" s="1"/>
  <c r="W1899" i="6"/>
  <c r="X1899" i="6" s="1"/>
  <c r="V1899" i="6"/>
  <c r="Y1899" i="6" s="1"/>
  <c r="Z1899" i="6" s="1"/>
  <c r="U1899" i="6"/>
  <c r="Z1898" i="6"/>
  <c r="Y1898" i="6"/>
  <c r="W1898" i="6"/>
  <c r="X1898" i="6" s="1"/>
  <c r="V1898" i="6"/>
  <c r="U1898" i="6"/>
  <c r="W1897" i="6"/>
  <c r="X1897" i="6" s="1"/>
  <c r="V1897" i="6"/>
  <c r="Y1897" i="6" s="1"/>
  <c r="Z1897" i="6" s="1"/>
  <c r="U1897" i="6"/>
  <c r="Y1896" i="6"/>
  <c r="Z1896" i="6" s="1"/>
  <c r="AA1896" i="6" s="1"/>
  <c r="W1896" i="6"/>
  <c r="X1896" i="6" s="1"/>
  <c r="AB1896" i="6" s="1"/>
  <c r="V1896" i="6"/>
  <c r="U1896" i="6"/>
  <c r="W1895" i="6"/>
  <c r="X1895" i="6" s="1"/>
  <c r="V1895" i="6"/>
  <c r="Y1895" i="6" s="1"/>
  <c r="Z1895" i="6" s="1"/>
  <c r="U1895" i="6"/>
  <c r="Y1894" i="6"/>
  <c r="Z1894" i="6" s="1"/>
  <c r="AA1894" i="6" s="1"/>
  <c r="W1894" i="6"/>
  <c r="X1894" i="6" s="1"/>
  <c r="AB1894" i="6" s="1"/>
  <c r="V1894" i="6"/>
  <c r="U1894" i="6"/>
  <c r="Z1893" i="6"/>
  <c r="AA1893" i="6" s="1"/>
  <c r="Y1893" i="6"/>
  <c r="W1893" i="6"/>
  <c r="X1893" i="6" s="1"/>
  <c r="V1893" i="6"/>
  <c r="U1893" i="6"/>
  <c r="AA1892" i="6"/>
  <c r="Y1892" i="6"/>
  <c r="Z1892" i="6" s="1"/>
  <c r="W1892" i="6"/>
  <c r="X1892" i="6" s="1"/>
  <c r="AB1892" i="6" s="1"/>
  <c r="V1892" i="6"/>
  <c r="U1892" i="6"/>
  <c r="AB1891" i="6"/>
  <c r="AA1891" i="6"/>
  <c r="W1891" i="6"/>
  <c r="X1891" i="6" s="1"/>
  <c r="V1891" i="6"/>
  <c r="Y1891" i="6" s="1"/>
  <c r="Z1891" i="6" s="1"/>
  <c r="U1891" i="6"/>
  <c r="W1890" i="6"/>
  <c r="X1890" i="6" s="1"/>
  <c r="V1890" i="6"/>
  <c r="Y1890" i="6" s="1"/>
  <c r="Z1890" i="6" s="1"/>
  <c r="U1890" i="6"/>
  <c r="Z1889" i="6"/>
  <c r="AA1889" i="6" s="1"/>
  <c r="W1889" i="6"/>
  <c r="X1889" i="6" s="1"/>
  <c r="AB1889" i="6" s="1"/>
  <c r="AC1889" i="6" s="1"/>
  <c r="V1889" i="6"/>
  <c r="Y1889" i="6" s="1"/>
  <c r="U1889" i="6"/>
  <c r="Y1888" i="6"/>
  <c r="Z1888" i="6" s="1"/>
  <c r="X1888" i="6"/>
  <c r="W1888" i="6"/>
  <c r="V1888" i="6"/>
  <c r="U1888" i="6"/>
  <c r="AA1888" i="6" s="1"/>
  <c r="Z1887" i="6"/>
  <c r="AA1887" i="6" s="1"/>
  <c r="W1887" i="6"/>
  <c r="X1887" i="6" s="1"/>
  <c r="V1887" i="6"/>
  <c r="Y1887" i="6" s="1"/>
  <c r="U1887" i="6"/>
  <c r="Y1886" i="6"/>
  <c r="Z1886" i="6" s="1"/>
  <c r="X1886" i="6"/>
  <c r="W1886" i="6"/>
  <c r="V1886" i="6"/>
  <c r="U1886" i="6"/>
  <c r="Z1885" i="6"/>
  <c r="AA1885" i="6" s="1"/>
  <c r="AB1885" i="6" s="1"/>
  <c r="Y1885" i="6"/>
  <c r="W1885" i="6"/>
  <c r="X1885" i="6" s="1"/>
  <c r="V1885" i="6"/>
  <c r="U1885" i="6"/>
  <c r="Y1884" i="6"/>
  <c r="Z1884" i="6" s="1"/>
  <c r="X1884" i="6"/>
  <c r="W1884" i="6"/>
  <c r="V1884" i="6"/>
  <c r="U1884" i="6"/>
  <c r="AA1884" i="6" s="1"/>
  <c r="AA1883" i="6"/>
  <c r="AB1883" i="6" s="1"/>
  <c r="W1883" i="6"/>
  <c r="X1883" i="6" s="1"/>
  <c r="V1883" i="6"/>
  <c r="Y1883" i="6" s="1"/>
  <c r="Z1883" i="6" s="1"/>
  <c r="U1883" i="6"/>
  <c r="W1882" i="6"/>
  <c r="X1882" i="6" s="1"/>
  <c r="AB1882" i="6" s="1"/>
  <c r="V1882" i="6"/>
  <c r="Y1882" i="6" s="1"/>
  <c r="Z1882" i="6" s="1"/>
  <c r="U1882" i="6"/>
  <c r="AA1882" i="6" s="1"/>
  <c r="W1881" i="6"/>
  <c r="X1881" i="6" s="1"/>
  <c r="V1881" i="6"/>
  <c r="Y1881" i="6" s="1"/>
  <c r="Z1881" i="6" s="1"/>
  <c r="U1881" i="6"/>
  <c r="Y1880" i="6"/>
  <c r="Z1880" i="6" s="1"/>
  <c r="AA1880" i="6" s="1"/>
  <c r="AB1880" i="6" s="1"/>
  <c r="AD1880" i="6" s="1"/>
  <c r="X1880" i="6"/>
  <c r="W1880" i="6"/>
  <c r="V1880" i="6"/>
  <c r="U1880" i="6"/>
  <c r="X1879" i="6"/>
  <c r="W1879" i="6"/>
  <c r="V1879" i="6"/>
  <c r="Y1879" i="6" s="1"/>
  <c r="Z1879" i="6" s="1"/>
  <c r="U1879" i="6"/>
  <c r="AA1878" i="6"/>
  <c r="Y1878" i="6"/>
  <c r="Z1878" i="6" s="1"/>
  <c r="W1878" i="6"/>
  <c r="X1878" i="6" s="1"/>
  <c r="AB1878" i="6" s="1"/>
  <c r="V1878" i="6"/>
  <c r="U1878" i="6"/>
  <c r="Z1877" i="6"/>
  <c r="Y1877" i="6"/>
  <c r="X1877" i="6"/>
  <c r="W1877" i="6"/>
  <c r="V1877" i="6"/>
  <c r="U1877" i="6"/>
  <c r="AB1876" i="6"/>
  <c r="AD1876" i="6" s="1"/>
  <c r="AA1876" i="6"/>
  <c r="Y1876" i="6"/>
  <c r="Z1876" i="6" s="1"/>
  <c r="W1876" i="6"/>
  <c r="X1876" i="6" s="1"/>
  <c r="V1876" i="6"/>
  <c r="U1876" i="6"/>
  <c r="W1875" i="6"/>
  <c r="X1875" i="6" s="1"/>
  <c r="V1875" i="6"/>
  <c r="Y1875" i="6" s="1"/>
  <c r="Z1875" i="6" s="1"/>
  <c r="U1875" i="6"/>
  <c r="AA1874" i="6"/>
  <c r="AB1874" i="6" s="1"/>
  <c r="W1874" i="6"/>
  <c r="X1874" i="6" s="1"/>
  <c r="V1874" i="6"/>
  <c r="Y1874" i="6" s="1"/>
  <c r="Z1874" i="6" s="1"/>
  <c r="U1874" i="6"/>
  <c r="W1873" i="6"/>
  <c r="X1873" i="6" s="1"/>
  <c r="V1873" i="6"/>
  <c r="Y1873" i="6" s="1"/>
  <c r="Z1873" i="6" s="1"/>
  <c r="U1873" i="6"/>
  <c r="Y1872" i="6"/>
  <c r="Z1872" i="6" s="1"/>
  <c r="W1872" i="6"/>
  <c r="X1872" i="6" s="1"/>
  <c r="V1872" i="6"/>
  <c r="U1872" i="6"/>
  <c r="Z1871" i="6"/>
  <c r="AA1871" i="6" s="1"/>
  <c r="W1871" i="6"/>
  <c r="X1871" i="6" s="1"/>
  <c r="AB1871" i="6" s="1"/>
  <c r="V1871" i="6"/>
  <c r="Y1871" i="6" s="1"/>
  <c r="U1871" i="6"/>
  <c r="Y1870" i="6"/>
  <c r="Z1870" i="6" s="1"/>
  <c r="X1870" i="6"/>
  <c r="W1870" i="6"/>
  <c r="V1870" i="6"/>
  <c r="U1870" i="6"/>
  <c r="Z1869" i="6"/>
  <c r="AA1869" i="6" s="1"/>
  <c r="AB1869" i="6" s="1"/>
  <c r="AD1869" i="6" s="1"/>
  <c r="Y1869" i="6"/>
  <c r="W1869" i="6"/>
  <c r="X1869" i="6" s="1"/>
  <c r="V1869" i="6"/>
  <c r="U1869" i="6"/>
  <c r="Y1868" i="6"/>
  <c r="Z1868" i="6" s="1"/>
  <c r="X1868" i="6"/>
  <c r="W1868" i="6"/>
  <c r="V1868" i="6"/>
  <c r="U1868" i="6"/>
  <c r="W1867" i="6"/>
  <c r="X1867" i="6" s="1"/>
  <c r="V1867" i="6"/>
  <c r="Y1867" i="6" s="1"/>
  <c r="Z1867" i="6" s="1"/>
  <c r="U1867" i="6"/>
  <c r="X1866" i="6"/>
  <c r="W1866" i="6"/>
  <c r="V1866" i="6"/>
  <c r="Y1866" i="6" s="1"/>
  <c r="Z1866" i="6" s="1"/>
  <c r="AA1866" i="6" s="1"/>
  <c r="U1866" i="6"/>
  <c r="Y1865" i="6"/>
  <c r="Z1865" i="6" s="1"/>
  <c r="AA1865" i="6" s="1"/>
  <c r="W1865" i="6"/>
  <c r="X1865" i="6" s="1"/>
  <c r="AB1865" i="6" s="1"/>
  <c r="AD1865" i="6" s="1"/>
  <c r="V1865" i="6"/>
  <c r="U1865" i="6"/>
  <c r="X1864" i="6"/>
  <c r="W1864" i="6"/>
  <c r="V1864" i="6"/>
  <c r="Y1864" i="6" s="1"/>
  <c r="Z1864" i="6" s="1"/>
  <c r="U1864" i="6"/>
  <c r="AA1863" i="6"/>
  <c r="Z1863" i="6"/>
  <c r="W1863" i="6"/>
  <c r="X1863" i="6" s="1"/>
  <c r="AB1863" i="6" s="1"/>
  <c r="AC1863" i="6" s="1"/>
  <c r="V1863" i="6"/>
  <c r="Y1863" i="6" s="1"/>
  <c r="U1863" i="6"/>
  <c r="X1862" i="6"/>
  <c r="W1862" i="6"/>
  <c r="V1862" i="6"/>
  <c r="Y1862" i="6" s="1"/>
  <c r="Z1862" i="6" s="1"/>
  <c r="U1862" i="6"/>
  <c r="Z1861" i="6"/>
  <c r="AA1861" i="6" s="1"/>
  <c r="AB1861" i="6" s="1"/>
  <c r="Y1861" i="6"/>
  <c r="X1861" i="6"/>
  <c r="W1861" i="6"/>
  <c r="V1861" i="6"/>
  <c r="U1861" i="6"/>
  <c r="Z1860" i="6"/>
  <c r="AA1860" i="6" s="1"/>
  <c r="Y1860" i="6"/>
  <c r="W1860" i="6"/>
  <c r="X1860" i="6" s="1"/>
  <c r="AB1860" i="6" s="1"/>
  <c r="AD1860" i="6" s="1"/>
  <c r="V1860" i="6"/>
  <c r="U1860" i="6"/>
  <c r="AC1859" i="6"/>
  <c r="W1859" i="6"/>
  <c r="X1859" i="6" s="1"/>
  <c r="V1859" i="6"/>
  <c r="Y1859" i="6" s="1"/>
  <c r="Z1859" i="6" s="1"/>
  <c r="U1859" i="6"/>
  <c r="AA1859" i="6" s="1"/>
  <c r="AB1859" i="6" s="1"/>
  <c r="AD1859" i="6" s="1"/>
  <c r="Y1858" i="6"/>
  <c r="Z1858" i="6" s="1"/>
  <c r="AA1858" i="6" s="1"/>
  <c r="X1858" i="6"/>
  <c r="W1858" i="6"/>
  <c r="V1858" i="6"/>
  <c r="U1858" i="6"/>
  <c r="W1857" i="6"/>
  <c r="X1857" i="6" s="1"/>
  <c r="V1857" i="6"/>
  <c r="Y1857" i="6" s="1"/>
  <c r="Z1857" i="6" s="1"/>
  <c r="AA1857" i="6" s="1"/>
  <c r="U1857" i="6"/>
  <c r="Z1856" i="6"/>
  <c r="AA1856" i="6" s="1"/>
  <c r="AB1856" i="6" s="1"/>
  <c r="AD1856" i="6" s="1"/>
  <c r="X1856" i="6"/>
  <c r="W1856" i="6"/>
  <c r="V1856" i="6"/>
  <c r="Y1856" i="6" s="1"/>
  <c r="U1856" i="6"/>
  <c r="Y1855" i="6"/>
  <c r="Z1855" i="6" s="1"/>
  <c r="W1855" i="6"/>
  <c r="X1855" i="6" s="1"/>
  <c r="V1855" i="6"/>
  <c r="U1855" i="6"/>
  <c r="AA1855" i="6" s="1"/>
  <c r="Y1854" i="6"/>
  <c r="Z1854" i="6" s="1"/>
  <c r="W1854" i="6"/>
  <c r="X1854" i="6" s="1"/>
  <c r="V1854" i="6"/>
  <c r="U1854" i="6"/>
  <c r="Y1853" i="6"/>
  <c r="Z1853" i="6" s="1"/>
  <c r="AA1853" i="6" s="1"/>
  <c r="X1853" i="6"/>
  <c r="AB1853" i="6" s="1"/>
  <c r="AD1853" i="6" s="1"/>
  <c r="W1853" i="6"/>
  <c r="V1853" i="6"/>
  <c r="U1853" i="6"/>
  <c r="AA1852" i="6"/>
  <c r="Z1852" i="6"/>
  <c r="W1852" i="6"/>
  <c r="X1852" i="6" s="1"/>
  <c r="AB1852" i="6" s="1"/>
  <c r="V1852" i="6"/>
  <c r="Y1852" i="6" s="1"/>
  <c r="U1852" i="6"/>
  <c r="W1851" i="6"/>
  <c r="X1851" i="6" s="1"/>
  <c r="V1851" i="6"/>
  <c r="Y1851" i="6" s="1"/>
  <c r="Z1851" i="6" s="1"/>
  <c r="U1851" i="6"/>
  <c r="Z1850" i="6"/>
  <c r="AA1850" i="6" s="1"/>
  <c r="AB1850" i="6" s="1"/>
  <c r="W1850" i="6"/>
  <c r="X1850" i="6" s="1"/>
  <c r="V1850" i="6"/>
  <c r="Y1850" i="6" s="1"/>
  <c r="U1850" i="6"/>
  <c r="Y1849" i="6"/>
  <c r="Z1849" i="6" s="1"/>
  <c r="W1849" i="6"/>
  <c r="X1849" i="6" s="1"/>
  <c r="V1849" i="6"/>
  <c r="U1849" i="6"/>
  <c r="X1848" i="6"/>
  <c r="W1848" i="6"/>
  <c r="V1848" i="6"/>
  <c r="Y1848" i="6" s="1"/>
  <c r="Z1848" i="6" s="1"/>
  <c r="AA1848" i="6" s="1"/>
  <c r="AB1848" i="6" s="1"/>
  <c r="U1848" i="6"/>
  <c r="W1847" i="6"/>
  <c r="X1847" i="6" s="1"/>
  <c r="V1847" i="6"/>
  <c r="Y1847" i="6" s="1"/>
  <c r="Z1847" i="6" s="1"/>
  <c r="U1847" i="6"/>
  <c r="W1846" i="6"/>
  <c r="X1846" i="6" s="1"/>
  <c r="V1846" i="6"/>
  <c r="Y1846" i="6" s="1"/>
  <c r="Z1846" i="6" s="1"/>
  <c r="U1846" i="6"/>
  <c r="AB1845" i="6"/>
  <c r="Z1845" i="6"/>
  <c r="AA1845" i="6" s="1"/>
  <c r="Y1845" i="6"/>
  <c r="X1845" i="6"/>
  <c r="W1845" i="6"/>
  <c r="V1845" i="6"/>
  <c r="U1845" i="6"/>
  <c r="Y1844" i="6"/>
  <c r="Z1844" i="6" s="1"/>
  <c r="X1844" i="6"/>
  <c r="W1844" i="6"/>
  <c r="V1844" i="6"/>
  <c r="U1844" i="6"/>
  <c r="W1843" i="6"/>
  <c r="X1843" i="6" s="1"/>
  <c r="V1843" i="6"/>
  <c r="Y1843" i="6" s="1"/>
  <c r="Z1843" i="6" s="1"/>
  <c r="U1843" i="6"/>
  <c r="Y1842" i="6"/>
  <c r="Z1842" i="6" s="1"/>
  <c r="AA1842" i="6" s="1"/>
  <c r="W1842" i="6"/>
  <c r="X1842" i="6" s="1"/>
  <c r="V1842" i="6"/>
  <c r="U1842" i="6"/>
  <c r="W1841" i="6"/>
  <c r="X1841" i="6" s="1"/>
  <c r="V1841" i="6"/>
  <c r="Y1841" i="6" s="1"/>
  <c r="Z1841" i="6" s="1"/>
  <c r="U1841" i="6"/>
  <c r="Z1840" i="6"/>
  <c r="X1840" i="6"/>
  <c r="W1840" i="6"/>
  <c r="V1840" i="6"/>
  <c r="Y1840" i="6" s="1"/>
  <c r="U1840" i="6"/>
  <c r="Y1839" i="6"/>
  <c r="Z1839" i="6" s="1"/>
  <c r="AA1839" i="6" s="1"/>
  <c r="W1839" i="6"/>
  <c r="X1839" i="6" s="1"/>
  <c r="AB1839" i="6" s="1"/>
  <c r="AD1839" i="6" s="1"/>
  <c r="V1839" i="6"/>
  <c r="U1839" i="6"/>
  <c r="Y1838" i="6"/>
  <c r="Z1838" i="6" s="1"/>
  <c r="W1838" i="6"/>
  <c r="X1838" i="6" s="1"/>
  <c r="V1838" i="6"/>
  <c r="U1838" i="6"/>
  <c r="Z1837" i="6"/>
  <c r="AA1837" i="6" s="1"/>
  <c r="Y1837" i="6"/>
  <c r="X1837" i="6"/>
  <c r="W1837" i="6"/>
  <c r="V1837" i="6"/>
  <c r="U1837" i="6"/>
  <c r="AC1836" i="6"/>
  <c r="Y1836" i="6"/>
  <c r="Z1836" i="6" s="1"/>
  <c r="W1836" i="6"/>
  <c r="X1836" i="6" s="1"/>
  <c r="AB1836" i="6" s="1"/>
  <c r="AD1836" i="6" s="1"/>
  <c r="V1836" i="6"/>
  <c r="U1836" i="6"/>
  <c r="AA1836" i="6" s="1"/>
  <c r="AD1835" i="6"/>
  <c r="AB1835" i="6"/>
  <c r="X1835" i="6"/>
  <c r="W1835" i="6"/>
  <c r="V1835" i="6"/>
  <c r="Y1835" i="6" s="1"/>
  <c r="Z1835" i="6" s="1"/>
  <c r="U1835" i="6"/>
  <c r="AA1835" i="6" s="1"/>
  <c r="X1834" i="6"/>
  <c r="W1834" i="6"/>
  <c r="V1834" i="6"/>
  <c r="Y1834" i="6" s="1"/>
  <c r="Z1834" i="6" s="1"/>
  <c r="AA1834" i="6" s="1"/>
  <c r="U1834" i="6"/>
  <c r="AA1833" i="6"/>
  <c r="Z1833" i="6"/>
  <c r="W1833" i="6"/>
  <c r="X1833" i="6" s="1"/>
  <c r="AB1833" i="6" s="1"/>
  <c r="AD1833" i="6" s="1"/>
  <c r="V1833" i="6"/>
  <c r="Y1833" i="6" s="1"/>
  <c r="U1833" i="6"/>
  <c r="X1832" i="6"/>
  <c r="W1832" i="6"/>
  <c r="V1832" i="6"/>
  <c r="Y1832" i="6" s="1"/>
  <c r="Z1832" i="6" s="1"/>
  <c r="U1832" i="6"/>
  <c r="Y1831" i="6"/>
  <c r="Z1831" i="6" s="1"/>
  <c r="X1831" i="6"/>
  <c r="W1831" i="6"/>
  <c r="V1831" i="6"/>
  <c r="U1831" i="6"/>
  <c r="X1830" i="6"/>
  <c r="W1830" i="6"/>
  <c r="V1830" i="6"/>
  <c r="Y1830" i="6" s="1"/>
  <c r="Z1830" i="6" s="1"/>
  <c r="U1830" i="6"/>
  <c r="Z1829" i="6"/>
  <c r="AA1829" i="6" s="1"/>
  <c r="AB1829" i="6" s="1"/>
  <c r="Y1829" i="6"/>
  <c r="X1829" i="6"/>
  <c r="W1829" i="6"/>
  <c r="V1829" i="6"/>
  <c r="U1829" i="6"/>
  <c r="Z1828" i="6"/>
  <c r="AA1828" i="6" s="1"/>
  <c r="Y1828" i="6"/>
  <c r="X1828" i="6"/>
  <c r="AB1828" i="6" s="1"/>
  <c r="AD1828" i="6" s="1"/>
  <c r="W1828" i="6"/>
  <c r="V1828" i="6"/>
  <c r="U1828" i="6"/>
  <c r="AD1827" i="6"/>
  <c r="W1827" i="6"/>
  <c r="X1827" i="6" s="1"/>
  <c r="AB1827" i="6" s="1"/>
  <c r="AC1827" i="6" s="1"/>
  <c r="V1827" i="6"/>
  <c r="Y1827" i="6" s="1"/>
  <c r="Z1827" i="6" s="1"/>
  <c r="U1827" i="6"/>
  <c r="AA1827" i="6" s="1"/>
  <c r="Y1826" i="6"/>
  <c r="Z1826" i="6" s="1"/>
  <c r="AA1826" i="6" s="1"/>
  <c r="W1826" i="6"/>
  <c r="X1826" i="6" s="1"/>
  <c r="AB1826" i="6" s="1"/>
  <c r="V1826" i="6"/>
  <c r="U1826" i="6"/>
  <c r="Y1825" i="6"/>
  <c r="Z1825" i="6" s="1"/>
  <c r="W1825" i="6"/>
  <c r="X1825" i="6" s="1"/>
  <c r="V1825" i="6"/>
  <c r="U1825" i="6"/>
  <c r="X1824" i="6"/>
  <c r="W1824" i="6"/>
  <c r="V1824" i="6"/>
  <c r="Y1824" i="6" s="1"/>
  <c r="Z1824" i="6" s="1"/>
  <c r="U1824" i="6"/>
  <c r="W1823" i="6"/>
  <c r="X1823" i="6" s="1"/>
  <c r="V1823" i="6"/>
  <c r="Y1823" i="6" s="1"/>
  <c r="Z1823" i="6" s="1"/>
  <c r="U1823" i="6"/>
  <c r="X1822" i="6"/>
  <c r="W1822" i="6"/>
  <c r="V1822" i="6"/>
  <c r="Y1822" i="6" s="1"/>
  <c r="Z1822" i="6" s="1"/>
  <c r="U1822" i="6"/>
  <c r="Y1821" i="6"/>
  <c r="Z1821" i="6" s="1"/>
  <c r="AA1821" i="6" s="1"/>
  <c r="X1821" i="6"/>
  <c r="W1821" i="6"/>
  <c r="V1821" i="6"/>
  <c r="U1821" i="6"/>
  <c r="Z1820" i="6"/>
  <c r="AA1820" i="6" s="1"/>
  <c r="AB1820" i="6" s="1"/>
  <c r="W1820" i="6"/>
  <c r="X1820" i="6" s="1"/>
  <c r="V1820" i="6"/>
  <c r="Y1820" i="6" s="1"/>
  <c r="U1820" i="6"/>
  <c r="X1819" i="6"/>
  <c r="W1819" i="6"/>
  <c r="V1819" i="6"/>
  <c r="Y1819" i="6" s="1"/>
  <c r="Z1819" i="6" s="1"/>
  <c r="U1819" i="6"/>
  <c r="X1818" i="6"/>
  <c r="W1818" i="6"/>
  <c r="V1818" i="6"/>
  <c r="Y1818" i="6" s="1"/>
  <c r="Z1818" i="6" s="1"/>
  <c r="AA1818" i="6" s="1"/>
  <c r="AB1818" i="6" s="1"/>
  <c r="U1818" i="6"/>
  <c r="Y1817" i="6"/>
  <c r="Z1817" i="6" s="1"/>
  <c r="AA1817" i="6" s="1"/>
  <c r="X1817" i="6"/>
  <c r="W1817" i="6"/>
  <c r="V1817" i="6"/>
  <c r="U1817" i="6"/>
  <c r="Z1816" i="6"/>
  <c r="X1816" i="6"/>
  <c r="W1816" i="6"/>
  <c r="V1816" i="6"/>
  <c r="Y1816" i="6" s="1"/>
  <c r="U1816" i="6"/>
  <c r="X1815" i="6"/>
  <c r="W1815" i="6"/>
  <c r="V1815" i="6"/>
  <c r="Y1815" i="6" s="1"/>
  <c r="Z1815" i="6" s="1"/>
  <c r="AA1815" i="6" s="1"/>
  <c r="AB1815" i="6" s="1"/>
  <c r="AC1815" i="6" s="1"/>
  <c r="U1815" i="6"/>
  <c r="X1814" i="6"/>
  <c r="W1814" i="6"/>
  <c r="V1814" i="6"/>
  <c r="Y1814" i="6" s="1"/>
  <c r="Z1814" i="6" s="1"/>
  <c r="U1814" i="6"/>
  <c r="Y1813" i="6"/>
  <c r="Z1813" i="6" s="1"/>
  <c r="AA1813" i="6" s="1"/>
  <c r="AB1813" i="6" s="1"/>
  <c r="X1813" i="6"/>
  <c r="W1813" i="6"/>
  <c r="V1813" i="6"/>
  <c r="U1813" i="6"/>
  <c r="W1812" i="6"/>
  <c r="X1812" i="6" s="1"/>
  <c r="V1812" i="6"/>
  <c r="Y1812" i="6" s="1"/>
  <c r="Z1812" i="6" s="1"/>
  <c r="U1812" i="6"/>
  <c r="X1811" i="6"/>
  <c r="AB1811" i="6" s="1"/>
  <c r="W1811" i="6"/>
  <c r="V1811" i="6"/>
  <c r="Y1811" i="6" s="1"/>
  <c r="Z1811" i="6" s="1"/>
  <c r="U1811" i="6"/>
  <c r="AA1811" i="6" s="1"/>
  <c r="Y1810" i="6"/>
  <c r="Z1810" i="6" s="1"/>
  <c r="AA1810" i="6" s="1"/>
  <c r="W1810" i="6"/>
  <c r="X1810" i="6" s="1"/>
  <c r="V1810" i="6"/>
  <c r="U1810" i="6"/>
  <c r="Z1809" i="6"/>
  <c r="AA1809" i="6" s="1"/>
  <c r="AB1809" i="6" s="1"/>
  <c r="AD1809" i="6" s="1"/>
  <c r="W1809" i="6"/>
  <c r="X1809" i="6" s="1"/>
  <c r="V1809" i="6"/>
  <c r="Y1809" i="6" s="1"/>
  <c r="U1809" i="6"/>
  <c r="AB1808" i="6"/>
  <c r="Z1808" i="6"/>
  <c r="X1808" i="6"/>
  <c r="W1808" i="6"/>
  <c r="V1808" i="6"/>
  <c r="Y1808" i="6" s="1"/>
  <c r="U1808" i="6"/>
  <c r="AA1808" i="6" s="1"/>
  <c r="Z1807" i="6"/>
  <c r="X1807" i="6"/>
  <c r="W1807" i="6"/>
  <c r="V1807" i="6"/>
  <c r="Y1807" i="6" s="1"/>
  <c r="U1807" i="6"/>
  <c r="AA1807" i="6" s="1"/>
  <c r="Y1806" i="6"/>
  <c r="Z1806" i="6" s="1"/>
  <c r="W1806" i="6"/>
  <c r="X1806" i="6" s="1"/>
  <c r="V1806" i="6"/>
  <c r="U1806" i="6"/>
  <c r="Y1805" i="6"/>
  <c r="Z1805" i="6" s="1"/>
  <c r="AA1805" i="6" s="1"/>
  <c r="X1805" i="6"/>
  <c r="W1805" i="6"/>
  <c r="V1805" i="6"/>
  <c r="U1805" i="6"/>
  <c r="Y1804" i="6"/>
  <c r="Z1804" i="6" s="1"/>
  <c r="X1804" i="6"/>
  <c r="W1804" i="6"/>
  <c r="V1804" i="6"/>
  <c r="U1804" i="6"/>
  <c r="W1803" i="6"/>
  <c r="X1803" i="6" s="1"/>
  <c r="V1803" i="6"/>
  <c r="Y1803" i="6" s="1"/>
  <c r="Z1803" i="6" s="1"/>
  <c r="U1803" i="6"/>
  <c r="X1802" i="6"/>
  <c r="W1802" i="6"/>
  <c r="V1802" i="6"/>
  <c r="Y1802" i="6" s="1"/>
  <c r="Z1802" i="6" s="1"/>
  <c r="AA1802" i="6" s="1"/>
  <c r="AB1802" i="6" s="1"/>
  <c r="U1802" i="6"/>
  <c r="Y1801" i="6"/>
  <c r="Z1801" i="6" s="1"/>
  <c r="W1801" i="6"/>
  <c r="X1801" i="6" s="1"/>
  <c r="V1801" i="6"/>
  <c r="U1801" i="6"/>
  <c r="X1800" i="6"/>
  <c r="W1800" i="6"/>
  <c r="V1800" i="6"/>
  <c r="Y1800" i="6" s="1"/>
  <c r="Z1800" i="6" s="1"/>
  <c r="AA1800" i="6" s="1"/>
  <c r="AB1800" i="6" s="1"/>
  <c r="U1800" i="6"/>
  <c r="Y1799" i="6"/>
  <c r="Z1799" i="6" s="1"/>
  <c r="AA1799" i="6" s="1"/>
  <c r="AB1799" i="6" s="1"/>
  <c r="W1799" i="6"/>
  <c r="X1799" i="6" s="1"/>
  <c r="V1799" i="6"/>
  <c r="U1799" i="6"/>
  <c r="X1798" i="6"/>
  <c r="W1798" i="6"/>
  <c r="V1798" i="6"/>
  <c r="Y1798" i="6" s="1"/>
  <c r="Z1798" i="6" s="1"/>
  <c r="U1798" i="6"/>
  <c r="X1797" i="6"/>
  <c r="W1797" i="6"/>
  <c r="V1797" i="6"/>
  <c r="Y1797" i="6" s="1"/>
  <c r="Z1797" i="6" s="1"/>
  <c r="AA1797" i="6" s="1"/>
  <c r="AB1797" i="6" s="1"/>
  <c r="U1797" i="6"/>
  <c r="W1796" i="6"/>
  <c r="X1796" i="6" s="1"/>
  <c r="V1796" i="6"/>
  <c r="Y1796" i="6" s="1"/>
  <c r="Z1796" i="6" s="1"/>
  <c r="U1796" i="6"/>
  <c r="Z1795" i="6"/>
  <c r="X1795" i="6"/>
  <c r="W1795" i="6"/>
  <c r="V1795" i="6"/>
  <c r="Y1795" i="6" s="1"/>
  <c r="U1795" i="6"/>
  <c r="Z1794" i="6"/>
  <c r="AA1794" i="6" s="1"/>
  <c r="Y1794" i="6"/>
  <c r="X1794" i="6"/>
  <c r="AB1794" i="6" s="1"/>
  <c r="W1794" i="6"/>
  <c r="V1794" i="6"/>
  <c r="U1794" i="6"/>
  <c r="W1793" i="6"/>
  <c r="X1793" i="6" s="1"/>
  <c r="V1793" i="6"/>
  <c r="Y1793" i="6" s="1"/>
  <c r="Z1793" i="6" s="1"/>
  <c r="AA1793" i="6" s="1"/>
  <c r="AB1793" i="6" s="1"/>
  <c r="AD1793" i="6" s="1"/>
  <c r="U1793" i="6"/>
  <c r="Z1792" i="6"/>
  <c r="AA1792" i="6" s="1"/>
  <c r="X1792" i="6"/>
  <c r="AB1792" i="6" s="1"/>
  <c r="W1792" i="6"/>
  <c r="V1792" i="6"/>
  <c r="Y1792" i="6" s="1"/>
  <c r="U1792" i="6"/>
  <c r="Z1791" i="6"/>
  <c r="X1791" i="6"/>
  <c r="W1791" i="6"/>
  <c r="V1791" i="6"/>
  <c r="Y1791" i="6" s="1"/>
  <c r="U1791" i="6"/>
  <c r="W1790" i="6"/>
  <c r="X1790" i="6" s="1"/>
  <c r="V1790" i="6"/>
  <c r="Y1790" i="6" s="1"/>
  <c r="Z1790" i="6" s="1"/>
  <c r="U1790" i="6"/>
  <c r="X1789" i="6"/>
  <c r="AB1789" i="6" s="1"/>
  <c r="W1789" i="6"/>
  <c r="V1789" i="6"/>
  <c r="Y1789" i="6" s="1"/>
  <c r="Z1789" i="6" s="1"/>
  <c r="AA1789" i="6" s="1"/>
  <c r="U1789" i="6"/>
  <c r="X1788" i="6"/>
  <c r="W1788" i="6"/>
  <c r="V1788" i="6"/>
  <c r="Y1788" i="6" s="1"/>
  <c r="Z1788" i="6" s="1"/>
  <c r="AA1788" i="6" s="1"/>
  <c r="AB1788" i="6" s="1"/>
  <c r="U1788" i="6"/>
  <c r="Y1787" i="6"/>
  <c r="Z1787" i="6" s="1"/>
  <c r="W1787" i="6"/>
  <c r="X1787" i="6" s="1"/>
  <c r="V1787" i="6"/>
  <c r="U1787" i="6"/>
  <c r="Y1786" i="6"/>
  <c r="Z1786" i="6" s="1"/>
  <c r="AA1786" i="6" s="1"/>
  <c r="W1786" i="6"/>
  <c r="X1786" i="6" s="1"/>
  <c r="AB1786" i="6" s="1"/>
  <c r="V1786" i="6"/>
  <c r="U1786" i="6"/>
  <c r="Y1785" i="6"/>
  <c r="Z1785" i="6" s="1"/>
  <c r="AA1785" i="6" s="1"/>
  <c r="W1785" i="6"/>
  <c r="X1785" i="6" s="1"/>
  <c r="V1785" i="6"/>
  <c r="U1785" i="6"/>
  <c r="X1784" i="6"/>
  <c r="W1784" i="6"/>
  <c r="V1784" i="6"/>
  <c r="Y1784" i="6" s="1"/>
  <c r="Z1784" i="6" s="1"/>
  <c r="U1784" i="6"/>
  <c r="X1783" i="6"/>
  <c r="W1783" i="6"/>
  <c r="V1783" i="6"/>
  <c r="Y1783" i="6" s="1"/>
  <c r="Z1783" i="6" s="1"/>
  <c r="AA1783" i="6" s="1"/>
  <c r="AB1783" i="6" s="1"/>
  <c r="U1783" i="6"/>
  <c r="Z1782" i="6"/>
  <c r="Y1782" i="6"/>
  <c r="X1782" i="6"/>
  <c r="W1782" i="6"/>
  <c r="V1782" i="6"/>
  <c r="U1782" i="6"/>
  <c r="Y1781" i="6"/>
  <c r="Z1781" i="6" s="1"/>
  <c r="X1781" i="6"/>
  <c r="W1781" i="6"/>
  <c r="V1781" i="6"/>
  <c r="U1781" i="6"/>
  <c r="AD1780" i="6"/>
  <c r="Y1780" i="6"/>
  <c r="Z1780" i="6" s="1"/>
  <c r="AA1780" i="6" s="1"/>
  <c r="W1780" i="6"/>
  <c r="X1780" i="6" s="1"/>
  <c r="AB1780" i="6" s="1"/>
  <c r="AC1780" i="6" s="1"/>
  <c r="V1780" i="6"/>
  <c r="U1780" i="6"/>
  <c r="W1779" i="6"/>
  <c r="X1779" i="6" s="1"/>
  <c r="AB1779" i="6" s="1"/>
  <c r="AD1779" i="6" s="1"/>
  <c r="V1779" i="6"/>
  <c r="Y1779" i="6" s="1"/>
  <c r="Z1779" i="6" s="1"/>
  <c r="U1779" i="6"/>
  <c r="AA1779" i="6" s="1"/>
  <c r="Y1778" i="6"/>
  <c r="Z1778" i="6" s="1"/>
  <c r="AA1778" i="6" s="1"/>
  <c r="AB1778" i="6" s="1"/>
  <c r="X1778" i="6"/>
  <c r="W1778" i="6"/>
  <c r="V1778" i="6"/>
  <c r="U1778" i="6"/>
  <c r="X1777" i="6"/>
  <c r="W1777" i="6"/>
  <c r="V1777" i="6"/>
  <c r="Y1777" i="6" s="1"/>
  <c r="Z1777" i="6" s="1"/>
  <c r="U1777" i="6"/>
  <c r="AD1776" i="6"/>
  <c r="AC1776" i="6"/>
  <c r="Z1776" i="6"/>
  <c r="W1776" i="6"/>
  <c r="X1776" i="6" s="1"/>
  <c r="AB1776" i="6" s="1"/>
  <c r="V1776" i="6"/>
  <c r="Y1776" i="6" s="1"/>
  <c r="U1776" i="6"/>
  <c r="AA1776" i="6" s="1"/>
  <c r="Y1775" i="6"/>
  <c r="Z1775" i="6" s="1"/>
  <c r="AA1775" i="6" s="1"/>
  <c r="W1775" i="6"/>
  <c r="X1775" i="6" s="1"/>
  <c r="AB1775" i="6" s="1"/>
  <c r="V1775" i="6"/>
  <c r="U1775" i="6"/>
  <c r="W1774" i="6"/>
  <c r="X1774" i="6" s="1"/>
  <c r="V1774" i="6"/>
  <c r="Y1774" i="6" s="1"/>
  <c r="Z1774" i="6" s="1"/>
  <c r="U1774" i="6"/>
  <c r="X1773" i="6"/>
  <c r="W1773" i="6"/>
  <c r="V1773" i="6"/>
  <c r="Y1773" i="6" s="1"/>
  <c r="Z1773" i="6" s="1"/>
  <c r="AA1773" i="6" s="1"/>
  <c r="AB1773" i="6" s="1"/>
  <c r="U1773" i="6"/>
  <c r="Z1772" i="6"/>
  <c r="AA1772" i="6" s="1"/>
  <c r="Y1772" i="6"/>
  <c r="X1772" i="6"/>
  <c r="AB1772" i="6" s="1"/>
  <c r="AD1772" i="6" s="1"/>
  <c r="W1772" i="6"/>
  <c r="V1772" i="6"/>
  <c r="U1772" i="6"/>
  <c r="Y1771" i="6"/>
  <c r="Z1771" i="6" s="1"/>
  <c r="W1771" i="6"/>
  <c r="X1771" i="6" s="1"/>
  <c r="V1771" i="6"/>
  <c r="U1771" i="6"/>
  <c r="AA1771" i="6" s="1"/>
  <c r="Y1770" i="6"/>
  <c r="Z1770" i="6" s="1"/>
  <c r="AA1770" i="6" s="1"/>
  <c r="W1770" i="6"/>
  <c r="X1770" i="6" s="1"/>
  <c r="AB1770" i="6" s="1"/>
  <c r="V1770" i="6"/>
  <c r="U1770" i="6"/>
  <c r="Y1769" i="6"/>
  <c r="Z1769" i="6" s="1"/>
  <c r="W1769" i="6"/>
  <c r="X1769" i="6" s="1"/>
  <c r="V1769" i="6"/>
  <c r="U1769" i="6"/>
  <c r="X1768" i="6"/>
  <c r="W1768" i="6"/>
  <c r="V1768" i="6"/>
  <c r="Y1768" i="6" s="1"/>
  <c r="Z1768" i="6" s="1"/>
  <c r="AA1768" i="6" s="1"/>
  <c r="AB1768" i="6" s="1"/>
  <c r="U1768" i="6"/>
  <c r="Y1767" i="6"/>
  <c r="Z1767" i="6" s="1"/>
  <c r="AA1767" i="6" s="1"/>
  <c r="X1767" i="6"/>
  <c r="W1767" i="6"/>
  <c r="V1767" i="6"/>
  <c r="U1767" i="6"/>
  <c r="Y1766" i="6"/>
  <c r="Z1766" i="6" s="1"/>
  <c r="W1766" i="6"/>
  <c r="X1766" i="6" s="1"/>
  <c r="V1766" i="6"/>
  <c r="U1766" i="6"/>
  <c r="X1765" i="6"/>
  <c r="W1765" i="6"/>
  <c r="V1765" i="6"/>
  <c r="Y1765" i="6" s="1"/>
  <c r="Z1765" i="6" s="1"/>
  <c r="AA1765" i="6" s="1"/>
  <c r="U1765" i="6"/>
  <c r="Y1764" i="6"/>
  <c r="Z1764" i="6" s="1"/>
  <c r="W1764" i="6"/>
  <c r="X1764" i="6" s="1"/>
  <c r="AB1764" i="6" s="1"/>
  <c r="AD1764" i="6" s="1"/>
  <c r="V1764" i="6"/>
  <c r="U1764" i="6"/>
  <c r="AA1764" i="6" s="1"/>
  <c r="X1763" i="6"/>
  <c r="W1763" i="6"/>
  <c r="V1763" i="6"/>
  <c r="Y1763" i="6" s="1"/>
  <c r="Z1763" i="6" s="1"/>
  <c r="U1763" i="6"/>
  <c r="Y1762" i="6"/>
  <c r="Z1762" i="6" s="1"/>
  <c r="AA1762" i="6" s="1"/>
  <c r="X1762" i="6"/>
  <c r="W1762" i="6"/>
  <c r="V1762" i="6"/>
  <c r="U1762" i="6"/>
  <c r="Z1761" i="6"/>
  <c r="X1761" i="6"/>
  <c r="W1761" i="6"/>
  <c r="V1761" i="6"/>
  <c r="Y1761" i="6" s="1"/>
  <c r="U1761" i="6"/>
  <c r="X1760" i="6"/>
  <c r="W1760" i="6"/>
  <c r="V1760" i="6"/>
  <c r="Y1760" i="6" s="1"/>
  <c r="Z1760" i="6" s="1"/>
  <c r="AA1760" i="6" s="1"/>
  <c r="U1760" i="6"/>
  <c r="Y1759" i="6"/>
  <c r="Z1759" i="6" s="1"/>
  <c r="W1759" i="6"/>
  <c r="X1759" i="6" s="1"/>
  <c r="V1759" i="6"/>
  <c r="U1759" i="6"/>
  <c r="X1758" i="6"/>
  <c r="W1758" i="6"/>
  <c r="V1758" i="6"/>
  <c r="Y1758" i="6" s="1"/>
  <c r="Z1758" i="6" s="1"/>
  <c r="AA1758" i="6" s="1"/>
  <c r="AB1758" i="6" s="1"/>
  <c r="AD1758" i="6" s="1"/>
  <c r="U1758" i="6"/>
  <c r="Y1757" i="6"/>
  <c r="Z1757" i="6" s="1"/>
  <c r="X1757" i="6"/>
  <c r="W1757" i="6"/>
  <c r="V1757" i="6"/>
  <c r="U1757" i="6"/>
  <c r="AA1757" i="6" s="1"/>
  <c r="AB1757" i="6" s="1"/>
  <c r="AD1757" i="6" s="1"/>
  <c r="X1756" i="6"/>
  <c r="W1756" i="6"/>
  <c r="V1756" i="6"/>
  <c r="Y1756" i="6" s="1"/>
  <c r="Z1756" i="6" s="1"/>
  <c r="U1756" i="6"/>
  <c r="X1755" i="6"/>
  <c r="W1755" i="6"/>
  <c r="V1755" i="6"/>
  <c r="Y1755" i="6" s="1"/>
  <c r="Z1755" i="6" s="1"/>
  <c r="U1755" i="6"/>
  <c r="X1754" i="6"/>
  <c r="W1754" i="6"/>
  <c r="V1754" i="6"/>
  <c r="Y1754" i="6" s="1"/>
  <c r="Z1754" i="6" s="1"/>
  <c r="AA1754" i="6" s="1"/>
  <c r="U1754" i="6"/>
  <c r="W1753" i="6"/>
  <c r="X1753" i="6" s="1"/>
  <c r="V1753" i="6"/>
  <c r="Y1753" i="6" s="1"/>
  <c r="Z1753" i="6" s="1"/>
  <c r="AA1753" i="6" s="1"/>
  <c r="AB1753" i="6" s="1"/>
  <c r="U1753" i="6"/>
  <c r="Z1752" i="6"/>
  <c r="X1752" i="6"/>
  <c r="W1752" i="6"/>
  <c r="V1752" i="6"/>
  <c r="Y1752" i="6" s="1"/>
  <c r="U1752" i="6"/>
  <c r="AA1752" i="6" s="1"/>
  <c r="AB1752" i="6" s="1"/>
  <c r="Z1751" i="6"/>
  <c r="X1751" i="6"/>
  <c r="W1751" i="6"/>
  <c r="V1751" i="6"/>
  <c r="Y1751" i="6" s="1"/>
  <c r="U1751" i="6"/>
  <c r="AA1751" i="6" s="1"/>
  <c r="AA1750" i="6"/>
  <c r="AB1750" i="6" s="1"/>
  <c r="AD1750" i="6" s="1"/>
  <c r="X1750" i="6"/>
  <c r="W1750" i="6"/>
  <c r="V1750" i="6"/>
  <c r="Y1750" i="6" s="1"/>
  <c r="Z1750" i="6" s="1"/>
  <c r="U1750" i="6"/>
  <c r="X1749" i="6"/>
  <c r="W1749" i="6"/>
  <c r="V1749" i="6"/>
  <c r="Y1749" i="6" s="1"/>
  <c r="Z1749" i="6" s="1"/>
  <c r="U1749" i="6"/>
  <c r="AA1748" i="6"/>
  <c r="Z1748" i="6"/>
  <c r="W1748" i="6"/>
  <c r="X1748" i="6" s="1"/>
  <c r="AB1748" i="6" s="1"/>
  <c r="V1748" i="6"/>
  <c r="Y1748" i="6" s="1"/>
  <c r="U1748" i="6"/>
  <c r="X1747" i="6"/>
  <c r="W1747" i="6"/>
  <c r="V1747" i="6"/>
  <c r="Y1747" i="6" s="1"/>
  <c r="Z1747" i="6" s="1"/>
  <c r="U1747" i="6"/>
  <c r="X1746" i="6"/>
  <c r="W1746" i="6"/>
  <c r="V1746" i="6"/>
  <c r="Y1746" i="6" s="1"/>
  <c r="Z1746" i="6" s="1"/>
  <c r="AA1746" i="6" s="1"/>
  <c r="U1746" i="6"/>
  <c r="Y1745" i="6"/>
  <c r="Z1745" i="6" s="1"/>
  <c r="AA1745" i="6" s="1"/>
  <c r="W1745" i="6"/>
  <c r="X1745" i="6" s="1"/>
  <c r="AB1745" i="6" s="1"/>
  <c r="V1745" i="6"/>
  <c r="U1745" i="6"/>
  <c r="W1744" i="6"/>
  <c r="X1744" i="6" s="1"/>
  <c r="V1744" i="6"/>
  <c r="Y1744" i="6" s="1"/>
  <c r="Z1744" i="6" s="1"/>
  <c r="U1744" i="6"/>
  <c r="Z1743" i="6"/>
  <c r="AA1743" i="6" s="1"/>
  <c r="AB1743" i="6" s="1"/>
  <c r="W1743" i="6"/>
  <c r="X1743" i="6" s="1"/>
  <c r="V1743" i="6"/>
  <c r="Y1743" i="6" s="1"/>
  <c r="U1743" i="6"/>
  <c r="X1742" i="6"/>
  <c r="W1742" i="6"/>
  <c r="V1742" i="6"/>
  <c r="Y1742" i="6" s="1"/>
  <c r="Z1742" i="6" s="1"/>
  <c r="U1742" i="6"/>
  <c r="Z1741" i="6"/>
  <c r="X1741" i="6"/>
  <c r="W1741" i="6"/>
  <c r="V1741" i="6"/>
  <c r="Y1741" i="6" s="1"/>
  <c r="U1741" i="6"/>
  <c r="Y1740" i="6"/>
  <c r="Z1740" i="6" s="1"/>
  <c r="AA1740" i="6" s="1"/>
  <c r="W1740" i="6"/>
  <c r="X1740" i="6" s="1"/>
  <c r="V1740" i="6"/>
  <c r="U1740" i="6"/>
  <c r="X1739" i="6"/>
  <c r="W1739" i="6"/>
  <c r="V1739" i="6"/>
  <c r="Y1739" i="6" s="1"/>
  <c r="Z1739" i="6" s="1"/>
  <c r="U1739" i="6"/>
  <c r="W1738" i="6"/>
  <c r="X1738" i="6" s="1"/>
  <c r="AB1738" i="6" s="1"/>
  <c r="V1738" i="6"/>
  <c r="Y1738" i="6" s="1"/>
  <c r="Z1738" i="6" s="1"/>
  <c r="AA1738" i="6" s="1"/>
  <c r="U1738" i="6"/>
  <c r="W1737" i="6"/>
  <c r="X1737" i="6" s="1"/>
  <c r="V1737" i="6"/>
  <c r="Y1737" i="6" s="1"/>
  <c r="Z1737" i="6" s="1"/>
  <c r="AA1737" i="6" s="1"/>
  <c r="AB1737" i="6" s="1"/>
  <c r="U1737" i="6"/>
  <c r="X1736" i="6"/>
  <c r="W1736" i="6"/>
  <c r="V1736" i="6"/>
  <c r="Y1736" i="6" s="1"/>
  <c r="Z1736" i="6" s="1"/>
  <c r="U1736" i="6"/>
  <c r="Z1735" i="6"/>
  <c r="AA1735" i="6" s="1"/>
  <c r="Y1735" i="6"/>
  <c r="X1735" i="6"/>
  <c r="AB1735" i="6" s="1"/>
  <c r="W1735" i="6"/>
  <c r="V1735" i="6"/>
  <c r="U1735" i="6"/>
  <c r="X1734" i="6"/>
  <c r="W1734" i="6"/>
  <c r="V1734" i="6"/>
  <c r="Y1734" i="6" s="1"/>
  <c r="Z1734" i="6" s="1"/>
  <c r="U1734" i="6"/>
  <c r="X1733" i="6"/>
  <c r="W1733" i="6"/>
  <c r="V1733" i="6"/>
  <c r="Y1733" i="6" s="1"/>
  <c r="Z1733" i="6" s="1"/>
  <c r="AA1733" i="6" s="1"/>
  <c r="AB1733" i="6" s="1"/>
  <c r="U1733" i="6"/>
  <c r="W1732" i="6"/>
  <c r="X1732" i="6" s="1"/>
  <c r="V1732" i="6"/>
  <c r="Y1732" i="6" s="1"/>
  <c r="Z1732" i="6" s="1"/>
  <c r="U1732" i="6"/>
  <c r="X1731" i="6"/>
  <c r="W1731" i="6"/>
  <c r="V1731" i="6"/>
  <c r="Y1731" i="6" s="1"/>
  <c r="Z1731" i="6" s="1"/>
  <c r="U1731" i="6"/>
  <c r="AD1730" i="6"/>
  <c r="Y1730" i="6"/>
  <c r="Z1730" i="6" s="1"/>
  <c r="AA1730" i="6" s="1"/>
  <c r="W1730" i="6"/>
  <c r="X1730" i="6" s="1"/>
  <c r="AB1730" i="6" s="1"/>
  <c r="AC1730" i="6" s="1"/>
  <c r="V1730" i="6"/>
  <c r="U1730" i="6"/>
  <c r="W1729" i="6"/>
  <c r="X1729" i="6" s="1"/>
  <c r="V1729" i="6"/>
  <c r="Y1729" i="6" s="1"/>
  <c r="Z1729" i="6" s="1"/>
  <c r="AA1729" i="6" s="1"/>
  <c r="U1729" i="6"/>
  <c r="AD1728" i="6"/>
  <c r="AB1728" i="6"/>
  <c r="AC1728" i="6" s="1"/>
  <c r="AA1728" i="6"/>
  <c r="W1728" i="6"/>
  <c r="X1728" i="6" s="1"/>
  <c r="V1728" i="6"/>
  <c r="Y1728" i="6" s="1"/>
  <c r="Z1728" i="6" s="1"/>
  <c r="U1728" i="6"/>
  <c r="W1727" i="6"/>
  <c r="X1727" i="6" s="1"/>
  <c r="V1727" i="6"/>
  <c r="Y1727" i="6" s="1"/>
  <c r="Z1727" i="6" s="1"/>
  <c r="U1727" i="6"/>
  <c r="Z1726" i="6"/>
  <c r="X1726" i="6"/>
  <c r="W1726" i="6"/>
  <c r="V1726" i="6"/>
  <c r="Y1726" i="6" s="1"/>
  <c r="U1726" i="6"/>
  <c r="Y1725" i="6"/>
  <c r="Z1725" i="6" s="1"/>
  <c r="AA1725" i="6" s="1"/>
  <c r="X1725" i="6"/>
  <c r="W1725" i="6"/>
  <c r="V1725" i="6"/>
  <c r="U1725" i="6"/>
  <c r="Y1724" i="6"/>
  <c r="Z1724" i="6" s="1"/>
  <c r="AA1724" i="6" s="1"/>
  <c r="W1724" i="6"/>
  <c r="X1724" i="6" s="1"/>
  <c r="AB1724" i="6" s="1"/>
  <c r="AD1724" i="6" s="1"/>
  <c r="V1724" i="6"/>
  <c r="U1724" i="6"/>
  <c r="W1723" i="6"/>
  <c r="X1723" i="6" s="1"/>
  <c r="V1723" i="6"/>
  <c r="Y1723" i="6" s="1"/>
  <c r="Z1723" i="6" s="1"/>
  <c r="U1723" i="6"/>
  <c r="Y1722" i="6"/>
  <c r="Z1722" i="6" s="1"/>
  <c r="AA1722" i="6" s="1"/>
  <c r="AB1722" i="6" s="1"/>
  <c r="W1722" i="6"/>
  <c r="X1722" i="6" s="1"/>
  <c r="V1722" i="6"/>
  <c r="U1722" i="6"/>
  <c r="W1721" i="6"/>
  <c r="X1721" i="6" s="1"/>
  <c r="V1721" i="6"/>
  <c r="Y1721" i="6" s="1"/>
  <c r="Z1721" i="6" s="1"/>
  <c r="U1721" i="6"/>
  <c r="Z1720" i="6"/>
  <c r="AA1720" i="6" s="1"/>
  <c r="X1720" i="6"/>
  <c r="W1720" i="6"/>
  <c r="V1720" i="6"/>
  <c r="Y1720" i="6" s="1"/>
  <c r="U1720" i="6"/>
  <c r="X1719" i="6"/>
  <c r="W1719" i="6"/>
  <c r="V1719" i="6"/>
  <c r="Y1719" i="6" s="1"/>
  <c r="Z1719" i="6" s="1"/>
  <c r="AA1719" i="6" s="1"/>
  <c r="U1719" i="6"/>
  <c r="Z1718" i="6"/>
  <c r="W1718" i="6"/>
  <c r="X1718" i="6" s="1"/>
  <c r="V1718" i="6"/>
  <c r="Y1718" i="6" s="1"/>
  <c r="U1718" i="6"/>
  <c r="X1717" i="6"/>
  <c r="W1717" i="6"/>
  <c r="V1717" i="6"/>
  <c r="Y1717" i="6" s="1"/>
  <c r="Z1717" i="6" s="1"/>
  <c r="U1717" i="6"/>
  <c r="W1716" i="6"/>
  <c r="X1716" i="6" s="1"/>
  <c r="V1716" i="6"/>
  <c r="Y1716" i="6" s="1"/>
  <c r="Z1716" i="6" s="1"/>
  <c r="AA1716" i="6" s="1"/>
  <c r="U1716" i="6"/>
  <c r="Z1715" i="6"/>
  <c r="Y1715" i="6"/>
  <c r="X1715" i="6"/>
  <c r="W1715" i="6"/>
  <c r="V1715" i="6"/>
  <c r="U1715" i="6"/>
  <c r="W1714" i="6"/>
  <c r="X1714" i="6" s="1"/>
  <c r="V1714" i="6"/>
  <c r="Y1714" i="6" s="1"/>
  <c r="Z1714" i="6" s="1"/>
  <c r="AA1714" i="6" s="1"/>
  <c r="U1714" i="6"/>
  <c r="X1713" i="6"/>
  <c r="W1713" i="6"/>
  <c r="V1713" i="6"/>
  <c r="Y1713" i="6" s="1"/>
  <c r="Z1713" i="6" s="1"/>
  <c r="AA1713" i="6" s="1"/>
  <c r="AB1713" i="6" s="1"/>
  <c r="AC1713" i="6" s="1"/>
  <c r="U1713" i="6"/>
  <c r="W1712" i="6"/>
  <c r="X1712" i="6" s="1"/>
  <c r="AB1712" i="6" s="1"/>
  <c r="AD1712" i="6" s="1"/>
  <c r="V1712" i="6"/>
  <c r="Y1712" i="6" s="1"/>
  <c r="Z1712" i="6" s="1"/>
  <c r="AA1712" i="6" s="1"/>
  <c r="U1712" i="6"/>
  <c r="Y1711" i="6"/>
  <c r="Z1711" i="6" s="1"/>
  <c r="W1711" i="6"/>
  <c r="X1711" i="6" s="1"/>
  <c r="V1711" i="6"/>
  <c r="U1711" i="6"/>
  <c r="Y1710" i="6"/>
  <c r="Z1710" i="6" s="1"/>
  <c r="AA1710" i="6" s="1"/>
  <c r="W1710" i="6"/>
  <c r="X1710" i="6" s="1"/>
  <c r="AB1710" i="6" s="1"/>
  <c r="AD1710" i="6" s="1"/>
  <c r="V1710" i="6"/>
  <c r="U1710" i="6"/>
  <c r="X1709" i="6"/>
  <c r="W1709" i="6"/>
  <c r="V1709" i="6"/>
  <c r="Y1709" i="6" s="1"/>
  <c r="Z1709" i="6" s="1"/>
  <c r="AA1709" i="6" s="1"/>
  <c r="AB1709" i="6" s="1"/>
  <c r="AD1709" i="6" s="1"/>
  <c r="U1709" i="6"/>
  <c r="AA1708" i="6"/>
  <c r="X1708" i="6"/>
  <c r="AB1708" i="6" s="1"/>
  <c r="W1708" i="6"/>
  <c r="V1708" i="6"/>
  <c r="Y1708" i="6" s="1"/>
  <c r="Z1708" i="6" s="1"/>
  <c r="U1708" i="6"/>
  <c r="Y1707" i="6"/>
  <c r="Z1707" i="6" s="1"/>
  <c r="W1707" i="6"/>
  <c r="X1707" i="6" s="1"/>
  <c r="V1707" i="6"/>
  <c r="U1707" i="6"/>
  <c r="W1706" i="6"/>
  <c r="X1706" i="6" s="1"/>
  <c r="V1706" i="6"/>
  <c r="Y1706" i="6" s="1"/>
  <c r="Z1706" i="6" s="1"/>
  <c r="AA1706" i="6" s="1"/>
  <c r="U1706" i="6"/>
  <c r="Y1705" i="6"/>
  <c r="Z1705" i="6" s="1"/>
  <c r="AA1705" i="6" s="1"/>
  <c r="X1705" i="6"/>
  <c r="W1705" i="6"/>
  <c r="V1705" i="6"/>
  <c r="U1705" i="6"/>
  <c r="W1704" i="6"/>
  <c r="X1704" i="6" s="1"/>
  <c r="V1704" i="6"/>
  <c r="Y1704" i="6" s="1"/>
  <c r="Z1704" i="6" s="1"/>
  <c r="AA1704" i="6" s="1"/>
  <c r="U1704" i="6"/>
  <c r="AA1703" i="6"/>
  <c r="X1703" i="6"/>
  <c r="AB1703" i="6" s="1"/>
  <c r="W1703" i="6"/>
  <c r="V1703" i="6"/>
  <c r="Y1703" i="6" s="1"/>
  <c r="Z1703" i="6" s="1"/>
  <c r="U1703" i="6"/>
  <c r="W1702" i="6"/>
  <c r="X1702" i="6" s="1"/>
  <c r="V1702" i="6"/>
  <c r="Y1702" i="6" s="1"/>
  <c r="Z1702" i="6" s="1"/>
  <c r="U1702" i="6"/>
  <c r="Y1701" i="6"/>
  <c r="Z1701" i="6" s="1"/>
  <c r="AA1701" i="6" s="1"/>
  <c r="X1701" i="6"/>
  <c r="W1701" i="6"/>
  <c r="V1701" i="6"/>
  <c r="U1701" i="6"/>
  <c r="Z1700" i="6"/>
  <c r="Y1700" i="6"/>
  <c r="X1700" i="6"/>
  <c r="W1700" i="6"/>
  <c r="V1700" i="6"/>
  <c r="U1700" i="6"/>
  <c r="Y1699" i="6"/>
  <c r="Z1699" i="6" s="1"/>
  <c r="W1699" i="6"/>
  <c r="X1699" i="6" s="1"/>
  <c r="V1699" i="6"/>
  <c r="U1699" i="6"/>
  <c r="X1698" i="6"/>
  <c r="W1698" i="6"/>
  <c r="V1698" i="6"/>
  <c r="Y1698" i="6" s="1"/>
  <c r="Z1698" i="6" s="1"/>
  <c r="AA1698" i="6" s="1"/>
  <c r="U1698" i="6"/>
  <c r="AA1697" i="6"/>
  <c r="Z1697" i="6"/>
  <c r="X1697" i="6"/>
  <c r="AB1697" i="6" s="1"/>
  <c r="AD1697" i="6" s="1"/>
  <c r="W1697" i="6"/>
  <c r="V1697" i="6"/>
  <c r="Y1697" i="6" s="1"/>
  <c r="U1697" i="6"/>
  <c r="W1696" i="6"/>
  <c r="X1696" i="6" s="1"/>
  <c r="V1696" i="6"/>
  <c r="Y1696" i="6" s="1"/>
  <c r="Z1696" i="6" s="1"/>
  <c r="U1696" i="6"/>
  <c r="Y1695" i="6"/>
  <c r="Z1695" i="6" s="1"/>
  <c r="AA1695" i="6" s="1"/>
  <c r="X1695" i="6"/>
  <c r="W1695" i="6"/>
  <c r="V1695" i="6"/>
  <c r="U1695" i="6"/>
  <c r="Y1694" i="6"/>
  <c r="Z1694" i="6" s="1"/>
  <c r="AA1694" i="6" s="1"/>
  <c r="W1694" i="6"/>
  <c r="X1694" i="6" s="1"/>
  <c r="AB1694" i="6" s="1"/>
  <c r="AD1694" i="6" s="1"/>
  <c r="V1694" i="6"/>
  <c r="U1694" i="6"/>
  <c r="X1693" i="6"/>
  <c r="AB1693" i="6" s="1"/>
  <c r="W1693" i="6"/>
  <c r="V1693" i="6"/>
  <c r="Y1693" i="6" s="1"/>
  <c r="Z1693" i="6" s="1"/>
  <c r="AA1693" i="6" s="1"/>
  <c r="U1693" i="6"/>
  <c r="X1692" i="6"/>
  <c r="W1692" i="6"/>
  <c r="V1692" i="6"/>
  <c r="Y1692" i="6" s="1"/>
  <c r="Z1692" i="6" s="1"/>
  <c r="U1692" i="6"/>
  <c r="W1691" i="6"/>
  <c r="X1691" i="6" s="1"/>
  <c r="V1691" i="6"/>
  <c r="Y1691" i="6" s="1"/>
  <c r="Z1691" i="6" s="1"/>
  <c r="U1691" i="6"/>
  <c r="Y1690" i="6"/>
  <c r="Z1690" i="6" s="1"/>
  <c r="AA1690" i="6" s="1"/>
  <c r="AB1690" i="6" s="1"/>
  <c r="AC1690" i="6" s="1"/>
  <c r="X1690" i="6"/>
  <c r="W1690" i="6"/>
  <c r="V1690" i="6"/>
  <c r="U1690" i="6"/>
  <c r="X1689" i="6"/>
  <c r="AB1689" i="6" s="1"/>
  <c r="AD1689" i="6" s="1"/>
  <c r="W1689" i="6"/>
  <c r="V1689" i="6"/>
  <c r="Y1689" i="6" s="1"/>
  <c r="Z1689" i="6" s="1"/>
  <c r="AA1689" i="6" s="1"/>
  <c r="U1689" i="6"/>
  <c r="Z1688" i="6"/>
  <c r="X1688" i="6"/>
  <c r="W1688" i="6"/>
  <c r="V1688" i="6"/>
  <c r="Y1688" i="6" s="1"/>
  <c r="U1688" i="6"/>
  <c r="Y1687" i="6"/>
  <c r="Z1687" i="6" s="1"/>
  <c r="AA1687" i="6" s="1"/>
  <c r="X1687" i="6"/>
  <c r="AB1687" i="6" s="1"/>
  <c r="W1687" i="6"/>
  <c r="V1687" i="6"/>
  <c r="U1687" i="6"/>
  <c r="X1686" i="6"/>
  <c r="W1686" i="6"/>
  <c r="V1686" i="6"/>
  <c r="Y1686" i="6" s="1"/>
  <c r="Z1686" i="6" s="1"/>
  <c r="AA1686" i="6" s="1"/>
  <c r="U1686" i="6"/>
  <c r="X1685" i="6"/>
  <c r="W1685" i="6"/>
  <c r="V1685" i="6"/>
  <c r="Y1685" i="6" s="1"/>
  <c r="Z1685" i="6" s="1"/>
  <c r="AA1685" i="6" s="1"/>
  <c r="U1685" i="6"/>
  <c r="W1684" i="6"/>
  <c r="X1684" i="6" s="1"/>
  <c r="V1684" i="6"/>
  <c r="Y1684" i="6" s="1"/>
  <c r="Z1684" i="6" s="1"/>
  <c r="U1684" i="6"/>
  <c r="W1683" i="6"/>
  <c r="X1683" i="6" s="1"/>
  <c r="V1683" i="6"/>
  <c r="Y1683" i="6" s="1"/>
  <c r="Z1683" i="6" s="1"/>
  <c r="U1683" i="6"/>
  <c r="X1682" i="6"/>
  <c r="W1682" i="6"/>
  <c r="V1682" i="6"/>
  <c r="Y1682" i="6" s="1"/>
  <c r="Z1682" i="6" s="1"/>
  <c r="AA1682" i="6" s="1"/>
  <c r="AB1682" i="6" s="1"/>
  <c r="U1682" i="6"/>
  <c r="Y1681" i="6"/>
  <c r="Z1681" i="6" s="1"/>
  <c r="X1681" i="6"/>
  <c r="W1681" i="6"/>
  <c r="V1681" i="6"/>
  <c r="U1681" i="6"/>
  <c r="X1680" i="6"/>
  <c r="W1680" i="6"/>
  <c r="V1680" i="6"/>
  <c r="Y1680" i="6" s="1"/>
  <c r="Z1680" i="6" s="1"/>
  <c r="U1680" i="6"/>
  <c r="Y1679" i="6"/>
  <c r="Z1679" i="6" s="1"/>
  <c r="AA1679" i="6" s="1"/>
  <c r="W1679" i="6"/>
  <c r="X1679" i="6" s="1"/>
  <c r="AB1679" i="6" s="1"/>
  <c r="V1679" i="6"/>
  <c r="U1679" i="6"/>
  <c r="W1678" i="6"/>
  <c r="X1678" i="6" s="1"/>
  <c r="V1678" i="6"/>
  <c r="Y1678" i="6" s="1"/>
  <c r="Z1678" i="6" s="1"/>
  <c r="AA1678" i="6" s="1"/>
  <c r="U1678" i="6"/>
  <c r="AA1677" i="6"/>
  <c r="X1677" i="6"/>
  <c r="W1677" i="6"/>
  <c r="V1677" i="6"/>
  <c r="Y1677" i="6" s="1"/>
  <c r="Z1677" i="6" s="1"/>
  <c r="U1677" i="6"/>
  <c r="W1676" i="6"/>
  <c r="X1676" i="6" s="1"/>
  <c r="V1676" i="6"/>
  <c r="Y1676" i="6" s="1"/>
  <c r="Z1676" i="6" s="1"/>
  <c r="U1676" i="6"/>
  <c r="X1675" i="6"/>
  <c r="W1675" i="6"/>
  <c r="V1675" i="6"/>
  <c r="Y1675" i="6" s="1"/>
  <c r="Z1675" i="6" s="1"/>
  <c r="U1675" i="6"/>
  <c r="X1674" i="6"/>
  <c r="W1674" i="6"/>
  <c r="V1674" i="6"/>
  <c r="Y1674" i="6" s="1"/>
  <c r="Z1674" i="6" s="1"/>
  <c r="AA1674" i="6" s="1"/>
  <c r="AB1674" i="6" s="1"/>
  <c r="U1674" i="6"/>
  <c r="Z1673" i="6"/>
  <c r="AA1673" i="6" s="1"/>
  <c r="Y1673" i="6"/>
  <c r="X1673" i="6"/>
  <c r="W1673" i="6"/>
  <c r="V1673" i="6"/>
  <c r="U1673" i="6"/>
  <c r="X1672" i="6"/>
  <c r="W1672" i="6"/>
  <c r="V1672" i="6"/>
  <c r="Y1672" i="6" s="1"/>
  <c r="Z1672" i="6" s="1"/>
  <c r="U1672" i="6"/>
  <c r="Z1671" i="6"/>
  <c r="AA1671" i="6" s="1"/>
  <c r="Y1671" i="6"/>
  <c r="X1671" i="6"/>
  <c r="AB1671" i="6" s="1"/>
  <c r="W1671" i="6"/>
  <c r="V1671" i="6"/>
  <c r="U1671" i="6"/>
  <c r="W1670" i="6"/>
  <c r="X1670" i="6" s="1"/>
  <c r="AB1670" i="6" s="1"/>
  <c r="AD1670" i="6" s="1"/>
  <c r="V1670" i="6"/>
  <c r="Y1670" i="6" s="1"/>
  <c r="Z1670" i="6" s="1"/>
  <c r="AA1670" i="6" s="1"/>
  <c r="U1670" i="6"/>
  <c r="AA1669" i="6"/>
  <c r="X1669" i="6"/>
  <c r="AB1669" i="6" s="1"/>
  <c r="W1669" i="6"/>
  <c r="V1669" i="6"/>
  <c r="Y1669" i="6" s="1"/>
  <c r="Z1669" i="6" s="1"/>
  <c r="U1669" i="6"/>
  <c r="X1668" i="6"/>
  <c r="W1668" i="6"/>
  <c r="V1668" i="6"/>
  <c r="Y1668" i="6" s="1"/>
  <c r="Z1668" i="6" s="1"/>
  <c r="U1668" i="6"/>
  <c r="Z1667" i="6"/>
  <c r="W1667" i="6"/>
  <c r="X1667" i="6" s="1"/>
  <c r="V1667" i="6"/>
  <c r="Y1667" i="6" s="1"/>
  <c r="U1667" i="6"/>
  <c r="X1666" i="6"/>
  <c r="W1666" i="6"/>
  <c r="V1666" i="6"/>
  <c r="Y1666" i="6" s="1"/>
  <c r="Z1666" i="6" s="1"/>
  <c r="AA1666" i="6" s="1"/>
  <c r="AB1666" i="6" s="1"/>
  <c r="U1666" i="6"/>
  <c r="Y1665" i="6"/>
  <c r="Z1665" i="6" s="1"/>
  <c r="AA1665" i="6" s="1"/>
  <c r="AB1665" i="6" s="1"/>
  <c r="AD1665" i="6" s="1"/>
  <c r="X1665" i="6"/>
  <c r="W1665" i="6"/>
  <c r="V1665" i="6"/>
  <c r="U1665" i="6"/>
  <c r="X1664" i="6"/>
  <c r="W1664" i="6"/>
  <c r="V1664" i="6"/>
  <c r="Y1664" i="6" s="1"/>
  <c r="Z1664" i="6" s="1"/>
  <c r="U1664" i="6"/>
  <c r="Y1663" i="6"/>
  <c r="Z1663" i="6" s="1"/>
  <c r="AA1663" i="6" s="1"/>
  <c r="AB1663" i="6" s="1"/>
  <c r="W1663" i="6"/>
  <c r="X1663" i="6" s="1"/>
  <c r="V1663" i="6"/>
  <c r="U1663" i="6"/>
  <c r="X1662" i="6"/>
  <c r="W1662" i="6"/>
  <c r="V1662" i="6"/>
  <c r="Y1662" i="6" s="1"/>
  <c r="Z1662" i="6" s="1"/>
  <c r="AA1662" i="6" s="1"/>
  <c r="U1662" i="6"/>
  <c r="AC1661" i="6"/>
  <c r="AA1661" i="6"/>
  <c r="AB1661" i="6" s="1"/>
  <c r="AD1661" i="6" s="1"/>
  <c r="X1661" i="6"/>
  <c r="W1661" i="6"/>
  <c r="V1661" i="6"/>
  <c r="Y1661" i="6" s="1"/>
  <c r="Z1661" i="6" s="1"/>
  <c r="U1661" i="6"/>
  <c r="Z1660" i="6"/>
  <c r="W1660" i="6"/>
  <c r="X1660" i="6" s="1"/>
  <c r="V1660" i="6"/>
  <c r="Y1660" i="6" s="1"/>
  <c r="U1660" i="6"/>
  <c r="Z1659" i="6"/>
  <c r="X1659" i="6"/>
  <c r="W1659" i="6"/>
  <c r="V1659" i="6"/>
  <c r="Y1659" i="6" s="1"/>
  <c r="U1659" i="6"/>
  <c r="X1658" i="6"/>
  <c r="W1658" i="6"/>
  <c r="V1658" i="6"/>
  <c r="Y1658" i="6" s="1"/>
  <c r="Z1658" i="6" s="1"/>
  <c r="AA1658" i="6" s="1"/>
  <c r="AB1658" i="6" s="1"/>
  <c r="U1658" i="6"/>
  <c r="X1657" i="6"/>
  <c r="W1657" i="6"/>
  <c r="V1657" i="6"/>
  <c r="Y1657" i="6" s="1"/>
  <c r="Z1657" i="6" s="1"/>
  <c r="AA1657" i="6" s="1"/>
  <c r="AB1657" i="6" s="1"/>
  <c r="AD1657" i="6" s="1"/>
  <c r="U1657" i="6"/>
  <c r="X1656" i="6"/>
  <c r="W1656" i="6"/>
  <c r="V1656" i="6"/>
  <c r="Y1656" i="6" s="1"/>
  <c r="Z1656" i="6" s="1"/>
  <c r="U1656" i="6"/>
  <c r="AC1655" i="6"/>
  <c r="Z1655" i="6"/>
  <c r="AA1655" i="6" s="1"/>
  <c r="AB1655" i="6" s="1"/>
  <c r="AD1655" i="6" s="1"/>
  <c r="Y1655" i="6"/>
  <c r="X1655" i="6"/>
  <c r="W1655" i="6"/>
  <c r="V1655" i="6"/>
  <c r="U1655" i="6"/>
  <c r="Y1654" i="6"/>
  <c r="Z1654" i="6" s="1"/>
  <c r="AA1654" i="6" s="1"/>
  <c r="W1654" i="6"/>
  <c r="X1654" i="6" s="1"/>
  <c r="AB1654" i="6" s="1"/>
  <c r="AD1654" i="6" s="1"/>
  <c r="V1654" i="6"/>
  <c r="U1654" i="6"/>
  <c r="X1653" i="6"/>
  <c r="W1653" i="6"/>
  <c r="V1653" i="6"/>
  <c r="Y1653" i="6" s="1"/>
  <c r="Z1653" i="6" s="1"/>
  <c r="AA1653" i="6" s="1"/>
  <c r="AB1653" i="6" s="1"/>
  <c r="U1653" i="6"/>
  <c r="X1652" i="6"/>
  <c r="W1652" i="6"/>
  <c r="V1652" i="6"/>
  <c r="Y1652" i="6" s="1"/>
  <c r="Z1652" i="6" s="1"/>
  <c r="U1652" i="6"/>
  <c r="Z1651" i="6"/>
  <c r="W1651" i="6"/>
  <c r="X1651" i="6" s="1"/>
  <c r="V1651" i="6"/>
  <c r="Y1651" i="6" s="1"/>
  <c r="U1651" i="6"/>
  <c r="Y1650" i="6"/>
  <c r="Z1650" i="6" s="1"/>
  <c r="AA1650" i="6" s="1"/>
  <c r="AB1650" i="6" s="1"/>
  <c r="X1650" i="6"/>
  <c r="W1650" i="6"/>
  <c r="V1650" i="6"/>
  <c r="U1650" i="6"/>
  <c r="AA1649" i="6"/>
  <c r="AB1649" i="6" s="1"/>
  <c r="AD1649" i="6" s="1"/>
  <c r="Y1649" i="6"/>
  <c r="Z1649" i="6" s="1"/>
  <c r="X1649" i="6"/>
  <c r="W1649" i="6"/>
  <c r="V1649" i="6"/>
  <c r="U1649" i="6"/>
  <c r="Z1648" i="6"/>
  <c r="W1648" i="6"/>
  <c r="X1648" i="6" s="1"/>
  <c r="AB1648" i="6" s="1"/>
  <c r="AD1648" i="6" s="1"/>
  <c r="V1648" i="6"/>
  <c r="Y1648" i="6" s="1"/>
  <c r="U1648" i="6"/>
  <c r="AA1648" i="6" s="1"/>
  <c r="AB1647" i="6"/>
  <c r="AC1647" i="6" s="1"/>
  <c r="Y1647" i="6"/>
  <c r="Z1647" i="6" s="1"/>
  <c r="AA1647" i="6" s="1"/>
  <c r="W1647" i="6"/>
  <c r="X1647" i="6" s="1"/>
  <c r="V1647" i="6"/>
  <c r="U1647" i="6"/>
  <c r="W1646" i="6"/>
  <c r="X1646" i="6" s="1"/>
  <c r="AB1646" i="6" s="1"/>
  <c r="AD1646" i="6" s="1"/>
  <c r="V1646" i="6"/>
  <c r="Y1646" i="6" s="1"/>
  <c r="Z1646" i="6" s="1"/>
  <c r="AA1646" i="6" s="1"/>
  <c r="U1646" i="6"/>
  <c r="X1645" i="6"/>
  <c r="W1645" i="6"/>
  <c r="V1645" i="6"/>
  <c r="Y1645" i="6" s="1"/>
  <c r="Z1645" i="6" s="1"/>
  <c r="AA1645" i="6" s="1"/>
  <c r="AB1645" i="6" s="1"/>
  <c r="AD1645" i="6" s="1"/>
  <c r="U1645" i="6"/>
  <c r="AC1645" i="6" s="1"/>
  <c r="X1644" i="6"/>
  <c r="W1644" i="6"/>
  <c r="V1644" i="6"/>
  <c r="Y1644" i="6" s="1"/>
  <c r="Z1644" i="6" s="1"/>
  <c r="AA1644" i="6" s="1"/>
  <c r="U1644" i="6"/>
  <c r="Y1643" i="6"/>
  <c r="Z1643" i="6" s="1"/>
  <c r="W1643" i="6"/>
  <c r="X1643" i="6" s="1"/>
  <c r="V1643" i="6"/>
  <c r="U1643" i="6"/>
  <c r="Y1642" i="6"/>
  <c r="Z1642" i="6" s="1"/>
  <c r="AA1642" i="6" s="1"/>
  <c r="AB1642" i="6" s="1"/>
  <c r="X1642" i="6"/>
  <c r="W1642" i="6"/>
  <c r="V1642" i="6"/>
  <c r="U1642" i="6"/>
  <c r="X1641" i="6"/>
  <c r="W1641" i="6"/>
  <c r="V1641" i="6"/>
  <c r="Y1641" i="6" s="1"/>
  <c r="Z1641" i="6" s="1"/>
  <c r="AA1641" i="6" s="1"/>
  <c r="U1641" i="6"/>
  <c r="Z1640" i="6"/>
  <c r="X1640" i="6"/>
  <c r="W1640" i="6"/>
  <c r="V1640" i="6"/>
  <c r="Y1640" i="6" s="1"/>
  <c r="U1640" i="6"/>
  <c r="Y1639" i="6"/>
  <c r="Z1639" i="6" s="1"/>
  <c r="AA1639" i="6" s="1"/>
  <c r="W1639" i="6"/>
  <c r="X1639" i="6" s="1"/>
  <c r="AB1639" i="6" s="1"/>
  <c r="V1639" i="6"/>
  <c r="U1639" i="6"/>
  <c r="Y1638" i="6"/>
  <c r="Z1638" i="6" s="1"/>
  <c r="AA1638" i="6" s="1"/>
  <c r="W1638" i="6"/>
  <c r="X1638" i="6" s="1"/>
  <c r="V1638" i="6"/>
  <c r="U1638" i="6"/>
  <c r="X1637" i="6"/>
  <c r="W1637" i="6"/>
  <c r="V1637" i="6"/>
  <c r="Y1637" i="6" s="1"/>
  <c r="Z1637" i="6" s="1"/>
  <c r="U1637" i="6"/>
  <c r="Y1636" i="6"/>
  <c r="Z1636" i="6" s="1"/>
  <c r="AA1636" i="6" s="1"/>
  <c r="W1636" i="6"/>
  <c r="X1636" i="6" s="1"/>
  <c r="AB1636" i="6" s="1"/>
  <c r="AD1636" i="6" s="1"/>
  <c r="V1636" i="6"/>
  <c r="U1636" i="6"/>
  <c r="W1635" i="6"/>
  <c r="X1635" i="6" s="1"/>
  <c r="V1635" i="6"/>
  <c r="Y1635" i="6" s="1"/>
  <c r="Z1635" i="6" s="1"/>
  <c r="U1635" i="6"/>
  <c r="AD1634" i="6"/>
  <c r="X1634" i="6"/>
  <c r="W1634" i="6"/>
  <c r="V1634" i="6"/>
  <c r="Y1634" i="6" s="1"/>
  <c r="Z1634" i="6" s="1"/>
  <c r="AA1634" i="6" s="1"/>
  <c r="AB1634" i="6" s="1"/>
  <c r="AC1634" i="6" s="1"/>
  <c r="U1634" i="6"/>
  <c r="Z1633" i="6"/>
  <c r="AA1633" i="6" s="1"/>
  <c r="Y1633" i="6"/>
  <c r="X1633" i="6"/>
  <c r="W1633" i="6"/>
  <c r="V1633" i="6"/>
  <c r="U1633" i="6"/>
  <c r="W1632" i="6"/>
  <c r="X1632" i="6" s="1"/>
  <c r="V1632" i="6"/>
  <c r="Y1632" i="6" s="1"/>
  <c r="Z1632" i="6" s="1"/>
  <c r="U1632" i="6"/>
  <c r="Y1631" i="6"/>
  <c r="Z1631" i="6" s="1"/>
  <c r="AA1631" i="6" s="1"/>
  <c r="W1631" i="6"/>
  <c r="X1631" i="6" s="1"/>
  <c r="V1631" i="6"/>
  <c r="U1631" i="6"/>
  <c r="Y1630" i="6"/>
  <c r="Z1630" i="6" s="1"/>
  <c r="W1630" i="6"/>
  <c r="X1630" i="6" s="1"/>
  <c r="V1630" i="6"/>
  <c r="U1630" i="6"/>
  <c r="X1629" i="6"/>
  <c r="W1629" i="6"/>
  <c r="V1629" i="6"/>
  <c r="Y1629" i="6" s="1"/>
  <c r="Z1629" i="6" s="1"/>
  <c r="U1629" i="6"/>
  <c r="AA1629" i="6" s="1"/>
  <c r="AB1629" i="6" s="1"/>
  <c r="W1628" i="6"/>
  <c r="X1628" i="6" s="1"/>
  <c r="V1628" i="6"/>
  <c r="Y1628" i="6" s="1"/>
  <c r="Z1628" i="6" s="1"/>
  <c r="U1628" i="6"/>
  <c r="Y1627" i="6"/>
  <c r="Z1627" i="6" s="1"/>
  <c r="W1627" i="6"/>
  <c r="X1627" i="6" s="1"/>
  <c r="V1627" i="6"/>
  <c r="U1627" i="6"/>
  <c r="X1626" i="6"/>
  <c r="W1626" i="6"/>
  <c r="V1626" i="6"/>
  <c r="Y1626" i="6" s="1"/>
  <c r="Z1626" i="6" s="1"/>
  <c r="AA1626" i="6" s="1"/>
  <c r="AB1626" i="6" s="1"/>
  <c r="U1626" i="6"/>
  <c r="W1625" i="6"/>
  <c r="X1625" i="6" s="1"/>
  <c r="V1625" i="6"/>
  <c r="Y1625" i="6" s="1"/>
  <c r="Z1625" i="6" s="1"/>
  <c r="U1625" i="6"/>
  <c r="AA1625" i="6" s="1"/>
  <c r="X1624" i="6"/>
  <c r="W1624" i="6"/>
  <c r="V1624" i="6"/>
  <c r="Y1624" i="6" s="1"/>
  <c r="Z1624" i="6" s="1"/>
  <c r="U1624" i="6"/>
  <c r="Z1623" i="6"/>
  <c r="AA1623" i="6" s="1"/>
  <c r="Y1623" i="6"/>
  <c r="W1623" i="6"/>
  <c r="X1623" i="6" s="1"/>
  <c r="AB1623" i="6" s="1"/>
  <c r="V1623" i="6"/>
  <c r="U1623" i="6"/>
  <c r="Y1622" i="6"/>
  <c r="Z1622" i="6" s="1"/>
  <c r="AA1622" i="6" s="1"/>
  <c r="W1622" i="6"/>
  <c r="X1622" i="6" s="1"/>
  <c r="V1622" i="6"/>
  <c r="U1622" i="6"/>
  <c r="X1621" i="6"/>
  <c r="W1621" i="6"/>
  <c r="V1621" i="6"/>
  <c r="Y1621" i="6" s="1"/>
  <c r="Z1621" i="6" s="1"/>
  <c r="AA1621" i="6" s="1"/>
  <c r="U1621" i="6"/>
  <c r="Y1620" i="6"/>
  <c r="Z1620" i="6" s="1"/>
  <c r="AA1620" i="6" s="1"/>
  <c r="W1620" i="6"/>
  <c r="X1620" i="6" s="1"/>
  <c r="V1620" i="6"/>
  <c r="U1620" i="6"/>
  <c r="Y1619" i="6"/>
  <c r="Z1619" i="6" s="1"/>
  <c r="W1619" i="6"/>
  <c r="X1619" i="6" s="1"/>
  <c r="V1619" i="6"/>
  <c r="U1619" i="6"/>
  <c r="X1618" i="6"/>
  <c r="W1618" i="6"/>
  <c r="V1618" i="6"/>
  <c r="Y1618" i="6" s="1"/>
  <c r="Z1618" i="6" s="1"/>
  <c r="AA1618" i="6" s="1"/>
  <c r="AB1618" i="6" s="1"/>
  <c r="U1618" i="6"/>
  <c r="X1617" i="6"/>
  <c r="W1617" i="6"/>
  <c r="V1617" i="6"/>
  <c r="Y1617" i="6" s="1"/>
  <c r="Z1617" i="6" s="1"/>
  <c r="AA1617" i="6" s="1"/>
  <c r="U1617" i="6"/>
  <c r="Z1616" i="6"/>
  <c r="W1616" i="6"/>
  <c r="X1616" i="6" s="1"/>
  <c r="AB1616" i="6" s="1"/>
  <c r="AD1616" i="6" s="1"/>
  <c r="V1616" i="6"/>
  <c r="Y1616" i="6" s="1"/>
  <c r="U1616" i="6"/>
  <c r="AA1616" i="6" s="1"/>
  <c r="Y1615" i="6"/>
  <c r="Z1615" i="6" s="1"/>
  <c r="AA1615" i="6" s="1"/>
  <c r="W1615" i="6"/>
  <c r="X1615" i="6" s="1"/>
  <c r="V1615" i="6"/>
  <c r="U1615" i="6"/>
  <c r="W1614" i="6"/>
  <c r="X1614" i="6" s="1"/>
  <c r="V1614" i="6"/>
  <c r="Y1614" i="6" s="1"/>
  <c r="Z1614" i="6" s="1"/>
  <c r="U1614" i="6"/>
  <c r="AB1613" i="6"/>
  <c r="AA1613" i="6"/>
  <c r="X1613" i="6"/>
  <c r="W1613" i="6"/>
  <c r="V1613" i="6"/>
  <c r="Y1613" i="6" s="1"/>
  <c r="Z1613" i="6" s="1"/>
  <c r="U1613" i="6"/>
  <c r="Y1612" i="6"/>
  <c r="Z1612" i="6" s="1"/>
  <c r="W1612" i="6"/>
  <c r="X1612" i="6" s="1"/>
  <c r="V1612" i="6"/>
  <c r="U1612" i="6"/>
  <c r="Y1611" i="6"/>
  <c r="Z1611" i="6" s="1"/>
  <c r="W1611" i="6"/>
  <c r="X1611" i="6" s="1"/>
  <c r="V1611" i="6"/>
  <c r="U1611" i="6"/>
  <c r="X1610" i="6"/>
  <c r="W1610" i="6"/>
  <c r="V1610" i="6"/>
  <c r="Y1610" i="6" s="1"/>
  <c r="Z1610" i="6" s="1"/>
  <c r="AA1610" i="6" s="1"/>
  <c r="AB1610" i="6" s="1"/>
  <c r="U1610" i="6"/>
  <c r="Y1609" i="6"/>
  <c r="Z1609" i="6" s="1"/>
  <c r="AA1609" i="6" s="1"/>
  <c r="W1609" i="6"/>
  <c r="X1609" i="6" s="1"/>
  <c r="AB1609" i="6" s="1"/>
  <c r="V1609" i="6"/>
  <c r="U1609" i="6"/>
  <c r="W1608" i="6"/>
  <c r="X1608" i="6" s="1"/>
  <c r="V1608" i="6"/>
  <c r="Y1608" i="6" s="1"/>
  <c r="Z1608" i="6" s="1"/>
  <c r="U1608" i="6"/>
  <c r="Z1607" i="6"/>
  <c r="AA1607" i="6" s="1"/>
  <c r="AB1607" i="6" s="1"/>
  <c r="AC1607" i="6" s="1"/>
  <c r="Y1607" i="6"/>
  <c r="X1607" i="6"/>
  <c r="W1607" i="6"/>
  <c r="V1607" i="6"/>
  <c r="U1607" i="6"/>
  <c r="Y1606" i="6"/>
  <c r="Z1606" i="6" s="1"/>
  <c r="W1606" i="6"/>
  <c r="X1606" i="6" s="1"/>
  <c r="V1606" i="6"/>
  <c r="U1606" i="6"/>
  <c r="AA1606" i="6" s="1"/>
  <c r="X1605" i="6"/>
  <c r="W1605" i="6"/>
  <c r="V1605" i="6"/>
  <c r="Y1605" i="6" s="1"/>
  <c r="Z1605" i="6" s="1"/>
  <c r="U1605" i="6"/>
  <c r="Y1604" i="6"/>
  <c r="Z1604" i="6" s="1"/>
  <c r="AA1604" i="6" s="1"/>
  <c r="W1604" i="6"/>
  <c r="X1604" i="6" s="1"/>
  <c r="V1604" i="6"/>
  <c r="U1604" i="6"/>
  <c r="W1603" i="6"/>
  <c r="X1603" i="6" s="1"/>
  <c r="V1603" i="6"/>
  <c r="Y1603" i="6" s="1"/>
  <c r="Z1603" i="6" s="1"/>
  <c r="U1603" i="6"/>
  <c r="Z1602" i="6"/>
  <c r="AA1602" i="6" s="1"/>
  <c r="AB1602" i="6" s="1"/>
  <c r="X1602" i="6"/>
  <c r="W1602" i="6"/>
  <c r="V1602" i="6"/>
  <c r="Y1602" i="6" s="1"/>
  <c r="U1602" i="6"/>
  <c r="W1601" i="6"/>
  <c r="X1601" i="6" s="1"/>
  <c r="V1601" i="6"/>
  <c r="Y1601" i="6" s="1"/>
  <c r="Z1601" i="6" s="1"/>
  <c r="U1601" i="6"/>
  <c r="Z1600" i="6"/>
  <c r="W1600" i="6"/>
  <c r="X1600" i="6" s="1"/>
  <c r="V1600" i="6"/>
  <c r="Y1600" i="6" s="1"/>
  <c r="U1600" i="6"/>
  <c r="Z1599" i="6"/>
  <c r="AA1599" i="6" s="1"/>
  <c r="Y1599" i="6"/>
  <c r="W1599" i="6"/>
  <c r="X1599" i="6" s="1"/>
  <c r="V1599" i="6"/>
  <c r="U1599" i="6"/>
  <c r="X1598" i="6"/>
  <c r="W1598" i="6"/>
  <c r="V1598" i="6"/>
  <c r="Y1598" i="6" s="1"/>
  <c r="Z1598" i="6" s="1"/>
  <c r="U1598" i="6"/>
  <c r="X1597" i="6"/>
  <c r="AB1597" i="6" s="1"/>
  <c r="W1597" i="6"/>
  <c r="V1597" i="6"/>
  <c r="Y1597" i="6" s="1"/>
  <c r="Z1597" i="6" s="1"/>
  <c r="AA1597" i="6" s="1"/>
  <c r="U1597" i="6"/>
  <c r="W1596" i="6"/>
  <c r="X1596" i="6" s="1"/>
  <c r="V1596" i="6"/>
  <c r="Y1596" i="6" s="1"/>
  <c r="Z1596" i="6" s="1"/>
  <c r="U1596" i="6"/>
  <c r="Y1595" i="6"/>
  <c r="Z1595" i="6" s="1"/>
  <c r="X1595" i="6"/>
  <c r="W1595" i="6"/>
  <c r="V1595" i="6"/>
  <c r="U1595" i="6"/>
  <c r="X1594" i="6"/>
  <c r="W1594" i="6"/>
  <c r="V1594" i="6"/>
  <c r="Y1594" i="6" s="1"/>
  <c r="Z1594" i="6" s="1"/>
  <c r="AA1594" i="6" s="1"/>
  <c r="AB1594" i="6" s="1"/>
  <c r="U1594" i="6"/>
  <c r="AA1593" i="6"/>
  <c r="Y1593" i="6"/>
  <c r="Z1593" i="6" s="1"/>
  <c r="W1593" i="6"/>
  <c r="X1593" i="6" s="1"/>
  <c r="AB1593" i="6" s="1"/>
  <c r="V1593" i="6"/>
  <c r="U1593" i="6"/>
  <c r="Z1592" i="6"/>
  <c r="W1592" i="6"/>
  <c r="X1592" i="6" s="1"/>
  <c r="AB1592" i="6" s="1"/>
  <c r="AD1592" i="6" s="1"/>
  <c r="V1592" i="6"/>
  <c r="Y1592" i="6" s="1"/>
  <c r="U1592" i="6"/>
  <c r="AA1592" i="6" s="1"/>
  <c r="AC1591" i="6"/>
  <c r="Z1591" i="6"/>
  <c r="AA1591" i="6" s="1"/>
  <c r="AB1591" i="6" s="1"/>
  <c r="AD1591" i="6" s="1"/>
  <c r="Y1591" i="6"/>
  <c r="X1591" i="6"/>
  <c r="W1591" i="6"/>
  <c r="V1591" i="6"/>
  <c r="U1591" i="6"/>
  <c r="W1590" i="6"/>
  <c r="X1590" i="6" s="1"/>
  <c r="V1590" i="6"/>
  <c r="Y1590" i="6" s="1"/>
  <c r="Z1590" i="6" s="1"/>
  <c r="U1590" i="6"/>
  <c r="X1589" i="6"/>
  <c r="W1589" i="6"/>
  <c r="V1589" i="6"/>
  <c r="Y1589" i="6" s="1"/>
  <c r="Z1589" i="6" s="1"/>
  <c r="U1589" i="6"/>
  <c r="AA1589" i="6" s="1"/>
  <c r="AB1589" i="6" s="1"/>
  <c r="Y1588" i="6"/>
  <c r="Z1588" i="6" s="1"/>
  <c r="X1588" i="6"/>
  <c r="W1588" i="6"/>
  <c r="V1588" i="6"/>
  <c r="U1588" i="6"/>
  <c r="X1587" i="6"/>
  <c r="W1587" i="6"/>
  <c r="V1587" i="6"/>
  <c r="Y1587" i="6" s="1"/>
  <c r="Z1587" i="6" s="1"/>
  <c r="U1587" i="6"/>
  <c r="Y1586" i="6"/>
  <c r="Z1586" i="6" s="1"/>
  <c r="AA1586" i="6" s="1"/>
  <c r="AB1586" i="6" s="1"/>
  <c r="X1586" i="6"/>
  <c r="W1586" i="6"/>
  <c r="V1586" i="6"/>
  <c r="U1586" i="6"/>
  <c r="Y1585" i="6"/>
  <c r="Z1585" i="6" s="1"/>
  <c r="W1585" i="6"/>
  <c r="X1585" i="6" s="1"/>
  <c r="V1585" i="6"/>
  <c r="U1585" i="6"/>
  <c r="Z1584" i="6"/>
  <c r="W1584" i="6"/>
  <c r="X1584" i="6" s="1"/>
  <c r="V1584" i="6"/>
  <c r="Y1584" i="6" s="1"/>
  <c r="U1584" i="6"/>
  <c r="Z1583" i="6"/>
  <c r="AA1583" i="6" s="1"/>
  <c r="Y1583" i="6"/>
  <c r="X1583" i="6"/>
  <c r="AB1583" i="6" s="1"/>
  <c r="W1583" i="6"/>
  <c r="V1583" i="6"/>
  <c r="U1583" i="6"/>
  <c r="X1582" i="6"/>
  <c r="W1582" i="6"/>
  <c r="V1582" i="6"/>
  <c r="Y1582" i="6" s="1"/>
  <c r="Z1582" i="6" s="1"/>
  <c r="U1582" i="6"/>
  <c r="X1581" i="6"/>
  <c r="W1581" i="6"/>
  <c r="V1581" i="6"/>
  <c r="Y1581" i="6" s="1"/>
  <c r="Z1581" i="6" s="1"/>
  <c r="U1581" i="6"/>
  <c r="X1580" i="6"/>
  <c r="W1580" i="6"/>
  <c r="V1580" i="6"/>
  <c r="Y1580" i="6" s="1"/>
  <c r="Z1580" i="6" s="1"/>
  <c r="U1580" i="6"/>
  <c r="W1579" i="6"/>
  <c r="X1579" i="6" s="1"/>
  <c r="V1579" i="6"/>
  <c r="Y1579" i="6" s="1"/>
  <c r="Z1579" i="6" s="1"/>
  <c r="U1579" i="6"/>
  <c r="X1578" i="6"/>
  <c r="W1578" i="6"/>
  <c r="V1578" i="6"/>
  <c r="Y1578" i="6" s="1"/>
  <c r="Z1578" i="6" s="1"/>
  <c r="AA1578" i="6" s="1"/>
  <c r="AB1578" i="6" s="1"/>
  <c r="U1578" i="6"/>
  <c r="Y1577" i="6"/>
  <c r="Z1577" i="6" s="1"/>
  <c r="AA1577" i="6" s="1"/>
  <c r="W1577" i="6"/>
  <c r="X1577" i="6" s="1"/>
  <c r="V1577" i="6"/>
  <c r="U1577" i="6"/>
  <c r="W1576" i="6"/>
  <c r="X1576" i="6" s="1"/>
  <c r="V1576" i="6"/>
  <c r="Y1576" i="6" s="1"/>
  <c r="Z1576" i="6" s="1"/>
  <c r="U1576" i="6"/>
  <c r="Z1575" i="6"/>
  <c r="AA1575" i="6" s="1"/>
  <c r="AB1575" i="6" s="1"/>
  <c r="Y1575" i="6"/>
  <c r="X1575" i="6"/>
  <c r="W1575" i="6"/>
  <c r="V1575" i="6"/>
  <c r="U1575" i="6"/>
  <c r="X1574" i="6"/>
  <c r="W1574" i="6"/>
  <c r="V1574" i="6"/>
  <c r="Y1574" i="6" s="1"/>
  <c r="Z1574" i="6" s="1"/>
  <c r="U1574" i="6"/>
  <c r="AD1573" i="6"/>
  <c r="AC1573" i="6"/>
  <c r="AA1573" i="6"/>
  <c r="X1573" i="6"/>
  <c r="AB1573" i="6" s="1"/>
  <c r="W1573" i="6"/>
  <c r="V1573" i="6"/>
  <c r="Y1573" i="6" s="1"/>
  <c r="Z1573" i="6" s="1"/>
  <c r="U1573" i="6"/>
  <c r="Z1572" i="6"/>
  <c r="W1572" i="6"/>
  <c r="X1572" i="6" s="1"/>
  <c r="V1572" i="6"/>
  <c r="Y1572" i="6" s="1"/>
  <c r="U1572" i="6"/>
  <c r="X1571" i="6"/>
  <c r="W1571" i="6"/>
  <c r="V1571" i="6"/>
  <c r="Y1571" i="6" s="1"/>
  <c r="Z1571" i="6" s="1"/>
  <c r="U1571" i="6"/>
  <c r="X1570" i="6"/>
  <c r="W1570" i="6"/>
  <c r="V1570" i="6"/>
  <c r="Y1570" i="6" s="1"/>
  <c r="Z1570" i="6" s="1"/>
  <c r="AA1570" i="6" s="1"/>
  <c r="AB1570" i="6" s="1"/>
  <c r="U1570" i="6"/>
  <c r="W1569" i="6"/>
  <c r="X1569" i="6" s="1"/>
  <c r="V1569" i="6"/>
  <c r="Y1569" i="6" s="1"/>
  <c r="Z1569" i="6" s="1"/>
  <c r="U1569" i="6"/>
  <c r="Z1568" i="6"/>
  <c r="W1568" i="6"/>
  <c r="X1568" i="6" s="1"/>
  <c r="V1568" i="6"/>
  <c r="Y1568" i="6" s="1"/>
  <c r="U1568" i="6"/>
  <c r="Y1567" i="6"/>
  <c r="Z1567" i="6" s="1"/>
  <c r="AA1567" i="6" s="1"/>
  <c r="X1567" i="6"/>
  <c r="AB1567" i="6" s="1"/>
  <c r="W1567" i="6"/>
  <c r="V1567" i="6"/>
  <c r="U1567" i="6"/>
  <c r="X1566" i="6"/>
  <c r="W1566" i="6"/>
  <c r="V1566" i="6"/>
  <c r="Y1566" i="6" s="1"/>
  <c r="Z1566" i="6" s="1"/>
  <c r="AA1566" i="6" s="1"/>
  <c r="AB1566" i="6" s="1"/>
  <c r="AD1566" i="6" s="1"/>
  <c r="U1566" i="6"/>
  <c r="X1565" i="6"/>
  <c r="W1565" i="6"/>
  <c r="V1565" i="6"/>
  <c r="Y1565" i="6" s="1"/>
  <c r="Z1565" i="6" s="1"/>
  <c r="U1565" i="6"/>
  <c r="X1564" i="6"/>
  <c r="W1564" i="6"/>
  <c r="V1564" i="6"/>
  <c r="Y1564" i="6" s="1"/>
  <c r="Z1564" i="6" s="1"/>
  <c r="U1564" i="6"/>
  <c r="X1563" i="6"/>
  <c r="W1563" i="6"/>
  <c r="V1563" i="6"/>
  <c r="Y1563" i="6" s="1"/>
  <c r="Z1563" i="6" s="1"/>
  <c r="U1563" i="6"/>
  <c r="AC1562" i="6"/>
  <c r="Y1562" i="6"/>
  <c r="Z1562" i="6" s="1"/>
  <c r="AA1562" i="6" s="1"/>
  <c r="AB1562" i="6" s="1"/>
  <c r="AD1562" i="6" s="1"/>
  <c r="X1562" i="6"/>
  <c r="W1562" i="6"/>
  <c r="V1562" i="6"/>
  <c r="U1562" i="6"/>
  <c r="Z1561" i="6"/>
  <c r="Y1561" i="6"/>
  <c r="X1561" i="6"/>
  <c r="W1561" i="6"/>
  <c r="V1561" i="6"/>
  <c r="U1561" i="6"/>
  <c r="W1560" i="6"/>
  <c r="X1560" i="6" s="1"/>
  <c r="V1560" i="6"/>
  <c r="Y1560" i="6" s="1"/>
  <c r="Z1560" i="6" s="1"/>
  <c r="U1560" i="6"/>
  <c r="Y1559" i="6"/>
  <c r="Z1559" i="6" s="1"/>
  <c r="AA1559" i="6" s="1"/>
  <c r="W1559" i="6"/>
  <c r="X1559" i="6" s="1"/>
  <c r="V1559" i="6"/>
  <c r="U1559" i="6"/>
  <c r="X1558" i="6"/>
  <c r="W1558" i="6"/>
  <c r="V1558" i="6"/>
  <c r="Y1558" i="6" s="1"/>
  <c r="Z1558" i="6" s="1"/>
  <c r="U1558" i="6"/>
  <c r="AD1557" i="6"/>
  <c r="AC1557" i="6"/>
  <c r="AA1557" i="6"/>
  <c r="W1557" i="6"/>
  <c r="X1557" i="6" s="1"/>
  <c r="AB1557" i="6" s="1"/>
  <c r="V1557" i="6"/>
  <c r="Y1557" i="6" s="1"/>
  <c r="Z1557" i="6" s="1"/>
  <c r="U1557" i="6"/>
  <c r="Z1556" i="6"/>
  <c r="W1556" i="6"/>
  <c r="X1556" i="6" s="1"/>
  <c r="V1556" i="6"/>
  <c r="Y1556" i="6" s="1"/>
  <c r="U1556" i="6"/>
  <c r="Y1555" i="6"/>
  <c r="Z1555" i="6" s="1"/>
  <c r="AA1555" i="6" s="1"/>
  <c r="W1555" i="6"/>
  <c r="X1555" i="6" s="1"/>
  <c r="AB1555" i="6" s="1"/>
  <c r="AD1555" i="6" s="1"/>
  <c r="V1555" i="6"/>
  <c r="U1555" i="6"/>
  <c r="Y1554" i="6"/>
  <c r="Z1554" i="6" s="1"/>
  <c r="X1554" i="6"/>
  <c r="W1554" i="6"/>
  <c r="V1554" i="6"/>
  <c r="U1554" i="6"/>
  <c r="X1553" i="6"/>
  <c r="AB1553" i="6" s="1"/>
  <c r="W1553" i="6"/>
  <c r="V1553" i="6"/>
  <c r="Y1553" i="6" s="1"/>
  <c r="Z1553" i="6" s="1"/>
  <c r="AA1553" i="6" s="1"/>
  <c r="U1553" i="6"/>
  <c r="Z1552" i="6"/>
  <c r="Y1552" i="6"/>
  <c r="W1552" i="6"/>
  <c r="X1552" i="6" s="1"/>
  <c r="V1552" i="6"/>
  <c r="U1552" i="6"/>
  <c r="Z1551" i="6"/>
  <c r="AA1551" i="6" s="1"/>
  <c r="Y1551" i="6"/>
  <c r="X1551" i="6"/>
  <c r="W1551" i="6"/>
  <c r="V1551" i="6"/>
  <c r="U1551" i="6"/>
  <c r="Y1550" i="6"/>
  <c r="Z1550" i="6" s="1"/>
  <c r="AA1550" i="6" s="1"/>
  <c r="W1550" i="6"/>
  <c r="X1550" i="6" s="1"/>
  <c r="AB1550" i="6" s="1"/>
  <c r="AD1550" i="6" s="1"/>
  <c r="V1550" i="6"/>
  <c r="U1550" i="6"/>
  <c r="X1549" i="6"/>
  <c r="W1549" i="6"/>
  <c r="V1549" i="6"/>
  <c r="Y1549" i="6" s="1"/>
  <c r="Z1549" i="6" s="1"/>
  <c r="U1549" i="6"/>
  <c r="W1548" i="6"/>
  <c r="X1548" i="6" s="1"/>
  <c r="AB1548" i="6" s="1"/>
  <c r="V1548" i="6"/>
  <c r="Y1548" i="6" s="1"/>
  <c r="Z1548" i="6" s="1"/>
  <c r="U1548" i="6"/>
  <c r="AA1548" i="6" s="1"/>
  <c r="Z1547" i="6"/>
  <c r="Y1547" i="6"/>
  <c r="X1547" i="6"/>
  <c r="W1547" i="6"/>
  <c r="V1547" i="6"/>
  <c r="U1547" i="6"/>
  <c r="AA1547" i="6" s="1"/>
  <c r="X1546" i="6"/>
  <c r="W1546" i="6"/>
  <c r="V1546" i="6"/>
  <c r="Y1546" i="6" s="1"/>
  <c r="Z1546" i="6" s="1"/>
  <c r="AA1546" i="6" s="1"/>
  <c r="AB1546" i="6" s="1"/>
  <c r="U1546" i="6"/>
  <c r="AB1545" i="6"/>
  <c r="Y1545" i="6"/>
  <c r="Z1545" i="6" s="1"/>
  <c r="AA1545" i="6" s="1"/>
  <c r="W1545" i="6"/>
  <c r="X1545" i="6" s="1"/>
  <c r="V1545" i="6"/>
  <c r="U1545" i="6"/>
  <c r="X1544" i="6"/>
  <c r="W1544" i="6"/>
  <c r="V1544" i="6"/>
  <c r="Y1544" i="6" s="1"/>
  <c r="Z1544" i="6" s="1"/>
  <c r="U1544" i="6"/>
  <c r="Y1543" i="6"/>
  <c r="Z1543" i="6" s="1"/>
  <c r="AA1543" i="6" s="1"/>
  <c r="W1543" i="6"/>
  <c r="X1543" i="6" s="1"/>
  <c r="V1543" i="6"/>
  <c r="U1543" i="6"/>
  <c r="Y1542" i="6"/>
  <c r="Z1542" i="6" s="1"/>
  <c r="W1542" i="6"/>
  <c r="X1542" i="6" s="1"/>
  <c r="V1542" i="6"/>
  <c r="U1542" i="6"/>
  <c r="W1541" i="6"/>
  <c r="X1541" i="6" s="1"/>
  <c r="V1541" i="6"/>
  <c r="Y1541" i="6" s="1"/>
  <c r="Z1541" i="6" s="1"/>
  <c r="U1541" i="6"/>
  <c r="Y1540" i="6"/>
  <c r="Z1540" i="6" s="1"/>
  <c r="AA1540" i="6" s="1"/>
  <c r="W1540" i="6"/>
  <c r="X1540" i="6" s="1"/>
  <c r="V1540" i="6"/>
  <c r="U1540" i="6"/>
  <c r="X1539" i="6"/>
  <c r="W1539" i="6"/>
  <c r="V1539" i="6"/>
  <c r="Y1539" i="6" s="1"/>
  <c r="Z1539" i="6" s="1"/>
  <c r="AA1539" i="6" s="1"/>
  <c r="U1539" i="6"/>
  <c r="AA1538" i="6"/>
  <c r="AB1538" i="6" s="1"/>
  <c r="Y1538" i="6"/>
  <c r="Z1538" i="6" s="1"/>
  <c r="X1538" i="6"/>
  <c r="W1538" i="6"/>
  <c r="V1538" i="6"/>
  <c r="U1538" i="6"/>
  <c r="Z1537" i="6"/>
  <c r="X1537" i="6"/>
  <c r="W1537" i="6"/>
  <c r="V1537" i="6"/>
  <c r="Y1537" i="6" s="1"/>
  <c r="U1537" i="6"/>
  <c r="Y1536" i="6"/>
  <c r="Z1536" i="6" s="1"/>
  <c r="W1536" i="6"/>
  <c r="X1536" i="6" s="1"/>
  <c r="V1536" i="6"/>
  <c r="U1536" i="6"/>
  <c r="Z1535" i="6"/>
  <c r="AA1535" i="6" s="1"/>
  <c r="Y1535" i="6"/>
  <c r="X1535" i="6"/>
  <c r="W1535" i="6"/>
  <c r="V1535" i="6"/>
  <c r="U1535" i="6"/>
  <c r="X1534" i="6"/>
  <c r="AB1534" i="6" s="1"/>
  <c r="W1534" i="6"/>
  <c r="V1534" i="6"/>
  <c r="Y1534" i="6" s="1"/>
  <c r="Z1534" i="6" s="1"/>
  <c r="AA1534" i="6" s="1"/>
  <c r="U1534" i="6"/>
  <c r="AA1533" i="6"/>
  <c r="W1533" i="6"/>
  <c r="X1533" i="6" s="1"/>
  <c r="AB1533" i="6" s="1"/>
  <c r="V1533" i="6"/>
  <c r="Y1533" i="6" s="1"/>
  <c r="Z1533" i="6" s="1"/>
  <c r="U1533" i="6"/>
  <c r="X1532" i="6"/>
  <c r="W1532" i="6"/>
  <c r="V1532" i="6"/>
  <c r="Y1532" i="6" s="1"/>
  <c r="Z1532" i="6" s="1"/>
  <c r="U1532" i="6"/>
  <c r="Y1531" i="6"/>
  <c r="Z1531" i="6" s="1"/>
  <c r="AA1531" i="6" s="1"/>
  <c r="AB1531" i="6" s="1"/>
  <c r="AD1531" i="6" s="1"/>
  <c r="W1531" i="6"/>
  <c r="X1531" i="6" s="1"/>
  <c r="V1531" i="6"/>
  <c r="U1531" i="6"/>
  <c r="Z1530" i="6"/>
  <c r="X1530" i="6"/>
  <c r="W1530" i="6"/>
  <c r="V1530" i="6"/>
  <c r="Y1530" i="6" s="1"/>
  <c r="U1530" i="6"/>
  <c r="W1529" i="6"/>
  <c r="X1529" i="6" s="1"/>
  <c r="V1529" i="6"/>
  <c r="Y1529" i="6" s="1"/>
  <c r="Z1529" i="6" s="1"/>
  <c r="U1529" i="6"/>
  <c r="Y1528" i="6"/>
  <c r="Z1528" i="6" s="1"/>
  <c r="X1528" i="6"/>
  <c r="W1528" i="6"/>
  <c r="V1528" i="6"/>
  <c r="U1528" i="6"/>
  <c r="Y1527" i="6"/>
  <c r="Z1527" i="6" s="1"/>
  <c r="AA1527" i="6" s="1"/>
  <c r="X1527" i="6"/>
  <c r="W1527" i="6"/>
  <c r="V1527" i="6"/>
  <c r="U1527" i="6"/>
  <c r="AA1526" i="6"/>
  <c r="Y1526" i="6"/>
  <c r="Z1526" i="6" s="1"/>
  <c r="W1526" i="6"/>
  <c r="X1526" i="6" s="1"/>
  <c r="AB1526" i="6" s="1"/>
  <c r="AD1526" i="6" s="1"/>
  <c r="V1526" i="6"/>
  <c r="U1526" i="6"/>
  <c r="X1525" i="6"/>
  <c r="W1525" i="6"/>
  <c r="V1525" i="6"/>
  <c r="Y1525" i="6" s="1"/>
  <c r="Z1525" i="6" s="1"/>
  <c r="U1525" i="6"/>
  <c r="Y1524" i="6"/>
  <c r="Z1524" i="6" s="1"/>
  <c r="AA1524" i="6" s="1"/>
  <c r="W1524" i="6"/>
  <c r="X1524" i="6" s="1"/>
  <c r="AB1524" i="6" s="1"/>
  <c r="V1524" i="6"/>
  <c r="U1524" i="6"/>
  <c r="W1523" i="6"/>
  <c r="X1523" i="6" s="1"/>
  <c r="V1523" i="6"/>
  <c r="Y1523" i="6" s="1"/>
  <c r="Z1523" i="6" s="1"/>
  <c r="U1523" i="6"/>
  <c r="X1522" i="6"/>
  <c r="W1522" i="6"/>
  <c r="V1522" i="6"/>
  <c r="Y1522" i="6" s="1"/>
  <c r="Z1522" i="6" s="1"/>
  <c r="U1522" i="6"/>
  <c r="Y1521" i="6"/>
  <c r="Z1521" i="6" s="1"/>
  <c r="AA1521" i="6" s="1"/>
  <c r="W1521" i="6"/>
  <c r="X1521" i="6" s="1"/>
  <c r="V1521" i="6"/>
  <c r="U1521" i="6"/>
  <c r="X1520" i="6"/>
  <c r="W1520" i="6"/>
  <c r="V1520" i="6"/>
  <c r="Y1520" i="6" s="1"/>
  <c r="Z1520" i="6" s="1"/>
  <c r="U1520" i="6"/>
  <c r="Y1519" i="6"/>
  <c r="Z1519" i="6" s="1"/>
  <c r="AA1519" i="6" s="1"/>
  <c r="AB1519" i="6" s="1"/>
  <c r="W1519" i="6"/>
  <c r="X1519" i="6" s="1"/>
  <c r="V1519" i="6"/>
  <c r="U1519" i="6"/>
  <c r="Z1518" i="6"/>
  <c r="X1518" i="6"/>
  <c r="W1518" i="6"/>
  <c r="V1518" i="6"/>
  <c r="Y1518" i="6" s="1"/>
  <c r="U1518" i="6"/>
  <c r="W1517" i="6"/>
  <c r="X1517" i="6" s="1"/>
  <c r="AB1517" i="6" s="1"/>
  <c r="V1517" i="6"/>
  <c r="Y1517" i="6" s="1"/>
  <c r="Z1517" i="6" s="1"/>
  <c r="U1517" i="6"/>
  <c r="AA1517" i="6" s="1"/>
  <c r="Z1516" i="6"/>
  <c r="Y1516" i="6"/>
  <c r="X1516" i="6"/>
  <c r="W1516" i="6"/>
  <c r="V1516" i="6"/>
  <c r="U1516" i="6"/>
  <c r="W1515" i="6"/>
  <c r="X1515" i="6" s="1"/>
  <c r="V1515" i="6"/>
  <c r="Y1515" i="6" s="1"/>
  <c r="Z1515" i="6" s="1"/>
  <c r="U1515" i="6"/>
  <c r="Z1514" i="6"/>
  <c r="AA1514" i="6" s="1"/>
  <c r="AB1514" i="6" s="1"/>
  <c r="AD1514" i="6" s="1"/>
  <c r="Y1514" i="6"/>
  <c r="X1514" i="6"/>
  <c r="W1514" i="6"/>
  <c r="V1514" i="6"/>
  <c r="U1514" i="6"/>
  <c r="X1513" i="6"/>
  <c r="W1513" i="6"/>
  <c r="V1513" i="6"/>
  <c r="Y1513" i="6" s="1"/>
  <c r="Z1513" i="6" s="1"/>
  <c r="U1513" i="6"/>
  <c r="Y1512" i="6"/>
  <c r="Z1512" i="6" s="1"/>
  <c r="W1512" i="6"/>
  <c r="X1512" i="6" s="1"/>
  <c r="V1512" i="6"/>
  <c r="U1512" i="6"/>
  <c r="Z1511" i="6"/>
  <c r="AA1511" i="6" s="1"/>
  <c r="Y1511" i="6"/>
  <c r="X1511" i="6"/>
  <c r="W1511" i="6"/>
  <c r="V1511" i="6"/>
  <c r="U1511" i="6"/>
  <c r="W1510" i="6"/>
  <c r="X1510" i="6" s="1"/>
  <c r="V1510" i="6"/>
  <c r="Y1510" i="6" s="1"/>
  <c r="Z1510" i="6" s="1"/>
  <c r="U1510" i="6"/>
  <c r="AA1510" i="6" s="1"/>
  <c r="W1509" i="6"/>
  <c r="X1509" i="6" s="1"/>
  <c r="V1509" i="6"/>
  <c r="Y1509" i="6" s="1"/>
  <c r="Z1509" i="6" s="1"/>
  <c r="U1509" i="6"/>
  <c r="X1508" i="6"/>
  <c r="W1508" i="6"/>
  <c r="V1508" i="6"/>
  <c r="Y1508" i="6" s="1"/>
  <c r="Z1508" i="6" s="1"/>
  <c r="AA1508" i="6" s="1"/>
  <c r="U1508" i="6"/>
  <c r="Y1507" i="6"/>
  <c r="Z1507" i="6" s="1"/>
  <c r="AA1507" i="6" s="1"/>
  <c r="W1507" i="6"/>
  <c r="X1507" i="6" s="1"/>
  <c r="V1507" i="6"/>
  <c r="U1507" i="6"/>
  <c r="X1506" i="6"/>
  <c r="W1506" i="6"/>
  <c r="V1506" i="6"/>
  <c r="Y1506" i="6" s="1"/>
  <c r="Z1506" i="6" s="1"/>
  <c r="U1506" i="6"/>
  <c r="AD1505" i="6"/>
  <c r="AA1505" i="6"/>
  <c r="Y1505" i="6"/>
  <c r="Z1505" i="6" s="1"/>
  <c r="W1505" i="6"/>
  <c r="X1505" i="6" s="1"/>
  <c r="AB1505" i="6" s="1"/>
  <c r="AC1505" i="6" s="1"/>
  <c r="V1505" i="6"/>
  <c r="U1505" i="6"/>
  <c r="W1504" i="6"/>
  <c r="X1504" i="6" s="1"/>
  <c r="V1504" i="6"/>
  <c r="Y1504" i="6" s="1"/>
  <c r="Z1504" i="6" s="1"/>
  <c r="U1504" i="6"/>
  <c r="Y1503" i="6"/>
  <c r="Z1503" i="6" s="1"/>
  <c r="AA1503" i="6" s="1"/>
  <c r="W1503" i="6"/>
  <c r="X1503" i="6" s="1"/>
  <c r="AB1503" i="6" s="1"/>
  <c r="AD1503" i="6" s="1"/>
  <c r="V1503" i="6"/>
  <c r="U1503" i="6"/>
  <c r="Z1502" i="6"/>
  <c r="AA1502" i="6" s="1"/>
  <c r="AB1502" i="6" s="1"/>
  <c r="AD1502" i="6" s="1"/>
  <c r="Y1502" i="6"/>
  <c r="W1502" i="6"/>
  <c r="X1502" i="6" s="1"/>
  <c r="V1502" i="6"/>
  <c r="U1502" i="6"/>
  <c r="Z1501" i="6"/>
  <c r="W1501" i="6"/>
  <c r="X1501" i="6" s="1"/>
  <c r="V1501" i="6"/>
  <c r="Y1501" i="6" s="1"/>
  <c r="U1501" i="6"/>
  <c r="Z1500" i="6"/>
  <c r="X1500" i="6"/>
  <c r="W1500" i="6"/>
  <c r="V1500" i="6"/>
  <c r="Y1500" i="6" s="1"/>
  <c r="U1500" i="6"/>
  <c r="X1499" i="6"/>
  <c r="W1499" i="6"/>
  <c r="V1499" i="6"/>
  <c r="Y1499" i="6" s="1"/>
  <c r="Z1499" i="6" s="1"/>
  <c r="U1499" i="6"/>
  <c r="AC1498" i="6"/>
  <c r="X1498" i="6"/>
  <c r="W1498" i="6"/>
  <c r="V1498" i="6"/>
  <c r="Y1498" i="6" s="1"/>
  <c r="Z1498" i="6" s="1"/>
  <c r="U1498" i="6"/>
  <c r="AA1498" i="6" s="1"/>
  <c r="AB1498" i="6" s="1"/>
  <c r="AD1498" i="6" s="1"/>
  <c r="AB1497" i="6"/>
  <c r="AD1497" i="6" s="1"/>
  <c r="Z1497" i="6"/>
  <c r="AA1497" i="6" s="1"/>
  <c r="Y1497" i="6"/>
  <c r="W1497" i="6"/>
  <c r="X1497" i="6" s="1"/>
  <c r="V1497" i="6"/>
  <c r="U1497" i="6"/>
  <c r="Y1496" i="6"/>
  <c r="Z1496" i="6" s="1"/>
  <c r="W1496" i="6"/>
  <c r="X1496" i="6" s="1"/>
  <c r="V1496" i="6"/>
  <c r="U1496" i="6"/>
  <c r="Z1495" i="6"/>
  <c r="AA1495" i="6" s="1"/>
  <c r="AB1495" i="6" s="1"/>
  <c r="X1495" i="6"/>
  <c r="W1495" i="6"/>
  <c r="V1495" i="6"/>
  <c r="Y1495" i="6" s="1"/>
  <c r="U1495" i="6"/>
  <c r="Y1494" i="6"/>
  <c r="Z1494" i="6" s="1"/>
  <c r="AA1494" i="6" s="1"/>
  <c r="W1494" i="6"/>
  <c r="X1494" i="6" s="1"/>
  <c r="AB1494" i="6" s="1"/>
  <c r="V1494" i="6"/>
  <c r="U1494" i="6"/>
  <c r="W1493" i="6"/>
  <c r="X1493" i="6" s="1"/>
  <c r="V1493" i="6"/>
  <c r="Y1493" i="6" s="1"/>
  <c r="Z1493" i="6" s="1"/>
  <c r="U1493" i="6"/>
  <c r="Z1492" i="6"/>
  <c r="AA1492" i="6" s="1"/>
  <c r="AB1492" i="6" s="1"/>
  <c r="AD1492" i="6" s="1"/>
  <c r="Y1492" i="6"/>
  <c r="W1492" i="6"/>
  <c r="X1492" i="6" s="1"/>
  <c r="V1492" i="6"/>
  <c r="U1492" i="6"/>
  <c r="Y1491" i="6"/>
  <c r="Z1491" i="6" s="1"/>
  <c r="W1491" i="6"/>
  <c r="X1491" i="6" s="1"/>
  <c r="V1491" i="6"/>
  <c r="U1491" i="6"/>
  <c r="X1490" i="6"/>
  <c r="W1490" i="6"/>
  <c r="V1490" i="6"/>
  <c r="Y1490" i="6" s="1"/>
  <c r="Z1490" i="6" s="1"/>
  <c r="U1490" i="6"/>
  <c r="Y1489" i="6"/>
  <c r="Z1489" i="6" s="1"/>
  <c r="AA1489" i="6" s="1"/>
  <c r="W1489" i="6"/>
  <c r="X1489" i="6" s="1"/>
  <c r="V1489" i="6"/>
  <c r="U1489" i="6"/>
  <c r="W1488" i="6"/>
  <c r="X1488" i="6" s="1"/>
  <c r="V1488" i="6"/>
  <c r="Y1488" i="6" s="1"/>
  <c r="Z1488" i="6" s="1"/>
  <c r="U1488" i="6"/>
  <c r="Y1487" i="6"/>
  <c r="Z1487" i="6" s="1"/>
  <c r="AA1487" i="6" s="1"/>
  <c r="W1487" i="6"/>
  <c r="X1487" i="6" s="1"/>
  <c r="V1487" i="6"/>
  <c r="U1487" i="6"/>
  <c r="X1486" i="6"/>
  <c r="W1486" i="6"/>
  <c r="V1486" i="6"/>
  <c r="Y1486" i="6" s="1"/>
  <c r="Z1486" i="6" s="1"/>
  <c r="U1486" i="6"/>
  <c r="AA1485" i="6"/>
  <c r="X1485" i="6"/>
  <c r="AB1485" i="6" s="1"/>
  <c r="W1485" i="6"/>
  <c r="V1485" i="6"/>
  <c r="Y1485" i="6" s="1"/>
  <c r="Z1485" i="6" s="1"/>
  <c r="U1485" i="6"/>
  <c r="Y1484" i="6"/>
  <c r="Z1484" i="6" s="1"/>
  <c r="AA1484" i="6" s="1"/>
  <c r="X1484" i="6"/>
  <c r="AB1484" i="6" s="1"/>
  <c r="W1484" i="6"/>
  <c r="V1484" i="6"/>
  <c r="U1484" i="6"/>
  <c r="W1483" i="6"/>
  <c r="X1483" i="6" s="1"/>
  <c r="V1483" i="6"/>
  <c r="Y1483" i="6" s="1"/>
  <c r="Z1483" i="6" s="1"/>
  <c r="U1483" i="6"/>
  <c r="AA1482" i="6"/>
  <c r="AB1482" i="6" s="1"/>
  <c r="AD1482" i="6" s="1"/>
  <c r="Z1482" i="6"/>
  <c r="Y1482" i="6"/>
  <c r="X1482" i="6"/>
  <c r="W1482" i="6"/>
  <c r="V1482" i="6"/>
  <c r="U1482" i="6"/>
  <c r="X1481" i="6"/>
  <c r="W1481" i="6"/>
  <c r="V1481" i="6"/>
  <c r="Y1481" i="6" s="1"/>
  <c r="Z1481" i="6" s="1"/>
  <c r="U1481" i="6"/>
  <c r="X1480" i="6"/>
  <c r="W1480" i="6"/>
  <c r="V1480" i="6"/>
  <c r="Y1480" i="6" s="1"/>
  <c r="Z1480" i="6" s="1"/>
  <c r="U1480" i="6"/>
  <c r="W1479" i="6"/>
  <c r="X1479" i="6" s="1"/>
  <c r="V1479" i="6"/>
  <c r="Y1479" i="6" s="1"/>
  <c r="Z1479" i="6" s="1"/>
  <c r="AA1479" i="6" s="1"/>
  <c r="U1479" i="6"/>
  <c r="W1478" i="6"/>
  <c r="X1478" i="6" s="1"/>
  <c r="V1478" i="6"/>
  <c r="Y1478" i="6" s="1"/>
  <c r="Z1478" i="6" s="1"/>
  <c r="U1478" i="6"/>
  <c r="Z1477" i="6"/>
  <c r="AA1477" i="6" s="1"/>
  <c r="W1477" i="6"/>
  <c r="X1477" i="6" s="1"/>
  <c r="V1477" i="6"/>
  <c r="Y1477" i="6" s="1"/>
  <c r="U1477" i="6"/>
  <c r="X1476" i="6"/>
  <c r="W1476" i="6"/>
  <c r="V1476" i="6"/>
  <c r="Y1476" i="6" s="1"/>
  <c r="Z1476" i="6" s="1"/>
  <c r="U1476" i="6"/>
  <c r="X1475" i="6"/>
  <c r="W1475" i="6"/>
  <c r="V1475" i="6"/>
  <c r="Y1475" i="6" s="1"/>
  <c r="Z1475" i="6" s="1"/>
  <c r="U1475" i="6"/>
  <c r="Y1474" i="6"/>
  <c r="Z1474" i="6" s="1"/>
  <c r="AA1474" i="6" s="1"/>
  <c r="X1474" i="6"/>
  <c r="W1474" i="6"/>
  <c r="V1474" i="6"/>
  <c r="U1474" i="6"/>
  <c r="W1473" i="6"/>
  <c r="X1473" i="6" s="1"/>
  <c r="V1473" i="6"/>
  <c r="Y1473" i="6" s="1"/>
  <c r="Z1473" i="6" s="1"/>
  <c r="U1473" i="6"/>
  <c r="Z1472" i="6"/>
  <c r="Y1472" i="6"/>
  <c r="W1472" i="6"/>
  <c r="X1472" i="6" s="1"/>
  <c r="V1472" i="6"/>
  <c r="U1472" i="6"/>
  <c r="X1471" i="6"/>
  <c r="AB1471" i="6" s="1"/>
  <c r="W1471" i="6"/>
  <c r="V1471" i="6"/>
  <c r="Y1471" i="6" s="1"/>
  <c r="Z1471" i="6" s="1"/>
  <c r="AA1471" i="6" s="1"/>
  <c r="U1471" i="6"/>
  <c r="Y1470" i="6"/>
  <c r="Z1470" i="6" s="1"/>
  <c r="AA1470" i="6" s="1"/>
  <c r="W1470" i="6"/>
  <c r="X1470" i="6" s="1"/>
  <c r="V1470" i="6"/>
  <c r="U1470" i="6"/>
  <c r="Y1469" i="6"/>
  <c r="Z1469" i="6" s="1"/>
  <c r="W1469" i="6"/>
  <c r="X1469" i="6" s="1"/>
  <c r="V1469" i="6"/>
  <c r="U1469" i="6"/>
  <c r="X1468" i="6"/>
  <c r="AB1468" i="6" s="1"/>
  <c r="W1468" i="6"/>
  <c r="V1468" i="6"/>
  <c r="Y1468" i="6" s="1"/>
  <c r="Z1468" i="6" s="1"/>
  <c r="AA1468" i="6" s="1"/>
  <c r="U1468" i="6"/>
  <c r="AA1467" i="6"/>
  <c r="Y1467" i="6"/>
  <c r="Z1467" i="6" s="1"/>
  <c r="W1467" i="6"/>
  <c r="X1467" i="6" s="1"/>
  <c r="AB1467" i="6" s="1"/>
  <c r="AD1467" i="6" s="1"/>
  <c r="V1467" i="6"/>
  <c r="U1467" i="6"/>
  <c r="W1466" i="6"/>
  <c r="X1466" i="6" s="1"/>
  <c r="V1466" i="6"/>
  <c r="Y1466" i="6" s="1"/>
  <c r="Z1466" i="6" s="1"/>
  <c r="U1466" i="6"/>
  <c r="W1465" i="6"/>
  <c r="X1465" i="6" s="1"/>
  <c r="V1465" i="6"/>
  <c r="Y1465" i="6" s="1"/>
  <c r="Z1465" i="6" s="1"/>
  <c r="U1465" i="6"/>
  <c r="AA1465" i="6" s="1"/>
  <c r="Y1464" i="6"/>
  <c r="Z1464" i="6" s="1"/>
  <c r="AA1464" i="6" s="1"/>
  <c r="W1464" i="6"/>
  <c r="X1464" i="6" s="1"/>
  <c r="AB1464" i="6" s="1"/>
  <c r="AD1464" i="6" s="1"/>
  <c r="V1464" i="6"/>
  <c r="U1464" i="6"/>
  <c r="X1463" i="6"/>
  <c r="W1463" i="6"/>
  <c r="V1463" i="6"/>
  <c r="Y1463" i="6" s="1"/>
  <c r="Z1463" i="6" s="1"/>
  <c r="U1463" i="6"/>
  <c r="Y1462" i="6"/>
  <c r="Z1462" i="6" s="1"/>
  <c r="AA1462" i="6" s="1"/>
  <c r="W1462" i="6"/>
  <c r="X1462" i="6" s="1"/>
  <c r="AB1462" i="6" s="1"/>
  <c r="V1462" i="6"/>
  <c r="U1462" i="6"/>
  <c r="Z1461" i="6"/>
  <c r="Y1461" i="6"/>
  <c r="X1461" i="6"/>
  <c r="W1461" i="6"/>
  <c r="V1461" i="6"/>
  <c r="U1461" i="6"/>
  <c r="X1460" i="6"/>
  <c r="AB1460" i="6" s="1"/>
  <c r="W1460" i="6"/>
  <c r="V1460" i="6"/>
  <c r="Y1460" i="6" s="1"/>
  <c r="Z1460" i="6" s="1"/>
  <c r="AA1460" i="6" s="1"/>
  <c r="U1460" i="6"/>
  <c r="AB1459" i="6"/>
  <c r="Y1459" i="6"/>
  <c r="Z1459" i="6" s="1"/>
  <c r="AA1459" i="6" s="1"/>
  <c r="W1459" i="6"/>
  <c r="X1459" i="6" s="1"/>
  <c r="V1459" i="6"/>
  <c r="U1459" i="6"/>
  <c r="X1458" i="6"/>
  <c r="W1458" i="6"/>
  <c r="V1458" i="6"/>
  <c r="Y1458" i="6" s="1"/>
  <c r="Z1458" i="6" s="1"/>
  <c r="U1458" i="6"/>
  <c r="W1457" i="6"/>
  <c r="X1457" i="6" s="1"/>
  <c r="V1457" i="6"/>
  <c r="Y1457" i="6" s="1"/>
  <c r="Z1457" i="6" s="1"/>
  <c r="U1457" i="6"/>
  <c r="Z1456" i="6"/>
  <c r="AA1456" i="6" s="1"/>
  <c r="AB1456" i="6" s="1"/>
  <c r="AD1456" i="6" s="1"/>
  <c r="Y1456" i="6"/>
  <c r="W1456" i="6"/>
  <c r="X1456" i="6" s="1"/>
  <c r="V1456" i="6"/>
  <c r="U1456" i="6"/>
  <c r="Y1455" i="6"/>
  <c r="Z1455" i="6" s="1"/>
  <c r="X1455" i="6"/>
  <c r="W1455" i="6"/>
  <c r="V1455" i="6"/>
  <c r="U1455" i="6"/>
  <c r="Y1454" i="6"/>
  <c r="Z1454" i="6" s="1"/>
  <c r="AA1454" i="6" s="1"/>
  <c r="W1454" i="6"/>
  <c r="X1454" i="6" s="1"/>
  <c r="V1454" i="6"/>
  <c r="U1454" i="6"/>
  <c r="Z1453" i="6"/>
  <c r="Y1453" i="6"/>
  <c r="X1453" i="6"/>
  <c r="W1453" i="6"/>
  <c r="V1453" i="6"/>
  <c r="U1453" i="6"/>
  <c r="W1452" i="6"/>
  <c r="X1452" i="6" s="1"/>
  <c r="AB1452" i="6" s="1"/>
  <c r="V1452" i="6"/>
  <c r="Y1452" i="6" s="1"/>
  <c r="Z1452" i="6" s="1"/>
  <c r="AA1452" i="6" s="1"/>
  <c r="U1452" i="6"/>
  <c r="AA1451" i="6"/>
  <c r="Y1451" i="6"/>
  <c r="Z1451" i="6" s="1"/>
  <c r="W1451" i="6"/>
  <c r="X1451" i="6" s="1"/>
  <c r="AB1451" i="6" s="1"/>
  <c r="V1451" i="6"/>
  <c r="U1451" i="6"/>
  <c r="Z1450" i="6"/>
  <c r="W1450" i="6"/>
  <c r="X1450" i="6" s="1"/>
  <c r="AB1450" i="6" s="1"/>
  <c r="V1450" i="6"/>
  <c r="Y1450" i="6" s="1"/>
  <c r="U1450" i="6"/>
  <c r="AA1450" i="6" s="1"/>
  <c r="W1449" i="6"/>
  <c r="X1449" i="6" s="1"/>
  <c r="AB1449" i="6" s="1"/>
  <c r="AD1449" i="6" s="1"/>
  <c r="V1449" i="6"/>
  <c r="Y1449" i="6" s="1"/>
  <c r="Z1449" i="6" s="1"/>
  <c r="U1449" i="6"/>
  <c r="AA1449" i="6" s="1"/>
  <c r="Z1448" i="6"/>
  <c r="AA1448" i="6" s="1"/>
  <c r="AB1448" i="6" s="1"/>
  <c r="AD1448" i="6" s="1"/>
  <c r="Y1448" i="6"/>
  <c r="W1448" i="6"/>
  <c r="X1448" i="6" s="1"/>
  <c r="V1448" i="6"/>
  <c r="U1448" i="6"/>
  <c r="Z1447" i="6"/>
  <c r="AA1447" i="6" s="1"/>
  <c r="X1447" i="6"/>
  <c r="W1447" i="6"/>
  <c r="V1447" i="6"/>
  <c r="Y1447" i="6" s="1"/>
  <c r="U1447" i="6"/>
  <c r="Y1446" i="6"/>
  <c r="Z1446" i="6" s="1"/>
  <c r="AA1446" i="6" s="1"/>
  <c r="W1446" i="6"/>
  <c r="X1446" i="6" s="1"/>
  <c r="V1446" i="6"/>
  <c r="U1446" i="6"/>
  <c r="Z1445" i="6"/>
  <c r="Y1445" i="6"/>
  <c r="X1445" i="6"/>
  <c r="W1445" i="6"/>
  <c r="V1445" i="6"/>
  <c r="U1445" i="6"/>
  <c r="W1444" i="6"/>
  <c r="X1444" i="6" s="1"/>
  <c r="V1444" i="6"/>
  <c r="Y1444" i="6" s="1"/>
  <c r="Z1444" i="6" s="1"/>
  <c r="AA1444" i="6" s="1"/>
  <c r="U1444" i="6"/>
  <c r="Y1443" i="6"/>
  <c r="Z1443" i="6" s="1"/>
  <c r="AA1443" i="6" s="1"/>
  <c r="W1443" i="6"/>
  <c r="X1443" i="6" s="1"/>
  <c r="V1443" i="6"/>
  <c r="U1443" i="6"/>
  <c r="W1442" i="6"/>
  <c r="X1442" i="6" s="1"/>
  <c r="V1442" i="6"/>
  <c r="Y1442" i="6" s="1"/>
  <c r="Z1442" i="6" s="1"/>
  <c r="U1442" i="6"/>
  <c r="W1441" i="6"/>
  <c r="X1441" i="6" s="1"/>
  <c r="V1441" i="6"/>
  <c r="Y1441" i="6" s="1"/>
  <c r="Z1441" i="6" s="1"/>
  <c r="U1441" i="6"/>
  <c r="AA1441" i="6" s="1"/>
  <c r="AB1440" i="6"/>
  <c r="AD1440" i="6" s="1"/>
  <c r="Z1440" i="6"/>
  <c r="AA1440" i="6" s="1"/>
  <c r="Y1440" i="6"/>
  <c r="W1440" i="6"/>
  <c r="X1440" i="6" s="1"/>
  <c r="V1440" i="6"/>
  <c r="U1440" i="6"/>
  <c r="Y1439" i="6"/>
  <c r="Z1439" i="6" s="1"/>
  <c r="X1439" i="6"/>
  <c r="W1439" i="6"/>
  <c r="V1439" i="6"/>
  <c r="U1439" i="6"/>
  <c r="AA1438" i="6"/>
  <c r="Y1438" i="6"/>
  <c r="Z1438" i="6" s="1"/>
  <c r="W1438" i="6"/>
  <c r="X1438" i="6" s="1"/>
  <c r="V1438" i="6"/>
  <c r="U1438" i="6"/>
  <c r="Y1437" i="6"/>
  <c r="Z1437" i="6" s="1"/>
  <c r="X1437" i="6"/>
  <c r="W1437" i="6"/>
  <c r="V1437" i="6"/>
  <c r="U1437" i="6"/>
  <c r="Y1436" i="6"/>
  <c r="Z1436" i="6" s="1"/>
  <c r="AA1436" i="6" s="1"/>
  <c r="W1436" i="6"/>
  <c r="X1436" i="6" s="1"/>
  <c r="AB1436" i="6" s="1"/>
  <c r="V1436" i="6"/>
  <c r="U1436" i="6"/>
  <c r="AA1435" i="6"/>
  <c r="Y1435" i="6"/>
  <c r="Z1435" i="6" s="1"/>
  <c r="W1435" i="6"/>
  <c r="X1435" i="6" s="1"/>
  <c r="AB1435" i="6" s="1"/>
  <c r="V1435" i="6"/>
  <c r="U1435" i="6"/>
  <c r="Z1434" i="6"/>
  <c r="W1434" i="6"/>
  <c r="X1434" i="6" s="1"/>
  <c r="AB1434" i="6" s="1"/>
  <c r="V1434" i="6"/>
  <c r="Y1434" i="6" s="1"/>
  <c r="U1434" i="6"/>
  <c r="AA1434" i="6" s="1"/>
  <c r="W1433" i="6"/>
  <c r="X1433" i="6" s="1"/>
  <c r="AB1433" i="6" s="1"/>
  <c r="AD1433" i="6" s="1"/>
  <c r="V1433" i="6"/>
  <c r="Y1433" i="6" s="1"/>
  <c r="Z1433" i="6" s="1"/>
  <c r="U1433" i="6"/>
  <c r="AA1433" i="6" s="1"/>
  <c r="AA1432" i="6"/>
  <c r="AB1432" i="6" s="1"/>
  <c r="AD1432" i="6" s="1"/>
  <c r="Z1432" i="6"/>
  <c r="Y1432" i="6"/>
  <c r="W1432" i="6"/>
  <c r="X1432" i="6" s="1"/>
  <c r="V1432" i="6"/>
  <c r="U1432" i="6"/>
  <c r="X1431" i="6"/>
  <c r="W1431" i="6"/>
  <c r="V1431" i="6"/>
  <c r="Y1431" i="6" s="1"/>
  <c r="Z1431" i="6" s="1"/>
  <c r="AA1431" i="6" s="1"/>
  <c r="U1431" i="6"/>
  <c r="Y1430" i="6"/>
  <c r="Z1430" i="6" s="1"/>
  <c r="AA1430" i="6" s="1"/>
  <c r="W1430" i="6"/>
  <c r="X1430" i="6" s="1"/>
  <c r="V1430" i="6"/>
  <c r="U1430" i="6"/>
  <c r="Z1429" i="6"/>
  <c r="Y1429" i="6"/>
  <c r="X1429" i="6"/>
  <c r="W1429" i="6"/>
  <c r="V1429" i="6"/>
  <c r="U1429" i="6"/>
  <c r="W1428" i="6"/>
  <c r="X1428" i="6" s="1"/>
  <c r="V1428" i="6"/>
  <c r="Y1428" i="6" s="1"/>
  <c r="Z1428" i="6" s="1"/>
  <c r="AA1428" i="6" s="1"/>
  <c r="U1428" i="6"/>
  <c r="Y1427" i="6"/>
  <c r="Z1427" i="6" s="1"/>
  <c r="AA1427" i="6" s="1"/>
  <c r="W1427" i="6"/>
  <c r="X1427" i="6" s="1"/>
  <c r="V1427" i="6"/>
  <c r="U1427" i="6"/>
  <c r="W1426" i="6"/>
  <c r="X1426" i="6" s="1"/>
  <c r="V1426" i="6"/>
  <c r="Y1426" i="6" s="1"/>
  <c r="Z1426" i="6" s="1"/>
  <c r="U1426" i="6"/>
  <c r="W1425" i="6"/>
  <c r="X1425" i="6" s="1"/>
  <c r="V1425" i="6"/>
  <c r="Y1425" i="6" s="1"/>
  <c r="Z1425" i="6" s="1"/>
  <c r="U1425" i="6"/>
  <c r="AA1425" i="6" s="1"/>
  <c r="Z1424" i="6"/>
  <c r="AA1424" i="6" s="1"/>
  <c r="AB1424" i="6" s="1"/>
  <c r="AD1424" i="6" s="1"/>
  <c r="Y1424" i="6"/>
  <c r="W1424" i="6"/>
  <c r="X1424" i="6" s="1"/>
  <c r="V1424" i="6"/>
  <c r="U1424" i="6"/>
  <c r="Y1423" i="6"/>
  <c r="Z1423" i="6" s="1"/>
  <c r="X1423" i="6"/>
  <c r="W1423" i="6"/>
  <c r="V1423" i="6"/>
  <c r="U1423" i="6"/>
  <c r="AA1422" i="6"/>
  <c r="Y1422" i="6"/>
  <c r="Z1422" i="6" s="1"/>
  <c r="W1422" i="6"/>
  <c r="X1422" i="6" s="1"/>
  <c r="V1422" i="6"/>
  <c r="U1422" i="6"/>
  <c r="Y1421" i="6"/>
  <c r="Z1421" i="6" s="1"/>
  <c r="X1421" i="6"/>
  <c r="W1421" i="6"/>
  <c r="V1421" i="6"/>
  <c r="U1421" i="6"/>
  <c r="Y1420" i="6"/>
  <c r="Z1420" i="6" s="1"/>
  <c r="AA1420" i="6" s="1"/>
  <c r="W1420" i="6"/>
  <c r="X1420" i="6" s="1"/>
  <c r="AB1420" i="6" s="1"/>
  <c r="V1420" i="6"/>
  <c r="U1420" i="6"/>
  <c r="AA1419" i="6"/>
  <c r="Y1419" i="6"/>
  <c r="Z1419" i="6" s="1"/>
  <c r="W1419" i="6"/>
  <c r="X1419" i="6" s="1"/>
  <c r="AB1419" i="6" s="1"/>
  <c r="V1419" i="6"/>
  <c r="U1419" i="6"/>
  <c r="Z1418" i="6"/>
  <c r="W1418" i="6"/>
  <c r="X1418" i="6" s="1"/>
  <c r="V1418" i="6"/>
  <c r="Y1418" i="6" s="1"/>
  <c r="U1418" i="6"/>
  <c r="AA1418" i="6" s="1"/>
  <c r="W1417" i="6"/>
  <c r="X1417" i="6" s="1"/>
  <c r="AB1417" i="6" s="1"/>
  <c r="AD1417" i="6" s="1"/>
  <c r="V1417" i="6"/>
  <c r="Y1417" i="6" s="1"/>
  <c r="Z1417" i="6" s="1"/>
  <c r="U1417" i="6"/>
  <c r="AA1417" i="6" s="1"/>
  <c r="Z1416" i="6"/>
  <c r="AA1416" i="6" s="1"/>
  <c r="AB1416" i="6" s="1"/>
  <c r="AD1416" i="6" s="1"/>
  <c r="Y1416" i="6"/>
  <c r="W1416" i="6"/>
  <c r="X1416" i="6" s="1"/>
  <c r="V1416" i="6"/>
  <c r="U1416" i="6"/>
  <c r="X1415" i="6"/>
  <c r="W1415" i="6"/>
  <c r="V1415" i="6"/>
  <c r="Y1415" i="6" s="1"/>
  <c r="Z1415" i="6" s="1"/>
  <c r="AA1415" i="6" s="1"/>
  <c r="U1415" i="6"/>
  <c r="Y1414" i="6"/>
  <c r="Z1414" i="6" s="1"/>
  <c r="AA1414" i="6" s="1"/>
  <c r="W1414" i="6"/>
  <c r="X1414" i="6" s="1"/>
  <c r="AB1414" i="6" s="1"/>
  <c r="AD1414" i="6" s="1"/>
  <c r="V1414" i="6"/>
  <c r="U1414" i="6"/>
  <c r="Z1413" i="6"/>
  <c r="Y1413" i="6"/>
  <c r="X1413" i="6"/>
  <c r="W1413" i="6"/>
  <c r="V1413" i="6"/>
  <c r="U1413" i="6"/>
  <c r="W1412" i="6"/>
  <c r="X1412" i="6" s="1"/>
  <c r="AB1412" i="6" s="1"/>
  <c r="V1412" i="6"/>
  <c r="Y1412" i="6" s="1"/>
  <c r="Z1412" i="6" s="1"/>
  <c r="AA1412" i="6" s="1"/>
  <c r="U1412" i="6"/>
  <c r="Y1411" i="6"/>
  <c r="Z1411" i="6" s="1"/>
  <c r="AA1411" i="6" s="1"/>
  <c r="AB1411" i="6" s="1"/>
  <c r="W1411" i="6"/>
  <c r="X1411" i="6" s="1"/>
  <c r="V1411" i="6"/>
  <c r="U1411" i="6"/>
  <c r="W1410" i="6"/>
  <c r="X1410" i="6" s="1"/>
  <c r="V1410" i="6"/>
  <c r="Y1410" i="6" s="1"/>
  <c r="Z1410" i="6" s="1"/>
  <c r="U1410" i="6"/>
  <c r="W1409" i="6"/>
  <c r="X1409" i="6" s="1"/>
  <c r="V1409" i="6"/>
  <c r="Y1409" i="6" s="1"/>
  <c r="Z1409" i="6" s="1"/>
  <c r="U1409" i="6"/>
  <c r="Z1408" i="6"/>
  <c r="Y1408" i="6"/>
  <c r="W1408" i="6"/>
  <c r="X1408" i="6" s="1"/>
  <c r="V1408" i="6"/>
  <c r="U1408" i="6"/>
  <c r="Z1407" i="6"/>
  <c r="AA1407" i="6" s="1"/>
  <c r="X1407" i="6"/>
  <c r="W1407" i="6"/>
  <c r="V1407" i="6"/>
  <c r="Y1407" i="6" s="1"/>
  <c r="U1407" i="6"/>
  <c r="AD1406" i="6"/>
  <c r="AA1406" i="6"/>
  <c r="Y1406" i="6"/>
  <c r="Z1406" i="6" s="1"/>
  <c r="W1406" i="6"/>
  <c r="X1406" i="6" s="1"/>
  <c r="AB1406" i="6" s="1"/>
  <c r="V1406" i="6"/>
  <c r="U1406" i="6"/>
  <c r="AC1406" i="6" s="1"/>
  <c r="Z1405" i="6"/>
  <c r="Y1405" i="6"/>
  <c r="X1405" i="6"/>
  <c r="W1405" i="6"/>
  <c r="V1405" i="6"/>
  <c r="U1405" i="6"/>
  <c r="X1404" i="6"/>
  <c r="W1404" i="6"/>
  <c r="V1404" i="6"/>
  <c r="Y1404" i="6" s="1"/>
  <c r="Z1404" i="6" s="1"/>
  <c r="AA1404" i="6" s="1"/>
  <c r="U1404" i="6"/>
  <c r="Y1403" i="6"/>
  <c r="Z1403" i="6" s="1"/>
  <c r="AA1403" i="6" s="1"/>
  <c r="W1403" i="6"/>
  <c r="X1403" i="6" s="1"/>
  <c r="V1403" i="6"/>
  <c r="U1403" i="6"/>
  <c r="AA1402" i="6"/>
  <c r="AB1402" i="6" s="1"/>
  <c r="X1402" i="6"/>
  <c r="W1402" i="6"/>
  <c r="V1402" i="6"/>
  <c r="Y1402" i="6" s="1"/>
  <c r="Z1402" i="6" s="1"/>
  <c r="U1402" i="6"/>
  <c r="W1401" i="6"/>
  <c r="X1401" i="6" s="1"/>
  <c r="V1401" i="6"/>
  <c r="Y1401" i="6" s="1"/>
  <c r="Z1401" i="6" s="1"/>
  <c r="U1401" i="6"/>
  <c r="Y1400" i="6"/>
  <c r="Z1400" i="6" s="1"/>
  <c r="W1400" i="6"/>
  <c r="X1400" i="6" s="1"/>
  <c r="AB1400" i="6" s="1"/>
  <c r="AD1400" i="6" s="1"/>
  <c r="V1400" i="6"/>
  <c r="U1400" i="6"/>
  <c r="AA1400" i="6" s="1"/>
  <c r="X1399" i="6"/>
  <c r="W1399" i="6"/>
  <c r="V1399" i="6"/>
  <c r="Y1399" i="6" s="1"/>
  <c r="Z1399" i="6" s="1"/>
  <c r="U1399" i="6"/>
  <c r="Y1398" i="6"/>
  <c r="Z1398" i="6" s="1"/>
  <c r="W1398" i="6"/>
  <c r="X1398" i="6" s="1"/>
  <c r="V1398" i="6"/>
  <c r="U1398" i="6"/>
  <c r="Z1397" i="6"/>
  <c r="Y1397" i="6"/>
  <c r="X1397" i="6"/>
  <c r="W1397" i="6"/>
  <c r="V1397" i="6"/>
  <c r="U1397" i="6"/>
  <c r="Y1396" i="6"/>
  <c r="Z1396" i="6" s="1"/>
  <c r="AA1396" i="6" s="1"/>
  <c r="X1396" i="6"/>
  <c r="W1396" i="6"/>
  <c r="V1396" i="6"/>
  <c r="U1396" i="6"/>
  <c r="AD1395" i="6"/>
  <c r="Y1395" i="6"/>
  <c r="Z1395" i="6" s="1"/>
  <c r="AA1395" i="6" s="1"/>
  <c r="AB1395" i="6" s="1"/>
  <c r="AC1395" i="6" s="1"/>
  <c r="W1395" i="6"/>
  <c r="X1395" i="6" s="1"/>
  <c r="V1395" i="6"/>
  <c r="U1395" i="6"/>
  <c r="AB1394" i="6"/>
  <c r="AD1394" i="6" s="1"/>
  <c r="AA1394" i="6"/>
  <c r="Z1394" i="6"/>
  <c r="X1394" i="6"/>
  <c r="W1394" i="6"/>
  <c r="V1394" i="6"/>
  <c r="Y1394" i="6" s="1"/>
  <c r="U1394" i="6"/>
  <c r="AC1394" i="6" s="1"/>
  <c r="W1393" i="6"/>
  <c r="X1393" i="6" s="1"/>
  <c r="V1393" i="6"/>
  <c r="Y1393" i="6" s="1"/>
  <c r="Z1393" i="6" s="1"/>
  <c r="U1393" i="6"/>
  <c r="AA1393" i="6" s="1"/>
  <c r="Y1392" i="6"/>
  <c r="Z1392" i="6" s="1"/>
  <c r="W1392" i="6"/>
  <c r="X1392" i="6" s="1"/>
  <c r="V1392" i="6"/>
  <c r="U1392" i="6"/>
  <c r="Y1391" i="6"/>
  <c r="Z1391" i="6" s="1"/>
  <c r="AA1391" i="6" s="1"/>
  <c r="X1391" i="6"/>
  <c r="W1391" i="6"/>
  <c r="V1391" i="6"/>
  <c r="U1391" i="6"/>
  <c r="Y1390" i="6"/>
  <c r="Z1390" i="6" s="1"/>
  <c r="W1390" i="6"/>
  <c r="X1390" i="6" s="1"/>
  <c r="V1390" i="6"/>
  <c r="U1390" i="6"/>
  <c r="Y1389" i="6"/>
  <c r="Z1389" i="6" s="1"/>
  <c r="X1389" i="6"/>
  <c r="W1389" i="6"/>
  <c r="V1389" i="6"/>
  <c r="U1389" i="6"/>
  <c r="X1388" i="6"/>
  <c r="W1388" i="6"/>
  <c r="V1388" i="6"/>
  <c r="Y1388" i="6" s="1"/>
  <c r="Z1388" i="6" s="1"/>
  <c r="AA1388" i="6" s="1"/>
  <c r="U1388" i="6"/>
  <c r="Y1387" i="6"/>
  <c r="Z1387" i="6" s="1"/>
  <c r="AA1387" i="6" s="1"/>
  <c r="W1387" i="6"/>
  <c r="X1387" i="6" s="1"/>
  <c r="AB1387" i="6" s="1"/>
  <c r="AC1387" i="6" s="1"/>
  <c r="V1387" i="6"/>
  <c r="U1387" i="6"/>
  <c r="X1386" i="6"/>
  <c r="W1386" i="6"/>
  <c r="V1386" i="6"/>
  <c r="Y1386" i="6" s="1"/>
  <c r="Z1386" i="6" s="1"/>
  <c r="U1386" i="6"/>
  <c r="AA1385" i="6"/>
  <c r="W1385" i="6"/>
  <c r="X1385" i="6" s="1"/>
  <c r="V1385" i="6"/>
  <c r="Y1385" i="6" s="1"/>
  <c r="Z1385" i="6" s="1"/>
  <c r="U1385" i="6"/>
  <c r="Z1384" i="6"/>
  <c r="Y1384" i="6"/>
  <c r="W1384" i="6"/>
  <c r="X1384" i="6" s="1"/>
  <c r="V1384" i="6"/>
  <c r="U1384" i="6"/>
  <c r="Y1383" i="6"/>
  <c r="Z1383" i="6" s="1"/>
  <c r="X1383" i="6"/>
  <c r="W1383" i="6"/>
  <c r="V1383" i="6"/>
  <c r="U1383" i="6"/>
  <c r="AA1382" i="6"/>
  <c r="Y1382" i="6"/>
  <c r="Z1382" i="6" s="1"/>
  <c r="W1382" i="6"/>
  <c r="X1382" i="6" s="1"/>
  <c r="V1382" i="6"/>
  <c r="U1382" i="6"/>
  <c r="Y1381" i="6"/>
  <c r="Z1381" i="6" s="1"/>
  <c r="X1381" i="6"/>
  <c r="W1381" i="6"/>
  <c r="V1381" i="6"/>
  <c r="U1381" i="6"/>
  <c r="Y1380" i="6"/>
  <c r="Z1380" i="6" s="1"/>
  <c r="AA1380" i="6" s="1"/>
  <c r="X1380" i="6"/>
  <c r="AB1380" i="6" s="1"/>
  <c r="W1380" i="6"/>
  <c r="V1380" i="6"/>
  <c r="U1380" i="6"/>
  <c r="Y1379" i="6"/>
  <c r="Z1379" i="6" s="1"/>
  <c r="AA1379" i="6" s="1"/>
  <c r="W1379" i="6"/>
  <c r="X1379" i="6" s="1"/>
  <c r="V1379" i="6"/>
  <c r="U1379" i="6"/>
  <c r="Z1378" i="6"/>
  <c r="AA1378" i="6" s="1"/>
  <c r="X1378" i="6"/>
  <c r="AB1378" i="6" s="1"/>
  <c r="W1378" i="6"/>
  <c r="V1378" i="6"/>
  <c r="Y1378" i="6" s="1"/>
  <c r="U1378" i="6"/>
  <c r="W1377" i="6"/>
  <c r="X1377" i="6" s="1"/>
  <c r="V1377" i="6"/>
  <c r="Y1377" i="6" s="1"/>
  <c r="Z1377" i="6" s="1"/>
  <c r="U1377" i="6"/>
  <c r="AA1377" i="6" s="1"/>
  <c r="Z1376" i="6"/>
  <c r="Y1376" i="6"/>
  <c r="W1376" i="6"/>
  <c r="X1376" i="6" s="1"/>
  <c r="V1376" i="6"/>
  <c r="U1376" i="6"/>
  <c r="X1375" i="6"/>
  <c r="W1375" i="6"/>
  <c r="V1375" i="6"/>
  <c r="Y1375" i="6" s="1"/>
  <c r="Z1375" i="6" s="1"/>
  <c r="U1375" i="6"/>
  <c r="AA1374" i="6"/>
  <c r="Y1374" i="6"/>
  <c r="Z1374" i="6" s="1"/>
  <c r="W1374" i="6"/>
  <c r="X1374" i="6" s="1"/>
  <c r="V1374" i="6"/>
  <c r="U1374" i="6"/>
  <c r="Z1373" i="6"/>
  <c r="Y1373" i="6"/>
  <c r="X1373" i="6"/>
  <c r="W1373" i="6"/>
  <c r="V1373" i="6"/>
  <c r="U1373" i="6"/>
  <c r="Y1372" i="6"/>
  <c r="Z1372" i="6" s="1"/>
  <c r="AA1372" i="6" s="1"/>
  <c r="X1372" i="6"/>
  <c r="AB1372" i="6" s="1"/>
  <c r="W1372" i="6"/>
  <c r="V1372" i="6"/>
  <c r="U1372" i="6"/>
  <c r="Y1371" i="6"/>
  <c r="Z1371" i="6" s="1"/>
  <c r="AA1371" i="6" s="1"/>
  <c r="AB1371" i="6" s="1"/>
  <c r="W1371" i="6"/>
  <c r="X1371" i="6" s="1"/>
  <c r="V1371" i="6"/>
  <c r="U1371" i="6"/>
  <c r="Z1370" i="6"/>
  <c r="AA1370" i="6" s="1"/>
  <c r="X1370" i="6"/>
  <c r="W1370" i="6"/>
  <c r="V1370" i="6"/>
  <c r="Y1370" i="6" s="1"/>
  <c r="U1370" i="6"/>
  <c r="AA1369" i="6"/>
  <c r="W1369" i="6"/>
  <c r="X1369" i="6" s="1"/>
  <c r="AB1369" i="6" s="1"/>
  <c r="V1369" i="6"/>
  <c r="Y1369" i="6" s="1"/>
  <c r="Z1369" i="6" s="1"/>
  <c r="U1369" i="6"/>
  <c r="Z1368" i="6"/>
  <c r="Y1368" i="6"/>
  <c r="W1368" i="6"/>
  <c r="X1368" i="6" s="1"/>
  <c r="V1368" i="6"/>
  <c r="U1368" i="6"/>
  <c r="X1367" i="6"/>
  <c r="W1367" i="6"/>
  <c r="V1367" i="6"/>
  <c r="Y1367" i="6" s="1"/>
  <c r="Z1367" i="6" s="1"/>
  <c r="AA1367" i="6" s="1"/>
  <c r="U1367" i="6"/>
  <c r="AA1366" i="6"/>
  <c r="Y1366" i="6"/>
  <c r="Z1366" i="6" s="1"/>
  <c r="W1366" i="6"/>
  <c r="X1366" i="6" s="1"/>
  <c r="V1366" i="6"/>
  <c r="U1366" i="6"/>
  <c r="Z1365" i="6"/>
  <c r="Y1365" i="6"/>
  <c r="W1365" i="6"/>
  <c r="X1365" i="6" s="1"/>
  <c r="V1365" i="6"/>
  <c r="U1365" i="6"/>
  <c r="X1364" i="6"/>
  <c r="W1364" i="6"/>
  <c r="V1364" i="6"/>
  <c r="Y1364" i="6" s="1"/>
  <c r="Z1364" i="6" s="1"/>
  <c r="AA1364" i="6" s="1"/>
  <c r="U1364" i="6"/>
  <c r="AB1363" i="6"/>
  <c r="AD1363" i="6" s="1"/>
  <c r="AA1363" i="6"/>
  <c r="Y1363" i="6"/>
  <c r="Z1363" i="6" s="1"/>
  <c r="W1363" i="6"/>
  <c r="X1363" i="6" s="1"/>
  <c r="V1363" i="6"/>
  <c r="U1363" i="6"/>
  <c r="X1362" i="6"/>
  <c r="W1362" i="6"/>
  <c r="V1362" i="6"/>
  <c r="Y1362" i="6" s="1"/>
  <c r="Z1362" i="6" s="1"/>
  <c r="AA1362" i="6" s="1"/>
  <c r="U1362" i="6"/>
  <c r="AA1361" i="6"/>
  <c r="W1361" i="6"/>
  <c r="X1361" i="6" s="1"/>
  <c r="AB1361" i="6" s="1"/>
  <c r="V1361" i="6"/>
  <c r="Y1361" i="6" s="1"/>
  <c r="Z1361" i="6" s="1"/>
  <c r="U1361" i="6"/>
  <c r="Z1360" i="6"/>
  <c r="AA1360" i="6" s="1"/>
  <c r="AB1360" i="6" s="1"/>
  <c r="AD1360" i="6" s="1"/>
  <c r="Y1360" i="6"/>
  <c r="W1360" i="6"/>
  <c r="X1360" i="6" s="1"/>
  <c r="V1360" i="6"/>
  <c r="U1360" i="6"/>
  <c r="X1359" i="6"/>
  <c r="W1359" i="6"/>
  <c r="V1359" i="6"/>
  <c r="Y1359" i="6" s="1"/>
  <c r="Z1359" i="6" s="1"/>
  <c r="U1359" i="6"/>
  <c r="Y1358" i="6"/>
  <c r="Z1358" i="6" s="1"/>
  <c r="AA1358" i="6" s="1"/>
  <c r="W1358" i="6"/>
  <c r="X1358" i="6" s="1"/>
  <c r="V1358" i="6"/>
  <c r="U1358" i="6"/>
  <c r="Z1357" i="6"/>
  <c r="Y1357" i="6"/>
  <c r="W1357" i="6"/>
  <c r="X1357" i="6" s="1"/>
  <c r="AB1357" i="6" s="1"/>
  <c r="AD1357" i="6" s="1"/>
  <c r="V1357" i="6"/>
  <c r="U1357" i="6"/>
  <c r="AA1357" i="6" s="1"/>
  <c r="W1356" i="6"/>
  <c r="X1356" i="6" s="1"/>
  <c r="AB1356" i="6" s="1"/>
  <c r="V1356" i="6"/>
  <c r="Y1356" i="6" s="1"/>
  <c r="Z1356" i="6" s="1"/>
  <c r="AA1356" i="6" s="1"/>
  <c r="U1356" i="6"/>
  <c r="Y1355" i="6"/>
  <c r="Z1355" i="6" s="1"/>
  <c r="AA1355" i="6" s="1"/>
  <c r="AB1355" i="6" s="1"/>
  <c r="W1355" i="6"/>
  <c r="X1355" i="6" s="1"/>
  <c r="V1355" i="6"/>
  <c r="U1355" i="6"/>
  <c r="W1354" i="6"/>
  <c r="X1354" i="6" s="1"/>
  <c r="V1354" i="6"/>
  <c r="Y1354" i="6" s="1"/>
  <c r="Z1354" i="6" s="1"/>
  <c r="AA1354" i="6" s="1"/>
  <c r="U1354" i="6"/>
  <c r="W1353" i="6"/>
  <c r="X1353" i="6" s="1"/>
  <c r="V1353" i="6"/>
  <c r="Y1353" i="6" s="1"/>
  <c r="Z1353" i="6" s="1"/>
  <c r="U1353" i="6"/>
  <c r="AA1353" i="6" s="1"/>
  <c r="AA1352" i="6"/>
  <c r="AB1352" i="6" s="1"/>
  <c r="AD1352" i="6" s="1"/>
  <c r="Z1352" i="6"/>
  <c r="Y1352" i="6"/>
  <c r="W1352" i="6"/>
  <c r="X1352" i="6" s="1"/>
  <c r="V1352" i="6"/>
  <c r="U1352" i="6"/>
  <c r="X1351" i="6"/>
  <c r="W1351" i="6"/>
  <c r="V1351" i="6"/>
  <c r="Y1351" i="6" s="1"/>
  <c r="Z1351" i="6" s="1"/>
  <c r="AA1351" i="6" s="1"/>
  <c r="U1351" i="6"/>
  <c r="Y1350" i="6"/>
  <c r="Z1350" i="6" s="1"/>
  <c r="AA1350" i="6" s="1"/>
  <c r="W1350" i="6"/>
  <c r="X1350" i="6" s="1"/>
  <c r="AB1350" i="6" s="1"/>
  <c r="AD1350" i="6" s="1"/>
  <c r="V1350" i="6"/>
  <c r="U1350" i="6"/>
  <c r="AC1350" i="6" s="1"/>
  <c r="Z1349" i="6"/>
  <c r="Y1349" i="6"/>
  <c r="X1349" i="6"/>
  <c r="W1349" i="6"/>
  <c r="V1349" i="6"/>
  <c r="U1349" i="6"/>
  <c r="W1348" i="6"/>
  <c r="X1348" i="6" s="1"/>
  <c r="V1348" i="6"/>
  <c r="Y1348" i="6" s="1"/>
  <c r="Z1348" i="6" s="1"/>
  <c r="AA1348" i="6" s="1"/>
  <c r="U1348" i="6"/>
  <c r="Y1347" i="6"/>
  <c r="Z1347" i="6" s="1"/>
  <c r="AA1347" i="6" s="1"/>
  <c r="AB1347" i="6" s="1"/>
  <c r="W1347" i="6"/>
  <c r="X1347" i="6" s="1"/>
  <c r="V1347" i="6"/>
  <c r="U1347" i="6"/>
  <c r="W1346" i="6"/>
  <c r="X1346" i="6" s="1"/>
  <c r="V1346" i="6"/>
  <c r="Y1346" i="6" s="1"/>
  <c r="Z1346" i="6" s="1"/>
  <c r="U1346" i="6"/>
  <c r="W1345" i="6"/>
  <c r="X1345" i="6" s="1"/>
  <c r="V1345" i="6"/>
  <c r="Y1345" i="6" s="1"/>
  <c r="Z1345" i="6" s="1"/>
  <c r="U1345" i="6"/>
  <c r="Z1344" i="6"/>
  <c r="Y1344" i="6"/>
  <c r="W1344" i="6"/>
  <c r="X1344" i="6" s="1"/>
  <c r="V1344" i="6"/>
  <c r="U1344" i="6"/>
  <c r="Z1343" i="6"/>
  <c r="Y1343" i="6"/>
  <c r="X1343" i="6"/>
  <c r="W1343" i="6"/>
  <c r="V1343" i="6"/>
  <c r="U1343" i="6"/>
  <c r="AA1342" i="6"/>
  <c r="Y1342" i="6"/>
  <c r="Z1342" i="6" s="1"/>
  <c r="W1342" i="6"/>
  <c r="X1342" i="6" s="1"/>
  <c r="V1342" i="6"/>
  <c r="U1342" i="6"/>
  <c r="Z1341" i="6"/>
  <c r="Y1341" i="6"/>
  <c r="X1341" i="6"/>
  <c r="W1341" i="6"/>
  <c r="V1341" i="6"/>
  <c r="U1341" i="6"/>
  <c r="X1340" i="6"/>
  <c r="W1340" i="6"/>
  <c r="V1340" i="6"/>
  <c r="Y1340" i="6" s="1"/>
  <c r="Z1340" i="6" s="1"/>
  <c r="AA1340" i="6" s="1"/>
  <c r="U1340" i="6"/>
  <c r="Y1339" i="6"/>
  <c r="Z1339" i="6" s="1"/>
  <c r="AA1339" i="6" s="1"/>
  <c r="W1339" i="6"/>
  <c r="X1339" i="6" s="1"/>
  <c r="V1339" i="6"/>
  <c r="U1339" i="6"/>
  <c r="AA1338" i="6"/>
  <c r="AB1338" i="6" s="1"/>
  <c r="X1338" i="6"/>
  <c r="W1338" i="6"/>
  <c r="V1338" i="6"/>
  <c r="Y1338" i="6" s="1"/>
  <c r="Z1338" i="6" s="1"/>
  <c r="U1338" i="6"/>
  <c r="W1337" i="6"/>
  <c r="X1337" i="6" s="1"/>
  <c r="V1337" i="6"/>
  <c r="Y1337" i="6" s="1"/>
  <c r="Z1337" i="6" s="1"/>
  <c r="U1337" i="6"/>
  <c r="Y1336" i="6"/>
  <c r="Z1336" i="6" s="1"/>
  <c r="W1336" i="6"/>
  <c r="X1336" i="6" s="1"/>
  <c r="V1336" i="6"/>
  <c r="U1336" i="6"/>
  <c r="X1335" i="6"/>
  <c r="W1335" i="6"/>
  <c r="V1335" i="6"/>
  <c r="Y1335" i="6" s="1"/>
  <c r="Z1335" i="6" s="1"/>
  <c r="U1335" i="6"/>
  <c r="Y1334" i="6"/>
  <c r="Z1334" i="6" s="1"/>
  <c r="W1334" i="6"/>
  <c r="X1334" i="6" s="1"/>
  <c r="V1334" i="6"/>
  <c r="U1334" i="6"/>
  <c r="Z1333" i="6"/>
  <c r="Y1333" i="6"/>
  <c r="X1333" i="6"/>
  <c r="W1333" i="6"/>
  <c r="V1333" i="6"/>
  <c r="U1333" i="6"/>
  <c r="Y1332" i="6"/>
  <c r="Z1332" i="6" s="1"/>
  <c r="AA1332" i="6" s="1"/>
  <c r="X1332" i="6"/>
  <c r="W1332" i="6"/>
  <c r="V1332" i="6"/>
  <c r="U1332" i="6"/>
  <c r="Y1331" i="6"/>
  <c r="Z1331" i="6" s="1"/>
  <c r="AA1331" i="6" s="1"/>
  <c r="AB1331" i="6" s="1"/>
  <c r="AC1331" i="6" s="1"/>
  <c r="W1331" i="6"/>
  <c r="X1331" i="6" s="1"/>
  <c r="V1331" i="6"/>
  <c r="U1331" i="6"/>
  <c r="Z1330" i="6"/>
  <c r="X1330" i="6"/>
  <c r="W1330" i="6"/>
  <c r="V1330" i="6"/>
  <c r="Y1330" i="6" s="1"/>
  <c r="U1330" i="6"/>
  <c r="W1329" i="6"/>
  <c r="X1329" i="6" s="1"/>
  <c r="V1329" i="6"/>
  <c r="Y1329" i="6" s="1"/>
  <c r="Z1329" i="6" s="1"/>
  <c r="U1329" i="6"/>
  <c r="AA1329" i="6" s="1"/>
  <c r="Y1328" i="6"/>
  <c r="Z1328" i="6" s="1"/>
  <c r="W1328" i="6"/>
  <c r="X1328" i="6" s="1"/>
  <c r="V1328" i="6"/>
  <c r="U1328" i="6"/>
  <c r="Y1327" i="6"/>
  <c r="Z1327" i="6" s="1"/>
  <c r="AA1327" i="6" s="1"/>
  <c r="X1327" i="6"/>
  <c r="AB1327" i="6" s="1"/>
  <c r="AD1327" i="6" s="1"/>
  <c r="W1327" i="6"/>
  <c r="V1327" i="6"/>
  <c r="U1327" i="6"/>
  <c r="Y1326" i="6"/>
  <c r="Z1326" i="6" s="1"/>
  <c r="W1326" i="6"/>
  <c r="X1326" i="6" s="1"/>
  <c r="V1326" i="6"/>
  <c r="U1326" i="6"/>
  <c r="Y1325" i="6"/>
  <c r="Z1325" i="6" s="1"/>
  <c r="X1325" i="6"/>
  <c r="W1325" i="6"/>
  <c r="V1325" i="6"/>
  <c r="U1325" i="6"/>
  <c r="W1324" i="6"/>
  <c r="X1324" i="6" s="1"/>
  <c r="V1324" i="6"/>
  <c r="Y1324" i="6" s="1"/>
  <c r="Z1324" i="6" s="1"/>
  <c r="AA1324" i="6" s="1"/>
  <c r="U1324" i="6"/>
  <c r="Y1323" i="6"/>
  <c r="Z1323" i="6" s="1"/>
  <c r="AA1323" i="6" s="1"/>
  <c r="W1323" i="6"/>
  <c r="X1323" i="6" s="1"/>
  <c r="V1323" i="6"/>
  <c r="U1323" i="6"/>
  <c r="W1322" i="6"/>
  <c r="X1322" i="6" s="1"/>
  <c r="V1322" i="6"/>
  <c r="Y1322" i="6" s="1"/>
  <c r="Z1322" i="6" s="1"/>
  <c r="U1322" i="6"/>
  <c r="W1321" i="6"/>
  <c r="X1321" i="6" s="1"/>
  <c r="V1321" i="6"/>
  <c r="Y1321" i="6" s="1"/>
  <c r="Z1321" i="6" s="1"/>
  <c r="U1321" i="6"/>
  <c r="Z1320" i="6"/>
  <c r="Y1320" i="6"/>
  <c r="W1320" i="6"/>
  <c r="X1320" i="6" s="1"/>
  <c r="V1320" i="6"/>
  <c r="U1320" i="6"/>
  <c r="AA1319" i="6"/>
  <c r="X1319" i="6"/>
  <c r="W1319" i="6"/>
  <c r="V1319" i="6"/>
  <c r="Y1319" i="6" s="1"/>
  <c r="Z1319" i="6" s="1"/>
  <c r="U1319" i="6"/>
  <c r="Y1318" i="6"/>
  <c r="Z1318" i="6" s="1"/>
  <c r="W1318" i="6"/>
  <c r="X1318" i="6" s="1"/>
  <c r="V1318" i="6"/>
  <c r="U1318" i="6"/>
  <c r="AA1318" i="6" s="1"/>
  <c r="Z1317" i="6"/>
  <c r="Y1317" i="6"/>
  <c r="W1317" i="6"/>
  <c r="X1317" i="6" s="1"/>
  <c r="V1317" i="6"/>
  <c r="U1317" i="6"/>
  <c r="AA1317" i="6" s="1"/>
  <c r="AB1317" i="6" s="1"/>
  <c r="AD1317" i="6" s="1"/>
  <c r="X1316" i="6"/>
  <c r="W1316" i="6"/>
  <c r="V1316" i="6"/>
  <c r="Y1316" i="6" s="1"/>
  <c r="Z1316" i="6" s="1"/>
  <c r="AA1316" i="6" s="1"/>
  <c r="U1316" i="6"/>
  <c r="AB1315" i="6"/>
  <c r="AD1315" i="6" s="1"/>
  <c r="Y1315" i="6"/>
  <c r="Z1315" i="6" s="1"/>
  <c r="W1315" i="6"/>
  <c r="X1315" i="6" s="1"/>
  <c r="V1315" i="6"/>
  <c r="U1315" i="6"/>
  <c r="AA1315" i="6" s="1"/>
  <c r="X1314" i="6"/>
  <c r="W1314" i="6"/>
  <c r="V1314" i="6"/>
  <c r="Y1314" i="6" s="1"/>
  <c r="Z1314" i="6" s="1"/>
  <c r="AA1314" i="6" s="1"/>
  <c r="U1314" i="6"/>
  <c r="Y1313" i="6"/>
  <c r="Z1313" i="6" s="1"/>
  <c r="AA1313" i="6" s="1"/>
  <c r="W1313" i="6"/>
  <c r="X1313" i="6" s="1"/>
  <c r="V1313" i="6"/>
  <c r="U1313" i="6"/>
  <c r="Y1312" i="6"/>
  <c r="Z1312" i="6" s="1"/>
  <c r="AA1312" i="6" s="1"/>
  <c r="AB1312" i="6" s="1"/>
  <c r="AD1312" i="6" s="1"/>
  <c r="W1312" i="6"/>
  <c r="X1312" i="6" s="1"/>
  <c r="V1312" i="6"/>
  <c r="U1312" i="6"/>
  <c r="Y1311" i="6"/>
  <c r="Z1311" i="6" s="1"/>
  <c r="X1311" i="6"/>
  <c r="W1311" i="6"/>
  <c r="V1311" i="6"/>
  <c r="U1311" i="6"/>
  <c r="AA1311" i="6" s="1"/>
  <c r="AA1310" i="6"/>
  <c r="Y1310" i="6"/>
  <c r="Z1310" i="6" s="1"/>
  <c r="W1310" i="6"/>
  <c r="X1310" i="6" s="1"/>
  <c r="V1310" i="6"/>
  <c r="U1310" i="6"/>
  <c r="Y1309" i="6"/>
  <c r="Z1309" i="6" s="1"/>
  <c r="X1309" i="6"/>
  <c r="W1309" i="6"/>
  <c r="V1309" i="6"/>
  <c r="U1309" i="6"/>
  <c r="AA1308" i="6"/>
  <c r="Y1308" i="6"/>
  <c r="Z1308" i="6" s="1"/>
  <c r="W1308" i="6"/>
  <c r="X1308" i="6" s="1"/>
  <c r="V1308" i="6"/>
  <c r="U1308" i="6"/>
  <c r="Y1307" i="6"/>
  <c r="Z1307" i="6" s="1"/>
  <c r="AA1307" i="6" s="1"/>
  <c r="W1307" i="6"/>
  <c r="X1307" i="6" s="1"/>
  <c r="AB1307" i="6" s="1"/>
  <c r="V1307" i="6"/>
  <c r="U1307" i="6"/>
  <c r="AA1306" i="6"/>
  <c r="Z1306" i="6"/>
  <c r="W1306" i="6"/>
  <c r="X1306" i="6" s="1"/>
  <c r="AB1306" i="6" s="1"/>
  <c r="AD1306" i="6" s="1"/>
  <c r="V1306" i="6"/>
  <c r="Y1306" i="6" s="1"/>
  <c r="U1306" i="6"/>
  <c r="W1305" i="6"/>
  <c r="X1305" i="6" s="1"/>
  <c r="V1305" i="6"/>
  <c r="Y1305" i="6" s="1"/>
  <c r="Z1305" i="6" s="1"/>
  <c r="U1305" i="6"/>
  <c r="Y1304" i="6"/>
  <c r="Z1304" i="6" s="1"/>
  <c r="W1304" i="6"/>
  <c r="X1304" i="6" s="1"/>
  <c r="V1304" i="6"/>
  <c r="U1304" i="6"/>
  <c r="AA1304" i="6" s="1"/>
  <c r="X1303" i="6"/>
  <c r="W1303" i="6"/>
  <c r="V1303" i="6"/>
  <c r="Y1303" i="6" s="1"/>
  <c r="Z1303" i="6" s="1"/>
  <c r="U1303" i="6"/>
  <c r="Y1302" i="6"/>
  <c r="Z1302" i="6" s="1"/>
  <c r="AA1302" i="6" s="1"/>
  <c r="W1302" i="6"/>
  <c r="X1302" i="6" s="1"/>
  <c r="AB1302" i="6" s="1"/>
  <c r="V1302" i="6"/>
  <c r="U1302" i="6"/>
  <c r="Y1301" i="6"/>
  <c r="Z1301" i="6" s="1"/>
  <c r="W1301" i="6"/>
  <c r="X1301" i="6" s="1"/>
  <c r="V1301" i="6"/>
  <c r="U1301" i="6"/>
  <c r="W1300" i="6"/>
  <c r="X1300" i="6" s="1"/>
  <c r="AB1300" i="6" s="1"/>
  <c r="AD1300" i="6" s="1"/>
  <c r="V1300" i="6"/>
  <c r="Y1300" i="6" s="1"/>
  <c r="Z1300" i="6" s="1"/>
  <c r="AA1300" i="6" s="1"/>
  <c r="U1300" i="6"/>
  <c r="Y1299" i="6"/>
  <c r="Z1299" i="6" s="1"/>
  <c r="W1299" i="6"/>
  <c r="X1299" i="6" s="1"/>
  <c r="V1299" i="6"/>
  <c r="U1299" i="6"/>
  <c r="AB1298" i="6"/>
  <c r="W1298" i="6"/>
  <c r="X1298" i="6" s="1"/>
  <c r="V1298" i="6"/>
  <c r="Y1298" i="6" s="1"/>
  <c r="Z1298" i="6" s="1"/>
  <c r="AA1298" i="6" s="1"/>
  <c r="U1298" i="6"/>
  <c r="Y1297" i="6"/>
  <c r="Z1297" i="6" s="1"/>
  <c r="W1297" i="6"/>
  <c r="X1297" i="6" s="1"/>
  <c r="V1297" i="6"/>
  <c r="U1297" i="6"/>
  <c r="AA1297" i="6" s="1"/>
  <c r="Z1296" i="6"/>
  <c r="AA1296" i="6" s="1"/>
  <c r="AB1296" i="6" s="1"/>
  <c r="AD1296" i="6" s="1"/>
  <c r="Y1296" i="6"/>
  <c r="W1296" i="6"/>
  <c r="X1296" i="6" s="1"/>
  <c r="V1296" i="6"/>
  <c r="U1296" i="6"/>
  <c r="X1295" i="6"/>
  <c r="W1295" i="6"/>
  <c r="V1295" i="6"/>
  <c r="Y1295" i="6" s="1"/>
  <c r="Z1295" i="6" s="1"/>
  <c r="U1295" i="6"/>
  <c r="AA1295" i="6" s="1"/>
  <c r="Y1294" i="6"/>
  <c r="Z1294" i="6" s="1"/>
  <c r="AA1294" i="6" s="1"/>
  <c r="W1294" i="6"/>
  <c r="X1294" i="6" s="1"/>
  <c r="V1294" i="6"/>
  <c r="U1294" i="6"/>
  <c r="Z1293" i="6"/>
  <c r="Y1293" i="6"/>
  <c r="X1293" i="6"/>
  <c r="W1293" i="6"/>
  <c r="V1293" i="6"/>
  <c r="U1293" i="6"/>
  <c r="Y1292" i="6"/>
  <c r="Z1292" i="6" s="1"/>
  <c r="AA1292" i="6" s="1"/>
  <c r="X1292" i="6"/>
  <c r="W1292" i="6"/>
  <c r="V1292" i="6"/>
  <c r="U1292" i="6"/>
  <c r="AD1291" i="6"/>
  <c r="AC1291" i="6"/>
  <c r="AA1291" i="6"/>
  <c r="Y1291" i="6"/>
  <c r="Z1291" i="6" s="1"/>
  <c r="W1291" i="6"/>
  <c r="X1291" i="6" s="1"/>
  <c r="AB1291" i="6" s="1"/>
  <c r="V1291" i="6"/>
  <c r="U1291" i="6"/>
  <c r="Z1290" i="6"/>
  <c r="AA1290" i="6" s="1"/>
  <c r="X1290" i="6"/>
  <c r="W1290" i="6"/>
  <c r="V1290" i="6"/>
  <c r="Y1290" i="6" s="1"/>
  <c r="U1290" i="6"/>
  <c r="W1289" i="6"/>
  <c r="X1289" i="6" s="1"/>
  <c r="V1289" i="6"/>
  <c r="Y1289" i="6" s="1"/>
  <c r="Z1289" i="6" s="1"/>
  <c r="AA1289" i="6" s="1"/>
  <c r="U1289" i="6"/>
  <c r="Y1288" i="6"/>
  <c r="Z1288" i="6" s="1"/>
  <c r="W1288" i="6"/>
  <c r="X1288" i="6" s="1"/>
  <c r="V1288" i="6"/>
  <c r="U1288" i="6"/>
  <c r="Y1287" i="6"/>
  <c r="Z1287" i="6" s="1"/>
  <c r="AA1287" i="6" s="1"/>
  <c r="X1287" i="6"/>
  <c r="W1287" i="6"/>
  <c r="V1287" i="6"/>
  <c r="U1287" i="6"/>
  <c r="Y1286" i="6"/>
  <c r="Z1286" i="6" s="1"/>
  <c r="W1286" i="6"/>
  <c r="X1286" i="6" s="1"/>
  <c r="V1286" i="6"/>
  <c r="U1286" i="6"/>
  <c r="Z1285" i="6"/>
  <c r="Y1285" i="6"/>
  <c r="W1285" i="6"/>
  <c r="X1285" i="6" s="1"/>
  <c r="V1285" i="6"/>
  <c r="U1285" i="6"/>
  <c r="W1284" i="6"/>
  <c r="X1284" i="6" s="1"/>
  <c r="AB1284" i="6" s="1"/>
  <c r="V1284" i="6"/>
  <c r="Y1284" i="6" s="1"/>
  <c r="Z1284" i="6" s="1"/>
  <c r="AA1284" i="6" s="1"/>
  <c r="U1284" i="6"/>
  <c r="AA1283" i="6"/>
  <c r="AB1283" i="6" s="1"/>
  <c r="Y1283" i="6"/>
  <c r="Z1283" i="6" s="1"/>
  <c r="W1283" i="6"/>
  <c r="X1283" i="6" s="1"/>
  <c r="V1283" i="6"/>
  <c r="U1283" i="6"/>
  <c r="W1282" i="6"/>
  <c r="X1282" i="6" s="1"/>
  <c r="V1282" i="6"/>
  <c r="Y1282" i="6" s="1"/>
  <c r="Z1282" i="6" s="1"/>
  <c r="U1282" i="6"/>
  <c r="W1281" i="6"/>
  <c r="X1281" i="6" s="1"/>
  <c r="AB1281" i="6" s="1"/>
  <c r="V1281" i="6"/>
  <c r="Y1281" i="6" s="1"/>
  <c r="Z1281" i="6" s="1"/>
  <c r="AA1281" i="6" s="1"/>
  <c r="U1281" i="6"/>
  <c r="Y1280" i="6"/>
  <c r="Z1280" i="6" s="1"/>
  <c r="W1280" i="6"/>
  <c r="X1280" i="6" s="1"/>
  <c r="V1280" i="6"/>
  <c r="U1280" i="6"/>
  <c r="AA1279" i="6"/>
  <c r="X1279" i="6"/>
  <c r="W1279" i="6"/>
  <c r="V1279" i="6"/>
  <c r="Y1279" i="6" s="1"/>
  <c r="Z1279" i="6" s="1"/>
  <c r="U1279" i="6"/>
  <c r="AA1278" i="6"/>
  <c r="Y1278" i="6"/>
  <c r="Z1278" i="6" s="1"/>
  <c r="W1278" i="6"/>
  <c r="X1278" i="6" s="1"/>
  <c r="V1278" i="6"/>
  <c r="U1278" i="6"/>
  <c r="Z1277" i="6"/>
  <c r="Y1277" i="6"/>
  <c r="W1277" i="6"/>
  <c r="X1277" i="6" s="1"/>
  <c r="V1277" i="6"/>
  <c r="U1277" i="6"/>
  <c r="Y1276" i="6"/>
  <c r="Z1276" i="6" s="1"/>
  <c r="AA1276" i="6" s="1"/>
  <c r="W1276" i="6"/>
  <c r="X1276" i="6" s="1"/>
  <c r="AB1276" i="6" s="1"/>
  <c r="AD1276" i="6" s="1"/>
  <c r="V1276" i="6"/>
  <c r="U1276" i="6"/>
  <c r="AC1275" i="6"/>
  <c r="AB1275" i="6"/>
  <c r="AD1275" i="6" s="1"/>
  <c r="Y1275" i="6"/>
  <c r="Z1275" i="6" s="1"/>
  <c r="W1275" i="6"/>
  <c r="X1275" i="6" s="1"/>
  <c r="V1275" i="6"/>
  <c r="U1275" i="6"/>
  <c r="AA1275" i="6" s="1"/>
  <c r="Z1274" i="6"/>
  <c r="W1274" i="6"/>
  <c r="X1274" i="6" s="1"/>
  <c r="V1274" i="6"/>
  <c r="Y1274" i="6" s="1"/>
  <c r="U1274" i="6"/>
  <c r="AA1273" i="6"/>
  <c r="Y1273" i="6"/>
  <c r="Z1273" i="6" s="1"/>
  <c r="W1273" i="6"/>
  <c r="X1273" i="6" s="1"/>
  <c r="V1273" i="6"/>
  <c r="U1273" i="6"/>
  <c r="AA1272" i="6"/>
  <c r="Y1272" i="6"/>
  <c r="Z1272" i="6" s="1"/>
  <c r="W1272" i="6"/>
  <c r="X1272" i="6" s="1"/>
  <c r="V1272" i="6"/>
  <c r="U1272" i="6"/>
  <c r="AA1271" i="6"/>
  <c r="Z1271" i="6"/>
  <c r="Y1271" i="6"/>
  <c r="X1271" i="6"/>
  <c r="W1271" i="6"/>
  <c r="V1271" i="6"/>
  <c r="U1271" i="6"/>
  <c r="AA1270" i="6"/>
  <c r="Y1270" i="6"/>
  <c r="Z1270" i="6" s="1"/>
  <c r="W1270" i="6"/>
  <c r="X1270" i="6" s="1"/>
  <c r="V1270" i="6"/>
  <c r="U1270" i="6"/>
  <c r="Z1269" i="6"/>
  <c r="AA1269" i="6" s="1"/>
  <c r="AB1269" i="6" s="1"/>
  <c r="AD1269" i="6" s="1"/>
  <c r="Y1269" i="6"/>
  <c r="W1269" i="6"/>
  <c r="X1269" i="6" s="1"/>
  <c r="V1269" i="6"/>
  <c r="U1269" i="6"/>
  <c r="AA1268" i="6"/>
  <c r="X1268" i="6"/>
  <c r="W1268" i="6"/>
  <c r="V1268" i="6"/>
  <c r="Y1268" i="6" s="1"/>
  <c r="Z1268" i="6" s="1"/>
  <c r="U1268" i="6"/>
  <c r="AA1267" i="6"/>
  <c r="AB1267" i="6" s="1"/>
  <c r="Y1267" i="6"/>
  <c r="Z1267" i="6" s="1"/>
  <c r="W1267" i="6"/>
  <c r="X1267" i="6" s="1"/>
  <c r="V1267" i="6"/>
  <c r="U1267" i="6"/>
  <c r="AC1266" i="6"/>
  <c r="AA1266" i="6"/>
  <c r="Y1266" i="6"/>
  <c r="Z1266" i="6" s="1"/>
  <c r="W1266" i="6"/>
  <c r="X1266" i="6" s="1"/>
  <c r="AB1266" i="6" s="1"/>
  <c r="AD1266" i="6" s="1"/>
  <c r="V1266" i="6"/>
  <c r="U1266" i="6"/>
  <c r="Y1265" i="6"/>
  <c r="Z1265" i="6" s="1"/>
  <c r="AA1265" i="6" s="1"/>
  <c r="W1265" i="6"/>
  <c r="X1265" i="6" s="1"/>
  <c r="V1265" i="6"/>
  <c r="U1265" i="6"/>
  <c r="Y1264" i="6"/>
  <c r="Z1264" i="6" s="1"/>
  <c r="AA1264" i="6" s="1"/>
  <c r="W1264" i="6"/>
  <c r="X1264" i="6" s="1"/>
  <c r="AB1264" i="6" s="1"/>
  <c r="V1264" i="6"/>
  <c r="U1264" i="6"/>
  <c r="X1263" i="6"/>
  <c r="W1263" i="6"/>
  <c r="V1263" i="6"/>
  <c r="Y1263" i="6" s="1"/>
  <c r="Z1263" i="6" s="1"/>
  <c r="U1263" i="6"/>
  <c r="AA1262" i="6"/>
  <c r="Y1262" i="6"/>
  <c r="Z1262" i="6" s="1"/>
  <c r="W1262" i="6"/>
  <c r="X1262" i="6" s="1"/>
  <c r="V1262" i="6"/>
  <c r="U1262" i="6"/>
  <c r="Z1261" i="6"/>
  <c r="Y1261" i="6"/>
  <c r="W1261" i="6"/>
  <c r="X1261" i="6" s="1"/>
  <c r="V1261" i="6"/>
  <c r="U1261" i="6"/>
  <c r="X1260" i="6"/>
  <c r="W1260" i="6"/>
  <c r="V1260" i="6"/>
  <c r="Y1260" i="6" s="1"/>
  <c r="Z1260" i="6" s="1"/>
  <c r="AA1260" i="6" s="1"/>
  <c r="U1260" i="6"/>
  <c r="AC1259" i="6"/>
  <c r="AB1259" i="6"/>
  <c r="AD1259" i="6" s="1"/>
  <c r="AA1259" i="6"/>
  <c r="Y1259" i="6"/>
  <c r="Z1259" i="6" s="1"/>
  <c r="W1259" i="6"/>
  <c r="X1259" i="6" s="1"/>
  <c r="V1259" i="6"/>
  <c r="U1259" i="6"/>
  <c r="AA1258" i="6"/>
  <c r="Y1258" i="6"/>
  <c r="Z1258" i="6" s="1"/>
  <c r="W1258" i="6"/>
  <c r="X1258" i="6" s="1"/>
  <c r="V1258" i="6"/>
  <c r="U1258" i="6"/>
  <c r="Y1257" i="6"/>
  <c r="Z1257" i="6" s="1"/>
  <c r="AA1257" i="6" s="1"/>
  <c r="W1257" i="6"/>
  <c r="X1257" i="6" s="1"/>
  <c r="V1257" i="6"/>
  <c r="U1257" i="6"/>
  <c r="AD1256" i="6"/>
  <c r="AC1256" i="6"/>
  <c r="AA1256" i="6"/>
  <c r="Y1256" i="6"/>
  <c r="Z1256" i="6" s="1"/>
  <c r="W1256" i="6"/>
  <c r="X1256" i="6" s="1"/>
  <c r="AB1256" i="6" s="1"/>
  <c r="V1256" i="6"/>
  <c r="U1256" i="6"/>
  <c r="X1255" i="6"/>
  <c r="W1255" i="6"/>
  <c r="V1255" i="6"/>
  <c r="Y1255" i="6" s="1"/>
  <c r="Z1255" i="6" s="1"/>
  <c r="U1255" i="6"/>
  <c r="AA1254" i="6"/>
  <c r="Y1254" i="6"/>
  <c r="Z1254" i="6" s="1"/>
  <c r="W1254" i="6"/>
  <c r="X1254" i="6" s="1"/>
  <c r="AB1254" i="6" s="1"/>
  <c r="AD1254" i="6" s="1"/>
  <c r="V1254" i="6"/>
  <c r="U1254" i="6"/>
  <c r="Z1253" i="6"/>
  <c r="Y1253" i="6"/>
  <c r="W1253" i="6"/>
  <c r="X1253" i="6" s="1"/>
  <c r="V1253" i="6"/>
  <c r="U1253" i="6"/>
  <c r="AA1252" i="6"/>
  <c r="X1252" i="6"/>
  <c r="W1252" i="6"/>
  <c r="V1252" i="6"/>
  <c r="Y1252" i="6" s="1"/>
  <c r="Z1252" i="6" s="1"/>
  <c r="U1252" i="6"/>
  <c r="Y1251" i="6"/>
  <c r="Z1251" i="6" s="1"/>
  <c r="W1251" i="6"/>
  <c r="X1251" i="6" s="1"/>
  <c r="V1251" i="6"/>
  <c r="U1251" i="6"/>
  <c r="Z1250" i="6"/>
  <c r="X1250" i="6"/>
  <c r="W1250" i="6"/>
  <c r="V1250" i="6"/>
  <c r="Y1250" i="6" s="1"/>
  <c r="U1250" i="6"/>
  <c r="W1249" i="6"/>
  <c r="X1249" i="6" s="1"/>
  <c r="V1249" i="6"/>
  <c r="Y1249" i="6" s="1"/>
  <c r="Z1249" i="6" s="1"/>
  <c r="U1249" i="6"/>
  <c r="AA1248" i="6"/>
  <c r="W1248" i="6"/>
  <c r="X1248" i="6" s="1"/>
  <c r="V1248" i="6"/>
  <c r="Y1248" i="6" s="1"/>
  <c r="Z1248" i="6" s="1"/>
  <c r="U1248" i="6"/>
  <c r="W1247" i="6"/>
  <c r="X1247" i="6" s="1"/>
  <c r="AB1247" i="6" s="1"/>
  <c r="V1247" i="6"/>
  <c r="Y1247" i="6" s="1"/>
  <c r="Z1247" i="6" s="1"/>
  <c r="AA1247" i="6" s="1"/>
  <c r="U1247" i="6"/>
  <c r="Y1246" i="6"/>
  <c r="Z1246" i="6" s="1"/>
  <c r="AA1246" i="6" s="1"/>
  <c r="W1246" i="6"/>
  <c r="X1246" i="6" s="1"/>
  <c r="V1246" i="6"/>
  <c r="U1246" i="6"/>
  <c r="Z1245" i="6"/>
  <c r="AA1245" i="6" s="1"/>
  <c r="Y1245" i="6"/>
  <c r="X1245" i="6"/>
  <c r="AB1245" i="6" s="1"/>
  <c r="AD1245" i="6" s="1"/>
  <c r="W1245" i="6"/>
  <c r="V1245" i="6"/>
  <c r="U1245" i="6"/>
  <c r="X1244" i="6"/>
  <c r="W1244" i="6"/>
  <c r="V1244" i="6"/>
  <c r="Y1244" i="6" s="1"/>
  <c r="Z1244" i="6" s="1"/>
  <c r="U1244" i="6"/>
  <c r="Y1243" i="6"/>
  <c r="Z1243" i="6" s="1"/>
  <c r="W1243" i="6"/>
  <c r="X1243" i="6" s="1"/>
  <c r="V1243" i="6"/>
  <c r="U1243" i="6"/>
  <c r="Y1242" i="6"/>
  <c r="Z1242" i="6" s="1"/>
  <c r="W1242" i="6"/>
  <c r="X1242" i="6" s="1"/>
  <c r="V1242" i="6"/>
  <c r="U1242" i="6"/>
  <c r="AA1241" i="6"/>
  <c r="W1241" i="6"/>
  <c r="X1241" i="6" s="1"/>
  <c r="AB1241" i="6" s="1"/>
  <c r="V1241" i="6"/>
  <c r="Y1241" i="6" s="1"/>
  <c r="Z1241" i="6" s="1"/>
  <c r="U1241" i="6"/>
  <c r="Z1240" i="6"/>
  <c r="AA1240" i="6" s="1"/>
  <c r="Y1240" i="6"/>
  <c r="W1240" i="6"/>
  <c r="X1240" i="6" s="1"/>
  <c r="V1240" i="6"/>
  <c r="U1240" i="6"/>
  <c r="AA1239" i="6"/>
  <c r="Z1239" i="6"/>
  <c r="X1239" i="6"/>
  <c r="W1239" i="6"/>
  <c r="V1239" i="6"/>
  <c r="Y1239" i="6" s="1"/>
  <c r="U1239" i="6"/>
  <c r="AA1238" i="6"/>
  <c r="Z1238" i="6"/>
  <c r="Y1238" i="6"/>
  <c r="W1238" i="6"/>
  <c r="X1238" i="6" s="1"/>
  <c r="V1238" i="6"/>
  <c r="U1238" i="6"/>
  <c r="Z1237" i="6"/>
  <c r="Y1237" i="6"/>
  <c r="X1237" i="6"/>
  <c r="W1237" i="6"/>
  <c r="V1237" i="6"/>
  <c r="U1237" i="6"/>
  <c r="X1236" i="6"/>
  <c r="W1236" i="6"/>
  <c r="V1236" i="6"/>
  <c r="Y1236" i="6" s="1"/>
  <c r="Z1236" i="6" s="1"/>
  <c r="U1236" i="6"/>
  <c r="Y1235" i="6"/>
  <c r="Z1235" i="6" s="1"/>
  <c r="W1235" i="6"/>
  <c r="X1235" i="6" s="1"/>
  <c r="V1235" i="6"/>
  <c r="U1235" i="6"/>
  <c r="AA1234" i="6"/>
  <c r="X1234" i="6"/>
  <c r="AB1234" i="6" s="1"/>
  <c r="W1234" i="6"/>
  <c r="V1234" i="6"/>
  <c r="Y1234" i="6" s="1"/>
  <c r="Z1234" i="6" s="1"/>
  <c r="U1234" i="6"/>
  <c r="W1233" i="6"/>
  <c r="X1233" i="6" s="1"/>
  <c r="V1233" i="6"/>
  <c r="Y1233" i="6" s="1"/>
  <c r="Z1233" i="6" s="1"/>
  <c r="U1233" i="6"/>
  <c r="AC1232" i="6"/>
  <c r="AB1232" i="6"/>
  <c r="AD1232" i="6" s="1"/>
  <c r="Y1232" i="6"/>
  <c r="Z1232" i="6" s="1"/>
  <c r="AA1232" i="6" s="1"/>
  <c r="W1232" i="6"/>
  <c r="X1232" i="6" s="1"/>
  <c r="V1232" i="6"/>
  <c r="U1232" i="6"/>
  <c r="X1231" i="6"/>
  <c r="W1231" i="6"/>
  <c r="V1231" i="6"/>
  <c r="Y1231" i="6" s="1"/>
  <c r="Z1231" i="6" s="1"/>
  <c r="U1231" i="6"/>
  <c r="Y1230" i="6"/>
  <c r="Z1230" i="6" s="1"/>
  <c r="AA1230" i="6" s="1"/>
  <c r="W1230" i="6"/>
  <c r="X1230" i="6" s="1"/>
  <c r="V1230" i="6"/>
  <c r="U1230" i="6"/>
  <c r="Z1229" i="6"/>
  <c r="Y1229" i="6"/>
  <c r="X1229" i="6"/>
  <c r="W1229" i="6"/>
  <c r="V1229" i="6"/>
  <c r="U1229" i="6"/>
  <c r="X1228" i="6"/>
  <c r="W1228" i="6"/>
  <c r="V1228" i="6"/>
  <c r="Y1228" i="6" s="1"/>
  <c r="Z1228" i="6" s="1"/>
  <c r="AA1228" i="6" s="1"/>
  <c r="U1228" i="6"/>
  <c r="Y1227" i="6"/>
  <c r="Z1227" i="6" s="1"/>
  <c r="X1227" i="6"/>
  <c r="W1227" i="6"/>
  <c r="V1227" i="6"/>
  <c r="U1227" i="6"/>
  <c r="X1226" i="6"/>
  <c r="W1226" i="6"/>
  <c r="V1226" i="6"/>
  <c r="Y1226" i="6" s="1"/>
  <c r="Z1226" i="6" s="1"/>
  <c r="AA1226" i="6" s="1"/>
  <c r="AB1226" i="6" s="1"/>
  <c r="U1226" i="6"/>
  <c r="W1225" i="6"/>
  <c r="X1225" i="6" s="1"/>
  <c r="V1225" i="6"/>
  <c r="Y1225" i="6" s="1"/>
  <c r="Z1225" i="6" s="1"/>
  <c r="AA1225" i="6" s="1"/>
  <c r="U1225" i="6"/>
  <c r="Y1224" i="6"/>
  <c r="Z1224" i="6" s="1"/>
  <c r="AA1224" i="6" s="1"/>
  <c r="AB1224" i="6" s="1"/>
  <c r="W1224" i="6"/>
  <c r="X1224" i="6" s="1"/>
  <c r="V1224" i="6"/>
  <c r="U1224" i="6"/>
  <c r="Z1223" i="6"/>
  <c r="Y1223" i="6"/>
  <c r="X1223" i="6"/>
  <c r="W1223" i="6"/>
  <c r="V1223" i="6"/>
  <c r="U1223" i="6"/>
  <c r="Z1222" i="6"/>
  <c r="W1222" i="6"/>
  <c r="X1222" i="6" s="1"/>
  <c r="V1222" i="6"/>
  <c r="Y1222" i="6" s="1"/>
  <c r="U1222" i="6"/>
  <c r="Z1221" i="6"/>
  <c r="Y1221" i="6"/>
  <c r="W1221" i="6"/>
  <c r="X1221" i="6" s="1"/>
  <c r="V1221" i="6"/>
  <c r="U1221" i="6"/>
  <c r="AA1221" i="6" s="1"/>
  <c r="X1220" i="6"/>
  <c r="W1220" i="6"/>
  <c r="V1220" i="6"/>
  <c r="Y1220" i="6" s="1"/>
  <c r="Z1220" i="6" s="1"/>
  <c r="U1220" i="6"/>
  <c r="Y1219" i="6"/>
  <c r="Z1219" i="6" s="1"/>
  <c r="X1219" i="6"/>
  <c r="W1219" i="6"/>
  <c r="V1219" i="6"/>
  <c r="U1219" i="6"/>
  <c r="W1218" i="6"/>
  <c r="X1218" i="6" s="1"/>
  <c r="V1218" i="6"/>
  <c r="Y1218" i="6" s="1"/>
  <c r="Z1218" i="6" s="1"/>
  <c r="AA1218" i="6" s="1"/>
  <c r="U1218" i="6"/>
  <c r="Y1217" i="6"/>
  <c r="Z1217" i="6" s="1"/>
  <c r="W1217" i="6"/>
  <c r="X1217" i="6" s="1"/>
  <c r="V1217" i="6"/>
  <c r="U1217" i="6"/>
  <c r="Y1216" i="6"/>
  <c r="Z1216" i="6" s="1"/>
  <c r="AA1216" i="6" s="1"/>
  <c r="W1216" i="6"/>
  <c r="X1216" i="6" s="1"/>
  <c r="AB1216" i="6" s="1"/>
  <c r="V1216" i="6"/>
  <c r="U1216" i="6"/>
  <c r="AA1215" i="6"/>
  <c r="Y1215" i="6"/>
  <c r="Z1215" i="6" s="1"/>
  <c r="W1215" i="6"/>
  <c r="X1215" i="6" s="1"/>
  <c r="V1215" i="6"/>
  <c r="U1215" i="6"/>
  <c r="Y1214" i="6"/>
  <c r="Z1214" i="6" s="1"/>
  <c r="W1214" i="6"/>
  <c r="X1214" i="6" s="1"/>
  <c r="V1214" i="6"/>
  <c r="U1214" i="6"/>
  <c r="Y1213" i="6"/>
  <c r="Z1213" i="6" s="1"/>
  <c r="AA1213" i="6" s="1"/>
  <c r="W1213" i="6"/>
  <c r="X1213" i="6" s="1"/>
  <c r="AB1213" i="6" s="1"/>
  <c r="V1213" i="6"/>
  <c r="U1213" i="6"/>
  <c r="AA1212" i="6"/>
  <c r="X1212" i="6"/>
  <c r="W1212" i="6"/>
  <c r="V1212" i="6"/>
  <c r="Y1212" i="6" s="1"/>
  <c r="Z1212" i="6" s="1"/>
  <c r="U1212" i="6"/>
  <c r="Y1211" i="6"/>
  <c r="Z1211" i="6" s="1"/>
  <c r="X1211" i="6"/>
  <c r="W1211" i="6"/>
  <c r="V1211" i="6"/>
  <c r="U1211" i="6"/>
  <c r="Y1210" i="6"/>
  <c r="Z1210" i="6" s="1"/>
  <c r="AA1210" i="6" s="1"/>
  <c r="W1210" i="6"/>
  <c r="X1210" i="6" s="1"/>
  <c r="AB1210" i="6" s="1"/>
  <c r="AD1210" i="6" s="1"/>
  <c r="V1210" i="6"/>
  <c r="U1210" i="6"/>
  <c r="Y1209" i="6"/>
  <c r="Z1209" i="6" s="1"/>
  <c r="AA1209" i="6" s="1"/>
  <c r="W1209" i="6"/>
  <c r="X1209" i="6" s="1"/>
  <c r="AB1209" i="6" s="1"/>
  <c r="AD1209" i="6" s="1"/>
  <c r="V1209" i="6"/>
  <c r="U1209" i="6"/>
  <c r="AB1208" i="6"/>
  <c r="AA1208" i="6"/>
  <c r="Y1208" i="6"/>
  <c r="Z1208" i="6" s="1"/>
  <c r="W1208" i="6"/>
  <c r="X1208" i="6" s="1"/>
  <c r="V1208" i="6"/>
  <c r="U1208" i="6"/>
  <c r="Y1207" i="6"/>
  <c r="Z1207" i="6" s="1"/>
  <c r="X1207" i="6"/>
  <c r="W1207" i="6"/>
  <c r="V1207" i="6"/>
  <c r="U1207" i="6"/>
  <c r="Z1206" i="6"/>
  <c r="W1206" i="6"/>
  <c r="X1206" i="6" s="1"/>
  <c r="V1206" i="6"/>
  <c r="Y1206" i="6" s="1"/>
  <c r="U1206" i="6"/>
  <c r="AB1205" i="6"/>
  <c r="Z1205" i="6"/>
  <c r="Y1205" i="6"/>
  <c r="W1205" i="6"/>
  <c r="X1205" i="6" s="1"/>
  <c r="V1205" i="6"/>
  <c r="U1205" i="6"/>
  <c r="AA1205" i="6" s="1"/>
  <c r="W1204" i="6"/>
  <c r="X1204" i="6" s="1"/>
  <c r="V1204" i="6"/>
  <c r="Y1204" i="6" s="1"/>
  <c r="Z1204" i="6" s="1"/>
  <c r="U1204" i="6"/>
  <c r="Y1203" i="6"/>
  <c r="Z1203" i="6" s="1"/>
  <c r="W1203" i="6"/>
  <c r="X1203" i="6" s="1"/>
  <c r="V1203" i="6"/>
  <c r="U1203" i="6"/>
  <c r="X1202" i="6"/>
  <c r="W1202" i="6"/>
  <c r="V1202" i="6"/>
  <c r="Y1202" i="6" s="1"/>
  <c r="Z1202" i="6" s="1"/>
  <c r="AA1202" i="6" s="1"/>
  <c r="U1202" i="6"/>
  <c r="AA1201" i="6"/>
  <c r="AB1201" i="6" s="1"/>
  <c r="AD1201" i="6" s="1"/>
  <c r="Y1201" i="6"/>
  <c r="Z1201" i="6" s="1"/>
  <c r="W1201" i="6"/>
  <c r="X1201" i="6" s="1"/>
  <c r="V1201" i="6"/>
  <c r="U1201" i="6"/>
  <c r="AB1200" i="6"/>
  <c r="Y1200" i="6"/>
  <c r="Z1200" i="6" s="1"/>
  <c r="AA1200" i="6" s="1"/>
  <c r="W1200" i="6"/>
  <c r="X1200" i="6" s="1"/>
  <c r="V1200" i="6"/>
  <c r="U1200" i="6"/>
  <c r="Y1199" i="6"/>
  <c r="Z1199" i="6" s="1"/>
  <c r="AA1199" i="6" s="1"/>
  <c r="W1199" i="6"/>
  <c r="X1199" i="6" s="1"/>
  <c r="AB1199" i="6" s="1"/>
  <c r="V1199" i="6"/>
  <c r="U1199" i="6"/>
  <c r="AA1198" i="6"/>
  <c r="Z1198" i="6"/>
  <c r="Y1198" i="6"/>
  <c r="W1198" i="6"/>
  <c r="X1198" i="6" s="1"/>
  <c r="V1198" i="6"/>
  <c r="U1198" i="6"/>
  <c r="Y1197" i="6"/>
  <c r="Z1197" i="6" s="1"/>
  <c r="W1197" i="6"/>
  <c r="X1197" i="6" s="1"/>
  <c r="V1197" i="6"/>
  <c r="U1197" i="6"/>
  <c r="AA1196" i="6"/>
  <c r="X1196" i="6"/>
  <c r="AB1196" i="6" s="1"/>
  <c r="W1196" i="6"/>
  <c r="V1196" i="6"/>
  <c r="Y1196" i="6" s="1"/>
  <c r="Z1196" i="6" s="1"/>
  <c r="U1196" i="6"/>
  <c r="Y1195" i="6"/>
  <c r="Z1195" i="6" s="1"/>
  <c r="W1195" i="6"/>
  <c r="X1195" i="6" s="1"/>
  <c r="V1195" i="6"/>
  <c r="U1195" i="6"/>
  <c r="AA1194" i="6"/>
  <c r="Z1194" i="6"/>
  <c r="Y1194" i="6"/>
  <c r="W1194" i="6"/>
  <c r="X1194" i="6" s="1"/>
  <c r="V1194" i="6"/>
  <c r="U1194" i="6"/>
  <c r="X1193" i="6"/>
  <c r="W1193" i="6"/>
  <c r="V1193" i="6"/>
  <c r="Y1193" i="6" s="1"/>
  <c r="Z1193" i="6" s="1"/>
  <c r="AA1193" i="6" s="1"/>
  <c r="U1193" i="6"/>
  <c r="AA1192" i="6"/>
  <c r="AB1192" i="6" s="1"/>
  <c r="Y1192" i="6"/>
  <c r="Z1192" i="6" s="1"/>
  <c r="W1192" i="6"/>
  <c r="X1192" i="6" s="1"/>
  <c r="V1192" i="6"/>
  <c r="U1192" i="6"/>
  <c r="AA1191" i="6"/>
  <c r="AB1191" i="6" s="1"/>
  <c r="AD1191" i="6" s="1"/>
  <c r="Z1191" i="6"/>
  <c r="Y1191" i="6"/>
  <c r="X1191" i="6"/>
  <c r="W1191" i="6"/>
  <c r="V1191" i="6"/>
  <c r="U1191" i="6"/>
  <c r="W1190" i="6"/>
  <c r="X1190" i="6" s="1"/>
  <c r="V1190" i="6"/>
  <c r="Y1190" i="6" s="1"/>
  <c r="Z1190" i="6" s="1"/>
  <c r="U1190" i="6"/>
  <c r="AA1189" i="6"/>
  <c r="AB1189" i="6" s="1"/>
  <c r="Z1189" i="6"/>
  <c r="Y1189" i="6"/>
  <c r="W1189" i="6"/>
  <c r="X1189" i="6" s="1"/>
  <c r="V1189" i="6"/>
  <c r="U1189" i="6"/>
  <c r="W1188" i="6"/>
  <c r="X1188" i="6" s="1"/>
  <c r="V1188" i="6"/>
  <c r="Y1188" i="6" s="1"/>
  <c r="Z1188" i="6" s="1"/>
  <c r="U1188" i="6"/>
  <c r="Y1187" i="6"/>
  <c r="Z1187" i="6" s="1"/>
  <c r="W1187" i="6"/>
  <c r="X1187" i="6" s="1"/>
  <c r="V1187" i="6"/>
  <c r="U1187" i="6"/>
  <c r="AA1187" i="6" s="1"/>
  <c r="Y1186" i="6"/>
  <c r="Z1186" i="6" s="1"/>
  <c r="AA1186" i="6" s="1"/>
  <c r="W1186" i="6"/>
  <c r="X1186" i="6" s="1"/>
  <c r="V1186" i="6"/>
  <c r="U1186" i="6"/>
  <c r="AA1185" i="6"/>
  <c r="Y1185" i="6"/>
  <c r="Z1185" i="6" s="1"/>
  <c r="W1185" i="6"/>
  <c r="X1185" i="6" s="1"/>
  <c r="V1185" i="6"/>
  <c r="U1185" i="6"/>
  <c r="Z1184" i="6"/>
  <c r="AA1184" i="6" s="1"/>
  <c r="AB1184" i="6" s="1"/>
  <c r="Y1184" i="6"/>
  <c r="W1184" i="6"/>
  <c r="X1184" i="6" s="1"/>
  <c r="V1184" i="6"/>
  <c r="U1184" i="6"/>
  <c r="AA1183" i="6"/>
  <c r="Y1183" i="6"/>
  <c r="Z1183" i="6" s="1"/>
  <c r="W1183" i="6"/>
  <c r="X1183" i="6" s="1"/>
  <c r="AB1183" i="6" s="1"/>
  <c r="V1183" i="6"/>
  <c r="U1183" i="6"/>
  <c r="Z1182" i="6"/>
  <c r="AA1182" i="6" s="1"/>
  <c r="Y1182" i="6"/>
  <c r="W1182" i="6"/>
  <c r="X1182" i="6" s="1"/>
  <c r="V1182" i="6"/>
  <c r="U1182" i="6"/>
  <c r="Y1181" i="6"/>
  <c r="Z1181" i="6" s="1"/>
  <c r="W1181" i="6"/>
  <c r="X1181" i="6" s="1"/>
  <c r="V1181" i="6"/>
  <c r="U1181" i="6"/>
  <c r="W1180" i="6"/>
  <c r="X1180" i="6" s="1"/>
  <c r="V1180" i="6"/>
  <c r="Y1180" i="6" s="1"/>
  <c r="Z1180" i="6" s="1"/>
  <c r="AA1180" i="6" s="1"/>
  <c r="U1180" i="6"/>
  <c r="Y1179" i="6"/>
  <c r="Z1179" i="6" s="1"/>
  <c r="X1179" i="6"/>
  <c r="W1179" i="6"/>
  <c r="V1179" i="6"/>
  <c r="U1179" i="6"/>
  <c r="Z1178" i="6"/>
  <c r="Y1178" i="6"/>
  <c r="W1178" i="6"/>
  <c r="X1178" i="6" s="1"/>
  <c r="V1178" i="6"/>
  <c r="U1178" i="6"/>
  <c r="W1177" i="6"/>
  <c r="X1177" i="6" s="1"/>
  <c r="V1177" i="6"/>
  <c r="Y1177" i="6" s="1"/>
  <c r="Z1177" i="6" s="1"/>
  <c r="AA1177" i="6" s="1"/>
  <c r="U1177" i="6"/>
  <c r="Y1176" i="6"/>
  <c r="Z1176" i="6" s="1"/>
  <c r="AA1176" i="6" s="1"/>
  <c r="AB1176" i="6" s="1"/>
  <c r="W1176" i="6"/>
  <c r="X1176" i="6" s="1"/>
  <c r="V1176" i="6"/>
  <c r="U1176" i="6"/>
  <c r="Z1175" i="6"/>
  <c r="AA1175" i="6" s="1"/>
  <c r="AB1175" i="6" s="1"/>
  <c r="AD1175" i="6" s="1"/>
  <c r="Y1175" i="6"/>
  <c r="X1175" i="6"/>
  <c r="W1175" i="6"/>
  <c r="V1175" i="6"/>
  <c r="U1175" i="6"/>
  <c r="W1174" i="6"/>
  <c r="X1174" i="6" s="1"/>
  <c r="V1174" i="6"/>
  <c r="Y1174" i="6" s="1"/>
  <c r="Z1174" i="6" s="1"/>
  <c r="U1174" i="6"/>
  <c r="Z1173" i="6"/>
  <c r="AA1173" i="6" s="1"/>
  <c r="AB1173" i="6" s="1"/>
  <c r="AD1173" i="6" s="1"/>
  <c r="Y1173" i="6"/>
  <c r="W1173" i="6"/>
  <c r="X1173" i="6" s="1"/>
  <c r="V1173" i="6"/>
  <c r="U1173" i="6"/>
  <c r="AC1173" i="6" s="1"/>
  <c r="W1172" i="6"/>
  <c r="X1172" i="6" s="1"/>
  <c r="V1172" i="6"/>
  <c r="Y1172" i="6" s="1"/>
  <c r="Z1172" i="6" s="1"/>
  <c r="U1172" i="6"/>
  <c r="Y1171" i="6"/>
  <c r="Z1171" i="6" s="1"/>
  <c r="X1171" i="6"/>
  <c r="W1171" i="6"/>
  <c r="V1171" i="6"/>
  <c r="U1171" i="6"/>
  <c r="AA1171" i="6" s="1"/>
  <c r="X1170" i="6"/>
  <c r="W1170" i="6"/>
  <c r="V1170" i="6"/>
  <c r="Y1170" i="6" s="1"/>
  <c r="Z1170" i="6" s="1"/>
  <c r="AA1170" i="6" s="1"/>
  <c r="U1170" i="6"/>
  <c r="Z1169" i="6"/>
  <c r="AA1169" i="6" s="1"/>
  <c r="X1169" i="6"/>
  <c r="AB1169" i="6" s="1"/>
  <c r="W1169" i="6"/>
  <c r="V1169" i="6"/>
  <c r="Y1169" i="6" s="1"/>
  <c r="U1169" i="6"/>
  <c r="AA1168" i="6"/>
  <c r="AB1168" i="6" s="1"/>
  <c r="Y1168" i="6"/>
  <c r="Z1168" i="6" s="1"/>
  <c r="W1168" i="6"/>
  <c r="X1168" i="6" s="1"/>
  <c r="V1168" i="6"/>
  <c r="U1168" i="6"/>
  <c r="Y1167" i="6"/>
  <c r="Z1167" i="6" s="1"/>
  <c r="AA1167" i="6" s="1"/>
  <c r="W1167" i="6"/>
  <c r="X1167" i="6" s="1"/>
  <c r="V1167" i="6"/>
  <c r="U1167" i="6"/>
  <c r="AA1166" i="6"/>
  <c r="X1166" i="6"/>
  <c r="W1166" i="6"/>
  <c r="V1166" i="6"/>
  <c r="Y1166" i="6" s="1"/>
  <c r="Z1166" i="6" s="1"/>
  <c r="U1166" i="6"/>
  <c r="Y1165" i="6"/>
  <c r="Z1165" i="6" s="1"/>
  <c r="W1165" i="6"/>
  <c r="X1165" i="6" s="1"/>
  <c r="V1165" i="6"/>
  <c r="U1165" i="6"/>
  <c r="X1164" i="6"/>
  <c r="W1164" i="6"/>
  <c r="V1164" i="6"/>
  <c r="Y1164" i="6" s="1"/>
  <c r="Z1164" i="6" s="1"/>
  <c r="AA1164" i="6" s="1"/>
  <c r="AB1164" i="6" s="1"/>
  <c r="U1164" i="6"/>
  <c r="Y1163" i="6"/>
  <c r="Z1163" i="6" s="1"/>
  <c r="X1163" i="6"/>
  <c r="W1163" i="6"/>
  <c r="V1163" i="6"/>
  <c r="U1163" i="6"/>
  <c r="W1162" i="6"/>
  <c r="X1162" i="6" s="1"/>
  <c r="V1162" i="6"/>
  <c r="Y1162" i="6" s="1"/>
  <c r="Z1162" i="6" s="1"/>
  <c r="U1162" i="6"/>
  <c r="AA1161" i="6"/>
  <c r="W1161" i="6"/>
  <c r="X1161" i="6" s="1"/>
  <c r="AB1161" i="6" s="1"/>
  <c r="V1161" i="6"/>
  <c r="Y1161" i="6" s="1"/>
  <c r="Z1161" i="6" s="1"/>
  <c r="U1161" i="6"/>
  <c r="Y1160" i="6"/>
  <c r="Z1160" i="6" s="1"/>
  <c r="W1160" i="6"/>
  <c r="X1160" i="6" s="1"/>
  <c r="V1160" i="6"/>
  <c r="U1160" i="6"/>
  <c r="Z1159" i="6"/>
  <c r="AA1159" i="6" s="1"/>
  <c r="Y1159" i="6"/>
  <c r="W1159" i="6"/>
  <c r="X1159" i="6" s="1"/>
  <c r="V1159" i="6"/>
  <c r="U1159" i="6"/>
  <c r="Y1158" i="6"/>
  <c r="Z1158" i="6" s="1"/>
  <c r="AA1158" i="6" s="1"/>
  <c r="W1158" i="6"/>
  <c r="X1158" i="6" s="1"/>
  <c r="V1158" i="6"/>
  <c r="U1158" i="6"/>
  <c r="Z1157" i="6"/>
  <c r="Y1157" i="6"/>
  <c r="X1157" i="6"/>
  <c r="W1157" i="6"/>
  <c r="V1157" i="6"/>
  <c r="U1157" i="6"/>
  <c r="W1156" i="6"/>
  <c r="X1156" i="6" s="1"/>
  <c r="AB1156" i="6" s="1"/>
  <c r="V1156" i="6"/>
  <c r="Y1156" i="6" s="1"/>
  <c r="Z1156" i="6" s="1"/>
  <c r="AA1156" i="6" s="1"/>
  <c r="U1156" i="6"/>
  <c r="X1155" i="6"/>
  <c r="W1155" i="6"/>
  <c r="V1155" i="6"/>
  <c r="Y1155" i="6" s="1"/>
  <c r="Z1155" i="6" s="1"/>
  <c r="U1155" i="6"/>
  <c r="Z1154" i="6"/>
  <c r="Y1154" i="6"/>
  <c r="W1154" i="6"/>
  <c r="X1154" i="6" s="1"/>
  <c r="V1154" i="6"/>
  <c r="U1154" i="6"/>
  <c r="AA1153" i="6"/>
  <c r="Z1153" i="6"/>
  <c r="Y1153" i="6"/>
  <c r="W1153" i="6"/>
  <c r="X1153" i="6" s="1"/>
  <c r="AB1153" i="6" s="1"/>
  <c r="AD1153" i="6" s="1"/>
  <c r="V1153" i="6"/>
  <c r="U1153" i="6"/>
  <c r="AC1153" i="6" s="1"/>
  <c r="W1152" i="6"/>
  <c r="X1152" i="6" s="1"/>
  <c r="V1152" i="6"/>
  <c r="Y1152" i="6" s="1"/>
  <c r="Z1152" i="6" s="1"/>
  <c r="U1152" i="6"/>
  <c r="W1151" i="6"/>
  <c r="X1151" i="6" s="1"/>
  <c r="V1151" i="6"/>
  <c r="Y1151" i="6" s="1"/>
  <c r="Z1151" i="6" s="1"/>
  <c r="U1151" i="6"/>
  <c r="AA1151" i="6" s="1"/>
  <c r="AB1151" i="6" s="1"/>
  <c r="W1150" i="6"/>
  <c r="X1150" i="6" s="1"/>
  <c r="V1150" i="6"/>
  <c r="Y1150" i="6" s="1"/>
  <c r="Z1150" i="6" s="1"/>
  <c r="U1150" i="6"/>
  <c r="Y1149" i="6"/>
  <c r="Z1149" i="6" s="1"/>
  <c r="AA1149" i="6" s="1"/>
  <c r="X1149" i="6"/>
  <c r="AB1149" i="6" s="1"/>
  <c r="W1149" i="6"/>
  <c r="V1149" i="6"/>
  <c r="U1149" i="6"/>
  <c r="Z1148" i="6"/>
  <c r="AA1148" i="6" s="1"/>
  <c r="Y1148" i="6"/>
  <c r="W1148" i="6"/>
  <c r="X1148" i="6" s="1"/>
  <c r="V1148" i="6"/>
  <c r="U1148" i="6"/>
  <c r="Y1147" i="6"/>
  <c r="Z1147" i="6" s="1"/>
  <c r="W1147" i="6"/>
  <c r="X1147" i="6" s="1"/>
  <c r="V1147" i="6"/>
  <c r="U1147" i="6"/>
  <c r="AA1147" i="6" s="1"/>
  <c r="Z1146" i="6"/>
  <c r="AA1146" i="6" s="1"/>
  <c r="AB1146" i="6" s="1"/>
  <c r="AD1146" i="6" s="1"/>
  <c r="W1146" i="6"/>
  <c r="X1146" i="6" s="1"/>
  <c r="V1146" i="6"/>
  <c r="Y1146" i="6" s="1"/>
  <c r="U1146" i="6"/>
  <c r="W1145" i="6"/>
  <c r="X1145" i="6" s="1"/>
  <c r="V1145" i="6"/>
  <c r="Y1145" i="6" s="1"/>
  <c r="Z1145" i="6" s="1"/>
  <c r="U1145" i="6"/>
  <c r="Z1144" i="6"/>
  <c r="Y1144" i="6"/>
  <c r="W1144" i="6"/>
  <c r="X1144" i="6" s="1"/>
  <c r="V1144" i="6"/>
  <c r="U1144" i="6"/>
  <c r="AA1144" i="6" s="1"/>
  <c r="X1143" i="6"/>
  <c r="W1143" i="6"/>
  <c r="V1143" i="6"/>
  <c r="Y1143" i="6" s="1"/>
  <c r="Z1143" i="6" s="1"/>
  <c r="AA1143" i="6" s="1"/>
  <c r="U1143" i="6"/>
  <c r="Z1142" i="6"/>
  <c r="AA1142" i="6" s="1"/>
  <c r="X1142" i="6"/>
  <c r="W1142" i="6"/>
  <c r="V1142" i="6"/>
  <c r="Y1142" i="6" s="1"/>
  <c r="U1142" i="6"/>
  <c r="Y1141" i="6"/>
  <c r="Z1141" i="6" s="1"/>
  <c r="AA1141" i="6" s="1"/>
  <c r="AB1141" i="6" s="1"/>
  <c r="X1141" i="6"/>
  <c r="W1141" i="6"/>
  <c r="V1141" i="6"/>
  <c r="U1141" i="6"/>
  <c r="W1140" i="6"/>
  <c r="X1140" i="6" s="1"/>
  <c r="V1140" i="6"/>
  <c r="Y1140" i="6" s="1"/>
  <c r="Z1140" i="6" s="1"/>
  <c r="U1140" i="6"/>
  <c r="Y1139" i="6"/>
  <c r="Z1139" i="6" s="1"/>
  <c r="X1139" i="6"/>
  <c r="W1139" i="6"/>
  <c r="V1139" i="6"/>
  <c r="U1139" i="6"/>
  <c r="W1138" i="6"/>
  <c r="X1138" i="6" s="1"/>
  <c r="AB1138" i="6" s="1"/>
  <c r="V1138" i="6"/>
  <c r="Y1138" i="6" s="1"/>
  <c r="Z1138" i="6" s="1"/>
  <c r="AA1138" i="6" s="1"/>
  <c r="U1138" i="6"/>
  <c r="X1137" i="6"/>
  <c r="W1137" i="6"/>
  <c r="V1137" i="6"/>
  <c r="Y1137" i="6" s="1"/>
  <c r="Z1137" i="6" s="1"/>
  <c r="AA1137" i="6" s="1"/>
  <c r="AB1137" i="6" s="1"/>
  <c r="U1137" i="6"/>
  <c r="Z1136" i="6"/>
  <c r="Y1136" i="6"/>
  <c r="W1136" i="6"/>
  <c r="X1136" i="6" s="1"/>
  <c r="V1136" i="6"/>
  <c r="U1136" i="6"/>
  <c r="W1135" i="6"/>
  <c r="X1135" i="6" s="1"/>
  <c r="V1135" i="6"/>
  <c r="Y1135" i="6" s="1"/>
  <c r="Z1135" i="6" s="1"/>
  <c r="U1135" i="6"/>
  <c r="AA1134" i="6"/>
  <c r="W1134" i="6"/>
  <c r="X1134" i="6" s="1"/>
  <c r="AB1134" i="6" s="1"/>
  <c r="V1134" i="6"/>
  <c r="Y1134" i="6" s="1"/>
  <c r="Z1134" i="6" s="1"/>
  <c r="U1134" i="6"/>
  <c r="Y1133" i="6"/>
  <c r="Z1133" i="6" s="1"/>
  <c r="X1133" i="6"/>
  <c r="W1133" i="6"/>
  <c r="V1133" i="6"/>
  <c r="U1133" i="6"/>
  <c r="X1132" i="6"/>
  <c r="W1132" i="6"/>
  <c r="V1132" i="6"/>
  <c r="Y1132" i="6" s="1"/>
  <c r="Z1132" i="6" s="1"/>
  <c r="AA1132" i="6" s="1"/>
  <c r="AB1132" i="6" s="1"/>
  <c r="U1132" i="6"/>
  <c r="Y1131" i="6"/>
  <c r="Z1131" i="6" s="1"/>
  <c r="AA1131" i="6" s="1"/>
  <c r="X1131" i="6"/>
  <c r="W1131" i="6"/>
  <c r="V1131" i="6"/>
  <c r="U1131" i="6"/>
  <c r="AA1130" i="6"/>
  <c r="W1130" i="6"/>
  <c r="X1130" i="6" s="1"/>
  <c r="V1130" i="6"/>
  <c r="Y1130" i="6" s="1"/>
  <c r="Z1130" i="6" s="1"/>
  <c r="U1130" i="6"/>
  <c r="AA1129" i="6"/>
  <c r="X1129" i="6"/>
  <c r="W1129" i="6"/>
  <c r="V1129" i="6"/>
  <c r="Y1129" i="6" s="1"/>
  <c r="Z1129" i="6" s="1"/>
  <c r="U1129" i="6"/>
  <c r="W1128" i="6"/>
  <c r="X1128" i="6" s="1"/>
  <c r="V1128" i="6"/>
  <c r="Y1128" i="6" s="1"/>
  <c r="Z1128" i="6" s="1"/>
  <c r="U1128" i="6"/>
  <c r="Y1127" i="6"/>
  <c r="Z1127" i="6" s="1"/>
  <c r="W1127" i="6"/>
  <c r="X1127" i="6" s="1"/>
  <c r="V1127" i="6"/>
  <c r="U1127" i="6"/>
  <c r="Y1126" i="6"/>
  <c r="Z1126" i="6" s="1"/>
  <c r="AA1126" i="6" s="1"/>
  <c r="X1126" i="6"/>
  <c r="W1126" i="6"/>
  <c r="V1126" i="6"/>
  <c r="U1126" i="6"/>
  <c r="Z1125" i="6"/>
  <c r="Y1125" i="6"/>
  <c r="X1125" i="6"/>
  <c r="W1125" i="6"/>
  <c r="V1125" i="6"/>
  <c r="U1125" i="6"/>
  <c r="W1124" i="6"/>
  <c r="X1124" i="6" s="1"/>
  <c r="AB1124" i="6" s="1"/>
  <c r="V1124" i="6"/>
  <c r="Y1124" i="6" s="1"/>
  <c r="Z1124" i="6" s="1"/>
  <c r="AA1124" i="6" s="1"/>
  <c r="U1124" i="6"/>
  <c r="X1123" i="6"/>
  <c r="W1123" i="6"/>
  <c r="V1123" i="6"/>
  <c r="Y1123" i="6" s="1"/>
  <c r="Z1123" i="6" s="1"/>
  <c r="U1123" i="6"/>
  <c r="Y1122" i="6"/>
  <c r="Z1122" i="6" s="1"/>
  <c r="AA1122" i="6" s="1"/>
  <c r="W1122" i="6"/>
  <c r="X1122" i="6" s="1"/>
  <c r="V1122" i="6"/>
  <c r="U1122" i="6"/>
  <c r="Y1121" i="6"/>
  <c r="Z1121" i="6" s="1"/>
  <c r="AA1121" i="6" s="1"/>
  <c r="W1121" i="6"/>
  <c r="X1121" i="6" s="1"/>
  <c r="V1121" i="6"/>
  <c r="U1121" i="6"/>
  <c r="W1120" i="6"/>
  <c r="X1120" i="6" s="1"/>
  <c r="V1120" i="6"/>
  <c r="Y1120" i="6" s="1"/>
  <c r="Z1120" i="6" s="1"/>
  <c r="U1120" i="6"/>
  <c r="AA1119" i="6"/>
  <c r="AB1119" i="6" s="1"/>
  <c r="AD1119" i="6" s="1"/>
  <c r="Z1119" i="6"/>
  <c r="W1119" i="6"/>
  <c r="X1119" i="6" s="1"/>
  <c r="V1119" i="6"/>
  <c r="Y1119" i="6" s="1"/>
  <c r="U1119" i="6"/>
  <c r="W1118" i="6"/>
  <c r="X1118" i="6" s="1"/>
  <c r="V1118" i="6"/>
  <c r="Y1118" i="6" s="1"/>
  <c r="Z1118" i="6" s="1"/>
  <c r="U1118" i="6"/>
  <c r="Z1117" i="6"/>
  <c r="AA1117" i="6" s="1"/>
  <c r="Y1117" i="6"/>
  <c r="X1117" i="6"/>
  <c r="W1117" i="6"/>
  <c r="V1117" i="6"/>
  <c r="U1117" i="6"/>
  <c r="Z1116" i="6"/>
  <c r="AA1116" i="6" s="1"/>
  <c r="Y1116" i="6"/>
  <c r="X1116" i="6"/>
  <c r="W1116" i="6"/>
  <c r="V1116" i="6"/>
  <c r="U1116" i="6"/>
  <c r="AB1115" i="6"/>
  <c r="AD1115" i="6" s="1"/>
  <c r="Y1115" i="6"/>
  <c r="Z1115" i="6" s="1"/>
  <c r="W1115" i="6"/>
  <c r="X1115" i="6" s="1"/>
  <c r="V1115" i="6"/>
  <c r="U1115" i="6"/>
  <c r="AA1115" i="6" s="1"/>
  <c r="W1114" i="6"/>
  <c r="X1114" i="6" s="1"/>
  <c r="V1114" i="6"/>
  <c r="Y1114" i="6" s="1"/>
  <c r="Z1114" i="6" s="1"/>
  <c r="U1114" i="6"/>
  <c r="Z1113" i="6"/>
  <c r="W1113" i="6"/>
  <c r="X1113" i="6" s="1"/>
  <c r="V1113" i="6"/>
  <c r="Y1113" i="6" s="1"/>
  <c r="U1113" i="6"/>
  <c r="Z1112" i="6"/>
  <c r="Y1112" i="6"/>
  <c r="W1112" i="6"/>
  <c r="X1112" i="6" s="1"/>
  <c r="V1112" i="6"/>
  <c r="U1112" i="6"/>
  <c r="X1111" i="6"/>
  <c r="AB1111" i="6" s="1"/>
  <c r="W1111" i="6"/>
  <c r="V1111" i="6"/>
  <c r="Y1111" i="6" s="1"/>
  <c r="Z1111" i="6" s="1"/>
  <c r="AA1111" i="6" s="1"/>
  <c r="U1111" i="6"/>
  <c r="AA1110" i="6"/>
  <c r="Z1110" i="6"/>
  <c r="X1110" i="6"/>
  <c r="W1110" i="6"/>
  <c r="V1110" i="6"/>
  <c r="Y1110" i="6" s="1"/>
  <c r="U1110" i="6"/>
  <c r="Y1109" i="6"/>
  <c r="Z1109" i="6" s="1"/>
  <c r="AA1109" i="6" s="1"/>
  <c r="AB1109" i="6" s="1"/>
  <c r="X1109" i="6"/>
  <c r="W1109" i="6"/>
  <c r="V1109" i="6"/>
  <c r="U1109" i="6"/>
  <c r="Z1108" i="6"/>
  <c r="W1108" i="6"/>
  <c r="X1108" i="6" s="1"/>
  <c r="V1108" i="6"/>
  <c r="Y1108" i="6" s="1"/>
  <c r="U1108" i="6"/>
  <c r="Y1107" i="6"/>
  <c r="Z1107" i="6" s="1"/>
  <c r="X1107" i="6"/>
  <c r="W1107" i="6"/>
  <c r="V1107" i="6"/>
  <c r="U1107" i="6"/>
  <c r="Y1106" i="6"/>
  <c r="Z1106" i="6" s="1"/>
  <c r="AA1106" i="6" s="1"/>
  <c r="X1106" i="6"/>
  <c r="W1106" i="6"/>
  <c r="V1106" i="6"/>
  <c r="U1106" i="6"/>
  <c r="X1105" i="6"/>
  <c r="AB1105" i="6" s="1"/>
  <c r="W1105" i="6"/>
  <c r="V1105" i="6"/>
  <c r="Y1105" i="6" s="1"/>
  <c r="Z1105" i="6" s="1"/>
  <c r="AA1105" i="6" s="1"/>
  <c r="U1105" i="6"/>
  <c r="Z1104" i="6"/>
  <c r="AA1104" i="6" s="1"/>
  <c r="AB1104" i="6" s="1"/>
  <c r="AD1104" i="6" s="1"/>
  <c r="Y1104" i="6"/>
  <c r="W1104" i="6"/>
  <c r="X1104" i="6" s="1"/>
  <c r="V1104" i="6"/>
  <c r="U1104" i="6"/>
  <c r="W1103" i="6"/>
  <c r="X1103" i="6" s="1"/>
  <c r="V1103" i="6"/>
  <c r="Y1103" i="6" s="1"/>
  <c r="Z1103" i="6" s="1"/>
  <c r="U1103" i="6"/>
  <c r="AD1102" i="6"/>
  <c r="X1102" i="6"/>
  <c r="AB1102" i="6" s="1"/>
  <c r="AC1102" i="6" s="1"/>
  <c r="W1102" i="6"/>
  <c r="V1102" i="6"/>
  <c r="Y1102" i="6" s="1"/>
  <c r="Z1102" i="6" s="1"/>
  <c r="AA1102" i="6" s="1"/>
  <c r="U1102" i="6"/>
  <c r="Y1101" i="6"/>
  <c r="Z1101" i="6" s="1"/>
  <c r="W1101" i="6"/>
  <c r="X1101" i="6" s="1"/>
  <c r="V1101" i="6"/>
  <c r="U1101" i="6"/>
  <c r="X1100" i="6"/>
  <c r="W1100" i="6"/>
  <c r="V1100" i="6"/>
  <c r="Y1100" i="6" s="1"/>
  <c r="Z1100" i="6" s="1"/>
  <c r="AA1100" i="6" s="1"/>
  <c r="AB1100" i="6" s="1"/>
  <c r="U1100" i="6"/>
  <c r="Y1099" i="6"/>
  <c r="Z1099" i="6" s="1"/>
  <c r="W1099" i="6"/>
  <c r="X1099" i="6" s="1"/>
  <c r="V1099" i="6"/>
  <c r="U1099" i="6"/>
  <c r="W1098" i="6"/>
  <c r="X1098" i="6" s="1"/>
  <c r="V1098" i="6"/>
  <c r="Y1098" i="6" s="1"/>
  <c r="Z1098" i="6" s="1"/>
  <c r="U1098" i="6"/>
  <c r="AA1098" i="6" s="1"/>
  <c r="X1097" i="6"/>
  <c r="AB1097" i="6" s="1"/>
  <c r="W1097" i="6"/>
  <c r="V1097" i="6"/>
  <c r="Y1097" i="6" s="1"/>
  <c r="Z1097" i="6" s="1"/>
  <c r="AA1097" i="6" s="1"/>
  <c r="U1097" i="6"/>
  <c r="W1096" i="6"/>
  <c r="X1096" i="6" s="1"/>
  <c r="V1096" i="6"/>
  <c r="Y1096" i="6" s="1"/>
  <c r="Z1096" i="6" s="1"/>
  <c r="U1096" i="6"/>
  <c r="Z1095" i="6"/>
  <c r="Y1095" i="6"/>
  <c r="W1095" i="6"/>
  <c r="X1095" i="6" s="1"/>
  <c r="V1095" i="6"/>
  <c r="U1095" i="6"/>
  <c r="X1094" i="6"/>
  <c r="W1094" i="6"/>
  <c r="V1094" i="6"/>
  <c r="Y1094" i="6" s="1"/>
  <c r="Z1094" i="6" s="1"/>
  <c r="AA1094" i="6" s="1"/>
  <c r="U1094" i="6"/>
  <c r="Z1093" i="6"/>
  <c r="Y1093" i="6"/>
  <c r="X1093" i="6"/>
  <c r="W1093" i="6"/>
  <c r="V1093" i="6"/>
  <c r="U1093" i="6"/>
  <c r="W1092" i="6"/>
  <c r="X1092" i="6" s="1"/>
  <c r="AB1092" i="6" s="1"/>
  <c r="V1092" i="6"/>
  <c r="Y1092" i="6" s="1"/>
  <c r="Z1092" i="6" s="1"/>
  <c r="AA1092" i="6" s="1"/>
  <c r="U1092" i="6"/>
  <c r="X1091" i="6"/>
  <c r="W1091" i="6"/>
  <c r="V1091" i="6"/>
  <c r="Y1091" i="6" s="1"/>
  <c r="Z1091" i="6" s="1"/>
  <c r="U1091" i="6"/>
  <c r="Z1090" i="6"/>
  <c r="Y1090" i="6"/>
  <c r="W1090" i="6"/>
  <c r="X1090" i="6" s="1"/>
  <c r="V1090" i="6"/>
  <c r="U1090" i="6"/>
  <c r="AA1090" i="6" s="1"/>
  <c r="X1089" i="6"/>
  <c r="W1089" i="6"/>
  <c r="V1089" i="6"/>
  <c r="Y1089" i="6" s="1"/>
  <c r="Z1089" i="6" s="1"/>
  <c r="AA1089" i="6" s="1"/>
  <c r="U1089" i="6"/>
  <c r="AC1088" i="6"/>
  <c r="AB1088" i="6"/>
  <c r="AD1088" i="6" s="1"/>
  <c r="W1088" i="6"/>
  <c r="X1088" i="6" s="1"/>
  <c r="V1088" i="6"/>
  <c r="Y1088" i="6" s="1"/>
  <c r="Z1088" i="6" s="1"/>
  <c r="U1088" i="6"/>
  <c r="AA1088" i="6" s="1"/>
  <c r="W1087" i="6"/>
  <c r="X1087" i="6" s="1"/>
  <c r="V1087" i="6"/>
  <c r="Y1087" i="6" s="1"/>
  <c r="Z1087" i="6" s="1"/>
  <c r="U1087" i="6"/>
  <c r="Z1086" i="6"/>
  <c r="X1086" i="6"/>
  <c r="W1086" i="6"/>
  <c r="V1086" i="6"/>
  <c r="Y1086" i="6" s="1"/>
  <c r="U1086" i="6"/>
  <c r="AA1086" i="6" s="1"/>
  <c r="Y1085" i="6"/>
  <c r="Z1085" i="6" s="1"/>
  <c r="AA1085" i="6" s="1"/>
  <c r="X1085" i="6"/>
  <c r="W1085" i="6"/>
  <c r="V1085" i="6"/>
  <c r="U1085" i="6"/>
  <c r="W1084" i="6"/>
  <c r="X1084" i="6" s="1"/>
  <c r="V1084" i="6"/>
  <c r="Y1084" i="6" s="1"/>
  <c r="Z1084" i="6" s="1"/>
  <c r="AA1084" i="6" s="1"/>
  <c r="AB1084" i="6" s="1"/>
  <c r="AD1084" i="6" s="1"/>
  <c r="U1084" i="6"/>
  <c r="Y1083" i="6"/>
  <c r="Z1083" i="6" s="1"/>
  <c r="W1083" i="6"/>
  <c r="X1083" i="6" s="1"/>
  <c r="V1083" i="6"/>
  <c r="U1083" i="6"/>
  <c r="W1082" i="6"/>
  <c r="X1082" i="6" s="1"/>
  <c r="V1082" i="6"/>
  <c r="Y1082" i="6" s="1"/>
  <c r="Z1082" i="6" s="1"/>
  <c r="U1082" i="6"/>
  <c r="AA1082" i="6" s="1"/>
  <c r="AB1082" i="6" s="1"/>
  <c r="X1081" i="6"/>
  <c r="W1081" i="6"/>
  <c r="V1081" i="6"/>
  <c r="Y1081" i="6" s="1"/>
  <c r="Z1081" i="6" s="1"/>
  <c r="U1081" i="6"/>
  <c r="Y1080" i="6"/>
  <c r="Z1080" i="6" s="1"/>
  <c r="W1080" i="6"/>
  <c r="X1080" i="6" s="1"/>
  <c r="V1080" i="6"/>
  <c r="U1080" i="6"/>
  <c r="X1079" i="6"/>
  <c r="W1079" i="6"/>
  <c r="V1079" i="6"/>
  <c r="Y1079" i="6" s="1"/>
  <c r="Z1079" i="6" s="1"/>
  <c r="AA1079" i="6" s="1"/>
  <c r="U1079" i="6"/>
  <c r="Z1078" i="6"/>
  <c r="AA1078" i="6" s="1"/>
  <c r="X1078" i="6"/>
  <c r="W1078" i="6"/>
  <c r="V1078" i="6"/>
  <c r="Y1078" i="6" s="1"/>
  <c r="U1078" i="6"/>
  <c r="Y1077" i="6"/>
  <c r="Z1077" i="6" s="1"/>
  <c r="X1077" i="6"/>
  <c r="W1077" i="6"/>
  <c r="V1077" i="6"/>
  <c r="U1077" i="6"/>
  <c r="AA1077" i="6" s="1"/>
  <c r="AB1077" i="6" s="1"/>
  <c r="AD1077" i="6" s="1"/>
  <c r="Z1076" i="6"/>
  <c r="X1076" i="6"/>
  <c r="W1076" i="6"/>
  <c r="V1076" i="6"/>
  <c r="Y1076" i="6" s="1"/>
  <c r="U1076" i="6"/>
  <c r="AD1075" i="6"/>
  <c r="AC1075" i="6"/>
  <c r="Y1075" i="6"/>
  <c r="Z1075" i="6" s="1"/>
  <c r="X1075" i="6"/>
  <c r="AB1075" i="6" s="1"/>
  <c r="W1075" i="6"/>
  <c r="V1075" i="6"/>
  <c r="U1075" i="6"/>
  <c r="AA1075" i="6" s="1"/>
  <c r="AA1074" i="6"/>
  <c r="Z1074" i="6"/>
  <c r="Y1074" i="6"/>
  <c r="X1074" i="6"/>
  <c r="W1074" i="6"/>
  <c r="V1074" i="6"/>
  <c r="U1074" i="6"/>
  <c r="AB1073" i="6"/>
  <c r="Y1073" i="6"/>
  <c r="Z1073" i="6" s="1"/>
  <c r="W1073" i="6"/>
  <c r="X1073" i="6" s="1"/>
  <c r="V1073" i="6"/>
  <c r="U1073" i="6"/>
  <c r="AA1073" i="6" s="1"/>
  <c r="Z1072" i="6"/>
  <c r="Y1072" i="6"/>
  <c r="W1072" i="6"/>
  <c r="X1072" i="6" s="1"/>
  <c r="V1072" i="6"/>
  <c r="U1072" i="6"/>
  <c r="W1071" i="6"/>
  <c r="X1071" i="6" s="1"/>
  <c r="V1071" i="6"/>
  <c r="Y1071" i="6" s="1"/>
  <c r="Z1071" i="6" s="1"/>
  <c r="AA1071" i="6" s="1"/>
  <c r="U1071" i="6"/>
  <c r="Z1070" i="6"/>
  <c r="AA1070" i="6" s="1"/>
  <c r="Y1070" i="6"/>
  <c r="W1070" i="6"/>
  <c r="X1070" i="6" s="1"/>
  <c r="V1070" i="6"/>
  <c r="U1070" i="6"/>
  <c r="Y1069" i="6"/>
  <c r="Z1069" i="6" s="1"/>
  <c r="AA1069" i="6" s="1"/>
  <c r="AB1069" i="6" s="1"/>
  <c r="X1069" i="6"/>
  <c r="W1069" i="6"/>
  <c r="V1069" i="6"/>
  <c r="U1069" i="6"/>
  <c r="Y1068" i="6"/>
  <c r="Z1068" i="6" s="1"/>
  <c r="AA1068" i="6" s="1"/>
  <c r="W1068" i="6"/>
  <c r="X1068" i="6" s="1"/>
  <c r="V1068" i="6"/>
  <c r="U1068" i="6"/>
  <c r="Y1067" i="6"/>
  <c r="Z1067" i="6" s="1"/>
  <c r="X1067" i="6"/>
  <c r="W1067" i="6"/>
  <c r="V1067" i="6"/>
  <c r="U1067" i="6"/>
  <c r="AA1067" i="6" s="1"/>
  <c r="AB1067" i="6" s="1"/>
  <c r="AA1066" i="6"/>
  <c r="Z1066" i="6"/>
  <c r="Y1066" i="6"/>
  <c r="X1066" i="6"/>
  <c r="W1066" i="6"/>
  <c r="V1066" i="6"/>
  <c r="U1066" i="6"/>
  <c r="Y1065" i="6"/>
  <c r="Z1065" i="6" s="1"/>
  <c r="W1065" i="6"/>
  <c r="X1065" i="6" s="1"/>
  <c r="V1065" i="6"/>
  <c r="U1065" i="6"/>
  <c r="AA1065" i="6" s="1"/>
  <c r="AB1065" i="6" s="1"/>
  <c r="AA1064" i="6"/>
  <c r="AB1064" i="6" s="1"/>
  <c r="Z1064" i="6"/>
  <c r="Y1064" i="6"/>
  <c r="W1064" i="6"/>
  <c r="X1064" i="6" s="1"/>
  <c r="V1064" i="6"/>
  <c r="U1064" i="6"/>
  <c r="AA1063" i="6"/>
  <c r="W1063" i="6"/>
  <c r="X1063" i="6" s="1"/>
  <c r="AB1063" i="6" s="1"/>
  <c r="AD1063" i="6" s="1"/>
  <c r="V1063" i="6"/>
  <c r="Y1063" i="6" s="1"/>
  <c r="Z1063" i="6" s="1"/>
  <c r="U1063" i="6"/>
  <c r="Z1062" i="6"/>
  <c r="AA1062" i="6" s="1"/>
  <c r="Y1062" i="6"/>
  <c r="W1062" i="6"/>
  <c r="X1062" i="6" s="1"/>
  <c r="V1062" i="6"/>
  <c r="U1062" i="6"/>
  <c r="AA1061" i="6"/>
  <c r="AB1061" i="6" s="1"/>
  <c r="Y1061" i="6"/>
  <c r="Z1061" i="6" s="1"/>
  <c r="X1061" i="6"/>
  <c r="W1061" i="6"/>
  <c r="V1061" i="6"/>
  <c r="U1061" i="6"/>
  <c r="Y1060" i="6"/>
  <c r="Z1060" i="6" s="1"/>
  <c r="AA1060" i="6" s="1"/>
  <c r="W1060" i="6"/>
  <c r="X1060" i="6" s="1"/>
  <c r="V1060" i="6"/>
  <c r="U1060" i="6"/>
  <c r="Y1059" i="6"/>
  <c r="Z1059" i="6" s="1"/>
  <c r="X1059" i="6"/>
  <c r="W1059" i="6"/>
  <c r="V1059" i="6"/>
  <c r="U1059" i="6"/>
  <c r="AA1059" i="6" s="1"/>
  <c r="AB1059" i="6" s="1"/>
  <c r="Y1058" i="6"/>
  <c r="Z1058" i="6" s="1"/>
  <c r="X1058" i="6"/>
  <c r="W1058" i="6"/>
  <c r="V1058" i="6"/>
  <c r="U1058" i="6"/>
  <c r="AC1057" i="6"/>
  <c r="AB1057" i="6"/>
  <c r="AD1057" i="6" s="1"/>
  <c r="Y1057" i="6"/>
  <c r="Z1057" i="6" s="1"/>
  <c r="W1057" i="6"/>
  <c r="X1057" i="6" s="1"/>
  <c r="V1057" i="6"/>
  <c r="U1057" i="6"/>
  <c r="AA1057" i="6" s="1"/>
  <c r="Y1056" i="6"/>
  <c r="Z1056" i="6" s="1"/>
  <c r="W1056" i="6"/>
  <c r="X1056" i="6" s="1"/>
  <c r="V1056" i="6"/>
  <c r="U1056" i="6"/>
  <c r="AA1055" i="6"/>
  <c r="W1055" i="6"/>
  <c r="X1055" i="6" s="1"/>
  <c r="V1055" i="6"/>
  <c r="Y1055" i="6" s="1"/>
  <c r="Z1055" i="6" s="1"/>
  <c r="U1055" i="6"/>
  <c r="Y1054" i="6"/>
  <c r="Z1054" i="6" s="1"/>
  <c r="AA1054" i="6" s="1"/>
  <c r="W1054" i="6"/>
  <c r="X1054" i="6" s="1"/>
  <c r="V1054" i="6"/>
  <c r="U1054" i="6"/>
  <c r="AA1053" i="6"/>
  <c r="AB1053" i="6" s="1"/>
  <c r="Y1053" i="6"/>
  <c r="Z1053" i="6" s="1"/>
  <c r="X1053" i="6"/>
  <c r="W1053" i="6"/>
  <c r="V1053" i="6"/>
  <c r="U1053" i="6"/>
  <c r="Y1052" i="6"/>
  <c r="Z1052" i="6" s="1"/>
  <c r="AA1052" i="6" s="1"/>
  <c r="W1052" i="6"/>
  <c r="X1052" i="6" s="1"/>
  <c r="V1052" i="6"/>
  <c r="U1052" i="6"/>
  <c r="Y1051" i="6"/>
  <c r="Z1051" i="6" s="1"/>
  <c r="X1051" i="6"/>
  <c r="W1051" i="6"/>
  <c r="V1051" i="6"/>
  <c r="U1051" i="6"/>
  <c r="AA1051" i="6" s="1"/>
  <c r="AB1051" i="6" s="1"/>
  <c r="Z1050" i="6"/>
  <c r="Y1050" i="6"/>
  <c r="X1050" i="6"/>
  <c r="W1050" i="6"/>
  <c r="V1050" i="6"/>
  <c r="U1050" i="6"/>
  <c r="AA1050" i="6" s="1"/>
  <c r="Y1049" i="6"/>
  <c r="Z1049" i="6" s="1"/>
  <c r="W1049" i="6"/>
  <c r="X1049" i="6" s="1"/>
  <c r="V1049" i="6"/>
  <c r="U1049" i="6"/>
  <c r="AA1049" i="6" s="1"/>
  <c r="AD1048" i="6"/>
  <c r="Z1048" i="6"/>
  <c r="W1048" i="6"/>
  <c r="X1048" i="6" s="1"/>
  <c r="V1048" i="6"/>
  <c r="Y1048" i="6" s="1"/>
  <c r="U1048" i="6"/>
  <c r="AA1048" i="6" s="1"/>
  <c r="AB1048" i="6" s="1"/>
  <c r="AC1048" i="6" s="1"/>
  <c r="Y1047" i="6"/>
  <c r="Z1047" i="6" s="1"/>
  <c r="W1047" i="6"/>
  <c r="X1047" i="6" s="1"/>
  <c r="V1047" i="6"/>
  <c r="U1047" i="6"/>
  <c r="AA1046" i="6"/>
  <c r="Z1046" i="6"/>
  <c r="Y1046" i="6"/>
  <c r="W1046" i="6"/>
  <c r="X1046" i="6" s="1"/>
  <c r="AB1046" i="6" s="1"/>
  <c r="V1046" i="6"/>
  <c r="U1046" i="6"/>
  <c r="W1045" i="6"/>
  <c r="X1045" i="6" s="1"/>
  <c r="V1045" i="6"/>
  <c r="Y1045" i="6" s="1"/>
  <c r="Z1045" i="6" s="1"/>
  <c r="U1045" i="6"/>
  <c r="W1044" i="6"/>
  <c r="X1044" i="6" s="1"/>
  <c r="V1044" i="6"/>
  <c r="Y1044" i="6" s="1"/>
  <c r="Z1044" i="6" s="1"/>
  <c r="U1044" i="6"/>
  <c r="AA1044" i="6" s="1"/>
  <c r="Z1043" i="6"/>
  <c r="Y1043" i="6"/>
  <c r="W1043" i="6"/>
  <c r="X1043" i="6" s="1"/>
  <c r="V1043" i="6"/>
  <c r="U1043" i="6"/>
  <c r="Y1042" i="6"/>
  <c r="Z1042" i="6" s="1"/>
  <c r="AA1042" i="6" s="1"/>
  <c r="W1042" i="6"/>
  <c r="X1042" i="6" s="1"/>
  <c r="AB1042" i="6" s="1"/>
  <c r="V1042" i="6"/>
  <c r="U1042" i="6"/>
  <c r="Y1041" i="6"/>
  <c r="Z1041" i="6" s="1"/>
  <c r="W1041" i="6"/>
  <c r="X1041" i="6" s="1"/>
  <c r="V1041" i="6"/>
  <c r="U1041" i="6"/>
  <c r="Y1040" i="6"/>
  <c r="Z1040" i="6" s="1"/>
  <c r="AA1040" i="6" s="1"/>
  <c r="W1040" i="6"/>
  <c r="X1040" i="6" s="1"/>
  <c r="V1040" i="6"/>
  <c r="U1040" i="6"/>
  <c r="Y1039" i="6"/>
  <c r="Z1039" i="6" s="1"/>
  <c r="W1039" i="6"/>
  <c r="X1039" i="6" s="1"/>
  <c r="V1039" i="6"/>
  <c r="U1039" i="6"/>
  <c r="Z1038" i="6"/>
  <c r="AA1038" i="6" s="1"/>
  <c r="AB1038" i="6" s="1"/>
  <c r="Y1038" i="6"/>
  <c r="W1038" i="6"/>
  <c r="X1038" i="6" s="1"/>
  <c r="V1038" i="6"/>
  <c r="U1038" i="6"/>
  <c r="AA1037" i="6"/>
  <c r="Z1037" i="6"/>
  <c r="Y1037" i="6"/>
  <c r="W1037" i="6"/>
  <c r="X1037" i="6" s="1"/>
  <c r="AB1037" i="6" s="1"/>
  <c r="V1037" i="6"/>
  <c r="U1037" i="6"/>
  <c r="W1036" i="6"/>
  <c r="X1036" i="6" s="1"/>
  <c r="V1036" i="6"/>
  <c r="Y1036" i="6" s="1"/>
  <c r="Z1036" i="6" s="1"/>
  <c r="AA1036" i="6" s="1"/>
  <c r="U1036" i="6"/>
  <c r="Y1035" i="6"/>
  <c r="Z1035" i="6" s="1"/>
  <c r="AA1035" i="6" s="1"/>
  <c r="X1035" i="6"/>
  <c r="W1035" i="6"/>
  <c r="V1035" i="6"/>
  <c r="U1035" i="6"/>
  <c r="X1034" i="6"/>
  <c r="W1034" i="6"/>
  <c r="V1034" i="6"/>
  <c r="Y1034" i="6" s="1"/>
  <c r="Z1034" i="6" s="1"/>
  <c r="AA1034" i="6" s="1"/>
  <c r="U1034" i="6"/>
  <c r="Y1033" i="6"/>
  <c r="Z1033" i="6" s="1"/>
  <c r="W1033" i="6"/>
  <c r="X1033" i="6" s="1"/>
  <c r="V1033" i="6"/>
  <c r="U1033" i="6"/>
  <c r="X1032" i="6"/>
  <c r="W1032" i="6"/>
  <c r="V1032" i="6"/>
  <c r="Y1032" i="6" s="1"/>
  <c r="Z1032" i="6" s="1"/>
  <c r="U1032" i="6"/>
  <c r="AA1032" i="6" s="1"/>
  <c r="X1031" i="6"/>
  <c r="W1031" i="6"/>
  <c r="V1031" i="6"/>
  <c r="Y1031" i="6" s="1"/>
  <c r="Z1031" i="6" s="1"/>
  <c r="U1031" i="6"/>
  <c r="Y1030" i="6"/>
  <c r="Z1030" i="6" s="1"/>
  <c r="W1030" i="6"/>
  <c r="X1030" i="6" s="1"/>
  <c r="V1030" i="6"/>
  <c r="U1030" i="6"/>
  <c r="AA1029" i="6"/>
  <c r="X1029" i="6"/>
  <c r="AB1029" i="6" s="1"/>
  <c r="W1029" i="6"/>
  <c r="V1029" i="6"/>
  <c r="Y1029" i="6" s="1"/>
  <c r="Z1029" i="6" s="1"/>
  <c r="U1029" i="6"/>
  <c r="W1028" i="6"/>
  <c r="X1028" i="6" s="1"/>
  <c r="V1028" i="6"/>
  <c r="Y1028" i="6" s="1"/>
  <c r="Z1028" i="6" s="1"/>
  <c r="U1028" i="6"/>
  <c r="Y1027" i="6"/>
  <c r="Z1027" i="6" s="1"/>
  <c r="AA1027" i="6" s="1"/>
  <c r="W1027" i="6"/>
  <c r="X1027" i="6" s="1"/>
  <c r="AB1027" i="6" s="1"/>
  <c r="V1027" i="6"/>
  <c r="U1027" i="6"/>
  <c r="Y1026" i="6"/>
  <c r="Z1026" i="6" s="1"/>
  <c r="X1026" i="6"/>
  <c r="W1026" i="6"/>
  <c r="V1026" i="6"/>
  <c r="U1026" i="6"/>
  <c r="AA1025" i="6"/>
  <c r="AB1025" i="6" s="1"/>
  <c r="AD1025" i="6" s="1"/>
  <c r="Y1025" i="6"/>
  <c r="Z1025" i="6" s="1"/>
  <c r="W1025" i="6"/>
  <c r="X1025" i="6" s="1"/>
  <c r="V1025" i="6"/>
  <c r="U1025" i="6"/>
  <c r="Y1024" i="6"/>
  <c r="Z1024" i="6" s="1"/>
  <c r="AA1024" i="6" s="1"/>
  <c r="W1024" i="6"/>
  <c r="X1024" i="6" s="1"/>
  <c r="AB1024" i="6" s="1"/>
  <c r="V1024" i="6"/>
  <c r="U1024" i="6"/>
  <c r="W1023" i="6"/>
  <c r="X1023" i="6" s="1"/>
  <c r="V1023" i="6"/>
  <c r="Y1023" i="6" s="1"/>
  <c r="Z1023" i="6" s="1"/>
  <c r="AA1023" i="6" s="1"/>
  <c r="U1023" i="6"/>
  <c r="AB1022" i="6"/>
  <c r="AA1022" i="6"/>
  <c r="Z1022" i="6"/>
  <c r="Y1022" i="6"/>
  <c r="W1022" i="6"/>
  <c r="X1022" i="6" s="1"/>
  <c r="V1022" i="6"/>
  <c r="U1022" i="6"/>
  <c r="X1021" i="6"/>
  <c r="W1021" i="6"/>
  <c r="V1021" i="6"/>
  <c r="Y1021" i="6" s="1"/>
  <c r="Z1021" i="6" s="1"/>
  <c r="U1021" i="6"/>
  <c r="AA1021" i="6" s="1"/>
  <c r="W1020" i="6"/>
  <c r="X1020" i="6" s="1"/>
  <c r="V1020" i="6"/>
  <c r="Y1020" i="6" s="1"/>
  <c r="Z1020" i="6" s="1"/>
  <c r="U1020" i="6"/>
  <c r="Z1019" i="6"/>
  <c r="Y1019" i="6"/>
  <c r="W1019" i="6"/>
  <c r="X1019" i="6" s="1"/>
  <c r="V1019" i="6"/>
  <c r="U1019" i="6"/>
  <c r="Y1018" i="6"/>
  <c r="Z1018" i="6" s="1"/>
  <c r="X1018" i="6"/>
  <c r="W1018" i="6"/>
  <c r="V1018" i="6"/>
  <c r="U1018" i="6"/>
  <c r="AA1017" i="6"/>
  <c r="Y1017" i="6"/>
  <c r="Z1017" i="6" s="1"/>
  <c r="W1017" i="6"/>
  <c r="X1017" i="6" s="1"/>
  <c r="V1017" i="6"/>
  <c r="U1017" i="6"/>
  <c r="Z1016" i="6"/>
  <c r="AA1016" i="6" s="1"/>
  <c r="W1016" i="6"/>
  <c r="X1016" i="6" s="1"/>
  <c r="V1016" i="6"/>
  <c r="Y1016" i="6" s="1"/>
  <c r="U1016" i="6"/>
  <c r="Y1015" i="6"/>
  <c r="Z1015" i="6" s="1"/>
  <c r="AA1015" i="6" s="1"/>
  <c r="W1015" i="6"/>
  <c r="X1015" i="6" s="1"/>
  <c r="AB1015" i="6" s="1"/>
  <c r="V1015" i="6"/>
  <c r="U1015" i="6"/>
  <c r="Y1014" i="6"/>
  <c r="Z1014" i="6" s="1"/>
  <c r="W1014" i="6"/>
  <c r="X1014" i="6" s="1"/>
  <c r="V1014" i="6"/>
  <c r="U1014" i="6"/>
  <c r="AA1014" i="6" s="1"/>
  <c r="AB1014" i="6" s="1"/>
  <c r="W1013" i="6"/>
  <c r="X1013" i="6" s="1"/>
  <c r="V1013" i="6"/>
  <c r="Y1013" i="6" s="1"/>
  <c r="Z1013" i="6" s="1"/>
  <c r="U1013" i="6"/>
  <c r="X1012" i="6"/>
  <c r="W1012" i="6"/>
  <c r="V1012" i="6"/>
  <c r="Y1012" i="6" s="1"/>
  <c r="Z1012" i="6" s="1"/>
  <c r="U1012" i="6"/>
  <c r="Y1011" i="6"/>
  <c r="Z1011" i="6" s="1"/>
  <c r="AA1011" i="6" s="1"/>
  <c r="AB1011" i="6" s="1"/>
  <c r="X1011" i="6"/>
  <c r="W1011" i="6"/>
  <c r="V1011" i="6"/>
  <c r="U1011" i="6"/>
  <c r="W1010" i="6"/>
  <c r="X1010" i="6" s="1"/>
  <c r="V1010" i="6"/>
  <c r="Y1010" i="6" s="1"/>
  <c r="Z1010" i="6" s="1"/>
  <c r="U1010" i="6"/>
  <c r="Y1009" i="6"/>
  <c r="Z1009" i="6" s="1"/>
  <c r="AA1009" i="6" s="1"/>
  <c r="AB1009" i="6" s="1"/>
  <c r="AD1009" i="6" s="1"/>
  <c r="W1009" i="6"/>
  <c r="X1009" i="6" s="1"/>
  <c r="V1009" i="6"/>
  <c r="U1009" i="6"/>
  <c r="AA1008" i="6"/>
  <c r="Z1008" i="6"/>
  <c r="Y1008" i="6"/>
  <c r="W1008" i="6"/>
  <c r="X1008" i="6" s="1"/>
  <c r="AB1008" i="6" s="1"/>
  <c r="V1008" i="6"/>
  <c r="U1008" i="6"/>
  <c r="AA1007" i="6"/>
  <c r="Z1007" i="6"/>
  <c r="W1007" i="6"/>
  <c r="X1007" i="6" s="1"/>
  <c r="V1007" i="6"/>
  <c r="Y1007" i="6" s="1"/>
  <c r="U1007" i="6"/>
  <c r="Z1006" i="6"/>
  <c r="Y1006" i="6"/>
  <c r="W1006" i="6"/>
  <c r="X1006" i="6" s="1"/>
  <c r="V1006" i="6"/>
  <c r="U1006" i="6"/>
  <c r="X1005" i="6"/>
  <c r="W1005" i="6"/>
  <c r="V1005" i="6"/>
  <c r="Y1005" i="6" s="1"/>
  <c r="Z1005" i="6" s="1"/>
  <c r="U1005" i="6"/>
  <c r="W1004" i="6"/>
  <c r="X1004" i="6" s="1"/>
  <c r="V1004" i="6"/>
  <c r="Y1004" i="6" s="1"/>
  <c r="Z1004" i="6" s="1"/>
  <c r="U1004" i="6"/>
  <c r="Z1003" i="6"/>
  <c r="Y1003" i="6"/>
  <c r="W1003" i="6"/>
  <c r="X1003" i="6" s="1"/>
  <c r="V1003" i="6"/>
  <c r="U1003" i="6"/>
  <c r="Z1002" i="6"/>
  <c r="Y1002" i="6"/>
  <c r="X1002" i="6"/>
  <c r="W1002" i="6"/>
  <c r="V1002" i="6"/>
  <c r="U1002" i="6"/>
  <c r="Y1001" i="6"/>
  <c r="Z1001" i="6" s="1"/>
  <c r="W1001" i="6"/>
  <c r="X1001" i="6" s="1"/>
  <c r="V1001" i="6"/>
  <c r="U1001" i="6"/>
  <c r="W1000" i="6"/>
  <c r="X1000" i="6" s="1"/>
  <c r="AB1000" i="6" s="1"/>
  <c r="AD1000" i="6" s="1"/>
  <c r="V1000" i="6"/>
  <c r="Y1000" i="6" s="1"/>
  <c r="Z1000" i="6" s="1"/>
  <c r="AA1000" i="6" s="1"/>
  <c r="U1000" i="6"/>
  <c r="AA999" i="6"/>
  <c r="Z999" i="6"/>
  <c r="Y999" i="6"/>
  <c r="X999" i="6"/>
  <c r="W999" i="6"/>
  <c r="V999" i="6"/>
  <c r="U999" i="6"/>
  <c r="Y998" i="6"/>
  <c r="Z998" i="6" s="1"/>
  <c r="W998" i="6"/>
  <c r="X998" i="6" s="1"/>
  <c r="V998" i="6"/>
  <c r="U998" i="6"/>
  <c r="AA998" i="6" s="1"/>
  <c r="AB998" i="6" s="1"/>
  <c r="AC998" i="6" s="1"/>
  <c r="AC997" i="6"/>
  <c r="W997" i="6"/>
  <c r="X997" i="6" s="1"/>
  <c r="V997" i="6"/>
  <c r="Y997" i="6" s="1"/>
  <c r="Z997" i="6" s="1"/>
  <c r="AA997" i="6" s="1"/>
  <c r="AB997" i="6" s="1"/>
  <c r="AD997" i="6" s="1"/>
  <c r="U997" i="6"/>
  <c r="X996" i="6"/>
  <c r="W996" i="6"/>
  <c r="V996" i="6"/>
  <c r="Y996" i="6" s="1"/>
  <c r="Z996" i="6" s="1"/>
  <c r="U996" i="6"/>
  <c r="Y995" i="6"/>
  <c r="Z995" i="6" s="1"/>
  <c r="AA995" i="6" s="1"/>
  <c r="W995" i="6"/>
  <c r="X995" i="6" s="1"/>
  <c r="AB995" i="6" s="1"/>
  <c r="V995" i="6"/>
  <c r="U995" i="6"/>
  <c r="X994" i="6"/>
  <c r="W994" i="6"/>
  <c r="V994" i="6"/>
  <c r="Y994" i="6" s="1"/>
  <c r="Z994" i="6" s="1"/>
  <c r="U994" i="6"/>
  <c r="AB993" i="6"/>
  <c r="AD993" i="6" s="1"/>
  <c r="AA993" i="6"/>
  <c r="Y993" i="6"/>
  <c r="Z993" i="6" s="1"/>
  <c r="W993" i="6"/>
  <c r="X993" i="6" s="1"/>
  <c r="V993" i="6"/>
  <c r="U993" i="6"/>
  <c r="Y992" i="6"/>
  <c r="Z992" i="6" s="1"/>
  <c r="AA992" i="6" s="1"/>
  <c r="X992" i="6"/>
  <c r="W992" i="6"/>
  <c r="V992" i="6"/>
  <c r="U992" i="6"/>
  <c r="Z991" i="6"/>
  <c r="AA991" i="6" s="1"/>
  <c r="W991" i="6"/>
  <c r="X991" i="6" s="1"/>
  <c r="V991" i="6"/>
  <c r="Y991" i="6" s="1"/>
  <c r="U991" i="6"/>
  <c r="Y990" i="6"/>
  <c r="Z990" i="6" s="1"/>
  <c r="W990" i="6"/>
  <c r="X990" i="6" s="1"/>
  <c r="V990" i="6"/>
  <c r="U990" i="6"/>
  <c r="X989" i="6"/>
  <c r="W989" i="6"/>
  <c r="V989" i="6"/>
  <c r="Y989" i="6" s="1"/>
  <c r="Z989" i="6" s="1"/>
  <c r="U989" i="6"/>
  <c r="W988" i="6"/>
  <c r="X988" i="6" s="1"/>
  <c r="V988" i="6"/>
  <c r="Y988" i="6" s="1"/>
  <c r="Z988" i="6" s="1"/>
  <c r="U988" i="6"/>
  <c r="Z987" i="6"/>
  <c r="Y987" i="6"/>
  <c r="X987" i="6"/>
  <c r="W987" i="6"/>
  <c r="V987" i="6"/>
  <c r="U987" i="6"/>
  <c r="Y986" i="6"/>
  <c r="Z986" i="6" s="1"/>
  <c r="X986" i="6"/>
  <c r="W986" i="6"/>
  <c r="V986" i="6"/>
  <c r="U986" i="6"/>
  <c r="W985" i="6"/>
  <c r="X985" i="6" s="1"/>
  <c r="V985" i="6"/>
  <c r="Y985" i="6" s="1"/>
  <c r="Z985" i="6" s="1"/>
  <c r="U985" i="6"/>
  <c r="W984" i="6"/>
  <c r="X984" i="6" s="1"/>
  <c r="V984" i="6"/>
  <c r="Y984" i="6" s="1"/>
  <c r="Z984" i="6" s="1"/>
  <c r="AA984" i="6" s="1"/>
  <c r="AB984" i="6" s="1"/>
  <c r="AD984" i="6" s="1"/>
  <c r="U984" i="6"/>
  <c r="Z983" i="6"/>
  <c r="AA983" i="6" s="1"/>
  <c r="Y983" i="6"/>
  <c r="W983" i="6"/>
  <c r="X983" i="6" s="1"/>
  <c r="V983" i="6"/>
  <c r="U983" i="6"/>
  <c r="Y982" i="6"/>
  <c r="Z982" i="6" s="1"/>
  <c r="W982" i="6"/>
  <c r="X982" i="6" s="1"/>
  <c r="V982" i="6"/>
  <c r="U982" i="6"/>
  <c r="AA981" i="6"/>
  <c r="AB981" i="6" s="1"/>
  <c r="AD981" i="6" s="1"/>
  <c r="W981" i="6"/>
  <c r="X981" i="6" s="1"/>
  <c r="V981" i="6"/>
  <c r="Y981" i="6" s="1"/>
  <c r="Z981" i="6" s="1"/>
  <c r="U981" i="6"/>
  <c r="X980" i="6"/>
  <c r="W980" i="6"/>
  <c r="V980" i="6"/>
  <c r="Y980" i="6" s="1"/>
  <c r="Z980" i="6" s="1"/>
  <c r="U980" i="6"/>
  <c r="Y979" i="6"/>
  <c r="Z979" i="6" s="1"/>
  <c r="AA979" i="6" s="1"/>
  <c r="W979" i="6"/>
  <c r="X979" i="6" s="1"/>
  <c r="AB979" i="6" s="1"/>
  <c r="V979" i="6"/>
  <c r="U979" i="6"/>
  <c r="W978" i="6"/>
  <c r="X978" i="6" s="1"/>
  <c r="V978" i="6"/>
  <c r="Y978" i="6" s="1"/>
  <c r="Z978" i="6" s="1"/>
  <c r="U978" i="6"/>
  <c r="Y977" i="6"/>
  <c r="Z977" i="6" s="1"/>
  <c r="AA977" i="6" s="1"/>
  <c r="AB977" i="6" s="1"/>
  <c r="AD977" i="6" s="1"/>
  <c r="W977" i="6"/>
  <c r="X977" i="6" s="1"/>
  <c r="V977" i="6"/>
  <c r="U977" i="6"/>
  <c r="Y976" i="6"/>
  <c r="Z976" i="6" s="1"/>
  <c r="AA976" i="6" s="1"/>
  <c r="W976" i="6"/>
  <c r="X976" i="6" s="1"/>
  <c r="AB976" i="6" s="1"/>
  <c r="V976" i="6"/>
  <c r="U976" i="6"/>
  <c r="W975" i="6"/>
  <c r="X975" i="6" s="1"/>
  <c r="V975" i="6"/>
  <c r="Y975" i="6" s="1"/>
  <c r="Z975" i="6" s="1"/>
  <c r="AA975" i="6" s="1"/>
  <c r="U975" i="6"/>
  <c r="AC974" i="6"/>
  <c r="Z974" i="6"/>
  <c r="Y974" i="6"/>
  <c r="W974" i="6"/>
  <c r="X974" i="6" s="1"/>
  <c r="V974" i="6"/>
  <c r="U974" i="6"/>
  <c r="AA974" i="6" s="1"/>
  <c r="AB974" i="6" s="1"/>
  <c r="AD974" i="6" s="1"/>
  <c r="X973" i="6"/>
  <c r="W973" i="6"/>
  <c r="V973" i="6"/>
  <c r="Y973" i="6" s="1"/>
  <c r="Z973" i="6" s="1"/>
  <c r="U973" i="6"/>
  <c r="AA972" i="6"/>
  <c r="W972" i="6"/>
  <c r="X972" i="6" s="1"/>
  <c r="V972" i="6"/>
  <c r="Y972" i="6" s="1"/>
  <c r="Z972" i="6" s="1"/>
  <c r="U972" i="6"/>
  <c r="Z971" i="6"/>
  <c r="Y971" i="6"/>
  <c r="W971" i="6"/>
  <c r="X971" i="6" s="1"/>
  <c r="V971" i="6"/>
  <c r="U971" i="6"/>
  <c r="Y970" i="6"/>
  <c r="Z970" i="6" s="1"/>
  <c r="X970" i="6"/>
  <c r="W970" i="6"/>
  <c r="V970" i="6"/>
  <c r="U970" i="6"/>
  <c r="AA970" i="6" s="1"/>
  <c r="Y969" i="6"/>
  <c r="Z969" i="6" s="1"/>
  <c r="AA969" i="6" s="1"/>
  <c r="W969" i="6"/>
  <c r="X969" i="6" s="1"/>
  <c r="V969" i="6"/>
  <c r="U969" i="6"/>
  <c r="X968" i="6"/>
  <c r="W968" i="6"/>
  <c r="V968" i="6"/>
  <c r="Y968" i="6" s="1"/>
  <c r="Z968" i="6" s="1"/>
  <c r="AA968" i="6" s="1"/>
  <c r="AB968" i="6" s="1"/>
  <c r="AD968" i="6" s="1"/>
  <c r="U968" i="6"/>
  <c r="X967" i="6"/>
  <c r="W967" i="6"/>
  <c r="V967" i="6"/>
  <c r="Y967" i="6" s="1"/>
  <c r="Z967" i="6" s="1"/>
  <c r="AA967" i="6" s="1"/>
  <c r="U967" i="6"/>
  <c r="Y966" i="6"/>
  <c r="Z966" i="6" s="1"/>
  <c r="W966" i="6"/>
  <c r="X966" i="6" s="1"/>
  <c r="V966" i="6"/>
  <c r="U966" i="6"/>
  <c r="Y965" i="6"/>
  <c r="Z965" i="6" s="1"/>
  <c r="X965" i="6"/>
  <c r="W965" i="6"/>
  <c r="V965" i="6"/>
  <c r="U965" i="6"/>
  <c r="W964" i="6"/>
  <c r="X964" i="6" s="1"/>
  <c r="AB964" i="6" s="1"/>
  <c r="V964" i="6"/>
  <c r="Y964" i="6" s="1"/>
  <c r="Z964" i="6" s="1"/>
  <c r="AA964" i="6" s="1"/>
  <c r="U964" i="6"/>
  <c r="X963" i="6"/>
  <c r="W963" i="6"/>
  <c r="V963" i="6"/>
  <c r="Y963" i="6" s="1"/>
  <c r="Z963" i="6" s="1"/>
  <c r="AA963" i="6" s="1"/>
  <c r="AB963" i="6" s="1"/>
  <c r="U963" i="6"/>
  <c r="AC962" i="6"/>
  <c r="X962" i="6"/>
  <c r="W962" i="6"/>
  <c r="V962" i="6"/>
  <c r="Y962" i="6" s="1"/>
  <c r="Z962" i="6" s="1"/>
  <c r="AA962" i="6" s="1"/>
  <c r="AB962" i="6" s="1"/>
  <c r="AD962" i="6" s="1"/>
  <c r="U962" i="6"/>
  <c r="W961" i="6"/>
  <c r="X961" i="6" s="1"/>
  <c r="V961" i="6"/>
  <c r="Y961" i="6" s="1"/>
  <c r="Z961" i="6" s="1"/>
  <c r="U961" i="6"/>
  <c r="Y960" i="6"/>
  <c r="Z960" i="6" s="1"/>
  <c r="AA960" i="6" s="1"/>
  <c r="AB960" i="6" s="1"/>
  <c r="W960" i="6"/>
  <c r="X960" i="6" s="1"/>
  <c r="V960" i="6"/>
  <c r="U960" i="6"/>
  <c r="Y959" i="6"/>
  <c r="Z959" i="6" s="1"/>
  <c r="X959" i="6"/>
  <c r="W959" i="6"/>
  <c r="V959" i="6"/>
  <c r="U959" i="6"/>
  <c r="AA958" i="6"/>
  <c r="Z958" i="6"/>
  <c r="Y958" i="6"/>
  <c r="W958" i="6"/>
  <c r="X958" i="6" s="1"/>
  <c r="AB958" i="6" s="1"/>
  <c r="AD958" i="6" s="1"/>
  <c r="V958" i="6"/>
  <c r="U958" i="6"/>
  <c r="Y957" i="6"/>
  <c r="Z957" i="6" s="1"/>
  <c r="X957" i="6"/>
  <c r="W957" i="6"/>
  <c r="V957" i="6"/>
  <c r="U957" i="6"/>
  <c r="X956" i="6"/>
  <c r="W956" i="6"/>
  <c r="V956" i="6"/>
  <c r="Y956" i="6" s="1"/>
  <c r="Z956" i="6" s="1"/>
  <c r="U956" i="6"/>
  <c r="Y955" i="6"/>
  <c r="Z955" i="6" s="1"/>
  <c r="AA955" i="6" s="1"/>
  <c r="W955" i="6"/>
  <c r="X955" i="6" s="1"/>
  <c r="AB955" i="6" s="1"/>
  <c r="AD955" i="6" s="1"/>
  <c r="V955" i="6"/>
  <c r="U955" i="6"/>
  <c r="W954" i="6"/>
  <c r="X954" i="6" s="1"/>
  <c r="V954" i="6"/>
  <c r="Y954" i="6" s="1"/>
  <c r="Z954" i="6" s="1"/>
  <c r="U954" i="6"/>
  <c r="W953" i="6"/>
  <c r="X953" i="6" s="1"/>
  <c r="V953" i="6"/>
  <c r="Y953" i="6" s="1"/>
  <c r="Z953" i="6" s="1"/>
  <c r="AA953" i="6" s="1"/>
  <c r="AB953" i="6" s="1"/>
  <c r="U953" i="6"/>
  <c r="Y952" i="6"/>
  <c r="Z952" i="6" s="1"/>
  <c r="X952" i="6"/>
  <c r="W952" i="6"/>
  <c r="V952" i="6"/>
  <c r="U952" i="6"/>
  <c r="Y951" i="6"/>
  <c r="Z951" i="6" s="1"/>
  <c r="W951" i="6"/>
  <c r="X951" i="6" s="1"/>
  <c r="V951" i="6"/>
  <c r="U951" i="6"/>
  <c r="AA950" i="6"/>
  <c r="Z950" i="6"/>
  <c r="Y950" i="6"/>
  <c r="X950" i="6"/>
  <c r="AB950" i="6" s="1"/>
  <c r="AC950" i="6" s="1"/>
  <c r="W950" i="6"/>
  <c r="V950" i="6"/>
  <c r="U950" i="6"/>
  <c r="X949" i="6"/>
  <c r="W949" i="6"/>
  <c r="V949" i="6"/>
  <c r="Y949" i="6" s="1"/>
  <c r="Z949" i="6" s="1"/>
  <c r="U949" i="6"/>
  <c r="AA948" i="6"/>
  <c r="AB948" i="6" s="1"/>
  <c r="Y948" i="6"/>
  <c r="Z948" i="6" s="1"/>
  <c r="W948" i="6"/>
  <c r="X948" i="6" s="1"/>
  <c r="V948" i="6"/>
  <c r="U948" i="6"/>
  <c r="AA947" i="6"/>
  <c r="Z947" i="6"/>
  <c r="Y947" i="6"/>
  <c r="X947" i="6"/>
  <c r="AB947" i="6" s="1"/>
  <c r="AD947" i="6" s="1"/>
  <c r="W947" i="6"/>
  <c r="V947" i="6"/>
  <c r="U947" i="6"/>
  <c r="Y946" i="6"/>
  <c r="Z946" i="6" s="1"/>
  <c r="W946" i="6"/>
  <c r="X946" i="6" s="1"/>
  <c r="V946" i="6"/>
  <c r="U946" i="6"/>
  <c r="AA945" i="6"/>
  <c r="AB945" i="6" s="1"/>
  <c r="X945" i="6"/>
  <c r="W945" i="6"/>
  <c r="V945" i="6"/>
  <c r="Y945" i="6" s="1"/>
  <c r="Z945" i="6" s="1"/>
  <c r="U945" i="6"/>
  <c r="W944" i="6"/>
  <c r="X944" i="6" s="1"/>
  <c r="V944" i="6"/>
  <c r="Y944" i="6" s="1"/>
  <c r="Z944" i="6" s="1"/>
  <c r="U944" i="6"/>
  <c r="AB943" i="6"/>
  <c r="AD943" i="6" s="1"/>
  <c r="Z943" i="6"/>
  <c r="AA943" i="6" s="1"/>
  <c r="W943" i="6"/>
  <c r="X943" i="6" s="1"/>
  <c r="V943" i="6"/>
  <c r="Y943" i="6" s="1"/>
  <c r="U943" i="6"/>
  <c r="X942" i="6"/>
  <c r="W942" i="6"/>
  <c r="V942" i="6"/>
  <c r="Y942" i="6" s="1"/>
  <c r="Z942" i="6" s="1"/>
  <c r="U942" i="6"/>
  <c r="W941" i="6"/>
  <c r="X941" i="6" s="1"/>
  <c r="V941" i="6"/>
  <c r="Y941" i="6" s="1"/>
  <c r="Z941" i="6" s="1"/>
  <c r="U941" i="6"/>
  <c r="Y940" i="6"/>
  <c r="Z940" i="6" s="1"/>
  <c r="X940" i="6"/>
  <c r="W940" i="6"/>
  <c r="V940" i="6"/>
  <c r="U940" i="6"/>
  <c r="Y939" i="6"/>
  <c r="Z939" i="6" s="1"/>
  <c r="AA939" i="6" s="1"/>
  <c r="X939" i="6"/>
  <c r="AB939" i="6" s="1"/>
  <c r="W939" i="6"/>
  <c r="V939" i="6"/>
  <c r="U939" i="6"/>
  <c r="Y938" i="6"/>
  <c r="Z938" i="6" s="1"/>
  <c r="W938" i="6"/>
  <c r="X938" i="6" s="1"/>
  <c r="V938" i="6"/>
  <c r="U938" i="6"/>
  <c r="X937" i="6"/>
  <c r="W937" i="6"/>
  <c r="V937" i="6"/>
  <c r="Y937" i="6" s="1"/>
  <c r="Z937" i="6" s="1"/>
  <c r="AA937" i="6" s="1"/>
  <c r="U937" i="6"/>
  <c r="X936" i="6"/>
  <c r="W936" i="6"/>
  <c r="V936" i="6"/>
  <c r="Y936" i="6" s="1"/>
  <c r="Z936" i="6" s="1"/>
  <c r="U936" i="6"/>
  <c r="W935" i="6"/>
  <c r="X935" i="6" s="1"/>
  <c r="V935" i="6"/>
  <c r="Y935" i="6" s="1"/>
  <c r="Z935" i="6" s="1"/>
  <c r="AA935" i="6" s="1"/>
  <c r="AB935" i="6" s="1"/>
  <c r="AD935" i="6" s="1"/>
  <c r="U935" i="6"/>
  <c r="Z934" i="6"/>
  <c r="AA934" i="6" s="1"/>
  <c r="AB934" i="6" s="1"/>
  <c r="Y934" i="6"/>
  <c r="X934" i="6"/>
  <c r="W934" i="6"/>
  <c r="V934" i="6"/>
  <c r="U934" i="6"/>
  <c r="W933" i="6"/>
  <c r="X933" i="6" s="1"/>
  <c r="V933" i="6"/>
  <c r="Y933" i="6" s="1"/>
  <c r="Z933" i="6" s="1"/>
  <c r="U933" i="6"/>
  <c r="Z932" i="6"/>
  <c r="Y932" i="6"/>
  <c r="X932" i="6"/>
  <c r="W932" i="6"/>
  <c r="V932" i="6"/>
  <c r="U932" i="6"/>
  <c r="AA932" i="6" s="1"/>
  <c r="Z931" i="6"/>
  <c r="AA931" i="6" s="1"/>
  <c r="Y931" i="6"/>
  <c r="W931" i="6"/>
  <c r="X931" i="6" s="1"/>
  <c r="V931" i="6"/>
  <c r="U931" i="6"/>
  <c r="Y930" i="6"/>
  <c r="Z930" i="6" s="1"/>
  <c r="W930" i="6"/>
  <c r="X930" i="6" s="1"/>
  <c r="V930" i="6"/>
  <c r="U930" i="6"/>
  <c r="AA929" i="6"/>
  <c r="W929" i="6"/>
  <c r="X929" i="6" s="1"/>
  <c r="AB929" i="6" s="1"/>
  <c r="AD929" i="6" s="1"/>
  <c r="V929" i="6"/>
  <c r="Y929" i="6" s="1"/>
  <c r="Z929" i="6" s="1"/>
  <c r="U929" i="6"/>
  <c r="W928" i="6"/>
  <c r="X928" i="6" s="1"/>
  <c r="V928" i="6"/>
  <c r="Y928" i="6" s="1"/>
  <c r="Z928" i="6" s="1"/>
  <c r="U928" i="6"/>
  <c r="AA927" i="6"/>
  <c r="Z927" i="6"/>
  <c r="W927" i="6"/>
  <c r="X927" i="6" s="1"/>
  <c r="AB927" i="6" s="1"/>
  <c r="AD927" i="6" s="1"/>
  <c r="V927" i="6"/>
  <c r="Y927" i="6" s="1"/>
  <c r="U927" i="6"/>
  <c r="X926" i="6"/>
  <c r="W926" i="6"/>
  <c r="V926" i="6"/>
  <c r="Y926" i="6" s="1"/>
  <c r="Z926" i="6" s="1"/>
  <c r="U926" i="6"/>
  <c r="AA925" i="6"/>
  <c r="W925" i="6"/>
  <c r="X925" i="6" s="1"/>
  <c r="V925" i="6"/>
  <c r="Y925" i="6" s="1"/>
  <c r="Z925" i="6" s="1"/>
  <c r="U925" i="6"/>
  <c r="Y924" i="6"/>
  <c r="Z924" i="6" s="1"/>
  <c r="X924" i="6"/>
  <c r="W924" i="6"/>
  <c r="V924" i="6"/>
  <c r="U924" i="6"/>
  <c r="Y923" i="6"/>
  <c r="Z923" i="6" s="1"/>
  <c r="AA923" i="6" s="1"/>
  <c r="W923" i="6"/>
  <c r="X923" i="6" s="1"/>
  <c r="V923" i="6"/>
  <c r="U923" i="6"/>
  <c r="Y922" i="6"/>
  <c r="Z922" i="6" s="1"/>
  <c r="W922" i="6"/>
  <c r="X922" i="6" s="1"/>
  <c r="V922" i="6"/>
  <c r="U922" i="6"/>
  <c r="X921" i="6"/>
  <c r="AB921" i="6" s="1"/>
  <c r="W921" i="6"/>
  <c r="V921" i="6"/>
  <c r="Y921" i="6" s="1"/>
  <c r="Z921" i="6" s="1"/>
  <c r="AA921" i="6" s="1"/>
  <c r="U921" i="6"/>
  <c r="Y920" i="6"/>
  <c r="Z920" i="6" s="1"/>
  <c r="W920" i="6"/>
  <c r="X920" i="6" s="1"/>
  <c r="V920" i="6"/>
  <c r="U920" i="6"/>
  <c r="AA919" i="6"/>
  <c r="AB919" i="6" s="1"/>
  <c r="AD919" i="6" s="1"/>
  <c r="W919" i="6"/>
  <c r="X919" i="6" s="1"/>
  <c r="V919" i="6"/>
  <c r="Y919" i="6" s="1"/>
  <c r="Z919" i="6" s="1"/>
  <c r="U919" i="6"/>
  <c r="Z918" i="6"/>
  <c r="AA918" i="6" s="1"/>
  <c r="AB918" i="6" s="1"/>
  <c r="Y918" i="6"/>
  <c r="X918" i="6"/>
  <c r="W918" i="6"/>
  <c r="V918" i="6"/>
  <c r="U918" i="6"/>
  <c r="AA917" i="6"/>
  <c r="W917" i="6"/>
  <c r="X917" i="6" s="1"/>
  <c r="AB917" i="6" s="1"/>
  <c r="AD917" i="6" s="1"/>
  <c r="V917" i="6"/>
  <c r="Y917" i="6" s="1"/>
  <c r="Z917" i="6" s="1"/>
  <c r="U917" i="6"/>
  <c r="Z916" i="6"/>
  <c r="Y916" i="6"/>
  <c r="X916" i="6"/>
  <c r="W916" i="6"/>
  <c r="V916" i="6"/>
  <c r="U916" i="6"/>
  <c r="Z915" i="6"/>
  <c r="AA915" i="6" s="1"/>
  <c r="Y915" i="6"/>
  <c r="W915" i="6"/>
  <c r="X915" i="6" s="1"/>
  <c r="V915" i="6"/>
  <c r="U915" i="6"/>
  <c r="Y914" i="6"/>
  <c r="Z914" i="6" s="1"/>
  <c r="W914" i="6"/>
  <c r="X914" i="6" s="1"/>
  <c r="V914" i="6"/>
  <c r="U914" i="6"/>
  <c r="AD913" i="6"/>
  <c r="AC913" i="6"/>
  <c r="AA913" i="6"/>
  <c r="W913" i="6"/>
  <c r="X913" i="6" s="1"/>
  <c r="AB913" i="6" s="1"/>
  <c r="V913" i="6"/>
  <c r="Y913" i="6" s="1"/>
  <c r="Z913" i="6" s="1"/>
  <c r="U913" i="6"/>
  <c r="W912" i="6"/>
  <c r="X912" i="6" s="1"/>
  <c r="V912" i="6"/>
  <c r="Y912" i="6" s="1"/>
  <c r="Z912" i="6" s="1"/>
  <c r="U912" i="6"/>
  <c r="Z911" i="6"/>
  <c r="AA911" i="6" s="1"/>
  <c r="AB911" i="6" s="1"/>
  <c r="AD911" i="6" s="1"/>
  <c r="W911" i="6"/>
  <c r="X911" i="6" s="1"/>
  <c r="V911" i="6"/>
  <c r="Y911" i="6" s="1"/>
  <c r="U911" i="6"/>
  <c r="Z910" i="6"/>
  <c r="X910" i="6"/>
  <c r="W910" i="6"/>
  <c r="V910" i="6"/>
  <c r="Y910" i="6" s="1"/>
  <c r="U910" i="6"/>
  <c r="W909" i="6"/>
  <c r="X909" i="6" s="1"/>
  <c r="V909" i="6"/>
  <c r="Y909" i="6" s="1"/>
  <c r="Z909" i="6" s="1"/>
  <c r="U909" i="6"/>
  <c r="Y908" i="6"/>
  <c r="Z908" i="6" s="1"/>
  <c r="X908" i="6"/>
  <c r="W908" i="6"/>
  <c r="V908" i="6"/>
  <c r="U908" i="6"/>
  <c r="Y907" i="6"/>
  <c r="Z907" i="6" s="1"/>
  <c r="AA907" i="6" s="1"/>
  <c r="W907" i="6"/>
  <c r="X907" i="6" s="1"/>
  <c r="V907" i="6"/>
  <c r="U907" i="6"/>
  <c r="Y906" i="6"/>
  <c r="Z906" i="6" s="1"/>
  <c r="W906" i="6"/>
  <c r="X906" i="6" s="1"/>
  <c r="V906" i="6"/>
  <c r="U906" i="6"/>
  <c r="X905" i="6"/>
  <c r="AB905" i="6" s="1"/>
  <c r="W905" i="6"/>
  <c r="V905" i="6"/>
  <c r="Y905" i="6" s="1"/>
  <c r="Z905" i="6" s="1"/>
  <c r="AA905" i="6" s="1"/>
  <c r="U905" i="6"/>
  <c r="Y904" i="6"/>
  <c r="Z904" i="6" s="1"/>
  <c r="W904" i="6"/>
  <c r="X904" i="6" s="1"/>
  <c r="V904" i="6"/>
  <c r="U904" i="6"/>
  <c r="W903" i="6"/>
  <c r="X903" i="6" s="1"/>
  <c r="V903" i="6"/>
  <c r="Y903" i="6" s="1"/>
  <c r="Z903" i="6" s="1"/>
  <c r="AA903" i="6" s="1"/>
  <c r="AB903" i="6" s="1"/>
  <c r="AD903" i="6" s="1"/>
  <c r="U903" i="6"/>
  <c r="Y902" i="6"/>
  <c r="Z902" i="6" s="1"/>
  <c r="AA902" i="6" s="1"/>
  <c r="AB902" i="6" s="1"/>
  <c r="X902" i="6"/>
  <c r="W902" i="6"/>
  <c r="V902" i="6"/>
  <c r="U902" i="6"/>
  <c r="AA901" i="6"/>
  <c r="W901" i="6"/>
  <c r="X901" i="6" s="1"/>
  <c r="AB901" i="6" s="1"/>
  <c r="AD901" i="6" s="1"/>
  <c r="V901" i="6"/>
  <c r="Y901" i="6" s="1"/>
  <c r="Z901" i="6" s="1"/>
  <c r="U901" i="6"/>
  <c r="Z900" i="6"/>
  <c r="Y900" i="6"/>
  <c r="X900" i="6"/>
  <c r="W900" i="6"/>
  <c r="V900" i="6"/>
  <c r="U900" i="6"/>
  <c r="Z899" i="6"/>
  <c r="AA899" i="6" s="1"/>
  <c r="Y899" i="6"/>
  <c r="W899" i="6"/>
  <c r="X899" i="6" s="1"/>
  <c r="AB899" i="6" s="1"/>
  <c r="V899" i="6"/>
  <c r="U899" i="6"/>
  <c r="Y898" i="6"/>
  <c r="Z898" i="6" s="1"/>
  <c r="W898" i="6"/>
  <c r="X898" i="6" s="1"/>
  <c r="V898" i="6"/>
  <c r="U898" i="6"/>
  <c r="AA897" i="6"/>
  <c r="W897" i="6"/>
  <c r="X897" i="6" s="1"/>
  <c r="AB897" i="6" s="1"/>
  <c r="V897" i="6"/>
  <c r="Y897" i="6" s="1"/>
  <c r="Z897" i="6" s="1"/>
  <c r="U897" i="6"/>
  <c r="W896" i="6"/>
  <c r="X896" i="6" s="1"/>
  <c r="V896" i="6"/>
  <c r="Y896" i="6" s="1"/>
  <c r="Z896" i="6" s="1"/>
  <c r="U896" i="6"/>
  <c r="AA895" i="6"/>
  <c r="Z895" i="6"/>
  <c r="W895" i="6"/>
  <c r="X895" i="6" s="1"/>
  <c r="AB895" i="6" s="1"/>
  <c r="AD895" i="6" s="1"/>
  <c r="V895" i="6"/>
  <c r="Y895" i="6" s="1"/>
  <c r="U895" i="6"/>
  <c r="X894" i="6"/>
  <c r="W894" i="6"/>
  <c r="V894" i="6"/>
  <c r="Y894" i="6" s="1"/>
  <c r="Z894" i="6" s="1"/>
  <c r="U894" i="6"/>
  <c r="AA893" i="6"/>
  <c r="W893" i="6"/>
  <c r="X893" i="6" s="1"/>
  <c r="V893" i="6"/>
  <c r="Y893" i="6" s="1"/>
  <c r="Z893" i="6" s="1"/>
  <c r="U893" i="6"/>
  <c r="Y892" i="6"/>
  <c r="Z892" i="6" s="1"/>
  <c r="X892" i="6"/>
  <c r="W892" i="6"/>
  <c r="V892" i="6"/>
  <c r="U892" i="6"/>
  <c r="Y891" i="6"/>
  <c r="Z891" i="6" s="1"/>
  <c r="AA891" i="6" s="1"/>
  <c r="W891" i="6"/>
  <c r="X891" i="6" s="1"/>
  <c r="AB891" i="6" s="1"/>
  <c r="V891" i="6"/>
  <c r="U891" i="6"/>
  <c r="Y890" i="6"/>
  <c r="Z890" i="6" s="1"/>
  <c r="W890" i="6"/>
  <c r="X890" i="6" s="1"/>
  <c r="V890" i="6"/>
  <c r="U890" i="6"/>
  <c r="X889" i="6"/>
  <c r="W889" i="6"/>
  <c r="V889" i="6"/>
  <c r="Y889" i="6" s="1"/>
  <c r="Z889" i="6" s="1"/>
  <c r="AA889" i="6" s="1"/>
  <c r="U889" i="6"/>
  <c r="Y888" i="6"/>
  <c r="Z888" i="6" s="1"/>
  <c r="W888" i="6"/>
  <c r="X888" i="6" s="1"/>
  <c r="V888" i="6"/>
  <c r="U888" i="6"/>
  <c r="W887" i="6"/>
  <c r="X887" i="6" s="1"/>
  <c r="V887" i="6"/>
  <c r="Y887" i="6" s="1"/>
  <c r="Z887" i="6" s="1"/>
  <c r="AA887" i="6" s="1"/>
  <c r="AB887" i="6" s="1"/>
  <c r="AD887" i="6" s="1"/>
  <c r="U887" i="6"/>
  <c r="AA886" i="6"/>
  <c r="AB886" i="6" s="1"/>
  <c r="Z886" i="6"/>
  <c r="Y886" i="6"/>
  <c r="X886" i="6"/>
  <c r="W886" i="6"/>
  <c r="V886" i="6"/>
  <c r="U886" i="6"/>
  <c r="AA885" i="6"/>
  <c r="W885" i="6"/>
  <c r="X885" i="6" s="1"/>
  <c r="AB885" i="6" s="1"/>
  <c r="AD885" i="6" s="1"/>
  <c r="V885" i="6"/>
  <c r="Y885" i="6" s="1"/>
  <c r="Z885" i="6" s="1"/>
  <c r="U885" i="6"/>
  <c r="Z884" i="6"/>
  <c r="Y884" i="6"/>
  <c r="X884" i="6"/>
  <c r="W884" i="6"/>
  <c r="V884" i="6"/>
  <c r="U884" i="6"/>
  <c r="Z883" i="6"/>
  <c r="AA883" i="6" s="1"/>
  <c r="Y883" i="6"/>
  <c r="W883" i="6"/>
  <c r="X883" i="6" s="1"/>
  <c r="V883" i="6"/>
  <c r="U883" i="6"/>
  <c r="Y882" i="6"/>
  <c r="Z882" i="6" s="1"/>
  <c r="W882" i="6"/>
  <c r="X882" i="6" s="1"/>
  <c r="V882" i="6"/>
  <c r="U882" i="6"/>
  <c r="AC881" i="6"/>
  <c r="AA881" i="6"/>
  <c r="W881" i="6"/>
  <c r="X881" i="6" s="1"/>
  <c r="AB881" i="6" s="1"/>
  <c r="AD881" i="6" s="1"/>
  <c r="V881" i="6"/>
  <c r="Y881" i="6" s="1"/>
  <c r="Z881" i="6" s="1"/>
  <c r="U881" i="6"/>
  <c r="W880" i="6"/>
  <c r="X880" i="6" s="1"/>
  <c r="V880" i="6"/>
  <c r="Y880" i="6" s="1"/>
  <c r="Z880" i="6" s="1"/>
  <c r="U880" i="6"/>
  <c r="Z879" i="6"/>
  <c r="AA879" i="6" s="1"/>
  <c r="W879" i="6"/>
  <c r="X879" i="6" s="1"/>
  <c r="AB879" i="6" s="1"/>
  <c r="AD879" i="6" s="1"/>
  <c r="V879" i="6"/>
  <c r="Y879" i="6" s="1"/>
  <c r="U879" i="6"/>
  <c r="Z878" i="6"/>
  <c r="X878" i="6"/>
  <c r="W878" i="6"/>
  <c r="V878" i="6"/>
  <c r="Y878" i="6" s="1"/>
  <c r="U878" i="6"/>
  <c r="W877" i="6"/>
  <c r="X877" i="6" s="1"/>
  <c r="V877" i="6"/>
  <c r="Y877" i="6" s="1"/>
  <c r="Z877" i="6" s="1"/>
  <c r="U877" i="6"/>
  <c r="Y876" i="6"/>
  <c r="Z876" i="6" s="1"/>
  <c r="X876" i="6"/>
  <c r="W876" i="6"/>
  <c r="V876" i="6"/>
  <c r="U876" i="6"/>
  <c r="Y875" i="6"/>
  <c r="Z875" i="6" s="1"/>
  <c r="AA875" i="6" s="1"/>
  <c r="W875" i="6"/>
  <c r="X875" i="6" s="1"/>
  <c r="V875" i="6"/>
  <c r="U875" i="6"/>
  <c r="Y874" i="6"/>
  <c r="Z874" i="6" s="1"/>
  <c r="W874" i="6"/>
  <c r="X874" i="6" s="1"/>
  <c r="V874" i="6"/>
  <c r="U874" i="6"/>
  <c r="X873" i="6"/>
  <c r="AB873" i="6" s="1"/>
  <c r="W873" i="6"/>
  <c r="V873" i="6"/>
  <c r="Y873" i="6" s="1"/>
  <c r="Z873" i="6" s="1"/>
  <c r="AA873" i="6" s="1"/>
  <c r="U873" i="6"/>
  <c r="Y872" i="6"/>
  <c r="Z872" i="6" s="1"/>
  <c r="W872" i="6"/>
  <c r="X872" i="6" s="1"/>
  <c r="V872" i="6"/>
  <c r="U872" i="6"/>
  <c r="AA871" i="6"/>
  <c r="AB871" i="6" s="1"/>
  <c r="AD871" i="6" s="1"/>
  <c r="W871" i="6"/>
  <c r="X871" i="6" s="1"/>
  <c r="V871" i="6"/>
  <c r="Y871" i="6" s="1"/>
  <c r="Z871" i="6" s="1"/>
  <c r="U871" i="6"/>
  <c r="Y870" i="6"/>
  <c r="Z870" i="6" s="1"/>
  <c r="AA870" i="6" s="1"/>
  <c r="AB870" i="6" s="1"/>
  <c r="X870" i="6"/>
  <c r="W870" i="6"/>
  <c r="V870" i="6"/>
  <c r="U870" i="6"/>
  <c r="AA869" i="6"/>
  <c r="W869" i="6"/>
  <c r="X869" i="6" s="1"/>
  <c r="AB869" i="6" s="1"/>
  <c r="AD869" i="6" s="1"/>
  <c r="V869" i="6"/>
  <c r="Y869" i="6" s="1"/>
  <c r="Z869" i="6" s="1"/>
  <c r="U869" i="6"/>
  <c r="Z868" i="6"/>
  <c r="Y868" i="6"/>
  <c r="X868" i="6"/>
  <c r="W868" i="6"/>
  <c r="V868" i="6"/>
  <c r="U868" i="6"/>
  <c r="Z867" i="6"/>
  <c r="AA867" i="6" s="1"/>
  <c r="Y867" i="6"/>
  <c r="W867" i="6"/>
  <c r="X867" i="6" s="1"/>
  <c r="AB867" i="6" s="1"/>
  <c r="V867" i="6"/>
  <c r="U867" i="6"/>
  <c r="Y866" i="6"/>
  <c r="Z866" i="6" s="1"/>
  <c r="W866" i="6"/>
  <c r="X866" i="6" s="1"/>
  <c r="V866" i="6"/>
  <c r="U866" i="6"/>
  <c r="AD865" i="6"/>
  <c r="AA865" i="6"/>
  <c r="W865" i="6"/>
  <c r="X865" i="6" s="1"/>
  <c r="AB865" i="6" s="1"/>
  <c r="AC865" i="6" s="1"/>
  <c r="V865" i="6"/>
  <c r="Y865" i="6" s="1"/>
  <c r="Z865" i="6" s="1"/>
  <c r="U865" i="6"/>
  <c r="W864" i="6"/>
  <c r="X864" i="6" s="1"/>
  <c r="V864" i="6"/>
  <c r="Y864" i="6" s="1"/>
  <c r="Z864" i="6" s="1"/>
  <c r="U864" i="6"/>
  <c r="AA863" i="6"/>
  <c r="AB863" i="6" s="1"/>
  <c r="AD863" i="6" s="1"/>
  <c r="Z863" i="6"/>
  <c r="W863" i="6"/>
  <c r="X863" i="6" s="1"/>
  <c r="V863" i="6"/>
  <c r="Y863" i="6" s="1"/>
  <c r="U863" i="6"/>
  <c r="X862" i="6"/>
  <c r="W862" i="6"/>
  <c r="V862" i="6"/>
  <c r="Y862" i="6" s="1"/>
  <c r="Z862" i="6" s="1"/>
  <c r="U862" i="6"/>
  <c r="AA861" i="6"/>
  <c r="W861" i="6"/>
  <c r="X861" i="6" s="1"/>
  <c r="V861" i="6"/>
  <c r="Y861" i="6" s="1"/>
  <c r="Z861" i="6" s="1"/>
  <c r="U861" i="6"/>
  <c r="Y860" i="6"/>
  <c r="Z860" i="6" s="1"/>
  <c r="X860" i="6"/>
  <c r="W860" i="6"/>
  <c r="V860" i="6"/>
  <c r="U860" i="6"/>
  <c r="Y859" i="6"/>
  <c r="Z859" i="6" s="1"/>
  <c r="AA859" i="6" s="1"/>
  <c r="W859" i="6"/>
  <c r="X859" i="6" s="1"/>
  <c r="AB859" i="6" s="1"/>
  <c r="V859" i="6"/>
  <c r="U859" i="6"/>
  <c r="Y858" i="6"/>
  <c r="Z858" i="6" s="1"/>
  <c r="W858" i="6"/>
  <c r="X858" i="6" s="1"/>
  <c r="V858" i="6"/>
  <c r="U858" i="6"/>
  <c r="X857" i="6"/>
  <c r="W857" i="6"/>
  <c r="V857" i="6"/>
  <c r="Y857" i="6" s="1"/>
  <c r="Z857" i="6" s="1"/>
  <c r="AA857" i="6" s="1"/>
  <c r="U857" i="6"/>
  <c r="Y856" i="6"/>
  <c r="Z856" i="6" s="1"/>
  <c r="W856" i="6"/>
  <c r="X856" i="6" s="1"/>
  <c r="V856" i="6"/>
  <c r="U856" i="6"/>
  <c r="AA855" i="6"/>
  <c r="AB855" i="6" s="1"/>
  <c r="AD855" i="6" s="1"/>
  <c r="W855" i="6"/>
  <c r="X855" i="6" s="1"/>
  <c r="V855" i="6"/>
  <c r="Y855" i="6" s="1"/>
  <c r="Z855" i="6" s="1"/>
  <c r="U855" i="6"/>
  <c r="Z854" i="6"/>
  <c r="AA854" i="6" s="1"/>
  <c r="AB854" i="6" s="1"/>
  <c r="Y854" i="6"/>
  <c r="X854" i="6"/>
  <c r="W854" i="6"/>
  <c r="V854" i="6"/>
  <c r="U854" i="6"/>
  <c r="AA853" i="6"/>
  <c r="W853" i="6"/>
  <c r="X853" i="6" s="1"/>
  <c r="AB853" i="6" s="1"/>
  <c r="AD853" i="6" s="1"/>
  <c r="V853" i="6"/>
  <c r="Y853" i="6" s="1"/>
  <c r="Z853" i="6" s="1"/>
  <c r="U853" i="6"/>
  <c r="Z852" i="6"/>
  <c r="Y852" i="6"/>
  <c r="X852" i="6"/>
  <c r="W852" i="6"/>
  <c r="V852" i="6"/>
  <c r="U852" i="6"/>
  <c r="Z851" i="6"/>
  <c r="AA851" i="6" s="1"/>
  <c r="Y851" i="6"/>
  <c r="W851" i="6"/>
  <c r="X851" i="6" s="1"/>
  <c r="V851" i="6"/>
  <c r="U851" i="6"/>
  <c r="Y850" i="6"/>
  <c r="Z850" i="6" s="1"/>
  <c r="W850" i="6"/>
  <c r="X850" i="6" s="1"/>
  <c r="V850" i="6"/>
  <c r="U850" i="6"/>
  <c r="AC849" i="6"/>
  <c r="AA849" i="6"/>
  <c r="W849" i="6"/>
  <c r="X849" i="6" s="1"/>
  <c r="AB849" i="6" s="1"/>
  <c r="AD849" i="6" s="1"/>
  <c r="V849" i="6"/>
  <c r="Y849" i="6" s="1"/>
  <c r="Z849" i="6" s="1"/>
  <c r="U849" i="6"/>
  <c r="W848" i="6"/>
  <c r="X848" i="6" s="1"/>
  <c r="V848" i="6"/>
  <c r="Y848" i="6" s="1"/>
  <c r="Z848" i="6" s="1"/>
  <c r="U848" i="6"/>
  <c r="Z847" i="6"/>
  <c r="AA847" i="6" s="1"/>
  <c r="AB847" i="6" s="1"/>
  <c r="AD847" i="6" s="1"/>
  <c r="W847" i="6"/>
  <c r="X847" i="6" s="1"/>
  <c r="V847" i="6"/>
  <c r="Y847" i="6" s="1"/>
  <c r="U847" i="6"/>
  <c r="X846" i="6"/>
  <c r="W846" i="6"/>
  <c r="V846" i="6"/>
  <c r="Y846" i="6" s="1"/>
  <c r="Z846" i="6" s="1"/>
  <c r="AA846" i="6" s="1"/>
  <c r="AB846" i="6" s="1"/>
  <c r="AD846" i="6" s="1"/>
  <c r="U846" i="6"/>
  <c r="AA845" i="6"/>
  <c r="Y845" i="6"/>
  <c r="Z845" i="6" s="1"/>
  <c r="W845" i="6"/>
  <c r="X845" i="6" s="1"/>
  <c r="V845" i="6"/>
  <c r="U845" i="6"/>
  <c r="Y844" i="6"/>
  <c r="Z844" i="6" s="1"/>
  <c r="X844" i="6"/>
  <c r="W844" i="6"/>
  <c r="V844" i="6"/>
  <c r="U844" i="6"/>
  <c r="Y843" i="6"/>
  <c r="Z843" i="6" s="1"/>
  <c r="AA843" i="6" s="1"/>
  <c r="X843" i="6"/>
  <c r="AB843" i="6" s="1"/>
  <c r="W843" i="6"/>
  <c r="V843" i="6"/>
  <c r="U843" i="6"/>
  <c r="Y842" i="6"/>
  <c r="Z842" i="6" s="1"/>
  <c r="W842" i="6"/>
  <c r="X842" i="6" s="1"/>
  <c r="V842" i="6"/>
  <c r="U842" i="6"/>
  <c r="W841" i="6"/>
  <c r="X841" i="6" s="1"/>
  <c r="V841" i="6"/>
  <c r="Y841" i="6" s="1"/>
  <c r="Z841" i="6" s="1"/>
  <c r="AA841" i="6" s="1"/>
  <c r="U841" i="6"/>
  <c r="W840" i="6"/>
  <c r="X840" i="6" s="1"/>
  <c r="AB840" i="6" s="1"/>
  <c r="V840" i="6"/>
  <c r="Y840" i="6" s="1"/>
  <c r="Z840" i="6" s="1"/>
  <c r="U840" i="6"/>
  <c r="AA840" i="6" s="1"/>
  <c r="W839" i="6"/>
  <c r="X839" i="6" s="1"/>
  <c r="V839" i="6"/>
  <c r="Y839" i="6" s="1"/>
  <c r="Z839" i="6" s="1"/>
  <c r="U839" i="6"/>
  <c r="AB838" i="6"/>
  <c r="AD838" i="6" s="1"/>
  <c r="X838" i="6"/>
  <c r="W838" i="6"/>
  <c r="V838" i="6"/>
  <c r="Y838" i="6" s="1"/>
  <c r="Z838" i="6" s="1"/>
  <c r="U838" i="6"/>
  <c r="AA838" i="6" s="1"/>
  <c r="Y837" i="6"/>
  <c r="Z837" i="6" s="1"/>
  <c r="W837" i="6"/>
  <c r="X837" i="6" s="1"/>
  <c r="V837" i="6"/>
  <c r="U837" i="6"/>
  <c r="Z836" i="6"/>
  <c r="Y836" i="6"/>
  <c r="X836" i="6"/>
  <c r="W836" i="6"/>
  <c r="V836" i="6"/>
  <c r="U836" i="6"/>
  <c r="Y835" i="6"/>
  <c r="Z835" i="6" s="1"/>
  <c r="AA835" i="6" s="1"/>
  <c r="W835" i="6"/>
  <c r="X835" i="6" s="1"/>
  <c r="V835" i="6"/>
  <c r="U835" i="6"/>
  <c r="AB834" i="6"/>
  <c r="AD834" i="6" s="1"/>
  <c r="Y834" i="6"/>
  <c r="Z834" i="6" s="1"/>
  <c r="W834" i="6"/>
  <c r="X834" i="6" s="1"/>
  <c r="V834" i="6"/>
  <c r="U834" i="6"/>
  <c r="AA834" i="6" s="1"/>
  <c r="W833" i="6"/>
  <c r="X833" i="6" s="1"/>
  <c r="AB833" i="6" s="1"/>
  <c r="V833" i="6"/>
  <c r="Y833" i="6" s="1"/>
  <c r="Z833" i="6" s="1"/>
  <c r="AA833" i="6" s="1"/>
  <c r="U833" i="6"/>
  <c r="AA832" i="6"/>
  <c r="Y832" i="6"/>
  <c r="Z832" i="6" s="1"/>
  <c r="X832" i="6"/>
  <c r="W832" i="6"/>
  <c r="V832" i="6"/>
  <c r="U832" i="6"/>
  <c r="Z831" i="6"/>
  <c r="AA831" i="6" s="1"/>
  <c r="W831" i="6"/>
  <c r="X831" i="6" s="1"/>
  <c r="V831" i="6"/>
  <c r="Y831" i="6" s="1"/>
  <c r="U831" i="6"/>
  <c r="Z830" i="6"/>
  <c r="AA830" i="6" s="1"/>
  <c r="AB830" i="6" s="1"/>
  <c r="Y830" i="6"/>
  <c r="X830" i="6"/>
  <c r="W830" i="6"/>
  <c r="V830" i="6"/>
  <c r="U830" i="6"/>
  <c r="Y829" i="6"/>
  <c r="Z829" i="6" s="1"/>
  <c r="W829" i="6"/>
  <c r="X829" i="6" s="1"/>
  <c r="V829" i="6"/>
  <c r="U829" i="6"/>
  <c r="Z828" i="6"/>
  <c r="Y828" i="6"/>
  <c r="X828" i="6"/>
  <c r="W828" i="6"/>
  <c r="V828" i="6"/>
  <c r="U828" i="6"/>
  <c r="Y827" i="6"/>
  <c r="Z827" i="6" s="1"/>
  <c r="AA827" i="6" s="1"/>
  <c r="W827" i="6"/>
  <c r="X827" i="6" s="1"/>
  <c r="V827" i="6"/>
  <c r="U827" i="6"/>
  <c r="Y826" i="6"/>
  <c r="Z826" i="6" s="1"/>
  <c r="W826" i="6"/>
  <c r="X826" i="6" s="1"/>
  <c r="V826" i="6"/>
  <c r="U826" i="6"/>
  <c r="W825" i="6"/>
  <c r="X825" i="6" s="1"/>
  <c r="V825" i="6"/>
  <c r="Y825" i="6" s="1"/>
  <c r="Z825" i="6" s="1"/>
  <c r="AA825" i="6" s="1"/>
  <c r="U825" i="6"/>
  <c r="X824" i="6"/>
  <c r="W824" i="6"/>
  <c r="V824" i="6"/>
  <c r="Y824" i="6" s="1"/>
  <c r="Z824" i="6" s="1"/>
  <c r="U824" i="6"/>
  <c r="AB823" i="6"/>
  <c r="AD823" i="6" s="1"/>
  <c r="AA823" i="6"/>
  <c r="W823" i="6"/>
  <c r="X823" i="6" s="1"/>
  <c r="V823" i="6"/>
  <c r="Y823" i="6" s="1"/>
  <c r="Z823" i="6" s="1"/>
  <c r="U823" i="6"/>
  <c r="X822" i="6"/>
  <c r="W822" i="6"/>
  <c r="V822" i="6"/>
  <c r="Y822" i="6" s="1"/>
  <c r="Z822" i="6" s="1"/>
  <c r="U822" i="6"/>
  <c r="Y821" i="6"/>
  <c r="Z821" i="6" s="1"/>
  <c r="AA821" i="6" s="1"/>
  <c r="W821" i="6"/>
  <c r="X821" i="6" s="1"/>
  <c r="V821" i="6"/>
  <c r="U821" i="6"/>
  <c r="Z820" i="6"/>
  <c r="Y820" i="6"/>
  <c r="X820" i="6"/>
  <c r="W820" i="6"/>
  <c r="V820" i="6"/>
  <c r="U820" i="6"/>
  <c r="Y819" i="6"/>
  <c r="Z819" i="6" s="1"/>
  <c r="AA819" i="6" s="1"/>
  <c r="X819" i="6"/>
  <c r="W819" i="6"/>
  <c r="V819" i="6"/>
  <c r="U819" i="6"/>
  <c r="AB818" i="6"/>
  <c r="AD818" i="6" s="1"/>
  <c r="Y818" i="6"/>
  <c r="Z818" i="6" s="1"/>
  <c r="W818" i="6"/>
  <c r="X818" i="6" s="1"/>
  <c r="V818" i="6"/>
  <c r="U818" i="6"/>
  <c r="AA818" i="6" s="1"/>
  <c r="AB817" i="6"/>
  <c r="AA817" i="6"/>
  <c r="X817" i="6"/>
  <c r="W817" i="6"/>
  <c r="V817" i="6"/>
  <c r="Y817" i="6" s="1"/>
  <c r="Z817" i="6" s="1"/>
  <c r="U817" i="6"/>
  <c r="Y816" i="6"/>
  <c r="Z816" i="6" s="1"/>
  <c r="X816" i="6"/>
  <c r="W816" i="6"/>
  <c r="V816" i="6"/>
  <c r="U816" i="6"/>
  <c r="W815" i="6"/>
  <c r="X815" i="6" s="1"/>
  <c r="V815" i="6"/>
  <c r="Y815" i="6" s="1"/>
  <c r="Z815" i="6" s="1"/>
  <c r="U815" i="6"/>
  <c r="AC814" i="6"/>
  <c r="X814" i="6"/>
  <c r="W814" i="6"/>
  <c r="V814" i="6"/>
  <c r="Y814" i="6" s="1"/>
  <c r="Z814" i="6" s="1"/>
  <c r="AA814" i="6" s="1"/>
  <c r="AB814" i="6" s="1"/>
  <c r="AD814" i="6" s="1"/>
  <c r="U814" i="6"/>
  <c r="W813" i="6"/>
  <c r="X813" i="6" s="1"/>
  <c r="V813" i="6"/>
  <c r="Y813" i="6" s="1"/>
  <c r="Z813" i="6" s="1"/>
  <c r="U813" i="6"/>
  <c r="Y812" i="6"/>
  <c r="Z812" i="6" s="1"/>
  <c r="X812" i="6"/>
  <c r="W812" i="6"/>
  <c r="V812" i="6"/>
  <c r="U812" i="6"/>
  <c r="Y811" i="6"/>
  <c r="Z811" i="6" s="1"/>
  <c r="AA811" i="6" s="1"/>
  <c r="X811" i="6"/>
  <c r="W811" i="6"/>
  <c r="V811" i="6"/>
  <c r="U811" i="6"/>
  <c r="Y810" i="6"/>
  <c r="Z810" i="6" s="1"/>
  <c r="W810" i="6"/>
  <c r="X810" i="6" s="1"/>
  <c r="V810" i="6"/>
  <c r="U810" i="6"/>
  <c r="W809" i="6"/>
  <c r="X809" i="6" s="1"/>
  <c r="V809" i="6"/>
  <c r="Y809" i="6" s="1"/>
  <c r="Z809" i="6" s="1"/>
  <c r="AA809" i="6" s="1"/>
  <c r="U809" i="6"/>
  <c r="Y808" i="6"/>
  <c r="Z808" i="6" s="1"/>
  <c r="AA808" i="6" s="1"/>
  <c r="W808" i="6"/>
  <c r="X808" i="6" s="1"/>
  <c r="V808" i="6"/>
  <c r="U808" i="6"/>
  <c r="AA807" i="6"/>
  <c r="AB807" i="6" s="1"/>
  <c r="AD807" i="6" s="1"/>
  <c r="W807" i="6"/>
  <c r="X807" i="6" s="1"/>
  <c r="V807" i="6"/>
  <c r="Y807" i="6" s="1"/>
  <c r="Z807" i="6" s="1"/>
  <c r="U807" i="6"/>
  <c r="Y806" i="6"/>
  <c r="Z806" i="6" s="1"/>
  <c r="AA806" i="6" s="1"/>
  <c r="AB806" i="6" s="1"/>
  <c r="X806" i="6"/>
  <c r="W806" i="6"/>
  <c r="V806" i="6"/>
  <c r="U806" i="6"/>
  <c r="Y805" i="6"/>
  <c r="Z805" i="6" s="1"/>
  <c r="AA805" i="6" s="1"/>
  <c r="W805" i="6"/>
  <c r="X805" i="6" s="1"/>
  <c r="V805" i="6"/>
  <c r="U805" i="6"/>
  <c r="Y804" i="6"/>
  <c r="Z804" i="6" s="1"/>
  <c r="X804" i="6"/>
  <c r="W804" i="6"/>
  <c r="V804" i="6"/>
  <c r="U804" i="6"/>
  <c r="Y803" i="6"/>
  <c r="Z803" i="6" s="1"/>
  <c r="AA803" i="6" s="1"/>
  <c r="X803" i="6"/>
  <c r="AB803" i="6" s="1"/>
  <c r="W803" i="6"/>
  <c r="V803" i="6"/>
  <c r="U803" i="6"/>
  <c r="Y802" i="6"/>
  <c r="Z802" i="6" s="1"/>
  <c r="W802" i="6"/>
  <c r="X802" i="6" s="1"/>
  <c r="V802" i="6"/>
  <c r="U802" i="6"/>
  <c r="W801" i="6"/>
  <c r="X801" i="6" s="1"/>
  <c r="V801" i="6"/>
  <c r="Y801" i="6" s="1"/>
  <c r="Z801" i="6" s="1"/>
  <c r="AA801" i="6" s="1"/>
  <c r="U801" i="6"/>
  <c r="Y800" i="6"/>
  <c r="Z800" i="6" s="1"/>
  <c r="W800" i="6"/>
  <c r="X800" i="6" s="1"/>
  <c r="V800" i="6"/>
  <c r="U800" i="6"/>
  <c r="Z799" i="6"/>
  <c r="W799" i="6"/>
  <c r="X799" i="6" s="1"/>
  <c r="V799" i="6"/>
  <c r="Y799" i="6" s="1"/>
  <c r="U799" i="6"/>
  <c r="Y798" i="6"/>
  <c r="Z798" i="6" s="1"/>
  <c r="X798" i="6"/>
  <c r="W798" i="6"/>
  <c r="V798" i="6"/>
  <c r="U798" i="6"/>
  <c r="Y797" i="6"/>
  <c r="Z797" i="6" s="1"/>
  <c r="W797" i="6"/>
  <c r="X797" i="6" s="1"/>
  <c r="V797" i="6"/>
  <c r="U797" i="6"/>
  <c r="Y796" i="6"/>
  <c r="Z796" i="6" s="1"/>
  <c r="X796" i="6"/>
  <c r="W796" i="6"/>
  <c r="V796" i="6"/>
  <c r="U796" i="6"/>
  <c r="AB795" i="6"/>
  <c r="W795" i="6"/>
  <c r="X795" i="6" s="1"/>
  <c r="V795" i="6"/>
  <c r="Y795" i="6" s="1"/>
  <c r="Z795" i="6" s="1"/>
  <c r="AA795" i="6" s="1"/>
  <c r="U795" i="6"/>
  <c r="Y794" i="6"/>
  <c r="Z794" i="6" s="1"/>
  <c r="W794" i="6"/>
  <c r="X794" i="6" s="1"/>
  <c r="V794" i="6"/>
  <c r="U794" i="6"/>
  <c r="W793" i="6"/>
  <c r="X793" i="6" s="1"/>
  <c r="V793" i="6"/>
  <c r="Y793" i="6" s="1"/>
  <c r="Z793" i="6" s="1"/>
  <c r="AA793" i="6" s="1"/>
  <c r="U793" i="6"/>
  <c r="Y792" i="6"/>
  <c r="Z792" i="6" s="1"/>
  <c r="W792" i="6"/>
  <c r="X792" i="6" s="1"/>
  <c r="V792" i="6"/>
  <c r="U792" i="6"/>
  <c r="W791" i="6"/>
  <c r="X791" i="6" s="1"/>
  <c r="V791" i="6"/>
  <c r="Y791" i="6" s="1"/>
  <c r="Z791" i="6" s="1"/>
  <c r="U791" i="6"/>
  <c r="X790" i="6"/>
  <c r="W790" i="6"/>
  <c r="V790" i="6"/>
  <c r="Y790" i="6" s="1"/>
  <c r="Z790" i="6" s="1"/>
  <c r="U790" i="6"/>
  <c r="W789" i="6"/>
  <c r="X789" i="6" s="1"/>
  <c r="V789" i="6"/>
  <c r="Y789" i="6" s="1"/>
  <c r="Z789" i="6" s="1"/>
  <c r="AA789" i="6" s="1"/>
  <c r="U789" i="6"/>
  <c r="Z788" i="6"/>
  <c r="Y788" i="6"/>
  <c r="X788" i="6"/>
  <c r="W788" i="6"/>
  <c r="V788" i="6"/>
  <c r="U788" i="6"/>
  <c r="Y787" i="6"/>
  <c r="Z787" i="6" s="1"/>
  <c r="AA787" i="6" s="1"/>
  <c r="X787" i="6"/>
  <c r="AB787" i="6" s="1"/>
  <c r="W787" i="6"/>
  <c r="V787" i="6"/>
  <c r="U787" i="6"/>
  <c r="W786" i="6"/>
  <c r="X786" i="6" s="1"/>
  <c r="V786" i="6"/>
  <c r="Y786" i="6" s="1"/>
  <c r="Z786" i="6" s="1"/>
  <c r="U786" i="6"/>
  <c r="Z785" i="6"/>
  <c r="AA785" i="6" s="1"/>
  <c r="X785" i="6"/>
  <c r="W785" i="6"/>
  <c r="V785" i="6"/>
  <c r="Y785" i="6" s="1"/>
  <c r="U785" i="6"/>
  <c r="X784" i="6"/>
  <c r="W784" i="6"/>
  <c r="V784" i="6"/>
  <c r="Y784" i="6" s="1"/>
  <c r="Z784" i="6" s="1"/>
  <c r="AA784" i="6" s="1"/>
  <c r="U784" i="6"/>
  <c r="Z783" i="6"/>
  <c r="W783" i="6"/>
  <c r="X783" i="6" s="1"/>
  <c r="V783" i="6"/>
  <c r="Y783" i="6" s="1"/>
  <c r="U783" i="6"/>
  <c r="AB782" i="6"/>
  <c r="Z782" i="6"/>
  <c r="AA782" i="6" s="1"/>
  <c r="Y782" i="6"/>
  <c r="X782" i="6"/>
  <c r="W782" i="6"/>
  <c r="V782" i="6"/>
  <c r="U782" i="6"/>
  <c r="Y781" i="6"/>
  <c r="Z781" i="6" s="1"/>
  <c r="X781" i="6"/>
  <c r="W781" i="6"/>
  <c r="V781" i="6"/>
  <c r="U781" i="6"/>
  <c r="Y780" i="6"/>
  <c r="Z780" i="6" s="1"/>
  <c r="X780" i="6"/>
  <c r="W780" i="6"/>
  <c r="V780" i="6"/>
  <c r="U780" i="6"/>
  <c r="W779" i="6"/>
  <c r="X779" i="6" s="1"/>
  <c r="V779" i="6"/>
  <c r="Y779" i="6" s="1"/>
  <c r="Z779" i="6" s="1"/>
  <c r="AA779" i="6" s="1"/>
  <c r="U779" i="6"/>
  <c r="Y778" i="6"/>
  <c r="Z778" i="6" s="1"/>
  <c r="W778" i="6"/>
  <c r="X778" i="6" s="1"/>
  <c r="V778" i="6"/>
  <c r="U778" i="6"/>
  <c r="W777" i="6"/>
  <c r="X777" i="6" s="1"/>
  <c r="V777" i="6"/>
  <c r="Y777" i="6" s="1"/>
  <c r="Z777" i="6" s="1"/>
  <c r="AA777" i="6" s="1"/>
  <c r="U777" i="6"/>
  <c r="Y776" i="6"/>
  <c r="Z776" i="6" s="1"/>
  <c r="AA776" i="6" s="1"/>
  <c r="X776" i="6"/>
  <c r="W776" i="6"/>
  <c r="V776" i="6"/>
  <c r="U776" i="6"/>
  <c r="W775" i="6"/>
  <c r="X775" i="6" s="1"/>
  <c r="V775" i="6"/>
  <c r="Y775" i="6" s="1"/>
  <c r="Z775" i="6" s="1"/>
  <c r="U775" i="6"/>
  <c r="Z774" i="6"/>
  <c r="AA774" i="6" s="1"/>
  <c r="AB774" i="6" s="1"/>
  <c r="X774" i="6"/>
  <c r="W774" i="6"/>
  <c r="V774" i="6"/>
  <c r="Y774" i="6" s="1"/>
  <c r="U774" i="6"/>
  <c r="W773" i="6"/>
  <c r="X773" i="6" s="1"/>
  <c r="V773" i="6"/>
  <c r="Y773" i="6" s="1"/>
  <c r="Z773" i="6" s="1"/>
  <c r="U773" i="6"/>
  <c r="Y772" i="6"/>
  <c r="Z772" i="6" s="1"/>
  <c r="X772" i="6"/>
  <c r="W772" i="6"/>
  <c r="V772" i="6"/>
  <c r="U772" i="6"/>
  <c r="Y771" i="6"/>
  <c r="Z771" i="6" s="1"/>
  <c r="W771" i="6"/>
  <c r="X771" i="6" s="1"/>
  <c r="V771" i="6"/>
  <c r="U771" i="6"/>
  <c r="W770" i="6"/>
  <c r="X770" i="6" s="1"/>
  <c r="V770" i="6"/>
  <c r="Y770" i="6" s="1"/>
  <c r="Z770" i="6" s="1"/>
  <c r="U770" i="6"/>
  <c r="X769" i="6"/>
  <c r="W769" i="6"/>
  <c r="V769" i="6"/>
  <c r="Y769" i="6" s="1"/>
  <c r="Z769" i="6" s="1"/>
  <c r="AA769" i="6" s="1"/>
  <c r="U769" i="6"/>
  <c r="W768" i="6"/>
  <c r="X768" i="6" s="1"/>
  <c r="V768" i="6"/>
  <c r="Y768" i="6" s="1"/>
  <c r="Z768" i="6" s="1"/>
  <c r="AA768" i="6" s="1"/>
  <c r="U768" i="6"/>
  <c r="W767" i="6"/>
  <c r="X767" i="6" s="1"/>
  <c r="V767" i="6"/>
  <c r="Y767" i="6" s="1"/>
  <c r="Z767" i="6" s="1"/>
  <c r="U767" i="6"/>
  <c r="Y766" i="6"/>
  <c r="Z766" i="6" s="1"/>
  <c r="X766" i="6"/>
  <c r="W766" i="6"/>
  <c r="V766" i="6"/>
  <c r="U766" i="6"/>
  <c r="W765" i="6"/>
  <c r="X765" i="6" s="1"/>
  <c r="V765" i="6"/>
  <c r="Y765" i="6" s="1"/>
  <c r="Z765" i="6" s="1"/>
  <c r="AA765" i="6" s="1"/>
  <c r="U765" i="6"/>
  <c r="Z764" i="6"/>
  <c r="Y764" i="6"/>
  <c r="X764" i="6"/>
  <c r="W764" i="6"/>
  <c r="V764" i="6"/>
  <c r="U764" i="6"/>
  <c r="Y763" i="6"/>
  <c r="Z763" i="6" s="1"/>
  <c r="AA763" i="6" s="1"/>
  <c r="W763" i="6"/>
  <c r="X763" i="6" s="1"/>
  <c r="AB763" i="6" s="1"/>
  <c r="V763" i="6"/>
  <c r="U763" i="6"/>
  <c r="W762" i="6"/>
  <c r="X762" i="6" s="1"/>
  <c r="V762" i="6"/>
  <c r="Y762" i="6" s="1"/>
  <c r="Z762" i="6" s="1"/>
  <c r="U762" i="6"/>
  <c r="X761" i="6"/>
  <c r="W761" i="6"/>
  <c r="V761" i="6"/>
  <c r="Y761" i="6" s="1"/>
  <c r="Z761" i="6" s="1"/>
  <c r="AA761" i="6" s="1"/>
  <c r="AB761" i="6" s="1"/>
  <c r="U761" i="6"/>
  <c r="W760" i="6"/>
  <c r="X760" i="6" s="1"/>
  <c r="AB760" i="6" s="1"/>
  <c r="AD760" i="6" s="1"/>
  <c r="V760" i="6"/>
  <c r="Y760" i="6" s="1"/>
  <c r="Z760" i="6" s="1"/>
  <c r="U760" i="6"/>
  <c r="AA760" i="6" s="1"/>
  <c r="AD759" i="6"/>
  <c r="AC759" i="6"/>
  <c r="AB759" i="6"/>
  <c r="Z759" i="6"/>
  <c r="W759" i="6"/>
  <c r="X759" i="6" s="1"/>
  <c r="V759" i="6"/>
  <c r="Y759" i="6" s="1"/>
  <c r="U759" i="6"/>
  <c r="AA759" i="6" s="1"/>
  <c r="Y758" i="6"/>
  <c r="Z758" i="6" s="1"/>
  <c r="W758" i="6"/>
  <c r="X758" i="6" s="1"/>
  <c r="V758" i="6"/>
  <c r="U758" i="6"/>
  <c r="W757" i="6"/>
  <c r="X757" i="6" s="1"/>
  <c r="V757" i="6"/>
  <c r="Y757" i="6" s="1"/>
  <c r="Z757" i="6" s="1"/>
  <c r="U757" i="6"/>
  <c r="X756" i="6"/>
  <c r="W756" i="6"/>
  <c r="V756" i="6"/>
  <c r="Y756" i="6" s="1"/>
  <c r="Z756" i="6" s="1"/>
  <c r="AA756" i="6" s="1"/>
  <c r="AB756" i="6" s="1"/>
  <c r="U756" i="6"/>
  <c r="W755" i="6"/>
  <c r="X755" i="6" s="1"/>
  <c r="V755" i="6"/>
  <c r="Y755" i="6" s="1"/>
  <c r="Z755" i="6" s="1"/>
  <c r="U755" i="6"/>
  <c r="Y754" i="6"/>
  <c r="Z754" i="6" s="1"/>
  <c r="W754" i="6"/>
  <c r="X754" i="6" s="1"/>
  <c r="V754" i="6"/>
  <c r="U754" i="6"/>
  <c r="X753" i="6"/>
  <c r="AB753" i="6" s="1"/>
  <c r="W753" i="6"/>
  <c r="V753" i="6"/>
  <c r="Y753" i="6" s="1"/>
  <c r="Z753" i="6" s="1"/>
  <c r="AA753" i="6" s="1"/>
  <c r="U753" i="6"/>
  <c r="AD752" i="6"/>
  <c r="W752" i="6"/>
  <c r="X752" i="6" s="1"/>
  <c r="AB752" i="6" s="1"/>
  <c r="AC752" i="6" s="1"/>
  <c r="V752" i="6"/>
  <c r="Y752" i="6" s="1"/>
  <c r="Z752" i="6" s="1"/>
  <c r="AA752" i="6" s="1"/>
  <c r="U752" i="6"/>
  <c r="Z751" i="6"/>
  <c r="AA751" i="6" s="1"/>
  <c r="X751" i="6"/>
  <c r="AB751" i="6" s="1"/>
  <c r="W751" i="6"/>
  <c r="V751" i="6"/>
  <c r="Y751" i="6" s="1"/>
  <c r="U751" i="6"/>
  <c r="W750" i="6"/>
  <c r="X750" i="6" s="1"/>
  <c r="V750" i="6"/>
  <c r="Y750" i="6" s="1"/>
  <c r="Z750" i="6" s="1"/>
  <c r="U750" i="6"/>
  <c r="Z749" i="6"/>
  <c r="AA749" i="6" s="1"/>
  <c r="AB749" i="6" s="1"/>
  <c r="AD749" i="6" s="1"/>
  <c r="Y749" i="6"/>
  <c r="W749" i="6"/>
  <c r="X749" i="6" s="1"/>
  <c r="V749" i="6"/>
  <c r="U749" i="6"/>
  <c r="Y748" i="6"/>
  <c r="Z748" i="6" s="1"/>
  <c r="X748" i="6"/>
  <c r="W748" i="6"/>
  <c r="V748" i="6"/>
  <c r="U748" i="6"/>
  <c r="AA748" i="6" s="1"/>
  <c r="W747" i="6"/>
  <c r="X747" i="6" s="1"/>
  <c r="V747" i="6"/>
  <c r="Y747" i="6" s="1"/>
  <c r="Z747" i="6" s="1"/>
  <c r="AA747" i="6" s="1"/>
  <c r="U747" i="6"/>
  <c r="W746" i="6"/>
  <c r="X746" i="6" s="1"/>
  <c r="V746" i="6"/>
  <c r="Y746" i="6" s="1"/>
  <c r="Z746" i="6" s="1"/>
  <c r="U746" i="6"/>
  <c r="Z745" i="6"/>
  <c r="AA745" i="6" s="1"/>
  <c r="W745" i="6"/>
  <c r="X745" i="6" s="1"/>
  <c r="V745" i="6"/>
  <c r="Y745" i="6" s="1"/>
  <c r="U745" i="6"/>
  <c r="Z744" i="6"/>
  <c r="AA744" i="6" s="1"/>
  <c r="AB744" i="6" s="1"/>
  <c r="X744" i="6"/>
  <c r="W744" i="6"/>
  <c r="V744" i="6"/>
  <c r="Y744" i="6" s="1"/>
  <c r="U744" i="6"/>
  <c r="X743" i="6"/>
  <c r="W743" i="6"/>
  <c r="V743" i="6"/>
  <c r="Y743" i="6" s="1"/>
  <c r="Z743" i="6" s="1"/>
  <c r="U743" i="6"/>
  <c r="W742" i="6"/>
  <c r="X742" i="6" s="1"/>
  <c r="V742" i="6"/>
  <c r="Y742" i="6" s="1"/>
  <c r="Z742" i="6" s="1"/>
  <c r="AA742" i="6" s="1"/>
  <c r="U742" i="6"/>
  <c r="Y741" i="6"/>
  <c r="Z741" i="6" s="1"/>
  <c r="AA741" i="6" s="1"/>
  <c r="W741" i="6"/>
  <c r="X741" i="6" s="1"/>
  <c r="V741" i="6"/>
  <c r="U741" i="6"/>
  <c r="Z740" i="6"/>
  <c r="X740" i="6"/>
  <c r="W740" i="6"/>
  <c r="V740" i="6"/>
  <c r="Y740" i="6" s="1"/>
  <c r="U740" i="6"/>
  <c r="AA739" i="6"/>
  <c r="AB739" i="6" s="1"/>
  <c r="AD739" i="6" s="1"/>
  <c r="X739" i="6"/>
  <c r="W739" i="6"/>
  <c r="V739" i="6"/>
  <c r="Y739" i="6" s="1"/>
  <c r="Z739" i="6" s="1"/>
  <c r="U739" i="6"/>
  <c r="X738" i="6"/>
  <c r="W738" i="6"/>
  <c r="V738" i="6"/>
  <c r="Y738" i="6" s="1"/>
  <c r="Z738" i="6" s="1"/>
  <c r="U738" i="6"/>
  <c r="W737" i="6"/>
  <c r="X737" i="6" s="1"/>
  <c r="AB737" i="6" s="1"/>
  <c r="V737" i="6"/>
  <c r="Y737" i="6" s="1"/>
  <c r="Z737" i="6" s="1"/>
  <c r="AA737" i="6" s="1"/>
  <c r="U737" i="6"/>
  <c r="Y736" i="6"/>
  <c r="Z736" i="6" s="1"/>
  <c r="AA736" i="6" s="1"/>
  <c r="W736" i="6"/>
  <c r="X736" i="6" s="1"/>
  <c r="V736" i="6"/>
  <c r="U736" i="6"/>
  <c r="AA735" i="6"/>
  <c r="W735" i="6"/>
  <c r="X735" i="6" s="1"/>
  <c r="V735" i="6"/>
  <c r="Y735" i="6" s="1"/>
  <c r="Z735" i="6" s="1"/>
  <c r="U735" i="6"/>
  <c r="AB734" i="6"/>
  <c r="Z734" i="6"/>
  <c r="AA734" i="6" s="1"/>
  <c r="X734" i="6"/>
  <c r="W734" i="6"/>
  <c r="V734" i="6"/>
  <c r="Y734" i="6" s="1"/>
  <c r="U734" i="6"/>
  <c r="X733" i="6"/>
  <c r="W733" i="6"/>
  <c r="V733" i="6"/>
  <c r="Y733" i="6" s="1"/>
  <c r="Z733" i="6" s="1"/>
  <c r="U733" i="6"/>
  <c r="X732" i="6"/>
  <c r="W732" i="6"/>
  <c r="V732" i="6"/>
  <c r="Y732" i="6" s="1"/>
  <c r="Z732" i="6" s="1"/>
  <c r="AA732" i="6" s="1"/>
  <c r="U732" i="6"/>
  <c r="Y731" i="6"/>
  <c r="Z731" i="6" s="1"/>
  <c r="AA731" i="6" s="1"/>
  <c r="W731" i="6"/>
  <c r="X731" i="6" s="1"/>
  <c r="V731" i="6"/>
  <c r="U731" i="6"/>
  <c r="Z730" i="6"/>
  <c r="W730" i="6"/>
  <c r="X730" i="6" s="1"/>
  <c r="V730" i="6"/>
  <c r="Y730" i="6" s="1"/>
  <c r="U730" i="6"/>
  <c r="AB729" i="6"/>
  <c r="Z729" i="6"/>
  <c r="AA729" i="6" s="1"/>
  <c r="X729" i="6"/>
  <c r="W729" i="6"/>
  <c r="V729" i="6"/>
  <c r="Y729" i="6" s="1"/>
  <c r="U729" i="6"/>
  <c r="W728" i="6"/>
  <c r="X728" i="6" s="1"/>
  <c r="V728" i="6"/>
  <c r="Y728" i="6" s="1"/>
  <c r="Z728" i="6" s="1"/>
  <c r="U728" i="6"/>
  <c r="W727" i="6"/>
  <c r="X727" i="6" s="1"/>
  <c r="V727" i="6"/>
  <c r="Y727" i="6" s="1"/>
  <c r="Z727" i="6" s="1"/>
  <c r="U727" i="6"/>
  <c r="Y726" i="6"/>
  <c r="Z726" i="6" s="1"/>
  <c r="AA726" i="6" s="1"/>
  <c r="W726" i="6"/>
  <c r="X726" i="6" s="1"/>
  <c r="AB726" i="6" s="1"/>
  <c r="V726" i="6"/>
  <c r="U726" i="6"/>
  <c r="W725" i="6"/>
  <c r="X725" i="6" s="1"/>
  <c r="V725" i="6"/>
  <c r="Y725" i="6" s="1"/>
  <c r="Z725" i="6" s="1"/>
  <c r="U725" i="6"/>
  <c r="Z724" i="6"/>
  <c r="AA724" i="6" s="1"/>
  <c r="AB724" i="6" s="1"/>
  <c r="X724" i="6"/>
  <c r="W724" i="6"/>
  <c r="V724" i="6"/>
  <c r="Y724" i="6" s="1"/>
  <c r="U724" i="6"/>
  <c r="W723" i="6"/>
  <c r="X723" i="6" s="1"/>
  <c r="V723" i="6"/>
  <c r="Y723" i="6" s="1"/>
  <c r="Z723" i="6" s="1"/>
  <c r="U723" i="6"/>
  <c r="W722" i="6"/>
  <c r="X722" i="6" s="1"/>
  <c r="V722" i="6"/>
  <c r="Y722" i="6" s="1"/>
  <c r="Z722" i="6" s="1"/>
  <c r="U722" i="6"/>
  <c r="Y721" i="6"/>
  <c r="Z721" i="6" s="1"/>
  <c r="AA721" i="6" s="1"/>
  <c r="W721" i="6"/>
  <c r="X721" i="6" s="1"/>
  <c r="AB721" i="6" s="1"/>
  <c r="V721" i="6"/>
  <c r="U721" i="6"/>
  <c r="W720" i="6"/>
  <c r="X720" i="6" s="1"/>
  <c r="V720" i="6"/>
  <c r="Y720" i="6" s="1"/>
  <c r="Z720" i="6" s="1"/>
  <c r="AA720" i="6" s="1"/>
  <c r="U720" i="6"/>
  <c r="AD719" i="6"/>
  <c r="X719" i="6"/>
  <c r="W719" i="6"/>
  <c r="V719" i="6"/>
  <c r="Y719" i="6" s="1"/>
  <c r="Z719" i="6" s="1"/>
  <c r="AA719" i="6" s="1"/>
  <c r="AB719" i="6" s="1"/>
  <c r="AC719" i="6" s="1"/>
  <c r="U719" i="6"/>
  <c r="Z718" i="6"/>
  <c r="Y718" i="6"/>
  <c r="W718" i="6"/>
  <c r="X718" i="6" s="1"/>
  <c r="V718" i="6"/>
  <c r="U718" i="6"/>
  <c r="W717" i="6"/>
  <c r="X717" i="6" s="1"/>
  <c r="V717" i="6"/>
  <c r="Y717" i="6" s="1"/>
  <c r="Z717" i="6" s="1"/>
  <c r="AA717" i="6" s="1"/>
  <c r="U717" i="6"/>
  <c r="Y716" i="6"/>
  <c r="Z716" i="6" s="1"/>
  <c r="AA716" i="6" s="1"/>
  <c r="X716" i="6"/>
  <c r="W716" i="6"/>
  <c r="V716" i="6"/>
  <c r="U716" i="6"/>
  <c r="AA715" i="6"/>
  <c r="W715" i="6"/>
  <c r="X715" i="6" s="1"/>
  <c r="AB715" i="6" s="1"/>
  <c r="AD715" i="6" s="1"/>
  <c r="V715" i="6"/>
  <c r="Y715" i="6" s="1"/>
  <c r="Z715" i="6" s="1"/>
  <c r="U715" i="6"/>
  <c r="Z714" i="6"/>
  <c r="X714" i="6"/>
  <c r="W714" i="6"/>
  <c r="V714" i="6"/>
  <c r="Y714" i="6" s="1"/>
  <c r="U714" i="6"/>
  <c r="Z713" i="6"/>
  <c r="AA713" i="6" s="1"/>
  <c r="W713" i="6"/>
  <c r="X713" i="6" s="1"/>
  <c r="V713" i="6"/>
  <c r="Y713" i="6" s="1"/>
  <c r="U713" i="6"/>
  <c r="Y712" i="6"/>
  <c r="Z712" i="6" s="1"/>
  <c r="X712" i="6"/>
  <c r="W712" i="6"/>
  <c r="V712" i="6"/>
  <c r="U712" i="6"/>
  <c r="Z711" i="6"/>
  <c r="AA711" i="6" s="1"/>
  <c r="W711" i="6"/>
  <c r="X711" i="6" s="1"/>
  <c r="AB711" i="6" s="1"/>
  <c r="V711" i="6"/>
  <c r="Y711" i="6" s="1"/>
  <c r="U711" i="6"/>
  <c r="AA710" i="6"/>
  <c r="W710" i="6"/>
  <c r="X710" i="6" s="1"/>
  <c r="AB710" i="6" s="1"/>
  <c r="AD710" i="6" s="1"/>
  <c r="V710" i="6"/>
  <c r="Y710" i="6" s="1"/>
  <c r="Z710" i="6" s="1"/>
  <c r="U710" i="6"/>
  <c r="AA709" i="6"/>
  <c r="AB709" i="6" s="1"/>
  <c r="AD709" i="6" s="1"/>
  <c r="Z709" i="6"/>
  <c r="X709" i="6"/>
  <c r="W709" i="6"/>
  <c r="V709" i="6"/>
  <c r="Y709" i="6" s="1"/>
  <c r="U709" i="6"/>
  <c r="X708" i="6"/>
  <c r="W708" i="6"/>
  <c r="V708" i="6"/>
  <c r="Y708" i="6" s="1"/>
  <c r="Z708" i="6" s="1"/>
  <c r="U708" i="6"/>
  <c r="Y707" i="6"/>
  <c r="Z707" i="6" s="1"/>
  <c r="X707" i="6"/>
  <c r="W707" i="6"/>
  <c r="V707" i="6"/>
  <c r="U707" i="6"/>
  <c r="Z706" i="6"/>
  <c r="Y706" i="6"/>
  <c r="X706" i="6"/>
  <c r="W706" i="6"/>
  <c r="V706" i="6"/>
  <c r="U706" i="6"/>
  <c r="AA705" i="6"/>
  <c r="W705" i="6"/>
  <c r="X705" i="6" s="1"/>
  <c r="V705" i="6"/>
  <c r="Y705" i="6" s="1"/>
  <c r="Z705" i="6" s="1"/>
  <c r="U705" i="6"/>
  <c r="Y704" i="6"/>
  <c r="Z704" i="6" s="1"/>
  <c r="W704" i="6"/>
  <c r="X704" i="6" s="1"/>
  <c r="V704" i="6"/>
  <c r="U704" i="6"/>
  <c r="AA704" i="6" s="1"/>
  <c r="AB704" i="6" s="1"/>
  <c r="AA703" i="6"/>
  <c r="W703" i="6"/>
  <c r="X703" i="6" s="1"/>
  <c r="V703" i="6"/>
  <c r="Y703" i="6" s="1"/>
  <c r="Z703" i="6" s="1"/>
  <c r="U703" i="6"/>
  <c r="Y702" i="6"/>
  <c r="Z702" i="6" s="1"/>
  <c r="X702" i="6"/>
  <c r="W702" i="6"/>
  <c r="V702" i="6"/>
  <c r="U702" i="6"/>
  <c r="Y701" i="6"/>
  <c r="Z701" i="6" s="1"/>
  <c r="AA701" i="6" s="1"/>
  <c r="W701" i="6"/>
  <c r="X701" i="6" s="1"/>
  <c r="AB701" i="6" s="1"/>
  <c r="AD701" i="6" s="1"/>
  <c r="V701" i="6"/>
  <c r="U701" i="6"/>
  <c r="X700" i="6"/>
  <c r="W700" i="6"/>
  <c r="V700" i="6"/>
  <c r="Y700" i="6" s="1"/>
  <c r="Z700" i="6" s="1"/>
  <c r="AA700" i="6" s="1"/>
  <c r="AB700" i="6" s="1"/>
  <c r="AD700" i="6" s="1"/>
  <c r="U700" i="6"/>
  <c r="AB699" i="6"/>
  <c r="AD699" i="6" s="1"/>
  <c r="Y699" i="6"/>
  <c r="Z699" i="6" s="1"/>
  <c r="W699" i="6"/>
  <c r="X699" i="6" s="1"/>
  <c r="V699" i="6"/>
  <c r="U699" i="6"/>
  <c r="AA699" i="6" s="1"/>
  <c r="W698" i="6"/>
  <c r="X698" i="6" s="1"/>
  <c r="V698" i="6"/>
  <c r="Y698" i="6" s="1"/>
  <c r="Z698" i="6" s="1"/>
  <c r="U698" i="6"/>
  <c r="Y697" i="6"/>
  <c r="Z697" i="6" s="1"/>
  <c r="AA697" i="6" s="1"/>
  <c r="X697" i="6"/>
  <c r="W697" i="6"/>
  <c r="V697" i="6"/>
  <c r="U697" i="6"/>
  <c r="Z696" i="6"/>
  <c r="AA696" i="6" s="1"/>
  <c r="Y696" i="6"/>
  <c r="X696" i="6"/>
  <c r="W696" i="6"/>
  <c r="V696" i="6"/>
  <c r="U696" i="6"/>
  <c r="W695" i="6"/>
  <c r="X695" i="6" s="1"/>
  <c r="V695" i="6"/>
  <c r="Y695" i="6" s="1"/>
  <c r="Z695" i="6" s="1"/>
  <c r="U695" i="6"/>
  <c r="AB694" i="6"/>
  <c r="AD694" i="6" s="1"/>
  <c r="Y694" i="6"/>
  <c r="Z694" i="6" s="1"/>
  <c r="W694" i="6"/>
  <c r="X694" i="6" s="1"/>
  <c r="V694" i="6"/>
  <c r="U694" i="6"/>
  <c r="AA694" i="6" s="1"/>
  <c r="Z693" i="6"/>
  <c r="W693" i="6"/>
  <c r="X693" i="6" s="1"/>
  <c r="V693" i="6"/>
  <c r="Y693" i="6" s="1"/>
  <c r="U693" i="6"/>
  <c r="Y692" i="6"/>
  <c r="Z692" i="6" s="1"/>
  <c r="X692" i="6"/>
  <c r="W692" i="6"/>
  <c r="V692" i="6"/>
  <c r="U692" i="6"/>
  <c r="Z691" i="6"/>
  <c r="AA691" i="6" s="1"/>
  <c r="Y691" i="6"/>
  <c r="X691" i="6"/>
  <c r="AB691" i="6" s="1"/>
  <c r="W691" i="6"/>
  <c r="V691" i="6"/>
  <c r="U691" i="6"/>
  <c r="W690" i="6"/>
  <c r="X690" i="6" s="1"/>
  <c r="V690" i="6"/>
  <c r="Y690" i="6" s="1"/>
  <c r="Z690" i="6" s="1"/>
  <c r="U690" i="6"/>
  <c r="AB689" i="6"/>
  <c r="AD689" i="6" s="1"/>
  <c r="AA689" i="6"/>
  <c r="Y689" i="6"/>
  <c r="Z689" i="6" s="1"/>
  <c r="W689" i="6"/>
  <c r="X689" i="6" s="1"/>
  <c r="V689" i="6"/>
  <c r="U689" i="6"/>
  <c r="X688" i="6"/>
  <c r="W688" i="6"/>
  <c r="V688" i="6"/>
  <c r="Y688" i="6" s="1"/>
  <c r="Z688" i="6" s="1"/>
  <c r="AA688" i="6" s="1"/>
  <c r="U688" i="6"/>
  <c r="Z687" i="6"/>
  <c r="X687" i="6"/>
  <c r="W687" i="6"/>
  <c r="V687" i="6"/>
  <c r="Y687" i="6" s="1"/>
  <c r="U687" i="6"/>
  <c r="AA687" i="6" s="1"/>
  <c r="Z686" i="6"/>
  <c r="AA686" i="6" s="1"/>
  <c r="Y686" i="6"/>
  <c r="X686" i="6"/>
  <c r="W686" i="6"/>
  <c r="V686" i="6"/>
  <c r="U686" i="6"/>
  <c r="AA685" i="6"/>
  <c r="W685" i="6"/>
  <c r="X685" i="6" s="1"/>
  <c r="V685" i="6"/>
  <c r="Y685" i="6" s="1"/>
  <c r="Z685" i="6" s="1"/>
  <c r="U685" i="6"/>
  <c r="Y684" i="6"/>
  <c r="Z684" i="6" s="1"/>
  <c r="X684" i="6"/>
  <c r="W684" i="6"/>
  <c r="V684" i="6"/>
  <c r="U684" i="6"/>
  <c r="AA684" i="6" s="1"/>
  <c r="AB684" i="6" s="1"/>
  <c r="AD684" i="6" s="1"/>
  <c r="Z683" i="6"/>
  <c r="W683" i="6"/>
  <c r="X683" i="6" s="1"/>
  <c r="V683" i="6"/>
  <c r="Y683" i="6" s="1"/>
  <c r="U683" i="6"/>
  <c r="Y682" i="6"/>
  <c r="Z682" i="6" s="1"/>
  <c r="X682" i="6"/>
  <c r="W682" i="6"/>
  <c r="V682" i="6"/>
  <c r="U682" i="6"/>
  <c r="AA681" i="6"/>
  <c r="Y681" i="6"/>
  <c r="Z681" i="6" s="1"/>
  <c r="X681" i="6"/>
  <c r="W681" i="6"/>
  <c r="V681" i="6"/>
  <c r="U681" i="6"/>
  <c r="X680" i="6"/>
  <c r="W680" i="6"/>
  <c r="V680" i="6"/>
  <c r="Y680" i="6" s="1"/>
  <c r="Z680" i="6" s="1"/>
  <c r="U680" i="6"/>
  <c r="W679" i="6"/>
  <c r="X679" i="6" s="1"/>
  <c r="V679" i="6"/>
  <c r="Y679" i="6" s="1"/>
  <c r="Z679" i="6" s="1"/>
  <c r="U679" i="6"/>
  <c r="AA678" i="6"/>
  <c r="X678" i="6"/>
  <c r="W678" i="6"/>
  <c r="V678" i="6"/>
  <c r="Y678" i="6" s="1"/>
  <c r="Z678" i="6" s="1"/>
  <c r="U678" i="6"/>
  <c r="Y677" i="6"/>
  <c r="Z677" i="6" s="1"/>
  <c r="X677" i="6"/>
  <c r="W677" i="6"/>
  <c r="V677" i="6"/>
  <c r="U677" i="6"/>
  <c r="AA676" i="6"/>
  <c r="AB676" i="6" s="1"/>
  <c r="Y676" i="6"/>
  <c r="Z676" i="6" s="1"/>
  <c r="X676" i="6"/>
  <c r="W676" i="6"/>
  <c r="V676" i="6"/>
  <c r="U676" i="6"/>
  <c r="X675" i="6"/>
  <c r="W675" i="6"/>
  <c r="V675" i="6"/>
  <c r="Y675" i="6" s="1"/>
  <c r="Z675" i="6" s="1"/>
  <c r="U675" i="6"/>
  <c r="W674" i="6"/>
  <c r="X674" i="6" s="1"/>
  <c r="V674" i="6"/>
  <c r="Y674" i="6" s="1"/>
  <c r="Z674" i="6" s="1"/>
  <c r="U674" i="6"/>
  <c r="AA673" i="6"/>
  <c r="Y673" i="6"/>
  <c r="Z673" i="6" s="1"/>
  <c r="W673" i="6"/>
  <c r="X673" i="6" s="1"/>
  <c r="V673" i="6"/>
  <c r="U673" i="6"/>
  <c r="Y672" i="6"/>
  <c r="Z672" i="6" s="1"/>
  <c r="X672" i="6"/>
  <c r="W672" i="6"/>
  <c r="V672" i="6"/>
  <c r="U672" i="6"/>
  <c r="AB671" i="6"/>
  <c r="Z671" i="6"/>
  <c r="AA671" i="6" s="1"/>
  <c r="X671" i="6"/>
  <c r="W671" i="6"/>
  <c r="V671" i="6"/>
  <c r="Y671" i="6" s="1"/>
  <c r="U671" i="6"/>
  <c r="X670" i="6"/>
  <c r="W670" i="6"/>
  <c r="V670" i="6"/>
  <c r="Y670" i="6" s="1"/>
  <c r="Z670" i="6" s="1"/>
  <c r="U670" i="6"/>
  <c r="W669" i="6"/>
  <c r="X669" i="6" s="1"/>
  <c r="V669" i="6"/>
  <c r="Y669" i="6" s="1"/>
  <c r="Z669" i="6" s="1"/>
  <c r="U669" i="6"/>
  <c r="AA668" i="6"/>
  <c r="Y668" i="6"/>
  <c r="Z668" i="6" s="1"/>
  <c r="X668" i="6"/>
  <c r="W668" i="6"/>
  <c r="V668" i="6"/>
  <c r="U668" i="6"/>
  <c r="Y667" i="6"/>
  <c r="Z667" i="6" s="1"/>
  <c r="X667" i="6"/>
  <c r="W667" i="6"/>
  <c r="V667" i="6"/>
  <c r="U667" i="6"/>
  <c r="Y666" i="6"/>
  <c r="Z666" i="6" s="1"/>
  <c r="X666" i="6"/>
  <c r="W666" i="6"/>
  <c r="V666" i="6"/>
  <c r="U666" i="6"/>
  <c r="X665" i="6"/>
  <c r="AB665" i="6" s="1"/>
  <c r="W665" i="6"/>
  <c r="V665" i="6"/>
  <c r="Y665" i="6" s="1"/>
  <c r="Z665" i="6" s="1"/>
  <c r="AA665" i="6" s="1"/>
  <c r="U665" i="6"/>
  <c r="W664" i="6"/>
  <c r="X664" i="6" s="1"/>
  <c r="V664" i="6"/>
  <c r="Y664" i="6" s="1"/>
  <c r="Z664" i="6" s="1"/>
  <c r="U664" i="6"/>
  <c r="Z663" i="6"/>
  <c r="W663" i="6"/>
  <c r="X663" i="6" s="1"/>
  <c r="V663" i="6"/>
  <c r="Y663" i="6" s="1"/>
  <c r="U663" i="6"/>
  <c r="Y662" i="6"/>
  <c r="Z662" i="6" s="1"/>
  <c r="X662" i="6"/>
  <c r="W662" i="6"/>
  <c r="V662" i="6"/>
  <c r="U662" i="6"/>
  <c r="AA661" i="6"/>
  <c r="AB661" i="6" s="1"/>
  <c r="AD661" i="6" s="1"/>
  <c r="Y661" i="6"/>
  <c r="Z661" i="6" s="1"/>
  <c r="X661" i="6"/>
  <c r="W661" i="6"/>
  <c r="V661" i="6"/>
  <c r="U661" i="6"/>
  <c r="X660" i="6"/>
  <c r="W660" i="6"/>
  <c r="V660" i="6"/>
  <c r="Y660" i="6" s="1"/>
  <c r="Z660" i="6" s="1"/>
  <c r="U660" i="6"/>
  <c r="W659" i="6"/>
  <c r="X659" i="6" s="1"/>
  <c r="V659" i="6"/>
  <c r="Y659" i="6" s="1"/>
  <c r="Z659" i="6" s="1"/>
  <c r="U659" i="6"/>
  <c r="Y658" i="6"/>
  <c r="Z658" i="6" s="1"/>
  <c r="W658" i="6"/>
  <c r="X658" i="6" s="1"/>
  <c r="V658" i="6"/>
  <c r="U658" i="6"/>
  <c r="Y657" i="6"/>
  <c r="Z657" i="6" s="1"/>
  <c r="AA657" i="6" s="1"/>
  <c r="W657" i="6"/>
  <c r="X657" i="6" s="1"/>
  <c r="AB657" i="6" s="1"/>
  <c r="V657" i="6"/>
  <c r="U657" i="6"/>
  <c r="AA656" i="6"/>
  <c r="AB656" i="6" s="1"/>
  <c r="Y656" i="6"/>
  <c r="Z656" i="6" s="1"/>
  <c r="W656" i="6"/>
  <c r="X656" i="6" s="1"/>
  <c r="V656" i="6"/>
  <c r="U656" i="6"/>
  <c r="X655" i="6"/>
  <c r="W655" i="6"/>
  <c r="V655" i="6"/>
  <c r="Y655" i="6" s="1"/>
  <c r="Z655" i="6" s="1"/>
  <c r="U655" i="6"/>
  <c r="W654" i="6"/>
  <c r="X654" i="6" s="1"/>
  <c r="V654" i="6"/>
  <c r="Y654" i="6" s="1"/>
  <c r="Z654" i="6" s="1"/>
  <c r="U654" i="6"/>
  <c r="X653" i="6"/>
  <c r="W653" i="6"/>
  <c r="V653" i="6"/>
  <c r="Y653" i="6" s="1"/>
  <c r="Z653" i="6" s="1"/>
  <c r="U653" i="6"/>
  <c r="Y652" i="6"/>
  <c r="Z652" i="6" s="1"/>
  <c r="X652" i="6"/>
  <c r="W652" i="6"/>
  <c r="V652" i="6"/>
  <c r="U652" i="6"/>
  <c r="AA651" i="6"/>
  <c r="AB651" i="6" s="1"/>
  <c r="AD651" i="6" s="1"/>
  <c r="Y651" i="6"/>
  <c r="Z651" i="6" s="1"/>
  <c r="W651" i="6"/>
  <c r="X651" i="6" s="1"/>
  <c r="V651" i="6"/>
  <c r="U651" i="6"/>
  <c r="W650" i="6"/>
  <c r="X650" i="6" s="1"/>
  <c r="V650" i="6"/>
  <c r="Y650" i="6" s="1"/>
  <c r="Z650" i="6" s="1"/>
  <c r="U650" i="6"/>
  <c r="AB649" i="6"/>
  <c r="W649" i="6"/>
  <c r="X649" i="6" s="1"/>
  <c r="V649" i="6"/>
  <c r="Y649" i="6" s="1"/>
  <c r="Z649" i="6" s="1"/>
  <c r="AA649" i="6" s="1"/>
  <c r="U649" i="6"/>
  <c r="W648" i="6"/>
  <c r="X648" i="6" s="1"/>
  <c r="V648" i="6"/>
  <c r="Y648" i="6" s="1"/>
  <c r="Z648" i="6" s="1"/>
  <c r="AA648" i="6" s="1"/>
  <c r="U648" i="6"/>
  <c r="AA647" i="6"/>
  <c r="Z647" i="6"/>
  <c r="W647" i="6"/>
  <c r="X647" i="6" s="1"/>
  <c r="V647" i="6"/>
  <c r="Y647" i="6" s="1"/>
  <c r="U647" i="6"/>
  <c r="AD646" i="6"/>
  <c r="Z646" i="6"/>
  <c r="AA646" i="6" s="1"/>
  <c r="AB646" i="6" s="1"/>
  <c r="AC646" i="6" s="1"/>
  <c r="Y646" i="6"/>
  <c r="W646" i="6"/>
  <c r="X646" i="6" s="1"/>
  <c r="V646" i="6"/>
  <c r="U646" i="6"/>
  <c r="W645" i="6"/>
  <c r="X645" i="6" s="1"/>
  <c r="V645" i="6"/>
  <c r="Y645" i="6" s="1"/>
  <c r="Z645" i="6" s="1"/>
  <c r="U645" i="6"/>
  <c r="X644" i="6"/>
  <c r="W644" i="6"/>
  <c r="V644" i="6"/>
  <c r="Y644" i="6" s="1"/>
  <c r="Z644" i="6" s="1"/>
  <c r="U644" i="6"/>
  <c r="AB643" i="6"/>
  <c r="AA643" i="6"/>
  <c r="W643" i="6"/>
  <c r="X643" i="6" s="1"/>
  <c r="V643" i="6"/>
  <c r="Y643" i="6" s="1"/>
  <c r="Z643" i="6" s="1"/>
  <c r="U643" i="6"/>
  <c r="Z642" i="6"/>
  <c r="Y642" i="6"/>
  <c r="W642" i="6"/>
  <c r="X642" i="6" s="1"/>
  <c r="V642" i="6"/>
  <c r="U642" i="6"/>
  <c r="AB641" i="6"/>
  <c r="AA641" i="6"/>
  <c r="Z641" i="6"/>
  <c r="Y641" i="6"/>
  <c r="W641" i="6"/>
  <c r="X641" i="6" s="1"/>
  <c r="V641" i="6"/>
  <c r="U641" i="6"/>
  <c r="X640" i="6"/>
  <c r="W640" i="6"/>
  <c r="V640" i="6"/>
  <c r="Y640" i="6" s="1"/>
  <c r="Z640" i="6" s="1"/>
  <c r="AA640" i="6" s="1"/>
  <c r="U640" i="6"/>
  <c r="X639" i="6"/>
  <c r="W639" i="6"/>
  <c r="V639" i="6"/>
  <c r="Y639" i="6" s="1"/>
  <c r="Z639" i="6" s="1"/>
  <c r="U639" i="6"/>
  <c r="Z638" i="6"/>
  <c r="Y638" i="6"/>
  <c r="X638" i="6"/>
  <c r="W638" i="6"/>
  <c r="V638" i="6"/>
  <c r="U638" i="6"/>
  <c r="AA638" i="6" s="1"/>
  <c r="AB638" i="6" s="1"/>
  <c r="Y637" i="6"/>
  <c r="Z637" i="6" s="1"/>
  <c r="AA637" i="6" s="1"/>
  <c r="AB637" i="6" s="1"/>
  <c r="AD637" i="6" s="1"/>
  <c r="W637" i="6"/>
  <c r="X637" i="6" s="1"/>
  <c r="V637" i="6"/>
  <c r="U637" i="6"/>
  <c r="Y636" i="6"/>
  <c r="Z636" i="6" s="1"/>
  <c r="W636" i="6"/>
  <c r="X636" i="6" s="1"/>
  <c r="V636" i="6"/>
  <c r="U636" i="6"/>
  <c r="AA636" i="6" s="1"/>
  <c r="AB636" i="6" s="1"/>
  <c r="Y635" i="6"/>
  <c r="Z635" i="6" s="1"/>
  <c r="AA635" i="6" s="1"/>
  <c r="X635" i="6"/>
  <c r="AB635" i="6" s="1"/>
  <c r="W635" i="6"/>
  <c r="V635" i="6"/>
  <c r="U635" i="6"/>
  <c r="Y634" i="6"/>
  <c r="Z634" i="6" s="1"/>
  <c r="W634" i="6"/>
  <c r="X634" i="6" s="1"/>
  <c r="V634" i="6"/>
  <c r="U634" i="6"/>
  <c r="Y633" i="6"/>
  <c r="Z633" i="6" s="1"/>
  <c r="AA633" i="6" s="1"/>
  <c r="W633" i="6"/>
  <c r="X633" i="6" s="1"/>
  <c r="AB633" i="6" s="1"/>
  <c r="V633" i="6"/>
  <c r="U633" i="6"/>
  <c r="Y632" i="6"/>
  <c r="Z632" i="6" s="1"/>
  <c r="AA632" i="6" s="1"/>
  <c r="W632" i="6"/>
  <c r="X632" i="6" s="1"/>
  <c r="V632" i="6"/>
  <c r="U632" i="6"/>
  <c r="W631" i="6"/>
  <c r="X631" i="6" s="1"/>
  <c r="V631" i="6"/>
  <c r="Y631" i="6" s="1"/>
  <c r="Z631" i="6" s="1"/>
  <c r="U631" i="6"/>
  <c r="AA630" i="6"/>
  <c r="Y630" i="6"/>
  <c r="Z630" i="6" s="1"/>
  <c r="W630" i="6"/>
  <c r="X630" i="6" s="1"/>
  <c r="V630" i="6"/>
  <c r="U630" i="6"/>
  <c r="W629" i="6"/>
  <c r="X629" i="6" s="1"/>
  <c r="V629" i="6"/>
  <c r="Y629" i="6" s="1"/>
  <c r="Z629" i="6" s="1"/>
  <c r="U629" i="6"/>
  <c r="AA628" i="6"/>
  <c r="Y628" i="6"/>
  <c r="Z628" i="6" s="1"/>
  <c r="W628" i="6"/>
  <c r="X628" i="6" s="1"/>
  <c r="V628" i="6"/>
  <c r="U628" i="6"/>
  <c r="W627" i="6"/>
  <c r="X627" i="6" s="1"/>
  <c r="V627" i="6"/>
  <c r="Y627" i="6" s="1"/>
  <c r="Z627" i="6" s="1"/>
  <c r="U627" i="6"/>
  <c r="Y626" i="6"/>
  <c r="Z626" i="6" s="1"/>
  <c r="W626" i="6"/>
  <c r="X626" i="6" s="1"/>
  <c r="V626" i="6"/>
  <c r="U626" i="6"/>
  <c r="Y625" i="6"/>
  <c r="Z625" i="6" s="1"/>
  <c r="AA625" i="6" s="1"/>
  <c r="W625" i="6"/>
  <c r="X625" i="6" s="1"/>
  <c r="AB625" i="6" s="1"/>
  <c r="V625" i="6"/>
  <c r="U625" i="6"/>
  <c r="X624" i="6"/>
  <c r="W624" i="6"/>
  <c r="V624" i="6"/>
  <c r="Y624" i="6" s="1"/>
  <c r="Z624" i="6" s="1"/>
  <c r="AA624" i="6" s="1"/>
  <c r="U624" i="6"/>
  <c r="W623" i="6"/>
  <c r="X623" i="6" s="1"/>
  <c r="V623" i="6"/>
  <c r="Y623" i="6" s="1"/>
  <c r="Z623" i="6" s="1"/>
  <c r="U623" i="6"/>
  <c r="Y622" i="6"/>
  <c r="Z622" i="6" s="1"/>
  <c r="AA622" i="6" s="1"/>
  <c r="AB622" i="6" s="1"/>
  <c r="X622" i="6"/>
  <c r="W622" i="6"/>
  <c r="V622" i="6"/>
  <c r="U622" i="6"/>
  <c r="Y621" i="6"/>
  <c r="Z621" i="6" s="1"/>
  <c r="W621" i="6"/>
  <c r="X621" i="6" s="1"/>
  <c r="V621" i="6"/>
  <c r="U621" i="6"/>
  <c r="W620" i="6"/>
  <c r="X620" i="6" s="1"/>
  <c r="V620" i="6"/>
  <c r="Y620" i="6" s="1"/>
  <c r="Z620" i="6" s="1"/>
  <c r="U620" i="6"/>
  <c r="X619" i="6"/>
  <c r="W619" i="6"/>
  <c r="V619" i="6"/>
  <c r="Y619" i="6" s="1"/>
  <c r="Z619" i="6" s="1"/>
  <c r="U619" i="6"/>
  <c r="AA619" i="6" s="1"/>
  <c r="Y618" i="6"/>
  <c r="Z618" i="6" s="1"/>
  <c r="W618" i="6"/>
  <c r="X618" i="6" s="1"/>
  <c r="V618" i="6"/>
  <c r="U618" i="6"/>
  <c r="Z617" i="6"/>
  <c r="AA617" i="6" s="1"/>
  <c r="AB617" i="6" s="1"/>
  <c r="Y617" i="6"/>
  <c r="W617" i="6"/>
  <c r="X617" i="6" s="1"/>
  <c r="V617" i="6"/>
  <c r="U617" i="6"/>
  <c r="Y616" i="6"/>
  <c r="Z616" i="6" s="1"/>
  <c r="X616" i="6"/>
  <c r="W616" i="6"/>
  <c r="V616" i="6"/>
  <c r="U616" i="6"/>
  <c r="X615" i="6"/>
  <c r="W615" i="6"/>
  <c r="V615" i="6"/>
  <c r="Y615" i="6" s="1"/>
  <c r="Z615" i="6" s="1"/>
  <c r="U615" i="6"/>
  <c r="AA615" i="6" s="1"/>
  <c r="Z614" i="6"/>
  <c r="Y614" i="6"/>
  <c r="X614" i="6"/>
  <c r="W614" i="6"/>
  <c r="V614" i="6"/>
  <c r="U614" i="6"/>
  <c r="W613" i="6"/>
  <c r="X613" i="6" s="1"/>
  <c r="V613" i="6"/>
  <c r="Y613" i="6" s="1"/>
  <c r="Z613" i="6" s="1"/>
  <c r="AA613" i="6" s="1"/>
  <c r="U613" i="6"/>
  <c r="Y612" i="6"/>
  <c r="Z612" i="6" s="1"/>
  <c r="AA612" i="6" s="1"/>
  <c r="W612" i="6"/>
  <c r="X612" i="6" s="1"/>
  <c r="V612" i="6"/>
  <c r="U612" i="6"/>
  <c r="Y611" i="6"/>
  <c r="Z611" i="6" s="1"/>
  <c r="AA611" i="6" s="1"/>
  <c r="W611" i="6"/>
  <c r="X611" i="6" s="1"/>
  <c r="V611" i="6"/>
  <c r="U611" i="6"/>
  <c r="Z610" i="6"/>
  <c r="Y610" i="6"/>
  <c r="W610" i="6"/>
  <c r="X610" i="6" s="1"/>
  <c r="V610" i="6"/>
  <c r="U610" i="6"/>
  <c r="Y609" i="6"/>
  <c r="Z609" i="6" s="1"/>
  <c r="AA609" i="6" s="1"/>
  <c r="AB609" i="6" s="1"/>
  <c r="W609" i="6"/>
  <c r="X609" i="6" s="1"/>
  <c r="V609" i="6"/>
  <c r="U609" i="6"/>
  <c r="W608" i="6"/>
  <c r="X608" i="6" s="1"/>
  <c r="V608" i="6"/>
  <c r="Y608" i="6" s="1"/>
  <c r="Z608" i="6" s="1"/>
  <c r="U608" i="6"/>
  <c r="AA607" i="6"/>
  <c r="W607" i="6"/>
  <c r="X607" i="6" s="1"/>
  <c r="V607" i="6"/>
  <c r="Y607" i="6" s="1"/>
  <c r="Z607" i="6" s="1"/>
  <c r="U607" i="6"/>
  <c r="Z606" i="6"/>
  <c r="Y606" i="6"/>
  <c r="W606" i="6"/>
  <c r="X606" i="6" s="1"/>
  <c r="V606" i="6"/>
  <c r="U606" i="6"/>
  <c r="W605" i="6"/>
  <c r="X605" i="6" s="1"/>
  <c r="V605" i="6"/>
  <c r="Y605" i="6" s="1"/>
  <c r="Z605" i="6" s="1"/>
  <c r="AA605" i="6" s="1"/>
  <c r="U605" i="6"/>
  <c r="W604" i="6"/>
  <c r="X604" i="6" s="1"/>
  <c r="V604" i="6"/>
  <c r="Y604" i="6" s="1"/>
  <c r="Z604" i="6" s="1"/>
  <c r="U604" i="6"/>
  <c r="AC603" i="6"/>
  <c r="X603" i="6"/>
  <c r="AB603" i="6" s="1"/>
  <c r="AD603" i="6" s="1"/>
  <c r="W603" i="6"/>
  <c r="V603" i="6"/>
  <c r="Y603" i="6" s="1"/>
  <c r="Z603" i="6" s="1"/>
  <c r="AA603" i="6" s="1"/>
  <c r="U603" i="6"/>
  <c r="Y602" i="6"/>
  <c r="Z602" i="6" s="1"/>
  <c r="W602" i="6"/>
  <c r="X602" i="6" s="1"/>
  <c r="V602" i="6"/>
  <c r="U602" i="6"/>
  <c r="Y601" i="6"/>
  <c r="Z601" i="6" s="1"/>
  <c r="AA601" i="6" s="1"/>
  <c r="W601" i="6"/>
  <c r="X601" i="6" s="1"/>
  <c r="AB601" i="6" s="1"/>
  <c r="V601" i="6"/>
  <c r="U601" i="6"/>
  <c r="Y600" i="6"/>
  <c r="Z600" i="6" s="1"/>
  <c r="W600" i="6"/>
  <c r="X600" i="6" s="1"/>
  <c r="V600" i="6"/>
  <c r="U600" i="6"/>
  <c r="W599" i="6"/>
  <c r="X599" i="6" s="1"/>
  <c r="V599" i="6"/>
  <c r="Y599" i="6" s="1"/>
  <c r="Z599" i="6" s="1"/>
  <c r="AA599" i="6" s="1"/>
  <c r="U599" i="6"/>
  <c r="Z598" i="6"/>
  <c r="Y598" i="6"/>
  <c r="X598" i="6"/>
  <c r="W598" i="6"/>
  <c r="V598" i="6"/>
  <c r="U598" i="6"/>
  <c r="W597" i="6"/>
  <c r="X597" i="6" s="1"/>
  <c r="V597" i="6"/>
  <c r="Y597" i="6" s="1"/>
  <c r="Z597" i="6" s="1"/>
  <c r="U597" i="6"/>
  <c r="W596" i="6"/>
  <c r="X596" i="6" s="1"/>
  <c r="V596" i="6"/>
  <c r="Y596" i="6" s="1"/>
  <c r="Z596" i="6" s="1"/>
  <c r="U596" i="6"/>
  <c r="X595" i="6"/>
  <c r="AB595" i="6" s="1"/>
  <c r="W595" i="6"/>
  <c r="V595" i="6"/>
  <c r="Y595" i="6" s="1"/>
  <c r="Z595" i="6" s="1"/>
  <c r="AA595" i="6" s="1"/>
  <c r="U595" i="6"/>
  <c r="Y594" i="6"/>
  <c r="Z594" i="6" s="1"/>
  <c r="W594" i="6"/>
  <c r="X594" i="6" s="1"/>
  <c r="V594" i="6"/>
  <c r="U594" i="6"/>
  <c r="Y593" i="6"/>
  <c r="Z593" i="6" s="1"/>
  <c r="AA593" i="6" s="1"/>
  <c r="AB593" i="6" s="1"/>
  <c r="W593" i="6"/>
  <c r="X593" i="6" s="1"/>
  <c r="V593" i="6"/>
  <c r="U593" i="6"/>
  <c r="W592" i="6"/>
  <c r="X592" i="6" s="1"/>
  <c r="V592" i="6"/>
  <c r="Y592" i="6" s="1"/>
  <c r="Z592" i="6" s="1"/>
  <c r="U592" i="6"/>
  <c r="X591" i="6"/>
  <c r="W591" i="6"/>
  <c r="V591" i="6"/>
  <c r="Y591" i="6" s="1"/>
  <c r="Z591" i="6" s="1"/>
  <c r="AA591" i="6" s="1"/>
  <c r="U591" i="6"/>
  <c r="Z590" i="6"/>
  <c r="Y590" i="6"/>
  <c r="W590" i="6"/>
  <c r="X590" i="6" s="1"/>
  <c r="V590" i="6"/>
  <c r="U590" i="6"/>
  <c r="Z589" i="6"/>
  <c r="AA589" i="6" s="1"/>
  <c r="Y589" i="6"/>
  <c r="X589" i="6"/>
  <c r="W589" i="6"/>
  <c r="V589" i="6"/>
  <c r="U589" i="6"/>
  <c r="W588" i="6"/>
  <c r="X588" i="6" s="1"/>
  <c r="V588" i="6"/>
  <c r="Y588" i="6" s="1"/>
  <c r="Z588" i="6" s="1"/>
  <c r="U588" i="6"/>
  <c r="Z587" i="6"/>
  <c r="AA587" i="6" s="1"/>
  <c r="AB587" i="6" s="1"/>
  <c r="AD587" i="6" s="1"/>
  <c r="X587" i="6"/>
  <c r="W587" i="6"/>
  <c r="V587" i="6"/>
  <c r="Y587" i="6" s="1"/>
  <c r="U587" i="6"/>
  <c r="Y586" i="6"/>
  <c r="Z586" i="6" s="1"/>
  <c r="X586" i="6"/>
  <c r="W586" i="6"/>
  <c r="V586" i="6"/>
  <c r="U586" i="6"/>
  <c r="Y585" i="6"/>
  <c r="Z585" i="6" s="1"/>
  <c r="AA585" i="6" s="1"/>
  <c r="AB585" i="6" s="1"/>
  <c r="W585" i="6"/>
  <c r="X585" i="6" s="1"/>
  <c r="V585" i="6"/>
  <c r="U585" i="6"/>
  <c r="W584" i="6"/>
  <c r="X584" i="6" s="1"/>
  <c r="V584" i="6"/>
  <c r="Y584" i="6" s="1"/>
  <c r="Z584" i="6" s="1"/>
  <c r="AA584" i="6" s="1"/>
  <c r="U584" i="6"/>
  <c r="AD583" i="6"/>
  <c r="AA583" i="6"/>
  <c r="W583" i="6"/>
  <c r="X583" i="6" s="1"/>
  <c r="AB583" i="6" s="1"/>
  <c r="V583" i="6"/>
  <c r="Y583" i="6" s="1"/>
  <c r="Z583" i="6" s="1"/>
  <c r="U583" i="6"/>
  <c r="AC583" i="6" s="1"/>
  <c r="Z582" i="6"/>
  <c r="Y582" i="6"/>
  <c r="W582" i="6"/>
  <c r="X582" i="6" s="1"/>
  <c r="V582" i="6"/>
  <c r="U582" i="6"/>
  <c r="Y581" i="6"/>
  <c r="Z581" i="6" s="1"/>
  <c r="W581" i="6"/>
  <c r="X581" i="6" s="1"/>
  <c r="V581" i="6"/>
  <c r="U581" i="6"/>
  <c r="W580" i="6"/>
  <c r="X580" i="6" s="1"/>
  <c r="V580" i="6"/>
  <c r="Y580" i="6" s="1"/>
  <c r="Z580" i="6" s="1"/>
  <c r="U580" i="6"/>
  <c r="W579" i="6"/>
  <c r="X579" i="6" s="1"/>
  <c r="V579" i="6"/>
  <c r="Y579" i="6" s="1"/>
  <c r="Z579" i="6" s="1"/>
  <c r="U579" i="6"/>
  <c r="X578" i="6"/>
  <c r="W578" i="6"/>
  <c r="V578" i="6"/>
  <c r="Y578" i="6" s="1"/>
  <c r="Z578" i="6" s="1"/>
  <c r="U578" i="6"/>
  <c r="Z577" i="6"/>
  <c r="AA577" i="6" s="1"/>
  <c r="Y577" i="6"/>
  <c r="W577" i="6"/>
  <c r="X577" i="6" s="1"/>
  <c r="AB577" i="6" s="1"/>
  <c r="V577" i="6"/>
  <c r="U577" i="6"/>
  <c r="AA576" i="6"/>
  <c r="Y576" i="6"/>
  <c r="Z576" i="6" s="1"/>
  <c r="W576" i="6"/>
  <c r="X576" i="6" s="1"/>
  <c r="V576" i="6"/>
  <c r="U576" i="6"/>
  <c r="W575" i="6"/>
  <c r="X575" i="6" s="1"/>
  <c r="V575" i="6"/>
  <c r="Y575" i="6" s="1"/>
  <c r="Z575" i="6" s="1"/>
  <c r="U575" i="6"/>
  <c r="AB574" i="6"/>
  <c r="AD574" i="6" s="1"/>
  <c r="Z574" i="6"/>
  <c r="AA574" i="6" s="1"/>
  <c r="Y574" i="6"/>
  <c r="X574" i="6"/>
  <c r="W574" i="6"/>
  <c r="V574" i="6"/>
  <c r="U574" i="6"/>
  <c r="AC574" i="6" s="1"/>
  <c r="Y573" i="6"/>
  <c r="Z573" i="6" s="1"/>
  <c r="AA573" i="6" s="1"/>
  <c r="X573" i="6"/>
  <c r="AB573" i="6" s="1"/>
  <c r="AD573" i="6" s="1"/>
  <c r="W573" i="6"/>
  <c r="V573" i="6"/>
  <c r="U573" i="6"/>
  <c r="Y572" i="6"/>
  <c r="Z572" i="6" s="1"/>
  <c r="W572" i="6"/>
  <c r="X572" i="6" s="1"/>
  <c r="V572" i="6"/>
  <c r="U572" i="6"/>
  <c r="AA572" i="6" s="1"/>
  <c r="AB572" i="6" s="1"/>
  <c r="W571" i="6"/>
  <c r="X571" i="6" s="1"/>
  <c r="V571" i="6"/>
  <c r="Y571" i="6" s="1"/>
  <c r="Z571" i="6" s="1"/>
  <c r="AA571" i="6" s="1"/>
  <c r="U571" i="6"/>
  <c r="Y570" i="6"/>
  <c r="Z570" i="6" s="1"/>
  <c r="W570" i="6"/>
  <c r="X570" i="6" s="1"/>
  <c r="V570" i="6"/>
  <c r="U570" i="6"/>
  <c r="AB569" i="6"/>
  <c r="AA569" i="6"/>
  <c r="Z569" i="6"/>
  <c r="Y569" i="6"/>
  <c r="W569" i="6"/>
  <c r="X569" i="6" s="1"/>
  <c r="V569" i="6"/>
  <c r="U569" i="6"/>
  <c r="X568" i="6"/>
  <c r="W568" i="6"/>
  <c r="V568" i="6"/>
  <c r="Y568" i="6" s="1"/>
  <c r="Z568" i="6" s="1"/>
  <c r="U568" i="6"/>
  <c r="W567" i="6"/>
  <c r="X567" i="6" s="1"/>
  <c r="V567" i="6"/>
  <c r="Y567" i="6" s="1"/>
  <c r="Z567" i="6" s="1"/>
  <c r="U567" i="6"/>
  <c r="Y566" i="6"/>
  <c r="Z566" i="6" s="1"/>
  <c r="W566" i="6"/>
  <c r="X566" i="6" s="1"/>
  <c r="V566" i="6"/>
  <c r="U566" i="6"/>
  <c r="Y565" i="6"/>
  <c r="Z565" i="6" s="1"/>
  <c r="W565" i="6"/>
  <c r="X565" i="6" s="1"/>
  <c r="V565" i="6"/>
  <c r="U565" i="6"/>
  <c r="W564" i="6"/>
  <c r="X564" i="6" s="1"/>
  <c r="V564" i="6"/>
  <c r="Y564" i="6" s="1"/>
  <c r="Z564" i="6" s="1"/>
  <c r="U564" i="6"/>
  <c r="Y563" i="6"/>
  <c r="Z563" i="6" s="1"/>
  <c r="AA563" i="6" s="1"/>
  <c r="W563" i="6"/>
  <c r="X563" i="6" s="1"/>
  <c r="V563" i="6"/>
  <c r="U563" i="6"/>
  <c r="X562" i="6"/>
  <c r="W562" i="6"/>
  <c r="V562" i="6"/>
  <c r="Y562" i="6" s="1"/>
  <c r="Z562" i="6" s="1"/>
  <c r="AA562" i="6" s="1"/>
  <c r="U562" i="6"/>
  <c r="Y561" i="6"/>
  <c r="Z561" i="6" s="1"/>
  <c r="AA561" i="6" s="1"/>
  <c r="AB561" i="6" s="1"/>
  <c r="W561" i="6"/>
  <c r="X561" i="6" s="1"/>
  <c r="V561" i="6"/>
  <c r="U561" i="6"/>
  <c r="AA560" i="6"/>
  <c r="Z560" i="6"/>
  <c r="W560" i="6"/>
  <c r="X560" i="6" s="1"/>
  <c r="V560" i="6"/>
  <c r="Y560" i="6" s="1"/>
  <c r="U560" i="6"/>
  <c r="X559" i="6"/>
  <c r="W559" i="6"/>
  <c r="V559" i="6"/>
  <c r="Y559" i="6" s="1"/>
  <c r="Z559" i="6" s="1"/>
  <c r="AA559" i="6" s="1"/>
  <c r="U559" i="6"/>
  <c r="Y558" i="6"/>
  <c r="Z558" i="6" s="1"/>
  <c r="AA558" i="6" s="1"/>
  <c r="X558" i="6"/>
  <c r="AB558" i="6" s="1"/>
  <c r="W558" i="6"/>
  <c r="V558" i="6"/>
  <c r="U558" i="6"/>
  <c r="W557" i="6"/>
  <c r="X557" i="6" s="1"/>
  <c r="V557" i="6"/>
  <c r="Y557" i="6" s="1"/>
  <c r="Z557" i="6" s="1"/>
  <c r="U557" i="6"/>
  <c r="AA556" i="6"/>
  <c r="Y556" i="6"/>
  <c r="Z556" i="6" s="1"/>
  <c r="W556" i="6"/>
  <c r="X556" i="6" s="1"/>
  <c r="V556" i="6"/>
  <c r="U556" i="6"/>
  <c r="W555" i="6"/>
  <c r="X555" i="6" s="1"/>
  <c r="AB555" i="6" s="1"/>
  <c r="V555" i="6"/>
  <c r="Y555" i="6" s="1"/>
  <c r="Z555" i="6" s="1"/>
  <c r="AA555" i="6" s="1"/>
  <c r="U555" i="6"/>
  <c r="AA554" i="6"/>
  <c r="Y554" i="6"/>
  <c r="Z554" i="6" s="1"/>
  <c r="W554" i="6"/>
  <c r="X554" i="6" s="1"/>
  <c r="AB554" i="6" s="1"/>
  <c r="AD554" i="6" s="1"/>
  <c r="V554" i="6"/>
  <c r="U554" i="6"/>
  <c r="Z553" i="6"/>
  <c r="AA553" i="6" s="1"/>
  <c r="Y553" i="6"/>
  <c r="W553" i="6"/>
  <c r="X553" i="6" s="1"/>
  <c r="V553" i="6"/>
  <c r="U553" i="6"/>
  <c r="X552" i="6"/>
  <c r="W552" i="6"/>
  <c r="V552" i="6"/>
  <c r="Y552" i="6" s="1"/>
  <c r="Z552" i="6" s="1"/>
  <c r="U552" i="6"/>
  <c r="AA552" i="6" s="1"/>
  <c r="AB552" i="6" s="1"/>
  <c r="W551" i="6"/>
  <c r="X551" i="6" s="1"/>
  <c r="V551" i="6"/>
  <c r="Y551" i="6" s="1"/>
  <c r="Z551" i="6" s="1"/>
  <c r="AA551" i="6" s="1"/>
  <c r="U551" i="6"/>
  <c r="Z550" i="6"/>
  <c r="Y550" i="6"/>
  <c r="X550" i="6"/>
  <c r="W550" i="6"/>
  <c r="V550" i="6"/>
  <c r="U550" i="6"/>
  <c r="Y549" i="6"/>
  <c r="Z549" i="6" s="1"/>
  <c r="W549" i="6"/>
  <c r="X549" i="6" s="1"/>
  <c r="V549" i="6"/>
  <c r="U549" i="6"/>
  <c r="W548" i="6"/>
  <c r="X548" i="6" s="1"/>
  <c r="V548" i="6"/>
  <c r="Y548" i="6" s="1"/>
  <c r="Z548" i="6" s="1"/>
  <c r="U548" i="6"/>
  <c r="Y547" i="6"/>
  <c r="Z547" i="6" s="1"/>
  <c r="AA547" i="6" s="1"/>
  <c r="W547" i="6"/>
  <c r="X547" i="6" s="1"/>
  <c r="V547" i="6"/>
  <c r="U547" i="6"/>
  <c r="X546" i="6"/>
  <c r="W546" i="6"/>
  <c r="V546" i="6"/>
  <c r="Y546" i="6" s="1"/>
  <c r="Z546" i="6" s="1"/>
  <c r="AA546" i="6" s="1"/>
  <c r="U546" i="6"/>
  <c r="Y545" i="6"/>
  <c r="Z545" i="6" s="1"/>
  <c r="AA545" i="6" s="1"/>
  <c r="AB545" i="6" s="1"/>
  <c r="W545" i="6"/>
  <c r="X545" i="6" s="1"/>
  <c r="V545" i="6"/>
  <c r="U545" i="6"/>
  <c r="AA544" i="6"/>
  <c r="Z544" i="6"/>
  <c r="W544" i="6"/>
  <c r="X544" i="6" s="1"/>
  <c r="V544" i="6"/>
  <c r="Y544" i="6" s="1"/>
  <c r="U544" i="6"/>
  <c r="X543" i="6"/>
  <c r="W543" i="6"/>
  <c r="V543" i="6"/>
  <c r="Y543" i="6" s="1"/>
  <c r="Z543" i="6" s="1"/>
  <c r="AA543" i="6" s="1"/>
  <c r="U543" i="6"/>
  <c r="Y542" i="6"/>
  <c r="Z542" i="6" s="1"/>
  <c r="AA542" i="6" s="1"/>
  <c r="X542" i="6"/>
  <c r="AB542" i="6" s="1"/>
  <c r="W542" i="6"/>
  <c r="V542" i="6"/>
  <c r="U542" i="6"/>
  <c r="W541" i="6"/>
  <c r="X541" i="6" s="1"/>
  <c r="V541" i="6"/>
  <c r="Y541" i="6" s="1"/>
  <c r="Z541" i="6" s="1"/>
  <c r="U541" i="6"/>
  <c r="AA540" i="6"/>
  <c r="Y540" i="6"/>
  <c r="Z540" i="6" s="1"/>
  <c r="W540" i="6"/>
  <c r="X540" i="6" s="1"/>
  <c r="V540" i="6"/>
  <c r="U540" i="6"/>
  <c r="W539" i="6"/>
  <c r="X539" i="6" s="1"/>
  <c r="AB539" i="6" s="1"/>
  <c r="V539" i="6"/>
  <c r="Y539" i="6" s="1"/>
  <c r="Z539" i="6" s="1"/>
  <c r="AA539" i="6" s="1"/>
  <c r="U539" i="6"/>
  <c r="AA538" i="6"/>
  <c r="Y538" i="6"/>
  <c r="Z538" i="6" s="1"/>
  <c r="W538" i="6"/>
  <c r="X538" i="6" s="1"/>
  <c r="AB538" i="6" s="1"/>
  <c r="AD538" i="6" s="1"/>
  <c r="V538" i="6"/>
  <c r="U538" i="6"/>
  <c r="Z537" i="6"/>
  <c r="AA537" i="6" s="1"/>
  <c r="Y537" i="6"/>
  <c r="W537" i="6"/>
  <c r="X537" i="6" s="1"/>
  <c r="V537" i="6"/>
  <c r="U537" i="6"/>
  <c r="X536" i="6"/>
  <c r="W536" i="6"/>
  <c r="V536" i="6"/>
  <c r="Y536" i="6" s="1"/>
  <c r="Z536" i="6" s="1"/>
  <c r="U536" i="6"/>
  <c r="AA536" i="6" s="1"/>
  <c r="AB536" i="6" s="1"/>
  <c r="W535" i="6"/>
  <c r="X535" i="6" s="1"/>
  <c r="V535" i="6"/>
  <c r="Y535" i="6" s="1"/>
  <c r="Z535" i="6" s="1"/>
  <c r="AA535" i="6" s="1"/>
  <c r="U535" i="6"/>
  <c r="Z534" i="6"/>
  <c r="Y534" i="6"/>
  <c r="X534" i="6"/>
  <c r="W534" i="6"/>
  <c r="V534" i="6"/>
  <c r="U534" i="6"/>
  <c r="Y533" i="6"/>
  <c r="Z533" i="6" s="1"/>
  <c r="W533" i="6"/>
  <c r="X533" i="6" s="1"/>
  <c r="V533" i="6"/>
  <c r="U533" i="6"/>
  <c r="W532" i="6"/>
  <c r="X532" i="6" s="1"/>
  <c r="V532" i="6"/>
  <c r="Y532" i="6" s="1"/>
  <c r="Z532" i="6" s="1"/>
  <c r="U532" i="6"/>
  <c r="Y531" i="6"/>
  <c r="Z531" i="6" s="1"/>
  <c r="AA531" i="6" s="1"/>
  <c r="W531" i="6"/>
  <c r="X531" i="6" s="1"/>
  <c r="V531" i="6"/>
  <c r="U531" i="6"/>
  <c r="X530" i="6"/>
  <c r="W530" i="6"/>
  <c r="V530" i="6"/>
  <c r="Y530" i="6" s="1"/>
  <c r="Z530" i="6" s="1"/>
  <c r="AA530" i="6" s="1"/>
  <c r="U530" i="6"/>
  <c r="Y529" i="6"/>
  <c r="Z529" i="6" s="1"/>
  <c r="AA529" i="6" s="1"/>
  <c r="AB529" i="6" s="1"/>
  <c r="W529" i="6"/>
  <c r="X529" i="6" s="1"/>
  <c r="V529" i="6"/>
  <c r="U529" i="6"/>
  <c r="AA528" i="6"/>
  <c r="Z528" i="6"/>
  <c r="W528" i="6"/>
  <c r="X528" i="6" s="1"/>
  <c r="V528" i="6"/>
  <c r="Y528" i="6" s="1"/>
  <c r="U528" i="6"/>
  <c r="X527" i="6"/>
  <c r="W527" i="6"/>
  <c r="V527" i="6"/>
  <c r="Y527" i="6" s="1"/>
  <c r="Z527" i="6" s="1"/>
  <c r="AA527" i="6" s="1"/>
  <c r="U527" i="6"/>
  <c r="Y526" i="6"/>
  <c r="Z526" i="6" s="1"/>
  <c r="AA526" i="6" s="1"/>
  <c r="X526" i="6"/>
  <c r="AB526" i="6" s="1"/>
  <c r="W526" i="6"/>
  <c r="V526" i="6"/>
  <c r="U526" i="6"/>
  <c r="W525" i="6"/>
  <c r="X525" i="6" s="1"/>
  <c r="V525" i="6"/>
  <c r="Y525" i="6" s="1"/>
  <c r="Z525" i="6" s="1"/>
  <c r="U525" i="6"/>
  <c r="AA524" i="6"/>
  <c r="Y524" i="6"/>
  <c r="Z524" i="6" s="1"/>
  <c r="W524" i="6"/>
  <c r="X524" i="6" s="1"/>
  <c r="V524" i="6"/>
  <c r="U524" i="6"/>
  <c r="W523" i="6"/>
  <c r="X523" i="6" s="1"/>
  <c r="AB523" i="6" s="1"/>
  <c r="V523" i="6"/>
  <c r="Y523" i="6" s="1"/>
  <c r="Z523" i="6" s="1"/>
  <c r="AA523" i="6" s="1"/>
  <c r="U523" i="6"/>
  <c r="AA522" i="6"/>
  <c r="Y522" i="6"/>
  <c r="Z522" i="6" s="1"/>
  <c r="W522" i="6"/>
  <c r="X522" i="6" s="1"/>
  <c r="AB522" i="6" s="1"/>
  <c r="AD522" i="6" s="1"/>
  <c r="V522" i="6"/>
  <c r="U522" i="6"/>
  <c r="Z521" i="6"/>
  <c r="AA521" i="6" s="1"/>
  <c r="Y521" i="6"/>
  <c r="W521" i="6"/>
  <c r="X521" i="6" s="1"/>
  <c r="V521" i="6"/>
  <c r="U521" i="6"/>
  <c r="X520" i="6"/>
  <c r="W520" i="6"/>
  <c r="V520" i="6"/>
  <c r="Y520" i="6" s="1"/>
  <c r="Z520" i="6" s="1"/>
  <c r="U520" i="6"/>
  <c r="AA520" i="6" s="1"/>
  <c r="AB520" i="6" s="1"/>
  <c r="W519" i="6"/>
  <c r="X519" i="6" s="1"/>
  <c r="V519" i="6"/>
  <c r="Y519" i="6" s="1"/>
  <c r="Z519" i="6" s="1"/>
  <c r="AA519" i="6" s="1"/>
  <c r="U519" i="6"/>
  <c r="Z518" i="6"/>
  <c r="Y518" i="6"/>
  <c r="X518" i="6"/>
  <c r="W518" i="6"/>
  <c r="V518" i="6"/>
  <c r="U518" i="6"/>
  <c r="Y517" i="6"/>
  <c r="Z517" i="6" s="1"/>
  <c r="W517" i="6"/>
  <c r="X517" i="6" s="1"/>
  <c r="V517" i="6"/>
  <c r="U517" i="6"/>
  <c r="W516" i="6"/>
  <c r="X516" i="6" s="1"/>
  <c r="V516" i="6"/>
  <c r="Y516" i="6" s="1"/>
  <c r="Z516" i="6" s="1"/>
  <c r="U516" i="6"/>
  <c r="Y515" i="6"/>
  <c r="Z515" i="6" s="1"/>
  <c r="AA515" i="6" s="1"/>
  <c r="W515" i="6"/>
  <c r="X515" i="6" s="1"/>
  <c r="V515" i="6"/>
  <c r="U515" i="6"/>
  <c r="X514" i="6"/>
  <c r="W514" i="6"/>
  <c r="V514" i="6"/>
  <c r="Y514" i="6" s="1"/>
  <c r="Z514" i="6" s="1"/>
  <c r="AA514" i="6" s="1"/>
  <c r="U514" i="6"/>
  <c r="Y513" i="6"/>
  <c r="Z513" i="6" s="1"/>
  <c r="AA513" i="6" s="1"/>
  <c r="AB513" i="6" s="1"/>
  <c r="W513" i="6"/>
  <c r="X513" i="6" s="1"/>
  <c r="V513" i="6"/>
  <c r="U513" i="6"/>
  <c r="AA512" i="6"/>
  <c r="Z512" i="6"/>
  <c r="W512" i="6"/>
  <c r="X512" i="6" s="1"/>
  <c r="V512" i="6"/>
  <c r="Y512" i="6" s="1"/>
  <c r="U512" i="6"/>
  <c r="X511" i="6"/>
  <c r="W511" i="6"/>
  <c r="V511" i="6"/>
  <c r="Y511" i="6" s="1"/>
  <c r="Z511" i="6" s="1"/>
  <c r="AA511" i="6" s="1"/>
  <c r="U511" i="6"/>
  <c r="Y510" i="6"/>
  <c r="Z510" i="6" s="1"/>
  <c r="AA510" i="6" s="1"/>
  <c r="X510" i="6"/>
  <c r="AB510" i="6" s="1"/>
  <c r="W510" i="6"/>
  <c r="V510" i="6"/>
  <c r="U510" i="6"/>
  <c r="W509" i="6"/>
  <c r="X509" i="6" s="1"/>
  <c r="V509" i="6"/>
  <c r="Y509" i="6" s="1"/>
  <c r="Z509" i="6" s="1"/>
  <c r="U509" i="6"/>
  <c r="AA508" i="6"/>
  <c r="Y508" i="6"/>
  <c r="Z508" i="6" s="1"/>
  <c r="W508" i="6"/>
  <c r="X508" i="6" s="1"/>
  <c r="V508" i="6"/>
  <c r="U508" i="6"/>
  <c r="W507" i="6"/>
  <c r="X507" i="6" s="1"/>
  <c r="AB507" i="6" s="1"/>
  <c r="V507" i="6"/>
  <c r="Y507" i="6" s="1"/>
  <c r="Z507" i="6" s="1"/>
  <c r="AA507" i="6" s="1"/>
  <c r="U507" i="6"/>
  <c r="AA506" i="6"/>
  <c r="Y506" i="6"/>
  <c r="Z506" i="6" s="1"/>
  <c r="W506" i="6"/>
  <c r="X506" i="6" s="1"/>
  <c r="AB506" i="6" s="1"/>
  <c r="AD506" i="6" s="1"/>
  <c r="V506" i="6"/>
  <c r="U506" i="6"/>
  <c r="Z505" i="6"/>
  <c r="AA505" i="6" s="1"/>
  <c r="Y505" i="6"/>
  <c r="W505" i="6"/>
  <c r="X505" i="6" s="1"/>
  <c r="V505" i="6"/>
  <c r="U505" i="6"/>
  <c r="X504" i="6"/>
  <c r="W504" i="6"/>
  <c r="V504" i="6"/>
  <c r="Y504" i="6" s="1"/>
  <c r="Z504" i="6" s="1"/>
  <c r="U504" i="6"/>
  <c r="AA504" i="6" s="1"/>
  <c r="AB504" i="6" s="1"/>
  <c r="W503" i="6"/>
  <c r="X503" i="6" s="1"/>
  <c r="V503" i="6"/>
  <c r="Y503" i="6" s="1"/>
  <c r="Z503" i="6" s="1"/>
  <c r="AA503" i="6" s="1"/>
  <c r="U503" i="6"/>
  <c r="Z502" i="6"/>
  <c r="Y502" i="6"/>
  <c r="X502" i="6"/>
  <c r="W502" i="6"/>
  <c r="V502" i="6"/>
  <c r="U502" i="6"/>
  <c r="Y501" i="6"/>
  <c r="Z501" i="6" s="1"/>
  <c r="W501" i="6"/>
  <c r="X501" i="6" s="1"/>
  <c r="V501" i="6"/>
  <c r="U501" i="6"/>
  <c r="W500" i="6"/>
  <c r="X500" i="6" s="1"/>
  <c r="V500" i="6"/>
  <c r="Y500" i="6" s="1"/>
  <c r="Z500" i="6" s="1"/>
  <c r="U500" i="6"/>
  <c r="Y499" i="6"/>
  <c r="Z499" i="6" s="1"/>
  <c r="AA499" i="6" s="1"/>
  <c r="W499" i="6"/>
  <c r="X499" i="6" s="1"/>
  <c r="V499" i="6"/>
  <c r="U499" i="6"/>
  <c r="X498" i="6"/>
  <c r="W498" i="6"/>
  <c r="V498" i="6"/>
  <c r="Y498" i="6" s="1"/>
  <c r="Z498" i="6" s="1"/>
  <c r="AA498" i="6" s="1"/>
  <c r="U498" i="6"/>
  <c r="Y497" i="6"/>
  <c r="Z497" i="6" s="1"/>
  <c r="AA497" i="6" s="1"/>
  <c r="AB497" i="6" s="1"/>
  <c r="W497" i="6"/>
  <c r="X497" i="6" s="1"/>
  <c r="V497" i="6"/>
  <c r="U497" i="6"/>
  <c r="AA496" i="6"/>
  <c r="Z496" i="6"/>
  <c r="W496" i="6"/>
  <c r="X496" i="6" s="1"/>
  <c r="V496" i="6"/>
  <c r="Y496" i="6" s="1"/>
  <c r="U496" i="6"/>
  <c r="X495" i="6"/>
  <c r="W495" i="6"/>
  <c r="V495" i="6"/>
  <c r="Y495" i="6" s="1"/>
  <c r="Z495" i="6" s="1"/>
  <c r="AA495" i="6" s="1"/>
  <c r="U495" i="6"/>
  <c r="Y494" i="6"/>
  <c r="Z494" i="6" s="1"/>
  <c r="AA494" i="6" s="1"/>
  <c r="X494" i="6"/>
  <c r="AB494" i="6" s="1"/>
  <c r="W494" i="6"/>
  <c r="V494" i="6"/>
  <c r="U494" i="6"/>
  <c r="W493" i="6"/>
  <c r="X493" i="6" s="1"/>
  <c r="V493" i="6"/>
  <c r="Y493" i="6" s="1"/>
  <c r="Z493" i="6" s="1"/>
  <c r="U493" i="6"/>
  <c r="AA492" i="6"/>
  <c r="Y492" i="6"/>
  <c r="Z492" i="6" s="1"/>
  <c r="W492" i="6"/>
  <c r="X492" i="6" s="1"/>
  <c r="V492" i="6"/>
  <c r="U492" i="6"/>
  <c r="W491" i="6"/>
  <c r="X491" i="6" s="1"/>
  <c r="AB491" i="6" s="1"/>
  <c r="V491" i="6"/>
  <c r="Y491" i="6" s="1"/>
  <c r="Z491" i="6" s="1"/>
  <c r="AA491" i="6" s="1"/>
  <c r="U491" i="6"/>
  <c r="AA490" i="6"/>
  <c r="Y490" i="6"/>
  <c r="Z490" i="6" s="1"/>
  <c r="W490" i="6"/>
  <c r="X490" i="6" s="1"/>
  <c r="AB490" i="6" s="1"/>
  <c r="AD490" i="6" s="1"/>
  <c r="V490" i="6"/>
  <c r="U490" i="6"/>
  <c r="Z489" i="6"/>
  <c r="AA489" i="6" s="1"/>
  <c r="Y489" i="6"/>
  <c r="W489" i="6"/>
  <c r="X489" i="6" s="1"/>
  <c r="V489" i="6"/>
  <c r="U489" i="6"/>
  <c r="X488" i="6"/>
  <c r="W488" i="6"/>
  <c r="V488" i="6"/>
  <c r="Y488" i="6" s="1"/>
  <c r="Z488" i="6" s="1"/>
  <c r="U488" i="6"/>
  <c r="AA488" i="6" s="1"/>
  <c r="AB488" i="6" s="1"/>
  <c r="W487" i="6"/>
  <c r="X487" i="6" s="1"/>
  <c r="V487" i="6"/>
  <c r="Y487" i="6" s="1"/>
  <c r="Z487" i="6" s="1"/>
  <c r="AA487" i="6" s="1"/>
  <c r="U487" i="6"/>
  <c r="Z486" i="6"/>
  <c r="Y486" i="6"/>
  <c r="X486" i="6"/>
  <c r="W486" i="6"/>
  <c r="V486" i="6"/>
  <c r="U486" i="6"/>
  <c r="Y485" i="6"/>
  <c r="Z485" i="6" s="1"/>
  <c r="W485" i="6"/>
  <c r="X485" i="6" s="1"/>
  <c r="V485" i="6"/>
  <c r="U485" i="6"/>
  <c r="W484" i="6"/>
  <c r="X484" i="6" s="1"/>
  <c r="V484" i="6"/>
  <c r="Y484" i="6" s="1"/>
  <c r="Z484" i="6" s="1"/>
  <c r="U484" i="6"/>
  <c r="Y483" i="6"/>
  <c r="Z483" i="6" s="1"/>
  <c r="AA483" i="6" s="1"/>
  <c r="W483" i="6"/>
  <c r="X483" i="6" s="1"/>
  <c r="V483" i="6"/>
  <c r="U483" i="6"/>
  <c r="X482" i="6"/>
  <c r="W482" i="6"/>
  <c r="V482" i="6"/>
  <c r="Y482" i="6" s="1"/>
  <c r="Z482" i="6" s="1"/>
  <c r="AA482" i="6" s="1"/>
  <c r="U482" i="6"/>
  <c r="Y481" i="6"/>
  <c r="Z481" i="6" s="1"/>
  <c r="AA481" i="6" s="1"/>
  <c r="AB481" i="6" s="1"/>
  <c r="W481" i="6"/>
  <c r="X481" i="6" s="1"/>
  <c r="V481" i="6"/>
  <c r="U481" i="6"/>
  <c r="AA480" i="6"/>
  <c r="Z480" i="6"/>
  <c r="W480" i="6"/>
  <c r="X480" i="6" s="1"/>
  <c r="V480" i="6"/>
  <c r="Y480" i="6" s="1"/>
  <c r="U480" i="6"/>
  <c r="X479" i="6"/>
  <c r="W479" i="6"/>
  <c r="V479" i="6"/>
  <c r="Y479" i="6" s="1"/>
  <c r="Z479" i="6" s="1"/>
  <c r="AA479" i="6" s="1"/>
  <c r="U479" i="6"/>
  <c r="Y478" i="6"/>
  <c r="Z478" i="6" s="1"/>
  <c r="AA478" i="6" s="1"/>
  <c r="X478" i="6"/>
  <c r="AB478" i="6" s="1"/>
  <c r="W478" i="6"/>
  <c r="V478" i="6"/>
  <c r="U478" i="6"/>
  <c r="W477" i="6"/>
  <c r="X477" i="6" s="1"/>
  <c r="V477" i="6"/>
  <c r="Y477" i="6" s="1"/>
  <c r="Z477" i="6" s="1"/>
  <c r="U477" i="6"/>
  <c r="AA476" i="6"/>
  <c r="Y476" i="6"/>
  <c r="Z476" i="6" s="1"/>
  <c r="W476" i="6"/>
  <c r="X476" i="6" s="1"/>
  <c r="V476" i="6"/>
  <c r="U476" i="6"/>
  <c r="Y475" i="6"/>
  <c r="Z475" i="6" s="1"/>
  <c r="AA475" i="6" s="1"/>
  <c r="X475" i="6"/>
  <c r="AB475" i="6" s="1"/>
  <c r="W475" i="6"/>
  <c r="V475" i="6"/>
  <c r="U475" i="6"/>
  <c r="Y474" i="6"/>
  <c r="Z474" i="6" s="1"/>
  <c r="AA474" i="6" s="1"/>
  <c r="W474" i="6"/>
  <c r="X474" i="6" s="1"/>
  <c r="V474" i="6"/>
  <c r="U474" i="6"/>
  <c r="Y473" i="6"/>
  <c r="Z473" i="6" s="1"/>
  <c r="AA473" i="6" s="1"/>
  <c r="W473" i="6"/>
  <c r="X473" i="6" s="1"/>
  <c r="V473" i="6"/>
  <c r="U473" i="6"/>
  <c r="X472" i="6"/>
  <c r="W472" i="6"/>
  <c r="V472" i="6"/>
  <c r="Y472" i="6" s="1"/>
  <c r="Z472" i="6" s="1"/>
  <c r="U472" i="6"/>
  <c r="AA471" i="6"/>
  <c r="W471" i="6"/>
  <c r="X471" i="6" s="1"/>
  <c r="AB471" i="6" s="1"/>
  <c r="AD471" i="6" s="1"/>
  <c r="V471" i="6"/>
  <c r="Y471" i="6" s="1"/>
  <c r="Z471" i="6" s="1"/>
  <c r="U471" i="6"/>
  <c r="Z470" i="6"/>
  <c r="Y470" i="6"/>
  <c r="X470" i="6"/>
  <c r="W470" i="6"/>
  <c r="V470" i="6"/>
  <c r="U470" i="6"/>
  <c r="Y469" i="6"/>
  <c r="Z469" i="6" s="1"/>
  <c r="W469" i="6"/>
  <c r="X469" i="6" s="1"/>
  <c r="V469" i="6"/>
  <c r="U469" i="6"/>
  <c r="W468" i="6"/>
  <c r="X468" i="6" s="1"/>
  <c r="V468" i="6"/>
  <c r="Y468" i="6" s="1"/>
  <c r="Z468" i="6" s="1"/>
  <c r="U468" i="6"/>
  <c r="AA467" i="6"/>
  <c r="Y467" i="6"/>
  <c r="Z467" i="6" s="1"/>
  <c r="W467" i="6"/>
  <c r="X467" i="6" s="1"/>
  <c r="V467" i="6"/>
  <c r="U467" i="6"/>
  <c r="W466" i="6"/>
  <c r="X466" i="6" s="1"/>
  <c r="AB466" i="6" s="1"/>
  <c r="V466" i="6"/>
  <c r="Y466" i="6" s="1"/>
  <c r="Z466" i="6" s="1"/>
  <c r="AA466" i="6" s="1"/>
  <c r="U466" i="6"/>
  <c r="AA465" i="6"/>
  <c r="AB465" i="6" s="1"/>
  <c r="AD465" i="6" s="1"/>
  <c r="Y465" i="6"/>
  <c r="Z465" i="6" s="1"/>
  <c r="W465" i="6"/>
  <c r="X465" i="6" s="1"/>
  <c r="V465" i="6"/>
  <c r="U465" i="6"/>
  <c r="Z464" i="6"/>
  <c r="AA464" i="6" s="1"/>
  <c r="AB464" i="6" s="1"/>
  <c r="AD464" i="6" s="1"/>
  <c r="X464" i="6"/>
  <c r="W464" i="6"/>
  <c r="V464" i="6"/>
  <c r="Y464" i="6" s="1"/>
  <c r="U464" i="6"/>
  <c r="X463" i="6"/>
  <c r="W463" i="6"/>
  <c r="V463" i="6"/>
  <c r="Y463" i="6" s="1"/>
  <c r="Z463" i="6" s="1"/>
  <c r="AA463" i="6" s="1"/>
  <c r="U463" i="6"/>
  <c r="AA462" i="6"/>
  <c r="Z462" i="6"/>
  <c r="Y462" i="6"/>
  <c r="X462" i="6"/>
  <c r="AB462" i="6" s="1"/>
  <c r="W462" i="6"/>
  <c r="V462" i="6"/>
  <c r="U462" i="6"/>
  <c r="W461" i="6"/>
  <c r="X461" i="6" s="1"/>
  <c r="V461" i="6"/>
  <c r="Y461" i="6" s="1"/>
  <c r="Z461" i="6" s="1"/>
  <c r="U461" i="6"/>
  <c r="AA460" i="6"/>
  <c r="Y460" i="6"/>
  <c r="Z460" i="6" s="1"/>
  <c r="W460" i="6"/>
  <c r="X460" i="6" s="1"/>
  <c r="AB460" i="6" s="1"/>
  <c r="AD460" i="6" s="1"/>
  <c r="V460" i="6"/>
  <c r="U460" i="6"/>
  <c r="AC460" i="6" s="1"/>
  <c r="X459" i="6"/>
  <c r="W459" i="6"/>
  <c r="V459" i="6"/>
  <c r="Y459" i="6" s="1"/>
  <c r="Z459" i="6" s="1"/>
  <c r="AA459" i="6" s="1"/>
  <c r="U459" i="6"/>
  <c r="Y458" i="6"/>
  <c r="Z458" i="6" s="1"/>
  <c r="AA458" i="6" s="1"/>
  <c r="W458" i="6"/>
  <c r="X458" i="6" s="1"/>
  <c r="V458" i="6"/>
  <c r="U458" i="6"/>
  <c r="Z457" i="6"/>
  <c r="AA457" i="6" s="1"/>
  <c r="Y457" i="6"/>
  <c r="W457" i="6"/>
  <c r="X457" i="6" s="1"/>
  <c r="AB457" i="6" s="1"/>
  <c r="V457" i="6"/>
  <c r="U457" i="6"/>
  <c r="X456" i="6"/>
  <c r="W456" i="6"/>
  <c r="V456" i="6"/>
  <c r="Y456" i="6" s="1"/>
  <c r="Z456" i="6" s="1"/>
  <c r="U456" i="6"/>
  <c r="AA456" i="6" s="1"/>
  <c r="AB456" i="6" s="1"/>
  <c r="AA455" i="6"/>
  <c r="X455" i="6"/>
  <c r="W455" i="6"/>
  <c r="V455" i="6"/>
  <c r="Y455" i="6" s="1"/>
  <c r="Z455" i="6" s="1"/>
  <c r="U455" i="6"/>
  <c r="Z454" i="6"/>
  <c r="Y454" i="6"/>
  <c r="X454" i="6"/>
  <c r="W454" i="6"/>
  <c r="V454" i="6"/>
  <c r="U454" i="6"/>
  <c r="Y453" i="6"/>
  <c r="Z453" i="6" s="1"/>
  <c r="W453" i="6"/>
  <c r="X453" i="6" s="1"/>
  <c r="AB453" i="6" s="1"/>
  <c r="AD453" i="6" s="1"/>
  <c r="V453" i="6"/>
  <c r="U453" i="6"/>
  <c r="AA453" i="6" s="1"/>
  <c r="W452" i="6"/>
  <c r="X452" i="6" s="1"/>
  <c r="V452" i="6"/>
  <c r="Y452" i="6" s="1"/>
  <c r="Z452" i="6" s="1"/>
  <c r="U452" i="6"/>
  <c r="AA451" i="6"/>
  <c r="Y451" i="6"/>
  <c r="Z451" i="6" s="1"/>
  <c r="W451" i="6"/>
  <c r="X451" i="6" s="1"/>
  <c r="AB451" i="6" s="1"/>
  <c r="AD451" i="6" s="1"/>
  <c r="V451" i="6"/>
  <c r="U451" i="6"/>
  <c r="AC451" i="6" s="1"/>
  <c r="W450" i="6"/>
  <c r="X450" i="6" s="1"/>
  <c r="AB450" i="6" s="1"/>
  <c r="V450" i="6"/>
  <c r="Y450" i="6" s="1"/>
  <c r="Z450" i="6" s="1"/>
  <c r="AA450" i="6" s="1"/>
  <c r="U450" i="6"/>
  <c r="AA449" i="6"/>
  <c r="AB449" i="6" s="1"/>
  <c r="AD449" i="6" s="1"/>
  <c r="Y449" i="6"/>
  <c r="Z449" i="6" s="1"/>
  <c r="W449" i="6"/>
  <c r="X449" i="6" s="1"/>
  <c r="V449" i="6"/>
  <c r="U449" i="6"/>
  <c r="X448" i="6"/>
  <c r="W448" i="6"/>
  <c r="V448" i="6"/>
  <c r="Y448" i="6" s="1"/>
  <c r="Z448" i="6" s="1"/>
  <c r="AA448" i="6" s="1"/>
  <c r="AB448" i="6" s="1"/>
  <c r="AD448" i="6" s="1"/>
  <c r="U448" i="6"/>
  <c r="X447" i="6"/>
  <c r="W447" i="6"/>
  <c r="V447" i="6"/>
  <c r="Y447" i="6" s="1"/>
  <c r="Z447" i="6" s="1"/>
  <c r="AA447" i="6" s="1"/>
  <c r="U447" i="6"/>
  <c r="AC446" i="6"/>
  <c r="AB446" i="6"/>
  <c r="AD446" i="6" s="1"/>
  <c r="AA446" i="6"/>
  <c r="Z446" i="6"/>
  <c r="Y446" i="6"/>
  <c r="X446" i="6"/>
  <c r="W446" i="6"/>
  <c r="V446" i="6"/>
  <c r="U446" i="6"/>
  <c r="W445" i="6"/>
  <c r="X445" i="6" s="1"/>
  <c r="V445" i="6"/>
  <c r="Y445" i="6" s="1"/>
  <c r="Z445" i="6" s="1"/>
  <c r="U445" i="6"/>
  <c r="AA444" i="6"/>
  <c r="Y444" i="6"/>
  <c r="Z444" i="6" s="1"/>
  <c r="W444" i="6"/>
  <c r="X444" i="6" s="1"/>
  <c r="V444" i="6"/>
  <c r="U444" i="6"/>
  <c r="W443" i="6"/>
  <c r="X443" i="6" s="1"/>
  <c r="AB443" i="6" s="1"/>
  <c r="V443" i="6"/>
  <c r="Y443" i="6" s="1"/>
  <c r="Z443" i="6" s="1"/>
  <c r="AA443" i="6" s="1"/>
  <c r="U443" i="6"/>
  <c r="Y442" i="6"/>
  <c r="Z442" i="6" s="1"/>
  <c r="AA442" i="6" s="1"/>
  <c r="W442" i="6"/>
  <c r="X442" i="6" s="1"/>
  <c r="V442" i="6"/>
  <c r="U442" i="6"/>
  <c r="Z441" i="6"/>
  <c r="AA441" i="6" s="1"/>
  <c r="Y441" i="6"/>
  <c r="W441" i="6"/>
  <c r="X441" i="6" s="1"/>
  <c r="AB441" i="6" s="1"/>
  <c r="V441" i="6"/>
  <c r="U441" i="6"/>
  <c r="AB440" i="6"/>
  <c r="AC440" i="6" s="1"/>
  <c r="X440" i="6"/>
  <c r="W440" i="6"/>
  <c r="V440" i="6"/>
  <c r="Y440" i="6" s="1"/>
  <c r="Z440" i="6" s="1"/>
  <c r="U440" i="6"/>
  <c r="AA440" i="6" s="1"/>
  <c r="X439" i="6"/>
  <c r="W439" i="6"/>
  <c r="V439" i="6"/>
  <c r="Y439" i="6" s="1"/>
  <c r="Z439" i="6" s="1"/>
  <c r="AA439" i="6" s="1"/>
  <c r="U439" i="6"/>
  <c r="Z438" i="6"/>
  <c r="Y438" i="6"/>
  <c r="X438" i="6"/>
  <c r="W438" i="6"/>
  <c r="V438" i="6"/>
  <c r="U438" i="6"/>
  <c r="AC437" i="6"/>
  <c r="Y437" i="6"/>
  <c r="Z437" i="6" s="1"/>
  <c r="W437" i="6"/>
  <c r="X437" i="6" s="1"/>
  <c r="AB437" i="6" s="1"/>
  <c r="AD437" i="6" s="1"/>
  <c r="V437" i="6"/>
  <c r="U437" i="6"/>
  <c r="AA437" i="6" s="1"/>
  <c r="W436" i="6"/>
  <c r="X436" i="6" s="1"/>
  <c r="V436" i="6"/>
  <c r="Y436" i="6" s="1"/>
  <c r="Z436" i="6" s="1"/>
  <c r="U436" i="6"/>
  <c r="AA435" i="6"/>
  <c r="Y435" i="6"/>
  <c r="Z435" i="6" s="1"/>
  <c r="W435" i="6"/>
  <c r="X435" i="6" s="1"/>
  <c r="AB435" i="6" s="1"/>
  <c r="AD435" i="6" s="1"/>
  <c r="V435" i="6"/>
  <c r="U435" i="6"/>
  <c r="W434" i="6"/>
  <c r="X434" i="6" s="1"/>
  <c r="AB434" i="6" s="1"/>
  <c r="V434" i="6"/>
  <c r="Y434" i="6" s="1"/>
  <c r="Z434" i="6" s="1"/>
  <c r="AA434" i="6" s="1"/>
  <c r="U434" i="6"/>
  <c r="AA433" i="6"/>
  <c r="AB433" i="6" s="1"/>
  <c r="AD433" i="6" s="1"/>
  <c r="Y433" i="6"/>
  <c r="Z433" i="6" s="1"/>
  <c r="W433" i="6"/>
  <c r="X433" i="6" s="1"/>
  <c r="V433" i="6"/>
  <c r="U433" i="6"/>
  <c r="Z432" i="6"/>
  <c r="AA432" i="6" s="1"/>
  <c r="AB432" i="6" s="1"/>
  <c r="AD432" i="6" s="1"/>
  <c r="X432" i="6"/>
  <c r="W432" i="6"/>
  <c r="V432" i="6"/>
  <c r="Y432" i="6" s="1"/>
  <c r="U432" i="6"/>
  <c r="X431" i="6"/>
  <c r="W431" i="6"/>
  <c r="V431" i="6"/>
  <c r="Y431" i="6" s="1"/>
  <c r="Z431" i="6" s="1"/>
  <c r="AA431" i="6" s="1"/>
  <c r="U431" i="6"/>
  <c r="AA430" i="6"/>
  <c r="Z430" i="6"/>
  <c r="Y430" i="6"/>
  <c r="X430" i="6"/>
  <c r="AB430" i="6" s="1"/>
  <c r="W430" i="6"/>
  <c r="V430" i="6"/>
  <c r="U430" i="6"/>
  <c r="W429" i="6"/>
  <c r="X429" i="6" s="1"/>
  <c r="V429" i="6"/>
  <c r="Y429" i="6" s="1"/>
  <c r="Z429" i="6" s="1"/>
  <c r="U429" i="6"/>
  <c r="AA428" i="6"/>
  <c r="Y428" i="6"/>
  <c r="Z428" i="6" s="1"/>
  <c r="W428" i="6"/>
  <c r="X428" i="6" s="1"/>
  <c r="V428" i="6"/>
  <c r="U428" i="6"/>
  <c r="W427" i="6"/>
  <c r="X427" i="6" s="1"/>
  <c r="AB427" i="6" s="1"/>
  <c r="V427" i="6"/>
  <c r="Y427" i="6" s="1"/>
  <c r="Z427" i="6" s="1"/>
  <c r="AA427" i="6" s="1"/>
  <c r="U427" i="6"/>
  <c r="Y426" i="6"/>
  <c r="Z426" i="6" s="1"/>
  <c r="AA426" i="6" s="1"/>
  <c r="W426" i="6"/>
  <c r="X426" i="6" s="1"/>
  <c r="V426" i="6"/>
  <c r="U426" i="6"/>
  <c r="Y425" i="6"/>
  <c r="Z425" i="6" s="1"/>
  <c r="X425" i="6"/>
  <c r="W425" i="6"/>
  <c r="V425" i="6"/>
  <c r="U425" i="6"/>
  <c r="AC424" i="6"/>
  <c r="Y424" i="6"/>
  <c r="Z424" i="6" s="1"/>
  <c r="AA424" i="6" s="1"/>
  <c r="W424" i="6"/>
  <c r="X424" i="6" s="1"/>
  <c r="AB424" i="6" s="1"/>
  <c r="AD424" i="6" s="1"/>
  <c r="V424" i="6"/>
  <c r="U424" i="6"/>
  <c r="Y423" i="6"/>
  <c r="Z423" i="6" s="1"/>
  <c r="W423" i="6"/>
  <c r="X423" i="6" s="1"/>
  <c r="V423" i="6"/>
  <c r="U423" i="6"/>
  <c r="W422" i="6"/>
  <c r="X422" i="6" s="1"/>
  <c r="AB422" i="6" s="1"/>
  <c r="V422" i="6"/>
  <c r="Y422" i="6" s="1"/>
  <c r="Z422" i="6" s="1"/>
  <c r="AA422" i="6" s="1"/>
  <c r="U422" i="6"/>
  <c r="AA421" i="6"/>
  <c r="Y421" i="6"/>
  <c r="Z421" i="6" s="1"/>
  <c r="W421" i="6"/>
  <c r="X421" i="6" s="1"/>
  <c r="V421" i="6"/>
  <c r="U421" i="6"/>
  <c r="W420" i="6"/>
  <c r="X420" i="6" s="1"/>
  <c r="AB420" i="6" s="1"/>
  <c r="AD420" i="6" s="1"/>
  <c r="V420" i="6"/>
  <c r="Y420" i="6" s="1"/>
  <c r="Z420" i="6" s="1"/>
  <c r="AA420" i="6" s="1"/>
  <c r="U420" i="6"/>
  <c r="W419" i="6"/>
  <c r="X419" i="6" s="1"/>
  <c r="V419" i="6"/>
  <c r="Y419" i="6" s="1"/>
  <c r="Z419" i="6" s="1"/>
  <c r="U419" i="6"/>
  <c r="Y418" i="6"/>
  <c r="Z418" i="6" s="1"/>
  <c r="AA418" i="6" s="1"/>
  <c r="W418" i="6"/>
  <c r="X418" i="6" s="1"/>
  <c r="V418" i="6"/>
  <c r="U418" i="6"/>
  <c r="Z417" i="6"/>
  <c r="Y417" i="6"/>
  <c r="X417" i="6"/>
  <c r="W417" i="6"/>
  <c r="V417" i="6"/>
  <c r="U417" i="6"/>
  <c r="Y416" i="6"/>
  <c r="Z416" i="6" s="1"/>
  <c r="AA416" i="6" s="1"/>
  <c r="W416" i="6"/>
  <c r="X416" i="6" s="1"/>
  <c r="V416" i="6"/>
  <c r="U416" i="6"/>
  <c r="AC415" i="6"/>
  <c r="Y415" i="6"/>
  <c r="Z415" i="6" s="1"/>
  <c r="W415" i="6"/>
  <c r="X415" i="6" s="1"/>
  <c r="AB415" i="6" s="1"/>
  <c r="AD415" i="6" s="1"/>
  <c r="V415" i="6"/>
  <c r="U415" i="6"/>
  <c r="AA415" i="6" s="1"/>
  <c r="Y414" i="6"/>
  <c r="Z414" i="6" s="1"/>
  <c r="AA414" i="6" s="1"/>
  <c r="X414" i="6"/>
  <c r="AB414" i="6" s="1"/>
  <c r="W414" i="6"/>
  <c r="V414" i="6"/>
  <c r="U414" i="6"/>
  <c r="AC413" i="6"/>
  <c r="AA413" i="6"/>
  <c r="Y413" i="6"/>
  <c r="Z413" i="6" s="1"/>
  <c r="W413" i="6"/>
  <c r="X413" i="6" s="1"/>
  <c r="AB413" i="6" s="1"/>
  <c r="AD413" i="6" s="1"/>
  <c r="V413" i="6"/>
  <c r="U413" i="6"/>
  <c r="W412" i="6"/>
  <c r="X412" i="6" s="1"/>
  <c r="V412" i="6"/>
  <c r="Y412" i="6" s="1"/>
  <c r="Z412" i="6" s="1"/>
  <c r="U412" i="6"/>
  <c r="W411" i="6"/>
  <c r="X411" i="6" s="1"/>
  <c r="V411" i="6"/>
  <c r="Y411" i="6" s="1"/>
  <c r="Z411" i="6" s="1"/>
  <c r="U411" i="6"/>
  <c r="AA410" i="6"/>
  <c r="Y410" i="6"/>
  <c r="Z410" i="6" s="1"/>
  <c r="W410" i="6"/>
  <c r="X410" i="6" s="1"/>
  <c r="AB410" i="6" s="1"/>
  <c r="AD410" i="6" s="1"/>
  <c r="V410" i="6"/>
  <c r="U410" i="6"/>
  <c r="Y409" i="6"/>
  <c r="Z409" i="6" s="1"/>
  <c r="X409" i="6"/>
  <c r="W409" i="6"/>
  <c r="V409" i="6"/>
  <c r="U409" i="6"/>
  <c r="Y408" i="6"/>
  <c r="Z408" i="6" s="1"/>
  <c r="AA408" i="6" s="1"/>
  <c r="W408" i="6"/>
  <c r="X408" i="6" s="1"/>
  <c r="V408" i="6"/>
  <c r="U408" i="6"/>
  <c r="Y407" i="6"/>
  <c r="Z407" i="6" s="1"/>
  <c r="W407" i="6"/>
  <c r="X407" i="6" s="1"/>
  <c r="V407" i="6"/>
  <c r="U407" i="6"/>
  <c r="X406" i="6"/>
  <c r="AB406" i="6" s="1"/>
  <c r="W406" i="6"/>
  <c r="V406" i="6"/>
  <c r="Y406" i="6" s="1"/>
  <c r="Z406" i="6" s="1"/>
  <c r="AA406" i="6" s="1"/>
  <c r="U406" i="6"/>
  <c r="Y405" i="6"/>
  <c r="Z405" i="6" s="1"/>
  <c r="AA405" i="6" s="1"/>
  <c r="W405" i="6"/>
  <c r="X405" i="6" s="1"/>
  <c r="V405" i="6"/>
  <c r="U405" i="6"/>
  <c r="W404" i="6"/>
  <c r="X404" i="6" s="1"/>
  <c r="V404" i="6"/>
  <c r="Y404" i="6" s="1"/>
  <c r="Z404" i="6" s="1"/>
  <c r="AA404" i="6" s="1"/>
  <c r="U404" i="6"/>
  <c r="W403" i="6"/>
  <c r="X403" i="6" s="1"/>
  <c r="V403" i="6"/>
  <c r="Y403" i="6" s="1"/>
  <c r="Z403" i="6" s="1"/>
  <c r="U403" i="6"/>
  <c r="AA402" i="6"/>
  <c r="Y402" i="6"/>
  <c r="Z402" i="6" s="1"/>
  <c r="W402" i="6"/>
  <c r="X402" i="6" s="1"/>
  <c r="V402" i="6"/>
  <c r="U402" i="6"/>
  <c r="Y401" i="6"/>
  <c r="Z401" i="6" s="1"/>
  <c r="X401" i="6"/>
  <c r="W401" i="6"/>
  <c r="V401" i="6"/>
  <c r="U401" i="6"/>
  <c r="Y400" i="6"/>
  <c r="Z400" i="6" s="1"/>
  <c r="AA400" i="6" s="1"/>
  <c r="W400" i="6"/>
  <c r="X400" i="6" s="1"/>
  <c r="AB400" i="6" s="1"/>
  <c r="AD400" i="6" s="1"/>
  <c r="V400" i="6"/>
  <c r="U400" i="6"/>
  <c r="Y399" i="6"/>
  <c r="Z399" i="6" s="1"/>
  <c r="W399" i="6"/>
  <c r="X399" i="6" s="1"/>
  <c r="V399" i="6"/>
  <c r="U399" i="6"/>
  <c r="Y398" i="6"/>
  <c r="Z398" i="6" s="1"/>
  <c r="AA398" i="6" s="1"/>
  <c r="W398" i="6"/>
  <c r="X398" i="6" s="1"/>
  <c r="AB398" i="6" s="1"/>
  <c r="V398" i="6"/>
  <c r="U398" i="6"/>
  <c r="Y397" i="6"/>
  <c r="Z397" i="6" s="1"/>
  <c r="AA397" i="6" s="1"/>
  <c r="W397" i="6"/>
  <c r="X397" i="6" s="1"/>
  <c r="V397" i="6"/>
  <c r="U397" i="6"/>
  <c r="AA396" i="6"/>
  <c r="W396" i="6"/>
  <c r="X396" i="6" s="1"/>
  <c r="AB396" i="6" s="1"/>
  <c r="AD396" i="6" s="1"/>
  <c r="V396" i="6"/>
  <c r="Y396" i="6" s="1"/>
  <c r="Z396" i="6" s="1"/>
  <c r="U396" i="6"/>
  <c r="W395" i="6"/>
  <c r="X395" i="6" s="1"/>
  <c r="V395" i="6"/>
  <c r="Y395" i="6" s="1"/>
  <c r="Z395" i="6" s="1"/>
  <c r="U395" i="6"/>
  <c r="Y394" i="6"/>
  <c r="Z394" i="6" s="1"/>
  <c r="AA394" i="6" s="1"/>
  <c r="W394" i="6"/>
  <c r="X394" i="6" s="1"/>
  <c r="V394" i="6"/>
  <c r="U394" i="6"/>
  <c r="Z393" i="6"/>
  <c r="Y393" i="6"/>
  <c r="X393" i="6"/>
  <c r="W393" i="6"/>
  <c r="V393" i="6"/>
  <c r="U393" i="6"/>
  <c r="Y392" i="6"/>
  <c r="Z392" i="6" s="1"/>
  <c r="AA392" i="6" s="1"/>
  <c r="W392" i="6"/>
  <c r="X392" i="6" s="1"/>
  <c r="AB392" i="6" s="1"/>
  <c r="AD392" i="6" s="1"/>
  <c r="V392" i="6"/>
  <c r="U392" i="6"/>
  <c r="Y391" i="6"/>
  <c r="Z391" i="6" s="1"/>
  <c r="W391" i="6"/>
  <c r="X391" i="6" s="1"/>
  <c r="V391" i="6"/>
  <c r="U391" i="6"/>
  <c r="AA391" i="6" s="1"/>
  <c r="Y390" i="6"/>
  <c r="Z390" i="6" s="1"/>
  <c r="AA390" i="6" s="1"/>
  <c r="X390" i="6"/>
  <c r="AB390" i="6" s="1"/>
  <c r="W390" i="6"/>
  <c r="V390" i="6"/>
  <c r="U390" i="6"/>
  <c r="Y389" i="6"/>
  <c r="Z389" i="6" s="1"/>
  <c r="AA389" i="6" s="1"/>
  <c r="W389" i="6"/>
  <c r="X389" i="6" s="1"/>
  <c r="V389" i="6"/>
  <c r="U389" i="6"/>
  <c r="W388" i="6"/>
  <c r="X388" i="6" s="1"/>
  <c r="V388" i="6"/>
  <c r="Y388" i="6" s="1"/>
  <c r="Z388" i="6" s="1"/>
  <c r="U388" i="6"/>
  <c r="AA388" i="6" s="1"/>
  <c r="AB388" i="6" s="1"/>
  <c r="AD388" i="6" s="1"/>
  <c r="W387" i="6"/>
  <c r="X387" i="6" s="1"/>
  <c r="V387" i="6"/>
  <c r="Y387" i="6" s="1"/>
  <c r="Z387" i="6" s="1"/>
  <c r="U387" i="6"/>
  <c r="AA386" i="6"/>
  <c r="Y386" i="6"/>
  <c r="Z386" i="6" s="1"/>
  <c r="W386" i="6"/>
  <c r="X386" i="6" s="1"/>
  <c r="V386" i="6"/>
  <c r="U386" i="6"/>
  <c r="Y385" i="6"/>
  <c r="Z385" i="6" s="1"/>
  <c r="X385" i="6"/>
  <c r="W385" i="6"/>
  <c r="V385" i="6"/>
  <c r="U385" i="6"/>
  <c r="Y384" i="6"/>
  <c r="Z384" i="6" s="1"/>
  <c r="AA384" i="6" s="1"/>
  <c r="W384" i="6"/>
  <c r="X384" i="6" s="1"/>
  <c r="V384" i="6"/>
  <c r="U384" i="6"/>
  <c r="Y383" i="6"/>
  <c r="Z383" i="6" s="1"/>
  <c r="W383" i="6"/>
  <c r="X383" i="6" s="1"/>
  <c r="V383" i="6"/>
  <c r="U383" i="6"/>
  <c r="AA383" i="6" s="1"/>
  <c r="Y382" i="6"/>
  <c r="Z382" i="6" s="1"/>
  <c r="AA382" i="6" s="1"/>
  <c r="W382" i="6"/>
  <c r="X382" i="6" s="1"/>
  <c r="AB382" i="6" s="1"/>
  <c r="V382" i="6"/>
  <c r="U382" i="6"/>
  <c r="AA381" i="6"/>
  <c r="Y381" i="6"/>
  <c r="Z381" i="6" s="1"/>
  <c r="W381" i="6"/>
  <c r="X381" i="6" s="1"/>
  <c r="V381" i="6"/>
  <c r="U381" i="6"/>
  <c r="W380" i="6"/>
  <c r="X380" i="6" s="1"/>
  <c r="V380" i="6"/>
  <c r="Y380" i="6" s="1"/>
  <c r="Z380" i="6" s="1"/>
  <c r="U380" i="6"/>
  <c r="W379" i="6"/>
  <c r="X379" i="6" s="1"/>
  <c r="V379" i="6"/>
  <c r="Y379" i="6" s="1"/>
  <c r="Z379" i="6" s="1"/>
  <c r="U379" i="6"/>
  <c r="AA378" i="6"/>
  <c r="Y378" i="6"/>
  <c r="Z378" i="6" s="1"/>
  <c r="W378" i="6"/>
  <c r="X378" i="6" s="1"/>
  <c r="AB378" i="6" s="1"/>
  <c r="AD378" i="6" s="1"/>
  <c r="V378" i="6"/>
  <c r="U378" i="6"/>
  <c r="Z377" i="6"/>
  <c r="Y377" i="6"/>
  <c r="X377" i="6"/>
  <c r="W377" i="6"/>
  <c r="V377" i="6"/>
  <c r="U377" i="6"/>
  <c r="Y376" i="6"/>
  <c r="Z376" i="6" s="1"/>
  <c r="AA376" i="6" s="1"/>
  <c r="W376" i="6"/>
  <c r="X376" i="6" s="1"/>
  <c r="AB376" i="6" s="1"/>
  <c r="AD376" i="6" s="1"/>
  <c r="V376" i="6"/>
  <c r="U376" i="6"/>
  <c r="Y375" i="6"/>
  <c r="Z375" i="6" s="1"/>
  <c r="W375" i="6"/>
  <c r="X375" i="6" s="1"/>
  <c r="AB375" i="6" s="1"/>
  <c r="AD375" i="6" s="1"/>
  <c r="V375" i="6"/>
  <c r="U375" i="6"/>
  <c r="AA375" i="6" s="1"/>
  <c r="Y374" i="6"/>
  <c r="Z374" i="6" s="1"/>
  <c r="AA374" i="6" s="1"/>
  <c r="X374" i="6"/>
  <c r="AB374" i="6" s="1"/>
  <c r="W374" i="6"/>
  <c r="V374" i="6"/>
  <c r="U374" i="6"/>
  <c r="Y373" i="6"/>
  <c r="Z373" i="6" s="1"/>
  <c r="AA373" i="6" s="1"/>
  <c r="W373" i="6"/>
  <c r="X373" i="6" s="1"/>
  <c r="V373" i="6"/>
  <c r="U373" i="6"/>
  <c r="W372" i="6"/>
  <c r="X372" i="6" s="1"/>
  <c r="V372" i="6"/>
  <c r="Y372" i="6" s="1"/>
  <c r="Z372" i="6" s="1"/>
  <c r="U372" i="6"/>
  <c r="W371" i="6"/>
  <c r="X371" i="6" s="1"/>
  <c r="V371" i="6"/>
  <c r="Y371" i="6" s="1"/>
  <c r="Z371" i="6" s="1"/>
  <c r="U371" i="6"/>
  <c r="AA370" i="6"/>
  <c r="Y370" i="6"/>
  <c r="Z370" i="6" s="1"/>
  <c r="W370" i="6"/>
  <c r="X370" i="6" s="1"/>
  <c r="AB370" i="6" s="1"/>
  <c r="AD370" i="6" s="1"/>
  <c r="V370" i="6"/>
  <c r="U370" i="6"/>
  <c r="AC370" i="6" s="1"/>
  <c r="Y369" i="6"/>
  <c r="Z369" i="6" s="1"/>
  <c r="X369" i="6"/>
  <c r="W369" i="6"/>
  <c r="V369" i="6"/>
  <c r="U369" i="6"/>
  <c r="Y368" i="6"/>
  <c r="Z368" i="6" s="1"/>
  <c r="AA368" i="6" s="1"/>
  <c r="W368" i="6"/>
  <c r="X368" i="6" s="1"/>
  <c r="V368" i="6"/>
  <c r="U368" i="6"/>
  <c r="Y367" i="6"/>
  <c r="Z367" i="6" s="1"/>
  <c r="W367" i="6"/>
  <c r="X367" i="6" s="1"/>
  <c r="V367" i="6"/>
  <c r="U367" i="6"/>
  <c r="AA367" i="6" s="1"/>
  <c r="Y366" i="6"/>
  <c r="Z366" i="6" s="1"/>
  <c r="AA366" i="6" s="1"/>
  <c r="X366" i="6"/>
  <c r="W366" i="6"/>
  <c r="V366" i="6"/>
  <c r="U366" i="6"/>
  <c r="AA365" i="6"/>
  <c r="Y365" i="6"/>
  <c r="Z365" i="6" s="1"/>
  <c r="W365" i="6"/>
  <c r="X365" i="6" s="1"/>
  <c r="V365" i="6"/>
  <c r="U365" i="6"/>
  <c r="W364" i="6"/>
  <c r="X364" i="6" s="1"/>
  <c r="V364" i="6"/>
  <c r="Y364" i="6" s="1"/>
  <c r="Z364" i="6" s="1"/>
  <c r="U364" i="6"/>
  <c r="W363" i="6"/>
  <c r="X363" i="6" s="1"/>
  <c r="V363" i="6"/>
  <c r="Y363" i="6" s="1"/>
  <c r="Z363" i="6" s="1"/>
  <c r="U363" i="6"/>
  <c r="Y362" i="6"/>
  <c r="Z362" i="6" s="1"/>
  <c r="AA362" i="6" s="1"/>
  <c r="W362" i="6"/>
  <c r="X362" i="6" s="1"/>
  <c r="V362" i="6"/>
  <c r="U362" i="6"/>
  <c r="Z361" i="6"/>
  <c r="Y361" i="6"/>
  <c r="X361" i="6"/>
  <c r="W361" i="6"/>
  <c r="V361" i="6"/>
  <c r="U361" i="6"/>
  <c r="Y360" i="6"/>
  <c r="Z360" i="6" s="1"/>
  <c r="AA360" i="6" s="1"/>
  <c r="W360" i="6"/>
  <c r="X360" i="6" s="1"/>
  <c r="AB360" i="6" s="1"/>
  <c r="AD360" i="6" s="1"/>
  <c r="V360" i="6"/>
  <c r="U360" i="6"/>
  <c r="AC359" i="6"/>
  <c r="Y359" i="6"/>
  <c r="Z359" i="6" s="1"/>
  <c r="W359" i="6"/>
  <c r="X359" i="6" s="1"/>
  <c r="AB359" i="6" s="1"/>
  <c r="AD359" i="6" s="1"/>
  <c r="V359" i="6"/>
  <c r="U359" i="6"/>
  <c r="AA359" i="6" s="1"/>
  <c r="Y358" i="6"/>
  <c r="Z358" i="6" s="1"/>
  <c r="AA358" i="6" s="1"/>
  <c r="X358" i="6"/>
  <c r="AB358" i="6" s="1"/>
  <c r="W358" i="6"/>
  <c r="V358" i="6"/>
  <c r="U358" i="6"/>
  <c r="Y357" i="6"/>
  <c r="Z357" i="6" s="1"/>
  <c r="AA357" i="6" s="1"/>
  <c r="W357" i="6"/>
  <c r="X357" i="6" s="1"/>
  <c r="V357" i="6"/>
  <c r="U357" i="6"/>
  <c r="W356" i="6"/>
  <c r="X356" i="6" s="1"/>
  <c r="V356" i="6"/>
  <c r="Y356" i="6" s="1"/>
  <c r="Z356" i="6" s="1"/>
  <c r="U356" i="6"/>
  <c r="AA356" i="6" s="1"/>
  <c r="AB356" i="6" s="1"/>
  <c r="AD356" i="6" s="1"/>
  <c r="W355" i="6"/>
  <c r="X355" i="6" s="1"/>
  <c r="V355" i="6"/>
  <c r="Y355" i="6" s="1"/>
  <c r="Z355" i="6" s="1"/>
  <c r="U355" i="6"/>
  <c r="AA354" i="6"/>
  <c r="Y354" i="6"/>
  <c r="Z354" i="6" s="1"/>
  <c r="W354" i="6"/>
  <c r="X354" i="6" s="1"/>
  <c r="AB354" i="6" s="1"/>
  <c r="AD354" i="6" s="1"/>
  <c r="V354" i="6"/>
  <c r="U354" i="6"/>
  <c r="AC354" i="6" s="1"/>
  <c r="Z353" i="6"/>
  <c r="Y353" i="6"/>
  <c r="X353" i="6"/>
  <c r="W353" i="6"/>
  <c r="V353" i="6"/>
  <c r="U353" i="6"/>
  <c r="Y352" i="6"/>
  <c r="Z352" i="6" s="1"/>
  <c r="AA352" i="6" s="1"/>
  <c r="W352" i="6"/>
  <c r="X352" i="6" s="1"/>
  <c r="V352" i="6"/>
  <c r="U352" i="6"/>
  <c r="Y351" i="6"/>
  <c r="Z351" i="6" s="1"/>
  <c r="W351" i="6"/>
  <c r="X351" i="6" s="1"/>
  <c r="V351" i="6"/>
  <c r="U351" i="6"/>
  <c r="Y350" i="6"/>
  <c r="Z350" i="6" s="1"/>
  <c r="AA350" i="6" s="1"/>
  <c r="W350" i="6"/>
  <c r="X350" i="6" s="1"/>
  <c r="AB350" i="6" s="1"/>
  <c r="V350" i="6"/>
  <c r="U350" i="6"/>
  <c r="AA349" i="6"/>
  <c r="Y349" i="6"/>
  <c r="Z349" i="6" s="1"/>
  <c r="W349" i="6"/>
  <c r="X349" i="6" s="1"/>
  <c r="V349" i="6"/>
  <c r="U349" i="6"/>
  <c r="W348" i="6"/>
  <c r="X348" i="6" s="1"/>
  <c r="V348" i="6"/>
  <c r="Y348" i="6" s="1"/>
  <c r="Z348" i="6" s="1"/>
  <c r="AA348" i="6" s="1"/>
  <c r="U348" i="6"/>
  <c r="W347" i="6"/>
  <c r="X347" i="6" s="1"/>
  <c r="V347" i="6"/>
  <c r="Y347" i="6" s="1"/>
  <c r="Z347" i="6" s="1"/>
  <c r="U347" i="6"/>
  <c r="Y346" i="6"/>
  <c r="Z346" i="6" s="1"/>
  <c r="AA346" i="6" s="1"/>
  <c r="W346" i="6"/>
  <c r="X346" i="6" s="1"/>
  <c r="V346" i="6"/>
  <c r="U346" i="6"/>
  <c r="Z345" i="6"/>
  <c r="Y345" i="6"/>
  <c r="X345" i="6"/>
  <c r="W345" i="6"/>
  <c r="V345" i="6"/>
  <c r="U345" i="6"/>
  <c r="Y344" i="6"/>
  <c r="Z344" i="6" s="1"/>
  <c r="AA344" i="6" s="1"/>
  <c r="W344" i="6"/>
  <c r="X344" i="6" s="1"/>
  <c r="V344" i="6"/>
  <c r="U344" i="6"/>
  <c r="AC343" i="6"/>
  <c r="Y343" i="6"/>
  <c r="Z343" i="6" s="1"/>
  <c r="W343" i="6"/>
  <c r="X343" i="6" s="1"/>
  <c r="AB343" i="6" s="1"/>
  <c r="AD343" i="6" s="1"/>
  <c r="V343" i="6"/>
  <c r="U343" i="6"/>
  <c r="AA343" i="6" s="1"/>
  <c r="Y342" i="6"/>
  <c r="Z342" i="6" s="1"/>
  <c r="AA342" i="6" s="1"/>
  <c r="X342" i="6"/>
  <c r="AB342" i="6" s="1"/>
  <c r="W342" i="6"/>
  <c r="V342" i="6"/>
  <c r="U342" i="6"/>
  <c r="AC341" i="6"/>
  <c r="AA341" i="6"/>
  <c r="Y341" i="6"/>
  <c r="Z341" i="6" s="1"/>
  <c r="W341" i="6"/>
  <c r="X341" i="6" s="1"/>
  <c r="AB341" i="6" s="1"/>
  <c r="AD341" i="6" s="1"/>
  <c r="V341" i="6"/>
  <c r="U341" i="6"/>
  <c r="W340" i="6"/>
  <c r="X340" i="6" s="1"/>
  <c r="V340" i="6"/>
  <c r="Y340" i="6" s="1"/>
  <c r="Z340" i="6" s="1"/>
  <c r="U340" i="6"/>
  <c r="W339" i="6"/>
  <c r="X339" i="6" s="1"/>
  <c r="V339" i="6"/>
  <c r="Y339" i="6" s="1"/>
  <c r="Z339" i="6" s="1"/>
  <c r="U339" i="6"/>
  <c r="AA338" i="6"/>
  <c r="Y338" i="6"/>
  <c r="Z338" i="6" s="1"/>
  <c r="W338" i="6"/>
  <c r="X338" i="6" s="1"/>
  <c r="AB338" i="6" s="1"/>
  <c r="AD338" i="6" s="1"/>
  <c r="V338" i="6"/>
  <c r="U338" i="6"/>
  <c r="Y337" i="6"/>
  <c r="Z337" i="6" s="1"/>
  <c r="X337" i="6"/>
  <c r="W337" i="6"/>
  <c r="V337" i="6"/>
  <c r="U337" i="6"/>
  <c r="Y336" i="6"/>
  <c r="Z336" i="6" s="1"/>
  <c r="AA336" i="6" s="1"/>
  <c r="W336" i="6"/>
  <c r="X336" i="6" s="1"/>
  <c r="V336" i="6"/>
  <c r="U336" i="6"/>
  <c r="Y335" i="6"/>
  <c r="Z335" i="6" s="1"/>
  <c r="W335" i="6"/>
  <c r="X335" i="6" s="1"/>
  <c r="V335" i="6"/>
  <c r="U335" i="6"/>
  <c r="Y334" i="6"/>
  <c r="Z334" i="6" s="1"/>
  <c r="AA334" i="6" s="1"/>
  <c r="W334" i="6"/>
  <c r="X334" i="6" s="1"/>
  <c r="AB334" i="6" s="1"/>
  <c r="V334" i="6"/>
  <c r="U334" i="6"/>
  <c r="AA333" i="6"/>
  <c r="Y333" i="6"/>
  <c r="Z333" i="6" s="1"/>
  <c r="W333" i="6"/>
  <c r="X333" i="6" s="1"/>
  <c r="AB333" i="6" s="1"/>
  <c r="AD333" i="6" s="1"/>
  <c r="V333" i="6"/>
  <c r="U333" i="6"/>
  <c r="AA332" i="6"/>
  <c r="W332" i="6"/>
  <c r="X332" i="6" s="1"/>
  <c r="AB332" i="6" s="1"/>
  <c r="AD332" i="6" s="1"/>
  <c r="V332" i="6"/>
  <c r="Y332" i="6" s="1"/>
  <c r="Z332" i="6" s="1"/>
  <c r="U332" i="6"/>
  <c r="W331" i="6"/>
  <c r="X331" i="6" s="1"/>
  <c r="V331" i="6"/>
  <c r="Y331" i="6" s="1"/>
  <c r="Z331" i="6" s="1"/>
  <c r="U331" i="6"/>
  <c r="Y330" i="6"/>
  <c r="Z330" i="6" s="1"/>
  <c r="AA330" i="6" s="1"/>
  <c r="W330" i="6"/>
  <c r="X330" i="6" s="1"/>
  <c r="V330" i="6"/>
  <c r="U330" i="6"/>
  <c r="Z329" i="6"/>
  <c r="Y329" i="6"/>
  <c r="X329" i="6"/>
  <c r="W329" i="6"/>
  <c r="V329" i="6"/>
  <c r="U329" i="6"/>
  <c r="Y328" i="6"/>
  <c r="Z328" i="6" s="1"/>
  <c r="AA328" i="6" s="1"/>
  <c r="W328" i="6"/>
  <c r="X328" i="6" s="1"/>
  <c r="AB328" i="6" s="1"/>
  <c r="AD328" i="6" s="1"/>
  <c r="V328" i="6"/>
  <c r="U328" i="6"/>
  <c r="Y327" i="6"/>
  <c r="Z327" i="6" s="1"/>
  <c r="W327" i="6"/>
  <c r="X327" i="6" s="1"/>
  <c r="V327" i="6"/>
  <c r="U327" i="6"/>
  <c r="AA327" i="6" s="1"/>
  <c r="Y326" i="6"/>
  <c r="Z326" i="6" s="1"/>
  <c r="AA326" i="6" s="1"/>
  <c r="X326" i="6"/>
  <c r="AB326" i="6" s="1"/>
  <c r="W326" i="6"/>
  <c r="V326" i="6"/>
  <c r="U326" i="6"/>
  <c r="Y325" i="6"/>
  <c r="Z325" i="6" s="1"/>
  <c r="AA325" i="6" s="1"/>
  <c r="W325" i="6"/>
  <c r="X325" i="6" s="1"/>
  <c r="V325" i="6"/>
  <c r="U325" i="6"/>
  <c r="W324" i="6"/>
  <c r="X324" i="6" s="1"/>
  <c r="V324" i="6"/>
  <c r="Y324" i="6" s="1"/>
  <c r="Z324" i="6" s="1"/>
  <c r="U324" i="6"/>
  <c r="W323" i="6"/>
  <c r="X323" i="6" s="1"/>
  <c r="V323" i="6"/>
  <c r="Y323" i="6" s="1"/>
  <c r="Z323" i="6" s="1"/>
  <c r="U323" i="6"/>
  <c r="AA322" i="6"/>
  <c r="Y322" i="6"/>
  <c r="Z322" i="6" s="1"/>
  <c r="W322" i="6"/>
  <c r="X322" i="6" s="1"/>
  <c r="V322" i="6"/>
  <c r="U322" i="6"/>
  <c r="Y321" i="6"/>
  <c r="Z321" i="6" s="1"/>
  <c r="X321" i="6"/>
  <c r="W321" i="6"/>
  <c r="V321" i="6"/>
  <c r="U321" i="6"/>
  <c r="Y320" i="6"/>
  <c r="Z320" i="6" s="1"/>
  <c r="AA320" i="6" s="1"/>
  <c r="W320" i="6"/>
  <c r="X320" i="6" s="1"/>
  <c r="V320" i="6"/>
  <c r="U320" i="6"/>
  <c r="AD319" i="6"/>
  <c r="Y319" i="6"/>
  <c r="Z319" i="6" s="1"/>
  <c r="W319" i="6"/>
  <c r="X319" i="6" s="1"/>
  <c r="AB319" i="6" s="1"/>
  <c r="AC319" i="6" s="1"/>
  <c r="V319" i="6"/>
  <c r="U319" i="6"/>
  <c r="AA319" i="6" s="1"/>
  <c r="Y318" i="6"/>
  <c r="Z318" i="6" s="1"/>
  <c r="AA318" i="6" s="1"/>
  <c r="W318" i="6"/>
  <c r="X318" i="6" s="1"/>
  <c r="AB318" i="6" s="1"/>
  <c r="V318" i="6"/>
  <c r="U318" i="6"/>
  <c r="AA317" i="6"/>
  <c r="Y317" i="6"/>
  <c r="Z317" i="6" s="1"/>
  <c r="W317" i="6"/>
  <c r="X317" i="6" s="1"/>
  <c r="AB317" i="6" s="1"/>
  <c r="AD317" i="6" s="1"/>
  <c r="V317" i="6"/>
  <c r="U317" i="6"/>
  <c r="W316" i="6"/>
  <c r="X316" i="6" s="1"/>
  <c r="V316" i="6"/>
  <c r="Y316" i="6" s="1"/>
  <c r="Z316" i="6" s="1"/>
  <c r="U316" i="6"/>
  <c r="W315" i="6"/>
  <c r="X315" i="6" s="1"/>
  <c r="V315" i="6"/>
  <c r="Y315" i="6" s="1"/>
  <c r="Z315" i="6" s="1"/>
  <c r="U315" i="6"/>
  <c r="AA314" i="6"/>
  <c r="Y314" i="6"/>
  <c r="Z314" i="6" s="1"/>
  <c r="W314" i="6"/>
  <c r="X314" i="6" s="1"/>
  <c r="AB314" i="6" s="1"/>
  <c r="AD314" i="6" s="1"/>
  <c r="V314" i="6"/>
  <c r="U314" i="6"/>
  <c r="AC314" i="6" s="1"/>
  <c r="Y313" i="6"/>
  <c r="Z313" i="6" s="1"/>
  <c r="X313" i="6"/>
  <c r="W313" i="6"/>
  <c r="V313" i="6"/>
  <c r="U313" i="6"/>
  <c r="AA312" i="6"/>
  <c r="Y312" i="6"/>
  <c r="Z312" i="6" s="1"/>
  <c r="W312" i="6"/>
  <c r="X312" i="6" s="1"/>
  <c r="V312" i="6"/>
  <c r="U312" i="6"/>
  <c r="Y311" i="6"/>
  <c r="Z311" i="6" s="1"/>
  <c r="W311" i="6"/>
  <c r="X311" i="6" s="1"/>
  <c r="V311" i="6"/>
  <c r="U311" i="6"/>
  <c r="AA311" i="6" s="1"/>
  <c r="Y310" i="6"/>
  <c r="Z310" i="6" s="1"/>
  <c r="AA310" i="6" s="1"/>
  <c r="W310" i="6"/>
  <c r="X310" i="6" s="1"/>
  <c r="AB310" i="6" s="1"/>
  <c r="V310" i="6"/>
  <c r="U310" i="6"/>
  <c r="Y309" i="6"/>
  <c r="Z309" i="6" s="1"/>
  <c r="AA309" i="6" s="1"/>
  <c r="W309" i="6"/>
  <c r="X309" i="6" s="1"/>
  <c r="V309" i="6"/>
  <c r="U309" i="6"/>
  <c r="W308" i="6"/>
  <c r="X308" i="6" s="1"/>
  <c r="V308" i="6"/>
  <c r="Y308" i="6" s="1"/>
  <c r="Z308" i="6" s="1"/>
  <c r="U308" i="6"/>
  <c r="W307" i="6"/>
  <c r="X307" i="6" s="1"/>
  <c r="V307" i="6"/>
  <c r="Y307" i="6" s="1"/>
  <c r="Z307" i="6" s="1"/>
  <c r="U307" i="6"/>
  <c r="AA306" i="6"/>
  <c r="Y306" i="6"/>
  <c r="Z306" i="6" s="1"/>
  <c r="W306" i="6"/>
  <c r="X306" i="6" s="1"/>
  <c r="V306" i="6"/>
  <c r="U306" i="6"/>
  <c r="Z305" i="6"/>
  <c r="Y305" i="6"/>
  <c r="X305" i="6"/>
  <c r="W305" i="6"/>
  <c r="V305" i="6"/>
  <c r="U305" i="6"/>
  <c r="Y304" i="6"/>
  <c r="Z304" i="6" s="1"/>
  <c r="AA304" i="6" s="1"/>
  <c r="W304" i="6"/>
  <c r="X304" i="6" s="1"/>
  <c r="V304" i="6"/>
  <c r="U304" i="6"/>
  <c r="Y303" i="6"/>
  <c r="Z303" i="6" s="1"/>
  <c r="W303" i="6"/>
  <c r="X303" i="6" s="1"/>
  <c r="V303" i="6"/>
  <c r="U303" i="6"/>
  <c r="AA303" i="6" s="1"/>
  <c r="Y302" i="6"/>
  <c r="Z302" i="6" s="1"/>
  <c r="AA302" i="6" s="1"/>
  <c r="W302" i="6"/>
  <c r="X302" i="6" s="1"/>
  <c r="AB302" i="6" s="1"/>
  <c r="V302" i="6"/>
  <c r="U302" i="6"/>
  <c r="AA301" i="6"/>
  <c r="Y301" i="6"/>
  <c r="Z301" i="6" s="1"/>
  <c r="W301" i="6"/>
  <c r="X301" i="6" s="1"/>
  <c r="V301" i="6"/>
  <c r="U301" i="6"/>
  <c r="W300" i="6"/>
  <c r="X300" i="6" s="1"/>
  <c r="V300" i="6"/>
  <c r="Y300" i="6" s="1"/>
  <c r="Z300" i="6" s="1"/>
  <c r="U300" i="6"/>
  <c r="W299" i="6"/>
  <c r="X299" i="6" s="1"/>
  <c r="V299" i="6"/>
  <c r="Y299" i="6" s="1"/>
  <c r="Z299" i="6" s="1"/>
  <c r="U299" i="6"/>
  <c r="Y298" i="6"/>
  <c r="Z298" i="6" s="1"/>
  <c r="AA298" i="6" s="1"/>
  <c r="W298" i="6"/>
  <c r="X298" i="6" s="1"/>
  <c r="V298" i="6"/>
  <c r="U298" i="6"/>
  <c r="Y297" i="6"/>
  <c r="Z297" i="6" s="1"/>
  <c r="X297" i="6"/>
  <c r="W297" i="6"/>
  <c r="V297" i="6"/>
  <c r="U297" i="6"/>
  <c r="Y296" i="6"/>
  <c r="Z296" i="6" s="1"/>
  <c r="AA296" i="6" s="1"/>
  <c r="W296" i="6"/>
  <c r="X296" i="6" s="1"/>
  <c r="V296" i="6"/>
  <c r="U296" i="6"/>
  <c r="Y295" i="6"/>
  <c r="Z295" i="6" s="1"/>
  <c r="X295" i="6"/>
  <c r="AB295" i="6" s="1"/>
  <c r="AD295" i="6" s="1"/>
  <c r="W295" i="6"/>
  <c r="V295" i="6"/>
  <c r="U295" i="6"/>
  <c r="AA295" i="6" s="1"/>
  <c r="Y294" i="6"/>
  <c r="Z294" i="6" s="1"/>
  <c r="AA294" i="6" s="1"/>
  <c r="X294" i="6"/>
  <c r="W294" i="6"/>
  <c r="V294" i="6"/>
  <c r="U294" i="6"/>
  <c r="Y293" i="6"/>
  <c r="Z293" i="6" s="1"/>
  <c r="AA293" i="6" s="1"/>
  <c r="AB293" i="6" s="1"/>
  <c r="W293" i="6"/>
  <c r="X293" i="6" s="1"/>
  <c r="V293" i="6"/>
  <c r="U293" i="6"/>
  <c r="W292" i="6"/>
  <c r="X292" i="6" s="1"/>
  <c r="AB292" i="6" s="1"/>
  <c r="V292" i="6"/>
  <c r="Y292" i="6" s="1"/>
  <c r="Z292" i="6" s="1"/>
  <c r="AA292" i="6" s="1"/>
  <c r="U292" i="6"/>
  <c r="W291" i="6"/>
  <c r="X291" i="6" s="1"/>
  <c r="AB291" i="6" s="1"/>
  <c r="AD291" i="6" s="1"/>
  <c r="V291" i="6"/>
  <c r="Y291" i="6" s="1"/>
  <c r="Z291" i="6" s="1"/>
  <c r="U291" i="6"/>
  <c r="AA291" i="6" s="1"/>
  <c r="AA290" i="6"/>
  <c r="Z290" i="6"/>
  <c r="Y290" i="6"/>
  <c r="W290" i="6"/>
  <c r="X290" i="6" s="1"/>
  <c r="V290" i="6"/>
  <c r="U290" i="6"/>
  <c r="Y289" i="6"/>
  <c r="Z289" i="6" s="1"/>
  <c r="X289" i="6"/>
  <c r="W289" i="6"/>
  <c r="V289" i="6"/>
  <c r="U289" i="6"/>
  <c r="AA289" i="6" s="1"/>
  <c r="Y288" i="6"/>
  <c r="Z288" i="6" s="1"/>
  <c r="W288" i="6"/>
  <c r="X288" i="6" s="1"/>
  <c r="V288" i="6"/>
  <c r="U288" i="6"/>
  <c r="AA288" i="6" s="1"/>
  <c r="Y287" i="6"/>
  <c r="Z287" i="6" s="1"/>
  <c r="X287" i="6"/>
  <c r="AB287" i="6" s="1"/>
  <c r="AD287" i="6" s="1"/>
  <c r="W287" i="6"/>
  <c r="V287" i="6"/>
  <c r="U287" i="6"/>
  <c r="AA287" i="6" s="1"/>
  <c r="Y286" i="6"/>
  <c r="Z286" i="6" s="1"/>
  <c r="AA286" i="6" s="1"/>
  <c r="W286" i="6"/>
  <c r="X286" i="6" s="1"/>
  <c r="AB286" i="6" s="1"/>
  <c r="V286" i="6"/>
  <c r="U286" i="6"/>
  <c r="Y285" i="6"/>
  <c r="Z285" i="6" s="1"/>
  <c r="AA285" i="6" s="1"/>
  <c r="W285" i="6"/>
  <c r="X285" i="6" s="1"/>
  <c r="AB285" i="6" s="1"/>
  <c r="V285" i="6"/>
  <c r="U285" i="6"/>
  <c r="Z284" i="6"/>
  <c r="W284" i="6"/>
  <c r="X284" i="6" s="1"/>
  <c r="V284" i="6"/>
  <c r="Y284" i="6" s="1"/>
  <c r="U284" i="6"/>
  <c r="W283" i="6"/>
  <c r="X283" i="6" s="1"/>
  <c r="AB283" i="6" s="1"/>
  <c r="AD283" i="6" s="1"/>
  <c r="V283" i="6"/>
  <c r="Y283" i="6" s="1"/>
  <c r="Z283" i="6" s="1"/>
  <c r="U283" i="6"/>
  <c r="AA283" i="6" s="1"/>
  <c r="Y282" i="6"/>
  <c r="Z282" i="6" s="1"/>
  <c r="AA282" i="6" s="1"/>
  <c r="W282" i="6"/>
  <c r="X282" i="6" s="1"/>
  <c r="V282" i="6"/>
  <c r="U282" i="6"/>
  <c r="Y281" i="6"/>
  <c r="Z281" i="6" s="1"/>
  <c r="X281" i="6"/>
  <c r="W281" i="6"/>
  <c r="V281" i="6"/>
  <c r="U281" i="6"/>
  <c r="Y280" i="6"/>
  <c r="Z280" i="6" s="1"/>
  <c r="W280" i="6"/>
  <c r="X280" i="6" s="1"/>
  <c r="V280" i="6"/>
  <c r="U280" i="6"/>
  <c r="Y279" i="6"/>
  <c r="Z279" i="6" s="1"/>
  <c r="X279" i="6"/>
  <c r="W279" i="6"/>
  <c r="V279" i="6"/>
  <c r="U279" i="6"/>
  <c r="Y278" i="6"/>
  <c r="Z278" i="6" s="1"/>
  <c r="AA278" i="6" s="1"/>
  <c r="W278" i="6"/>
  <c r="X278" i="6" s="1"/>
  <c r="AB278" i="6" s="1"/>
  <c r="V278" i="6"/>
  <c r="U278" i="6"/>
  <c r="Y277" i="6"/>
  <c r="Z277" i="6" s="1"/>
  <c r="AA277" i="6" s="1"/>
  <c r="W277" i="6"/>
  <c r="X277" i="6" s="1"/>
  <c r="AB277" i="6" s="1"/>
  <c r="V277" i="6"/>
  <c r="U277" i="6"/>
  <c r="W276" i="6"/>
  <c r="X276" i="6" s="1"/>
  <c r="V276" i="6"/>
  <c r="Y276" i="6" s="1"/>
  <c r="Z276" i="6" s="1"/>
  <c r="AA276" i="6" s="1"/>
  <c r="U276" i="6"/>
  <c r="W275" i="6"/>
  <c r="X275" i="6" s="1"/>
  <c r="V275" i="6"/>
  <c r="Y275" i="6" s="1"/>
  <c r="Z275" i="6" s="1"/>
  <c r="U275" i="6"/>
  <c r="AA275" i="6" s="1"/>
  <c r="AA274" i="6"/>
  <c r="Z274" i="6"/>
  <c r="Y274" i="6"/>
  <c r="W274" i="6"/>
  <c r="X274" i="6" s="1"/>
  <c r="V274" i="6"/>
  <c r="U274" i="6"/>
  <c r="Y273" i="6"/>
  <c r="Z273" i="6" s="1"/>
  <c r="AA273" i="6" s="1"/>
  <c r="X273" i="6"/>
  <c r="W273" i="6"/>
  <c r="V273" i="6"/>
  <c r="U273" i="6"/>
  <c r="Y272" i="6"/>
  <c r="Z272" i="6" s="1"/>
  <c r="W272" i="6"/>
  <c r="X272" i="6" s="1"/>
  <c r="V272" i="6"/>
  <c r="U272" i="6"/>
  <c r="AD271" i="6"/>
  <c r="AB271" i="6"/>
  <c r="AC271" i="6" s="1"/>
  <c r="Y271" i="6"/>
  <c r="Z271" i="6" s="1"/>
  <c r="X271" i="6"/>
  <c r="W271" i="6"/>
  <c r="V271" i="6"/>
  <c r="U271" i="6"/>
  <c r="AA271" i="6" s="1"/>
  <c r="W270" i="6"/>
  <c r="X270" i="6" s="1"/>
  <c r="V270" i="6"/>
  <c r="Y270" i="6" s="1"/>
  <c r="Z270" i="6" s="1"/>
  <c r="AA270" i="6" s="1"/>
  <c r="U270" i="6"/>
  <c r="Y269" i="6"/>
  <c r="Z269" i="6" s="1"/>
  <c r="AA269" i="6" s="1"/>
  <c r="W269" i="6"/>
  <c r="X269" i="6" s="1"/>
  <c r="V269" i="6"/>
  <c r="U269" i="6"/>
  <c r="W268" i="6"/>
  <c r="X268" i="6" s="1"/>
  <c r="V268" i="6"/>
  <c r="Y268" i="6" s="1"/>
  <c r="Z268" i="6" s="1"/>
  <c r="U268" i="6"/>
  <c r="W267" i="6"/>
  <c r="X267" i="6" s="1"/>
  <c r="V267" i="6"/>
  <c r="Y267" i="6" s="1"/>
  <c r="Z267" i="6" s="1"/>
  <c r="U267" i="6"/>
  <c r="Y266" i="6"/>
  <c r="Z266" i="6" s="1"/>
  <c r="AA266" i="6" s="1"/>
  <c r="W266" i="6"/>
  <c r="X266" i="6" s="1"/>
  <c r="V266" i="6"/>
  <c r="U266" i="6"/>
  <c r="Y265" i="6"/>
  <c r="Z265" i="6" s="1"/>
  <c r="X265" i="6"/>
  <c r="W265" i="6"/>
  <c r="V265" i="6"/>
  <c r="U265" i="6"/>
  <c r="Y264" i="6"/>
  <c r="Z264" i="6" s="1"/>
  <c r="AA264" i="6" s="1"/>
  <c r="W264" i="6"/>
  <c r="X264" i="6" s="1"/>
  <c r="V264" i="6"/>
  <c r="U264" i="6"/>
  <c r="Y263" i="6"/>
  <c r="Z263" i="6" s="1"/>
  <c r="X263" i="6"/>
  <c r="AB263" i="6" s="1"/>
  <c r="AD263" i="6" s="1"/>
  <c r="W263" i="6"/>
  <c r="V263" i="6"/>
  <c r="U263" i="6"/>
  <c r="AA263" i="6" s="1"/>
  <c r="Y262" i="6"/>
  <c r="Z262" i="6" s="1"/>
  <c r="AA262" i="6" s="1"/>
  <c r="X262" i="6"/>
  <c r="W262" i="6"/>
  <c r="V262" i="6"/>
  <c r="U262" i="6"/>
  <c r="Y261" i="6"/>
  <c r="Z261" i="6" s="1"/>
  <c r="AA261" i="6" s="1"/>
  <c r="AB261" i="6" s="1"/>
  <c r="W261" i="6"/>
  <c r="X261" i="6" s="1"/>
  <c r="V261" i="6"/>
  <c r="U261" i="6"/>
  <c r="W260" i="6"/>
  <c r="X260" i="6" s="1"/>
  <c r="AB260" i="6" s="1"/>
  <c r="V260" i="6"/>
  <c r="Y260" i="6" s="1"/>
  <c r="Z260" i="6" s="1"/>
  <c r="AA260" i="6" s="1"/>
  <c r="U260" i="6"/>
  <c r="W259" i="6"/>
  <c r="X259" i="6" s="1"/>
  <c r="AB259" i="6" s="1"/>
  <c r="AD259" i="6" s="1"/>
  <c r="V259" i="6"/>
  <c r="Y259" i="6" s="1"/>
  <c r="Z259" i="6" s="1"/>
  <c r="U259" i="6"/>
  <c r="AA259" i="6" s="1"/>
  <c r="Y258" i="6"/>
  <c r="Z258" i="6" s="1"/>
  <c r="AA258" i="6" s="1"/>
  <c r="W258" i="6"/>
  <c r="X258" i="6" s="1"/>
  <c r="V258" i="6"/>
  <c r="U258" i="6"/>
  <c r="Y257" i="6"/>
  <c r="Z257" i="6" s="1"/>
  <c r="X257" i="6"/>
  <c r="W257" i="6"/>
  <c r="V257" i="6"/>
  <c r="U257" i="6"/>
  <c r="Y256" i="6"/>
  <c r="Z256" i="6" s="1"/>
  <c r="W256" i="6"/>
  <c r="X256" i="6" s="1"/>
  <c r="V256" i="6"/>
  <c r="U256" i="6"/>
  <c r="AA256" i="6" s="1"/>
  <c r="Y255" i="6"/>
  <c r="Z255" i="6" s="1"/>
  <c r="X255" i="6"/>
  <c r="AB255" i="6" s="1"/>
  <c r="AD255" i="6" s="1"/>
  <c r="W255" i="6"/>
  <c r="V255" i="6"/>
  <c r="U255" i="6"/>
  <c r="AA255" i="6" s="1"/>
  <c r="Y254" i="6"/>
  <c r="Z254" i="6" s="1"/>
  <c r="AA254" i="6" s="1"/>
  <c r="W254" i="6"/>
  <c r="X254" i="6" s="1"/>
  <c r="AB254" i="6" s="1"/>
  <c r="V254" i="6"/>
  <c r="U254" i="6"/>
  <c r="Y253" i="6"/>
  <c r="Z253" i="6" s="1"/>
  <c r="AA253" i="6" s="1"/>
  <c r="W253" i="6"/>
  <c r="X253" i="6" s="1"/>
  <c r="AB253" i="6" s="1"/>
  <c r="V253" i="6"/>
  <c r="U253" i="6"/>
  <c r="Z252" i="6"/>
  <c r="W252" i="6"/>
  <c r="X252" i="6" s="1"/>
  <c r="V252" i="6"/>
  <c r="Y252" i="6" s="1"/>
  <c r="U252" i="6"/>
  <c r="W251" i="6"/>
  <c r="X251" i="6" s="1"/>
  <c r="AB251" i="6" s="1"/>
  <c r="AD251" i="6" s="1"/>
  <c r="V251" i="6"/>
  <c r="Y251" i="6" s="1"/>
  <c r="Z251" i="6" s="1"/>
  <c r="U251" i="6"/>
  <c r="AA251" i="6" s="1"/>
  <c r="Y250" i="6"/>
  <c r="Z250" i="6" s="1"/>
  <c r="AA250" i="6" s="1"/>
  <c r="W250" i="6"/>
  <c r="X250" i="6" s="1"/>
  <c r="V250" i="6"/>
  <c r="U250" i="6"/>
  <c r="Y249" i="6"/>
  <c r="Z249" i="6" s="1"/>
  <c r="X249" i="6"/>
  <c r="W249" i="6"/>
  <c r="V249" i="6"/>
  <c r="U249" i="6"/>
  <c r="Y248" i="6"/>
  <c r="Z248" i="6" s="1"/>
  <c r="W248" i="6"/>
  <c r="X248" i="6" s="1"/>
  <c r="V248" i="6"/>
  <c r="U248" i="6"/>
  <c r="Y247" i="6"/>
  <c r="Z247" i="6" s="1"/>
  <c r="X247" i="6"/>
  <c r="W247" i="6"/>
  <c r="V247" i="6"/>
  <c r="U247" i="6"/>
  <c r="Y246" i="6"/>
  <c r="Z246" i="6" s="1"/>
  <c r="AA246" i="6" s="1"/>
  <c r="W246" i="6"/>
  <c r="X246" i="6" s="1"/>
  <c r="AB246" i="6" s="1"/>
  <c r="V246" i="6"/>
  <c r="U246" i="6"/>
  <c r="Y245" i="6"/>
  <c r="Z245" i="6" s="1"/>
  <c r="AA245" i="6" s="1"/>
  <c r="AB245" i="6" s="1"/>
  <c r="W245" i="6"/>
  <c r="X245" i="6" s="1"/>
  <c r="V245" i="6"/>
  <c r="U245" i="6"/>
  <c r="W244" i="6"/>
  <c r="X244" i="6" s="1"/>
  <c r="V244" i="6"/>
  <c r="Y244" i="6" s="1"/>
  <c r="Z244" i="6" s="1"/>
  <c r="AA244" i="6" s="1"/>
  <c r="U244" i="6"/>
  <c r="W243" i="6"/>
  <c r="X243" i="6" s="1"/>
  <c r="V243" i="6"/>
  <c r="Y243" i="6" s="1"/>
  <c r="Z243" i="6" s="1"/>
  <c r="U243" i="6"/>
  <c r="AA243" i="6" s="1"/>
  <c r="AA242" i="6"/>
  <c r="Z242" i="6"/>
  <c r="Y242" i="6"/>
  <c r="W242" i="6"/>
  <c r="X242" i="6" s="1"/>
  <c r="V242" i="6"/>
  <c r="U242" i="6"/>
  <c r="Y241" i="6"/>
  <c r="Z241" i="6" s="1"/>
  <c r="AA241" i="6" s="1"/>
  <c r="X241" i="6"/>
  <c r="W241" i="6"/>
  <c r="V241" i="6"/>
  <c r="U241" i="6"/>
  <c r="Y240" i="6"/>
  <c r="Z240" i="6" s="1"/>
  <c r="W240" i="6"/>
  <c r="X240" i="6" s="1"/>
  <c r="V240" i="6"/>
  <c r="U240" i="6"/>
  <c r="AD239" i="6"/>
  <c r="AB239" i="6"/>
  <c r="AC239" i="6" s="1"/>
  <c r="Y239" i="6"/>
  <c r="Z239" i="6" s="1"/>
  <c r="X239" i="6"/>
  <c r="W239" i="6"/>
  <c r="V239" i="6"/>
  <c r="U239" i="6"/>
  <c r="AA239" i="6" s="1"/>
  <c r="W238" i="6"/>
  <c r="X238" i="6" s="1"/>
  <c r="AB238" i="6" s="1"/>
  <c r="V238" i="6"/>
  <c r="Y238" i="6" s="1"/>
  <c r="Z238" i="6" s="1"/>
  <c r="AA238" i="6" s="1"/>
  <c r="U238" i="6"/>
  <c r="Y237" i="6"/>
  <c r="Z237" i="6" s="1"/>
  <c r="AA237" i="6" s="1"/>
  <c r="W237" i="6"/>
  <c r="X237" i="6" s="1"/>
  <c r="V237" i="6"/>
  <c r="U237" i="6"/>
  <c r="W236" i="6"/>
  <c r="X236" i="6" s="1"/>
  <c r="V236" i="6"/>
  <c r="Y236" i="6" s="1"/>
  <c r="Z236" i="6" s="1"/>
  <c r="U236" i="6"/>
  <c r="W235" i="6"/>
  <c r="X235" i="6" s="1"/>
  <c r="V235" i="6"/>
  <c r="Y235" i="6" s="1"/>
  <c r="Z235" i="6" s="1"/>
  <c r="U235" i="6"/>
  <c r="Y234" i="6"/>
  <c r="Z234" i="6" s="1"/>
  <c r="AA234" i="6" s="1"/>
  <c r="W234" i="6"/>
  <c r="X234" i="6" s="1"/>
  <c r="V234" i="6"/>
  <c r="U234" i="6"/>
  <c r="Y233" i="6"/>
  <c r="Z233" i="6" s="1"/>
  <c r="X233" i="6"/>
  <c r="W233" i="6"/>
  <c r="V233" i="6"/>
  <c r="U233" i="6"/>
  <c r="Y232" i="6"/>
  <c r="Z232" i="6" s="1"/>
  <c r="AA232" i="6" s="1"/>
  <c r="W232" i="6"/>
  <c r="X232" i="6" s="1"/>
  <c r="V232" i="6"/>
  <c r="U232" i="6"/>
  <c r="Y231" i="6"/>
  <c r="Z231" i="6" s="1"/>
  <c r="X231" i="6"/>
  <c r="AB231" i="6" s="1"/>
  <c r="AD231" i="6" s="1"/>
  <c r="W231" i="6"/>
  <c r="V231" i="6"/>
  <c r="U231" i="6"/>
  <c r="AA231" i="6" s="1"/>
  <c r="Y230" i="6"/>
  <c r="Z230" i="6" s="1"/>
  <c r="AA230" i="6" s="1"/>
  <c r="X230" i="6"/>
  <c r="W230" i="6"/>
  <c r="V230" i="6"/>
  <c r="U230" i="6"/>
  <c r="Y229" i="6"/>
  <c r="Z229" i="6" s="1"/>
  <c r="AA229" i="6" s="1"/>
  <c r="AB229" i="6" s="1"/>
  <c r="W229" i="6"/>
  <c r="X229" i="6" s="1"/>
  <c r="V229" i="6"/>
  <c r="U229" i="6"/>
  <c r="W228" i="6"/>
  <c r="X228" i="6" s="1"/>
  <c r="AB228" i="6" s="1"/>
  <c r="V228" i="6"/>
  <c r="Y228" i="6" s="1"/>
  <c r="Z228" i="6" s="1"/>
  <c r="AA228" i="6" s="1"/>
  <c r="U228" i="6"/>
  <c r="W227" i="6"/>
  <c r="X227" i="6" s="1"/>
  <c r="AB227" i="6" s="1"/>
  <c r="AD227" i="6" s="1"/>
  <c r="V227" i="6"/>
  <c r="Y227" i="6" s="1"/>
  <c r="Z227" i="6" s="1"/>
  <c r="U227" i="6"/>
  <c r="AA227" i="6" s="1"/>
  <c r="AA226" i="6"/>
  <c r="Z226" i="6"/>
  <c r="Y226" i="6"/>
  <c r="W226" i="6"/>
  <c r="X226" i="6" s="1"/>
  <c r="V226" i="6"/>
  <c r="U226" i="6"/>
  <c r="Y225" i="6"/>
  <c r="Z225" i="6" s="1"/>
  <c r="X225" i="6"/>
  <c r="W225" i="6"/>
  <c r="V225" i="6"/>
  <c r="U225" i="6"/>
  <c r="AA225" i="6" s="1"/>
  <c r="Y224" i="6"/>
  <c r="Z224" i="6" s="1"/>
  <c r="W224" i="6"/>
  <c r="X224" i="6" s="1"/>
  <c r="V224" i="6"/>
  <c r="U224" i="6"/>
  <c r="AA224" i="6" s="1"/>
  <c r="Y223" i="6"/>
  <c r="Z223" i="6" s="1"/>
  <c r="X223" i="6"/>
  <c r="AB223" i="6" s="1"/>
  <c r="AD223" i="6" s="1"/>
  <c r="W223" i="6"/>
  <c r="V223" i="6"/>
  <c r="U223" i="6"/>
  <c r="AA223" i="6" s="1"/>
  <c r="Y222" i="6"/>
  <c r="Z222" i="6" s="1"/>
  <c r="AA222" i="6" s="1"/>
  <c r="W222" i="6"/>
  <c r="X222" i="6" s="1"/>
  <c r="AB222" i="6" s="1"/>
  <c r="V222" i="6"/>
  <c r="U222" i="6"/>
  <c r="Y221" i="6"/>
  <c r="Z221" i="6" s="1"/>
  <c r="AA221" i="6" s="1"/>
  <c r="W221" i="6"/>
  <c r="X221" i="6" s="1"/>
  <c r="V221" i="6"/>
  <c r="U221" i="6"/>
  <c r="Z220" i="6"/>
  <c r="W220" i="6"/>
  <c r="X220" i="6" s="1"/>
  <c r="V220" i="6"/>
  <c r="Y220" i="6" s="1"/>
  <c r="U220" i="6"/>
  <c r="W219" i="6"/>
  <c r="X219" i="6" s="1"/>
  <c r="V219" i="6"/>
  <c r="Y219" i="6" s="1"/>
  <c r="Z219" i="6" s="1"/>
  <c r="U219" i="6"/>
  <c r="Y218" i="6"/>
  <c r="Z218" i="6" s="1"/>
  <c r="AA218" i="6" s="1"/>
  <c r="W218" i="6"/>
  <c r="X218" i="6" s="1"/>
  <c r="V218" i="6"/>
  <c r="U218" i="6"/>
  <c r="Y217" i="6"/>
  <c r="Z217" i="6" s="1"/>
  <c r="X217" i="6"/>
  <c r="W217" i="6"/>
  <c r="V217" i="6"/>
  <c r="U217" i="6"/>
  <c r="Y216" i="6"/>
  <c r="Z216" i="6" s="1"/>
  <c r="W216" i="6"/>
  <c r="X216" i="6" s="1"/>
  <c r="V216" i="6"/>
  <c r="U216" i="6"/>
  <c r="Y215" i="6"/>
  <c r="Z215" i="6" s="1"/>
  <c r="X215" i="6"/>
  <c r="W215" i="6"/>
  <c r="V215" i="6"/>
  <c r="U215" i="6"/>
  <c r="Y214" i="6"/>
  <c r="Z214" i="6" s="1"/>
  <c r="AA214" i="6" s="1"/>
  <c r="X214" i="6"/>
  <c r="W214" i="6"/>
  <c r="V214" i="6"/>
  <c r="U214" i="6"/>
  <c r="Y213" i="6"/>
  <c r="Z213" i="6" s="1"/>
  <c r="AA213" i="6" s="1"/>
  <c r="W213" i="6"/>
  <c r="X213" i="6" s="1"/>
  <c r="V213" i="6"/>
  <c r="U213" i="6"/>
  <c r="W212" i="6"/>
  <c r="X212" i="6" s="1"/>
  <c r="AB212" i="6" s="1"/>
  <c r="V212" i="6"/>
  <c r="Y212" i="6" s="1"/>
  <c r="Z212" i="6" s="1"/>
  <c r="AA212" i="6" s="1"/>
  <c r="U212" i="6"/>
  <c r="W211" i="6"/>
  <c r="X211" i="6" s="1"/>
  <c r="V211" i="6"/>
  <c r="Y211" i="6" s="1"/>
  <c r="Z211" i="6" s="1"/>
  <c r="U211" i="6"/>
  <c r="AA211" i="6" s="1"/>
  <c r="AA210" i="6"/>
  <c r="Z210" i="6"/>
  <c r="Y210" i="6"/>
  <c r="W210" i="6"/>
  <c r="X210" i="6" s="1"/>
  <c r="V210" i="6"/>
  <c r="U210" i="6"/>
  <c r="Y209" i="6"/>
  <c r="Z209" i="6" s="1"/>
  <c r="AA209" i="6" s="1"/>
  <c r="X209" i="6"/>
  <c r="W209" i="6"/>
  <c r="V209" i="6"/>
  <c r="U209" i="6"/>
  <c r="Y208" i="6"/>
  <c r="Z208" i="6" s="1"/>
  <c r="W208" i="6"/>
  <c r="X208" i="6" s="1"/>
  <c r="V208" i="6"/>
  <c r="U208" i="6"/>
  <c r="AD207" i="6"/>
  <c r="AB207" i="6"/>
  <c r="AC207" i="6" s="1"/>
  <c r="Y207" i="6"/>
  <c r="Z207" i="6" s="1"/>
  <c r="X207" i="6"/>
  <c r="W207" i="6"/>
  <c r="V207" i="6"/>
  <c r="U207" i="6"/>
  <c r="AA207" i="6" s="1"/>
  <c r="W206" i="6"/>
  <c r="X206" i="6" s="1"/>
  <c r="AB206" i="6" s="1"/>
  <c r="V206" i="6"/>
  <c r="Y206" i="6" s="1"/>
  <c r="Z206" i="6" s="1"/>
  <c r="AA206" i="6" s="1"/>
  <c r="U206" i="6"/>
  <c r="Y205" i="6"/>
  <c r="Z205" i="6" s="1"/>
  <c r="AA205" i="6" s="1"/>
  <c r="W205" i="6"/>
  <c r="X205" i="6" s="1"/>
  <c r="AB205" i="6" s="1"/>
  <c r="V205" i="6"/>
  <c r="U205" i="6"/>
  <c r="W204" i="6"/>
  <c r="X204" i="6" s="1"/>
  <c r="V204" i="6"/>
  <c r="Y204" i="6" s="1"/>
  <c r="Z204" i="6" s="1"/>
  <c r="U204" i="6"/>
  <c r="W203" i="6"/>
  <c r="X203" i="6" s="1"/>
  <c r="V203" i="6"/>
  <c r="Y203" i="6" s="1"/>
  <c r="Z203" i="6" s="1"/>
  <c r="U203" i="6"/>
  <c r="Y202" i="6"/>
  <c r="Z202" i="6" s="1"/>
  <c r="AA202" i="6" s="1"/>
  <c r="W202" i="6"/>
  <c r="X202" i="6" s="1"/>
  <c r="V202" i="6"/>
  <c r="U202" i="6"/>
  <c r="Y201" i="6"/>
  <c r="Z201" i="6" s="1"/>
  <c r="X201" i="6"/>
  <c r="W201" i="6"/>
  <c r="V201" i="6"/>
  <c r="U201" i="6"/>
  <c r="Y200" i="6"/>
  <c r="Z200" i="6" s="1"/>
  <c r="AA200" i="6" s="1"/>
  <c r="W200" i="6"/>
  <c r="X200" i="6" s="1"/>
  <c r="V200" i="6"/>
  <c r="U200" i="6"/>
  <c r="Y199" i="6"/>
  <c r="Z199" i="6" s="1"/>
  <c r="X199" i="6"/>
  <c r="AB199" i="6" s="1"/>
  <c r="AD199" i="6" s="1"/>
  <c r="W199" i="6"/>
  <c r="V199" i="6"/>
  <c r="U199" i="6"/>
  <c r="AA199" i="6" s="1"/>
  <c r="Y198" i="6"/>
  <c r="Z198" i="6" s="1"/>
  <c r="AA198" i="6" s="1"/>
  <c r="X198" i="6"/>
  <c r="W198" i="6"/>
  <c r="V198" i="6"/>
  <c r="U198" i="6"/>
  <c r="Y197" i="6"/>
  <c r="Z197" i="6" s="1"/>
  <c r="AA197" i="6" s="1"/>
  <c r="AB197" i="6" s="1"/>
  <c r="W197" i="6"/>
  <c r="X197" i="6" s="1"/>
  <c r="V197" i="6"/>
  <c r="U197" i="6"/>
  <c r="W196" i="6"/>
  <c r="X196" i="6" s="1"/>
  <c r="AB196" i="6" s="1"/>
  <c r="V196" i="6"/>
  <c r="Y196" i="6" s="1"/>
  <c r="Z196" i="6" s="1"/>
  <c r="AA196" i="6" s="1"/>
  <c r="U196" i="6"/>
  <c r="W195" i="6"/>
  <c r="X195" i="6" s="1"/>
  <c r="AB195" i="6" s="1"/>
  <c r="AD195" i="6" s="1"/>
  <c r="V195" i="6"/>
  <c r="Y195" i="6" s="1"/>
  <c r="Z195" i="6" s="1"/>
  <c r="U195" i="6"/>
  <c r="AA195" i="6" s="1"/>
  <c r="AA194" i="6"/>
  <c r="Z194" i="6"/>
  <c r="Y194" i="6"/>
  <c r="W194" i="6"/>
  <c r="X194" i="6" s="1"/>
  <c r="V194" i="6"/>
  <c r="U194" i="6"/>
  <c r="Y193" i="6"/>
  <c r="Z193" i="6" s="1"/>
  <c r="X193" i="6"/>
  <c r="W193" i="6"/>
  <c r="V193" i="6"/>
  <c r="U193" i="6"/>
  <c r="Y192" i="6"/>
  <c r="Z192" i="6" s="1"/>
  <c r="W192" i="6"/>
  <c r="X192" i="6" s="1"/>
  <c r="V192" i="6"/>
  <c r="U192" i="6"/>
  <c r="AA192" i="6" s="1"/>
  <c r="Y191" i="6"/>
  <c r="Z191" i="6" s="1"/>
  <c r="X191" i="6"/>
  <c r="AB191" i="6" s="1"/>
  <c r="AD191" i="6" s="1"/>
  <c r="W191" i="6"/>
  <c r="V191" i="6"/>
  <c r="U191" i="6"/>
  <c r="AA191" i="6" s="1"/>
  <c r="Y190" i="6"/>
  <c r="Z190" i="6" s="1"/>
  <c r="AA190" i="6" s="1"/>
  <c r="W190" i="6"/>
  <c r="X190" i="6" s="1"/>
  <c r="AB190" i="6" s="1"/>
  <c r="V190" i="6"/>
  <c r="U190" i="6"/>
  <c r="Y189" i="6"/>
  <c r="Z189" i="6" s="1"/>
  <c r="AA189" i="6" s="1"/>
  <c r="W189" i="6"/>
  <c r="X189" i="6" s="1"/>
  <c r="V189" i="6"/>
  <c r="U189" i="6"/>
  <c r="Z188" i="6"/>
  <c r="W188" i="6"/>
  <c r="X188" i="6" s="1"/>
  <c r="V188" i="6"/>
  <c r="Y188" i="6" s="1"/>
  <c r="U188" i="6"/>
  <c r="W187" i="6"/>
  <c r="X187" i="6" s="1"/>
  <c r="V187" i="6"/>
  <c r="Y187" i="6" s="1"/>
  <c r="Z187" i="6" s="1"/>
  <c r="U187" i="6"/>
  <c r="Y186" i="6"/>
  <c r="Z186" i="6" s="1"/>
  <c r="AA186" i="6" s="1"/>
  <c r="W186" i="6"/>
  <c r="X186" i="6" s="1"/>
  <c r="V186" i="6"/>
  <c r="U186" i="6"/>
  <c r="Y185" i="6"/>
  <c r="Z185" i="6" s="1"/>
  <c r="X185" i="6"/>
  <c r="W185" i="6"/>
  <c r="V185" i="6"/>
  <c r="U185" i="6"/>
  <c r="Y184" i="6"/>
  <c r="Z184" i="6" s="1"/>
  <c r="W184" i="6"/>
  <c r="X184" i="6" s="1"/>
  <c r="V184" i="6"/>
  <c r="U184" i="6"/>
  <c r="Y183" i="6"/>
  <c r="Z183" i="6" s="1"/>
  <c r="X183" i="6"/>
  <c r="W183" i="6"/>
  <c r="V183" i="6"/>
  <c r="U183" i="6"/>
  <c r="Y182" i="6"/>
  <c r="Z182" i="6" s="1"/>
  <c r="AA182" i="6" s="1"/>
  <c r="X182" i="6"/>
  <c r="W182" i="6"/>
  <c r="V182" i="6"/>
  <c r="U182" i="6"/>
  <c r="Y181" i="6"/>
  <c r="Z181" i="6" s="1"/>
  <c r="AA181" i="6" s="1"/>
  <c r="W181" i="6"/>
  <c r="X181" i="6" s="1"/>
  <c r="V181" i="6"/>
  <c r="U181" i="6"/>
  <c r="W180" i="6"/>
  <c r="X180" i="6" s="1"/>
  <c r="V180" i="6"/>
  <c r="Y180" i="6" s="1"/>
  <c r="Z180" i="6" s="1"/>
  <c r="AA180" i="6" s="1"/>
  <c r="U180" i="6"/>
  <c r="W179" i="6"/>
  <c r="X179" i="6" s="1"/>
  <c r="V179" i="6"/>
  <c r="Y179" i="6" s="1"/>
  <c r="Z179" i="6" s="1"/>
  <c r="U179" i="6"/>
  <c r="AA179" i="6" s="1"/>
  <c r="AA178" i="6"/>
  <c r="Z178" i="6"/>
  <c r="Y178" i="6"/>
  <c r="W178" i="6"/>
  <c r="X178" i="6" s="1"/>
  <c r="V178" i="6"/>
  <c r="U178" i="6"/>
  <c r="Y177" i="6"/>
  <c r="Z177" i="6" s="1"/>
  <c r="AA177" i="6" s="1"/>
  <c r="X177" i="6"/>
  <c r="W177" i="6"/>
  <c r="V177" i="6"/>
  <c r="U177" i="6"/>
  <c r="Y176" i="6"/>
  <c r="Z176" i="6" s="1"/>
  <c r="W176" i="6"/>
  <c r="X176" i="6" s="1"/>
  <c r="V176" i="6"/>
  <c r="U176" i="6"/>
  <c r="AD175" i="6"/>
  <c r="AB175" i="6"/>
  <c r="AC175" i="6" s="1"/>
  <c r="Y175" i="6"/>
  <c r="Z175" i="6" s="1"/>
  <c r="X175" i="6"/>
  <c r="W175" i="6"/>
  <c r="V175" i="6"/>
  <c r="U175" i="6"/>
  <c r="AA175" i="6" s="1"/>
  <c r="X174" i="6"/>
  <c r="W174" i="6"/>
  <c r="V174" i="6"/>
  <c r="Y174" i="6" s="1"/>
  <c r="Z174" i="6" s="1"/>
  <c r="AA174" i="6" s="1"/>
  <c r="U174" i="6"/>
  <c r="AA173" i="6"/>
  <c r="Y173" i="6"/>
  <c r="Z173" i="6" s="1"/>
  <c r="W173" i="6"/>
  <c r="X173" i="6" s="1"/>
  <c r="AB173" i="6" s="1"/>
  <c r="V173" i="6"/>
  <c r="U173" i="6"/>
  <c r="W172" i="6"/>
  <c r="X172" i="6" s="1"/>
  <c r="V172" i="6"/>
  <c r="Y172" i="6" s="1"/>
  <c r="Z172" i="6" s="1"/>
  <c r="U172" i="6"/>
  <c r="W171" i="6"/>
  <c r="X171" i="6" s="1"/>
  <c r="V171" i="6"/>
  <c r="Y171" i="6" s="1"/>
  <c r="Z171" i="6" s="1"/>
  <c r="U171" i="6"/>
  <c r="Y170" i="6"/>
  <c r="Z170" i="6" s="1"/>
  <c r="AA170" i="6" s="1"/>
  <c r="W170" i="6"/>
  <c r="X170" i="6" s="1"/>
  <c r="V170" i="6"/>
  <c r="U170" i="6"/>
  <c r="Y169" i="6"/>
  <c r="Z169" i="6" s="1"/>
  <c r="AA169" i="6" s="1"/>
  <c r="X169" i="6"/>
  <c r="W169" i="6"/>
  <c r="V169" i="6"/>
  <c r="U169" i="6"/>
  <c r="Y168" i="6"/>
  <c r="Z168" i="6" s="1"/>
  <c r="AA168" i="6" s="1"/>
  <c r="W168" i="6"/>
  <c r="X168" i="6" s="1"/>
  <c r="V168" i="6"/>
  <c r="U168" i="6"/>
  <c r="Y167" i="6"/>
  <c r="Z167" i="6" s="1"/>
  <c r="X167" i="6"/>
  <c r="AB167" i="6" s="1"/>
  <c r="AD167" i="6" s="1"/>
  <c r="W167" i="6"/>
  <c r="V167" i="6"/>
  <c r="U167" i="6"/>
  <c r="AA167" i="6" s="1"/>
  <c r="X166" i="6"/>
  <c r="W166" i="6"/>
  <c r="V166" i="6"/>
  <c r="Y166" i="6" s="1"/>
  <c r="Z166" i="6" s="1"/>
  <c r="AA166" i="6" s="1"/>
  <c r="U166" i="6"/>
  <c r="AA165" i="6"/>
  <c r="Y165" i="6"/>
  <c r="Z165" i="6" s="1"/>
  <c r="W165" i="6"/>
  <c r="X165" i="6" s="1"/>
  <c r="AB165" i="6" s="1"/>
  <c r="V165" i="6"/>
  <c r="U165" i="6"/>
  <c r="W164" i="6"/>
  <c r="X164" i="6" s="1"/>
  <c r="V164" i="6"/>
  <c r="Y164" i="6" s="1"/>
  <c r="Z164" i="6" s="1"/>
  <c r="AA164" i="6" s="1"/>
  <c r="AB164" i="6" s="1"/>
  <c r="AD164" i="6" s="1"/>
  <c r="U164" i="6"/>
  <c r="AC164" i="6" s="1"/>
  <c r="W163" i="6"/>
  <c r="X163" i="6" s="1"/>
  <c r="V163" i="6"/>
  <c r="Y163" i="6" s="1"/>
  <c r="Z163" i="6" s="1"/>
  <c r="U163" i="6"/>
  <c r="AA163" i="6" s="1"/>
  <c r="Y162" i="6"/>
  <c r="Z162" i="6" s="1"/>
  <c r="W162" i="6"/>
  <c r="X162" i="6" s="1"/>
  <c r="V162" i="6"/>
  <c r="U162" i="6"/>
  <c r="Y161" i="6"/>
  <c r="Z161" i="6" s="1"/>
  <c r="X161" i="6"/>
  <c r="W161" i="6"/>
  <c r="V161" i="6"/>
  <c r="U161" i="6"/>
  <c r="AA161" i="6" s="1"/>
  <c r="Y160" i="6"/>
  <c r="Z160" i="6" s="1"/>
  <c r="W160" i="6"/>
  <c r="X160" i="6" s="1"/>
  <c r="V160" i="6"/>
  <c r="U160" i="6"/>
  <c r="Y159" i="6"/>
  <c r="Z159" i="6" s="1"/>
  <c r="X159" i="6"/>
  <c r="W159" i="6"/>
  <c r="V159" i="6"/>
  <c r="U159" i="6"/>
  <c r="X158" i="6"/>
  <c r="W158" i="6"/>
  <c r="V158" i="6"/>
  <c r="Y158" i="6" s="1"/>
  <c r="Z158" i="6" s="1"/>
  <c r="AA158" i="6" s="1"/>
  <c r="U158" i="6"/>
  <c r="AA157" i="6"/>
  <c r="AB157" i="6" s="1"/>
  <c r="Y157" i="6"/>
  <c r="Z157" i="6" s="1"/>
  <c r="W157" i="6"/>
  <c r="X157" i="6" s="1"/>
  <c r="V157" i="6"/>
  <c r="U157" i="6"/>
  <c r="Z156" i="6"/>
  <c r="W156" i="6"/>
  <c r="X156" i="6" s="1"/>
  <c r="V156" i="6"/>
  <c r="Y156" i="6" s="1"/>
  <c r="U156" i="6"/>
  <c r="AA156" i="6" s="1"/>
  <c r="AB156" i="6" s="1"/>
  <c r="W155" i="6"/>
  <c r="X155" i="6" s="1"/>
  <c r="V155" i="6"/>
  <c r="Y155" i="6" s="1"/>
  <c r="Z155" i="6" s="1"/>
  <c r="U155" i="6"/>
  <c r="Y154" i="6"/>
  <c r="Z154" i="6" s="1"/>
  <c r="AA154" i="6" s="1"/>
  <c r="W154" i="6"/>
  <c r="X154" i="6" s="1"/>
  <c r="V154" i="6"/>
  <c r="U154" i="6"/>
  <c r="AA153" i="6"/>
  <c r="Z153" i="6"/>
  <c r="Y153" i="6"/>
  <c r="X153" i="6"/>
  <c r="W153" i="6"/>
  <c r="V153" i="6"/>
  <c r="U153" i="6"/>
  <c r="Y152" i="6"/>
  <c r="Z152" i="6" s="1"/>
  <c r="W152" i="6"/>
  <c r="X152" i="6" s="1"/>
  <c r="V152" i="6"/>
  <c r="U152" i="6"/>
  <c r="AA152" i="6" s="1"/>
  <c r="AD151" i="6"/>
  <c r="AB151" i="6"/>
  <c r="Y151" i="6"/>
  <c r="Z151" i="6" s="1"/>
  <c r="X151" i="6"/>
  <c r="W151" i="6"/>
  <c r="V151" i="6"/>
  <c r="U151" i="6"/>
  <c r="AA151" i="6" s="1"/>
  <c r="Y150" i="6"/>
  <c r="Z150" i="6" s="1"/>
  <c r="AA150" i="6" s="1"/>
  <c r="X150" i="6"/>
  <c r="AB150" i="6" s="1"/>
  <c r="AD150" i="6" s="1"/>
  <c r="W150" i="6"/>
  <c r="V150" i="6"/>
  <c r="U150" i="6"/>
  <c r="AA149" i="6"/>
  <c r="Y149" i="6"/>
  <c r="Z149" i="6" s="1"/>
  <c r="W149" i="6"/>
  <c r="X149" i="6" s="1"/>
  <c r="AB149" i="6" s="1"/>
  <c r="V149" i="6"/>
  <c r="U149" i="6"/>
  <c r="W148" i="6"/>
  <c r="X148" i="6" s="1"/>
  <c r="V148" i="6"/>
  <c r="Y148" i="6" s="1"/>
  <c r="Z148" i="6" s="1"/>
  <c r="U148" i="6"/>
  <c r="W147" i="6"/>
  <c r="X147" i="6" s="1"/>
  <c r="V147" i="6"/>
  <c r="Y147" i="6" s="1"/>
  <c r="Z147" i="6" s="1"/>
  <c r="U147" i="6"/>
  <c r="AA146" i="6"/>
  <c r="Z146" i="6"/>
  <c r="Y146" i="6"/>
  <c r="W146" i="6"/>
  <c r="X146" i="6" s="1"/>
  <c r="V146" i="6"/>
  <c r="U146" i="6"/>
  <c r="Y145" i="6"/>
  <c r="Z145" i="6" s="1"/>
  <c r="X145" i="6"/>
  <c r="W145" i="6"/>
  <c r="V145" i="6"/>
  <c r="U145" i="6"/>
  <c r="Y144" i="6"/>
  <c r="Z144" i="6" s="1"/>
  <c r="W144" i="6"/>
  <c r="X144" i="6" s="1"/>
  <c r="V144" i="6"/>
  <c r="U144" i="6"/>
  <c r="AA144" i="6" s="1"/>
  <c r="Y143" i="6"/>
  <c r="Z143" i="6" s="1"/>
  <c r="X143" i="6"/>
  <c r="AB143" i="6" s="1"/>
  <c r="AD143" i="6" s="1"/>
  <c r="W143" i="6"/>
  <c r="V143" i="6"/>
  <c r="U143" i="6"/>
  <c r="AA143" i="6" s="1"/>
  <c r="Y142" i="6"/>
  <c r="Z142" i="6" s="1"/>
  <c r="AA142" i="6" s="1"/>
  <c r="W142" i="6"/>
  <c r="X142" i="6" s="1"/>
  <c r="V142" i="6"/>
  <c r="U142" i="6"/>
  <c r="Y141" i="6"/>
  <c r="Z141" i="6" s="1"/>
  <c r="W141" i="6"/>
  <c r="X141" i="6" s="1"/>
  <c r="V141" i="6"/>
  <c r="U141" i="6"/>
  <c r="AA140" i="6"/>
  <c r="Z140" i="6"/>
  <c r="W140" i="6"/>
  <c r="X140" i="6" s="1"/>
  <c r="AB140" i="6" s="1"/>
  <c r="AD140" i="6" s="1"/>
  <c r="V140" i="6"/>
  <c r="Y140" i="6" s="1"/>
  <c r="U140" i="6"/>
  <c r="AC140" i="6" s="1"/>
  <c r="W139" i="6"/>
  <c r="X139" i="6" s="1"/>
  <c r="V139" i="6"/>
  <c r="Y139" i="6" s="1"/>
  <c r="Z139" i="6" s="1"/>
  <c r="U139" i="6"/>
  <c r="AA138" i="6"/>
  <c r="Z138" i="6"/>
  <c r="Y138" i="6"/>
  <c r="W138" i="6"/>
  <c r="X138" i="6" s="1"/>
  <c r="V138" i="6"/>
  <c r="U138" i="6"/>
  <c r="Z137" i="6"/>
  <c r="Y137" i="6"/>
  <c r="X137" i="6"/>
  <c r="W137" i="6"/>
  <c r="V137" i="6"/>
  <c r="U137" i="6"/>
  <c r="AA137" i="6" s="1"/>
  <c r="Y136" i="6"/>
  <c r="Z136" i="6" s="1"/>
  <c r="W136" i="6"/>
  <c r="X136" i="6" s="1"/>
  <c r="V136" i="6"/>
  <c r="U136" i="6"/>
  <c r="Y135" i="6"/>
  <c r="Z135" i="6" s="1"/>
  <c r="X135" i="6"/>
  <c r="W135" i="6"/>
  <c r="V135" i="6"/>
  <c r="U135" i="6"/>
  <c r="AA134" i="6"/>
  <c r="Y134" i="6"/>
  <c r="Z134" i="6" s="1"/>
  <c r="X134" i="6"/>
  <c r="AB134" i="6" s="1"/>
  <c r="AD134" i="6" s="1"/>
  <c r="W134" i="6"/>
  <c r="V134" i="6"/>
  <c r="U134" i="6"/>
  <c r="AA133" i="6"/>
  <c r="Y133" i="6"/>
  <c r="Z133" i="6" s="1"/>
  <c r="W133" i="6"/>
  <c r="X133" i="6" s="1"/>
  <c r="AB133" i="6" s="1"/>
  <c r="V133" i="6"/>
  <c r="U133" i="6"/>
  <c r="W132" i="6"/>
  <c r="X132" i="6" s="1"/>
  <c r="V132" i="6"/>
  <c r="Y132" i="6" s="1"/>
  <c r="Z132" i="6" s="1"/>
  <c r="U132" i="6"/>
  <c r="Y131" i="6"/>
  <c r="Z131" i="6" s="1"/>
  <c r="AA131" i="6" s="1"/>
  <c r="W131" i="6"/>
  <c r="X131" i="6" s="1"/>
  <c r="V131" i="6"/>
  <c r="U131" i="6"/>
  <c r="Z130" i="6"/>
  <c r="Y130" i="6"/>
  <c r="W130" i="6"/>
  <c r="X130" i="6" s="1"/>
  <c r="V130" i="6"/>
  <c r="U130" i="6"/>
  <c r="Z129" i="6"/>
  <c r="Y129" i="6"/>
  <c r="X129" i="6"/>
  <c r="W129" i="6"/>
  <c r="V129" i="6"/>
  <c r="U129" i="6"/>
  <c r="AA129" i="6" s="1"/>
  <c r="Y128" i="6"/>
  <c r="Z128" i="6" s="1"/>
  <c r="W128" i="6"/>
  <c r="X128" i="6" s="1"/>
  <c r="V128" i="6"/>
  <c r="U128" i="6"/>
  <c r="AA128" i="6" s="1"/>
  <c r="Y127" i="6"/>
  <c r="Z127" i="6" s="1"/>
  <c r="W127" i="6"/>
  <c r="X127" i="6" s="1"/>
  <c r="V127" i="6"/>
  <c r="U127" i="6"/>
  <c r="Y126" i="6"/>
  <c r="Z126" i="6" s="1"/>
  <c r="AA126" i="6" s="1"/>
  <c r="X126" i="6"/>
  <c r="W126" i="6"/>
  <c r="V126" i="6"/>
  <c r="U126" i="6"/>
  <c r="Y125" i="6"/>
  <c r="Z125" i="6" s="1"/>
  <c r="W125" i="6"/>
  <c r="X125" i="6" s="1"/>
  <c r="V125" i="6"/>
  <c r="U125" i="6"/>
  <c r="W124" i="6"/>
  <c r="X124" i="6" s="1"/>
  <c r="V124" i="6"/>
  <c r="Y124" i="6" s="1"/>
  <c r="Z124" i="6" s="1"/>
  <c r="AA124" i="6" s="1"/>
  <c r="U124" i="6"/>
  <c r="W123" i="6"/>
  <c r="X123" i="6" s="1"/>
  <c r="V123" i="6"/>
  <c r="Y123" i="6" s="1"/>
  <c r="Z123" i="6" s="1"/>
  <c r="U123" i="6"/>
  <c r="Y122" i="6"/>
  <c r="Z122" i="6" s="1"/>
  <c r="W122" i="6"/>
  <c r="X122" i="6" s="1"/>
  <c r="V122" i="6"/>
  <c r="U122" i="6"/>
  <c r="AA122" i="6" s="1"/>
  <c r="Z121" i="6"/>
  <c r="Y121" i="6"/>
  <c r="X121" i="6"/>
  <c r="W121" i="6"/>
  <c r="V121" i="6"/>
  <c r="U121" i="6"/>
  <c r="AA121" i="6" s="1"/>
  <c r="Y120" i="6"/>
  <c r="Z120" i="6" s="1"/>
  <c r="W120" i="6"/>
  <c r="X120" i="6" s="1"/>
  <c r="V120" i="6"/>
  <c r="U120" i="6"/>
  <c r="Y119" i="6"/>
  <c r="Z119" i="6" s="1"/>
  <c r="W119" i="6"/>
  <c r="X119" i="6" s="1"/>
  <c r="AB119" i="6" s="1"/>
  <c r="V119" i="6"/>
  <c r="U119" i="6"/>
  <c r="AA119" i="6" s="1"/>
  <c r="W118" i="6"/>
  <c r="X118" i="6" s="1"/>
  <c r="V118" i="6"/>
  <c r="Y118" i="6" s="1"/>
  <c r="Z118" i="6" s="1"/>
  <c r="AA118" i="6" s="1"/>
  <c r="U118" i="6"/>
  <c r="AA117" i="6"/>
  <c r="Y117" i="6"/>
  <c r="Z117" i="6" s="1"/>
  <c r="W117" i="6"/>
  <c r="X117" i="6" s="1"/>
  <c r="AB117" i="6" s="1"/>
  <c r="V117" i="6"/>
  <c r="U117" i="6"/>
  <c r="Z116" i="6"/>
  <c r="W116" i="6"/>
  <c r="X116" i="6" s="1"/>
  <c r="V116" i="6"/>
  <c r="Y116" i="6" s="1"/>
  <c r="U116" i="6"/>
  <c r="Y115" i="6"/>
  <c r="Z115" i="6" s="1"/>
  <c r="AA115" i="6" s="1"/>
  <c r="W115" i="6"/>
  <c r="X115" i="6" s="1"/>
  <c r="V115" i="6"/>
  <c r="U115" i="6"/>
  <c r="Z114" i="6"/>
  <c r="Y114" i="6"/>
  <c r="W114" i="6"/>
  <c r="X114" i="6" s="1"/>
  <c r="V114" i="6"/>
  <c r="U114" i="6"/>
  <c r="AA114" i="6" s="1"/>
  <c r="Y113" i="6"/>
  <c r="Z113" i="6" s="1"/>
  <c r="X113" i="6"/>
  <c r="W113" i="6"/>
  <c r="V113" i="6"/>
  <c r="U113" i="6"/>
  <c r="Y112" i="6"/>
  <c r="Z112" i="6" s="1"/>
  <c r="W112" i="6"/>
  <c r="X112" i="6" s="1"/>
  <c r="V112" i="6"/>
  <c r="U112" i="6"/>
  <c r="Y111" i="6"/>
  <c r="Z111" i="6" s="1"/>
  <c r="X111" i="6"/>
  <c r="W111" i="6"/>
  <c r="V111" i="6"/>
  <c r="U111" i="6"/>
  <c r="W110" i="6"/>
  <c r="X110" i="6" s="1"/>
  <c r="V110" i="6"/>
  <c r="Y110" i="6" s="1"/>
  <c r="Z110" i="6" s="1"/>
  <c r="AA110" i="6" s="1"/>
  <c r="U110" i="6"/>
  <c r="Y109" i="6"/>
  <c r="Z109" i="6" s="1"/>
  <c r="W109" i="6"/>
  <c r="X109" i="6" s="1"/>
  <c r="V109" i="6"/>
  <c r="U109" i="6"/>
  <c r="AA108" i="6"/>
  <c r="Z108" i="6"/>
  <c r="W108" i="6"/>
  <c r="X108" i="6" s="1"/>
  <c r="AB108" i="6" s="1"/>
  <c r="V108" i="6"/>
  <c r="Y108" i="6" s="1"/>
  <c r="U108" i="6"/>
  <c r="W107" i="6"/>
  <c r="X107" i="6" s="1"/>
  <c r="V107" i="6"/>
  <c r="Y107" i="6" s="1"/>
  <c r="Z107" i="6" s="1"/>
  <c r="AA107" i="6" s="1"/>
  <c r="U107" i="6"/>
  <c r="Y106" i="6"/>
  <c r="Z106" i="6" s="1"/>
  <c r="AA106" i="6" s="1"/>
  <c r="W106" i="6"/>
  <c r="X106" i="6" s="1"/>
  <c r="V106" i="6"/>
  <c r="U106" i="6"/>
  <c r="Z105" i="6"/>
  <c r="Y105" i="6"/>
  <c r="X105" i="6"/>
  <c r="W105" i="6"/>
  <c r="V105" i="6"/>
  <c r="U105" i="6"/>
  <c r="AA104" i="6"/>
  <c r="Y104" i="6"/>
  <c r="Z104" i="6" s="1"/>
  <c r="W104" i="6"/>
  <c r="X104" i="6" s="1"/>
  <c r="V104" i="6"/>
  <c r="U104" i="6"/>
  <c r="Y103" i="6"/>
  <c r="Z103" i="6" s="1"/>
  <c r="W103" i="6"/>
  <c r="X103" i="6" s="1"/>
  <c r="AB103" i="6" s="1"/>
  <c r="AD103" i="6" s="1"/>
  <c r="V103" i="6"/>
  <c r="U103" i="6"/>
  <c r="AA103" i="6" s="1"/>
  <c r="X102" i="6"/>
  <c r="W102" i="6"/>
  <c r="V102" i="6"/>
  <c r="Y102" i="6" s="1"/>
  <c r="Z102" i="6" s="1"/>
  <c r="AA102" i="6" s="1"/>
  <c r="U102" i="6"/>
  <c r="Y101" i="6"/>
  <c r="Z101" i="6" s="1"/>
  <c r="W101" i="6"/>
  <c r="X101" i="6" s="1"/>
  <c r="AB101" i="6" s="1"/>
  <c r="V101" i="6"/>
  <c r="U101" i="6"/>
  <c r="AA101" i="6" s="1"/>
  <c r="W100" i="6"/>
  <c r="X100" i="6" s="1"/>
  <c r="V100" i="6"/>
  <c r="Y100" i="6" s="1"/>
  <c r="Z100" i="6" s="1"/>
  <c r="U100" i="6"/>
  <c r="Y99" i="6"/>
  <c r="Z99" i="6" s="1"/>
  <c r="W99" i="6"/>
  <c r="X99" i="6" s="1"/>
  <c r="V99" i="6"/>
  <c r="U99" i="6"/>
  <c r="AA99" i="6" s="1"/>
  <c r="Z98" i="6"/>
  <c r="AA98" i="6" s="1"/>
  <c r="Y98" i="6"/>
  <c r="W98" i="6"/>
  <c r="X98" i="6" s="1"/>
  <c r="V98" i="6"/>
  <c r="U98" i="6"/>
  <c r="Y97" i="6"/>
  <c r="Z97" i="6" s="1"/>
  <c r="AA97" i="6" s="1"/>
  <c r="X97" i="6"/>
  <c r="W97" i="6"/>
  <c r="V97" i="6"/>
  <c r="U97" i="6"/>
  <c r="Y96" i="6"/>
  <c r="Z96" i="6" s="1"/>
  <c r="W96" i="6"/>
  <c r="X96" i="6" s="1"/>
  <c r="V96" i="6"/>
  <c r="U96" i="6"/>
  <c r="Y95" i="6"/>
  <c r="Z95" i="6" s="1"/>
  <c r="X95" i="6"/>
  <c r="W95" i="6"/>
  <c r="V95" i="6"/>
  <c r="U95" i="6"/>
  <c r="W94" i="6"/>
  <c r="X94" i="6" s="1"/>
  <c r="AB94" i="6" s="1"/>
  <c r="V94" i="6"/>
  <c r="Y94" i="6" s="1"/>
  <c r="Z94" i="6" s="1"/>
  <c r="AA94" i="6" s="1"/>
  <c r="U94" i="6"/>
  <c r="Y93" i="6"/>
  <c r="Z93" i="6" s="1"/>
  <c r="AA93" i="6" s="1"/>
  <c r="W93" i="6"/>
  <c r="X93" i="6" s="1"/>
  <c r="V93" i="6"/>
  <c r="U93" i="6"/>
  <c r="W92" i="6"/>
  <c r="X92" i="6" s="1"/>
  <c r="V92" i="6"/>
  <c r="Y92" i="6" s="1"/>
  <c r="Z92" i="6" s="1"/>
  <c r="U92" i="6"/>
  <c r="W91" i="6"/>
  <c r="X91" i="6" s="1"/>
  <c r="V91" i="6"/>
  <c r="Y91" i="6" s="1"/>
  <c r="Z91" i="6" s="1"/>
  <c r="U91" i="6"/>
  <c r="Y90" i="6"/>
  <c r="Z90" i="6" s="1"/>
  <c r="AA90" i="6" s="1"/>
  <c r="W90" i="6"/>
  <c r="X90" i="6" s="1"/>
  <c r="V90" i="6"/>
  <c r="U90" i="6"/>
  <c r="Z89" i="6"/>
  <c r="Y89" i="6"/>
  <c r="X89" i="6"/>
  <c r="W89" i="6"/>
  <c r="V89" i="6"/>
  <c r="U89" i="6"/>
  <c r="AA88" i="6"/>
  <c r="Y88" i="6"/>
  <c r="Z88" i="6" s="1"/>
  <c r="W88" i="6"/>
  <c r="X88" i="6" s="1"/>
  <c r="V88" i="6"/>
  <c r="U88" i="6"/>
  <c r="Y87" i="6"/>
  <c r="Z87" i="6" s="1"/>
  <c r="X87" i="6"/>
  <c r="W87" i="6"/>
  <c r="V87" i="6"/>
  <c r="U87" i="6"/>
  <c r="Y86" i="6"/>
  <c r="Z86" i="6" s="1"/>
  <c r="AA86" i="6" s="1"/>
  <c r="W86" i="6"/>
  <c r="X86" i="6" s="1"/>
  <c r="AB86" i="6" s="1"/>
  <c r="V86" i="6"/>
  <c r="U86" i="6"/>
  <c r="Y85" i="6"/>
  <c r="Z85" i="6" s="1"/>
  <c r="W85" i="6"/>
  <c r="X85" i="6" s="1"/>
  <c r="V85" i="6"/>
  <c r="U85" i="6"/>
  <c r="Y84" i="6"/>
  <c r="Z84" i="6" s="1"/>
  <c r="AA84" i="6" s="1"/>
  <c r="AB84" i="6" s="1"/>
  <c r="AD84" i="6" s="1"/>
  <c r="W84" i="6"/>
  <c r="X84" i="6" s="1"/>
  <c r="V84" i="6"/>
  <c r="U84" i="6"/>
  <c r="W83" i="6"/>
  <c r="X83" i="6" s="1"/>
  <c r="V83" i="6"/>
  <c r="Y83" i="6" s="1"/>
  <c r="Z83" i="6" s="1"/>
  <c r="U83" i="6"/>
  <c r="Y82" i="6"/>
  <c r="Z82" i="6" s="1"/>
  <c r="W82" i="6"/>
  <c r="X82" i="6" s="1"/>
  <c r="V82" i="6"/>
  <c r="U82" i="6"/>
  <c r="Z81" i="6"/>
  <c r="Y81" i="6"/>
  <c r="X81" i="6"/>
  <c r="W81" i="6"/>
  <c r="V81" i="6"/>
  <c r="U81" i="6"/>
  <c r="AA81" i="6" s="1"/>
  <c r="Y80" i="6"/>
  <c r="Z80" i="6" s="1"/>
  <c r="W80" i="6"/>
  <c r="X80" i="6" s="1"/>
  <c r="V80" i="6"/>
  <c r="U80" i="6"/>
  <c r="Y79" i="6"/>
  <c r="Z79" i="6" s="1"/>
  <c r="X79" i="6"/>
  <c r="AB79" i="6" s="1"/>
  <c r="W79" i="6"/>
  <c r="V79" i="6"/>
  <c r="U79" i="6"/>
  <c r="AA79" i="6" s="1"/>
  <c r="W78" i="6"/>
  <c r="X78" i="6" s="1"/>
  <c r="V78" i="6"/>
  <c r="Y78" i="6" s="1"/>
  <c r="Z78" i="6" s="1"/>
  <c r="U78" i="6"/>
  <c r="Y77" i="6"/>
  <c r="Z77" i="6" s="1"/>
  <c r="W77" i="6"/>
  <c r="X77" i="6" s="1"/>
  <c r="V77" i="6"/>
  <c r="U77" i="6"/>
  <c r="W76" i="6"/>
  <c r="X76" i="6" s="1"/>
  <c r="AB76" i="6" s="1"/>
  <c r="AD76" i="6" s="1"/>
  <c r="V76" i="6"/>
  <c r="Y76" i="6" s="1"/>
  <c r="Z76" i="6" s="1"/>
  <c r="AA76" i="6" s="1"/>
  <c r="U76" i="6"/>
  <c r="Y75" i="6"/>
  <c r="Z75" i="6" s="1"/>
  <c r="W75" i="6"/>
  <c r="X75" i="6" s="1"/>
  <c r="V75" i="6"/>
  <c r="U75" i="6"/>
  <c r="AA75" i="6" s="1"/>
  <c r="Y74" i="6"/>
  <c r="Z74" i="6" s="1"/>
  <c r="W74" i="6"/>
  <c r="X74" i="6" s="1"/>
  <c r="V74" i="6"/>
  <c r="U74" i="6"/>
  <c r="Z73" i="6"/>
  <c r="AA73" i="6" s="1"/>
  <c r="Y73" i="6"/>
  <c r="X73" i="6"/>
  <c r="W73" i="6"/>
  <c r="V73" i="6"/>
  <c r="U73" i="6"/>
  <c r="AA72" i="6"/>
  <c r="Y72" i="6"/>
  <c r="Z72" i="6" s="1"/>
  <c r="W72" i="6"/>
  <c r="X72" i="6" s="1"/>
  <c r="AB72" i="6" s="1"/>
  <c r="AD72" i="6" s="1"/>
  <c r="V72" i="6"/>
  <c r="U72" i="6"/>
  <c r="AA71" i="6"/>
  <c r="Y71" i="6"/>
  <c r="Z71" i="6" s="1"/>
  <c r="X71" i="6"/>
  <c r="AB71" i="6" s="1"/>
  <c r="W71" i="6"/>
  <c r="V71" i="6"/>
  <c r="U71" i="6"/>
  <c r="W70" i="6"/>
  <c r="X70" i="6" s="1"/>
  <c r="V70" i="6"/>
  <c r="Y70" i="6" s="1"/>
  <c r="Z70" i="6" s="1"/>
  <c r="AA70" i="6" s="1"/>
  <c r="U70" i="6"/>
  <c r="Y69" i="6"/>
  <c r="Z69" i="6" s="1"/>
  <c r="AA69" i="6" s="1"/>
  <c r="AB69" i="6" s="1"/>
  <c r="W69" i="6"/>
  <c r="X69" i="6" s="1"/>
  <c r="V69" i="6"/>
  <c r="U69" i="6"/>
  <c r="W68" i="6"/>
  <c r="X68" i="6" s="1"/>
  <c r="V68" i="6"/>
  <c r="Y68" i="6" s="1"/>
  <c r="Z68" i="6" s="1"/>
  <c r="U68" i="6"/>
  <c r="Y67" i="6"/>
  <c r="Z67" i="6" s="1"/>
  <c r="AA67" i="6" s="1"/>
  <c r="W67" i="6"/>
  <c r="X67" i="6" s="1"/>
  <c r="V67" i="6"/>
  <c r="U67" i="6"/>
  <c r="Y66" i="6"/>
  <c r="Z66" i="6" s="1"/>
  <c r="W66" i="6"/>
  <c r="X66" i="6" s="1"/>
  <c r="V66" i="6"/>
  <c r="U66" i="6"/>
  <c r="Y65" i="6"/>
  <c r="Z65" i="6" s="1"/>
  <c r="AA65" i="6" s="1"/>
  <c r="X65" i="6"/>
  <c r="W65" i="6"/>
  <c r="V65" i="6"/>
  <c r="U65" i="6"/>
  <c r="Y64" i="6"/>
  <c r="Z64" i="6" s="1"/>
  <c r="W64" i="6"/>
  <c r="X64" i="6" s="1"/>
  <c r="V64" i="6"/>
  <c r="U64" i="6"/>
  <c r="Y63" i="6"/>
  <c r="Z63" i="6" s="1"/>
  <c r="X63" i="6"/>
  <c r="AB63" i="6" s="1"/>
  <c r="W63" i="6"/>
  <c r="V63" i="6"/>
  <c r="U63" i="6"/>
  <c r="AA63" i="6" s="1"/>
  <c r="W62" i="6"/>
  <c r="X62" i="6" s="1"/>
  <c r="V62" i="6"/>
  <c r="Y62" i="6" s="1"/>
  <c r="Z62" i="6" s="1"/>
  <c r="U62" i="6"/>
  <c r="AA62" i="6" s="1"/>
  <c r="Y61" i="6"/>
  <c r="Z61" i="6" s="1"/>
  <c r="W61" i="6"/>
  <c r="X61" i="6" s="1"/>
  <c r="V61" i="6"/>
  <c r="U61" i="6"/>
  <c r="W60" i="6"/>
  <c r="X60" i="6" s="1"/>
  <c r="V60" i="6"/>
  <c r="Y60" i="6" s="1"/>
  <c r="Z60" i="6" s="1"/>
  <c r="AA60" i="6" s="1"/>
  <c r="U60" i="6"/>
  <c r="Y59" i="6"/>
  <c r="Z59" i="6" s="1"/>
  <c r="W59" i="6"/>
  <c r="X59" i="6" s="1"/>
  <c r="V59" i="6"/>
  <c r="U59" i="6"/>
  <c r="Y58" i="6"/>
  <c r="Z58" i="6" s="1"/>
  <c r="AA58" i="6" s="1"/>
  <c r="W58" i="6"/>
  <c r="X58" i="6" s="1"/>
  <c r="V58" i="6"/>
  <c r="U58" i="6"/>
  <c r="Z57" i="6"/>
  <c r="Y57" i="6"/>
  <c r="X57" i="6"/>
  <c r="W57" i="6"/>
  <c r="V57" i="6"/>
  <c r="U57" i="6"/>
  <c r="AA56" i="6"/>
  <c r="Y56" i="6"/>
  <c r="Z56" i="6" s="1"/>
  <c r="W56" i="6"/>
  <c r="X56" i="6" s="1"/>
  <c r="V56" i="6"/>
  <c r="U56" i="6"/>
  <c r="Y55" i="6"/>
  <c r="Z55" i="6" s="1"/>
  <c r="X55" i="6"/>
  <c r="W55" i="6"/>
  <c r="V55" i="6"/>
  <c r="U55" i="6"/>
  <c r="Y54" i="6"/>
  <c r="Z54" i="6" s="1"/>
  <c r="AA54" i="6" s="1"/>
  <c r="W54" i="6"/>
  <c r="X54" i="6" s="1"/>
  <c r="V54" i="6"/>
  <c r="U54" i="6"/>
  <c r="Y53" i="6"/>
  <c r="Z53" i="6" s="1"/>
  <c r="W53" i="6"/>
  <c r="X53" i="6" s="1"/>
  <c r="V53" i="6"/>
  <c r="U53" i="6"/>
  <c r="Y52" i="6"/>
  <c r="Z52" i="6" s="1"/>
  <c r="AA52" i="6" s="1"/>
  <c r="AB52" i="6" s="1"/>
  <c r="AD52" i="6" s="1"/>
  <c r="W52" i="6"/>
  <c r="X52" i="6" s="1"/>
  <c r="V52" i="6"/>
  <c r="U52" i="6"/>
  <c r="W51" i="6"/>
  <c r="X51" i="6" s="1"/>
  <c r="V51" i="6"/>
  <c r="Y51" i="6" s="1"/>
  <c r="Z51" i="6" s="1"/>
  <c r="U51" i="6"/>
  <c r="Y50" i="6"/>
  <c r="Z50" i="6" s="1"/>
  <c r="W50" i="6"/>
  <c r="X50" i="6" s="1"/>
  <c r="V50" i="6"/>
  <c r="U50" i="6"/>
  <c r="AA50" i="6" s="1"/>
  <c r="Y49" i="6"/>
  <c r="Z49" i="6" s="1"/>
  <c r="X49" i="6"/>
  <c r="W49" i="6"/>
  <c r="V49" i="6"/>
  <c r="U49" i="6"/>
  <c r="Y48" i="6"/>
  <c r="Z48" i="6" s="1"/>
  <c r="W48" i="6"/>
  <c r="X48" i="6" s="1"/>
  <c r="V48" i="6"/>
  <c r="U48" i="6"/>
  <c r="Y47" i="6"/>
  <c r="Z47" i="6" s="1"/>
  <c r="X47" i="6"/>
  <c r="W47" i="6"/>
  <c r="V47" i="6"/>
  <c r="U47" i="6"/>
  <c r="AA47" i="6" s="1"/>
  <c r="W46" i="6"/>
  <c r="X46" i="6" s="1"/>
  <c r="V46" i="6"/>
  <c r="Y46" i="6" s="1"/>
  <c r="Z46" i="6" s="1"/>
  <c r="U46" i="6"/>
  <c r="Y45" i="6"/>
  <c r="Z45" i="6" s="1"/>
  <c r="W45" i="6"/>
  <c r="X45" i="6" s="1"/>
  <c r="V45" i="6"/>
  <c r="U45" i="6"/>
  <c r="W44" i="6"/>
  <c r="X44" i="6" s="1"/>
  <c r="AB44" i="6" s="1"/>
  <c r="AD44" i="6" s="1"/>
  <c r="V44" i="6"/>
  <c r="Y44" i="6" s="1"/>
  <c r="Z44" i="6" s="1"/>
  <c r="AA44" i="6" s="1"/>
  <c r="U44" i="6"/>
  <c r="Y43" i="6"/>
  <c r="Z43" i="6" s="1"/>
  <c r="W43" i="6"/>
  <c r="X43" i="6" s="1"/>
  <c r="V43" i="6"/>
  <c r="U43" i="6"/>
  <c r="AA43" i="6" s="1"/>
  <c r="Y42" i="6"/>
  <c r="Z42" i="6" s="1"/>
  <c r="W42" i="6"/>
  <c r="X42" i="6" s="1"/>
  <c r="V42" i="6"/>
  <c r="U42" i="6"/>
  <c r="Z41" i="6"/>
  <c r="AA41" i="6" s="1"/>
  <c r="Y41" i="6"/>
  <c r="X41" i="6"/>
  <c r="W41" i="6"/>
  <c r="V41" i="6"/>
  <c r="U41" i="6"/>
  <c r="AA40" i="6"/>
  <c r="Y40" i="6"/>
  <c r="Z40" i="6" s="1"/>
  <c r="W40" i="6"/>
  <c r="X40" i="6" s="1"/>
  <c r="AB40" i="6" s="1"/>
  <c r="AD40" i="6" s="1"/>
  <c r="V40" i="6"/>
  <c r="U40" i="6"/>
  <c r="AA39" i="6"/>
  <c r="Y39" i="6"/>
  <c r="Z39" i="6" s="1"/>
  <c r="X39" i="6"/>
  <c r="AB39" i="6" s="1"/>
  <c r="W39" i="6"/>
  <c r="V39" i="6"/>
  <c r="U39" i="6"/>
  <c r="W38" i="6"/>
  <c r="X38" i="6" s="1"/>
  <c r="V38" i="6"/>
  <c r="Y38" i="6" s="1"/>
  <c r="Z38" i="6" s="1"/>
  <c r="AA38" i="6" s="1"/>
  <c r="U38" i="6"/>
  <c r="Y37" i="6"/>
  <c r="Z37" i="6" s="1"/>
  <c r="AA37" i="6" s="1"/>
  <c r="AB37" i="6" s="1"/>
  <c r="W37" i="6"/>
  <c r="X37" i="6" s="1"/>
  <c r="V37" i="6"/>
  <c r="U37" i="6"/>
  <c r="W36" i="6"/>
  <c r="X36" i="6" s="1"/>
  <c r="V36" i="6"/>
  <c r="Y36" i="6" s="1"/>
  <c r="Z36" i="6" s="1"/>
  <c r="U36" i="6"/>
  <c r="Y35" i="6"/>
  <c r="Z35" i="6" s="1"/>
  <c r="AA35" i="6" s="1"/>
  <c r="W35" i="6"/>
  <c r="X35" i="6" s="1"/>
  <c r="V35" i="6"/>
  <c r="U35" i="6"/>
  <c r="Y34" i="6"/>
  <c r="Z34" i="6" s="1"/>
  <c r="W34" i="6"/>
  <c r="X34" i="6" s="1"/>
  <c r="V34" i="6"/>
  <c r="U34" i="6"/>
  <c r="Y33" i="6"/>
  <c r="Z33" i="6" s="1"/>
  <c r="AA33" i="6" s="1"/>
  <c r="X33" i="6"/>
  <c r="W33" i="6"/>
  <c r="V33" i="6"/>
  <c r="U33" i="6"/>
  <c r="Y32" i="6"/>
  <c r="Z32" i="6" s="1"/>
  <c r="W32" i="6"/>
  <c r="X32" i="6" s="1"/>
  <c r="V32" i="6"/>
  <c r="U32" i="6"/>
  <c r="Y31" i="6"/>
  <c r="Z31" i="6" s="1"/>
  <c r="X31" i="6"/>
  <c r="W31" i="6"/>
  <c r="V31" i="6"/>
  <c r="U31" i="6"/>
  <c r="AA31" i="6" s="1"/>
  <c r="W30" i="6"/>
  <c r="X30" i="6" s="1"/>
  <c r="V30" i="6"/>
  <c r="Y30" i="6" s="1"/>
  <c r="Z30" i="6" s="1"/>
  <c r="U30" i="6"/>
  <c r="AA30" i="6" s="1"/>
  <c r="Y29" i="6"/>
  <c r="Z29" i="6" s="1"/>
  <c r="W29" i="6"/>
  <c r="X29" i="6" s="1"/>
  <c r="V29" i="6"/>
  <c r="U29" i="6"/>
  <c r="W28" i="6"/>
  <c r="X28" i="6" s="1"/>
  <c r="AB28" i="6" s="1"/>
  <c r="V28" i="6"/>
  <c r="Y28" i="6" s="1"/>
  <c r="Z28" i="6" s="1"/>
  <c r="AA28" i="6" s="1"/>
  <c r="U28" i="6"/>
  <c r="Y27" i="6"/>
  <c r="Z27" i="6" s="1"/>
  <c r="W27" i="6"/>
  <c r="X27" i="6" s="1"/>
  <c r="V27" i="6"/>
  <c r="U27" i="6"/>
  <c r="Y26" i="6"/>
  <c r="Z26" i="6" s="1"/>
  <c r="AA26" i="6" s="1"/>
  <c r="W26" i="6"/>
  <c r="X26" i="6" s="1"/>
  <c r="V26" i="6"/>
  <c r="U26" i="6"/>
  <c r="Z25" i="6"/>
  <c r="Y25" i="6"/>
  <c r="X25" i="6"/>
  <c r="W25" i="6"/>
  <c r="V25" i="6"/>
  <c r="U25" i="6"/>
  <c r="AA24" i="6"/>
  <c r="Y24" i="6"/>
  <c r="Z24" i="6" s="1"/>
  <c r="W24" i="6"/>
  <c r="X24" i="6" s="1"/>
  <c r="V24" i="6"/>
  <c r="U24" i="6"/>
  <c r="Y23" i="6"/>
  <c r="Z23" i="6" s="1"/>
  <c r="X23" i="6"/>
  <c r="W23" i="6"/>
  <c r="V23" i="6"/>
  <c r="U23" i="6"/>
  <c r="Y22" i="6"/>
  <c r="Z22" i="6" s="1"/>
  <c r="AA22" i="6" s="1"/>
  <c r="W22" i="6"/>
  <c r="X22" i="6" s="1"/>
  <c r="V22" i="6"/>
  <c r="U22" i="6"/>
  <c r="Y21" i="6"/>
  <c r="Z21" i="6" s="1"/>
  <c r="W21" i="6"/>
  <c r="X21" i="6" s="1"/>
  <c r="V21" i="6"/>
  <c r="U21" i="6"/>
  <c r="Y20" i="6"/>
  <c r="Z20" i="6" s="1"/>
  <c r="AA20" i="6" s="1"/>
  <c r="AB20" i="6" s="1"/>
  <c r="AD20" i="6" s="1"/>
  <c r="W20" i="6"/>
  <c r="X20" i="6" s="1"/>
  <c r="V20" i="6"/>
  <c r="U20" i="6"/>
  <c r="AC20" i="6" s="1"/>
  <c r="W19" i="6"/>
  <c r="X19" i="6" s="1"/>
  <c r="V19" i="6"/>
  <c r="Y19" i="6" s="1"/>
  <c r="Z19" i="6" s="1"/>
  <c r="U19" i="6"/>
  <c r="Y18" i="6"/>
  <c r="Z18" i="6" s="1"/>
  <c r="W18" i="6"/>
  <c r="X18" i="6" s="1"/>
  <c r="V18" i="6"/>
  <c r="U18" i="6"/>
  <c r="AA18" i="6" s="1"/>
  <c r="Y17" i="6"/>
  <c r="Z17" i="6" s="1"/>
  <c r="X17" i="6"/>
  <c r="W17" i="6"/>
  <c r="V17" i="6"/>
  <c r="U17" i="6"/>
  <c r="AA17" i="6" s="1"/>
  <c r="Y16" i="6"/>
  <c r="Z16" i="6" s="1"/>
  <c r="W16" i="6"/>
  <c r="X16" i="6" s="1"/>
  <c r="V16" i="6"/>
  <c r="U16" i="6"/>
  <c r="Y15" i="6"/>
  <c r="Z15" i="6" s="1"/>
  <c r="X15" i="6"/>
  <c r="W15" i="6"/>
  <c r="V15" i="6"/>
  <c r="U15" i="6"/>
  <c r="AA15" i="6" s="1"/>
  <c r="W14" i="6"/>
  <c r="X14" i="6" s="1"/>
  <c r="V14" i="6"/>
  <c r="Y14" i="6" s="1"/>
  <c r="Z14" i="6" s="1"/>
  <c r="U14" i="6"/>
  <c r="Y13" i="6"/>
  <c r="Z13" i="6" s="1"/>
  <c r="W13" i="6"/>
  <c r="X13" i="6" s="1"/>
  <c r="V13" i="6"/>
  <c r="U13" i="6"/>
  <c r="W12" i="6"/>
  <c r="X12" i="6" s="1"/>
  <c r="V12" i="6"/>
  <c r="Y12" i="6" s="1"/>
  <c r="Z12" i="6" s="1"/>
  <c r="AA12" i="6" s="1"/>
  <c r="U12" i="6"/>
  <c r="Y11" i="6"/>
  <c r="Z11" i="6" s="1"/>
  <c r="W11" i="6"/>
  <c r="X11" i="6" s="1"/>
  <c r="V11" i="6"/>
  <c r="U11" i="6"/>
  <c r="AA11" i="6" s="1"/>
  <c r="Y10" i="6"/>
  <c r="Z10" i="6" s="1"/>
  <c r="W10" i="6"/>
  <c r="X10" i="6" s="1"/>
  <c r="V10" i="6"/>
  <c r="U10" i="6"/>
  <c r="Z9" i="6"/>
  <c r="AA9" i="6" s="1"/>
  <c r="Y9" i="6"/>
  <c r="X9" i="6"/>
  <c r="W9" i="6"/>
  <c r="V9" i="6"/>
  <c r="U9" i="6"/>
  <c r="AA8" i="6"/>
  <c r="Y8" i="6"/>
  <c r="Z8" i="6" s="1"/>
  <c r="W8" i="6"/>
  <c r="X8" i="6" s="1"/>
  <c r="AB8" i="6" s="1"/>
  <c r="AD8" i="6" s="1"/>
  <c r="V8" i="6"/>
  <c r="U8" i="6"/>
  <c r="AA7" i="6"/>
  <c r="Y7" i="6"/>
  <c r="Z7" i="6" s="1"/>
  <c r="X7" i="6"/>
  <c r="AB7" i="6" s="1"/>
  <c r="W7" i="6"/>
  <c r="V7" i="6"/>
  <c r="U7" i="6"/>
  <c r="V6" i="6"/>
  <c r="Y6" i="6" s="1"/>
  <c r="Z6" i="6" s="1"/>
  <c r="U6" i="6"/>
  <c r="V5" i="6"/>
  <c r="U5" i="6"/>
  <c r="X4" i="6"/>
  <c r="V4" i="6"/>
  <c r="W4" i="6" s="1"/>
  <c r="U4" i="6"/>
  <c r="D11" i="4"/>
  <c r="E11" i="4"/>
  <c r="F11" i="4"/>
  <c r="G11" i="4"/>
  <c r="H11" i="4"/>
  <c r="I11" i="4"/>
  <c r="J11" i="4"/>
  <c r="C11" i="4"/>
  <c r="AD94" i="6" l="1"/>
  <c r="AC94" i="6"/>
  <c r="AD156" i="6"/>
  <c r="AC156" i="6"/>
  <c r="AD497" i="6"/>
  <c r="AC497" i="6"/>
  <c r="AD585" i="6"/>
  <c r="AC585" i="6"/>
  <c r="AB658" i="6"/>
  <c r="AB22" i="6"/>
  <c r="AD37" i="6"/>
  <c r="AC37" i="6"/>
  <c r="AA49" i="6"/>
  <c r="AD79" i="6"/>
  <c r="AC79" i="6"/>
  <c r="AB142" i="6"/>
  <c r="AD246" i="6"/>
  <c r="AC246" i="6"/>
  <c r="AA281" i="6"/>
  <c r="AD398" i="6"/>
  <c r="AC398" i="6"/>
  <c r="AD601" i="6"/>
  <c r="AC601" i="6"/>
  <c r="AD609" i="6"/>
  <c r="AC609" i="6"/>
  <c r="AC7" i="6"/>
  <c r="AD7" i="6"/>
  <c r="AD117" i="6"/>
  <c r="AC117" i="6"/>
  <c r="AB132" i="6"/>
  <c r="AD254" i="6"/>
  <c r="AC254" i="6"/>
  <c r="AD277" i="6"/>
  <c r="AC277" i="6"/>
  <c r="AC552" i="6"/>
  <c r="AD552" i="6"/>
  <c r="AB60" i="6"/>
  <c r="AC80" i="6"/>
  <c r="AB87" i="6"/>
  <c r="AD87" i="6" s="1"/>
  <c r="AC136" i="6"/>
  <c r="AD190" i="6"/>
  <c r="AC190" i="6"/>
  <c r="AB270" i="6"/>
  <c r="AD285" i="6"/>
  <c r="AC285" i="6"/>
  <c r="AB364" i="6"/>
  <c r="AD364" i="6" s="1"/>
  <c r="AD443" i="6"/>
  <c r="AC443" i="6"/>
  <c r="AD513" i="6"/>
  <c r="AC513" i="6"/>
  <c r="AD593" i="6"/>
  <c r="AC593" i="6"/>
  <c r="AD197" i="6"/>
  <c r="AC197" i="6"/>
  <c r="AD205" i="6"/>
  <c r="AC205" i="6"/>
  <c r="AD212" i="6"/>
  <c r="AC212" i="6"/>
  <c r="AD292" i="6"/>
  <c r="AC292" i="6"/>
  <c r="AD334" i="6"/>
  <c r="AC334" i="6"/>
  <c r="AD494" i="6"/>
  <c r="AC494" i="6"/>
  <c r="AD555" i="6"/>
  <c r="AC555" i="6"/>
  <c r="AB582" i="6"/>
  <c r="AB30" i="6"/>
  <c r="AB38" i="6"/>
  <c r="AC76" i="6"/>
  <c r="AC84" i="6"/>
  <c r="AA91" i="6"/>
  <c r="AB110" i="6"/>
  <c r="AD450" i="6"/>
  <c r="AC450" i="6"/>
  <c r="AB15" i="6"/>
  <c r="AD133" i="6"/>
  <c r="AC133" i="6"/>
  <c r="AB213" i="6"/>
  <c r="AA217" i="6"/>
  <c r="AA236" i="6"/>
  <c r="AB372" i="6"/>
  <c r="AD372" i="6" s="1"/>
  <c r="AD510" i="6"/>
  <c r="AC510" i="6"/>
  <c r="AC572" i="6"/>
  <c r="AD572" i="6"/>
  <c r="AC617" i="6"/>
  <c r="AD617" i="6"/>
  <c r="AD638" i="6"/>
  <c r="AC638" i="6"/>
  <c r="AB23" i="6"/>
  <c r="AD23" i="6" s="1"/>
  <c r="AC42" i="6"/>
  <c r="AD206" i="6"/>
  <c r="AC206" i="6"/>
  <c r="AD228" i="6"/>
  <c r="AC228" i="6"/>
  <c r="AD278" i="6"/>
  <c r="AC278" i="6"/>
  <c r="AD293" i="6"/>
  <c r="AC293" i="6"/>
  <c r="AB316" i="6"/>
  <c r="AD316" i="6" s="1"/>
  <c r="AD422" i="6"/>
  <c r="AC422" i="6"/>
  <c r="AC488" i="6"/>
  <c r="AD488" i="6"/>
  <c r="AD491" i="6"/>
  <c r="AC491" i="6"/>
  <c r="AD529" i="6"/>
  <c r="AC529" i="6"/>
  <c r="AB54" i="6"/>
  <c r="AD69" i="6"/>
  <c r="AC69" i="6"/>
  <c r="AA92" i="6"/>
  <c r="AB92" i="6" s="1"/>
  <c r="AB118" i="6"/>
  <c r="AD165" i="6"/>
  <c r="AC165" i="6"/>
  <c r="AB221" i="6"/>
  <c r="AB236" i="6"/>
  <c r="AD286" i="6"/>
  <c r="AC286" i="6"/>
  <c r="AD350" i="6"/>
  <c r="AC350" i="6"/>
  <c r="AD430" i="6"/>
  <c r="AC430" i="6"/>
  <c r="AA4" i="6"/>
  <c r="AB4" i="6" s="1"/>
  <c r="AB31" i="6"/>
  <c r="AC39" i="6"/>
  <c r="AD39" i="6"/>
  <c r="AD157" i="6"/>
  <c r="AC157" i="6"/>
  <c r="AD173" i="6"/>
  <c r="AC173" i="6"/>
  <c r="AD462" i="6"/>
  <c r="AC462" i="6"/>
  <c r="AD526" i="6"/>
  <c r="AC526" i="6"/>
  <c r="AD756" i="6"/>
  <c r="AC756" i="6"/>
  <c r="AC66" i="6"/>
  <c r="AC504" i="6"/>
  <c r="AD504" i="6"/>
  <c r="AD507" i="6"/>
  <c r="AC507" i="6"/>
  <c r="AD545" i="6"/>
  <c r="AC545" i="6"/>
  <c r="AD622" i="6"/>
  <c r="AC622" i="6"/>
  <c r="AB12" i="6"/>
  <c r="AD12" i="6" s="1"/>
  <c r="AC32" i="6"/>
  <c r="AB62" i="6"/>
  <c r="AB70" i="6"/>
  <c r="AD119" i="6"/>
  <c r="AC119" i="6"/>
  <c r="AB180" i="6"/>
  <c r="AD229" i="6"/>
  <c r="AC229" i="6"/>
  <c r="AB237" i="6"/>
  <c r="AB244" i="6"/>
  <c r="AB252" i="6"/>
  <c r="AD252" i="6" s="1"/>
  <c r="AA268" i="6"/>
  <c r="AB268" i="6" s="1"/>
  <c r="AB404" i="6"/>
  <c r="AB47" i="6"/>
  <c r="AD108" i="6"/>
  <c r="AC108" i="6"/>
  <c r="AB127" i="6"/>
  <c r="AD127" i="6" s="1"/>
  <c r="AB188" i="6"/>
  <c r="AD188" i="6" s="1"/>
  <c r="AD222" i="6"/>
  <c r="AC222" i="6"/>
  <c r="AD260" i="6"/>
  <c r="AC260" i="6"/>
  <c r="AC272" i="6"/>
  <c r="AD302" i="6"/>
  <c r="AC302" i="6"/>
  <c r="AD427" i="6"/>
  <c r="AC427" i="6"/>
  <c r="AD434" i="6"/>
  <c r="AC434" i="6"/>
  <c r="AD542" i="6"/>
  <c r="AC542" i="6"/>
  <c r="AD595" i="6"/>
  <c r="AC595" i="6"/>
  <c r="AD744" i="6"/>
  <c r="AC744" i="6"/>
  <c r="AB55" i="6"/>
  <c r="AD55" i="6" s="1"/>
  <c r="AC74" i="6"/>
  <c r="AB93" i="6"/>
  <c r="AA145" i="6"/>
  <c r="AA249" i="6"/>
  <c r="AD310" i="6"/>
  <c r="AC310" i="6"/>
  <c r="AC456" i="6"/>
  <c r="AD456" i="6"/>
  <c r="AD466" i="6"/>
  <c r="AC466" i="6"/>
  <c r="AC520" i="6"/>
  <c r="AD520" i="6"/>
  <c r="AD523" i="6"/>
  <c r="AC523" i="6"/>
  <c r="AD561" i="6"/>
  <c r="AC561" i="6"/>
  <c r="AD28" i="6"/>
  <c r="AC28" i="6"/>
  <c r="AC48" i="6"/>
  <c r="AC52" i="6"/>
  <c r="AC59" i="6"/>
  <c r="AA82" i="6"/>
  <c r="AB82" i="6" s="1"/>
  <c r="AD101" i="6"/>
  <c r="AC101" i="6"/>
  <c r="AB181" i="6"/>
  <c r="AA185" i="6"/>
  <c r="AA204" i="6"/>
  <c r="AB204" i="6" s="1"/>
  <c r="AA257" i="6"/>
  <c r="AD481" i="6"/>
  <c r="AC481" i="6"/>
  <c r="AC636" i="6"/>
  <c r="AD636" i="6"/>
  <c r="AD721" i="6"/>
  <c r="AC721" i="6"/>
  <c r="AD761" i="6"/>
  <c r="AC761" i="6"/>
  <c r="AC44" i="6"/>
  <c r="AC63" i="6"/>
  <c r="AD63" i="6"/>
  <c r="AC71" i="6"/>
  <c r="AD71" i="6"/>
  <c r="AD86" i="6"/>
  <c r="AC86" i="6"/>
  <c r="AC113" i="6"/>
  <c r="AB116" i="6"/>
  <c r="AD116" i="6" s="1"/>
  <c r="AA193" i="6"/>
  <c r="AB193" i="6" s="1"/>
  <c r="AD196" i="6"/>
  <c r="AC196" i="6"/>
  <c r="AC208" i="6"/>
  <c r="AD238" i="6"/>
  <c r="AC238" i="6"/>
  <c r="AD245" i="6"/>
  <c r="AC245" i="6"/>
  <c r="AD253" i="6"/>
  <c r="AC253" i="6"/>
  <c r="AD318" i="6"/>
  <c r="AC318" i="6"/>
  <c r="AD558" i="6"/>
  <c r="AC558" i="6"/>
  <c r="AC109" i="6"/>
  <c r="AB124" i="6"/>
  <c r="AD149" i="6"/>
  <c r="AC149" i="6"/>
  <c r="AB189" i="6"/>
  <c r="AD261" i="6"/>
  <c r="AC261" i="6"/>
  <c r="AB269" i="6"/>
  <c r="AB276" i="6"/>
  <c r="AB284" i="6"/>
  <c r="AD284" i="6" s="1"/>
  <c r="AB348" i="6"/>
  <c r="AD348" i="6" s="1"/>
  <c r="AD382" i="6"/>
  <c r="AC382" i="6"/>
  <c r="AD478" i="6"/>
  <c r="AC478" i="6"/>
  <c r="AC536" i="6"/>
  <c r="AD536" i="6"/>
  <c r="AD539" i="6"/>
  <c r="AC539" i="6"/>
  <c r="AD704" i="6"/>
  <c r="AC704" i="6"/>
  <c r="AD726" i="6"/>
  <c r="AC726" i="6"/>
  <c r="AB104" i="6"/>
  <c r="AB301" i="6"/>
  <c r="AA331" i="6"/>
  <c r="AA353" i="6"/>
  <c r="AC372" i="6"/>
  <c r="AB381" i="6"/>
  <c r="AD390" i="6"/>
  <c r="AC390" i="6"/>
  <c r="AB428" i="6"/>
  <c r="AB480" i="6"/>
  <c r="AD480" i="6" s="1"/>
  <c r="AB496" i="6"/>
  <c r="AD496" i="6" s="1"/>
  <c r="AB512" i="6"/>
  <c r="AD512" i="6" s="1"/>
  <c r="AB528" i="6"/>
  <c r="AD528" i="6" s="1"/>
  <c r="AB544" i="6"/>
  <c r="AD544" i="6" s="1"/>
  <c r="AB560" i="6"/>
  <c r="AD560" i="6" s="1"/>
  <c r="AA597" i="6"/>
  <c r="AB597" i="6" s="1"/>
  <c r="AB614" i="6"/>
  <c r="AD614" i="6" s="1"/>
  <c r="AB670" i="6"/>
  <c r="AD670" i="6" s="1"/>
  <c r="AB696" i="6"/>
  <c r="AA728" i="6"/>
  <c r="AD795" i="6"/>
  <c r="AC795" i="6"/>
  <c r="AD806" i="6"/>
  <c r="AC806" i="6"/>
  <c r="AB18" i="6"/>
  <c r="AB35" i="6"/>
  <c r="AD35" i="6" s="1"/>
  <c r="AB50" i="6"/>
  <c r="AB67" i="6"/>
  <c r="AD67" i="6" s="1"/>
  <c r="AB113" i="6"/>
  <c r="AD113" i="6" s="1"/>
  <c r="AB122" i="6"/>
  <c r="AA127" i="6"/>
  <c r="AB131" i="6"/>
  <c r="AB154" i="6"/>
  <c r="AD154" i="6" s="1"/>
  <c r="AB161" i="6"/>
  <c r="AD161" i="6" s="1"/>
  <c r="AC178" i="6"/>
  <c r="AB185" i="6"/>
  <c r="AD185" i="6" s="1"/>
  <c r="AB200" i="6"/>
  <c r="AC210" i="6"/>
  <c r="AB217" i="6"/>
  <c r="AD217" i="6" s="1"/>
  <c r="AB232" i="6"/>
  <c r="AB249" i="6"/>
  <c r="AD249" i="6" s="1"/>
  <c r="AB264" i="6"/>
  <c r="AB281" i="6"/>
  <c r="AB296" i="6"/>
  <c r="AB304" i="6"/>
  <c r="AA307" i="6"/>
  <c r="AB325" i="6"/>
  <c r="AB362" i="6"/>
  <c r="AD362" i="6" s="1"/>
  <c r="AC378" i="6"/>
  <c r="AB384" i="6"/>
  <c r="AA403" i="6"/>
  <c r="AB403" i="6" s="1"/>
  <c r="AB409" i="6"/>
  <c r="AD409" i="6" s="1"/>
  <c r="AC438" i="6"/>
  <c r="AA438" i="6"/>
  <c r="AB438" i="6" s="1"/>
  <c r="AD438" i="6" s="1"/>
  <c r="AC468" i="6"/>
  <c r="AA468" i="6"/>
  <c r="AC490" i="6"/>
  <c r="AC506" i="6"/>
  <c r="AC522" i="6"/>
  <c r="AC538" i="6"/>
  <c r="AC554" i="6"/>
  <c r="AA568" i="6"/>
  <c r="AB568" i="6" s="1"/>
  <c r="AD568" i="6" s="1"/>
  <c r="AB607" i="6"/>
  <c r="AB650" i="6"/>
  <c r="AD650" i="6" s="1"/>
  <c r="AC689" i="6"/>
  <c r="AC699" i="6"/>
  <c r="AB716" i="6"/>
  <c r="AB735" i="6"/>
  <c r="AD735" i="6" s="1"/>
  <c r="AD753" i="6"/>
  <c r="AC753" i="6"/>
  <c r="AB147" i="6"/>
  <c r="AB129" i="6"/>
  <c r="AD129" i="6" s="1"/>
  <c r="AB138" i="6"/>
  <c r="AD138" i="6" s="1"/>
  <c r="AA147" i="6"/>
  <c r="AB152" i="6"/>
  <c r="AB178" i="6"/>
  <c r="AD178" i="6" s="1"/>
  <c r="AC195" i="6"/>
  <c r="AB210" i="6"/>
  <c r="AD210" i="6" s="1"/>
  <c r="AC227" i="6"/>
  <c r="AB242" i="6"/>
  <c r="AD242" i="6" s="1"/>
  <c r="AC259" i="6"/>
  <c r="AB274" i="6"/>
  <c r="AD274" i="6" s="1"/>
  <c r="AC291" i="6"/>
  <c r="AB307" i="6"/>
  <c r="AD307" i="6" s="1"/>
  <c r="AC332" i="6"/>
  <c r="AA335" i="6"/>
  <c r="AB335" i="6" s="1"/>
  <c r="AB353" i="6"/>
  <c r="AA372" i="6"/>
  <c r="AA407" i="6"/>
  <c r="AA429" i="6"/>
  <c r="AB429" i="6" s="1"/>
  <c r="AD440" i="6"/>
  <c r="AC449" i="6"/>
  <c r="AB468" i="6"/>
  <c r="AD468" i="6" s="1"/>
  <c r="AB487" i="6"/>
  <c r="AB503" i="6"/>
  <c r="AB519" i="6"/>
  <c r="AB535" i="6"/>
  <c r="AB551" i="6"/>
  <c r="AD577" i="6"/>
  <c r="AC577" i="6"/>
  <c r="AA604" i="6"/>
  <c r="AB604" i="6" s="1"/>
  <c r="AD604" i="6" s="1"/>
  <c r="AD635" i="6"/>
  <c r="AC635" i="6"/>
  <c r="AC739" i="6"/>
  <c r="AA839" i="6"/>
  <c r="AB839" i="6" s="1"/>
  <c r="AD843" i="6"/>
  <c r="AC843" i="6"/>
  <c r="AB951" i="6"/>
  <c r="AD951" i="6" s="1"/>
  <c r="AD1037" i="6"/>
  <c r="AC1037" i="6"/>
  <c r="AD1064" i="6"/>
  <c r="AC1064" i="6"/>
  <c r="AD1092" i="6"/>
  <c r="AC1092" i="6"/>
  <c r="AA16" i="6"/>
  <c r="AA48" i="6"/>
  <c r="AA80" i="6"/>
  <c r="AB91" i="6"/>
  <c r="AD91" i="6" s="1"/>
  <c r="AC98" i="6"/>
  <c r="AA113" i="6"/>
  <c r="AA120" i="6"/>
  <c r="AB136" i="6"/>
  <c r="AD136" i="6" s="1"/>
  <c r="AC169" i="6"/>
  <c r="AB171" i="6"/>
  <c r="AD171" i="6" s="1"/>
  <c r="AA188" i="6"/>
  <c r="AA203" i="6"/>
  <c r="AB203" i="6" s="1"/>
  <c r="AA220" i="6"/>
  <c r="AB220" i="6" s="1"/>
  <c r="AA235" i="6"/>
  <c r="AA252" i="6"/>
  <c r="AA267" i="6"/>
  <c r="AA284" i="6"/>
  <c r="AA299" i="6"/>
  <c r="AA316" i="6"/>
  <c r="AB322" i="6"/>
  <c r="AD322" i="6" s="1"/>
  <c r="AC328" i="6"/>
  <c r="AC338" i="6"/>
  <c r="AB344" i="6"/>
  <c r="AA363" i="6"/>
  <c r="AB363" i="6" s="1"/>
  <c r="AC375" i="6"/>
  <c r="AA385" i="6"/>
  <c r="AB391" i="6"/>
  <c r="AC410" i="6"/>
  <c r="AB416" i="6"/>
  <c r="AA423" i="6"/>
  <c r="AB423" i="6" s="1"/>
  <c r="AC432" i="6"/>
  <c r="AC435" i="6"/>
  <c r="AB444" i="6"/>
  <c r="AD444" i="6" s="1"/>
  <c r="AC453" i="6"/>
  <c r="AA469" i="6"/>
  <c r="AB469" i="6" s="1"/>
  <c r="AC471" i="6"/>
  <c r="AB484" i="6"/>
  <c r="AD484" i="6" s="1"/>
  <c r="AB500" i="6"/>
  <c r="AB564" i="6"/>
  <c r="AD564" i="6" s="1"/>
  <c r="AB571" i="6"/>
  <c r="AD571" i="6" s="1"/>
  <c r="AB584" i="6"/>
  <c r="AD584" i="6" s="1"/>
  <c r="AA598" i="6"/>
  <c r="AB598" i="6" s="1"/>
  <c r="AD598" i="6" s="1"/>
  <c r="AB628" i="6"/>
  <c r="AD628" i="6" s="1"/>
  <c r="AB632" i="6"/>
  <c r="AD724" i="6"/>
  <c r="AC724" i="6"/>
  <c r="AB743" i="6"/>
  <c r="AD743" i="6" s="1"/>
  <c r="AB754" i="6"/>
  <c r="AB765" i="6"/>
  <c r="AD765" i="6" s="1"/>
  <c r="AA14" i="6"/>
  <c r="AB14" i="6" s="1"/>
  <c r="AB27" i="6"/>
  <c r="AD27" i="6" s="1"/>
  <c r="AA29" i="6"/>
  <c r="AB29" i="6" s="1"/>
  <c r="AD29" i="6" s="1"/>
  <c r="AB42" i="6"/>
  <c r="AD42" i="6" s="1"/>
  <c r="AA46" i="6"/>
  <c r="AB46" i="6" s="1"/>
  <c r="AB59" i="6"/>
  <c r="AD59" i="6" s="1"/>
  <c r="AA61" i="6"/>
  <c r="AB61" i="6" s="1"/>
  <c r="AD61" i="6" s="1"/>
  <c r="AA78" i="6"/>
  <c r="AB78" i="6" s="1"/>
  <c r="AA100" i="6"/>
  <c r="AB100" i="6" s="1"/>
  <c r="AD100" i="6" s="1"/>
  <c r="AA109" i="6"/>
  <c r="AB109" i="6" s="1"/>
  <c r="AD109" i="6" s="1"/>
  <c r="AB145" i="6"/>
  <c r="AA171" i="6"/>
  <c r="AB198" i="6"/>
  <c r="AB225" i="6"/>
  <c r="AD225" i="6" s="1"/>
  <c r="AB230" i="6"/>
  <c r="AB240" i="6"/>
  <c r="AD240" i="6" s="1"/>
  <c r="AB257" i="6"/>
  <c r="AD257" i="6" s="1"/>
  <c r="AB262" i="6"/>
  <c r="AB272" i="6"/>
  <c r="AD272" i="6" s="1"/>
  <c r="AC282" i="6"/>
  <c r="AB289" i="6"/>
  <c r="AD289" i="6" s="1"/>
  <c r="AB294" i="6"/>
  <c r="AA329" i="6"/>
  <c r="AB329" i="6" s="1"/>
  <c r="AC348" i="6"/>
  <c r="AA351" i="6"/>
  <c r="AB351" i="6" s="1"/>
  <c r="AB357" i="6"/>
  <c r="AB366" i="6"/>
  <c r="AB369" i="6"/>
  <c r="AD369" i="6" s="1"/>
  <c r="AB394" i="6"/>
  <c r="AD394" i="6" s="1"/>
  <c r="AC400" i="6"/>
  <c r="AB407" i="6"/>
  <c r="AC420" i="6"/>
  <c r="AA454" i="6"/>
  <c r="AB454" i="6" s="1"/>
  <c r="AD454" i="6" s="1"/>
  <c r="AB459" i="6"/>
  <c r="AA472" i="6"/>
  <c r="AB472" i="6" s="1"/>
  <c r="AA485" i="6"/>
  <c r="AB485" i="6" s="1"/>
  <c r="AA501" i="6"/>
  <c r="AB501" i="6" s="1"/>
  <c r="AA517" i="6"/>
  <c r="AB517" i="6" s="1"/>
  <c r="AA533" i="6"/>
  <c r="AB533" i="6" s="1"/>
  <c r="AA549" i="6"/>
  <c r="AB549" i="6" s="1"/>
  <c r="AA565" i="6"/>
  <c r="AB608" i="6"/>
  <c r="AD608" i="6" s="1"/>
  <c r="AB624" i="6"/>
  <c r="AA675" i="6"/>
  <c r="AB675" i="6" s="1"/>
  <c r="AA725" i="6"/>
  <c r="AA733" i="6"/>
  <c r="AB736" i="6"/>
  <c r="AA909" i="6"/>
  <c r="AB909" i="6" s="1"/>
  <c r="AB923" i="6"/>
  <c r="AD948" i="6"/>
  <c r="AC948" i="6"/>
  <c r="AB986" i="6"/>
  <c r="AC1004" i="6"/>
  <c r="AD1015" i="6"/>
  <c r="AC1015" i="6"/>
  <c r="AB107" i="6"/>
  <c r="AA136" i="6"/>
  <c r="AB235" i="6"/>
  <c r="AB267" i="6"/>
  <c r="AB299" i="6"/>
  <c r="AA379" i="6"/>
  <c r="AB379" i="6" s="1"/>
  <c r="AA401" i="6"/>
  <c r="AB401" i="6" s="1"/>
  <c r="AA655" i="6"/>
  <c r="AD671" i="6"/>
  <c r="AC671" i="6"/>
  <c r="AC684" i="6"/>
  <c r="AA884" i="6"/>
  <c r="AD886" i="6"/>
  <c r="AC886" i="6"/>
  <c r="AA949" i="6"/>
  <c r="AB949" i="6" s="1"/>
  <c r="W6" i="6"/>
  <c r="AA27" i="6"/>
  <c r="AA59" i="6"/>
  <c r="AB96" i="6"/>
  <c r="AD96" i="6" s="1"/>
  <c r="AA116" i="6"/>
  <c r="AA125" i="6"/>
  <c r="AB125" i="6" s="1"/>
  <c r="AC127" i="6"/>
  <c r="AC129" i="6"/>
  <c r="AB162" i="6"/>
  <c r="AD162" i="6" s="1"/>
  <c r="AB169" i="6"/>
  <c r="AD169" i="6" s="1"/>
  <c r="AA176" i="6"/>
  <c r="AB176" i="6" s="1"/>
  <c r="AD176" i="6" s="1"/>
  <c r="AB186" i="6"/>
  <c r="AD186" i="6" s="1"/>
  <c r="AA208" i="6"/>
  <c r="AB208" i="6" s="1"/>
  <c r="AD208" i="6" s="1"/>
  <c r="AB218" i="6"/>
  <c r="AD218" i="6" s="1"/>
  <c r="AA240" i="6"/>
  <c r="AB250" i="6"/>
  <c r="AA272" i="6"/>
  <c r="AB282" i="6"/>
  <c r="AD282" i="6" s="1"/>
  <c r="AA323" i="6"/>
  <c r="AA345" i="6"/>
  <c r="AB345" i="6" s="1"/>
  <c r="AB373" i="6"/>
  <c r="AB385" i="6"/>
  <c r="AD385" i="6" s="1"/>
  <c r="AC417" i="6"/>
  <c r="AA417" i="6"/>
  <c r="AB426" i="6"/>
  <c r="AD426" i="6" s="1"/>
  <c r="AC445" i="6"/>
  <c r="AA445" i="6"/>
  <c r="AC463" i="6"/>
  <c r="AC465" i="6"/>
  <c r="AB565" i="6"/>
  <c r="AD565" i="6" s="1"/>
  <c r="AB612" i="6"/>
  <c r="AA629" i="6"/>
  <c r="AC651" i="6"/>
  <c r="AD665" i="6"/>
  <c r="AC665" i="6"/>
  <c r="AB740" i="6"/>
  <c r="AD740" i="6" s="1"/>
  <c r="AC771" i="6"/>
  <c r="AA771" i="6"/>
  <c r="AD854" i="6"/>
  <c r="AC854" i="6"/>
  <c r="AA906" i="6"/>
  <c r="AB906" i="6" s="1"/>
  <c r="AD906" i="6" s="1"/>
  <c r="AC906" i="6"/>
  <c r="AD934" i="6"/>
  <c r="AC934" i="6"/>
  <c r="AD1011" i="6"/>
  <c r="AC1011" i="6"/>
  <c r="AD1022" i="6"/>
  <c r="AC1022" i="6"/>
  <c r="AA10" i="6"/>
  <c r="AB10" i="6" s="1"/>
  <c r="AA23" i="6"/>
  <c r="AA42" i="6"/>
  <c r="AA55" i="6"/>
  <c r="AA74" i="6"/>
  <c r="AB74" i="6" s="1"/>
  <c r="AD74" i="6" s="1"/>
  <c r="AA87" i="6"/>
  <c r="AB114" i="6"/>
  <c r="AD114" i="6" s="1"/>
  <c r="AB123" i="6"/>
  <c r="AD123" i="6" s="1"/>
  <c r="AC150" i="6"/>
  <c r="AB174" i="6"/>
  <c r="AA308" i="6"/>
  <c r="AB308" i="6" s="1"/>
  <c r="AB311" i="6"/>
  <c r="AD326" i="6"/>
  <c r="AC326" i="6"/>
  <c r="AC360" i="6"/>
  <c r="AA395" i="6"/>
  <c r="AC448" i="6"/>
  <c r="AD475" i="6"/>
  <c r="AC475" i="6"/>
  <c r="AB605" i="6"/>
  <c r="AD605" i="6" s="1"/>
  <c r="AD641" i="6"/>
  <c r="AC641" i="6"/>
  <c r="AD691" i="6"/>
  <c r="AC691" i="6"/>
  <c r="AD729" i="6"/>
  <c r="AC729" i="6"/>
  <c r="AD751" i="6"/>
  <c r="AC751" i="6"/>
  <c r="AD774" i="6"/>
  <c r="AC774" i="6"/>
  <c r="AD1082" i="6"/>
  <c r="AC1082" i="6"/>
  <c r="AB80" i="6"/>
  <c r="AD80" i="6" s="1"/>
  <c r="AB120" i="6"/>
  <c r="AD120" i="6" s="1"/>
  <c r="AC225" i="6"/>
  <c r="AA313" i="6"/>
  <c r="AB313" i="6" s="1"/>
  <c r="AA369" i="6"/>
  <c r="AD406" i="6"/>
  <c r="AC406" i="6"/>
  <c r="AB474" i="6"/>
  <c r="AD474" i="6" s="1"/>
  <c r="AA516" i="6"/>
  <c r="AB516" i="6" s="1"/>
  <c r="AC587" i="6"/>
  <c r="AB611" i="6"/>
  <c r="AD611" i="6" s="1"/>
  <c r="AA788" i="6"/>
  <c r="AB788" i="6" s="1"/>
  <c r="AD897" i="6"/>
  <c r="AC897" i="6"/>
  <c r="Y4" i="6"/>
  <c r="Z4" i="6" s="1"/>
  <c r="AA6" i="6"/>
  <c r="AB6" i="6" s="1"/>
  <c r="AD6" i="6" s="1"/>
  <c r="AC8" i="6"/>
  <c r="AA21" i="6"/>
  <c r="AB21" i="6" s="1"/>
  <c r="AA25" i="6"/>
  <c r="AC40" i="6"/>
  <c r="AA53" i="6"/>
  <c r="AB53" i="6" s="1"/>
  <c r="AA57" i="6"/>
  <c r="AB57" i="6" s="1"/>
  <c r="AB66" i="6"/>
  <c r="AD66" i="6" s="1"/>
  <c r="AC72" i="6"/>
  <c r="AB83" i="6"/>
  <c r="AD83" i="6" s="1"/>
  <c r="AA85" i="6"/>
  <c r="AB85" i="6" s="1"/>
  <c r="AD85" i="6" s="1"/>
  <c r="AA89" i="6"/>
  <c r="AA96" i="6"/>
  <c r="AA132" i="6"/>
  <c r="AC134" i="6"/>
  <c r="AA141" i="6"/>
  <c r="AB141" i="6" s="1"/>
  <c r="AC143" i="6"/>
  <c r="AA148" i="6"/>
  <c r="AB148" i="6" s="1"/>
  <c r="AA155" i="6"/>
  <c r="AB155" i="6" s="1"/>
  <c r="AB160" i="6"/>
  <c r="AD160" i="6" s="1"/>
  <c r="AB184" i="6"/>
  <c r="AD184" i="6" s="1"/>
  <c r="AC191" i="6"/>
  <c r="AC194" i="6"/>
  <c r="AB216" i="6"/>
  <c r="AC223" i="6"/>
  <c r="AC255" i="6"/>
  <c r="AC258" i="6"/>
  <c r="AB265" i="6"/>
  <c r="AD265" i="6" s="1"/>
  <c r="AC287" i="6"/>
  <c r="AB297" i="6"/>
  <c r="AD297" i="6" s="1"/>
  <c r="AB320" i="6"/>
  <c r="AB323" i="6"/>
  <c r="AD323" i="6" s="1"/>
  <c r="AA339" i="6"/>
  <c r="AB339" i="6" s="1"/>
  <c r="AC361" i="6"/>
  <c r="AA361" i="6"/>
  <c r="AB367" i="6"/>
  <c r="AB389" i="6"/>
  <c r="AA411" i="6"/>
  <c r="AA436" i="6"/>
  <c r="AB445" i="6"/>
  <c r="AD445" i="6" s="1"/>
  <c r="AA470" i="6"/>
  <c r="AB470" i="6" s="1"/>
  <c r="AD470" i="6" s="1"/>
  <c r="AC479" i="6"/>
  <c r="AC511" i="6"/>
  <c r="AA566" i="6"/>
  <c r="AB566" i="6" s="1"/>
  <c r="AB591" i="6"/>
  <c r="AD625" i="6"/>
  <c r="AC625" i="6"/>
  <c r="AB629" i="6"/>
  <c r="AD629" i="6" s="1"/>
  <c r="AD633" i="6"/>
  <c r="AC633" i="6"/>
  <c r="AC694" i="6"/>
  <c r="AD711" i="6"/>
  <c r="AC711" i="6"/>
  <c r="AD737" i="6"/>
  <c r="AC737" i="6"/>
  <c r="AD833" i="6"/>
  <c r="AC833" i="6"/>
  <c r="AA877" i="6"/>
  <c r="AC979" i="6"/>
  <c r="AD979" i="6"/>
  <c r="AD1046" i="6"/>
  <c r="AC1046" i="6"/>
  <c r="AB16" i="6"/>
  <c r="AD16" i="6" s="1"/>
  <c r="AB65" i="6"/>
  <c r="AB331" i="6"/>
  <c r="AC388" i="6"/>
  <c r="AA484" i="6"/>
  <c r="AC564" i="6"/>
  <c r="AA564" i="6"/>
  <c r="AB25" i="6"/>
  <c r="AD25" i="6" s="1"/>
  <c r="AB98" i="6"/>
  <c r="AD98" i="6" s="1"/>
  <c r="AB17" i="6"/>
  <c r="AB32" i="6"/>
  <c r="AD32" i="6" s="1"/>
  <c r="AA36" i="6"/>
  <c r="AB36" i="6" s="1"/>
  <c r="AB49" i="6"/>
  <c r="AB64" i="6"/>
  <c r="AD64" i="6" s="1"/>
  <c r="AA68" i="6"/>
  <c r="AB68" i="6" s="1"/>
  <c r="AB81" i="6"/>
  <c r="AB121" i="6"/>
  <c r="AA123" i="6"/>
  <c r="AA135" i="6"/>
  <c r="AB135" i="6" s="1"/>
  <c r="AA162" i="6"/>
  <c r="AC177" i="6"/>
  <c r="AB179" i="6"/>
  <c r="AD179" i="6" s="1"/>
  <c r="AB211" i="6"/>
  <c r="AD211" i="6" s="1"/>
  <c r="AB243" i="6"/>
  <c r="AD243" i="6" s="1"/>
  <c r="AB275" i="6"/>
  <c r="AD275" i="6" s="1"/>
  <c r="AC324" i="6"/>
  <c r="AD342" i="6"/>
  <c r="AC342" i="6"/>
  <c r="AA364" i="6"/>
  <c r="AC376" i="6"/>
  <c r="AB395" i="6"/>
  <c r="AD395" i="6" s="1"/>
  <c r="AD414" i="6"/>
  <c r="AC414" i="6"/>
  <c r="AB417" i="6"/>
  <c r="AD417" i="6" s="1"/>
  <c r="AD457" i="6"/>
  <c r="AC457" i="6"/>
  <c r="AC486" i="6"/>
  <c r="AA486" i="6"/>
  <c r="AB486" i="6" s="1"/>
  <c r="AD486" i="6" s="1"/>
  <c r="AC492" i="6"/>
  <c r="AC502" i="6"/>
  <c r="AA502" i="6"/>
  <c r="AB502" i="6" s="1"/>
  <c r="AD502" i="6" s="1"/>
  <c r="AA518" i="6"/>
  <c r="AB518" i="6" s="1"/>
  <c r="AD518" i="6" s="1"/>
  <c r="AA534" i="6"/>
  <c r="AB534" i="6" s="1"/>
  <c r="AD534" i="6" s="1"/>
  <c r="AC550" i="6"/>
  <c r="AA550" i="6"/>
  <c r="AB550" i="6" s="1"/>
  <c r="AD550" i="6" s="1"/>
  <c r="AA579" i="6"/>
  <c r="AB579" i="6" s="1"/>
  <c r="AA592" i="6"/>
  <c r="AB592" i="6" s="1"/>
  <c r="AB648" i="6"/>
  <c r="AD763" i="6"/>
  <c r="AC763" i="6"/>
  <c r="AB779" i="6"/>
  <c r="AA786" i="6"/>
  <c r="AA802" i="6"/>
  <c r="AA837" i="6"/>
  <c r="AB837" i="6" s="1"/>
  <c r="AD1042" i="6"/>
  <c r="AC1042" i="6"/>
  <c r="AD441" i="6"/>
  <c r="AC441" i="6"/>
  <c r="AA19" i="6"/>
  <c r="AB19" i="6" s="1"/>
  <c r="AA51" i="6"/>
  <c r="AB51" i="6" s="1"/>
  <c r="AA83" i="6"/>
  <c r="AA105" i="6"/>
  <c r="AB105" i="6" s="1"/>
  <c r="AA112" i="6"/>
  <c r="AB112" i="6" s="1"/>
  <c r="AB128" i="6"/>
  <c r="AB146" i="6"/>
  <c r="AD146" i="6" s="1"/>
  <c r="AB153" i="6"/>
  <c r="AD153" i="6" s="1"/>
  <c r="AA160" i="6"/>
  <c r="AC167" i="6"/>
  <c r="AC170" i="6"/>
  <c r="AA172" i="6"/>
  <c r="AB172" i="6" s="1"/>
  <c r="AC179" i="6"/>
  <c r="AA184" i="6"/>
  <c r="AB194" i="6"/>
  <c r="AD194" i="6" s="1"/>
  <c r="AA216" i="6"/>
  <c r="AB226" i="6"/>
  <c r="AD226" i="6" s="1"/>
  <c r="AA248" i="6"/>
  <c r="AB248" i="6" s="1"/>
  <c r="AB258" i="6"/>
  <c r="AD258" i="6" s="1"/>
  <c r="AA280" i="6"/>
  <c r="AB280" i="6" s="1"/>
  <c r="AB290" i="6"/>
  <c r="AD290" i="6" s="1"/>
  <c r="AA300" i="6"/>
  <c r="AB300" i="6" s="1"/>
  <c r="AB303" i="6"/>
  <c r="AD303" i="6" s="1"/>
  <c r="AA305" i="6"/>
  <c r="AB305" i="6" s="1"/>
  <c r="AC317" i="6"/>
  <c r="AC330" i="6"/>
  <c r="AB336" i="6"/>
  <c r="AA355" i="6"/>
  <c r="AA377" i="6"/>
  <c r="AB377" i="6" s="1"/>
  <c r="AB383" i="6"/>
  <c r="AC396" i="6"/>
  <c r="AA399" i="6"/>
  <c r="AB399" i="6" s="1"/>
  <c r="AB405" i="6"/>
  <c r="AB408" i="6"/>
  <c r="AB411" i="6"/>
  <c r="AD411" i="6" s="1"/>
  <c r="AB436" i="6"/>
  <c r="AD436" i="6" s="1"/>
  <c r="AB442" i="6"/>
  <c r="AD442" i="6" s="1"/>
  <c r="AA461" i="6"/>
  <c r="AB461" i="6" s="1"/>
  <c r="AA582" i="6"/>
  <c r="AA610" i="6"/>
  <c r="AB613" i="6"/>
  <c r="AD613" i="6" s="1"/>
  <c r="AA626" i="6"/>
  <c r="AA639" i="6"/>
  <c r="AB679" i="6"/>
  <c r="AD679" i="6" s="1"/>
  <c r="AB722" i="6"/>
  <c r="AD722" i="6" s="1"/>
  <c r="AB730" i="6"/>
  <c r="AD730" i="6" s="1"/>
  <c r="AB741" i="6"/>
  <c r="AC772" i="6"/>
  <c r="AA772" i="6"/>
  <c r="AB772" i="6" s="1"/>
  <c r="AD772" i="6" s="1"/>
  <c r="AD782" i="6"/>
  <c r="AC782" i="6"/>
  <c r="AB809" i="6"/>
  <c r="AB841" i="6"/>
  <c r="AD859" i="6"/>
  <c r="AC859" i="6"/>
  <c r="AD873" i="6"/>
  <c r="AC873" i="6"/>
  <c r="AD902" i="6"/>
  <c r="AC902" i="6"/>
  <c r="AD939" i="6"/>
  <c r="AC939" i="6"/>
  <c r="AD953" i="6"/>
  <c r="AC953" i="6"/>
  <c r="AD960" i="6"/>
  <c r="AC960" i="6"/>
  <c r="AD998" i="6"/>
  <c r="AD1027" i="6"/>
  <c r="AC1027" i="6"/>
  <c r="AB48" i="6"/>
  <c r="AD48" i="6" s="1"/>
  <c r="AB102" i="6"/>
  <c r="AC289" i="6"/>
  <c r="AA347" i="6"/>
  <c r="AB347" i="6" s="1"/>
  <c r="AB397" i="6"/>
  <c r="AA548" i="6"/>
  <c r="AB548" i="6" s="1"/>
  <c r="AC571" i="6"/>
  <c r="AC114" i="6"/>
  <c r="AA32" i="6"/>
  <c r="AA34" i="6"/>
  <c r="AB34" i="6" s="1"/>
  <c r="AA64" i="6"/>
  <c r="AA66" i="6"/>
  <c r="AC103" i="6"/>
  <c r="AB137" i="6"/>
  <c r="AA139" i="6"/>
  <c r="AB139" i="6" s="1"/>
  <c r="AB158" i="6"/>
  <c r="AA187" i="6"/>
  <c r="AB187" i="6" s="1"/>
  <c r="AA201" i="6"/>
  <c r="AB201" i="6" s="1"/>
  <c r="AA219" i="6"/>
  <c r="AB219" i="6" s="1"/>
  <c r="AA233" i="6"/>
  <c r="AB233" i="6" s="1"/>
  <c r="AA265" i="6"/>
  <c r="AA297" i="6"/>
  <c r="AA321" i="6"/>
  <c r="AB327" i="6"/>
  <c r="AC340" i="6"/>
  <c r="AB349" i="6"/>
  <c r="AD358" i="6"/>
  <c r="AC358" i="6"/>
  <c r="AB361" i="6"/>
  <c r="AD361" i="6" s="1"/>
  <c r="AA380" i="6"/>
  <c r="AB380" i="6" s="1"/>
  <c r="AD380" i="6" s="1"/>
  <c r="AB386" i="6"/>
  <c r="AD386" i="6" s="1"/>
  <c r="AC392" i="6"/>
  <c r="AC402" i="6"/>
  <c r="AC412" i="6"/>
  <c r="AB421" i="6"/>
  <c r="AC464" i="6"/>
  <c r="AB476" i="6"/>
  <c r="AD476" i="6" s="1"/>
  <c r="AB482" i="6"/>
  <c r="AB492" i="6"/>
  <c r="AD492" i="6" s="1"/>
  <c r="AB498" i="6"/>
  <c r="AB508" i="6"/>
  <c r="AD508" i="6" s="1"/>
  <c r="AB514" i="6"/>
  <c r="AB524" i="6"/>
  <c r="AD524" i="6" s="1"/>
  <c r="AB530" i="6"/>
  <c r="AB540" i="6"/>
  <c r="AD540" i="6" s="1"/>
  <c r="AB546" i="6"/>
  <c r="AB556" i="6"/>
  <c r="AD556" i="6" s="1"/>
  <c r="AB562" i="6"/>
  <c r="AD569" i="6"/>
  <c r="AC569" i="6"/>
  <c r="AB630" i="6"/>
  <c r="AD630" i="6" s="1"/>
  <c r="AA660" i="6"/>
  <c r="AA764" i="6"/>
  <c r="AB764" i="6" s="1"/>
  <c r="AB802" i="6"/>
  <c r="AD802" i="6" s="1"/>
  <c r="AD830" i="6"/>
  <c r="AC830" i="6"/>
  <c r="AC1006" i="6"/>
  <c r="AA1013" i="6"/>
  <c r="AB1013" i="6" s="1"/>
  <c r="AB11" i="6"/>
  <c r="AA13" i="6"/>
  <c r="AB13" i="6" s="1"/>
  <c r="AD13" i="6" s="1"/>
  <c r="AB26" i="6"/>
  <c r="AB43" i="6"/>
  <c r="AA45" i="6"/>
  <c r="AB45" i="6" s="1"/>
  <c r="AD45" i="6" s="1"/>
  <c r="AB58" i="6"/>
  <c r="AB75" i="6"/>
  <c r="AA77" i="6"/>
  <c r="AB77" i="6" s="1"/>
  <c r="AD77" i="6" s="1"/>
  <c r="AB90" i="6"/>
  <c r="AD90" i="6" s="1"/>
  <c r="AA95" i="6"/>
  <c r="AB95" i="6" s="1"/>
  <c r="AB99" i="6"/>
  <c r="AC106" i="6"/>
  <c r="AB126" i="6"/>
  <c r="AA130" i="6"/>
  <c r="AB130" i="6" s="1"/>
  <c r="AB144" i="6"/>
  <c r="AB170" i="6"/>
  <c r="AD170" i="6" s="1"/>
  <c r="AB177" i="6"/>
  <c r="AD177" i="6" s="1"/>
  <c r="AB182" i="6"/>
  <c r="AB192" i="6"/>
  <c r="AC199" i="6"/>
  <c r="AB209" i="6"/>
  <c r="AD209" i="6" s="1"/>
  <c r="AB214" i="6"/>
  <c r="AB224" i="6"/>
  <c r="AC231" i="6"/>
  <c r="AC234" i="6"/>
  <c r="AB241" i="6"/>
  <c r="AD241" i="6" s="1"/>
  <c r="AB256" i="6"/>
  <c r="AC263" i="6"/>
  <c r="AB273" i="6"/>
  <c r="AB288" i="6"/>
  <c r="AC295" i="6"/>
  <c r="AB309" i="6"/>
  <c r="AA315" i="6"/>
  <c r="AB315" i="6" s="1"/>
  <c r="AA324" i="6"/>
  <c r="AB324" i="6" s="1"/>
  <c r="AD324" i="6" s="1"/>
  <c r="AB330" i="6"/>
  <c r="AD330" i="6" s="1"/>
  <c r="AC333" i="6"/>
  <c r="AB352" i="6"/>
  <c r="AB355" i="6"/>
  <c r="AD355" i="6" s="1"/>
  <c r="AA371" i="6"/>
  <c r="AB371" i="6" s="1"/>
  <c r="AA393" i="6"/>
  <c r="AB393" i="6" s="1"/>
  <c r="AA452" i="6"/>
  <c r="AB452" i="6" s="1"/>
  <c r="AB473" i="6"/>
  <c r="AC531" i="6"/>
  <c r="AC547" i="6"/>
  <c r="AC563" i="6"/>
  <c r="AC567" i="6"/>
  <c r="AA567" i="6"/>
  <c r="AA580" i="6"/>
  <c r="AB580" i="6" s="1"/>
  <c r="AB599" i="6"/>
  <c r="AA614" i="6"/>
  <c r="AA616" i="6"/>
  <c r="AB626" i="6"/>
  <c r="AD626" i="6" s="1"/>
  <c r="AC640" i="6"/>
  <c r="AA670" i="6"/>
  <c r="AA680" i="6"/>
  <c r="AB680" i="6" s="1"/>
  <c r="AC768" i="6"/>
  <c r="AB9" i="6"/>
  <c r="AB24" i="6"/>
  <c r="AB41" i="6"/>
  <c r="AB56" i="6"/>
  <c r="AB73" i="6"/>
  <c r="AB88" i="6"/>
  <c r="AC161" i="6"/>
  <c r="AB163" i="6"/>
  <c r="AC185" i="6"/>
  <c r="AC217" i="6"/>
  <c r="AB306" i="6"/>
  <c r="AD306" i="6" s="1"/>
  <c r="AB312" i="6"/>
  <c r="AA337" i="6"/>
  <c r="AB337" i="6" s="1"/>
  <c r="AC356" i="6"/>
  <c r="AB365" i="6"/>
  <c r="AD374" i="6"/>
  <c r="AC374" i="6"/>
  <c r="AB402" i="6"/>
  <c r="AD402" i="6" s="1"/>
  <c r="AA409" i="6"/>
  <c r="AB467" i="6"/>
  <c r="AD467" i="6" s="1"/>
  <c r="AC480" i="6"/>
  <c r="AB489" i="6"/>
  <c r="AC496" i="6"/>
  <c r="AB505" i="6"/>
  <c r="AC512" i="6"/>
  <c r="AB521" i="6"/>
  <c r="AC528" i="6"/>
  <c r="AB537" i="6"/>
  <c r="AC544" i="6"/>
  <c r="AB553" i="6"/>
  <c r="AC560" i="6"/>
  <c r="AB576" i="6"/>
  <c r="AD576" i="6" s="1"/>
  <c r="AB589" i="6"/>
  <c r="AD589" i="6" s="1"/>
  <c r="AD649" i="6"/>
  <c r="AC649" i="6"/>
  <c r="AD656" i="6"/>
  <c r="AC656" i="6"/>
  <c r="AB673" i="6"/>
  <c r="AD676" i="6"/>
  <c r="AC676" i="6"/>
  <c r="AB686" i="6"/>
  <c r="AD734" i="6"/>
  <c r="AC734" i="6"/>
  <c r="AD867" i="6"/>
  <c r="AC867" i="6"/>
  <c r="AA944" i="6"/>
  <c r="AD976" i="6"/>
  <c r="AC976" i="6"/>
  <c r="AB33" i="6"/>
  <c r="AB166" i="6"/>
  <c r="AA419" i="6"/>
  <c r="AB419" i="6" s="1"/>
  <c r="AA500" i="6"/>
  <c r="AA532" i="6"/>
  <c r="AB532" i="6" s="1"/>
  <c r="AC628" i="6"/>
  <c r="AC643" i="6"/>
  <c r="AD643" i="6"/>
  <c r="AA792" i="6"/>
  <c r="AD918" i="6"/>
  <c r="AC918" i="6"/>
  <c r="AB89" i="6"/>
  <c r="AD89" i="6" s="1"/>
  <c r="Y5" i="6"/>
  <c r="Z5" i="6" s="1"/>
  <c r="AA5" i="6" s="1"/>
  <c r="W5" i="6"/>
  <c r="X5" i="6" s="1"/>
  <c r="AB5" i="6" s="1"/>
  <c r="AD5" i="6" s="1"/>
  <c r="AB97" i="6"/>
  <c r="AB106" i="6"/>
  <c r="AD106" i="6" s="1"/>
  <c r="AA111" i="6"/>
  <c r="AB111" i="6" s="1"/>
  <c r="AB115" i="6"/>
  <c r="AC151" i="6"/>
  <c r="AC154" i="6"/>
  <c r="AA159" i="6"/>
  <c r="AB159" i="6" s="1"/>
  <c r="AB168" i="6"/>
  <c r="AA183" i="6"/>
  <c r="AB183" i="6" s="1"/>
  <c r="AB202" i="6"/>
  <c r="AD202" i="6" s="1"/>
  <c r="AA215" i="6"/>
  <c r="AB215" i="6" s="1"/>
  <c r="AB234" i="6"/>
  <c r="AD234" i="6" s="1"/>
  <c r="AA247" i="6"/>
  <c r="AB247" i="6" s="1"/>
  <c r="AC251" i="6"/>
  <c r="AB266" i="6"/>
  <c r="AD266" i="6" s="1"/>
  <c r="AA279" i="6"/>
  <c r="AB279" i="6" s="1"/>
  <c r="AC283" i="6"/>
  <c r="AB298" i="6"/>
  <c r="AD298" i="6" s="1"/>
  <c r="AB321" i="6"/>
  <c r="AD321" i="6" s="1"/>
  <c r="AA340" i="6"/>
  <c r="AB340" i="6" s="1"/>
  <c r="AD340" i="6" s="1"/>
  <c r="AB346" i="6"/>
  <c r="AD346" i="6" s="1"/>
  <c r="AC362" i="6"/>
  <c r="AB368" i="6"/>
  <c r="AA387" i="6"/>
  <c r="AB387" i="6" s="1"/>
  <c r="AA412" i="6"/>
  <c r="AB412" i="6" s="1"/>
  <c r="AD412" i="6" s="1"/>
  <c r="AB418" i="6"/>
  <c r="AD418" i="6" s="1"/>
  <c r="AA425" i="6"/>
  <c r="AB425" i="6" s="1"/>
  <c r="AC431" i="6"/>
  <c r="AC433" i="6"/>
  <c r="AB458" i="6"/>
  <c r="AD458" i="6" s="1"/>
  <c r="AA477" i="6"/>
  <c r="AB477" i="6" s="1"/>
  <c r="AB483" i="6"/>
  <c r="AD483" i="6" s="1"/>
  <c r="AA493" i="6"/>
  <c r="AB493" i="6" s="1"/>
  <c r="AB499" i="6"/>
  <c r="AD499" i="6" s="1"/>
  <c r="AA509" i="6"/>
  <c r="AB509" i="6" s="1"/>
  <c r="AB515" i="6"/>
  <c r="AD515" i="6" s="1"/>
  <c r="AA525" i="6"/>
  <c r="AB525" i="6" s="1"/>
  <c r="AB531" i="6"/>
  <c r="AD531" i="6" s="1"/>
  <c r="AA541" i="6"/>
  <c r="AB541" i="6" s="1"/>
  <c r="AD541" i="6" s="1"/>
  <c r="AB547" i="6"/>
  <c r="AD547" i="6" s="1"/>
  <c r="AA557" i="6"/>
  <c r="AB557" i="6" s="1"/>
  <c r="AB563" i="6"/>
  <c r="AD563" i="6" s="1"/>
  <c r="AB567" i="6"/>
  <c r="AD567" i="6" s="1"/>
  <c r="AA620" i="6"/>
  <c r="AB620" i="6" s="1"/>
  <c r="AA627" i="6"/>
  <c r="AB627" i="6" s="1"/>
  <c r="AB660" i="6"/>
  <c r="AB731" i="6"/>
  <c r="AB776" i="6"/>
  <c r="AD817" i="6"/>
  <c r="AC817" i="6"/>
  <c r="AC834" i="6"/>
  <c r="AC846" i="6"/>
  <c r="AD870" i="6"/>
  <c r="AC870" i="6"/>
  <c r="AA645" i="6"/>
  <c r="AB645" i="6" s="1"/>
  <c r="AA654" i="6"/>
  <c r="AB654" i="6" s="1"/>
  <c r="AA659" i="6"/>
  <c r="AB659" i="6" s="1"/>
  <c r="AA664" i="6"/>
  <c r="AB664" i="6" s="1"/>
  <c r="AA674" i="6"/>
  <c r="AB674" i="6" s="1"/>
  <c r="AA679" i="6"/>
  <c r="AB742" i="6"/>
  <c r="AC767" i="6"/>
  <c r="AA767" i="6"/>
  <c r="AB767" i="6" s="1"/>
  <c r="AD767" i="6" s="1"/>
  <c r="AB773" i="6"/>
  <c r="AD773" i="6" s="1"/>
  <c r="AB808" i="6"/>
  <c r="AB827" i="6"/>
  <c r="AA866" i="6"/>
  <c r="AB866" i="6" s="1"/>
  <c r="AD866" i="6" s="1"/>
  <c r="AD899" i="6"/>
  <c r="AC899" i="6"/>
  <c r="AD905" i="6"/>
  <c r="AC905" i="6"/>
  <c r="AB912" i="6"/>
  <c r="AA916" i="6"/>
  <c r="AB932" i="6"/>
  <c r="AD1061" i="6"/>
  <c r="AC1061" i="6"/>
  <c r="AD1065" i="6"/>
  <c r="AC1065" i="6"/>
  <c r="AD1100" i="6"/>
  <c r="AC1100" i="6"/>
  <c r="AC573" i="6"/>
  <c r="AA618" i="6"/>
  <c r="AC637" i="6"/>
  <c r="AB647" i="6"/>
  <c r="AD647" i="6" s="1"/>
  <c r="AB732" i="6"/>
  <c r="AC740" i="6"/>
  <c r="AA740" i="6"/>
  <c r="AA815" i="6"/>
  <c r="AA824" i="6"/>
  <c r="AB824" i="6" s="1"/>
  <c r="AA828" i="6"/>
  <c r="AB828" i="6" s="1"/>
  <c r="AC893" i="6"/>
  <c r="AC929" i="6"/>
  <c r="AC955" i="6"/>
  <c r="AD1008" i="6"/>
  <c r="AC1008" i="6"/>
  <c r="AD1059" i="6"/>
  <c r="AC1059" i="6"/>
  <c r="AD1137" i="6"/>
  <c r="AC1137" i="6"/>
  <c r="AD1156" i="6"/>
  <c r="AC1156" i="6"/>
  <c r="AD1192" i="6"/>
  <c r="AC1192" i="6"/>
  <c r="AB439" i="6"/>
  <c r="AB455" i="6"/>
  <c r="AA586" i="6"/>
  <c r="AB586" i="6" s="1"/>
  <c r="AA652" i="6"/>
  <c r="AB652" i="6" s="1"/>
  <c r="AA669" i="6"/>
  <c r="AB669" i="6" s="1"/>
  <c r="AD669" i="6" s="1"/>
  <c r="AB727" i="6"/>
  <c r="AA730" i="6"/>
  <c r="AC735" i="6"/>
  <c r="AC743" i="6"/>
  <c r="AA743" i="6"/>
  <c r="AB745" i="6"/>
  <c r="AB771" i="6"/>
  <c r="AD771" i="6" s="1"/>
  <c r="AB785" i="6"/>
  <c r="AB792" i="6"/>
  <c r="AD792" i="6" s="1"/>
  <c r="AA796" i="6"/>
  <c r="AB796" i="6" s="1"/>
  <c r="AA812" i="6"/>
  <c r="AA850" i="6"/>
  <c r="AB850" i="6" s="1"/>
  <c r="AD850" i="6" s="1"/>
  <c r="AB883" i="6"/>
  <c r="AB889" i="6"/>
  <c r="AA900" i="6"/>
  <c r="AB900" i="6" s="1"/>
  <c r="AB916" i="6"/>
  <c r="AD916" i="6" s="1"/>
  <c r="AC968" i="6"/>
  <c r="AB983" i="6"/>
  <c r="AB1016" i="6"/>
  <c r="AD1016" i="6" s="1"/>
  <c r="AA1399" i="6"/>
  <c r="AB1399" i="6" s="1"/>
  <c r="AB616" i="6"/>
  <c r="AD616" i="6" s="1"/>
  <c r="AB618" i="6"/>
  <c r="AB639" i="6"/>
  <c r="AA650" i="6"/>
  <c r="AA662" i="6"/>
  <c r="AC667" i="6"/>
  <c r="AA667" i="6"/>
  <c r="AA672" i="6"/>
  <c r="AA738" i="6"/>
  <c r="AB738" i="6" s="1"/>
  <c r="AB748" i="6"/>
  <c r="AD748" i="6" s="1"/>
  <c r="AA762" i="6"/>
  <c r="AB762" i="6" s="1"/>
  <c r="AB815" i="6"/>
  <c r="AD815" i="6" s="1"/>
  <c r="AB831" i="6"/>
  <c r="AD831" i="6" s="1"/>
  <c r="AD840" i="6"/>
  <c r="AC840" i="6"/>
  <c r="AA890" i="6"/>
  <c r="AB890" i="6" s="1"/>
  <c r="AD890" i="6" s="1"/>
  <c r="AC890" i="6"/>
  <c r="AB893" i="6"/>
  <c r="AD893" i="6" s="1"/>
  <c r="AA930" i="6"/>
  <c r="AB930" i="6" s="1"/>
  <c r="AC956" i="6"/>
  <c r="AA956" i="6"/>
  <c r="AA980" i="6"/>
  <c r="AB991" i="6"/>
  <c r="AD1111" i="6"/>
  <c r="AC1111" i="6"/>
  <c r="AD1141" i="6"/>
  <c r="AC1141" i="6"/>
  <c r="AB610" i="6"/>
  <c r="AD610" i="6" s="1"/>
  <c r="AD657" i="6"/>
  <c r="AC657" i="6"/>
  <c r="AB662" i="6"/>
  <c r="AD662" i="6" s="1"/>
  <c r="AB667" i="6"/>
  <c r="AD667" i="6" s="1"/>
  <c r="AB672" i="6"/>
  <c r="AD672" i="6" s="1"/>
  <c r="AB707" i="6"/>
  <c r="AD707" i="6" s="1"/>
  <c r="AB717" i="6"/>
  <c r="AD717" i="6" s="1"/>
  <c r="AC720" i="6"/>
  <c r="AA723" i="6"/>
  <c r="AB723" i="6" s="1"/>
  <c r="AB725" i="6"/>
  <c r="AB728" i="6"/>
  <c r="AD728" i="6" s="1"/>
  <c r="AB768" i="6"/>
  <c r="AD768" i="6" s="1"/>
  <c r="AB777" i="6"/>
  <c r="AB786" i="6"/>
  <c r="AD786" i="6" s="1"/>
  <c r="AB789" i="6"/>
  <c r="AD789" i="6" s="1"/>
  <c r="AB793" i="6"/>
  <c r="AD803" i="6"/>
  <c r="AC803" i="6"/>
  <c r="AA874" i="6"/>
  <c r="AB874" i="6" s="1"/>
  <c r="AD874" i="6" s="1"/>
  <c r="AB877" i="6"/>
  <c r="AD877" i="6" s="1"/>
  <c r="AA914" i="6"/>
  <c r="AB920" i="6"/>
  <c r="AD995" i="6"/>
  <c r="AC995" i="6"/>
  <c r="AD1024" i="6"/>
  <c r="AC1024" i="6"/>
  <c r="AD1038" i="6"/>
  <c r="AC1038" i="6"/>
  <c r="AD1138" i="6"/>
  <c r="AC1138" i="6"/>
  <c r="AD1168" i="6"/>
  <c r="AC1168" i="6"/>
  <c r="AA575" i="6"/>
  <c r="AB575" i="6" s="1"/>
  <c r="AA588" i="6"/>
  <c r="AB588" i="6" s="1"/>
  <c r="AA594" i="6"/>
  <c r="AB594" i="6" s="1"/>
  <c r="AA602" i="6"/>
  <c r="AB602" i="6" s="1"/>
  <c r="AC621" i="6"/>
  <c r="AA631" i="6"/>
  <c r="AB631" i="6" s="1"/>
  <c r="AA644" i="6"/>
  <c r="AB644" i="6" s="1"/>
  <c r="AB687" i="6"/>
  <c r="AB692" i="6"/>
  <c r="AD692" i="6" s="1"/>
  <c r="AC695" i="6"/>
  <c r="AB697" i="6"/>
  <c r="AC700" i="6"/>
  <c r="AB733" i="6"/>
  <c r="AD733" i="6" s="1"/>
  <c r="AB783" i="6"/>
  <c r="AD783" i="6" s="1"/>
  <c r="AA790" i="6"/>
  <c r="AB790" i="6" s="1"/>
  <c r="AA797" i="6"/>
  <c r="AA800" i="6"/>
  <c r="AB819" i="6"/>
  <c r="AC822" i="6"/>
  <c r="AA822" i="6"/>
  <c r="AB822" i="6" s="1"/>
  <c r="AD822" i="6" s="1"/>
  <c r="AB825" i="6"/>
  <c r="AC861" i="6"/>
  <c r="AB907" i="6"/>
  <c r="AB944" i="6"/>
  <c r="AD944" i="6" s="1"/>
  <c r="AD963" i="6"/>
  <c r="AC963" i="6"/>
  <c r="AC981" i="6"/>
  <c r="AB1035" i="6"/>
  <c r="AD1035" i="6" s="1"/>
  <c r="AA1083" i="6"/>
  <c r="AB1083" i="6" s="1"/>
  <c r="AD1083" i="6" s="1"/>
  <c r="AC1083" i="6"/>
  <c r="AD1226" i="6"/>
  <c r="AC1226" i="6"/>
  <c r="AA570" i="6"/>
  <c r="AB570" i="6" s="1"/>
  <c r="AA608" i="6"/>
  <c r="AA642" i="6"/>
  <c r="AB642" i="6" s="1"/>
  <c r="AC650" i="6"/>
  <c r="AB655" i="6"/>
  <c r="AD655" i="6" s="1"/>
  <c r="AA658" i="6"/>
  <c r="AC668" i="6"/>
  <c r="AC710" i="6"/>
  <c r="AC715" i="6"/>
  <c r="AA718" i="6"/>
  <c r="AB720" i="6"/>
  <c r="AD720" i="6" s="1"/>
  <c r="AB832" i="6"/>
  <c r="AB851" i="6"/>
  <c r="AB857" i="6"/>
  <c r="AB864" i="6"/>
  <c r="AD864" i="6" s="1"/>
  <c r="AA868" i="6"/>
  <c r="AC868" i="6"/>
  <c r="AC878" i="6"/>
  <c r="AB884" i="6"/>
  <c r="AD884" i="6" s="1"/>
  <c r="AB914" i="6"/>
  <c r="AB937" i="6"/>
  <c r="AA985" i="6"/>
  <c r="AD1014" i="6"/>
  <c r="AC1014" i="6"/>
  <c r="AD1069" i="6"/>
  <c r="AC1069" i="6"/>
  <c r="AA590" i="6"/>
  <c r="AB590" i="6" s="1"/>
  <c r="AA606" i="6"/>
  <c r="AB606" i="6" s="1"/>
  <c r="AB685" i="6"/>
  <c r="AD685" i="6" s="1"/>
  <c r="AB705" i="6"/>
  <c r="AC708" i="6"/>
  <c r="AA708" i="6"/>
  <c r="AA758" i="6"/>
  <c r="AC775" i="6"/>
  <c r="AA775" i="6"/>
  <c r="AB775" i="6" s="1"/>
  <c r="AD775" i="6" s="1"/>
  <c r="AA794" i="6"/>
  <c r="AB794" i="6" s="1"/>
  <c r="AD794" i="6" s="1"/>
  <c r="AB797" i="6"/>
  <c r="AD797" i="6" s="1"/>
  <c r="AB800" i="6"/>
  <c r="AD800" i="6" s="1"/>
  <c r="AC813" i="6"/>
  <c r="AA813" i="6"/>
  <c r="AA826" i="6"/>
  <c r="AB826" i="6" s="1"/>
  <c r="AB829" i="6"/>
  <c r="AD829" i="6" s="1"/>
  <c r="AB835" i="6"/>
  <c r="AA848" i="6"/>
  <c r="AB848" i="6" s="1"/>
  <c r="AA858" i="6"/>
  <c r="AB858" i="6" s="1"/>
  <c r="AD858" i="6" s="1"/>
  <c r="AC858" i="6"/>
  <c r="AB861" i="6"/>
  <c r="AD861" i="6" s="1"/>
  <c r="AA898" i="6"/>
  <c r="AB898" i="6" s="1"/>
  <c r="AB931" i="6"/>
  <c r="AA989" i="6"/>
  <c r="AB989" i="6" s="1"/>
  <c r="AD1053" i="6"/>
  <c r="AC1053" i="6"/>
  <c r="AD1109" i="6"/>
  <c r="AC1109" i="6"/>
  <c r="AB1131" i="6"/>
  <c r="AD1267" i="6"/>
  <c r="AC1267" i="6"/>
  <c r="AB431" i="6"/>
  <c r="AD431" i="6" s="1"/>
  <c r="AB447" i="6"/>
  <c r="AD447" i="6" s="1"/>
  <c r="AB463" i="6"/>
  <c r="AD463" i="6" s="1"/>
  <c r="AB479" i="6"/>
  <c r="AD479" i="6" s="1"/>
  <c r="AB495" i="6"/>
  <c r="AD495" i="6" s="1"/>
  <c r="AB511" i="6"/>
  <c r="AD511" i="6" s="1"/>
  <c r="AB527" i="6"/>
  <c r="AD527" i="6" s="1"/>
  <c r="AB543" i="6"/>
  <c r="AD543" i="6" s="1"/>
  <c r="AB559" i="6"/>
  <c r="AD559" i="6" s="1"/>
  <c r="AA596" i="6"/>
  <c r="AB596" i="6" s="1"/>
  <c r="AC613" i="6"/>
  <c r="AB619" i="6"/>
  <c r="AA623" i="6"/>
  <c r="AB623" i="6" s="1"/>
  <c r="AB640" i="6"/>
  <c r="AD640" i="6" s="1"/>
  <c r="AC693" i="6"/>
  <c r="AA693" i="6"/>
  <c r="AA698" i="6"/>
  <c r="AC703" i="6"/>
  <c r="AB718" i="6"/>
  <c r="AD718" i="6" s="1"/>
  <c r="AA755" i="6"/>
  <c r="AB755" i="6" s="1"/>
  <c r="AC760" i="6"/>
  <c r="AB769" i="6"/>
  <c r="AB845" i="6"/>
  <c r="AD845" i="6" s="1"/>
  <c r="AD891" i="6"/>
  <c r="AC891" i="6"/>
  <c r="AD1073" i="6"/>
  <c r="AC1073" i="6"/>
  <c r="AD1124" i="6"/>
  <c r="AC1124" i="6"/>
  <c r="AD1151" i="6"/>
  <c r="AC1151" i="6"/>
  <c r="AD1247" i="6"/>
  <c r="AC1247" i="6"/>
  <c r="AC589" i="6"/>
  <c r="AA600" i="6"/>
  <c r="AB600" i="6" s="1"/>
  <c r="AA621" i="6"/>
  <c r="AB621" i="6" s="1"/>
  <c r="AD621" i="6" s="1"/>
  <c r="AA634" i="6"/>
  <c r="AB634" i="6" s="1"/>
  <c r="AB668" i="6"/>
  <c r="AD668" i="6" s="1"/>
  <c r="AB758" i="6"/>
  <c r="AD758" i="6" s="1"/>
  <c r="AA852" i="6"/>
  <c r="AB852" i="6" s="1"/>
  <c r="AB868" i="6"/>
  <c r="AD868" i="6" s="1"/>
  <c r="AC925" i="6"/>
  <c r="AA942" i="6"/>
  <c r="AB942" i="6" s="1"/>
  <c r="AD950" i="6"/>
  <c r="AB1003" i="6"/>
  <c r="AD1003" i="6" s="1"/>
  <c r="AB1010" i="6"/>
  <c r="AD1051" i="6"/>
  <c r="AC1051" i="6"/>
  <c r="AD1067" i="6"/>
  <c r="AC1067" i="6"/>
  <c r="AA1103" i="6"/>
  <c r="AC565" i="6"/>
  <c r="AA581" i="6"/>
  <c r="AB581" i="6" s="1"/>
  <c r="AB615" i="6"/>
  <c r="AB678" i="6"/>
  <c r="AD678" i="6" s="1"/>
  <c r="AB688" i="6"/>
  <c r="AD688" i="6" s="1"/>
  <c r="AB693" i="6"/>
  <c r="AD693" i="6" s="1"/>
  <c r="AB698" i="6"/>
  <c r="AB703" i="6"/>
  <c r="AD703" i="6" s="1"/>
  <c r="AB708" i="6"/>
  <c r="AD708" i="6" s="1"/>
  <c r="AB713" i="6"/>
  <c r="AA770" i="6"/>
  <c r="AB770" i="6" s="1"/>
  <c r="AD770" i="6" s="1"/>
  <c r="AC770" i="6"/>
  <c r="AB784" i="6"/>
  <c r="AD787" i="6"/>
  <c r="AC787" i="6"/>
  <c r="AA791" i="6"/>
  <c r="AB791" i="6" s="1"/>
  <c r="AC798" i="6"/>
  <c r="AA798" i="6"/>
  <c r="AB798" i="6" s="1"/>
  <c r="AD798" i="6" s="1"/>
  <c r="AA882" i="6"/>
  <c r="AB882" i="6" s="1"/>
  <c r="AD882" i="6" s="1"/>
  <c r="AC882" i="6"/>
  <c r="AB915" i="6"/>
  <c r="AD921" i="6"/>
  <c r="AC921" i="6"/>
  <c r="AD945" i="6"/>
  <c r="AC945" i="6"/>
  <c r="AA951" i="6"/>
  <c r="AC958" i="6"/>
  <c r="AD964" i="6"/>
  <c r="AC964" i="6"/>
  <c r="AC1000" i="6"/>
  <c r="AC1033" i="6"/>
  <c r="AC1058" i="6"/>
  <c r="AA1058" i="6"/>
  <c r="AD1132" i="6"/>
  <c r="AC1132" i="6"/>
  <c r="AD1184" i="6"/>
  <c r="AC1184" i="6"/>
  <c r="AA578" i="6"/>
  <c r="AB578" i="6" s="1"/>
  <c r="AC605" i="6"/>
  <c r="AA653" i="6"/>
  <c r="AB653" i="6" s="1"/>
  <c r="AA663" i="6"/>
  <c r="AB663" i="6" s="1"/>
  <c r="AB681" i="6"/>
  <c r="AA683" i="6"/>
  <c r="AB683" i="6" s="1"/>
  <c r="AB747" i="6"/>
  <c r="AA750" i="6"/>
  <c r="AB750" i="6" s="1"/>
  <c r="AB801" i="6"/>
  <c r="AC838" i="6"/>
  <c r="AB875" i="6"/>
  <c r="AA922" i="6"/>
  <c r="AB922" i="6" s="1"/>
  <c r="AD922" i="6" s="1"/>
  <c r="AC922" i="6"/>
  <c r="AB925" i="6"/>
  <c r="AD925" i="6" s="1"/>
  <c r="AC990" i="6"/>
  <c r="AD1029" i="6"/>
  <c r="AC1029" i="6"/>
  <c r="AA1114" i="6"/>
  <c r="AB1005" i="6"/>
  <c r="AD1005" i="6" s="1"/>
  <c r="AA1018" i="6"/>
  <c r="AA1020" i="6"/>
  <c r="AB1020" i="6" s="1"/>
  <c r="AB1062" i="6"/>
  <c r="AB1071" i="6"/>
  <c r="AA1076" i="6"/>
  <c r="AB1076" i="6" s="1"/>
  <c r="AB1145" i="6"/>
  <c r="AD1145" i="6" s="1"/>
  <c r="AD1169" i="6"/>
  <c r="AC1169" i="6"/>
  <c r="AD1189" i="6"/>
  <c r="AC1189" i="6"/>
  <c r="AD1199" i="6"/>
  <c r="AC1199" i="6"/>
  <c r="AB1206" i="6"/>
  <c r="AD1216" i="6"/>
  <c r="AC1216" i="6"/>
  <c r="AC1233" i="6"/>
  <c r="AD1307" i="6"/>
  <c r="AC1307" i="6"/>
  <c r="AA690" i="6"/>
  <c r="AB690" i="6" s="1"/>
  <c r="AD690" i="6" s="1"/>
  <c r="AC773" i="6"/>
  <c r="AB813" i="6"/>
  <c r="AD813" i="6" s="1"/>
  <c r="AA864" i="6"/>
  <c r="AA880" i="6"/>
  <c r="AB880" i="6" s="1"/>
  <c r="AA896" i="6"/>
  <c r="AB896" i="6" s="1"/>
  <c r="AA912" i="6"/>
  <c r="AA928" i="6"/>
  <c r="AB928" i="6" s="1"/>
  <c r="AC947" i="6"/>
  <c r="AA961" i="6"/>
  <c r="AB961" i="6" s="1"/>
  <c r="AB970" i="6"/>
  <c r="AA973" i="6"/>
  <c r="AB975" i="6"/>
  <c r="AB985" i="6"/>
  <c r="AD985" i="6" s="1"/>
  <c r="AA1003" i="6"/>
  <c r="AA1028" i="6"/>
  <c r="AA1033" i="6"/>
  <c r="AB1033" i="6" s="1"/>
  <c r="AD1033" i="6" s="1"/>
  <c r="AB1060" i="6"/>
  <c r="AB1103" i="6"/>
  <c r="AD1103" i="6" s="1"/>
  <c r="AB1106" i="6"/>
  <c r="AB1114" i="6"/>
  <c r="AD1114" i="6" s="1"/>
  <c r="AA1120" i="6"/>
  <c r="AB1120" i="6" s="1"/>
  <c r="AC1146" i="6"/>
  <c r="AA1163" i="6"/>
  <c r="AB1163" i="6" s="1"/>
  <c r="AD1163" i="6" s="1"/>
  <c r="AB1166" i="6"/>
  <c r="AD1183" i="6"/>
  <c r="AC1183" i="6"/>
  <c r="AB1186" i="6"/>
  <c r="AA1322" i="6"/>
  <c r="AD1347" i="6"/>
  <c r="AC1347" i="6"/>
  <c r="AB1379" i="6"/>
  <c r="AB1489" i="6"/>
  <c r="AC1577" i="6"/>
  <c r="AB811" i="6"/>
  <c r="AA820" i="6"/>
  <c r="AB820" i="6" s="1"/>
  <c r="AC935" i="6"/>
  <c r="AA954" i="6"/>
  <c r="AB954" i="6" s="1"/>
  <c r="AB956" i="6"/>
  <c r="AD956" i="6" s="1"/>
  <c r="AA978" i="6"/>
  <c r="AB978" i="6" s="1"/>
  <c r="AA990" i="6"/>
  <c r="AB990" i="6" s="1"/>
  <c r="AD990" i="6" s="1"/>
  <c r="AC993" i="6"/>
  <c r="AB1049" i="6"/>
  <c r="AB1058" i="6"/>
  <c r="AD1058" i="6" s="1"/>
  <c r="AB1078" i="6"/>
  <c r="AD1149" i="6"/>
  <c r="AC1149" i="6"/>
  <c r="AD1176" i="6"/>
  <c r="AC1176" i="6"/>
  <c r="AD1196" i="6"/>
  <c r="AC1196" i="6"/>
  <c r="AD1213" i="6"/>
  <c r="AC1213" i="6"/>
  <c r="AC1217" i="6"/>
  <c r="AA1217" i="6"/>
  <c r="AB1217" i="6" s="1"/>
  <c r="AD1217" i="6" s="1"/>
  <c r="AA1337" i="6"/>
  <c r="AB1337" i="6" s="1"/>
  <c r="AA1386" i="6"/>
  <c r="AB1386" i="6" s="1"/>
  <c r="AD1485" i="6"/>
  <c r="AC1485" i="6"/>
  <c r="AC807" i="6"/>
  <c r="AA844" i="6"/>
  <c r="AC855" i="6"/>
  <c r="AC871" i="6"/>
  <c r="AC887" i="6"/>
  <c r="AC903" i="6"/>
  <c r="AC919" i="6"/>
  <c r="AA940" i="6"/>
  <c r="AA966" i="6"/>
  <c r="AB988" i="6"/>
  <c r="AD988" i="6" s="1"/>
  <c r="AB1018" i="6"/>
  <c r="AB1023" i="6"/>
  <c r="AC1041" i="6"/>
  <c r="AA1041" i="6"/>
  <c r="AC1084" i="6"/>
  <c r="AC1104" i="6"/>
  <c r="AB1190" i="6"/>
  <c r="AD1355" i="6"/>
  <c r="AC1355" i="6"/>
  <c r="AB1466" i="6"/>
  <c r="AD1466" i="6" s="1"/>
  <c r="AD1548" i="6"/>
  <c r="AC1548" i="6"/>
  <c r="AA682" i="6"/>
  <c r="AB682" i="6" s="1"/>
  <c r="AA842" i="6"/>
  <c r="AB842" i="6" s="1"/>
  <c r="AD842" i="6" s="1"/>
  <c r="AA959" i="6"/>
  <c r="AB959" i="6" s="1"/>
  <c r="AB973" i="6"/>
  <c r="AD973" i="6" s="1"/>
  <c r="AA986" i="6"/>
  <c r="AA988" i="6"/>
  <c r="AA1026" i="6"/>
  <c r="AA1047" i="6"/>
  <c r="AB1047" i="6" s="1"/>
  <c r="AB1074" i="6"/>
  <c r="AD1074" i="6" s="1"/>
  <c r="AB1086" i="6"/>
  <c r="AD1086" i="6" s="1"/>
  <c r="AB1089" i="6"/>
  <c r="AD1089" i="6" s="1"/>
  <c r="AA1107" i="6"/>
  <c r="AB1107" i="6" s="1"/>
  <c r="AD1107" i="6" s="1"/>
  <c r="AD1134" i="6"/>
  <c r="AC1134" i="6"/>
  <c r="AA1214" i="6"/>
  <c r="AA1244" i="6"/>
  <c r="AB1244" i="6" s="1"/>
  <c r="AD1462" i="6"/>
  <c r="AC1462" i="6"/>
  <c r="AC717" i="6"/>
  <c r="AA722" i="6"/>
  <c r="AC783" i="6"/>
  <c r="AC829" i="6"/>
  <c r="AC853" i="6"/>
  <c r="AA860" i="6"/>
  <c r="AC869" i="6"/>
  <c r="AA876" i="6"/>
  <c r="AC885" i="6"/>
  <c r="AA892" i="6"/>
  <c r="AC901" i="6"/>
  <c r="AA908" i="6"/>
  <c r="AC917" i="6"/>
  <c r="AA924" i="6"/>
  <c r="AA933" i="6"/>
  <c r="AB933" i="6" s="1"/>
  <c r="AA938" i="6"/>
  <c r="AB938" i="6" s="1"/>
  <c r="AB966" i="6"/>
  <c r="AD966" i="6" s="1"/>
  <c r="AA971" i="6"/>
  <c r="AB971" i="6" s="1"/>
  <c r="AC973" i="6"/>
  <c r="AA996" i="6"/>
  <c r="AA1031" i="6"/>
  <c r="AB1041" i="6"/>
  <c r="AD1041" i="6" s="1"/>
  <c r="AB1044" i="6"/>
  <c r="AD1044" i="6" s="1"/>
  <c r="AB1167" i="6"/>
  <c r="AB1177" i="6"/>
  <c r="AD1177" i="6" s="1"/>
  <c r="AB1180" i="6"/>
  <c r="AB1187" i="6"/>
  <c r="AD1187" i="6" s="1"/>
  <c r="AA1204" i="6"/>
  <c r="AC1204" i="6"/>
  <c r="AB1221" i="6"/>
  <c r="AA1330" i="6"/>
  <c r="AB1330" i="6" s="1"/>
  <c r="AD1330" i="6" s="1"/>
  <c r="AC1692" i="6"/>
  <c r="AC2222" i="6"/>
  <c r="AD2222" i="6"/>
  <c r="AA695" i="6"/>
  <c r="AB695" i="6" s="1"/>
  <c r="AD695" i="6" s="1"/>
  <c r="AA773" i="6"/>
  <c r="AC789" i="6"/>
  <c r="AB805" i="6"/>
  <c r="AD805" i="6" s="1"/>
  <c r="AB844" i="6"/>
  <c r="AD844" i="6" s="1"/>
  <c r="AC864" i="6"/>
  <c r="AB940" i="6"/>
  <c r="AB1021" i="6"/>
  <c r="AA1056" i="6"/>
  <c r="AB1056" i="6" s="1"/>
  <c r="AD1056" i="6" s="1"/>
  <c r="AD1097" i="6"/>
  <c r="AC1097" i="6"/>
  <c r="AA1101" i="6"/>
  <c r="AB1101" i="6" s="1"/>
  <c r="AB1129" i="6"/>
  <c r="AA1135" i="6"/>
  <c r="AB1135" i="6" s="1"/>
  <c r="AA1174" i="6"/>
  <c r="AB1174" i="6" s="1"/>
  <c r="AA1181" i="6"/>
  <c r="AB1181" i="6" s="1"/>
  <c r="AB1197" i="6"/>
  <c r="AD1200" i="6"/>
  <c r="AC1200" i="6"/>
  <c r="AA1211" i="6"/>
  <c r="AD1234" i="6"/>
  <c r="AC1234" i="6"/>
  <c r="AC1248" i="6"/>
  <c r="AB1323" i="6"/>
  <c r="AD1323" i="6" s="1"/>
  <c r="AB1001" i="6"/>
  <c r="AD1001" i="6" s="1"/>
  <c r="AA1019" i="6"/>
  <c r="AB1019" i="6" s="1"/>
  <c r="AB1026" i="6"/>
  <c r="AD1026" i="6" s="1"/>
  <c r="AA1039" i="6"/>
  <c r="AB1039" i="6" s="1"/>
  <c r="AB1054" i="6"/>
  <c r="AB1081" i="6"/>
  <c r="AD1081" i="6" s="1"/>
  <c r="AA1087" i="6"/>
  <c r="AB1090" i="6"/>
  <c r="AC1095" i="6"/>
  <c r="AA1095" i="6"/>
  <c r="AC1154" i="6"/>
  <c r="AA1154" i="6"/>
  <c r="AD1164" i="6"/>
  <c r="AC1164" i="6"/>
  <c r="AD1452" i="6"/>
  <c r="AC1452" i="6"/>
  <c r="AC690" i="6"/>
  <c r="AC709" i="6"/>
  <c r="AA714" i="6"/>
  <c r="AB714" i="6" s="1"/>
  <c r="AA810" i="6"/>
  <c r="AB810" i="6" s="1"/>
  <c r="AC818" i="6"/>
  <c r="AA836" i="6"/>
  <c r="AB836" i="6" s="1"/>
  <c r="AB860" i="6"/>
  <c r="AA862" i="6"/>
  <c r="AB862" i="6" s="1"/>
  <c r="AD862" i="6" s="1"/>
  <c r="AB876" i="6"/>
  <c r="AA878" i="6"/>
  <c r="AB878" i="6" s="1"/>
  <c r="AD878" i="6" s="1"/>
  <c r="AB892" i="6"/>
  <c r="AA894" i="6"/>
  <c r="AB894" i="6" s="1"/>
  <c r="AD894" i="6" s="1"/>
  <c r="AB908" i="6"/>
  <c r="AA910" i="6"/>
  <c r="AB910" i="6" s="1"/>
  <c r="AD910" i="6" s="1"/>
  <c r="AB924" i="6"/>
  <c r="AA926" i="6"/>
  <c r="AB926" i="6" s="1"/>
  <c r="AD926" i="6" s="1"/>
  <c r="AA936" i="6"/>
  <c r="AC943" i="6"/>
  <c r="AA994" i="6"/>
  <c r="AB994" i="6" s="1"/>
  <c r="AA1006" i="6"/>
  <c r="AB1006" i="6" s="1"/>
  <c r="AD1006" i="6" s="1"/>
  <c r="AC1009" i="6"/>
  <c r="AA1045" i="6"/>
  <c r="AB1045" i="6" s="1"/>
  <c r="AB1052" i="6"/>
  <c r="AA1072" i="6"/>
  <c r="AB1072" i="6" s="1"/>
  <c r="AD1072" i="6" s="1"/>
  <c r="AA1093" i="6"/>
  <c r="AB1093" i="6" s="1"/>
  <c r="AC1115" i="6"/>
  <c r="AA1118" i="6"/>
  <c r="AB1121" i="6"/>
  <c r="AD1121" i="6" s="1"/>
  <c r="AB1147" i="6"/>
  <c r="AA1188" i="6"/>
  <c r="AB1188" i="6" s="1"/>
  <c r="AD1224" i="6"/>
  <c r="AC1224" i="6"/>
  <c r="AD1264" i="6"/>
  <c r="AC1264" i="6"/>
  <c r="AD1283" i="6"/>
  <c r="AC1283" i="6"/>
  <c r="AC1363" i="6"/>
  <c r="AD1434" i="6"/>
  <c r="AC1434" i="6"/>
  <c r="AD1524" i="6"/>
  <c r="AC1524" i="6"/>
  <c r="AC749" i="6"/>
  <c r="AA754" i="6"/>
  <c r="AA766" i="6"/>
  <c r="AB766" i="6" s="1"/>
  <c r="AA781" i="6"/>
  <c r="AB781" i="6" s="1"/>
  <c r="AA783" i="6"/>
  <c r="AA816" i="6"/>
  <c r="AB816" i="6" s="1"/>
  <c r="AC823" i="6"/>
  <c r="AA829" i="6"/>
  <c r="AC842" i="6"/>
  <c r="AA856" i="6"/>
  <c r="AB856" i="6" s="1"/>
  <c r="AA872" i="6"/>
  <c r="AB872" i="6" s="1"/>
  <c r="AA888" i="6"/>
  <c r="AB888" i="6" s="1"/>
  <c r="AA904" i="6"/>
  <c r="AB904" i="6" s="1"/>
  <c r="AA920" i="6"/>
  <c r="AC984" i="6"/>
  <c r="AA1001" i="6"/>
  <c r="AB1004" i="6"/>
  <c r="AD1004" i="6" s="1"/>
  <c r="AB1050" i="6"/>
  <c r="AC1063" i="6"/>
  <c r="AB1070" i="6"/>
  <c r="AB1087" i="6"/>
  <c r="AD1087" i="6" s="1"/>
  <c r="AB1098" i="6"/>
  <c r="AD1098" i="6" s="1"/>
  <c r="AB1110" i="6"/>
  <c r="AB1211" i="6"/>
  <c r="AD1211" i="6" s="1"/>
  <c r="AB1218" i="6"/>
  <c r="AD1338" i="6"/>
  <c r="AC1338" i="6"/>
  <c r="AC661" i="6"/>
  <c r="AA666" i="6"/>
  <c r="AB666" i="6" s="1"/>
  <c r="AA677" i="6"/>
  <c r="AB677" i="6" s="1"/>
  <c r="AA692" i="6"/>
  <c r="AA702" i="6"/>
  <c r="AB702" i="6" s="1"/>
  <c r="AA707" i="6"/>
  <c r="AA712" i="6"/>
  <c r="AB712" i="6" s="1"/>
  <c r="AA727" i="6"/>
  <c r="AB812" i="6"/>
  <c r="AC821" i="6"/>
  <c r="AC847" i="6"/>
  <c r="AA952" i="6"/>
  <c r="AB952" i="6" s="1"/>
  <c r="AA957" i="6"/>
  <c r="AB957" i="6" s="1"/>
  <c r="AD957" i="6" s="1"/>
  <c r="AB969" i="6"/>
  <c r="AA1002" i="6"/>
  <c r="AB1002" i="6" s="1"/>
  <c r="AA1004" i="6"/>
  <c r="AB1032" i="6"/>
  <c r="AD1032" i="6" s="1"/>
  <c r="AB1068" i="6"/>
  <c r="AC1116" i="6"/>
  <c r="AA1165" i="6"/>
  <c r="AC1182" i="6"/>
  <c r="AB1235" i="6"/>
  <c r="AD1235" i="6" s="1"/>
  <c r="AD1241" i="6"/>
  <c r="AC1241" i="6"/>
  <c r="AB1309" i="6"/>
  <c r="AC701" i="6"/>
  <c r="AA706" i="6"/>
  <c r="AB706" i="6" s="1"/>
  <c r="AA778" i="6"/>
  <c r="AB778" i="6" s="1"/>
  <c r="AA780" i="6"/>
  <c r="AB780" i="6" s="1"/>
  <c r="AC845" i="6"/>
  <c r="AC863" i="6"/>
  <c r="AC879" i="6"/>
  <c r="AC895" i="6"/>
  <c r="AC911" i="6"/>
  <c r="AC927" i="6"/>
  <c r="AB936" i="6"/>
  <c r="AD936" i="6" s="1"/>
  <c r="AA941" i="6"/>
  <c r="AB941" i="6" s="1"/>
  <c r="AA946" i="6"/>
  <c r="AB946" i="6" s="1"/>
  <c r="AA965" i="6"/>
  <c r="AB965" i="6" s="1"/>
  <c r="AA982" i="6"/>
  <c r="AB982" i="6" s="1"/>
  <c r="AA987" i="6"/>
  <c r="AB987" i="6" s="1"/>
  <c r="AB999" i="6"/>
  <c r="AA1012" i="6"/>
  <c r="AB1012" i="6" s="1"/>
  <c r="AA1030" i="6"/>
  <c r="AC1032" i="6"/>
  <c r="AC1035" i="6"/>
  <c r="AB1066" i="6"/>
  <c r="AC1119" i="6"/>
  <c r="AA1127" i="6"/>
  <c r="AB1127" i="6" s="1"/>
  <c r="AA1133" i="6"/>
  <c r="AB1133" i="6" s="1"/>
  <c r="AA1136" i="6"/>
  <c r="AB1136" i="6" s="1"/>
  <c r="AD1136" i="6" s="1"/>
  <c r="AD1161" i="6"/>
  <c r="AC1161" i="6"/>
  <c r="AA1195" i="6"/>
  <c r="AB1195" i="6" s="1"/>
  <c r="AB1215" i="6"/>
  <c r="AA746" i="6"/>
  <c r="AB746" i="6" s="1"/>
  <c r="AA757" i="6"/>
  <c r="AB757" i="6" s="1"/>
  <c r="AC765" i="6"/>
  <c r="AA799" i="6"/>
  <c r="AB799" i="6" s="1"/>
  <c r="AD799" i="6" s="1"/>
  <c r="AA804" i="6"/>
  <c r="AB804" i="6" s="1"/>
  <c r="AB821" i="6"/>
  <c r="AD821" i="6" s="1"/>
  <c r="AC977" i="6"/>
  <c r="AA1080" i="6"/>
  <c r="AB1080" i="6" s="1"/>
  <c r="AA1099" i="6"/>
  <c r="AB1139" i="6"/>
  <c r="AC1144" i="6"/>
  <c r="AB1148" i="6"/>
  <c r="AD1148" i="6" s="1"/>
  <c r="AB1158" i="6"/>
  <c r="AB1165" i="6"/>
  <c r="AD1165" i="6" s="1"/>
  <c r="AC1171" i="6"/>
  <c r="AA1178" i="6"/>
  <c r="AB1178" i="6" s="1"/>
  <c r="AB1185" i="6"/>
  <c r="AD1185" i="6" s="1"/>
  <c r="AA1236" i="6"/>
  <c r="AB1236" i="6" s="1"/>
  <c r="AB1249" i="6"/>
  <c r="AC1253" i="6"/>
  <c r="AA1253" i="6"/>
  <c r="AC1302" i="6"/>
  <c r="AD1302" i="6"/>
  <c r="AB1339" i="6"/>
  <c r="AB972" i="6"/>
  <c r="AA1005" i="6"/>
  <c r="AB1007" i="6"/>
  <c r="AB1017" i="6"/>
  <c r="AD1017" i="6" s="1"/>
  <c r="AB1030" i="6"/>
  <c r="AD1030" i="6" s="1"/>
  <c r="AA1043" i="6"/>
  <c r="AB1043" i="6" s="1"/>
  <c r="AC1077" i="6"/>
  <c r="AB1085" i="6"/>
  <c r="AC1091" i="6"/>
  <c r="AA1091" i="6"/>
  <c r="AB1091" i="6" s="1"/>
  <c r="AD1091" i="6" s="1"/>
  <c r="AC1096" i="6"/>
  <c r="AA1096" i="6"/>
  <c r="AB1096" i="6" s="1"/>
  <c r="AD1096" i="6" s="1"/>
  <c r="AD1105" i="6"/>
  <c r="AC1105" i="6"/>
  <c r="AA1125" i="6"/>
  <c r="AB1125" i="6" s="1"/>
  <c r="AA1162" i="6"/>
  <c r="AD1205" i="6"/>
  <c r="AC1205" i="6"/>
  <c r="AD1208" i="6"/>
  <c r="AC1208" i="6"/>
  <c r="AB1274" i="6"/>
  <c r="AD1274" i="6" s="1"/>
  <c r="AC1343" i="6"/>
  <c r="AA1343" i="6"/>
  <c r="AD1371" i="6"/>
  <c r="AC1371" i="6"/>
  <c r="AA1469" i="6"/>
  <c r="AB992" i="6"/>
  <c r="AA1010" i="6"/>
  <c r="AC1025" i="6"/>
  <c r="AB1040" i="6"/>
  <c r="AB1055" i="6"/>
  <c r="AB1099" i="6"/>
  <c r="AD1099" i="6" s="1"/>
  <c r="AB1122" i="6"/>
  <c r="AD1122" i="6" s="1"/>
  <c r="AB1142" i="6"/>
  <c r="AA1145" i="6"/>
  <c r="AB1253" i="6"/>
  <c r="AD1253" i="6" s="1"/>
  <c r="AD1298" i="6"/>
  <c r="AC1298" i="6"/>
  <c r="AD1402" i="6"/>
  <c r="AC1402" i="6"/>
  <c r="AB1162" i="6"/>
  <c r="AD1162" i="6" s="1"/>
  <c r="AB1194" i="6"/>
  <c r="AD1194" i="6" s="1"/>
  <c r="AC1201" i="6"/>
  <c r="AA1222" i="6"/>
  <c r="AB1222" i="6" s="1"/>
  <c r="AC1252" i="6"/>
  <c r="AA1336" i="6"/>
  <c r="AA1345" i="6"/>
  <c r="AD1372" i="6"/>
  <c r="AC1372" i="6"/>
  <c r="AD1378" i="6"/>
  <c r="AC1378" i="6"/>
  <c r="AC1398" i="6"/>
  <c r="AA1398" i="6"/>
  <c r="AD1411" i="6"/>
  <c r="AC1411" i="6"/>
  <c r="AD1451" i="6"/>
  <c r="AC1451" i="6"/>
  <c r="AD1484" i="6"/>
  <c r="AC1484" i="6"/>
  <c r="AD1570" i="6"/>
  <c r="AC1570" i="6"/>
  <c r="AD1642" i="6"/>
  <c r="AC1642" i="6"/>
  <c r="AD1671" i="6"/>
  <c r="AC1671" i="6"/>
  <c r="AC1778" i="6"/>
  <c r="AD1778" i="6"/>
  <c r="AC1878" i="6"/>
  <c r="AD1878" i="6"/>
  <c r="AA1113" i="6"/>
  <c r="AB1113" i="6" s="1"/>
  <c r="AB1117" i="6"/>
  <c r="AB1144" i="6"/>
  <c r="AD1144" i="6" s="1"/>
  <c r="AA1160" i="6"/>
  <c r="AB1160" i="6" s="1"/>
  <c r="AD1160" i="6" s="1"/>
  <c r="AA1237" i="6"/>
  <c r="AB1237" i="6" s="1"/>
  <c r="AA1280" i="6"/>
  <c r="AB1280" i="6" s="1"/>
  <c r="AC1296" i="6"/>
  <c r="AA1299" i="6"/>
  <c r="AB1299" i="6" s="1"/>
  <c r="AD1299" i="6" s="1"/>
  <c r="AC1315" i="6"/>
  <c r="AB1322" i="6"/>
  <c r="AD1322" i="6" s="1"/>
  <c r="AA1333" i="6"/>
  <c r="AB1333" i="6" s="1"/>
  <c r="AD1369" i="6"/>
  <c r="AC1369" i="6"/>
  <c r="AA1426" i="6"/>
  <c r="AB1426" i="6" s="1"/>
  <c r="AC1430" i="6"/>
  <c r="AB1444" i="6"/>
  <c r="AB1469" i="6"/>
  <c r="AD1469" i="6" s="1"/>
  <c r="AD1495" i="6"/>
  <c r="AC1495" i="6"/>
  <c r="AA1499" i="6"/>
  <c r="AB1499" i="6" s="1"/>
  <c r="AB1559" i="6"/>
  <c r="AD1623" i="6"/>
  <c r="AC1623" i="6"/>
  <c r="AD1639" i="6"/>
  <c r="AC1639" i="6"/>
  <c r="AC1718" i="6"/>
  <c r="AA1718" i="6"/>
  <c r="AB1729" i="6"/>
  <c r="AD1729" i="6" s="1"/>
  <c r="AD1737" i="6"/>
  <c r="AC1737" i="6"/>
  <c r="AB967" i="6"/>
  <c r="AB1031" i="6"/>
  <c r="AD1031" i="6" s="1"/>
  <c r="AB1094" i="6"/>
  <c r="AB1126" i="6"/>
  <c r="AA1140" i="6"/>
  <c r="AB1140" i="6" s="1"/>
  <c r="AB1171" i="6"/>
  <c r="AD1171" i="6" s="1"/>
  <c r="AA1206" i="6"/>
  <c r="AA1220" i="6"/>
  <c r="AC1250" i="6"/>
  <c r="AA1250" i="6"/>
  <c r="AB1250" i="6" s="1"/>
  <c r="AD1250" i="6" s="1"/>
  <c r="AB1262" i="6"/>
  <c r="AD1262" i="6" s="1"/>
  <c r="AB1272" i="6"/>
  <c r="AD1284" i="6"/>
  <c r="AC1284" i="6"/>
  <c r="AA1303" i="6"/>
  <c r="AB1303" i="6" s="1"/>
  <c r="AC1323" i="6"/>
  <c r="AB1336" i="6"/>
  <c r="AD1336" i="6" s="1"/>
  <c r="AD1356" i="6"/>
  <c r="AC1356" i="6"/>
  <c r="AD1419" i="6"/>
  <c r="AC1419" i="6"/>
  <c r="AB1477" i="6"/>
  <c r="AC1482" i="6"/>
  <c r="AA1496" i="6"/>
  <c r="AB1535" i="6"/>
  <c r="AD1545" i="6"/>
  <c r="AC1545" i="6"/>
  <c r="AA1563" i="6"/>
  <c r="AB1563" i="6" s="1"/>
  <c r="AC1187" i="6"/>
  <c r="AA1190" i="6"/>
  <c r="AA1235" i="6"/>
  <c r="AB1239" i="6"/>
  <c r="AB1252" i="6"/>
  <c r="AD1252" i="6" s="1"/>
  <c r="AC1376" i="6"/>
  <c r="AA1376" i="6"/>
  <c r="AB1376" i="6" s="1"/>
  <c r="AD1376" i="6" s="1"/>
  <c r="AD1412" i="6"/>
  <c r="AC1412" i="6"/>
  <c r="AB1430" i="6"/>
  <c r="AD1430" i="6" s="1"/>
  <c r="AD1517" i="6"/>
  <c r="AC1517" i="6"/>
  <c r="AB1521" i="6"/>
  <c r="AD1521" i="6" s="1"/>
  <c r="AD1538" i="6"/>
  <c r="AC1538" i="6"/>
  <c r="AC1794" i="6"/>
  <c r="AD1794" i="6"/>
  <c r="AC1802" i="6"/>
  <c r="AD1802" i="6"/>
  <c r="AA1172" i="6"/>
  <c r="AB1172" i="6" s="1"/>
  <c r="AC1179" i="6"/>
  <c r="AA1179" i="6"/>
  <c r="AB1179" i="6" s="1"/>
  <c r="AD1179" i="6" s="1"/>
  <c r="AB1204" i="6"/>
  <c r="AD1204" i="6" s="1"/>
  <c r="AB1225" i="6"/>
  <c r="AB1230" i="6"/>
  <c r="AB1370" i="6"/>
  <c r="AB1423" i="6"/>
  <c r="AD1423" i="6" s="1"/>
  <c r="AB1427" i="6"/>
  <c r="AB1474" i="6"/>
  <c r="AA1490" i="6"/>
  <c r="AB1490" i="6" s="1"/>
  <c r="AB1507" i="6"/>
  <c r="AD1507" i="6" s="1"/>
  <c r="AB1532" i="6"/>
  <c r="AD1532" i="6" s="1"/>
  <c r="AC1590" i="6"/>
  <c r="AA1590" i="6"/>
  <c r="AD1593" i="6"/>
  <c r="AC1593" i="6"/>
  <c r="AC1629" i="6"/>
  <c r="AD1629" i="6"/>
  <c r="AC1894" i="6"/>
  <c r="AD1894" i="6"/>
  <c r="AD2000" i="6"/>
  <c r="AC2000" i="6"/>
  <c r="AD2211" i="6"/>
  <c r="AC2211" i="6"/>
  <c r="AC2214" i="6"/>
  <c r="AD2214" i="6"/>
  <c r="AA1152" i="6"/>
  <c r="AB1152" i="6" s="1"/>
  <c r="AB1154" i="6"/>
  <c r="AD1154" i="6" s="1"/>
  <c r="AA1197" i="6"/>
  <c r="AC1209" i="6"/>
  <c r="AB1260" i="6"/>
  <c r="AD1260" i="6" s="1"/>
  <c r="AD1281" i="6"/>
  <c r="AC1281" i="6"/>
  <c r="AA1334" i="6"/>
  <c r="AB1334" i="6" s="1"/>
  <c r="AA1341" i="6"/>
  <c r="AB1341" i="6" s="1"/>
  <c r="AD1341" i="6" s="1"/>
  <c r="AC1341" i="6"/>
  <c r="AC1390" i="6"/>
  <c r="AA1390" i="6"/>
  <c r="AB1403" i="6"/>
  <c r="AA1409" i="6"/>
  <c r="AD1420" i="6"/>
  <c r="AC1420" i="6"/>
  <c r="AD1459" i="6"/>
  <c r="AC1459" i="6"/>
  <c r="AD1850" i="6"/>
  <c r="AC1850" i="6"/>
  <c r="AD1981" i="6"/>
  <c r="AC1981" i="6"/>
  <c r="AB1028" i="6"/>
  <c r="AD1028" i="6" s="1"/>
  <c r="AC1081" i="6"/>
  <c r="AA1081" i="6"/>
  <c r="AB1118" i="6"/>
  <c r="AD1118" i="6" s="1"/>
  <c r="AA1123" i="6"/>
  <c r="AB1123" i="6" s="1"/>
  <c r="AC1193" i="6"/>
  <c r="AC1207" i="6"/>
  <c r="AA1282" i="6"/>
  <c r="AB1282" i="6" s="1"/>
  <c r="AC1286" i="6"/>
  <c r="AA1286" i="6"/>
  <c r="AC1300" i="6"/>
  <c r="AB1304" i="6"/>
  <c r="AD1304" i="6" s="1"/>
  <c r="AB1324" i="6"/>
  <c r="AC1358" i="6"/>
  <c r="AD1361" i="6"/>
  <c r="AC1361" i="6"/>
  <c r="AA1442" i="6"/>
  <c r="AB1442" i="6" s="1"/>
  <c r="AD1586" i="6"/>
  <c r="AC1586" i="6"/>
  <c r="AD1609" i="6"/>
  <c r="AC1609" i="6"/>
  <c r="AD1669" i="6"/>
  <c r="AC1669" i="6"/>
  <c r="AB980" i="6"/>
  <c r="AD980" i="6" s="1"/>
  <c r="AB996" i="6"/>
  <c r="AB1095" i="6"/>
  <c r="AD1095" i="6" s="1"/>
  <c r="AB1116" i="6"/>
  <c r="AD1116" i="6" s="1"/>
  <c r="AC1191" i="6"/>
  <c r="AB1202" i="6"/>
  <c r="AB1223" i="6"/>
  <c r="AD1223" i="6" s="1"/>
  <c r="AB1228" i="6"/>
  <c r="AB1233" i="6"/>
  <c r="AD1233" i="6" s="1"/>
  <c r="AB1240" i="6"/>
  <c r="AA1255" i="6"/>
  <c r="AB1258" i="6"/>
  <c r="AC1261" i="6"/>
  <c r="AA1301" i="6"/>
  <c r="AB1301" i="6" s="1"/>
  <c r="AB1308" i="6"/>
  <c r="AD1380" i="6"/>
  <c r="AC1380" i="6"/>
  <c r="AD1435" i="6"/>
  <c r="AC1435" i="6"/>
  <c r="AB1453" i="6"/>
  <c r="AD1453" i="6" s="1"/>
  <c r="AB1479" i="6"/>
  <c r="AB1504" i="6"/>
  <c r="AD1504" i="6" s="1"/>
  <c r="AD1533" i="6"/>
  <c r="AC1533" i="6"/>
  <c r="AB1561" i="6"/>
  <c r="AD1561" i="6" s="1"/>
  <c r="AD1583" i="6"/>
  <c r="AC1583" i="6"/>
  <c r="AC1788" i="6"/>
  <c r="AD1788" i="6"/>
  <c r="AD1799" i="6"/>
  <c r="AC1799" i="6"/>
  <c r="AD1818" i="6"/>
  <c r="AC1818" i="6"/>
  <c r="AC1108" i="6"/>
  <c r="AA1108" i="6"/>
  <c r="AB1108" i="6" s="1"/>
  <c r="AD1108" i="6" s="1"/>
  <c r="AA1112" i="6"/>
  <c r="AB1112" i="6" s="1"/>
  <c r="AC1121" i="6"/>
  <c r="AC1148" i="6"/>
  <c r="AA1150" i="6"/>
  <c r="AA1157" i="6"/>
  <c r="AB1157" i="6" s="1"/>
  <c r="AC1159" i="6"/>
  <c r="AC1175" i="6"/>
  <c r="AA1231" i="6"/>
  <c r="AA1233" i="6"/>
  <c r="AC1238" i="6"/>
  <c r="AC1245" i="6"/>
  <c r="AB1248" i="6"/>
  <c r="AD1248" i="6" s="1"/>
  <c r="AB1268" i="6"/>
  <c r="AD1268" i="6" s="1"/>
  <c r="AB1286" i="6"/>
  <c r="AD1286" i="6" s="1"/>
  <c r="AB1311" i="6"/>
  <c r="AB1314" i="6"/>
  <c r="AD1331" i="6"/>
  <c r="AB1354" i="6"/>
  <c r="AB1358" i="6"/>
  <c r="AD1358" i="6" s="1"/>
  <c r="AC1368" i="6"/>
  <c r="AA1368" i="6"/>
  <c r="AB1368" i="6" s="1"/>
  <c r="AD1368" i="6" s="1"/>
  <c r="AA1397" i="6"/>
  <c r="AB1397" i="6" s="1"/>
  <c r="AC1414" i="6"/>
  <c r="AB1428" i="6"/>
  <c r="AB1446" i="6"/>
  <c r="AD1446" i="6" s="1"/>
  <c r="AC1467" i="6"/>
  <c r="AD1471" i="6"/>
  <c r="AC1471" i="6"/>
  <c r="AA1523" i="6"/>
  <c r="AB1523" i="6" s="1"/>
  <c r="AC1526" i="6"/>
  <c r="AB1540" i="6"/>
  <c r="AD1540" i="6" s="1"/>
  <c r="AA1544" i="6"/>
  <c r="AC1544" i="6"/>
  <c r="AB1547" i="6"/>
  <c r="AD1547" i="6" s="1"/>
  <c r="AB1034" i="6"/>
  <c r="AB1079" i="6"/>
  <c r="AA1139" i="6"/>
  <c r="AB1143" i="6"/>
  <c r="AB1170" i="6"/>
  <c r="AB1193" i="6"/>
  <c r="AD1193" i="6" s="1"/>
  <c r="AA1219" i="6"/>
  <c r="AB1219" i="6" s="1"/>
  <c r="AC1290" i="6"/>
  <c r="AB1292" i="6"/>
  <c r="AA1305" i="6"/>
  <c r="AB1305" i="6" s="1"/>
  <c r="AD1460" i="6"/>
  <c r="AC1460" i="6"/>
  <c r="AD1494" i="6"/>
  <c r="AC1494" i="6"/>
  <c r="AA1516" i="6"/>
  <c r="AD1575" i="6"/>
  <c r="AC1575" i="6"/>
  <c r="AD1770" i="6"/>
  <c r="AC1770" i="6"/>
  <c r="AB1036" i="6"/>
  <c r="AB1130" i="6"/>
  <c r="AB1150" i="6"/>
  <c r="AA1155" i="6"/>
  <c r="AB1155" i="6" s="1"/>
  <c r="AB1159" i="6"/>
  <c r="AD1159" i="6" s="1"/>
  <c r="AA1223" i="6"/>
  <c r="AA1229" i="6"/>
  <c r="AB1229" i="6" s="1"/>
  <c r="AB1238" i="6"/>
  <c r="AD1238" i="6" s="1"/>
  <c r="AC1246" i="6"/>
  <c r="AA1251" i="6"/>
  <c r="AB1251" i="6" s="1"/>
  <c r="AA1263" i="6"/>
  <c r="AC1269" i="6"/>
  <c r="AC1287" i="6"/>
  <c r="AC1317" i="6"/>
  <c r="AA1321" i="6"/>
  <c r="AB1321" i="6" s="1"/>
  <c r="AB1325" i="6"/>
  <c r="AA1335" i="6"/>
  <c r="AB1335" i="6" s="1"/>
  <c r="AB1410" i="6"/>
  <c r="AD1410" i="6" s="1"/>
  <c r="AD1450" i="6"/>
  <c r="AC1450" i="6"/>
  <c r="AA1457" i="6"/>
  <c r="AB1457" i="6" s="1"/>
  <c r="AA1461" i="6"/>
  <c r="AB1461" i="6" s="1"/>
  <c r="AA1476" i="6"/>
  <c r="AA1509" i="6"/>
  <c r="AB1509" i="6" s="1"/>
  <c r="AD1519" i="6"/>
  <c r="AC1519" i="6"/>
  <c r="AC1618" i="6"/>
  <c r="AD1618" i="6"/>
  <c r="AA1128" i="6"/>
  <c r="AB1128" i="6" s="1"/>
  <c r="AA1203" i="6"/>
  <c r="AB1203" i="6" s="1"/>
  <c r="AC1210" i="6"/>
  <c r="AA1243" i="6"/>
  <c r="AB1243" i="6" s="1"/>
  <c r="AA1249" i="6"/>
  <c r="AC1254" i="6"/>
  <c r="AC1274" i="6"/>
  <c r="AC1276" i="6"/>
  <c r="AB1348" i="6"/>
  <c r="AB1362" i="6"/>
  <c r="AD1387" i="6"/>
  <c r="AA1401" i="6"/>
  <c r="AB1439" i="6"/>
  <c r="AD1439" i="6" s="1"/>
  <c r="AB1443" i="6"/>
  <c r="AB1487" i="6"/>
  <c r="AD1602" i="6"/>
  <c r="AC1602" i="6"/>
  <c r="AC1653" i="6"/>
  <c r="AD1653" i="6"/>
  <c r="AD1752" i="6"/>
  <c r="AC1752" i="6"/>
  <c r="AC1194" i="6"/>
  <c r="AA1207" i="6"/>
  <c r="AB1207" i="6" s="1"/>
  <c r="AD1207" i="6" s="1"/>
  <c r="AB1212" i="6"/>
  <c r="AA1261" i="6"/>
  <c r="AB1261" i="6" s="1"/>
  <c r="AD1261" i="6" s="1"/>
  <c r="AB1290" i="6"/>
  <c r="AD1290" i="6" s="1"/>
  <c r="AC1306" i="6"/>
  <c r="AA1326" i="6"/>
  <c r="AB1391" i="6"/>
  <c r="AD1391" i="6" s="1"/>
  <c r="AB1418" i="6"/>
  <c r="AD1436" i="6"/>
  <c r="AC1436" i="6"/>
  <c r="AA1513" i="6"/>
  <c r="AB1516" i="6"/>
  <c r="AD1516" i="6" s="1"/>
  <c r="AB1576" i="6"/>
  <c r="AD1576" i="6" s="1"/>
  <c r="AD1663" i="6"/>
  <c r="AC1663" i="6"/>
  <c r="AA1405" i="6"/>
  <c r="AB1405" i="6" s="1"/>
  <c r="AD1405" i="6" s="1"/>
  <c r="AB1473" i="6"/>
  <c r="AD1473" i="6" s="1"/>
  <c r="AA1506" i="6"/>
  <c r="AB1506" i="6" s="1"/>
  <c r="AD1506" i="6" s="1"/>
  <c r="AD1534" i="6"/>
  <c r="AC1534" i="6"/>
  <c r="AC1549" i="6"/>
  <c r="AA1549" i="6"/>
  <c r="AB1549" i="6" s="1"/>
  <c r="AD1549" i="6" s="1"/>
  <c r="AA1569" i="6"/>
  <c r="AA1579" i="6"/>
  <c r="AB1579" i="6" s="1"/>
  <c r="AB1620" i="6"/>
  <c r="AB1638" i="6"/>
  <c r="AD1638" i="6" s="1"/>
  <c r="AA1683" i="6"/>
  <c r="AD1820" i="6"/>
  <c r="AC1820" i="6"/>
  <c r="AD1882" i="6"/>
  <c r="AC1882" i="6"/>
  <c r="AD1941" i="6"/>
  <c r="AC1941" i="6"/>
  <c r="AD2594" i="6"/>
  <c r="AC2594" i="6"/>
  <c r="AB1279" i="6"/>
  <c r="AB1345" i="6"/>
  <c r="AD1345" i="6" s="1"/>
  <c r="AC1352" i="6"/>
  <c r="AB1367" i="6"/>
  <c r="AD1367" i="6" s="1"/>
  <c r="AB1398" i="6"/>
  <c r="AD1398" i="6" s="1"/>
  <c r="AB1409" i="6"/>
  <c r="AD1409" i="6" s="1"/>
  <c r="AC1416" i="6"/>
  <c r="AC1432" i="6"/>
  <c r="AC1448" i="6"/>
  <c r="AA1453" i="6"/>
  <c r="AA1455" i="6"/>
  <c r="AA1518" i="6"/>
  <c r="AD1589" i="6"/>
  <c r="AC1589" i="6"/>
  <c r="AB1606" i="6"/>
  <c r="AD1606" i="6" s="1"/>
  <c r="AB1631" i="6"/>
  <c r="AB1641" i="6"/>
  <c r="AA1652" i="6"/>
  <c r="AB1652" i="6" s="1"/>
  <c r="AC1658" i="6"/>
  <c r="AD1658" i="6"/>
  <c r="AD1679" i="6"/>
  <c r="AC1679" i="6"/>
  <c r="AD1687" i="6"/>
  <c r="AC1687" i="6"/>
  <c r="AD1690" i="6"/>
  <c r="AB1765" i="6"/>
  <c r="AC1783" i="6"/>
  <c r="AD1783" i="6"/>
  <c r="AD1813" i="6"/>
  <c r="AC1813" i="6"/>
  <c r="AD1871" i="6"/>
  <c r="AC1871" i="6"/>
  <c r="AD1901" i="6"/>
  <c r="AC1901" i="6"/>
  <c r="AD1926" i="6"/>
  <c r="AC1926" i="6"/>
  <c r="AD1976" i="6"/>
  <c r="AC1976" i="6"/>
  <c r="AA1309" i="6"/>
  <c r="AB1319" i="6"/>
  <c r="AA1381" i="6"/>
  <c r="AB1381" i="6" s="1"/>
  <c r="AA1421" i="6"/>
  <c r="AB1421" i="6" s="1"/>
  <c r="AC1423" i="6"/>
  <c r="AA1437" i="6"/>
  <c r="AB1437" i="6" s="1"/>
  <c r="AC1439" i="6"/>
  <c r="AB1465" i="6"/>
  <c r="AB1476" i="6"/>
  <c r="AD1476" i="6" s="1"/>
  <c r="AB1512" i="6"/>
  <c r="AC1521" i="6"/>
  <c r="AC1532" i="6"/>
  <c r="AA1532" i="6"/>
  <c r="AB1543" i="6"/>
  <c r="AA1558" i="6"/>
  <c r="AB1558" i="6" s="1"/>
  <c r="AB1569" i="6"/>
  <c r="AD1569" i="6" s="1"/>
  <c r="AB1599" i="6"/>
  <c r="AB1683" i="6"/>
  <c r="AD1683" i="6" s="1"/>
  <c r="AB1698" i="6"/>
  <c r="AC1717" i="6"/>
  <c r="AD1743" i="6"/>
  <c r="AC1743" i="6"/>
  <c r="AB1769" i="6"/>
  <c r="AB1182" i="6"/>
  <c r="AD1182" i="6" s="1"/>
  <c r="AB1198" i="6"/>
  <c r="AB1214" i="6"/>
  <c r="AB1255" i="6"/>
  <c r="AD1255" i="6" s="1"/>
  <c r="AB1257" i="6"/>
  <c r="AB1263" i="6"/>
  <c r="AD1263" i="6" s="1"/>
  <c r="AB1265" i="6"/>
  <c r="AB1271" i="6"/>
  <c r="AD1271" i="6" s="1"/>
  <c r="AB1273" i="6"/>
  <c r="AB1294" i="6"/>
  <c r="AB1332" i="6"/>
  <c r="AB1343" i="6"/>
  <c r="AD1343" i="6" s="1"/>
  <c r="AB1374" i="6"/>
  <c r="AB1385" i="6"/>
  <c r="AB1396" i="6"/>
  <c r="AB1407" i="6"/>
  <c r="AD1407" i="6" s="1"/>
  <c r="AB1425" i="6"/>
  <c r="AD1425" i="6" s="1"/>
  <c r="AB1441" i="6"/>
  <c r="AA1501" i="6"/>
  <c r="AB1501" i="6" s="1"/>
  <c r="AC1503" i="6"/>
  <c r="AA1529" i="6"/>
  <c r="AB1529" i="6" s="1"/>
  <c r="AD1546" i="6"/>
  <c r="AC1546" i="6"/>
  <c r="AA1564" i="6"/>
  <c r="AB1564" i="6" s="1"/>
  <c r="AA1576" i="6"/>
  <c r="AD1610" i="6"/>
  <c r="AC1610" i="6"/>
  <c r="AB1617" i="6"/>
  <c r="AB1740" i="6"/>
  <c r="AA1744" i="6"/>
  <c r="AB1744" i="6" s="1"/>
  <c r="AB1762" i="6"/>
  <c r="AC1773" i="6"/>
  <c r="AD1773" i="6"/>
  <c r="AB1817" i="6"/>
  <c r="AD1817" i="6" s="1"/>
  <c r="AD1930" i="6"/>
  <c r="AC1930" i="6"/>
  <c r="AD2363" i="6"/>
  <c r="AC2363" i="6"/>
  <c r="AB1313" i="6"/>
  <c r="AB1455" i="6"/>
  <c r="AD1455" i="6" s="1"/>
  <c r="AA1463" i="6"/>
  <c r="AB1463" i="6" s="1"/>
  <c r="AC1466" i="6"/>
  <c r="AA1466" i="6"/>
  <c r="AD1468" i="6"/>
  <c r="AC1468" i="6"/>
  <c r="AA1504" i="6"/>
  <c r="AB1518" i="6"/>
  <c r="AD1518" i="6" s="1"/>
  <c r="AD1613" i="6"/>
  <c r="AC1613" i="6"/>
  <c r="AB1628" i="6"/>
  <c r="AD1628" i="6" s="1"/>
  <c r="AB1635" i="6"/>
  <c r="AD1635" i="6" s="1"/>
  <c r="AB1691" i="6"/>
  <c r="AD1691" i="6" s="1"/>
  <c r="AB1695" i="6"/>
  <c r="AD1713" i="6"/>
  <c r="AB1725" i="6"/>
  <c r="AD1733" i="6"/>
  <c r="AC1733" i="6"/>
  <c r="AD1748" i="6"/>
  <c r="AC1748" i="6"/>
  <c r="AB1803" i="6"/>
  <c r="AD1803" i="6" s="1"/>
  <c r="AB1810" i="6"/>
  <c r="AD1883" i="6"/>
  <c r="AC1883" i="6"/>
  <c r="AD1906" i="6"/>
  <c r="AC1906" i="6"/>
  <c r="AC1910" i="6"/>
  <c r="AD1910" i="6"/>
  <c r="AD1954" i="6"/>
  <c r="AC1954" i="6"/>
  <c r="AD1970" i="6"/>
  <c r="AC1970" i="6"/>
  <c r="AD2098" i="6"/>
  <c r="AC2098" i="6"/>
  <c r="AD2267" i="6"/>
  <c r="AC2267" i="6"/>
  <c r="AA2293" i="6"/>
  <c r="AB1326" i="6"/>
  <c r="AD1326" i="6" s="1"/>
  <c r="AC1344" i="6"/>
  <c r="AB1359" i="6"/>
  <c r="AD1359" i="6" s="1"/>
  <c r="AB1390" i="6"/>
  <c r="AD1390" i="6" s="1"/>
  <c r="AB1401" i="6"/>
  <c r="AC1456" i="6"/>
  <c r="AA1491" i="6"/>
  <c r="AB1496" i="6"/>
  <c r="AD1496" i="6" s="1"/>
  <c r="AC1502" i="6"/>
  <c r="AC1530" i="6"/>
  <c r="AA1530" i="6"/>
  <c r="AB1530" i="6" s="1"/>
  <c r="AD1530" i="6" s="1"/>
  <c r="AA1556" i="6"/>
  <c r="AB1556" i="6" s="1"/>
  <c r="AA1574" i="6"/>
  <c r="AB1574" i="6" s="1"/>
  <c r="AB1590" i="6"/>
  <c r="AD1590" i="6" s="1"/>
  <c r="AB1621" i="6"/>
  <c r="AB1662" i="6"/>
  <c r="AD1662" i="6" s="1"/>
  <c r="AA1681" i="6"/>
  <c r="AB1681" i="6" s="1"/>
  <c r="AB1714" i="6"/>
  <c r="AD1792" i="6"/>
  <c r="AC1792" i="6"/>
  <c r="AD1800" i="6"/>
  <c r="AC1800" i="6"/>
  <c r="AD1826" i="6"/>
  <c r="AC1826" i="6"/>
  <c r="AC1861" i="6"/>
  <c r="AD1861" i="6"/>
  <c r="AC1916" i="6"/>
  <c r="AA1916" i="6"/>
  <c r="AC2195" i="6"/>
  <c r="AD2195" i="6"/>
  <c r="AA1227" i="6"/>
  <c r="AB1227" i="6" s="1"/>
  <c r="AA1242" i="6"/>
  <c r="AB1242" i="6" s="1"/>
  <c r="AB1246" i="6"/>
  <c r="AD1246" i="6" s="1"/>
  <c r="AA1288" i="6"/>
  <c r="AB1288" i="6" s="1"/>
  <c r="AA1293" i="6"/>
  <c r="AB1293" i="6" s="1"/>
  <c r="AA1328" i="6"/>
  <c r="AB1328" i="6" s="1"/>
  <c r="AA1373" i="6"/>
  <c r="AB1373" i="6" s="1"/>
  <c r="AA1383" i="6"/>
  <c r="AB1383" i="6" s="1"/>
  <c r="AA1392" i="6"/>
  <c r="AB1392" i="6" s="1"/>
  <c r="AA1423" i="6"/>
  <c r="AA1439" i="6"/>
  <c r="AC1453" i="6"/>
  <c r="AA1458" i="6"/>
  <c r="AB1458" i="6" s="1"/>
  <c r="AC1464" i="6"/>
  <c r="AB1510" i="6"/>
  <c r="AB1577" i="6"/>
  <c r="AD1577" i="6" s="1"/>
  <c r="AC1581" i="6"/>
  <c r="AA1581" i="6"/>
  <c r="AB1581" i="6" s="1"/>
  <c r="AD1581" i="6" s="1"/>
  <c r="AB1604" i="6"/>
  <c r="AD1604" i="6" s="1"/>
  <c r="AB1625" i="6"/>
  <c r="AC1666" i="6"/>
  <c r="AD1666" i="6"/>
  <c r="AB1692" i="6"/>
  <c r="AD1692" i="6" s="1"/>
  <c r="AD1703" i="6"/>
  <c r="AC1703" i="6"/>
  <c r="AB1718" i="6"/>
  <c r="AD1718" i="6" s="1"/>
  <c r="AD1745" i="6"/>
  <c r="AC1745" i="6"/>
  <c r="AC1829" i="6"/>
  <c r="AD1829" i="6"/>
  <c r="AB1220" i="6"/>
  <c r="AB1231" i="6"/>
  <c r="AB1278" i="6"/>
  <c r="AD1278" i="6" s="1"/>
  <c r="AA1346" i="6"/>
  <c r="AB1346" i="6" s="1"/>
  <c r="AB1366" i="6"/>
  <c r="AD1366" i="6" s="1"/>
  <c r="AB1377" i="6"/>
  <c r="AC1384" i="6"/>
  <c r="AB1388" i="6"/>
  <c r="AA1410" i="6"/>
  <c r="AC1424" i="6"/>
  <c r="AC1440" i="6"/>
  <c r="AA1486" i="6"/>
  <c r="AB1491" i="6"/>
  <c r="AD1491" i="6" s="1"/>
  <c r="AC1497" i="6"/>
  <c r="AB1513" i="6"/>
  <c r="AD1513" i="6" s="1"/>
  <c r="AB1544" i="6"/>
  <c r="AD1544" i="6" s="1"/>
  <c r="AC1550" i="6"/>
  <c r="AD1567" i="6"/>
  <c r="AC1567" i="6"/>
  <c r="AD1607" i="6"/>
  <c r="AC1636" i="6"/>
  <c r="AB1673" i="6"/>
  <c r="AD1673" i="6" s="1"/>
  <c r="AB1685" i="6"/>
  <c r="AC1697" i="6"/>
  <c r="AD1722" i="6"/>
  <c r="AC1722" i="6"/>
  <c r="AD1811" i="6"/>
  <c r="AC1811" i="6"/>
  <c r="AD1899" i="6"/>
  <c r="AC1899" i="6"/>
  <c r="AB1297" i="6"/>
  <c r="AC1312" i="6"/>
  <c r="AB1318" i="6"/>
  <c r="AA1349" i="6"/>
  <c r="AB1349" i="6" s="1"/>
  <c r="AA1359" i="6"/>
  <c r="AA1413" i="6"/>
  <c r="AB1413" i="6" s="1"/>
  <c r="AC1415" i="6"/>
  <c r="AA1429" i="6"/>
  <c r="AB1429" i="6" s="1"/>
  <c r="AA1445" i="6"/>
  <c r="AB1445" i="6" s="1"/>
  <c r="AA1478" i="6"/>
  <c r="AB1483" i="6"/>
  <c r="AD1483" i="6" s="1"/>
  <c r="AC1514" i="6"/>
  <c r="AA1522" i="6"/>
  <c r="AB1522" i="6" s="1"/>
  <c r="AB1527" i="6"/>
  <c r="AC1565" i="6"/>
  <c r="AA1565" i="6"/>
  <c r="AC1601" i="6"/>
  <c r="AA1601" i="6"/>
  <c r="AB1615" i="6"/>
  <c r="AB1622" i="6"/>
  <c r="AD1622" i="6" s="1"/>
  <c r="AD1626" i="6"/>
  <c r="AC1626" i="6"/>
  <c r="AB1633" i="6"/>
  <c r="AA1637" i="6"/>
  <c r="AB1637" i="6" s="1"/>
  <c r="AB1677" i="6"/>
  <c r="AB1760" i="6"/>
  <c r="AB1767" i="6"/>
  <c r="AD1767" i="6" s="1"/>
  <c r="AB1785" i="6"/>
  <c r="AD1815" i="6"/>
  <c r="AB1847" i="6"/>
  <c r="AD1847" i="6" s="1"/>
  <c r="AD2018" i="6"/>
  <c r="AC2018" i="6"/>
  <c r="AB1270" i="6"/>
  <c r="AD1270" i="6" s="1"/>
  <c r="AA1285" i="6"/>
  <c r="AB1285" i="6" s="1"/>
  <c r="AB1295" i="6"/>
  <c r="AB1316" i="6"/>
  <c r="AB1342" i="6"/>
  <c r="AD1342" i="6" s="1"/>
  <c r="AB1353" i="6"/>
  <c r="AC1357" i="6"/>
  <c r="AC1360" i="6"/>
  <c r="AB1364" i="6"/>
  <c r="AA1481" i="6"/>
  <c r="AC1492" i="6"/>
  <c r="AA1500" i="6"/>
  <c r="AB1500" i="6" s="1"/>
  <c r="AA1525" i="6"/>
  <c r="AD1553" i="6"/>
  <c r="AC1553" i="6"/>
  <c r="AB1571" i="6"/>
  <c r="AD1571" i="6" s="1"/>
  <c r="AD1597" i="6"/>
  <c r="AC1597" i="6"/>
  <c r="AC1605" i="6"/>
  <c r="AC1612" i="6"/>
  <c r="AD1738" i="6"/>
  <c r="AC1738" i="6"/>
  <c r="AD1775" i="6"/>
  <c r="AC1775" i="6"/>
  <c r="AD1789" i="6"/>
  <c r="AC1789" i="6"/>
  <c r="AD1797" i="6"/>
  <c r="AC1797" i="6"/>
  <c r="AD1928" i="6"/>
  <c r="AC1928" i="6"/>
  <c r="AC2130" i="6"/>
  <c r="AA2130" i="6"/>
  <c r="AB2130" i="6" s="1"/>
  <c r="AD2130" i="6" s="1"/>
  <c r="AD2141" i="6"/>
  <c r="AC2141" i="6"/>
  <c r="AA1274" i="6"/>
  <c r="AA1320" i="6"/>
  <c r="AB1320" i="6" s="1"/>
  <c r="AD1320" i="6" s="1"/>
  <c r="AA1325" i="6"/>
  <c r="AC1327" i="6"/>
  <c r="AA1344" i="6"/>
  <c r="AB1344" i="6" s="1"/>
  <c r="AD1344" i="6" s="1"/>
  <c r="AA1389" i="6"/>
  <c r="AB1389" i="6" s="1"/>
  <c r="AA1408" i="6"/>
  <c r="AB1408" i="6" s="1"/>
  <c r="AD1408" i="6" s="1"/>
  <c r="AC1417" i="6"/>
  <c r="AC1433" i="6"/>
  <c r="AC1449" i="6"/>
  <c r="AB1454" i="6"/>
  <c r="AB1478" i="6"/>
  <c r="AD1478" i="6" s="1"/>
  <c r="AB1486" i="6"/>
  <c r="AD1486" i="6" s="1"/>
  <c r="AA1528" i="6"/>
  <c r="AB1528" i="6" s="1"/>
  <c r="AD1528" i="6" s="1"/>
  <c r="AA1537" i="6"/>
  <c r="AB1537" i="6" s="1"/>
  <c r="AA1572" i="6"/>
  <c r="AB1601" i="6"/>
  <c r="AD1601" i="6" s="1"/>
  <c r="AB1619" i="6"/>
  <c r="AD1619" i="6" s="1"/>
  <c r="AD1647" i="6"/>
  <c r="AC1650" i="6"/>
  <c r="AD1650" i="6"/>
  <c r="AB1660" i="6"/>
  <c r="AD1660" i="6" s="1"/>
  <c r="AD1693" i="6"/>
  <c r="AC1693" i="6"/>
  <c r="AB1704" i="6"/>
  <c r="AD1753" i="6"/>
  <c r="AC1753" i="6"/>
  <c r="AB1823" i="6"/>
  <c r="AD1823" i="6" s="1"/>
  <c r="AD1848" i="6"/>
  <c r="AC1848" i="6"/>
  <c r="AD1852" i="6"/>
  <c r="AC1852" i="6"/>
  <c r="AD1896" i="6"/>
  <c r="AC1896" i="6"/>
  <c r="AD1912" i="6"/>
  <c r="AC1912" i="6"/>
  <c r="AB1289" i="6"/>
  <c r="AB1310" i="6"/>
  <c r="AB1329" i="6"/>
  <c r="AB1340" i="6"/>
  <c r="AB1351" i="6"/>
  <c r="AD1351" i="6" s="1"/>
  <c r="AB1382" i="6"/>
  <c r="AB1393" i="6"/>
  <c r="AC1400" i="6"/>
  <c r="AB1404" i="6"/>
  <c r="AB1415" i="6"/>
  <c r="AD1415" i="6" s="1"/>
  <c r="AB1422" i="6"/>
  <c r="AB1431" i="6"/>
  <c r="AD1431" i="6" s="1"/>
  <c r="AB1438" i="6"/>
  <c r="AB1447" i="6"/>
  <c r="AB1511" i="6"/>
  <c r="AB1539" i="6"/>
  <c r="AD1539" i="6" s="1"/>
  <c r="AB1565" i="6"/>
  <c r="AD1565" i="6" s="1"/>
  <c r="AD1578" i="6"/>
  <c r="AC1578" i="6"/>
  <c r="AD1594" i="6"/>
  <c r="AC1594" i="6"/>
  <c r="AC1674" i="6"/>
  <c r="AD1674" i="6"/>
  <c r="AC1682" i="6"/>
  <c r="AD1682" i="6"/>
  <c r="AB1686" i="6"/>
  <c r="AD1708" i="6"/>
  <c r="AC1708" i="6"/>
  <c r="AC1712" i="6"/>
  <c r="AB1719" i="6"/>
  <c r="AD1719" i="6" s="1"/>
  <c r="AD1768" i="6"/>
  <c r="AC1768" i="6"/>
  <c r="AD1808" i="6"/>
  <c r="AC1808" i="6"/>
  <c r="AC1860" i="6"/>
  <c r="AD1874" i="6"/>
  <c r="AC1874" i="6"/>
  <c r="AD1908" i="6"/>
  <c r="AC1908" i="6"/>
  <c r="AB1933" i="6"/>
  <c r="AD1933" i="6" s="1"/>
  <c r="AD2014" i="6"/>
  <c r="AC2014" i="6"/>
  <c r="AA1277" i="6"/>
  <c r="AB1277" i="6" s="1"/>
  <c r="AB1287" i="6"/>
  <c r="AD1287" i="6" s="1"/>
  <c r="AA1365" i="6"/>
  <c r="AB1365" i="6" s="1"/>
  <c r="AA1375" i="6"/>
  <c r="AB1375" i="6" s="1"/>
  <c r="AA1384" i="6"/>
  <c r="AB1384" i="6" s="1"/>
  <c r="AD1384" i="6" s="1"/>
  <c r="AB1470" i="6"/>
  <c r="AC1473" i="6"/>
  <c r="AA1473" i="6"/>
  <c r="AB1481" i="6"/>
  <c r="AD1481" i="6" s="1"/>
  <c r="AB1508" i="6"/>
  <c r="AB1525" i="6"/>
  <c r="AD1525" i="6" s="1"/>
  <c r="AC1540" i="6"/>
  <c r="AB1551" i="6"/>
  <c r="AB1572" i="6"/>
  <c r="AB1605" i="6"/>
  <c r="AD1605" i="6" s="1"/>
  <c r="AB1644" i="6"/>
  <c r="AB1678" i="6"/>
  <c r="AD1678" i="6" s="1"/>
  <c r="AD1735" i="6"/>
  <c r="AC1735" i="6"/>
  <c r="AD1786" i="6"/>
  <c r="AC1786" i="6"/>
  <c r="AD1885" i="6"/>
  <c r="AC1885" i="6"/>
  <c r="AA1897" i="6"/>
  <c r="AC1938" i="6"/>
  <c r="AA1938" i="6"/>
  <c r="AA1608" i="6"/>
  <c r="AB1608" i="6" s="1"/>
  <c r="AC1635" i="6"/>
  <c r="AA1635" i="6"/>
  <c r="AC1646" i="6"/>
  <c r="AA1691" i="6"/>
  <c r="AB1701" i="6"/>
  <c r="AD1701" i="6" s="1"/>
  <c r="AC1716" i="6"/>
  <c r="AC1729" i="6"/>
  <c r="AA1731" i="6"/>
  <c r="AB1731" i="6" s="1"/>
  <c r="AA1781" i="6"/>
  <c r="AB1781" i="6" s="1"/>
  <c r="AD1781" i="6" s="1"/>
  <c r="AA1816" i="6"/>
  <c r="AB1816" i="6" s="1"/>
  <c r="AD1816" i="6" s="1"/>
  <c r="AA1831" i="6"/>
  <c r="AB1831" i="6" s="1"/>
  <c r="AA1841" i="6"/>
  <c r="AB1841" i="6" s="1"/>
  <c r="AA1847" i="6"/>
  <c r="AB1857" i="6"/>
  <c r="AD1857" i="6" s="1"/>
  <c r="AB1903" i="6"/>
  <c r="AA1997" i="6"/>
  <c r="AB2007" i="6"/>
  <c r="AB2032" i="6"/>
  <c r="AC2050" i="6"/>
  <c r="AA2050" i="6"/>
  <c r="AB2072" i="6"/>
  <c r="AD2157" i="6"/>
  <c r="AC2157" i="6"/>
  <c r="AB1720" i="6"/>
  <c r="AB1746" i="6"/>
  <c r="AC1766" i="6"/>
  <c r="AA1766" i="6"/>
  <c r="AB1766" i="6" s="1"/>
  <c r="AD1766" i="6" s="1"/>
  <c r="AA1790" i="6"/>
  <c r="AB1790" i="6" s="1"/>
  <c r="AD1790" i="6" s="1"/>
  <c r="AB1862" i="6"/>
  <c r="AD1862" i="6" s="1"/>
  <c r="AD1891" i="6"/>
  <c r="AC1891" i="6"/>
  <c r="AB1973" i="6"/>
  <c r="AD1973" i="6" s="1"/>
  <c r="AC2038" i="6"/>
  <c r="AD2038" i="6"/>
  <c r="AD2042" i="6"/>
  <c r="AC2042" i="6"/>
  <c r="AD2054" i="6"/>
  <c r="AC2054" i="6"/>
  <c r="AC2115" i="6"/>
  <c r="AA2115" i="6"/>
  <c r="AB2115" i="6" s="1"/>
  <c r="AD2115" i="6" s="1"/>
  <c r="AD2200" i="6"/>
  <c r="AC2200" i="6"/>
  <c r="AD2425" i="6"/>
  <c r="AC2425" i="6"/>
  <c r="AC1619" i="6"/>
  <c r="AA1619" i="6"/>
  <c r="AC1654" i="6"/>
  <c r="AB1716" i="6"/>
  <c r="AD1716" i="6" s="1"/>
  <c r="AC1839" i="6"/>
  <c r="AC1898" i="6"/>
  <c r="AB1916" i="6"/>
  <c r="AD1916" i="6" s="1"/>
  <c r="AA1924" i="6"/>
  <c r="AB1934" i="6"/>
  <c r="AB1956" i="6"/>
  <c r="AD1956" i="6" s="1"/>
  <c r="AD2011" i="6"/>
  <c r="AC2011" i="6"/>
  <c r="AD2110" i="6"/>
  <c r="AC2110" i="6"/>
  <c r="AD2123" i="6"/>
  <c r="AC2123" i="6"/>
  <c r="AD2336" i="6"/>
  <c r="AC2336" i="6"/>
  <c r="AD2462" i="6"/>
  <c r="AC2462" i="6"/>
  <c r="AA1520" i="6"/>
  <c r="AA1542" i="6"/>
  <c r="AB1542" i="6" s="1"/>
  <c r="AD1542" i="6" s="1"/>
  <c r="AA1554" i="6"/>
  <c r="AB1554" i="6" s="1"/>
  <c r="AD1554" i="6" s="1"/>
  <c r="AA1561" i="6"/>
  <c r="AA1588" i="6"/>
  <c r="AB1588" i="6" s="1"/>
  <c r="AA1656" i="6"/>
  <c r="AC1662" i="6"/>
  <c r="AA1814" i="6"/>
  <c r="AB1814" i="6" s="1"/>
  <c r="AB1855" i="6"/>
  <c r="AB1949" i="6"/>
  <c r="AD1949" i="6" s="1"/>
  <c r="AA1957" i="6"/>
  <c r="AB2004" i="6"/>
  <c r="AD2004" i="6" s="1"/>
  <c r="AB2029" i="6"/>
  <c r="AD2043" i="6"/>
  <c r="AC2043" i="6"/>
  <c r="AC2055" i="6"/>
  <c r="AC2069" i="6"/>
  <c r="AB2086" i="6"/>
  <c r="AD2086" i="6" s="1"/>
  <c r="AA2119" i="6"/>
  <c r="AB2154" i="6"/>
  <c r="AD2173" i="6"/>
  <c r="AC2173" i="6"/>
  <c r="AA2430" i="6"/>
  <c r="AA1603" i="6"/>
  <c r="AB1603" i="6" s="1"/>
  <c r="AA1664" i="6"/>
  <c r="AC1670" i="6"/>
  <c r="AA1723" i="6"/>
  <c r="AB1723" i="6" s="1"/>
  <c r="AA1749" i="6"/>
  <c r="AD1892" i="6"/>
  <c r="AC1892" i="6"/>
  <c r="AA1904" i="6"/>
  <c r="AB1904" i="6" s="1"/>
  <c r="AD1920" i="6"/>
  <c r="AC1920" i="6"/>
  <c r="AD1960" i="6"/>
  <c r="AC1960" i="6"/>
  <c r="AC1963" i="6"/>
  <c r="AD1963" i="6"/>
  <c r="AD1990" i="6"/>
  <c r="AC1990" i="6"/>
  <c r="AB2015" i="6"/>
  <c r="AD2015" i="6" s="1"/>
  <c r="AB2039" i="6"/>
  <c r="AD2039" i="6" s="1"/>
  <c r="AD2078" i="6"/>
  <c r="AC2078" i="6"/>
  <c r="AD2104" i="6"/>
  <c r="AC2104" i="6"/>
  <c r="AA2143" i="6"/>
  <c r="AA2306" i="6"/>
  <c r="AD2379" i="6"/>
  <c r="AC2379" i="6"/>
  <c r="AD2580" i="6"/>
  <c r="AC2580" i="6"/>
  <c r="AC1483" i="6"/>
  <c r="AA1488" i="6"/>
  <c r="AB1488" i="6" s="1"/>
  <c r="AA1560" i="6"/>
  <c r="AB1560" i="6" s="1"/>
  <c r="AA1632" i="6"/>
  <c r="AB1632" i="6" s="1"/>
  <c r="AA1672" i="6"/>
  <c r="AC1678" i="6"/>
  <c r="AA1747" i="6"/>
  <c r="AB1747" i="6" s="1"/>
  <c r="AD1747" i="6" s="1"/>
  <c r="AB1751" i="6"/>
  <c r="AD1751" i="6" s="1"/>
  <c r="AB1807" i="6"/>
  <c r="AD1807" i="6" s="1"/>
  <c r="AB1821" i="6"/>
  <c r="AA1875" i="6"/>
  <c r="AB1875" i="6" s="1"/>
  <c r="AD1875" i="6" s="1"/>
  <c r="AA1881" i="6"/>
  <c r="AB1881" i="6" s="1"/>
  <c r="AD1881" i="6" s="1"/>
  <c r="AA1925" i="6"/>
  <c r="AB1925" i="6" s="1"/>
  <c r="AB2051" i="6"/>
  <c r="AA2074" i="6"/>
  <c r="AD2166" i="6"/>
  <c r="AC2166" i="6"/>
  <c r="AC2189" i="6"/>
  <c r="AD2656" i="6"/>
  <c r="AC2656" i="6"/>
  <c r="AD3031" i="6"/>
  <c r="AC3031" i="6"/>
  <c r="AB1520" i="6"/>
  <c r="AA1587" i="6"/>
  <c r="AB1587" i="6" s="1"/>
  <c r="AC1598" i="6"/>
  <c r="AA1628" i="6"/>
  <c r="AB1656" i="6"/>
  <c r="AD1656" i="6" s="1"/>
  <c r="AA1680" i="6"/>
  <c r="AB1706" i="6"/>
  <c r="AC1719" i="6"/>
  <c r="AA1727" i="6"/>
  <c r="AB1727" i="6" s="1"/>
  <c r="AD1727" i="6" s="1"/>
  <c r="AC1734" i="6"/>
  <c r="AA1734" i="6"/>
  <c r="AA1742" i="6"/>
  <c r="AB1742" i="6" s="1"/>
  <c r="AD1742" i="6" s="1"/>
  <c r="AA1756" i="6"/>
  <c r="AC1779" i="6"/>
  <c r="AC1781" i="6"/>
  <c r="AA1824" i="6"/>
  <c r="AB1824" i="6" s="1"/>
  <c r="AB1834" i="6"/>
  <c r="AB1842" i="6"/>
  <c r="AB1858" i="6"/>
  <c r="AB1866" i="6"/>
  <c r="AC1917" i="6"/>
  <c r="AA1921" i="6"/>
  <c r="AB1921" i="6" s="1"/>
  <c r="AB1931" i="6"/>
  <c r="AD1931" i="6" s="1"/>
  <c r="AA1953" i="6"/>
  <c r="AA1987" i="6"/>
  <c r="AB1987" i="6" s="1"/>
  <c r="AA2020" i="6"/>
  <c r="AA2030" i="6"/>
  <c r="AA2044" i="6"/>
  <c r="AB2044" i="6" s="1"/>
  <c r="AD2044" i="6" s="1"/>
  <c r="AD2058" i="6"/>
  <c r="AC2058" i="6"/>
  <c r="AD2082" i="6"/>
  <c r="AC2082" i="6"/>
  <c r="AD2174" i="6"/>
  <c r="AC2174" i="6"/>
  <c r="AD2182" i="6"/>
  <c r="AC2182" i="6"/>
  <c r="AD2286" i="6"/>
  <c r="AC2286" i="6"/>
  <c r="AD2395" i="6"/>
  <c r="AC2395" i="6"/>
  <c r="AA1536" i="6"/>
  <c r="AB1536" i="6" s="1"/>
  <c r="AC1555" i="6"/>
  <c r="AC1592" i="6"/>
  <c r="AA1643" i="6"/>
  <c r="AB1643" i="6" s="1"/>
  <c r="AC1648" i="6"/>
  <c r="AA1660" i="6"/>
  <c r="AB1664" i="6"/>
  <c r="AD1664" i="6" s="1"/>
  <c r="AA1688" i="6"/>
  <c r="AC1696" i="6"/>
  <c r="AA1696" i="6"/>
  <c r="AB1696" i="6" s="1"/>
  <c r="AD1696" i="6" s="1"/>
  <c r="AB1700" i="6"/>
  <c r="AD1700" i="6" s="1"/>
  <c r="AB1749" i="6"/>
  <c r="AC1764" i="6"/>
  <c r="AC1767" i="6"/>
  <c r="AA1769" i="6"/>
  <c r="AA1777" i="6"/>
  <c r="AB1777" i="6" s="1"/>
  <c r="AA1791" i="6"/>
  <c r="AB1791" i="6" s="1"/>
  <c r="AC1807" i="6"/>
  <c r="AC1817" i="6"/>
  <c r="AC1856" i="6"/>
  <c r="AD1863" i="6"/>
  <c r="AC1869" i="6"/>
  <c r="AA1898" i="6"/>
  <c r="AB1898" i="6" s="1"/>
  <c r="AD1898" i="6" s="1"/>
  <c r="AA1914" i="6"/>
  <c r="AB1914" i="6" s="1"/>
  <c r="AC1946" i="6"/>
  <c r="AB1964" i="6"/>
  <c r="AD1994" i="6"/>
  <c r="AC1994" i="6"/>
  <c r="AD2005" i="6"/>
  <c r="AC2005" i="6"/>
  <c r="AA2055" i="6"/>
  <c r="AD2067" i="6"/>
  <c r="AC2067" i="6"/>
  <c r="AA1480" i="6"/>
  <c r="AB1480" i="6" s="1"/>
  <c r="AC1571" i="6"/>
  <c r="AA1571" i="6"/>
  <c r="AC1582" i="6"/>
  <c r="AA1585" i="6"/>
  <c r="AB1585" i="6" s="1"/>
  <c r="AA1612" i="6"/>
  <c r="AB1612" i="6" s="1"/>
  <c r="AD1612" i="6" s="1"/>
  <c r="AA1630" i="6"/>
  <c r="AB1630" i="6" s="1"/>
  <c r="AA1668" i="6"/>
  <c r="AB1668" i="6" s="1"/>
  <c r="AB1672" i="6"/>
  <c r="AD1672" i="6" s="1"/>
  <c r="AB1771" i="6"/>
  <c r="AD1771" i="6" s="1"/>
  <c r="AC1782" i="6"/>
  <c r="AA1784" i="6"/>
  <c r="AB1805" i="6"/>
  <c r="AA1832" i="6"/>
  <c r="AB1832" i="6" s="1"/>
  <c r="AD1832" i="6" s="1"/>
  <c r="AA1864" i="6"/>
  <c r="AB1864" i="6" s="1"/>
  <c r="AD1864" i="6" s="1"/>
  <c r="AA1870" i="6"/>
  <c r="AB1870" i="6" s="1"/>
  <c r="AB1884" i="6"/>
  <c r="AD1889" i="6"/>
  <c r="AD1939" i="6"/>
  <c r="AC1939" i="6"/>
  <c r="AA1947" i="6"/>
  <c r="AB1947" i="6" s="1"/>
  <c r="AB1958" i="6"/>
  <c r="AB2020" i="6"/>
  <c r="AD2020" i="6" s="1"/>
  <c r="AC2040" i="6"/>
  <c r="AD2040" i="6"/>
  <c r="AA2075" i="6"/>
  <c r="AB2075" i="6" s="1"/>
  <c r="AD2112" i="6"/>
  <c r="AC2112" i="6"/>
  <c r="AD2120" i="6"/>
  <c r="AC2120" i="6"/>
  <c r="AD2128" i="6"/>
  <c r="AC2128" i="6"/>
  <c r="AA2132" i="6"/>
  <c r="AD2278" i="6"/>
  <c r="AC2278" i="6"/>
  <c r="AD2515" i="6"/>
  <c r="AC2515" i="6"/>
  <c r="AA1512" i="6"/>
  <c r="AC1531" i="6"/>
  <c r="AA1541" i="6"/>
  <c r="AB1541" i="6" s="1"/>
  <c r="AC1576" i="6"/>
  <c r="AA1600" i="6"/>
  <c r="AB1600" i="6" s="1"/>
  <c r="AA1605" i="6"/>
  <c r="AA1627" i="6"/>
  <c r="AB1627" i="6" s="1"/>
  <c r="AC1649" i="6"/>
  <c r="AA1676" i="6"/>
  <c r="AB1676" i="6" s="1"/>
  <c r="AB1680" i="6"/>
  <c r="AD1680" i="6" s="1"/>
  <c r="AA1702" i="6"/>
  <c r="AB1702" i="6" s="1"/>
  <c r="AB1734" i="6"/>
  <c r="AD1734" i="6" s="1"/>
  <c r="AA1736" i="6"/>
  <c r="AB1736" i="6" s="1"/>
  <c r="AA1741" i="6"/>
  <c r="AB1741" i="6" s="1"/>
  <c r="AB1756" i="6"/>
  <c r="AD1756" i="6" s="1"/>
  <c r="AA1796" i="6"/>
  <c r="AB1796" i="6" s="1"/>
  <c r="AA1803" i="6"/>
  <c r="AB1837" i="6"/>
  <c r="AC1853" i="6"/>
  <c r="AB1893" i="6"/>
  <c r="AD1893" i="6" s="1"/>
  <c r="AA1911" i="6"/>
  <c r="AB1911" i="6" s="1"/>
  <c r="AC1950" i="6"/>
  <c r="AD1968" i="6"/>
  <c r="AC1968" i="6"/>
  <c r="AC2016" i="6"/>
  <c r="AA2021" i="6"/>
  <c r="AB2021" i="6" s="1"/>
  <c r="AC2037" i="6"/>
  <c r="AA2037" i="6"/>
  <c r="AB2059" i="6"/>
  <c r="AD2059" i="6" s="1"/>
  <c r="AD2147" i="6"/>
  <c r="AC2147" i="6"/>
  <c r="AD2198" i="6"/>
  <c r="AC2198" i="6"/>
  <c r="AD2224" i="6"/>
  <c r="AC2224" i="6"/>
  <c r="AD2323" i="6"/>
  <c r="AC2323" i="6"/>
  <c r="AB2427" i="6"/>
  <c r="AD2435" i="6"/>
  <c r="AC2435" i="6"/>
  <c r="AA1493" i="6"/>
  <c r="AB1493" i="6" s="1"/>
  <c r="AC1566" i="6"/>
  <c r="AA1596" i="6"/>
  <c r="AB1596" i="6" s="1"/>
  <c r="AA1614" i="6"/>
  <c r="AB1614" i="6" s="1"/>
  <c r="AC1657" i="6"/>
  <c r="AC1672" i="6"/>
  <c r="AA1684" i="6"/>
  <c r="AB1684" i="6" s="1"/>
  <c r="AB1688" i="6"/>
  <c r="AD1688" i="6" s="1"/>
  <c r="AA1700" i="6"/>
  <c r="AA1707" i="6"/>
  <c r="AB1707" i="6" s="1"/>
  <c r="AC1709" i="6"/>
  <c r="AC1711" i="6"/>
  <c r="AA1721" i="6"/>
  <c r="AB1721" i="6" s="1"/>
  <c r="AA1739" i="6"/>
  <c r="AC1739" i="6"/>
  <c r="AC1771" i="6"/>
  <c r="AA1825" i="6"/>
  <c r="AB1825" i="6" s="1"/>
  <c r="AA1879" i="6"/>
  <c r="AB1887" i="6"/>
  <c r="AB1943" i="6"/>
  <c r="AB1965" i="6"/>
  <c r="AD1974" i="6"/>
  <c r="AB2024" i="6"/>
  <c r="AB2027" i="6"/>
  <c r="AD2144" i="6"/>
  <c r="AC2144" i="6"/>
  <c r="AD2155" i="6"/>
  <c r="AC2155" i="6"/>
  <c r="AD2299" i="6"/>
  <c r="AC2299" i="6"/>
  <c r="AA1472" i="6"/>
  <c r="AB1472" i="6" s="1"/>
  <c r="AA1483" i="6"/>
  <c r="AA1515" i="6"/>
  <c r="AB1515" i="6" s="1"/>
  <c r="AA1552" i="6"/>
  <c r="AB1552" i="6" s="1"/>
  <c r="AA1584" i="6"/>
  <c r="AB1584" i="6" s="1"/>
  <c r="AA1611" i="6"/>
  <c r="AB1611" i="6" s="1"/>
  <c r="AC1622" i="6"/>
  <c r="AA1651" i="6"/>
  <c r="AB1651" i="6" s="1"/>
  <c r="AC1665" i="6"/>
  <c r="AC1680" i="6"/>
  <c r="AA1692" i="6"/>
  <c r="AC1724" i="6"/>
  <c r="AC1726" i="6"/>
  <c r="AA1726" i="6"/>
  <c r="AA1732" i="6"/>
  <c r="AB1732" i="6" s="1"/>
  <c r="AD1732" i="6" s="1"/>
  <c r="AB1754" i="6"/>
  <c r="AA1761" i="6"/>
  <c r="AB1761" i="6" s="1"/>
  <c r="AB1782" i="6"/>
  <c r="AD1782" i="6" s="1"/>
  <c r="AB1784" i="6"/>
  <c r="AB1822" i="6"/>
  <c r="AD1822" i="6" s="1"/>
  <c r="AA1843" i="6"/>
  <c r="AC1843" i="6"/>
  <c r="AD1845" i="6"/>
  <c r="AC1845" i="6"/>
  <c r="AD1936" i="6"/>
  <c r="AC1936" i="6"/>
  <c r="AC1962" i="6"/>
  <c r="AD1978" i="6"/>
  <c r="AC1978" i="6"/>
  <c r="AA1991" i="6"/>
  <c r="AB1991" i="6" s="1"/>
  <c r="AD1991" i="6" s="1"/>
  <c r="AB2037" i="6"/>
  <c r="AD2037" i="6" s="1"/>
  <c r="AD2064" i="6"/>
  <c r="AC2064" i="6"/>
  <c r="AA2084" i="6"/>
  <c r="AB2084" i="6" s="1"/>
  <c r="AA2092" i="6"/>
  <c r="AB2092" i="6" s="1"/>
  <c r="AD2163" i="6"/>
  <c r="AC2163" i="6"/>
  <c r="AD2419" i="6"/>
  <c r="AC2419" i="6"/>
  <c r="AD2621" i="6"/>
  <c r="AC2621" i="6"/>
  <c r="AA1580" i="6"/>
  <c r="AB1580" i="6" s="1"/>
  <c r="AD1580" i="6" s="1"/>
  <c r="AA1598" i="6"/>
  <c r="AB1598" i="6" s="1"/>
  <c r="AD1598" i="6" s="1"/>
  <c r="AC1616" i="6"/>
  <c r="AA1640" i="6"/>
  <c r="AB1640" i="6" s="1"/>
  <c r="AA1659" i="6"/>
  <c r="AB1659" i="6" s="1"/>
  <c r="AC1673" i="6"/>
  <c r="AB1711" i="6"/>
  <c r="AD1711" i="6" s="1"/>
  <c r="AA1717" i="6"/>
  <c r="AB1717" i="6" s="1"/>
  <c r="AD1717" i="6" s="1"/>
  <c r="AC1747" i="6"/>
  <c r="AC1772" i="6"/>
  <c r="AA1806" i="6"/>
  <c r="AB1806" i="6" s="1"/>
  <c r="AC1828" i="6"/>
  <c r="AA1830" i="6"/>
  <c r="AB1830" i="6" s="1"/>
  <c r="AC1864" i="6"/>
  <c r="AA1868" i="6"/>
  <c r="AB1868" i="6" s="1"/>
  <c r="AC1876" i="6"/>
  <c r="AA1890" i="6"/>
  <c r="AB1890" i="6" s="1"/>
  <c r="AB2031" i="6"/>
  <c r="AB2060" i="6"/>
  <c r="AD2060" i="6" s="1"/>
  <c r="AD2102" i="6"/>
  <c r="AC2102" i="6"/>
  <c r="AB2140" i="6"/>
  <c r="AD2140" i="6" s="1"/>
  <c r="AB2152" i="6"/>
  <c r="AD2171" i="6"/>
  <c r="AC2171" i="6"/>
  <c r="AD2179" i="6"/>
  <c r="AC2179" i="6"/>
  <c r="AD2275" i="6"/>
  <c r="AC2275" i="6"/>
  <c r="AC1547" i="6"/>
  <c r="AA1568" i="6"/>
  <c r="AB1568" i="6" s="1"/>
  <c r="AA1595" i="6"/>
  <c r="AB1595" i="6" s="1"/>
  <c r="AC1606" i="6"/>
  <c r="AA1667" i="6"/>
  <c r="AB1667" i="6" s="1"/>
  <c r="AC1701" i="6"/>
  <c r="AB1739" i="6"/>
  <c r="AD1739" i="6" s="1"/>
  <c r="AC1757" i="6"/>
  <c r="AA1759" i="6"/>
  <c r="AB1759" i="6" s="1"/>
  <c r="AA1774" i="6"/>
  <c r="AB1774" i="6" s="1"/>
  <c r="AA1787" i="6"/>
  <c r="AB1787" i="6" s="1"/>
  <c r="AA1804" i="6"/>
  <c r="AB1804" i="6" s="1"/>
  <c r="AA1823" i="6"/>
  <c r="AC1833" i="6"/>
  <c r="AA1838" i="6"/>
  <c r="AB1838" i="6" s="1"/>
  <c r="AB1843" i="6"/>
  <c r="AD1843" i="6" s="1"/>
  <c r="AA1849" i="6"/>
  <c r="AB1849" i="6" s="1"/>
  <c r="AA1877" i="6"/>
  <c r="AB1877" i="6" s="1"/>
  <c r="AD1979" i="6"/>
  <c r="AC1979" i="6"/>
  <c r="AA1985" i="6"/>
  <c r="AB1985" i="6" s="1"/>
  <c r="AC1989" i="6"/>
  <c r="AC2022" i="6"/>
  <c r="AD2034" i="6"/>
  <c r="AC2034" i="6"/>
  <c r="AD2045" i="6"/>
  <c r="AC2045" i="6"/>
  <c r="AC2053" i="6"/>
  <c r="AD2053" i="6"/>
  <c r="AD2056" i="6"/>
  <c r="AC2056" i="6"/>
  <c r="AD2106" i="6"/>
  <c r="AC2106" i="6"/>
  <c r="AA2137" i="6"/>
  <c r="AD2168" i="6"/>
  <c r="AC2168" i="6"/>
  <c r="AD2240" i="6"/>
  <c r="AC2240" i="6"/>
  <c r="AD2339" i="6"/>
  <c r="AC2339" i="6"/>
  <c r="AD2377" i="6"/>
  <c r="AC2377" i="6"/>
  <c r="AA1475" i="6"/>
  <c r="AB1475" i="6" s="1"/>
  <c r="AD1475" i="6" s="1"/>
  <c r="AA1582" i="6"/>
  <c r="AB1582" i="6" s="1"/>
  <c r="AD1582" i="6" s="1"/>
  <c r="AA1624" i="6"/>
  <c r="AB1624" i="6" s="1"/>
  <c r="AA1675" i="6"/>
  <c r="AB1675" i="6" s="1"/>
  <c r="AC1689" i="6"/>
  <c r="AB1705" i="6"/>
  <c r="AA1711" i="6"/>
  <c r="AB1726" i="6"/>
  <c r="AD1726" i="6" s="1"/>
  <c r="AA1782" i="6"/>
  <c r="AC1835" i="6"/>
  <c r="AA1840" i="6"/>
  <c r="AB1840" i="6" s="1"/>
  <c r="AD1840" i="6" s="1"/>
  <c r="AA1844" i="6"/>
  <c r="AB1844" i="6" s="1"/>
  <c r="AC1862" i="6"/>
  <c r="AA1862" i="6"/>
  <c r="AC1880" i="6"/>
  <c r="AA1909" i="6"/>
  <c r="AB1909" i="6" s="1"/>
  <c r="AB1923" i="6"/>
  <c r="AB1951" i="6"/>
  <c r="AD1951" i="6" s="1"/>
  <c r="AB1982" i="6"/>
  <c r="AD1982" i="6" s="1"/>
  <c r="AB1992" i="6"/>
  <c r="AC2010" i="6"/>
  <c r="AA2046" i="6"/>
  <c r="AB2046" i="6" s="1"/>
  <c r="AB2080" i="6"/>
  <c r="AD2454" i="6"/>
  <c r="AC2454" i="6"/>
  <c r="AB2049" i="6"/>
  <c r="AD2049" i="6" s="1"/>
  <c r="AB2063" i="6"/>
  <c r="AD2063" i="6" s="1"/>
  <c r="AB2066" i="6"/>
  <c r="AD2066" i="6" s="1"/>
  <c r="AB2091" i="6"/>
  <c r="AB2094" i="6"/>
  <c r="AD2126" i="6"/>
  <c r="AC2126" i="6"/>
  <c r="AA2185" i="6"/>
  <c r="AB2188" i="6"/>
  <c r="AD2188" i="6" s="1"/>
  <c r="AD2192" i="6"/>
  <c r="AC2192" i="6"/>
  <c r="AB2210" i="6"/>
  <c r="AD2210" i="6" s="1"/>
  <c r="AB2217" i="6"/>
  <c r="AD2217" i="6" s="1"/>
  <c r="AD2232" i="6"/>
  <c r="AC2232" i="6"/>
  <c r="AD2235" i="6"/>
  <c r="AC2235" i="6"/>
  <c r="AD2296" i="6"/>
  <c r="AC2296" i="6"/>
  <c r="AB2300" i="6"/>
  <c r="AD2300" i="6" s="1"/>
  <c r="AD2304" i="6"/>
  <c r="AC2304" i="6"/>
  <c r="AA2309" i="6"/>
  <c r="AD2342" i="6"/>
  <c r="AC2342" i="6"/>
  <c r="AB2347" i="6"/>
  <c r="AB2721" i="6"/>
  <c r="AD2721" i="6" s="1"/>
  <c r="AC2787" i="6"/>
  <c r="AD2787" i="6"/>
  <c r="AA1854" i="6"/>
  <c r="AB1854" i="6" s="1"/>
  <c r="AC1918" i="6"/>
  <c r="AA1934" i="6"/>
  <c r="AC1951" i="6"/>
  <c r="AB1983" i="6"/>
  <c r="AA1986" i="6"/>
  <c r="AB1986" i="6" s="1"/>
  <c r="AA2009" i="6"/>
  <c r="AB2009" i="6" s="1"/>
  <c r="AA2019" i="6"/>
  <c r="AB2085" i="6"/>
  <c r="AD2085" i="6" s="1"/>
  <c r="AB2088" i="6"/>
  <c r="AA2101" i="6"/>
  <c r="AB2101" i="6" s="1"/>
  <c r="AB2143" i="6"/>
  <c r="AD2143" i="6" s="1"/>
  <c r="AC2175" i="6"/>
  <c r="AA2175" i="6"/>
  <c r="AD2246" i="6"/>
  <c r="AC2246" i="6"/>
  <c r="AB2351" i="6"/>
  <c r="AD2351" i="6" s="1"/>
  <c r="AC2403" i="6"/>
  <c r="AB2477" i="6"/>
  <c r="AD2477" i="6" s="1"/>
  <c r="AA2557" i="6"/>
  <c r="AC1694" i="6"/>
  <c r="AA1699" i="6"/>
  <c r="AB1699" i="6" s="1"/>
  <c r="AA1819" i="6"/>
  <c r="AB1819" i="6" s="1"/>
  <c r="AA1872" i="6"/>
  <c r="AB1872" i="6" s="1"/>
  <c r="AC1949" i="6"/>
  <c r="AA1964" i="6"/>
  <c r="AB1999" i="6"/>
  <c r="AD1999" i="6" s="1"/>
  <c r="AC2002" i="6"/>
  <c r="AB2055" i="6"/>
  <c r="AD2055" i="6" s="1"/>
  <c r="AC2095" i="6"/>
  <c r="AC2107" i="6"/>
  <c r="AB2136" i="6"/>
  <c r="AD2139" i="6"/>
  <c r="AC2139" i="6"/>
  <c r="AB2150" i="6"/>
  <c r="AB2225" i="6"/>
  <c r="AB2251" i="6"/>
  <c r="AD2254" i="6"/>
  <c r="AC2254" i="6"/>
  <c r="AA2274" i="6"/>
  <c r="AB2309" i="6"/>
  <c r="AD2309" i="6" s="1"/>
  <c r="AB2317" i="6"/>
  <c r="AD2317" i="6" s="1"/>
  <c r="AB2325" i="6"/>
  <c r="AD2325" i="6" s="1"/>
  <c r="AA2348" i="6"/>
  <c r="AD2355" i="6"/>
  <c r="AC2355" i="6"/>
  <c r="AB2362" i="6"/>
  <c r="AD2362" i="6" s="1"/>
  <c r="AD2755" i="6"/>
  <c r="AC2755" i="6"/>
  <c r="AC1931" i="6"/>
  <c r="AA1931" i="6"/>
  <c r="AB1971" i="6"/>
  <c r="AD1971" i="6" s="1"/>
  <c r="AB2019" i="6"/>
  <c r="AD2019" i="6" s="1"/>
  <c r="AA2039" i="6"/>
  <c r="AA2061" i="6"/>
  <c r="AA2124" i="6"/>
  <c r="AB2124" i="6" s="1"/>
  <c r="AB2175" i="6"/>
  <c r="AD2175" i="6" s="1"/>
  <c r="AD2203" i="6"/>
  <c r="AC2203" i="6"/>
  <c r="AC2229" i="6"/>
  <c r="AD2243" i="6"/>
  <c r="AC2243" i="6"/>
  <c r="AA2290" i="6"/>
  <c r="AB2301" i="6"/>
  <c r="AD2301" i="6" s="1"/>
  <c r="AA2374" i="6"/>
  <c r="AB1944" i="6"/>
  <c r="AB1957" i="6"/>
  <c r="AD1957" i="6" s="1"/>
  <c r="AA2017" i="6"/>
  <c r="AB2017" i="6" s="1"/>
  <c r="AB2050" i="6"/>
  <c r="AD2050" i="6" s="1"/>
  <c r="AB2061" i="6"/>
  <c r="AA2070" i="6"/>
  <c r="AB2133" i="6"/>
  <c r="AD2133" i="6" s="1"/>
  <c r="AB2158" i="6"/>
  <c r="AC2212" i="6"/>
  <c r="AA2212" i="6"/>
  <c r="AD2259" i="6"/>
  <c r="AC2259" i="6"/>
  <c r="AD2270" i="6"/>
  <c r="AC2270" i="6"/>
  <c r="AB2344" i="6"/>
  <c r="AB1924" i="6"/>
  <c r="AD1924" i="6" s="1"/>
  <c r="AA1929" i="6"/>
  <c r="AA1942" i="6"/>
  <c r="AB1942" i="6" s="1"/>
  <c r="AB1997" i="6"/>
  <c r="AD1997" i="6" s="1"/>
  <c r="AB2025" i="6"/>
  <c r="AB2030" i="6"/>
  <c r="AD2030" i="6" s="1"/>
  <c r="AA2051" i="6"/>
  <c r="AA2062" i="6"/>
  <c r="AB2062" i="6" s="1"/>
  <c r="AA2086" i="6"/>
  <c r="AA2121" i="6"/>
  <c r="AC2121" i="6"/>
  <c r="AA2169" i="6"/>
  <c r="AD2176" i="6"/>
  <c r="AC2176" i="6"/>
  <c r="AA2201" i="6"/>
  <c r="AB2201" i="6" s="1"/>
  <c r="AD2208" i="6"/>
  <c r="AC2208" i="6"/>
  <c r="AA2271" i="6"/>
  <c r="AB2271" i="6" s="1"/>
  <c r="AD2283" i="6"/>
  <c r="AC2283" i="6"/>
  <c r="AA2287" i="6"/>
  <c r="AB2287" i="6" s="1"/>
  <c r="AB2306" i="6"/>
  <c r="AD2310" i="6"/>
  <c r="AC2310" i="6"/>
  <c r="AD2318" i="6"/>
  <c r="AC2318" i="6"/>
  <c r="AB2353" i="6"/>
  <c r="AD2401" i="6"/>
  <c r="AC2401" i="6"/>
  <c r="AD2489" i="6"/>
  <c r="AC2489" i="6"/>
  <c r="AD2562" i="6"/>
  <c r="AC2562" i="6"/>
  <c r="AD2645" i="6"/>
  <c r="AC2645" i="6"/>
  <c r="AA1798" i="6"/>
  <c r="AB1798" i="6" s="1"/>
  <c r="AA1801" i="6"/>
  <c r="AB1801" i="6" s="1"/>
  <c r="AA1812" i="6"/>
  <c r="AB1812" i="6" s="1"/>
  <c r="AA1851" i="6"/>
  <c r="AB1851" i="6" s="1"/>
  <c r="AD1851" i="6" s="1"/>
  <c r="AA1967" i="6"/>
  <c r="AB1967" i="6" s="1"/>
  <c r="AC1969" i="6"/>
  <c r="AC1982" i="6"/>
  <c r="AC2015" i="6"/>
  <c r="AA2077" i="6"/>
  <c r="AB2077" i="6" s="1"/>
  <c r="AA2105" i="6"/>
  <c r="AC2105" i="6"/>
  <c r="AA2159" i="6"/>
  <c r="AD2190" i="6"/>
  <c r="AC2190" i="6"/>
  <c r="AB2212" i="6"/>
  <c r="AD2212" i="6" s="1"/>
  <c r="AD2248" i="6"/>
  <c r="AC2248" i="6"/>
  <c r="AD2326" i="6"/>
  <c r="AC2326" i="6"/>
  <c r="AA2354" i="6"/>
  <c r="AB2354" i="6" s="1"/>
  <c r="AB2405" i="6"/>
  <c r="AA2542" i="6"/>
  <c r="AC1793" i="6"/>
  <c r="AC1809" i="6"/>
  <c r="AB1879" i="6"/>
  <c r="AD1879" i="6" s="1"/>
  <c r="AB1888" i="6"/>
  <c r="AA1895" i="6"/>
  <c r="AB1895" i="6" s="1"/>
  <c r="AA1902" i="6"/>
  <c r="AB1902" i="6" s="1"/>
  <c r="AC1907" i="6"/>
  <c r="AB1929" i="6"/>
  <c r="AD1929" i="6" s="1"/>
  <c r="AB1952" i="6"/>
  <c r="AD1984" i="6"/>
  <c r="AC1984" i="6"/>
  <c r="AA2028" i="6"/>
  <c r="AB2028" i="6" s="1"/>
  <c r="AA2059" i="6"/>
  <c r="AB2070" i="6"/>
  <c r="AD2070" i="6" s="1"/>
  <c r="AB2073" i="6"/>
  <c r="AD2073" i="6" s="1"/>
  <c r="AA2117" i="6"/>
  <c r="AB2117" i="6" s="1"/>
  <c r="AB2121" i="6"/>
  <c r="AD2121" i="6" s="1"/>
  <c r="AD2230" i="6"/>
  <c r="AC2230" i="6"/>
  <c r="AB2245" i="6"/>
  <c r="AD2245" i="6" s="1"/>
  <c r="AA2260" i="6"/>
  <c r="AB2260" i="6" s="1"/>
  <c r="AB2279" i="6"/>
  <c r="AD2279" i="6" s="1"/>
  <c r="AA2284" i="6"/>
  <c r="AB2284" i="6" s="1"/>
  <c r="AD2291" i="6"/>
  <c r="AC2291" i="6"/>
  <c r="AD2302" i="6"/>
  <c r="AC2302" i="6"/>
  <c r="AD2315" i="6"/>
  <c r="AC2315" i="6"/>
  <c r="AC2349" i="6"/>
  <c r="AD2371" i="6"/>
  <c r="AC2371" i="6"/>
  <c r="AD2457" i="6"/>
  <c r="AC2457" i="6"/>
  <c r="AD2486" i="6"/>
  <c r="AC2486" i="6"/>
  <c r="AC2538" i="6"/>
  <c r="AD2538" i="6"/>
  <c r="AC1758" i="6"/>
  <c r="AA1763" i="6"/>
  <c r="AB1763" i="6" s="1"/>
  <c r="AC1857" i="6"/>
  <c r="AC1893" i="6"/>
  <c r="AC1900" i="6"/>
  <c r="AB1919" i="6"/>
  <c r="AA1922" i="6"/>
  <c r="AA1945" i="6"/>
  <c r="AB1945" i="6" s="1"/>
  <c r="AA1955" i="6"/>
  <c r="AB1955" i="6" s="1"/>
  <c r="AC1980" i="6"/>
  <c r="AA1995" i="6"/>
  <c r="AB1995" i="6" s="1"/>
  <c r="AC2073" i="6"/>
  <c r="AB2087" i="6"/>
  <c r="AB2093" i="6"/>
  <c r="AB2108" i="6"/>
  <c r="AD2108" i="6" s="1"/>
  <c r="AA2122" i="6"/>
  <c r="AB2159" i="6"/>
  <c r="AD2159" i="6" s="1"/>
  <c r="AA2191" i="6"/>
  <c r="AB2191" i="6" s="1"/>
  <c r="AB2205" i="6"/>
  <c r="AC2227" i="6"/>
  <c r="AD2256" i="6"/>
  <c r="AC2256" i="6"/>
  <c r="AC2276" i="6"/>
  <c r="AA2276" i="6"/>
  <c r="AD2294" i="6"/>
  <c r="AA2303" i="6"/>
  <c r="AB2307" i="6"/>
  <c r="AB2319" i="6"/>
  <c r="AD2319" i="6" s="1"/>
  <c r="AD2409" i="6"/>
  <c r="AC2409" i="6"/>
  <c r="AA2527" i="6"/>
  <c r="AB2527" i="6" s="1"/>
  <c r="AD2527" i="6" s="1"/>
  <c r="AC1710" i="6"/>
  <c r="AA1715" i="6"/>
  <c r="AB1715" i="6" s="1"/>
  <c r="AA1795" i="6"/>
  <c r="AB1795" i="6" s="1"/>
  <c r="AC1851" i="6"/>
  <c r="AB1922" i="6"/>
  <c r="AC1935" i="6"/>
  <c r="AA1975" i="6"/>
  <c r="AA1988" i="6"/>
  <c r="AC2026" i="6"/>
  <c r="AB2033" i="6"/>
  <c r="AD2048" i="6"/>
  <c r="AC2048" i="6"/>
  <c r="AB2068" i="6"/>
  <c r="AD2068" i="6" s="1"/>
  <c r="AB2111" i="6"/>
  <c r="AB2122" i="6"/>
  <c r="AD2122" i="6" s="1"/>
  <c r="AB2148" i="6"/>
  <c r="AD2216" i="6"/>
  <c r="AC2216" i="6"/>
  <c r="AD2280" i="6"/>
  <c r="AC2280" i="6"/>
  <c r="AD2288" i="6"/>
  <c r="AC2288" i="6"/>
  <c r="AB2303" i="6"/>
  <c r="AD2303" i="6" s="1"/>
  <c r="AC1750" i="6"/>
  <c r="AA1755" i="6"/>
  <c r="AB1755" i="6" s="1"/>
  <c r="AC1822" i="6"/>
  <c r="AA1822" i="6"/>
  <c r="AC1865" i="6"/>
  <c r="AA1867" i="6"/>
  <c r="AB1867" i="6" s="1"/>
  <c r="AA1873" i="6"/>
  <c r="AB1873" i="6" s="1"/>
  <c r="AA1886" i="6"/>
  <c r="AB1886" i="6" s="1"/>
  <c r="AA1915" i="6"/>
  <c r="AB1915" i="6" s="1"/>
  <c r="AA1923" i="6"/>
  <c r="AA1933" i="6"/>
  <c r="AA1982" i="6"/>
  <c r="AB2008" i="6"/>
  <c r="AA2035" i="6"/>
  <c r="AB2035" i="6" s="1"/>
  <c r="AA2057" i="6"/>
  <c r="AB2057" i="6" s="1"/>
  <c r="AB2074" i="6"/>
  <c r="AD2074" i="6" s="1"/>
  <c r="AC2103" i="6"/>
  <c r="AC2131" i="6"/>
  <c r="AB2142" i="6"/>
  <c r="AB2184" i="6"/>
  <c r="AD2187" i="6"/>
  <c r="AC2187" i="6"/>
  <c r="AD2238" i="6"/>
  <c r="AC2238" i="6"/>
  <c r="AC2264" i="6"/>
  <c r="AB2320" i="6"/>
  <c r="AD2334" i="6"/>
  <c r="AC2334" i="6"/>
  <c r="AB2346" i="6"/>
  <c r="AD2346" i="6" s="1"/>
  <c r="AD2494" i="6"/>
  <c r="AC2494" i="6"/>
  <c r="AA1846" i="6"/>
  <c r="AB1846" i="6" s="1"/>
  <c r="AB1905" i="6"/>
  <c r="AA1907" i="6"/>
  <c r="AB1907" i="6" s="1"/>
  <c r="AD1907" i="6" s="1"/>
  <c r="AA1927" i="6"/>
  <c r="AB1927" i="6" s="1"/>
  <c r="AB1938" i="6"/>
  <c r="AD1938" i="6" s="1"/>
  <c r="AC1956" i="6"/>
  <c r="AA1966" i="6"/>
  <c r="AB1966" i="6" s="1"/>
  <c r="AA1973" i="6"/>
  <c r="AB1975" i="6"/>
  <c r="AD1975" i="6" s="1"/>
  <c r="AB1988" i="6"/>
  <c r="AD1988" i="6" s="1"/>
  <c r="AA1993" i="6"/>
  <c r="AB1993" i="6" s="1"/>
  <c r="AD1993" i="6" s="1"/>
  <c r="AC1993" i="6"/>
  <c r="AC1998" i="6"/>
  <c r="AA2006" i="6"/>
  <c r="AB2006" i="6" s="1"/>
  <c r="AA2013" i="6"/>
  <c r="AB2013" i="6" s="1"/>
  <c r="AC2049" i="6"/>
  <c r="AA2052" i="6"/>
  <c r="AB2052" i="6" s="1"/>
  <c r="AA2063" i="6"/>
  <c r="AB2071" i="6"/>
  <c r="AA2153" i="6"/>
  <c r="AB2153" i="6" s="1"/>
  <c r="AB2156" i="6"/>
  <c r="AD2156" i="6" s="1"/>
  <c r="AB2160" i="6"/>
  <c r="AB2206" i="6"/>
  <c r="AA2217" i="6"/>
  <c r="AB2261" i="6"/>
  <c r="AD2261" i="6" s="1"/>
  <c r="AC2272" i="6"/>
  <c r="AB2328" i="6"/>
  <c r="AD2331" i="6"/>
  <c r="AC2331" i="6"/>
  <c r="AB2365" i="6"/>
  <c r="AD2365" i="6" s="1"/>
  <c r="AA2560" i="6"/>
  <c r="AB2560" i="6" s="1"/>
  <c r="AA2568" i="6"/>
  <c r="AB2568" i="6" s="1"/>
  <c r="AD2586" i="6"/>
  <c r="AC2586" i="6"/>
  <c r="AA2273" i="6"/>
  <c r="AB2281" i="6"/>
  <c r="AB2292" i="6"/>
  <c r="AD2292" i="6" s="1"/>
  <c r="AA2295" i="6"/>
  <c r="AB2295" i="6" s="1"/>
  <c r="AA2298" i="6"/>
  <c r="AB2314" i="6"/>
  <c r="AD2314" i="6" s="1"/>
  <c r="AA2350" i="6"/>
  <c r="AB2350" i="6" s="1"/>
  <c r="AA2370" i="6"/>
  <c r="AB2385" i="6"/>
  <c r="AA2391" i="6"/>
  <c r="AB2391" i="6" s="1"/>
  <c r="AA2440" i="6"/>
  <c r="AD2444" i="6"/>
  <c r="AC2444" i="6"/>
  <c r="AA2472" i="6"/>
  <c r="AB2472" i="6" s="1"/>
  <c r="AD2476" i="6"/>
  <c r="AC2476" i="6"/>
  <c r="AA2504" i="6"/>
  <c r="AB2504" i="6" s="1"/>
  <c r="AD2508" i="6"/>
  <c r="AC2508" i="6"/>
  <c r="AC2637" i="6"/>
  <c r="AD2637" i="6"/>
  <c r="AD2653" i="6"/>
  <c r="AC2653" i="6"/>
  <c r="AA2097" i="6"/>
  <c r="AB2119" i="6"/>
  <c r="AD2119" i="6" s="1"/>
  <c r="AC2146" i="6"/>
  <c r="AA2148" i="6"/>
  <c r="AC2162" i="6"/>
  <c r="AA2164" i="6"/>
  <c r="AB2164" i="6" s="1"/>
  <c r="AC2178" i="6"/>
  <c r="AA2180" i="6"/>
  <c r="AB2180" i="6" s="1"/>
  <c r="AC2194" i="6"/>
  <c r="AA2196" i="6"/>
  <c r="AB2196" i="6" s="1"/>
  <c r="AA2215" i="6"/>
  <c r="AB2215" i="6" s="1"/>
  <c r="AB2273" i="6"/>
  <c r="AC2285" i="6"/>
  <c r="AB2298" i="6"/>
  <c r="AD2298" i="6" s="1"/>
  <c r="AB2367" i="6"/>
  <c r="AD2367" i="6" s="1"/>
  <c r="AB2370" i="6"/>
  <c r="AD2370" i="6" s="1"/>
  <c r="AC2376" i="6"/>
  <c r="AA2376" i="6"/>
  <c r="AB2376" i="6" s="1"/>
  <c r="AD2376" i="6" s="1"/>
  <c r="AA2380" i="6"/>
  <c r="AB2380" i="6" s="1"/>
  <c r="AB2433" i="6"/>
  <c r="AB2440" i="6"/>
  <c r="AD2440" i="6" s="1"/>
  <c r="AD2451" i="6"/>
  <c r="AC2451" i="6"/>
  <c r="AD2483" i="6"/>
  <c r="AC2483" i="6"/>
  <c r="AD2516" i="6"/>
  <c r="AC2516" i="6"/>
  <c r="AB2530" i="6"/>
  <c r="AB2545" i="6"/>
  <c r="AD2578" i="6"/>
  <c r="AC2578" i="6"/>
  <c r="AD2597" i="6"/>
  <c r="AC2597" i="6"/>
  <c r="AD2605" i="6"/>
  <c r="AC2605" i="6"/>
  <c r="AA2650" i="6"/>
  <c r="AC1940" i="6"/>
  <c r="AC2004" i="6"/>
  <c r="AA2113" i="6"/>
  <c r="AB2113" i="6" s="1"/>
  <c r="AA2220" i="6"/>
  <c r="AB2220" i="6" s="1"/>
  <c r="AA2225" i="6"/>
  <c r="AA2268" i="6"/>
  <c r="AB2268" i="6" s="1"/>
  <c r="AB2276" i="6"/>
  <c r="AD2276" i="6" s="1"/>
  <c r="AC2279" i="6"/>
  <c r="AA2279" i="6"/>
  <c r="AA2282" i="6"/>
  <c r="AB2282" i="6" s="1"/>
  <c r="AB2290" i="6"/>
  <c r="AD2290" i="6" s="1"/>
  <c r="AA2404" i="6"/>
  <c r="AB2404" i="6" s="1"/>
  <c r="AA2410" i="6"/>
  <c r="AB2410" i="6" s="1"/>
  <c r="AB2465" i="6"/>
  <c r="AB2497" i="6"/>
  <c r="AA2642" i="6"/>
  <c r="AB2642" i="6" s="1"/>
  <c r="AB2097" i="6"/>
  <c r="AB2132" i="6"/>
  <c r="AA2257" i="6"/>
  <c r="AB2293" i="6"/>
  <c r="AD2293" i="6" s="1"/>
  <c r="AB2312" i="6"/>
  <c r="AB2356" i="6"/>
  <c r="AB2359" i="6"/>
  <c r="AD2359" i="6" s="1"/>
  <c r="AA2448" i="6"/>
  <c r="AB2448" i="6" s="1"/>
  <c r="AD2452" i="6"/>
  <c r="AC2452" i="6"/>
  <c r="AA2480" i="6"/>
  <c r="AB2480" i="6" s="1"/>
  <c r="AD2484" i="6"/>
  <c r="AC2484" i="6"/>
  <c r="AD2667" i="6"/>
  <c r="AC2667" i="6"/>
  <c r="AA2081" i="6"/>
  <c r="AA2223" i="6"/>
  <c r="AA2241" i="6"/>
  <c r="AA2252" i="6"/>
  <c r="AB2257" i="6"/>
  <c r="AD2459" i="6"/>
  <c r="AC2459" i="6"/>
  <c r="AD2491" i="6"/>
  <c r="AC2491" i="6"/>
  <c r="AD2523" i="6"/>
  <c r="AC2523" i="6"/>
  <c r="AD2624" i="6"/>
  <c r="AC2624" i="6"/>
  <c r="AD2635" i="6"/>
  <c r="AC2635" i="6"/>
  <c r="AD2688" i="6"/>
  <c r="AC2688" i="6"/>
  <c r="AA2890" i="6"/>
  <c r="AB2105" i="6"/>
  <c r="AD2105" i="6" s="1"/>
  <c r="AA2135" i="6"/>
  <c r="AB2135" i="6" s="1"/>
  <c r="AB2137" i="6"/>
  <c r="AA2151" i="6"/>
  <c r="AA2167" i="6"/>
  <c r="AB2169" i="6"/>
  <c r="AD2169" i="6" s="1"/>
  <c r="AA2183" i="6"/>
  <c r="AB2185" i="6"/>
  <c r="AD2185" i="6" s="1"/>
  <c r="AA2199" i="6"/>
  <c r="AB2218" i="6"/>
  <c r="AD2218" i="6" s="1"/>
  <c r="AA2228" i="6"/>
  <c r="AC2244" i="6"/>
  <c r="AA2244" i="6"/>
  <c r="AB2249" i="6"/>
  <c r="AA2263" i="6"/>
  <c r="AA2266" i="6"/>
  <c r="AB2274" i="6"/>
  <c r="AD2274" i="6" s="1"/>
  <c r="AA2340" i="6"/>
  <c r="AB2340" i="6" s="1"/>
  <c r="AB2345" i="6"/>
  <c r="AB2348" i="6"/>
  <c r="AD2348" i="6" s="1"/>
  <c r="AA2360" i="6"/>
  <c r="AD2441" i="6"/>
  <c r="AC2441" i="6"/>
  <c r="AD2473" i="6"/>
  <c r="AC2473" i="6"/>
  <c r="AD2505" i="6"/>
  <c r="AC2505" i="6"/>
  <c r="AB2509" i="6"/>
  <c r="AD2509" i="6" s="1"/>
  <c r="AB2520" i="6"/>
  <c r="AA2524" i="6"/>
  <c r="AB2542" i="6"/>
  <c r="AD2542" i="6" s="1"/>
  <c r="AD2554" i="6"/>
  <c r="AC2554" i="6"/>
  <c r="AB3021" i="6"/>
  <c r="AD3021" i="6" s="1"/>
  <c r="AA1913" i="6"/>
  <c r="AB1953" i="6"/>
  <c r="AA1977" i="6"/>
  <c r="AA2041" i="6"/>
  <c r="AB2081" i="6"/>
  <c r="AD2081" i="6" s="1"/>
  <c r="AA2109" i="6"/>
  <c r="AB2109" i="6" s="1"/>
  <c r="AB2223" i="6"/>
  <c r="AD2223" i="6" s="1"/>
  <c r="AA2236" i="6"/>
  <c r="AB2241" i="6"/>
  <c r="AB2252" i="6"/>
  <c r="AD2252" i="6" s="1"/>
  <c r="AA2255" i="6"/>
  <c r="AB2255" i="6" s="1"/>
  <c r="AC2261" i="6"/>
  <c r="AA2332" i="6"/>
  <c r="AB2332" i="6" s="1"/>
  <c r="AB2337" i="6"/>
  <c r="AD2428" i="6"/>
  <c r="AC2428" i="6"/>
  <c r="AA2456" i="6"/>
  <c r="AB2456" i="6" s="1"/>
  <c r="AD2460" i="6"/>
  <c r="AC2460" i="6"/>
  <c r="AC2488" i="6"/>
  <c r="AA2488" i="6"/>
  <c r="AD2492" i="6"/>
  <c r="AC2492" i="6"/>
  <c r="AB2513" i="6"/>
  <c r="AD2543" i="6"/>
  <c r="AC2543" i="6"/>
  <c r="AB2692" i="6"/>
  <c r="AD2808" i="6"/>
  <c r="AC2808" i="6"/>
  <c r="AC1948" i="6"/>
  <c r="AC2012" i="6"/>
  <c r="AC2076" i="6"/>
  <c r="AC2114" i="6"/>
  <c r="AC2116" i="6"/>
  <c r="AB2151" i="6"/>
  <c r="AD2151" i="6" s="1"/>
  <c r="AB2167" i="6"/>
  <c r="AD2167" i="6" s="1"/>
  <c r="AB2183" i="6"/>
  <c r="AD2183" i="6" s="1"/>
  <c r="AB2199" i="6"/>
  <c r="AD2199" i="6" s="1"/>
  <c r="AA2218" i="6"/>
  <c r="AB2228" i="6"/>
  <c r="AB2233" i="6"/>
  <c r="AB2244" i="6"/>
  <c r="AD2244" i="6" s="1"/>
  <c r="AA2247" i="6"/>
  <c r="AC2253" i="6"/>
  <c r="AC2258" i="6"/>
  <c r="AA2258" i="6"/>
  <c r="AB2263" i="6"/>
  <c r="AD2263" i="6" s="1"/>
  <c r="AB2266" i="6"/>
  <c r="AD2266" i="6" s="1"/>
  <c r="AA2277" i="6"/>
  <c r="AB2277" i="6" s="1"/>
  <c r="AA2324" i="6"/>
  <c r="AB2324" i="6" s="1"/>
  <c r="AB2329" i="6"/>
  <c r="AA2346" i="6"/>
  <c r="AB2360" i="6"/>
  <c r="AB2384" i="6"/>
  <c r="AD2384" i="6" s="1"/>
  <c r="AA2399" i="6"/>
  <c r="AB2414" i="6"/>
  <c r="AD2414" i="6" s="1"/>
  <c r="AD2417" i="6"/>
  <c r="AC2417" i="6"/>
  <c r="AD2438" i="6"/>
  <c r="AC2438" i="6"/>
  <c r="AD2470" i="6"/>
  <c r="AC2470" i="6"/>
  <c r="AD2502" i="6"/>
  <c r="AC2502" i="6"/>
  <c r="AD2517" i="6"/>
  <c r="AC2517" i="6"/>
  <c r="AB2524" i="6"/>
  <c r="AD2672" i="6"/>
  <c r="AC2672" i="6"/>
  <c r="AD2685" i="6"/>
  <c r="AC2685" i="6"/>
  <c r="AD2860" i="6"/>
  <c r="AC2860" i="6"/>
  <c r="AB1897" i="6"/>
  <c r="AD1897" i="6" s="1"/>
  <c r="AB1913" i="6"/>
  <c r="AD1913" i="6" s="1"/>
  <c r="AA1937" i="6"/>
  <c r="AB1937" i="6" s="1"/>
  <c r="AB1977" i="6"/>
  <c r="AD1977" i="6" s="1"/>
  <c r="AA2001" i="6"/>
  <c r="AB2041" i="6"/>
  <c r="AD2041" i="6" s="1"/>
  <c r="AA2065" i="6"/>
  <c r="AB2065" i="6" s="1"/>
  <c r="AC2138" i="6"/>
  <c r="AC2140" i="6"/>
  <c r="AA2140" i="6"/>
  <c r="AA2156" i="6"/>
  <c r="AC2170" i="6"/>
  <c r="AA2172" i="6"/>
  <c r="AB2172" i="6" s="1"/>
  <c r="AC2186" i="6"/>
  <c r="AC2188" i="6"/>
  <c r="AA2188" i="6"/>
  <c r="AC2202" i="6"/>
  <c r="AA2204" i="6"/>
  <c r="AB2204" i="6" s="1"/>
  <c r="AB2236" i="6"/>
  <c r="AD2236" i="6" s="1"/>
  <c r="AA2239" i="6"/>
  <c r="AB2239" i="6" s="1"/>
  <c r="AA2250" i="6"/>
  <c r="AA2316" i="6"/>
  <c r="AB2316" i="6" s="1"/>
  <c r="AB2321" i="6"/>
  <c r="AA2343" i="6"/>
  <c r="AD2372" i="6"/>
  <c r="AC2372" i="6"/>
  <c r="AA2378" i="6"/>
  <c r="AB2378" i="6" s="1"/>
  <c r="AB2381" i="6"/>
  <c r="AB2387" i="6"/>
  <c r="AB2411" i="6"/>
  <c r="AB2467" i="6"/>
  <c r="AB2488" i="6"/>
  <c r="AD2488" i="6" s="1"/>
  <c r="AB2499" i="6"/>
  <c r="AB2521" i="6"/>
  <c r="AB2532" i="6"/>
  <c r="AD2532" i="6" s="1"/>
  <c r="AD2632" i="6"/>
  <c r="AC2632" i="6"/>
  <c r="AB2827" i="6"/>
  <c r="AD2827" i="6" s="1"/>
  <c r="AA2831" i="6"/>
  <c r="AB2831" i="6" s="1"/>
  <c r="AC1972" i="6"/>
  <c r="AC2036" i="6"/>
  <c r="AC2081" i="6"/>
  <c r="AA2083" i="6"/>
  <c r="AB2083" i="6" s="1"/>
  <c r="AA2094" i="6"/>
  <c r="AC2100" i="6"/>
  <c r="AA2129" i="6"/>
  <c r="AA2209" i="6"/>
  <c r="AC2231" i="6"/>
  <c r="AA2231" i="6"/>
  <c r="AC2237" i="6"/>
  <c r="AA2242" i="6"/>
  <c r="AB2247" i="6"/>
  <c r="AD2247" i="6" s="1"/>
  <c r="AB2258" i="6"/>
  <c r="AD2258" i="6" s="1"/>
  <c r="AA2269" i="6"/>
  <c r="AB2269" i="6" s="1"/>
  <c r="AA2297" i="6"/>
  <c r="AA2308" i="6"/>
  <c r="AB2313" i="6"/>
  <c r="AA2335" i="6"/>
  <c r="AA2338" i="6"/>
  <c r="AB2338" i="6" s="1"/>
  <c r="AC2341" i="6"/>
  <c r="AB2402" i="6"/>
  <c r="AD2402" i="6" s="1"/>
  <c r="AA2408" i="6"/>
  <c r="AB2408" i="6" s="1"/>
  <c r="AD2408" i="6" s="1"/>
  <c r="AA2412" i="6"/>
  <c r="AB2412" i="6" s="1"/>
  <c r="AC2414" i="6"/>
  <c r="AD2449" i="6"/>
  <c r="AC2449" i="6"/>
  <c r="AD2481" i="6"/>
  <c r="AC2481" i="6"/>
  <c r="AD2677" i="6"/>
  <c r="AD2790" i="6"/>
  <c r="AC2790" i="6"/>
  <c r="AD2805" i="6"/>
  <c r="AC2805" i="6"/>
  <c r="AB1959" i="6"/>
  <c r="AA1961" i="6"/>
  <c r="AB1961" i="6" s="1"/>
  <c r="AB2001" i="6"/>
  <c r="AB2023" i="6"/>
  <c r="AA2025" i="6"/>
  <c r="AA2085" i="6"/>
  <c r="AA2089" i="6"/>
  <c r="AA2127" i="6"/>
  <c r="AB2127" i="6" s="1"/>
  <c r="AA2133" i="6"/>
  <c r="AA2149" i="6"/>
  <c r="AB2149" i="6" s="1"/>
  <c r="AA2165" i="6"/>
  <c r="AB2165" i="6" s="1"/>
  <c r="AA2181" i="6"/>
  <c r="AB2181" i="6" s="1"/>
  <c r="AA2197" i="6"/>
  <c r="AB2197" i="6" s="1"/>
  <c r="AA2221" i="6"/>
  <c r="AB2221" i="6" s="1"/>
  <c r="AA2234" i="6"/>
  <c r="AB2234" i="6" s="1"/>
  <c r="AB2250" i="6"/>
  <c r="AB2253" i="6"/>
  <c r="AD2253" i="6" s="1"/>
  <c r="AC2300" i="6"/>
  <c r="AA2300" i="6"/>
  <c r="AB2305" i="6"/>
  <c r="AA2327" i="6"/>
  <c r="AB2327" i="6" s="1"/>
  <c r="AA2330" i="6"/>
  <c r="AB2330" i="6" s="1"/>
  <c r="AC2333" i="6"/>
  <c r="AB2343" i="6"/>
  <c r="AD2343" i="6" s="1"/>
  <c r="AA2358" i="6"/>
  <c r="AB2393" i="6"/>
  <c r="AB2399" i="6"/>
  <c r="AD2399" i="6" s="1"/>
  <c r="AC2464" i="6"/>
  <c r="AA2464" i="6"/>
  <c r="AD2468" i="6"/>
  <c r="AC2468" i="6"/>
  <c r="AA2496" i="6"/>
  <c r="AD2500" i="6"/>
  <c r="AC2500" i="6"/>
  <c r="AB2528" i="6"/>
  <c r="AA2608" i="6"/>
  <c r="AB2608" i="6" s="1"/>
  <c r="AD2839" i="6"/>
  <c r="AC2839" i="6"/>
  <c r="AB2843" i="6"/>
  <c r="AD2843" i="6" s="1"/>
  <c r="AD2846" i="6"/>
  <c r="AC2846" i="6"/>
  <c r="AC2850" i="6"/>
  <c r="AA2850" i="6"/>
  <c r="AC1932" i="6"/>
  <c r="AC1996" i="6"/>
  <c r="AB2129" i="6"/>
  <c r="AA2145" i="6"/>
  <c r="AB2145" i="6" s="1"/>
  <c r="AA2161" i="6"/>
  <c r="AB2161" i="6" s="1"/>
  <c r="AA2177" i="6"/>
  <c r="AB2177" i="6" s="1"/>
  <c r="AA2193" i="6"/>
  <c r="AB2193" i="6" s="1"/>
  <c r="AB2209" i="6"/>
  <c r="AA2226" i="6"/>
  <c r="AB2226" i="6" s="1"/>
  <c r="AB2231" i="6"/>
  <c r="AD2231" i="6" s="1"/>
  <c r="AB2242" i="6"/>
  <c r="AA2261" i="6"/>
  <c r="AC2292" i="6"/>
  <c r="AA2292" i="6"/>
  <c r="AB2297" i="6"/>
  <c r="AC2319" i="6"/>
  <c r="AA2319" i="6"/>
  <c r="AA2322" i="6"/>
  <c r="AB2322" i="6" s="1"/>
  <c r="AC2325" i="6"/>
  <c r="AB2335" i="6"/>
  <c r="AD2335" i="6" s="1"/>
  <c r="AA2382" i="6"/>
  <c r="AB2382" i="6" s="1"/>
  <c r="AB2432" i="6"/>
  <c r="AD2446" i="6"/>
  <c r="AC2446" i="6"/>
  <c r="AD2478" i="6"/>
  <c r="AC2478" i="6"/>
  <c r="AB2518" i="6"/>
  <c r="AD2518" i="6" s="1"/>
  <c r="AB2536" i="6"/>
  <c r="AD2536" i="6" s="1"/>
  <c r="AB2584" i="6"/>
  <c r="AD2584" i="6" s="1"/>
  <c r="AD2611" i="6"/>
  <c r="AC2611" i="6"/>
  <c r="AD2659" i="6"/>
  <c r="AC2659" i="6"/>
  <c r="AD2728" i="6"/>
  <c r="AC2728" i="6"/>
  <c r="AB2047" i="6"/>
  <c r="AA2049" i="6"/>
  <c r="AB2089" i="6"/>
  <c r="AB2100" i="6"/>
  <c r="AD2100" i="6" s="1"/>
  <c r="AB2125" i="6"/>
  <c r="AA2207" i="6"/>
  <c r="AB2207" i="6" s="1"/>
  <c r="AB2237" i="6"/>
  <c r="AD2237" i="6" s="1"/>
  <c r="AA2281" i="6"/>
  <c r="AB2308" i="6"/>
  <c r="AD2308" i="6" s="1"/>
  <c r="AA2311" i="6"/>
  <c r="AB2311" i="6" s="1"/>
  <c r="AC2314" i="6"/>
  <c r="AA2314" i="6"/>
  <c r="AC2317" i="6"/>
  <c r="AB2341" i="6"/>
  <c r="AD2341" i="6" s="1"/>
  <c r="AA2406" i="6"/>
  <c r="AC2406" i="6"/>
  <c r="AB2443" i="6"/>
  <c r="AB2464" i="6"/>
  <c r="AD2464" i="6" s="1"/>
  <c r="AB2475" i="6"/>
  <c r="AB2496" i="6"/>
  <c r="AD2496" i="6" s="1"/>
  <c r="AB2507" i="6"/>
  <c r="AD2525" i="6"/>
  <c r="AC2525" i="6"/>
  <c r="AD2709" i="6"/>
  <c r="AC2709" i="6"/>
  <c r="AD2747" i="6"/>
  <c r="AC2747" i="6"/>
  <c r="AB2768" i="6"/>
  <c r="AD2768" i="6" s="1"/>
  <c r="AB2512" i="6"/>
  <c r="AD2512" i="6" s="1"/>
  <c r="AB2529" i="6"/>
  <c r="AB2547" i="6"/>
  <c r="AD2547" i="6" s="1"/>
  <c r="AB2550" i="6"/>
  <c r="AD2550" i="6" s="1"/>
  <c r="AB2556" i="6"/>
  <c r="AB2583" i="6"/>
  <c r="AB2652" i="6"/>
  <c r="AD2652" i="6" s="1"/>
  <c r="AA2663" i="6"/>
  <c r="AB2663" i="6" s="1"/>
  <c r="AB2695" i="6"/>
  <c r="AD2695" i="6" s="1"/>
  <c r="AA2768" i="6"/>
  <c r="AC2768" i="6"/>
  <c r="AD2874" i="6"/>
  <c r="AC2874" i="6"/>
  <c r="AC3274" i="6"/>
  <c r="AD3274" i="6"/>
  <c r="AB2430" i="6"/>
  <c r="AD2430" i="6" s="1"/>
  <c r="AC2536" i="6"/>
  <c r="AC2584" i="6"/>
  <c r="AA2584" i="6"/>
  <c r="AB2625" i="6"/>
  <c r="AD2625" i="6" s="1"/>
  <c r="AD2669" i="6"/>
  <c r="AC2669" i="6"/>
  <c r="AB2729" i="6"/>
  <c r="AC2736" i="6"/>
  <c r="AD2736" i="6"/>
  <c r="AA3035" i="6"/>
  <c r="AD3087" i="6"/>
  <c r="AC3087" i="6"/>
  <c r="AA2362" i="6"/>
  <c r="AA2364" i="6"/>
  <c r="AB2364" i="6" s="1"/>
  <c r="AA2402" i="6"/>
  <c r="AA2423" i="6"/>
  <c r="AB2423" i="6" s="1"/>
  <c r="AA2426" i="6"/>
  <c r="AA2436" i="6"/>
  <c r="AB2436" i="6" s="1"/>
  <c r="AB2510" i="6"/>
  <c r="AB2533" i="6"/>
  <c r="AC2551" i="6"/>
  <c r="AD2619" i="6"/>
  <c r="AC2619" i="6"/>
  <c r="AD2629" i="6"/>
  <c r="AC2629" i="6"/>
  <c r="AD2715" i="6"/>
  <c r="AC2715" i="6"/>
  <c r="AB2740" i="6"/>
  <c r="AD2740" i="6" s="1"/>
  <c r="AD2765" i="6"/>
  <c r="AC2765" i="6"/>
  <c r="AD2835" i="6"/>
  <c r="AC2835" i="6"/>
  <c r="AB2374" i="6"/>
  <c r="AB2406" i="6"/>
  <c r="AD2406" i="6" s="1"/>
  <c r="AC2519" i="6"/>
  <c r="AA2519" i="6"/>
  <c r="AB2519" i="6" s="1"/>
  <c r="AD2519" i="6" s="1"/>
  <c r="AA2522" i="6"/>
  <c r="AB2522" i="6" s="1"/>
  <c r="AC2537" i="6"/>
  <c r="AB2548" i="6"/>
  <c r="AB2569" i="6"/>
  <c r="AB2591" i="6"/>
  <c r="AD2591" i="6" s="1"/>
  <c r="AB2623" i="6"/>
  <c r="AD2623" i="6" s="1"/>
  <c r="AD2626" i="6"/>
  <c r="AC2626" i="6"/>
  <c r="AA2727" i="6"/>
  <c r="AB2762" i="6"/>
  <c r="AD2802" i="6"/>
  <c r="AC2802" i="6"/>
  <c r="AD2879" i="6"/>
  <c r="AC2879" i="6"/>
  <c r="AA2396" i="6"/>
  <c r="AB2396" i="6" s="1"/>
  <c r="AB2426" i="6"/>
  <c r="AA2540" i="6"/>
  <c r="AA2585" i="6"/>
  <c r="AB2585" i="6" s="1"/>
  <c r="AB2599" i="6"/>
  <c r="AD2599" i="6" s="1"/>
  <c r="AB2650" i="6"/>
  <c r="AD2650" i="6" s="1"/>
  <c r="AB2674" i="6"/>
  <c r="AD2693" i="6"/>
  <c r="AC2693" i="6"/>
  <c r="AD2730" i="6"/>
  <c r="AC2730" i="6"/>
  <c r="AB2776" i="6"/>
  <c r="AB2358" i="6"/>
  <c r="AA2422" i="6"/>
  <c r="AC2531" i="6"/>
  <c r="AB2537" i="6"/>
  <c r="AD2537" i="6" s="1"/>
  <c r="AA2549" i="6"/>
  <c r="AD2575" i="6"/>
  <c r="AC2575" i="6"/>
  <c r="AA2592" i="6"/>
  <c r="AD2595" i="6"/>
  <c r="AC2595" i="6"/>
  <c r="AA2606" i="6"/>
  <c r="AB2606" i="6" s="1"/>
  <c r="AD2723" i="6"/>
  <c r="AC2723" i="6"/>
  <c r="AB2727" i="6"/>
  <c r="AD2727" i="6" s="1"/>
  <c r="AD2749" i="6"/>
  <c r="AC2749" i="6"/>
  <c r="AA2368" i="6"/>
  <c r="AB2368" i="6" s="1"/>
  <c r="AA2420" i="6"/>
  <c r="AB2420" i="6" s="1"/>
  <c r="AA2514" i="6"/>
  <c r="AB2514" i="6" s="1"/>
  <c r="AC2567" i="6"/>
  <c r="AB2671" i="6"/>
  <c r="AD2671" i="6" s="1"/>
  <c r="AB2701" i="6"/>
  <c r="AA2366" i="6"/>
  <c r="AB2366" i="6" s="1"/>
  <c r="AC2392" i="6"/>
  <c r="AB2398" i="6"/>
  <c r="AD2398" i="6" s="1"/>
  <c r="AB2431" i="6"/>
  <c r="AD2431" i="6" s="1"/>
  <c r="AC2439" i="6"/>
  <c r="AC2447" i="6"/>
  <c r="AC2487" i="6"/>
  <c r="AC2495" i="6"/>
  <c r="AC2503" i="6"/>
  <c r="AB2534" i="6"/>
  <c r="AA2537" i="6"/>
  <c r="AB2540" i="6"/>
  <c r="AC2572" i="6"/>
  <c r="AA2579" i="6"/>
  <c r="AB2613" i="6"/>
  <c r="AB2617" i="6"/>
  <c r="AD2617" i="6" s="1"/>
  <c r="AB2636" i="6"/>
  <c r="AD2636" i="6" s="1"/>
  <c r="AD2643" i="6"/>
  <c r="AC2643" i="6"/>
  <c r="AB2661" i="6"/>
  <c r="AB2679" i="6"/>
  <c r="AD2679" i="6" s="1"/>
  <c r="AD2683" i="6"/>
  <c r="AC2683" i="6"/>
  <c r="AB2690" i="6"/>
  <c r="AA2702" i="6"/>
  <c r="AC2702" i="6"/>
  <c r="AA2352" i="6"/>
  <c r="AB2352" i="6" s="1"/>
  <c r="AA2373" i="6"/>
  <c r="AB2373" i="6" s="1"/>
  <c r="AA2388" i="6"/>
  <c r="AB2388" i="6" s="1"/>
  <c r="AA2390" i="6"/>
  <c r="AB2390" i="6" s="1"/>
  <c r="AA2400" i="6"/>
  <c r="AB2400" i="6" s="1"/>
  <c r="AA2415" i="6"/>
  <c r="AB2415" i="6" s="1"/>
  <c r="AA2418" i="6"/>
  <c r="AB2418" i="6" s="1"/>
  <c r="AB2422" i="6"/>
  <c r="AD2422" i="6" s="1"/>
  <c r="AA2424" i="6"/>
  <c r="AB2424" i="6" s="1"/>
  <c r="AB2434" i="6"/>
  <c r="AD2434" i="6" s="1"/>
  <c r="AA2442" i="6"/>
  <c r="AA2450" i="6"/>
  <c r="AC2458" i="6"/>
  <c r="AA2458" i="6"/>
  <c r="AA2466" i="6"/>
  <c r="AB2466" i="6" s="1"/>
  <c r="AA2474" i="6"/>
  <c r="AA2482" i="6"/>
  <c r="AA2490" i="6"/>
  <c r="AB2490" i="6" s="1"/>
  <c r="AC2498" i="6"/>
  <c r="AA2498" i="6"/>
  <c r="AA2506" i="6"/>
  <c r="AB2531" i="6"/>
  <c r="AD2531" i="6" s="1"/>
  <c r="AA2573" i="6"/>
  <c r="AB2573" i="6" s="1"/>
  <c r="AB2592" i="6"/>
  <c r="AD2592" i="6" s="1"/>
  <c r="AC2640" i="6"/>
  <c r="AC2803" i="6"/>
  <c r="AD2803" i="6"/>
  <c r="AA2956" i="6"/>
  <c r="AB2956" i="6" s="1"/>
  <c r="AA2365" i="6"/>
  <c r="AA2383" i="6"/>
  <c r="AB2383" i="6" s="1"/>
  <c r="AA2386" i="6"/>
  <c r="AB2386" i="6" s="1"/>
  <c r="AC2461" i="6"/>
  <c r="AC2469" i="6"/>
  <c r="AC2477" i="6"/>
  <c r="AC2501" i="6"/>
  <c r="AC2509" i="6"/>
  <c r="AB2546" i="6"/>
  <c r="AB2579" i="6"/>
  <c r="AA2648" i="6"/>
  <c r="AB2702" i="6"/>
  <c r="AD2702" i="6" s="1"/>
  <c r="AC2738" i="6"/>
  <c r="AD2738" i="6"/>
  <c r="AA2746" i="6"/>
  <c r="AD2789" i="6"/>
  <c r="AC2789" i="6"/>
  <c r="AA2357" i="6"/>
  <c r="AB2357" i="6" s="1"/>
  <c r="AC2367" i="6"/>
  <c r="AC2398" i="6"/>
  <c r="AC2416" i="6"/>
  <c r="AA2432" i="6"/>
  <c r="AC2434" i="6"/>
  <c r="AB2439" i="6"/>
  <c r="AD2439" i="6" s="1"/>
  <c r="AB2442" i="6"/>
  <c r="AD2442" i="6" s="1"/>
  <c r="AB2447" i="6"/>
  <c r="AD2447" i="6" s="1"/>
  <c r="AB2450" i="6"/>
  <c r="AD2450" i="6" s="1"/>
  <c r="AB2455" i="6"/>
  <c r="AD2455" i="6" s="1"/>
  <c r="AB2458" i="6"/>
  <c r="AD2458" i="6" s="1"/>
  <c r="AB2463" i="6"/>
  <c r="AD2463" i="6" s="1"/>
  <c r="AB2471" i="6"/>
  <c r="AD2471" i="6" s="1"/>
  <c r="AB2474" i="6"/>
  <c r="AD2474" i="6" s="1"/>
  <c r="AB2479" i="6"/>
  <c r="AD2479" i="6" s="1"/>
  <c r="AB2482" i="6"/>
  <c r="AB2487" i="6"/>
  <c r="AD2487" i="6" s="1"/>
  <c r="AB2495" i="6"/>
  <c r="AD2495" i="6" s="1"/>
  <c r="AB2498" i="6"/>
  <c r="AD2498" i="6" s="1"/>
  <c r="AB2503" i="6"/>
  <c r="AD2503" i="6" s="1"/>
  <c r="AB2506" i="6"/>
  <c r="AD2506" i="6" s="1"/>
  <c r="AA2532" i="6"/>
  <c r="AB2535" i="6"/>
  <c r="AC2547" i="6"/>
  <c r="AC2549" i="6"/>
  <c r="AB2561" i="6"/>
  <c r="AD2561" i="6" s="1"/>
  <c r="AD2564" i="6"/>
  <c r="AC2564" i="6"/>
  <c r="AA2582" i="6"/>
  <c r="AB2582" i="6" s="1"/>
  <c r="AC2603" i="6"/>
  <c r="AB2706" i="6"/>
  <c r="AC2911" i="6"/>
  <c r="AD2911" i="6"/>
  <c r="AC2351" i="6"/>
  <c r="AC2359" i="6"/>
  <c r="AB2375" i="6"/>
  <c r="AD2375" i="6" s="1"/>
  <c r="AC2384" i="6"/>
  <c r="AC2394" i="6"/>
  <c r="AB2407" i="6"/>
  <c r="AD2407" i="6" s="1"/>
  <c r="AC2422" i="6"/>
  <c r="AC2512" i="6"/>
  <c r="AA2512" i="6"/>
  <c r="AB2526" i="6"/>
  <c r="AA2553" i="6"/>
  <c r="AB2553" i="6" s="1"/>
  <c r="AB2570" i="6"/>
  <c r="AA2583" i="6"/>
  <c r="AB2640" i="6"/>
  <c r="AD2640" i="6" s="1"/>
  <c r="AA2652" i="6"/>
  <c r="AB2717" i="6"/>
  <c r="AB2746" i="6"/>
  <c r="AD2746" i="6" s="1"/>
  <c r="AC2811" i="6"/>
  <c r="AD2811" i="6"/>
  <c r="AC3016" i="6"/>
  <c r="AD3016" i="6"/>
  <c r="AA2628" i="6"/>
  <c r="AB2628" i="6" s="1"/>
  <c r="AA2639" i="6"/>
  <c r="AC2697" i="6"/>
  <c r="AB2707" i="6"/>
  <c r="AA2722" i="6"/>
  <c r="AB2722" i="6" s="1"/>
  <c r="AB2724" i="6"/>
  <c r="AB2773" i="6"/>
  <c r="AA2815" i="6"/>
  <c r="AB2815" i="6" s="1"/>
  <c r="AD2849" i="6"/>
  <c r="AC2849" i="6"/>
  <c r="AD2886" i="6"/>
  <c r="AC2886" i="6"/>
  <c r="AC2893" i="6"/>
  <c r="AD2893" i="6"/>
  <c r="AB2937" i="6"/>
  <c r="AD2937" i="6" s="1"/>
  <c r="AB2549" i="6"/>
  <c r="AD2549" i="6" s="1"/>
  <c r="AA2555" i="6"/>
  <c r="AB2555" i="6" s="1"/>
  <c r="AC2599" i="6"/>
  <c r="AA2666" i="6"/>
  <c r="AB2675" i="6"/>
  <c r="AA2678" i="6"/>
  <c r="AB2678" i="6" s="1"/>
  <c r="AB2697" i="6"/>
  <c r="AD2697" i="6" s="1"/>
  <c r="AA2720" i="6"/>
  <c r="AB2720" i="6" s="1"/>
  <c r="AC2760" i="6"/>
  <c r="AA2774" i="6"/>
  <c r="AB2774" i="6" s="1"/>
  <c r="AD2774" i="6" s="1"/>
  <c r="AD2779" i="6"/>
  <c r="AC2779" i="6"/>
  <c r="AA2785" i="6"/>
  <c r="AB2785" i="6" s="1"/>
  <c r="AB2818" i="6"/>
  <c r="AB2834" i="6"/>
  <c r="AD2834" i="6" s="1"/>
  <c r="AD2837" i="6"/>
  <c r="AC2837" i="6"/>
  <c r="AC2841" i="6"/>
  <c r="AA2841" i="6"/>
  <c r="AB2844" i="6"/>
  <c r="AD2944" i="6"/>
  <c r="AC2944" i="6"/>
  <c r="AD3014" i="6"/>
  <c r="AC3014" i="6"/>
  <c r="AA3025" i="6"/>
  <c r="AC3025" i="6"/>
  <c r="AC3239" i="6"/>
  <c r="AD3239" i="6"/>
  <c r="AC2566" i="6"/>
  <c r="AA2590" i="6"/>
  <c r="AB2590" i="6" s="1"/>
  <c r="AB2601" i="6"/>
  <c r="AD2601" i="6" s="1"/>
  <c r="AC2615" i="6"/>
  <c r="AC2617" i="6"/>
  <c r="AB2639" i="6"/>
  <c r="AD2639" i="6" s="1"/>
  <c r="AC2673" i="6"/>
  <c r="AA2697" i="6"/>
  <c r="AB2788" i="6"/>
  <c r="AD2788" i="6" s="1"/>
  <c r="AB2797" i="6"/>
  <c r="AC2825" i="6"/>
  <c r="AB2850" i="6"/>
  <c r="AD2850" i="6" s="1"/>
  <c r="AB2890" i="6"/>
  <c r="AD2890" i="6" s="1"/>
  <c r="AD3074" i="6"/>
  <c r="AC3074" i="6"/>
  <c r="AA3095" i="6"/>
  <c r="AD3210" i="6"/>
  <c r="AC3210" i="6"/>
  <c r="AD3452" i="6"/>
  <c r="AC3452" i="6"/>
  <c r="AA3740" i="6"/>
  <c r="AB3740" i="6" s="1"/>
  <c r="AB2648" i="6"/>
  <c r="AD2648" i="6" s="1"/>
  <c r="AB2657" i="6"/>
  <c r="AD2657" i="6" s="1"/>
  <c r="AB2705" i="6"/>
  <c r="AD2705" i="6" s="1"/>
  <c r="AA2710" i="6"/>
  <c r="AB2710" i="6" s="1"/>
  <c r="AD2710" i="6" s="1"/>
  <c r="AB2741" i="6"/>
  <c r="AC2744" i="6"/>
  <c r="AB2794" i="6"/>
  <c r="AA2838" i="6"/>
  <c r="AB2867" i="6"/>
  <c r="AB2883" i="6"/>
  <c r="AD2883" i="6" s="1"/>
  <c r="AB2887" i="6"/>
  <c r="AD2887" i="6" s="1"/>
  <c r="AD2978" i="6"/>
  <c r="AC2978" i="6"/>
  <c r="AB2993" i="6"/>
  <c r="AA3011" i="6"/>
  <c r="AB3025" i="6"/>
  <c r="AD3025" i="6" s="1"/>
  <c r="AC3029" i="6"/>
  <c r="AD3029" i="6"/>
  <c r="AA3071" i="6"/>
  <c r="AB3071" i="6" s="1"/>
  <c r="AD3071" i="6" s="1"/>
  <c r="AA2646" i="6"/>
  <c r="AB2646" i="6" s="1"/>
  <c r="AD2646" i="6" s="1"/>
  <c r="AB2666" i="6"/>
  <c r="AD2666" i="6" s="1"/>
  <c r="AA2676" i="6"/>
  <c r="AA2686" i="6"/>
  <c r="AB2686" i="6" s="1"/>
  <c r="AA2766" i="6"/>
  <c r="AB2766" i="6" s="1"/>
  <c r="AD2766" i="6" s="1"/>
  <c r="AC2783" i="6"/>
  <c r="AB2812" i="6"/>
  <c r="AD2812" i="6" s="1"/>
  <c r="AB2841" i="6"/>
  <c r="AD2841" i="6" s="1"/>
  <c r="AC2855" i="6"/>
  <c r="AD2891" i="6"/>
  <c r="AC2891" i="6"/>
  <c r="AB2986" i="6"/>
  <c r="AD2986" i="6" s="1"/>
  <c r="AA2604" i="6"/>
  <c r="AC2604" i="6"/>
  <c r="AA2644" i="6"/>
  <c r="AA2708" i="6"/>
  <c r="AB2708" i="6" s="1"/>
  <c r="AA2712" i="6"/>
  <c r="AB2712" i="6" s="1"/>
  <c r="AB2725" i="6"/>
  <c r="AB2733" i="6"/>
  <c r="AC2757" i="6"/>
  <c r="AA2777" i="6"/>
  <c r="AA2581" i="6"/>
  <c r="AB2581" i="6" s="1"/>
  <c r="AC2631" i="6"/>
  <c r="AA2658" i="6"/>
  <c r="AB2658" i="6" s="1"/>
  <c r="AA2660" i="6"/>
  <c r="AC2660" i="6"/>
  <c r="AA2662" i="6"/>
  <c r="AB2662" i="6" s="1"/>
  <c r="AD2662" i="6" s="1"/>
  <c r="AC2662" i="6"/>
  <c r="AB2664" i="6"/>
  <c r="AD2664" i="6" s="1"/>
  <c r="AB2676" i="6"/>
  <c r="AD2676" i="6" s="1"/>
  <c r="AC2681" i="6"/>
  <c r="AA2681" i="6"/>
  <c r="AA2706" i="6"/>
  <c r="AA2742" i="6"/>
  <c r="AB2742" i="6" s="1"/>
  <c r="AA2750" i="6"/>
  <c r="AB2750" i="6" s="1"/>
  <c r="AD2750" i="6" s="1"/>
  <c r="AC2750" i="6"/>
  <c r="AA2760" i="6"/>
  <c r="AB2760" i="6" s="1"/>
  <c r="AD2760" i="6" s="1"/>
  <c r="AC2763" i="6"/>
  <c r="AC2800" i="6"/>
  <c r="AC2806" i="6"/>
  <c r="AB2838" i="6"/>
  <c r="AD2838" i="6" s="1"/>
  <c r="AA2848" i="6"/>
  <c r="AC2848" i="6"/>
  <c r="AD2851" i="6"/>
  <c r="AC2851" i="6"/>
  <c r="AD2909" i="6"/>
  <c r="AC2909" i="6"/>
  <c r="AA2968" i="6"/>
  <c r="AD3089" i="6"/>
  <c r="AC3089" i="6"/>
  <c r="AA2381" i="6"/>
  <c r="AA2389" i="6"/>
  <c r="AB2389" i="6" s="1"/>
  <c r="AA2397" i="6"/>
  <c r="AB2397" i="6" s="1"/>
  <c r="AA2405" i="6"/>
  <c r="AA2413" i="6"/>
  <c r="AB2413" i="6" s="1"/>
  <c r="AA2421" i="6"/>
  <c r="AB2421" i="6" s="1"/>
  <c r="AA2429" i="6"/>
  <c r="AB2429" i="6" s="1"/>
  <c r="AA2437" i="6"/>
  <c r="AB2437" i="6" s="1"/>
  <c r="AD2437" i="6" s="1"/>
  <c r="AA2445" i="6"/>
  <c r="AB2445" i="6" s="1"/>
  <c r="AA2453" i="6"/>
  <c r="AB2453" i="6" s="1"/>
  <c r="AA2461" i="6"/>
  <c r="AB2461" i="6" s="1"/>
  <c r="AD2461" i="6" s="1"/>
  <c r="AA2469" i="6"/>
  <c r="AB2469" i="6" s="1"/>
  <c r="AD2469" i="6" s="1"/>
  <c r="AA2477" i="6"/>
  <c r="AA2485" i="6"/>
  <c r="AB2485" i="6" s="1"/>
  <c r="AA2493" i="6"/>
  <c r="AB2493" i="6" s="1"/>
  <c r="AA2501" i="6"/>
  <c r="AB2501" i="6" s="1"/>
  <c r="AD2501" i="6" s="1"/>
  <c r="AA2509" i="6"/>
  <c r="AA2539" i="6"/>
  <c r="AB2539" i="6" s="1"/>
  <c r="AA2544" i="6"/>
  <c r="AB2544" i="6" s="1"/>
  <c r="AB2557" i="6"/>
  <c r="AD2557" i="6" s="1"/>
  <c r="AA2563" i="6"/>
  <c r="AB2563" i="6" s="1"/>
  <c r="AA2577" i="6"/>
  <c r="AB2577" i="6" s="1"/>
  <c r="AA2655" i="6"/>
  <c r="AB2655" i="6" s="1"/>
  <c r="AC2666" i="6"/>
  <c r="AB2698" i="6"/>
  <c r="AA2703" i="6"/>
  <c r="AB2703" i="6" s="1"/>
  <c r="AA2752" i="6"/>
  <c r="AB2752" i="6" s="1"/>
  <c r="AB2783" i="6"/>
  <c r="AD2783" i="6" s="1"/>
  <c r="AB2786" i="6"/>
  <c r="AB2855" i="6"/>
  <c r="AD2855" i="6" s="1"/>
  <c r="AB2877" i="6"/>
  <c r="AB2902" i="6"/>
  <c r="AC2921" i="6"/>
  <c r="AD2921" i="6"/>
  <c r="AD2932" i="6"/>
  <c r="AC2932" i="6"/>
  <c r="AC3008" i="6"/>
  <c r="AD3008" i="6"/>
  <c r="AB2541" i="6"/>
  <c r="AD2541" i="6" s="1"/>
  <c r="AC2574" i="6"/>
  <c r="AB2604" i="6"/>
  <c r="AD2604" i="6" s="1"/>
  <c r="AC2607" i="6"/>
  <c r="AA2618" i="6"/>
  <c r="AB2644" i="6"/>
  <c r="AD2644" i="6" s="1"/>
  <c r="AB2681" i="6"/>
  <c r="AD2681" i="6" s="1"/>
  <c r="AC2696" i="6"/>
  <c r="AA2744" i="6"/>
  <c r="AB2744" i="6" s="1"/>
  <c r="AD2744" i="6" s="1"/>
  <c r="AA2783" i="6"/>
  <c r="AA2801" i="6"/>
  <c r="AB2832" i="6"/>
  <c r="AD2832" i="6" s="1"/>
  <c r="AB2848" i="6"/>
  <c r="AD2848" i="6" s="1"/>
  <c r="AA2852" i="6"/>
  <c r="AB2852" i="6" s="1"/>
  <c r="AD2905" i="6"/>
  <c r="AC2905" i="6"/>
  <c r="AB2968" i="6"/>
  <c r="AD2968" i="6" s="1"/>
  <c r="AA2983" i="6"/>
  <c r="AB2983" i="6" s="1"/>
  <c r="AD2983" i="6" s="1"/>
  <c r="AD3192" i="6"/>
  <c r="AC3192" i="6"/>
  <c r="AD3374" i="6"/>
  <c r="AC3374" i="6"/>
  <c r="AA2587" i="6"/>
  <c r="AB2587" i="6" s="1"/>
  <c r="AA2593" i="6"/>
  <c r="AC2622" i="6"/>
  <c r="AC2676" i="6"/>
  <c r="AC2682" i="6"/>
  <c r="AB2713" i="6"/>
  <c r="AD2713" i="6" s="1"/>
  <c r="AC2721" i="6"/>
  <c r="AB2731" i="6"/>
  <c r="AC2766" i="6"/>
  <c r="AA2772" i="6"/>
  <c r="AB2772" i="6" s="1"/>
  <c r="AB2795" i="6"/>
  <c r="AD2842" i="6"/>
  <c r="AA2878" i="6"/>
  <c r="AB2878" i="6" s="1"/>
  <c r="AC2884" i="6"/>
  <c r="AB2888" i="6"/>
  <c r="AC2906" i="6"/>
  <c r="AB2946" i="6"/>
  <c r="AD2946" i="6" s="1"/>
  <c r="AC2979" i="6"/>
  <c r="AD2979" i="6"/>
  <c r="AB3012" i="6"/>
  <c r="AD3012" i="6" s="1"/>
  <c r="AB3164" i="6"/>
  <c r="AD3164" i="6" s="1"/>
  <c r="AD3404" i="6"/>
  <c r="AC3404" i="6"/>
  <c r="AA2559" i="6"/>
  <c r="AB2559" i="6" s="1"/>
  <c r="AD2559" i="6" s="1"/>
  <c r="AA2565" i="6"/>
  <c r="AC2576" i="6"/>
  <c r="AA2591" i="6"/>
  <c r="AB2609" i="6"/>
  <c r="AD2609" i="6" s="1"/>
  <c r="AA2616" i="6"/>
  <c r="AB2620" i="6"/>
  <c r="AA2698" i="6"/>
  <c r="AC2719" i="6"/>
  <c r="AA2748" i="6"/>
  <c r="AB2761" i="6"/>
  <c r="AD2761" i="6" s="1"/>
  <c r="AB2810" i="6"/>
  <c r="AA2832" i="6"/>
  <c r="AA2855" i="6"/>
  <c r="AD2936" i="6"/>
  <c r="AC2936" i="6"/>
  <c r="AD2991" i="6"/>
  <c r="AC2991" i="6"/>
  <c r="AD3061" i="6"/>
  <c r="AC3061" i="6"/>
  <c r="AA2547" i="6"/>
  <c r="AB2593" i="6"/>
  <c r="AD2593" i="6" s="1"/>
  <c r="AA2598" i="6"/>
  <c r="AB2598" i="6" s="1"/>
  <c r="AA2602" i="6"/>
  <c r="AB2602" i="6" s="1"/>
  <c r="AB2618" i="6"/>
  <c r="AB2627" i="6"/>
  <c r="AA2636" i="6"/>
  <c r="AA2640" i="6"/>
  <c r="AB2649" i="6"/>
  <c r="AD2649" i="6" s="1"/>
  <c r="AC2665" i="6"/>
  <c r="AC2691" i="6"/>
  <c r="AB2696" i="6"/>
  <c r="AD2696" i="6" s="1"/>
  <c r="AA2732" i="6"/>
  <c r="AB2732" i="6" s="1"/>
  <c r="AA2737" i="6"/>
  <c r="AD2739" i="6"/>
  <c r="AC2739" i="6"/>
  <c r="AC2758" i="6"/>
  <c r="AB2778" i="6"/>
  <c r="AD2778" i="6" s="1"/>
  <c r="AB2781" i="6"/>
  <c r="AC2792" i="6"/>
  <c r="AC2799" i="6"/>
  <c r="AA2885" i="6"/>
  <c r="AB2885" i="6" s="1"/>
  <c r="AD2885" i="6" s="1"/>
  <c r="AA2915" i="6"/>
  <c r="AB2915" i="6" s="1"/>
  <c r="AB2918" i="6"/>
  <c r="AC2954" i="6"/>
  <c r="AD2954" i="6"/>
  <c r="AD3167" i="6"/>
  <c r="AC3167" i="6"/>
  <c r="AD3326" i="6"/>
  <c r="AC3326" i="6"/>
  <c r="AA2550" i="6"/>
  <c r="AC2558" i="6"/>
  <c r="AA2596" i="6"/>
  <c r="AB2596" i="6" s="1"/>
  <c r="AA2649" i="6"/>
  <c r="AC2651" i="6"/>
  <c r="AA2654" i="6"/>
  <c r="AB2654" i="6" s="1"/>
  <c r="AB2687" i="6"/>
  <c r="AA2694" i="6"/>
  <c r="AB2694" i="6" s="1"/>
  <c r="AB2704" i="6"/>
  <c r="AC2714" i="6"/>
  <c r="AA2729" i="6"/>
  <c r="AA2740" i="6"/>
  <c r="AB2748" i="6"/>
  <c r="AD2748" i="6" s="1"/>
  <c r="AA2770" i="6"/>
  <c r="AB2770" i="6" s="1"/>
  <c r="AA2775" i="6"/>
  <c r="AB2775" i="6" s="1"/>
  <c r="AB2784" i="6"/>
  <c r="AC2827" i="6"/>
  <c r="AA2827" i="6"/>
  <c r="AD2919" i="6"/>
  <c r="AC2919" i="6"/>
  <c r="AD2925" i="6"/>
  <c r="AC2925" i="6"/>
  <c r="AD2995" i="6"/>
  <c r="AC2995" i="6"/>
  <c r="AD3066" i="6"/>
  <c r="AC3066" i="6"/>
  <c r="AA2552" i="6"/>
  <c r="AB2552" i="6" s="1"/>
  <c r="AD2552" i="6" s="1"/>
  <c r="AB2565" i="6"/>
  <c r="AA2571" i="6"/>
  <c r="AB2571" i="6" s="1"/>
  <c r="AB2589" i="6"/>
  <c r="AA2600" i="6"/>
  <c r="AB2600" i="6" s="1"/>
  <c r="AA2610" i="6"/>
  <c r="AB2610" i="6" s="1"/>
  <c r="AA2612" i="6"/>
  <c r="AC2612" i="6"/>
  <c r="AA2614" i="6"/>
  <c r="AB2614" i="6" s="1"/>
  <c r="AD2614" i="6" s="1"/>
  <c r="AB2616" i="6"/>
  <c r="AC2638" i="6"/>
  <c r="AC2680" i="6"/>
  <c r="AA2692" i="6"/>
  <c r="AA2721" i="6"/>
  <c r="AC2754" i="6"/>
  <c r="AB2796" i="6"/>
  <c r="AD2796" i="6" s="1"/>
  <c r="AB2817" i="6"/>
  <c r="AD2817" i="6" s="1"/>
  <c r="AC2820" i="6"/>
  <c r="AB2830" i="6"/>
  <c r="AB2856" i="6"/>
  <c r="AB2872" i="6"/>
  <c r="AA2926" i="6"/>
  <c r="AB2926" i="6" s="1"/>
  <c r="AB2958" i="6"/>
  <c r="AD2958" i="6" s="1"/>
  <c r="AA2990" i="6"/>
  <c r="AB3002" i="6"/>
  <c r="AD3002" i="6" s="1"/>
  <c r="AB3005" i="6"/>
  <c r="AA3017" i="6"/>
  <c r="AB3068" i="6"/>
  <c r="AD3068" i="6" s="1"/>
  <c r="AA3175" i="6"/>
  <c r="AC3175" i="6"/>
  <c r="AC3199" i="6"/>
  <c r="AA3199" i="6"/>
  <c r="AB3199" i="6" s="1"/>
  <c r="AD3199" i="6" s="1"/>
  <c r="AD3250" i="6"/>
  <c r="AC3250" i="6"/>
  <c r="AC3322" i="6"/>
  <c r="AD3322" i="6"/>
  <c r="AC2904" i="6"/>
  <c r="AA2935" i="6"/>
  <c r="AB2935" i="6" s="1"/>
  <c r="AD2935" i="6" s="1"/>
  <c r="AD2949" i="6"/>
  <c r="AC2949" i="6"/>
  <c r="AC2959" i="6"/>
  <c r="AA3038" i="6"/>
  <c r="AC3080" i="6"/>
  <c r="AD3098" i="6"/>
  <c r="AC3098" i="6"/>
  <c r="AA3405" i="6"/>
  <c r="AB3405" i="6" s="1"/>
  <c r="AD3405" i="6" s="1"/>
  <c r="AD3412" i="6"/>
  <c r="AC3412" i="6"/>
  <c r="AD3525" i="6"/>
  <c r="AC3525" i="6"/>
  <c r="AC3736" i="6"/>
  <c r="AD3736" i="6"/>
  <c r="AC3853" i="6"/>
  <c r="AD3853" i="6"/>
  <c r="AA2700" i="6"/>
  <c r="AB2700" i="6" s="1"/>
  <c r="AB2764" i="6"/>
  <c r="AB2801" i="6"/>
  <c r="AD2801" i="6" s="1"/>
  <c r="AA2883" i="6"/>
  <c r="AA2941" i="6"/>
  <c r="AB2941" i="6" s="1"/>
  <c r="AB2953" i="6"/>
  <c r="AD2953" i="6" s="1"/>
  <c r="AB2962" i="6"/>
  <c r="AA2975" i="6"/>
  <c r="AB2975" i="6" s="1"/>
  <c r="AB3017" i="6"/>
  <c r="AB3056" i="6"/>
  <c r="AB3095" i="6"/>
  <c r="AD3095" i="6" s="1"/>
  <c r="AD3137" i="6"/>
  <c r="AC3137" i="6"/>
  <c r="AA3172" i="6"/>
  <c r="AB3172" i="6" s="1"/>
  <c r="AD3172" i="6" s="1"/>
  <c r="AD3178" i="6"/>
  <c r="AA3272" i="6"/>
  <c r="AB3272" i="6" s="1"/>
  <c r="AD3272" i="6" s="1"/>
  <c r="AC3272" i="6"/>
  <c r="AD3511" i="6"/>
  <c r="AC3511" i="6"/>
  <c r="AD3633" i="6"/>
  <c r="AC3633" i="6"/>
  <c r="AD3640" i="6"/>
  <c r="AC3640" i="6"/>
  <c r="AA4217" i="6"/>
  <c r="AB4217" i="6" s="1"/>
  <c r="AB2901" i="6"/>
  <c r="AA2994" i="6"/>
  <c r="AB2994" i="6" s="1"/>
  <c r="AD2994" i="6" s="1"/>
  <c r="AA3023" i="6"/>
  <c r="AB3035" i="6"/>
  <c r="AD3035" i="6" s="1"/>
  <c r="AB3047" i="6"/>
  <c r="AA3060" i="6"/>
  <c r="AB3060" i="6" s="1"/>
  <c r="AB3111" i="6"/>
  <c r="AD3111" i="6" s="1"/>
  <c r="AA3179" i="6"/>
  <c r="AB3179" i="6" s="1"/>
  <c r="AD3185" i="6"/>
  <c r="AC3185" i="6"/>
  <c r="AB3218" i="6"/>
  <c r="AA3262" i="6"/>
  <c r="AD3501" i="6"/>
  <c r="AC3501" i="6"/>
  <c r="AC2788" i="6"/>
  <c r="AA2788" i="6"/>
  <c r="AA2804" i="6"/>
  <c r="AB2804" i="6" s="1"/>
  <c r="AA2868" i="6"/>
  <c r="AC2899" i="6"/>
  <c r="AB2904" i="6"/>
  <c r="AD2904" i="6" s="1"/>
  <c r="AA2913" i="6"/>
  <c r="AB2913" i="6" s="1"/>
  <c r="AD3032" i="6"/>
  <c r="AC3032" i="6"/>
  <c r="AA3063" i="6"/>
  <c r="AC3077" i="6"/>
  <c r="AD3105" i="6"/>
  <c r="AC3105" i="6"/>
  <c r="AD3121" i="6"/>
  <c r="AC3121" i="6"/>
  <c r="AB3150" i="6"/>
  <c r="AD3150" i="6" s="1"/>
  <c r="AD3153" i="6"/>
  <c r="AC3153" i="6"/>
  <c r="AB3189" i="6"/>
  <c r="AD3196" i="6"/>
  <c r="AC3196" i="6"/>
  <c r="AA3328" i="6"/>
  <c r="AD3450" i="6"/>
  <c r="AC3450" i="6"/>
  <c r="AD3913" i="6"/>
  <c r="AC3913" i="6"/>
  <c r="AB2896" i="6"/>
  <c r="AD2896" i="6" s="1"/>
  <c r="AC2933" i="6"/>
  <c r="AA2966" i="6"/>
  <c r="AB2966" i="6" s="1"/>
  <c r="AD2969" i="6"/>
  <c r="AC2969" i="6"/>
  <c r="AD3000" i="6"/>
  <c r="AC3000" i="6"/>
  <c r="AB3023" i="6"/>
  <c r="AD3023" i="6" s="1"/>
  <c r="AA3039" i="6"/>
  <c r="AB3039" i="6" s="1"/>
  <c r="AD3069" i="6"/>
  <c r="AC3069" i="6"/>
  <c r="AC3090" i="6"/>
  <c r="AA3090" i="6"/>
  <c r="AB3093" i="6"/>
  <c r="AA3125" i="6"/>
  <c r="AB3125" i="6" s="1"/>
  <c r="AD3144" i="6"/>
  <c r="AC3144" i="6"/>
  <c r="AD3165" i="6"/>
  <c r="AC3165" i="6"/>
  <c r="AA3387" i="6"/>
  <c r="AB2868" i="6"/>
  <c r="AA2873" i="6"/>
  <c r="AB2947" i="6"/>
  <c r="AC2950" i="6"/>
  <c r="AC2960" i="6"/>
  <c r="AA2960" i="6"/>
  <c r="AD2963" i="6"/>
  <c r="AC2963" i="6"/>
  <c r="AB2984" i="6"/>
  <c r="AA2988" i="6"/>
  <c r="AA3021" i="6"/>
  <c r="AC3026" i="6"/>
  <c r="AD3026" i="6"/>
  <c r="AA3036" i="6"/>
  <c r="AB3036" i="6" s="1"/>
  <c r="AC3119" i="6"/>
  <c r="AA3119" i="6"/>
  <c r="AB3119" i="6" s="1"/>
  <c r="AD3119" i="6" s="1"/>
  <c r="AD3324" i="6"/>
  <c r="AC3324" i="6"/>
  <c r="AC2689" i="6"/>
  <c r="AA2716" i="6"/>
  <c r="AA2854" i="6"/>
  <c r="AB2854" i="6" s="1"/>
  <c r="AC2866" i="6"/>
  <c r="AA2866" i="6"/>
  <c r="AC2897" i="6"/>
  <c r="AA2897" i="6"/>
  <c r="AB2897" i="6" s="1"/>
  <c r="AD2897" i="6" s="1"/>
  <c r="AB2899" i="6"/>
  <c r="AD2899" i="6" s="1"/>
  <c r="AB2910" i="6"/>
  <c r="AD2910" i="6" s="1"/>
  <c r="AC2930" i="6"/>
  <c r="AA2939" i="6"/>
  <c r="AB2939" i="6" s="1"/>
  <c r="AD2939" i="6" s="1"/>
  <c r="AA3051" i="6"/>
  <c r="AB3051" i="6" s="1"/>
  <c r="AD3051" i="6" s="1"/>
  <c r="AB3063" i="6"/>
  <c r="AD3063" i="6" s="1"/>
  <c r="AB3090" i="6"/>
  <c r="AD3090" i="6" s="1"/>
  <c r="AD3096" i="6"/>
  <c r="AC3096" i="6"/>
  <c r="AD3109" i="6"/>
  <c r="AC3109" i="6"/>
  <c r="AD3176" i="6"/>
  <c r="AD3369" i="6"/>
  <c r="AC3369" i="6"/>
  <c r="AA3544" i="6"/>
  <c r="AA3885" i="6"/>
  <c r="AA2668" i="6"/>
  <c r="AB2668" i="6" s="1"/>
  <c r="AA2679" i="6"/>
  <c r="AC2695" i="6"/>
  <c r="AA2718" i="6"/>
  <c r="AB2718" i="6" s="1"/>
  <c r="AB2777" i="6"/>
  <c r="AD2777" i="6" s="1"/>
  <c r="AA2793" i="6"/>
  <c r="AA2809" i="6"/>
  <c r="AB2809" i="6" s="1"/>
  <c r="AA2833" i="6"/>
  <c r="AB2833" i="6" s="1"/>
  <c r="AD2833" i="6" s="1"/>
  <c r="AA2840" i="6"/>
  <c r="AB2840" i="6" s="1"/>
  <c r="AC2859" i="6"/>
  <c r="AA2859" i="6"/>
  <c r="AC2869" i="6"/>
  <c r="AC2927" i="6"/>
  <c r="AB2933" i="6"/>
  <c r="AD2933" i="6" s="1"/>
  <c r="AB2960" i="6"/>
  <c r="AD2960" i="6" s="1"/>
  <c r="AB2973" i="6"/>
  <c r="AD2973" i="6" s="1"/>
  <c r="AB2981" i="6"/>
  <c r="AA2985" i="6"/>
  <c r="AB2988" i="6"/>
  <c r="AD2988" i="6" s="1"/>
  <c r="AA3043" i="6"/>
  <c r="AB3043" i="6" s="1"/>
  <c r="AC3053" i="6"/>
  <c r="AA3093" i="6"/>
  <c r="AA3100" i="6"/>
  <c r="AB3100" i="6" s="1"/>
  <c r="AD3100" i="6" s="1"/>
  <c r="AD3141" i="6"/>
  <c r="AC3141" i="6"/>
  <c r="AB3203" i="6"/>
  <c r="AA3352" i="6"/>
  <c r="AB3352" i="6" s="1"/>
  <c r="AD3564" i="6"/>
  <c r="AC3564" i="6"/>
  <c r="AB2612" i="6"/>
  <c r="AD2612" i="6" s="1"/>
  <c r="AA2620" i="6"/>
  <c r="AB2633" i="6"/>
  <c r="AD2633" i="6" s="1"/>
  <c r="AC2647" i="6"/>
  <c r="AB2660" i="6"/>
  <c r="AD2660" i="6" s="1"/>
  <c r="AA2670" i="6"/>
  <c r="AB2670" i="6" s="1"/>
  <c r="AA2724" i="6"/>
  <c r="AB2737" i="6"/>
  <c r="AC2751" i="6"/>
  <c r="AC2761" i="6"/>
  <c r="AA2782" i="6"/>
  <c r="AB2782" i="6" s="1"/>
  <c r="AA2798" i="6"/>
  <c r="AB2798" i="6" s="1"/>
  <c r="AA2814" i="6"/>
  <c r="AB2814" i="6" s="1"/>
  <c r="AA2864" i="6"/>
  <c r="AB2864" i="6" s="1"/>
  <c r="AB2866" i="6"/>
  <c r="AD2866" i="6" s="1"/>
  <c r="AB2873" i="6"/>
  <c r="AD2873" i="6" s="1"/>
  <c r="AA2908" i="6"/>
  <c r="AA2928" i="6"/>
  <c r="AB2928" i="6" s="1"/>
  <c r="AA2967" i="6"/>
  <c r="AB3166" i="6"/>
  <c r="AD3169" i="6"/>
  <c r="AC3169" i="6"/>
  <c r="AD3237" i="6"/>
  <c r="AC3237" i="6"/>
  <c r="AD3655" i="6"/>
  <c r="AC3655" i="6"/>
  <c r="AB2716" i="6"/>
  <c r="AD2716" i="6" s="1"/>
  <c r="AA2726" i="6"/>
  <c r="AB2726" i="6" s="1"/>
  <c r="AA2735" i="6"/>
  <c r="AB2735" i="6" s="1"/>
  <c r="AC2753" i="6"/>
  <c r="AB2793" i="6"/>
  <c r="AD2793" i="6" s="1"/>
  <c r="AA2819" i="6"/>
  <c r="AB2819" i="6" s="1"/>
  <c r="AA2845" i="6"/>
  <c r="AB2845" i="6" s="1"/>
  <c r="AA2857" i="6"/>
  <c r="AB2857" i="6" s="1"/>
  <c r="AD2857" i="6" s="1"/>
  <c r="AB2881" i="6"/>
  <c r="AD2916" i="6"/>
  <c r="AC2916" i="6"/>
  <c r="AA2933" i="6"/>
  <c r="AC2971" i="6"/>
  <c r="AA2992" i="6"/>
  <c r="AB2992" i="6" s="1"/>
  <c r="AD2998" i="6"/>
  <c r="AC2998" i="6"/>
  <c r="AD3024" i="6"/>
  <c r="AC3024" i="6"/>
  <c r="AB3027" i="6"/>
  <c r="AB3040" i="6"/>
  <c r="AB3116" i="6"/>
  <c r="AD3116" i="6" s="1"/>
  <c r="AD3160" i="6"/>
  <c r="AC3160" i="6"/>
  <c r="AB2859" i="6"/>
  <c r="AD2859" i="6" s="1"/>
  <c r="AA2903" i="6"/>
  <c r="AA2917" i="6"/>
  <c r="AB2917" i="6" s="1"/>
  <c r="AB2942" i="6"/>
  <c r="AB2985" i="6"/>
  <c r="AB3004" i="6"/>
  <c r="AD3004" i="6" s="1"/>
  <c r="AD3054" i="6"/>
  <c r="AC3054" i="6"/>
  <c r="AB3058" i="6"/>
  <c r="AD3213" i="6"/>
  <c r="AC3213" i="6"/>
  <c r="AD3263" i="6"/>
  <c r="AC3263" i="6"/>
  <c r="AC3287" i="6"/>
  <c r="AD3287" i="6"/>
  <c r="AD3307" i="6"/>
  <c r="AC3307" i="6"/>
  <c r="AC3538" i="6"/>
  <c r="AD3538" i="6"/>
  <c r="AA2588" i="6"/>
  <c r="AB2588" i="6" s="1"/>
  <c r="AA2630" i="6"/>
  <c r="AB2630" i="6" s="1"/>
  <c r="AA2641" i="6"/>
  <c r="AB2641" i="6" s="1"/>
  <c r="AA2734" i="6"/>
  <c r="AB2734" i="6" s="1"/>
  <c r="AA2767" i="6"/>
  <c r="AB2767" i="6" s="1"/>
  <c r="AA2769" i="6"/>
  <c r="AB2769" i="6" s="1"/>
  <c r="AA2796" i="6"/>
  <c r="AC2812" i="6"/>
  <c r="AA2812" i="6"/>
  <c r="AC2822" i="6"/>
  <c r="AC2824" i="6"/>
  <c r="AA2824" i="6"/>
  <c r="AB2824" i="6" s="1"/>
  <c r="AD2824" i="6" s="1"/>
  <c r="AC2829" i="6"/>
  <c r="AC2833" i="6"/>
  <c r="AA2843" i="6"/>
  <c r="AB2862" i="6"/>
  <c r="AA2871" i="6"/>
  <c r="AB2871" i="6" s="1"/>
  <c r="AA2876" i="6"/>
  <c r="AB2876" i="6" s="1"/>
  <c r="AB2900" i="6"/>
  <c r="AB2908" i="6"/>
  <c r="AD2908" i="6" s="1"/>
  <c r="AB2922" i="6"/>
  <c r="AA2931" i="6"/>
  <c r="AB2931" i="6" s="1"/>
  <c r="AA2958" i="6"/>
  <c r="AB2964" i="6"/>
  <c r="AD2964" i="6" s="1"/>
  <c r="AB2967" i="6"/>
  <c r="AC2976" i="6"/>
  <c r="AA2986" i="6"/>
  <c r="AB3010" i="6"/>
  <c r="AA3028" i="6"/>
  <c r="AB3028" i="6" s="1"/>
  <c r="AA3034" i="6"/>
  <c r="AC3055" i="6"/>
  <c r="AB3079" i="6"/>
  <c r="AC3085" i="6"/>
  <c r="AD3085" i="6"/>
  <c r="AB3113" i="6"/>
  <c r="AD3135" i="6"/>
  <c r="AB3170" i="6"/>
  <c r="AD3170" i="6" s="1"/>
  <c r="AC3304" i="6"/>
  <c r="AA3304" i="6"/>
  <c r="AD3330" i="6"/>
  <c r="AC3330" i="6"/>
  <c r="AB3359" i="6"/>
  <c r="AD3359" i="6" s="1"/>
  <c r="AC2657" i="6"/>
  <c r="AA2684" i="6"/>
  <c r="AB2684" i="6" s="1"/>
  <c r="AC2711" i="6"/>
  <c r="AC2716" i="6"/>
  <c r="AA2743" i="6"/>
  <c r="AB2743" i="6" s="1"/>
  <c r="AD2743" i="6" s="1"/>
  <c r="AA2745" i="6"/>
  <c r="AB2745" i="6" s="1"/>
  <c r="AA2759" i="6"/>
  <c r="AB2759" i="6" s="1"/>
  <c r="AD2759" i="6" s="1"/>
  <c r="AA2761" i="6"/>
  <c r="AB2780" i="6"/>
  <c r="AD2780" i="6" s="1"/>
  <c r="AA2791" i="6"/>
  <c r="AB2791" i="6" s="1"/>
  <c r="AA2807" i="6"/>
  <c r="AB2807" i="6" s="1"/>
  <c r="AC2817" i="6"/>
  <c r="AA2817" i="6"/>
  <c r="AA2836" i="6"/>
  <c r="AB2836" i="6" s="1"/>
  <c r="AA2869" i="6"/>
  <c r="AB2869" i="6" s="1"/>
  <c r="AD2869" i="6" s="1"/>
  <c r="AC2887" i="6"/>
  <c r="AA2898" i="6"/>
  <c r="AB2898" i="6" s="1"/>
  <c r="AB2903" i="6"/>
  <c r="AD2903" i="6" s="1"/>
  <c r="AA2920" i="6"/>
  <c r="AB2920" i="6" s="1"/>
  <c r="AA2929" i="6"/>
  <c r="AB2929" i="6" s="1"/>
  <c r="AB2934" i="6"/>
  <c r="AB2971" i="6"/>
  <c r="AD2971" i="6" s="1"/>
  <c r="AA2977" i="6"/>
  <c r="AB2977" i="6" s="1"/>
  <c r="AD2977" i="6" s="1"/>
  <c r="AA3049" i="6"/>
  <c r="AB3049" i="6" s="1"/>
  <c r="AA3083" i="6"/>
  <c r="AB3083" i="6" s="1"/>
  <c r="AA3086" i="6"/>
  <c r="AB3086" i="6" s="1"/>
  <c r="AD3231" i="6"/>
  <c r="AC3231" i="6"/>
  <c r="AA3243" i="6"/>
  <c r="AB3243" i="6" s="1"/>
  <c r="AC3455" i="6"/>
  <c r="AD3455" i="6"/>
  <c r="AC3524" i="6"/>
  <c r="AD3524" i="6"/>
  <c r="AC3554" i="6"/>
  <c r="AD3554" i="6"/>
  <c r="AD3228" i="6"/>
  <c r="AC3228" i="6"/>
  <c r="AB3249" i="6"/>
  <c r="AD3249" i="6" s="1"/>
  <c r="AA3453" i="6"/>
  <c r="AB3453" i="6" s="1"/>
  <c r="AD3527" i="6"/>
  <c r="AC3527" i="6"/>
  <c r="AD3573" i="6"/>
  <c r="AC3573" i="6"/>
  <c r="AA4386" i="6"/>
  <c r="AA4425" i="6"/>
  <c r="AB4425" i="6" s="1"/>
  <c r="AA3006" i="6"/>
  <c r="AB3038" i="6"/>
  <c r="AD3038" i="6" s="1"/>
  <c r="AC3045" i="6"/>
  <c r="AB3064" i="6"/>
  <c r="AA3078" i="6"/>
  <c r="AB3078" i="6" s="1"/>
  <c r="AA3124" i="6"/>
  <c r="AB3124" i="6" s="1"/>
  <c r="AD3124" i="6" s="1"/>
  <c r="AD3149" i="6"/>
  <c r="AA3168" i="6"/>
  <c r="AB3235" i="6"/>
  <c r="AD3235" i="6" s="1"/>
  <c r="AA3616" i="6"/>
  <c r="AC3702" i="6"/>
  <c r="AA3081" i="6"/>
  <c r="AB3081" i="6" s="1"/>
  <c r="AC3103" i="6"/>
  <c r="AA3103" i="6"/>
  <c r="AB3103" i="6" s="1"/>
  <c r="AD3103" i="6" s="1"/>
  <c r="AB3127" i="6"/>
  <c r="AD3127" i="6" s="1"/>
  <c r="AB3130" i="6"/>
  <c r="AB3147" i="6"/>
  <c r="AD3147" i="6" s="1"/>
  <c r="AC3158" i="6"/>
  <c r="AA3158" i="6"/>
  <c r="AB3168" i="6"/>
  <c r="AD3201" i="6"/>
  <c r="AC3201" i="6"/>
  <c r="AA3236" i="6"/>
  <c r="AB3236" i="6" s="1"/>
  <c r="AD3281" i="6"/>
  <c r="AC3281" i="6"/>
  <c r="AD3367" i="6"/>
  <c r="AC3367" i="6"/>
  <c r="AB3432" i="6"/>
  <c r="AD3432" i="6" s="1"/>
  <c r="AD3514" i="6"/>
  <c r="AC3514" i="6"/>
  <c r="AD3598" i="6"/>
  <c r="AC3598" i="6"/>
  <c r="AD3670" i="6"/>
  <c r="AC3670" i="6"/>
  <c r="AD3771" i="6"/>
  <c r="AC3771" i="6"/>
  <c r="AA4167" i="6"/>
  <c r="AB4167" i="6" s="1"/>
  <c r="AD4167" i="6" s="1"/>
  <c r="AA2880" i="6"/>
  <c r="AB2880" i="6" s="1"/>
  <c r="AA2945" i="6"/>
  <c r="AB2945" i="6" s="1"/>
  <c r="AA2996" i="6"/>
  <c r="AB2996" i="6" s="1"/>
  <c r="AB3006" i="6"/>
  <c r="AD3006" i="6" s="1"/>
  <c r="AA3015" i="6"/>
  <c r="AB3015" i="6" s="1"/>
  <c r="AB3019" i="6"/>
  <c r="AD3019" i="6" s="1"/>
  <c r="AB3034" i="6"/>
  <c r="AD3034" i="6" s="1"/>
  <c r="AA3041" i="6"/>
  <c r="AB3041" i="6" s="1"/>
  <c r="AB3062" i="6"/>
  <c r="AD3062" i="6" s="1"/>
  <c r="AA3111" i="6"/>
  <c r="AA3113" i="6"/>
  <c r="AA3142" i="6"/>
  <c r="AA3148" i="6"/>
  <c r="AB3148" i="6" s="1"/>
  <c r="AA3183" i="6"/>
  <c r="AB3183" i="6" s="1"/>
  <c r="AD3183" i="6" s="1"/>
  <c r="AC3183" i="6"/>
  <c r="AA3186" i="6"/>
  <c r="AB3186" i="6" s="1"/>
  <c r="AA3257" i="6"/>
  <c r="AB3257" i="6" s="1"/>
  <c r="AD3353" i="6"/>
  <c r="AC3353" i="6"/>
  <c r="AD3391" i="6"/>
  <c r="AC3391" i="6"/>
  <c r="AA3418" i="6"/>
  <c r="AD3457" i="6"/>
  <c r="AC3457" i="6"/>
  <c r="AD3677" i="6"/>
  <c r="AC3677" i="6"/>
  <c r="AA2875" i="6"/>
  <c r="AB2875" i="6" s="1"/>
  <c r="AA2892" i="6"/>
  <c r="AB2892" i="6" s="1"/>
  <c r="AA2906" i="6"/>
  <c r="AB2906" i="6" s="1"/>
  <c r="AD2906" i="6" s="1"/>
  <c r="AA2961" i="6"/>
  <c r="AB2961" i="6" s="1"/>
  <c r="AD2961" i="6" s="1"/>
  <c r="AA3030" i="6"/>
  <c r="AD3133" i="6"/>
  <c r="AC3133" i="6"/>
  <c r="AB3139" i="6"/>
  <c r="AB3208" i="6"/>
  <c r="AC3211" i="6"/>
  <c r="AA3211" i="6"/>
  <c r="AA3240" i="6"/>
  <c r="AB3240" i="6" s="1"/>
  <c r="AD3240" i="6" s="1"/>
  <c r="AC3240" i="6"/>
  <c r="AD3247" i="6"/>
  <c r="AC3247" i="6"/>
  <c r="AD3327" i="6"/>
  <c r="AA3350" i="6"/>
  <c r="AB3396" i="6"/>
  <c r="AD3561" i="6"/>
  <c r="AC3561" i="6"/>
  <c r="AD3620" i="6"/>
  <c r="AC3620" i="6"/>
  <c r="AD3786" i="6"/>
  <c r="AC3786" i="6"/>
  <c r="AC2826" i="6"/>
  <c r="AA2870" i="6"/>
  <c r="AB2870" i="6" s="1"/>
  <c r="AA2901" i="6"/>
  <c r="AA2912" i="6"/>
  <c r="AA3007" i="6"/>
  <c r="AB3007" i="6" s="1"/>
  <c r="AD3007" i="6" s="1"/>
  <c r="AA3009" i="6"/>
  <c r="AB3009" i="6" s="1"/>
  <c r="AA3020" i="6"/>
  <c r="AB3020" i="6" s="1"/>
  <c r="AB3030" i="6"/>
  <c r="AB3202" i="6"/>
  <c r="AC3234" i="6"/>
  <c r="AA3234" i="6"/>
  <c r="AB3276" i="6"/>
  <c r="AD3297" i="6"/>
  <c r="AC3297" i="6"/>
  <c r="AC3419" i="6"/>
  <c r="AA3419" i="6"/>
  <c r="AC3441" i="6"/>
  <c r="AA3441" i="6"/>
  <c r="AD3522" i="6"/>
  <c r="AC3522" i="6"/>
  <c r="AA3859" i="6"/>
  <c r="AB3859" i="6" s="1"/>
  <c r="AC2821" i="6"/>
  <c r="AC2863" i="6"/>
  <c r="AA2887" i="6"/>
  <c r="AA2894" i="6"/>
  <c r="AB2894" i="6" s="1"/>
  <c r="AA2924" i="6"/>
  <c r="AB2924" i="6" s="1"/>
  <c r="AA2982" i="6"/>
  <c r="AB2982" i="6" s="1"/>
  <c r="AA3018" i="6"/>
  <c r="AB3018" i="6" s="1"/>
  <c r="AA3067" i="6"/>
  <c r="AD3128" i="6"/>
  <c r="AC3128" i="6"/>
  <c r="AA3140" i="6"/>
  <c r="AB3140" i="6" s="1"/>
  <c r="AD3140" i="6" s="1"/>
  <c r="AC3140" i="6"/>
  <c r="AA3156" i="6"/>
  <c r="AA3241" i="6"/>
  <c r="AD3279" i="6"/>
  <c r="AC3279" i="6"/>
  <c r="AD3310" i="6"/>
  <c r="AC3310" i="6"/>
  <c r="AB3332" i="6"/>
  <c r="AD3335" i="6"/>
  <c r="AC3335" i="6"/>
  <c r="AA3386" i="6"/>
  <c r="AC3386" i="6"/>
  <c r="AC3726" i="6"/>
  <c r="AD3726" i="6"/>
  <c r="AD3848" i="6"/>
  <c r="AC3848" i="6"/>
  <c r="AC2816" i="6"/>
  <c r="AA2882" i="6"/>
  <c r="AB2882" i="6" s="1"/>
  <c r="AD2882" i="6" s="1"/>
  <c r="AA2907" i="6"/>
  <c r="AB2907" i="6" s="1"/>
  <c r="AA2910" i="6"/>
  <c r="AA2938" i="6"/>
  <c r="AB2938" i="6" s="1"/>
  <c r="AA2940" i="6"/>
  <c r="AB2940" i="6" s="1"/>
  <c r="AA2951" i="6"/>
  <c r="AB2951" i="6" s="1"/>
  <c r="AB2990" i="6"/>
  <c r="AC3003" i="6"/>
  <c r="AB3011" i="6"/>
  <c r="AB3022" i="6"/>
  <c r="AA3033" i="6"/>
  <c r="AB3033" i="6" s="1"/>
  <c r="AA3042" i="6"/>
  <c r="AB3042" i="6" s="1"/>
  <c r="AA3070" i="6"/>
  <c r="AB3072" i="6"/>
  <c r="AB3159" i="6"/>
  <c r="AA3164" i="6"/>
  <c r="AD3194" i="6"/>
  <c r="AC3194" i="6"/>
  <c r="AA3209" i="6"/>
  <c r="AB3209" i="6" s="1"/>
  <c r="AA3221" i="6"/>
  <c r="AB3230" i="6"/>
  <c r="AD3230" i="6" s="1"/>
  <c r="AA3277" i="6"/>
  <c r="AB3277" i="6" s="1"/>
  <c r="AD3277" i="6" s="1"/>
  <c r="AB3304" i="6"/>
  <c r="AD3304" i="6" s="1"/>
  <c r="AB3321" i="6"/>
  <c r="AD3321" i="6" s="1"/>
  <c r="AA3336" i="6"/>
  <c r="AB3365" i="6"/>
  <c r="AB3607" i="6"/>
  <c r="AD3607" i="6" s="1"/>
  <c r="AD4001" i="6"/>
  <c r="AC4001" i="6"/>
  <c r="AA2861" i="6"/>
  <c r="AB2861" i="6" s="1"/>
  <c r="AB2912" i="6"/>
  <c r="AA2923" i="6"/>
  <c r="AB2923" i="6" s="1"/>
  <c r="AB2957" i="6"/>
  <c r="AA2972" i="6"/>
  <c r="AB2972" i="6" s="1"/>
  <c r="AD2972" i="6" s="1"/>
  <c r="AC2972" i="6"/>
  <c r="AA2999" i="6"/>
  <c r="AB2999" i="6" s="1"/>
  <c r="AC3013" i="6"/>
  <c r="AC3091" i="6"/>
  <c r="AC3107" i="6"/>
  <c r="AA3115" i="6"/>
  <c r="AB3115" i="6" s="1"/>
  <c r="AC3117" i="6"/>
  <c r="AA3126" i="6"/>
  <c r="AB3126" i="6" s="1"/>
  <c r="AA3203" i="6"/>
  <c r="AB3227" i="6"/>
  <c r="AD3227" i="6" s="1"/>
  <c r="AB3234" i="6"/>
  <c r="AD3234" i="6" s="1"/>
  <c r="AB3241" i="6"/>
  <c r="AB3254" i="6"/>
  <c r="AA3333" i="6"/>
  <c r="AC3339" i="6"/>
  <c r="AA3347" i="6"/>
  <c r="AC3347" i="6"/>
  <c r="AA3362" i="6"/>
  <c r="AD3415" i="6"/>
  <c r="AC3415" i="6"/>
  <c r="AC2858" i="6"/>
  <c r="AA2896" i="6"/>
  <c r="AA2902" i="6"/>
  <c r="AA2948" i="6"/>
  <c r="AB2948" i="6" s="1"/>
  <c r="AA2953" i="6"/>
  <c r="AA2955" i="6"/>
  <c r="AB2955" i="6" s="1"/>
  <c r="AA2959" i="6"/>
  <c r="AB2959" i="6" s="1"/>
  <c r="AD2959" i="6" s="1"/>
  <c r="AC2961" i="6"/>
  <c r="AB2980" i="6"/>
  <c r="AC2997" i="6"/>
  <c r="AA3037" i="6"/>
  <c r="AB3037" i="6" s="1"/>
  <c r="AA3052" i="6"/>
  <c r="AB3052" i="6" s="1"/>
  <c r="AB3082" i="6"/>
  <c r="AA3092" i="6"/>
  <c r="AB3092" i="6" s="1"/>
  <c r="AD3101" i="6"/>
  <c r="AA3123" i="6"/>
  <c r="AB3143" i="6"/>
  <c r="AB3146" i="6"/>
  <c r="AB3156" i="6"/>
  <c r="AD3156" i="6" s="1"/>
  <c r="AB3200" i="6"/>
  <c r="AB3212" i="6"/>
  <c r="AC3215" i="6"/>
  <c r="AB3318" i="6"/>
  <c r="AB3434" i="6"/>
  <c r="AC3498" i="6"/>
  <c r="AD3498" i="6"/>
  <c r="AC3546" i="6"/>
  <c r="AD3653" i="6"/>
  <c r="AC3653" i="6"/>
  <c r="AA2813" i="6"/>
  <c r="AB2813" i="6" s="1"/>
  <c r="AA2826" i="6"/>
  <c r="AB2826" i="6" s="1"/>
  <c r="AD2826" i="6" s="1"/>
  <c r="AC2853" i="6"/>
  <c r="AC2895" i="6"/>
  <c r="AC2964" i="6"/>
  <c r="AA2970" i="6"/>
  <c r="AB2970" i="6" s="1"/>
  <c r="AA3057" i="6"/>
  <c r="AB3057" i="6" s="1"/>
  <c r="AB3070" i="6"/>
  <c r="AC3097" i="6"/>
  <c r="AB3099" i="6"/>
  <c r="AD3099" i="6" s="1"/>
  <c r="AB3107" i="6"/>
  <c r="AD3107" i="6" s="1"/>
  <c r="AC3118" i="6"/>
  <c r="AB3129" i="6"/>
  <c r="AD3129" i="6" s="1"/>
  <c r="AB3132" i="6"/>
  <c r="AD3132" i="6" s="1"/>
  <c r="AA3138" i="6"/>
  <c r="AB3138" i="6" s="1"/>
  <c r="AA3184" i="6"/>
  <c r="AA3225" i="6"/>
  <c r="AB3225" i="6" s="1"/>
  <c r="AA3238" i="6"/>
  <c r="AB3238" i="6" s="1"/>
  <c r="AC3265" i="6"/>
  <c r="AA3265" i="6"/>
  <c r="AB3265" i="6" s="1"/>
  <c r="AD3265" i="6" s="1"/>
  <c r="AB3333" i="6"/>
  <c r="AD3333" i="6" s="1"/>
  <c r="AB3362" i="6"/>
  <c r="AD3393" i="6"/>
  <c r="AC3393" i="6"/>
  <c r="AA3499" i="6"/>
  <c r="AB3656" i="6"/>
  <c r="AD3656" i="6" s="1"/>
  <c r="AA3685" i="6"/>
  <c r="AD3774" i="6"/>
  <c r="AC3774" i="6"/>
  <c r="AD4118" i="6"/>
  <c r="AC4118" i="6"/>
  <c r="AA3472" i="6"/>
  <c r="AB3472" i="6" s="1"/>
  <c r="AD3530" i="6"/>
  <c r="AC3530" i="6"/>
  <c r="AD3593" i="6"/>
  <c r="AC3593" i="6"/>
  <c r="AD3746" i="6"/>
  <c r="AC3746" i="6"/>
  <c r="AD3805" i="6"/>
  <c r="AC3805" i="6"/>
  <c r="AD3819" i="6"/>
  <c r="AC3819" i="6"/>
  <c r="AD3877" i="6"/>
  <c r="AC3877" i="6"/>
  <c r="AA3929" i="6"/>
  <c r="AB3929" i="6" s="1"/>
  <c r="AD3929" i="6" s="1"/>
  <c r="AC3929" i="6"/>
  <c r="AC3062" i="6"/>
  <c r="AB3102" i="6"/>
  <c r="AD3102" i="6" s="1"/>
  <c r="AA3116" i="6"/>
  <c r="AC3170" i="6"/>
  <c r="AA3170" i="6"/>
  <c r="AA3177" i="6"/>
  <c r="AB3246" i="6"/>
  <c r="AA3251" i="6"/>
  <c r="AB3251" i="6" s="1"/>
  <c r="AB3256" i="6"/>
  <c r="AC3359" i="6"/>
  <c r="AA3359" i="6"/>
  <c r="AB3380" i="6"/>
  <c r="AB3386" i="6"/>
  <c r="AD3386" i="6" s="1"/>
  <c r="AA3390" i="6"/>
  <c r="AB3390" i="6" s="1"/>
  <c r="AB3399" i="6"/>
  <c r="AA3454" i="6"/>
  <c r="AC3462" i="6"/>
  <c r="AC3515" i="6"/>
  <c r="AA3515" i="6"/>
  <c r="AB3534" i="6"/>
  <c r="AB3549" i="6"/>
  <c r="AA3607" i="6"/>
  <c r="AC3607" i="6"/>
  <c r="AD3720" i="6"/>
  <c r="AC3720" i="6"/>
  <c r="AA3845" i="6"/>
  <c r="AD3867" i="6"/>
  <c r="AC3867" i="6"/>
  <c r="AA3189" i="6"/>
  <c r="AB3223" i="6"/>
  <c r="AC3249" i="6"/>
  <c r="AB3259" i="6"/>
  <c r="AD3259" i="6" s="1"/>
  <c r="AD3266" i="6"/>
  <c r="AC3266" i="6"/>
  <c r="AD3290" i="6"/>
  <c r="AC3290" i="6"/>
  <c r="AA3313" i="6"/>
  <c r="AB3313" i="6" s="1"/>
  <c r="AA3334" i="6"/>
  <c r="AA3409" i="6"/>
  <c r="AB3422" i="6"/>
  <c r="AD3508" i="6"/>
  <c r="AC3508" i="6"/>
  <c r="AB3537" i="6"/>
  <c r="AA3550" i="6"/>
  <c r="AB3603" i="6"/>
  <c r="AB3626" i="6"/>
  <c r="AC3768" i="6"/>
  <c r="AD3863" i="6"/>
  <c r="AC3863" i="6"/>
  <c r="AD3963" i="6"/>
  <c r="AC3963" i="6"/>
  <c r="AD4147" i="6"/>
  <c r="AC4147" i="6"/>
  <c r="AA4854" i="6"/>
  <c r="AB4914" i="6"/>
  <c r="AD4917" i="6"/>
  <c r="AC4917" i="6"/>
  <c r="AB4939" i="6"/>
  <c r="AC3428" i="6"/>
  <c r="AD3428" i="6"/>
  <c r="AA3432" i="6"/>
  <c r="AB3441" i="6"/>
  <c r="AD3441" i="6" s="1"/>
  <c r="AB3515" i="6"/>
  <c r="AD3515" i="6" s="1"/>
  <c r="AA3541" i="6"/>
  <c r="AB3541" i="6" s="1"/>
  <c r="AA3672" i="6"/>
  <c r="AB3758" i="6"/>
  <c r="AD3823" i="6"/>
  <c r="AC3823" i="6"/>
  <c r="AB3839" i="6"/>
  <c r="AD3839" i="6" s="1"/>
  <c r="AB3845" i="6"/>
  <c r="AD3925" i="6"/>
  <c r="AC3925" i="6"/>
  <c r="AD4049" i="6"/>
  <c r="AC4049" i="6"/>
  <c r="AD4061" i="6"/>
  <c r="AC4061" i="6"/>
  <c r="AD4080" i="6"/>
  <c r="AC4080" i="6"/>
  <c r="AC4818" i="6"/>
  <c r="AD4818" i="6"/>
  <c r="AA3173" i="6"/>
  <c r="AB3173" i="6" s="1"/>
  <c r="AD3173" i="6" s="1"/>
  <c r="AC3182" i="6"/>
  <c r="AA3202" i="6"/>
  <c r="AB3221" i="6"/>
  <c r="AD3221" i="6" s="1"/>
  <c r="AA3283" i="6"/>
  <c r="AB3283" i="6" s="1"/>
  <c r="AB3337" i="6"/>
  <c r="AB3372" i="6"/>
  <c r="AB3409" i="6"/>
  <c r="AD3409" i="6" s="1"/>
  <c r="AB3419" i="6"/>
  <c r="AD3419" i="6" s="1"/>
  <c r="AA3445" i="6"/>
  <c r="AB3445" i="6" s="1"/>
  <c r="AD3463" i="6"/>
  <c r="AC3463" i="6"/>
  <c r="AD3466" i="6"/>
  <c r="AC3466" i="6"/>
  <c r="AA3473" i="6"/>
  <c r="AB3473" i="6" s="1"/>
  <c r="AD3473" i="6" s="1"/>
  <c r="AA3493" i="6"/>
  <c r="AB3493" i="6" s="1"/>
  <c r="AD3493" i="6" s="1"/>
  <c r="AC3493" i="6"/>
  <c r="AA3496" i="6"/>
  <c r="AC3523" i="6"/>
  <c r="AA3523" i="6"/>
  <c r="AB3594" i="6"/>
  <c r="AD3594" i="6" s="1"/>
  <c r="AC3617" i="6"/>
  <c r="AD3617" i="6"/>
  <c r="AC3635" i="6"/>
  <c r="AA3635" i="6"/>
  <c r="AD3754" i="6"/>
  <c r="AC3754" i="6"/>
  <c r="AD3832" i="6"/>
  <c r="AC3832" i="6"/>
  <c r="AA3890" i="6"/>
  <c r="AB3890" i="6" s="1"/>
  <c r="AD3890" i="6" s="1"/>
  <c r="AD3915" i="6"/>
  <c r="AC3915" i="6"/>
  <c r="AC4113" i="6"/>
  <c r="AD4113" i="6"/>
  <c r="AD4137" i="6"/>
  <c r="AC4137" i="6"/>
  <c r="AC3131" i="6"/>
  <c r="AA3131" i="6"/>
  <c r="AB3184" i="6"/>
  <c r="AC3207" i="6"/>
  <c r="AA3207" i="6"/>
  <c r="AB3211" i="6"/>
  <c r="AD3211" i="6" s="1"/>
  <c r="AA3249" i="6"/>
  <c r="AA3260" i="6"/>
  <c r="AB3260" i="6" s="1"/>
  <c r="AB3267" i="6"/>
  <c r="AD3267" i="6" s="1"/>
  <c r="AA3273" i="6"/>
  <c r="AC3273" i="6"/>
  <c r="AC3299" i="6"/>
  <c r="AB3328" i="6"/>
  <c r="AD3328" i="6" s="1"/>
  <c r="AB3347" i="6"/>
  <c r="AD3347" i="6" s="1"/>
  <c r="AC3360" i="6"/>
  <c r="AA3360" i="6"/>
  <c r="AC3409" i="6"/>
  <c r="AC3480" i="6"/>
  <c r="AA3480" i="6"/>
  <c r="AB3499" i="6"/>
  <c r="AD3499" i="6" s="1"/>
  <c r="AA3510" i="6"/>
  <c r="AC3651" i="6"/>
  <c r="AD3651" i="6"/>
  <c r="AB3821" i="6"/>
  <c r="AC3842" i="6"/>
  <c r="AA3861" i="6"/>
  <c r="AC3893" i="6"/>
  <c r="AB3900" i="6"/>
  <c r="AC3907" i="6"/>
  <c r="AB4028" i="6"/>
  <c r="AD4039" i="6"/>
  <c r="AC4039" i="6"/>
  <c r="AD4109" i="6"/>
  <c r="AC4109" i="6"/>
  <c r="AB3123" i="6"/>
  <c r="AD3123" i="6" s="1"/>
  <c r="AB3145" i="6"/>
  <c r="AD3145" i="6" s="1"/>
  <c r="AA3154" i="6"/>
  <c r="AC3187" i="6"/>
  <c r="AA3187" i="6"/>
  <c r="AB3216" i="6"/>
  <c r="AD3305" i="6"/>
  <c r="AC3305" i="6"/>
  <c r="AA3311" i="6"/>
  <c r="AA3357" i="6"/>
  <c r="AB3357" i="6" s="1"/>
  <c r="AA3413" i="6"/>
  <c r="AB3413" i="6" s="1"/>
  <c r="AC3460" i="6"/>
  <c r="AD3460" i="6"/>
  <c r="AA3520" i="6"/>
  <c r="AB3535" i="6"/>
  <c r="AB3544" i="6"/>
  <c r="AB3547" i="6"/>
  <c r="AD3547" i="6" s="1"/>
  <c r="AA3595" i="6"/>
  <c r="AB3595" i="6" s="1"/>
  <c r="AC3601" i="6"/>
  <c r="AB3635" i="6"/>
  <c r="AD3635" i="6" s="1"/>
  <c r="AD3638" i="6"/>
  <c r="AC3638" i="6"/>
  <c r="AB3828" i="6"/>
  <c r="AD3828" i="6" s="1"/>
  <c r="AB3879" i="6"/>
  <c r="AD3879" i="6" s="1"/>
  <c r="AB4315" i="6"/>
  <c r="AD4315" i="6" s="1"/>
  <c r="AD4487" i="6"/>
  <c r="AC4487" i="6"/>
  <c r="AC3219" i="6"/>
  <c r="AA3229" i="6"/>
  <c r="AB3229" i="6" s="1"/>
  <c r="AA3242" i="6"/>
  <c r="AB3242" i="6" s="1"/>
  <c r="AB3270" i="6"/>
  <c r="AD3294" i="6"/>
  <c r="AC3294" i="6"/>
  <c r="AD3340" i="6"/>
  <c r="AC3340" i="6"/>
  <c r="AC3351" i="6"/>
  <c r="AA3351" i="6"/>
  <c r="AA3370" i="6"/>
  <c r="AB3370" i="6" s="1"/>
  <c r="AD3370" i="6" s="1"/>
  <c r="AD3406" i="6"/>
  <c r="AC3406" i="6"/>
  <c r="AB3416" i="6"/>
  <c r="AD3423" i="6"/>
  <c r="AC3423" i="6"/>
  <c r="AC3430" i="6"/>
  <c r="AA3430" i="6"/>
  <c r="AA3464" i="6"/>
  <c r="AB3470" i="6"/>
  <c r="AB3510" i="6"/>
  <c r="AA3513" i="6"/>
  <c r="AA3639" i="6"/>
  <c r="AB3639" i="6" s="1"/>
  <c r="AD3665" i="6"/>
  <c r="AC3665" i="6"/>
  <c r="AD3729" i="6"/>
  <c r="AC3729" i="6"/>
  <c r="AA3737" i="6"/>
  <c r="AB3737" i="6" s="1"/>
  <c r="AD3737" i="6" s="1"/>
  <c r="AA3787" i="6"/>
  <c r="AD3790" i="6"/>
  <c r="AC3790" i="6"/>
  <c r="AD3847" i="6"/>
  <c r="AC3847" i="6"/>
  <c r="AD3950" i="6"/>
  <c r="AC3950" i="6"/>
  <c r="AC3962" i="6"/>
  <c r="AA3962" i="6"/>
  <c r="AC4336" i="6"/>
  <c r="AD4336" i="6"/>
  <c r="AD4351" i="6"/>
  <c r="AC4351" i="6"/>
  <c r="AC2987" i="6"/>
  <c r="AC3002" i="6"/>
  <c r="AC3044" i="6"/>
  <c r="AA3065" i="6"/>
  <c r="AB3065" i="6" s="1"/>
  <c r="AB3088" i="6"/>
  <c r="AC3099" i="6"/>
  <c r="AA3099" i="6"/>
  <c r="AB3131" i="6"/>
  <c r="AD3131" i="6" s="1"/>
  <c r="AA3136" i="6"/>
  <c r="AB3136" i="6" s="1"/>
  <c r="AD3136" i="6" s="1"/>
  <c r="AC3150" i="6"/>
  <c r="AA3150" i="6"/>
  <c r="AC3152" i="6"/>
  <c r="AB3187" i="6"/>
  <c r="AD3187" i="6" s="1"/>
  <c r="AB3207" i="6"/>
  <c r="AD3207" i="6" s="1"/>
  <c r="AC3226" i="6"/>
  <c r="AA3232" i="6"/>
  <c r="AB3232" i="6" s="1"/>
  <c r="AD3232" i="6" s="1"/>
  <c r="AC3232" i="6"/>
  <c r="AA3245" i="6"/>
  <c r="AC3252" i="6"/>
  <c r="AA3268" i="6"/>
  <c r="AB3268" i="6" s="1"/>
  <c r="AB3302" i="6"/>
  <c r="AA3309" i="6"/>
  <c r="AC3309" i="6"/>
  <c r="AB3314" i="6"/>
  <c r="AB3344" i="6"/>
  <c r="AD3344" i="6" s="1"/>
  <c r="AA3361" i="6"/>
  <c r="AC3361" i="6"/>
  <c r="AC3376" i="6"/>
  <c r="AA3379" i="6"/>
  <c r="AB3379" i="6" s="1"/>
  <c r="AB3420" i="6"/>
  <c r="AA3461" i="6"/>
  <c r="AB3461" i="6" s="1"/>
  <c r="AD3461" i="6" s="1"/>
  <c r="AA3477" i="6"/>
  <c r="AB3477" i="6" s="1"/>
  <c r="AD3477" i="6" s="1"/>
  <c r="AC3477" i="6"/>
  <c r="AB3483" i="6"/>
  <c r="AD3483" i="6" s="1"/>
  <c r="AD3500" i="6"/>
  <c r="AC3500" i="6"/>
  <c r="AC3539" i="6"/>
  <c r="AA3539" i="6"/>
  <c r="AB3624" i="6"/>
  <c r="AD3624" i="6" s="1"/>
  <c r="AA3716" i="6"/>
  <c r="AB3716" i="6" s="1"/>
  <c r="AA3730" i="6"/>
  <c r="AB3733" i="6"/>
  <c r="AC3875" i="6"/>
  <c r="AD3947" i="6"/>
  <c r="AC3947" i="6"/>
  <c r="AC3968" i="6"/>
  <c r="AD4432" i="6"/>
  <c r="AC4432" i="6"/>
  <c r="AA4447" i="6"/>
  <c r="AB4447" i="6" s="1"/>
  <c r="AD4447" i="6" s="1"/>
  <c r="AC4447" i="6"/>
  <c r="AC3114" i="6"/>
  <c r="AC3129" i="6"/>
  <c r="AB3154" i="6"/>
  <c r="AD3154" i="6" s="1"/>
  <c r="AB3171" i="6"/>
  <c r="AC3173" i="6"/>
  <c r="AB3205" i="6"/>
  <c r="AD3205" i="6" s="1"/>
  <c r="AB3214" i="6"/>
  <c r="AB3219" i="6"/>
  <c r="AD3219" i="6" s="1"/>
  <c r="AB3255" i="6"/>
  <c r="AA3258" i="6"/>
  <c r="AB3300" i="6"/>
  <c r="AA3306" i="6"/>
  <c r="AB3311" i="6"/>
  <c r="AA3315" i="6"/>
  <c r="AB3315" i="6" s="1"/>
  <c r="AD3315" i="6" s="1"/>
  <c r="AA3355" i="6"/>
  <c r="AB3355" i="6" s="1"/>
  <c r="AD3355" i="6" s="1"/>
  <c r="AC3364" i="6"/>
  <c r="AD3364" i="6"/>
  <c r="AB3430" i="6"/>
  <c r="AD3430" i="6" s="1"/>
  <c r="AA3443" i="6"/>
  <c r="AB3464" i="6"/>
  <c r="AD3506" i="6"/>
  <c r="AC3506" i="6"/>
  <c r="AC3532" i="6"/>
  <c r="AA3659" i="6"/>
  <c r="AD3712" i="6"/>
  <c r="AC3712" i="6"/>
  <c r="AD3744" i="6"/>
  <c r="AC3744" i="6"/>
  <c r="AB3773" i="6"/>
  <c r="AA3777" i="6"/>
  <c r="AD3939" i="6"/>
  <c r="AC3939" i="6"/>
  <c r="AC4454" i="6"/>
  <c r="AA4454" i="6"/>
  <c r="AA2943" i="6"/>
  <c r="AB2943" i="6" s="1"/>
  <c r="AC2965" i="6"/>
  <c r="AB2974" i="6"/>
  <c r="AC3004" i="6"/>
  <c r="AA3046" i="6"/>
  <c r="AB3046" i="6" s="1"/>
  <c r="AA3059" i="6"/>
  <c r="AB3059" i="6" s="1"/>
  <c r="AA3076" i="6"/>
  <c r="AB3076" i="6" s="1"/>
  <c r="AD3076" i="6" s="1"/>
  <c r="AA3084" i="6"/>
  <c r="AB3084" i="6" s="1"/>
  <c r="AC3132" i="6"/>
  <c r="AA3134" i="6"/>
  <c r="AB3134" i="6" s="1"/>
  <c r="AB3152" i="6"/>
  <c r="AD3152" i="6" s="1"/>
  <c r="AA3182" i="6"/>
  <c r="AB3182" i="6" s="1"/>
  <c r="AD3182" i="6" s="1"/>
  <c r="AA3188" i="6"/>
  <c r="AB3188" i="6" s="1"/>
  <c r="AB3195" i="6"/>
  <c r="AD3195" i="6" s="1"/>
  <c r="AC3227" i="6"/>
  <c r="AB3245" i="6"/>
  <c r="AB3309" i="6"/>
  <c r="AD3309" i="6" s="1"/>
  <c r="AB3329" i="6"/>
  <c r="AB3341" i="6"/>
  <c r="AD3341" i="6" s="1"/>
  <c r="AB3351" i="6"/>
  <c r="AD3351" i="6" s="1"/>
  <c r="AB3401" i="6"/>
  <c r="AD3401" i="6" s="1"/>
  <c r="AD3433" i="6"/>
  <c r="AC3433" i="6"/>
  <c r="AB3436" i="6"/>
  <c r="AA3458" i="6"/>
  <c r="AB3517" i="6"/>
  <c r="AB3563" i="6"/>
  <c r="AD3566" i="6"/>
  <c r="AC3596" i="6"/>
  <c r="AA3601" i="6"/>
  <c r="AB3601" i="6" s="1"/>
  <c r="AD3601" i="6" s="1"/>
  <c r="AB3612" i="6"/>
  <c r="AC3622" i="6"/>
  <c r="AA3622" i="6"/>
  <c r="AB3622" i="6" s="1"/>
  <c r="AD3622" i="6" s="1"/>
  <c r="AC3705" i="6"/>
  <c r="AA3705" i="6"/>
  <c r="AA3944" i="6"/>
  <c r="AB3944" i="6" s="1"/>
  <c r="AD3944" i="6" s="1"/>
  <c r="AD3965" i="6"/>
  <c r="AC3965" i="6"/>
  <c r="AC4011" i="6"/>
  <c r="AC4014" i="6"/>
  <c r="AB3292" i="6"/>
  <c r="AB3306" i="6"/>
  <c r="AD3306" i="6" s="1"/>
  <c r="AA3342" i="6"/>
  <c r="AB3342" i="6" s="1"/>
  <c r="AA3345" i="6"/>
  <c r="AB3345" i="6" s="1"/>
  <c r="AD3345" i="6" s="1"/>
  <c r="AC3368" i="6"/>
  <c r="AA3368" i="6"/>
  <c r="AA3414" i="6"/>
  <c r="AB3414" i="6" s="1"/>
  <c r="AD3414" i="6" s="1"/>
  <c r="AC3427" i="6"/>
  <c r="AB3487" i="6"/>
  <c r="AA3504" i="6"/>
  <c r="AB3504" i="6" s="1"/>
  <c r="AB3539" i="6"/>
  <c r="AD3539" i="6" s="1"/>
  <c r="AC3567" i="6"/>
  <c r="AA3567" i="6"/>
  <c r="AB3589" i="6"/>
  <c r="AD3618" i="6"/>
  <c r="AC3618" i="6"/>
  <c r="AC3731" i="6"/>
  <c r="AA3731" i="6"/>
  <c r="AA3830" i="6"/>
  <c r="AB3830" i="6" s="1"/>
  <c r="AB3067" i="6"/>
  <c r="AA3073" i="6"/>
  <c r="AB3073" i="6" s="1"/>
  <c r="AA3122" i="6"/>
  <c r="AB3122" i="6" s="1"/>
  <c r="AB3161" i="6"/>
  <c r="AD3161" i="6" s="1"/>
  <c r="AC3198" i="6"/>
  <c r="AA3205" i="6"/>
  <c r="AB3217" i="6"/>
  <c r="AB3258" i="6"/>
  <c r="AA3285" i="6"/>
  <c r="AB3285" i="6" s="1"/>
  <c r="AC3298" i="6"/>
  <c r="AB3385" i="6"/>
  <c r="AD3385" i="6" s="1"/>
  <c r="AA3394" i="6"/>
  <c r="AB3394" i="6" s="1"/>
  <c r="AB3417" i="6"/>
  <c r="AD3446" i="6"/>
  <c r="AC3446" i="6"/>
  <c r="AB3481" i="6"/>
  <c r="AC3586" i="6"/>
  <c r="AB3592" i="6"/>
  <c r="AD3592" i="6" s="1"/>
  <c r="AD3605" i="6"/>
  <c r="AC3605" i="6"/>
  <c r="AA3619" i="6"/>
  <c r="AB3629" i="6"/>
  <c r="AC3674" i="6"/>
  <c r="AA3674" i="6"/>
  <c r="AD3734" i="6"/>
  <c r="AC3734" i="6"/>
  <c r="AC3756" i="6"/>
  <c r="AD3756" i="6"/>
  <c r="AB3837" i="6"/>
  <c r="AD3837" i="6" s="1"/>
  <c r="AD3851" i="6"/>
  <c r="AC3851" i="6"/>
  <c r="AA4170" i="6"/>
  <c r="AD4192" i="6"/>
  <c r="AC4192" i="6"/>
  <c r="AB3675" i="6"/>
  <c r="AD3695" i="6"/>
  <c r="AC3695" i="6"/>
  <c r="AA3743" i="6"/>
  <c r="AB3788" i="6"/>
  <c r="AB3811" i="6"/>
  <c r="AB4031" i="6"/>
  <c r="AB4406" i="6"/>
  <c r="AB3350" i="6"/>
  <c r="AA3392" i="6"/>
  <c r="AB3392" i="6" s="1"/>
  <c r="AA3397" i="6"/>
  <c r="AB3397" i="6" s="1"/>
  <c r="AD3397" i="6" s="1"/>
  <c r="AC3397" i="6"/>
  <c r="AA3425" i="6"/>
  <c r="AB3425" i="6" s="1"/>
  <c r="AD3425" i="6" s="1"/>
  <c r="AB3427" i="6"/>
  <c r="AD3427" i="6" s="1"/>
  <c r="AB3468" i="6"/>
  <c r="AB3479" i="6"/>
  <c r="AB3513" i="6"/>
  <c r="AB3516" i="6"/>
  <c r="AB3550" i="6"/>
  <c r="AB3578" i="6"/>
  <c r="AD3578" i="6" s="1"/>
  <c r="AB3616" i="6"/>
  <c r="AB3619" i="6"/>
  <c r="AD3619" i="6" s="1"/>
  <c r="AB3632" i="6"/>
  <c r="AD3632" i="6" s="1"/>
  <c r="AB3689" i="6"/>
  <c r="AD3689" i="6" s="1"/>
  <c r="AB3705" i="6"/>
  <c r="AD3705" i="6" s="1"/>
  <c r="AA3750" i="6"/>
  <c r="AB3764" i="6"/>
  <c r="AB3808" i="6"/>
  <c r="AA3937" i="6"/>
  <c r="AB3937" i="6" s="1"/>
  <c r="AD3958" i="6"/>
  <c r="AC3958" i="6"/>
  <c r="AB4890" i="6"/>
  <c r="AC3195" i="6"/>
  <c r="AA3195" i="6"/>
  <c r="AB3275" i="6"/>
  <c r="AD3275" i="6" s="1"/>
  <c r="AC3286" i="6"/>
  <c r="AA3338" i="6"/>
  <c r="AB3338" i="6" s="1"/>
  <c r="AA3341" i="6"/>
  <c r="AB3360" i="6"/>
  <c r="AD3360" i="6" s="1"/>
  <c r="AB3363" i="6"/>
  <c r="AC3491" i="6"/>
  <c r="AA3491" i="6"/>
  <c r="AB3491" i="6" s="1"/>
  <c r="AD3491" i="6" s="1"/>
  <c r="AA3559" i="6"/>
  <c r="AB3559" i="6" s="1"/>
  <c r="AA3645" i="6"/>
  <c r="AB3645" i="6" s="1"/>
  <c r="AD3673" i="6"/>
  <c r="AC3673" i="6"/>
  <c r="AA3693" i="6"/>
  <c r="AB3700" i="6"/>
  <c r="AB3761" i="6"/>
  <c r="AA3803" i="6"/>
  <c r="AB3803" i="6" s="1"/>
  <c r="AA4069" i="6"/>
  <c r="AA4073" i="6"/>
  <c r="AB4073" i="6" s="1"/>
  <c r="AD4073" i="6" s="1"/>
  <c r="AB3262" i="6"/>
  <c r="AD3262" i="6" s="1"/>
  <c r="AB3273" i="6"/>
  <c r="AD3273" i="6" s="1"/>
  <c r="AB3298" i="6"/>
  <c r="AD3298" i="6" s="1"/>
  <c r="AB3331" i="6"/>
  <c r="AB3348" i="6"/>
  <c r="AA3385" i="6"/>
  <c r="AB3387" i="6"/>
  <c r="AD3387" i="6" s="1"/>
  <c r="AA3398" i="6"/>
  <c r="AB3398" i="6" s="1"/>
  <c r="AB3407" i="6"/>
  <c r="AB3443" i="6"/>
  <c r="AA3449" i="6"/>
  <c r="AB3449" i="6" s="1"/>
  <c r="AB3471" i="6"/>
  <c r="AB3494" i="6"/>
  <c r="AA3497" i="6"/>
  <c r="AA3517" i="6"/>
  <c r="AB3556" i="6"/>
  <c r="AA3562" i="6"/>
  <c r="AB3562" i="6" s="1"/>
  <c r="AB3582" i="6"/>
  <c r="AD3582" i="6" s="1"/>
  <c r="AA3614" i="6"/>
  <c r="AB3614" i="6" s="1"/>
  <c r="AB3714" i="6"/>
  <c r="AA3784" i="6"/>
  <c r="AB3784" i="6" s="1"/>
  <c r="AB3816" i="6"/>
  <c r="AB3826" i="6"/>
  <c r="AD3826" i="6" s="1"/>
  <c r="AB3874" i="6"/>
  <c r="AD3874" i="6" s="1"/>
  <c r="AB3891" i="6"/>
  <c r="AB4005" i="6"/>
  <c r="AB4066" i="6"/>
  <c r="AB4084" i="6"/>
  <c r="AA3256" i="6"/>
  <c r="AA3296" i="6"/>
  <c r="AB3296" i="6" s="1"/>
  <c r="AB3316" i="6"/>
  <c r="AA3323" i="6"/>
  <c r="AC3323" i="6"/>
  <c r="AA3343" i="6"/>
  <c r="AB3343" i="6" s="1"/>
  <c r="AD3343" i="6" s="1"/>
  <c r="AA3346" i="6"/>
  <c r="AB3346" i="6" s="1"/>
  <c r="AA3366" i="6"/>
  <c r="AB3366" i="6" s="1"/>
  <c r="AB3377" i="6"/>
  <c r="AC3383" i="6"/>
  <c r="AB3395" i="6"/>
  <c r="AD3395" i="6" s="1"/>
  <c r="AA3421" i="6"/>
  <c r="AB3421" i="6" s="1"/>
  <c r="AB3497" i="6"/>
  <c r="AA3537" i="6"/>
  <c r="AC3542" i="6"/>
  <c r="AC3608" i="6"/>
  <c r="AD3608" i="6"/>
  <c r="AB3648" i="6"/>
  <c r="AB3697" i="6"/>
  <c r="AC3724" i="6"/>
  <c r="AA3724" i="6"/>
  <c r="AA3752" i="6"/>
  <c r="AB3752" i="6" s="1"/>
  <c r="AD3752" i="6" s="1"/>
  <c r="AC3752" i="6"/>
  <c r="AB3797" i="6"/>
  <c r="AD3797" i="6" s="1"/>
  <c r="AB3902" i="6"/>
  <c r="AC3930" i="6"/>
  <c r="AD3930" i="6"/>
  <c r="AC3957" i="6"/>
  <c r="AA3957" i="6"/>
  <c r="AB3957" i="6" s="1"/>
  <c r="AD3957" i="6" s="1"/>
  <c r="AD3960" i="6"/>
  <c r="AC3960" i="6"/>
  <c r="AA3977" i="6"/>
  <c r="AD3990" i="6"/>
  <c r="AC3990" i="6"/>
  <c r="AD4044" i="6"/>
  <c r="AC4044" i="6"/>
  <c r="AA4096" i="6"/>
  <c r="AB4096" i="6" s="1"/>
  <c r="AA3001" i="6"/>
  <c r="AB3001" i="6" s="1"/>
  <c r="AC3102" i="6"/>
  <c r="AA3106" i="6"/>
  <c r="AB3106" i="6" s="1"/>
  <c r="AC3161" i="6"/>
  <c r="AA3163" i="6"/>
  <c r="AB3163" i="6" s="1"/>
  <c r="AA3220" i="6"/>
  <c r="AC3269" i="6"/>
  <c r="AA3269" i="6"/>
  <c r="AB3269" i="6" s="1"/>
  <c r="AD3269" i="6" s="1"/>
  <c r="AA3282" i="6"/>
  <c r="AB3284" i="6"/>
  <c r="AB3368" i="6"/>
  <c r="AD3368" i="6" s="1"/>
  <c r="AA3410" i="6"/>
  <c r="AB3410" i="6" s="1"/>
  <c r="AB3480" i="6"/>
  <c r="AD3480" i="6" s="1"/>
  <c r="AC3486" i="6"/>
  <c r="AB3571" i="6"/>
  <c r="AB3576" i="6"/>
  <c r="AA3597" i="6"/>
  <c r="AB3597" i="6" s="1"/>
  <c r="AD3597" i="6" s="1"/>
  <c r="AC3597" i="6"/>
  <c r="AB3637" i="6"/>
  <c r="AC3707" i="6"/>
  <c r="AD3707" i="6"/>
  <c r="AB3787" i="6"/>
  <c r="AD3787" i="6" s="1"/>
  <c r="AB3861" i="6"/>
  <c r="AA4048" i="6"/>
  <c r="AA4327" i="6"/>
  <c r="AC4327" i="6"/>
  <c r="AB3118" i="6"/>
  <c r="AD3118" i="6" s="1"/>
  <c r="AB3120" i="6"/>
  <c r="AB3175" i="6"/>
  <c r="AD3175" i="6" s="1"/>
  <c r="AB3177" i="6"/>
  <c r="AA3193" i="6"/>
  <c r="AB3193" i="6" s="1"/>
  <c r="AB3222" i="6"/>
  <c r="AC3267" i="6"/>
  <c r="AB3271" i="6"/>
  <c r="AA3278" i="6"/>
  <c r="AB3278" i="6" s="1"/>
  <c r="AC3289" i="6"/>
  <c r="AB3334" i="6"/>
  <c r="AB3336" i="6"/>
  <c r="AD3336" i="6" s="1"/>
  <c r="AB3361" i="6"/>
  <c r="AD3361" i="6" s="1"/>
  <c r="AA3378" i="6"/>
  <c r="AB3378" i="6" s="1"/>
  <c r="AA3408" i="6"/>
  <c r="AB3408" i="6" s="1"/>
  <c r="AD3408" i="6" s="1"/>
  <c r="AB3418" i="6"/>
  <c r="AB3459" i="6"/>
  <c r="AD3459" i="6" s="1"/>
  <c r="AD3509" i="6"/>
  <c r="AC3509" i="6"/>
  <c r="AA3518" i="6"/>
  <c r="AB3518" i="6" s="1"/>
  <c r="AD3518" i="6" s="1"/>
  <c r="AC3518" i="6"/>
  <c r="AB3520" i="6"/>
  <c r="AB3523" i="6"/>
  <c r="AD3523" i="6" s="1"/>
  <c r="AB3526" i="6"/>
  <c r="AB3540" i="6"/>
  <c r="AC3664" i="6"/>
  <c r="AD3664" i="6"/>
  <c r="AA3721" i="6"/>
  <c r="AB3721" i="6" s="1"/>
  <c r="AB3724" i="6"/>
  <c r="AD3724" i="6" s="1"/>
  <c r="AC3800" i="6"/>
  <c r="AD3800" i="6"/>
  <c r="AB3813" i="6"/>
  <c r="AD3813" i="6" s="1"/>
  <c r="AB3857" i="6"/>
  <c r="AD3857" i="6" s="1"/>
  <c r="AC3145" i="6"/>
  <c r="AA3147" i="6"/>
  <c r="AA3191" i="6"/>
  <c r="AB3191" i="6" s="1"/>
  <c r="AC3197" i="6"/>
  <c r="AA3218" i="6"/>
  <c r="AB3220" i="6"/>
  <c r="AA3230" i="6"/>
  <c r="AA3280" i="6"/>
  <c r="AB3280" i="6" s="1"/>
  <c r="AA3291" i="6"/>
  <c r="AB3291" i="6" s="1"/>
  <c r="AC3319" i="6"/>
  <c r="AA3319" i="6"/>
  <c r="AB3319" i="6" s="1"/>
  <c r="AD3319" i="6" s="1"/>
  <c r="AC3321" i="6"/>
  <c r="AA3321" i="6"/>
  <c r="AB3323" i="6"/>
  <c r="AD3323" i="6" s="1"/>
  <c r="AC3341" i="6"/>
  <c r="AA3354" i="6"/>
  <c r="AB3354" i="6" s="1"/>
  <c r="AD3354" i="6" s="1"/>
  <c r="AA3381" i="6"/>
  <c r="AB3381" i="6" s="1"/>
  <c r="AA3434" i="6"/>
  <c r="AB3439" i="6"/>
  <c r="AB3444" i="6"/>
  <c r="AB3486" i="6"/>
  <c r="AD3486" i="6" s="1"/>
  <c r="AD3503" i="6"/>
  <c r="AC3503" i="6"/>
  <c r="AC3548" i="6"/>
  <c r="AC3551" i="6"/>
  <c r="AA3557" i="6"/>
  <c r="AB3557" i="6" s="1"/>
  <c r="AC3560" i="6"/>
  <c r="AC3569" i="6"/>
  <c r="AB3583" i="6"/>
  <c r="AA3591" i="6"/>
  <c r="AB3591" i="6" s="1"/>
  <c r="AD3591" i="6" s="1"/>
  <c r="AC3690" i="6"/>
  <c r="AD3694" i="6"/>
  <c r="AD3766" i="6"/>
  <c r="AC3766" i="6"/>
  <c r="AB3772" i="6"/>
  <c r="AD3772" i="6" s="1"/>
  <c r="AC3855" i="6"/>
  <c r="AB3871" i="6"/>
  <c r="AD3871" i="6" s="1"/>
  <c r="AA3974" i="6"/>
  <c r="AB3974" i="6" s="1"/>
  <c r="AA3981" i="6"/>
  <c r="AB3981" i="6" s="1"/>
  <c r="AD3981" i="6" s="1"/>
  <c r="AC3981" i="6"/>
  <c r="AC4030" i="6"/>
  <c r="AB4052" i="6"/>
  <c r="AC4243" i="6"/>
  <c r="AC3068" i="6"/>
  <c r="AA3075" i="6"/>
  <c r="AB3075" i="6" s="1"/>
  <c r="AB3104" i="6"/>
  <c r="AA3204" i="6"/>
  <c r="AB3204" i="6" s="1"/>
  <c r="AB3282" i="6"/>
  <c r="AD3282" i="6" s="1"/>
  <c r="AA3293" i="6"/>
  <c r="AB3293" i="6" s="1"/>
  <c r="AC3358" i="6"/>
  <c r="AC3385" i="6"/>
  <c r="AA3403" i="6"/>
  <c r="AB3403" i="6" s="1"/>
  <c r="AB3411" i="6"/>
  <c r="AA3416" i="6"/>
  <c r="AB3426" i="6"/>
  <c r="AA3478" i="6"/>
  <c r="AB3478" i="6" s="1"/>
  <c r="AA3489" i="6"/>
  <c r="AB3489" i="6" s="1"/>
  <c r="AB3492" i="6"/>
  <c r="AB3495" i="6"/>
  <c r="AA3521" i="6"/>
  <c r="AB3521" i="6" s="1"/>
  <c r="AB3615" i="6"/>
  <c r="AB3634" i="6"/>
  <c r="AD3634" i="6" s="1"/>
  <c r="AB3649" i="6"/>
  <c r="AA3661" i="6"/>
  <c r="AB3661" i="6" s="1"/>
  <c r="AA3753" i="6"/>
  <c r="AB3753" i="6" s="1"/>
  <c r="AA3773" i="6"/>
  <c r="AB3776" i="6"/>
  <c r="AD3781" i="6"/>
  <c r="AC3781" i="6"/>
  <c r="AA3795" i="6"/>
  <c r="AB3795" i="6" s="1"/>
  <c r="AC3818" i="6"/>
  <c r="AA3818" i="6"/>
  <c r="AB3818" i="6" s="1"/>
  <c r="AD3818" i="6" s="1"/>
  <c r="AB3984" i="6"/>
  <c r="AA4031" i="6"/>
  <c r="AC4064" i="6"/>
  <c r="AB4205" i="6"/>
  <c r="AD4205" i="6" s="1"/>
  <c r="AD4236" i="6"/>
  <c r="AC4236" i="6"/>
  <c r="AA4364" i="6"/>
  <c r="AB4364" i="6" s="1"/>
  <c r="AB3555" i="6"/>
  <c r="AD3555" i="6" s="1"/>
  <c r="AA3568" i="6"/>
  <c r="AB3568" i="6" s="1"/>
  <c r="AA3621" i="6"/>
  <c r="AB3621" i="6" s="1"/>
  <c r="AA3667" i="6"/>
  <c r="AB3667" i="6" s="1"/>
  <c r="AD3667" i="6" s="1"/>
  <c r="AB3780" i="6"/>
  <c r="AA3799" i="6"/>
  <c r="AB3799" i="6" s="1"/>
  <c r="AA3802" i="6"/>
  <c r="AB3802" i="6" s="1"/>
  <c r="AB3807" i="6"/>
  <c r="AB3869" i="6"/>
  <c r="AD3869" i="6" s="1"/>
  <c r="AD3872" i="6"/>
  <c r="AC3872" i="6"/>
  <c r="AC3889" i="6"/>
  <c r="AA3889" i="6"/>
  <c r="AB3889" i="6" s="1"/>
  <c r="AD3889" i="6" s="1"/>
  <c r="AB3949" i="6"/>
  <c r="AD3949" i="6" s="1"/>
  <c r="AD3978" i="6"/>
  <c r="AC3978" i="6"/>
  <c r="AB3982" i="6"/>
  <c r="AD3982" i="6" s="1"/>
  <c r="AA3989" i="6"/>
  <c r="AB3989" i="6" s="1"/>
  <c r="AD3992" i="6"/>
  <c r="AC3992" i="6"/>
  <c r="AD4009" i="6"/>
  <c r="AC4009" i="6"/>
  <c r="AC4132" i="6"/>
  <c r="AB4211" i="6"/>
  <c r="AA4250" i="6"/>
  <c r="AB4256" i="6"/>
  <c r="AA4259" i="6"/>
  <c r="AB4259" i="6" s="1"/>
  <c r="AD4259" i="6" s="1"/>
  <c r="AD4443" i="6"/>
  <c r="AC4443" i="6"/>
  <c r="AA4450" i="6"/>
  <c r="AD4456" i="6"/>
  <c r="AC4456" i="6"/>
  <c r="AC4930" i="6"/>
  <c r="AD4930" i="6"/>
  <c r="AB4934" i="6"/>
  <c r="AD4934" i="6" s="1"/>
  <c r="AB3972" i="6"/>
  <c r="AA4076" i="6"/>
  <c r="AB4129" i="6"/>
  <c r="AB4152" i="6"/>
  <c r="AD4152" i="6" s="1"/>
  <c r="AB4201" i="6"/>
  <c r="AC4205" i="6"/>
  <c r="AA4205" i="6"/>
  <c r="AA4215" i="6"/>
  <c r="AA4247" i="6"/>
  <c r="AD4269" i="6"/>
  <c r="AC4269" i="6"/>
  <c r="AC4329" i="6"/>
  <c r="AD4329" i="6"/>
  <c r="AD4620" i="6"/>
  <c r="AC4620" i="6"/>
  <c r="AB3475" i="6"/>
  <c r="AB3484" i="6"/>
  <c r="AB3496" i="6"/>
  <c r="AA3552" i="6"/>
  <c r="AB3552" i="6" s="1"/>
  <c r="AD3552" i="6" s="1"/>
  <c r="AA3589" i="6"/>
  <c r="AA3594" i="6"/>
  <c r="AA3612" i="6"/>
  <c r="AB3674" i="6"/>
  <c r="AD3674" i="6" s="1"/>
  <c r="AA3703" i="6"/>
  <c r="AB3703" i="6" s="1"/>
  <c r="AD3703" i="6" s="1"/>
  <c r="AB3706" i="6"/>
  <c r="AD3706" i="6" s="1"/>
  <c r="AA3718" i="6"/>
  <c r="AB3718" i="6" s="1"/>
  <c r="AD3718" i="6" s="1"/>
  <c r="AB3730" i="6"/>
  <c r="AB3743" i="6"/>
  <c r="AB3794" i="6"/>
  <c r="AD3794" i="6" s="1"/>
  <c r="AC3837" i="6"/>
  <c r="AA3837" i="6"/>
  <c r="AA3846" i="6"/>
  <c r="AB3846" i="6" s="1"/>
  <c r="AB3858" i="6"/>
  <c r="AB3899" i="6"/>
  <c r="AD3905" i="6"/>
  <c r="AC3905" i="6"/>
  <c r="AB4004" i="6"/>
  <c r="AA4028" i="6"/>
  <c r="AD4081" i="6"/>
  <c r="AC4081" i="6"/>
  <c r="AD4105" i="6"/>
  <c r="AC4105" i="6"/>
  <c r="AB4126" i="6"/>
  <c r="AD4126" i="6" s="1"/>
  <c r="AC4260" i="6"/>
  <c r="AD4260" i="6"/>
  <c r="AB4278" i="6"/>
  <c r="AD4363" i="6"/>
  <c r="AC4363" i="6"/>
  <c r="AB4768" i="6"/>
  <c r="AD4768" i="6" s="1"/>
  <c r="AA3482" i="6"/>
  <c r="AB3482" i="6" s="1"/>
  <c r="AA3528" i="6"/>
  <c r="AB3528" i="6" s="1"/>
  <c r="AC3545" i="6"/>
  <c r="AA3545" i="6"/>
  <c r="AB3545" i="6" s="1"/>
  <c r="AD3545" i="6" s="1"/>
  <c r="AC3547" i="6"/>
  <c r="AA3547" i="6"/>
  <c r="AC3582" i="6"/>
  <c r="AB3584" i="6"/>
  <c r="AA3599" i="6"/>
  <c r="AB3599" i="6" s="1"/>
  <c r="AA3609" i="6"/>
  <c r="AB3609" i="6" s="1"/>
  <c r="AB3643" i="6"/>
  <c r="AB3659" i="6"/>
  <c r="AB3668" i="6"/>
  <c r="AC3683" i="6"/>
  <c r="AA3683" i="6"/>
  <c r="AB3683" i="6" s="1"/>
  <c r="AD3683" i="6" s="1"/>
  <c r="AB3685" i="6"/>
  <c r="AC3689" i="6"/>
  <c r="AC3747" i="6"/>
  <c r="AA3747" i="6"/>
  <c r="AB3747" i="6" s="1"/>
  <c r="AD3747" i="6" s="1"/>
  <c r="AA3779" i="6"/>
  <c r="AB3779" i="6" s="1"/>
  <c r="AD3824" i="6"/>
  <c r="AC3824" i="6"/>
  <c r="AA3843" i="6"/>
  <c r="AB3864" i="6"/>
  <c r="AA3880" i="6"/>
  <c r="AB3880" i="6" s="1"/>
  <c r="AB3883" i="6"/>
  <c r="AA3916" i="6"/>
  <c r="AB3916" i="6" s="1"/>
  <c r="AB3922" i="6"/>
  <c r="AA3984" i="6"/>
  <c r="AA4025" i="6"/>
  <c r="AA4099" i="6"/>
  <c r="AB4099" i="6" s="1"/>
  <c r="AD4099" i="6" s="1"/>
  <c r="AA4178" i="6"/>
  <c r="AB4178" i="6" s="1"/>
  <c r="AD4178" i="6" s="1"/>
  <c r="AD4241" i="6"/>
  <c r="AC4241" i="6"/>
  <c r="AD4765" i="6"/>
  <c r="AC4765" i="6"/>
  <c r="AA3264" i="6"/>
  <c r="AB3264" i="6" s="1"/>
  <c r="AC3275" i="6"/>
  <c r="AA3375" i="6"/>
  <c r="AC3424" i="6"/>
  <c r="AA3424" i="6"/>
  <c r="AB3424" i="6" s="1"/>
  <c r="AD3424" i="6" s="1"/>
  <c r="AA3442" i="6"/>
  <c r="AB3442" i="6" s="1"/>
  <c r="AC3465" i="6"/>
  <c r="AA3469" i="6"/>
  <c r="AB3469" i="6" s="1"/>
  <c r="AD3469" i="6" s="1"/>
  <c r="AC3469" i="6"/>
  <c r="AA3485" i="6"/>
  <c r="AB3485" i="6" s="1"/>
  <c r="AD3485" i="6" s="1"/>
  <c r="AA3533" i="6"/>
  <c r="AB3533" i="6" s="1"/>
  <c r="AA3565" i="6"/>
  <c r="AB3565" i="6" s="1"/>
  <c r="AA3575" i="6"/>
  <c r="AB3575" i="6" s="1"/>
  <c r="AB3587" i="6"/>
  <c r="AC3590" i="6"/>
  <c r="AC3625" i="6"/>
  <c r="AA3680" i="6"/>
  <c r="AC3680" i="6"/>
  <c r="AB3692" i="6"/>
  <c r="AA3741" i="6"/>
  <c r="AB3741" i="6" s="1"/>
  <c r="AB3782" i="6"/>
  <c r="AD3782" i="6" s="1"/>
  <c r="AC3813" i="6"/>
  <c r="AA3813" i="6"/>
  <c r="AA3841" i="6"/>
  <c r="AB3841" i="6" s="1"/>
  <c r="AD3841" i="6" s="1"/>
  <c r="AC3841" i="6"/>
  <c r="AB3865" i="6"/>
  <c r="AA3887" i="6"/>
  <c r="AB3887" i="6" s="1"/>
  <c r="AB3906" i="6"/>
  <c r="AD3906" i="6" s="1"/>
  <c r="AB3962" i="6"/>
  <c r="AD3962" i="6" s="1"/>
  <c r="AB4089" i="6"/>
  <c r="AD4341" i="6"/>
  <c r="AC4341" i="6"/>
  <c r="AC4769" i="6"/>
  <c r="AD4769" i="6"/>
  <c r="AD4800" i="6"/>
  <c r="AC4800" i="6"/>
  <c r="AA3224" i="6"/>
  <c r="AB3224" i="6" s="1"/>
  <c r="AA3288" i="6"/>
  <c r="AB3288" i="6" s="1"/>
  <c r="AA3301" i="6"/>
  <c r="AB3301" i="6" s="1"/>
  <c r="AD3301" i="6" s="1"/>
  <c r="AC3301" i="6"/>
  <c r="AA3371" i="6"/>
  <c r="AB3371" i="6" s="1"/>
  <c r="AA3373" i="6"/>
  <c r="AA3382" i="6"/>
  <c r="AB3382" i="6" s="1"/>
  <c r="AB3435" i="6"/>
  <c r="AA3456" i="6"/>
  <c r="AB3456" i="6" s="1"/>
  <c r="AA3536" i="6"/>
  <c r="AB3536" i="6" s="1"/>
  <c r="AA3553" i="6"/>
  <c r="AB3553" i="6" s="1"/>
  <c r="AC3555" i="6"/>
  <c r="AA3555" i="6"/>
  <c r="AB3567" i="6"/>
  <c r="AD3567" i="6" s="1"/>
  <c r="AA3582" i="6"/>
  <c r="AC3647" i="6"/>
  <c r="AD3669" i="6"/>
  <c r="AC3669" i="6"/>
  <c r="AB3672" i="6"/>
  <c r="AD3672" i="6" s="1"/>
  <c r="AB3838" i="6"/>
  <c r="AA3878" i="6"/>
  <c r="AB3878" i="6" s="1"/>
  <c r="AD3878" i="6" s="1"/>
  <c r="AA3934" i="6"/>
  <c r="AB3934" i="6" s="1"/>
  <c r="AD3934" i="6" s="1"/>
  <c r="AD3971" i="6"/>
  <c r="AC3971" i="6"/>
  <c r="AA4303" i="6"/>
  <c r="AB4303" i="6" s="1"/>
  <c r="AD4309" i="6"/>
  <c r="AC4309" i="6"/>
  <c r="AD4473" i="6"/>
  <c r="AC4473" i="6"/>
  <c r="AD4636" i="6"/>
  <c r="AC4636" i="6"/>
  <c r="AA4647" i="6"/>
  <c r="AB4647" i="6" s="1"/>
  <c r="AD4647" i="6" s="1"/>
  <c r="AD4746" i="6"/>
  <c r="AC4746" i="6"/>
  <c r="AB4752" i="6"/>
  <c r="AD4752" i="6" s="1"/>
  <c r="AA3318" i="6"/>
  <c r="AB3375" i="6"/>
  <c r="AA3400" i="6"/>
  <c r="AB3400" i="6" s="1"/>
  <c r="AC3474" i="6"/>
  <c r="AC3483" i="6"/>
  <c r="AA3512" i="6"/>
  <c r="AB3512" i="6" s="1"/>
  <c r="AA3529" i="6"/>
  <c r="AB3529" i="6" s="1"/>
  <c r="AA3531" i="6"/>
  <c r="AB3531" i="6" s="1"/>
  <c r="AD3531" i="6" s="1"/>
  <c r="AB3543" i="6"/>
  <c r="AB3628" i="6"/>
  <c r="AD3628" i="6" s="1"/>
  <c r="AB3663" i="6"/>
  <c r="AB3666" i="6"/>
  <c r="AB3680" i="6"/>
  <c r="AD3680" i="6" s="1"/>
  <c r="AA3711" i="6"/>
  <c r="AB3711" i="6" s="1"/>
  <c r="AD3711" i="6" s="1"/>
  <c r="AA3748" i="6"/>
  <c r="AB3748" i="6" s="1"/>
  <c r="AB3750" i="6"/>
  <c r="AD3750" i="6" s="1"/>
  <c r="AA3769" i="6"/>
  <c r="AA3789" i="6"/>
  <c r="AB3789" i="6" s="1"/>
  <c r="AD3789" i="6" s="1"/>
  <c r="AC3789" i="6"/>
  <c r="AA3811" i="6"/>
  <c r="AB3856" i="6"/>
  <c r="AD3920" i="6"/>
  <c r="AC3920" i="6"/>
  <c r="AC3952" i="6"/>
  <c r="AA4050" i="6"/>
  <c r="AB4050" i="6" s="1"/>
  <c r="AD4128" i="6"/>
  <c r="AC4128" i="6"/>
  <c r="AB4141" i="6"/>
  <c r="AD4141" i="6" s="1"/>
  <c r="AD4151" i="6"/>
  <c r="AC4151" i="6"/>
  <c r="AD4155" i="6"/>
  <c r="AC4155" i="6"/>
  <c r="AA4292" i="6"/>
  <c r="AB4292" i="6" s="1"/>
  <c r="AB3094" i="6"/>
  <c r="AB3110" i="6"/>
  <c r="AB3142" i="6"/>
  <c r="AB3158" i="6"/>
  <c r="AD3158" i="6" s="1"/>
  <c r="AB3174" i="6"/>
  <c r="AB3190" i="6"/>
  <c r="AB3206" i="6"/>
  <c r="AA3248" i="6"/>
  <c r="AB3248" i="6" s="1"/>
  <c r="AA3303" i="6"/>
  <c r="AB3303" i="6" s="1"/>
  <c r="AB3373" i="6"/>
  <c r="AA3384" i="6"/>
  <c r="AB3384" i="6" s="1"/>
  <c r="AC3438" i="6"/>
  <c r="AA3438" i="6"/>
  <c r="AB3438" i="6" s="1"/>
  <c r="AD3438" i="6" s="1"/>
  <c r="AB3454" i="6"/>
  <c r="AB3458" i="6"/>
  <c r="AD3458" i="6" s="1"/>
  <c r="AB3467" i="6"/>
  <c r="AD3467" i="6" s="1"/>
  <c r="AB3476" i="6"/>
  <c r="AA3505" i="6"/>
  <c r="AB3505" i="6" s="1"/>
  <c r="AA3507" i="6"/>
  <c r="AB3507" i="6" s="1"/>
  <c r="AD3507" i="6" s="1"/>
  <c r="AB3519" i="6"/>
  <c r="AA3534" i="6"/>
  <c r="AB3560" i="6"/>
  <c r="AD3560" i="6" s="1"/>
  <c r="AB3570" i="6"/>
  <c r="AD3570" i="6" s="1"/>
  <c r="AC3578" i="6"/>
  <c r="AA3585" i="6"/>
  <c r="AB3585" i="6" s="1"/>
  <c r="AD3585" i="6" s="1"/>
  <c r="AB3610" i="6"/>
  <c r="AA3625" i="6"/>
  <c r="AB3625" i="6" s="1"/>
  <c r="AD3625" i="6" s="1"/>
  <c r="AA3634" i="6"/>
  <c r="AA3657" i="6"/>
  <c r="AB3657" i="6" s="1"/>
  <c r="AA3708" i="6"/>
  <c r="AB3708" i="6" s="1"/>
  <c r="AD3719" i="6"/>
  <c r="AC3719" i="6"/>
  <c r="AD3722" i="6"/>
  <c r="AC3722" i="6"/>
  <c r="AB3732" i="6"/>
  <c r="AA3735" i="6"/>
  <c r="AB3735" i="6" s="1"/>
  <c r="AD3735" i="6" s="1"/>
  <c r="AB3738" i="6"/>
  <c r="AB3844" i="6"/>
  <c r="AD3844" i="6" s="1"/>
  <c r="AB3910" i="6"/>
  <c r="AC3914" i="6"/>
  <c r="AA3914" i="6"/>
  <c r="AB3914" i="6" s="1"/>
  <c r="AD3914" i="6" s="1"/>
  <c r="AB3917" i="6"/>
  <c r="AC3953" i="6"/>
  <c r="AA3959" i="6"/>
  <c r="AB3959" i="6" s="1"/>
  <c r="AD3959" i="6" s="1"/>
  <c r="AA3999" i="6"/>
  <c r="AB3999" i="6" s="1"/>
  <c r="AB4026" i="6"/>
  <c r="AD4026" i="6" s="1"/>
  <c r="AB4231" i="6"/>
  <c r="AC3678" i="6"/>
  <c r="AA3678" i="6"/>
  <c r="AA3701" i="6"/>
  <c r="AA3709" i="6"/>
  <c r="AB3769" i="6"/>
  <c r="AD3769" i="6" s="1"/>
  <c r="AA3785" i="6"/>
  <c r="AC3862" i="6"/>
  <c r="AA3892" i="6"/>
  <c r="AB3892" i="6" s="1"/>
  <c r="AD3892" i="6" s="1"/>
  <c r="AA3969" i="6"/>
  <c r="AB3969" i="6" s="1"/>
  <c r="AD3969" i="6" s="1"/>
  <c r="AD4032" i="6"/>
  <c r="AC4032" i="6"/>
  <c r="AB4087" i="6"/>
  <c r="AD4093" i="6"/>
  <c r="AC4093" i="6"/>
  <c r="AB4149" i="6"/>
  <c r="AB4182" i="6"/>
  <c r="AD4182" i="6" s="1"/>
  <c r="AD4263" i="6"/>
  <c r="AC4263" i="6"/>
  <c r="AA4412" i="6"/>
  <c r="AB4412" i="6" s="1"/>
  <c r="AD4489" i="6"/>
  <c r="AC4489" i="6"/>
  <c r="AC4502" i="6"/>
  <c r="AA4502" i="6"/>
  <c r="AD4508" i="6"/>
  <c r="AC4508" i="6"/>
  <c r="AD4523" i="6"/>
  <c r="AC4523" i="6"/>
  <c r="AD4526" i="6"/>
  <c r="AC4526" i="6"/>
  <c r="AA4852" i="6"/>
  <c r="AA3389" i="6"/>
  <c r="AB3389" i="6" s="1"/>
  <c r="AD3389" i="6" s="1"/>
  <c r="AA3429" i="6"/>
  <c r="AB3429" i="6" s="1"/>
  <c r="AD3429" i="6" s="1"/>
  <c r="AA3440" i="6"/>
  <c r="AB3440" i="6" s="1"/>
  <c r="AC3451" i="6"/>
  <c r="AA3570" i="6"/>
  <c r="AA3572" i="6"/>
  <c r="AB3572" i="6" s="1"/>
  <c r="AA3632" i="6"/>
  <c r="AC3650" i="6"/>
  <c r="AA3652" i="6"/>
  <c r="AA3691" i="6"/>
  <c r="AB3691" i="6" s="1"/>
  <c r="AB3693" i="6"/>
  <c r="AD3693" i="6" s="1"/>
  <c r="AA3733" i="6"/>
  <c r="AA3767" i="6"/>
  <c r="AB3767" i="6" s="1"/>
  <c r="AD3767" i="6" s="1"/>
  <c r="AC3782" i="6"/>
  <c r="AA3782" i="6"/>
  <c r="AA3809" i="6"/>
  <c r="AB3809" i="6" s="1"/>
  <c r="AA3839" i="6"/>
  <c r="AD3854" i="6"/>
  <c r="AC3854" i="6"/>
  <c r="AC3928" i="6"/>
  <c r="AB3931" i="6"/>
  <c r="AA3993" i="6"/>
  <c r="AB3993" i="6" s="1"/>
  <c r="AD3993" i="6" s="1"/>
  <c r="AB4022" i="6"/>
  <c r="AB4025" i="6"/>
  <c r="AA4029" i="6"/>
  <c r="AA4084" i="6"/>
  <c r="AB4226" i="6"/>
  <c r="AD4226" i="6" s="1"/>
  <c r="AB4233" i="6"/>
  <c r="AD4233" i="6" s="1"/>
  <c r="AA4237" i="6"/>
  <c r="AB4237" i="6" s="1"/>
  <c r="AD4393" i="6"/>
  <c r="AC4393" i="6"/>
  <c r="AD4646" i="6"/>
  <c r="AC4646" i="6"/>
  <c r="AA3488" i="6"/>
  <c r="AB3488" i="6" s="1"/>
  <c r="AC3558" i="6"/>
  <c r="AA3606" i="6"/>
  <c r="AB3606" i="6" s="1"/>
  <c r="AA3648" i="6"/>
  <c r="AB3654" i="6"/>
  <c r="AD3654" i="6" s="1"/>
  <c r="AA3676" i="6"/>
  <c r="AB3678" i="6"/>
  <c r="AD3678" i="6" s="1"/>
  <c r="AA3681" i="6"/>
  <c r="AB3681" i="6" s="1"/>
  <c r="AD3681" i="6" s="1"/>
  <c r="AB3696" i="6"/>
  <c r="AA3699" i="6"/>
  <c r="AB3699" i="6" s="1"/>
  <c r="AB3709" i="6"/>
  <c r="AB3727" i="6"/>
  <c r="AA3775" i="6"/>
  <c r="AB3785" i="6"/>
  <c r="AA3857" i="6"/>
  <c r="AC3857" i="6"/>
  <c r="AA3912" i="6"/>
  <c r="AB3912" i="6" s="1"/>
  <c r="AB4018" i="6"/>
  <c r="AD4018" i="6" s="1"/>
  <c r="AC4026" i="6"/>
  <c r="AA4026" i="6"/>
  <c r="AD4051" i="6"/>
  <c r="AB4059" i="6"/>
  <c r="AB4070" i="6"/>
  <c r="AC4104" i="6"/>
  <c r="AA4104" i="6"/>
  <c r="AB4104" i="6" s="1"/>
  <c r="AD4104" i="6" s="1"/>
  <c r="AC4196" i="6"/>
  <c r="AD4196" i="6"/>
  <c r="AD4270" i="6"/>
  <c r="AC4270" i="6"/>
  <c r="AD4289" i="6"/>
  <c r="AC4289" i="6"/>
  <c r="AD4333" i="6"/>
  <c r="AC4333" i="6"/>
  <c r="AC4720" i="6"/>
  <c r="AD4762" i="6"/>
  <c r="AD4793" i="6"/>
  <c r="AC4793" i="6"/>
  <c r="AC3320" i="6"/>
  <c r="AA3325" i="6"/>
  <c r="AB3325" i="6" s="1"/>
  <c r="AA3349" i="6"/>
  <c r="AB3349" i="6" s="1"/>
  <c r="AA3579" i="6"/>
  <c r="AB3579" i="6" s="1"/>
  <c r="AA3602" i="6"/>
  <c r="AB3602" i="6" s="1"/>
  <c r="AA3604" i="6"/>
  <c r="AA3630" i="6"/>
  <c r="AC3646" i="6"/>
  <c r="AB3652" i="6"/>
  <c r="AC3679" i="6"/>
  <c r="AC3751" i="6"/>
  <c r="AB3759" i="6"/>
  <c r="AA3765" i="6"/>
  <c r="AB3775" i="6"/>
  <c r="AD3775" i="6" s="1"/>
  <c r="AA3801" i="6"/>
  <c r="AB3814" i="6"/>
  <c r="AC3836" i="6"/>
  <c r="AA3836" i="6"/>
  <c r="AD3870" i="6"/>
  <c r="AC3870" i="6"/>
  <c r="AA3932" i="6"/>
  <c r="AB3932" i="6" s="1"/>
  <c r="AD3932" i="6" s="1"/>
  <c r="AC3932" i="6"/>
  <c r="AA3967" i="6"/>
  <c r="AB3967" i="6" s="1"/>
  <c r="AD3967" i="6" s="1"/>
  <c r="AA4019" i="6"/>
  <c r="AB4036" i="6"/>
  <c r="AD4036" i="6" s="1"/>
  <c r="AB4098" i="6"/>
  <c r="AA4150" i="6"/>
  <c r="AA4234" i="6"/>
  <c r="AD4267" i="6"/>
  <c r="AC4267" i="6"/>
  <c r="AC4318" i="6"/>
  <c r="AD4398" i="6"/>
  <c r="AC4398" i="6"/>
  <c r="AD4430" i="6"/>
  <c r="AC4430" i="6"/>
  <c r="AA4480" i="6"/>
  <c r="AD4509" i="6"/>
  <c r="AC4509" i="6"/>
  <c r="AC4743" i="6"/>
  <c r="AD4743" i="6"/>
  <c r="AC4088" i="6"/>
  <c r="AD4088" i="6"/>
  <c r="AD4107" i="6"/>
  <c r="AC4107" i="6"/>
  <c r="AB4146" i="6"/>
  <c r="AD4146" i="6" s="1"/>
  <c r="AA4176" i="6"/>
  <c r="AD4311" i="6"/>
  <c r="AC4311" i="6"/>
  <c r="AB4314" i="6"/>
  <c r="AA4548" i="6"/>
  <c r="AB4548" i="6" s="1"/>
  <c r="AD4604" i="6"/>
  <c r="AC4604" i="6"/>
  <c r="AC4630" i="6"/>
  <c r="AD4630" i="6"/>
  <c r="AC3344" i="6"/>
  <c r="AA3365" i="6"/>
  <c r="AC3429" i="6"/>
  <c r="AA3577" i="6"/>
  <c r="AB3577" i="6" s="1"/>
  <c r="AB3604" i="6"/>
  <c r="AB3630" i="6"/>
  <c r="AA3641" i="6"/>
  <c r="AB3641" i="6" s="1"/>
  <c r="AD3641" i="6" s="1"/>
  <c r="AA3650" i="6"/>
  <c r="AB3650" i="6" s="1"/>
  <c r="AD3650" i="6" s="1"/>
  <c r="AA3757" i="6"/>
  <c r="AB3757" i="6" s="1"/>
  <c r="AD3757" i="6" s="1"/>
  <c r="AA3763" i="6"/>
  <c r="AB3763" i="6" s="1"/>
  <c r="AA3783" i="6"/>
  <c r="AB3783" i="6" s="1"/>
  <c r="AB3804" i="6"/>
  <c r="AD3804" i="6" s="1"/>
  <c r="AA3815" i="6"/>
  <c r="AB3815" i="6" s="1"/>
  <c r="AD3815" i="6" s="1"/>
  <c r="AA3882" i="6"/>
  <c r="AB3882" i="6" s="1"/>
  <c r="AD3882" i="6" s="1"/>
  <c r="AB3885" i="6"/>
  <c r="AB3923" i="6"/>
  <c r="AB3945" i="6"/>
  <c r="AC3949" i="6"/>
  <c r="AA3949" i="6"/>
  <c r="AD3994" i="6"/>
  <c r="AC3994" i="6"/>
  <c r="AB4016" i="6"/>
  <c r="AB4019" i="6"/>
  <c r="AD4019" i="6" s="1"/>
  <c r="AA4023" i="6"/>
  <c r="AB4071" i="6"/>
  <c r="AD4071" i="6" s="1"/>
  <c r="AB4101" i="6"/>
  <c r="AD4101" i="6" s="1"/>
  <c r="AB4124" i="6"/>
  <c r="AD4124" i="6" s="1"/>
  <c r="AD4179" i="6"/>
  <c r="AC4179" i="6"/>
  <c r="AD4304" i="6"/>
  <c r="AC4304" i="6"/>
  <c r="AA4312" i="6"/>
  <c r="AB4312" i="6" s="1"/>
  <c r="AB4318" i="6"/>
  <c r="AD4318" i="6" s="1"/>
  <c r="AC4373" i="6"/>
  <c r="AA4399" i="6"/>
  <c r="AB4399" i="6" s="1"/>
  <c r="AD4403" i="6"/>
  <c r="AC4403" i="6"/>
  <c r="AB4480" i="6"/>
  <c r="AD4480" i="6" s="1"/>
  <c r="AC3312" i="6"/>
  <c r="AA3317" i="6"/>
  <c r="AB3317" i="6" s="1"/>
  <c r="AC3389" i="6"/>
  <c r="AC3395" i="6"/>
  <c r="AA3437" i="6"/>
  <c r="AB3437" i="6" s="1"/>
  <c r="AA3448" i="6"/>
  <c r="AB3448" i="6" s="1"/>
  <c r="AA3451" i="6"/>
  <c r="AB3451" i="6" s="1"/>
  <c r="AD3451" i="6" s="1"/>
  <c r="AC3459" i="6"/>
  <c r="AC3570" i="6"/>
  <c r="AB3600" i="6"/>
  <c r="AA3611" i="6"/>
  <c r="AB3611" i="6" s="1"/>
  <c r="AC3628" i="6"/>
  <c r="AA3628" i="6"/>
  <c r="AC3644" i="6"/>
  <c r="AA3687" i="6"/>
  <c r="AB3687" i="6" s="1"/>
  <c r="AB3728" i="6"/>
  <c r="AD3728" i="6" s="1"/>
  <c r="AB3731" i="6"/>
  <c r="AD3731" i="6" s="1"/>
  <c r="AB3739" i="6"/>
  <c r="AB3791" i="6"/>
  <c r="AA3797" i="6"/>
  <c r="AB3801" i="6"/>
  <c r="AD3801" i="6" s="1"/>
  <c r="AB3831" i="6"/>
  <c r="AD3831" i="6" s="1"/>
  <c r="AB3836" i="6"/>
  <c r="AD3836" i="6" s="1"/>
  <c r="AB3850" i="6"/>
  <c r="AA3866" i="6"/>
  <c r="AA3876" i="6"/>
  <c r="AB3876" i="6" s="1"/>
  <c r="AD3876" i="6" s="1"/>
  <c r="AD3898" i="6"/>
  <c r="AC3898" i="6"/>
  <c r="AB3904" i="6"/>
  <c r="AB3955" i="6"/>
  <c r="AA4004" i="6"/>
  <c r="AD4007" i="6"/>
  <c r="AC4007" i="6"/>
  <c r="AA4079" i="6"/>
  <c r="AB4079" i="6" s="1"/>
  <c r="AD4091" i="6"/>
  <c r="AB4115" i="6"/>
  <c r="AB4166" i="6"/>
  <c r="AD4166" i="6" s="1"/>
  <c r="AB4214" i="6"/>
  <c r="AA4283" i="6"/>
  <c r="AC4392" i="6"/>
  <c r="AB4462" i="6"/>
  <c r="AB4555" i="6"/>
  <c r="AC4558" i="6"/>
  <c r="AD4558" i="6"/>
  <c r="AA4621" i="6"/>
  <c r="AB4621" i="6" s="1"/>
  <c r="AD4737" i="6"/>
  <c r="AC4737" i="6"/>
  <c r="AC3927" i="6"/>
  <c r="AA3927" i="6"/>
  <c r="AB3927" i="6" s="1"/>
  <c r="AD3927" i="6" s="1"/>
  <c r="AA3936" i="6"/>
  <c r="AB4034" i="6"/>
  <c r="AA4037" i="6"/>
  <c r="AB4037" i="6" s="1"/>
  <c r="AD4037" i="6" s="1"/>
  <c r="AD4111" i="6"/>
  <c r="AC4111" i="6"/>
  <c r="AD4220" i="6"/>
  <c r="AC4220" i="6"/>
  <c r="AD4339" i="6"/>
  <c r="AC4339" i="6"/>
  <c r="AD4435" i="6"/>
  <c r="AC4435" i="6"/>
  <c r="AB4588" i="6"/>
  <c r="AD4588" i="6" s="1"/>
  <c r="AA4112" i="6"/>
  <c r="AB4112" i="6" s="1"/>
  <c r="AB4120" i="6"/>
  <c r="AD4142" i="6"/>
  <c r="AC4142" i="6"/>
  <c r="AC4182" i="6"/>
  <c r="AA4182" i="6"/>
  <c r="AA4204" i="6"/>
  <c r="AB4204" i="6" s="1"/>
  <c r="AD4204" i="6" s="1"/>
  <c r="AC4204" i="6"/>
  <c r="AB4359" i="6"/>
  <c r="AD4359" i="6" s="1"/>
  <c r="AA4402" i="6"/>
  <c r="AB4414" i="6"/>
  <c r="AD4414" i="6" s="1"/>
  <c r="AB4501" i="6"/>
  <c r="AB4535" i="6"/>
  <c r="AB3942" i="6"/>
  <c r="AD4017" i="6"/>
  <c r="AC4017" i="6"/>
  <c r="AB4042" i="6"/>
  <c r="AB4053" i="6"/>
  <c r="AA4062" i="6"/>
  <c r="AA4127" i="6"/>
  <c r="AB4127" i="6" s="1"/>
  <c r="AA4144" i="6"/>
  <c r="AB4144" i="6" s="1"/>
  <c r="AD4144" i="6" s="1"/>
  <c r="AB4164" i="6"/>
  <c r="AB4176" i="6"/>
  <c r="AD4176" i="6" s="1"/>
  <c r="AA4193" i="6"/>
  <c r="AA4209" i="6"/>
  <c r="AB4209" i="6" s="1"/>
  <c r="AA4251" i="6"/>
  <c r="AA4349" i="6"/>
  <c r="AB4349" i="6" s="1"/>
  <c r="AB4375" i="6"/>
  <c r="AB4382" i="6"/>
  <c r="AD4437" i="6"/>
  <c r="AC4437" i="6"/>
  <c r="AB4463" i="6"/>
  <c r="AD4520" i="6"/>
  <c r="AC4520" i="6"/>
  <c r="AD4585" i="6"/>
  <c r="AC4585" i="6"/>
  <c r="AD4662" i="6"/>
  <c r="AC4662" i="6"/>
  <c r="AA3654" i="6"/>
  <c r="AA3656" i="6"/>
  <c r="AA3725" i="6"/>
  <c r="AB3725" i="6" s="1"/>
  <c r="AA3745" i="6"/>
  <c r="AB3745" i="6" s="1"/>
  <c r="AD3745" i="6" s="1"/>
  <c r="AC3755" i="6"/>
  <c r="AA3755" i="6"/>
  <c r="AB3755" i="6" s="1"/>
  <c r="AD3755" i="6" s="1"/>
  <c r="AA3820" i="6"/>
  <c r="AB3820" i="6" s="1"/>
  <c r="AA3822" i="6"/>
  <c r="AB3822" i="6" s="1"/>
  <c r="AA3831" i="6"/>
  <c r="AB3843" i="6"/>
  <c r="AD3843" i="6" s="1"/>
  <c r="AA3850" i="6"/>
  <c r="AB3868" i="6"/>
  <c r="AD3868" i="6" s="1"/>
  <c r="AB3979" i="6"/>
  <c r="AB3987" i="6"/>
  <c r="AB4029" i="6"/>
  <c r="AD4029" i="6" s="1"/>
  <c r="AB4048" i="6"/>
  <c r="AB4076" i="6"/>
  <c r="AA4097" i="6"/>
  <c r="AD4135" i="6"/>
  <c r="AC4135" i="6"/>
  <c r="AC4266" i="6"/>
  <c r="AA4266" i="6"/>
  <c r="AA4276" i="6"/>
  <c r="AA4294" i="6"/>
  <c r="AB4294" i="6" s="1"/>
  <c r="AA4376" i="6"/>
  <c r="AB4376" i="6" s="1"/>
  <c r="AD4376" i="6" s="1"/>
  <c r="AB4441" i="6"/>
  <c r="AA4457" i="6"/>
  <c r="AB4572" i="6"/>
  <c r="AD4572" i="6" s="1"/>
  <c r="AA4586" i="6"/>
  <c r="AB4586" i="6" s="1"/>
  <c r="AD4586" i="6" s="1"/>
  <c r="AC4589" i="6"/>
  <c r="AD4589" i="6"/>
  <c r="AD4680" i="6"/>
  <c r="AC4680" i="6"/>
  <c r="AD4740" i="6"/>
  <c r="AC4740" i="6"/>
  <c r="AD4936" i="6"/>
  <c r="AC4936" i="6"/>
  <c r="AB3676" i="6"/>
  <c r="AB3701" i="6"/>
  <c r="AD3701" i="6" s="1"/>
  <c r="AA3713" i="6"/>
  <c r="AB3713" i="6" s="1"/>
  <c r="AA3723" i="6"/>
  <c r="AB3723" i="6" s="1"/>
  <c r="AD3723" i="6" s="1"/>
  <c r="AB3765" i="6"/>
  <c r="AD3765" i="6" s="1"/>
  <c r="AB3866" i="6"/>
  <c r="AD3866" i="6" s="1"/>
  <c r="AA3888" i="6"/>
  <c r="AB3896" i="6"/>
  <c r="AD3896" i="6" s="1"/>
  <c r="AC3943" i="6"/>
  <c r="AB3977" i="6"/>
  <c r="AB4002" i="6"/>
  <c r="AB4023" i="6"/>
  <c r="AD4023" i="6" s="1"/>
  <c r="AB4062" i="6"/>
  <c r="AD4062" i="6" s="1"/>
  <c r="AB4234" i="6"/>
  <c r="AD4234" i="6" s="1"/>
  <c r="AB4238" i="6"/>
  <c r="AD4467" i="6"/>
  <c r="AC4467" i="6"/>
  <c r="AA4681" i="6"/>
  <c r="AB4681" i="6" s="1"/>
  <c r="AD4681" i="6" s="1"/>
  <c r="AD4770" i="6"/>
  <c r="AC4770" i="6"/>
  <c r="AB3777" i="6"/>
  <c r="AC3829" i="6"/>
  <c r="AA3829" i="6"/>
  <c r="AB3829" i="6" s="1"/>
  <c r="AD3829" i="6" s="1"/>
  <c r="AD3918" i="6"/>
  <c r="AC3918" i="6"/>
  <c r="AA3975" i="6"/>
  <c r="AD4012" i="6"/>
  <c r="AA4046" i="6"/>
  <c r="AB4046" i="6" s="1"/>
  <c r="AD4046" i="6" s="1"/>
  <c r="AB4054" i="6"/>
  <c r="AB4097" i="6"/>
  <c r="AD4097" i="6" s="1"/>
  <c r="AD4199" i="6"/>
  <c r="AC4199" i="6"/>
  <c r="AA4222" i="6"/>
  <c r="AB4225" i="6"/>
  <c r="AD4225" i="6" s="1"/>
  <c r="AA4242" i="6"/>
  <c r="AB4242" i="6" s="1"/>
  <c r="AD4242" i="6" s="1"/>
  <c r="AD4273" i="6"/>
  <c r="AC4273" i="6"/>
  <c r="AA4310" i="6"/>
  <c r="AC4310" i="6"/>
  <c r="AA4423" i="6"/>
  <c r="AB4423" i="6" s="1"/>
  <c r="AD4423" i="6" s="1"/>
  <c r="AB4537" i="6"/>
  <c r="AD4537" i="6" s="1"/>
  <c r="AB4543" i="6"/>
  <c r="AD4543" i="6" s="1"/>
  <c r="AA4657" i="6"/>
  <c r="AB4657" i="6" s="1"/>
  <c r="AC4885" i="6"/>
  <c r="AD4885" i="6"/>
  <c r="AD4912" i="6"/>
  <c r="AC4912" i="6"/>
  <c r="AA3688" i="6"/>
  <c r="AB3688" i="6" s="1"/>
  <c r="AC3804" i="6"/>
  <c r="AB3812" i="6"/>
  <c r="AD3812" i="6" s="1"/>
  <c r="AA3825" i="6"/>
  <c r="AB3825" i="6" s="1"/>
  <c r="AC3844" i="6"/>
  <c r="AA3886" i="6"/>
  <c r="AA3901" i="6"/>
  <c r="AB3901" i="6" s="1"/>
  <c r="AB3903" i="6"/>
  <c r="AD3903" i="6" s="1"/>
  <c r="AA3919" i="6"/>
  <c r="AB3919" i="6" s="1"/>
  <c r="AC3921" i="6"/>
  <c r="AC3995" i="6"/>
  <c r="AA3995" i="6"/>
  <c r="AB3995" i="6" s="1"/>
  <c r="AD3995" i="6" s="1"/>
  <c r="AB3997" i="6"/>
  <c r="AA4003" i="6"/>
  <c r="AB4003" i="6" s="1"/>
  <c r="AA4010" i="6"/>
  <c r="AB4010" i="6" s="1"/>
  <c r="AD4010" i="6" s="1"/>
  <c r="AA4021" i="6"/>
  <c r="AB4021" i="6" s="1"/>
  <c r="AA4077" i="6"/>
  <c r="AB4077" i="6" s="1"/>
  <c r="AD4077" i="6" s="1"/>
  <c r="AA4094" i="6"/>
  <c r="AC4102" i="6"/>
  <c r="AB4139" i="6"/>
  <c r="AC4162" i="6"/>
  <c r="AC4171" i="6"/>
  <c r="AA4171" i="6"/>
  <c r="AB4190" i="6"/>
  <c r="AD4190" i="6" s="1"/>
  <c r="AA4219" i="6"/>
  <c r="AA4231" i="6"/>
  <c r="AC4257" i="6"/>
  <c r="AD4257" i="6"/>
  <c r="AA4288" i="6"/>
  <c r="AB4288" i="6" s="1"/>
  <c r="AC4346" i="6"/>
  <c r="AD4346" i="6"/>
  <c r="AC4464" i="6"/>
  <c r="AD4464" i="6"/>
  <c r="AD4471" i="6"/>
  <c r="AC4471" i="6"/>
  <c r="AB4687" i="6"/>
  <c r="AA3649" i="6"/>
  <c r="AA3686" i="6"/>
  <c r="AB3686" i="6" s="1"/>
  <c r="AD3686" i="6" s="1"/>
  <c r="AC3770" i="6"/>
  <c r="AA3794" i="6"/>
  <c r="AC3806" i="6"/>
  <c r="AA3852" i="6"/>
  <c r="AB3852" i="6" s="1"/>
  <c r="AA3862" i="6"/>
  <c r="AB3862" i="6" s="1"/>
  <c r="AD3862" i="6" s="1"/>
  <c r="AB3888" i="6"/>
  <c r="AD3888" i="6" s="1"/>
  <c r="AA3926" i="6"/>
  <c r="AA3953" i="6"/>
  <c r="AB3953" i="6" s="1"/>
  <c r="AD3953" i="6" s="1"/>
  <c r="AC4040" i="6"/>
  <c r="AA4058" i="6"/>
  <c r="AB4058" i="6" s="1"/>
  <c r="AA4074" i="6"/>
  <c r="AA4086" i="6"/>
  <c r="AB4086" i="6" s="1"/>
  <c r="AD4086" i="6" s="1"/>
  <c r="AA4125" i="6"/>
  <c r="AB4125" i="6" s="1"/>
  <c r="AD4125" i="6" s="1"/>
  <c r="AC4153" i="6"/>
  <c r="AA4160" i="6"/>
  <c r="AB4160" i="6" s="1"/>
  <c r="AD4160" i="6" s="1"/>
  <c r="AB4222" i="6"/>
  <c r="AC4297" i="6"/>
  <c r="AC4331" i="6"/>
  <c r="AA4387" i="6"/>
  <c r="AA4411" i="6"/>
  <c r="AA4431" i="6"/>
  <c r="AC4534" i="6"/>
  <c r="AC4550" i="6"/>
  <c r="AD4566" i="6"/>
  <c r="AA3627" i="6"/>
  <c r="AB3627" i="6" s="1"/>
  <c r="AB3636" i="6"/>
  <c r="AB3660" i="6"/>
  <c r="AB3671" i="6"/>
  <c r="AB3684" i="6"/>
  <c r="AA3698" i="6"/>
  <c r="AB3698" i="6" s="1"/>
  <c r="AC3792" i="6"/>
  <c r="AC3810" i="6"/>
  <c r="AC3871" i="6"/>
  <c r="AA3871" i="6"/>
  <c r="AA3873" i="6"/>
  <c r="AB3873" i="6" s="1"/>
  <c r="AA3881" i="6"/>
  <c r="AB3881" i="6" s="1"/>
  <c r="AA3884" i="6"/>
  <c r="AB3884" i="6" s="1"/>
  <c r="AC3888" i="6"/>
  <c r="AC3897" i="6"/>
  <c r="AB3921" i="6"/>
  <c r="AD3921" i="6" s="1"/>
  <c r="AA3951" i="6"/>
  <c r="AB3951" i="6" s="1"/>
  <c r="AD3951" i="6" s="1"/>
  <c r="AB3975" i="6"/>
  <c r="AB4024" i="6"/>
  <c r="AC4041" i="6"/>
  <c r="AA4055" i="6"/>
  <c r="AB4055" i="6" s="1"/>
  <c r="AC4083" i="6"/>
  <c r="AA4083" i="6"/>
  <c r="AB4083" i="6" s="1"/>
  <c r="AD4083" i="6" s="1"/>
  <c r="AB4094" i="6"/>
  <c r="AD4094" i="6" s="1"/>
  <c r="AC4103" i="6"/>
  <c r="AA4103" i="6"/>
  <c r="AB4103" i="6" s="1"/>
  <c r="AD4103" i="6" s="1"/>
  <c r="AA4106" i="6"/>
  <c r="AB4106" i="6" s="1"/>
  <c r="AB4117" i="6"/>
  <c r="AB4122" i="6"/>
  <c r="AC4134" i="6"/>
  <c r="AB4171" i="6"/>
  <c r="AD4171" i="6" s="1"/>
  <c r="AA4187" i="6"/>
  <c r="AA4190" i="6"/>
  <c r="AB4194" i="6"/>
  <c r="AC4229" i="6"/>
  <c r="AA4229" i="6"/>
  <c r="AB4229" i="6" s="1"/>
  <c r="AD4229" i="6" s="1"/>
  <c r="AD4245" i="6"/>
  <c r="AC4245" i="6"/>
  <c r="AA4261" i="6"/>
  <c r="AB4261" i="6" s="1"/>
  <c r="AD4261" i="6" s="1"/>
  <c r="AC4261" i="6"/>
  <c r="AC4285" i="6"/>
  <c r="AB4291" i="6"/>
  <c r="AD4291" i="6" s="1"/>
  <c r="AC4343" i="6"/>
  <c r="AC4380" i="6"/>
  <c r="AD4380" i="6"/>
  <c r="AD4560" i="6"/>
  <c r="AC4560" i="6"/>
  <c r="AA3629" i="6"/>
  <c r="AC3642" i="6"/>
  <c r="AC3654" i="6"/>
  <c r="AC3706" i="6"/>
  <c r="AC3760" i="6"/>
  <c r="AA3762" i="6"/>
  <c r="AB3762" i="6" s="1"/>
  <c r="AC3772" i="6"/>
  <c r="AA3772" i="6"/>
  <c r="AB3796" i="6"/>
  <c r="AD3796" i="6" s="1"/>
  <c r="AA3817" i="6"/>
  <c r="AB3817" i="6" s="1"/>
  <c r="AB3827" i="6"/>
  <c r="AC3834" i="6"/>
  <c r="AA3838" i="6"/>
  <c r="AA3860" i="6"/>
  <c r="AB3860" i="6" s="1"/>
  <c r="AA3865" i="6"/>
  <c r="AA3924" i="6"/>
  <c r="AB3933" i="6"/>
  <c r="AA3941" i="6"/>
  <c r="AB3941" i="6" s="1"/>
  <c r="AC3948" i="6"/>
  <c r="AC3954" i="6"/>
  <c r="AA3954" i="6"/>
  <c r="AB3954" i="6" s="1"/>
  <c r="AD3954" i="6" s="1"/>
  <c r="AA3961" i="6"/>
  <c r="AB3961" i="6" s="1"/>
  <c r="AC3973" i="6"/>
  <c r="AA3973" i="6"/>
  <c r="AB3973" i="6" s="1"/>
  <c r="AD3973" i="6" s="1"/>
  <c r="AB3985" i="6"/>
  <c r="AA4006" i="6"/>
  <c r="AB4006" i="6" s="1"/>
  <c r="AD4006" i="6" s="1"/>
  <c r="AC4006" i="6"/>
  <c r="AC4035" i="6"/>
  <c r="AD4063" i="6"/>
  <c r="AA4136" i="6"/>
  <c r="AB4181" i="6"/>
  <c r="AA4191" i="6"/>
  <c r="AA4246" i="6"/>
  <c r="AB4246" i="6" s="1"/>
  <c r="AD4246" i="6" s="1"/>
  <c r="AA4332" i="6"/>
  <c r="AB4332" i="6" s="1"/>
  <c r="AD4332" i="6" s="1"/>
  <c r="AB4362" i="6"/>
  <c r="AA4384" i="6"/>
  <c r="AB4384" i="6" s="1"/>
  <c r="AD4384" i="6" s="1"/>
  <c r="AB4387" i="6"/>
  <c r="AD4387" i="6" s="1"/>
  <c r="AB4504" i="6"/>
  <c r="AD4504" i="6" s="1"/>
  <c r="AC4531" i="6"/>
  <c r="AA4535" i="6"/>
  <c r="AD4649" i="6"/>
  <c r="AC4649" i="6"/>
  <c r="AA4579" i="6"/>
  <c r="AB4579" i="6" s="1"/>
  <c r="AD4579" i="6" s="1"/>
  <c r="AA4779" i="6"/>
  <c r="AB4779" i="6" s="1"/>
  <c r="AC4834" i="6"/>
  <c r="AD4834" i="6"/>
  <c r="AA4921" i="6"/>
  <c r="AC3991" i="6"/>
  <c r="AA3991" i="6"/>
  <c r="AB4008" i="6"/>
  <c r="AC4065" i="6"/>
  <c r="AA4158" i="6"/>
  <c r="AB4158" i="6" s="1"/>
  <c r="AB4165" i="6"/>
  <c r="AB4202" i="6"/>
  <c r="AD4202" i="6" s="1"/>
  <c r="AA4212" i="6"/>
  <c r="AB4212" i="6" s="1"/>
  <c r="AB4223" i="6"/>
  <c r="AB4357" i="6"/>
  <c r="AD4357" i="6" s="1"/>
  <c r="AB4377" i="6"/>
  <c r="AD4377" i="6" s="1"/>
  <c r="AA4428" i="6"/>
  <c r="AB4428" i="6" s="1"/>
  <c r="AD4428" i="6" s="1"/>
  <c r="AB4448" i="6"/>
  <c r="AD4448" i="6" s="1"/>
  <c r="AB4451" i="6"/>
  <c r="AD4451" i="6" s="1"/>
  <c r="AB4454" i="6"/>
  <c r="AD4454" i="6" s="1"/>
  <c r="AD4490" i="6"/>
  <c r="AC4490" i="6"/>
  <c r="AB4502" i="6"/>
  <c r="AD4502" i="6" s="1"/>
  <c r="AA4577" i="6"/>
  <c r="AB4593" i="6"/>
  <c r="AB4640" i="6"/>
  <c r="AD4887" i="6"/>
  <c r="AC4887" i="6"/>
  <c r="AA4895" i="6"/>
  <c r="AB4895" i="6" s="1"/>
  <c r="AD4898" i="6"/>
  <c r="AC4898" i="6"/>
  <c r="AA3946" i="6"/>
  <c r="AB3991" i="6"/>
  <c r="AD3991" i="6" s="1"/>
  <c r="AC4056" i="6"/>
  <c r="AA4056" i="6"/>
  <c r="AB4056" i="6" s="1"/>
  <c r="AD4056" i="6" s="1"/>
  <c r="AB4060" i="6"/>
  <c r="AB4074" i="6"/>
  <c r="AD4074" i="6" s="1"/>
  <c r="AA4092" i="6"/>
  <c r="AB4092" i="6" s="1"/>
  <c r="AB4130" i="6"/>
  <c r="AD4185" i="6"/>
  <c r="AC4185" i="6"/>
  <c r="AA4227" i="6"/>
  <c r="AB4227" i="6" s="1"/>
  <c r="AD4232" i="6"/>
  <c r="AC4232" i="6"/>
  <c r="AC4322" i="6"/>
  <c r="AB4368" i="6"/>
  <c r="AC4371" i="6"/>
  <c r="AD4371" i="6"/>
  <c r="AA4446" i="6"/>
  <c r="AA4474" i="6"/>
  <c r="AA4517" i="6"/>
  <c r="AD4581" i="6"/>
  <c r="AC4581" i="6"/>
  <c r="AB4606" i="6"/>
  <c r="AB4732" i="6"/>
  <c r="AD4732" i="6" s="1"/>
  <c r="AB4777" i="6"/>
  <c r="AA4860" i="6"/>
  <c r="AB4860" i="6" s="1"/>
  <c r="AB4863" i="6"/>
  <c r="AA4867" i="6"/>
  <c r="AB4867" i="6" s="1"/>
  <c r="AD4867" i="6" s="1"/>
  <c r="AA3833" i="6"/>
  <c r="AB3833" i="6" s="1"/>
  <c r="AC3868" i="6"/>
  <c r="AB3946" i="6"/>
  <c r="AD3946" i="6" s="1"/>
  <c r="AA3956" i="6"/>
  <c r="AA4013" i="6"/>
  <c r="AB4013" i="6" s="1"/>
  <c r="AA4038" i="6"/>
  <c r="AB4038" i="6" s="1"/>
  <c r="AD4038" i="6" s="1"/>
  <c r="AC4038" i="6"/>
  <c r="AA4085" i="6"/>
  <c r="AB4085" i="6" s="1"/>
  <c r="AA4090" i="6"/>
  <c r="AB4090" i="6" s="1"/>
  <c r="AA4114" i="6"/>
  <c r="AB4114" i="6" s="1"/>
  <c r="AC4121" i="6"/>
  <c r="AB4148" i="6"/>
  <c r="AD4148" i="6" s="1"/>
  <c r="AB4163" i="6"/>
  <c r="AD4163" i="6" s="1"/>
  <c r="AB4174" i="6"/>
  <c r="AA4183" i="6"/>
  <c r="AB4183" i="6" s="1"/>
  <c r="AB4218" i="6"/>
  <c r="AB4254" i="6"/>
  <c r="AD4254" i="6" s="1"/>
  <c r="AB4277" i="6"/>
  <c r="AD4277" i="6" s="1"/>
  <c r="AB4361" i="6"/>
  <c r="AC4428" i="6"/>
  <c r="AB4449" i="6"/>
  <c r="AA4482" i="6"/>
  <c r="AA4568" i="6"/>
  <c r="AB4568" i="6" s="1"/>
  <c r="AA4591" i="6"/>
  <c r="AA4689" i="6"/>
  <c r="AC4696" i="6"/>
  <c r="AA4696" i="6"/>
  <c r="AB4696" i="6" s="1"/>
  <c r="AD4696" i="6" s="1"/>
  <c r="AC4701" i="6"/>
  <c r="AD4701" i="6"/>
  <c r="AC3812" i="6"/>
  <c r="AB3886" i="6"/>
  <c r="AB3909" i="6"/>
  <c r="AA3911" i="6"/>
  <c r="AB3924" i="6"/>
  <c r="AB3936" i="6"/>
  <c r="AA3998" i="6"/>
  <c r="AB3998" i="6" s="1"/>
  <c r="AB4015" i="6"/>
  <c r="AA4027" i="6"/>
  <c r="AB4027" i="6" s="1"/>
  <c r="AC4036" i="6"/>
  <c r="AB4040" i="6"/>
  <c r="AD4040" i="6" s="1"/>
  <c r="AA4119" i="6"/>
  <c r="AB4119" i="6" s="1"/>
  <c r="AC4156" i="6"/>
  <c r="AA4195" i="6"/>
  <c r="AB4224" i="6"/>
  <c r="AD4224" i="6" s="1"/>
  <c r="AB4296" i="6"/>
  <c r="AD4296" i="6" s="1"/>
  <c r="AC4320" i="6"/>
  <c r="AA4320" i="6"/>
  <c r="AB4320" i="6" s="1"/>
  <c r="AD4320" i="6" s="1"/>
  <c r="AB4322" i="6"/>
  <c r="AD4322" i="6" s="1"/>
  <c r="AB4378" i="6"/>
  <c r="AB4446" i="6"/>
  <c r="AD4446" i="6" s="1"/>
  <c r="AA4472" i="6"/>
  <c r="AB4472" i="6" s="1"/>
  <c r="AB4474" i="6"/>
  <c r="AD4474" i="6" s="1"/>
  <c r="AB4513" i="6"/>
  <c r="AB4517" i="6"/>
  <c r="AD4517" i="6" s="1"/>
  <c r="AD4533" i="6"/>
  <c r="AC4533" i="6"/>
  <c r="AC4536" i="6"/>
  <c r="AD4536" i="6"/>
  <c r="AD4542" i="6"/>
  <c r="AC4542" i="6"/>
  <c r="AC4546" i="6"/>
  <c r="AA4546" i="6"/>
  <c r="AB4546" i="6" s="1"/>
  <c r="AD4546" i="6" s="1"/>
  <c r="AA4553" i="6"/>
  <c r="AB4553" i="6" s="1"/>
  <c r="AD4574" i="6"/>
  <c r="AC4574" i="6"/>
  <c r="AD4856" i="6"/>
  <c r="AC4856" i="6"/>
  <c r="AA3849" i="6"/>
  <c r="AB3849" i="6" s="1"/>
  <c r="AC3896" i="6"/>
  <c r="AB3926" i="6"/>
  <c r="AA3964" i="6"/>
  <c r="AB3964" i="6" s="1"/>
  <c r="AA3972" i="6"/>
  <c r="AA3980" i="6"/>
  <c r="AB3980" i="6" s="1"/>
  <c r="AC3982" i="6"/>
  <c r="AA3988" i="6"/>
  <c r="AB3988" i="6" s="1"/>
  <c r="AC3996" i="6"/>
  <c r="AB4000" i="6"/>
  <c r="AA4065" i="6"/>
  <c r="AC4124" i="6"/>
  <c r="AA4138" i="6"/>
  <c r="AB4138" i="6" s="1"/>
  <c r="AD4138" i="6" s="1"/>
  <c r="AA4198" i="6"/>
  <c r="AB4198" i="6" s="1"/>
  <c r="AC4262" i="6"/>
  <c r="AB4265" i="6"/>
  <c r="AA4268" i="6"/>
  <c r="AB4268" i="6" s="1"/>
  <c r="AD4268" i="6" s="1"/>
  <c r="AC4268" i="6"/>
  <c r="AB4271" i="6"/>
  <c r="AC4277" i="6"/>
  <c r="AA4281" i="6"/>
  <c r="AC4334" i="6"/>
  <c r="AA4385" i="6"/>
  <c r="AB4452" i="6"/>
  <c r="AD4452" i="6" s="1"/>
  <c r="AB4461" i="6"/>
  <c r="AD4461" i="6" s="1"/>
  <c r="AC4514" i="6"/>
  <c r="AA4514" i="6"/>
  <c r="AB4514" i="6" s="1"/>
  <c r="AD4514" i="6" s="1"/>
  <c r="AA4543" i="6"/>
  <c r="AC4543" i="6"/>
  <c r="AB4591" i="6"/>
  <c r="AD4591" i="6" s="1"/>
  <c r="AC4692" i="6"/>
  <c r="AD4708" i="6"/>
  <c r="AC4708" i="6"/>
  <c r="AA4768" i="6"/>
  <c r="AB4805" i="6"/>
  <c r="AA3793" i="6"/>
  <c r="AB3793" i="6" s="1"/>
  <c r="AC3828" i="6"/>
  <c r="AB3894" i="6"/>
  <c r="AB3911" i="6"/>
  <c r="AD3911" i="6" s="1"/>
  <c r="AB3956" i="6"/>
  <c r="AA3976" i="6"/>
  <c r="AB3976" i="6" s="1"/>
  <c r="AA3986" i="6"/>
  <c r="AB3986" i="6" s="1"/>
  <c r="AB4020" i="6"/>
  <c r="AB4075" i="6"/>
  <c r="AA4164" i="6"/>
  <c r="AB4169" i="6"/>
  <c r="AD4169" i="6" s="1"/>
  <c r="AA4172" i="6"/>
  <c r="AB4172" i="6" s="1"/>
  <c r="AA4180" i="6"/>
  <c r="AA4184" i="6"/>
  <c r="AB4184" i="6" s="1"/>
  <c r="AB4195" i="6"/>
  <c r="AC4225" i="6"/>
  <c r="AA4225" i="6"/>
  <c r="AA4249" i="6"/>
  <c r="AB4249" i="6" s="1"/>
  <c r="AB4338" i="6"/>
  <c r="AD4338" i="6" s="1"/>
  <c r="AA4359" i="6"/>
  <c r="AC4359" i="6"/>
  <c r="AB4388" i="6"/>
  <c r="AD4388" i="6" s="1"/>
  <c r="AA4426" i="6"/>
  <c r="AA4449" i="6"/>
  <c r="AD4625" i="6"/>
  <c r="AD4641" i="6"/>
  <c r="AC4641" i="6"/>
  <c r="AD4702" i="6"/>
  <c r="AC4702" i="6"/>
  <c r="AC4782" i="6"/>
  <c r="AA4782" i="6"/>
  <c r="AB4782" i="6" s="1"/>
  <c r="AD4782" i="6" s="1"/>
  <c r="AD4660" i="6"/>
  <c r="AC4660" i="6"/>
  <c r="AA4752" i="6"/>
  <c r="AD4772" i="6"/>
  <c r="AC4772" i="6"/>
  <c r="AD4858" i="6"/>
  <c r="AC4858" i="6"/>
  <c r="AB4187" i="6"/>
  <c r="AD4187" i="6" s="1"/>
  <c r="AA4197" i="6"/>
  <c r="AB4197" i="6" s="1"/>
  <c r="AB4221" i="6"/>
  <c r="AD4221" i="6" s="1"/>
  <c r="AB4251" i="6"/>
  <c r="AD4251" i="6" s="1"/>
  <c r="AB4275" i="6"/>
  <c r="AA4286" i="6"/>
  <c r="AB4286" i="6" s="1"/>
  <c r="AA4296" i="6"/>
  <c r="AA4298" i="6"/>
  <c r="AB4298" i="6" s="1"/>
  <c r="AA4301" i="6"/>
  <c r="AB4301" i="6" s="1"/>
  <c r="AD4301" i="6" s="1"/>
  <c r="AB4310" i="6"/>
  <c r="AD4310" i="6" s="1"/>
  <c r="AC4325" i="6"/>
  <c r="AB4327" i="6"/>
  <c r="AD4327" i="6" s="1"/>
  <c r="AB4335" i="6"/>
  <c r="AA4354" i="6"/>
  <c r="AB4434" i="6"/>
  <c r="AA4452" i="6"/>
  <c r="AA4580" i="6"/>
  <c r="AB4580" i="6" s="1"/>
  <c r="AD4669" i="6"/>
  <c r="AC4669" i="6"/>
  <c r="AB4689" i="6"/>
  <c r="AD4689" i="6" s="1"/>
  <c r="AD4901" i="6"/>
  <c r="AC4901" i="6"/>
  <c r="AB4180" i="6"/>
  <c r="AD4180" i="6" s="1"/>
  <c r="AB4219" i="6"/>
  <c r="AA4244" i="6"/>
  <c r="AB4244" i="6" s="1"/>
  <c r="AD4244" i="6" s="1"/>
  <c r="AB4283" i="6"/>
  <c r="AD4283" i="6" s="1"/>
  <c r="AB4365" i="6"/>
  <c r="AA4409" i="6"/>
  <c r="AB4444" i="6"/>
  <c r="AB4466" i="6"/>
  <c r="AA4484" i="6"/>
  <c r="AB4484" i="6" s="1"/>
  <c r="AD4484" i="6" s="1"/>
  <c r="AB4544" i="6"/>
  <c r="AD4651" i="6"/>
  <c r="AC4651" i="6"/>
  <c r="AB4735" i="6"/>
  <c r="AD4744" i="6"/>
  <c r="AC4744" i="6"/>
  <c r="AB4753" i="6"/>
  <c r="AD4753" i="6" s="1"/>
  <c r="AB4776" i="6"/>
  <c r="AD4786" i="6"/>
  <c r="AC4786" i="6"/>
  <c r="AA4815" i="6"/>
  <c r="AB4156" i="6"/>
  <c r="AD4156" i="6" s="1"/>
  <c r="AA4299" i="6"/>
  <c r="AB4299" i="6" s="1"/>
  <c r="AD4299" i="6" s="1"/>
  <c r="AC4299" i="6"/>
  <c r="AB4313" i="6"/>
  <c r="AD4313" i="6" s="1"/>
  <c r="AA4316" i="6"/>
  <c r="AB4316" i="6" s="1"/>
  <c r="AA4325" i="6"/>
  <c r="AB4325" i="6" s="1"/>
  <c r="AD4325" i="6" s="1"/>
  <c r="AA4360" i="6"/>
  <c r="AB4360" i="6" s="1"/>
  <c r="AD4360" i="6" s="1"/>
  <c r="AA4390" i="6"/>
  <c r="AB4390" i="6" s="1"/>
  <c r="AB4392" i="6"/>
  <c r="AD4392" i="6" s="1"/>
  <c r="AB4397" i="6"/>
  <c r="AA4404" i="6"/>
  <c r="AA4515" i="6"/>
  <c r="AB4515" i="6" s="1"/>
  <c r="AB4595" i="6"/>
  <c r="AB4598" i="6"/>
  <c r="AA4706" i="6"/>
  <c r="AA4933" i="6"/>
  <c r="AB4933" i="6" s="1"/>
  <c r="AD4933" i="6" s="1"/>
  <c r="AC3903" i="6"/>
  <c r="AA3908" i="6"/>
  <c r="AB3908" i="6" s="1"/>
  <c r="AA4008" i="6"/>
  <c r="AA4033" i="6"/>
  <c r="AB4033" i="6" s="1"/>
  <c r="AA4071" i="6"/>
  <c r="AC4108" i="6"/>
  <c r="AC4152" i="6"/>
  <c r="AA4152" i="6"/>
  <c r="AC4186" i="6"/>
  <c r="AB4193" i="6"/>
  <c r="AD4193" i="6" s="1"/>
  <c r="AB4215" i="6"/>
  <c r="AB4247" i="6"/>
  <c r="AB4266" i="6"/>
  <c r="AD4266" i="6" s="1"/>
  <c r="AB4276" i="6"/>
  <c r="AB4281" i="6"/>
  <c r="AD4281" i="6" s="1"/>
  <c r="AC4296" i="6"/>
  <c r="AB4344" i="6"/>
  <c r="AB4385" i="6"/>
  <c r="AD4385" i="6" s="1"/>
  <c r="AA4407" i="6"/>
  <c r="AC4407" i="6"/>
  <c r="AB4450" i="6"/>
  <c r="AD4450" i="6" s="1"/>
  <c r="AA4461" i="6"/>
  <c r="AA4494" i="6"/>
  <c r="AB4494" i="6" s="1"/>
  <c r="AD4494" i="6" s="1"/>
  <c r="AC4742" i="6"/>
  <c r="AA4742" i="6"/>
  <c r="AB4742" i="6" s="1"/>
  <c r="AD4742" i="6" s="1"/>
  <c r="AB4815" i="6"/>
  <c r="AC4871" i="6"/>
  <c r="AA4871" i="6"/>
  <c r="AB4871" i="6" s="1"/>
  <c r="AD4871" i="6" s="1"/>
  <c r="AC3983" i="6"/>
  <c r="AA4043" i="6"/>
  <c r="AB4043" i="6" s="1"/>
  <c r="AA4067" i="6"/>
  <c r="AB4067" i="6" s="1"/>
  <c r="AB4123" i="6"/>
  <c r="AB4186" i="6"/>
  <c r="AD4186" i="6" s="1"/>
  <c r="AA4207" i="6"/>
  <c r="AB4207" i="6" s="1"/>
  <c r="AD4210" i="6"/>
  <c r="AC4210" i="6"/>
  <c r="AA4216" i="6"/>
  <c r="AB4216" i="6" s="1"/>
  <c r="AB4264" i="6"/>
  <c r="AA4279" i="6"/>
  <c r="AB4279" i="6" s="1"/>
  <c r="AD4279" i="6" s="1"/>
  <c r="AB4347" i="6"/>
  <c r="AD4347" i="6" s="1"/>
  <c r="AB4407" i="6"/>
  <c r="AD4407" i="6" s="1"/>
  <c r="AA4421" i="6"/>
  <c r="AA4500" i="6"/>
  <c r="AB4500" i="6" s="1"/>
  <c r="AC4572" i="6"/>
  <c r="AA4572" i="6"/>
  <c r="AA4599" i="6"/>
  <c r="AB4599" i="6" s="1"/>
  <c r="AB4607" i="6"/>
  <c r="AD4607" i="6" s="1"/>
  <c r="AB4613" i="6"/>
  <c r="AD4613" i="6" s="1"/>
  <c r="AD4633" i="6"/>
  <c r="AC4633" i="6"/>
  <c r="AD4717" i="6"/>
  <c r="AC4717" i="6"/>
  <c r="AC3895" i="6"/>
  <c r="AA3900" i="6"/>
  <c r="AA4045" i="6"/>
  <c r="AB4045" i="6" s="1"/>
  <c r="AA4078" i="6"/>
  <c r="AB4078" i="6" s="1"/>
  <c r="AC4140" i="6"/>
  <c r="AA4168" i="6"/>
  <c r="AB4168" i="6" s="1"/>
  <c r="AB4170" i="6"/>
  <c r="AB4191" i="6"/>
  <c r="AD4191" i="6" s="1"/>
  <c r="AA4230" i="6"/>
  <c r="AB4230" i="6" s="1"/>
  <c r="AD4230" i="6" s="1"/>
  <c r="AA4240" i="6"/>
  <c r="AB4240" i="6" s="1"/>
  <c r="AA4248" i="6"/>
  <c r="AB4248" i="6" s="1"/>
  <c r="AA4253" i="6"/>
  <c r="AB4253" i="6" s="1"/>
  <c r="AB4274" i="6"/>
  <c r="AC4284" i="6"/>
  <c r="AC4290" i="6"/>
  <c r="AA4290" i="6"/>
  <c r="AB4290" i="6" s="1"/>
  <c r="AD4290" i="6" s="1"/>
  <c r="AB4326" i="6"/>
  <c r="AD4326" i="6" s="1"/>
  <c r="AB4337" i="6"/>
  <c r="AC4383" i="6"/>
  <c r="AC4388" i="6"/>
  <c r="AB4395" i="6"/>
  <c r="AB4442" i="6"/>
  <c r="AB4512" i="6"/>
  <c r="AA4628" i="6"/>
  <c r="AB4628" i="6" s="1"/>
  <c r="AB4656" i="6"/>
  <c r="AC4659" i="6"/>
  <c r="AD4684" i="6"/>
  <c r="AC4684" i="6"/>
  <c r="AD4700" i="6"/>
  <c r="AC4700" i="6"/>
  <c r="AC4798" i="6"/>
  <c r="AA4798" i="6"/>
  <c r="AB4798" i="6" s="1"/>
  <c r="AD4798" i="6" s="1"/>
  <c r="AC3935" i="6"/>
  <c r="AA3940" i="6"/>
  <c r="AB3940" i="6" s="1"/>
  <c r="AC4018" i="6"/>
  <c r="AA4057" i="6"/>
  <c r="AB4057" i="6" s="1"/>
  <c r="AB4065" i="6"/>
  <c r="AD4065" i="6" s="1"/>
  <c r="AB4069" i="6"/>
  <c r="AD4069" i="6" s="1"/>
  <c r="AB4082" i="6"/>
  <c r="AA4087" i="6"/>
  <c r="AB4110" i="6"/>
  <c r="AB4121" i="6"/>
  <c r="AD4121" i="6" s="1"/>
  <c r="AC4126" i="6"/>
  <c r="AB4136" i="6"/>
  <c r="AD4136" i="6" s="1"/>
  <c r="AB4150" i="6"/>
  <c r="AD4150" i="6" s="1"/>
  <c r="AC4154" i="6"/>
  <c r="AB4159" i="6"/>
  <c r="AC4166" i="6"/>
  <c r="AC4189" i="6"/>
  <c r="AA4189" i="6"/>
  <c r="AB4189" i="6" s="1"/>
  <c r="AD4189" i="6" s="1"/>
  <c r="AC4208" i="6"/>
  <c r="AA4208" i="6"/>
  <c r="AB4208" i="6" s="1"/>
  <c r="AD4208" i="6" s="1"/>
  <c r="AB4213" i="6"/>
  <c r="AC4233" i="6"/>
  <c r="AB4235" i="6"/>
  <c r="AB4255" i="6"/>
  <c r="AD4255" i="6" s="1"/>
  <c r="AA4272" i="6"/>
  <c r="AB4272" i="6" s="1"/>
  <c r="AA4287" i="6"/>
  <c r="AA4300" i="6"/>
  <c r="AB4300" i="6" s="1"/>
  <c r="AC4324" i="6"/>
  <c r="AA4342" i="6"/>
  <c r="AA4358" i="6"/>
  <c r="AB4358" i="6" s="1"/>
  <c r="AB4372" i="6"/>
  <c r="AC4404" i="6"/>
  <c r="AB4421" i="6"/>
  <c r="AD4421" i="6" s="1"/>
  <c r="AB4433" i="6"/>
  <c r="AA4468" i="6"/>
  <c r="AC4537" i="6"/>
  <c r="AA4537" i="6"/>
  <c r="AB4545" i="6"/>
  <c r="AA4653" i="6"/>
  <c r="AB4653" i="6" s="1"/>
  <c r="AA4672" i="6"/>
  <c r="AB4528" i="6"/>
  <c r="AA4539" i="6"/>
  <c r="AB4539" i="6" s="1"/>
  <c r="AA4596" i="6"/>
  <c r="AB4596" i="6" s="1"/>
  <c r="AD4596" i="6" s="1"/>
  <c r="AC4596" i="6"/>
  <c r="AA4617" i="6"/>
  <c r="AB4709" i="6"/>
  <c r="AB4761" i="6"/>
  <c r="AB4402" i="6"/>
  <c r="AD4402" i="6" s="1"/>
  <c r="AB4470" i="6"/>
  <c r="AB4478" i="6"/>
  <c r="AB4519" i="6"/>
  <c r="AB4540" i="6"/>
  <c r="AA4565" i="6"/>
  <c r="AB4565" i="6" s="1"/>
  <c r="AB4578" i="6"/>
  <c r="AA4584" i="6"/>
  <c r="AA4600" i="6"/>
  <c r="AB4600" i="6" s="1"/>
  <c r="AD4600" i="6" s="1"/>
  <c r="AA4763" i="6"/>
  <c r="AB4763" i="6" s="1"/>
  <c r="AA4822" i="6"/>
  <c r="AB4853" i="6"/>
  <c r="AD4853" i="6" s="1"/>
  <c r="AA4328" i="6"/>
  <c r="AB4328" i="6" s="1"/>
  <c r="AA4330" i="6"/>
  <c r="AB4330" i="6" s="1"/>
  <c r="AD4330" i="6" s="1"/>
  <c r="AA4340" i="6"/>
  <c r="AB4342" i="6"/>
  <c r="AC4352" i="6"/>
  <c r="AA4352" i="6"/>
  <c r="AB4352" i="6" s="1"/>
  <c r="AD4352" i="6" s="1"/>
  <c r="AB4354" i="6"/>
  <c r="AD4354" i="6" s="1"/>
  <c r="AB4366" i="6"/>
  <c r="AA4369" i="6"/>
  <c r="AA4379" i="6"/>
  <c r="AB4379" i="6" s="1"/>
  <c r="AB4405" i="6"/>
  <c r="AB4410" i="6"/>
  <c r="AA4465" i="6"/>
  <c r="AB4465" i="6" s="1"/>
  <c r="AD4465" i="6" s="1"/>
  <c r="AA4485" i="6"/>
  <c r="AB4485" i="6" s="1"/>
  <c r="AA4498" i="6"/>
  <c r="AB4498" i="6" s="1"/>
  <c r="AA4549" i="6"/>
  <c r="AB4549" i="6" s="1"/>
  <c r="AD4549" i="6" s="1"/>
  <c r="AC4549" i="6"/>
  <c r="AC4576" i="6"/>
  <c r="AC4587" i="6"/>
  <c r="AA4587" i="6"/>
  <c r="AB4587" i="6" s="1"/>
  <c r="AD4587" i="6" s="1"/>
  <c r="AB4605" i="6"/>
  <c r="AA4624" i="6"/>
  <c r="AC4632" i="6"/>
  <c r="AB4668" i="6"/>
  <c r="AD4668" i="6" s="1"/>
  <c r="AA4675" i="6"/>
  <c r="AB4675" i="6" s="1"/>
  <c r="AD4675" i="6" s="1"/>
  <c r="AA4724" i="6"/>
  <c r="AB4724" i="6" s="1"/>
  <c r="AB4857" i="6"/>
  <c r="AD4857" i="6" s="1"/>
  <c r="AC4868" i="6"/>
  <c r="AA4868" i="6"/>
  <c r="AB4868" i="6" s="1"/>
  <c r="AD4868" i="6" s="1"/>
  <c r="AB4892" i="6"/>
  <c r="AC4896" i="6"/>
  <c r="AD4896" i="6"/>
  <c r="AA4089" i="6"/>
  <c r="AB4116" i="6"/>
  <c r="AC4131" i="6"/>
  <c r="AA4133" i="6"/>
  <c r="AB4133" i="6" s="1"/>
  <c r="AA4161" i="6"/>
  <c r="AB4161" i="6" s="1"/>
  <c r="AA4173" i="6"/>
  <c r="AB4173" i="6" s="1"/>
  <c r="AA4175" i="6"/>
  <c r="AB4175" i="6" s="1"/>
  <c r="AB4308" i="6"/>
  <c r="AC4326" i="6"/>
  <c r="AB4340" i="6"/>
  <c r="AC4350" i="6"/>
  <c r="AA4350" i="6"/>
  <c r="AB4350" i="6" s="1"/>
  <c r="AD4350" i="6" s="1"/>
  <c r="AB4369" i="6"/>
  <c r="AB4374" i="6"/>
  <c r="AA4391" i="6"/>
  <c r="AB4391" i="6" s="1"/>
  <c r="AB4400" i="6"/>
  <c r="AA4415" i="6"/>
  <c r="AB4415" i="6" s="1"/>
  <c r="AA4419" i="6"/>
  <c r="AB4419" i="6" s="1"/>
  <c r="AB4424" i="6"/>
  <c r="AB4482" i="6"/>
  <c r="AD4482" i="6" s="1"/>
  <c r="AD4505" i="6"/>
  <c r="AC4505" i="6"/>
  <c r="AB4525" i="6"/>
  <c r="AC4541" i="6"/>
  <c r="AC4584" i="6"/>
  <c r="AC4600" i="6"/>
  <c r="AA4666" i="6"/>
  <c r="AB4666" i="6" s="1"/>
  <c r="AD4760" i="6"/>
  <c r="AC4760" i="6"/>
  <c r="AA4789" i="6"/>
  <c r="AB4789" i="6" s="1"/>
  <c r="AA4833" i="6"/>
  <c r="AC4141" i="6"/>
  <c r="AA4157" i="6"/>
  <c r="AB4157" i="6" s="1"/>
  <c r="AC4163" i="6"/>
  <c r="AA4200" i="6"/>
  <c r="AB4200" i="6" s="1"/>
  <c r="AA4202" i="6"/>
  <c r="AC4202" i="6"/>
  <c r="AA4213" i="6"/>
  <c r="AA4228" i="6"/>
  <c r="AB4228" i="6" s="1"/>
  <c r="AC4239" i="6"/>
  <c r="AA4258" i="6"/>
  <c r="AB4258" i="6" s="1"/>
  <c r="AB4306" i="6"/>
  <c r="AC4330" i="6"/>
  <c r="AA4338" i="6"/>
  <c r="AC4338" i="6"/>
  <c r="AA4406" i="6"/>
  <c r="AA4417" i="6"/>
  <c r="AB4417" i="6" s="1"/>
  <c r="AB4468" i="6"/>
  <c r="AB4479" i="6"/>
  <c r="AC4506" i="6"/>
  <c r="AB4576" i="6"/>
  <c r="AD4576" i="6" s="1"/>
  <c r="AC4609" i="6"/>
  <c r="AB4624" i="6"/>
  <c r="AB4632" i="6"/>
  <c r="AD4632" i="6" s="1"/>
  <c r="AB4658" i="6"/>
  <c r="AB4663" i="6"/>
  <c r="AD4663" i="6" s="1"/>
  <c r="AB4679" i="6"/>
  <c r="AD4792" i="6"/>
  <c r="AC4792" i="6"/>
  <c r="AA4082" i="6"/>
  <c r="AA4143" i="6"/>
  <c r="AB4143" i="6" s="1"/>
  <c r="AA4145" i="6"/>
  <c r="AB4145" i="6" s="1"/>
  <c r="AC4226" i="6"/>
  <c r="AB4282" i="6"/>
  <c r="AC4348" i="6"/>
  <c r="AA4367" i="6"/>
  <c r="AB4367" i="6" s="1"/>
  <c r="AA4377" i="6"/>
  <c r="AA4401" i="6"/>
  <c r="AB4401" i="6" s="1"/>
  <c r="AB4422" i="6"/>
  <c r="AA4438" i="6"/>
  <c r="AB4438" i="6" s="1"/>
  <c r="AA4496" i="6"/>
  <c r="AB4496" i="6" s="1"/>
  <c r="AB4541" i="6"/>
  <c r="AD4541" i="6" s="1"/>
  <c r="AB4563" i="6"/>
  <c r="AB4582" i="6"/>
  <c r="AA4593" i="6"/>
  <c r="AB4603" i="6"/>
  <c r="AD4603" i="6" s="1"/>
  <c r="AA4655" i="6"/>
  <c r="AB4655" i="6" s="1"/>
  <c r="AD4655" i="6" s="1"/>
  <c r="AC4655" i="6"/>
  <c r="AB4672" i="6"/>
  <c r="AD4672" i="6" s="1"/>
  <c r="AC4688" i="6"/>
  <c r="AD4688" i="6"/>
  <c r="AD4697" i="6"/>
  <c r="AC4730" i="6"/>
  <c r="AD4730" i="6"/>
  <c r="AD4865" i="6"/>
  <c r="AC4865" i="6"/>
  <c r="AA4561" i="6"/>
  <c r="AB4561" i="6" s="1"/>
  <c r="AB4584" i="6"/>
  <c r="AD4584" i="6" s="1"/>
  <c r="AA4612" i="6"/>
  <c r="AB4612" i="6" s="1"/>
  <c r="AA4619" i="6"/>
  <c r="AB4619" i="6" s="1"/>
  <c r="AB4635" i="6"/>
  <c r="AA4664" i="6"/>
  <c r="AB4664" i="6" s="1"/>
  <c r="AA4693" i="6"/>
  <c r="AB4693" i="6" s="1"/>
  <c r="AB4718" i="6"/>
  <c r="AD4718" i="6" s="1"/>
  <c r="AB4721" i="6"/>
  <c r="AC4908" i="6"/>
  <c r="AD4908" i="6"/>
  <c r="AB4888" i="6"/>
  <c r="AA4295" i="6"/>
  <c r="AB4295" i="6" s="1"/>
  <c r="AA4305" i="6"/>
  <c r="AB4305" i="6" s="1"/>
  <c r="AA4396" i="6"/>
  <c r="AB4396" i="6" s="1"/>
  <c r="AD4396" i="6" s="1"/>
  <c r="AB4409" i="6"/>
  <c r="AB4411" i="6"/>
  <c r="AD4411" i="6" s="1"/>
  <c r="AB4426" i="6"/>
  <c r="AD4426" i="6" s="1"/>
  <c r="AB4459" i="6"/>
  <c r="AB4510" i="6"/>
  <c r="AB4577" i="6"/>
  <c r="AD4577" i="6" s="1"/>
  <c r="AA4592" i="6"/>
  <c r="AB4592" i="6" s="1"/>
  <c r="AA4601" i="6"/>
  <c r="AB4601" i="6" s="1"/>
  <c r="AD4601" i="6" s="1"/>
  <c r="AA4610" i="6"/>
  <c r="AA4615" i="6"/>
  <c r="AB4615" i="6" s="1"/>
  <c r="AB4622" i="6"/>
  <c r="AA4648" i="6"/>
  <c r="AB4670" i="6"/>
  <c r="AB4739" i="6"/>
  <c r="AB4790" i="6"/>
  <c r="AD4790" i="6" s="1"/>
  <c r="AB4903" i="6"/>
  <c r="AC4221" i="6"/>
  <c r="AB4239" i="6"/>
  <c r="AD4239" i="6" s="1"/>
  <c r="AB4250" i="6"/>
  <c r="AC4254" i="6"/>
  <c r="AB4287" i="6"/>
  <c r="AD4287" i="6" s="1"/>
  <c r="AA4317" i="6"/>
  <c r="AB4317" i="6" s="1"/>
  <c r="AA4319" i="6"/>
  <c r="AB4319" i="6" s="1"/>
  <c r="AB4386" i="6"/>
  <c r="AC4394" i="6"/>
  <c r="AC4429" i="6"/>
  <c r="AC4453" i="6"/>
  <c r="AB4457" i="6"/>
  <c r="AA4463" i="6"/>
  <c r="AA4488" i="6"/>
  <c r="AB4488" i="6" s="1"/>
  <c r="AA4552" i="6"/>
  <c r="AB4552" i="6" s="1"/>
  <c r="AA4559" i="6"/>
  <c r="AB4559" i="6" s="1"/>
  <c r="AD4559" i="6" s="1"/>
  <c r="AA4570" i="6"/>
  <c r="AB4570" i="6" s="1"/>
  <c r="AA4583" i="6"/>
  <c r="AB4583" i="6" s="1"/>
  <c r="AA4691" i="6"/>
  <c r="AB4691" i="6" s="1"/>
  <c r="AC4710" i="6"/>
  <c r="AD4710" i="6"/>
  <c r="AB4719" i="6"/>
  <c r="AD4719" i="6" s="1"/>
  <c r="AC4766" i="6"/>
  <c r="AA4766" i="6"/>
  <c r="AB4822" i="6"/>
  <c r="AD4822" i="6" s="1"/>
  <c r="AA4835" i="6"/>
  <c r="AB4835" i="6" s="1"/>
  <c r="AD4835" i="6" s="1"/>
  <c r="AC4835" i="6"/>
  <c r="AB4882" i="6"/>
  <c r="AC4893" i="6"/>
  <c r="AD4893" i="6"/>
  <c r="AC4906" i="6"/>
  <c r="AD4906" i="6"/>
  <c r="AD4937" i="6"/>
  <c r="AC4937" i="6"/>
  <c r="AA4188" i="6"/>
  <c r="AB4188" i="6" s="1"/>
  <c r="AB4307" i="6"/>
  <c r="AC4315" i="6"/>
  <c r="AC4323" i="6"/>
  <c r="AB4418" i="6"/>
  <c r="AA4436" i="6"/>
  <c r="AB4575" i="6"/>
  <c r="AB4610" i="6"/>
  <c r="AC4613" i="6"/>
  <c r="AB4617" i="6"/>
  <c r="AC4634" i="6"/>
  <c r="AB4648" i="6"/>
  <c r="AB4707" i="6"/>
  <c r="AB4731" i="6"/>
  <c r="AC4844" i="6"/>
  <c r="AA4844" i="6"/>
  <c r="AB4844" i="6" s="1"/>
  <c r="AD4844" i="6" s="1"/>
  <c r="AB4889" i="6"/>
  <c r="AD4889" i="6" s="1"/>
  <c r="AA4863" i="6"/>
  <c r="AB4910" i="6"/>
  <c r="AD4910" i="6" s="1"/>
  <c r="AA4280" i="6"/>
  <c r="AB4280" i="6" s="1"/>
  <c r="AA4337" i="6"/>
  <c r="AA4345" i="6"/>
  <c r="AB4345" i="6" s="1"/>
  <c r="AA4347" i="6"/>
  <c r="AC4347" i="6"/>
  <c r="AC4357" i="6"/>
  <c r="AA4370" i="6"/>
  <c r="AB4370" i="6" s="1"/>
  <c r="AA4427" i="6"/>
  <c r="AB4427" i="6" s="1"/>
  <c r="AD4427" i="6" s="1"/>
  <c r="AC4427" i="6"/>
  <c r="AA4429" i="6"/>
  <c r="AB4429" i="6" s="1"/>
  <c r="AD4429" i="6" s="1"/>
  <c r="AB4436" i="6"/>
  <c r="AD4436" i="6" s="1"/>
  <c r="AA4439" i="6"/>
  <c r="AB4439" i="6" s="1"/>
  <c r="AA4441" i="6"/>
  <c r="AA4486" i="6"/>
  <c r="AB4486" i="6" s="1"/>
  <c r="AC4504" i="6"/>
  <c r="AB4547" i="6"/>
  <c r="AB4573" i="6"/>
  <c r="AD4573" i="6" s="1"/>
  <c r="AC4683" i="6"/>
  <c r="AA4685" i="6"/>
  <c r="AB4685" i="6" s="1"/>
  <c r="AD4685" i="6" s="1"/>
  <c r="AB4694" i="6"/>
  <c r="AB4711" i="6"/>
  <c r="AC4732" i="6"/>
  <c r="AB4820" i="6"/>
  <c r="AD4820" i="6" s="1"/>
  <c r="AA4829" i="6"/>
  <c r="AB4829" i="6" s="1"/>
  <c r="AB4678" i="6"/>
  <c r="AB4727" i="6"/>
  <c r="AA4764" i="6"/>
  <c r="AB4764" i="6" s="1"/>
  <c r="AB4766" i="6"/>
  <c r="AD4766" i="6" s="1"/>
  <c r="AB4842" i="6"/>
  <c r="AC4910" i="6"/>
  <c r="AB4916" i="6"/>
  <c r="AA4924" i="6"/>
  <c r="AC4927" i="6"/>
  <c r="AA4519" i="6"/>
  <c r="AC4521" i="6"/>
  <c r="AA4527" i="6"/>
  <c r="AB4527" i="6" s="1"/>
  <c r="AA4551" i="6"/>
  <c r="AB4551" i="6" s="1"/>
  <c r="AA4567" i="6"/>
  <c r="AB4567" i="6" s="1"/>
  <c r="AA4716" i="6"/>
  <c r="AB4716" i="6" s="1"/>
  <c r="AA4791" i="6"/>
  <c r="AB4791" i="6" s="1"/>
  <c r="AB4854" i="6"/>
  <c r="AD4880" i="6"/>
  <c r="AC4880" i="6"/>
  <c r="AD4913" i="6"/>
  <c r="AC4913" i="6"/>
  <c r="AC4381" i="6"/>
  <c r="AC4448" i="6"/>
  <c r="AA4460" i="6"/>
  <c r="AB4460" i="6" s="1"/>
  <c r="AD4460" i="6" s="1"/>
  <c r="AC4460" i="6"/>
  <c r="AC4493" i="6"/>
  <c r="AB4529" i="6"/>
  <c r="AC4554" i="6"/>
  <c r="AA4554" i="6"/>
  <c r="AB4554" i="6" s="1"/>
  <c r="AD4554" i="6" s="1"/>
  <c r="AC4629" i="6"/>
  <c r="AB4637" i="6"/>
  <c r="AA4658" i="6"/>
  <c r="AB4665" i="6"/>
  <c r="AA4690" i="6"/>
  <c r="AB4690" i="6" s="1"/>
  <c r="AD4690" i="6" s="1"/>
  <c r="AC4714" i="6"/>
  <c r="AA4714" i="6"/>
  <c r="AB4714" i="6" s="1"/>
  <c r="AD4714" i="6" s="1"/>
  <c r="AA4753" i="6"/>
  <c r="AC4753" i="6"/>
  <c r="AA4840" i="6"/>
  <c r="AB4840" i="6" s="1"/>
  <c r="AD4840" i="6" s="1"/>
  <c r="AC4846" i="6"/>
  <c r="AA4846" i="6"/>
  <c r="AB4846" i="6" s="1"/>
  <c r="AD4846" i="6" s="1"/>
  <c r="AC4849" i="6"/>
  <c r="AA4849" i="6"/>
  <c r="AA4910" i="6"/>
  <c r="AC4355" i="6"/>
  <c r="AC4389" i="6"/>
  <c r="AB4404" i="6"/>
  <c r="AD4404" i="6" s="1"/>
  <c r="AB4431" i="6"/>
  <c r="AD4431" i="6" s="1"/>
  <c r="AA4455" i="6"/>
  <c r="AB4455" i="6" s="1"/>
  <c r="AC4499" i="6"/>
  <c r="AC4522" i="6"/>
  <c r="AA4557" i="6"/>
  <c r="AB4557" i="6" s="1"/>
  <c r="AD4557" i="6" s="1"/>
  <c r="AA4588" i="6"/>
  <c r="AB4590" i="6"/>
  <c r="AC4668" i="6"/>
  <c r="AB4673" i="6"/>
  <c r="AB4686" i="6"/>
  <c r="AB4728" i="6"/>
  <c r="AA4734" i="6"/>
  <c r="AB4734" i="6" s="1"/>
  <c r="AD4734" i="6" s="1"/>
  <c r="AB4774" i="6"/>
  <c r="AB4795" i="6"/>
  <c r="AA4801" i="6"/>
  <c r="AB4801" i="6" s="1"/>
  <c r="AD4823" i="6"/>
  <c r="AC4823" i="6"/>
  <c r="AB4849" i="6"/>
  <c r="AD4849" i="6" s="1"/>
  <c r="AB4852" i="6"/>
  <c r="AD4852" i="6" s="1"/>
  <c r="AB4861" i="6"/>
  <c r="AC4934" i="6"/>
  <c r="AA4934" i="6"/>
  <c r="AD4941" i="6"/>
  <c r="AC4941" i="6"/>
  <c r="AC4291" i="6"/>
  <c r="AC4414" i="6"/>
  <c r="AA4416" i="6"/>
  <c r="AB4416" i="6" s="1"/>
  <c r="AC4477" i="6"/>
  <c r="AB4491" i="6"/>
  <c r="AD4491" i="6" s="1"/>
  <c r="AB4495" i="6"/>
  <c r="AA4516" i="6"/>
  <c r="AB4516" i="6" s="1"/>
  <c r="AB4532" i="6"/>
  <c r="AD4532" i="6" s="1"/>
  <c r="AC4562" i="6"/>
  <c r="AC4588" i="6"/>
  <c r="AC4611" i="6"/>
  <c r="AC4644" i="6"/>
  <c r="AB4676" i="6"/>
  <c r="AD4676" i="6" s="1"/>
  <c r="AB4704" i="6"/>
  <c r="AC4726" i="6"/>
  <c r="AA4726" i="6"/>
  <c r="AB4726" i="6" s="1"/>
  <c r="AD4726" i="6" s="1"/>
  <c r="AA4759" i="6"/>
  <c r="AB4759" i="6" s="1"/>
  <c r="AA4784" i="6"/>
  <c r="AB4784" i="6" s="1"/>
  <c r="AA4796" i="6"/>
  <c r="AB4796" i="6" s="1"/>
  <c r="AA4902" i="6"/>
  <c r="AA4676" i="6"/>
  <c r="AA4679" i="6"/>
  <c r="AB4706" i="6"/>
  <c r="AD4706" i="6" s="1"/>
  <c r="AB4750" i="6"/>
  <c r="AD4750" i="6" s="1"/>
  <c r="AB4785" i="6"/>
  <c r="AB4804" i="6"/>
  <c r="AD4804" i="6" s="1"/>
  <c r="AA4824" i="6"/>
  <c r="AB4824" i="6" s="1"/>
  <c r="AC4293" i="6"/>
  <c r="AC4451" i="6"/>
  <c r="AA4501" i="6"/>
  <c r="AC4532" i="6"/>
  <c r="AC4538" i="6"/>
  <c r="AA4544" i="6"/>
  <c r="AA4575" i="6"/>
  <c r="AC4602" i="6"/>
  <c r="AA4677" i="6"/>
  <c r="AB4677" i="6" s="1"/>
  <c r="AB4725" i="6"/>
  <c r="AB4754" i="6"/>
  <c r="AC4767" i="6"/>
  <c r="AB4783" i="6"/>
  <c r="AB4794" i="6"/>
  <c r="AA4862" i="6"/>
  <c r="AB4862" i="6" s="1"/>
  <c r="AD4862" i="6" s="1"/>
  <c r="AA4918" i="6"/>
  <c r="AB4918" i="6" s="1"/>
  <c r="AA4931" i="6"/>
  <c r="AC4931" i="6"/>
  <c r="AA4433" i="6"/>
  <c r="AB4458" i="6"/>
  <c r="AA4475" i="6"/>
  <c r="AB4475" i="6" s="1"/>
  <c r="AB4524" i="6"/>
  <c r="AC4530" i="6"/>
  <c r="AA4608" i="6"/>
  <c r="AB4608" i="6" s="1"/>
  <c r="AB4627" i="6"/>
  <c r="AD4627" i="6" s="1"/>
  <c r="AA4639" i="6"/>
  <c r="AB4639" i="6" s="1"/>
  <c r="AB4652" i="6"/>
  <c r="AB4712" i="6"/>
  <c r="AA4748" i="6"/>
  <c r="AB4748" i="6" s="1"/>
  <c r="AB4751" i="6"/>
  <c r="AB4757" i="6"/>
  <c r="AD4757" i="6" s="1"/>
  <c r="AD4780" i="6"/>
  <c r="AC4780" i="6"/>
  <c r="AB4802" i="6"/>
  <c r="AA4808" i="6"/>
  <c r="AB4808" i="6" s="1"/>
  <c r="AD4808" i="6" s="1"/>
  <c r="AC4810" i="6"/>
  <c r="AD4810" i="6"/>
  <c r="AD4841" i="6"/>
  <c r="AC4841" i="6"/>
  <c r="AA4884" i="6"/>
  <c r="AC4894" i="6"/>
  <c r="AA4894" i="6"/>
  <c r="AB4894" i="6" s="1"/>
  <c r="AD4894" i="6" s="1"/>
  <c r="AC4698" i="6"/>
  <c r="AA4698" i="6"/>
  <c r="AB4698" i="6" s="1"/>
  <c r="AD4698" i="6" s="1"/>
  <c r="AA4788" i="6"/>
  <c r="AB4788" i="6" s="1"/>
  <c r="AA4805" i="6"/>
  <c r="AB4817" i="6"/>
  <c r="AC4820" i="6"/>
  <c r="AC4825" i="6"/>
  <c r="AB4832" i="6"/>
  <c r="AA4851" i="6"/>
  <c r="AB4851" i="6" s="1"/>
  <c r="AC4925" i="6"/>
  <c r="AB4927" i="6"/>
  <c r="AD4927" i="6" s="1"/>
  <c r="AA4940" i="6"/>
  <c r="AB4940" i="6" s="1"/>
  <c r="AC4773" i="6"/>
  <c r="AC4806" i="6"/>
  <c r="AA4806" i="6"/>
  <c r="AD4836" i="6"/>
  <c r="AC4836" i="6"/>
  <c r="AC4905" i="6"/>
  <c r="AB4919" i="6"/>
  <c r="AB4928" i="6"/>
  <c r="AA4935" i="6"/>
  <c r="AB4935" i="6" s="1"/>
  <c r="AD4935" i="6" s="1"/>
  <c r="AA4481" i="6"/>
  <c r="AB4481" i="6" s="1"/>
  <c r="AC4594" i="6"/>
  <c r="AC4643" i="6"/>
  <c r="AC4650" i="6"/>
  <c r="AA4650" i="6"/>
  <c r="AB4650" i="6" s="1"/>
  <c r="AD4650" i="6" s="1"/>
  <c r="AA4695" i="6"/>
  <c r="AB4695" i="6" s="1"/>
  <c r="AD4695" i="6" s="1"/>
  <c r="AC4695" i="6"/>
  <c r="AA4735" i="6"/>
  <c r="AB4803" i="6"/>
  <c r="AA4869" i="6"/>
  <c r="AB4869" i="6" s="1"/>
  <c r="AA4891" i="6"/>
  <c r="AB4891" i="6" s="1"/>
  <c r="AB4902" i="6"/>
  <c r="AB4931" i="6"/>
  <c r="AD4931" i="6" s="1"/>
  <c r="AA4645" i="6"/>
  <c r="AB4645" i="6" s="1"/>
  <c r="AA4663" i="6"/>
  <c r="AC4663" i="6"/>
  <c r="AA4667" i="6"/>
  <c r="AB4667" i="6" s="1"/>
  <c r="AA4671" i="6"/>
  <c r="AB4671" i="6" s="1"/>
  <c r="AC4705" i="6"/>
  <c r="AA4739" i="6"/>
  <c r="AC4745" i="6"/>
  <c r="AA4758" i="6"/>
  <c r="AB4758" i="6" s="1"/>
  <c r="AB4775" i="6"/>
  <c r="AD4874" i="6"/>
  <c r="AB4938" i="6"/>
  <c r="AA4942" i="6"/>
  <c r="AB4942" i="6" s="1"/>
  <c r="AA4711" i="6"/>
  <c r="AA4713" i="6"/>
  <c r="AB4713" i="6" s="1"/>
  <c r="AC4719" i="6"/>
  <c r="AA4725" i="6"/>
  <c r="AA4729" i="6"/>
  <c r="AB4729" i="6" s="1"/>
  <c r="AA4741" i="6"/>
  <c r="AB4741" i="6" s="1"/>
  <c r="AC4804" i="6"/>
  <c r="AA4804" i="6"/>
  <c r="AB4806" i="6"/>
  <c r="AD4806" i="6" s="1"/>
  <c r="AA4819" i="6"/>
  <c r="AB4819" i="6" s="1"/>
  <c r="AD4819" i="6" s="1"/>
  <c r="AC4819" i="6"/>
  <c r="AA4837" i="6"/>
  <c r="AB4837" i="6" s="1"/>
  <c r="AD4837" i="6" s="1"/>
  <c r="AC4837" i="6"/>
  <c r="AC4845" i="6"/>
  <c r="AA4875" i="6"/>
  <c r="AB4875" i="6" s="1"/>
  <c r="AB4883" i="6"/>
  <c r="AA4920" i="6"/>
  <c r="AB4920" i="6" s="1"/>
  <c r="AA4476" i="6"/>
  <c r="AB4476" i="6" s="1"/>
  <c r="AC4483" i="6"/>
  <c r="AA4511" i="6"/>
  <c r="AB4511" i="6" s="1"/>
  <c r="AA4529" i="6"/>
  <c r="AA4607" i="6"/>
  <c r="AC4618" i="6"/>
  <c r="AB4699" i="6"/>
  <c r="AB4703" i="6"/>
  <c r="AC4715" i="6"/>
  <c r="AA4731" i="6"/>
  <c r="AC4828" i="6"/>
  <c r="AB4847" i="6"/>
  <c r="AA4853" i="6"/>
  <c r="AA4864" i="6"/>
  <c r="AB4864" i="6" s="1"/>
  <c r="AB4897" i="6"/>
  <c r="AA4900" i="6"/>
  <c r="AB4900" i="6" s="1"/>
  <c r="AA4564" i="6"/>
  <c r="AB4564" i="6" s="1"/>
  <c r="AC4597" i="6"/>
  <c r="AA4623" i="6"/>
  <c r="AB4623" i="6" s="1"/>
  <c r="AC4642" i="6"/>
  <c r="AA4642" i="6"/>
  <c r="AB4642" i="6" s="1"/>
  <c r="AD4642" i="6" s="1"/>
  <c r="AC4674" i="6"/>
  <c r="AB4722" i="6"/>
  <c r="AB4738" i="6"/>
  <c r="AC4757" i="6"/>
  <c r="AA4809" i="6"/>
  <c r="AB4809" i="6" s="1"/>
  <c r="AB4813" i="6"/>
  <c r="AD4813" i="6" s="1"/>
  <c r="AC4857" i="6"/>
  <c r="AB4932" i="6"/>
  <c r="AA4703" i="6"/>
  <c r="AA4771" i="6"/>
  <c r="AB4771" i="6" s="1"/>
  <c r="AD4771" i="6" s="1"/>
  <c r="AA4777" i="6"/>
  <c r="AA4787" i="6"/>
  <c r="AB4787" i="6" s="1"/>
  <c r="AA4877" i="6"/>
  <c r="AB4877" i="6" s="1"/>
  <c r="AD4877" i="6" s="1"/>
  <c r="AB4884" i="6"/>
  <c r="AB4850" i="6"/>
  <c r="AB4855" i="6"/>
  <c r="AD4855" i="6" s="1"/>
  <c r="AB4879" i="6"/>
  <c r="AC4889" i="6"/>
  <c r="AB4904" i="6"/>
  <c r="AA4909" i="6"/>
  <c r="AB4909" i="6" s="1"/>
  <c r="AD4909" i="6" s="1"/>
  <c r="AC4909" i="6"/>
  <c r="AC4911" i="6"/>
  <c r="AC4682" i="6"/>
  <c r="AA4687" i="6"/>
  <c r="AB4736" i="6"/>
  <c r="AC4749" i="6"/>
  <c r="AC4771" i="6"/>
  <c r="AC4790" i="6"/>
  <c r="AA4873" i="6"/>
  <c r="AB4873" i="6" s="1"/>
  <c r="AA4503" i="6"/>
  <c r="AB4503" i="6" s="1"/>
  <c r="AC4626" i="6"/>
  <c r="AA4631" i="6"/>
  <c r="AB4631" i="6" s="1"/>
  <c r="AA4797" i="6"/>
  <c r="AB4797" i="6" s="1"/>
  <c r="AB4799" i="6"/>
  <c r="AB4812" i="6"/>
  <c r="AC4831" i="6"/>
  <c r="AB4833" i="6"/>
  <c r="AD4833" i="6" s="1"/>
  <c r="AA4881" i="6"/>
  <c r="AB4881" i="6" s="1"/>
  <c r="AD4881" i="6" s="1"/>
  <c r="AB4921" i="6"/>
  <c r="AD4921" i="6" s="1"/>
  <c r="AB4924" i="6"/>
  <c r="AA4827" i="6"/>
  <c r="AB4827" i="6" s="1"/>
  <c r="AA4876" i="6"/>
  <c r="AB4876" i="6" s="1"/>
  <c r="AA4923" i="6"/>
  <c r="AB4923" i="6" s="1"/>
  <c r="AA4811" i="6"/>
  <c r="AB4811" i="6" s="1"/>
  <c r="AC4838" i="6"/>
  <c r="AA4907" i="6"/>
  <c r="AB4907" i="6" s="1"/>
  <c r="AA4929" i="6"/>
  <c r="AB4929" i="6" s="1"/>
  <c r="AA4781" i="6"/>
  <c r="AB4781" i="6" s="1"/>
  <c r="AC4839" i="6"/>
  <c r="AC4886" i="6"/>
  <c r="AA4889" i="6"/>
  <c r="AC4718" i="6"/>
  <c r="AA4723" i="6"/>
  <c r="AB4723" i="6" s="1"/>
  <c r="AA4747" i="6"/>
  <c r="AB4747" i="6" s="1"/>
  <c r="AC4756" i="6"/>
  <c r="AC4830" i="6"/>
  <c r="AC4848" i="6"/>
  <c r="AA4859" i="6"/>
  <c r="AB4859" i="6" s="1"/>
  <c r="AC4870" i="6"/>
  <c r="AA4915" i="6"/>
  <c r="AB4915" i="6" s="1"/>
  <c r="AC4926" i="6"/>
  <c r="AA4803" i="6"/>
  <c r="AA4816" i="6"/>
  <c r="AB4816" i="6" s="1"/>
  <c r="AA4919" i="6"/>
  <c r="AA4795" i="6"/>
  <c r="AC4814" i="6"/>
  <c r="AA4899" i="6"/>
  <c r="AB4899" i="6" s="1"/>
  <c r="AA4939" i="6"/>
  <c r="AC4750" i="6"/>
  <c r="AA4755" i="6"/>
  <c r="AB4755" i="6" s="1"/>
  <c r="AC4878" i="6"/>
  <c r="AA4883" i="6"/>
  <c r="AD4851" i="6" l="1"/>
  <c r="AC4851" i="6"/>
  <c r="AD3940" i="6"/>
  <c r="AC3940" i="6"/>
  <c r="AD3437" i="6"/>
  <c r="AC3437" i="6"/>
  <c r="AD4899" i="6"/>
  <c r="AC4899" i="6"/>
  <c r="AD4439" i="6"/>
  <c r="AC4439" i="6"/>
  <c r="AD4570" i="6"/>
  <c r="AC4570" i="6"/>
  <c r="AD4438" i="6"/>
  <c r="AC4438" i="6"/>
  <c r="AD4316" i="6"/>
  <c r="AC4316" i="6"/>
  <c r="AD4092" i="6"/>
  <c r="AC4092" i="6"/>
  <c r="AD4288" i="6"/>
  <c r="AC4288" i="6"/>
  <c r="AC4481" i="6"/>
  <c r="AD4481" i="6"/>
  <c r="AD4918" i="6"/>
  <c r="AC4918" i="6"/>
  <c r="AD3860" i="6"/>
  <c r="AC3860" i="6"/>
  <c r="AD3884" i="6"/>
  <c r="AC3884" i="6"/>
  <c r="AD4764" i="6"/>
  <c r="AC4764" i="6"/>
  <c r="AD4033" i="6"/>
  <c r="AC4033" i="6"/>
  <c r="AD4657" i="6"/>
  <c r="AC4657" i="6"/>
  <c r="AD3568" i="6"/>
  <c r="AC3568" i="6"/>
  <c r="AD3410" i="6"/>
  <c r="AC3410" i="6"/>
  <c r="AD3122" i="6"/>
  <c r="AC3122" i="6"/>
  <c r="AD4200" i="6"/>
  <c r="AC4200" i="6"/>
  <c r="AD4358" i="6"/>
  <c r="AC4358" i="6"/>
  <c r="AD4207" i="6"/>
  <c r="AC4207" i="6"/>
  <c r="AD4249" i="6"/>
  <c r="AC4249" i="6"/>
  <c r="AD4127" i="6"/>
  <c r="AC4127" i="6"/>
  <c r="AD3440" i="6"/>
  <c r="AC3440" i="6"/>
  <c r="AD1798" i="6"/>
  <c r="AC1798" i="6"/>
  <c r="AD4929" i="6"/>
  <c r="AC4929" i="6"/>
  <c r="AD4791" i="6"/>
  <c r="AC4791" i="6"/>
  <c r="AD4829" i="6"/>
  <c r="AC4829" i="6"/>
  <c r="AD4367" i="6"/>
  <c r="AC4367" i="6"/>
  <c r="AD3793" i="6"/>
  <c r="AC3793" i="6"/>
  <c r="AD4568" i="6"/>
  <c r="AC4568" i="6"/>
  <c r="AD3873" i="6"/>
  <c r="AC3873" i="6"/>
  <c r="AD3919" i="6"/>
  <c r="AC3919" i="6"/>
  <c r="AD3916" i="6"/>
  <c r="AC3916" i="6"/>
  <c r="AD4516" i="6"/>
  <c r="AC4516" i="6"/>
  <c r="AD3817" i="6"/>
  <c r="AC3817" i="6"/>
  <c r="AD3901" i="6"/>
  <c r="AC3901" i="6"/>
  <c r="AD4112" i="6"/>
  <c r="AC4112" i="6"/>
  <c r="AD3577" i="6"/>
  <c r="AC3577" i="6"/>
  <c r="AD3809" i="6"/>
  <c r="AC3809" i="6"/>
  <c r="AD675" i="6"/>
  <c r="AC675" i="6"/>
  <c r="AC4713" i="6"/>
  <c r="AD4713" i="6"/>
  <c r="AD4551" i="6"/>
  <c r="AC4551" i="6"/>
  <c r="AD4615" i="6"/>
  <c r="AC4615" i="6"/>
  <c r="AD4417" i="6"/>
  <c r="AC4417" i="6"/>
  <c r="AD4539" i="6"/>
  <c r="AC4539" i="6"/>
  <c r="AD4240" i="6"/>
  <c r="AC4240" i="6"/>
  <c r="AD4599" i="6"/>
  <c r="AC4599" i="6"/>
  <c r="AD4399" i="6"/>
  <c r="AC4399" i="6"/>
  <c r="AD3741" i="6"/>
  <c r="AC3741" i="6"/>
  <c r="AD4900" i="6"/>
  <c r="AC4900" i="6"/>
  <c r="AD4920" i="6"/>
  <c r="AC4920" i="6"/>
  <c r="AD4891" i="6"/>
  <c r="AC4891" i="6"/>
  <c r="AD4485" i="6"/>
  <c r="AC4485" i="6"/>
  <c r="AD4942" i="6"/>
  <c r="AC4942" i="6"/>
  <c r="AD4345" i="6"/>
  <c r="AC4345" i="6"/>
  <c r="AD4693" i="6"/>
  <c r="AC4693" i="6"/>
  <c r="AD4628" i="6"/>
  <c r="AC4628" i="6"/>
  <c r="AD4515" i="6"/>
  <c r="AC4515" i="6"/>
  <c r="AD4286" i="6"/>
  <c r="AC4286" i="6"/>
  <c r="AD4212" i="6"/>
  <c r="AC4212" i="6"/>
  <c r="AD3698" i="6"/>
  <c r="AC3698" i="6"/>
  <c r="AD3822" i="6"/>
  <c r="AC3822" i="6"/>
  <c r="AD4875" i="6"/>
  <c r="AC4875" i="6"/>
  <c r="AD4608" i="6"/>
  <c r="AC4608" i="6"/>
  <c r="AD4796" i="6"/>
  <c r="AC4796" i="6"/>
  <c r="AD4416" i="6"/>
  <c r="AC4416" i="6"/>
  <c r="AD4319" i="6"/>
  <c r="AC4319" i="6"/>
  <c r="AD4664" i="6"/>
  <c r="AC4664" i="6"/>
  <c r="AD4653" i="6"/>
  <c r="AC4653" i="6"/>
  <c r="AD4055" i="6"/>
  <c r="AC4055" i="6"/>
  <c r="AD3820" i="6"/>
  <c r="AC3820" i="6"/>
  <c r="AD3278" i="6"/>
  <c r="AC3278" i="6"/>
  <c r="AD3106" i="6"/>
  <c r="AC3106" i="6"/>
  <c r="AD4788" i="6"/>
  <c r="AC4788" i="6"/>
  <c r="AD4716" i="6"/>
  <c r="AC4716" i="6"/>
  <c r="AD4253" i="6"/>
  <c r="AC4253" i="6"/>
  <c r="AD3378" i="6"/>
  <c r="AC3378" i="6"/>
  <c r="AD4784" i="6"/>
  <c r="AC4784" i="6"/>
  <c r="AD3699" i="6"/>
  <c r="AC3699" i="6"/>
  <c r="AD3346" i="6"/>
  <c r="AC3346" i="6"/>
  <c r="AD3614" i="6"/>
  <c r="AC3614" i="6"/>
  <c r="AD4940" i="6"/>
  <c r="AC4940" i="6"/>
  <c r="AD4759" i="6"/>
  <c r="AC4759" i="6"/>
  <c r="AD4619" i="6"/>
  <c r="AC4619" i="6"/>
  <c r="AD4724" i="6"/>
  <c r="AC4724" i="6"/>
  <c r="AD4565" i="6"/>
  <c r="AC4565" i="6"/>
  <c r="AD4553" i="6"/>
  <c r="AC4553" i="6"/>
  <c r="AD4183" i="6"/>
  <c r="AC4183" i="6"/>
  <c r="AD4227" i="6"/>
  <c r="AC4227" i="6"/>
  <c r="AD3691" i="6"/>
  <c r="AC3691" i="6"/>
  <c r="AD3553" i="6"/>
  <c r="AC3553" i="6"/>
  <c r="AD3974" i="6"/>
  <c r="AC3974" i="6"/>
  <c r="AD4503" i="6"/>
  <c r="AC4503" i="6"/>
  <c r="AD4748" i="6"/>
  <c r="AC4748" i="6"/>
  <c r="AD4328" i="6"/>
  <c r="AC4328" i="6"/>
  <c r="AD3687" i="6"/>
  <c r="AC3687" i="6"/>
  <c r="AD4755" i="6"/>
  <c r="AC4755" i="6"/>
  <c r="AD4747" i="6"/>
  <c r="AC4747" i="6"/>
  <c r="AD4612" i="6"/>
  <c r="AC4612" i="6"/>
  <c r="AD4021" i="6"/>
  <c r="AC4021" i="6"/>
  <c r="AD3529" i="6"/>
  <c r="AC3529" i="6"/>
  <c r="AD3504" i="6"/>
  <c r="AC3504" i="6"/>
  <c r="AD4723" i="6"/>
  <c r="AC4723" i="6"/>
  <c r="AD4809" i="6"/>
  <c r="AC4809" i="6"/>
  <c r="AD4691" i="6"/>
  <c r="AC4691" i="6"/>
  <c r="AD3627" i="6"/>
  <c r="AC3627" i="6"/>
  <c r="AD3725" i="6"/>
  <c r="AC3725" i="6"/>
  <c r="AD4209" i="6"/>
  <c r="AC4209" i="6"/>
  <c r="AD3456" i="6"/>
  <c r="AC3456" i="6"/>
  <c r="AD3785" i="6"/>
  <c r="AC3785" i="6"/>
  <c r="AD3510" i="6"/>
  <c r="AC3510" i="6"/>
  <c r="AD1552" i="6"/>
  <c r="AC1552" i="6"/>
  <c r="AD14" i="6"/>
  <c r="AC14" i="6"/>
  <c r="AD4475" i="6"/>
  <c r="AC4475" i="6"/>
  <c r="AC4557" i="6"/>
  <c r="AD4731" i="6"/>
  <c r="AC4731" i="6"/>
  <c r="AD4583" i="6"/>
  <c r="AC4583" i="6"/>
  <c r="AD4317" i="6"/>
  <c r="AC4317" i="6"/>
  <c r="AD4306" i="6"/>
  <c r="AC4306" i="6"/>
  <c r="AD4391" i="6"/>
  <c r="AC4391" i="6"/>
  <c r="AD4342" i="6"/>
  <c r="AC4342" i="6"/>
  <c r="AD4213" i="6"/>
  <c r="AC4213" i="6"/>
  <c r="AC4071" i="6"/>
  <c r="AD4020" i="6"/>
  <c r="AC4020" i="6"/>
  <c r="AC4446" i="6"/>
  <c r="AD4535" i="6"/>
  <c r="AC4535" i="6"/>
  <c r="AD3488" i="6"/>
  <c r="AC3488" i="6"/>
  <c r="AC3931" i="6"/>
  <c r="AD3931" i="6"/>
  <c r="AC3959" i="6"/>
  <c r="AD3708" i="6"/>
  <c r="AC3708" i="6"/>
  <c r="AD4292" i="6"/>
  <c r="AC4292" i="6"/>
  <c r="AD3512" i="6"/>
  <c r="AC3512" i="6"/>
  <c r="AD4201" i="6"/>
  <c r="AC4201" i="6"/>
  <c r="AD3521" i="6"/>
  <c r="AC3521" i="6"/>
  <c r="AD3193" i="6"/>
  <c r="AC3193" i="6"/>
  <c r="AD3398" i="6"/>
  <c r="AC3398" i="6"/>
  <c r="AC3693" i="6"/>
  <c r="AD3258" i="6"/>
  <c r="AC3258" i="6"/>
  <c r="AD3214" i="6"/>
  <c r="AC3214" i="6"/>
  <c r="AD3257" i="6"/>
  <c r="AC3257" i="6"/>
  <c r="AD2880" i="6"/>
  <c r="AC2880" i="6"/>
  <c r="AD2920" i="6"/>
  <c r="AC2920" i="6"/>
  <c r="AD3028" i="6"/>
  <c r="AC3028" i="6"/>
  <c r="AD3125" i="6"/>
  <c r="AC3125" i="6"/>
  <c r="AD3179" i="6"/>
  <c r="AC3179" i="6"/>
  <c r="AD2926" i="6"/>
  <c r="AC2926" i="6"/>
  <c r="AD2772" i="6"/>
  <c r="AC2772" i="6"/>
  <c r="AD2577" i="6"/>
  <c r="AC2577" i="6"/>
  <c r="AD2421" i="6"/>
  <c r="AC2421" i="6"/>
  <c r="AD2658" i="6"/>
  <c r="AC2658" i="6"/>
  <c r="AD2466" i="6"/>
  <c r="AC2466" i="6"/>
  <c r="AD2350" i="6"/>
  <c r="AC2350" i="6"/>
  <c r="AD1886" i="6"/>
  <c r="AC1886" i="6"/>
  <c r="AD1624" i="6"/>
  <c r="AC1624" i="6"/>
  <c r="AD2092" i="6"/>
  <c r="AC2092" i="6"/>
  <c r="AD1515" i="6"/>
  <c r="AC1515" i="6"/>
  <c r="AD1825" i="6"/>
  <c r="AC1825" i="6"/>
  <c r="AD2021" i="6"/>
  <c r="AC2021" i="6"/>
  <c r="AD1870" i="6"/>
  <c r="AC1870" i="6"/>
  <c r="AD1791" i="6"/>
  <c r="AC1791" i="6"/>
  <c r="AD1536" i="6"/>
  <c r="AC1536" i="6"/>
  <c r="AC1991" i="6"/>
  <c r="AD1572" i="6"/>
  <c r="AC1572" i="6"/>
  <c r="AD1529" i="6"/>
  <c r="AC1529" i="6"/>
  <c r="AD1652" i="6"/>
  <c r="AC1652" i="6"/>
  <c r="AD1229" i="6"/>
  <c r="AC1229" i="6"/>
  <c r="AD1305" i="6"/>
  <c r="AC1305" i="6"/>
  <c r="AD1499" i="6"/>
  <c r="AC1499" i="6"/>
  <c r="AD746" i="6"/>
  <c r="AC746" i="6"/>
  <c r="AD766" i="6"/>
  <c r="AC766" i="6"/>
  <c r="AD970" i="6"/>
  <c r="AC970" i="6"/>
  <c r="AD852" i="6"/>
  <c r="AC852" i="6"/>
  <c r="AD570" i="6"/>
  <c r="AC570" i="6"/>
  <c r="AD575" i="6"/>
  <c r="AC575" i="6"/>
  <c r="AD727" i="6"/>
  <c r="AC727" i="6"/>
  <c r="AD627" i="6"/>
  <c r="AC627" i="6"/>
  <c r="AD248" i="6"/>
  <c r="AC248" i="6"/>
  <c r="AD51" i="6"/>
  <c r="AC51" i="6"/>
  <c r="AD36" i="6"/>
  <c r="AC36" i="6"/>
  <c r="AD516" i="6"/>
  <c r="AC516" i="6"/>
  <c r="AD909" i="6"/>
  <c r="AC909" i="6"/>
  <c r="AD403" i="6"/>
  <c r="AC403" i="6"/>
  <c r="AD696" i="6"/>
  <c r="AC696" i="6"/>
  <c r="AD213" i="6"/>
  <c r="AC213" i="6"/>
  <c r="AD4864" i="6"/>
  <c r="AC4864" i="6"/>
  <c r="AD4789" i="6"/>
  <c r="AC4789" i="6"/>
  <c r="AD3926" i="6"/>
  <c r="AC3926" i="6"/>
  <c r="AD4218" i="6"/>
  <c r="AC4218" i="6"/>
  <c r="AD3713" i="6"/>
  <c r="AC3713" i="6"/>
  <c r="AD3885" i="6"/>
  <c r="AC3885" i="6"/>
  <c r="AD3604" i="6"/>
  <c r="AC3604" i="6"/>
  <c r="AC4256" i="6"/>
  <c r="AD4256" i="6"/>
  <c r="AC3075" i="6"/>
  <c r="AD3075" i="6"/>
  <c r="AD3285" i="6"/>
  <c r="AC3285" i="6"/>
  <c r="AC3046" i="6"/>
  <c r="AD3046" i="6"/>
  <c r="AD3733" i="6"/>
  <c r="AC3733" i="6"/>
  <c r="AD3595" i="6"/>
  <c r="AC3595" i="6"/>
  <c r="AD4939" i="6"/>
  <c r="AC4939" i="6"/>
  <c r="AD3166" i="6"/>
  <c r="AC3166" i="6"/>
  <c r="AD2655" i="6"/>
  <c r="AC2655" i="6"/>
  <c r="AD2429" i="6"/>
  <c r="AC2429" i="6"/>
  <c r="AD2785" i="6"/>
  <c r="AC2785" i="6"/>
  <c r="AD2534" i="6"/>
  <c r="AC2534" i="6"/>
  <c r="AD2311" i="6"/>
  <c r="AC2311" i="6"/>
  <c r="AD2410" i="6"/>
  <c r="AC2410" i="6"/>
  <c r="AD1895" i="6"/>
  <c r="AC1895" i="6"/>
  <c r="AD1596" i="6"/>
  <c r="AC1596" i="6"/>
  <c r="AD1702" i="6"/>
  <c r="AC1702" i="6"/>
  <c r="AD1480" i="6"/>
  <c r="AC1480" i="6"/>
  <c r="AD2154" i="6"/>
  <c r="AC2154" i="6"/>
  <c r="AD1509" i="6"/>
  <c r="AC1509" i="6"/>
  <c r="AD1523" i="6"/>
  <c r="AC1523" i="6"/>
  <c r="AD1237" i="6"/>
  <c r="AC1237" i="6"/>
  <c r="AD1236" i="6"/>
  <c r="AC1236" i="6"/>
  <c r="AD987" i="6"/>
  <c r="AC987" i="6"/>
  <c r="AD781" i="6"/>
  <c r="AC781" i="6"/>
  <c r="AD578" i="6"/>
  <c r="AC578" i="6"/>
  <c r="AD989" i="6"/>
  <c r="AC989" i="6"/>
  <c r="AD588" i="6"/>
  <c r="AC588" i="6"/>
  <c r="AD477" i="6"/>
  <c r="AC477" i="6"/>
  <c r="AC4853" i="6"/>
  <c r="AD4902" i="6"/>
  <c r="AC4902" i="6"/>
  <c r="AC4935" i="6"/>
  <c r="AC4832" i="6"/>
  <c r="AD4832" i="6"/>
  <c r="AC4808" i="6"/>
  <c r="AD4527" i="6"/>
  <c r="AC4527" i="6"/>
  <c r="AC4396" i="6"/>
  <c r="AC4573" i="6"/>
  <c r="AD4721" i="6"/>
  <c r="AC4721" i="6"/>
  <c r="AD4401" i="6"/>
  <c r="AC4401" i="6"/>
  <c r="AD4658" i="6"/>
  <c r="AC4658" i="6"/>
  <c r="AD4258" i="6"/>
  <c r="AC4258" i="6"/>
  <c r="AC4892" i="6"/>
  <c r="AD4892" i="6"/>
  <c r="AC4123" i="6"/>
  <c r="AD4123" i="6"/>
  <c r="AC4360" i="6"/>
  <c r="AD4735" i="6"/>
  <c r="AC4735" i="6"/>
  <c r="AD3986" i="6"/>
  <c r="AC3986" i="6"/>
  <c r="AD4198" i="6"/>
  <c r="AC4198" i="6"/>
  <c r="AD3849" i="6"/>
  <c r="AC3849" i="6"/>
  <c r="AC4689" i="6"/>
  <c r="AC4867" i="6"/>
  <c r="AC4921" i="6"/>
  <c r="AC4384" i="6"/>
  <c r="AC4387" i="6"/>
  <c r="AC4094" i="6"/>
  <c r="AD3676" i="6"/>
  <c r="AC3676" i="6"/>
  <c r="AC4376" i="6"/>
  <c r="AD4501" i="6"/>
  <c r="AC4501" i="6"/>
  <c r="AC3882" i="6"/>
  <c r="AC3775" i="6"/>
  <c r="AD3572" i="6"/>
  <c r="AC3572" i="6"/>
  <c r="AC3969" i="6"/>
  <c r="AD3657" i="6"/>
  <c r="AC3657" i="6"/>
  <c r="AD4303" i="6"/>
  <c r="AC4303" i="6"/>
  <c r="AD3659" i="6"/>
  <c r="AC3659" i="6"/>
  <c r="AD3846" i="6"/>
  <c r="AC3846" i="6"/>
  <c r="AC3552" i="6"/>
  <c r="AD4211" i="6"/>
  <c r="AC4211" i="6"/>
  <c r="AD3495" i="6"/>
  <c r="AC3495" i="6"/>
  <c r="AD3583" i="6"/>
  <c r="AC3583" i="6"/>
  <c r="AD3177" i="6"/>
  <c r="AC3177" i="6"/>
  <c r="AC3576" i="6"/>
  <c r="AD3576" i="6"/>
  <c r="AD4096" i="6"/>
  <c r="AC4096" i="6"/>
  <c r="AD3366" i="6"/>
  <c r="AC3366" i="6"/>
  <c r="AC4890" i="6"/>
  <c r="AD4890" i="6"/>
  <c r="AD3513" i="6"/>
  <c r="AC3513" i="6"/>
  <c r="AD3217" i="6"/>
  <c r="AC3217" i="6"/>
  <c r="AD3716" i="6"/>
  <c r="AC3716" i="6"/>
  <c r="AC3136" i="6"/>
  <c r="AD3544" i="6"/>
  <c r="AC3544" i="6"/>
  <c r="AD3184" i="6"/>
  <c r="AC3184" i="6"/>
  <c r="AD3057" i="6"/>
  <c r="AC3057" i="6"/>
  <c r="AD2948" i="6"/>
  <c r="AC2948" i="6"/>
  <c r="AD3186" i="6"/>
  <c r="AC3186" i="6"/>
  <c r="AD3078" i="6"/>
  <c r="AC3078" i="6"/>
  <c r="AD2684" i="6"/>
  <c r="AC2684" i="6"/>
  <c r="AC2857" i="6"/>
  <c r="AD2928" i="6"/>
  <c r="AC2928" i="6"/>
  <c r="AD2668" i="6"/>
  <c r="AC2668" i="6"/>
  <c r="AD3093" i="6"/>
  <c r="AC3093" i="6"/>
  <c r="AC2882" i="6"/>
  <c r="AD2610" i="6"/>
  <c r="AC2610" i="6"/>
  <c r="AD2563" i="6"/>
  <c r="AC2563" i="6"/>
  <c r="AD2413" i="6"/>
  <c r="AC2413" i="6"/>
  <c r="AD2482" i="6"/>
  <c r="AC2482" i="6"/>
  <c r="AD2357" i="6"/>
  <c r="AC2357" i="6"/>
  <c r="AD2383" i="6"/>
  <c r="AC2383" i="6"/>
  <c r="AD2690" i="6"/>
  <c r="AC2690" i="6"/>
  <c r="AD2242" i="6"/>
  <c r="AC2242" i="6"/>
  <c r="AD2330" i="6"/>
  <c r="AC2330" i="6"/>
  <c r="AD2412" i="6"/>
  <c r="AC2412" i="6"/>
  <c r="AD2228" i="6"/>
  <c r="AC2228" i="6"/>
  <c r="AD2480" i="6"/>
  <c r="AC2480" i="6"/>
  <c r="AD1873" i="6"/>
  <c r="AC1873" i="6"/>
  <c r="AD2077" i="6"/>
  <c r="AC2077" i="6"/>
  <c r="AD1804" i="6"/>
  <c r="AC1804" i="6"/>
  <c r="AD2084" i="6"/>
  <c r="AC2084" i="6"/>
  <c r="AD1493" i="6"/>
  <c r="AC1493" i="6"/>
  <c r="AD1676" i="6"/>
  <c r="AC1676" i="6"/>
  <c r="AD1777" i="6"/>
  <c r="AC1777" i="6"/>
  <c r="AD1987" i="6"/>
  <c r="AC1987" i="6"/>
  <c r="AD1527" i="6"/>
  <c r="AC1527" i="6"/>
  <c r="AD1461" i="6"/>
  <c r="AC1461" i="6"/>
  <c r="AD1301" i="6"/>
  <c r="AC1301" i="6"/>
  <c r="AD1123" i="6"/>
  <c r="AC1123" i="6"/>
  <c r="AD1140" i="6"/>
  <c r="AC1140" i="6"/>
  <c r="AD1178" i="6"/>
  <c r="AC1178" i="6"/>
  <c r="AD965" i="6"/>
  <c r="AC965" i="6"/>
  <c r="AD712" i="6"/>
  <c r="AC712" i="6"/>
  <c r="AD1047" i="6"/>
  <c r="AC1047" i="6"/>
  <c r="AD961" i="6"/>
  <c r="AC961" i="6"/>
  <c r="AD898" i="6"/>
  <c r="AC898" i="6"/>
  <c r="AD247" i="6"/>
  <c r="AC247" i="6"/>
  <c r="AD19" i="6"/>
  <c r="AC19" i="6"/>
  <c r="AD754" i="6"/>
  <c r="AC754" i="6"/>
  <c r="AD4" i="6"/>
  <c r="AC4" i="6"/>
  <c r="AD132" i="6"/>
  <c r="AC132" i="6"/>
  <c r="AD4924" i="6"/>
  <c r="AC4924" i="6"/>
  <c r="AC4645" i="6"/>
  <c r="AD4645" i="6"/>
  <c r="AD4524" i="6"/>
  <c r="AC4524" i="6"/>
  <c r="AD4188" i="6"/>
  <c r="AC4188" i="6"/>
  <c r="AD4679" i="6"/>
  <c r="AC4679" i="6"/>
  <c r="AC4470" i="6"/>
  <c r="AD4470" i="6"/>
  <c r="AC4082" i="6"/>
  <c r="AD4082" i="6"/>
  <c r="AD4390" i="6"/>
  <c r="AC4390" i="6"/>
  <c r="AD4441" i="6"/>
  <c r="AC4441" i="6"/>
  <c r="AD4079" i="6"/>
  <c r="AC4079" i="6"/>
  <c r="AC3615" i="6"/>
  <c r="AD3615" i="6"/>
  <c r="AD3550" i="6"/>
  <c r="AC3550" i="6"/>
  <c r="AD3445" i="6"/>
  <c r="AC3445" i="6"/>
  <c r="AD3537" i="6"/>
  <c r="AC3537" i="6"/>
  <c r="AD2955" i="6"/>
  <c r="AC2955" i="6"/>
  <c r="AD3236" i="6"/>
  <c r="AC3236" i="6"/>
  <c r="AD2929" i="6"/>
  <c r="AC2929" i="6"/>
  <c r="AD2700" i="6"/>
  <c r="AC2700" i="6"/>
  <c r="AD2364" i="6"/>
  <c r="AC2364" i="6"/>
  <c r="AD2127" i="6"/>
  <c r="AC2127" i="6"/>
  <c r="AD2148" i="6"/>
  <c r="AC2148" i="6"/>
  <c r="AD2260" i="6"/>
  <c r="AC2260" i="6"/>
  <c r="AD1675" i="6"/>
  <c r="AC1675" i="6"/>
  <c r="AD1806" i="6"/>
  <c r="AC1806" i="6"/>
  <c r="AC1881" i="6"/>
  <c r="AD660" i="6"/>
  <c r="AC660" i="6"/>
  <c r="AD4847" i="6"/>
  <c r="AC4847" i="6"/>
  <c r="AD4883" i="6"/>
  <c r="AC4883" i="6"/>
  <c r="AD4370" i="6"/>
  <c r="AC4370" i="6"/>
  <c r="AC4707" i="6"/>
  <c r="AD4707" i="6"/>
  <c r="AC4377" i="6"/>
  <c r="AD4666" i="6"/>
  <c r="AC4666" i="6"/>
  <c r="AD4369" i="6"/>
  <c r="AC4369" i="6"/>
  <c r="AC4433" i="6"/>
  <c r="AD4433" i="6"/>
  <c r="AD4067" i="6"/>
  <c r="AC4067" i="6"/>
  <c r="AC4344" i="6"/>
  <c r="AD4344" i="6"/>
  <c r="AD3908" i="6"/>
  <c r="AC3908" i="6"/>
  <c r="AD4298" i="6"/>
  <c r="AC4298" i="6"/>
  <c r="AC4255" i="6"/>
  <c r="AC3976" i="6"/>
  <c r="AD3976" i="6"/>
  <c r="AD4027" i="6"/>
  <c r="AC4027" i="6"/>
  <c r="AC4591" i="6"/>
  <c r="AD3961" i="6"/>
  <c r="AC3961" i="6"/>
  <c r="AC3762" i="6"/>
  <c r="AD3762" i="6"/>
  <c r="AC4077" i="6"/>
  <c r="AC4190" i="6"/>
  <c r="AD4294" i="6"/>
  <c r="AC4294" i="6"/>
  <c r="AC4193" i="6"/>
  <c r="AD4621" i="6"/>
  <c r="AC4621" i="6"/>
  <c r="AD3739" i="6"/>
  <c r="AC3739" i="6"/>
  <c r="AD3602" i="6"/>
  <c r="AC3602" i="6"/>
  <c r="AC3892" i="6"/>
  <c r="AD3917" i="6"/>
  <c r="AC3917" i="6"/>
  <c r="AD3454" i="6"/>
  <c r="AC3454" i="6"/>
  <c r="AD3883" i="6"/>
  <c r="AC3883" i="6"/>
  <c r="AD3496" i="6"/>
  <c r="AC3496" i="6"/>
  <c r="AD4129" i="6"/>
  <c r="AC4129" i="6"/>
  <c r="AD3802" i="6"/>
  <c r="AC3802" i="6"/>
  <c r="AD3984" i="6"/>
  <c r="AC3984" i="6"/>
  <c r="AD3571" i="6"/>
  <c r="AC3571" i="6"/>
  <c r="AD3784" i="6"/>
  <c r="AC3784" i="6"/>
  <c r="AC3619" i="6"/>
  <c r="AD3464" i="6"/>
  <c r="AC3464" i="6"/>
  <c r="AD4914" i="6"/>
  <c r="AC4914" i="6"/>
  <c r="AD3251" i="6"/>
  <c r="AC3251" i="6"/>
  <c r="AD3362" i="6"/>
  <c r="AC3362" i="6"/>
  <c r="AD2970" i="6"/>
  <c r="AC2970" i="6"/>
  <c r="AD3126" i="6"/>
  <c r="AC3126" i="6"/>
  <c r="AD3018" i="6"/>
  <c r="AC3018" i="6"/>
  <c r="AD3168" i="6"/>
  <c r="AC3168" i="6"/>
  <c r="AD2845" i="6"/>
  <c r="AC2845" i="6"/>
  <c r="AD2913" i="6"/>
  <c r="AC2913" i="6"/>
  <c r="AD3060" i="6"/>
  <c r="AC3060" i="6"/>
  <c r="AD2600" i="6"/>
  <c r="AC2600" i="6"/>
  <c r="AD2775" i="6"/>
  <c r="AC2775" i="6"/>
  <c r="AD2732" i="6"/>
  <c r="AC2732" i="6"/>
  <c r="AD2852" i="6"/>
  <c r="AC2852" i="6"/>
  <c r="AD2581" i="6"/>
  <c r="AC2581" i="6"/>
  <c r="AD2327" i="6"/>
  <c r="AC2327" i="6"/>
  <c r="AD2282" i="6"/>
  <c r="AC2282" i="6"/>
  <c r="AD1966" i="6"/>
  <c r="AC1966" i="6"/>
  <c r="AD2101" i="6"/>
  <c r="AC2101" i="6"/>
  <c r="AD1923" i="6"/>
  <c r="AC1923" i="6"/>
  <c r="AD1787" i="6"/>
  <c r="AC1787" i="6"/>
  <c r="AD1761" i="6"/>
  <c r="AC1761" i="6"/>
  <c r="AD1472" i="6"/>
  <c r="AC1472" i="6"/>
  <c r="AD2051" i="6"/>
  <c r="AC2051" i="6"/>
  <c r="AD1392" i="6"/>
  <c r="AC1392" i="6"/>
  <c r="AD1501" i="6"/>
  <c r="AC1501" i="6"/>
  <c r="AD1348" i="6"/>
  <c r="AC1348" i="6"/>
  <c r="AD1457" i="6"/>
  <c r="AC1457" i="6"/>
  <c r="AD1117" i="6"/>
  <c r="AC1117" i="6"/>
  <c r="AD1195" i="6"/>
  <c r="AC1195" i="6"/>
  <c r="AD946" i="6"/>
  <c r="AC946" i="6"/>
  <c r="AD1386" i="6"/>
  <c r="AC1386" i="6"/>
  <c r="AD769" i="6"/>
  <c r="AC769" i="6"/>
  <c r="AD790" i="6"/>
  <c r="AC790" i="6"/>
  <c r="AD762" i="6"/>
  <c r="AC762" i="6"/>
  <c r="AD900" i="6"/>
  <c r="AC900" i="6"/>
  <c r="AD652" i="6"/>
  <c r="AC652" i="6"/>
  <c r="AD674" i="6"/>
  <c r="AC674" i="6"/>
  <c r="AD521" i="6"/>
  <c r="AC521" i="6"/>
  <c r="AC399" i="6"/>
  <c r="AD399" i="6"/>
  <c r="AD216" i="6"/>
  <c r="AC216" i="6"/>
  <c r="AD401" i="6"/>
  <c r="AC401" i="6"/>
  <c r="AC176" i="6"/>
  <c r="AD4248" i="6"/>
  <c r="AC4248" i="6"/>
  <c r="AD4075" i="6"/>
  <c r="AC4075" i="6"/>
  <c r="AD3833" i="6"/>
  <c r="AC3833" i="6"/>
  <c r="AD3985" i="6"/>
  <c r="AC3985" i="6"/>
  <c r="AD4238" i="6"/>
  <c r="AC4238" i="6"/>
  <c r="AD3448" i="6"/>
  <c r="AC3448" i="6"/>
  <c r="AC3788" i="6"/>
  <c r="AD3788" i="6"/>
  <c r="AD2945" i="6"/>
  <c r="AC2945" i="6"/>
  <c r="AD1403" i="6"/>
  <c r="AC1403" i="6"/>
  <c r="AD757" i="6"/>
  <c r="AC757" i="6"/>
  <c r="AD337" i="6"/>
  <c r="AC337" i="6"/>
  <c r="AD139" i="6"/>
  <c r="AC139" i="6"/>
  <c r="AD308" i="6"/>
  <c r="AC308" i="6"/>
  <c r="AD82" i="6"/>
  <c r="AC82" i="6"/>
  <c r="AC4928" i="6"/>
  <c r="AD4928" i="6"/>
  <c r="AC4455" i="6"/>
  <c r="AD4455" i="6"/>
  <c r="AC4711" i="6"/>
  <c r="AD4711" i="6"/>
  <c r="AD4648" i="6"/>
  <c r="AC4648" i="6"/>
  <c r="AC4559" i="6"/>
  <c r="AD4250" i="6"/>
  <c r="AC4250" i="6"/>
  <c r="AD4592" i="6"/>
  <c r="AC4592" i="6"/>
  <c r="AD4624" i="6"/>
  <c r="AC4624" i="6"/>
  <c r="AC4603" i="6"/>
  <c r="AD4498" i="6"/>
  <c r="AC4498" i="6"/>
  <c r="AD4057" i="6"/>
  <c r="AC4057" i="6"/>
  <c r="AC4442" i="6"/>
  <c r="AD4442" i="6"/>
  <c r="AD4170" i="6"/>
  <c r="AC4170" i="6"/>
  <c r="AC4138" i="6"/>
  <c r="AD4472" i="6"/>
  <c r="AC4472" i="6"/>
  <c r="AD4015" i="6"/>
  <c r="AC4015" i="6"/>
  <c r="AD4863" i="6"/>
  <c r="AC4863" i="6"/>
  <c r="AC4332" i="6"/>
  <c r="AC4402" i="6"/>
  <c r="AC3955" i="6"/>
  <c r="AD3955" i="6"/>
  <c r="AD3317" i="6"/>
  <c r="AC3317" i="6"/>
  <c r="AC3826" i="6"/>
  <c r="AC4234" i="6"/>
  <c r="AD3579" i="6"/>
  <c r="AC3579" i="6"/>
  <c r="AD3709" i="6"/>
  <c r="AC3709" i="6"/>
  <c r="AC3769" i="6"/>
  <c r="AD3400" i="6"/>
  <c r="AC3400" i="6"/>
  <c r="AD3880" i="6"/>
  <c r="AC3880" i="6"/>
  <c r="AC3484" i="6"/>
  <c r="AD3484" i="6"/>
  <c r="AD3799" i="6"/>
  <c r="AC3799" i="6"/>
  <c r="AD3489" i="6"/>
  <c r="AC3489" i="6"/>
  <c r="AD3418" i="6"/>
  <c r="AC3418" i="6"/>
  <c r="AC3714" i="6"/>
  <c r="AD3714" i="6"/>
  <c r="AC3348" i="6"/>
  <c r="AD3348" i="6"/>
  <c r="AD2943" i="6"/>
  <c r="AC2943" i="6"/>
  <c r="AD3171" i="6"/>
  <c r="AC3171" i="6"/>
  <c r="AD3845" i="6"/>
  <c r="AC3845" i="6"/>
  <c r="AD2982" i="6"/>
  <c r="AC2982" i="6"/>
  <c r="AD2819" i="6"/>
  <c r="AC2819" i="6"/>
  <c r="AC2910" i="6"/>
  <c r="AD2770" i="6"/>
  <c r="AC2770" i="6"/>
  <c r="AD2544" i="6"/>
  <c r="AC2544" i="6"/>
  <c r="AD2397" i="6"/>
  <c r="AC2397" i="6"/>
  <c r="AD2815" i="6"/>
  <c r="AC2815" i="6"/>
  <c r="AD2956" i="6"/>
  <c r="AC2956" i="6"/>
  <c r="AD2207" i="6"/>
  <c r="AC2207" i="6"/>
  <c r="AD2226" i="6"/>
  <c r="AC2226" i="6"/>
  <c r="AD2608" i="6"/>
  <c r="AC2608" i="6"/>
  <c r="AD2023" i="6"/>
  <c r="AC2023" i="6"/>
  <c r="AD2172" i="6"/>
  <c r="AC2172" i="6"/>
  <c r="AD2109" i="6"/>
  <c r="AC2109" i="6"/>
  <c r="AD2295" i="6"/>
  <c r="AC2295" i="6"/>
  <c r="AD2160" i="6"/>
  <c r="AC2160" i="6"/>
  <c r="AD1995" i="6"/>
  <c r="AC1995" i="6"/>
  <c r="AD1909" i="6"/>
  <c r="AC1909" i="6"/>
  <c r="AD1774" i="6"/>
  <c r="AC1774" i="6"/>
  <c r="AD1627" i="6"/>
  <c r="AC1627" i="6"/>
  <c r="AD1925" i="6"/>
  <c r="AC1925" i="6"/>
  <c r="AD1608" i="6"/>
  <c r="AC1608" i="6"/>
  <c r="AD1704" i="6"/>
  <c r="AC1704" i="6"/>
  <c r="AD1383" i="6"/>
  <c r="AC1383" i="6"/>
  <c r="AD1155" i="6"/>
  <c r="AC1155" i="6"/>
  <c r="AD1219" i="6"/>
  <c r="AC1219" i="6"/>
  <c r="AD1113" i="6"/>
  <c r="AC1113" i="6"/>
  <c r="AD1043" i="6"/>
  <c r="AC1043" i="6"/>
  <c r="AD941" i="6"/>
  <c r="AC941" i="6"/>
  <c r="AD702" i="6"/>
  <c r="AC702" i="6"/>
  <c r="AD1093" i="6"/>
  <c r="AC1093" i="6"/>
  <c r="AD1197" i="6"/>
  <c r="AC1197" i="6"/>
  <c r="AD1337" i="6"/>
  <c r="AC1337" i="6"/>
  <c r="AD978" i="6"/>
  <c r="AC978" i="6"/>
  <c r="AD928" i="6"/>
  <c r="AC928" i="6"/>
  <c r="AD581" i="6"/>
  <c r="AC581" i="6"/>
  <c r="AD634" i="6"/>
  <c r="AC634" i="6"/>
  <c r="AD586" i="6"/>
  <c r="AC586" i="6"/>
  <c r="AD828" i="6"/>
  <c r="AC828" i="6"/>
  <c r="AC664" i="6"/>
  <c r="AD664" i="6"/>
  <c r="AD425" i="6"/>
  <c r="AC425" i="6"/>
  <c r="AD215" i="6"/>
  <c r="AC215" i="6"/>
  <c r="AD686" i="6"/>
  <c r="AC686" i="6"/>
  <c r="AD315" i="6"/>
  <c r="AC315" i="6"/>
  <c r="AD741" i="6"/>
  <c r="AC741" i="6"/>
  <c r="AD57" i="6"/>
  <c r="AC57" i="6"/>
  <c r="AD379" i="6"/>
  <c r="AC379" i="6"/>
  <c r="AD423" i="6"/>
  <c r="AC423" i="6"/>
  <c r="AD597" i="6"/>
  <c r="AC597" i="6"/>
  <c r="AD4799" i="6"/>
  <c r="AC4799" i="6"/>
  <c r="AD4738" i="6"/>
  <c r="AC4738" i="6"/>
  <c r="AD4869" i="6"/>
  <c r="AC4869" i="6"/>
  <c r="AC4690" i="6"/>
  <c r="AD4617" i="6"/>
  <c r="AC4617" i="6"/>
  <c r="AD4552" i="6"/>
  <c r="AC4552" i="6"/>
  <c r="AC4510" i="6"/>
  <c r="AD4510" i="6"/>
  <c r="AD4340" i="6"/>
  <c r="AC4340" i="6"/>
  <c r="AD4372" i="6"/>
  <c r="AC4372" i="6"/>
  <c r="AC4933" i="6"/>
  <c r="AD4580" i="6"/>
  <c r="AC4580" i="6"/>
  <c r="AD3894" i="6"/>
  <c r="AC3894" i="6"/>
  <c r="AD4378" i="6"/>
  <c r="AC4378" i="6"/>
  <c r="AD3936" i="6"/>
  <c r="AC3936" i="6"/>
  <c r="AD4777" i="6"/>
  <c r="AC4777" i="6"/>
  <c r="AD4779" i="6"/>
  <c r="AC4779" i="6"/>
  <c r="AD3684" i="6"/>
  <c r="AC3684" i="6"/>
  <c r="AC4242" i="6"/>
  <c r="AD3777" i="6"/>
  <c r="AC3777" i="6"/>
  <c r="AD4002" i="6"/>
  <c r="AC4002" i="6"/>
  <c r="AD4463" i="6"/>
  <c r="AC4463" i="6"/>
  <c r="AD4555" i="6"/>
  <c r="AC4555" i="6"/>
  <c r="AC3815" i="6"/>
  <c r="AC4098" i="6"/>
  <c r="AD4098" i="6"/>
  <c r="AC3801" i="6"/>
  <c r="AD3325" i="6"/>
  <c r="AC3325" i="6"/>
  <c r="AD4070" i="6"/>
  <c r="AC4070" i="6"/>
  <c r="AD4237" i="6"/>
  <c r="AC4237" i="6"/>
  <c r="AD4412" i="6"/>
  <c r="AC4412" i="6"/>
  <c r="AD3384" i="6"/>
  <c r="AC3384" i="6"/>
  <c r="AD3748" i="6"/>
  <c r="AC3748" i="6"/>
  <c r="AC3934" i="6"/>
  <c r="AC4089" i="6"/>
  <c r="AD4089" i="6"/>
  <c r="AD3599" i="6"/>
  <c r="AC3599" i="6"/>
  <c r="AD3743" i="6"/>
  <c r="AC3743" i="6"/>
  <c r="AD3795" i="6"/>
  <c r="AC3795" i="6"/>
  <c r="AC3408" i="6"/>
  <c r="AD3648" i="6"/>
  <c r="AC3648" i="6"/>
  <c r="AD3559" i="6"/>
  <c r="AC3559" i="6"/>
  <c r="AD3937" i="6"/>
  <c r="AC3937" i="6"/>
  <c r="AD3612" i="6"/>
  <c r="AC3612" i="6"/>
  <c r="AD3268" i="6"/>
  <c r="AC3268" i="6"/>
  <c r="AD4028" i="6"/>
  <c r="AC4028" i="6"/>
  <c r="AD3313" i="6"/>
  <c r="AC3313" i="6"/>
  <c r="AD2894" i="6"/>
  <c r="AC2894" i="6"/>
  <c r="AD2892" i="6"/>
  <c r="AC2892" i="6"/>
  <c r="AD2836" i="6"/>
  <c r="AC2836" i="6"/>
  <c r="AD3027" i="6"/>
  <c r="AC3027" i="6"/>
  <c r="AD2864" i="6"/>
  <c r="AC2864" i="6"/>
  <c r="AD3352" i="6"/>
  <c r="AC3352" i="6"/>
  <c r="AC2733" i="6"/>
  <c r="AD2733" i="6"/>
  <c r="AD2553" i="6"/>
  <c r="AC2553" i="6"/>
  <c r="AD2663" i="6"/>
  <c r="AC2663" i="6"/>
  <c r="AC2193" i="6"/>
  <c r="AD2193" i="6"/>
  <c r="AC1961" i="6"/>
  <c r="AD1961" i="6"/>
  <c r="AD2338" i="6"/>
  <c r="AC2338" i="6"/>
  <c r="AD2083" i="6"/>
  <c r="AC2083" i="6"/>
  <c r="AD2378" i="6"/>
  <c r="AC2378" i="6"/>
  <c r="AD2215" i="6"/>
  <c r="AC2215" i="6"/>
  <c r="AD2153" i="6"/>
  <c r="AC2153" i="6"/>
  <c r="AD1927" i="6"/>
  <c r="AC1927" i="6"/>
  <c r="AD1955" i="6"/>
  <c r="AC1955" i="6"/>
  <c r="AD2405" i="6"/>
  <c r="AC2405" i="6"/>
  <c r="AD1967" i="6"/>
  <c r="AC1967" i="6"/>
  <c r="AD2062" i="6"/>
  <c r="AC2062" i="6"/>
  <c r="AD2124" i="6"/>
  <c r="AC2124" i="6"/>
  <c r="AD1872" i="6"/>
  <c r="AC1872" i="6"/>
  <c r="AD2094" i="6"/>
  <c r="AC2094" i="6"/>
  <c r="AD1659" i="6"/>
  <c r="AC1659" i="6"/>
  <c r="AD1721" i="6"/>
  <c r="AC1721" i="6"/>
  <c r="AD1911" i="6"/>
  <c r="AC1911" i="6"/>
  <c r="AD1600" i="6"/>
  <c r="AC1600" i="6"/>
  <c r="AD2075" i="6"/>
  <c r="AC2075" i="6"/>
  <c r="AD1749" i="6"/>
  <c r="AC1749" i="6"/>
  <c r="AD1328" i="6"/>
  <c r="AC1328" i="6"/>
  <c r="AD1769" i="6"/>
  <c r="AC1769" i="6"/>
  <c r="AD1442" i="6"/>
  <c r="AC1442" i="6"/>
  <c r="AD677" i="6"/>
  <c r="AC677" i="6"/>
  <c r="AD1174" i="6"/>
  <c r="AC1174" i="6"/>
  <c r="AD954" i="6"/>
  <c r="AC954" i="6"/>
  <c r="AD1120" i="6"/>
  <c r="AC1120" i="6"/>
  <c r="AD896" i="6"/>
  <c r="AC896" i="6"/>
  <c r="AD791" i="6"/>
  <c r="AC791" i="6"/>
  <c r="AD600" i="6"/>
  <c r="AC600" i="6"/>
  <c r="AD848" i="6"/>
  <c r="AC848" i="6"/>
  <c r="AD606" i="6"/>
  <c r="AC606" i="6"/>
  <c r="AD912" i="6"/>
  <c r="AC912" i="6"/>
  <c r="AC654" i="6"/>
  <c r="AD654" i="6"/>
  <c r="AD183" i="6"/>
  <c r="AC183" i="6"/>
  <c r="AD144" i="6"/>
  <c r="AC144" i="6"/>
  <c r="AD377" i="6"/>
  <c r="AC377" i="6"/>
  <c r="AD313" i="6"/>
  <c r="AC313" i="6"/>
  <c r="AD145" i="6"/>
  <c r="AC145" i="6"/>
  <c r="AD203" i="6"/>
  <c r="AC203" i="6"/>
  <c r="AD122" i="6"/>
  <c r="AC122" i="6"/>
  <c r="AD189" i="6"/>
  <c r="AC189" i="6"/>
  <c r="AD4812" i="6"/>
  <c r="AC4812" i="6"/>
  <c r="AD4500" i="6"/>
  <c r="AC4500" i="6"/>
  <c r="AD3852" i="6"/>
  <c r="AC3852" i="6"/>
  <c r="AD2686" i="6"/>
  <c r="AC2686" i="6"/>
  <c r="AD1373" i="6"/>
  <c r="AC1373" i="6"/>
  <c r="AD883" i="6"/>
  <c r="AC883" i="6"/>
  <c r="AC659" i="6"/>
  <c r="AD659" i="6"/>
  <c r="AD1013" i="6"/>
  <c r="AC1013" i="6"/>
  <c r="AD220" i="6"/>
  <c r="AC220" i="6"/>
  <c r="AD607" i="6"/>
  <c r="AC607" i="6"/>
  <c r="AC4816" i="6"/>
  <c r="AD4816" i="6"/>
  <c r="AD4781" i="6"/>
  <c r="AC4781" i="6"/>
  <c r="AD4797" i="6"/>
  <c r="AC4797" i="6"/>
  <c r="AC4879" i="6"/>
  <c r="AD4879" i="6"/>
  <c r="AD4722" i="6"/>
  <c r="AC4722" i="6"/>
  <c r="AC4703" i="6"/>
  <c r="AD4703" i="6"/>
  <c r="AC4775" i="6"/>
  <c r="AD4775" i="6"/>
  <c r="AC4855" i="6"/>
  <c r="AD4774" i="6"/>
  <c r="AC4774" i="6"/>
  <c r="AD4665" i="6"/>
  <c r="AC4665" i="6"/>
  <c r="AD4916" i="6"/>
  <c r="AC4916" i="6"/>
  <c r="AD4882" i="6"/>
  <c r="AC4882" i="6"/>
  <c r="AD4903" i="6"/>
  <c r="AC4903" i="6"/>
  <c r="AC4459" i="6"/>
  <c r="AD4459" i="6"/>
  <c r="AD4635" i="6"/>
  <c r="AC4635" i="6"/>
  <c r="AD4282" i="6"/>
  <c r="AC4282" i="6"/>
  <c r="AC4465" i="6"/>
  <c r="AD4159" i="6"/>
  <c r="AC4159" i="6"/>
  <c r="AD4078" i="6"/>
  <c r="AC4078" i="6"/>
  <c r="AC4421" i="6"/>
  <c r="AD4276" i="6"/>
  <c r="AC4276" i="6"/>
  <c r="AC4484" i="6"/>
  <c r="AD4275" i="6"/>
  <c r="AC4275" i="6"/>
  <c r="AD3924" i="6"/>
  <c r="AC3924" i="6"/>
  <c r="AD4114" i="6"/>
  <c r="AC4114" i="6"/>
  <c r="AC4246" i="6"/>
  <c r="AD3941" i="6"/>
  <c r="AC3941" i="6"/>
  <c r="AD3975" i="6"/>
  <c r="AC3975" i="6"/>
  <c r="AD3671" i="6"/>
  <c r="AC3671" i="6"/>
  <c r="AC4160" i="6"/>
  <c r="AC3796" i="6"/>
  <c r="AD3977" i="6"/>
  <c r="AC3977" i="6"/>
  <c r="AC4144" i="6"/>
  <c r="AC4023" i="6"/>
  <c r="AD3696" i="6"/>
  <c r="AC3696" i="6"/>
  <c r="AD3373" i="6"/>
  <c r="AC3373" i="6"/>
  <c r="AD3435" i="6"/>
  <c r="AC3435" i="6"/>
  <c r="AD3587" i="6"/>
  <c r="AC3587" i="6"/>
  <c r="AC3843" i="6"/>
  <c r="AD3730" i="6"/>
  <c r="AC3730" i="6"/>
  <c r="AD3291" i="6"/>
  <c r="AC3291" i="6"/>
  <c r="AD3721" i="6"/>
  <c r="AC3721" i="6"/>
  <c r="AD3562" i="6"/>
  <c r="AC3562" i="6"/>
  <c r="AC3808" i="6"/>
  <c r="AD3808" i="6"/>
  <c r="AD3416" i="6"/>
  <c r="AC3416" i="6"/>
  <c r="AD3413" i="6"/>
  <c r="AC3413" i="6"/>
  <c r="AD3534" i="6"/>
  <c r="AC3534" i="6"/>
  <c r="AD3238" i="6"/>
  <c r="AC3238" i="6"/>
  <c r="AD2990" i="6"/>
  <c r="AC2990" i="6"/>
  <c r="AD3202" i="6"/>
  <c r="AC3202" i="6"/>
  <c r="AD2875" i="6"/>
  <c r="AC2875" i="6"/>
  <c r="AD4425" i="6"/>
  <c r="AC4425" i="6"/>
  <c r="AD3243" i="6"/>
  <c r="AC3243" i="6"/>
  <c r="AD2735" i="6"/>
  <c r="AC2735" i="6"/>
  <c r="AD2814" i="6"/>
  <c r="AC2814" i="6"/>
  <c r="AD3203" i="6"/>
  <c r="AC3203" i="6"/>
  <c r="AD2854" i="6"/>
  <c r="AC2854" i="6"/>
  <c r="AD3039" i="6"/>
  <c r="AC3039" i="6"/>
  <c r="AD3189" i="6"/>
  <c r="AC3189" i="6"/>
  <c r="AD2526" i="6"/>
  <c r="AC2526" i="6"/>
  <c r="AD2424" i="6"/>
  <c r="AC2424" i="6"/>
  <c r="AD2729" i="6"/>
  <c r="AC2729" i="6"/>
  <c r="AD2432" i="6"/>
  <c r="AC2432" i="6"/>
  <c r="AD2177" i="6"/>
  <c r="AC2177" i="6"/>
  <c r="AD2524" i="6"/>
  <c r="AC2524" i="6"/>
  <c r="AD2268" i="6"/>
  <c r="AC2268" i="6"/>
  <c r="AD2196" i="6"/>
  <c r="AC2196" i="6"/>
  <c r="AD2504" i="6"/>
  <c r="AC2504" i="6"/>
  <c r="AD1755" i="6"/>
  <c r="AC1755" i="6"/>
  <c r="AD1945" i="6"/>
  <c r="AC1945" i="6"/>
  <c r="AD2354" i="6"/>
  <c r="AC2354" i="6"/>
  <c r="AD1819" i="6"/>
  <c r="AC1819" i="6"/>
  <c r="AD2009" i="6"/>
  <c r="AC2009" i="6"/>
  <c r="AD1640" i="6"/>
  <c r="AC1640" i="6"/>
  <c r="AD1677" i="6"/>
  <c r="AC1677" i="6"/>
  <c r="AD1293" i="6"/>
  <c r="AC1293" i="6"/>
  <c r="AD1437" i="6"/>
  <c r="AC1437" i="6"/>
  <c r="AD1335" i="6"/>
  <c r="AC1335" i="6"/>
  <c r="AD1397" i="6"/>
  <c r="AC1397" i="6"/>
  <c r="AD1172" i="6"/>
  <c r="AC1172" i="6"/>
  <c r="AD1426" i="6"/>
  <c r="AC1426" i="6"/>
  <c r="AD1133" i="6"/>
  <c r="AC1133" i="6"/>
  <c r="AD904" i="6"/>
  <c r="AC904" i="6"/>
  <c r="AD1045" i="6"/>
  <c r="AC1045" i="6"/>
  <c r="AD836" i="6"/>
  <c r="AC836" i="6"/>
  <c r="AD1135" i="6"/>
  <c r="AC1135" i="6"/>
  <c r="AD938" i="6"/>
  <c r="AC938" i="6"/>
  <c r="AD959" i="6"/>
  <c r="AC959" i="6"/>
  <c r="AD880" i="6"/>
  <c r="AC880" i="6"/>
  <c r="AD835" i="6"/>
  <c r="AC835" i="6"/>
  <c r="AD590" i="6"/>
  <c r="AC590" i="6"/>
  <c r="AD645" i="6"/>
  <c r="AC645" i="6"/>
  <c r="AD387" i="6"/>
  <c r="AC387" i="6"/>
  <c r="AD130" i="6"/>
  <c r="AC130" i="6"/>
  <c r="AD172" i="6"/>
  <c r="AC172" i="6"/>
  <c r="AD837" i="6"/>
  <c r="AC837" i="6"/>
  <c r="AD345" i="6"/>
  <c r="AC345" i="6"/>
  <c r="AD658" i="6"/>
  <c r="AC658" i="6"/>
  <c r="AD971" i="6"/>
  <c r="AC971" i="6"/>
  <c r="AD738" i="6"/>
  <c r="AC738" i="6"/>
  <c r="AD557" i="6"/>
  <c r="AC557" i="6"/>
  <c r="AD34" i="6"/>
  <c r="AC34" i="6"/>
  <c r="AD53" i="6"/>
  <c r="AC53" i="6"/>
  <c r="AD125" i="6"/>
  <c r="AC125" i="6"/>
  <c r="AC4631" i="6"/>
  <c r="AD4631" i="6"/>
  <c r="AD4699" i="6"/>
  <c r="AC4699" i="6"/>
  <c r="AD4758" i="6"/>
  <c r="AC4758" i="6"/>
  <c r="AD4854" i="6"/>
  <c r="AC4854" i="6"/>
  <c r="AD4610" i="6"/>
  <c r="AC4610" i="6"/>
  <c r="AD4308" i="6"/>
  <c r="AC4308" i="6"/>
  <c r="AD4763" i="6"/>
  <c r="AC4763" i="6"/>
  <c r="AD4337" i="6"/>
  <c r="AC4337" i="6"/>
  <c r="AD4045" i="6"/>
  <c r="AC4045" i="6"/>
  <c r="AD4815" i="6"/>
  <c r="AC4815" i="6"/>
  <c r="AC4706" i="6"/>
  <c r="AD4195" i="6"/>
  <c r="AC4195" i="6"/>
  <c r="AD4000" i="6"/>
  <c r="AC4000" i="6"/>
  <c r="AC4482" i="6"/>
  <c r="AD4090" i="6"/>
  <c r="AC4090" i="6"/>
  <c r="AD3660" i="6"/>
  <c r="AC3660" i="6"/>
  <c r="AD3783" i="6"/>
  <c r="AC3783" i="6"/>
  <c r="AC3303" i="6"/>
  <c r="AD3303" i="6"/>
  <c r="AC3711" i="6"/>
  <c r="AC3878" i="6"/>
  <c r="AD3382" i="6"/>
  <c r="AC3382" i="6"/>
  <c r="AC3585" i="6"/>
  <c r="AD3989" i="6"/>
  <c r="AC3989" i="6"/>
  <c r="AC3667" i="6"/>
  <c r="AD3411" i="6"/>
  <c r="AC3411" i="6"/>
  <c r="AD3280" i="6"/>
  <c r="AC3280" i="6"/>
  <c r="AD3284" i="6"/>
  <c r="AC3284" i="6"/>
  <c r="AD3316" i="6"/>
  <c r="AC3316" i="6"/>
  <c r="AD3067" i="6"/>
  <c r="AC3067" i="6"/>
  <c r="AD3188" i="6"/>
  <c r="AC3188" i="6"/>
  <c r="AD3357" i="6"/>
  <c r="AC3357" i="6"/>
  <c r="AD3225" i="6"/>
  <c r="AC3225" i="6"/>
  <c r="AD3092" i="6"/>
  <c r="AC3092" i="6"/>
  <c r="AD2951" i="6"/>
  <c r="AC2951" i="6"/>
  <c r="AD3030" i="6"/>
  <c r="AC3030" i="6"/>
  <c r="AC2958" i="6"/>
  <c r="AD2804" i="6"/>
  <c r="AC2804" i="6"/>
  <c r="AD2901" i="6"/>
  <c r="AC2901" i="6"/>
  <c r="AD3017" i="6"/>
  <c r="AC3017" i="6"/>
  <c r="AD2493" i="6"/>
  <c r="AC2493" i="6"/>
  <c r="AD2712" i="6"/>
  <c r="AC2712" i="6"/>
  <c r="AD2382" i="6"/>
  <c r="AC2382" i="6"/>
  <c r="AC2161" i="6"/>
  <c r="AD2161" i="6"/>
  <c r="AD2250" i="6"/>
  <c r="AC2250" i="6"/>
  <c r="AD2324" i="6"/>
  <c r="AC2324" i="6"/>
  <c r="AD1953" i="6"/>
  <c r="AC1953" i="6"/>
  <c r="AD1812" i="6"/>
  <c r="AC1812" i="6"/>
  <c r="AD2306" i="6"/>
  <c r="AC2306" i="6"/>
  <c r="AD2061" i="6"/>
  <c r="AC2061" i="6"/>
  <c r="AD1699" i="6"/>
  <c r="AC1699" i="6"/>
  <c r="AD1986" i="6"/>
  <c r="AC1986" i="6"/>
  <c r="AD1541" i="6"/>
  <c r="AC1541" i="6"/>
  <c r="AD1964" i="6"/>
  <c r="AC1964" i="6"/>
  <c r="AD1841" i="6"/>
  <c r="AC1841" i="6"/>
  <c r="AD1389" i="6"/>
  <c r="AC1389" i="6"/>
  <c r="AD1637" i="6"/>
  <c r="AC1637" i="6"/>
  <c r="AD1288" i="6"/>
  <c r="AC1288" i="6"/>
  <c r="AD1744" i="6"/>
  <c r="AC1744" i="6"/>
  <c r="AD1243" i="6"/>
  <c r="AC1243" i="6"/>
  <c r="AD1303" i="6"/>
  <c r="AC1303" i="6"/>
  <c r="AD1142" i="6"/>
  <c r="AC1142" i="6"/>
  <c r="AD1127" i="6"/>
  <c r="AC1127" i="6"/>
  <c r="AD888" i="6"/>
  <c r="AC888" i="6"/>
  <c r="AD933" i="6"/>
  <c r="AC933" i="6"/>
  <c r="AD820" i="6"/>
  <c r="AC820" i="6"/>
  <c r="AD725" i="6"/>
  <c r="AC725" i="6"/>
  <c r="AD796" i="6"/>
  <c r="AC796" i="6"/>
  <c r="AC541" i="6"/>
  <c r="AD159" i="6"/>
  <c r="AC159" i="6"/>
  <c r="AD532" i="6"/>
  <c r="AC532" i="6"/>
  <c r="AD273" i="6"/>
  <c r="AC273" i="6"/>
  <c r="AD155" i="6"/>
  <c r="AC155" i="6"/>
  <c r="AD21" i="6"/>
  <c r="AC21" i="6"/>
  <c r="AD351" i="6"/>
  <c r="AC351" i="6"/>
  <c r="AD193" i="6"/>
  <c r="AC193" i="6"/>
  <c r="AD62" i="6"/>
  <c r="AC62" i="6"/>
  <c r="AD4907" i="6"/>
  <c r="AC4907" i="6"/>
  <c r="AD4712" i="6"/>
  <c r="AC4712" i="6"/>
  <c r="AC4862" i="6"/>
  <c r="AD4824" i="6"/>
  <c r="AC4824" i="6"/>
  <c r="AC4734" i="6"/>
  <c r="AC4842" i="6"/>
  <c r="AD4842" i="6"/>
  <c r="AD4547" i="6"/>
  <c r="AC4547" i="6"/>
  <c r="AD4575" i="6"/>
  <c r="AC4575" i="6"/>
  <c r="AD4457" i="6"/>
  <c r="AC4457" i="6"/>
  <c r="AD4739" i="6"/>
  <c r="AC4739" i="6"/>
  <c r="AD4145" i="6"/>
  <c r="AC4145" i="6"/>
  <c r="AC4491" i="6"/>
  <c r="AD4175" i="6"/>
  <c r="AC4175" i="6"/>
  <c r="AC4675" i="6"/>
  <c r="AC4410" i="6"/>
  <c r="AD4410" i="6"/>
  <c r="AD4247" i="6"/>
  <c r="AC4247" i="6"/>
  <c r="AC4287" i="6"/>
  <c r="AC4452" i="6"/>
  <c r="AD4184" i="6"/>
  <c r="AC4184" i="6"/>
  <c r="AC3911" i="6"/>
  <c r="AD4085" i="6"/>
  <c r="AC4085" i="6"/>
  <c r="AC4640" i="6"/>
  <c r="AD4640" i="6"/>
  <c r="AD4223" i="6"/>
  <c r="AC4223" i="6"/>
  <c r="AC4579" i="6"/>
  <c r="AC4191" i="6"/>
  <c r="AC4187" i="6"/>
  <c r="AC3951" i="6"/>
  <c r="AC4125" i="6"/>
  <c r="AC3794" i="6"/>
  <c r="AC4681" i="6"/>
  <c r="AC4283" i="6"/>
  <c r="AC3876" i="6"/>
  <c r="AD3763" i="6"/>
  <c r="AC3763" i="6"/>
  <c r="AC3681" i="6"/>
  <c r="AC3767" i="6"/>
  <c r="AD3738" i="6"/>
  <c r="AC3738" i="6"/>
  <c r="AD3248" i="6"/>
  <c r="AC3248" i="6"/>
  <c r="AD3838" i="6"/>
  <c r="AC3838" i="6"/>
  <c r="AD3887" i="6"/>
  <c r="AC3887" i="6"/>
  <c r="AD3575" i="6"/>
  <c r="AC3575" i="6"/>
  <c r="AC3718" i="6"/>
  <c r="AD3621" i="6"/>
  <c r="AC3621" i="6"/>
  <c r="AC3776" i="6"/>
  <c r="AD3776" i="6"/>
  <c r="AD3403" i="6"/>
  <c r="AC3403" i="6"/>
  <c r="AD3296" i="6"/>
  <c r="AC3296" i="6"/>
  <c r="AC4073" i="6"/>
  <c r="AD3830" i="6"/>
  <c r="AC3830" i="6"/>
  <c r="AC3345" i="6"/>
  <c r="AC3355" i="6"/>
  <c r="AD3472" i="6"/>
  <c r="AC3472" i="6"/>
  <c r="AD3020" i="6"/>
  <c r="AC3020" i="6"/>
  <c r="AD2807" i="6"/>
  <c r="AC2807" i="6"/>
  <c r="AD2931" i="6"/>
  <c r="AC2931" i="6"/>
  <c r="AD2769" i="6"/>
  <c r="AC2769" i="6"/>
  <c r="AD2840" i="6"/>
  <c r="AC2840" i="6"/>
  <c r="AD4217" i="6"/>
  <c r="AC4217" i="6"/>
  <c r="AD2975" i="6"/>
  <c r="AC2975" i="6"/>
  <c r="AD2915" i="6"/>
  <c r="AC2915" i="6"/>
  <c r="AD2485" i="6"/>
  <c r="AC2485" i="6"/>
  <c r="AD2708" i="6"/>
  <c r="AC2708" i="6"/>
  <c r="AD2844" i="6"/>
  <c r="AC2844" i="6"/>
  <c r="AD2573" i="6"/>
  <c r="AC2573" i="6"/>
  <c r="AD2418" i="6"/>
  <c r="AC2418" i="6"/>
  <c r="AD2366" i="6"/>
  <c r="AC2366" i="6"/>
  <c r="AD2522" i="6"/>
  <c r="AC2522" i="6"/>
  <c r="AD2047" i="6"/>
  <c r="AC2047" i="6"/>
  <c r="AC2145" i="6"/>
  <c r="AD2145" i="6"/>
  <c r="AD2234" i="6"/>
  <c r="AC2234" i="6"/>
  <c r="AD2277" i="6"/>
  <c r="AC2277" i="6"/>
  <c r="AD2456" i="6"/>
  <c r="AC2456" i="6"/>
  <c r="AD2137" i="6"/>
  <c r="AC2137" i="6"/>
  <c r="AD2220" i="6"/>
  <c r="AC2220" i="6"/>
  <c r="AD2180" i="6"/>
  <c r="AC2180" i="6"/>
  <c r="AD2052" i="6"/>
  <c r="AC2052" i="6"/>
  <c r="AD1846" i="6"/>
  <c r="AC1846" i="6"/>
  <c r="AD2028" i="6"/>
  <c r="AC2028" i="6"/>
  <c r="AD1801" i="6"/>
  <c r="AC1801" i="6"/>
  <c r="AD2287" i="6"/>
  <c r="AC2287" i="6"/>
  <c r="AD1985" i="6"/>
  <c r="AC1985" i="6"/>
  <c r="AD1667" i="6"/>
  <c r="AC1667" i="6"/>
  <c r="AD1668" i="6"/>
  <c r="AC1668" i="6"/>
  <c r="AD1587" i="6"/>
  <c r="AC1587" i="6"/>
  <c r="AD1723" i="6"/>
  <c r="AC1723" i="6"/>
  <c r="AD1831" i="6"/>
  <c r="AC1831" i="6"/>
  <c r="AD1681" i="6"/>
  <c r="AC1681" i="6"/>
  <c r="AD1421" i="6"/>
  <c r="AC1421" i="6"/>
  <c r="AD1321" i="6"/>
  <c r="AC1321" i="6"/>
  <c r="AD872" i="6"/>
  <c r="AC872" i="6"/>
  <c r="AD810" i="6"/>
  <c r="AC810" i="6"/>
  <c r="AD1039" i="6"/>
  <c r="AC1039" i="6"/>
  <c r="AD1101" i="6"/>
  <c r="AC1101" i="6"/>
  <c r="AD1244" i="6"/>
  <c r="AC1244" i="6"/>
  <c r="AC831" i="6"/>
  <c r="AD1076" i="6"/>
  <c r="AC1076" i="6"/>
  <c r="AD750" i="6"/>
  <c r="AC750" i="6"/>
  <c r="AD826" i="6"/>
  <c r="AC826" i="6"/>
  <c r="AD723" i="6"/>
  <c r="AC723" i="6"/>
  <c r="AD548" i="6"/>
  <c r="AC548" i="6"/>
  <c r="AD148" i="6"/>
  <c r="AC148" i="6"/>
  <c r="AD549" i="6"/>
  <c r="AC549" i="6"/>
  <c r="AD78" i="6"/>
  <c r="AC78" i="6"/>
  <c r="AD281" i="6"/>
  <c r="AC281" i="6"/>
  <c r="AD4801" i="6"/>
  <c r="AC4801" i="6"/>
  <c r="AD4168" i="6"/>
  <c r="AC4168" i="6"/>
  <c r="AD4860" i="6"/>
  <c r="AC4860" i="6"/>
  <c r="AD3814" i="6"/>
  <c r="AC3814" i="6"/>
  <c r="AD3557" i="6"/>
  <c r="AC3557" i="6"/>
  <c r="AD2539" i="6"/>
  <c r="AC2539" i="6"/>
  <c r="AD2720" i="6"/>
  <c r="AC2720" i="6"/>
  <c r="AD4795" i="6"/>
  <c r="AC4795" i="6"/>
  <c r="AD4884" i="6"/>
  <c r="AC4884" i="6"/>
  <c r="AC4607" i="6"/>
  <c r="AD4728" i="6"/>
  <c r="AC4728" i="6"/>
  <c r="AD4280" i="6"/>
  <c r="AC4280" i="6"/>
  <c r="AD4409" i="6"/>
  <c r="AC4409" i="6"/>
  <c r="AC4582" i="6"/>
  <c r="AD4582" i="6"/>
  <c r="AD4143" i="6"/>
  <c r="AC4143" i="6"/>
  <c r="AD4479" i="6"/>
  <c r="AC4479" i="6"/>
  <c r="AD4173" i="6"/>
  <c r="AC4173" i="6"/>
  <c r="AC4148" i="6"/>
  <c r="AC4279" i="6"/>
  <c r="AD4215" i="6"/>
  <c r="AC4215" i="6"/>
  <c r="AD4598" i="6"/>
  <c r="AC4598" i="6"/>
  <c r="AD4365" i="6"/>
  <c r="AC4365" i="6"/>
  <c r="AD4434" i="6"/>
  <c r="AC4434" i="6"/>
  <c r="AD4197" i="6"/>
  <c r="AC4197" i="6"/>
  <c r="AC4180" i="6"/>
  <c r="AC4281" i="6"/>
  <c r="AD3988" i="6"/>
  <c r="AC3988" i="6"/>
  <c r="AD4449" i="6"/>
  <c r="AC4449" i="6"/>
  <c r="AD4593" i="6"/>
  <c r="AC4593" i="6"/>
  <c r="AC4097" i="6"/>
  <c r="AD4382" i="6"/>
  <c r="AC4382" i="6"/>
  <c r="AC4062" i="6"/>
  <c r="AC3757" i="6"/>
  <c r="AD4548" i="6"/>
  <c r="AC4548" i="6"/>
  <c r="AC4480" i="6"/>
  <c r="AC4019" i="6"/>
  <c r="AC3765" i="6"/>
  <c r="AC4852" i="6"/>
  <c r="AC3701" i="6"/>
  <c r="AC3735" i="6"/>
  <c r="AD3206" i="6"/>
  <c r="AC3206" i="6"/>
  <c r="AD3666" i="6"/>
  <c r="AC3666" i="6"/>
  <c r="AC4647" i="6"/>
  <c r="AD3371" i="6"/>
  <c r="AC3371" i="6"/>
  <c r="AD3565" i="6"/>
  <c r="AC3565" i="6"/>
  <c r="AC4178" i="6"/>
  <c r="AD3779" i="6"/>
  <c r="AC3779" i="6"/>
  <c r="AD3363" i="6"/>
  <c r="AC3363" i="6"/>
  <c r="AD3392" i="6"/>
  <c r="AC3392" i="6"/>
  <c r="AD3342" i="6"/>
  <c r="AC3342" i="6"/>
  <c r="AD3563" i="6"/>
  <c r="AC3563" i="6"/>
  <c r="AD3773" i="6"/>
  <c r="AC3773" i="6"/>
  <c r="AC3473" i="6"/>
  <c r="AD3541" i="6"/>
  <c r="AC3541" i="6"/>
  <c r="AD3138" i="6"/>
  <c r="AC3138" i="6"/>
  <c r="AD3052" i="6"/>
  <c r="AC3052" i="6"/>
  <c r="AC3221" i="6"/>
  <c r="AD3859" i="6"/>
  <c r="AC3859" i="6"/>
  <c r="AD3009" i="6"/>
  <c r="AC3009" i="6"/>
  <c r="AD3041" i="6"/>
  <c r="AC3041" i="6"/>
  <c r="AD3086" i="6"/>
  <c r="AC3086" i="6"/>
  <c r="AD2791" i="6"/>
  <c r="AC2791" i="6"/>
  <c r="AD2767" i="6"/>
  <c r="AC2767" i="6"/>
  <c r="AD2694" i="6"/>
  <c r="AC2694" i="6"/>
  <c r="AD2587" i="6"/>
  <c r="AC2587" i="6"/>
  <c r="AD2579" i="6"/>
  <c r="AC2579" i="6"/>
  <c r="AD2415" i="6"/>
  <c r="AC2415" i="6"/>
  <c r="AD2426" i="6"/>
  <c r="AC2426" i="6"/>
  <c r="AD2221" i="6"/>
  <c r="AC2221" i="6"/>
  <c r="AD2831" i="6"/>
  <c r="AC2831" i="6"/>
  <c r="AD2065" i="6"/>
  <c r="AC2065" i="6"/>
  <c r="AD2340" i="6"/>
  <c r="AC2340" i="6"/>
  <c r="AD2135" i="6"/>
  <c r="AC2135" i="6"/>
  <c r="AD2113" i="6"/>
  <c r="AC2113" i="6"/>
  <c r="AD2472" i="6"/>
  <c r="AC2472" i="6"/>
  <c r="AD2568" i="6"/>
  <c r="AC2568" i="6"/>
  <c r="AD2057" i="6"/>
  <c r="AC2057" i="6"/>
  <c r="AD2017" i="6"/>
  <c r="AC2017" i="6"/>
  <c r="AD2225" i="6"/>
  <c r="AC2225" i="6"/>
  <c r="AD1890" i="6"/>
  <c r="AC1890" i="6"/>
  <c r="AD1630" i="6"/>
  <c r="AC1630" i="6"/>
  <c r="AD1914" i="6"/>
  <c r="AC1914" i="6"/>
  <c r="AD1346" i="6"/>
  <c r="AC1346" i="6"/>
  <c r="AD1242" i="6"/>
  <c r="AC1242" i="6"/>
  <c r="AD1381" i="6"/>
  <c r="AC1381" i="6"/>
  <c r="AD1203" i="6"/>
  <c r="AC1203" i="6"/>
  <c r="AD1333" i="6"/>
  <c r="AC1333" i="6"/>
  <c r="AD1002" i="6"/>
  <c r="AC1002" i="6"/>
  <c r="AD856" i="6"/>
  <c r="AC856" i="6"/>
  <c r="AD994" i="6"/>
  <c r="AC994" i="6"/>
  <c r="AD682" i="6"/>
  <c r="AC682" i="6"/>
  <c r="AD525" i="6"/>
  <c r="AC525" i="6"/>
  <c r="AD419" i="6"/>
  <c r="AC419" i="6"/>
  <c r="AD764" i="6"/>
  <c r="AC764" i="6"/>
  <c r="AD135" i="6"/>
  <c r="AC135" i="6"/>
  <c r="AD331" i="6"/>
  <c r="AC331" i="6"/>
  <c r="AD339" i="6"/>
  <c r="AC339" i="6"/>
  <c r="AD10" i="6"/>
  <c r="AC10" i="6"/>
  <c r="AD533" i="6"/>
  <c r="AC533" i="6"/>
  <c r="AD329" i="6"/>
  <c r="AC329" i="6"/>
  <c r="AD363" i="6"/>
  <c r="AC363" i="6"/>
  <c r="AD429" i="6"/>
  <c r="AC429" i="6"/>
  <c r="AD4395" i="6"/>
  <c r="AC4395" i="6"/>
  <c r="AD4164" i="6"/>
  <c r="AC4164" i="6"/>
  <c r="AD3610" i="6"/>
  <c r="AC3610" i="6"/>
  <c r="AD3972" i="6"/>
  <c r="AC3972" i="6"/>
  <c r="AD3283" i="6"/>
  <c r="AC3283" i="6"/>
  <c r="AD2117" i="6"/>
  <c r="AC2117" i="6"/>
  <c r="AD755" i="6"/>
  <c r="AC755" i="6"/>
  <c r="AD824" i="6"/>
  <c r="AC824" i="6"/>
  <c r="AC4915" i="6"/>
  <c r="AD4915" i="6"/>
  <c r="AC4811" i="6"/>
  <c r="AD4811" i="6"/>
  <c r="AD4873" i="6"/>
  <c r="AC4873" i="6"/>
  <c r="AC4877" i="6"/>
  <c r="AD4623" i="6"/>
  <c r="AC4623" i="6"/>
  <c r="AD4652" i="6"/>
  <c r="AC4652" i="6"/>
  <c r="AD4783" i="6"/>
  <c r="AC4783" i="6"/>
  <c r="AC4785" i="6"/>
  <c r="AD4785" i="6"/>
  <c r="AD4486" i="6"/>
  <c r="AC4486" i="6"/>
  <c r="AC4685" i="6"/>
  <c r="AD4468" i="6"/>
  <c r="AC4468" i="6"/>
  <c r="AD4157" i="6"/>
  <c r="AC4157" i="6"/>
  <c r="AD4161" i="6"/>
  <c r="AC4161" i="6"/>
  <c r="AD4379" i="6"/>
  <c r="AC4379" i="6"/>
  <c r="AD4578" i="6"/>
  <c r="AC4578" i="6"/>
  <c r="AC4672" i="6"/>
  <c r="AD4300" i="6"/>
  <c r="AC4300" i="6"/>
  <c r="AD3886" i="6"/>
  <c r="AC3886" i="6"/>
  <c r="AC4130" i="6"/>
  <c r="AD4130" i="6"/>
  <c r="AD4076" i="6"/>
  <c r="AC4076" i="6"/>
  <c r="AD4375" i="6"/>
  <c r="AC4375" i="6"/>
  <c r="AC3866" i="6"/>
  <c r="AD3611" i="6"/>
  <c r="AC3611" i="6"/>
  <c r="AD4314" i="6"/>
  <c r="AC4314" i="6"/>
  <c r="AC4010" i="6"/>
  <c r="AD3759" i="6"/>
  <c r="AC3759" i="6"/>
  <c r="AC4029" i="6"/>
  <c r="AD4149" i="6"/>
  <c r="AC4149" i="6"/>
  <c r="AD3519" i="6"/>
  <c r="AC3519" i="6"/>
  <c r="AD3190" i="6"/>
  <c r="AC3190" i="6"/>
  <c r="AD4050" i="6"/>
  <c r="AC4050" i="6"/>
  <c r="AD3865" i="6"/>
  <c r="AC3865" i="6"/>
  <c r="AD3533" i="6"/>
  <c r="AC3533" i="6"/>
  <c r="AC3703" i="6"/>
  <c r="AD3753" i="6"/>
  <c r="AC3753" i="6"/>
  <c r="AC3444" i="6"/>
  <c r="AD3444" i="6"/>
  <c r="AD3540" i="6"/>
  <c r="AC3540" i="6"/>
  <c r="AD3334" i="6"/>
  <c r="AC3334" i="6"/>
  <c r="AD3861" i="6"/>
  <c r="AC3861" i="6"/>
  <c r="AD4084" i="6"/>
  <c r="AC4084" i="6"/>
  <c r="AD3494" i="6"/>
  <c r="AC3494" i="6"/>
  <c r="AC4069" i="6"/>
  <c r="AD3350" i="6"/>
  <c r="AC3350" i="6"/>
  <c r="AD3517" i="6"/>
  <c r="AC3517" i="6"/>
  <c r="AD3134" i="6"/>
  <c r="AC3134" i="6"/>
  <c r="AD3311" i="6"/>
  <c r="AC3311" i="6"/>
  <c r="AC3370" i="6"/>
  <c r="AD3037" i="6"/>
  <c r="AC3037" i="6"/>
  <c r="AD3209" i="6"/>
  <c r="AC3209" i="6"/>
  <c r="AD3081" i="6"/>
  <c r="AC3081" i="6"/>
  <c r="AD3083" i="6"/>
  <c r="AC3083" i="6"/>
  <c r="AD3113" i="6"/>
  <c r="AC3113" i="6"/>
  <c r="AD2992" i="6"/>
  <c r="AC2992" i="6"/>
  <c r="AD2809" i="6"/>
  <c r="AC2809" i="6"/>
  <c r="AD2687" i="6"/>
  <c r="AC2687" i="6"/>
  <c r="AD2618" i="6"/>
  <c r="AC2618" i="6"/>
  <c r="AD2555" i="6"/>
  <c r="AC2555" i="6"/>
  <c r="AD2628" i="6"/>
  <c r="AC2628" i="6"/>
  <c r="AD2400" i="6"/>
  <c r="AC2400" i="6"/>
  <c r="AD2322" i="6"/>
  <c r="AC2322" i="6"/>
  <c r="AD2197" i="6"/>
  <c r="AC2197" i="6"/>
  <c r="AD2269" i="6"/>
  <c r="AC2269" i="6"/>
  <c r="AD2316" i="6"/>
  <c r="AC2316" i="6"/>
  <c r="AD2132" i="6"/>
  <c r="AC2132" i="6"/>
  <c r="AD2164" i="6"/>
  <c r="AC2164" i="6"/>
  <c r="AD2560" i="6"/>
  <c r="AC2560" i="6"/>
  <c r="AD2013" i="6"/>
  <c r="AC2013" i="6"/>
  <c r="AD2035" i="6"/>
  <c r="AC2035" i="6"/>
  <c r="AD1922" i="6"/>
  <c r="AC1922" i="6"/>
  <c r="AD1942" i="6"/>
  <c r="AC1942" i="6"/>
  <c r="AD1595" i="6"/>
  <c r="AC1595" i="6"/>
  <c r="AD1796" i="6"/>
  <c r="AC1796" i="6"/>
  <c r="AD1947" i="6"/>
  <c r="AC1947" i="6"/>
  <c r="AD1824" i="6"/>
  <c r="AC1824" i="6"/>
  <c r="AD1855" i="6"/>
  <c r="AC1855" i="6"/>
  <c r="AD1375" i="6"/>
  <c r="AC1375" i="6"/>
  <c r="AD1447" i="6"/>
  <c r="AC1447" i="6"/>
  <c r="AD1227" i="6"/>
  <c r="AC1227" i="6"/>
  <c r="AD1332" i="6"/>
  <c r="AC1332" i="6"/>
  <c r="AD1128" i="6"/>
  <c r="AC1128" i="6"/>
  <c r="AD1563" i="6"/>
  <c r="AC1563" i="6"/>
  <c r="AD1125" i="6"/>
  <c r="AC1125" i="6"/>
  <c r="AD1019" i="6"/>
  <c r="AC1019" i="6"/>
  <c r="AD683" i="6"/>
  <c r="AC683" i="6"/>
  <c r="AD1010" i="6"/>
  <c r="AC1010" i="6"/>
  <c r="AD930" i="6"/>
  <c r="AC930" i="6"/>
  <c r="AD639" i="6"/>
  <c r="AC639" i="6"/>
  <c r="AD24" i="6"/>
  <c r="AC24" i="6"/>
  <c r="AD233" i="6"/>
  <c r="AC233" i="6"/>
  <c r="AD347" i="6"/>
  <c r="AC347" i="6"/>
  <c r="AD305" i="6"/>
  <c r="AC305" i="6"/>
  <c r="AD141" i="6"/>
  <c r="AC141" i="6"/>
  <c r="AD250" i="6"/>
  <c r="AC250" i="6"/>
  <c r="AD949" i="6"/>
  <c r="AC949" i="6"/>
  <c r="AD517" i="6"/>
  <c r="AC517" i="6"/>
  <c r="AD839" i="6"/>
  <c r="AC839" i="6"/>
  <c r="AD428" i="6"/>
  <c r="AC428" i="6"/>
  <c r="AD204" i="6"/>
  <c r="AC204" i="6"/>
  <c r="AC4904" i="6"/>
  <c r="AD4904" i="6"/>
  <c r="AD3245" i="6"/>
  <c r="AC3245" i="6"/>
  <c r="AD4923" i="6"/>
  <c r="AC4923" i="6"/>
  <c r="AD4639" i="6"/>
  <c r="AC4639" i="6"/>
  <c r="AD4704" i="6"/>
  <c r="AC4704" i="6"/>
  <c r="AD4670" i="6"/>
  <c r="AC4670" i="6"/>
  <c r="AD4305" i="6"/>
  <c r="AC4305" i="6"/>
  <c r="AC4494" i="6"/>
  <c r="AC4244" i="6"/>
  <c r="AD4172" i="6"/>
  <c r="AC4172" i="6"/>
  <c r="AD3980" i="6"/>
  <c r="AC3980" i="6"/>
  <c r="AD4013" i="6"/>
  <c r="AC4013" i="6"/>
  <c r="AC4517" i="6"/>
  <c r="AC4577" i="6"/>
  <c r="AD4165" i="6"/>
  <c r="AC4165" i="6"/>
  <c r="AD4122" i="6"/>
  <c r="AC4122" i="6"/>
  <c r="AC4086" i="6"/>
  <c r="AD4054" i="6"/>
  <c r="AC4054" i="6"/>
  <c r="AD4048" i="6"/>
  <c r="AC4048" i="6"/>
  <c r="AC3745" i="6"/>
  <c r="AD4349" i="6"/>
  <c r="AC4349" i="6"/>
  <c r="AC4042" i="6"/>
  <c r="AD4042" i="6"/>
  <c r="AC4037" i="6"/>
  <c r="AD3600" i="6"/>
  <c r="AC3600" i="6"/>
  <c r="AD3912" i="6"/>
  <c r="AC3912" i="6"/>
  <c r="AD3732" i="6"/>
  <c r="AC3732" i="6"/>
  <c r="AD3174" i="6"/>
  <c r="AC3174" i="6"/>
  <c r="AD3661" i="6"/>
  <c r="AC3661" i="6"/>
  <c r="AD3293" i="6"/>
  <c r="AC3293" i="6"/>
  <c r="AD3526" i="6"/>
  <c r="AC3526" i="6"/>
  <c r="AD3497" i="6"/>
  <c r="AC3497" i="6"/>
  <c r="AC3343" i="6"/>
  <c r="AD3292" i="6"/>
  <c r="AC3292" i="6"/>
  <c r="AD3216" i="6"/>
  <c r="AC3216" i="6"/>
  <c r="AD2907" i="6"/>
  <c r="AC2907" i="6"/>
  <c r="AD3049" i="6"/>
  <c r="AC3049" i="6"/>
  <c r="AD2641" i="6"/>
  <c r="AC2641" i="6"/>
  <c r="AD2737" i="6"/>
  <c r="AC2737" i="6"/>
  <c r="AD2941" i="6"/>
  <c r="AC2941" i="6"/>
  <c r="AD2654" i="6"/>
  <c r="AC2654" i="6"/>
  <c r="AD2602" i="6"/>
  <c r="AC2602" i="6"/>
  <c r="AD2752" i="6"/>
  <c r="AC2752" i="6"/>
  <c r="AD3740" i="6"/>
  <c r="AC3740" i="6"/>
  <c r="AC2390" i="6"/>
  <c r="AD2390" i="6"/>
  <c r="AD2181" i="6"/>
  <c r="AC2181" i="6"/>
  <c r="AD2006" i="6"/>
  <c r="AC2006" i="6"/>
  <c r="AD2271" i="6"/>
  <c r="AC2271" i="6"/>
  <c r="AD1877" i="6"/>
  <c r="AC1877" i="6"/>
  <c r="AD1568" i="6"/>
  <c r="AC1568" i="6"/>
  <c r="AD1868" i="6"/>
  <c r="AC1868" i="6"/>
  <c r="AD1651" i="6"/>
  <c r="AC1651" i="6"/>
  <c r="AD1684" i="6"/>
  <c r="AC1684" i="6"/>
  <c r="AD1585" i="6"/>
  <c r="AC1585" i="6"/>
  <c r="AD1603" i="6"/>
  <c r="AC1603" i="6"/>
  <c r="AD1814" i="6"/>
  <c r="AC1814" i="6"/>
  <c r="AD1731" i="6"/>
  <c r="AC1731" i="6"/>
  <c r="AD1365" i="6"/>
  <c r="AC1365" i="6"/>
  <c r="AD1112" i="6"/>
  <c r="AC1112" i="6"/>
  <c r="AD780" i="6"/>
  <c r="AC780" i="6"/>
  <c r="AD1020" i="6"/>
  <c r="AC1020" i="6"/>
  <c r="AD623" i="6"/>
  <c r="AC623" i="6"/>
  <c r="AD631" i="6"/>
  <c r="AC631" i="6"/>
  <c r="AD920" i="6"/>
  <c r="AC920" i="6"/>
  <c r="AD509" i="6"/>
  <c r="AC509" i="6"/>
  <c r="AD111" i="6"/>
  <c r="AC111" i="6"/>
  <c r="AD452" i="6"/>
  <c r="AC452" i="6"/>
  <c r="AD219" i="6"/>
  <c r="AC219" i="6"/>
  <c r="AD121" i="6"/>
  <c r="AC121" i="6"/>
  <c r="AD501" i="6"/>
  <c r="AC501" i="6"/>
  <c r="AD46" i="6"/>
  <c r="AC46" i="6"/>
  <c r="AD500" i="6"/>
  <c r="AC500" i="6"/>
  <c r="AD1401" i="6"/>
  <c r="AC1401" i="6"/>
  <c r="AD4859" i="6"/>
  <c r="AC4859" i="6"/>
  <c r="AC4876" i="6"/>
  <c r="AD4876" i="6"/>
  <c r="AD4787" i="6"/>
  <c r="AC4787" i="6"/>
  <c r="AC4564" i="6"/>
  <c r="AD4564" i="6"/>
  <c r="AC4511" i="6"/>
  <c r="AD4511" i="6"/>
  <c r="AC4667" i="6"/>
  <c r="AD4667" i="6"/>
  <c r="AC4754" i="6"/>
  <c r="AD4754" i="6"/>
  <c r="AD4727" i="6"/>
  <c r="AC4727" i="6"/>
  <c r="AD4295" i="6"/>
  <c r="AC4295" i="6"/>
  <c r="AD4561" i="6"/>
  <c r="AC4561" i="6"/>
  <c r="AC4540" i="6"/>
  <c r="AD4540" i="6"/>
  <c r="AD4272" i="6"/>
  <c r="AC4272" i="6"/>
  <c r="AC4274" i="6"/>
  <c r="AD4274" i="6"/>
  <c r="AD4216" i="6"/>
  <c r="AC4216" i="6"/>
  <c r="AC4461" i="6"/>
  <c r="AC4354" i="6"/>
  <c r="AC4426" i="6"/>
  <c r="AD4271" i="6"/>
  <c r="AC4271" i="6"/>
  <c r="AD4158" i="6"/>
  <c r="AC4158" i="6"/>
  <c r="AD4117" i="6"/>
  <c r="AC4117" i="6"/>
  <c r="AC4586" i="6"/>
  <c r="AD4120" i="6"/>
  <c r="AC4120" i="6"/>
  <c r="AD4034" i="6"/>
  <c r="AC4034" i="6"/>
  <c r="AD3850" i="6"/>
  <c r="AC3850" i="6"/>
  <c r="AD4312" i="6"/>
  <c r="AC4312" i="6"/>
  <c r="AC3967" i="6"/>
  <c r="AC3728" i="6"/>
  <c r="AD4025" i="6"/>
  <c r="AC4025" i="6"/>
  <c r="AD4231" i="6"/>
  <c r="AC4231" i="6"/>
  <c r="AC3507" i="6"/>
  <c r="AD3543" i="6"/>
  <c r="AC3543" i="6"/>
  <c r="AD3288" i="6"/>
  <c r="AC3288" i="6"/>
  <c r="AC4099" i="6"/>
  <c r="AD3528" i="6"/>
  <c r="AC3528" i="6"/>
  <c r="AD4004" i="6"/>
  <c r="AC4004" i="6"/>
  <c r="AD3649" i="6"/>
  <c r="AC3649" i="6"/>
  <c r="AD3191" i="6"/>
  <c r="AC3191" i="6"/>
  <c r="AD3163" i="6"/>
  <c r="AC3163" i="6"/>
  <c r="AD3421" i="6"/>
  <c r="AC3421" i="6"/>
  <c r="AD3803" i="6"/>
  <c r="AC3803" i="6"/>
  <c r="AD3338" i="6"/>
  <c r="AC3338" i="6"/>
  <c r="AD4406" i="6"/>
  <c r="AC4406" i="6"/>
  <c r="AD3394" i="6"/>
  <c r="AC3394" i="6"/>
  <c r="AD3084" i="6"/>
  <c r="AC3084" i="6"/>
  <c r="AC3300" i="6"/>
  <c r="AD3300" i="6"/>
  <c r="AD3379" i="6"/>
  <c r="AC3379" i="6"/>
  <c r="AD3639" i="6"/>
  <c r="AC3639" i="6"/>
  <c r="AD3260" i="6"/>
  <c r="AC3260" i="6"/>
  <c r="AC3223" i="6"/>
  <c r="AD3223" i="6"/>
  <c r="AD3390" i="6"/>
  <c r="AC3390" i="6"/>
  <c r="AD2923" i="6"/>
  <c r="AC2923" i="6"/>
  <c r="AD3015" i="6"/>
  <c r="AC3015" i="6"/>
  <c r="AD3453" i="6"/>
  <c r="AC3453" i="6"/>
  <c r="AD2876" i="6"/>
  <c r="AC2876" i="6"/>
  <c r="AD2985" i="6"/>
  <c r="AC2985" i="6"/>
  <c r="AD2966" i="6"/>
  <c r="AC2966" i="6"/>
  <c r="AD2703" i="6"/>
  <c r="AC2703" i="6"/>
  <c r="AD2453" i="6"/>
  <c r="AC2453" i="6"/>
  <c r="AD2514" i="6"/>
  <c r="AC2514" i="6"/>
  <c r="AD2374" i="6"/>
  <c r="AC2374" i="6"/>
  <c r="AD2165" i="6"/>
  <c r="AC2165" i="6"/>
  <c r="AD2239" i="6"/>
  <c r="AC2239" i="6"/>
  <c r="AD2332" i="6"/>
  <c r="AC2332" i="6"/>
  <c r="AD2642" i="6"/>
  <c r="AC2642" i="6"/>
  <c r="AC1795" i="6"/>
  <c r="AD1795" i="6"/>
  <c r="AD2191" i="6"/>
  <c r="AC2191" i="6"/>
  <c r="AD1854" i="6"/>
  <c r="AC1854" i="6"/>
  <c r="AD1849" i="6"/>
  <c r="AC1849" i="6"/>
  <c r="AD1741" i="6"/>
  <c r="AC1741" i="6"/>
  <c r="AD1632" i="6"/>
  <c r="AC1632" i="6"/>
  <c r="AD1574" i="6"/>
  <c r="AC1574" i="6"/>
  <c r="AD1463" i="6"/>
  <c r="AC1463" i="6"/>
  <c r="AD804" i="6"/>
  <c r="AC804" i="6"/>
  <c r="AD778" i="6"/>
  <c r="AC778" i="6"/>
  <c r="AD952" i="6"/>
  <c r="AC952" i="6"/>
  <c r="AC1107" i="6"/>
  <c r="AD663" i="6"/>
  <c r="AC663" i="6"/>
  <c r="AD393" i="6"/>
  <c r="AC393" i="6"/>
  <c r="AD201" i="6"/>
  <c r="AC201" i="6"/>
  <c r="AD461" i="6"/>
  <c r="AC461" i="6"/>
  <c r="AD300" i="6"/>
  <c r="AC300" i="6"/>
  <c r="AD485" i="6"/>
  <c r="AC485" i="6"/>
  <c r="AD353" i="6"/>
  <c r="AC353" i="6"/>
  <c r="AD147" i="6"/>
  <c r="AC147" i="6"/>
  <c r="AD404" i="6"/>
  <c r="AC404" i="6"/>
  <c r="AD582" i="6"/>
  <c r="AC582" i="6"/>
  <c r="AD4938" i="6"/>
  <c r="AC4938" i="6"/>
  <c r="AD4919" i="6"/>
  <c r="AC4919" i="6"/>
  <c r="AD4694" i="6"/>
  <c r="AC4694" i="6"/>
  <c r="AD4895" i="6"/>
  <c r="AC4895" i="6"/>
  <c r="AD4222" i="6"/>
  <c r="AC4222" i="6"/>
  <c r="AC3349" i="6"/>
  <c r="AD3349" i="6"/>
  <c r="AD3536" i="6"/>
  <c r="AC3536" i="6"/>
  <c r="AD3264" i="6"/>
  <c r="AC3264" i="6"/>
  <c r="AD3864" i="6"/>
  <c r="AC3864" i="6"/>
  <c r="AD3609" i="6"/>
  <c r="AC3609" i="6"/>
  <c r="AD3475" i="6"/>
  <c r="AC3475" i="6"/>
  <c r="AD3478" i="6"/>
  <c r="AC3478" i="6"/>
  <c r="AD3120" i="6"/>
  <c r="AC3120" i="6"/>
  <c r="AC3645" i="6"/>
  <c r="AD3645" i="6"/>
  <c r="AD3229" i="6"/>
  <c r="AC3229" i="6"/>
  <c r="AD3115" i="6"/>
  <c r="AC3115" i="6"/>
  <c r="AD3011" i="6"/>
  <c r="AC3011" i="6"/>
  <c r="AD2924" i="6"/>
  <c r="AC2924" i="6"/>
  <c r="AD2967" i="6"/>
  <c r="AC2967" i="6"/>
  <c r="AD2389" i="6"/>
  <c r="AC2389" i="6"/>
  <c r="AD2582" i="6"/>
  <c r="AC2582" i="6"/>
  <c r="AD2606" i="6"/>
  <c r="AC2606" i="6"/>
  <c r="AD2381" i="6"/>
  <c r="AC2381" i="6"/>
  <c r="AD2360" i="6"/>
  <c r="AC2360" i="6"/>
  <c r="AD1759" i="6"/>
  <c r="AC1759" i="6"/>
  <c r="AD1921" i="6"/>
  <c r="AC1921" i="6"/>
  <c r="AD1904" i="6"/>
  <c r="AC1904" i="6"/>
  <c r="AD1334" i="6"/>
  <c r="AC1334" i="6"/>
  <c r="AD1181" i="6"/>
  <c r="AC1181" i="6"/>
  <c r="AD580" i="6"/>
  <c r="AC580" i="6"/>
  <c r="AD4827" i="6"/>
  <c r="AC4827" i="6"/>
  <c r="AC4729" i="6"/>
  <c r="AD4729" i="6"/>
  <c r="AC4590" i="6"/>
  <c r="AD4590" i="6"/>
  <c r="AD4529" i="6"/>
  <c r="AC4529" i="6"/>
  <c r="AD4678" i="6"/>
  <c r="AC4678" i="6"/>
  <c r="AC4313" i="6"/>
  <c r="AD4386" i="6"/>
  <c r="AC4386" i="6"/>
  <c r="AC4627" i="6"/>
  <c r="AD4496" i="6"/>
  <c r="AC4496" i="6"/>
  <c r="AC4833" i="6"/>
  <c r="AD4419" i="6"/>
  <c r="AC4419" i="6"/>
  <c r="AD4519" i="6"/>
  <c r="AC4519" i="6"/>
  <c r="AD4110" i="6"/>
  <c r="AC4110" i="6"/>
  <c r="AD4776" i="6"/>
  <c r="AC4776" i="6"/>
  <c r="AD4219" i="6"/>
  <c r="AC4219" i="6"/>
  <c r="AC4335" i="6"/>
  <c r="AD4335" i="6"/>
  <c r="AD3964" i="6"/>
  <c r="AC3964" i="6"/>
  <c r="AD4060" i="6"/>
  <c r="AC4060" i="6"/>
  <c r="AD3827" i="6"/>
  <c r="AC3827" i="6"/>
  <c r="AD4106" i="6"/>
  <c r="AC4106" i="6"/>
  <c r="AD3881" i="6"/>
  <c r="AC3881" i="6"/>
  <c r="AC4074" i="6"/>
  <c r="AD4687" i="6"/>
  <c r="AC4687" i="6"/>
  <c r="AC4046" i="6"/>
  <c r="AD3987" i="6"/>
  <c r="AC3987" i="6"/>
  <c r="AD4115" i="6"/>
  <c r="AC4115" i="6"/>
  <c r="AC3641" i="6"/>
  <c r="AD4087" i="6"/>
  <c r="AC4087" i="6"/>
  <c r="AD3505" i="6"/>
  <c r="AC3505" i="6"/>
  <c r="AD3142" i="6"/>
  <c r="AC3142" i="6"/>
  <c r="AC3224" i="6"/>
  <c r="AD3224" i="6"/>
  <c r="AD3685" i="6"/>
  <c r="AC3685" i="6"/>
  <c r="AD3482" i="6"/>
  <c r="AC3482" i="6"/>
  <c r="AD3204" i="6"/>
  <c r="AC3204" i="6"/>
  <c r="AD3381" i="6"/>
  <c r="AC3381" i="6"/>
  <c r="AD3520" i="6"/>
  <c r="AC3520" i="6"/>
  <c r="AD3449" i="6"/>
  <c r="AC3449" i="6"/>
  <c r="AD3616" i="6"/>
  <c r="AC3616" i="6"/>
  <c r="AD4031" i="6"/>
  <c r="AC4031" i="6"/>
  <c r="AD3589" i="6"/>
  <c r="AC3589" i="6"/>
  <c r="AD3434" i="6"/>
  <c r="AC3434" i="6"/>
  <c r="AD2745" i="6"/>
  <c r="AC2745" i="6"/>
  <c r="AD2871" i="6"/>
  <c r="AC2871" i="6"/>
  <c r="AD2588" i="6"/>
  <c r="AC2588" i="6"/>
  <c r="AD2942" i="6"/>
  <c r="AC2942" i="6"/>
  <c r="AD2670" i="6"/>
  <c r="AC2670" i="6"/>
  <c r="AD3043" i="6"/>
  <c r="AC3043" i="6"/>
  <c r="AC2759" i="6"/>
  <c r="AD3036" i="6"/>
  <c r="AC3036" i="6"/>
  <c r="AD3218" i="6"/>
  <c r="AC3218" i="6"/>
  <c r="AD2616" i="6"/>
  <c r="AC2616" i="6"/>
  <c r="AD2878" i="6"/>
  <c r="AC2878" i="6"/>
  <c r="AD2698" i="6"/>
  <c r="AC2698" i="6"/>
  <c r="AD2445" i="6"/>
  <c r="AC2445" i="6"/>
  <c r="AD2490" i="6"/>
  <c r="AC2490" i="6"/>
  <c r="AD2373" i="6"/>
  <c r="AC2373" i="6"/>
  <c r="AD2423" i="6"/>
  <c r="AC2423" i="6"/>
  <c r="AD2149" i="6"/>
  <c r="AC2149" i="6"/>
  <c r="AD1937" i="6"/>
  <c r="AC1937" i="6"/>
  <c r="AD2380" i="6"/>
  <c r="AC2380" i="6"/>
  <c r="AD2391" i="6"/>
  <c r="AC2391" i="6"/>
  <c r="AC1715" i="6"/>
  <c r="AD1715" i="6"/>
  <c r="AD2284" i="6"/>
  <c r="AC2284" i="6"/>
  <c r="AD2046" i="6"/>
  <c r="AC2046" i="6"/>
  <c r="AD1705" i="6"/>
  <c r="AC1705" i="6"/>
  <c r="AD1830" i="6"/>
  <c r="AC1830" i="6"/>
  <c r="AD1611" i="6"/>
  <c r="AC1611" i="6"/>
  <c r="AD1736" i="6"/>
  <c r="AC1736" i="6"/>
  <c r="AD1643" i="6"/>
  <c r="AC1643" i="6"/>
  <c r="AD1560" i="6"/>
  <c r="AC1560" i="6"/>
  <c r="AC1277" i="6"/>
  <c r="AD1277" i="6"/>
  <c r="AD1537" i="6"/>
  <c r="AC1537" i="6"/>
  <c r="AD1285" i="6"/>
  <c r="AC1285" i="6"/>
  <c r="AD1556" i="6"/>
  <c r="AC1556" i="6"/>
  <c r="AD1558" i="6"/>
  <c r="AC1558" i="6"/>
  <c r="AD1579" i="6"/>
  <c r="AC1579" i="6"/>
  <c r="AD1251" i="6"/>
  <c r="AC1251" i="6"/>
  <c r="AD996" i="6"/>
  <c r="AC996" i="6"/>
  <c r="AD1222" i="6"/>
  <c r="AC1222" i="6"/>
  <c r="AD1012" i="6"/>
  <c r="AC1012" i="6"/>
  <c r="AD706" i="6"/>
  <c r="AC706" i="6"/>
  <c r="AD816" i="6"/>
  <c r="AC816" i="6"/>
  <c r="AD924" i="6"/>
  <c r="AC924" i="6"/>
  <c r="AD940" i="6"/>
  <c r="AC940" i="6"/>
  <c r="AD653" i="6"/>
  <c r="AC653" i="6"/>
  <c r="AD914" i="6"/>
  <c r="AC914" i="6"/>
  <c r="AD602" i="6"/>
  <c r="AC602" i="6"/>
  <c r="AD1399" i="6"/>
  <c r="AC1399" i="6"/>
  <c r="AD493" i="6"/>
  <c r="AC493" i="6"/>
  <c r="AD680" i="6"/>
  <c r="AC680" i="6"/>
  <c r="AD371" i="6"/>
  <c r="AC371" i="6"/>
  <c r="AD187" i="6"/>
  <c r="AC187" i="6"/>
  <c r="AD112" i="6"/>
  <c r="AC112" i="6"/>
  <c r="AD592" i="6"/>
  <c r="AC592" i="6"/>
  <c r="AD68" i="6"/>
  <c r="AC68" i="6"/>
  <c r="AD788" i="6"/>
  <c r="AC788" i="6"/>
  <c r="AD335" i="6"/>
  <c r="AC335" i="6"/>
  <c r="AD268" i="6"/>
  <c r="AC268" i="6"/>
  <c r="AC85" i="6"/>
  <c r="AD92" i="6"/>
  <c r="AC92" i="6"/>
  <c r="AD2448" i="6"/>
  <c r="AC2448" i="6"/>
  <c r="AC4725" i="6"/>
  <c r="AD4725" i="6"/>
  <c r="AD4736" i="6"/>
  <c r="AC4736" i="6"/>
  <c r="AD4677" i="6"/>
  <c r="AC4677" i="6"/>
  <c r="AC4840" i="6"/>
  <c r="AD4567" i="6"/>
  <c r="AC4567" i="6"/>
  <c r="AD4307" i="6"/>
  <c r="AC4307" i="6"/>
  <c r="AD4622" i="6"/>
  <c r="AC4622" i="6"/>
  <c r="AC4888" i="6"/>
  <c r="AD4888" i="6"/>
  <c r="AD4415" i="6"/>
  <c r="AC4415" i="6"/>
  <c r="AD4478" i="6"/>
  <c r="AC4478" i="6"/>
  <c r="AD4656" i="6"/>
  <c r="AC4656" i="6"/>
  <c r="AC4146" i="6"/>
  <c r="AC3946" i="6"/>
  <c r="AC4230" i="6"/>
  <c r="AC4474" i="6"/>
  <c r="AC4431" i="6"/>
  <c r="AD4058" i="6"/>
  <c r="AC4058" i="6"/>
  <c r="AD4139" i="6"/>
  <c r="AC4139" i="6"/>
  <c r="AC4423" i="6"/>
  <c r="AC3723" i="6"/>
  <c r="AD3979" i="6"/>
  <c r="AC3979" i="6"/>
  <c r="AC4251" i="6"/>
  <c r="AC3923" i="6"/>
  <c r="AD3923" i="6"/>
  <c r="AD3630" i="6"/>
  <c r="AC3630" i="6"/>
  <c r="AC4176" i="6"/>
  <c r="AD3652" i="6"/>
  <c r="AC3652" i="6"/>
  <c r="AD3606" i="6"/>
  <c r="AC3606" i="6"/>
  <c r="AC3993" i="6"/>
  <c r="AD3999" i="6"/>
  <c r="AC3999" i="6"/>
  <c r="AC3485" i="6"/>
  <c r="AD3856" i="6"/>
  <c r="AC3856" i="6"/>
  <c r="AC3531" i="6"/>
  <c r="AC4259" i="6"/>
  <c r="AC3354" i="6"/>
  <c r="AC3147" i="6"/>
  <c r="AD3902" i="6"/>
  <c r="AC3902" i="6"/>
  <c r="AD3443" i="6"/>
  <c r="AC3443" i="6"/>
  <c r="AD3059" i="6"/>
  <c r="AC3059" i="6"/>
  <c r="AD2861" i="6"/>
  <c r="AC2861" i="6"/>
  <c r="AD2996" i="6"/>
  <c r="AC2996" i="6"/>
  <c r="AD2934" i="6"/>
  <c r="AC2934" i="6"/>
  <c r="AD2917" i="6"/>
  <c r="AC2917" i="6"/>
  <c r="AD2718" i="6"/>
  <c r="AC2718" i="6"/>
  <c r="AD2764" i="6"/>
  <c r="AC2764" i="6"/>
  <c r="AD2596" i="6"/>
  <c r="AC2596" i="6"/>
  <c r="AD2352" i="6"/>
  <c r="AC2352" i="6"/>
  <c r="AD2368" i="6"/>
  <c r="AC2368" i="6"/>
  <c r="AD2358" i="6"/>
  <c r="AC2358" i="6"/>
  <c r="AD2204" i="6"/>
  <c r="AC2204" i="6"/>
  <c r="AD2255" i="6"/>
  <c r="AC2255" i="6"/>
  <c r="AD1902" i="6"/>
  <c r="AC1902" i="6"/>
  <c r="AD2201" i="6"/>
  <c r="AC2201" i="6"/>
  <c r="AD1838" i="6"/>
  <c r="AC1838" i="6"/>
  <c r="AD1584" i="6"/>
  <c r="AC1584" i="6"/>
  <c r="AD1614" i="6"/>
  <c r="AC1614" i="6"/>
  <c r="AD1488" i="6"/>
  <c r="AC1488" i="6"/>
  <c r="AD1588" i="6"/>
  <c r="AC1588" i="6"/>
  <c r="AD1686" i="6"/>
  <c r="AC1686" i="6"/>
  <c r="AC1528" i="6"/>
  <c r="AD1458" i="6"/>
  <c r="AC1458" i="6"/>
  <c r="AD1282" i="6"/>
  <c r="AC1282" i="6"/>
  <c r="AD1280" i="6"/>
  <c r="AC1280" i="6"/>
  <c r="AD1188" i="6"/>
  <c r="AC1188" i="6"/>
  <c r="AD698" i="6"/>
  <c r="AC698" i="6"/>
  <c r="AD596" i="6"/>
  <c r="AC596" i="6"/>
  <c r="AD642" i="6"/>
  <c r="AC642" i="6"/>
  <c r="AD594" i="6"/>
  <c r="AC594" i="6"/>
  <c r="AD279" i="6"/>
  <c r="AC279" i="6"/>
  <c r="AD280" i="6"/>
  <c r="AC280" i="6"/>
  <c r="AD105" i="6"/>
  <c r="AC105" i="6"/>
  <c r="AD579" i="6"/>
  <c r="AC579" i="6"/>
  <c r="AD566" i="6"/>
  <c r="AC566" i="6"/>
  <c r="AD311" i="6"/>
  <c r="AC311" i="6"/>
  <c r="AD469" i="6"/>
  <c r="AC469" i="6"/>
  <c r="AD3816" i="6"/>
  <c r="AC3816" i="6"/>
  <c r="AC3471" i="6"/>
  <c r="AD3471" i="6"/>
  <c r="AD3675" i="6"/>
  <c r="AC3675" i="6"/>
  <c r="AC3629" i="6"/>
  <c r="AD3629" i="6"/>
  <c r="AD3270" i="6"/>
  <c r="AC3270" i="6"/>
  <c r="AD3082" i="6"/>
  <c r="AC3082" i="6"/>
  <c r="AD2912" i="6"/>
  <c r="AC2912" i="6"/>
  <c r="AC3124" i="6"/>
  <c r="AC2896" i="6"/>
  <c r="AC3038" i="6"/>
  <c r="AC2614" i="6"/>
  <c r="AD2704" i="6"/>
  <c r="AC2704" i="6"/>
  <c r="AC2748" i="6"/>
  <c r="AD2725" i="6"/>
  <c r="AC2725" i="6"/>
  <c r="AC2741" i="6"/>
  <c r="AD2741" i="6"/>
  <c r="AD2546" i="6"/>
  <c r="AC2546" i="6"/>
  <c r="AC2362" i="6"/>
  <c r="AD2533" i="6"/>
  <c r="AC2533" i="6"/>
  <c r="AD2001" i="6"/>
  <c r="AC2001" i="6"/>
  <c r="AD2513" i="6"/>
  <c r="AC2513" i="6"/>
  <c r="AD2097" i="6"/>
  <c r="AC2097" i="6"/>
  <c r="AD2091" i="6"/>
  <c r="AC2091" i="6"/>
  <c r="AC2119" i="6"/>
  <c r="AD1551" i="6"/>
  <c r="AC1551" i="6"/>
  <c r="AD1438" i="6"/>
  <c r="AC1438" i="6"/>
  <c r="AC1660" i="6"/>
  <c r="AD1522" i="6"/>
  <c r="AC1522" i="6"/>
  <c r="AD1297" i="6"/>
  <c r="AC1297" i="6"/>
  <c r="AD1377" i="6"/>
  <c r="AC1377" i="6"/>
  <c r="AC1271" i="6"/>
  <c r="AD1324" i="6"/>
  <c r="AC1324" i="6"/>
  <c r="AC1604" i="6"/>
  <c r="AD1085" i="6"/>
  <c r="AC1085" i="6"/>
  <c r="AD1249" i="6"/>
  <c r="AC1249" i="6"/>
  <c r="AC805" i="6"/>
  <c r="AD1023" i="6"/>
  <c r="AC1023" i="6"/>
  <c r="AD811" i="6"/>
  <c r="AC811" i="6"/>
  <c r="AD705" i="6"/>
  <c r="AC705" i="6"/>
  <c r="AD618" i="6"/>
  <c r="AC618" i="6"/>
  <c r="AD732" i="6"/>
  <c r="AC732" i="6"/>
  <c r="AC669" i="6"/>
  <c r="AD9" i="6"/>
  <c r="AC9" i="6"/>
  <c r="AC266" i="6"/>
  <c r="AD562" i="6"/>
  <c r="AC562" i="6"/>
  <c r="AD81" i="6"/>
  <c r="AC81" i="6"/>
  <c r="AC257" i="6"/>
  <c r="AC495" i="6"/>
  <c r="AD407" i="6"/>
  <c r="AC407" i="6"/>
  <c r="AD551" i="6"/>
  <c r="AC551" i="6"/>
  <c r="AC274" i="6"/>
  <c r="AC55" i="6"/>
  <c r="AC96" i="6"/>
  <c r="AD3242" i="6"/>
  <c r="AC3242" i="6"/>
  <c r="AD3549" i="6"/>
  <c r="AC3549" i="6"/>
  <c r="AD3256" i="6"/>
  <c r="AC3256" i="6"/>
  <c r="AD3070" i="6"/>
  <c r="AC3070" i="6"/>
  <c r="AC3205" i="6"/>
  <c r="AD3056" i="6"/>
  <c r="AC3056" i="6"/>
  <c r="AC2679" i="6"/>
  <c r="AD2598" i="6"/>
  <c r="AC2598" i="6"/>
  <c r="AD2731" i="6"/>
  <c r="AC2731" i="6"/>
  <c r="AD2678" i="6"/>
  <c r="AC2678" i="6"/>
  <c r="AC2834" i="6"/>
  <c r="AC2776" i="6"/>
  <c r="AD2776" i="6"/>
  <c r="AD2510" i="6"/>
  <c r="AC2510" i="6"/>
  <c r="AD2393" i="6"/>
  <c r="AC2393" i="6"/>
  <c r="AC2346" i="6"/>
  <c r="AD1867" i="6"/>
  <c r="AC1867" i="6"/>
  <c r="AD2111" i="6"/>
  <c r="AC2111" i="6"/>
  <c r="AD1952" i="6"/>
  <c r="AC1952" i="6"/>
  <c r="AD2150" i="6"/>
  <c r="AC2150" i="6"/>
  <c r="AD1353" i="6"/>
  <c r="AC1353" i="6"/>
  <c r="AD1695" i="6"/>
  <c r="AC1695" i="6"/>
  <c r="AD1762" i="6"/>
  <c r="AC1762" i="6"/>
  <c r="AD1294" i="6"/>
  <c r="AC1294" i="6"/>
  <c r="AC1512" i="6"/>
  <c r="AD1512" i="6"/>
  <c r="AD1418" i="6"/>
  <c r="AC1418" i="6"/>
  <c r="AD1325" i="6"/>
  <c r="AC1325" i="6"/>
  <c r="AD1150" i="6"/>
  <c r="AC1150" i="6"/>
  <c r="AD1126" i="6"/>
  <c r="AC1126" i="6"/>
  <c r="AC1559" i="6"/>
  <c r="AD1559" i="6"/>
  <c r="AD982" i="6"/>
  <c r="AC982" i="6"/>
  <c r="AD969" i="6"/>
  <c r="AC969" i="6"/>
  <c r="AD908" i="6"/>
  <c r="AC908" i="6"/>
  <c r="AD1221" i="6"/>
  <c r="AC1221" i="6"/>
  <c r="AD1018" i="6"/>
  <c r="AC1018" i="6"/>
  <c r="AD1078" i="6"/>
  <c r="AC1078" i="6"/>
  <c r="AD747" i="6"/>
  <c r="AC747" i="6"/>
  <c r="AC688" i="6"/>
  <c r="AC850" i="6"/>
  <c r="AD97" i="6"/>
  <c r="AC97" i="6"/>
  <c r="AD505" i="6"/>
  <c r="AC505" i="6"/>
  <c r="AD312" i="6"/>
  <c r="AC312" i="6"/>
  <c r="AC5" i="6"/>
  <c r="AD126" i="6"/>
  <c r="AC126" i="6"/>
  <c r="AD397" i="6"/>
  <c r="AC397" i="6"/>
  <c r="AC624" i="6"/>
  <c r="AD624" i="6"/>
  <c r="AD262" i="6"/>
  <c r="AC262" i="6"/>
  <c r="AD535" i="6"/>
  <c r="AC535" i="6"/>
  <c r="AD264" i="6"/>
  <c r="AC264" i="6"/>
  <c r="AC67" i="6"/>
  <c r="AD118" i="6"/>
  <c r="AC118" i="6"/>
  <c r="AD2902" i="6"/>
  <c r="AC2902" i="6"/>
  <c r="AD2590" i="6"/>
  <c r="AC2590" i="6"/>
  <c r="AD2675" i="6"/>
  <c r="AC2675" i="6"/>
  <c r="AD2701" i="6"/>
  <c r="AC2701" i="6"/>
  <c r="AD2396" i="6"/>
  <c r="AC2396" i="6"/>
  <c r="AD2436" i="6"/>
  <c r="AC2436" i="6"/>
  <c r="AC2209" i="6"/>
  <c r="AD2209" i="6"/>
  <c r="AD1959" i="6"/>
  <c r="AC1959" i="6"/>
  <c r="AD2329" i="6"/>
  <c r="AC2329" i="6"/>
  <c r="AD1784" i="6"/>
  <c r="AC1784" i="6"/>
  <c r="AD1520" i="6"/>
  <c r="AC1520" i="6"/>
  <c r="AC2072" i="6"/>
  <c r="AD2072" i="6"/>
  <c r="AD1422" i="6"/>
  <c r="AC1422" i="6"/>
  <c r="AD1130" i="6"/>
  <c r="AC1130" i="6"/>
  <c r="AD1157" i="6"/>
  <c r="AC1157" i="6"/>
  <c r="AD1258" i="6"/>
  <c r="AC1258" i="6"/>
  <c r="AD1490" i="6"/>
  <c r="AC1490" i="6"/>
  <c r="AD1094" i="6"/>
  <c r="AC1094" i="6"/>
  <c r="AD1055" i="6"/>
  <c r="AC1055" i="6"/>
  <c r="AD1309" i="6"/>
  <c r="AC1309" i="6"/>
  <c r="AD1218" i="6"/>
  <c r="AC1218" i="6"/>
  <c r="AD1489" i="6"/>
  <c r="AC1489" i="6"/>
  <c r="AD1206" i="6"/>
  <c r="AC1206" i="6"/>
  <c r="AD942" i="6"/>
  <c r="AC942" i="6"/>
  <c r="AC957" i="6"/>
  <c r="AD991" i="6"/>
  <c r="AC991" i="6"/>
  <c r="AC1005" i="6"/>
  <c r="AD256" i="6"/>
  <c r="AC256" i="6"/>
  <c r="AD546" i="6"/>
  <c r="AC546" i="6"/>
  <c r="AD65" i="6"/>
  <c r="AC65" i="6"/>
  <c r="AC616" i="6"/>
  <c r="AD174" i="6"/>
  <c r="AC174" i="6"/>
  <c r="AD986" i="6"/>
  <c r="AC986" i="6"/>
  <c r="AD519" i="6"/>
  <c r="AC519" i="6"/>
  <c r="AC568" i="6"/>
  <c r="AD124" i="6"/>
  <c r="AC124" i="6"/>
  <c r="AD244" i="6"/>
  <c r="AC244" i="6"/>
  <c r="AC31" i="6"/>
  <c r="AD31" i="6"/>
  <c r="AD142" i="6"/>
  <c r="AC142" i="6"/>
  <c r="AD4850" i="6"/>
  <c r="AC4850" i="6"/>
  <c r="AD4794" i="6"/>
  <c r="AC4794" i="6"/>
  <c r="AD4495" i="6"/>
  <c r="AC4495" i="6"/>
  <c r="AD4422" i="6"/>
  <c r="AC4422" i="6"/>
  <c r="AD4525" i="6"/>
  <c r="AC4525" i="6"/>
  <c r="AC4528" i="6"/>
  <c r="AD4528" i="6"/>
  <c r="AC4512" i="6"/>
  <c r="AD4512" i="6"/>
  <c r="AD4264" i="6"/>
  <c r="AC4264" i="6"/>
  <c r="AC3956" i="6"/>
  <c r="AD3956" i="6"/>
  <c r="AD4265" i="6"/>
  <c r="AC4265" i="6"/>
  <c r="AD3998" i="6"/>
  <c r="AC3998" i="6"/>
  <c r="AC4174" i="6"/>
  <c r="AD4174" i="6"/>
  <c r="AD4362" i="6"/>
  <c r="AC4362" i="6"/>
  <c r="AD3636" i="6"/>
  <c r="AC3636" i="6"/>
  <c r="AC3831" i="6"/>
  <c r="AC3906" i="6"/>
  <c r="AC4136" i="6"/>
  <c r="AD3942" i="6"/>
  <c r="AC3942" i="6"/>
  <c r="AD4214" i="6"/>
  <c r="AC4214" i="6"/>
  <c r="AC3874" i="6"/>
  <c r="AD4059" i="6"/>
  <c r="AC4059" i="6"/>
  <c r="AD3727" i="6"/>
  <c r="AC3727" i="6"/>
  <c r="AC4022" i="6"/>
  <c r="AD4022" i="6"/>
  <c r="AC3259" i="6"/>
  <c r="AD3668" i="6"/>
  <c r="AC3668" i="6"/>
  <c r="AD3329" i="6"/>
  <c r="AC3329" i="6"/>
  <c r="AD3758" i="6"/>
  <c r="AC3758" i="6"/>
  <c r="AC3208" i="6"/>
  <c r="AD3208" i="6"/>
  <c r="AD3130" i="6"/>
  <c r="AC3130" i="6"/>
  <c r="AC2937" i="6"/>
  <c r="AC3100" i="6"/>
  <c r="AD2918" i="6"/>
  <c r="AC2918" i="6"/>
  <c r="AC2983" i="6"/>
  <c r="AC2649" i="6"/>
  <c r="AD2877" i="6"/>
  <c r="AC2877" i="6"/>
  <c r="AD2993" i="6"/>
  <c r="AC2993" i="6"/>
  <c r="AC2407" i="6"/>
  <c r="AD2661" i="6"/>
  <c r="AC2661" i="6"/>
  <c r="AC2479" i="6"/>
  <c r="AD2569" i="6"/>
  <c r="AC2569" i="6"/>
  <c r="AD2583" i="6"/>
  <c r="AC2583" i="6"/>
  <c r="AD2507" i="6"/>
  <c r="AC2507" i="6"/>
  <c r="AC2408" i="6"/>
  <c r="AD2345" i="6"/>
  <c r="AC2345" i="6"/>
  <c r="AD2545" i="6"/>
  <c r="AC2545" i="6"/>
  <c r="AC2301" i="6"/>
  <c r="AC2066" i="6"/>
  <c r="AD2205" i="6"/>
  <c r="AC2205" i="6"/>
  <c r="AD2088" i="6"/>
  <c r="AC2088" i="6"/>
  <c r="AC2027" i="6"/>
  <c r="AD2027" i="6"/>
  <c r="AC1897" i="6"/>
  <c r="AD1508" i="6"/>
  <c r="AC1508" i="6"/>
  <c r="AD1454" i="6"/>
  <c r="AC1454" i="6"/>
  <c r="AD1316" i="6"/>
  <c r="AC1316" i="6"/>
  <c r="AD1633" i="6"/>
  <c r="AC1633" i="6"/>
  <c r="AC1542" i="6"/>
  <c r="AD1625" i="6"/>
  <c r="AC1625" i="6"/>
  <c r="AC1425" i="6"/>
  <c r="AD1273" i="6"/>
  <c r="AC1273" i="6"/>
  <c r="AD1698" i="6"/>
  <c r="AC1698" i="6"/>
  <c r="AD1465" i="6"/>
  <c r="AC1465" i="6"/>
  <c r="AD1641" i="6"/>
  <c r="AC1641" i="6"/>
  <c r="AC1732" i="6"/>
  <c r="AC1506" i="6"/>
  <c r="AD1354" i="6"/>
  <c r="AC1354" i="6"/>
  <c r="AD1474" i="6"/>
  <c r="AC1474" i="6"/>
  <c r="AC1299" i="6"/>
  <c r="AC1040" i="6"/>
  <c r="AD1040" i="6"/>
  <c r="AC844" i="6"/>
  <c r="AD892" i="6"/>
  <c r="AC892" i="6"/>
  <c r="AD1049" i="6"/>
  <c r="AC1049" i="6"/>
  <c r="AD1106" i="6"/>
  <c r="AC1106" i="6"/>
  <c r="AC1114" i="6"/>
  <c r="AD681" i="6"/>
  <c r="AC681" i="6"/>
  <c r="AD615" i="6"/>
  <c r="AC615" i="6"/>
  <c r="AC678" i="6"/>
  <c r="AC874" i="6"/>
  <c r="AD166" i="6"/>
  <c r="AC166" i="6"/>
  <c r="AD673" i="6"/>
  <c r="AC673" i="6"/>
  <c r="AD489" i="6"/>
  <c r="AC489" i="6"/>
  <c r="AD99" i="6"/>
  <c r="AC99" i="6"/>
  <c r="AD158" i="6"/>
  <c r="AC158" i="6"/>
  <c r="AC692" i="6"/>
  <c r="AC802" i="6"/>
  <c r="AC476" i="6"/>
  <c r="AD49" i="6"/>
  <c r="AC49" i="6"/>
  <c r="AC470" i="6"/>
  <c r="AD320" i="6"/>
  <c r="AC320" i="6"/>
  <c r="AD344" i="6"/>
  <c r="AC344" i="6"/>
  <c r="AD503" i="6"/>
  <c r="AC503" i="6"/>
  <c r="AC242" i="6"/>
  <c r="AD50" i="6"/>
  <c r="AC50" i="6"/>
  <c r="AC611" i="6"/>
  <c r="AD381" i="6"/>
  <c r="AC381" i="6"/>
  <c r="AD237" i="6"/>
  <c r="AC237" i="6"/>
  <c r="AC12" i="6"/>
  <c r="AC77" i="6"/>
  <c r="AD60" i="6"/>
  <c r="AC60" i="6"/>
  <c r="AD3900" i="6"/>
  <c r="AC3900" i="6"/>
  <c r="AD3246" i="6"/>
  <c r="AC3246" i="6"/>
  <c r="AD3318" i="6"/>
  <c r="AC3318" i="6"/>
  <c r="AD2980" i="6"/>
  <c r="AC2980" i="6"/>
  <c r="AC3396" i="6"/>
  <c r="AD3396" i="6"/>
  <c r="AC3064" i="6"/>
  <c r="AD3064" i="6"/>
  <c r="AD2947" i="6"/>
  <c r="AC2947" i="6"/>
  <c r="AC3127" i="6"/>
  <c r="AC2872" i="6"/>
  <c r="AD2872" i="6"/>
  <c r="AD2773" i="6"/>
  <c r="AC2773" i="6"/>
  <c r="AC2471" i="6"/>
  <c r="AD2548" i="6"/>
  <c r="AC2548" i="6"/>
  <c r="AC2556" i="6"/>
  <c r="AD2556" i="6"/>
  <c r="AC2890" i="6"/>
  <c r="AD2497" i="6"/>
  <c r="AC2497" i="6"/>
  <c r="AD2530" i="6"/>
  <c r="AC2530" i="6"/>
  <c r="AC2071" i="6"/>
  <c r="AD2071" i="6"/>
  <c r="AC1973" i="6"/>
  <c r="AD1944" i="6"/>
  <c r="AC1944" i="6"/>
  <c r="AC2086" i="6"/>
  <c r="AD2136" i="6"/>
  <c r="AC2136" i="6"/>
  <c r="AC2557" i="6"/>
  <c r="AD2152" i="6"/>
  <c r="AC2152" i="6"/>
  <c r="AD2024" i="6"/>
  <c r="AC2024" i="6"/>
  <c r="AD2427" i="6"/>
  <c r="AC2427" i="6"/>
  <c r="AD1404" i="6"/>
  <c r="AC1404" i="6"/>
  <c r="AD1295" i="6"/>
  <c r="AC1295" i="6"/>
  <c r="AC1478" i="6"/>
  <c r="AC1359" i="6"/>
  <c r="AD1740" i="6"/>
  <c r="AC1740" i="6"/>
  <c r="AD1631" i="6"/>
  <c r="AC1631" i="6"/>
  <c r="AC1342" i="6"/>
  <c r="AD1036" i="6"/>
  <c r="AC1036" i="6"/>
  <c r="AD1292" i="6"/>
  <c r="AC1292" i="6"/>
  <c r="AD1427" i="6"/>
  <c r="AC1427" i="6"/>
  <c r="AD967" i="6"/>
  <c r="AC967" i="6"/>
  <c r="AD1052" i="6"/>
  <c r="AC1052" i="6"/>
  <c r="AD1129" i="6"/>
  <c r="AC1129" i="6"/>
  <c r="AC966" i="6"/>
  <c r="AC1260" i="6"/>
  <c r="AD1379" i="6"/>
  <c r="AC1379" i="6"/>
  <c r="AD907" i="6"/>
  <c r="AC907" i="6"/>
  <c r="AC980" i="6"/>
  <c r="AD455" i="6"/>
  <c r="AC455" i="6"/>
  <c r="AC647" i="6"/>
  <c r="AD620" i="6"/>
  <c r="AC620" i="6"/>
  <c r="AD33" i="6"/>
  <c r="AC33" i="6"/>
  <c r="AC249" i="6"/>
  <c r="AD352" i="6"/>
  <c r="AC352" i="6"/>
  <c r="AD95" i="6"/>
  <c r="AC95" i="6"/>
  <c r="AD530" i="6"/>
  <c r="AC530" i="6"/>
  <c r="AD408" i="6"/>
  <c r="AC408" i="6"/>
  <c r="AC556" i="6"/>
  <c r="AC153" i="6"/>
  <c r="AD299" i="6"/>
  <c r="AC299" i="6"/>
  <c r="AD366" i="6"/>
  <c r="AC366" i="6"/>
  <c r="AD632" i="6"/>
  <c r="AC632" i="6"/>
  <c r="AD487" i="6"/>
  <c r="AC487" i="6"/>
  <c r="AD232" i="6"/>
  <c r="AC232" i="6"/>
  <c r="AD15" i="6"/>
  <c r="AC15" i="6"/>
  <c r="AC83" i="6"/>
  <c r="AC171" i="6"/>
  <c r="AD3643" i="6"/>
  <c r="AC3643" i="6"/>
  <c r="AD3001" i="6"/>
  <c r="AC3001" i="6"/>
  <c r="AC3407" i="6"/>
  <c r="AD3407" i="6"/>
  <c r="AC3516" i="6"/>
  <c r="AD3516" i="6"/>
  <c r="AD2974" i="6"/>
  <c r="AC2974" i="6"/>
  <c r="AC3315" i="6"/>
  <c r="AD3314" i="6"/>
  <c r="AC3314" i="6"/>
  <c r="AC3076" i="6"/>
  <c r="AC3672" i="6"/>
  <c r="AD3139" i="6"/>
  <c r="AC3139" i="6"/>
  <c r="AD2898" i="6"/>
  <c r="AC2898" i="6"/>
  <c r="AD3079" i="6"/>
  <c r="AC3079" i="6"/>
  <c r="AD2922" i="6"/>
  <c r="AC2922" i="6"/>
  <c r="AC2908" i="6"/>
  <c r="AC2962" i="6"/>
  <c r="AD2962" i="6"/>
  <c r="AC2935" i="6"/>
  <c r="AD2856" i="6"/>
  <c r="AC2856" i="6"/>
  <c r="AC2784" i="6"/>
  <c r="AD2784" i="6"/>
  <c r="AD2620" i="6"/>
  <c r="AC2620" i="6"/>
  <c r="AD2786" i="6"/>
  <c r="AC2786" i="6"/>
  <c r="AD2724" i="6"/>
  <c r="AC2724" i="6"/>
  <c r="AC2474" i="6"/>
  <c r="AC2463" i="6"/>
  <c r="AD2475" i="6"/>
  <c r="AC2475" i="6"/>
  <c r="AD2241" i="6"/>
  <c r="AC2241" i="6"/>
  <c r="AC2199" i="6"/>
  <c r="AD2257" i="6"/>
  <c r="AC2257" i="6"/>
  <c r="AD2465" i="6"/>
  <c r="AC2465" i="6"/>
  <c r="AC2298" i="6"/>
  <c r="AD2320" i="6"/>
  <c r="AC2320" i="6"/>
  <c r="AD2033" i="6"/>
  <c r="AC2033" i="6"/>
  <c r="AC2527" i="6"/>
  <c r="AC2025" i="6"/>
  <c r="AD2025" i="6"/>
  <c r="AC2348" i="6"/>
  <c r="AC1756" i="6"/>
  <c r="AC1832" i="6"/>
  <c r="AD1821" i="6"/>
  <c r="AC1821" i="6"/>
  <c r="AC2541" i="6"/>
  <c r="AD2032" i="6"/>
  <c r="AC2032" i="6"/>
  <c r="AC1742" i="6"/>
  <c r="AD1231" i="6"/>
  <c r="AC1231" i="6"/>
  <c r="AC1320" i="6"/>
  <c r="AD1313" i="6"/>
  <c r="AC1313" i="6"/>
  <c r="AD1265" i="6"/>
  <c r="AC1265" i="6"/>
  <c r="AC1683" i="6"/>
  <c r="AC1407" i="6"/>
  <c r="AC1476" i="6"/>
  <c r="AD1314" i="6"/>
  <c r="AC1314" i="6"/>
  <c r="AD1240" i="6"/>
  <c r="AC1240" i="6"/>
  <c r="AD1535" i="6"/>
  <c r="AC1535" i="6"/>
  <c r="AC722" i="6"/>
  <c r="AD1066" i="6"/>
  <c r="AC1066" i="6"/>
  <c r="AD1110" i="6"/>
  <c r="AC1110" i="6"/>
  <c r="AD876" i="6"/>
  <c r="AC876" i="6"/>
  <c r="AD1180" i="6"/>
  <c r="AC1180" i="6"/>
  <c r="AC1089" i="6"/>
  <c r="AD857" i="6"/>
  <c r="AC857" i="6"/>
  <c r="AC707" i="6"/>
  <c r="AC1056" i="6"/>
  <c r="AD439" i="6"/>
  <c r="AC439" i="6"/>
  <c r="AC866" i="6"/>
  <c r="AC515" i="6"/>
  <c r="AC346" i="6"/>
  <c r="AD137" i="6"/>
  <c r="AC137" i="6"/>
  <c r="AD405" i="6"/>
  <c r="AC405" i="6"/>
  <c r="AC786" i="6"/>
  <c r="AC241" i="6"/>
  <c r="AC442" i="6"/>
  <c r="AC290" i="6"/>
  <c r="AC884" i="6"/>
  <c r="AC297" i="6"/>
  <c r="AD923" i="6"/>
  <c r="AC923" i="6"/>
  <c r="AD357" i="6"/>
  <c r="AC357" i="6"/>
  <c r="AD230" i="6"/>
  <c r="AC230" i="6"/>
  <c r="AD18" i="6"/>
  <c r="AC18" i="6"/>
  <c r="AC284" i="6"/>
  <c r="AC3365" i="6"/>
  <c r="AD3365" i="6"/>
  <c r="AD3159" i="6"/>
  <c r="AC3159" i="6"/>
  <c r="AD2940" i="6"/>
  <c r="AC2940" i="6"/>
  <c r="AD2830" i="6"/>
  <c r="AC2830" i="6"/>
  <c r="AC2589" i="6"/>
  <c r="AD2589" i="6"/>
  <c r="AD2797" i="6"/>
  <c r="AC2797" i="6"/>
  <c r="AD2818" i="6"/>
  <c r="AC2818" i="6"/>
  <c r="AD2722" i="6"/>
  <c r="AC2722" i="6"/>
  <c r="AD2717" i="6"/>
  <c r="AC2717" i="6"/>
  <c r="AC2535" i="6"/>
  <c r="AD2535" i="6"/>
  <c r="AC2455" i="6"/>
  <c r="AC2674" i="6"/>
  <c r="AD2674" i="6"/>
  <c r="AC2343" i="6"/>
  <c r="AC2063" i="6"/>
  <c r="AD2347" i="6"/>
  <c r="AC2347" i="6"/>
  <c r="AD1844" i="6"/>
  <c r="AC1844" i="6"/>
  <c r="AC2133" i="6"/>
  <c r="AD1754" i="6"/>
  <c r="AC1754" i="6"/>
  <c r="AD1965" i="6"/>
  <c r="AC1965" i="6"/>
  <c r="AC1805" i="6"/>
  <c r="AD1805" i="6"/>
  <c r="AC1475" i="6"/>
  <c r="AC1816" i="6"/>
  <c r="AD2007" i="6"/>
  <c r="AC2007" i="6"/>
  <c r="AD1393" i="6"/>
  <c r="AC1393" i="6"/>
  <c r="AD1445" i="6"/>
  <c r="AC1445" i="6"/>
  <c r="AD1220" i="6"/>
  <c r="AC1220" i="6"/>
  <c r="AC1714" i="6"/>
  <c r="AD1714" i="6"/>
  <c r="AC1628" i="6"/>
  <c r="AC1326" i="6"/>
  <c r="AC1487" i="6"/>
  <c r="AD1487" i="6"/>
  <c r="AD1311" i="6"/>
  <c r="AC1311" i="6"/>
  <c r="AD1479" i="6"/>
  <c r="AC1479" i="6"/>
  <c r="AD1370" i="6"/>
  <c r="AC1370" i="6"/>
  <c r="AC1270" i="6"/>
  <c r="AC1496" i="6"/>
  <c r="AD1272" i="6"/>
  <c r="AC1272" i="6"/>
  <c r="AD1007" i="6"/>
  <c r="AC1007" i="6"/>
  <c r="AD1158" i="6"/>
  <c r="AC1158" i="6"/>
  <c r="AD1060" i="6"/>
  <c r="AC1060" i="6"/>
  <c r="AC951" i="6"/>
  <c r="AD931" i="6"/>
  <c r="AC931" i="6"/>
  <c r="AD851" i="6"/>
  <c r="AC851" i="6"/>
  <c r="AC825" i="6"/>
  <c r="AD825" i="6"/>
  <c r="AC679" i="6"/>
  <c r="AC499" i="6"/>
  <c r="AD224" i="6"/>
  <c r="AC224" i="6"/>
  <c r="AD514" i="6"/>
  <c r="AC514" i="6"/>
  <c r="AD102" i="6"/>
  <c r="AC102" i="6"/>
  <c r="AC275" i="6"/>
  <c r="AD128" i="6"/>
  <c r="AC128" i="6"/>
  <c r="AD17" i="6"/>
  <c r="AC17" i="6"/>
  <c r="AC1031" i="6"/>
  <c r="AC629" i="6"/>
  <c r="AD373" i="6"/>
  <c r="AC373" i="6"/>
  <c r="AD267" i="6"/>
  <c r="AC267" i="6"/>
  <c r="AD384" i="6"/>
  <c r="AC384" i="6"/>
  <c r="AD180" i="6"/>
  <c r="AC180" i="6"/>
  <c r="AD54" i="6"/>
  <c r="AC54" i="6"/>
  <c r="AD4364" i="6"/>
  <c r="AC4364" i="6"/>
  <c r="AC3492" i="6"/>
  <c r="AD3492" i="6"/>
  <c r="AD3761" i="6"/>
  <c r="AC3761" i="6"/>
  <c r="AC3479" i="6"/>
  <c r="AD3479" i="6"/>
  <c r="AD3535" i="6"/>
  <c r="AC3535" i="6"/>
  <c r="AD3422" i="6"/>
  <c r="AC3422" i="6"/>
  <c r="AD3212" i="6"/>
  <c r="AC3212" i="6"/>
  <c r="AC3333" i="6"/>
  <c r="AD2938" i="6"/>
  <c r="AC2938" i="6"/>
  <c r="AD3332" i="6"/>
  <c r="AC3332" i="6"/>
  <c r="AC3164" i="6"/>
  <c r="AC3034" i="6"/>
  <c r="AD2900" i="6"/>
  <c r="AC2900" i="6"/>
  <c r="AD2726" i="6"/>
  <c r="AC2726" i="6"/>
  <c r="AC3051" i="6"/>
  <c r="AD2571" i="6"/>
  <c r="AC2571" i="6"/>
  <c r="AC2885" i="6"/>
  <c r="AC2888" i="6"/>
  <c r="AD2888" i="6"/>
  <c r="AC2664" i="6"/>
  <c r="AC2780" i="6"/>
  <c r="AC2633" i="6"/>
  <c r="AC2652" i="6"/>
  <c r="AC2746" i="6"/>
  <c r="AD2388" i="6"/>
  <c r="AC2388" i="6"/>
  <c r="AD2443" i="6"/>
  <c r="AC2443" i="6"/>
  <c r="AD2129" i="6"/>
  <c r="AC2129" i="6"/>
  <c r="AD2528" i="6"/>
  <c r="AC2528" i="6"/>
  <c r="AC2521" i="6"/>
  <c r="AD2521" i="6"/>
  <c r="AC2236" i="6"/>
  <c r="AC2252" i="6"/>
  <c r="AC2068" i="6"/>
  <c r="AD2273" i="6"/>
  <c r="AC2273" i="6"/>
  <c r="AD2328" i="6"/>
  <c r="AC2328" i="6"/>
  <c r="AD1919" i="6"/>
  <c r="AC1919" i="6"/>
  <c r="AC2019" i="6"/>
  <c r="AC2085" i="6"/>
  <c r="AD1707" i="6"/>
  <c r="AC1707" i="6"/>
  <c r="AC2029" i="6"/>
  <c r="AD2029" i="6"/>
  <c r="AD1470" i="6"/>
  <c r="AC1470" i="6"/>
  <c r="AD1382" i="6"/>
  <c r="AC1382" i="6"/>
  <c r="AD1615" i="6"/>
  <c r="AC1615" i="6"/>
  <c r="AC1431" i="6"/>
  <c r="AC1700" i="6"/>
  <c r="AD1617" i="6"/>
  <c r="AC1617" i="6"/>
  <c r="AD1441" i="6"/>
  <c r="AC1441" i="6"/>
  <c r="AD1257" i="6"/>
  <c r="AC1257" i="6"/>
  <c r="AD1599" i="6"/>
  <c r="AC1599" i="6"/>
  <c r="AD1620" i="6"/>
  <c r="AC1620" i="6"/>
  <c r="AD1228" i="6"/>
  <c r="AC1228" i="6"/>
  <c r="AC1278" i="6"/>
  <c r="AC1255" i="6"/>
  <c r="AD1444" i="6"/>
  <c r="AC1444" i="6"/>
  <c r="AD992" i="6"/>
  <c r="AC992" i="6"/>
  <c r="AC1162" i="6"/>
  <c r="AD812" i="6"/>
  <c r="AC812" i="6"/>
  <c r="AD860" i="6"/>
  <c r="AC860" i="6"/>
  <c r="AD1167" i="6"/>
  <c r="AC1167" i="6"/>
  <c r="AC1026" i="6"/>
  <c r="AD784" i="6"/>
  <c r="AC784" i="6"/>
  <c r="AC862" i="6"/>
  <c r="AD832" i="6"/>
  <c r="AC832" i="6"/>
  <c r="AC697" i="6"/>
  <c r="AD697" i="6"/>
  <c r="AD793" i="6"/>
  <c r="AC793" i="6"/>
  <c r="AD983" i="6"/>
  <c r="AC983" i="6"/>
  <c r="AD785" i="6"/>
  <c r="AC785" i="6"/>
  <c r="AD827" i="6"/>
  <c r="AC827" i="6"/>
  <c r="AD368" i="6"/>
  <c r="AC368" i="6"/>
  <c r="AC670" i="6"/>
  <c r="AC483" i="6"/>
  <c r="AD214" i="6"/>
  <c r="AC214" i="6"/>
  <c r="AD75" i="6"/>
  <c r="AC75" i="6"/>
  <c r="AD349" i="6"/>
  <c r="AC349" i="6"/>
  <c r="AC626" i="6"/>
  <c r="AD779" i="6"/>
  <c r="AC779" i="6"/>
  <c r="AC540" i="6"/>
  <c r="AC209" i="6"/>
  <c r="AD591" i="6"/>
  <c r="AC591" i="6"/>
  <c r="AC436" i="6"/>
  <c r="AC146" i="6"/>
  <c r="AD612" i="6"/>
  <c r="AC612" i="6"/>
  <c r="AC364" i="6"/>
  <c r="AC265" i="6"/>
  <c r="AC218" i="6"/>
  <c r="AC598" i="6"/>
  <c r="AC447" i="6"/>
  <c r="AD200" i="6"/>
  <c r="AC200" i="6"/>
  <c r="AC252" i="6"/>
  <c r="AD110" i="6"/>
  <c r="AC110" i="6"/>
  <c r="AC23" i="6"/>
  <c r="AD4424" i="6"/>
  <c r="AC4424" i="6"/>
  <c r="AD4595" i="6"/>
  <c r="AC4595" i="6"/>
  <c r="AD4544" i="6"/>
  <c r="AC4544" i="6"/>
  <c r="AD4805" i="6"/>
  <c r="AC4805" i="6"/>
  <c r="AC3879" i="6"/>
  <c r="AD3909" i="6"/>
  <c r="AC3909" i="6"/>
  <c r="AC4368" i="6"/>
  <c r="AD4368" i="6"/>
  <c r="AC3656" i="6"/>
  <c r="AC4016" i="6"/>
  <c r="AD4016" i="6"/>
  <c r="AC3692" i="6"/>
  <c r="AD3692" i="6"/>
  <c r="AD3807" i="6"/>
  <c r="AC3807" i="6"/>
  <c r="AD3104" i="6"/>
  <c r="AC3104" i="6"/>
  <c r="AD3700" i="6"/>
  <c r="AC3700" i="6"/>
  <c r="AC3468" i="6"/>
  <c r="AD3468" i="6"/>
  <c r="AD3811" i="6"/>
  <c r="AC3811" i="6"/>
  <c r="AD3481" i="6"/>
  <c r="AC3481" i="6"/>
  <c r="AD3073" i="6"/>
  <c r="AC3073" i="6"/>
  <c r="AD3487" i="6"/>
  <c r="AC3487" i="6"/>
  <c r="AC3306" i="6"/>
  <c r="AD3302" i="6"/>
  <c r="AC3302" i="6"/>
  <c r="AD3200" i="6"/>
  <c r="AC3200" i="6"/>
  <c r="AC3336" i="6"/>
  <c r="AC3111" i="6"/>
  <c r="AC3007" i="6"/>
  <c r="AD3148" i="6"/>
  <c r="AC3148" i="6"/>
  <c r="AC4167" i="6"/>
  <c r="AC2796" i="6"/>
  <c r="AC2903" i="6"/>
  <c r="AC2873" i="6"/>
  <c r="AD3047" i="6"/>
  <c r="AC3047" i="6"/>
  <c r="AD2565" i="6"/>
  <c r="AC2565" i="6"/>
  <c r="AC2625" i="6"/>
  <c r="AC2646" i="6"/>
  <c r="AD2707" i="6"/>
  <c r="AC2707" i="6"/>
  <c r="AC2532" i="6"/>
  <c r="AC2375" i="6"/>
  <c r="AD2613" i="6"/>
  <c r="AC2613" i="6"/>
  <c r="AC2592" i="6"/>
  <c r="AD2529" i="6"/>
  <c r="AC2529" i="6"/>
  <c r="AC2060" i="6"/>
  <c r="AD2499" i="6"/>
  <c r="AC2499" i="6"/>
  <c r="AD2321" i="6"/>
  <c r="AC2321" i="6"/>
  <c r="AD2520" i="6"/>
  <c r="AC2520" i="6"/>
  <c r="AC2183" i="6"/>
  <c r="AD2356" i="6"/>
  <c r="AC2356" i="6"/>
  <c r="AD2404" i="6"/>
  <c r="AC2404" i="6"/>
  <c r="AC2440" i="6"/>
  <c r="AD2008" i="6"/>
  <c r="AC2008" i="6"/>
  <c r="AC2122" i="6"/>
  <c r="AD1888" i="6"/>
  <c r="AC1888" i="6"/>
  <c r="AD2158" i="6"/>
  <c r="AC2158" i="6"/>
  <c r="AC2039" i="6"/>
  <c r="AC2080" i="6"/>
  <c r="AD2080" i="6"/>
  <c r="AC1507" i="6"/>
  <c r="AD1943" i="6"/>
  <c r="AC1943" i="6"/>
  <c r="AD1958" i="6"/>
  <c r="AC1958" i="6"/>
  <c r="AC1790" i="6"/>
  <c r="AC1997" i="6"/>
  <c r="AC1391" i="6"/>
  <c r="AC1525" i="6"/>
  <c r="AD1429" i="6"/>
  <c r="AC1429" i="6"/>
  <c r="AC1491" i="6"/>
  <c r="AC2293" i="6"/>
  <c r="AD1810" i="6"/>
  <c r="AC1810" i="6"/>
  <c r="AC1561" i="6"/>
  <c r="AD1443" i="6"/>
  <c r="AC1443" i="6"/>
  <c r="AD1170" i="6"/>
  <c r="AC1170" i="6"/>
  <c r="AC1446" i="6"/>
  <c r="AC1268" i="6"/>
  <c r="AC1263" i="6"/>
  <c r="AD1215" i="6"/>
  <c r="AC1215" i="6"/>
  <c r="AC1165" i="6"/>
  <c r="AD1070" i="6"/>
  <c r="AC1070" i="6"/>
  <c r="AC1322" i="6"/>
  <c r="AC794" i="6"/>
  <c r="AD808" i="6"/>
  <c r="AC808" i="6"/>
  <c r="AC792" i="6"/>
  <c r="AC409" i="6"/>
  <c r="AD473" i="6"/>
  <c r="AC473" i="6"/>
  <c r="AD58" i="6"/>
  <c r="AC58" i="6"/>
  <c r="AD498" i="6"/>
  <c r="AC498" i="6"/>
  <c r="AD841" i="6"/>
  <c r="AC841" i="6"/>
  <c r="AD383" i="6"/>
  <c r="AC383" i="6"/>
  <c r="AC444" i="6"/>
  <c r="AD235" i="6"/>
  <c r="AC235" i="6"/>
  <c r="AC307" i="6"/>
  <c r="AD716" i="6"/>
  <c r="AC716" i="6"/>
  <c r="AC25" i="6"/>
  <c r="AC123" i="6"/>
  <c r="AC35" i="6"/>
  <c r="AC3821" i="6"/>
  <c r="AD3821" i="6"/>
  <c r="AC3372" i="6"/>
  <c r="AD3372" i="6"/>
  <c r="AD3399" i="6"/>
  <c r="AC3399" i="6"/>
  <c r="AD3254" i="6"/>
  <c r="AC3254" i="6"/>
  <c r="AC2999" i="6"/>
  <c r="AD2999" i="6"/>
  <c r="AD3072" i="6"/>
  <c r="AC3072" i="6"/>
  <c r="AD2868" i="6"/>
  <c r="AC2868" i="6"/>
  <c r="AD2867" i="6"/>
  <c r="AC2867" i="6"/>
  <c r="AC2636" i="6"/>
  <c r="AC2041" i="6"/>
  <c r="AC2335" i="6"/>
  <c r="AC2266" i="6"/>
  <c r="AD2312" i="6"/>
  <c r="AC2312" i="6"/>
  <c r="AD2281" i="6"/>
  <c r="AC2281" i="6"/>
  <c r="AC1988" i="6"/>
  <c r="AC1929" i="6"/>
  <c r="AD1887" i="6"/>
  <c r="AC1887" i="6"/>
  <c r="AC1664" i="6"/>
  <c r="AC2430" i="6"/>
  <c r="AD1934" i="6"/>
  <c r="AC1934" i="6"/>
  <c r="AD1340" i="6"/>
  <c r="AC1340" i="6"/>
  <c r="AD1500" i="6"/>
  <c r="AC1500" i="6"/>
  <c r="AC1486" i="6"/>
  <c r="AD1510" i="6"/>
  <c r="AC1510" i="6"/>
  <c r="AD1765" i="6"/>
  <c r="AC1765" i="6"/>
  <c r="AD1279" i="6"/>
  <c r="AC1279" i="6"/>
  <c r="AD1143" i="6"/>
  <c r="AC1143" i="6"/>
  <c r="AD1202" i="6"/>
  <c r="AC1202" i="6"/>
  <c r="AD1230" i="6"/>
  <c r="AC1230" i="6"/>
  <c r="AD1477" i="6"/>
  <c r="AC1477" i="6"/>
  <c r="AC1185" i="6"/>
  <c r="AD972" i="6"/>
  <c r="AC972" i="6"/>
  <c r="AD1139" i="6"/>
  <c r="AC1139" i="6"/>
  <c r="AC1030" i="6"/>
  <c r="AD1186" i="6"/>
  <c r="AC1186" i="6"/>
  <c r="AC1028" i="6"/>
  <c r="AC1103" i="6"/>
  <c r="AD819" i="6"/>
  <c r="AC819" i="6"/>
  <c r="AC672" i="6"/>
  <c r="AD745" i="6"/>
  <c r="AC745" i="6"/>
  <c r="AC168" i="6"/>
  <c r="AD168" i="6"/>
  <c r="AC944" i="6"/>
  <c r="AD163" i="6"/>
  <c r="AC163" i="6"/>
  <c r="AC202" i="6"/>
  <c r="AD327" i="6"/>
  <c r="AC327" i="6"/>
  <c r="AC809" i="6"/>
  <c r="AD809" i="6"/>
  <c r="AC243" i="6"/>
  <c r="AC90" i="6"/>
  <c r="AC534" i="6"/>
  <c r="AC411" i="6"/>
  <c r="AC395" i="6"/>
  <c r="AC472" i="6"/>
  <c r="AD472" i="6"/>
  <c r="AD198" i="6"/>
  <c r="AC198" i="6"/>
  <c r="AD416" i="6"/>
  <c r="AC416" i="6"/>
  <c r="AD301" i="6"/>
  <c r="AC301" i="6"/>
  <c r="AD276" i="6"/>
  <c r="AC276" i="6"/>
  <c r="AC27" i="6"/>
  <c r="AD270" i="6"/>
  <c r="AC270" i="6"/>
  <c r="AD4817" i="6"/>
  <c r="AC4817" i="6"/>
  <c r="AD4802" i="6"/>
  <c r="AC4802" i="6"/>
  <c r="AD4488" i="6"/>
  <c r="AC4488" i="6"/>
  <c r="AD4563" i="6"/>
  <c r="AC4563" i="6"/>
  <c r="AD4133" i="6"/>
  <c r="AC4133" i="6"/>
  <c r="AD4405" i="6"/>
  <c r="AC4405" i="6"/>
  <c r="AD4761" i="6"/>
  <c r="AC4761" i="6"/>
  <c r="AD4466" i="6"/>
  <c r="AC4466" i="6"/>
  <c r="AC4752" i="6"/>
  <c r="AC4385" i="6"/>
  <c r="AC4513" i="6"/>
  <c r="AD4513" i="6"/>
  <c r="AD4181" i="6"/>
  <c r="AC4181" i="6"/>
  <c r="AC3933" i="6"/>
  <c r="AD3933" i="6"/>
  <c r="AC4194" i="6"/>
  <c r="AD4194" i="6"/>
  <c r="AC3869" i="6"/>
  <c r="AC4411" i="6"/>
  <c r="AD4003" i="6"/>
  <c r="AC4003" i="6"/>
  <c r="AC4150" i="6"/>
  <c r="AD3910" i="6"/>
  <c r="AC3910" i="6"/>
  <c r="AC3634" i="6"/>
  <c r="AD3476" i="6"/>
  <c r="AC3476" i="6"/>
  <c r="AD3663" i="6"/>
  <c r="AC3663" i="6"/>
  <c r="AD3442" i="6"/>
  <c r="AC3442" i="6"/>
  <c r="AD3899" i="6"/>
  <c r="AC3899" i="6"/>
  <c r="AD3439" i="6"/>
  <c r="AC3439" i="6"/>
  <c r="AC3271" i="6"/>
  <c r="AD3271" i="6"/>
  <c r="AC4066" i="6"/>
  <c r="AD4066" i="6"/>
  <c r="AD3331" i="6"/>
  <c r="AC3331" i="6"/>
  <c r="AC3764" i="6"/>
  <c r="AD3764" i="6"/>
  <c r="AC3012" i="6"/>
  <c r="AD3088" i="6"/>
  <c r="AC3088" i="6"/>
  <c r="AD3337" i="6"/>
  <c r="AC3337" i="6"/>
  <c r="AD3146" i="6"/>
  <c r="AC3146" i="6"/>
  <c r="AD3241" i="6"/>
  <c r="AC3241" i="6"/>
  <c r="AC2609" i="6"/>
  <c r="AD2862" i="6"/>
  <c r="AC2862" i="6"/>
  <c r="AD3058" i="6"/>
  <c r="AC3058" i="6"/>
  <c r="AC3021" i="6"/>
  <c r="AC3387" i="6"/>
  <c r="AD3005" i="6"/>
  <c r="AC3005" i="6"/>
  <c r="AC2644" i="6"/>
  <c r="AC2591" i="6"/>
  <c r="AC2552" i="6"/>
  <c r="AC2550" i="6"/>
  <c r="AC2953" i="6"/>
  <c r="AC2437" i="6"/>
  <c r="AD2762" i="6"/>
  <c r="AC2762" i="6"/>
  <c r="AC2108" i="6"/>
  <c r="AC2559" i="6"/>
  <c r="AD2467" i="6"/>
  <c r="AC2467" i="6"/>
  <c r="AC2223" i="6"/>
  <c r="AD2307" i="6"/>
  <c r="AC2307" i="6"/>
  <c r="AC2093" i="6"/>
  <c r="AD2093" i="6"/>
  <c r="AD2353" i="6"/>
  <c r="AC2353" i="6"/>
  <c r="AC2309" i="6"/>
  <c r="AC2185" i="6"/>
  <c r="AD2031" i="6"/>
  <c r="AC2031" i="6"/>
  <c r="AC2044" i="6"/>
  <c r="AD1866" i="6"/>
  <c r="AC1866" i="6"/>
  <c r="AC1706" i="6"/>
  <c r="AD1706" i="6"/>
  <c r="AC1539" i="6"/>
  <c r="AD1903" i="6"/>
  <c r="AC1903" i="6"/>
  <c r="AC1367" i="6"/>
  <c r="AC1336" i="6"/>
  <c r="AD1413" i="6"/>
  <c r="AC1413" i="6"/>
  <c r="AD1685" i="6"/>
  <c r="AC1685" i="6"/>
  <c r="AD1621" i="6"/>
  <c r="AC1621" i="6"/>
  <c r="AC1504" i="6"/>
  <c r="AD1396" i="6"/>
  <c r="AC1396" i="6"/>
  <c r="AD1214" i="6"/>
  <c r="AC1214" i="6"/>
  <c r="AD1319" i="6"/>
  <c r="AC1319" i="6"/>
  <c r="AC1518" i="6"/>
  <c r="AD1225" i="6"/>
  <c r="AC1225" i="6"/>
  <c r="AD1239" i="6"/>
  <c r="AC1239" i="6"/>
  <c r="AC1469" i="6"/>
  <c r="AD1339" i="6"/>
  <c r="AC1339" i="6"/>
  <c r="AC1017" i="6"/>
  <c r="AC1098" i="6"/>
  <c r="AD1050" i="6"/>
  <c r="AC1050" i="6"/>
  <c r="AD1147" i="6"/>
  <c r="AC1147" i="6"/>
  <c r="AD1090" i="6"/>
  <c r="AC1090" i="6"/>
  <c r="AC1086" i="6"/>
  <c r="AC1074" i="6"/>
  <c r="AD687" i="6"/>
  <c r="AC687" i="6"/>
  <c r="AD777" i="6"/>
  <c r="AC777" i="6"/>
  <c r="AC910" i="6"/>
  <c r="AC458" i="6"/>
  <c r="AD309" i="6"/>
  <c r="AC309" i="6"/>
  <c r="AD43" i="6"/>
  <c r="AC43" i="6"/>
  <c r="AD482" i="6"/>
  <c r="AC482" i="6"/>
  <c r="AC610" i="6"/>
  <c r="AC524" i="6"/>
  <c r="AC386" i="6"/>
  <c r="AC877" i="6"/>
  <c r="AD736" i="6"/>
  <c r="AC736" i="6"/>
  <c r="AD459" i="6"/>
  <c r="AC459" i="6"/>
  <c r="AC608" i="6"/>
  <c r="AD325" i="6"/>
  <c r="AC325" i="6"/>
  <c r="AD104" i="6"/>
  <c r="AC104" i="6"/>
  <c r="AD269" i="6"/>
  <c r="AC269" i="6"/>
  <c r="AD181" i="6"/>
  <c r="AC181" i="6"/>
  <c r="AC6" i="6"/>
  <c r="AD47" i="6"/>
  <c r="AC47" i="6"/>
  <c r="AC16" i="6"/>
  <c r="AC240" i="6"/>
  <c r="AC45" i="6"/>
  <c r="AC4881" i="6"/>
  <c r="AD4932" i="6"/>
  <c r="AC4932" i="6"/>
  <c r="AD4897" i="6"/>
  <c r="AC4897" i="6"/>
  <c r="AC4803" i="6"/>
  <c r="AD4803" i="6"/>
  <c r="AD4458" i="6"/>
  <c r="AC4458" i="6"/>
  <c r="AC4686" i="6"/>
  <c r="AD4686" i="6"/>
  <c r="AC4436" i="6"/>
  <c r="AC4601" i="6"/>
  <c r="AC4224" i="6"/>
  <c r="AD4228" i="6"/>
  <c r="AC4228" i="6"/>
  <c r="AC4822" i="6"/>
  <c r="AC4709" i="6"/>
  <c r="AD4709" i="6"/>
  <c r="AD4545" i="6"/>
  <c r="AC4545" i="6"/>
  <c r="AD4444" i="6"/>
  <c r="AC4444" i="6"/>
  <c r="AC4301" i="6"/>
  <c r="AC4768" i="6"/>
  <c r="AD4361" i="6"/>
  <c r="AC4361" i="6"/>
  <c r="AD4606" i="6"/>
  <c r="AC4606" i="6"/>
  <c r="AC4008" i="6"/>
  <c r="AD4008" i="6"/>
  <c r="AC3686" i="6"/>
  <c r="AD3997" i="6"/>
  <c r="AC3997" i="6"/>
  <c r="AC3825" i="6"/>
  <c r="AD3825" i="6"/>
  <c r="AC3797" i="6"/>
  <c r="AC3632" i="6"/>
  <c r="AD3110" i="6"/>
  <c r="AC3110" i="6"/>
  <c r="AC3375" i="6"/>
  <c r="AD3375" i="6"/>
  <c r="AD4278" i="6"/>
  <c r="AC4278" i="6"/>
  <c r="AC3594" i="6"/>
  <c r="AD3426" i="6"/>
  <c r="AC3426" i="6"/>
  <c r="AD3220" i="6"/>
  <c r="AC3220" i="6"/>
  <c r="AC3282" i="6"/>
  <c r="AC3401" i="6"/>
  <c r="AD4005" i="6"/>
  <c r="AC4005" i="6"/>
  <c r="AC3556" i="6"/>
  <c r="AD3556" i="6"/>
  <c r="AD3417" i="6"/>
  <c r="AC3417" i="6"/>
  <c r="AC3414" i="6"/>
  <c r="AD3065" i="6"/>
  <c r="AC3065" i="6"/>
  <c r="AD3470" i="6"/>
  <c r="AC3470" i="6"/>
  <c r="AC3154" i="6"/>
  <c r="AC3116" i="6"/>
  <c r="AD2813" i="6"/>
  <c r="AC2813" i="6"/>
  <c r="AD3143" i="6"/>
  <c r="AC3143" i="6"/>
  <c r="AD3042" i="6"/>
  <c r="AC3042" i="6"/>
  <c r="AD3276" i="6"/>
  <c r="AC3276" i="6"/>
  <c r="AC2977" i="6"/>
  <c r="AD3010" i="6"/>
  <c r="AC3010" i="6"/>
  <c r="AC2734" i="6"/>
  <c r="AD2734" i="6"/>
  <c r="AC2793" i="6"/>
  <c r="AC2743" i="6"/>
  <c r="AC3023" i="6"/>
  <c r="AC3405" i="6"/>
  <c r="AC2740" i="6"/>
  <c r="AD2781" i="6"/>
  <c r="AC2781" i="6"/>
  <c r="AC2593" i="6"/>
  <c r="AC2713" i="6"/>
  <c r="AD2742" i="6"/>
  <c r="AC2742" i="6"/>
  <c r="AC2832" i="6"/>
  <c r="AC3071" i="6"/>
  <c r="AC2838" i="6"/>
  <c r="AC2774" i="6"/>
  <c r="AD2386" i="6"/>
  <c r="AC2386" i="6"/>
  <c r="AC2450" i="6"/>
  <c r="AC2402" i="6"/>
  <c r="AC2585" i="6"/>
  <c r="AD2585" i="6"/>
  <c r="AC3035" i="6"/>
  <c r="AD2125" i="6"/>
  <c r="AC2125" i="6"/>
  <c r="AC2297" i="6"/>
  <c r="AD2297" i="6"/>
  <c r="AC1977" i="6"/>
  <c r="AC2496" i="6"/>
  <c r="AD2305" i="6"/>
  <c r="AC2305" i="6"/>
  <c r="AC2518" i="6"/>
  <c r="AD2313" i="6"/>
  <c r="AC2313" i="6"/>
  <c r="AC2263" i="6"/>
  <c r="AC2167" i="6"/>
  <c r="AD2385" i="6"/>
  <c r="AC2385" i="6"/>
  <c r="AC2210" i="6"/>
  <c r="AC2217" i="6"/>
  <c r="AC1975" i="6"/>
  <c r="AD2087" i="6"/>
  <c r="AC2087" i="6"/>
  <c r="AD1763" i="6"/>
  <c r="AC1763" i="6"/>
  <c r="AC2059" i="6"/>
  <c r="AC2290" i="6"/>
  <c r="AC1999" i="6"/>
  <c r="AC2274" i="6"/>
  <c r="AD1983" i="6"/>
  <c r="AC1983" i="6"/>
  <c r="AC1823" i="6"/>
  <c r="AC1879" i="6"/>
  <c r="AC1840" i="6"/>
  <c r="AC1638" i="6"/>
  <c r="AD1858" i="6"/>
  <c r="AC1858" i="6"/>
  <c r="AC1957" i="6"/>
  <c r="AC1924" i="6"/>
  <c r="AD1329" i="6"/>
  <c r="AC1329" i="6"/>
  <c r="AD1785" i="6"/>
  <c r="AC1785" i="6"/>
  <c r="AC1580" i="6"/>
  <c r="AD1198" i="6"/>
  <c r="AC1198" i="6"/>
  <c r="AD1212" i="6"/>
  <c r="AC1212" i="6"/>
  <c r="AD1079" i="6"/>
  <c r="AC1079" i="6"/>
  <c r="AD1428" i="6"/>
  <c r="AC1428" i="6"/>
  <c r="AC1177" i="6"/>
  <c r="AC1223" i="6"/>
  <c r="AC1099" i="6"/>
  <c r="AD1068" i="6"/>
  <c r="AC1068" i="6"/>
  <c r="AC1016" i="6"/>
  <c r="AD1190" i="6"/>
  <c r="AC1190" i="6"/>
  <c r="AC1003" i="6"/>
  <c r="AC685" i="6"/>
  <c r="AD875" i="6"/>
  <c r="AC875" i="6"/>
  <c r="AC718" i="6"/>
  <c r="AC815" i="6"/>
  <c r="AD932" i="6"/>
  <c r="AC932" i="6"/>
  <c r="AD553" i="6"/>
  <c r="AC553" i="6"/>
  <c r="AD88" i="6"/>
  <c r="AC88" i="6"/>
  <c r="AC303" i="6"/>
  <c r="AD192" i="6"/>
  <c r="AC192" i="6"/>
  <c r="AD26" i="6"/>
  <c r="AC26" i="6"/>
  <c r="AC321" i="6"/>
  <c r="AD389" i="6"/>
  <c r="AC389" i="6"/>
  <c r="AC655" i="6"/>
  <c r="AC186" i="6"/>
  <c r="AD152" i="6"/>
  <c r="AC152" i="6"/>
  <c r="AC316" i="6"/>
  <c r="AC120" i="6"/>
  <c r="AD236" i="6"/>
  <c r="AC236" i="6"/>
  <c r="AC61" i="6"/>
  <c r="AC4676" i="6"/>
  <c r="AC4673" i="6"/>
  <c r="AD4673" i="6"/>
  <c r="AD4637" i="6"/>
  <c r="AC4637" i="6"/>
  <c r="AC4418" i="6"/>
  <c r="AD4418" i="6"/>
  <c r="AC4400" i="6"/>
  <c r="AD4400" i="6"/>
  <c r="AC4116" i="6"/>
  <c r="AD4116" i="6"/>
  <c r="AD4043" i="6"/>
  <c r="AC4043" i="6"/>
  <c r="AC4169" i="6"/>
  <c r="AD4024" i="6"/>
  <c r="AC4024" i="6"/>
  <c r="AD3791" i="6"/>
  <c r="AC3791" i="6"/>
  <c r="AC4101" i="6"/>
  <c r="AC3839" i="6"/>
  <c r="AD3094" i="6"/>
  <c r="AC3094" i="6"/>
  <c r="AD3584" i="6"/>
  <c r="AC3584" i="6"/>
  <c r="AC3858" i="6"/>
  <c r="AD3858" i="6"/>
  <c r="AD4052" i="6"/>
  <c r="AC4052" i="6"/>
  <c r="AC3624" i="6"/>
  <c r="AC3467" i="6"/>
  <c r="AD3222" i="6"/>
  <c r="AC3222" i="6"/>
  <c r="AC3891" i="6"/>
  <c r="AD3891" i="6"/>
  <c r="AC3750" i="6"/>
  <c r="AC3425" i="6"/>
  <c r="AC3944" i="6"/>
  <c r="AC3458" i="6"/>
  <c r="AC3255" i="6"/>
  <c r="AD3255" i="6"/>
  <c r="AC3461" i="6"/>
  <c r="AC3787" i="6"/>
  <c r="AC3432" i="6"/>
  <c r="AC3499" i="6"/>
  <c r="AC3277" i="6"/>
  <c r="AD3033" i="6"/>
  <c r="AC3033" i="6"/>
  <c r="AD2870" i="6"/>
  <c r="AC2870" i="6"/>
  <c r="AC3006" i="6"/>
  <c r="AC2843" i="6"/>
  <c r="AC2705" i="6"/>
  <c r="AC2881" i="6"/>
  <c r="AD2881" i="6"/>
  <c r="AD2798" i="6"/>
  <c r="AC2798" i="6"/>
  <c r="AD2981" i="6"/>
  <c r="AC2981" i="6"/>
  <c r="AC2939" i="6"/>
  <c r="AC3063" i="6"/>
  <c r="AC3172" i="6"/>
  <c r="AC2883" i="6"/>
  <c r="AC2801" i="6"/>
  <c r="AC2710" i="6"/>
  <c r="AC2968" i="6"/>
  <c r="AC2671" i="6"/>
  <c r="AC2639" i="6"/>
  <c r="AD2570" i="6"/>
  <c r="AC2570" i="6"/>
  <c r="AC2561" i="6"/>
  <c r="AD2420" i="6"/>
  <c r="AC2420" i="6"/>
  <c r="AC2727" i="6"/>
  <c r="AC2156" i="6"/>
  <c r="AC2247" i="6"/>
  <c r="AC2650" i="6"/>
  <c r="AD1905" i="6"/>
  <c r="AC1905" i="6"/>
  <c r="AD2184" i="6"/>
  <c r="AC2184" i="6"/>
  <c r="AC1933" i="6"/>
  <c r="AC2303" i="6"/>
  <c r="AC1971" i="6"/>
  <c r="AD1992" i="6"/>
  <c r="AC1992" i="6"/>
  <c r="AD1837" i="6"/>
  <c r="AC1837" i="6"/>
  <c r="AC2030" i="6"/>
  <c r="AD1842" i="6"/>
  <c r="AC1842" i="6"/>
  <c r="AC2143" i="6"/>
  <c r="AD1746" i="6"/>
  <c r="AC1746" i="6"/>
  <c r="AC1691" i="6"/>
  <c r="AD1644" i="6"/>
  <c r="AC1644" i="6"/>
  <c r="AD1310" i="6"/>
  <c r="AC1310" i="6"/>
  <c r="AC1554" i="6"/>
  <c r="AC1481" i="6"/>
  <c r="AC1351" i="6"/>
  <c r="AD1385" i="6"/>
  <c r="AC1385" i="6"/>
  <c r="AC1569" i="6"/>
  <c r="AC1516" i="6"/>
  <c r="AD1034" i="6"/>
  <c r="AC1034" i="6"/>
  <c r="AC1235" i="6"/>
  <c r="AC1160" i="6"/>
  <c r="AC1345" i="6"/>
  <c r="AD1080" i="6"/>
  <c r="AC1080" i="6"/>
  <c r="AC799" i="6"/>
  <c r="AC1087" i="6"/>
  <c r="AC1211" i="6"/>
  <c r="AC1001" i="6"/>
  <c r="AD1166" i="6"/>
  <c r="AC1166" i="6"/>
  <c r="AC1330" i="6"/>
  <c r="AC713" i="6"/>
  <c r="AD713" i="6"/>
  <c r="AD1131" i="6"/>
  <c r="AC1131" i="6"/>
  <c r="AC800" i="6"/>
  <c r="AC926" i="6"/>
  <c r="AC584" i="6"/>
  <c r="AD73" i="6"/>
  <c r="AC73" i="6"/>
  <c r="AC614" i="6"/>
  <c r="AC298" i="6"/>
  <c r="AD182" i="6"/>
  <c r="AC182" i="6"/>
  <c r="AC467" i="6"/>
  <c r="AC306" i="6"/>
  <c r="AC355" i="6"/>
  <c r="AC211" i="6"/>
  <c r="AC648" i="6"/>
  <c r="AD648" i="6"/>
  <c r="AC518" i="6"/>
  <c r="AC559" i="6"/>
  <c r="AC380" i="6"/>
  <c r="AC323" i="6"/>
  <c r="AC91" i="6"/>
  <c r="AC733" i="6"/>
  <c r="AC454" i="6"/>
  <c r="AC894" i="6"/>
  <c r="AD391" i="6"/>
  <c r="AC391" i="6"/>
  <c r="AC604" i="6"/>
  <c r="AC138" i="6"/>
  <c r="AC29" i="6"/>
  <c r="AC116" i="6"/>
  <c r="AC89" i="6"/>
  <c r="AC188" i="6"/>
  <c r="AD221" i="6"/>
  <c r="AC221" i="6"/>
  <c r="AD38" i="6"/>
  <c r="AC38" i="6"/>
  <c r="AC87" i="6"/>
  <c r="AC4450" i="6"/>
  <c r="AD3780" i="6"/>
  <c r="AC3780" i="6"/>
  <c r="AD3436" i="6"/>
  <c r="AC3436" i="6"/>
  <c r="AD3626" i="6"/>
  <c r="AC3626" i="6"/>
  <c r="AD3380" i="6"/>
  <c r="AC3380" i="6"/>
  <c r="AC3123" i="6"/>
  <c r="AD2957" i="6"/>
  <c r="AC2957" i="6"/>
  <c r="AC3156" i="6"/>
  <c r="AC2986" i="6"/>
  <c r="AC3019" i="6"/>
  <c r="AD2782" i="6"/>
  <c r="AC2782" i="6"/>
  <c r="AC2988" i="6"/>
  <c r="AC3328" i="6"/>
  <c r="AC3262" i="6"/>
  <c r="AC2627" i="6"/>
  <c r="AD2627" i="6"/>
  <c r="AD2810" i="6"/>
  <c r="AC2810" i="6"/>
  <c r="AC2795" i="6"/>
  <c r="AD2795" i="6"/>
  <c r="AC2777" i="6"/>
  <c r="AD2794" i="6"/>
  <c r="AC2794" i="6"/>
  <c r="AC3095" i="6"/>
  <c r="AD2706" i="6"/>
  <c r="AC2706" i="6"/>
  <c r="AC2506" i="6"/>
  <c r="AC2442" i="6"/>
  <c r="AD2540" i="6"/>
  <c r="AC2540" i="6"/>
  <c r="AD2089" i="6"/>
  <c r="AC2089" i="6"/>
  <c r="AC1913" i="6"/>
  <c r="AC2308" i="6"/>
  <c r="AD2411" i="6"/>
  <c r="AC2411" i="6"/>
  <c r="AC2399" i="6"/>
  <c r="AD2692" i="6"/>
  <c r="AC2692" i="6"/>
  <c r="AD2249" i="6"/>
  <c r="AC2249" i="6"/>
  <c r="AC2218" i="6"/>
  <c r="AC2370" i="6"/>
  <c r="AD2206" i="6"/>
  <c r="AC2206" i="6"/>
  <c r="AC2159" i="6"/>
  <c r="AC2169" i="6"/>
  <c r="AC1688" i="6"/>
  <c r="AC1803" i="6"/>
  <c r="AC1834" i="6"/>
  <c r="AD1834" i="6"/>
  <c r="AC2074" i="6"/>
  <c r="AD1720" i="6"/>
  <c r="AC1720" i="6"/>
  <c r="AC1304" i="6"/>
  <c r="AC1727" i="6"/>
  <c r="AD1760" i="6"/>
  <c r="AC1760" i="6"/>
  <c r="AD1349" i="6"/>
  <c r="AC1349" i="6"/>
  <c r="AC1408" i="6"/>
  <c r="AD1564" i="6"/>
  <c r="AC1564" i="6"/>
  <c r="AD1374" i="6"/>
  <c r="AC1374" i="6"/>
  <c r="AC1543" i="6"/>
  <c r="AD1543" i="6"/>
  <c r="AC1455" i="6"/>
  <c r="AC1513" i="6"/>
  <c r="AC1410" i="6"/>
  <c r="AD1308" i="6"/>
  <c r="AC1308" i="6"/>
  <c r="AC1366" i="6"/>
  <c r="AD999" i="6"/>
  <c r="AC999" i="6"/>
  <c r="AC1118" i="6"/>
  <c r="AC936" i="6"/>
  <c r="AD714" i="6"/>
  <c r="AC714" i="6"/>
  <c r="AC1044" i="6"/>
  <c r="AD975" i="6"/>
  <c r="AC975" i="6"/>
  <c r="AD1071" i="6"/>
  <c r="AC1071" i="6"/>
  <c r="AD801" i="6"/>
  <c r="AC801" i="6"/>
  <c r="AD915" i="6"/>
  <c r="AC915" i="6"/>
  <c r="AC758" i="6"/>
  <c r="AC985" i="6"/>
  <c r="AC644" i="6"/>
  <c r="AD644" i="6"/>
  <c r="AC662" i="6"/>
  <c r="AC730" i="6"/>
  <c r="AC1072" i="6"/>
  <c r="AC916" i="6"/>
  <c r="AD742" i="6"/>
  <c r="AC742" i="6"/>
  <c r="AD776" i="6"/>
  <c r="AC776" i="6"/>
  <c r="AD537" i="6"/>
  <c r="AC537" i="6"/>
  <c r="AD365" i="6"/>
  <c r="AC365" i="6"/>
  <c r="AD56" i="6"/>
  <c r="AC56" i="6"/>
  <c r="AD599" i="6"/>
  <c r="AC599" i="6"/>
  <c r="AC418" i="6"/>
  <c r="AD11" i="6"/>
  <c r="AC11" i="6"/>
  <c r="AC576" i="6"/>
  <c r="AC630" i="6"/>
  <c r="AC508" i="6"/>
  <c r="AC484" i="6"/>
  <c r="AC543" i="6"/>
  <c r="AD367" i="6"/>
  <c r="AC367" i="6"/>
  <c r="AC226" i="6"/>
  <c r="AC369" i="6"/>
  <c r="AD107" i="6"/>
  <c r="AC107" i="6"/>
  <c r="AD294" i="6"/>
  <c r="AC294" i="6"/>
  <c r="AC394" i="6"/>
  <c r="AD304" i="6"/>
  <c r="AC304" i="6"/>
  <c r="AD131" i="6"/>
  <c r="AC131" i="6"/>
  <c r="AC728" i="6"/>
  <c r="AC13" i="6"/>
  <c r="AC184" i="6"/>
  <c r="AD30" i="6"/>
  <c r="AC30" i="6"/>
  <c r="AD22" i="6"/>
  <c r="AC22" i="6"/>
  <c r="AC64" i="6"/>
  <c r="AD4476" i="6"/>
  <c r="AC4476" i="6"/>
  <c r="AC4741" i="6"/>
  <c r="AD4741" i="6"/>
  <c r="AD4671" i="6"/>
  <c r="AC4671" i="6"/>
  <c r="AC4751" i="6"/>
  <c r="AD4751" i="6"/>
  <c r="AC4861" i="6"/>
  <c r="AD4861" i="6"/>
  <c r="AC4813" i="6"/>
  <c r="AD4374" i="6"/>
  <c r="AC4374" i="6"/>
  <c r="AD4605" i="6"/>
  <c r="AC4605" i="6"/>
  <c r="AD4366" i="6"/>
  <c r="AC4366" i="6"/>
  <c r="AD4235" i="6"/>
  <c r="AC4235" i="6"/>
  <c r="AD4397" i="6"/>
  <c r="AC4397" i="6"/>
  <c r="AD4119" i="6"/>
  <c r="AC4119" i="6"/>
  <c r="AD3688" i="6"/>
  <c r="AC3688" i="6"/>
  <c r="AD4053" i="6"/>
  <c r="AC4053" i="6"/>
  <c r="AD4462" i="6"/>
  <c r="AC4462" i="6"/>
  <c r="AD3904" i="6"/>
  <c r="AC3904" i="6"/>
  <c r="AC3945" i="6"/>
  <c r="AD3945" i="6"/>
  <c r="AC3235" i="6"/>
  <c r="AC3592" i="6"/>
  <c r="AC3922" i="6"/>
  <c r="AD3922" i="6"/>
  <c r="AC3591" i="6"/>
  <c r="AD3637" i="6"/>
  <c r="AC3637" i="6"/>
  <c r="AD3697" i="6"/>
  <c r="AC3697" i="6"/>
  <c r="AC3377" i="6"/>
  <c r="AD3377" i="6"/>
  <c r="AC3420" i="6"/>
  <c r="AD3420" i="6"/>
  <c r="AC3737" i="6"/>
  <c r="AC3890" i="6"/>
  <c r="AD3603" i="6"/>
  <c r="AC3603" i="6"/>
  <c r="AC2946" i="6"/>
  <c r="AC3022" i="6"/>
  <c r="AD3022" i="6"/>
  <c r="AC3230" i="6"/>
  <c r="AD2630" i="6"/>
  <c r="AC2630" i="6"/>
  <c r="AD3040" i="6"/>
  <c r="AC3040" i="6"/>
  <c r="AC2984" i="6"/>
  <c r="AD2984" i="6"/>
  <c r="AC2973" i="6"/>
  <c r="AC2994" i="6"/>
  <c r="AC2623" i="6"/>
  <c r="AC2778" i="6"/>
  <c r="AC2601" i="6"/>
  <c r="AC2648" i="6"/>
  <c r="AC2365" i="6"/>
  <c r="AC2431" i="6"/>
  <c r="AD2387" i="6"/>
  <c r="AC2387" i="6"/>
  <c r="AC2245" i="6"/>
  <c r="AD2233" i="6"/>
  <c r="AC2233" i="6"/>
  <c r="AD2337" i="6"/>
  <c r="AC2337" i="6"/>
  <c r="AC2151" i="6"/>
  <c r="AD2433" i="6"/>
  <c r="AC2433" i="6"/>
  <c r="AD2142" i="6"/>
  <c r="AC2142" i="6"/>
  <c r="AD1915" i="6"/>
  <c r="AC1915" i="6"/>
  <c r="AC2542" i="6"/>
  <c r="AD2344" i="6"/>
  <c r="AC2344" i="6"/>
  <c r="AC2070" i="6"/>
  <c r="AD2251" i="6"/>
  <c r="AC2251" i="6"/>
  <c r="AD1884" i="6"/>
  <c r="AC1884" i="6"/>
  <c r="AC1656" i="6"/>
  <c r="AC1751" i="6"/>
  <c r="AC2020" i="6"/>
  <c r="AC1875" i="6"/>
  <c r="AC1847" i="6"/>
  <c r="AD1511" i="6"/>
  <c r="AC1511" i="6"/>
  <c r="AD1289" i="6"/>
  <c r="AC1289" i="6"/>
  <c r="AD1364" i="6"/>
  <c r="AC1364" i="6"/>
  <c r="AD1318" i="6"/>
  <c r="AC1318" i="6"/>
  <c r="AD1388" i="6"/>
  <c r="AC1388" i="6"/>
  <c r="AC1405" i="6"/>
  <c r="AD1725" i="6"/>
  <c r="AC1725" i="6"/>
  <c r="AD1362" i="6"/>
  <c r="AC1362" i="6"/>
  <c r="AC1409" i="6"/>
  <c r="AD1152" i="6"/>
  <c r="AC1152" i="6"/>
  <c r="AC1122" i="6"/>
  <c r="AC1262" i="6"/>
  <c r="AC1145" i="6"/>
  <c r="AC1136" i="6"/>
  <c r="AD666" i="6"/>
  <c r="AC666" i="6"/>
  <c r="AD1054" i="6"/>
  <c r="AC1054" i="6"/>
  <c r="AD1021" i="6"/>
  <c r="AC1021" i="6"/>
  <c r="AC1163" i="6"/>
  <c r="AD1062" i="6"/>
  <c r="AC1062" i="6"/>
  <c r="AD619" i="6"/>
  <c r="AC619" i="6"/>
  <c r="AD937" i="6"/>
  <c r="AC937" i="6"/>
  <c r="AC797" i="6"/>
  <c r="AC988" i="6"/>
  <c r="AD889" i="6"/>
  <c r="AC889" i="6"/>
  <c r="AD731" i="6"/>
  <c r="AC731" i="6"/>
  <c r="AD115" i="6"/>
  <c r="AC115" i="6"/>
  <c r="AD41" i="6"/>
  <c r="AC41" i="6"/>
  <c r="AD288" i="6"/>
  <c r="AC288" i="6"/>
  <c r="AD421" i="6"/>
  <c r="AC421" i="6"/>
  <c r="AC748" i="6"/>
  <c r="AD336" i="6"/>
  <c r="AC336" i="6"/>
  <c r="AC527" i="6"/>
  <c r="AC322" i="6"/>
  <c r="AC426" i="6"/>
  <c r="AC162" i="6"/>
  <c r="AC385" i="6"/>
  <c r="AD296" i="6"/>
  <c r="AC296" i="6"/>
  <c r="AC474" i="6"/>
  <c r="AD93" i="6"/>
  <c r="AC93" i="6"/>
  <c r="AD70" i="6"/>
  <c r="AC70" i="6"/>
  <c r="AC100" i="6"/>
  <c r="AC160" i="6"/>
</calcChain>
</file>

<file path=xl/sharedStrings.xml><?xml version="1.0" encoding="utf-8"?>
<sst xmlns="http://schemas.openxmlformats.org/spreadsheetml/2006/main" count="133932" uniqueCount="9220">
  <si>
    <t>Número</t>
  </si>
  <si>
    <t>CPF/CNPJ</t>
  </si>
  <si>
    <t>Fornecedor</t>
  </si>
  <si>
    <t>Emissão</t>
  </si>
  <si>
    <t>Código</t>
  </si>
  <si>
    <t>NCM</t>
  </si>
  <si>
    <t>EAN</t>
  </si>
  <si>
    <t>Descrição</t>
  </si>
  <si>
    <t>CFOP</t>
  </si>
  <si>
    <t>Quantidade</t>
  </si>
  <si>
    <t>Valor Unitário</t>
  </si>
  <si>
    <t>ORIGEM/CST</t>
  </si>
  <si>
    <t>Valor ICMS</t>
  </si>
  <si>
    <t>Valor ICMS ST</t>
  </si>
  <si>
    <t>CST PIS</t>
  </si>
  <si>
    <t>Valor PIS</t>
  </si>
  <si>
    <t>CST Cofins</t>
  </si>
  <si>
    <t>Valor Cofins</t>
  </si>
  <si>
    <t>Valor IPI</t>
  </si>
  <si>
    <t>Valor Total</t>
  </si>
  <si>
    <t>1383980</t>
  </si>
  <si>
    <t>08.580.116/0002-30</t>
  </si>
  <si>
    <t>CIDADE COM. IND E DIST DE ALIMENTOS LTDA</t>
  </si>
  <si>
    <t>31/10/2025</t>
  </si>
  <si>
    <t>27</t>
  </si>
  <si>
    <t>7896733300882</t>
  </si>
  <si>
    <t>COXA/S.COXA DE FRANGO CG ENVELOP FRIATO</t>
  </si>
  <si>
    <t>5102</t>
  </si>
  <si>
    <t>20</t>
  </si>
  <si>
    <t>0/20</t>
  </si>
  <si>
    <t>R$ 12,59</t>
  </si>
  <si>
    <t>R$ 0,00</t>
  </si>
  <si>
    <t>06</t>
  </si>
  <si>
    <t>610</t>
  </si>
  <si>
    <t>7896733304491</t>
  </si>
  <si>
    <t>FILE DE PEITO CG FRIATO ENV 19,50KG</t>
  </si>
  <si>
    <t>19,5</t>
  </si>
  <si>
    <t>R$ 23,19</t>
  </si>
  <si>
    <t>470912</t>
  </si>
  <si>
    <t>00.099.499/0001-36</t>
  </si>
  <si>
    <t>SOBEBE DISTRIBUICAO E LOGISTICA LTDA</t>
  </si>
  <si>
    <t>4449</t>
  </si>
  <si>
    <t>7891962051345</t>
  </si>
  <si>
    <t>PAO DE FORMA INTEGRAL VISCONTI 10X400GR</t>
  </si>
  <si>
    <t>5403</t>
  </si>
  <si>
    <t>0/10</t>
  </si>
  <si>
    <t>R$ 27,78</t>
  </si>
  <si>
    <t>R$ 4,40</t>
  </si>
  <si>
    <t>01</t>
  </si>
  <si>
    <t>R$ 1,83</t>
  </si>
  <si>
    <t>R$ 8,45</t>
  </si>
  <si>
    <t>4427</t>
  </si>
  <si>
    <t>7891962051338</t>
  </si>
  <si>
    <t>PAO DE FORMA TRADICIONAL VISCONT 10X400G</t>
  </si>
  <si>
    <t>30</t>
  </si>
  <si>
    <t>R$ 35,20</t>
  </si>
  <si>
    <t>R$ 5,58</t>
  </si>
  <si>
    <t>R$ 2,32</t>
  </si>
  <si>
    <t>R$ 10,70</t>
  </si>
  <si>
    <t>15313</t>
  </si>
  <si>
    <t>33.040.048/0001-82</t>
  </si>
  <si>
    <t>J L C DOS SANTOS COMERCIO DE GAS</t>
  </si>
  <si>
    <t>4-2</t>
  </si>
  <si>
    <t/>
  </si>
  <si>
    <t>P45 - Estoque Cheio</t>
  </si>
  <si>
    <t>5656</t>
  </si>
  <si>
    <t>2</t>
  </si>
  <si>
    <t>0/61</t>
  </si>
  <si>
    <t>04</t>
  </si>
  <si>
    <t>475914</t>
  </si>
  <si>
    <t>16.874.910/0001-33</t>
  </si>
  <si>
    <t>MM DISTRIBUIDORA HORTIFRUTI LTDA</t>
  </si>
  <si>
    <t>052</t>
  </si>
  <si>
    <t>ABACAXI MEDIO</t>
  </si>
  <si>
    <t>1</t>
  </si>
  <si>
    <t>0/40</t>
  </si>
  <si>
    <t>002</t>
  </si>
  <si>
    <t>ABACATE</t>
  </si>
  <si>
    <t>6,2</t>
  </si>
  <si>
    <t>014</t>
  </si>
  <si>
    <t>COCO VERDE</t>
  </si>
  <si>
    <t>10</t>
  </si>
  <si>
    <t>016</t>
  </si>
  <si>
    <t>GOIABA</t>
  </si>
  <si>
    <t>4</t>
  </si>
  <si>
    <t>017</t>
  </si>
  <si>
    <t>KIWI</t>
  </si>
  <si>
    <t>2,5</t>
  </si>
  <si>
    <t>025</t>
  </si>
  <si>
    <t>MAÇA NACIONAL</t>
  </si>
  <si>
    <t>3,2</t>
  </si>
  <si>
    <t>027</t>
  </si>
  <si>
    <t>MAMAO FORMOSA</t>
  </si>
  <si>
    <t>13</t>
  </si>
  <si>
    <t>029</t>
  </si>
  <si>
    <t>MANGA TOMMY</t>
  </si>
  <si>
    <t>5,5</t>
  </si>
  <si>
    <t>004</t>
  </si>
  <si>
    <t>MORANGO MINEIRO</t>
  </si>
  <si>
    <t>8</t>
  </si>
  <si>
    <t>0070</t>
  </si>
  <si>
    <t>UVA VITÓRIA</t>
  </si>
  <si>
    <t>1,5</t>
  </si>
  <si>
    <t>044</t>
  </si>
  <si>
    <t>UVA THOMPSON VERDE</t>
  </si>
  <si>
    <t>102</t>
  </si>
  <si>
    <t>ABOBORA JAPONESA</t>
  </si>
  <si>
    <t>6,3</t>
  </si>
  <si>
    <t>108</t>
  </si>
  <si>
    <t>BATATA INGLESA</t>
  </si>
  <si>
    <t>5,8</t>
  </si>
  <si>
    <t>110</t>
  </si>
  <si>
    <t>BATATA DOCE</t>
  </si>
  <si>
    <t>5,1</t>
  </si>
  <si>
    <t>115</t>
  </si>
  <si>
    <t>CEBOLA</t>
  </si>
  <si>
    <t>3,5</t>
  </si>
  <si>
    <t>118</t>
  </si>
  <si>
    <t>CENOURA</t>
  </si>
  <si>
    <t>5,3</t>
  </si>
  <si>
    <t>131</t>
  </si>
  <si>
    <t>PIMENTAO VERDE</t>
  </si>
  <si>
    <t>1,1</t>
  </si>
  <si>
    <t>153</t>
  </si>
  <si>
    <t>TOMATE CEREJA</t>
  </si>
  <si>
    <t>139</t>
  </si>
  <si>
    <t>TOMATE EXTRA</t>
  </si>
  <si>
    <t>4,3</t>
  </si>
  <si>
    <t>201</t>
  </si>
  <si>
    <t>ALFACE AMERICANA 0300 G</t>
  </si>
  <si>
    <t>3</t>
  </si>
  <si>
    <t>202</t>
  </si>
  <si>
    <t>ALFACE CRESPA 0,200 G</t>
  </si>
  <si>
    <t>205</t>
  </si>
  <si>
    <t>AGRIAO 0,450 G</t>
  </si>
  <si>
    <t>207</t>
  </si>
  <si>
    <t>ALECRIM 0,200</t>
  </si>
  <si>
    <t>217</t>
  </si>
  <si>
    <t>CEBOLINHA</t>
  </si>
  <si>
    <t>219</t>
  </si>
  <si>
    <t>COENTRO</t>
  </si>
  <si>
    <t>R$ 0,03</t>
  </si>
  <si>
    <t>R$ 0,15</t>
  </si>
  <si>
    <t>220</t>
  </si>
  <si>
    <t>COUVE 0,450</t>
  </si>
  <si>
    <t>241</t>
  </si>
  <si>
    <t>SALSA</t>
  </si>
  <si>
    <t>62124</t>
  </si>
  <si>
    <t>18.751.979/0001-03</t>
  </si>
  <si>
    <t>ARAKI COMERCIO DE ALIMENTOS LTDA ME</t>
  </si>
  <si>
    <t>10035</t>
  </si>
  <si>
    <t>7896165100289</t>
  </si>
  <si>
    <t>BARRA ABACAXI 1,02 KG</t>
  </si>
  <si>
    <t>12</t>
  </si>
  <si>
    <t>0/00</t>
  </si>
  <si>
    <t>R$ 17,16</t>
  </si>
  <si>
    <t>R$ 0,56</t>
  </si>
  <si>
    <t>R$ 2,57</t>
  </si>
  <si>
    <t>441</t>
  </si>
  <si>
    <t>7896165100241</t>
  </si>
  <si>
    <t>BARRA ACEROLA 1,02KG</t>
  </si>
  <si>
    <t>11</t>
  </si>
  <si>
    <t>R$ 20,02</t>
  </si>
  <si>
    <t>R$ 0,65</t>
  </si>
  <si>
    <t>R$ 3,00</t>
  </si>
  <si>
    <t>123</t>
  </si>
  <si>
    <t>7896165100234</t>
  </si>
  <si>
    <t>BARRA MANGA 1,02KG</t>
  </si>
  <si>
    <t>15</t>
  </si>
  <si>
    <t>R$ 21,45</t>
  </si>
  <si>
    <t>R$ 0,70</t>
  </si>
  <si>
    <t>R$ 3,22</t>
  </si>
  <si>
    <t>1813</t>
  </si>
  <si>
    <t>7899767483590</t>
  </si>
  <si>
    <t>BARRA UVA 1,02KG</t>
  </si>
  <si>
    <t>R$ 22,88</t>
  </si>
  <si>
    <t>R$ 0,74</t>
  </si>
  <si>
    <t>R$ 3,43</t>
  </si>
  <si>
    <t>239550</t>
  </si>
  <si>
    <t>20.356.338/0001-98</t>
  </si>
  <si>
    <t>FRIPREMIUM COMERCIAL DE ALIMENTOS LTDA</t>
  </si>
  <si>
    <t>117</t>
  </si>
  <si>
    <t>CARRE SERRADO - Vol: 1</t>
  </si>
  <si>
    <t>15,43</t>
  </si>
  <si>
    <t>R$ 16,73</t>
  </si>
  <si>
    <t>266</t>
  </si>
  <si>
    <t>PATINHO MOIDO - Vol: 2</t>
  </si>
  <si>
    <t>42,91</t>
  </si>
  <si>
    <t>R$ 105,10</t>
  </si>
  <si>
    <t>104934</t>
  </si>
  <si>
    <t>12.367.519/0001-91</t>
  </si>
  <si>
    <t>FEDERAL ALIMENTOS LTDA</t>
  </si>
  <si>
    <t>30/10/2025</t>
  </si>
  <si>
    <t>37</t>
  </si>
  <si>
    <t>FILE DE COXA LEVO</t>
  </si>
  <si>
    <t>R$ 20,99</t>
  </si>
  <si>
    <t>42946</t>
  </si>
  <si>
    <t>00.915.808/0001-07</t>
  </si>
  <si>
    <t>NATU-SUCO BRASILIA LTDA</t>
  </si>
  <si>
    <t>5659</t>
  </si>
  <si>
    <t>7898282181981</t>
  </si>
  <si>
    <t>ORION ACEROLA 5.0 L</t>
  </si>
  <si>
    <t>0/102</t>
  </si>
  <si>
    <t>99</t>
  </si>
  <si>
    <t>5667</t>
  </si>
  <si>
    <t>7898282182186</t>
  </si>
  <si>
    <t>ORION UVA 5.0 L</t>
  </si>
  <si>
    <t>156494</t>
  </si>
  <si>
    <t>47.960.950/1107-33</t>
  </si>
  <si>
    <t>MAGAZINE LUIZA S/A</t>
  </si>
  <si>
    <t>7435553</t>
  </si>
  <si>
    <t>7898649371468</t>
  </si>
  <si>
    <t>SANDUICHEIRA AMVOX AMS370 PRETO 220V</t>
  </si>
  <si>
    <t>6102</t>
  </si>
  <si>
    <t>5/00</t>
  </si>
  <si>
    <t>R$ 17,12</t>
  </si>
  <si>
    <t>R$ 2,07</t>
  </si>
  <si>
    <t>R$ 9,53</t>
  </si>
  <si>
    <t>15931</t>
  </si>
  <si>
    <t>00.372.383/0028-49</t>
  </si>
  <si>
    <t>DROGARIA BRASIL LTDA  FILIAL 36</t>
  </si>
  <si>
    <t>43165</t>
  </si>
  <si>
    <t>7896770982867</t>
  </si>
  <si>
    <t>FR TENA PANTS DERMACARE GEG 16UN</t>
  </si>
  <si>
    <t>5929</t>
  </si>
  <si>
    <t>21</t>
  </si>
  <si>
    <t>0/60</t>
  </si>
  <si>
    <t>R$ 18,36</t>
  </si>
  <si>
    <t>R$ 84,57</t>
  </si>
  <si>
    <t>42770</t>
  </si>
  <si>
    <t>7896770980849</t>
  </si>
  <si>
    <t>FR TENA SLIP DERMACARE G 16UN</t>
  </si>
  <si>
    <t>R$ 11,88</t>
  </si>
  <si>
    <t>R$ 54,71</t>
  </si>
  <si>
    <t>9938</t>
  </si>
  <si>
    <t>40.482.949/0001-90</t>
  </si>
  <si>
    <t>LETICIA FERNANDES REZENDE 39432409830</t>
  </si>
  <si>
    <t>1luminaria01</t>
  </si>
  <si>
    <t>Luminária Abajur Luz Noturna Para Idoso Mini Abaju De Tomada</t>
  </si>
  <si>
    <t>50</t>
  </si>
  <si>
    <t>07</t>
  </si>
  <si>
    <t>98376</t>
  </si>
  <si>
    <t>60.409.075/0569-64</t>
  </si>
  <si>
    <t>NESTLE BRASIL LTDA</t>
  </si>
  <si>
    <t>7855.90</t>
  </si>
  <si>
    <t>7630585369969</t>
  </si>
  <si>
    <t>Ispirazione Genova Livanto</t>
  </si>
  <si>
    <t>1/00</t>
  </si>
  <si>
    <t>R$ 7,24</t>
  </si>
  <si>
    <t>7861.90</t>
  </si>
  <si>
    <t>7630585370811</t>
  </si>
  <si>
    <t>Ispirazione Roma 2025</t>
  </si>
  <si>
    <t>7865.90</t>
  </si>
  <si>
    <t>7630585377896</t>
  </si>
  <si>
    <t>Volluto 2025</t>
  </si>
  <si>
    <t>7885.90</t>
  </si>
  <si>
    <t>7630585382944</t>
  </si>
  <si>
    <t>Ispirazione Ristretto</t>
  </si>
  <si>
    <t>7888.90</t>
  </si>
  <si>
    <t>7630585383620</t>
  </si>
  <si>
    <t>Ispirazione Arpeggio 2025</t>
  </si>
  <si>
    <t>107603</t>
  </si>
  <si>
    <t>13.759.849/0001-95</t>
  </si>
  <si>
    <t>INDUSTRIA FENIX CORTE A LASER LTDA</t>
  </si>
  <si>
    <t>10xdisplaya4PETG</t>
  </si>
  <si>
    <t>7898675515287</t>
  </si>
  <si>
    <t>10 Display a4 expositor porta folha quadro aviso parede PETG</t>
  </si>
  <si>
    <t>6101</t>
  </si>
  <si>
    <t>5</t>
  </si>
  <si>
    <t>0/101</t>
  </si>
  <si>
    <t>R$ 1,09</t>
  </si>
  <si>
    <t>R$ 4,50</t>
  </si>
  <si>
    <t>469</t>
  </si>
  <si>
    <t>30.682.969/0001-50</t>
  </si>
  <si>
    <t>NS COMERCIO DE SUPRIMENTOS DE INFORMATICA LTDA</t>
  </si>
  <si>
    <t>533</t>
  </si>
  <si>
    <t>Etiquetas Termocolantes</t>
  </si>
  <si>
    <t>5673</t>
  </si>
  <si>
    <t>23.632.856/0001-85</t>
  </si>
  <si>
    <t>ERIC DE SOUSA VIEIRA 03052026186</t>
  </si>
  <si>
    <t>66</t>
  </si>
  <si>
    <t>FILE DE PANGA IQF</t>
  </si>
  <si>
    <t>1383106</t>
  </si>
  <si>
    <t>29/10/2025</t>
  </si>
  <si>
    <t>2764</t>
  </si>
  <si>
    <t>17896733305006</t>
  </si>
  <si>
    <t>COXA S/COXA DESOSSADA FRIATO ENV 19,5KG</t>
  </si>
  <si>
    <t>R$ 20,46</t>
  </si>
  <si>
    <t>19857</t>
  </si>
  <si>
    <t>20.283.071/0001-56</t>
  </si>
  <si>
    <t>FAMILIA MINEIRA INDUSTRIA DE PANIFICACAO LTDA</t>
  </si>
  <si>
    <t>305P</t>
  </si>
  <si>
    <t>Pao de Queijo Premium 30g (5kg)</t>
  </si>
  <si>
    <t>5101</t>
  </si>
  <si>
    <t>60</t>
  </si>
  <si>
    <t>R$ 152,40</t>
  </si>
  <si>
    <t>R$ 10,06</t>
  </si>
  <si>
    <t>R$ 46,33</t>
  </si>
  <si>
    <t>16787</t>
  </si>
  <si>
    <t>19.406.512/0001-80</t>
  </si>
  <si>
    <t>MULT DISTRIBUIDORA DE ALIMENTOS LTDA</t>
  </si>
  <si>
    <t>597</t>
  </si>
  <si>
    <t>7898659791386</t>
  </si>
  <si>
    <t>PRESUNTO SUINCO RETANGULAR KG</t>
  </si>
  <si>
    <t>R$ 29,20</t>
  </si>
  <si>
    <t>R$ 8,88</t>
  </si>
  <si>
    <t>R$ 1,93</t>
  </si>
  <si>
    <t>2548</t>
  </si>
  <si>
    <t>7890801201415</t>
  </si>
  <si>
    <t>QUEIJO MUSSARELA TAVARES KG</t>
  </si>
  <si>
    <t>8,5</t>
  </si>
  <si>
    <t>R$ 42,48</t>
  </si>
  <si>
    <t>15283</t>
  </si>
  <si>
    <t>5-2</t>
  </si>
  <si>
    <t>AGUA PURA E LEVE - Estoque Cheio</t>
  </si>
  <si>
    <t>5405</t>
  </si>
  <si>
    <t>6</t>
  </si>
  <si>
    <t>5-1</t>
  </si>
  <si>
    <t>AGUA PURA E LEVE - Estoque Vazio</t>
  </si>
  <si>
    <t>R$ 18,00</t>
  </si>
  <si>
    <t>R$ 0,97</t>
  </si>
  <si>
    <t>6035</t>
  </si>
  <si>
    <t>26.525.433/0006-69</t>
  </si>
  <si>
    <t>CASA &amp; FESTAS ACESSORIOS E FANTASIAS LTDA</t>
  </si>
  <si>
    <t>39603</t>
  </si>
  <si>
    <t>7898920961463</t>
  </si>
  <si>
    <t>SUPPER-TNT LISO CORES DIVERSAS (METRO) 004394</t>
  </si>
  <si>
    <t>R$ 4,30</t>
  </si>
  <si>
    <t>R$ 0,36</t>
  </si>
  <si>
    <t>R$ 1,64</t>
  </si>
  <si>
    <t>5340</t>
  </si>
  <si>
    <t>9000000562134</t>
  </si>
  <si>
    <t>MEWI-TNT ESTAMPA DIVERSAS (METRO)</t>
  </si>
  <si>
    <t>R$ 4,36</t>
  </si>
  <si>
    <t>R$ 1,66</t>
  </si>
  <si>
    <t>63312</t>
  </si>
  <si>
    <t>PIFFER-FOLHA PLACA DE EVA C/ GLITTER 40X60 UNIDADE</t>
  </si>
  <si>
    <t>R$ 3,16</t>
  </si>
  <si>
    <t>R$ 0,26</t>
  </si>
  <si>
    <t>R$ 1,20</t>
  </si>
  <si>
    <t>40880</t>
  </si>
  <si>
    <t>7898591451522</t>
  </si>
  <si>
    <t>FINI-GELATINA MINHOCAS BRILHO 250G</t>
  </si>
  <si>
    <t>R$ 5,16</t>
  </si>
  <si>
    <t>R$ 0,43</t>
  </si>
  <si>
    <t>R$ 1,96</t>
  </si>
  <si>
    <t>146137</t>
  </si>
  <si>
    <t>7896243156184</t>
  </si>
  <si>
    <t>SAO ROQUE-BALAO 8 LISO RED LARANJA MANDARIM C/50</t>
  </si>
  <si>
    <t>R$ 2,98</t>
  </si>
  <si>
    <t>R$ 0,25</t>
  </si>
  <si>
    <t>R$ 1,13</t>
  </si>
  <si>
    <t>144770</t>
  </si>
  <si>
    <t>7908228805984</t>
  </si>
  <si>
    <t>FINI-MARSHBOO RIP 250G</t>
  </si>
  <si>
    <t>R$ 3,56</t>
  </si>
  <si>
    <t>R$ 0,29</t>
  </si>
  <si>
    <t>R$ 1,35</t>
  </si>
  <si>
    <t>475551</t>
  </si>
  <si>
    <t>9</t>
  </si>
  <si>
    <t>8,2</t>
  </si>
  <si>
    <t>007</t>
  </si>
  <si>
    <t>BANANA NANICA</t>
  </si>
  <si>
    <t>20,5</t>
  </si>
  <si>
    <t>008</t>
  </si>
  <si>
    <t>BANANA PRATA</t>
  </si>
  <si>
    <t>20,7</t>
  </si>
  <si>
    <t>1,9</t>
  </si>
  <si>
    <t>019</t>
  </si>
  <si>
    <t>LARANJA PERA</t>
  </si>
  <si>
    <t>40</t>
  </si>
  <si>
    <t>085</t>
  </si>
  <si>
    <t>LIMAO PAULISTA</t>
  </si>
  <si>
    <t>2,2</t>
  </si>
  <si>
    <t>1,2</t>
  </si>
  <si>
    <t>43,1</t>
  </si>
  <si>
    <t>26</t>
  </si>
  <si>
    <t>031</t>
  </si>
  <si>
    <t>MARACUJA</t>
  </si>
  <si>
    <t>032</t>
  </si>
  <si>
    <t>MELANCIA</t>
  </si>
  <si>
    <t>23</t>
  </si>
  <si>
    <t>101</t>
  </si>
  <si>
    <t>ABOBORA ITALIA</t>
  </si>
  <si>
    <t>12,1</t>
  </si>
  <si>
    <t>107</t>
  </si>
  <si>
    <t>ALHO</t>
  </si>
  <si>
    <t>15,6</t>
  </si>
  <si>
    <t>112</t>
  </si>
  <si>
    <t>BETERRABA</t>
  </si>
  <si>
    <t>6,5</t>
  </si>
  <si>
    <t>7,7</t>
  </si>
  <si>
    <t>17,1</t>
  </si>
  <si>
    <t>119</t>
  </si>
  <si>
    <t>COUVE FLOR</t>
  </si>
  <si>
    <t>121</t>
  </si>
  <si>
    <t>CHUCHU</t>
  </si>
  <si>
    <t>6,1</t>
  </si>
  <si>
    <t>126</t>
  </si>
  <si>
    <t>MANDIOCA LIMPA</t>
  </si>
  <si>
    <t>7</t>
  </si>
  <si>
    <t>129</t>
  </si>
  <si>
    <t>PEPINO JAPONES</t>
  </si>
  <si>
    <t>3,4</t>
  </si>
  <si>
    <t>132</t>
  </si>
  <si>
    <t>PIMENTAO VERMELHO</t>
  </si>
  <si>
    <t>134</t>
  </si>
  <si>
    <t>REPOLHO</t>
  </si>
  <si>
    <t>4,2</t>
  </si>
  <si>
    <t>135</t>
  </si>
  <si>
    <t>REPOLHO ROXO</t>
  </si>
  <si>
    <t>5,2</t>
  </si>
  <si>
    <t>18,1</t>
  </si>
  <si>
    <t>213</t>
  </si>
  <si>
    <t>BROCOLIS AMERICANO  0,300</t>
  </si>
  <si>
    <t>231</t>
  </si>
  <si>
    <t>MANJERICAO 0,150</t>
  </si>
  <si>
    <t>R$ 0,02</t>
  </si>
  <si>
    <t>R$ 0,10</t>
  </si>
  <si>
    <t>233</t>
  </si>
  <si>
    <t>MILHO VERDE</t>
  </si>
  <si>
    <t>R$ 0,16</t>
  </si>
  <si>
    <t>R$ 0,72</t>
  </si>
  <si>
    <t>240</t>
  </si>
  <si>
    <t>RUCULA ,200</t>
  </si>
  <si>
    <t>243</t>
  </si>
  <si>
    <t>SALSAO 1K</t>
  </si>
  <si>
    <t>246</t>
  </si>
  <si>
    <t>OVOS TIPO "A"</t>
  </si>
  <si>
    <t>19398</t>
  </si>
  <si>
    <t>34.404.014/0001-92</t>
  </si>
  <si>
    <t>LF JARDIM BOTANICO ALUGUEL EQUIPAM</t>
  </si>
  <si>
    <t>276.01.50.53.02.01-001</t>
  </si>
  <si>
    <t>RODA METALICA C/ ROLAMENTO POLIURETANO</t>
  </si>
  <si>
    <t>5949</t>
  </si>
  <si>
    <t>276.01.11.53.03.01-001</t>
  </si>
  <si>
    <t>DIAGONAL METALICA 2.12m</t>
  </si>
  <si>
    <t>276.01.10.53.02.01-001</t>
  </si>
  <si>
    <t>PAINEL METALICO 1.00x1.50m</t>
  </si>
  <si>
    <t>3183</t>
  </si>
  <si>
    <t>17.457.404/0028-21</t>
  </si>
  <si>
    <t>ATACADAO DIA A DIA S.A</t>
  </si>
  <si>
    <t>28/10/2025</t>
  </si>
  <si>
    <t>7344</t>
  </si>
  <si>
    <t>7898915991048</t>
  </si>
  <si>
    <t>CHARQUE DISTRICARNES 1kg TRASEIRO</t>
  </si>
  <si>
    <t>R$ 6,72</t>
  </si>
  <si>
    <t>1339858</t>
  </si>
  <si>
    <t>07.888.247/0001-35</t>
  </si>
  <si>
    <t>COM. ALV. LIMPEZA E DESCARTAVEIS LTDA</t>
  </si>
  <si>
    <t>14609</t>
  </si>
  <si>
    <t>7898384433728</t>
  </si>
  <si>
    <t>TOUCA SANFON DESC. 48CM 100UN TNT PREVMX</t>
  </si>
  <si>
    <t>2/00</t>
  </si>
  <si>
    <t>R$ 12,70</t>
  </si>
  <si>
    <t>R$ 1,05</t>
  </si>
  <si>
    <t>R$ 4,82</t>
  </si>
  <si>
    <t>29629</t>
  </si>
  <si>
    <t>7898703420156</t>
  </si>
  <si>
    <t>LUVA LATEX TAM M 100 C/PO ANVISA INOVEN</t>
  </si>
  <si>
    <t>2/40</t>
  </si>
  <si>
    <t>R$ 2,62</t>
  </si>
  <si>
    <t>R$ 12,06</t>
  </si>
  <si>
    <t>15077</t>
  </si>
  <si>
    <t>7898384436422</t>
  </si>
  <si>
    <t>MASCARA TRIPLA TNT ANVISA 50UN BCA PREVM</t>
  </si>
  <si>
    <t>R$ 8,53</t>
  </si>
  <si>
    <t>R$ 3,24</t>
  </si>
  <si>
    <t>102348</t>
  </si>
  <si>
    <t>10.940.291/0001-51</t>
  </si>
  <si>
    <t>TIGRE COMERCIO DE GENEROS ALIMENTICIOS LTDA ME</t>
  </si>
  <si>
    <t>27/10/2025</t>
  </si>
  <si>
    <t>14381</t>
  </si>
  <si>
    <t>7894900027013</t>
  </si>
  <si>
    <t>REFRI COCA COLA PET 2LT</t>
  </si>
  <si>
    <t>02</t>
  </si>
  <si>
    <t>R$ 2,25</t>
  </si>
  <si>
    <t>R$ 10,31</t>
  </si>
  <si>
    <t>16955</t>
  </si>
  <si>
    <t>7908026000796</t>
  </si>
  <si>
    <t>LUVA PLASTICA DESCARTAVEL BOMPACK</t>
  </si>
  <si>
    <t>R$ 0,09</t>
  </si>
  <si>
    <t>25867</t>
  </si>
  <si>
    <t>7898215155041</t>
  </si>
  <si>
    <t>CREME DE LEITE LEITBOM TP 200GR</t>
  </si>
  <si>
    <t>R$ 1,21</t>
  </si>
  <si>
    <t>R$ 5,59</t>
  </si>
  <si>
    <t>26655</t>
  </si>
  <si>
    <t>7896327513919</t>
  </si>
  <si>
    <t>GELATINA MORANGO ZERO APTI 12GR</t>
  </si>
  <si>
    <t>R$ 19,15</t>
  </si>
  <si>
    <t>R$ 1,26</t>
  </si>
  <si>
    <t>R$ 5,82</t>
  </si>
  <si>
    <t>26656</t>
  </si>
  <si>
    <t>7896327513957</t>
  </si>
  <si>
    <t>GELATINA LIMAO ZERO APTI 12GR</t>
  </si>
  <si>
    <t>R$ 8,40</t>
  </si>
  <si>
    <t>R$ 0,55</t>
  </si>
  <si>
    <t>R$ 2,55</t>
  </si>
  <si>
    <t>27501</t>
  </si>
  <si>
    <t>7898215155065</t>
  </si>
  <si>
    <t>LEITE COND LEITBOM TP 395GR</t>
  </si>
  <si>
    <t>R$ 2,54</t>
  </si>
  <si>
    <t>R$ 11,70</t>
  </si>
  <si>
    <t>30136</t>
  </si>
  <si>
    <t>7898921466844</t>
  </si>
  <si>
    <t>LUVA MULTIUSO BOMPACK AMARELA G</t>
  </si>
  <si>
    <t>R$ 0,62</t>
  </si>
  <si>
    <t>R$ 0,04</t>
  </si>
  <si>
    <t>R$ 0,19</t>
  </si>
  <si>
    <t>38485</t>
  </si>
  <si>
    <t>7896279600538</t>
  </si>
  <si>
    <t>OLEO DE SOJA COAMO PET 900ML</t>
  </si>
  <si>
    <t>5/60</t>
  </si>
  <si>
    <t>40228</t>
  </si>
  <si>
    <t>7897534800960</t>
  </si>
  <si>
    <t>LIMPA VIDRO AZULIM START 500ML</t>
  </si>
  <si>
    <t>R$ 0,06</t>
  </si>
  <si>
    <t>40344</t>
  </si>
  <si>
    <t>7897534831612</t>
  </si>
  <si>
    <t>LIMPA MULTIUSO AZULIM COM ALCOOL 500ML</t>
  </si>
  <si>
    <t>R$ 0,20</t>
  </si>
  <si>
    <t>12260</t>
  </si>
  <si>
    <t>03.485.086/0001-88</t>
  </si>
  <si>
    <t>Disfood e Log Ltda</t>
  </si>
  <si>
    <t>5300102</t>
  </si>
  <si>
    <t>7896629650114</t>
  </si>
  <si>
    <t>COALHADA 140G INTEGRAL CANTO DE MINAS</t>
  </si>
  <si>
    <t>80</t>
  </si>
  <si>
    <t>R$ 47,68</t>
  </si>
  <si>
    <t>5300103</t>
  </si>
  <si>
    <t>7896629650145</t>
  </si>
  <si>
    <t>COALHADA TRIPLO 0  LIGHT 140G  CANTO DE MINAS</t>
  </si>
  <si>
    <t>100</t>
  </si>
  <si>
    <t>R$ 59,60</t>
  </si>
  <si>
    <t>5300023</t>
  </si>
  <si>
    <t>7896629641099</t>
  </si>
  <si>
    <t>BEB. LACTEA BD MOR/COCO 540G CANTO DE MINAS</t>
  </si>
  <si>
    <t>18</t>
  </si>
  <si>
    <t>R$ 16,45</t>
  </si>
  <si>
    <t>R$ 3,77</t>
  </si>
  <si>
    <t>64276</t>
  </si>
  <si>
    <t>00.372.383/0014-43</t>
  </si>
  <si>
    <t>DROGARIA BRASIL LTDA  FILIAL 18</t>
  </si>
  <si>
    <t>52414</t>
  </si>
  <si>
    <t>7896770982348</t>
  </si>
  <si>
    <t>FR TENA SLIP DERMACARE G 24UN</t>
  </si>
  <si>
    <t>1411</t>
  </si>
  <si>
    <t>R$ 5,51</t>
  </si>
  <si>
    <t>R$ 25,38</t>
  </si>
  <si>
    <t>64270</t>
  </si>
  <si>
    <t>1081</t>
  </si>
  <si>
    <t>46.909.050/0001-97</t>
  </si>
  <si>
    <t>H A ARGENTA PRODUTOS DE LIMPEZA</t>
  </si>
  <si>
    <t>CFOP5102</t>
  </si>
  <si>
    <t>Determax E 1:100 - Lavanda 5L ( Detergente concentrado perfumado)</t>
  </si>
  <si>
    <t>0/202</t>
  </si>
  <si>
    <t>08</t>
  </si>
  <si>
    <t>UNIDET- Detergente p/ lava loucas 20L</t>
  </si>
  <si>
    <t>164358</t>
  </si>
  <si>
    <t>26.687.803/0001-50</t>
  </si>
  <si>
    <t>MMA BRAZIL COMERCIO DE ALIMENTOS LTDA</t>
  </si>
  <si>
    <t>2390</t>
  </si>
  <si>
    <t>ACEM BOVINO CONG QUALITE</t>
  </si>
  <si>
    <t>22,5</t>
  </si>
  <si>
    <t>R$ 42,51</t>
  </si>
  <si>
    <t>171</t>
  </si>
  <si>
    <t>LOMBO SUINO CONG QUALITE</t>
  </si>
  <si>
    <t>21,31</t>
  </si>
  <si>
    <t>R$ 29,82</t>
  </si>
  <si>
    <t>475221</t>
  </si>
  <si>
    <t>7,6</t>
  </si>
  <si>
    <t>20,9</t>
  </si>
  <si>
    <t>20,4</t>
  </si>
  <si>
    <t>1,6</t>
  </si>
  <si>
    <t>40,9</t>
  </si>
  <si>
    <t>21,6</t>
  </si>
  <si>
    <t>306</t>
  </si>
  <si>
    <t>UVA THOMPSON ROXA</t>
  </si>
  <si>
    <t>17,5</t>
  </si>
  <si>
    <t>14,8</t>
  </si>
  <si>
    <t>6,6</t>
  </si>
  <si>
    <t>2,1</t>
  </si>
  <si>
    <t>3,7</t>
  </si>
  <si>
    <t>4,7</t>
  </si>
  <si>
    <t>7,2</t>
  </si>
  <si>
    <t>238495</t>
  </si>
  <si>
    <t>25/10/2025</t>
  </si>
  <si>
    <t>358</t>
  </si>
  <si>
    <t>LAGARTO - Vol: 1</t>
  </si>
  <si>
    <t>20,335</t>
  </si>
  <si>
    <t>R$ 44,11</t>
  </si>
  <si>
    <t>67</t>
  </si>
  <si>
    <t>FILE DE FRANGO PACOTE - Vol: 1</t>
  </si>
  <si>
    <t>R$ 24,77</t>
  </si>
  <si>
    <t>PATINHO MOIDO - Vol: 1</t>
  </si>
  <si>
    <t>20,575</t>
  </si>
  <si>
    <t>R$ 50,39</t>
  </si>
  <si>
    <t>1381375</t>
  </si>
  <si>
    <t>24/10/2025</t>
  </si>
  <si>
    <t>3231</t>
  </si>
  <si>
    <t>CARNE MOIDA CONG DE BOVINO BOI BRASIL</t>
  </si>
  <si>
    <t>R$ 32,19</t>
  </si>
  <si>
    <t>309</t>
  </si>
  <si>
    <t>7896733304149</t>
  </si>
  <si>
    <t>LINGUICA CHURRASCO TERM FRIATO (4X5)20KG</t>
  </si>
  <si>
    <t>R$ 60,45</t>
  </si>
  <si>
    <t>R$ 17,53</t>
  </si>
  <si>
    <t>R$ 3,99</t>
  </si>
  <si>
    <t>R$ 18,38</t>
  </si>
  <si>
    <t>1131585</t>
  </si>
  <si>
    <t>37.056.132/0001-45</t>
  </si>
  <si>
    <t>BRASSOL BRASILIA ALIM. E SORVETES LTDA</t>
  </si>
  <si>
    <t>12014</t>
  </si>
  <si>
    <t>PATINHO BOV RESFRIADO  MONTE BEEF KG</t>
  </si>
  <si>
    <t>27,023</t>
  </si>
  <si>
    <t>R$ 68,06</t>
  </si>
  <si>
    <t>8118663</t>
  </si>
  <si>
    <t>72.381.189/0010-01</t>
  </si>
  <si>
    <t>DELL COMPUTADORES DO BRASIL LTDA</t>
  </si>
  <si>
    <t>210-BPRD-02F6</t>
  </si>
  <si>
    <t>Microcomputador Dell Pro QCS1250</t>
  </si>
  <si>
    <t>6108</t>
  </si>
  <si>
    <t>4/00</t>
  </si>
  <si>
    <t>R$ 290,35</t>
  </si>
  <si>
    <t>R$ 51,30</t>
  </si>
  <si>
    <t>R$ 236,29</t>
  </si>
  <si>
    <t>R$ 541,02</t>
  </si>
  <si>
    <t>580-AJIT</t>
  </si>
  <si>
    <t>5397184495766</t>
  </si>
  <si>
    <t>Conjunto Dell Pro Composto por Teclado e Mouse KM5221W BPOR - Preto - Wireless</t>
  </si>
  <si>
    <t>R$ 6,94</t>
  </si>
  <si>
    <t>R$ 2,26</t>
  </si>
  <si>
    <t>R$ 10,43</t>
  </si>
  <si>
    <t>R$ 15,42</t>
  </si>
  <si>
    <t>520-BBCH</t>
  </si>
  <si>
    <t>5397184820391</t>
  </si>
  <si>
    <t>Fone de Ouvido (Headset) Dell Pro sem fio WL3024</t>
  </si>
  <si>
    <t>R$ 27,49</t>
  </si>
  <si>
    <t>R$ 8,06</t>
  </si>
  <si>
    <t>R$ 37,15</t>
  </si>
  <si>
    <t>R$ 61,07</t>
  </si>
  <si>
    <t>42929</t>
  </si>
  <si>
    <t>6152</t>
  </si>
  <si>
    <t>ORION LARANJA 5.0 L</t>
  </si>
  <si>
    <t>5660</t>
  </si>
  <si>
    <t>7898282182001</t>
  </si>
  <si>
    <t>ORION CAJU 5.0 L</t>
  </si>
  <si>
    <t>5658</t>
  </si>
  <si>
    <t>7898282181967</t>
  </si>
  <si>
    <t>ORION ABACAXI 5.0 L</t>
  </si>
  <si>
    <t>15203</t>
  </si>
  <si>
    <t>13724</t>
  </si>
  <si>
    <t>51.201.136/0001-09</t>
  </si>
  <si>
    <t>MASTER DIST. DE INFORMATICA, ESCRITORIO E PAPELARIA - LTDA</t>
  </si>
  <si>
    <t>001457</t>
  </si>
  <si>
    <t>7891027151522</t>
  </si>
  <si>
    <t>LIVRO MOVIMENTO DE CAIXA 1/9 GRANDE TILIBRA</t>
  </si>
  <si>
    <t>R$ 12,64</t>
  </si>
  <si>
    <t>607315</t>
  </si>
  <si>
    <t>7896572000370</t>
  </si>
  <si>
    <t>CANETA COMPACTOR 0.7 CX C/50 AZUL</t>
  </si>
  <si>
    <t>R$ 8,58</t>
  </si>
  <si>
    <t>607316</t>
  </si>
  <si>
    <t>7896572000394</t>
  </si>
  <si>
    <t>CANETA COMPACTOR 0.7 CX C/50 PRETO</t>
  </si>
  <si>
    <t>861536</t>
  </si>
  <si>
    <t>7897424005628</t>
  </si>
  <si>
    <t>CANETA P/RETROPROJETOR 2.0 CX C/12 PILOT AZUL</t>
  </si>
  <si>
    <t>R$ 9,78</t>
  </si>
  <si>
    <t>861535</t>
  </si>
  <si>
    <t>7897424005642</t>
  </si>
  <si>
    <t>CANETA P/RETROPROJETOR 2.0 CX C/12 PILOT PRETO</t>
  </si>
  <si>
    <t>R$ 10,54</t>
  </si>
  <si>
    <t>607317</t>
  </si>
  <si>
    <t>7896572000387</t>
  </si>
  <si>
    <t>CANETA COMPACTOR 0.7 CX C/50 VERMELHO</t>
  </si>
  <si>
    <t>001995</t>
  </si>
  <si>
    <t>7891040003877</t>
  </si>
  <si>
    <t>COLA EM BASTAO 08 GRS SCOTCH 3M</t>
  </si>
  <si>
    <t>R$ 6,97</t>
  </si>
  <si>
    <t>000634</t>
  </si>
  <si>
    <t>70330506091</t>
  </si>
  <si>
    <t>CORRETIVO LIQUIDO 18 ML ECOLOGICO BIC</t>
  </si>
  <si>
    <t>R$ 4,11</t>
  </si>
  <si>
    <t>000733</t>
  </si>
  <si>
    <t>7897027210726</t>
  </si>
  <si>
    <t>FICHARIO 04 ARGOLAS OF REF.4750 75MM BRANCO ACP</t>
  </si>
  <si>
    <t>R$ 24,90</t>
  </si>
  <si>
    <t>863482</t>
  </si>
  <si>
    <t>7896041998481</t>
  </si>
  <si>
    <t>FITA DUPLA FACE ACRILICA 19MMX2M PIMACO</t>
  </si>
  <si>
    <t>R$ 23,84</t>
  </si>
  <si>
    <t>000882</t>
  </si>
  <si>
    <t>7899320355210</t>
  </si>
  <si>
    <t>FITA DUREX 12X40 MT TRANSP. PP200 EUROCEL</t>
  </si>
  <si>
    <t>R$ 1,60</t>
  </si>
  <si>
    <t>000680</t>
  </si>
  <si>
    <t>7896193262447</t>
  </si>
  <si>
    <t>FITA DUREX 12X30 MT TRANSP. ADERE</t>
  </si>
  <si>
    <t>R$ 1,04</t>
  </si>
  <si>
    <t>70000136</t>
  </si>
  <si>
    <t>7897975002121</t>
  </si>
  <si>
    <t>MARCA TEXTO NEEDS CX C/12 UNDS MAXPRINT AMARELO</t>
  </si>
  <si>
    <t>R$ 1,78</t>
  </si>
  <si>
    <t>000364</t>
  </si>
  <si>
    <t>7896326933213</t>
  </si>
  <si>
    <t>CARBONO PAPEL AZUL P/MANUSCRITO CX C/100 FLS CIS</t>
  </si>
  <si>
    <t>R$ 15,40</t>
  </si>
  <si>
    <t>001493</t>
  </si>
  <si>
    <t>7897027201229</t>
  </si>
  <si>
    <t>PASTA CATALOGO C/50 PLASTICO FINO 0,06 REF.122 ACP</t>
  </si>
  <si>
    <t>R$ 10,00</t>
  </si>
  <si>
    <t>861330</t>
  </si>
  <si>
    <t>7897027202110</t>
  </si>
  <si>
    <t>PASTA C/ELASTICO OFICIO REF.1021 ACP TRANSPARENTE</t>
  </si>
  <si>
    <t>R$ 1,59</t>
  </si>
  <si>
    <t>000322</t>
  </si>
  <si>
    <t>7897027206668</t>
  </si>
  <si>
    <t>PASTA SANFONA 1-31 DIV. A4 CRISTAL REF.1045 ACP</t>
  </si>
  <si>
    <t>R$ 14,36</t>
  </si>
  <si>
    <t>000096</t>
  </si>
  <si>
    <t>7898119105111</t>
  </si>
  <si>
    <t>PINCEL P/QUADRO BRANCO MP-619 AZUL MASTERPRINT</t>
  </si>
  <si>
    <t>R$ 1,32</t>
  </si>
  <si>
    <t>000436</t>
  </si>
  <si>
    <t>7898119105135</t>
  </si>
  <si>
    <t>PINCEL P/QUADRO BRANCO MP-619 PRETO MASTERPRINT</t>
  </si>
  <si>
    <t>000934</t>
  </si>
  <si>
    <t>7898119105173</t>
  </si>
  <si>
    <t>PINCEL P/QUADRO BRANCO MP-619 VERMELHO MASTERPRINT</t>
  </si>
  <si>
    <t>002610</t>
  </si>
  <si>
    <t>7898452173600</t>
  </si>
  <si>
    <t>QUADRO BRANCO 60X90CM FREE MOLD ALUMINIO STALO</t>
  </si>
  <si>
    <t>R$ 11,10</t>
  </si>
  <si>
    <t>000630</t>
  </si>
  <si>
    <t>7897832823227</t>
  </si>
  <si>
    <t>REGUA ACRILICA 30CM CRISTAL DELLOCOLOR</t>
  </si>
  <si>
    <t>R$ 2,15</t>
  </si>
  <si>
    <t>002132</t>
  </si>
  <si>
    <t>7898119176050</t>
  </si>
  <si>
    <t>TESOURA GRANDE USO GERAL 21 CM MP-511 MASTERPRINT</t>
  </si>
  <si>
    <t>R$ 6,50</t>
  </si>
  <si>
    <t>861567</t>
  </si>
  <si>
    <t>7897254101330</t>
  </si>
  <si>
    <t>TINTA P/CARIMBO 40 ML RADEX AZUL</t>
  </si>
  <si>
    <t>R$ 1,56</t>
  </si>
  <si>
    <t>002641</t>
  </si>
  <si>
    <t>7896193243897</t>
  </si>
  <si>
    <t>FITA CREPE 48X50 MT REF.423 TAPERFIX ADERE</t>
  </si>
  <si>
    <t>R$ 8,78</t>
  </si>
  <si>
    <t>64166</t>
  </si>
  <si>
    <t>14</t>
  </si>
  <si>
    <t>R$ 12,24</t>
  </si>
  <si>
    <t>R$ 56,38</t>
  </si>
  <si>
    <t>R$ 9,90</t>
  </si>
  <si>
    <t>R$ 45,59</t>
  </si>
  <si>
    <t>474966</t>
  </si>
  <si>
    <t>6,8</t>
  </si>
  <si>
    <t>1,8</t>
  </si>
  <si>
    <t>0,2</t>
  </si>
  <si>
    <t>0,1</t>
  </si>
  <si>
    <t>22,8</t>
  </si>
  <si>
    <t>105</t>
  </si>
  <si>
    <t>ABOBORA MORANGA</t>
  </si>
  <si>
    <t>5,7</t>
  </si>
  <si>
    <t>CEBOLA ROXA</t>
  </si>
  <si>
    <t>R$ 0,08</t>
  </si>
  <si>
    <t>236</t>
  </si>
  <si>
    <t>PIMENTA DEDO DE MOÇA</t>
  </si>
  <si>
    <t>0,4</t>
  </si>
  <si>
    <t>474932</t>
  </si>
  <si>
    <t>2,3</t>
  </si>
  <si>
    <t>5,4</t>
  </si>
  <si>
    <t>19</t>
  </si>
  <si>
    <t>61934</t>
  </si>
  <si>
    <t>R$ 21,84</t>
  </si>
  <si>
    <t>R$ 0,71</t>
  </si>
  <si>
    <t>R$ 3,28</t>
  </si>
  <si>
    <t>464</t>
  </si>
  <si>
    <t>8115835</t>
  </si>
  <si>
    <t>23/10/2025</t>
  </si>
  <si>
    <t>210-BQJY</t>
  </si>
  <si>
    <t>5397184962534</t>
  </si>
  <si>
    <t>Monitor Dell de 22" SE2225HM</t>
  </si>
  <si>
    <t>R$ 47,07</t>
  </si>
  <si>
    <t>R$ 8,87</t>
  </si>
  <si>
    <t>R$ 40,88</t>
  </si>
  <si>
    <t>1256090</t>
  </si>
  <si>
    <t>08.351.293/0008-30</t>
  </si>
  <si>
    <t>TECH SHOP.COM.BR COMERCIO E SERVICOS DE INFORMATICA LTDA</t>
  </si>
  <si>
    <t>VENVEN00043</t>
  </si>
  <si>
    <t>7898461960550</t>
  </si>
  <si>
    <t>Ventilador de Parede Ventisol Oscilante Premium 3 Velocidades 60cm - Bivolt</t>
  </si>
  <si>
    <t>6106</t>
  </si>
  <si>
    <t>R$ 21,40</t>
  </si>
  <si>
    <t>R$ 4,69</t>
  </si>
  <si>
    <t>R$ 21,61</t>
  </si>
  <si>
    <t>34383</t>
  </si>
  <si>
    <t>13.321.563/0001-23</t>
  </si>
  <si>
    <t>CRAW COMERCIO DE EQUIPAMENTOS E SERVICOS DE MANUTENCAO DE EL</t>
  </si>
  <si>
    <t>48</t>
  </si>
  <si>
    <t>7898512852728</t>
  </si>
  <si>
    <t>Balanca Digital Slim Prata</t>
  </si>
  <si>
    <t>R$ 2,12</t>
  </si>
  <si>
    <t>R$ 0,34</t>
  </si>
  <si>
    <t>1338094</t>
  </si>
  <si>
    <t>22/10/2025</t>
  </si>
  <si>
    <t>8703</t>
  </si>
  <si>
    <t>7897072145585</t>
  </si>
  <si>
    <t>LIX. C/PEDAL 50LTS BCA PRIME PRO</t>
  </si>
  <si>
    <t>R$ 115,20</t>
  </si>
  <si>
    <t>R$ 9,50</t>
  </si>
  <si>
    <t>R$ 43,78</t>
  </si>
  <si>
    <t>6946</t>
  </si>
  <si>
    <t>GATILHO P/PULV MOD GIRAFA 500ML ALVORADA</t>
  </si>
  <si>
    <t>R$ 5,80</t>
  </si>
  <si>
    <t>R$ 0,48</t>
  </si>
  <si>
    <t>R$ 2,20</t>
  </si>
  <si>
    <t>300</t>
  </si>
  <si>
    <t>7898908100327</t>
  </si>
  <si>
    <t>RESERV. P/SABONETEIRA PREMISSE 800ML</t>
  </si>
  <si>
    <t>R$ 77,12</t>
  </si>
  <si>
    <t>R$ 6,36</t>
  </si>
  <si>
    <t>R$ 29,31</t>
  </si>
  <si>
    <t>13171</t>
  </si>
  <si>
    <t>17.457.404/0003-73</t>
  </si>
  <si>
    <t>3481</t>
  </si>
  <si>
    <t>7896228100997</t>
  </si>
  <si>
    <t>MASSA FOLHADA MASSA LEVE 1kg FOLHADA</t>
  </si>
  <si>
    <t>R$ 7,20</t>
  </si>
  <si>
    <t>22226</t>
  </si>
  <si>
    <t>7896058217889</t>
  </si>
  <si>
    <t>BISC SALG AYMORE SALPET 200G TRAD</t>
  </si>
  <si>
    <t>R$ 0,11</t>
  </si>
  <si>
    <t>R$ 0,52</t>
  </si>
  <si>
    <t>10998</t>
  </si>
  <si>
    <t>7898279790776</t>
  </si>
  <si>
    <t>BALA GELATINA FINI 80G MINHOCAS BRILHO</t>
  </si>
  <si>
    <t>R$ 0,33</t>
  </si>
  <si>
    <t>R$ 1,52</t>
  </si>
  <si>
    <t>10295</t>
  </si>
  <si>
    <t>7896072911800</t>
  </si>
  <si>
    <t>XAROPE CERESER 1L GROSELHA</t>
  </si>
  <si>
    <t>R$ 4,00</t>
  </si>
  <si>
    <t>2750</t>
  </si>
  <si>
    <t>7891991001373</t>
  </si>
  <si>
    <t>REFRI GUARANA ANTARCTICA DIET 2LT GUARANA</t>
  </si>
  <si>
    <t>8717</t>
  </si>
  <si>
    <t>7896045506040</t>
  </si>
  <si>
    <t>CERV ZERO HEINEKEN LN 330ML P MALTE</t>
  </si>
  <si>
    <t>7349</t>
  </si>
  <si>
    <t>7896052404896</t>
  </si>
  <si>
    <t>CHARQUE PAINEIRA 400G DIANTEIRO</t>
  </si>
  <si>
    <t>R$ 7,70</t>
  </si>
  <si>
    <t>9729</t>
  </si>
  <si>
    <t>7898203890022</t>
  </si>
  <si>
    <t>CRAVO DA INDIA TEMPERE 10G</t>
  </si>
  <si>
    <t>R$ 0,96</t>
  </si>
  <si>
    <t>6227</t>
  </si>
  <si>
    <t>7892840818357</t>
  </si>
  <si>
    <t>SALG DORITOS 300G QJO NACHO</t>
  </si>
  <si>
    <t>R$ 0,99</t>
  </si>
  <si>
    <t>R$ 4,56</t>
  </si>
  <si>
    <t>6619</t>
  </si>
  <si>
    <t>SOBRECOXA RESF COPACOL VD kg S PELE</t>
  </si>
  <si>
    <t>0,8</t>
  </si>
  <si>
    <t>R$ 0,92</t>
  </si>
  <si>
    <t>474614</t>
  </si>
  <si>
    <t>19345</t>
  </si>
  <si>
    <t>1337622</t>
  </si>
  <si>
    <t>21/10/2025</t>
  </si>
  <si>
    <t>14517</t>
  </si>
  <si>
    <t>7898255676773</t>
  </si>
  <si>
    <t>ALCOOL LIQ 1X1LT 70 INPM FACILITA</t>
  </si>
  <si>
    <t>R$ 14,95</t>
  </si>
  <si>
    <t>R$ 1,23</t>
  </si>
  <si>
    <t>R$ 5,68</t>
  </si>
  <si>
    <t>20165</t>
  </si>
  <si>
    <t>17896026801413</t>
  </si>
  <si>
    <t>PAPEL HIG.FD. PALOMA NEUTRO C/30M 16X4UN</t>
  </si>
  <si>
    <t>R$ 15,79</t>
  </si>
  <si>
    <t>3061</t>
  </si>
  <si>
    <t>20282</t>
  </si>
  <si>
    <t>BACON SADIA VD kg PED</t>
  </si>
  <si>
    <t>0,514</t>
  </si>
  <si>
    <t>1644</t>
  </si>
  <si>
    <t>SACOLA PLASTICA LISA</t>
  </si>
  <si>
    <t>R$ 0,01</t>
  </si>
  <si>
    <t>10182</t>
  </si>
  <si>
    <t>7908026000567</t>
  </si>
  <si>
    <t>ESPETO BAMBU BOMPACK 18CM 50UN</t>
  </si>
  <si>
    <t>R$ 0,80</t>
  </si>
  <si>
    <t>R$ 0,07</t>
  </si>
  <si>
    <t>R$ 0,30</t>
  </si>
  <si>
    <t>4236</t>
  </si>
  <si>
    <t>7896007952144</t>
  </si>
  <si>
    <t>PALITO FIAT LUX 100UN</t>
  </si>
  <si>
    <t>R$ 0,39</t>
  </si>
  <si>
    <t>4540</t>
  </si>
  <si>
    <t>7898040082215</t>
  </si>
  <si>
    <t>LING TP CALABRESA BOUA 400G</t>
  </si>
  <si>
    <t>R$ 0,57</t>
  </si>
  <si>
    <t>0,364</t>
  </si>
  <si>
    <t>R$ 0,51</t>
  </si>
  <si>
    <t>6204</t>
  </si>
  <si>
    <t>SALAME SEARA GOURMET kg TP ITA PEQ</t>
  </si>
  <si>
    <t>0,368</t>
  </si>
  <si>
    <t>R$ 4,42</t>
  </si>
  <si>
    <t>R$ 1,68</t>
  </si>
  <si>
    <t>14824</t>
  </si>
  <si>
    <t>7898916326566</t>
  </si>
  <si>
    <t>LING TP CALABRESA FRICO 400G GROSSA</t>
  </si>
  <si>
    <t>R$ 0,14</t>
  </si>
  <si>
    <t>R$ 0,64</t>
  </si>
  <si>
    <t>18158</t>
  </si>
  <si>
    <t>7896676000047</t>
  </si>
  <si>
    <t>OVO CODORNA IANA 30UN IANA 30UN</t>
  </si>
  <si>
    <t>982</t>
  </si>
  <si>
    <t>7896009301124</t>
  </si>
  <si>
    <t>ATUM COQUEIRO RALADO 170G NAT</t>
  </si>
  <si>
    <t>R$ 1,88</t>
  </si>
  <si>
    <t>30212</t>
  </si>
  <si>
    <t>14.677.091/0001-09</t>
  </si>
  <si>
    <t>LMA COMERCIO E SERVICOS EIRELE ME</t>
  </si>
  <si>
    <t>319</t>
  </si>
  <si>
    <t>TOALHA PAPEL ECO FS INTERF 6X400 ETI00</t>
  </si>
  <si>
    <t>R$ 35,39</t>
  </si>
  <si>
    <t>R$ 7,68</t>
  </si>
  <si>
    <t>163983</t>
  </si>
  <si>
    <t>628</t>
  </si>
  <si>
    <t>PATINHO MOIDO PCT 5KG CX 15KG CONG QUALITE</t>
  </si>
  <si>
    <t>R$ 41,99</t>
  </si>
  <si>
    <t>16126</t>
  </si>
  <si>
    <t>R$ 29,07</t>
  </si>
  <si>
    <t>R$ 8,84</t>
  </si>
  <si>
    <t>R$ 1,92</t>
  </si>
  <si>
    <t>2723</t>
  </si>
  <si>
    <t>735201128795</t>
  </si>
  <si>
    <t>QUEIJO MUSSARELA JULIANA KG</t>
  </si>
  <si>
    <t>8,1</t>
  </si>
  <si>
    <t>R$ 43,84</t>
  </si>
  <si>
    <t>105854</t>
  </si>
  <si>
    <t>21.311.098/0001-78</t>
  </si>
  <si>
    <t>FRATINI IMPORT. E COM. DE MOVEIS LTDA</t>
  </si>
  <si>
    <t>1.00223.01.0002</t>
  </si>
  <si>
    <t>7899896306272</t>
  </si>
  <si>
    <t>CADEIRA TORONTO . PRETO</t>
  </si>
  <si>
    <t>R$ 198,00</t>
  </si>
  <si>
    <t>R$ 32,18</t>
  </si>
  <si>
    <t>R$ 148,50</t>
  </si>
  <si>
    <t>R$ 160,88</t>
  </si>
  <si>
    <t>462</t>
  </si>
  <si>
    <t>468520</t>
  </si>
  <si>
    <t>20/10/2025</t>
  </si>
  <si>
    <t>R$ 14,05</t>
  </si>
  <si>
    <t>R$ 2,23</t>
  </si>
  <si>
    <t>R$ 0,93</t>
  </si>
  <si>
    <t>R$ 4,27</t>
  </si>
  <si>
    <t>R$ 12,01</t>
  </si>
  <si>
    <t>R$ 1,90</t>
  </si>
  <si>
    <t>R$ 0,79</t>
  </si>
  <si>
    <t>R$ 3,65</t>
  </si>
  <si>
    <t>509263</t>
  </si>
  <si>
    <t>04.183.231/0001-39</t>
  </si>
  <si>
    <t>ALIMENTE ALIMENTOS LTDA</t>
  </si>
  <si>
    <t>5471</t>
  </si>
  <si>
    <t>7898193260034</t>
  </si>
  <si>
    <t>QUEIJO MINAS FRESCAL PANIZZA 1KG</t>
  </si>
  <si>
    <t>15,24</t>
  </si>
  <si>
    <t>R$ 103,60</t>
  </si>
  <si>
    <t>4026</t>
  </si>
  <si>
    <t>7898039680392</t>
  </si>
  <si>
    <t>REQ CREMOSO SCALA 200GR</t>
  </si>
  <si>
    <t>R$ 8,19</t>
  </si>
  <si>
    <t>R$ 2,66</t>
  </si>
  <si>
    <t>5900</t>
  </si>
  <si>
    <t>7896196301662</t>
  </si>
  <si>
    <t>REQUEIJAO C/AMIDO 1,8 KG D'MINAS</t>
  </si>
  <si>
    <t>R$ 6,52</t>
  </si>
  <si>
    <t>12149</t>
  </si>
  <si>
    <t>16</t>
  </si>
  <si>
    <t>R$ 14,63</t>
  </si>
  <si>
    <t>R$ 3,35</t>
  </si>
  <si>
    <t>1065</t>
  </si>
  <si>
    <t>Uniclean 5L - Detergente neutro concentrado 1:100</t>
  </si>
  <si>
    <t>8104401</t>
  </si>
  <si>
    <t>210-BQPG-000H</t>
  </si>
  <si>
    <t>Microcomputador Portatil Dell Pro 16 PC16255</t>
  </si>
  <si>
    <t>R$ 312,71</t>
  </si>
  <si>
    <t>R$ 55,25</t>
  </si>
  <si>
    <t>R$ 254,49</t>
  </si>
  <si>
    <t>R$ 582,69</t>
  </si>
  <si>
    <t>460-BDTF</t>
  </si>
  <si>
    <t>5397184821237</t>
  </si>
  <si>
    <t>Mochila Dell 14-16 EcoLoop CP3724</t>
  </si>
  <si>
    <t>R$ 4,34</t>
  </si>
  <si>
    <t>R$ 6,10</t>
  </si>
  <si>
    <t>R$ 6,63</t>
  </si>
  <si>
    <t>474293</t>
  </si>
  <si>
    <t>11,3</t>
  </si>
  <si>
    <t>19,9</t>
  </si>
  <si>
    <t>13,3</t>
  </si>
  <si>
    <t>0,5</t>
  </si>
  <si>
    <t>UVA VITORIA</t>
  </si>
  <si>
    <t>17,2</t>
  </si>
  <si>
    <t>3,6</t>
  </si>
  <si>
    <t>OVOS TIPO A</t>
  </si>
  <si>
    <t>5609</t>
  </si>
  <si>
    <t>1378740</t>
  </si>
  <si>
    <t>17/10/2025</t>
  </si>
  <si>
    <t>163733</t>
  </si>
  <si>
    <t>PATINHO BOVINO CONG QUALITE</t>
  </si>
  <si>
    <t>19,41</t>
  </si>
  <si>
    <t>R$ 48,90</t>
  </si>
  <si>
    <t>173</t>
  </si>
  <si>
    <t>PERNIL SUINO S/OSSO CONG QUALITE</t>
  </si>
  <si>
    <t>21,43</t>
  </si>
  <si>
    <t>R$ 28,49</t>
  </si>
  <si>
    <t>474019</t>
  </si>
  <si>
    <t>2,7</t>
  </si>
  <si>
    <t>10,8</t>
  </si>
  <si>
    <t>8,6</t>
  </si>
  <si>
    <t>12,3</t>
  </si>
  <si>
    <t>0,6</t>
  </si>
  <si>
    <t>236893</t>
  </si>
  <si>
    <t>ACEM MOIDO - Vol: 1</t>
  </si>
  <si>
    <t>20,15</t>
  </si>
  <si>
    <t>R$ 37,36</t>
  </si>
  <si>
    <t>341</t>
  </si>
  <si>
    <t>ACEM - Vol: 1</t>
  </si>
  <si>
    <t>21,48</t>
  </si>
  <si>
    <t>R$ 34,57</t>
  </si>
  <si>
    <t>2515</t>
  </si>
  <si>
    <t>30.416.410/0001-89</t>
  </si>
  <si>
    <t>M F DA SILVA ELETRICA</t>
  </si>
  <si>
    <t>0946</t>
  </si>
  <si>
    <t>CABO DE ACO EMCAPADO METRO</t>
  </si>
  <si>
    <t>0947</t>
  </si>
  <si>
    <t>CLIPS CABO DE ACO UND</t>
  </si>
  <si>
    <t>35</t>
  </si>
  <si>
    <t>1195</t>
  </si>
  <si>
    <t>GANCHO S/BUCHA S.6 UND</t>
  </si>
  <si>
    <t>2979</t>
  </si>
  <si>
    <t>16/10/2025</t>
  </si>
  <si>
    <t>11892</t>
  </si>
  <si>
    <t>7898591459436</t>
  </si>
  <si>
    <t>MARSHMALLOW FINI 250G ALVORADA</t>
  </si>
  <si>
    <t>R$ 3,60</t>
  </si>
  <si>
    <t>R$ 1,37</t>
  </si>
  <si>
    <t>17485</t>
  </si>
  <si>
    <t>7896807416891</t>
  </si>
  <si>
    <t>BATATA CONG OK FRIES 1,5kg RIES</t>
  </si>
  <si>
    <t>R$ 10,19</t>
  </si>
  <si>
    <t>R$ 0,84</t>
  </si>
  <si>
    <t>R$ 3,87</t>
  </si>
  <si>
    <t>5114</t>
  </si>
  <si>
    <t>7897077838390</t>
  </si>
  <si>
    <t>GRANULADO HARALD 1.010kg COLORIDO</t>
  </si>
  <si>
    <t>R$ 6,00</t>
  </si>
  <si>
    <t>R$ 0,49</t>
  </si>
  <si>
    <t>R$ 2,28</t>
  </si>
  <si>
    <t>14468</t>
  </si>
  <si>
    <t>7899975802794</t>
  </si>
  <si>
    <t>SORVETE NOBRELLI 1,3L MOR BAUN</t>
  </si>
  <si>
    <t>16834</t>
  </si>
  <si>
    <t>PAO BRIOCHE BLISS 350G</t>
  </si>
  <si>
    <t>8479</t>
  </si>
  <si>
    <t>CARNE MOIDA BOV VD kg PATINHO</t>
  </si>
  <si>
    <t>1,49</t>
  </si>
  <si>
    <t>R$ 4,07</t>
  </si>
  <si>
    <t>15857</t>
  </si>
  <si>
    <t>7896068426981</t>
  </si>
  <si>
    <t>COBERT MARVI 1kg CARAMEL kg CARAMEL</t>
  </si>
  <si>
    <t>R$ 3,50</t>
  </si>
  <si>
    <t>R$ 1,33</t>
  </si>
  <si>
    <t>15853</t>
  </si>
  <si>
    <t>7896068427001</t>
  </si>
  <si>
    <t>COBERT MARVI 190G MOR</t>
  </si>
  <si>
    <t>R$ 1,40</t>
  </si>
  <si>
    <t>R$ 0,12</t>
  </si>
  <si>
    <t>R$ 0,53</t>
  </si>
  <si>
    <t>948</t>
  </si>
  <si>
    <t>24.613.403/0001-74</t>
  </si>
  <si>
    <t>ceretti informatica comercio de eletronicos eirelli</t>
  </si>
  <si>
    <t>Ym205</t>
  </si>
  <si>
    <t>7898913438033</t>
  </si>
  <si>
    <t>Toner Byqualy Compativel para Brother TN-2370 / TN-2340 - Preto, 2.600 Paginas</t>
  </si>
  <si>
    <t>0/400</t>
  </si>
  <si>
    <t>15071</t>
  </si>
  <si>
    <t>63621</t>
  </si>
  <si>
    <t>1055</t>
  </si>
  <si>
    <t>UNISEC- Secante p/ lava loucas 20L</t>
  </si>
  <si>
    <t>61784</t>
  </si>
  <si>
    <t>504257</t>
  </si>
  <si>
    <t>92.660.406/0015-14</t>
  </si>
  <si>
    <t>FRIGELAR COMERCIO E INDUSTRIA LTDA</t>
  </si>
  <si>
    <t>A210782</t>
  </si>
  <si>
    <t>7898461977831</t>
  </si>
  <si>
    <t>UNIDADE INTERNA SPLIT FIT INVERTER TOP AGRATTO 24000 BTUS FICST24F02 220V  FICST24F02  220V</t>
  </si>
  <si>
    <t>R$ 95,55</t>
  </si>
  <si>
    <t>R$ 18,02</t>
  </si>
  <si>
    <t>R$ 83,00</t>
  </si>
  <si>
    <t>A210783</t>
  </si>
  <si>
    <t>UNIDADE EXTERNA SPLIT FIT INVERTER TOP AGRATTO 24000 BTUS FICST24F02 220V  FICST24F02  220V</t>
  </si>
  <si>
    <t>R$ 177,45</t>
  </si>
  <si>
    <t>R$ 33,46</t>
  </si>
  <si>
    <t>R$ 154,13</t>
  </si>
  <si>
    <t>5595</t>
  </si>
  <si>
    <t>473692</t>
  </si>
  <si>
    <t>15/10/2025</t>
  </si>
  <si>
    <t>4,8</t>
  </si>
  <si>
    <t>18,2</t>
  </si>
  <si>
    <t>009</t>
  </si>
  <si>
    <t>BANANA TERRA</t>
  </si>
  <si>
    <t>64557</t>
  </si>
  <si>
    <t>38.059.952/0001-53</t>
  </si>
  <si>
    <t>INDUSTRIA E COMERCIO DE ALIMENTOS GOSTINHO MINEIRO LTDA</t>
  </si>
  <si>
    <t>14/10/2025</t>
  </si>
  <si>
    <t>10036</t>
  </si>
  <si>
    <t>PAO DE QUEIJO GG 25G PCT 5KG</t>
  </si>
  <si>
    <t>R$ 92,40</t>
  </si>
  <si>
    <t>R$ 13,86</t>
  </si>
  <si>
    <t>466845</t>
  </si>
  <si>
    <t>R$ 41,73</t>
  </si>
  <si>
    <t>R$ 6,61</t>
  </si>
  <si>
    <t>R$ 2,75</t>
  </si>
  <si>
    <t>R$ 12,69</t>
  </si>
  <si>
    <t>R$ 11,69</t>
  </si>
  <si>
    <t>R$ 1,85</t>
  </si>
  <si>
    <t>R$ 0,77</t>
  </si>
  <si>
    <t>R$ 3,55</t>
  </si>
  <si>
    <t>249991</t>
  </si>
  <si>
    <t>10.843.925/0001-58</t>
  </si>
  <si>
    <t>GT DISTRIBUICAO DE ALIMENTOS LTDA</t>
  </si>
  <si>
    <t>7898080640222</t>
  </si>
  <si>
    <t>CREME DE LEITE 15% GORDURA 24X200G TRAD</t>
  </si>
  <si>
    <t>R$ 63,65</t>
  </si>
  <si>
    <t>R$ 4,20</t>
  </si>
  <si>
    <t>R$ 19,35</t>
  </si>
  <si>
    <t>7898080640413</t>
  </si>
  <si>
    <t>LEITE CONDENSADO SEMI 27X395G ITALAC</t>
  </si>
  <si>
    <t>R$ 7,72</t>
  </si>
  <si>
    <t>38</t>
  </si>
  <si>
    <t>7898080640932</t>
  </si>
  <si>
    <t>LEITE UHT ZERO LAC SEMI 12X1L ITALAC</t>
  </si>
  <si>
    <t>R$ 16,40</t>
  </si>
  <si>
    <t>185</t>
  </si>
  <si>
    <t>7898917173381</t>
  </si>
  <si>
    <t>OLEO DE SOJA 20X900ML COMIGO PET</t>
  </si>
  <si>
    <t>R$ 10,85</t>
  </si>
  <si>
    <t>36422</t>
  </si>
  <si>
    <t>28.064.512/0001-30</t>
  </si>
  <si>
    <t>PR DISTRIBUIDOR DE PRODUTOS ALIMENTICIOS EIRELIME</t>
  </si>
  <si>
    <t>5593</t>
  </si>
  <si>
    <t>ACAFRAO DA TERRA CONDIMENTADO GIZELE PCX1KG</t>
  </si>
  <si>
    <t>R$ 1,63</t>
  </si>
  <si>
    <t>1498</t>
  </si>
  <si>
    <t>ACUCAR CRISTAL MAIS 5KG</t>
  </si>
  <si>
    <t>05</t>
  </si>
  <si>
    <t>5145</t>
  </si>
  <si>
    <t>ARROZ BRANCO ROZCATO T1 1UNDX5KG</t>
  </si>
  <si>
    <t>R$ 23,76</t>
  </si>
  <si>
    <t>11198</t>
  </si>
  <si>
    <t>ATUM RALADO EM OLEO DON PEPE 100G</t>
  </si>
  <si>
    <t>R$ 1,03</t>
  </si>
  <si>
    <t>8775</t>
  </si>
  <si>
    <t>BISCOITO LIANE AGUA E SAL 1UNX330GR</t>
  </si>
  <si>
    <t>R$ 9,57</t>
  </si>
  <si>
    <t>R$ 6,06</t>
  </si>
  <si>
    <t>11113</t>
  </si>
  <si>
    <t>7896532701255</t>
  </si>
  <si>
    <t>BISCOITO SUPRADELY MAISENA 350GR</t>
  </si>
  <si>
    <t>R$ 17,25</t>
  </si>
  <si>
    <t>R$ 1,42</t>
  </si>
  <si>
    <t>R$ 6,56</t>
  </si>
  <si>
    <t>9709</t>
  </si>
  <si>
    <t>17898546004442</t>
  </si>
  <si>
    <t>BOBINA 23X35CM MICRO 3L 500UN/BOB VABENE</t>
  </si>
  <si>
    <t>R$ 0,31</t>
  </si>
  <si>
    <t>R$ 1,44</t>
  </si>
  <si>
    <t>10424</t>
  </si>
  <si>
    <t>7898657490915</t>
  </si>
  <si>
    <t>CHA MATUTA CIDREIRA 10X10G</t>
  </si>
  <si>
    <t>R$ 3,86</t>
  </si>
  <si>
    <t>10422</t>
  </si>
  <si>
    <t>7898657490939</t>
  </si>
  <si>
    <t>CHA MATUTA HORTELA 10X10G</t>
  </si>
  <si>
    <t>R$ 3,47</t>
  </si>
  <si>
    <t>8310</t>
  </si>
  <si>
    <t>COBERTURA BARRA AO LEITE CONFEITEIRO HARALD 1X1,01KG</t>
  </si>
  <si>
    <t>R$ 8,65</t>
  </si>
  <si>
    <t>R$ 1,19</t>
  </si>
  <si>
    <t>R$ 5,48</t>
  </si>
  <si>
    <t>10965</t>
  </si>
  <si>
    <t>7897347600030</t>
  </si>
  <si>
    <t>CHOCOLATE EM PO 50 CACAU 1,010KG FARINELLI</t>
  </si>
  <si>
    <t>R$ 9,06</t>
  </si>
  <si>
    <t>R$ 1,25</t>
  </si>
  <si>
    <t>R$ 5,74</t>
  </si>
  <si>
    <t>978</t>
  </si>
  <si>
    <t>7897008300095</t>
  </si>
  <si>
    <t>COLORIFICO TRADICIONAL GIZELE 1UNX1KG</t>
  </si>
  <si>
    <t>R$ 1,75</t>
  </si>
  <si>
    <t>R$ 0,24</t>
  </si>
  <si>
    <t>R$ 1,11</t>
  </si>
  <si>
    <t>8002</t>
  </si>
  <si>
    <t>DOCE DE LEITE TRADICIONAL FRIMESA 4,800 KG</t>
  </si>
  <si>
    <t>R$ 23,41</t>
  </si>
  <si>
    <t>R$ 14,83</t>
  </si>
  <si>
    <t>9349</t>
  </si>
  <si>
    <t>7897977910271</t>
  </si>
  <si>
    <t>DOCE GOIABADA AMORE TABL 1.01KG</t>
  </si>
  <si>
    <t>R$ 2,94</t>
  </si>
  <si>
    <t>R$ 0,40</t>
  </si>
  <si>
    <t>R$ 1,86</t>
  </si>
  <si>
    <t>2501</t>
  </si>
  <si>
    <t>GELATINA PO QUALIMAX SEM SABOR 1UNX510GR</t>
  </si>
  <si>
    <t>R$ 6,84</t>
  </si>
  <si>
    <t>R$ 0,94</t>
  </si>
  <si>
    <t>R$ 4,33</t>
  </si>
  <si>
    <t>6283</t>
  </si>
  <si>
    <t>7896215300980</t>
  </si>
  <si>
    <t>LEITE COCO PINDORAMA COCAO 500ML</t>
  </si>
  <si>
    <t>R$ 1,46</t>
  </si>
  <si>
    <t>5311</t>
  </si>
  <si>
    <t>17896590801239</t>
  </si>
  <si>
    <t>LEITE INTEGRAL CEMIL 1L</t>
  </si>
  <si>
    <t>216</t>
  </si>
  <si>
    <t>R$ 114,05</t>
  </si>
  <si>
    <t>8694</t>
  </si>
  <si>
    <t>7896080820170</t>
  </si>
  <si>
    <t>MACARRAO LASANHA LIANE 500GR SEMOLA</t>
  </si>
  <si>
    <t>R$ 5,89</t>
  </si>
  <si>
    <t>R$ 2,24</t>
  </si>
  <si>
    <t>11089</t>
  </si>
  <si>
    <t>7898947056166</t>
  </si>
  <si>
    <t>MARGARINA BALDE 80  LIP 15KG SINA CHEFF</t>
  </si>
  <si>
    <t>R$ 29,98</t>
  </si>
  <si>
    <t>11039</t>
  </si>
  <si>
    <t>17898929590852</t>
  </si>
  <si>
    <t>MOLHO DE TOMATE TRADICIONAL DEZ 1,5KG</t>
  </si>
  <si>
    <t>R$ 7,41</t>
  </si>
  <si>
    <t>R$ 0,61</t>
  </si>
  <si>
    <t>R$ 2,81</t>
  </si>
  <si>
    <t>4860</t>
  </si>
  <si>
    <t>7898911082979</t>
  </si>
  <si>
    <t>MOLHO SHOYU PET CAMPO BELO 1.01ML</t>
  </si>
  <si>
    <t>R$ 1,18</t>
  </si>
  <si>
    <t>8154</t>
  </si>
  <si>
    <t>41.861.028/0001-09</t>
  </si>
  <si>
    <t>CONSTRUASA E AGROPECUARIA COMERCIO DE MATERIAL DE CONSTRUCAO</t>
  </si>
  <si>
    <t>11545</t>
  </si>
  <si>
    <t>CORREDICA TELESCOPICA PAR 4,5CM X 30CM FGV/GOLD</t>
  </si>
  <si>
    <t>1182534</t>
  </si>
  <si>
    <t>37.259.223/0002-69</t>
  </si>
  <si>
    <t>NOVA AMAZONAS IND COM IMP ALIM LTDA F2</t>
  </si>
  <si>
    <t>259466</t>
  </si>
  <si>
    <t>7896072093759</t>
  </si>
  <si>
    <t>GELATINA DIET 10GR CEREJA BRETZKE 36X10GR</t>
  </si>
  <si>
    <t>R$ 15,13</t>
  </si>
  <si>
    <t>R$ 1,24</t>
  </si>
  <si>
    <t>R$ 5,72</t>
  </si>
  <si>
    <t>259471</t>
  </si>
  <si>
    <t>7896072093766</t>
  </si>
  <si>
    <t>GELATINA DIET 10GR FRAMBOESA BRETZKE 36X10GR</t>
  </si>
  <si>
    <t>R$ 30,28</t>
  </si>
  <si>
    <t>R$ 2,48</t>
  </si>
  <si>
    <t>R$ 11,44</t>
  </si>
  <si>
    <t>259472</t>
  </si>
  <si>
    <t>7896072093735</t>
  </si>
  <si>
    <t>GELATINA DIET 10GR ABACAXI BRETZKE 36X10GR</t>
  </si>
  <si>
    <t>259908</t>
  </si>
  <si>
    <t>7898660003119</t>
  </si>
  <si>
    <t>UVA PASSA ESC S/CAR NOBRE PREMIUM 1X1KG</t>
  </si>
  <si>
    <t>R$ 5,15</t>
  </si>
  <si>
    <t>265091</t>
  </si>
  <si>
    <t>7898907825108</t>
  </si>
  <si>
    <t>CANJICA BRANCA RAINHA 500G 20X500GR</t>
  </si>
  <si>
    <t>R$ 9,65</t>
  </si>
  <si>
    <t>266044</t>
  </si>
  <si>
    <t>7896212920396</t>
  </si>
  <si>
    <t>MACAR 500G SEMOLA SAFRA ESPAGUETE 30X500G</t>
  </si>
  <si>
    <t>R$ 12,67</t>
  </si>
  <si>
    <t>102104</t>
  </si>
  <si>
    <t>7896005801529</t>
  </si>
  <si>
    <t>CAFE 3 CORACOES EXTRA FORTE 500GR</t>
  </si>
  <si>
    <t>R$ 31,85</t>
  </si>
  <si>
    <t>16321</t>
  </si>
  <si>
    <t>7898505725633</t>
  </si>
  <si>
    <t>BOBINA GUFE LIDER 40X60CM 2,500KG</t>
  </si>
  <si>
    <t>R$ 27,25</t>
  </si>
  <si>
    <t>R$ 1,80</t>
  </si>
  <si>
    <t>R$ 8,28</t>
  </si>
  <si>
    <t>17089</t>
  </si>
  <si>
    <t>7896327501879</t>
  </si>
  <si>
    <t>AVEIA FLOCOS FINOS APTI 150GR</t>
  </si>
  <si>
    <t>R$ 7,96</t>
  </si>
  <si>
    <t>R$ 2,42</t>
  </si>
  <si>
    <t>17275</t>
  </si>
  <si>
    <t>7896045041015</t>
  </si>
  <si>
    <t>CHA REAL CAMOMILA SACHE ENVEL 10GR</t>
  </si>
  <si>
    <t>R$ 1,54</t>
  </si>
  <si>
    <t>19144</t>
  </si>
  <si>
    <t>7896327510833</t>
  </si>
  <si>
    <t>FERM EM PO QUIMICO P/ BOLO APTI 1KG</t>
  </si>
  <si>
    <t>R$ 14,56</t>
  </si>
  <si>
    <t>R$ 4,43</t>
  </si>
  <si>
    <t>19517</t>
  </si>
  <si>
    <t>7896292005754</t>
  </si>
  <si>
    <t>ADOCANTE PO CULINARIO LOWCUCAR 400GR</t>
  </si>
  <si>
    <t>R$ 15,52</t>
  </si>
  <si>
    <t>R$ 1,02</t>
  </si>
  <si>
    <t>R$ 4,72</t>
  </si>
  <si>
    <t>22701</t>
  </si>
  <si>
    <t>7896759900066</t>
  </si>
  <si>
    <t>CAFE DO SITIO VACUO 500GR</t>
  </si>
  <si>
    <t>R$ 15,48</t>
  </si>
  <si>
    <t>24158</t>
  </si>
  <si>
    <t>7896292000537</t>
  </si>
  <si>
    <t>ADOCANTE LIQUIDO LOWCUCA TRADIC 100ML</t>
  </si>
  <si>
    <t>R$ 6,91</t>
  </si>
  <si>
    <t>R$ 0,46</t>
  </si>
  <si>
    <t>R$ 2,10</t>
  </si>
  <si>
    <t>27319</t>
  </si>
  <si>
    <t>70177197216</t>
  </si>
  <si>
    <t>CHA TWININGS ERVA DOCE SACHE 20GR</t>
  </si>
  <si>
    <t>R$ 15,18</t>
  </si>
  <si>
    <t>R$ 1,00</t>
  </si>
  <si>
    <t>R$ 4,61</t>
  </si>
  <si>
    <t>28602</t>
  </si>
  <si>
    <t>7898648022101</t>
  </si>
  <si>
    <t>COCO RAL DESID FINO SUPERCOCO 1KG</t>
  </si>
  <si>
    <t>3/00</t>
  </si>
  <si>
    <t>R$ 19,16</t>
  </si>
  <si>
    <t>38848</t>
  </si>
  <si>
    <t>7898373960068</t>
  </si>
  <si>
    <t>MEL POTE PIMEL 1KG</t>
  </si>
  <si>
    <t>R$ 17,18</t>
  </si>
  <si>
    <t>R$ 5,22</t>
  </si>
  <si>
    <t>790596</t>
  </si>
  <si>
    <t>7896049901124</t>
  </si>
  <si>
    <t>ARROZ INTEGRAL ROZCATO PCT 1KG</t>
  </si>
  <si>
    <t>R$ 1,98</t>
  </si>
  <si>
    <t>15696</t>
  </si>
  <si>
    <t>13/10/2025</t>
  </si>
  <si>
    <t>27896116900429</t>
  </si>
  <si>
    <t>FEIJAO KICALDO PRETO TP1 10X1KG</t>
  </si>
  <si>
    <t>R$ 11,40</t>
  </si>
  <si>
    <t>R$ 0,75</t>
  </si>
  <si>
    <t>227</t>
  </si>
  <si>
    <t>27896116900023</t>
  </si>
  <si>
    <t>FEIJAO KICALDO CARIOCA TP1 10X1KG</t>
  </si>
  <si>
    <t>R$ 22,80</t>
  </si>
  <si>
    <t>1641</t>
  </si>
  <si>
    <t>17896183202184</t>
  </si>
  <si>
    <t>LEITE QUATA UHT INTEGRAL 12X1L</t>
  </si>
  <si>
    <t>R$ 18,48</t>
  </si>
  <si>
    <t>2638</t>
  </si>
  <si>
    <t>7898916264059</t>
  </si>
  <si>
    <t>BATATA PALHA OURO DE MINAS 800GR</t>
  </si>
  <si>
    <t>R$ 6,41</t>
  </si>
  <si>
    <t>R$ 2,47</t>
  </si>
  <si>
    <t>R$ 1,95</t>
  </si>
  <si>
    <t>R$ 0,42</t>
  </si>
  <si>
    <t>2819</t>
  </si>
  <si>
    <t>7898684900173</t>
  </si>
  <si>
    <t>AZEITONA VD CAMPOMESA S/CAROCO BD 1,8KG</t>
  </si>
  <si>
    <t>R$ 11,33</t>
  </si>
  <si>
    <t>R$ 3,44</t>
  </si>
  <si>
    <t>2970</t>
  </si>
  <si>
    <t>AZEITE OLIVA OLINDA 500ML</t>
  </si>
  <si>
    <t>2/10</t>
  </si>
  <si>
    <t>R$ 17,83</t>
  </si>
  <si>
    <t>R$ 3,33</t>
  </si>
  <si>
    <t>84</t>
  </si>
  <si>
    <t>45.583.537/0001-60</t>
  </si>
  <si>
    <t>IVANILDE PERES SIQUEIRA 51630605115</t>
  </si>
  <si>
    <t>ORQ. PHALAENOPSIS MINI Premium</t>
  </si>
  <si>
    <t>12012</t>
  </si>
  <si>
    <t>473330</t>
  </si>
  <si>
    <t>7,5</t>
  </si>
  <si>
    <t>20,6</t>
  </si>
  <si>
    <t>2,6</t>
  </si>
  <si>
    <t>15,1</t>
  </si>
  <si>
    <t>5,9</t>
  </si>
  <si>
    <t>2,4</t>
  </si>
  <si>
    <t>212632</t>
  </si>
  <si>
    <t>19.386.593/0001-02</t>
  </si>
  <si>
    <t>TECNOS INFORMATICA E LOCACAO LTDA - ME</t>
  </si>
  <si>
    <t>0031</t>
  </si>
  <si>
    <t>IMPRESSOES A LASER</t>
  </si>
  <si>
    <t>0/500</t>
  </si>
  <si>
    <t>123882</t>
  </si>
  <si>
    <t>44.914.770/0001-15</t>
  </si>
  <si>
    <t>A C B ATACADISTA DE ALIMENTOS LTDA</t>
  </si>
  <si>
    <t>CAFE BICO DE OURO EXTRA FORTE 500 GRS B - 10VL</t>
  </si>
  <si>
    <t>R$ 18,76</t>
  </si>
  <si>
    <t>2491</t>
  </si>
  <si>
    <t>FARINHA DE TRIGO LILITA TIPO/1 01KGS E - 30VL</t>
  </si>
  <si>
    <t>R$ 6,51</t>
  </si>
  <si>
    <t>989</t>
  </si>
  <si>
    <t>FARINHA DE MANDIOCA BRANCA FINA NERIAL 500 GRS - 14VL</t>
  </si>
  <si>
    <t>R$ 7,06</t>
  </si>
  <si>
    <t>737</t>
  </si>
  <si>
    <t>FEIJAO BRANCO CAMIL T1 500 GRS - 2VL</t>
  </si>
  <si>
    <t>61650</t>
  </si>
  <si>
    <t>11/10/2025</t>
  </si>
  <si>
    <t>R$ 14,30</t>
  </si>
  <si>
    <t>1375962</t>
  </si>
  <si>
    <t>10/10/2025</t>
  </si>
  <si>
    <t>R$ 25,17</t>
  </si>
  <si>
    <t>1037</t>
  </si>
  <si>
    <t>507895</t>
  </si>
  <si>
    <t>6122</t>
  </si>
  <si>
    <t>7896051121817</t>
  </si>
  <si>
    <t>COALHADA INTEGRAL 170 gr ITAMBE</t>
  </si>
  <si>
    <t>R$ 65,44</t>
  </si>
  <si>
    <t>R$ 15,35</t>
  </si>
  <si>
    <t>63215</t>
  </si>
  <si>
    <t>R$ 6,12</t>
  </si>
  <si>
    <t>R$ 28,19</t>
  </si>
  <si>
    <t>R$ 4,95</t>
  </si>
  <si>
    <t>42810</t>
  </si>
  <si>
    <t>163229</t>
  </si>
  <si>
    <t>4136</t>
  </si>
  <si>
    <t>FILE DE COXA E SOBRECOXA S/PELE BJ/ CONG COPACOL</t>
  </si>
  <si>
    <t>24</t>
  </si>
  <si>
    <t>R$ 25,18</t>
  </si>
  <si>
    <t>24,01</t>
  </si>
  <si>
    <t>R$ 35,28</t>
  </si>
  <si>
    <t>473045</t>
  </si>
  <si>
    <t>7,3</t>
  </si>
  <si>
    <t>1,3</t>
  </si>
  <si>
    <t>9,6</t>
  </si>
  <si>
    <t>2,9</t>
  </si>
  <si>
    <t>22</t>
  </si>
  <si>
    <t>10,1</t>
  </si>
  <si>
    <t>7,1</t>
  </si>
  <si>
    <t>235515</t>
  </si>
  <si>
    <t>22,03</t>
  </si>
  <si>
    <t>R$ 53,96</t>
  </si>
  <si>
    <t>2865</t>
  </si>
  <si>
    <t>09/10/2025</t>
  </si>
  <si>
    <t>3509</t>
  </si>
  <si>
    <t>7896301300078</t>
  </si>
  <si>
    <t>MASSA PASTEL GERMANA 200G LANCHE</t>
  </si>
  <si>
    <t>R$ 4,55</t>
  </si>
  <si>
    <t>34141</t>
  </si>
  <si>
    <t>00.052.274/0001-24</t>
  </si>
  <si>
    <t>MATRIZ - PASTELARIA VICOSA LTDA</t>
  </si>
  <si>
    <t>10164</t>
  </si>
  <si>
    <t>CALDO DE CANA VICOSA GARRAFA 5 LT</t>
  </si>
  <si>
    <t>R$ 11,20</t>
  </si>
  <si>
    <t>102039</t>
  </si>
  <si>
    <t>29467</t>
  </si>
  <si>
    <t>7899897500617</t>
  </si>
  <si>
    <t>FILME PVC GUARUFILM 38CMX10X500MT 2,87KG</t>
  </si>
  <si>
    <t>R$ 80,74</t>
  </si>
  <si>
    <t>R$ 5,33</t>
  </si>
  <si>
    <t>R$ 24,54</t>
  </si>
  <si>
    <t>507577</t>
  </si>
  <si>
    <t>08/10/2025</t>
  </si>
  <si>
    <t>5286</t>
  </si>
  <si>
    <t>7898910703363</t>
  </si>
  <si>
    <t>IOGURTE MORANGO SEM LACTOSE 170 G JAMILA</t>
  </si>
  <si>
    <t>R$ 25,12</t>
  </si>
  <si>
    <t>4063</t>
  </si>
  <si>
    <t>7896051121251</t>
  </si>
  <si>
    <t>IOGURTE NATURAL ITAMBE 170ml INTEGRAL</t>
  </si>
  <si>
    <t>R$ 31,92</t>
  </si>
  <si>
    <t>R$ 7,49</t>
  </si>
  <si>
    <t>5993</t>
  </si>
  <si>
    <t>7891000362037</t>
  </si>
  <si>
    <t>IOGURTE POLPA MORANGO NESTLE 510GR</t>
  </si>
  <si>
    <t>R$ 9,58</t>
  </si>
  <si>
    <t>5914</t>
  </si>
  <si>
    <t>46277</t>
  </si>
  <si>
    <t>ULTRAFEST-FORMA CUPCAKE VERMELHO C/57</t>
  </si>
  <si>
    <t>R$ 4,76</t>
  </si>
  <si>
    <t>R$ 1,81</t>
  </si>
  <si>
    <t>29433</t>
  </si>
  <si>
    <t>17897011502681</t>
  </si>
  <si>
    <t>MIX-CORANTE LARANJA P/CHOC 12G</t>
  </si>
  <si>
    <t>R$ 0,45</t>
  </si>
  <si>
    <t>29435</t>
  </si>
  <si>
    <t>17897011502643</t>
  </si>
  <si>
    <t>MIX-CORANTE ROSA P/CHOC 12G</t>
  </si>
  <si>
    <t>29436</t>
  </si>
  <si>
    <t>17897011502636</t>
  </si>
  <si>
    <t>MIX-CORANTE VERDE P/CHOC 12G</t>
  </si>
  <si>
    <t>29431</t>
  </si>
  <si>
    <t>17897011502612</t>
  </si>
  <si>
    <t>MIX-CORANTE AMARELO P/CHOC 12G</t>
  </si>
  <si>
    <t>R$ 2,36</t>
  </si>
  <si>
    <t>R$ 0,90</t>
  </si>
  <si>
    <t>29432</t>
  </si>
  <si>
    <t>17897011502605</t>
  </si>
  <si>
    <t>MIX-CORANTE AZUL P/CHOC 12G</t>
  </si>
  <si>
    <t>29216</t>
  </si>
  <si>
    <t>ULTRAFEST-FORMA CUPCAKE VERDE C/55</t>
  </si>
  <si>
    <t>R$ 0,17</t>
  </si>
  <si>
    <t>12525</t>
  </si>
  <si>
    <t>MAVALERIO-GRANULADO CROCANTE COLORIDO MIL CORES 150G</t>
  </si>
  <si>
    <t>20416</t>
  </si>
  <si>
    <t>ULTRAFEST-FORMA CUPCAKE LARANJA C/57 UND</t>
  </si>
  <si>
    <t>R$ 0,86</t>
  </si>
  <si>
    <t>130661</t>
  </si>
  <si>
    <t>TOP UTIL-PEGADOR DE FRIOS 18CM TOP1081</t>
  </si>
  <si>
    <t>R$ 6,32</t>
  </si>
  <si>
    <t>R$ 2,40</t>
  </si>
  <si>
    <t>129092</t>
  </si>
  <si>
    <t>2018706876070</t>
  </si>
  <si>
    <t>CF-SACOLA BIODEGRADAVEL 60X70CM</t>
  </si>
  <si>
    <t>74457</t>
  </si>
  <si>
    <t>DL-SACO P/ CONFEITAR 10</t>
  </si>
  <si>
    <t>R$ 3,38</t>
  </si>
  <si>
    <t>R$ 0,28</t>
  </si>
  <si>
    <t>R$ 1,28</t>
  </si>
  <si>
    <t>472783</t>
  </si>
  <si>
    <t>1,7</t>
  </si>
  <si>
    <t>MACA NACIONAL</t>
  </si>
  <si>
    <t>31</t>
  </si>
  <si>
    <t>INHAME</t>
  </si>
  <si>
    <t>204</t>
  </si>
  <si>
    <t>ALHO PORRO 0,200 G</t>
  </si>
  <si>
    <t>228</t>
  </si>
  <si>
    <t>TOMILHO 0,100</t>
  </si>
  <si>
    <t>15427</t>
  </si>
  <si>
    <t>R$ 46,38</t>
  </si>
  <si>
    <t>2830</t>
  </si>
  <si>
    <t>07/10/2025</t>
  </si>
  <si>
    <t>R$ 15,16</t>
  </si>
  <si>
    <t>1374031</t>
  </si>
  <si>
    <t>06/10/2025</t>
  </si>
  <si>
    <t>39</t>
  </si>
  <si>
    <t>R$ 46,93</t>
  </si>
  <si>
    <t>11839</t>
  </si>
  <si>
    <t>R$ 9,14</t>
  </si>
  <si>
    <t>R$ 29,80</t>
  </si>
  <si>
    <t>14921</t>
  </si>
  <si>
    <t>472378</t>
  </si>
  <si>
    <t>472362</t>
  </si>
  <si>
    <t>7,8</t>
  </si>
  <si>
    <t>3,8</t>
  </si>
  <si>
    <t>23,1</t>
  </si>
  <si>
    <t>6,4</t>
  </si>
  <si>
    <t>16,5</t>
  </si>
  <si>
    <t>458</t>
  </si>
  <si>
    <t>8841</t>
  </si>
  <si>
    <t>17.658.057/0001-85</t>
  </si>
  <si>
    <t>OXIGENIO BRASILIA COM. DE EQUIPAMENTOS HOSPITALARES LTDA</t>
  </si>
  <si>
    <t>OXIGENIO (P)</t>
  </si>
  <si>
    <t>R$ 0,98</t>
  </si>
  <si>
    <t>63682</t>
  </si>
  <si>
    <t>05/10/2025</t>
  </si>
  <si>
    <t>101939</t>
  </si>
  <si>
    <t>03/10/2025</t>
  </si>
  <si>
    <t>17925</t>
  </si>
  <si>
    <t>17891910020192</t>
  </si>
  <si>
    <t>ADOCANTE UNIAO SUCRALOSE SACHE 0,6GR</t>
  </si>
  <si>
    <t>R$ 22,18</t>
  </si>
  <si>
    <t>R$ 6,74</t>
  </si>
  <si>
    <t>20056</t>
  </si>
  <si>
    <t>17891910020147</t>
  </si>
  <si>
    <t>ACUCAR REFINADO UNIAO SACHE 5GR</t>
  </si>
  <si>
    <t>31064</t>
  </si>
  <si>
    <t>7898620111137</t>
  </si>
  <si>
    <t>AMEIXA PRETA S/C PREMIUM MERCATTO 1KG</t>
  </si>
  <si>
    <t>R$ 20,09</t>
  </si>
  <si>
    <t>35765</t>
  </si>
  <si>
    <t>7898202612700</t>
  </si>
  <si>
    <t>MEXEDOR SLIM STRAW CRISTAL 11CM</t>
  </si>
  <si>
    <t>R$ 5,00</t>
  </si>
  <si>
    <t>41894</t>
  </si>
  <si>
    <t>7891000432679</t>
  </si>
  <si>
    <t>ACHOC PO NESCAU PCT 2,01KG</t>
  </si>
  <si>
    <t>R$ 16,07</t>
  </si>
  <si>
    <t>R$ 1,06</t>
  </si>
  <si>
    <t>R$ 4,89</t>
  </si>
  <si>
    <t>62824</t>
  </si>
  <si>
    <t>R$ 8,74</t>
  </si>
  <si>
    <t>R$ 40,27</t>
  </si>
  <si>
    <t>R$ 6,93</t>
  </si>
  <si>
    <t>R$ 31,91</t>
  </si>
  <si>
    <t>62823</t>
  </si>
  <si>
    <t>62815</t>
  </si>
  <si>
    <t>472090</t>
  </si>
  <si>
    <t>6,7</t>
  </si>
  <si>
    <t>3,1</t>
  </si>
  <si>
    <t>1,4</t>
  </si>
  <si>
    <t>8,9</t>
  </si>
  <si>
    <t>14,4</t>
  </si>
  <si>
    <t>4,4</t>
  </si>
  <si>
    <t>10,2</t>
  </si>
  <si>
    <t>1180966</t>
  </si>
  <si>
    <t>6561</t>
  </si>
  <si>
    <t>7897077838413</t>
  </si>
  <si>
    <t>CHOC GRANULADO MACIO HARALD 1.05KG 1X1.05KG</t>
  </si>
  <si>
    <t>R$ 3,25</t>
  </si>
  <si>
    <t>R$ 0,27</t>
  </si>
  <si>
    <t>26983</t>
  </si>
  <si>
    <t>7896006755517</t>
  </si>
  <si>
    <t>ARROZ INTEGRAL 1KG CAMIL 10X1KG</t>
  </si>
  <si>
    <t>R$ 3,63</t>
  </si>
  <si>
    <t>248699</t>
  </si>
  <si>
    <t>7896001250796</t>
  </si>
  <si>
    <t>ADOCANTE PO 400G CULINARIO SUCRALO LINEA 1X400GR</t>
  </si>
  <si>
    <t>R$ 13,06</t>
  </si>
  <si>
    <t>R$ 1,07</t>
  </si>
  <si>
    <t>R$ 4,94</t>
  </si>
  <si>
    <t>251837</t>
  </si>
  <si>
    <t>7896045041053</t>
  </si>
  <si>
    <t>CHA REAL 10SQ ERVA DOCE 15G 5X15G</t>
  </si>
  <si>
    <t>R$ 6,35</t>
  </si>
  <si>
    <t>R$ 4,06</t>
  </si>
  <si>
    <t>253636</t>
  </si>
  <si>
    <t>7898445630769</t>
  </si>
  <si>
    <t>BOBINA PIC RETO 40X60 JBM 1X300UN</t>
  </si>
  <si>
    <t>R$ 22,85</t>
  </si>
  <si>
    <t>254501</t>
  </si>
  <si>
    <t>7898907825221</t>
  </si>
  <si>
    <t>FUBA MIMOSO RAINHA 1KG 10X1KG</t>
  </si>
  <si>
    <t>R$ 11,24</t>
  </si>
  <si>
    <t>R$ 4,26</t>
  </si>
  <si>
    <t>259469</t>
  </si>
  <si>
    <t>7896072093711</t>
  </si>
  <si>
    <t>GELATINA DIET 10GR MORANGO BRETZKE 36X10GR</t>
  </si>
  <si>
    <t>R$ 5,75</t>
  </si>
  <si>
    <t>261017</t>
  </si>
  <si>
    <t>7898932481188</t>
  </si>
  <si>
    <t>P CHANTILLY 1LT CLASSIC DAUS 1X1LT</t>
  </si>
  <si>
    <t>R$ 2,83</t>
  </si>
  <si>
    <t>R$ 0,23</t>
  </si>
  <si>
    <t>261962</t>
  </si>
  <si>
    <t>7897077836853</t>
  </si>
  <si>
    <t>COBERTURA CHOC HARALD CONF 1.01KG LEITE 1X1.01KG</t>
  </si>
  <si>
    <t>R$ 6,37</t>
  </si>
  <si>
    <t>R$ 2,41</t>
  </si>
  <si>
    <t>264460</t>
  </si>
  <si>
    <t>7896228311393</t>
  </si>
  <si>
    <t>FARINHA ROSCA ROMARIZ 5KG 1X5KG</t>
  </si>
  <si>
    <t>R$ 7,37</t>
  </si>
  <si>
    <t>R$ 2,79</t>
  </si>
  <si>
    <t>265941</t>
  </si>
  <si>
    <t>7896071030069</t>
  </si>
  <si>
    <t>BISC AGUA E SAL 300G MABEL 20X300G</t>
  </si>
  <si>
    <t>1372682</t>
  </si>
  <si>
    <t>02/10/2025</t>
  </si>
  <si>
    <t>R$ 59,70</t>
  </si>
  <si>
    <t>R$ 17,31</t>
  </si>
  <si>
    <t>R$ 3,94</t>
  </si>
  <si>
    <t>R$ 18,15</t>
  </si>
  <si>
    <t>103778</t>
  </si>
  <si>
    <t>505</t>
  </si>
  <si>
    <t>FILE DE COXA COPACOL</t>
  </si>
  <si>
    <t>R$ 16,79</t>
  </si>
  <si>
    <t>1124366</t>
  </si>
  <si>
    <t>27,89</t>
  </si>
  <si>
    <t>R$ 72,20</t>
  </si>
  <si>
    <t>48957</t>
  </si>
  <si>
    <t>24.397.083/0001-62</t>
  </si>
  <si>
    <t>JDV ALIMENTOS LTDA</t>
  </si>
  <si>
    <t>33</t>
  </si>
  <si>
    <t>PAO DE FORMA TRADICIONAL RIC - 450G</t>
  </si>
  <si>
    <t>5402</t>
  </si>
  <si>
    <t>R$ 33,00</t>
  </si>
  <si>
    <t>R$ 7,79</t>
  </si>
  <si>
    <t>25</t>
  </si>
  <si>
    <t>PAO DE FORMA INTEGRAL RIC - 450G</t>
  </si>
  <si>
    <t>R$ 22,00</t>
  </si>
  <si>
    <t>R$ 5,19</t>
  </si>
  <si>
    <t>R$ 3,30</t>
  </si>
  <si>
    <t>21806</t>
  </si>
  <si>
    <t>37.064.730/0007-51</t>
  </si>
  <si>
    <t>PANIFICADORA E CONFEITARIA CINCO ESTRELAS LTDA</t>
  </si>
  <si>
    <t>3641</t>
  </si>
  <si>
    <t>CDV MINI PAO DE HOT DOG UND 25GR</t>
  </si>
  <si>
    <t>140</t>
  </si>
  <si>
    <t>0/90</t>
  </si>
  <si>
    <t>5242</t>
  </si>
  <si>
    <t>CDV PAO FRANCES 50GR</t>
  </si>
  <si>
    <t>1350</t>
  </si>
  <si>
    <t>249688</t>
  </si>
  <si>
    <t>561</t>
  </si>
  <si>
    <t>7898185000068</t>
  </si>
  <si>
    <t>ACUCAR CRISTAL 6X5KG ECOCUCAR</t>
  </si>
  <si>
    <t>R$ 35,11</t>
  </si>
  <si>
    <t>R$ 73,95</t>
  </si>
  <si>
    <t>R$ 4,88</t>
  </si>
  <si>
    <t>R$ 22,48</t>
  </si>
  <si>
    <t>179</t>
  </si>
  <si>
    <t>7898080642790</t>
  </si>
  <si>
    <t>FARINHA LACTEA 180G ITALAC</t>
  </si>
  <si>
    <t>R$ 23,26</t>
  </si>
  <si>
    <t>R$ 7,07</t>
  </si>
  <si>
    <t>R$ 100,15</t>
  </si>
  <si>
    <t>R$ 30,45</t>
  </si>
  <si>
    <t>7898080640635</t>
  </si>
  <si>
    <t>LEITE UHT DESNATADO 12X1L C/TAMPA ITALAC</t>
  </si>
  <si>
    <t>R$ 3,49</t>
  </si>
  <si>
    <t>R$ 20,92</t>
  </si>
  <si>
    <t>R$ 11,01</t>
  </si>
  <si>
    <t>551196</t>
  </si>
  <si>
    <t>08.692.115/0001-04</t>
  </si>
  <si>
    <t>BANDEIRANTE COM ATAC EMB E DESC EIRELI</t>
  </si>
  <si>
    <t>1921</t>
  </si>
  <si>
    <t>7897534801325</t>
  </si>
  <si>
    <t>DETERG.  05LTS ARGUS NEUTRO</t>
  </si>
  <si>
    <t>R$ 80,98</t>
  </si>
  <si>
    <t>R$ 2,63</t>
  </si>
  <si>
    <t>R$ 12,15</t>
  </si>
  <si>
    <t>9256</t>
  </si>
  <si>
    <t>LUVA PLAST. HDPE DESC.TRANSP.C/100UN</t>
  </si>
  <si>
    <t>6992</t>
  </si>
  <si>
    <t>7898619330266</t>
  </si>
  <si>
    <t>LUVA VOLK SLIM AMARELA  M</t>
  </si>
  <si>
    <t>R$ 10,50</t>
  </si>
  <si>
    <t>R$ 1,58</t>
  </si>
  <si>
    <t>6985</t>
  </si>
  <si>
    <t>7898207219973</t>
  </si>
  <si>
    <t>LUVA VOLK VERNIZ SILVER AMARELA  G</t>
  </si>
  <si>
    <t>R$ 9,45</t>
  </si>
  <si>
    <t>6988</t>
  </si>
  <si>
    <t>7898207215715</t>
  </si>
  <si>
    <t>LUVA VOLK VERNIZ SILVER AZUL G</t>
  </si>
  <si>
    <t>R$ 0,32</t>
  </si>
  <si>
    <t>6995</t>
  </si>
  <si>
    <t>7898619330303</t>
  </si>
  <si>
    <t>LUVA VOLK SLIM AZUL  M</t>
  </si>
  <si>
    <t>8704</t>
  </si>
  <si>
    <t>PAPEL HIG. PALOMA F. DUPLA 16X4UN NEUT.</t>
  </si>
  <si>
    <t>R$ 87,42</t>
  </si>
  <si>
    <t>5411</t>
  </si>
  <si>
    <t>PAPEL HIG.  MEGA PALOMA NEUTRO 08X300MTS</t>
  </si>
  <si>
    <t>17</t>
  </si>
  <si>
    <t>R$ 174,05</t>
  </si>
  <si>
    <t>4946</t>
  </si>
  <si>
    <t>17896026850145</t>
  </si>
  <si>
    <t>PAPEL HIG. DUETTO F. DUPLA 16X4UN NEUTRO</t>
  </si>
  <si>
    <t>R$ 17,05</t>
  </si>
  <si>
    <t>8309</t>
  </si>
  <si>
    <t>PANO MULT USO MEDIX AZUL 28X40CM 600 PANOS</t>
  </si>
  <si>
    <t>R$ 13,47</t>
  </si>
  <si>
    <t>R$ 0,44</t>
  </si>
  <si>
    <t>R$ 2,02</t>
  </si>
  <si>
    <t>6188</t>
  </si>
  <si>
    <t>7898912019622</t>
  </si>
  <si>
    <t>SAB. ESPUMA SENSITIVE 700ML PREMIS 110024 700</t>
  </si>
  <si>
    <t>R$ 11,39</t>
  </si>
  <si>
    <t>7369</t>
  </si>
  <si>
    <t>SACO AZUL   40L        PLASTIKON P/LIXO</t>
  </si>
  <si>
    <t>R$ 95,85</t>
  </si>
  <si>
    <t>R$ 3,12</t>
  </si>
  <si>
    <t>R$ 14,38</t>
  </si>
  <si>
    <t>7200</t>
  </si>
  <si>
    <t>SACO PTO.200L RF.   PLASTIKON     P/LIXO</t>
  </si>
  <si>
    <t>R$ 142,10</t>
  </si>
  <si>
    <t>R$ 4,62</t>
  </si>
  <si>
    <t>R$ 21,31</t>
  </si>
  <si>
    <t>7202</t>
  </si>
  <si>
    <t>SACO PTO. 40L          PLASTIKON    P/LIXO</t>
  </si>
  <si>
    <t>28</t>
  </si>
  <si>
    <t>R$ 81,20</t>
  </si>
  <si>
    <t>R$ 2,64</t>
  </si>
  <si>
    <t>R$ 12,18</t>
  </si>
  <si>
    <t>7376</t>
  </si>
  <si>
    <t>SACO AZUL. 200L RF. PLASTIKON P/LIXO</t>
  </si>
  <si>
    <t>R$ 47,37</t>
  </si>
  <si>
    <t>R$ 7,11</t>
  </si>
  <si>
    <t>7920</t>
  </si>
  <si>
    <t>7899682735583</t>
  </si>
  <si>
    <t>TOUCA NOBRE BCA  SANFONADA C/100UN</t>
  </si>
  <si>
    <t>R$ 4,59</t>
  </si>
  <si>
    <t>R$ 0,69</t>
  </si>
  <si>
    <t>7378</t>
  </si>
  <si>
    <t>SACO BCO   40L        PLASTIKON P/LIXO</t>
  </si>
  <si>
    <t>R$ 39,05</t>
  </si>
  <si>
    <t>R$ 1,27</t>
  </si>
  <si>
    <t>R$ 5,86</t>
  </si>
  <si>
    <t>8117</t>
  </si>
  <si>
    <t>LIX. BRALIMPIA 100LTS BRANCA PEDAL/RODAS CP11BR</t>
  </si>
  <si>
    <t>R$ 50,00</t>
  </si>
  <si>
    <t>R$ 7,50</t>
  </si>
  <si>
    <t>61370</t>
  </si>
  <si>
    <t>1016</t>
  </si>
  <si>
    <t>101883</t>
  </si>
  <si>
    <t>R$ 66,45</t>
  </si>
  <si>
    <t>R$ 10,64</t>
  </si>
  <si>
    <t>R$ 3,23</t>
  </si>
  <si>
    <t>R$ 14,93</t>
  </si>
  <si>
    <t>R$ 4,54</t>
  </si>
  <si>
    <t>27831</t>
  </si>
  <si>
    <t>7896327513971</t>
  </si>
  <si>
    <t>GELATINA FRUTAS VERMELHAS ZERO APTI 12GR</t>
  </si>
  <si>
    <t>R$ 19,44</t>
  </si>
  <si>
    <t>R$ 5,91</t>
  </si>
  <si>
    <t>35313</t>
  </si>
  <si>
    <t>7896022204099</t>
  </si>
  <si>
    <t>MAC GALO SEMOLA MASSA LASANHA 500GR</t>
  </si>
  <si>
    <t>R$ 2,90</t>
  </si>
  <si>
    <t>36473</t>
  </si>
  <si>
    <t>7896110192918</t>
  </si>
  <si>
    <t>SAL REFINADO MIRAMAR 1KG</t>
  </si>
  <si>
    <t>R$ 0,58</t>
  </si>
  <si>
    <t>R$ 2,67</t>
  </si>
  <si>
    <t>788603</t>
  </si>
  <si>
    <t>7891962066875</t>
  </si>
  <si>
    <t>BATATA PALHA VISCONTI PCT 105GR</t>
  </si>
  <si>
    <t>R$ 1,14</t>
  </si>
  <si>
    <t>5535</t>
  </si>
  <si>
    <t>506564</t>
  </si>
  <si>
    <t>01/10/2025</t>
  </si>
  <si>
    <t>11,885</t>
  </si>
  <si>
    <t>R$ 80,79</t>
  </si>
  <si>
    <t>R$ 6,55</t>
  </si>
  <si>
    <t>R$ 2,13</t>
  </si>
  <si>
    <t>1328904</t>
  </si>
  <si>
    <t>11556</t>
  </si>
  <si>
    <t>7898255677381</t>
  </si>
  <si>
    <t>ALCOOL GEL 05LT ANTI-SEPTICO ALL CLEAN</t>
  </si>
  <si>
    <t>R$ 25,78</t>
  </si>
  <si>
    <t>R$ 9,79</t>
  </si>
  <si>
    <t>20390</t>
  </si>
  <si>
    <t>7898939720082</t>
  </si>
  <si>
    <t>COPO DESC TRP 200ML PS 1X100UN CRISTAL</t>
  </si>
  <si>
    <t>R$ 79,40</t>
  </si>
  <si>
    <t>R$ 30,17</t>
  </si>
  <si>
    <t>28470</t>
  </si>
  <si>
    <t>7898939720013</t>
  </si>
  <si>
    <t>COPO DESC BCO 50ML PS 100UN CRISTALCOPO</t>
  </si>
  <si>
    <t>R$ 23,00</t>
  </si>
  <si>
    <t>14106</t>
  </si>
  <si>
    <t>7891040103867</t>
  </si>
  <si>
    <t>ESPONJA D FACE TININDO 3M C/10UND</t>
  </si>
  <si>
    <t>1758</t>
  </si>
  <si>
    <t>17908575703640</t>
  </si>
  <si>
    <t>FIBRA LIMP/GERAL 1X1UN BRITISH</t>
  </si>
  <si>
    <t>5156</t>
  </si>
  <si>
    <t>17898377450074</t>
  </si>
  <si>
    <t>GUARD. P/ESTOJO 16X26CM 40X100UN PLUMA</t>
  </si>
  <si>
    <t>R$ 90,83</t>
  </si>
  <si>
    <t>R$ 34,52</t>
  </si>
  <si>
    <t>720</t>
  </si>
  <si>
    <t>7894650003787</t>
  </si>
  <si>
    <t>INSET BAYGON ACAO TOTAL 360ML</t>
  </si>
  <si>
    <t>R$ 22,63</t>
  </si>
  <si>
    <t>R$ 1,87</t>
  </si>
  <si>
    <t>R$ 8,60</t>
  </si>
  <si>
    <t>29263</t>
  </si>
  <si>
    <t>7899449497082</t>
  </si>
  <si>
    <t>LIMPA VIDROS BARBAREX 1X500ML</t>
  </si>
  <si>
    <t>R$ 10,74</t>
  </si>
  <si>
    <t>R$ 0,89</t>
  </si>
  <si>
    <t>R$ 4,08</t>
  </si>
  <si>
    <t>15119</t>
  </si>
  <si>
    <t>R$ 34,20</t>
  </si>
  <si>
    <t>238</t>
  </si>
  <si>
    <t>7896455004501</t>
  </si>
  <si>
    <t>MOLHO SHOYU EKMA FOOD 1,01L</t>
  </si>
  <si>
    <t>R$ 1,29</t>
  </si>
  <si>
    <t>1288</t>
  </si>
  <si>
    <t>7898921466318</t>
  </si>
  <si>
    <t>PAPEL ALUMINIO BOMPACK 30CMX7,5MT</t>
  </si>
  <si>
    <t>R$ 0,68</t>
  </si>
  <si>
    <t>R$ 0,21</t>
  </si>
  <si>
    <t>R$ 0,05</t>
  </si>
  <si>
    <t>1478</t>
  </si>
  <si>
    <t>7898660103734</t>
  </si>
  <si>
    <t>AMEIXA PRETA TUDDO S/C 500GR</t>
  </si>
  <si>
    <t>1485</t>
  </si>
  <si>
    <t>7898660104083</t>
  </si>
  <si>
    <t>LENTILHA TUDDO 500GR</t>
  </si>
  <si>
    <t>R$ 3,53</t>
  </si>
  <si>
    <t>1782</t>
  </si>
  <si>
    <t>ARROZ ROZCATO TP1 6X5KG</t>
  </si>
  <si>
    <t>R$ 29,73</t>
  </si>
  <si>
    <t>2251</t>
  </si>
  <si>
    <t>7898660003690</t>
  </si>
  <si>
    <t>CHIMICHURRI TUDDO S/PIM 500GR</t>
  </si>
  <si>
    <t>R$ 5,93</t>
  </si>
  <si>
    <t>2695</t>
  </si>
  <si>
    <t>7898286800598</t>
  </si>
  <si>
    <t>FARINHA PANKO TECNUTRI SCH 1KG</t>
  </si>
  <si>
    <t>R$ 3,14</t>
  </si>
  <si>
    <t>R$ 0,95</t>
  </si>
  <si>
    <t>2810</t>
  </si>
  <si>
    <t>17899659901123</t>
  </si>
  <si>
    <t>MILHO VERDE BONARE SCH 30X170GR</t>
  </si>
  <si>
    <t>R$ 15,20</t>
  </si>
  <si>
    <t>2823</t>
  </si>
  <si>
    <t>7896140600308</t>
  </si>
  <si>
    <t>GOIABADA REYMAX CONFEIT CREM SCH 1,01KG</t>
  </si>
  <si>
    <t>2827</t>
  </si>
  <si>
    <t>7896140666366</t>
  </si>
  <si>
    <t>GOIABADA TOMARELLI CASCAO 1,01KG</t>
  </si>
  <si>
    <t>R$ 8,42</t>
  </si>
  <si>
    <t>R$ 2,56</t>
  </si>
  <si>
    <t>7896140666083</t>
  </si>
  <si>
    <t>MOSTARDA TOMARELLI GALAO 3,2KG</t>
  </si>
  <si>
    <t>R$ 3,32</t>
  </si>
  <si>
    <t>R$ 1,01</t>
  </si>
  <si>
    <t>R$ 0,22</t>
  </si>
  <si>
    <t>2832</t>
  </si>
  <si>
    <t>7896140666212</t>
  </si>
  <si>
    <t>MOLHO TOM TOMARELLI TRAD 1,7KG</t>
  </si>
  <si>
    <t>R$ 6,58</t>
  </si>
  <si>
    <t>R$ 2,00</t>
  </si>
  <si>
    <t>R$ 100,93</t>
  </si>
  <si>
    <t>36231</t>
  </si>
  <si>
    <t>R$ 0,82</t>
  </si>
  <si>
    <t>10729</t>
  </si>
  <si>
    <t>AZEITE DE OLIVA EXTRA VIRGEM LA VITTA 500 ML</t>
  </si>
  <si>
    <t>R$ 30,46</t>
  </si>
  <si>
    <t>8692</t>
  </si>
  <si>
    <t>BISCOITO LIANE MAIZENA 1UNX330GR</t>
  </si>
  <si>
    <t>R$ 8,62</t>
  </si>
  <si>
    <t>R$ 5,46</t>
  </si>
  <si>
    <t>10426</t>
  </si>
  <si>
    <t>7898657490892</t>
  </si>
  <si>
    <t>CHA MATUTA CAMOMILA 10X10G</t>
  </si>
  <si>
    <t>R$ 4,52</t>
  </si>
  <si>
    <t>R$ 2,86</t>
  </si>
  <si>
    <t>R$ 1,84</t>
  </si>
  <si>
    <t>R$ 5,20</t>
  </si>
  <si>
    <t>R$ 3,11</t>
  </si>
  <si>
    <t>R$ 14,33</t>
  </si>
  <si>
    <t>R$ 0,87</t>
  </si>
  <si>
    <t>5298</t>
  </si>
  <si>
    <t>17898922012023</t>
  </si>
  <si>
    <t>FEIJAO PRETO DONA DE 1UNX1KG</t>
  </si>
  <si>
    <t>R$ 20,29</t>
  </si>
  <si>
    <t>3178</t>
  </si>
  <si>
    <t>7891080403712</t>
  </si>
  <si>
    <t>MARGARINA PRIMOR COM SAL 75 LIP 15KG</t>
  </si>
  <si>
    <t>R$ 11,65</t>
  </si>
  <si>
    <t>146</t>
  </si>
  <si>
    <t>MUCILON NESTLE MULTICEREAIS SACHE 360GR</t>
  </si>
  <si>
    <t>R$ 39,20</t>
  </si>
  <si>
    <t>R$ 14,90</t>
  </si>
  <si>
    <t>11048</t>
  </si>
  <si>
    <t>AGUA MINERAL NATIVA C/GAS 500ML</t>
  </si>
  <si>
    <t>R$ 2,44</t>
  </si>
  <si>
    <t>1012</t>
  </si>
  <si>
    <t>Detergente Alcalino Clorado - 50L</t>
  </si>
  <si>
    <t>29976</t>
  </si>
  <si>
    <t>R$ 82,57</t>
  </si>
  <si>
    <t>R$ 17,93</t>
  </si>
  <si>
    <t>415</t>
  </si>
  <si>
    <t>7898437731122</t>
  </si>
  <si>
    <t>MERCOTECH DESINF TRADICIONAL TALCO</t>
  </si>
  <si>
    <t>R$ 83,50</t>
  </si>
  <si>
    <t>R$ 2,71</t>
  </si>
  <si>
    <t>R$ 12,52</t>
  </si>
  <si>
    <t>2717</t>
  </si>
  <si>
    <t>8498</t>
  </si>
  <si>
    <t>CARVAO TRIANGULO 2500 EUCALIPTO</t>
  </si>
  <si>
    <t>R$ 15,99</t>
  </si>
  <si>
    <t>R$ 6,08</t>
  </si>
  <si>
    <t>18005</t>
  </si>
  <si>
    <t>QJO COALHO CORONATA kg ESPETO</t>
  </si>
  <si>
    <t>0,326</t>
  </si>
  <si>
    <t>R$ 3,52</t>
  </si>
  <si>
    <t>0,328</t>
  </si>
  <si>
    <t>R$ 3,54</t>
  </si>
  <si>
    <t>0,346</t>
  </si>
  <si>
    <t>R$ 3,74</t>
  </si>
  <si>
    <t>0,324</t>
  </si>
  <si>
    <t>1836</t>
  </si>
  <si>
    <t>PICANHA ESTRELA kg FAT</t>
  </si>
  <si>
    <t>1,406</t>
  </si>
  <si>
    <t>R$ 3,84</t>
  </si>
  <si>
    <t>1,458</t>
  </si>
  <si>
    <t>R$ 3,98</t>
  </si>
  <si>
    <t>1651</t>
  </si>
  <si>
    <t>7896035210018</t>
  </si>
  <si>
    <t>SAL P CHURRASCO CISNE 1kg</t>
  </si>
  <si>
    <t>R$ 1,08</t>
  </si>
  <si>
    <t>R$ 0,41</t>
  </si>
  <si>
    <t>1876</t>
  </si>
  <si>
    <t>7898016920428</t>
  </si>
  <si>
    <t>PIMENTA BIQUINHO IMPERADOR 180G</t>
  </si>
  <si>
    <t>471778</t>
  </si>
  <si>
    <t>3,9</t>
  </si>
  <si>
    <t>19,6</t>
  </si>
  <si>
    <t>29,5</t>
  </si>
  <si>
    <t>122558</t>
  </si>
  <si>
    <t>1819</t>
  </si>
  <si>
    <t>ACHOCOLATADO EM PO NESCAU ACTIGEN-E 2KG - 1VL</t>
  </si>
  <si>
    <t>R$ 8,00</t>
  </si>
  <si>
    <t>CAFE BICO DE OURO EXTRA FORTE 500 GRS B - 34VL</t>
  </si>
  <si>
    <t>34</t>
  </si>
  <si>
    <t>R$ 63,78</t>
  </si>
  <si>
    <t>FARINHA DE TRIGO LILITA TIPO/1 01KGS E - 50VL</t>
  </si>
  <si>
    <t>R$ 10,47</t>
  </si>
  <si>
    <t>992</t>
  </si>
  <si>
    <t>FARINHA DE MANDIOCA BRANCA FINA NERIAL 1KG - 1VL</t>
  </si>
  <si>
    <t>R$ 0,35</t>
  </si>
  <si>
    <t>2457</t>
  </si>
  <si>
    <t>FLOCAO DE MILHO RAINHA 500 KGS C - 30VL</t>
  </si>
  <si>
    <t>59498</t>
  </si>
  <si>
    <t>26.663.290/0006-51</t>
  </si>
  <si>
    <t>CENCI AGROPECUARIA LTDA (LAGO)</t>
  </si>
  <si>
    <t>30/09/2025</t>
  </si>
  <si>
    <t>8186</t>
  </si>
  <si>
    <t>ESTERCO DE GADO RENASCER 10 KG</t>
  </si>
  <si>
    <t>21789</t>
  </si>
  <si>
    <t>SEM. HORTALICA ALFACE CRESPA GRAND RAPID</t>
  </si>
  <si>
    <t>21787</t>
  </si>
  <si>
    <t>SEM. HORTALICA CEBOLINHA VERDE</t>
  </si>
  <si>
    <t>21827</t>
  </si>
  <si>
    <t>SEM. HORTALICA COENTRO VERDAO</t>
  </si>
  <si>
    <t>21873</t>
  </si>
  <si>
    <t>SEM. HORTALICA MANJERICAO LIMONCINO</t>
  </si>
  <si>
    <t>21825</t>
  </si>
  <si>
    <t>SEM. HORTALICA SALSA GRAUDA PORTUGUESA</t>
  </si>
  <si>
    <t>4311</t>
  </si>
  <si>
    <t>TAXA DE ENTREGA - 1</t>
  </si>
  <si>
    <t>61296</t>
  </si>
  <si>
    <t>R$ 28,60</t>
  </si>
  <si>
    <t>R$ 4,29</t>
  </si>
  <si>
    <t>R$ 20,80</t>
  </si>
  <si>
    <t>2696</t>
  </si>
  <si>
    <t>10841</t>
  </si>
  <si>
    <t>7891121219005</t>
  </si>
  <si>
    <t>LICOR STOCK 720ML CR CASSIS</t>
  </si>
  <si>
    <t>9418</t>
  </si>
  <si>
    <t>7894904018161</t>
  </si>
  <si>
    <t>CORACAO FGO CONG SEARA PC 1kg</t>
  </si>
  <si>
    <t>R$ 10,40</t>
  </si>
  <si>
    <t>12167</t>
  </si>
  <si>
    <t>7898916326559</t>
  </si>
  <si>
    <t>LING RESF FRICO 500G FGO</t>
  </si>
  <si>
    <t>R$ 4,25</t>
  </si>
  <si>
    <t>3346</t>
  </si>
  <si>
    <t>MAMAO PAPAYA kg</t>
  </si>
  <si>
    <t>3,34</t>
  </si>
  <si>
    <t>9518</t>
  </si>
  <si>
    <t>7894904015092</t>
  </si>
  <si>
    <t>COXINHA ASA CONG SEARA BDJ 1kg</t>
  </si>
  <si>
    <t>9029</t>
  </si>
  <si>
    <t>7896439100212</t>
  </si>
  <si>
    <t>FEIJAO DELICIA 1kg FRADINHO</t>
  </si>
  <si>
    <t>359</t>
  </si>
  <si>
    <t>BACON PERDIGAO VD kg PORC</t>
  </si>
  <si>
    <t>0,406</t>
  </si>
  <si>
    <t>1837</t>
  </si>
  <si>
    <t>PICANHA RESF MATURATTA kg</t>
  </si>
  <si>
    <t>1,792</t>
  </si>
  <si>
    <t>R$ 11,29</t>
  </si>
  <si>
    <t>4549</t>
  </si>
  <si>
    <t>7891515977511</t>
  </si>
  <si>
    <t>LING TP CALABRESA PERDIGAO 400G</t>
  </si>
  <si>
    <t>R$ 0,76</t>
  </si>
  <si>
    <t>17253</t>
  </si>
  <si>
    <t>7896216101685</t>
  </si>
  <si>
    <t>PAO ALHO MESTRE 310G TRAD 310G TRAD</t>
  </si>
  <si>
    <t>6655</t>
  </si>
  <si>
    <t>7899975802756</t>
  </si>
  <si>
    <t>SORVETE NOBRELLI 1,3L CR</t>
  </si>
  <si>
    <t>R$ 1,67</t>
  </si>
  <si>
    <t>82</t>
  </si>
  <si>
    <t>29/09/2025</t>
  </si>
  <si>
    <t>176501</t>
  </si>
  <si>
    <t>00.290.469/0001-02</t>
  </si>
  <si>
    <t>Couraco Comercial Ltda</t>
  </si>
  <si>
    <t>AAA x16 MULTIBLISTER RAYOVAC</t>
  </si>
  <si>
    <t>7896009764530</t>
  </si>
  <si>
    <t>PILHA AAA MULTIBLISTER x16 RAYOVAC</t>
  </si>
  <si>
    <t>64</t>
  </si>
  <si>
    <t>R$ 7,18</t>
  </si>
  <si>
    <t>R$ 2,84</t>
  </si>
  <si>
    <t>R$ 13,09</t>
  </si>
  <si>
    <t>11697</t>
  </si>
  <si>
    <t>14811</t>
  </si>
  <si>
    <t>42724</t>
  </si>
  <si>
    <t>7988</t>
  </si>
  <si>
    <t>11968</t>
  </si>
  <si>
    <t>BALANCA DE COZINHA DIGITAL ATE 10KG RD1033</t>
  </si>
  <si>
    <t>12910</t>
  </si>
  <si>
    <t>PILHA RAYOVAC ALCALINA AAA COM 6 UND</t>
  </si>
  <si>
    <t>471412</t>
  </si>
  <si>
    <t>20,1</t>
  </si>
  <si>
    <t>20,8</t>
  </si>
  <si>
    <t>21,4</t>
  </si>
  <si>
    <t>15,2</t>
  </si>
  <si>
    <t>62275</t>
  </si>
  <si>
    <t>26/09/2025</t>
  </si>
  <si>
    <t>29974</t>
  </si>
  <si>
    <t>7891158103179</t>
  </si>
  <si>
    <t>GLUCERNA PO BAUNILHA 850G</t>
  </si>
  <si>
    <t>R$ 111,99</t>
  </si>
  <si>
    <t>R$ 7,39</t>
  </si>
  <si>
    <t>R$ 34,05</t>
  </si>
  <si>
    <t>19004</t>
  </si>
  <si>
    <t>7891000103487</t>
  </si>
  <si>
    <t>NUTREN SENIOR SEM SABOR 740G</t>
  </si>
  <si>
    <t>R$ 54,20</t>
  </si>
  <si>
    <t>R$ 3,58</t>
  </si>
  <si>
    <t>R$ 16,48</t>
  </si>
  <si>
    <t>28368</t>
  </si>
  <si>
    <t>7891025120940</t>
  </si>
  <si>
    <t>NUTRIDRINK PROTEIN SEM SABOR 700G</t>
  </si>
  <si>
    <t>R$ 239,98</t>
  </si>
  <si>
    <t>R$ 15,84</t>
  </si>
  <si>
    <t>R$ 72,95</t>
  </si>
  <si>
    <t>162178</t>
  </si>
  <si>
    <t>170</t>
  </si>
  <si>
    <t>COPA LOMBO SUINO CONG QUALITE</t>
  </si>
  <si>
    <t>23,86</t>
  </si>
  <si>
    <t>R$ 36,73</t>
  </si>
  <si>
    <t>471098</t>
  </si>
  <si>
    <t>13,2</t>
  </si>
  <si>
    <t>12,5</t>
  </si>
  <si>
    <t>14,1</t>
  </si>
  <si>
    <t>4,5</t>
  </si>
  <si>
    <t>14831</t>
  </si>
  <si>
    <t>17898215155062</t>
  </si>
  <si>
    <t>LEITE CONDENSADO LEITBOM 27X395GR</t>
  </si>
  <si>
    <t>R$ 53,88</t>
  </si>
  <si>
    <t>R$ 8,80</t>
  </si>
  <si>
    <t>R$ 16,38</t>
  </si>
  <si>
    <t>124</t>
  </si>
  <si>
    <t>7898919599608</t>
  </si>
  <si>
    <t>OREGANO CAMPOMESA PCT 250GR</t>
  </si>
  <si>
    <t>R$ 5,42</t>
  </si>
  <si>
    <t>R$ 1,65</t>
  </si>
  <si>
    <t>472</t>
  </si>
  <si>
    <t>17891107101628</t>
  </si>
  <si>
    <t>OLEO SOJA SOYA REFIN PET 20X900ML</t>
  </si>
  <si>
    <t>0/70</t>
  </si>
  <si>
    <t>R$ 10,97</t>
  </si>
  <si>
    <t>R$ 15,12</t>
  </si>
  <si>
    <t>2894</t>
  </si>
  <si>
    <t>7898967328649</t>
  </si>
  <si>
    <t>LEITE COCO TALISMA PREMIUM 500ML</t>
  </si>
  <si>
    <t>R$ 9,12</t>
  </si>
  <si>
    <t>R$ 3,36</t>
  </si>
  <si>
    <t>R$ 2,77</t>
  </si>
  <si>
    <t>R$ 0,60</t>
  </si>
  <si>
    <t>234560</t>
  </si>
  <si>
    <t>62</t>
  </si>
  <si>
    <t>SALSICHA COPACOL - Vol: 1</t>
  </si>
  <si>
    <t>R$ 11,15</t>
  </si>
  <si>
    <t>20,355</t>
  </si>
  <si>
    <t>R$ 38,46</t>
  </si>
  <si>
    <t>228352</t>
  </si>
  <si>
    <t>07.548.858/0001-34</t>
  </si>
  <si>
    <t>BRASLUZ IND  E COM  E DIST  DE ALIM LTDA</t>
  </si>
  <si>
    <t>1157</t>
  </si>
  <si>
    <t>PATINHO ( CONGELADO )</t>
  </si>
  <si>
    <t>23,93</t>
  </si>
  <si>
    <t>R$ 56,93</t>
  </si>
  <si>
    <t>5492</t>
  </si>
  <si>
    <t>103472</t>
  </si>
  <si>
    <t>25/09/2025</t>
  </si>
  <si>
    <t>1031</t>
  </si>
  <si>
    <t>FILE DE FRANGO ITF LEVO</t>
  </si>
  <si>
    <t>R$ 46,17</t>
  </si>
  <si>
    <t>48771</t>
  </si>
  <si>
    <t>14807</t>
  </si>
  <si>
    <t>R$ 46,96</t>
  </si>
  <si>
    <t>101769</t>
  </si>
  <si>
    <t>R$ 12,09</t>
  </si>
  <si>
    <t>R$ 26,58</t>
  </si>
  <si>
    <t>17278</t>
  </si>
  <si>
    <t>7896045041060</t>
  </si>
  <si>
    <t>CHA REAL HORTELA SACHE ENVEL 10GR</t>
  </si>
  <si>
    <t>R$ 2,46</t>
  </si>
  <si>
    <t>18547</t>
  </si>
  <si>
    <t>7896007943258</t>
  </si>
  <si>
    <t>FOSFORO FIAT LUX EXTRA LONGOS</t>
  </si>
  <si>
    <t>R$ 4,80</t>
  </si>
  <si>
    <t>21437</t>
  </si>
  <si>
    <t>7898215152811</t>
  </si>
  <si>
    <t>LEITE L.VIDA PIRACANJUBA ZERO LACTOSE 1L</t>
  </si>
  <si>
    <t>R$ 13,19</t>
  </si>
  <si>
    <t>R$ 7,32</t>
  </si>
  <si>
    <t>R$ 22,82</t>
  </si>
  <si>
    <t>26658</t>
  </si>
  <si>
    <t>7896327513933</t>
  </si>
  <si>
    <t>GELATINA ABACAXI ZERO APTI 12GR</t>
  </si>
  <si>
    <t>R$ 19,03</t>
  </si>
  <si>
    <t>R$ 5,78</t>
  </si>
  <si>
    <t>40688</t>
  </si>
  <si>
    <t>7891000356890</t>
  </si>
  <si>
    <t>MUCILON MULTI CEREAIS NESTLE SACHE 360GR</t>
  </si>
  <si>
    <t>R$ 9,30</t>
  </si>
  <si>
    <t>789132</t>
  </si>
  <si>
    <t>7891000358764</t>
  </si>
  <si>
    <t>FAR LACTEA NESTLE 360GR</t>
  </si>
  <si>
    <t>R$ 0,85</t>
  </si>
  <si>
    <t>R$ 3,91</t>
  </si>
  <si>
    <t>62171</t>
  </si>
  <si>
    <t>24/09/2025</t>
  </si>
  <si>
    <t>R$ 7,87</t>
  </si>
  <si>
    <t>R$ 36,25</t>
  </si>
  <si>
    <t>505492</t>
  </si>
  <si>
    <t>2315</t>
  </si>
  <si>
    <t>7893000696204</t>
  </si>
  <si>
    <t>PEITO PERU DEFUMADO SADIA</t>
  </si>
  <si>
    <t>2,884</t>
  </si>
  <si>
    <t>R$ 27,05</t>
  </si>
  <si>
    <t>R$ 1,79</t>
  </si>
  <si>
    <t>R$ 8,22</t>
  </si>
  <si>
    <t>7,82</t>
  </si>
  <si>
    <t>R$ 53,16</t>
  </si>
  <si>
    <t>470750</t>
  </si>
  <si>
    <t>4,9</t>
  </si>
  <si>
    <t>32</t>
  </si>
  <si>
    <t>5,6</t>
  </si>
  <si>
    <t>446</t>
  </si>
  <si>
    <t>5485</t>
  </si>
  <si>
    <t>23/09/2025</t>
  </si>
  <si>
    <t>19545</t>
  </si>
  <si>
    <t>22/09/2025</t>
  </si>
  <si>
    <t>R$ 127,00</t>
  </si>
  <si>
    <t>R$ 8,38</t>
  </si>
  <si>
    <t>R$ 38,61</t>
  </si>
  <si>
    <t>7935</t>
  </si>
  <si>
    <t>11953</t>
  </si>
  <si>
    <t>REPARO BLUKIT P/ REG. PRESSAO KIT 10 EM 1 C/ ACAB C50</t>
  </si>
  <si>
    <t>18153</t>
  </si>
  <si>
    <t>07.708.904/0003-87</t>
  </si>
  <si>
    <t>CENTRAL DISTRIBUIDORA GRANDES MARCAS LTDA</t>
  </si>
  <si>
    <t>56943</t>
  </si>
  <si>
    <t>7891112281530</t>
  </si>
  <si>
    <t>JG5PC PANELA ALUM. PARIS CHU 28599/601 TRAMONTINA</t>
  </si>
  <si>
    <t>R$ 84,42</t>
  </si>
  <si>
    <t>2986</t>
  </si>
  <si>
    <t>22.151.853/0001-67</t>
  </si>
  <si>
    <t>RGS ELETRICA E HIDRAULICA EIRELI</t>
  </si>
  <si>
    <t>384</t>
  </si>
  <si>
    <t>CABO COBRE NU 16MM NORMATIZADO</t>
  </si>
  <si>
    <t>70</t>
  </si>
  <si>
    <t>27764</t>
  </si>
  <si>
    <t>7897023800365</t>
  </si>
  <si>
    <t>CLIPS CABO DE ACO  3/8</t>
  </si>
  <si>
    <t>2516</t>
  </si>
  <si>
    <t>TERMINAL PRESSAO 35MM</t>
  </si>
  <si>
    <t>11583</t>
  </si>
  <si>
    <t>R$ 41,72</t>
  </si>
  <si>
    <t>61092</t>
  </si>
  <si>
    <t>R$ 33,28</t>
  </si>
  <si>
    <t>R$ 4,99</t>
  </si>
  <si>
    <t>470434</t>
  </si>
  <si>
    <t>20,3</t>
  </si>
  <si>
    <t>14,6</t>
  </si>
  <si>
    <t>12,6</t>
  </si>
  <si>
    <t>3,3</t>
  </si>
  <si>
    <t>0,7</t>
  </si>
  <si>
    <t>16,6</t>
  </si>
  <si>
    <t>8803</t>
  </si>
  <si>
    <t>21/09/2025</t>
  </si>
  <si>
    <t>42670</t>
  </si>
  <si>
    <t>19/09/2025</t>
  </si>
  <si>
    <t>161665</t>
  </si>
  <si>
    <t>4036</t>
  </si>
  <si>
    <t>PATINHO BOVINO RESF KADAO</t>
  </si>
  <si>
    <t>21,59</t>
  </si>
  <si>
    <t>R$ 54,39</t>
  </si>
  <si>
    <t>81</t>
  </si>
  <si>
    <t>PATINHO MOIDO CONG PCT 1 KG CX 20 BASE</t>
  </si>
  <si>
    <t>R$ 27,99</t>
  </si>
  <si>
    <t>470170</t>
  </si>
  <si>
    <t>19,4</t>
  </si>
  <si>
    <t>14,3</t>
  </si>
  <si>
    <t>22,7</t>
  </si>
  <si>
    <t>15,5</t>
  </si>
  <si>
    <t>13671</t>
  </si>
  <si>
    <t>18.567.343/0001-06</t>
  </si>
  <si>
    <t>Comercial CJJ LTDA</t>
  </si>
  <si>
    <t>5978742</t>
  </si>
  <si>
    <t>7896039703127</t>
  </si>
  <si>
    <t>Aquecedor Eletrico De Pia Pet Salao 2T - Fame</t>
  </si>
  <si>
    <t>R$ 2,76</t>
  </si>
  <si>
    <t>R$ 12,72</t>
  </si>
  <si>
    <t>5462</t>
  </si>
  <si>
    <t>1367695</t>
  </si>
  <si>
    <t>18/09/2025</t>
  </si>
  <si>
    <t>R$ 30,79</t>
  </si>
  <si>
    <t>R$ 19,10</t>
  </si>
  <si>
    <t>R$ 44,47</t>
  </si>
  <si>
    <t>103162</t>
  </si>
  <si>
    <t>907</t>
  </si>
  <si>
    <t>PERNIL S/ OSSO MY PORK</t>
  </si>
  <si>
    <t>28,494</t>
  </si>
  <si>
    <t>R$ 35,88</t>
  </si>
  <si>
    <t>540</t>
  </si>
  <si>
    <t>BISTECA FRIVATTI</t>
  </si>
  <si>
    <t>21,8</t>
  </si>
  <si>
    <t>R$ 22,87</t>
  </si>
  <si>
    <t>876</t>
  </si>
  <si>
    <t>MUSCULO DIANTEIRO QUALIDADE</t>
  </si>
  <si>
    <t>25,968</t>
  </si>
  <si>
    <t>R$ 45,43</t>
  </si>
  <si>
    <t>461999</t>
  </si>
  <si>
    <t>R$ 27,47</t>
  </si>
  <si>
    <t>R$ 4,35</t>
  </si>
  <si>
    <t>R$ 8,35</t>
  </si>
  <si>
    <t>R$ 23,43</t>
  </si>
  <si>
    <t>R$ 3,71</t>
  </si>
  <si>
    <t>R$ 1,55</t>
  </si>
  <si>
    <t>R$ 7,12</t>
  </si>
  <si>
    <t>7901</t>
  </si>
  <si>
    <t>4838</t>
  </si>
  <si>
    <t>CORRENTE GALVANIZADA DE 4MM 5/32</t>
  </si>
  <si>
    <t>1465</t>
  </si>
  <si>
    <t>CADEADO PAPAIZ DE 25MM</t>
  </si>
  <si>
    <t>13378</t>
  </si>
  <si>
    <t>PILHA ENERGIZER AAA PEQUENA COM 02 UNIDADES</t>
  </si>
  <si>
    <t>61789</t>
  </si>
  <si>
    <t>13070</t>
  </si>
  <si>
    <t>607407</t>
  </si>
  <si>
    <t>CANETA BIC CRISTAL AZUL</t>
  </si>
  <si>
    <t>861532</t>
  </si>
  <si>
    <t>7897424080854</t>
  </si>
  <si>
    <t>CANETA P/RETROPROJETOR 2.0 PILOT AZUL</t>
  </si>
  <si>
    <t>R$ 11,28</t>
  </si>
  <si>
    <t>000832</t>
  </si>
  <si>
    <t>7896193241688</t>
  </si>
  <si>
    <t>FITA PVC 45X40M TRANSP. TAPERFIX REF.710 ADERE</t>
  </si>
  <si>
    <t>001873</t>
  </si>
  <si>
    <t>3154149535118</t>
  </si>
  <si>
    <t>GRAMPEADOR PEQUENO PLASTICO OFFICE A17 MAPED</t>
  </si>
  <si>
    <t>861991</t>
  </si>
  <si>
    <t>7896326999547</t>
  </si>
  <si>
    <t>GRAMPO 26/6 CX C/5000 GALVANIZADO CIS</t>
  </si>
  <si>
    <t>R$ 1,99</t>
  </si>
  <si>
    <t>000916</t>
  </si>
  <si>
    <t>7891321100202</t>
  </si>
  <si>
    <t>LIVRO PROTOCOLO DE CORRESP. C/104 FLS SAO DOMINGOS</t>
  </si>
  <si>
    <t>R$ 6,90</t>
  </si>
  <si>
    <t>607425</t>
  </si>
  <si>
    <t>7898119104619</t>
  </si>
  <si>
    <t>MARCA TEXTO MP-612 MASTERPRINT AMARELO</t>
  </si>
  <si>
    <t>861512</t>
  </si>
  <si>
    <t>7897424081387</t>
  </si>
  <si>
    <t>PINCEL P/QUADRO BRANCO WBM-7 PILOT AZUL</t>
  </si>
  <si>
    <t>R$ 8,48</t>
  </si>
  <si>
    <t>861511</t>
  </si>
  <si>
    <t>7897424081417</t>
  </si>
  <si>
    <t>PINCEL P/QUADRO BRANCO WBM-7 PILOT VERMELHO</t>
  </si>
  <si>
    <t>607088</t>
  </si>
  <si>
    <t>7908065724486</t>
  </si>
  <si>
    <t>FITA P/ ROTULADOR COMPATIVEL BROTHER M-K231 12X8M MASTERPRINT</t>
  </si>
  <si>
    <t>R$ 4,60</t>
  </si>
  <si>
    <t>90086</t>
  </si>
  <si>
    <t>26.263.676/0001-61</t>
  </si>
  <si>
    <t>Ls Comercio Digital Ltda Me</t>
  </si>
  <si>
    <t>3474</t>
  </si>
  <si>
    <t>7897013586231</t>
  </si>
  <si>
    <t>Lampada Led Bulbo 9w E27 6500K - ELGIN</t>
  </si>
  <si>
    <t>1323186</t>
  </si>
  <si>
    <t>17/09/2025</t>
  </si>
  <si>
    <t>R$ 100,04</t>
  </si>
  <si>
    <t>R$ 8,25</t>
  </si>
  <si>
    <t>R$ 38,02</t>
  </si>
  <si>
    <t>548894</t>
  </si>
  <si>
    <t>R$ 16,20</t>
  </si>
  <si>
    <t>R$ 2,43</t>
  </si>
  <si>
    <t>8132</t>
  </si>
  <si>
    <t>MASCARA TRIPLA BRANCA NOBRE 50UND</t>
  </si>
  <si>
    <t>R$ 56,80</t>
  </si>
  <si>
    <t>R$ 8,52</t>
  </si>
  <si>
    <t>R$ 21,30</t>
  </si>
  <si>
    <t>R$ 3,20</t>
  </si>
  <si>
    <t>R$ 29,00</t>
  </si>
  <si>
    <t>R$ 25,84</t>
  </si>
  <si>
    <t>R$ 3,88</t>
  </si>
  <si>
    <t>2024</t>
  </si>
  <si>
    <t>47897534800210</t>
  </si>
  <si>
    <t>MULTI USO AZULIM  12X500ML</t>
  </si>
  <si>
    <t>R$ 10,76</t>
  </si>
  <si>
    <t>R$ 1,61</t>
  </si>
  <si>
    <t>29819</t>
  </si>
  <si>
    <t>R$ 29,49</t>
  </si>
  <si>
    <t>R$ 6,40</t>
  </si>
  <si>
    <t>R$ 50,10</t>
  </si>
  <si>
    <t>R$ 7,51</t>
  </si>
  <si>
    <t>14637</t>
  </si>
  <si>
    <t>2504</t>
  </si>
  <si>
    <t>2748</t>
  </si>
  <si>
    <t>7891991008785</t>
  </si>
  <si>
    <t>REFRI DIET ANTARCTICA PET 1.5L GUARANA</t>
  </si>
  <si>
    <t>R$ 6,80</t>
  </si>
  <si>
    <t>R$ 2,58</t>
  </si>
  <si>
    <t>3508</t>
  </si>
  <si>
    <t>7896301300061</t>
  </si>
  <si>
    <t>MASSA PASTEL GERMANA 200G APERITIVO</t>
  </si>
  <si>
    <t>R$ 3,03</t>
  </si>
  <si>
    <t>9586</t>
  </si>
  <si>
    <t>7898598750062</t>
  </si>
  <si>
    <t>CR QJO QUATA 180G TRAD</t>
  </si>
  <si>
    <t>R$ 0,91</t>
  </si>
  <si>
    <t>3325</t>
  </si>
  <si>
    <t>7896036099759</t>
  </si>
  <si>
    <t>MAIONESE LIZA 450G CASEIRA</t>
  </si>
  <si>
    <t>469866</t>
  </si>
  <si>
    <t>033</t>
  </si>
  <si>
    <t>MELAO</t>
  </si>
  <si>
    <t>130</t>
  </si>
  <si>
    <t>PIMENTAO AMARELO</t>
  </si>
  <si>
    <t>0,3</t>
  </si>
  <si>
    <t>230</t>
  </si>
  <si>
    <t>HORTELA 0,150</t>
  </si>
  <si>
    <t>469861</t>
  </si>
  <si>
    <t>60946</t>
  </si>
  <si>
    <t>16/09/2025</t>
  </si>
  <si>
    <t>R$ 25,74</t>
  </si>
  <si>
    <t>R$ 24,96</t>
  </si>
  <si>
    <t>R$ 0,81</t>
  </si>
  <si>
    <t>2980</t>
  </si>
  <si>
    <t>29.162.520/0001-82</t>
  </si>
  <si>
    <t>I. SANTANA BARBOSA JARDINAGEM</t>
  </si>
  <si>
    <t>PLANTAS ORQUIDEA</t>
  </si>
  <si>
    <t>503946</t>
  </si>
  <si>
    <t>15/09/2025</t>
  </si>
  <si>
    <t>3463</t>
  </si>
  <si>
    <t>7894904578153</t>
  </si>
  <si>
    <t>PRESUNTO COZIDO REZENDE</t>
  </si>
  <si>
    <t>3,512</t>
  </si>
  <si>
    <t>R$ 14,68</t>
  </si>
  <si>
    <t>R$ 4,46</t>
  </si>
  <si>
    <t>8,775</t>
  </si>
  <si>
    <t>R$ 59,65</t>
  </si>
  <si>
    <t>11453</t>
  </si>
  <si>
    <t>14185</t>
  </si>
  <si>
    <t>862</t>
  </si>
  <si>
    <t>17894904271679</t>
  </si>
  <si>
    <t>MARGARINA PRIMOR 75% BALDE 15KG</t>
  </si>
  <si>
    <t>R$ 23,72</t>
  </si>
  <si>
    <t>R$ 75,59</t>
  </si>
  <si>
    <t>2813</t>
  </si>
  <si>
    <t>7896071020633</t>
  </si>
  <si>
    <t>FARINHA TRIGO DONA BEL 10X1KG</t>
  </si>
  <si>
    <t>R$ 6,75</t>
  </si>
  <si>
    <t>R$ 9,86</t>
  </si>
  <si>
    <t>469498</t>
  </si>
  <si>
    <t>9,9</t>
  </si>
  <si>
    <t>4,6</t>
  </si>
  <si>
    <t>25,8</t>
  </si>
  <si>
    <t>73307</t>
  </si>
  <si>
    <t>27.252.874/0001-92</t>
  </si>
  <si>
    <t>ESPLANADA - COMERCIO DE ALIMENTOS E TRANSPORTES LTDA</t>
  </si>
  <si>
    <t>1329</t>
  </si>
  <si>
    <t>7898017335153</t>
  </si>
  <si>
    <t>PRESUNTO COZIDO FRIELLA</t>
  </si>
  <si>
    <t>1202</t>
  </si>
  <si>
    <t>3,71</t>
  </si>
  <si>
    <t>R$ 13,21</t>
  </si>
  <si>
    <t>R$ 5,02</t>
  </si>
  <si>
    <t>QUEIJO MINAS FRESCAL PANIZZA</t>
  </si>
  <si>
    <t>8,61</t>
  </si>
  <si>
    <t>R$ 61,65</t>
  </si>
  <si>
    <t>R$ 5,09</t>
  </si>
  <si>
    <t>279</t>
  </si>
  <si>
    <t>REQUEIJAO CREMOSOS COPO CREMILLE 200 GRS</t>
  </si>
  <si>
    <t>R$ 4,98</t>
  </si>
  <si>
    <t>R$ 1,89</t>
  </si>
  <si>
    <t>1365512</t>
  </si>
  <si>
    <t>12/09/2025</t>
  </si>
  <si>
    <t>R$ 23,49</t>
  </si>
  <si>
    <t>R$ 58,56</t>
  </si>
  <si>
    <t>R$ 16,98</t>
  </si>
  <si>
    <t>R$ 17,80</t>
  </si>
  <si>
    <t>36031</t>
  </si>
  <si>
    <t>R$ 21,32</t>
  </si>
  <si>
    <t>R$ 3,05</t>
  </si>
  <si>
    <t>10420</t>
  </si>
  <si>
    <t>7898657490953</t>
  </si>
  <si>
    <t>CHA MATUTA ERVA DOCE 10X10G</t>
  </si>
  <si>
    <t>R$ 4,32</t>
  </si>
  <si>
    <t>R$ 0,59</t>
  </si>
  <si>
    <t>R$ 2,73</t>
  </si>
  <si>
    <t>R$ 12,27</t>
  </si>
  <si>
    <t>R$ 1,69</t>
  </si>
  <si>
    <t>R$ 7,77</t>
  </si>
  <si>
    <t>4948</t>
  </si>
  <si>
    <t>7896035910062</t>
  </si>
  <si>
    <t>FARINHA DE MANDIOCA BRANCA FINA ACIGAL 1KG</t>
  </si>
  <si>
    <t>R$ 9,24</t>
  </si>
  <si>
    <t>R$ 19,12</t>
  </si>
  <si>
    <t>10501</t>
  </si>
  <si>
    <t>27898902259421</t>
  </si>
  <si>
    <t>MACARRAO ESPAGUETE SEMOLA LILITA 500G</t>
  </si>
  <si>
    <t>R$ 9,52</t>
  </si>
  <si>
    <t>R$ 3,62</t>
  </si>
  <si>
    <t>7421</t>
  </si>
  <si>
    <t>17896212911803</t>
  </si>
  <si>
    <t>MASSA LASANHA SEMOLA CRISTAL 500 GR</t>
  </si>
  <si>
    <t>R$ 3,90</t>
  </si>
  <si>
    <t>R$ 1,48</t>
  </si>
  <si>
    <t>R$ 10,34</t>
  </si>
  <si>
    <t>7664</t>
  </si>
  <si>
    <t>7898923153841</t>
  </si>
  <si>
    <t>CHA ADOREI CAMOMILA  10 GR</t>
  </si>
  <si>
    <t>R$ 3,17</t>
  </si>
  <si>
    <t>42602</t>
  </si>
  <si>
    <t>13842</t>
  </si>
  <si>
    <t>04.411.378/0001-39</t>
  </si>
  <si>
    <t>SACARIA PROGRESSO LTDA</t>
  </si>
  <si>
    <t>PA 00087</t>
  </si>
  <si>
    <t>SACO ALVEJADO 100% ALGODAO 40X70CM</t>
  </si>
  <si>
    <t>249149</t>
  </si>
  <si>
    <t>R$ 17,59</t>
  </si>
  <si>
    <t>R$ 44,54</t>
  </si>
  <si>
    <t>R$ 13,54</t>
  </si>
  <si>
    <t>R$ 77,92</t>
  </si>
  <si>
    <t>R$ 5,14</t>
  </si>
  <si>
    <t>R$ 23,69</t>
  </si>
  <si>
    <t>R$ 17,17</t>
  </si>
  <si>
    <t>R$ 10,42</t>
  </si>
  <si>
    <t>161155</t>
  </si>
  <si>
    <t>4088</t>
  </si>
  <si>
    <t>PERNIL SUINO S/OSSO CONG LAR</t>
  </si>
  <si>
    <t>20,37</t>
  </si>
  <si>
    <t>R$ 24,23</t>
  </si>
  <si>
    <t>469229</t>
  </si>
  <si>
    <t>4,1</t>
  </si>
  <si>
    <t>8788</t>
  </si>
  <si>
    <t>1177723</t>
  </si>
  <si>
    <t>11/09/2025</t>
  </si>
  <si>
    <t>4183</t>
  </si>
  <si>
    <t>7897702512428</t>
  </si>
  <si>
    <t>P POLVILHO DOCE DO ZE 1KG 20X1KG</t>
  </si>
  <si>
    <t>R$ 19,23</t>
  </si>
  <si>
    <t>R$ 7,30</t>
  </si>
  <si>
    <t>4573</t>
  </si>
  <si>
    <t>7898911082702</t>
  </si>
  <si>
    <t>MOSTARDA GALAO 3.25KG JODAN 1X3,25KG</t>
  </si>
  <si>
    <t>R$ 3,08</t>
  </si>
  <si>
    <t>R$ 1,17</t>
  </si>
  <si>
    <t>6261</t>
  </si>
  <si>
    <t>7896116900029</t>
  </si>
  <si>
    <t>FEIJAO CARIOCA T-1 KICALDO 1KG 10X1KG</t>
  </si>
  <si>
    <t>R$ 0,54</t>
  </si>
  <si>
    <t>249465</t>
  </si>
  <si>
    <t>7891122115542</t>
  </si>
  <si>
    <t>P CHOC EM PO 50% CACAU 1KG QUALIMAX 1X1KG</t>
  </si>
  <si>
    <t>R$ 34,99</t>
  </si>
  <si>
    <t>R$ 2,88</t>
  </si>
  <si>
    <t>R$ 13,27</t>
  </si>
  <si>
    <t>253615</t>
  </si>
  <si>
    <t>7898445630721</t>
  </si>
  <si>
    <t>BOBINA PIC RETO 20X30 JBM 1X500UN</t>
  </si>
  <si>
    <t>R$ 3,46</t>
  </si>
  <si>
    <t>R$ 1,31</t>
  </si>
  <si>
    <t>R$ 22,79</t>
  </si>
  <si>
    <t>R$ 28,82</t>
  </si>
  <si>
    <t>R$ 2,37</t>
  </si>
  <si>
    <t>R$ 10,93</t>
  </si>
  <si>
    <t>259858</t>
  </si>
  <si>
    <t>7898660000354</t>
  </si>
  <si>
    <t>AMEIXA SECA S/C SACHE 1KG NOBRE PREMIUM 1X1KG</t>
  </si>
  <si>
    <t>R$ 8,67</t>
  </si>
  <si>
    <t>R$ 4,91</t>
  </si>
  <si>
    <t>R$ 2,82</t>
  </si>
  <si>
    <t>R$ 11,12</t>
  </si>
  <si>
    <t>R$ 4,22</t>
  </si>
  <si>
    <t>263612</t>
  </si>
  <si>
    <t>7898907825375</t>
  </si>
  <si>
    <t>CUSCUZ FLOCAO TIO EMILIO 400GR 20X400G</t>
  </si>
  <si>
    <t>R$ 5,01</t>
  </si>
  <si>
    <t>265076</t>
  </si>
  <si>
    <t>COCO RALADO 1KG SUPERCOCO DESIDRAT FINO 1X1KG</t>
  </si>
  <si>
    <t>R$ 9,62</t>
  </si>
  <si>
    <t>267939</t>
  </si>
  <si>
    <t>7896009865657</t>
  </si>
  <si>
    <t>ARROZ BRANCO 5KG TIPO 1 SEPE 1X5KG</t>
  </si>
  <si>
    <t>R$ 22,41</t>
  </si>
  <si>
    <t>R$ 5,27</t>
  </si>
  <si>
    <t>R$ 24,28</t>
  </si>
  <si>
    <t>267984</t>
  </si>
  <si>
    <t>7898286800338</t>
  </si>
  <si>
    <t>GELATINA 1KG FRAMBOESA TECNUTRI 1X1KG</t>
  </si>
  <si>
    <t>R$ 2,69</t>
  </si>
  <si>
    <t>101544</t>
  </si>
  <si>
    <t>R$ 50,13</t>
  </si>
  <si>
    <t>16580</t>
  </si>
  <si>
    <t>7896292300071</t>
  </si>
  <si>
    <t>DOCE GOIABADA CASCAO PREDILECTA 1,01KG</t>
  </si>
  <si>
    <t>R$ 20,82</t>
  </si>
  <si>
    <t>R$ 6,33</t>
  </si>
  <si>
    <t>R$ 8,59</t>
  </si>
  <si>
    <t>R$ 2,61</t>
  </si>
  <si>
    <t>40206</t>
  </si>
  <si>
    <t>7897384700083</t>
  </si>
  <si>
    <t>PAPEL ALUMINIO BOREDA 30CMX4MT</t>
  </si>
  <si>
    <t>40534</t>
  </si>
  <si>
    <t>7898088652111</t>
  </si>
  <si>
    <t>AMIDO DE MILHO NERIAL 1KG</t>
  </si>
  <si>
    <t>R$ 22,20</t>
  </si>
  <si>
    <t>R$ 1,47</t>
  </si>
  <si>
    <t>789243</t>
  </si>
  <si>
    <t>7896116901224</t>
  </si>
  <si>
    <t>FEIJAO BRANCO KICALDO TIPO 1 PCT 500GR</t>
  </si>
  <si>
    <t>790318</t>
  </si>
  <si>
    <t>7896279601535</t>
  </si>
  <si>
    <t>CAFE SOLLUS EXTRA FORTE 500GR</t>
  </si>
  <si>
    <t>R$ 55,44</t>
  </si>
  <si>
    <t>791362</t>
  </si>
  <si>
    <t>7898660112002</t>
  </si>
  <si>
    <t>CHIMICHURRI S/ PIM COMUM MERCATTO 500GR</t>
  </si>
  <si>
    <t>R$ 4,71</t>
  </si>
  <si>
    <t>R$ 1,43</t>
  </si>
  <si>
    <t>102863</t>
  </si>
  <si>
    <t>1104</t>
  </si>
  <si>
    <t>LOMBO SUINO ADEEL</t>
  </si>
  <si>
    <t>21,729</t>
  </si>
  <si>
    <t>R$ 30,41</t>
  </si>
  <si>
    <t>22,428</t>
  </si>
  <si>
    <t>R$ 36,88</t>
  </si>
  <si>
    <t>14545</t>
  </si>
  <si>
    <t>2422</t>
  </si>
  <si>
    <t>15426</t>
  </si>
  <si>
    <t>7898016923801</t>
  </si>
  <si>
    <t>AZEITONA IMPERADOR PTA FAT 160G A FAT 160G</t>
  </si>
  <si>
    <t>375</t>
  </si>
  <si>
    <t>BAGUETE GD VD kg GERGELIM</t>
  </si>
  <si>
    <t>0,256</t>
  </si>
  <si>
    <t>379</t>
  </si>
  <si>
    <t>BAGUETE VD kg ERVAS FINAS</t>
  </si>
  <si>
    <t>0,236</t>
  </si>
  <si>
    <t>R$ 0,50</t>
  </si>
  <si>
    <t>0,266</t>
  </si>
  <si>
    <t>R$ 1,38</t>
  </si>
  <si>
    <t>22391</t>
  </si>
  <si>
    <t>PAO SOVADO PANEBRAS VD kg</t>
  </si>
  <si>
    <t>0,244</t>
  </si>
  <si>
    <t>0,252</t>
  </si>
  <si>
    <t>R$ 1,41</t>
  </si>
  <si>
    <t>3374</t>
  </si>
  <si>
    <t>MANJERICAO SO FOLHAS</t>
  </si>
  <si>
    <t>0,254</t>
  </si>
  <si>
    <t>380</t>
  </si>
  <si>
    <t>BAGUETE GD VD kg</t>
  </si>
  <si>
    <t>0,284</t>
  </si>
  <si>
    <t>R$ 0,37</t>
  </si>
  <si>
    <t>0,276</t>
  </si>
  <si>
    <t>2520</t>
  </si>
  <si>
    <t>QJO TP GORGONZOLA GRAN MESTRI kg</t>
  </si>
  <si>
    <t>0,226</t>
  </si>
  <si>
    <t>R$ 3,34</t>
  </si>
  <si>
    <t>16129</t>
  </si>
  <si>
    <t>7896629670297</t>
  </si>
  <si>
    <t>CREAM CHEESE CANTO DE MINAS 150G 150G ORIG</t>
  </si>
  <si>
    <t>9589</t>
  </si>
  <si>
    <t>7896629670181</t>
  </si>
  <si>
    <t>CR RICOTA CANTO DE MINAS 180G</t>
  </si>
  <si>
    <t>0,198</t>
  </si>
  <si>
    <t>R$ 2,93</t>
  </si>
  <si>
    <t>7710</t>
  </si>
  <si>
    <t>BERINJELA kg</t>
  </si>
  <si>
    <t>1,64</t>
  </si>
  <si>
    <t>7831</t>
  </si>
  <si>
    <t>10942</t>
  </si>
  <si>
    <t>TORNEIRA REAL PARA TANQUE/MAQUINA 1428 C33 1/2 MVS</t>
  </si>
  <si>
    <t>11382</t>
  </si>
  <si>
    <t>PLUG FEMEA INDUSTRIAL 3P+T+N 32AMP VERM. 380V ELETROMAR</t>
  </si>
  <si>
    <t>11380</t>
  </si>
  <si>
    <t>PLUG MACHO INDUSTRIAL 3P+T+N VERM.380V ELETROMAR</t>
  </si>
  <si>
    <t>212594</t>
  </si>
  <si>
    <t>73153</t>
  </si>
  <si>
    <t>5430</t>
  </si>
  <si>
    <t>120301</t>
  </si>
  <si>
    <t>867</t>
  </si>
  <si>
    <t>MUSSARELA LATVIDA B - 3VL</t>
  </si>
  <si>
    <t>9,19</t>
  </si>
  <si>
    <t>R$ 51,52</t>
  </si>
  <si>
    <t>61417</t>
  </si>
  <si>
    <t>10/09/2025</t>
  </si>
  <si>
    <t>19471</t>
  </si>
  <si>
    <t>R$ 101,60</t>
  </si>
  <si>
    <t>R$ 6,71</t>
  </si>
  <si>
    <t>R$ 30,89</t>
  </si>
  <si>
    <t>454</t>
  </si>
  <si>
    <t>42.993.079/0001-49</t>
  </si>
  <si>
    <t>42.993.079 JABER SOUZA DE CARVALHO</t>
  </si>
  <si>
    <t>Saco Plastico 15 X 30 x 0,06 kg +-383un</t>
  </si>
  <si>
    <t>0/900</t>
  </si>
  <si>
    <t>778</t>
  </si>
  <si>
    <t>47.669.258/0001-49</t>
  </si>
  <si>
    <t>Silvia Maria Batista Alencar</t>
  </si>
  <si>
    <t>75</t>
  </si>
  <si>
    <t>Avental protetor imperveavel</t>
  </si>
  <si>
    <t>346181</t>
  </si>
  <si>
    <t>38.029.534/0001-13</t>
  </si>
  <si>
    <t>OMNI COMERCIO E SERVICOS LTDA</t>
  </si>
  <si>
    <t>0177822</t>
  </si>
  <si>
    <t>17891173023008</t>
  </si>
  <si>
    <t>CHAMEX A-4 75 GRS 210X297MM CX 10 UN CMX075CA4 CHAMEX</t>
  </si>
  <si>
    <t>R$ 46,49</t>
  </si>
  <si>
    <t>R$ 7,67</t>
  </si>
  <si>
    <t>R$ 35,33</t>
  </si>
  <si>
    <t>5802</t>
  </si>
  <si>
    <t>152332</t>
  </si>
  <si>
    <t>FUNNY-NUMBER OLIVE GREEN 28 6</t>
  </si>
  <si>
    <t>152327</t>
  </si>
  <si>
    <t>FUNNY-NUMBER OLIVE GREEN 28 1</t>
  </si>
  <si>
    <t>60561</t>
  </si>
  <si>
    <t>PROGRESSO-FITA CETIM SIMPLES - CF003 217</t>
  </si>
  <si>
    <t>60535</t>
  </si>
  <si>
    <t>PROGRESSO-FITA CETIM SIMPLES - CF002 217</t>
  </si>
  <si>
    <t>R$ 0,88</t>
  </si>
  <si>
    <t>60480</t>
  </si>
  <si>
    <t>PROGRESSO-FITA CETIM DUPLO - T900/000 217</t>
  </si>
  <si>
    <t>146565</t>
  </si>
  <si>
    <t>SAO ROQUE-BALAO 7 LISO RED C/50 VD BANDE IRA</t>
  </si>
  <si>
    <t>R$ 2,06</t>
  </si>
  <si>
    <t>R$ 0,78</t>
  </si>
  <si>
    <t>146571</t>
  </si>
  <si>
    <t>SAO ROQUE-BALAO 7 LISO RED C/50 VD EUCALIPTO</t>
  </si>
  <si>
    <t>143383</t>
  </si>
  <si>
    <t>SAO ROQUE-BALAO 9 LISO RED VD EUCAL IPTO C/50 108149150</t>
  </si>
  <si>
    <t>965</t>
  </si>
  <si>
    <t>964</t>
  </si>
  <si>
    <t>468897</t>
  </si>
  <si>
    <t>9,4</t>
  </si>
  <si>
    <t>8781</t>
  </si>
  <si>
    <t>8779</t>
  </si>
  <si>
    <t>09/09/2025</t>
  </si>
  <si>
    <t>11300</t>
  </si>
  <si>
    <t>08/09/2025</t>
  </si>
  <si>
    <t>55</t>
  </si>
  <si>
    <t>R$ 32,78</t>
  </si>
  <si>
    <t>5386</t>
  </si>
  <si>
    <t>14478</t>
  </si>
  <si>
    <t>06/09/2025</t>
  </si>
  <si>
    <t>468473</t>
  </si>
  <si>
    <t>10,7</t>
  </si>
  <si>
    <t>459613</t>
  </si>
  <si>
    <t>05/09/2025</t>
  </si>
  <si>
    <t>R$ 27,91</t>
  </si>
  <si>
    <t>R$ 8,49</t>
  </si>
  <si>
    <t>R$ 11,75</t>
  </si>
  <si>
    <t>R$ 3,57</t>
  </si>
  <si>
    <t>42540</t>
  </si>
  <si>
    <t>4675</t>
  </si>
  <si>
    <t>52.650.131/0001-18</t>
  </si>
  <si>
    <t>CASA MP ELETRICA E HIDRAULICA LTDA</t>
  </si>
  <si>
    <t>27274</t>
  </si>
  <si>
    <t>7899467700300</t>
  </si>
  <si>
    <t>SUPORTE TV LCD e PLASMA 14'' a 105'' PL-49 PRETO ALBATROZ</t>
  </si>
  <si>
    <t>160610</t>
  </si>
  <si>
    <t>3082</t>
  </si>
  <si>
    <t>PATINHO BOVINO RESF FRIALTO</t>
  </si>
  <si>
    <t>23,95</t>
  </si>
  <si>
    <t>R$ 60,34</t>
  </si>
  <si>
    <t>22,65</t>
  </si>
  <si>
    <t>R$ 26,94</t>
  </si>
  <si>
    <t>96745</t>
  </si>
  <si>
    <t>05.197.310/0004-04</t>
  </si>
  <si>
    <t>CASA DA MADEIRA LTDA-TAG</t>
  </si>
  <si>
    <t>21604</t>
  </si>
  <si>
    <t>MDF SS NOCE AMEND.2F 275X184X06MM</t>
  </si>
  <si>
    <t>R$ 400,00</t>
  </si>
  <si>
    <t>R$ 26,40</t>
  </si>
  <si>
    <t>R$ 121,60</t>
  </si>
  <si>
    <t>468334</t>
  </si>
  <si>
    <t>8,3</t>
  </si>
  <si>
    <t>8767</t>
  </si>
  <si>
    <t>1362393</t>
  </si>
  <si>
    <t>04/09/2025</t>
  </si>
  <si>
    <t>R$ 11,19</t>
  </si>
  <si>
    <t>R$ 43,65</t>
  </si>
  <si>
    <t>60623</t>
  </si>
  <si>
    <t>61066</t>
  </si>
  <si>
    <t>03/09/2025</t>
  </si>
  <si>
    <t>R$ 44,30</t>
  </si>
  <si>
    <t>R$ 10,89</t>
  </si>
  <si>
    <t>R$ 50,15</t>
  </si>
  <si>
    <t>248853</t>
  </si>
  <si>
    <t>R$ 36,84</t>
  </si>
  <si>
    <t>R$ 77,95</t>
  </si>
  <si>
    <t>R$ 23,70</t>
  </si>
  <si>
    <t>R$ 25,30</t>
  </si>
  <si>
    <t>R$ 77,11</t>
  </si>
  <si>
    <t>R$ 23,44</t>
  </si>
  <si>
    <t>R$ 17,07</t>
  </si>
  <si>
    <t>1401</t>
  </si>
  <si>
    <t>31.750.266/0001-85</t>
  </si>
  <si>
    <t>ROYAL OUTSOURCING SERVICOS DE CONFECCOES LTDA</t>
  </si>
  <si>
    <t>111721</t>
  </si>
  <si>
    <t>SCRUBS VERDE FEMININO</t>
  </si>
  <si>
    <t>13644</t>
  </si>
  <si>
    <t>R$ 79,37</t>
  </si>
  <si>
    <t>13639</t>
  </si>
  <si>
    <t>R$ 34,02</t>
  </si>
  <si>
    <t>468063</t>
  </si>
  <si>
    <t>12,8</t>
  </si>
  <si>
    <t>35857</t>
  </si>
  <si>
    <t>02/09/2025</t>
  </si>
  <si>
    <t>R$ 40,16</t>
  </si>
  <si>
    <t>R$ 18,28</t>
  </si>
  <si>
    <t>1576</t>
  </si>
  <si>
    <t>AZEITONA VERDE CAMPO BELO SEM CAROCO BALDE 2KG</t>
  </si>
  <si>
    <t>R$ 7,00</t>
  </si>
  <si>
    <t>865</t>
  </si>
  <si>
    <t>BATATA PALHA KARIS 1UNX800G</t>
  </si>
  <si>
    <t>R$ 4,15</t>
  </si>
  <si>
    <t>R$ 3,01</t>
  </si>
  <si>
    <t>R$ 1,91</t>
  </si>
  <si>
    <t>8505</t>
  </si>
  <si>
    <t>CHOCOLATE CACAU EM PO 50 QUALIMAX 1UNX1KG</t>
  </si>
  <si>
    <t>R$ 12,73</t>
  </si>
  <si>
    <t>DOCE LEITE TRADICIONAL FRIMESA  4,800 KG</t>
  </si>
  <si>
    <t>R$ 3,37</t>
  </si>
  <si>
    <t>R$ 15,54</t>
  </si>
  <si>
    <t>R$ 6,67</t>
  </si>
  <si>
    <t>2154</t>
  </si>
  <si>
    <t>7898930535135</t>
  </si>
  <si>
    <t>FILME RESINITE PVC GUARUFILME ROLO  38CMX600M</t>
  </si>
  <si>
    <t>R$ 27,92</t>
  </si>
  <si>
    <t>R$ 17,68</t>
  </si>
  <si>
    <t>255</t>
  </si>
  <si>
    <t>751320315588</t>
  </si>
  <si>
    <t>FUBA DE MILHO RAINHA PC 1UNX1KG</t>
  </si>
  <si>
    <t>R$ 3,93</t>
  </si>
  <si>
    <t>R$ 2,49</t>
  </si>
  <si>
    <t>4276</t>
  </si>
  <si>
    <t>LENTILHA AMAFIL 1UNX500GR</t>
  </si>
  <si>
    <t>R$ 2,99</t>
  </si>
  <si>
    <t>210</t>
  </si>
  <si>
    <t>MACARRAO LIANE ESPAGUETE INTEGRAL</t>
  </si>
  <si>
    <t>R$ 4,10</t>
  </si>
  <si>
    <t>R$ 4,01</t>
  </si>
  <si>
    <t>R$ 11,02</t>
  </si>
  <si>
    <t>MOLHO SHOYU PET 1.01ML CAMPO BELO</t>
  </si>
  <si>
    <t>R$ 2,14</t>
  </si>
  <si>
    <t>2007</t>
  </si>
  <si>
    <t>FARINHA DE ROSCA PACHA  1UNX500GR</t>
  </si>
  <si>
    <t>101339</t>
  </si>
  <si>
    <t>R$ 17,64</t>
  </si>
  <si>
    <t>R$ 1,16</t>
  </si>
  <si>
    <t>R$ 5,36</t>
  </si>
  <si>
    <t>R$ 7,73</t>
  </si>
  <si>
    <t>R$ 2,35</t>
  </si>
  <si>
    <t>R$ 35,36</t>
  </si>
  <si>
    <t>R$ 2,33</t>
  </si>
  <si>
    <t>R$ 10,75</t>
  </si>
  <si>
    <t>R$ 11,30</t>
  </si>
  <si>
    <t>20778</t>
  </si>
  <si>
    <t>7897008345300</t>
  </si>
  <si>
    <t>COMINHO PO GIZELE 500GR</t>
  </si>
  <si>
    <t>R$ 0,18</t>
  </si>
  <si>
    <t>R$ 14,21</t>
  </si>
  <si>
    <t>29538</t>
  </si>
  <si>
    <t>7896292331211</t>
  </si>
  <si>
    <t>DOCE GOIABADA CREM PREDILECTA BAG 2,5KG</t>
  </si>
  <si>
    <t>R$ 12,40</t>
  </si>
  <si>
    <t>30173</t>
  </si>
  <si>
    <t>7896005800010</t>
  </si>
  <si>
    <t>CAFE 3 CORACOES TRADICIONAL 500GR</t>
  </si>
  <si>
    <t>R$ 50,90</t>
  </si>
  <si>
    <t>40474</t>
  </si>
  <si>
    <t>7897384700014</t>
  </si>
  <si>
    <t>PAPEL ALUMINIO BOREDA 30CMX7,5MT</t>
  </si>
  <si>
    <t>R$ 12,19</t>
  </si>
  <si>
    <t>R$ 3,70</t>
  </si>
  <si>
    <t>789398</t>
  </si>
  <si>
    <t>ARROZ INTEGRAL CAMIL PCT 1KG</t>
  </si>
  <si>
    <t>R$ 4,18</t>
  </si>
  <si>
    <t>791636</t>
  </si>
  <si>
    <t>7896804601023</t>
  </si>
  <si>
    <t>GELEIA MOR/UVA DIET BOM SABOR BLISTE 12G</t>
  </si>
  <si>
    <t>R$ 7,17</t>
  </si>
  <si>
    <t>48221</t>
  </si>
  <si>
    <t>546132</t>
  </si>
  <si>
    <t>R$ 40,49</t>
  </si>
  <si>
    <t>R$ 6,07</t>
  </si>
  <si>
    <t>5886</t>
  </si>
  <si>
    <t>GUARD.AMERICANO 16X26 C/ 4000</t>
  </si>
  <si>
    <t>R$ 141,77</t>
  </si>
  <si>
    <t>R$ 21,27</t>
  </si>
  <si>
    <t>6986</t>
  </si>
  <si>
    <t>7898207219980</t>
  </si>
  <si>
    <t>LUVA VOLK VERNIZ SILVER AMARELA  M</t>
  </si>
  <si>
    <t>R$ 5,25</t>
  </si>
  <si>
    <t>6989</t>
  </si>
  <si>
    <t>7898207215722</t>
  </si>
  <si>
    <t>LUVA VOLK VERNIZ SILVER AZUL M</t>
  </si>
  <si>
    <t>R$ 97,58</t>
  </si>
  <si>
    <t>9320</t>
  </si>
  <si>
    <t>PANO MULT USO BCO 28CMX240M PROFIX 600P</t>
  </si>
  <si>
    <t>R$ 4,04</t>
  </si>
  <si>
    <t>R$ 35,50</t>
  </si>
  <si>
    <t>R$ 1,15</t>
  </si>
  <si>
    <t>R$ 46,40</t>
  </si>
  <si>
    <t>R$ 1,51</t>
  </si>
  <si>
    <t>R$ 6,96</t>
  </si>
  <si>
    <t>R$ 103,34</t>
  </si>
  <si>
    <t>R$ 15,50</t>
  </si>
  <si>
    <t>1175876</t>
  </si>
  <si>
    <t>5309</t>
  </si>
  <si>
    <t>7898911082801</t>
  </si>
  <si>
    <t>CATCHUP GALAO 3.25KG JODAN 1X3.25KG</t>
  </si>
  <si>
    <t>R$ 2,50</t>
  </si>
  <si>
    <t>R$ 8,69</t>
  </si>
  <si>
    <t>259875</t>
  </si>
  <si>
    <t>7898660000545</t>
  </si>
  <si>
    <t>TEMPERO CHIMICHURRI NOBRE S/PIMENTA 1X500GR</t>
  </si>
  <si>
    <t>R$ 6,42</t>
  </si>
  <si>
    <t>R$ 1,97</t>
  </si>
  <si>
    <t>R$ 2,11</t>
  </si>
  <si>
    <t>R$ 5,34</t>
  </si>
  <si>
    <t>266043</t>
  </si>
  <si>
    <t>7896212920389</t>
  </si>
  <si>
    <t>MACAR 1KG SAFRA ESPAGUETE 15X1KG</t>
  </si>
  <si>
    <t>R$ 13,25</t>
  </si>
  <si>
    <t>267922</t>
  </si>
  <si>
    <t>MUCILON MULTICEREAIS SACHE 360G 1X360G</t>
  </si>
  <si>
    <t>R$ 23,03</t>
  </si>
  <si>
    <t>R$ 8,71</t>
  </si>
  <si>
    <t>72643</t>
  </si>
  <si>
    <t>PEITO DE PERU DEFUMADO SADIA</t>
  </si>
  <si>
    <t>2,66</t>
  </si>
  <si>
    <t>R$ 25,43</t>
  </si>
  <si>
    <t>R$ 9,66</t>
  </si>
  <si>
    <t>3,72</t>
  </si>
  <si>
    <t>R$ 13,24</t>
  </si>
  <si>
    <t>R$ 5,03</t>
  </si>
  <si>
    <t>QUEIJO MINAS FRESCAL PANIZZA 08 PCS</t>
  </si>
  <si>
    <t>8,64</t>
  </si>
  <si>
    <t>R$ 61,86</t>
  </si>
  <si>
    <t>R$ 5,10</t>
  </si>
  <si>
    <t>R$ 23,51</t>
  </si>
  <si>
    <t>119276</t>
  </si>
  <si>
    <t>R$ 8,20</t>
  </si>
  <si>
    <t>1155</t>
  </si>
  <si>
    <t>OLEO DE SOJA LIZA 900 ML C - 20VL</t>
  </si>
  <si>
    <t>1642</t>
  </si>
  <si>
    <t>SAL MOIDO MIRAMAR 01 KGS - 10VL</t>
  </si>
  <si>
    <t>R$ 3,09</t>
  </si>
  <si>
    <t>2187</t>
  </si>
  <si>
    <t>VINAGRE DE ALCOOL PROVATTI 750 ML - 2VL</t>
  </si>
  <si>
    <t>877</t>
  </si>
  <si>
    <t>MOLHO DE TOMATE TRADICIONAL OLE SACHE 1.700 KGS A - 13VL</t>
  </si>
  <si>
    <t>R$ 23,37</t>
  </si>
  <si>
    <t>1315116</t>
  </si>
  <si>
    <t>01/09/2025</t>
  </si>
  <si>
    <t>R$ 3,26</t>
  </si>
  <si>
    <t>17898939720089</t>
  </si>
  <si>
    <t>R$ 59,55</t>
  </si>
  <si>
    <t>R$ 7,54</t>
  </si>
  <si>
    <t>R$ 2,87</t>
  </si>
  <si>
    <t>11560</t>
  </si>
  <si>
    <t>7898255672140</t>
  </si>
  <si>
    <t>LIMPA VIDROS BUTTERFLY 5LT</t>
  </si>
  <si>
    <t>R$ 1,22</t>
  </si>
  <si>
    <t>R$ 5,63</t>
  </si>
  <si>
    <t>26560</t>
  </si>
  <si>
    <t>SABAO BARRA ESTRELA NEUTRO ECON. 5X180G</t>
  </si>
  <si>
    <t>R$ 11,08</t>
  </si>
  <si>
    <t>R$ 4,21</t>
  </si>
  <si>
    <t>12476</t>
  </si>
  <si>
    <t>7898255677985</t>
  </si>
  <si>
    <t>SAB. AUDAX ALCLEAN KLYNE 5LT ERVA DOCE</t>
  </si>
  <si>
    <t>R$ 4,19</t>
  </si>
  <si>
    <t>9227</t>
  </si>
  <si>
    <t>7898908100457</t>
  </si>
  <si>
    <t>SAB. PREMISSE 800ML ERVA DOCE REFIL</t>
  </si>
  <si>
    <t>R$ 8,03</t>
  </si>
  <si>
    <t>27754</t>
  </si>
  <si>
    <t>7898964629756</t>
  </si>
  <si>
    <t>TOUCA SANFON DESC. 45CM 100UN TNT INOVEN</t>
  </si>
  <si>
    <t>11980</t>
  </si>
  <si>
    <t>7898650900381</t>
  </si>
  <si>
    <t>VAS. PELO 30CM S/CB SUTILE TOQ</t>
  </si>
  <si>
    <t>19420</t>
  </si>
  <si>
    <t>21273</t>
  </si>
  <si>
    <t>1459</t>
  </si>
  <si>
    <t>CDV MINI PAO HOT DOG CORTADO E EMBALADO</t>
  </si>
  <si>
    <t>120</t>
  </si>
  <si>
    <t>1395</t>
  </si>
  <si>
    <t>467896</t>
  </si>
  <si>
    <t>13,4</t>
  </si>
  <si>
    <t>26,3</t>
  </si>
  <si>
    <t>11168</t>
  </si>
  <si>
    <t>97</t>
  </si>
  <si>
    <t>R$ 57,81</t>
  </si>
  <si>
    <t>101315</t>
  </si>
  <si>
    <t>10362</t>
  </si>
  <si>
    <t>7898215151708</t>
  </si>
  <si>
    <t>LEITE L.VIDA PIRACANJUBA INTEGRAL 1LT</t>
  </si>
  <si>
    <t>R$ 14,19</t>
  </si>
  <si>
    <t>R$ 4,31</t>
  </si>
  <si>
    <t>R$ 25,45</t>
  </si>
  <si>
    <t>R$ 9,91</t>
  </si>
  <si>
    <t>790802</t>
  </si>
  <si>
    <t>7898994561286</t>
  </si>
  <si>
    <t>CAFE MOROZINI EXTRA FORTE 500GR</t>
  </si>
  <si>
    <t>R$ 20,42</t>
  </si>
  <si>
    <t>29606</t>
  </si>
  <si>
    <t>R$ 106,16</t>
  </si>
  <si>
    <t>R$ 23,05</t>
  </si>
  <si>
    <t>R$ 66,80</t>
  </si>
  <si>
    <t>R$ 2,17</t>
  </si>
  <si>
    <t>R$ 10,02</t>
  </si>
  <si>
    <t>118960</t>
  </si>
  <si>
    <t>MUSSARELA LATVIDA B - 2VL</t>
  </si>
  <si>
    <t>6,07</t>
  </si>
  <si>
    <t>R$ 36,41</t>
  </si>
  <si>
    <t>8753</t>
  </si>
  <si>
    <t>R$ 9,00</t>
  </si>
  <si>
    <t>101838</t>
  </si>
  <si>
    <t>96422</t>
  </si>
  <si>
    <t>30/08/2025</t>
  </si>
  <si>
    <t>34972</t>
  </si>
  <si>
    <t>MDF A NOCE NAT. NATURE 2F 2750X185X06MM</t>
  </si>
  <si>
    <t>R$ 151,02</t>
  </si>
  <si>
    <t>R$ 9,97</t>
  </si>
  <si>
    <t>R$ 45,91</t>
  </si>
  <si>
    <t>34260</t>
  </si>
  <si>
    <t>MDF A NOCE NAT. NATURE 2F 275X185X18MM</t>
  </si>
  <si>
    <t>R$ 262,98</t>
  </si>
  <si>
    <t>R$ 17,36</t>
  </si>
  <si>
    <t>R$ 79,95</t>
  </si>
  <si>
    <t>1360472</t>
  </si>
  <si>
    <t>29/08/2025</t>
  </si>
  <si>
    <t>R$ 17,73</t>
  </si>
  <si>
    <t>R$ 21,83</t>
  </si>
  <si>
    <t>29</t>
  </si>
  <si>
    <t>7896733300868</t>
  </si>
  <si>
    <t>FILE DE PEITO DE FRANGO CG ENVEL. FRIATO</t>
  </si>
  <si>
    <t>R$ 22,39</t>
  </si>
  <si>
    <t>R$ 54,28</t>
  </si>
  <si>
    <t>R$ 15,74</t>
  </si>
  <si>
    <t>R$ 16,50</t>
  </si>
  <si>
    <t>101301</t>
  </si>
  <si>
    <t>14905</t>
  </si>
  <si>
    <t>7896916200046</t>
  </si>
  <si>
    <t>FEIJAO CARIOCA DA MAMAE TIPO 1 PCT 1KG</t>
  </si>
  <si>
    <t>R$ 11,80</t>
  </si>
  <si>
    <t>R$ 5,90</t>
  </si>
  <si>
    <t>R$ 9,02</t>
  </si>
  <si>
    <t>R$ 14,78</t>
  </si>
  <si>
    <t>R$ 4,49</t>
  </si>
  <si>
    <t>R$ 5,47</t>
  </si>
  <si>
    <t>42511</t>
  </si>
  <si>
    <t>14371</t>
  </si>
  <si>
    <t>467496</t>
  </si>
  <si>
    <t>60465</t>
  </si>
  <si>
    <t>229881</t>
  </si>
  <si>
    <t>COXA S/ COXA PACOTE - Vol: 1</t>
  </si>
  <si>
    <t>R$ 9,19</t>
  </si>
  <si>
    <t>20,425</t>
  </si>
  <si>
    <t>R$ 50,03</t>
  </si>
  <si>
    <t>102225</t>
  </si>
  <si>
    <t>28/08/2025</t>
  </si>
  <si>
    <t>1088</t>
  </si>
  <si>
    <t>PATINHO PLENA</t>
  </si>
  <si>
    <t>22,606</t>
  </si>
  <si>
    <t>R$ 52,20</t>
  </si>
  <si>
    <t>1094</t>
  </si>
  <si>
    <t>BISTECA FRIELLA</t>
  </si>
  <si>
    <t>24,4</t>
  </si>
  <si>
    <t>R$ 25,60</t>
  </si>
  <si>
    <t>2176</t>
  </si>
  <si>
    <t>9642</t>
  </si>
  <si>
    <t>7898024394181</t>
  </si>
  <si>
    <t>CR AVELA NUTELLA 350G</t>
  </si>
  <si>
    <t>60631</t>
  </si>
  <si>
    <t>27/08/2025</t>
  </si>
  <si>
    <t>14345</t>
  </si>
  <si>
    <t>22686</t>
  </si>
  <si>
    <t>03.387.396/0009-17</t>
  </si>
  <si>
    <t>SAO SALVADOR ALIMENTOS SA</t>
  </si>
  <si>
    <t>000000000050000036</t>
  </si>
  <si>
    <t>7898040081805</t>
  </si>
  <si>
    <t>LINGUICA SUINA CONG CHURRAS BOUA 4X5KG</t>
  </si>
  <si>
    <t>R$ 70,08</t>
  </si>
  <si>
    <t>R$ 20,32</t>
  </si>
  <si>
    <t>56</t>
  </si>
  <si>
    <t>R$ 4,63</t>
  </si>
  <si>
    <t>467254</t>
  </si>
  <si>
    <t>927</t>
  </si>
  <si>
    <t>467142</t>
  </si>
  <si>
    <t>10,6</t>
  </si>
  <si>
    <t>101231</t>
  </si>
  <si>
    <t>R$ 44,34</t>
  </si>
  <si>
    <t>R$ 13,48</t>
  </si>
  <si>
    <t>R$ 4,79</t>
  </si>
  <si>
    <t>40490</t>
  </si>
  <si>
    <t>7896292001398</t>
  </si>
  <si>
    <t>ADOCANTE MAGRO LIGHT SACHE 500MG</t>
  </si>
  <si>
    <t>R$ 1,50</t>
  </si>
  <si>
    <t>17276</t>
  </si>
  <si>
    <t>7896045041046</t>
  </si>
  <si>
    <t>CHA REAL CAPIM CIDREIRA SACHE ENVEL 10GR</t>
  </si>
  <si>
    <t>17277</t>
  </si>
  <si>
    <t>CHA REAL ERVA DOCE SACHE ENVEL 15GR</t>
  </si>
  <si>
    <t>34604</t>
  </si>
  <si>
    <t>7898202618009</t>
  </si>
  <si>
    <t>MEXEDOR PLAST STRAW CRISTAL 7,5CM</t>
  </si>
  <si>
    <t>R$ 0,13</t>
  </si>
  <si>
    <t>R$ 2,70</t>
  </si>
  <si>
    <t>457089</t>
  </si>
  <si>
    <t>26/08/2025</t>
  </si>
  <si>
    <t>R$ 24,06</t>
  </si>
  <si>
    <t>R$ 3,81</t>
  </si>
  <si>
    <t>R$ 7,31</t>
  </si>
  <si>
    <t>42495</t>
  </si>
  <si>
    <t>1312268</t>
  </si>
  <si>
    <t>25/08/2025</t>
  </si>
  <si>
    <t>20166</t>
  </si>
  <si>
    <t>17896026801437</t>
  </si>
  <si>
    <t>PAPEL HIG.FD.PALOMA NEUTRO C/30M L16P15</t>
  </si>
  <si>
    <t>R$ 26,31</t>
  </si>
  <si>
    <t>11040</t>
  </si>
  <si>
    <t>102748</t>
  </si>
  <si>
    <t>5xdisplaya4PETGv2</t>
  </si>
  <si>
    <t>7898675515577</t>
  </si>
  <si>
    <t>5 Displays a4 expositor porta folha quadro aviso parede PETG</t>
  </si>
  <si>
    <t>6202</t>
  </si>
  <si>
    <t>49</t>
  </si>
  <si>
    <t>919</t>
  </si>
  <si>
    <t>Detergente Alcalino Clorado 20L</t>
  </si>
  <si>
    <t>13081</t>
  </si>
  <si>
    <t>R$ 30,24</t>
  </si>
  <si>
    <t>2794</t>
  </si>
  <si>
    <t>47896006755522</t>
  </si>
  <si>
    <t>ARROZ CAMIL INTEGRAL TP1 10X1KG</t>
  </si>
  <si>
    <t>R$ 4,17</t>
  </si>
  <si>
    <t>27898902259346</t>
  </si>
  <si>
    <t>MACARRAO SOTRIGO SEM ESPAGUETE 20X500GR</t>
  </si>
  <si>
    <t>R$ 3,66</t>
  </si>
  <si>
    <t>466824</t>
  </si>
  <si>
    <t>17,8</t>
  </si>
  <si>
    <t>9,8</t>
  </si>
  <si>
    <t>44</t>
  </si>
  <si>
    <t>16,1</t>
  </si>
  <si>
    <t>99644</t>
  </si>
  <si>
    <t>37.061.769/0009-87</t>
  </si>
  <si>
    <t>IRMAOS PEPE LTDA</t>
  </si>
  <si>
    <t>23/08/2025</t>
  </si>
  <si>
    <t>01085</t>
  </si>
  <si>
    <t>7896380103867</t>
  </si>
  <si>
    <t>TRINCHA ATLAS AGUA/SOLV. AT315 (F) 2 1/2</t>
  </si>
  <si>
    <t>5117</t>
  </si>
  <si>
    <t>R$ 1,73</t>
  </si>
  <si>
    <t>R$ 0,66</t>
  </si>
  <si>
    <t>101166</t>
  </si>
  <si>
    <t>22/08/2025</t>
  </si>
  <si>
    <t>R$ 0,47</t>
  </si>
  <si>
    <t>R$ 2,18</t>
  </si>
  <si>
    <t>39868</t>
  </si>
  <si>
    <t>7898088650018</t>
  </si>
  <si>
    <t>FAR MANDIOCA BRANCA FINA NERIAL 1KG</t>
  </si>
  <si>
    <t>R$ 5,11</t>
  </si>
  <si>
    <t>9405</t>
  </si>
  <si>
    <t>7892300000933</t>
  </si>
  <si>
    <t>CUSCUZ FLOCAO SINHA 500GR</t>
  </si>
  <si>
    <t>R$ 9,56</t>
  </si>
  <si>
    <t>28611</t>
  </si>
  <si>
    <t>7898215155034</t>
  </si>
  <si>
    <t>LEITE L.VIDA LEITBOM ZERO LACTOSE 1LT</t>
  </si>
  <si>
    <t>R$ 14,67</t>
  </si>
  <si>
    <t>40522</t>
  </si>
  <si>
    <t>7899659901034</t>
  </si>
  <si>
    <t>MOLHO TOM BONARE TRADICIONAL SACHE 1,7KG</t>
  </si>
  <si>
    <t>R$ 22,08</t>
  </si>
  <si>
    <t>1311398</t>
  </si>
  <si>
    <t>7164</t>
  </si>
  <si>
    <t>PANO M.USO 28CMX240M LARANJA PRIME PRO</t>
  </si>
  <si>
    <t>R$ 47,94</t>
  </si>
  <si>
    <t>R$ 3,96</t>
  </si>
  <si>
    <t>R$ 18,22</t>
  </si>
  <si>
    <t>23045</t>
  </si>
  <si>
    <t>COPO DESC BCO 50ML PS 1X100UN TOTALPLAST</t>
  </si>
  <si>
    <t>R$ 23,40</t>
  </si>
  <si>
    <t>R$ 8,89</t>
  </si>
  <si>
    <t>R$ 19,85</t>
  </si>
  <si>
    <t>253</t>
  </si>
  <si>
    <t>DETERG. ARGUS LIQ. NEUTRO 5LT</t>
  </si>
  <si>
    <t>R$ 20,24</t>
  </si>
  <si>
    <t>R$ 7,69</t>
  </si>
  <si>
    <t>16521</t>
  </si>
  <si>
    <t>7898649070675</t>
  </si>
  <si>
    <t>RODO ALUM.SUGA 60CM CB AL 1,50M CACLEAN</t>
  </si>
  <si>
    <t>R$ 8,44</t>
  </si>
  <si>
    <t>29458</t>
  </si>
  <si>
    <t>248561</t>
  </si>
  <si>
    <t>R$ 33,53</t>
  </si>
  <si>
    <t>R$ 2,21</t>
  </si>
  <si>
    <t>R$ 76,06</t>
  </si>
  <si>
    <t>R$ 23,12</t>
  </si>
  <si>
    <t>208</t>
  </si>
  <si>
    <t>7898917173398</t>
  </si>
  <si>
    <t>OLEO DE SOJA 20X900ML BRASILEIRO PET</t>
  </si>
  <si>
    <t>R$ 9,64</t>
  </si>
  <si>
    <t>2072</t>
  </si>
  <si>
    <t>7074</t>
  </si>
  <si>
    <t>7898133400506</t>
  </si>
  <si>
    <t>TORRESMO KARI KARI PT 170G</t>
  </si>
  <si>
    <t>R$ 3,04</t>
  </si>
  <si>
    <t>14713</t>
  </si>
  <si>
    <t>7897534807457</t>
  </si>
  <si>
    <t>ALCOOL GEL FOGOGEL 5L</t>
  </si>
  <si>
    <t>R$ 14,00</t>
  </si>
  <si>
    <t>466482</t>
  </si>
  <si>
    <t>15,3</t>
  </si>
  <si>
    <t>9,3</t>
  </si>
  <si>
    <t>466480</t>
  </si>
  <si>
    <t>021</t>
  </si>
  <si>
    <t>LIMAO SICILIANO</t>
  </si>
  <si>
    <t>203</t>
  </si>
  <si>
    <t>ALFACE ROXA 0,200 G</t>
  </si>
  <si>
    <t>237</t>
  </si>
  <si>
    <t>PIMENTA DE CHEIRO</t>
  </si>
  <si>
    <t>118039</t>
  </si>
  <si>
    <t>664</t>
  </si>
  <si>
    <t>OVOS BRANCO GRANDE CX C/30DZ C - 1VL</t>
  </si>
  <si>
    <t>1357306</t>
  </si>
  <si>
    <t>21/08/2025</t>
  </si>
  <si>
    <t>R$ 16,76</t>
  </si>
  <si>
    <t>R$ 3,82</t>
  </si>
  <si>
    <t>R$ 17,57</t>
  </si>
  <si>
    <t>60183</t>
  </si>
  <si>
    <t>R$ 16,61</t>
  </si>
  <si>
    <t>R$ 76,52</t>
  </si>
  <si>
    <t>R$ 5,94</t>
  </si>
  <si>
    <t>R$ 27,36</t>
  </si>
  <si>
    <t>60181</t>
  </si>
  <si>
    <t>R$ 56,00</t>
  </si>
  <si>
    <t>R$ 17,02</t>
  </si>
  <si>
    <t>R$ 108,39</t>
  </si>
  <si>
    <t>R$ 7,15</t>
  </si>
  <si>
    <t>R$ 32,95</t>
  </si>
  <si>
    <t>2039</t>
  </si>
  <si>
    <t>0,312</t>
  </si>
  <si>
    <t>0,456</t>
  </si>
  <si>
    <t>0,264</t>
  </si>
  <si>
    <t>0,634</t>
  </si>
  <si>
    <t>7357</t>
  </si>
  <si>
    <t>7894904272396</t>
  </si>
  <si>
    <t>CHARQUE SEARA 400G SUINO</t>
  </si>
  <si>
    <t>4557</t>
  </si>
  <si>
    <t>7891515518424</t>
  </si>
  <si>
    <t>LING TP CALABRESA SADIA 1kg</t>
  </si>
  <si>
    <t>R$ 3,95</t>
  </si>
  <si>
    <t>9443</t>
  </si>
  <si>
    <t>COSTELA SUINA RESF RES VD kg</t>
  </si>
  <si>
    <t>1,364</t>
  </si>
  <si>
    <t>60314</t>
  </si>
  <si>
    <t>30882</t>
  </si>
  <si>
    <t>02.475.815/0001-52</t>
  </si>
  <si>
    <t>ODAIR RAIMUNDO ALVES</t>
  </si>
  <si>
    <t>PATINHO FRIGOIAS</t>
  </si>
  <si>
    <t>24,089</t>
  </si>
  <si>
    <t>R$ 56,49</t>
  </si>
  <si>
    <t>340</t>
  </si>
  <si>
    <t>BISTECA EXCELENCIA</t>
  </si>
  <si>
    <t>20,92</t>
  </si>
  <si>
    <t>R$ 21,95</t>
  </si>
  <si>
    <t>BACON PALETA PARMAN</t>
  </si>
  <si>
    <t>252</t>
  </si>
  <si>
    <t>CALABRESA EXCELENCIA</t>
  </si>
  <si>
    <t>2013</t>
  </si>
  <si>
    <t>20/08/2025</t>
  </si>
  <si>
    <t>8999</t>
  </si>
  <si>
    <t>7891095911486</t>
  </si>
  <si>
    <t>FAROFA PRONTA YOKI 400G TRAD</t>
  </si>
  <si>
    <t>4561</t>
  </si>
  <si>
    <t>LING TP CALABRESA SEARA PORC kg CUR</t>
  </si>
  <si>
    <t>0,524</t>
  </si>
  <si>
    <t>0,502</t>
  </si>
  <si>
    <t>0,498</t>
  </si>
  <si>
    <t>0,234</t>
  </si>
  <si>
    <t>0,41</t>
  </si>
  <si>
    <t>466196</t>
  </si>
  <si>
    <t>11,4</t>
  </si>
  <si>
    <t>10,4</t>
  </si>
  <si>
    <t>5283</t>
  </si>
  <si>
    <t>1309622</t>
  </si>
  <si>
    <t>19/08/2025</t>
  </si>
  <si>
    <t>R$ 15,29</t>
  </si>
  <si>
    <t>R$ 5,81</t>
  </si>
  <si>
    <t>R$ 10,12</t>
  </si>
  <si>
    <t>R$ 3,85</t>
  </si>
  <si>
    <t>11055</t>
  </si>
  <si>
    <t>7891035210006</t>
  </si>
  <si>
    <t>MULTIUSO ORIGINAL GOLD VEJA 1X500ML</t>
  </si>
  <si>
    <t>R$ 14,14</t>
  </si>
  <si>
    <t>R$ 5,37</t>
  </si>
  <si>
    <t>7897534801301</t>
  </si>
  <si>
    <t>REMOV. MAGICO 5LT START</t>
  </si>
  <si>
    <t>12863</t>
  </si>
  <si>
    <t>606529988791</t>
  </si>
  <si>
    <t>SACO BCO 40LTS P/LIXO GP</t>
  </si>
  <si>
    <t>R$ 23,48</t>
  </si>
  <si>
    <t>R$ 1,94</t>
  </si>
  <si>
    <t>R$ 8,92</t>
  </si>
  <si>
    <t>12842</t>
  </si>
  <si>
    <t>606529988838</t>
  </si>
  <si>
    <t>SACO PTO 40LTS P/LIXO GP</t>
  </si>
  <si>
    <t>R$ 9,80</t>
  </si>
  <si>
    <t>16536</t>
  </si>
  <si>
    <t>7898934208868</t>
  </si>
  <si>
    <t>SUP. ARTICULADO S/CB EURO+ROSCA VELCRO</t>
  </si>
  <si>
    <t>R$ 10,49</t>
  </si>
  <si>
    <t>14223</t>
  </si>
  <si>
    <t>466040</t>
  </si>
  <si>
    <t>29394</t>
  </si>
  <si>
    <t>18/08/2025</t>
  </si>
  <si>
    <t>R$ 47,18</t>
  </si>
  <si>
    <t>R$ 10,24</t>
  </si>
  <si>
    <t>10868</t>
  </si>
  <si>
    <t>465884</t>
  </si>
  <si>
    <t>17,3</t>
  </si>
  <si>
    <t>26058</t>
  </si>
  <si>
    <t>00.735.401/0001-90</t>
  </si>
  <si>
    <t>SERMAGEL REFRIGERACAO EIRELI</t>
  </si>
  <si>
    <t>16/08/2025</t>
  </si>
  <si>
    <t>165296</t>
  </si>
  <si>
    <t>GAXETA SILICONE P/FORNO--TIPO  E --VERMELHA--METRO</t>
  </si>
  <si>
    <t>465793</t>
  </si>
  <si>
    <t>206</t>
  </si>
  <si>
    <t>ACELGA 1,10</t>
  </si>
  <si>
    <t>2009000</t>
  </si>
  <si>
    <t>75.315.333/0008-85</t>
  </si>
  <si>
    <t>ATACADAO S.A.</t>
  </si>
  <si>
    <t>15/08/2025</t>
  </si>
  <si>
    <t>72649</t>
  </si>
  <si>
    <t>17896003738626</t>
  </si>
  <si>
    <t>BISC.MARILAN CREAM CRACKER ESPECIAL</t>
  </si>
  <si>
    <t>5/10</t>
  </si>
  <si>
    <t>R$ 26,32</t>
  </si>
  <si>
    <t>R$ 6,60</t>
  </si>
  <si>
    <t>R$ 1,74</t>
  </si>
  <si>
    <t>84140</t>
  </si>
  <si>
    <t>37896533796749</t>
  </si>
  <si>
    <t>FARINHA TRIGO ARAGUAIA TIPO 1</t>
  </si>
  <si>
    <t>R$ 10,11</t>
  </si>
  <si>
    <t>59789</t>
  </si>
  <si>
    <t>51784</t>
  </si>
  <si>
    <t>7896770982720</t>
  </si>
  <si>
    <t>FR TENA SLIP DERMACARE EG 16UN</t>
  </si>
  <si>
    <t>59788</t>
  </si>
  <si>
    <t>59785</t>
  </si>
  <si>
    <t>499363</t>
  </si>
  <si>
    <t>R$ 19,57</t>
  </si>
  <si>
    <t>14172</t>
  </si>
  <si>
    <t>465504</t>
  </si>
  <si>
    <t>19,3</t>
  </si>
  <si>
    <t>16,4</t>
  </si>
  <si>
    <t>111</t>
  </si>
  <si>
    <t>BERINJELA</t>
  </si>
  <si>
    <t>455339</t>
  </si>
  <si>
    <t>14/08/2025</t>
  </si>
  <si>
    <t>R$ 27,83</t>
  </si>
  <si>
    <t>R$ 4,41</t>
  </si>
  <si>
    <t>R$ 8,46</t>
  </si>
  <si>
    <t>19258</t>
  </si>
  <si>
    <t>158819</t>
  </si>
  <si>
    <t>60179</t>
  </si>
  <si>
    <t>R$ 15,73</t>
  </si>
  <si>
    <t>R$ 29,12</t>
  </si>
  <si>
    <t>R$ 4,37</t>
  </si>
  <si>
    <t>222637</t>
  </si>
  <si>
    <t>336</t>
  </si>
  <si>
    <t>MUSCULO DO DIANTEIRO - RESFRIADO</t>
  </si>
  <si>
    <t>20,125</t>
  </si>
  <si>
    <t>R$ 29,85</t>
  </si>
  <si>
    <t>1354073</t>
  </si>
  <si>
    <t>3814</t>
  </si>
  <si>
    <t>7899782700566</t>
  </si>
  <si>
    <t>CARNE MOIDA BOV CONG BOI BRASIL</t>
  </si>
  <si>
    <t>R$ 23,09</t>
  </si>
  <si>
    <t>R$ 10,91</t>
  </si>
  <si>
    <t>101500</t>
  </si>
  <si>
    <t>13/08/2025</t>
  </si>
  <si>
    <t>451</t>
  </si>
  <si>
    <t>PERNIL S/ OSSO S/ PELE NORONHA</t>
  </si>
  <si>
    <t>21,75</t>
  </si>
  <si>
    <t>R$ 27,39</t>
  </si>
  <si>
    <t>21,635</t>
  </si>
  <si>
    <t>R$ 22,70</t>
  </si>
  <si>
    <t>59664</t>
  </si>
  <si>
    <t>42378</t>
  </si>
  <si>
    <t>893</t>
  </si>
  <si>
    <t>248325</t>
  </si>
  <si>
    <t>R$ 54,18</t>
  </si>
  <si>
    <t>R$ 34,13</t>
  </si>
  <si>
    <t>R$ 10,37</t>
  </si>
  <si>
    <t>R$ 3,73</t>
  </si>
  <si>
    <t>R$ 21,62</t>
  </si>
  <si>
    <t>R$ 51,95</t>
  </si>
  <si>
    <t>1874</t>
  </si>
  <si>
    <t>3017</t>
  </si>
  <si>
    <t>7898589950051</t>
  </si>
  <si>
    <t>PAO SIRIO SKAF 200G TRAD</t>
  </si>
  <si>
    <t>R$ 4,75</t>
  </si>
  <si>
    <t>4117</t>
  </si>
  <si>
    <t>7898203890107</t>
  </si>
  <si>
    <t>OREGANO TEMPERE 5G</t>
  </si>
  <si>
    <t>1872</t>
  </si>
  <si>
    <t>7898203890138</t>
  </si>
  <si>
    <t>PIMENTA DO REINO MOIDA TEMPERE 20G</t>
  </si>
  <si>
    <t>4241</t>
  </si>
  <si>
    <t>7896080900001</t>
  </si>
  <si>
    <t>PALITO PARANA 100UN</t>
  </si>
  <si>
    <t>17303</t>
  </si>
  <si>
    <t>7898205925579</t>
  </si>
  <si>
    <t>IOG INTG VERDE CAMPO NAT 160G O NAT 160G</t>
  </si>
  <si>
    <t>465227</t>
  </si>
  <si>
    <t>2,8</t>
  </si>
  <si>
    <t>1172849</t>
  </si>
  <si>
    <t>14812</t>
  </si>
  <si>
    <t>7622300119638</t>
  </si>
  <si>
    <t>P FERMENTO PO ROYAL 250GR 6X250G</t>
  </si>
  <si>
    <t>R$ 11,25</t>
  </si>
  <si>
    <t>249297</t>
  </si>
  <si>
    <t>7891089017910</t>
  </si>
  <si>
    <t>UVA PASSA ESC S/S LA VIOL 500GR 1X500GR</t>
  </si>
  <si>
    <t>R$ 6,78</t>
  </si>
  <si>
    <t>R$ 8,75</t>
  </si>
  <si>
    <t>250368</t>
  </si>
  <si>
    <t>7896804600507</t>
  </si>
  <si>
    <t>GELEIA BLISTER BOM SABOR MOR/UVA 144X15G</t>
  </si>
  <si>
    <t>R$ 14,48</t>
  </si>
  <si>
    <t>R$ 8,12</t>
  </si>
  <si>
    <t>R$ 5,49</t>
  </si>
  <si>
    <t>R$ 6,34</t>
  </si>
  <si>
    <t>259107</t>
  </si>
  <si>
    <t>7899897506411</t>
  </si>
  <si>
    <t>FILME PVC ALIM 380X10X300MT GUARUFILME 1X1</t>
  </si>
  <si>
    <t>R$ 34,32</t>
  </si>
  <si>
    <t>R$ 13,01</t>
  </si>
  <si>
    <t>259467</t>
  </si>
  <si>
    <t>7896072093728</t>
  </si>
  <si>
    <t>GELATINA DIET 10GR UVA BRETZKE 36X10GR</t>
  </si>
  <si>
    <t>R$ 30,31</t>
  </si>
  <si>
    <t>R$ 11,49</t>
  </si>
  <si>
    <t>259470</t>
  </si>
  <si>
    <t>7896072093742</t>
  </si>
  <si>
    <t>GELATINA DIET 10GR LIMAO BRETZKE 36X10GR</t>
  </si>
  <si>
    <t>R$ 43,38</t>
  </si>
  <si>
    <t>R$ 0,67</t>
  </si>
  <si>
    <t>268035</t>
  </si>
  <si>
    <t>7898965864545</t>
  </si>
  <si>
    <t>P CHANTILLY 1LT BRAVO 1X1LT</t>
  </si>
  <si>
    <t>R$ 2,95</t>
  </si>
  <si>
    <t>R$ 1,12</t>
  </si>
  <si>
    <t>116868</t>
  </si>
  <si>
    <t>FLOCAO DE MILHO RAINHA 500 KGS C - 25VL</t>
  </si>
  <si>
    <t>CAFE BICO DE OURO EXTRA FORTE 500 GRS B - 2VL</t>
  </si>
  <si>
    <t>100986</t>
  </si>
  <si>
    <t>12/08/2025</t>
  </si>
  <si>
    <t>R$ 4,66</t>
  </si>
  <si>
    <t>R$ 19,17</t>
  </si>
  <si>
    <t>R$ 5,83</t>
  </si>
  <si>
    <t>R$ 26,78</t>
  </si>
  <si>
    <t>R$ 41,06</t>
  </si>
  <si>
    <t>35966</t>
  </si>
  <si>
    <t>7896022200121</t>
  </si>
  <si>
    <t>MAC RENATA C/OVOS MASSA LASANHA 500GR</t>
  </si>
  <si>
    <t>33855</t>
  </si>
  <si>
    <t>R$ 2,01</t>
  </si>
  <si>
    <t>12570</t>
  </si>
  <si>
    <t>R$ 46,37</t>
  </si>
  <si>
    <t>2509</t>
  </si>
  <si>
    <t>7898286805746</t>
  </si>
  <si>
    <t>CALDO CARNE TECNUTRI 1,01KG</t>
  </si>
  <si>
    <t>R$ 2,78</t>
  </si>
  <si>
    <t>2518</t>
  </si>
  <si>
    <t>GELATINA PO TECNUTRI FRAMBOESA SCH 1KG</t>
  </si>
  <si>
    <t>35631</t>
  </si>
  <si>
    <t>R$ 2,31</t>
  </si>
  <si>
    <t>11200</t>
  </si>
  <si>
    <t>7896374101329</t>
  </si>
  <si>
    <t>MEL DO SOL BISNAGA 1KG SILVESTRE</t>
  </si>
  <si>
    <t>R$ 3,72</t>
  </si>
  <si>
    <t>R$ 5,92</t>
  </si>
  <si>
    <t>FEIJAO CARIOCA DONA DE 1UNX1KG</t>
  </si>
  <si>
    <t>10540</t>
  </si>
  <si>
    <t>7898055421498</t>
  </si>
  <si>
    <t>AVEIA NATURALE FLOCOS FINOS 1KG UN/0001</t>
  </si>
  <si>
    <t>42.362.594/0001-20</t>
  </si>
  <si>
    <t>BR GAS LTDA</t>
  </si>
  <si>
    <t>GAS GLP 45 KG</t>
  </si>
  <si>
    <t>14135</t>
  </si>
  <si>
    <t>71549</t>
  </si>
  <si>
    <t>PEITO DE PERU DEFUMADO REZENDE</t>
  </si>
  <si>
    <t>2,51</t>
  </si>
  <si>
    <t>R$ 24,00</t>
  </si>
  <si>
    <t>PRESUNTO COZIDO FRIELLA 02 PCS</t>
  </si>
  <si>
    <t>7,48</t>
  </si>
  <si>
    <t>R$ 26,90</t>
  </si>
  <si>
    <t>R$ 2,22</t>
  </si>
  <si>
    <t>R$ 10,22</t>
  </si>
  <si>
    <t>11,1</t>
  </si>
  <si>
    <t>R$ 79,48</t>
  </si>
  <si>
    <t>R$ 30,20</t>
  </si>
  <si>
    <t>274</t>
  </si>
  <si>
    <t>REQUEIJAO CULINARIO MILK TOP 1,8 KG</t>
  </si>
  <si>
    <t>810</t>
  </si>
  <si>
    <t>RICOTA FRESCA CORONATA</t>
  </si>
  <si>
    <t>R$ 0,63</t>
  </si>
  <si>
    <t>116806</t>
  </si>
  <si>
    <t>2543</t>
  </si>
  <si>
    <t>ARROZ CAMIL LONGO FINO BENEF. TP 01 05 KGS F - 10VL</t>
  </si>
  <si>
    <t>R$ 13,99</t>
  </si>
  <si>
    <t>894</t>
  </si>
  <si>
    <t>KETCHUP TRADICIONAL CHEF NOBRE 3,3 KGS - 1VL</t>
  </si>
  <si>
    <t>988</t>
  </si>
  <si>
    <t>FARINHA DE MANDIOCA AMARELA FINA NERIAL 1KG - 4VL</t>
  </si>
  <si>
    <t>2503</t>
  </si>
  <si>
    <t>LEITE DE COCO CHEF NOBRE 200 ML B - 6VL</t>
  </si>
  <si>
    <t>R$ 0,73</t>
  </si>
  <si>
    <t>2511</t>
  </si>
  <si>
    <t>MARGARINA CUKIN BALDE 15 KGS 75% LIPIDIOS D - 1VL</t>
  </si>
  <si>
    <t>R$ 22,31</t>
  </si>
  <si>
    <t>1835</t>
  </si>
  <si>
    <t>MOLHO INGLES LANCHERO PET 1,01 KGS - 1VL</t>
  </si>
  <si>
    <t>887</t>
  </si>
  <si>
    <t>MOSTARDA CHEF NOBRE 3.3 KGS - 1VL</t>
  </si>
  <si>
    <t>991</t>
  </si>
  <si>
    <t>POLVILHO DOCE NERIAL 1KG - 10VL</t>
  </si>
  <si>
    <t>1609</t>
  </si>
  <si>
    <t>SAL REFINADO CRISTAL OURO 01 KGS - 6VL</t>
  </si>
  <si>
    <t>12530</t>
  </si>
  <si>
    <t>11/08/2025</t>
  </si>
  <si>
    <t>11,9</t>
  </si>
  <si>
    <t>R$ 71,37</t>
  </si>
  <si>
    <t>543000</t>
  </si>
  <si>
    <t>9154</t>
  </si>
  <si>
    <t>COPOBRAS PS TRANSP. 200ML 25X100UND</t>
  </si>
  <si>
    <t>R$ 39,78</t>
  </si>
  <si>
    <t>R$ 5,97</t>
  </si>
  <si>
    <t>R$ 12,92</t>
  </si>
  <si>
    <t>16247</t>
  </si>
  <si>
    <t>57.650.492/0001-88</t>
  </si>
  <si>
    <t>BRAGO DISTRIBUIDORA DE PRODUTOS DE CONSUMO LTDA</t>
  </si>
  <si>
    <t>12517</t>
  </si>
  <si>
    <t>DOSADOR HAROMA AEROSOL SPRAY LED</t>
  </si>
  <si>
    <t>R$ 6,43</t>
  </si>
  <si>
    <t>R$ 29,61</t>
  </si>
  <si>
    <t>12574</t>
  </si>
  <si>
    <t>7898436159361</t>
  </si>
  <si>
    <t>SELADOR ACABAMENTO 2X1 SIMPLEX 5L</t>
  </si>
  <si>
    <t>R$ 12,79</t>
  </si>
  <si>
    <t>R$ 58,92</t>
  </si>
  <si>
    <t>12576</t>
  </si>
  <si>
    <t>7898436151785</t>
  </si>
  <si>
    <t>REMOVEDOR DESINCRUSTANTE PRAX 5L</t>
  </si>
  <si>
    <t>R$ 10,94</t>
  </si>
  <si>
    <t>R$ 50,40</t>
  </si>
  <si>
    <t>14626</t>
  </si>
  <si>
    <t>PERFUMADOR AEROSOL HAROMA BAMBOO 100ML</t>
  </si>
  <si>
    <t>R$ 35,92</t>
  </si>
  <si>
    <t>1194</t>
  </si>
  <si>
    <t>22.259.597/0001-26</t>
  </si>
  <si>
    <t>KING ACESSORIOS E EQUIPAMENTOS LTDA</t>
  </si>
  <si>
    <t>CA1000</t>
  </si>
  <si>
    <t>CONTAINER DE AÇO</t>
  </si>
  <si>
    <t>10760</t>
  </si>
  <si>
    <t>54</t>
  </si>
  <si>
    <t>158547</t>
  </si>
  <si>
    <t>882</t>
  </si>
  <si>
    <t>Determax E - Lavanda 5L</t>
  </si>
  <si>
    <t>542837</t>
  </si>
  <si>
    <t>R$ 45,87</t>
  </si>
  <si>
    <t>R$ 1,49</t>
  </si>
  <si>
    <t>R$ 6,88</t>
  </si>
  <si>
    <t>R$ 43,50</t>
  </si>
  <si>
    <t>R$ 6,53</t>
  </si>
  <si>
    <t>R$ 14,20</t>
  </si>
  <si>
    <t>7385</t>
  </si>
  <si>
    <t>SACO BCO 200L RF. PLASTIKON P/LIXO</t>
  </si>
  <si>
    <t>464922</t>
  </si>
  <si>
    <t>13,8</t>
  </si>
  <si>
    <t>10,5</t>
  </si>
  <si>
    <t>10,3</t>
  </si>
  <si>
    <t>212580</t>
  </si>
  <si>
    <t>5202</t>
  </si>
  <si>
    <t>5235</t>
  </si>
  <si>
    <t>464811</t>
  </si>
  <si>
    <t>09/08/2025</t>
  </si>
  <si>
    <t>1352207</t>
  </si>
  <si>
    <t>08/08/2025</t>
  </si>
  <si>
    <t>59422</t>
  </si>
  <si>
    <t>36106</t>
  </si>
  <si>
    <t>7896422506069</t>
  </si>
  <si>
    <t>MIRTAZAPINA ORO 30MG 30CPR (C1)(G) MEDLEY</t>
  </si>
  <si>
    <t>45085</t>
  </si>
  <si>
    <t>7896004759807</t>
  </si>
  <si>
    <t>OLANZAPINA 5MG 30CPR (C1)(G) EMS</t>
  </si>
  <si>
    <t>1790</t>
  </si>
  <si>
    <t>3263</t>
  </si>
  <si>
    <t>7896005271377</t>
  </si>
  <si>
    <t>MAC PETYBON SEMOLA 200G LASANHA</t>
  </si>
  <si>
    <t>42322</t>
  </si>
  <si>
    <t>59371</t>
  </si>
  <si>
    <t>R$ 6,99</t>
  </si>
  <si>
    <t>R$ 32,22</t>
  </si>
  <si>
    <t>R$ 18,21</t>
  </si>
  <si>
    <t>464644</t>
  </si>
  <si>
    <t>113</t>
  </si>
  <si>
    <t>BATATA BAROA</t>
  </si>
  <si>
    <t>143</t>
  </si>
  <si>
    <t>VAGEM FRANCESA</t>
  </si>
  <si>
    <t>100908</t>
  </si>
  <si>
    <t>R$ 32,64</t>
  </si>
  <si>
    <t>R$ 15,82</t>
  </si>
  <si>
    <t>R$ 4,81</t>
  </si>
  <si>
    <t>137898</t>
  </si>
  <si>
    <t>7891021001960</t>
  </si>
  <si>
    <t>FILTRO PAPEL MELITTA 103</t>
  </si>
  <si>
    <t>R$ 6,18</t>
  </si>
  <si>
    <t>R$ 21,24</t>
  </si>
  <si>
    <t>2441</t>
  </si>
  <si>
    <t>0995</t>
  </si>
  <si>
    <t>ASSENTO DECA ANTIB. UN QD</t>
  </si>
  <si>
    <t>3534</t>
  </si>
  <si>
    <t>CORANTE XADREZ LIQUIDO CORES</t>
  </si>
  <si>
    <t>0144</t>
  </si>
  <si>
    <t>PARAFUSO COM BUCHA S.8</t>
  </si>
  <si>
    <t>0143</t>
  </si>
  <si>
    <t>PARAFUSO COM BUCHA S.6</t>
  </si>
  <si>
    <t>1058</t>
  </si>
  <si>
    <t>DUCHA HIGIENICA ABS C/REGISTRO CR</t>
  </si>
  <si>
    <t>0345</t>
  </si>
  <si>
    <t>REJUNTE ACRILICO BRANCO 01KG</t>
  </si>
  <si>
    <t>1145</t>
  </si>
  <si>
    <t>MANG. PNEUMATICA 1/2 PT300 3MM MT</t>
  </si>
  <si>
    <t>1242</t>
  </si>
  <si>
    <t>MANGUEIRA IRRIGACAO SANTENO 1</t>
  </si>
  <si>
    <t>3448</t>
  </si>
  <si>
    <t>SOLUCAO LIMPADORA 850GR</t>
  </si>
  <si>
    <t>1351696</t>
  </si>
  <si>
    <t>07/08/2025</t>
  </si>
  <si>
    <t>R$ 22,10</t>
  </si>
  <si>
    <t>R$ 22,67</t>
  </si>
  <si>
    <t>1776</t>
  </si>
  <si>
    <t>R$ 2,27</t>
  </si>
  <si>
    <t>9686</t>
  </si>
  <si>
    <t>7896030519611</t>
  </si>
  <si>
    <t>CR RICOTA LIGHT TIROLEZ 200G</t>
  </si>
  <si>
    <t>17399</t>
  </si>
  <si>
    <t>7898370100320</t>
  </si>
  <si>
    <t>LEITE DE COCO SABOR NORDESTE 200ML ESTE 200M</t>
  </si>
  <si>
    <t>0,248</t>
  </si>
  <si>
    <t>15832</t>
  </si>
  <si>
    <t>R$ 29,46</t>
  </si>
  <si>
    <t>R$ 25,20</t>
  </si>
  <si>
    <t>17111</t>
  </si>
  <si>
    <t>27578</t>
  </si>
  <si>
    <t>7898924235874</t>
  </si>
  <si>
    <t>CAIXA S800 C/TAMPA 25LT DEKACRON</t>
  </si>
  <si>
    <t>R$ 44,36</t>
  </si>
  <si>
    <t>57394</t>
  </si>
  <si>
    <t>RECHAUD RED INOX 5L GP405 GP INOX PROM</t>
  </si>
  <si>
    <t>R$ 359,20</t>
  </si>
  <si>
    <t>59996</t>
  </si>
  <si>
    <t>8682</t>
  </si>
  <si>
    <t>212563</t>
  </si>
  <si>
    <t>464477</t>
  </si>
  <si>
    <t>06/08/2025</t>
  </si>
  <si>
    <t>42303</t>
  </si>
  <si>
    <t>464351</t>
  </si>
  <si>
    <t>11,2</t>
  </si>
  <si>
    <t>9,2</t>
  </si>
  <si>
    <t>431</t>
  </si>
  <si>
    <t>12290</t>
  </si>
  <si>
    <t>05/08/2025</t>
  </si>
  <si>
    <t>2862</t>
  </si>
  <si>
    <t>17898902259011</t>
  </si>
  <si>
    <t>FARINHA TRIGO LILITA 10X1KG</t>
  </si>
  <si>
    <t>R$ 14,46</t>
  </si>
  <si>
    <t>15586</t>
  </si>
  <si>
    <t>433</t>
  </si>
  <si>
    <t>873</t>
  </si>
  <si>
    <t>1708</t>
  </si>
  <si>
    <t>13233</t>
  </si>
  <si>
    <t>7896214504457</t>
  </si>
  <si>
    <t>GELEIA HERO 345G AMORA</t>
  </si>
  <si>
    <t>360</t>
  </si>
  <si>
    <t>BACON SUINCO kg PERNIL PED PERNIL PED</t>
  </si>
  <si>
    <t>0,296</t>
  </si>
  <si>
    <t>0,212</t>
  </si>
  <si>
    <t>7894900680522</t>
  </si>
  <si>
    <t>REFRI SPRITE 1.5L LEMON FRESH</t>
  </si>
  <si>
    <t>0,398</t>
  </si>
  <si>
    <t>0,29</t>
  </si>
  <si>
    <t>2207</t>
  </si>
  <si>
    <t>QJO AZUL BURITIS kg INT</t>
  </si>
  <si>
    <t>0,188</t>
  </si>
  <si>
    <t>0,156</t>
  </si>
  <si>
    <t>4502</t>
  </si>
  <si>
    <t>44206</t>
  </si>
  <si>
    <t>7898010800771</t>
  </si>
  <si>
    <t>MANGUEIRA JARDIM 1/2 VERDE VIQUA</t>
  </si>
  <si>
    <t>44026</t>
  </si>
  <si>
    <t>7908027210613</t>
  </si>
  <si>
    <t>ALICATE REBITADOR 17 LOTUS</t>
  </si>
  <si>
    <t>42362</t>
  </si>
  <si>
    <t>7898324005176</t>
  </si>
  <si>
    <t>LAMPADA LED 9W OUROLUX BIV 6500K</t>
  </si>
  <si>
    <t>71070</t>
  </si>
  <si>
    <t>R$ 43,68</t>
  </si>
  <si>
    <t>R$ 16,60</t>
  </si>
  <si>
    <t>R$ 5,39</t>
  </si>
  <si>
    <t>R$ 2,05</t>
  </si>
  <si>
    <t>0,48</t>
  </si>
  <si>
    <t>12222</t>
  </si>
  <si>
    <t>04/08/2025</t>
  </si>
  <si>
    <t>R$ 23,75</t>
  </si>
  <si>
    <t>R$ 88,88</t>
  </si>
  <si>
    <t>2508</t>
  </si>
  <si>
    <t>7898286805739</t>
  </si>
  <si>
    <t>CALDO GALINHA TECNUTRI 1,01KG</t>
  </si>
  <si>
    <t>2519</t>
  </si>
  <si>
    <t>7898286809133</t>
  </si>
  <si>
    <t>GELATINA PO TECNUTRI SEM SABOR SCH 500GR</t>
  </si>
  <si>
    <t>R$ 7,38</t>
  </si>
  <si>
    <t>453488</t>
  </si>
  <si>
    <t>R$ 41,61</t>
  </si>
  <si>
    <t>R$ 12,65</t>
  </si>
  <si>
    <t>R$ 35,15</t>
  </si>
  <si>
    <t>R$ 5,57</t>
  </si>
  <si>
    <t>R$ 10,69</t>
  </si>
  <si>
    <t>35521</t>
  </si>
  <si>
    <t>R$ 4,14</t>
  </si>
  <si>
    <t>R$ 4,92</t>
  </si>
  <si>
    <t>MUCILON MULTICEREAIS SACHET 1UNX360GR</t>
  </si>
  <si>
    <t>R$ 21,12</t>
  </si>
  <si>
    <t>R$ 8,02</t>
  </si>
  <si>
    <t>72</t>
  </si>
  <si>
    <t>AVEIA FLOCOS NATURALE PC 1UNX1KG</t>
  </si>
  <si>
    <t>922</t>
  </si>
  <si>
    <t>MOLHO SHOYO JODAN 1UNX1,10LT</t>
  </si>
  <si>
    <t>4965</t>
  </si>
  <si>
    <t>26.525.433/0001-54</t>
  </si>
  <si>
    <t>7908153035593</t>
  </si>
  <si>
    <t>Y888-KIT CONFEITEIRO C/SACO, BICO E MIXER MANUAL 74827</t>
  </si>
  <si>
    <t>R$ 3,02</t>
  </si>
  <si>
    <t>7899743819979</t>
  </si>
  <si>
    <t>REGINA-SACO P/CONFEITAR DESC.40X23X46CM MD C/5</t>
  </si>
  <si>
    <t>7898691211248</t>
  </si>
  <si>
    <t>SOLRAC-JOGO CORTADOR REDONDO BRANCO C/8</t>
  </si>
  <si>
    <t>7898202615107</t>
  </si>
  <si>
    <t>STRAWPLAST-MINI COLHER AMARELA CANDY C/100</t>
  </si>
  <si>
    <t>7898202613103</t>
  </si>
  <si>
    <t>STRAWPLAST-COPO BRIGADEIRO 50ML CRISTAL C/10</t>
  </si>
  <si>
    <t>7898202612632</t>
  </si>
  <si>
    <t>STRAWPLAST-MINI PRATO CRISTAL C/10</t>
  </si>
  <si>
    <t>248036</t>
  </si>
  <si>
    <t>R$ 36,12</t>
  </si>
  <si>
    <t>R$ 81,65</t>
  </si>
  <si>
    <t>R$ 24,82</t>
  </si>
  <si>
    <t>R$ 12,62</t>
  </si>
  <si>
    <t>R$ 104,98</t>
  </si>
  <si>
    <t>7898080640611</t>
  </si>
  <si>
    <t>LEITE UHT INTEGRAL 12X1L C/TAMPA ITALAC</t>
  </si>
  <si>
    <t>R$ 20,95</t>
  </si>
  <si>
    <t>R$ 4,45</t>
  </si>
  <si>
    <t>10632</t>
  </si>
  <si>
    <t>541612</t>
  </si>
  <si>
    <t>5530</t>
  </si>
  <si>
    <t>ALCOOL HIDRATADO 70 12X1LT UZU</t>
  </si>
  <si>
    <t>R$ 14,80</t>
  </si>
  <si>
    <t>9140</t>
  </si>
  <si>
    <t>COPO FONPLAST DESC. BCO 200ML 25X100UND PS</t>
  </si>
  <si>
    <t>R$ 59,31</t>
  </si>
  <si>
    <t>R$ 8,90</t>
  </si>
  <si>
    <t>R$ 94,51</t>
  </si>
  <si>
    <t>R$ 3,07</t>
  </si>
  <si>
    <t>R$ 14,18</t>
  </si>
  <si>
    <t>R$ 7,35</t>
  </si>
  <si>
    <t>R$ 1,10</t>
  </si>
  <si>
    <t>R$ 58,55</t>
  </si>
  <si>
    <t>R$ 17,75</t>
  </si>
  <si>
    <t>R$ 34,80</t>
  </si>
  <si>
    <t>R$ 90,43</t>
  </si>
  <si>
    <t>R$ 13,56</t>
  </si>
  <si>
    <t>R$ 2,29</t>
  </si>
  <si>
    <t>464032</t>
  </si>
  <si>
    <t>115724</t>
  </si>
  <si>
    <t>ARROZ CAMIL LONGO FINO BENEF. TP 01 05 KGS F - 18VL</t>
  </si>
  <si>
    <t>R$ 25,19</t>
  </si>
  <si>
    <t>1047</t>
  </si>
  <si>
    <t>AZEITE DE OLIVA EXTRA VIRGEM COCINERO 500 ML B - 5VL</t>
  </si>
  <si>
    <t>R$ 26,99</t>
  </si>
  <si>
    <t>R$ 10,26</t>
  </si>
  <si>
    <t>FARINHA DE MANDIOCA BRANCA FINA NERIAL 1KG - 2VL</t>
  </si>
  <si>
    <t>FEIJAO BRANCO CAMIL T1 500 GRS - 1VL</t>
  </si>
  <si>
    <t>LEITE DE COCO CHEF NOBRE 500 ML B - 1VL</t>
  </si>
  <si>
    <t>1110</t>
  </si>
  <si>
    <t>OLEO DE SOJA LIZA 900 ML B - 10VL</t>
  </si>
  <si>
    <t>R$ 13,08</t>
  </si>
  <si>
    <t>SAL REFINADO CRISTAL OURO 01 KGS - 10VL</t>
  </si>
  <si>
    <t>115730</t>
  </si>
  <si>
    <t>912</t>
  </si>
  <si>
    <t>PRESUNTO OVAL COZ SABOREAR A - 1VL</t>
  </si>
  <si>
    <t>R$ 12,91</t>
  </si>
  <si>
    <t>156</t>
  </si>
  <si>
    <t>MUSSARELA ALTO DO VALE - 3VL</t>
  </si>
  <si>
    <t>R$ 72,58</t>
  </si>
  <si>
    <t>57321</t>
  </si>
  <si>
    <t>03/08/2025</t>
  </si>
  <si>
    <t>65</t>
  </si>
  <si>
    <t>R$ 171,60</t>
  </si>
  <si>
    <t>1171125</t>
  </si>
  <si>
    <t>02/08/2025</t>
  </si>
  <si>
    <t>R$ 35,02</t>
  </si>
  <si>
    <t>R$ 10,39</t>
  </si>
  <si>
    <t>257919</t>
  </si>
  <si>
    <t>7898911082986</t>
  </si>
  <si>
    <t>MOLHO INGLES PET 1.010ML JODAN 1X1,010ML</t>
  </si>
  <si>
    <t>R$ 17,15</t>
  </si>
  <si>
    <t>R$ 14,79</t>
  </si>
  <si>
    <t>R$ 5,61</t>
  </si>
  <si>
    <t>259468</t>
  </si>
  <si>
    <t>7896072093773</t>
  </si>
  <si>
    <t>GELATINA DIET 10GR MARACUJA BRETZKE 36X10GR</t>
  </si>
  <si>
    <t>R$ 11,14</t>
  </si>
  <si>
    <t>R$ 8,11</t>
  </si>
  <si>
    <t>R$ 15,23</t>
  </si>
  <si>
    <t>R$ 14,13</t>
  </si>
  <si>
    <t>266557</t>
  </si>
  <si>
    <t>7898929590855</t>
  </si>
  <si>
    <t>MOLHO TOM 1,5KG POUCH DEZ TRADICIONAL 1X1,5KG</t>
  </si>
  <si>
    <t>R$ 7,82</t>
  </si>
  <si>
    <t>R$ 2,96</t>
  </si>
  <si>
    <t>267217</t>
  </si>
  <si>
    <t>7896071030144</t>
  </si>
  <si>
    <t>BISC MAIZENA 300GR MABEL 20X300G</t>
  </si>
  <si>
    <t>R$ 16,88</t>
  </si>
  <si>
    <t>R$ 1,39</t>
  </si>
  <si>
    <t>100794</t>
  </si>
  <si>
    <t>01/08/2025</t>
  </si>
  <si>
    <t>790803</t>
  </si>
  <si>
    <t>7898994561262</t>
  </si>
  <si>
    <t>CAFE MOROZINI TRADICIONAL 500GR</t>
  </si>
  <si>
    <t>5910</t>
  </si>
  <si>
    <t>100795</t>
  </si>
  <si>
    <t>R$ 7,76</t>
  </si>
  <si>
    <t>R$ 40,80</t>
  </si>
  <si>
    <t>791343</t>
  </si>
  <si>
    <t>7892300020528</t>
  </si>
  <si>
    <t>CANJICA DE MILHO BRANCO SINHA 400GR</t>
  </si>
  <si>
    <t>R$ 20,96</t>
  </si>
  <si>
    <t>R$ 15,60</t>
  </si>
  <si>
    <t>R$ 4,74</t>
  </si>
  <si>
    <t>CHIMICHURRI S/ PIME COMUM MERCATTO 500GR</t>
  </si>
  <si>
    <t>40127</t>
  </si>
  <si>
    <t>7896102501797</t>
  </si>
  <si>
    <t>MILHO VERDE QUERO LT 1,7KG</t>
  </si>
  <si>
    <t>R$ 43,98</t>
  </si>
  <si>
    <t>R$ 13,37</t>
  </si>
  <si>
    <t>1301747</t>
  </si>
  <si>
    <t>1586</t>
  </si>
  <si>
    <t>VASSOURA DE TETO C/CABO 2.00MT PRIME PRO</t>
  </si>
  <si>
    <t>R$ 19,86</t>
  </si>
  <si>
    <t>R$ 7,55</t>
  </si>
  <si>
    <t>R$ 9,88</t>
  </si>
  <si>
    <t>R$ 3,76</t>
  </si>
  <si>
    <t>R$ 15,08</t>
  </si>
  <si>
    <t>R$ 5,73</t>
  </si>
  <si>
    <t>15246</t>
  </si>
  <si>
    <t>7898509286468</t>
  </si>
  <si>
    <t>FIBRA LIMP/PES.C/2UN SP9506/2 BETTANIN</t>
  </si>
  <si>
    <t>R$ 9,72</t>
  </si>
  <si>
    <t>R$ 3,69</t>
  </si>
  <si>
    <t>R$ 0,83</t>
  </si>
  <si>
    <t>17553</t>
  </si>
  <si>
    <t>00.372.383/0011-09</t>
  </si>
  <si>
    <t>DROGARIA BRASIL LTDA  FILIAL 16</t>
  </si>
  <si>
    <t>20845</t>
  </si>
  <si>
    <t>R$ 12,00</t>
  </si>
  <si>
    <t>R$ 620,10</t>
  </si>
  <si>
    <t>3901</t>
  </si>
  <si>
    <t>CDV MINI PAO FRANCES UND</t>
  </si>
  <si>
    <t>R$ 10,80</t>
  </si>
  <si>
    <t>100782</t>
  </si>
  <si>
    <t>R$ 17,85</t>
  </si>
  <si>
    <t>R$ 2,59</t>
  </si>
  <si>
    <t>R$ 11,94</t>
  </si>
  <si>
    <t>R$ 27,20</t>
  </si>
  <si>
    <t>R$ 12,50</t>
  </si>
  <si>
    <t>R$ 9,40</t>
  </si>
  <si>
    <t>29178</t>
  </si>
  <si>
    <t>R$ 94,36</t>
  </si>
  <si>
    <t>R$ 20,49</t>
  </si>
  <si>
    <t>147359</t>
  </si>
  <si>
    <t>10.989.834/0020-98</t>
  </si>
  <si>
    <t>BMG FOODS IMPORTACAO E EXPORTACAO LTDA</t>
  </si>
  <si>
    <t>5030</t>
  </si>
  <si>
    <t>LOMBO SUINO S/OSSO MY PORK CONG.</t>
  </si>
  <si>
    <t>23,51</t>
  </si>
  <si>
    <t>R$ 31,58</t>
  </si>
  <si>
    <t>17034</t>
  </si>
  <si>
    <t>PATINHO GOLD BEEF RESF.</t>
  </si>
  <si>
    <t>26,395</t>
  </si>
  <si>
    <t>R$ 57,26</t>
  </si>
  <si>
    <t>17232</t>
  </si>
  <si>
    <t>MUSCULO TRASEIRO GOLD BEEF CONG.</t>
  </si>
  <si>
    <t>27,93</t>
  </si>
  <si>
    <t>R$ 48,86</t>
  </si>
  <si>
    <t>157867</t>
  </si>
  <si>
    <t>463758</t>
  </si>
  <si>
    <t>1349085</t>
  </si>
  <si>
    <t>31/07/2025</t>
  </si>
  <si>
    <t>47</t>
  </si>
  <si>
    <t>7896733301186</t>
  </si>
  <si>
    <t>COXA/S.COXA DESOSSADA CG. BANDEJA FRIATO</t>
  </si>
  <si>
    <t>R$ 21,82</t>
  </si>
  <si>
    <t>R$ 45,61</t>
  </si>
  <si>
    <t>419231</t>
  </si>
  <si>
    <t>01.438.784/0014-11</t>
  </si>
  <si>
    <t>Leroy Merlin Cia Brasileira de Bricolagem</t>
  </si>
  <si>
    <t>000000000092026116</t>
  </si>
  <si>
    <t>7894422004318</t>
  </si>
  <si>
    <t>PORTA LISA SARRAF BCO UV ARTENS 210X80</t>
  </si>
  <si>
    <t>R$ 69,80</t>
  </si>
  <si>
    <t>R$ 38,90</t>
  </si>
  <si>
    <t>980189</t>
  </si>
  <si>
    <t>6219444</t>
  </si>
  <si>
    <t>7897016830140</t>
  </si>
  <si>
    <t>TANQUINHO COLORMAQ LCS 10KG BRANCO 220V</t>
  </si>
  <si>
    <t>R$ 61,92</t>
  </si>
  <si>
    <t>100242</t>
  </si>
  <si>
    <t>100233</t>
  </si>
  <si>
    <t>5169</t>
  </si>
  <si>
    <t>56872</t>
  </si>
  <si>
    <t>30/07/2025</t>
  </si>
  <si>
    <t>17269</t>
  </si>
  <si>
    <t>ADUBO NPK 04-14-08 A GRANEL</t>
  </si>
  <si>
    <t>5938</t>
  </si>
  <si>
    <t>CALCARIO GOIASFILLER DOLOMITICO 25 KG</t>
  </si>
  <si>
    <t>13255</t>
  </si>
  <si>
    <t>TERRA VEGETAL TERRA FORTE 20 KG</t>
  </si>
  <si>
    <t>7417</t>
  </si>
  <si>
    <t>12567</t>
  </si>
  <si>
    <t>FILTRO DE LINHA 6 TOMADAS MEGATRON 2P+T NBR 3 MT</t>
  </si>
  <si>
    <t>463400</t>
  </si>
  <si>
    <t>24,8</t>
  </si>
  <si>
    <t>59787</t>
  </si>
  <si>
    <t>8495</t>
  </si>
  <si>
    <t>28.568.890/0001-51</t>
  </si>
  <si>
    <t>PeS COMERCIO DE PRODUTOS MEDICOS E ORTOPEDICOS LTDA.</t>
  </si>
  <si>
    <t>CARGA DE OXIGOXIGENIO (P)</t>
  </si>
  <si>
    <t>857</t>
  </si>
  <si>
    <t>29/07/2025</t>
  </si>
  <si>
    <t>Detergente Max Neutron 5L 1:20</t>
  </si>
  <si>
    <t>58757</t>
  </si>
  <si>
    <t>R$ 55,96</t>
  </si>
  <si>
    <t>R$ 17,01</t>
  </si>
  <si>
    <t>R$ 191,84</t>
  </si>
  <si>
    <t>R$ 12,66</t>
  </si>
  <si>
    <t>R$ 58,32</t>
  </si>
  <si>
    <t>13937</t>
  </si>
  <si>
    <t>115031</t>
  </si>
  <si>
    <t>R$ 12,60</t>
  </si>
  <si>
    <t>42245</t>
  </si>
  <si>
    <t>28/07/2025</t>
  </si>
  <si>
    <t>10506</t>
  </si>
  <si>
    <t>58</t>
  </si>
  <si>
    <t>57</t>
  </si>
  <si>
    <t>R$ 33,97</t>
  </si>
  <si>
    <t>463091</t>
  </si>
  <si>
    <t>7,4</t>
  </si>
  <si>
    <t>28,6</t>
  </si>
  <si>
    <t>9,5</t>
  </si>
  <si>
    <t>850</t>
  </si>
  <si>
    <t>25/07/2025</t>
  </si>
  <si>
    <t>849</t>
  </si>
  <si>
    <t>Conjunto de braco da porta</t>
  </si>
  <si>
    <t>Solda</t>
  </si>
  <si>
    <t>Desempeno de porta</t>
  </si>
  <si>
    <t>Limpeza e Assepsia geral com descalcificacao</t>
  </si>
  <si>
    <t>Botao Liga/Desliga</t>
  </si>
  <si>
    <t>1515</t>
  </si>
  <si>
    <t>9967</t>
  </si>
  <si>
    <t>7896434920471</t>
  </si>
  <si>
    <t>DOCE LEITE TRIANGULO 400G PASTOSO</t>
  </si>
  <si>
    <t>R$ 2,80</t>
  </si>
  <si>
    <t>157385</t>
  </si>
  <si>
    <t>462814</t>
  </si>
  <si>
    <t>28,3</t>
  </si>
  <si>
    <t>9,7</t>
  </si>
  <si>
    <t>1346322</t>
  </si>
  <si>
    <t>24/07/2025</t>
  </si>
  <si>
    <t>R$ 22,37</t>
  </si>
  <si>
    <t>7896733305009</t>
  </si>
  <si>
    <t>R$ 22,24</t>
  </si>
  <si>
    <t>145964</t>
  </si>
  <si>
    <t>16,06</t>
  </si>
  <si>
    <t>R$ 34,84</t>
  </si>
  <si>
    <t>PERNIL 90 VL (IWP) S/PELE S/OSSO MY PORK CONG.</t>
  </si>
  <si>
    <t>27,114</t>
  </si>
  <si>
    <t>R$ 33,40</t>
  </si>
  <si>
    <t>58365</t>
  </si>
  <si>
    <t>341802</t>
  </si>
  <si>
    <t>23/07/2025</t>
  </si>
  <si>
    <t>4937</t>
  </si>
  <si>
    <t>652365478001</t>
  </si>
  <si>
    <t>NOBRE-BARQUETE C/50</t>
  </si>
  <si>
    <t>R$ 19,92</t>
  </si>
  <si>
    <t>R$ 7,57</t>
  </si>
  <si>
    <t>652365478002</t>
  </si>
  <si>
    <t>NOBRE-CANUDINHO C/40</t>
  </si>
  <si>
    <t>7896072641448</t>
  </si>
  <si>
    <t>17896072641445</t>
  </si>
  <si>
    <t>MAVALERIO-CONFEITO MICANGA PRETA MIL CORES 500G</t>
  </si>
  <si>
    <t>R$ 3,18</t>
  </si>
  <si>
    <t>7896523100739</t>
  </si>
  <si>
    <t>JUNCO-PAPEL SEDA P/BALAS FRANJA AMARELO C/48</t>
  </si>
  <si>
    <t>7896523103860</t>
  </si>
  <si>
    <t>JUNCO-PAPEL SEDA P/BALAS FRANJA AZULAO C/48</t>
  </si>
  <si>
    <t>7896072641493</t>
  </si>
  <si>
    <t>MAVALERIO-CONFEITO MICANGA AZUL MIL CORES 500G</t>
  </si>
  <si>
    <t>7896072696622</t>
  </si>
  <si>
    <t>MAVALERIO-ACUCAR AMARELO 300G 192138707</t>
  </si>
  <si>
    <t>7365</t>
  </si>
  <si>
    <t>11143</t>
  </si>
  <si>
    <t>RALINHO EGAPLAST PARA PIA COZINHA 3.1/2 9CM</t>
  </si>
  <si>
    <t>462520</t>
  </si>
  <si>
    <t>8,8</t>
  </si>
  <si>
    <t>20,2</t>
  </si>
  <si>
    <t>100568</t>
  </si>
  <si>
    <t>R$ 28,54</t>
  </si>
  <si>
    <t>R$ 8,68</t>
  </si>
  <si>
    <t>R$ 18,75</t>
  </si>
  <si>
    <t>70401</t>
  </si>
  <si>
    <t>275</t>
  </si>
  <si>
    <t>PRESUNTO COZIDO SUINO OVAL REZENDE</t>
  </si>
  <si>
    <t>R$ 5,53</t>
  </si>
  <si>
    <t>R$ 58,00</t>
  </si>
  <si>
    <t>R$ 4,78</t>
  </si>
  <si>
    <t>R$ 22,04</t>
  </si>
  <si>
    <t>11680</t>
  </si>
  <si>
    <t>22/07/2025</t>
  </si>
  <si>
    <t>R$ 30,91</t>
  </si>
  <si>
    <t>2421</t>
  </si>
  <si>
    <t>0082</t>
  </si>
  <si>
    <t>TORNEIRA BICA MOVEL PAREDE</t>
  </si>
  <si>
    <t>0850</t>
  </si>
  <si>
    <t>TORNEIRA LAVATORIO B.MOVEL</t>
  </si>
  <si>
    <t>0328</t>
  </si>
  <si>
    <t>JOELHO LR AZUL 25X1/2</t>
  </si>
  <si>
    <t>0779</t>
  </si>
  <si>
    <t>PLUG ROSCAVEL 1/2 PVC</t>
  </si>
  <si>
    <t>2196</t>
  </si>
  <si>
    <t>ENGATE PVC 60CM BR</t>
  </si>
  <si>
    <t>2993</t>
  </si>
  <si>
    <t>ESPUMA EXPANSIVA SPRAY</t>
  </si>
  <si>
    <t>0840</t>
  </si>
  <si>
    <t>ADAPTADOR SOLD.50X1 1/2</t>
  </si>
  <si>
    <t>1021</t>
  </si>
  <si>
    <t>FITA ISOLANTE STEACK ROLO 20MTS</t>
  </si>
  <si>
    <t>0191</t>
  </si>
  <si>
    <t>PINCEL 2 1/2</t>
  </si>
  <si>
    <t>3485</t>
  </si>
  <si>
    <t>ADAP.PPR F/M 32X1</t>
  </si>
  <si>
    <t>0931</t>
  </si>
  <si>
    <t>JOELHO SOLD. 32MM</t>
  </si>
  <si>
    <t>2016</t>
  </si>
  <si>
    <t>TUBO PPR 32MM METRO</t>
  </si>
  <si>
    <t>114218</t>
  </si>
  <si>
    <t>1809</t>
  </si>
  <si>
    <t>FARINHA DE TRIGO LILITA TIPO/1 01KGS B - 20VL</t>
  </si>
  <si>
    <t>R$ 4,86</t>
  </si>
  <si>
    <t>1146</t>
  </si>
  <si>
    <t>LEITE CONDENSADO PIRACANJUBA CX. 27X395 GRS A - 2VL</t>
  </si>
  <si>
    <t>R$ 54,00</t>
  </si>
  <si>
    <t>R$ 20,52</t>
  </si>
  <si>
    <t>292</t>
  </si>
  <si>
    <t>OLEO DE SOJA LIZA 900 ML A - 10VL</t>
  </si>
  <si>
    <t>1296664</t>
  </si>
  <si>
    <t>21/07/2025</t>
  </si>
  <si>
    <t>13884</t>
  </si>
  <si>
    <t>7898255671617</t>
  </si>
  <si>
    <t>MULTI USO FACILITA LAVANDA 1X500ML</t>
  </si>
  <si>
    <t>R$ 7,34</t>
  </si>
  <si>
    <t>12852</t>
  </si>
  <si>
    <t>606529988913</t>
  </si>
  <si>
    <t>SACO PTO.200LTS RF. P/LIXO GP</t>
  </si>
  <si>
    <t>R$ 10,73</t>
  </si>
  <si>
    <t>R$ 7,97</t>
  </si>
  <si>
    <t>539741</t>
  </si>
  <si>
    <t>R$ 58,28</t>
  </si>
  <si>
    <t>R$ 24,85</t>
  </si>
  <si>
    <t>R$ 26,10</t>
  </si>
  <si>
    <t>R$ 3,92</t>
  </si>
  <si>
    <t>29025</t>
  </si>
  <si>
    <t>10398</t>
  </si>
  <si>
    <t>73</t>
  </si>
  <si>
    <t>R$ 43,51</t>
  </si>
  <si>
    <t>13831</t>
  </si>
  <si>
    <t>100530</t>
  </si>
  <si>
    <t>788683</t>
  </si>
  <si>
    <t>PAO DE FORMA INTEGRAL VISCONTI 400GR</t>
  </si>
  <si>
    <t>R$ 3,42</t>
  </si>
  <si>
    <t>788686</t>
  </si>
  <si>
    <t>PAO DE FORMA TRADICIONAL VISCONTTI 400GR</t>
  </si>
  <si>
    <t>R$ 14,82</t>
  </si>
  <si>
    <t>100531</t>
  </si>
  <si>
    <t>11724</t>
  </si>
  <si>
    <t>ACUCAR CRISTAL ECOCUCAR 5KG</t>
  </si>
  <si>
    <t>R$ 7,10</t>
  </si>
  <si>
    <t>14134</t>
  </si>
  <si>
    <t>7897008345454</t>
  </si>
  <si>
    <t>ACAFRAO PO COMUM GIZELE 1KG</t>
  </si>
  <si>
    <t>R$ 1,45</t>
  </si>
  <si>
    <t>26654</t>
  </si>
  <si>
    <t>7896327513940</t>
  </si>
  <si>
    <t>GELATINA UVA ZERO APTI 12GR</t>
  </si>
  <si>
    <t>R$ 13,02</t>
  </si>
  <si>
    <t>R$ 8,97</t>
  </si>
  <si>
    <t>462178</t>
  </si>
  <si>
    <t>27,9</t>
  </si>
  <si>
    <t>12,7</t>
  </si>
  <si>
    <t>423</t>
  </si>
  <si>
    <t>76611</t>
  </si>
  <si>
    <t>37.061.769/0005-53</t>
  </si>
  <si>
    <t>19/07/2025</t>
  </si>
  <si>
    <t>00862</t>
  </si>
  <si>
    <t>7891019164950</t>
  </si>
  <si>
    <t>CORAL CORALIT TOTAL SEC. RAPIDA BALANCE BR C/ 3,6 L BRANCO</t>
  </si>
  <si>
    <t>04361</t>
  </si>
  <si>
    <t>7891019914807</t>
  </si>
  <si>
    <t>CORAL PROFISSIONAL MASSA CORRIDA C/ 25 KG</t>
  </si>
  <si>
    <t>R$ 17,20</t>
  </si>
  <si>
    <t>R$ 6,54</t>
  </si>
  <si>
    <t>04408</t>
  </si>
  <si>
    <t>7891019165353</t>
  </si>
  <si>
    <t>RM674 VERDE COLONIAL - RM LOC CORALIT TOTAL SEC. RAPIDA BALANCE BR C/ 3,2 L</t>
  </si>
  <si>
    <t>R$ 34,88</t>
  </si>
  <si>
    <t>42192</t>
  </si>
  <si>
    <t>18/07/2025</t>
  </si>
  <si>
    <t>7075</t>
  </si>
  <si>
    <t>03.263.492/0001-04</t>
  </si>
  <si>
    <t>ARASAN COMERCIO DE MATERIAIS PARA CONSTRUCAO EIRELLI</t>
  </si>
  <si>
    <t>127945</t>
  </si>
  <si>
    <t>MDF GREENPLAC NEVARI 18MM X275X185 GREENPLAC</t>
  </si>
  <si>
    <t>R$ 157,96</t>
  </si>
  <si>
    <t>R$ 13,03</t>
  </si>
  <si>
    <t>R$ 60,02</t>
  </si>
  <si>
    <t>128014</t>
  </si>
  <si>
    <t>7909011307685</t>
  </si>
  <si>
    <t>FITA NEVARI 22MM X 0,4 (GREENPLAC) PROADEC</t>
  </si>
  <si>
    <t>128502</t>
  </si>
  <si>
    <t>7909011307869</t>
  </si>
  <si>
    <t>FITA NEVARI 65MM X 0,4 (GREENPLAC) PROADEC</t>
  </si>
  <si>
    <t>127947</t>
  </si>
  <si>
    <t>MDF GREENPLAC NEVARI 06MM X275X185 GREENPLAC</t>
  </si>
  <si>
    <t>R$ 89,90</t>
  </si>
  <si>
    <t>R$ 7,42</t>
  </si>
  <si>
    <t>R$ 34,16</t>
  </si>
  <si>
    <t>128225</t>
  </si>
  <si>
    <t>MDF GREENPLAC NEVARI 15MM X275X185 GREENPLAC</t>
  </si>
  <si>
    <t>R$ 135,96</t>
  </si>
  <si>
    <t>R$ 11,22</t>
  </si>
  <si>
    <t>R$ 51,66</t>
  </si>
  <si>
    <t>126666</t>
  </si>
  <si>
    <t>7894201018352</t>
  </si>
  <si>
    <t>MDF BRANCO 03MM X275X185 1 FACE MADECASA</t>
  </si>
  <si>
    <t>R$ 17,60</t>
  </si>
  <si>
    <t>R$ 6,69</t>
  </si>
  <si>
    <t>461916</t>
  </si>
  <si>
    <t>1046</t>
  </si>
  <si>
    <t>31.548.397/0001-84</t>
  </si>
  <si>
    <t>PREMOLDADOS CEARA TERRA SECA EIRELI</t>
  </si>
  <si>
    <t>136</t>
  </si>
  <si>
    <t>Pe de Cocho</t>
  </si>
  <si>
    <t>FRETE</t>
  </si>
  <si>
    <t>1343456</t>
  </si>
  <si>
    <t>17/07/2025</t>
  </si>
  <si>
    <t>R$ 22,81</t>
  </si>
  <si>
    <t>100330</t>
  </si>
  <si>
    <t>566</t>
  </si>
  <si>
    <t>LOMBO SUINO BONFRIGO</t>
  </si>
  <si>
    <t>18,136</t>
  </si>
  <si>
    <t>543</t>
  </si>
  <si>
    <t>BACON MANTA PALETA BONFRIGO</t>
  </si>
  <si>
    <t>R$ 10,41</t>
  </si>
  <si>
    <t>59519</t>
  </si>
  <si>
    <t>R$ 2,08</t>
  </si>
  <si>
    <t>122</t>
  </si>
  <si>
    <t>BARRA CAJU 1,02KG</t>
  </si>
  <si>
    <t>R$ 1,82</t>
  </si>
  <si>
    <t>36613</t>
  </si>
  <si>
    <t>14.677.071/0001-38</t>
  </si>
  <si>
    <t>Tedesco Comercio Eletronico LTDA - ME</t>
  </si>
  <si>
    <t>KPC002</t>
  </si>
  <si>
    <t>7794531336389</t>
  </si>
  <si>
    <t>Kit Completo Espresso Blend Capsulas de Cafe para Nespresso</t>
  </si>
  <si>
    <t>19021</t>
  </si>
  <si>
    <t>5099</t>
  </si>
  <si>
    <t>57859</t>
  </si>
  <si>
    <t>16/07/2025</t>
  </si>
  <si>
    <t>43168</t>
  </si>
  <si>
    <t>7896770980818</t>
  </si>
  <si>
    <t>FR TENA SLIP DERMACARE G 8UN</t>
  </si>
  <si>
    <t>R$ 54,70</t>
  </si>
  <si>
    <t>168706</t>
  </si>
  <si>
    <t>AA x16 MULTIBLISTER RAYOVAC</t>
  </si>
  <si>
    <t>7896009764523</t>
  </si>
  <si>
    <t>PILHA AA MULTIBLISTER x16 RAYOVAC</t>
  </si>
  <si>
    <t>R$ 6,38</t>
  </si>
  <si>
    <t>R$ 2,53</t>
  </si>
  <si>
    <t>R$ 11,64</t>
  </si>
  <si>
    <t>457</t>
  </si>
  <si>
    <t>36.784.421/0001-06</t>
  </si>
  <si>
    <t>EFFIX ENGENHARIA LTDA</t>
  </si>
  <si>
    <t>11131</t>
  </si>
  <si>
    <t>Estação de Recarga Veicular</t>
  </si>
  <si>
    <t>461667</t>
  </si>
  <si>
    <t>9,1</t>
  </si>
  <si>
    <t>12,2</t>
  </si>
  <si>
    <t>42169</t>
  </si>
  <si>
    <t>6402</t>
  </si>
  <si>
    <t>REFRESQUEIRA TECKINOX 30 (2 SABORES)</t>
  </si>
  <si>
    <t>5908</t>
  </si>
  <si>
    <t>2416</t>
  </si>
  <si>
    <t>2375</t>
  </si>
  <si>
    <t>REFLETOR LED 400W BR IP 67</t>
  </si>
  <si>
    <t>0247</t>
  </si>
  <si>
    <t>SIFAO PVC SANFONADO UNIVERSAL BR</t>
  </si>
  <si>
    <t>1799</t>
  </si>
  <si>
    <t>PISTOLA PINTURA AR DIRETO</t>
  </si>
  <si>
    <t>3555</t>
  </si>
  <si>
    <t>TELA GALV. 15X1MT UND F8X4</t>
  </si>
  <si>
    <t>13731</t>
  </si>
  <si>
    <t>15/07/2025</t>
  </si>
  <si>
    <t>212542</t>
  </si>
  <si>
    <t>471250</t>
  </si>
  <si>
    <t>67.620.377/0068-21</t>
  </si>
  <si>
    <t>MINERVA S A</t>
  </si>
  <si>
    <t>14/07/2025</t>
  </si>
  <si>
    <t>500000251</t>
  </si>
  <si>
    <t>97898213805965</t>
  </si>
  <si>
    <t>CARNE RESFRIADA DE BOVINO SEM OSSO PATINHO</t>
  </si>
  <si>
    <t>23,4</t>
  </si>
  <si>
    <t>R$ 56,60</t>
  </si>
  <si>
    <t>3535</t>
  </si>
  <si>
    <t>17898213807871</t>
  </si>
  <si>
    <t>F PANGA PUL 15 X 600G CX 9KG</t>
  </si>
  <si>
    <t>R$ 104,30</t>
  </si>
  <si>
    <t>826</t>
  </si>
  <si>
    <t>825</t>
  </si>
  <si>
    <t>Detergente Alcalino Clorado 50L</t>
  </si>
  <si>
    <t>10262</t>
  </si>
  <si>
    <t>R$ 35,76</t>
  </si>
  <si>
    <t>13728</t>
  </si>
  <si>
    <t>247431</t>
  </si>
  <si>
    <t>R$ 19,30</t>
  </si>
  <si>
    <t>R$ 60,31</t>
  </si>
  <si>
    <t>R$ 18,33</t>
  </si>
  <si>
    <t>R$ 80,51</t>
  </si>
  <si>
    <t>R$ 5,31</t>
  </si>
  <si>
    <t>R$ 24,48</t>
  </si>
  <si>
    <t>42</t>
  </si>
  <si>
    <t>49.974.904/0001-07</t>
  </si>
  <si>
    <t>AGROPECUARIA LUSTOSA LTDA</t>
  </si>
  <si>
    <t>1897</t>
  </si>
  <si>
    <t>TAXA DE ENTREGA</t>
  </si>
  <si>
    <t>ADUBO 10-10-10 A GRANEL</t>
  </si>
  <si>
    <t>97181</t>
  </si>
  <si>
    <t>05081</t>
  </si>
  <si>
    <t>7891019918911</t>
  </si>
  <si>
    <t>CORAL DECORA SEDA AC C/ 20 L BRANCO</t>
  </si>
  <si>
    <t>R$ 9,08</t>
  </si>
  <si>
    <t>R$ 41,80</t>
  </si>
  <si>
    <t>11228</t>
  </si>
  <si>
    <t>R$ 3,40</t>
  </si>
  <si>
    <t>R$ 37,80</t>
  </si>
  <si>
    <t>R$ 18,90</t>
  </si>
  <si>
    <t>MOLHO TOM TOMARELLI 1,7KG</t>
  </si>
  <si>
    <t>R$ 11,50</t>
  </si>
  <si>
    <t>11217</t>
  </si>
  <si>
    <t>11220</t>
  </si>
  <si>
    <t>12,4</t>
  </si>
  <si>
    <t>R$ 74,37</t>
  </si>
  <si>
    <t>461337</t>
  </si>
  <si>
    <t>6,9</t>
  </si>
  <si>
    <t>11,5</t>
  </si>
  <si>
    <t>69876</t>
  </si>
  <si>
    <t>3,56</t>
  </si>
  <si>
    <t>R$ 14,81</t>
  </si>
  <si>
    <t>R$ 27,72</t>
  </si>
  <si>
    <t>1167919</t>
  </si>
  <si>
    <t>12/07/2025</t>
  </si>
  <si>
    <t>16827</t>
  </si>
  <si>
    <t>7891122123318</t>
  </si>
  <si>
    <t>GELATINA SEM SABOR 510G QUALIMAX 1X510GR</t>
  </si>
  <si>
    <t>R$ 11,92</t>
  </si>
  <si>
    <t>17113</t>
  </si>
  <si>
    <t>GELEIA BLISTER BOM SABOR GOIAB/MORAN 15G 144X15G</t>
  </si>
  <si>
    <t>R$ 7,08</t>
  </si>
  <si>
    <t>R$ 17,50</t>
  </si>
  <si>
    <t>R$ 6,64</t>
  </si>
  <si>
    <t>R$ 2,03</t>
  </si>
  <si>
    <t>255048</t>
  </si>
  <si>
    <t>CHA REAL 10SQ CAMOMILA 10G ENVELOPE 1X10G*</t>
  </si>
  <si>
    <t>257029</t>
  </si>
  <si>
    <t>MOLHO SHOYU PET 1.01ML JODAN 1X1.01ML</t>
  </si>
  <si>
    <t>R$ 8,57</t>
  </si>
  <si>
    <t>259315</t>
  </si>
  <si>
    <t>7896533732098</t>
  </si>
  <si>
    <t>MACAR 500G SEMOLA EMEGE ESPAGUETE 24X500GR</t>
  </si>
  <si>
    <t>R$ 24,73</t>
  </si>
  <si>
    <t>264534</t>
  </si>
  <si>
    <t>7893500020318</t>
  </si>
  <si>
    <t>ARROZ BRANCO 5KG BIJU 6X5KG</t>
  </si>
  <si>
    <t>R$ 17,27</t>
  </si>
  <si>
    <t>R$ 18,71</t>
  </si>
  <si>
    <t>266142</t>
  </si>
  <si>
    <t>7896005213926</t>
  </si>
  <si>
    <t>P FERMENTO BIOLOG 10G DONA BENTA DISPLA 66X10G</t>
  </si>
  <si>
    <t>R$ 13,10</t>
  </si>
  <si>
    <t>R$ 4,97</t>
  </si>
  <si>
    <t>100406</t>
  </si>
  <si>
    <t>11/07/2025</t>
  </si>
  <si>
    <t>9490</t>
  </si>
  <si>
    <t>MARG C/SAL PRIMOR 75% BD 15KG</t>
  </si>
  <si>
    <t>R$ 22,59</t>
  </si>
  <si>
    <t>14140</t>
  </si>
  <si>
    <t>COLORIFICO GIZELE PCT 1KG</t>
  </si>
  <si>
    <t>R$ 21,60</t>
  </si>
  <si>
    <t>R$ 51,53</t>
  </si>
  <si>
    <t>BOBINA CENTRALPLA LIDER 40X60CM 2,500KG</t>
  </si>
  <si>
    <t>R$ 9,59</t>
  </si>
  <si>
    <t>R$ 2,91</t>
  </si>
  <si>
    <t>R$ 11,63</t>
  </si>
  <si>
    <t>R$ 1,72</t>
  </si>
  <si>
    <t>7268</t>
  </si>
  <si>
    <t>557</t>
  </si>
  <si>
    <t>BASE PARA VALVULA HYDRA MAX DE 1.1/2</t>
  </si>
  <si>
    <t>42135</t>
  </si>
  <si>
    <t>5663</t>
  </si>
  <si>
    <t>7898282182063</t>
  </si>
  <si>
    <t>ORION LIMAO 5.0 L</t>
  </si>
  <si>
    <t>5661</t>
  </si>
  <si>
    <t>7898282182025</t>
  </si>
  <si>
    <t>ORION GOIABA 5.0 L</t>
  </si>
  <si>
    <t>13933</t>
  </si>
  <si>
    <t>14.155.666/0001-23</t>
  </si>
  <si>
    <t>TERMON INDUSTRIA E COM. LTDA</t>
  </si>
  <si>
    <t>5341</t>
  </si>
  <si>
    <t>TERMOMETRO DIGITAL ESPETO -50 A 300 C HASTE INOX 150 MM</t>
  </si>
  <si>
    <t>53361</t>
  </si>
  <si>
    <t>7898112605328</t>
  </si>
  <si>
    <t>Termometro Infravermelho -50 a 600C</t>
  </si>
  <si>
    <t>1/102</t>
  </si>
  <si>
    <t>156373</t>
  </si>
  <si>
    <t>R$ 39,89</t>
  </si>
  <si>
    <t>460985</t>
  </si>
  <si>
    <t>13,6</t>
  </si>
  <si>
    <t>11,6</t>
  </si>
  <si>
    <t>112933</t>
  </si>
  <si>
    <t>1428</t>
  </si>
  <si>
    <t>AMIDO DE MILHO NERIAL 500G - 4VL</t>
  </si>
  <si>
    <t>AZEITE DE OLIVA EXTRA VIRGEM COCINERO 500 ML B - 4VL</t>
  </si>
  <si>
    <t>R$ 8,81</t>
  </si>
  <si>
    <t>2505</t>
  </si>
  <si>
    <t>CAFE BICO DE OURO TRADICIONAL 500 GRS D - 10VL</t>
  </si>
  <si>
    <t>R$ 18,94</t>
  </si>
  <si>
    <t>2292</t>
  </si>
  <si>
    <t>CANJICA BRANCA NIPPON 500 GRS - 10VL</t>
  </si>
  <si>
    <t>R$ 7,98</t>
  </si>
  <si>
    <t>1815</t>
  </si>
  <si>
    <t>FARINHA DE TRIGO LILITA TIPO/1 01KGS C - 20VL</t>
  </si>
  <si>
    <t>SAL MOIDO MIRAMAR 01 KGS - 8VL</t>
  </si>
  <si>
    <t>1340784</t>
  </si>
  <si>
    <t>10/07/2025</t>
  </si>
  <si>
    <t>R$ 58,19</t>
  </si>
  <si>
    <t>R$ 16,87</t>
  </si>
  <si>
    <t>R$ 17,69</t>
  </si>
  <si>
    <t>55115</t>
  </si>
  <si>
    <t>5401</t>
  </si>
  <si>
    <t>R$ 86,34</t>
  </si>
  <si>
    <t>59419</t>
  </si>
  <si>
    <t>537979</t>
  </si>
  <si>
    <t>R$ 64,78</t>
  </si>
  <si>
    <t>100352</t>
  </si>
  <si>
    <t>790313</t>
  </si>
  <si>
    <t>7891962064055</t>
  </si>
  <si>
    <t>PAO DE FORMA INTEGRAL BAUDUCCO 390GR</t>
  </si>
  <si>
    <t>R$ 2,38</t>
  </si>
  <si>
    <t>790314</t>
  </si>
  <si>
    <t>7891962064048</t>
  </si>
  <si>
    <t>PAO DE FORMA TRADICIONAL BAUDUCCO 390GR</t>
  </si>
  <si>
    <t>57471</t>
  </si>
  <si>
    <t>09/07/2025</t>
  </si>
  <si>
    <t>R$ 27,98</t>
  </si>
  <si>
    <t>R$ 8,51</t>
  </si>
  <si>
    <t>R$ 119,90</t>
  </si>
  <si>
    <t>R$ 7,91</t>
  </si>
  <si>
    <t>R$ 36,45</t>
  </si>
  <si>
    <t>57426</t>
  </si>
  <si>
    <t>R$ 11,37</t>
  </si>
  <si>
    <t>R$ 52,35</t>
  </si>
  <si>
    <t>R$ 7,92</t>
  </si>
  <si>
    <t>R$ 36,47</t>
  </si>
  <si>
    <t>460702</t>
  </si>
  <si>
    <t>11,7</t>
  </si>
  <si>
    <t>223</t>
  </si>
  <si>
    <t>ESPINAFRE 0,500</t>
  </si>
  <si>
    <t>112684</t>
  </si>
  <si>
    <t>FARINHA DE MANDIOCA BRANCA FINA NERIAL 500 GRS - 12VL</t>
  </si>
  <si>
    <t>FLOCAO DE MILHO RAINHA 500 KGS C - 15VL</t>
  </si>
  <si>
    <t>719</t>
  </si>
  <si>
    <t>FUBA DE MILHO MIMOSO AMAFIL 01 KGS - 20VL</t>
  </si>
  <si>
    <t>1402</t>
  </si>
  <si>
    <t>POLVILHO DOCE FINO MATUTO 01 KGS - 10VL</t>
  </si>
  <si>
    <t>R$ 10,96</t>
  </si>
  <si>
    <t>811</t>
  </si>
  <si>
    <t>08/07/2025</t>
  </si>
  <si>
    <t>Det Clean 5L</t>
  </si>
  <si>
    <t>31429</t>
  </si>
  <si>
    <t>04.196.935/0014-60</t>
  </si>
  <si>
    <t>GOLDEN DISTRIBUIDORA LTDA</t>
  </si>
  <si>
    <t>24012120003</t>
  </si>
  <si>
    <t>7908034408010</t>
  </si>
  <si>
    <t>IMPRESSORA DE ETIQUETAS ZEBRA ZD220 203 DPI USB</t>
  </si>
  <si>
    <t>R$ 64,40</t>
  </si>
  <si>
    <t>R$ 101,51</t>
  </si>
  <si>
    <t>R$ 210,00</t>
  </si>
  <si>
    <t>4084</t>
  </si>
  <si>
    <t>02.352.370/0001-13</t>
  </si>
  <si>
    <t>TOALHEIRO AMERICANA LTDA ME</t>
  </si>
  <si>
    <t>TOALHA 1,90 X 1,46 M</t>
  </si>
  <si>
    <t>52</t>
  </si>
  <si>
    <t>221456</t>
  </si>
  <si>
    <t>16,45</t>
  </si>
  <si>
    <t>470476</t>
  </si>
  <si>
    <t>911205</t>
  </si>
  <si>
    <t>CARNE MOIDA CONGELADA DE BOVINO IQF</t>
  </si>
  <si>
    <t>R$ 13,12</t>
  </si>
  <si>
    <t>R$ 104,46</t>
  </si>
  <si>
    <t>69572</t>
  </si>
  <si>
    <t>8,02</t>
  </si>
  <si>
    <t>R$ 57,42</t>
  </si>
  <si>
    <t>0,51</t>
  </si>
  <si>
    <t>2408</t>
  </si>
  <si>
    <t>3539</t>
  </si>
  <si>
    <t>KIT DZ NANO 220V LV ROSSI</t>
  </si>
  <si>
    <t>0273</t>
  </si>
  <si>
    <t>CABO FLEX 2,5MM RL 100MTS CORES</t>
  </si>
  <si>
    <t>2287</t>
  </si>
  <si>
    <t>REFIL PLANETA AGUA SOFT EVEREST</t>
  </si>
  <si>
    <t>1339301</t>
  </si>
  <si>
    <t>07/07/2025</t>
  </si>
  <si>
    <t>3416</t>
  </si>
  <si>
    <t>52.981.009/0001-24</t>
  </si>
  <si>
    <t>ALS INDUSTRIA E COMERCIO DE ALIMENTOS LTDA</t>
  </si>
  <si>
    <t>949</t>
  </si>
  <si>
    <t>BISTECA SUINA OURO DE MINAS</t>
  </si>
  <si>
    <t>10129</t>
  </si>
  <si>
    <t>13612</t>
  </si>
  <si>
    <t>57293</t>
  </si>
  <si>
    <t>57647</t>
  </si>
  <si>
    <t>7898946757637</t>
  </si>
  <si>
    <t>MASCARA CIRURGICA TRIPLA TALGE CELASTICO BRANCA 50UN</t>
  </si>
  <si>
    <t>460306</t>
  </si>
  <si>
    <t>7,9</t>
  </si>
  <si>
    <t>37,2</t>
  </si>
  <si>
    <t>28486</t>
  </si>
  <si>
    <t>LAGARTO B.NOBRE</t>
  </si>
  <si>
    <t>27,504</t>
  </si>
  <si>
    <t>R$ 59,66</t>
  </si>
  <si>
    <t>618</t>
  </si>
  <si>
    <t>MUSCULO DO DIANT B.BRASIL</t>
  </si>
  <si>
    <t>28,28</t>
  </si>
  <si>
    <t>R$ 49,47</t>
  </si>
  <si>
    <t>1338360</t>
  </si>
  <si>
    <t>04/07/2025</t>
  </si>
  <si>
    <t>141996</t>
  </si>
  <si>
    <t>26,56</t>
  </si>
  <si>
    <t>R$ 61,54</t>
  </si>
  <si>
    <t>805</t>
  </si>
  <si>
    <t>0002</t>
  </si>
  <si>
    <t>Dry Clean 20l</t>
  </si>
  <si>
    <t>57181</t>
  </si>
  <si>
    <t>R$ 12,85</t>
  </si>
  <si>
    <t>R$ 59,18</t>
  </si>
  <si>
    <t>13566</t>
  </si>
  <si>
    <t>460054</t>
  </si>
  <si>
    <t>537113</t>
  </si>
  <si>
    <t>6156</t>
  </si>
  <si>
    <t>DISP. SABONETE VELOX CLEAN PREMISSE C19429</t>
  </si>
  <si>
    <t>R$ 21,90</t>
  </si>
  <si>
    <t>4007</t>
  </si>
  <si>
    <t>RESERVATORIO PREMISSE P/SAB. 290035</t>
  </si>
  <si>
    <t>R$ 9,36</t>
  </si>
  <si>
    <t>8633</t>
  </si>
  <si>
    <t>MEXEDOR P/CAFE PACOTE 1X500UND ULTRA</t>
  </si>
  <si>
    <t>R$ 14,50</t>
  </si>
  <si>
    <t>492657</t>
  </si>
  <si>
    <t>03/07/2025</t>
  </si>
  <si>
    <t>R$ 43,89</t>
  </si>
  <si>
    <t>R$ 10,29</t>
  </si>
  <si>
    <t>1137</t>
  </si>
  <si>
    <t>3523</t>
  </si>
  <si>
    <t>7898953201253</t>
  </si>
  <si>
    <t>MASSA PIZZA PRADELLA 2.4kg</t>
  </si>
  <si>
    <t>R$ 14,40</t>
  </si>
  <si>
    <t>2872</t>
  </si>
  <si>
    <t>PAO BOLA FRANCES VD kg</t>
  </si>
  <si>
    <t>0,646</t>
  </si>
  <si>
    <t>0,612</t>
  </si>
  <si>
    <t>0,654</t>
  </si>
  <si>
    <t>2000211</t>
  </si>
  <si>
    <t>R$ 8,09</t>
  </si>
  <si>
    <t>69520</t>
  </si>
  <si>
    <t>27896036090248</t>
  </si>
  <si>
    <t>OLEO SOJA LIZA PET</t>
  </si>
  <si>
    <t>R$ 11,41</t>
  </si>
  <si>
    <t>57107</t>
  </si>
  <si>
    <t>R$ 8,91</t>
  </si>
  <si>
    <t>R$ 41,03</t>
  </si>
  <si>
    <t>11612</t>
  </si>
  <si>
    <t>002040</t>
  </si>
  <si>
    <t>7898936754011</t>
  </si>
  <si>
    <t>GRAMPO 26/6 CX C/5000 GALVANIZADO GR5000 BRW</t>
  </si>
  <si>
    <t>R$ 6,16</t>
  </si>
  <si>
    <t>607408</t>
  </si>
  <si>
    <t>CANETA BIC CRISTAL PRETO</t>
  </si>
  <si>
    <t>861545</t>
  </si>
  <si>
    <t>7897424080984</t>
  </si>
  <si>
    <t>CANETA P/RETROPROJETOR 1.0 PILOT PRETO</t>
  </si>
  <si>
    <t>861531</t>
  </si>
  <si>
    <t>7897424080878</t>
  </si>
  <si>
    <t>CANETA P/RETROPROJETOR 2.0 PILOT PRETO</t>
  </si>
  <si>
    <t>R$ 9,20</t>
  </si>
  <si>
    <t>000603</t>
  </si>
  <si>
    <t>7897294402855</t>
  </si>
  <si>
    <t>PRANCHETA OFICIO LUXO CRISTAL WALEU</t>
  </si>
  <si>
    <t>001647</t>
  </si>
  <si>
    <t>7899320374099</t>
  </si>
  <si>
    <t>FITA PVC 45X45 MT TRANSP. PP33 TR EUROCEL</t>
  </si>
  <si>
    <t>607386</t>
  </si>
  <si>
    <t>PASTA L A4 REF. 1134 UND ACP TRANSPARENTE</t>
  </si>
  <si>
    <t>210840</t>
  </si>
  <si>
    <t>7898033751586</t>
  </si>
  <si>
    <t>CLIPS N 8/0 CAIXA PEQUENA C/25 GALVANIZADO CLIPS TOP</t>
  </si>
  <si>
    <t>210835</t>
  </si>
  <si>
    <t>7898033751548</t>
  </si>
  <si>
    <t>CLIPS N 4/0 CAIXA PEQUENA C/50 GALVANIZADO CLIPS TOP</t>
  </si>
  <si>
    <t>R$ 2,34</t>
  </si>
  <si>
    <t>001732</t>
  </si>
  <si>
    <t>7898434629538</t>
  </si>
  <si>
    <t>ARQUIVO MORTO POLIONDA AZUL PRATICO ALAPLAST</t>
  </si>
  <si>
    <t>1166504</t>
  </si>
  <si>
    <t>26986</t>
  </si>
  <si>
    <t>7897077838383</t>
  </si>
  <si>
    <t>P CHOC EM PO 50% CACAU 1,05KG HARALD 1X1,05KG</t>
  </si>
  <si>
    <t>R$ 30,84</t>
  </si>
  <si>
    <t>R$ 11,71</t>
  </si>
  <si>
    <t>28427</t>
  </si>
  <si>
    <t>7899659900051</t>
  </si>
  <si>
    <t>CATCHUP BAG 1.050KG BONARE 1X1.05KG</t>
  </si>
  <si>
    <t>249295</t>
  </si>
  <si>
    <t>7891089021405</t>
  </si>
  <si>
    <t>AMEIXA SECA S/C SACHE 500GR LA VIOLETER 1X500GR</t>
  </si>
  <si>
    <t>R$ 17,45</t>
  </si>
  <si>
    <t>252330</t>
  </si>
  <si>
    <t>P FERMENTO QUIMICO APTI 1KG 1X1KG</t>
  </si>
  <si>
    <t>258826</t>
  </si>
  <si>
    <t>LEITE COND 395G TP LEITBOM SEM DESNA 27X395GR</t>
  </si>
  <si>
    <t>R$ 74,59</t>
  </si>
  <si>
    <t>R$ 12,17</t>
  </si>
  <si>
    <t>R$ 6,15</t>
  </si>
  <si>
    <t>R$ 28,32</t>
  </si>
  <si>
    <t>R$ 25,69</t>
  </si>
  <si>
    <t>R$ 9,75</t>
  </si>
  <si>
    <t>R$ 29,55</t>
  </si>
  <si>
    <t>R$ 14,77</t>
  </si>
  <si>
    <t>R$ 6,92</t>
  </si>
  <si>
    <t>R$ 3,64</t>
  </si>
  <si>
    <t>261785</t>
  </si>
  <si>
    <t>CREME LEITE 200G LEITBOM TP (10% GORDURA 27X200G</t>
  </si>
  <si>
    <t>R$ 85,09</t>
  </si>
  <si>
    <t>R$ 17,40</t>
  </si>
  <si>
    <t>R$ 7,01</t>
  </si>
  <si>
    <t>R$ 32,29</t>
  </si>
  <si>
    <t>R$ 4,83</t>
  </si>
  <si>
    <t>262042</t>
  </si>
  <si>
    <t>7897077836860</t>
  </si>
  <si>
    <t>COBERTURA CHOC HARALD CONF 1.01KG M AMAR 1X1.01KG</t>
  </si>
  <si>
    <t>R$ 5,21</t>
  </si>
  <si>
    <t>263120</t>
  </si>
  <si>
    <t>7898610603857</t>
  </si>
  <si>
    <t>P CHANTILLY 1LT CESIBON 1X1LT</t>
  </si>
  <si>
    <t>R$ 25,87</t>
  </si>
  <si>
    <t>R$ 6,09</t>
  </si>
  <si>
    <t>R$ 28,06</t>
  </si>
  <si>
    <t>266880</t>
  </si>
  <si>
    <t>BATATA PALHA 800GR OURO DE MINAS 1X800GR</t>
  </si>
  <si>
    <t>R$ 6,62</t>
  </si>
  <si>
    <t>R$ 2,51</t>
  </si>
  <si>
    <t>R$ 16,86</t>
  </si>
  <si>
    <t>267916</t>
  </si>
  <si>
    <t>FARINHA LACTEA NESTLE TRADICIONAL 360G 1X360G</t>
  </si>
  <si>
    <t>R$ 18,39</t>
  </si>
  <si>
    <t>R$ 4,09</t>
  </si>
  <si>
    <t>R$ 6,98</t>
  </si>
  <si>
    <t>268033</t>
  </si>
  <si>
    <t>LEITE COCO TALISMA 500ML PET 12X500ML</t>
  </si>
  <si>
    <t>212525</t>
  </si>
  <si>
    <t>100235</t>
  </si>
  <si>
    <t>02/07/2025</t>
  </si>
  <si>
    <t>R$ 21,18</t>
  </si>
  <si>
    <t>10807</t>
  </si>
  <si>
    <t>FEIJAO CARIOCA KICALDO TIPO1 PCT 1KG</t>
  </si>
  <si>
    <t>R$ 23,60</t>
  </si>
  <si>
    <t>R$ 3,10</t>
  </si>
  <si>
    <t>25103</t>
  </si>
  <si>
    <t>7896005800546</t>
  </si>
  <si>
    <t>CAFE 3 CORACOES FORT TRADICIONAL 500GR</t>
  </si>
  <si>
    <t>26360</t>
  </si>
  <si>
    <t>17896001251004</t>
  </si>
  <si>
    <t>ADOCANTE LINEA SUCRALOSE SACHE 0,5GR</t>
  </si>
  <si>
    <t>R$ 3,80</t>
  </si>
  <si>
    <t>30687</t>
  </si>
  <si>
    <t>7896051145905</t>
  </si>
  <si>
    <t>DOCE LEITE ITAMBE BAG 2,5KG</t>
  </si>
  <si>
    <t>R$ 18,46</t>
  </si>
  <si>
    <t>35317</t>
  </si>
  <si>
    <t>7896022200879</t>
  </si>
  <si>
    <t>MAC GALO SEMOLADO ESPAGUETE 500GR</t>
  </si>
  <si>
    <t>R$ 7,80</t>
  </si>
  <si>
    <t>40622</t>
  </si>
  <si>
    <t>7896116900197</t>
  </si>
  <si>
    <t>GRAO DE BICO KICALDO 500GR</t>
  </si>
  <si>
    <t>789690</t>
  </si>
  <si>
    <t>17891910020154</t>
  </si>
  <si>
    <t>R$ 11,89</t>
  </si>
  <si>
    <t>790389</t>
  </si>
  <si>
    <t>7894900531008</t>
  </si>
  <si>
    <t>AGUA MINERAL CRYSTAL C/GAS 500ML</t>
  </si>
  <si>
    <t>791455</t>
  </si>
  <si>
    <t>7897008341388</t>
  </si>
  <si>
    <t>CANELA PO GIZELE 500GR</t>
  </si>
  <si>
    <t>10830</t>
  </si>
  <si>
    <t>R$ 32,94</t>
  </si>
  <si>
    <t>R$ 10,01</t>
  </si>
  <si>
    <t>R$ 102,06</t>
  </si>
  <si>
    <t>1670</t>
  </si>
  <si>
    <t>37891032013106</t>
  </si>
  <si>
    <t>MILHO VERDE OLE LT 24X170GR</t>
  </si>
  <si>
    <t>1904</t>
  </si>
  <si>
    <t>7891032011057</t>
  </si>
  <si>
    <t>ERVILHA OLE LT 1,7KG</t>
  </si>
  <si>
    <t>R$ 3,39</t>
  </si>
  <si>
    <t>1948</t>
  </si>
  <si>
    <t>SAL GLOBO REFINADO 10X1KG</t>
  </si>
  <si>
    <t>R$ 1,57</t>
  </si>
  <si>
    <t>35166</t>
  </si>
  <si>
    <t>8523</t>
  </si>
  <si>
    <t>17898215152818</t>
  </si>
  <si>
    <t>LEITE ZERO LACTOSE PIRACANJUBA SEMI 1LT</t>
  </si>
  <si>
    <t>R$ 31,45</t>
  </si>
  <si>
    <t>R$ 5,30</t>
  </si>
  <si>
    <t>R$ 5,85</t>
  </si>
  <si>
    <t>7819</t>
  </si>
  <si>
    <t>17898075644188</t>
  </si>
  <si>
    <t>MOSTARDA CAMPO BELO GL  3,05 KG</t>
  </si>
  <si>
    <t>R$ 20,90</t>
  </si>
  <si>
    <t>R$ 7,94</t>
  </si>
  <si>
    <t>9473</t>
  </si>
  <si>
    <t>7898215151722</t>
  </si>
  <si>
    <t>LEITE UHT PIRACANJUBA 1L DESNATADO UN</t>
  </si>
  <si>
    <t>R$ 7,46</t>
  </si>
  <si>
    <t>18904</t>
  </si>
  <si>
    <t>45</t>
  </si>
  <si>
    <t>R$ 114,30</t>
  </si>
  <si>
    <t>R$ 34,75</t>
  </si>
  <si>
    <t>536726</t>
  </si>
  <si>
    <t>9328</t>
  </si>
  <si>
    <t>INSETICIDA PROINSET ACAO TOTAL 350ML</t>
  </si>
  <si>
    <t>2385</t>
  </si>
  <si>
    <t>7897534802049</t>
  </si>
  <si>
    <t>LIMPA VIDROS 05LTS AZULIM</t>
  </si>
  <si>
    <t>R$ 4,16</t>
  </si>
  <si>
    <t>R$ 3,15</t>
  </si>
  <si>
    <t>R$ 116,56</t>
  </si>
  <si>
    <t>1124</t>
  </si>
  <si>
    <t>REMOVEDOR  5LT MAGICO</t>
  </si>
  <si>
    <t>R$ 1,30</t>
  </si>
  <si>
    <t>4483</t>
  </si>
  <si>
    <t>7898908100914</t>
  </si>
  <si>
    <t>SAB. PREMISSE E.DOCE SOFT 5LT 110009 5</t>
  </si>
  <si>
    <t>R$ 5,38</t>
  </si>
  <si>
    <t>R$ 49,30</t>
  </si>
  <si>
    <t>R$ 7,40</t>
  </si>
  <si>
    <t>459772</t>
  </si>
  <si>
    <t>8,4</t>
  </si>
  <si>
    <t>25,2</t>
  </si>
  <si>
    <t>13,5</t>
  </si>
  <si>
    <t>2398</t>
  </si>
  <si>
    <t>111853</t>
  </si>
  <si>
    <t>2487</t>
  </si>
  <si>
    <t>ACUCAR CRISTAL VALE 5KGS B - 6VL</t>
  </si>
  <si>
    <t>R$ 20,40</t>
  </si>
  <si>
    <t>1048</t>
  </si>
  <si>
    <t>AZEITE DE OLIVA EXTRA VIRGEM COCINERO 500 ML C - 6VL</t>
  </si>
  <si>
    <t>R$ 29,99</t>
  </si>
  <si>
    <t>CANJICA BRANCA NIPPON 500 GRS - 8VL</t>
  </si>
  <si>
    <t>R$ 5,60</t>
  </si>
  <si>
    <t>1287900</t>
  </si>
  <si>
    <t>01/07/2025</t>
  </si>
  <si>
    <t>145</t>
  </si>
  <si>
    <t>R$ 115,13</t>
  </si>
  <si>
    <t>R$ 43,75</t>
  </si>
  <si>
    <t>22077</t>
  </si>
  <si>
    <t>619205831403</t>
  </si>
  <si>
    <t>PAPEL HIG. INST.SILKPAPER BCO 8 ROLOS</t>
  </si>
  <si>
    <t>R$ 17,77</t>
  </si>
  <si>
    <t>R$ 5,98</t>
  </si>
  <si>
    <t>11796</t>
  </si>
  <si>
    <t>R$ 23,94</t>
  </si>
  <si>
    <t>17375</t>
  </si>
  <si>
    <t>PERFUMADOR AEROSOL HAROMA SICILIAN 100ML</t>
  </si>
  <si>
    <t>R$ 20,14</t>
  </si>
  <si>
    <t>28799</t>
  </si>
  <si>
    <t>R$ 100,20</t>
  </si>
  <si>
    <t>R$ 15,03</t>
  </si>
  <si>
    <t>2093607</t>
  </si>
  <si>
    <t>11.114.284/0111-06</t>
  </si>
  <si>
    <t>CASA &amp; VIDEO BRASIL S.A.</t>
  </si>
  <si>
    <t>000000000005183611</t>
  </si>
  <si>
    <t>TV LED 43 PHILCO PTV43VA4REGB SMART</t>
  </si>
  <si>
    <t>R$ 115,31</t>
  </si>
  <si>
    <t>R$ 25,28</t>
  </si>
  <si>
    <t>R$ 116,43</t>
  </si>
  <si>
    <t>20418</t>
  </si>
  <si>
    <t>R$ 36,00</t>
  </si>
  <si>
    <t>R$ 600,30</t>
  </si>
  <si>
    <t>28788</t>
  </si>
  <si>
    <t>R$ 100,26</t>
  </si>
  <si>
    <t>R$ 21,77</t>
  </si>
  <si>
    <t>11647</t>
  </si>
  <si>
    <t>0/41</t>
  </si>
  <si>
    <t>4330</t>
  </si>
  <si>
    <t>25782</t>
  </si>
  <si>
    <t>7898105770149</t>
  </si>
  <si>
    <t>CHAVE TESTE SPARTA 100-500W</t>
  </si>
  <si>
    <t>30238</t>
  </si>
  <si>
    <t>7898605607242</t>
  </si>
  <si>
    <t>CAMPAINHA DIGITAL SEM FIO IT-BLUE SD-172A</t>
  </si>
  <si>
    <t>59235</t>
  </si>
  <si>
    <t>13494</t>
  </si>
  <si>
    <t>50958</t>
  </si>
  <si>
    <t>00.006.386/0001-49</t>
  </si>
  <si>
    <t>ATI GLASS COM DE ART D VIDRO E INOX LTDA</t>
  </si>
  <si>
    <t>DC2370A</t>
  </si>
  <si>
    <t>618341811652</t>
  </si>
  <si>
    <t>LIXEIRA INOX 2370 ARO</t>
  </si>
  <si>
    <t>50959</t>
  </si>
  <si>
    <t>469660</t>
  </si>
  <si>
    <t>30/06/2025</t>
  </si>
  <si>
    <t>26,38</t>
  </si>
  <si>
    <t>R$ 62,93</t>
  </si>
  <si>
    <t>10680</t>
  </si>
  <si>
    <t>1973</t>
  </si>
  <si>
    <t>7898603050309</t>
  </si>
  <si>
    <t>QUEIJO MUSSARELA DOMILAC KG</t>
  </si>
  <si>
    <t>R$ 35,27</t>
  </si>
  <si>
    <t>2647</t>
  </si>
  <si>
    <t>PRESUNTO REZENDE COZIDO OVAL KG</t>
  </si>
  <si>
    <t>R$ 14,97</t>
  </si>
  <si>
    <t>10681</t>
  </si>
  <si>
    <t>R$ 22,68</t>
  </si>
  <si>
    <t>42047</t>
  </si>
  <si>
    <t>314709</t>
  </si>
  <si>
    <t>05.055.328/0001-29</t>
  </si>
  <si>
    <t>CONCORDIA S.A.</t>
  </si>
  <si>
    <t>28883</t>
  </si>
  <si>
    <t>190017356136</t>
  </si>
  <si>
    <t>Switch HPE Aruba 1930 48G 4x SFP 1/10Gbe RJ45 10/100/1000Mbp, Layer 2+ Gerenciavel - JL685A</t>
  </si>
  <si>
    <t>R$ 100,87</t>
  </si>
  <si>
    <t>R$ 39,95</t>
  </si>
  <si>
    <t>R$ 183,99</t>
  </si>
  <si>
    <t>155424</t>
  </si>
  <si>
    <t>25,84</t>
  </si>
  <si>
    <t>R$ 34,35</t>
  </si>
  <si>
    <t>785</t>
  </si>
  <si>
    <t>459457</t>
  </si>
  <si>
    <t>69070</t>
  </si>
  <si>
    <t>7,21</t>
  </si>
  <si>
    <t>R$ 51,62</t>
  </si>
  <si>
    <t>R$ 19,62</t>
  </si>
  <si>
    <t>409</t>
  </si>
  <si>
    <t>28/06/2025</t>
  </si>
  <si>
    <t>100150</t>
  </si>
  <si>
    <t>27/06/2025</t>
  </si>
  <si>
    <t>16045</t>
  </si>
  <si>
    <t>7898215151784</t>
  </si>
  <si>
    <t>CREME DE LEITE PIRACANJUBA TP 200GR</t>
  </si>
  <si>
    <t>R$ 7,36</t>
  </si>
  <si>
    <t>R$ 14,71</t>
  </si>
  <si>
    <t>R$ 4,47</t>
  </si>
  <si>
    <t>30373</t>
  </si>
  <si>
    <t>7896590806305</t>
  </si>
  <si>
    <t>LEITE L.VIDA HABITUS INTEGRAL 1LT</t>
  </si>
  <si>
    <t>R$ 5,04</t>
  </si>
  <si>
    <t>39713</t>
  </si>
  <si>
    <t>7898247780006</t>
  </si>
  <si>
    <t>OLEO DE SOJA ABC PET 900ML</t>
  </si>
  <si>
    <t>40481</t>
  </si>
  <si>
    <t>7891095911134</t>
  </si>
  <si>
    <t>FAR DE ROSCA YOKI PCT 4KG</t>
  </si>
  <si>
    <t>R$ 12,87</t>
  </si>
  <si>
    <t>R$ 9,03</t>
  </si>
  <si>
    <t>R$ 19,46</t>
  </si>
  <si>
    <t>1335651</t>
  </si>
  <si>
    <t>459185</t>
  </si>
  <si>
    <t>8556</t>
  </si>
  <si>
    <t>99486</t>
  </si>
  <si>
    <t>293</t>
  </si>
  <si>
    <t>CALABRESA PRATA</t>
  </si>
  <si>
    <t>R$ 12,76</t>
  </si>
  <si>
    <t>19,766</t>
  </si>
  <si>
    <t>R$ 28,35</t>
  </si>
  <si>
    <t>327</t>
  </si>
  <si>
    <t>39.459.077/0001-60</t>
  </si>
  <si>
    <t>SILVA ELETRICA FERRAGENS LTDA</t>
  </si>
  <si>
    <t>26/06/2025</t>
  </si>
  <si>
    <t>430</t>
  </si>
  <si>
    <t>PAPELEIRA S/ TAMPA TURIN</t>
  </si>
  <si>
    <t>56448</t>
  </si>
  <si>
    <t>R$ 48,33</t>
  </si>
  <si>
    <t>R$ 12,14</t>
  </si>
  <si>
    <t>56724</t>
  </si>
  <si>
    <t>28.296.547/0001-03</t>
  </si>
  <si>
    <t>FENIX COM IMP E DISTRIB DE EQUIP E FERRAMENTAS LTDA</t>
  </si>
  <si>
    <t>7899956872679</t>
  </si>
  <si>
    <t>Luminaria Abajur Quarto Infantil Mini Luz Noturna Led Tomada</t>
  </si>
  <si>
    <t>2/400</t>
  </si>
  <si>
    <t>1285743</t>
  </si>
  <si>
    <t>25/06/2025</t>
  </si>
  <si>
    <t>R$ 60,67</t>
  </si>
  <si>
    <t>R$ 23,06</t>
  </si>
  <si>
    <t>28734</t>
  </si>
  <si>
    <t>13419</t>
  </si>
  <si>
    <t>8183</t>
  </si>
  <si>
    <t>47.960.950/1908-26</t>
  </si>
  <si>
    <t>7835070</t>
  </si>
  <si>
    <t>7891356116698</t>
  </si>
  <si>
    <t>MICROONDAS 33L PHILCO PMO38B BRANCO 220V</t>
  </si>
  <si>
    <t>2202</t>
  </si>
  <si>
    <t>R$ 68,29</t>
  </si>
  <si>
    <t>458780</t>
  </si>
  <si>
    <t>59117</t>
  </si>
  <si>
    <t>R$ 18,59</t>
  </si>
  <si>
    <t>24/06/2025</t>
  </si>
  <si>
    <t>3517</t>
  </si>
  <si>
    <t>7898953201383</t>
  </si>
  <si>
    <t>MASSA PASTEL PRADELLA 500G MED LANCHE</t>
  </si>
  <si>
    <t>R$ 18,70</t>
  </si>
  <si>
    <t>11732</t>
  </si>
  <si>
    <t>7896292334540</t>
  </si>
  <si>
    <t>MOLHO TOM PREDILECTA SCH 1.7kg TRAD</t>
  </si>
  <si>
    <t>774</t>
  </si>
  <si>
    <t>154965</t>
  </si>
  <si>
    <t>110889</t>
  </si>
  <si>
    <t>ACUCAR CRISTAL VALE 5KGS B - 12VL</t>
  </si>
  <si>
    <t>468680</t>
  </si>
  <si>
    <t>23/06/2025</t>
  </si>
  <si>
    <t>R$ 12,99</t>
  </si>
  <si>
    <t>R$ 97,50</t>
  </si>
  <si>
    <t>18800</t>
  </si>
  <si>
    <t>7046</t>
  </si>
  <si>
    <t>6638</t>
  </si>
  <si>
    <t>FITA DUPLA FACE VHB B 19MM X 20 METROS 3M</t>
  </si>
  <si>
    <t>594</t>
  </si>
  <si>
    <t>PRESSURIZADOR LORENZETTI 220V MAXI TURBO</t>
  </si>
  <si>
    <t>3204</t>
  </si>
  <si>
    <t>FITA ISOLANTE 19MM X 5M TIGRE</t>
  </si>
  <si>
    <t>2477</t>
  </si>
  <si>
    <t>FITA VEDAROSCA 18MM X 10M TIGRE</t>
  </si>
  <si>
    <t>107216</t>
  </si>
  <si>
    <t>10.266.935/0001-78</t>
  </si>
  <si>
    <t>TOPMEDLAR N.C. E P.HOSPITALARES LTDA</t>
  </si>
  <si>
    <t>701</t>
  </si>
  <si>
    <t>7613033205729</t>
  </si>
  <si>
    <t>RESOURCE THICKENUP CLEAR 125G</t>
  </si>
  <si>
    <t>R$ 59,45</t>
  </si>
  <si>
    <t>R$ 4,90</t>
  </si>
  <si>
    <t>9884</t>
  </si>
  <si>
    <t>R$ 71,52</t>
  </si>
  <si>
    <t>56241</t>
  </si>
  <si>
    <t>34363</t>
  </si>
  <si>
    <t>4008976681267</t>
  </si>
  <si>
    <t>LEITE NUTILIS ESPESSANTE SEM SABOR 300G</t>
  </si>
  <si>
    <t>R$ 35,96</t>
  </si>
  <si>
    <t>56650</t>
  </si>
  <si>
    <t>7891000310328</t>
  </si>
  <si>
    <t>NUTREN JUST PROTEIN SEM SABOR 280G</t>
  </si>
  <si>
    <t>R$ 9,11</t>
  </si>
  <si>
    <t>R$ 81,29</t>
  </si>
  <si>
    <t>R$ 24,71</t>
  </si>
  <si>
    <t>R$ 95,92</t>
  </si>
  <si>
    <t>R$ 29,16</t>
  </si>
  <si>
    <t>458403</t>
  </si>
  <si>
    <t>458402</t>
  </si>
  <si>
    <t>8536</t>
  </si>
  <si>
    <t>1332784</t>
  </si>
  <si>
    <t>20/06/2025</t>
  </si>
  <si>
    <t>R$ 33,59</t>
  </si>
  <si>
    <t>301</t>
  </si>
  <si>
    <t>7896733300295</t>
  </si>
  <si>
    <t>SALSICHA HOT DOG TERMOFORMADA 4X5KG</t>
  </si>
  <si>
    <t>R$ 30,21</t>
  </si>
  <si>
    <t>R$ 8,76</t>
  </si>
  <si>
    <t>R$ 9,18</t>
  </si>
  <si>
    <t>139511</t>
  </si>
  <si>
    <t>23,414</t>
  </si>
  <si>
    <t>R$ 28,34</t>
  </si>
  <si>
    <t>5078</t>
  </si>
  <si>
    <t>BISTECA SUINA MY PORK CONG.</t>
  </si>
  <si>
    <t>21,97</t>
  </si>
  <si>
    <t>R$ 24,59</t>
  </si>
  <si>
    <t>41987</t>
  </si>
  <si>
    <t>291631</t>
  </si>
  <si>
    <t>01.438.784/0032-01</t>
  </si>
  <si>
    <t>R$ 82,76</t>
  </si>
  <si>
    <t>R$ 46,13</t>
  </si>
  <si>
    <t>100007</t>
  </si>
  <si>
    <t>R$ 15,96</t>
  </si>
  <si>
    <t>458140</t>
  </si>
  <si>
    <t>29,8</t>
  </si>
  <si>
    <t>27697</t>
  </si>
  <si>
    <t>71</t>
  </si>
  <si>
    <t>MUSCULO DIANT  QUALIMAXIMA</t>
  </si>
  <si>
    <t>21,348</t>
  </si>
  <si>
    <t>R$ 37,34</t>
  </si>
  <si>
    <t>703</t>
  </si>
  <si>
    <t>LOMBO SUINO PARMAN</t>
  </si>
  <si>
    <t>19,676</t>
  </si>
  <si>
    <t>R$ 27,53</t>
  </si>
  <si>
    <t>534730</t>
  </si>
  <si>
    <t>18/06/2025</t>
  </si>
  <si>
    <t>R$ 34,38</t>
  </si>
  <si>
    <t>R$ 13,20</t>
  </si>
  <si>
    <t>457971</t>
  </si>
  <si>
    <t>1282553</t>
  </si>
  <si>
    <t>17/06/2025</t>
  </si>
  <si>
    <t>9112</t>
  </si>
  <si>
    <t>DISCO PRETO REMOV 41CM TININDO 3M</t>
  </si>
  <si>
    <t>R$ 23,99</t>
  </si>
  <si>
    <t>23049</t>
  </si>
  <si>
    <t>17898505140235</t>
  </si>
  <si>
    <t>COPO DESC TRP 200ML PS 1X100UN TOTALPLT</t>
  </si>
  <si>
    <t>R$ 39,00</t>
  </si>
  <si>
    <t>R$ 23,02</t>
  </si>
  <si>
    <t>5128</t>
  </si>
  <si>
    <t>7896301800073</t>
  </si>
  <si>
    <t>GUARDANAPO COQUETEL 50UN GD</t>
  </si>
  <si>
    <t>9748</t>
  </si>
  <si>
    <t>CROISSANT VD kg</t>
  </si>
  <si>
    <t>0,408</t>
  </si>
  <si>
    <t>R$ 5,71</t>
  </si>
  <si>
    <t>31248</t>
  </si>
  <si>
    <t>26.813.349/0001-36</t>
  </si>
  <si>
    <t>PRISCILA S DE OLIVEIRA E-COMMERCE</t>
  </si>
  <si>
    <t>887454</t>
  </si>
  <si>
    <t>8527</t>
  </si>
  <si>
    <t>10157</t>
  </si>
  <si>
    <t>16/06/2025</t>
  </si>
  <si>
    <t>R$ 34,71</t>
  </si>
  <si>
    <t>2609</t>
  </si>
  <si>
    <t>PRESUNTO PAMPLONA RETANGULAR KG</t>
  </si>
  <si>
    <t>R$ 13,07</t>
  </si>
  <si>
    <t>R$ 3,97</t>
  </si>
  <si>
    <t>9769</t>
  </si>
  <si>
    <t>13290</t>
  </si>
  <si>
    <t>28609</t>
  </si>
  <si>
    <t>760</t>
  </si>
  <si>
    <t>55896</t>
  </si>
  <si>
    <t>R$ 64,44</t>
  </si>
  <si>
    <t>47.380.172/0001-00</t>
  </si>
  <si>
    <t>POLLITECH COMERCIO VAREJISTA E SERVICOS LTDA</t>
  </si>
  <si>
    <t>032903</t>
  </si>
  <si>
    <t>MICROONDAS PHILCO 33 LITROS PMO38B BRANCO 220V</t>
  </si>
  <si>
    <t>55882</t>
  </si>
  <si>
    <t>R$ 50,14</t>
  </si>
  <si>
    <t>1123</t>
  </si>
  <si>
    <t>033834</t>
  </si>
  <si>
    <t>SMART TV FHD 43 LG 43LR6700PSA</t>
  </si>
  <si>
    <t>032885</t>
  </si>
  <si>
    <t>CONVERSOR DIGITAL FULL HD AQUARIO DTV 9000 HDMI</t>
  </si>
  <si>
    <t>58944</t>
  </si>
  <si>
    <t>457664</t>
  </si>
  <si>
    <t>17,9</t>
  </si>
  <si>
    <t>4926</t>
  </si>
  <si>
    <t>68334</t>
  </si>
  <si>
    <t>8,94</t>
  </si>
  <si>
    <t>R$ 64,01</t>
  </si>
  <si>
    <t>R$ 5,28</t>
  </si>
  <si>
    <t>R$ 24,32</t>
  </si>
  <si>
    <t>217608</t>
  </si>
  <si>
    <t>14/06/2025</t>
  </si>
  <si>
    <t>345</t>
  </si>
  <si>
    <t>MUSCULO DIANTEIRO - Vol: 1</t>
  </si>
  <si>
    <t>17,68</t>
  </si>
  <si>
    <t>1330359</t>
  </si>
  <si>
    <t>13/06/2025</t>
  </si>
  <si>
    <t>R$ 23,21</t>
  </si>
  <si>
    <t>R$ 45,02</t>
  </si>
  <si>
    <t>1281204</t>
  </si>
  <si>
    <t>17662</t>
  </si>
  <si>
    <t>17896322701516</t>
  </si>
  <si>
    <t>POTE DESC TRP LISO 200ML PS 20X50UN MINA</t>
  </si>
  <si>
    <t>R$ 29,68</t>
  </si>
  <si>
    <t>R$ 2,45</t>
  </si>
  <si>
    <t>7936</t>
  </si>
  <si>
    <t>17896322700199</t>
  </si>
  <si>
    <t>TAMPA PL TRP TP1500 C/P 200/250 20X50UN</t>
  </si>
  <si>
    <t>R$ 23,13</t>
  </si>
  <si>
    <t>R$ 8,79</t>
  </si>
  <si>
    <t>R$ 2,97</t>
  </si>
  <si>
    <t>5123</t>
  </si>
  <si>
    <t>7898202616067</t>
  </si>
  <si>
    <t>COLHER DESC FORTE BCA CSB606 1X50UN STW</t>
  </si>
  <si>
    <t>R$ 19,72</t>
  </si>
  <si>
    <t>444994</t>
  </si>
  <si>
    <t>R$ 23,38</t>
  </si>
  <si>
    <t>R$ 28,64</t>
  </si>
  <si>
    <t>R$ 8,70</t>
  </si>
  <si>
    <t>99900</t>
  </si>
  <si>
    <t>138622</t>
  </si>
  <si>
    <t>25,85</t>
  </si>
  <si>
    <t>246559</t>
  </si>
  <si>
    <t>263</t>
  </si>
  <si>
    <t>7898080642936</t>
  </si>
  <si>
    <t>AVEIA FLOCOS 12X165G ITALAC</t>
  </si>
  <si>
    <t>R$ 8,16</t>
  </si>
  <si>
    <t>R$ 60,00</t>
  </si>
  <si>
    <t>R$ 18,24</t>
  </si>
  <si>
    <t>R$ 130,41</t>
  </si>
  <si>
    <t>R$ 8,61</t>
  </si>
  <si>
    <t>R$ 39,64</t>
  </si>
  <si>
    <t>R$ 21,92</t>
  </si>
  <si>
    <t>R$ 9,35</t>
  </si>
  <si>
    <t>4836</t>
  </si>
  <si>
    <t>07.392.432/0001-34</t>
  </si>
  <si>
    <t>FERROSUL FERRAGENS LTDA</t>
  </si>
  <si>
    <t>11359</t>
  </si>
  <si>
    <t>VEDANTE PORTA ALUMINIO 100 CM</t>
  </si>
  <si>
    <t>99897</t>
  </si>
  <si>
    <t>16706</t>
  </si>
  <si>
    <t>7896916200039</t>
  </si>
  <si>
    <t>FEIJAO PRETO DA MAMAE TIPO 1 PCT 1KG</t>
  </si>
  <si>
    <t>R$ 15,51</t>
  </si>
  <si>
    <t>R$ 7,71</t>
  </si>
  <si>
    <t>21404</t>
  </si>
  <si>
    <t>7898919599585</t>
  </si>
  <si>
    <t>OREGANO CAMPOMESA PCT 1,01KG</t>
  </si>
  <si>
    <t>R$ 0,38</t>
  </si>
  <si>
    <t>R$ 1,77</t>
  </si>
  <si>
    <t>R$ 15,36</t>
  </si>
  <si>
    <t>R$ 4,67</t>
  </si>
  <si>
    <t>R$ 18,58</t>
  </si>
  <si>
    <t>R$ 5,65</t>
  </si>
  <si>
    <t>R$ 9,25</t>
  </si>
  <si>
    <t>R$ 13,60</t>
  </si>
  <si>
    <t>R$ 4,13</t>
  </si>
  <si>
    <t>29473</t>
  </si>
  <si>
    <t>BOBINA PICOTADA JBM 20X30CM 713GR</t>
  </si>
  <si>
    <t>40615</t>
  </si>
  <si>
    <t>7897369200034</t>
  </si>
  <si>
    <t>PALMITO INT RIGOMEL PUPUNHA 300GR</t>
  </si>
  <si>
    <t>159417</t>
  </si>
  <si>
    <t>7896102501858</t>
  </si>
  <si>
    <t>ERVILHA QUERO LATA 1,7KG</t>
  </si>
  <si>
    <t>R$ 3,89</t>
  </si>
  <si>
    <t>304603</t>
  </si>
  <si>
    <t>7896048200051</t>
  </si>
  <si>
    <t>VINAGRE CASTELO DE ALCOOL 750ML</t>
  </si>
  <si>
    <t>R$ 5,66</t>
  </si>
  <si>
    <t>789837</t>
  </si>
  <si>
    <t>7898972302016</t>
  </si>
  <si>
    <t>AZEITONA VDE S/C RAINHA 1,8KG</t>
  </si>
  <si>
    <t>R$ 10,98</t>
  </si>
  <si>
    <t>R$ 3,31</t>
  </si>
  <si>
    <t>R$ 66,15</t>
  </si>
  <si>
    <t>R$ 6,46</t>
  </si>
  <si>
    <t>791395</t>
  </si>
  <si>
    <t>7896916200312</t>
  </si>
  <si>
    <t>MILHO DE PIPOCA PREMIUM DA MAMAE 500GR</t>
  </si>
  <si>
    <t>R$ 11,32</t>
  </si>
  <si>
    <t>34931</t>
  </si>
  <si>
    <t>R$ 1,36</t>
  </si>
  <si>
    <t>8540</t>
  </si>
  <si>
    <t>7890000029049</t>
  </si>
  <si>
    <t>AMEIXA S/CAROCO 1KG IMPORTADA</t>
  </si>
  <si>
    <t>R$ 13,51</t>
  </si>
  <si>
    <t>R$ 24,78</t>
  </si>
  <si>
    <t>R$ 6,22</t>
  </si>
  <si>
    <t>R$ 2,04</t>
  </si>
  <si>
    <t>R$ 9,42</t>
  </si>
  <si>
    <t>17898594710234</t>
  </si>
  <si>
    <t>BISCOITO SUPREMO MAIZENA 300GR</t>
  </si>
  <si>
    <t>R$ 18,47</t>
  </si>
  <si>
    <t>R$ 7,02</t>
  </si>
  <si>
    <t>8796</t>
  </si>
  <si>
    <t>EXPK BOBINA PICOTADA ASF 40 X 58</t>
  </si>
  <si>
    <t>R$ 10,04</t>
  </si>
  <si>
    <t>5288</t>
  </si>
  <si>
    <t>FARINHA DE TRIGO LILITA PC 1UNX1KG</t>
  </si>
  <si>
    <t>R$ 26,30</t>
  </si>
  <si>
    <t>R$ 2,30</t>
  </si>
  <si>
    <t>R$ 10,61</t>
  </si>
  <si>
    <t>5963</t>
  </si>
  <si>
    <t>17896038300133</t>
  </si>
  <si>
    <t>FLOCAO DE MILHO URBANO 500GR</t>
  </si>
  <si>
    <t>R$ 9,26</t>
  </si>
  <si>
    <t>MARGARINA PRIMOR COM SAL 75 LIP BD 1UNX15KG</t>
  </si>
  <si>
    <t>R$ 11,07</t>
  </si>
  <si>
    <t>R$ 33,49</t>
  </si>
  <si>
    <t>457366</t>
  </si>
  <si>
    <t>2370</t>
  </si>
  <si>
    <t>0999</t>
  </si>
  <si>
    <t>ESPETO LED 05W BR/AM</t>
  </si>
  <si>
    <t>3533</t>
  </si>
  <si>
    <t>MANG. DESVIADOR LORENZETTI KIT</t>
  </si>
  <si>
    <t>0356</t>
  </si>
  <si>
    <t>ARAME GALVANIZADO N. KG</t>
  </si>
  <si>
    <t>3080</t>
  </si>
  <si>
    <t>PARAFUSO BROCANTE PHILIPS 4,0X13 UND</t>
  </si>
  <si>
    <t>2961</t>
  </si>
  <si>
    <t>PARAFUSO BROCANTE PHILIPS 4,0X19 UND</t>
  </si>
  <si>
    <t>0099</t>
  </si>
  <si>
    <t>ROLO ESPUMA 05CM ATLAS</t>
  </si>
  <si>
    <t>0097</t>
  </si>
  <si>
    <t>ROLO LA ANTIGOTA 23CM</t>
  </si>
  <si>
    <t>0008</t>
  </si>
  <si>
    <t>DESENGRIPANTE WD 40/ STARRET</t>
  </si>
  <si>
    <t>2645</t>
  </si>
  <si>
    <t>FITA CREPE 48X50MM ADERE</t>
  </si>
  <si>
    <t>0111</t>
  </si>
  <si>
    <t>ADESIVO PVC 175GR</t>
  </si>
  <si>
    <t>1002</t>
  </si>
  <si>
    <t>ALICATE BICO RETO MAYLE</t>
  </si>
  <si>
    <t>405</t>
  </si>
  <si>
    <t>533977</t>
  </si>
  <si>
    <t>12/06/2025</t>
  </si>
  <si>
    <t>6521</t>
  </si>
  <si>
    <t>LIX. JAGUAR 40LTS BCA PEDAL 1793</t>
  </si>
  <si>
    <t>R$ 47,08</t>
  </si>
  <si>
    <t>R$ 1,53</t>
  </si>
  <si>
    <t>10095</t>
  </si>
  <si>
    <t>162</t>
  </si>
  <si>
    <t>17896006711251</t>
  </si>
  <si>
    <t>ARROZ CAMIL TP1 6X5KG</t>
  </si>
  <si>
    <t>R$ 25,82</t>
  </si>
  <si>
    <t>R$ 86,75</t>
  </si>
  <si>
    <t>R$ 1,34</t>
  </si>
  <si>
    <t>2596</t>
  </si>
  <si>
    <t>ACUCAR HIPERCLARO CRISTAL 6X5KG</t>
  </si>
  <si>
    <t>R$ 19,19</t>
  </si>
  <si>
    <t>2787</t>
  </si>
  <si>
    <t>7898660003812</t>
  </si>
  <si>
    <t>GRAO DE BICO TUDDO 1KG</t>
  </si>
  <si>
    <t>R$ 3,61</t>
  </si>
  <si>
    <t>878974</t>
  </si>
  <si>
    <t>6707910</t>
  </si>
  <si>
    <t>7899882312126</t>
  </si>
  <si>
    <t>CX SOM MONDIAL CM400 BT RADIO USB 400W P PRETO NA</t>
  </si>
  <si>
    <t>R$ 59,27</t>
  </si>
  <si>
    <t>99866</t>
  </si>
  <si>
    <t>R$ 23,91</t>
  </si>
  <si>
    <t>29668</t>
  </si>
  <si>
    <t>7898620122027</t>
  </si>
  <si>
    <t>AMENDOIM T S/PELE S/SAL MERCATTO 1,001KG</t>
  </si>
  <si>
    <t>R$ 5,79</t>
  </si>
  <si>
    <t>R$ 1,76</t>
  </si>
  <si>
    <t>29672</t>
  </si>
  <si>
    <t>7898620120719</t>
  </si>
  <si>
    <t>CANELA INTEIRA PREMIUM MERCATTO 500GR</t>
  </si>
  <si>
    <t>39749</t>
  </si>
  <si>
    <t>7898927209308</t>
  </si>
  <si>
    <t>SUCO UVA COLHEITA DO SUL INTEGRAL 1,5LT</t>
  </si>
  <si>
    <t>R$ 5,96</t>
  </si>
  <si>
    <t>R$ 27,44</t>
  </si>
  <si>
    <t>7774</t>
  </si>
  <si>
    <t>R$ 71,87</t>
  </si>
  <si>
    <t>746</t>
  </si>
  <si>
    <t>16688</t>
  </si>
  <si>
    <t>7898016923399</t>
  </si>
  <si>
    <t>COGUMELO IMPERADOR SCH 100G INTEIRO</t>
  </si>
  <si>
    <t>R$ 8,15</t>
  </si>
  <si>
    <t>BATATA CONG OK FRIES 1,5kg RIES 1,5kg</t>
  </si>
  <si>
    <t>R$ 10,79</t>
  </si>
  <si>
    <t>109564</t>
  </si>
  <si>
    <t>AZEITE DE OLIVA EXTRA VIRGEM COCINERO 500 ML C - 2VL</t>
  </si>
  <si>
    <t>CAFE BICO DE OURO TRADICIONAL 500 GRS D - 30VL</t>
  </si>
  <si>
    <t>R$ 60,88</t>
  </si>
  <si>
    <t>FUBA DE MILHO MIMOSO AMAFIL 01 KGS - 11VL</t>
  </si>
  <si>
    <t>R$ 10,10</t>
  </si>
  <si>
    <t>LEITE DE COCO CHEF NOBRE 500 ML A - 16VL</t>
  </si>
  <si>
    <t>R$ 10,21</t>
  </si>
  <si>
    <t>MOLHO DE TOMATE TRADICIONAL GOURMET BONARE SACHE 1,02KG - 7VL</t>
  </si>
  <si>
    <t>SAL REFINADO CRISTAL OURO 01 KGS - 7VL</t>
  </si>
  <si>
    <t>FARINHA DE MANDIOCA AMARELA FINA NERIAL 1KG - 5VL</t>
  </si>
  <si>
    <t>1280043</t>
  </si>
  <si>
    <t>11/06/2025</t>
  </si>
  <si>
    <t>24180</t>
  </si>
  <si>
    <t>PULV. BCO/AML SPRAY PROF.PERFECT 1000ML</t>
  </si>
  <si>
    <t>R$ 22,72</t>
  </si>
  <si>
    <t>R$ 11,77</t>
  </si>
  <si>
    <t>24181</t>
  </si>
  <si>
    <t>PULV. BCO/VDE SPRAY PROF.PERFECT 1000ML</t>
  </si>
  <si>
    <t>R$ 22,74</t>
  </si>
  <si>
    <t>R$ 11,78</t>
  </si>
  <si>
    <t>55679</t>
  </si>
  <si>
    <t>R$ 59,26</t>
  </si>
  <si>
    <t>390</t>
  </si>
  <si>
    <t>41907</t>
  </si>
  <si>
    <t>457071</t>
  </si>
  <si>
    <t>11,8</t>
  </si>
  <si>
    <t>52263</t>
  </si>
  <si>
    <t>10/06/2025</t>
  </si>
  <si>
    <t>R$ 118,80</t>
  </si>
  <si>
    <t>R$ 17,82</t>
  </si>
  <si>
    <t>58809</t>
  </si>
  <si>
    <t>68038</t>
  </si>
  <si>
    <t>3,76</t>
  </si>
  <si>
    <t>R$ 13,46</t>
  </si>
  <si>
    <t>R$ 5,12</t>
  </si>
  <si>
    <t>303</t>
  </si>
  <si>
    <t>QUEIJO MUSSARELA LARA 02 PCS</t>
  </si>
  <si>
    <t>8,26</t>
  </si>
  <si>
    <t>R$ 55,18</t>
  </si>
  <si>
    <t>13192</t>
  </si>
  <si>
    <t>09/06/2025</t>
  </si>
  <si>
    <t>55562</t>
  </si>
  <si>
    <t>9604</t>
  </si>
  <si>
    <t>87</t>
  </si>
  <si>
    <t>55558</t>
  </si>
  <si>
    <t>R$ 71,94</t>
  </si>
  <si>
    <t>R$ 21,87</t>
  </si>
  <si>
    <t>R$ 83,94</t>
  </si>
  <si>
    <t>R$ 5,54</t>
  </si>
  <si>
    <t>R$ 25,52</t>
  </si>
  <si>
    <t>456762</t>
  </si>
  <si>
    <t>10,25</t>
  </si>
  <si>
    <t>401</t>
  </si>
  <si>
    <t>212511</t>
  </si>
  <si>
    <t>443879</t>
  </si>
  <si>
    <t>06/06/2025</t>
  </si>
  <si>
    <t>R$ 28,52</t>
  </si>
  <si>
    <t>4818</t>
  </si>
  <si>
    <t>04260</t>
  </si>
  <si>
    <t>CORANTE TINTA XADREZ LIQUID.50ML AMARELO</t>
  </si>
  <si>
    <t>06436</t>
  </si>
  <si>
    <t>ROLO ESPUMA PINTURA 09CM 430/09 - 406/9 - 1340 - 983 TIGRE ROMA CONDOR</t>
  </si>
  <si>
    <t>03801</t>
  </si>
  <si>
    <t>ROLO ESPUMA PINTURA 15CM 406/15 1340 - 975 TIGRE ROMA CONDOR</t>
  </si>
  <si>
    <t>09199</t>
  </si>
  <si>
    <t>REBITE 408 C/1000 UNIDADES</t>
  </si>
  <si>
    <t>03670</t>
  </si>
  <si>
    <t>REPARO VALV.HYDRA MAX COMPL. 4686325</t>
  </si>
  <si>
    <t>6886</t>
  </si>
  <si>
    <t>1678</t>
  </si>
  <si>
    <t>DESVIADOR PARA CHUV.LORENZETTI COMPLETO</t>
  </si>
  <si>
    <t>13138</t>
  </si>
  <si>
    <t>456424</t>
  </si>
  <si>
    <t>15,8</t>
  </si>
  <si>
    <t>21,5</t>
  </si>
  <si>
    <t>14,5</t>
  </si>
  <si>
    <t>215879</t>
  </si>
  <si>
    <t>20,315</t>
  </si>
  <si>
    <t>R$ 53,31</t>
  </si>
  <si>
    <t>2510</t>
  </si>
  <si>
    <t>43.094.704/0001-83</t>
  </si>
  <si>
    <t>MASTER FOOD DISTRIBUIDORA DE ALIMENTOS LTDA</t>
  </si>
  <si>
    <t>1326930</t>
  </si>
  <si>
    <t>05/06/2025</t>
  </si>
  <si>
    <t>R$ 18,96</t>
  </si>
  <si>
    <t>R$ 59,32</t>
  </si>
  <si>
    <t>R$ 18,03</t>
  </si>
  <si>
    <t>1277217</t>
  </si>
  <si>
    <t>R$ 40,44</t>
  </si>
  <si>
    <t>R$ 15,37</t>
  </si>
  <si>
    <t>861421</t>
  </si>
  <si>
    <t>11147</t>
  </si>
  <si>
    <t>607313</t>
  </si>
  <si>
    <t>7896572000561</t>
  </si>
  <si>
    <t>CANETA COMPACTOR 0.7 PRETO</t>
  </si>
  <si>
    <t>R$ 20,77</t>
  </si>
  <si>
    <t>001899</t>
  </si>
  <si>
    <t>7891321100028</t>
  </si>
  <si>
    <t>LIVRO ATA 100 FLS SEM MARGEM SAO DOMINGOS</t>
  </si>
  <si>
    <t>607396</t>
  </si>
  <si>
    <t>7897027210122</t>
  </si>
  <si>
    <t>PASTA L A4 REF.1134 PCT C/10 ACP TRANSPARENTE</t>
  </si>
  <si>
    <t>001116</t>
  </si>
  <si>
    <t>7898449082892</t>
  </si>
  <si>
    <t>PRANCHETA OF EUCATEX 8289/9033 C/PREND. METAL STALO/ SOUZA</t>
  </si>
  <si>
    <t>55334</t>
  </si>
  <si>
    <t>142971</t>
  </si>
  <si>
    <t>29.653.039/0001-90</t>
  </si>
  <si>
    <t>SIA FILTROS COMERCIO DE UTIL P/ LAR LTDA</t>
  </si>
  <si>
    <t>16559</t>
  </si>
  <si>
    <t>7898077620015</t>
  </si>
  <si>
    <t>PURIFICADOR AGUA (N) EVEREST STAR BRANCO 220V 51803</t>
  </si>
  <si>
    <t>233156</t>
  </si>
  <si>
    <t>19.817.044/0001-37</t>
  </si>
  <si>
    <t>Ester Santos de Souza</t>
  </si>
  <si>
    <t>F-85.07</t>
  </si>
  <si>
    <t>7896284220202</t>
  </si>
  <si>
    <t>Escorredor de Pratos 20 Pratos - Montado Porta Talher Em Aco Inox 100% Original</t>
  </si>
  <si>
    <t>2361</t>
  </si>
  <si>
    <t>0590</t>
  </si>
  <si>
    <t>CABIDE 2 GANCHOS STD PRATA</t>
  </si>
  <si>
    <t>0304</t>
  </si>
  <si>
    <t>CABO FLEX.6MM RL 100MTS CORES</t>
  </si>
  <si>
    <t>98497</t>
  </si>
  <si>
    <t>R$ 26,02</t>
  </si>
  <si>
    <t>17,596</t>
  </si>
  <si>
    <t>R$ 25,24</t>
  </si>
  <si>
    <t>443504</t>
  </si>
  <si>
    <t>04/06/2025</t>
  </si>
  <si>
    <t>41864</t>
  </si>
  <si>
    <t>142955</t>
  </si>
  <si>
    <t>136759</t>
  </si>
  <si>
    <t>31,13</t>
  </si>
  <si>
    <t>R$ 70,93</t>
  </si>
  <si>
    <t>337705</t>
  </si>
  <si>
    <t>78</t>
  </si>
  <si>
    <t>47.675.721/0001-65</t>
  </si>
  <si>
    <t>CLIMA AR FRIO SERVICOS DE REFRIGERACAO E ENGENHARIA LTDA</t>
  </si>
  <si>
    <t>00080</t>
  </si>
  <si>
    <t>EQUIPAMENTO PISO TETO 60000 BTUS</t>
  </si>
  <si>
    <t>1992621</t>
  </si>
  <si>
    <t>R$ 8,37</t>
  </si>
  <si>
    <t>72613</t>
  </si>
  <si>
    <t>REF.COCA COLA  PET</t>
  </si>
  <si>
    <t>456133</t>
  </si>
  <si>
    <t>9790</t>
  </si>
  <si>
    <t>R$ 21,96</t>
  </si>
  <si>
    <t>R$ 6,68</t>
  </si>
  <si>
    <t>7891122116174</t>
  </si>
  <si>
    <t>FARINHA PANKO QUALIMAX 1KG</t>
  </si>
  <si>
    <t>R$ 82,98</t>
  </si>
  <si>
    <t>R$ 38,38</t>
  </si>
  <si>
    <t>58637</t>
  </si>
  <si>
    <t>1161869</t>
  </si>
  <si>
    <t>2268</t>
  </si>
  <si>
    <t>7891122113227</t>
  </si>
  <si>
    <t>GELATINA 1KG MORANGO QUALIMAX 1X1KG</t>
  </si>
  <si>
    <t>9379</t>
  </si>
  <si>
    <t>FOSFORO FIAT LUX EXTRA LONGO 9,4CM C/50 24X1X50UN</t>
  </si>
  <si>
    <t>R$ 14,62</t>
  </si>
  <si>
    <t>R$ 11,60</t>
  </si>
  <si>
    <t>R$ 9,51</t>
  </si>
  <si>
    <t>252325</t>
  </si>
  <si>
    <t>AVEIA APTI 150GR FLOCOS FINOS 12X150GR</t>
  </si>
  <si>
    <t>R$ 6,83</t>
  </si>
  <si>
    <t>R$ 13,26</t>
  </si>
  <si>
    <t>R$ 13,85</t>
  </si>
  <si>
    <t>259076</t>
  </si>
  <si>
    <t>742832363204</t>
  </si>
  <si>
    <t>AZEITONA VERDE BD S/C 2KG RILI 1X2KG</t>
  </si>
  <si>
    <t>R$ 12,22</t>
  </si>
  <si>
    <t>R$ 17,14</t>
  </si>
  <si>
    <t>R$ 29,58</t>
  </si>
  <si>
    <t>R$ 41,23</t>
  </si>
  <si>
    <t>R$ 5,41</t>
  </si>
  <si>
    <t>265212</t>
  </si>
  <si>
    <t>7898606335175</t>
  </si>
  <si>
    <t>MAIONESE BALDE 3KG DA HORA 1X3KG</t>
  </si>
  <si>
    <t>34774</t>
  </si>
  <si>
    <t>03/06/2025</t>
  </si>
  <si>
    <t>R$ 21,38</t>
  </si>
  <si>
    <t>R$ 7,93</t>
  </si>
  <si>
    <t>R$ 26,79</t>
  </si>
  <si>
    <t>R$ 10,18</t>
  </si>
  <si>
    <t>R$ 39,98</t>
  </si>
  <si>
    <t>R$ 15,19</t>
  </si>
  <si>
    <t>9046</t>
  </si>
  <si>
    <t>7908206603021</t>
  </si>
  <si>
    <t>GERGELIM BCO 1KG</t>
  </si>
  <si>
    <t>R$ 6,05</t>
  </si>
  <si>
    <t>R$ 19,40</t>
  </si>
  <si>
    <t>94</t>
  </si>
  <si>
    <t>7891080802805</t>
  </si>
  <si>
    <t>CHANTILLY RICCA 1UNX1LT</t>
  </si>
  <si>
    <t>R$ 7,45</t>
  </si>
  <si>
    <t>11013</t>
  </si>
  <si>
    <t>7897977910264</t>
  </si>
  <si>
    <t>DOCE GOIABADA AMORE 500GR TABLETE</t>
  </si>
  <si>
    <t>R$ 6,57</t>
  </si>
  <si>
    <t>246232</t>
  </si>
  <si>
    <t>R$ 96,00</t>
  </si>
  <si>
    <t>R$ 29,18</t>
  </si>
  <si>
    <t>R$ 25,03</t>
  </si>
  <si>
    <t>R$ 105,41</t>
  </si>
  <si>
    <t>R$ 32,04</t>
  </si>
  <si>
    <t>R$ 21,25</t>
  </si>
  <si>
    <t>R$ 9,69</t>
  </si>
  <si>
    <t>99672</t>
  </si>
  <si>
    <t>36</t>
  </si>
  <si>
    <t>R$ 23,04</t>
  </si>
  <si>
    <t>R$ 12,26</t>
  </si>
  <si>
    <t>29423</t>
  </si>
  <si>
    <t>FAR DE ROSCA ROMARIZ PCT 5KG</t>
  </si>
  <si>
    <t>R$ 11,82</t>
  </si>
  <si>
    <t>R$ 3,59</t>
  </si>
  <si>
    <t>33766</t>
  </si>
  <si>
    <t>7898620111755</t>
  </si>
  <si>
    <t>UVA PASSA PTA S/S MERCATTO 1KG</t>
  </si>
  <si>
    <t>R$ 2,60</t>
  </si>
  <si>
    <t>R$ 5,05</t>
  </si>
  <si>
    <t>R$ 16,71</t>
  </si>
  <si>
    <t>R$ 5,08</t>
  </si>
  <si>
    <t>789446</t>
  </si>
  <si>
    <t>ERVILHA CONSERVA OLE LT 1,7KG</t>
  </si>
  <si>
    <t>790511</t>
  </si>
  <si>
    <t>7894900530001</t>
  </si>
  <si>
    <t>AGUA MINERAL CRYSTAL S/GAS 500ML</t>
  </si>
  <si>
    <t>R$ 49,00</t>
  </si>
  <si>
    <t>1275219</t>
  </si>
  <si>
    <t>R$ 25,14</t>
  </si>
  <si>
    <t>R$ 9,55</t>
  </si>
  <si>
    <t>8112</t>
  </si>
  <si>
    <t>7898513078868</t>
  </si>
  <si>
    <t>PAPEL HIG.INST.F.S SOFTPAPER FIT 8X300M</t>
  </si>
  <si>
    <t>R$ 34,85</t>
  </si>
  <si>
    <t>R$ 11,57</t>
  </si>
  <si>
    <t>142844</t>
  </si>
  <si>
    <t>142843</t>
  </si>
  <si>
    <t>142838</t>
  </si>
  <si>
    <t>20007</t>
  </si>
  <si>
    <t>1228</t>
  </si>
  <si>
    <t>CDV MINI SAND HAMBURGUER UN</t>
  </si>
  <si>
    <t>270</t>
  </si>
  <si>
    <t>2898</t>
  </si>
  <si>
    <t>7898959142024</t>
  </si>
  <si>
    <t>CDV COXINHA DE FRANGO  C/ CATUPIRY PEQ (COMPRA)</t>
  </si>
  <si>
    <t>2916</t>
  </si>
  <si>
    <t>7898959142093</t>
  </si>
  <si>
    <t>CDV KIBE C/ CATUPIRY PEQUENO</t>
  </si>
  <si>
    <t>200</t>
  </si>
  <si>
    <t>R$ 26,00</t>
  </si>
  <si>
    <t>R$ 594,00</t>
  </si>
  <si>
    <t>14429</t>
  </si>
  <si>
    <t>CDV DOCINHO BEIJINHO FESTA</t>
  </si>
  <si>
    <t>R$ 22,50</t>
  </si>
  <si>
    <t>14430</t>
  </si>
  <si>
    <t>CDV DOCINHO OLHO DE SOGRA FESTA</t>
  </si>
  <si>
    <t>R$ 15,00</t>
  </si>
  <si>
    <t>14431</t>
  </si>
  <si>
    <t>CDV DOCINHO CASADINHO FESTA</t>
  </si>
  <si>
    <t>14432</t>
  </si>
  <si>
    <t>CDV DOCINHO CAJUZINHO FESTA</t>
  </si>
  <si>
    <t>14434</t>
  </si>
  <si>
    <t>CDV DOCINHO CHURROS FESTA</t>
  </si>
  <si>
    <t>99662</t>
  </si>
  <si>
    <t>R$ 5,29</t>
  </si>
  <si>
    <t>R$ 23,80</t>
  </si>
  <si>
    <t>R$ 9,05</t>
  </si>
  <si>
    <t>108287</t>
  </si>
  <si>
    <t>AZEITE DE OLIVA EXTRA VIRGEM COCINERO 500 ML C - 7VL</t>
  </si>
  <si>
    <t>R$ 36,39</t>
  </si>
  <si>
    <t>R$ 13,83</t>
  </si>
  <si>
    <t>853</t>
  </si>
  <si>
    <t>FARINHA DE MANDIOCA BRANCA FINA AMAFIL 01 KGS - 3VL</t>
  </si>
  <si>
    <t>LEITE DE COCO CHEF NOBRE 500 ML A - 12VL</t>
  </si>
  <si>
    <t>2497</t>
  </si>
  <si>
    <t>MACARRAO ESPAGUETE SEMOLA LILITA 500 GRS C - 15VL</t>
  </si>
  <si>
    <t>2507</t>
  </si>
  <si>
    <t>MILHO BONARE LATA 170 GRS B - 24VL</t>
  </si>
  <si>
    <t>R$ 15,31</t>
  </si>
  <si>
    <t>891</t>
  </si>
  <si>
    <t>BARBECUE CHEF NOBRE 3,3 KGS - 1VL</t>
  </si>
  <si>
    <t>MOLHO DE TOMATE TRADICIONAL OLE SACHE 1.700 KGS B - 10VL</t>
  </si>
  <si>
    <t>R$ 13,98</t>
  </si>
  <si>
    <t>2434</t>
  </si>
  <si>
    <t>MOLHO SHOYU CIABON  1,01L - 1VL</t>
  </si>
  <si>
    <t>531971</t>
  </si>
  <si>
    <t>02/06/2025</t>
  </si>
  <si>
    <t>9429</t>
  </si>
  <si>
    <t>ALCOOL HIDRATADO UNIDADE 70 UZUCLEAN</t>
  </si>
  <si>
    <t>R$ 13,44</t>
  </si>
  <si>
    <t>8478</t>
  </si>
  <si>
    <t>CABO DE ALUMINIO 1.20 RODOBEM</t>
  </si>
  <si>
    <t>R$ 23,63</t>
  </si>
  <si>
    <t>1562</t>
  </si>
  <si>
    <t>7897534801868</t>
  </si>
  <si>
    <t>LIMPA ALUMINIO 05LTS   ALUMIL</t>
  </si>
  <si>
    <t>R$ 59,76</t>
  </si>
  <si>
    <t>R$ 8,96</t>
  </si>
  <si>
    <t>R$ 61,16</t>
  </si>
  <si>
    <t>R$ 9,17</t>
  </si>
  <si>
    <t>R$ 51,57</t>
  </si>
  <si>
    <t>R$ 7,74</t>
  </si>
  <si>
    <t>R$ 72,50</t>
  </si>
  <si>
    <t>R$ 10,88</t>
  </si>
  <si>
    <t>7723</t>
  </si>
  <si>
    <t>7898650900473</t>
  </si>
  <si>
    <t>ESCOVA SANITARIA C/ESTOJO SANIT PLUS</t>
  </si>
  <si>
    <t>8691</t>
  </si>
  <si>
    <t>RODO ALUM. 60CM C/CB ALU.1.40CM KAIROS</t>
  </si>
  <si>
    <t>R$ 50,64</t>
  </si>
  <si>
    <t>R$ 7,60</t>
  </si>
  <si>
    <t>9715</t>
  </si>
  <si>
    <t>R$ 36,48</t>
  </si>
  <si>
    <t>2782</t>
  </si>
  <si>
    <t>7898681794805</t>
  </si>
  <si>
    <t>PRESUNTO DALIA OVAL KG</t>
  </si>
  <si>
    <t>487718</t>
  </si>
  <si>
    <t>1991</t>
  </si>
  <si>
    <t>7891515513320</t>
  </si>
  <si>
    <t>PEITO PERU DEFUMADO PERDIGAO</t>
  </si>
  <si>
    <t>2,738</t>
  </si>
  <si>
    <t>R$ 29,56</t>
  </si>
  <si>
    <t>R$ 8,99</t>
  </si>
  <si>
    <t>6134</t>
  </si>
  <si>
    <t>7896728934269</t>
  </si>
  <si>
    <t>QUEIJO MINAS FRESCAL CORONATA KG</t>
  </si>
  <si>
    <t>21,53</t>
  </si>
  <si>
    <t>R$ 150,67</t>
  </si>
  <si>
    <t>6130</t>
  </si>
  <si>
    <t>7896728992528</t>
  </si>
  <si>
    <t>REQUEIJAO G.VEG AMIDO GALILEO 1,5 KG</t>
  </si>
  <si>
    <t>9453</t>
  </si>
  <si>
    <t>69</t>
  </si>
  <si>
    <t>R$ 39,88</t>
  </si>
  <si>
    <t>51</t>
  </si>
  <si>
    <t>R$ 29,48</t>
  </si>
  <si>
    <t>28442</t>
  </si>
  <si>
    <t>R$ 123,85</t>
  </si>
  <si>
    <t>R$ 26,89</t>
  </si>
  <si>
    <t>R$ 66,76</t>
  </si>
  <si>
    <t>729</t>
  </si>
  <si>
    <t>0001</t>
  </si>
  <si>
    <t>Det Clean 20L</t>
  </si>
  <si>
    <t>455830</t>
  </si>
  <si>
    <t>55162</t>
  </si>
  <si>
    <t>01/06/2025</t>
  </si>
  <si>
    <t>45078</t>
  </si>
  <si>
    <t>7896004781396</t>
  </si>
  <si>
    <t>ETORICOXIBE 90MG 7CPR (G)(C1) EMS</t>
  </si>
  <si>
    <t>55149</t>
  </si>
  <si>
    <t>31/05/2025</t>
  </si>
  <si>
    <t>51184</t>
  </si>
  <si>
    <t>3282770390940</t>
  </si>
  <si>
    <t>NUTRIOL CICAMED CR MULTI REPARADOR FACIAL 20G</t>
  </si>
  <si>
    <t>214763</t>
  </si>
  <si>
    <t>20,485</t>
  </si>
  <si>
    <t>R$ 53,76</t>
  </si>
  <si>
    <t>19,81</t>
  </si>
  <si>
    <t>R$ 31,88</t>
  </si>
  <si>
    <t>1324954</t>
  </si>
  <si>
    <t>30/05/2025</t>
  </si>
  <si>
    <t>R$ 47,75</t>
  </si>
  <si>
    <t>R$ 12,31</t>
  </si>
  <si>
    <t>1274129</t>
  </si>
  <si>
    <t>8027</t>
  </si>
  <si>
    <t>7894650003169</t>
  </si>
  <si>
    <t>APAR.AUTOM.C/REFIL.GLADE LAV.VANIL 269M</t>
  </si>
  <si>
    <t>R$ 51,17</t>
  </si>
  <si>
    <t>8569</t>
  </si>
  <si>
    <t>17898912019407</t>
  </si>
  <si>
    <t>SABONETEIRA ESPUM.BCO CLEAN VELOX PREMIS</t>
  </si>
  <si>
    <t>R$ 67,74</t>
  </si>
  <si>
    <t>8735</t>
  </si>
  <si>
    <t>17898908100324</t>
  </si>
  <si>
    <t>RESERV. P/SABONETEIRA ESPUMA PREMISSE</t>
  </si>
  <si>
    <t>R$ 23,98</t>
  </si>
  <si>
    <t>11988</t>
  </si>
  <si>
    <t>ESCOVA SANITARIA C/ESTOJO NYLON TOQ</t>
  </si>
  <si>
    <t>R$ 19,39</t>
  </si>
  <si>
    <t>13037</t>
  </si>
  <si>
    <t>55039</t>
  </si>
  <si>
    <t>455499</t>
  </si>
  <si>
    <t>24,7</t>
  </si>
  <si>
    <t>98182</t>
  </si>
  <si>
    <t>BACON MANTA PALETA EXCELENCIA</t>
  </si>
  <si>
    <t>PERNIL S/ OSSO S/ PELE MY PORK</t>
  </si>
  <si>
    <t>24,434</t>
  </si>
  <si>
    <t>R$ 34,19</t>
  </si>
  <si>
    <t>29/05/2025</t>
  </si>
  <si>
    <t>2877</t>
  </si>
  <si>
    <t>PAO BRIOCHE VD kg ABOB</t>
  </si>
  <si>
    <t>0,26</t>
  </si>
  <si>
    <t>PAO BRIOCHE BLISS 350G BLISS 350G</t>
  </si>
  <si>
    <t>2857</t>
  </si>
  <si>
    <t>PAO AUSTRALIANO VD kg</t>
  </si>
  <si>
    <t>0,222</t>
  </si>
  <si>
    <t>17982</t>
  </si>
  <si>
    <t>PAO BRIOCHE VD kg MILHO</t>
  </si>
  <si>
    <t>0,31</t>
  </si>
  <si>
    <t>2529</t>
  </si>
  <si>
    <t>QJO TP GOUDA PJ kg</t>
  </si>
  <si>
    <t>0,116</t>
  </si>
  <si>
    <t>2480</t>
  </si>
  <si>
    <t>QJO TP BRIE POLENGHI kg CAMPO LINDO</t>
  </si>
  <si>
    <t>0,132</t>
  </si>
  <si>
    <t>0,108</t>
  </si>
  <si>
    <t>8642</t>
  </si>
  <si>
    <t>7898556014366</t>
  </si>
  <si>
    <t>CEREJA PRAMESA 120G MARRASQUINO</t>
  </si>
  <si>
    <t>531490</t>
  </si>
  <si>
    <t>9235</t>
  </si>
  <si>
    <t>CONT.  NOBRE   240LT   AZUL  S/PEDAL</t>
  </si>
  <si>
    <t>R$ 64,11</t>
  </si>
  <si>
    <t>9236</t>
  </si>
  <si>
    <t>CONT.  NOBRE   240LT   CINZA  S/PEDAL</t>
  </si>
  <si>
    <t>R$ 128,22</t>
  </si>
  <si>
    <t>1273074</t>
  </si>
  <si>
    <t>28/05/2025</t>
  </si>
  <si>
    <t>5829</t>
  </si>
  <si>
    <t>7894650013205</t>
  </si>
  <si>
    <t>REFIL P/AP.AUTOM. 269ML LAV VANILLA</t>
  </si>
  <si>
    <t>R$ 13,04</t>
  </si>
  <si>
    <t>19048</t>
  </si>
  <si>
    <t>7894650938942</t>
  </si>
  <si>
    <t>REFIL P/AP.AUTOM. 269ML AGUAS FLORAIS</t>
  </si>
  <si>
    <t>R$ 4,96</t>
  </si>
  <si>
    <t>19047</t>
  </si>
  <si>
    <t>7894650938614</t>
  </si>
  <si>
    <t>REFIL P/AP.AUTOM. 269ML FRUTAS E FLORES</t>
  </si>
  <si>
    <t>12364</t>
  </si>
  <si>
    <t>7894650009352</t>
  </si>
  <si>
    <t>REFIL P/AP.AUTOM. 269ML LEMB.INFANCIA</t>
  </si>
  <si>
    <t>10773</t>
  </si>
  <si>
    <t>7894650937563</t>
  </si>
  <si>
    <t>REFIL P/AP.AUTOM. 269ML TOQUE DE MACIEZ</t>
  </si>
  <si>
    <t>717</t>
  </si>
  <si>
    <t>Active Clean 5L 1-20</t>
  </si>
  <si>
    <t>1095</t>
  </si>
  <si>
    <t>002185</t>
  </si>
  <si>
    <t>ESTABILIZADOR COLETEK 500VA ENT. BIV SAISA 115V</t>
  </si>
  <si>
    <t>455202</t>
  </si>
  <si>
    <t>99546</t>
  </si>
  <si>
    <t>16628</t>
  </si>
  <si>
    <t>7896327500773</t>
  </si>
  <si>
    <t>GELATINA MORANGO APTI 1KG</t>
  </si>
  <si>
    <t>18430</t>
  </si>
  <si>
    <t>7896327500803</t>
  </si>
  <si>
    <t>GELATINA FRAMBOESA APTI 1KG</t>
  </si>
  <si>
    <t>20907</t>
  </si>
  <si>
    <t>7898088650520</t>
  </si>
  <si>
    <t>POLVILHO DOCE NERIAL TIPO1 1KG</t>
  </si>
  <si>
    <t>R$ 21,80</t>
  </si>
  <si>
    <t>R$ 18,12</t>
  </si>
  <si>
    <t>R$ 23,52</t>
  </si>
  <si>
    <t>54813</t>
  </si>
  <si>
    <t>27/05/2025</t>
  </si>
  <si>
    <t>3449</t>
  </si>
  <si>
    <t>7891025120957</t>
  </si>
  <si>
    <t>NUTRIDRINK PROTEIN SEM SABOR 350G</t>
  </si>
  <si>
    <t>R$ 31,60</t>
  </si>
  <si>
    <t>R$ 2,09</t>
  </si>
  <si>
    <t>R$ 9,61</t>
  </si>
  <si>
    <t>107266</t>
  </si>
  <si>
    <t>396</t>
  </si>
  <si>
    <t>LAMINADO DOCE LEITE MABEL 300G - 20VL</t>
  </si>
  <si>
    <t>1153</t>
  </si>
  <si>
    <t>CREME DE LEITE PIRACANJUBA 27X200 GRS B - 2VL</t>
  </si>
  <si>
    <t>R$ 32,62</t>
  </si>
  <si>
    <t>R$ 12,39</t>
  </si>
  <si>
    <t>FARINHA DE MANDIOCA BRANCA FINA AMAFIL 01 KGS - 5VL</t>
  </si>
  <si>
    <t>FARINHA DE TRIGO LILITA TIPO/1 01KGS C - 12VL</t>
  </si>
  <si>
    <t>1656</t>
  </si>
  <si>
    <t>FEIJAO CARIOCA DA CASA TIPO 01 01 KGS A - 10VL</t>
  </si>
  <si>
    <t>1947</t>
  </si>
  <si>
    <t>FLOCAO DE MILHO TIO EMILIO 400 GRS - 5VL</t>
  </si>
  <si>
    <t>MACARRAO ESPAGUETE SEMOLA LILITA 500 GRS C - 10VL</t>
  </si>
  <si>
    <t>15455</t>
  </si>
  <si>
    <t>26/05/2025</t>
  </si>
  <si>
    <t>59070</t>
  </si>
  <si>
    <t>7898678600300</t>
  </si>
  <si>
    <t>BANDEJA RET INOX 43X36CM GP031 GP INOX</t>
  </si>
  <si>
    <t>57739</t>
  </si>
  <si>
    <t>CHALEIRA ELET 1,8L ATACAMA 220V 61104 UNITERM</t>
  </si>
  <si>
    <t>R$ 16,99</t>
  </si>
  <si>
    <t>57797</t>
  </si>
  <si>
    <t>7908216123496</t>
  </si>
  <si>
    <t>PORTA COND INOX VRD VITREO VD23014 MIMO</t>
  </si>
  <si>
    <t>R$ 6,76</t>
  </si>
  <si>
    <t>59007</t>
  </si>
  <si>
    <t>7908630225134</t>
  </si>
  <si>
    <t>GALHETEIRO BICO DOSADOR 300ML 8469 KEHOME</t>
  </si>
  <si>
    <t>R$ 8,17</t>
  </si>
  <si>
    <t>37815</t>
  </si>
  <si>
    <t>COADOR CAFE N6 ARAME IVANEUSA</t>
  </si>
  <si>
    <t>2476</t>
  </si>
  <si>
    <t>7891115001227</t>
  </si>
  <si>
    <t>CAIXA RETANGULAR 6,5L NT 1228079 PLASVAL</t>
  </si>
  <si>
    <t>R$ 56,81</t>
  </si>
  <si>
    <t>37420</t>
  </si>
  <si>
    <t>7891060957600</t>
  </si>
  <si>
    <t>BOTIJAO TERMICO DUPLO 12LT BT0166D HERCUL</t>
  </si>
  <si>
    <t>R$ 146,29</t>
  </si>
  <si>
    <t>2475</t>
  </si>
  <si>
    <t>7891115001210</t>
  </si>
  <si>
    <t>CAIXA RETANGULAR 3,5L NT 1218079 PLASVAL</t>
  </si>
  <si>
    <t>44964</t>
  </si>
  <si>
    <t>PORTA GUARDANAPO 600198 KANA</t>
  </si>
  <si>
    <t>R$ 20,07</t>
  </si>
  <si>
    <t>R$ 40,46</t>
  </si>
  <si>
    <t>R$ 28,90</t>
  </si>
  <si>
    <t>454853</t>
  </si>
  <si>
    <t>13,9</t>
  </si>
  <si>
    <t>46842</t>
  </si>
  <si>
    <t>42.108.980/0001-90</t>
  </si>
  <si>
    <t>MAXIMESA ALIMENTOS LTDA</t>
  </si>
  <si>
    <t>24/05/2025</t>
  </si>
  <si>
    <t>13594</t>
  </si>
  <si>
    <t>LOMBO SUINO CONG EXCELENCIA</t>
  </si>
  <si>
    <t>R$ 32,17</t>
  </si>
  <si>
    <t>1322239</t>
  </si>
  <si>
    <t>23/05/2025</t>
  </si>
  <si>
    <t>R$ 49,11</t>
  </si>
  <si>
    <t>134577</t>
  </si>
  <si>
    <t>16,444</t>
  </si>
  <si>
    <t>R$ 20,26</t>
  </si>
  <si>
    <t>336628</t>
  </si>
  <si>
    <t>41763</t>
  </si>
  <si>
    <t>54599</t>
  </si>
  <si>
    <t>454497</t>
  </si>
  <si>
    <t>037</t>
  </si>
  <si>
    <t>PERA</t>
  </si>
  <si>
    <t>039</t>
  </si>
  <si>
    <t>PONKAN</t>
  </si>
  <si>
    <t>454490</t>
  </si>
  <si>
    <t>23,8</t>
  </si>
  <si>
    <t>15,7</t>
  </si>
  <si>
    <t>4824</t>
  </si>
  <si>
    <t>1270676</t>
  </si>
  <si>
    <t>22/05/2025</t>
  </si>
  <si>
    <t>R$ 30,13</t>
  </si>
  <si>
    <t>R$ 11,45</t>
  </si>
  <si>
    <t>6756</t>
  </si>
  <si>
    <t>4725</t>
  </si>
  <si>
    <t>PINO ADAPTADOR TIPO BOB INTERNEED</t>
  </si>
  <si>
    <t>2216</t>
  </si>
  <si>
    <t>BASTAO PARA COLA QUENTE 7,2 X 300MM FINO</t>
  </si>
  <si>
    <t>BASTAO PARA COLA QUENTE 11,2 X 300MM GROSSO</t>
  </si>
  <si>
    <t>7951</t>
  </si>
  <si>
    <t>ENGATE RAPIDO CONEC. BICO P/ TORNEIRA 3/4X1/2 TRAMONTINA</t>
  </si>
  <si>
    <t>12920</t>
  </si>
  <si>
    <t>5337</t>
  </si>
  <si>
    <t>31.301.577/0001-67</t>
  </si>
  <si>
    <t>E B DOS SANTOS SILVA LTDA.</t>
  </si>
  <si>
    <t>SQ4303</t>
  </si>
  <si>
    <t>Termômetro Culinário Digital Alimento Bebida Mamadeira Óleo</t>
  </si>
  <si>
    <t>146330</t>
  </si>
  <si>
    <t>19.140.978/0001-87</t>
  </si>
  <si>
    <t>UTILIDER COMERCIO LTDA</t>
  </si>
  <si>
    <t>UL150-90</t>
  </si>
  <si>
    <t>VEDA PORTA 90 CM</t>
  </si>
  <si>
    <t>320</t>
  </si>
  <si>
    <t>21/05/2025</t>
  </si>
  <si>
    <t>168</t>
  </si>
  <si>
    <t>SENSOR PRESENCA TETO</t>
  </si>
  <si>
    <t>164148</t>
  </si>
  <si>
    <t>696</t>
  </si>
  <si>
    <t>54358</t>
  </si>
  <si>
    <t>454189</t>
  </si>
  <si>
    <t>19978</t>
  </si>
  <si>
    <t>53.771.340/0001-82</t>
  </si>
  <si>
    <t>MTS COMERCIO DE ALIMENTOS LTDA</t>
  </si>
  <si>
    <t>R$ 10,25</t>
  </si>
  <si>
    <t>50292</t>
  </si>
  <si>
    <t>20/05/2025</t>
  </si>
  <si>
    <t>R$ 105,60</t>
  </si>
  <si>
    <t>99395</t>
  </si>
  <si>
    <t>28628</t>
  </si>
  <si>
    <t>7896036098165</t>
  </si>
  <si>
    <t>CHOC GENUINE PO 50% PCT 1,05KG</t>
  </si>
  <si>
    <t>29818</t>
  </si>
  <si>
    <t>7896552905343</t>
  </si>
  <si>
    <t>COCO RAL DESID FLOCADO ADELCOCO 1KG</t>
  </si>
  <si>
    <t>R$ 5,64</t>
  </si>
  <si>
    <t>789052</t>
  </si>
  <si>
    <t>7898660107633</t>
  </si>
  <si>
    <t>NOZES QUARTO MERCATTO 500GR</t>
  </si>
  <si>
    <t>R$ 26,39</t>
  </si>
  <si>
    <t>440269</t>
  </si>
  <si>
    <t>R$ 34,53</t>
  </si>
  <si>
    <t>R$ 28,59</t>
  </si>
  <si>
    <t>R$ 4,53</t>
  </si>
  <si>
    <t>530112</t>
  </si>
  <si>
    <t>485881</t>
  </si>
  <si>
    <t>4,984</t>
  </si>
  <si>
    <t>1501</t>
  </si>
  <si>
    <t>7897488900013</t>
  </si>
  <si>
    <t>QUEIJO MUSSARELA FLEURY</t>
  </si>
  <si>
    <t>4,206</t>
  </si>
  <si>
    <t>R$ 29,36</t>
  </si>
  <si>
    <t>6135</t>
  </si>
  <si>
    <t>7896728900080</t>
  </si>
  <si>
    <t>RICOTA CORONATA KG</t>
  </si>
  <si>
    <t>2,02</t>
  </si>
  <si>
    <t>212481</t>
  </si>
  <si>
    <t>0030</t>
  </si>
  <si>
    <t>ROLO FUSOR BROTHER HL2260 2340 / 2370 / 2540 / 2740 / 7080 / 7180 / 7535 / 2520</t>
  </si>
  <si>
    <t>0153</t>
  </si>
  <si>
    <t>PHOTO CONDUTOR COMP. BROTHER DR 2340 / 2370 /2540</t>
  </si>
  <si>
    <t>106428</t>
  </si>
  <si>
    <t>1323</t>
  </si>
  <si>
    <t>ACUCAR CRISTAL PEROLA 5KGS A - 4VL</t>
  </si>
  <si>
    <t>1043</t>
  </si>
  <si>
    <t>AZEITE DE OLIVA EXTRA VIRGEM COCINERO 500 ML A - 2VL</t>
  </si>
  <si>
    <t>R$ 10,53</t>
  </si>
  <si>
    <t>CREME DE LEITE PIRACANJUBA 27X200 GRS B - 1VL</t>
  </si>
  <si>
    <t>R$ 16,52</t>
  </si>
  <si>
    <t>R$ 6,28</t>
  </si>
  <si>
    <t>FARINHA DE TRIGO LILITA TIPO/1 01KGS C - 10VL</t>
  </si>
  <si>
    <t>1225</t>
  </si>
  <si>
    <t>LEITE INTEGRAL PIRACANJUBA 12X1L C - 3VL</t>
  </si>
  <si>
    <t>R$ 12,57</t>
  </si>
  <si>
    <t>MOLHO DE TOMATE TRADICIONAL OLE SACHE 1.700 KGS B - 3VL</t>
  </si>
  <si>
    <t>LEITE CONDENSADO PIRACANJUBA CX. 27X395 GRS A - 1VL</t>
  </si>
  <si>
    <t>R$ 29,65</t>
  </si>
  <si>
    <t>R$ 11,27</t>
  </si>
  <si>
    <t>9201</t>
  </si>
  <si>
    <t>19/05/2025</t>
  </si>
  <si>
    <t>R$ 34,68</t>
  </si>
  <si>
    <t>453878</t>
  </si>
  <si>
    <t>14,2</t>
  </si>
  <si>
    <t>4787</t>
  </si>
  <si>
    <t>97646</t>
  </si>
  <si>
    <t>79</t>
  </si>
  <si>
    <t>TOSCANA NORONHA</t>
  </si>
  <si>
    <t>CONSTA SIMPLES NACIONAL</t>
  </si>
  <si>
    <t xml:space="preserve"> Optante pelo Simples Nacional desde 01/01/2017</t>
  </si>
  <si>
    <t xml:space="preserve"> NÃO optante pelo Simples Nacional</t>
  </si>
  <si>
    <t xml:space="preserve"> Optante pelo Simples Nacional desde 01/07/2007</t>
  </si>
  <si>
    <t xml:space="preserve"> Optante pelo Simples Nacional desde 01/01/2023</t>
  </si>
  <si>
    <t xml:space="preserve"> Optante pelo Simples Nacional desde 01/01/2024</t>
  </si>
  <si>
    <t xml:space="preserve"> Optante pelo Simples Nacional desde 06/06/2011</t>
  </si>
  <si>
    <t xml:space="preserve"> Optante pelo Simples Nacional desde 01/01/2012</t>
  </si>
  <si>
    <t xml:space="preserve"> Optante pelo Simples Nacional desde 01/01/2025</t>
  </si>
  <si>
    <t xml:space="preserve"> Optante pelo Simples Nacional desde 25/10/2013</t>
  </si>
  <si>
    <t xml:space="preserve"> Optante pelo Simples Nacional desde 15/04/2015</t>
  </si>
  <si>
    <t xml:space="preserve"> Optante pelo Simples Nacional desde 10/11/2015</t>
  </si>
  <si>
    <t xml:space="preserve"> Optante pelo Simples Nacional desde 15/04/2016</t>
  </si>
  <si>
    <t xml:space="preserve"> Optante pelo Simples Nacional desde 29/09/2016</t>
  </si>
  <si>
    <t xml:space="preserve"> Optante pelo Simples Nacional desde 01/01/2020</t>
  </si>
  <si>
    <t xml:space="preserve"> Optante pelo Simples Nacional desde 21/07/2017</t>
  </si>
  <si>
    <t xml:space="preserve"> Optante pelo Simples Nacional desde 28/11/2017</t>
  </si>
  <si>
    <t xml:space="preserve"> Optante pelo Simples Nacional desde 10/05/2018</t>
  </si>
  <si>
    <t xml:space="preserve"> Optante pelo Simples Nacional desde 19/09/2018</t>
  </si>
  <si>
    <t xml:space="preserve"> Optante pelo Simples Nacional desde 11/10/2018</t>
  </si>
  <si>
    <t xml:space="preserve"> Optante pelo Simples Nacional desde 27/03/2020</t>
  </si>
  <si>
    <t xml:space="preserve"> Optante pelo Simples Nacional desde 17/10/2020</t>
  </si>
  <si>
    <t xml:space="preserve"> Optante pelo Simples Nacional desde 01/01/2022</t>
  </si>
  <si>
    <t xml:space="preserve"> Optante pelo Simples Nacional desde 04/08/2021</t>
  </si>
  <si>
    <t xml:space="preserve"> Optante pelo Simples Nacional desde 24/06/2022</t>
  </si>
  <si>
    <t xml:space="preserve"> Optante pelo Simples Nacional desde 02/08/2022</t>
  </si>
  <si>
    <t xml:space="preserve"> Optante pelo Simples Nacional desde 22/08/2022</t>
  </si>
  <si>
    <t xml:space="preserve"> Optante pelo Simples Nacional desde 23/08/2022</t>
  </si>
  <si>
    <t xml:space="preserve"> Optante pelo Simples Nacional desde 24/10/2023</t>
  </si>
  <si>
    <t>NÃO optante pelo Simples Nacional</t>
  </si>
  <si>
    <t>CAPÍTULO</t>
  </si>
  <si>
    <t>POSIÇÃO</t>
  </si>
  <si>
    <t>SUBPOSIÇÃO</t>
  </si>
  <si>
    <t>ITEM</t>
  </si>
  <si>
    <t>REDUÇÃO</t>
  </si>
  <si>
    <t>SUBITEM</t>
  </si>
  <si>
    <t>02.07.14.1.2</t>
  </si>
  <si>
    <t>02.07.14.2.2</t>
  </si>
  <si>
    <t>00.00.00.0.0</t>
  </si>
  <si>
    <t>08.04.30.0.0</t>
  </si>
  <si>
    <t>08.04.40.0.0</t>
  </si>
  <si>
    <t>08.01.12.0.0</t>
  </si>
  <si>
    <t>08.04.50.1.0</t>
  </si>
  <si>
    <t>08.10.50.0.0</t>
  </si>
  <si>
    <t>08.08.10.0.0</t>
  </si>
  <si>
    <t>08.07.20.0.0</t>
  </si>
  <si>
    <t>08.04.50.2.0</t>
  </si>
  <si>
    <t>08.10.20.0.0</t>
  </si>
  <si>
    <t>08.06.10.0.0</t>
  </si>
  <si>
    <t>07.09.93.0.0</t>
  </si>
  <si>
    <t>07.01.90.0.0</t>
  </si>
  <si>
    <t>07.14.20.0.0</t>
  </si>
  <si>
    <t>07.03.10.1.9</t>
  </si>
  <si>
    <t>07.06.10.0.0</t>
  </si>
  <si>
    <t>07.02.00.0.0</t>
  </si>
  <si>
    <t>08.05.50.0.0</t>
  </si>
  <si>
    <t>07.05.19.0.0</t>
  </si>
  <si>
    <t>09.09.21.0.0</t>
  </si>
  <si>
    <t>07.04.90.0.0</t>
  </si>
  <si>
    <t>07.09.99.9.0</t>
  </si>
  <si>
    <t>02.03.29.0.0</t>
  </si>
  <si>
    <t>02.01.30.0.0</t>
  </si>
  <si>
    <t>02.07.13.0.0</t>
  </si>
  <si>
    <t>09.01.21.0.0</t>
  </si>
  <si>
    <t>03.04.62.9.0</t>
  </si>
  <si>
    <t>02.07.14.2.3</t>
  </si>
  <si>
    <t>04.06.10.1.0</t>
  </si>
  <si>
    <t>08.03.90.0.0</t>
  </si>
  <si>
    <t>08.05.10.0.0</t>
  </si>
  <si>
    <t>08.07.19.0.0</t>
  </si>
  <si>
    <t>08.07.11.0.0</t>
  </si>
  <si>
    <t>07.03.20.9.0</t>
  </si>
  <si>
    <t>07.06.90.0.0</t>
  </si>
  <si>
    <t>07.04.10.0.0</t>
  </si>
  <si>
    <t>07.14.90.0.0</t>
  </si>
  <si>
    <t>07.07.00.0.0</t>
  </si>
  <si>
    <t>07.05.21.0.0</t>
  </si>
  <si>
    <t>04.07.21.0.0</t>
  </si>
  <si>
    <t>02.10.20.0.0</t>
  </si>
  <si>
    <t>04.01.50.2.1</t>
  </si>
  <si>
    <t>04.02.99.0.0</t>
  </si>
  <si>
    <t>04.03.90.0.0</t>
  </si>
  <si>
    <t>02.02.30.0.0</t>
  </si>
  <si>
    <t>02.07.14.1.1</t>
  </si>
  <si>
    <t>07.09.60.0.0</t>
  </si>
  <si>
    <t>09.07.10.0.0</t>
  </si>
  <si>
    <t>02.10.12.0.0</t>
  </si>
  <si>
    <t>04.07.29.0.0</t>
  </si>
  <si>
    <t>04.06.10.9.0</t>
  </si>
  <si>
    <t>08.03.10.0.0</t>
  </si>
  <si>
    <t>04.01.20.1.0</t>
  </si>
  <si>
    <t>09.10.91.0.0</t>
  </si>
  <si>
    <t>08.06.20.0.0</t>
  </si>
  <si>
    <t>09.01.12.0.0</t>
  </si>
  <si>
    <t>09.09.61.9.0</t>
  </si>
  <si>
    <t>08.01.11.0.0</t>
  </si>
  <si>
    <t>04.09.00.0.0</t>
  </si>
  <si>
    <t>07.13.33.1.9</t>
  </si>
  <si>
    <t>07.13.33.9.9</t>
  </si>
  <si>
    <t>06.01.20.0.0</t>
  </si>
  <si>
    <t>07.13.33.2.9</t>
  </si>
  <si>
    <t>02.07.45.0.0</t>
  </si>
  <si>
    <t>04.03.20.0.0</t>
  </si>
  <si>
    <t>07.14.30.0.0</t>
  </si>
  <si>
    <t>07.03.90.9.0</t>
  </si>
  <si>
    <t>09.10.11.0.0</t>
  </si>
  <si>
    <t>08.13.20.2.0</t>
  </si>
  <si>
    <t>09.02.10.0.0</t>
  </si>
  <si>
    <t>04.01.10.1.0</t>
  </si>
  <si>
    <t>07.13.40.9.0</t>
  </si>
  <si>
    <t>04.06.90.2.0</t>
  </si>
  <si>
    <t>02.07.14.3.3</t>
  </si>
  <si>
    <t>02.07.14.1.3</t>
  </si>
  <si>
    <t>07.13.35.9.0</t>
  </si>
  <si>
    <t>02.03.22.0.0</t>
  </si>
  <si>
    <t>04.06.90.9.0</t>
  </si>
  <si>
    <t>09.02.20.0.0</t>
  </si>
  <si>
    <t>04.06.30.0.0</t>
  </si>
  <si>
    <t>07.09.30.0.0</t>
  </si>
  <si>
    <t>09.09.32.0.0</t>
  </si>
  <si>
    <t>09.09.62.9.0</t>
  </si>
  <si>
    <t>04.07.19.0.0</t>
  </si>
  <si>
    <t>02.10.19.0.0</t>
  </si>
  <si>
    <t>02.06.30.0.0</t>
  </si>
  <si>
    <t>09.04.12.0.0</t>
  </si>
  <si>
    <t>07.08.90.0.0</t>
  </si>
  <si>
    <t>04.06.40.0.0</t>
  </si>
  <si>
    <t>02.03.21.0.0</t>
  </si>
  <si>
    <t>09.10.20.0.0</t>
  </si>
  <si>
    <t>03.03.59.9.0</t>
  </si>
  <si>
    <t>03.02.49.9.0</t>
  </si>
  <si>
    <t>09.10.99.0.0</t>
  </si>
  <si>
    <t>07.09.70.0.0</t>
  </si>
  <si>
    <t>07.13.20.9.0</t>
  </si>
  <si>
    <t>09.06.20.0.0</t>
  </si>
  <si>
    <t>09.06.19.0.0</t>
  </si>
  <si>
    <t>04.06.90.3.0</t>
  </si>
  <si>
    <t>08.08.30.0.0</t>
  </si>
  <si>
    <t>08.02.32.0.0</t>
  </si>
  <si>
    <t>NCM/NBS</t>
  </si>
  <si>
    <t>06.01</t>
  </si>
  <si>
    <t>06.02</t>
  </si>
  <si>
    <t>01.02</t>
  </si>
  <si>
    <t>23.01</t>
  </si>
  <si>
    <t>02.10</t>
  </si>
  <si>
    <t>90.25</t>
  </si>
  <si>
    <t>07.01</t>
  </si>
  <si>
    <t>07.03</t>
  </si>
  <si>
    <t>07.04</t>
  </si>
  <si>
    <t>07.05</t>
  </si>
  <si>
    <t>07.06</t>
  </si>
  <si>
    <t>07.08</t>
  </si>
  <si>
    <t>07.09</t>
  </si>
  <si>
    <t>07.10</t>
  </si>
  <si>
    <t>08.03</t>
  </si>
  <si>
    <t>08.04</t>
  </si>
  <si>
    <t>08.05</t>
  </si>
  <si>
    <t>08.06</t>
  </si>
  <si>
    <t>08.07</t>
  </si>
  <si>
    <t>08.08</t>
  </si>
  <si>
    <t>08.09</t>
  </si>
  <si>
    <t>08.10</t>
  </si>
  <si>
    <t>08.11</t>
  </si>
  <si>
    <t>07.14</t>
  </si>
  <si>
    <t>BASE DE CALCULO</t>
  </si>
  <si>
    <t>IBS</t>
  </si>
  <si>
    <t>CBS</t>
  </si>
  <si>
    <t>Aliquota efetiva</t>
  </si>
  <si>
    <t>valor</t>
  </si>
  <si>
    <t>% reduzido</t>
  </si>
  <si>
    <t>Total CBS/IBS</t>
  </si>
  <si>
    <t>Novo valor</t>
  </si>
  <si>
    <t>Redução estimada / aumento</t>
  </si>
  <si>
    <t>APURAÇÃO DO IBS - EST.</t>
  </si>
  <si>
    <t>ALÍQ. IBS</t>
  </si>
  <si>
    <t>DÉBITO</t>
  </si>
  <si>
    <t>CRÉDITO</t>
  </si>
  <si>
    <t>APURADO</t>
  </si>
  <si>
    <t>APURAÇÃO DO IBS - MUNIC.</t>
  </si>
  <si>
    <t>total Debito</t>
  </si>
  <si>
    <t>19.05.90.1.0</t>
  </si>
  <si>
    <t>27.11.19.1.0</t>
  </si>
  <si>
    <t>20.08.99.0.0</t>
  </si>
  <si>
    <t>20.09.89.1.2</t>
  </si>
  <si>
    <t>20.09.69.0.0</t>
  </si>
  <si>
    <t>85.16.79.9.0</t>
  </si>
  <si>
    <t>96.19.00.0.0</t>
  </si>
  <si>
    <t>85.18.30.0.0</t>
  </si>
  <si>
    <t>39.26.10.0.0</t>
  </si>
  <si>
    <t>48.21.10.0.0</t>
  </si>
  <si>
    <t>19.05.90.9.0</t>
  </si>
  <si>
    <t>16.02.49.0.0</t>
  </si>
  <si>
    <t>22.01.10.0.0</t>
  </si>
  <si>
    <t>56.03.12.4.0</t>
  </si>
  <si>
    <t>63.04.99.0.0</t>
  </si>
  <si>
    <t>40.08.21.0.0</t>
  </si>
  <si>
    <t>17.04.90.2.0</t>
  </si>
  <si>
    <t>95.03.00.9.9</t>
  </si>
  <si>
    <t>12.11.90.9.0</t>
  </si>
  <si>
    <t>10.05.90.9.0</t>
  </si>
  <si>
    <t>73.08.40.0.0</t>
  </si>
  <si>
    <t>65.05.00.9.0</t>
  </si>
  <si>
    <t>40.15.12.0.0</t>
  </si>
  <si>
    <t>63.07.90.1.0</t>
  </si>
  <si>
    <t>22.02.10.0.0</t>
  </si>
  <si>
    <t>39.26.20.0.0</t>
  </si>
  <si>
    <t>21.06.90.2.9</t>
  </si>
  <si>
    <t>40.15.19.0.0</t>
  </si>
  <si>
    <t>15.07.90.1.1</t>
  </si>
  <si>
    <t>34.02.90.3.9</t>
  </si>
  <si>
    <t>22.02.99.0.0</t>
  </si>
  <si>
    <t>34.02.90.3.1</t>
  </si>
  <si>
    <t>34.02.50.0.0</t>
  </si>
  <si>
    <t>16.01.00.0.0</t>
  </si>
  <si>
    <t>84.71.50.1.0</t>
  </si>
  <si>
    <t>84.71.60.5.2</t>
  </si>
  <si>
    <t>20.09.11.0.0</t>
  </si>
  <si>
    <t>20.09.89.9.0</t>
  </si>
  <si>
    <t>20.09.49.0.0</t>
  </si>
  <si>
    <t>48.20.90.0.0</t>
  </si>
  <si>
    <t>96.08.20.0.0</t>
  </si>
  <si>
    <t>35.06.10.9.0</t>
  </si>
  <si>
    <t>38.24.99.2.9</t>
  </si>
  <si>
    <t>42.02.12.1.0</t>
  </si>
  <si>
    <t>35.06.91.9.0</t>
  </si>
  <si>
    <t>39.19.10.1.0</t>
  </si>
  <si>
    <t>48.09.90.0.0</t>
  </si>
  <si>
    <t>96.10.00.0.0</t>
  </si>
  <si>
    <t>82.13.00.0.0</t>
  </si>
  <si>
    <t>32.15.90.0.0</t>
  </si>
  <si>
    <t>48.11.41.1.0</t>
  </si>
  <si>
    <t>85.28.52.0.0</t>
  </si>
  <si>
    <t>84.14.59.9.0</t>
  </si>
  <si>
    <t>84.23.10.0.0</t>
  </si>
  <si>
    <t>39.22.90.0.0</t>
  </si>
  <si>
    <t>84.24.90.9.0</t>
  </si>
  <si>
    <t>39.25.90.9.0</t>
  </si>
  <si>
    <t>19.02.19.0.0</t>
  </si>
  <si>
    <t>19.05.31.0.0</t>
  </si>
  <si>
    <t>21.06.90.1.0</t>
  </si>
  <si>
    <t>22.02.91.0.0</t>
  </si>
  <si>
    <t>38.08.99.1.9</t>
  </si>
  <si>
    <t>48.18.10.0.0</t>
  </si>
  <si>
    <t>39.23.21.9.0</t>
  </si>
  <si>
    <t>44.21.91.0.0</t>
  </si>
  <si>
    <t>44.21.99.0.0</t>
  </si>
  <si>
    <t>16.04.20.1.0</t>
  </si>
  <si>
    <t>48.18.20.0.0</t>
  </si>
  <si>
    <t>94.01.39.0.0</t>
  </si>
  <si>
    <t>84.71.30.1.9</t>
  </si>
  <si>
    <t>42.02.92.0.0</t>
  </si>
  <si>
    <t>20.04.10.0.0</t>
  </si>
  <si>
    <t>21.05.00.1.0</t>
  </si>
  <si>
    <t>21.06.90.9.0</t>
  </si>
  <si>
    <t>84.43.99.4.9</t>
  </si>
  <si>
    <t>34.02.42.0.0</t>
  </si>
  <si>
    <t>84.15.10.1.1</t>
  </si>
  <si>
    <t>19.01.20.1.0</t>
  </si>
  <si>
    <t>17.01.99.0.0</t>
  </si>
  <si>
    <t>10.06.30.2.1</t>
  </si>
  <si>
    <t>18.06.90.0.0</t>
  </si>
  <si>
    <t>18.06.10.0.0</t>
  </si>
  <si>
    <t>21.03.90.2.1</t>
  </si>
  <si>
    <t>19.01.90.2.0</t>
  </si>
  <si>
    <t>20.07.10.0.0</t>
  </si>
  <si>
    <t>15.17.10.0.0</t>
  </si>
  <si>
    <t>21.03.20.9.0</t>
  </si>
  <si>
    <t>21.03.10.1.0</t>
  </si>
  <si>
    <t>83.02.42.0.0</t>
  </si>
  <si>
    <t>11.04.23.0.0</t>
  </si>
  <si>
    <t>39.23.29.9.0</t>
  </si>
  <si>
    <t>11.04.12.0.0</t>
  </si>
  <si>
    <t>21.02.30.0.0</t>
  </si>
  <si>
    <t>10.06.20.1.0</t>
  </si>
  <si>
    <t>20.05.20.0.0</t>
  </si>
  <si>
    <t>20.05.70.0.0</t>
  </si>
  <si>
    <t>15.09.90.9.0</t>
  </si>
  <si>
    <t>49.11.10.9.0</t>
  </si>
  <si>
    <t>11.01.00.1.0</t>
  </si>
  <si>
    <t>11.06.20.0.0</t>
  </si>
  <si>
    <t>12.12.92.0.0</t>
  </si>
  <si>
    <t>39.20.43.9.0</t>
  </si>
  <si>
    <t>48.23.90.9.9</t>
  </si>
  <si>
    <t>32.04.19.9.0</t>
  </si>
  <si>
    <t>82.15.99.1.0</t>
  </si>
  <si>
    <t>63.07.90.9.0</t>
  </si>
  <si>
    <t>28.04.40.0.0</t>
  </si>
  <si>
    <t>17.01.14.0.0</t>
  </si>
  <si>
    <t>39.24.10.0.0</t>
  </si>
  <si>
    <t>11.02.20.0.0</t>
  </si>
  <si>
    <t>18.06.32.2.0</t>
  </si>
  <si>
    <t>19.01.10.2.0</t>
  </si>
  <si>
    <t>56.03.12.9.0</t>
  </si>
  <si>
    <t>34.01.20.1.0</t>
  </si>
  <si>
    <t>39.24.90.0.0</t>
  </si>
  <si>
    <t>25.01.00.2.0</t>
  </si>
  <si>
    <t>38.08.94.2.9</t>
  </si>
  <si>
    <t>68.05.30.9.0</t>
  </si>
  <si>
    <t>48.18.30.0.0</t>
  </si>
  <si>
    <t>38.08.91.1.9</t>
  </si>
  <si>
    <t>21.03.10.9.0</t>
  </si>
  <si>
    <t>76.07.19.9.0</t>
  </si>
  <si>
    <t>19.01.90.9.0</t>
  </si>
  <si>
    <t>20.05.80.0.0</t>
  </si>
  <si>
    <t>20.07.99.9.0</t>
  </si>
  <si>
    <t>21.03.30.2.9</t>
  </si>
  <si>
    <t>15.09.20.0.0</t>
  </si>
  <si>
    <t>19.01.10.3.0</t>
  </si>
  <si>
    <t>44.02.90.0.0</t>
  </si>
  <si>
    <t>20.01.90.0.0</t>
  </si>
  <si>
    <t>11.04.19.0.0</t>
  </si>
  <si>
    <t>31.01.00.0.0</t>
  </si>
  <si>
    <t>12.09.91.0.0</t>
  </si>
  <si>
    <t>22.08.70.0.0</t>
  </si>
  <si>
    <t>85.06.10.1.9</t>
  </si>
  <si>
    <t>90.15.30.0.0</t>
  </si>
  <si>
    <t>85.07.50.2.0</t>
  </si>
  <si>
    <t>21.06.90.3.0</t>
  </si>
  <si>
    <t>12.11.90.1.0</t>
  </si>
  <si>
    <t>36.05.00.0.0</t>
  </si>
  <si>
    <t>84.81.90.1.0</t>
  </si>
  <si>
    <t>76.15.10.0.0</t>
  </si>
  <si>
    <t>74.13.00.0.0</t>
  </si>
  <si>
    <t>73.26.90.9.0</t>
  </si>
  <si>
    <t>85.35.90.9.0</t>
  </si>
  <si>
    <t>85.16.10.0.0</t>
  </si>
  <si>
    <t>73.15.82.0.0</t>
  </si>
  <si>
    <t>83.01.10.0.0</t>
  </si>
  <si>
    <t>96.08.10.0.0</t>
  </si>
  <si>
    <t>84.72.90.4.0</t>
  </si>
  <si>
    <t>83.05.20.0.0</t>
  </si>
  <si>
    <t>48.20.10.0.0</t>
  </si>
  <si>
    <t>96.12.10.0.0</t>
  </si>
  <si>
    <t>85.39.52.0.0</t>
  </si>
  <si>
    <t>21.03.90.1.1</t>
  </si>
  <si>
    <t>16.02.41.0.0</t>
  </si>
  <si>
    <t>63.05.20.0.0</t>
  </si>
  <si>
    <t>11.08.14.0.0</t>
  </si>
  <si>
    <t>21.03.30.2.1</t>
  </si>
  <si>
    <t>11.08.12.0.0</t>
  </si>
  <si>
    <t>21.03.90.2.9</t>
  </si>
  <si>
    <t>84.81.80.1.9</t>
  </si>
  <si>
    <t>85.36.69.1.0</t>
  </si>
  <si>
    <t>85.36.90.5.0</t>
  </si>
  <si>
    <t>90.21.10.1.0</t>
  </si>
  <si>
    <t>48.02.56.1.0</t>
  </si>
  <si>
    <t>58.06.32.0.0</t>
  </si>
  <si>
    <t>73.06.30.0.0</t>
  </si>
  <si>
    <t>44.11.13.9.9</t>
  </si>
  <si>
    <t>61.05.10.0.0</t>
  </si>
  <si>
    <t>18.05.00.0.0</t>
  </si>
  <si>
    <t>39.20.43.1.0</t>
  </si>
  <si>
    <t>10.06.30.2.9</t>
  </si>
  <si>
    <t>20.07.99.1.0</t>
  </si>
  <si>
    <t>21.03.20.1.0</t>
  </si>
  <si>
    <t>19.01.10.9.0</t>
  </si>
  <si>
    <t>16.02.31.0.0</t>
  </si>
  <si>
    <t>22.09.00.0.0</t>
  </si>
  <si>
    <t>34.01.30.0.0</t>
  </si>
  <si>
    <t>96.03.90.0.0</t>
  </si>
  <si>
    <t>44.11.14.9.0</t>
  </si>
  <si>
    <t>96.03.40.9.0</t>
  </si>
  <si>
    <t>56.03.12.3.0</t>
  </si>
  <si>
    <t>22.07.10.9.0</t>
  </si>
  <si>
    <t>39.23.29.1.0</t>
  </si>
  <si>
    <t>84.17.90.0.0</t>
  </si>
  <si>
    <t>19.02.11.0.0</t>
  </si>
  <si>
    <t>76.07.20.0.0</t>
  </si>
  <si>
    <t>21.04.10.1.9</t>
  </si>
  <si>
    <t>20.05.51.0.0</t>
  </si>
  <si>
    <t>84.24.89.9.0</t>
  </si>
  <si>
    <t>32.09.10.2.0</t>
  </si>
  <si>
    <t>33.07.49.0.0</t>
  </si>
  <si>
    <t>72.08.54.0.0</t>
  </si>
  <si>
    <t>30.04.90.6.9</t>
  </si>
  <si>
    <t>30.04.90.7.9</t>
  </si>
  <si>
    <t>48.23.20.9.9</t>
  </si>
  <si>
    <t>73.18.15.0.0</t>
  </si>
  <si>
    <t>39.17.31.0.0</t>
  </si>
  <si>
    <t>73.23.93.0.0</t>
  </si>
  <si>
    <t>39.17.23.0.0</t>
  </si>
  <si>
    <t>35.03.00.1.9</t>
  </si>
  <si>
    <t>11.04.22.0.0</t>
  </si>
  <si>
    <t>21.03.90.9.1</t>
  </si>
  <si>
    <t>21.03.90.9.9</t>
  </si>
  <si>
    <t>44.18.29.0.0</t>
  </si>
  <si>
    <t>84.50.19.0.0</t>
  </si>
  <si>
    <t>31.05.20.0.0</t>
  </si>
  <si>
    <t>28.36.50.0.0</t>
  </si>
  <si>
    <t>25.30.90.9.0</t>
  </si>
  <si>
    <t>85.44.42.0.0</t>
  </si>
  <si>
    <t>84.22.90.1.0</t>
  </si>
  <si>
    <t>84.50.20.9.0</t>
  </si>
  <si>
    <t>48.02.55.9.9</t>
  </si>
  <si>
    <t>17.01.91.0.0</t>
  </si>
  <si>
    <t>32.09.10.1.0</t>
  </si>
  <si>
    <t>32.14.10.2.0</t>
  </si>
  <si>
    <t>39.20.49.0.0</t>
  </si>
  <si>
    <t>44.11.12.9.0</t>
  </si>
  <si>
    <t>85.37.10.9.0</t>
  </si>
  <si>
    <t>84.18.69.3.1</t>
  </si>
  <si>
    <t>20.09.39.0.0</t>
  </si>
  <si>
    <t>90.25.19.9.0</t>
  </si>
  <si>
    <t>10.05.90.1.0</t>
  </si>
  <si>
    <t>34.02.90.1.9</t>
  </si>
  <si>
    <t>84.43.32.9.9</t>
  </si>
  <si>
    <t>63.02.22.0.0</t>
  </si>
  <si>
    <t>39.26.90.9.0</t>
  </si>
  <si>
    <t>39.25.10.0.0</t>
  </si>
  <si>
    <t>83.05.90.0.0</t>
  </si>
  <si>
    <t>20.05.40.0.0</t>
  </si>
  <si>
    <t>85.28.72.0.0</t>
  </si>
  <si>
    <t>90.30.33.9.0</t>
  </si>
  <si>
    <t>72.10.41.9.0</t>
  </si>
  <si>
    <t>85.17.62.3.4</t>
  </si>
  <si>
    <t>69.10.90.0.0</t>
  </si>
  <si>
    <t>94.05.29.0.0</t>
  </si>
  <si>
    <t>85.16.50.0.0</t>
  </si>
  <si>
    <t>84.13.70.8.0</t>
  </si>
  <si>
    <t>39.21.19.0.0</t>
  </si>
  <si>
    <t>85.28.71.1.9</t>
  </si>
  <si>
    <t>39.25.90.1.0</t>
  </si>
  <si>
    <t>83.02.60.0.0</t>
  </si>
  <si>
    <t>20.08.91.0.0</t>
  </si>
  <si>
    <t>39.20.10.9.9</t>
  </si>
  <si>
    <t>85.27.91.0.0</t>
  </si>
  <si>
    <t>20.08.11.0.0</t>
  </si>
  <si>
    <t>20.09.61.0.0</t>
  </si>
  <si>
    <t>20.03.10.0.0</t>
  </si>
  <si>
    <t>85.16.90.0.0</t>
  </si>
  <si>
    <t>48.20.20.0.0</t>
  </si>
  <si>
    <t>42.02.12.2.0</t>
  </si>
  <si>
    <t>84.21.21.0.0</t>
  </si>
  <si>
    <t>21.03.90.1.9</t>
  </si>
  <si>
    <t>12.07.40.9.0</t>
  </si>
  <si>
    <t>19.02.20.0.0</t>
  </si>
  <si>
    <t>34.01.11.9.0</t>
  </si>
  <si>
    <t>20.08.60.1.0</t>
  </si>
  <si>
    <t>28.06.10.2.0</t>
  </si>
  <si>
    <t>90.32.89.1.1</t>
  </si>
  <si>
    <t>73.23.99.0.0</t>
  </si>
  <si>
    <t>70.13.49.0.0</t>
  </si>
  <si>
    <t>63.08.00.0.0</t>
  </si>
  <si>
    <t>96.17.00.1.0</t>
  </si>
  <si>
    <t>85.36.69.9.0</t>
  </si>
  <si>
    <t>39.17.40.9.0</t>
  </si>
  <si>
    <t>85.36.49.0.0</t>
  </si>
  <si>
    <t>84.43.99.3.9</t>
  </si>
  <si>
    <t>90</t>
  </si>
  <si>
    <t>0</t>
  </si>
  <si>
    <t>09</t>
  </si>
  <si>
    <t>93</t>
  </si>
  <si>
    <t>03</t>
  </si>
  <si>
    <t>00</t>
  </si>
  <si>
    <t>89</t>
  </si>
  <si>
    <t>85</t>
  </si>
  <si>
    <t>96</t>
  </si>
  <si>
    <t>63</t>
  </si>
  <si>
    <t>91</t>
  </si>
  <si>
    <t>41</t>
  </si>
  <si>
    <t>59</t>
  </si>
  <si>
    <t>92</t>
  </si>
  <si>
    <t>43</t>
  </si>
  <si>
    <t>83</t>
  </si>
  <si>
    <t>61</t>
  </si>
  <si>
    <t>68</t>
  </si>
  <si>
    <t>76</t>
  </si>
  <si>
    <t>74</t>
  </si>
  <si>
    <t>04.01.10.9.0</t>
  </si>
  <si>
    <t>04.01.20.9.0</t>
  </si>
  <si>
    <t>04.01.40.1.0</t>
  </si>
  <si>
    <t>04.01.50.1.0</t>
  </si>
  <si>
    <t>04.02.10.1.0</t>
  </si>
  <si>
    <t>04.02.10.9.0</t>
  </si>
  <si>
    <t>04.02.21.1.0</t>
  </si>
  <si>
    <t>04.02.21.2.0</t>
  </si>
  <si>
    <t>04.02.29.1.0</t>
  </si>
  <si>
    <t>04.02.29.2.0</t>
  </si>
  <si>
    <t>19.01.10.1.0</t>
  </si>
  <si>
    <t>04.05.10.0.0</t>
  </si>
  <si>
    <t>07.13.35.9</t>
  </si>
  <si>
    <t>15.13.21.2.0</t>
  </si>
  <si>
    <t>19.03.00.0.0</t>
  </si>
  <si>
    <t>11.03.13.0.0</t>
  </si>
  <si>
    <t>19.01.20.9.0</t>
  </si>
  <si>
    <t>11.02.90.0.0</t>
  </si>
  <si>
    <t>02.06.10.0.0</t>
  </si>
  <si>
    <t>02.10.99.2.0</t>
  </si>
  <si>
    <t>02.10.99.9.0</t>
  </si>
  <si>
    <t>02.06.80.0.0</t>
  </si>
  <si>
    <t>02.06.90.0.0</t>
  </si>
  <si>
    <t>02.09.90.0.0</t>
  </si>
  <si>
    <t>02.10.99.1</t>
  </si>
  <si>
    <t>04.06.90.1.0</t>
  </si>
  <si>
    <t>25.01.00.9.0</t>
  </si>
  <si>
    <t>39.26.90.3.0</t>
  </si>
  <si>
    <t>90.18.90.9.9</t>
  </si>
  <si>
    <t>37.01.10.1.0</t>
  </si>
  <si>
    <t>30.06.40.2.0</t>
  </si>
  <si>
    <t>30.04.90.9.9</t>
  </si>
  <si>
    <t>39.26.90.4.0</t>
  </si>
  <si>
    <t>90.18.90.1.0</t>
  </si>
  <si>
    <t>90.21.90.1.9</t>
  </si>
  <si>
    <t>90.21.90.8.0</t>
  </si>
  <si>
    <t>90.21.90.9.1</t>
  </si>
  <si>
    <t>37.02.10.2.0</t>
  </si>
  <si>
    <t>37.02.10.1.0</t>
  </si>
  <si>
    <t>84.21.29.9.0</t>
  </si>
  <si>
    <t>90.18.90.4.0</t>
  </si>
  <si>
    <t>84.21.29.1.1</t>
  </si>
  <si>
    <t>90.21.50.0.0</t>
  </si>
  <si>
    <t>37.01.10.2.9</t>
  </si>
  <si>
    <t>30.05.90.9.0</t>
  </si>
  <si>
    <t>30.06.10.9.0</t>
  </si>
  <si>
    <t>90.21.90.8.9</t>
  </si>
  <si>
    <t>28.44.43.9.0</t>
  </si>
  <si>
    <t>90.21.90.1.2</t>
  </si>
  <si>
    <t>84.79.89.9.9</t>
  </si>
  <si>
    <t>90.21.29.0.0</t>
  </si>
  <si>
    <t>90.21.10.2.0</t>
  </si>
  <si>
    <t>90.21.90.1.1</t>
  </si>
  <si>
    <t>30.02.12.2.1</t>
  </si>
  <si>
    <t>30.02.12.2.2</t>
  </si>
  <si>
    <t>30.02.12.2.3</t>
  </si>
  <si>
    <t>30.02.12.2.9</t>
  </si>
  <si>
    <t>30.06.30.2.1</t>
  </si>
  <si>
    <t>30.06.40.1.2</t>
  </si>
  <si>
    <t>30.06.70.0.0</t>
  </si>
  <si>
    <t>30.06.91.1.0</t>
  </si>
  <si>
    <t>30.06.91.9.0</t>
  </si>
  <si>
    <t>39.26.90.5.0</t>
  </si>
  <si>
    <t>90.18.39.1.0</t>
  </si>
  <si>
    <t>90.18.39.2</t>
  </si>
  <si>
    <t>90.18.39.3.0</t>
  </si>
  <si>
    <t>90.18.39.9</t>
  </si>
  <si>
    <t>90.18.49.1</t>
  </si>
  <si>
    <t>90.18.49.2.0</t>
  </si>
  <si>
    <t>90.18.90.9.5</t>
  </si>
  <si>
    <t>90.18.39.9.9</t>
  </si>
  <si>
    <t>90.18.20.1.0</t>
  </si>
  <si>
    <t>90.18.90.2.1</t>
  </si>
  <si>
    <t>84.19.81.1.0</t>
  </si>
  <si>
    <t>90.18.50.9.0</t>
  </si>
  <si>
    <t>38.21.00.0.0</t>
  </si>
  <si>
    <t>84.19.89.9.9</t>
  </si>
  <si>
    <t>84.19.90.4.0</t>
  </si>
  <si>
    <t>84.79.89.1.2</t>
  </si>
  <si>
    <t>90.27.20.1.2</t>
  </si>
  <si>
    <t>90.27.20.2.1</t>
  </si>
  <si>
    <t>90.27.20.2.9</t>
  </si>
  <si>
    <t>90.27.50.2.0</t>
  </si>
  <si>
    <t>90.27.50.5.0</t>
  </si>
  <si>
    <t>90.27.50.9.0</t>
  </si>
  <si>
    <t>90.27.89.9.9</t>
  </si>
  <si>
    <t>90.27.81.0.0</t>
  </si>
  <si>
    <t>90.27.90.1.0</t>
  </si>
  <si>
    <t>90.27.90.9</t>
  </si>
  <si>
    <t>40.14.10.0.0</t>
  </si>
  <si>
    <t>38.24.99.8.9</t>
  </si>
  <si>
    <t>90.21.90.9.9</t>
  </si>
  <si>
    <t>90.18.39.2.9</t>
  </si>
  <si>
    <t>90.18.39.9.1</t>
  </si>
  <si>
    <t>87.08.99.1.0</t>
  </si>
  <si>
    <t>87.08.29.9.9</t>
  </si>
  <si>
    <t>84.28.90.9.0</t>
  </si>
  <si>
    <t>84.25.31.1.0</t>
  </si>
  <si>
    <t>66.02.00.0.0</t>
  </si>
  <si>
    <t>91.02.11.1.0</t>
  </si>
  <si>
    <t>91.02.11.9.0</t>
  </si>
  <si>
    <t>91.02.91.0.0</t>
  </si>
  <si>
    <t>84.70.10.0.0</t>
  </si>
  <si>
    <t>84.70.29.0.0</t>
  </si>
  <si>
    <t>85.43.70.9.9</t>
  </si>
  <si>
    <t>90.17.20.0.0</t>
  </si>
  <si>
    <t>84.71.60.9.0</t>
  </si>
  <si>
    <t>84.72.90.9.9</t>
  </si>
  <si>
    <t>84.43.32.2.2</t>
  </si>
  <si>
    <t>84.71.80.0.0</t>
  </si>
  <si>
    <t>91.03.10.0.0</t>
  </si>
  <si>
    <t>91.05.11.0.0</t>
  </si>
  <si>
    <t>84.71.60.5.3</t>
  </si>
  <si>
    <t>29.36.28.1.2</t>
  </si>
  <si>
    <t>29.22.41.9.0</t>
  </si>
  <si>
    <t>29.15.29.9.0</t>
  </si>
  <si>
    <t>29.15.29.1.0</t>
  </si>
  <si>
    <t>29.22.50.3.9</t>
  </si>
  <si>
    <t>29.15.21.0.0</t>
  </si>
  <si>
    <t>29.36.27.1.0</t>
  </si>
  <si>
    <t>29.22.49.9.0</t>
  </si>
  <si>
    <t>29.18.14.0.0</t>
  </si>
  <si>
    <t>29.36.29.1.1</t>
  </si>
  <si>
    <t>29.22.42.1.0</t>
  </si>
  <si>
    <t>29.18.19.9.0</t>
  </si>
  <si>
    <t>28.11.19.9.0</t>
  </si>
  <si>
    <t>20.02.10.0.0</t>
  </si>
  <si>
    <t>30.02.12.3.6</t>
  </si>
  <si>
    <t>29.25.29.1.9</t>
  </si>
  <si>
    <t>28.36.30.0.0</t>
  </si>
  <si>
    <t>29.36.29.3.1</t>
  </si>
  <si>
    <t>29.36.26.1.0</t>
  </si>
  <si>
    <t>29.30.90.3.9</t>
  </si>
  <si>
    <t>28.27.39.9.3</t>
  </si>
  <si>
    <t>28.27.20.1.0</t>
  </si>
  <si>
    <t>28.27.20.9.0</t>
  </si>
  <si>
    <t>28.27.31.1.0</t>
  </si>
  <si>
    <t>28.27.31.9.0</t>
  </si>
  <si>
    <t>28.27.39.9.5</t>
  </si>
  <si>
    <t>31.04.20.1.0</t>
  </si>
  <si>
    <t>31.04.20.9.0</t>
  </si>
  <si>
    <t>28.27.39.9.8</t>
  </si>
  <si>
    <t>29.36.25.2.0</t>
  </si>
  <si>
    <t>29.36.22.1.0</t>
  </si>
  <si>
    <t>29.36.22.9.0</t>
  </si>
  <si>
    <t>29.36.29.2.1</t>
  </si>
  <si>
    <t>29.36.29.2.9</t>
  </si>
  <si>
    <t>29.36.29.4.0</t>
  </si>
  <si>
    <t>28.35.24.0.0</t>
  </si>
  <si>
    <t>28.35.22.0.0</t>
  </si>
  <si>
    <t>29.36.23.2.0</t>
  </si>
  <si>
    <t>17.02.50.0.0</t>
  </si>
  <si>
    <t>29.19.90.9.0</t>
  </si>
  <si>
    <t>29.22.49.1.0</t>
  </si>
  <si>
    <t>29.18.16.1.0</t>
  </si>
  <si>
    <t>17.02.30.1.1</t>
  </si>
  <si>
    <t>29.33.29.9.2</t>
  </si>
  <si>
    <t>35.05.10.0.0</t>
  </si>
  <si>
    <t>28.27.60.1.2</t>
  </si>
  <si>
    <t>29.23.20.0.0</t>
  </si>
  <si>
    <t>29.22.41.1.0</t>
  </si>
  <si>
    <t>29.30.40.1.0</t>
  </si>
  <si>
    <t>29.30.40.9.0</t>
  </si>
  <si>
    <t>29.36.29.5.2</t>
  </si>
  <si>
    <t>29.36.21.1.3</t>
  </si>
  <si>
    <t>29.36.23.1.0</t>
  </si>
  <si>
    <t>28.42.90.0.0</t>
  </si>
  <si>
    <t>29.22.50.9.9</t>
  </si>
  <si>
    <t>29.05.44.0.0</t>
  </si>
  <si>
    <t>28.33.21.0.0</t>
  </si>
  <si>
    <t>28.33.29.7.0</t>
  </si>
  <si>
    <t>29.36.28.1.1</t>
  </si>
  <si>
    <t>15.13.19.0.0</t>
  </si>
  <si>
    <t>15.13.29.1.1</t>
  </si>
  <si>
    <t>03.07.31.0.0</t>
  </si>
  <si>
    <t>03.07.32.0.0</t>
  </si>
  <si>
    <t>03.07.42.0.0</t>
  </si>
  <si>
    <t>03.07.51.0.0</t>
  </si>
  <si>
    <t>03.07.52.0.0</t>
  </si>
  <si>
    <t>03.07.91.0.0</t>
  </si>
  <si>
    <t>03.07.92.0.0</t>
  </si>
  <si>
    <t>11.03.11.0.0</t>
  </si>
  <si>
    <t>11.03.19.0.0</t>
  </si>
  <si>
    <t>19.02.20.0</t>
  </si>
  <si>
    <t>19.02.30.0.0</t>
  </si>
  <si>
    <t>20.02.90.0.0</t>
  </si>
  <si>
    <t>08.14.00.0.0</t>
  </si>
  <si>
    <t>20.21.00.0</t>
  </si>
  <si>
    <t>33.06.10.0.0</t>
  </si>
  <si>
    <t>96.03.21.0.0</t>
  </si>
  <si>
    <t>38.08.94.1.9</t>
  </si>
  <si>
    <t>34.01.19.0.0</t>
  </si>
  <si>
    <t>38.24.99.7.7</t>
  </si>
  <si>
    <t>38.24.99.7.9</t>
  </si>
  <si>
    <t>10.06.20</t>
  </si>
  <si>
    <t>10.06.30</t>
  </si>
  <si>
    <t>10.06.40</t>
  </si>
  <si>
    <t>02.09.10</t>
  </si>
  <si>
    <t>12.20.11</t>
  </si>
  <si>
    <t>39.17.40</t>
  </si>
  <si>
    <t>30.06.10</t>
  </si>
  <si>
    <t>90.18.31</t>
  </si>
  <si>
    <t>90.18.32</t>
  </si>
  <si>
    <t>94.02.90</t>
  </si>
  <si>
    <t>90.27.30</t>
  </si>
  <si>
    <t>03.07.43</t>
  </si>
  <si>
    <t>11.01.00</t>
  </si>
  <si>
    <t>15.07.90</t>
  </si>
  <si>
    <t>09.01</t>
  </si>
  <si>
    <t>02.03</t>
  </si>
  <si>
    <t>02.04</t>
  </si>
  <si>
    <t>02.07</t>
  </si>
  <si>
    <t>03.02</t>
  </si>
  <si>
    <t>03.03</t>
  </si>
  <si>
    <t>03.04</t>
  </si>
  <si>
    <t>09.03</t>
  </si>
  <si>
    <t>11.02</t>
  </si>
  <si>
    <t>11.05</t>
  </si>
  <si>
    <t>11.06</t>
  </si>
  <si>
    <t>15.08</t>
  </si>
  <si>
    <t>15.11</t>
  </si>
  <si>
    <t>15.12</t>
  </si>
  <si>
    <t>15.13</t>
  </si>
  <si>
    <t>15.14</t>
  </si>
  <si>
    <t>15.15</t>
  </si>
  <si>
    <t>20.09</t>
  </si>
  <si>
    <t>20.08</t>
  </si>
  <si>
    <t>07.11</t>
  </si>
  <si>
    <t>08.12</t>
  </si>
  <si>
    <t>20.04</t>
  </si>
  <si>
    <t>20.05</t>
  </si>
  <si>
    <t>38.24</t>
  </si>
  <si>
    <t>38.08</t>
  </si>
  <si>
    <t>05.06</t>
  </si>
  <si>
    <t>1.22.01.20.0.0</t>
  </si>
  <si>
    <t>1.14.10.90.0.0</t>
  </si>
  <si>
    <t>1.14.05.21.0.0</t>
  </si>
  <si>
    <t>1.14.05.22.0.0</t>
  </si>
  <si>
    <t>1.14.05.90.0.0</t>
  </si>
  <si>
    <t>1.14.03.10.0.0</t>
  </si>
  <si>
    <t>1.19.01.10.0.0</t>
  </si>
  <si>
    <t>1.14.03.29.0.0</t>
  </si>
  <si>
    <t>1.14.04.41.0.0</t>
  </si>
  <si>
    <t>1.11.05.10.0.0</t>
  </si>
  <si>
    <t>1.11.09.10.0.0</t>
  </si>
  <si>
    <t>1.11.03.10.0.0</t>
  </si>
  <si>
    <t>1.11.03.31.0.0</t>
  </si>
  <si>
    <t>1.11.03.32.0.0</t>
  </si>
  <si>
    <t>1.11.03.34.0.0</t>
  </si>
  <si>
    <t>1.11.03.35.0.0</t>
  </si>
  <si>
    <t>1.11.06.10.0.0</t>
  </si>
  <si>
    <t>1.11.06.31.0.0</t>
  </si>
  <si>
    <t>1.11.06.32.0.0</t>
  </si>
  <si>
    <t>1.11.06.34.0.0</t>
  </si>
  <si>
    <t>1.11.06.35.0.0</t>
  </si>
  <si>
    <t>1.11.07.10.0.0</t>
  </si>
  <si>
    <t>1.11.07.31.0.0</t>
  </si>
  <si>
    <t>1.11.07.32.0.0</t>
  </si>
  <si>
    <t>1.11.07.40.0.0</t>
  </si>
  <si>
    <t>1.17.04.10.0.0</t>
  </si>
  <si>
    <t>1.17.04.20.0.0</t>
  </si>
  <si>
    <t>1.25.01.11.0.0</t>
  </si>
  <si>
    <t>1.25.01.12.0.0</t>
  </si>
  <si>
    <t>1.25.01.21.0.0</t>
  </si>
  <si>
    <t>1.25.01.22.0.0</t>
  </si>
  <si>
    <t>1.25.01.31.0.0</t>
  </si>
  <si>
    <t>1.25.01.32.0.0</t>
  </si>
  <si>
    <t>1.25.01.33.0.0</t>
  </si>
  <si>
    <t>1.25.01.34.0.0</t>
  </si>
  <si>
    <t>1.25.01.35.0.0</t>
  </si>
  <si>
    <t>1.25.01.36.0.0</t>
  </si>
  <si>
    <t>1.25.01.37.0.0</t>
  </si>
  <si>
    <t>1.25.01.50.0.0</t>
  </si>
  <si>
    <t>1.25.01.90.0.0</t>
  </si>
  <si>
    <t>1.25.02.10.0.0</t>
  </si>
  <si>
    <t>1.25.02.20.0.0</t>
  </si>
  <si>
    <t>1.25.03.10.0.0</t>
  </si>
  <si>
    <t>1.25.03.20.0.0</t>
  </si>
  <si>
    <t>1.25.04.11.0.0</t>
  </si>
  <si>
    <t>1.18.05.32.0.0</t>
  </si>
  <si>
    <t>1.11.03.42.0.0</t>
  </si>
  <si>
    <t>1.11.06.42.0.0</t>
  </si>
  <si>
    <t>1.25.02.30.0.0</t>
  </si>
  <si>
    <t>1.01.05.70.0.0</t>
  </si>
  <si>
    <t>1.25.02.90.0.0</t>
  </si>
  <si>
    <t>1.15.01.20.0.0</t>
  </si>
  <si>
    <t>1.15.02.90.0.0</t>
  </si>
  <si>
    <t>1.15.10.00.0.0</t>
  </si>
  <si>
    <t>1.18.02.90.0.0</t>
  </si>
  <si>
    <t>1.18.02.30.0.0</t>
  </si>
  <si>
    <t>1.20.01.35.0.0</t>
  </si>
  <si>
    <t>1.20.01.83.0.0</t>
  </si>
  <si>
    <t>1.22.01.30.0.0</t>
  </si>
  <si>
    <t>1.22.02.00.0.0</t>
  </si>
  <si>
    <t>1.22.05.13.0.0</t>
  </si>
  <si>
    <t>1.23.01.11.0.0</t>
  </si>
  <si>
    <t>1.23.01.12.0.0</t>
  </si>
  <si>
    <t>1.23.01.13.0.0</t>
  </si>
  <si>
    <t>1.23.01.14.0.0</t>
  </si>
  <si>
    <t>1.23.01.15.0.0</t>
  </si>
  <si>
    <t>1.23.01.19.0.0</t>
  </si>
  <si>
    <t>1.23.01.21.0.0</t>
  </si>
  <si>
    <t>1.23.01.22.0.0</t>
  </si>
  <si>
    <t>1.23.01.23.0.0</t>
  </si>
  <si>
    <t>1.23.01.91.0.0</t>
  </si>
  <si>
    <t>1.23.01.92.0.0</t>
  </si>
  <si>
    <t>1.23.01.93.0.0</t>
  </si>
  <si>
    <t>1.23.01.94.0.0</t>
  </si>
  <si>
    <t>1.23.01.95.0.0</t>
  </si>
  <si>
    <t>1.23.01.96.0.0</t>
  </si>
  <si>
    <t>1.23.01.97.0.0</t>
  </si>
  <si>
    <t>1.23.01.98.0.0</t>
  </si>
  <si>
    <t>1.23.01.99.0.0</t>
  </si>
  <si>
    <t>1.26.03.00.0.0</t>
  </si>
  <si>
    <t>25.03.00.1.0</t>
  </si>
  <si>
    <t>23.03.30.0.0</t>
  </si>
  <si>
    <t>23.03.20.0.0</t>
  </si>
  <si>
    <t>49.11.91.0.0</t>
  </si>
  <si>
    <t>97.01.91.0.0</t>
  </si>
  <si>
    <t>97.02.90.0.0</t>
  </si>
  <si>
    <t>97.03.90.0.0</t>
  </si>
  <si>
    <t>87.10.00.0.0</t>
  </si>
  <si>
    <t>90.31.80.9.9</t>
  </si>
  <si>
    <t>85.26.10.0.0</t>
  </si>
  <si>
    <t>93.01.20.0.0</t>
  </si>
  <si>
    <t>36.02.00.0.0</t>
  </si>
  <si>
    <t>85.25.89.2.9</t>
  </si>
  <si>
    <t>88.02.60.0.0</t>
  </si>
  <si>
    <t>88.04.00.0.0</t>
  </si>
  <si>
    <t>88.05.10.0.0</t>
  </si>
  <si>
    <t>88.05.21.0.0</t>
  </si>
  <si>
    <t>89.01.20.0.0</t>
  </si>
  <si>
    <t>89.06.10.0.0</t>
  </si>
  <si>
    <t>85.17.62.5.9</t>
  </si>
  <si>
    <t>84.71.90.1.4</t>
  </si>
  <si>
    <t>84.71.50.9.0</t>
  </si>
  <si>
    <t>84.71.49.0.0</t>
  </si>
  <si>
    <t>90.18.11.0.0</t>
  </si>
  <si>
    <t>90.18.19.8.0</t>
  </si>
  <si>
    <t>90.22.12.0.0</t>
  </si>
  <si>
    <t>90.22.21.1.0</t>
  </si>
  <si>
    <t>90.22.21.2.0</t>
  </si>
  <si>
    <t>90.22.21.9.0</t>
  </si>
  <si>
    <t>90.19.20.4.0</t>
  </si>
  <si>
    <t>90.18.13.0.0</t>
  </si>
  <si>
    <t>83.02.41.0.0</t>
  </si>
  <si>
    <t>87.13.10.0.0</t>
  </si>
  <si>
    <t>87.13.90.0.0</t>
  </si>
  <si>
    <t>87.14.20.0.0</t>
  </si>
  <si>
    <t>90.21.40.0.0</t>
  </si>
  <si>
    <t>90.21.90.9.2</t>
  </si>
  <si>
    <t>30.04.32.1.0</t>
  </si>
  <si>
    <t>30.04.32.9.0</t>
  </si>
  <si>
    <t>30.04.39.3.9</t>
  </si>
  <si>
    <t>30.04.39.2.9</t>
  </si>
  <si>
    <t>30.04.39.2.7</t>
  </si>
  <si>
    <t>30.04.39.1.9</t>
  </si>
  <si>
    <t>30.04.39.3.6</t>
  </si>
  <si>
    <t>30.04.39.1.8</t>
  </si>
  <si>
    <t>30.04.50.9.0</t>
  </si>
  <si>
    <t>30.04.90.3.9</t>
  </si>
  <si>
    <t>30.04.90.2.9</t>
  </si>
  <si>
    <t>30.02.15.9.0</t>
  </si>
  <si>
    <t>30.02.12.3.9</t>
  </si>
  <si>
    <t>30.04.90.5.9</t>
  </si>
  <si>
    <t>30.04.90.1.9</t>
  </si>
  <si>
    <t>30.02.15.1.0</t>
  </si>
  <si>
    <t>30.04.20.9.9</t>
  </si>
  <si>
    <t>30.04.20.9.5</t>
  </si>
  <si>
    <t>30.04.90.7.8</t>
  </si>
  <si>
    <t>30.04.60.0.0</t>
  </si>
  <si>
    <t>30.04.90.1.2</t>
  </si>
  <si>
    <t>30.04.90.4.2</t>
  </si>
  <si>
    <t>30.04.90.6.6</t>
  </si>
  <si>
    <t>30.02.15.2.0</t>
  </si>
  <si>
    <t>30.04.90.6.8</t>
  </si>
  <si>
    <t>30.04.49.9.0</t>
  </si>
  <si>
    <t>30.04.39.9.9</t>
  </si>
  <si>
    <t>30.02.15.8.0</t>
  </si>
  <si>
    <t>30.04.90.9.5</t>
  </si>
  <si>
    <t>30.04.90.3.5</t>
  </si>
  <si>
    <t>30.04.90.4.8</t>
  </si>
  <si>
    <t>30.04.20.5.9</t>
  </si>
  <si>
    <t>30.04.20.9.4</t>
  </si>
  <si>
    <t>30.04.90.3.4</t>
  </si>
  <si>
    <t>30.04.90.5.8</t>
  </si>
  <si>
    <t>30.04.90.3.8</t>
  </si>
  <si>
    <t>28.44.42.0.0</t>
  </si>
  <si>
    <t>30.04.20.6.9</t>
  </si>
  <si>
    <t>30.04.90.4.1</t>
  </si>
  <si>
    <t>30.04.49.1.0</t>
  </si>
  <si>
    <t>30.04.90.6.4</t>
  </si>
  <si>
    <t>30.04.30.3.9</t>
  </si>
  <si>
    <t>30.04.32.2.0</t>
  </si>
  <si>
    <t>30.04.39.9.4</t>
  </si>
  <si>
    <t>30.04.50.1.0</t>
  </si>
  <si>
    <t>30.04.90.4.9</t>
  </si>
  <si>
    <t>30.04.90.7.6</t>
  </si>
  <si>
    <t>30.04.49.5.0</t>
  </si>
  <si>
    <t>30.04.20.6.3</t>
  </si>
  <si>
    <t>30.04.90.1.4</t>
  </si>
  <si>
    <t>30.04.31.0.0</t>
  </si>
  <si>
    <t>30.06.30.1.3</t>
  </si>
  <si>
    <t>30.04.90.4.7</t>
  </si>
  <si>
    <t>30.04.90.4.3</t>
  </si>
  <si>
    <t>30.04.90.6.3</t>
  </si>
  <si>
    <t>30.04.20.9.1</t>
  </si>
  <si>
    <t>30.04.39.2.6</t>
  </si>
  <si>
    <t>30.02.90.0.0</t>
  </si>
  <si>
    <t>30.02.20.3.2</t>
  </si>
  <si>
    <t>30.04.20.3.2</t>
  </si>
  <si>
    <t>30.02.12.1.1</t>
  </si>
  <si>
    <t>30.02.12.1.9</t>
  </si>
  <si>
    <t>30.02.12.1.5</t>
  </si>
  <si>
    <t>30.02.12.1.2</t>
  </si>
  <si>
    <t>30.04.90.7.2</t>
  </si>
  <si>
    <t>30.04.20.9.3</t>
  </si>
  <si>
    <t>30.04.20.7.1</t>
  </si>
  <si>
    <t>30.02.41.2.9</t>
  </si>
  <si>
    <t>30.02.41.2.7</t>
  </si>
  <si>
    <t>30.02.41.2.3</t>
  </si>
  <si>
    <t>30.02.41.2.1</t>
  </si>
  <si>
    <t>30.02.41.2.5</t>
  </si>
  <si>
    <t>30.02.41.2.2</t>
  </si>
  <si>
    <t>35.07.90.4</t>
  </si>
  <si>
    <t>85.17.62.4</t>
  </si>
  <si>
    <t>85.17.62.7</t>
  </si>
  <si>
    <t>30.02.12</t>
  </si>
  <si>
    <t>23.09.90</t>
  </si>
  <si>
    <t>90.14.20</t>
  </si>
  <si>
    <t>85.23.52</t>
  </si>
  <si>
    <t>85.23.51</t>
  </si>
  <si>
    <t>90.18.20</t>
  </si>
  <si>
    <t>90.22.13</t>
  </si>
  <si>
    <t>90.22.14</t>
  </si>
  <si>
    <t>90.22.19</t>
  </si>
  <si>
    <t>90.18.12</t>
  </si>
  <si>
    <t>25.03.00.9.0</t>
  </si>
  <si>
    <t>20.62</t>
  </si>
  <si>
    <t>20.64</t>
  </si>
  <si>
    <t>21.01</t>
  </si>
  <si>
    <t>30.61</t>
  </si>
  <si>
    <t>30.63</t>
  </si>
  <si>
    <t>12.08</t>
  </si>
  <si>
    <t>10.51</t>
  </si>
  <si>
    <t>51.19</t>
  </si>
  <si>
    <t>40.71</t>
  </si>
  <si>
    <t>87.09</t>
  </si>
  <si>
    <t>87.01</t>
  </si>
  <si>
    <t>93.06</t>
  </si>
  <si>
    <t>88.02</t>
  </si>
  <si>
    <t>88.06</t>
  </si>
  <si>
    <t>88.05</t>
  </si>
  <si>
    <t>40.72</t>
  </si>
  <si>
    <t>80.11</t>
  </si>
  <si>
    <t>88</t>
  </si>
  <si>
    <t>12.01.10.0.0</t>
  </si>
  <si>
    <t>12.13.00.0.0</t>
  </si>
  <si>
    <t>13.01.90.9.0</t>
  </si>
  <si>
    <t>13.02.19.9</t>
  </si>
  <si>
    <t>14.01.90.0.0</t>
  </si>
  <si>
    <t>21.02.20.0.0</t>
  </si>
  <si>
    <t>23.02</t>
  </si>
  <si>
    <t>23.03</t>
  </si>
  <si>
    <t>23.05.00.0.0</t>
  </si>
  <si>
    <t>23.06</t>
  </si>
  <si>
    <t>23.04.00</t>
  </si>
  <si>
    <t>04.06.20.0.0</t>
  </si>
  <si>
    <t>05.11.10.0.0</t>
  </si>
  <si>
    <t>01.06.90.0.0</t>
  </si>
  <si>
    <t>07.07.00.0</t>
  </si>
  <si>
    <t>38.02.90.4.0</t>
  </si>
  <si>
    <t>38.07.00.0.0</t>
  </si>
  <si>
    <t>12.11</t>
  </si>
  <si>
    <t>23.08.00.0.0</t>
  </si>
  <si>
    <t>07.12.90.1.0</t>
  </si>
  <si>
    <t>14.04.90.9.0</t>
  </si>
  <si>
    <t>27.03.00.0.0</t>
  </si>
  <si>
    <t>28.39.90.1.0</t>
  </si>
  <si>
    <t>28.39.90.5.0</t>
  </si>
  <si>
    <t>29.30.40</t>
  </si>
  <si>
    <t>33.01</t>
  </si>
  <si>
    <t>38.04.00</t>
  </si>
  <si>
    <t>38.24.99.7.1</t>
  </si>
  <si>
    <t>44.01.39.0.0</t>
  </si>
  <si>
    <t>47.01.00.0.0</t>
  </si>
  <si>
    <t>53</t>
  </si>
  <si>
    <t>53.05.00.9.0</t>
  </si>
  <si>
    <t>68.06.20.0.0</t>
  </si>
  <si>
    <t>25.10.10.1.0</t>
  </si>
  <si>
    <t>25.10.10.9.0</t>
  </si>
  <si>
    <t>25.10.20.1.0</t>
  </si>
  <si>
    <t>25.10.20.9.0</t>
  </si>
  <si>
    <t>28.02.00.0.0</t>
  </si>
  <si>
    <t>28.07.00.1.0</t>
  </si>
  <si>
    <t>28.08.00.1.0</t>
  </si>
  <si>
    <t>28.09.20.1.1</t>
  </si>
  <si>
    <t>28.09.20.1.9</t>
  </si>
  <si>
    <t>28.11.19.2.0</t>
  </si>
  <si>
    <t>28.15.11.0.0</t>
  </si>
  <si>
    <t>28.15.12.0.0</t>
  </si>
  <si>
    <t>28.36.20.1.0</t>
  </si>
  <si>
    <t>28.36.20.9.0</t>
  </si>
  <si>
    <t>30.02.15</t>
  </si>
  <si>
    <t>30.02.42</t>
  </si>
  <si>
    <t>30.04</t>
  </si>
  <si>
    <t>01.03</t>
  </si>
  <si>
    <t>01.04</t>
  </si>
  <si>
    <t>03.09</t>
  </si>
  <si>
    <t>25.01.00</t>
  </si>
  <si>
    <t>25.21.00.0.0</t>
  </si>
  <si>
    <t>19.02</t>
  </si>
  <si>
    <t>1.22.03.00.0.0</t>
  </si>
  <si>
    <t>1.22.04.00.0.0</t>
  </si>
  <si>
    <t>1.23.02.00.0.0</t>
  </si>
  <si>
    <t>38.22</t>
  </si>
  <si>
    <t>40.15</t>
  </si>
  <si>
    <t>85.17</t>
  </si>
  <si>
    <t>11.04.12</t>
  </si>
  <si>
    <t>11.04.22</t>
  </si>
  <si>
    <t>20.08.11</t>
  </si>
  <si>
    <t>29.22.40</t>
  </si>
  <si>
    <t>29.22.41</t>
  </si>
  <si>
    <t>29.22.42</t>
  </si>
  <si>
    <t>29.22.43</t>
  </si>
  <si>
    <t>29.22.44</t>
  </si>
  <si>
    <t>29.22.49</t>
  </si>
  <si>
    <t>44.01.41</t>
  </si>
  <si>
    <t>44.01.49</t>
  </si>
  <si>
    <t>1.11.03.36.0.0</t>
  </si>
  <si>
    <t>1.11.06.36.0.0</t>
  </si>
  <si>
    <t>1.11.06.40.0.0</t>
  </si>
  <si>
    <t>1.18.06.60.0.0</t>
  </si>
  <si>
    <t>93.06.21</t>
  </si>
  <si>
    <t>93.06.29</t>
  </si>
  <si>
    <t>90.21.30</t>
  </si>
  <si>
    <t>09.01.11.1.0</t>
  </si>
  <si>
    <t>09.01.11.9.0</t>
  </si>
  <si>
    <t>09.01.22.0.0</t>
  </si>
  <si>
    <t>09.01.90.0.0</t>
  </si>
  <si>
    <t>02.01</t>
  </si>
  <si>
    <t>02.02</t>
  </si>
  <si>
    <t>Tomador</t>
  </si>
  <si>
    <t>Origem</t>
  </si>
  <si>
    <t>Valor da Prestação</t>
  </si>
  <si>
    <t>3691</t>
  </si>
  <si>
    <t>075.063.921-00</t>
  </si>
  <si>
    <t>Luiz Raul Torres</t>
  </si>
  <si>
    <t>Site</t>
  </si>
  <si>
    <t>3690</t>
  </si>
  <si>
    <t>186.500.231-34</t>
  </si>
  <si>
    <t>Hilma Arnold Gules</t>
  </si>
  <si>
    <t>3689</t>
  </si>
  <si>
    <t>414.402.340-00</t>
  </si>
  <si>
    <t>Etelvina Silveira Lima</t>
  </si>
  <si>
    <t>3688</t>
  </si>
  <si>
    <t>075.792.747-52</t>
  </si>
  <si>
    <t>Maria Helena Santos de Araujo</t>
  </si>
  <si>
    <t>3687</t>
  </si>
  <si>
    <t>034.523.451-06</t>
  </si>
  <si>
    <t>Rogerio Ribeiro Alves</t>
  </si>
  <si>
    <t>3686</t>
  </si>
  <si>
    <t>242.968.052-15</t>
  </si>
  <si>
    <t>Therezinha Do Menino Jesus Veloso Toscano de Oliveira</t>
  </si>
  <si>
    <t>3685</t>
  </si>
  <si>
    <t>3684</t>
  </si>
  <si>
    <t>029.187.577-72</t>
  </si>
  <si>
    <t>Vilmar Jose Silveira de Lima</t>
  </si>
  <si>
    <t>3683</t>
  </si>
  <si>
    <t>339.913.751-68</t>
  </si>
  <si>
    <t>Senira Rodrigues Ramalho</t>
  </si>
  <si>
    <t>3682</t>
  </si>
  <si>
    <t>010.071.681-45</t>
  </si>
  <si>
    <t>Janette Braga Coelho</t>
  </si>
  <si>
    <t>3681</t>
  </si>
  <si>
    <t>069.473.448-91</t>
  </si>
  <si>
    <t>Joao Gregori Junior</t>
  </si>
  <si>
    <t>3679</t>
  </si>
  <si>
    <t>3680</t>
  </si>
  <si>
    <t>606.499.411-87</t>
  </si>
  <si>
    <t>Alessandra Raposo de Vasconcelos Maia Leite</t>
  </si>
  <si>
    <t>3678</t>
  </si>
  <si>
    <t>000.013.681-68</t>
  </si>
  <si>
    <t>MARCO AURELIO VIVAS ALBANEZI</t>
  </si>
  <si>
    <t>3677</t>
  </si>
  <si>
    <t>009.571.761-71</t>
  </si>
  <si>
    <t>Paula Ivone Rodrigues Barros</t>
  </si>
  <si>
    <t>3676</t>
  </si>
  <si>
    <t>164.695.488-22</t>
  </si>
  <si>
    <t>Victor Andreas Walzberg</t>
  </si>
  <si>
    <t>3675</t>
  </si>
  <si>
    <t>087.797.417-97</t>
  </si>
  <si>
    <t>Euzy da Silva Neves</t>
  </si>
  <si>
    <t>3674</t>
  </si>
  <si>
    <t>244.567.721-15</t>
  </si>
  <si>
    <t>Ruth Mello Salgado</t>
  </si>
  <si>
    <t>3673</t>
  </si>
  <si>
    <t>004.568.700-59</t>
  </si>
  <si>
    <t>Paulo Fernando da Silva Bueno</t>
  </si>
  <si>
    <t>3672</t>
  </si>
  <si>
    <t>223.089.380-72</t>
  </si>
  <si>
    <t>Ivone Rex Closs</t>
  </si>
  <si>
    <t>3671</t>
  </si>
  <si>
    <t>606.573.671-68</t>
  </si>
  <si>
    <t>Lila Rute Rosa Rezende</t>
  </si>
  <si>
    <t>3670</t>
  </si>
  <si>
    <t>634.691.461-87</t>
  </si>
  <si>
    <t>Alessandra M B de Araujo</t>
  </si>
  <si>
    <t>3669</t>
  </si>
  <si>
    <t>046.406.911-49</t>
  </si>
  <si>
    <t>Josefa Tionila da Silva</t>
  </si>
  <si>
    <t>3668</t>
  </si>
  <si>
    <t>428.400.401-82</t>
  </si>
  <si>
    <t>Carlos Manuel Torres Pereira</t>
  </si>
  <si>
    <t>3667</t>
  </si>
  <si>
    <t>026.311.217-91</t>
  </si>
  <si>
    <t>Helio de Oliveira</t>
  </si>
  <si>
    <t>3666</t>
  </si>
  <si>
    <t>054.937.221-00</t>
  </si>
  <si>
    <t>Irene Ramos dos Santos</t>
  </si>
  <si>
    <t>3665</t>
  </si>
  <si>
    <t>154.373.291-72</t>
  </si>
  <si>
    <t>Isabela de Queiroz Thomaz</t>
  </si>
  <si>
    <t>3664</t>
  </si>
  <si>
    <t>000.748.091-13</t>
  </si>
  <si>
    <t>Maria Jose Dolabella Lima</t>
  </si>
  <si>
    <t>3663</t>
  </si>
  <si>
    <t>944.228.425-87</t>
  </si>
  <si>
    <t>MARISE LIANE GROSS</t>
  </si>
  <si>
    <t>3662</t>
  </si>
  <si>
    <t>096.348.784-15</t>
  </si>
  <si>
    <t>Nelson Geraldo Freire Neto</t>
  </si>
  <si>
    <t>3661</t>
  </si>
  <si>
    <t>044.566.027-91</t>
  </si>
  <si>
    <t>Abilio Fabio de Cerqueira Junior</t>
  </si>
  <si>
    <t>3660</t>
  </si>
  <si>
    <t>610.548.288-49</t>
  </si>
  <si>
    <t>Brival Bello de Souza</t>
  </si>
  <si>
    <t>3659</t>
  </si>
  <si>
    <t>001.470.791-87</t>
  </si>
  <si>
    <t>Celia Andrade Carneiro Campos</t>
  </si>
  <si>
    <t>3658</t>
  </si>
  <si>
    <t>260.785.897-68</t>
  </si>
  <si>
    <t>Marco Antonio Constantino</t>
  </si>
  <si>
    <t>3657</t>
  </si>
  <si>
    <t>059.596.083-91</t>
  </si>
  <si>
    <t>Celia Lucia Figueiredo de Castro</t>
  </si>
  <si>
    <t>3656</t>
  </si>
  <si>
    <t>010.804.917-59</t>
  </si>
  <si>
    <t>Clidna  Thereza Costa</t>
  </si>
  <si>
    <t>3655</t>
  </si>
  <si>
    <t>037.116.417-68</t>
  </si>
  <si>
    <t>Ely de Souza Bandeira</t>
  </si>
  <si>
    <t>3654</t>
  </si>
  <si>
    <t>059.325.561-53</t>
  </si>
  <si>
    <t>Fernando Augusto Bernardes Normando</t>
  </si>
  <si>
    <t>3653</t>
  </si>
  <si>
    <t>002.000.771-04</t>
  </si>
  <si>
    <t>Ildeu Teixeira de Sousa</t>
  </si>
  <si>
    <t>3652</t>
  </si>
  <si>
    <t>102.337.251-72</t>
  </si>
  <si>
    <t>Jorge Aguiar Farias</t>
  </si>
  <si>
    <t>3651</t>
  </si>
  <si>
    <t>008.215.351-53</t>
  </si>
  <si>
    <t>Jose Bonifacio Galvao</t>
  </si>
  <si>
    <t>3650</t>
  </si>
  <si>
    <t>564.888.231-91</t>
  </si>
  <si>
    <t>Leatrice Techio B da Silva</t>
  </si>
  <si>
    <t>3649</t>
  </si>
  <si>
    <t>362.063.850-00</t>
  </si>
  <si>
    <t>Lourdes Azambuja de Quadros</t>
  </si>
  <si>
    <t>3648</t>
  </si>
  <si>
    <t>010.964.783-15</t>
  </si>
  <si>
    <t>Maria da Conceicao Rego Veloso</t>
  </si>
  <si>
    <t>3646</t>
  </si>
  <si>
    <t>042.126.811-53</t>
  </si>
  <si>
    <t>Maria Guilhermina Pinheiro Dias</t>
  </si>
  <si>
    <t>3647</t>
  </si>
  <si>
    <t>563.678.051-68</t>
  </si>
  <si>
    <t>Maria das Dores Follador</t>
  </si>
  <si>
    <t>3645</t>
  </si>
  <si>
    <t>001.992.221-34</t>
  </si>
  <si>
    <t>Maria Raimunda Lemos Igreja</t>
  </si>
  <si>
    <t>3644</t>
  </si>
  <si>
    <t>009.278.991-91</t>
  </si>
  <si>
    <t>Neusa da Silva Santos</t>
  </si>
  <si>
    <t>3643</t>
  </si>
  <si>
    <t>594.391.577-04</t>
  </si>
  <si>
    <t>Nilza Veras Roustan</t>
  </si>
  <si>
    <t>3642</t>
  </si>
  <si>
    <t>00.000.803/2006-68</t>
  </si>
  <si>
    <t>Odette Pires Branco Massano</t>
  </si>
  <si>
    <t>579.926.061-91</t>
  </si>
  <si>
    <t>Olivia de Medeiros e Silva</t>
  </si>
  <si>
    <t>3640</t>
  </si>
  <si>
    <t>176.083.417-34</t>
  </si>
  <si>
    <t>Pedro Demo</t>
  </si>
  <si>
    <t>3639</t>
  </si>
  <si>
    <t>221.802.811-53</t>
  </si>
  <si>
    <t>Silvana Rodrigues de Barros</t>
  </si>
  <si>
    <t>3637</t>
  </si>
  <si>
    <t>865.031.708-15</t>
  </si>
  <si>
    <t>Tania Torres Rosa</t>
  </si>
  <si>
    <t>3638</t>
  </si>
  <si>
    <t>230.695.110-15</t>
  </si>
  <si>
    <t>Silvia Maria Bonamigo Piccoli</t>
  </si>
  <si>
    <t>3636</t>
  </si>
  <si>
    <t>05.049.250/0001-30</t>
  </si>
  <si>
    <t>Temperaville IndustrialLtda</t>
  </si>
  <si>
    <t>3635</t>
  </si>
  <si>
    <t>001.881.311-91</t>
  </si>
  <si>
    <t>Vania Botelho</t>
  </si>
  <si>
    <t>3634</t>
  </si>
  <si>
    <t>740.765.581-20</t>
  </si>
  <si>
    <t>Wanda Nery Cumplido</t>
  </si>
  <si>
    <t>3633</t>
  </si>
  <si>
    <t>004.363.301-30</t>
  </si>
  <si>
    <t>Xenia Sylvia Bublewicz Gerhard</t>
  </si>
  <si>
    <t>3632</t>
  </si>
  <si>
    <t>352.059.621-00</t>
  </si>
  <si>
    <t>Albano Esteves de Abreu</t>
  </si>
  <si>
    <t>3631</t>
  </si>
  <si>
    <t>066.328.907-68</t>
  </si>
  <si>
    <t>Celmo da Silva Pessanha</t>
  </si>
  <si>
    <t>3630</t>
  </si>
  <si>
    <t>351.675.211-49</t>
  </si>
  <si>
    <t>Valma Maria Lelles de Barros Silva</t>
  </si>
  <si>
    <t>3629</t>
  </si>
  <si>
    <t>693.201.011-91</t>
  </si>
  <si>
    <t>Hisako Fusissava</t>
  </si>
  <si>
    <t>3628</t>
  </si>
  <si>
    <t>605.649.541-87</t>
  </si>
  <si>
    <t>Isabel de Fatima de Souza Costa</t>
  </si>
  <si>
    <t>3627</t>
  </si>
  <si>
    <t>171.828.161-72</t>
  </si>
  <si>
    <t>Lela Mutran Calorio</t>
  </si>
  <si>
    <t>3626</t>
  </si>
  <si>
    <t>674.673.186-34</t>
  </si>
  <si>
    <t>Neuza de Rezende Almada Marques</t>
  </si>
  <si>
    <t>3625</t>
  </si>
  <si>
    <t>653.913.301-49</t>
  </si>
  <si>
    <t>Hatuyo Koga Ferreira</t>
  </si>
  <si>
    <t>3624</t>
  </si>
  <si>
    <t>034.065.983-15</t>
  </si>
  <si>
    <t>Lucius Maia Araujo</t>
  </si>
  <si>
    <t>3623</t>
  </si>
  <si>
    <t>779.010.371-72</t>
  </si>
  <si>
    <t>Maria Aparecida Fernandes Amaral</t>
  </si>
  <si>
    <t>3622</t>
  </si>
  <si>
    <t>392.975.868-72</t>
  </si>
  <si>
    <t>Maria Therezinha Fonseca</t>
  </si>
  <si>
    <t>3621</t>
  </si>
  <si>
    <t>010.396.101-10</t>
  </si>
  <si>
    <t>Nelson Pierre Mattei</t>
  </si>
  <si>
    <t>3620</t>
  </si>
  <si>
    <t>3619</t>
  </si>
  <si>
    <t>401.871.101-82</t>
  </si>
  <si>
    <t>Evanita Bezerra Cruz</t>
  </si>
  <si>
    <t>3618</t>
  </si>
  <si>
    <t>607.814.248-87</t>
  </si>
  <si>
    <t>Palmira Pinheiro Oliveira</t>
  </si>
  <si>
    <t>3617</t>
  </si>
  <si>
    <t>3616</t>
  </si>
  <si>
    <t>047.876.438-35</t>
  </si>
  <si>
    <t>Paulo Roberto Alves Martins</t>
  </si>
  <si>
    <t>3615</t>
  </si>
  <si>
    <t>699.896.051-49</t>
  </si>
  <si>
    <t>Julio Leopoldo Silva Prina</t>
  </si>
  <si>
    <t>3614</t>
  </si>
  <si>
    <t>022.962.177-53</t>
  </si>
  <si>
    <t>Afonso Eduardo Botelho de Magalhaes</t>
  </si>
  <si>
    <t>3613</t>
  </si>
  <si>
    <t>154.606.698-55</t>
  </si>
  <si>
    <t>Erica Cristina Castilho Diogo</t>
  </si>
  <si>
    <t>3612</t>
  </si>
  <si>
    <t>153.036.751-49</t>
  </si>
  <si>
    <t>Francisca Goncalves Guimaraes</t>
  </si>
  <si>
    <t>3611</t>
  </si>
  <si>
    <t>446.875.166-53</t>
  </si>
  <si>
    <t>Iracema Afonso da Silva</t>
  </si>
  <si>
    <t>3610</t>
  </si>
  <si>
    <t>507.572.615-15</t>
  </si>
  <si>
    <t>Joilma Santa`Anna Favero</t>
  </si>
  <si>
    <t>3609</t>
  </si>
  <si>
    <t>221.667.267-04</t>
  </si>
  <si>
    <t>Regina Maria Leal Cabral</t>
  </si>
  <si>
    <t>3608</t>
  </si>
  <si>
    <t>573.589.401-30</t>
  </si>
  <si>
    <t>Nair Ventura de Oliveira</t>
  </si>
  <si>
    <t>3607</t>
  </si>
  <si>
    <t>096.754.517-00</t>
  </si>
  <si>
    <t>Nelson Alves de Aguiar</t>
  </si>
  <si>
    <t>3606</t>
  </si>
  <si>
    <t>142.686.980-00</t>
  </si>
  <si>
    <t>Noemi Bonotto Saraiva</t>
  </si>
  <si>
    <t>3605</t>
  </si>
  <si>
    <t>000.538.801-53</t>
  </si>
  <si>
    <t>Severino Isidro Gomes</t>
  </si>
  <si>
    <t>3604</t>
  </si>
  <si>
    <t>121.504.951-04</t>
  </si>
  <si>
    <t>Teresinha Lucas Evangelista Pereira dos Santos</t>
  </si>
  <si>
    <t>3602</t>
  </si>
  <si>
    <t>245.650.241-87</t>
  </si>
  <si>
    <t>Thereza de Jesus Souza</t>
  </si>
  <si>
    <t>3603</t>
  </si>
  <si>
    <t>3601</t>
  </si>
  <si>
    <t>340.096.557-04</t>
  </si>
  <si>
    <t>Yvonne Zipoli de Sousa</t>
  </si>
  <si>
    <t>3600</t>
  </si>
  <si>
    <t>3599</t>
  </si>
  <si>
    <t>3598</t>
  </si>
  <si>
    <t>399.611.171-15</t>
  </si>
  <si>
    <t>Brigida Maria de Sales Pinheiro</t>
  </si>
  <si>
    <t>3597</t>
  </si>
  <si>
    <t>612.429.346-34</t>
  </si>
  <si>
    <t>Gil Pinto Loja Neto</t>
  </si>
  <si>
    <t>3596</t>
  </si>
  <si>
    <t>180.672.980-68</t>
  </si>
  <si>
    <t>Liane Lottici</t>
  </si>
  <si>
    <t>3595</t>
  </si>
  <si>
    <t>002.281.091-91</t>
  </si>
  <si>
    <t>Luiz Pires de Oliveira</t>
  </si>
  <si>
    <t>3594</t>
  </si>
  <si>
    <t>3593</t>
  </si>
  <si>
    <t>3592</t>
  </si>
  <si>
    <t>3591</t>
  </si>
  <si>
    <t>005.562.624-68</t>
  </si>
  <si>
    <t>Maria do Carmo Melo</t>
  </si>
  <si>
    <t>3590</t>
  </si>
  <si>
    <t>076.532.557-87</t>
  </si>
  <si>
    <t>Doracy Ramos Santos</t>
  </si>
  <si>
    <t>3588</t>
  </si>
  <si>
    <t>002.356.521-72</t>
  </si>
  <si>
    <t>Elza Alabarce Goncalves</t>
  </si>
  <si>
    <t>3589</t>
  </si>
  <si>
    <t>068.211.701-34</t>
  </si>
  <si>
    <t>Elio Ramos de Oliveira</t>
  </si>
  <si>
    <t>3587</t>
  </si>
  <si>
    <t>3586</t>
  </si>
  <si>
    <t>317.326.581-53</t>
  </si>
  <si>
    <t>Guiomar Cardoso Vieira</t>
  </si>
  <si>
    <t>3585</t>
  </si>
  <si>
    <t>009.099.471-04</t>
  </si>
  <si>
    <t>Janete Olivia Bernardes Auday</t>
  </si>
  <si>
    <t>3584</t>
  </si>
  <si>
    <t>035.275.091-00</t>
  </si>
  <si>
    <t>Maria Izete de Lima Koga</t>
  </si>
  <si>
    <t>3583</t>
  </si>
  <si>
    <t>009.654.807-04</t>
  </si>
  <si>
    <t>Joao Geraldo Piquet CArneiro</t>
  </si>
  <si>
    <t>3582</t>
  </si>
  <si>
    <t>310.034.941-53</t>
  </si>
  <si>
    <t>Luiz Gonzaga Bezerra de Oliveria</t>
  </si>
  <si>
    <t>3581</t>
  </si>
  <si>
    <t>264.634.237-34</t>
  </si>
  <si>
    <t>Vanda Lopes de Cerqueira</t>
  </si>
  <si>
    <t>3580</t>
  </si>
  <si>
    <t>599.073.981-87</t>
  </si>
  <si>
    <t>Mauricio Almeida Ribeiro</t>
  </si>
  <si>
    <t>3579</t>
  </si>
  <si>
    <t>225.320.051-49</t>
  </si>
  <si>
    <t>Shirlei Antonio Alves</t>
  </si>
  <si>
    <t>3578</t>
  </si>
  <si>
    <t>299.013.837-49</t>
  </si>
  <si>
    <t>Gecilda de Sa Goncalves</t>
  </si>
  <si>
    <t>3577</t>
  </si>
  <si>
    <t>606.577.901-68</t>
  </si>
  <si>
    <t>Iracelia Aparecida Rezende da Silva</t>
  </si>
  <si>
    <t>3576</t>
  </si>
  <si>
    <t>033.475.081-49</t>
  </si>
  <si>
    <t>Joaquim Justino Alves</t>
  </si>
  <si>
    <t>3575</t>
  </si>
  <si>
    <t>922.042.280-87</t>
  </si>
  <si>
    <t>Paula Azambuja de Quadros</t>
  </si>
  <si>
    <t>3574</t>
  </si>
  <si>
    <t>000.490.341-20</t>
  </si>
  <si>
    <t>Tatiana Kostienkow Pratesi</t>
  </si>
  <si>
    <t>3573</t>
  </si>
  <si>
    <t>417.220.942-49</t>
  </si>
  <si>
    <t>Maria Emilia Brasil Justi</t>
  </si>
  <si>
    <t>3572</t>
  </si>
  <si>
    <t>039.089.091-04</t>
  </si>
  <si>
    <t>Samuel Hilton de Lima Neto</t>
  </si>
  <si>
    <t>3570</t>
  </si>
  <si>
    <t>3571</t>
  </si>
  <si>
    <t>098.584.663-15</t>
  </si>
  <si>
    <t>Vilson Ribamar Amorim Lopes</t>
  </si>
  <si>
    <t>3569</t>
  </si>
  <si>
    <t>132.913.196-72</t>
  </si>
  <si>
    <t>Therezinha da Paixao Matos</t>
  </si>
  <si>
    <t>3568</t>
  </si>
  <si>
    <t>128.622.587-68</t>
  </si>
  <si>
    <t>Ivan Amado</t>
  </si>
  <si>
    <t>3567</t>
  </si>
  <si>
    <t>009.713.671-91</t>
  </si>
  <si>
    <t>Jerusa de Franca Paes</t>
  </si>
  <si>
    <t>3565</t>
  </si>
  <si>
    <t>3566</t>
  </si>
  <si>
    <t>3564</t>
  </si>
  <si>
    <t>599.238.221-68</t>
  </si>
  <si>
    <t>Cleidnei Lourenco de Medeiros</t>
  </si>
  <si>
    <t>3563</t>
  </si>
  <si>
    <t>3562</t>
  </si>
  <si>
    <t>3561</t>
  </si>
  <si>
    <t>3560</t>
  </si>
  <si>
    <t>3559</t>
  </si>
  <si>
    <t>3558</t>
  </si>
  <si>
    <t>3557</t>
  </si>
  <si>
    <t>3556</t>
  </si>
  <si>
    <t>3554</t>
  </si>
  <si>
    <t>3553</t>
  </si>
  <si>
    <t>3552</t>
  </si>
  <si>
    <t>3551</t>
  </si>
  <si>
    <t>3550</t>
  </si>
  <si>
    <t>3549</t>
  </si>
  <si>
    <t>3548</t>
  </si>
  <si>
    <t>3547</t>
  </si>
  <si>
    <t>3546</t>
  </si>
  <si>
    <t>3545</t>
  </si>
  <si>
    <t>3544</t>
  </si>
  <si>
    <t>3543</t>
  </si>
  <si>
    <t>3542</t>
  </si>
  <si>
    <t>3541</t>
  </si>
  <si>
    <t>3540</t>
  </si>
  <si>
    <t>3538</t>
  </si>
  <si>
    <t>3537</t>
  </si>
  <si>
    <t>3536</t>
  </si>
  <si>
    <t>3532</t>
  </si>
  <si>
    <t>3531</t>
  </si>
  <si>
    <t>3530</t>
  </si>
  <si>
    <t>3528</t>
  </si>
  <si>
    <t>3527</t>
  </si>
  <si>
    <t>3526</t>
  </si>
  <si>
    <t>3525</t>
  </si>
  <si>
    <t>3524</t>
  </si>
  <si>
    <t>3522</t>
  </si>
  <si>
    <t>3521</t>
  </si>
  <si>
    <t>3520</t>
  </si>
  <si>
    <t>3519</t>
  </si>
  <si>
    <t>3518</t>
  </si>
  <si>
    <t>3516</t>
  </si>
  <si>
    <t>3515</t>
  </si>
  <si>
    <t>3514</t>
  </si>
  <si>
    <t>3513</t>
  </si>
  <si>
    <t>3512</t>
  </si>
  <si>
    <t>3511</t>
  </si>
  <si>
    <t>3510</t>
  </si>
  <si>
    <t>3507</t>
  </si>
  <si>
    <t>3506</t>
  </si>
  <si>
    <t>3505</t>
  </si>
  <si>
    <t>3504</t>
  </si>
  <si>
    <t>3503</t>
  </si>
  <si>
    <t>3502</t>
  </si>
  <si>
    <t>3501</t>
  </si>
  <si>
    <t>3500</t>
  </si>
  <si>
    <t>3499</t>
  </si>
  <si>
    <t>3498</t>
  </si>
  <si>
    <t>3497</t>
  </si>
  <si>
    <t>3496</t>
  </si>
  <si>
    <t>3495</t>
  </si>
  <si>
    <t>035.835.704-72</t>
  </si>
  <si>
    <t>Luiz Otavio da Justa Neves</t>
  </si>
  <si>
    <t>3494</t>
  </si>
  <si>
    <t>3493</t>
  </si>
  <si>
    <t>3492</t>
  </si>
  <si>
    <t>3491</t>
  </si>
  <si>
    <t>185.639.701-78</t>
  </si>
  <si>
    <t>Ana Maria Franca</t>
  </si>
  <si>
    <t>3490</t>
  </si>
  <si>
    <t>3489</t>
  </si>
  <si>
    <t>3488</t>
  </si>
  <si>
    <t>462.565.639-72</t>
  </si>
  <si>
    <t>Ilma Cuneo Alves</t>
  </si>
  <si>
    <t>3487</t>
  </si>
  <si>
    <t>3486</t>
  </si>
  <si>
    <t>3484</t>
  </si>
  <si>
    <t>3483</t>
  </si>
  <si>
    <t>3482</t>
  </si>
  <si>
    <t>3480</t>
  </si>
  <si>
    <t>3479</t>
  </si>
  <si>
    <t>3478</t>
  </si>
  <si>
    <t>3477</t>
  </si>
  <si>
    <t>3476</t>
  </si>
  <si>
    <t>3475</t>
  </si>
  <si>
    <t>182.561.471-72</t>
  </si>
  <si>
    <t>Jose Judas Tadeu de Macedo</t>
  </si>
  <si>
    <t>3473</t>
  </si>
  <si>
    <t>3472</t>
  </si>
  <si>
    <t>008.445.976-00</t>
  </si>
  <si>
    <t>Leidia Geralda de Narareth</t>
  </si>
  <si>
    <t>3471</t>
  </si>
  <si>
    <t>3470</t>
  </si>
  <si>
    <t>3469</t>
  </si>
  <si>
    <t>3468</t>
  </si>
  <si>
    <t>3467</t>
  </si>
  <si>
    <t>3466</t>
  </si>
  <si>
    <t>3465</t>
  </si>
  <si>
    <t>3464</t>
  </si>
  <si>
    <t>3462</t>
  </si>
  <si>
    <t>3460</t>
  </si>
  <si>
    <t>3459</t>
  </si>
  <si>
    <t>3458</t>
  </si>
  <si>
    <t>3457</t>
  </si>
  <si>
    <t>3456</t>
  </si>
  <si>
    <t>415.962.933-49</t>
  </si>
  <si>
    <t>Ana Paula de Medeiros  Closs</t>
  </si>
  <si>
    <t>3529</t>
  </si>
  <si>
    <t>237.477.300-00</t>
  </si>
  <si>
    <t>INA MARTINS DA SILVA</t>
  </si>
  <si>
    <t>Certificado Digital</t>
  </si>
  <si>
    <t>3461</t>
  </si>
  <si>
    <t>ILDEU TEIXEIRA DE SOUSA</t>
  </si>
  <si>
    <t>3455</t>
  </si>
  <si>
    <t>3454</t>
  </si>
  <si>
    <t>3453</t>
  </si>
  <si>
    <t>3443</t>
  </si>
  <si>
    <t>3444</t>
  </si>
  <si>
    <t>3445</t>
  </si>
  <si>
    <t>3446</t>
  </si>
  <si>
    <t>3447</t>
  </si>
  <si>
    <t>087.864.101-72</t>
  </si>
  <si>
    <t>Solange Marques da Silva</t>
  </si>
  <si>
    <t>3450</t>
  </si>
  <si>
    <t>3451</t>
  </si>
  <si>
    <t>3452</t>
  </si>
  <si>
    <t>3442</t>
  </si>
  <si>
    <t>3441</t>
  </si>
  <si>
    <t>3440</t>
  </si>
  <si>
    <t>3439</t>
  </si>
  <si>
    <t>3438</t>
  </si>
  <si>
    <t>3437</t>
  </si>
  <si>
    <t>3436</t>
  </si>
  <si>
    <t>3435</t>
  </si>
  <si>
    <t>3434</t>
  </si>
  <si>
    <t>3433</t>
  </si>
  <si>
    <t>3432</t>
  </si>
  <si>
    <t>3431</t>
  </si>
  <si>
    <t>3430</t>
  </si>
  <si>
    <t>3429</t>
  </si>
  <si>
    <t>3428</t>
  </si>
  <si>
    <t>3427</t>
  </si>
  <si>
    <t>3426</t>
  </si>
  <si>
    <t>3425</t>
  </si>
  <si>
    <t>3424</t>
  </si>
  <si>
    <t>3423</t>
  </si>
  <si>
    <t>3422</t>
  </si>
  <si>
    <t>3421</t>
  </si>
  <si>
    <t>3420</t>
  </si>
  <si>
    <t>3419</t>
  </si>
  <si>
    <t>3418</t>
  </si>
  <si>
    <t>3417</t>
  </si>
  <si>
    <t>3415</t>
  </si>
  <si>
    <t>3414</t>
  </si>
  <si>
    <t>3413</t>
  </si>
  <si>
    <t>3412</t>
  </si>
  <si>
    <t>3411</t>
  </si>
  <si>
    <t>3410</t>
  </si>
  <si>
    <t>3409</t>
  </si>
  <si>
    <t>3408</t>
  </si>
  <si>
    <t>3407</t>
  </si>
  <si>
    <t>3406</t>
  </si>
  <si>
    <t>3405</t>
  </si>
  <si>
    <t>3404</t>
  </si>
  <si>
    <t>3403</t>
  </si>
  <si>
    <t>3402</t>
  </si>
  <si>
    <t>3401</t>
  </si>
  <si>
    <t>3400</t>
  </si>
  <si>
    <t>026.935.931-15</t>
  </si>
  <si>
    <t>Carlota do Amparo Cruz</t>
  </si>
  <si>
    <t>3399</t>
  </si>
  <si>
    <t>3398</t>
  </si>
  <si>
    <t>002.043.072-87</t>
  </si>
  <si>
    <t>Almir de Souza Lima</t>
  </si>
  <si>
    <t>3397</t>
  </si>
  <si>
    <t>3396</t>
  </si>
  <si>
    <t>3395</t>
  </si>
  <si>
    <t>3394</t>
  </si>
  <si>
    <t>3393</t>
  </si>
  <si>
    <t>3392</t>
  </si>
  <si>
    <t>3391</t>
  </si>
  <si>
    <t>3390</t>
  </si>
  <si>
    <t>3389</t>
  </si>
  <si>
    <t>3388</t>
  </si>
  <si>
    <t>3387</t>
  </si>
  <si>
    <t>3386</t>
  </si>
  <si>
    <t>3385</t>
  </si>
  <si>
    <t>3384</t>
  </si>
  <si>
    <t>3383</t>
  </si>
  <si>
    <t>874.166.201-63</t>
  </si>
  <si>
    <t>Alice Maria Nunes  Juliano</t>
  </si>
  <si>
    <t>3382</t>
  </si>
  <si>
    <t>3381</t>
  </si>
  <si>
    <t>3380</t>
  </si>
  <si>
    <t>3379</t>
  </si>
  <si>
    <t>3378</t>
  </si>
  <si>
    <t>350.816.940-53</t>
  </si>
  <si>
    <t>Nilda Juwer</t>
  </si>
  <si>
    <t>3377</t>
  </si>
  <si>
    <t>3370</t>
  </si>
  <si>
    <t>3371</t>
  </si>
  <si>
    <t>3372</t>
  </si>
  <si>
    <t>3373</t>
  </si>
  <si>
    <t>3375</t>
  </si>
  <si>
    <t>702.332.501-82</t>
  </si>
  <si>
    <t>Renata Moraes Checchio</t>
  </si>
  <si>
    <t>3376</t>
  </si>
  <si>
    <t>3338</t>
  </si>
  <si>
    <t>3339</t>
  </si>
  <si>
    <t>3340</t>
  </si>
  <si>
    <t>3341</t>
  </si>
  <si>
    <t>3342</t>
  </si>
  <si>
    <t>3343</t>
  </si>
  <si>
    <t>3344</t>
  </si>
  <si>
    <t>3345</t>
  </si>
  <si>
    <t>3347</t>
  </si>
  <si>
    <t>3348</t>
  </si>
  <si>
    <t>120.499.481-15</t>
  </si>
  <si>
    <t>Neuza Tutida Honda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</si>
  <si>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</si>
  <si>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</si>
  <si>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</si>
  <si>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</si>
  <si>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</si>
  <si>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</si>
  <si>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</si>
  <si>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</si>
  <si>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</si>
  <si>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</si>
  <si>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</si>
  <si>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</si>
  <si>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</si>
  <si>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</si>
  <si>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</si>
  <si>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</si>
  <si>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</si>
  <si>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</si>
  <si>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</si>
  <si>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</si>
  <si>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</si>
  <si>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3337</t>
  </si>
  <si>
    <t>443.954.261-15</t>
  </si>
  <si>
    <t>Sergia Rodrigues da Silva</t>
  </si>
  <si>
    <t>3315</t>
  </si>
  <si>
    <t>3316</t>
  </si>
  <si>
    <t>3317</t>
  </si>
  <si>
    <t>3318</t>
  </si>
  <si>
    <t>3319</t>
  </si>
  <si>
    <t>3320</t>
  </si>
  <si>
    <t>3321</t>
  </si>
  <si>
    <t>009.440.501-82</t>
  </si>
  <si>
    <t>Geraldo Braga</t>
  </si>
  <si>
    <t>3322</t>
  </si>
  <si>
    <t>3323</t>
  </si>
  <si>
    <t>3324</t>
  </si>
  <si>
    <t>3326</t>
  </si>
  <si>
    <t>3327</t>
  </si>
  <si>
    <t>583.955.121-04</t>
  </si>
  <si>
    <t>Luzia Suzano de Sa Almeida</t>
  </si>
  <si>
    <t>3328</t>
  </si>
  <si>
    <t>3329</t>
  </si>
  <si>
    <t>611.020.241-04</t>
  </si>
  <si>
    <t>Adriana Ferreira Juliao Marinho</t>
  </si>
  <si>
    <t>3330</t>
  </si>
  <si>
    <t>3331</t>
  </si>
  <si>
    <t>3332</t>
  </si>
  <si>
    <t>3333</t>
  </si>
  <si>
    <t>3334</t>
  </si>
  <si>
    <t>3335</t>
  </si>
  <si>
    <t>3336</t>
  </si>
  <si>
    <t>3305</t>
  </si>
  <si>
    <t>Robo</t>
  </si>
  <si>
    <t>3308</t>
  </si>
  <si>
    <t>3313</t>
  </si>
  <si>
    <t>3303</t>
  </si>
  <si>
    <t>3307</t>
  </si>
  <si>
    <t>3299</t>
  </si>
  <si>
    <t>3306</t>
  </si>
  <si>
    <t>3310</t>
  </si>
  <si>
    <t>3309</t>
  </si>
  <si>
    <t>3304</t>
  </si>
  <si>
    <t>3291</t>
  </si>
  <si>
    <t>3287</t>
  </si>
  <si>
    <t>3294</t>
  </si>
  <si>
    <t>3314</t>
  </si>
  <si>
    <t>3312</t>
  </si>
  <si>
    <t>3292</t>
  </si>
  <si>
    <t>3285</t>
  </si>
  <si>
    <t>3286</t>
  </si>
  <si>
    <t>3279</t>
  </si>
  <si>
    <t>3296</t>
  </si>
  <si>
    <t>3281</t>
  </si>
  <si>
    <t>3270</t>
  </si>
  <si>
    <t>3283</t>
  </si>
  <si>
    <t>3297</t>
  </si>
  <si>
    <t>3258</t>
  </si>
  <si>
    <t>3311</t>
  </si>
  <si>
    <t>3284</t>
  </si>
  <si>
    <t>3261</t>
  </si>
  <si>
    <t>3302</t>
  </si>
  <si>
    <t>3293</t>
  </si>
  <si>
    <t>3301</t>
  </si>
  <si>
    <t>3271</t>
  </si>
  <si>
    <t>3265</t>
  </si>
  <si>
    <t>3268</t>
  </si>
  <si>
    <t>3267</t>
  </si>
  <si>
    <t>3255</t>
  </si>
  <si>
    <t>3275</t>
  </si>
  <si>
    <t>3280</t>
  </si>
  <si>
    <t>3300</t>
  </si>
  <si>
    <t>3259</t>
  </si>
  <si>
    <t>3277</t>
  </si>
  <si>
    <t>3262</t>
  </si>
  <si>
    <t>3276</t>
  </si>
  <si>
    <t>3295</t>
  </si>
  <si>
    <t>3289</t>
  </si>
  <si>
    <t>3288</t>
  </si>
  <si>
    <t>3269</t>
  </si>
  <si>
    <t>3257</t>
  </si>
  <si>
    <t>3290</t>
  </si>
  <si>
    <t>3298</t>
  </si>
  <si>
    <t>3264</t>
  </si>
  <si>
    <t>3266</t>
  </si>
  <si>
    <t>3278</t>
  </si>
  <si>
    <t>3260</t>
  </si>
  <si>
    <t>3282</t>
  </si>
  <si>
    <t>3274</t>
  </si>
  <si>
    <t>3272</t>
  </si>
  <si>
    <t>3273</t>
  </si>
  <si>
    <t>3256</t>
  </si>
  <si>
    <t>3253</t>
  </si>
  <si>
    <t>3228</t>
  </si>
  <si>
    <t>3236</t>
  </si>
  <si>
    <t>3245</t>
  </si>
  <si>
    <t>3244</t>
  </si>
  <si>
    <t>3230</t>
  </si>
  <si>
    <t>3243</t>
  </si>
  <si>
    <t>3227</t>
  </si>
  <si>
    <t>3239</t>
  </si>
  <si>
    <t>3251</t>
  </si>
  <si>
    <t>3254</t>
  </si>
  <si>
    <t>3241</t>
  </si>
  <si>
    <t>3250</t>
  </si>
  <si>
    <t>3247</t>
  </si>
  <si>
    <t>3233</t>
  </si>
  <si>
    <t>3237</t>
  </si>
  <si>
    <t>3225</t>
  </si>
  <si>
    <t>3226</t>
  </si>
  <si>
    <t>3234</t>
  </si>
  <si>
    <t>3252</t>
  </si>
  <si>
    <t>3235</t>
  </si>
  <si>
    <t>3249</t>
  </si>
  <si>
    <t>3242</t>
  </si>
  <si>
    <t>3240</t>
  </si>
  <si>
    <t>3246</t>
  </si>
  <si>
    <t>3248</t>
  </si>
  <si>
    <t>3232</t>
  </si>
  <si>
    <t>3229</t>
  </si>
  <si>
    <t>3238</t>
  </si>
  <si>
    <t>3224</t>
  </si>
  <si>
    <t>3222</t>
  </si>
  <si>
    <t>239.113.521-15</t>
  </si>
  <si>
    <t>Ignez Martins Tollini</t>
  </si>
  <si>
    <t>3223</t>
  </si>
  <si>
    <t>3219</t>
  </si>
  <si>
    <t>3218</t>
  </si>
  <si>
    <t>3220</t>
  </si>
  <si>
    <t>3221</t>
  </si>
  <si>
    <t>3205</t>
  </si>
  <si>
    <t>3211</t>
  </si>
  <si>
    <t>3159</t>
  </si>
  <si>
    <t>3156</t>
  </si>
  <si>
    <t>3197</t>
  </si>
  <si>
    <t>3214</t>
  </si>
  <si>
    <t>3210</t>
  </si>
  <si>
    <t>3207</t>
  </si>
  <si>
    <t>3157</t>
  </si>
  <si>
    <t>3154</t>
  </si>
  <si>
    <t>3174</t>
  </si>
  <si>
    <t>3155</t>
  </si>
  <si>
    <t>3175</t>
  </si>
  <si>
    <t>3181</t>
  </si>
  <si>
    <t>3158</t>
  </si>
  <si>
    <t>3202</t>
  </si>
  <si>
    <t>3198</t>
  </si>
  <si>
    <t>3187</t>
  </si>
  <si>
    <t>3212</t>
  </si>
  <si>
    <t>3215</t>
  </si>
  <si>
    <t>3179</t>
  </si>
  <si>
    <t>3173</t>
  </si>
  <si>
    <t>3200</t>
  </si>
  <si>
    <t>3213</t>
  </si>
  <si>
    <t>3190</t>
  </si>
  <si>
    <t>3203</t>
  </si>
  <si>
    <t>3163</t>
  </si>
  <si>
    <t>3199</t>
  </si>
  <si>
    <t>3201</t>
  </si>
  <si>
    <t>3208</t>
  </si>
  <si>
    <t>3176</t>
  </si>
  <si>
    <t>3186</t>
  </si>
  <si>
    <t>3168</t>
  </si>
  <si>
    <t>3192</t>
  </si>
  <si>
    <t>3169</t>
  </si>
  <si>
    <t>3153</t>
  </si>
  <si>
    <t>3172</t>
  </si>
  <si>
    <t>3182</t>
  </si>
  <si>
    <t>3194</t>
  </si>
  <si>
    <t>3217</t>
  </si>
  <si>
    <t>098.923.541-68</t>
  </si>
  <si>
    <t>Marco Antonio Lopes</t>
  </si>
  <si>
    <t>3189</t>
  </si>
  <si>
    <t>3209</t>
  </si>
  <si>
    <t>3193</t>
  </si>
  <si>
    <t>3196</t>
  </si>
  <si>
    <t>3216</t>
  </si>
  <si>
    <t>3151</t>
  </si>
  <si>
    <t>3177</t>
  </si>
  <si>
    <t>3149</t>
  </si>
  <si>
    <t>3195</t>
  </si>
  <si>
    <t>3166</t>
  </si>
  <si>
    <t>3184</t>
  </si>
  <si>
    <t>3148</t>
  </si>
  <si>
    <t>3162</t>
  </si>
  <si>
    <t>3164</t>
  </si>
  <si>
    <t>3191</t>
  </si>
  <si>
    <t>3170</t>
  </si>
  <si>
    <t>3160</t>
  </si>
  <si>
    <t>001.674.281-87</t>
  </si>
  <si>
    <t>Alba Alves Tabanez</t>
  </si>
  <si>
    <t>3165</t>
  </si>
  <si>
    <t>3150</t>
  </si>
  <si>
    <t>3188</t>
  </si>
  <si>
    <t>3152</t>
  </si>
  <si>
    <t>3206</t>
  </si>
  <si>
    <t>3167</t>
  </si>
  <si>
    <t>3185</t>
  </si>
  <si>
    <t>3161</t>
  </si>
  <si>
    <t>3180</t>
  </si>
  <si>
    <t>3171</t>
  </si>
  <si>
    <t>3128</t>
  </si>
  <si>
    <t>3131</t>
  </si>
  <si>
    <t>3134</t>
  </si>
  <si>
    <t>3136</t>
  </si>
  <si>
    <t>3135</t>
  </si>
  <si>
    <t>3118</t>
  </si>
  <si>
    <t>3129</t>
  </si>
  <si>
    <t>3121</t>
  </si>
  <si>
    <t>3132</t>
  </si>
  <si>
    <t>3125</t>
  </si>
  <si>
    <t>3130</t>
  </si>
  <si>
    <t>3146</t>
  </si>
  <si>
    <t>3123</t>
  </si>
  <si>
    <t>3124</t>
  </si>
  <si>
    <t>3143</t>
  </si>
  <si>
    <t>3144</t>
  </si>
  <si>
    <t>3127</t>
  </si>
  <si>
    <t>184.044.131-34</t>
  </si>
  <si>
    <t>Maria Elizabeth de Araujo</t>
  </si>
  <si>
    <t>3115</t>
  </si>
  <si>
    <t>3108</t>
  </si>
  <si>
    <t>3117</t>
  </si>
  <si>
    <t>3122</t>
  </si>
  <si>
    <t>032.891.921-72</t>
  </si>
  <si>
    <t>Marlene Pinto Cerqueira</t>
  </si>
  <si>
    <t>3138</t>
  </si>
  <si>
    <t>3147</t>
  </si>
  <si>
    <t>3120</t>
  </si>
  <si>
    <t>3113</t>
  </si>
  <si>
    <t>3110</t>
  </si>
  <si>
    <t>3111</t>
  </si>
  <si>
    <t>3126</t>
  </si>
  <si>
    <t>397.966.121-00</t>
  </si>
  <si>
    <t>Marcelo Goncalves de Lima</t>
  </si>
  <si>
    <t>3133</t>
  </si>
  <si>
    <t>3116</t>
  </si>
  <si>
    <t>3145</t>
  </si>
  <si>
    <t>3142</t>
  </si>
  <si>
    <t>3112</t>
  </si>
  <si>
    <t>3114</t>
  </si>
  <si>
    <t>3141</t>
  </si>
  <si>
    <t>3109</t>
  </si>
  <si>
    <t>3119</t>
  </si>
  <si>
    <t>3140</t>
  </si>
  <si>
    <t>3139</t>
  </si>
  <si>
    <t>3107</t>
  </si>
  <si>
    <t>3137</t>
  </si>
  <si>
    <t>3106</t>
  </si>
  <si>
    <t>3103</t>
  </si>
  <si>
    <t>3101</t>
  </si>
  <si>
    <t>3096</t>
  </si>
  <si>
    <t>441.399.186-91</t>
  </si>
  <si>
    <t>Mariana Maria Leonel</t>
  </si>
  <si>
    <t>3095</t>
  </si>
  <si>
    <t>3100</t>
  </si>
  <si>
    <t>3102</t>
  </si>
  <si>
    <t>3104</t>
  </si>
  <si>
    <t>3099</t>
  </si>
  <si>
    <t>3092</t>
  </si>
  <si>
    <t>3097</t>
  </si>
  <si>
    <t>3094</t>
  </si>
  <si>
    <t>3098</t>
  </si>
  <si>
    <t>3093</t>
  </si>
  <si>
    <t>3105</t>
  </si>
  <si>
    <t>026.277.527-15</t>
  </si>
  <si>
    <t>Paulo Afonso Castro Alves Jacobson</t>
  </si>
  <si>
    <t>3091</t>
  </si>
  <si>
    <t>2989</t>
  </si>
  <si>
    <t>223.518.331-04</t>
  </si>
  <si>
    <t>Suzana Maria Amarante Leste</t>
  </si>
  <si>
    <t>2990</t>
  </si>
  <si>
    <t>2991</t>
  </si>
  <si>
    <t>2992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</si>
  <si>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</si>
  <si>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</si>
  <si>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</si>
  <si>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</si>
  <si>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</si>
  <si>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</si>
  <si>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</si>
  <si>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</si>
  <si>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</si>
  <si>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</si>
  <si>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</si>
  <si>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</si>
  <si>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</si>
  <si>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</si>
  <si>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</si>
  <si>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</si>
  <si>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</si>
  <si>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</si>
  <si>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</si>
  <si>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</si>
  <si>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</si>
  <si>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</si>
  <si>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</si>
  <si>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056.216.746-34</t>
  </si>
  <si>
    <t>Elza Emilia Da Silva Carneiro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</si>
  <si>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</si>
  <si>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</si>
  <si>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</si>
  <si>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</si>
  <si>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</si>
  <si>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</si>
  <si>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</si>
  <si>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</si>
  <si>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</si>
  <si>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</si>
  <si>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</si>
  <si>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</si>
  <si>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</si>
  <si>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</si>
  <si>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</si>
  <si>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</si>
  <si>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</si>
  <si>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</si>
  <si>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</si>
  <si>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</si>
  <si>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</si>
  <si>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</si>
  <si>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</si>
  <si>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</si>
  <si>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</si>
  <si>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</si>
  <si>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</si>
  <si>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</si>
  <si>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</si>
  <si>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</si>
  <si>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</si>
  <si>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</si>
  <si>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</si>
  <si>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</si>
  <si>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</si>
  <si>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</si>
  <si>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</si>
  <si>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</si>
  <si>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</si>
  <si>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</si>
  <si>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</si>
  <si>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</si>
  <si>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</si>
  <si>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3062</t>
  </si>
  <si>
    <t>3063</t>
  </si>
  <si>
    <t>416.310.211-68</t>
  </si>
  <si>
    <t>Carolina Castelo  Branco Guerreiro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</si>
  <si>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</si>
  <si>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</si>
  <si>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</si>
  <si>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</si>
  <si>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</si>
  <si>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</si>
  <si>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</si>
  <si>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</si>
  <si>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</si>
  <si>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</si>
  <si>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</si>
  <si>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</si>
  <si>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289.816.187-04</t>
  </si>
  <si>
    <t>Maria Adilene Furtado Alvares</t>
  </si>
  <si>
    <t>3076</t>
  </si>
  <si>
    <t>3077</t>
  </si>
  <si>
    <t>3078</t>
  </si>
  <si>
    <t>3079</t>
  </si>
  <si>
    <t>3081</t>
  </si>
  <si>
    <t>3083</t>
  </si>
  <si>
    <t>3084</t>
  </si>
  <si>
    <t>3085</t>
  </si>
  <si>
    <t>3086</t>
  </si>
  <si>
    <t>3087</t>
  </si>
  <si>
    <t>3088</t>
  </si>
  <si>
    <t>3089</t>
  </si>
  <si>
    <t>3090</t>
  </si>
  <si>
    <t>2987</t>
  </si>
  <si>
    <t>12/05/2025</t>
  </si>
  <si>
    <t>2988</t>
  </si>
  <si>
    <t>30/04/2025</t>
  </si>
  <si>
    <t>2985</t>
  </si>
  <si>
    <t>2984</t>
  </si>
  <si>
    <t>2983</t>
  </si>
  <si>
    <t>2982</t>
  </si>
  <si>
    <t>2981</t>
  </si>
  <si>
    <t>017.098.872-49</t>
  </si>
  <si>
    <t>Maria das Gracas de Almeida  Souza</t>
  </si>
  <si>
    <t>29/04/2025</t>
  </si>
  <si>
    <t>2977</t>
  </si>
  <si>
    <t>412.286.344-91</t>
  </si>
  <si>
    <t>Sergio Ricardo Lemos de Alcantara</t>
  </si>
  <si>
    <t>2978</t>
  </si>
  <si>
    <t>2976</t>
  </si>
  <si>
    <t>304.956.871-20</t>
  </si>
  <si>
    <t>Eliane da Silva Felix Xavier</t>
  </si>
  <si>
    <t>24/04/2025</t>
  </si>
  <si>
    <t>2975</t>
  </si>
  <si>
    <t>22/04/2025</t>
  </si>
  <si>
    <t>2974</t>
  </si>
  <si>
    <t>2973</t>
  </si>
  <si>
    <t>2972</t>
  </si>
  <si>
    <t>2971</t>
  </si>
  <si>
    <t>2969</t>
  </si>
  <si>
    <t>2968</t>
  </si>
  <si>
    <t>2967</t>
  </si>
  <si>
    <t>2966</t>
  </si>
  <si>
    <t>2965</t>
  </si>
  <si>
    <t>2964</t>
  </si>
  <si>
    <t>2963</t>
  </si>
  <si>
    <t>2962</t>
  </si>
  <si>
    <t>2960</t>
  </si>
  <si>
    <t>2959</t>
  </si>
  <si>
    <t>2958</t>
  </si>
  <si>
    <t>2957</t>
  </si>
  <si>
    <t>210.657.301-44</t>
  </si>
  <si>
    <t>Rosangela de Assis Cruz de Castro</t>
  </si>
  <si>
    <t>2956</t>
  </si>
  <si>
    <t>2955</t>
  </si>
  <si>
    <t>2954</t>
  </si>
  <si>
    <t>2953</t>
  </si>
  <si>
    <t>2952</t>
  </si>
  <si>
    <t>2951</t>
  </si>
  <si>
    <t>2950</t>
  </si>
  <si>
    <t>2949</t>
  </si>
  <si>
    <t>2948</t>
  </si>
  <si>
    <t>2947</t>
  </si>
  <si>
    <t>2946</t>
  </si>
  <si>
    <t>2945</t>
  </si>
  <si>
    <t>2944</t>
  </si>
  <si>
    <t>2943</t>
  </si>
  <si>
    <t>2942</t>
  </si>
  <si>
    <t>2941</t>
  </si>
  <si>
    <t>2940</t>
  </si>
  <si>
    <t>2939</t>
  </si>
  <si>
    <t>2938</t>
  </si>
  <si>
    <t>2937</t>
  </si>
  <si>
    <t>2936</t>
  </si>
  <si>
    <t>2935</t>
  </si>
  <si>
    <t>2934</t>
  </si>
  <si>
    <t>2933</t>
  </si>
  <si>
    <t>602.695.881-91</t>
  </si>
  <si>
    <t>Maria Aparecida Borges Lima</t>
  </si>
  <si>
    <t>2932</t>
  </si>
  <si>
    <t>2931</t>
  </si>
  <si>
    <t>2930</t>
  </si>
  <si>
    <t>2929</t>
  </si>
  <si>
    <t>2928</t>
  </si>
  <si>
    <t>11/04/2025</t>
  </si>
  <si>
    <t>2927</t>
  </si>
  <si>
    <t>2926</t>
  </si>
  <si>
    <t>2925</t>
  </si>
  <si>
    <t>2924</t>
  </si>
  <si>
    <t>2923</t>
  </si>
  <si>
    <t>2922</t>
  </si>
  <si>
    <t>2921</t>
  </si>
  <si>
    <t>2920</t>
  </si>
  <si>
    <t>2919</t>
  </si>
  <si>
    <t>2918</t>
  </si>
  <si>
    <t>2917</t>
  </si>
  <si>
    <t>090.498.271-87</t>
  </si>
  <si>
    <t>Maria Lourezi Ruas Septimio</t>
  </si>
  <si>
    <t>2915</t>
  </si>
  <si>
    <t>2914</t>
  </si>
  <si>
    <t>2913</t>
  </si>
  <si>
    <t>2912</t>
  </si>
  <si>
    <t>2911</t>
  </si>
  <si>
    <t>239.402.391-00</t>
  </si>
  <si>
    <t>Consuelo de Oliveira Franca</t>
  </si>
  <si>
    <t>2910</t>
  </si>
  <si>
    <t>2909</t>
  </si>
  <si>
    <t>2908</t>
  </si>
  <si>
    <t>2907</t>
  </si>
  <si>
    <t>2906</t>
  </si>
  <si>
    <t>2905</t>
  </si>
  <si>
    <t>2904</t>
  </si>
  <si>
    <t>2903</t>
  </si>
  <si>
    <t>2902</t>
  </si>
  <si>
    <t>2901</t>
  </si>
  <si>
    <t>2900</t>
  </si>
  <si>
    <t>2899</t>
  </si>
  <si>
    <t>2897</t>
  </si>
  <si>
    <t>2896</t>
  </si>
  <si>
    <t>2895</t>
  </si>
  <si>
    <t>2893</t>
  </si>
  <si>
    <t>2892</t>
  </si>
  <si>
    <t>2891</t>
  </si>
  <si>
    <t>2890</t>
  </si>
  <si>
    <t>2889</t>
  </si>
  <si>
    <t>2888</t>
  </si>
  <si>
    <t>781.717.251-04</t>
  </si>
  <si>
    <t>Luciana Carneiro de Jesus Costa</t>
  </si>
  <si>
    <t>2887</t>
  </si>
  <si>
    <t>2886</t>
  </si>
  <si>
    <t>2885</t>
  </si>
  <si>
    <t>2884</t>
  </si>
  <si>
    <t>2883</t>
  </si>
  <si>
    <t>2882</t>
  </si>
  <si>
    <t>2881</t>
  </si>
  <si>
    <t>2880</t>
  </si>
  <si>
    <t>2879</t>
  </si>
  <si>
    <t>2878</t>
  </si>
  <si>
    <t>2876</t>
  </si>
  <si>
    <t>2875</t>
  </si>
  <si>
    <t>2874</t>
  </si>
  <si>
    <t>2873</t>
  </si>
  <si>
    <t>161.570.017-04</t>
  </si>
  <si>
    <t>Edna Wanderley Andrade</t>
  </si>
  <si>
    <t>31/03/2025</t>
  </si>
  <si>
    <t>2871</t>
  </si>
  <si>
    <t>2870</t>
  </si>
  <si>
    <t>2869</t>
  </si>
  <si>
    <t>2868</t>
  </si>
  <si>
    <t>2867</t>
  </si>
  <si>
    <t>280.087.151-20</t>
  </si>
  <si>
    <t>Lorwan de Almeida Moura Filho</t>
  </si>
  <si>
    <t>2866</t>
  </si>
  <si>
    <t>001.614.461-91</t>
  </si>
  <si>
    <t>Mauricio Goldenberg</t>
  </si>
  <si>
    <t>24/03/2025</t>
  </si>
  <si>
    <t>20/03/2025</t>
  </si>
  <si>
    <t>2864</t>
  </si>
  <si>
    <t>2863</t>
  </si>
  <si>
    <t>2861</t>
  </si>
  <si>
    <t>611.000.801-04</t>
  </si>
  <si>
    <t>Eduardo Abdala Septimio Coury</t>
  </si>
  <si>
    <t>2860</t>
  </si>
  <si>
    <t>2859</t>
  </si>
  <si>
    <t>2858</t>
  </si>
  <si>
    <t>2856</t>
  </si>
  <si>
    <t>2855</t>
  </si>
  <si>
    <t>2854</t>
  </si>
  <si>
    <t>2853</t>
  </si>
  <si>
    <t>2852</t>
  </si>
  <si>
    <t>2851</t>
  </si>
  <si>
    <t>2850</t>
  </si>
  <si>
    <t>2848</t>
  </si>
  <si>
    <t>2849</t>
  </si>
  <si>
    <t>2847</t>
  </si>
  <si>
    <t>2846</t>
  </si>
  <si>
    <t>2845</t>
  </si>
  <si>
    <t>2844</t>
  </si>
  <si>
    <t>2843</t>
  </si>
  <si>
    <t>2842</t>
  </si>
  <si>
    <t>2841</t>
  </si>
  <si>
    <t>2840</t>
  </si>
  <si>
    <t>2839</t>
  </si>
  <si>
    <t>2838</t>
  </si>
  <si>
    <t>2837</t>
  </si>
  <si>
    <t>2836</t>
  </si>
  <si>
    <t>2835</t>
  </si>
  <si>
    <t>2834</t>
  </si>
  <si>
    <t>2833</t>
  </si>
  <si>
    <t>12/03/2025</t>
  </si>
  <si>
    <t>2831</t>
  </si>
  <si>
    <t>2829</t>
  </si>
  <si>
    <t>2828</t>
  </si>
  <si>
    <t>2826</t>
  </si>
  <si>
    <t>2825</t>
  </si>
  <si>
    <t>2824</t>
  </si>
  <si>
    <t>318.960.221-20</t>
  </si>
  <si>
    <t>Nize Lima Leao da Motta</t>
  </si>
  <si>
    <t>2822</t>
  </si>
  <si>
    <t>2821</t>
  </si>
  <si>
    <t>2820</t>
  </si>
  <si>
    <t>2818</t>
  </si>
  <si>
    <t>2817</t>
  </si>
  <si>
    <t>2816</t>
  </si>
  <si>
    <t>2815</t>
  </si>
  <si>
    <t>027.173.167-28</t>
  </si>
  <si>
    <t>Beatriz Monteiro Agueda</t>
  </si>
  <si>
    <t>2814</t>
  </si>
  <si>
    <t>2812</t>
  </si>
  <si>
    <t>2811</t>
  </si>
  <si>
    <t>2809</t>
  </si>
  <si>
    <t>2808</t>
  </si>
  <si>
    <t>2807</t>
  </si>
  <si>
    <t>2806</t>
  </si>
  <si>
    <t>2805</t>
  </si>
  <si>
    <t>2804</t>
  </si>
  <si>
    <t>2803</t>
  </si>
  <si>
    <t>2802</t>
  </si>
  <si>
    <t>2800</t>
  </si>
  <si>
    <t>2801</t>
  </si>
  <si>
    <t>2799</t>
  </si>
  <si>
    <t>2798</t>
  </si>
  <si>
    <t>2795</t>
  </si>
  <si>
    <t>2796</t>
  </si>
  <si>
    <t>2797</t>
  </si>
  <si>
    <t>2792</t>
  </si>
  <si>
    <t>2793</t>
  </si>
  <si>
    <t>2791</t>
  </si>
  <si>
    <t>2790</t>
  </si>
  <si>
    <t>2789</t>
  </si>
  <si>
    <t>2788</t>
  </si>
  <si>
    <t>2786</t>
  </si>
  <si>
    <t>2785</t>
  </si>
  <si>
    <t>2784</t>
  </si>
  <si>
    <t>223.535.771-72</t>
  </si>
  <si>
    <t>Lezy Ferreira Lagoa</t>
  </si>
  <si>
    <t>2783</t>
  </si>
  <si>
    <t>2781</t>
  </si>
  <si>
    <t>2780</t>
  </si>
  <si>
    <t>2779</t>
  </si>
  <si>
    <t>2778</t>
  </si>
  <si>
    <t>2777</t>
  </si>
  <si>
    <t>2776</t>
  </si>
  <si>
    <t>2775</t>
  </si>
  <si>
    <t>2774</t>
  </si>
  <si>
    <t>2773</t>
  </si>
  <si>
    <t>2771</t>
  </si>
  <si>
    <t>2772</t>
  </si>
  <si>
    <t>2770</t>
  </si>
  <si>
    <t>2769</t>
  </si>
  <si>
    <t>2768</t>
  </si>
  <si>
    <t>2767</t>
  </si>
  <si>
    <t>2766</t>
  </si>
  <si>
    <t>2765</t>
  </si>
  <si>
    <t>2763</t>
  </si>
  <si>
    <t>2762</t>
  </si>
  <si>
    <t>2761</t>
  </si>
  <si>
    <t>2760</t>
  </si>
  <si>
    <t>28/02/2025</t>
  </si>
  <si>
    <t>2759</t>
  </si>
  <si>
    <t>2758</t>
  </si>
  <si>
    <t>2757</t>
  </si>
  <si>
    <t>2756</t>
  </si>
  <si>
    <t>038.794.961-53</t>
  </si>
  <si>
    <t>Libia Nunes De Queiroz</t>
  </si>
  <si>
    <t>2755</t>
  </si>
  <si>
    <t>2754</t>
  </si>
  <si>
    <t>480.254.961-04</t>
  </si>
  <si>
    <t>Aya Maria Prado Iwamoto</t>
  </si>
  <si>
    <t>2753</t>
  </si>
  <si>
    <t>2752</t>
  </si>
  <si>
    <t>2751</t>
  </si>
  <si>
    <t>2749</t>
  </si>
  <si>
    <t>2747</t>
  </si>
  <si>
    <t>2746</t>
  </si>
  <si>
    <t>20/02/2025</t>
  </si>
  <si>
    <t>2745</t>
  </si>
  <si>
    <t>2744</t>
  </si>
  <si>
    <t>2743</t>
  </si>
  <si>
    <t>17/02/2025</t>
  </si>
  <si>
    <t>2742</t>
  </si>
  <si>
    <t>2741</t>
  </si>
  <si>
    <t>2740</t>
  </si>
  <si>
    <t>2739</t>
  </si>
  <si>
    <t>2738</t>
  </si>
  <si>
    <t>2737</t>
  </si>
  <si>
    <t>2736</t>
  </si>
  <si>
    <t>2735</t>
  </si>
  <si>
    <t>2734</t>
  </si>
  <si>
    <t>2733</t>
  </si>
  <si>
    <t>2732</t>
  </si>
  <si>
    <t>2731</t>
  </si>
  <si>
    <t>2730</t>
  </si>
  <si>
    <t>2729</t>
  </si>
  <si>
    <t>2728</t>
  </si>
  <si>
    <t>2727</t>
  </si>
  <si>
    <t>2726</t>
  </si>
  <si>
    <t>2725</t>
  </si>
  <si>
    <t>2724</t>
  </si>
  <si>
    <t>2722</t>
  </si>
  <si>
    <t>2721</t>
  </si>
  <si>
    <t>2720</t>
  </si>
  <si>
    <t>2719</t>
  </si>
  <si>
    <t>2718</t>
  </si>
  <si>
    <t>2716</t>
  </si>
  <si>
    <t>2715</t>
  </si>
  <si>
    <t>2714</t>
  </si>
  <si>
    <t>2713</t>
  </si>
  <si>
    <t>2712</t>
  </si>
  <si>
    <t>2711</t>
  </si>
  <si>
    <t>2710</t>
  </si>
  <si>
    <t>2709</t>
  </si>
  <si>
    <t>2708</t>
  </si>
  <si>
    <t>2707</t>
  </si>
  <si>
    <t>2706</t>
  </si>
  <si>
    <t>2705</t>
  </si>
  <si>
    <t>2704</t>
  </si>
  <si>
    <t>2703</t>
  </si>
  <si>
    <t>2702</t>
  </si>
  <si>
    <t>2701</t>
  </si>
  <si>
    <t>2700</t>
  </si>
  <si>
    <t>2699</t>
  </si>
  <si>
    <t>2698</t>
  </si>
  <si>
    <t>2697</t>
  </si>
  <si>
    <t>2694</t>
  </si>
  <si>
    <t>2693</t>
  </si>
  <si>
    <t>014.639.698-72</t>
  </si>
  <si>
    <t>Jose Leone</t>
  </si>
  <si>
    <t>2692</t>
  </si>
  <si>
    <t>2691</t>
  </si>
  <si>
    <t>2690</t>
  </si>
  <si>
    <t>2689</t>
  </si>
  <si>
    <t>2688</t>
  </si>
  <si>
    <t>2687</t>
  </si>
  <si>
    <t>2686</t>
  </si>
  <si>
    <t>2685</t>
  </si>
  <si>
    <t>2684</t>
  </si>
  <si>
    <t>2683</t>
  </si>
  <si>
    <t>2682</t>
  </si>
  <si>
    <t>2681</t>
  </si>
  <si>
    <t>2680</t>
  </si>
  <si>
    <t>2679</t>
  </si>
  <si>
    <t>2678</t>
  </si>
  <si>
    <t>2677</t>
  </si>
  <si>
    <t>2676</t>
  </si>
  <si>
    <t>2675</t>
  </si>
  <si>
    <t>2674</t>
  </si>
  <si>
    <t>2673</t>
  </si>
  <si>
    <t>2672</t>
  </si>
  <si>
    <t>2671</t>
  </si>
  <si>
    <t>2670</t>
  </si>
  <si>
    <t>2669</t>
  </si>
  <si>
    <t>2668</t>
  </si>
  <si>
    <t>2667</t>
  </si>
  <si>
    <t>2666</t>
  </si>
  <si>
    <t>2665</t>
  </si>
  <si>
    <t>2664</t>
  </si>
  <si>
    <t>2663</t>
  </si>
  <si>
    <t>429.023.711-87</t>
  </si>
  <si>
    <t>Ana Maria Vilas Boas dos Santos</t>
  </si>
  <si>
    <t>2662</t>
  </si>
  <si>
    <t>2661</t>
  </si>
  <si>
    <t>2660</t>
  </si>
  <si>
    <t>2659</t>
  </si>
  <si>
    <t>2658</t>
  </si>
  <si>
    <t>2657</t>
  </si>
  <si>
    <t>2656</t>
  </si>
  <si>
    <t>2655</t>
  </si>
  <si>
    <t>2654</t>
  </si>
  <si>
    <t>2653</t>
  </si>
  <si>
    <t>2652</t>
  </si>
  <si>
    <t>13/02/2025</t>
  </si>
  <si>
    <t>2651</t>
  </si>
  <si>
    <t>2650</t>
  </si>
  <si>
    <t>31/01/2025</t>
  </si>
  <si>
    <t>2649</t>
  </si>
  <si>
    <t>267.343.541-72</t>
  </si>
  <si>
    <t>Cassia Aparecida do Prado Iwamoto</t>
  </si>
  <si>
    <t>2648</t>
  </si>
  <si>
    <t>2646</t>
  </si>
  <si>
    <t>144.085.971-04</t>
  </si>
  <si>
    <t>Martha Goncalves Menezes</t>
  </si>
  <si>
    <t>2644</t>
  </si>
  <si>
    <t>2643</t>
  </si>
  <si>
    <t>2642</t>
  </si>
  <si>
    <t>2641</t>
  </si>
  <si>
    <t>2640</t>
  </si>
  <si>
    <t>278.821.378-63</t>
  </si>
  <si>
    <t>Luciana Salim Pires Dutra</t>
  </si>
  <si>
    <t>2639</t>
  </si>
  <si>
    <t>669.987.511-68</t>
  </si>
  <si>
    <t>Daniel Mergulhao de Carvalho</t>
  </si>
  <si>
    <t>2637</t>
  </si>
  <si>
    <t>563.560.561-34</t>
  </si>
  <si>
    <t>Evandro Rinaldi Vieira</t>
  </si>
  <si>
    <t>2636</t>
  </si>
  <si>
    <t>2635</t>
  </si>
  <si>
    <t>2634</t>
  </si>
  <si>
    <t>2633</t>
  </si>
  <si>
    <t>2632</t>
  </si>
  <si>
    <t>635.325.651-53</t>
  </si>
  <si>
    <t>Fabio Cristhiano de Lima e Gois</t>
  </si>
  <si>
    <t>2631</t>
  </si>
  <si>
    <t>2630</t>
  </si>
  <si>
    <t>2629</t>
  </si>
  <si>
    <t>2628</t>
  </si>
  <si>
    <t>2627</t>
  </si>
  <si>
    <t>17/01/2025</t>
  </si>
  <si>
    <t>2626</t>
  </si>
  <si>
    <t>2625</t>
  </si>
  <si>
    <t>2624</t>
  </si>
  <si>
    <t>2623</t>
  </si>
  <si>
    <t>2622</t>
  </si>
  <si>
    <t>2621</t>
  </si>
  <si>
    <t>2620</t>
  </si>
  <si>
    <t>2619</t>
  </si>
  <si>
    <t>2618</t>
  </si>
  <si>
    <t>2617</t>
  </si>
  <si>
    <t>2616</t>
  </si>
  <si>
    <t>2615</t>
  </si>
  <si>
    <t>2614</t>
  </si>
  <si>
    <t>2613</t>
  </si>
  <si>
    <t>2612</t>
  </si>
  <si>
    <t>2611</t>
  </si>
  <si>
    <t>2610</t>
  </si>
  <si>
    <t>2608</t>
  </si>
  <si>
    <t>2607</t>
  </si>
  <si>
    <t>2606</t>
  </si>
  <si>
    <t>2605</t>
  </si>
  <si>
    <t>041.253.634-04</t>
  </si>
  <si>
    <t>Antonia Diva Morais</t>
  </si>
  <si>
    <t>2604</t>
  </si>
  <si>
    <t>2603</t>
  </si>
  <si>
    <t>2602</t>
  </si>
  <si>
    <t>2601</t>
  </si>
  <si>
    <t>2600</t>
  </si>
  <si>
    <t>2599</t>
  </si>
  <si>
    <t>2598</t>
  </si>
  <si>
    <t>2597</t>
  </si>
  <si>
    <t>2595</t>
  </si>
  <si>
    <t>2594</t>
  </si>
  <si>
    <t>2593</t>
  </si>
  <si>
    <t>2592</t>
  </si>
  <si>
    <t>2591</t>
  </si>
  <si>
    <t>2590</t>
  </si>
  <si>
    <t>2589</t>
  </si>
  <si>
    <t>2588</t>
  </si>
  <si>
    <t>2587</t>
  </si>
  <si>
    <t>2586</t>
  </si>
  <si>
    <t>2585</t>
  </si>
  <si>
    <t>2584</t>
  </si>
  <si>
    <t>2583</t>
  </si>
  <si>
    <t>2582</t>
  </si>
  <si>
    <t>2581</t>
  </si>
  <si>
    <t>2580</t>
  </si>
  <si>
    <t>2579</t>
  </si>
  <si>
    <t>2578</t>
  </si>
  <si>
    <t>2577</t>
  </si>
  <si>
    <t>2576</t>
  </si>
  <si>
    <t>2575</t>
  </si>
  <si>
    <t>10/01/2025</t>
  </si>
  <si>
    <t>2574</t>
  </si>
  <si>
    <t>2573</t>
  </si>
  <si>
    <t>2572</t>
  </si>
  <si>
    <t>2571</t>
  </si>
  <si>
    <t>2570</t>
  </si>
  <si>
    <t>2569</t>
  </si>
  <si>
    <t>2568</t>
  </si>
  <si>
    <t>2567</t>
  </si>
  <si>
    <t>2566</t>
  </si>
  <si>
    <t>2565</t>
  </si>
  <si>
    <t>2564</t>
  </si>
  <si>
    <t>2563</t>
  </si>
  <si>
    <t>2562</t>
  </si>
  <si>
    <t>2561</t>
  </si>
  <si>
    <t>2560</t>
  </si>
  <si>
    <t>2559</t>
  </si>
  <si>
    <t>2558</t>
  </si>
  <si>
    <t>2557</t>
  </si>
  <si>
    <t>2556</t>
  </si>
  <si>
    <t>2555</t>
  </si>
  <si>
    <t>2554</t>
  </si>
  <si>
    <t>2553</t>
  </si>
  <si>
    <t>2552</t>
  </si>
  <si>
    <t>2551</t>
  </si>
  <si>
    <t>2550</t>
  </si>
  <si>
    <t>2549</t>
  </si>
  <si>
    <t>2547</t>
  </si>
  <si>
    <t>2546</t>
  </si>
  <si>
    <t>2545</t>
  </si>
  <si>
    <t>2544</t>
  </si>
  <si>
    <t>2542</t>
  </si>
  <si>
    <t>2541</t>
  </si>
  <si>
    <t>Data</t>
  </si>
  <si>
    <t>Modelo</t>
  </si>
  <si>
    <t>Tipo</t>
  </si>
  <si>
    <t>CNPJ Fornecedor</t>
  </si>
  <si>
    <t>Nome Fornecedor</t>
  </si>
  <si>
    <t>Valor do Documento</t>
  </si>
  <si>
    <t>Cód. Serviço</t>
  </si>
  <si>
    <t>Discriminação do Serviço</t>
  </si>
  <si>
    <t>UF Fornecedor</t>
  </si>
  <si>
    <t>Município Fornecedor</t>
  </si>
  <si>
    <t>Origem da nota</t>
  </si>
  <si>
    <t>ISS Retido</t>
  </si>
  <si>
    <t>Valor IRRF</t>
  </si>
  <si>
    <t>Valor PIS Ret.</t>
  </si>
  <si>
    <t>Valor COFINS Ret.</t>
  </si>
  <si>
    <t>Valor CSLL Ret.</t>
  </si>
  <si>
    <t>Valor INSS Ret.</t>
  </si>
  <si>
    <t>Zelo Dedetizacao e Controle de Pragas Ur</t>
  </si>
  <si>
    <t>8122200</t>
  </si>
  <si>
    <t>LIMPEZA E HIGIENIZAÇÃO  CAIXA D'AGUA</t>
  </si>
  <si>
    <t>DF</t>
  </si>
  <si>
    <t>Brasília</t>
  </si>
  <si>
    <t>Importador NFSE</t>
  </si>
  <si>
    <t>CR CHAVEIRO LTDA</t>
  </si>
  <si>
    <t>9529102</t>
  </si>
  <si>
    <t>CHAVEIRO\s\nTroca fechadura armario do administrativo</t>
  </si>
  <si>
    <t>308</t>
  </si>
  <si>
    <t>CHAVEIRO\s\nTrocha fechadura porta area apartamento 223</t>
  </si>
  <si>
    <t>307</t>
  </si>
  <si>
    <t>CHAVEIRO\s\nTroca fechadura porta area apartamento 233</t>
  </si>
  <si>
    <t>GUARA TOLDOS LTDA</t>
  </si>
  <si>
    <t>9529105</t>
  </si>
  <si>
    <t>REISTALACAO DE UM TOLDO CORTINA COM MAQUINA, TROCA DE UM MANCAL E DOIS MOSQUETAO.</t>
  </si>
  <si>
    <t>IPAC CONTABILIDADE LTDA</t>
  </si>
  <si>
    <t>6920601</t>
  </si>
  <si>
    <t>SERVICOS CONTABEIS  - Quantidade:             1,0000 (X) Valor unitário:         2.206,48 (=) Total: R$         2.206,48</t>
  </si>
  <si>
    <t>508</t>
  </si>
  <si>
    <t>IPAC PREMIUM SERVICOS DE APOIO ADMINISTR</t>
  </si>
  <si>
    <t>8211300</t>
  </si>
  <si>
    <t>PRESTAÇAO DE SERVIÇO Serviços de disponibilização de licença de software de gestão financeira mensalidade 03/2025 com vencimento para 04/2025. - Quantidade:             1,0000 (X) Valor unitário:           104,83 (=) Total: R$           104,83</t>
  </si>
  <si>
    <t>323</t>
  </si>
  <si>
    <t>BRASILIAR CONDICIONADO E ELETRICA LTDA</t>
  </si>
  <si>
    <t>3314707</t>
  </si>
  <si>
    <t>INSTALACAO DE AR CONDICIONADO DE 24.000 BTUS vr.unitario: R$ 1.320,00 qtde: 1,00 Vr.total: R$ 1.320,00</t>
  </si>
  <si>
    <t>165384</t>
  </si>
  <si>
    <t>PLUXEE INSTITUICAO DE PAGAMENTO BRASIL S</t>
  </si>
  <si>
    <t>29 PLUXEE ELO 6476.50-TX ENTREGA 0.00 \ TX EMISSAO 0.00 \ TX DISPONIB 0.00 \ TAR COBRANCA 0.00-IRRF RECOLHIMENTO EFETUADO PELO EMITENTE CONF. IN/SRF 153/87 R$0.00-SERVIÇO ENQUADRADO COMO ADMINISTRAÇÃO DE CONVÊNIO-Entr/Cred 24/10/2025-Nro Pedido.: 40495577/25 AUXILIO-GIF=6476,50</t>
  </si>
  <si>
    <t>SP</t>
  </si>
  <si>
    <t>São Paulo</t>
  </si>
  <si>
    <t>4776</t>
  </si>
  <si>
    <t>SERVIÇOS DE DEDETIZAÇÃO NO CONTROLE DE PRAGAS URBANAS E DESRATIZAÇÃO</t>
  </si>
  <si>
    <t>6093</t>
  </si>
  <si>
    <t>Quinosan Laboratorio Quimico Ltda</t>
  </si>
  <si>
    <t>7120100</t>
  </si>
  <si>
    <t>EM ANALISE MICROBIOLOGICA E FISICO QUIMICA DE AGUA</t>
  </si>
  <si>
    <t>626</t>
  </si>
  <si>
    <t>BRASILIA SERVICOS EXPRESSOS LTDA</t>
  </si>
  <si>
    <t>1410</t>
  </si>
  <si>
    <t>GO</t>
  </si>
  <si>
    <t>Valparaíso de Goiás</t>
  </si>
  <si>
    <t>Não Informado</t>
  </si>
  <si>
    <t>163668</t>
  </si>
  <si>
    <t>48 PLUXEE ELO 5979.50-TX EMISSAO 0.00 \ TX DISPONIB 0.00 \ TAR COBRANCA 0.00-IRRF RECOLHIMENTO EFETUADO PELO EMITENTE CONF. IN/SRF 153/87 R$0.00-SERVIÇO ENQUADRADO COMO ADMINISTRAÇÃO DE CONVÊNIO-Entr/Cred 20/10/2025-Nro Pedido.: 40445724/25 AUXILIO-GIF=5979,50</t>
  </si>
  <si>
    <t>55.726.542 ISRAEL DA SILVA SANTOS</t>
  </si>
  <si>
    <t>70602</t>
  </si>
  <si>
    <t>Fornecimento e instalação de vidro em janela.</t>
  </si>
  <si>
    <t>305</t>
  </si>
  <si>
    <t>CHAVEIRO\s\nDestravamento fechadura tetra</t>
  </si>
  <si>
    <t>54887</t>
  </si>
  <si>
    <t>BIO PROJETOS SUSTENTAVEIS LTDA</t>
  </si>
  <si>
    <t>709</t>
  </si>
  <si>
    <t>Luziânia</t>
  </si>
  <si>
    <t>28281</t>
  </si>
  <si>
    <t>Instituto Fecomercio</t>
  </si>
  <si>
    <t>7320300</t>
  </si>
  <si>
    <t>Prestacao de Servicos: Referente a taxa administrativa de aprendiz. - Fatura: 101973 - REF: 09/2025</t>
  </si>
  <si>
    <t>298</t>
  </si>
  <si>
    <t>GN - Gráfica Nacional Ltda ME</t>
  </si>
  <si>
    <t>1822999</t>
  </si>
  <si>
    <t>5 ROLOS DE EITQUETAS E 01 BUSTER COM RETIRADA E COLOCAÇÃO MAIS TROCA DE FOTO.</t>
  </si>
  <si>
    <t>6202709</t>
  </si>
  <si>
    <t>SODEXO PASS DO BRASIL SERVICOS E COMERCI</t>
  </si>
  <si>
    <t>100 ALIMENTAÇÃO EMV 10642.86-GESTAO COBRANCA 0.00 \ TX EMISSAO CARTAO 0.00 \ TX ADMIN 0.00-IRRF RECOLHIMENTO EFETUADO PELO EMITENTE CONF. IN/SRF 153/87 R$0.00-SERVIÇO ENQUADRADO COMO ADMINISTRAÇÃO DE CONVÊNIO-Entr/Cred 07/10/2025- Nro Pedido.: 40368853/25-ESSA NOTA FISCAL NAO DEVE SER CONTABILIZADA PARA OS EFEITOS DA LEGISLACAO DO PAT</t>
  </si>
  <si>
    <t>Barueri</t>
  </si>
  <si>
    <t>98276</t>
  </si>
  <si>
    <t xml:space="preserve">Sistema de Emergencia Movel de Brasilia </t>
  </si>
  <si>
    <t>8621602</t>
  </si>
  <si>
    <t>MENSALIDADE DE AREA PROTEGIDA CONFORME CONTRATO FIRMADO</t>
  </si>
  <si>
    <t>7610</t>
  </si>
  <si>
    <t>One Elevadores DF Ltda.</t>
  </si>
  <si>
    <t>4329103</t>
  </si>
  <si>
    <t>PRESTACAO DE SERVICO DE MANUTENCAO E CONSERVACAO</t>
  </si>
  <si>
    <t>CHAVEIRO\s\nManutencao fechadura apartamento 302\s\nManutencao fechadura DML</t>
  </si>
  <si>
    <t>Luiz Carlos Dias Ltda</t>
  </si>
  <si>
    <t>4929901</t>
  </si>
  <si>
    <t>transporte de funcionarios</t>
  </si>
  <si>
    <t>33.224.724 HUGO LEONARDO CESARIO FERREIR</t>
  </si>
  <si>
    <t>70202</t>
  </si>
  <si>
    <t>Reparo na tubulação de agua quante dos boilers (materiais inclusos)</t>
  </si>
  <si>
    <t>196</t>
  </si>
  <si>
    <t>CLINICA MEDICA DRA. GABRIELLE BELTRAO LT</t>
  </si>
  <si>
    <t>8630503</t>
  </si>
  <si>
    <t>SERVIÇOS MÉDICOS PRESTADOS - REF.: 09/2025</t>
  </si>
  <si>
    <t>57.583.611 SABRINA OLIVEIRA MENDONCA LAN</t>
  </si>
  <si>
    <t>171101</t>
  </si>
  <si>
    <t>Organização, desenvolvimento e montagem de eventos recreativos geriátricos em Instituto de Longa Permanência de Idosos.</t>
  </si>
  <si>
    <t>1608</t>
  </si>
  <si>
    <t>CLINICA GERIATRICA VILHENA TOLEDO LTDA</t>
  </si>
  <si>
    <t>SERVIÇOS MÉDICOS PRESTADOS</t>
  </si>
  <si>
    <t>294</t>
  </si>
  <si>
    <t>CHAVEIRO\s\nAbertura e confeccao chave fechadura banheiro churrasqueira colina - 120,00\s\nManutencao fechadura sala medicacao - 120,00</t>
  </si>
  <si>
    <t>5939</t>
  </si>
  <si>
    <t>616</t>
  </si>
  <si>
    <t>160</t>
  </si>
  <si>
    <t>GN Servicos Comercio e Construcoes Ltda</t>
  </si>
  <si>
    <t>Manutencao de 10 boilers</t>
  </si>
  <si>
    <t>4635</t>
  </si>
  <si>
    <t>SERVIÇOS DE DEDETIZAÇÃO E DESRATIZAÇÃO</t>
  </si>
  <si>
    <t>Verificação da fiação elétrica dos boilers instalados.
Substituição da fiação por novos cabos de 4mm (preto e azul).
Instalação de terminais olhal/garfo conforme necessidade.
Isolamento adequado
Testes finais para garantir funcionamento seguro e ausência de fuga de corrente</t>
  </si>
  <si>
    <t>152922</t>
  </si>
  <si>
    <t>51 PLUXEE ELO 6612.81-TAR COBRANCA 0.00 \ TX DISPONIB 0.00 \ TX EMISSAO 0.00-IRRF RECOLHIMENTO EFETUADO PELO EMITENTE CONF. IN/SRF 153/87 R$0.00-SERVIÇO ENQUADRADO COMO ADMINISTRAÇÃO DE CONVÊNIO-Entr/Cred 29/09/2025-Nro Pedido.: 40271962/25 AUXILIO-GIF=6612,81</t>
  </si>
  <si>
    <t>152955</t>
  </si>
  <si>
    <t>27 PLUXEE ELO 5372.08-TAR COBRANCA 0.00 \ TX DISPONIB 0.00 \ TX EMISSAO 0.00-IRRF RECOLHIMENTO EFETUADO PELO EMITENTE CONF. IN/SRF 153/87 R$0.00-SERVIÇO ENQUADRADO COMO ADMINISTRAÇÃO DE CONVÊNIO-Entr/Cred 29/09/2025-Nro Pedido.: 40234567/25 AUXILIO-GIF=5372,08</t>
  </si>
  <si>
    <t>JEAN COMERCIO DE RECICLAVEIS LTDA</t>
  </si>
  <si>
    <t>3831999</t>
  </si>
  <si>
    <t>PRESTAÇÃO DE SERVIÇO: INTALAÇÃO DE DUAS PORTAS COM FECHADURAS E DOBRADIÇAS
MANUTENÇÃO DE PORTAS DE BANHEIRO, TROCAS DE CILIDROS DE DUAS PORTAS, MANUTENÇAO EM ARMARIO
VALOR TOTAL DOS SERVIÇOS R$ 1.445,00</t>
  </si>
  <si>
    <t>473</t>
  </si>
  <si>
    <t>Verificação identificação e concerto do sitema de alimentacao de um dos boilers</t>
  </si>
  <si>
    <t>606</t>
  </si>
  <si>
    <t>152</t>
  </si>
  <si>
    <t>140201</t>
  </si>
  <si>
    <t>Manutencoes corretivas em sistemas e equipamentos</t>
  </si>
  <si>
    <t>27465</t>
  </si>
  <si>
    <t>Prestacao de Servicos: Referente a taxa administrativa de aprendiz. - Fatura: 100931 - REF: 08/2025</t>
  </si>
  <si>
    <t>53362</t>
  </si>
  <si>
    <t>5976119</t>
  </si>
  <si>
    <t>95 ALIMENTAÇÃO EMV 10340.50-GESTAO COBRANCA 0.00 \ TX EMISSAO CARTAO 0.00 \ TX ADMIN 0.00-IRRF RECOLHIMENTO EFETUADO PELO EMITENTE CONF. IN/SRF 153/87 R$0.00-SERVIÇO ENQUADRADO COMO ADMINISTRAÇÃO DE CONVÊNIO-Entr/Cred 08/09/2025- Nro Pedido.: 40080312/25-ESSA NOTA FISCAL NAO DEVE SER CONTABILIZADA PARA OS EFEITOS DA LEGISLACAO DO PAT</t>
  </si>
  <si>
    <t>267</t>
  </si>
  <si>
    <t>240101</t>
  </si>
  <si>
    <t>CHAVEIRO&lt;br /&gt;Instalacao fechadura guarda roupa apartamento 317</t>
  </si>
  <si>
    <t>95389</t>
  </si>
  <si>
    <t>265</t>
  </si>
  <si>
    <t>CHAVEIRO&lt;br /&gt;Manutencao fechadura armario do administrativo</t>
  </si>
  <si>
    <t>7353</t>
  </si>
  <si>
    <t>160201</t>
  </si>
  <si>
    <t>Trasporte de funcionarios</t>
  </si>
  <si>
    <t>1558</t>
  </si>
  <si>
    <t>40101</t>
  </si>
  <si>
    <t>184</t>
  </si>
  <si>
    <t>SERVIÇOS MÉDICOS PRESTADOS - MÊS 08/2025</t>
  </si>
  <si>
    <t>600</t>
  </si>
  <si>
    <t>133</t>
  </si>
  <si>
    <t>Hamilton Ayres Engenharia Eireli</t>
  </si>
  <si>
    <t>70201</t>
  </si>
  <si>
    <t>Acerto final dos serviços de vistoria e consertos em banheiros dos apartamentos do prédio do hotel do Altevita.</t>
  </si>
  <si>
    <t>Organização, desenvolvimento e montagem de eventos recreativos para idosos em Instituto de Longa Permanência de Idosos.</t>
  </si>
  <si>
    <t>138776</t>
  </si>
  <si>
    <t>1 PLUXEE ELO 150.00-TX EMISSAO 0.00 \ TX DISPONIB 0.00 \ TAR COBRANCA 0.00-IRRF RECOLHIMENTO EFETUADO PELO EMITENTE CONF. IN/SRF 153/87 R$0.00-SERVIÇO ENQUADRADO COMO ADMINISTRAÇÃO DE CONVÊNIO-Entr/Cred 29/08/2025-Nro Pedido.: 39965883/25 AUXILIO-GIF=150,00</t>
  </si>
  <si>
    <t>138778</t>
  </si>
  <si>
    <t>1 PLUXEE ELO 142.50-TX EMISSAO 0.00 \ TX DISPONIB 0.00 \ TAR COBRANCA 0.00-IRRF RECOLHIMENTO EFETUADO PELO EMITENTE CONF. IN/SRF 153/87 R$0.00-SERVIÇO ENQUADRADO COMO ADMINISTRAÇÃO DE CONVÊNIO-Entr/Cred 29/08/2025-Nro Pedido.: 39975265/25 AUXILIO-GIF=142,50</t>
  </si>
  <si>
    <t>138779</t>
  </si>
  <si>
    <t>1 PLUXEE ELO 138.15-TAR COBRANCA 0.00 \ TX DISPONIB 0.00 \ TX EMISSAO 0.00-IRRF RECOLHIMENTO EFETUADO PELO EMITENTE CONF. IN/SRF 153/87 R$0.00-SERVIÇO ENQUADRADO COMO ADMINISTRAÇÃO DE CONVÊNIO-Entr/Cred 29/08/2025-Nro Pedido.: 39981056/25 AUXILIO-GIF=138,15</t>
  </si>
  <si>
    <t>4448</t>
  </si>
  <si>
    <t>SERVIÇOS DE DEDETIZAÇÃO</t>
  </si>
  <si>
    <t>439</t>
  </si>
  <si>
    <t>170101</t>
  </si>
  <si>
    <t>171901</t>
  </si>
  <si>
    <t>135352</t>
  </si>
  <si>
    <t>25 PLUXEE ELO 5251.66-TAR COBRANCA 0.00 \ TX DISPONIB 0.00 \ TX EMISSAO 0.00 \ TX ENTREGA 0.00-IRRF RECOLHIMENTO EFETUADO PELO EMITENTE CONF. IN/SRF 153/87 R$0.00-SERVIÇO ENQUADRADO COMO ADMINISTRAÇÃO DE CONVÊNIO-Entr/Cred 25/08/2025-Nro Pedido.: 39898789/25 AUXILIO-GIF=5251,66</t>
  </si>
  <si>
    <t>135337</t>
  </si>
  <si>
    <t>45 PLUXEE ELO 6798.70-TAR COBRANCA 0.00 \ TX DISPONIB 0.00 \ TX EMISSAO 0.00 \ TX ENTREGA 0.00-IRRF RECOLHIMENTO EFETUADO PELO EMITENTE CONF. IN/SRF 153/87 R$0.00-SERVIÇO ENQUADRADO COMO ADMINISTRAÇÃO DE CONVÊNIO-Entr/Cred 25/08/2025-Nro Pedido.: 39898519/25 AUXILIO-GIF=6798,70</t>
  </si>
  <si>
    <t>5789938</t>
  </si>
  <si>
    <t>1 ALIMENTAÇÃO EMV 315.00-TX ADMIN 0.00 \ TX EMISSAO CARTAO 0.00 \ GESTAO COBRANCA 0.00-IRRF RECOLHIMENTO EFETUADO PELO EMITENTE CONF. IN/SRF 153/87 R$0.00-SERVIÇO ENQUADRADO COMO ADMINISTRAÇÃO DE CONVÊNIO-Entr/Cred 19/08/2025- Nro Pedido.: 39860470/25-ESSA NOTA FISCAL NAO DEVE SER CONTABILIZADA PARA OS EFEITOS DA LEGISLACAO DO PAT</t>
  </si>
  <si>
    <t>590</t>
  </si>
  <si>
    <t>26579</t>
  </si>
  <si>
    <t>Prestacao de Servicos: Referente a taxa administrativa de aprendiz. - Fatura: 99937 - REF: 07/2025</t>
  </si>
  <si>
    <t>418</t>
  </si>
  <si>
    <t>C2 COMERCIO E MANUTENCAO DE EQUIPAMENTOS</t>
  </si>
  <si>
    <t>4322301</t>
  </si>
  <si>
    <t>SERVIÇO DE TESTE DE ESTANQUEIDADE COM EMISSÃO DE LAUDO E ART.</t>
  </si>
  <si>
    <t>5772546</t>
  </si>
  <si>
    <t>7 ALIMENTAÇÃO EMV 203.40-GESTAO COBRANCA 0.00 \ TX EMISSAO CARTAO 0.00 \ TX ADMIN 0.00-IRRF RECOLHIMENTO EFETUADO PELO EMITENTE CONF. IN/SRF 153/87 R$0.00-SERVIÇO ENQUADRADO COMO ADMINISTRAÇÃO DE CONVÊNIO-Entr/Cred 14/08/2025- Nro Pedido.: 39821965/25-ESSA NOTA FISCAL NAO DEVE SER CONTABILIZADA PARA OS EFEITOS DA LEGISLACAO DO PAT</t>
  </si>
  <si>
    <t>51952</t>
  </si>
  <si>
    <t>5746451</t>
  </si>
  <si>
    <t>97 ALIMENTAÇÃO EMV 9835.20-TX ENTREGA 0.00 \ TX ADMIN 0.00 \ TX EMISSAO CARTAO 0.00 \ GESTAO COBRANCA 0.00-IRRF RECOLHIMENTO EFETUADO PELO EMITENTE CONF. IN/SRF 153/87 R$0.00-SERVIÇO ENQUADRADO COMO ADMINISTRAÇÃO DE CONVÊNIO-Entr/Cred 08/08/2025- Nro Pedido.: 39786160/25-ESSA NOTA FISCAL NAO DEVE SER CONTABILIZADA PARA OS EFEITOS DA LEGISLACAO DO PAT</t>
  </si>
  <si>
    <t>92994</t>
  </si>
  <si>
    <t>DANIELE APARECIDA RABELO VALADARES</t>
  </si>
  <si>
    <t>990101</t>
  </si>
  <si>
    <t>Consultoria em gastronomia</t>
  </si>
  <si>
    <t>Goiás</t>
  </si>
  <si>
    <t>JESSICA RODRIGUES DOS SANTOS</t>
  </si>
  <si>
    <t>41001</t>
  </si>
  <si>
    <t>Prestação de atendimento nutricional em ILPI.</t>
  </si>
  <si>
    <t>Consultoria em Gastronomia</t>
  </si>
  <si>
    <t>175</t>
  </si>
  <si>
    <t>SERVIÇOS MÉDICOS PRESTADOS - MÊS 07/2025</t>
  </si>
  <si>
    <t>7104</t>
  </si>
  <si>
    <t>Organização, desenvolvimento e montagem de eventos recreativos para idosos em  Instituto de Longa Permanência para Idosos.</t>
  </si>
  <si>
    <t>1504</t>
  </si>
  <si>
    <t>128</t>
  </si>
  <si>
    <t>4120400</t>
  </si>
  <si>
    <t>Adiantamento dos serviços de vistorias e consertos de tubulações de esgoto em banheiros do prédio do hotel.</t>
  </si>
  <si>
    <t>J. V. A. DE QUEIROZ</t>
  </si>
  <si>
    <t>Conserto de um forno industrial Venâncio e troca do controlador e sensor de temperatura.</t>
  </si>
  <si>
    <t>232</t>
  </si>
  <si>
    <t>2401</t>
  </si>
  <si>
    <t>CHAVEIRO&lt;br /&gt;Confeccao chave para armario de medicacao 120,00&lt;br /&gt;Manutencao fechadura simples sala coordenadora da saude - 120,00</t>
  </si>
  <si>
    <t>6275</t>
  </si>
  <si>
    <t>Sempre Autoridade Certificadora Brasilia</t>
  </si>
  <si>
    <t>7319002</t>
  </si>
  <si>
    <t>SERVICOS CERTIFICADO DIGITAL  - Quantidade:             1,0000 (X) Valor unitário:           199,00 (=) Total: R$           199,00</t>
  </si>
  <si>
    <t>Multimaq Comercio e Serviços Eireli</t>
  </si>
  <si>
    <t>Serviço manutenção soprador carbon</t>
  </si>
  <si>
    <t>581</t>
  </si>
  <si>
    <t>25926</t>
  </si>
  <si>
    <t>Prestacao de Servicos: Referente a taxa administrativa de aprendiz. - Fatura: 98855 - REF: 06/2025</t>
  </si>
  <si>
    <t>THYAGO SOARES DIAS MARIDO DE ALUGUEL LTD</t>
  </si>
  <si>
    <t>702</t>
  </si>
  <si>
    <t>Manutencao de portao eletronico&lt;br /&gt;Manutencao corretiva &lt;br /&gt;Troca da central WKXH 90 ROSSI&lt;br /&gt;TROCA PAR DE FREIOS &lt;br /&gt;TROCA DE CAPACITOR</t>
  </si>
  <si>
    <t>BRASILIA</t>
  </si>
  <si>
    <t>4324</t>
  </si>
  <si>
    <t>713</t>
  </si>
  <si>
    <t>1701</t>
  </si>
  <si>
    <t>1719</t>
  </si>
  <si>
    <t>159</t>
  </si>
  <si>
    <t>BARCELONA CONSTRUTORA E COMERCIO DE VIDR</t>
  </si>
  <si>
    <t>706</t>
  </si>
  <si>
    <t>Reposição de vidro incolor  4mm 690x635  vidro corredor .</t>
  </si>
  <si>
    <t>Serviço de verificação e correção elétrica em carrinho térmico, incluindo:
Inspeção completa do sistema elétrico para identificar falhas e a origem de choques elétricos;
Testes com equipamento apropriado para checagem da continuidade e isolamento da fiação;
Reinstalação adequada, com isolamentos reforçados, garantindo segurança e pleno funcionamento do equipamento.</t>
  </si>
  <si>
    <t>604</t>
  </si>
  <si>
    <t>ENGEDEL ENGENHARIA LTDA</t>
  </si>
  <si>
    <t>1406</t>
  </si>
  <si>
    <t>Prestação de serviços referente a manutenção quadros elétrico no CCIP.</t>
  </si>
  <si>
    <t>MT</t>
  </si>
  <si>
    <t>Cuiabá</t>
  </si>
  <si>
    <t>54.101.016 THIAGO SANTOS MOTA</t>
  </si>
  <si>
    <t>1413</t>
  </si>
  <si>
    <t>2 unidades de controle para portão eletrônico, e configuração.</t>
  </si>
  <si>
    <t>119842</t>
  </si>
  <si>
    <t>31 PLUXEE ELO 7681.17-TAR COBRANCA 0.00 \ TX DISPONIB 0.00 \ TX EMISSAO 0.00 \ TX ENTREGA 0.00-IRRF RECOLHIMENTO EFETUADO PELO EMITENTE CONF. IN/SRF 153/87 R$0.00-SERVIÇO ENQUADRADO COMO ADMINISTRAÇÃO DE CONVÊNIO-Entr/Cred 18/07/2025-Nro Pedido.: 39550015/25 AUXILIO-GIF=7681,17</t>
  </si>
  <si>
    <t>119839</t>
  </si>
  <si>
    <t>57 PLUXEE ELO 7838.35-TAR COBRANCA 0.00 \ TX DISPONIB 0.00 \ TX EMISSAO 0.00 \ TX ENTREGA 0.00-IRRF RECOLHIMENTO EFETUADO PELO EMITENTE CONF. IN/SRF 153/87 R$0.00-SERVIÇO ENQUADRADO COMO ADMINISTRAÇÃO DE CONVÊNIO-Entr/Cred 18/07/2025-Nro Pedido.: 39548949/25 AUXILIO-GIF=7838,35</t>
  </si>
  <si>
    <t>568</t>
  </si>
  <si>
    <t>Manutencao de portao eletronico&lt;br /&gt;Instalacao de motor &lt;br /&gt;2 controles ntx &lt;br /&gt;Confeccao de blazer para motor &lt;br /&gt;Instalacao eletrica para motor</t>
  </si>
  <si>
    <t>50273</t>
  </si>
  <si>
    <t>CHAVEIRO&lt;br /&gt;2 - copia chave simples - 30,00&lt;br /&gt;1 - extracao chave quebrada mais copia simples porta DML - 100,00&lt;br /&gt;1 - manutencao fechadura apartamento 204 - 120,00&lt;br /&gt;1 - manutencao fechadura simples - 120,00</t>
  </si>
  <si>
    <t>5506402</t>
  </si>
  <si>
    <t>82 ALIMENTAÇÃO EMV 8835.00-GESTAO COBRANCA 0.00 \ TX EMISSAO CARTAO 0.00 \ TX ADMIN 0.00 \ TX ENTREGA 0.00-IRRF RECOLHIMENTO EFETUADO PELO EMITENTE CONF. IN/SRF 153/87 R$0.00-SERVIÇO ENQUADRADO COMO ADMINISTRAÇÃO DE CONVÊNIO-Entr/Cred 07/07/2025- Nro Pedido.: 39472086/25-ESSA NOTA FISCAL NAO DEVE SER CONTABILIZADA PARA OS EFEITOS DA LEGISLACAO DO PAT</t>
  </si>
  <si>
    <t>1453</t>
  </si>
  <si>
    <t>SERVIÇOS MEDICOS PRESTADOS</t>
  </si>
  <si>
    <t>6824</t>
  </si>
  <si>
    <t>410</t>
  </si>
  <si>
    <t>Prestação de serviço de nutricionista para ILPI</t>
  </si>
  <si>
    <t>9901</t>
  </si>
  <si>
    <t>Consultoria em Gastronomia.</t>
  </si>
  <si>
    <t>551</t>
  </si>
  <si>
    <t>1711</t>
  </si>
  <si>
    <t>REFRISERV REFRIGERACAO LTDA</t>
  </si>
  <si>
    <t>SERVICO DE TROCA DE BORRACHAS DE VEDACAO EM 03 FREZZER E 1 CAMARA DE RESFRIADO.</t>
  </si>
  <si>
    <t>89608</t>
  </si>
  <si>
    <t>1602</t>
  </si>
  <si>
    <t>Transporte de funcionarios</t>
  </si>
  <si>
    <t>IFL &amp; CO. LTDA.</t>
  </si>
  <si>
    <t>Compreende serviços de elaboração, revisão técnica e formatação especializada de documentos necessários à execução de procedimentos administrativos junto ao pedido internacional PCT através do RO/IB (OMPI).</t>
  </si>
  <si>
    <t>350</t>
  </si>
  <si>
    <t>111965</t>
  </si>
  <si>
    <t>49 PLUXEE ELO 5439.03-TAR COBRANCA 0.00 \ TX DISPONIB 0.00 \ TX EMISSAO 0.00 \ TX ENTREGA 0.00-IRRF RECOLHIMENTO EFETUADO PELO EMITENTE CONF. IN/SRF 153/87 R$0.00-SERVIÇO ENQUADRADO COMO ADMINISTRAÇÃO DE CONVÊNIO-Entr/Cred 30/06/2025-Nro Pedido.: 39395081/25 AUXILIO-GIF=5439,03</t>
  </si>
  <si>
    <t>249</t>
  </si>
  <si>
    <t>5 MIL ENTIQUETAS</t>
  </si>
  <si>
    <t>190</t>
  </si>
  <si>
    <t>Bernardo Mendes Buffet &amp; Eventos Ltda</t>
  </si>
  <si>
    <t>5620102</t>
  </si>
  <si>
    <t>ALUGUEL DE UTENSILIOS PARA FESTA</t>
  </si>
  <si>
    <t>4176</t>
  </si>
  <si>
    <t>DEDETIZAÇÃO E DESRATIZAÇÃO</t>
  </si>
  <si>
    <t>108250</t>
  </si>
  <si>
    <t>32 PLUXEE ELO 5152.06-TAR COBRANCA 0.00 \ TX DISPONIB 0.00 \ TX EMISSAO 0.00 \ TX ENTREGA 0.00-IRRF RECOLHIMENTO EFETUADO PELO EMITENTE CONF. IN/SRF 153/87 R$0.00-SERVIÇO ENQUADRADO COMO ADMINISTRAÇÃO DE CONVÊNIO-Entr/Cred 23/06/2025-Nro Pedido.: 39289987/25 AUXILIO-GIF=5152,06</t>
  </si>
  <si>
    <t>5317</t>
  </si>
  <si>
    <t>541</t>
  </si>
  <si>
    <t>48964</t>
  </si>
  <si>
    <t>LC CONSTRUCOES REFORMAS &amp; MANUTENCOES LT</t>
  </si>
  <si>
    <t>Mão de Obra nos Serviços de Manutenção de Interruptores, Organização de função expostas, e Manutenção de Luminárias na Capela - Valor R$.550,00</t>
  </si>
  <si>
    <t>24476</t>
  </si>
  <si>
    <t>Prestacao de Servicos: Referente a taxa administrativa de aprendiz. - Fatura: 97816 - REF: 05/2025</t>
  </si>
  <si>
    <t>86795</t>
  </si>
  <si>
    <t>5268481</t>
  </si>
  <si>
    <t>91 ALIMENTAÇÃO EMV 10714.50-GESTAO COBRANCA 0.00 \ TX EMISSAO CARTAO 0.00 \ TX ADMIN 0.00 \ TX ENTREGA 0.00-IRRF RECOLHIMENTO EFETUADO PELO EMITENTE CONF. IN/SRF 153/87 R$0.00-SERVIÇO ENQUADRADO COMO ADMINISTRAÇÃO DE CONVÊNIO-Entr/Cred 05/06/2025- Nro Pedido.: 39155615/25-ESSA NOTA FISCAL NAO DEVE SER CONTABILIZADA PARA OS EFEITOS DA LEGISLACAO DO PAT</t>
  </si>
  <si>
    <t>Nutricionista em ILPI</t>
  </si>
  <si>
    <t>6565</t>
  </si>
  <si>
    <t>161</t>
  </si>
  <si>
    <t>SERVIÇOS MÉDICOS PRESTADOS - MÊS 05/2025</t>
  </si>
  <si>
    <t>Organização, desenvolvimento e montagem de eventos recreativos para idosos em Instituto de Longa Permanência para Idosos.</t>
  </si>
  <si>
    <t>1681</t>
  </si>
  <si>
    <t>EJAF MEDICOS ASSOCIADOS LTDA EPP</t>
  </si>
  <si>
    <t>NOTA FISCAL REFERENTE A ATENDIMENTOS MÉDICOS REALIZADOS EM maio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</si>
  <si>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RJ</t>
  </si>
  <si>
    <t>Rio de Janeiro</t>
  </si>
  <si>
    <t>535</t>
  </si>
  <si>
    <t>Trasporte de funcionarios.</t>
  </si>
  <si>
    <t>337</t>
  </si>
  <si>
    <t>Rafael de Jesus Torres Beserra 734522031</t>
  </si>
  <si>
    <t>4321500</t>
  </si>
  <si>
    <t>Limpeza e Manutencao de Sistema de Exaustao</t>
  </si>
  <si>
    <t>Fornecimento e instalações de vidros fixos, temperado e comum de 8 mm e 4 mm respectivamente.</t>
  </si>
  <si>
    <t>189</t>
  </si>
  <si>
    <t>CHAVEIRO\s\n2 - instalacao fechadura armario \s\n1 - modelagem fechadura chave simples \s\n\s\n\s\nArmarios da administracao</t>
  </si>
  <si>
    <t>4399103</t>
  </si>
  <si>
    <t>Mão de Obra na Manutenção Corretiva do Motor do Portão - R$.250,00 (Duzentos e Cinquenta Reais)</t>
  </si>
  <si>
    <t>4056</t>
  </si>
  <si>
    <t>SERVIÇO DE DEDETIZAÇÃO E DESRATIZAÇÃO</t>
  </si>
  <si>
    <t>288</t>
  </si>
  <si>
    <t>5144185</t>
  </si>
  <si>
    <t>1 ALIMENTAÇÃO EMV 223.00-TX ADMIN 0.00 \ TX EMISSAO CARTAO 0.00 \ GESTAO COBRANCA 0.00-IRRF RECOLHIMENTO EFETUADO PELO EMITENTE CONF. IN/SRF 153/87 R$0.00-SERVIÇO ENQUADRADO COMO ADMINISTRAÇÃO DE CONVÊNIO-Entr/Cred 26/05/2025- Nro Pedido.: 39020341/25-ESSA NOTA FISCAL NAO DEVE SER CONTABILIZADA PARA OS EFEITOS DA LEGISLACAO DO PAT</t>
  </si>
  <si>
    <t>Serviços de Mão de Obra no Deslocamento, Troca dos Fusíveis de Partida e Regulagem de Percurso nos Portões de Entrada - Valor R$.520,00 (Quinhentos e Vinte Reais).</t>
  </si>
  <si>
    <t>95931</t>
  </si>
  <si>
    <t>35 PLUXEE ELO 5581.97-TAR COBRANCA 0.00 \ TX DISPONIB 0.00 \ TX EMISSAO 0.00 \ TX ENTREGA 0.00-IRRF RECOLHIMENTO EFETUADO PELO EMITENTE CONF. IN/SRF 153/87 R$0.00-SERVIÇO ENQUADRADO COMO ADMINISTRAÇÃO DE CONVÊNIO-Entr/Cred 23/05/2025-Nro Pedido.: 38965901/25 AUXILIO-GIF=5581,97</t>
  </si>
  <si>
    <t>Atendimento nutricional - nota referente ao mês de março</t>
  </si>
  <si>
    <t>Manutenção e Reparo do Toldo e Placa de Proteção na Entrada de Paciente. - Valor R$.1.090,00 (Um Mil e Noventa Reais )</t>
  </si>
  <si>
    <t>24058</t>
  </si>
  <si>
    <t>Prestacao de Servicos: Referente a taxa administrativa de aprendiz. - Fatura: 96764 - REF: 04/2025</t>
  </si>
  <si>
    <t>Fornecimento e instalações de vidros fixos , temperado e comum de 8mm e 4 mm respectivamente.</t>
  </si>
  <si>
    <t>2319</t>
  </si>
  <si>
    <t>R &amp; B COMERCIO DIGITAL LTDA</t>
  </si>
  <si>
    <t>1706</t>
  </si>
  <si>
    <t>MG</t>
  </si>
  <si>
    <t>Viçosa</t>
  </si>
  <si>
    <t>180</t>
  </si>
  <si>
    <t>CHAVEIRO\s\nManutencao fechadura apartamento 210</t>
  </si>
  <si>
    <t>93978</t>
  </si>
  <si>
    <t>1 PLUXEE ELO 500.00-TX EMISSAO 0.00 \ TX DISPONIB 0.00 \ TAR COBRANCA 0.00-IRRF RECOLHIMENTO EFETUADO PELO EMITENTE CONF. IN/SRF 153/87 R$0.00-SERVIÇO ENQUADRADO COMO ADMINISTRAÇÃO DE CONVÊNIO-Entr/Cred 16/05/2025-Nro Pedido.: 38913357/25 AUXILIO-GIF=500,00</t>
  </si>
  <si>
    <t>521</t>
  </si>
  <si>
    <t>93826</t>
  </si>
  <si>
    <t>40 PLUXEE ELO 5201.20-TX EMISSAO 0.00 \ TAR COBRANCA 0.00 \ TX DISPONIB 0.00-IRRF RECOLHIMENTO EFETUADO PELO EMITENTE CONF. IN/SRF 153/87 R$0.00-SERVIÇO ENQUADRADO COMO ADMINISTRAÇÃO DE CONVÊNIO-Entr/Cred 16/05/2025-Nro Pedido.: 38912768/25 AUXILIO-GIF=5201,20</t>
  </si>
  <si>
    <t>5085555</t>
  </si>
  <si>
    <t>7 ALIMENTAÇÃO EMV 1135.00-TX ADMIN 0.00 \ TX EMISSAO CARTAO 0.00 \ GESTAO COBRANCA 0.00-IRRF RECOLHIMENTO EFETUADO PELO EMITENTE CONF. IN/SRF 153/87 R$0.00-SERVIÇO ENQUADRADO COMO ADMINISTRAÇÃO DE CONVÊNIO-Entr/Cred 15/05/2025- Nro Pedido.: 38908996/25-ESSA NOTA FISCAL NAO DEVE SER CONTABILIZADA PARA OS EFEITOS DA LEGISLACAO DO PAT</t>
  </si>
  <si>
    <t>47589</t>
  </si>
  <si>
    <t>Acerto final dos serviços de troca de cabeamento de entrada de energia da Residência Colina do Altevita.</t>
  </si>
  <si>
    <t>176</t>
  </si>
  <si>
    <t>CHAVEIRO\s\n1 - Manutencao fechadura apartamento 306 - 180,00\s\n1 - Borracha para carimbo - 30,00</t>
  </si>
  <si>
    <t>83864</t>
  </si>
  <si>
    <t>5044682</t>
  </si>
  <si>
    <t>83 ALIMENTAÇÃO EMV 10193.50-TX ENTREGA 0.00 \ TX ADMIN 0.00 \ TX EMISSAO CARTAO 0.00 \ GESTAO COBRANCA 0.00-IRRF RECOLHIMENTO EFETUADO PELO EMITENTE CONF. IN/SRF 153/87 R$0.00-SERVIÇO ENQUADRADO COMO ADMINISTRAÇÃO DE CONVÊNIO-Entr/Cred 07/05/2025- Nro Pedido.: 38850884/25-ESSA NOTA FISCAL NAO DEVE SER CONTABILIZADA PARA OS EFEITOS DA LEGISLACAO DO PAT</t>
  </si>
  <si>
    <t>SOARES ESTOFADOS LTDA</t>
  </si>
  <si>
    <t>Reforma de estofados</t>
  </si>
  <si>
    <t>514</t>
  </si>
  <si>
    <t>Atendimento nutricional em ILPI</t>
  </si>
  <si>
    <t>6308</t>
  </si>
  <si>
    <t>1665</t>
  </si>
  <si>
    <t>NOTA FISCAL REFERENTE A ATENDIMENTOS MÉDICOS REALIZADOS EM abril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</si>
  <si>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CHAVEIRO\s\n1 - abertura porta e confeccao chave apartamento 323</t>
  </si>
  <si>
    <t>SERVIÇO DE TRANSPORTE DE FUNCIONARIOS</t>
  </si>
  <si>
    <t>88983</t>
  </si>
  <si>
    <t>2 PLUXEE ELO 277.01-TAR COBRANCA 0.00 \ TX DISPONIB 0.00 \ TX EMISSAO 0.00-IRRF RECOLHIMENTO EFETUADO PELO EMITENTE CONF. IN/SRF 153/87 R$0.00-SERVIÇO ENQUADRADO COMO ADMINISTRAÇÃO DE CONVÊNIO-Entr/Cred 02/05/2025-Nro Pedido.: 38763347/25 AUXILIO-GIF=277,01</t>
  </si>
  <si>
    <t>5006540</t>
  </si>
  <si>
    <t>3 ALIMENTAÇÃO EMV 445.20-TX ADMIN 0.00 \ TX EMISSAO CARTAO 0.00 \ GESTAO COBRANCA 0.00-IRRF RECOLHIMENTO EFETUADO PELO EMITENTE CONF. IN/SRF 153/87 R$0.00-SERVIÇO ENQUADRADO COMO ADMINISTRAÇÃO DE CONVÊNIO-Entr/Cred 01/05/2025- Nro Pedido.: 38778861/25-ESSA NOTA FISCAL NAO DEVE SER CONTABILIZADA PARA OS EFEITOS DA LEGISLACAO DO PAT</t>
  </si>
  <si>
    <t xml:space="preserve">MMM COMERCIO E SERVICOS DE REFRIGERACAO </t>
  </si>
  <si>
    <t>3329501</t>
  </si>
  <si>
    <t>.-TROCA DO TERMOSTATO DE TEMPERATURA, TROCA DOS 2 TRINCOS DA PORTA E REVISAO NA PARTE ELETRICA EM CARRO AQUECIDO</t>
  </si>
  <si>
    <t>262</t>
  </si>
  <si>
    <t>3895</t>
  </si>
  <si>
    <t>116</t>
  </si>
  <si>
    <t>Acerto final referente aos serviços de troca de cavalete de água fria no prédio do hotel do Altevita.</t>
  </si>
  <si>
    <t>141</t>
  </si>
  <si>
    <t>14.489.625 FRANCISCO DE MELO SARMENTO</t>
  </si>
  <si>
    <t>140601</t>
  </si>
  <si>
    <t>*Troca de 01 Placa Eletrônica
*Limpeza de 02 Aparelhos de Ar Condicionado 
*Valor R$ 1. 310,00
* Segue em anexo boleto n° 50.</t>
  </si>
  <si>
    <t>23281</t>
  </si>
  <si>
    <t>Prestacao de Servicos: Referente a taxa administrativa de aprendiz. - Fatura: 95737 - REF: 03/2025</t>
  </si>
  <si>
    <t>84504</t>
  </si>
  <si>
    <t>72 PLUXEE ELO 11352.86-TAR COBRANCA 0.00 \ TX DISPONIB 0.00 \ TX EMISSAO 0.00 \ TX ENTREGA 0.00-IRRF RECOLHIMENTO EFETUADO PELO EMITENTE CONF. IN/SRF 153/87 R$0.00-SERVIÇO ENQUADRADO COMO ADMINISTRAÇÃO DE CONVÊNIO-Entr/Cred 25/04/2025-Nro Pedido.: 38667577/25 AUXILIO-GIF=11352,86</t>
  </si>
  <si>
    <t>4906303</t>
  </si>
  <si>
    <t>3 ALIMENTAÇÃO EMV 315.00-TX ADMIN 0.00 \ TX EMISSAO CARTAO 0.00 \ GESTAO COBRANCA 0.00-IRRF RECOLHIMENTO EFETUADO PELO EMITENTE CONF. IN/SRF 153/87 R$0.00-SERVIÇO ENQUADRADO COMO ADMINISTRAÇÃO DE CONVÊNIO-Entr/Cred 24/04/2025- Nro Pedido.: 38673526/25-ESSA NOTA FISCAL NAO DEVE SER CONTABILIZADA PARA OS EFEITOS DA LEGISLACAO DO PAT</t>
  </si>
  <si>
    <t>114</t>
  </si>
  <si>
    <t>Adiantamento dos serviços de troca de cabeamento de entrada de energia da Residência Colina do Altevita.</t>
  </si>
  <si>
    <t>45.512.872 ANDRE LUIZ RIBEIRO DE ALMEIDA</t>
  </si>
  <si>
    <t>71601</t>
  </si>
  <si>
    <t>Produto: 
Adubo de Gado 
Mudas 
Quantidade: 
4 unidades de Adubo de Gado 
12 unidades de mudas 
Valor Unitário:
Adubo de gado : R$ 20,00 
mudas R$: 3,00</t>
  </si>
  <si>
    <t>501</t>
  </si>
  <si>
    <t>80784</t>
  </si>
  <si>
    <t>46054</t>
  </si>
  <si>
    <t>147</t>
  </si>
  <si>
    <t>SERVIÇOS MÉDICOS PRESTADOS - MÊS 04/2025</t>
  </si>
  <si>
    <t>Mão de Obra de Manutenção Portão, Desempeno, Solda Recolocação da Placa Símbolo, Trocar do Sensor, Mão de Obra especializada (Urgente) 3/04/2025 - Valor R$.900,00</t>
  </si>
  <si>
    <t>Adiantamento referente aos serviços de troca de cavalete de água fria no prédio do hotel do Altevita.</t>
  </si>
  <si>
    <t>5 MIL ENTIQUETAS.</t>
  </si>
  <si>
    <t>4802842</t>
  </si>
  <si>
    <t>86 ALIMENTAÇÃO EMV 9792.50-GESTAO COBRANCA 0.00 \ TX EMISSAO CARTAO 0.00 \ TX ADMIN 0.00 \ TX ENTREGA 0.00-IRRF RECOLHIMENTO EFETUADO PELO EMITENTE CONF. IN/SRF 153/87 R$0.00-SERVIÇO ENQUADRADO COMO ADMINISTRAÇÃO DE CONVÊNIO-Entr/Cred 03/04/2025- Nro Pedido.: 38518119/25-ESSA NOTA FISCAL NAO DEVE SER CONTABILIZADA PARA OS EFEITOS DA LEGISLACAO DO PAT</t>
  </si>
  <si>
    <t>495</t>
  </si>
  <si>
    <t>Serviços de Ajustes, 2 Controles, 2 Pares de Sensores Ante Esmagamento e Mão de Obra Especializada - Valor R$.1.595,00 (Um Mil Quinhentos e Noventa e Cinco Reais).</t>
  </si>
  <si>
    <t>6047</t>
  </si>
  <si>
    <t>4330402</t>
  </si>
  <si>
    <t>Manutenção e regulagem de porta 4 folhas , e troca de trinco na porta do banheiro masculino.</t>
  </si>
  <si>
    <t>CICLO VENANCIO CONSERTOS DE BICICLETAS L</t>
  </si>
  <si>
    <t>9529104</t>
  </si>
  <si>
    <t>3 MANUTENÇÕES DE CADEIRA DE RODAS 
1 CADEIRA MARCA AGILE Nº 5 ORÇAMENTO 4174
2 CADEIRA MARCA ORTOBRAS Nº4 ORÇAMENTO 4173
3CADEIRA MARCA ORTOBRAS Nº 3 ORÇAMENTO 4172</t>
  </si>
  <si>
    <t>LIDERTEC COMERCIO E MANUTENCAO DE COZINH</t>
  </si>
  <si>
    <t>3314719</t>
  </si>
  <si>
    <t>Serviço e manutenção em liquidificador Skymsen mod. LS8 Nº 25754, com troca de: rolamentos, capacitor, platinado, bucha central e mão de obra. R$: 650,00         
E liquidificador MOD. LS6 Nº 27493, com troca de: rolamentos, serviço de torno, bucha central do copo, selo de vedação, deslizantes e mão de obra. RS: 740,00</t>
  </si>
  <si>
    <t>1467</t>
  </si>
  <si>
    <t>CONSERTEX ELETRONICS LTDA</t>
  </si>
  <si>
    <t>9511800</t>
  </si>
  <si>
    <t>CONSERTO DO CIRCUITO DE CARGA E TROCA DAS BATERIAS EM NOBREAK</t>
  </si>
  <si>
    <t>CHAVEIRO\s\n1 - extracao mais copia chave tetra \s\n\s\n\s\nPorta sala de cinema</t>
  </si>
  <si>
    <t>GUSTAVO GOMES 06777164197</t>
  </si>
  <si>
    <t>Manutenção de central de alarme de incêndio.</t>
  </si>
  <si>
    <t>Reforma de estofado</t>
  </si>
  <si>
    <t>74750</t>
  </si>
  <si>
    <t>81 PLUXEE ELO 11739.49-TAR COBRANCA 0.00 \ TX DISPONIB 0.00 \ TX EMISSAO 0.00 \ TX ENTREGA 0.00-IRRF RECOLHIMENTO EFETUADO PELO EMITENTE CONF. IN/SRF 153/87 R$0.00-SERVIÇO ENQUADRADO COMO ADMINISTRAÇÃO DE CONVÊNIO-Entr/Cred 28/03/2025-Nro Pedido.: 38407515/25 AUXILIO-GIF=11739,49</t>
  </si>
  <si>
    <t>4718946</t>
  </si>
  <si>
    <t>3 ALIMENTAÇÃO EMV 515.00-TX ADMIN 0.00 \ TX EMISSAO CARTAO 0.00 \ GESTAO COBRANCA 0.00-IRRF RECOLHIMENTO EFETUADO PELO EMITENTE CONF. IN/SRF 153/87 R$0.00-SERVIÇO ENQUADRADO COMO ADMINISTRAÇÃO DE CONVÊNIO-Entr/Cred 27/03/2025- Nro Pedido.: 38418110/25-ESSA NOTA FISCAL NAO DEVE SER CONTABILIZADA PARA OS EFEITOS DA LEGISLACAO DO PAT</t>
  </si>
  <si>
    <t>4289</t>
  </si>
  <si>
    <t>PREVERMED SERVICOS SST - SAUDE E SEGURAN</t>
  </si>
  <si>
    <t>Prestacao de Servicos em Medicina e Seguranca do Trabalho - 0401. Codigo do Servico - Qtd: 1,00</t>
  </si>
  <si>
    <t>226</t>
  </si>
  <si>
    <t>Serviços de disponibilização de licença de software de gestão financeira mensalidade 02/2025 com vencimento para 03/2025.</t>
  </si>
  <si>
    <t>78288</t>
  </si>
  <si>
    <t>72607</t>
  </si>
  <si>
    <t>1 PLUXEE ELO 339.50-TX EMISSAO 0.00 \ TX DISPONIB 0.00 \ TAR COBRANCA 0.00-IRRF RECOLHIMENTO EFETUADO PELO EMITENTE CONF. IN/SRF 153/87 R$0.00-SERVIÇO ENQUADRADO COMO ADMINISTRAÇÃO DE CONVÊNIO-Entr/Cred 24/03/2025-Nro Pedido.: 38347170/25 AUXILIO-GIF=339,50</t>
  </si>
  <si>
    <t>4654336</t>
  </si>
  <si>
    <t>5 ALIMENTAÇÃO EMV 993.33-GESTAO COBRANCA 0.00 \ TX EMISSAO CARTAO 0.00 \ TX ADMIN 0.00-IRRF RECOLHIMENTO EFETUADO PELO EMITENTE CONF. IN/SRF 153/87 R$0.00-SERVIÇO ENQUADRADO COMO ADMINISTRAÇÃO DE CONVÊNIO-Entr/Cred 20/03/2025- Nro Pedido.: 38323204/25-ESSA NOTA FISCAL NAO DEVE SER CONTABILIZADA PARA OS EFEITOS DA LEGISLACAO DO PAT</t>
  </si>
  <si>
    <t>44712</t>
  </si>
  <si>
    <t>22260</t>
  </si>
  <si>
    <t>Prestacao de Servicos: Referente a taxa administrativa de aprendiz. - Fatura: 94688 - REF: 02/2025</t>
  </si>
  <si>
    <t>486</t>
  </si>
  <si>
    <t>229</t>
  </si>
  <si>
    <t>78208</t>
  </si>
  <si>
    <t>4626826</t>
  </si>
  <si>
    <t>87 ALIMENTAÇÃO EMV 9352.75-TX ENTREGA 0.00 \ TX ADMIN 0.00 \ TX EMISSAO CARTAO 0.00 \ GESTAO COBRANCA 0.00-IRRF RECOLHIMENTO EFETUADO PELO EMITENTE CONF. IN/SRF 153/87 R$0.00-SERVIÇO ENQUADRADO COMO ADMINISTRAÇÃO DE CONVÊNIO-Entr/Cred 14/03/2025- Nro Pedido.: 38276040/25-ESSA NOTA FISCAL NAO DEVE SER CONTABILIZADA PARA OS EFEITOS DA LEGISLACAO DO PAT</t>
  </si>
  <si>
    <t>2539001</t>
  </si>
  <si>
    <t>manutenção do portão da entrada principal ( estrutura metálica )</t>
  </si>
  <si>
    <t>5902</t>
  </si>
  <si>
    <t>67687</t>
  </si>
  <si>
    <t>1 PLUXEE ELO 112.50-TX EMISSAO 0.00 \ TX DISPONIB 0.00 \ TAR COBRANCA 0.00-IRRF RECOLHIMENTO EFETUADO PELO EMITENTE CONF. IN/SRF 153/87 R$0.00-SERVIÇO ENQUADRADO COMO ADMINISTRAÇÃO DE CONVÊNIO-Entr/Cred 07/03/2025-Nro Pedido.: 38205045/25 AUXILIO-GIF=112,50</t>
  </si>
  <si>
    <t>TRIO NUTRI, GESTAO ASSESSORIA E TREINAME</t>
  </si>
  <si>
    <t>8599604</t>
  </si>
  <si>
    <t>PRESTAÇÃO DE SERVIÇO CONSULTORIA EM ALIMENTOS</t>
  </si>
  <si>
    <t>106</t>
  </si>
  <si>
    <t>Finalização dos serviços de construção de fossa no Altevita.</t>
  </si>
  <si>
    <t>432</t>
  </si>
  <si>
    <t>Coelho Nogueira Servicos Medicos Ltda</t>
  </si>
  <si>
    <t>Serviços médicos prestados</t>
  </si>
  <si>
    <t>53.911.374 RONIE TAVARES DA CRUZ</t>
  </si>
  <si>
    <t>71002</t>
  </si>
  <si>
    <t>Limpeza de fossa e hidrojateamento (3 viagens)</t>
  </si>
  <si>
    <t>1631</t>
  </si>
  <si>
    <t>NOTA FISCAL REFERENTE A ATENDIMENTOS MÉDICOS REALIZADOS EM fevereiro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</si>
  <si>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1630</t>
  </si>
  <si>
    <t>NOTA FISCAL REFERENTE A ATENDIMENTOS MÉDICOS REALIZADOS EM JANEIRO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</si>
  <si>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480</t>
  </si>
  <si>
    <t>104</t>
  </si>
  <si>
    <t>CHAVEIRO\s\nConfeccao de chave para o apartamento 103</t>
  </si>
  <si>
    <t>00064732</t>
  </si>
  <si>
    <t>1 PLUXEE ELO 135.19-TAR COBRANCA 0.00 \ TX DISPONIB 0.00 \ TX EMISSAO 0.00-IRRF RECOLHIMENTO EFETUADO PELO EMITENTE CONF. IN/SRF 153/87 R$0.00-SERVIÇO ENQUADRADO COMO ADMINISTRAÇÃO DE CONVÊNIO-Entr/Cred 28/02/2025-Nro Pedido.: 38110441/25 AUXILIO-GIF=135,19</t>
  </si>
  <si>
    <t>00064346</t>
  </si>
  <si>
    <t>47 PLUXEE ELO 6019.59-TAR COBRANCA 0.00 \ TX DISPONIB 0.00 \ TX EMISSAO 0.00 \ TX ENTREGA 0.00-IRRF RECOLHIMENTO EFETUADO PELO EMITENTE CONF. IN/SRF 153/87 R$0.00-SERVIÇO ENQUADRADO COMO ADMINISTRAÇÃO DE CONVÊNIO-Entr/Cred 28/02/2025-Nro Pedido.: 38129473/25 AUXILIO-GIF=6019,59</t>
  </si>
  <si>
    <t>04516943</t>
  </si>
  <si>
    <t>1 ALIMENTAÇÃO EMV 305.00-TX ADMIN 0.00 \ TX EMISSAO CARTAO 0.00 \ GESTAO COBRANCA 0.00-IRRF RECOLHIMENTO EFETUADO PELO EMITENTE CONF. IN/SRF 153/87 R$0.00-SERVIÇO ENQUADRADO COMO ADMINISTRAÇÃO DE CONVÊNIO-Entr/Cred 27/02/2025- Nro Pedido.: 38133221/25-ESSA NOTA FISCAL NAO DEVE SER CONTABILIZADA PARA OS EFEITOS DA LEGISLACAO DO PAT</t>
  </si>
  <si>
    <t>CHAVEIRO\s\nFechadura e mao de obra para substituir fechadura porta de acesso da escada segundo andar</t>
  </si>
  <si>
    <t>CHAVEIRO\s\n1 - manutencao fechadura casa da colina</t>
  </si>
  <si>
    <t>3738</t>
  </si>
  <si>
    <t>00061689</t>
  </si>
  <si>
    <t>29 PLUXEE ELO 4175.79-TAR COBRANCA 0.00 \ TX DISPONIB 0.00 \ TX EMISSAO 0.00 \ TX ENTREGA 0.00-IRRF RECOLHIMENTO EFETUADO PELO EMITENTE CONF. IN/SRF 153/87 R$0.00-SERVIÇO ENQUADRADO COMO ADMINISTRAÇÃO DE CONVÊNIO-Entr/Cred 21/02/2025-Nro Pedido.: 38025469/25 AUXILIO-GIF=4175,79</t>
  </si>
  <si>
    <t>04436398</t>
  </si>
  <si>
    <t>1 ALIMENTAÇÃO EMV 105.00-GESTAO COBRANCA 0.00 \ TX EMISSAO CARTAO 0.00 \ TX ADMIN 0.00-IRRF RECOLHIMENTO EFETUADO PELO EMITENTE CONF. IN/SRF 153/87 R$0.00-SERVIÇO ENQUADRADO COMO ADMINISTRAÇÃO DE CONVÊNIO-Entr/Cred 20/02/2025- Nro Pedido.: 38021092/25-ESSA NOTA FISCAL NAO DEVE SER CONTABILIZADA PARA OS EFEITOS DA LEGISLACAO DO PAT</t>
  </si>
  <si>
    <t>CHAVEIRO\s\n1 - confeccao de chaves tetra para auditorio 160,00\s\n1 - abertura e confeccao fechadura simples apartamento 117 110,00</t>
  </si>
  <si>
    <t>PLACART EVENTOS E PUBLICIDADES DIGITAL L</t>
  </si>
  <si>
    <t>1813001</t>
  </si>
  <si>
    <t>PLOTAGEM LATERAIS E CAPO 
ADESIVOS PEFURADOS LATERAIS E LEITOSO CAPO</t>
  </si>
  <si>
    <t>SERVIÇO DE LIMPEZA DE 01 RESERVATORIO DE AGUA POTAVEL DE 48.000L
SERVIÇO DE LIMPEZA DE 03 RESERVATORIOS DE AGUA POTAVEL DE 500L CADA
EM 05/02/2025</t>
  </si>
  <si>
    <t>471</t>
  </si>
  <si>
    <t>Adiantamento dos serviços de construção de fossa no Altevita.</t>
  </si>
  <si>
    <t>04400630</t>
  </si>
  <si>
    <t>73 ALIMENTAÇÃO EMV 7684.00-GESTAO COBRANCA 0.00 \ TX EMISSAO CARTAO 0.00 \ TX ADMIN 0.00 \ TX ENTREGA 0.00-IRRF RECOLHIMENTO EFETUADO PELO EMITENTE CONF. IN/SRF 153/87 R$0.00-SERVIÇO ENQUADRADO COMO ADMINISTRAÇÃO DE CONVÊNIO-Entr/Cred 13/02/2025- Nro Pedido.: 37962153/25-ESSA NOTA FISCAL NAO DEVE SER CONTABILIZADA PARA OS EFEITOS DA LEGISLACAO DO PAT</t>
  </si>
  <si>
    <t>43388</t>
  </si>
  <si>
    <t>75495</t>
  </si>
  <si>
    <t>20987</t>
  </si>
  <si>
    <t>Prestacao de Servicos: Referente a taxa administrativa de aprendiz. - Fatura: 93741 - REF: 01/2025</t>
  </si>
  <si>
    <t>20981</t>
  </si>
  <si>
    <t>Elinaldo Mendes da Silva</t>
  </si>
  <si>
    <t>SERVIÇO DE TELA DE PROTECAO</t>
  </si>
  <si>
    <t>INSTALACAO DE 2 (DOIS) TOLDOS CORTINA COM MOLA EM TUBOS DE ALUMINIO.</t>
  </si>
  <si>
    <t>188</t>
  </si>
  <si>
    <t>Sapataria e Chaveiro Sao Miguel Ltda</t>
  </si>
  <si>
    <t>9529101</t>
  </si>
  <si>
    <t>SERVICO - concerto em panela de pressao</t>
  </si>
  <si>
    <t>Serviço de transporte de funcionarios</t>
  </si>
  <si>
    <t>385</t>
  </si>
  <si>
    <t>5630</t>
  </si>
  <si>
    <t>PRESTAÇÃO DE SERVIÇO - CONSULTORIA EM ALIMENTOS</t>
  </si>
  <si>
    <t>1618</t>
  </si>
  <si>
    <t>Nota fiscal referente a atendimentos médicos realizados em JANEIRO 2025,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</si>
  <si>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460</t>
  </si>
  <si>
    <t>54925</t>
  </si>
  <si>
    <t>1 PLUXEE ELO 190.00-TX EMISSAO 0.00 \ TX DISPONIB 0.00 \ TAR COBRANCA 0.00-IRRF RECOLHIMENTO EFETUADO PELO EMITENTE CONF. IN/SRF 153/87 R$0.00-SERVIÇO ENQUADRADO COMO ADMINISTRAÇÃO DE CONVÊNIO-Entr/Cred 31/01/2025-Nro Pedido.: 37843902/25 AUXILIO-GIF=190,00</t>
  </si>
  <si>
    <t>51763</t>
  </si>
  <si>
    <t>72 PLUXEE ELO 9962.48-TAR COBRANCA 0.00 \ TX DISPONIB 0.00 \ TX EMISSAO 0.00 \ TX ENTREGA 0.00-IRRF RECOLHIMENTO EFETUADO PELO EMITENTE CONF. IN/SRF 153/87 R$0.00-SERVIÇO ENQUADRADO COMO ADMINISTRAÇÃO DE CONVÊNIO-Entr/Cred 24/01/2025-Nro Pedido.: 37735940/25 AUXILIO-GIF=9962,48</t>
  </si>
  <si>
    <t>Eco Visao Participacoes e Coleta de Resi</t>
  </si>
  <si>
    <t>7739099</t>
  </si>
  <si>
    <t>TRANSPORTE DE RESIDUOS PARA CONSTRUCAO CIVIL locacao de cacamba</t>
  </si>
  <si>
    <t>PRESTAÇÃO DE SERVIÇO CONSULTORIA EM ALIMENTAÇÃO</t>
  </si>
  <si>
    <t>* Instalação de 01 Bomba de Dreno.
*Modelo: Max- Orange; com garantia de de 90 dias 
*Valor Total: R$ 1.120,00
Conta: Ag: 4590-0  C/C 51787-9 Banco de Brasil
Pix: 14489625000173</t>
  </si>
  <si>
    <t>4188457</t>
  </si>
  <si>
    <t>2 ALIMENTAÇÃO EMV 189.00-GESTAO COBRANCA 0.00 \ TX EMISSAO CARTAO 0.00 \ TX ADMIN 0.00-IRRF RECOLHIMENTO EFETUADO PELO EMITENTE CONF. IN/SRF 153/87 R$0.00-SERVIÇO ENQUADRADO COMO ADMINISTRAÇÃO DE CONVÊNIO-Entr/Cred 16/01/2025- Nro Pedido.: 37672289/25-ESSA NOTA FISCAL NAO DEVE SER CONTABILIZADA PARA OS EFEITOS DA LEGISLACAO DO PAT</t>
  </si>
  <si>
    <t>452</t>
  </si>
  <si>
    <t>42091</t>
  </si>
  <si>
    <t>44241</t>
  </si>
  <si>
    <t>Centro de Integracao Empresa Escola Ciee</t>
  </si>
  <si>
    <t>8800600</t>
  </si>
  <si>
    <t>CONTRIBUICAO INSTITUCIONAL DESTINADA A MANUTENCAO DO CIEE - APRENDIZ CAPACITADOR - COMPETENCIA: 01/2025, REFERENTE AO BOLETO BANCARIO/NOSSO NUMERO: 109-20088776-0 / 
LEGISLACAO: IMUNIDADE TRIBUTARIA
   Decreto n. 9.580/2018 - Artigo n. 181; 
   IRPJ - Instrucao Normativa RFB n. 1700/2017 - Artigo n. 10;
  CSLL - Instrucao Normativa RFB n. 1700/2017 - Artigo n. 12;
  PIS/PASEP - Instrucao Normativa RFB n. 2121/2022 - Artigo n. 21;
  COFINS - Instrucao Normativa RFB n. 2121/2022 - Artigo n. 21.
 SERVICOS DE ASSISTENCIA SOCIAL</t>
  </si>
  <si>
    <t>INSTALACAO DE 3 (TRES) TOLDOS CORTINA E UM PAINEL EM LONA SINTETICA VERDE BANDEIRA.</t>
  </si>
  <si>
    <t>20132</t>
  </si>
  <si>
    <t>Prestacao de Servicos: Referente a taxa administrativa de aprendiz. - Fatura: 92748 - REF: 12/2024</t>
  </si>
  <si>
    <t>4154517</t>
  </si>
  <si>
    <t>70 ALIMENTAÇÃO EMV 6960.00-TX ENTREGA 0.00 \ TX ADMIN 0.00 \ TX EMISSAO CARTAO 0.00 \ GESTAO COBRANCA 0.00-IRRF RECOLHIMENTO EFETUADO PELO EMITENTE CONF. IN/SRF 153/87 R$0.00-SERVIÇO ENQUADRADO COMO ADMINISTRAÇÃO DE CONVÊNIO-Entr/Cred 09/01/2025- Nro Pedido.: 37624424/25-ESSA NOTA FISCAL NAO DEVE SER CONTABILIZADA PARA OS EFEITOS DA LEGISLACAO DO PAT</t>
  </si>
  <si>
    <t>72494</t>
  </si>
  <si>
    <t>5449</t>
  </si>
  <si>
    <t>1604</t>
  </si>
  <si>
    <t>Nota fiscal referente a atendimentos médicos realizados em Dezembro DE 2024,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</si>
  <si>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Organização, desenvolvimento, e montagem de eventos recreativos para idosos em Instituto de Longa Permanência para Idosos</t>
  </si>
  <si>
    <t>437</t>
  </si>
  <si>
    <t xml:space="preserve"> Optante pelo Simples Nacional desde 01/01/2009</t>
  </si>
  <si>
    <t xml:space="preserve"> Optante pelo Simples Nacional desde 01/01/2014</t>
  </si>
  <si>
    <t xml:space="preserve"> Optante pelo Simples Nacional desde 21/10/2009</t>
  </si>
  <si>
    <t xml:space="preserve"> Optante pelo Simples Nacional desde 25/10/2010</t>
  </si>
  <si>
    <t xml:space="preserve"> Optante pelo Simples Nacional desde 29/11/2011</t>
  </si>
  <si>
    <t xml:space="preserve"> Optante pelo Simples Nacional desde 20/03/2013</t>
  </si>
  <si>
    <t xml:space="preserve"> Optante pelo Simples Nacional desde 24/05/2013</t>
  </si>
  <si>
    <t xml:space="preserve"> Optante pelo Simples Nacional desde 01/01/2015</t>
  </si>
  <si>
    <t xml:space="preserve"> Optante pelo Simples Nacional desde 14/02/2014</t>
  </si>
  <si>
    <t xml:space="preserve"> Optante pelo Simples Nacional desde 01/01/2019</t>
  </si>
  <si>
    <t xml:space="preserve"> Optante pelo Simples Nacional desde 07/04/2014</t>
  </si>
  <si>
    <t xml:space="preserve"> Optante pelo Simples Nacional desde 16/04/2014</t>
  </si>
  <si>
    <t xml:space="preserve"> Optante pelo Simples Nacional desde 18/08/2014</t>
  </si>
  <si>
    <t xml:space="preserve"> Optante pelo Simples Nacional desde 03/11/2014</t>
  </si>
  <si>
    <t xml:space="preserve"> Optante pelo Simples Nacional desde 11/11/2014</t>
  </si>
  <si>
    <t xml:space="preserve"> Optante pelo Simples Nacional desde 25/11/2014</t>
  </si>
  <si>
    <t xml:space="preserve"> Optante pelo Simples Nacional desde 09/02/2015</t>
  </si>
  <si>
    <t xml:space="preserve"> Optante pelo Simples Nacional desde 23/02/2015</t>
  </si>
  <si>
    <t xml:space="preserve"> Optante pelo Simples Nacional desde 18/07/2015</t>
  </si>
  <si>
    <t xml:space="preserve"> Optante pelo Simples Nacional desde 23/08/2015</t>
  </si>
  <si>
    <t xml:space="preserve"> Optante pelo Simples Nacional desde 24/03/2016</t>
  </si>
  <si>
    <t xml:space="preserve"> Optante pelo Simples Nacional desde 25/04/2016</t>
  </si>
  <si>
    <t xml:space="preserve"> Optante pelo Simples Nacional desde 16/08/2016</t>
  </si>
  <si>
    <t xml:space="preserve"> Optante pelo Simples Nacional desde 17/08/2016</t>
  </si>
  <si>
    <t xml:space="preserve"> Optante pelo Simples Nacional desde 19/08/2016</t>
  </si>
  <si>
    <t xml:space="preserve"> Optante pelo Simples Nacional desde 27/09/2016</t>
  </si>
  <si>
    <t xml:space="preserve"> Optante pelo Simples Nacional desde 05/05/2017</t>
  </si>
  <si>
    <t xml:space="preserve"> Optante pelo Simples Nacional desde 16/07/2018</t>
  </si>
  <si>
    <t xml:space="preserve"> Optante pelo Simples Nacional desde 20/09/2018</t>
  </si>
  <si>
    <t xml:space="preserve"> Optante pelo Simples Nacional desde 29/10/2018</t>
  </si>
  <si>
    <t xml:space="preserve"> Optante pelo Simples Nacional desde 14/01/2019</t>
  </si>
  <si>
    <t xml:space="preserve"> Optante pelo Simples Nacional desde 23/01/2019</t>
  </si>
  <si>
    <t xml:space="preserve"> Optante pelo Simples Nacional desde 14/02/2019</t>
  </si>
  <si>
    <t xml:space="preserve"> Optante pelo Simples Nacional desde 27/02/2019</t>
  </si>
  <si>
    <t xml:space="preserve"> Optante pelo Simples Nacional desde 01/04/2019</t>
  </si>
  <si>
    <t xml:space="preserve"> Optante pelo Simples Nacional desde 20/05/2019</t>
  </si>
  <si>
    <t xml:space="preserve"> Optante pelo Simples Nacional desde 28/06/2019</t>
  </si>
  <si>
    <t xml:space="preserve"> Optante pelo Simples Nacional desde 03/12/2019</t>
  </si>
  <si>
    <t xml:space="preserve"> Optante pelo Simples Nacional desde 20/01/2020</t>
  </si>
  <si>
    <t xml:space="preserve"> Optante pelo Simples Nacional desde 19/02/2020</t>
  </si>
  <si>
    <t xml:space="preserve"> Optante pelo Simples Nacional desde 01/01/2021</t>
  </si>
  <si>
    <t xml:space="preserve"> Optante pelo Simples Nacional desde 10/06/2020</t>
  </si>
  <si>
    <t xml:space="preserve"> Optante pelo Simples Nacional desde 24/07/2020</t>
  </si>
  <si>
    <t xml:space="preserve"> Optante pelo Simples Nacional desde 31/07/2020</t>
  </si>
  <si>
    <t xml:space="preserve"> Optante pelo Simples Nacional desde 21/10/2020</t>
  </si>
  <si>
    <t xml:space="preserve"> Optante pelo Simples Nacional desde 26/10/2020</t>
  </si>
  <si>
    <t xml:space="preserve"> Optante pelo Simples Nacional desde 27/11/2020</t>
  </si>
  <si>
    <t xml:space="preserve"> Optante pelo Simples Nacional desde 11/12/2020</t>
  </si>
  <si>
    <t xml:space="preserve"> Optante pelo Simples Nacional desde 19/03/2021</t>
  </si>
  <si>
    <t xml:space="preserve"> Optante pelo Simples Nacional desde 13/04/2021</t>
  </si>
  <si>
    <t xml:space="preserve"> Optante pelo Simples Nacional desde 25/06/2021</t>
  </si>
  <si>
    <t xml:space="preserve"> Optante pelo Simples Nacional desde 28/09/2021</t>
  </si>
  <si>
    <t xml:space="preserve"> Optante pelo Simples Nacional desde 22/10/2021</t>
  </si>
  <si>
    <t xml:space="preserve"> Optante pelo Simples Nacional desde 07/12/2021</t>
  </si>
  <si>
    <t xml:space="preserve"> Optante pelo Simples Nacional desde 07/04/2022</t>
  </si>
  <si>
    <t xml:space="preserve"> Optante pelo Simples Nacional desde 12/04/2022</t>
  </si>
  <si>
    <t xml:space="preserve"> Optante pelo Simples Nacional desde 28/04/2022</t>
  </si>
  <si>
    <t xml:space="preserve"> Optante pelo Simples Nacional desde 23/05/2022</t>
  </si>
  <si>
    <t xml:space="preserve"> Optante pelo Simples Nacional desde 23/06/2022</t>
  </si>
  <si>
    <t xml:space="preserve"> Optante pelo Simples Nacional desde 28/06/2022</t>
  </si>
  <si>
    <t xml:space="preserve"> Optante pelo Simples Nacional desde 31/08/2022</t>
  </si>
  <si>
    <t xml:space="preserve"> Optante pelo Simples Nacional desde 10/10/2022</t>
  </si>
  <si>
    <t xml:space="preserve"> Optante pelo Simples Nacional desde 20/12/2022</t>
  </si>
  <si>
    <t xml:space="preserve"> Optante pelo Simples Nacional desde 09/01/2023</t>
  </si>
  <si>
    <t xml:space="preserve"> Optante pelo Simples Nacional desde 14/03/2023</t>
  </si>
  <si>
    <t xml:space="preserve"> Optante pelo Simples Nacional desde 24/03/2023</t>
  </si>
  <si>
    <t xml:space="preserve"> Optante pelo Simples Nacional desde 30/03/2023</t>
  </si>
  <si>
    <t xml:space="preserve"> Optante pelo Simples Nacional desde 24/04/2023</t>
  </si>
  <si>
    <t xml:space="preserve"> Optante pelo Simples Nacional desde 02/06/2023</t>
  </si>
  <si>
    <t xml:space="preserve"> Optante pelo Simples Nacional desde 20/04/2023</t>
  </si>
  <si>
    <t xml:space="preserve"> Optante pelo Simples Nacional desde 14/08/2023</t>
  </si>
  <si>
    <t xml:space="preserve"> Optante pelo Simples Nacional desde 16/08/2023</t>
  </si>
  <si>
    <t xml:space="preserve"> Optante pelo Simples Nacional desde 15/09/2023</t>
  </si>
  <si>
    <t xml:space="preserve"> Optante pelo Simples Nacional desde 22/09/2023</t>
  </si>
  <si>
    <t xml:space="preserve"> Optante pelo Simples Nacional desde 27/10/2023</t>
  </si>
  <si>
    <t xml:space="preserve"> Optante pelo Simples Nacional desde 08/11/2023</t>
  </si>
  <si>
    <t xml:space="preserve"> Optante pelo Simples Nacional desde 09/01/2024</t>
  </si>
  <si>
    <t xml:space="preserve"> Optante pelo Simples Nacional desde 29/01/2024</t>
  </si>
  <si>
    <t xml:space="preserve"> Optante pelo Simples Nacional desde 31/01/2024</t>
  </si>
  <si>
    <t xml:space="preserve"> Optante pelo Simples Nacional desde 06/02/2024</t>
  </si>
  <si>
    <t xml:space="preserve"> Optante pelo Simples Nacional desde 20/02/2024</t>
  </si>
  <si>
    <t xml:space="preserve"> Optante pelo Simples Nacional desde 27/02/2024</t>
  </si>
  <si>
    <t xml:space="preserve"> Optante pelo Simples Nacional desde 06/03/2024</t>
  </si>
  <si>
    <t xml:space="preserve"> Optante pelo Simples Nacional desde 16/04/2024</t>
  </si>
  <si>
    <t xml:space="preserve"> Optante pelo Simples Nacional desde 09/05/2024</t>
  </si>
  <si>
    <t xml:space="preserve"> Optante pelo Simples Nacional desde 24/05/2024</t>
  </si>
  <si>
    <t xml:space="preserve"> Optante pelo Simples Nacional desde 28/07/2024</t>
  </si>
  <si>
    <t xml:space="preserve"> Optante pelo Simples Nacional desde 01/08/2024</t>
  </si>
  <si>
    <t xml:space="preserve"> Optante pelo Simples Nacional desde 15/08/2024</t>
  </si>
  <si>
    <t xml:space="preserve"> Optante pelo Simples Nacional desde 10/09/2024</t>
  </si>
  <si>
    <t xml:space="preserve"> Optante pelo Simples Nacional desde 13/11/2024</t>
  </si>
  <si>
    <t xml:space="preserve"> Optante pelo Simples Nacional desde 17/12/2024</t>
  </si>
  <si>
    <t xml:space="preserve"> Optante pelo Simples Nacional desde 21/01/2025</t>
  </si>
  <si>
    <t xml:space="preserve"> Optante pelo Simples Nacional desde 04/02/2025</t>
  </si>
  <si>
    <t xml:space="preserve"> Optante pelo Simples Nacional desde 06/02/2025</t>
  </si>
  <si>
    <t xml:space="preserve"> Optante pelo Simples Nacional desde 19/03/2025</t>
  </si>
  <si>
    <t xml:space="preserve"> Optante pelo Simples Nacional desde 26/03/2025</t>
  </si>
  <si>
    <t xml:space="preserve"> Optante pelo Simples Nacional desde 01/04/2025</t>
  </si>
  <si>
    <t xml:space="preserve"> Optante pelo Simples Nacional desde 02/04/2025</t>
  </si>
  <si>
    <t xml:space="preserve"> Optante pelo Simples Nacional desde 09/04/2025</t>
  </si>
  <si>
    <t xml:space="preserve"> Optante pelo Simples Nacional desde 14/04/2025</t>
  </si>
  <si>
    <t xml:space="preserve"> Optante pelo Simples Nacional desde 08/07/2025</t>
  </si>
  <si>
    <t xml:space="preserve"> Optante pelo Simples Nacional desde 18/07/2025</t>
  </si>
  <si>
    <t xml:space="preserve"> Optante pelo Simples Nacional desde 13/08/2025</t>
  </si>
  <si>
    <t xml:space="preserve"> Optante pelo Simples Nacional desde 08/09/2025</t>
  </si>
  <si>
    <t xml:space="preserve"> Optante pelo Simples Nacional desde 09/10/2025</t>
  </si>
  <si>
    <t xml:space="preserve"> Optante pelo Simples Nacional desde 01/01/2010</t>
  </si>
  <si>
    <t>00.028.986/0044-48</t>
  </si>
  <si>
    <t>00.028.986/0048-71</t>
  </si>
  <si>
    <t>00.288.916/0010-80</t>
  </si>
  <si>
    <t>00.434.695/0001-10</t>
  </si>
  <si>
    <t>01.777.964/0001-03</t>
  </si>
  <si>
    <t>02.172.568/0006-20</t>
  </si>
  <si>
    <t>02.232.892/0001-81</t>
  </si>
  <si>
    <t>02.535.864/0001-33</t>
  </si>
  <si>
    <t>02.667.694/0001-40</t>
  </si>
  <si>
    <t>02.945.663/0001-04</t>
  </si>
  <si>
    <t>03.144.465/0001-04</t>
  </si>
  <si>
    <t>03.541.394/0001-83</t>
  </si>
  <si>
    <t>04.048.117/0001-04</t>
  </si>
  <si>
    <t>04.299.138/0001-94</t>
  </si>
  <si>
    <t>04.675.870/0001-11</t>
  </si>
  <si>
    <t>05.751.792/0001-50</t>
  </si>
  <si>
    <t>05.827.554/0001-80</t>
  </si>
  <si>
    <t>05.946.720/0001-68</t>
  </si>
  <si>
    <t>06.881.175/0001-31</t>
  </si>
  <si>
    <t>06.990.590/0001-23</t>
  </si>
  <si>
    <t>07.271.633/0001-83</t>
  </si>
  <si>
    <t>07.314.004/0003-55</t>
  </si>
  <si>
    <t>08.197.582/0001-50</t>
  </si>
  <si>
    <t>08.220.275/0001-42</t>
  </si>
  <si>
    <t>08.238.299/0001-29</t>
  </si>
  <si>
    <t>08.356.731/0001-86</t>
  </si>
  <si>
    <t>08.804.203/0001-42</t>
  </si>
  <si>
    <t>09.553.244/0001-76</t>
  </si>
  <si>
    <t>10.842.304/0001-50</t>
  </si>
  <si>
    <t>10.910.849/0001-56</t>
  </si>
  <si>
    <t>11.268.863/0001-60</t>
  </si>
  <si>
    <t>11.413.130/0001-72</t>
  </si>
  <si>
    <t>11.660.106/0001-38</t>
  </si>
  <si>
    <t>12.223.468/0001-24</t>
  </si>
  <si>
    <t>12.504.682/0001-59</t>
  </si>
  <si>
    <t>12.748.693/0001-84</t>
  </si>
  <si>
    <t>13.244.392/0001-86</t>
  </si>
  <si>
    <t>13.347.016/0001-17</t>
  </si>
  <si>
    <t>13.841.551/0001-20</t>
  </si>
  <si>
    <t>14.690.524/0001-66</t>
  </si>
  <si>
    <t>17.781.814/0001-03</t>
  </si>
  <si>
    <t>18.185.075/0001-50</t>
  </si>
  <si>
    <t>18.225.750/0001-27</t>
  </si>
  <si>
    <t>19.192.930/0001-12</t>
  </si>
  <si>
    <t>19.227.626/0001-63</t>
  </si>
  <si>
    <t>19.623.087/0001-81</t>
  </si>
  <si>
    <t>19.727.580/0001-41</t>
  </si>
  <si>
    <t>19.797.284/0001-17</t>
  </si>
  <si>
    <t>19.904.183/0001-06</t>
  </si>
  <si>
    <t>20.038.987/0001-40</t>
  </si>
  <si>
    <t>20.097.701/0001-06</t>
  </si>
  <si>
    <t>20.860.654/0001-00</t>
  </si>
  <si>
    <t>21.303.384/0001-91</t>
  </si>
  <si>
    <t>21.332.219/0001-68</t>
  </si>
  <si>
    <t>21.386.197/0001-19</t>
  </si>
  <si>
    <t>21.467.775/0001-41</t>
  </si>
  <si>
    <t>21.675.200/0001-14</t>
  </si>
  <si>
    <t>21.843.694/0001-07</t>
  </si>
  <si>
    <t>21.911.057/0001-12</t>
  </si>
  <si>
    <t>22.876.570/0001-82</t>
  </si>
  <si>
    <t>23.118.247/0001-02</t>
  </si>
  <si>
    <t>23.330.312/0001-69</t>
  </si>
  <si>
    <t>23.952.032/0001-92</t>
  </si>
  <si>
    <t>24.456.012/0001-93</t>
  </si>
  <si>
    <t>24.655.738/0001-55</t>
  </si>
  <si>
    <t>24.918.171/0001-62</t>
  </si>
  <si>
    <t>25.115.688/0001-86</t>
  </si>
  <si>
    <t>25.961.998/0001-11</t>
  </si>
  <si>
    <t>25.970.228/0001-35</t>
  </si>
  <si>
    <t>25.992.241/0001-95</t>
  </si>
  <si>
    <t>26.071.132/0001-06</t>
  </si>
  <si>
    <t>26.116.704/0001-18</t>
  </si>
  <si>
    <t>26.172.232/0001-10</t>
  </si>
  <si>
    <t>26.247.602/0001-31</t>
  </si>
  <si>
    <t>26.791.801/0001-06</t>
  </si>
  <si>
    <t>26.881.787/0001-31</t>
  </si>
  <si>
    <t>26.900.161/0001-25</t>
  </si>
  <si>
    <t>27.289.491/0001-99</t>
  </si>
  <si>
    <t>27.663.561/0001-27</t>
  </si>
  <si>
    <t>29.641.232/0001-00</t>
  </si>
  <si>
    <t>29.766.341/0001-54</t>
  </si>
  <si>
    <t>30.780.080/0001-06</t>
  </si>
  <si>
    <t>30.937.077/0001-53</t>
  </si>
  <si>
    <t>31.369.834/0001-00</t>
  </si>
  <si>
    <t>31.561.505/0001-59</t>
  </si>
  <si>
    <t>31.658.638/0001-48</t>
  </si>
  <si>
    <t>31.792.471/0001-03</t>
  </si>
  <si>
    <t>31.889.375/0001-88</t>
  </si>
  <si>
    <t>32.445.316/0001-83</t>
  </si>
  <si>
    <t>32.541.834/0001-09</t>
  </si>
  <si>
    <t>32.772.178/0001-47</t>
  </si>
  <si>
    <t>32.907.082/0001-49</t>
  </si>
  <si>
    <t>33.207.842/0001-78</t>
  </si>
  <si>
    <t>33.449.007/0001-44</t>
  </si>
  <si>
    <t>33.667.531/0001-91</t>
  </si>
  <si>
    <t>34.056.661/0001-50</t>
  </si>
  <si>
    <t>34.627.065/0001-83</t>
  </si>
  <si>
    <t>35.693.847/0001-83</t>
  </si>
  <si>
    <t>36.070.075/0001-96</t>
  </si>
  <si>
    <t>36.426.789/0001-94</t>
  </si>
  <si>
    <t>37.131.238/0001-66</t>
  </si>
  <si>
    <t>37.305.922/0001-17</t>
  </si>
  <si>
    <t>37.378.295/0001-44</t>
  </si>
  <si>
    <t>37.853.943/0001-77</t>
  </si>
  <si>
    <t>37.932.168/0001-45</t>
  </si>
  <si>
    <t>37.999.602/0001-04</t>
  </si>
  <si>
    <t>39.459.331/0006-34</t>
  </si>
  <si>
    <t>39.516.518/0001-18</t>
  </si>
  <si>
    <t>39.571.646/0001-64</t>
  </si>
  <si>
    <t>39.632.049/0001-00</t>
  </si>
  <si>
    <t>39.935.735/0001-42</t>
  </si>
  <si>
    <t>40.089.258/0001-20</t>
  </si>
  <si>
    <t>41.284.875/0001-40</t>
  </si>
  <si>
    <t>41.553.713/0001-60</t>
  </si>
  <si>
    <t>42.470.808/0001-82</t>
  </si>
  <si>
    <t>42.613.631/0001-26</t>
  </si>
  <si>
    <t>42.672.734/0001-67</t>
  </si>
  <si>
    <t>42.979.218/0001-80</t>
  </si>
  <si>
    <t>43.690.830/0001-09</t>
  </si>
  <si>
    <t>43.979.815/0001-77</t>
  </si>
  <si>
    <t>44.422.240/0001-50</t>
  </si>
  <si>
    <t>44.503.443/0001-70</t>
  </si>
  <si>
    <t>45.147.550/0001-76</t>
  </si>
  <si>
    <t>45.941.656/0001-47</t>
  </si>
  <si>
    <t>46.006.398/0001-74</t>
  </si>
  <si>
    <t>46.186.619/0001-33</t>
  </si>
  <si>
    <t>46.504.966/0001-67</t>
  </si>
  <si>
    <t>46.897.383/0001-43</t>
  </si>
  <si>
    <t>46.950.155/0001-90</t>
  </si>
  <si>
    <t>47.689.118/0001-32</t>
  </si>
  <si>
    <t>47.782.755/0001-59</t>
  </si>
  <si>
    <t>47.866.934/0001-74</t>
  </si>
  <si>
    <t>48.238.256/0001-68</t>
  </si>
  <si>
    <t>48.939.901/0001-70</t>
  </si>
  <si>
    <t>49.103.082/0001-99</t>
  </si>
  <si>
    <t>49.833.399/0001-80</t>
  </si>
  <si>
    <t>49.937.630/0001-86</t>
  </si>
  <si>
    <t>50.068.982/0001-21</t>
  </si>
  <si>
    <t>50.154.250/0001-54</t>
  </si>
  <si>
    <t>50.416.599/0001-17</t>
  </si>
  <si>
    <t>50.630.466/0001-49</t>
  </si>
  <si>
    <t>50.918.157/0001-79</t>
  </si>
  <si>
    <t>50.949.407/0001-38</t>
  </si>
  <si>
    <t>51.799.944/0001-01</t>
  </si>
  <si>
    <t>51.808.208/0001-72</t>
  </si>
  <si>
    <t>51.827.803/0001-55</t>
  </si>
  <si>
    <t>52.200.127/0001-58</t>
  </si>
  <si>
    <t>52.277.281/0001-28</t>
  </si>
  <si>
    <t>52.702.273/0001-81</t>
  </si>
  <si>
    <t>52.823.974/0001-79</t>
  </si>
  <si>
    <t>53.436.441/0001-05</t>
  </si>
  <si>
    <t>53.699.084/0001-60</t>
  </si>
  <si>
    <t>53.743.726/0001-80</t>
  </si>
  <si>
    <t>53.823.820/0001-40</t>
  </si>
  <si>
    <t>53.981.067/0001-10</t>
  </si>
  <si>
    <t>54.091.006/0001-40</t>
  </si>
  <si>
    <t>54.113.762/0001-23</t>
  </si>
  <si>
    <t>54.208.556/0001-05</t>
  </si>
  <si>
    <t>54.744.916/0001-85</t>
  </si>
  <si>
    <t>55.067.145/0001-00</t>
  </si>
  <si>
    <t>55.275.297/0001-90</t>
  </si>
  <si>
    <t>56.117.455/0001-46</t>
  </si>
  <si>
    <t>56.202.515/0001-29</t>
  </si>
  <si>
    <t>56.779.666/0001-44</t>
  </si>
  <si>
    <t>56.901.927/0001-57</t>
  </si>
  <si>
    <t>57.228.245/0001-98</t>
  </si>
  <si>
    <t>57.593.832/0001-86</t>
  </si>
  <si>
    <t>57.763.443/0001-51</t>
  </si>
  <si>
    <t>58.100.818/0001-66</t>
  </si>
  <si>
    <t>58.488.013/0001-31</t>
  </si>
  <si>
    <t>59.009.349/0001-37</t>
  </si>
  <si>
    <t>59.283.837/0001-38</t>
  </si>
  <si>
    <t>59.326.291/0001-55</t>
  </si>
  <si>
    <t>59.456.277/0001-76</t>
  </si>
  <si>
    <t>59.479.253/0001-32</t>
  </si>
  <si>
    <t>59.981.652/0001-05</t>
  </si>
  <si>
    <t>60.094.406/0001-02</t>
  </si>
  <si>
    <t>60.098.568/0001-19</t>
  </si>
  <si>
    <t>60.112.920/0001-23</t>
  </si>
  <si>
    <t>60.192.025/0001-66</t>
  </si>
  <si>
    <t>60.214.754/0001-76</t>
  </si>
  <si>
    <t>60.337.697/0001-12</t>
  </si>
  <si>
    <t>60.393.229/0001-65</t>
  </si>
  <si>
    <t>60.886.447/0001-31</t>
  </si>
  <si>
    <t>61.486.759/0001-10</t>
  </si>
  <si>
    <t>61.600.839/0001-55</t>
  </si>
  <si>
    <t>61.651.029/0001-28</t>
  </si>
  <si>
    <t>61.812.345/0001-34</t>
  </si>
  <si>
    <t>62.203.843/0001-42</t>
  </si>
  <si>
    <t>62.621.311/0001-25</t>
  </si>
  <si>
    <t>63.118.884/0001-01</t>
  </si>
  <si>
    <t>64.186.372/0001-37</t>
  </si>
  <si>
    <t>73.514.382/0001-45</t>
  </si>
  <si>
    <t>74.226.242/0001-34</t>
  </si>
  <si>
    <t>81.256.133/0001-25</t>
  </si>
  <si>
    <t>90.347.840/0070-40</t>
  </si>
  <si>
    <t>08.423.413/0001-90</t>
  </si>
  <si>
    <t>31.950.021/0001-00</t>
  </si>
  <si>
    <t>28.141.708/0001-81</t>
  </si>
  <si>
    <t>03.603.228/0001-64</t>
  </si>
  <si>
    <t>31.432.992/0001-50</t>
  </si>
  <si>
    <t>30.798.783/0001-61</t>
  </si>
  <si>
    <t>01.784.926/0001-88</t>
  </si>
  <si>
    <t>47.414.524/0001-92</t>
  </si>
  <si>
    <t>55.726.542/0001-38</t>
  </si>
  <si>
    <t>21.317.279/0001-01</t>
  </si>
  <si>
    <t>01.514.382/0001-34</t>
  </si>
  <si>
    <t>11.407.942/0001-05</t>
  </si>
  <si>
    <t>69.034.668/0001-56</t>
  </si>
  <si>
    <t>37.142.932/0001-89</t>
  </si>
  <si>
    <t>02.633.335/0001-72</t>
  </si>
  <si>
    <t>47.918.292/0001-00</t>
  </si>
  <si>
    <t>33.224.724/0001-78</t>
  </si>
  <si>
    <t>37.827.447/0001-49</t>
  </si>
  <si>
    <t>57.583.611/0001-27</t>
  </si>
  <si>
    <t>03.682.987/0001-60</t>
  </si>
  <si>
    <t>32.982.158/0001-09</t>
  </si>
  <si>
    <t>30.468.443/0001-72</t>
  </si>
  <si>
    <t>38.545.784/0001-06</t>
  </si>
  <si>
    <t>49.648.463/0001-53</t>
  </si>
  <si>
    <t>50.369.280/0001-88</t>
  </si>
  <si>
    <t>55.431.689/0001-09</t>
  </si>
  <si>
    <t>55.068.006/0001-92</t>
  </si>
  <si>
    <t>15.590.921/0005-52</t>
  </si>
  <si>
    <t>25.025.484/0001-54</t>
  </si>
  <si>
    <t>39.890.485/0001-71</t>
  </si>
  <si>
    <t>35.980.147/0001-70</t>
  </si>
  <si>
    <t>02.338.488/0001-97</t>
  </si>
  <si>
    <t>54.101.016/0001-10</t>
  </si>
  <si>
    <t>14.049.218/0001-45</t>
  </si>
  <si>
    <t>28.904.535/0001-06</t>
  </si>
  <si>
    <t>45.691.637/0001-00</t>
  </si>
  <si>
    <t>28.315.740/0001-36</t>
  </si>
  <si>
    <t>21.610.667/0001-86</t>
  </si>
  <si>
    <t>27.185.229/0001-02</t>
  </si>
  <si>
    <t>41.748.992/0001-17</t>
  </si>
  <si>
    <t>38.205.173/0001-19</t>
  </si>
  <si>
    <t>56.607.582/0001-23</t>
  </si>
  <si>
    <t>14.489.625/0001-73</t>
  </si>
  <si>
    <t>45.512.872/0001-77</t>
  </si>
  <si>
    <t>24.911.786/0001-67</t>
  </si>
  <si>
    <t>37.900.398/0001-22</t>
  </si>
  <si>
    <t>50.324.246/0001-97</t>
  </si>
  <si>
    <t>34.468.729/0001-09</t>
  </si>
  <si>
    <t>54.561.257/0001-41</t>
  </si>
  <si>
    <t>49.833.424/0001-26</t>
  </si>
  <si>
    <t>48.646.650/0001-35</t>
  </si>
  <si>
    <t>53.911.374/0001-25</t>
  </si>
  <si>
    <t>54.395.748/0001-60</t>
  </si>
  <si>
    <t>12.494.294/0001-34</t>
  </si>
  <si>
    <t>01.658.327/0001-18</t>
  </si>
  <si>
    <t>32.244.406/0001-06</t>
  </si>
  <si>
    <t>61.600.839/0006-60</t>
  </si>
  <si>
    <t xml:space="preserve"> Optante pelo Simples Nacional desde 01/01/2018</t>
  </si>
  <si>
    <t xml:space="preserve"> Optante pelo Simples Nacional desde 20/10/2011</t>
  </si>
  <si>
    <t xml:space="preserve"> Optante pelo Simples Nacional desde 17/06/2016</t>
  </si>
  <si>
    <t xml:space="preserve"> Optante pelo Simples Nacional desde 01/08/2017</t>
  </si>
  <si>
    <t xml:space="preserve"> Optante pelo Simples Nacional desde 16/05/2018</t>
  </si>
  <si>
    <t xml:space="preserve"> Optante pelo Simples Nacional desde 05/09/2018</t>
  </si>
  <si>
    <t xml:space="preserve"> Optante pelo Simples Nacional desde 11/03/2019</t>
  </si>
  <si>
    <t xml:space="preserve"> Optante pelo Simples Nacional desde 02/04/2019</t>
  </si>
  <si>
    <t xml:space="preserve"> Optante pelo Simples Nacional desde 29/04/2021</t>
  </si>
  <si>
    <t xml:space="preserve"> Optante pelo Simples Nacional desde 03/03/2022</t>
  </si>
  <si>
    <t xml:space="preserve"> Optante pelo Simples Nacional desde 12/09/2022</t>
  </si>
  <si>
    <t xml:space="preserve"> Optante pelo Simples Nacional desde 17/02/2023</t>
  </si>
  <si>
    <t xml:space="preserve"> Optante pelo Simples Nacional desde 14/04/2023</t>
  </si>
  <si>
    <t xml:space="preserve"> Optante pelo Simples Nacional desde 18/04/2023</t>
  </si>
  <si>
    <t xml:space="preserve"> Optante pelo Simples Nacional desde 14/02/2024</t>
  </si>
  <si>
    <t xml:space="preserve"> Optante pelo Simples Nacional desde 28/02/2024</t>
  </si>
  <si>
    <t xml:space="preserve"> Optante pelo Simples Nacional desde 20/03/2024</t>
  </si>
  <si>
    <t xml:space="preserve"> Optante pelo Simples Nacional desde 06/06/2024</t>
  </si>
  <si>
    <t xml:space="preserve"> Optante pelo Simples Nacional desde 28/06/2024</t>
  </si>
  <si>
    <t xml:space="preserve"> Optante pelo Simples Nacional desde 13/08/2024</t>
  </si>
  <si>
    <t xml:space="preserve"> Optante pelo Simples Nacional desde 07/10/2024</t>
  </si>
  <si>
    <t>03.04.4</t>
  </si>
  <si>
    <t>03.04.5</t>
  </si>
  <si>
    <t>03.04.7</t>
  </si>
  <si>
    <t>03.04.8</t>
  </si>
  <si>
    <t>03.04.9</t>
  </si>
  <si>
    <t>21.01.1</t>
  </si>
  <si>
    <t>19.02.1</t>
  </si>
  <si>
    <t>02.06.4</t>
  </si>
  <si>
    <t>02.10.1</t>
  </si>
  <si>
    <t>12.20.3</t>
  </si>
  <si>
    <t>12.20.4</t>
  </si>
  <si>
    <t>12.30.2</t>
  </si>
  <si>
    <t>38.22.1</t>
  </si>
  <si>
    <t>85.17.1</t>
  </si>
  <si>
    <t>03.06.1</t>
  </si>
  <si>
    <t>03.06.3</t>
  </si>
  <si>
    <t>01.05.1</t>
  </si>
  <si>
    <t>04.07.1</t>
  </si>
  <si>
    <t>11.10.3</t>
  </si>
  <si>
    <t>11.10.6</t>
  </si>
  <si>
    <t>93.06.2</t>
  </si>
  <si>
    <t>90.21.3</t>
  </si>
  <si>
    <t>04.07.2</t>
  </si>
  <si>
    <t>08.01.1</t>
  </si>
  <si>
    <t>29.22.4</t>
  </si>
  <si>
    <t>44.01.4</t>
  </si>
  <si>
    <t>Valor total das notas</t>
  </si>
  <si>
    <t xml:space="preserve">Servico nao faz parte do codigo NCM </t>
  </si>
  <si>
    <t>Simulador R-Tributaria</t>
  </si>
  <si>
    <t>EXECUTORES</t>
  </si>
  <si>
    <t>Consta Simples Nacional</t>
  </si>
  <si>
    <t>CAPITULO</t>
  </si>
  <si>
    <t>POSICAO</t>
  </si>
  <si>
    <t>SUBPOSICAO</t>
  </si>
  <si>
    <t>REDUCAO</t>
  </si>
  <si>
    <t>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</si>
</sst>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&quot;R$&quot;\ #,##0.00"/>
    <numFmt numFmtId="165" formatCode="0.0%"/>
    <numFmt numFmtId="166" formatCode="#,##0.00_ ;\-#,##0.00\ "/>
    <numFmt numFmtId="167" formatCode="###,###,##0.00"/>
    <numFmt numFmtId="168" formatCode="##0.00"/>
  </numFmts>
  <fonts count="21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sz val="12"/>
      <color theme="1"/>
      <name val="Arial Nova Cond"/>
      <family val="2"/>
    </font>
    <font>
      <u/>
      <sz val="12"/>
      <color theme="10"/>
      <name val="Arial Nova Cond"/>
      <family val="2"/>
    </font>
    <font>
      <sz val="10"/>
      <color rgb="FFFF0000"/>
      <name val="Arial"/>
      <family val="2"/>
    </font>
    <font>
      <b/>
      <sz val="11"/>
      <name val="Calibri"/>
      <family val="2"/>
    </font>
    <font>
      <sz val="9"/>
      <color rgb="FF3B3B3B"/>
      <name val="Segoe UI"/>
      <family val="2"/>
    </font>
    <font>
      <sz val="9"/>
      <color rgb="FF000000"/>
      <name val="Segoe UI"/>
      <family val="2"/>
    </font>
    <font>
      <sz val="48"/>
      <name val="Times New Roman"/>
      <family val="1"/>
    </font>
    <font>
      <b/>
      <sz val="11"/>
      <color rgb="FF000000"/>
      <name val="Calibri"/>
      <family val="2"/>
    </font>
    <font>
      <b/>
      <sz val="24"/>
      <name val="Times New Roman"/>
      <family val="1"/>
    </font>
    <font>
      <sz val="11"/>
      <name val="Calibri"/>
      <family val="2"/>
    </font>
    <font>
      <b/>
      <sz val="12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F4F7"/>
        <bgColor indexed="8"/>
      </patternFill>
    </fill>
    <fill>
      <patternFill patternType="solid">
        <fgColor rgb="FFF0F0F0"/>
        <bgColor indexed="8"/>
      </patternFill>
    </fill>
    <fill>
      <patternFill patternType="solid">
        <fgColor rgb="FFF2F6FB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DBDEE1"/>
      </left>
      <right style="thin">
        <color rgb="FFDBDEE1"/>
      </right>
      <top style="thin">
        <color rgb="FFDBDEE1"/>
      </top>
      <bottom style="thin">
        <color rgb="FFDBDEE1"/>
      </bottom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90">
    <xf numFmtId="0" fontId="0" fillId="0" borderId="0" xfId="0"/>
    <xf numFmtId="39" fontId="0" fillId="0" borderId="0" xfId="0" applyNumberFormat="1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49" fontId="0" fillId="0" borderId="0" xfId="0" applyNumberForma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10" fontId="0" fillId="2" borderId="1" xfId="0" applyNumberForma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165" fontId="8" fillId="6" borderId="11" xfId="1" applyNumberFormat="1" applyFont="1" applyFill="1" applyBorder="1" applyAlignment="1">
      <alignment horizontal="center" vertical="center"/>
    </xf>
    <xf numFmtId="10" fontId="8" fillId="6" borderId="11" xfId="1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43" fontId="7" fillId="7" borderId="11" xfId="0" applyNumberFormat="1" applyFont="1" applyFill="1" applyBorder="1" applyAlignment="1">
      <alignment horizontal="left" vertical="center"/>
    </xf>
    <xf numFmtId="165" fontId="7" fillId="7" borderId="11" xfId="0" applyNumberFormat="1" applyFont="1" applyFill="1" applyBorder="1" applyAlignment="1">
      <alignment horizontal="left" vertical="center"/>
    </xf>
    <xf numFmtId="9" fontId="0" fillId="0" borderId="0" xfId="0" applyNumberFormat="1"/>
    <xf numFmtId="10" fontId="0" fillId="0" borderId="0" xfId="0" applyNumberFormat="1"/>
    <xf numFmtId="166" fontId="0" fillId="0" borderId="0" xfId="0" applyNumberFormat="1"/>
    <xf numFmtId="166" fontId="0" fillId="8" borderId="0" xfId="0" applyNumberFormat="1" applyFill="1"/>
    <xf numFmtId="0" fontId="13" fillId="0" borderId="0" xfId="0" applyFont="1" applyAlignment="1">
      <alignment horizontal="left"/>
    </xf>
    <xf numFmtId="39" fontId="13" fillId="0" borderId="0" xfId="0" applyNumberFormat="1" applyFont="1" applyAlignment="1">
      <alignment horizontal="left"/>
    </xf>
    <xf numFmtId="0" fontId="14" fillId="9" borderId="12" xfId="0" applyFont="1" applyFill="1" applyBorder="1" applyAlignment="1">
      <alignment horizontal="left" vertical="top" wrapText="1"/>
    </xf>
    <xf numFmtId="0" fontId="15" fillId="10" borderId="0" xfId="0" applyFont="1" applyFill="1" applyAlignment="1">
      <alignment horizontal="left" vertical="top" wrapText="1"/>
    </xf>
    <xf numFmtId="14" fontId="15" fillId="11" borderId="12" xfId="0" applyNumberFormat="1" applyFont="1" applyFill="1" applyBorder="1" applyAlignment="1">
      <alignment horizontal="center" vertical="top" wrapText="1"/>
    </xf>
    <xf numFmtId="0" fontId="15" fillId="11" borderId="12" xfId="0" applyFont="1" applyFill="1" applyBorder="1" applyAlignment="1">
      <alignment horizontal="left" vertical="top" wrapText="1"/>
    </xf>
    <xf numFmtId="0" fontId="15" fillId="11" borderId="12" xfId="0" applyFont="1" applyFill="1" applyBorder="1" applyAlignment="1">
      <alignment horizontal="right" vertical="top" wrapText="1"/>
    </xf>
    <xf numFmtId="167" fontId="15" fillId="11" borderId="12" xfId="0" applyNumberFormat="1" applyFont="1" applyFill="1" applyBorder="1" applyAlignment="1">
      <alignment horizontal="right" vertical="top" wrapText="1"/>
    </xf>
    <xf numFmtId="14" fontId="15" fillId="12" borderId="12" xfId="0" applyNumberFormat="1" applyFont="1" applyFill="1" applyBorder="1" applyAlignment="1">
      <alignment horizontal="center" vertical="top" wrapText="1"/>
    </xf>
    <xf numFmtId="0" fontId="15" fillId="12" borderId="12" xfId="0" applyFont="1" applyFill="1" applyBorder="1" applyAlignment="1">
      <alignment horizontal="left" vertical="top" wrapText="1"/>
    </xf>
    <xf numFmtId="0" fontId="15" fillId="12" borderId="12" xfId="0" applyFont="1" applyFill="1" applyBorder="1" applyAlignment="1">
      <alignment horizontal="right" vertical="top" wrapText="1"/>
    </xf>
    <xf numFmtId="167" fontId="15" fillId="12" borderId="12" xfId="0" applyNumberFormat="1" applyFont="1" applyFill="1" applyBorder="1" applyAlignment="1">
      <alignment horizontal="right" vertical="top" wrapText="1"/>
    </xf>
    <xf numFmtId="0" fontId="14" fillId="9" borderId="13" xfId="0" applyFont="1" applyFill="1" applyBorder="1" applyAlignment="1">
      <alignment horizontal="left" vertical="top" wrapText="1"/>
    </xf>
    <xf numFmtId="0" fontId="14" fillId="9" borderId="14" xfId="0" applyFont="1" applyFill="1" applyBorder="1" applyAlignment="1">
      <alignment horizontal="left" vertical="top" wrapText="1"/>
    </xf>
    <xf numFmtId="168" fontId="14" fillId="9" borderId="15" xfId="0" applyNumberFormat="1" applyFont="1" applyFill="1" applyBorder="1" applyAlignment="1">
      <alignment horizontal="right" vertical="top" wrapText="1"/>
    </xf>
    <xf numFmtId="0" fontId="3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9" fontId="4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49" fontId="4" fillId="0" borderId="0" xfId="0" quotePrefix="1" applyNumberFormat="1" applyFont="1" applyAlignment="1">
      <alignment horizontal="center" vertical="center" wrapText="1"/>
    </xf>
    <xf numFmtId="49" fontId="2" fillId="0" borderId="0" xfId="0" applyNumberFormat="1" applyFont="1"/>
    <xf numFmtId="0" fontId="0" fillId="0" borderId="0" xfId="0" quotePrefix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13" fillId="0" borderId="0" xfId="0" applyFont="1"/>
    <xf numFmtId="39" fontId="13" fillId="0" borderId="0" xfId="0" applyNumberFormat="1" applyFont="1"/>
    <xf numFmtId="0" fontId="0" fillId="14" borderId="0" xfId="0" applyFill="1"/>
    <xf numFmtId="0" fontId="0" fillId="14" borderId="0" xfId="0" applyFill="1" applyAlignment="1">
      <alignment vertical="center" wrapText="1"/>
    </xf>
    <xf numFmtId="0" fontId="0" fillId="14" borderId="0" xfId="0" applyFill="1" applyAlignment="1">
      <alignment horizontal="centerContinuous" vertical="center" wrapText="1"/>
    </xf>
    <xf numFmtId="0" fontId="16" fillId="13" borderId="0" xfId="0" applyFont="1" applyFill="1" applyAlignment="1">
      <alignment horizontal="centerContinuous" vertical="center" wrapText="1"/>
    </xf>
    <xf numFmtId="0" fontId="0" fillId="13" borderId="0" xfId="0" applyFill="1" applyAlignment="1">
      <alignment horizontal="centerContinuous" vertical="center" wrapText="1"/>
    </xf>
    <xf numFmtId="0" fontId="0" fillId="13" borderId="0" xfId="0" applyFill="1" applyAlignment="1">
      <alignment horizontal="centerContinuous"/>
    </xf>
    <xf numFmtId="0" fontId="18" fillId="13" borderId="0" xfId="0" applyFont="1" applyFill="1" applyAlignment="1">
      <alignment horizontal="centerContinuous" vertical="center"/>
    </xf>
    <xf numFmtId="0" fontId="18" fillId="13" borderId="0" xfId="0" applyFont="1" applyFill="1" applyAlignment="1">
      <alignment horizontal="centerContinuous"/>
    </xf>
    <xf numFmtId="0" fontId="18" fillId="14" borderId="0" xfId="0" applyFont="1" applyFill="1" applyAlignment="1">
      <alignment horizontal="centerContinuous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center" vertical="center" wrapText="1"/>
    </xf>
    <xf numFmtId="164" fontId="2" fillId="3" borderId="4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2" borderId="0" xfId="4" applyNumberFormat="1" applyFont="1" applyFill="1"/>
    <xf numFmtId="0" fontId="1" fillId="2" borderId="0" xfId="4" applyNumberFormat="1" applyFont="1" applyFill="1" applyAlignment="1">
      <alignment horizontal="left" vertical="center" wrapText="1"/>
    </xf>
    <xf numFmtId="9" fontId="0" fillId="2" borderId="0" xfId="4" applyNumberFormat="1" applyFont="1" applyFill="1"/>
    <xf numFmtId="9" fontId="0" fillId="2" borderId="0" xfId="4" quotePrefix="1" applyNumberFormat="1" applyFont="1" applyFill="1"/>
    <xf numFmtId="9" fontId="2" fillId="2" borderId="0" xfId="4" quotePrefix="1" applyNumberFormat="1" applyFont="1" applyFill="1"/>
    <xf numFmtId="0" fontId="2" fillId="0" borderId="0" xfId="0" applyFont="1" applyAlignment="1">
      <alignment horizontal="left"/>
    </xf>
  </cellXfs>
  <cellStyles count="5">
    <cellStyle name="Hiperlink 2" xfId="3" xr:uid="{62B5E439-8352-4DD4-885E-AABB501513B3}"/>
    <cellStyle name="Normal" xfId="0" builtinId="0"/>
    <cellStyle name="Normal 2" xfId="2" xr:uid="{352299F8-971A-4645-9B04-0231A9072D36}"/>
    <cellStyle name="Porcentagem" xfId="4" builtinId="5"/>
    <cellStyle name="Vírgula" xfId="1" builtinId="3"/>
  </cellStyles>
  <dxfs count="8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2</xdr:row>
      <xdr:rowOff>200025</xdr:rowOff>
    </xdr:from>
    <xdr:to>
      <xdr:col>1</xdr:col>
      <xdr:colOff>2676525</xdr:colOff>
      <xdr:row>2</xdr:row>
      <xdr:rowOff>1134393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669CFA-DF78-99F4-D366-06C7E3FFF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81025"/>
          <a:ext cx="3124200" cy="9343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161925</xdr:rowOff>
        </xdr:from>
        <xdr:to>
          <xdr:col>7</xdr:col>
          <xdr:colOff>504825</xdr:colOff>
          <xdr:row>12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e Cruzar CNPJS das Abas: Itens das NF-es Recebidas - Aut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14</xdr:row>
          <xdr:rowOff>133350</xdr:rowOff>
        </xdr:from>
        <xdr:to>
          <xdr:col>7</xdr:col>
          <xdr:colOff>476250</xdr:colOff>
          <xdr:row>19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NCMs das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Abas: itens das NF-es Recebidas -Aut / ReducaoNCM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21</xdr:row>
          <xdr:rowOff>104775</xdr:rowOff>
        </xdr:from>
        <xdr:to>
          <xdr:col>7</xdr:col>
          <xdr:colOff>476250</xdr:colOff>
          <xdr:row>25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Cruzar NCMS Aplicar taxa de Redução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7</xdr:row>
          <xdr:rowOff>161925</xdr:rowOff>
        </xdr:from>
        <xdr:to>
          <xdr:col>16</xdr:col>
          <xdr:colOff>9525</xdr:colOff>
          <xdr:row>12</xdr:row>
          <xdr:rowOff>104775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e Cruzar CNPJS aba: Servicos Tomados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nbs.economia.gov.br/pt/concepts/servicos-de-agencias-de-noticias-para-midia-audiovisual/glanc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271D0-6D3D-4719-B2E6-01B0688387B9}">
  <sheetPr codeName="Planilha8"/>
  <dimension ref="C3:R22"/>
  <sheetViews>
    <sheetView showGridLines="0" tabSelected="1" workbookViewId="0">
      <selection activeCell="P22" sqref="P22"/>
    </sheetView>
  </sheetViews>
  <sheetFormatPr defaultRowHeight="15"/>
  <cols>
    <col min="1" max="1" width="9.140625" style="56"/>
    <col min="2" max="2" width="50" style="56" customWidth="1"/>
    <col min="3" max="3" width="22.140625" style="56" customWidth="1"/>
    <col min="4" max="16384" width="9.140625" style="56"/>
  </cols>
  <sheetData>
    <row r="3" spans="3:18" ht="123.75" customHeight="1">
      <c r="C3" s="59" t="s">
        <v>9212</v>
      </c>
      <c r="D3" s="60"/>
      <c r="E3" s="60"/>
      <c r="F3" s="60"/>
      <c r="G3" s="60"/>
      <c r="H3" s="60"/>
      <c r="I3" s="60"/>
      <c r="J3" s="60"/>
      <c r="K3" s="60"/>
      <c r="L3" s="60"/>
      <c r="M3" s="61"/>
      <c r="N3" s="61"/>
      <c r="O3" s="61"/>
      <c r="P3" s="61"/>
      <c r="Q3" s="61"/>
      <c r="R3" s="61"/>
    </row>
    <row r="4" spans="3:18">
      <c r="C4" s="58"/>
      <c r="D4" s="58"/>
      <c r="E4" s="58"/>
      <c r="F4" s="58"/>
      <c r="G4" s="58"/>
      <c r="H4" s="58"/>
      <c r="I4" s="58"/>
      <c r="J4" s="58"/>
      <c r="K4" s="58"/>
      <c r="L4" s="57"/>
    </row>
    <row r="5" spans="3:18">
      <c r="C5" s="58"/>
      <c r="D5" s="58"/>
      <c r="E5" s="58"/>
      <c r="F5" s="58"/>
      <c r="G5" s="58"/>
      <c r="H5" s="58"/>
      <c r="I5" s="58"/>
      <c r="J5" s="58"/>
      <c r="K5" s="58"/>
      <c r="L5" s="57"/>
    </row>
    <row r="6" spans="3:18" ht="30">
      <c r="C6" s="58"/>
      <c r="D6" s="58"/>
      <c r="E6" s="58"/>
      <c r="F6" s="62" t="s">
        <v>9213</v>
      </c>
      <c r="G6" s="62"/>
      <c r="H6" s="62"/>
      <c r="I6" s="62"/>
      <c r="J6" s="62"/>
      <c r="K6" s="62"/>
      <c r="L6" s="62"/>
      <c r="M6" s="63"/>
    </row>
    <row r="7" spans="3:18" ht="30">
      <c r="F7" s="64"/>
      <c r="G7" s="64"/>
      <c r="H7" s="64"/>
      <c r="I7" s="64"/>
      <c r="J7" s="64"/>
      <c r="K7" s="64"/>
      <c r="L7" s="64"/>
      <c r="M7" s="64"/>
    </row>
    <row r="22" ht="21.75" customHeight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Planilha1.FormatarPlanilhaCruzarCnpjsAbaPrincipal">
                <anchor moveWithCells="1" sizeWithCells="1">
                  <from>
                    <xdr:col>2</xdr:col>
                    <xdr:colOff>495300</xdr:colOff>
                    <xdr:row>7</xdr:row>
                    <xdr:rowOff>161925</xdr:rowOff>
                  </from>
                  <to>
                    <xdr:col>7</xdr:col>
                    <xdr:colOff>504825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Planilha3.FormatarPlanilhasCruzarDados">
                <anchor moveWithCells="1" sizeWithCells="1">
                  <from>
                    <xdr:col>2</xdr:col>
                    <xdr:colOff>504825</xdr:colOff>
                    <xdr:row>14</xdr:row>
                    <xdr:rowOff>133350</xdr:rowOff>
                  </from>
                  <to>
                    <xdr:col>7</xdr:col>
                    <xdr:colOff>476250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ExecutarCruzamentoNCM">
                <anchor moveWithCells="1" sizeWithCells="1">
                  <from>
                    <xdr:col>2</xdr:col>
                    <xdr:colOff>504825</xdr:colOff>
                    <xdr:row>21</xdr:row>
                    <xdr:rowOff>104775</xdr:rowOff>
                  </from>
                  <to>
                    <xdr:col>7</xdr:col>
                    <xdr:colOff>476250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Botão5_Clique">
                <anchor moveWithCells="1" sizeWithCells="1">
                  <from>
                    <xdr:col>9</xdr:col>
                    <xdr:colOff>333375</xdr:colOff>
                    <xdr:row>7</xdr:row>
                    <xdr:rowOff>161925</xdr:rowOff>
                  </from>
                  <to>
                    <xdr:col>16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8320"/>
  <sheetViews>
    <sheetView topLeftCell="M1" workbookViewId="0">
      <selection activeCell="M22" sqref="M22"/>
    </sheetView>
  </sheetViews>
  <sheetFormatPr defaultRowHeight="15"/>
  <cols>
    <col min="1" max="1" width="19.28515625" bestFit="1" customWidth="1"/>
    <col min="2" max="2" width="18" bestFit="1" customWidth="1"/>
    <col min="3" max="3" width="33" customWidth="1"/>
    <col min="4" max="4" width="68.28515625" bestFit="1" customWidth="1"/>
    <col min="5" max="5" width="10.7109375" bestFit="1" customWidth="1"/>
    <col min="6" max="6" width="30.5703125" bestFit="1" customWidth="1"/>
    <col min="7" max="12" width="13.140625" style="4" customWidth="1"/>
    <col min="13" max="13" width="13.140625" style="84" customWidth="1"/>
    <col min="14" max="14" width="9.7109375" customWidth="1"/>
    <col min="15" max="15" width="23.28515625" customWidth="1"/>
    <col min="16" max="16" width="6.7109375" customWidth="1"/>
    <col min="17" max="17" width="6.28515625" customWidth="1"/>
    <col min="18" max="18" width="6.5703125" customWidth="1"/>
    <col min="19" max="23" width="5.7109375" customWidth="1"/>
    <col min="24" max="24" width="10" customWidth="1"/>
    <col min="25" max="27" width="15" customWidth="1"/>
    <col min="28" max="28" width="3.85546875" customWidth="1"/>
    <col min="29" max="29" width="11.28515625" customWidth="1"/>
    <col min="37" max="37" width="10.5703125" bestFit="1" customWidth="1"/>
    <col min="38" max="38" width="16" customWidth="1"/>
  </cols>
  <sheetData>
    <row r="1" spans="1:38">
      <c r="AC1" s="72" t="s">
        <v>5989</v>
      </c>
      <c r="AD1" s="74" t="s">
        <v>5991</v>
      </c>
      <c r="AE1" s="74"/>
      <c r="AF1" s="74"/>
      <c r="AG1" s="75" t="s">
        <v>5990</v>
      </c>
      <c r="AH1" s="76"/>
      <c r="AI1" s="77"/>
      <c r="AJ1" s="78" t="s">
        <v>5995</v>
      </c>
      <c r="AK1" s="81" t="s">
        <v>5996</v>
      </c>
      <c r="AL1" s="67" t="s">
        <v>5997</v>
      </c>
    </row>
    <row r="2" spans="1:38" ht="30">
      <c r="AC2" s="73"/>
      <c r="AD2" s="8" t="s">
        <v>5994</v>
      </c>
      <c r="AE2" s="68" t="s">
        <v>5992</v>
      </c>
      <c r="AF2" s="70" t="s">
        <v>5993</v>
      </c>
      <c r="AG2" s="8" t="s">
        <v>5994</v>
      </c>
      <c r="AH2" s="68" t="s">
        <v>5992</v>
      </c>
      <c r="AI2" s="70" t="s">
        <v>5993</v>
      </c>
      <c r="AJ2" s="79"/>
      <c r="AK2" s="82"/>
      <c r="AL2" s="67"/>
    </row>
    <row r="3" spans="1:38" s="6" customFormat="1" ht="18.600000000000001" customHeight="1">
      <c r="A3" s="5" t="s">
        <v>0</v>
      </c>
      <c r="B3" s="5" t="s">
        <v>1</v>
      </c>
      <c r="C3" s="5" t="s">
        <v>9214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9215</v>
      </c>
      <c r="I3" s="5" t="s">
        <v>9216</v>
      </c>
      <c r="J3" s="5" t="s">
        <v>9217</v>
      </c>
      <c r="K3" s="5" t="s">
        <v>5858</v>
      </c>
      <c r="L3" s="5" t="s">
        <v>5860</v>
      </c>
      <c r="M3" s="85" t="s">
        <v>9218</v>
      </c>
      <c r="N3" s="5" t="s">
        <v>6</v>
      </c>
      <c r="O3" s="5" t="s">
        <v>7</v>
      </c>
      <c r="P3" s="5" t="s">
        <v>8</v>
      </c>
      <c r="Q3" s="5" t="s">
        <v>9</v>
      </c>
      <c r="R3" s="5" t="s">
        <v>10</v>
      </c>
      <c r="S3" s="5" t="s">
        <v>11</v>
      </c>
      <c r="T3" s="5" t="s">
        <v>12</v>
      </c>
      <c r="U3" s="5" t="s">
        <v>13</v>
      </c>
      <c r="V3" s="5" t="s">
        <v>14</v>
      </c>
      <c r="W3" s="5" t="s">
        <v>15</v>
      </c>
      <c r="X3" s="5" t="s">
        <v>16</v>
      </c>
      <c r="Y3" s="5" t="s">
        <v>17</v>
      </c>
      <c r="Z3" s="5" t="s">
        <v>18</v>
      </c>
      <c r="AA3" s="5" t="s">
        <v>19</v>
      </c>
      <c r="AC3" s="73"/>
      <c r="AD3" s="7">
        <v>8.5000000000000006E-2</v>
      </c>
      <c r="AE3" s="69"/>
      <c r="AF3" s="71"/>
      <c r="AG3" s="7">
        <v>0.185</v>
      </c>
      <c r="AH3" s="69"/>
      <c r="AI3" s="71"/>
      <c r="AJ3" s="80"/>
      <c r="AK3" s="83"/>
      <c r="AL3" s="67"/>
    </row>
    <row r="4" spans="1:38">
      <c r="A4" t="s">
        <v>20</v>
      </c>
      <c r="B4" s="3" t="s">
        <v>21</v>
      </c>
      <c r="C4" s="3" t="s">
        <v>5827</v>
      </c>
      <c r="D4" t="s">
        <v>22</v>
      </c>
      <c r="E4" t="s">
        <v>23</v>
      </c>
      <c r="F4" t="s">
        <v>24</v>
      </c>
      <c r="G4" s="4" t="s">
        <v>5861</v>
      </c>
      <c r="H4" s="4" t="s">
        <v>475</v>
      </c>
      <c r="I4" s="4" t="s">
        <v>240</v>
      </c>
      <c r="J4" s="4" t="s">
        <v>752</v>
      </c>
      <c r="K4" s="4" t="s">
        <v>74</v>
      </c>
      <c r="L4" s="4" t="s">
        <v>66</v>
      </c>
      <c r="M4" s="88">
        <v>0.6</v>
      </c>
      <c r="N4" t="s">
        <v>25</v>
      </c>
      <c r="O4" t="s">
        <v>26</v>
      </c>
      <c r="P4" t="s">
        <v>27</v>
      </c>
      <c r="Q4" s="1" t="s">
        <v>28</v>
      </c>
      <c r="R4" s="1">
        <v>8.9899997711181641</v>
      </c>
      <c r="S4" s="1" t="s">
        <v>29</v>
      </c>
      <c r="T4" s="1" t="s">
        <v>30</v>
      </c>
      <c r="U4" s="1" t="s">
        <v>31</v>
      </c>
      <c r="V4" s="1" t="s">
        <v>32</v>
      </c>
      <c r="W4" s="1" t="s">
        <v>31</v>
      </c>
      <c r="X4" s="1" t="s">
        <v>32</v>
      </c>
      <c r="Y4" s="1" t="s">
        <v>31</v>
      </c>
      <c r="Z4" s="1" t="s">
        <v>31</v>
      </c>
      <c r="AA4" s="1">
        <v>179.80000305175699</v>
      </c>
      <c r="AC4" s="1">
        <f>(R4*Q4)-T4-W4-Y4</f>
        <v>167.20999542236328</v>
      </c>
      <c r="AD4" s="16">
        <f t="shared" ref="AD4:AD5" si="0">1-M4</f>
        <v>0.4</v>
      </c>
      <c r="AE4" s="17">
        <f>AD4*$AD3</f>
        <v>3.4000000000000002E-2</v>
      </c>
      <c r="AF4">
        <f>AA4*AE4</f>
        <v>6.1132001037597377</v>
      </c>
      <c r="AG4" s="16">
        <f>AD4</f>
        <v>0.4</v>
      </c>
      <c r="AH4" s="17">
        <f>AG4*$AG$3</f>
        <v>7.3999999999999996E-2</v>
      </c>
      <c r="AI4">
        <f t="shared" ref="AI4:AI5" si="1">AC4*AH4</f>
        <v>12.373539661254881</v>
      </c>
      <c r="AJ4">
        <f t="shared" ref="AJ4:AJ5" si="2">AF4+AI4</f>
        <v>18.486739765014619</v>
      </c>
      <c r="AK4" s="18">
        <f t="shared" ref="AK4:AK5" si="3">AC4+AJ4</f>
        <v>185.6967351873779</v>
      </c>
      <c r="AL4" s="19">
        <f>(T4+W4+Y4)-AJ4</f>
        <v>-5.8967397650146189</v>
      </c>
    </row>
    <row r="5" spans="1:38">
      <c r="A5" t="s">
        <v>20</v>
      </c>
      <c r="B5" t="s">
        <v>21</v>
      </c>
      <c r="C5" t="s">
        <v>5827</v>
      </c>
      <c r="D5" t="s">
        <v>22</v>
      </c>
      <c r="E5" t="s">
        <v>23</v>
      </c>
      <c r="F5" t="s">
        <v>33</v>
      </c>
      <c r="G5" s="4" t="s">
        <v>5862</v>
      </c>
      <c r="H5" s="4" t="s">
        <v>475</v>
      </c>
      <c r="I5" s="4" t="s">
        <v>240</v>
      </c>
      <c r="J5" s="4" t="s">
        <v>752</v>
      </c>
      <c r="K5" s="4" t="s">
        <v>66</v>
      </c>
      <c r="L5" s="4" t="s">
        <v>66</v>
      </c>
      <c r="M5" s="88">
        <v>0.6</v>
      </c>
      <c r="N5" t="s">
        <v>34</v>
      </c>
      <c r="O5" t="s">
        <v>35</v>
      </c>
      <c r="P5" t="s">
        <v>27</v>
      </c>
      <c r="Q5" s="1" t="s">
        <v>36</v>
      </c>
      <c r="R5" s="1">
        <v>16.989999771118164</v>
      </c>
      <c r="S5" s="1" t="s">
        <v>29</v>
      </c>
      <c r="T5" s="1" t="s">
        <v>37</v>
      </c>
      <c r="U5" s="1" t="s">
        <v>31</v>
      </c>
      <c r="V5" s="1" t="s">
        <v>32</v>
      </c>
      <c r="W5" s="1" t="s">
        <v>31</v>
      </c>
      <c r="X5" s="1" t="s">
        <v>32</v>
      </c>
      <c r="Y5" s="1" t="s">
        <v>31</v>
      </c>
      <c r="Z5" s="1" t="s">
        <v>31</v>
      </c>
      <c r="AA5" s="1">
        <v>331.30999755859375</v>
      </c>
      <c r="AC5" s="1">
        <f>(R5*Q5)-T5-W5-Y5</f>
        <v>308.1149955368042</v>
      </c>
      <c r="AD5" s="16">
        <f t="shared" si="0"/>
        <v>0.4</v>
      </c>
      <c r="AE5" s="17">
        <f>AD5*$AD3</f>
        <v>3.4000000000000002E-2</v>
      </c>
      <c r="AF5">
        <f t="shared" ref="AF5" si="4">AA5*AE5</f>
        <v>11.264539916992188</v>
      </c>
      <c r="AG5" s="16">
        <f t="shared" ref="AG5" si="5">AD5</f>
        <v>0.4</v>
      </c>
      <c r="AH5" s="17">
        <f t="shared" ref="AH5:AH68" si="6">AG5*$AG$3</f>
        <v>7.3999999999999996E-2</v>
      </c>
      <c r="AI5">
        <f t="shared" si="1"/>
        <v>22.80050966972351</v>
      </c>
      <c r="AJ5">
        <f t="shared" si="2"/>
        <v>34.065049586715702</v>
      </c>
      <c r="AK5" s="18">
        <f t="shared" si="3"/>
        <v>342.1800451235199</v>
      </c>
      <c r="AL5" s="19">
        <f t="shared" ref="AL5:AL68" si="7">(T5+W5+Y5)-AJ5</f>
        <v>-10.875049586715701</v>
      </c>
    </row>
    <row r="6" spans="1:38">
      <c r="A6" t="s">
        <v>38</v>
      </c>
      <c r="B6" t="s">
        <v>39</v>
      </c>
      <c r="C6" t="s">
        <v>5827</v>
      </c>
      <c r="D6" t="s">
        <v>40</v>
      </c>
      <c r="E6" t="s">
        <v>23</v>
      </c>
      <c r="F6" t="s">
        <v>41</v>
      </c>
      <c r="G6" s="4" t="s">
        <v>6005</v>
      </c>
      <c r="H6" s="4" t="s">
        <v>774</v>
      </c>
      <c r="I6" s="4" t="s">
        <v>1159</v>
      </c>
      <c r="J6" s="4" t="s">
        <v>6273</v>
      </c>
      <c r="K6" s="4" t="s">
        <v>74</v>
      </c>
      <c r="L6" s="4" t="s">
        <v>6274</v>
      </c>
      <c r="M6" s="88">
        <v>0.6</v>
      </c>
      <c r="N6" t="s">
        <v>42</v>
      </c>
      <c r="O6" t="s">
        <v>43</v>
      </c>
      <c r="P6" t="s">
        <v>44</v>
      </c>
      <c r="Q6" s="1" t="s">
        <v>28</v>
      </c>
      <c r="R6" s="1">
        <v>6.8899998664855957</v>
      </c>
      <c r="S6" s="1" t="s">
        <v>45</v>
      </c>
      <c r="T6" s="1" t="s">
        <v>46</v>
      </c>
      <c r="U6" s="1" t="s">
        <v>47</v>
      </c>
      <c r="V6" s="1" t="s">
        <v>48</v>
      </c>
      <c r="W6" s="1" t="s">
        <v>49</v>
      </c>
      <c r="X6" s="1" t="s">
        <v>48</v>
      </c>
      <c r="Y6" s="1" t="s">
        <v>50</v>
      </c>
      <c r="Z6" s="1" t="s">
        <v>31</v>
      </c>
      <c r="AA6" s="1">
        <v>137.80000305175781</v>
      </c>
      <c r="AC6" s="1">
        <f>(R6*Q6)-T6-W6-Y6</f>
        <v>99.739997329711912</v>
      </c>
      <c r="AD6" s="16">
        <f>1-M6</f>
        <v>0.4</v>
      </c>
      <c r="AE6" s="17">
        <f>AD6*$AD3</f>
        <v>3.4000000000000002E-2</v>
      </c>
      <c r="AF6">
        <f>AA6*AE6</f>
        <v>4.6852001037597661</v>
      </c>
      <c r="AG6" s="16">
        <f>AD6</f>
        <v>0.4</v>
      </c>
      <c r="AH6" s="17">
        <f t="shared" si="6"/>
        <v>7.3999999999999996E-2</v>
      </c>
      <c r="AI6">
        <f>AC6*AH6</f>
        <v>7.3807598023986811</v>
      </c>
      <c r="AJ6">
        <f>AF6+AI6</f>
        <v>12.065959906158447</v>
      </c>
      <c r="AK6" s="18">
        <f>AC6+AJ6</f>
        <v>111.80595723587035</v>
      </c>
      <c r="AL6" s="19">
        <f t="shared" si="7"/>
        <v>25.994040093841555</v>
      </c>
    </row>
    <row r="7" spans="1:38">
      <c r="A7" t="s">
        <v>38</v>
      </c>
      <c r="B7" t="s">
        <v>39</v>
      </c>
      <c r="C7" t="s">
        <v>5827</v>
      </c>
      <c r="D7" t="s">
        <v>40</v>
      </c>
      <c r="E7" t="s">
        <v>23</v>
      </c>
      <c r="F7" t="s">
        <v>51</v>
      </c>
      <c r="G7" s="4" t="s">
        <v>6005</v>
      </c>
      <c r="H7" s="4" t="s">
        <v>774</v>
      </c>
      <c r="I7" s="4" t="s">
        <v>1159</v>
      </c>
      <c r="J7" s="4" t="s">
        <v>6273</v>
      </c>
      <c r="K7" s="4" t="s">
        <v>74</v>
      </c>
      <c r="L7" s="4" t="s">
        <v>6274</v>
      </c>
      <c r="M7" s="87">
        <v>0.6</v>
      </c>
      <c r="N7" t="s">
        <v>52</v>
      </c>
      <c r="O7" t="s">
        <v>53</v>
      </c>
      <c r="P7" t="s">
        <v>44</v>
      </c>
      <c r="Q7" s="1" t="s">
        <v>54</v>
      </c>
      <c r="R7" s="1">
        <v>5.820000171661377</v>
      </c>
      <c r="S7" s="1" t="s">
        <v>45</v>
      </c>
      <c r="T7" s="1" t="s">
        <v>55</v>
      </c>
      <c r="U7" s="1" t="s">
        <v>56</v>
      </c>
      <c r="V7" s="1" t="s">
        <v>48</v>
      </c>
      <c r="W7" s="1" t="s">
        <v>57</v>
      </c>
      <c r="X7" s="1" t="s">
        <v>48</v>
      </c>
      <c r="Y7" s="1" t="s">
        <v>58</v>
      </c>
      <c r="Z7" s="1" t="s">
        <v>31</v>
      </c>
      <c r="AA7" s="1">
        <v>174.60000610351563</v>
      </c>
      <c r="AC7" s="1">
        <f>(R7*Q7)-T7-W7-Y7</f>
        <v>126.38000514984132</v>
      </c>
      <c r="AD7" s="16">
        <f t="shared" ref="AD7:AD70" si="8">1-M7</f>
        <v>0.4</v>
      </c>
      <c r="AE7" s="17">
        <f>AD7*$AD$3</f>
        <v>3.4000000000000002E-2</v>
      </c>
      <c r="AF7">
        <f>AA7*AE7</f>
        <v>5.9364002075195312</v>
      </c>
      <c r="AG7" s="16">
        <f t="shared" ref="AG7:AG70" si="9">AD7</f>
        <v>0.4</v>
      </c>
      <c r="AH7" s="17">
        <f t="shared" si="6"/>
        <v>7.3999999999999996E-2</v>
      </c>
      <c r="AI7">
        <f>AC7*AH7</f>
        <v>9.3521203810882572</v>
      </c>
      <c r="AJ7">
        <f>AF7+AI7</f>
        <v>15.288520588607788</v>
      </c>
      <c r="AK7" s="18">
        <f>AC7+AJ7</f>
        <v>141.66852573844912</v>
      </c>
      <c r="AL7" s="19">
        <f t="shared" si="7"/>
        <v>32.93147941139221</v>
      </c>
    </row>
    <row r="8" spans="1:38">
      <c r="A8" t="s">
        <v>59</v>
      </c>
      <c r="B8" t="s">
        <v>60</v>
      </c>
      <c r="C8" t="s">
        <v>5827</v>
      </c>
      <c r="D8" t="s">
        <v>61</v>
      </c>
      <c r="E8" t="s">
        <v>23</v>
      </c>
      <c r="F8" t="s">
        <v>62</v>
      </c>
      <c r="G8" s="4" t="s">
        <v>6006</v>
      </c>
      <c r="H8" s="4" t="s">
        <v>24</v>
      </c>
      <c r="I8" s="4" t="s">
        <v>161</v>
      </c>
      <c r="J8" s="4" t="s">
        <v>774</v>
      </c>
      <c r="K8" s="4" t="s">
        <v>74</v>
      </c>
      <c r="L8" s="4" t="s">
        <v>6274</v>
      </c>
      <c r="M8" s="86">
        <v>0</v>
      </c>
      <c r="N8" t="s">
        <v>63</v>
      </c>
      <c r="O8" t="s">
        <v>64</v>
      </c>
      <c r="P8" t="s">
        <v>65</v>
      </c>
      <c r="Q8" s="1" t="s">
        <v>66</v>
      </c>
      <c r="R8" s="1">
        <v>365</v>
      </c>
      <c r="S8" s="1" t="s">
        <v>67</v>
      </c>
      <c r="T8" s="1" t="s">
        <v>31</v>
      </c>
      <c r="U8" s="1" t="s">
        <v>31</v>
      </c>
      <c r="V8" s="1" t="s">
        <v>68</v>
      </c>
      <c r="W8" s="1" t="s">
        <v>31</v>
      </c>
      <c r="X8" s="1" t="s">
        <v>68</v>
      </c>
      <c r="Y8" s="1" t="s">
        <v>31</v>
      </c>
      <c r="Z8" s="1" t="s">
        <v>31</v>
      </c>
      <c r="AA8" s="1">
        <v>730</v>
      </c>
      <c r="AC8" s="1">
        <f t="shared" ref="AC8:AC71" si="10">(R8*Q8)-T8-W8-Y8</f>
        <v>730</v>
      </c>
      <c r="AD8" s="16">
        <f>1-M8</f>
        <v>1</v>
      </c>
      <c r="AE8" s="17">
        <f t="shared" ref="AE8:AE71" si="11">$AD8*$AD$3</f>
        <v>8.5000000000000006E-2</v>
      </c>
      <c r="AF8">
        <f t="shared" ref="AF8:AF71" si="12">AA8*AE8</f>
        <v>62.050000000000004</v>
      </c>
      <c r="AG8" s="16">
        <f t="shared" si="9"/>
        <v>1</v>
      </c>
      <c r="AH8" s="17">
        <f t="shared" si="6"/>
        <v>0.185</v>
      </c>
      <c r="AI8">
        <f>AC8*AH8</f>
        <v>135.05000000000001</v>
      </c>
      <c r="AJ8">
        <f>AF8+AI8</f>
        <v>197.10000000000002</v>
      </c>
      <c r="AK8" s="18">
        <f t="shared" ref="AK8:AK71" si="13">AC8+AJ8</f>
        <v>927.1</v>
      </c>
      <c r="AL8" s="19">
        <f t="shared" si="7"/>
        <v>-197.10000000000002</v>
      </c>
    </row>
    <row r="9" spans="1:38">
      <c r="A9" t="s">
        <v>69</v>
      </c>
      <c r="B9" t="s">
        <v>70</v>
      </c>
      <c r="C9" t="s">
        <v>5827</v>
      </c>
      <c r="D9" t="s">
        <v>71</v>
      </c>
      <c r="E9" t="s">
        <v>23</v>
      </c>
      <c r="F9" t="s">
        <v>72</v>
      </c>
      <c r="G9" s="4" t="s">
        <v>5864</v>
      </c>
      <c r="H9" s="4" t="s">
        <v>557</v>
      </c>
      <c r="I9" s="4" t="s">
        <v>68</v>
      </c>
      <c r="J9" s="4" t="s">
        <v>54</v>
      </c>
      <c r="K9" s="4" t="s">
        <v>6274</v>
      </c>
      <c r="L9" s="4" t="s">
        <v>6274</v>
      </c>
      <c r="M9" s="87">
        <v>1</v>
      </c>
      <c r="N9" t="s">
        <v>63</v>
      </c>
      <c r="O9" t="s">
        <v>73</v>
      </c>
      <c r="P9" t="s">
        <v>27</v>
      </c>
      <c r="Q9" s="1" t="s">
        <v>74</v>
      </c>
      <c r="R9" s="1">
        <v>6.0999999046325684</v>
      </c>
      <c r="S9" s="1" t="s">
        <v>75</v>
      </c>
      <c r="T9" s="1" t="s">
        <v>31</v>
      </c>
      <c r="U9" s="1" t="s">
        <v>31</v>
      </c>
      <c r="V9" s="1" t="s">
        <v>32</v>
      </c>
      <c r="W9" s="1" t="s">
        <v>31</v>
      </c>
      <c r="X9" s="1" t="s">
        <v>32</v>
      </c>
      <c r="Y9" s="1" t="s">
        <v>31</v>
      </c>
      <c r="Z9" s="1" t="s">
        <v>31</v>
      </c>
      <c r="AA9" s="1">
        <v>6.0999999046325684</v>
      </c>
      <c r="AC9" s="1">
        <f t="shared" si="10"/>
        <v>6.0999999046325684</v>
      </c>
      <c r="AD9" s="16">
        <f t="shared" si="8"/>
        <v>0</v>
      </c>
      <c r="AE9" s="17">
        <f t="shared" si="11"/>
        <v>0</v>
      </c>
      <c r="AF9">
        <f t="shared" si="12"/>
        <v>0</v>
      </c>
      <c r="AG9" s="16">
        <f t="shared" si="9"/>
        <v>0</v>
      </c>
      <c r="AH9" s="17">
        <f t="shared" si="6"/>
        <v>0</v>
      </c>
      <c r="AI9">
        <f t="shared" ref="AI9:AI72" si="14">AC9*AH9</f>
        <v>0</v>
      </c>
      <c r="AJ9">
        <f>AF9+AI9</f>
        <v>0</v>
      </c>
      <c r="AK9" s="18">
        <f t="shared" si="13"/>
        <v>6.0999999046325684</v>
      </c>
      <c r="AL9" s="19">
        <f t="shared" si="7"/>
        <v>0</v>
      </c>
    </row>
    <row r="10" spans="1:38">
      <c r="A10" t="s">
        <v>69</v>
      </c>
      <c r="B10" t="s">
        <v>70</v>
      </c>
      <c r="C10" t="s">
        <v>5827</v>
      </c>
      <c r="D10" t="s">
        <v>71</v>
      </c>
      <c r="E10" t="s">
        <v>23</v>
      </c>
      <c r="F10" t="s">
        <v>76</v>
      </c>
      <c r="G10" s="4" t="s">
        <v>5865</v>
      </c>
      <c r="H10" s="4" t="s">
        <v>557</v>
      </c>
      <c r="I10" s="4" t="s">
        <v>68</v>
      </c>
      <c r="J10" s="4" t="s">
        <v>370</v>
      </c>
      <c r="K10" s="4" t="s">
        <v>6274</v>
      </c>
      <c r="L10" s="4" t="s">
        <v>6274</v>
      </c>
      <c r="M10" s="87">
        <v>1</v>
      </c>
      <c r="N10" t="s">
        <v>63</v>
      </c>
      <c r="O10" t="s">
        <v>77</v>
      </c>
      <c r="P10" t="s">
        <v>27</v>
      </c>
      <c r="Q10" s="1" t="s">
        <v>78</v>
      </c>
      <c r="R10" s="1">
        <v>5.5</v>
      </c>
      <c r="S10" s="1" t="s">
        <v>75</v>
      </c>
      <c r="T10" s="1" t="s">
        <v>31</v>
      </c>
      <c r="U10" s="1" t="s">
        <v>31</v>
      </c>
      <c r="V10" s="1" t="s">
        <v>32</v>
      </c>
      <c r="W10" s="1" t="s">
        <v>31</v>
      </c>
      <c r="X10" s="1" t="s">
        <v>32</v>
      </c>
      <c r="Y10" s="1" t="s">
        <v>31</v>
      </c>
      <c r="Z10" s="1" t="s">
        <v>31</v>
      </c>
      <c r="AA10" s="1">
        <v>34.099998474121094</v>
      </c>
      <c r="AC10" s="1">
        <f t="shared" si="10"/>
        <v>34.1</v>
      </c>
      <c r="AD10" s="16">
        <f t="shared" si="8"/>
        <v>0</v>
      </c>
      <c r="AE10" s="17">
        <f t="shared" si="11"/>
        <v>0</v>
      </c>
      <c r="AF10">
        <f t="shared" si="12"/>
        <v>0</v>
      </c>
      <c r="AG10" s="16">
        <f t="shared" si="9"/>
        <v>0</v>
      </c>
      <c r="AH10" s="17">
        <f t="shared" si="6"/>
        <v>0</v>
      </c>
      <c r="AI10">
        <f t="shared" si="14"/>
        <v>0</v>
      </c>
      <c r="AJ10">
        <f>AF10+AI10</f>
        <v>0</v>
      </c>
      <c r="AK10" s="18">
        <f t="shared" si="13"/>
        <v>34.1</v>
      </c>
      <c r="AL10" s="19">
        <f t="shared" si="7"/>
        <v>0</v>
      </c>
    </row>
    <row r="11" spans="1:38">
      <c r="A11" t="s">
        <v>69</v>
      </c>
      <c r="B11" t="s">
        <v>70</v>
      </c>
      <c r="C11" t="s">
        <v>5827</v>
      </c>
      <c r="D11" t="s">
        <v>71</v>
      </c>
      <c r="E11" t="s">
        <v>23</v>
      </c>
      <c r="F11" t="s">
        <v>79</v>
      </c>
      <c r="G11" s="4" t="s">
        <v>5866</v>
      </c>
      <c r="H11" s="4" t="s">
        <v>557</v>
      </c>
      <c r="I11" s="4" t="s">
        <v>48</v>
      </c>
      <c r="J11" s="4" t="s">
        <v>153</v>
      </c>
      <c r="K11" s="4" t="s">
        <v>6274</v>
      </c>
      <c r="L11" s="4" t="s">
        <v>6274</v>
      </c>
      <c r="M11" s="87">
        <v>1</v>
      </c>
      <c r="N11" t="s">
        <v>63</v>
      </c>
      <c r="O11" t="s">
        <v>80</v>
      </c>
      <c r="P11" t="s">
        <v>27</v>
      </c>
      <c r="Q11" s="1" t="s">
        <v>81</v>
      </c>
      <c r="R11" s="1">
        <v>2.7999999523162842</v>
      </c>
      <c r="S11" s="1" t="s">
        <v>75</v>
      </c>
      <c r="T11" s="1" t="s">
        <v>31</v>
      </c>
      <c r="U11" s="1" t="s">
        <v>31</v>
      </c>
      <c r="V11" s="1" t="s">
        <v>32</v>
      </c>
      <c r="W11" s="1" t="s">
        <v>31</v>
      </c>
      <c r="X11" s="1" t="s">
        <v>32</v>
      </c>
      <c r="Y11" s="1" t="s">
        <v>31</v>
      </c>
      <c r="Z11" s="1" t="s">
        <v>31</v>
      </c>
      <c r="AA11" s="1">
        <v>28</v>
      </c>
      <c r="AC11" s="1">
        <f t="shared" si="10"/>
        <v>27.999999523162842</v>
      </c>
      <c r="AD11" s="16">
        <f t="shared" si="8"/>
        <v>0</v>
      </c>
      <c r="AE11" s="17">
        <f t="shared" si="11"/>
        <v>0</v>
      </c>
      <c r="AF11">
        <f t="shared" si="12"/>
        <v>0</v>
      </c>
      <c r="AG11" s="16">
        <f t="shared" si="9"/>
        <v>0</v>
      </c>
      <c r="AH11" s="17">
        <f t="shared" si="6"/>
        <v>0</v>
      </c>
      <c r="AI11">
        <f t="shared" si="14"/>
        <v>0</v>
      </c>
      <c r="AJ11">
        <f t="shared" ref="AJ11:AJ74" si="15">AF11+AI11</f>
        <v>0</v>
      </c>
      <c r="AK11" s="18">
        <f t="shared" si="13"/>
        <v>27.999999523162842</v>
      </c>
      <c r="AL11" s="19">
        <f t="shared" si="7"/>
        <v>0</v>
      </c>
    </row>
    <row r="12" spans="1:38">
      <c r="A12" t="s">
        <v>69</v>
      </c>
      <c r="B12" t="s">
        <v>70</v>
      </c>
      <c r="C12" t="s">
        <v>5827</v>
      </c>
      <c r="D12" t="s">
        <v>71</v>
      </c>
      <c r="E12" t="s">
        <v>23</v>
      </c>
      <c r="F12" t="s">
        <v>82</v>
      </c>
      <c r="G12" s="4" t="s">
        <v>5867</v>
      </c>
      <c r="H12" s="4" t="s">
        <v>557</v>
      </c>
      <c r="I12" s="4" t="s">
        <v>68</v>
      </c>
      <c r="J12" s="4" t="s">
        <v>239</v>
      </c>
      <c r="K12" s="4" t="s">
        <v>74</v>
      </c>
      <c r="L12" s="4" t="s">
        <v>6274</v>
      </c>
      <c r="M12" s="87">
        <v>1</v>
      </c>
      <c r="N12" t="s">
        <v>63</v>
      </c>
      <c r="O12" t="s">
        <v>83</v>
      </c>
      <c r="P12" t="s">
        <v>27</v>
      </c>
      <c r="Q12" s="1" t="s">
        <v>84</v>
      </c>
      <c r="R12" s="1">
        <v>5.9000000953674316</v>
      </c>
      <c r="S12" s="1" t="s">
        <v>75</v>
      </c>
      <c r="T12" s="1" t="s">
        <v>31</v>
      </c>
      <c r="U12" s="1" t="s">
        <v>31</v>
      </c>
      <c r="V12" s="1" t="s">
        <v>32</v>
      </c>
      <c r="W12" s="1" t="s">
        <v>31</v>
      </c>
      <c r="X12" s="1" t="s">
        <v>32</v>
      </c>
      <c r="Y12" s="1" t="s">
        <v>31</v>
      </c>
      <c r="Z12" s="1" t="s">
        <v>31</v>
      </c>
      <c r="AA12" s="1">
        <v>23.600000381469727</v>
      </c>
      <c r="AC12" s="1">
        <f t="shared" si="10"/>
        <v>23.600000381469727</v>
      </c>
      <c r="AD12" s="16">
        <f t="shared" si="8"/>
        <v>0</v>
      </c>
      <c r="AE12" s="17">
        <f t="shared" si="11"/>
        <v>0</v>
      </c>
      <c r="AF12">
        <f t="shared" si="12"/>
        <v>0</v>
      </c>
      <c r="AG12" s="16">
        <f t="shared" si="9"/>
        <v>0</v>
      </c>
      <c r="AH12" s="17">
        <f t="shared" si="6"/>
        <v>0</v>
      </c>
      <c r="AI12">
        <f t="shared" si="14"/>
        <v>0</v>
      </c>
      <c r="AJ12">
        <f t="shared" si="15"/>
        <v>0</v>
      </c>
      <c r="AK12" s="18">
        <f t="shared" si="13"/>
        <v>23.600000381469727</v>
      </c>
      <c r="AL12" s="19">
        <f t="shared" si="7"/>
        <v>0</v>
      </c>
    </row>
    <row r="13" spans="1:38">
      <c r="A13" t="s">
        <v>69</v>
      </c>
      <c r="B13" t="s">
        <v>70</v>
      </c>
      <c r="C13" t="s">
        <v>5827</v>
      </c>
      <c r="D13" t="s">
        <v>71</v>
      </c>
      <c r="E13" t="s">
        <v>23</v>
      </c>
      <c r="F13" t="s">
        <v>85</v>
      </c>
      <c r="G13" s="4" t="s">
        <v>5868</v>
      </c>
      <c r="H13" s="4" t="s">
        <v>557</v>
      </c>
      <c r="I13" s="4" t="s">
        <v>81</v>
      </c>
      <c r="J13" s="4" t="s">
        <v>239</v>
      </c>
      <c r="K13" s="4" t="s">
        <v>6274</v>
      </c>
      <c r="L13" s="4" t="s">
        <v>6274</v>
      </c>
      <c r="M13" s="87">
        <v>1</v>
      </c>
      <c r="N13" t="s">
        <v>63</v>
      </c>
      <c r="O13" t="s">
        <v>86</v>
      </c>
      <c r="P13" t="s">
        <v>27</v>
      </c>
      <c r="Q13" s="1" t="s">
        <v>87</v>
      </c>
      <c r="R13" s="1">
        <v>23</v>
      </c>
      <c r="S13" s="1" t="s">
        <v>75</v>
      </c>
      <c r="T13" s="1" t="s">
        <v>31</v>
      </c>
      <c r="U13" s="1" t="s">
        <v>31</v>
      </c>
      <c r="V13" s="1" t="s">
        <v>32</v>
      </c>
      <c r="W13" s="1" t="s">
        <v>31</v>
      </c>
      <c r="X13" s="1" t="s">
        <v>32</v>
      </c>
      <c r="Y13" s="1" t="s">
        <v>31</v>
      </c>
      <c r="Z13" s="1" t="s">
        <v>31</v>
      </c>
      <c r="AA13" s="1">
        <v>57.5</v>
      </c>
      <c r="AC13" s="1">
        <f t="shared" si="10"/>
        <v>57.5</v>
      </c>
      <c r="AD13" s="16">
        <f>1-M13</f>
        <v>0</v>
      </c>
      <c r="AE13" s="17">
        <f t="shared" si="11"/>
        <v>0</v>
      </c>
      <c r="AF13">
        <f t="shared" si="12"/>
        <v>0</v>
      </c>
      <c r="AG13" s="16">
        <f t="shared" si="9"/>
        <v>0</v>
      </c>
      <c r="AH13" s="17">
        <f t="shared" si="6"/>
        <v>0</v>
      </c>
      <c r="AI13">
        <f t="shared" si="14"/>
        <v>0</v>
      </c>
      <c r="AJ13">
        <f t="shared" si="15"/>
        <v>0</v>
      </c>
      <c r="AK13" s="18">
        <f t="shared" si="13"/>
        <v>57.5</v>
      </c>
      <c r="AL13" s="19">
        <f t="shared" si="7"/>
        <v>0</v>
      </c>
    </row>
    <row r="14" spans="1:38">
      <c r="A14" t="s">
        <v>69</v>
      </c>
      <c r="B14" t="s">
        <v>70</v>
      </c>
      <c r="C14" t="s">
        <v>5827</v>
      </c>
      <c r="D14" t="s">
        <v>71</v>
      </c>
      <c r="E14" t="s">
        <v>23</v>
      </c>
      <c r="F14" t="s">
        <v>88</v>
      </c>
      <c r="G14" s="4" t="s">
        <v>5869</v>
      </c>
      <c r="H14" s="4" t="s">
        <v>557</v>
      </c>
      <c r="I14" s="4" t="s">
        <v>557</v>
      </c>
      <c r="J14" s="4" t="s">
        <v>81</v>
      </c>
      <c r="K14" s="4" t="s">
        <v>6274</v>
      </c>
      <c r="L14" s="4" t="s">
        <v>6274</v>
      </c>
      <c r="M14" s="87">
        <v>1</v>
      </c>
      <c r="N14" t="s">
        <v>63</v>
      </c>
      <c r="O14" t="s">
        <v>89</v>
      </c>
      <c r="P14" t="s">
        <v>27</v>
      </c>
      <c r="Q14" s="1" t="s">
        <v>90</v>
      </c>
      <c r="R14" s="1">
        <v>9.1999998092651367</v>
      </c>
      <c r="S14" s="1" t="s">
        <v>75</v>
      </c>
      <c r="T14" s="1" t="s">
        <v>31</v>
      </c>
      <c r="U14" s="1" t="s">
        <v>31</v>
      </c>
      <c r="V14" s="1" t="s">
        <v>32</v>
      </c>
      <c r="W14" s="1" t="s">
        <v>31</v>
      </c>
      <c r="X14" s="1" t="s">
        <v>32</v>
      </c>
      <c r="Y14" s="1" t="s">
        <v>31</v>
      </c>
      <c r="Z14" s="1" t="s">
        <v>31</v>
      </c>
      <c r="AA14" s="1">
        <v>29.440000534057617</v>
      </c>
      <c r="AC14" s="1">
        <f t="shared" si="10"/>
        <v>29.439999389648438</v>
      </c>
      <c r="AD14" s="16">
        <f t="shared" si="8"/>
        <v>0</v>
      </c>
      <c r="AE14" s="17">
        <f t="shared" si="11"/>
        <v>0</v>
      </c>
      <c r="AF14">
        <f t="shared" si="12"/>
        <v>0</v>
      </c>
      <c r="AG14" s="16">
        <f t="shared" si="9"/>
        <v>0</v>
      </c>
      <c r="AH14" s="17">
        <f t="shared" si="6"/>
        <v>0</v>
      </c>
      <c r="AI14">
        <f t="shared" si="14"/>
        <v>0</v>
      </c>
      <c r="AJ14">
        <f t="shared" si="15"/>
        <v>0</v>
      </c>
      <c r="AK14" s="18">
        <f t="shared" si="13"/>
        <v>29.439999389648438</v>
      </c>
      <c r="AL14" s="19">
        <f t="shared" si="7"/>
        <v>0</v>
      </c>
    </row>
    <row r="15" spans="1:38">
      <c r="A15" t="s">
        <v>69</v>
      </c>
      <c r="B15" t="s">
        <v>70</v>
      </c>
      <c r="C15" t="s">
        <v>5827</v>
      </c>
      <c r="D15" t="s">
        <v>71</v>
      </c>
      <c r="E15" t="s">
        <v>23</v>
      </c>
      <c r="F15" t="s">
        <v>91</v>
      </c>
      <c r="G15" s="4" t="s">
        <v>5870</v>
      </c>
      <c r="H15" s="4" t="s">
        <v>557</v>
      </c>
      <c r="I15" s="4" t="s">
        <v>240</v>
      </c>
      <c r="J15" s="4" t="s">
        <v>28</v>
      </c>
      <c r="K15" s="4" t="s">
        <v>6274</v>
      </c>
      <c r="L15" s="4" t="s">
        <v>6274</v>
      </c>
      <c r="M15" s="87">
        <v>1</v>
      </c>
      <c r="N15" t="s">
        <v>63</v>
      </c>
      <c r="O15" t="s">
        <v>92</v>
      </c>
      <c r="P15" t="s">
        <v>27</v>
      </c>
      <c r="Q15" s="1" t="s">
        <v>93</v>
      </c>
      <c r="R15" s="1">
        <v>4.9899997711181641</v>
      </c>
      <c r="S15" s="1" t="s">
        <v>75</v>
      </c>
      <c r="T15" s="1" t="s">
        <v>31</v>
      </c>
      <c r="U15" s="1" t="s">
        <v>31</v>
      </c>
      <c r="V15" s="1" t="s">
        <v>32</v>
      </c>
      <c r="W15" s="1" t="s">
        <v>31</v>
      </c>
      <c r="X15" s="1" t="s">
        <v>32</v>
      </c>
      <c r="Y15" s="1" t="s">
        <v>31</v>
      </c>
      <c r="Z15" s="1" t="s">
        <v>31</v>
      </c>
      <c r="AA15" s="1">
        <v>64.870002746582031</v>
      </c>
      <c r="AC15" s="1">
        <f t="shared" si="10"/>
        <v>64.869997024536133</v>
      </c>
      <c r="AD15" s="16">
        <f>1-M15</f>
        <v>0</v>
      </c>
      <c r="AE15" s="17">
        <f t="shared" si="11"/>
        <v>0</v>
      </c>
      <c r="AF15">
        <f t="shared" si="12"/>
        <v>0</v>
      </c>
      <c r="AG15" s="16">
        <f t="shared" si="9"/>
        <v>0</v>
      </c>
      <c r="AH15" s="17">
        <f t="shared" si="6"/>
        <v>0</v>
      </c>
      <c r="AI15">
        <f t="shared" si="14"/>
        <v>0</v>
      </c>
      <c r="AJ15">
        <f t="shared" si="15"/>
        <v>0</v>
      </c>
      <c r="AK15" s="18">
        <f t="shared" si="13"/>
        <v>64.869997024536133</v>
      </c>
      <c r="AL15" s="19">
        <f t="shared" si="7"/>
        <v>0</v>
      </c>
    </row>
    <row r="16" spans="1:38">
      <c r="A16" t="s">
        <v>69</v>
      </c>
      <c r="B16" t="s">
        <v>70</v>
      </c>
      <c r="C16" t="s">
        <v>5827</v>
      </c>
      <c r="D16" t="s">
        <v>71</v>
      </c>
      <c r="E16" t="s">
        <v>23</v>
      </c>
      <c r="F16" t="s">
        <v>94</v>
      </c>
      <c r="G16" s="4" t="s">
        <v>5871</v>
      </c>
      <c r="H16" s="4" t="s">
        <v>557</v>
      </c>
      <c r="I16" s="4" t="s">
        <v>68</v>
      </c>
      <c r="J16" s="4" t="s">
        <v>239</v>
      </c>
      <c r="K16" s="4" t="s">
        <v>66</v>
      </c>
      <c r="L16" s="4" t="s">
        <v>6274</v>
      </c>
      <c r="M16" s="87">
        <v>1</v>
      </c>
      <c r="N16" t="s">
        <v>63</v>
      </c>
      <c r="O16" t="s">
        <v>95</v>
      </c>
      <c r="P16" t="s">
        <v>27</v>
      </c>
      <c r="Q16" s="1" t="s">
        <v>96</v>
      </c>
      <c r="R16" s="1">
        <v>5.5999999046325684</v>
      </c>
      <c r="S16" s="1" t="s">
        <v>75</v>
      </c>
      <c r="T16" s="1" t="s">
        <v>31</v>
      </c>
      <c r="U16" s="1" t="s">
        <v>31</v>
      </c>
      <c r="V16" s="1" t="s">
        <v>32</v>
      </c>
      <c r="W16" s="1" t="s">
        <v>31</v>
      </c>
      <c r="X16" s="1" t="s">
        <v>32</v>
      </c>
      <c r="Y16" s="1" t="s">
        <v>31</v>
      </c>
      <c r="Z16" s="1" t="s">
        <v>31</v>
      </c>
      <c r="AA16" s="1">
        <v>30.799999237060547</v>
      </c>
      <c r="AC16" s="1">
        <f t="shared" si="10"/>
        <v>30.799999475479126</v>
      </c>
      <c r="AD16" s="16">
        <f t="shared" si="8"/>
        <v>0</v>
      </c>
      <c r="AE16" s="17">
        <f t="shared" si="11"/>
        <v>0</v>
      </c>
      <c r="AF16">
        <f t="shared" si="12"/>
        <v>0</v>
      </c>
      <c r="AG16" s="16">
        <f t="shared" si="9"/>
        <v>0</v>
      </c>
      <c r="AH16" s="17">
        <f t="shared" si="6"/>
        <v>0</v>
      </c>
      <c r="AI16">
        <f t="shared" si="14"/>
        <v>0</v>
      </c>
      <c r="AJ16">
        <f t="shared" si="15"/>
        <v>0</v>
      </c>
      <c r="AK16" s="18">
        <f t="shared" si="13"/>
        <v>30.799999475479126</v>
      </c>
      <c r="AL16" s="19">
        <f t="shared" si="7"/>
        <v>0</v>
      </c>
    </row>
    <row r="17" spans="1:38">
      <c r="A17" t="s">
        <v>69</v>
      </c>
      <c r="B17" t="s">
        <v>70</v>
      </c>
      <c r="C17" t="s">
        <v>5827</v>
      </c>
      <c r="D17" t="s">
        <v>71</v>
      </c>
      <c r="E17" t="s">
        <v>23</v>
      </c>
      <c r="F17" t="s">
        <v>97</v>
      </c>
      <c r="G17" s="4" t="s">
        <v>5872</v>
      </c>
      <c r="H17" s="4" t="s">
        <v>557</v>
      </c>
      <c r="I17" s="4" t="s">
        <v>81</v>
      </c>
      <c r="J17" s="4" t="s">
        <v>28</v>
      </c>
      <c r="K17" s="4" t="s">
        <v>6274</v>
      </c>
      <c r="L17" s="4" t="s">
        <v>6274</v>
      </c>
      <c r="M17" s="87">
        <v>1</v>
      </c>
      <c r="N17" t="s">
        <v>63</v>
      </c>
      <c r="O17" t="s">
        <v>98</v>
      </c>
      <c r="P17" t="s">
        <v>27</v>
      </c>
      <c r="Q17" s="1" t="s">
        <v>99</v>
      </c>
      <c r="R17" s="1">
        <v>7.4000000953674316</v>
      </c>
      <c r="S17" s="1" t="s">
        <v>75</v>
      </c>
      <c r="T17" s="1" t="s">
        <v>31</v>
      </c>
      <c r="U17" s="1" t="s">
        <v>31</v>
      </c>
      <c r="V17" s="1" t="s">
        <v>32</v>
      </c>
      <c r="W17" s="1" t="s">
        <v>31</v>
      </c>
      <c r="X17" s="1" t="s">
        <v>32</v>
      </c>
      <c r="Y17" s="1" t="s">
        <v>31</v>
      </c>
      <c r="Z17" s="1" t="s">
        <v>31</v>
      </c>
      <c r="AA17" s="1">
        <v>59.200000762939453</v>
      </c>
      <c r="AC17" s="1">
        <f t="shared" si="10"/>
        <v>59.200000762939453</v>
      </c>
      <c r="AD17" s="16">
        <f>1-M17</f>
        <v>0</v>
      </c>
      <c r="AE17" s="17">
        <f t="shared" si="11"/>
        <v>0</v>
      </c>
      <c r="AF17">
        <f t="shared" si="12"/>
        <v>0</v>
      </c>
      <c r="AG17" s="16">
        <f t="shared" si="9"/>
        <v>0</v>
      </c>
      <c r="AH17" s="17">
        <f t="shared" si="6"/>
        <v>0</v>
      </c>
      <c r="AI17">
        <f t="shared" si="14"/>
        <v>0</v>
      </c>
      <c r="AJ17">
        <f t="shared" si="15"/>
        <v>0</v>
      </c>
      <c r="AK17" s="18">
        <f t="shared" si="13"/>
        <v>59.200000762939453</v>
      </c>
      <c r="AL17" s="19">
        <f t="shared" si="7"/>
        <v>0</v>
      </c>
    </row>
    <row r="18" spans="1:38">
      <c r="A18" t="s">
        <v>69</v>
      </c>
      <c r="B18" t="s">
        <v>70</v>
      </c>
      <c r="C18" t="s">
        <v>5827</v>
      </c>
      <c r="D18" t="s">
        <v>71</v>
      </c>
      <c r="E18" t="s">
        <v>23</v>
      </c>
      <c r="F18" t="s">
        <v>100</v>
      </c>
      <c r="G18" s="4" t="s">
        <v>5873</v>
      </c>
      <c r="H18" s="4" t="s">
        <v>557</v>
      </c>
      <c r="I18" s="4" t="s">
        <v>32</v>
      </c>
      <c r="J18" s="4" t="s">
        <v>81</v>
      </c>
      <c r="K18" s="4" t="s">
        <v>6274</v>
      </c>
      <c r="L18" s="4" t="s">
        <v>6274</v>
      </c>
      <c r="M18" s="87">
        <v>1</v>
      </c>
      <c r="N18" t="s">
        <v>63</v>
      </c>
      <c r="O18" t="s">
        <v>101</v>
      </c>
      <c r="P18" t="s">
        <v>27</v>
      </c>
      <c r="Q18" s="1" t="s">
        <v>102</v>
      </c>
      <c r="R18" s="1">
        <v>19</v>
      </c>
      <c r="S18" s="1" t="s">
        <v>75</v>
      </c>
      <c r="T18" s="1" t="s">
        <v>31</v>
      </c>
      <c r="U18" s="1" t="s">
        <v>31</v>
      </c>
      <c r="V18" s="1" t="s">
        <v>32</v>
      </c>
      <c r="W18" s="1" t="s">
        <v>31</v>
      </c>
      <c r="X18" s="1" t="s">
        <v>32</v>
      </c>
      <c r="Y18" s="1" t="s">
        <v>31</v>
      </c>
      <c r="Z18" s="1" t="s">
        <v>31</v>
      </c>
      <c r="AA18" s="1">
        <v>28.5</v>
      </c>
      <c r="AC18" s="1">
        <f t="shared" si="10"/>
        <v>28.5</v>
      </c>
      <c r="AD18" s="16">
        <f t="shared" si="8"/>
        <v>0</v>
      </c>
      <c r="AE18" s="17">
        <f t="shared" si="11"/>
        <v>0</v>
      </c>
      <c r="AF18">
        <f t="shared" si="12"/>
        <v>0</v>
      </c>
      <c r="AG18" s="16">
        <f t="shared" si="9"/>
        <v>0</v>
      </c>
      <c r="AH18" s="17">
        <f t="shared" si="6"/>
        <v>0</v>
      </c>
      <c r="AI18">
        <f t="shared" si="14"/>
        <v>0</v>
      </c>
      <c r="AJ18">
        <f t="shared" si="15"/>
        <v>0</v>
      </c>
      <c r="AK18" s="18">
        <f t="shared" si="13"/>
        <v>28.5</v>
      </c>
      <c r="AL18" s="19">
        <f t="shared" si="7"/>
        <v>0</v>
      </c>
    </row>
    <row r="19" spans="1:38">
      <c r="A19" t="s">
        <v>69</v>
      </c>
      <c r="B19" t="s">
        <v>70</v>
      </c>
      <c r="C19" t="s">
        <v>5827</v>
      </c>
      <c r="D19" t="s">
        <v>71</v>
      </c>
      <c r="E19" t="s">
        <v>23</v>
      </c>
      <c r="F19" t="s">
        <v>103</v>
      </c>
      <c r="G19" s="4" t="s">
        <v>5873</v>
      </c>
      <c r="H19" s="4" t="s">
        <v>557</v>
      </c>
      <c r="I19" s="4" t="s">
        <v>32</v>
      </c>
      <c r="J19" s="4" t="s">
        <v>81</v>
      </c>
      <c r="K19" s="4" t="s">
        <v>6274</v>
      </c>
      <c r="L19" s="4" t="s">
        <v>6274</v>
      </c>
      <c r="M19" s="87">
        <v>1</v>
      </c>
      <c r="N19" t="s">
        <v>63</v>
      </c>
      <c r="O19" t="s">
        <v>104</v>
      </c>
      <c r="P19" t="s">
        <v>27</v>
      </c>
      <c r="Q19" s="1" t="s">
        <v>102</v>
      </c>
      <c r="R19" s="1">
        <v>19</v>
      </c>
      <c r="S19" s="1" t="s">
        <v>75</v>
      </c>
      <c r="T19" s="1" t="s">
        <v>31</v>
      </c>
      <c r="U19" s="1" t="s">
        <v>31</v>
      </c>
      <c r="V19" s="1" t="s">
        <v>32</v>
      </c>
      <c r="W19" s="1" t="s">
        <v>31</v>
      </c>
      <c r="X19" s="1" t="s">
        <v>32</v>
      </c>
      <c r="Y19" s="1" t="s">
        <v>31</v>
      </c>
      <c r="Z19" s="1" t="s">
        <v>31</v>
      </c>
      <c r="AA19" s="1">
        <v>28.5</v>
      </c>
      <c r="AC19" s="1">
        <f t="shared" si="10"/>
        <v>28.5</v>
      </c>
      <c r="AD19" s="16">
        <f t="shared" si="8"/>
        <v>0</v>
      </c>
      <c r="AE19" s="17">
        <f t="shared" si="11"/>
        <v>0</v>
      </c>
      <c r="AF19">
        <f t="shared" si="12"/>
        <v>0</v>
      </c>
      <c r="AG19" s="16">
        <f t="shared" si="9"/>
        <v>0</v>
      </c>
      <c r="AH19" s="17">
        <f t="shared" si="6"/>
        <v>0</v>
      </c>
      <c r="AI19">
        <f t="shared" si="14"/>
        <v>0</v>
      </c>
      <c r="AJ19">
        <f t="shared" si="15"/>
        <v>0</v>
      </c>
      <c r="AK19" s="18">
        <f t="shared" si="13"/>
        <v>28.5</v>
      </c>
      <c r="AL19" s="19">
        <f t="shared" si="7"/>
        <v>0</v>
      </c>
    </row>
    <row r="20" spans="1:38">
      <c r="A20" t="s">
        <v>69</v>
      </c>
      <c r="B20" t="s">
        <v>70</v>
      </c>
      <c r="C20" t="s">
        <v>5827</v>
      </c>
      <c r="D20" t="s">
        <v>71</v>
      </c>
      <c r="E20" t="s">
        <v>23</v>
      </c>
      <c r="F20" t="s">
        <v>105</v>
      </c>
      <c r="G20" s="44" t="s">
        <v>5874</v>
      </c>
      <c r="H20" s="4" t="s">
        <v>240</v>
      </c>
      <c r="I20" s="4" t="s">
        <v>6275</v>
      </c>
      <c r="J20" s="4" t="s">
        <v>6276</v>
      </c>
      <c r="K20" s="4" t="s">
        <v>6274</v>
      </c>
      <c r="L20" s="4" t="s">
        <v>6274</v>
      </c>
      <c r="M20" s="87">
        <v>0.6</v>
      </c>
      <c r="N20" t="s">
        <v>63</v>
      </c>
      <c r="O20" t="s">
        <v>106</v>
      </c>
      <c r="P20" t="s">
        <v>27</v>
      </c>
      <c r="Q20" s="1" t="s">
        <v>107</v>
      </c>
      <c r="R20" s="1">
        <v>2.9000000953674316</v>
      </c>
      <c r="S20" s="1" t="s">
        <v>75</v>
      </c>
      <c r="T20" s="1" t="s">
        <v>31</v>
      </c>
      <c r="U20" s="1" t="s">
        <v>31</v>
      </c>
      <c r="V20" s="1" t="s">
        <v>32</v>
      </c>
      <c r="W20" s="1" t="s">
        <v>31</v>
      </c>
      <c r="X20" s="1" t="s">
        <v>32</v>
      </c>
      <c r="Y20" s="1" t="s">
        <v>31</v>
      </c>
      <c r="Z20" s="1" t="s">
        <v>31</v>
      </c>
      <c r="AA20" s="1">
        <v>18.270000457763672</v>
      </c>
      <c r="AC20" s="1">
        <f t="shared" si="10"/>
        <v>18.270000600814818</v>
      </c>
      <c r="AD20" s="16">
        <f t="shared" si="8"/>
        <v>0.4</v>
      </c>
      <c r="AE20" s="17">
        <f t="shared" si="11"/>
        <v>3.4000000000000002E-2</v>
      </c>
      <c r="AF20">
        <f t="shared" si="12"/>
        <v>0.62118001556396485</v>
      </c>
      <c r="AG20" s="16">
        <f t="shared" si="9"/>
        <v>0.4</v>
      </c>
      <c r="AH20" s="17">
        <f t="shared" si="6"/>
        <v>7.3999999999999996E-2</v>
      </c>
      <c r="AI20">
        <f t="shared" si="14"/>
        <v>1.3519800444602965</v>
      </c>
      <c r="AJ20">
        <f t="shared" si="15"/>
        <v>1.9731600600242614</v>
      </c>
      <c r="AK20" s="18">
        <f t="shared" si="13"/>
        <v>20.243160660839081</v>
      </c>
      <c r="AL20" s="19">
        <f>(T20+W20+Y20)-AJ20</f>
        <v>-1.9731600600242614</v>
      </c>
    </row>
    <row r="21" spans="1:38" ht="14.25" customHeight="1">
      <c r="A21" t="s">
        <v>69</v>
      </c>
      <c r="B21" t="s">
        <v>70</v>
      </c>
      <c r="C21" t="s">
        <v>5827</v>
      </c>
      <c r="D21" t="s">
        <v>71</v>
      </c>
      <c r="E21" t="s">
        <v>23</v>
      </c>
      <c r="F21" t="s">
        <v>108</v>
      </c>
      <c r="G21" s="4" t="s">
        <v>5875</v>
      </c>
      <c r="H21" s="4" t="s">
        <v>240</v>
      </c>
      <c r="I21" s="4" t="s">
        <v>48</v>
      </c>
      <c r="J21" s="4" t="s">
        <v>6273</v>
      </c>
      <c r="K21" s="4" t="s">
        <v>6274</v>
      </c>
      <c r="L21" s="4" t="s">
        <v>6274</v>
      </c>
      <c r="M21" s="87">
        <v>0.6</v>
      </c>
      <c r="N21" t="s">
        <v>63</v>
      </c>
      <c r="O21" t="s">
        <v>109</v>
      </c>
      <c r="P21" t="s">
        <v>27</v>
      </c>
      <c r="Q21" s="1" t="s">
        <v>110</v>
      </c>
      <c r="R21" s="1">
        <v>2.9000000953674316</v>
      </c>
      <c r="S21" s="1" t="s">
        <v>75</v>
      </c>
      <c r="T21" s="1" t="s">
        <v>31</v>
      </c>
      <c r="U21" s="1" t="s">
        <v>31</v>
      </c>
      <c r="V21" s="1" t="s">
        <v>32</v>
      </c>
      <c r="W21" s="1" t="s">
        <v>31</v>
      </c>
      <c r="X21" s="1" t="s">
        <v>32</v>
      </c>
      <c r="Y21" s="1" t="s">
        <v>31</v>
      </c>
      <c r="Z21" s="1" t="s">
        <v>31</v>
      </c>
      <c r="AA21" s="1">
        <v>16.819999694824219</v>
      </c>
      <c r="AC21" s="1">
        <f>(R21*Q21)-T21-W21-Y21</f>
        <v>16.820000553131102</v>
      </c>
      <c r="AD21" s="16">
        <f t="shared" si="8"/>
        <v>0.4</v>
      </c>
      <c r="AE21" s="17">
        <f t="shared" si="11"/>
        <v>3.4000000000000002E-2</v>
      </c>
      <c r="AF21">
        <f t="shared" si="12"/>
        <v>0.57187998962402353</v>
      </c>
      <c r="AG21" s="16">
        <f t="shared" si="9"/>
        <v>0.4</v>
      </c>
      <c r="AH21" s="17">
        <f t="shared" si="6"/>
        <v>7.3999999999999996E-2</v>
      </c>
      <c r="AI21">
        <f t="shared" si="14"/>
        <v>1.2446800409317016</v>
      </c>
      <c r="AJ21">
        <f t="shared" si="15"/>
        <v>1.816560030555725</v>
      </c>
      <c r="AK21" s="18">
        <f t="shared" si="13"/>
        <v>18.636560583686826</v>
      </c>
      <c r="AL21" s="19">
        <f>(T21+W21+Y21)-AJ21</f>
        <v>-1.816560030555725</v>
      </c>
    </row>
    <row r="22" spans="1:38">
      <c r="A22" t="s">
        <v>69</v>
      </c>
      <c r="B22" t="s">
        <v>70</v>
      </c>
      <c r="C22" t="s">
        <v>5827</v>
      </c>
      <c r="D22" t="s">
        <v>71</v>
      </c>
      <c r="E22" t="s">
        <v>23</v>
      </c>
      <c r="F22" t="s">
        <v>111</v>
      </c>
      <c r="G22" s="4" t="s">
        <v>5876</v>
      </c>
      <c r="H22" s="4" t="s">
        <v>240</v>
      </c>
      <c r="I22" s="4" t="s">
        <v>752</v>
      </c>
      <c r="J22" s="4" t="s">
        <v>28</v>
      </c>
      <c r="K22" s="4" t="s">
        <v>6274</v>
      </c>
      <c r="L22" s="4" t="s">
        <v>6274</v>
      </c>
      <c r="M22" s="87">
        <v>1</v>
      </c>
      <c r="N22" t="s">
        <v>63</v>
      </c>
      <c r="O22" t="s">
        <v>112</v>
      </c>
      <c r="P22" t="s">
        <v>27</v>
      </c>
      <c r="Q22" s="1" t="s">
        <v>113</v>
      </c>
      <c r="R22" s="1">
        <v>2.4000000953674316</v>
      </c>
      <c r="S22" s="1" t="s">
        <v>75</v>
      </c>
      <c r="T22" s="1" t="s">
        <v>31</v>
      </c>
      <c r="U22" s="1" t="s">
        <v>31</v>
      </c>
      <c r="V22" s="1" t="s">
        <v>32</v>
      </c>
      <c r="W22" s="1" t="s">
        <v>31</v>
      </c>
      <c r="X22" s="1" t="s">
        <v>32</v>
      </c>
      <c r="Y22" s="1" t="s">
        <v>31</v>
      </c>
      <c r="Z22" s="1" t="s">
        <v>31</v>
      </c>
      <c r="AA22" s="1">
        <v>12.239999771118164</v>
      </c>
      <c r="AC22" s="1">
        <f t="shared" si="10"/>
        <v>12.240000486373901</v>
      </c>
      <c r="AD22" s="16">
        <f t="shared" si="8"/>
        <v>0</v>
      </c>
      <c r="AE22" s="17">
        <f t="shared" si="11"/>
        <v>0</v>
      </c>
      <c r="AF22">
        <f t="shared" si="12"/>
        <v>0</v>
      </c>
      <c r="AG22" s="16">
        <f t="shared" si="9"/>
        <v>0</v>
      </c>
      <c r="AH22" s="17">
        <f t="shared" si="6"/>
        <v>0</v>
      </c>
      <c r="AI22">
        <f t="shared" si="14"/>
        <v>0</v>
      </c>
      <c r="AJ22">
        <f t="shared" si="15"/>
        <v>0</v>
      </c>
      <c r="AK22" s="18">
        <f t="shared" si="13"/>
        <v>12.240000486373901</v>
      </c>
      <c r="AL22" s="19">
        <f t="shared" si="7"/>
        <v>0</v>
      </c>
    </row>
    <row r="23" spans="1:38">
      <c r="A23" t="s">
        <v>69</v>
      </c>
      <c r="B23" t="s">
        <v>70</v>
      </c>
      <c r="C23" t="s">
        <v>5827</v>
      </c>
      <c r="D23" t="s">
        <v>71</v>
      </c>
      <c r="E23" t="s">
        <v>23</v>
      </c>
      <c r="F23" t="s">
        <v>114</v>
      </c>
      <c r="G23" s="4" t="s">
        <v>5877</v>
      </c>
      <c r="H23" s="4" t="s">
        <v>240</v>
      </c>
      <c r="I23" s="4" t="s">
        <v>6277</v>
      </c>
      <c r="J23" s="4" t="s">
        <v>81</v>
      </c>
      <c r="K23" s="4" t="s">
        <v>74</v>
      </c>
      <c r="L23" s="4" t="s">
        <v>359</v>
      </c>
      <c r="M23" s="87">
        <v>0.6</v>
      </c>
      <c r="N23" t="s">
        <v>63</v>
      </c>
      <c r="O23" t="s">
        <v>115</v>
      </c>
      <c r="P23" t="s">
        <v>27</v>
      </c>
      <c r="Q23" s="1" t="s">
        <v>116</v>
      </c>
      <c r="R23" s="1">
        <v>2.9000000953674316</v>
      </c>
      <c r="S23" s="1" t="s">
        <v>75</v>
      </c>
      <c r="T23" s="1" t="s">
        <v>31</v>
      </c>
      <c r="U23" s="1" t="s">
        <v>31</v>
      </c>
      <c r="V23" s="1" t="s">
        <v>32</v>
      </c>
      <c r="W23" s="1" t="s">
        <v>31</v>
      </c>
      <c r="X23" s="1" t="s">
        <v>32</v>
      </c>
      <c r="Y23" s="1" t="s">
        <v>31</v>
      </c>
      <c r="Z23" s="1" t="s">
        <v>31</v>
      </c>
      <c r="AA23" s="1">
        <v>10.149999618530273</v>
      </c>
      <c r="AC23" s="1">
        <f t="shared" si="10"/>
        <v>10.150000333786011</v>
      </c>
      <c r="AD23" s="16">
        <f t="shared" si="8"/>
        <v>0.4</v>
      </c>
      <c r="AE23" s="17">
        <f t="shared" si="11"/>
        <v>3.4000000000000002E-2</v>
      </c>
      <c r="AF23">
        <f t="shared" si="12"/>
        <v>0.34509998703002931</v>
      </c>
      <c r="AG23" s="16">
        <f t="shared" si="9"/>
        <v>0.4</v>
      </c>
      <c r="AH23" s="17">
        <f t="shared" si="6"/>
        <v>7.3999999999999996E-2</v>
      </c>
      <c r="AI23">
        <f t="shared" si="14"/>
        <v>0.75110002470016479</v>
      </c>
      <c r="AJ23">
        <f t="shared" si="15"/>
        <v>1.0962000117301942</v>
      </c>
      <c r="AK23" s="18">
        <f t="shared" si="13"/>
        <v>11.246200345516204</v>
      </c>
      <c r="AL23" s="19">
        <f t="shared" si="7"/>
        <v>-1.0962000117301942</v>
      </c>
    </row>
    <row r="24" spans="1:38">
      <c r="A24" t="s">
        <v>69</v>
      </c>
      <c r="B24" t="s">
        <v>70</v>
      </c>
      <c r="C24" t="s">
        <v>5827</v>
      </c>
      <c r="D24" t="s">
        <v>71</v>
      </c>
      <c r="E24" t="s">
        <v>23</v>
      </c>
      <c r="F24" t="s">
        <v>117</v>
      </c>
      <c r="G24" s="4" t="s">
        <v>5878</v>
      </c>
      <c r="H24" s="4" t="s">
        <v>240</v>
      </c>
      <c r="I24" s="4" t="s">
        <v>32</v>
      </c>
      <c r="J24" s="4" t="s">
        <v>81</v>
      </c>
      <c r="K24" s="4" t="s">
        <v>6274</v>
      </c>
      <c r="L24" s="4" t="s">
        <v>6274</v>
      </c>
      <c r="M24" s="87">
        <v>0.6</v>
      </c>
      <c r="N24" t="s">
        <v>63</v>
      </c>
      <c r="O24" t="s">
        <v>118</v>
      </c>
      <c r="P24" t="s">
        <v>27</v>
      </c>
      <c r="Q24" s="1" t="s">
        <v>119</v>
      </c>
      <c r="R24" s="1">
        <v>3.9905660152435303</v>
      </c>
      <c r="S24" s="1" t="s">
        <v>75</v>
      </c>
      <c r="T24" s="1" t="s">
        <v>31</v>
      </c>
      <c r="U24" s="1" t="s">
        <v>31</v>
      </c>
      <c r="V24" s="1" t="s">
        <v>32</v>
      </c>
      <c r="W24" s="1" t="s">
        <v>31</v>
      </c>
      <c r="X24" s="1" t="s">
        <v>32</v>
      </c>
      <c r="Y24" s="1" t="s">
        <v>31</v>
      </c>
      <c r="Z24" s="1" t="s">
        <v>31</v>
      </c>
      <c r="AA24" s="1">
        <v>21.149999618530273</v>
      </c>
      <c r="AC24" s="1">
        <f t="shared" si="10"/>
        <v>21.149999880790709</v>
      </c>
      <c r="AD24" s="16">
        <f t="shared" si="8"/>
        <v>0.4</v>
      </c>
      <c r="AE24" s="17">
        <f t="shared" si="11"/>
        <v>3.4000000000000002E-2</v>
      </c>
      <c r="AF24">
        <f t="shared" si="12"/>
        <v>0.71909998703002931</v>
      </c>
      <c r="AG24" s="16">
        <f t="shared" si="9"/>
        <v>0.4</v>
      </c>
      <c r="AH24" s="17">
        <f t="shared" si="6"/>
        <v>7.3999999999999996E-2</v>
      </c>
      <c r="AI24">
        <f t="shared" si="14"/>
        <v>1.5650999911785124</v>
      </c>
      <c r="AJ24">
        <f t="shared" si="15"/>
        <v>2.2841999782085418</v>
      </c>
      <c r="AK24" s="18">
        <f t="shared" si="13"/>
        <v>23.43419985899925</v>
      </c>
      <c r="AL24" s="19">
        <f t="shared" si="7"/>
        <v>-2.2841999782085418</v>
      </c>
    </row>
    <row r="25" spans="1:38">
      <c r="A25" t="s">
        <v>69</v>
      </c>
      <c r="B25" t="s">
        <v>70</v>
      </c>
      <c r="C25" t="s">
        <v>5827</v>
      </c>
      <c r="D25" t="s">
        <v>71</v>
      </c>
      <c r="E25" t="s">
        <v>23</v>
      </c>
      <c r="F25" t="s">
        <v>120</v>
      </c>
      <c r="G25" s="4" t="s">
        <v>5878</v>
      </c>
      <c r="H25" s="4" t="s">
        <v>240</v>
      </c>
      <c r="I25" s="4" t="s">
        <v>32</v>
      </c>
      <c r="J25" s="4" t="s">
        <v>81</v>
      </c>
      <c r="K25" s="4" t="s">
        <v>6274</v>
      </c>
      <c r="L25" s="4" t="s">
        <v>6274</v>
      </c>
      <c r="M25" s="87">
        <v>0.6</v>
      </c>
      <c r="N25" t="s">
        <v>63</v>
      </c>
      <c r="O25" t="s">
        <v>121</v>
      </c>
      <c r="P25" t="s">
        <v>27</v>
      </c>
      <c r="Q25" s="1" t="s">
        <v>122</v>
      </c>
      <c r="R25" s="1">
        <v>6.9545454978942871</v>
      </c>
      <c r="S25" s="1" t="s">
        <v>75</v>
      </c>
      <c r="T25" s="1" t="s">
        <v>31</v>
      </c>
      <c r="U25" s="1" t="s">
        <v>31</v>
      </c>
      <c r="V25" s="1" t="s">
        <v>32</v>
      </c>
      <c r="W25" s="1" t="s">
        <v>31</v>
      </c>
      <c r="X25" s="1" t="s">
        <v>32</v>
      </c>
      <c r="Y25" s="1" t="s">
        <v>31</v>
      </c>
      <c r="Z25" s="1" t="s">
        <v>31</v>
      </c>
      <c r="AA25" s="1">
        <v>7.6500000953674316</v>
      </c>
      <c r="AC25" s="1">
        <f t="shared" si="10"/>
        <v>7.650000047683716</v>
      </c>
      <c r="AD25" s="16">
        <f t="shared" si="8"/>
        <v>0.4</v>
      </c>
      <c r="AE25" s="17">
        <f t="shared" si="11"/>
        <v>3.4000000000000002E-2</v>
      </c>
      <c r="AF25">
        <f t="shared" si="12"/>
        <v>0.26010000324249272</v>
      </c>
      <c r="AG25" s="16">
        <f t="shared" si="9"/>
        <v>0.4</v>
      </c>
      <c r="AH25" s="17">
        <f t="shared" si="6"/>
        <v>7.3999999999999996E-2</v>
      </c>
      <c r="AI25">
        <f t="shared" si="14"/>
        <v>0.56610000352859491</v>
      </c>
      <c r="AJ25">
        <f t="shared" si="15"/>
        <v>0.82620000677108762</v>
      </c>
      <c r="AK25" s="18">
        <f t="shared" si="13"/>
        <v>8.4762000544548037</v>
      </c>
      <c r="AL25" s="19">
        <f t="shared" si="7"/>
        <v>-0.82620000677108762</v>
      </c>
    </row>
    <row r="26" spans="1:38">
      <c r="A26" t="s">
        <v>69</v>
      </c>
      <c r="B26" t="s">
        <v>70</v>
      </c>
      <c r="C26" t="s">
        <v>5827</v>
      </c>
      <c r="D26" t="s">
        <v>71</v>
      </c>
      <c r="E26" t="s">
        <v>23</v>
      </c>
      <c r="F26" t="s">
        <v>123</v>
      </c>
      <c r="G26" s="4" t="s">
        <v>5879</v>
      </c>
      <c r="H26" s="4" t="s">
        <v>240</v>
      </c>
      <c r="I26" s="4" t="s">
        <v>475</v>
      </c>
      <c r="J26" s="4" t="s">
        <v>6278</v>
      </c>
      <c r="K26" s="4" t="s">
        <v>6274</v>
      </c>
      <c r="L26" s="4" t="s">
        <v>6274</v>
      </c>
      <c r="M26" s="87">
        <v>0.6</v>
      </c>
      <c r="N26" t="s">
        <v>63</v>
      </c>
      <c r="O26" t="s">
        <v>124</v>
      </c>
      <c r="P26" t="s">
        <v>27</v>
      </c>
      <c r="Q26" s="1" t="s">
        <v>84</v>
      </c>
      <c r="R26" s="1">
        <v>5.5</v>
      </c>
      <c r="S26" s="1" t="s">
        <v>75</v>
      </c>
      <c r="T26" s="1" t="s">
        <v>31</v>
      </c>
      <c r="U26" s="1" t="s">
        <v>31</v>
      </c>
      <c r="V26" s="1" t="s">
        <v>32</v>
      </c>
      <c r="W26" s="1" t="s">
        <v>31</v>
      </c>
      <c r="X26" s="1" t="s">
        <v>32</v>
      </c>
      <c r="Y26" s="1" t="s">
        <v>31</v>
      </c>
      <c r="Z26" s="1" t="s">
        <v>31</v>
      </c>
      <c r="AA26" s="1">
        <v>22</v>
      </c>
      <c r="AC26" s="1">
        <f t="shared" si="10"/>
        <v>22</v>
      </c>
      <c r="AD26" s="16">
        <f t="shared" si="8"/>
        <v>0.4</v>
      </c>
      <c r="AE26" s="17">
        <f t="shared" si="11"/>
        <v>3.4000000000000002E-2</v>
      </c>
      <c r="AF26">
        <f t="shared" si="12"/>
        <v>0.748</v>
      </c>
      <c r="AG26" s="16">
        <f t="shared" si="9"/>
        <v>0.4</v>
      </c>
      <c r="AH26" s="17">
        <f t="shared" si="6"/>
        <v>7.3999999999999996E-2</v>
      </c>
      <c r="AI26">
        <f t="shared" si="14"/>
        <v>1.6279999999999999</v>
      </c>
      <c r="AJ26">
        <f t="shared" si="15"/>
        <v>2.3759999999999999</v>
      </c>
      <c r="AK26" s="18">
        <f t="shared" si="13"/>
        <v>24.376000000000001</v>
      </c>
      <c r="AL26" s="19">
        <f t="shared" si="7"/>
        <v>-2.3759999999999999</v>
      </c>
    </row>
    <row r="27" spans="1:38">
      <c r="A27" t="s">
        <v>69</v>
      </c>
      <c r="B27" t="s">
        <v>70</v>
      </c>
      <c r="C27" t="s">
        <v>5827</v>
      </c>
      <c r="D27" t="s">
        <v>71</v>
      </c>
      <c r="E27" t="s">
        <v>23</v>
      </c>
      <c r="F27" t="s">
        <v>125</v>
      </c>
      <c r="G27" s="4" t="s">
        <v>5880</v>
      </c>
      <c r="H27" s="4" t="s">
        <v>557</v>
      </c>
      <c r="I27" s="4" t="s">
        <v>1159</v>
      </c>
      <c r="J27" s="4" t="s">
        <v>239</v>
      </c>
      <c r="K27" s="4" t="s">
        <v>6274</v>
      </c>
      <c r="L27" s="4" t="s">
        <v>6274</v>
      </c>
      <c r="M27" s="87">
        <v>1</v>
      </c>
      <c r="N27" t="s">
        <v>63</v>
      </c>
      <c r="O27" t="s">
        <v>126</v>
      </c>
      <c r="P27" t="s">
        <v>27</v>
      </c>
      <c r="Q27" s="1" t="s">
        <v>127</v>
      </c>
      <c r="R27" s="1">
        <v>5.9000000953674316</v>
      </c>
      <c r="S27" s="1" t="s">
        <v>75</v>
      </c>
      <c r="T27" s="1" t="s">
        <v>31</v>
      </c>
      <c r="U27" s="1" t="s">
        <v>31</v>
      </c>
      <c r="V27" s="1" t="s">
        <v>32</v>
      </c>
      <c r="W27" s="1" t="s">
        <v>31</v>
      </c>
      <c r="X27" s="1" t="s">
        <v>32</v>
      </c>
      <c r="Y27" s="1" t="s">
        <v>31</v>
      </c>
      <c r="Z27" s="1" t="s">
        <v>31</v>
      </c>
      <c r="AA27" s="1">
        <v>25.370000839233398</v>
      </c>
      <c r="AC27" s="1">
        <f t="shared" si="10"/>
        <v>25.370000410079957</v>
      </c>
      <c r="AD27" s="16">
        <f t="shared" si="8"/>
        <v>0</v>
      </c>
      <c r="AE27" s="17">
        <f t="shared" si="11"/>
        <v>0</v>
      </c>
      <c r="AF27">
        <f t="shared" si="12"/>
        <v>0</v>
      </c>
      <c r="AG27" s="16">
        <f t="shared" si="9"/>
        <v>0</v>
      </c>
      <c r="AH27" s="17">
        <f t="shared" si="6"/>
        <v>0</v>
      </c>
      <c r="AI27">
        <f t="shared" si="14"/>
        <v>0</v>
      </c>
      <c r="AJ27">
        <f t="shared" si="15"/>
        <v>0</v>
      </c>
      <c r="AK27" s="18">
        <f t="shared" si="13"/>
        <v>25.370000410079957</v>
      </c>
      <c r="AL27" s="19">
        <f t="shared" si="7"/>
        <v>0</v>
      </c>
    </row>
    <row r="28" spans="1:38">
      <c r="A28" t="s">
        <v>69</v>
      </c>
      <c r="B28" t="s">
        <v>70</v>
      </c>
      <c r="C28" t="s">
        <v>5827</v>
      </c>
      <c r="D28" t="s">
        <v>71</v>
      </c>
      <c r="E28" t="s">
        <v>23</v>
      </c>
      <c r="F28" t="s">
        <v>128</v>
      </c>
      <c r="G28" s="4" t="s">
        <v>5881</v>
      </c>
      <c r="H28" s="4" t="s">
        <v>240</v>
      </c>
      <c r="I28" s="4" t="s">
        <v>1159</v>
      </c>
      <c r="J28" s="4" t="s">
        <v>774</v>
      </c>
      <c r="K28" s="4" t="s">
        <v>6274</v>
      </c>
      <c r="L28" s="4" t="s">
        <v>6274</v>
      </c>
      <c r="M28" s="87">
        <v>0.6</v>
      </c>
      <c r="N28" t="s">
        <v>63</v>
      </c>
      <c r="O28" t="s">
        <v>129</v>
      </c>
      <c r="P28" t="s">
        <v>27</v>
      </c>
      <c r="Q28" s="1" t="s">
        <v>130</v>
      </c>
      <c r="R28" s="1">
        <v>3.9000000953674316</v>
      </c>
      <c r="S28" s="1" t="s">
        <v>75</v>
      </c>
      <c r="T28" s="1" t="s">
        <v>31</v>
      </c>
      <c r="U28" s="1" t="s">
        <v>31</v>
      </c>
      <c r="V28" s="1" t="s">
        <v>32</v>
      </c>
      <c r="W28" s="1" t="s">
        <v>31</v>
      </c>
      <c r="X28" s="1" t="s">
        <v>32</v>
      </c>
      <c r="Y28" s="1" t="s">
        <v>31</v>
      </c>
      <c r="Z28" s="1" t="s">
        <v>31</v>
      </c>
      <c r="AA28" s="1">
        <v>11.699999809265137</v>
      </c>
      <c r="AC28" s="1">
        <f t="shared" si="10"/>
        <v>11.700000286102295</v>
      </c>
      <c r="AD28" s="16">
        <f t="shared" si="8"/>
        <v>0.4</v>
      </c>
      <c r="AE28" s="17">
        <f t="shared" si="11"/>
        <v>3.4000000000000002E-2</v>
      </c>
      <c r="AF28">
        <f t="shared" si="12"/>
        <v>0.39779999351501466</v>
      </c>
      <c r="AG28" s="16">
        <f t="shared" si="9"/>
        <v>0.4</v>
      </c>
      <c r="AH28" s="17">
        <f t="shared" si="6"/>
        <v>7.3999999999999996E-2</v>
      </c>
      <c r="AI28">
        <f t="shared" si="14"/>
        <v>0.86580002117156973</v>
      </c>
      <c r="AJ28">
        <f t="shared" si="15"/>
        <v>1.2636000146865844</v>
      </c>
      <c r="AK28" s="18">
        <f t="shared" si="13"/>
        <v>12.96360030078888</v>
      </c>
      <c r="AL28" s="19">
        <f t="shared" si="7"/>
        <v>-1.2636000146865844</v>
      </c>
    </row>
    <row r="29" spans="1:38">
      <c r="A29" t="s">
        <v>69</v>
      </c>
      <c r="B29" t="s">
        <v>70</v>
      </c>
      <c r="C29" t="s">
        <v>5827</v>
      </c>
      <c r="D29" t="s">
        <v>71</v>
      </c>
      <c r="E29" t="s">
        <v>23</v>
      </c>
      <c r="F29" t="s">
        <v>131</v>
      </c>
      <c r="G29" s="4" t="s">
        <v>5881</v>
      </c>
      <c r="H29" s="4" t="s">
        <v>240</v>
      </c>
      <c r="I29" s="4" t="s">
        <v>1159</v>
      </c>
      <c r="J29" s="4" t="s">
        <v>774</v>
      </c>
      <c r="K29" s="4" t="s">
        <v>6274</v>
      </c>
      <c r="L29" s="4" t="s">
        <v>6274</v>
      </c>
      <c r="M29" s="87">
        <v>0.6</v>
      </c>
      <c r="N29" t="s">
        <v>63</v>
      </c>
      <c r="O29" t="s">
        <v>132</v>
      </c>
      <c r="P29" t="s">
        <v>27</v>
      </c>
      <c r="Q29" s="1" t="s">
        <v>130</v>
      </c>
      <c r="R29" s="1">
        <v>1.8999999761581421</v>
      </c>
      <c r="S29" s="1" t="s">
        <v>75</v>
      </c>
      <c r="T29" s="1" t="s">
        <v>31</v>
      </c>
      <c r="U29" s="1" t="s">
        <v>31</v>
      </c>
      <c r="V29" s="1" t="s">
        <v>32</v>
      </c>
      <c r="W29" s="1" t="s">
        <v>31</v>
      </c>
      <c r="X29" s="1" t="s">
        <v>32</v>
      </c>
      <c r="Y29" s="1" t="s">
        <v>31</v>
      </c>
      <c r="Z29" s="1" t="s">
        <v>31</v>
      </c>
      <c r="AA29" s="1">
        <v>5.6999998092651367</v>
      </c>
      <c r="AC29" s="1">
        <f t="shared" si="10"/>
        <v>5.6999999284744263</v>
      </c>
      <c r="AD29" s="16">
        <f t="shared" si="8"/>
        <v>0.4</v>
      </c>
      <c r="AE29" s="17">
        <f t="shared" si="11"/>
        <v>3.4000000000000002E-2</v>
      </c>
      <c r="AF29">
        <f t="shared" si="12"/>
        <v>0.19379999351501467</v>
      </c>
      <c r="AG29" s="16">
        <f t="shared" si="9"/>
        <v>0.4</v>
      </c>
      <c r="AH29" s="17">
        <f t="shared" si="6"/>
        <v>7.3999999999999996E-2</v>
      </c>
      <c r="AI29">
        <f t="shared" si="14"/>
        <v>0.42179999470710755</v>
      </c>
      <c r="AJ29">
        <f t="shared" si="15"/>
        <v>0.61559998822212225</v>
      </c>
      <c r="AK29" s="18">
        <f t="shared" si="13"/>
        <v>6.3155999166965486</v>
      </c>
      <c r="AL29" s="19">
        <f t="shared" si="7"/>
        <v>-0.61559998822212225</v>
      </c>
    </row>
    <row r="30" spans="1:38">
      <c r="A30" t="s">
        <v>69</v>
      </c>
      <c r="B30" t="s">
        <v>70</v>
      </c>
      <c r="C30" t="s">
        <v>5827</v>
      </c>
      <c r="D30" t="s">
        <v>71</v>
      </c>
      <c r="E30" t="s">
        <v>23</v>
      </c>
      <c r="F30" t="s">
        <v>133</v>
      </c>
      <c r="G30" s="4" t="s">
        <v>5880</v>
      </c>
      <c r="H30" s="4" t="s">
        <v>557</v>
      </c>
      <c r="I30" s="4" t="s">
        <v>1159</v>
      </c>
      <c r="J30" s="4" t="s">
        <v>239</v>
      </c>
      <c r="K30" s="4" t="s">
        <v>6274</v>
      </c>
      <c r="L30" s="4" t="s">
        <v>6274</v>
      </c>
      <c r="M30" s="87">
        <v>1</v>
      </c>
      <c r="N30" t="s">
        <v>63</v>
      </c>
      <c r="O30" t="s">
        <v>134</v>
      </c>
      <c r="P30" t="s">
        <v>27</v>
      </c>
      <c r="Q30" s="1" t="s">
        <v>74</v>
      </c>
      <c r="R30" s="1">
        <v>4.1999998092651367</v>
      </c>
      <c r="S30" s="1" t="s">
        <v>75</v>
      </c>
      <c r="T30" s="1" t="s">
        <v>31</v>
      </c>
      <c r="U30" s="1" t="s">
        <v>31</v>
      </c>
      <c r="V30" s="1" t="s">
        <v>32</v>
      </c>
      <c r="W30" s="1" t="s">
        <v>31</v>
      </c>
      <c r="X30" s="1" t="s">
        <v>32</v>
      </c>
      <c r="Y30" s="1" t="s">
        <v>31</v>
      </c>
      <c r="Z30" s="1" t="s">
        <v>31</v>
      </c>
      <c r="AA30" s="1">
        <v>4.1999998092651367</v>
      </c>
      <c r="AC30" s="1">
        <f t="shared" si="10"/>
        <v>4.1999998092651367</v>
      </c>
      <c r="AD30" s="16">
        <f t="shared" si="8"/>
        <v>0</v>
      </c>
      <c r="AE30" s="17">
        <f t="shared" si="11"/>
        <v>0</v>
      </c>
      <c r="AF30">
        <f t="shared" si="12"/>
        <v>0</v>
      </c>
      <c r="AG30" s="16">
        <f t="shared" si="9"/>
        <v>0</v>
      </c>
      <c r="AH30" s="17">
        <f t="shared" si="6"/>
        <v>0</v>
      </c>
      <c r="AI30">
        <f t="shared" si="14"/>
        <v>0</v>
      </c>
      <c r="AJ30">
        <f t="shared" si="15"/>
        <v>0</v>
      </c>
      <c r="AK30" s="18">
        <f t="shared" si="13"/>
        <v>4.1999998092651367</v>
      </c>
      <c r="AL30" s="19">
        <f t="shared" si="7"/>
        <v>0</v>
      </c>
    </row>
    <row r="31" spans="1:38">
      <c r="A31" t="s">
        <v>69</v>
      </c>
      <c r="B31" t="s">
        <v>70</v>
      </c>
      <c r="C31" t="s">
        <v>5827</v>
      </c>
      <c r="D31" t="s">
        <v>71</v>
      </c>
      <c r="E31" t="s">
        <v>23</v>
      </c>
      <c r="F31" t="s">
        <v>135</v>
      </c>
      <c r="G31" s="4" t="s">
        <v>5880</v>
      </c>
      <c r="H31" s="4" t="s">
        <v>557</v>
      </c>
      <c r="I31" s="4" t="s">
        <v>1159</v>
      </c>
      <c r="J31" s="4" t="s">
        <v>239</v>
      </c>
      <c r="K31" s="4" t="s">
        <v>6274</v>
      </c>
      <c r="L31" s="4" t="s">
        <v>6274</v>
      </c>
      <c r="M31" s="87">
        <v>1</v>
      </c>
      <c r="N31" t="s">
        <v>63</v>
      </c>
      <c r="O31" t="s">
        <v>136</v>
      </c>
      <c r="P31" t="s">
        <v>27</v>
      </c>
      <c r="Q31" s="1" t="s">
        <v>74</v>
      </c>
      <c r="R31" s="1">
        <v>4.4000000953674316</v>
      </c>
      <c r="S31" s="1" t="s">
        <v>75</v>
      </c>
      <c r="T31" s="1" t="s">
        <v>31</v>
      </c>
      <c r="U31" s="1" t="s">
        <v>31</v>
      </c>
      <c r="V31" s="1" t="s">
        <v>32</v>
      </c>
      <c r="W31" s="1" t="s">
        <v>31</v>
      </c>
      <c r="X31" s="1" t="s">
        <v>32</v>
      </c>
      <c r="Y31" s="1" t="s">
        <v>31</v>
      </c>
      <c r="Z31" s="1" t="s">
        <v>31</v>
      </c>
      <c r="AA31" s="1">
        <v>4.4000000953674316</v>
      </c>
      <c r="AC31" s="1">
        <f t="shared" si="10"/>
        <v>4.4000000953674316</v>
      </c>
      <c r="AD31" s="16">
        <f t="shared" si="8"/>
        <v>0</v>
      </c>
      <c r="AE31" s="17">
        <f t="shared" si="11"/>
        <v>0</v>
      </c>
      <c r="AF31">
        <f t="shared" si="12"/>
        <v>0</v>
      </c>
      <c r="AG31" s="16">
        <f t="shared" si="9"/>
        <v>0</v>
      </c>
      <c r="AH31" s="17">
        <f t="shared" si="6"/>
        <v>0</v>
      </c>
      <c r="AI31">
        <f t="shared" si="14"/>
        <v>0</v>
      </c>
      <c r="AJ31">
        <f t="shared" si="15"/>
        <v>0</v>
      </c>
      <c r="AK31" s="18">
        <f t="shared" si="13"/>
        <v>4.4000000953674316</v>
      </c>
      <c r="AL31" s="19">
        <f t="shared" si="7"/>
        <v>0</v>
      </c>
    </row>
    <row r="32" spans="1:38">
      <c r="A32" t="s">
        <v>69</v>
      </c>
      <c r="B32" t="s">
        <v>70</v>
      </c>
      <c r="C32" t="s">
        <v>5827</v>
      </c>
      <c r="D32" t="s">
        <v>71</v>
      </c>
      <c r="E32" t="s">
        <v>23</v>
      </c>
      <c r="F32" t="s">
        <v>137</v>
      </c>
      <c r="G32" s="4" t="s">
        <v>5880</v>
      </c>
      <c r="H32" s="4" t="s">
        <v>557</v>
      </c>
      <c r="I32" s="4" t="s">
        <v>1159</v>
      </c>
      <c r="J32" s="4" t="s">
        <v>239</v>
      </c>
      <c r="K32" s="4" t="s">
        <v>6274</v>
      </c>
      <c r="L32" s="4" t="s">
        <v>6274</v>
      </c>
      <c r="M32" s="87">
        <v>1</v>
      </c>
      <c r="N32" t="s">
        <v>63</v>
      </c>
      <c r="O32" t="s">
        <v>138</v>
      </c>
      <c r="P32" t="s">
        <v>27</v>
      </c>
      <c r="Q32" s="1" t="s">
        <v>66</v>
      </c>
      <c r="R32" s="1">
        <v>2.4000000953674316</v>
      </c>
      <c r="S32" s="1" t="s">
        <v>75</v>
      </c>
      <c r="T32" s="1" t="s">
        <v>31</v>
      </c>
      <c r="U32" s="1" t="s">
        <v>31</v>
      </c>
      <c r="V32" s="1" t="s">
        <v>32</v>
      </c>
      <c r="W32" s="1" t="s">
        <v>31</v>
      </c>
      <c r="X32" s="1" t="s">
        <v>32</v>
      </c>
      <c r="Y32" s="1" t="s">
        <v>31</v>
      </c>
      <c r="Z32" s="1" t="s">
        <v>31</v>
      </c>
      <c r="AA32" s="1">
        <v>4.8000001907348633</v>
      </c>
      <c r="AC32" s="1">
        <f t="shared" si="10"/>
        <v>4.8000001907348633</v>
      </c>
      <c r="AD32" s="16">
        <f t="shared" si="8"/>
        <v>0</v>
      </c>
      <c r="AE32" s="17">
        <f t="shared" si="11"/>
        <v>0</v>
      </c>
      <c r="AF32">
        <f t="shared" si="12"/>
        <v>0</v>
      </c>
      <c r="AG32" s="16">
        <f t="shared" si="9"/>
        <v>0</v>
      </c>
      <c r="AH32" s="17">
        <f t="shared" si="6"/>
        <v>0</v>
      </c>
      <c r="AI32">
        <f t="shared" si="14"/>
        <v>0</v>
      </c>
      <c r="AJ32">
        <f t="shared" si="15"/>
        <v>0</v>
      </c>
      <c r="AK32" s="18">
        <f t="shared" si="13"/>
        <v>4.8000001907348633</v>
      </c>
      <c r="AL32" s="19">
        <f t="shared" si="7"/>
        <v>0</v>
      </c>
    </row>
    <row r="33" spans="1:38">
      <c r="A33" t="s">
        <v>69</v>
      </c>
      <c r="B33" t="s">
        <v>70</v>
      </c>
      <c r="C33" t="s">
        <v>5827</v>
      </c>
      <c r="D33" t="s">
        <v>71</v>
      </c>
      <c r="E33" t="s">
        <v>23</v>
      </c>
      <c r="F33" t="s">
        <v>139</v>
      </c>
      <c r="G33" s="4" t="s">
        <v>5882</v>
      </c>
      <c r="H33" s="4" t="s">
        <v>6275</v>
      </c>
      <c r="I33" s="4" t="s">
        <v>6275</v>
      </c>
      <c r="J33" s="4" t="s">
        <v>225</v>
      </c>
      <c r="K33" s="4" t="s">
        <v>6274</v>
      </c>
      <c r="L33" s="4" t="s">
        <v>6274</v>
      </c>
      <c r="M33" s="86">
        <v>0</v>
      </c>
      <c r="N33" t="s">
        <v>63</v>
      </c>
      <c r="O33" t="s">
        <v>140</v>
      </c>
      <c r="P33" t="s">
        <v>27</v>
      </c>
      <c r="Q33" s="1" t="s">
        <v>66</v>
      </c>
      <c r="R33" s="1">
        <v>2.5</v>
      </c>
      <c r="S33" s="1" t="s">
        <v>75</v>
      </c>
      <c r="T33" s="1" t="s">
        <v>31</v>
      </c>
      <c r="U33" s="1" t="s">
        <v>31</v>
      </c>
      <c r="V33" s="1" t="s">
        <v>48</v>
      </c>
      <c r="W33" s="1" t="s">
        <v>141</v>
      </c>
      <c r="X33" s="1" t="s">
        <v>48</v>
      </c>
      <c r="Y33" s="1" t="s">
        <v>142</v>
      </c>
      <c r="Z33" s="1" t="s">
        <v>31</v>
      </c>
      <c r="AA33" s="1">
        <v>5</v>
      </c>
      <c r="AC33" s="1">
        <f t="shared" si="10"/>
        <v>4.8199999999999994</v>
      </c>
      <c r="AD33" s="16">
        <f t="shared" si="8"/>
        <v>1</v>
      </c>
      <c r="AE33" s="17">
        <f t="shared" si="11"/>
        <v>8.5000000000000006E-2</v>
      </c>
      <c r="AF33">
        <f t="shared" si="12"/>
        <v>0.42500000000000004</v>
      </c>
      <c r="AG33" s="16">
        <f t="shared" si="9"/>
        <v>1</v>
      </c>
      <c r="AH33" s="17">
        <f t="shared" si="6"/>
        <v>0.185</v>
      </c>
      <c r="AI33">
        <f t="shared" si="14"/>
        <v>0.89169999999999983</v>
      </c>
      <c r="AJ33">
        <f t="shared" si="15"/>
        <v>1.3167</v>
      </c>
      <c r="AK33" s="18">
        <f t="shared" si="13"/>
        <v>6.1366999999999994</v>
      </c>
      <c r="AL33" s="19">
        <f t="shared" si="7"/>
        <v>-1.1367</v>
      </c>
    </row>
    <row r="34" spans="1:38">
      <c r="A34" t="s">
        <v>69</v>
      </c>
      <c r="B34" t="s">
        <v>70</v>
      </c>
      <c r="C34" t="s">
        <v>5827</v>
      </c>
      <c r="D34" t="s">
        <v>71</v>
      </c>
      <c r="E34" t="s">
        <v>23</v>
      </c>
      <c r="F34" t="s">
        <v>143</v>
      </c>
      <c r="G34" s="4" t="s">
        <v>5883</v>
      </c>
      <c r="H34" s="4" t="s">
        <v>240</v>
      </c>
      <c r="I34" s="4" t="s">
        <v>68</v>
      </c>
      <c r="J34" s="4" t="s">
        <v>6273</v>
      </c>
      <c r="K34" s="4" t="s">
        <v>6274</v>
      </c>
      <c r="L34" s="4" t="s">
        <v>6274</v>
      </c>
      <c r="M34" s="87">
        <v>0.6</v>
      </c>
      <c r="N34" t="s">
        <v>63</v>
      </c>
      <c r="O34" t="s">
        <v>144</v>
      </c>
      <c r="P34" t="s">
        <v>27</v>
      </c>
      <c r="Q34" s="1" t="s">
        <v>74</v>
      </c>
      <c r="R34" s="1">
        <v>2.2000000476837158</v>
      </c>
      <c r="S34" s="1" t="s">
        <v>75</v>
      </c>
      <c r="T34" s="1" t="s">
        <v>31</v>
      </c>
      <c r="U34" s="1" t="s">
        <v>31</v>
      </c>
      <c r="V34" s="1" t="s">
        <v>32</v>
      </c>
      <c r="W34" s="1" t="s">
        <v>31</v>
      </c>
      <c r="X34" s="1" t="s">
        <v>32</v>
      </c>
      <c r="Y34" s="1" t="s">
        <v>31</v>
      </c>
      <c r="Z34" s="1" t="s">
        <v>31</v>
      </c>
      <c r="AA34" s="1">
        <v>2.2000000476837158</v>
      </c>
      <c r="AC34" s="1">
        <f t="shared" si="10"/>
        <v>2.2000000476837158</v>
      </c>
      <c r="AD34" s="16">
        <f t="shared" si="8"/>
        <v>0.4</v>
      </c>
      <c r="AE34" s="17">
        <f t="shared" si="11"/>
        <v>3.4000000000000002E-2</v>
      </c>
      <c r="AF34">
        <f t="shared" si="12"/>
        <v>7.4800001621246337E-2</v>
      </c>
      <c r="AG34" s="16">
        <f t="shared" si="9"/>
        <v>0.4</v>
      </c>
      <c r="AH34" s="17">
        <f t="shared" si="6"/>
        <v>7.3999999999999996E-2</v>
      </c>
      <c r="AI34">
        <f t="shared" si="14"/>
        <v>0.16280000352859497</v>
      </c>
      <c r="AJ34">
        <f t="shared" si="15"/>
        <v>0.23760000514984131</v>
      </c>
      <c r="AK34" s="18">
        <f t="shared" si="13"/>
        <v>2.4376000528335573</v>
      </c>
      <c r="AL34" s="19">
        <f t="shared" si="7"/>
        <v>-0.23760000514984131</v>
      </c>
    </row>
    <row r="35" spans="1:38">
      <c r="A35" t="s">
        <v>69</v>
      </c>
      <c r="B35" t="s">
        <v>70</v>
      </c>
      <c r="C35" t="s">
        <v>5827</v>
      </c>
      <c r="D35" t="s">
        <v>71</v>
      </c>
      <c r="E35" t="s">
        <v>23</v>
      </c>
      <c r="F35" t="s">
        <v>145</v>
      </c>
      <c r="G35" s="4" t="s">
        <v>5884</v>
      </c>
      <c r="H35" s="4" t="s">
        <v>240</v>
      </c>
      <c r="I35" s="4" t="s">
        <v>6275</v>
      </c>
      <c r="J35" s="4" t="s">
        <v>203</v>
      </c>
      <c r="K35" s="4" t="s">
        <v>359</v>
      </c>
      <c r="L35" s="4" t="s">
        <v>6274</v>
      </c>
      <c r="M35" s="87">
        <v>0.6</v>
      </c>
      <c r="N35" t="s">
        <v>63</v>
      </c>
      <c r="O35" t="s">
        <v>146</v>
      </c>
      <c r="P35" t="s">
        <v>27</v>
      </c>
      <c r="Q35" s="1" t="s">
        <v>66</v>
      </c>
      <c r="R35" s="1">
        <v>2.9000000953674316</v>
      </c>
      <c r="S35" s="1" t="s">
        <v>75</v>
      </c>
      <c r="T35" s="1" t="s">
        <v>31</v>
      </c>
      <c r="U35" s="1" t="s">
        <v>31</v>
      </c>
      <c r="V35" s="1" t="s">
        <v>32</v>
      </c>
      <c r="W35" s="1" t="s">
        <v>31</v>
      </c>
      <c r="X35" s="1" t="s">
        <v>32</v>
      </c>
      <c r="Y35" s="1" t="s">
        <v>31</v>
      </c>
      <c r="Z35" s="1" t="s">
        <v>31</v>
      </c>
      <c r="AA35" s="1">
        <v>5.8000001907348633</v>
      </c>
      <c r="AC35" s="1">
        <f t="shared" si="10"/>
        <v>5.8000001907348633</v>
      </c>
      <c r="AD35" s="16">
        <f t="shared" si="8"/>
        <v>0.4</v>
      </c>
      <c r="AE35" s="17">
        <f t="shared" si="11"/>
        <v>3.4000000000000002E-2</v>
      </c>
      <c r="AF35">
        <f t="shared" si="12"/>
        <v>0.19720000648498537</v>
      </c>
      <c r="AG35" s="16">
        <f t="shared" si="9"/>
        <v>0.4</v>
      </c>
      <c r="AH35" s="17">
        <f t="shared" si="6"/>
        <v>7.3999999999999996E-2</v>
      </c>
      <c r="AI35">
        <f t="shared" si="14"/>
        <v>0.42920001411437986</v>
      </c>
      <c r="AJ35">
        <f t="shared" si="15"/>
        <v>0.62640002059936517</v>
      </c>
      <c r="AK35" s="18">
        <f t="shared" si="13"/>
        <v>6.4264002113342285</v>
      </c>
      <c r="AL35" s="19">
        <f t="shared" si="7"/>
        <v>-0.62640002059936517</v>
      </c>
    </row>
    <row r="36" spans="1:38">
      <c r="A36" t="s">
        <v>147</v>
      </c>
      <c r="B36" t="s">
        <v>148</v>
      </c>
      <c r="C36" t="s">
        <v>5827</v>
      </c>
      <c r="D36" t="s">
        <v>149</v>
      </c>
      <c r="E36" t="s">
        <v>23</v>
      </c>
      <c r="F36" t="s">
        <v>150</v>
      </c>
      <c r="G36" s="4" t="s">
        <v>6007</v>
      </c>
      <c r="H36" s="4" t="s">
        <v>28</v>
      </c>
      <c r="I36" s="4" t="s">
        <v>557</v>
      </c>
      <c r="J36" s="4" t="s">
        <v>203</v>
      </c>
      <c r="K36" s="4" t="s">
        <v>6274</v>
      </c>
      <c r="L36" s="4" t="s">
        <v>6274</v>
      </c>
      <c r="M36" s="87">
        <v>0.6</v>
      </c>
      <c r="N36" t="s">
        <v>151</v>
      </c>
      <c r="O36" t="s">
        <v>152</v>
      </c>
      <c r="P36" t="s">
        <v>27</v>
      </c>
      <c r="Q36" s="1" t="s">
        <v>153</v>
      </c>
      <c r="R36" s="1">
        <v>7.1500000953674316</v>
      </c>
      <c r="S36" s="1" t="s">
        <v>154</v>
      </c>
      <c r="T36" s="1" t="s">
        <v>155</v>
      </c>
      <c r="U36" s="1" t="s">
        <v>31</v>
      </c>
      <c r="V36" s="1" t="s">
        <v>48</v>
      </c>
      <c r="W36" s="1" t="s">
        <v>156</v>
      </c>
      <c r="X36" s="1" t="s">
        <v>48</v>
      </c>
      <c r="Y36" s="1" t="s">
        <v>157</v>
      </c>
      <c r="Z36" s="1" t="s">
        <v>31</v>
      </c>
      <c r="AA36" s="1">
        <v>85.800003051757813</v>
      </c>
      <c r="AC36" s="1">
        <f t="shared" si="10"/>
        <v>65.510001144409188</v>
      </c>
      <c r="AD36" s="16">
        <f t="shared" si="8"/>
        <v>0.4</v>
      </c>
      <c r="AE36" s="17">
        <f t="shared" si="11"/>
        <v>3.4000000000000002E-2</v>
      </c>
      <c r="AF36">
        <f t="shared" si="12"/>
        <v>2.9172001037597659</v>
      </c>
      <c r="AG36" s="16">
        <f t="shared" si="9"/>
        <v>0.4</v>
      </c>
      <c r="AH36" s="17">
        <f t="shared" si="6"/>
        <v>7.3999999999999996E-2</v>
      </c>
      <c r="AI36">
        <f t="shared" si="14"/>
        <v>4.8477400846862793</v>
      </c>
      <c r="AJ36">
        <f t="shared" si="15"/>
        <v>7.7649401884460456</v>
      </c>
      <c r="AK36" s="18">
        <f t="shared" si="13"/>
        <v>73.274941332855235</v>
      </c>
      <c r="AL36" s="19">
        <f t="shared" si="7"/>
        <v>12.525059811553954</v>
      </c>
    </row>
    <row r="37" spans="1:38">
      <c r="A37" t="s">
        <v>147</v>
      </c>
      <c r="B37" t="s">
        <v>148</v>
      </c>
      <c r="C37" t="s">
        <v>5827</v>
      </c>
      <c r="D37" t="s">
        <v>149</v>
      </c>
      <c r="E37" t="s">
        <v>23</v>
      </c>
      <c r="F37" t="s">
        <v>158</v>
      </c>
      <c r="G37" s="4" t="s">
        <v>6007</v>
      </c>
      <c r="H37" s="4" t="s">
        <v>28</v>
      </c>
      <c r="I37" s="4" t="s">
        <v>557</v>
      </c>
      <c r="J37" s="4" t="s">
        <v>203</v>
      </c>
      <c r="K37" s="4" t="s">
        <v>6274</v>
      </c>
      <c r="L37" s="4" t="s">
        <v>6274</v>
      </c>
      <c r="M37" s="87">
        <v>0.6</v>
      </c>
      <c r="N37" t="s">
        <v>159</v>
      </c>
      <c r="O37" t="s">
        <v>160</v>
      </c>
      <c r="P37" t="s">
        <v>27</v>
      </c>
      <c r="Q37" s="1" t="s">
        <v>161</v>
      </c>
      <c r="R37" s="1">
        <v>9.1000003814697266</v>
      </c>
      <c r="S37" s="1" t="s">
        <v>154</v>
      </c>
      <c r="T37" s="1" t="s">
        <v>162</v>
      </c>
      <c r="U37" s="1" t="s">
        <v>31</v>
      </c>
      <c r="V37" s="1" t="s">
        <v>48</v>
      </c>
      <c r="W37" s="1" t="s">
        <v>163</v>
      </c>
      <c r="X37" s="1" t="s">
        <v>48</v>
      </c>
      <c r="Y37" s="1" t="s">
        <v>164</v>
      </c>
      <c r="Z37" s="1" t="s">
        <v>31</v>
      </c>
      <c r="AA37" s="1">
        <v>100.09999847412109</v>
      </c>
      <c r="AC37" s="1">
        <f t="shared" si="10"/>
        <v>76.43000419616699</v>
      </c>
      <c r="AD37" s="16">
        <f t="shared" si="8"/>
        <v>0.4</v>
      </c>
      <c r="AE37" s="17">
        <f t="shared" si="11"/>
        <v>3.4000000000000002E-2</v>
      </c>
      <c r="AF37">
        <f t="shared" si="12"/>
        <v>3.4033999481201174</v>
      </c>
      <c r="AG37" s="16">
        <f t="shared" si="9"/>
        <v>0.4</v>
      </c>
      <c r="AH37" s="17">
        <f t="shared" si="6"/>
        <v>7.3999999999999996E-2</v>
      </c>
      <c r="AI37">
        <f t="shared" si="14"/>
        <v>5.6558203105163569</v>
      </c>
      <c r="AJ37">
        <f t="shared" si="15"/>
        <v>9.0592202586364738</v>
      </c>
      <c r="AK37" s="18">
        <f t="shared" si="13"/>
        <v>85.489224454803463</v>
      </c>
      <c r="AL37" s="19">
        <f t="shared" si="7"/>
        <v>14.610779741363524</v>
      </c>
    </row>
    <row r="38" spans="1:38">
      <c r="A38" t="s">
        <v>147</v>
      </c>
      <c r="B38" t="s">
        <v>148</v>
      </c>
      <c r="C38" t="s">
        <v>5827</v>
      </c>
      <c r="D38" t="s">
        <v>149</v>
      </c>
      <c r="E38" t="s">
        <v>23</v>
      </c>
      <c r="F38" t="s">
        <v>165</v>
      </c>
      <c r="G38" s="4" t="s">
        <v>6007</v>
      </c>
      <c r="H38" s="4" t="s">
        <v>28</v>
      </c>
      <c r="I38" s="4" t="s">
        <v>557</v>
      </c>
      <c r="J38" s="4" t="s">
        <v>203</v>
      </c>
      <c r="K38" s="4" t="s">
        <v>6274</v>
      </c>
      <c r="L38" s="4" t="s">
        <v>6274</v>
      </c>
      <c r="M38" s="87">
        <v>0.6</v>
      </c>
      <c r="N38" t="s">
        <v>166</v>
      </c>
      <c r="O38" t="s">
        <v>167</v>
      </c>
      <c r="P38" t="s">
        <v>27</v>
      </c>
      <c r="Q38" s="1" t="s">
        <v>168</v>
      </c>
      <c r="R38" s="1">
        <v>7.1500000953674316</v>
      </c>
      <c r="S38" s="1" t="s">
        <v>154</v>
      </c>
      <c r="T38" s="1" t="s">
        <v>169</v>
      </c>
      <c r="U38" s="1" t="s">
        <v>31</v>
      </c>
      <c r="V38" s="1" t="s">
        <v>48</v>
      </c>
      <c r="W38" s="1" t="s">
        <v>170</v>
      </c>
      <c r="X38" s="1" t="s">
        <v>48</v>
      </c>
      <c r="Y38" s="1" t="s">
        <v>171</v>
      </c>
      <c r="Z38" s="1" t="s">
        <v>31</v>
      </c>
      <c r="AA38" s="1">
        <v>107.25</v>
      </c>
      <c r="AC38" s="1">
        <f t="shared" si="10"/>
        <v>81.88000143051147</v>
      </c>
      <c r="AD38" s="16">
        <f t="shared" si="8"/>
        <v>0.4</v>
      </c>
      <c r="AE38" s="17">
        <f t="shared" si="11"/>
        <v>3.4000000000000002E-2</v>
      </c>
      <c r="AF38">
        <f t="shared" si="12"/>
        <v>3.6465000000000001</v>
      </c>
      <c r="AG38" s="16">
        <f t="shared" si="9"/>
        <v>0.4</v>
      </c>
      <c r="AH38" s="17">
        <f t="shared" si="6"/>
        <v>7.3999999999999996E-2</v>
      </c>
      <c r="AI38">
        <f t="shared" si="14"/>
        <v>6.0591201058578488</v>
      </c>
      <c r="AJ38">
        <f t="shared" si="15"/>
        <v>9.7056201058578484</v>
      </c>
      <c r="AK38" s="18">
        <f t="shared" si="13"/>
        <v>91.585621536369317</v>
      </c>
      <c r="AL38" s="19">
        <f t="shared" si="7"/>
        <v>15.664379894142149</v>
      </c>
    </row>
    <row r="39" spans="1:38">
      <c r="A39" t="s">
        <v>147</v>
      </c>
      <c r="B39" t="s">
        <v>148</v>
      </c>
      <c r="C39" t="s">
        <v>5827</v>
      </c>
      <c r="D39" t="s">
        <v>149</v>
      </c>
      <c r="E39" t="s">
        <v>23</v>
      </c>
      <c r="F39" t="s">
        <v>172</v>
      </c>
      <c r="G39" s="4" t="s">
        <v>6007</v>
      </c>
      <c r="H39" s="4" t="s">
        <v>28</v>
      </c>
      <c r="I39" s="4" t="s">
        <v>557</v>
      </c>
      <c r="J39" s="4" t="s">
        <v>203</v>
      </c>
      <c r="K39" s="4" t="s">
        <v>6274</v>
      </c>
      <c r="L39" s="4" t="s">
        <v>6274</v>
      </c>
      <c r="M39" s="87">
        <v>0.6</v>
      </c>
      <c r="N39" t="s">
        <v>173</v>
      </c>
      <c r="O39" t="s">
        <v>174</v>
      </c>
      <c r="P39" t="s">
        <v>27</v>
      </c>
      <c r="Q39" s="1" t="s">
        <v>161</v>
      </c>
      <c r="R39" s="1">
        <v>10.399999618530273</v>
      </c>
      <c r="S39" s="1" t="s">
        <v>154</v>
      </c>
      <c r="T39" s="1" t="s">
        <v>175</v>
      </c>
      <c r="U39" s="1" t="s">
        <v>31</v>
      </c>
      <c r="V39" s="1" t="s">
        <v>48</v>
      </c>
      <c r="W39" s="1" t="s">
        <v>176</v>
      </c>
      <c r="X39" s="1" t="s">
        <v>48</v>
      </c>
      <c r="Y39" s="1" t="s">
        <v>177</v>
      </c>
      <c r="Z39" s="1" t="s">
        <v>31</v>
      </c>
      <c r="AA39" s="1">
        <v>114.40000152587891</v>
      </c>
      <c r="AC39" s="1">
        <f t="shared" si="10"/>
        <v>87.349995803833011</v>
      </c>
      <c r="AD39" s="16">
        <f t="shared" si="8"/>
        <v>0.4</v>
      </c>
      <c r="AE39" s="17">
        <f t="shared" si="11"/>
        <v>3.4000000000000002E-2</v>
      </c>
      <c r="AF39">
        <f t="shared" si="12"/>
        <v>3.8896000518798832</v>
      </c>
      <c r="AG39" s="16">
        <f t="shared" si="9"/>
        <v>0.4</v>
      </c>
      <c r="AH39" s="17">
        <f t="shared" si="6"/>
        <v>7.3999999999999996E-2</v>
      </c>
      <c r="AI39">
        <f t="shared" si="14"/>
        <v>6.4638996894836422</v>
      </c>
      <c r="AJ39">
        <f t="shared" si="15"/>
        <v>10.353499741363525</v>
      </c>
      <c r="AK39" s="18">
        <f t="shared" si="13"/>
        <v>97.703495545196532</v>
      </c>
      <c r="AL39" s="19">
        <f t="shared" si="7"/>
        <v>16.696500258636473</v>
      </c>
    </row>
    <row r="40" spans="1:38">
      <c r="A40" t="s">
        <v>178</v>
      </c>
      <c r="B40" t="s">
        <v>179</v>
      </c>
      <c r="C40" t="s">
        <v>5827</v>
      </c>
      <c r="D40" t="s">
        <v>180</v>
      </c>
      <c r="E40" t="s">
        <v>23</v>
      </c>
      <c r="F40" t="s">
        <v>181</v>
      </c>
      <c r="G40" s="4" t="s">
        <v>5885</v>
      </c>
      <c r="H40" s="4" t="s">
        <v>475</v>
      </c>
      <c r="I40" s="4" t="s">
        <v>6277</v>
      </c>
      <c r="J40" s="4" t="s">
        <v>3022</v>
      </c>
      <c r="K40" s="4" t="s">
        <v>6274</v>
      </c>
      <c r="L40" s="4" t="s">
        <v>6274</v>
      </c>
      <c r="M40" s="87">
        <v>0.6</v>
      </c>
      <c r="N40" t="s">
        <v>63</v>
      </c>
      <c r="O40" t="s">
        <v>182</v>
      </c>
      <c r="P40" t="s">
        <v>27</v>
      </c>
      <c r="Q40" s="1" t="s">
        <v>183</v>
      </c>
      <c r="R40" s="1">
        <v>15.489999771118164</v>
      </c>
      <c r="S40" s="1" t="s">
        <v>29</v>
      </c>
      <c r="T40" s="1" t="s">
        <v>184</v>
      </c>
      <c r="U40" s="1" t="s">
        <v>31</v>
      </c>
      <c r="V40" s="1" t="s">
        <v>32</v>
      </c>
      <c r="W40" s="1" t="s">
        <v>31</v>
      </c>
      <c r="X40" s="1" t="s">
        <v>32</v>
      </c>
      <c r="Y40" s="1" t="s">
        <v>31</v>
      </c>
      <c r="Z40" s="1" t="s">
        <v>31</v>
      </c>
      <c r="AA40" s="1">
        <v>239.00999450683594</v>
      </c>
      <c r="AC40" s="1">
        <f t="shared" si="10"/>
        <v>222.28069646835328</v>
      </c>
      <c r="AD40" s="16">
        <f t="shared" si="8"/>
        <v>0.4</v>
      </c>
      <c r="AE40" s="17">
        <f t="shared" si="11"/>
        <v>3.4000000000000002E-2</v>
      </c>
      <c r="AF40">
        <f t="shared" si="12"/>
        <v>8.1263398132324216</v>
      </c>
      <c r="AG40" s="16">
        <f t="shared" si="9"/>
        <v>0.4</v>
      </c>
      <c r="AH40" s="17">
        <f t="shared" si="6"/>
        <v>7.3999999999999996E-2</v>
      </c>
      <c r="AI40">
        <f t="shared" si="14"/>
        <v>16.448771538658143</v>
      </c>
      <c r="AJ40">
        <f t="shared" si="15"/>
        <v>24.575111351890563</v>
      </c>
      <c r="AK40" s="18">
        <f t="shared" si="13"/>
        <v>246.85580782024385</v>
      </c>
      <c r="AL40" s="19">
        <f t="shared" si="7"/>
        <v>-7.8451113518905622</v>
      </c>
    </row>
    <row r="41" spans="1:38">
      <c r="A41" t="s">
        <v>178</v>
      </c>
      <c r="B41" t="s">
        <v>179</v>
      </c>
      <c r="C41" t="s">
        <v>5827</v>
      </c>
      <c r="D41" t="s">
        <v>180</v>
      </c>
      <c r="E41" t="s">
        <v>23</v>
      </c>
      <c r="F41" t="s">
        <v>185</v>
      </c>
      <c r="G41" s="4" t="s">
        <v>5886</v>
      </c>
      <c r="H41" s="4" t="s">
        <v>475</v>
      </c>
      <c r="I41" s="4" t="s">
        <v>48</v>
      </c>
      <c r="J41" s="4" t="s">
        <v>54</v>
      </c>
      <c r="K41" s="4" t="s">
        <v>6274</v>
      </c>
      <c r="L41" s="4" t="s">
        <v>6274</v>
      </c>
      <c r="M41" s="87">
        <v>0.6</v>
      </c>
      <c r="N41" t="s">
        <v>63</v>
      </c>
      <c r="O41" t="s">
        <v>186</v>
      </c>
      <c r="P41" t="s">
        <v>27</v>
      </c>
      <c r="Q41" s="1" t="s">
        <v>187</v>
      </c>
      <c r="R41" s="1">
        <v>34.990001678466797</v>
      </c>
      <c r="S41" s="1" t="s">
        <v>29</v>
      </c>
      <c r="T41" s="1" t="s">
        <v>188</v>
      </c>
      <c r="U41" s="1" t="s">
        <v>31</v>
      </c>
      <c r="V41" s="1" t="s">
        <v>32</v>
      </c>
      <c r="W41" s="1" t="s">
        <v>31</v>
      </c>
      <c r="X41" s="1" t="s">
        <v>32</v>
      </c>
      <c r="Y41" s="1" t="s">
        <v>31</v>
      </c>
      <c r="Z41" s="1" t="s">
        <v>31</v>
      </c>
      <c r="AA41" s="1">
        <v>1501.4200439453125</v>
      </c>
      <c r="AC41" s="1">
        <f t="shared" si="10"/>
        <v>1396.3209720230102</v>
      </c>
      <c r="AD41" s="16">
        <f t="shared" si="8"/>
        <v>0.4</v>
      </c>
      <c r="AE41" s="17">
        <f t="shared" si="11"/>
        <v>3.4000000000000002E-2</v>
      </c>
      <c r="AF41">
        <f t="shared" si="12"/>
        <v>51.048281494140632</v>
      </c>
      <c r="AG41" s="16">
        <f t="shared" si="9"/>
        <v>0.4</v>
      </c>
      <c r="AH41" s="17">
        <f t="shared" si="6"/>
        <v>7.3999999999999996E-2</v>
      </c>
      <c r="AI41">
        <f t="shared" si="14"/>
        <v>103.32775192970276</v>
      </c>
      <c r="AJ41">
        <f t="shared" si="15"/>
        <v>154.37603342384338</v>
      </c>
      <c r="AK41" s="18">
        <f t="shared" si="13"/>
        <v>1550.6970054468536</v>
      </c>
      <c r="AL41" s="19">
        <f t="shared" si="7"/>
        <v>-49.276033423843387</v>
      </c>
    </row>
    <row r="42" spans="1:38">
      <c r="A42" t="s">
        <v>189</v>
      </c>
      <c r="B42" t="s">
        <v>190</v>
      </c>
      <c r="C42" t="s">
        <v>5827</v>
      </c>
      <c r="D42" t="s">
        <v>191</v>
      </c>
      <c r="E42" t="s">
        <v>192</v>
      </c>
      <c r="F42" t="s">
        <v>193</v>
      </c>
      <c r="G42" s="4" t="s">
        <v>5887</v>
      </c>
      <c r="H42" s="4" t="s">
        <v>475</v>
      </c>
      <c r="I42" s="4" t="s">
        <v>240</v>
      </c>
      <c r="J42" s="4" t="s">
        <v>93</v>
      </c>
      <c r="K42" s="4" t="s">
        <v>6274</v>
      </c>
      <c r="L42" s="4" t="s">
        <v>6274</v>
      </c>
      <c r="M42" s="87">
        <v>0.6</v>
      </c>
      <c r="N42" t="s">
        <v>63</v>
      </c>
      <c r="O42" t="s">
        <v>194</v>
      </c>
      <c r="P42" t="s">
        <v>27</v>
      </c>
      <c r="Q42" s="1" t="s">
        <v>28</v>
      </c>
      <c r="R42" s="1">
        <v>14.989999771118164</v>
      </c>
      <c r="S42" s="1" t="s">
        <v>29</v>
      </c>
      <c r="T42" s="1" t="s">
        <v>195</v>
      </c>
      <c r="U42" s="1" t="s">
        <v>31</v>
      </c>
      <c r="V42" s="1" t="s">
        <v>32</v>
      </c>
      <c r="W42" s="1" t="s">
        <v>31</v>
      </c>
      <c r="X42" s="1" t="s">
        <v>32</v>
      </c>
      <c r="Y42" s="1" t="s">
        <v>31</v>
      </c>
      <c r="Z42" s="1" t="s">
        <v>31</v>
      </c>
      <c r="AA42" s="1">
        <v>299.79998779296875</v>
      </c>
      <c r="AC42" s="1">
        <f t="shared" si="10"/>
        <v>278.80999542236327</v>
      </c>
      <c r="AD42" s="16">
        <f t="shared" si="8"/>
        <v>0.4</v>
      </c>
      <c r="AE42" s="17">
        <f t="shared" si="11"/>
        <v>3.4000000000000002E-2</v>
      </c>
      <c r="AF42">
        <f t="shared" si="12"/>
        <v>10.193199584960938</v>
      </c>
      <c r="AG42" s="16">
        <f t="shared" si="9"/>
        <v>0.4</v>
      </c>
      <c r="AH42" s="17">
        <f t="shared" si="6"/>
        <v>7.3999999999999996E-2</v>
      </c>
      <c r="AI42">
        <f t="shared" si="14"/>
        <v>20.631939661254883</v>
      </c>
      <c r="AJ42">
        <f t="shared" si="15"/>
        <v>30.825139246215819</v>
      </c>
      <c r="AK42" s="18">
        <f t="shared" si="13"/>
        <v>309.6351346685791</v>
      </c>
      <c r="AL42" s="19">
        <f t="shared" si="7"/>
        <v>-9.8351392462158209</v>
      </c>
    </row>
    <row r="43" spans="1:38">
      <c r="A43" t="s">
        <v>196</v>
      </c>
      <c r="B43" t="s">
        <v>197</v>
      </c>
      <c r="C43" t="s">
        <v>5829</v>
      </c>
      <c r="D43" t="s">
        <v>198</v>
      </c>
      <c r="E43" t="s">
        <v>192</v>
      </c>
      <c r="F43" t="s">
        <v>199</v>
      </c>
      <c r="G43" s="4" t="s">
        <v>6008</v>
      </c>
      <c r="H43" s="4" t="s">
        <v>28</v>
      </c>
      <c r="I43" s="4" t="s">
        <v>6275</v>
      </c>
      <c r="J43" s="4" t="s">
        <v>6279</v>
      </c>
      <c r="K43" s="4" t="s">
        <v>74</v>
      </c>
      <c r="L43" s="4" t="s">
        <v>66</v>
      </c>
      <c r="M43" s="87">
        <v>0.6</v>
      </c>
      <c r="N43" t="s">
        <v>200</v>
      </c>
      <c r="O43" t="s">
        <v>201</v>
      </c>
      <c r="P43" t="s">
        <v>27</v>
      </c>
      <c r="Q43" s="1" t="s">
        <v>66</v>
      </c>
      <c r="R43" s="1">
        <v>66</v>
      </c>
      <c r="S43" s="1" t="s">
        <v>202</v>
      </c>
      <c r="T43" s="1" t="s">
        <v>31</v>
      </c>
      <c r="U43" s="1" t="s">
        <v>31</v>
      </c>
      <c r="V43" s="1" t="s">
        <v>203</v>
      </c>
      <c r="W43" s="1" t="s">
        <v>31</v>
      </c>
      <c r="X43" s="1" t="s">
        <v>203</v>
      </c>
      <c r="Y43" s="1" t="s">
        <v>31</v>
      </c>
      <c r="Z43" s="1" t="s">
        <v>31</v>
      </c>
      <c r="AA43" s="1">
        <v>132</v>
      </c>
      <c r="AC43" s="1">
        <f t="shared" si="10"/>
        <v>132</v>
      </c>
      <c r="AD43" s="16">
        <f t="shared" si="8"/>
        <v>0.4</v>
      </c>
      <c r="AE43" s="17">
        <f t="shared" si="11"/>
        <v>3.4000000000000002E-2</v>
      </c>
      <c r="AF43">
        <f t="shared" si="12"/>
        <v>4.4880000000000004</v>
      </c>
      <c r="AG43" s="16">
        <f t="shared" si="9"/>
        <v>0.4</v>
      </c>
      <c r="AH43" s="17">
        <f t="shared" si="6"/>
        <v>7.3999999999999996E-2</v>
      </c>
      <c r="AI43">
        <f t="shared" si="14"/>
        <v>9.7679999999999989</v>
      </c>
      <c r="AJ43">
        <f t="shared" si="15"/>
        <v>14.256</v>
      </c>
      <c r="AK43" s="18">
        <f t="shared" si="13"/>
        <v>146.256</v>
      </c>
      <c r="AL43" s="19">
        <f t="shared" si="7"/>
        <v>-14.256</v>
      </c>
    </row>
    <row r="44" spans="1:38">
      <c r="A44" t="s">
        <v>196</v>
      </c>
      <c r="B44" t="s">
        <v>197</v>
      </c>
      <c r="C44" t="s">
        <v>5829</v>
      </c>
      <c r="D44" t="s">
        <v>198</v>
      </c>
      <c r="E44" t="s">
        <v>192</v>
      </c>
      <c r="F44" t="s">
        <v>204</v>
      </c>
      <c r="G44" s="4" t="s">
        <v>6009</v>
      </c>
      <c r="H44" s="4" t="s">
        <v>28</v>
      </c>
      <c r="I44" s="4" t="s">
        <v>6275</v>
      </c>
      <c r="J44" s="4" t="s">
        <v>5523</v>
      </c>
      <c r="K44" s="4" t="s">
        <v>6274</v>
      </c>
      <c r="L44" s="4" t="s">
        <v>6274</v>
      </c>
      <c r="M44" s="87">
        <v>0.6</v>
      </c>
      <c r="N44" t="s">
        <v>205</v>
      </c>
      <c r="O44" t="s">
        <v>206</v>
      </c>
      <c r="P44" t="s">
        <v>27</v>
      </c>
      <c r="Q44" s="1" t="s">
        <v>74</v>
      </c>
      <c r="R44" s="1">
        <v>66</v>
      </c>
      <c r="S44" s="1" t="s">
        <v>202</v>
      </c>
      <c r="T44" s="1" t="s">
        <v>31</v>
      </c>
      <c r="U44" s="1" t="s">
        <v>31</v>
      </c>
      <c r="V44" s="1" t="s">
        <v>203</v>
      </c>
      <c r="W44" s="1" t="s">
        <v>31</v>
      </c>
      <c r="X44" s="1" t="s">
        <v>203</v>
      </c>
      <c r="Y44" s="1" t="s">
        <v>31</v>
      </c>
      <c r="Z44" s="1" t="s">
        <v>31</v>
      </c>
      <c r="AA44" s="1">
        <v>66</v>
      </c>
      <c r="AC44" s="1">
        <f t="shared" si="10"/>
        <v>66</v>
      </c>
      <c r="AD44" s="16">
        <f t="shared" si="8"/>
        <v>0.4</v>
      </c>
      <c r="AE44" s="17">
        <f t="shared" si="11"/>
        <v>3.4000000000000002E-2</v>
      </c>
      <c r="AF44">
        <f t="shared" si="12"/>
        <v>2.2440000000000002</v>
      </c>
      <c r="AG44" s="16">
        <f t="shared" si="9"/>
        <v>0.4</v>
      </c>
      <c r="AH44" s="17">
        <f t="shared" si="6"/>
        <v>7.3999999999999996E-2</v>
      </c>
      <c r="AI44">
        <f t="shared" si="14"/>
        <v>4.8839999999999995</v>
      </c>
      <c r="AJ44">
        <f t="shared" si="15"/>
        <v>7.1280000000000001</v>
      </c>
      <c r="AK44" s="18">
        <f t="shared" si="13"/>
        <v>73.128</v>
      </c>
      <c r="AL44" s="19">
        <f t="shared" si="7"/>
        <v>-7.1280000000000001</v>
      </c>
    </row>
    <row r="45" spans="1:38">
      <c r="A45" t="s">
        <v>207</v>
      </c>
      <c r="B45" t="s">
        <v>208</v>
      </c>
      <c r="C45" t="s">
        <v>5827</v>
      </c>
      <c r="D45" t="s">
        <v>209</v>
      </c>
      <c r="E45" t="s">
        <v>192</v>
      </c>
      <c r="F45" t="s">
        <v>210</v>
      </c>
      <c r="G45" s="4" t="s">
        <v>6010</v>
      </c>
      <c r="H45" s="4" t="s">
        <v>6280</v>
      </c>
      <c r="I45" s="4" t="s">
        <v>981</v>
      </c>
      <c r="J45" s="4" t="s">
        <v>5823</v>
      </c>
      <c r="K45" s="4" t="s">
        <v>359</v>
      </c>
      <c r="L45" s="4" t="s">
        <v>6274</v>
      </c>
      <c r="M45" s="86">
        <v>0</v>
      </c>
      <c r="N45" t="s">
        <v>211</v>
      </c>
      <c r="O45" t="s">
        <v>212</v>
      </c>
      <c r="P45" t="s">
        <v>213</v>
      </c>
      <c r="Q45" s="1" t="s">
        <v>66</v>
      </c>
      <c r="R45" s="1">
        <v>66.400001525878906</v>
      </c>
      <c r="S45" s="1" t="s">
        <v>214</v>
      </c>
      <c r="T45" s="1" t="s">
        <v>215</v>
      </c>
      <c r="U45" s="1" t="s">
        <v>31</v>
      </c>
      <c r="V45" s="1" t="s">
        <v>48</v>
      </c>
      <c r="W45" s="1" t="s">
        <v>216</v>
      </c>
      <c r="X45" s="1" t="s">
        <v>48</v>
      </c>
      <c r="Y45" s="1" t="s">
        <v>217</v>
      </c>
      <c r="Z45" s="1" t="s">
        <v>31</v>
      </c>
      <c r="AA45" s="1">
        <v>132.80000305175781</v>
      </c>
      <c r="AC45" s="1">
        <f t="shared" si="10"/>
        <v>104.08000305175781</v>
      </c>
      <c r="AD45" s="16">
        <f t="shared" si="8"/>
        <v>1</v>
      </c>
      <c r="AE45" s="17">
        <f t="shared" si="11"/>
        <v>8.5000000000000006E-2</v>
      </c>
      <c r="AF45">
        <f t="shared" si="12"/>
        <v>11.288000259399414</v>
      </c>
      <c r="AG45" s="16">
        <f t="shared" si="9"/>
        <v>1</v>
      </c>
      <c r="AH45" s="17">
        <f t="shared" si="6"/>
        <v>0.185</v>
      </c>
      <c r="AI45">
        <f t="shared" si="14"/>
        <v>19.254800564575195</v>
      </c>
      <c r="AJ45">
        <f t="shared" si="15"/>
        <v>30.542800823974609</v>
      </c>
      <c r="AK45" s="18">
        <f t="shared" si="13"/>
        <v>134.62280387573242</v>
      </c>
      <c r="AL45" s="19">
        <f t="shared" si="7"/>
        <v>-1.8228008239746103</v>
      </c>
    </row>
    <row r="46" spans="1:38">
      <c r="A46" t="s">
        <v>218</v>
      </c>
      <c r="B46" t="s">
        <v>219</v>
      </c>
      <c r="C46" t="s">
        <v>5827</v>
      </c>
      <c r="D46" t="s">
        <v>220</v>
      </c>
      <c r="E46" t="s">
        <v>192</v>
      </c>
      <c r="F46" t="s">
        <v>221</v>
      </c>
      <c r="G46" s="4" t="s">
        <v>6011</v>
      </c>
      <c r="H46" s="4" t="s">
        <v>6281</v>
      </c>
      <c r="I46" s="4" t="s">
        <v>774</v>
      </c>
      <c r="J46" s="4" t="s">
        <v>6278</v>
      </c>
      <c r="K46" s="4" t="s">
        <v>6274</v>
      </c>
      <c r="L46" s="4" t="s">
        <v>6274</v>
      </c>
      <c r="M46" s="87">
        <v>0.6</v>
      </c>
      <c r="N46" t="s">
        <v>222</v>
      </c>
      <c r="O46" t="s">
        <v>223</v>
      </c>
      <c r="P46" t="s">
        <v>224</v>
      </c>
      <c r="Q46" s="1" t="s">
        <v>225</v>
      </c>
      <c r="R46" s="1">
        <v>66.989997863769531</v>
      </c>
      <c r="S46" s="1" t="s">
        <v>226</v>
      </c>
      <c r="T46" s="1" t="s">
        <v>31</v>
      </c>
      <c r="U46" s="1" t="s">
        <v>31</v>
      </c>
      <c r="V46" s="1" t="s">
        <v>48</v>
      </c>
      <c r="W46" s="1" t="s">
        <v>227</v>
      </c>
      <c r="X46" s="1" t="s">
        <v>48</v>
      </c>
      <c r="Y46" s="1" t="s">
        <v>228</v>
      </c>
      <c r="Z46" s="1" t="s">
        <v>31</v>
      </c>
      <c r="AA46" s="1">
        <v>1406.7900390625</v>
      </c>
      <c r="AC46" s="1">
        <f t="shared" si="10"/>
        <v>1303.8599551391603</v>
      </c>
      <c r="AD46" s="16">
        <f t="shared" si="8"/>
        <v>0.4</v>
      </c>
      <c r="AE46" s="17">
        <f t="shared" si="11"/>
        <v>3.4000000000000002E-2</v>
      </c>
      <c r="AF46">
        <f t="shared" si="12"/>
        <v>47.830861328125003</v>
      </c>
      <c r="AG46" s="16">
        <f t="shared" si="9"/>
        <v>0.4</v>
      </c>
      <c r="AH46" s="17">
        <f t="shared" si="6"/>
        <v>7.3999999999999996E-2</v>
      </c>
      <c r="AI46">
        <f t="shared" si="14"/>
        <v>96.485636680297858</v>
      </c>
      <c r="AJ46">
        <f t="shared" si="15"/>
        <v>144.31649800842285</v>
      </c>
      <c r="AK46" s="18">
        <f t="shared" si="13"/>
        <v>1448.1764531475833</v>
      </c>
      <c r="AL46" s="19">
        <f t="shared" si="7"/>
        <v>-41.386498008422862</v>
      </c>
    </row>
    <row r="47" spans="1:38">
      <c r="A47" t="s">
        <v>218</v>
      </c>
      <c r="B47" t="s">
        <v>219</v>
      </c>
      <c r="C47" t="s">
        <v>5827</v>
      </c>
      <c r="D47" t="s">
        <v>220</v>
      </c>
      <c r="E47" t="s">
        <v>192</v>
      </c>
      <c r="F47" t="s">
        <v>229</v>
      </c>
      <c r="G47" s="4" t="s">
        <v>6011</v>
      </c>
      <c r="H47" s="4" t="s">
        <v>6281</v>
      </c>
      <c r="I47" s="4" t="s">
        <v>774</v>
      </c>
      <c r="J47" s="4" t="s">
        <v>6278</v>
      </c>
      <c r="K47" s="4" t="s">
        <v>6274</v>
      </c>
      <c r="L47" s="4" t="s">
        <v>6274</v>
      </c>
      <c r="M47" s="87">
        <v>0.6</v>
      </c>
      <c r="N47" t="s">
        <v>230</v>
      </c>
      <c r="O47" t="s">
        <v>231</v>
      </c>
      <c r="P47" t="s">
        <v>224</v>
      </c>
      <c r="Q47" s="1" t="s">
        <v>153</v>
      </c>
      <c r="R47" s="1">
        <v>72.989997863769531</v>
      </c>
      <c r="S47" s="1" t="s">
        <v>226</v>
      </c>
      <c r="T47" s="1" t="s">
        <v>31</v>
      </c>
      <c r="U47" s="1" t="s">
        <v>31</v>
      </c>
      <c r="V47" s="1" t="s">
        <v>48</v>
      </c>
      <c r="W47" s="1" t="s">
        <v>232</v>
      </c>
      <c r="X47" s="1" t="s">
        <v>48</v>
      </c>
      <c r="Y47" s="1" t="s">
        <v>233</v>
      </c>
      <c r="Z47" s="1" t="s">
        <v>31</v>
      </c>
      <c r="AA47" s="1">
        <v>875.8800048828125</v>
      </c>
      <c r="AC47" s="1">
        <f t="shared" si="10"/>
        <v>809.28997436523434</v>
      </c>
      <c r="AD47" s="16">
        <f t="shared" si="8"/>
        <v>0.4</v>
      </c>
      <c r="AE47" s="17">
        <f t="shared" si="11"/>
        <v>3.4000000000000002E-2</v>
      </c>
      <c r="AF47">
        <f t="shared" si="12"/>
        <v>29.779920166015629</v>
      </c>
      <c r="AG47" s="16">
        <f t="shared" si="9"/>
        <v>0.4</v>
      </c>
      <c r="AH47" s="17">
        <f t="shared" si="6"/>
        <v>7.3999999999999996E-2</v>
      </c>
      <c r="AI47">
        <f t="shared" si="14"/>
        <v>59.887458103027342</v>
      </c>
      <c r="AJ47">
        <f t="shared" si="15"/>
        <v>89.66737826904297</v>
      </c>
      <c r="AK47" s="18">
        <f t="shared" si="13"/>
        <v>898.9573526342773</v>
      </c>
      <c r="AL47" s="19">
        <f t="shared" si="7"/>
        <v>-23.077378269042967</v>
      </c>
    </row>
    <row r="48" spans="1:38">
      <c r="A48" t="s">
        <v>234</v>
      </c>
      <c r="B48" t="s">
        <v>235</v>
      </c>
      <c r="C48" t="s">
        <v>5827</v>
      </c>
      <c r="D48" t="s">
        <v>236</v>
      </c>
      <c r="E48" t="s">
        <v>192</v>
      </c>
      <c r="F48" t="s">
        <v>237</v>
      </c>
      <c r="G48" s="4" t="s">
        <v>6012</v>
      </c>
      <c r="H48" s="4" t="s">
        <v>6280</v>
      </c>
      <c r="I48" s="4" t="s">
        <v>538</v>
      </c>
      <c r="J48" s="4" t="s">
        <v>54</v>
      </c>
      <c r="K48" s="4" t="s">
        <v>6274</v>
      </c>
      <c r="L48" s="4" t="s">
        <v>6274</v>
      </c>
      <c r="M48" s="86">
        <v>0</v>
      </c>
      <c r="N48" t="s">
        <v>63</v>
      </c>
      <c r="O48" t="s">
        <v>238</v>
      </c>
      <c r="P48" t="s">
        <v>213</v>
      </c>
      <c r="Q48" s="1" t="s">
        <v>239</v>
      </c>
      <c r="R48" s="1">
        <v>9.8999996185302734</v>
      </c>
      <c r="S48" s="1" t="s">
        <v>75</v>
      </c>
      <c r="T48" s="1" t="s">
        <v>31</v>
      </c>
      <c r="U48" s="1" t="s">
        <v>31</v>
      </c>
      <c r="V48" s="1" t="s">
        <v>240</v>
      </c>
      <c r="W48" s="1" t="s">
        <v>31</v>
      </c>
      <c r="X48" s="1" t="s">
        <v>240</v>
      </c>
      <c r="Y48" s="1" t="s">
        <v>31</v>
      </c>
      <c r="Z48" s="1" t="s">
        <v>31</v>
      </c>
      <c r="AA48" s="1">
        <v>495</v>
      </c>
      <c r="AC48" s="1">
        <f t="shared" si="10"/>
        <v>494.99998092651367</v>
      </c>
      <c r="AD48" s="16">
        <f t="shared" si="8"/>
        <v>1</v>
      </c>
      <c r="AE48" s="17">
        <f t="shared" si="11"/>
        <v>8.5000000000000006E-2</v>
      </c>
      <c r="AF48">
        <f t="shared" si="12"/>
        <v>42.075000000000003</v>
      </c>
      <c r="AG48" s="16">
        <f t="shared" si="9"/>
        <v>1</v>
      </c>
      <c r="AH48" s="17">
        <f t="shared" si="6"/>
        <v>0.185</v>
      </c>
      <c r="AI48">
        <f t="shared" si="14"/>
        <v>91.574996471405029</v>
      </c>
      <c r="AJ48">
        <f t="shared" si="15"/>
        <v>133.64999647140502</v>
      </c>
      <c r="AK48" s="18">
        <f t="shared" si="13"/>
        <v>628.64997739791875</v>
      </c>
      <c r="AL48" s="19">
        <f t="shared" si="7"/>
        <v>-133.64999647140502</v>
      </c>
    </row>
    <row r="49" spans="1:38">
      <c r="A49" t="s">
        <v>241</v>
      </c>
      <c r="B49" t="s">
        <v>242</v>
      </c>
      <c r="C49" t="s">
        <v>5827</v>
      </c>
      <c r="D49" t="s">
        <v>243</v>
      </c>
      <c r="E49" t="s">
        <v>192</v>
      </c>
      <c r="F49" t="s">
        <v>244</v>
      </c>
      <c r="G49" s="4" t="s">
        <v>5888</v>
      </c>
      <c r="H49" s="4" t="s">
        <v>6275</v>
      </c>
      <c r="I49" s="4" t="s">
        <v>48</v>
      </c>
      <c r="J49" s="4" t="s">
        <v>225</v>
      </c>
      <c r="K49" s="4" t="s">
        <v>6274</v>
      </c>
      <c r="L49" s="4" t="s">
        <v>6274</v>
      </c>
      <c r="M49" s="87">
        <v>1</v>
      </c>
      <c r="N49" t="s">
        <v>245</v>
      </c>
      <c r="O49" t="s">
        <v>246</v>
      </c>
      <c r="P49" t="s">
        <v>27</v>
      </c>
      <c r="Q49" s="1" t="s">
        <v>81</v>
      </c>
      <c r="R49" s="1">
        <v>3.4000000953674316</v>
      </c>
      <c r="S49" s="1" t="s">
        <v>247</v>
      </c>
      <c r="T49" s="1" t="s">
        <v>248</v>
      </c>
      <c r="U49" s="1" t="s">
        <v>31</v>
      </c>
      <c r="V49" s="1" t="s">
        <v>32</v>
      </c>
      <c r="W49" s="1" t="s">
        <v>31</v>
      </c>
      <c r="X49" s="1" t="s">
        <v>32</v>
      </c>
      <c r="Y49" s="1" t="s">
        <v>31</v>
      </c>
      <c r="Z49" s="1" t="s">
        <v>31</v>
      </c>
      <c r="AA49" s="1">
        <v>34</v>
      </c>
      <c r="AC49" s="1">
        <f t="shared" si="10"/>
        <v>26.760000953674314</v>
      </c>
      <c r="AD49" s="16">
        <f t="shared" si="8"/>
        <v>0</v>
      </c>
      <c r="AE49" s="17">
        <f t="shared" si="11"/>
        <v>0</v>
      </c>
      <c r="AF49">
        <f t="shared" si="12"/>
        <v>0</v>
      </c>
      <c r="AG49" s="16">
        <f t="shared" si="9"/>
        <v>0</v>
      </c>
      <c r="AH49" s="17">
        <f t="shared" si="6"/>
        <v>0</v>
      </c>
      <c r="AI49">
        <f t="shared" si="14"/>
        <v>0</v>
      </c>
      <c r="AJ49">
        <f t="shared" si="15"/>
        <v>0</v>
      </c>
      <c r="AK49" s="18">
        <f t="shared" si="13"/>
        <v>26.760000953674314</v>
      </c>
      <c r="AL49" s="19">
        <f t="shared" si="7"/>
        <v>7.24</v>
      </c>
    </row>
    <row r="50" spans="1:38">
      <c r="A50" t="s">
        <v>241</v>
      </c>
      <c r="B50" t="s">
        <v>242</v>
      </c>
      <c r="C50" t="s">
        <v>5827</v>
      </c>
      <c r="D50" t="s">
        <v>243</v>
      </c>
      <c r="E50" t="s">
        <v>192</v>
      </c>
      <c r="F50" t="s">
        <v>249</v>
      </c>
      <c r="G50" s="4" t="s">
        <v>5888</v>
      </c>
      <c r="H50" s="4" t="s">
        <v>6275</v>
      </c>
      <c r="I50" s="4" t="s">
        <v>48</v>
      </c>
      <c r="J50" s="4" t="s">
        <v>225</v>
      </c>
      <c r="K50" s="4" t="s">
        <v>6274</v>
      </c>
      <c r="L50" s="4" t="s">
        <v>6274</v>
      </c>
      <c r="M50" s="87">
        <v>1</v>
      </c>
      <c r="N50" t="s">
        <v>250</v>
      </c>
      <c r="O50" t="s">
        <v>251</v>
      </c>
      <c r="P50" t="s">
        <v>27</v>
      </c>
      <c r="Q50" s="1" t="s">
        <v>81</v>
      </c>
      <c r="R50" s="1">
        <v>3.4000000953674316</v>
      </c>
      <c r="S50" s="1" t="s">
        <v>247</v>
      </c>
      <c r="T50" s="1" t="s">
        <v>248</v>
      </c>
      <c r="U50" s="1" t="s">
        <v>31</v>
      </c>
      <c r="V50" s="1" t="s">
        <v>32</v>
      </c>
      <c r="W50" s="1" t="s">
        <v>31</v>
      </c>
      <c r="X50" s="1" t="s">
        <v>32</v>
      </c>
      <c r="Y50" s="1" t="s">
        <v>31</v>
      </c>
      <c r="Z50" s="1" t="s">
        <v>31</v>
      </c>
      <c r="AA50" s="1">
        <v>34</v>
      </c>
      <c r="AC50" s="1">
        <f t="shared" si="10"/>
        <v>26.760000953674314</v>
      </c>
      <c r="AD50" s="16">
        <f t="shared" si="8"/>
        <v>0</v>
      </c>
      <c r="AE50" s="17">
        <f t="shared" si="11"/>
        <v>0</v>
      </c>
      <c r="AF50">
        <f t="shared" si="12"/>
        <v>0</v>
      </c>
      <c r="AG50" s="16">
        <f t="shared" si="9"/>
        <v>0</v>
      </c>
      <c r="AH50" s="17">
        <f t="shared" si="6"/>
        <v>0</v>
      </c>
      <c r="AI50">
        <f t="shared" si="14"/>
        <v>0</v>
      </c>
      <c r="AJ50">
        <f t="shared" si="15"/>
        <v>0</v>
      </c>
      <c r="AK50" s="18">
        <f t="shared" si="13"/>
        <v>26.760000953674314</v>
      </c>
      <c r="AL50" s="19">
        <f t="shared" si="7"/>
        <v>7.24</v>
      </c>
    </row>
    <row r="51" spans="1:38">
      <c r="A51" t="s">
        <v>241</v>
      </c>
      <c r="B51" t="s">
        <v>242</v>
      </c>
      <c r="C51" t="s">
        <v>5827</v>
      </c>
      <c r="D51" t="s">
        <v>243</v>
      </c>
      <c r="E51" t="s">
        <v>192</v>
      </c>
      <c r="F51" t="s">
        <v>252</v>
      </c>
      <c r="G51" s="4" t="s">
        <v>5888</v>
      </c>
      <c r="H51" s="4" t="s">
        <v>6275</v>
      </c>
      <c r="I51" s="4" t="s">
        <v>48</v>
      </c>
      <c r="J51" s="4" t="s">
        <v>225</v>
      </c>
      <c r="K51" s="4" t="s">
        <v>6274</v>
      </c>
      <c r="L51" s="4" t="s">
        <v>6274</v>
      </c>
      <c r="M51" s="87">
        <v>1</v>
      </c>
      <c r="N51" t="s">
        <v>253</v>
      </c>
      <c r="O51" t="s">
        <v>254</v>
      </c>
      <c r="P51" t="s">
        <v>27</v>
      </c>
      <c r="Q51" s="1" t="s">
        <v>81</v>
      </c>
      <c r="R51" s="1">
        <v>3.4000000953674316</v>
      </c>
      <c r="S51" s="1" t="s">
        <v>247</v>
      </c>
      <c r="T51" s="1" t="s">
        <v>248</v>
      </c>
      <c r="U51" s="1" t="s">
        <v>31</v>
      </c>
      <c r="V51" s="1" t="s">
        <v>32</v>
      </c>
      <c r="W51" s="1" t="s">
        <v>31</v>
      </c>
      <c r="X51" s="1" t="s">
        <v>32</v>
      </c>
      <c r="Y51" s="1" t="s">
        <v>31</v>
      </c>
      <c r="Z51" s="1" t="s">
        <v>31</v>
      </c>
      <c r="AA51" s="1">
        <v>34</v>
      </c>
      <c r="AC51" s="1">
        <f t="shared" si="10"/>
        <v>26.760000953674314</v>
      </c>
      <c r="AD51" s="16">
        <f t="shared" si="8"/>
        <v>0</v>
      </c>
      <c r="AE51" s="17">
        <f t="shared" si="11"/>
        <v>0</v>
      </c>
      <c r="AF51">
        <f t="shared" si="12"/>
        <v>0</v>
      </c>
      <c r="AG51" s="16">
        <f t="shared" si="9"/>
        <v>0</v>
      </c>
      <c r="AH51" s="17">
        <f t="shared" si="6"/>
        <v>0</v>
      </c>
      <c r="AI51">
        <f t="shared" si="14"/>
        <v>0</v>
      </c>
      <c r="AJ51">
        <f t="shared" si="15"/>
        <v>0</v>
      </c>
      <c r="AK51" s="18">
        <f t="shared" si="13"/>
        <v>26.760000953674314</v>
      </c>
      <c r="AL51" s="19">
        <f t="shared" si="7"/>
        <v>7.24</v>
      </c>
    </row>
    <row r="52" spans="1:38">
      <c r="A52" t="s">
        <v>241</v>
      </c>
      <c r="B52" t="s">
        <v>242</v>
      </c>
      <c r="C52" t="s">
        <v>5827</v>
      </c>
      <c r="D52" t="s">
        <v>243</v>
      </c>
      <c r="E52" t="s">
        <v>192</v>
      </c>
      <c r="F52" t="s">
        <v>255</v>
      </c>
      <c r="G52" s="4" t="s">
        <v>5888</v>
      </c>
      <c r="H52" s="4" t="s">
        <v>6275</v>
      </c>
      <c r="I52" s="4" t="s">
        <v>48</v>
      </c>
      <c r="J52" s="4" t="s">
        <v>225</v>
      </c>
      <c r="K52" s="4" t="s">
        <v>6274</v>
      </c>
      <c r="L52" s="4" t="s">
        <v>6274</v>
      </c>
      <c r="M52" s="87">
        <v>1</v>
      </c>
      <c r="N52" t="s">
        <v>256</v>
      </c>
      <c r="O52" t="s">
        <v>257</v>
      </c>
      <c r="P52" t="s">
        <v>27</v>
      </c>
      <c r="Q52" s="1" t="s">
        <v>81</v>
      </c>
      <c r="R52" s="1">
        <v>3.4000000953674316</v>
      </c>
      <c r="S52" s="1" t="s">
        <v>247</v>
      </c>
      <c r="T52" s="1" t="s">
        <v>248</v>
      </c>
      <c r="U52" s="1" t="s">
        <v>31</v>
      </c>
      <c r="V52" s="1" t="s">
        <v>32</v>
      </c>
      <c r="W52" s="1" t="s">
        <v>31</v>
      </c>
      <c r="X52" s="1" t="s">
        <v>32</v>
      </c>
      <c r="Y52" s="1" t="s">
        <v>31</v>
      </c>
      <c r="Z52" s="1" t="s">
        <v>31</v>
      </c>
      <c r="AA52" s="1">
        <v>34</v>
      </c>
      <c r="AC52" s="1">
        <f t="shared" si="10"/>
        <v>26.760000953674314</v>
      </c>
      <c r="AD52" s="16">
        <f t="shared" si="8"/>
        <v>0</v>
      </c>
      <c r="AE52" s="17">
        <f t="shared" si="11"/>
        <v>0</v>
      </c>
      <c r="AF52">
        <f t="shared" si="12"/>
        <v>0</v>
      </c>
      <c r="AG52" s="16">
        <f t="shared" si="9"/>
        <v>0</v>
      </c>
      <c r="AH52" s="17">
        <f t="shared" si="6"/>
        <v>0</v>
      </c>
      <c r="AI52">
        <f t="shared" si="14"/>
        <v>0</v>
      </c>
      <c r="AJ52">
        <f t="shared" si="15"/>
        <v>0</v>
      </c>
      <c r="AK52" s="18">
        <f t="shared" si="13"/>
        <v>26.760000953674314</v>
      </c>
      <c r="AL52" s="19">
        <f t="shared" si="7"/>
        <v>7.24</v>
      </c>
    </row>
    <row r="53" spans="1:38">
      <c r="A53" t="s">
        <v>241</v>
      </c>
      <c r="B53" t="s">
        <v>242</v>
      </c>
      <c r="C53" t="s">
        <v>5827</v>
      </c>
      <c r="D53" t="s">
        <v>243</v>
      </c>
      <c r="E53" t="s">
        <v>192</v>
      </c>
      <c r="F53" t="s">
        <v>258</v>
      </c>
      <c r="G53" s="4" t="s">
        <v>5888</v>
      </c>
      <c r="H53" s="4" t="s">
        <v>6275</v>
      </c>
      <c r="I53" s="4" t="s">
        <v>48</v>
      </c>
      <c r="J53" s="4" t="s">
        <v>225</v>
      </c>
      <c r="K53" s="4" t="s">
        <v>6274</v>
      </c>
      <c r="L53" s="4" t="s">
        <v>6274</v>
      </c>
      <c r="M53" s="87">
        <v>1</v>
      </c>
      <c r="N53" t="s">
        <v>259</v>
      </c>
      <c r="O53" t="s">
        <v>260</v>
      </c>
      <c r="P53" t="s">
        <v>27</v>
      </c>
      <c r="Q53" s="1" t="s">
        <v>81</v>
      </c>
      <c r="R53" s="1">
        <v>3.4000000953674316</v>
      </c>
      <c r="S53" s="1" t="s">
        <v>247</v>
      </c>
      <c r="T53" s="1" t="s">
        <v>248</v>
      </c>
      <c r="U53" s="1" t="s">
        <v>31</v>
      </c>
      <c r="V53" s="1" t="s">
        <v>32</v>
      </c>
      <c r="W53" s="1" t="s">
        <v>31</v>
      </c>
      <c r="X53" s="1" t="s">
        <v>32</v>
      </c>
      <c r="Y53" s="1" t="s">
        <v>31</v>
      </c>
      <c r="Z53" s="1" t="s">
        <v>31</v>
      </c>
      <c r="AA53" s="1">
        <v>34</v>
      </c>
      <c r="AC53" s="1">
        <f t="shared" si="10"/>
        <v>26.760000953674314</v>
      </c>
      <c r="AD53" s="16">
        <f t="shared" si="8"/>
        <v>0</v>
      </c>
      <c r="AE53" s="17">
        <f t="shared" si="11"/>
        <v>0</v>
      </c>
      <c r="AF53">
        <f t="shared" si="12"/>
        <v>0</v>
      </c>
      <c r="AG53" s="16">
        <f t="shared" si="9"/>
        <v>0</v>
      </c>
      <c r="AH53" s="17">
        <f t="shared" si="6"/>
        <v>0</v>
      </c>
      <c r="AI53">
        <f t="shared" si="14"/>
        <v>0</v>
      </c>
      <c r="AJ53">
        <f t="shared" si="15"/>
        <v>0</v>
      </c>
      <c r="AK53" s="18">
        <f t="shared" si="13"/>
        <v>26.760000953674314</v>
      </c>
      <c r="AL53" s="19">
        <f t="shared" si="7"/>
        <v>7.24</v>
      </c>
    </row>
    <row r="54" spans="1:38">
      <c r="A54" t="s">
        <v>261</v>
      </c>
      <c r="B54" t="s">
        <v>262</v>
      </c>
      <c r="C54" t="s">
        <v>5831</v>
      </c>
      <c r="D54" t="s">
        <v>263</v>
      </c>
      <c r="E54" t="s">
        <v>192</v>
      </c>
      <c r="F54" t="s">
        <v>264</v>
      </c>
      <c r="G54" s="4" t="s">
        <v>6013</v>
      </c>
      <c r="H54" s="4" t="s">
        <v>1535</v>
      </c>
      <c r="I54" s="4" t="s">
        <v>376</v>
      </c>
      <c r="J54" s="4" t="s">
        <v>81</v>
      </c>
      <c r="K54" s="4" t="s">
        <v>6274</v>
      </c>
      <c r="L54" s="4" t="s">
        <v>6274</v>
      </c>
      <c r="M54" s="86">
        <v>0</v>
      </c>
      <c r="N54" t="s">
        <v>265</v>
      </c>
      <c r="O54" t="s">
        <v>266</v>
      </c>
      <c r="P54" t="s">
        <v>267</v>
      </c>
      <c r="Q54" s="1" t="s">
        <v>268</v>
      </c>
      <c r="R54" s="1">
        <v>94.800003051757813</v>
      </c>
      <c r="S54" s="1" t="s">
        <v>269</v>
      </c>
      <c r="T54" s="1" t="s">
        <v>31</v>
      </c>
      <c r="U54" s="1" t="s">
        <v>31</v>
      </c>
      <c r="V54" s="1" t="s">
        <v>48</v>
      </c>
      <c r="W54" s="1" t="s">
        <v>270</v>
      </c>
      <c r="X54" s="1" t="s">
        <v>48</v>
      </c>
      <c r="Y54" s="1" t="s">
        <v>271</v>
      </c>
      <c r="Z54" s="1" t="s">
        <v>31</v>
      </c>
      <c r="AA54" s="1">
        <v>474</v>
      </c>
      <c r="AC54" s="1">
        <f t="shared" si="10"/>
        <v>468.41001525878909</v>
      </c>
      <c r="AD54" s="16">
        <f t="shared" si="8"/>
        <v>1</v>
      </c>
      <c r="AE54" s="17">
        <f t="shared" si="11"/>
        <v>8.5000000000000006E-2</v>
      </c>
      <c r="AF54">
        <f t="shared" si="12"/>
        <v>40.290000000000006</v>
      </c>
      <c r="AG54" s="16">
        <f t="shared" si="9"/>
        <v>1</v>
      </c>
      <c r="AH54" s="17">
        <f t="shared" si="6"/>
        <v>0.185</v>
      </c>
      <c r="AI54">
        <f t="shared" si="14"/>
        <v>86.655852822875985</v>
      </c>
      <c r="AJ54">
        <f t="shared" si="15"/>
        <v>126.94585282287599</v>
      </c>
      <c r="AK54" s="18">
        <f t="shared" si="13"/>
        <v>595.35586808166511</v>
      </c>
      <c r="AL54" s="19">
        <f t="shared" si="7"/>
        <v>-121.35585282287599</v>
      </c>
    </row>
    <row r="55" spans="1:38">
      <c r="A55" t="s">
        <v>272</v>
      </c>
      <c r="B55" t="s">
        <v>273</v>
      </c>
      <c r="C55" t="s">
        <v>5830</v>
      </c>
      <c r="D55" t="s">
        <v>274</v>
      </c>
      <c r="E55" t="s">
        <v>192</v>
      </c>
      <c r="F55" t="s">
        <v>275</v>
      </c>
      <c r="G55" s="4" t="s">
        <v>6014</v>
      </c>
      <c r="H55" s="4" t="s">
        <v>801</v>
      </c>
      <c r="I55" s="4" t="s">
        <v>225</v>
      </c>
      <c r="J55" s="4" t="s">
        <v>81</v>
      </c>
      <c r="K55" s="4" t="s">
        <v>6274</v>
      </c>
      <c r="L55" s="4" t="s">
        <v>6274</v>
      </c>
      <c r="M55" s="86">
        <v>0</v>
      </c>
      <c r="N55" t="s">
        <v>63</v>
      </c>
      <c r="O55" t="s">
        <v>276</v>
      </c>
      <c r="P55" t="s">
        <v>27</v>
      </c>
      <c r="Q55" s="1" t="s">
        <v>66</v>
      </c>
      <c r="R55" s="1">
        <v>50</v>
      </c>
      <c r="S55" s="1" t="s">
        <v>202</v>
      </c>
      <c r="T55" s="1" t="s">
        <v>31</v>
      </c>
      <c r="U55" s="1" t="s">
        <v>31</v>
      </c>
      <c r="V55" s="1" t="s">
        <v>240</v>
      </c>
      <c r="W55" s="1" t="s">
        <v>31</v>
      </c>
      <c r="X55" s="1" t="s">
        <v>240</v>
      </c>
      <c r="Y55" s="1" t="s">
        <v>31</v>
      </c>
      <c r="Z55" s="1" t="s">
        <v>31</v>
      </c>
      <c r="AA55" s="1">
        <v>100</v>
      </c>
      <c r="AC55" s="1">
        <f t="shared" si="10"/>
        <v>100</v>
      </c>
      <c r="AD55" s="16">
        <f t="shared" si="8"/>
        <v>1</v>
      </c>
      <c r="AE55" s="17">
        <f t="shared" si="11"/>
        <v>8.5000000000000006E-2</v>
      </c>
      <c r="AF55">
        <f t="shared" si="12"/>
        <v>8.5</v>
      </c>
      <c r="AG55" s="16">
        <f t="shared" si="9"/>
        <v>1</v>
      </c>
      <c r="AH55" s="17">
        <f t="shared" si="6"/>
        <v>0.185</v>
      </c>
      <c r="AI55">
        <f t="shared" si="14"/>
        <v>18.5</v>
      </c>
      <c r="AJ55">
        <f t="shared" si="15"/>
        <v>27</v>
      </c>
      <c r="AK55" s="18">
        <f t="shared" si="13"/>
        <v>127</v>
      </c>
      <c r="AL55" s="19">
        <f t="shared" si="7"/>
        <v>-27</v>
      </c>
    </row>
    <row r="56" spans="1:38">
      <c r="A56" t="s">
        <v>277</v>
      </c>
      <c r="B56" t="s">
        <v>278</v>
      </c>
      <c r="C56" t="s">
        <v>5836</v>
      </c>
      <c r="D56" t="s">
        <v>279</v>
      </c>
      <c r="E56" t="s">
        <v>192</v>
      </c>
      <c r="F56" t="s">
        <v>280</v>
      </c>
      <c r="G56" s="4" t="s">
        <v>5889</v>
      </c>
      <c r="H56" s="4" t="s">
        <v>6277</v>
      </c>
      <c r="I56" s="4" t="s">
        <v>68</v>
      </c>
      <c r="J56" s="4" t="s">
        <v>2141</v>
      </c>
      <c r="K56" s="4" t="s">
        <v>359</v>
      </c>
      <c r="L56" s="4" t="s">
        <v>6274</v>
      </c>
      <c r="M56" s="87">
        <v>1</v>
      </c>
      <c r="N56" t="s">
        <v>63</v>
      </c>
      <c r="O56" t="s">
        <v>281</v>
      </c>
      <c r="P56" t="s">
        <v>27</v>
      </c>
      <c r="Q56" s="1" t="s">
        <v>28</v>
      </c>
      <c r="R56" s="1">
        <v>28.989999771118164</v>
      </c>
      <c r="S56" s="1" t="s">
        <v>202</v>
      </c>
      <c r="T56" s="1" t="s">
        <v>31</v>
      </c>
      <c r="U56" s="1" t="s">
        <v>31</v>
      </c>
      <c r="V56" s="1" t="s">
        <v>203</v>
      </c>
      <c r="W56" s="1" t="s">
        <v>31</v>
      </c>
      <c r="X56" s="1" t="s">
        <v>203</v>
      </c>
      <c r="Y56" s="1" t="s">
        <v>31</v>
      </c>
      <c r="Z56" s="1" t="s">
        <v>31</v>
      </c>
      <c r="AA56" s="1">
        <v>579.79998779296875</v>
      </c>
      <c r="AC56" s="1">
        <f>(R56*Q56)-T56-W56-Y56</f>
        <v>579.79999542236328</v>
      </c>
      <c r="AD56" s="16">
        <f>1-M56</f>
        <v>0</v>
      </c>
      <c r="AE56" s="17">
        <f t="shared" si="11"/>
        <v>0</v>
      </c>
      <c r="AF56">
        <f t="shared" si="12"/>
        <v>0</v>
      </c>
      <c r="AG56" s="16">
        <f t="shared" si="9"/>
        <v>0</v>
      </c>
      <c r="AH56" s="17">
        <f t="shared" si="6"/>
        <v>0</v>
      </c>
      <c r="AI56">
        <f t="shared" si="14"/>
        <v>0</v>
      </c>
      <c r="AJ56">
        <f t="shared" si="15"/>
        <v>0</v>
      </c>
      <c r="AK56" s="18">
        <f t="shared" si="13"/>
        <v>579.79999542236328</v>
      </c>
      <c r="AL56" s="19">
        <f t="shared" si="7"/>
        <v>0</v>
      </c>
    </row>
    <row r="57" spans="1:38">
      <c r="A57" t="s">
        <v>282</v>
      </c>
      <c r="B57" t="s">
        <v>21</v>
      </c>
      <c r="C57" t="s">
        <v>5827</v>
      </c>
      <c r="D57" t="s">
        <v>22</v>
      </c>
      <c r="E57" t="s">
        <v>283</v>
      </c>
      <c r="F57" t="s">
        <v>284</v>
      </c>
      <c r="G57" s="4" t="s">
        <v>5890</v>
      </c>
      <c r="H57" s="4" t="s">
        <v>475</v>
      </c>
      <c r="I57" s="4" t="s">
        <v>240</v>
      </c>
      <c r="J57" s="4" t="s">
        <v>752</v>
      </c>
      <c r="K57" s="4" t="s">
        <v>66</v>
      </c>
      <c r="L57" s="4" t="s">
        <v>130</v>
      </c>
      <c r="M57" s="87">
        <v>0.6</v>
      </c>
      <c r="N57" t="s">
        <v>285</v>
      </c>
      <c r="O57" t="s">
        <v>286</v>
      </c>
      <c r="P57" t="s">
        <v>27</v>
      </c>
      <c r="Q57" s="1" t="s">
        <v>36</v>
      </c>
      <c r="R57" s="1">
        <v>14.990256309509277</v>
      </c>
      <c r="S57" s="1" t="s">
        <v>29</v>
      </c>
      <c r="T57" s="1" t="s">
        <v>287</v>
      </c>
      <c r="U57" s="1" t="s">
        <v>31</v>
      </c>
      <c r="V57" s="1" t="s">
        <v>32</v>
      </c>
      <c r="W57" s="1" t="s">
        <v>31</v>
      </c>
      <c r="X57" s="1" t="s">
        <v>32</v>
      </c>
      <c r="Y57" s="1" t="s">
        <v>31</v>
      </c>
      <c r="Z57" s="1" t="s">
        <v>31</v>
      </c>
      <c r="AA57" s="1">
        <v>292.30999755859375</v>
      </c>
      <c r="AC57" s="1">
        <f t="shared" si="10"/>
        <v>271.84999803543093</v>
      </c>
      <c r="AD57" s="16">
        <f t="shared" si="8"/>
        <v>0.4</v>
      </c>
      <c r="AE57" s="17">
        <f t="shared" si="11"/>
        <v>3.4000000000000002E-2</v>
      </c>
      <c r="AF57">
        <f t="shared" si="12"/>
        <v>9.9385399169921875</v>
      </c>
      <c r="AG57" s="16">
        <f t="shared" si="9"/>
        <v>0.4</v>
      </c>
      <c r="AH57" s="17">
        <f t="shared" si="6"/>
        <v>7.3999999999999996E-2</v>
      </c>
      <c r="AI57">
        <f t="shared" si="14"/>
        <v>20.116899854621888</v>
      </c>
      <c r="AJ57">
        <f t="shared" si="15"/>
        <v>30.055439771614076</v>
      </c>
      <c r="AK57" s="18">
        <f t="shared" si="13"/>
        <v>301.90543780704502</v>
      </c>
      <c r="AL57" s="19">
        <f t="shared" si="7"/>
        <v>-9.5954397716140747</v>
      </c>
    </row>
    <row r="58" spans="1:38">
      <c r="A58" t="s">
        <v>282</v>
      </c>
      <c r="B58" t="s">
        <v>21</v>
      </c>
      <c r="C58" t="s">
        <v>5827</v>
      </c>
      <c r="D58" t="s">
        <v>22</v>
      </c>
      <c r="E58" t="s">
        <v>283</v>
      </c>
      <c r="F58" t="s">
        <v>24</v>
      </c>
      <c r="G58" s="4" t="s">
        <v>5861</v>
      </c>
      <c r="H58" s="4" t="s">
        <v>475</v>
      </c>
      <c r="I58" s="4" t="s">
        <v>240</v>
      </c>
      <c r="J58" s="4" t="s">
        <v>752</v>
      </c>
      <c r="K58" s="4" t="s">
        <v>74</v>
      </c>
      <c r="L58" s="4" t="s">
        <v>66</v>
      </c>
      <c r="M58" s="87">
        <v>0.6</v>
      </c>
      <c r="N58" t="s">
        <v>25</v>
      </c>
      <c r="O58" t="s">
        <v>26</v>
      </c>
      <c r="P58" t="s">
        <v>27</v>
      </c>
      <c r="Q58" s="1" t="s">
        <v>28</v>
      </c>
      <c r="R58" s="1">
        <v>8.9899997711181641</v>
      </c>
      <c r="S58" s="1" t="s">
        <v>29</v>
      </c>
      <c r="T58" s="1" t="s">
        <v>30</v>
      </c>
      <c r="U58" s="1" t="s">
        <v>31</v>
      </c>
      <c r="V58" s="1" t="s">
        <v>32</v>
      </c>
      <c r="W58" s="1" t="s">
        <v>31</v>
      </c>
      <c r="X58" s="1" t="s">
        <v>32</v>
      </c>
      <c r="Y58" s="1" t="s">
        <v>31</v>
      </c>
      <c r="Z58" s="1" t="s">
        <v>31</v>
      </c>
      <c r="AA58" s="1">
        <v>179.80000305175781</v>
      </c>
      <c r="AC58" s="1">
        <f t="shared" si="10"/>
        <v>167.20999542236328</v>
      </c>
      <c r="AD58" s="16">
        <f t="shared" si="8"/>
        <v>0.4</v>
      </c>
      <c r="AE58" s="17">
        <f t="shared" si="11"/>
        <v>3.4000000000000002E-2</v>
      </c>
      <c r="AF58">
        <f t="shared" si="12"/>
        <v>6.1132001037597661</v>
      </c>
      <c r="AG58" s="16">
        <f t="shared" si="9"/>
        <v>0.4</v>
      </c>
      <c r="AH58" s="17">
        <f t="shared" si="6"/>
        <v>7.3999999999999996E-2</v>
      </c>
      <c r="AI58">
        <f t="shared" si="14"/>
        <v>12.373539661254881</v>
      </c>
      <c r="AJ58">
        <f t="shared" si="15"/>
        <v>18.486739765014647</v>
      </c>
      <c r="AK58" s="18">
        <f t="shared" si="13"/>
        <v>185.69673518737793</v>
      </c>
      <c r="AL58" s="19">
        <f t="shared" si="7"/>
        <v>-5.8967397650146474</v>
      </c>
    </row>
    <row r="59" spans="1:38">
      <c r="A59" t="s">
        <v>288</v>
      </c>
      <c r="B59" t="s">
        <v>289</v>
      </c>
      <c r="C59" t="s">
        <v>5827</v>
      </c>
      <c r="D59" t="s">
        <v>290</v>
      </c>
      <c r="E59" t="s">
        <v>283</v>
      </c>
      <c r="F59" t="s">
        <v>291</v>
      </c>
      <c r="G59" s="4" t="s">
        <v>6015</v>
      </c>
      <c r="H59" s="4" t="s">
        <v>774</v>
      </c>
      <c r="I59" s="4" t="s">
        <v>1159</v>
      </c>
      <c r="J59" s="4" t="s">
        <v>6273</v>
      </c>
      <c r="K59" s="4" t="s">
        <v>359</v>
      </c>
      <c r="L59" s="4" t="s">
        <v>6274</v>
      </c>
      <c r="M59" s="86">
        <v>0</v>
      </c>
      <c r="N59" t="s">
        <v>63</v>
      </c>
      <c r="O59" t="s">
        <v>292</v>
      </c>
      <c r="P59" t="s">
        <v>293</v>
      </c>
      <c r="Q59" s="1" t="s">
        <v>294</v>
      </c>
      <c r="R59" s="1">
        <v>12.699999809265137</v>
      </c>
      <c r="S59" s="1" t="s">
        <v>154</v>
      </c>
      <c r="T59" s="1" t="s">
        <v>295</v>
      </c>
      <c r="U59" s="1" t="s">
        <v>31</v>
      </c>
      <c r="V59" s="1" t="s">
        <v>48</v>
      </c>
      <c r="W59" s="1" t="s">
        <v>296</v>
      </c>
      <c r="X59" s="1" t="s">
        <v>48</v>
      </c>
      <c r="Y59" s="1" t="s">
        <v>297</v>
      </c>
      <c r="Z59" s="1" t="s">
        <v>31</v>
      </c>
      <c r="AA59" s="1">
        <v>762</v>
      </c>
      <c r="AC59" s="1">
        <f t="shared" si="10"/>
        <v>553.20998855590824</v>
      </c>
      <c r="AD59" s="16">
        <f t="shared" si="8"/>
        <v>1</v>
      </c>
      <c r="AE59" s="17">
        <f t="shared" si="11"/>
        <v>8.5000000000000006E-2</v>
      </c>
      <c r="AF59">
        <f t="shared" si="12"/>
        <v>64.77000000000001</v>
      </c>
      <c r="AG59" s="16">
        <f t="shared" si="9"/>
        <v>1</v>
      </c>
      <c r="AH59" s="17">
        <f t="shared" si="6"/>
        <v>0.185</v>
      </c>
      <c r="AI59">
        <f t="shared" si="14"/>
        <v>102.34384788284302</v>
      </c>
      <c r="AJ59">
        <f t="shared" si="15"/>
        <v>167.11384788284303</v>
      </c>
      <c r="AK59" s="18">
        <f t="shared" si="13"/>
        <v>720.3238364387513</v>
      </c>
      <c r="AL59" s="19">
        <f t="shared" si="7"/>
        <v>41.676152117156988</v>
      </c>
    </row>
    <row r="60" spans="1:38">
      <c r="A60" t="s">
        <v>298</v>
      </c>
      <c r="B60" t="s">
        <v>299</v>
      </c>
      <c r="C60" t="s">
        <v>5827</v>
      </c>
      <c r="D60" t="s">
        <v>300</v>
      </c>
      <c r="E60" t="s">
        <v>283</v>
      </c>
      <c r="F60" t="s">
        <v>301</v>
      </c>
      <c r="G60" s="4" t="s">
        <v>6016</v>
      </c>
      <c r="H60" s="4" t="s">
        <v>981</v>
      </c>
      <c r="I60" s="4" t="s">
        <v>475</v>
      </c>
      <c r="J60" s="4" t="s">
        <v>3115</v>
      </c>
      <c r="K60" s="4" t="s">
        <v>6274</v>
      </c>
      <c r="L60" s="4" t="s">
        <v>6274</v>
      </c>
      <c r="M60" s="86">
        <v>0</v>
      </c>
      <c r="N60" t="s">
        <v>302</v>
      </c>
      <c r="O60" t="s">
        <v>303</v>
      </c>
      <c r="P60" t="s">
        <v>27</v>
      </c>
      <c r="Q60" s="1" t="s">
        <v>99</v>
      </c>
      <c r="R60" s="1">
        <v>18.252500534057617</v>
      </c>
      <c r="S60" s="1" t="s">
        <v>154</v>
      </c>
      <c r="T60" s="1" t="s">
        <v>304</v>
      </c>
      <c r="U60" s="1" t="s">
        <v>31</v>
      </c>
      <c r="V60" s="1" t="s">
        <v>48</v>
      </c>
      <c r="W60" s="1" t="s">
        <v>305</v>
      </c>
      <c r="X60" s="1" t="s">
        <v>48</v>
      </c>
      <c r="Y60" s="1" t="s">
        <v>306</v>
      </c>
      <c r="Z60" s="1" t="s">
        <v>31</v>
      </c>
      <c r="AA60" s="1">
        <v>146.02000427246094</v>
      </c>
      <c r="AC60" s="1">
        <f t="shared" si="10"/>
        <v>106.01000427246093</v>
      </c>
      <c r="AD60" s="16">
        <f t="shared" si="8"/>
        <v>1</v>
      </c>
      <c r="AE60" s="17">
        <f t="shared" si="11"/>
        <v>8.5000000000000006E-2</v>
      </c>
      <c r="AF60">
        <f t="shared" si="12"/>
        <v>12.411700363159181</v>
      </c>
      <c r="AG60" s="16">
        <f t="shared" si="9"/>
        <v>1</v>
      </c>
      <c r="AH60" s="17">
        <f t="shared" si="6"/>
        <v>0.185</v>
      </c>
      <c r="AI60">
        <f t="shared" si="14"/>
        <v>19.611850790405271</v>
      </c>
      <c r="AJ60">
        <f t="shared" si="15"/>
        <v>32.023551153564455</v>
      </c>
      <c r="AK60" s="18">
        <f t="shared" si="13"/>
        <v>138.03355542602537</v>
      </c>
      <c r="AL60" s="19">
        <f t="shared" si="7"/>
        <v>7.9864488464355432</v>
      </c>
    </row>
    <row r="61" spans="1:38">
      <c r="A61" t="s">
        <v>298</v>
      </c>
      <c r="B61" t="s">
        <v>299</v>
      </c>
      <c r="C61" t="s">
        <v>5827</v>
      </c>
      <c r="D61" t="s">
        <v>300</v>
      </c>
      <c r="E61" t="s">
        <v>283</v>
      </c>
      <c r="F61" t="s">
        <v>307</v>
      </c>
      <c r="G61" s="4" t="s">
        <v>5891</v>
      </c>
      <c r="H61" s="4" t="s">
        <v>68</v>
      </c>
      <c r="I61" s="4" t="s">
        <v>32</v>
      </c>
      <c r="J61" s="4" t="s">
        <v>81</v>
      </c>
      <c r="K61" s="4" t="s">
        <v>74</v>
      </c>
      <c r="L61" s="4" t="s">
        <v>6274</v>
      </c>
      <c r="M61" s="87">
        <v>0.6</v>
      </c>
      <c r="N61" t="s">
        <v>308</v>
      </c>
      <c r="O61" t="s">
        <v>309</v>
      </c>
      <c r="P61" t="s">
        <v>27</v>
      </c>
      <c r="Q61" s="1" t="s">
        <v>310</v>
      </c>
      <c r="R61" s="1">
        <v>24.989999771118164</v>
      </c>
      <c r="S61" s="1" t="s">
        <v>154</v>
      </c>
      <c r="T61" s="1" t="s">
        <v>311</v>
      </c>
      <c r="U61" s="1" t="s">
        <v>31</v>
      </c>
      <c r="V61" s="1" t="s">
        <v>32</v>
      </c>
      <c r="W61" s="1" t="s">
        <v>31</v>
      </c>
      <c r="X61" s="1" t="s">
        <v>32</v>
      </c>
      <c r="Y61" s="1" t="s">
        <v>31</v>
      </c>
      <c r="Z61" s="1" t="s">
        <v>31</v>
      </c>
      <c r="AA61" s="1">
        <v>212.41999816894531</v>
      </c>
      <c r="AC61" s="1">
        <f t="shared" si="10"/>
        <v>169.9349980545044</v>
      </c>
      <c r="AD61" s="16">
        <f t="shared" si="8"/>
        <v>0.4</v>
      </c>
      <c r="AE61" s="17">
        <f t="shared" si="11"/>
        <v>3.4000000000000002E-2</v>
      </c>
      <c r="AF61">
        <f t="shared" si="12"/>
        <v>7.2222799377441413</v>
      </c>
      <c r="AG61" s="16">
        <f t="shared" si="9"/>
        <v>0.4</v>
      </c>
      <c r="AH61" s="17">
        <f t="shared" si="6"/>
        <v>7.3999999999999996E-2</v>
      </c>
      <c r="AI61">
        <f t="shared" si="14"/>
        <v>12.575189856033326</v>
      </c>
      <c r="AJ61">
        <f t="shared" si="15"/>
        <v>19.797469793777466</v>
      </c>
      <c r="AK61" s="18">
        <f t="shared" si="13"/>
        <v>189.73246784828189</v>
      </c>
      <c r="AL61" s="19">
        <f t="shared" si="7"/>
        <v>22.68253020622253</v>
      </c>
    </row>
    <row r="62" spans="1:38">
      <c r="A62" t="s">
        <v>312</v>
      </c>
      <c r="B62" t="s">
        <v>60</v>
      </c>
      <c r="C62" t="s">
        <v>5827</v>
      </c>
      <c r="D62" t="s">
        <v>61</v>
      </c>
      <c r="E62" t="s">
        <v>283</v>
      </c>
      <c r="F62" t="s">
        <v>313</v>
      </c>
      <c r="G62" s="4" t="s">
        <v>6017</v>
      </c>
      <c r="H62" s="4" t="s">
        <v>1436</v>
      </c>
      <c r="I62" s="4" t="s">
        <v>48</v>
      </c>
      <c r="J62" s="4" t="s">
        <v>81</v>
      </c>
      <c r="K62" s="4" t="s">
        <v>6274</v>
      </c>
      <c r="L62" s="4" t="s">
        <v>6274</v>
      </c>
      <c r="M62" s="86">
        <v>0</v>
      </c>
      <c r="N62" t="s">
        <v>63</v>
      </c>
      <c r="O62" t="s">
        <v>314</v>
      </c>
      <c r="P62" t="s">
        <v>315</v>
      </c>
      <c r="Q62" s="1" t="s">
        <v>316</v>
      </c>
      <c r="R62" s="1">
        <v>25</v>
      </c>
      <c r="S62" s="1" t="s">
        <v>226</v>
      </c>
      <c r="T62" s="1" t="s">
        <v>31</v>
      </c>
      <c r="U62" s="1" t="s">
        <v>31</v>
      </c>
      <c r="V62" s="1" t="s">
        <v>68</v>
      </c>
      <c r="W62" s="1" t="s">
        <v>31</v>
      </c>
      <c r="X62" s="1" t="s">
        <v>68</v>
      </c>
      <c r="Y62" s="1" t="s">
        <v>31</v>
      </c>
      <c r="Z62" s="1" t="s">
        <v>31</v>
      </c>
      <c r="AA62" s="1">
        <v>150</v>
      </c>
      <c r="AC62" s="1">
        <f t="shared" si="10"/>
        <v>150</v>
      </c>
      <c r="AD62" s="16">
        <f t="shared" si="8"/>
        <v>1</v>
      </c>
      <c r="AE62" s="17">
        <f t="shared" si="11"/>
        <v>8.5000000000000006E-2</v>
      </c>
      <c r="AF62">
        <f t="shared" si="12"/>
        <v>12.750000000000002</v>
      </c>
      <c r="AG62" s="16">
        <f t="shared" si="9"/>
        <v>1</v>
      </c>
      <c r="AH62" s="17">
        <f t="shared" si="6"/>
        <v>0.185</v>
      </c>
      <c r="AI62">
        <f t="shared" si="14"/>
        <v>27.75</v>
      </c>
      <c r="AJ62">
        <f t="shared" si="15"/>
        <v>40.5</v>
      </c>
      <c r="AK62" s="18">
        <f t="shared" si="13"/>
        <v>190.5</v>
      </c>
      <c r="AL62" s="19">
        <f t="shared" si="7"/>
        <v>-40.5</v>
      </c>
    </row>
    <row r="63" spans="1:38">
      <c r="A63" t="s">
        <v>312</v>
      </c>
      <c r="B63" t="s">
        <v>60</v>
      </c>
      <c r="C63" t="s">
        <v>5827</v>
      </c>
      <c r="D63" t="s">
        <v>61</v>
      </c>
      <c r="E63" t="s">
        <v>283</v>
      </c>
      <c r="F63" t="s">
        <v>317</v>
      </c>
      <c r="G63" s="4" t="s">
        <v>6017</v>
      </c>
      <c r="H63" s="4" t="s">
        <v>1436</v>
      </c>
      <c r="I63" s="4" t="s">
        <v>48</v>
      </c>
      <c r="J63" s="4" t="s">
        <v>81</v>
      </c>
      <c r="K63" s="4" t="s">
        <v>6274</v>
      </c>
      <c r="L63" s="4" t="s">
        <v>6274</v>
      </c>
      <c r="M63" s="86">
        <v>0</v>
      </c>
      <c r="N63" t="s">
        <v>63</v>
      </c>
      <c r="O63" t="s">
        <v>318</v>
      </c>
      <c r="P63" t="s">
        <v>27</v>
      </c>
      <c r="Q63" s="1" t="s">
        <v>316</v>
      </c>
      <c r="R63" s="1">
        <v>25</v>
      </c>
      <c r="S63" s="1" t="s">
        <v>154</v>
      </c>
      <c r="T63" s="1" t="s">
        <v>319</v>
      </c>
      <c r="U63" s="1" t="s">
        <v>31</v>
      </c>
      <c r="V63" s="1" t="s">
        <v>48</v>
      </c>
      <c r="W63" s="1" t="s">
        <v>320</v>
      </c>
      <c r="X63" s="1" t="s">
        <v>48</v>
      </c>
      <c r="Y63" s="1" t="s">
        <v>271</v>
      </c>
      <c r="Z63" s="1" t="s">
        <v>31</v>
      </c>
      <c r="AA63" s="1">
        <v>150</v>
      </c>
      <c r="AC63" s="1">
        <f t="shared" si="10"/>
        <v>126.53</v>
      </c>
      <c r="AD63" s="16">
        <f t="shared" si="8"/>
        <v>1</v>
      </c>
      <c r="AE63" s="17">
        <f t="shared" si="11"/>
        <v>8.5000000000000006E-2</v>
      </c>
      <c r="AF63">
        <f t="shared" si="12"/>
        <v>12.750000000000002</v>
      </c>
      <c r="AG63" s="16">
        <f t="shared" si="9"/>
        <v>1</v>
      </c>
      <c r="AH63" s="17">
        <f t="shared" si="6"/>
        <v>0.185</v>
      </c>
      <c r="AI63">
        <f t="shared" si="14"/>
        <v>23.408049999999999</v>
      </c>
      <c r="AJ63">
        <f t="shared" si="15"/>
        <v>36.158050000000003</v>
      </c>
      <c r="AK63" s="18">
        <f t="shared" si="13"/>
        <v>162.68805</v>
      </c>
      <c r="AL63" s="19">
        <f t="shared" si="7"/>
        <v>-12.688050000000004</v>
      </c>
    </row>
    <row r="64" spans="1:38">
      <c r="A64" t="s">
        <v>321</v>
      </c>
      <c r="B64" t="s">
        <v>322</v>
      </c>
      <c r="C64" t="s">
        <v>5827</v>
      </c>
      <c r="D64" t="s">
        <v>323</v>
      </c>
      <c r="E64" t="s">
        <v>283</v>
      </c>
      <c r="F64" t="s">
        <v>324</v>
      </c>
      <c r="G64" s="4" t="s">
        <v>6018</v>
      </c>
      <c r="H64" s="4" t="s">
        <v>3073</v>
      </c>
      <c r="I64" s="4" t="s">
        <v>6277</v>
      </c>
      <c r="J64" s="4" t="s">
        <v>153</v>
      </c>
      <c r="K64" s="4" t="s">
        <v>84</v>
      </c>
      <c r="L64" s="4" t="s">
        <v>6274</v>
      </c>
      <c r="M64" s="86">
        <v>0</v>
      </c>
      <c r="N64" t="s">
        <v>325</v>
      </c>
      <c r="O64" t="s">
        <v>326</v>
      </c>
      <c r="P64" t="s">
        <v>27</v>
      </c>
      <c r="Q64" s="1" t="s">
        <v>99</v>
      </c>
      <c r="R64" s="1">
        <v>2.690000057220459</v>
      </c>
      <c r="S64" s="1" t="s">
        <v>154</v>
      </c>
      <c r="T64" s="1" t="s">
        <v>327</v>
      </c>
      <c r="U64" s="1" t="s">
        <v>31</v>
      </c>
      <c r="V64" s="1" t="s">
        <v>48</v>
      </c>
      <c r="W64" s="1" t="s">
        <v>328</v>
      </c>
      <c r="X64" s="1" t="s">
        <v>48</v>
      </c>
      <c r="Y64" s="1" t="s">
        <v>329</v>
      </c>
      <c r="Z64" s="1" t="s">
        <v>31</v>
      </c>
      <c r="AA64" s="1">
        <v>21.520000457763672</v>
      </c>
      <c r="AC64" s="1">
        <f t="shared" si="10"/>
        <v>15.220000457763671</v>
      </c>
      <c r="AD64" s="16">
        <f t="shared" si="8"/>
        <v>1</v>
      </c>
      <c r="AE64" s="17">
        <f t="shared" si="11"/>
        <v>8.5000000000000006E-2</v>
      </c>
      <c r="AF64">
        <f t="shared" si="12"/>
        <v>1.8292000389099123</v>
      </c>
      <c r="AG64" s="16">
        <f t="shared" si="9"/>
        <v>1</v>
      </c>
      <c r="AH64" s="17">
        <f t="shared" si="6"/>
        <v>0.185</v>
      </c>
      <c r="AI64">
        <f t="shared" si="14"/>
        <v>2.815700084686279</v>
      </c>
      <c r="AJ64">
        <f t="shared" si="15"/>
        <v>4.6449001235961909</v>
      </c>
      <c r="AK64" s="18">
        <f t="shared" si="13"/>
        <v>19.864900581359862</v>
      </c>
      <c r="AL64" s="19">
        <f t="shared" si="7"/>
        <v>1.655099876403809</v>
      </c>
    </row>
    <row r="65" spans="1:38">
      <c r="A65" t="s">
        <v>321</v>
      </c>
      <c r="B65" t="s">
        <v>322</v>
      </c>
      <c r="C65" t="s">
        <v>5827</v>
      </c>
      <c r="D65" t="s">
        <v>323</v>
      </c>
      <c r="E65" t="s">
        <v>283</v>
      </c>
      <c r="F65" t="s">
        <v>330</v>
      </c>
      <c r="G65" s="4" t="s">
        <v>6019</v>
      </c>
      <c r="H65" s="4" t="s">
        <v>6282</v>
      </c>
      <c r="I65" s="4" t="s">
        <v>68</v>
      </c>
      <c r="J65" s="4" t="s">
        <v>203</v>
      </c>
      <c r="K65" s="4" t="s">
        <v>6274</v>
      </c>
      <c r="L65" s="4" t="s">
        <v>6274</v>
      </c>
      <c r="M65" s="86">
        <v>0</v>
      </c>
      <c r="N65" t="s">
        <v>331</v>
      </c>
      <c r="O65" t="s">
        <v>332</v>
      </c>
      <c r="P65" t="s">
        <v>27</v>
      </c>
      <c r="Q65" s="1" t="s">
        <v>66</v>
      </c>
      <c r="R65" s="1">
        <v>10.899999618530273</v>
      </c>
      <c r="S65" s="1" t="s">
        <v>154</v>
      </c>
      <c r="T65" s="1" t="s">
        <v>333</v>
      </c>
      <c r="U65" s="1" t="s">
        <v>31</v>
      </c>
      <c r="V65" s="1" t="s">
        <v>48</v>
      </c>
      <c r="W65" s="1" t="s">
        <v>328</v>
      </c>
      <c r="X65" s="1" t="s">
        <v>48</v>
      </c>
      <c r="Y65" s="1" t="s">
        <v>334</v>
      </c>
      <c r="Z65" s="1" t="s">
        <v>31</v>
      </c>
      <c r="AA65" s="1">
        <v>21.799999237060547</v>
      </c>
      <c r="AC65" s="1">
        <f t="shared" si="10"/>
        <v>15.419999237060548</v>
      </c>
      <c r="AD65" s="16">
        <f t="shared" si="8"/>
        <v>1</v>
      </c>
      <c r="AE65" s="17">
        <f t="shared" si="11"/>
        <v>8.5000000000000006E-2</v>
      </c>
      <c r="AF65">
        <f t="shared" si="12"/>
        <v>1.8529999351501467</v>
      </c>
      <c r="AG65" s="16">
        <f t="shared" si="9"/>
        <v>1</v>
      </c>
      <c r="AH65" s="17">
        <f t="shared" si="6"/>
        <v>0.185</v>
      </c>
      <c r="AI65">
        <f t="shared" si="14"/>
        <v>2.8526998588562011</v>
      </c>
      <c r="AJ65">
        <f t="shared" si="15"/>
        <v>4.7056997940063479</v>
      </c>
      <c r="AK65" s="18">
        <f t="shared" si="13"/>
        <v>20.125699031066894</v>
      </c>
      <c r="AL65" s="19">
        <f t="shared" si="7"/>
        <v>1.6743002059936529</v>
      </c>
    </row>
    <row r="66" spans="1:38">
      <c r="A66" t="s">
        <v>321</v>
      </c>
      <c r="B66" t="s">
        <v>322</v>
      </c>
      <c r="C66" t="s">
        <v>5827</v>
      </c>
      <c r="D66" t="s">
        <v>323</v>
      </c>
      <c r="E66" t="s">
        <v>283</v>
      </c>
      <c r="F66" t="s">
        <v>335</v>
      </c>
      <c r="G66" s="4" t="s">
        <v>6020</v>
      </c>
      <c r="H66" s="4" t="s">
        <v>370</v>
      </c>
      <c r="I66" s="4" t="s">
        <v>557</v>
      </c>
      <c r="J66" s="4" t="s">
        <v>225</v>
      </c>
      <c r="K66" s="4" t="s">
        <v>6274</v>
      </c>
      <c r="L66" s="4" t="s">
        <v>6274</v>
      </c>
      <c r="M66" s="86">
        <v>0</v>
      </c>
      <c r="N66" t="s">
        <v>63</v>
      </c>
      <c r="O66" t="s">
        <v>336</v>
      </c>
      <c r="P66" t="s">
        <v>27</v>
      </c>
      <c r="Q66" s="1" t="s">
        <v>66</v>
      </c>
      <c r="R66" s="1">
        <v>7.9000000953674316</v>
      </c>
      <c r="S66" s="1" t="s">
        <v>154</v>
      </c>
      <c r="T66" s="1" t="s">
        <v>337</v>
      </c>
      <c r="U66" s="1" t="s">
        <v>31</v>
      </c>
      <c r="V66" s="1" t="s">
        <v>48</v>
      </c>
      <c r="W66" s="1" t="s">
        <v>338</v>
      </c>
      <c r="X66" s="1" t="s">
        <v>48</v>
      </c>
      <c r="Y66" s="1" t="s">
        <v>339</v>
      </c>
      <c r="Z66" s="1" t="s">
        <v>31</v>
      </c>
      <c r="AA66" s="1">
        <v>15.800000190734863</v>
      </c>
      <c r="AC66" s="1">
        <f t="shared" si="10"/>
        <v>11.180000190734864</v>
      </c>
      <c r="AD66" s="16">
        <f t="shared" si="8"/>
        <v>1</v>
      </c>
      <c r="AE66" s="17">
        <f t="shared" si="11"/>
        <v>8.5000000000000006E-2</v>
      </c>
      <c r="AF66">
        <f t="shared" si="12"/>
        <v>1.3430000162124636</v>
      </c>
      <c r="AG66" s="16">
        <f t="shared" si="9"/>
        <v>1</v>
      </c>
      <c r="AH66" s="17">
        <f t="shared" si="6"/>
        <v>0.185</v>
      </c>
      <c r="AI66">
        <f t="shared" si="14"/>
        <v>2.06830003528595</v>
      </c>
      <c r="AJ66">
        <f t="shared" si="15"/>
        <v>3.4113000514984133</v>
      </c>
      <c r="AK66" s="18">
        <f t="shared" si="13"/>
        <v>14.591300242233277</v>
      </c>
      <c r="AL66" s="19">
        <f t="shared" si="7"/>
        <v>1.2086999485015868</v>
      </c>
    </row>
    <row r="67" spans="1:38">
      <c r="A67" t="s">
        <v>321</v>
      </c>
      <c r="B67" t="s">
        <v>322</v>
      </c>
      <c r="C67" t="s">
        <v>5827</v>
      </c>
      <c r="D67" t="s">
        <v>323</v>
      </c>
      <c r="E67" t="s">
        <v>283</v>
      </c>
      <c r="F67" t="s">
        <v>340</v>
      </c>
      <c r="G67" s="4" t="s">
        <v>6021</v>
      </c>
      <c r="H67" s="4" t="s">
        <v>1735</v>
      </c>
      <c r="I67" s="4" t="s">
        <v>68</v>
      </c>
      <c r="J67" s="4" t="s">
        <v>6273</v>
      </c>
      <c r="K67" s="4" t="s">
        <v>66</v>
      </c>
      <c r="L67" s="4" t="s">
        <v>6274</v>
      </c>
      <c r="M67" s="86">
        <v>0</v>
      </c>
      <c r="N67" t="s">
        <v>341</v>
      </c>
      <c r="O67" t="s">
        <v>342</v>
      </c>
      <c r="P67" t="s">
        <v>27</v>
      </c>
      <c r="Q67" s="1" t="s">
        <v>66</v>
      </c>
      <c r="R67" s="1">
        <v>12.899999618530273</v>
      </c>
      <c r="S67" s="1" t="s">
        <v>154</v>
      </c>
      <c r="T67" s="1" t="s">
        <v>343</v>
      </c>
      <c r="U67" s="1" t="s">
        <v>31</v>
      </c>
      <c r="V67" s="1" t="s">
        <v>48</v>
      </c>
      <c r="W67" s="1" t="s">
        <v>344</v>
      </c>
      <c r="X67" s="1" t="s">
        <v>48</v>
      </c>
      <c r="Y67" s="1" t="s">
        <v>345</v>
      </c>
      <c r="Z67" s="1" t="s">
        <v>31</v>
      </c>
      <c r="AA67" s="1">
        <v>25.799999237060547</v>
      </c>
      <c r="AC67" s="1">
        <f t="shared" si="10"/>
        <v>18.249999237060546</v>
      </c>
      <c r="AD67" s="16">
        <f t="shared" si="8"/>
        <v>1</v>
      </c>
      <c r="AE67" s="17">
        <f t="shared" si="11"/>
        <v>8.5000000000000006E-2</v>
      </c>
      <c r="AF67">
        <f t="shared" si="12"/>
        <v>2.1929999351501466</v>
      </c>
      <c r="AG67" s="16">
        <f t="shared" si="9"/>
        <v>1</v>
      </c>
      <c r="AH67" s="17">
        <f t="shared" si="6"/>
        <v>0.185</v>
      </c>
      <c r="AI67">
        <f t="shared" si="14"/>
        <v>3.3762498588562009</v>
      </c>
      <c r="AJ67">
        <f t="shared" si="15"/>
        <v>5.5692497940063479</v>
      </c>
      <c r="AK67" s="18">
        <f t="shared" si="13"/>
        <v>23.819249031066896</v>
      </c>
      <c r="AL67" s="19">
        <f t="shared" si="7"/>
        <v>1.9807502059936519</v>
      </c>
    </row>
    <row r="68" spans="1:38">
      <c r="A68" t="s">
        <v>321</v>
      </c>
      <c r="B68" t="s">
        <v>322</v>
      </c>
      <c r="C68" t="s">
        <v>5827</v>
      </c>
      <c r="D68" t="s">
        <v>323</v>
      </c>
      <c r="E68" t="s">
        <v>283</v>
      </c>
      <c r="F68" t="s">
        <v>346</v>
      </c>
      <c r="G68" s="4" t="s">
        <v>6022</v>
      </c>
      <c r="H68" s="4" t="s">
        <v>9219</v>
      </c>
      <c r="I68" s="4" t="s">
        <v>6277</v>
      </c>
      <c r="J68" s="4" t="s">
        <v>6278</v>
      </c>
      <c r="K68" s="4" t="s">
        <v>359</v>
      </c>
      <c r="L68" s="4" t="s">
        <v>359</v>
      </c>
      <c r="M68" s="86">
        <v>0</v>
      </c>
      <c r="N68" t="s">
        <v>347</v>
      </c>
      <c r="O68" t="s">
        <v>348</v>
      </c>
      <c r="P68" t="s">
        <v>27</v>
      </c>
      <c r="Q68" s="1" t="s">
        <v>74</v>
      </c>
      <c r="R68" s="1">
        <v>14.899999618530273</v>
      </c>
      <c r="S68" s="1" t="s">
        <v>154</v>
      </c>
      <c r="T68" s="1" t="s">
        <v>349</v>
      </c>
      <c r="U68" s="1" t="s">
        <v>31</v>
      </c>
      <c r="V68" s="1" t="s">
        <v>48</v>
      </c>
      <c r="W68" s="1" t="s">
        <v>350</v>
      </c>
      <c r="X68" s="1" t="s">
        <v>48</v>
      </c>
      <c r="Y68" s="1" t="s">
        <v>351</v>
      </c>
      <c r="Z68" s="1" t="s">
        <v>31</v>
      </c>
      <c r="AA68" s="1">
        <v>14.899999618530273</v>
      </c>
      <c r="AC68" s="1">
        <f t="shared" si="10"/>
        <v>10.539999618530274</v>
      </c>
      <c r="AD68" s="16">
        <f t="shared" si="8"/>
        <v>1</v>
      </c>
      <c r="AE68" s="17">
        <f t="shared" si="11"/>
        <v>8.5000000000000006E-2</v>
      </c>
      <c r="AF68">
        <f t="shared" si="12"/>
        <v>1.2664999675750734</v>
      </c>
      <c r="AG68" s="16">
        <f t="shared" si="9"/>
        <v>1</v>
      </c>
      <c r="AH68" s="17">
        <f t="shared" si="6"/>
        <v>0.185</v>
      </c>
      <c r="AI68">
        <f t="shared" si="14"/>
        <v>1.9498999294281008</v>
      </c>
      <c r="AJ68">
        <f t="shared" si="15"/>
        <v>3.216399897003174</v>
      </c>
      <c r="AK68" s="18">
        <f t="shared" si="13"/>
        <v>13.756399515533449</v>
      </c>
      <c r="AL68" s="19">
        <f t="shared" si="7"/>
        <v>1.1436001029968255</v>
      </c>
    </row>
    <row r="69" spans="1:38">
      <c r="A69" t="s">
        <v>321</v>
      </c>
      <c r="B69" t="s">
        <v>322</v>
      </c>
      <c r="C69" t="s">
        <v>5827</v>
      </c>
      <c r="D69" t="s">
        <v>323</v>
      </c>
      <c r="E69" t="s">
        <v>283</v>
      </c>
      <c r="F69" t="s">
        <v>352</v>
      </c>
      <c r="G69" s="4" t="s">
        <v>6021</v>
      </c>
      <c r="H69" s="4" t="s">
        <v>1735</v>
      </c>
      <c r="I69" s="4" t="s">
        <v>68</v>
      </c>
      <c r="J69" s="4" t="s">
        <v>6273</v>
      </c>
      <c r="K69" s="4" t="s">
        <v>66</v>
      </c>
      <c r="L69" s="4" t="s">
        <v>6274</v>
      </c>
      <c r="M69" s="86">
        <v>0</v>
      </c>
      <c r="N69" t="s">
        <v>353</v>
      </c>
      <c r="O69" t="s">
        <v>354</v>
      </c>
      <c r="P69" t="s">
        <v>27</v>
      </c>
      <c r="Q69" s="1" t="s">
        <v>66</v>
      </c>
      <c r="R69" s="1">
        <v>8.8999996185302734</v>
      </c>
      <c r="S69" s="1" t="s">
        <v>154</v>
      </c>
      <c r="T69" s="1" t="s">
        <v>355</v>
      </c>
      <c r="U69" s="1" t="s">
        <v>31</v>
      </c>
      <c r="V69" s="1" t="s">
        <v>48</v>
      </c>
      <c r="W69" s="1" t="s">
        <v>356</v>
      </c>
      <c r="X69" s="1" t="s">
        <v>48</v>
      </c>
      <c r="Y69" s="1" t="s">
        <v>357</v>
      </c>
      <c r="Z69" s="1" t="s">
        <v>31</v>
      </c>
      <c r="AA69" s="1">
        <v>17.799999237060547</v>
      </c>
      <c r="AC69" s="1">
        <f t="shared" si="10"/>
        <v>12.599999237060548</v>
      </c>
      <c r="AD69" s="16">
        <f t="shared" si="8"/>
        <v>1</v>
      </c>
      <c r="AE69" s="17">
        <f t="shared" si="11"/>
        <v>8.5000000000000006E-2</v>
      </c>
      <c r="AF69">
        <f t="shared" si="12"/>
        <v>1.5129999351501466</v>
      </c>
      <c r="AG69" s="16">
        <f t="shared" si="9"/>
        <v>1</v>
      </c>
      <c r="AH69" s="17">
        <f t="shared" ref="AH69:AH132" si="16">AG69*$AG$3</f>
        <v>0.185</v>
      </c>
      <c r="AI69">
        <f t="shared" si="14"/>
        <v>2.3309998588562011</v>
      </c>
      <c r="AJ69">
        <f t="shared" si="15"/>
        <v>3.8439997940063479</v>
      </c>
      <c r="AK69" s="18">
        <f t="shared" si="13"/>
        <v>16.443999031066895</v>
      </c>
      <c r="AL69" s="19">
        <f t="shared" ref="AL69:AL132" si="17">(T69+W69+Y69)-AJ69</f>
        <v>1.3560002059936522</v>
      </c>
    </row>
    <row r="70" spans="1:38">
      <c r="A70" t="s">
        <v>358</v>
      </c>
      <c r="B70" t="s">
        <v>70</v>
      </c>
      <c r="C70" t="s">
        <v>5827</v>
      </c>
      <c r="D70" t="s">
        <v>71</v>
      </c>
      <c r="E70" t="s">
        <v>283</v>
      </c>
      <c r="F70" t="s">
        <v>72</v>
      </c>
      <c r="G70" s="4" t="s">
        <v>5864</v>
      </c>
      <c r="H70" s="4" t="s">
        <v>557</v>
      </c>
      <c r="I70" s="4" t="s">
        <v>68</v>
      </c>
      <c r="J70" s="4" t="s">
        <v>54</v>
      </c>
      <c r="K70" s="4" t="s">
        <v>6274</v>
      </c>
      <c r="L70" s="4" t="s">
        <v>6274</v>
      </c>
      <c r="M70" s="87">
        <v>1</v>
      </c>
      <c r="N70" t="s">
        <v>63</v>
      </c>
      <c r="O70" t="s">
        <v>73</v>
      </c>
      <c r="P70" t="s">
        <v>27</v>
      </c>
      <c r="Q70" s="1" t="s">
        <v>359</v>
      </c>
      <c r="R70" s="1">
        <v>6.0999999046325684</v>
      </c>
      <c r="S70" s="1" t="s">
        <v>75</v>
      </c>
      <c r="T70" s="1" t="s">
        <v>31</v>
      </c>
      <c r="U70" s="1" t="s">
        <v>31</v>
      </c>
      <c r="V70" s="1" t="s">
        <v>32</v>
      </c>
      <c r="W70" s="1" t="s">
        <v>31</v>
      </c>
      <c r="X70" s="1" t="s">
        <v>32</v>
      </c>
      <c r="Y70" s="1" t="s">
        <v>31</v>
      </c>
      <c r="Z70" s="1" t="s">
        <v>31</v>
      </c>
      <c r="AA70" s="1">
        <v>54.900001525878906</v>
      </c>
      <c r="AC70" s="1">
        <f t="shared" si="10"/>
        <v>54.899999141693115</v>
      </c>
      <c r="AD70" s="16">
        <f t="shared" si="8"/>
        <v>0</v>
      </c>
      <c r="AE70" s="17">
        <f t="shared" si="11"/>
        <v>0</v>
      </c>
      <c r="AF70">
        <f t="shared" si="12"/>
        <v>0</v>
      </c>
      <c r="AG70" s="16">
        <f t="shared" si="9"/>
        <v>0</v>
      </c>
      <c r="AH70" s="17">
        <f t="shared" si="16"/>
        <v>0</v>
      </c>
      <c r="AI70">
        <f t="shared" si="14"/>
        <v>0</v>
      </c>
      <c r="AJ70">
        <f t="shared" si="15"/>
        <v>0</v>
      </c>
      <c r="AK70" s="18">
        <f t="shared" si="13"/>
        <v>54.899999141693115</v>
      </c>
      <c r="AL70" s="19">
        <f t="shared" si="17"/>
        <v>0</v>
      </c>
    </row>
    <row r="71" spans="1:38">
      <c r="A71" t="s">
        <v>358</v>
      </c>
      <c r="B71" t="s">
        <v>70</v>
      </c>
      <c r="C71" t="s">
        <v>5827</v>
      </c>
      <c r="D71" t="s">
        <v>71</v>
      </c>
      <c r="E71" t="s">
        <v>283</v>
      </c>
      <c r="F71" t="s">
        <v>76</v>
      </c>
      <c r="G71" s="4" t="s">
        <v>5865</v>
      </c>
      <c r="H71" s="4" t="s">
        <v>557</v>
      </c>
      <c r="I71" s="4" t="s">
        <v>68</v>
      </c>
      <c r="J71" s="4" t="s">
        <v>370</v>
      </c>
      <c r="K71" s="4" t="s">
        <v>6274</v>
      </c>
      <c r="L71" s="4" t="s">
        <v>6274</v>
      </c>
      <c r="M71" s="87">
        <v>1</v>
      </c>
      <c r="N71" t="s">
        <v>63</v>
      </c>
      <c r="O71" t="s">
        <v>77</v>
      </c>
      <c r="P71" t="s">
        <v>27</v>
      </c>
      <c r="Q71" s="1" t="s">
        <v>360</v>
      </c>
      <c r="R71" s="1">
        <v>5.5</v>
      </c>
      <c r="S71" s="1" t="s">
        <v>75</v>
      </c>
      <c r="T71" s="1" t="s">
        <v>31</v>
      </c>
      <c r="U71" s="1" t="s">
        <v>31</v>
      </c>
      <c r="V71" s="1" t="s">
        <v>32</v>
      </c>
      <c r="W71" s="1" t="s">
        <v>31</v>
      </c>
      <c r="X71" s="1" t="s">
        <v>32</v>
      </c>
      <c r="Y71" s="1" t="s">
        <v>31</v>
      </c>
      <c r="Z71" s="1" t="s">
        <v>31</v>
      </c>
      <c r="AA71" s="1">
        <v>45.099998474121094</v>
      </c>
      <c r="AC71" s="1">
        <f t="shared" si="10"/>
        <v>45.099999999999994</v>
      </c>
      <c r="AD71" s="16">
        <f t="shared" ref="AD71:AD134" si="18">1-M71</f>
        <v>0</v>
      </c>
      <c r="AE71" s="17">
        <f t="shared" si="11"/>
        <v>0</v>
      </c>
      <c r="AF71">
        <f t="shared" si="12"/>
        <v>0</v>
      </c>
      <c r="AG71" s="16">
        <f t="shared" ref="AG71:AG134" si="19">AD71</f>
        <v>0</v>
      </c>
      <c r="AH71" s="17">
        <f t="shared" si="16"/>
        <v>0</v>
      </c>
      <c r="AI71">
        <f t="shared" si="14"/>
        <v>0</v>
      </c>
      <c r="AJ71">
        <f t="shared" si="15"/>
        <v>0</v>
      </c>
      <c r="AK71" s="18">
        <f t="shared" si="13"/>
        <v>45.099999999999994</v>
      </c>
      <c r="AL71" s="19">
        <f t="shared" si="17"/>
        <v>0</v>
      </c>
    </row>
    <row r="72" spans="1:38">
      <c r="A72" t="s">
        <v>358</v>
      </c>
      <c r="B72" t="s">
        <v>70</v>
      </c>
      <c r="C72" t="s">
        <v>5827</v>
      </c>
      <c r="D72" t="s">
        <v>71</v>
      </c>
      <c r="E72" t="s">
        <v>283</v>
      </c>
      <c r="F72" t="s">
        <v>361</v>
      </c>
      <c r="G72" s="4" t="s">
        <v>5892</v>
      </c>
      <c r="H72" s="4" t="s">
        <v>557</v>
      </c>
      <c r="I72" s="4" t="s">
        <v>6277</v>
      </c>
      <c r="J72" s="4" t="s">
        <v>6273</v>
      </c>
      <c r="K72" s="4" t="s">
        <v>6274</v>
      </c>
      <c r="L72" s="4" t="s">
        <v>6274</v>
      </c>
      <c r="M72" s="87">
        <v>0.6</v>
      </c>
      <c r="N72" t="s">
        <v>63</v>
      </c>
      <c r="O72" t="s">
        <v>362</v>
      </c>
      <c r="P72" t="s">
        <v>27</v>
      </c>
      <c r="Q72" s="1" t="s">
        <v>363</v>
      </c>
      <c r="R72" s="1">
        <v>5.5</v>
      </c>
      <c r="S72" s="1" t="s">
        <v>75</v>
      </c>
      <c r="T72" s="1" t="s">
        <v>31</v>
      </c>
      <c r="U72" s="1" t="s">
        <v>31</v>
      </c>
      <c r="V72" s="1" t="s">
        <v>32</v>
      </c>
      <c r="W72" s="1" t="s">
        <v>31</v>
      </c>
      <c r="X72" s="1" t="s">
        <v>32</v>
      </c>
      <c r="Y72" s="1" t="s">
        <v>31</v>
      </c>
      <c r="Z72" s="1" t="s">
        <v>31</v>
      </c>
      <c r="AA72" s="1">
        <v>112.75</v>
      </c>
      <c r="AC72" s="1">
        <f t="shared" ref="AC72:AC135" si="20">(R72*Q72)-T72-W72-Y72</f>
        <v>112.75</v>
      </c>
      <c r="AD72" s="16">
        <f t="shared" si="18"/>
        <v>0.4</v>
      </c>
      <c r="AE72" s="17">
        <f t="shared" ref="AE72:AE135" si="21">$AD72*$AD$3</f>
        <v>3.4000000000000002E-2</v>
      </c>
      <c r="AF72">
        <f t="shared" ref="AF72:AF135" si="22">AA72*AE72</f>
        <v>3.8335000000000004</v>
      </c>
      <c r="AG72" s="16">
        <f t="shared" si="19"/>
        <v>0.4</v>
      </c>
      <c r="AH72" s="17">
        <f t="shared" si="16"/>
        <v>7.3999999999999996E-2</v>
      </c>
      <c r="AI72">
        <f t="shared" si="14"/>
        <v>8.3434999999999988</v>
      </c>
      <c r="AJ72">
        <f t="shared" si="15"/>
        <v>12.177</v>
      </c>
      <c r="AK72" s="18">
        <f t="shared" ref="AK72:AK135" si="23">AC72+AJ72</f>
        <v>124.92699999999999</v>
      </c>
      <c r="AL72" s="19">
        <f t="shared" si="17"/>
        <v>-12.177</v>
      </c>
    </row>
    <row r="73" spans="1:38">
      <c r="A73" t="s">
        <v>358</v>
      </c>
      <c r="B73" t="s">
        <v>70</v>
      </c>
      <c r="C73" t="s">
        <v>5827</v>
      </c>
      <c r="D73" t="s">
        <v>71</v>
      </c>
      <c r="E73" t="s">
        <v>283</v>
      </c>
      <c r="F73" t="s">
        <v>364</v>
      </c>
      <c r="G73" s="4" t="s">
        <v>5892</v>
      </c>
      <c r="H73" s="4" t="s">
        <v>557</v>
      </c>
      <c r="I73" s="4" t="s">
        <v>6277</v>
      </c>
      <c r="J73" s="4" t="s">
        <v>6273</v>
      </c>
      <c r="K73" s="4" t="s">
        <v>6274</v>
      </c>
      <c r="L73" s="4" t="s">
        <v>6274</v>
      </c>
      <c r="M73" s="87">
        <v>0.6</v>
      </c>
      <c r="N73" t="s">
        <v>63</v>
      </c>
      <c r="O73" t="s">
        <v>365</v>
      </c>
      <c r="P73" t="s">
        <v>27</v>
      </c>
      <c r="Q73" s="1" t="s">
        <v>366</v>
      </c>
      <c r="R73" s="1">
        <v>5.5</v>
      </c>
      <c r="S73" s="1" t="s">
        <v>75</v>
      </c>
      <c r="T73" s="1" t="s">
        <v>31</v>
      </c>
      <c r="U73" s="1" t="s">
        <v>31</v>
      </c>
      <c r="V73" s="1" t="s">
        <v>32</v>
      </c>
      <c r="W73" s="1" t="s">
        <v>31</v>
      </c>
      <c r="X73" s="1" t="s">
        <v>32</v>
      </c>
      <c r="Y73" s="1" t="s">
        <v>31</v>
      </c>
      <c r="Z73" s="1" t="s">
        <v>31</v>
      </c>
      <c r="AA73" s="1">
        <v>113.84999847412109</v>
      </c>
      <c r="AC73" s="1">
        <f t="shared" si="20"/>
        <v>113.85</v>
      </c>
      <c r="AD73" s="16">
        <f t="shared" si="18"/>
        <v>0.4</v>
      </c>
      <c r="AE73" s="17">
        <f t="shared" si="21"/>
        <v>3.4000000000000002E-2</v>
      </c>
      <c r="AF73">
        <f t="shared" si="22"/>
        <v>3.8708999481201176</v>
      </c>
      <c r="AG73" s="16">
        <f t="shared" si="19"/>
        <v>0.4</v>
      </c>
      <c r="AH73" s="17">
        <f t="shared" si="16"/>
        <v>7.3999999999999996E-2</v>
      </c>
      <c r="AI73">
        <f t="shared" ref="AI73:AI136" si="24">AC73*AH73</f>
        <v>8.4248999999999992</v>
      </c>
      <c r="AJ73">
        <f t="shared" si="15"/>
        <v>12.295799948120116</v>
      </c>
      <c r="AK73" s="18">
        <f t="shared" si="23"/>
        <v>126.14579994812011</v>
      </c>
      <c r="AL73" s="19">
        <f t="shared" si="17"/>
        <v>-12.295799948120116</v>
      </c>
    </row>
    <row r="74" spans="1:38">
      <c r="A74" t="s">
        <v>358</v>
      </c>
      <c r="B74" t="s">
        <v>70</v>
      </c>
      <c r="C74" t="s">
        <v>5827</v>
      </c>
      <c r="D74" t="s">
        <v>71</v>
      </c>
      <c r="E74" t="s">
        <v>283</v>
      </c>
      <c r="F74" t="s">
        <v>79</v>
      </c>
      <c r="G74" s="4" t="s">
        <v>5866</v>
      </c>
      <c r="H74" s="4" t="s">
        <v>557</v>
      </c>
      <c r="I74" s="4" t="s">
        <v>48</v>
      </c>
      <c r="J74" s="4" t="s">
        <v>153</v>
      </c>
      <c r="K74" s="4" t="s">
        <v>6274</v>
      </c>
      <c r="L74" s="4" t="s">
        <v>6274</v>
      </c>
      <c r="M74" s="87">
        <v>1</v>
      </c>
      <c r="N74" t="s">
        <v>63</v>
      </c>
      <c r="O74" t="s">
        <v>80</v>
      </c>
      <c r="P74" t="s">
        <v>27</v>
      </c>
      <c r="Q74" s="1" t="s">
        <v>268</v>
      </c>
      <c r="R74" s="1">
        <v>2.7999999523162842</v>
      </c>
      <c r="S74" s="1" t="s">
        <v>75</v>
      </c>
      <c r="T74" s="1" t="s">
        <v>31</v>
      </c>
      <c r="U74" s="1" t="s">
        <v>31</v>
      </c>
      <c r="V74" s="1" t="s">
        <v>32</v>
      </c>
      <c r="W74" s="1" t="s">
        <v>31</v>
      </c>
      <c r="X74" s="1" t="s">
        <v>32</v>
      </c>
      <c r="Y74" s="1" t="s">
        <v>31</v>
      </c>
      <c r="Z74" s="1" t="s">
        <v>31</v>
      </c>
      <c r="AA74" s="1">
        <v>14</v>
      </c>
      <c r="AC74" s="1">
        <f t="shared" si="20"/>
        <v>13.999999761581421</v>
      </c>
      <c r="AD74" s="16">
        <f t="shared" si="18"/>
        <v>0</v>
      </c>
      <c r="AE74" s="17">
        <f t="shared" si="21"/>
        <v>0</v>
      </c>
      <c r="AF74">
        <f t="shared" si="22"/>
        <v>0</v>
      </c>
      <c r="AG74" s="16">
        <f t="shared" si="19"/>
        <v>0</v>
      </c>
      <c r="AH74" s="17">
        <f t="shared" si="16"/>
        <v>0</v>
      </c>
      <c r="AI74">
        <f t="shared" si="24"/>
        <v>0</v>
      </c>
      <c r="AJ74">
        <f t="shared" si="15"/>
        <v>0</v>
      </c>
      <c r="AK74" s="18">
        <f t="shared" si="23"/>
        <v>13.999999761581421</v>
      </c>
      <c r="AL74" s="19">
        <f t="shared" si="17"/>
        <v>0</v>
      </c>
    </row>
    <row r="75" spans="1:38">
      <c r="A75" t="s">
        <v>358</v>
      </c>
      <c r="B75" t="s">
        <v>70</v>
      </c>
      <c r="C75" t="s">
        <v>5827</v>
      </c>
      <c r="D75" t="s">
        <v>71</v>
      </c>
      <c r="E75" t="s">
        <v>283</v>
      </c>
      <c r="F75" t="s">
        <v>82</v>
      </c>
      <c r="G75" s="4" t="s">
        <v>5867</v>
      </c>
      <c r="H75" s="4" t="s">
        <v>557</v>
      </c>
      <c r="I75" s="4" t="s">
        <v>68</v>
      </c>
      <c r="J75" s="4" t="s">
        <v>239</v>
      </c>
      <c r="K75" s="4" t="s">
        <v>74</v>
      </c>
      <c r="L75" s="4" t="s">
        <v>6274</v>
      </c>
      <c r="M75" s="87">
        <v>1</v>
      </c>
      <c r="N75" t="s">
        <v>63</v>
      </c>
      <c r="O75" t="s">
        <v>83</v>
      </c>
      <c r="P75" t="s">
        <v>27</v>
      </c>
      <c r="Q75" s="1" t="s">
        <v>367</v>
      </c>
      <c r="R75" s="1">
        <v>5.9000000953674316</v>
      </c>
      <c r="S75" s="1" t="s">
        <v>75</v>
      </c>
      <c r="T75" s="1" t="s">
        <v>31</v>
      </c>
      <c r="U75" s="1" t="s">
        <v>31</v>
      </c>
      <c r="V75" s="1" t="s">
        <v>32</v>
      </c>
      <c r="W75" s="1" t="s">
        <v>31</v>
      </c>
      <c r="X75" s="1" t="s">
        <v>32</v>
      </c>
      <c r="Y75" s="1" t="s">
        <v>31</v>
      </c>
      <c r="Z75" s="1" t="s">
        <v>31</v>
      </c>
      <c r="AA75" s="1">
        <v>11.210000038146973</v>
      </c>
      <c r="AC75" s="1">
        <f t="shared" si="20"/>
        <v>11.21000018119812</v>
      </c>
      <c r="AD75" s="16">
        <f t="shared" si="18"/>
        <v>0</v>
      </c>
      <c r="AE75" s="17">
        <f t="shared" si="21"/>
        <v>0</v>
      </c>
      <c r="AF75">
        <f t="shared" si="22"/>
        <v>0</v>
      </c>
      <c r="AG75" s="16">
        <f t="shared" si="19"/>
        <v>0</v>
      </c>
      <c r="AH75" s="17">
        <f t="shared" si="16"/>
        <v>0</v>
      </c>
      <c r="AI75">
        <f t="shared" si="24"/>
        <v>0</v>
      </c>
      <c r="AJ75">
        <f t="shared" ref="AJ75:AJ138" si="25">AF75+AI75</f>
        <v>0</v>
      </c>
      <c r="AK75" s="18">
        <f t="shared" si="23"/>
        <v>11.21000018119812</v>
      </c>
      <c r="AL75" s="19">
        <f t="shared" si="17"/>
        <v>0</v>
      </c>
    </row>
    <row r="76" spans="1:38">
      <c r="A76" t="s">
        <v>358</v>
      </c>
      <c r="B76" t="s">
        <v>70</v>
      </c>
      <c r="C76" t="s">
        <v>5827</v>
      </c>
      <c r="D76" t="s">
        <v>71</v>
      </c>
      <c r="E76" t="s">
        <v>283</v>
      </c>
      <c r="F76" t="s">
        <v>85</v>
      </c>
      <c r="G76" s="4" t="s">
        <v>5868</v>
      </c>
      <c r="H76" s="4" t="s">
        <v>557</v>
      </c>
      <c r="I76" s="4" t="s">
        <v>81</v>
      </c>
      <c r="J76" s="4" t="s">
        <v>239</v>
      </c>
      <c r="K76" s="4" t="s">
        <v>6274</v>
      </c>
      <c r="L76" s="4" t="s">
        <v>6274</v>
      </c>
      <c r="M76" s="87">
        <v>1</v>
      </c>
      <c r="N76" t="s">
        <v>63</v>
      </c>
      <c r="O76" t="s">
        <v>86</v>
      </c>
      <c r="P76" t="s">
        <v>27</v>
      </c>
      <c r="Q76" s="1" t="s">
        <v>102</v>
      </c>
      <c r="R76" s="1">
        <v>23</v>
      </c>
      <c r="S76" s="1" t="s">
        <v>75</v>
      </c>
      <c r="T76" s="1" t="s">
        <v>31</v>
      </c>
      <c r="U76" s="1" t="s">
        <v>31</v>
      </c>
      <c r="V76" s="1" t="s">
        <v>32</v>
      </c>
      <c r="W76" s="1" t="s">
        <v>31</v>
      </c>
      <c r="X76" s="1" t="s">
        <v>32</v>
      </c>
      <c r="Y76" s="1" t="s">
        <v>31</v>
      </c>
      <c r="Z76" s="1" t="s">
        <v>31</v>
      </c>
      <c r="AA76" s="1">
        <v>34.5</v>
      </c>
      <c r="AC76" s="1">
        <f t="shared" si="20"/>
        <v>34.5</v>
      </c>
      <c r="AD76" s="16">
        <f t="shared" si="18"/>
        <v>0</v>
      </c>
      <c r="AE76" s="17">
        <f t="shared" si="21"/>
        <v>0</v>
      </c>
      <c r="AF76">
        <f t="shared" si="22"/>
        <v>0</v>
      </c>
      <c r="AG76" s="16">
        <f t="shared" si="19"/>
        <v>0</v>
      </c>
      <c r="AH76" s="17">
        <f t="shared" si="16"/>
        <v>0</v>
      </c>
      <c r="AI76">
        <f t="shared" si="24"/>
        <v>0</v>
      </c>
      <c r="AJ76">
        <f t="shared" si="25"/>
        <v>0</v>
      </c>
      <c r="AK76" s="18">
        <f t="shared" si="23"/>
        <v>34.5</v>
      </c>
      <c r="AL76" s="19">
        <f t="shared" si="17"/>
        <v>0</v>
      </c>
    </row>
    <row r="77" spans="1:38">
      <c r="A77" t="s">
        <v>358</v>
      </c>
      <c r="B77" t="s">
        <v>70</v>
      </c>
      <c r="C77" t="s">
        <v>5827</v>
      </c>
      <c r="D77" t="s">
        <v>71</v>
      </c>
      <c r="E77" t="s">
        <v>283</v>
      </c>
      <c r="F77" t="s">
        <v>368</v>
      </c>
      <c r="G77" s="4" t="s">
        <v>5893</v>
      </c>
      <c r="H77" s="4" t="s">
        <v>557</v>
      </c>
      <c r="I77" s="4" t="s">
        <v>1159</v>
      </c>
      <c r="J77" s="4" t="s">
        <v>81</v>
      </c>
      <c r="K77" s="4" t="s">
        <v>6274</v>
      </c>
      <c r="L77" s="4" t="s">
        <v>6274</v>
      </c>
      <c r="M77" s="87">
        <v>1</v>
      </c>
      <c r="N77" t="s">
        <v>63</v>
      </c>
      <c r="O77" t="s">
        <v>369</v>
      </c>
      <c r="P77" t="s">
        <v>27</v>
      </c>
      <c r="Q77" s="1" t="s">
        <v>370</v>
      </c>
      <c r="R77" s="1">
        <v>2.9000000953674316</v>
      </c>
      <c r="S77" s="1" t="s">
        <v>75</v>
      </c>
      <c r="T77" s="1" t="s">
        <v>31</v>
      </c>
      <c r="U77" s="1" t="s">
        <v>31</v>
      </c>
      <c r="V77" s="1" t="s">
        <v>32</v>
      </c>
      <c r="W77" s="1" t="s">
        <v>31</v>
      </c>
      <c r="X77" s="1" t="s">
        <v>32</v>
      </c>
      <c r="Y77" s="1" t="s">
        <v>31</v>
      </c>
      <c r="Z77" s="1" t="s">
        <v>31</v>
      </c>
      <c r="AA77" s="1">
        <v>116</v>
      </c>
      <c r="AC77" s="1">
        <f t="shared" si="20"/>
        <v>116.00000381469727</v>
      </c>
      <c r="AD77" s="16">
        <f t="shared" si="18"/>
        <v>0</v>
      </c>
      <c r="AE77" s="17">
        <f t="shared" si="21"/>
        <v>0</v>
      </c>
      <c r="AF77">
        <f t="shared" si="22"/>
        <v>0</v>
      </c>
      <c r="AG77" s="16">
        <f t="shared" si="19"/>
        <v>0</v>
      </c>
      <c r="AH77" s="17">
        <f t="shared" si="16"/>
        <v>0</v>
      </c>
      <c r="AI77">
        <f t="shared" si="24"/>
        <v>0</v>
      </c>
      <c r="AJ77">
        <f t="shared" si="25"/>
        <v>0</v>
      </c>
      <c r="AK77" s="18">
        <f t="shared" si="23"/>
        <v>116.00000381469727</v>
      </c>
      <c r="AL77" s="19">
        <f t="shared" si="17"/>
        <v>0</v>
      </c>
    </row>
    <row r="78" spans="1:38">
      <c r="A78" t="s">
        <v>358</v>
      </c>
      <c r="B78" t="s">
        <v>70</v>
      </c>
      <c r="C78" t="s">
        <v>5827</v>
      </c>
      <c r="D78" t="s">
        <v>71</v>
      </c>
      <c r="E78" t="s">
        <v>283</v>
      </c>
      <c r="F78" t="s">
        <v>371</v>
      </c>
      <c r="G78" s="4" t="s">
        <v>5880</v>
      </c>
      <c r="H78" s="4" t="s">
        <v>557</v>
      </c>
      <c r="I78" s="4" t="s">
        <v>1159</v>
      </c>
      <c r="J78" s="4" t="s">
        <v>239</v>
      </c>
      <c r="K78" s="4" t="s">
        <v>6274</v>
      </c>
      <c r="L78" s="4" t="s">
        <v>6274</v>
      </c>
      <c r="M78" s="87">
        <v>1</v>
      </c>
      <c r="N78" t="s">
        <v>63</v>
      </c>
      <c r="O78" t="s">
        <v>372</v>
      </c>
      <c r="P78" t="s">
        <v>27</v>
      </c>
      <c r="Q78" s="1" t="s">
        <v>373</v>
      </c>
      <c r="R78" s="1">
        <v>6.3000001907348633</v>
      </c>
      <c r="S78" s="1" t="s">
        <v>75</v>
      </c>
      <c r="T78" s="1" t="s">
        <v>31</v>
      </c>
      <c r="U78" s="1" t="s">
        <v>31</v>
      </c>
      <c r="V78" s="1" t="s">
        <v>32</v>
      </c>
      <c r="W78" s="1" t="s">
        <v>31</v>
      </c>
      <c r="X78" s="1" t="s">
        <v>32</v>
      </c>
      <c r="Y78" s="1" t="s">
        <v>31</v>
      </c>
      <c r="Z78" s="1" t="s">
        <v>31</v>
      </c>
      <c r="AA78" s="1">
        <v>13.859999656677246</v>
      </c>
      <c r="AC78" s="1">
        <f t="shared" si="20"/>
        <v>13.8600004196167</v>
      </c>
      <c r="AD78" s="16">
        <f t="shared" si="18"/>
        <v>0</v>
      </c>
      <c r="AE78" s="17">
        <f t="shared" si="21"/>
        <v>0</v>
      </c>
      <c r="AF78">
        <f t="shared" si="22"/>
        <v>0</v>
      </c>
      <c r="AG78" s="16">
        <f t="shared" si="19"/>
        <v>0</v>
      </c>
      <c r="AH78" s="17">
        <f t="shared" si="16"/>
        <v>0</v>
      </c>
      <c r="AI78">
        <f t="shared" si="24"/>
        <v>0</v>
      </c>
      <c r="AJ78">
        <f t="shared" si="25"/>
        <v>0</v>
      </c>
      <c r="AK78" s="18">
        <f t="shared" si="23"/>
        <v>13.8600004196167</v>
      </c>
      <c r="AL78" s="19">
        <f t="shared" si="17"/>
        <v>0</v>
      </c>
    </row>
    <row r="79" spans="1:38">
      <c r="A79" t="s">
        <v>358</v>
      </c>
      <c r="B79" t="s">
        <v>70</v>
      </c>
      <c r="C79" t="s">
        <v>5827</v>
      </c>
      <c r="D79" t="s">
        <v>71</v>
      </c>
      <c r="E79" t="s">
        <v>283</v>
      </c>
      <c r="F79" t="s">
        <v>88</v>
      </c>
      <c r="G79" s="4" t="s">
        <v>5869</v>
      </c>
      <c r="H79" s="4" t="s">
        <v>557</v>
      </c>
      <c r="I79" s="4" t="s">
        <v>557</v>
      </c>
      <c r="J79" s="4" t="s">
        <v>81</v>
      </c>
      <c r="K79" s="4" t="s">
        <v>6274</v>
      </c>
      <c r="L79" s="4" t="s">
        <v>6274</v>
      </c>
      <c r="M79" s="87">
        <v>1</v>
      </c>
      <c r="N79" t="s">
        <v>63</v>
      </c>
      <c r="O79" t="s">
        <v>89</v>
      </c>
      <c r="P79" t="s">
        <v>27</v>
      </c>
      <c r="Q79" s="1" t="s">
        <v>374</v>
      </c>
      <c r="R79" s="1">
        <v>9.1999998092651367</v>
      </c>
      <c r="S79" s="1" t="s">
        <v>75</v>
      </c>
      <c r="T79" s="1" t="s">
        <v>31</v>
      </c>
      <c r="U79" s="1" t="s">
        <v>31</v>
      </c>
      <c r="V79" s="1" t="s">
        <v>32</v>
      </c>
      <c r="W79" s="1" t="s">
        <v>31</v>
      </c>
      <c r="X79" s="1" t="s">
        <v>32</v>
      </c>
      <c r="Y79" s="1" t="s">
        <v>31</v>
      </c>
      <c r="Z79" s="1" t="s">
        <v>31</v>
      </c>
      <c r="AA79" s="1">
        <v>11.039999961853027</v>
      </c>
      <c r="AC79" s="1">
        <f t="shared" si="20"/>
        <v>11.039999771118163</v>
      </c>
      <c r="AD79" s="16">
        <f t="shared" si="18"/>
        <v>0</v>
      </c>
      <c r="AE79" s="17">
        <f t="shared" si="21"/>
        <v>0</v>
      </c>
      <c r="AF79">
        <f t="shared" si="22"/>
        <v>0</v>
      </c>
      <c r="AG79" s="16">
        <f t="shared" si="19"/>
        <v>0</v>
      </c>
      <c r="AH79" s="17">
        <f t="shared" si="16"/>
        <v>0</v>
      </c>
      <c r="AI79">
        <f t="shared" si="24"/>
        <v>0</v>
      </c>
      <c r="AJ79">
        <f t="shared" si="25"/>
        <v>0</v>
      </c>
      <c r="AK79" s="18">
        <f t="shared" si="23"/>
        <v>11.039999771118163</v>
      </c>
      <c r="AL79" s="19">
        <f t="shared" si="17"/>
        <v>0</v>
      </c>
    </row>
    <row r="80" spans="1:38">
      <c r="A80" t="s">
        <v>358</v>
      </c>
      <c r="B80" t="s">
        <v>70</v>
      </c>
      <c r="C80" t="s">
        <v>5827</v>
      </c>
      <c r="D80" t="s">
        <v>71</v>
      </c>
      <c r="E80" t="s">
        <v>283</v>
      </c>
      <c r="F80" t="s">
        <v>91</v>
      </c>
      <c r="G80" s="4" t="s">
        <v>5870</v>
      </c>
      <c r="H80" s="4" t="s">
        <v>557</v>
      </c>
      <c r="I80" s="4" t="s">
        <v>240</v>
      </c>
      <c r="J80" s="4" t="s">
        <v>28</v>
      </c>
      <c r="K80" s="4" t="s">
        <v>6274</v>
      </c>
      <c r="L80" s="4" t="s">
        <v>6274</v>
      </c>
      <c r="M80" s="87">
        <v>1</v>
      </c>
      <c r="N80" t="s">
        <v>63</v>
      </c>
      <c r="O80" t="s">
        <v>92</v>
      </c>
      <c r="P80" t="s">
        <v>27</v>
      </c>
      <c r="Q80" s="1" t="s">
        <v>375</v>
      </c>
      <c r="R80" s="1">
        <v>4.990023136138916</v>
      </c>
      <c r="S80" s="1" t="s">
        <v>75</v>
      </c>
      <c r="T80" s="1" t="s">
        <v>31</v>
      </c>
      <c r="U80" s="1" t="s">
        <v>31</v>
      </c>
      <c r="V80" s="1" t="s">
        <v>32</v>
      </c>
      <c r="W80" s="1" t="s">
        <v>31</v>
      </c>
      <c r="X80" s="1" t="s">
        <v>32</v>
      </c>
      <c r="Y80" s="1" t="s">
        <v>31</v>
      </c>
      <c r="Z80" s="1" t="s">
        <v>31</v>
      </c>
      <c r="AA80" s="1">
        <v>215.07000732421875</v>
      </c>
      <c r="AC80" s="1">
        <f t="shared" si="20"/>
        <v>215.06999716758727</v>
      </c>
      <c r="AD80" s="16">
        <f t="shared" si="18"/>
        <v>0</v>
      </c>
      <c r="AE80" s="17">
        <f t="shared" si="21"/>
        <v>0</v>
      </c>
      <c r="AF80">
        <f t="shared" si="22"/>
        <v>0</v>
      </c>
      <c r="AG80" s="16">
        <f t="shared" si="19"/>
        <v>0</v>
      </c>
      <c r="AH80" s="17">
        <f t="shared" si="16"/>
        <v>0</v>
      </c>
      <c r="AI80">
        <f t="shared" si="24"/>
        <v>0</v>
      </c>
      <c r="AJ80">
        <f t="shared" si="25"/>
        <v>0</v>
      </c>
      <c r="AK80" s="18">
        <f t="shared" si="23"/>
        <v>215.06999716758727</v>
      </c>
      <c r="AL80" s="19">
        <f t="shared" si="17"/>
        <v>0</v>
      </c>
    </row>
    <row r="81" spans="1:38">
      <c r="A81" t="s">
        <v>358</v>
      </c>
      <c r="B81" t="s">
        <v>70</v>
      </c>
      <c r="C81" t="s">
        <v>5827</v>
      </c>
      <c r="D81" t="s">
        <v>71</v>
      </c>
      <c r="E81" t="s">
        <v>283</v>
      </c>
      <c r="F81" t="s">
        <v>94</v>
      </c>
      <c r="G81" s="4" t="s">
        <v>5871</v>
      </c>
      <c r="H81" s="4" t="s">
        <v>557</v>
      </c>
      <c r="I81" s="4" t="s">
        <v>68</v>
      </c>
      <c r="J81" s="4" t="s">
        <v>239</v>
      </c>
      <c r="K81" s="4" t="s">
        <v>66</v>
      </c>
      <c r="L81" s="4" t="s">
        <v>6274</v>
      </c>
      <c r="M81" s="87">
        <v>1</v>
      </c>
      <c r="N81" t="s">
        <v>63</v>
      </c>
      <c r="O81" t="s">
        <v>95</v>
      </c>
      <c r="P81" t="s">
        <v>27</v>
      </c>
      <c r="Q81" s="1" t="s">
        <v>376</v>
      </c>
      <c r="R81" s="1">
        <v>5.5999999046325684</v>
      </c>
      <c r="S81" s="1" t="s">
        <v>75</v>
      </c>
      <c r="T81" s="1" t="s">
        <v>31</v>
      </c>
      <c r="U81" s="1" t="s">
        <v>31</v>
      </c>
      <c r="V81" s="1" t="s">
        <v>32</v>
      </c>
      <c r="W81" s="1" t="s">
        <v>31</v>
      </c>
      <c r="X81" s="1" t="s">
        <v>32</v>
      </c>
      <c r="Y81" s="1" t="s">
        <v>31</v>
      </c>
      <c r="Z81" s="1" t="s">
        <v>31</v>
      </c>
      <c r="AA81" s="1">
        <v>145.60000610351563</v>
      </c>
      <c r="AC81" s="1">
        <f t="shared" si="20"/>
        <v>145.59999752044678</v>
      </c>
      <c r="AD81" s="16">
        <f t="shared" si="18"/>
        <v>0</v>
      </c>
      <c r="AE81" s="17">
        <f t="shared" si="21"/>
        <v>0</v>
      </c>
      <c r="AF81">
        <f t="shared" si="22"/>
        <v>0</v>
      </c>
      <c r="AG81" s="16">
        <f t="shared" si="19"/>
        <v>0</v>
      </c>
      <c r="AH81" s="17">
        <f t="shared" si="16"/>
        <v>0</v>
      </c>
      <c r="AI81">
        <f t="shared" si="24"/>
        <v>0</v>
      </c>
      <c r="AJ81">
        <f t="shared" si="25"/>
        <v>0</v>
      </c>
      <c r="AK81" s="18">
        <f t="shared" si="23"/>
        <v>145.59999752044678</v>
      </c>
      <c r="AL81" s="19">
        <f t="shared" si="17"/>
        <v>0</v>
      </c>
    </row>
    <row r="82" spans="1:38">
      <c r="A82" t="s">
        <v>358</v>
      </c>
      <c r="B82" t="s">
        <v>70</v>
      </c>
      <c r="C82" t="s">
        <v>5827</v>
      </c>
      <c r="D82" t="s">
        <v>71</v>
      </c>
      <c r="E82" t="s">
        <v>283</v>
      </c>
      <c r="F82" t="s">
        <v>377</v>
      </c>
      <c r="G82" s="4" t="s">
        <v>5894</v>
      </c>
      <c r="H82" s="4" t="s">
        <v>557</v>
      </c>
      <c r="I82" s="4" t="s">
        <v>240</v>
      </c>
      <c r="J82" s="4" t="s">
        <v>774</v>
      </c>
      <c r="K82" s="4" t="s">
        <v>6274</v>
      </c>
      <c r="L82" s="4" t="s">
        <v>6274</v>
      </c>
      <c r="M82" s="87">
        <v>1</v>
      </c>
      <c r="N82" t="s">
        <v>63</v>
      </c>
      <c r="O82" t="s">
        <v>378</v>
      </c>
      <c r="P82" t="s">
        <v>27</v>
      </c>
      <c r="Q82" s="1" t="s">
        <v>66</v>
      </c>
      <c r="R82" s="1">
        <v>8.8999996185302734</v>
      </c>
      <c r="S82" s="1" t="s">
        <v>75</v>
      </c>
      <c r="T82" s="1" t="s">
        <v>31</v>
      </c>
      <c r="U82" s="1" t="s">
        <v>31</v>
      </c>
      <c r="V82" s="1" t="s">
        <v>32</v>
      </c>
      <c r="W82" s="1" t="s">
        <v>31</v>
      </c>
      <c r="X82" s="1" t="s">
        <v>32</v>
      </c>
      <c r="Y82" s="1" t="s">
        <v>31</v>
      </c>
      <c r="Z82" s="1" t="s">
        <v>31</v>
      </c>
      <c r="AA82" s="1">
        <v>17.799999237060547</v>
      </c>
      <c r="AC82" s="1">
        <f t="shared" si="20"/>
        <v>17.799999237060547</v>
      </c>
      <c r="AD82" s="16">
        <f t="shared" si="18"/>
        <v>0</v>
      </c>
      <c r="AE82" s="17">
        <f t="shared" si="21"/>
        <v>0</v>
      </c>
      <c r="AF82">
        <f t="shared" si="22"/>
        <v>0</v>
      </c>
      <c r="AG82" s="16">
        <f t="shared" si="19"/>
        <v>0</v>
      </c>
      <c r="AH82" s="17">
        <f t="shared" si="16"/>
        <v>0</v>
      </c>
      <c r="AI82">
        <f t="shared" si="24"/>
        <v>0</v>
      </c>
      <c r="AJ82">
        <f t="shared" si="25"/>
        <v>0</v>
      </c>
      <c r="AK82" s="18">
        <f t="shared" si="23"/>
        <v>17.799999237060547</v>
      </c>
      <c r="AL82" s="19">
        <f t="shared" si="17"/>
        <v>0</v>
      </c>
    </row>
    <row r="83" spans="1:38">
      <c r="A83" t="s">
        <v>358</v>
      </c>
      <c r="B83" t="s">
        <v>70</v>
      </c>
      <c r="C83" t="s">
        <v>5827</v>
      </c>
      <c r="D83" t="s">
        <v>71</v>
      </c>
      <c r="E83" t="s">
        <v>283</v>
      </c>
      <c r="F83" t="s">
        <v>379</v>
      </c>
      <c r="G83" s="4" t="s">
        <v>5895</v>
      </c>
      <c r="H83" s="4" t="s">
        <v>557</v>
      </c>
      <c r="I83" s="4" t="s">
        <v>240</v>
      </c>
      <c r="J83" s="4" t="s">
        <v>161</v>
      </c>
      <c r="K83" s="4" t="s">
        <v>6274</v>
      </c>
      <c r="L83" s="4" t="s">
        <v>6274</v>
      </c>
      <c r="M83" s="87">
        <v>1</v>
      </c>
      <c r="N83" t="s">
        <v>63</v>
      </c>
      <c r="O83" t="s">
        <v>380</v>
      </c>
      <c r="P83" t="s">
        <v>27</v>
      </c>
      <c r="Q83" s="1" t="s">
        <v>381</v>
      </c>
      <c r="R83" s="1">
        <v>2.4000000953674316</v>
      </c>
      <c r="S83" s="1" t="s">
        <v>75</v>
      </c>
      <c r="T83" s="1" t="s">
        <v>31</v>
      </c>
      <c r="U83" s="1" t="s">
        <v>31</v>
      </c>
      <c r="V83" s="1" t="s">
        <v>32</v>
      </c>
      <c r="W83" s="1" t="s">
        <v>31</v>
      </c>
      <c r="X83" s="1" t="s">
        <v>32</v>
      </c>
      <c r="Y83" s="1" t="s">
        <v>31</v>
      </c>
      <c r="Z83" s="1" t="s">
        <v>31</v>
      </c>
      <c r="AA83" s="1">
        <v>55.200000762939453</v>
      </c>
      <c r="AC83" s="1">
        <f t="shared" si="20"/>
        <v>55.200002193450928</v>
      </c>
      <c r="AD83" s="16">
        <f t="shared" si="18"/>
        <v>0</v>
      </c>
      <c r="AE83" s="17">
        <f t="shared" si="21"/>
        <v>0</v>
      </c>
      <c r="AF83">
        <f t="shared" si="22"/>
        <v>0</v>
      </c>
      <c r="AG83" s="16">
        <f t="shared" si="19"/>
        <v>0</v>
      </c>
      <c r="AH83" s="17">
        <f t="shared" si="16"/>
        <v>0</v>
      </c>
      <c r="AI83">
        <f t="shared" si="24"/>
        <v>0</v>
      </c>
      <c r="AJ83">
        <f t="shared" si="25"/>
        <v>0</v>
      </c>
      <c r="AK83" s="18">
        <f t="shared" si="23"/>
        <v>55.200002193450928</v>
      </c>
      <c r="AL83" s="19">
        <f t="shared" si="17"/>
        <v>0</v>
      </c>
    </row>
    <row r="84" spans="1:38">
      <c r="A84" t="s">
        <v>358</v>
      </c>
      <c r="B84" t="s">
        <v>70</v>
      </c>
      <c r="C84" t="s">
        <v>5827</v>
      </c>
      <c r="D84" t="s">
        <v>71</v>
      </c>
      <c r="E84" t="s">
        <v>283</v>
      </c>
      <c r="F84" t="s">
        <v>97</v>
      </c>
      <c r="G84" s="4" t="s">
        <v>5872</v>
      </c>
      <c r="H84" s="4" t="s">
        <v>557</v>
      </c>
      <c r="I84" s="4" t="s">
        <v>81</v>
      </c>
      <c r="J84" s="4" t="s">
        <v>28</v>
      </c>
      <c r="K84" s="4" t="s">
        <v>6274</v>
      </c>
      <c r="L84" s="4" t="s">
        <v>6274</v>
      </c>
      <c r="M84" s="87">
        <v>1</v>
      </c>
      <c r="N84" t="s">
        <v>63</v>
      </c>
      <c r="O84" t="s">
        <v>98</v>
      </c>
      <c r="P84" t="s">
        <v>27</v>
      </c>
      <c r="Q84" s="1" t="s">
        <v>268</v>
      </c>
      <c r="R84" s="1">
        <v>7.4000000953674316</v>
      </c>
      <c r="S84" s="1" t="s">
        <v>75</v>
      </c>
      <c r="T84" s="1" t="s">
        <v>31</v>
      </c>
      <c r="U84" s="1" t="s">
        <v>31</v>
      </c>
      <c r="V84" s="1" t="s">
        <v>32</v>
      </c>
      <c r="W84" s="1" t="s">
        <v>31</v>
      </c>
      <c r="X84" s="1" t="s">
        <v>32</v>
      </c>
      <c r="Y84" s="1" t="s">
        <v>31</v>
      </c>
      <c r="Z84" s="1" t="s">
        <v>31</v>
      </c>
      <c r="AA84" s="1">
        <v>37</v>
      </c>
      <c r="AC84" s="1">
        <f t="shared" si="20"/>
        <v>37.000000476837158</v>
      </c>
      <c r="AD84" s="16">
        <f t="shared" si="18"/>
        <v>0</v>
      </c>
      <c r="AE84" s="17">
        <f t="shared" si="21"/>
        <v>0</v>
      </c>
      <c r="AF84">
        <f t="shared" si="22"/>
        <v>0</v>
      </c>
      <c r="AG84" s="16">
        <f t="shared" si="19"/>
        <v>0</v>
      </c>
      <c r="AH84" s="17">
        <f t="shared" si="16"/>
        <v>0</v>
      </c>
      <c r="AI84">
        <f t="shared" si="24"/>
        <v>0</v>
      </c>
      <c r="AJ84">
        <f t="shared" si="25"/>
        <v>0</v>
      </c>
      <c r="AK84" s="18">
        <f t="shared" si="23"/>
        <v>37.000000476837158</v>
      </c>
      <c r="AL84" s="19">
        <f t="shared" si="17"/>
        <v>0</v>
      </c>
    </row>
    <row r="85" spans="1:38">
      <c r="A85" t="s">
        <v>358</v>
      </c>
      <c r="B85" t="s">
        <v>70</v>
      </c>
      <c r="C85" t="s">
        <v>5827</v>
      </c>
      <c r="D85" t="s">
        <v>71</v>
      </c>
      <c r="E85" t="s">
        <v>283</v>
      </c>
      <c r="F85" t="s">
        <v>100</v>
      </c>
      <c r="G85" s="4" t="s">
        <v>5873</v>
      </c>
      <c r="H85" s="4" t="s">
        <v>557</v>
      </c>
      <c r="I85" s="4" t="s">
        <v>32</v>
      </c>
      <c r="J85" s="4" t="s">
        <v>81</v>
      </c>
      <c r="K85" s="4" t="s">
        <v>6274</v>
      </c>
      <c r="L85" s="4" t="s">
        <v>6274</v>
      </c>
      <c r="M85" s="87">
        <v>1</v>
      </c>
      <c r="N85" t="s">
        <v>63</v>
      </c>
      <c r="O85" t="s">
        <v>101</v>
      </c>
      <c r="P85" t="s">
        <v>27</v>
      </c>
      <c r="Q85" s="1" t="s">
        <v>74</v>
      </c>
      <c r="R85" s="1">
        <v>19</v>
      </c>
      <c r="S85" s="1" t="s">
        <v>75</v>
      </c>
      <c r="T85" s="1" t="s">
        <v>31</v>
      </c>
      <c r="U85" s="1" t="s">
        <v>31</v>
      </c>
      <c r="V85" s="1" t="s">
        <v>32</v>
      </c>
      <c r="W85" s="1" t="s">
        <v>31</v>
      </c>
      <c r="X85" s="1" t="s">
        <v>32</v>
      </c>
      <c r="Y85" s="1" t="s">
        <v>31</v>
      </c>
      <c r="Z85" s="1" t="s">
        <v>31</v>
      </c>
      <c r="AA85" s="1">
        <v>19</v>
      </c>
      <c r="AC85" s="1">
        <f t="shared" si="20"/>
        <v>19</v>
      </c>
      <c r="AD85" s="16">
        <f t="shared" si="18"/>
        <v>0</v>
      </c>
      <c r="AE85" s="17">
        <f t="shared" si="21"/>
        <v>0</v>
      </c>
      <c r="AF85">
        <f>AA85*AE85</f>
        <v>0</v>
      </c>
      <c r="AG85" s="16">
        <f t="shared" si="19"/>
        <v>0</v>
      </c>
      <c r="AH85" s="17">
        <f t="shared" si="16"/>
        <v>0</v>
      </c>
      <c r="AI85">
        <f t="shared" si="24"/>
        <v>0</v>
      </c>
      <c r="AJ85">
        <f t="shared" si="25"/>
        <v>0</v>
      </c>
      <c r="AK85" s="18">
        <f t="shared" si="23"/>
        <v>19</v>
      </c>
      <c r="AL85" s="19">
        <f t="shared" si="17"/>
        <v>0</v>
      </c>
    </row>
    <row r="86" spans="1:38">
      <c r="A86" t="s">
        <v>358</v>
      </c>
      <c r="B86" t="s">
        <v>70</v>
      </c>
      <c r="C86" t="s">
        <v>5827</v>
      </c>
      <c r="D86" t="s">
        <v>71</v>
      </c>
      <c r="E86" t="s">
        <v>283</v>
      </c>
      <c r="F86" t="s">
        <v>103</v>
      </c>
      <c r="G86" s="4" t="s">
        <v>5873</v>
      </c>
      <c r="H86" s="4" t="s">
        <v>557</v>
      </c>
      <c r="I86" s="4" t="s">
        <v>32</v>
      </c>
      <c r="J86" s="4" t="s">
        <v>81</v>
      </c>
      <c r="K86" s="4" t="s">
        <v>6274</v>
      </c>
      <c r="L86" s="4" t="s">
        <v>6274</v>
      </c>
      <c r="M86" s="87">
        <v>1</v>
      </c>
      <c r="N86" t="s">
        <v>63</v>
      </c>
      <c r="O86" t="s">
        <v>104</v>
      </c>
      <c r="P86" t="s">
        <v>27</v>
      </c>
      <c r="Q86" s="1" t="s">
        <v>74</v>
      </c>
      <c r="R86" s="1">
        <v>19</v>
      </c>
      <c r="S86" s="1" t="s">
        <v>75</v>
      </c>
      <c r="T86" s="1" t="s">
        <v>31</v>
      </c>
      <c r="U86" s="1" t="s">
        <v>31</v>
      </c>
      <c r="V86" s="1" t="s">
        <v>32</v>
      </c>
      <c r="W86" s="1" t="s">
        <v>31</v>
      </c>
      <c r="X86" s="1" t="s">
        <v>32</v>
      </c>
      <c r="Y86" s="1" t="s">
        <v>31</v>
      </c>
      <c r="Z86" s="1" t="s">
        <v>31</v>
      </c>
      <c r="AA86" s="1">
        <v>19</v>
      </c>
      <c r="AC86" s="1">
        <f t="shared" si="20"/>
        <v>19</v>
      </c>
      <c r="AD86" s="16">
        <f t="shared" si="18"/>
        <v>0</v>
      </c>
      <c r="AE86" s="17">
        <f t="shared" si="21"/>
        <v>0</v>
      </c>
      <c r="AF86">
        <f t="shared" si="22"/>
        <v>0</v>
      </c>
      <c r="AG86" s="16">
        <f t="shared" si="19"/>
        <v>0</v>
      </c>
      <c r="AH86" s="17">
        <f t="shared" si="16"/>
        <v>0</v>
      </c>
      <c r="AI86">
        <f t="shared" si="24"/>
        <v>0</v>
      </c>
      <c r="AJ86">
        <f t="shared" si="25"/>
        <v>0</v>
      </c>
      <c r="AK86" s="18">
        <f t="shared" si="23"/>
        <v>19</v>
      </c>
      <c r="AL86" s="19">
        <f t="shared" si="17"/>
        <v>0</v>
      </c>
    </row>
    <row r="87" spans="1:38">
      <c r="A87" t="s">
        <v>358</v>
      </c>
      <c r="B87" t="s">
        <v>70</v>
      </c>
      <c r="C87" t="s">
        <v>5827</v>
      </c>
      <c r="D87" t="s">
        <v>71</v>
      </c>
      <c r="E87" t="s">
        <v>283</v>
      </c>
      <c r="F87" t="s">
        <v>382</v>
      </c>
      <c r="G87" s="4" t="s">
        <v>5874</v>
      </c>
      <c r="H87" s="4" t="s">
        <v>240</v>
      </c>
      <c r="I87" s="4" t="s">
        <v>6275</v>
      </c>
      <c r="J87" s="4" t="s">
        <v>6276</v>
      </c>
      <c r="K87" s="4" t="s">
        <v>6274</v>
      </c>
      <c r="L87" s="4" t="s">
        <v>6274</v>
      </c>
      <c r="M87" s="87">
        <v>0.6</v>
      </c>
      <c r="N87" t="s">
        <v>63</v>
      </c>
      <c r="O87" t="s">
        <v>383</v>
      </c>
      <c r="P87" t="s">
        <v>27</v>
      </c>
      <c r="Q87" s="1" t="s">
        <v>384</v>
      </c>
      <c r="R87" s="1">
        <v>2.2000000476837158</v>
      </c>
      <c r="S87" s="1" t="s">
        <v>75</v>
      </c>
      <c r="T87" s="1" t="s">
        <v>31</v>
      </c>
      <c r="U87" s="1" t="s">
        <v>31</v>
      </c>
      <c r="V87" s="1" t="s">
        <v>32</v>
      </c>
      <c r="W87" s="1" t="s">
        <v>31</v>
      </c>
      <c r="X87" s="1" t="s">
        <v>32</v>
      </c>
      <c r="Y87" s="1" t="s">
        <v>31</v>
      </c>
      <c r="Z87" s="1" t="s">
        <v>31</v>
      </c>
      <c r="AA87" s="1">
        <v>26.620000839233398</v>
      </c>
      <c r="AC87" s="1">
        <f t="shared" si="20"/>
        <v>26.620000576972959</v>
      </c>
      <c r="AD87" s="16">
        <f t="shared" si="18"/>
        <v>0.4</v>
      </c>
      <c r="AE87" s="17">
        <f t="shared" si="21"/>
        <v>3.4000000000000002E-2</v>
      </c>
      <c r="AF87">
        <f t="shared" si="22"/>
        <v>0.90508002853393565</v>
      </c>
      <c r="AG87" s="16">
        <f t="shared" si="19"/>
        <v>0.4</v>
      </c>
      <c r="AH87" s="17">
        <f t="shared" si="16"/>
        <v>7.3999999999999996E-2</v>
      </c>
      <c r="AI87">
        <f t="shared" si="24"/>
        <v>1.9698800426959988</v>
      </c>
      <c r="AJ87">
        <f t="shared" si="25"/>
        <v>2.8749600712299346</v>
      </c>
      <c r="AK87" s="18">
        <f t="shared" si="23"/>
        <v>29.494960648202895</v>
      </c>
      <c r="AL87" s="19">
        <f t="shared" si="17"/>
        <v>-2.8749600712299346</v>
      </c>
    </row>
    <row r="88" spans="1:38">
      <c r="A88" t="s">
        <v>358</v>
      </c>
      <c r="B88" t="s">
        <v>70</v>
      </c>
      <c r="C88" t="s">
        <v>5827</v>
      </c>
      <c r="D88" t="s">
        <v>71</v>
      </c>
      <c r="E88" t="s">
        <v>283</v>
      </c>
      <c r="F88" t="s">
        <v>385</v>
      </c>
      <c r="G88" s="4" t="s">
        <v>5896</v>
      </c>
      <c r="H88" s="4" t="s">
        <v>240</v>
      </c>
      <c r="I88" s="4" t="s">
        <v>6277</v>
      </c>
      <c r="J88" s="4" t="s">
        <v>28</v>
      </c>
      <c r="K88" s="4" t="s">
        <v>359</v>
      </c>
      <c r="L88" s="4" t="s">
        <v>6274</v>
      </c>
      <c r="M88" s="87">
        <v>0.6</v>
      </c>
      <c r="N88" t="s">
        <v>63</v>
      </c>
      <c r="O88" t="s">
        <v>386</v>
      </c>
      <c r="P88" t="s">
        <v>27</v>
      </c>
      <c r="Q88" s="1" t="s">
        <v>130</v>
      </c>
      <c r="R88" s="1">
        <v>22</v>
      </c>
      <c r="S88" s="1" t="s">
        <v>75</v>
      </c>
      <c r="T88" s="1" t="s">
        <v>31</v>
      </c>
      <c r="U88" s="1" t="s">
        <v>31</v>
      </c>
      <c r="V88" s="1" t="s">
        <v>32</v>
      </c>
      <c r="W88" s="1" t="s">
        <v>31</v>
      </c>
      <c r="X88" s="1" t="s">
        <v>32</v>
      </c>
      <c r="Y88" s="1" t="s">
        <v>31</v>
      </c>
      <c r="Z88" s="1" t="s">
        <v>31</v>
      </c>
      <c r="AA88" s="1">
        <v>66</v>
      </c>
      <c r="AC88" s="1">
        <f t="shared" si="20"/>
        <v>66</v>
      </c>
      <c r="AD88" s="16">
        <f t="shared" si="18"/>
        <v>0.4</v>
      </c>
      <c r="AE88" s="17">
        <f t="shared" si="21"/>
        <v>3.4000000000000002E-2</v>
      </c>
      <c r="AF88">
        <f t="shared" si="22"/>
        <v>2.2440000000000002</v>
      </c>
      <c r="AG88" s="16">
        <f t="shared" si="19"/>
        <v>0.4</v>
      </c>
      <c r="AH88" s="17">
        <f t="shared" si="16"/>
        <v>7.3999999999999996E-2</v>
      </c>
      <c r="AI88">
        <f t="shared" si="24"/>
        <v>4.8839999999999995</v>
      </c>
      <c r="AJ88">
        <f t="shared" si="25"/>
        <v>7.1280000000000001</v>
      </c>
      <c r="AK88" s="18">
        <f t="shared" si="23"/>
        <v>73.128</v>
      </c>
      <c r="AL88" s="19">
        <f t="shared" si="17"/>
        <v>-7.1280000000000001</v>
      </c>
    </row>
    <row r="89" spans="1:38">
      <c r="A89" t="s">
        <v>358</v>
      </c>
      <c r="B89" t="s">
        <v>70</v>
      </c>
      <c r="C89" t="s">
        <v>5827</v>
      </c>
      <c r="D89" t="s">
        <v>71</v>
      </c>
      <c r="E89" t="s">
        <v>283</v>
      </c>
      <c r="F89" t="s">
        <v>108</v>
      </c>
      <c r="G89" s="4" t="s">
        <v>5875</v>
      </c>
      <c r="H89" s="4" t="s">
        <v>240</v>
      </c>
      <c r="I89" s="4" t="s">
        <v>48</v>
      </c>
      <c r="J89" s="4" t="s">
        <v>6273</v>
      </c>
      <c r="K89" s="4" t="s">
        <v>6274</v>
      </c>
      <c r="L89" s="4" t="s">
        <v>6274</v>
      </c>
      <c r="M89" s="87">
        <v>0.6</v>
      </c>
      <c r="N89" t="s">
        <v>63</v>
      </c>
      <c r="O89" t="s">
        <v>109</v>
      </c>
      <c r="P89" t="s">
        <v>27</v>
      </c>
      <c r="Q89" s="1" t="s">
        <v>387</v>
      </c>
      <c r="R89" s="1">
        <v>2.9000000953674316</v>
      </c>
      <c r="S89" s="1" t="s">
        <v>75</v>
      </c>
      <c r="T89" s="1" t="s">
        <v>31</v>
      </c>
      <c r="U89" s="1" t="s">
        <v>31</v>
      </c>
      <c r="V89" s="1" t="s">
        <v>32</v>
      </c>
      <c r="W89" s="1" t="s">
        <v>31</v>
      </c>
      <c r="X89" s="1" t="s">
        <v>32</v>
      </c>
      <c r="Y89" s="1" t="s">
        <v>31</v>
      </c>
      <c r="Z89" s="1" t="s">
        <v>31</v>
      </c>
      <c r="AA89" s="1">
        <v>45.240001678466797</v>
      </c>
      <c r="AC89" s="1">
        <f t="shared" si="20"/>
        <v>45.240001487731931</v>
      </c>
      <c r="AD89" s="16">
        <f t="shared" si="18"/>
        <v>0.4</v>
      </c>
      <c r="AE89" s="17">
        <f t="shared" si="21"/>
        <v>3.4000000000000002E-2</v>
      </c>
      <c r="AF89">
        <f t="shared" si="22"/>
        <v>1.5381600570678713</v>
      </c>
      <c r="AG89" s="16">
        <f t="shared" si="19"/>
        <v>0.4</v>
      </c>
      <c r="AH89" s="17">
        <f t="shared" si="16"/>
        <v>7.3999999999999996E-2</v>
      </c>
      <c r="AI89">
        <f t="shared" si="24"/>
        <v>3.3477601100921626</v>
      </c>
      <c r="AJ89">
        <f t="shared" si="25"/>
        <v>4.8859201671600339</v>
      </c>
      <c r="AK89" s="18">
        <f t="shared" si="23"/>
        <v>50.125921654891968</v>
      </c>
      <c r="AL89" s="19">
        <f t="shared" si="17"/>
        <v>-4.8859201671600339</v>
      </c>
    </row>
    <row r="90" spans="1:38">
      <c r="A90" t="s">
        <v>358</v>
      </c>
      <c r="B90" t="s">
        <v>70</v>
      </c>
      <c r="C90" t="s">
        <v>5827</v>
      </c>
      <c r="D90" t="s">
        <v>71</v>
      </c>
      <c r="E90" t="s">
        <v>283</v>
      </c>
      <c r="F90" t="s">
        <v>111</v>
      </c>
      <c r="G90" s="4" t="s">
        <v>5876</v>
      </c>
      <c r="H90" s="4" t="s">
        <v>240</v>
      </c>
      <c r="I90" s="4" t="s">
        <v>752</v>
      </c>
      <c r="J90" s="4" t="s">
        <v>28</v>
      </c>
      <c r="K90" s="4" t="s">
        <v>6274</v>
      </c>
      <c r="L90" s="4" t="s">
        <v>6274</v>
      </c>
      <c r="M90" s="87">
        <v>1</v>
      </c>
      <c r="N90" t="s">
        <v>63</v>
      </c>
      <c r="O90" t="s">
        <v>112</v>
      </c>
      <c r="P90" t="s">
        <v>27</v>
      </c>
      <c r="Q90" s="1" t="s">
        <v>127</v>
      </c>
      <c r="R90" s="1">
        <v>2.4000000953674316</v>
      </c>
      <c r="S90" s="1" t="s">
        <v>75</v>
      </c>
      <c r="T90" s="1" t="s">
        <v>31</v>
      </c>
      <c r="U90" s="1" t="s">
        <v>31</v>
      </c>
      <c r="V90" s="1" t="s">
        <v>32</v>
      </c>
      <c r="W90" s="1" t="s">
        <v>31</v>
      </c>
      <c r="X90" s="1" t="s">
        <v>32</v>
      </c>
      <c r="Y90" s="1" t="s">
        <v>31</v>
      </c>
      <c r="Z90" s="1" t="s">
        <v>31</v>
      </c>
      <c r="AA90" s="1">
        <v>10.319999694824219</v>
      </c>
      <c r="AC90" s="1">
        <f t="shared" si="20"/>
        <v>10.320000410079956</v>
      </c>
      <c r="AD90" s="16">
        <f t="shared" si="18"/>
        <v>0</v>
      </c>
      <c r="AE90" s="17">
        <f t="shared" si="21"/>
        <v>0</v>
      </c>
      <c r="AF90">
        <f t="shared" si="22"/>
        <v>0</v>
      </c>
      <c r="AG90" s="16">
        <f t="shared" si="19"/>
        <v>0</v>
      </c>
      <c r="AH90" s="17">
        <f t="shared" si="16"/>
        <v>0</v>
      </c>
      <c r="AI90">
        <f t="shared" si="24"/>
        <v>0</v>
      </c>
      <c r="AJ90">
        <f t="shared" si="25"/>
        <v>0</v>
      </c>
      <c r="AK90" s="18">
        <f t="shared" si="23"/>
        <v>10.320000410079956</v>
      </c>
      <c r="AL90" s="19">
        <f t="shared" si="17"/>
        <v>0</v>
      </c>
    </row>
    <row r="91" spans="1:38">
      <c r="A91" t="s">
        <v>358</v>
      </c>
      <c r="B91" t="s">
        <v>70</v>
      </c>
      <c r="C91" t="s">
        <v>5827</v>
      </c>
      <c r="D91" t="s">
        <v>71</v>
      </c>
      <c r="E91" t="s">
        <v>283</v>
      </c>
      <c r="F91" t="s">
        <v>388</v>
      </c>
      <c r="G91" s="4" t="s">
        <v>5897</v>
      </c>
      <c r="H91" s="4" t="s">
        <v>240</v>
      </c>
      <c r="I91" s="4" t="s">
        <v>32</v>
      </c>
      <c r="J91" s="4" t="s">
        <v>6273</v>
      </c>
      <c r="K91" s="4" t="s">
        <v>6274</v>
      </c>
      <c r="L91" s="4" t="s">
        <v>6274</v>
      </c>
      <c r="M91" s="87">
        <v>0.6</v>
      </c>
      <c r="N91" t="s">
        <v>63</v>
      </c>
      <c r="O91" t="s">
        <v>389</v>
      </c>
      <c r="P91" t="s">
        <v>27</v>
      </c>
      <c r="Q91" s="1" t="s">
        <v>390</v>
      </c>
      <c r="R91" s="1">
        <v>2.4000000953674316</v>
      </c>
      <c r="S91" s="1" t="s">
        <v>75</v>
      </c>
      <c r="T91" s="1" t="s">
        <v>31</v>
      </c>
      <c r="U91" s="1" t="s">
        <v>31</v>
      </c>
      <c r="V91" s="1" t="s">
        <v>32</v>
      </c>
      <c r="W91" s="1" t="s">
        <v>31</v>
      </c>
      <c r="X91" s="1" t="s">
        <v>32</v>
      </c>
      <c r="Y91" s="1" t="s">
        <v>31</v>
      </c>
      <c r="Z91" s="1" t="s">
        <v>31</v>
      </c>
      <c r="AA91" s="1">
        <v>15.600000381469727</v>
      </c>
      <c r="AC91" s="1">
        <f t="shared" si="20"/>
        <v>15.600000619888306</v>
      </c>
      <c r="AD91" s="16">
        <f t="shared" si="18"/>
        <v>0.4</v>
      </c>
      <c r="AE91" s="17">
        <f t="shared" si="21"/>
        <v>3.4000000000000002E-2</v>
      </c>
      <c r="AF91">
        <f t="shared" si="22"/>
        <v>0.53040001296997075</v>
      </c>
      <c r="AG91" s="16">
        <f t="shared" si="19"/>
        <v>0.4</v>
      </c>
      <c r="AH91" s="17">
        <f t="shared" si="16"/>
        <v>7.3999999999999996E-2</v>
      </c>
      <c r="AI91">
        <f t="shared" si="24"/>
        <v>1.1544000458717345</v>
      </c>
      <c r="AJ91">
        <f t="shared" si="25"/>
        <v>1.6848000588417054</v>
      </c>
      <c r="AK91" s="18">
        <f t="shared" si="23"/>
        <v>17.284800678730011</v>
      </c>
      <c r="AL91" s="19">
        <f t="shared" si="17"/>
        <v>-1.6848000588417054</v>
      </c>
    </row>
    <row r="92" spans="1:38">
      <c r="A92" t="s">
        <v>358</v>
      </c>
      <c r="B92" t="s">
        <v>70</v>
      </c>
      <c r="C92" t="s">
        <v>5827</v>
      </c>
      <c r="D92" t="s">
        <v>71</v>
      </c>
      <c r="E92" t="s">
        <v>283</v>
      </c>
      <c r="F92" t="s">
        <v>114</v>
      </c>
      <c r="G92" s="4" t="s">
        <v>5877</v>
      </c>
      <c r="H92" s="4" t="s">
        <v>240</v>
      </c>
      <c r="I92" s="4" t="s">
        <v>6277</v>
      </c>
      <c r="J92" s="4" t="s">
        <v>81</v>
      </c>
      <c r="K92" s="4" t="s">
        <v>74</v>
      </c>
      <c r="L92" s="4" t="s">
        <v>359</v>
      </c>
      <c r="M92" s="87">
        <v>0.6</v>
      </c>
      <c r="N92" t="s">
        <v>63</v>
      </c>
      <c r="O92" t="s">
        <v>115</v>
      </c>
      <c r="P92" t="s">
        <v>27</v>
      </c>
      <c r="Q92" s="1" t="s">
        <v>391</v>
      </c>
      <c r="R92" s="1">
        <v>2.9000000953674316</v>
      </c>
      <c r="S92" s="1" t="s">
        <v>75</v>
      </c>
      <c r="T92" s="1" t="s">
        <v>31</v>
      </c>
      <c r="U92" s="1" t="s">
        <v>31</v>
      </c>
      <c r="V92" s="1" t="s">
        <v>32</v>
      </c>
      <c r="W92" s="1" t="s">
        <v>31</v>
      </c>
      <c r="X92" s="1" t="s">
        <v>32</v>
      </c>
      <c r="Y92" s="1" t="s">
        <v>31</v>
      </c>
      <c r="Z92" s="1" t="s">
        <v>31</v>
      </c>
      <c r="AA92" s="1">
        <v>22.329999923706055</v>
      </c>
      <c r="AC92" s="1">
        <f t="shared" si="20"/>
        <v>22.330000734329225</v>
      </c>
      <c r="AD92" s="16">
        <f t="shared" si="18"/>
        <v>0.4</v>
      </c>
      <c r="AE92" s="17">
        <f t="shared" si="21"/>
        <v>3.4000000000000002E-2</v>
      </c>
      <c r="AF92">
        <f>AA92*AE92</f>
        <v>0.75921999740600588</v>
      </c>
      <c r="AG92" s="16">
        <f t="shared" si="19"/>
        <v>0.4</v>
      </c>
      <c r="AH92" s="17">
        <f t="shared" si="16"/>
        <v>7.3999999999999996E-2</v>
      </c>
      <c r="AI92">
        <f t="shared" si="24"/>
        <v>1.6524200543403627</v>
      </c>
      <c r="AJ92">
        <f t="shared" si="25"/>
        <v>2.4116400517463683</v>
      </c>
      <c r="AK92" s="18">
        <f t="shared" si="23"/>
        <v>24.741640786075592</v>
      </c>
      <c r="AL92" s="19">
        <f t="shared" si="17"/>
        <v>-2.4116400517463683</v>
      </c>
    </row>
    <row r="93" spans="1:38">
      <c r="A93" t="s">
        <v>358</v>
      </c>
      <c r="B93" t="s">
        <v>70</v>
      </c>
      <c r="C93" t="s">
        <v>5827</v>
      </c>
      <c r="D93" t="s">
        <v>71</v>
      </c>
      <c r="E93" t="s">
        <v>283</v>
      </c>
      <c r="F93" t="s">
        <v>117</v>
      </c>
      <c r="G93" s="4" t="s">
        <v>5878</v>
      </c>
      <c r="H93" s="4" t="s">
        <v>240</v>
      </c>
      <c r="I93" s="4" t="s">
        <v>32</v>
      </c>
      <c r="J93" s="4" t="s">
        <v>81</v>
      </c>
      <c r="K93" s="4" t="s">
        <v>6274</v>
      </c>
      <c r="L93" s="4" t="s">
        <v>6274</v>
      </c>
      <c r="M93" s="87">
        <v>0.6</v>
      </c>
      <c r="N93" t="s">
        <v>63</v>
      </c>
      <c r="O93" t="s">
        <v>118</v>
      </c>
      <c r="P93" t="s">
        <v>27</v>
      </c>
      <c r="Q93" s="1" t="s">
        <v>392</v>
      </c>
      <c r="R93" s="1">
        <v>3.990058422088623</v>
      </c>
      <c r="S93" s="1" t="s">
        <v>75</v>
      </c>
      <c r="T93" s="1" t="s">
        <v>31</v>
      </c>
      <c r="U93" s="1" t="s">
        <v>31</v>
      </c>
      <c r="V93" s="1" t="s">
        <v>32</v>
      </c>
      <c r="W93" s="1" t="s">
        <v>31</v>
      </c>
      <c r="X93" s="1" t="s">
        <v>32</v>
      </c>
      <c r="Y93" s="1" t="s">
        <v>31</v>
      </c>
      <c r="Z93" s="1" t="s">
        <v>31</v>
      </c>
      <c r="AA93" s="1">
        <v>68.230003356933594</v>
      </c>
      <c r="AC93" s="1">
        <f t="shared" si="20"/>
        <v>68.229999017715457</v>
      </c>
      <c r="AD93" s="16">
        <f t="shared" si="18"/>
        <v>0.4</v>
      </c>
      <c r="AE93" s="17">
        <f t="shared" si="21"/>
        <v>3.4000000000000002E-2</v>
      </c>
      <c r="AF93">
        <f t="shared" si="22"/>
        <v>2.3198201141357422</v>
      </c>
      <c r="AG93" s="16">
        <f t="shared" si="19"/>
        <v>0.4</v>
      </c>
      <c r="AH93" s="17">
        <f t="shared" si="16"/>
        <v>7.3999999999999996E-2</v>
      </c>
      <c r="AI93">
        <f t="shared" si="24"/>
        <v>5.049019927310944</v>
      </c>
      <c r="AJ93">
        <f t="shared" si="25"/>
        <v>7.3688400414466866</v>
      </c>
      <c r="AK93" s="18">
        <f t="shared" si="23"/>
        <v>75.598839059162145</v>
      </c>
      <c r="AL93" s="19">
        <f t="shared" si="17"/>
        <v>-7.3688400414466866</v>
      </c>
    </row>
    <row r="94" spans="1:38">
      <c r="A94" t="s">
        <v>358</v>
      </c>
      <c r="B94" t="s">
        <v>70</v>
      </c>
      <c r="C94" t="s">
        <v>5827</v>
      </c>
      <c r="D94" t="s">
        <v>71</v>
      </c>
      <c r="E94" t="s">
        <v>283</v>
      </c>
      <c r="F94" t="s">
        <v>393</v>
      </c>
      <c r="G94" s="4" t="s">
        <v>5898</v>
      </c>
      <c r="H94" s="4" t="s">
        <v>240</v>
      </c>
      <c r="I94" s="4" t="s">
        <v>68</v>
      </c>
      <c r="J94" s="4" t="s">
        <v>81</v>
      </c>
      <c r="K94" s="4" t="s">
        <v>6274</v>
      </c>
      <c r="L94" s="4" t="s">
        <v>6274</v>
      </c>
      <c r="M94" s="87">
        <v>0.6</v>
      </c>
      <c r="N94" t="s">
        <v>63</v>
      </c>
      <c r="O94" t="s">
        <v>394</v>
      </c>
      <c r="P94" t="s">
        <v>27</v>
      </c>
      <c r="Q94" s="1" t="s">
        <v>66</v>
      </c>
      <c r="R94" s="1">
        <v>7.9499998092651367</v>
      </c>
      <c r="S94" s="1" t="s">
        <v>75</v>
      </c>
      <c r="T94" s="1" t="s">
        <v>31</v>
      </c>
      <c r="U94" s="1" t="s">
        <v>31</v>
      </c>
      <c r="V94" s="1" t="s">
        <v>32</v>
      </c>
      <c r="W94" s="1" t="s">
        <v>31</v>
      </c>
      <c r="X94" s="1" t="s">
        <v>32</v>
      </c>
      <c r="Y94" s="1" t="s">
        <v>31</v>
      </c>
      <c r="Z94" s="1" t="s">
        <v>31</v>
      </c>
      <c r="AA94" s="1">
        <v>15.899999618530273</v>
      </c>
      <c r="AC94" s="1">
        <f t="shared" si="20"/>
        <v>15.899999618530273</v>
      </c>
      <c r="AD94" s="16">
        <f t="shared" si="18"/>
        <v>0.4</v>
      </c>
      <c r="AE94" s="17">
        <f t="shared" si="21"/>
        <v>3.4000000000000002E-2</v>
      </c>
      <c r="AF94">
        <f t="shared" si="22"/>
        <v>0.54059998703002932</v>
      </c>
      <c r="AG94" s="16">
        <f t="shared" si="19"/>
        <v>0.4</v>
      </c>
      <c r="AH94" s="17">
        <f t="shared" si="16"/>
        <v>7.3999999999999996E-2</v>
      </c>
      <c r="AI94">
        <f t="shared" si="24"/>
        <v>1.1765999717712401</v>
      </c>
      <c r="AJ94">
        <f t="shared" si="25"/>
        <v>1.7171999588012694</v>
      </c>
      <c r="AK94" s="18">
        <f t="shared" si="23"/>
        <v>17.617199577331544</v>
      </c>
      <c r="AL94" s="19">
        <f t="shared" si="17"/>
        <v>-1.7171999588012694</v>
      </c>
    </row>
    <row r="95" spans="1:38">
      <c r="A95" t="s">
        <v>358</v>
      </c>
      <c r="B95" t="s">
        <v>70</v>
      </c>
      <c r="C95" t="s">
        <v>5827</v>
      </c>
      <c r="D95" t="s">
        <v>71</v>
      </c>
      <c r="E95" t="s">
        <v>283</v>
      </c>
      <c r="F95" t="s">
        <v>395</v>
      </c>
      <c r="G95" s="4" t="s">
        <v>5875</v>
      </c>
      <c r="H95" s="4" t="s">
        <v>240</v>
      </c>
      <c r="I95" s="4" t="s">
        <v>48</v>
      </c>
      <c r="J95" s="4" t="s">
        <v>6273</v>
      </c>
      <c r="K95" s="4" t="s">
        <v>6274</v>
      </c>
      <c r="L95" s="4" t="s">
        <v>6274</v>
      </c>
      <c r="M95" s="87">
        <v>0.6</v>
      </c>
      <c r="N95" t="s">
        <v>63</v>
      </c>
      <c r="O95" t="s">
        <v>396</v>
      </c>
      <c r="P95" t="s">
        <v>27</v>
      </c>
      <c r="Q95" s="1" t="s">
        <v>397</v>
      </c>
      <c r="R95" s="1">
        <v>5.5</v>
      </c>
      <c r="S95" s="1" t="s">
        <v>75</v>
      </c>
      <c r="T95" s="1" t="s">
        <v>31</v>
      </c>
      <c r="U95" s="1" t="s">
        <v>31</v>
      </c>
      <c r="V95" s="1" t="s">
        <v>32</v>
      </c>
      <c r="W95" s="1" t="s">
        <v>31</v>
      </c>
      <c r="X95" s="1" t="s">
        <v>32</v>
      </c>
      <c r="Y95" s="1" t="s">
        <v>31</v>
      </c>
      <c r="Z95" s="1" t="s">
        <v>31</v>
      </c>
      <c r="AA95" s="1">
        <v>33.549999237060547</v>
      </c>
      <c r="AC95" s="1">
        <f t="shared" si="20"/>
        <v>33.549999999999997</v>
      </c>
      <c r="AD95" s="16">
        <f t="shared" si="18"/>
        <v>0.4</v>
      </c>
      <c r="AE95" s="17">
        <f t="shared" si="21"/>
        <v>3.4000000000000002E-2</v>
      </c>
      <c r="AF95">
        <f t="shared" si="22"/>
        <v>1.1406999740600587</v>
      </c>
      <c r="AG95" s="16">
        <f t="shared" si="19"/>
        <v>0.4</v>
      </c>
      <c r="AH95" s="17">
        <f t="shared" si="16"/>
        <v>7.3999999999999996E-2</v>
      </c>
      <c r="AI95">
        <f t="shared" si="24"/>
        <v>2.4826999999999995</v>
      </c>
      <c r="AJ95">
        <f t="shared" si="25"/>
        <v>3.6233999740600584</v>
      </c>
      <c r="AK95" s="18">
        <f t="shared" si="23"/>
        <v>37.173399974060054</v>
      </c>
      <c r="AL95" s="19">
        <f t="shared" si="17"/>
        <v>-3.6233999740600584</v>
      </c>
    </row>
    <row r="96" spans="1:38">
      <c r="A96" t="s">
        <v>358</v>
      </c>
      <c r="B96" t="s">
        <v>70</v>
      </c>
      <c r="C96" t="s">
        <v>5827</v>
      </c>
      <c r="D96" t="s">
        <v>71</v>
      </c>
      <c r="E96" t="s">
        <v>283</v>
      </c>
      <c r="F96" t="s">
        <v>398</v>
      </c>
      <c r="G96" s="4" t="s">
        <v>5899</v>
      </c>
      <c r="H96" s="4" t="s">
        <v>240</v>
      </c>
      <c r="I96" s="4" t="s">
        <v>752</v>
      </c>
      <c r="J96" s="4" t="s">
        <v>6273</v>
      </c>
      <c r="K96" s="4" t="s">
        <v>6274</v>
      </c>
      <c r="L96" s="4" t="s">
        <v>6274</v>
      </c>
      <c r="M96" s="87">
        <v>1</v>
      </c>
      <c r="N96" t="s">
        <v>63</v>
      </c>
      <c r="O96" t="s">
        <v>399</v>
      </c>
      <c r="P96" t="s">
        <v>27</v>
      </c>
      <c r="Q96" s="1" t="s">
        <v>400</v>
      </c>
      <c r="R96" s="1">
        <v>4.9499998092651367</v>
      </c>
      <c r="S96" s="1" t="s">
        <v>75</v>
      </c>
      <c r="T96" s="1" t="s">
        <v>31</v>
      </c>
      <c r="U96" s="1" t="s">
        <v>31</v>
      </c>
      <c r="V96" s="1" t="s">
        <v>32</v>
      </c>
      <c r="W96" s="1" t="s">
        <v>31</v>
      </c>
      <c r="X96" s="1" t="s">
        <v>32</v>
      </c>
      <c r="Y96" s="1" t="s">
        <v>31</v>
      </c>
      <c r="Z96" s="1" t="s">
        <v>31</v>
      </c>
      <c r="AA96" s="1">
        <v>34.650001525878906</v>
      </c>
      <c r="AC96" s="1">
        <f t="shared" si="20"/>
        <v>34.649998664855957</v>
      </c>
      <c r="AD96" s="16">
        <f t="shared" si="18"/>
        <v>0</v>
      </c>
      <c r="AE96" s="17">
        <f t="shared" si="21"/>
        <v>0</v>
      </c>
      <c r="AF96">
        <f t="shared" si="22"/>
        <v>0</v>
      </c>
      <c r="AG96" s="16">
        <f t="shared" si="19"/>
        <v>0</v>
      </c>
      <c r="AH96" s="17">
        <f t="shared" si="16"/>
        <v>0</v>
      </c>
      <c r="AI96">
        <f t="shared" si="24"/>
        <v>0</v>
      </c>
      <c r="AJ96">
        <f t="shared" si="25"/>
        <v>0</v>
      </c>
      <c r="AK96" s="18">
        <f t="shared" si="23"/>
        <v>34.649998664855957</v>
      </c>
      <c r="AL96" s="19">
        <f t="shared" si="17"/>
        <v>0</v>
      </c>
    </row>
    <row r="97" spans="1:38">
      <c r="A97" t="s">
        <v>358</v>
      </c>
      <c r="B97" t="s">
        <v>70</v>
      </c>
      <c r="C97" t="s">
        <v>5827</v>
      </c>
      <c r="D97" t="s">
        <v>71</v>
      </c>
      <c r="E97" t="s">
        <v>283</v>
      </c>
      <c r="F97" t="s">
        <v>401</v>
      </c>
      <c r="G97" s="4" t="s">
        <v>5900</v>
      </c>
      <c r="H97" s="4" t="s">
        <v>240</v>
      </c>
      <c r="I97" s="4" t="s">
        <v>240</v>
      </c>
      <c r="J97" s="4" t="s">
        <v>6278</v>
      </c>
      <c r="K97" s="4" t="s">
        <v>6274</v>
      </c>
      <c r="L97" s="4" t="s">
        <v>6274</v>
      </c>
      <c r="M97" s="87">
        <v>0.6</v>
      </c>
      <c r="N97" t="s">
        <v>63</v>
      </c>
      <c r="O97" t="s">
        <v>402</v>
      </c>
      <c r="P97" t="s">
        <v>27</v>
      </c>
      <c r="Q97" s="1" t="s">
        <v>403</v>
      </c>
      <c r="R97" s="1">
        <v>4.5</v>
      </c>
      <c r="S97" s="1" t="s">
        <v>75</v>
      </c>
      <c r="T97" s="1" t="s">
        <v>31</v>
      </c>
      <c r="U97" s="1" t="s">
        <v>31</v>
      </c>
      <c r="V97" s="1" t="s">
        <v>32</v>
      </c>
      <c r="W97" s="1" t="s">
        <v>31</v>
      </c>
      <c r="X97" s="1" t="s">
        <v>32</v>
      </c>
      <c r="Y97" s="1" t="s">
        <v>31</v>
      </c>
      <c r="Z97" s="1" t="s">
        <v>31</v>
      </c>
      <c r="AA97" s="1">
        <v>15.300000190734863</v>
      </c>
      <c r="AC97" s="1">
        <f t="shared" si="20"/>
        <v>15.299999999999999</v>
      </c>
      <c r="AD97" s="16">
        <f t="shared" si="18"/>
        <v>0.4</v>
      </c>
      <c r="AE97" s="17">
        <f t="shared" si="21"/>
        <v>3.4000000000000002E-2</v>
      </c>
      <c r="AF97">
        <f t="shared" si="22"/>
        <v>0.52020000648498543</v>
      </c>
      <c r="AG97" s="16">
        <f t="shared" si="19"/>
        <v>0.4</v>
      </c>
      <c r="AH97" s="17">
        <f t="shared" si="16"/>
        <v>7.3999999999999996E-2</v>
      </c>
      <c r="AI97">
        <f t="shared" si="24"/>
        <v>1.1321999999999999</v>
      </c>
      <c r="AJ97">
        <f t="shared" si="25"/>
        <v>1.6524000064849853</v>
      </c>
      <c r="AK97" s="18">
        <f t="shared" si="23"/>
        <v>16.952400006484986</v>
      </c>
      <c r="AL97" s="19">
        <f t="shared" si="17"/>
        <v>-1.6524000064849853</v>
      </c>
    </row>
    <row r="98" spans="1:38">
      <c r="A98" t="s">
        <v>358</v>
      </c>
      <c r="B98" t="s">
        <v>70</v>
      </c>
      <c r="C98" t="s">
        <v>5827</v>
      </c>
      <c r="D98" t="s">
        <v>71</v>
      </c>
      <c r="E98" t="s">
        <v>283</v>
      </c>
      <c r="F98" t="s">
        <v>404</v>
      </c>
      <c r="G98" s="4" t="s">
        <v>5878</v>
      </c>
      <c r="H98" s="4" t="s">
        <v>240</v>
      </c>
      <c r="I98" s="4" t="s">
        <v>32</v>
      </c>
      <c r="J98" s="4" t="s">
        <v>81</v>
      </c>
      <c r="K98" s="4" t="s">
        <v>6274</v>
      </c>
      <c r="L98" s="4" t="s">
        <v>6274</v>
      </c>
      <c r="M98" s="87">
        <v>0.6</v>
      </c>
      <c r="N98" t="s">
        <v>63</v>
      </c>
      <c r="O98" t="s">
        <v>405</v>
      </c>
      <c r="P98" t="s">
        <v>27</v>
      </c>
      <c r="Q98" s="1" t="s">
        <v>373</v>
      </c>
      <c r="R98" s="1">
        <v>27</v>
      </c>
      <c r="S98" s="1" t="s">
        <v>75</v>
      </c>
      <c r="T98" s="1" t="s">
        <v>31</v>
      </c>
      <c r="U98" s="1" t="s">
        <v>31</v>
      </c>
      <c r="V98" s="1" t="s">
        <v>32</v>
      </c>
      <c r="W98" s="1" t="s">
        <v>31</v>
      </c>
      <c r="X98" s="1" t="s">
        <v>32</v>
      </c>
      <c r="Y98" s="1" t="s">
        <v>31</v>
      </c>
      <c r="Z98" s="1" t="s">
        <v>31</v>
      </c>
      <c r="AA98" s="1">
        <v>59.400001525878906</v>
      </c>
      <c r="AC98" s="1">
        <f t="shared" si="20"/>
        <v>59.400000000000006</v>
      </c>
      <c r="AD98" s="16">
        <f t="shared" si="18"/>
        <v>0.4</v>
      </c>
      <c r="AE98" s="17">
        <f t="shared" si="21"/>
        <v>3.4000000000000002E-2</v>
      </c>
      <c r="AF98">
        <f t="shared" si="22"/>
        <v>2.0196000518798831</v>
      </c>
      <c r="AG98" s="16">
        <f t="shared" si="19"/>
        <v>0.4</v>
      </c>
      <c r="AH98" s="17">
        <f t="shared" si="16"/>
        <v>7.3999999999999996E-2</v>
      </c>
      <c r="AI98">
        <f t="shared" si="24"/>
        <v>4.3956</v>
      </c>
      <c r="AJ98">
        <f t="shared" si="25"/>
        <v>6.4152000518798831</v>
      </c>
      <c r="AK98" s="18">
        <f t="shared" si="23"/>
        <v>65.815200051879884</v>
      </c>
      <c r="AL98" s="19">
        <f t="shared" si="17"/>
        <v>-6.4152000518798831</v>
      </c>
    </row>
    <row r="99" spans="1:38">
      <c r="A99" t="s">
        <v>358</v>
      </c>
      <c r="B99" t="s">
        <v>70</v>
      </c>
      <c r="C99" t="s">
        <v>5827</v>
      </c>
      <c r="D99" t="s">
        <v>71</v>
      </c>
      <c r="E99" t="s">
        <v>283</v>
      </c>
      <c r="F99" t="s">
        <v>406</v>
      </c>
      <c r="G99" s="4" t="s">
        <v>5901</v>
      </c>
      <c r="H99" s="4" t="s">
        <v>240</v>
      </c>
      <c r="I99" s="4" t="s">
        <v>1159</v>
      </c>
      <c r="J99" s="4" t="s">
        <v>225</v>
      </c>
      <c r="K99" s="4" t="s">
        <v>6274</v>
      </c>
      <c r="L99" s="4" t="s">
        <v>6274</v>
      </c>
      <c r="M99" s="87">
        <v>0.6</v>
      </c>
      <c r="N99" t="s">
        <v>63</v>
      </c>
      <c r="O99" t="s">
        <v>407</v>
      </c>
      <c r="P99" t="s">
        <v>27</v>
      </c>
      <c r="Q99" s="1" t="s">
        <v>408</v>
      </c>
      <c r="R99" s="1">
        <v>2.9000000953674316</v>
      </c>
      <c r="S99" s="1" t="s">
        <v>75</v>
      </c>
      <c r="T99" s="1" t="s">
        <v>31</v>
      </c>
      <c r="U99" s="1" t="s">
        <v>31</v>
      </c>
      <c r="V99" s="1" t="s">
        <v>32</v>
      </c>
      <c r="W99" s="1" t="s">
        <v>31</v>
      </c>
      <c r="X99" s="1" t="s">
        <v>32</v>
      </c>
      <c r="Y99" s="1" t="s">
        <v>31</v>
      </c>
      <c r="Z99" s="1" t="s">
        <v>31</v>
      </c>
      <c r="AA99" s="1">
        <v>12.180000305175781</v>
      </c>
      <c r="AC99" s="1">
        <f t="shared" si="20"/>
        <v>12.180000400543213</v>
      </c>
      <c r="AD99" s="16">
        <f t="shared" si="18"/>
        <v>0.4</v>
      </c>
      <c r="AE99" s="17">
        <f t="shared" si="21"/>
        <v>3.4000000000000002E-2</v>
      </c>
      <c r="AF99">
        <f t="shared" si="22"/>
        <v>0.41412001037597657</v>
      </c>
      <c r="AG99" s="16">
        <f t="shared" si="19"/>
        <v>0.4</v>
      </c>
      <c r="AH99" s="17">
        <f t="shared" si="16"/>
        <v>7.3999999999999996E-2</v>
      </c>
      <c r="AI99">
        <f t="shared" si="24"/>
        <v>0.90132002964019764</v>
      </c>
      <c r="AJ99">
        <f t="shared" si="25"/>
        <v>1.3154400400161741</v>
      </c>
      <c r="AK99" s="18">
        <f t="shared" si="23"/>
        <v>13.495440440559387</v>
      </c>
      <c r="AL99" s="19">
        <f t="shared" si="17"/>
        <v>-1.3154400400161741</v>
      </c>
    </row>
    <row r="100" spans="1:38">
      <c r="A100" t="s">
        <v>358</v>
      </c>
      <c r="B100" t="s">
        <v>70</v>
      </c>
      <c r="C100" t="s">
        <v>5827</v>
      </c>
      <c r="D100" t="s">
        <v>71</v>
      </c>
      <c r="E100" t="s">
        <v>283</v>
      </c>
      <c r="F100" t="s">
        <v>409</v>
      </c>
      <c r="G100" s="4" t="s">
        <v>5901</v>
      </c>
      <c r="H100" s="4" t="s">
        <v>240</v>
      </c>
      <c r="I100" s="4" t="s">
        <v>1159</v>
      </c>
      <c r="J100" s="4" t="s">
        <v>225</v>
      </c>
      <c r="K100" s="4" t="s">
        <v>6274</v>
      </c>
      <c r="L100" s="4" t="s">
        <v>6274</v>
      </c>
      <c r="M100" s="87">
        <v>0.6</v>
      </c>
      <c r="N100" t="s">
        <v>63</v>
      </c>
      <c r="O100" t="s">
        <v>410</v>
      </c>
      <c r="P100" t="s">
        <v>27</v>
      </c>
      <c r="Q100" s="1" t="s">
        <v>411</v>
      </c>
      <c r="R100" s="1">
        <v>4.4000000953674316</v>
      </c>
      <c r="S100" s="1" t="s">
        <v>75</v>
      </c>
      <c r="T100" s="1" t="s">
        <v>31</v>
      </c>
      <c r="U100" s="1" t="s">
        <v>31</v>
      </c>
      <c r="V100" s="1" t="s">
        <v>32</v>
      </c>
      <c r="W100" s="1" t="s">
        <v>31</v>
      </c>
      <c r="X100" s="1" t="s">
        <v>32</v>
      </c>
      <c r="Y100" s="1" t="s">
        <v>31</v>
      </c>
      <c r="Z100" s="1" t="s">
        <v>31</v>
      </c>
      <c r="AA100" s="1">
        <v>22.879999160766602</v>
      </c>
      <c r="AC100" s="1">
        <f t="shared" si="20"/>
        <v>22.880000495910647</v>
      </c>
      <c r="AD100" s="16">
        <f t="shared" si="18"/>
        <v>0.4</v>
      </c>
      <c r="AE100" s="17">
        <f t="shared" si="21"/>
        <v>3.4000000000000002E-2</v>
      </c>
      <c r="AF100">
        <f t="shared" si="22"/>
        <v>0.77791997146606451</v>
      </c>
      <c r="AG100" s="16">
        <f t="shared" si="19"/>
        <v>0.4</v>
      </c>
      <c r="AH100" s="17">
        <f t="shared" si="16"/>
        <v>7.3999999999999996E-2</v>
      </c>
      <c r="AI100">
        <f t="shared" si="24"/>
        <v>1.6931200366973878</v>
      </c>
      <c r="AJ100">
        <f t="shared" si="25"/>
        <v>2.4710400081634525</v>
      </c>
      <c r="AK100" s="18">
        <f t="shared" si="23"/>
        <v>25.351040504074099</v>
      </c>
      <c r="AL100" s="19">
        <f t="shared" si="17"/>
        <v>-2.4710400081634525</v>
      </c>
    </row>
    <row r="101" spans="1:38">
      <c r="A101" t="s">
        <v>358</v>
      </c>
      <c r="B101" t="s">
        <v>70</v>
      </c>
      <c r="C101" t="s">
        <v>5827</v>
      </c>
      <c r="D101" t="s">
        <v>71</v>
      </c>
      <c r="E101" t="s">
        <v>283</v>
      </c>
      <c r="F101" t="s">
        <v>123</v>
      </c>
      <c r="G101" s="4" t="s">
        <v>5879</v>
      </c>
      <c r="H101" s="4" t="s">
        <v>240</v>
      </c>
      <c r="I101" s="4" t="s">
        <v>475</v>
      </c>
      <c r="J101" s="4" t="s">
        <v>6278</v>
      </c>
      <c r="K101" s="4" t="s">
        <v>6274</v>
      </c>
      <c r="L101" s="4" t="s">
        <v>6274</v>
      </c>
      <c r="M101" s="87">
        <v>0.6</v>
      </c>
      <c r="N101" t="s">
        <v>63</v>
      </c>
      <c r="O101" t="s">
        <v>124</v>
      </c>
      <c r="P101" t="s">
        <v>27</v>
      </c>
      <c r="Q101" s="1" t="s">
        <v>316</v>
      </c>
      <c r="R101" s="1">
        <v>5.5</v>
      </c>
      <c r="S101" s="1" t="s">
        <v>75</v>
      </c>
      <c r="T101" s="1" t="s">
        <v>31</v>
      </c>
      <c r="U101" s="1" t="s">
        <v>31</v>
      </c>
      <c r="V101" s="1" t="s">
        <v>32</v>
      </c>
      <c r="W101" s="1" t="s">
        <v>31</v>
      </c>
      <c r="X101" s="1" t="s">
        <v>32</v>
      </c>
      <c r="Y101" s="1" t="s">
        <v>31</v>
      </c>
      <c r="Z101" s="1" t="s">
        <v>31</v>
      </c>
      <c r="AA101" s="1">
        <v>33</v>
      </c>
      <c r="AC101" s="1">
        <f t="shared" si="20"/>
        <v>33</v>
      </c>
      <c r="AD101" s="16">
        <f t="shared" si="18"/>
        <v>0.4</v>
      </c>
      <c r="AE101" s="17">
        <f t="shared" si="21"/>
        <v>3.4000000000000002E-2</v>
      </c>
      <c r="AF101">
        <f t="shared" si="22"/>
        <v>1.1220000000000001</v>
      </c>
      <c r="AG101" s="16">
        <f t="shared" si="19"/>
        <v>0.4</v>
      </c>
      <c r="AH101" s="17">
        <f t="shared" si="16"/>
        <v>7.3999999999999996E-2</v>
      </c>
      <c r="AI101">
        <f t="shared" si="24"/>
        <v>2.4419999999999997</v>
      </c>
      <c r="AJ101">
        <f t="shared" si="25"/>
        <v>3.5640000000000001</v>
      </c>
      <c r="AK101" s="18">
        <f t="shared" si="23"/>
        <v>36.564</v>
      </c>
      <c r="AL101" s="19">
        <f t="shared" si="17"/>
        <v>-3.5640000000000001</v>
      </c>
    </row>
    <row r="102" spans="1:38">
      <c r="A102" t="s">
        <v>358</v>
      </c>
      <c r="B102" t="s">
        <v>70</v>
      </c>
      <c r="C102" t="s">
        <v>5827</v>
      </c>
      <c r="D102" t="s">
        <v>71</v>
      </c>
      <c r="E102" t="s">
        <v>283</v>
      </c>
      <c r="F102" t="s">
        <v>125</v>
      </c>
      <c r="G102" s="4" t="s">
        <v>5880</v>
      </c>
      <c r="H102" s="4" t="s">
        <v>557</v>
      </c>
      <c r="I102" s="4" t="s">
        <v>1159</v>
      </c>
      <c r="J102" s="4" t="s">
        <v>239</v>
      </c>
      <c r="K102" s="4" t="s">
        <v>6274</v>
      </c>
      <c r="L102" s="4" t="s">
        <v>6274</v>
      </c>
      <c r="M102" s="87">
        <v>1</v>
      </c>
      <c r="N102" t="s">
        <v>63</v>
      </c>
      <c r="O102" t="s">
        <v>126</v>
      </c>
      <c r="P102" t="s">
        <v>27</v>
      </c>
      <c r="Q102" s="1" t="s">
        <v>412</v>
      </c>
      <c r="R102" s="1">
        <v>5.9000000953674316</v>
      </c>
      <c r="S102" s="1" t="s">
        <v>75</v>
      </c>
      <c r="T102" s="1" t="s">
        <v>31</v>
      </c>
      <c r="U102" s="1" t="s">
        <v>31</v>
      </c>
      <c r="V102" s="1" t="s">
        <v>32</v>
      </c>
      <c r="W102" s="1" t="s">
        <v>31</v>
      </c>
      <c r="X102" s="1" t="s">
        <v>32</v>
      </c>
      <c r="Y102" s="1" t="s">
        <v>31</v>
      </c>
      <c r="Z102" s="1" t="s">
        <v>31</v>
      </c>
      <c r="AA102" s="1">
        <v>106.79000091552734</v>
      </c>
      <c r="AC102" s="1">
        <f t="shared" si="20"/>
        <v>106.79000172615052</v>
      </c>
      <c r="AD102" s="16">
        <f t="shared" si="18"/>
        <v>0</v>
      </c>
      <c r="AE102" s="17">
        <f t="shared" si="21"/>
        <v>0</v>
      </c>
      <c r="AF102">
        <f t="shared" si="22"/>
        <v>0</v>
      </c>
      <c r="AG102" s="16">
        <f t="shared" si="19"/>
        <v>0</v>
      </c>
      <c r="AH102" s="17">
        <f t="shared" si="16"/>
        <v>0</v>
      </c>
      <c r="AI102">
        <f t="shared" si="24"/>
        <v>0</v>
      </c>
      <c r="AJ102">
        <f t="shared" si="25"/>
        <v>0</v>
      </c>
      <c r="AK102" s="18">
        <f t="shared" si="23"/>
        <v>106.79000172615052</v>
      </c>
      <c r="AL102" s="19">
        <f t="shared" si="17"/>
        <v>0</v>
      </c>
    </row>
    <row r="103" spans="1:38">
      <c r="A103" t="s">
        <v>358</v>
      </c>
      <c r="B103" t="s">
        <v>70</v>
      </c>
      <c r="C103" t="s">
        <v>5827</v>
      </c>
      <c r="D103" t="s">
        <v>71</v>
      </c>
      <c r="E103" t="s">
        <v>283</v>
      </c>
      <c r="F103" t="s">
        <v>128</v>
      </c>
      <c r="G103" s="4" t="s">
        <v>5881</v>
      </c>
      <c r="H103" s="4" t="s">
        <v>240</v>
      </c>
      <c r="I103" s="4" t="s">
        <v>1159</v>
      </c>
      <c r="J103" s="4" t="s">
        <v>774</v>
      </c>
      <c r="K103" s="4" t="s">
        <v>6274</v>
      </c>
      <c r="L103" s="4" t="s">
        <v>6274</v>
      </c>
      <c r="M103" s="87">
        <v>0.6</v>
      </c>
      <c r="N103" t="s">
        <v>63</v>
      </c>
      <c r="O103" t="s">
        <v>129</v>
      </c>
      <c r="P103" t="s">
        <v>27</v>
      </c>
      <c r="Q103" s="1" t="s">
        <v>99</v>
      </c>
      <c r="R103" s="1">
        <v>3.9000000953674316</v>
      </c>
      <c r="S103" s="1" t="s">
        <v>75</v>
      </c>
      <c r="T103" s="1" t="s">
        <v>31</v>
      </c>
      <c r="U103" s="1" t="s">
        <v>31</v>
      </c>
      <c r="V103" s="1" t="s">
        <v>32</v>
      </c>
      <c r="W103" s="1" t="s">
        <v>31</v>
      </c>
      <c r="X103" s="1" t="s">
        <v>32</v>
      </c>
      <c r="Y103" s="1" t="s">
        <v>31</v>
      </c>
      <c r="Z103" s="1" t="s">
        <v>31</v>
      </c>
      <c r="AA103" s="1">
        <v>31.200000762939453</v>
      </c>
      <c r="AC103" s="1">
        <f t="shared" si="20"/>
        <v>31.200000762939453</v>
      </c>
      <c r="AD103" s="16">
        <f t="shared" si="18"/>
        <v>0.4</v>
      </c>
      <c r="AE103" s="17">
        <f t="shared" si="21"/>
        <v>3.4000000000000002E-2</v>
      </c>
      <c r="AF103">
        <f t="shared" si="22"/>
        <v>1.0608000259399415</v>
      </c>
      <c r="AG103" s="16">
        <f t="shared" si="19"/>
        <v>0.4</v>
      </c>
      <c r="AH103" s="17">
        <f t="shared" si="16"/>
        <v>7.3999999999999996E-2</v>
      </c>
      <c r="AI103">
        <f t="shared" si="24"/>
        <v>2.3088000564575193</v>
      </c>
      <c r="AJ103">
        <f t="shared" si="25"/>
        <v>3.3696000823974606</v>
      </c>
      <c r="AK103" s="18">
        <f t="shared" si="23"/>
        <v>34.569600845336915</v>
      </c>
      <c r="AL103" s="19">
        <f t="shared" si="17"/>
        <v>-3.3696000823974606</v>
      </c>
    </row>
    <row r="104" spans="1:38">
      <c r="A104" t="s">
        <v>358</v>
      </c>
      <c r="B104" t="s">
        <v>70</v>
      </c>
      <c r="C104" t="s">
        <v>5827</v>
      </c>
      <c r="D104" t="s">
        <v>71</v>
      </c>
      <c r="E104" t="s">
        <v>283</v>
      </c>
      <c r="F104" t="s">
        <v>131</v>
      </c>
      <c r="G104" s="4" t="s">
        <v>5881</v>
      </c>
      <c r="H104" s="4" t="s">
        <v>240</v>
      </c>
      <c r="I104" s="4" t="s">
        <v>1159</v>
      </c>
      <c r="J104" s="4" t="s">
        <v>774</v>
      </c>
      <c r="K104" s="4" t="s">
        <v>6274</v>
      </c>
      <c r="L104" s="4" t="s">
        <v>6274</v>
      </c>
      <c r="M104" s="87">
        <v>0.6</v>
      </c>
      <c r="N104" t="s">
        <v>63</v>
      </c>
      <c r="O104" t="s">
        <v>132</v>
      </c>
      <c r="P104" t="s">
        <v>27</v>
      </c>
      <c r="Q104" s="1" t="s">
        <v>99</v>
      </c>
      <c r="R104" s="1">
        <v>1.8999999761581421</v>
      </c>
      <c r="S104" s="1" t="s">
        <v>75</v>
      </c>
      <c r="T104" s="1" t="s">
        <v>31</v>
      </c>
      <c r="U104" s="1" t="s">
        <v>31</v>
      </c>
      <c r="V104" s="1" t="s">
        <v>32</v>
      </c>
      <c r="W104" s="1" t="s">
        <v>31</v>
      </c>
      <c r="X104" s="1" t="s">
        <v>32</v>
      </c>
      <c r="Y104" s="1" t="s">
        <v>31</v>
      </c>
      <c r="Z104" s="1" t="s">
        <v>31</v>
      </c>
      <c r="AA104" s="1">
        <v>15.199999809265137</v>
      </c>
      <c r="AC104" s="1">
        <f t="shared" si="20"/>
        <v>15.199999809265137</v>
      </c>
      <c r="AD104" s="16">
        <f t="shared" si="18"/>
        <v>0.4</v>
      </c>
      <c r="AE104" s="17">
        <f t="shared" si="21"/>
        <v>3.4000000000000002E-2</v>
      </c>
      <c r="AF104">
        <f t="shared" si="22"/>
        <v>0.51679999351501471</v>
      </c>
      <c r="AG104" s="16">
        <f t="shared" si="19"/>
        <v>0.4</v>
      </c>
      <c r="AH104" s="17">
        <f t="shared" si="16"/>
        <v>7.3999999999999996E-2</v>
      </c>
      <c r="AI104">
        <f t="shared" si="24"/>
        <v>1.1247999858856201</v>
      </c>
      <c r="AJ104">
        <f t="shared" si="25"/>
        <v>1.6415999794006348</v>
      </c>
      <c r="AK104" s="18">
        <f t="shared" si="23"/>
        <v>16.841599788665771</v>
      </c>
      <c r="AL104" s="19">
        <f t="shared" si="17"/>
        <v>-1.6415999794006348</v>
      </c>
    </row>
    <row r="105" spans="1:38">
      <c r="A105" t="s">
        <v>358</v>
      </c>
      <c r="B105" t="s">
        <v>70</v>
      </c>
      <c r="C105" t="s">
        <v>5827</v>
      </c>
      <c r="D105" t="s">
        <v>71</v>
      </c>
      <c r="E105" t="s">
        <v>283</v>
      </c>
      <c r="F105" t="s">
        <v>413</v>
      </c>
      <c r="G105" s="4" t="s">
        <v>5880</v>
      </c>
      <c r="H105" s="4" t="s">
        <v>557</v>
      </c>
      <c r="I105" s="4" t="s">
        <v>1159</v>
      </c>
      <c r="J105" s="4" t="s">
        <v>239</v>
      </c>
      <c r="K105" s="4" t="s">
        <v>6274</v>
      </c>
      <c r="L105" s="4" t="s">
        <v>6274</v>
      </c>
      <c r="M105" s="87">
        <v>1</v>
      </c>
      <c r="N105" t="s">
        <v>63</v>
      </c>
      <c r="O105" t="s">
        <v>414</v>
      </c>
      <c r="P105" t="s">
        <v>27</v>
      </c>
      <c r="Q105" s="1" t="s">
        <v>400</v>
      </c>
      <c r="R105" s="1">
        <v>6</v>
      </c>
      <c r="S105" s="1" t="s">
        <v>75</v>
      </c>
      <c r="T105" s="1" t="s">
        <v>31</v>
      </c>
      <c r="U105" s="1" t="s">
        <v>31</v>
      </c>
      <c r="V105" s="1" t="s">
        <v>32</v>
      </c>
      <c r="W105" s="1" t="s">
        <v>31</v>
      </c>
      <c r="X105" s="1" t="s">
        <v>32</v>
      </c>
      <c r="Y105" s="1" t="s">
        <v>31</v>
      </c>
      <c r="Z105" s="1" t="s">
        <v>31</v>
      </c>
      <c r="AA105" s="1">
        <v>42</v>
      </c>
      <c r="AC105" s="1">
        <f t="shared" si="20"/>
        <v>42</v>
      </c>
      <c r="AD105" s="16">
        <f t="shared" si="18"/>
        <v>0</v>
      </c>
      <c r="AE105" s="17">
        <f t="shared" si="21"/>
        <v>0</v>
      </c>
      <c r="AF105">
        <f t="shared" si="22"/>
        <v>0</v>
      </c>
      <c r="AG105" s="16">
        <f t="shared" si="19"/>
        <v>0</v>
      </c>
      <c r="AH105" s="17">
        <f t="shared" si="16"/>
        <v>0</v>
      </c>
      <c r="AI105">
        <f t="shared" si="24"/>
        <v>0</v>
      </c>
      <c r="AJ105">
        <f t="shared" si="25"/>
        <v>0</v>
      </c>
      <c r="AK105" s="18">
        <f t="shared" si="23"/>
        <v>42</v>
      </c>
      <c r="AL105" s="19">
        <f t="shared" si="17"/>
        <v>0</v>
      </c>
    </row>
    <row r="106" spans="1:38">
      <c r="A106" t="s">
        <v>358</v>
      </c>
      <c r="B106" t="s">
        <v>70</v>
      </c>
      <c r="C106" t="s">
        <v>5827</v>
      </c>
      <c r="D106" t="s">
        <v>71</v>
      </c>
      <c r="E106" t="s">
        <v>283</v>
      </c>
      <c r="F106" t="s">
        <v>137</v>
      </c>
      <c r="G106" s="4" t="s">
        <v>5880</v>
      </c>
      <c r="H106" s="4" t="s">
        <v>557</v>
      </c>
      <c r="I106" s="4" t="s">
        <v>1159</v>
      </c>
      <c r="J106" s="4" t="s">
        <v>239</v>
      </c>
      <c r="K106" s="4" t="s">
        <v>6274</v>
      </c>
      <c r="L106" s="4" t="s">
        <v>6274</v>
      </c>
      <c r="M106" s="87">
        <v>1</v>
      </c>
      <c r="N106" t="s">
        <v>63</v>
      </c>
      <c r="O106" t="s">
        <v>138</v>
      </c>
      <c r="P106" t="s">
        <v>27</v>
      </c>
      <c r="Q106" s="1" t="s">
        <v>66</v>
      </c>
      <c r="R106" s="1">
        <v>2.4000000953674316</v>
      </c>
      <c r="S106" s="1" t="s">
        <v>75</v>
      </c>
      <c r="T106" s="1" t="s">
        <v>31</v>
      </c>
      <c r="U106" s="1" t="s">
        <v>31</v>
      </c>
      <c r="V106" s="1" t="s">
        <v>32</v>
      </c>
      <c r="W106" s="1" t="s">
        <v>31</v>
      </c>
      <c r="X106" s="1" t="s">
        <v>32</v>
      </c>
      <c r="Y106" s="1" t="s">
        <v>31</v>
      </c>
      <c r="Z106" s="1" t="s">
        <v>31</v>
      </c>
      <c r="AA106" s="1">
        <v>4.8000001907348633</v>
      </c>
      <c r="AC106" s="1">
        <f t="shared" si="20"/>
        <v>4.8000001907348633</v>
      </c>
      <c r="AD106" s="16">
        <f t="shared" si="18"/>
        <v>0</v>
      </c>
      <c r="AE106" s="17">
        <f t="shared" si="21"/>
        <v>0</v>
      </c>
      <c r="AF106">
        <f t="shared" si="22"/>
        <v>0</v>
      </c>
      <c r="AG106" s="16">
        <f t="shared" si="19"/>
        <v>0</v>
      </c>
      <c r="AH106" s="17">
        <f t="shared" si="16"/>
        <v>0</v>
      </c>
      <c r="AI106">
        <f t="shared" si="24"/>
        <v>0</v>
      </c>
      <c r="AJ106">
        <f t="shared" si="25"/>
        <v>0</v>
      </c>
      <c r="AK106" s="18">
        <f t="shared" si="23"/>
        <v>4.8000001907348633</v>
      </c>
      <c r="AL106" s="19">
        <f t="shared" si="17"/>
        <v>0</v>
      </c>
    </row>
    <row r="107" spans="1:38">
      <c r="A107" t="s">
        <v>358</v>
      </c>
      <c r="B107" t="s">
        <v>70</v>
      </c>
      <c r="C107" t="s">
        <v>5827</v>
      </c>
      <c r="D107" t="s">
        <v>71</v>
      </c>
      <c r="E107" t="s">
        <v>283</v>
      </c>
      <c r="F107" t="s">
        <v>139</v>
      </c>
      <c r="G107" s="4" t="s">
        <v>5882</v>
      </c>
      <c r="H107" s="4" t="s">
        <v>6275</v>
      </c>
      <c r="I107" s="4" t="s">
        <v>6275</v>
      </c>
      <c r="J107" s="4" t="s">
        <v>225</v>
      </c>
      <c r="K107" s="4" t="s">
        <v>6274</v>
      </c>
      <c r="L107" s="4" t="s">
        <v>6274</v>
      </c>
      <c r="M107" s="86">
        <v>0</v>
      </c>
      <c r="N107" t="s">
        <v>63</v>
      </c>
      <c r="O107" t="s">
        <v>140</v>
      </c>
      <c r="P107" t="s">
        <v>27</v>
      </c>
      <c r="Q107" s="1" t="s">
        <v>66</v>
      </c>
      <c r="R107" s="1">
        <v>2.5</v>
      </c>
      <c r="S107" s="1" t="s">
        <v>75</v>
      </c>
      <c r="T107" s="1" t="s">
        <v>31</v>
      </c>
      <c r="U107" s="1" t="s">
        <v>31</v>
      </c>
      <c r="V107" s="1" t="s">
        <v>48</v>
      </c>
      <c r="W107" s="1" t="s">
        <v>141</v>
      </c>
      <c r="X107" s="1" t="s">
        <v>48</v>
      </c>
      <c r="Y107" s="1" t="s">
        <v>142</v>
      </c>
      <c r="Z107" s="1" t="s">
        <v>31</v>
      </c>
      <c r="AA107" s="1">
        <v>5</v>
      </c>
      <c r="AC107" s="1">
        <f t="shared" si="20"/>
        <v>4.8199999999999994</v>
      </c>
      <c r="AD107" s="16">
        <f t="shared" si="18"/>
        <v>1</v>
      </c>
      <c r="AE107" s="17">
        <f t="shared" si="21"/>
        <v>8.5000000000000006E-2</v>
      </c>
      <c r="AF107">
        <f t="shared" si="22"/>
        <v>0.42500000000000004</v>
      </c>
      <c r="AG107" s="16">
        <f t="shared" si="19"/>
        <v>1</v>
      </c>
      <c r="AH107" s="17">
        <f t="shared" si="16"/>
        <v>0.185</v>
      </c>
      <c r="AI107">
        <f t="shared" si="24"/>
        <v>0.89169999999999983</v>
      </c>
      <c r="AJ107">
        <f t="shared" si="25"/>
        <v>1.3167</v>
      </c>
      <c r="AK107" s="18">
        <f t="shared" si="23"/>
        <v>6.1366999999999994</v>
      </c>
      <c r="AL107" s="19">
        <f t="shared" si="17"/>
        <v>-1.1367</v>
      </c>
    </row>
    <row r="108" spans="1:38">
      <c r="A108" t="s">
        <v>358</v>
      </c>
      <c r="B108" t="s">
        <v>70</v>
      </c>
      <c r="C108" t="s">
        <v>5827</v>
      </c>
      <c r="D108" t="s">
        <v>71</v>
      </c>
      <c r="E108" t="s">
        <v>283</v>
      </c>
      <c r="F108" t="s">
        <v>143</v>
      </c>
      <c r="G108" s="4" t="s">
        <v>5883</v>
      </c>
      <c r="H108" s="4" t="s">
        <v>240</v>
      </c>
      <c r="I108" s="4" t="s">
        <v>68</v>
      </c>
      <c r="J108" s="4" t="s">
        <v>6273</v>
      </c>
      <c r="K108" s="4" t="s">
        <v>6274</v>
      </c>
      <c r="L108" s="4" t="s">
        <v>6274</v>
      </c>
      <c r="M108" s="87">
        <v>0.6</v>
      </c>
      <c r="N108" t="s">
        <v>63</v>
      </c>
      <c r="O108" t="s">
        <v>144</v>
      </c>
      <c r="P108" t="s">
        <v>27</v>
      </c>
      <c r="Q108" s="1" t="s">
        <v>66</v>
      </c>
      <c r="R108" s="1">
        <v>2.2000000476837158</v>
      </c>
      <c r="S108" s="1" t="s">
        <v>75</v>
      </c>
      <c r="T108" s="1" t="s">
        <v>31</v>
      </c>
      <c r="U108" s="1" t="s">
        <v>31</v>
      </c>
      <c r="V108" s="1" t="s">
        <v>32</v>
      </c>
      <c r="W108" s="1" t="s">
        <v>31</v>
      </c>
      <c r="X108" s="1" t="s">
        <v>32</v>
      </c>
      <c r="Y108" s="1" t="s">
        <v>31</v>
      </c>
      <c r="Z108" s="1" t="s">
        <v>31</v>
      </c>
      <c r="AA108" s="1">
        <v>4.4000000953674316</v>
      </c>
      <c r="AC108" s="1">
        <f t="shared" si="20"/>
        <v>4.4000000953674316</v>
      </c>
      <c r="AD108" s="16">
        <f t="shared" si="18"/>
        <v>0.4</v>
      </c>
      <c r="AE108" s="17">
        <f t="shared" si="21"/>
        <v>3.4000000000000002E-2</v>
      </c>
      <c r="AF108">
        <f t="shared" si="22"/>
        <v>0.14960000324249267</v>
      </c>
      <c r="AG108" s="16">
        <f t="shared" si="19"/>
        <v>0.4</v>
      </c>
      <c r="AH108" s="17">
        <f t="shared" si="16"/>
        <v>7.3999999999999996E-2</v>
      </c>
      <c r="AI108">
        <f t="shared" si="24"/>
        <v>0.32560000705718994</v>
      </c>
      <c r="AJ108">
        <f t="shared" si="25"/>
        <v>0.47520001029968262</v>
      </c>
      <c r="AK108" s="18">
        <f t="shared" si="23"/>
        <v>4.8752001056671146</v>
      </c>
      <c r="AL108" s="19">
        <f t="shared" si="17"/>
        <v>-0.47520001029968262</v>
      </c>
    </row>
    <row r="109" spans="1:38">
      <c r="A109" t="s">
        <v>358</v>
      </c>
      <c r="B109" t="s">
        <v>70</v>
      </c>
      <c r="C109" t="s">
        <v>5827</v>
      </c>
      <c r="D109" t="s">
        <v>71</v>
      </c>
      <c r="E109" t="s">
        <v>283</v>
      </c>
      <c r="F109" t="s">
        <v>415</v>
      </c>
      <c r="G109" s="4" t="s">
        <v>6023</v>
      </c>
      <c r="H109" s="4" t="s">
        <v>153</v>
      </c>
      <c r="I109" s="4" t="s">
        <v>161</v>
      </c>
      <c r="J109" s="4" t="s">
        <v>6273</v>
      </c>
      <c r="K109" s="4" t="s">
        <v>359</v>
      </c>
      <c r="L109" s="4" t="s">
        <v>6274</v>
      </c>
      <c r="M109" s="87">
        <v>0.6</v>
      </c>
      <c r="N109" t="s">
        <v>63</v>
      </c>
      <c r="O109" t="s">
        <v>416</v>
      </c>
      <c r="P109" t="s">
        <v>27</v>
      </c>
      <c r="Q109" s="1" t="s">
        <v>74</v>
      </c>
      <c r="R109" s="1">
        <v>3.2999999523162842</v>
      </c>
      <c r="S109" s="1" t="s">
        <v>75</v>
      </c>
      <c r="T109" s="1" t="s">
        <v>31</v>
      </c>
      <c r="U109" s="1" t="s">
        <v>31</v>
      </c>
      <c r="V109" s="1" t="s">
        <v>48</v>
      </c>
      <c r="W109" s="1" t="s">
        <v>417</v>
      </c>
      <c r="X109" s="1" t="s">
        <v>48</v>
      </c>
      <c r="Y109" s="1" t="s">
        <v>418</v>
      </c>
      <c r="Z109" s="1" t="s">
        <v>31</v>
      </c>
      <c r="AA109" s="1">
        <v>3.2999999523162842</v>
      </c>
      <c r="AC109" s="1">
        <f t="shared" si="20"/>
        <v>3.1799999523162841</v>
      </c>
      <c r="AD109" s="16">
        <f t="shared" si="18"/>
        <v>0.4</v>
      </c>
      <c r="AE109" s="17">
        <f t="shared" si="21"/>
        <v>3.4000000000000002E-2</v>
      </c>
      <c r="AF109">
        <f t="shared" si="22"/>
        <v>0.11219999837875368</v>
      </c>
      <c r="AG109" s="16">
        <f t="shared" si="19"/>
        <v>0.4</v>
      </c>
      <c r="AH109" s="17">
        <f t="shared" si="16"/>
        <v>7.3999999999999996E-2</v>
      </c>
      <c r="AI109">
        <f t="shared" si="24"/>
        <v>0.235319996471405</v>
      </c>
      <c r="AJ109">
        <f t="shared" si="25"/>
        <v>0.34751999485015866</v>
      </c>
      <c r="AK109" s="18">
        <f t="shared" si="23"/>
        <v>3.5275199471664429</v>
      </c>
      <c r="AL109" s="19">
        <f t="shared" si="17"/>
        <v>-0.22751999485015867</v>
      </c>
    </row>
    <row r="110" spans="1:38">
      <c r="A110" t="s">
        <v>358</v>
      </c>
      <c r="B110" t="s">
        <v>70</v>
      </c>
      <c r="C110" t="s">
        <v>5827</v>
      </c>
      <c r="D110" t="s">
        <v>71</v>
      </c>
      <c r="E110" t="s">
        <v>283</v>
      </c>
      <c r="F110" t="s">
        <v>419</v>
      </c>
      <c r="G110" s="4" t="s">
        <v>6024</v>
      </c>
      <c r="H110" s="4" t="s">
        <v>81</v>
      </c>
      <c r="I110" s="4" t="s">
        <v>1159</v>
      </c>
      <c r="J110" s="4" t="s">
        <v>6273</v>
      </c>
      <c r="K110" s="4" t="s">
        <v>359</v>
      </c>
      <c r="L110" s="4" t="s">
        <v>6274</v>
      </c>
      <c r="M110" s="87">
        <v>0.6</v>
      </c>
      <c r="N110" t="s">
        <v>63</v>
      </c>
      <c r="O110" t="s">
        <v>420</v>
      </c>
      <c r="P110" t="s">
        <v>27</v>
      </c>
      <c r="Q110" s="1" t="s">
        <v>84</v>
      </c>
      <c r="R110" s="1">
        <v>6</v>
      </c>
      <c r="S110" s="1" t="s">
        <v>75</v>
      </c>
      <c r="T110" s="1" t="s">
        <v>31</v>
      </c>
      <c r="U110" s="1" t="s">
        <v>31</v>
      </c>
      <c r="V110" s="1" t="s">
        <v>48</v>
      </c>
      <c r="W110" s="1" t="s">
        <v>421</v>
      </c>
      <c r="X110" s="1" t="s">
        <v>48</v>
      </c>
      <c r="Y110" s="1" t="s">
        <v>422</v>
      </c>
      <c r="Z110" s="1" t="s">
        <v>31</v>
      </c>
      <c r="AA110" s="1">
        <v>24</v>
      </c>
      <c r="AC110" s="1">
        <f t="shared" si="20"/>
        <v>23.12</v>
      </c>
      <c r="AD110" s="16">
        <f t="shared" si="18"/>
        <v>0.4</v>
      </c>
      <c r="AE110" s="17">
        <f t="shared" si="21"/>
        <v>3.4000000000000002E-2</v>
      </c>
      <c r="AF110">
        <f t="shared" si="22"/>
        <v>0.81600000000000006</v>
      </c>
      <c r="AG110" s="16">
        <f t="shared" si="19"/>
        <v>0.4</v>
      </c>
      <c r="AH110" s="17">
        <f t="shared" si="16"/>
        <v>7.3999999999999996E-2</v>
      </c>
      <c r="AI110">
        <f t="shared" si="24"/>
        <v>1.71088</v>
      </c>
      <c r="AJ110">
        <f t="shared" si="25"/>
        <v>2.5268800000000002</v>
      </c>
      <c r="AK110" s="18">
        <f t="shared" si="23"/>
        <v>25.646880000000003</v>
      </c>
      <c r="AL110" s="19">
        <f t="shared" si="17"/>
        <v>-1.6468800000000003</v>
      </c>
    </row>
    <row r="111" spans="1:38">
      <c r="A111" t="s">
        <v>358</v>
      </c>
      <c r="B111" t="s">
        <v>70</v>
      </c>
      <c r="C111" t="s">
        <v>5827</v>
      </c>
      <c r="D111" t="s">
        <v>71</v>
      </c>
      <c r="E111" t="s">
        <v>283</v>
      </c>
      <c r="F111" t="s">
        <v>423</v>
      </c>
      <c r="G111" s="4" t="s">
        <v>5880</v>
      </c>
      <c r="H111" s="4" t="s">
        <v>557</v>
      </c>
      <c r="I111" s="4" t="s">
        <v>1159</v>
      </c>
      <c r="J111" s="4" t="s">
        <v>239</v>
      </c>
      <c r="K111" s="4" t="s">
        <v>6274</v>
      </c>
      <c r="L111" s="4" t="s">
        <v>6274</v>
      </c>
      <c r="M111" s="87">
        <v>1</v>
      </c>
      <c r="N111" t="s">
        <v>63</v>
      </c>
      <c r="O111" t="s">
        <v>424</v>
      </c>
      <c r="P111" t="s">
        <v>27</v>
      </c>
      <c r="Q111" s="1" t="s">
        <v>74</v>
      </c>
      <c r="R111" s="1">
        <v>3.9000000953674316</v>
      </c>
      <c r="S111" s="1" t="s">
        <v>75</v>
      </c>
      <c r="T111" s="1" t="s">
        <v>31</v>
      </c>
      <c r="U111" s="1" t="s">
        <v>31</v>
      </c>
      <c r="V111" s="1" t="s">
        <v>32</v>
      </c>
      <c r="W111" s="1" t="s">
        <v>31</v>
      </c>
      <c r="X111" s="1" t="s">
        <v>32</v>
      </c>
      <c r="Y111" s="1" t="s">
        <v>31</v>
      </c>
      <c r="Z111" s="1" t="s">
        <v>31</v>
      </c>
      <c r="AA111" s="1">
        <v>3.9000000953674316</v>
      </c>
      <c r="AC111" s="1">
        <f t="shared" si="20"/>
        <v>3.9000000953674316</v>
      </c>
      <c r="AD111" s="16">
        <f t="shared" si="18"/>
        <v>0</v>
      </c>
      <c r="AE111" s="17">
        <f t="shared" si="21"/>
        <v>0</v>
      </c>
      <c r="AF111">
        <f t="shared" si="22"/>
        <v>0</v>
      </c>
      <c r="AG111" s="16">
        <f t="shared" si="19"/>
        <v>0</v>
      </c>
      <c r="AH111" s="17">
        <f t="shared" si="16"/>
        <v>0</v>
      </c>
      <c r="AI111">
        <f t="shared" si="24"/>
        <v>0</v>
      </c>
      <c r="AJ111">
        <f t="shared" si="25"/>
        <v>0</v>
      </c>
      <c r="AK111" s="18">
        <f t="shared" si="23"/>
        <v>3.9000000953674316</v>
      </c>
      <c r="AL111" s="19">
        <f t="shared" si="17"/>
        <v>0</v>
      </c>
    </row>
    <row r="112" spans="1:38">
      <c r="A112" t="s">
        <v>358</v>
      </c>
      <c r="B112" t="s">
        <v>70</v>
      </c>
      <c r="C112" t="s">
        <v>5827</v>
      </c>
      <c r="D112" t="s">
        <v>71</v>
      </c>
      <c r="E112" t="s">
        <v>283</v>
      </c>
      <c r="F112" t="s">
        <v>425</v>
      </c>
      <c r="G112" s="4" t="s">
        <v>5869</v>
      </c>
      <c r="H112" s="4" t="s">
        <v>557</v>
      </c>
      <c r="I112" s="4" t="s">
        <v>557</v>
      </c>
      <c r="J112" s="4" t="s">
        <v>81</v>
      </c>
      <c r="K112" s="4" t="s">
        <v>6274</v>
      </c>
      <c r="L112" s="4" t="s">
        <v>6274</v>
      </c>
      <c r="M112" s="87">
        <v>1</v>
      </c>
      <c r="N112" t="s">
        <v>63</v>
      </c>
      <c r="O112" t="s">
        <v>426</v>
      </c>
      <c r="P112" t="s">
        <v>27</v>
      </c>
      <c r="Q112" s="1" t="s">
        <v>74</v>
      </c>
      <c r="R112" s="1">
        <v>12.5</v>
      </c>
      <c r="S112" s="1" t="s">
        <v>75</v>
      </c>
      <c r="T112" s="1" t="s">
        <v>31</v>
      </c>
      <c r="U112" s="1" t="s">
        <v>31</v>
      </c>
      <c r="V112" s="1" t="s">
        <v>32</v>
      </c>
      <c r="W112" s="1" t="s">
        <v>31</v>
      </c>
      <c r="X112" s="1" t="s">
        <v>32</v>
      </c>
      <c r="Y112" s="1" t="s">
        <v>31</v>
      </c>
      <c r="Z112" s="1" t="s">
        <v>31</v>
      </c>
      <c r="AA112" s="1">
        <v>12.5</v>
      </c>
      <c r="AC112" s="1">
        <f t="shared" si="20"/>
        <v>12.5</v>
      </c>
      <c r="AD112" s="16">
        <f t="shared" si="18"/>
        <v>0</v>
      </c>
      <c r="AE112" s="17">
        <f t="shared" si="21"/>
        <v>0</v>
      </c>
      <c r="AF112">
        <f t="shared" si="22"/>
        <v>0</v>
      </c>
      <c r="AG112" s="16">
        <f t="shared" si="19"/>
        <v>0</v>
      </c>
      <c r="AH112" s="17">
        <f t="shared" si="16"/>
        <v>0</v>
      </c>
      <c r="AI112">
        <f t="shared" si="24"/>
        <v>0</v>
      </c>
      <c r="AJ112">
        <f t="shared" si="25"/>
        <v>0</v>
      </c>
      <c r="AK112" s="18">
        <f t="shared" si="23"/>
        <v>12.5</v>
      </c>
      <c r="AL112" s="19">
        <f t="shared" si="17"/>
        <v>0</v>
      </c>
    </row>
    <row r="113" spans="1:38">
      <c r="A113" t="s">
        <v>358</v>
      </c>
      <c r="B113" t="s">
        <v>70</v>
      </c>
      <c r="C113" t="s">
        <v>5827</v>
      </c>
      <c r="D113" t="s">
        <v>71</v>
      </c>
      <c r="E113" t="s">
        <v>283</v>
      </c>
      <c r="F113" t="s">
        <v>427</v>
      </c>
      <c r="G113" s="4" t="s">
        <v>5902</v>
      </c>
      <c r="H113" s="4" t="s">
        <v>68</v>
      </c>
      <c r="I113" s="4" t="s">
        <v>240</v>
      </c>
      <c r="J113" s="4" t="s">
        <v>225</v>
      </c>
      <c r="K113" s="4" t="s">
        <v>6274</v>
      </c>
      <c r="L113" s="4" t="s">
        <v>6274</v>
      </c>
      <c r="M113" s="87">
        <v>1</v>
      </c>
      <c r="N113" t="s">
        <v>63</v>
      </c>
      <c r="O113" t="s">
        <v>428</v>
      </c>
      <c r="P113" t="s">
        <v>27</v>
      </c>
      <c r="Q113" s="1" t="s">
        <v>153</v>
      </c>
      <c r="R113" s="1">
        <v>17.969999313354492</v>
      </c>
      <c r="S113" s="1" t="s">
        <v>75</v>
      </c>
      <c r="T113" s="1" t="s">
        <v>31</v>
      </c>
      <c r="U113" s="1" t="s">
        <v>31</v>
      </c>
      <c r="V113" s="1" t="s">
        <v>32</v>
      </c>
      <c r="W113" s="1" t="s">
        <v>31</v>
      </c>
      <c r="X113" s="1" t="s">
        <v>32</v>
      </c>
      <c r="Y113" s="1" t="s">
        <v>31</v>
      </c>
      <c r="Z113" s="1" t="s">
        <v>31</v>
      </c>
      <c r="AA113" s="1">
        <v>215.63999938964844</v>
      </c>
      <c r="AC113" s="1">
        <f t="shared" si="20"/>
        <v>215.63999176025391</v>
      </c>
      <c r="AD113" s="16">
        <f t="shared" si="18"/>
        <v>0</v>
      </c>
      <c r="AE113" s="17">
        <f t="shared" si="21"/>
        <v>0</v>
      </c>
      <c r="AF113">
        <f t="shared" si="22"/>
        <v>0</v>
      </c>
      <c r="AG113" s="16">
        <f t="shared" si="19"/>
        <v>0</v>
      </c>
      <c r="AH113" s="17">
        <f t="shared" si="16"/>
        <v>0</v>
      </c>
      <c r="AI113">
        <f t="shared" si="24"/>
        <v>0</v>
      </c>
      <c r="AJ113">
        <f t="shared" si="25"/>
        <v>0</v>
      </c>
      <c r="AK113" s="18">
        <f t="shared" si="23"/>
        <v>215.63999176025391</v>
      </c>
      <c r="AL113" s="19">
        <f t="shared" si="17"/>
        <v>0</v>
      </c>
    </row>
    <row r="114" spans="1:38">
      <c r="A114" t="s">
        <v>429</v>
      </c>
      <c r="B114" t="s">
        <v>430</v>
      </c>
      <c r="C114" t="s">
        <v>5827</v>
      </c>
      <c r="D114" t="s">
        <v>431</v>
      </c>
      <c r="E114" t="s">
        <v>283</v>
      </c>
      <c r="F114" t="s">
        <v>432</v>
      </c>
      <c r="G114" s="4" t="s">
        <v>6025</v>
      </c>
      <c r="H114" s="4" t="s">
        <v>4088</v>
      </c>
      <c r="I114" s="4" t="s">
        <v>557</v>
      </c>
      <c r="J114" s="4" t="s">
        <v>370</v>
      </c>
      <c r="K114" s="4" t="s">
        <v>6274</v>
      </c>
      <c r="L114" s="4" t="s">
        <v>6274</v>
      </c>
      <c r="M114" s="86">
        <v>0</v>
      </c>
      <c r="N114" t="s">
        <v>63</v>
      </c>
      <c r="O114" t="s">
        <v>433</v>
      </c>
      <c r="P114" t="s">
        <v>434</v>
      </c>
      <c r="Q114" s="1" t="s">
        <v>84</v>
      </c>
      <c r="R114" s="1">
        <v>21.427499771118164</v>
      </c>
      <c r="S114" s="1" t="s">
        <v>202</v>
      </c>
      <c r="T114" s="1" t="s">
        <v>31</v>
      </c>
      <c r="U114" s="1" t="s">
        <v>31</v>
      </c>
      <c r="V114" s="1" t="s">
        <v>240</v>
      </c>
      <c r="W114" s="1" t="s">
        <v>31</v>
      </c>
      <c r="X114" s="1" t="s">
        <v>240</v>
      </c>
      <c r="Y114" s="1" t="s">
        <v>31</v>
      </c>
      <c r="Z114" s="1" t="s">
        <v>31</v>
      </c>
      <c r="AA114" s="1">
        <v>85.709999084472656</v>
      </c>
      <c r="AC114" s="1">
        <f t="shared" si="20"/>
        <v>85.709999084472656</v>
      </c>
      <c r="AD114" s="16">
        <f t="shared" si="18"/>
        <v>1</v>
      </c>
      <c r="AE114" s="17">
        <f t="shared" si="21"/>
        <v>8.5000000000000006E-2</v>
      </c>
      <c r="AF114">
        <f t="shared" si="22"/>
        <v>7.2853499221801767</v>
      </c>
      <c r="AG114" s="16">
        <f t="shared" si="19"/>
        <v>1</v>
      </c>
      <c r="AH114" s="17">
        <f t="shared" si="16"/>
        <v>0.185</v>
      </c>
      <c r="AI114">
        <f t="shared" si="24"/>
        <v>15.85634983062744</v>
      </c>
      <c r="AJ114">
        <f t="shared" si="25"/>
        <v>23.141699752807618</v>
      </c>
      <c r="AK114" s="18">
        <f t="shared" si="23"/>
        <v>108.85169883728028</v>
      </c>
      <c r="AL114" s="19">
        <f t="shared" si="17"/>
        <v>-23.141699752807618</v>
      </c>
    </row>
    <row r="115" spans="1:38">
      <c r="A115" t="s">
        <v>429</v>
      </c>
      <c r="B115" t="s">
        <v>430</v>
      </c>
      <c r="C115" t="s">
        <v>5827</v>
      </c>
      <c r="D115" t="s">
        <v>431</v>
      </c>
      <c r="E115" t="s">
        <v>283</v>
      </c>
      <c r="F115" t="s">
        <v>435</v>
      </c>
      <c r="G115" s="4" t="s">
        <v>6025</v>
      </c>
      <c r="H115" s="4" t="s">
        <v>4088</v>
      </c>
      <c r="I115" s="4" t="s">
        <v>557</v>
      </c>
      <c r="J115" s="4" t="s">
        <v>370</v>
      </c>
      <c r="K115" s="4" t="s">
        <v>6274</v>
      </c>
      <c r="L115" s="4" t="s">
        <v>6274</v>
      </c>
      <c r="M115" s="86">
        <v>0</v>
      </c>
      <c r="N115" t="s">
        <v>63</v>
      </c>
      <c r="O115" t="s">
        <v>436</v>
      </c>
      <c r="P115" t="s">
        <v>434</v>
      </c>
      <c r="Q115" s="1" t="s">
        <v>66</v>
      </c>
      <c r="R115" s="1">
        <v>0</v>
      </c>
      <c r="S115" s="1" t="s">
        <v>202</v>
      </c>
      <c r="T115" s="1" t="s">
        <v>31</v>
      </c>
      <c r="U115" s="1" t="s">
        <v>31</v>
      </c>
      <c r="V115" s="1" t="s">
        <v>240</v>
      </c>
      <c r="W115" s="1" t="s">
        <v>31</v>
      </c>
      <c r="X115" s="1" t="s">
        <v>240</v>
      </c>
      <c r="Y115" s="1" t="s">
        <v>31</v>
      </c>
      <c r="Z115" s="1" t="s">
        <v>31</v>
      </c>
      <c r="AA115" s="1">
        <v>0</v>
      </c>
      <c r="AC115" s="1">
        <f t="shared" si="20"/>
        <v>0</v>
      </c>
      <c r="AD115" s="16">
        <f t="shared" si="18"/>
        <v>1</v>
      </c>
      <c r="AE115" s="17">
        <f t="shared" si="21"/>
        <v>8.5000000000000006E-2</v>
      </c>
      <c r="AF115">
        <f t="shared" si="22"/>
        <v>0</v>
      </c>
      <c r="AG115" s="16">
        <f t="shared" si="19"/>
        <v>1</v>
      </c>
      <c r="AH115" s="17">
        <f t="shared" si="16"/>
        <v>0.185</v>
      </c>
      <c r="AI115">
        <f t="shared" si="24"/>
        <v>0</v>
      </c>
      <c r="AJ115">
        <f t="shared" si="25"/>
        <v>0</v>
      </c>
      <c r="AK115" s="18">
        <f t="shared" si="23"/>
        <v>0</v>
      </c>
      <c r="AL115" s="19">
        <f t="shared" si="17"/>
        <v>0</v>
      </c>
    </row>
    <row r="116" spans="1:38">
      <c r="A116" t="s">
        <v>429</v>
      </c>
      <c r="B116" t="s">
        <v>430</v>
      </c>
      <c r="C116" t="s">
        <v>5827</v>
      </c>
      <c r="D116" t="s">
        <v>431</v>
      </c>
      <c r="E116" t="s">
        <v>283</v>
      </c>
      <c r="F116" t="s">
        <v>437</v>
      </c>
      <c r="G116" s="4" t="s">
        <v>6025</v>
      </c>
      <c r="H116" s="4" t="s">
        <v>4088</v>
      </c>
      <c r="I116" s="4" t="s">
        <v>557</v>
      </c>
      <c r="J116" s="4" t="s">
        <v>370</v>
      </c>
      <c r="K116" s="4" t="s">
        <v>6274</v>
      </c>
      <c r="L116" s="4" t="s">
        <v>6274</v>
      </c>
      <c r="M116" s="86">
        <v>0</v>
      </c>
      <c r="N116" t="s">
        <v>63</v>
      </c>
      <c r="O116" t="s">
        <v>438</v>
      </c>
      <c r="P116" t="s">
        <v>434</v>
      </c>
      <c r="Q116" s="1" t="s">
        <v>153</v>
      </c>
      <c r="R116" s="1">
        <v>5.3575000762939453</v>
      </c>
      <c r="S116" s="1" t="s">
        <v>202</v>
      </c>
      <c r="T116" s="1" t="s">
        <v>31</v>
      </c>
      <c r="U116" s="1" t="s">
        <v>31</v>
      </c>
      <c r="V116" s="1" t="s">
        <v>240</v>
      </c>
      <c r="W116" s="1" t="s">
        <v>31</v>
      </c>
      <c r="X116" s="1" t="s">
        <v>240</v>
      </c>
      <c r="Y116" s="1" t="s">
        <v>31</v>
      </c>
      <c r="Z116" s="1" t="s">
        <v>31</v>
      </c>
      <c r="AA116" s="1">
        <v>64.290000915527344</v>
      </c>
      <c r="AC116" s="1">
        <f t="shared" si="20"/>
        <v>64.290000915527344</v>
      </c>
      <c r="AD116" s="16">
        <f t="shared" si="18"/>
        <v>1</v>
      </c>
      <c r="AE116" s="17">
        <f t="shared" si="21"/>
        <v>8.5000000000000006E-2</v>
      </c>
      <c r="AF116">
        <f t="shared" si="22"/>
        <v>5.464650077819825</v>
      </c>
      <c r="AG116" s="16">
        <f t="shared" si="19"/>
        <v>1</v>
      </c>
      <c r="AH116" s="17">
        <f t="shared" si="16"/>
        <v>0.185</v>
      </c>
      <c r="AI116">
        <f t="shared" si="24"/>
        <v>11.893650169372558</v>
      </c>
      <c r="AJ116">
        <f t="shared" si="25"/>
        <v>17.358300247192382</v>
      </c>
      <c r="AK116" s="18">
        <f t="shared" si="23"/>
        <v>81.648301162719719</v>
      </c>
      <c r="AL116" s="19">
        <f t="shared" si="17"/>
        <v>-17.358300247192382</v>
      </c>
    </row>
    <row r="117" spans="1:38">
      <c r="A117" t="s">
        <v>439</v>
      </c>
      <c r="B117" t="s">
        <v>440</v>
      </c>
      <c r="C117" t="s">
        <v>5827</v>
      </c>
      <c r="D117" t="s">
        <v>441</v>
      </c>
      <c r="E117" t="s">
        <v>442</v>
      </c>
      <c r="F117" t="s">
        <v>443</v>
      </c>
      <c r="G117" s="4" t="s">
        <v>5903</v>
      </c>
      <c r="H117" s="4" t="s">
        <v>475</v>
      </c>
      <c r="I117" s="4" t="s">
        <v>81</v>
      </c>
      <c r="J117" s="4" t="s">
        <v>28</v>
      </c>
      <c r="K117" s="4" t="s">
        <v>6274</v>
      </c>
      <c r="L117" s="4" t="s">
        <v>6274</v>
      </c>
      <c r="M117" s="87">
        <v>0.6</v>
      </c>
      <c r="N117" t="s">
        <v>444</v>
      </c>
      <c r="O117" t="s">
        <v>445</v>
      </c>
      <c r="P117" t="s">
        <v>27</v>
      </c>
      <c r="Q117" s="1" t="s">
        <v>66</v>
      </c>
      <c r="R117" s="1">
        <v>47.990001678466797</v>
      </c>
      <c r="S117" s="1" t="s">
        <v>29</v>
      </c>
      <c r="T117" s="1" t="s">
        <v>446</v>
      </c>
      <c r="U117" s="1" t="s">
        <v>31</v>
      </c>
      <c r="V117" s="1" t="s">
        <v>32</v>
      </c>
      <c r="W117" s="1" t="s">
        <v>31</v>
      </c>
      <c r="X117" s="1" t="s">
        <v>32</v>
      </c>
      <c r="Y117" s="1" t="s">
        <v>31</v>
      </c>
      <c r="Z117" s="1" t="s">
        <v>31</v>
      </c>
      <c r="AA117" s="1">
        <v>95.980003356933594</v>
      </c>
      <c r="AC117" s="1">
        <f t="shared" si="20"/>
        <v>89.260003356933595</v>
      </c>
      <c r="AD117" s="16">
        <f t="shared" si="18"/>
        <v>0.4</v>
      </c>
      <c r="AE117" s="17">
        <f t="shared" si="21"/>
        <v>3.4000000000000002E-2</v>
      </c>
      <c r="AF117">
        <f t="shared" si="22"/>
        <v>3.2633201141357424</v>
      </c>
      <c r="AG117" s="16">
        <f t="shared" si="19"/>
        <v>0.4</v>
      </c>
      <c r="AH117" s="17">
        <f t="shared" si="16"/>
        <v>7.3999999999999996E-2</v>
      </c>
      <c r="AI117">
        <f t="shared" si="24"/>
        <v>6.6052402484130859</v>
      </c>
      <c r="AJ117">
        <f t="shared" si="25"/>
        <v>9.8685603625488287</v>
      </c>
      <c r="AK117" s="18">
        <f t="shared" si="23"/>
        <v>99.128563719482429</v>
      </c>
      <c r="AL117" s="19">
        <f t="shared" si="17"/>
        <v>-3.148560362548829</v>
      </c>
    </row>
    <row r="118" spans="1:38">
      <c r="A118" t="s">
        <v>447</v>
      </c>
      <c r="B118" t="s">
        <v>448</v>
      </c>
      <c r="C118" t="s">
        <v>5827</v>
      </c>
      <c r="D118" t="s">
        <v>449</v>
      </c>
      <c r="E118" t="s">
        <v>442</v>
      </c>
      <c r="F118" t="s">
        <v>450</v>
      </c>
      <c r="G118" s="4" t="s">
        <v>6026</v>
      </c>
      <c r="H118" s="4" t="s">
        <v>3801</v>
      </c>
      <c r="I118" s="4" t="s">
        <v>1159</v>
      </c>
      <c r="J118" s="4" t="s">
        <v>6278</v>
      </c>
      <c r="K118" s="4" t="s">
        <v>359</v>
      </c>
      <c r="L118" s="4" t="s">
        <v>6274</v>
      </c>
      <c r="M118" s="86">
        <v>0</v>
      </c>
      <c r="N118" t="s">
        <v>451</v>
      </c>
      <c r="O118" t="s">
        <v>452</v>
      </c>
      <c r="P118" t="s">
        <v>27</v>
      </c>
      <c r="Q118" s="1" t="s">
        <v>316</v>
      </c>
      <c r="R118" s="1">
        <v>10.579999923706055</v>
      </c>
      <c r="S118" s="1" t="s">
        <v>453</v>
      </c>
      <c r="T118" s="1" t="s">
        <v>454</v>
      </c>
      <c r="U118" s="1" t="s">
        <v>31</v>
      </c>
      <c r="V118" s="1" t="s">
        <v>48</v>
      </c>
      <c r="W118" s="1" t="s">
        <v>455</v>
      </c>
      <c r="X118" s="1" t="s">
        <v>48</v>
      </c>
      <c r="Y118" s="1" t="s">
        <v>456</v>
      </c>
      <c r="Z118" s="1" t="s">
        <v>31</v>
      </c>
      <c r="AA118" s="1">
        <v>63.479999542236328</v>
      </c>
      <c r="AC118" s="1">
        <f t="shared" si="20"/>
        <v>44.909999542236328</v>
      </c>
      <c r="AD118" s="16">
        <f t="shared" si="18"/>
        <v>1</v>
      </c>
      <c r="AE118" s="17">
        <f t="shared" si="21"/>
        <v>8.5000000000000006E-2</v>
      </c>
      <c r="AF118">
        <f t="shared" si="22"/>
        <v>5.3957999610900886</v>
      </c>
      <c r="AG118" s="16">
        <f t="shared" si="19"/>
        <v>1</v>
      </c>
      <c r="AH118" s="17">
        <f t="shared" si="16"/>
        <v>0.185</v>
      </c>
      <c r="AI118">
        <f t="shared" si="24"/>
        <v>8.3083499153137197</v>
      </c>
      <c r="AJ118">
        <f t="shared" si="25"/>
        <v>13.704149876403807</v>
      </c>
      <c r="AK118" s="18">
        <f t="shared" si="23"/>
        <v>58.614149418640139</v>
      </c>
      <c r="AL118" s="19">
        <f t="shared" si="17"/>
        <v>4.8658501235961928</v>
      </c>
    </row>
    <row r="119" spans="1:38">
      <c r="A119" t="s">
        <v>447</v>
      </c>
      <c r="B119" t="s">
        <v>448</v>
      </c>
      <c r="C119" t="s">
        <v>5827</v>
      </c>
      <c r="D119" t="s">
        <v>449</v>
      </c>
      <c r="E119" t="s">
        <v>442</v>
      </c>
      <c r="F119" t="s">
        <v>457</v>
      </c>
      <c r="G119" s="4" t="s">
        <v>6027</v>
      </c>
      <c r="H119" s="4" t="s">
        <v>370</v>
      </c>
      <c r="I119" s="4" t="s">
        <v>168</v>
      </c>
      <c r="J119" s="4" t="s">
        <v>153</v>
      </c>
      <c r="K119" s="4" t="s">
        <v>6274</v>
      </c>
      <c r="L119" s="4" t="s">
        <v>6274</v>
      </c>
      <c r="M119" s="87">
        <v>0.6</v>
      </c>
      <c r="N119" t="s">
        <v>458</v>
      </c>
      <c r="O119" t="s">
        <v>459</v>
      </c>
      <c r="P119" t="s">
        <v>27</v>
      </c>
      <c r="Q119" s="1" t="s">
        <v>316</v>
      </c>
      <c r="R119" s="1">
        <v>26.440000534057617</v>
      </c>
      <c r="S119" s="1" t="s">
        <v>460</v>
      </c>
      <c r="T119" s="1" t="s">
        <v>31</v>
      </c>
      <c r="U119" s="1" t="s">
        <v>31</v>
      </c>
      <c r="V119" s="1" t="s">
        <v>48</v>
      </c>
      <c r="W119" s="1" t="s">
        <v>461</v>
      </c>
      <c r="X119" s="1" t="s">
        <v>48</v>
      </c>
      <c r="Y119" s="1" t="s">
        <v>462</v>
      </c>
      <c r="Z119" s="1" t="s">
        <v>31</v>
      </c>
      <c r="AA119" s="1">
        <v>158.63999938964844</v>
      </c>
      <c r="AC119" s="1">
        <f t="shared" si="20"/>
        <v>143.9600032043457</v>
      </c>
      <c r="AD119" s="16">
        <f t="shared" si="18"/>
        <v>0.4</v>
      </c>
      <c r="AE119" s="17">
        <f t="shared" si="21"/>
        <v>3.4000000000000002E-2</v>
      </c>
      <c r="AF119">
        <f t="shared" si="22"/>
        <v>5.3937599792480473</v>
      </c>
      <c r="AG119" s="16">
        <f t="shared" si="19"/>
        <v>0.4</v>
      </c>
      <c r="AH119" s="17">
        <f t="shared" si="16"/>
        <v>7.3999999999999996E-2</v>
      </c>
      <c r="AI119">
        <f t="shared" si="24"/>
        <v>10.653040237121582</v>
      </c>
      <c r="AJ119">
        <f t="shared" si="25"/>
        <v>16.046800216369629</v>
      </c>
      <c r="AK119" s="18">
        <f t="shared" si="23"/>
        <v>160.00680342071533</v>
      </c>
      <c r="AL119" s="19">
        <f t="shared" si="17"/>
        <v>-1.3668002163696293</v>
      </c>
    </row>
    <row r="120" spans="1:38">
      <c r="A120" t="s">
        <v>447</v>
      </c>
      <c r="B120" t="s">
        <v>448</v>
      </c>
      <c r="C120" t="s">
        <v>5827</v>
      </c>
      <c r="D120" t="s">
        <v>449</v>
      </c>
      <c r="E120" t="s">
        <v>442</v>
      </c>
      <c r="F120" t="s">
        <v>463</v>
      </c>
      <c r="G120" s="4" t="s">
        <v>6028</v>
      </c>
      <c r="H120" s="4" t="s">
        <v>6282</v>
      </c>
      <c r="I120" s="4" t="s">
        <v>240</v>
      </c>
      <c r="J120" s="4" t="s">
        <v>6273</v>
      </c>
      <c r="K120" s="4" t="s">
        <v>74</v>
      </c>
      <c r="L120" s="4" t="s">
        <v>6274</v>
      </c>
      <c r="M120" s="86">
        <v>0</v>
      </c>
      <c r="N120" t="s">
        <v>464</v>
      </c>
      <c r="O120" t="s">
        <v>465</v>
      </c>
      <c r="P120" t="s">
        <v>27</v>
      </c>
      <c r="Q120" s="1" t="s">
        <v>316</v>
      </c>
      <c r="R120" s="1">
        <v>7.1100001335144043</v>
      </c>
      <c r="S120" s="1" t="s">
        <v>453</v>
      </c>
      <c r="T120" s="1" t="s">
        <v>466</v>
      </c>
      <c r="U120" s="1" t="s">
        <v>31</v>
      </c>
      <c r="V120" s="1" t="s">
        <v>48</v>
      </c>
      <c r="W120" s="1" t="s">
        <v>170</v>
      </c>
      <c r="X120" s="1" t="s">
        <v>48</v>
      </c>
      <c r="Y120" s="1" t="s">
        <v>467</v>
      </c>
      <c r="Z120" s="1" t="s">
        <v>31</v>
      </c>
      <c r="AA120" s="1">
        <v>42.659999847412109</v>
      </c>
      <c r="AC120" s="1">
        <f t="shared" si="20"/>
        <v>30.19000080108642</v>
      </c>
      <c r="AD120" s="16">
        <f t="shared" si="18"/>
        <v>1</v>
      </c>
      <c r="AE120" s="17">
        <f t="shared" si="21"/>
        <v>8.5000000000000006E-2</v>
      </c>
      <c r="AF120">
        <f t="shared" si="22"/>
        <v>3.6260999870300297</v>
      </c>
      <c r="AG120" s="16">
        <f t="shared" si="19"/>
        <v>1</v>
      </c>
      <c r="AH120" s="17">
        <f t="shared" si="16"/>
        <v>0.185</v>
      </c>
      <c r="AI120">
        <f t="shared" si="24"/>
        <v>5.585150148200988</v>
      </c>
      <c r="AJ120">
        <f t="shared" si="25"/>
        <v>9.2112501352310172</v>
      </c>
      <c r="AK120" s="18">
        <f t="shared" si="23"/>
        <v>39.401250936317439</v>
      </c>
      <c r="AL120" s="19">
        <f t="shared" si="17"/>
        <v>3.2587498647689817</v>
      </c>
    </row>
    <row r="121" spans="1:38">
      <c r="A121" t="s">
        <v>468</v>
      </c>
      <c r="B121" t="s">
        <v>469</v>
      </c>
      <c r="C121" t="s">
        <v>5827</v>
      </c>
      <c r="D121" t="s">
        <v>470</v>
      </c>
      <c r="E121" t="s">
        <v>471</v>
      </c>
      <c r="F121" t="s">
        <v>472</v>
      </c>
      <c r="G121" s="4" t="s">
        <v>6029</v>
      </c>
      <c r="H121" s="4" t="s">
        <v>1436</v>
      </c>
      <c r="I121" s="4" t="s">
        <v>475</v>
      </c>
      <c r="J121" s="4" t="s">
        <v>81</v>
      </c>
      <c r="K121" s="4" t="s">
        <v>6274</v>
      </c>
      <c r="L121" s="4" t="s">
        <v>6274</v>
      </c>
      <c r="M121" s="86">
        <v>0</v>
      </c>
      <c r="N121" t="s">
        <v>473</v>
      </c>
      <c r="O121" t="s">
        <v>474</v>
      </c>
      <c r="P121" t="s">
        <v>315</v>
      </c>
      <c r="Q121" s="1" t="s">
        <v>153</v>
      </c>
      <c r="R121" s="1">
        <v>10.060000419616699</v>
      </c>
      <c r="S121" s="1" t="s">
        <v>226</v>
      </c>
      <c r="T121" s="1" t="s">
        <v>31</v>
      </c>
      <c r="U121" s="1" t="s">
        <v>31</v>
      </c>
      <c r="V121" s="1" t="s">
        <v>475</v>
      </c>
      <c r="W121" s="1" t="s">
        <v>476</v>
      </c>
      <c r="X121" s="1" t="s">
        <v>475</v>
      </c>
      <c r="Y121" s="1" t="s">
        <v>477</v>
      </c>
      <c r="Z121" s="1" t="s">
        <v>31</v>
      </c>
      <c r="AA121" s="1">
        <v>120.72000122070313</v>
      </c>
      <c r="AC121" s="1">
        <f t="shared" si="20"/>
        <v>108.16000503540039</v>
      </c>
      <c r="AD121" s="16">
        <f t="shared" si="18"/>
        <v>1</v>
      </c>
      <c r="AE121" s="17">
        <f t="shared" si="21"/>
        <v>8.5000000000000006E-2</v>
      </c>
      <c r="AF121">
        <f t="shared" si="22"/>
        <v>10.261200103759766</v>
      </c>
      <c r="AG121" s="16">
        <f t="shared" si="19"/>
        <v>1</v>
      </c>
      <c r="AH121" s="17">
        <f t="shared" si="16"/>
        <v>0.185</v>
      </c>
      <c r="AI121">
        <f t="shared" si="24"/>
        <v>20.009600931549073</v>
      </c>
      <c r="AJ121">
        <f t="shared" si="25"/>
        <v>30.270801035308839</v>
      </c>
      <c r="AK121" s="18">
        <f t="shared" si="23"/>
        <v>138.43080607070922</v>
      </c>
      <c r="AL121" s="19">
        <f t="shared" si="17"/>
        <v>-17.71080103530884</v>
      </c>
    </row>
    <row r="122" spans="1:38">
      <c r="A122" t="s">
        <v>468</v>
      </c>
      <c r="B122" t="s">
        <v>469</v>
      </c>
      <c r="C122" t="s">
        <v>5827</v>
      </c>
      <c r="D122" t="s">
        <v>470</v>
      </c>
      <c r="E122" t="s">
        <v>471</v>
      </c>
      <c r="F122" t="s">
        <v>478</v>
      </c>
      <c r="G122" s="4" t="s">
        <v>6030</v>
      </c>
      <c r="H122" s="4" t="s">
        <v>1535</v>
      </c>
      <c r="I122" s="4" t="s">
        <v>376</v>
      </c>
      <c r="J122" s="4" t="s">
        <v>28</v>
      </c>
      <c r="K122" s="4" t="s">
        <v>6274</v>
      </c>
      <c r="L122" s="4" t="s">
        <v>6274</v>
      </c>
      <c r="M122" s="86">
        <v>0</v>
      </c>
      <c r="N122" t="s">
        <v>479</v>
      </c>
      <c r="O122" t="s">
        <v>480</v>
      </c>
      <c r="P122" t="s">
        <v>27</v>
      </c>
      <c r="Q122" s="1" t="s">
        <v>74</v>
      </c>
      <c r="R122" s="1">
        <v>1.440000057220459</v>
      </c>
      <c r="S122" s="1" t="s">
        <v>453</v>
      </c>
      <c r="T122" s="1" t="s">
        <v>356</v>
      </c>
      <c r="U122" s="1" t="s">
        <v>31</v>
      </c>
      <c r="V122" s="1" t="s">
        <v>48</v>
      </c>
      <c r="W122" s="1" t="s">
        <v>417</v>
      </c>
      <c r="X122" s="1" t="s">
        <v>48</v>
      </c>
      <c r="Y122" s="1" t="s">
        <v>481</v>
      </c>
      <c r="Z122" s="1" t="s">
        <v>31</v>
      </c>
      <c r="AA122" s="1">
        <v>1.440000057220459</v>
      </c>
      <c r="AC122" s="1">
        <f t="shared" si="20"/>
        <v>1.0400000572204589</v>
      </c>
      <c r="AD122" s="16">
        <f t="shared" si="18"/>
        <v>1</v>
      </c>
      <c r="AE122" s="17">
        <f t="shared" si="21"/>
        <v>8.5000000000000006E-2</v>
      </c>
      <c r="AF122">
        <f t="shared" si="22"/>
        <v>0.12240000486373902</v>
      </c>
      <c r="AG122" s="16">
        <f t="shared" si="19"/>
        <v>1</v>
      </c>
      <c r="AH122" s="17">
        <f t="shared" si="16"/>
        <v>0.185</v>
      </c>
      <c r="AI122">
        <f t="shared" si="24"/>
        <v>0.19240001058578488</v>
      </c>
      <c r="AJ122">
        <f t="shared" si="25"/>
        <v>0.31480001544952391</v>
      </c>
      <c r="AK122" s="18">
        <f t="shared" si="23"/>
        <v>1.3548000726699827</v>
      </c>
      <c r="AL122" s="19">
        <f t="shared" si="17"/>
        <v>8.5199984550476116E-2</v>
      </c>
    </row>
    <row r="123" spans="1:38">
      <c r="A123" t="s">
        <v>468</v>
      </c>
      <c r="B123" t="s">
        <v>469</v>
      </c>
      <c r="C123" t="s">
        <v>5827</v>
      </c>
      <c r="D123" t="s">
        <v>470</v>
      </c>
      <c r="E123" t="s">
        <v>471</v>
      </c>
      <c r="F123" t="s">
        <v>482</v>
      </c>
      <c r="G123" s="4" t="s">
        <v>5904</v>
      </c>
      <c r="H123" s="4" t="s">
        <v>68</v>
      </c>
      <c r="I123" s="4" t="s">
        <v>48</v>
      </c>
      <c r="J123" s="4" t="s">
        <v>239</v>
      </c>
      <c r="K123" s="4" t="s">
        <v>66</v>
      </c>
      <c r="L123" s="4" t="s">
        <v>74</v>
      </c>
      <c r="M123" s="86">
        <v>0</v>
      </c>
      <c r="N123" t="s">
        <v>483</v>
      </c>
      <c r="O123" t="s">
        <v>484</v>
      </c>
      <c r="P123" t="s">
        <v>315</v>
      </c>
      <c r="Q123" s="1" t="s">
        <v>74</v>
      </c>
      <c r="R123" s="1">
        <v>73.5</v>
      </c>
      <c r="S123" s="1" t="s">
        <v>226</v>
      </c>
      <c r="T123" s="1" t="s">
        <v>31</v>
      </c>
      <c r="U123" s="1" t="s">
        <v>31</v>
      </c>
      <c r="V123" s="1" t="s">
        <v>48</v>
      </c>
      <c r="W123" s="1" t="s">
        <v>485</v>
      </c>
      <c r="X123" s="1" t="s">
        <v>48</v>
      </c>
      <c r="Y123" s="1" t="s">
        <v>486</v>
      </c>
      <c r="Z123" s="1" t="s">
        <v>31</v>
      </c>
      <c r="AA123" s="1">
        <v>73.5</v>
      </c>
      <c r="AC123" s="1">
        <f t="shared" si="20"/>
        <v>66.7</v>
      </c>
      <c r="AD123" s="16">
        <f t="shared" si="18"/>
        <v>1</v>
      </c>
      <c r="AE123" s="17">
        <f t="shared" si="21"/>
        <v>8.5000000000000006E-2</v>
      </c>
      <c r="AF123">
        <f t="shared" si="22"/>
        <v>6.2475000000000005</v>
      </c>
      <c r="AG123" s="16">
        <f t="shared" si="19"/>
        <v>1</v>
      </c>
      <c r="AH123" s="17">
        <f t="shared" si="16"/>
        <v>0.185</v>
      </c>
      <c r="AI123">
        <f t="shared" si="24"/>
        <v>12.339500000000001</v>
      </c>
      <c r="AJ123">
        <f t="shared" si="25"/>
        <v>18.587000000000003</v>
      </c>
      <c r="AK123" s="18">
        <f t="shared" si="23"/>
        <v>85.287000000000006</v>
      </c>
      <c r="AL123" s="19">
        <f t="shared" si="17"/>
        <v>-11.787000000000003</v>
      </c>
    </row>
    <row r="124" spans="1:38">
      <c r="A124" t="s">
        <v>468</v>
      </c>
      <c r="B124" t="s">
        <v>469</v>
      </c>
      <c r="C124" t="s">
        <v>5827</v>
      </c>
      <c r="D124" t="s">
        <v>470</v>
      </c>
      <c r="E124" t="s">
        <v>471</v>
      </c>
      <c r="F124" t="s">
        <v>487</v>
      </c>
      <c r="G124" s="4" t="s">
        <v>6031</v>
      </c>
      <c r="H124" s="4" t="s">
        <v>225</v>
      </c>
      <c r="I124" s="4" t="s">
        <v>32</v>
      </c>
      <c r="J124" s="4" t="s">
        <v>6273</v>
      </c>
      <c r="K124" s="4" t="s">
        <v>66</v>
      </c>
      <c r="L124" s="4" t="s">
        <v>359</v>
      </c>
      <c r="M124" s="86">
        <v>0</v>
      </c>
      <c r="N124" t="s">
        <v>488</v>
      </c>
      <c r="O124" t="s">
        <v>489</v>
      </c>
      <c r="P124" t="s">
        <v>27</v>
      </c>
      <c r="Q124" s="1" t="s">
        <v>66</v>
      </c>
      <c r="R124" s="1">
        <v>47.880001068115234</v>
      </c>
      <c r="S124" s="1" t="s">
        <v>154</v>
      </c>
      <c r="T124" s="1" t="s">
        <v>490</v>
      </c>
      <c r="U124" s="1" t="s">
        <v>31</v>
      </c>
      <c r="V124" s="1" t="s">
        <v>48</v>
      </c>
      <c r="W124" s="1" t="s">
        <v>491</v>
      </c>
      <c r="X124" s="1" t="s">
        <v>48</v>
      </c>
      <c r="Y124" s="1" t="s">
        <v>492</v>
      </c>
      <c r="Z124" s="1" t="s">
        <v>31</v>
      </c>
      <c r="AA124" s="1">
        <v>95.760002136230469</v>
      </c>
      <c r="AC124" s="1">
        <f t="shared" si="20"/>
        <v>69.530002136230451</v>
      </c>
      <c r="AD124" s="16">
        <f t="shared" si="18"/>
        <v>1</v>
      </c>
      <c r="AE124" s="17">
        <f t="shared" si="21"/>
        <v>8.5000000000000006E-2</v>
      </c>
      <c r="AF124">
        <f t="shared" si="22"/>
        <v>8.1396001815795902</v>
      </c>
      <c r="AG124" s="16">
        <f t="shared" si="19"/>
        <v>1</v>
      </c>
      <c r="AH124" s="17">
        <f t="shared" si="16"/>
        <v>0.185</v>
      </c>
      <c r="AI124">
        <f t="shared" si="24"/>
        <v>12.863050395202633</v>
      </c>
      <c r="AJ124">
        <f t="shared" si="25"/>
        <v>21.002650576782223</v>
      </c>
      <c r="AK124" s="18">
        <f t="shared" si="23"/>
        <v>90.532652713012681</v>
      </c>
      <c r="AL124" s="19">
        <f t="shared" si="17"/>
        <v>5.2273494232177775</v>
      </c>
    </row>
    <row r="125" spans="1:38">
      <c r="A125" t="s">
        <v>468</v>
      </c>
      <c r="B125" t="s">
        <v>469</v>
      </c>
      <c r="C125" t="s">
        <v>5827</v>
      </c>
      <c r="D125" t="s">
        <v>470</v>
      </c>
      <c r="E125" t="s">
        <v>471</v>
      </c>
      <c r="F125" t="s">
        <v>493</v>
      </c>
      <c r="G125" s="4" t="s">
        <v>6031</v>
      </c>
      <c r="H125" s="4" t="s">
        <v>225</v>
      </c>
      <c r="I125" s="4" t="s">
        <v>32</v>
      </c>
      <c r="J125" s="4" t="s">
        <v>6273</v>
      </c>
      <c r="K125" s="4" t="s">
        <v>66</v>
      </c>
      <c r="L125" s="4" t="s">
        <v>359</v>
      </c>
      <c r="M125" s="86">
        <v>0</v>
      </c>
      <c r="N125" t="s">
        <v>494</v>
      </c>
      <c r="O125" t="s">
        <v>495</v>
      </c>
      <c r="P125" t="s">
        <v>27</v>
      </c>
      <c r="Q125" s="1" t="s">
        <v>74</v>
      </c>
      <c r="R125" s="1">
        <v>42</v>
      </c>
      <c r="S125" s="1" t="s">
        <v>154</v>
      </c>
      <c r="T125" s="1" t="s">
        <v>496</v>
      </c>
      <c r="U125" s="1" t="s">
        <v>31</v>
      </c>
      <c r="V125" s="1" t="s">
        <v>48</v>
      </c>
      <c r="W125" s="1" t="s">
        <v>497</v>
      </c>
      <c r="X125" s="1" t="s">
        <v>48</v>
      </c>
      <c r="Y125" s="1" t="s">
        <v>498</v>
      </c>
      <c r="Z125" s="1" t="s">
        <v>31</v>
      </c>
      <c r="AA125" s="1">
        <v>42</v>
      </c>
      <c r="AC125" s="1">
        <f t="shared" si="20"/>
        <v>30.500000000000004</v>
      </c>
      <c r="AD125" s="16">
        <f t="shared" si="18"/>
        <v>1</v>
      </c>
      <c r="AE125" s="17">
        <f t="shared" si="21"/>
        <v>8.5000000000000006E-2</v>
      </c>
      <c r="AF125">
        <f t="shared" si="22"/>
        <v>3.5700000000000003</v>
      </c>
      <c r="AG125" s="16">
        <f t="shared" si="19"/>
        <v>1</v>
      </c>
      <c r="AH125" s="17">
        <f t="shared" si="16"/>
        <v>0.185</v>
      </c>
      <c r="AI125">
        <f t="shared" si="24"/>
        <v>5.642500000000001</v>
      </c>
      <c r="AJ125">
        <f t="shared" si="25"/>
        <v>9.2125000000000021</v>
      </c>
      <c r="AK125" s="18">
        <f t="shared" si="23"/>
        <v>39.712500000000006</v>
      </c>
      <c r="AL125" s="19">
        <f t="shared" si="17"/>
        <v>2.2874999999999979</v>
      </c>
    </row>
    <row r="126" spans="1:38">
      <c r="A126" t="s">
        <v>468</v>
      </c>
      <c r="B126" t="s">
        <v>469</v>
      </c>
      <c r="C126" t="s">
        <v>5827</v>
      </c>
      <c r="D126" t="s">
        <v>470</v>
      </c>
      <c r="E126" t="s">
        <v>471</v>
      </c>
      <c r="F126" t="s">
        <v>499</v>
      </c>
      <c r="G126" s="4" t="s">
        <v>5905</v>
      </c>
      <c r="H126" s="4" t="s">
        <v>68</v>
      </c>
      <c r="I126" s="4" t="s">
        <v>475</v>
      </c>
      <c r="J126" s="4" t="s">
        <v>203</v>
      </c>
      <c r="K126" s="4" t="s">
        <v>6274</v>
      </c>
      <c r="L126" s="4" t="s">
        <v>6274</v>
      </c>
      <c r="M126" s="86">
        <v>0</v>
      </c>
      <c r="N126" t="s">
        <v>500</v>
      </c>
      <c r="O126" t="s">
        <v>501</v>
      </c>
      <c r="P126" t="s">
        <v>315</v>
      </c>
      <c r="Q126" s="1" t="s">
        <v>74</v>
      </c>
      <c r="R126" s="1">
        <v>154</v>
      </c>
      <c r="S126" s="1" t="s">
        <v>226</v>
      </c>
      <c r="T126" s="1" t="s">
        <v>31</v>
      </c>
      <c r="U126" s="1" t="s">
        <v>31</v>
      </c>
      <c r="V126" s="1" t="s">
        <v>48</v>
      </c>
      <c r="W126" s="1" t="s">
        <v>502</v>
      </c>
      <c r="X126" s="1" t="s">
        <v>48</v>
      </c>
      <c r="Y126" s="1" t="s">
        <v>503</v>
      </c>
      <c r="Z126" s="1" t="s">
        <v>31</v>
      </c>
      <c r="AA126" s="1">
        <v>154</v>
      </c>
      <c r="AC126" s="1">
        <f t="shared" si="20"/>
        <v>139.76000000000002</v>
      </c>
      <c r="AD126" s="16">
        <f t="shared" si="18"/>
        <v>1</v>
      </c>
      <c r="AE126" s="17">
        <f t="shared" si="21"/>
        <v>8.5000000000000006E-2</v>
      </c>
      <c r="AF126">
        <f t="shared" si="22"/>
        <v>13.090000000000002</v>
      </c>
      <c r="AG126" s="16">
        <f t="shared" si="19"/>
        <v>1</v>
      </c>
      <c r="AH126" s="17">
        <f t="shared" si="16"/>
        <v>0.185</v>
      </c>
      <c r="AI126">
        <f t="shared" si="24"/>
        <v>25.855600000000003</v>
      </c>
      <c r="AJ126">
        <f t="shared" si="25"/>
        <v>38.945600000000006</v>
      </c>
      <c r="AK126" s="18">
        <f t="shared" si="23"/>
        <v>178.70560000000003</v>
      </c>
      <c r="AL126" s="19">
        <f t="shared" si="17"/>
        <v>-24.705600000000008</v>
      </c>
    </row>
    <row r="127" spans="1:38">
      <c r="A127" t="s">
        <v>468</v>
      </c>
      <c r="B127" t="s">
        <v>469</v>
      </c>
      <c r="C127" t="s">
        <v>5827</v>
      </c>
      <c r="D127" t="s">
        <v>470</v>
      </c>
      <c r="E127" t="s">
        <v>471</v>
      </c>
      <c r="F127" t="s">
        <v>504</v>
      </c>
      <c r="G127" s="4" t="s">
        <v>6032</v>
      </c>
      <c r="H127" s="4" t="s">
        <v>370</v>
      </c>
      <c r="I127" s="4" t="s">
        <v>168</v>
      </c>
      <c r="J127" s="4" t="s">
        <v>774</v>
      </c>
      <c r="K127" s="4" t="s">
        <v>6274</v>
      </c>
      <c r="L127" s="4" t="s">
        <v>6274</v>
      </c>
      <c r="M127" s="87">
        <v>0.6</v>
      </c>
      <c r="N127" t="s">
        <v>505</v>
      </c>
      <c r="O127" t="s">
        <v>506</v>
      </c>
      <c r="P127" t="s">
        <v>27</v>
      </c>
      <c r="Q127" s="1" t="s">
        <v>74</v>
      </c>
      <c r="R127" s="1">
        <v>3.0799999237060547</v>
      </c>
      <c r="S127" s="1" t="s">
        <v>453</v>
      </c>
      <c r="T127" s="1" t="s">
        <v>507</v>
      </c>
      <c r="U127" s="1" t="s">
        <v>31</v>
      </c>
      <c r="V127" s="1" t="s">
        <v>48</v>
      </c>
      <c r="W127" s="1" t="s">
        <v>508</v>
      </c>
      <c r="X127" s="1" t="s">
        <v>48</v>
      </c>
      <c r="Y127" s="1" t="s">
        <v>509</v>
      </c>
      <c r="Z127" s="1" t="s">
        <v>31</v>
      </c>
      <c r="AA127" s="1">
        <v>3.0799999237060547</v>
      </c>
      <c r="AC127" s="1">
        <f t="shared" si="20"/>
        <v>2.2299999237060546</v>
      </c>
      <c r="AD127" s="16">
        <f t="shared" si="18"/>
        <v>0.4</v>
      </c>
      <c r="AE127" s="17">
        <f t="shared" si="21"/>
        <v>3.4000000000000002E-2</v>
      </c>
      <c r="AF127">
        <f t="shared" si="22"/>
        <v>0.10471999740600586</v>
      </c>
      <c r="AG127" s="16">
        <f t="shared" si="19"/>
        <v>0.4</v>
      </c>
      <c r="AH127" s="17">
        <f t="shared" si="16"/>
        <v>7.3999999999999996E-2</v>
      </c>
      <c r="AI127">
        <f t="shared" si="24"/>
        <v>0.16501999435424802</v>
      </c>
      <c r="AJ127">
        <f t="shared" si="25"/>
        <v>0.26973999176025387</v>
      </c>
      <c r="AK127" s="18">
        <f t="shared" si="23"/>
        <v>2.4997399154663085</v>
      </c>
      <c r="AL127" s="19">
        <f t="shared" si="17"/>
        <v>0.58026000823974622</v>
      </c>
    </row>
    <row r="128" spans="1:38">
      <c r="A128" t="s">
        <v>468</v>
      </c>
      <c r="B128" t="s">
        <v>469</v>
      </c>
      <c r="C128" t="s">
        <v>5827</v>
      </c>
      <c r="D128" t="s">
        <v>470</v>
      </c>
      <c r="E128" t="s">
        <v>471</v>
      </c>
      <c r="F128" t="s">
        <v>510</v>
      </c>
      <c r="G128" s="4" t="s">
        <v>6033</v>
      </c>
      <c r="H128" s="4" t="s">
        <v>168</v>
      </c>
      <c r="I128" s="4" t="s">
        <v>240</v>
      </c>
      <c r="J128" s="4" t="s">
        <v>6273</v>
      </c>
      <c r="K128" s="4" t="s">
        <v>74</v>
      </c>
      <c r="L128" s="4" t="s">
        <v>74</v>
      </c>
      <c r="M128" s="87">
        <v>0.6</v>
      </c>
      <c r="N128" t="s">
        <v>511</v>
      </c>
      <c r="O128" t="s">
        <v>512</v>
      </c>
      <c r="P128" t="s">
        <v>315</v>
      </c>
      <c r="Q128" s="1" t="s">
        <v>74</v>
      </c>
      <c r="R128" s="1">
        <v>168</v>
      </c>
      <c r="S128" s="1" t="s">
        <v>513</v>
      </c>
      <c r="T128" s="1" t="s">
        <v>31</v>
      </c>
      <c r="U128" s="1" t="s">
        <v>31</v>
      </c>
      <c r="V128" s="1" t="s">
        <v>32</v>
      </c>
      <c r="W128" s="1" t="s">
        <v>31</v>
      </c>
      <c r="X128" s="1" t="s">
        <v>32</v>
      </c>
      <c r="Y128" s="1" t="s">
        <v>31</v>
      </c>
      <c r="Z128" s="1" t="s">
        <v>31</v>
      </c>
      <c r="AA128" s="1">
        <v>168</v>
      </c>
      <c r="AC128" s="1">
        <f t="shared" si="20"/>
        <v>168</v>
      </c>
      <c r="AD128" s="16">
        <f t="shared" si="18"/>
        <v>0.4</v>
      </c>
      <c r="AE128" s="17">
        <f t="shared" si="21"/>
        <v>3.4000000000000002E-2</v>
      </c>
      <c r="AF128">
        <f t="shared" si="22"/>
        <v>5.7120000000000006</v>
      </c>
      <c r="AG128" s="16">
        <f t="shared" si="19"/>
        <v>0.4</v>
      </c>
      <c r="AH128" s="17">
        <f t="shared" si="16"/>
        <v>7.3999999999999996E-2</v>
      </c>
      <c r="AI128">
        <f t="shared" si="24"/>
        <v>12.431999999999999</v>
      </c>
      <c r="AJ128">
        <f t="shared" si="25"/>
        <v>18.143999999999998</v>
      </c>
      <c r="AK128" s="18">
        <f t="shared" si="23"/>
        <v>186.14400000000001</v>
      </c>
      <c r="AL128" s="19">
        <f t="shared" si="17"/>
        <v>-18.143999999999998</v>
      </c>
    </row>
    <row r="129" spans="1:38">
      <c r="A129" t="s">
        <v>468</v>
      </c>
      <c r="B129" t="s">
        <v>469</v>
      </c>
      <c r="C129" t="s">
        <v>5827</v>
      </c>
      <c r="D129" t="s">
        <v>470</v>
      </c>
      <c r="E129" t="s">
        <v>471</v>
      </c>
      <c r="F129" t="s">
        <v>514</v>
      </c>
      <c r="G129" s="4" t="s">
        <v>6034</v>
      </c>
      <c r="H129" s="4" t="s">
        <v>1991</v>
      </c>
      <c r="I129" s="4" t="s">
        <v>475</v>
      </c>
      <c r="J129" s="4" t="s">
        <v>6273</v>
      </c>
      <c r="K129" s="4" t="s">
        <v>130</v>
      </c>
      <c r="L129" s="4" t="s">
        <v>359</v>
      </c>
      <c r="M129" s="86">
        <v>0</v>
      </c>
      <c r="N129" t="s">
        <v>515</v>
      </c>
      <c r="O129" t="s">
        <v>516</v>
      </c>
      <c r="P129" t="s">
        <v>315</v>
      </c>
      <c r="Q129" s="1" t="s">
        <v>74</v>
      </c>
      <c r="R129" s="1">
        <v>3.8399999141693115</v>
      </c>
      <c r="S129" s="1" t="s">
        <v>226</v>
      </c>
      <c r="T129" s="1" t="s">
        <v>31</v>
      </c>
      <c r="U129" s="1" t="s">
        <v>31</v>
      </c>
      <c r="V129" s="1" t="s">
        <v>48</v>
      </c>
      <c r="W129" s="1" t="s">
        <v>517</v>
      </c>
      <c r="X129" s="1" t="s">
        <v>48</v>
      </c>
      <c r="Y129" s="1" t="s">
        <v>356</v>
      </c>
      <c r="Z129" s="1" t="s">
        <v>31</v>
      </c>
      <c r="AA129" s="1">
        <v>3.8399999141693115</v>
      </c>
      <c r="AC129" s="1">
        <f t="shared" si="20"/>
        <v>3.4899999141693114</v>
      </c>
      <c r="AD129" s="16">
        <f t="shared" si="18"/>
        <v>1</v>
      </c>
      <c r="AE129" s="17">
        <f t="shared" si="21"/>
        <v>8.5000000000000006E-2</v>
      </c>
      <c r="AF129">
        <f t="shared" si="22"/>
        <v>0.32639999270439152</v>
      </c>
      <c r="AG129" s="16">
        <f t="shared" si="19"/>
        <v>1</v>
      </c>
      <c r="AH129" s="17">
        <f t="shared" si="16"/>
        <v>0.185</v>
      </c>
      <c r="AI129">
        <f t="shared" si="24"/>
        <v>0.64564998412132257</v>
      </c>
      <c r="AJ129">
        <f t="shared" si="25"/>
        <v>0.97204997682571403</v>
      </c>
      <c r="AK129" s="18">
        <f t="shared" si="23"/>
        <v>4.4620498909950257</v>
      </c>
      <c r="AL129" s="19">
        <f t="shared" si="17"/>
        <v>-0.62204997682571406</v>
      </c>
    </row>
    <row r="130" spans="1:38">
      <c r="A130" t="s">
        <v>468</v>
      </c>
      <c r="B130" t="s">
        <v>469</v>
      </c>
      <c r="C130" t="s">
        <v>5827</v>
      </c>
      <c r="D130" t="s">
        <v>470</v>
      </c>
      <c r="E130" t="s">
        <v>471</v>
      </c>
      <c r="F130" t="s">
        <v>518</v>
      </c>
      <c r="G130" s="4" t="s">
        <v>6034</v>
      </c>
      <c r="H130" s="4" t="s">
        <v>1991</v>
      </c>
      <c r="I130" s="4" t="s">
        <v>475</v>
      </c>
      <c r="J130" s="4" t="s">
        <v>6273</v>
      </c>
      <c r="K130" s="4" t="s">
        <v>130</v>
      </c>
      <c r="L130" s="4" t="s">
        <v>359</v>
      </c>
      <c r="M130" s="86">
        <v>0</v>
      </c>
      <c r="N130" t="s">
        <v>519</v>
      </c>
      <c r="O130" t="s">
        <v>520</v>
      </c>
      <c r="P130" t="s">
        <v>315</v>
      </c>
      <c r="Q130" s="1" t="s">
        <v>74</v>
      </c>
      <c r="R130" s="1">
        <v>2.6099998950958252</v>
      </c>
      <c r="S130" s="1" t="s">
        <v>513</v>
      </c>
      <c r="T130" s="1" t="s">
        <v>31</v>
      </c>
      <c r="U130" s="1" t="s">
        <v>31</v>
      </c>
      <c r="V130" s="1" t="s">
        <v>48</v>
      </c>
      <c r="W130" s="1" t="s">
        <v>508</v>
      </c>
      <c r="X130" s="1" t="s">
        <v>48</v>
      </c>
      <c r="Y130" s="1" t="s">
        <v>521</v>
      </c>
      <c r="Z130" s="1" t="s">
        <v>31</v>
      </c>
      <c r="AA130" s="1">
        <v>2.6099998950958252</v>
      </c>
      <c r="AC130" s="1">
        <f t="shared" si="20"/>
        <v>2.369999895095825</v>
      </c>
      <c r="AD130" s="16">
        <f t="shared" si="18"/>
        <v>1</v>
      </c>
      <c r="AE130" s="17">
        <f t="shared" si="21"/>
        <v>8.5000000000000006E-2</v>
      </c>
      <c r="AF130">
        <f t="shared" si="22"/>
        <v>0.22184999108314515</v>
      </c>
      <c r="AG130" s="16">
        <f t="shared" si="19"/>
        <v>1</v>
      </c>
      <c r="AH130" s="17">
        <f t="shared" si="16"/>
        <v>0.185</v>
      </c>
      <c r="AI130">
        <f t="shared" si="24"/>
        <v>0.43844998059272761</v>
      </c>
      <c r="AJ130">
        <f t="shared" si="25"/>
        <v>0.66029997167587273</v>
      </c>
      <c r="AK130" s="18">
        <f t="shared" si="23"/>
        <v>3.0302998667716978</v>
      </c>
      <c r="AL130" s="19">
        <f t="shared" si="17"/>
        <v>-0.42029997167587274</v>
      </c>
    </row>
    <row r="131" spans="1:38">
      <c r="A131" t="s">
        <v>522</v>
      </c>
      <c r="B131" t="s">
        <v>523</v>
      </c>
      <c r="C131" t="s">
        <v>5827</v>
      </c>
      <c r="D131" t="s">
        <v>524</v>
      </c>
      <c r="E131" t="s">
        <v>471</v>
      </c>
      <c r="F131" t="s">
        <v>525</v>
      </c>
      <c r="G131" s="4" t="s">
        <v>5906</v>
      </c>
      <c r="H131" s="4" t="s">
        <v>68</v>
      </c>
      <c r="I131" s="4" t="s">
        <v>6277</v>
      </c>
      <c r="J131" s="4" t="s">
        <v>6273</v>
      </c>
      <c r="K131" s="4" t="s">
        <v>6274</v>
      </c>
      <c r="L131" s="4" t="s">
        <v>6274</v>
      </c>
      <c r="M131" s="87">
        <v>1</v>
      </c>
      <c r="N131" t="s">
        <v>526</v>
      </c>
      <c r="O131" t="s">
        <v>527</v>
      </c>
      <c r="P131" t="s">
        <v>27</v>
      </c>
      <c r="Q131" s="1" t="s">
        <v>528</v>
      </c>
      <c r="R131" s="1">
        <v>2.9800000190734863</v>
      </c>
      <c r="S131" s="1" t="s">
        <v>154</v>
      </c>
      <c r="T131" s="1" t="s">
        <v>529</v>
      </c>
      <c r="U131" s="1" t="s">
        <v>31</v>
      </c>
      <c r="V131" s="1" t="s">
        <v>32</v>
      </c>
      <c r="W131" s="1" t="s">
        <v>31</v>
      </c>
      <c r="X131" s="1" t="s">
        <v>32</v>
      </c>
      <c r="Y131" s="1" t="s">
        <v>31</v>
      </c>
      <c r="Z131" s="1" t="s">
        <v>31</v>
      </c>
      <c r="AA131" s="1">
        <v>238.39999389648438</v>
      </c>
      <c r="AC131" s="1">
        <f t="shared" si="20"/>
        <v>190.7200015258789</v>
      </c>
      <c r="AD131" s="16">
        <f t="shared" si="18"/>
        <v>0</v>
      </c>
      <c r="AE131" s="17">
        <f t="shared" si="21"/>
        <v>0</v>
      </c>
      <c r="AF131">
        <f t="shared" si="22"/>
        <v>0</v>
      </c>
      <c r="AG131" s="16">
        <f t="shared" si="19"/>
        <v>0</v>
      </c>
      <c r="AH131" s="17">
        <f t="shared" si="16"/>
        <v>0</v>
      </c>
      <c r="AI131">
        <f t="shared" si="24"/>
        <v>0</v>
      </c>
      <c r="AJ131">
        <f t="shared" si="25"/>
        <v>0</v>
      </c>
      <c r="AK131" s="18">
        <f t="shared" si="23"/>
        <v>190.7200015258789</v>
      </c>
      <c r="AL131" s="19">
        <f t="shared" si="17"/>
        <v>47.68</v>
      </c>
    </row>
    <row r="132" spans="1:38">
      <c r="A132" t="s">
        <v>522</v>
      </c>
      <c r="B132" t="s">
        <v>523</v>
      </c>
      <c r="C132" t="s">
        <v>5827</v>
      </c>
      <c r="D132" t="s">
        <v>524</v>
      </c>
      <c r="E132" t="s">
        <v>471</v>
      </c>
      <c r="F132" t="s">
        <v>530</v>
      </c>
      <c r="G132" s="4" t="s">
        <v>5906</v>
      </c>
      <c r="H132" s="4" t="s">
        <v>68</v>
      </c>
      <c r="I132" s="4" t="s">
        <v>6277</v>
      </c>
      <c r="J132" s="4" t="s">
        <v>6273</v>
      </c>
      <c r="K132" s="4" t="s">
        <v>6274</v>
      </c>
      <c r="L132" s="4" t="s">
        <v>6274</v>
      </c>
      <c r="M132" s="87">
        <v>1</v>
      </c>
      <c r="N132" t="s">
        <v>531</v>
      </c>
      <c r="O132" t="s">
        <v>532</v>
      </c>
      <c r="P132" t="s">
        <v>27</v>
      </c>
      <c r="Q132" s="1" t="s">
        <v>533</v>
      </c>
      <c r="R132" s="1">
        <v>2.9800000190734863</v>
      </c>
      <c r="S132" s="1" t="s">
        <v>154</v>
      </c>
      <c r="T132" s="1" t="s">
        <v>534</v>
      </c>
      <c r="U132" s="1" t="s">
        <v>31</v>
      </c>
      <c r="V132" s="1" t="s">
        <v>32</v>
      </c>
      <c r="W132" s="1" t="s">
        <v>31</v>
      </c>
      <c r="X132" s="1" t="s">
        <v>32</v>
      </c>
      <c r="Y132" s="1" t="s">
        <v>31</v>
      </c>
      <c r="Z132" s="1" t="s">
        <v>31</v>
      </c>
      <c r="AA132" s="1">
        <v>298</v>
      </c>
      <c r="AC132" s="1">
        <f t="shared" si="20"/>
        <v>238.40000190734864</v>
      </c>
      <c r="AD132" s="16">
        <f t="shared" si="18"/>
        <v>0</v>
      </c>
      <c r="AE132" s="17">
        <f t="shared" si="21"/>
        <v>0</v>
      </c>
      <c r="AF132">
        <f t="shared" si="22"/>
        <v>0</v>
      </c>
      <c r="AG132" s="16">
        <f t="shared" si="19"/>
        <v>0</v>
      </c>
      <c r="AH132" s="17">
        <f t="shared" si="16"/>
        <v>0</v>
      </c>
      <c r="AI132">
        <f t="shared" si="24"/>
        <v>0</v>
      </c>
      <c r="AJ132">
        <f t="shared" si="25"/>
        <v>0</v>
      </c>
      <c r="AK132" s="18">
        <f t="shared" si="23"/>
        <v>238.40000190734864</v>
      </c>
      <c r="AL132" s="19">
        <f t="shared" si="17"/>
        <v>59.6</v>
      </c>
    </row>
    <row r="133" spans="1:38">
      <c r="A133" t="s">
        <v>522</v>
      </c>
      <c r="B133" t="s">
        <v>523</v>
      </c>
      <c r="C133" t="s">
        <v>5827</v>
      </c>
      <c r="D133" t="s">
        <v>524</v>
      </c>
      <c r="E133" t="s">
        <v>471</v>
      </c>
      <c r="F133" t="s">
        <v>535</v>
      </c>
      <c r="G133" s="4" t="s">
        <v>6035</v>
      </c>
      <c r="H133" s="4" t="s">
        <v>1436</v>
      </c>
      <c r="I133" s="4" t="s">
        <v>475</v>
      </c>
      <c r="J133" s="4" t="s">
        <v>203</v>
      </c>
      <c r="K133" s="4" t="s">
        <v>6274</v>
      </c>
      <c r="L133" s="4" t="s">
        <v>6274</v>
      </c>
      <c r="M133" s="87">
        <v>0.6</v>
      </c>
      <c r="N133" t="s">
        <v>536</v>
      </c>
      <c r="O133" t="s">
        <v>537</v>
      </c>
      <c r="P133" t="s">
        <v>44</v>
      </c>
      <c r="Q133" s="1" t="s">
        <v>538</v>
      </c>
      <c r="R133" s="1">
        <v>4.5705561637878418</v>
      </c>
      <c r="S133" s="1" t="s">
        <v>45</v>
      </c>
      <c r="T133" s="1" t="s">
        <v>539</v>
      </c>
      <c r="U133" s="1" t="s">
        <v>540</v>
      </c>
      <c r="V133" s="1" t="s">
        <v>32</v>
      </c>
      <c r="W133" s="1" t="s">
        <v>31</v>
      </c>
      <c r="X133" s="1" t="s">
        <v>32</v>
      </c>
      <c r="Y133" s="1" t="s">
        <v>31</v>
      </c>
      <c r="Z133" s="1" t="s">
        <v>31</v>
      </c>
      <c r="AA133" s="1">
        <v>82.269996643066406</v>
      </c>
      <c r="AC133" s="1">
        <f t="shared" si="20"/>
        <v>65.82001094818115</v>
      </c>
      <c r="AD133" s="16">
        <f t="shared" si="18"/>
        <v>0.4</v>
      </c>
      <c r="AE133" s="17">
        <f t="shared" si="21"/>
        <v>3.4000000000000002E-2</v>
      </c>
      <c r="AF133">
        <f t="shared" si="22"/>
        <v>2.7971798858642578</v>
      </c>
      <c r="AG133" s="16">
        <f t="shared" si="19"/>
        <v>0.4</v>
      </c>
      <c r="AH133" s="17">
        <f t="shared" ref="AH133:AH196" si="26">AG133*$AG$3</f>
        <v>7.3999999999999996E-2</v>
      </c>
      <c r="AI133">
        <f t="shared" si="24"/>
        <v>4.8706808101654051</v>
      </c>
      <c r="AJ133">
        <f t="shared" si="25"/>
        <v>7.6678606960296634</v>
      </c>
      <c r="AK133" s="18">
        <f t="shared" si="23"/>
        <v>73.487871644210813</v>
      </c>
      <c r="AL133" s="19">
        <f t="shared" ref="AL133:AL196" si="27">(T133+W133+Y133)-AJ133</f>
        <v>8.7821393039703359</v>
      </c>
    </row>
    <row r="134" spans="1:38">
      <c r="A134" t="s">
        <v>541</v>
      </c>
      <c r="B134" t="s">
        <v>542</v>
      </c>
      <c r="C134" t="s">
        <v>5827</v>
      </c>
      <c r="D134" t="s">
        <v>543</v>
      </c>
      <c r="E134" t="s">
        <v>471</v>
      </c>
      <c r="F134" t="s">
        <v>544</v>
      </c>
      <c r="G134" s="4" t="s">
        <v>6011</v>
      </c>
      <c r="H134" s="4" t="s">
        <v>6281</v>
      </c>
      <c r="I134" s="4" t="s">
        <v>774</v>
      </c>
      <c r="J134" s="4" t="s">
        <v>6278</v>
      </c>
      <c r="K134" s="4" t="s">
        <v>6274</v>
      </c>
      <c r="L134" s="4" t="s">
        <v>6274</v>
      </c>
      <c r="M134" s="87">
        <v>0.6</v>
      </c>
      <c r="N134" t="s">
        <v>545</v>
      </c>
      <c r="O134" t="s">
        <v>546</v>
      </c>
      <c r="P134" t="s">
        <v>547</v>
      </c>
      <c r="Q134" s="1" t="s">
        <v>84</v>
      </c>
      <c r="R134" s="1">
        <v>83.5</v>
      </c>
      <c r="S134" s="1" t="s">
        <v>226</v>
      </c>
      <c r="T134" s="1" t="s">
        <v>31</v>
      </c>
      <c r="U134" s="1" t="s">
        <v>31</v>
      </c>
      <c r="V134" s="1" t="s">
        <v>239</v>
      </c>
      <c r="W134" s="1" t="s">
        <v>548</v>
      </c>
      <c r="X134" s="1" t="s">
        <v>239</v>
      </c>
      <c r="Y134" s="1" t="s">
        <v>549</v>
      </c>
      <c r="Z134" s="1" t="s">
        <v>31</v>
      </c>
      <c r="AA134" s="1">
        <v>334</v>
      </c>
      <c r="AC134" s="1">
        <f t="shared" si="20"/>
        <v>303.11</v>
      </c>
      <c r="AD134" s="16">
        <f t="shared" si="18"/>
        <v>0.4</v>
      </c>
      <c r="AE134" s="17">
        <f t="shared" si="21"/>
        <v>3.4000000000000002E-2</v>
      </c>
      <c r="AF134">
        <f t="shared" si="22"/>
        <v>11.356000000000002</v>
      </c>
      <c r="AG134" s="16">
        <f t="shared" si="19"/>
        <v>0.4</v>
      </c>
      <c r="AH134" s="17">
        <f t="shared" si="26"/>
        <v>7.3999999999999996E-2</v>
      </c>
      <c r="AI134">
        <f t="shared" si="24"/>
        <v>22.430140000000002</v>
      </c>
      <c r="AJ134">
        <f t="shared" si="25"/>
        <v>33.786140000000003</v>
      </c>
      <c r="AK134" s="18">
        <f t="shared" si="23"/>
        <v>336.89614</v>
      </c>
      <c r="AL134" s="19">
        <f t="shared" si="27"/>
        <v>-2.8961400000000026</v>
      </c>
    </row>
    <row r="135" spans="1:38">
      <c r="A135" t="s">
        <v>550</v>
      </c>
      <c r="B135" t="s">
        <v>542</v>
      </c>
      <c r="C135" t="s">
        <v>5827</v>
      </c>
      <c r="D135" t="s">
        <v>543</v>
      </c>
      <c r="E135" t="s">
        <v>471</v>
      </c>
      <c r="F135" t="s">
        <v>544</v>
      </c>
      <c r="G135" s="4" t="s">
        <v>6011</v>
      </c>
      <c r="H135" s="4" t="s">
        <v>6281</v>
      </c>
      <c r="I135" s="4" t="s">
        <v>774</v>
      </c>
      <c r="J135" s="4" t="s">
        <v>6278</v>
      </c>
      <c r="K135" s="4" t="s">
        <v>6274</v>
      </c>
      <c r="L135" s="4" t="s">
        <v>6274</v>
      </c>
      <c r="M135" s="87">
        <v>0.6</v>
      </c>
      <c r="N135" t="s">
        <v>545</v>
      </c>
      <c r="O135" t="s">
        <v>546</v>
      </c>
      <c r="P135" t="s">
        <v>224</v>
      </c>
      <c r="Q135" s="1" t="s">
        <v>84</v>
      </c>
      <c r="R135" s="1">
        <v>98.989997863769531</v>
      </c>
      <c r="S135" s="1" t="s">
        <v>226</v>
      </c>
      <c r="T135" s="1" t="s">
        <v>31</v>
      </c>
      <c r="U135" s="1" t="s">
        <v>31</v>
      </c>
      <c r="V135" s="1" t="s">
        <v>48</v>
      </c>
      <c r="W135" s="1" t="s">
        <v>548</v>
      </c>
      <c r="X135" s="1" t="s">
        <v>48</v>
      </c>
      <c r="Y135" s="1" t="s">
        <v>549</v>
      </c>
      <c r="Z135" s="1" t="s">
        <v>31</v>
      </c>
      <c r="AA135" s="1">
        <v>395.95999145507813</v>
      </c>
      <c r="AC135" s="1">
        <f t="shared" si="20"/>
        <v>365.06999145507814</v>
      </c>
      <c r="AD135" s="16">
        <f t="shared" ref="AD135:AD198" si="28">1-M135</f>
        <v>0.4</v>
      </c>
      <c r="AE135" s="17">
        <f t="shared" si="21"/>
        <v>3.4000000000000002E-2</v>
      </c>
      <c r="AF135">
        <f t="shared" si="22"/>
        <v>13.462639709472658</v>
      </c>
      <c r="AG135" s="16">
        <f t="shared" ref="AG135:AG198" si="29">AD135</f>
        <v>0.4</v>
      </c>
      <c r="AH135" s="17">
        <f t="shared" si="26"/>
        <v>7.3999999999999996E-2</v>
      </c>
      <c r="AI135">
        <f t="shared" si="24"/>
        <v>27.015179367675781</v>
      </c>
      <c r="AJ135">
        <f t="shared" si="25"/>
        <v>40.477819077148439</v>
      </c>
      <c r="AK135" s="18">
        <f t="shared" si="23"/>
        <v>405.54781053222655</v>
      </c>
      <c r="AL135" s="19">
        <f t="shared" si="27"/>
        <v>-9.5878190771484384</v>
      </c>
    </row>
    <row r="136" spans="1:38">
      <c r="A136" t="s">
        <v>551</v>
      </c>
      <c r="B136" t="s">
        <v>552</v>
      </c>
      <c r="C136" t="s">
        <v>5849</v>
      </c>
      <c r="D136" t="s">
        <v>553</v>
      </c>
      <c r="E136" t="s">
        <v>471</v>
      </c>
      <c r="F136" t="s">
        <v>554</v>
      </c>
      <c r="G136" s="4" t="s">
        <v>6036</v>
      </c>
      <c r="H136" s="4" t="s">
        <v>1991</v>
      </c>
      <c r="I136" s="4" t="s">
        <v>475</v>
      </c>
      <c r="J136" s="4" t="s">
        <v>6273</v>
      </c>
      <c r="K136" s="4" t="s">
        <v>130</v>
      </c>
      <c r="L136" s="4" t="s">
        <v>74</v>
      </c>
      <c r="M136" s="86">
        <v>0</v>
      </c>
      <c r="N136" t="s">
        <v>63</v>
      </c>
      <c r="O136" t="s">
        <v>555</v>
      </c>
      <c r="P136" t="s">
        <v>27</v>
      </c>
      <c r="Q136" s="1" t="s">
        <v>84</v>
      </c>
      <c r="R136" s="1">
        <v>95</v>
      </c>
      <c r="S136" s="1" t="s">
        <v>556</v>
      </c>
      <c r="T136" s="1" t="s">
        <v>31</v>
      </c>
      <c r="U136" s="1" t="s">
        <v>31</v>
      </c>
      <c r="V136" s="1" t="s">
        <v>557</v>
      </c>
      <c r="W136" s="1" t="s">
        <v>31</v>
      </c>
      <c r="X136" s="1" t="s">
        <v>557</v>
      </c>
      <c r="Y136" s="1" t="s">
        <v>31</v>
      </c>
      <c r="Z136" s="1" t="s">
        <v>31</v>
      </c>
      <c r="AA136" s="1">
        <v>380</v>
      </c>
      <c r="AC136" s="1">
        <f t="shared" ref="AC136:AC199" si="30">(R136*Q136)-T136-W136-Y136</f>
        <v>380</v>
      </c>
      <c r="AD136" s="16">
        <f t="shared" si="28"/>
        <v>1</v>
      </c>
      <c r="AE136" s="17">
        <f t="shared" ref="AE136:AE199" si="31">$AD136*$AD$3</f>
        <v>8.5000000000000006E-2</v>
      </c>
      <c r="AF136">
        <f t="shared" ref="AF136:AF199" si="32">AA136*AE136</f>
        <v>32.300000000000004</v>
      </c>
      <c r="AG136" s="16">
        <f t="shared" si="29"/>
        <v>1</v>
      </c>
      <c r="AH136" s="17">
        <f t="shared" si="26"/>
        <v>0.185</v>
      </c>
      <c r="AI136">
        <f t="shared" si="24"/>
        <v>70.3</v>
      </c>
      <c r="AJ136">
        <f t="shared" si="25"/>
        <v>102.6</v>
      </c>
      <c r="AK136" s="18">
        <f t="shared" ref="AK136:AK199" si="33">AC136+AJ136</f>
        <v>482.6</v>
      </c>
      <c r="AL136" s="19">
        <f t="shared" si="27"/>
        <v>-102.6</v>
      </c>
    </row>
    <row r="137" spans="1:38">
      <c r="A137" t="s">
        <v>551</v>
      </c>
      <c r="B137" t="s">
        <v>552</v>
      </c>
      <c r="C137" t="s">
        <v>5849</v>
      </c>
      <c r="D137" t="s">
        <v>553</v>
      </c>
      <c r="E137" t="s">
        <v>471</v>
      </c>
      <c r="F137" t="s">
        <v>554</v>
      </c>
      <c r="G137" s="4" t="s">
        <v>6037</v>
      </c>
      <c r="H137" s="4" t="s">
        <v>1991</v>
      </c>
      <c r="I137" s="4" t="s">
        <v>475</v>
      </c>
      <c r="J137" s="4" t="s">
        <v>239</v>
      </c>
      <c r="K137" s="4" t="s">
        <v>6274</v>
      </c>
      <c r="L137" s="4" t="s">
        <v>6274</v>
      </c>
      <c r="M137" s="86">
        <v>0</v>
      </c>
      <c r="N137" t="s">
        <v>63</v>
      </c>
      <c r="O137" t="s">
        <v>558</v>
      </c>
      <c r="P137" t="s">
        <v>27</v>
      </c>
      <c r="Q137" s="1" t="s">
        <v>74</v>
      </c>
      <c r="R137" s="1">
        <v>203.77999877929688</v>
      </c>
      <c r="S137" s="1" t="s">
        <v>556</v>
      </c>
      <c r="T137" s="1" t="s">
        <v>31</v>
      </c>
      <c r="U137" s="1" t="s">
        <v>31</v>
      </c>
      <c r="V137" s="1" t="s">
        <v>557</v>
      </c>
      <c r="W137" s="1" t="s">
        <v>31</v>
      </c>
      <c r="X137" s="1" t="s">
        <v>557</v>
      </c>
      <c r="Y137" s="1" t="s">
        <v>31</v>
      </c>
      <c r="Z137" s="1" t="s">
        <v>31</v>
      </c>
      <c r="AA137" s="1">
        <v>203.77999877929688</v>
      </c>
      <c r="AC137" s="1">
        <f t="shared" si="30"/>
        <v>203.77999877929688</v>
      </c>
      <c r="AD137" s="16">
        <f t="shared" si="28"/>
        <v>1</v>
      </c>
      <c r="AE137" s="17">
        <f t="shared" si="31"/>
        <v>8.5000000000000006E-2</v>
      </c>
      <c r="AF137">
        <f t="shared" si="32"/>
        <v>17.321299896240237</v>
      </c>
      <c r="AG137" s="16">
        <f t="shared" si="29"/>
        <v>1</v>
      </c>
      <c r="AH137" s="17">
        <f t="shared" si="26"/>
        <v>0.185</v>
      </c>
      <c r="AI137">
        <f t="shared" ref="AI137:AI200" si="34">AC137*AH137</f>
        <v>37.699299774169923</v>
      </c>
      <c r="AJ137">
        <f t="shared" si="25"/>
        <v>55.020599670410164</v>
      </c>
      <c r="AK137" s="18">
        <f t="shared" si="33"/>
        <v>258.80059844970702</v>
      </c>
      <c r="AL137" s="19">
        <f t="shared" si="27"/>
        <v>-55.020599670410164</v>
      </c>
    </row>
    <row r="138" spans="1:38">
      <c r="A138" t="s">
        <v>559</v>
      </c>
      <c r="B138" t="s">
        <v>560</v>
      </c>
      <c r="C138" t="s">
        <v>5827</v>
      </c>
      <c r="D138" t="s">
        <v>561</v>
      </c>
      <c r="E138" t="s">
        <v>471</v>
      </c>
      <c r="F138" t="s">
        <v>562</v>
      </c>
      <c r="G138" s="4" t="s">
        <v>5907</v>
      </c>
      <c r="H138" s="4" t="s">
        <v>475</v>
      </c>
      <c r="I138" s="4" t="s">
        <v>475</v>
      </c>
      <c r="J138" s="4" t="s">
        <v>54</v>
      </c>
      <c r="K138" s="4" t="s">
        <v>6274</v>
      </c>
      <c r="L138" s="4" t="s">
        <v>6274</v>
      </c>
      <c r="M138" s="87">
        <v>0.6</v>
      </c>
      <c r="N138" t="s">
        <v>63</v>
      </c>
      <c r="O138" t="s">
        <v>563</v>
      </c>
      <c r="P138" t="s">
        <v>27</v>
      </c>
      <c r="Q138" s="1" t="s">
        <v>564</v>
      </c>
      <c r="R138" s="1">
        <v>26.989778518676758</v>
      </c>
      <c r="S138" s="1" t="s">
        <v>29</v>
      </c>
      <c r="T138" s="1" t="s">
        <v>565</v>
      </c>
      <c r="U138" s="1" t="s">
        <v>31</v>
      </c>
      <c r="V138" s="1" t="s">
        <v>32</v>
      </c>
      <c r="W138" s="1" t="s">
        <v>31</v>
      </c>
      <c r="X138" s="1" t="s">
        <v>32</v>
      </c>
      <c r="Y138" s="1" t="s">
        <v>31</v>
      </c>
      <c r="Z138" s="1" t="s">
        <v>31</v>
      </c>
      <c r="AA138" s="1">
        <v>607.27001953125</v>
      </c>
      <c r="AC138" s="1">
        <f t="shared" si="30"/>
        <v>564.76001667022706</v>
      </c>
      <c r="AD138" s="16">
        <f t="shared" si="28"/>
        <v>0.4</v>
      </c>
      <c r="AE138" s="17">
        <f t="shared" si="31"/>
        <v>3.4000000000000002E-2</v>
      </c>
      <c r="AF138">
        <f t="shared" si="32"/>
        <v>20.6471806640625</v>
      </c>
      <c r="AG138" s="16">
        <f t="shared" si="29"/>
        <v>0.4</v>
      </c>
      <c r="AH138" s="17">
        <f t="shared" si="26"/>
        <v>7.3999999999999996E-2</v>
      </c>
      <c r="AI138">
        <f t="shared" si="34"/>
        <v>41.792241233596798</v>
      </c>
      <c r="AJ138">
        <f t="shared" si="25"/>
        <v>62.439421897659301</v>
      </c>
      <c r="AK138" s="18">
        <f t="shared" si="33"/>
        <v>627.19943856788632</v>
      </c>
      <c r="AL138" s="19">
        <f t="shared" si="27"/>
        <v>-19.929421897659303</v>
      </c>
    </row>
    <row r="139" spans="1:38">
      <c r="A139" t="s">
        <v>559</v>
      </c>
      <c r="B139" t="s">
        <v>560</v>
      </c>
      <c r="C139" t="s">
        <v>5827</v>
      </c>
      <c r="D139" t="s">
        <v>561</v>
      </c>
      <c r="E139" t="s">
        <v>471</v>
      </c>
      <c r="F139" t="s">
        <v>566</v>
      </c>
      <c r="G139" s="4" t="s">
        <v>5885</v>
      </c>
      <c r="H139" s="4" t="s">
        <v>475</v>
      </c>
      <c r="I139" s="4" t="s">
        <v>6277</v>
      </c>
      <c r="J139" s="4" t="s">
        <v>3022</v>
      </c>
      <c r="K139" s="4" t="s">
        <v>6274</v>
      </c>
      <c r="L139" s="4" t="s">
        <v>6274</v>
      </c>
      <c r="M139" s="87">
        <v>0.6</v>
      </c>
      <c r="N139" t="s">
        <v>63</v>
      </c>
      <c r="O139" t="s">
        <v>567</v>
      </c>
      <c r="P139" t="s">
        <v>27</v>
      </c>
      <c r="Q139" s="1" t="s">
        <v>568</v>
      </c>
      <c r="R139" s="1">
        <v>19.990144729614258</v>
      </c>
      <c r="S139" s="1" t="s">
        <v>29</v>
      </c>
      <c r="T139" s="1" t="s">
        <v>569</v>
      </c>
      <c r="U139" s="1" t="s">
        <v>31</v>
      </c>
      <c r="V139" s="1" t="s">
        <v>32</v>
      </c>
      <c r="W139" s="1" t="s">
        <v>31</v>
      </c>
      <c r="X139" s="1" t="s">
        <v>32</v>
      </c>
      <c r="Y139" s="1" t="s">
        <v>31</v>
      </c>
      <c r="Z139" s="1" t="s">
        <v>31</v>
      </c>
      <c r="AA139" s="1">
        <v>425.989990234375</v>
      </c>
      <c r="AC139" s="1">
        <f t="shared" si="30"/>
        <v>396.16998418807981</v>
      </c>
      <c r="AD139" s="16">
        <f t="shared" si="28"/>
        <v>0.4</v>
      </c>
      <c r="AE139" s="17">
        <f t="shared" si="31"/>
        <v>3.4000000000000002E-2</v>
      </c>
      <c r="AF139">
        <f t="shared" si="32"/>
        <v>14.483659667968752</v>
      </c>
      <c r="AG139" s="16">
        <f t="shared" si="29"/>
        <v>0.4</v>
      </c>
      <c r="AH139" s="17">
        <f t="shared" si="26"/>
        <v>7.3999999999999996E-2</v>
      </c>
      <c r="AI139">
        <f t="shared" si="34"/>
        <v>29.316578829917905</v>
      </c>
      <c r="AJ139">
        <f t="shared" ref="AJ139:AJ202" si="35">AF139+AI139</f>
        <v>43.800238497886653</v>
      </c>
      <c r="AK139" s="18">
        <f t="shared" si="33"/>
        <v>439.97022268596646</v>
      </c>
      <c r="AL139" s="19">
        <f t="shared" si="27"/>
        <v>-13.980238497886653</v>
      </c>
    </row>
    <row r="140" spans="1:38">
      <c r="A140" t="s">
        <v>570</v>
      </c>
      <c r="B140" t="s">
        <v>70</v>
      </c>
      <c r="C140" t="s">
        <v>5827</v>
      </c>
      <c r="D140" t="s">
        <v>71</v>
      </c>
      <c r="E140" t="s">
        <v>471</v>
      </c>
      <c r="F140" t="s">
        <v>72</v>
      </c>
      <c r="G140" s="4" t="s">
        <v>5864</v>
      </c>
      <c r="H140" s="4" t="s">
        <v>557</v>
      </c>
      <c r="I140" s="4" t="s">
        <v>68</v>
      </c>
      <c r="J140" s="4" t="s">
        <v>54</v>
      </c>
      <c r="K140" s="4" t="s">
        <v>6274</v>
      </c>
      <c r="L140" s="4" t="s">
        <v>6274</v>
      </c>
      <c r="M140" s="87">
        <v>1</v>
      </c>
      <c r="N140" t="s">
        <v>63</v>
      </c>
      <c r="O140" t="s">
        <v>73</v>
      </c>
      <c r="P140" t="s">
        <v>27</v>
      </c>
      <c r="Q140" s="1" t="s">
        <v>359</v>
      </c>
      <c r="R140" s="1">
        <v>6.0999999046325684</v>
      </c>
      <c r="S140" s="1" t="s">
        <v>75</v>
      </c>
      <c r="T140" s="1" t="s">
        <v>31</v>
      </c>
      <c r="U140" s="1" t="s">
        <v>31</v>
      </c>
      <c r="V140" s="1" t="s">
        <v>32</v>
      </c>
      <c r="W140" s="1" t="s">
        <v>31</v>
      </c>
      <c r="X140" s="1" t="s">
        <v>32</v>
      </c>
      <c r="Y140" s="1" t="s">
        <v>31</v>
      </c>
      <c r="Z140" s="1" t="s">
        <v>31</v>
      </c>
      <c r="AA140" s="1">
        <v>54.900001525878906</v>
      </c>
      <c r="AC140" s="1">
        <f t="shared" si="30"/>
        <v>54.899999141693115</v>
      </c>
      <c r="AD140" s="16">
        <f t="shared" si="28"/>
        <v>0</v>
      </c>
      <c r="AE140" s="17">
        <f t="shared" si="31"/>
        <v>0</v>
      </c>
      <c r="AF140">
        <f t="shared" si="32"/>
        <v>0</v>
      </c>
      <c r="AG140" s="16">
        <f t="shared" si="29"/>
        <v>0</v>
      </c>
      <c r="AH140" s="17">
        <f t="shared" si="26"/>
        <v>0</v>
      </c>
      <c r="AI140">
        <f t="shared" si="34"/>
        <v>0</v>
      </c>
      <c r="AJ140">
        <f t="shared" si="35"/>
        <v>0</v>
      </c>
      <c r="AK140" s="18">
        <f t="shared" si="33"/>
        <v>54.899999141693115</v>
      </c>
      <c r="AL140" s="19">
        <f t="shared" si="27"/>
        <v>0</v>
      </c>
    </row>
    <row r="141" spans="1:38">
      <c r="A141" t="s">
        <v>570</v>
      </c>
      <c r="B141" t="s">
        <v>70</v>
      </c>
      <c r="C141" t="s">
        <v>5827</v>
      </c>
      <c r="D141" t="s">
        <v>71</v>
      </c>
      <c r="E141" t="s">
        <v>471</v>
      </c>
      <c r="F141" t="s">
        <v>76</v>
      </c>
      <c r="G141" s="4" t="s">
        <v>5865</v>
      </c>
      <c r="H141" s="4" t="s">
        <v>557</v>
      </c>
      <c r="I141" s="4" t="s">
        <v>68</v>
      </c>
      <c r="J141" s="4" t="s">
        <v>370</v>
      </c>
      <c r="K141" s="4" t="s">
        <v>6274</v>
      </c>
      <c r="L141" s="4" t="s">
        <v>6274</v>
      </c>
      <c r="M141" s="87">
        <v>1</v>
      </c>
      <c r="N141" t="s">
        <v>63</v>
      </c>
      <c r="O141" t="s">
        <v>77</v>
      </c>
      <c r="P141" t="s">
        <v>27</v>
      </c>
      <c r="Q141" s="1" t="s">
        <v>571</v>
      </c>
      <c r="R141" s="1">
        <v>5.5</v>
      </c>
      <c r="S141" s="1" t="s">
        <v>75</v>
      </c>
      <c r="T141" s="1" t="s">
        <v>31</v>
      </c>
      <c r="U141" s="1" t="s">
        <v>31</v>
      </c>
      <c r="V141" s="1" t="s">
        <v>32</v>
      </c>
      <c r="W141" s="1" t="s">
        <v>31</v>
      </c>
      <c r="X141" s="1" t="s">
        <v>32</v>
      </c>
      <c r="Y141" s="1" t="s">
        <v>31</v>
      </c>
      <c r="Z141" s="1" t="s">
        <v>31</v>
      </c>
      <c r="AA141" s="1">
        <v>41.799999237060547</v>
      </c>
      <c r="AC141" s="1">
        <f t="shared" si="30"/>
        <v>41.8</v>
      </c>
      <c r="AD141" s="16">
        <f t="shared" si="28"/>
        <v>0</v>
      </c>
      <c r="AE141" s="17">
        <f t="shared" si="31"/>
        <v>0</v>
      </c>
      <c r="AF141">
        <f t="shared" si="32"/>
        <v>0</v>
      </c>
      <c r="AG141" s="16">
        <f t="shared" si="29"/>
        <v>0</v>
      </c>
      <c r="AH141" s="17">
        <f t="shared" si="26"/>
        <v>0</v>
      </c>
      <c r="AI141">
        <f t="shared" si="34"/>
        <v>0</v>
      </c>
      <c r="AJ141">
        <f t="shared" si="35"/>
        <v>0</v>
      </c>
      <c r="AK141" s="18">
        <f t="shared" si="33"/>
        <v>41.8</v>
      </c>
      <c r="AL141" s="19">
        <f t="shared" si="27"/>
        <v>0</v>
      </c>
    </row>
    <row r="142" spans="1:38">
      <c r="A142" t="s">
        <v>570</v>
      </c>
      <c r="B142" t="s">
        <v>70</v>
      </c>
      <c r="C142" t="s">
        <v>5827</v>
      </c>
      <c r="D142" t="s">
        <v>71</v>
      </c>
      <c r="E142" t="s">
        <v>471</v>
      </c>
      <c r="F142" t="s">
        <v>361</v>
      </c>
      <c r="G142" s="4" t="s">
        <v>5892</v>
      </c>
      <c r="H142" s="4" t="s">
        <v>557</v>
      </c>
      <c r="I142" s="4" t="s">
        <v>6277</v>
      </c>
      <c r="J142" s="4" t="s">
        <v>6273</v>
      </c>
      <c r="K142" s="4" t="s">
        <v>6274</v>
      </c>
      <c r="L142" s="4" t="s">
        <v>6274</v>
      </c>
      <c r="M142" s="87">
        <v>0.6</v>
      </c>
      <c r="N142" t="s">
        <v>63</v>
      </c>
      <c r="O142" t="s">
        <v>362</v>
      </c>
      <c r="P142" t="s">
        <v>27</v>
      </c>
      <c r="Q142" s="1" t="s">
        <v>572</v>
      </c>
      <c r="R142" s="1">
        <v>5.5</v>
      </c>
      <c r="S142" s="1" t="s">
        <v>75</v>
      </c>
      <c r="T142" s="1" t="s">
        <v>31</v>
      </c>
      <c r="U142" s="1" t="s">
        <v>31</v>
      </c>
      <c r="V142" s="1" t="s">
        <v>32</v>
      </c>
      <c r="W142" s="1" t="s">
        <v>31</v>
      </c>
      <c r="X142" s="1" t="s">
        <v>32</v>
      </c>
      <c r="Y142" s="1" t="s">
        <v>31</v>
      </c>
      <c r="Z142" s="1" t="s">
        <v>31</v>
      </c>
      <c r="AA142" s="1">
        <v>114.94999694824219</v>
      </c>
      <c r="AC142" s="1">
        <f t="shared" si="30"/>
        <v>114.94999999999999</v>
      </c>
      <c r="AD142" s="16">
        <f t="shared" si="28"/>
        <v>0.4</v>
      </c>
      <c r="AE142" s="17">
        <f t="shared" si="31"/>
        <v>3.4000000000000002E-2</v>
      </c>
      <c r="AF142">
        <f t="shared" si="32"/>
        <v>3.9082998962402344</v>
      </c>
      <c r="AG142" s="16">
        <f t="shared" si="29"/>
        <v>0.4</v>
      </c>
      <c r="AH142" s="17">
        <f t="shared" si="26"/>
        <v>7.3999999999999996E-2</v>
      </c>
      <c r="AI142">
        <f t="shared" si="34"/>
        <v>8.5062999999999995</v>
      </c>
      <c r="AJ142">
        <f t="shared" si="35"/>
        <v>12.414599896240233</v>
      </c>
      <c r="AK142" s="18">
        <f t="shared" si="33"/>
        <v>127.36459989624022</v>
      </c>
      <c r="AL142" s="19">
        <f t="shared" si="27"/>
        <v>-12.414599896240233</v>
      </c>
    </row>
    <row r="143" spans="1:38">
      <c r="A143" t="s">
        <v>570</v>
      </c>
      <c r="B143" t="s">
        <v>70</v>
      </c>
      <c r="C143" t="s">
        <v>5827</v>
      </c>
      <c r="D143" t="s">
        <v>71</v>
      </c>
      <c r="E143" t="s">
        <v>471</v>
      </c>
      <c r="F143" t="s">
        <v>364</v>
      </c>
      <c r="G143" s="4" t="s">
        <v>5892</v>
      </c>
      <c r="H143" s="4" t="s">
        <v>557</v>
      </c>
      <c r="I143" s="4" t="s">
        <v>6277</v>
      </c>
      <c r="J143" s="4" t="s">
        <v>6273</v>
      </c>
      <c r="K143" s="4" t="s">
        <v>6274</v>
      </c>
      <c r="L143" s="4" t="s">
        <v>6274</v>
      </c>
      <c r="M143" s="87">
        <v>0.6</v>
      </c>
      <c r="N143" t="s">
        <v>63</v>
      </c>
      <c r="O143" t="s">
        <v>365</v>
      </c>
      <c r="P143" t="s">
        <v>27</v>
      </c>
      <c r="Q143" s="1" t="s">
        <v>573</v>
      </c>
      <c r="R143" s="1">
        <v>5.5</v>
      </c>
      <c r="S143" s="1" t="s">
        <v>75</v>
      </c>
      <c r="T143" s="1" t="s">
        <v>31</v>
      </c>
      <c r="U143" s="1" t="s">
        <v>31</v>
      </c>
      <c r="V143" s="1" t="s">
        <v>32</v>
      </c>
      <c r="W143" s="1" t="s">
        <v>31</v>
      </c>
      <c r="X143" s="1" t="s">
        <v>32</v>
      </c>
      <c r="Y143" s="1" t="s">
        <v>31</v>
      </c>
      <c r="Z143" s="1" t="s">
        <v>31</v>
      </c>
      <c r="AA143" s="1">
        <v>112.19999694824219</v>
      </c>
      <c r="AC143" s="1">
        <f t="shared" si="30"/>
        <v>112.19999999999999</v>
      </c>
      <c r="AD143" s="16">
        <f t="shared" si="28"/>
        <v>0.4</v>
      </c>
      <c r="AE143" s="17">
        <f t="shared" si="31"/>
        <v>3.4000000000000002E-2</v>
      </c>
      <c r="AF143">
        <f t="shared" si="32"/>
        <v>3.8147998962402347</v>
      </c>
      <c r="AG143" s="16">
        <f t="shared" si="29"/>
        <v>0.4</v>
      </c>
      <c r="AH143" s="17">
        <f t="shared" si="26"/>
        <v>7.3999999999999996E-2</v>
      </c>
      <c r="AI143">
        <f t="shared" si="34"/>
        <v>8.3027999999999995</v>
      </c>
      <c r="AJ143">
        <f t="shared" si="35"/>
        <v>12.117599896240234</v>
      </c>
      <c r="AK143" s="18">
        <f t="shared" si="33"/>
        <v>124.31759989624022</v>
      </c>
      <c r="AL143" s="19">
        <f t="shared" si="27"/>
        <v>-12.117599896240234</v>
      </c>
    </row>
    <row r="144" spans="1:38">
      <c r="A144" t="s">
        <v>570</v>
      </c>
      <c r="B144" t="s">
        <v>70</v>
      </c>
      <c r="C144" t="s">
        <v>5827</v>
      </c>
      <c r="D144" t="s">
        <v>71</v>
      </c>
      <c r="E144" t="s">
        <v>471</v>
      </c>
      <c r="F144" t="s">
        <v>79</v>
      </c>
      <c r="G144" s="4" t="s">
        <v>5866</v>
      </c>
      <c r="H144" s="4" t="s">
        <v>557</v>
      </c>
      <c r="I144" s="4" t="s">
        <v>48</v>
      </c>
      <c r="J144" s="4" t="s">
        <v>153</v>
      </c>
      <c r="K144" s="4" t="s">
        <v>6274</v>
      </c>
      <c r="L144" s="4" t="s">
        <v>6274</v>
      </c>
      <c r="M144" s="87">
        <v>1</v>
      </c>
      <c r="N144" t="s">
        <v>63</v>
      </c>
      <c r="O144" t="s">
        <v>80</v>
      </c>
      <c r="P144" t="s">
        <v>27</v>
      </c>
      <c r="Q144" s="1" t="s">
        <v>81</v>
      </c>
      <c r="R144" s="1">
        <v>2.7999999523162842</v>
      </c>
      <c r="S144" s="1" t="s">
        <v>75</v>
      </c>
      <c r="T144" s="1" t="s">
        <v>31</v>
      </c>
      <c r="U144" s="1" t="s">
        <v>31</v>
      </c>
      <c r="V144" s="1" t="s">
        <v>32</v>
      </c>
      <c r="W144" s="1" t="s">
        <v>31</v>
      </c>
      <c r="X144" s="1" t="s">
        <v>32</v>
      </c>
      <c r="Y144" s="1" t="s">
        <v>31</v>
      </c>
      <c r="Z144" s="1" t="s">
        <v>31</v>
      </c>
      <c r="AA144" s="1">
        <v>28</v>
      </c>
      <c r="AC144" s="1">
        <f t="shared" si="30"/>
        <v>27.999999523162842</v>
      </c>
      <c r="AD144" s="16">
        <f t="shared" si="28"/>
        <v>0</v>
      </c>
      <c r="AE144" s="17">
        <f t="shared" si="31"/>
        <v>0</v>
      </c>
      <c r="AF144">
        <f t="shared" si="32"/>
        <v>0</v>
      </c>
      <c r="AG144" s="16">
        <f t="shared" si="29"/>
        <v>0</v>
      </c>
      <c r="AH144" s="17">
        <f t="shared" si="26"/>
        <v>0</v>
      </c>
      <c r="AI144">
        <f t="shared" si="34"/>
        <v>0</v>
      </c>
      <c r="AJ144">
        <f t="shared" si="35"/>
        <v>0</v>
      </c>
      <c r="AK144" s="18">
        <f t="shared" si="33"/>
        <v>27.999999523162842</v>
      </c>
      <c r="AL144" s="19">
        <f t="shared" si="27"/>
        <v>0</v>
      </c>
    </row>
    <row r="145" spans="1:38">
      <c r="A145" t="s">
        <v>570</v>
      </c>
      <c r="B145" t="s">
        <v>70</v>
      </c>
      <c r="C145" t="s">
        <v>5827</v>
      </c>
      <c r="D145" t="s">
        <v>71</v>
      </c>
      <c r="E145" t="s">
        <v>471</v>
      </c>
      <c r="F145" t="s">
        <v>82</v>
      </c>
      <c r="G145" s="4" t="s">
        <v>5867</v>
      </c>
      <c r="H145" s="4" t="s">
        <v>557</v>
      </c>
      <c r="I145" s="4" t="s">
        <v>68</v>
      </c>
      <c r="J145" s="4" t="s">
        <v>239</v>
      </c>
      <c r="K145" s="4" t="s">
        <v>74</v>
      </c>
      <c r="L145" s="4" t="s">
        <v>6274</v>
      </c>
      <c r="M145" s="87">
        <v>1</v>
      </c>
      <c r="N145" t="s">
        <v>63</v>
      </c>
      <c r="O145" t="s">
        <v>83</v>
      </c>
      <c r="P145" t="s">
        <v>27</v>
      </c>
      <c r="Q145" s="1" t="s">
        <v>374</v>
      </c>
      <c r="R145" s="1">
        <v>5.9000000953674316</v>
      </c>
      <c r="S145" s="1" t="s">
        <v>75</v>
      </c>
      <c r="T145" s="1" t="s">
        <v>31</v>
      </c>
      <c r="U145" s="1" t="s">
        <v>31</v>
      </c>
      <c r="V145" s="1" t="s">
        <v>32</v>
      </c>
      <c r="W145" s="1" t="s">
        <v>31</v>
      </c>
      <c r="X145" s="1" t="s">
        <v>32</v>
      </c>
      <c r="Y145" s="1" t="s">
        <v>31</v>
      </c>
      <c r="Z145" s="1" t="s">
        <v>31</v>
      </c>
      <c r="AA145" s="1">
        <v>7.0799999237060547</v>
      </c>
      <c r="AC145" s="1">
        <f t="shared" si="30"/>
        <v>7.0800001144409181</v>
      </c>
      <c r="AD145" s="16">
        <f t="shared" si="28"/>
        <v>0</v>
      </c>
      <c r="AE145" s="17">
        <f t="shared" si="31"/>
        <v>0</v>
      </c>
      <c r="AF145">
        <f t="shared" si="32"/>
        <v>0</v>
      </c>
      <c r="AG145" s="16">
        <f t="shared" si="29"/>
        <v>0</v>
      </c>
      <c r="AH145" s="17">
        <f t="shared" si="26"/>
        <v>0</v>
      </c>
      <c r="AI145">
        <f t="shared" si="34"/>
        <v>0</v>
      </c>
      <c r="AJ145">
        <f t="shared" si="35"/>
        <v>0</v>
      </c>
      <c r="AK145" s="18">
        <f t="shared" si="33"/>
        <v>7.0800001144409181</v>
      </c>
      <c r="AL145" s="19">
        <f t="shared" si="27"/>
        <v>0</v>
      </c>
    </row>
    <row r="146" spans="1:38">
      <c r="A146" t="s">
        <v>570</v>
      </c>
      <c r="B146" t="s">
        <v>70</v>
      </c>
      <c r="C146" t="s">
        <v>5827</v>
      </c>
      <c r="D146" t="s">
        <v>71</v>
      </c>
      <c r="E146" t="s">
        <v>471</v>
      </c>
      <c r="F146" t="s">
        <v>85</v>
      </c>
      <c r="G146" s="4" t="s">
        <v>5868</v>
      </c>
      <c r="H146" s="4" t="s">
        <v>557</v>
      </c>
      <c r="I146" s="4" t="s">
        <v>81</v>
      </c>
      <c r="J146" s="4" t="s">
        <v>239</v>
      </c>
      <c r="K146" s="4" t="s">
        <v>6274</v>
      </c>
      <c r="L146" s="4" t="s">
        <v>6274</v>
      </c>
      <c r="M146" s="87">
        <v>1</v>
      </c>
      <c r="N146" t="s">
        <v>63</v>
      </c>
      <c r="O146" t="s">
        <v>86</v>
      </c>
      <c r="P146" t="s">
        <v>27</v>
      </c>
      <c r="Q146" s="1" t="s">
        <v>374</v>
      </c>
      <c r="R146" s="1">
        <v>23</v>
      </c>
      <c r="S146" s="1" t="s">
        <v>75</v>
      </c>
      <c r="T146" s="1" t="s">
        <v>31</v>
      </c>
      <c r="U146" s="1" t="s">
        <v>31</v>
      </c>
      <c r="V146" s="1" t="s">
        <v>32</v>
      </c>
      <c r="W146" s="1" t="s">
        <v>31</v>
      </c>
      <c r="X146" s="1" t="s">
        <v>32</v>
      </c>
      <c r="Y146" s="1" t="s">
        <v>31</v>
      </c>
      <c r="Z146" s="1" t="s">
        <v>31</v>
      </c>
      <c r="AA146" s="1">
        <v>27.600000381469727</v>
      </c>
      <c r="AC146" s="1">
        <f t="shared" si="30"/>
        <v>27.599999999999998</v>
      </c>
      <c r="AD146" s="16">
        <f t="shared" si="28"/>
        <v>0</v>
      </c>
      <c r="AE146" s="17">
        <f t="shared" si="31"/>
        <v>0</v>
      </c>
      <c r="AF146">
        <f t="shared" si="32"/>
        <v>0</v>
      </c>
      <c r="AG146" s="16">
        <f t="shared" si="29"/>
        <v>0</v>
      </c>
      <c r="AH146" s="17">
        <f t="shared" si="26"/>
        <v>0</v>
      </c>
      <c r="AI146">
        <f t="shared" si="34"/>
        <v>0</v>
      </c>
      <c r="AJ146">
        <f t="shared" si="35"/>
        <v>0</v>
      </c>
      <c r="AK146" s="18">
        <f t="shared" si="33"/>
        <v>27.599999999999998</v>
      </c>
      <c r="AL146" s="19">
        <f t="shared" si="27"/>
        <v>0</v>
      </c>
    </row>
    <row r="147" spans="1:38">
      <c r="A147" t="s">
        <v>570</v>
      </c>
      <c r="B147" t="s">
        <v>70</v>
      </c>
      <c r="C147" t="s">
        <v>5827</v>
      </c>
      <c r="D147" t="s">
        <v>71</v>
      </c>
      <c r="E147" t="s">
        <v>471</v>
      </c>
      <c r="F147" t="s">
        <v>368</v>
      </c>
      <c r="G147" s="4" t="s">
        <v>5893</v>
      </c>
      <c r="H147" s="4" t="s">
        <v>557</v>
      </c>
      <c r="I147" s="4" t="s">
        <v>1159</v>
      </c>
      <c r="J147" s="4" t="s">
        <v>81</v>
      </c>
      <c r="K147" s="4" t="s">
        <v>6274</v>
      </c>
      <c r="L147" s="4" t="s">
        <v>6274</v>
      </c>
      <c r="M147" s="87">
        <v>1</v>
      </c>
      <c r="N147" t="s">
        <v>63</v>
      </c>
      <c r="O147" t="s">
        <v>369</v>
      </c>
      <c r="P147" t="s">
        <v>27</v>
      </c>
      <c r="Q147" s="1" t="s">
        <v>370</v>
      </c>
      <c r="R147" s="1">
        <v>2.9000000953674316</v>
      </c>
      <c r="S147" s="1" t="s">
        <v>75</v>
      </c>
      <c r="T147" s="1" t="s">
        <v>31</v>
      </c>
      <c r="U147" s="1" t="s">
        <v>31</v>
      </c>
      <c r="V147" s="1" t="s">
        <v>32</v>
      </c>
      <c r="W147" s="1" t="s">
        <v>31</v>
      </c>
      <c r="X147" s="1" t="s">
        <v>32</v>
      </c>
      <c r="Y147" s="1" t="s">
        <v>31</v>
      </c>
      <c r="Z147" s="1" t="s">
        <v>31</v>
      </c>
      <c r="AA147" s="1">
        <v>116</v>
      </c>
      <c r="AC147" s="1">
        <f t="shared" si="30"/>
        <v>116.00000381469727</v>
      </c>
      <c r="AD147" s="16">
        <f t="shared" si="28"/>
        <v>0</v>
      </c>
      <c r="AE147" s="17">
        <f t="shared" si="31"/>
        <v>0</v>
      </c>
      <c r="AF147">
        <f t="shared" si="32"/>
        <v>0</v>
      </c>
      <c r="AG147" s="16">
        <f t="shared" si="29"/>
        <v>0</v>
      </c>
      <c r="AH147" s="17">
        <f t="shared" si="26"/>
        <v>0</v>
      </c>
      <c r="AI147">
        <f t="shared" si="34"/>
        <v>0</v>
      </c>
      <c r="AJ147">
        <f t="shared" si="35"/>
        <v>0</v>
      </c>
      <c r="AK147" s="18">
        <f t="shared" si="33"/>
        <v>116.00000381469727</v>
      </c>
      <c r="AL147" s="19">
        <f t="shared" si="27"/>
        <v>0</v>
      </c>
    </row>
    <row r="148" spans="1:38">
      <c r="A148" t="s">
        <v>570</v>
      </c>
      <c r="B148" t="s">
        <v>70</v>
      </c>
      <c r="C148" t="s">
        <v>5827</v>
      </c>
      <c r="D148" t="s">
        <v>71</v>
      </c>
      <c r="E148" t="s">
        <v>471</v>
      </c>
      <c r="F148" t="s">
        <v>371</v>
      </c>
      <c r="G148" s="4" t="s">
        <v>5880</v>
      </c>
      <c r="H148" s="4" t="s">
        <v>557</v>
      </c>
      <c r="I148" s="4" t="s">
        <v>1159</v>
      </c>
      <c r="J148" s="4" t="s">
        <v>239</v>
      </c>
      <c r="K148" s="4" t="s">
        <v>6274</v>
      </c>
      <c r="L148" s="4" t="s">
        <v>6274</v>
      </c>
      <c r="M148" s="87">
        <v>1</v>
      </c>
      <c r="N148" t="s">
        <v>63</v>
      </c>
      <c r="O148" t="s">
        <v>372</v>
      </c>
      <c r="P148" t="s">
        <v>27</v>
      </c>
      <c r="Q148" s="1" t="s">
        <v>113</v>
      </c>
      <c r="R148" s="1">
        <v>6.3000001907348633</v>
      </c>
      <c r="S148" s="1" t="s">
        <v>75</v>
      </c>
      <c r="T148" s="1" t="s">
        <v>31</v>
      </c>
      <c r="U148" s="1" t="s">
        <v>31</v>
      </c>
      <c r="V148" s="1" t="s">
        <v>32</v>
      </c>
      <c r="W148" s="1" t="s">
        <v>31</v>
      </c>
      <c r="X148" s="1" t="s">
        <v>32</v>
      </c>
      <c r="Y148" s="1" t="s">
        <v>31</v>
      </c>
      <c r="Z148" s="1" t="s">
        <v>31</v>
      </c>
      <c r="AA148" s="1">
        <v>32.130001068115234</v>
      </c>
      <c r="AC148" s="1">
        <f t="shared" si="30"/>
        <v>32.130000972747801</v>
      </c>
      <c r="AD148" s="16">
        <f t="shared" si="28"/>
        <v>0</v>
      </c>
      <c r="AE148" s="17">
        <f t="shared" si="31"/>
        <v>0</v>
      </c>
      <c r="AF148">
        <f t="shared" si="32"/>
        <v>0</v>
      </c>
      <c r="AG148" s="16">
        <f t="shared" si="29"/>
        <v>0</v>
      </c>
      <c r="AH148" s="17">
        <f t="shared" si="26"/>
        <v>0</v>
      </c>
      <c r="AI148">
        <f t="shared" si="34"/>
        <v>0</v>
      </c>
      <c r="AJ148">
        <f t="shared" si="35"/>
        <v>0</v>
      </c>
      <c r="AK148" s="18">
        <f t="shared" si="33"/>
        <v>32.130000972747801</v>
      </c>
      <c r="AL148" s="19">
        <f t="shared" si="27"/>
        <v>0</v>
      </c>
    </row>
    <row r="149" spans="1:38">
      <c r="A149" t="s">
        <v>570</v>
      </c>
      <c r="B149" t="s">
        <v>70</v>
      </c>
      <c r="C149" t="s">
        <v>5827</v>
      </c>
      <c r="D149" t="s">
        <v>71</v>
      </c>
      <c r="E149" t="s">
        <v>471</v>
      </c>
      <c r="F149" t="s">
        <v>88</v>
      </c>
      <c r="G149" s="4" t="s">
        <v>5869</v>
      </c>
      <c r="H149" s="4" t="s">
        <v>557</v>
      </c>
      <c r="I149" s="4" t="s">
        <v>557</v>
      </c>
      <c r="J149" s="4" t="s">
        <v>81</v>
      </c>
      <c r="K149" s="4" t="s">
        <v>6274</v>
      </c>
      <c r="L149" s="4" t="s">
        <v>6274</v>
      </c>
      <c r="M149" s="87">
        <v>1</v>
      </c>
      <c r="N149" t="s">
        <v>63</v>
      </c>
      <c r="O149" t="s">
        <v>89</v>
      </c>
      <c r="P149" t="s">
        <v>27</v>
      </c>
      <c r="Q149" s="1" t="s">
        <v>574</v>
      </c>
      <c r="R149" s="1">
        <v>9.1999998092651367</v>
      </c>
      <c r="S149" s="1" t="s">
        <v>75</v>
      </c>
      <c r="T149" s="1" t="s">
        <v>31</v>
      </c>
      <c r="U149" s="1" t="s">
        <v>31</v>
      </c>
      <c r="V149" s="1" t="s">
        <v>32</v>
      </c>
      <c r="W149" s="1" t="s">
        <v>31</v>
      </c>
      <c r="X149" s="1" t="s">
        <v>32</v>
      </c>
      <c r="Y149" s="1" t="s">
        <v>31</v>
      </c>
      <c r="Z149" s="1" t="s">
        <v>31</v>
      </c>
      <c r="AA149" s="1">
        <v>14.720000267028809</v>
      </c>
      <c r="AC149" s="1">
        <f t="shared" si="30"/>
        <v>14.719999694824219</v>
      </c>
      <c r="AD149" s="16">
        <f t="shared" si="28"/>
        <v>0</v>
      </c>
      <c r="AE149" s="17">
        <f t="shared" si="31"/>
        <v>0</v>
      </c>
      <c r="AF149">
        <f t="shared" si="32"/>
        <v>0</v>
      </c>
      <c r="AG149" s="16">
        <f t="shared" si="29"/>
        <v>0</v>
      </c>
      <c r="AH149" s="17">
        <f t="shared" si="26"/>
        <v>0</v>
      </c>
      <c r="AI149">
        <f t="shared" si="34"/>
        <v>0</v>
      </c>
      <c r="AJ149">
        <f t="shared" si="35"/>
        <v>0</v>
      </c>
      <c r="AK149" s="18">
        <f t="shared" si="33"/>
        <v>14.719999694824219</v>
      </c>
      <c r="AL149" s="19">
        <f t="shared" si="27"/>
        <v>0</v>
      </c>
    </row>
    <row r="150" spans="1:38">
      <c r="A150" t="s">
        <v>570</v>
      </c>
      <c r="B150" t="s">
        <v>70</v>
      </c>
      <c r="C150" t="s">
        <v>5827</v>
      </c>
      <c r="D150" t="s">
        <v>71</v>
      </c>
      <c r="E150" t="s">
        <v>471</v>
      </c>
      <c r="F150" t="s">
        <v>91</v>
      </c>
      <c r="G150" s="4" t="s">
        <v>5870</v>
      </c>
      <c r="H150" s="4" t="s">
        <v>557</v>
      </c>
      <c r="I150" s="4" t="s">
        <v>240</v>
      </c>
      <c r="J150" s="4" t="s">
        <v>28</v>
      </c>
      <c r="K150" s="4" t="s">
        <v>6274</v>
      </c>
      <c r="L150" s="4" t="s">
        <v>6274</v>
      </c>
      <c r="M150" s="87">
        <v>1</v>
      </c>
      <c r="N150" t="s">
        <v>63</v>
      </c>
      <c r="O150" t="s">
        <v>92</v>
      </c>
      <c r="P150" t="s">
        <v>27</v>
      </c>
      <c r="Q150" s="1" t="s">
        <v>575</v>
      </c>
      <c r="R150" s="1">
        <v>4.9899754524230957</v>
      </c>
      <c r="S150" s="1" t="s">
        <v>75</v>
      </c>
      <c r="T150" s="1" t="s">
        <v>31</v>
      </c>
      <c r="U150" s="1" t="s">
        <v>31</v>
      </c>
      <c r="V150" s="1" t="s">
        <v>32</v>
      </c>
      <c r="W150" s="1" t="s">
        <v>31</v>
      </c>
      <c r="X150" s="1" t="s">
        <v>32</v>
      </c>
      <c r="Y150" s="1" t="s">
        <v>31</v>
      </c>
      <c r="Z150" s="1" t="s">
        <v>31</v>
      </c>
      <c r="AA150" s="1">
        <v>204.08999633789063</v>
      </c>
      <c r="AC150" s="1">
        <f t="shared" si="30"/>
        <v>204.08999600410462</v>
      </c>
      <c r="AD150" s="16">
        <f t="shared" si="28"/>
        <v>0</v>
      </c>
      <c r="AE150" s="17">
        <f t="shared" si="31"/>
        <v>0</v>
      </c>
      <c r="AF150">
        <f t="shared" si="32"/>
        <v>0</v>
      </c>
      <c r="AG150" s="16">
        <f t="shared" si="29"/>
        <v>0</v>
      </c>
      <c r="AH150" s="17">
        <f t="shared" si="26"/>
        <v>0</v>
      </c>
      <c r="AI150">
        <f t="shared" si="34"/>
        <v>0</v>
      </c>
      <c r="AJ150">
        <f t="shared" si="35"/>
        <v>0</v>
      </c>
      <c r="AK150" s="18">
        <f t="shared" si="33"/>
        <v>204.08999600410462</v>
      </c>
      <c r="AL150" s="19">
        <f t="shared" si="27"/>
        <v>0</v>
      </c>
    </row>
    <row r="151" spans="1:38">
      <c r="A151" t="s">
        <v>570</v>
      </c>
      <c r="B151" t="s">
        <v>70</v>
      </c>
      <c r="C151" t="s">
        <v>5827</v>
      </c>
      <c r="D151" t="s">
        <v>71</v>
      </c>
      <c r="E151" t="s">
        <v>471</v>
      </c>
      <c r="F151" t="s">
        <v>94</v>
      </c>
      <c r="G151" s="4" t="s">
        <v>5871</v>
      </c>
      <c r="H151" s="4" t="s">
        <v>557</v>
      </c>
      <c r="I151" s="4" t="s">
        <v>68</v>
      </c>
      <c r="J151" s="4" t="s">
        <v>239</v>
      </c>
      <c r="K151" s="4" t="s">
        <v>66</v>
      </c>
      <c r="L151" s="4" t="s">
        <v>6274</v>
      </c>
      <c r="M151" s="87">
        <v>1</v>
      </c>
      <c r="N151" t="s">
        <v>63</v>
      </c>
      <c r="O151" t="s">
        <v>95</v>
      </c>
      <c r="P151" t="s">
        <v>27</v>
      </c>
      <c r="Q151" s="1" t="s">
        <v>28</v>
      </c>
      <c r="R151" s="1">
        <v>5.5999999046325684</v>
      </c>
      <c r="S151" s="1" t="s">
        <v>75</v>
      </c>
      <c r="T151" s="1" t="s">
        <v>31</v>
      </c>
      <c r="U151" s="1" t="s">
        <v>31</v>
      </c>
      <c r="V151" s="1" t="s">
        <v>32</v>
      </c>
      <c r="W151" s="1" t="s">
        <v>31</v>
      </c>
      <c r="X151" s="1" t="s">
        <v>32</v>
      </c>
      <c r="Y151" s="1" t="s">
        <v>31</v>
      </c>
      <c r="Z151" s="1" t="s">
        <v>31</v>
      </c>
      <c r="AA151" s="1">
        <v>112</v>
      </c>
      <c r="AC151" s="1">
        <f t="shared" si="30"/>
        <v>111.99999809265137</v>
      </c>
      <c r="AD151" s="16">
        <f t="shared" si="28"/>
        <v>0</v>
      </c>
      <c r="AE151" s="17">
        <f t="shared" si="31"/>
        <v>0</v>
      </c>
      <c r="AF151">
        <f t="shared" si="32"/>
        <v>0</v>
      </c>
      <c r="AG151" s="16">
        <f t="shared" si="29"/>
        <v>0</v>
      </c>
      <c r="AH151" s="17">
        <f t="shared" si="26"/>
        <v>0</v>
      </c>
      <c r="AI151">
        <f t="shared" si="34"/>
        <v>0</v>
      </c>
      <c r="AJ151">
        <f t="shared" si="35"/>
        <v>0</v>
      </c>
      <c r="AK151" s="18">
        <f t="shared" si="33"/>
        <v>111.99999809265137</v>
      </c>
      <c r="AL151" s="19">
        <f t="shared" si="27"/>
        <v>0</v>
      </c>
    </row>
    <row r="152" spans="1:38">
      <c r="A152" t="s">
        <v>570</v>
      </c>
      <c r="B152" t="s">
        <v>70</v>
      </c>
      <c r="C152" t="s">
        <v>5827</v>
      </c>
      <c r="D152" t="s">
        <v>71</v>
      </c>
      <c r="E152" t="s">
        <v>471</v>
      </c>
      <c r="F152" t="s">
        <v>377</v>
      </c>
      <c r="G152" s="4" t="s">
        <v>5894</v>
      </c>
      <c r="H152" s="4" t="s">
        <v>557</v>
      </c>
      <c r="I152" s="4" t="s">
        <v>240</v>
      </c>
      <c r="J152" s="4" t="s">
        <v>774</v>
      </c>
      <c r="K152" s="4" t="s">
        <v>6274</v>
      </c>
      <c r="L152" s="4" t="s">
        <v>6274</v>
      </c>
      <c r="M152" s="87">
        <v>1</v>
      </c>
      <c r="N152" t="s">
        <v>63</v>
      </c>
      <c r="O152" t="s">
        <v>378</v>
      </c>
      <c r="P152" t="s">
        <v>27</v>
      </c>
      <c r="Q152" s="1" t="s">
        <v>66</v>
      </c>
      <c r="R152" s="1">
        <v>8.8999996185302734</v>
      </c>
      <c r="S152" s="1" t="s">
        <v>75</v>
      </c>
      <c r="T152" s="1" t="s">
        <v>31</v>
      </c>
      <c r="U152" s="1" t="s">
        <v>31</v>
      </c>
      <c r="V152" s="1" t="s">
        <v>32</v>
      </c>
      <c r="W152" s="1" t="s">
        <v>31</v>
      </c>
      <c r="X152" s="1" t="s">
        <v>32</v>
      </c>
      <c r="Y152" s="1" t="s">
        <v>31</v>
      </c>
      <c r="Z152" s="1" t="s">
        <v>31</v>
      </c>
      <c r="AA152" s="1">
        <v>17.799999237060547</v>
      </c>
      <c r="AC152" s="1">
        <f t="shared" si="30"/>
        <v>17.799999237060547</v>
      </c>
      <c r="AD152" s="16">
        <f t="shared" si="28"/>
        <v>0</v>
      </c>
      <c r="AE152" s="17">
        <f t="shared" si="31"/>
        <v>0</v>
      </c>
      <c r="AF152">
        <f t="shared" si="32"/>
        <v>0</v>
      </c>
      <c r="AG152" s="16">
        <f t="shared" si="29"/>
        <v>0</v>
      </c>
      <c r="AH152" s="17">
        <f t="shared" si="26"/>
        <v>0</v>
      </c>
      <c r="AI152">
        <f t="shared" si="34"/>
        <v>0</v>
      </c>
      <c r="AJ152">
        <f t="shared" si="35"/>
        <v>0</v>
      </c>
      <c r="AK152" s="18">
        <f t="shared" si="33"/>
        <v>17.799999237060547</v>
      </c>
      <c r="AL152" s="19">
        <f t="shared" si="27"/>
        <v>0</v>
      </c>
    </row>
    <row r="153" spans="1:38">
      <c r="A153" t="s">
        <v>570</v>
      </c>
      <c r="B153" t="s">
        <v>70</v>
      </c>
      <c r="C153" t="s">
        <v>5827</v>
      </c>
      <c r="D153" t="s">
        <v>71</v>
      </c>
      <c r="E153" t="s">
        <v>471</v>
      </c>
      <c r="F153" t="s">
        <v>379</v>
      </c>
      <c r="G153" s="4" t="s">
        <v>5895</v>
      </c>
      <c r="H153" s="4" t="s">
        <v>557</v>
      </c>
      <c r="I153" s="4" t="s">
        <v>240</v>
      </c>
      <c r="J153" s="4" t="s">
        <v>161</v>
      </c>
      <c r="K153" s="4" t="s">
        <v>6274</v>
      </c>
      <c r="L153" s="4" t="s">
        <v>6274</v>
      </c>
      <c r="M153" s="87">
        <v>1</v>
      </c>
      <c r="N153" t="s">
        <v>63</v>
      </c>
      <c r="O153" t="s">
        <v>380</v>
      </c>
      <c r="P153" t="s">
        <v>27</v>
      </c>
      <c r="Q153" s="1" t="s">
        <v>576</v>
      </c>
      <c r="R153" s="1">
        <v>2.4000000953674316</v>
      </c>
      <c r="S153" s="1" t="s">
        <v>75</v>
      </c>
      <c r="T153" s="1" t="s">
        <v>31</v>
      </c>
      <c r="U153" s="1" t="s">
        <v>31</v>
      </c>
      <c r="V153" s="1" t="s">
        <v>32</v>
      </c>
      <c r="W153" s="1" t="s">
        <v>31</v>
      </c>
      <c r="X153" s="1" t="s">
        <v>32</v>
      </c>
      <c r="Y153" s="1" t="s">
        <v>31</v>
      </c>
      <c r="Z153" s="1" t="s">
        <v>31</v>
      </c>
      <c r="AA153" s="1">
        <v>51.840000152587891</v>
      </c>
      <c r="AC153" s="1">
        <f t="shared" si="30"/>
        <v>51.840002059936523</v>
      </c>
      <c r="AD153" s="16">
        <f t="shared" si="28"/>
        <v>0</v>
      </c>
      <c r="AE153" s="17">
        <f t="shared" si="31"/>
        <v>0</v>
      </c>
      <c r="AF153">
        <f t="shared" si="32"/>
        <v>0</v>
      </c>
      <c r="AG153" s="16">
        <f t="shared" si="29"/>
        <v>0</v>
      </c>
      <c r="AH153" s="17">
        <f t="shared" si="26"/>
        <v>0</v>
      </c>
      <c r="AI153">
        <f t="shared" si="34"/>
        <v>0</v>
      </c>
      <c r="AJ153">
        <f t="shared" si="35"/>
        <v>0</v>
      </c>
      <c r="AK153" s="18">
        <f t="shared" si="33"/>
        <v>51.840002059936523</v>
      </c>
      <c r="AL153" s="19">
        <f t="shared" si="27"/>
        <v>0</v>
      </c>
    </row>
    <row r="154" spans="1:38">
      <c r="A154" t="s">
        <v>570</v>
      </c>
      <c r="B154" t="s">
        <v>70</v>
      </c>
      <c r="C154" t="s">
        <v>5827</v>
      </c>
      <c r="D154" t="s">
        <v>71</v>
      </c>
      <c r="E154" t="s">
        <v>471</v>
      </c>
      <c r="F154" t="s">
        <v>97</v>
      </c>
      <c r="G154" s="4" t="s">
        <v>5872</v>
      </c>
      <c r="H154" s="4" t="s">
        <v>557</v>
      </c>
      <c r="I154" s="4" t="s">
        <v>81</v>
      </c>
      <c r="J154" s="4" t="s">
        <v>28</v>
      </c>
      <c r="K154" s="4" t="s">
        <v>6274</v>
      </c>
      <c r="L154" s="4" t="s">
        <v>6274</v>
      </c>
      <c r="M154" s="87">
        <v>1</v>
      </c>
      <c r="N154" t="s">
        <v>63</v>
      </c>
      <c r="O154" t="s">
        <v>98</v>
      </c>
      <c r="P154" t="s">
        <v>27</v>
      </c>
      <c r="Q154" s="1" t="s">
        <v>268</v>
      </c>
      <c r="R154" s="1">
        <v>7.4000000953674316</v>
      </c>
      <c r="S154" s="1" t="s">
        <v>75</v>
      </c>
      <c r="T154" s="1" t="s">
        <v>31</v>
      </c>
      <c r="U154" s="1" t="s">
        <v>31</v>
      </c>
      <c r="V154" s="1" t="s">
        <v>32</v>
      </c>
      <c r="W154" s="1" t="s">
        <v>31</v>
      </c>
      <c r="X154" s="1" t="s">
        <v>32</v>
      </c>
      <c r="Y154" s="1" t="s">
        <v>31</v>
      </c>
      <c r="Z154" s="1" t="s">
        <v>31</v>
      </c>
      <c r="AA154" s="1">
        <v>37</v>
      </c>
      <c r="AC154" s="1">
        <f t="shared" si="30"/>
        <v>37.000000476837158</v>
      </c>
      <c r="AD154" s="16">
        <f t="shared" si="28"/>
        <v>0</v>
      </c>
      <c r="AE154" s="17">
        <f t="shared" si="31"/>
        <v>0</v>
      </c>
      <c r="AF154">
        <f t="shared" si="32"/>
        <v>0</v>
      </c>
      <c r="AG154" s="16">
        <f t="shared" si="29"/>
        <v>0</v>
      </c>
      <c r="AH154" s="17">
        <f t="shared" si="26"/>
        <v>0</v>
      </c>
      <c r="AI154">
        <f t="shared" si="34"/>
        <v>0</v>
      </c>
      <c r="AJ154">
        <f t="shared" si="35"/>
        <v>0</v>
      </c>
      <c r="AK154" s="18">
        <f t="shared" si="33"/>
        <v>37.000000476837158</v>
      </c>
      <c r="AL154" s="19">
        <f t="shared" si="27"/>
        <v>0</v>
      </c>
    </row>
    <row r="155" spans="1:38">
      <c r="A155" t="s">
        <v>570</v>
      </c>
      <c r="B155" t="s">
        <v>70</v>
      </c>
      <c r="C155" t="s">
        <v>5827</v>
      </c>
      <c r="D155" t="s">
        <v>71</v>
      </c>
      <c r="E155" t="s">
        <v>471</v>
      </c>
      <c r="F155" t="s">
        <v>103</v>
      </c>
      <c r="G155" s="4" t="s">
        <v>5873</v>
      </c>
      <c r="H155" s="4" t="s">
        <v>557</v>
      </c>
      <c r="I155" s="4" t="s">
        <v>32</v>
      </c>
      <c r="J155" s="4" t="s">
        <v>81</v>
      </c>
      <c r="K155" s="4" t="s">
        <v>6274</v>
      </c>
      <c r="L155" s="4" t="s">
        <v>6274</v>
      </c>
      <c r="M155" s="87">
        <v>1</v>
      </c>
      <c r="N155" t="s">
        <v>63</v>
      </c>
      <c r="O155" t="s">
        <v>104</v>
      </c>
      <c r="P155" t="s">
        <v>27</v>
      </c>
      <c r="Q155" s="1" t="s">
        <v>74</v>
      </c>
      <c r="R155" s="1">
        <v>19</v>
      </c>
      <c r="S155" s="1" t="s">
        <v>75</v>
      </c>
      <c r="T155" s="1" t="s">
        <v>31</v>
      </c>
      <c r="U155" s="1" t="s">
        <v>31</v>
      </c>
      <c r="V155" s="1" t="s">
        <v>32</v>
      </c>
      <c r="W155" s="1" t="s">
        <v>31</v>
      </c>
      <c r="X155" s="1" t="s">
        <v>32</v>
      </c>
      <c r="Y155" s="1" t="s">
        <v>31</v>
      </c>
      <c r="Z155" s="1" t="s">
        <v>31</v>
      </c>
      <c r="AA155" s="1">
        <v>19</v>
      </c>
      <c r="AC155" s="1">
        <f t="shared" si="30"/>
        <v>19</v>
      </c>
      <c r="AD155" s="16">
        <f t="shared" si="28"/>
        <v>0</v>
      </c>
      <c r="AE155" s="17">
        <f t="shared" si="31"/>
        <v>0</v>
      </c>
      <c r="AF155">
        <f t="shared" si="32"/>
        <v>0</v>
      </c>
      <c r="AG155" s="16">
        <f t="shared" si="29"/>
        <v>0</v>
      </c>
      <c r="AH155" s="17">
        <f t="shared" si="26"/>
        <v>0</v>
      </c>
      <c r="AI155">
        <f t="shared" si="34"/>
        <v>0</v>
      </c>
      <c r="AJ155">
        <f t="shared" si="35"/>
        <v>0</v>
      </c>
      <c r="AK155" s="18">
        <f t="shared" si="33"/>
        <v>19</v>
      </c>
      <c r="AL155" s="19">
        <f t="shared" si="27"/>
        <v>0</v>
      </c>
    </row>
    <row r="156" spans="1:38">
      <c r="A156" t="s">
        <v>570</v>
      </c>
      <c r="B156" t="s">
        <v>70</v>
      </c>
      <c r="C156" t="s">
        <v>5827</v>
      </c>
      <c r="D156" t="s">
        <v>71</v>
      </c>
      <c r="E156" t="s">
        <v>471</v>
      </c>
      <c r="F156" t="s">
        <v>577</v>
      </c>
      <c r="G156" s="4" t="s">
        <v>5880</v>
      </c>
      <c r="H156" s="4" t="s">
        <v>557</v>
      </c>
      <c r="I156" s="4" t="s">
        <v>1159</v>
      </c>
      <c r="J156" s="4" t="s">
        <v>239</v>
      </c>
      <c r="K156" s="4" t="s">
        <v>6274</v>
      </c>
      <c r="L156" s="4" t="s">
        <v>6274</v>
      </c>
      <c r="M156" s="87">
        <v>1</v>
      </c>
      <c r="N156" t="s">
        <v>63</v>
      </c>
      <c r="O156" t="s">
        <v>578</v>
      </c>
      <c r="P156" t="s">
        <v>27</v>
      </c>
      <c r="Q156" s="1" t="s">
        <v>74</v>
      </c>
      <c r="R156" s="1">
        <v>19</v>
      </c>
      <c r="S156" s="1" t="s">
        <v>75</v>
      </c>
      <c r="T156" s="1" t="s">
        <v>31</v>
      </c>
      <c r="U156" s="1" t="s">
        <v>31</v>
      </c>
      <c r="V156" s="1" t="s">
        <v>32</v>
      </c>
      <c r="W156" s="1" t="s">
        <v>31</v>
      </c>
      <c r="X156" s="1" t="s">
        <v>32</v>
      </c>
      <c r="Y156" s="1" t="s">
        <v>31</v>
      </c>
      <c r="Z156" s="1" t="s">
        <v>31</v>
      </c>
      <c r="AA156" s="1">
        <v>19</v>
      </c>
      <c r="AC156" s="1">
        <f t="shared" si="30"/>
        <v>19</v>
      </c>
      <c r="AD156" s="16">
        <f t="shared" si="28"/>
        <v>0</v>
      </c>
      <c r="AE156" s="17">
        <f t="shared" si="31"/>
        <v>0</v>
      </c>
      <c r="AF156">
        <f t="shared" si="32"/>
        <v>0</v>
      </c>
      <c r="AG156" s="16">
        <f t="shared" si="29"/>
        <v>0</v>
      </c>
      <c r="AH156" s="17">
        <f t="shared" si="26"/>
        <v>0</v>
      </c>
      <c r="AI156">
        <f t="shared" si="34"/>
        <v>0</v>
      </c>
      <c r="AJ156">
        <f t="shared" si="35"/>
        <v>0</v>
      </c>
      <c r="AK156" s="18">
        <f t="shared" si="33"/>
        <v>19</v>
      </c>
      <c r="AL156" s="19">
        <f t="shared" si="27"/>
        <v>0</v>
      </c>
    </row>
    <row r="157" spans="1:38">
      <c r="A157" t="s">
        <v>570</v>
      </c>
      <c r="B157" t="s">
        <v>70</v>
      </c>
      <c r="C157" t="s">
        <v>5827</v>
      </c>
      <c r="D157" t="s">
        <v>71</v>
      </c>
      <c r="E157" t="s">
        <v>471</v>
      </c>
      <c r="F157" t="s">
        <v>382</v>
      </c>
      <c r="G157" s="4" t="s">
        <v>5874</v>
      </c>
      <c r="H157" s="4" t="s">
        <v>240</v>
      </c>
      <c r="I157" s="4" t="s">
        <v>6275</v>
      </c>
      <c r="J157" s="4" t="s">
        <v>6276</v>
      </c>
      <c r="K157" s="4" t="s">
        <v>6274</v>
      </c>
      <c r="L157" s="4" t="s">
        <v>6274</v>
      </c>
      <c r="M157" s="87">
        <v>0.6</v>
      </c>
      <c r="N157" t="s">
        <v>63</v>
      </c>
      <c r="O157" t="s">
        <v>383</v>
      </c>
      <c r="P157" t="s">
        <v>27</v>
      </c>
      <c r="Q157" s="1" t="s">
        <v>268</v>
      </c>
      <c r="R157" s="1">
        <v>2.2000000476837158</v>
      </c>
      <c r="S157" s="1" t="s">
        <v>75</v>
      </c>
      <c r="T157" s="1" t="s">
        <v>31</v>
      </c>
      <c r="U157" s="1" t="s">
        <v>31</v>
      </c>
      <c r="V157" s="1" t="s">
        <v>32</v>
      </c>
      <c r="W157" s="1" t="s">
        <v>31</v>
      </c>
      <c r="X157" s="1" t="s">
        <v>32</v>
      </c>
      <c r="Y157" s="1" t="s">
        <v>31</v>
      </c>
      <c r="Z157" s="1" t="s">
        <v>31</v>
      </c>
      <c r="AA157" s="1">
        <v>11</v>
      </c>
      <c r="AC157" s="1">
        <f t="shared" si="30"/>
        <v>11.000000238418579</v>
      </c>
      <c r="AD157" s="16">
        <f t="shared" si="28"/>
        <v>0.4</v>
      </c>
      <c r="AE157" s="17">
        <f t="shared" si="31"/>
        <v>3.4000000000000002E-2</v>
      </c>
      <c r="AF157">
        <f t="shared" si="32"/>
        <v>0.374</v>
      </c>
      <c r="AG157" s="16">
        <f t="shared" si="29"/>
        <v>0.4</v>
      </c>
      <c r="AH157" s="17">
        <f t="shared" si="26"/>
        <v>7.3999999999999996E-2</v>
      </c>
      <c r="AI157">
        <f t="shared" si="34"/>
        <v>0.8140000176429748</v>
      </c>
      <c r="AJ157">
        <f t="shared" si="35"/>
        <v>1.1880000176429748</v>
      </c>
      <c r="AK157" s="18">
        <f t="shared" si="33"/>
        <v>12.188000256061553</v>
      </c>
      <c r="AL157" s="19">
        <f t="shared" si="27"/>
        <v>-1.1880000176429748</v>
      </c>
    </row>
    <row r="158" spans="1:38">
      <c r="A158" t="s">
        <v>570</v>
      </c>
      <c r="B158" t="s">
        <v>70</v>
      </c>
      <c r="C158" t="s">
        <v>5827</v>
      </c>
      <c r="D158" t="s">
        <v>71</v>
      </c>
      <c r="E158" t="s">
        <v>471</v>
      </c>
      <c r="F158" t="s">
        <v>385</v>
      </c>
      <c r="G158" s="4" t="s">
        <v>5896</v>
      </c>
      <c r="H158" s="4" t="s">
        <v>240</v>
      </c>
      <c r="I158" s="4" t="s">
        <v>6277</v>
      </c>
      <c r="J158" s="4" t="s">
        <v>28</v>
      </c>
      <c r="K158" s="4" t="s">
        <v>359</v>
      </c>
      <c r="L158" s="4" t="s">
        <v>6274</v>
      </c>
      <c r="M158" s="87">
        <v>0.6</v>
      </c>
      <c r="N158" t="s">
        <v>63</v>
      </c>
      <c r="O158" t="s">
        <v>386</v>
      </c>
      <c r="P158" t="s">
        <v>27</v>
      </c>
      <c r="Q158" s="1" t="s">
        <v>130</v>
      </c>
      <c r="R158" s="1">
        <v>22</v>
      </c>
      <c r="S158" s="1" t="s">
        <v>75</v>
      </c>
      <c r="T158" s="1" t="s">
        <v>31</v>
      </c>
      <c r="U158" s="1" t="s">
        <v>31</v>
      </c>
      <c r="V158" s="1" t="s">
        <v>32</v>
      </c>
      <c r="W158" s="1" t="s">
        <v>31</v>
      </c>
      <c r="X158" s="1" t="s">
        <v>32</v>
      </c>
      <c r="Y158" s="1" t="s">
        <v>31</v>
      </c>
      <c r="Z158" s="1" t="s">
        <v>31</v>
      </c>
      <c r="AA158" s="1">
        <v>66</v>
      </c>
      <c r="AC158" s="1">
        <f t="shared" si="30"/>
        <v>66</v>
      </c>
      <c r="AD158" s="16">
        <f t="shared" si="28"/>
        <v>0.4</v>
      </c>
      <c r="AE158" s="17">
        <f t="shared" si="31"/>
        <v>3.4000000000000002E-2</v>
      </c>
      <c r="AF158">
        <f t="shared" si="32"/>
        <v>2.2440000000000002</v>
      </c>
      <c r="AG158" s="16">
        <f t="shared" si="29"/>
        <v>0.4</v>
      </c>
      <c r="AH158" s="17">
        <f t="shared" si="26"/>
        <v>7.3999999999999996E-2</v>
      </c>
      <c r="AI158">
        <f t="shared" si="34"/>
        <v>4.8839999999999995</v>
      </c>
      <c r="AJ158">
        <f t="shared" si="35"/>
        <v>7.1280000000000001</v>
      </c>
      <c r="AK158" s="18">
        <f t="shared" si="33"/>
        <v>73.128</v>
      </c>
      <c r="AL158" s="19">
        <f t="shared" si="27"/>
        <v>-7.1280000000000001</v>
      </c>
    </row>
    <row r="159" spans="1:38">
      <c r="A159" t="s">
        <v>570</v>
      </c>
      <c r="B159" t="s">
        <v>70</v>
      </c>
      <c r="C159" t="s">
        <v>5827</v>
      </c>
      <c r="D159" t="s">
        <v>71</v>
      </c>
      <c r="E159" t="s">
        <v>471</v>
      </c>
      <c r="F159" t="s">
        <v>108</v>
      </c>
      <c r="G159" s="4" t="s">
        <v>5875</v>
      </c>
      <c r="H159" s="4" t="s">
        <v>240</v>
      </c>
      <c r="I159" s="4" t="s">
        <v>48</v>
      </c>
      <c r="J159" s="4" t="s">
        <v>6273</v>
      </c>
      <c r="K159" s="4" t="s">
        <v>6274</v>
      </c>
      <c r="L159" s="4" t="s">
        <v>6274</v>
      </c>
      <c r="M159" s="87">
        <v>0.6</v>
      </c>
      <c r="N159" t="s">
        <v>63</v>
      </c>
      <c r="O159" t="s">
        <v>109</v>
      </c>
      <c r="P159" t="s">
        <v>27</v>
      </c>
      <c r="Q159" s="1" t="s">
        <v>579</v>
      </c>
      <c r="R159" s="1">
        <v>2.9000000953674316</v>
      </c>
      <c r="S159" s="1" t="s">
        <v>75</v>
      </c>
      <c r="T159" s="1" t="s">
        <v>31</v>
      </c>
      <c r="U159" s="1" t="s">
        <v>31</v>
      </c>
      <c r="V159" s="1" t="s">
        <v>32</v>
      </c>
      <c r="W159" s="1" t="s">
        <v>31</v>
      </c>
      <c r="X159" s="1" t="s">
        <v>32</v>
      </c>
      <c r="Y159" s="1" t="s">
        <v>31</v>
      </c>
      <c r="Z159" s="1" t="s">
        <v>31</v>
      </c>
      <c r="AA159" s="1">
        <v>50.75</v>
      </c>
      <c r="AC159" s="1">
        <f t="shared" si="30"/>
        <v>50.750001668930054</v>
      </c>
      <c r="AD159" s="16">
        <f t="shared" si="28"/>
        <v>0.4</v>
      </c>
      <c r="AE159" s="17">
        <f t="shared" si="31"/>
        <v>3.4000000000000002E-2</v>
      </c>
      <c r="AF159">
        <f t="shared" si="32"/>
        <v>1.7255</v>
      </c>
      <c r="AG159" s="16">
        <f t="shared" si="29"/>
        <v>0.4</v>
      </c>
      <c r="AH159" s="17">
        <f t="shared" si="26"/>
        <v>7.3999999999999996E-2</v>
      </c>
      <c r="AI159">
        <f t="shared" si="34"/>
        <v>3.7555001235008239</v>
      </c>
      <c r="AJ159">
        <f t="shared" si="35"/>
        <v>5.4810001235008237</v>
      </c>
      <c r="AK159" s="18">
        <f t="shared" si="33"/>
        <v>56.231001792430874</v>
      </c>
      <c r="AL159" s="19">
        <f t="shared" si="27"/>
        <v>-5.4810001235008237</v>
      </c>
    </row>
    <row r="160" spans="1:38">
      <c r="A160" t="s">
        <v>570</v>
      </c>
      <c r="B160" t="s">
        <v>70</v>
      </c>
      <c r="C160" t="s">
        <v>5827</v>
      </c>
      <c r="D160" t="s">
        <v>71</v>
      </c>
      <c r="E160" t="s">
        <v>471</v>
      </c>
      <c r="F160" t="s">
        <v>111</v>
      </c>
      <c r="G160" s="4" t="s">
        <v>5876</v>
      </c>
      <c r="H160" s="4" t="s">
        <v>240</v>
      </c>
      <c r="I160" s="4" t="s">
        <v>752</v>
      </c>
      <c r="J160" s="4" t="s">
        <v>28</v>
      </c>
      <c r="K160" s="4" t="s">
        <v>6274</v>
      </c>
      <c r="L160" s="4" t="s">
        <v>6274</v>
      </c>
      <c r="M160" s="87">
        <v>1</v>
      </c>
      <c r="N160" t="s">
        <v>63</v>
      </c>
      <c r="O160" t="s">
        <v>112</v>
      </c>
      <c r="P160" t="s">
        <v>27</v>
      </c>
      <c r="Q160" s="1" t="s">
        <v>113</v>
      </c>
      <c r="R160" s="1">
        <v>2.4000000953674316</v>
      </c>
      <c r="S160" s="1" t="s">
        <v>75</v>
      </c>
      <c r="T160" s="1" t="s">
        <v>31</v>
      </c>
      <c r="U160" s="1" t="s">
        <v>31</v>
      </c>
      <c r="V160" s="1" t="s">
        <v>32</v>
      </c>
      <c r="W160" s="1" t="s">
        <v>31</v>
      </c>
      <c r="X160" s="1" t="s">
        <v>32</v>
      </c>
      <c r="Y160" s="1" t="s">
        <v>31</v>
      </c>
      <c r="Z160" s="1" t="s">
        <v>31</v>
      </c>
      <c r="AA160" s="1">
        <v>12.239999771118164</v>
      </c>
      <c r="AC160" s="1">
        <f t="shared" si="30"/>
        <v>12.240000486373901</v>
      </c>
      <c r="AD160" s="16">
        <f t="shared" si="28"/>
        <v>0</v>
      </c>
      <c r="AE160" s="17">
        <f t="shared" si="31"/>
        <v>0</v>
      </c>
      <c r="AF160">
        <f t="shared" si="32"/>
        <v>0</v>
      </c>
      <c r="AG160" s="16">
        <f t="shared" si="29"/>
        <v>0</v>
      </c>
      <c r="AH160" s="17">
        <f t="shared" si="26"/>
        <v>0</v>
      </c>
      <c r="AI160">
        <f t="shared" si="34"/>
        <v>0</v>
      </c>
      <c r="AJ160">
        <f t="shared" si="35"/>
        <v>0</v>
      </c>
      <c r="AK160" s="18">
        <f t="shared" si="33"/>
        <v>12.240000486373901</v>
      </c>
      <c r="AL160" s="19">
        <f t="shared" si="27"/>
        <v>0</v>
      </c>
    </row>
    <row r="161" spans="1:38">
      <c r="A161" t="s">
        <v>570</v>
      </c>
      <c r="B161" t="s">
        <v>70</v>
      </c>
      <c r="C161" t="s">
        <v>5827</v>
      </c>
      <c r="D161" t="s">
        <v>71</v>
      </c>
      <c r="E161" t="s">
        <v>471</v>
      </c>
      <c r="F161" t="s">
        <v>388</v>
      </c>
      <c r="G161" s="4" t="s">
        <v>5897</v>
      </c>
      <c r="H161" s="4" t="s">
        <v>240</v>
      </c>
      <c r="I161" s="4" t="s">
        <v>32</v>
      </c>
      <c r="J161" s="4" t="s">
        <v>6273</v>
      </c>
      <c r="K161" s="4" t="s">
        <v>6274</v>
      </c>
      <c r="L161" s="4" t="s">
        <v>6274</v>
      </c>
      <c r="M161" s="87">
        <v>0.6</v>
      </c>
      <c r="N161" t="s">
        <v>63</v>
      </c>
      <c r="O161" t="s">
        <v>389</v>
      </c>
      <c r="P161" t="s">
        <v>27</v>
      </c>
      <c r="Q161" s="1" t="s">
        <v>373</v>
      </c>
      <c r="R161" s="1">
        <v>2.4000000953674316</v>
      </c>
      <c r="S161" s="1" t="s">
        <v>75</v>
      </c>
      <c r="T161" s="1" t="s">
        <v>31</v>
      </c>
      <c r="U161" s="1" t="s">
        <v>31</v>
      </c>
      <c r="V161" s="1" t="s">
        <v>32</v>
      </c>
      <c r="W161" s="1" t="s">
        <v>31</v>
      </c>
      <c r="X161" s="1" t="s">
        <v>32</v>
      </c>
      <c r="Y161" s="1" t="s">
        <v>31</v>
      </c>
      <c r="Z161" s="1" t="s">
        <v>31</v>
      </c>
      <c r="AA161" s="1">
        <v>5.2800002098083496</v>
      </c>
      <c r="AC161" s="1">
        <f t="shared" si="30"/>
        <v>5.2800002098083496</v>
      </c>
      <c r="AD161" s="16">
        <f t="shared" si="28"/>
        <v>0.4</v>
      </c>
      <c r="AE161" s="17">
        <f t="shared" si="31"/>
        <v>3.4000000000000002E-2</v>
      </c>
      <c r="AF161">
        <f t="shared" si="32"/>
        <v>0.1795200071334839</v>
      </c>
      <c r="AG161" s="16">
        <f t="shared" si="29"/>
        <v>0.4</v>
      </c>
      <c r="AH161" s="17">
        <f t="shared" si="26"/>
        <v>7.3999999999999996E-2</v>
      </c>
      <c r="AI161">
        <f t="shared" si="34"/>
        <v>0.39072001552581787</v>
      </c>
      <c r="AJ161">
        <f t="shared" si="35"/>
        <v>0.57024002265930174</v>
      </c>
      <c r="AK161" s="18">
        <f t="shared" si="33"/>
        <v>5.8502402324676517</v>
      </c>
      <c r="AL161" s="19">
        <f t="shared" si="27"/>
        <v>-0.57024002265930174</v>
      </c>
    </row>
    <row r="162" spans="1:38">
      <c r="A162" t="s">
        <v>570</v>
      </c>
      <c r="B162" t="s">
        <v>70</v>
      </c>
      <c r="C162" t="s">
        <v>5827</v>
      </c>
      <c r="D162" t="s">
        <v>71</v>
      </c>
      <c r="E162" t="s">
        <v>471</v>
      </c>
      <c r="F162" t="s">
        <v>117</v>
      </c>
      <c r="G162" s="4" t="s">
        <v>5878</v>
      </c>
      <c r="H162" s="4" t="s">
        <v>240</v>
      </c>
      <c r="I162" s="4" t="s">
        <v>32</v>
      </c>
      <c r="J162" s="4" t="s">
        <v>81</v>
      </c>
      <c r="K162" s="4" t="s">
        <v>6274</v>
      </c>
      <c r="L162" s="4" t="s">
        <v>6274</v>
      </c>
      <c r="M162" s="87">
        <v>0.6</v>
      </c>
      <c r="N162" t="s">
        <v>63</v>
      </c>
      <c r="O162" t="s">
        <v>118</v>
      </c>
      <c r="P162" t="s">
        <v>27</v>
      </c>
      <c r="Q162" s="1" t="s">
        <v>580</v>
      </c>
      <c r="R162" s="1">
        <v>3.9000000953674316</v>
      </c>
      <c r="S162" s="1" t="s">
        <v>75</v>
      </c>
      <c r="T162" s="1" t="s">
        <v>31</v>
      </c>
      <c r="U162" s="1" t="s">
        <v>31</v>
      </c>
      <c r="V162" s="1" t="s">
        <v>32</v>
      </c>
      <c r="W162" s="1" t="s">
        <v>31</v>
      </c>
      <c r="X162" s="1" t="s">
        <v>32</v>
      </c>
      <c r="Y162" s="1" t="s">
        <v>31</v>
      </c>
      <c r="Z162" s="1" t="s">
        <v>31</v>
      </c>
      <c r="AA162" s="1">
        <v>57.720001220703125</v>
      </c>
      <c r="AC162" s="1">
        <f t="shared" si="30"/>
        <v>57.720001411437991</v>
      </c>
      <c r="AD162" s="16">
        <f t="shared" si="28"/>
        <v>0.4</v>
      </c>
      <c r="AE162" s="17">
        <f t="shared" si="31"/>
        <v>3.4000000000000002E-2</v>
      </c>
      <c r="AF162">
        <f t="shared" si="32"/>
        <v>1.9624800415039063</v>
      </c>
      <c r="AG162" s="16">
        <f t="shared" si="29"/>
        <v>0.4</v>
      </c>
      <c r="AH162" s="17">
        <f t="shared" si="26"/>
        <v>7.3999999999999996E-2</v>
      </c>
      <c r="AI162">
        <f t="shared" si="34"/>
        <v>4.2712801044464115</v>
      </c>
      <c r="AJ162">
        <f t="shared" si="35"/>
        <v>6.2337601459503178</v>
      </c>
      <c r="AK162" s="18">
        <f t="shared" si="33"/>
        <v>63.953761557388312</v>
      </c>
      <c r="AL162" s="19">
        <f t="shared" si="27"/>
        <v>-6.2337601459503178</v>
      </c>
    </row>
    <row r="163" spans="1:38">
      <c r="A163" t="s">
        <v>570</v>
      </c>
      <c r="B163" t="s">
        <v>70</v>
      </c>
      <c r="C163" t="s">
        <v>5827</v>
      </c>
      <c r="D163" t="s">
        <v>71</v>
      </c>
      <c r="E163" t="s">
        <v>471</v>
      </c>
      <c r="F163" t="s">
        <v>395</v>
      </c>
      <c r="G163" s="4" t="s">
        <v>5875</v>
      </c>
      <c r="H163" s="4" t="s">
        <v>240</v>
      </c>
      <c r="I163" s="4" t="s">
        <v>48</v>
      </c>
      <c r="J163" s="4" t="s">
        <v>6273</v>
      </c>
      <c r="K163" s="4" t="s">
        <v>6274</v>
      </c>
      <c r="L163" s="4" t="s">
        <v>6274</v>
      </c>
      <c r="M163" s="87">
        <v>0.6</v>
      </c>
      <c r="N163" t="s">
        <v>63</v>
      </c>
      <c r="O163" t="s">
        <v>396</v>
      </c>
      <c r="P163" t="s">
        <v>27</v>
      </c>
      <c r="Q163" s="1" t="s">
        <v>581</v>
      </c>
      <c r="R163" s="1">
        <v>5.5</v>
      </c>
      <c r="S163" s="1" t="s">
        <v>75</v>
      </c>
      <c r="T163" s="1" t="s">
        <v>31</v>
      </c>
      <c r="U163" s="1" t="s">
        <v>31</v>
      </c>
      <c r="V163" s="1" t="s">
        <v>32</v>
      </c>
      <c r="W163" s="1" t="s">
        <v>31</v>
      </c>
      <c r="X163" s="1" t="s">
        <v>32</v>
      </c>
      <c r="Y163" s="1" t="s">
        <v>31</v>
      </c>
      <c r="Z163" s="1" t="s">
        <v>31</v>
      </c>
      <c r="AA163" s="1">
        <v>36.299999237060547</v>
      </c>
      <c r="AC163" s="1">
        <f t="shared" si="30"/>
        <v>36.299999999999997</v>
      </c>
      <c r="AD163" s="16">
        <f t="shared" si="28"/>
        <v>0.4</v>
      </c>
      <c r="AE163" s="17">
        <f t="shared" si="31"/>
        <v>3.4000000000000002E-2</v>
      </c>
      <c r="AF163">
        <f t="shared" si="32"/>
        <v>1.2341999740600587</v>
      </c>
      <c r="AG163" s="16">
        <f t="shared" si="29"/>
        <v>0.4</v>
      </c>
      <c r="AH163" s="17">
        <f t="shared" si="26"/>
        <v>7.3999999999999996E-2</v>
      </c>
      <c r="AI163">
        <f t="shared" si="34"/>
        <v>2.6861999999999995</v>
      </c>
      <c r="AJ163">
        <f t="shared" si="35"/>
        <v>3.9203999740600581</v>
      </c>
      <c r="AK163" s="18">
        <f t="shared" si="33"/>
        <v>40.220399974060058</v>
      </c>
      <c r="AL163" s="19">
        <f t="shared" si="27"/>
        <v>-3.9203999740600581</v>
      </c>
    </row>
    <row r="164" spans="1:38">
      <c r="A164" t="s">
        <v>570</v>
      </c>
      <c r="B164" t="s">
        <v>70</v>
      </c>
      <c r="C164" t="s">
        <v>5827</v>
      </c>
      <c r="D164" t="s">
        <v>71</v>
      </c>
      <c r="E164" t="s">
        <v>471</v>
      </c>
      <c r="F164" t="s">
        <v>398</v>
      </c>
      <c r="G164" s="4" t="s">
        <v>5899</v>
      </c>
      <c r="H164" s="4" t="s">
        <v>240</v>
      </c>
      <c r="I164" s="4" t="s">
        <v>752</v>
      </c>
      <c r="J164" s="4" t="s">
        <v>6273</v>
      </c>
      <c r="K164" s="4" t="s">
        <v>6274</v>
      </c>
      <c r="L164" s="4" t="s">
        <v>6274</v>
      </c>
      <c r="M164" s="87">
        <v>1</v>
      </c>
      <c r="N164" t="s">
        <v>63</v>
      </c>
      <c r="O164" t="s">
        <v>399</v>
      </c>
      <c r="P164" t="s">
        <v>27</v>
      </c>
      <c r="Q164" s="1" t="s">
        <v>400</v>
      </c>
      <c r="R164" s="1">
        <v>4.9499998092651367</v>
      </c>
      <c r="S164" s="1" t="s">
        <v>75</v>
      </c>
      <c r="T164" s="1" t="s">
        <v>31</v>
      </c>
      <c r="U164" s="1" t="s">
        <v>31</v>
      </c>
      <c r="V164" s="1" t="s">
        <v>32</v>
      </c>
      <c r="W164" s="1" t="s">
        <v>31</v>
      </c>
      <c r="X164" s="1" t="s">
        <v>32</v>
      </c>
      <c r="Y164" s="1" t="s">
        <v>31</v>
      </c>
      <c r="Z164" s="1" t="s">
        <v>31</v>
      </c>
      <c r="AA164" s="1">
        <v>34.650001525878906</v>
      </c>
      <c r="AC164" s="1">
        <f t="shared" si="30"/>
        <v>34.649998664855957</v>
      </c>
      <c r="AD164" s="16">
        <f t="shared" si="28"/>
        <v>0</v>
      </c>
      <c r="AE164" s="17">
        <f t="shared" si="31"/>
        <v>0</v>
      </c>
      <c r="AF164">
        <f t="shared" si="32"/>
        <v>0</v>
      </c>
      <c r="AG164" s="16">
        <f t="shared" si="29"/>
        <v>0</v>
      </c>
      <c r="AH164" s="17">
        <f t="shared" si="26"/>
        <v>0</v>
      </c>
      <c r="AI164">
        <f t="shared" si="34"/>
        <v>0</v>
      </c>
      <c r="AJ164">
        <f t="shared" si="35"/>
        <v>0</v>
      </c>
      <c r="AK164" s="18">
        <f t="shared" si="33"/>
        <v>34.649998664855957</v>
      </c>
      <c r="AL164" s="19">
        <f t="shared" si="27"/>
        <v>0</v>
      </c>
    </row>
    <row r="165" spans="1:38">
      <c r="A165" t="s">
        <v>570</v>
      </c>
      <c r="B165" t="s">
        <v>70</v>
      </c>
      <c r="C165" t="s">
        <v>5827</v>
      </c>
      <c r="D165" t="s">
        <v>71</v>
      </c>
      <c r="E165" t="s">
        <v>471</v>
      </c>
      <c r="F165" t="s">
        <v>401</v>
      </c>
      <c r="G165" s="4" t="s">
        <v>5900</v>
      </c>
      <c r="H165" s="4" t="s">
        <v>240</v>
      </c>
      <c r="I165" s="4" t="s">
        <v>240</v>
      </c>
      <c r="J165" s="4" t="s">
        <v>6278</v>
      </c>
      <c r="K165" s="4" t="s">
        <v>6274</v>
      </c>
      <c r="L165" s="4" t="s">
        <v>6274</v>
      </c>
      <c r="M165" s="87">
        <v>0.6</v>
      </c>
      <c r="N165" t="s">
        <v>63</v>
      </c>
      <c r="O165" t="s">
        <v>402</v>
      </c>
      <c r="P165" t="s">
        <v>27</v>
      </c>
      <c r="Q165" s="1" t="s">
        <v>130</v>
      </c>
      <c r="R165" s="1">
        <v>4.5</v>
      </c>
      <c r="S165" s="1" t="s">
        <v>75</v>
      </c>
      <c r="T165" s="1" t="s">
        <v>31</v>
      </c>
      <c r="U165" s="1" t="s">
        <v>31</v>
      </c>
      <c r="V165" s="1" t="s">
        <v>32</v>
      </c>
      <c r="W165" s="1" t="s">
        <v>31</v>
      </c>
      <c r="X165" s="1" t="s">
        <v>32</v>
      </c>
      <c r="Y165" s="1" t="s">
        <v>31</v>
      </c>
      <c r="Z165" s="1" t="s">
        <v>31</v>
      </c>
      <c r="AA165" s="1">
        <v>13.5</v>
      </c>
      <c r="AC165" s="1">
        <f t="shared" si="30"/>
        <v>13.5</v>
      </c>
      <c r="AD165" s="16">
        <f t="shared" si="28"/>
        <v>0.4</v>
      </c>
      <c r="AE165" s="17">
        <f t="shared" si="31"/>
        <v>3.4000000000000002E-2</v>
      </c>
      <c r="AF165">
        <f t="shared" si="32"/>
        <v>0.45900000000000002</v>
      </c>
      <c r="AG165" s="16">
        <f t="shared" si="29"/>
        <v>0.4</v>
      </c>
      <c r="AH165" s="17">
        <f t="shared" si="26"/>
        <v>7.3999999999999996E-2</v>
      </c>
      <c r="AI165">
        <f t="shared" si="34"/>
        <v>0.999</v>
      </c>
      <c r="AJ165">
        <f t="shared" si="35"/>
        <v>1.458</v>
      </c>
      <c r="AK165" s="18">
        <f t="shared" si="33"/>
        <v>14.958</v>
      </c>
      <c r="AL165" s="19">
        <f t="shared" si="27"/>
        <v>-1.458</v>
      </c>
    </row>
    <row r="166" spans="1:38">
      <c r="A166" t="s">
        <v>570</v>
      </c>
      <c r="B166" t="s">
        <v>70</v>
      </c>
      <c r="C166" t="s">
        <v>5827</v>
      </c>
      <c r="D166" t="s">
        <v>71</v>
      </c>
      <c r="E166" t="s">
        <v>471</v>
      </c>
      <c r="F166" t="s">
        <v>404</v>
      </c>
      <c r="G166" s="4" t="s">
        <v>5878</v>
      </c>
      <c r="H166" s="4" t="s">
        <v>240</v>
      </c>
      <c r="I166" s="4" t="s">
        <v>32</v>
      </c>
      <c r="J166" s="4" t="s">
        <v>81</v>
      </c>
      <c r="K166" s="4" t="s">
        <v>6274</v>
      </c>
      <c r="L166" s="4" t="s">
        <v>6274</v>
      </c>
      <c r="M166" s="87">
        <v>0.6</v>
      </c>
      <c r="N166" t="s">
        <v>63</v>
      </c>
      <c r="O166" t="s">
        <v>405</v>
      </c>
      <c r="P166" t="s">
        <v>27</v>
      </c>
      <c r="Q166" s="1" t="s">
        <v>582</v>
      </c>
      <c r="R166" s="1">
        <v>27</v>
      </c>
      <c r="S166" s="1" t="s">
        <v>75</v>
      </c>
      <c r="T166" s="1" t="s">
        <v>31</v>
      </c>
      <c r="U166" s="1" t="s">
        <v>31</v>
      </c>
      <c r="V166" s="1" t="s">
        <v>32</v>
      </c>
      <c r="W166" s="1" t="s">
        <v>31</v>
      </c>
      <c r="X166" s="1" t="s">
        <v>32</v>
      </c>
      <c r="Y166" s="1" t="s">
        <v>31</v>
      </c>
      <c r="Z166" s="1" t="s">
        <v>31</v>
      </c>
      <c r="AA166" s="1">
        <v>56.700000762939453</v>
      </c>
      <c r="AC166" s="1">
        <f t="shared" si="30"/>
        <v>56.7</v>
      </c>
      <c r="AD166" s="16">
        <f t="shared" si="28"/>
        <v>0.4</v>
      </c>
      <c r="AE166" s="17">
        <f t="shared" si="31"/>
        <v>3.4000000000000002E-2</v>
      </c>
      <c r="AF166">
        <f t="shared" si="32"/>
        <v>1.9278000259399415</v>
      </c>
      <c r="AG166" s="16">
        <f t="shared" si="29"/>
        <v>0.4</v>
      </c>
      <c r="AH166" s="17">
        <f t="shared" si="26"/>
        <v>7.3999999999999996E-2</v>
      </c>
      <c r="AI166">
        <f t="shared" si="34"/>
        <v>4.1958000000000002</v>
      </c>
      <c r="AJ166">
        <f t="shared" si="35"/>
        <v>6.1236000259399415</v>
      </c>
      <c r="AK166" s="18">
        <f t="shared" si="33"/>
        <v>62.823600025939946</v>
      </c>
      <c r="AL166" s="19">
        <f t="shared" si="27"/>
        <v>-6.1236000259399415</v>
      </c>
    </row>
    <row r="167" spans="1:38">
      <c r="A167" t="s">
        <v>570</v>
      </c>
      <c r="B167" t="s">
        <v>70</v>
      </c>
      <c r="C167" t="s">
        <v>5827</v>
      </c>
      <c r="D167" t="s">
        <v>71</v>
      </c>
      <c r="E167" t="s">
        <v>471</v>
      </c>
      <c r="F167" t="s">
        <v>406</v>
      </c>
      <c r="G167" s="4" t="s">
        <v>5901</v>
      </c>
      <c r="H167" s="4" t="s">
        <v>240</v>
      </c>
      <c r="I167" s="4" t="s">
        <v>1159</v>
      </c>
      <c r="J167" s="4" t="s">
        <v>225</v>
      </c>
      <c r="K167" s="4" t="s">
        <v>6274</v>
      </c>
      <c r="L167" s="4" t="s">
        <v>6274</v>
      </c>
      <c r="M167" s="87">
        <v>0.6</v>
      </c>
      <c r="N167" t="s">
        <v>63</v>
      </c>
      <c r="O167" t="s">
        <v>407</v>
      </c>
      <c r="P167" t="s">
        <v>27</v>
      </c>
      <c r="Q167" s="1" t="s">
        <v>583</v>
      </c>
      <c r="R167" s="1">
        <v>2.9000000953674316</v>
      </c>
      <c r="S167" s="1" t="s">
        <v>75</v>
      </c>
      <c r="T167" s="1" t="s">
        <v>31</v>
      </c>
      <c r="U167" s="1" t="s">
        <v>31</v>
      </c>
      <c r="V167" s="1" t="s">
        <v>32</v>
      </c>
      <c r="W167" s="1" t="s">
        <v>31</v>
      </c>
      <c r="X167" s="1" t="s">
        <v>32</v>
      </c>
      <c r="Y167" s="1" t="s">
        <v>31</v>
      </c>
      <c r="Z167" s="1" t="s">
        <v>31</v>
      </c>
      <c r="AA167" s="1">
        <v>10.729999542236328</v>
      </c>
      <c r="AC167" s="1">
        <f t="shared" si="30"/>
        <v>10.730000352859497</v>
      </c>
      <c r="AD167" s="16">
        <f t="shared" si="28"/>
        <v>0.4</v>
      </c>
      <c r="AE167" s="17">
        <f t="shared" si="31"/>
        <v>3.4000000000000002E-2</v>
      </c>
      <c r="AF167">
        <f t="shared" si="32"/>
        <v>0.36481998443603519</v>
      </c>
      <c r="AG167" s="16">
        <f t="shared" si="29"/>
        <v>0.4</v>
      </c>
      <c r="AH167" s="17">
        <f t="shared" si="26"/>
        <v>7.3999999999999996E-2</v>
      </c>
      <c r="AI167">
        <f t="shared" si="34"/>
        <v>0.79402002611160272</v>
      </c>
      <c r="AJ167">
        <f t="shared" si="35"/>
        <v>1.158840010547638</v>
      </c>
      <c r="AK167" s="18">
        <f t="shared" si="33"/>
        <v>11.888840363407134</v>
      </c>
      <c r="AL167" s="19">
        <f t="shared" si="27"/>
        <v>-1.158840010547638</v>
      </c>
    </row>
    <row r="168" spans="1:38">
      <c r="A168" t="s">
        <v>570</v>
      </c>
      <c r="B168" t="s">
        <v>70</v>
      </c>
      <c r="C168" t="s">
        <v>5827</v>
      </c>
      <c r="D168" t="s">
        <v>71</v>
      </c>
      <c r="E168" t="s">
        <v>471</v>
      </c>
      <c r="F168" t="s">
        <v>409</v>
      </c>
      <c r="G168" s="4" t="s">
        <v>5901</v>
      </c>
      <c r="H168" s="4" t="s">
        <v>240</v>
      </c>
      <c r="I168" s="4" t="s">
        <v>1159</v>
      </c>
      <c r="J168" s="4" t="s">
        <v>225</v>
      </c>
      <c r="K168" s="4" t="s">
        <v>6274</v>
      </c>
      <c r="L168" s="4" t="s">
        <v>6274</v>
      </c>
      <c r="M168" s="87">
        <v>0.6</v>
      </c>
      <c r="N168" t="s">
        <v>63</v>
      </c>
      <c r="O168" t="s">
        <v>410</v>
      </c>
      <c r="P168" t="s">
        <v>27</v>
      </c>
      <c r="Q168" s="1" t="s">
        <v>584</v>
      </c>
      <c r="R168" s="1">
        <v>4.4000000953674316</v>
      </c>
      <c r="S168" s="1" t="s">
        <v>75</v>
      </c>
      <c r="T168" s="1" t="s">
        <v>31</v>
      </c>
      <c r="U168" s="1" t="s">
        <v>31</v>
      </c>
      <c r="V168" s="1" t="s">
        <v>32</v>
      </c>
      <c r="W168" s="1" t="s">
        <v>31</v>
      </c>
      <c r="X168" s="1" t="s">
        <v>32</v>
      </c>
      <c r="Y168" s="1" t="s">
        <v>31</v>
      </c>
      <c r="Z168" s="1" t="s">
        <v>31</v>
      </c>
      <c r="AA168" s="1">
        <v>20.680000305175781</v>
      </c>
      <c r="AC168" s="1">
        <f t="shared" si="30"/>
        <v>20.680000448226931</v>
      </c>
      <c r="AD168" s="16">
        <f t="shared" si="28"/>
        <v>0.4</v>
      </c>
      <c r="AE168" s="17">
        <f t="shared" si="31"/>
        <v>3.4000000000000002E-2</v>
      </c>
      <c r="AF168">
        <f t="shared" si="32"/>
        <v>0.7031200103759766</v>
      </c>
      <c r="AG168" s="16">
        <f t="shared" si="29"/>
        <v>0.4</v>
      </c>
      <c r="AH168" s="17">
        <f t="shared" si="26"/>
        <v>7.3999999999999996E-2</v>
      </c>
      <c r="AI168">
        <f t="shared" si="34"/>
        <v>1.5303200331687927</v>
      </c>
      <c r="AJ168">
        <f t="shared" si="35"/>
        <v>2.2334400435447694</v>
      </c>
      <c r="AK168" s="18">
        <f t="shared" si="33"/>
        <v>22.913440491771702</v>
      </c>
      <c r="AL168" s="19">
        <f t="shared" si="27"/>
        <v>-2.2334400435447694</v>
      </c>
    </row>
    <row r="169" spans="1:38">
      <c r="A169" t="s">
        <v>570</v>
      </c>
      <c r="B169" t="s">
        <v>70</v>
      </c>
      <c r="C169" t="s">
        <v>5827</v>
      </c>
      <c r="D169" t="s">
        <v>71</v>
      </c>
      <c r="E169" t="s">
        <v>471</v>
      </c>
      <c r="F169" t="s">
        <v>123</v>
      </c>
      <c r="G169" s="4" t="s">
        <v>5879</v>
      </c>
      <c r="H169" s="4" t="s">
        <v>240</v>
      </c>
      <c r="I169" s="4" t="s">
        <v>475</v>
      </c>
      <c r="J169" s="4" t="s">
        <v>6278</v>
      </c>
      <c r="K169" s="4" t="s">
        <v>6274</v>
      </c>
      <c r="L169" s="4" t="s">
        <v>6274</v>
      </c>
      <c r="M169" s="87">
        <v>0.6</v>
      </c>
      <c r="N169" t="s">
        <v>63</v>
      </c>
      <c r="O169" t="s">
        <v>124</v>
      </c>
      <c r="P169" t="s">
        <v>27</v>
      </c>
      <c r="Q169" s="1" t="s">
        <v>316</v>
      </c>
      <c r="R169" s="1">
        <v>5.5</v>
      </c>
      <c r="S169" s="1" t="s">
        <v>75</v>
      </c>
      <c r="T169" s="1" t="s">
        <v>31</v>
      </c>
      <c r="U169" s="1" t="s">
        <v>31</v>
      </c>
      <c r="V169" s="1" t="s">
        <v>32</v>
      </c>
      <c r="W169" s="1" t="s">
        <v>31</v>
      </c>
      <c r="X169" s="1" t="s">
        <v>32</v>
      </c>
      <c r="Y169" s="1" t="s">
        <v>31</v>
      </c>
      <c r="Z169" s="1" t="s">
        <v>31</v>
      </c>
      <c r="AA169" s="1">
        <v>33</v>
      </c>
      <c r="AC169" s="1">
        <f t="shared" si="30"/>
        <v>33</v>
      </c>
      <c r="AD169" s="16">
        <f t="shared" si="28"/>
        <v>0.4</v>
      </c>
      <c r="AE169" s="17">
        <f t="shared" si="31"/>
        <v>3.4000000000000002E-2</v>
      </c>
      <c r="AF169">
        <f t="shared" si="32"/>
        <v>1.1220000000000001</v>
      </c>
      <c r="AG169" s="16">
        <f t="shared" si="29"/>
        <v>0.4</v>
      </c>
      <c r="AH169" s="17">
        <f t="shared" si="26"/>
        <v>7.3999999999999996E-2</v>
      </c>
      <c r="AI169">
        <f t="shared" si="34"/>
        <v>2.4419999999999997</v>
      </c>
      <c r="AJ169">
        <f t="shared" si="35"/>
        <v>3.5640000000000001</v>
      </c>
      <c r="AK169" s="18">
        <f t="shared" si="33"/>
        <v>36.564</v>
      </c>
      <c r="AL169" s="19">
        <f t="shared" si="27"/>
        <v>-3.5640000000000001</v>
      </c>
    </row>
    <row r="170" spans="1:38">
      <c r="A170" t="s">
        <v>570</v>
      </c>
      <c r="B170" t="s">
        <v>70</v>
      </c>
      <c r="C170" t="s">
        <v>5827</v>
      </c>
      <c r="D170" t="s">
        <v>71</v>
      </c>
      <c r="E170" t="s">
        <v>471</v>
      </c>
      <c r="F170" t="s">
        <v>125</v>
      </c>
      <c r="G170" s="4" t="s">
        <v>5880</v>
      </c>
      <c r="H170" s="4" t="s">
        <v>557</v>
      </c>
      <c r="I170" s="4" t="s">
        <v>1159</v>
      </c>
      <c r="J170" s="4" t="s">
        <v>239</v>
      </c>
      <c r="K170" s="4" t="s">
        <v>6274</v>
      </c>
      <c r="L170" s="4" t="s">
        <v>6274</v>
      </c>
      <c r="M170" s="87">
        <v>1</v>
      </c>
      <c r="N170" t="s">
        <v>63</v>
      </c>
      <c r="O170" t="s">
        <v>126</v>
      </c>
      <c r="P170" t="s">
        <v>27</v>
      </c>
      <c r="Q170" s="1" t="s">
        <v>316</v>
      </c>
      <c r="R170" s="1">
        <v>5.9000000953674316</v>
      </c>
      <c r="S170" s="1" t="s">
        <v>75</v>
      </c>
      <c r="T170" s="1" t="s">
        <v>31</v>
      </c>
      <c r="U170" s="1" t="s">
        <v>31</v>
      </c>
      <c r="V170" s="1" t="s">
        <v>32</v>
      </c>
      <c r="W170" s="1" t="s">
        <v>31</v>
      </c>
      <c r="X170" s="1" t="s">
        <v>32</v>
      </c>
      <c r="Y170" s="1" t="s">
        <v>31</v>
      </c>
      <c r="Z170" s="1" t="s">
        <v>31</v>
      </c>
      <c r="AA170" s="1">
        <v>35.400001525878906</v>
      </c>
      <c r="AC170" s="1">
        <f t="shared" si="30"/>
        <v>35.40000057220459</v>
      </c>
      <c r="AD170" s="16">
        <f t="shared" si="28"/>
        <v>0</v>
      </c>
      <c r="AE170" s="17">
        <f t="shared" si="31"/>
        <v>0</v>
      </c>
      <c r="AF170">
        <f t="shared" si="32"/>
        <v>0</v>
      </c>
      <c r="AG170" s="16">
        <f t="shared" si="29"/>
        <v>0</v>
      </c>
      <c r="AH170" s="17">
        <f t="shared" si="26"/>
        <v>0</v>
      </c>
      <c r="AI170">
        <f t="shared" si="34"/>
        <v>0</v>
      </c>
      <c r="AJ170">
        <f t="shared" si="35"/>
        <v>0</v>
      </c>
      <c r="AK170" s="18">
        <f t="shared" si="33"/>
        <v>35.40000057220459</v>
      </c>
      <c r="AL170" s="19">
        <f t="shared" si="27"/>
        <v>0</v>
      </c>
    </row>
    <row r="171" spans="1:38">
      <c r="A171" t="s">
        <v>570</v>
      </c>
      <c r="B171" t="s">
        <v>70</v>
      </c>
      <c r="C171" t="s">
        <v>5827</v>
      </c>
      <c r="D171" t="s">
        <v>71</v>
      </c>
      <c r="E171" t="s">
        <v>471</v>
      </c>
      <c r="F171" t="s">
        <v>128</v>
      </c>
      <c r="G171" s="4" t="s">
        <v>5881</v>
      </c>
      <c r="H171" s="4" t="s">
        <v>240</v>
      </c>
      <c r="I171" s="4" t="s">
        <v>1159</v>
      </c>
      <c r="J171" s="4" t="s">
        <v>774</v>
      </c>
      <c r="K171" s="4" t="s">
        <v>6274</v>
      </c>
      <c r="L171" s="4" t="s">
        <v>6274</v>
      </c>
      <c r="M171" s="87">
        <v>0.6</v>
      </c>
      <c r="N171" t="s">
        <v>63</v>
      </c>
      <c r="O171" t="s">
        <v>129</v>
      </c>
      <c r="P171" t="s">
        <v>27</v>
      </c>
      <c r="Q171" s="1" t="s">
        <v>400</v>
      </c>
      <c r="R171" s="1">
        <v>3.9000000953674316</v>
      </c>
      <c r="S171" s="1" t="s">
        <v>75</v>
      </c>
      <c r="T171" s="1" t="s">
        <v>31</v>
      </c>
      <c r="U171" s="1" t="s">
        <v>31</v>
      </c>
      <c r="V171" s="1" t="s">
        <v>32</v>
      </c>
      <c r="W171" s="1" t="s">
        <v>31</v>
      </c>
      <c r="X171" s="1" t="s">
        <v>32</v>
      </c>
      <c r="Y171" s="1" t="s">
        <v>31</v>
      </c>
      <c r="Z171" s="1" t="s">
        <v>31</v>
      </c>
      <c r="AA171" s="1">
        <v>27.299999237060547</v>
      </c>
      <c r="AC171" s="1">
        <f t="shared" si="30"/>
        <v>27.300000667572021</v>
      </c>
      <c r="AD171" s="16">
        <f t="shared" si="28"/>
        <v>0.4</v>
      </c>
      <c r="AE171" s="17">
        <f t="shared" si="31"/>
        <v>3.4000000000000002E-2</v>
      </c>
      <c r="AF171">
        <f t="shared" si="32"/>
        <v>0.92819997406005861</v>
      </c>
      <c r="AG171" s="16">
        <f t="shared" si="29"/>
        <v>0.4</v>
      </c>
      <c r="AH171" s="17">
        <f t="shared" si="26"/>
        <v>7.3999999999999996E-2</v>
      </c>
      <c r="AI171">
        <f t="shared" si="34"/>
        <v>2.0202000494003296</v>
      </c>
      <c r="AJ171">
        <f t="shared" si="35"/>
        <v>2.9484000234603882</v>
      </c>
      <c r="AK171" s="18">
        <f t="shared" si="33"/>
        <v>30.248400691032408</v>
      </c>
      <c r="AL171" s="19">
        <f t="shared" si="27"/>
        <v>-2.9484000234603882</v>
      </c>
    </row>
    <row r="172" spans="1:38">
      <c r="A172" t="s">
        <v>570</v>
      </c>
      <c r="B172" t="s">
        <v>70</v>
      </c>
      <c r="C172" t="s">
        <v>5827</v>
      </c>
      <c r="D172" t="s">
        <v>71</v>
      </c>
      <c r="E172" t="s">
        <v>471</v>
      </c>
      <c r="F172" t="s">
        <v>131</v>
      </c>
      <c r="G172" s="4" t="s">
        <v>5881</v>
      </c>
      <c r="H172" s="4" t="s">
        <v>240</v>
      </c>
      <c r="I172" s="4" t="s">
        <v>1159</v>
      </c>
      <c r="J172" s="4" t="s">
        <v>774</v>
      </c>
      <c r="K172" s="4" t="s">
        <v>6274</v>
      </c>
      <c r="L172" s="4" t="s">
        <v>6274</v>
      </c>
      <c r="M172" s="87">
        <v>0.6</v>
      </c>
      <c r="N172" t="s">
        <v>63</v>
      </c>
      <c r="O172" t="s">
        <v>132</v>
      </c>
      <c r="P172" t="s">
        <v>27</v>
      </c>
      <c r="Q172" s="1" t="s">
        <v>99</v>
      </c>
      <c r="R172" s="1">
        <v>1.8999999761581421</v>
      </c>
      <c r="S172" s="1" t="s">
        <v>75</v>
      </c>
      <c r="T172" s="1" t="s">
        <v>31</v>
      </c>
      <c r="U172" s="1" t="s">
        <v>31</v>
      </c>
      <c r="V172" s="1" t="s">
        <v>32</v>
      </c>
      <c r="W172" s="1" t="s">
        <v>31</v>
      </c>
      <c r="X172" s="1" t="s">
        <v>32</v>
      </c>
      <c r="Y172" s="1" t="s">
        <v>31</v>
      </c>
      <c r="Z172" s="1" t="s">
        <v>31</v>
      </c>
      <c r="AA172" s="1">
        <v>15.199999809265137</v>
      </c>
      <c r="AC172" s="1">
        <f t="shared" si="30"/>
        <v>15.199999809265137</v>
      </c>
      <c r="AD172" s="16">
        <f t="shared" si="28"/>
        <v>0.4</v>
      </c>
      <c r="AE172" s="17">
        <f t="shared" si="31"/>
        <v>3.4000000000000002E-2</v>
      </c>
      <c r="AF172">
        <f t="shared" si="32"/>
        <v>0.51679999351501471</v>
      </c>
      <c r="AG172" s="16">
        <f t="shared" si="29"/>
        <v>0.4</v>
      </c>
      <c r="AH172" s="17">
        <f t="shared" si="26"/>
        <v>7.3999999999999996E-2</v>
      </c>
      <c r="AI172">
        <f t="shared" si="34"/>
        <v>1.1247999858856201</v>
      </c>
      <c r="AJ172">
        <f t="shared" si="35"/>
        <v>1.6415999794006348</v>
      </c>
      <c r="AK172" s="18">
        <f t="shared" si="33"/>
        <v>16.841599788665771</v>
      </c>
      <c r="AL172" s="19">
        <f t="shared" si="27"/>
        <v>-1.6415999794006348</v>
      </c>
    </row>
    <row r="173" spans="1:38">
      <c r="A173" t="s">
        <v>570</v>
      </c>
      <c r="B173" t="s">
        <v>70</v>
      </c>
      <c r="C173" t="s">
        <v>5827</v>
      </c>
      <c r="D173" t="s">
        <v>71</v>
      </c>
      <c r="E173" t="s">
        <v>471</v>
      </c>
      <c r="F173" t="s">
        <v>413</v>
      </c>
      <c r="G173" s="4" t="s">
        <v>5880</v>
      </c>
      <c r="H173" s="4" t="s">
        <v>557</v>
      </c>
      <c r="I173" s="4" t="s">
        <v>1159</v>
      </c>
      <c r="J173" s="4" t="s">
        <v>239</v>
      </c>
      <c r="K173" s="4" t="s">
        <v>6274</v>
      </c>
      <c r="L173" s="4" t="s">
        <v>6274</v>
      </c>
      <c r="M173" s="87">
        <v>1</v>
      </c>
      <c r="N173" t="s">
        <v>63</v>
      </c>
      <c r="O173" t="s">
        <v>414</v>
      </c>
      <c r="P173" t="s">
        <v>27</v>
      </c>
      <c r="Q173" s="1" t="s">
        <v>268</v>
      </c>
      <c r="R173" s="1">
        <v>6</v>
      </c>
      <c r="S173" s="1" t="s">
        <v>75</v>
      </c>
      <c r="T173" s="1" t="s">
        <v>31</v>
      </c>
      <c r="U173" s="1" t="s">
        <v>31</v>
      </c>
      <c r="V173" s="1" t="s">
        <v>32</v>
      </c>
      <c r="W173" s="1" t="s">
        <v>31</v>
      </c>
      <c r="X173" s="1" t="s">
        <v>32</v>
      </c>
      <c r="Y173" s="1" t="s">
        <v>31</v>
      </c>
      <c r="Z173" s="1" t="s">
        <v>31</v>
      </c>
      <c r="AA173" s="1">
        <v>30</v>
      </c>
      <c r="AC173" s="1">
        <f t="shared" si="30"/>
        <v>30</v>
      </c>
      <c r="AD173" s="16">
        <f t="shared" si="28"/>
        <v>0</v>
      </c>
      <c r="AE173" s="17">
        <f t="shared" si="31"/>
        <v>0</v>
      </c>
      <c r="AF173">
        <f t="shared" si="32"/>
        <v>0</v>
      </c>
      <c r="AG173" s="16">
        <f t="shared" si="29"/>
        <v>0</v>
      </c>
      <c r="AH173" s="17">
        <f t="shared" si="26"/>
        <v>0</v>
      </c>
      <c r="AI173">
        <f t="shared" si="34"/>
        <v>0</v>
      </c>
      <c r="AJ173">
        <f t="shared" si="35"/>
        <v>0</v>
      </c>
      <c r="AK173" s="18">
        <f t="shared" si="33"/>
        <v>30</v>
      </c>
      <c r="AL173" s="19">
        <f t="shared" si="27"/>
        <v>0</v>
      </c>
    </row>
    <row r="174" spans="1:38">
      <c r="A174" t="s">
        <v>570</v>
      </c>
      <c r="B174" t="s">
        <v>70</v>
      </c>
      <c r="C174" t="s">
        <v>5827</v>
      </c>
      <c r="D174" t="s">
        <v>71</v>
      </c>
      <c r="E174" t="s">
        <v>471</v>
      </c>
      <c r="F174" t="s">
        <v>137</v>
      </c>
      <c r="G174" s="4" t="s">
        <v>5880</v>
      </c>
      <c r="H174" s="4" t="s">
        <v>557</v>
      </c>
      <c r="I174" s="4" t="s">
        <v>1159</v>
      </c>
      <c r="J174" s="4" t="s">
        <v>239</v>
      </c>
      <c r="K174" s="4" t="s">
        <v>6274</v>
      </c>
      <c r="L174" s="4" t="s">
        <v>6274</v>
      </c>
      <c r="M174" s="87">
        <v>1</v>
      </c>
      <c r="N174" t="s">
        <v>63</v>
      </c>
      <c r="O174" t="s">
        <v>138</v>
      </c>
      <c r="P174" t="s">
        <v>27</v>
      </c>
      <c r="Q174" s="1" t="s">
        <v>74</v>
      </c>
      <c r="R174" s="1">
        <v>2.4000000953674316</v>
      </c>
      <c r="S174" s="1" t="s">
        <v>75</v>
      </c>
      <c r="T174" s="1" t="s">
        <v>31</v>
      </c>
      <c r="U174" s="1" t="s">
        <v>31</v>
      </c>
      <c r="V174" s="1" t="s">
        <v>32</v>
      </c>
      <c r="W174" s="1" t="s">
        <v>31</v>
      </c>
      <c r="X174" s="1" t="s">
        <v>32</v>
      </c>
      <c r="Y174" s="1" t="s">
        <v>31</v>
      </c>
      <c r="Z174" s="1" t="s">
        <v>31</v>
      </c>
      <c r="AA174" s="1">
        <v>2.4000000953674316</v>
      </c>
      <c r="AC174" s="1">
        <f t="shared" si="30"/>
        <v>2.4000000953674316</v>
      </c>
      <c r="AD174" s="16">
        <f t="shared" si="28"/>
        <v>0</v>
      </c>
      <c r="AE174" s="17">
        <f t="shared" si="31"/>
        <v>0</v>
      </c>
      <c r="AF174">
        <f t="shared" si="32"/>
        <v>0</v>
      </c>
      <c r="AG174" s="16">
        <f t="shared" si="29"/>
        <v>0</v>
      </c>
      <c r="AH174" s="17">
        <f t="shared" si="26"/>
        <v>0</v>
      </c>
      <c r="AI174">
        <f t="shared" si="34"/>
        <v>0</v>
      </c>
      <c r="AJ174">
        <f t="shared" si="35"/>
        <v>0</v>
      </c>
      <c r="AK174" s="18">
        <f t="shared" si="33"/>
        <v>2.4000000953674316</v>
      </c>
      <c r="AL174" s="19">
        <f t="shared" si="27"/>
        <v>0</v>
      </c>
    </row>
    <row r="175" spans="1:38">
      <c r="A175" t="s">
        <v>570</v>
      </c>
      <c r="B175" t="s">
        <v>70</v>
      </c>
      <c r="C175" t="s">
        <v>5827</v>
      </c>
      <c r="D175" t="s">
        <v>71</v>
      </c>
      <c r="E175" t="s">
        <v>471</v>
      </c>
      <c r="F175" t="s">
        <v>139</v>
      </c>
      <c r="G175" s="4" t="s">
        <v>5882</v>
      </c>
      <c r="H175" s="4" t="s">
        <v>6275</v>
      </c>
      <c r="I175" s="4" t="s">
        <v>6275</v>
      </c>
      <c r="J175" s="4" t="s">
        <v>225</v>
      </c>
      <c r="K175" s="4" t="s">
        <v>6274</v>
      </c>
      <c r="L175" s="4" t="s">
        <v>6274</v>
      </c>
      <c r="M175" s="86">
        <v>0</v>
      </c>
      <c r="N175" t="s">
        <v>63</v>
      </c>
      <c r="O175" t="s">
        <v>140</v>
      </c>
      <c r="P175" t="s">
        <v>27</v>
      </c>
      <c r="Q175" s="1" t="s">
        <v>66</v>
      </c>
      <c r="R175" s="1">
        <v>2.5</v>
      </c>
      <c r="S175" s="1" t="s">
        <v>75</v>
      </c>
      <c r="T175" s="1" t="s">
        <v>31</v>
      </c>
      <c r="U175" s="1" t="s">
        <v>31</v>
      </c>
      <c r="V175" s="1" t="s">
        <v>48</v>
      </c>
      <c r="W175" s="1" t="s">
        <v>141</v>
      </c>
      <c r="X175" s="1" t="s">
        <v>48</v>
      </c>
      <c r="Y175" s="1" t="s">
        <v>142</v>
      </c>
      <c r="Z175" s="1" t="s">
        <v>31</v>
      </c>
      <c r="AA175" s="1">
        <v>5</v>
      </c>
      <c r="AC175" s="1">
        <f t="shared" si="30"/>
        <v>4.8199999999999994</v>
      </c>
      <c r="AD175" s="16">
        <f t="shared" si="28"/>
        <v>1</v>
      </c>
      <c r="AE175" s="17">
        <f t="shared" si="31"/>
        <v>8.5000000000000006E-2</v>
      </c>
      <c r="AF175">
        <f t="shared" si="32"/>
        <v>0.42500000000000004</v>
      </c>
      <c r="AG175" s="16">
        <f t="shared" si="29"/>
        <v>1</v>
      </c>
      <c r="AH175" s="17">
        <f t="shared" si="26"/>
        <v>0.185</v>
      </c>
      <c r="AI175">
        <f t="shared" si="34"/>
        <v>0.89169999999999983</v>
      </c>
      <c r="AJ175">
        <f t="shared" si="35"/>
        <v>1.3167</v>
      </c>
      <c r="AK175" s="18">
        <f t="shared" si="33"/>
        <v>6.1366999999999994</v>
      </c>
      <c r="AL175" s="19">
        <f t="shared" si="27"/>
        <v>-1.1367</v>
      </c>
    </row>
    <row r="176" spans="1:38">
      <c r="A176" t="s">
        <v>570</v>
      </c>
      <c r="B176" t="s">
        <v>70</v>
      </c>
      <c r="C176" t="s">
        <v>5827</v>
      </c>
      <c r="D176" t="s">
        <v>71</v>
      </c>
      <c r="E176" t="s">
        <v>471</v>
      </c>
      <c r="F176" t="s">
        <v>143</v>
      </c>
      <c r="G176" s="4" t="s">
        <v>5883</v>
      </c>
      <c r="H176" s="4" t="s">
        <v>240</v>
      </c>
      <c r="I176" s="4" t="s">
        <v>68</v>
      </c>
      <c r="J176" s="4" t="s">
        <v>6273</v>
      </c>
      <c r="K176" s="4" t="s">
        <v>6274</v>
      </c>
      <c r="L176" s="4" t="s">
        <v>6274</v>
      </c>
      <c r="M176" s="87">
        <v>0.6</v>
      </c>
      <c r="N176" t="s">
        <v>63</v>
      </c>
      <c r="O176" t="s">
        <v>144</v>
      </c>
      <c r="P176" t="s">
        <v>27</v>
      </c>
      <c r="Q176" s="1" t="s">
        <v>66</v>
      </c>
      <c r="R176" s="1">
        <v>2.2000000476837158</v>
      </c>
      <c r="S176" s="1" t="s">
        <v>75</v>
      </c>
      <c r="T176" s="1" t="s">
        <v>31</v>
      </c>
      <c r="U176" s="1" t="s">
        <v>31</v>
      </c>
      <c r="V176" s="1" t="s">
        <v>32</v>
      </c>
      <c r="W176" s="1" t="s">
        <v>31</v>
      </c>
      <c r="X176" s="1" t="s">
        <v>32</v>
      </c>
      <c r="Y176" s="1" t="s">
        <v>31</v>
      </c>
      <c r="Z176" s="1" t="s">
        <v>31</v>
      </c>
      <c r="AA176" s="1">
        <v>4.4000000953674316</v>
      </c>
      <c r="AC176" s="1">
        <f t="shared" si="30"/>
        <v>4.4000000953674316</v>
      </c>
      <c r="AD176" s="16">
        <f t="shared" si="28"/>
        <v>0.4</v>
      </c>
      <c r="AE176" s="17">
        <f t="shared" si="31"/>
        <v>3.4000000000000002E-2</v>
      </c>
      <c r="AF176">
        <f t="shared" si="32"/>
        <v>0.14960000324249267</v>
      </c>
      <c r="AG176" s="16">
        <f t="shared" si="29"/>
        <v>0.4</v>
      </c>
      <c r="AH176" s="17">
        <f t="shared" si="26"/>
        <v>7.3999999999999996E-2</v>
      </c>
      <c r="AI176">
        <f t="shared" si="34"/>
        <v>0.32560000705718994</v>
      </c>
      <c r="AJ176">
        <f t="shared" si="35"/>
        <v>0.47520001029968262</v>
      </c>
      <c r="AK176" s="18">
        <f t="shared" si="33"/>
        <v>4.8752001056671146</v>
      </c>
      <c r="AL176" s="19">
        <f t="shared" si="27"/>
        <v>-0.47520001029968262</v>
      </c>
    </row>
    <row r="177" spans="1:38">
      <c r="A177" t="s">
        <v>570</v>
      </c>
      <c r="B177" t="s">
        <v>70</v>
      </c>
      <c r="C177" t="s">
        <v>5827</v>
      </c>
      <c r="D177" t="s">
        <v>71</v>
      </c>
      <c r="E177" t="s">
        <v>471</v>
      </c>
      <c r="F177" t="s">
        <v>415</v>
      </c>
      <c r="G177" s="4" t="s">
        <v>6023</v>
      </c>
      <c r="H177" s="4" t="s">
        <v>153</v>
      </c>
      <c r="I177" s="4" t="s">
        <v>161</v>
      </c>
      <c r="J177" s="4" t="s">
        <v>6273</v>
      </c>
      <c r="K177" s="4" t="s">
        <v>359</v>
      </c>
      <c r="L177" s="4" t="s">
        <v>6274</v>
      </c>
      <c r="M177" s="87">
        <v>0.6</v>
      </c>
      <c r="N177" t="s">
        <v>63</v>
      </c>
      <c r="O177" t="s">
        <v>416</v>
      </c>
      <c r="P177" t="s">
        <v>27</v>
      </c>
      <c r="Q177" s="1" t="s">
        <v>74</v>
      </c>
      <c r="R177" s="1">
        <v>3.2999999523162842</v>
      </c>
      <c r="S177" s="1" t="s">
        <v>75</v>
      </c>
      <c r="T177" s="1" t="s">
        <v>31</v>
      </c>
      <c r="U177" s="1" t="s">
        <v>31</v>
      </c>
      <c r="V177" s="1" t="s">
        <v>48</v>
      </c>
      <c r="W177" s="1" t="s">
        <v>417</v>
      </c>
      <c r="X177" s="1" t="s">
        <v>48</v>
      </c>
      <c r="Y177" s="1" t="s">
        <v>418</v>
      </c>
      <c r="Z177" s="1" t="s">
        <v>31</v>
      </c>
      <c r="AA177" s="1">
        <v>3.2999999523162842</v>
      </c>
      <c r="AC177" s="1">
        <f t="shared" si="30"/>
        <v>3.1799999523162841</v>
      </c>
      <c r="AD177" s="16">
        <f t="shared" si="28"/>
        <v>0.4</v>
      </c>
      <c r="AE177" s="17">
        <f t="shared" si="31"/>
        <v>3.4000000000000002E-2</v>
      </c>
      <c r="AF177">
        <f t="shared" si="32"/>
        <v>0.11219999837875368</v>
      </c>
      <c r="AG177" s="16">
        <f t="shared" si="29"/>
        <v>0.4</v>
      </c>
      <c r="AH177" s="17">
        <f t="shared" si="26"/>
        <v>7.3999999999999996E-2</v>
      </c>
      <c r="AI177">
        <f t="shared" si="34"/>
        <v>0.235319996471405</v>
      </c>
      <c r="AJ177">
        <f t="shared" si="35"/>
        <v>0.34751999485015866</v>
      </c>
      <c r="AK177" s="18">
        <f t="shared" si="33"/>
        <v>3.5275199471664429</v>
      </c>
      <c r="AL177" s="19">
        <f t="shared" si="27"/>
        <v>-0.22751999485015867</v>
      </c>
    </row>
    <row r="178" spans="1:38">
      <c r="A178" t="s">
        <v>570</v>
      </c>
      <c r="B178" t="s">
        <v>70</v>
      </c>
      <c r="C178" t="s">
        <v>5827</v>
      </c>
      <c r="D178" t="s">
        <v>71</v>
      </c>
      <c r="E178" t="s">
        <v>471</v>
      </c>
      <c r="F178" t="s">
        <v>419</v>
      </c>
      <c r="G178" s="4" t="s">
        <v>6024</v>
      </c>
      <c r="H178" s="4" t="s">
        <v>81</v>
      </c>
      <c r="I178" s="4" t="s">
        <v>1159</v>
      </c>
      <c r="J178" s="4" t="s">
        <v>6273</v>
      </c>
      <c r="K178" s="4" t="s">
        <v>359</v>
      </c>
      <c r="L178" s="4" t="s">
        <v>6274</v>
      </c>
      <c r="M178" s="87">
        <v>0.6</v>
      </c>
      <c r="N178" t="s">
        <v>63</v>
      </c>
      <c r="O178" t="s">
        <v>420</v>
      </c>
      <c r="P178" t="s">
        <v>27</v>
      </c>
      <c r="Q178" s="1" t="s">
        <v>84</v>
      </c>
      <c r="R178" s="1">
        <v>6</v>
      </c>
      <c r="S178" s="1" t="s">
        <v>75</v>
      </c>
      <c r="T178" s="1" t="s">
        <v>31</v>
      </c>
      <c r="U178" s="1" t="s">
        <v>31</v>
      </c>
      <c r="V178" s="1" t="s">
        <v>48</v>
      </c>
      <c r="W178" s="1" t="s">
        <v>421</v>
      </c>
      <c r="X178" s="1" t="s">
        <v>48</v>
      </c>
      <c r="Y178" s="1" t="s">
        <v>422</v>
      </c>
      <c r="Z178" s="1" t="s">
        <v>31</v>
      </c>
      <c r="AA178" s="1">
        <v>24</v>
      </c>
      <c r="AC178" s="1">
        <f t="shared" si="30"/>
        <v>23.12</v>
      </c>
      <c r="AD178" s="16">
        <f t="shared" si="28"/>
        <v>0.4</v>
      </c>
      <c r="AE178" s="17">
        <f t="shared" si="31"/>
        <v>3.4000000000000002E-2</v>
      </c>
      <c r="AF178">
        <f t="shared" si="32"/>
        <v>0.81600000000000006</v>
      </c>
      <c r="AG178" s="16">
        <f t="shared" si="29"/>
        <v>0.4</v>
      </c>
      <c r="AH178" s="17">
        <f t="shared" si="26"/>
        <v>7.3999999999999996E-2</v>
      </c>
      <c r="AI178">
        <f t="shared" si="34"/>
        <v>1.71088</v>
      </c>
      <c r="AJ178">
        <f t="shared" si="35"/>
        <v>2.5268800000000002</v>
      </c>
      <c r="AK178" s="18">
        <f t="shared" si="33"/>
        <v>25.646880000000003</v>
      </c>
      <c r="AL178" s="19">
        <f t="shared" si="27"/>
        <v>-1.6468800000000003</v>
      </c>
    </row>
    <row r="179" spans="1:38">
      <c r="A179" t="s">
        <v>570</v>
      </c>
      <c r="B179" t="s">
        <v>70</v>
      </c>
      <c r="C179" t="s">
        <v>5827</v>
      </c>
      <c r="D179" t="s">
        <v>71</v>
      </c>
      <c r="E179" t="s">
        <v>471</v>
      </c>
      <c r="F179" t="s">
        <v>423</v>
      </c>
      <c r="G179" s="4" t="s">
        <v>5880</v>
      </c>
      <c r="H179" s="4" t="s">
        <v>557</v>
      </c>
      <c r="I179" s="4" t="s">
        <v>1159</v>
      </c>
      <c r="J179" s="4" t="s">
        <v>239</v>
      </c>
      <c r="K179" s="4" t="s">
        <v>6274</v>
      </c>
      <c r="L179" s="4" t="s">
        <v>6274</v>
      </c>
      <c r="M179" s="87">
        <v>1</v>
      </c>
      <c r="N179" t="s">
        <v>63</v>
      </c>
      <c r="O179" t="s">
        <v>424</v>
      </c>
      <c r="P179" t="s">
        <v>27</v>
      </c>
      <c r="Q179" s="1" t="s">
        <v>74</v>
      </c>
      <c r="R179" s="1">
        <v>3.9000000953674316</v>
      </c>
      <c r="S179" s="1" t="s">
        <v>75</v>
      </c>
      <c r="T179" s="1" t="s">
        <v>31</v>
      </c>
      <c r="U179" s="1" t="s">
        <v>31</v>
      </c>
      <c r="V179" s="1" t="s">
        <v>32</v>
      </c>
      <c r="W179" s="1" t="s">
        <v>31</v>
      </c>
      <c r="X179" s="1" t="s">
        <v>32</v>
      </c>
      <c r="Y179" s="1" t="s">
        <v>31</v>
      </c>
      <c r="Z179" s="1" t="s">
        <v>31</v>
      </c>
      <c r="AA179" s="1">
        <v>3.9000000953674316</v>
      </c>
      <c r="AC179" s="1">
        <f t="shared" si="30"/>
        <v>3.9000000953674316</v>
      </c>
      <c r="AD179" s="16">
        <f t="shared" si="28"/>
        <v>0</v>
      </c>
      <c r="AE179" s="17">
        <f t="shared" si="31"/>
        <v>0</v>
      </c>
      <c r="AF179">
        <f t="shared" si="32"/>
        <v>0</v>
      </c>
      <c r="AG179" s="16">
        <f t="shared" si="29"/>
        <v>0</v>
      </c>
      <c r="AH179" s="17">
        <f t="shared" si="26"/>
        <v>0</v>
      </c>
      <c r="AI179">
        <f t="shared" si="34"/>
        <v>0</v>
      </c>
      <c r="AJ179">
        <f t="shared" si="35"/>
        <v>0</v>
      </c>
      <c r="AK179" s="18">
        <f t="shared" si="33"/>
        <v>3.9000000953674316</v>
      </c>
      <c r="AL179" s="19">
        <f t="shared" si="27"/>
        <v>0</v>
      </c>
    </row>
    <row r="180" spans="1:38">
      <c r="A180" t="s">
        <v>570</v>
      </c>
      <c r="B180" t="s">
        <v>70</v>
      </c>
      <c r="C180" t="s">
        <v>5827</v>
      </c>
      <c r="D180" t="s">
        <v>71</v>
      </c>
      <c r="E180" t="s">
        <v>471</v>
      </c>
      <c r="F180" t="s">
        <v>145</v>
      </c>
      <c r="G180" s="4" t="s">
        <v>5884</v>
      </c>
      <c r="H180" s="4" t="s">
        <v>240</v>
      </c>
      <c r="I180" s="4" t="s">
        <v>6275</v>
      </c>
      <c r="J180" s="4" t="s">
        <v>203</v>
      </c>
      <c r="K180" s="4" t="s">
        <v>359</v>
      </c>
      <c r="L180" s="4" t="s">
        <v>6274</v>
      </c>
      <c r="M180" s="87">
        <v>0.6</v>
      </c>
      <c r="N180" t="s">
        <v>63</v>
      </c>
      <c r="O180" t="s">
        <v>146</v>
      </c>
      <c r="P180" t="s">
        <v>27</v>
      </c>
      <c r="Q180" s="1" t="s">
        <v>66</v>
      </c>
      <c r="R180" s="1">
        <v>2.9000000953674316</v>
      </c>
      <c r="S180" s="1" t="s">
        <v>75</v>
      </c>
      <c r="T180" s="1" t="s">
        <v>31</v>
      </c>
      <c r="U180" s="1" t="s">
        <v>31</v>
      </c>
      <c r="V180" s="1" t="s">
        <v>32</v>
      </c>
      <c r="W180" s="1" t="s">
        <v>31</v>
      </c>
      <c r="X180" s="1" t="s">
        <v>32</v>
      </c>
      <c r="Y180" s="1" t="s">
        <v>31</v>
      </c>
      <c r="Z180" s="1" t="s">
        <v>31</v>
      </c>
      <c r="AA180" s="1">
        <v>5.8000001907348633</v>
      </c>
      <c r="AC180" s="1">
        <f t="shared" si="30"/>
        <v>5.8000001907348633</v>
      </c>
      <c r="AD180" s="16">
        <f t="shared" si="28"/>
        <v>0.4</v>
      </c>
      <c r="AE180" s="17">
        <f t="shared" si="31"/>
        <v>3.4000000000000002E-2</v>
      </c>
      <c r="AF180">
        <f t="shared" si="32"/>
        <v>0.19720000648498537</v>
      </c>
      <c r="AG180" s="16">
        <f t="shared" si="29"/>
        <v>0.4</v>
      </c>
      <c r="AH180" s="17">
        <f t="shared" si="26"/>
        <v>7.3999999999999996E-2</v>
      </c>
      <c r="AI180">
        <f t="shared" si="34"/>
        <v>0.42920001411437986</v>
      </c>
      <c r="AJ180">
        <f t="shared" si="35"/>
        <v>0.62640002059936517</v>
      </c>
      <c r="AK180" s="18">
        <f t="shared" si="33"/>
        <v>6.4264002113342285</v>
      </c>
      <c r="AL180" s="19">
        <f t="shared" si="27"/>
        <v>-0.62640002059936517</v>
      </c>
    </row>
    <row r="181" spans="1:38">
      <c r="A181" t="s">
        <v>570</v>
      </c>
      <c r="B181" t="s">
        <v>70</v>
      </c>
      <c r="C181" t="s">
        <v>5827</v>
      </c>
      <c r="D181" t="s">
        <v>71</v>
      </c>
      <c r="E181" t="s">
        <v>471</v>
      </c>
      <c r="F181" t="s">
        <v>425</v>
      </c>
      <c r="G181" s="4" t="s">
        <v>5869</v>
      </c>
      <c r="H181" s="4" t="s">
        <v>557</v>
      </c>
      <c r="I181" s="4" t="s">
        <v>557</v>
      </c>
      <c r="J181" s="4" t="s">
        <v>81</v>
      </c>
      <c r="K181" s="4" t="s">
        <v>6274</v>
      </c>
      <c r="L181" s="4" t="s">
        <v>6274</v>
      </c>
      <c r="M181" s="87">
        <v>1</v>
      </c>
      <c r="N181" t="s">
        <v>63</v>
      </c>
      <c r="O181" t="s">
        <v>426</v>
      </c>
      <c r="P181" t="s">
        <v>27</v>
      </c>
      <c r="Q181" s="1" t="s">
        <v>74</v>
      </c>
      <c r="R181" s="1">
        <v>12.5</v>
      </c>
      <c r="S181" s="1" t="s">
        <v>75</v>
      </c>
      <c r="T181" s="1" t="s">
        <v>31</v>
      </c>
      <c r="U181" s="1" t="s">
        <v>31</v>
      </c>
      <c r="V181" s="1" t="s">
        <v>32</v>
      </c>
      <c r="W181" s="1" t="s">
        <v>31</v>
      </c>
      <c r="X181" s="1" t="s">
        <v>32</v>
      </c>
      <c r="Y181" s="1" t="s">
        <v>31</v>
      </c>
      <c r="Z181" s="1" t="s">
        <v>31</v>
      </c>
      <c r="AA181" s="1">
        <v>12.5</v>
      </c>
      <c r="AC181" s="1">
        <f t="shared" si="30"/>
        <v>12.5</v>
      </c>
      <c r="AD181" s="16">
        <f t="shared" si="28"/>
        <v>0</v>
      </c>
      <c r="AE181" s="17">
        <f t="shared" si="31"/>
        <v>0</v>
      </c>
      <c r="AF181">
        <f t="shared" si="32"/>
        <v>0</v>
      </c>
      <c r="AG181" s="16">
        <f t="shared" si="29"/>
        <v>0</v>
      </c>
      <c r="AH181" s="17">
        <f t="shared" si="26"/>
        <v>0</v>
      </c>
      <c r="AI181">
        <f t="shared" si="34"/>
        <v>0</v>
      </c>
      <c r="AJ181">
        <f t="shared" si="35"/>
        <v>0</v>
      </c>
      <c r="AK181" s="18">
        <f t="shared" si="33"/>
        <v>12.5</v>
      </c>
      <c r="AL181" s="19">
        <f t="shared" si="27"/>
        <v>0</v>
      </c>
    </row>
    <row r="182" spans="1:38">
      <c r="A182" t="s">
        <v>570</v>
      </c>
      <c r="B182" t="s">
        <v>70</v>
      </c>
      <c r="C182" t="s">
        <v>5827</v>
      </c>
      <c r="D182" t="s">
        <v>71</v>
      </c>
      <c r="E182" t="s">
        <v>471</v>
      </c>
      <c r="F182" t="s">
        <v>427</v>
      </c>
      <c r="G182" s="4" t="s">
        <v>5902</v>
      </c>
      <c r="H182" s="4" t="s">
        <v>68</v>
      </c>
      <c r="I182" s="4" t="s">
        <v>240</v>
      </c>
      <c r="J182" s="4" t="s">
        <v>225</v>
      </c>
      <c r="K182" s="4" t="s">
        <v>6274</v>
      </c>
      <c r="L182" s="4" t="s">
        <v>6274</v>
      </c>
      <c r="M182" s="87">
        <v>1</v>
      </c>
      <c r="N182" t="s">
        <v>63</v>
      </c>
      <c r="O182" t="s">
        <v>428</v>
      </c>
      <c r="P182" t="s">
        <v>27</v>
      </c>
      <c r="Q182" s="1" t="s">
        <v>153</v>
      </c>
      <c r="R182" s="1">
        <v>17.969999313354492</v>
      </c>
      <c r="S182" s="1" t="s">
        <v>75</v>
      </c>
      <c r="T182" s="1" t="s">
        <v>31</v>
      </c>
      <c r="U182" s="1" t="s">
        <v>31</v>
      </c>
      <c r="V182" s="1" t="s">
        <v>32</v>
      </c>
      <c r="W182" s="1" t="s">
        <v>31</v>
      </c>
      <c r="X182" s="1" t="s">
        <v>32</v>
      </c>
      <c r="Y182" s="1" t="s">
        <v>31</v>
      </c>
      <c r="Z182" s="1" t="s">
        <v>31</v>
      </c>
      <c r="AA182" s="1">
        <v>215.63999938964844</v>
      </c>
      <c r="AC182" s="1">
        <f t="shared" si="30"/>
        <v>215.63999176025391</v>
      </c>
      <c r="AD182" s="16">
        <f t="shared" si="28"/>
        <v>0</v>
      </c>
      <c r="AE182" s="17">
        <f t="shared" si="31"/>
        <v>0</v>
      </c>
      <c r="AF182">
        <f t="shared" si="32"/>
        <v>0</v>
      </c>
      <c r="AG182" s="16">
        <f t="shared" si="29"/>
        <v>0</v>
      </c>
      <c r="AH182" s="17">
        <f t="shared" si="26"/>
        <v>0</v>
      </c>
      <c r="AI182">
        <f t="shared" si="34"/>
        <v>0</v>
      </c>
      <c r="AJ182">
        <f t="shared" si="35"/>
        <v>0</v>
      </c>
      <c r="AK182" s="18">
        <f t="shared" si="33"/>
        <v>215.63999176025391</v>
      </c>
      <c r="AL182" s="19">
        <f t="shared" si="27"/>
        <v>0</v>
      </c>
    </row>
    <row r="183" spans="1:38">
      <c r="A183" t="s">
        <v>570</v>
      </c>
      <c r="B183" t="s">
        <v>70</v>
      </c>
      <c r="C183" t="s">
        <v>5827</v>
      </c>
      <c r="D183" t="s">
        <v>71</v>
      </c>
      <c r="E183" t="s">
        <v>471</v>
      </c>
      <c r="F183" t="s">
        <v>114</v>
      </c>
      <c r="G183" s="4" t="s">
        <v>5877</v>
      </c>
      <c r="H183" s="4" t="s">
        <v>240</v>
      </c>
      <c r="I183" s="4" t="s">
        <v>6277</v>
      </c>
      <c r="J183" s="4" t="s">
        <v>81</v>
      </c>
      <c r="K183" s="4" t="s">
        <v>74</v>
      </c>
      <c r="L183" s="4" t="s">
        <v>359</v>
      </c>
      <c r="M183" s="87">
        <v>0.6</v>
      </c>
      <c r="N183" t="s">
        <v>63</v>
      </c>
      <c r="O183" t="s">
        <v>115</v>
      </c>
      <c r="P183" t="s">
        <v>27</v>
      </c>
      <c r="Q183" s="1" t="s">
        <v>585</v>
      </c>
      <c r="R183" s="1">
        <v>2.9000000953674316</v>
      </c>
      <c r="S183" s="1" t="s">
        <v>75</v>
      </c>
      <c r="T183" s="1" t="s">
        <v>31</v>
      </c>
      <c r="U183" s="1" t="s">
        <v>31</v>
      </c>
      <c r="V183" s="1" t="s">
        <v>32</v>
      </c>
      <c r="W183" s="1" t="s">
        <v>31</v>
      </c>
      <c r="X183" s="1" t="s">
        <v>32</v>
      </c>
      <c r="Y183" s="1" t="s">
        <v>31</v>
      </c>
      <c r="Z183" s="1" t="s">
        <v>31</v>
      </c>
      <c r="AA183" s="1">
        <v>20.879999160766602</v>
      </c>
      <c r="AC183" s="1">
        <f t="shared" si="30"/>
        <v>20.880000686645509</v>
      </c>
      <c r="AD183" s="16">
        <f t="shared" si="28"/>
        <v>0.4</v>
      </c>
      <c r="AE183" s="17">
        <f t="shared" si="31"/>
        <v>3.4000000000000002E-2</v>
      </c>
      <c r="AF183">
        <f t="shared" si="32"/>
        <v>0.70991997146606456</v>
      </c>
      <c r="AG183" s="16">
        <f t="shared" si="29"/>
        <v>0.4</v>
      </c>
      <c r="AH183" s="17">
        <f t="shared" si="26"/>
        <v>7.3999999999999996E-2</v>
      </c>
      <c r="AI183">
        <f t="shared" si="34"/>
        <v>1.5451200508117675</v>
      </c>
      <c r="AJ183">
        <f t="shared" si="35"/>
        <v>2.2550400222778322</v>
      </c>
      <c r="AK183" s="18">
        <f t="shared" si="33"/>
        <v>23.135040708923341</v>
      </c>
      <c r="AL183" s="19">
        <f t="shared" si="27"/>
        <v>-2.2550400222778322</v>
      </c>
    </row>
    <row r="184" spans="1:38">
      <c r="A184" t="s">
        <v>586</v>
      </c>
      <c r="B184" t="s">
        <v>179</v>
      </c>
      <c r="C184" t="s">
        <v>5827</v>
      </c>
      <c r="D184" t="s">
        <v>180</v>
      </c>
      <c r="E184" t="s">
        <v>587</v>
      </c>
      <c r="F184" t="s">
        <v>588</v>
      </c>
      <c r="G184" s="4" t="s">
        <v>5886</v>
      </c>
      <c r="H184" s="4" t="s">
        <v>475</v>
      </c>
      <c r="I184" s="4" t="s">
        <v>48</v>
      </c>
      <c r="J184" s="4" t="s">
        <v>54</v>
      </c>
      <c r="K184" s="4" t="s">
        <v>6274</v>
      </c>
      <c r="L184" s="4" t="s">
        <v>6274</v>
      </c>
      <c r="M184" s="87">
        <v>0.6</v>
      </c>
      <c r="N184" t="s">
        <v>63</v>
      </c>
      <c r="O184" t="s">
        <v>589</v>
      </c>
      <c r="P184" t="s">
        <v>27</v>
      </c>
      <c r="Q184" s="1" t="s">
        <v>590</v>
      </c>
      <c r="R184" s="1">
        <v>30.989999771118164</v>
      </c>
      <c r="S184" s="1" t="s">
        <v>29</v>
      </c>
      <c r="T184" s="1" t="s">
        <v>591</v>
      </c>
      <c r="U184" s="1" t="s">
        <v>31</v>
      </c>
      <c r="V184" s="1" t="s">
        <v>32</v>
      </c>
      <c r="W184" s="1" t="s">
        <v>31</v>
      </c>
      <c r="X184" s="1" t="s">
        <v>32</v>
      </c>
      <c r="Y184" s="1" t="s">
        <v>31</v>
      </c>
      <c r="Z184" s="1" t="s">
        <v>31</v>
      </c>
      <c r="AA184" s="1">
        <v>630.17999267578125</v>
      </c>
      <c r="AC184" s="1">
        <f t="shared" si="30"/>
        <v>586.0716453456879</v>
      </c>
      <c r="AD184" s="16">
        <f t="shared" si="28"/>
        <v>0.4</v>
      </c>
      <c r="AE184" s="17">
        <f t="shared" si="31"/>
        <v>3.4000000000000002E-2</v>
      </c>
      <c r="AF184">
        <f t="shared" si="32"/>
        <v>21.426119750976564</v>
      </c>
      <c r="AG184" s="16">
        <f t="shared" si="29"/>
        <v>0.4</v>
      </c>
      <c r="AH184" s="17">
        <f t="shared" si="26"/>
        <v>7.3999999999999996E-2</v>
      </c>
      <c r="AI184">
        <f t="shared" si="34"/>
        <v>43.369301755580899</v>
      </c>
      <c r="AJ184">
        <f t="shared" si="35"/>
        <v>64.79542150655746</v>
      </c>
      <c r="AK184" s="18">
        <f t="shared" si="33"/>
        <v>650.86706685224533</v>
      </c>
      <c r="AL184" s="19">
        <f t="shared" si="27"/>
        <v>-20.685421506557461</v>
      </c>
    </row>
    <row r="185" spans="1:38">
      <c r="A185" t="s">
        <v>586</v>
      </c>
      <c r="B185" t="s">
        <v>179</v>
      </c>
      <c r="C185" t="s">
        <v>5827</v>
      </c>
      <c r="D185" t="s">
        <v>180</v>
      </c>
      <c r="E185" t="s">
        <v>587</v>
      </c>
      <c r="F185" t="s">
        <v>592</v>
      </c>
      <c r="G185" s="4" t="s">
        <v>5908</v>
      </c>
      <c r="H185" s="4" t="s">
        <v>475</v>
      </c>
      <c r="I185" s="4" t="s">
        <v>240</v>
      </c>
      <c r="J185" s="4" t="s">
        <v>752</v>
      </c>
      <c r="K185" s="4" t="s">
        <v>74</v>
      </c>
      <c r="L185" s="4" t="s">
        <v>74</v>
      </c>
      <c r="M185" s="87">
        <v>0.6</v>
      </c>
      <c r="N185" t="s">
        <v>63</v>
      </c>
      <c r="O185" t="s">
        <v>593</v>
      </c>
      <c r="P185" t="s">
        <v>27</v>
      </c>
      <c r="Q185" s="1" t="s">
        <v>28</v>
      </c>
      <c r="R185" s="1">
        <v>17.690000534057617</v>
      </c>
      <c r="S185" s="1" t="s">
        <v>29</v>
      </c>
      <c r="T185" s="1" t="s">
        <v>594</v>
      </c>
      <c r="U185" s="1" t="s">
        <v>31</v>
      </c>
      <c r="V185" s="1" t="s">
        <v>32</v>
      </c>
      <c r="W185" s="1" t="s">
        <v>31</v>
      </c>
      <c r="X185" s="1" t="s">
        <v>32</v>
      </c>
      <c r="Y185" s="1" t="s">
        <v>31</v>
      </c>
      <c r="Z185" s="1" t="s">
        <v>31</v>
      </c>
      <c r="AA185" s="1">
        <v>353.79998779296875</v>
      </c>
      <c r="AC185" s="1">
        <f t="shared" si="30"/>
        <v>329.03001068115236</v>
      </c>
      <c r="AD185" s="16">
        <f t="shared" si="28"/>
        <v>0.4</v>
      </c>
      <c r="AE185" s="17">
        <f t="shared" si="31"/>
        <v>3.4000000000000002E-2</v>
      </c>
      <c r="AF185">
        <f t="shared" si="32"/>
        <v>12.029199584960939</v>
      </c>
      <c r="AG185" s="16">
        <f t="shared" si="29"/>
        <v>0.4</v>
      </c>
      <c r="AH185" s="17">
        <f t="shared" si="26"/>
        <v>7.3999999999999996E-2</v>
      </c>
      <c r="AI185">
        <f t="shared" si="34"/>
        <v>24.348220790405275</v>
      </c>
      <c r="AJ185">
        <f t="shared" si="35"/>
        <v>36.377420375366214</v>
      </c>
      <c r="AK185" s="18">
        <f t="shared" si="33"/>
        <v>365.40743105651859</v>
      </c>
      <c r="AL185" s="19">
        <f t="shared" si="27"/>
        <v>-11.607420375366214</v>
      </c>
    </row>
    <row r="186" spans="1:38">
      <c r="A186" t="s">
        <v>586</v>
      </c>
      <c r="B186" t="s">
        <v>179</v>
      </c>
      <c r="C186" t="s">
        <v>5827</v>
      </c>
      <c r="D186" t="s">
        <v>180</v>
      </c>
      <c r="E186" t="s">
        <v>587</v>
      </c>
      <c r="F186" t="s">
        <v>185</v>
      </c>
      <c r="G186" s="4" t="s">
        <v>5886</v>
      </c>
      <c r="H186" s="4" t="s">
        <v>475</v>
      </c>
      <c r="I186" s="4" t="s">
        <v>48</v>
      </c>
      <c r="J186" s="4" t="s">
        <v>54</v>
      </c>
      <c r="K186" s="4" t="s">
        <v>6274</v>
      </c>
      <c r="L186" s="4" t="s">
        <v>6274</v>
      </c>
      <c r="M186" s="87">
        <v>0.6</v>
      </c>
      <c r="N186" t="s">
        <v>63</v>
      </c>
      <c r="O186" t="s">
        <v>595</v>
      </c>
      <c r="P186" t="s">
        <v>27</v>
      </c>
      <c r="Q186" s="1" t="s">
        <v>596</v>
      </c>
      <c r="R186" s="1">
        <v>34.990001678466797</v>
      </c>
      <c r="S186" s="1" t="s">
        <v>29</v>
      </c>
      <c r="T186" s="1" t="s">
        <v>597</v>
      </c>
      <c r="U186" s="1" t="s">
        <v>31</v>
      </c>
      <c r="V186" s="1" t="s">
        <v>32</v>
      </c>
      <c r="W186" s="1" t="s">
        <v>31</v>
      </c>
      <c r="X186" s="1" t="s">
        <v>32</v>
      </c>
      <c r="Y186" s="1" t="s">
        <v>31</v>
      </c>
      <c r="Z186" s="1" t="s">
        <v>31</v>
      </c>
      <c r="AA186" s="1">
        <v>719.91998291015625</v>
      </c>
      <c r="AC186" s="1">
        <f t="shared" si="30"/>
        <v>669.52928453445429</v>
      </c>
      <c r="AD186" s="16">
        <f t="shared" si="28"/>
        <v>0.4</v>
      </c>
      <c r="AE186" s="17">
        <f t="shared" si="31"/>
        <v>3.4000000000000002E-2</v>
      </c>
      <c r="AF186">
        <f t="shared" si="32"/>
        <v>24.477279418945315</v>
      </c>
      <c r="AG186" s="16">
        <f t="shared" si="29"/>
        <v>0.4</v>
      </c>
      <c r="AH186" s="17">
        <f t="shared" si="26"/>
        <v>7.3999999999999996E-2</v>
      </c>
      <c r="AI186">
        <f t="shared" si="34"/>
        <v>49.545167055549612</v>
      </c>
      <c r="AJ186">
        <f t="shared" si="35"/>
        <v>74.022446474494927</v>
      </c>
      <c r="AK186" s="18">
        <f t="shared" si="33"/>
        <v>743.55173100894922</v>
      </c>
      <c r="AL186" s="19">
        <f t="shared" si="27"/>
        <v>-23.632446474494927</v>
      </c>
    </row>
    <row r="187" spans="1:38">
      <c r="A187" t="s">
        <v>598</v>
      </c>
      <c r="B187" t="s">
        <v>21</v>
      </c>
      <c r="C187" t="s">
        <v>5827</v>
      </c>
      <c r="D187" t="s">
        <v>22</v>
      </c>
      <c r="E187" t="s">
        <v>599</v>
      </c>
      <c r="F187" t="s">
        <v>600</v>
      </c>
      <c r="G187" s="4" t="s">
        <v>5907</v>
      </c>
      <c r="H187" s="4" t="s">
        <v>475</v>
      </c>
      <c r="I187" s="4" t="s">
        <v>475</v>
      </c>
      <c r="J187" s="4" t="s">
        <v>54</v>
      </c>
      <c r="K187" s="4" t="s">
        <v>6274</v>
      </c>
      <c r="L187" s="4" t="s">
        <v>6274</v>
      </c>
      <c r="M187" s="87">
        <v>0.6</v>
      </c>
      <c r="N187" t="s">
        <v>63</v>
      </c>
      <c r="O187" t="s">
        <v>601</v>
      </c>
      <c r="P187" t="s">
        <v>27</v>
      </c>
      <c r="Q187" s="1" t="s">
        <v>28</v>
      </c>
      <c r="R187" s="1">
        <v>22.989999771118164</v>
      </c>
      <c r="S187" s="1" t="s">
        <v>29</v>
      </c>
      <c r="T187" s="1" t="s">
        <v>602</v>
      </c>
      <c r="U187" s="1" t="s">
        <v>31</v>
      </c>
      <c r="V187" s="1" t="s">
        <v>32</v>
      </c>
      <c r="W187" s="1" t="s">
        <v>31</v>
      </c>
      <c r="X187" s="1" t="s">
        <v>32</v>
      </c>
      <c r="Y187" s="1" t="s">
        <v>31</v>
      </c>
      <c r="Z187" s="1" t="s">
        <v>31</v>
      </c>
      <c r="AA187" s="1">
        <v>459.79998779296875</v>
      </c>
      <c r="AC187" s="1">
        <f t="shared" si="30"/>
        <v>427.60999542236328</v>
      </c>
      <c r="AD187" s="16">
        <f t="shared" si="28"/>
        <v>0.4</v>
      </c>
      <c r="AE187" s="17">
        <f t="shared" si="31"/>
        <v>3.4000000000000002E-2</v>
      </c>
      <c r="AF187">
        <f t="shared" si="32"/>
        <v>15.633199584960938</v>
      </c>
      <c r="AG187" s="16">
        <f t="shared" si="29"/>
        <v>0.4</v>
      </c>
      <c r="AH187" s="17">
        <f t="shared" si="26"/>
        <v>7.3999999999999996E-2</v>
      </c>
      <c r="AI187">
        <f t="shared" si="34"/>
        <v>31.643139661254882</v>
      </c>
      <c r="AJ187">
        <f t="shared" si="35"/>
        <v>47.276339246215819</v>
      </c>
      <c r="AK187" s="18">
        <f t="shared" si="33"/>
        <v>474.88633466857908</v>
      </c>
      <c r="AL187" s="19">
        <f t="shared" si="27"/>
        <v>-15.086339246215822</v>
      </c>
    </row>
    <row r="188" spans="1:38">
      <c r="A188" t="s">
        <v>598</v>
      </c>
      <c r="B188" t="s">
        <v>21</v>
      </c>
      <c r="C188" t="s">
        <v>5827</v>
      </c>
      <c r="D188" t="s">
        <v>22</v>
      </c>
      <c r="E188" t="s">
        <v>599</v>
      </c>
      <c r="F188" t="s">
        <v>603</v>
      </c>
      <c r="G188" s="4" t="s">
        <v>6038</v>
      </c>
      <c r="H188" s="4" t="s">
        <v>981</v>
      </c>
      <c r="I188" s="4" t="s">
        <v>48</v>
      </c>
      <c r="J188" s="4" t="s">
        <v>6278</v>
      </c>
      <c r="K188" s="4" t="s">
        <v>6274</v>
      </c>
      <c r="L188" s="4" t="s">
        <v>6274</v>
      </c>
      <c r="M188" s="86">
        <v>0</v>
      </c>
      <c r="N188" t="s">
        <v>604</v>
      </c>
      <c r="O188" t="s">
        <v>605</v>
      </c>
      <c r="P188" t="s">
        <v>44</v>
      </c>
      <c r="Q188" s="1" t="s">
        <v>28</v>
      </c>
      <c r="R188" s="1">
        <v>15.113499641418457</v>
      </c>
      <c r="S188" s="1" t="s">
        <v>45</v>
      </c>
      <c r="T188" s="1" t="s">
        <v>606</v>
      </c>
      <c r="U188" s="1" t="s">
        <v>607</v>
      </c>
      <c r="V188" s="1" t="s">
        <v>48</v>
      </c>
      <c r="W188" s="1" t="s">
        <v>608</v>
      </c>
      <c r="X188" s="1" t="s">
        <v>48</v>
      </c>
      <c r="Y188" s="1" t="s">
        <v>609</v>
      </c>
      <c r="Z188" s="1" t="s">
        <v>31</v>
      </c>
      <c r="AA188" s="1">
        <v>302.26998901367188</v>
      </c>
      <c r="AC188" s="1">
        <f t="shared" si="30"/>
        <v>219.44999282836915</v>
      </c>
      <c r="AD188" s="16">
        <f t="shared" si="28"/>
        <v>1</v>
      </c>
      <c r="AE188" s="17">
        <f t="shared" si="31"/>
        <v>8.5000000000000006E-2</v>
      </c>
      <c r="AF188">
        <f t="shared" si="32"/>
        <v>25.692949066162111</v>
      </c>
      <c r="AG188" s="16">
        <f t="shared" si="29"/>
        <v>1</v>
      </c>
      <c r="AH188" s="17">
        <f t="shared" si="26"/>
        <v>0.185</v>
      </c>
      <c r="AI188">
        <f t="shared" si="34"/>
        <v>40.598248673248293</v>
      </c>
      <c r="AJ188">
        <f t="shared" si="35"/>
        <v>66.291197739410407</v>
      </c>
      <c r="AK188" s="18">
        <f t="shared" si="33"/>
        <v>285.74119056777954</v>
      </c>
      <c r="AL188" s="19">
        <f t="shared" si="27"/>
        <v>16.528802260589586</v>
      </c>
    </row>
    <row r="189" spans="1:38">
      <c r="A189" t="s">
        <v>610</v>
      </c>
      <c r="B189" t="s">
        <v>611</v>
      </c>
      <c r="C189" t="s">
        <v>5827</v>
      </c>
      <c r="D189" t="s">
        <v>612</v>
      </c>
      <c r="E189" t="s">
        <v>599</v>
      </c>
      <c r="F189" t="s">
        <v>613</v>
      </c>
      <c r="G189" s="4" t="s">
        <v>5886</v>
      </c>
      <c r="H189" s="4" t="s">
        <v>475</v>
      </c>
      <c r="I189" s="4" t="s">
        <v>48</v>
      </c>
      <c r="J189" s="4" t="s">
        <v>54</v>
      </c>
      <c r="K189" s="4" t="s">
        <v>6274</v>
      </c>
      <c r="L189" s="4" t="s">
        <v>6274</v>
      </c>
      <c r="M189" s="87">
        <v>0.6</v>
      </c>
      <c r="N189" t="s">
        <v>63</v>
      </c>
      <c r="O189" t="s">
        <v>614</v>
      </c>
      <c r="P189" t="s">
        <v>27</v>
      </c>
      <c r="Q189" s="1" t="s">
        <v>615</v>
      </c>
      <c r="R189" s="1">
        <v>35.979999542236328</v>
      </c>
      <c r="S189" s="1" t="s">
        <v>29</v>
      </c>
      <c r="T189" s="1" t="s">
        <v>616</v>
      </c>
      <c r="U189" s="1" t="s">
        <v>31</v>
      </c>
      <c r="V189" s="1" t="s">
        <v>32</v>
      </c>
      <c r="W189" s="1" t="s">
        <v>31</v>
      </c>
      <c r="X189" s="1" t="s">
        <v>32</v>
      </c>
      <c r="Y189" s="1" t="s">
        <v>31</v>
      </c>
      <c r="Z189" s="1" t="s">
        <v>31</v>
      </c>
      <c r="AA189" s="1">
        <v>972.28997802734375</v>
      </c>
      <c r="AC189" s="1">
        <f t="shared" si="30"/>
        <v>904.22752762985237</v>
      </c>
      <c r="AD189" s="16">
        <f t="shared" si="28"/>
        <v>0.4</v>
      </c>
      <c r="AE189" s="17">
        <f t="shared" si="31"/>
        <v>3.4000000000000002E-2</v>
      </c>
      <c r="AF189">
        <f t="shared" si="32"/>
        <v>33.057859252929688</v>
      </c>
      <c r="AG189" s="16">
        <f t="shared" si="29"/>
        <v>0.4</v>
      </c>
      <c r="AH189" s="17">
        <f t="shared" si="26"/>
        <v>7.3999999999999996E-2</v>
      </c>
      <c r="AI189">
        <f t="shared" si="34"/>
        <v>66.912837044609077</v>
      </c>
      <c r="AJ189">
        <f t="shared" si="35"/>
        <v>99.970696297538765</v>
      </c>
      <c r="AK189" s="18">
        <f t="shared" si="33"/>
        <v>1004.1982239273912</v>
      </c>
      <c r="AL189" s="19">
        <f t="shared" si="27"/>
        <v>-31.910696297538763</v>
      </c>
    </row>
    <row r="190" spans="1:38">
      <c r="A190" t="s">
        <v>617</v>
      </c>
      <c r="B190" t="s">
        <v>618</v>
      </c>
      <c r="C190" t="s">
        <v>5854</v>
      </c>
      <c r="D190" t="s">
        <v>619</v>
      </c>
      <c r="E190" t="s">
        <v>599</v>
      </c>
      <c r="F190" t="s">
        <v>620</v>
      </c>
      <c r="G190" s="4" t="s">
        <v>6039</v>
      </c>
      <c r="H190" s="4" t="s">
        <v>1375</v>
      </c>
      <c r="I190" s="4" t="s">
        <v>4927</v>
      </c>
      <c r="J190" s="4" t="s">
        <v>239</v>
      </c>
      <c r="K190" s="4" t="s">
        <v>74</v>
      </c>
      <c r="L190" s="4" t="s">
        <v>6274</v>
      </c>
      <c r="M190" s="86">
        <v>0</v>
      </c>
      <c r="N190" t="s">
        <v>63</v>
      </c>
      <c r="O190" t="s">
        <v>621</v>
      </c>
      <c r="P190" t="s">
        <v>622</v>
      </c>
      <c r="Q190" s="1" t="s">
        <v>74</v>
      </c>
      <c r="R190" s="1">
        <v>3606.847900390625</v>
      </c>
      <c r="S190" s="1" t="s">
        <v>623</v>
      </c>
      <c r="T190" s="1" t="s">
        <v>624</v>
      </c>
      <c r="U190" s="1" t="s">
        <v>31</v>
      </c>
      <c r="V190" s="1" t="s">
        <v>48</v>
      </c>
      <c r="W190" s="1" t="s">
        <v>625</v>
      </c>
      <c r="X190" s="1" t="s">
        <v>48</v>
      </c>
      <c r="Y190" s="1" t="s">
        <v>626</v>
      </c>
      <c r="Z190" s="1" t="s">
        <v>627</v>
      </c>
      <c r="AA190" s="1">
        <v>3606.85009765625</v>
      </c>
      <c r="AC190" s="1">
        <f t="shared" si="30"/>
        <v>3028.9079003906249</v>
      </c>
      <c r="AD190" s="16">
        <f t="shared" si="28"/>
        <v>1</v>
      </c>
      <c r="AE190" s="17">
        <f t="shared" si="31"/>
        <v>8.5000000000000006E-2</v>
      </c>
      <c r="AF190">
        <f t="shared" si="32"/>
        <v>306.58225830078129</v>
      </c>
      <c r="AG190" s="16">
        <f t="shared" si="29"/>
        <v>1</v>
      </c>
      <c r="AH190" s="17">
        <f t="shared" si="26"/>
        <v>0.185</v>
      </c>
      <c r="AI190">
        <f t="shared" si="34"/>
        <v>560.3479615722656</v>
      </c>
      <c r="AJ190">
        <f t="shared" si="35"/>
        <v>866.93021987304689</v>
      </c>
      <c r="AK190" s="18">
        <f t="shared" si="33"/>
        <v>3895.838120263672</v>
      </c>
      <c r="AL190" s="19">
        <f t="shared" si="27"/>
        <v>-288.99021987304684</v>
      </c>
    </row>
    <row r="191" spans="1:38">
      <c r="A191" t="s">
        <v>617</v>
      </c>
      <c r="B191" t="s">
        <v>618</v>
      </c>
      <c r="C191" t="s">
        <v>5854</v>
      </c>
      <c r="D191" t="s">
        <v>619</v>
      </c>
      <c r="E191" t="s">
        <v>599</v>
      </c>
      <c r="F191" t="s">
        <v>628</v>
      </c>
      <c r="G191" s="4" t="s">
        <v>6040</v>
      </c>
      <c r="H191" s="4" t="s">
        <v>1375</v>
      </c>
      <c r="I191" s="4" t="s">
        <v>4927</v>
      </c>
      <c r="J191" s="4" t="s">
        <v>294</v>
      </c>
      <c r="K191" s="4" t="s">
        <v>268</v>
      </c>
      <c r="L191" s="4" t="s">
        <v>66</v>
      </c>
      <c r="M191" s="86">
        <v>0</v>
      </c>
      <c r="N191" t="s">
        <v>629</v>
      </c>
      <c r="O191" t="s">
        <v>630</v>
      </c>
      <c r="P191" t="s">
        <v>622</v>
      </c>
      <c r="Q191" s="1" t="s">
        <v>74</v>
      </c>
      <c r="R191" s="1">
        <v>158.18330383300781</v>
      </c>
      <c r="S191" s="1" t="s">
        <v>247</v>
      </c>
      <c r="T191" s="1" t="s">
        <v>631</v>
      </c>
      <c r="U191" s="1" t="s">
        <v>31</v>
      </c>
      <c r="V191" s="1" t="s">
        <v>48</v>
      </c>
      <c r="W191" s="1" t="s">
        <v>632</v>
      </c>
      <c r="X191" s="1" t="s">
        <v>48</v>
      </c>
      <c r="Y191" s="1" t="s">
        <v>633</v>
      </c>
      <c r="Z191" s="1" t="s">
        <v>634</v>
      </c>
      <c r="AA191" s="1">
        <v>158.17999267578125</v>
      </c>
      <c r="AC191" s="1">
        <f t="shared" si="30"/>
        <v>138.55330383300782</v>
      </c>
      <c r="AD191" s="16">
        <f t="shared" si="28"/>
        <v>1</v>
      </c>
      <c r="AE191" s="17">
        <f t="shared" si="31"/>
        <v>8.5000000000000006E-2</v>
      </c>
      <c r="AF191">
        <f t="shared" si="32"/>
        <v>13.445299377441406</v>
      </c>
      <c r="AG191" s="16">
        <f t="shared" si="29"/>
        <v>1</v>
      </c>
      <c r="AH191" s="17">
        <f t="shared" si="26"/>
        <v>0.185</v>
      </c>
      <c r="AI191">
        <f t="shared" si="34"/>
        <v>25.632361209106445</v>
      </c>
      <c r="AJ191">
        <f t="shared" si="35"/>
        <v>39.07766058654785</v>
      </c>
      <c r="AK191" s="18">
        <f t="shared" si="33"/>
        <v>177.63096441955565</v>
      </c>
      <c r="AL191" s="19">
        <f t="shared" si="27"/>
        <v>-19.447660586547851</v>
      </c>
    </row>
    <row r="192" spans="1:38">
      <c r="A192" t="s">
        <v>617</v>
      </c>
      <c r="B192" t="s">
        <v>618</v>
      </c>
      <c r="C192" t="s">
        <v>5854</v>
      </c>
      <c r="D192" t="s">
        <v>619</v>
      </c>
      <c r="E192" t="s">
        <v>599</v>
      </c>
      <c r="F192" t="s">
        <v>635</v>
      </c>
      <c r="G192" s="4" t="s">
        <v>6012</v>
      </c>
      <c r="H192" s="4" t="s">
        <v>6280</v>
      </c>
      <c r="I192" s="4" t="s">
        <v>538</v>
      </c>
      <c r="J192" s="4" t="s">
        <v>54</v>
      </c>
      <c r="K192" s="4" t="s">
        <v>6274</v>
      </c>
      <c r="L192" s="4" t="s">
        <v>6274</v>
      </c>
      <c r="M192" s="86">
        <v>0</v>
      </c>
      <c r="N192" t="s">
        <v>636</v>
      </c>
      <c r="O192" t="s">
        <v>637</v>
      </c>
      <c r="P192" t="s">
        <v>622</v>
      </c>
      <c r="Q192" s="1" t="s">
        <v>74</v>
      </c>
      <c r="R192" s="1">
        <v>626.37152099609375</v>
      </c>
      <c r="S192" s="1" t="s">
        <v>247</v>
      </c>
      <c r="T192" s="1" t="s">
        <v>638</v>
      </c>
      <c r="U192" s="1" t="s">
        <v>31</v>
      </c>
      <c r="V192" s="1" t="s">
        <v>48</v>
      </c>
      <c r="W192" s="1" t="s">
        <v>639</v>
      </c>
      <c r="X192" s="1" t="s">
        <v>48</v>
      </c>
      <c r="Y192" s="1" t="s">
        <v>640</v>
      </c>
      <c r="Z192" s="1" t="s">
        <v>641</v>
      </c>
      <c r="AA192" s="1">
        <v>626.3699951171875</v>
      </c>
      <c r="AC192" s="1">
        <f t="shared" si="30"/>
        <v>553.67152099609382</v>
      </c>
      <c r="AD192" s="16">
        <f t="shared" si="28"/>
        <v>1</v>
      </c>
      <c r="AE192" s="17">
        <f t="shared" si="31"/>
        <v>8.5000000000000006E-2</v>
      </c>
      <c r="AF192">
        <f t="shared" si="32"/>
        <v>53.241449584960939</v>
      </c>
      <c r="AG192" s="16">
        <f t="shared" si="29"/>
        <v>1</v>
      </c>
      <c r="AH192" s="17">
        <f t="shared" si="26"/>
        <v>0.185</v>
      </c>
      <c r="AI192">
        <f t="shared" si="34"/>
        <v>102.42923138427736</v>
      </c>
      <c r="AJ192">
        <f t="shared" si="35"/>
        <v>155.6706809692383</v>
      </c>
      <c r="AK192" s="18">
        <f t="shared" si="33"/>
        <v>709.34220196533215</v>
      </c>
      <c r="AL192" s="19">
        <f t="shared" si="27"/>
        <v>-82.970680969238316</v>
      </c>
    </row>
    <row r="193" spans="1:38">
      <c r="A193" t="s">
        <v>642</v>
      </c>
      <c r="B193" t="s">
        <v>197</v>
      </c>
      <c r="C193" t="s">
        <v>5829</v>
      </c>
      <c r="D193" t="s">
        <v>198</v>
      </c>
      <c r="E193" t="s">
        <v>599</v>
      </c>
      <c r="F193" t="s">
        <v>204</v>
      </c>
      <c r="G193" s="4" t="s">
        <v>6009</v>
      </c>
      <c r="H193" s="4" t="s">
        <v>28</v>
      </c>
      <c r="I193" s="4" t="s">
        <v>6275</v>
      </c>
      <c r="J193" s="4" t="s">
        <v>5523</v>
      </c>
      <c r="K193" s="4" t="s">
        <v>6274</v>
      </c>
      <c r="L193" s="4" t="s">
        <v>6274</v>
      </c>
      <c r="M193" s="87">
        <v>0.6</v>
      </c>
      <c r="N193" t="s">
        <v>205</v>
      </c>
      <c r="O193" t="s">
        <v>206</v>
      </c>
      <c r="P193" t="s">
        <v>27</v>
      </c>
      <c r="Q193" s="1" t="s">
        <v>74</v>
      </c>
      <c r="R193" s="1">
        <v>66</v>
      </c>
      <c r="S193" s="1" t="s">
        <v>202</v>
      </c>
      <c r="T193" s="1" t="s">
        <v>31</v>
      </c>
      <c r="U193" s="1" t="s">
        <v>31</v>
      </c>
      <c r="V193" s="1" t="s">
        <v>203</v>
      </c>
      <c r="W193" s="1" t="s">
        <v>31</v>
      </c>
      <c r="X193" s="1" t="s">
        <v>203</v>
      </c>
      <c r="Y193" s="1" t="s">
        <v>31</v>
      </c>
      <c r="Z193" s="1" t="s">
        <v>31</v>
      </c>
      <c r="AA193" s="1">
        <v>66</v>
      </c>
      <c r="AC193" s="1">
        <f t="shared" si="30"/>
        <v>66</v>
      </c>
      <c r="AD193" s="16">
        <f t="shared" si="28"/>
        <v>0.4</v>
      </c>
      <c r="AE193" s="17">
        <f t="shared" si="31"/>
        <v>3.4000000000000002E-2</v>
      </c>
      <c r="AF193">
        <f t="shared" si="32"/>
        <v>2.2440000000000002</v>
      </c>
      <c r="AG193" s="16">
        <f t="shared" si="29"/>
        <v>0.4</v>
      </c>
      <c r="AH193" s="17">
        <f t="shared" si="26"/>
        <v>7.3999999999999996E-2</v>
      </c>
      <c r="AI193">
        <f t="shared" si="34"/>
        <v>4.8839999999999995</v>
      </c>
      <c r="AJ193">
        <f t="shared" si="35"/>
        <v>7.1280000000000001</v>
      </c>
      <c r="AK193" s="18">
        <f t="shared" si="33"/>
        <v>73.128</v>
      </c>
      <c r="AL193" s="19">
        <f t="shared" si="27"/>
        <v>-7.1280000000000001</v>
      </c>
    </row>
    <row r="194" spans="1:38">
      <c r="A194" t="s">
        <v>642</v>
      </c>
      <c r="B194" t="s">
        <v>197</v>
      </c>
      <c r="C194" t="s">
        <v>5829</v>
      </c>
      <c r="D194" t="s">
        <v>198</v>
      </c>
      <c r="E194" t="s">
        <v>599</v>
      </c>
      <c r="F194" t="s">
        <v>643</v>
      </c>
      <c r="G194" s="4" t="s">
        <v>6041</v>
      </c>
      <c r="H194" s="4" t="s">
        <v>28</v>
      </c>
      <c r="I194" s="4" t="s">
        <v>6275</v>
      </c>
      <c r="J194" s="4" t="s">
        <v>161</v>
      </c>
      <c r="K194" s="4" t="s">
        <v>6274</v>
      </c>
      <c r="L194" s="4" t="s">
        <v>6274</v>
      </c>
      <c r="M194" s="87">
        <v>0.6</v>
      </c>
      <c r="N194" t="s">
        <v>63</v>
      </c>
      <c r="O194" t="s">
        <v>644</v>
      </c>
      <c r="P194" t="s">
        <v>27</v>
      </c>
      <c r="Q194" s="1" t="s">
        <v>74</v>
      </c>
      <c r="R194" s="1">
        <v>66</v>
      </c>
      <c r="S194" s="1" t="s">
        <v>202</v>
      </c>
      <c r="T194" s="1" t="s">
        <v>31</v>
      </c>
      <c r="U194" s="1" t="s">
        <v>31</v>
      </c>
      <c r="V194" s="1" t="s">
        <v>203</v>
      </c>
      <c r="W194" s="1" t="s">
        <v>31</v>
      </c>
      <c r="X194" s="1" t="s">
        <v>203</v>
      </c>
      <c r="Y194" s="1" t="s">
        <v>31</v>
      </c>
      <c r="Z194" s="1" t="s">
        <v>31</v>
      </c>
      <c r="AA194" s="1">
        <v>66</v>
      </c>
      <c r="AC194" s="1">
        <f t="shared" si="30"/>
        <v>66</v>
      </c>
      <c r="AD194" s="16">
        <f t="shared" si="28"/>
        <v>0.4</v>
      </c>
      <c r="AE194" s="17">
        <f t="shared" si="31"/>
        <v>3.4000000000000002E-2</v>
      </c>
      <c r="AF194">
        <f t="shared" si="32"/>
        <v>2.2440000000000002</v>
      </c>
      <c r="AG194" s="16">
        <f t="shared" si="29"/>
        <v>0.4</v>
      </c>
      <c r="AH194" s="17">
        <f t="shared" si="26"/>
        <v>7.3999999999999996E-2</v>
      </c>
      <c r="AI194">
        <f t="shared" si="34"/>
        <v>4.8839999999999995</v>
      </c>
      <c r="AJ194">
        <f t="shared" si="35"/>
        <v>7.1280000000000001</v>
      </c>
      <c r="AK194" s="18">
        <f t="shared" si="33"/>
        <v>73.128</v>
      </c>
      <c r="AL194" s="19">
        <f t="shared" si="27"/>
        <v>-7.1280000000000001</v>
      </c>
    </row>
    <row r="195" spans="1:38">
      <c r="A195" t="s">
        <v>642</v>
      </c>
      <c r="B195" t="s">
        <v>197</v>
      </c>
      <c r="C195" t="s">
        <v>5829</v>
      </c>
      <c r="D195" t="s">
        <v>198</v>
      </c>
      <c r="E195" t="s">
        <v>599</v>
      </c>
      <c r="F195" t="s">
        <v>645</v>
      </c>
      <c r="G195" s="4" t="s">
        <v>6042</v>
      </c>
      <c r="H195" s="4" t="s">
        <v>28</v>
      </c>
      <c r="I195" s="4" t="s">
        <v>6275</v>
      </c>
      <c r="J195" s="4" t="s">
        <v>6279</v>
      </c>
      <c r="K195" s="4" t="s">
        <v>359</v>
      </c>
      <c r="L195" s="4" t="s">
        <v>6274</v>
      </c>
      <c r="M195" s="87">
        <v>0.6</v>
      </c>
      <c r="N195" t="s">
        <v>646</v>
      </c>
      <c r="O195" t="s">
        <v>647</v>
      </c>
      <c r="P195" t="s">
        <v>27</v>
      </c>
      <c r="Q195" s="1" t="s">
        <v>74</v>
      </c>
      <c r="R195" s="1">
        <v>66</v>
      </c>
      <c r="S195" s="1" t="s">
        <v>202</v>
      </c>
      <c r="T195" s="1" t="s">
        <v>31</v>
      </c>
      <c r="U195" s="1" t="s">
        <v>31</v>
      </c>
      <c r="V195" s="1" t="s">
        <v>203</v>
      </c>
      <c r="W195" s="1" t="s">
        <v>31</v>
      </c>
      <c r="X195" s="1" t="s">
        <v>203</v>
      </c>
      <c r="Y195" s="1" t="s">
        <v>31</v>
      </c>
      <c r="Z195" s="1" t="s">
        <v>31</v>
      </c>
      <c r="AA195" s="1">
        <v>66</v>
      </c>
      <c r="AC195" s="1">
        <f t="shared" si="30"/>
        <v>66</v>
      </c>
      <c r="AD195" s="16">
        <f t="shared" si="28"/>
        <v>0.4</v>
      </c>
      <c r="AE195" s="17">
        <f t="shared" si="31"/>
        <v>3.4000000000000002E-2</v>
      </c>
      <c r="AF195">
        <f t="shared" si="32"/>
        <v>2.2440000000000002</v>
      </c>
      <c r="AG195" s="16">
        <f t="shared" si="29"/>
        <v>0.4</v>
      </c>
      <c r="AH195" s="17">
        <f t="shared" si="26"/>
        <v>7.3999999999999996E-2</v>
      </c>
      <c r="AI195">
        <f t="shared" si="34"/>
        <v>4.8839999999999995</v>
      </c>
      <c r="AJ195">
        <f t="shared" si="35"/>
        <v>7.1280000000000001</v>
      </c>
      <c r="AK195" s="18">
        <f t="shared" si="33"/>
        <v>73.128</v>
      </c>
      <c r="AL195" s="19">
        <f t="shared" si="27"/>
        <v>-7.1280000000000001</v>
      </c>
    </row>
    <row r="196" spans="1:38">
      <c r="A196" t="s">
        <v>642</v>
      </c>
      <c r="B196" t="s">
        <v>197</v>
      </c>
      <c r="C196" t="s">
        <v>5829</v>
      </c>
      <c r="D196" t="s">
        <v>198</v>
      </c>
      <c r="E196" t="s">
        <v>599</v>
      </c>
      <c r="F196" t="s">
        <v>648</v>
      </c>
      <c r="G196" s="4" t="s">
        <v>6043</v>
      </c>
      <c r="H196" s="4" t="s">
        <v>28</v>
      </c>
      <c r="I196" s="4" t="s">
        <v>6275</v>
      </c>
      <c r="J196" s="4" t="s">
        <v>3115</v>
      </c>
      <c r="K196" s="4" t="s">
        <v>6274</v>
      </c>
      <c r="L196" s="4" t="s">
        <v>6274</v>
      </c>
      <c r="M196" s="87">
        <v>0.6</v>
      </c>
      <c r="N196" t="s">
        <v>649</v>
      </c>
      <c r="O196" t="s">
        <v>650</v>
      </c>
      <c r="P196" t="s">
        <v>27</v>
      </c>
      <c r="Q196" s="1" t="s">
        <v>74</v>
      </c>
      <c r="R196" s="1">
        <v>66</v>
      </c>
      <c r="S196" s="1" t="s">
        <v>202</v>
      </c>
      <c r="T196" s="1" t="s">
        <v>31</v>
      </c>
      <c r="U196" s="1" t="s">
        <v>31</v>
      </c>
      <c r="V196" s="1" t="s">
        <v>203</v>
      </c>
      <c r="W196" s="1" t="s">
        <v>31</v>
      </c>
      <c r="X196" s="1" t="s">
        <v>203</v>
      </c>
      <c r="Y196" s="1" t="s">
        <v>31</v>
      </c>
      <c r="Z196" s="1" t="s">
        <v>31</v>
      </c>
      <c r="AA196" s="1">
        <v>66</v>
      </c>
      <c r="AC196" s="1">
        <f t="shared" si="30"/>
        <v>66</v>
      </c>
      <c r="AD196" s="16">
        <f t="shared" si="28"/>
        <v>0.4</v>
      </c>
      <c r="AE196" s="17">
        <f t="shared" si="31"/>
        <v>3.4000000000000002E-2</v>
      </c>
      <c r="AF196">
        <f t="shared" si="32"/>
        <v>2.2440000000000002</v>
      </c>
      <c r="AG196" s="16">
        <f t="shared" si="29"/>
        <v>0.4</v>
      </c>
      <c r="AH196" s="17">
        <f t="shared" si="26"/>
        <v>7.3999999999999996E-2</v>
      </c>
      <c r="AI196">
        <f t="shared" si="34"/>
        <v>4.8839999999999995</v>
      </c>
      <c r="AJ196">
        <f t="shared" si="35"/>
        <v>7.1280000000000001</v>
      </c>
      <c r="AK196" s="18">
        <f t="shared" si="33"/>
        <v>73.128</v>
      </c>
      <c r="AL196" s="19">
        <f t="shared" si="27"/>
        <v>-7.1280000000000001</v>
      </c>
    </row>
    <row r="197" spans="1:38">
      <c r="A197" t="s">
        <v>651</v>
      </c>
      <c r="B197" t="s">
        <v>60</v>
      </c>
      <c r="C197" t="s">
        <v>5827</v>
      </c>
      <c r="D197" t="s">
        <v>61</v>
      </c>
      <c r="E197" t="s">
        <v>599</v>
      </c>
      <c r="F197" t="s">
        <v>62</v>
      </c>
      <c r="G197" s="4" t="s">
        <v>6006</v>
      </c>
      <c r="H197" s="4" t="s">
        <v>24</v>
      </c>
      <c r="I197" s="4" t="s">
        <v>161</v>
      </c>
      <c r="J197" s="4" t="s">
        <v>774</v>
      </c>
      <c r="K197" s="4" t="s">
        <v>74</v>
      </c>
      <c r="L197" s="4" t="s">
        <v>6274</v>
      </c>
      <c r="M197" s="86">
        <v>0</v>
      </c>
      <c r="N197" t="s">
        <v>63</v>
      </c>
      <c r="O197" t="s">
        <v>64</v>
      </c>
      <c r="P197" t="s">
        <v>65</v>
      </c>
      <c r="Q197" s="1" t="s">
        <v>66</v>
      </c>
      <c r="R197" s="1">
        <v>365</v>
      </c>
      <c r="S197" s="1" t="s">
        <v>67</v>
      </c>
      <c r="T197" s="1" t="s">
        <v>31</v>
      </c>
      <c r="U197" s="1" t="s">
        <v>31</v>
      </c>
      <c r="V197" s="1" t="s">
        <v>68</v>
      </c>
      <c r="W197" s="1" t="s">
        <v>31</v>
      </c>
      <c r="X197" s="1" t="s">
        <v>68</v>
      </c>
      <c r="Y197" s="1" t="s">
        <v>31</v>
      </c>
      <c r="Z197" s="1" t="s">
        <v>31</v>
      </c>
      <c r="AA197" s="1">
        <v>730</v>
      </c>
      <c r="AC197" s="1">
        <f t="shared" si="30"/>
        <v>730</v>
      </c>
      <c r="AD197" s="16">
        <f t="shared" si="28"/>
        <v>1</v>
      </c>
      <c r="AE197" s="17">
        <f t="shared" si="31"/>
        <v>8.5000000000000006E-2</v>
      </c>
      <c r="AF197">
        <f t="shared" si="32"/>
        <v>62.050000000000004</v>
      </c>
      <c r="AG197" s="16">
        <f t="shared" si="29"/>
        <v>1</v>
      </c>
      <c r="AH197" s="17">
        <f t="shared" ref="AH197:AH260" si="36">AG197*$AG$3</f>
        <v>0.185</v>
      </c>
      <c r="AI197">
        <f t="shared" si="34"/>
        <v>135.05000000000001</v>
      </c>
      <c r="AJ197">
        <f t="shared" si="35"/>
        <v>197.10000000000002</v>
      </c>
      <c r="AK197" s="18">
        <f t="shared" si="33"/>
        <v>927.1</v>
      </c>
      <c r="AL197" s="19">
        <f t="shared" ref="AL197:AL260" si="37">(T197+W197+Y197)-AJ197</f>
        <v>-197.10000000000002</v>
      </c>
    </row>
    <row r="198" spans="1:38">
      <c r="A198" t="s">
        <v>652</v>
      </c>
      <c r="B198" t="s">
        <v>653</v>
      </c>
      <c r="C198" t="s">
        <v>5827</v>
      </c>
      <c r="D198" t="s">
        <v>654</v>
      </c>
      <c r="E198" t="s">
        <v>599</v>
      </c>
      <c r="F198" t="s">
        <v>655</v>
      </c>
      <c r="G198" s="4" t="s">
        <v>6044</v>
      </c>
      <c r="H198" s="4" t="s">
        <v>801</v>
      </c>
      <c r="I198" s="4" t="s">
        <v>28</v>
      </c>
      <c r="J198" s="4" t="s">
        <v>6273</v>
      </c>
      <c r="K198" s="4" t="s">
        <v>6274</v>
      </c>
      <c r="L198" s="4" t="s">
        <v>6274</v>
      </c>
      <c r="M198" s="86">
        <v>0</v>
      </c>
      <c r="N198" t="s">
        <v>656</v>
      </c>
      <c r="O198" t="s">
        <v>657</v>
      </c>
      <c r="P198" t="s">
        <v>27</v>
      </c>
      <c r="Q198" s="1" t="s">
        <v>84</v>
      </c>
      <c r="R198" s="1">
        <v>15.800000190734863</v>
      </c>
      <c r="S198" s="1" t="s">
        <v>154</v>
      </c>
      <c r="T198" s="1" t="s">
        <v>658</v>
      </c>
      <c r="U198" s="1" t="s">
        <v>31</v>
      </c>
      <c r="V198" s="1" t="s">
        <v>48</v>
      </c>
      <c r="W198" s="1" t="s">
        <v>31</v>
      </c>
      <c r="X198" s="1" t="s">
        <v>48</v>
      </c>
      <c r="Y198" s="1" t="s">
        <v>31</v>
      </c>
      <c r="Z198" s="1" t="s">
        <v>31</v>
      </c>
      <c r="AA198" s="1">
        <v>63.200000762939453</v>
      </c>
      <c r="AC198" s="1">
        <f t="shared" si="30"/>
        <v>50.560000762939453</v>
      </c>
      <c r="AD198" s="16">
        <f t="shared" si="28"/>
        <v>1</v>
      </c>
      <c r="AE198" s="17">
        <f t="shared" si="31"/>
        <v>8.5000000000000006E-2</v>
      </c>
      <c r="AF198">
        <f t="shared" si="32"/>
        <v>5.3720000648498543</v>
      </c>
      <c r="AG198" s="16">
        <f t="shared" si="29"/>
        <v>1</v>
      </c>
      <c r="AH198" s="17">
        <f t="shared" si="36"/>
        <v>0.185</v>
      </c>
      <c r="AI198">
        <f t="shared" si="34"/>
        <v>9.353600141143799</v>
      </c>
      <c r="AJ198">
        <f t="shared" si="35"/>
        <v>14.725600205993654</v>
      </c>
      <c r="AK198" s="18">
        <f t="shared" si="33"/>
        <v>65.28560096893311</v>
      </c>
      <c r="AL198" s="19">
        <f t="shared" si="37"/>
        <v>-2.0856002059936536</v>
      </c>
    </row>
    <row r="199" spans="1:38">
      <c r="A199" t="s">
        <v>652</v>
      </c>
      <c r="B199" t="s">
        <v>653</v>
      </c>
      <c r="C199" t="s">
        <v>5827</v>
      </c>
      <c r="D199" t="s">
        <v>654</v>
      </c>
      <c r="E199" t="s">
        <v>599</v>
      </c>
      <c r="F199" t="s">
        <v>659</v>
      </c>
      <c r="G199" s="4" t="s">
        <v>6045</v>
      </c>
      <c r="H199" s="4" t="s">
        <v>6281</v>
      </c>
      <c r="I199" s="4" t="s">
        <v>557</v>
      </c>
      <c r="J199" s="4" t="s">
        <v>28</v>
      </c>
      <c r="K199" s="4" t="s">
        <v>6274</v>
      </c>
      <c r="L199" s="4" t="s">
        <v>6274</v>
      </c>
      <c r="M199" s="86">
        <v>0</v>
      </c>
      <c r="N199" t="s">
        <v>660</v>
      </c>
      <c r="O199" t="s">
        <v>661</v>
      </c>
      <c r="P199" t="s">
        <v>27</v>
      </c>
      <c r="Q199" s="1" t="s">
        <v>74</v>
      </c>
      <c r="R199" s="1">
        <v>42.900001525878906</v>
      </c>
      <c r="S199" s="1" t="s">
        <v>154</v>
      </c>
      <c r="T199" s="1" t="s">
        <v>662</v>
      </c>
      <c r="U199" s="1" t="s">
        <v>31</v>
      </c>
      <c r="V199" s="1" t="s">
        <v>48</v>
      </c>
      <c r="W199" s="1" t="s">
        <v>31</v>
      </c>
      <c r="X199" s="1" t="s">
        <v>48</v>
      </c>
      <c r="Y199" s="1" t="s">
        <v>31</v>
      </c>
      <c r="Z199" s="1" t="s">
        <v>31</v>
      </c>
      <c r="AA199" s="1">
        <v>42.900001525878906</v>
      </c>
      <c r="AC199" s="1">
        <f t="shared" si="30"/>
        <v>34.320001525878908</v>
      </c>
      <c r="AD199" s="16">
        <f t="shared" ref="AD199:AD262" si="38">1-M199</f>
        <v>1</v>
      </c>
      <c r="AE199" s="17">
        <f t="shared" si="31"/>
        <v>8.5000000000000006E-2</v>
      </c>
      <c r="AF199">
        <f t="shared" si="32"/>
        <v>3.6465001296997075</v>
      </c>
      <c r="AG199" s="16">
        <f t="shared" ref="AG199:AG262" si="39">AD199</f>
        <v>1</v>
      </c>
      <c r="AH199" s="17">
        <f t="shared" si="36"/>
        <v>0.185</v>
      </c>
      <c r="AI199">
        <f t="shared" si="34"/>
        <v>6.3492002822875975</v>
      </c>
      <c r="AJ199">
        <f t="shared" si="35"/>
        <v>9.9957004119873041</v>
      </c>
      <c r="AK199" s="18">
        <f t="shared" si="33"/>
        <v>44.315701937866208</v>
      </c>
      <c r="AL199" s="19">
        <f t="shared" si="37"/>
        <v>-1.415700411987304</v>
      </c>
    </row>
    <row r="200" spans="1:38">
      <c r="A200" t="s">
        <v>652</v>
      </c>
      <c r="B200" t="s">
        <v>653</v>
      </c>
      <c r="C200" t="s">
        <v>5827</v>
      </c>
      <c r="D200" t="s">
        <v>654</v>
      </c>
      <c r="E200" t="s">
        <v>599</v>
      </c>
      <c r="F200" t="s">
        <v>663</v>
      </c>
      <c r="G200" s="4" t="s">
        <v>6045</v>
      </c>
      <c r="H200" s="4" t="s">
        <v>6281</v>
      </c>
      <c r="I200" s="4" t="s">
        <v>557</v>
      </c>
      <c r="J200" s="4" t="s">
        <v>28</v>
      </c>
      <c r="K200" s="4" t="s">
        <v>6274</v>
      </c>
      <c r="L200" s="4" t="s">
        <v>6274</v>
      </c>
      <c r="M200" s="86">
        <v>0</v>
      </c>
      <c r="N200" t="s">
        <v>664</v>
      </c>
      <c r="O200" t="s">
        <v>665</v>
      </c>
      <c r="P200" t="s">
        <v>27</v>
      </c>
      <c r="Q200" s="1" t="s">
        <v>74</v>
      </c>
      <c r="R200" s="1">
        <v>42.900001525878906</v>
      </c>
      <c r="S200" s="1" t="s">
        <v>154</v>
      </c>
      <c r="T200" s="1" t="s">
        <v>662</v>
      </c>
      <c r="U200" s="1" t="s">
        <v>31</v>
      </c>
      <c r="V200" s="1" t="s">
        <v>48</v>
      </c>
      <c r="W200" s="1" t="s">
        <v>31</v>
      </c>
      <c r="X200" s="1" t="s">
        <v>48</v>
      </c>
      <c r="Y200" s="1" t="s">
        <v>31</v>
      </c>
      <c r="Z200" s="1" t="s">
        <v>31</v>
      </c>
      <c r="AA200" s="1">
        <v>42.900001525878906</v>
      </c>
      <c r="AC200" s="1">
        <f t="shared" ref="AC200:AC263" si="40">(R200*Q200)-T200-W200-Y200</f>
        <v>34.320001525878908</v>
      </c>
      <c r="AD200" s="16">
        <f t="shared" si="38"/>
        <v>1</v>
      </c>
      <c r="AE200" s="17">
        <f t="shared" ref="AE200:AE263" si="41">$AD200*$AD$3</f>
        <v>8.5000000000000006E-2</v>
      </c>
      <c r="AF200">
        <f t="shared" ref="AF200:AF263" si="42">AA200*AE200</f>
        <v>3.6465001296997075</v>
      </c>
      <c r="AG200" s="16">
        <f t="shared" si="39"/>
        <v>1</v>
      </c>
      <c r="AH200" s="17">
        <f t="shared" si="36"/>
        <v>0.185</v>
      </c>
      <c r="AI200">
        <f t="shared" si="34"/>
        <v>6.3492002822875975</v>
      </c>
      <c r="AJ200">
        <f t="shared" si="35"/>
        <v>9.9957004119873041</v>
      </c>
      <c r="AK200" s="18">
        <f t="shared" ref="AK200:AK263" si="43">AC200+AJ200</f>
        <v>44.315701937866208</v>
      </c>
      <c r="AL200" s="19">
        <f t="shared" si="37"/>
        <v>-1.415700411987304</v>
      </c>
    </row>
    <row r="201" spans="1:38">
      <c r="A201" t="s">
        <v>652</v>
      </c>
      <c r="B201" t="s">
        <v>653</v>
      </c>
      <c r="C201" t="s">
        <v>5827</v>
      </c>
      <c r="D201" t="s">
        <v>654</v>
      </c>
      <c r="E201" t="s">
        <v>599</v>
      </c>
      <c r="F201" t="s">
        <v>666</v>
      </c>
      <c r="G201" s="4" t="s">
        <v>6045</v>
      </c>
      <c r="H201" s="4" t="s">
        <v>6281</v>
      </c>
      <c r="I201" s="4" t="s">
        <v>557</v>
      </c>
      <c r="J201" s="4" t="s">
        <v>28</v>
      </c>
      <c r="K201" s="4" t="s">
        <v>6274</v>
      </c>
      <c r="L201" s="4" t="s">
        <v>6274</v>
      </c>
      <c r="M201" s="86">
        <v>0</v>
      </c>
      <c r="N201" t="s">
        <v>667</v>
      </c>
      <c r="O201" t="s">
        <v>668</v>
      </c>
      <c r="P201" t="s">
        <v>27</v>
      </c>
      <c r="Q201" s="1" t="s">
        <v>74</v>
      </c>
      <c r="R201" s="1">
        <v>48.900001525878906</v>
      </c>
      <c r="S201" s="1" t="s">
        <v>154</v>
      </c>
      <c r="T201" s="1" t="s">
        <v>669</v>
      </c>
      <c r="U201" s="1" t="s">
        <v>31</v>
      </c>
      <c r="V201" s="1" t="s">
        <v>48</v>
      </c>
      <c r="W201" s="1" t="s">
        <v>31</v>
      </c>
      <c r="X201" s="1" t="s">
        <v>48</v>
      </c>
      <c r="Y201" s="1" t="s">
        <v>31</v>
      </c>
      <c r="Z201" s="1" t="s">
        <v>31</v>
      </c>
      <c r="AA201" s="1">
        <v>48.900001525878906</v>
      </c>
      <c r="AC201" s="1">
        <f t="shared" si="40"/>
        <v>39.120001525878905</v>
      </c>
      <c r="AD201" s="16">
        <f t="shared" si="38"/>
        <v>1</v>
      </c>
      <c r="AE201" s="17">
        <f t="shared" si="41"/>
        <v>8.5000000000000006E-2</v>
      </c>
      <c r="AF201">
        <f t="shared" si="42"/>
        <v>4.1565001296997073</v>
      </c>
      <c r="AG201" s="16">
        <f t="shared" si="39"/>
        <v>1</v>
      </c>
      <c r="AH201" s="17">
        <f t="shared" si="36"/>
        <v>0.185</v>
      </c>
      <c r="AI201">
        <f t="shared" ref="AI201:AI264" si="44">AC201*AH201</f>
        <v>7.2372002822875974</v>
      </c>
      <c r="AJ201">
        <f t="shared" si="35"/>
        <v>11.393700411987304</v>
      </c>
      <c r="AK201" s="18">
        <f t="shared" si="43"/>
        <v>50.513701937866209</v>
      </c>
      <c r="AL201" s="19">
        <f t="shared" si="37"/>
        <v>-1.6137004119873044</v>
      </c>
    </row>
    <row r="202" spans="1:38">
      <c r="A202" t="s">
        <v>652</v>
      </c>
      <c r="B202" t="s">
        <v>653</v>
      </c>
      <c r="C202" t="s">
        <v>5827</v>
      </c>
      <c r="D202" t="s">
        <v>654</v>
      </c>
      <c r="E202" t="s">
        <v>599</v>
      </c>
      <c r="F202" t="s">
        <v>670</v>
      </c>
      <c r="G202" s="4" t="s">
        <v>6045</v>
      </c>
      <c r="H202" s="4" t="s">
        <v>6281</v>
      </c>
      <c r="I202" s="4" t="s">
        <v>557</v>
      </c>
      <c r="J202" s="4" t="s">
        <v>28</v>
      </c>
      <c r="K202" s="4" t="s">
        <v>6274</v>
      </c>
      <c r="L202" s="4" t="s">
        <v>6274</v>
      </c>
      <c r="M202" s="86">
        <v>0</v>
      </c>
      <c r="N202" t="s">
        <v>671</v>
      </c>
      <c r="O202" t="s">
        <v>672</v>
      </c>
      <c r="P202" t="s">
        <v>27</v>
      </c>
      <c r="Q202" s="1" t="s">
        <v>74</v>
      </c>
      <c r="R202" s="1">
        <v>52.700000762939453</v>
      </c>
      <c r="S202" s="1" t="s">
        <v>154</v>
      </c>
      <c r="T202" s="1" t="s">
        <v>673</v>
      </c>
      <c r="U202" s="1" t="s">
        <v>31</v>
      </c>
      <c r="V202" s="1" t="s">
        <v>48</v>
      </c>
      <c r="W202" s="1" t="s">
        <v>31</v>
      </c>
      <c r="X202" s="1" t="s">
        <v>48</v>
      </c>
      <c r="Y202" s="1" t="s">
        <v>31</v>
      </c>
      <c r="Z202" s="1" t="s">
        <v>31</v>
      </c>
      <c r="AA202" s="1">
        <v>52.700000762939453</v>
      </c>
      <c r="AC202" s="1">
        <f t="shared" si="40"/>
        <v>42.160000762939454</v>
      </c>
      <c r="AD202" s="16">
        <f t="shared" si="38"/>
        <v>1</v>
      </c>
      <c r="AE202" s="17">
        <f t="shared" si="41"/>
        <v>8.5000000000000006E-2</v>
      </c>
      <c r="AF202">
        <f t="shared" si="42"/>
        <v>4.4795000648498542</v>
      </c>
      <c r="AG202" s="16">
        <f t="shared" si="39"/>
        <v>1</v>
      </c>
      <c r="AH202" s="17">
        <f t="shared" si="36"/>
        <v>0.185</v>
      </c>
      <c r="AI202">
        <f t="shared" si="44"/>
        <v>7.7996001411437987</v>
      </c>
      <c r="AJ202">
        <f t="shared" si="35"/>
        <v>12.279100205993654</v>
      </c>
      <c r="AK202" s="18">
        <f t="shared" si="43"/>
        <v>54.439100968933104</v>
      </c>
      <c r="AL202" s="19">
        <f t="shared" si="37"/>
        <v>-1.7391002059936547</v>
      </c>
    </row>
    <row r="203" spans="1:38">
      <c r="A203" t="s">
        <v>652</v>
      </c>
      <c r="B203" t="s">
        <v>653</v>
      </c>
      <c r="C203" t="s">
        <v>5827</v>
      </c>
      <c r="D203" t="s">
        <v>654</v>
      </c>
      <c r="E203" t="s">
        <v>599</v>
      </c>
      <c r="F203" t="s">
        <v>674</v>
      </c>
      <c r="G203" s="4" t="s">
        <v>6045</v>
      </c>
      <c r="H203" s="4" t="s">
        <v>6281</v>
      </c>
      <c r="I203" s="4" t="s">
        <v>557</v>
      </c>
      <c r="J203" s="4" t="s">
        <v>28</v>
      </c>
      <c r="K203" s="4" t="s">
        <v>6274</v>
      </c>
      <c r="L203" s="4" t="s">
        <v>6274</v>
      </c>
      <c r="M203" s="86">
        <v>0</v>
      </c>
      <c r="N203" t="s">
        <v>675</v>
      </c>
      <c r="O203" t="s">
        <v>676</v>
      </c>
      <c r="P203" t="s">
        <v>27</v>
      </c>
      <c r="Q203" s="1" t="s">
        <v>74</v>
      </c>
      <c r="R203" s="1">
        <v>42.900001525878906</v>
      </c>
      <c r="S203" s="1" t="s">
        <v>154</v>
      </c>
      <c r="T203" s="1" t="s">
        <v>662</v>
      </c>
      <c r="U203" s="1" t="s">
        <v>31</v>
      </c>
      <c r="V203" s="1" t="s">
        <v>48</v>
      </c>
      <c r="W203" s="1" t="s">
        <v>31</v>
      </c>
      <c r="X203" s="1" t="s">
        <v>48</v>
      </c>
      <c r="Y203" s="1" t="s">
        <v>31</v>
      </c>
      <c r="Z203" s="1" t="s">
        <v>31</v>
      </c>
      <c r="AA203" s="1">
        <v>42.900001525878906</v>
      </c>
      <c r="AC203" s="1">
        <f t="shared" si="40"/>
        <v>34.320001525878908</v>
      </c>
      <c r="AD203" s="16">
        <f t="shared" si="38"/>
        <v>1</v>
      </c>
      <c r="AE203" s="17">
        <f t="shared" si="41"/>
        <v>8.5000000000000006E-2</v>
      </c>
      <c r="AF203">
        <f t="shared" si="42"/>
        <v>3.6465001296997075</v>
      </c>
      <c r="AG203" s="16">
        <f t="shared" si="39"/>
        <v>1</v>
      </c>
      <c r="AH203" s="17">
        <f t="shared" si="36"/>
        <v>0.185</v>
      </c>
      <c r="AI203">
        <f t="shared" si="44"/>
        <v>6.3492002822875975</v>
      </c>
      <c r="AJ203">
        <f t="shared" ref="AJ203:AJ266" si="45">AF203+AI203</f>
        <v>9.9957004119873041</v>
      </c>
      <c r="AK203" s="18">
        <f t="shared" si="43"/>
        <v>44.315701937866208</v>
      </c>
      <c r="AL203" s="19">
        <f t="shared" si="37"/>
        <v>-1.415700411987304</v>
      </c>
    </row>
    <row r="204" spans="1:38">
      <c r="A204" t="s">
        <v>652</v>
      </c>
      <c r="B204" t="s">
        <v>653</v>
      </c>
      <c r="C204" t="s">
        <v>5827</v>
      </c>
      <c r="D204" t="s">
        <v>654</v>
      </c>
      <c r="E204" t="s">
        <v>599</v>
      </c>
      <c r="F204" t="s">
        <v>677</v>
      </c>
      <c r="G204" s="4" t="s">
        <v>6046</v>
      </c>
      <c r="H204" s="4" t="s">
        <v>1040</v>
      </c>
      <c r="I204" s="4" t="s">
        <v>32</v>
      </c>
      <c r="J204" s="4" t="s">
        <v>81</v>
      </c>
      <c r="K204" s="4" t="s">
        <v>359</v>
      </c>
      <c r="L204" s="4" t="s">
        <v>6274</v>
      </c>
      <c r="M204" s="86">
        <v>0</v>
      </c>
      <c r="N204" t="s">
        <v>678</v>
      </c>
      <c r="O204" t="s">
        <v>679</v>
      </c>
      <c r="P204" t="s">
        <v>27</v>
      </c>
      <c r="Q204" s="1" t="s">
        <v>400</v>
      </c>
      <c r="R204" s="1">
        <v>4.9800000190734863</v>
      </c>
      <c r="S204" s="1" t="s">
        <v>154</v>
      </c>
      <c r="T204" s="1" t="s">
        <v>680</v>
      </c>
      <c r="U204" s="1" t="s">
        <v>31</v>
      </c>
      <c r="V204" s="1" t="s">
        <v>48</v>
      </c>
      <c r="W204" s="1" t="s">
        <v>31</v>
      </c>
      <c r="X204" s="1" t="s">
        <v>48</v>
      </c>
      <c r="Y204" s="1" t="s">
        <v>31</v>
      </c>
      <c r="Z204" s="1" t="s">
        <v>31</v>
      </c>
      <c r="AA204" s="1">
        <v>34.860000610351563</v>
      </c>
      <c r="AC204" s="1">
        <f t="shared" si="40"/>
        <v>27.890000133514405</v>
      </c>
      <c r="AD204" s="16">
        <f t="shared" si="38"/>
        <v>1</v>
      </c>
      <c r="AE204" s="17">
        <f t="shared" si="41"/>
        <v>8.5000000000000006E-2</v>
      </c>
      <c r="AF204">
        <f t="shared" si="42"/>
        <v>2.9631000518798829</v>
      </c>
      <c r="AG204" s="16">
        <f t="shared" si="39"/>
        <v>1</v>
      </c>
      <c r="AH204" s="17">
        <f t="shared" si="36"/>
        <v>0.185</v>
      </c>
      <c r="AI204">
        <f t="shared" si="44"/>
        <v>5.1596500247001646</v>
      </c>
      <c r="AJ204">
        <f t="shared" si="45"/>
        <v>8.1227500765800471</v>
      </c>
      <c r="AK204" s="18">
        <f t="shared" si="43"/>
        <v>36.012750210094453</v>
      </c>
      <c r="AL204" s="19">
        <f t="shared" si="37"/>
        <v>-1.1527500765800474</v>
      </c>
    </row>
    <row r="205" spans="1:38">
      <c r="A205" t="s">
        <v>652</v>
      </c>
      <c r="B205" t="s">
        <v>653</v>
      </c>
      <c r="C205" t="s">
        <v>5827</v>
      </c>
      <c r="D205" t="s">
        <v>654</v>
      </c>
      <c r="E205" t="s">
        <v>599</v>
      </c>
      <c r="F205" t="s">
        <v>681</v>
      </c>
      <c r="G205" s="4" t="s">
        <v>6047</v>
      </c>
      <c r="H205" s="4" t="s">
        <v>1143</v>
      </c>
      <c r="I205" s="4" t="s">
        <v>1427</v>
      </c>
      <c r="J205" s="4" t="s">
        <v>203</v>
      </c>
      <c r="K205" s="4" t="s">
        <v>66</v>
      </c>
      <c r="L205" s="4" t="s">
        <v>359</v>
      </c>
      <c r="M205" s="87">
        <v>0.6</v>
      </c>
      <c r="N205" t="s">
        <v>682</v>
      </c>
      <c r="O205" t="s">
        <v>683</v>
      </c>
      <c r="P205" t="s">
        <v>27</v>
      </c>
      <c r="Q205" s="1" t="s">
        <v>268</v>
      </c>
      <c r="R205" s="1">
        <v>4.1100001335144043</v>
      </c>
      <c r="S205" s="1" t="s">
        <v>154</v>
      </c>
      <c r="T205" s="1" t="s">
        <v>684</v>
      </c>
      <c r="U205" s="1" t="s">
        <v>31</v>
      </c>
      <c r="V205" s="1" t="s">
        <v>48</v>
      </c>
      <c r="W205" s="1" t="s">
        <v>31</v>
      </c>
      <c r="X205" s="1" t="s">
        <v>48</v>
      </c>
      <c r="Y205" s="1" t="s">
        <v>31</v>
      </c>
      <c r="Z205" s="1" t="s">
        <v>31</v>
      </c>
      <c r="AA205" s="1">
        <v>20.549999237060547</v>
      </c>
      <c r="AC205" s="1">
        <f t="shared" si="40"/>
        <v>16.440000667572022</v>
      </c>
      <c r="AD205" s="16">
        <f t="shared" si="38"/>
        <v>0.4</v>
      </c>
      <c r="AE205" s="17">
        <f t="shared" si="41"/>
        <v>3.4000000000000002E-2</v>
      </c>
      <c r="AF205">
        <f t="shared" si="42"/>
        <v>0.69869997406005868</v>
      </c>
      <c r="AG205" s="16">
        <f t="shared" si="39"/>
        <v>0.4</v>
      </c>
      <c r="AH205" s="17">
        <f t="shared" si="36"/>
        <v>7.3999999999999996E-2</v>
      </c>
      <c r="AI205">
        <f t="shared" si="44"/>
        <v>1.2165600494003295</v>
      </c>
      <c r="AJ205">
        <f t="shared" si="45"/>
        <v>1.9152600234603883</v>
      </c>
      <c r="AK205" s="18">
        <f t="shared" si="43"/>
        <v>18.355260691032409</v>
      </c>
      <c r="AL205" s="19">
        <f t="shared" si="37"/>
        <v>2.1947399765396121</v>
      </c>
    </row>
    <row r="206" spans="1:38">
      <c r="A206" t="s">
        <v>652</v>
      </c>
      <c r="B206" t="s">
        <v>653</v>
      </c>
      <c r="C206" t="s">
        <v>5827</v>
      </c>
      <c r="D206" t="s">
        <v>654</v>
      </c>
      <c r="E206" t="s">
        <v>599</v>
      </c>
      <c r="F206" t="s">
        <v>685</v>
      </c>
      <c r="G206" s="4" t="s">
        <v>6048</v>
      </c>
      <c r="H206" s="4" t="s">
        <v>4254</v>
      </c>
      <c r="I206" s="4" t="s">
        <v>475</v>
      </c>
      <c r="J206" s="4" t="s">
        <v>153</v>
      </c>
      <c r="K206" s="4" t="s">
        <v>74</v>
      </c>
      <c r="L206" s="4" t="s">
        <v>6274</v>
      </c>
      <c r="M206" s="86">
        <v>0</v>
      </c>
      <c r="N206" t="s">
        <v>686</v>
      </c>
      <c r="O206" t="s">
        <v>687</v>
      </c>
      <c r="P206" t="s">
        <v>27</v>
      </c>
      <c r="Q206" s="1" t="s">
        <v>268</v>
      </c>
      <c r="R206" s="1">
        <v>24.899999618530273</v>
      </c>
      <c r="S206" s="1" t="s">
        <v>154</v>
      </c>
      <c r="T206" s="1" t="s">
        <v>688</v>
      </c>
      <c r="U206" s="1" t="s">
        <v>31</v>
      </c>
      <c r="V206" s="1" t="s">
        <v>48</v>
      </c>
      <c r="W206" s="1" t="s">
        <v>31</v>
      </c>
      <c r="X206" s="1" t="s">
        <v>48</v>
      </c>
      <c r="Y206" s="1" t="s">
        <v>31</v>
      </c>
      <c r="Z206" s="1" t="s">
        <v>31</v>
      </c>
      <c r="AA206" s="1">
        <v>124.5</v>
      </c>
      <c r="AC206" s="1">
        <f t="shared" si="40"/>
        <v>99.599998092651362</v>
      </c>
      <c r="AD206" s="16">
        <f t="shared" si="38"/>
        <v>1</v>
      </c>
      <c r="AE206" s="17">
        <f t="shared" si="41"/>
        <v>8.5000000000000006E-2</v>
      </c>
      <c r="AF206">
        <f t="shared" si="42"/>
        <v>10.582500000000001</v>
      </c>
      <c r="AG206" s="16">
        <f t="shared" si="39"/>
        <v>1</v>
      </c>
      <c r="AH206" s="17">
        <f t="shared" si="36"/>
        <v>0.185</v>
      </c>
      <c r="AI206">
        <f t="shared" si="44"/>
        <v>18.4259996471405</v>
      </c>
      <c r="AJ206">
        <f t="shared" si="45"/>
        <v>29.008499647140503</v>
      </c>
      <c r="AK206" s="18">
        <f t="shared" si="43"/>
        <v>128.60849773979186</v>
      </c>
      <c r="AL206" s="19">
        <f t="shared" si="37"/>
        <v>-4.1084996471405049</v>
      </c>
    </row>
    <row r="207" spans="1:38">
      <c r="A207" t="s">
        <v>652</v>
      </c>
      <c r="B207" t="s">
        <v>653</v>
      </c>
      <c r="C207" t="s">
        <v>5827</v>
      </c>
      <c r="D207" t="s">
        <v>654</v>
      </c>
      <c r="E207" t="s">
        <v>599</v>
      </c>
      <c r="F207" t="s">
        <v>689</v>
      </c>
      <c r="G207" s="4" t="s">
        <v>6049</v>
      </c>
      <c r="H207" s="4" t="s">
        <v>1040</v>
      </c>
      <c r="I207" s="4" t="s">
        <v>32</v>
      </c>
      <c r="J207" s="4" t="s">
        <v>6283</v>
      </c>
      <c r="K207" s="4" t="s">
        <v>359</v>
      </c>
      <c r="L207" s="4" t="s">
        <v>6274</v>
      </c>
      <c r="M207" s="86">
        <v>0</v>
      </c>
      <c r="N207" t="s">
        <v>690</v>
      </c>
      <c r="O207" t="s">
        <v>691</v>
      </c>
      <c r="P207" t="s">
        <v>27</v>
      </c>
      <c r="Q207" s="1" t="s">
        <v>99</v>
      </c>
      <c r="R207" s="1">
        <v>14.899999618530273</v>
      </c>
      <c r="S207" s="1" t="s">
        <v>154</v>
      </c>
      <c r="T207" s="1" t="s">
        <v>692</v>
      </c>
      <c r="U207" s="1" t="s">
        <v>31</v>
      </c>
      <c r="V207" s="1" t="s">
        <v>48</v>
      </c>
      <c r="W207" s="1" t="s">
        <v>31</v>
      </c>
      <c r="X207" s="1" t="s">
        <v>48</v>
      </c>
      <c r="Y207" s="1" t="s">
        <v>31</v>
      </c>
      <c r="Z207" s="1" t="s">
        <v>31</v>
      </c>
      <c r="AA207" s="1">
        <v>119.19999694824219</v>
      </c>
      <c r="AC207" s="1">
        <f t="shared" si="40"/>
        <v>95.359996948242184</v>
      </c>
      <c r="AD207" s="16">
        <f t="shared" si="38"/>
        <v>1</v>
      </c>
      <c r="AE207" s="17">
        <f t="shared" si="41"/>
        <v>8.5000000000000006E-2</v>
      </c>
      <c r="AF207">
        <f t="shared" si="42"/>
        <v>10.131999740600588</v>
      </c>
      <c r="AG207" s="16">
        <f t="shared" si="39"/>
        <v>1</v>
      </c>
      <c r="AH207" s="17">
        <f t="shared" si="36"/>
        <v>0.185</v>
      </c>
      <c r="AI207">
        <f t="shared" si="44"/>
        <v>17.641599435424805</v>
      </c>
      <c r="AJ207">
        <f t="shared" si="45"/>
        <v>27.773599176025392</v>
      </c>
      <c r="AK207" s="18">
        <f t="shared" si="43"/>
        <v>123.13359612426757</v>
      </c>
      <c r="AL207" s="19">
        <f t="shared" si="37"/>
        <v>-3.9335991760253926</v>
      </c>
    </row>
    <row r="208" spans="1:38">
      <c r="A208" t="s">
        <v>652</v>
      </c>
      <c r="B208" t="s">
        <v>653</v>
      </c>
      <c r="C208" t="s">
        <v>5827</v>
      </c>
      <c r="D208" t="s">
        <v>654</v>
      </c>
      <c r="E208" t="s">
        <v>599</v>
      </c>
      <c r="F208" t="s">
        <v>693</v>
      </c>
      <c r="G208" s="4" t="s">
        <v>6050</v>
      </c>
      <c r="H208" s="4" t="s">
        <v>1535</v>
      </c>
      <c r="I208" s="4" t="s">
        <v>774</v>
      </c>
      <c r="J208" s="4" t="s">
        <v>81</v>
      </c>
      <c r="K208" s="4" t="s">
        <v>74</v>
      </c>
      <c r="L208" s="4" t="s">
        <v>6274</v>
      </c>
      <c r="M208" s="86">
        <v>0</v>
      </c>
      <c r="N208" t="s">
        <v>694</v>
      </c>
      <c r="O208" t="s">
        <v>695</v>
      </c>
      <c r="P208" t="s">
        <v>27</v>
      </c>
      <c r="Q208" s="1" t="s">
        <v>268</v>
      </c>
      <c r="R208" s="1">
        <v>1.6000000238418579</v>
      </c>
      <c r="S208" s="1" t="s">
        <v>154</v>
      </c>
      <c r="T208" s="1" t="s">
        <v>696</v>
      </c>
      <c r="U208" s="1" t="s">
        <v>31</v>
      </c>
      <c r="V208" s="1" t="s">
        <v>48</v>
      </c>
      <c r="W208" s="1" t="s">
        <v>31</v>
      </c>
      <c r="X208" s="1" t="s">
        <v>48</v>
      </c>
      <c r="Y208" s="1" t="s">
        <v>31</v>
      </c>
      <c r="Z208" s="1" t="s">
        <v>31</v>
      </c>
      <c r="AA208" s="1">
        <v>8</v>
      </c>
      <c r="AC208" s="1">
        <f t="shared" si="40"/>
        <v>6.4000001192092899</v>
      </c>
      <c r="AD208" s="16">
        <f t="shared" si="38"/>
        <v>1</v>
      </c>
      <c r="AE208" s="17">
        <f t="shared" si="41"/>
        <v>8.5000000000000006E-2</v>
      </c>
      <c r="AF208">
        <f t="shared" si="42"/>
        <v>0.68</v>
      </c>
      <c r="AG208" s="16">
        <f t="shared" si="39"/>
        <v>1</v>
      </c>
      <c r="AH208" s="17">
        <f t="shared" si="36"/>
        <v>0.185</v>
      </c>
      <c r="AI208">
        <f t="shared" si="44"/>
        <v>1.1840000220537186</v>
      </c>
      <c r="AJ208">
        <f t="shared" si="45"/>
        <v>1.8640000220537187</v>
      </c>
      <c r="AK208" s="18">
        <f t="shared" si="43"/>
        <v>8.2640001412630077</v>
      </c>
      <c r="AL208" s="19">
        <f t="shared" si="37"/>
        <v>-0.26400002205371864</v>
      </c>
    </row>
    <row r="209" spans="1:38">
      <c r="A209" t="s">
        <v>652</v>
      </c>
      <c r="B209" t="s">
        <v>653</v>
      </c>
      <c r="C209" t="s">
        <v>5827</v>
      </c>
      <c r="D209" t="s">
        <v>654</v>
      </c>
      <c r="E209" t="s">
        <v>599</v>
      </c>
      <c r="F209" t="s">
        <v>697</v>
      </c>
      <c r="G209" s="4" t="s">
        <v>6050</v>
      </c>
      <c r="H209" s="4" t="s">
        <v>1535</v>
      </c>
      <c r="I209" s="4" t="s">
        <v>774</v>
      </c>
      <c r="J209" s="4" t="s">
        <v>81</v>
      </c>
      <c r="K209" s="4" t="s">
        <v>74</v>
      </c>
      <c r="L209" s="4" t="s">
        <v>6274</v>
      </c>
      <c r="M209" s="86">
        <v>0</v>
      </c>
      <c r="N209" t="s">
        <v>698</v>
      </c>
      <c r="O209" t="s">
        <v>699</v>
      </c>
      <c r="P209" t="s">
        <v>27</v>
      </c>
      <c r="Q209" s="1" t="s">
        <v>84</v>
      </c>
      <c r="R209" s="1">
        <v>1.2999999523162842</v>
      </c>
      <c r="S209" s="1" t="s">
        <v>154</v>
      </c>
      <c r="T209" s="1" t="s">
        <v>700</v>
      </c>
      <c r="U209" s="1" t="s">
        <v>31</v>
      </c>
      <c r="V209" s="1" t="s">
        <v>48</v>
      </c>
      <c r="W209" s="1" t="s">
        <v>31</v>
      </c>
      <c r="X209" s="1" t="s">
        <v>48</v>
      </c>
      <c r="Y209" s="1" t="s">
        <v>31</v>
      </c>
      <c r="Z209" s="1" t="s">
        <v>31</v>
      </c>
      <c r="AA209" s="1">
        <v>5.1999998092651367</v>
      </c>
      <c r="AC209" s="1">
        <f t="shared" si="40"/>
        <v>4.1599998092651367</v>
      </c>
      <c r="AD209" s="16">
        <f t="shared" si="38"/>
        <v>1</v>
      </c>
      <c r="AE209" s="17">
        <f t="shared" si="41"/>
        <v>8.5000000000000006E-2</v>
      </c>
      <c r="AF209">
        <f t="shared" si="42"/>
        <v>0.44199998378753663</v>
      </c>
      <c r="AG209" s="16">
        <f t="shared" si="39"/>
        <v>1</v>
      </c>
      <c r="AH209" s="17">
        <f t="shared" si="36"/>
        <v>0.185</v>
      </c>
      <c r="AI209">
        <f t="shared" si="44"/>
        <v>0.76959996471405023</v>
      </c>
      <c r="AJ209">
        <f t="shared" si="45"/>
        <v>1.2115999485015869</v>
      </c>
      <c r="AK209" s="18">
        <f t="shared" si="43"/>
        <v>5.3715997577667238</v>
      </c>
      <c r="AL209" s="19">
        <f t="shared" si="37"/>
        <v>-0.17159994850158689</v>
      </c>
    </row>
    <row r="210" spans="1:38">
      <c r="A210" t="s">
        <v>652</v>
      </c>
      <c r="B210" t="s">
        <v>653</v>
      </c>
      <c r="C210" t="s">
        <v>5827</v>
      </c>
      <c r="D210" t="s">
        <v>654</v>
      </c>
      <c r="E210" t="s">
        <v>599</v>
      </c>
      <c r="F210" t="s">
        <v>701</v>
      </c>
      <c r="G210" s="4" t="s">
        <v>6045</v>
      </c>
      <c r="H210" s="4" t="s">
        <v>6281</v>
      </c>
      <c r="I210" s="4" t="s">
        <v>557</v>
      </c>
      <c r="J210" s="4" t="s">
        <v>28</v>
      </c>
      <c r="K210" s="4" t="s">
        <v>6274</v>
      </c>
      <c r="L210" s="4" t="s">
        <v>6274</v>
      </c>
      <c r="M210" s="86">
        <v>0</v>
      </c>
      <c r="N210" t="s">
        <v>702</v>
      </c>
      <c r="O210" t="s">
        <v>703</v>
      </c>
      <c r="P210" t="s">
        <v>27</v>
      </c>
      <c r="Q210" s="1" t="s">
        <v>74</v>
      </c>
      <c r="R210" s="1">
        <v>8.8999996185302734</v>
      </c>
      <c r="S210" s="1" t="s">
        <v>154</v>
      </c>
      <c r="T210" s="1" t="s">
        <v>704</v>
      </c>
      <c r="U210" s="1" t="s">
        <v>31</v>
      </c>
      <c r="V210" s="1" t="s">
        <v>48</v>
      </c>
      <c r="W210" s="1" t="s">
        <v>31</v>
      </c>
      <c r="X210" s="1" t="s">
        <v>48</v>
      </c>
      <c r="Y210" s="1" t="s">
        <v>31</v>
      </c>
      <c r="Z210" s="1" t="s">
        <v>31</v>
      </c>
      <c r="AA210" s="1">
        <v>8.8999996185302734</v>
      </c>
      <c r="AC210" s="1">
        <f t="shared" si="40"/>
        <v>7.1199996185302732</v>
      </c>
      <c r="AD210" s="16">
        <f t="shared" si="38"/>
        <v>1</v>
      </c>
      <c r="AE210" s="17">
        <f t="shared" si="41"/>
        <v>8.5000000000000006E-2</v>
      </c>
      <c r="AF210">
        <f t="shared" si="42"/>
        <v>0.75649996757507332</v>
      </c>
      <c r="AG210" s="16">
        <f t="shared" si="39"/>
        <v>1</v>
      </c>
      <c r="AH210" s="17">
        <f t="shared" si="36"/>
        <v>0.185</v>
      </c>
      <c r="AI210">
        <f t="shared" si="44"/>
        <v>1.3171999294281005</v>
      </c>
      <c r="AJ210">
        <f t="shared" si="45"/>
        <v>2.0736998970031739</v>
      </c>
      <c r="AK210" s="18">
        <f t="shared" si="43"/>
        <v>9.1936995155334476</v>
      </c>
      <c r="AL210" s="19">
        <f t="shared" si="37"/>
        <v>-0.29369989700317389</v>
      </c>
    </row>
    <row r="211" spans="1:38">
      <c r="A211" t="s">
        <v>652</v>
      </c>
      <c r="B211" t="s">
        <v>653</v>
      </c>
      <c r="C211" t="s">
        <v>5827</v>
      </c>
      <c r="D211" t="s">
        <v>654</v>
      </c>
      <c r="E211" t="s">
        <v>599</v>
      </c>
      <c r="F211" t="s">
        <v>705</v>
      </c>
      <c r="G211" s="4" t="s">
        <v>6051</v>
      </c>
      <c r="H211" s="4" t="s">
        <v>801</v>
      </c>
      <c r="I211" s="4" t="s">
        <v>6275</v>
      </c>
      <c r="J211" s="4" t="s">
        <v>6273</v>
      </c>
      <c r="K211" s="4" t="s">
        <v>6274</v>
      </c>
      <c r="L211" s="4" t="s">
        <v>6274</v>
      </c>
      <c r="M211" s="86">
        <v>0</v>
      </c>
      <c r="N211" t="s">
        <v>706</v>
      </c>
      <c r="O211" t="s">
        <v>707</v>
      </c>
      <c r="P211" t="s">
        <v>27</v>
      </c>
      <c r="Q211" s="1" t="s">
        <v>74</v>
      </c>
      <c r="R211" s="1">
        <v>77</v>
      </c>
      <c r="S211" s="1" t="s">
        <v>154</v>
      </c>
      <c r="T211" s="1" t="s">
        <v>708</v>
      </c>
      <c r="U211" s="1" t="s">
        <v>31</v>
      </c>
      <c r="V211" s="1" t="s">
        <v>48</v>
      </c>
      <c r="W211" s="1" t="s">
        <v>31</v>
      </c>
      <c r="X211" s="1" t="s">
        <v>48</v>
      </c>
      <c r="Y211" s="1" t="s">
        <v>31</v>
      </c>
      <c r="Z211" s="1" t="s">
        <v>31</v>
      </c>
      <c r="AA211" s="1">
        <v>77</v>
      </c>
      <c r="AC211" s="1">
        <f t="shared" si="40"/>
        <v>61.6</v>
      </c>
      <c r="AD211" s="16">
        <f t="shared" si="38"/>
        <v>1</v>
      </c>
      <c r="AE211" s="17">
        <f t="shared" si="41"/>
        <v>8.5000000000000006E-2</v>
      </c>
      <c r="AF211">
        <f t="shared" si="42"/>
        <v>6.5450000000000008</v>
      </c>
      <c r="AG211" s="16">
        <f t="shared" si="39"/>
        <v>1</v>
      </c>
      <c r="AH211" s="17">
        <f t="shared" si="36"/>
        <v>0.185</v>
      </c>
      <c r="AI211">
        <f t="shared" si="44"/>
        <v>11.396000000000001</v>
      </c>
      <c r="AJ211">
        <f t="shared" si="45"/>
        <v>17.941000000000003</v>
      </c>
      <c r="AK211" s="18">
        <f t="shared" si="43"/>
        <v>79.540999999999997</v>
      </c>
      <c r="AL211" s="19">
        <f t="shared" si="37"/>
        <v>-2.5410000000000021</v>
      </c>
    </row>
    <row r="212" spans="1:38">
      <c r="A212" t="s">
        <v>652</v>
      </c>
      <c r="B212" t="s">
        <v>653</v>
      </c>
      <c r="C212" t="s">
        <v>5827</v>
      </c>
      <c r="D212" t="s">
        <v>654</v>
      </c>
      <c r="E212" t="s">
        <v>599</v>
      </c>
      <c r="F212" t="s">
        <v>709</v>
      </c>
      <c r="G212" s="4" t="s">
        <v>6048</v>
      </c>
      <c r="H212" s="4" t="s">
        <v>4254</v>
      </c>
      <c r="I212" s="4" t="s">
        <v>475</v>
      </c>
      <c r="J212" s="4" t="s">
        <v>153</v>
      </c>
      <c r="K212" s="4" t="s">
        <v>74</v>
      </c>
      <c r="L212" s="4" t="s">
        <v>6274</v>
      </c>
      <c r="M212" s="86">
        <v>0</v>
      </c>
      <c r="N212" t="s">
        <v>710</v>
      </c>
      <c r="O212" t="s">
        <v>711</v>
      </c>
      <c r="P212" t="s">
        <v>27</v>
      </c>
      <c r="Q212" s="1" t="s">
        <v>84</v>
      </c>
      <c r="R212" s="1">
        <v>12.5</v>
      </c>
      <c r="S212" s="1" t="s">
        <v>154</v>
      </c>
      <c r="T212" s="1" t="s">
        <v>712</v>
      </c>
      <c r="U212" s="1" t="s">
        <v>31</v>
      </c>
      <c r="V212" s="1" t="s">
        <v>48</v>
      </c>
      <c r="W212" s="1" t="s">
        <v>31</v>
      </c>
      <c r="X212" s="1" t="s">
        <v>48</v>
      </c>
      <c r="Y212" s="1" t="s">
        <v>31</v>
      </c>
      <c r="Z212" s="1" t="s">
        <v>31</v>
      </c>
      <c r="AA212" s="1">
        <v>50</v>
      </c>
      <c r="AC212" s="1">
        <f t="shared" si="40"/>
        <v>40</v>
      </c>
      <c r="AD212" s="16">
        <f t="shared" si="38"/>
        <v>1</v>
      </c>
      <c r="AE212" s="17">
        <f t="shared" si="41"/>
        <v>8.5000000000000006E-2</v>
      </c>
      <c r="AF212">
        <f t="shared" si="42"/>
        <v>4.25</v>
      </c>
      <c r="AG212" s="16">
        <f t="shared" si="39"/>
        <v>1</v>
      </c>
      <c r="AH212" s="17">
        <f t="shared" si="36"/>
        <v>0.185</v>
      </c>
      <c r="AI212">
        <f t="shared" si="44"/>
        <v>7.4</v>
      </c>
      <c r="AJ212">
        <f t="shared" si="45"/>
        <v>11.65</v>
      </c>
      <c r="AK212" s="18">
        <f t="shared" si="43"/>
        <v>51.65</v>
      </c>
      <c r="AL212" s="19">
        <f t="shared" si="37"/>
        <v>-1.6500000000000004</v>
      </c>
    </row>
    <row r="213" spans="1:38">
      <c r="A213" t="s">
        <v>652</v>
      </c>
      <c r="B213" t="s">
        <v>653</v>
      </c>
      <c r="C213" t="s">
        <v>5827</v>
      </c>
      <c r="D213" t="s">
        <v>654</v>
      </c>
      <c r="E213" t="s">
        <v>599</v>
      </c>
      <c r="F213" t="s">
        <v>713</v>
      </c>
      <c r="G213" s="4" t="s">
        <v>6048</v>
      </c>
      <c r="H213" s="4" t="s">
        <v>4254</v>
      </c>
      <c r="I213" s="4" t="s">
        <v>475</v>
      </c>
      <c r="J213" s="4" t="s">
        <v>153</v>
      </c>
      <c r="K213" s="4" t="s">
        <v>74</v>
      </c>
      <c r="L213" s="4" t="s">
        <v>6274</v>
      </c>
      <c r="M213" s="86">
        <v>0</v>
      </c>
      <c r="N213" t="s">
        <v>714</v>
      </c>
      <c r="O213" t="s">
        <v>715</v>
      </c>
      <c r="P213" t="s">
        <v>27</v>
      </c>
      <c r="Q213" s="1" t="s">
        <v>84</v>
      </c>
      <c r="R213" s="1">
        <v>1.9900000095367432</v>
      </c>
      <c r="S213" s="1" t="s">
        <v>154</v>
      </c>
      <c r="T213" s="1" t="s">
        <v>716</v>
      </c>
      <c r="U213" s="1" t="s">
        <v>31</v>
      </c>
      <c r="V213" s="1" t="s">
        <v>48</v>
      </c>
      <c r="W213" s="1" t="s">
        <v>31</v>
      </c>
      <c r="X213" s="1" t="s">
        <v>48</v>
      </c>
      <c r="Y213" s="1" t="s">
        <v>31</v>
      </c>
      <c r="Z213" s="1" t="s">
        <v>31</v>
      </c>
      <c r="AA213" s="1">
        <v>7.9600000381469727</v>
      </c>
      <c r="AC213" s="1">
        <f t="shared" si="40"/>
        <v>6.3700000381469728</v>
      </c>
      <c r="AD213" s="16">
        <f t="shared" si="38"/>
        <v>1</v>
      </c>
      <c r="AE213" s="17">
        <f t="shared" si="41"/>
        <v>8.5000000000000006E-2</v>
      </c>
      <c r="AF213">
        <f t="shared" si="42"/>
        <v>0.6766000032424927</v>
      </c>
      <c r="AG213" s="16">
        <f t="shared" si="39"/>
        <v>1</v>
      </c>
      <c r="AH213" s="17">
        <f t="shared" si="36"/>
        <v>0.185</v>
      </c>
      <c r="AI213">
        <f t="shared" si="44"/>
        <v>1.1784500070571899</v>
      </c>
      <c r="AJ213">
        <f t="shared" si="45"/>
        <v>1.8550500102996828</v>
      </c>
      <c r="AK213" s="18">
        <f t="shared" si="43"/>
        <v>8.225050048446656</v>
      </c>
      <c r="AL213" s="19">
        <f t="shared" si="37"/>
        <v>-0.26505001029968267</v>
      </c>
    </row>
    <row r="214" spans="1:38">
      <c r="A214" t="s">
        <v>652</v>
      </c>
      <c r="B214" t="s">
        <v>653</v>
      </c>
      <c r="C214" t="s">
        <v>5827</v>
      </c>
      <c r="D214" t="s">
        <v>654</v>
      </c>
      <c r="E214" t="s">
        <v>599</v>
      </c>
      <c r="F214" t="s">
        <v>717</v>
      </c>
      <c r="G214" s="4" t="s">
        <v>6048</v>
      </c>
      <c r="H214" s="4" t="s">
        <v>4254</v>
      </c>
      <c r="I214" s="4" t="s">
        <v>475</v>
      </c>
      <c r="J214" s="4" t="s">
        <v>153</v>
      </c>
      <c r="K214" s="4" t="s">
        <v>74</v>
      </c>
      <c r="L214" s="4" t="s">
        <v>6274</v>
      </c>
      <c r="M214" s="86">
        <v>0</v>
      </c>
      <c r="N214" t="s">
        <v>718</v>
      </c>
      <c r="O214" t="s">
        <v>719</v>
      </c>
      <c r="P214" t="s">
        <v>27</v>
      </c>
      <c r="Q214" s="1" t="s">
        <v>66</v>
      </c>
      <c r="R214" s="1">
        <v>35.900001525878906</v>
      </c>
      <c r="S214" s="1" t="s">
        <v>154</v>
      </c>
      <c r="T214" s="1" t="s">
        <v>720</v>
      </c>
      <c r="U214" s="1" t="s">
        <v>31</v>
      </c>
      <c r="V214" s="1" t="s">
        <v>48</v>
      </c>
      <c r="W214" s="1" t="s">
        <v>31</v>
      </c>
      <c r="X214" s="1" t="s">
        <v>48</v>
      </c>
      <c r="Y214" s="1" t="s">
        <v>31</v>
      </c>
      <c r="Z214" s="1" t="s">
        <v>31</v>
      </c>
      <c r="AA214" s="1">
        <v>71.800003051757813</v>
      </c>
      <c r="AC214" s="1">
        <f t="shared" si="40"/>
        <v>57.440003051757813</v>
      </c>
      <c r="AD214" s="16">
        <f t="shared" si="38"/>
        <v>1</v>
      </c>
      <c r="AE214" s="17">
        <f t="shared" si="41"/>
        <v>8.5000000000000006E-2</v>
      </c>
      <c r="AF214">
        <f t="shared" si="42"/>
        <v>6.1030002593994146</v>
      </c>
      <c r="AG214" s="16">
        <f t="shared" si="39"/>
        <v>1</v>
      </c>
      <c r="AH214" s="17">
        <f t="shared" si="36"/>
        <v>0.185</v>
      </c>
      <c r="AI214">
        <f t="shared" si="44"/>
        <v>10.626400564575196</v>
      </c>
      <c r="AJ214">
        <f t="shared" si="45"/>
        <v>16.729400823974611</v>
      </c>
      <c r="AK214" s="18">
        <f t="shared" si="43"/>
        <v>74.169403875732428</v>
      </c>
      <c r="AL214" s="19">
        <f t="shared" si="37"/>
        <v>-2.3694008239746118</v>
      </c>
    </row>
    <row r="215" spans="1:38">
      <c r="A215" t="s">
        <v>652</v>
      </c>
      <c r="B215" t="s">
        <v>653</v>
      </c>
      <c r="C215" t="s">
        <v>5827</v>
      </c>
      <c r="D215" t="s">
        <v>654</v>
      </c>
      <c r="E215" t="s">
        <v>599</v>
      </c>
      <c r="F215" t="s">
        <v>721</v>
      </c>
      <c r="G215" s="4" t="s">
        <v>6045</v>
      </c>
      <c r="H215" s="4" t="s">
        <v>6281</v>
      </c>
      <c r="I215" s="4" t="s">
        <v>557</v>
      </c>
      <c r="J215" s="4" t="s">
        <v>28</v>
      </c>
      <c r="K215" s="4" t="s">
        <v>6274</v>
      </c>
      <c r="L215" s="4" t="s">
        <v>6274</v>
      </c>
      <c r="M215" s="86">
        <v>0</v>
      </c>
      <c r="N215" t="s">
        <v>722</v>
      </c>
      <c r="O215" t="s">
        <v>723</v>
      </c>
      <c r="P215" t="s">
        <v>27</v>
      </c>
      <c r="Q215" s="1" t="s">
        <v>130</v>
      </c>
      <c r="R215" s="1">
        <v>2.2000000476837158</v>
      </c>
      <c r="S215" s="1" t="s">
        <v>154</v>
      </c>
      <c r="T215" s="1" t="s">
        <v>724</v>
      </c>
      <c r="U215" s="1" t="s">
        <v>31</v>
      </c>
      <c r="V215" s="1" t="s">
        <v>48</v>
      </c>
      <c r="W215" s="1" t="s">
        <v>31</v>
      </c>
      <c r="X215" s="1" t="s">
        <v>48</v>
      </c>
      <c r="Y215" s="1" t="s">
        <v>31</v>
      </c>
      <c r="Z215" s="1" t="s">
        <v>31</v>
      </c>
      <c r="AA215" s="1">
        <v>6.5999999046325684</v>
      </c>
      <c r="AC215" s="1">
        <f t="shared" si="40"/>
        <v>5.2800001430511472</v>
      </c>
      <c r="AD215" s="16">
        <f t="shared" si="38"/>
        <v>1</v>
      </c>
      <c r="AE215" s="17">
        <f t="shared" si="41"/>
        <v>8.5000000000000006E-2</v>
      </c>
      <c r="AF215">
        <f t="shared" si="42"/>
        <v>0.56099999189376837</v>
      </c>
      <c r="AG215" s="16">
        <f t="shared" si="39"/>
        <v>1</v>
      </c>
      <c r="AH215" s="17">
        <f t="shared" si="36"/>
        <v>0.185</v>
      </c>
      <c r="AI215">
        <f t="shared" si="44"/>
        <v>0.97680002646446218</v>
      </c>
      <c r="AJ215">
        <f t="shared" si="45"/>
        <v>1.5378000183582305</v>
      </c>
      <c r="AK215" s="18">
        <f t="shared" si="43"/>
        <v>6.8178001614093775</v>
      </c>
      <c r="AL215" s="19">
        <f t="shared" si="37"/>
        <v>-0.21780001835823048</v>
      </c>
    </row>
    <row r="216" spans="1:38">
      <c r="A216" t="s">
        <v>652</v>
      </c>
      <c r="B216" t="s">
        <v>653</v>
      </c>
      <c r="C216" t="s">
        <v>5827</v>
      </c>
      <c r="D216" t="s">
        <v>654</v>
      </c>
      <c r="E216" t="s">
        <v>599</v>
      </c>
      <c r="F216" t="s">
        <v>725</v>
      </c>
      <c r="G216" s="4" t="s">
        <v>6045</v>
      </c>
      <c r="H216" s="4" t="s">
        <v>6281</v>
      </c>
      <c r="I216" s="4" t="s">
        <v>557</v>
      </c>
      <c r="J216" s="4" t="s">
        <v>28</v>
      </c>
      <c r="K216" s="4" t="s">
        <v>6274</v>
      </c>
      <c r="L216" s="4" t="s">
        <v>6274</v>
      </c>
      <c r="M216" s="86">
        <v>0</v>
      </c>
      <c r="N216" t="s">
        <v>726</v>
      </c>
      <c r="O216" t="s">
        <v>727</v>
      </c>
      <c r="P216" t="s">
        <v>27</v>
      </c>
      <c r="Q216" s="1" t="s">
        <v>130</v>
      </c>
      <c r="R216" s="1">
        <v>2.2000000476837158</v>
      </c>
      <c r="S216" s="1" t="s">
        <v>154</v>
      </c>
      <c r="T216" s="1" t="s">
        <v>724</v>
      </c>
      <c r="U216" s="1" t="s">
        <v>31</v>
      </c>
      <c r="V216" s="1" t="s">
        <v>48</v>
      </c>
      <c r="W216" s="1" t="s">
        <v>31</v>
      </c>
      <c r="X216" s="1" t="s">
        <v>48</v>
      </c>
      <c r="Y216" s="1" t="s">
        <v>31</v>
      </c>
      <c r="Z216" s="1" t="s">
        <v>31</v>
      </c>
      <c r="AA216" s="1">
        <v>6.5999999046325684</v>
      </c>
      <c r="AC216" s="1">
        <f t="shared" si="40"/>
        <v>5.2800001430511472</v>
      </c>
      <c r="AD216" s="16">
        <f t="shared" si="38"/>
        <v>1</v>
      </c>
      <c r="AE216" s="17">
        <f t="shared" si="41"/>
        <v>8.5000000000000006E-2</v>
      </c>
      <c r="AF216">
        <f t="shared" si="42"/>
        <v>0.56099999189376837</v>
      </c>
      <c r="AG216" s="16">
        <f t="shared" si="39"/>
        <v>1</v>
      </c>
      <c r="AH216" s="17">
        <f t="shared" si="36"/>
        <v>0.185</v>
      </c>
      <c r="AI216">
        <f t="shared" si="44"/>
        <v>0.97680002646446218</v>
      </c>
      <c r="AJ216">
        <f t="shared" si="45"/>
        <v>1.5378000183582305</v>
      </c>
      <c r="AK216" s="18">
        <f t="shared" si="43"/>
        <v>6.8178001614093775</v>
      </c>
      <c r="AL216" s="19">
        <f t="shared" si="37"/>
        <v>-0.21780001835823048</v>
      </c>
    </row>
    <row r="217" spans="1:38">
      <c r="A217" t="s">
        <v>652</v>
      </c>
      <c r="B217" t="s">
        <v>653</v>
      </c>
      <c r="C217" t="s">
        <v>5827</v>
      </c>
      <c r="D217" t="s">
        <v>654</v>
      </c>
      <c r="E217" t="s">
        <v>599</v>
      </c>
      <c r="F217" t="s">
        <v>728</v>
      </c>
      <c r="G217" s="4" t="s">
        <v>6045</v>
      </c>
      <c r="H217" s="4" t="s">
        <v>6281</v>
      </c>
      <c r="I217" s="4" t="s">
        <v>557</v>
      </c>
      <c r="J217" s="4" t="s">
        <v>28</v>
      </c>
      <c r="K217" s="4" t="s">
        <v>6274</v>
      </c>
      <c r="L217" s="4" t="s">
        <v>6274</v>
      </c>
      <c r="M217" s="86">
        <v>0</v>
      </c>
      <c r="N217" t="s">
        <v>729</v>
      </c>
      <c r="O217" t="s">
        <v>730</v>
      </c>
      <c r="P217" t="s">
        <v>27</v>
      </c>
      <c r="Q217" s="1" t="s">
        <v>130</v>
      </c>
      <c r="R217" s="1">
        <v>2.2000000476837158</v>
      </c>
      <c r="S217" s="1" t="s">
        <v>154</v>
      </c>
      <c r="T217" s="1" t="s">
        <v>724</v>
      </c>
      <c r="U217" s="1" t="s">
        <v>31</v>
      </c>
      <c r="V217" s="1" t="s">
        <v>48</v>
      </c>
      <c r="W217" s="1" t="s">
        <v>31</v>
      </c>
      <c r="X217" s="1" t="s">
        <v>48</v>
      </c>
      <c r="Y217" s="1" t="s">
        <v>31</v>
      </c>
      <c r="Z217" s="1" t="s">
        <v>31</v>
      </c>
      <c r="AA217" s="1">
        <v>6.5999999046325684</v>
      </c>
      <c r="AC217" s="1">
        <f t="shared" si="40"/>
        <v>5.2800001430511472</v>
      </c>
      <c r="AD217" s="16">
        <f t="shared" si="38"/>
        <v>1</v>
      </c>
      <c r="AE217" s="17">
        <f t="shared" si="41"/>
        <v>8.5000000000000006E-2</v>
      </c>
      <c r="AF217">
        <f t="shared" si="42"/>
        <v>0.56099999189376837</v>
      </c>
      <c r="AG217" s="16">
        <f t="shared" si="39"/>
        <v>1</v>
      </c>
      <c r="AH217" s="17">
        <f t="shared" si="36"/>
        <v>0.185</v>
      </c>
      <c r="AI217">
        <f t="shared" si="44"/>
        <v>0.97680002646446218</v>
      </c>
      <c r="AJ217">
        <f t="shared" si="45"/>
        <v>1.5378000183582305</v>
      </c>
      <c r="AK217" s="18">
        <f t="shared" si="43"/>
        <v>6.8178001614093775</v>
      </c>
      <c r="AL217" s="19">
        <f t="shared" si="37"/>
        <v>-0.21780001835823048</v>
      </c>
    </row>
    <row r="218" spans="1:38">
      <c r="A218" t="s">
        <v>652</v>
      </c>
      <c r="B218" t="s">
        <v>653</v>
      </c>
      <c r="C218" t="s">
        <v>5827</v>
      </c>
      <c r="D218" t="s">
        <v>654</v>
      </c>
      <c r="E218" t="s">
        <v>599</v>
      </c>
      <c r="F218" t="s">
        <v>731</v>
      </c>
      <c r="G218" s="4" t="s">
        <v>6052</v>
      </c>
      <c r="H218" s="4" t="s">
        <v>6281</v>
      </c>
      <c r="I218" s="4" t="s">
        <v>81</v>
      </c>
      <c r="J218" s="4" t="s">
        <v>6278</v>
      </c>
      <c r="K218" s="4" t="s">
        <v>6274</v>
      </c>
      <c r="L218" s="4" t="s">
        <v>6274</v>
      </c>
      <c r="M218" s="86">
        <v>0</v>
      </c>
      <c r="N218" t="s">
        <v>732</v>
      </c>
      <c r="O218" t="s">
        <v>733</v>
      </c>
      <c r="P218" t="s">
        <v>27</v>
      </c>
      <c r="Q218" s="1" t="s">
        <v>74</v>
      </c>
      <c r="R218" s="1">
        <v>55.5</v>
      </c>
      <c r="S218" s="1" t="s">
        <v>154</v>
      </c>
      <c r="T218" s="1" t="s">
        <v>734</v>
      </c>
      <c r="U218" s="1" t="s">
        <v>31</v>
      </c>
      <c r="V218" s="1" t="s">
        <v>48</v>
      </c>
      <c r="W218" s="1" t="s">
        <v>31</v>
      </c>
      <c r="X218" s="1" t="s">
        <v>48</v>
      </c>
      <c r="Y218" s="1" t="s">
        <v>31</v>
      </c>
      <c r="Z218" s="1" t="s">
        <v>31</v>
      </c>
      <c r="AA218" s="1">
        <v>55.5</v>
      </c>
      <c r="AC218" s="1">
        <f t="shared" si="40"/>
        <v>44.4</v>
      </c>
      <c r="AD218" s="16">
        <f t="shared" si="38"/>
        <v>1</v>
      </c>
      <c r="AE218" s="17">
        <f t="shared" si="41"/>
        <v>8.5000000000000006E-2</v>
      </c>
      <c r="AF218">
        <f t="shared" si="42"/>
        <v>4.7175000000000002</v>
      </c>
      <c r="AG218" s="16">
        <f t="shared" si="39"/>
        <v>1</v>
      </c>
      <c r="AH218" s="17">
        <f t="shared" si="36"/>
        <v>0.185</v>
      </c>
      <c r="AI218">
        <f t="shared" si="44"/>
        <v>8.2140000000000004</v>
      </c>
      <c r="AJ218">
        <f t="shared" si="45"/>
        <v>12.9315</v>
      </c>
      <c r="AK218" s="18">
        <f t="shared" si="43"/>
        <v>57.331499999999998</v>
      </c>
      <c r="AL218" s="19">
        <f t="shared" si="37"/>
        <v>-1.8315000000000001</v>
      </c>
    </row>
    <row r="219" spans="1:38">
      <c r="A219" t="s">
        <v>652</v>
      </c>
      <c r="B219" t="s">
        <v>653</v>
      </c>
      <c r="C219" t="s">
        <v>5827</v>
      </c>
      <c r="D219" t="s">
        <v>654</v>
      </c>
      <c r="E219" t="s">
        <v>599</v>
      </c>
      <c r="F219" t="s">
        <v>735</v>
      </c>
      <c r="G219" s="4" t="s">
        <v>6013</v>
      </c>
      <c r="H219" s="4" t="s">
        <v>1535</v>
      </c>
      <c r="I219" s="4" t="s">
        <v>376</v>
      </c>
      <c r="J219" s="4" t="s">
        <v>81</v>
      </c>
      <c r="K219" s="4" t="s">
        <v>6274</v>
      </c>
      <c r="L219" s="4" t="s">
        <v>6274</v>
      </c>
      <c r="M219" s="86">
        <v>0</v>
      </c>
      <c r="N219" t="s">
        <v>736</v>
      </c>
      <c r="O219" t="s">
        <v>737</v>
      </c>
      <c r="P219" t="s">
        <v>27</v>
      </c>
      <c r="Q219" s="1" t="s">
        <v>268</v>
      </c>
      <c r="R219" s="1">
        <v>2.1500000953674316</v>
      </c>
      <c r="S219" s="1" t="s">
        <v>154</v>
      </c>
      <c r="T219" s="1" t="s">
        <v>738</v>
      </c>
      <c r="U219" s="1" t="s">
        <v>31</v>
      </c>
      <c r="V219" s="1" t="s">
        <v>48</v>
      </c>
      <c r="W219" s="1" t="s">
        <v>31</v>
      </c>
      <c r="X219" s="1" t="s">
        <v>48</v>
      </c>
      <c r="Y219" s="1" t="s">
        <v>31</v>
      </c>
      <c r="Z219" s="1" t="s">
        <v>31</v>
      </c>
      <c r="AA219" s="1">
        <v>10.75</v>
      </c>
      <c r="AC219" s="1">
        <f t="shared" si="40"/>
        <v>8.6000004768371578</v>
      </c>
      <c r="AD219" s="16">
        <f t="shared" si="38"/>
        <v>1</v>
      </c>
      <c r="AE219" s="17">
        <f t="shared" si="41"/>
        <v>8.5000000000000006E-2</v>
      </c>
      <c r="AF219">
        <f t="shared" si="42"/>
        <v>0.91375000000000006</v>
      </c>
      <c r="AG219" s="16">
        <f t="shared" si="39"/>
        <v>1</v>
      </c>
      <c r="AH219" s="17">
        <f t="shared" si="36"/>
        <v>0.185</v>
      </c>
      <c r="AI219">
        <f t="shared" si="44"/>
        <v>1.5910000882148743</v>
      </c>
      <c r="AJ219">
        <f t="shared" si="45"/>
        <v>2.5047500882148741</v>
      </c>
      <c r="AK219" s="18">
        <f t="shared" si="43"/>
        <v>11.104750565052033</v>
      </c>
      <c r="AL219" s="19">
        <f t="shared" si="37"/>
        <v>-0.35475008821487419</v>
      </c>
    </row>
    <row r="220" spans="1:38">
      <c r="A220" t="s">
        <v>652</v>
      </c>
      <c r="B220" t="s">
        <v>653</v>
      </c>
      <c r="C220" t="s">
        <v>5827</v>
      </c>
      <c r="D220" t="s">
        <v>654</v>
      </c>
      <c r="E220" t="s">
        <v>599</v>
      </c>
      <c r="F220" t="s">
        <v>739</v>
      </c>
      <c r="G220" s="4" t="s">
        <v>6053</v>
      </c>
      <c r="H220" s="4" t="s">
        <v>2061</v>
      </c>
      <c r="I220" s="4" t="s">
        <v>93</v>
      </c>
      <c r="J220" s="4" t="s">
        <v>6278</v>
      </c>
      <c r="K220" s="4" t="s">
        <v>6274</v>
      </c>
      <c r="L220" s="4" t="s">
        <v>6274</v>
      </c>
      <c r="M220" s="86">
        <v>0</v>
      </c>
      <c r="N220" t="s">
        <v>740</v>
      </c>
      <c r="O220" t="s">
        <v>741</v>
      </c>
      <c r="P220" t="s">
        <v>27</v>
      </c>
      <c r="Q220" s="1" t="s">
        <v>268</v>
      </c>
      <c r="R220" s="1">
        <v>6.5</v>
      </c>
      <c r="S220" s="1" t="s">
        <v>154</v>
      </c>
      <c r="T220" s="1" t="s">
        <v>742</v>
      </c>
      <c r="U220" s="1" t="s">
        <v>31</v>
      </c>
      <c r="V220" s="1" t="s">
        <v>48</v>
      </c>
      <c r="W220" s="1" t="s">
        <v>31</v>
      </c>
      <c r="X220" s="1" t="s">
        <v>48</v>
      </c>
      <c r="Y220" s="1" t="s">
        <v>31</v>
      </c>
      <c r="Z220" s="1" t="s">
        <v>31</v>
      </c>
      <c r="AA220" s="1">
        <v>32.5</v>
      </c>
      <c r="AC220" s="1">
        <f t="shared" si="40"/>
        <v>26</v>
      </c>
      <c r="AD220" s="16">
        <f t="shared" si="38"/>
        <v>1</v>
      </c>
      <c r="AE220" s="17">
        <f t="shared" si="41"/>
        <v>8.5000000000000006E-2</v>
      </c>
      <c r="AF220">
        <f t="shared" si="42"/>
        <v>2.7625000000000002</v>
      </c>
      <c r="AG220" s="16">
        <f t="shared" si="39"/>
        <v>1</v>
      </c>
      <c r="AH220" s="17">
        <f t="shared" si="36"/>
        <v>0.185</v>
      </c>
      <c r="AI220">
        <f t="shared" si="44"/>
        <v>4.8099999999999996</v>
      </c>
      <c r="AJ220">
        <f t="shared" si="45"/>
        <v>7.5724999999999998</v>
      </c>
      <c r="AK220" s="18">
        <f t="shared" si="43"/>
        <v>33.572499999999998</v>
      </c>
      <c r="AL220" s="19">
        <f t="shared" si="37"/>
        <v>-1.0724999999999998</v>
      </c>
    </row>
    <row r="221" spans="1:38">
      <c r="A221" t="s">
        <v>652</v>
      </c>
      <c r="B221" t="s">
        <v>653</v>
      </c>
      <c r="C221" t="s">
        <v>5827</v>
      </c>
      <c r="D221" t="s">
        <v>654</v>
      </c>
      <c r="E221" t="s">
        <v>599</v>
      </c>
      <c r="F221" t="s">
        <v>743</v>
      </c>
      <c r="G221" s="4" t="s">
        <v>6054</v>
      </c>
      <c r="H221" s="4" t="s">
        <v>2209</v>
      </c>
      <c r="I221" s="4" t="s">
        <v>168</v>
      </c>
      <c r="J221" s="4" t="s">
        <v>6273</v>
      </c>
      <c r="K221" s="4" t="s">
        <v>6274</v>
      </c>
      <c r="L221" s="4" t="s">
        <v>6274</v>
      </c>
      <c r="M221" s="86">
        <v>0</v>
      </c>
      <c r="N221" t="s">
        <v>744</v>
      </c>
      <c r="O221" t="s">
        <v>745</v>
      </c>
      <c r="P221" t="s">
        <v>27</v>
      </c>
      <c r="Q221" s="1" t="s">
        <v>66</v>
      </c>
      <c r="R221" s="1">
        <v>3.9000000953674316</v>
      </c>
      <c r="S221" s="1" t="s">
        <v>154</v>
      </c>
      <c r="T221" s="1" t="s">
        <v>746</v>
      </c>
      <c r="U221" s="1" t="s">
        <v>31</v>
      </c>
      <c r="V221" s="1" t="s">
        <v>48</v>
      </c>
      <c r="W221" s="1" t="s">
        <v>31</v>
      </c>
      <c r="X221" s="1" t="s">
        <v>48</v>
      </c>
      <c r="Y221" s="1" t="s">
        <v>31</v>
      </c>
      <c r="Z221" s="1" t="s">
        <v>31</v>
      </c>
      <c r="AA221" s="1">
        <v>7.8000001907348633</v>
      </c>
      <c r="AC221" s="1">
        <f t="shared" si="40"/>
        <v>6.2400001907348628</v>
      </c>
      <c r="AD221" s="16">
        <f t="shared" si="38"/>
        <v>1</v>
      </c>
      <c r="AE221" s="17">
        <f t="shared" si="41"/>
        <v>8.5000000000000006E-2</v>
      </c>
      <c r="AF221">
        <f t="shared" si="42"/>
        <v>0.66300001621246341</v>
      </c>
      <c r="AG221" s="16">
        <f t="shared" si="39"/>
        <v>1</v>
      </c>
      <c r="AH221" s="17">
        <f t="shared" si="36"/>
        <v>0.185</v>
      </c>
      <c r="AI221">
        <f t="shared" si="44"/>
        <v>1.1544000352859496</v>
      </c>
      <c r="AJ221">
        <f t="shared" si="45"/>
        <v>1.817400051498413</v>
      </c>
      <c r="AK221" s="18">
        <f t="shared" si="43"/>
        <v>8.0574002422332764</v>
      </c>
      <c r="AL221" s="19">
        <f t="shared" si="37"/>
        <v>-0.25740005149841294</v>
      </c>
    </row>
    <row r="222" spans="1:38">
      <c r="A222" t="s">
        <v>652</v>
      </c>
      <c r="B222" t="s">
        <v>653</v>
      </c>
      <c r="C222" t="s">
        <v>5827</v>
      </c>
      <c r="D222" t="s">
        <v>654</v>
      </c>
      <c r="E222" t="s">
        <v>599</v>
      </c>
      <c r="F222" t="s">
        <v>747</v>
      </c>
      <c r="G222" s="4" t="s">
        <v>6055</v>
      </c>
      <c r="H222" s="4" t="s">
        <v>801</v>
      </c>
      <c r="I222" s="4" t="s">
        <v>161</v>
      </c>
      <c r="J222" s="4" t="s">
        <v>6284</v>
      </c>
      <c r="K222" s="4" t="s">
        <v>74</v>
      </c>
      <c r="L222" s="4" t="s">
        <v>6274</v>
      </c>
      <c r="M222" s="86">
        <v>0</v>
      </c>
      <c r="N222" t="s">
        <v>748</v>
      </c>
      <c r="O222" t="s">
        <v>749</v>
      </c>
      <c r="P222" t="s">
        <v>27</v>
      </c>
      <c r="Q222" s="1" t="s">
        <v>84</v>
      </c>
      <c r="R222" s="1">
        <v>10.979999542236328</v>
      </c>
      <c r="S222" s="1" t="s">
        <v>154</v>
      </c>
      <c r="T222" s="1" t="s">
        <v>750</v>
      </c>
      <c r="U222" s="1" t="s">
        <v>31</v>
      </c>
      <c r="V222" s="1" t="s">
        <v>48</v>
      </c>
      <c r="W222" s="1" t="s">
        <v>31</v>
      </c>
      <c r="X222" s="1" t="s">
        <v>48</v>
      </c>
      <c r="Y222" s="1" t="s">
        <v>31</v>
      </c>
      <c r="Z222" s="1" t="s">
        <v>31</v>
      </c>
      <c r="AA222" s="1">
        <v>43.919998168945313</v>
      </c>
      <c r="AC222" s="1">
        <f t="shared" si="40"/>
        <v>35.139998168945311</v>
      </c>
      <c r="AD222" s="16">
        <f t="shared" si="38"/>
        <v>1</v>
      </c>
      <c r="AE222" s="17">
        <f t="shared" si="41"/>
        <v>8.5000000000000006E-2</v>
      </c>
      <c r="AF222">
        <f t="shared" si="42"/>
        <v>3.7331998443603518</v>
      </c>
      <c r="AG222" s="16">
        <f t="shared" si="39"/>
        <v>1</v>
      </c>
      <c r="AH222" s="17">
        <f t="shared" si="36"/>
        <v>0.185</v>
      </c>
      <c r="AI222">
        <f t="shared" si="44"/>
        <v>6.5008996612548824</v>
      </c>
      <c r="AJ222">
        <f t="shared" si="45"/>
        <v>10.234099505615234</v>
      </c>
      <c r="AK222" s="18">
        <f t="shared" si="43"/>
        <v>45.374097674560545</v>
      </c>
      <c r="AL222" s="19">
        <f t="shared" si="37"/>
        <v>-1.4540995056152344</v>
      </c>
    </row>
    <row r="223" spans="1:38">
      <c r="A223" t="s">
        <v>751</v>
      </c>
      <c r="B223" t="s">
        <v>542</v>
      </c>
      <c r="C223" t="s">
        <v>5827</v>
      </c>
      <c r="D223" t="s">
        <v>543</v>
      </c>
      <c r="E223" t="s">
        <v>599</v>
      </c>
      <c r="F223" t="s">
        <v>221</v>
      </c>
      <c r="G223" s="4" t="s">
        <v>6011</v>
      </c>
      <c r="H223" s="4" t="s">
        <v>6281</v>
      </c>
      <c r="I223" s="4" t="s">
        <v>774</v>
      </c>
      <c r="J223" s="4" t="s">
        <v>6278</v>
      </c>
      <c r="K223" s="4" t="s">
        <v>6274</v>
      </c>
      <c r="L223" s="4" t="s">
        <v>6274</v>
      </c>
      <c r="M223" s="87">
        <v>0.6</v>
      </c>
      <c r="N223" t="s">
        <v>222</v>
      </c>
      <c r="O223" t="s">
        <v>223</v>
      </c>
      <c r="P223" t="s">
        <v>224</v>
      </c>
      <c r="Q223" s="1" t="s">
        <v>752</v>
      </c>
      <c r="R223" s="1">
        <v>66.989997863769531</v>
      </c>
      <c r="S223" s="1" t="s">
        <v>226</v>
      </c>
      <c r="T223" s="1" t="s">
        <v>31</v>
      </c>
      <c r="U223" s="1" t="s">
        <v>31</v>
      </c>
      <c r="V223" s="1" t="s">
        <v>48</v>
      </c>
      <c r="W223" s="1" t="s">
        <v>753</v>
      </c>
      <c r="X223" s="1" t="s">
        <v>48</v>
      </c>
      <c r="Y223" s="1" t="s">
        <v>754</v>
      </c>
      <c r="Z223" s="1" t="s">
        <v>31</v>
      </c>
      <c r="AA223" s="1">
        <v>937.8599853515625</v>
      </c>
      <c r="AC223" s="1">
        <f t="shared" si="40"/>
        <v>869.23997009277343</v>
      </c>
      <c r="AD223" s="16">
        <f t="shared" si="38"/>
        <v>0.4</v>
      </c>
      <c r="AE223" s="17">
        <f t="shared" si="41"/>
        <v>3.4000000000000002E-2</v>
      </c>
      <c r="AF223">
        <f t="shared" si="42"/>
        <v>31.887239501953129</v>
      </c>
      <c r="AG223" s="16">
        <f t="shared" si="39"/>
        <v>0.4</v>
      </c>
      <c r="AH223" s="17">
        <f t="shared" si="36"/>
        <v>7.3999999999999996E-2</v>
      </c>
      <c r="AI223">
        <f t="shared" si="44"/>
        <v>64.323757786865229</v>
      </c>
      <c r="AJ223">
        <f t="shared" si="45"/>
        <v>96.210997288818362</v>
      </c>
      <c r="AK223" s="18">
        <f t="shared" si="43"/>
        <v>965.45096738159179</v>
      </c>
      <c r="AL223" s="19">
        <f t="shared" si="37"/>
        <v>-27.590997288818357</v>
      </c>
    </row>
    <row r="224" spans="1:38">
      <c r="A224" t="s">
        <v>751</v>
      </c>
      <c r="B224" t="s">
        <v>542</v>
      </c>
      <c r="C224" t="s">
        <v>5827</v>
      </c>
      <c r="D224" t="s">
        <v>543</v>
      </c>
      <c r="E224" t="s">
        <v>599</v>
      </c>
      <c r="F224" t="s">
        <v>229</v>
      </c>
      <c r="G224" s="4" t="s">
        <v>6011</v>
      </c>
      <c r="H224" s="4" t="s">
        <v>6281</v>
      </c>
      <c r="I224" s="4" t="s">
        <v>774</v>
      </c>
      <c r="J224" s="4" t="s">
        <v>6278</v>
      </c>
      <c r="K224" s="4" t="s">
        <v>6274</v>
      </c>
      <c r="L224" s="4" t="s">
        <v>6274</v>
      </c>
      <c r="M224" s="87">
        <v>0.6</v>
      </c>
      <c r="N224" t="s">
        <v>230</v>
      </c>
      <c r="O224" t="s">
        <v>231</v>
      </c>
      <c r="P224" t="s">
        <v>224</v>
      </c>
      <c r="Q224" s="1" t="s">
        <v>81</v>
      </c>
      <c r="R224" s="1">
        <v>72.989997863769531</v>
      </c>
      <c r="S224" s="1" t="s">
        <v>226</v>
      </c>
      <c r="T224" s="1" t="s">
        <v>31</v>
      </c>
      <c r="U224" s="1" t="s">
        <v>31</v>
      </c>
      <c r="V224" s="1" t="s">
        <v>48</v>
      </c>
      <c r="W224" s="1" t="s">
        <v>755</v>
      </c>
      <c r="X224" s="1" t="s">
        <v>48</v>
      </c>
      <c r="Y224" s="1" t="s">
        <v>756</v>
      </c>
      <c r="Z224" s="1" t="s">
        <v>31</v>
      </c>
      <c r="AA224" s="1">
        <v>729.9000244140625</v>
      </c>
      <c r="AC224" s="1">
        <f t="shared" si="40"/>
        <v>674.4099786376953</v>
      </c>
      <c r="AD224" s="16">
        <f t="shared" si="38"/>
        <v>0.4</v>
      </c>
      <c r="AE224" s="17">
        <f t="shared" si="41"/>
        <v>3.4000000000000002E-2</v>
      </c>
      <c r="AF224">
        <f t="shared" si="42"/>
        <v>24.816600830078126</v>
      </c>
      <c r="AG224" s="16">
        <f t="shared" si="39"/>
        <v>0.4</v>
      </c>
      <c r="AH224" s="17">
        <f t="shared" si="36"/>
        <v>7.3999999999999996E-2</v>
      </c>
      <c r="AI224">
        <f t="shared" si="44"/>
        <v>49.906338419189453</v>
      </c>
      <c r="AJ224">
        <f t="shared" si="45"/>
        <v>74.722939249267583</v>
      </c>
      <c r="AK224" s="18">
        <f t="shared" si="43"/>
        <v>749.1329178869629</v>
      </c>
      <c r="AL224" s="19">
        <f t="shared" si="37"/>
        <v>-19.232939249267581</v>
      </c>
    </row>
    <row r="225" spans="1:38">
      <c r="A225" t="s">
        <v>757</v>
      </c>
      <c r="B225" t="s">
        <v>70</v>
      </c>
      <c r="C225" t="s">
        <v>5827</v>
      </c>
      <c r="D225" t="s">
        <v>71</v>
      </c>
      <c r="E225" t="s">
        <v>599</v>
      </c>
      <c r="F225" t="s">
        <v>72</v>
      </c>
      <c r="G225" s="4" t="s">
        <v>5864</v>
      </c>
      <c r="H225" s="4" t="s">
        <v>557</v>
      </c>
      <c r="I225" s="4" t="s">
        <v>68</v>
      </c>
      <c r="J225" s="4" t="s">
        <v>54</v>
      </c>
      <c r="K225" s="4" t="s">
        <v>6274</v>
      </c>
      <c r="L225" s="4" t="s">
        <v>6274</v>
      </c>
      <c r="M225" s="87">
        <v>1</v>
      </c>
      <c r="N225" t="s">
        <v>63</v>
      </c>
      <c r="O225" t="s">
        <v>73</v>
      </c>
      <c r="P225" t="s">
        <v>27</v>
      </c>
      <c r="Q225" s="1" t="s">
        <v>316</v>
      </c>
      <c r="R225" s="1">
        <v>6.0999999046325684</v>
      </c>
      <c r="S225" s="1" t="s">
        <v>75</v>
      </c>
      <c r="T225" s="1" t="s">
        <v>31</v>
      </c>
      <c r="U225" s="1" t="s">
        <v>31</v>
      </c>
      <c r="V225" s="1" t="s">
        <v>32</v>
      </c>
      <c r="W225" s="1" t="s">
        <v>31</v>
      </c>
      <c r="X225" s="1" t="s">
        <v>32</v>
      </c>
      <c r="Y225" s="1" t="s">
        <v>31</v>
      </c>
      <c r="Z225" s="1" t="s">
        <v>31</v>
      </c>
      <c r="AA225" s="1">
        <v>36.599998474121094</v>
      </c>
      <c r="AC225" s="1">
        <f t="shared" si="40"/>
        <v>36.59999942779541</v>
      </c>
      <c r="AD225" s="16">
        <f t="shared" si="38"/>
        <v>0</v>
      </c>
      <c r="AE225" s="17">
        <f t="shared" si="41"/>
        <v>0</v>
      </c>
      <c r="AF225">
        <f t="shared" si="42"/>
        <v>0</v>
      </c>
      <c r="AG225" s="16">
        <f t="shared" si="39"/>
        <v>0</v>
      </c>
      <c r="AH225" s="17">
        <f t="shared" si="36"/>
        <v>0</v>
      </c>
      <c r="AI225">
        <f t="shared" si="44"/>
        <v>0</v>
      </c>
      <c r="AJ225">
        <f t="shared" si="45"/>
        <v>0</v>
      </c>
      <c r="AK225" s="18">
        <f t="shared" si="43"/>
        <v>36.59999942779541</v>
      </c>
      <c r="AL225" s="19">
        <f t="shared" si="37"/>
        <v>0</v>
      </c>
    </row>
    <row r="226" spans="1:38">
      <c r="A226" t="s">
        <v>757</v>
      </c>
      <c r="B226" t="s">
        <v>70</v>
      </c>
      <c r="C226" t="s">
        <v>5827</v>
      </c>
      <c r="D226" t="s">
        <v>71</v>
      </c>
      <c r="E226" t="s">
        <v>599</v>
      </c>
      <c r="F226" t="s">
        <v>76</v>
      </c>
      <c r="G226" s="4" t="s">
        <v>5865</v>
      </c>
      <c r="H226" s="4" t="s">
        <v>557</v>
      </c>
      <c r="I226" s="4" t="s">
        <v>68</v>
      </c>
      <c r="J226" s="4" t="s">
        <v>370</v>
      </c>
      <c r="K226" s="4" t="s">
        <v>6274</v>
      </c>
      <c r="L226" s="4" t="s">
        <v>6274</v>
      </c>
      <c r="M226" s="87">
        <v>1</v>
      </c>
      <c r="N226" t="s">
        <v>63</v>
      </c>
      <c r="O226" t="s">
        <v>77</v>
      </c>
      <c r="P226" t="s">
        <v>27</v>
      </c>
      <c r="Q226" s="1" t="s">
        <v>758</v>
      </c>
      <c r="R226" s="1">
        <v>5.5</v>
      </c>
      <c r="S226" s="1" t="s">
        <v>75</v>
      </c>
      <c r="T226" s="1" t="s">
        <v>31</v>
      </c>
      <c r="U226" s="1" t="s">
        <v>31</v>
      </c>
      <c r="V226" s="1" t="s">
        <v>32</v>
      </c>
      <c r="W226" s="1" t="s">
        <v>31</v>
      </c>
      <c r="X226" s="1" t="s">
        <v>32</v>
      </c>
      <c r="Y226" s="1" t="s">
        <v>31</v>
      </c>
      <c r="Z226" s="1" t="s">
        <v>31</v>
      </c>
      <c r="AA226" s="1">
        <v>37.400001525878906</v>
      </c>
      <c r="AC226" s="1">
        <f t="shared" si="40"/>
        <v>37.4</v>
      </c>
      <c r="AD226" s="16">
        <f t="shared" si="38"/>
        <v>0</v>
      </c>
      <c r="AE226" s="17">
        <f t="shared" si="41"/>
        <v>0</v>
      </c>
      <c r="AF226">
        <f t="shared" si="42"/>
        <v>0</v>
      </c>
      <c r="AG226" s="16">
        <f t="shared" si="39"/>
        <v>0</v>
      </c>
      <c r="AH226" s="17">
        <f t="shared" si="36"/>
        <v>0</v>
      </c>
      <c r="AI226">
        <f t="shared" si="44"/>
        <v>0</v>
      </c>
      <c r="AJ226">
        <f t="shared" si="45"/>
        <v>0</v>
      </c>
      <c r="AK226" s="18">
        <f t="shared" si="43"/>
        <v>37.4</v>
      </c>
      <c r="AL226" s="19">
        <f t="shared" si="37"/>
        <v>0</v>
      </c>
    </row>
    <row r="227" spans="1:38">
      <c r="A227" t="s">
        <v>757</v>
      </c>
      <c r="B227" t="s">
        <v>70</v>
      </c>
      <c r="C227" t="s">
        <v>5827</v>
      </c>
      <c r="D227" t="s">
        <v>71</v>
      </c>
      <c r="E227" t="s">
        <v>599</v>
      </c>
      <c r="F227" t="s">
        <v>364</v>
      </c>
      <c r="G227" s="4" t="s">
        <v>5892</v>
      </c>
      <c r="H227" s="4" t="s">
        <v>557</v>
      </c>
      <c r="I227" s="4" t="s">
        <v>6277</v>
      </c>
      <c r="J227" s="4" t="s">
        <v>6273</v>
      </c>
      <c r="K227" s="4" t="s">
        <v>6274</v>
      </c>
      <c r="L227" s="4" t="s">
        <v>6274</v>
      </c>
      <c r="M227" s="87">
        <v>0.6</v>
      </c>
      <c r="N227" t="s">
        <v>63</v>
      </c>
      <c r="O227" t="s">
        <v>365</v>
      </c>
      <c r="P227" t="s">
        <v>27</v>
      </c>
      <c r="Q227" s="1" t="s">
        <v>759</v>
      </c>
      <c r="R227" s="1">
        <v>5.5</v>
      </c>
      <c r="S227" s="1" t="s">
        <v>75</v>
      </c>
      <c r="T227" s="1" t="s">
        <v>31</v>
      </c>
      <c r="U227" s="1" t="s">
        <v>31</v>
      </c>
      <c r="V227" s="1" t="s">
        <v>32</v>
      </c>
      <c r="W227" s="1" t="s">
        <v>31</v>
      </c>
      <c r="X227" s="1" t="s">
        <v>32</v>
      </c>
      <c r="Y227" s="1" t="s">
        <v>31</v>
      </c>
      <c r="Z227" s="1" t="s">
        <v>31</v>
      </c>
      <c r="AA227" s="1">
        <v>9.8999996185302734</v>
      </c>
      <c r="AC227" s="1">
        <f t="shared" si="40"/>
        <v>9.9</v>
      </c>
      <c r="AD227" s="16">
        <f t="shared" si="38"/>
        <v>0.4</v>
      </c>
      <c r="AE227" s="17">
        <f t="shared" si="41"/>
        <v>3.4000000000000002E-2</v>
      </c>
      <c r="AF227">
        <f t="shared" si="42"/>
        <v>0.3365999870300293</v>
      </c>
      <c r="AG227" s="16">
        <f t="shared" si="39"/>
        <v>0.4</v>
      </c>
      <c r="AH227" s="17">
        <f t="shared" si="36"/>
        <v>7.3999999999999996E-2</v>
      </c>
      <c r="AI227">
        <f t="shared" si="44"/>
        <v>0.73260000000000003</v>
      </c>
      <c r="AJ227">
        <f t="shared" si="45"/>
        <v>1.0691999870300293</v>
      </c>
      <c r="AK227" s="18">
        <f t="shared" si="43"/>
        <v>10.969199987030029</v>
      </c>
      <c r="AL227" s="19">
        <f t="shared" si="37"/>
        <v>-1.0691999870300293</v>
      </c>
    </row>
    <row r="228" spans="1:38">
      <c r="A228" t="s">
        <v>757</v>
      </c>
      <c r="B228" t="s">
        <v>70</v>
      </c>
      <c r="C228" t="s">
        <v>5827</v>
      </c>
      <c r="D228" t="s">
        <v>71</v>
      </c>
      <c r="E228" t="s">
        <v>599</v>
      </c>
      <c r="F228" t="s">
        <v>79</v>
      </c>
      <c r="G228" s="4" t="s">
        <v>5866</v>
      </c>
      <c r="H228" s="4" t="s">
        <v>557</v>
      </c>
      <c r="I228" s="4" t="s">
        <v>48</v>
      </c>
      <c r="J228" s="4" t="s">
        <v>153</v>
      </c>
      <c r="K228" s="4" t="s">
        <v>6274</v>
      </c>
      <c r="L228" s="4" t="s">
        <v>6274</v>
      </c>
      <c r="M228" s="87">
        <v>1</v>
      </c>
      <c r="N228" t="s">
        <v>63</v>
      </c>
      <c r="O228" t="s">
        <v>80</v>
      </c>
      <c r="P228" t="s">
        <v>27</v>
      </c>
      <c r="Q228" s="1" t="s">
        <v>84</v>
      </c>
      <c r="R228" s="1">
        <v>2.7999999523162842</v>
      </c>
      <c r="S228" s="1" t="s">
        <v>75</v>
      </c>
      <c r="T228" s="1" t="s">
        <v>31</v>
      </c>
      <c r="U228" s="1" t="s">
        <v>31</v>
      </c>
      <c r="V228" s="1" t="s">
        <v>32</v>
      </c>
      <c r="W228" s="1" t="s">
        <v>31</v>
      </c>
      <c r="X228" s="1" t="s">
        <v>32</v>
      </c>
      <c r="Y228" s="1" t="s">
        <v>31</v>
      </c>
      <c r="Z228" s="1" t="s">
        <v>31</v>
      </c>
      <c r="AA228" s="1">
        <v>11.199999809265137</v>
      </c>
      <c r="AC228" s="1">
        <f t="shared" si="40"/>
        <v>11.199999809265137</v>
      </c>
      <c r="AD228" s="16">
        <f t="shared" si="38"/>
        <v>0</v>
      </c>
      <c r="AE228" s="17">
        <f t="shared" si="41"/>
        <v>0</v>
      </c>
      <c r="AF228">
        <f>AA228*AE228</f>
        <v>0</v>
      </c>
      <c r="AG228" s="16">
        <f t="shared" si="39"/>
        <v>0</v>
      </c>
      <c r="AH228" s="17">
        <f t="shared" si="36"/>
        <v>0</v>
      </c>
      <c r="AI228">
        <f t="shared" si="44"/>
        <v>0</v>
      </c>
      <c r="AJ228">
        <f t="shared" si="45"/>
        <v>0</v>
      </c>
      <c r="AK228" s="18">
        <f t="shared" si="43"/>
        <v>11.199999809265137</v>
      </c>
      <c r="AL228" s="19">
        <f t="shared" si="37"/>
        <v>0</v>
      </c>
    </row>
    <row r="229" spans="1:38">
      <c r="A229" t="s">
        <v>757</v>
      </c>
      <c r="B229" t="s">
        <v>70</v>
      </c>
      <c r="C229" t="s">
        <v>5827</v>
      </c>
      <c r="D229" t="s">
        <v>71</v>
      </c>
      <c r="E229" t="s">
        <v>599</v>
      </c>
      <c r="F229" t="s">
        <v>85</v>
      </c>
      <c r="G229" s="4" t="s">
        <v>5868</v>
      </c>
      <c r="H229" s="4" t="s">
        <v>557</v>
      </c>
      <c r="I229" s="4" t="s">
        <v>81</v>
      </c>
      <c r="J229" s="4" t="s">
        <v>239</v>
      </c>
      <c r="K229" s="4" t="s">
        <v>6274</v>
      </c>
      <c r="L229" s="4" t="s">
        <v>6274</v>
      </c>
      <c r="M229" s="87">
        <v>1</v>
      </c>
      <c r="N229" t="s">
        <v>63</v>
      </c>
      <c r="O229" t="s">
        <v>86</v>
      </c>
      <c r="P229" t="s">
        <v>27</v>
      </c>
      <c r="Q229" s="1" t="s">
        <v>760</v>
      </c>
      <c r="R229" s="1">
        <v>23</v>
      </c>
      <c r="S229" s="1" t="s">
        <v>75</v>
      </c>
      <c r="T229" s="1" t="s">
        <v>31</v>
      </c>
      <c r="U229" s="1" t="s">
        <v>31</v>
      </c>
      <c r="V229" s="1" t="s">
        <v>32</v>
      </c>
      <c r="W229" s="1" t="s">
        <v>31</v>
      </c>
      <c r="X229" s="1" t="s">
        <v>32</v>
      </c>
      <c r="Y229" s="1" t="s">
        <v>31</v>
      </c>
      <c r="Z229" s="1" t="s">
        <v>31</v>
      </c>
      <c r="AA229" s="1">
        <v>4.5999999046325684</v>
      </c>
      <c r="AC229" s="1">
        <f t="shared" si="40"/>
        <v>4.6000000000000005</v>
      </c>
      <c r="AD229" s="16">
        <f t="shared" si="38"/>
        <v>0</v>
      </c>
      <c r="AE229" s="17">
        <f t="shared" si="41"/>
        <v>0</v>
      </c>
      <c r="AF229">
        <f t="shared" si="42"/>
        <v>0</v>
      </c>
      <c r="AG229" s="16">
        <f t="shared" si="39"/>
        <v>0</v>
      </c>
      <c r="AH229" s="17">
        <f t="shared" si="36"/>
        <v>0</v>
      </c>
      <c r="AI229">
        <f t="shared" si="44"/>
        <v>0</v>
      </c>
      <c r="AJ229">
        <f t="shared" si="45"/>
        <v>0</v>
      </c>
      <c r="AK229" s="18">
        <f t="shared" si="43"/>
        <v>4.6000000000000005</v>
      </c>
      <c r="AL229" s="19">
        <f t="shared" si="37"/>
        <v>0</v>
      </c>
    </row>
    <row r="230" spans="1:38">
      <c r="A230" t="s">
        <v>757</v>
      </c>
      <c r="B230" t="s">
        <v>70</v>
      </c>
      <c r="C230" t="s">
        <v>5827</v>
      </c>
      <c r="D230" t="s">
        <v>71</v>
      </c>
      <c r="E230" t="s">
        <v>599</v>
      </c>
      <c r="F230" t="s">
        <v>371</v>
      </c>
      <c r="G230" s="4" t="s">
        <v>5880</v>
      </c>
      <c r="H230" s="4" t="s">
        <v>557</v>
      </c>
      <c r="I230" s="4" t="s">
        <v>1159</v>
      </c>
      <c r="J230" s="4" t="s">
        <v>239</v>
      </c>
      <c r="K230" s="4" t="s">
        <v>6274</v>
      </c>
      <c r="L230" s="4" t="s">
        <v>6274</v>
      </c>
      <c r="M230" s="87">
        <v>1</v>
      </c>
      <c r="N230" t="s">
        <v>63</v>
      </c>
      <c r="O230" t="s">
        <v>372</v>
      </c>
      <c r="P230" t="s">
        <v>27</v>
      </c>
      <c r="Q230" s="1" t="s">
        <v>761</v>
      </c>
      <c r="R230" s="1">
        <v>6.3000001907348633</v>
      </c>
      <c r="S230" s="1" t="s">
        <v>75</v>
      </c>
      <c r="T230" s="1" t="s">
        <v>31</v>
      </c>
      <c r="U230" s="1" t="s">
        <v>31</v>
      </c>
      <c r="V230" s="1" t="s">
        <v>32</v>
      </c>
      <c r="W230" s="1" t="s">
        <v>31</v>
      </c>
      <c r="X230" s="1" t="s">
        <v>32</v>
      </c>
      <c r="Y230" s="1" t="s">
        <v>31</v>
      </c>
      <c r="Z230" s="1" t="s">
        <v>31</v>
      </c>
      <c r="AA230" s="1">
        <v>0.62999999523162842</v>
      </c>
      <c r="AC230" s="1">
        <f t="shared" si="40"/>
        <v>0.63000001907348635</v>
      </c>
      <c r="AD230" s="16">
        <f t="shared" si="38"/>
        <v>0</v>
      </c>
      <c r="AE230" s="17">
        <f t="shared" si="41"/>
        <v>0</v>
      </c>
      <c r="AF230">
        <f t="shared" si="42"/>
        <v>0</v>
      </c>
      <c r="AG230" s="16">
        <f t="shared" si="39"/>
        <v>0</v>
      </c>
      <c r="AH230" s="17">
        <f t="shared" si="36"/>
        <v>0</v>
      </c>
      <c r="AI230">
        <f t="shared" si="44"/>
        <v>0</v>
      </c>
      <c r="AJ230">
        <f t="shared" si="45"/>
        <v>0</v>
      </c>
      <c r="AK230" s="18">
        <f t="shared" si="43"/>
        <v>0.63000001907348635</v>
      </c>
      <c r="AL230" s="19">
        <f t="shared" si="37"/>
        <v>0</v>
      </c>
    </row>
    <row r="231" spans="1:38">
      <c r="A231" t="s">
        <v>757</v>
      </c>
      <c r="B231" t="s">
        <v>70</v>
      </c>
      <c r="C231" t="s">
        <v>5827</v>
      </c>
      <c r="D231" t="s">
        <v>71</v>
      </c>
      <c r="E231" t="s">
        <v>599</v>
      </c>
      <c r="F231" t="s">
        <v>91</v>
      </c>
      <c r="G231" s="4" t="s">
        <v>5870</v>
      </c>
      <c r="H231" s="4" t="s">
        <v>557</v>
      </c>
      <c r="I231" s="4" t="s">
        <v>240</v>
      </c>
      <c r="J231" s="4" t="s">
        <v>28</v>
      </c>
      <c r="K231" s="4" t="s">
        <v>6274</v>
      </c>
      <c r="L231" s="4" t="s">
        <v>6274</v>
      </c>
      <c r="M231" s="87">
        <v>1</v>
      </c>
      <c r="N231" t="s">
        <v>63</v>
      </c>
      <c r="O231" t="s">
        <v>92</v>
      </c>
      <c r="P231" t="s">
        <v>27</v>
      </c>
      <c r="Q231" s="1" t="s">
        <v>762</v>
      </c>
      <c r="R231" s="1">
        <v>4.9899125099182129</v>
      </c>
      <c r="S231" s="1" t="s">
        <v>75</v>
      </c>
      <c r="T231" s="1" t="s">
        <v>31</v>
      </c>
      <c r="U231" s="1" t="s">
        <v>31</v>
      </c>
      <c r="V231" s="1" t="s">
        <v>32</v>
      </c>
      <c r="W231" s="1" t="s">
        <v>31</v>
      </c>
      <c r="X231" s="1" t="s">
        <v>32</v>
      </c>
      <c r="Y231" s="1" t="s">
        <v>31</v>
      </c>
      <c r="Z231" s="1" t="s">
        <v>31</v>
      </c>
      <c r="AA231" s="1">
        <v>113.76999664306641</v>
      </c>
      <c r="AC231" s="1">
        <f t="shared" si="40"/>
        <v>113.77000522613525</v>
      </c>
      <c r="AD231" s="16">
        <f t="shared" si="38"/>
        <v>0</v>
      </c>
      <c r="AE231" s="17">
        <f t="shared" si="41"/>
        <v>0</v>
      </c>
      <c r="AF231">
        <f t="shared" si="42"/>
        <v>0</v>
      </c>
      <c r="AG231" s="16">
        <f t="shared" si="39"/>
        <v>0</v>
      </c>
      <c r="AH231" s="17">
        <f t="shared" si="36"/>
        <v>0</v>
      </c>
      <c r="AI231">
        <f t="shared" si="44"/>
        <v>0</v>
      </c>
      <c r="AJ231">
        <f t="shared" si="45"/>
        <v>0</v>
      </c>
      <c r="AK231" s="18">
        <f t="shared" si="43"/>
        <v>113.77000522613525</v>
      </c>
      <c r="AL231" s="19">
        <f t="shared" si="37"/>
        <v>0</v>
      </c>
    </row>
    <row r="232" spans="1:38">
      <c r="A232" t="s">
        <v>757</v>
      </c>
      <c r="B232" t="s">
        <v>70</v>
      </c>
      <c r="C232" t="s">
        <v>5827</v>
      </c>
      <c r="D232" t="s">
        <v>71</v>
      </c>
      <c r="E232" t="s">
        <v>599</v>
      </c>
      <c r="F232" t="s">
        <v>94</v>
      </c>
      <c r="G232" s="4" t="s">
        <v>5871</v>
      </c>
      <c r="H232" s="4" t="s">
        <v>557</v>
      </c>
      <c r="I232" s="4" t="s">
        <v>68</v>
      </c>
      <c r="J232" s="4" t="s">
        <v>239</v>
      </c>
      <c r="K232" s="4" t="s">
        <v>66</v>
      </c>
      <c r="L232" s="4" t="s">
        <v>6274</v>
      </c>
      <c r="M232" s="87">
        <v>1</v>
      </c>
      <c r="N232" t="s">
        <v>63</v>
      </c>
      <c r="O232" t="s">
        <v>95</v>
      </c>
      <c r="P232" t="s">
        <v>27</v>
      </c>
      <c r="Q232" s="1" t="s">
        <v>90</v>
      </c>
      <c r="R232" s="1">
        <v>5.5999999046325684</v>
      </c>
      <c r="S232" s="1" t="s">
        <v>75</v>
      </c>
      <c r="T232" s="1" t="s">
        <v>31</v>
      </c>
      <c r="U232" s="1" t="s">
        <v>31</v>
      </c>
      <c r="V232" s="1" t="s">
        <v>32</v>
      </c>
      <c r="W232" s="1" t="s">
        <v>31</v>
      </c>
      <c r="X232" s="1" t="s">
        <v>32</v>
      </c>
      <c r="Y232" s="1" t="s">
        <v>31</v>
      </c>
      <c r="Z232" s="1" t="s">
        <v>31</v>
      </c>
      <c r="AA232" s="1">
        <v>17.920000076293945</v>
      </c>
      <c r="AC232" s="1">
        <f t="shared" si="40"/>
        <v>17.91999969482422</v>
      </c>
      <c r="AD232" s="16">
        <f t="shared" si="38"/>
        <v>0</v>
      </c>
      <c r="AE232" s="17">
        <f t="shared" si="41"/>
        <v>0</v>
      </c>
      <c r="AF232">
        <f t="shared" si="42"/>
        <v>0</v>
      </c>
      <c r="AG232" s="16">
        <f t="shared" si="39"/>
        <v>0</v>
      </c>
      <c r="AH232" s="17">
        <f t="shared" si="36"/>
        <v>0</v>
      </c>
      <c r="AI232">
        <f t="shared" si="44"/>
        <v>0</v>
      </c>
      <c r="AJ232">
        <f t="shared" si="45"/>
        <v>0</v>
      </c>
      <c r="AK232" s="18">
        <f t="shared" si="43"/>
        <v>17.91999969482422</v>
      </c>
      <c r="AL232" s="19">
        <f t="shared" si="37"/>
        <v>0</v>
      </c>
    </row>
    <row r="233" spans="1:38">
      <c r="A233" t="s">
        <v>757</v>
      </c>
      <c r="B233" t="s">
        <v>70</v>
      </c>
      <c r="C233" t="s">
        <v>5827</v>
      </c>
      <c r="D233" t="s">
        <v>71</v>
      </c>
      <c r="E233" t="s">
        <v>599</v>
      </c>
      <c r="F233" t="s">
        <v>97</v>
      </c>
      <c r="G233" s="4" t="s">
        <v>5872</v>
      </c>
      <c r="H233" s="4" t="s">
        <v>557</v>
      </c>
      <c r="I233" s="4" t="s">
        <v>81</v>
      </c>
      <c r="J233" s="4" t="s">
        <v>28</v>
      </c>
      <c r="K233" s="4" t="s">
        <v>6274</v>
      </c>
      <c r="L233" s="4" t="s">
        <v>6274</v>
      </c>
      <c r="M233" s="87">
        <v>1</v>
      </c>
      <c r="N233" t="s">
        <v>63</v>
      </c>
      <c r="O233" t="s">
        <v>98</v>
      </c>
      <c r="P233" t="s">
        <v>27</v>
      </c>
      <c r="Q233" s="1" t="s">
        <v>84</v>
      </c>
      <c r="R233" s="1">
        <v>7.4000000953674316</v>
      </c>
      <c r="S233" s="1" t="s">
        <v>75</v>
      </c>
      <c r="T233" s="1" t="s">
        <v>31</v>
      </c>
      <c r="U233" s="1" t="s">
        <v>31</v>
      </c>
      <c r="V233" s="1" t="s">
        <v>32</v>
      </c>
      <c r="W233" s="1" t="s">
        <v>31</v>
      </c>
      <c r="X233" s="1" t="s">
        <v>32</v>
      </c>
      <c r="Y233" s="1" t="s">
        <v>31</v>
      </c>
      <c r="Z233" s="1" t="s">
        <v>31</v>
      </c>
      <c r="AA233" s="1">
        <v>29.600000381469727</v>
      </c>
      <c r="AC233" s="1">
        <f t="shared" si="40"/>
        <v>29.600000381469727</v>
      </c>
      <c r="AD233" s="16">
        <f t="shared" si="38"/>
        <v>0</v>
      </c>
      <c r="AE233" s="17">
        <f t="shared" si="41"/>
        <v>0</v>
      </c>
      <c r="AF233">
        <f t="shared" si="42"/>
        <v>0</v>
      </c>
      <c r="AG233" s="16">
        <f t="shared" si="39"/>
        <v>0</v>
      </c>
      <c r="AH233" s="17">
        <f t="shared" si="36"/>
        <v>0</v>
      </c>
      <c r="AI233">
        <f t="shared" si="44"/>
        <v>0</v>
      </c>
      <c r="AJ233">
        <f t="shared" si="45"/>
        <v>0</v>
      </c>
      <c r="AK233" s="18">
        <f t="shared" si="43"/>
        <v>29.600000381469727</v>
      </c>
      <c r="AL233" s="19">
        <f t="shared" si="37"/>
        <v>0</v>
      </c>
    </row>
    <row r="234" spans="1:38">
      <c r="A234" t="s">
        <v>757</v>
      </c>
      <c r="B234" t="s">
        <v>70</v>
      </c>
      <c r="C234" t="s">
        <v>5827</v>
      </c>
      <c r="D234" t="s">
        <v>71</v>
      </c>
      <c r="E234" t="s">
        <v>599</v>
      </c>
      <c r="F234" t="s">
        <v>103</v>
      </c>
      <c r="G234" s="4" t="s">
        <v>5873</v>
      </c>
      <c r="H234" s="4" t="s">
        <v>557</v>
      </c>
      <c r="I234" s="4" t="s">
        <v>32</v>
      </c>
      <c r="J234" s="4" t="s">
        <v>81</v>
      </c>
      <c r="K234" s="4" t="s">
        <v>6274</v>
      </c>
      <c r="L234" s="4" t="s">
        <v>6274</v>
      </c>
      <c r="M234" s="87">
        <v>1</v>
      </c>
      <c r="N234" t="s">
        <v>63</v>
      </c>
      <c r="O234" t="s">
        <v>104</v>
      </c>
      <c r="P234" t="s">
        <v>27</v>
      </c>
      <c r="Q234" s="1" t="s">
        <v>74</v>
      </c>
      <c r="R234" s="1">
        <v>19</v>
      </c>
      <c r="S234" s="1" t="s">
        <v>75</v>
      </c>
      <c r="T234" s="1" t="s">
        <v>31</v>
      </c>
      <c r="U234" s="1" t="s">
        <v>31</v>
      </c>
      <c r="V234" s="1" t="s">
        <v>32</v>
      </c>
      <c r="W234" s="1" t="s">
        <v>31</v>
      </c>
      <c r="X234" s="1" t="s">
        <v>32</v>
      </c>
      <c r="Y234" s="1" t="s">
        <v>31</v>
      </c>
      <c r="Z234" s="1" t="s">
        <v>31</v>
      </c>
      <c r="AA234" s="1">
        <v>19</v>
      </c>
      <c r="AC234" s="1">
        <f t="shared" si="40"/>
        <v>19</v>
      </c>
      <c r="AD234" s="16">
        <f t="shared" si="38"/>
        <v>0</v>
      </c>
      <c r="AE234" s="17">
        <f t="shared" si="41"/>
        <v>0</v>
      </c>
      <c r="AF234">
        <f t="shared" si="42"/>
        <v>0</v>
      </c>
      <c r="AG234" s="16">
        <f t="shared" si="39"/>
        <v>0</v>
      </c>
      <c r="AH234" s="17">
        <f t="shared" si="36"/>
        <v>0</v>
      </c>
      <c r="AI234">
        <f t="shared" si="44"/>
        <v>0</v>
      </c>
      <c r="AJ234">
        <f t="shared" si="45"/>
        <v>0</v>
      </c>
      <c r="AK234" s="18">
        <f t="shared" si="43"/>
        <v>19</v>
      </c>
      <c r="AL234" s="19">
        <f t="shared" si="37"/>
        <v>0</v>
      </c>
    </row>
    <row r="235" spans="1:38">
      <c r="A235" t="s">
        <v>757</v>
      </c>
      <c r="B235" t="s">
        <v>70</v>
      </c>
      <c r="C235" t="s">
        <v>5827</v>
      </c>
      <c r="D235" t="s">
        <v>71</v>
      </c>
      <c r="E235" t="s">
        <v>599</v>
      </c>
      <c r="F235" t="s">
        <v>382</v>
      </c>
      <c r="G235" s="4" t="s">
        <v>5874</v>
      </c>
      <c r="H235" s="4" t="s">
        <v>240</v>
      </c>
      <c r="I235" s="4" t="s">
        <v>6275</v>
      </c>
      <c r="J235" s="4" t="s">
        <v>6276</v>
      </c>
      <c r="K235" s="4" t="s">
        <v>6274</v>
      </c>
      <c r="L235" s="4" t="s">
        <v>6274</v>
      </c>
      <c r="M235" s="87">
        <v>0.6</v>
      </c>
      <c r="N235" t="s">
        <v>63</v>
      </c>
      <c r="O235" t="s">
        <v>383</v>
      </c>
      <c r="P235" t="s">
        <v>27</v>
      </c>
      <c r="Q235" s="1" t="s">
        <v>574</v>
      </c>
      <c r="R235" s="1">
        <v>2.2000000476837158</v>
      </c>
      <c r="S235" s="1" t="s">
        <v>75</v>
      </c>
      <c r="T235" s="1" t="s">
        <v>31</v>
      </c>
      <c r="U235" s="1" t="s">
        <v>31</v>
      </c>
      <c r="V235" s="1" t="s">
        <v>32</v>
      </c>
      <c r="W235" s="1" t="s">
        <v>31</v>
      </c>
      <c r="X235" s="1" t="s">
        <v>32</v>
      </c>
      <c r="Y235" s="1" t="s">
        <v>31</v>
      </c>
      <c r="Z235" s="1" t="s">
        <v>31</v>
      </c>
      <c r="AA235" s="1">
        <v>3.5199999809265137</v>
      </c>
      <c r="AC235" s="1">
        <f t="shared" si="40"/>
        <v>3.5200000762939454</v>
      </c>
      <c r="AD235" s="16">
        <f t="shared" si="38"/>
        <v>0.4</v>
      </c>
      <c r="AE235" s="17">
        <f t="shared" si="41"/>
        <v>3.4000000000000002E-2</v>
      </c>
      <c r="AF235">
        <f t="shared" si="42"/>
        <v>0.11967999935150148</v>
      </c>
      <c r="AG235" s="16">
        <f t="shared" si="39"/>
        <v>0.4</v>
      </c>
      <c r="AH235" s="17">
        <f t="shared" si="36"/>
        <v>7.3999999999999996E-2</v>
      </c>
      <c r="AI235">
        <f t="shared" si="44"/>
        <v>0.26048000564575197</v>
      </c>
      <c r="AJ235">
        <f t="shared" si="45"/>
        <v>0.38016000499725344</v>
      </c>
      <c r="AK235" s="18">
        <f>AC235+AJ235</f>
        <v>3.9001600812911987</v>
      </c>
      <c r="AL235" s="19">
        <f>(T235+W235+Y235)-AJ235</f>
        <v>-0.38016000499725344</v>
      </c>
    </row>
    <row r="236" spans="1:38">
      <c r="A236" t="s">
        <v>757</v>
      </c>
      <c r="B236" t="s">
        <v>70</v>
      </c>
      <c r="C236" t="s">
        <v>5827</v>
      </c>
      <c r="D236" t="s">
        <v>71</v>
      </c>
      <c r="E236" t="s">
        <v>599</v>
      </c>
      <c r="F236" t="s">
        <v>763</v>
      </c>
      <c r="G236" s="4" t="s">
        <v>5874</v>
      </c>
      <c r="H236" s="4" t="s">
        <v>240</v>
      </c>
      <c r="I236" s="4" t="s">
        <v>6275</v>
      </c>
      <c r="J236" s="4" t="s">
        <v>6276</v>
      </c>
      <c r="K236" s="4" t="s">
        <v>6274</v>
      </c>
      <c r="L236" s="4" t="s">
        <v>6274</v>
      </c>
      <c r="M236" s="87">
        <v>0.6</v>
      </c>
      <c r="N236" t="s">
        <v>63</v>
      </c>
      <c r="O236" t="s">
        <v>764</v>
      </c>
      <c r="P236" t="s">
        <v>27</v>
      </c>
      <c r="Q236" s="1" t="s">
        <v>765</v>
      </c>
      <c r="R236" s="1">
        <v>5.5</v>
      </c>
      <c r="S236" s="1" t="s">
        <v>75</v>
      </c>
      <c r="T236" s="1" t="s">
        <v>31</v>
      </c>
      <c r="U236" s="1" t="s">
        <v>31</v>
      </c>
      <c r="V236" s="1" t="s">
        <v>32</v>
      </c>
      <c r="W236" s="1" t="s">
        <v>31</v>
      </c>
      <c r="X236" s="1" t="s">
        <v>32</v>
      </c>
      <c r="Y236" s="1" t="s">
        <v>31</v>
      </c>
      <c r="Z236" s="1" t="s">
        <v>31</v>
      </c>
      <c r="AA236" s="1">
        <v>31.350000381469727</v>
      </c>
      <c r="AC236" s="1">
        <f t="shared" si="40"/>
        <v>31.35</v>
      </c>
      <c r="AD236" s="16">
        <f t="shared" si="38"/>
        <v>0.4</v>
      </c>
      <c r="AE236" s="17">
        <f t="shared" si="41"/>
        <v>3.4000000000000002E-2</v>
      </c>
      <c r="AF236">
        <f t="shared" si="42"/>
        <v>1.0659000129699707</v>
      </c>
      <c r="AG236" s="16">
        <f t="shared" si="39"/>
        <v>0.4</v>
      </c>
      <c r="AH236" s="17">
        <f t="shared" si="36"/>
        <v>7.3999999999999996E-2</v>
      </c>
      <c r="AI236">
        <f t="shared" si="44"/>
        <v>2.3199000000000001</v>
      </c>
      <c r="AJ236">
        <f t="shared" si="45"/>
        <v>3.3858000129699706</v>
      </c>
      <c r="AK236" s="18">
        <f t="shared" si="43"/>
        <v>34.735800012969975</v>
      </c>
      <c r="AL236" s="19">
        <f t="shared" si="37"/>
        <v>-3.3858000129699706</v>
      </c>
    </row>
    <row r="237" spans="1:38">
      <c r="A237" t="s">
        <v>757</v>
      </c>
      <c r="B237" t="s">
        <v>70</v>
      </c>
      <c r="C237" t="s">
        <v>5827</v>
      </c>
      <c r="D237" t="s">
        <v>71</v>
      </c>
      <c r="E237" t="s">
        <v>599</v>
      </c>
      <c r="F237" t="s">
        <v>385</v>
      </c>
      <c r="G237" s="4" t="s">
        <v>5896</v>
      </c>
      <c r="H237" s="4" t="s">
        <v>240</v>
      </c>
      <c r="I237" s="4" t="s">
        <v>6277</v>
      </c>
      <c r="J237" s="4" t="s">
        <v>28</v>
      </c>
      <c r="K237" s="4" t="s">
        <v>359</v>
      </c>
      <c r="L237" s="4" t="s">
        <v>6274</v>
      </c>
      <c r="M237" s="87">
        <v>0.6</v>
      </c>
      <c r="N237" t="s">
        <v>63</v>
      </c>
      <c r="O237" t="s">
        <v>386</v>
      </c>
      <c r="P237" t="s">
        <v>27</v>
      </c>
      <c r="Q237" s="1" t="s">
        <v>66</v>
      </c>
      <c r="R237" s="1">
        <v>22</v>
      </c>
      <c r="S237" s="1" t="s">
        <v>75</v>
      </c>
      <c r="T237" s="1" t="s">
        <v>31</v>
      </c>
      <c r="U237" s="1" t="s">
        <v>31</v>
      </c>
      <c r="V237" s="1" t="s">
        <v>32</v>
      </c>
      <c r="W237" s="1" t="s">
        <v>31</v>
      </c>
      <c r="X237" s="1" t="s">
        <v>32</v>
      </c>
      <c r="Y237" s="1" t="s">
        <v>31</v>
      </c>
      <c r="Z237" s="1" t="s">
        <v>31</v>
      </c>
      <c r="AA237" s="1">
        <v>44</v>
      </c>
      <c r="AC237" s="1">
        <f t="shared" si="40"/>
        <v>44</v>
      </c>
      <c r="AD237" s="16">
        <f t="shared" si="38"/>
        <v>0.4</v>
      </c>
      <c r="AE237" s="17">
        <f t="shared" si="41"/>
        <v>3.4000000000000002E-2</v>
      </c>
      <c r="AF237">
        <f t="shared" si="42"/>
        <v>1.496</v>
      </c>
      <c r="AG237" s="16">
        <f t="shared" si="39"/>
        <v>0.4</v>
      </c>
      <c r="AH237" s="17">
        <f t="shared" si="36"/>
        <v>7.3999999999999996E-2</v>
      </c>
      <c r="AI237">
        <f t="shared" si="44"/>
        <v>3.2559999999999998</v>
      </c>
      <c r="AJ237">
        <f t="shared" si="45"/>
        <v>4.7519999999999998</v>
      </c>
      <c r="AK237" s="18">
        <f t="shared" si="43"/>
        <v>48.752000000000002</v>
      </c>
      <c r="AL237" s="19">
        <f t="shared" si="37"/>
        <v>-4.7519999999999998</v>
      </c>
    </row>
    <row r="238" spans="1:38">
      <c r="A238" t="s">
        <v>757</v>
      </c>
      <c r="B238" t="s">
        <v>70</v>
      </c>
      <c r="C238" t="s">
        <v>5827</v>
      </c>
      <c r="D238" t="s">
        <v>71</v>
      </c>
      <c r="E238" t="s">
        <v>599</v>
      </c>
      <c r="F238" t="s">
        <v>108</v>
      </c>
      <c r="G238" s="4" t="s">
        <v>5875</v>
      </c>
      <c r="H238" s="4" t="s">
        <v>240</v>
      </c>
      <c r="I238" s="4" t="s">
        <v>48</v>
      </c>
      <c r="J238" s="4" t="s">
        <v>6273</v>
      </c>
      <c r="K238" s="4" t="s">
        <v>6274</v>
      </c>
      <c r="L238" s="4" t="s">
        <v>6274</v>
      </c>
      <c r="M238" s="87">
        <v>0.6</v>
      </c>
      <c r="N238" t="s">
        <v>63</v>
      </c>
      <c r="O238" t="s">
        <v>109</v>
      </c>
      <c r="P238" t="s">
        <v>27</v>
      </c>
      <c r="Q238" s="1" t="s">
        <v>374</v>
      </c>
      <c r="R238" s="1">
        <v>2.9000000953674316</v>
      </c>
      <c r="S238" s="1" t="s">
        <v>75</v>
      </c>
      <c r="T238" s="1" t="s">
        <v>31</v>
      </c>
      <c r="U238" s="1" t="s">
        <v>31</v>
      </c>
      <c r="V238" s="1" t="s">
        <v>32</v>
      </c>
      <c r="W238" s="1" t="s">
        <v>31</v>
      </c>
      <c r="X238" s="1" t="s">
        <v>32</v>
      </c>
      <c r="Y238" s="1" t="s">
        <v>31</v>
      </c>
      <c r="Z238" s="1" t="s">
        <v>31</v>
      </c>
      <c r="AA238" s="1">
        <v>3.4800000190734863</v>
      </c>
      <c r="AC238" s="1">
        <f t="shared" si="40"/>
        <v>3.4800001144409181</v>
      </c>
      <c r="AD238" s="16">
        <f t="shared" si="38"/>
        <v>0.4</v>
      </c>
      <c r="AE238" s="17">
        <f t="shared" si="41"/>
        <v>3.4000000000000002E-2</v>
      </c>
      <c r="AF238">
        <f t="shared" si="42"/>
        <v>0.11832000064849854</v>
      </c>
      <c r="AG238" s="16">
        <f t="shared" si="39"/>
        <v>0.4</v>
      </c>
      <c r="AH238" s="17">
        <f t="shared" si="36"/>
        <v>7.3999999999999996E-2</v>
      </c>
      <c r="AI238">
        <f t="shared" si="44"/>
        <v>0.25752000846862794</v>
      </c>
      <c r="AJ238">
        <f t="shared" si="45"/>
        <v>0.37584000911712645</v>
      </c>
      <c r="AK238" s="18">
        <f t="shared" si="43"/>
        <v>3.8558401235580444</v>
      </c>
      <c r="AL238" s="19">
        <f t="shared" si="37"/>
        <v>-0.37584000911712645</v>
      </c>
    </row>
    <row r="239" spans="1:38">
      <c r="A239" t="s">
        <v>757</v>
      </c>
      <c r="B239" t="s">
        <v>70</v>
      </c>
      <c r="C239" t="s">
        <v>5827</v>
      </c>
      <c r="D239" t="s">
        <v>71</v>
      </c>
      <c r="E239" t="s">
        <v>599</v>
      </c>
      <c r="F239" t="s">
        <v>181</v>
      </c>
      <c r="G239" s="4" t="s">
        <v>5877</v>
      </c>
      <c r="H239" s="4" t="s">
        <v>240</v>
      </c>
      <c r="I239" s="4" t="s">
        <v>6277</v>
      </c>
      <c r="J239" s="4" t="s">
        <v>81</v>
      </c>
      <c r="K239" s="4" t="s">
        <v>74</v>
      </c>
      <c r="L239" s="4" t="s">
        <v>359</v>
      </c>
      <c r="M239" s="87">
        <v>0.6</v>
      </c>
      <c r="N239" t="s">
        <v>63</v>
      </c>
      <c r="O239" t="s">
        <v>766</v>
      </c>
      <c r="P239" t="s">
        <v>27</v>
      </c>
      <c r="Q239" s="1" t="s">
        <v>74</v>
      </c>
      <c r="R239" s="1">
        <v>4.9000000953674316</v>
      </c>
      <c r="S239" s="1" t="s">
        <v>75</v>
      </c>
      <c r="T239" s="1" t="s">
        <v>31</v>
      </c>
      <c r="U239" s="1" t="s">
        <v>31</v>
      </c>
      <c r="V239" s="1" t="s">
        <v>32</v>
      </c>
      <c r="W239" s="1" t="s">
        <v>31</v>
      </c>
      <c r="X239" s="1" t="s">
        <v>32</v>
      </c>
      <c r="Y239" s="1" t="s">
        <v>31</v>
      </c>
      <c r="Z239" s="1" t="s">
        <v>31</v>
      </c>
      <c r="AA239" s="1">
        <v>4.9000000953674316</v>
      </c>
      <c r="AC239" s="1">
        <f t="shared" si="40"/>
        <v>4.9000000953674316</v>
      </c>
      <c r="AD239" s="16">
        <f t="shared" si="38"/>
        <v>0.4</v>
      </c>
      <c r="AE239" s="17">
        <f t="shared" si="41"/>
        <v>3.4000000000000002E-2</v>
      </c>
      <c r="AF239">
        <f t="shared" si="42"/>
        <v>0.16660000324249269</v>
      </c>
      <c r="AG239" s="16">
        <f t="shared" si="39"/>
        <v>0.4</v>
      </c>
      <c r="AH239" s="17">
        <f t="shared" si="36"/>
        <v>7.3999999999999996E-2</v>
      </c>
      <c r="AI239">
        <f t="shared" si="44"/>
        <v>0.36260000705718992</v>
      </c>
      <c r="AJ239">
        <f t="shared" si="45"/>
        <v>0.52920001029968256</v>
      </c>
      <c r="AK239" s="18">
        <f t="shared" si="43"/>
        <v>5.429200105667114</v>
      </c>
      <c r="AL239" s="19">
        <f t="shared" si="37"/>
        <v>-0.52920001029968256</v>
      </c>
    </row>
    <row r="240" spans="1:38">
      <c r="A240" t="s">
        <v>757</v>
      </c>
      <c r="B240" t="s">
        <v>70</v>
      </c>
      <c r="C240" t="s">
        <v>5827</v>
      </c>
      <c r="D240" t="s">
        <v>71</v>
      </c>
      <c r="E240" t="s">
        <v>599</v>
      </c>
      <c r="F240" t="s">
        <v>117</v>
      </c>
      <c r="G240" s="4" t="s">
        <v>5878</v>
      </c>
      <c r="H240" s="4" t="s">
        <v>240</v>
      </c>
      <c r="I240" s="4" t="s">
        <v>32</v>
      </c>
      <c r="J240" s="4" t="s">
        <v>81</v>
      </c>
      <c r="K240" s="4" t="s">
        <v>6274</v>
      </c>
      <c r="L240" s="4" t="s">
        <v>6274</v>
      </c>
      <c r="M240" s="87">
        <v>0.6</v>
      </c>
      <c r="N240" t="s">
        <v>63</v>
      </c>
      <c r="O240" t="s">
        <v>118</v>
      </c>
      <c r="P240" t="s">
        <v>27</v>
      </c>
      <c r="Q240" s="1" t="s">
        <v>374</v>
      </c>
      <c r="R240" s="1">
        <v>3.9916665554046631</v>
      </c>
      <c r="S240" s="1" t="s">
        <v>75</v>
      </c>
      <c r="T240" s="1" t="s">
        <v>31</v>
      </c>
      <c r="U240" s="1" t="s">
        <v>31</v>
      </c>
      <c r="V240" s="1" t="s">
        <v>32</v>
      </c>
      <c r="W240" s="1" t="s">
        <v>31</v>
      </c>
      <c r="X240" s="1" t="s">
        <v>32</v>
      </c>
      <c r="Y240" s="1" t="s">
        <v>31</v>
      </c>
      <c r="Z240" s="1" t="s">
        <v>31</v>
      </c>
      <c r="AA240" s="1">
        <v>4.7899999618530273</v>
      </c>
      <c r="AC240" s="1">
        <f t="shared" si="40"/>
        <v>4.7899998664855952</v>
      </c>
      <c r="AD240" s="16">
        <f t="shared" si="38"/>
        <v>0.4</v>
      </c>
      <c r="AE240" s="17">
        <f t="shared" si="41"/>
        <v>3.4000000000000002E-2</v>
      </c>
      <c r="AF240">
        <f t="shared" si="42"/>
        <v>0.16285999870300294</v>
      </c>
      <c r="AG240" s="16">
        <f t="shared" si="39"/>
        <v>0.4</v>
      </c>
      <c r="AH240" s="17">
        <f t="shared" si="36"/>
        <v>7.3999999999999996E-2</v>
      </c>
      <c r="AI240">
        <f t="shared" si="44"/>
        <v>0.35445999011993401</v>
      </c>
      <c r="AJ240">
        <f t="shared" si="45"/>
        <v>0.51731998882293695</v>
      </c>
      <c r="AK240" s="18">
        <f t="shared" si="43"/>
        <v>5.3073198553085321</v>
      </c>
      <c r="AL240" s="19">
        <f t="shared" si="37"/>
        <v>-0.51731998882293695</v>
      </c>
    </row>
    <row r="241" spans="1:38">
      <c r="A241" t="s">
        <v>757</v>
      </c>
      <c r="B241" t="s">
        <v>70</v>
      </c>
      <c r="C241" t="s">
        <v>5827</v>
      </c>
      <c r="D241" t="s">
        <v>71</v>
      </c>
      <c r="E241" t="s">
        <v>599</v>
      </c>
      <c r="F241" t="s">
        <v>395</v>
      </c>
      <c r="G241" s="4" t="s">
        <v>5875</v>
      </c>
      <c r="H241" s="4" t="s">
        <v>240</v>
      </c>
      <c r="I241" s="4" t="s">
        <v>48</v>
      </c>
      <c r="J241" s="4" t="s">
        <v>6273</v>
      </c>
      <c r="K241" s="4" t="s">
        <v>6274</v>
      </c>
      <c r="L241" s="4" t="s">
        <v>6274</v>
      </c>
      <c r="M241" s="87">
        <v>0.6</v>
      </c>
      <c r="N241" t="s">
        <v>63</v>
      </c>
      <c r="O241" t="s">
        <v>396</v>
      </c>
      <c r="P241" t="s">
        <v>27</v>
      </c>
      <c r="Q241" s="1" t="s">
        <v>90</v>
      </c>
      <c r="R241" s="1">
        <v>5.5</v>
      </c>
      <c r="S241" s="1" t="s">
        <v>75</v>
      </c>
      <c r="T241" s="1" t="s">
        <v>31</v>
      </c>
      <c r="U241" s="1" t="s">
        <v>31</v>
      </c>
      <c r="V241" s="1" t="s">
        <v>32</v>
      </c>
      <c r="W241" s="1" t="s">
        <v>31</v>
      </c>
      <c r="X241" s="1" t="s">
        <v>32</v>
      </c>
      <c r="Y241" s="1" t="s">
        <v>31</v>
      </c>
      <c r="Z241" s="1" t="s">
        <v>31</v>
      </c>
      <c r="AA241" s="1">
        <v>17.600000381469727</v>
      </c>
      <c r="AC241" s="1">
        <f t="shared" si="40"/>
        <v>17.600000000000001</v>
      </c>
      <c r="AD241" s="16">
        <f t="shared" si="38"/>
        <v>0.4</v>
      </c>
      <c r="AE241" s="17">
        <f t="shared" si="41"/>
        <v>3.4000000000000002E-2</v>
      </c>
      <c r="AF241">
        <f t="shared" si="42"/>
        <v>0.5984000129699707</v>
      </c>
      <c r="AG241" s="16">
        <f t="shared" si="39"/>
        <v>0.4</v>
      </c>
      <c r="AH241" s="17">
        <f t="shared" si="36"/>
        <v>7.3999999999999996E-2</v>
      </c>
      <c r="AI241">
        <f t="shared" si="44"/>
        <v>1.3024</v>
      </c>
      <c r="AJ241">
        <f t="shared" si="45"/>
        <v>1.9008000129699707</v>
      </c>
      <c r="AK241" s="18">
        <f t="shared" si="43"/>
        <v>19.500800012969972</v>
      </c>
      <c r="AL241" s="19">
        <f t="shared" si="37"/>
        <v>-1.9008000129699707</v>
      </c>
    </row>
    <row r="242" spans="1:38">
      <c r="A242" t="s">
        <v>757</v>
      </c>
      <c r="B242" t="s">
        <v>70</v>
      </c>
      <c r="C242" t="s">
        <v>5827</v>
      </c>
      <c r="D242" t="s">
        <v>71</v>
      </c>
      <c r="E242" t="s">
        <v>599</v>
      </c>
      <c r="F242" t="s">
        <v>123</v>
      </c>
      <c r="G242" s="4" t="s">
        <v>5879</v>
      </c>
      <c r="H242" s="4" t="s">
        <v>240</v>
      </c>
      <c r="I242" s="4" t="s">
        <v>475</v>
      </c>
      <c r="J242" s="4" t="s">
        <v>6278</v>
      </c>
      <c r="K242" s="4" t="s">
        <v>6274</v>
      </c>
      <c r="L242" s="4" t="s">
        <v>6274</v>
      </c>
      <c r="M242" s="87">
        <v>0.6</v>
      </c>
      <c r="N242" t="s">
        <v>63</v>
      </c>
      <c r="O242" t="s">
        <v>124</v>
      </c>
      <c r="P242" t="s">
        <v>27</v>
      </c>
      <c r="Q242" s="1" t="s">
        <v>66</v>
      </c>
      <c r="R242" s="1">
        <v>5.5</v>
      </c>
      <c r="S242" s="1" t="s">
        <v>75</v>
      </c>
      <c r="T242" s="1" t="s">
        <v>31</v>
      </c>
      <c r="U242" s="1" t="s">
        <v>31</v>
      </c>
      <c r="V242" s="1" t="s">
        <v>32</v>
      </c>
      <c r="W242" s="1" t="s">
        <v>31</v>
      </c>
      <c r="X242" s="1" t="s">
        <v>32</v>
      </c>
      <c r="Y242" s="1" t="s">
        <v>31</v>
      </c>
      <c r="Z242" s="1" t="s">
        <v>31</v>
      </c>
      <c r="AA242" s="1">
        <v>11</v>
      </c>
      <c r="AC242" s="1">
        <f t="shared" si="40"/>
        <v>11</v>
      </c>
      <c r="AD242" s="16">
        <f t="shared" si="38"/>
        <v>0.4</v>
      </c>
      <c r="AE242" s="17">
        <f t="shared" si="41"/>
        <v>3.4000000000000002E-2</v>
      </c>
      <c r="AF242">
        <f t="shared" si="42"/>
        <v>0.374</v>
      </c>
      <c r="AG242" s="16">
        <f t="shared" si="39"/>
        <v>0.4</v>
      </c>
      <c r="AH242" s="17">
        <f t="shared" si="36"/>
        <v>7.3999999999999996E-2</v>
      </c>
      <c r="AI242">
        <f t="shared" si="44"/>
        <v>0.81399999999999995</v>
      </c>
      <c r="AJ242">
        <f t="shared" si="45"/>
        <v>1.1879999999999999</v>
      </c>
      <c r="AK242" s="18">
        <f t="shared" si="43"/>
        <v>12.188000000000001</v>
      </c>
      <c r="AL242" s="19">
        <f t="shared" si="37"/>
        <v>-1.1879999999999999</v>
      </c>
    </row>
    <row r="243" spans="1:38">
      <c r="A243" t="s">
        <v>757</v>
      </c>
      <c r="B243" t="s">
        <v>70</v>
      </c>
      <c r="C243" t="s">
        <v>5827</v>
      </c>
      <c r="D243" t="s">
        <v>71</v>
      </c>
      <c r="E243" t="s">
        <v>599</v>
      </c>
      <c r="F243" t="s">
        <v>131</v>
      </c>
      <c r="G243" s="4" t="s">
        <v>5881</v>
      </c>
      <c r="H243" s="4" t="s">
        <v>240</v>
      </c>
      <c r="I243" s="4" t="s">
        <v>1159</v>
      </c>
      <c r="J243" s="4" t="s">
        <v>774</v>
      </c>
      <c r="K243" s="4" t="s">
        <v>6274</v>
      </c>
      <c r="L243" s="4" t="s">
        <v>6274</v>
      </c>
      <c r="M243" s="87">
        <v>0.6</v>
      </c>
      <c r="N243" t="s">
        <v>63</v>
      </c>
      <c r="O243" t="s">
        <v>132</v>
      </c>
      <c r="P243" t="s">
        <v>27</v>
      </c>
      <c r="Q243" s="1" t="s">
        <v>84</v>
      </c>
      <c r="R243" s="1">
        <v>1.8999999761581421</v>
      </c>
      <c r="S243" s="1" t="s">
        <v>75</v>
      </c>
      <c r="T243" s="1" t="s">
        <v>31</v>
      </c>
      <c r="U243" s="1" t="s">
        <v>31</v>
      </c>
      <c r="V243" s="1" t="s">
        <v>32</v>
      </c>
      <c r="W243" s="1" t="s">
        <v>31</v>
      </c>
      <c r="X243" s="1" t="s">
        <v>32</v>
      </c>
      <c r="Y243" s="1" t="s">
        <v>31</v>
      </c>
      <c r="Z243" s="1" t="s">
        <v>31</v>
      </c>
      <c r="AA243" s="1">
        <v>7.5999999046325684</v>
      </c>
      <c r="AC243" s="1">
        <f t="shared" si="40"/>
        <v>7.5999999046325684</v>
      </c>
      <c r="AD243" s="16">
        <f t="shared" si="38"/>
        <v>0.4</v>
      </c>
      <c r="AE243" s="17">
        <f t="shared" si="41"/>
        <v>3.4000000000000002E-2</v>
      </c>
      <c r="AF243">
        <f t="shared" si="42"/>
        <v>0.25839999675750736</v>
      </c>
      <c r="AG243" s="16">
        <f t="shared" si="39"/>
        <v>0.4</v>
      </c>
      <c r="AH243" s="17">
        <f t="shared" si="36"/>
        <v>7.3999999999999996E-2</v>
      </c>
      <c r="AI243">
        <f t="shared" si="44"/>
        <v>0.56239999294281007</v>
      </c>
      <c r="AJ243">
        <f t="shared" si="45"/>
        <v>0.82079998970031742</v>
      </c>
      <c r="AK243" s="18">
        <f t="shared" si="43"/>
        <v>8.4207998943328857</v>
      </c>
      <c r="AL243" s="19">
        <f t="shared" si="37"/>
        <v>-0.82079998970031742</v>
      </c>
    </row>
    <row r="244" spans="1:38">
      <c r="A244" t="s">
        <v>757</v>
      </c>
      <c r="B244" t="s">
        <v>70</v>
      </c>
      <c r="C244" t="s">
        <v>5827</v>
      </c>
      <c r="D244" t="s">
        <v>71</v>
      </c>
      <c r="E244" t="s">
        <v>599</v>
      </c>
      <c r="F244" t="s">
        <v>137</v>
      </c>
      <c r="G244" s="4" t="s">
        <v>5880</v>
      </c>
      <c r="H244" s="4" t="s">
        <v>557</v>
      </c>
      <c r="I244" s="4" t="s">
        <v>1159</v>
      </c>
      <c r="J244" s="4" t="s">
        <v>239</v>
      </c>
      <c r="K244" s="4" t="s">
        <v>6274</v>
      </c>
      <c r="L244" s="4" t="s">
        <v>6274</v>
      </c>
      <c r="M244" s="87">
        <v>1</v>
      </c>
      <c r="N244" t="s">
        <v>63</v>
      </c>
      <c r="O244" t="s">
        <v>138</v>
      </c>
      <c r="P244" t="s">
        <v>27</v>
      </c>
      <c r="Q244" s="1" t="s">
        <v>74</v>
      </c>
      <c r="R244" s="1">
        <v>2.4000000953674316</v>
      </c>
      <c r="S244" s="1" t="s">
        <v>75</v>
      </c>
      <c r="T244" s="1" t="s">
        <v>31</v>
      </c>
      <c r="U244" s="1" t="s">
        <v>31</v>
      </c>
      <c r="V244" s="1" t="s">
        <v>32</v>
      </c>
      <c r="W244" s="1" t="s">
        <v>31</v>
      </c>
      <c r="X244" s="1" t="s">
        <v>32</v>
      </c>
      <c r="Y244" s="1" t="s">
        <v>31</v>
      </c>
      <c r="Z244" s="1" t="s">
        <v>31</v>
      </c>
      <c r="AA244" s="1">
        <v>2.4000000953674316</v>
      </c>
      <c r="AC244" s="1">
        <f t="shared" si="40"/>
        <v>2.4000000953674316</v>
      </c>
      <c r="AD244" s="16">
        <f t="shared" si="38"/>
        <v>0</v>
      </c>
      <c r="AE244" s="17">
        <f t="shared" si="41"/>
        <v>0</v>
      </c>
      <c r="AF244">
        <f t="shared" si="42"/>
        <v>0</v>
      </c>
      <c r="AG244" s="16">
        <f t="shared" si="39"/>
        <v>0</v>
      </c>
      <c r="AH244" s="17">
        <f t="shared" si="36"/>
        <v>0</v>
      </c>
      <c r="AI244">
        <f t="shared" si="44"/>
        <v>0</v>
      </c>
      <c r="AJ244">
        <f t="shared" si="45"/>
        <v>0</v>
      </c>
      <c r="AK244" s="18">
        <f t="shared" si="43"/>
        <v>2.4000000953674316</v>
      </c>
      <c r="AL244" s="19">
        <f t="shared" si="37"/>
        <v>0</v>
      </c>
    </row>
    <row r="245" spans="1:38">
      <c r="A245" t="s">
        <v>757</v>
      </c>
      <c r="B245" t="s">
        <v>70</v>
      </c>
      <c r="C245" t="s">
        <v>5827</v>
      </c>
      <c r="D245" t="s">
        <v>71</v>
      </c>
      <c r="E245" t="s">
        <v>599</v>
      </c>
      <c r="F245" t="s">
        <v>139</v>
      </c>
      <c r="G245" s="4" t="s">
        <v>5882</v>
      </c>
      <c r="H245" s="4" t="s">
        <v>6275</v>
      </c>
      <c r="I245" s="4" t="s">
        <v>6275</v>
      </c>
      <c r="J245" s="4" t="s">
        <v>225</v>
      </c>
      <c r="K245" s="4" t="s">
        <v>6274</v>
      </c>
      <c r="L245" s="4" t="s">
        <v>6274</v>
      </c>
      <c r="M245" s="86">
        <v>0</v>
      </c>
      <c r="N245" t="s">
        <v>63</v>
      </c>
      <c r="O245" t="s">
        <v>140</v>
      </c>
      <c r="P245" t="s">
        <v>27</v>
      </c>
      <c r="Q245" s="1" t="s">
        <v>74</v>
      </c>
      <c r="R245" s="1">
        <v>2.5</v>
      </c>
      <c r="S245" s="1" t="s">
        <v>75</v>
      </c>
      <c r="T245" s="1" t="s">
        <v>31</v>
      </c>
      <c r="U245" s="1" t="s">
        <v>31</v>
      </c>
      <c r="V245" s="1" t="s">
        <v>48</v>
      </c>
      <c r="W245" s="1" t="s">
        <v>417</v>
      </c>
      <c r="X245" s="1" t="s">
        <v>48</v>
      </c>
      <c r="Y245" s="1" t="s">
        <v>767</v>
      </c>
      <c r="Z245" s="1" t="s">
        <v>31</v>
      </c>
      <c r="AA245" s="1">
        <v>2.5</v>
      </c>
      <c r="AC245" s="1">
        <f t="shared" si="40"/>
        <v>2.4</v>
      </c>
      <c r="AD245" s="16">
        <f t="shared" si="38"/>
        <v>1</v>
      </c>
      <c r="AE245" s="17">
        <f t="shared" si="41"/>
        <v>8.5000000000000006E-2</v>
      </c>
      <c r="AF245">
        <f t="shared" si="42"/>
        <v>0.21250000000000002</v>
      </c>
      <c r="AG245" s="16">
        <f t="shared" si="39"/>
        <v>1</v>
      </c>
      <c r="AH245" s="17">
        <f t="shared" si="36"/>
        <v>0.185</v>
      </c>
      <c r="AI245">
        <f t="shared" si="44"/>
        <v>0.44400000000000001</v>
      </c>
      <c r="AJ245">
        <f t="shared" si="45"/>
        <v>0.65650000000000008</v>
      </c>
      <c r="AK245" s="18">
        <f t="shared" si="43"/>
        <v>3.0564999999999998</v>
      </c>
      <c r="AL245" s="19">
        <f t="shared" si="37"/>
        <v>-0.55650000000000011</v>
      </c>
    </row>
    <row r="246" spans="1:38">
      <c r="A246" t="s">
        <v>757</v>
      </c>
      <c r="B246" t="s">
        <v>70</v>
      </c>
      <c r="C246" t="s">
        <v>5827</v>
      </c>
      <c r="D246" t="s">
        <v>71</v>
      </c>
      <c r="E246" t="s">
        <v>599</v>
      </c>
      <c r="F246" t="s">
        <v>768</v>
      </c>
      <c r="G246" s="4" t="s">
        <v>5909</v>
      </c>
      <c r="H246" s="4" t="s">
        <v>240</v>
      </c>
      <c r="I246" s="4" t="s">
        <v>6275</v>
      </c>
      <c r="J246" s="4" t="s">
        <v>294</v>
      </c>
      <c r="K246" s="4" t="s">
        <v>6274</v>
      </c>
      <c r="L246" s="4" t="s">
        <v>6274</v>
      </c>
      <c r="M246" s="87">
        <v>0.6</v>
      </c>
      <c r="N246" t="s">
        <v>63</v>
      </c>
      <c r="O246" t="s">
        <v>769</v>
      </c>
      <c r="P246" t="s">
        <v>27</v>
      </c>
      <c r="Q246" s="1" t="s">
        <v>770</v>
      </c>
      <c r="R246" s="1">
        <v>20</v>
      </c>
      <c r="S246" s="1" t="s">
        <v>75</v>
      </c>
      <c r="T246" s="1" t="s">
        <v>31</v>
      </c>
      <c r="U246" s="1" t="s">
        <v>31</v>
      </c>
      <c r="V246" s="1" t="s">
        <v>32</v>
      </c>
      <c r="W246" s="1" t="s">
        <v>31</v>
      </c>
      <c r="X246" s="1" t="s">
        <v>32</v>
      </c>
      <c r="Y246" s="1" t="s">
        <v>31</v>
      </c>
      <c r="Z246" s="1" t="s">
        <v>31</v>
      </c>
      <c r="AA246" s="1">
        <v>8</v>
      </c>
      <c r="AC246" s="1">
        <f t="shared" si="40"/>
        <v>8</v>
      </c>
      <c r="AD246" s="16">
        <f t="shared" si="38"/>
        <v>0.4</v>
      </c>
      <c r="AE246" s="17">
        <f t="shared" si="41"/>
        <v>3.4000000000000002E-2</v>
      </c>
      <c r="AF246">
        <f t="shared" si="42"/>
        <v>0.27200000000000002</v>
      </c>
      <c r="AG246" s="16">
        <f t="shared" si="39"/>
        <v>0.4</v>
      </c>
      <c r="AH246" s="17">
        <f t="shared" si="36"/>
        <v>7.3999999999999996E-2</v>
      </c>
      <c r="AI246">
        <f t="shared" si="44"/>
        <v>0.59199999999999997</v>
      </c>
      <c r="AJ246">
        <f t="shared" si="45"/>
        <v>0.86399999999999999</v>
      </c>
      <c r="AK246" s="18">
        <f t="shared" si="43"/>
        <v>8.8640000000000008</v>
      </c>
      <c r="AL246" s="19">
        <f t="shared" si="37"/>
        <v>-0.86399999999999999</v>
      </c>
    </row>
    <row r="247" spans="1:38">
      <c r="A247" t="s">
        <v>757</v>
      </c>
      <c r="B247" t="s">
        <v>70</v>
      </c>
      <c r="C247" t="s">
        <v>5827</v>
      </c>
      <c r="D247" t="s">
        <v>71</v>
      </c>
      <c r="E247" t="s">
        <v>599</v>
      </c>
      <c r="F247" t="s">
        <v>145</v>
      </c>
      <c r="G247" s="4" t="s">
        <v>5884</v>
      </c>
      <c r="H247" s="4" t="s">
        <v>240</v>
      </c>
      <c r="I247" s="4" t="s">
        <v>6275</v>
      </c>
      <c r="J247" s="4" t="s">
        <v>203</v>
      </c>
      <c r="K247" s="4" t="s">
        <v>359</v>
      </c>
      <c r="L247" s="4" t="s">
        <v>6274</v>
      </c>
      <c r="M247" s="87">
        <v>0.6</v>
      </c>
      <c r="N247" t="s">
        <v>63</v>
      </c>
      <c r="O247" t="s">
        <v>146</v>
      </c>
      <c r="P247" t="s">
        <v>27</v>
      </c>
      <c r="Q247" s="1" t="s">
        <v>84</v>
      </c>
      <c r="R247" s="1">
        <v>2.9000000953674316</v>
      </c>
      <c r="S247" s="1" t="s">
        <v>75</v>
      </c>
      <c r="T247" s="1" t="s">
        <v>31</v>
      </c>
      <c r="U247" s="1" t="s">
        <v>31</v>
      </c>
      <c r="V247" s="1" t="s">
        <v>32</v>
      </c>
      <c r="W247" s="1" t="s">
        <v>31</v>
      </c>
      <c r="X247" s="1" t="s">
        <v>32</v>
      </c>
      <c r="Y247" s="1" t="s">
        <v>31</v>
      </c>
      <c r="Z247" s="1" t="s">
        <v>31</v>
      </c>
      <c r="AA247" s="1">
        <v>11.600000381469727</v>
      </c>
      <c r="AC247" s="1">
        <f t="shared" si="40"/>
        <v>11.600000381469727</v>
      </c>
      <c r="AD247" s="16">
        <f t="shared" si="38"/>
        <v>0.4</v>
      </c>
      <c r="AE247" s="17">
        <f t="shared" si="41"/>
        <v>3.4000000000000002E-2</v>
      </c>
      <c r="AF247">
        <f t="shared" si="42"/>
        <v>0.39440001296997074</v>
      </c>
      <c r="AG247" s="16">
        <f t="shared" si="39"/>
        <v>0.4</v>
      </c>
      <c r="AH247" s="17">
        <f t="shared" si="36"/>
        <v>7.3999999999999996E-2</v>
      </c>
      <c r="AI247">
        <f t="shared" si="44"/>
        <v>0.85840002822875971</v>
      </c>
      <c r="AJ247">
        <f t="shared" si="45"/>
        <v>1.2528000411987303</v>
      </c>
      <c r="AK247" s="18">
        <f t="shared" si="43"/>
        <v>12.852800422668457</v>
      </c>
      <c r="AL247" s="19">
        <f t="shared" si="37"/>
        <v>-1.2528000411987303</v>
      </c>
    </row>
    <row r="248" spans="1:38">
      <c r="A248" t="s">
        <v>757</v>
      </c>
      <c r="B248" t="s">
        <v>70</v>
      </c>
      <c r="C248" t="s">
        <v>5827</v>
      </c>
      <c r="D248" t="s">
        <v>71</v>
      </c>
      <c r="E248" t="s">
        <v>599</v>
      </c>
      <c r="F248" t="s">
        <v>427</v>
      </c>
      <c r="G248" s="4" t="s">
        <v>5902</v>
      </c>
      <c r="H248" s="4" t="s">
        <v>68</v>
      </c>
      <c r="I248" s="4" t="s">
        <v>240</v>
      </c>
      <c r="J248" s="4" t="s">
        <v>225</v>
      </c>
      <c r="K248" s="4" t="s">
        <v>6274</v>
      </c>
      <c r="L248" s="4" t="s">
        <v>6274</v>
      </c>
      <c r="M248" s="87">
        <v>1</v>
      </c>
      <c r="N248" t="s">
        <v>63</v>
      </c>
      <c r="O248" t="s">
        <v>428</v>
      </c>
      <c r="P248" t="s">
        <v>27</v>
      </c>
      <c r="Q248" s="1" t="s">
        <v>153</v>
      </c>
      <c r="R248" s="1">
        <v>17.969999313354492</v>
      </c>
      <c r="S248" s="1" t="s">
        <v>75</v>
      </c>
      <c r="T248" s="1" t="s">
        <v>31</v>
      </c>
      <c r="U248" s="1" t="s">
        <v>31</v>
      </c>
      <c r="V248" s="1" t="s">
        <v>32</v>
      </c>
      <c r="W248" s="1" t="s">
        <v>31</v>
      </c>
      <c r="X248" s="1" t="s">
        <v>32</v>
      </c>
      <c r="Y248" s="1" t="s">
        <v>31</v>
      </c>
      <c r="Z248" s="1" t="s">
        <v>31</v>
      </c>
      <c r="AA248" s="1">
        <v>215.63999938964844</v>
      </c>
      <c r="AC248" s="1">
        <f t="shared" si="40"/>
        <v>215.63999176025391</v>
      </c>
      <c r="AD248" s="16">
        <f t="shared" si="38"/>
        <v>0</v>
      </c>
      <c r="AE248" s="17">
        <f t="shared" si="41"/>
        <v>0</v>
      </c>
      <c r="AF248">
        <f t="shared" si="42"/>
        <v>0</v>
      </c>
      <c r="AG248" s="16">
        <f t="shared" si="39"/>
        <v>0</v>
      </c>
      <c r="AH248" s="17">
        <f t="shared" si="36"/>
        <v>0</v>
      </c>
      <c r="AI248">
        <f t="shared" si="44"/>
        <v>0</v>
      </c>
      <c r="AJ248">
        <f t="shared" si="45"/>
        <v>0</v>
      </c>
      <c r="AK248" s="18">
        <f t="shared" si="43"/>
        <v>215.63999176025391</v>
      </c>
      <c r="AL248" s="19">
        <f t="shared" si="37"/>
        <v>0</v>
      </c>
    </row>
    <row r="249" spans="1:38">
      <c r="A249" t="s">
        <v>771</v>
      </c>
      <c r="B249" t="s">
        <v>70</v>
      </c>
      <c r="C249" t="s">
        <v>5827</v>
      </c>
      <c r="D249" t="s">
        <v>71</v>
      </c>
      <c r="E249" t="s">
        <v>599</v>
      </c>
      <c r="F249" t="s">
        <v>72</v>
      </c>
      <c r="G249" s="4" t="s">
        <v>5864</v>
      </c>
      <c r="H249" s="4" t="s">
        <v>557</v>
      </c>
      <c r="I249" s="4" t="s">
        <v>68</v>
      </c>
      <c r="J249" s="4" t="s">
        <v>54</v>
      </c>
      <c r="K249" s="4" t="s">
        <v>6274</v>
      </c>
      <c r="L249" s="4" t="s">
        <v>6274</v>
      </c>
      <c r="M249" s="87">
        <v>1</v>
      </c>
      <c r="N249" t="s">
        <v>63</v>
      </c>
      <c r="O249" t="s">
        <v>73</v>
      </c>
      <c r="P249" t="s">
        <v>27</v>
      </c>
      <c r="Q249" s="1" t="s">
        <v>74</v>
      </c>
      <c r="R249" s="1">
        <v>6.0999999046325684</v>
      </c>
      <c r="S249" s="1" t="s">
        <v>75</v>
      </c>
      <c r="T249" s="1" t="s">
        <v>31</v>
      </c>
      <c r="U249" s="1" t="s">
        <v>31</v>
      </c>
      <c r="V249" s="1" t="s">
        <v>32</v>
      </c>
      <c r="W249" s="1" t="s">
        <v>31</v>
      </c>
      <c r="X249" s="1" t="s">
        <v>32</v>
      </c>
      <c r="Y249" s="1" t="s">
        <v>31</v>
      </c>
      <c r="Z249" s="1" t="s">
        <v>31</v>
      </c>
      <c r="AA249" s="1">
        <v>6.0999999046325684</v>
      </c>
      <c r="AC249" s="1">
        <f t="shared" si="40"/>
        <v>6.0999999046325684</v>
      </c>
      <c r="AD249" s="16">
        <f t="shared" si="38"/>
        <v>0</v>
      </c>
      <c r="AE249" s="17">
        <f t="shared" si="41"/>
        <v>0</v>
      </c>
      <c r="AF249">
        <f t="shared" si="42"/>
        <v>0</v>
      </c>
      <c r="AG249" s="16">
        <f t="shared" si="39"/>
        <v>0</v>
      </c>
      <c r="AH249" s="17">
        <f t="shared" si="36"/>
        <v>0</v>
      </c>
      <c r="AI249">
        <f t="shared" si="44"/>
        <v>0</v>
      </c>
      <c r="AJ249">
        <f t="shared" si="45"/>
        <v>0</v>
      </c>
      <c r="AK249" s="18">
        <f t="shared" si="43"/>
        <v>6.0999999046325684</v>
      </c>
      <c r="AL249" s="19">
        <f t="shared" si="37"/>
        <v>0</v>
      </c>
    </row>
    <row r="250" spans="1:38">
      <c r="A250" t="s">
        <v>771</v>
      </c>
      <c r="B250" t="s">
        <v>70</v>
      </c>
      <c r="C250" t="s">
        <v>5827</v>
      </c>
      <c r="D250" t="s">
        <v>71</v>
      </c>
      <c r="E250" t="s">
        <v>599</v>
      </c>
      <c r="F250" t="s">
        <v>76</v>
      </c>
      <c r="G250" s="4" t="s">
        <v>5865</v>
      </c>
      <c r="H250" s="4" t="s">
        <v>557</v>
      </c>
      <c r="I250" s="4" t="s">
        <v>68</v>
      </c>
      <c r="J250" s="4" t="s">
        <v>370</v>
      </c>
      <c r="K250" s="4" t="s">
        <v>6274</v>
      </c>
      <c r="L250" s="4" t="s">
        <v>6274</v>
      </c>
      <c r="M250" s="87">
        <v>1</v>
      </c>
      <c r="N250" t="s">
        <v>63</v>
      </c>
      <c r="O250" t="s">
        <v>77</v>
      </c>
      <c r="P250" t="s">
        <v>27</v>
      </c>
      <c r="Q250" s="1" t="s">
        <v>772</v>
      </c>
      <c r="R250" s="1">
        <v>5.5</v>
      </c>
      <c r="S250" s="1" t="s">
        <v>75</v>
      </c>
      <c r="T250" s="1" t="s">
        <v>31</v>
      </c>
      <c r="U250" s="1" t="s">
        <v>31</v>
      </c>
      <c r="V250" s="1" t="s">
        <v>32</v>
      </c>
      <c r="W250" s="1" t="s">
        <v>31</v>
      </c>
      <c r="X250" s="1" t="s">
        <v>32</v>
      </c>
      <c r="Y250" s="1" t="s">
        <v>31</v>
      </c>
      <c r="Z250" s="1" t="s">
        <v>31</v>
      </c>
      <c r="AA250" s="1">
        <v>12.649999618530273</v>
      </c>
      <c r="AC250" s="1">
        <f t="shared" si="40"/>
        <v>12.649999999999999</v>
      </c>
      <c r="AD250" s="16">
        <f t="shared" si="38"/>
        <v>0</v>
      </c>
      <c r="AE250" s="17">
        <f t="shared" si="41"/>
        <v>0</v>
      </c>
      <c r="AF250">
        <f t="shared" si="42"/>
        <v>0</v>
      </c>
      <c r="AG250" s="16">
        <f t="shared" si="39"/>
        <v>0</v>
      </c>
      <c r="AH250" s="17">
        <f t="shared" si="36"/>
        <v>0</v>
      </c>
      <c r="AI250">
        <f t="shared" si="44"/>
        <v>0</v>
      </c>
      <c r="AJ250">
        <f t="shared" si="45"/>
        <v>0</v>
      </c>
      <c r="AK250" s="18">
        <f t="shared" si="43"/>
        <v>12.649999999999999</v>
      </c>
      <c r="AL250" s="19">
        <f t="shared" si="37"/>
        <v>0</v>
      </c>
    </row>
    <row r="251" spans="1:38">
      <c r="A251" t="s">
        <v>771</v>
      </c>
      <c r="B251" t="s">
        <v>70</v>
      </c>
      <c r="C251" t="s">
        <v>5827</v>
      </c>
      <c r="D251" t="s">
        <v>71</v>
      </c>
      <c r="E251" t="s">
        <v>599</v>
      </c>
      <c r="F251" t="s">
        <v>361</v>
      </c>
      <c r="G251" s="4" t="s">
        <v>5892</v>
      </c>
      <c r="H251" s="4" t="s">
        <v>557</v>
      </c>
      <c r="I251" s="4" t="s">
        <v>6277</v>
      </c>
      <c r="J251" s="4" t="s">
        <v>6273</v>
      </c>
      <c r="K251" s="4" t="s">
        <v>6274</v>
      </c>
      <c r="L251" s="4" t="s">
        <v>6274</v>
      </c>
      <c r="M251" s="87">
        <v>0.6</v>
      </c>
      <c r="N251" t="s">
        <v>63</v>
      </c>
      <c r="O251" t="s">
        <v>362</v>
      </c>
      <c r="P251" t="s">
        <v>27</v>
      </c>
      <c r="Q251" s="1" t="s">
        <v>81</v>
      </c>
      <c r="R251" s="1">
        <v>5.5</v>
      </c>
      <c r="S251" s="1" t="s">
        <v>75</v>
      </c>
      <c r="T251" s="1" t="s">
        <v>31</v>
      </c>
      <c r="U251" s="1" t="s">
        <v>31</v>
      </c>
      <c r="V251" s="1" t="s">
        <v>32</v>
      </c>
      <c r="W251" s="1" t="s">
        <v>31</v>
      </c>
      <c r="X251" s="1" t="s">
        <v>32</v>
      </c>
      <c r="Y251" s="1" t="s">
        <v>31</v>
      </c>
      <c r="Z251" s="1" t="s">
        <v>31</v>
      </c>
      <c r="AA251" s="1">
        <v>55</v>
      </c>
      <c r="AC251" s="1">
        <f t="shared" si="40"/>
        <v>55</v>
      </c>
      <c r="AD251" s="16">
        <f t="shared" si="38"/>
        <v>0.4</v>
      </c>
      <c r="AE251" s="17">
        <f t="shared" si="41"/>
        <v>3.4000000000000002E-2</v>
      </c>
      <c r="AF251">
        <f t="shared" si="42"/>
        <v>1.87</v>
      </c>
      <c r="AG251" s="16">
        <f t="shared" si="39"/>
        <v>0.4</v>
      </c>
      <c r="AH251" s="17">
        <f t="shared" si="36"/>
        <v>7.3999999999999996E-2</v>
      </c>
      <c r="AI251">
        <f t="shared" si="44"/>
        <v>4.0699999999999994</v>
      </c>
      <c r="AJ251">
        <f t="shared" si="45"/>
        <v>5.9399999999999995</v>
      </c>
      <c r="AK251" s="18">
        <f t="shared" si="43"/>
        <v>60.94</v>
      </c>
      <c r="AL251" s="19">
        <f t="shared" si="37"/>
        <v>-5.9399999999999995</v>
      </c>
    </row>
    <row r="252" spans="1:38">
      <c r="A252" t="s">
        <v>771</v>
      </c>
      <c r="B252" t="s">
        <v>70</v>
      </c>
      <c r="C252" t="s">
        <v>5827</v>
      </c>
      <c r="D252" t="s">
        <v>71</v>
      </c>
      <c r="E252" t="s">
        <v>599</v>
      </c>
      <c r="F252" t="s">
        <v>364</v>
      </c>
      <c r="G252" s="4" t="s">
        <v>5892</v>
      </c>
      <c r="H252" s="4" t="s">
        <v>557</v>
      </c>
      <c r="I252" s="4" t="s">
        <v>6277</v>
      </c>
      <c r="J252" s="4" t="s">
        <v>6273</v>
      </c>
      <c r="K252" s="4" t="s">
        <v>6274</v>
      </c>
      <c r="L252" s="4" t="s">
        <v>6274</v>
      </c>
      <c r="M252" s="87">
        <v>0.6</v>
      </c>
      <c r="N252" t="s">
        <v>63</v>
      </c>
      <c r="O252" t="s">
        <v>365</v>
      </c>
      <c r="P252" t="s">
        <v>27</v>
      </c>
      <c r="Q252" s="1" t="s">
        <v>99</v>
      </c>
      <c r="R252" s="1">
        <v>5.5</v>
      </c>
      <c r="S252" s="1" t="s">
        <v>75</v>
      </c>
      <c r="T252" s="1" t="s">
        <v>31</v>
      </c>
      <c r="U252" s="1" t="s">
        <v>31</v>
      </c>
      <c r="V252" s="1" t="s">
        <v>32</v>
      </c>
      <c r="W252" s="1" t="s">
        <v>31</v>
      </c>
      <c r="X252" s="1" t="s">
        <v>32</v>
      </c>
      <c r="Y252" s="1" t="s">
        <v>31</v>
      </c>
      <c r="Z252" s="1" t="s">
        <v>31</v>
      </c>
      <c r="AA252" s="1">
        <v>44</v>
      </c>
      <c r="AC252" s="1">
        <f t="shared" si="40"/>
        <v>44</v>
      </c>
      <c r="AD252" s="16">
        <f t="shared" si="38"/>
        <v>0.4</v>
      </c>
      <c r="AE252" s="17">
        <f t="shared" si="41"/>
        <v>3.4000000000000002E-2</v>
      </c>
      <c r="AF252">
        <f t="shared" si="42"/>
        <v>1.496</v>
      </c>
      <c r="AG252" s="16">
        <f t="shared" si="39"/>
        <v>0.4</v>
      </c>
      <c r="AH252" s="17">
        <f t="shared" si="36"/>
        <v>7.3999999999999996E-2</v>
      </c>
      <c r="AI252">
        <f t="shared" si="44"/>
        <v>3.2559999999999998</v>
      </c>
      <c r="AJ252">
        <f t="shared" si="45"/>
        <v>4.7519999999999998</v>
      </c>
      <c r="AK252" s="18">
        <f t="shared" si="43"/>
        <v>48.752000000000002</v>
      </c>
      <c r="AL252" s="19">
        <f t="shared" si="37"/>
        <v>-4.7519999999999998</v>
      </c>
    </row>
    <row r="253" spans="1:38">
      <c r="A253" t="s">
        <v>771</v>
      </c>
      <c r="B253" t="s">
        <v>70</v>
      </c>
      <c r="C253" t="s">
        <v>5827</v>
      </c>
      <c r="D253" t="s">
        <v>71</v>
      </c>
      <c r="E253" t="s">
        <v>599</v>
      </c>
      <c r="F253" t="s">
        <v>79</v>
      </c>
      <c r="G253" s="4" t="s">
        <v>5866</v>
      </c>
      <c r="H253" s="4" t="s">
        <v>557</v>
      </c>
      <c r="I253" s="4" t="s">
        <v>48</v>
      </c>
      <c r="J253" s="4" t="s">
        <v>153</v>
      </c>
      <c r="K253" s="4" t="s">
        <v>6274</v>
      </c>
      <c r="L253" s="4" t="s">
        <v>6274</v>
      </c>
      <c r="M253" s="87">
        <v>1</v>
      </c>
      <c r="N253" t="s">
        <v>63</v>
      </c>
      <c r="O253" t="s">
        <v>80</v>
      </c>
      <c r="P253" t="s">
        <v>27</v>
      </c>
      <c r="Q253" s="1" t="s">
        <v>316</v>
      </c>
      <c r="R253" s="1">
        <v>2.7999999523162842</v>
      </c>
      <c r="S253" s="1" t="s">
        <v>75</v>
      </c>
      <c r="T253" s="1" t="s">
        <v>31</v>
      </c>
      <c r="U253" s="1" t="s">
        <v>31</v>
      </c>
      <c r="V253" s="1" t="s">
        <v>32</v>
      </c>
      <c r="W253" s="1" t="s">
        <v>31</v>
      </c>
      <c r="X253" s="1" t="s">
        <v>32</v>
      </c>
      <c r="Y253" s="1" t="s">
        <v>31</v>
      </c>
      <c r="Z253" s="1" t="s">
        <v>31</v>
      </c>
      <c r="AA253" s="1">
        <v>16.799999237060547</v>
      </c>
      <c r="AC253" s="1">
        <f t="shared" si="40"/>
        <v>16.799999713897705</v>
      </c>
      <c r="AD253" s="16">
        <f t="shared" si="38"/>
        <v>0</v>
      </c>
      <c r="AE253" s="17">
        <f t="shared" si="41"/>
        <v>0</v>
      </c>
      <c r="AF253">
        <f t="shared" si="42"/>
        <v>0</v>
      </c>
      <c r="AG253" s="16">
        <f t="shared" si="39"/>
        <v>0</v>
      </c>
      <c r="AH253" s="17">
        <f t="shared" si="36"/>
        <v>0</v>
      </c>
      <c r="AI253">
        <f t="shared" si="44"/>
        <v>0</v>
      </c>
      <c r="AJ253">
        <f t="shared" si="45"/>
        <v>0</v>
      </c>
      <c r="AK253" s="18">
        <f t="shared" si="43"/>
        <v>16.799999713897705</v>
      </c>
      <c r="AL253" s="19">
        <f t="shared" si="37"/>
        <v>0</v>
      </c>
    </row>
    <row r="254" spans="1:38">
      <c r="A254" t="s">
        <v>771</v>
      </c>
      <c r="B254" t="s">
        <v>70</v>
      </c>
      <c r="C254" t="s">
        <v>5827</v>
      </c>
      <c r="D254" t="s">
        <v>71</v>
      </c>
      <c r="E254" t="s">
        <v>599</v>
      </c>
      <c r="F254" t="s">
        <v>371</v>
      </c>
      <c r="G254" s="4" t="s">
        <v>5880</v>
      </c>
      <c r="H254" s="4" t="s">
        <v>557</v>
      </c>
      <c r="I254" s="4" t="s">
        <v>1159</v>
      </c>
      <c r="J254" s="4" t="s">
        <v>239</v>
      </c>
      <c r="K254" s="4" t="s">
        <v>6274</v>
      </c>
      <c r="L254" s="4" t="s">
        <v>6274</v>
      </c>
      <c r="M254" s="87">
        <v>1</v>
      </c>
      <c r="N254" t="s">
        <v>63</v>
      </c>
      <c r="O254" t="s">
        <v>372</v>
      </c>
      <c r="P254" t="s">
        <v>27</v>
      </c>
      <c r="Q254" s="1" t="s">
        <v>374</v>
      </c>
      <c r="R254" s="1">
        <v>6.3000001907348633</v>
      </c>
      <c r="S254" s="1" t="s">
        <v>75</v>
      </c>
      <c r="T254" s="1" t="s">
        <v>31</v>
      </c>
      <c r="U254" s="1" t="s">
        <v>31</v>
      </c>
      <c r="V254" s="1" t="s">
        <v>32</v>
      </c>
      <c r="W254" s="1" t="s">
        <v>31</v>
      </c>
      <c r="X254" s="1" t="s">
        <v>32</v>
      </c>
      <c r="Y254" s="1" t="s">
        <v>31</v>
      </c>
      <c r="Z254" s="1" t="s">
        <v>31</v>
      </c>
      <c r="AA254" s="1">
        <v>7.559999942779541</v>
      </c>
      <c r="AC254" s="1">
        <f t="shared" si="40"/>
        <v>7.5600002288818358</v>
      </c>
      <c r="AD254" s="16">
        <f t="shared" si="38"/>
        <v>0</v>
      </c>
      <c r="AE254" s="17">
        <f t="shared" si="41"/>
        <v>0</v>
      </c>
      <c r="AF254">
        <f t="shared" si="42"/>
        <v>0</v>
      </c>
      <c r="AG254" s="16">
        <f t="shared" si="39"/>
        <v>0</v>
      </c>
      <c r="AH254" s="17">
        <f t="shared" si="36"/>
        <v>0</v>
      </c>
      <c r="AI254">
        <f t="shared" si="44"/>
        <v>0</v>
      </c>
      <c r="AJ254">
        <f t="shared" si="45"/>
        <v>0</v>
      </c>
      <c r="AK254" s="18">
        <f t="shared" si="43"/>
        <v>7.5600002288818358</v>
      </c>
      <c r="AL254" s="19">
        <f t="shared" si="37"/>
        <v>0</v>
      </c>
    </row>
    <row r="255" spans="1:38">
      <c r="A255" t="s">
        <v>771</v>
      </c>
      <c r="B255" t="s">
        <v>70</v>
      </c>
      <c r="C255" t="s">
        <v>5827</v>
      </c>
      <c r="D255" t="s">
        <v>71</v>
      </c>
      <c r="E255" t="s">
        <v>599</v>
      </c>
      <c r="F255" t="s">
        <v>91</v>
      </c>
      <c r="G255" s="4" t="s">
        <v>5870</v>
      </c>
      <c r="H255" s="4" t="s">
        <v>557</v>
      </c>
      <c r="I255" s="4" t="s">
        <v>240</v>
      </c>
      <c r="J255" s="4" t="s">
        <v>28</v>
      </c>
      <c r="K255" s="4" t="s">
        <v>6274</v>
      </c>
      <c r="L255" s="4" t="s">
        <v>6274</v>
      </c>
      <c r="M255" s="87">
        <v>1</v>
      </c>
      <c r="N255" t="s">
        <v>63</v>
      </c>
      <c r="O255" t="s">
        <v>92</v>
      </c>
      <c r="P255" t="s">
        <v>27</v>
      </c>
      <c r="Q255" s="1" t="s">
        <v>580</v>
      </c>
      <c r="R255" s="1">
        <v>4.9898648262023926</v>
      </c>
      <c r="S255" s="1" t="s">
        <v>75</v>
      </c>
      <c r="T255" s="1" t="s">
        <v>31</v>
      </c>
      <c r="U255" s="1" t="s">
        <v>31</v>
      </c>
      <c r="V255" s="1" t="s">
        <v>32</v>
      </c>
      <c r="W255" s="1" t="s">
        <v>31</v>
      </c>
      <c r="X255" s="1" t="s">
        <v>32</v>
      </c>
      <c r="Y255" s="1" t="s">
        <v>31</v>
      </c>
      <c r="Z255" s="1" t="s">
        <v>31</v>
      </c>
      <c r="AA255" s="1">
        <v>73.849998474121094</v>
      </c>
      <c r="AC255" s="1">
        <f t="shared" si="40"/>
        <v>73.84999942779541</v>
      </c>
      <c r="AD255" s="16">
        <f t="shared" si="38"/>
        <v>0</v>
      </c>
      <c r="AE255" s="17">
        <f t="shared" si="41"/>
        <v>0</v>
      </c>
      <c r="AF255">
        <f t="shared" si="42"/>
        <v>0</v>
      </c>
      <c r="AG255" s="16">
        <f t="shared" si="39"/>
        <v>0</v>
      </c>
      <c r="AH255" s="17">
        <f t="shared" si="36"/>
        <v>0</v>
      </c>
      <c r="AI255">
        <f t="shared" si="44"/>
        <v>0</v>
      </c>
      <c r="AJ255">
        <f t="shared" si="45"/>
        <v>0</v>
      </c>
      <c r="AK255" s="18">
        <f t="shared" si="43"/>
        <v>73.84999942779541</v>
      </c>
      <c r="AL255" s="19">
        <f t="shared" si="37"/>
        <v>0</v>
      </c>
    </row>
    <row r="256" spans="1:38">
      <c r="A256" t="s">
        <v>771</v>
      </c>
      <c r="B256" t="s">
        <v>70</v>
      </c>
      <c r="C256" t="s">
        <v>5827</v>
      </c>
      <c r="D256" t="s">
        <v>71</v>
      </c>
      <c r="E256" t="s">
        <v>599</v>
      </c>
      <c r="F256" t="s">
        <v>94</v>
      </c>
      <c r="G256" s="4" t="s">
        <v>5871</v>
      </c>
      <c r="H256" s="4" t="s">
        <v>557</v>
      </c>
      <c r="I256" s="4" t="s">
        <v>68</v>
      </c>
      <c r="J256" s="4" t="s">
        <v>239</v>
      </c>
      <c r="K256" s="4" t="s">
        <v>66</v>
      </c>
      <c r="L256" s="4" t="s">
        <v>6274</v>
      </c>
      <c r="M256" s="87">
        <v>1</v>
      </c>
      <c r="N256" t="s">
        <v>63</v>
      </c>
      <c r="O256" t="s">
        <v>95</v>
      </c>
      <c r="P256" t="s">
        <v>27</v>
      </c>
      <c r="Q256" s="1" t="s">
        <v>81</v>
      </c>
      <c r="R256" s="1">
        <v>5.5999999046325684</v>
      </c>
      <c r="S256" s="1" t="s">
        <v>75</v>
      </c>
      <c r="T256" s="1" t="s">
        <v>31</v>
      </c>
      <c r="U256" s="1" t="s">
        <v>31</v>
      </c>
      <c r="V256" s="1" t="s">
        <v>32</v>
      </c>
      <c r="W256" s="1" t="s">
        <v>31</v>
      </c>
      <c r="X256" s="1" t="s">
        <v>32</v>
      </c>
      <c r="Y256" s="1" t="s">
        <v>31</v>
      </c>
      <c r="Z256" s="1" t="s">
        <v>31</v>
      </c>
      <c r="AA256" s="1">
        <v>56</v>
      </c>
      <c r="AC256" s="1">
        <f t="shared" si="40"/>
        <v>55.999999046325684</v>
      </c>
      <c r="AD256" s="16">
        <f t="shared" si="38"/>
        <v>0</v>
      </c>
      <c r="AE256" s="17">
        <f t="shared" si="41"/>
        <v>0</v>
      </c>
      <c r="AF256">
        <f t="shared" si="42"/>
        <v>0</v>
      </c>
      <c r="AG256" s="16">
        <f t="shared" si="39"/>
        <v>0</v>
      </c>
      <c r="AH256" s="17">
        <f t="shared" si="36"/>
        <v>0</v>
      </c>
      <c r="AI256">
        <f t="shared" si="44"/>
        <v>0</v>
      </c>
      <c r="AJ256">
        <f t="shared" si="45"/>
        <v>0</v>
      </c>
      <c r="AK256" s="18">
        <f t="shared" si="43"/>
        <v>55.999999046325684</v>
      </c>
      <c r="AL256" s="19">
        <f t="shared" si="37"/>
        <v>0</v>
      </c>
    </row>
    <row r="257" spans="1:38">
      <c r="A257" t="s">
        <v>771</v>
      </c>
      <c r="B257" t="s">
        <v>70</v>
      </c>
      <c r="C257" t="s">
        <v>5827</v>
      </c>
      <c r="D257" t="s">
        <v>71</v>
      </c>
      <c r="E257" t="s">
        <v>599</v>
      </c>
      <c r="F257" t="s">
        <v>100</v>
      </c>
      <c r="G257" s="4" t="s">
        <v>5873</v>
      </c>
      <c r="H257" s="4" t="s">
        <v>557</v>
      </c>
      <c r="I257" s="4" t="s">
        <v>32</v>
      </c>
      <c r="J257" s="4" t="s">
        <v>81</v>
      </c>
      <c r="K257" s="4" t="s">
        <v>6274</v>
      </c>
      <c r="L257" s="4" t="s">
        <v>6274</v>
      </c>
      <c r="M257" s="87">
        <v>1</v>
      </c>
      <c r="N257" t="s">
        <v>63</v>
      </c>
      <c r="O257" t="s">
        <v>101</v>
      </c>
      <c r="P257" t="s">
        <v>27</v>
      </c>
      <c r="Q257" s="1" t="s">
        <v>74</v>
      </c>
      <c r="R257" s="1">
        <v>19</v>
      </c>
      <c r="S257" s="1" t="s">
        <v>75</v>
      </c>
      <c r="T257" s="1" t="s">
        <v>31</v>
      </c>
      <c r="U257" s="1" t="s">
        <v>31</v>
      </c>
      <c r="V257" s="1" t="s">
        <v>32</v>
      </c>
      <c r="W257" s="1" t="s">
        <v>31</v>
      </c>
      <c r="X257" s="1" t="s">
        <v>32</v>
      </c>
      <c r="Y257" s="1" t="s">
        <v>31</v>
      </c>
      <c r="Z257" s="1" t="s">
        <v>31</v>
      </c>
      <c r="AA257" s="1">
        <v>19</v>
      </c>
      <c r="AC257" s="1">
        <f t="shared" si="40"/>
        <v>19</v>
      </c>
      <c r="AD257" s="16">
        <f t="shared" si="38"/>
        <v>0</v>
      </c>
      <c r="AE257" s="17">
        <f t="shared" si="41"/>
        <v>0</v>
      </c>
      <c r="AF257">
        <f t="shared" si="42"/>
        <v>0</v>
      </c>
      <c r="AG257" s="16">
        <f t="shared" si="39"/>
        <v>0</v>
      </c>
      <c r="AH257" s="17">
        <f t="shared" si="36"/>
        <v>0</v>
      </c>
      <c r="AI257">
        <f t="shared" si="44"/>
        <v>0</v>
      </c>
      <c r="AJ257">
        <f t="shared" si="45"/>
        <v>0</v>
      </c>
      <c r="AK257" s="18">
        <f t="shared" si="43"/>
        <v>19</v>
      </c>
      <c r="AL257" s="19">
        <f t="shared" si="37"/>
        <v>0</v>
      </c>
    </row>
    <row r="258" spans="1:38">
      <c r="A258" t="s">
        <v>771</v>
      </c>
      <c r="B258" t="s">
        <v>70</v>
      </c>
      <c r="C258" t="s">
        <v>5827</v>
      </c>
      <c r="D258" t="s">
        <v>71</v>
      </c>
      <c r="E258" t="s">
        <v>599</v>
      </c>
      <c r="F258" t="s">
        <v>103</v>
      </c>
      <c r="G258" s="4" t="s">
        <v>5873</v>
      </c>
      <c r="H258" s="4" t="s">
        <v>557</v>
      </c>
      <c r="I258" s="4" t="s">
        <v>32</v>
      </c>
      <c r="J258" s="4" t="s">
        <v>81</v>
      </c>
      <c r="K258" s="4" t="s">
        <v>6274</v>
      </c>
      <c r="L258" s="4" t="s">
        <v>6274</v>
      </c>
      <c r="M258" s="87">
        <v>1</v>
      </c>
      <c r="N258" t="s">
        <v>63</v>
      </c>
      <c r="O258" t="s">
        <v>104</v>
      </c>
      <c r="P258" t="s">
        <v>27</v>
      </c>
      <c r="Q258" s="1" t="s">
        <v>74</v>
      </c>
      <c r="R258" s="1">
        <v>19</v>
      </c>
      <c r="S258" s="1" t="s">
        <v>75</v>
      </c>
      <c r="T258" s="1" t="s">
        <v>31</v>
      </c>
      <c r="U258" s="1" t="s">
        <v>31</v>
      </c>
      <c r="V258" s="1" t="s">
        <v>32</v>
      </c>
      <c r="W258" s="1" t="s">
        <v>31</v>
      </c>
      <c r="X258" s="1" t="s">
        <v>32</v>
      </c>
      <c r="Y258" s="1" t="s">
        <v>31</v>
      </c>
      <c r="Z258" s="1" t="s">
        <v>31</v>
      </c>
      <c r="AA258" s="1">
        <v>19</v>
      </c>
      <c r="AC258" s="1">
        <f t="shared" si="40"/>
        <v>19</v>
      </c>
      <c r="AD258" s="16">
        <f t="shared" si="38"/>
        <v>0</v>
      </c>
      <c r="AE258" s="17">
        <f t="shared" si="41"/>
        <v>0</v>
      </c>
      <c r="AF258">
        <f t="shared" si="42"/>
        <v>0</v>
      </c>
      <c r="AG258" s="16">
        <f t="shared" si="39"/>
        <v>0</v>
      </c>
      <c r="AH258" s="17">
        <f t="shared" si="36"/>
        <v>0</v>
      </c>
      <c r="AI258">
        <f t="shared" si="44"/>
        <v>0</v>
      </c>
      <c r="AJ258">
        <f t="shared" si="45"/>
        <v>0</v>
      </c>
      <c r="AK258" s="18">
        <f t="shared" si="43"/>
        <v>19</v>
      </c>
      <c r="AL258" s="19">
        <f t="shared" si="37"/>
        <v>0</v>
      </c>
    </row>
    <row r="259" spans="1:38">
      <c r="A259" t="s">
        <v>771</v>
      </c>
      <c r="B259" t="s">
        <v>70</v>
      </c>
      <c r="C259" t="s">
        <v>5827</v>
      </c>
      <c r="D259" t="s">
        <v>71</v>
      </c>
      <c r="E259" t="s">
        <v>599</v>
      </c>
      <c r="F259" t="s">
        <v>385</v>
      </c>
      <c r="G259" s="4" t="s">
        <v>5896</v>
      </c>
      <c r="H259" s="4" t="s">
        <v>240</v>
      </c>
      <c r="I259" s="4" t="s">
        <v>6277</v>
      </c>
      <c r="J259" s="4" t="s">
        <v>28</v>
      </c>
      <c r="K259" s="4" t="s">
        <v>359</v>
      </c>
      <c r="L259" s="4" t="s">
        <v>6274</v>
      </c>
      <c r="M259" s="87">
        <v>0.6</v>
      </c>
      <c r="N259" t="s">
        <v>63</v>
      </c>
      <c r="O259" t="s">
        <v>386</v>
      </c>
      <c r="P259" t="s">
        <v>27</v>
      </c>
      <c r="Q259" s="1" t="s">
        <v>74</v>
      </c>
      <c r="R259" s="1">
        <v>22</v>
      </c>
      <c r="S259" s="1" t="s">
        <v>75</v>
      </c>
      <c r="T259" s="1" t="s">
        <v>31</v>
      </c>
      <c r="U259" s="1" t="s">
        <v>31</v>
      </c>
      <c r="V259" s="1" t="s">
        <v>32</v>
      </c>
      <c r="W259" s="1" t="s">
        <v>31</v>
      </c>
      <c r="X259" s="1" t="s">
        <v>32</v>
      </c>
      <c r="Y259" s="1" t="s">
        <v>31</v>
      </c>
      <c r="Z259" s="1" t="s">
        <v>31</v>
      </c>
      <c r="AA259" s="1">
        <v>22</v>
      </c>
      <c r="AC259" s="1">
        <f t="shared" si="40"/>
        <v>22</v>
      </c>
      <c r="AD259" s="16">
        <f t="shared" si="38"/>
        <v>0.4</v>
      </c>
      <c r="AE259" s="17">
        <f t="shared" si="41"/>
        <v>3.4000000000000002E-2</v>
      </c>
      <c r="AF259">
        <f t="shared" si="42"/>
        <v>0.748</v>
      </c>
      <c r="AG259" s="16">
        <f t="shared" si="39"/>
        <v>0.4</v>
      </c>
      <c r="AH259" s="17">
        <f t="shared" si="36"/>
        <v>7.3999999999999996E-2</v>
      </c>
      <c r="AI259">
        <f t="shared" si="44"/>
        <v>1.6279999999999999</v>
      </c>
      <c r="AJ259">
        <f t="shared" si="45"/>
        <v>2.3759999999999999</v>
      </c>
      <c r="AK259" s="18">
        <f t="shared" si="43"/>
        <v>24.376000000000001</v>
      </c>
      <c r="AL259" s="19">
        <f t="shared" si="37"/>
        <v>-2.3759999999999999</v>
      </c>
    </row>
    <row r="260" spans="1:38">
      <c r="A260" t="s">
        <v>771</v>
      </c>
      <c r="B260" t="s">
        <v>70</v>
      </c>
      <c r="C260" t="s">
        <v>5827</v>
      </c>
      <c r="D260" t="s">
        <v>71</v>
      </c>
      <c r="E260" t="s">
        <v>599</v>
      </c>
      <c r="F260" t="s">
        <v>108</v>
      </c>
      <c r="G260" s="4" t="s">
        <v>5875</v>
      </c>
      <c r="H260" s="4" t="s">
        <v>240</v>
      </c>
      <c r="I260" s="4" t="s">
        <v>48</v>
      </c>
      <c r="J260" s="4" t="s">
        <v>6273</v>
      </c>
      <c r="K260" s="4" t="s">
        <v>6274</v>
      </c>
      <c r="L260" s="4" t="s">
        <v>6274</v>
      </c>
      <c r="M260" s="87">
        <v>0.6</v>
      </c>
      <c r="N260" t="s">
        <v>63</v>
      </c>
      <c r="O260" t="s">
        <v>109</v>
      </c>
      <c r="P260" t="s">
        <v>27</v>
      </c>
      <c r="Q260" s="1" t="s">
        <v>316</v>
      </c>
      <c r="R260" s="1">
        <v>2.9000000953674316</v>
      </c>
      <c r="S260" s="1" t="s">
        <v>75</v>
      </c>
      <c r="T260" s="1" t="s">
        <v>31</v>
      </c>
      <c r="U260" s="1" t="s">
        <v>31</v>
      </c>
      <c r="V260" s="1" t="s">
        <v>32</v>
      </c>
      <c r="W260" s="1" t="s">
        <v>31</v>
      </c>
      <c r="X260" s="1" t="s">
        <v>32</v>
      </c>
      <c r="Y260" s="1" t="s">
        <v>31</v>
      </c>
      <c r="Z260" s="1" t="s">
        <v>31</v>
      </c>
      <c r="AA260" s="1">
        <v>17.399999618530273</v>
      </c>
      <c r="AC260" s="1">
        <f t="shared" si="40"/>
        <v>17.40000057220459</v>
      </c>
      <c r="AD260" s="16">
        <f t="shared" si="38"/>
        <v>0.4</v>
      </c>
      <c r="AE260" s="17">
        <f t="shared" si="41"/>
        <v>3.4000000000000002E-2</v>
      </c>
      <c r="AF260">
        <f t="shared" si="42"/>
        <v>0.59159998703002936</v>
      </c>
      <c r="AG260" s="16">
        <f t="shared" si="39"/>
        <v>0.4</v>
      </c>
      <c r="AH260" s="17">
        <f t="shared" si="36"/>
        <v>7.3999999999999996E-2</v>
      </c>
      <c r="AI260">
        <f t="shared" si="44"/>
        <v>1.2876000423431395</v>
      </c>
      <c r="AJ260">
        <f t="shared" si="45"/>
        <v>1.8792000293731688</v>
      </c>
      <c r="AK260" s="18">
        <f t="shared" si="43"/>
        <v>19.279200601577759</v>
      </c>
      <c r="AL260" s="19">
        <f t="shared" si="37"/>
        <v>-1.8792000293731688</v>
      </c>
    </row>
    <row r="261" spans="1:38">
      <c r="A261" t="s">
        <v>771</v>
      </c>
      <c r="B261" t="s">
        <v>70</v>
      </c>
      <c r="C261" t="s">
        <v>5827</v>
      </c>
      <c r="D261" t="s">
        <v>71</v>
      </c>
      <c r="E261" t="s">
        <v>599</v>
      </c>
      <c r="F261" t="s">
        <v>111</v>
      </c>
      <c r="G261" s="4" t="s">
        <v>5876</v>
      </c>
      <c r="H261" s="4" t="s">
        <v>240</v>
      </c>
      <c r="I261" s="4" t="s">
        <v>752</v>
      </c>
      <c r="J261" s="4" t="s">
        <v>28</v>
      </c>
      <c r="K261" s="4" t="s">
        <v>6274</v>
      </c>
      <c r="L261" s="4" t="s">
        <v>6274</v>
      </c>
      <c r="M261" s="87">
        <v>1</v>
      </c>
      <c r="N261" t="s">
        <v>63</v>
      </c>
      <c r="O261" t="s">
        <v>112</v>
      </c>
      <c r="P261" t="s">
        <v>27</v>
      </c>
      <c r="Q261" s="1" t="s">
        <v>74</v>
      </c>
      <c r="R261" s="1">
        <v>2.4000000953674316</v>
      </c>
      <c r="S261" s="1" t="s">
        <v>75</v>
      </c>
      <c r="T261" s="1" t="s">
        <v>31</v>
      </c>
      <c r="U261" s="1" t="s">
        <v>31</v>
      </c>
      <c r="V261" s="1" t="s">
        <v>32</v>
      </c>
      <c r="W261" s="1" t="s">
        <v>31</v>
      </c>
      <c r="X261" s="1" t="s">
        <v>32</v>
      </c>
      <c r="Y261" s="1" t="s">
        <v>31</v>
      </c>
      <c r="Z261" s="1" t="s">
        <v>31</v>
      </c>
      <c r="AA261" s="1">
        <v>2.4000000953674316</v>
      </c>
      <c r="AC261" s="1">
        <f t="shared" si="40"/>
        <v>2.4000000953674316</v>
      </c>
      <c r="AD261" s="16">
        <f t="shared" si="38"/>
        <v>0</v>
      </c>
      <c r="AE261" s="17">
        <f t="shared" si="41"/>
        <v>0</v>
      </c>
      <c r="AF261">
        <f t="shared" si="42"/>
        <v>0</v>
      </c>
      <c r="AG261" s="16">
        <f t="shared" si="39"/>
        <v>0</v>
      </c>
      <c r="AH261" s="17">
        <f t="shared" ref="AH261:AH324" si="46">AG261*$AG$3</f>
        <v>0</v>
      </c>
      <c r="AI261">
        <f t="shared" si="44"/>
        <v>0</v>
      </c>
      <c r="AJ261">
        <f t="shared" si="45"/>
        <v>0</v>
      </c>
      <c r="AK261" s="18">
        <f t="shared" si="43"/>
        <v>2.4000000953674316</v>
      </c>
      <c r="AL261" s="19">
        <f t="shared" ref="AL261:AL324" si="47">(T261+W261+Y261)-AJ261</f>
        <v>0</v>
      </c>
    </row>
    <row r="262" spans="1:38">
      <c r="A262" t="s">
        <v>771</v>
      </c>
      <c r="B262" t="s">
        <v>70</v>
      </c>
      <c r="C262" t="s">
        <v>5827</v>
      </c>
      <c r="D262" t="s">
        <v>71</v>
      </c>
      <c r="E262" t="s">
        <v>599</v>
      </c>
      <c r="F262" t="s">
        <v>388</v>
      </c>
      <c r="G262" s="4" t="s">
        <v>5897</v>
      </c>
      <c r="H262" s="4" t="s">
        <v>240</v>
      </c>
      <c r="I262" s="4" t="s">
        <v>32</v>
      </c>
      <c r="J262" s="4" t="s">
        <v>6273</v>
      </c>
      <c r="K262" s="4" t="s">
        <v>6274</v>
      </c>
      <c r="L262" s="4" t="s">
        <v>6274</v>
      </c>
      <c r="M262" s="87">
        <v>0.6</v>
      </c>
      <c r="N262" t="s">
        <v>63</v>
      </c>
      <c r="O262" t="s">
        <v>389</v>
      </c>
      <c r="P262" t="s">
        <v>27</v>
      </c>
      <c r="Q262" s="1" t="s">
        <v>116</v>
      </c>
      <c r="R262" s="1">
        <v>2.4000000953674316</v>
      </c>
      <c r="S262" s="1" t="s">
        <v>75</v>
      </c>
      <c r="T262" s="1" t="s">
        <v>31</v>
      </c>
      <c r="U262" s="1" t="s">
        <v>31</v>
      </c>
      <c r="V262" s="1" t="s">
        <v>32</v>
      </c>
      <c r="W262" s="1" t="s">
        <v>31</v>
      </c>
      <c r="X262" s="1" t="s">
        <v>32</v>
      </c>
      <c r="Y262" s="1" t="s">
        <v>31</v>
      </c>
      <c r="Z262" s="1" t="s">
        <v>31</v>
      </c>
      <c r="AA262" s="1">
        <v>8.3999996185302734</v>
      </c>
      <c r="AC262" s="1">
        <f t="shared" si="40"/>
        <v>8.4000003337860107</v>
      </c>
      <c r="AD262" s="16">
        <f t="shared" si="38"/>
        <v>0.4</v>
      </c>
      <c r="AE262" s="17">
        <f t="shared" si="41"/>
        <v>3.4000000000000002E-2</v>
      </c>
      <c r="AF262">
        <f t="shared" si="42"/>
        <v>0.28559998703002931</v>
      </c>
      <c r="AG262" s="16">
        <f t="shared" si="39"/>
        <v>0.4</v>
      </c>
      <c r="AH262" s="17">
        <f t="shared" si="46"/>
        <v>7.3999999999999996E-2</v>
      </c>
      <c r="AI262">
        <f t="shared" si="44"/>
        <v>0.62160002470016473</v>
      </c>
      <c r="AJ262">
        <f t="shared" si="45"/>
        <v>0.90720001173019404</v>
      </c>
      <c r="AK262" s="18">
        <f t="shared" si="43"/>
        <v>9.307200345516204</v>
      </c>
      <c r="AL262" s="19">
        <f t="shared" si="47"/>
        <v>-0.90720001173019404</v>
      </c>
    </row>
    <row r="263" spans="1:38">
      <c r="A263" t="s">
        <v>771</v>
      </c>
      <c r="B263" t="s">
        <v>70</v>
      </c>
      <c r="C263" t="s">
        <v>5827</v>
      </c>
      <c r="D263" t="s">
        <v>71</v>
      </c>
      <c r="E263" t="s">
        <v>599</v>
      </c>
      <c r="F263" t="s">
        <v>114</v>
      </c>
      <c r="G263" s="4" t="s">
        <v>5877</v>
      </c>
      <c r="H263" s="4" t="s">
        <v>240</v>
      </c>
      <c r="I263" s="4" t="s">
        <v>6277</v>
      </c>
      <c r="J263" s="4" t="s">
        <v>81</v>
      </c>
      <c r="K263" s="4" t="s">
        <v>74</v>
      </c>
      <c r="L263" s="4" t="s">
        <v>359</v>
      </c>
      <c r="M263" s="87">
        <v>0.6</v>
      </c>
      <c r="N263" t="s">
        <v>63</v>
      </c>
      <c r="O263" t="s">
        <v>115</v>
      </c>
      <c r="P263" t="s">
        <v>27</v>
      </c>
      <c r="Q263" s="1" t="s">
        <v>400</v>
      </c>
      <c r="R263" s="1">
        <v>2.9000000953674316</v>
      </c>
      <c r="S263" s="1" t="s">
        <v>75</v>
      </c>
      <c r="T263" s="1" t="s">
        <v>31</v>
      </c>
      <c r="U263" s="1" t="s">
        <v>31</v>
      </c>
      <c r="V263" s="1" t="s">
        <v>32</v>
      </c>
      <c r="W263" s="1" t="s">
        <v>31</v>
      </c>
      <c r="X263" s="1" t="s">
        <v>32</v>
      </c>
      <c r="Y263" s="1" t="s">
        <v>31</v>
      </c>
      <c r="Z263" s="1" t="s">
        <v>31</v>
      </c>
      <c r="AA263" s="1">
        <v>20.299999237060547</v>
      </c>
      <c r="AC263" s="1">
        <f t="shared" si="40"/>
        <v>20.300000667572021</v>
      </c>
      <c r="AD263" s="16">
        <f t="shared" ref="AD263:AD326" si="48">1-M263</f>
        <v>0.4</v>
      </c>
      <c r="AE263" s="17">
        <f t="shared" si="41"/>
        <v>3.4000000000000002E-2</v>
      </c>
      <c r="AF263">
        <f t="shared" si="42"/>
        <v>0.69019997406005862</v>
      </c>
      <c r="AG263" s="16">
        <f t="shared" ref="AG263:AG326" si="49">AD263</f>
        <v>0.4</v>
      </c>
      <c r="AH263" s="17">
        <f t="shared" si="46"/>
        <v>7.3999999999999996E-2</v>
      </c>
      <c r="AI263">
        <f t="shared" si="44"/>
        <v>1.5022000494003296</v>
      </c>
      <c r="AJ263">
        <f t="shared" si="45"/>
        <v>2.1924000234603884</v>
      </c>
      <c r="AK263" s="18">
        <f t="shared" si="43"/>
        <v>22.492400691032408</v>
      </c>
      <c r="AL263" s="19">
        <f t="shared" si="47"/>
        <v>-2.1924000234603884</v>
      </c>
    </row>
    <row r="264" spans="1:38">
      <c r="A264" t="s">
        <v>771</v>
      </c>
      <c r="B264" t="s">
        <v>70</v>
      </c>
      <c r="C264" t="s">
        <v>5827</v>
      </c>
      <c r="D264" t="s">
        <v>71</v>
      </c>
      <c r="E264" t="s">
        <v>599</v>
      </c>
      <c r="F264" t="s">
        <v>117</v>
      </c>
      <c r="G264" s="4" t="s">
        <v>5878</v>
      </c>
      <c r="H264" s="4" t="s">
        <v>240</v>
      </c>
      <c r="I264" s="4" t="s">
        <v>32</v>
      </c>
      <c r="J264" s="4" t="s">
        <v>81</v>
      </c>
      <c r="K264" s="4" t="s">
        <v>6274</v>
      </c>
      <c r="L264" s="4" t="s">
        <v>6274</v>
      </c>
      <c r="M264" s="87">
        <v>0.6</v>
      </c>
      <c r="N264" t="s">
        <v>63</v>
      </c>
      <c r="O264" t="s">
        <v>118</v>
      </c>
      <c r="P264" t="s">
        <v>27</v>
      </c>
      <c r="Q264" s="1" t="s">
        <v>773</v>
      </c>
      <c r="R264" s="1">
        <v>3.9907407760620117</v>
      </c>
      <c r="S264" s="1" t="s">
        <v>75</v>
      </c>
      <c r="T264" s="1" t="s">
        <v>31</v>
      </c>
      <c r="U264" s="1" t="s">
        <v>31</v>
      </c>
      <c r="V264" s="1" t="s">
        <v>32</v>
      </c>
      <c r="W264" s="1" t="s">
        <v>31</v>
      </c>
      <c r="X264" s="1" t="s">
        <v>32</v>
      </c>
      <c r="Y264" s="1" t="s">
        <v>31</v>
      </c>
      <c r="Z264" s="1" t="s">
        <v>31</v>
      </c>
      <c r="AA264" s="1">
        <v>21.549999237060547</v>
      </c>
      <c r="AC264" s="1">
        <f t="shared" ref="AC264:AC327" si="50">(R264*Q264)-T264-W264-Y264</f>
        <v>21.550000190734863</v>
      </c>
      <c r="AD264" s="16">
        <f t="shared" si="48"/>
        <v>0.4</v>
      </c>
      <c r="AE264" s="17">
        <f t="shared" ref="AE264:AE327" si="51">$AD264*$AD$3</f>
        <v>3.4000000000000002E-2</v>
      </c>
      <c r="AF264">
        <f t="shared" ref="AF264:AF327" si="52">AA264*AE264</f>
        <v>0.7326999740600586</v>
      </c>
      <c r="AG264" s="16">
        <f t="shared" si="49"/>
        <v>0.4</v>
      </c>
      <c r="AH264" s="17">
        <f t="shared" si="46"/>
        <v>7.3999999999999996E-2</v>
      </c>
      <c r="AI264">
        <f t="shared" si="44"/>
        <v>1.5947000141143799</v>
      </c>
      <c r="AJ264">
        <f t="shared" si="45"/>
        <v>2.3273999881744385</v>
      </c>
      <c r="AK264" s="18">
        <f t="shared" ref="AK264:AK327" si="53">AC264+AJ264</f>
        <v>23.877400178909301</v>
      </c>
      <c r="AL264" s="19">
        <f t="shared" si="47"/>
        <v>-2.3273999881744385</v>
      </c>
    </row>
    <row r="265" spans="1:38">
      <c r="A265" t="s">
        <v>771</v>
      </c>
      <c r="B265" t="s">
        <v>70</v>
      </c>
      <c r="C265" t="s">
        <v>5827</v>
      </c>
      <c r="D265" t="s">
        <v>71</v>
      </c>
      <c r="E265" t="s">
        <v>599</v>
      </c>
      <c r="F265" t="s">
        <v>123</v>
      </c>
      <c r="G265" s="4" t="s">
        <v>5879</v>
      </c>
      <c r="H265" s="4" t="s">
        <v>240</v>
      </c>
      <c r="I265" s="4" t="s">
        <v>475</v>
      </c>
      <c r="J265" s="4" t="s">
        <v>6278</v>
      </c>
      <c r="K265" s="4" t="s">
        <v>6274</v>
      </c>
      <c r="L265" s="4" t="s">
        <v>6274</v>
      </c>
      <c r="M265" s="87">
        <v>0.6</v>
      </c>
      <c r="N265" t="s">
        <v>63</v>
      </c>
      <c r="O265" t="s">
        <v>124</v>
      </c>
      <c r="P265" t="s">
        <v>27</v>
      </c>
      <c r="Q265" s="1" t="s">
        <v>74</v>
      </c>
      <c r="R265" s="1">
        <v>5.5</v>
      </c>
      <c r="S265" s="1" t="s">
        <v>75</v>
      </c>
      <c r="T265" s="1" t="s">
        <v>31</v>
      </c>
      <c r="U265" s="1" t="s">
        <v>31</v>
      </c>
      <c r="V265" s="1" t="s">
        <v>32</v>
      </c>
      <c r="W265" s="1" t="s">
        <v>31</v>
      </c>
      <c r="X265" s="1" t="s">
        <v>32</v>
      </c>
      <c r="Y265" s="1" t="s">
        <v>31</v>
      </c>
      <c r="Z265" s="1" t="s">
        <v>31</v>
      </c>
      <c r="AA265" s="1">
        <v>5.5</v>
      </c>
      <c r="AC265" s="1">
        <f t="shared" si="50"/>
        <v>5.5</v>
      </c>
      <c r="AD265" s="16">
        <f t="shared" si="48"/>
        <v>0.4</v>
      </c>
      <c r="AE265" s="17">
        <f t="shared" si="51"/>
        <v>3.4000000000000002E-2</v>
      </c>
      <c r="AF265">
        <f t="shared" si="52"/>
        <v>0.187</v>
      </c>
      <c r="AG265" s="16">
        <f t="shared" si="49"/>
        <v>0.4</v>
      </c>
      <c r="AH265" s="17">
        <f t="shared" si="46"/>
        <v>7.3999999999999996E-2</v>
      </c>
      <c r="AI265">
        <f t="shared" ref="AI265:AI328" si="54">AC265*AH265</f>
        <v>0.40699999999999997</v>
      </c>
      <c r="AJ265">
        <f t="shared" si="45"/>
        <v>0.59399999999999997</v>
      </c>
      <c r="AK265" s="18">
        <f t="shared" si="53"/>
        <v>6.0940000000000003</v>
      </c>
      <c r="AL265" s="19">
        <f t="shared" si="47"/>
        <v>-0.59399999999999997</v>
      </c>
    </row>
    <row r="266" spans="1:38">
      <c r="A266" t="s">
        <v>771</v>
      </c>
      <c r="B266" t="s">
        <v>70</v>
      </c>
      <c r="C266" t="s">
        <v>5827</v>
      </c>
      <c r="D266" t="s">
        <v>71</v>
      </c>
      <c r="E266" t="s">
        <v>599</v>
      </c>
      <c r="F266" t="s">
        <v>125</v>
      </c>
      <c r="G266" s="4" t="s">
        <v>5880</v>
      </c>
      <c r="H266" s="4" t="s">
        <v>557</v>
      </c>
      <c r="I266" s="4" t="s">
        <v>1159</v>
      </c>
      <c r="J266" s="4" t="s">
        <v>239</v>
      </c>
      <c r="K266" s="4" t="s">
        <v>6274</v>
      </c>
      <c r="L266" s="4" t="s">
        <v>6274</v>
      </c>
      <c r="M266" s="87">
        <v>1</v>
      </c>
      <c r="N266" t="s">
        <v>63</v>
      </c>
      <c r="O266" t="s">
        <v>126</v>
      </c>
      <c r="P266" t="s">
        <v>27</v>
      </c>
      <c r="Q266" s="1" t="s">
        <v>774</v>
      </c>
      <c r="R266" s="1">
        <v>5.9000000953674316</v>
      </c>
      <c r="S266" s="1" t="s">
        <v>75</v>
      </c>
      <c r="T266" s="1" t="s">
        <v>31</v>
      </c>
      <c r="U266" s="1" t="s">
        <v>31</v>
      </c>
      <c r="V266" s="1" t="s">
        <v>32</v>
      </c>
      <c r="W266" s="1" t="s">
        <v>31</v>
      </c>
      <c r="X266" s="1" t="s">
        <v>32</v>
      </c>
      <c r="Y266" s="1" t="s">
        <v>31</v>
      </c>
      <c r="Z266" s="1" t="s">
        <v>31</v>
      </c>
      <c r="AA266" s="1">
        <v>112.09999847412109</v>
      </c>
      <c r="AC266" s="1">
        <f t="shared" si="50"/>
        <v>112.1000018119812</v>
      </c>
      <c r="AD266" s="16">
        <f t="shared" si="48"/>
        <v>0</v>
      </c>
      <c r="AE266" s="17">
        <f t="shared" si="51"/>
        <v>0</v>
      </c>
      <c r="AF266">
        <f t="shared" si="52"/>
        <v>0</v>
      </c>
      <c r="AG266" s="16">
        <f t="shared" si="49"/>
        <v>0</v>
      </c>
      <c r="AH266" s="17">
        <f t="shared" si="46"/>
        <v>0</v>
      </c>
      <c r="AI266">
        <f t="shared" si="54"/>
        <v>0</v>
      </c>
      <c r="AJ266">
        <f t="shared" si="45"/>
        <v>0</v>
      </c>
      <c r="AK266" s="18">
        <f t="shared" si="53"/>
        <v>112.1000018119812</v>
      </c>
      <c r="AL266" s="19">
        <f t="shared" si="47"/>
        <v>0</v>
      </c>
    </row>
    <row r="267" spans="1:38">
      <c r="A267" t="s">
        <v>771</v>
      </c>
      <c r="B267" t="s">
        <v>70</v>
      </c>
      <c r="C267" t="s">
        <v>5827</v>
      </c>
      <c r="D267" t="s">
        <v>71</v>
      </c>
      <c r="E267" t="s">
        <v>599</v>
      </c>
      <c r="F267" t="s">
        <v>128</v>
      </c>
      <c r="G267" s="4" t="s">
        <v>5881</v>
      </c>
      <c r="H267" s="4" t="s">
        <v>240</v>
      </c>
      <c r="I267" s="4" t="s">
        <v>1159</v>
      </c>
      <c r="J267" s="4" t="s">
        <v>774</v>
      </c>
      <c r="K267" s="4" t="s">
        <v>6274</v>
      </c>
      <c r="L267" s="4" t="s">
        <v>6274</v>
      </c>
      <c r="M267" s="87">
        <v>0.6</v>
      </c>
      <c r="N267" t="s">
        <v>63</v>
      </c>
      <c r="O267" t="s">
        <v>129</v>
      </c>
      <c r="P267" t="s">
        <v>27</v>
      </c>
      <c r="Q267" s="1" t="s">
        <v>130</v>
      </c>
      <c r="R267" s="1">
        <v>3.9000000953674316</v>
      </c>
      <c r="S267" s="1" t="s">
        <v>75</v>
      </c>
      <c r="T267" s="1" t="s">
        <v>31</v>
      </c>
      <c r="U267" s="1" t="s">
        <v>31</v>
      </c>
      <c r="V267" s="1" t="s">
        <v>32</v>
      </c>
      <c r="W267" s="1" t="s">
        <v>31</v>
      </c>
      <c r="X267" s="1" t="s">
        <v>32</v>
      </c>
      <c r="Y267" s="1" t="s">
        <v>31</v>
      </c>
      <c r="Z267" s="1" t="s">
        <v>31</v>
      </c>
      <c r="AA267" s="1">
        <v>11.699999809265137</v>
      </c>
      <c r="AC267" s="1">
        <f t="shared" si="50"/>
        <v>11.700000286102295</v>
      </c>
      <c r="AD267" s="16">
        <f t="shared" si="48"/>
        <v>0.4</v>
      </c>
      <c r="AE267" s="17">
        <f t="shared" si="51"/>
        <v>3.4000000000000002E-2</v>
      </c>
      <c r="AF267">
        <f t="shared" si="52"/>
        <v>0.39779999351501466</v>
      </c>
      <c r="AG267" s="16">
        <f t="shared" si="49"/>
        <v>0.4</v>
      </c>
      <c r="AH267" s="17">
        <f t="shared" si="46"/>
        <v>7.3999999999999996E-2</v>
      </c>
      <c r="AI267">
        <f t="shared" si="54"/>
        <v>0.86580002117156973</v>
      </c>
      <c r="AJ267">
        <f t="shared" ref="AJ267:AJ330" si="55">AF267+AI267</f>
        <v>1.2636000146865844</v>
      </c>
      <c r="AK267" s="18">
        <f t="shared" si="53"/>
        <v>12.96360030078888</v>
      </c>
      <c r="AL267" s="19">
        <f t="shared" si="47"/>
        <v>-1.2636000146865844</v>
      </c>
    </row>
    <row r="268" spans="1:38">
      <c r="A268" t="s">
        <v>771</v>
      </c>
      <c r="B268" t="s">
        <v>70</v>
      </c>
      <c r="C268" t="s">
        <v>5827</v>
      </c>
      <c r="D268" t="s">
        <v>71</v>
      </c>
      <c r="E268" t="s">
        <v>599</v>
      </c>
      <c r="F268" t="s">
        <v>413</v>
      </c>
      <c r="G268" s="4" t="s">
        <v>5880</v>
      </c>
      <c r="H268" s="4" t="s">
        <v>557</v>
      </c>
      <c r="I268" s="4" t="s">
        <v>1159</v>
      </c>
      <c r="J268" s="4" t="s">
        <v>239</v>
      </c>
      <c r="K268" s="4" t="s">
        <v>6274</v>
      </c>
      <c r="L268" s="4" t="s">
        <v>6274</v>
      </c>
      <c r="M268" s="87">
        <v>1</v>
      </c>
      <c r="N268" t="s">
        <v>63</v>
      </c>
      <c r="O268" t="s">
        <v>414</v>
      </c>
      <c r="P268" t="s">
        <v>27</v>
      </c>
      <c r="Q268" s="1" t="s">
        <v>84</v>
      </c>
      <c r="R268" s="1">
        <v>6</v>
      </c>
      <c r="S268" s="1" t="s">
        <v>75</v>
      </c>
      <c r="T268" s="1" t="s">
        <v>31</v>
      </c>
      <c r="U268" s="1" t="s">
        <v>31</v>
      </c>
      <c r="V268" s="1" t="s">
        <v>32</v>
      </c>
      <c r="W268" s="1" t="s">
        <v>31</v>
      </c>
      <c r="X268" s="1" t="s">
        <v>32</v>
      </c>
      <c r="Y268" s="1" t="s">
        <v>31</v>
      </c>
      <c r="Z268" s="1" t="s">
        <v>31</v>
      </c>
      <c r="AA268" s="1">
        <v>24</v>
      </c>
      <c r="AC268" s="1">
        <f t="shared" si="50"/>
        <v>24</v>
      </c>
      <c r="AD268" s="16">
        <f t="shared" si="48"/>
        <v>0</v>
      </c>
      <c r="AE268" s="17">
        <f t="shared" si="51"/>
        <v>0</v>
      </c>
      <c r="AF268">
        <f t="shared" si="52"/>
        <v>0</v>
      </c>
      <c r="AG268" s="16">
        <f t="shared" si="49"/>
        <v>0</v>
      </c>
      <c r="AH268" s="17">
        <f t="shared" si="46"/>
        <v>0</v>
      </c>
      <c r="AI268">
        <f t="shared" si="54"/>
        <v>0</v>
      </c>
      <c r="AJ268">
        <f t="shared" si="55"/>
        <v>0</v>
      </c>
      <c r="AK268" s="18">
        <f t="shared" si="53"/>
        <v>24</v>
      </c>
      <c r="AL268" s="19">
        <f t="shared" si="47"/>
        <v>0</v>
      </c>
    </row>
    <row r="269" spans="1:38">
      <c r="A269" t="s">
        <v>771</v>
      </c>
      <c r="B269" t="s">
        <v>70</v>
      </c>
      <c r="C269" t="s">
        <v>5827</v>
      </c>
      <c r="D269" t="s">
        <v>71</v>
      </c>
      <c r="E269" t="s">
        <v>599</v>
      </c>
      <c r="F269" t="s">
        <v>137</v>
      </c>
      <c r="G269" s="4" t="s">
        <v>5880</v>
      </c>
      <c r="H269" s="4" t="s">
        <v>557</v>
      </c>
      <c r="I269" s="4" t="s">
        <v>1159</v>
      </c>
      <c r="J269" s="4" t="s">
        <v>239</v>
      </c>
      <c r="K269" s="4" t="s">
        <v>6274</v>
      </c>
      <c r="L269" s="4" t="s">
        <v>6274</v>
      </c>
      <c r="M269" s="87">
        <v>1</v>
      </c>
      <c r="N269" t="s">
        <v>63</v>
      </c>
      <c r="O269" t="s">
        <v>138</v>
      </c>
      <c r="P269" t="s">
        <v>27</v>
      </c>
      <c r="Q269" s="1" t="s">
        <v>74</v>
      </c>
      <c r="R269" s="1">
        <v>2.4000000953674316</v>
      </c>
      <c r="S269" s="1" t="s">
        <v>75</v>
      </c>
      <c r="T269" s="1" t="s">
        <v>31</v>
      </c>
      <c r="U269" s="1" t="s">
        <v>31</v>
      </c>
      <c r="V269" s="1" t="s">
        <v>32</v>
      </c>
      <c r="W269" s="1" t="s">
        <v>31</v>
      </c>
      <c r="X269" s="1" t="s">
        <v>32</v>
      </c>
      <c r="Y269" s="1" t="s">
        <v>31</v>
      </c>
      <c r="Z269" s="1" t="s">
        <v>31</v>
      </c>
      <c r="AA269" s="1">
        <v>2.4000000953674316</v>
      </c>
      <c r="AC269" s="1">
        <f t="shared" si="50"/>
        <v>2.4000000953674316</v>
      </c>
      <c r="AD269" s="16">
        <f t="shared" si="48"/>
        <v>0</v>
      </c>
      <c r="AE269" s="17">
        <f t="shared" si="51"/>
        <v>0</v>
      </c>
      <c r="AF269">
        <f t="shared" si="52"/>
        <v>0</v>
      </c>
      <c r="AG269" s="16">
        <f t="shared" si="49"/>
        <v>0</v>
      </c>
      <c r="AH269" s="17">
        <f t="shared" si="46"/>
        <v>0</v>
      </c>
      <c r="AI269">
        <f t="shared" si="54"/>
        <v>0</v>
      </c>
      <c r="AJ269">
        <f t="shared" si="55"/>
        <v>0</v>
      </c>
      <c r="AK269" s="18">
        <f t="shared" si="53"/>
        <v>2.4000000953674316</v>
      </c>
      <c r="AL269" s="19">
        <f t="shared" si="47"/>
        <v>0</v>
      </c>
    </row>
    <row r="270" spans="1:38">
      <c r="A270" t="s">
        <v>771</v>
      </c>
      <c r="B270" t="s">
        <v>70</v>
      </c>
      <c r="C270" t="s">
        <v>5827</v>
      </c>
      <c r="D270" t="s">
        <v>71</v>
      </c>
      <c r="E270" t="s">
        <v>599</v>
      </c>
      <c r="F270" t="s">
        <v>139</v>
      </c>
      <c r="G270" s="4" t="s">
        <v>5882</v>
      </c>
      <c r="H270" s="4" t="s">
        <v>6275</v>
      </c>
      <c r="I270" s="4" t="s">
        <v>6275</v>
      </c>
      <c r="J270" s="4" t="s">
        <v>225</v>
      </c>
      <c r="K270" s="4" t="s">
        <v>6274</v>
      </c>
      <c r="L270" s="4" t="s">
        <v>6274</v>
      </c>
      <c r="M270" s="86">
        <v>0</v>
      </c>
      <c r="N270" t="s">
        <v>63</v>
      </c>
      <c r="O270" t="s">
        <v>140</v>
      </c>
      <c r="P270" t="s">
        <v>27</v>
      </c>
      <c r="Q270" s="1" t="s">
        <v>74</v>
      </c>
      <c r="R270" s="1">
        <v>2.5</v>
      </c>
      <c r="S270" s="1" t="s">
        <v>75</v>
      </c>
      <c r="T270" s="1" t="s">
        <v>31</v>
      </c>
      <c r="U270" s="1" t="s">
        <v>31</v>
      </c>
      <c r="V270" s="1" t="s">
        <v>48</v>
      </c>
      <c r="W270" s="1" t="s">
        <v>417</v>
      </c>
      <c r="X270" s="1" t="s">
        <v>48</v>
      </c>
      <c r="Y270" s="1" t="s">
        <v>767</v>
      </c>
      <c r="Z270" s="1" t="s">
        <v>31</v>
      </c>
      <c r="AA270" s="1">
        <v>2.5</v>
      </c>
      <c r="AC270" s="1">
        <f t="shared" si="50"/>
        <v>2.4</v>
      </c>
      <c r="AD270" s="16">
        <f t="shared" si="48"/>
        <v>1</v>
      </c>
      <c r="AE270" s="17">
        <f t="shared" si="51"/>
        <v>8.5000000000000006E-2</v>
      </c>
      <c r="AF270">
        <f t="shared" si="52"/>
        <v>0.21250000000000002</v>
      </c>
      <c r="AG270" s="16">
        <f t="shared" si="49"/>
        <v>1</v>
      </c>
      <c r="AH270" s="17">
        <f t="shared" si="46"/>
        <v>0.185</v>
      </c>
      <c r="AI270">
        <f t="shared" si="54"/>
        <v>0.44400000000000001</v>
      </c>
      <c r="AJ270">
        <f t="shared" si="55"/>
        <v>0.65650000000000008</v>
      </c>
      <c r="AK270" s="18">
        <f t="shared" si="53"/>
        <v>3.0564999999999998</v>
      </c>
      <c r="AL270" s="19">
        <f t="shared" si="47"/>
        <v>-0.55650000000000011</v>
      </c>
    </row>
    <row r="271" spans="1:38">
      <c r="A271" t="s">
        <v>771</v>
      </c>
      <c r="B271" t="s">
        <v>70</v>
      </c>
      <c r="C271" t="s">
        <v>5827</v>
      </c>
      <c r="D271" t="s">
        <v>71</v>
      </c>
      <c r="E271" t="s">
        <v>599</v>
      </c>
      <c r="F271" t="s">
        <v>423</v>
      </c>
      <c r="G271" s="4" t="s">
        <v>5880</v>
      </c>
      <c r="H271" s="4" t="s">
        <v>557</v>
      </c>
      <c r="I271" s="4" t="s">
        <v>1159</v>
      </c>
      <c r="J271" s="4" t="s">
        <v>239</v>
      </c>
      <c r="K271" s="4" t="s">
        <v>6274</v>
      </c>
      <c r="L271" s="4" t="s">
        <v>6274</v>
      </c>
      <c r="M271" s="87">
        <v>1</v>
      </c>
      <c r="N271" t="s">
        <v>63</v>
      </c>
      <c r="O271" t="s">
        <v>424</v>
      </c>
      <c r="P271" t="s">
        <v>27</v>
      </c>
      <c r="Q271" s="1" t="s">
        <v>74</v>
      </c>
      <c r="R271" s="1">
        <v>3.9000000953674316</v>
      </c>
      <c r="S271" s="1" t="s">
        <v>75</v>
      </c>
      <c r="T271" s="1" t="s">
        <v>31</v>
      </c>
      <c r="U271" s="1" t="s">
        <v>31</v>
      </c>
      <c r="V271" s="1" t="s">
        <v>32</v>
      </c>
      <c r="W271" s="1" t="s">
        <v>31</v>
      </c>
      <c r="X271" s="1" t="s">
        <v>32</v>
      </c>
      <c r="Y271" s="1" t="s">
        <v>31</v>
      </c>
      <c r="Z271" s="1" t="s">
        <v>31</v>
      </c>
      <c r="AA271" s="1">
        <v>3.9000000953674316</v>
      </c>
      <c r="AC271" s="1">
        <f t="shared" si="50"/>
        <v>3.9000000953674316</v>
      </c>
      <c r="AD271" s="16">
        <f t="shared" si="48"/>
        <v>0</v>
      </c>
      <c r="AE271" s="17">
        <f t="shared" si="51"/>
        <v>0</v>
      </c>
      <c r="AF271">
        <f t="shared" si="52"/>
        <v>0</v>
      </c>
      <c r="AG271" s="16">
        <f t="shared" si="49"/>
        <v>0</v>
      </c>
      <c r="AH271" s="17">
        <f t="shared" si="46"/>
        <v>0</v>
      </c>
      <c r="AI271">
        <f t="shared" si="54"/>
        <v>0</v>
      </c>
      <c r="AJ271">
        <f t="shared" si="55"/>
        <v>0</v>
      </c>
      <c r="AK271" s="18">
        <f t="shared" si="53"/>
        <v>3.9000000953674316</v>
      </c>
      <c r="AL271" s="19">
        <f t="shared" si="47"/>
        <v>0</v>
      </c>
    </row>
    <row r="272" spans="1:38">
      <c r="A272" t="s">
        <v>771</v>
      </c>
      <c r="B272" t="s">
        <v>70</v>
      </c>
      <c r="C272" t="s">
        <v>5827</v>
      </c>
      <c r="D272" t="s">
        <v>71</v>
      </c>
      <c r="E272" t="s">
        <v>599</v>
      </c>
      <c r="F272" t="s">
        <v>427</v>
      </c>
      <c r="G272" s="4" t="s">
        <v>5902</v>
      </c>
      <c r="H272" s="4" t="s">
        <v>68</v>
      </c>
      <c r="I272" s="4" t="s">
        <v>240</v>
      </c>
      <c r="J272" s="4" t="s">
        <v>225</v>
      </c>
      <c r="K272" s="4" t="s">
        <v>6274</v>
      </c>
      <c r="L272" s="4" t="s">
        <v>6274</v>
      </c>
      <c r="M272" s="87">
        <v>1</v>
      </c>
      <c r="N272" t="s">
        <v>63</v>
      </c>
      <c r="O272" t="s">
        <v>428</v>
      </c>
      <c r="P272" t="s">
        <v>27</v>
      </c>
      <c r="Q272" s="1" t="s">
        <v>153</v>
      </c>
      <c r="R272" s="1">
        <v>17.969999313354492</v>
      </c>
      <c r="S272" s="1" t="s">
        <v>75</v>
      </c>
      <c r="T272" s="1" t="s">
        <v>31</v>
      </c>
      <c r="U272" s="1" t="s">
        <v>31</v>
      </c>
      <c r="V272" s="1" t="s">
        <v>32</v>
      </c>
      <c r="W272" s="1" t="s">
        <v>31</v>
      </c>
      <c r="X272" s="1" t="s">
        <v>32</v>
      </c>
      <c r="Y272" s="1" t="s">
        <v>31</v>
      </c>
      <c r="Z272" s="1" t="s">
        <v>31</v>
      </c>
      <c r="AA272" s="1">
        <v>215.63999938964844</v>
      </c>
      <c r="AC272" s="1">
        <f t="shared" si="50"/>
        <v>215.63999176025391</v>
      </c>
      <c r="AD272" s="16">
        <f t="shared" si="48"/>
        <v>0</v>
      </c>
      <c r="AE272" s="17">
        <f t="shared" si="51"/>
        <v>0</v>
      </c>
      <c r="AF272">
        <f t="shared" si="52"/>
        <v>0</v>
      </c>
      <c r="AG272" s="16">
        <f t="shared" si="49"/>
        <v>0</v>
      </c>
      <c r="AH272" s="17">
        <f t="shared" si="46"/>
        <v>0</v>
      </c>
      <c r="AI272">
        <f t="shared" si="54"/>
        <v>0</v>
      </c>
      <c r="AJ272">
        <f t="shared" si="55"/>
        <v>0</v>
      </c>
      <c r="AK272" s="18">
        <f t="shared" si="53"/>
        <v>215.63999176025391</v>
      </c>
      <c r="AL272" s="19">
        <f t="shared" si="47"/>
        <v>0</v>
      </c>
    </row>
    <row r="273" spans="1:38">
      <c r="A273" t="s">
        <v>775</v>
      </c>
      <c r="B273" t="s">
        <v>148</v>
      </c>
      <c r="C273" t="s">
        <v>5827</v>
      </c>
      <c r="D273" t="s">
        <v>149</v>
      </c>
      <c r="E273" t="s">
        <v>599</v>
      </c>
      <c r="F273" t="s">
        <v>150</v>
      </c>
      <c r="G273" s="4" t="s">
        <v>6007</v>
      </c>
      <c r="H273" s="4" t="s">
        <v>28</v>
      </c>
      <c r="I273" s="4" t="s">
        <v>557</v>
      </c>
      <c r="J273" s="4" t="s">
        <v>203</v>
      </c>
      <c r="K273" s="4" t="s">
        <v>6274</v>
      </c>
      <c r="L273" s="4" t="s">
        <v>6274</v>
      </c>
      <c r="M273" s="87">
        <v>0.6</v>
      </c>
      <c r="N273" t="s">
        <v>151</v>
      </c>
      <c r="O273" t="s">
        <v>152</v>
      </c>
      <c r="P273" t="s">
        <v>27</v>
      </c>
      <c r="Q273" s="1" t="s">
        <v>153</v>
      </c>
      <c r="R273" s="1">
        <v>7.1500000953674316</v>
      </c>
      <c r="S273" s="1" t="s">
        <v>154</v>
      </c>
      <c r="T273" s="1" t="s">
        <v>155</v>
      </c>
      <c r="U273" s="1" t="s">
        <v>31</v>
      </c>
      <c r="V273" s="1" t="s">
        <v>48</v>
      </c>
      <c r="W273" s="1" t="s">
        <v>156</v>
      </c>
      <c r="X273" s="1" t="s">
        <v>48</v>
      </c>
      <c r="Y273" s="1" t="s">
        <v>157</v>
      </c>
      <c r="Z273" s="1" t="s">
        <v>31</v>
      </c>
      <c r="AA273" s="1">
        <v>85.800003051757813</v>
      </c>
      <c r="AC273" s="1">
        <f t="shared" si="50"/>
        <v>65.510001144409188</v>
      </c>
      <c r="AD273" s="16">
        <f t="shared" si="48"/>
        <v>0.4</v>
      </c>
      <c r="AE273" s="17">
        <f t="shared" si="51"/>
        <v>3.4000000000000002E-2</v>
      </c>
      <c r="AF273">
        <f t="shared" si="52"/>
        <v>2.9172001037597659</v>
      </c>
      <c r="AG273" s="16">
        <f t="shared" si="49"/>
        <v>0.4</v>
      </c>
      <c r="AH273" s="17">
        <f t="shared" si="46"/>
        <v>7.3999999999999996E-2</v>
      </c>
      <c r="AI273">
        <f t="shared" si="54"/>
        <v>4.8477400846862793</v>
      </c>
      <c r="AJ273">
        <f t="shared" si="55"/>
        <v>7.7649401884460456</v>
      </c>
      <c r="AK273" s="18">
        <f t="shared" si="53"/>
        <v>73.274941332855235</v>
      </c>
      <c r="AL273" s="19">
        <f t="shared" si="47"/>
        <v>12.525059811553954</v>
      </c>
    </row>
    <row r="274" spans="1:38">
      <c r="A274" t="s">
        <v>775</v>
      </c>
      <c r="B274" t="s">
        <v>148</v>
      </c>
      <c r="C274" t="s">
        <v>5827</v>
      </c>
      <c r="D274" t="s">
        <v>149</v>
      </c>
      <c r="E274" t="s">
        <v>599</v>
      </c>
      <c r="F274" t="s">
        <v>158</v>
      </c>
      <c r="G274" s="4" t="s">
        <v>6007</v>
      </c>
      <c r="H274" s="4" t="s">
        <v>28</v>
      </c>
      <c r="I274" s="4" t="s">
        <v>557</v>
      </c>
      <c r="J274" s="4" t="s">
        <v>203</v>
      </c>
      <c r="K274" s="4" t="s">
        <v>6274</v>
      </c>
      <c r="L274" s="4" t="s">
        <v>6274</v>
      </c>
      <c r="M274" s="87">
        <v>0.6</v>
      </c>
      <c r="N274" t="s">
        <v>159</v>
      </c>
      <c r="O274" t="s">
        <v>160</v>
      </c>
      <c r="P274" t="s">
        <v>27</v>
      </c>
      <c r="Q274" s="1" t="s">
        <v>153</v>
      </c>
      <c r="R274" s="1">
        <v>9.1000003814697266</v>
      </c>
      <c r="S274" s="1" t="s">
        <v>154</v>
      </c>
      <c r="T274" s="1" t="s">
        <v>776</v>
      </c>
      <c r="U274" s="1" t="s">
        <v>31</v>
      </c>
      <c r="V274" s="1" t="s">
        <v>48</v>
      </c>
      <c r="W274" s="1" t="s">
        <v>777</v>
      </c>
      <c r="X274" s="1" t="s">
        <v>48</v>
      </c>
      <c r="Y274" s="1" t="s">
        <v>778</v>
      </c>
      <c r="Z274" s="1" t="s">
        <v>31</v>
      </c>
      <c r="AA274" s="1">
        <v>109.19999694824219</v>
      </c>
      <c r="AC274" s="1">
        <f t="shared" si="50"/>
        <v>83.37000457763672</v>
      </c>
      <c r="AD274" s="16">
        <f t="shared" si="48"/>
        <v>0.4</v>
      </c>
      <c r="AE274" s="17">
        <f t="shared" si="51"/>
        <v>3.4000000000000002E-2</v>
      </c>
      <c r="AF274">
        <f t="shared" si="52"/>
        <v>3.7127998962402344</v>
      </c>
      <c r="AG274" s="16">
        <f t="shared" si="49"/>
        <v>0.4</v>
      </c>
      <c r="AH274" s="17">
        <f t="shared" si="46"/>
        <v>7.3999999999999996E-2</v>
      </c>
      <c r="AI274">
        <f t="shared" si="54"/>
        <v>6.1693803387451167</v>
      </c>
      <c r="AJ274">
        <f t="shared" si="55"/>
        <v>9.882180234985352</v>
      </c>
      <c r="AK274" s="18">
        <f t="shared" si="53"/>
        <v>93.252184812622076</v>
      </c>
      <c r="AL274" s="19">
        <f t="shared" si="47"/>
        <v>15.94781976501465</v>
      </c>
    </row>
    <row r="275" spans="1:38">
      <c r="A275" t="s">
        <v>775</v>
      </c>
      <c r="B275" t="s">
        <v>148</v>
      </c>
      <c r="C275" t="s">
        <v>5827</v>
      </c>
      <c r="D275" t="s">
        <v>149</v>
      </c>
      <c r="E275" t="s">
        <v>599</v>
      </c>
      <c r="F275" t="s">
        <v>165</v>
      </c>
      <c r="G275" s="4" t="s">
        <v>6007</v>
      </c>
      <c r="H275" s="4" t="s">
        <v>28</v>
      </c>
      <c r="I275" s="4" t="s">
        <v>557</v>
      </c>
      <c r="J275" s="4" t="s">
        <v>203</v>
      </c>
      <c r="K275" s="4" t="s">
        <v>6274</v>
      </c>
      <c r="L275" s="4" t="s">
        <v>6274</v>
      </c>
      <c r="M275" s="87">
        <v>0.6</v>
      </c>
      <c r="N275" t="s">
        <v>166</v>
      </c>
      <c r="O275" t="s">
        <v>167</v>
      </c>
      <c r="P275" t="s">
        <v>27</v>
      </c>
      <c r="Q275" s="1" t="s">
        <v>168</v>
      </c>
      <c r="R275" s="1">
        <v>7.1500000953674316</v>
      </c>
      <c r="S275" s="1" t="s">
        <v>154</v>
      </c>
      <c r="T275" s="1" t="s">
        <v>169</v>
      </c>
      <c r="U275" s="1" t="s">
        <v>31</v>
      </c>
      <c r="V275" s="1" t="s">
        <v>48</v>
      </c>
      <c r="W275" s="1" t="s">
        <v>170</v>
      </c>
      <c r="X275" s="1" t="s">
        <v>48</v>
      </c>
      <c r="Y275" s="1" t="s">
        <v>171</v>
      </c>
      <c r="Z275" s="1" t="s">
        <v>31</v>
      </c>
      <c r="AA275" s="1">
        <v>107.25</v>
      </c>
      <c r="AC275" s="1">
        <f t="shared" si="50"/>
        <v>81.88000143051147</v>
      </c>
      <c r="AD275" s="16">
        <f t="shared" si="48"/>
        <v>0.4</v>
      </c>
      <c r="AE275" s="17">
        <f t="shared" si="51"/>
        <v>3.4000000000000002E-2</v>
      </c>
      <c r="AF275">
        <f t="shared" si="52"/>
        <v>3.6465000000000001</v>
      </c>
      <c r="AG275" s="16">
        <f t="shared" si="49"/>
        <v>0.4</v>
      </c>
      <c r="AH275" s="17">
        <f t="shared" si="46"/>
        <v>7.3999999999999996E-2</v>
      </c>
      <c r="AI275">
        <f t="shared" si="54"/>
        <v>6.0591201058578488</v>
      </c>
      <c r="AJ275">
        <f t="shared" si="55"/>
        <v>9.7056201058578484</v>
      </c>
      <c r="AK275" s="18">
        <f t="shared" si="53"/>
        <v>91.585621536369317</v>
      </c>
      <c r="AL275" s="19">
        <f t="shared" si="47"/>
        <v>15.664379894142149</v>
      </c>
    </row>
    <row r="276" spans="1:38">
      <c r="A276" t="s">
        <v>775</v>
      </c>
      <c r="B276" t="s">
        <v>148</v>
      </c>
      <c r="C276" t="s">
        <v>5827</v>
      </c>
      <c r="D276" t="s">
        <v>149</v>
      </c>
      <c r="E276" t="s">
        <v>599</v>
      </c>
      <c r="F276" t="s">
        <v>172</v>
      </c>
      <c r="G276" s="4" t="s">
        <v>6007</v>
      </c>
      <c r="H276" s="4" t="s">
        <v>28</v>
      </c>
      <c r="I276" s="4" t="s">
        <v>557</v>
      </c>
      <c r="J276" s="4" t="s">
        <v>203</v>
      </c>
      <c r="K276" s="4" t="s">
        <v>6274</v>
      </c>
      <c r="L276" s="4" t="s">
        <v>6274</v>
      </c>
      <c r="M276" s="87">
        <v>0.6</v>
      </c>
      <c r="N276" t="s">
        <v>173</v>
      </c>
      <c r="O276" t="s">
        <v>174</v>
      </c>
      <c r="P276" t="s">
        <v>27</v>
      </c>
      <c r="Q276" s="1" t="s">
        <v>161</v>
      </c>
      <c r="R276" s="1">
        <v>10.399999618530273</v>
      </c>
      <c r="S276" s="1" t="s">
        <v>154</v>
      </c>
      <c r="T276" s="1" t="s">
        <v>175</v>
      </c>
      <c r="U276" s="1" t="s">
        <v>31</v>
      </c>
      <c r="V276" s="1" t="s">
        <v>48</v>
      </c>
      <c r="W276" s="1" t="s">
        <v>176</v>
      </c>
      <c r="X276" s="1" t="s">
        <v>48</v>
      </c>
      <c r="Y276" s="1" t="s">
        <v>177</v>
      </c>
      <c r="Z276" s="1" t="s">
        <v>31</v>
      </c>
      <c r="AA276" s="1">
        <v>114.40000152587891</v>
      </c>
      <c r="AC276" s="1">
        <f t="shared" si="50"/>
        <v>87.349995803833011</v>
      </c>
      <c r="AD276" s="16">
        <f t="shared" si="48"/>
        <v>0.4</v>
      </c>
      <c r="AE276" s="17">
        <f t="shared" si="51"/>
        <v>3.4000000000000002E-2</v>
      </c>
      <c r="AF276">
        <f t="shared" si="52"/>
        <v>3.8896000518798832</v>
      </c>
      <c r="AG276" s="16">
        <f t="shared" si="49"/>
        <v>0.4</v>
      </c>
      <c r="AH276" s="17">
        <f t="shared" si="46"/>
        <v>7.3999999999999996E-2</v>
      </c>
      <c r="AI276">
        <f t="shared" si="54"/>
        <v>6.4638996894836422</v>
      </c>
      <c r="AJ276">
        <f t="shared" si="55"/>
        <v>10.353499741363525</v>
      </c>
      <c r="AK276" s="18">
        <f t="shared" si="53"/>
        <v>97.703495545196532</v>
      </c>
      <c r="AL276" s="19">
        <f t="shared" si="47"/>
        <v>16.696500258636473</v>
      </c>
    </row>
    <row r="277" spans="1:38">
      <c r="A277" t="s">
        <v>779</v>
      </c>
      <c r="B277" t="s">
        <v>273</v>
      </c>
      <c r="C277" t="s">
        <v>5830</v>
      </c>
      <c r="D277" t="s">
        <v>274</v>
      </c>
      <c r="E277" t="s">
        <v>599</v>
      </c>
      <c r="F277" t="s">
        <v>275</v>
      </c>
      <c r="G277" s="4" t="s">
        <v>6014</v>
      </c>
      <c r="H277" s="4" t="s">
        <v>801</v>
      </c>
      <c r="I277" s="4" t="s">
        <v>225</v>
      </c>
      <c r="J277" s="4" t="s">
        <v>81</v>
      </c>
      <c r="K277" s="4" t="s">
        <v>6274</v>
      </c>
      <c r="L277" s="4" t="s">
        <v>6274</v>
      </c>
      <c r="M277" s="86">
        <v>0</v>
      </c>
      <c r="N277" t="s">
        <v>63</v>
      </c>
      <c r="O277" t="s">
        <v>276</v>
      </c>
      <c r="P277" t="s">
        <v>27</v>
      </c>
      <c r="Q277" s="1" t="s">
        <v>66</v>
      </c>
      <c r="R277" s="1">
        <v>50</v>
      </c>
      <c r="S277" s="1" t="s">
        <v>202</v>
      </c>
      <c r="T277" s="1" t="s">
        <v>31</v>
      </c>
      <c r="U277" s="1" t="s">
        <v>31</v>
      </c>
      <c r="V277" s="1" t="s">
        <v>240</v>
      </c>
      <c r="W277" s="1" t="s">
        <v>31</v>
      </c>
      <c r="X277" s="1" t="s">
        <v>240</v>
      </c>
      <c r="Y277" s="1" t="s">
        <v>31</v>
      </c>
      <c r="Z277" s="1" t="s">
        <v>31</v>
      </c>
      <c r="AA277" s="1">
        <v>100</v>
      </c>
      <c r="AC277" s="1">
        <f t="shared" si="50"/>
        <v>100</v>
      </c>
      <c r="AD277" s="16">
        <f t="shared" si="48"/>
        <v>1</v>
      </c>
      <c r="AE277" s="17">
        <f t="shared" si="51"/>
        <v>8.5000000000000006E-2</v>
      </c>
      <c r="AF277">
        <f t="shared" si="52"/>
        <v>8.5</v>
      </c>
      <c r="AG277" s="16">
        <f t="shared" si="49"/>
        <v>1</v>
      </c>
      <c r="AH277" s="17">
        <f t="shared" si="46"/>
        <v>0.185</v>
      </c>
      <c r="AI277">
        <f t="shared" si="54"/>
        <v>18.5</v>
      </c>
      <c r="AJ277">
        <f t="shared" si="55"/>
        <v>27</v>
      </c>
      <c r="AK277" s="18">
        <f t="shared" si="53"/>
        <v>127</v>
      </c>
      <c r="AL277" s="19">
        <f t="shared" si="47"/>
        <v>-27</v>
      </c>
    </row>
    <row r="278" spans="1:38">
      <c r="A278" t="s">
        <v>780</v>
      </c>
      <c r="B278" s="3" t="s">
        <v>618</v>
      </c>
      <c r="C278" s="3" t="s">
        <v>5854</v>
      </c>
      <c r="D278" t="s">
        <v>619</v>
      </c>
      <c r="E278" t="s">
        <v>781</v>
      </c>
      <c r="F278" t="s">
        <v>782</v>
      </c>
      <c r="G278" s="4" t="s">
        <v>6056</v>
      </c>
      <c r="H278" s="4" t="s">
        <v>6280</v>
      </c>
      <c r="I278" s="4" t="s">
        <v>1762</v>
      </c>
      <c r="J278" s="4" t="s">
        <v>4425</v>
      </c>
      <c r="K278" s="4" t="s">
        <v>6274</v>
      </c>
      <c r="L278" s="4" t="s">
        <v>6274</v>
      </c>
      <c r="M278" s="86">
        <v>0</v>
      </c>
      <c r="N278" t="s">
        <v>783</v>
      </c>
      <c r="O278" t="s">
        <v>784</v>
      </c>
      <c r="P278" t="s">
        <v>622</v>
      </c>
      <c r="Q278" s="1" t="s">
        <v>74</v>
      </c>
      <c r="R278" s="1">
        <v>672.489990234375</v>
      </c>
      <c r="S278" s="1" t="s">
        <v>623</v>
      </c>
      <c r="T278" s="1" t="s">
        <v>785</v>
      </c>
      <c r="U278" s="1" t="s">
        <v>31</v>
      </c>
      <c r="V278" s="1" t="s">
        <v>48</v>
      </c>
      <c r="W278" s="1" t="s">
        <v>786</v>
      </c>
      <c r="X278" s="1" t="s">
        <v>48</v>
      </c>
      <c r="Y278" s="1" t="s">
        <v>787</v>
      </c>
      <c r="Z278" s="1" t="s">
        <v>31</v>
      </c>
      <c r="AA278" s="1">
        <v>672.489990234375</v>
      </c>
      <c r="AC278" s="1">
        <f t="shared" si="50"/>
        <v>575.66999023437495</v>
      </c>
      <c r="AD278" s="16">
        <f t="shared" si="48"/>
        <v>1</v>
      </c>
      <c r="AE278" s="17">
        <f t="shared" si="51"/>
        <v>8.5000000000000006E-2</v>
      </c>
      <c r="AF278">
        <f t="shared" si="52"/>
        <v>57.16164916992188</v>
      </c>
      <c r="AG278" s="16">
        <f t="shared" si="49"/>
        <v>1</v>
      </c>
      <c r="AH278" s="17">
        <f t="shared" si="46"/>
        <v>0.185</v>
      </c>
      <c r="AI278">
        <f t="shared" si="54"/>
        <v>106.49894819335937</v>
      </c>
      <c r="AJ278">
        <f t="shared" si="55"/>
        <v>163.66059736328125</v>
      </c>
      <c r="AK278" s="18">
        <f t="shared" si="53"/>
        <v>739.33058759765618</v>
      </c>
      <c r="AL278" s="19">
        <f t="shared" si="47"/>
        <v>-66.840597363281262</v>
      </c>
    </row>
    <row r="279" spans="1:38">
      <c r="A279" t="s">
        <v>788</v>
      </c>
      <c r="B279" t="s">
        <v>789</v>
      </c>
      <c r="C279" t="s">
        <v>5827</v>
      </c>
      <c r="D279" t="s">
        <v>790</v>
      </c>
      <c r="E279" t="s">
        <v>781</v>
      </c>
      <c r="F279" t="s">
        <v>791</v>
      </c>
      <c r="G279" s="4" t="s">
        <v>6057</v>
      </c>
      <c r="H279" s="4" t="s">
        <v>1375</v>
      </c>
      <c r="I279" s="4" t="s">
        <v>752</v>
      </c>
      <c r="J279" s="4" t="s">
        <v>6285</v>
      </c>
      <c r="K279" s="4" t="s">
        <v>359</v>
      </c>
      <c r="L279" s="4" t="s">
        <v>6274</v>
      </c>
      <c r="M279" s="86">
        <v>0</v>
      </c>
      <c r="N279" t="s">
        <v>792</v>
      </c>
      <c r="O279" t="s">
        <v>793</v>
      </c>
      <c r="P279" t="s">
        <v>794</v>
      </c>
      <c r="Q279" s="1" t="s">
        <v>74</v>
      </c>
      <c r="R279" s="1">
        <v>305.760009765625</v>
      </c>
      <c r="S279" s="1" t="s">
        <v>214</v>
      </c>
      <c r="T279" s="1" t="s">
        <v>795</v>
      </c>
      <c r="U279" s="1" t="s">
        <v>31</v>
      </c>
      <c r="V279" s="1" t="s">
        <v>48</v>
      </c>
      <c r="W279" s="1" t="s">
        <v>796</v>
      </c>
      <c r="X279" s="1" t="s">
        <v>48</v>
      </c>
      <c r="Y279" s="1" t="s">
        <v>797</v>
      </c>
      <c r="Z279" s="1" t="s">
        <v>31</v>
      </c>
      <c r="AA279" s="1">
        <v>305.760009765625</v>
      </c>
      <c r="AC279" s="1">
        <f t="shared" si="50"/>
        <v>258.06000976562501</v>
      </c>
      <c r="AD279" s="16">
        <f t="shared" si="48"/>
        <v>1</v>
      </c>
      <c r="AE279" s="17">
        <f t="shared" si="51"/>
        <v>8.5000000000000006E-2</v>
      </c>
      <c r="AF279">
        <f t="shared" si="52"/>
        <v>25.989600830078128</v>
      </c>
      <c r="AG279" s="16">
        <f t="shared" si="49"/>
        <v>1</v>
      </c>
      <c r="AH279" s="17">
        <f t="shared" si="46"/>
        <v>0.185</v>
      </c>
      <c r="AI279">
        <f t="shared" si="54"/>
        <v>47.741101806640629</v>
      </c>
      <c r="AJ279">
        <f t="shared" si="55"/>
        <v>73.73070263671876</v>
      </c>
      <c r="AK279" s="18">
        <f t="shared" si="53"/>
        <v>331.79071240234379</v>
      </c>
      <c r="AL279" s="19">
        <f t="shared" si="47"/>
        <v>-26.030702636718758</v>
      </c>
    </row>
    <row r="280" spans="1:38">
      <c r="A280" t="s">
        <v>798</v>
      </c>
      <c r="B280" t="s">
        <v>799</v>
      </c>
      <c r="C280" t="s">
        <v>5827</v>
      </c>
      <c r="D280" t="s">
        <v>800</v>
      </c>
      <c r="E280" t="s">
        <v>781</v>
      </c>
      <c r="F280" t="s">
        <v>801</v>
      </c>
      <c r="G280" s="4" t="s">
        <v>6058</v>
      </c>
      <c r="H280" s="4" t="s">
        <v>1375</v>
      </c>
      <c r="I280" s="4" t="s">
        <v>381</v>
      </c>
      <c r="J280" s="4" t="s">
        <v>81</v>
      </c>
      <c r="K280" s="4" t="s">
        <v>6274</v>
      </c>
      <c r="L280" s="4" t="s">
        <v>6274</v>
      </c>
      <c r="M280" s="86">
        <v>0</v>
      </c>
      <c r="N280" t="s">
        <v>802</v>
      </c>
      <c r="O280" t="s">
        <v>803</v>
      </c>
      <c r="P280" t="s">
        <v>794</v>
      </c>
      <c r="Q280" s="1" t="s">
        <v>74</v>
      </c>
      <c r="R280" s="1">
        <v>49</v>
      </c>
      <c r="S280" s="1" t="s">
        <v>453</v>
      </c>
      <c r="T280" s="1" t="s">
        <v>804</v>
      </c>
      <c r="U280" s="1" t="s">
        <v>31</v>
      </c>
      <c r="V280" s="1" t="s">
        <v>48</v>
      </c>
      <c r="W280" s="1" t="s">
        <v>805</v>
      </c>
      <c r="X280" s="1" t="s">
        <v>48</v>
      </c>
      <c r="Y280" s="1" t="s">
        <v>716</v>
      </c>
      <c r="Z280" s="1" t="s">
        <v>31</v>
      </c>
      <c r="AA280" s="1">
        <v>49</v>
      </c>
      <c r="AC280" s="1">
        <f t="shared" si="50"/>
        <v>44.949999999999996</v>
      </c>
      <c r="AD280" s="16">
        <f t="shared" si="48"/>
        <v>1</v>
      </c>
      <c r="AE280" s="17">
        <f t="shared" si="51"/>
        <v>8.5000000000000006E-2</v>
      </c>
      <c r="AF280">
        <f t="shared" si="52"/>
        <v>4.165</v>
      </c>
      <c r="AG280" s="16">
        <f t="shared" si="49"/>
        <v>1</v>
      </c>
      <c r="AH280" s="17">
        <f t="shared" si="46"/>
        <v>0.185</v>
      </c>
      <c r="AI280">
        <f t="shared" si="54"/>
        <v>8.3157499999999995</v>
      </c>
      <c r="AJ280">
        <f t="shared" si="55"/>
        <v>12.48075</v>
      </c>
      <c r="AK280" s="18">
        <f t="shared" si="53"/>
        <v>57.430749999999996</v>
      </c>
      <c r="AL280" s="19">
        <f t="shared" si="47"/>
        <v>-8.4307499999999997</v>
      </c>
    </row>
    <row r="281" spans="1:38">
      <c r="A281" t="s">
        <v>806</v>
      </c>
      <c r="B281" t="s">
        <v>448</v>
      </c>
      <c r="C281" t="s">
        <v>5827</v>
      </c>
      <c r="D281" t="s">
        <v>449</v>
      </c>
      <c r="E281" t="s">
        <v>807</v>
      </c>
      <c r="F281" t="s">
        <v>808</v>
      </c>
      <c r="G281" s="4" t="s">
        <v>6059</v>
      </c>
      <c r="H281" s="4" t="s">
        <v>1535</v>
      </c>
      <c r="I281" s="4" t="s">
        <v>1436</v>
      </c>
      <c r="J281" s="4" t="s">
        <v>6273</v>
      </c>
      <c r="K281" s="4" t="s">
        <v>6274</v>
      </c>
      <c r="L281" s="4" t="s">
        <v>6274</v>
      </c>
      <c r="M281" s="86">
        <v>0</v>
      </c>
      <c r="N281" t="s">
        <v>809</v>
      </c>
      <c r="O281" t="s">
        <v>810</v>
      </c>
      <c r="P281" t="s">
        <v>27</v>
      </c>
      <c r="Q281" s="1" t="s">
        <v>84</v>
      </c>
      <c r="R281" s="1">
        <v>144</v>
      </c>
      <c r="S281" s="1" t="s">
        <v>154</v>
      </c>
      <c r="T281" s="1" t="s">
        <v>811</v>
      </c>
      <c r="U281" s="1" t="s">
        <v>31</v>
      </c>
      <c r="V281" s="1" t="s">
        <v>48</v>
      </c>
      <c r="W281" s="1" t="s">
        <v>812</v>
      </c>
      <c r="X281" s="1" t="s">
        <v>48</v>
      </c>
      <c r="Y281" s="1" t="s">
        <v>813</v>
      </c>
      <c r="Z281" s="1" t="s">
        <v>31</v>
      </c>
      <c r="AA281" s="1">
        <v>576</v>
      </c>
      <c r="AC281" s="1">
        <f t="shared" si="50"/>
        <v>407.52</v>
      </c>
      <c r="AD281" s="16">
        <f t="shared" si="48"/>
        <v>1</v>
      </c>
      <c r="AE281" s="17">
        <f t="shared" si="51"/>
        <v>8.5000000000000006E-2</v>
      </c>
      <c r="AF281">
        <f t="shared" si="52"/>
        <v>48.96</v>
      </c>
      <c r="AG281" s="16">
        <f t="shared" si="49"/>
        <v>1</v>
      </c>
      <c r="AH281" s="17">
        <f t="shared" si="46"/>
        <v>0.185</v>
      </c>
      <c r="AI281">
        <f t="shared" si="54"/>
        <v>75.391199999999998</v>
      </c>
      <c r="AJ281">
        <f t="shared" si="55"/>
        <v>124.35120000000001</v>
      </c>
      <c r="AK281" s="18">
        <f t="shared" si="53"/>
        <v>531.87120000000004</v>
      </c>
      <c r="AL281" s="19">
        <f t="shared" si="47"/>
        <v>44.128800000000012</v>
      </c>
    </row>
    <row r="282" spans="1:38">
      <c r="A282" t="s">
        <v>806</v>
      </c>
      <c r="B282" t="s">
        <v>448</v>
      </c>
      <c r="C282" t="s">
        <v>5827</v>
      </c>
      <c r="D282" t="s">
        <v>449</v>
      </c>
      <c r="E282" t="s">
        <v>807</v>
      </c>
      <c r="F282" t="s">
        <v>814</v>
      </c>
      <c r="G282" s="4" t="s">
        <v>6060</v>
      </c>
      <c r="H282" s="4" t="s">
        <v>1375</v>
      </c>
      <c r="I282" s="4" t="s">
        <v>1427</v>
      </c>
      <c r="J282" s="4" t="s">
        <v>6273</v>
      </c>
      <c r="K282" s="4" t="s">
        <v>359</v>
      </c>
      <c r="L282" s="4" t="s">
        <v>6274</v>
      </c>
      <c r="M282" s="86">
        <v>0</v>
      </c>
      <c r="N282" t="s">
        <v>63</v>
      </c>
      <c r="O282" t="s">
        <v>815</v>
      </c>
      <c r="P282" t="s">
        <v>27</v>
      </c>
      <c r="Q282" s="1" t="s">
        <v>81</v>
      </c>
      <c r="R282" s="1">
        <v>2.9000000953674316</v>
      </c>
      <c r="S282" s="1" t="s">
        <v>453</v>
      </c>
      <c r="T282" s="1" t="s">
        <v>816</v>
      </c>
      <c r="U282" s="1" t="s">
        <v>31</v>
      </c>
      <c r="V282" s="1" t="s">
        <v>48</v>
      </c>
      <c r="W282" s="1" t="s">
        <v>817</v>
      </c>
      <c r="X282" s="1" t="s">
        <v>48</v>
      </c>
      <c r="Y282" s="1" t="s">
        <v>818</v>
      </c>
      <c r="Z282" s="1" t="s">
        <v>31</v>
      </c>
      <c r="AA282" s="1">
        <v>29</v>
      </c>
      <c r="AC282" s="1">
        <f t="shared" si="50"/>
        <v>20.520000953674316</v>
      </c>
      <c r="AD282" s="16">
        <f t="shared" si="48"/>
        <v>1</v>
      </c>
      <c r="AE282" s="17">
        <f t="shared" si="51"/>
        <v>8.5000000000000006E-2</v>
      </c>
      <c r="AF282">
        <f t="shared" si="52"/>
        <v>2.4650000000000003</v>
      </c>
      <c r="AG282" s="16">
        <f t="shared" si="49"/>
        <v>1</v>
      </c>
      <c r="AH282" s="17">
        <f t="shared" si="46"/>
        <v>0.185</v>
      </c>
      <c r="AI282">
        <f t="shared" si="54"/>
        <v>3.7962001764297484</v>
      </c>
      <c r="AJ282">
        <f t="shared" si="55"/>
        <v>6.2612001764297487</v>
      </c>
      <c r="AK282" s="18">
        <f t="shared" si="53"/>
        <v>26.781201130104066</v>
      </c>
      <c r="AL282" s="19">
        <f t="shared" si="47"/>
        <v>2.2187998235702517</v>
      </c>
    </row>
    <row r="283" spans="1:38">
      <c r="A283" t="s">
        <v>806</v>
      </c>
      <c r="B283" t="s">
        <v>448</v>
      </c>
      <c r="C283" t="s">
        <v>5827</v>
      </c>
      <c r="D283" t="s">
        <v>449</v>
      </c>
      <c r="E283" t="s">
        <v>807</v>
      </c>
      <c r="F283" t="s">
        <v>819</v>
      </c>
      <c r="G283" s="4" t="s">
        <v>6061</v>
      </c>
      <c r="H283" s="4" t="s">
        <v>1535</v>
      </c>
      <c r="I283" s="4" t="s">
        <v>1668</v>
      </c>
      <c r="J283" s="4" t="s">
        <v>6273</v>
      </c>
      <c r="K283" s="4" t="s">
        <v>359</v>
      </c>
      <c r="L283" s="4" t="s">
        <v>6274</v>
      </c>
      <c r="M283" s="86">
        <v>0</v>
      </c>
      <c r="N283" t="s">
        <v>820</v>
      </c>
      <c r="O283" t="s">
        <v>821</v>
      </c>
      <c r="P283" t="s">
        <v>27</v>
      </c>
      <c r="Q283" s="1" t="s">
        <v>370</v>
      </c>
      <c r="R283" s="1">
        <v>9.6400003433227539</v>
      </c>
      <c r="S283" s="1" t="s">
        <v>154</v>
      </c>
      <c r="T283" s="1" t="s">
        <v>822</v>
      </c>
      <c r="U283" s="1" t="s">
        <v>31</v>
      </c>
      <c r="V283" s="1" t="s">
        <v>48</v>
      </c>
      <c r="W283" s="1" t="s">
        <v>823</v>
      </c>
      <c r="X283" s="1" t="s">
        <v>48</v>
      </c>
      <c r="Y283" s="1" t="s">
        <v>824</v>
      </c>
      <c r="Z283" s="1" t="s">
        <v>31</v>
      </c>
      <c r="AA283" s="1">
        <v>385.60000610351563</v>
      </c>
      <c r="AC283" s="1">
        <f t="shared" si="50"/>
        <v>272.81001373291014</v>
      </c>
      <c r="AD283" s="16">
        <f t="shared" si="48"/>
        <v>1</v>
      </c>
      <c r="AE283" s="17">
        <f t="shared" si="51"/>
        <v>8.5000000000000006E-2</v>
      </c>
      <c r="AF283">
        <f t="shared" si="52"/>
        <v>32.776000518798831</v>
      </c>
      <c r="AG283" s="16">
        <f t="shared" si="49"/>
        <v>1</v>
      </c>
      <c r="AH283" s="17">
        <f t="shared" si="46"/>
        <v>0.185</v>
      </c>
      <c r="AI283">
        <f t="shared" si="54"/>
        <v>50.469852540588377</v>
      </c>
      <c r="AJ283">
        <f t="shared" si="55"/>
        <v>83.245853059387201</v>
      </c>
      <c r="AK283" s="18">
        <f t="shared" si="53"/>
        <v>356.05586679229737</v>
      </c>
      <c r="AL283" s="19">
        <f t="shared" si="47"/>
        <v>29.544146940612805</v>
      </c>
    </row>
    <row r="284" spans="1:38">
      <c r="A284" t="s">
        <v>825</v>
      </c>
      <c r="B284" t="s">
        <v>826</v>
      </c>
      <c r="C284" t="s">
        <v>5827</v>
      </c>
      <c r="D284" t="s">
        <v>441</v>
      </c>
      <c r="E284" t="s">
        <v>807</v>
      </c>
      <c r="F284" t="s">
        <v>827</v>
      </c>
      <c r="G284" s="4" t="s">
        <v>6062</v>
      </c>
      <c r="H284" s="4" t="s">
        <v>774</v>
      </c>
      <c r="I284" s="4" t="s">
        <v>475</v>
      </c>
      <c r="J284" s="4" t="s">
        <v>774</v>
      </c>
      <c r="K284" s="4" t="s">
        <v>6274</v>
      </c>
      <c r="L284" s="4" t="s">
        <v>6274</v>
      </c>
      <c r="M284" s="87">
        <v>0.6</v>
      </c>
      <c r="N284" t="s">
        <v>828</v>
      </c>
      <c r="O284" t="s">
        <v>829</v>
      </c>
      <c r="P284" t="s">
        <v>27</v>
      </c>
      <c r="Q284" s="1" t="s">
        <v>74</v>
      </c>
      <c r="R284" s="1">
        <v>37.990001678466797</v>
      </c>
      <c r="S284" s="1" t="s">
        <v>154</v>
      </c>
      <c r="T284" s="1" t="s">
        <v>830</v>
      </c>
      <c r="U284" s="1" t="s">
        <v>31</v>
      </c>
      <c r="V284" s="1" t="s">
        <v>32</v>
      </c>
      <c r="W284" s="1" t="s">
        <v>31</v>
      </c>
      <c r="X284" s="1" t="s">
        <v>32</v>
      </c>
      <c r="Y284" s="1" t="s">
        <v>31</v>
      </c>
      <c r="Z284" s="1" t="s">
        <v>31</v>
      </c>
      <c r="AA284" s="1">
        <v>37.990001678466797</v>
      </c>
      <c r="AC284" s="1">
        <f t="shared" si="50"/>
        <v>30.790001678466798</v>
      </c>
      <c r="AD284" s="16">
        <f t="shared" si="48"/>
        <v>0.4</v>
      </c>
      <c r="AE284" s="17">
        <f t="shared" si="51"/>
        <v>3.4000000000000002E-2</v>
      </c>
      <c r="AF284">
        <f t="shared" si="52"/>
        <v>1.2916600570678711</v>
      </c>
      <c r="AG284" s="16">
        <f t="shared" si="49"/>
        <v>0.4</v>
      </c>
      <c r="AH284" s="17">
        <f t="shared" si="46"/>
        <v>7.3999999999999996E-2</v>
      </c>
      <c r="AI284">
        <f t="shared" si="54"/>
        <v>2.2784601242065428</v>
      </c>
      <c r="AJ284">
        <f t="shared" si="55"/>
        <v>3.5701201812744139</v>
      </c>
      <c r="AK284" s="18">
        <f t="shared" si="53"/>
        <v>34.360121859741213</v>
      </c>
      <c r="AL284" s="19">
        <f t="shared" si="47"/>
        <v>3.6298798187255863</v>
      </c>
    </row>
    <row r="285" spans="1:38">
      <c r="A285" t="s">
        <v>825</v>
      </c>
      <c r="B285" t="s">
        <v>826</v>
      </c>
      <c r="C285" t="s">
        <v>5827</v>
      </c>
      <c r="D285" t="s">
        <v>441</v>
      </c>
      <c r="E285" t="s">
        <v>807</v>
      </c>
      <c r="F285" t="s">
        <v>827</v>
      </c>
      <c r="G285" s="4" t="s">
        <v>6062</v>
      </c>
      <c r="H285" s="4" t="s">
        <v>774</v>
      </c>
      <c r="I285" s="4" t="s">
        <v>475</v>
      </c>
      <c r="J285" s="4" t="s">
        <v>774</v>
      </c>
      <c r="K285" s="4" t="s">
        <v>6274</v>
      </c>
      <c r="L285" s="4" t="s">
        <v>6274</v>
      </c>
      <c r="M285" s="87">
        <v>0.6</v>
      </c>
      <c r="N285" t="s">
        <v>828</v>
      </c>
      <c r="O285" t="s">
        <v>829</v>
      </c>
      <c r="P285" t="s">
        <v>27</v>
      </c>
      <c r="Q285" s="1" t="s">
        <v>74</v>
      </c>
      <c r="R285" s="1">
        <v>37.990001678466797</v>
      </c>
      <c r="S285" s="1" t="s">
        <v>154</v>
      </c>
      <c r="T285" s="1" t="s">
        <v>830</v>
      </c>
      <c r="U285" s="1" t="s">
        <v>31</v>
      </c>
      <c r="V285" s="1" t="s">
        <v>32</v>
      </c>
      <c r="W285" s="1" t="s">
        <v>31</v>
      </c>
      <c r="X285" s="1" t="s">
        <v>32</v>
      </c>
      <c r="Y285" s="1" t="s">
        <v>31</v>
      </c>
      <c r="Z285" s="1" t="s">
        <v>31</v>
      </c>
      <c r="AA285" s="1">
        <v>37.990001678466797</v>
      </c>
      <c r="AC285" s="1">
        <f t="shared" si="50"/>
        <v>30.790001678466798</v>
      </c>
      <c r="AD285" s="16">
        <f t="shared" si="48"/>
        <v>0.4</v>
      </c>
      <c r="AE285" s="17">
        <f t="shared" si="51"/>
        <v>3.4000000000000002E-2</v>
      </c>
      <c r="AF285">
        <f t="shared" si="52"/>
        <v>1.2916600570678711</v>
      </c>
      <c r="AG285" s="16">
        <f t="shared" si="49"/>
        <v>0.4</v>
      </c>
      <c r="AH285" s="17">
        <f t="shared" si="46"/>
        <v>7.3999999999999996E-2</v>
      </c>
      <c r="AI285">
        <f t="shared" si="54"/>
        <v>2.2784601242065428</v>
      </c>
      <c r="AJ285">
        <f t="shared" si="55"/>
        <v>3.5701201812744139</v>
      </c>
      <c r="AK285" s="18">
        <f t="shared" si="53"/>
        <v>34.360121859741213</v>
      </c>
      <c r="AL285" s="19">
        <f t="shared" si="47"/>
        <v>3.6298798187255863</v>
      </c>
    </row>
    <row r="286" spans="1:38">
      <c r="A286" t="s">
        <v>825</v>
      </c>
      <c r="B286" t="s">
        <v>826</v>
      </c>
      <c r="C286" t="s">
        <v>5827</v>
      </c>
      <c r="D286" t="s">
        <v>441</v>
      </c>
      <c r="E286" t="s">
        <v>807</v>
      </c>
      <c r="F286" t="s">
        <v>831</v>
      </c>
      <c r="G286" s="4" t="s">
        <v>6063</v>
      </c>
      <c r="H286" s="4" t="s">
        <v>774</v>
      </c>
      <c r="I286" s="4" t="s">
        <v>1159</v>
      </c>
      <c r="J286" s="4" t="s">
        <v>1522</v>
      </c>
      <c r="K286" s="4" t="s">
        <v>6274</v>
      </c>
      <c r="L286" s="4" t="s">
        <v>6274</v>
      </c>
      <c r="M286" s="86">
        <v>0</v>
      </c>
      <c r="N286" t="s">
        <v>832</v>
      </c>
      <c r="O286" t="s">
        <v>833</v>
      </c>
      <c r="P286" t="s">
        <v>315</v>
      </c>
      <c r="Q286" s="1" t="s">
        <v>66</v>
      </c>
      <c r="R286" s="1">
        <v>3.3900001049041748</v>
      </c>
      <c r="S286" s="1" t="s">
        <v>226</v>
      </c>
      <c r="T286" s="1" t="s">
        <v>31</v>
      </c>
      <c r="U286" s="1" t="s">
        <v>31</v>
      </c>
      <c r="V286" s="1" t="s">
        <v>48</v>
      </c>
      <c r="W286" s="1" t="s">
        <v>834</v>
      </c>
      <c r="X286" s="1" t="s">
        <v>48</v>
      </c>
      <c r="Y286" s="1" t="s">
        <v>835</v>
      </c>
      <c r="Z286" s="1" t="s">
        <v>31</v>
      </c>
      <c r="AA286" s="1">
        <v>6.7800002098083496</v>
      </c>
      <c r="AC286" s="1">
        <f t="shared" si="50"/>
        <v>6.1500002098083488</v>
      </c>
      <c r="AD286" s="16">
        <f t="shared" si="48"/>
        <v>1</v>
      </c>
      <c r="AE286" s="17">
        <f t="shared" si="51"/>
        <v>8.5000000000000006E-2</v>
      </c>
      <c r="AF286">
        <f t="shared" si="52"/>
        <v>0.57630001783370977</v>
      </c>
      <c r="AG286" s="16">
        <f t="shared" si="49"/>
        <v>1</v>
      </c>
      <c r="AH286" s="17">
        <f t="shared" si="46"/>
        <v>0.185</v>
      </c>
      <c r="AI286">
        <f t="shared" si="54"/>
        <v>1.1377500388145445</v>
      </c>
      <c r="AJ286">
        <f t="shared" si="55"/>
        <v>1.7140500566482544</v>
      </c>
      <c r="AK286" s="18">
        <f t="shared" si="53"/>
        <v>7.8640502664566032</v>
      </c>
      <c r="AL286" s="19">
        <f t="shared" si="47"/>
        <v>-1.0840500566482545</v>
      </c>
    </row>
    <row r="287" spans="1:38">
      <c r="A287" t="s">
        <v>825</v>
      </c>
      <c r="B287" t="s">
        <v>826</v>
      </c>
      <c r="C287" t="s">
        <v>5827</v>
      </c>
      <c r="D287" t="s">
        <v>441</v>
      </c>
      <c r="E287" t="s">
        <v>807</v>
      </c>
      <c r="F287" t="s">
        <v>836</v>
      </c>
      <c r="G287" s="4" t="s">
        <v>6021</v>
      </c>
      <c r="H287" s="4" t="s">
        <v>1735</v>
      </c>
      <c r="I287" s="4" t="s">
        <v>68</v>
      </c>
      <c r="J287" s="4" t="s">
        <v>6273</v>
      </c>
      <c r="K287" s="4" t="s">
        <v>66</v>
      </c>
      <c r="L287" s="4" t="s">
        <v>6274</v>
      </c>
      <c r="M287" s="86">
        <v>0</v>
      </c>
      <c r="N287" t="s">
        <v>837</v>
      </c>
      <c r="O287" t="s">
        <v>838</v>
      </c>
      <c r="P287" t="s">
        <v>27</v>
      </c>
      <c r="Q287" s="1" t="s">
        <v>84</v>
      </c>
      <c r="R287" s="1">
        <v>4.9899997711181641</v>
      </c>
      <c r="S287" s="1" t="s">
        <v>154</v>
      </c>
      <c r="T287" s="1" t="s">
        <v>608</v>
      </c>
      <c r="U287" s="1" t="s">
        <v>31</v>
      </c>
      <c r="V287" s="1" t="s">
        <v>48</v>
      </c>
      <c r="W287" s="1" t="s">
        <v>839</v>
      </c>
      <c r="X287" s="1" t="s">
        <v>48</v>
      </c>
      <c r="Y287" s="1" t="s">
        <v>840</v>
      </c>
      <c r="Z287" s="1" t="s">
        <v>31</v>
      </c>
      <c r="AA287" s="1">
        <v>19.959999084472656</v>
      </c>
      <c r="AC287" s="1">
        <f t="shared" si="50"/>
        <v>14.119999084472656</v>
      </c>
      <c r="AD287" s="16">
        <f t="shared" si="48"/>
        <v>1</v>
      </c>
      <c r="AE287" s="17">
        <f t="shared" si="51"/>
        <v>8.5000000000000006E-2</v>
      </c>
      <c r="AF287">
        <f t="shared" si="52"/>
        <v>1.696599922180176</v>
      </c>
      <c r="AG287" s="16">
        <f t="shared" si="49"/>
        <v>1</v>
      </c>
      <c r="AH287" s="17">
        <f t="shared" si="46"/>
        <v>0.185</v>
      </c>
      <c r="AI287">
        <f t="shared" si="54"/>
        <v>2.6121998306274414</v>
      </c>
      <c r="AJ287">
        <f t="shared" si="55"/>
        <v>4.3087997528076176</v>
      </c>
      <c r="AK287" s="18">
        <f t="shared" si="53"/>
        <v>18.428798837280276</v>
      </c>
      <c r="AL287" s="19">
        <f t="shared" si="47"/>
        <v>1.5312002471923822</v>
      </c>
    </row>
    <row r="288" spans="1:38">
      <c r="A288" t="s">
        <v>825</v>
      </c>
      <c r="B288" t="s">
        <v>826</v>
      </c>
      <c r="C288" t="s">
        <v>5827</v>
      </c>
      <c r="D288" t="s">
        <v>441</v>
      </c>
      <c r="E288" t="s">
        <v>807</v>
      </c>
      <c r="F288" t="s">
        <v>841</v>
      </c>
      <c r="G288" s="4" t="s">
        <v>6064</v>
      </c>
      <c r="H288" s="4" t="s">
        <v>225</v>
      </c>
      <c r="I288" s="4" t="s">
        <v>32</v>
      </c>
      <c r="J288" s="4" t="s">
        <v>6273</v>
      </c>
      <c r="K288" s="4" t="s">
        <v>74</v>
      </c>
      <c r="L288" s="4" t="s">
        <v>6274</v>
      </c>
      <c r="M288" s="86">
        <v>0</v>
      </c>
      <c r="N288" t="s">
        <v>842</v>
      </c>
      <c r="O288" t="s">
        <v>843</v>
      </c>
      <c r="P288" t="s">
        <v>27</v>
      </c>
      <c r="Q288" s="1" t="s">
        <v>74</v>
      </c>
      <c r="R288" s="1">
        <v>19.989999771118164</v>
      </c>
      <c r="S288" s="1" t="s">
        <v>154</v>
      </c>
      <c r="T288" s="1" t="s">
        <v>844</v>
      </c>
      <c r="U288" s="1" t="s">
        <v>31</v>
      </c>
      <c r="V288" s="1" t="s">
        <v>48</v>
      </c>
      <c r="W288" s="1" t="s">
        <v>839</v>
      </c>
      <c r="X288" s="1" t="s">
        <v>48</v>
      </c>
      <c r="Y288" s="1" t="s">
        <v>840</v>
      </c>
      <c r="Z288" s="1" t="s">
        <v>31</v>
      </c>
      <c r="AA288" s="1">
        <v>19.989999771118164</v>
      </c>
      <c r="AC288" s="1">
        <f t="shared" si="50"/>
        <v>14.139999771118164</v>
      </c>
      <c r="AD288" s="16">
        <f t="shared" si="48"/>
        <v>1</v>
      </c>
      <c r="AE288" s="17">
        <f t="shared" si="51"/>
        <v>8.5000000000000006E-2</v>
      </c>
      <c r="AF288">
        <f t="shared" si="52"/>
        <v>1.6991499805450441</v>
      </c>
      <c r="AG288" s="16">
        <f t="shared" si="49"/>
        <v>1</v>
      </c>
      <c r="AH288" s="17">
        <f t="shared" si="46"/>
        <v>0.185</v>
      </c>
      <c r="AI288">
        <f t="shared" si="54"/>
        <v>2.6158999576568602</v>
      </c>
      <c r="AJ288">
        <f t="shared" si="55"/>
        <v>4.3150499382019039</v>
      </c>
      <c r="AK288" s="18">
        <f t="shared" si="53"/>
        <v>18.455049709320068</v>
      </c>
      <c r="AL288" s="19">
        <f t="shared" si="47"/>
        <v>1.5349500617980958</v>
      </c>
    </row>
    <row r="289" spans="1:38">
      <c r="A289" t="s">
        <v>825</v>
      </c>
      <c r="B289" t="s">
        <v>826</v>
      </c>
      <c r="C289" t="s">
        <v>5827</v>
      </c>
      <c r="D289" t="s">
        <v>441</v>
      </c>
      <c r="E289" t="s">
        <v>807</v>
      </c>
      <c r="F289" t="s">
        <v>845</v>
      </c>
      <c r="G289" s="4" t="s">
        <v>6029</v>
      </c>
      <c r="H289" s="4" t="s">
        <v>1436</v>
      </c>
      <c r="I289" s="4" t="s">
        <v>475</v>
      </c>
      <c r="J289" s="4" t="s">
        <v>81</v>
      </c>
      <c r="K289" s="4" t="s">
        <v>6274</v>
      </c>
      <c r="L289" s="4" t="s">
        <v>6274</v>
      </c>
      <c r="M289" s="86">
        <v>0</v>
      </c>
      <c r="N289" t="s">
        <v>846</v>
      </c>
      <c r="O289" t="s">
        <v>847</v>
      </c>
      <c r="P289" t="s">
        <v>315</v>
      </c>
      <c r="Q289" s="1" t="s">
        <v>153</v>
      </c>
      <c r="R289" s="1">
        <v>7.7899999618530273</v>
      </c>
      <c r="S289" s="1" t="s">
        <v>226</v>
      </c>
      <c r="T289" s="1" t="s">
        <v>31</v>
      </c>
      <c r="U289" s="1" t="s">
        <v>31</v>
      </c>
      <c r="V289" s="1" t="s">
        <v>32</v>
      </c>
      <c r="W289" s="1" t="s">
        <v>31</v>
      </c>
      <c r="X289" s="1" t="s">
        <v>32</v>
      </c>
      <c r="Y289" s="1" t="s">
        <v>31</v>
      </c>
      <c r="Z289" s="1" t="s">
        <v>31</v>
      </c>
      <c r="AA289" s="1">
        <v>93.480003356933594</v>
      </c>
      <c r="AC289" s="1">
        <f t="shared" si="50"/>
        <v>93.479999542236328</v>
      </c>
      <c r="AD289" s="16">
        <f t="shared" si="48"/>
        <v>1</v>
      </c>
      <c r="AE289" s="17">
        <f t="shared" si="51"/>
        <v>8.5000000000000006E-2</v>
      </c>
      <c r="AF289">
        <f t="shared" si="52"/>
        <v>7.9458002853393559</v>
      </c>
      <c r="AG289" s="16">
        <f t="shared" si="49"/>
        <v>1</v>
      </c>
      <c r="AH289" s="17">
        <f t="shared" si="46"/>
        <v>0.185</v>
      </c>
      <c r="AI289">
        <f t="shared" si="54"/>
        <v>17.29379991531372</v>
      </c>
      <c r="AJ289">
        <f t="shared" si="55"/>
        <v>25.239600200653076</v>
      </c>
      <c r="AK289" s="18">
        <f t="shared" si="53"/>
        <v>118.7195997428894</v>
      </c>
      <c r="AL289" s="19">
        <f t="shared" si="47"/>
        <v>-25.239600200653076</v>
      </c>
    </row>
    <row r="290" spans="1:38">
      <c r="A290" t="s">
        <v>825</v>
      </c>
      <c r="B290" t="s">
        <v>826</v>
      </c>
      <c r="C290" t="s">
        <v>5827</v>
      </c>
      <c r="D290" t="s">
        <v>441</v>
      </c>
      <c r="E290" t="s">
        <v>807</v>
      </c>
      <c r="F290" t="s">
        <v>848</v>
      </c>
      <c r="G290" s="4" t="s">
        <v>6065</v>
      </c>
      <c r="H290" s="4" t="s">
        <v>1436</v>
      </c>
      <c r="I290" s="4" t="s">
        <v>475</v>
      </c>
      <c r="J290" s="4" t="s">
        <v>6283</v>
      </c>
      <c r="K290" s="4" t="s">
        <v>6274</v>
      </c>
      <c r="L290" s="4" t="s">
        <v>6274</v>
      </c>
      <c r="M290" s="86">
        <v>0</v>
      </c>
      <c r="N290" t="s">
        <v>849</v>
      </c>
      <c r="O290" t="s">
        <v>850</v>
      </c>
      <c r="P290" t="s">
        <v>315</v>
      </c>
      <c r="Q290" s="1" t="s">
        <v>153</v>
      </c>
      <c r="R290" s="1">
        <v>6.7899999618530273</v>
      </c>
      <c r="S290" s="1" t="s">
        <v>226</v>
      </c>
      <c r="T290" s="1" t="s">
        <v>31</v>
      </c>
      <c r="U290" s="1" t="s">
        <v>31</v>
      </c>
      <c r="V290" s="1" t="s">
        <v>32</v>
      </c>
      <c r="W290" s="1" t="s">
        <v>31</v>
      </c>
      <c r="X290" s="1" t="s">
        <v>32</v>
      </c>
      <c r="Y290" s="1" t="s">
        <v>31</v>
      </c>
      <c r="Z290" s="1" t="s">
        <v>31</v>
      </c>
      <c r="AA290" s="1">
        <v>81.480003356933594</v>
      </c>
      <c r="AC290" s="1">
        <f t="shared" si="50"/>
        <v>81.479999542236328</v>
      </c>
      <c r="AD290" s="16">
        <f t="shared" si="48"/>
        <v>1</v>
      </c>
      <c r="AE290" s="17">
        <f t="shared" si="51"/>
        <v>8.5000000000000006E-2</v>
      </c>
      <c r="AF290">
        <f t="shared" si="52"/>
        <v>6.9258002853393563</v>
      </c>
      <c r="AG290" s="16">
        <f t="shared" si="49"/>
        <v>1</v>
      </c>
      <c r="AH290" s="17">
        <f t="shared" si="46"/>
        <v>0.185</v>
      </c>
      <c r="AI290">
        <f t="shared" si="54"/>
        <v>15.073799915313721</v>
      </c>
      <c r="AJ290">
        <f t="shared" si="55"/>
        <v>21.999600200653077</v>
      </c>
      <c r="AK290" s="18">
        <f t="shared" si="53"/>
        <v>103.47959974288941</v>
      </c>
      <c r="AL290" s="19">
        <f t="shared" si="47"/>
        <v>-21.999600200653077</v>
      </c>
    </row>
    <row r="291" spans="1:38">
      <c r="A291" t="s">
        <v>825</v>
      </c>
      <c r="B291" t="s">
        <v>826</v>
      </c>
      <c r="C291" t="s">
        <v>5827</v>
      </c>
      <c r="D291" t="s">
        <v>441</v>
      </c>
      <c r="E291" t="s">
        <v>807</v>
      </c>
      <c r="F291" t="s">
        <v>827</v>
      </c>
      <c r="G291" s="4" t="s">
        <v>6062</v>
      </c>
      <c r="H291" s="4" t="s">
        <v>774</v>
      </c>
      <c r="I291" s="4" t="s">
        <v>475</v>
      </c>
      <c r="J291" s="4" t="s">
        <v>774</v>
      </c>
      <c r="K291" s="4" t="s">
        <v>6274</v>
      </c>
      <c r="L291" s="4" t="s">
        <v>6274</v>
      </c>
      <c r="M291" s="87">
        <v>0.6</v>
      </c>
      <c r="N291" t="s">
        <v>828</v>
      </c>
      <c r="O291" t="s">
        <v>829</v>
      </c>
      <c r="P291" t="s">
        <v>27</v>
      </c>
      <c r="Q291" s="1" t="s">
        <v>74</v>
      </c>
      <c r="R291" s="1">
        <v>37.990001678466797</v>
      </c>
      <c r="S291" s="1" t="s">
        <v>154</v>
      </c>
      <c r="T291" s="1" t="s">
        <v>830</v>
      </c>
      <c r="U291" s="1" t="s">
        <v>31</v>
      </c>
      <c r="V291" s="1" t="s">
        <v>32</v>
      </c>
      <c r="W291" s="1" t="s">
        <v>31</v>
      </c>
      <c r="X291" s="1" t="s">
        <v>32</v>
      </c>
      <c r="Y291" s="1" t="s">
        <v>31</v>
      </c>
      <c r="Z291" s="1" t="s">
        <v>31</v>
      </c>
      <c r="AA291" s="1">
        <v>37.990001678466797</v>
      </c>
      <c r="AC291" s="1">
        <f t="shared" si="50"/>
        <v>30.790001678466798</v>
      </c>
      <c r="AD291" s="16">
        <f t="shared" si="48"/>
        <v>0.4</v>
      </c>
      <c r="AE291" s="17">
        <f t="shared" si="51"/>
        <v>3.4000000000000002E-2</v>
      </c>
      <c r="AF291">
        <f t="shared" si="52"/>
        <v>1.2916600570678711</v>
      </c>
      <c r="AG291" s="16">
        <f t="shared" si="49"/>
        <v>0.4</v>
      </c>
      <c r="AH291" s="17">
        <f t="shared" si="46"/>
        <v>7.3999999999999996E-2</v>
      </c>
      <c r="AI291">
        <f t="shared" si="54"/>
        <v>2.2784601242065428</v>
      </c>
      <c r="AJ291">
        <f t="shared" si="55"/>
        <v>3.5701201812744139</v>
      </c>
      <c r="AK291" s="18">
        <f t="shared" si="53"/>
        <v>34.360121859741213</v>
      </c>
      <c r="AL291" s="19">
        <f t="shared" si="47"/>
        <v>3.6298798187255863</v>
      </c>
    </row>
    <row r="292" spans="1:38">
      <c r="A292" t="s">
        <v>825</v>
      </c>
      <c r="B292" t="s">
        <v>826</v>
      </c>
      <c r="C292" t="s">
        <v>5827</v>
      </c>
      <c r="D292" t="s">
        <v>441</v>
      </c>
      <c r="E292" t="s">
        <v>807</v>
      </c>
      <c r="F292" t="s">
        <v>851</v>
      </c>
      <c r="G292" s="4" t="s">
        <v>5903</v>
      </c>
      <c r="H292" s="4" t="s">
        <v>475</v>
      </c>
      <c r="I292" s="4" t="s">
        <v>81</v>
      </c>
      <c r="J292" s="4" t="s">
        <v>28</v>
      </c>
      <c r="K292" s="4" t="s">
        <v>6274</v>
      </c>
      <c r="L292" s="4" t="s">
        <v>6274</v>
      </c>
      <c r="M292" s="87">
        <v>0.6</v>
      </c>
      <c r="N292" t="s">
        <v>852</v>
      </c>
      <c r="O292" t="s">
        <v>853</v>
      </c>
      <c r="P292" t="s">
        <v>27</v>
      </c>
      <c r="Q292" s="1" t="s">
        <v>268</v>
      </c>
      <c r="R292" s="1">
        <v>23.989999771118164</v>
      </c>
      <c r="S292" s="1" t="s">
        <v>29</v>
      </c>
      <c r="T292" s="1" t="s">
        <v>854</v>
      </c>
      <c r="U292" s="1" t="s">
        <v>31</v>
      </c>
      <c r="V292" s="1" t="s">
        <v>32</v>
      </c>
      <c r="W292" s="1" t="s">
        <v>31</v>
      </c>
      <c r="X292" s="1" t="s">
        <v>32</v>
      </c>
      <c r="Y292" s="1" t="s">
        <v>31</v>
      </c>
      <c r="Z292" s="1" t="s">
        <v>31</v>
      </c>
      <c r="AA292" s="1">
        <v>119.94999694824219</v>
      </c>
      <c r="AC292" s="1">
        <f t="shared" si="50"/>
        <v>112.24999885559082</v>
      </c>
      <c r="AD292" s="16">
        <f t="shared" si="48"/>
        <v>0.4</v>
      </c>
      <c r="AE292" s="17">
        <f t="shared" si="51"/>
        <v>3.4000000000000002E-2</v>
      </c>
      <c r="AF292">
        <f t="shared" si="52"/>
        <v>4.0782998962402344</v>
      </c>
      <c r="AG292" s="16">
        <f t="shared" si="49"/>
        <v>0.4</v>
      </c>
      <c r="AH292" s="17">
        <f t="shared" si="46"/>
        <v>7.3999999999999996E-2</v>
      </c>
      <c r="AI292">
        <f t="shared" si="54"/>
        <v>8.3064999153137205</v>
      </c>
      <c r="AJ292">
        <f t="shared" si="55"/>
        <v>12.384799811553954</v>
      </c>
      <c r="AK292" s="18">
        <f t="shared" si="53"/>
        <v>124.63479866714476</v>
      </c>
      <c r="AL292" s="19">
        <f t="shared" si="47"/>
        <v>-4.6847998115539538</v>
      </c>
    </row>
    <row r="293" spans="1:38">
      <c r="A293" t="s">
        <v>825</v>
      </c>
      <c r="B293" t="s">
        <v>826</v>
      </c>
      <c r="C293" t="s">
        <v>5827</v>
      </c>
      <c r="D293" t="s">
        <v>441</v>
      </c>
      <c r="E293" t="s">
        <v>807</v>
      </c>
      <c r="F293" t="s">
        <v>855</v>
      </c>
      <c r="G293" s="4" t="s">
        <v>5910</v>
      </c>
      <c r="H293" s="4" t="s">
        <v>6275</v>
      </c>
      <c r="I293" s="4" t="s">
        <v>240</v>
      </c>
      <c r="J293" s="4" t="s">
        <v>81</v>
      </c>
      <c r="K293" s="4" t="s">
        <v>6274</v>
      </c>
      <c r="L293" s="4" t="s">
        <v>6274</v>
      </c>
      <c r="M293" s="86">
        <v>0</v>
      </c>
      <c r="N293" t="s">
        <v>856</v>
      </c>
      <c r="O293" t="s">
        <v>857</v>
      </c>
      <c r="P293" t="s">
        <v>27</v>
      </c>
      <c r="Q293" s="1" t="s">
        <v>66</v>
      </c>
      <c r="R293" s="1">
        <v>2.3900001049041748</v>
      </c>
      <c r="S293" s="1" t="s">
        <v>154</v>
      </c>
      <c r="T293" s="1" t="s">
        <v>858</v>
      </c>
      <c r="U293" s="1" t="s">
        <v>31</v>
      </c>
      <c r="V293" s="1" t="s">
        <v>48</v>
      </c>
      <c r="W293" s="1" t="s">
        <v>767</v>
      </c>
      <c r="X293" s="1" t="s">
        <v>48</v>
      </c>
      <c r="Y293" s="1" t="s">
        <v>328</v>
      </c>
      <c r="Z293" s="1" t="s">
        <v>31</v>
      </c>
      <c r="AA293" s="1">
        <v>4.7800002098083496</v>
      </c>
      <c r="AC293" s="1">
        <f t="shared" si="50"/>
        <v>3.3800002098083497</v>
      </c>
      <c r="AD293" s="16">
        <f t="shared" si="48"/>
        <v>1</v>
      </c>
      <c r="AE293" s="17">
        <f t="shared" si="51"/>
        <v>8.5000000000000006E-2</v>
      </c>
      <c r="AF293">
        <f t="shared" si="52"/>
        <v>0.40630001783370973</v>
      </c>
      <c r="AG293" s="16">
        <f t="shared" si="49"/>
        <v>1</v>
      </c>
      <c r="AH293" s="17">
        <f t="shared" si="46"/>
        <v>0.185</v>
      </c>
      <c r="AI293">
        <f t="shared" si="54"/>
        <v>0.62530003881454466</v>
      </c>
      <c r="AJ293">
        <f t="shared" si="55"/>
        <v>1.0316000566482544</v>
      </c>
      <c r="AK293" s="18">
        <f t="shared" si="53"/>
        <v>4.4116002664566043</v>
      </c>
      <c r="AL293" s="19">
        <f t="shared" si="47"/>
        <v>0.36839994335174553</v>
      </c>
    </row>
    <row r="294" spans="1:38">
      <c r="A294" t="s">
        <v>825</v>
      </c>
      <c r="B294" t="s">
        <v>826</v>
      </c>
      <c r="C294" t="s">
        <v>5827</v>
      </c>
      <c r="D294" t="s">
        <v>441</v>
      </c>
      <c r="E294" t="s">
        <v>807</v>
      </c>
      <c r="F294" t="s">
        <v>859</v>
      </c>
      <c r="G294" s="4" t="s">
        <v>6015</v>
      </c>
      <c r="H294" s="4" t="s">
        <v>774</v>
      </c>
      <c r="I294" s="4" t="s">
        <v>1159</v>
      </c>
      <c r="J294" s="4" t="s">
        <v>6273</v>
      </c>
      <c r="K294" s="4" t="s">
        <v>359</v>
      </c>
      <c r="L294" s="4" t="s">
        <v>6274</v>
      </c>
      <c r="M294" s="86">
        <v>0</v>
      </c>
      <c r="N294" t="s">
        <v>860</v>
      </c>
      <c r="O294" t="s">
        <v>861</v>
      </c>
      <c r="P294" t="s">
        <v>315</v>
      </c>
      <c r="Q294" s="1" t="s">
        <v>130</v>
      </c>
      <c r="R294" s="1">
        <v>21.989999771118164</v>
      </c>
      <c r="S294" s="1" t="s">
        <v>226</v>
      </c>
      <c r="T294" s="1" t="s">
        <v>31</v>
      </c>
      <c r="U294" s="1" t="s">
        <v>31</v>
      </c>
      <c r="V294" s="1" t="s">
        <v>48</v>
      </c>
      <c r="W294" s="1" t="s">
        <v>862</v>
      </c>
      <c r="X294" s="1" t="s">
        <v>48</v>
      </c>
      <c r="Y294" s="1" t="s">
        <v>863</v>
      </c>
      <c r="Z294" s="1" t="s">
        <v>31</v>
      </c>
      <c r="AA294" s="1">
        <v>65.970001220703125</v>
      </c>
      <c r="AC294" s="1">
        <f t="shared" si="50"/>
        <v>60.419999313354495</v>
      </c>
      <c r="AD294" s="16">
        <f t="shared" si="48"/>
        <v>1</v>
      </c>
      <c r="AE294" s="17">
        <f t="shared" si="51"/>
        <v>8.5000000000000006E-2</v>
      </c>
      <c r="AF294">
        <f t="shared" si="52"/>
        <v>5.6074501037597662</v>
      </c>
      <c r="AG294" s="16">
        <f t="shared" si="49"/>
        <v>1</v>
      </c>
      <c r="AH294" s="17">
        <f t="shared" si="46"/>
        <v>0.185</v>
      </c>
      <c r="AI294">
        <f t="shared" si="54"/>
        <v>11.177699872970582</v>
      </c>
      <c r="AJ294">
        <f t="shared" si="55"/>
        <v>16.785149976730349</v>
      </c>
      <c r="AK294" s="18">
        <f t="shared" si="53"/>
        <v>77.205149290084847</v>
      </c>
      <c r="AL294" s="19">
        <f t="shared" si="47"/>
        <v>-11.235149976730348</v>
      </c>
    </row>
    <row r="295" spans="1:38">
      <c r="A295" t="s">
        <v>825</v>
      </c>
      <c r="B295" t="s">
        <v>826</v>
      </c>
      <c r="C295" t="s">
        <v>5827</v>
      </c>
      <c r="D295" t="s">
        <v>441</v>
      </c>
      <c r="E295" t="s">
        <v>807</v>
      </c>
      <c r="F295" t="s">
        <v>864</v>
      </c>
      <c r="G295" s="4" t="s">
        <v>5861</v>
      </c>
      <c r="H295" s="4" t="s">
        <v>475</v>
      </c>
      <c r="I295" s="4" t="s">
        <v>240</v>
      </c>
      <c r="J295" s="4" t="s">
        <v>752</v>
      </c>
      <c r="K295" s="4" t="s">
        <v>74</v>
      </c>
      <c r="L295" s="4" t="s">
        <v>66</v>
      </c>
      <c r="M295" s="87">
        <v>0.6</v>
      </c>
      <c r="N295" t="s">
        <v>63</v>
      </c>
      <c r="O295" t="s">
        <v>865</v>
      </c>
      <c r="P295" t="s">
        <v>27</v>
      </c>
      <c r="Q295" s="1" t="s">
        <v>866</v>
      </c>
      <c r="R295" s="1">
        <v>16.489999771118164</v>
      </c>
      <c r="S295" s="1" t="s">
        <v>29</v>
      </c>
      <c r="T295" s="1" t="s">
        <v>867</v>
      </c>
      <c r="U295" s="1" t="s">
        <v>31</v>
      </c>
      <c r="V295" s="1" t="s">
        <v>32</v>
      </c>
      <c r="W295" s="1" t="s">
        <v>31</v>
      </c>
      <c r="X295" s="1" t="s">
        <v>32</v>
      </c>
      <c r="Y295" s="1" t="s">
        <v>31</v>
      </c>
      <c r="Z295" s="1" t="s">
        <v>31</v>
      </c>
      <c r="AA295" s="1">
        <v>13.189999580383301</v>
      </c>
      <c r="AC295" s="1">
        <f t="shared" si="50"/>
        <v>12.271999816894532</v>
      </c>
      <c r="AD295" s="16">
        <f t="shared" si="48"/>
        <v>0.4</v>
      </c>
      <c r="AE295" s="17">
        <f t="shared" si="51"/>
        <v>3.4000000000000002E-2</v>
      </c>
      <c r="AF295">
        <f t="shared" si="52"/>
        <v>0.44845998573303225</v>
      </c>
      <c r="AG295" s="16">
        <f t="shared" si="49"/>
        <v>0.4</v>
      </c>
      <c r="AH295" s="17">
        <f t="shared" si="46"/>
        <v>7.3999999999999996E-2</v>
      </c>
      <c r="AI295">
        <f t="shared" si="54"/>
        <v>0.90812798645019532</v>
      </c>
      <c r="AJ295">
        <f t="shared" si="55"/>
        <v>1.3565879721832275</v>
      </c>
      <c r="AK295" s="18">
        <f t="shared" si="53"/>
        <v>13.628587789077759</v>
      </c>
      <c r="AL295" s="19">
        <f t="shared" si="47"/>
        <v>-0.43658797218322742</v>
      </c>
    </row>
    <row r="296" spans="1:38">
      <c r="A296" t="s">
        <v>868</v>
      </c>
      <c r="B296" t="s">
        <v>70</v>
      </c>
      <c r="C296" t="s">
        <v>5827</v>
      </c>
      <c r="D296" t="s">
        <v>71</v>
      </c>
      <c r="E296" t="s">
        <v>807</v>
      </c>
      <c r="F296" t="s">
        <v>76</v>
      </c>
      <c r="G296" s="4" t="s">
        <v>5865</v>
      </c>
      <c r="H296" s="4" t="s">
        <v>557</v>
      </c>
      <c r="I296" s="4" t="s">
        <v>68</v>
      </c>
      <c r="J296" s="4" t="s">
        <v>370</v>
      </c>
      <c r="K296" s="4" t="s">
        <v>6274</v>
      </c>
      <c r="L296" s="4" t="s">
        <v>6274</v>
      </c>
      <c r="M296" s="87">
        <v>1</v>
      </c>
      <c r="N296" t="s">
        <v>63</v>
      </c>
      <c r="O296" t="s">
        <v>77</v>
      </c>
      <c r="P296" t="s">
        <v>27</v>
      </c>
      <c r="Q296" s="1" t="s">
        <v>74</v>
      </c>
      <c r="R296" s="1">
        <v>5.5</v>
      </c>
      <c r="S296" s="1" t="s">
        <v>75</v>
      </c>
      <c r="T296" s="1" t="s">
        <v>31</v>
      </c>
      <c r="U296" s="1" t="s">
        <v>31</v>
      </c>
      <c r="V296" s="1" t="s">
        <v>32</v>
      </c>
      <c r="W296" s="1" t="s">
        <v>31</v>
      </c>
      <c r="X296" s="1" t="s">
        <v>32</v>
      </c>
      <c r="Y296" s="1" t="s">
        <v>31</v>
      </c>
      <c r="Z296" s="1" t="s">
        <v>31</v>
      </c>
      <c r="AA296" s="1">
        <v>5.5</v>
      </c>
      <c r="AC296" s="1">
        <f t="shared" si="50"/>
        <v>5.5</v>
      </c>
      <c r="AD296" s="16">
        <f t="shared" si="48"/>
        <v>0</v>
      </c>
      <c r="AE296" s="17">
        <f t="shared" si="51"/>
        <v>0</v>
      </c>
      <c r="AF296">
        <f t="shared" si="52"/>
        <v>0</v>
      </c>
      <c r="AG296" s="16">
        <f t="shared" si="49"/>
        <v>0</v>
      </c>
      <c r="AH296" s="17">
        <f t="shared" si="46"/>
        <v>0</v>
      </c>
      <c r="AI296">
        <f t="shared" si="54"/>
        <v>0</v>
      </c>
      <c r="AJ296">
        <f t="shared" si="55"/>
        <v>0</v>
      </c>
      <c r="AK296" s="18">
        <f t="shared" si="53"/>
        <v>5.5</v>
      </c>
      <c r="AL296" s="19">
        <f t="shared" si="47"/>
        <v>0</v>
      </c>
    </row>
    <row r="297" spans="1:38">
      <c r="A297" t="s">
        <v>868</v>
      </c>
      <c r="B297" t="s">
        <v>70</v>
      </c>
      <c r="C297" t="s">
        <v>5827</v>
      </c>
      <c r="D297" t="s">
        <v>71</v>
      </c>
      <c r="E297" t="s">
        <v>807</v>
      </c>
      <c r="F297" t="s">
        <v>361</v>
      </c>
      <c r="G297" s="4" t="s">
        <v>5892</v>
      </c>
      <c r="H297" s="4" t="s">
        <v>557</v>
      </c>
      <c r="I297" s="4" t="s">
        <v>6277</v>
      </c>
      <c r="J297" s="4" t="s">
        <v>6273</v>
      </c>
      <c r="K297" s="4" t="s">
        <v>6274</v>
      </c>
      <c r="L297" s="4" t="s">
        <v>6274</v>
      </c>
      <c r="M297" s="87">
        <v>0.6</v>
      </c>
      <c r="N297" t="s">
        <v>63</v>
      </c>
      <c r="O297" t="s">
        <v>362</v>
      </c>
      <c r="P297" t="s">
        <v>27</v>
      </c>
      <c r="Q297" s="1" t="s">
        <v>99</v>
      </c>
      <c r="R297" s="1">
        <v>5.5</v>
      </c>
      <c r="S297" s="1" t="s">
        <v>75</v>
      </c>
      <c r="T297" s="1" t="s">
        <v>31</v>
      </c>
      <c r="U297" s="1" t="s">
        <v>31</v>
      </c>
      <c r="V297" s="1" t="s">
        <v>32</v>
      </c>
      <c r="W297" s="1" t="s">
        <v>31</v>
      </c>
      <c r="X297" s="1" t="s">
        <v>32</v>
      </c>
      <c r="Y297" s="1" t="s">
        <v>31</v>
      </c>
      <c r="Z297" s="1" t="s">
        <v>31</v>
      </c>
      <c r="AA297" s="1">
        <v>44</v>
      </c>
      <c r="AC297" s="1">
        <f t="shared" si="50"/>
        <v>44</v>
      </c>
      <c r="AD297" s="16">
        <f t="shared" si="48"/>
        <v>0.4</v>
      </c>
      <c r="AE297" s="17">
        <f t="shared" si="51"/>
        <v>3.4000000000000002E-2</v>
      </c>
      <c r="AF297">
        <f t="shared" si="52"/>
        <v>1.496</v>
      </c>
      <c r="AG297" s="16">
        <f t="shared" si="49"/>
        <v>0.4</v>
      </c>
      <c r="AH297" s="17">
        <f t="shared" si="46"/>
        <v>7.3999999999999996E-2</v>
      </c>
      <c r="AI297">
        <f t="shared" si="54"/>
        <v>3.2559999999999998</v>
      </c>
      <c r="AJ297">
        <f t="shared" si="55"/>
        <v>4.7519999999999998</v>
      </c>
      <c r="AK297" s="18">
        <f t="shared" si="53"/>
        <v>48.752000000000002</v>
      </c>
      <c r="AL297" s="19">
        <f t="shared" si="47"/>
        <v>-4.7519999999999998</v>
      </c>
    </row>
    <row r="298" spans="1:38">
      <c r="A298" t="s">
        <v>868</v>
      </c>
      <c r="B298" t="s">
        <v>70</v>
      </c>
      <c r="C298" t="s">
        <v>5827</v>
      </c>
      <c r="D298" t="s">
        <v>71</v>
      </c>
      <c r="E298" t="s">
        <v>807</v>
      </c>
      <c r="F298" t="s">
        <v>364</v>
      </c>
      <c r="G298" s="4" t="s">
        <v>5892</v>
      </c>
      <c r="H298" s="4" t="s">
        <v>557</v>
      </c>
      <c r="I298" s="4" t="s">
        <v>6277</v>
      </c>
      <c r="J298" s="4" t="s">
        <v>6273</v>
      </c>
      <c r="K298" s="4" t="s">
        <v>6274</v>
      </c>
      <c r="L298" s="4" t="s">
        <v>6274</v>
      </c>
      <c r="M298" s="87">
        <v>0.6</v>
      </c>
      <c r="N298" t="s">
        <v>63</v>
      </c>
      <c r="O298" t="s">
        <v>365</v>
      </c>
      <c r="P298" t="s">
        <v>27</v>
      </c>
      <c r="Q298" s="1" t="s">
        <v>99</v>
      </c>
      <c r="R298" s="1">
        <v>5.5</v>
      </c>
      <c r="S298" s="1" t="s">
        <v>75</v>
      </c>
      <c r="T298" s="1" t="s">
        <v>31</v>
      </c>
      <c r="U298" s="1" t="s">
        <v>31</v>
      </c>
      <c r="V298" s="1" t="s">
        <v>32</v>
      </c>
      <c r="W298" s="1" t="s">
        <v>31</v>
      </c>
      <c r="X298" s="1" t="s">
        <v>32</v>
      </c>
      <c r="Y298" s="1" t="s">
        <v>31</v>
      </c>
      <c r="Z298" s="1" t="s">
        <v>31</v>
      </c>
      <c r="AA298" s="1">
        <v>44</v>
      </c>
      <c r="AC298" s="1">
        <f t="shared" si="50"/>
        <v>44</v>
      </c>
      <c r="AD298" s="16">
        <f t="shared" si="48"/>
        <v>0.4</v>
      </c>
      <c r="AE298" s="17">
        <f t="shared" si="51"/>
        <v>3.4000000000000002E-2</v>
      </c>
      <c r="AF298">
        <f t="shared" si="52"/>
        <v>1.496</v>
      </c>
      <c r="AG298" s="16">
        <f t="shared" si="49"/>
        <v>0.4</v>
      </c>
      <c r="AH298" s="17">
        <f t="shared" si="46"/>
        <v>7.3999999999999996E-2</v>
      </c>
      <c r="AI298">
        <f t="shared" si="54"/>
        <v>3.2559999999999998</v>
      </c>
      <c r="AJ298">
        <f t="shared" si="55"/>
        <v>4.7519999999999998</v>
      </c>
      <c r="AK298" s="18">
        <f t="shared" si="53"/>
        <v>48.752000000000002</v>
      </c>
      <c r="AL298" s="19">
        <f t="shared" si="47"/>
        <v>-4.7519999999999998</v>
      </c>
    </row>
    <row r="299" spans="1:38">
      <c r="A299" t="s">
        <v>868</v>
      </c>
      <c r="B299" t="s">
        <v>70</v>
      </c>
      <c r="C299" t="s">
        <v>5827</v>
      </c>
      <c r="D299" t="s">
        <v>71</v>
      </c>
      <c r="E299" t="s">
        <v>807</v>
      </c>
      <c r="F299" t="s">
        <v>79</v>
      </c>
      <c r="G299" s="4" t="s">
        <v>5866</v>
      </c>
      <c r="H299" s="4" t="s">
        <v>557</v>
      </c>
      <c r="I299" s="4" t="s">
        <v>48</v>
      </c>
      <c r="J299" s="4" t="s">
        <v>153</v>
      </c>
      <c r="K299" s="4" t="s">
        <v>6274</v>
      </c>
      <c r="L299" s="4" t="s">
        <v>6274</v>
      </c>
      <c r="M299" s="87">
        <v>1</v>
      </c>
      <c r="N299" t="s">
        <v>63</v>
      </c>
      <c r="O299" t="s">
        <v>80</v>
      </c>
      <c r="P299" t="s">
        <v>27</v>
      </c>
      <c r="Q299" s="1" t="s">
        <v>81</v>
      </c>
      <c r="R299" s="1">
        <v>2.7999999523162842</v>
      </c>
      <c r="S299" s="1" t="s">
        <v>75</v>
      </c>
      <c r="T299" s="1" t="s">
        <v>31</v>
      </c>
      <c r="U299" s="1" t="s">
        <v>31</v>
      </c>
      <c r="V299" s="1" t="s">
        <v>32</v>
      </c>
      <c r="W299" s="1" t="s">
        <v>31</v>
      </c>
      <c r="X299" s="1" t="s">
        <v>32</v>
      </c>
      <c r="Y299" s="1" t="s">
        <v>31</v>
      </c>
      <c r="Z299" s="1" t="s">
        <v>31</v>
      </c>
      <c r="AA299" s="1">
        <v>28</v>
      </c>
      <c r="AC299" s="1">
        <f t="shared" si="50"/>
        <v>27.999999523162842</v>
      </c>
      <c r="AD299" s="16">
        <f t="shared" si="48"/>
        <v>0</v>
      </c>
      <c r="AE299" s="17">
        <f t="shared" si="51"/>
        <v>0</v>
      </c>
      <c r="AF299">
        <f t="shared" si="52"/>
        <v>0</v>
      </c>
      <c r="AG299" s="16">
        <f t="shared" si="49"/>
        <v>0</v>
      </c>
      <c r="AH299" s="17">
        <f t="shared" si="46"/>
        <v>0</v>
      </c>
      <c r="AI299">
        <f t="shared" si="54"/>
        <v>0</v>
      </c>
      <c r="AJ299">
        <f t="shared" si="55"/>
        <v>0</v>
      </c>
      <c r="AK299" s="18">
        <f t="shared" si="53"/>
        <v>27.999999523162842</v>
      </c>
      <c r="AL299" s="19">
        <f t="shared" si="47"/>
        <v>0</v>
      </c>
    </row>
    <row r="300" spans="1:38">
      <c r="A300" t="s">
        <v>868</v>
      </c>
      <c r="B300" t="s">
        <v>70</v>
      </c>
      <c r="C300" t="s">
        <v>5827</v>
      </c>
      <c r="D300" t="s">
        <v>71</v>
      </c>
      <c r="E300" t="s">
        <v>807</v>
      </c>
      <c r="F300" t="s">
        <v>82</v>
      </c>
      <c r="G300" s="4" t="s">
        <v>5867</v>
      </c>
      <c r="H300" s="4" t="s">
        <v>557</v>
      </c>
      <c r="I300" s="4" t="s">
        <v>68</v>
      </c>
      <c r="J300" s="4" t="s">
        <v>239</v>
      </c>
      <c r="K300" s="4" t="s">
        <v>74</v>
      </c>
      <c r="L300" s="4" t="s">
        <v>6274</v>
      </c>
      <c r="M300" s="87">
        <v>1</v>
      </c>
      <c r="N300" t="s">
        <v>63</v>
      </c>
      <c r="O300" t="s">
        <v>83</v>
      </c>
      <c r="P300" t="s">
        <v>27</v>
      </c>
      <c r="Q300" s="1" t="s">
        <v>574</v>
      </c>
      <c r="R300" s="1">
        <v>5.9000000953674316</v>
      </c>
      <c r="S300" s="1" t="s">
        <v>75</v>
      </c>
      <c r="T300" s="1" t="s">
        <v>31</v>
      </c>
      <c r="U300" s="1" t="s">
        <v>31</v>
      </c>
      <c r="V300" s="1" t="s">
        <v>32</v>
      </c>
      <c r="W300" s="1" t="s">
        <v>31</v>
      </c>
      <c r="X300" s="1" t="s">
        <v>32</v>
      </c>
      <c r="Y300" s="1" t="s">
        <v>31</v>
      </c>
      <c r="Z300" s="1" t="s">
        <v>31</v>
      </c>
      <c r="AA300" s="1">
        <v>9.4399995803833008</v>
      </c>
      <c r="AC300" s="1">
        <f t="shared" si="50"/>
        <v>9.4400001525878903</v>
      </c>
      <c r="AD300" s="16">
        <f t="shared" si="48"/>
        <v>0</v>
      </c>
      <c r="AE300" s="17">
        <f t="shared" si="51"/>
        <v>0</v>
      </c>
      <c r="AF300">
        <f t="shared" si="52"/>
        <v>0</v>
      </c>
      <c r="AG300" s="16">
        <f t="shared" si="49"/>
        <v>0</v>
      </c>
      <c r="AH300" s="17">
        <f t="shared" si="46"/>
        <v>0</v>
      </c>
      <c r="AI300">
        <f t="shared" si="54"/>
        <v>0</v>
      </c>
      <c r="AJ300">
        <f t="shared" si="55"/>
        <v>0</v>
      </c>
      <c r="AK300" s="18">
        <f t="shared" si="53"/>
        <v>9.4400001525878903</v>
      </c>
      <c r="AL300" s="19">
        <f t="shared" si="47"/>
        <v>0</v>
      </c>
    </row>
    <row r="301" spans="1:38">
      <c r="A301" t="s">
        <v>868</v>
      </c>
      <c r="B301" t="s">
        <v>70</v>
      </c>
      <c r="C301" t="s">
        <v>5827</v>
      </c>
      <c r="D301" t="s">
        <v>71</v>
      </c>
      <c r="E301" t="s">
        <v>807</v>
      </c>
      <c r="F301" t="s">
        <v>85</v>
      </c>
      <c r="G301" s="4" t="s">
        <v>5868</v>
      </c>
      <c r="H301" s="4" t="s">
        <v>557</v>
      </c>
      <c r="I301" s="4" t="s">
        <v>81</v>
      </c>
      <c r="J301" s="4" t="s">
        <v>239</v>
      </c>
      <c r="K301" s="4" t="s">
        <v>6274</v>
      </c>
      <c r="L301" s="4" t="s">
        <v>6274</v>
      </c>
      <c r="M301" s="87">
        <v>1</v>
      </c>
      <c r="N301" t="s">
        <v>63</v>
      </c>
      <c r="O301" t="s">
        <v>86</v>
      </c>
      <c r="P301" t="s">
        <v>27</v>
      </c>
      <c r="Q301" s="1" t="s">
        <v>374</v>
      </c>
      <c r="R301" s="1">
        <v>23</v>
      </c>
      <c r="S301" s="1" t="s">
        <v>75</v>
      </c>
      <c r="T301" s="1" t="s">
        <v>31</v>
      </c>
      <c r="U301" s="1" t="s">
        <v>31</v>
      </c>
      <c r="V301" s="1" t="s">
        <v>32</v>
      </c>
      <c r="W301" s="1" t="s">
        <v>31</v>
      </c>
      <c r="X301" s="1" t="s">
        <v>32</v>
      </c>
      <c r="Y301" s="1" t="s">
        <v>31</v>
      </c>
      <c r="Z301" s="1" t="s">
        <v>31</v>
      </c>
      <c r="AA301" s="1">
        <v>27.600000381469727</v>
      </c>
      <c r="AC301" s="1">
        <f t="shared" si="50"/>
        <v>27.599999999999998</v>
      </c>
      <c r="AD301" s="16">
        <f t="shared" si="48"/>
        <v>0</v>
      </c>
      <c r="AE301" s="17">
        <f t="shared" si="51"/>
        <v>0</v>
      </c>
      <c r="AF301">
        <f t="shared" si="52"/>
        <v>0</v>
      </c>
      <c r="AG301" s="16">
        <f t="shared" si="49"/>
        <v>0</v>
      </c>
      <c r="AH301" s="17">
        <f t="shared" si="46"/>
        <v>0</v>
      </c>
      <c r="AI301">
        <f t="shared" si="54"/>
        <v>0</v>
      </c>
      <c r="AJ301">
        <f t="shared" si="55"/>
        <v>0</v>
      </c>
      <c r="AK301" s="18">
        <f t="shared" si="53"/>
        <v>27.599999999999998</v>
      </c>
      <c r="AL301" s="19">
        <f t="shared" si="47"/>
        <v>0</v>
      </c>
    </row>
    <row r="302" spans="1:38">
      <c r="A302" t="s">
        <v>868</v>
      </c>
      <c r="B302" t="s">
        <v>70</v>
      </c>
      <c r="C302" t="s">
        <v>5827</v>
      </c>
      <c r="D302" t="s">
        <v>71</v>
      </c>
      <c r="E302" t="s">
        <v>807</v>
      </c>
      <c r="F302" t="s">
        <v>368</v>
      </c>
      <c r="G302" s="4" t="s">
        <v>5893</v>
      </c>
      <c r="H302" s="4" t="s">
        <v>557</v>
      </c>
      <c r="I302" s="4" t="s">
        <v>1159</v>
      </c>
      <c r="J302" s="4" t="s">
        <v>81</v>
      </c>
      <c r="K302" s="4" t="s">
        <v>6274</v>
      </c>
      <c r="L302" s="4" t="s">
        <v>6274</v>
      </c>
      <c r="M302" s="87">
        <v>1</v>
      </c>
      <c r="N302" t="s">
        <v>63</v>
      </c>
      <c r="O302" t="s">
        <v>369</v>
      </c>
      <c r="P302" t="s">
        <v>27</v>
      </c>
      <c r="Q302" s="1" t="s">
        <v>370</v>
      </c>
      <c r="R302" s="1">
        <v>2.9000000953674316</v>
      </c>
      <c r="S302" s="1" t="s">
        <v>75</v>
      </c>
      <c r="T302" s="1" t="s">
        <v>31</v>
      </c>
      <c r="U302" s="1" t="s">
        <v>31</v>
      </c>
      <c r="V302" s="1" t="s">
        <v>32</v>
      </c>
      <c r="W302" s="1" t="s">
        <v>31</v>
      </c>
      <c r="X302" s="1" t="s">
        <v>32</v>
      </c>
      <c r="Y302" s="1" t="s">
        <v>31</v>
      </c>
      <c r="Z302" s="1" t="s">
        <v>31</v>
      </c>
      <c r="AA302" s="1">
        <v>116</v>
      </c>
      <c r="AC302" s="1">
        <f t="shared" si="50"/>
        <v>116.00000381469727</v>
      </c>
      <c r="AD302" s="16">
        <f t="shared" si="48"/>
        <v>0</v>
      </c>
      <c r="AE302" s="17">
        <f t="shared" si="51"/>
        <v>0</v>
      </c>
      <c r="AF302">
        <f t="shared" si="52"/>
        <v>0</v>
      </c>
      <c r="AG302" s="16">
        <f t="shared" si="49"/>
        <v>0</v>
      </c>
      <c r="AH302" s="17">
        <f t="shared" si="46"/>
        <v>0</v>
      </c>
      <c r="AI302">
        <f t="shared" si="54"/>
        <v>0</v>
      </c>
      <c r="AJ302">
        <f t="shared" si="55"/>
        <v>0</v>
      </c>
      <c r="AK302" s="18">
        <f t="shared" si="53"/>
        <v>116.00000381469727</v>
      </c>
      <c r="AL302" s="19">
        <f t="shared" si="47"/>
        <v>0</v>
      </c>
    </row>
    <row r="303" spans="1:38">
      <c r="A303" t="s">
        <v>868</v>
      </c>
      <c r="B303" t="s">
        <v>70</v>
      </c>
      <c r="C303" t="s">
        <v>5827</v>
      </c>
      <c r="D303" t="s">
        <v>71</v>
      </c>
      <c r="E303" t="s">
        <v>807</v>
      </c>
      <c r="F303" t="s">
        <v>371</v>
      </c>
      <c r="G303" s="4" t="s">
        <v>5880</v>
      </c>
      <c r="H303" s="4" t="s">
        <v>557</v>
      </c>
      <c r="I303" s="4" t="s">
        <v>1159</v>
      </c>
      <c r="J303" s="4" t="s">
        <v>239</v>
      </c>
      <c r="K303" s="4" t="s">
        <v>6274</v>
      </c>
      <c r="L303" s="4" t="s">
        <v>6274</v>
      </c>
      <c r="M303" s="87">
        <v>1</v>
      </c>
      <c r="N303" t="s">
        <v>63</v>
      </c>
      <c r="O303" t="s">
        <v>372</v>
      </c>
      <c r="P303" t="s">
        <v>27</v>
      </c>
      <c r="Q303" s="1" t="s">
        <v>84</v>
      </c>
      <c r="R303" s="1">
        <v>6.3000001907348633</v>
      </c>
      <c r="S303" s="1" t="s">
        <v>75</v>
      </c>
      <c r="T303" s="1" t="s">
        <v>31</v>
      </c>
      <c r="U303" s="1" t="s">
        <v>31</v>
      </c>
      <c r="V303" s="1" t="s">
        <v>32</v>
      </c>
      <c r="W303" s="1" t="s">
        <v>31</v>
      </c>
      <c r="X303" s="1" t="s">
        <v>32</v>
      </c>
      <c r="Y303" s="1" t="s">
        <v>31</v>
      </c>
      <c r="Z303" s="1" t="s">
        <v>31</v>
      </c>
      <c r="AA303" s="1">
        <v>25.200000762939453</v>
      </c>
      <c r="AC303" s="1">
        <f t="shared" si="50"/>
        <v>25.200000762939453</v>
      </c>
      <c r="AD303" s="16">
        <f t="shared" si="48"/>
        <v>0</v>
      </c>
      <c r="AE303" s="17">
        <f t="shared" si="51"/>
        <v>0</v>
      </c>
      <c r="AF303">
        <f t="shared" si="52"/>
        <v>0</v>
      </c>
      <c r="AG303" s="16">
        <f t="shared" si="49"/>
        <v>0</v>
      </c>
      <c r="AH303" s="17">
        <f t="shared" si="46"/>
        <v>0</v>
      </c>
      <c r="AI303">
        <f t="shared" si="54"/>
        <v>0</v>
      </c>
      <c r="AJ303">
        <f t="shared" si="55"/>
        <v>0</v>
      </c>
      <c r="AK303" s="18">
        <f t="shared" si="53"/>
        <v>25.200000762939453</v>
      </c>
      <c r="AL303" s="19">
        <f t="shared" si="47"/>
        <v>0</v>
      </c>
    </row>
    <row r="304" spans="1:38">
      <c r="A304" t="s">
        <v>868</v>
      </c>
      <c r="B304" t="s">
        <v>70</v>
      </c>
      <c r="C304" t="s">
        <v>5827</v>
      </c>
      <c r="D304" t="s">
        <v>71</v>
      </c>
      <c r="E304" t="s">
        <v>807</v>
      </c>
      <c r="F304" t="s">
        <v>88</v>
      </c>
      <c r="G304" s="4" t="s">
        <v>5869</v>
      </c>
      <c r="H304" s="4" t="s">
        <v>557</v>
      </c>
      <c r="I304" s="4" t="s">
        <v>557</v>
      </c>
      <c r="J304" s="4" t="s">
        <v>81</v>
      </c>
      <c r="K304" s="4" t="s">
        <v>6274</v>
      </c>
      <c r="L304" s="4" t="s">
        <v>6274</v>
      </c>
      <c r="M304" s="87">
        <v>1</v>
      </c>
      <c r="N304" t="s">
        <v>63</v>
      </c>
      <c r="O304" t="s">
        <v>89</v>
      </c>
      <c r="P304" t="s">
        <v>27</v>
      </c>
      <c r="Q304" s="1" t="s">
        <v>74</v>
      </c>
      <c r="R304" s="1">
        <v>9.1999998092651367</v>
      </c>
      <c r="S304" s="1" t="s">
        <v>75</v>
      </c>
      <c r="T304" s="1" t="s">
        <v>31</v>
      </c>
      <c r="U304" s="1" t="s">
        <v>31</v>
      </c>
      <c r="V304" s="1" t="s">
        <v>32</v>
      </c>
      <c r="W304" s="1" t="s">
        <v>31</v>
      </c>
      <c r="X304" s="1" t="s">
        <v>32</v>
      </c>
      <c r="Y304" s="1" t="s">
        <v>31</v>
      </c>
      <c r="Z304" s="1" t="s">
        <v>31</v>
      </c>
      <c r="AA304" s="1">
        <v>9.1999998092651367</v>
      </c>
      <c r="AC304" s="1">
        <f t="shared" si="50"/>
        <v>9.1999998092651367</v>
      </c>
      <c r="AD304" s="16">
        <f t="shared" si="48"/>
        <v>0</v>
      </c>
      <c r="AE304" s="17">
        <f t="shared" si="51"/>
        <v>0</v>
      </c>
      <c r="AF304">
        <f t="shared" si="52"/>
        <v>0</v>
      </c>
      <c r="AG304" s="16">
        <f t="shared" si="49"/>
        <v>0</v>
      </c>
      <c r="AH304" s="17">
        <f t="shared" si="46"/>
        <v>0</v>
      </c>
      <c r="AI304">
        <f t="shared" si="54"/>
        <v>0</v>
      </c>
      <c r="AJ304">
        <f t="shared" si="55"/>
        <v>0</v>
      </c>
      <c r="AK304" s="18">
        <f t="shared" si="53"/>
        <v>9.1999998092651367</v>
      </c>
      <c r="AL304" s="19">
        <f t="shared" si="47"/>
        <v>0</v>
      </c>
    </row>
    <row r="305" spans="1:38">
      <c r="A305" t="s">
        <v>868</v>
      </c>
      <c r="B305" t="s">
        <v>70</v>
      </c>
      <c r="C305" t="s">
        <v>5827</v>
      </c>
      <c r="D305" t="s">
        <v>71</v>
      </c>
      <c r="E305" t="s">
        <v>807</v>
      </c>
      <c r="F305" t="s">
        <v>91</v>
      </c>
      <c r="G305" s="4" t="s">
        <v>5870</v>
      </c>
      <c r="H305" s="4" t="s">
        <v>557</v>
      </c>
      <c r="I305" s="4" t="s">
        <v>240</v>
      </c>
      <c r="J305" s="4" t="s">
        <v>28</v>
      </c>
      <c r="K305" s="4" t="s">
        <v>6274</v>
      </c>
      <c r="L305" s="4" t="s">
        <v>6274</v>
      </c>
      <c r="M305" s="87">
        <v>1</v>
      </c>
      <c r="N305" t="s">
        <v>63</v>
      </c>
      <c r="O305" t="s">
        <v>92</v>
      </c>
      <c r="P305" t="s">
        <v>27</v>
      </c>
      <c r="Q305" s="1" t="s">
        <v>28</v>
      </c>
      <c r="R305" s="1">
        <v>4.9899997711181641</v>
      </c>
      <c r="S305" s="1" t="s">
        <v>75</v>
      </c>
      <c r="T305" s="1" t="s">
        <v>31</v>
      </c>
      <c r="U305" s="1" t="s">
        <v>31</v>
      </c>
      <c r="V305" s="1" t="s">
        <v>32</v>
      </c>
      <c r="W305" s="1" t="s">
        <v>31</v>
      </c>
      <c r="X305" s="1" t="s">
        <v>32</v>
      </c>
      <c r="Y305" s="1" t="s">
        <v>31</v>
      </c>
      <c r="Z305" s="1" t="s">
        <v>31</v>
      </c>
      <c r="AA305" s="1">
        <v>99.800003051757813</v>
      </c>
      <c r="AC305" s="1">
        <f t="shared" si="50"/>
        <v>99.799995422363281</v>
      </c>
      <c r="AD305" s="16">
        <f t="shared" si="48"/>
        <v>0</v>
      </c>
      <c r="AE305" s="17">
        <f t="shared" si="51"/>
        <v>0</v>
      </c>
      <c r="AF305">
        <f t="shared" si="52"/>
        <v>0</v>
      </c>
      <c r="AG305" s="16">
        <f t="shared" si="49"/>
        <v>0</v>
      </c>
      <c r="AH305" s="17">
        <f t="shared" si="46"/>
        <v>0</v>
      </c>
      <c r="AI305">
        <f t="shared" si="54"/>
        <v>0</v>
      </c>
      <c r="AJ305">
        <f t="shared" si="55"/>
        <v>0</v>
      </c>
      <c r="AK305" s="18">
        <f t="shared" si="53"/>
        <v>99.799995422363281</v>
      </c>
      <c r="AL305" s="19">
        <f t="shared" si="47"/>
        <v>0</v>
      </c>
    </row>
    <row r="306" spans="1:38">
      <c r="A306" t="s">
        <v>868</v>
      </c>
      <c r="B306" t="s">
        <v>70</v>
      </c>
      <c r="C306" t="s">
        <v>5827</v>
      </c>
      <c r="D306" t="s">
        <v>71</v>
      </c>
      <c r="E306" t="s">
        <v>807</v>
      </c>
      <c r="F306" t="s">
        <v>94</v>
      </c>
      <c r="G306" s="4" t="s">
        <v>5871</v>
      </c>
      <c r="H306" s="4" t="s">
        <v>557</v>
      </c>
      <c r="I306" s="4" t="s">
        <v>68</v>
      </c>
      <c r="J306" s="4" t="s">
        <v>239</v>
      </c>
      <c r="K306" s="4" t="s">
        <v>66</v>
      </c>
      <c r="L306" s="4" t="s">
        <v>6274</v>
      </c>
      <c r="M306" s="87">
        <v>1</v>
      </c>
      <c r="N306" t="s">
        <v>63</v>
      </c>
      <c r="O306" t="s">
        <v>95</v>
      </c>
      <c r="P306" t="s">
        <v>27</v>
      </c>
      <c r="Q306" s="1" t="s">
        <v>110</v>
      </c>
      <c r="R306" s="1">
        <v>5.5999999046325684</v>
      </c>
      <c r="S306" s="1" t="s">
        <v>75</v>
      </c>
      <c r="T306" s="1" t="s">
        <v>31</v>
      </c>
      <c r="U306" s="1" t="s">
        <v>31</v>
      </c>
      <c r="V306" s="1" t="s">
        <v>32</v>
      </c>
      <c r="W306" s="1" t="s">
        <v>31</v>
      </c>
      <c r="X306" s="1" t="s">
        <v>32</v>
      </c>
      <c r="Y306" s="1" t="s">
        <v>31</v>
      </c>
      <c r="Z306" s="1" t="s">
        <v>31</v>
      </c>
      <c r="AA306" s="1">
        <v>32.479999542236328</v>
      </c>
      <c r="AC306" s="1">
        <f t="shared" si="50"/>
        <v>32.479999446868895</v>
      </c>
      <c r="AD306" s="16">
        <f t="shared" si="48"/>
        <v>0</v>
      </c>
      <c r="AE306" s="17">
        <f t="shared" si="51"/>
        <v>0</v>
      </c>
      <c r="AF306">
        <f t="shared" si="52"/>
        <v>0</v>
      </c>
      <c r="AG306" s="16">
        <f t="shared" si="49"/>
        <v>0</v>
      </c>
      <c r="AH306" s="17">
        <f t="shared" si="46"/>
        <v>0</v>
      </c>
      <c r="AI306">
        <f t="shared" si="54"/>
        <v>0</v>
      </c>
      <c r="AJ306">
        <f t="shared" si="55"/>
        <v>0</v>
      </c>
      <c r="AK306" s="18">
        <f t="shared" si="53"/>
        <v>32.479999446868895</v>
      </c>
      <c r="AL306" s="19">
        <f t="shared" si="47"/>
        <v>0</v>
      </c>
    </row>
    <row r="307" spans="1:38">
      <c r="A307" t="s">
        <v>868</v>
      </c>
      <c r="B307" t="s">
        <v>70</v>
      </c>
      <c r="C307" t="s">
        <v>5827</v>
      </c>
      <c r="D307" t="s">
        <v>71</v>
      </c>
      <c r="E307" t="s">
        <v>807</v>
      </c>
      <c r="F307" t="s">
        <v>97</v>
      </c>
      <c r="G307" s="4" t="s">
        <v>5872</v>
      </c>
      <c r="H307" s="4" t="s">
        <v>557</v>
      </c>
      <c r="I307" s="4" t="s">
        <v>81</v>
      </c>
      <c r="J307" s="4" t="s">
        <v>28</v>
      </c>
      <c r="K307" s="4" t="s">
        <v>6274</v>
      </c>
      <c r="L307" s="4" t="s">
        <v>6274</v>
      </c>
      <c r="M307" s="87">
        <v>1</v>
      </c>
      <c r="N307" t="s">
        <v>63</v>
      </c>
      <c r="O307" t="s">
        <v>98</v>
      </c>
      <c r="P307" t="s">
        <v>27</v>
      </c>
      <c r="Q307" s="1" t="s">
        <v>84</v>
      </c>
      <c r="R307" s="1">
        <v>7.4000000953674316</v>
      </c>
      <c r="S307" s="1" t="s">
        <v>75</v>
      </c>
      <c r="T307" s="1" t="s">
        <v>31</v>
      </c>
      <c r="U307" s="1" t="s">
        <v>31</v>
      </c>
      <c r="V307" s="1" t="s">
        <v>32</v>
      </c>
      <c r="W307" s="1" t="s">
        <v>31</v>
      </c>
      <c r="X307" s="1" t="s">
        <v>32</v>
      </c>
      <c r="Y307" s="1" t="s">
        <v>31</v>
      </c>
      <c r="Z307" s="1" t="s">
        <v>31</v>
      </c>
      <c r="AA307" s="1">
        <v>29.600000381469727</v>
      </c>
      <c r="AC307" s="1">
        <f t="shared" si="50"/>
        <v>29.600000381469727</v>
      </c>
      <c r="AD307" s="16">
        <f t="shared" si="48"/>
        <v>0</v>
      </c>
      <c r="AE307" s="17">
        <f t="shared" si="51"/>
        <v>0</v>
      </c>
      <c r="AF307">
        <f t="shared" si="52"/>
        <v>0</v>
      </c>
      <c r="AG307" s="16">
        <f t="shared" si="49"/>
        <v>0</v>
      </c>
      <c r="AH307" s="17">
        <f t="shared" si="46"/>
        <v>0</v>
      </c>
      <c r="AI307">
        <f t="shared" si="54"/>
        <v>0</v>
      </c>
      <c r="AJ307">
        <f t="shared" si="55"/>
        <v>0</v>
      </c>
      <c r="AK307" s="18">
        <f t="shared" si="53"/>
        <v>29.600000381469727</v>
      </c>
      <c r="AL307" s="19">
        <f t="shared" si="47"/>
        <v>0</v>
      </c>
    </row>
    <row r="308" spans="1:38">
      <c r="A308" t="s">
        <v>868</v>
      </c>
      <c r="B308" t="s">
        <v>70</v>
      </c>
      <c r="C308" t="s">
        <v>5827</v>
      </c>
      <c r="D308" t="s">
        <v>71</v>
      </c>
      <c r="E308" t="s">
        <v>807</v>
      </c>
      <c r="F308" t="s">
        <v>100</v>
      </c>
      <c r="G308" s="4" t="s">
        <v>5873</v>
      </c>
      <c r="H308" s="4" t="s">
        <v>557</v>
      </c>
      <c r="I308" s="4" t="s">
        <v>32</v>
      </c>
      <c r="J308" s="4" t="s">
        <v>81</v>
      </c>
      <c r="K308" s="4" t="s">
        <v>6274</v>
      </c>
      <c r="L308" s="4" t="s">
        <v>6274</v>
      </c>
      <c r="M308" s="87">
        <v>1</v>
      </c>
      <c r="N308" t="s">
        <v>63</v>
      </c>
      <c r="O308" t="s">
        <v>101</v>
      </c>
      <c r="P308" t="s">
        <v>27</v>
      </c>
      <c r="Q308" s="1" t="s">
        <v>74</v>
      </c>
      <c r="R308" s="1">
        <v>19</v>
      </c>
      <c r="S308" s="1" t="s">
        <v>75</v>
      </c>
      <c r="T308" s="1" t="s">
        <v>31</v>
      </c>
      <c r="U308" s="1" t="s">
        <v>31</v>
      </c>
      <c r="V308" s="1" t="s">
        <v>32</v>
      </c>
      <c r="W308" s="1" t="s">
        <v>31</v>
      </c>
      <c r="X308" s="1" t="s">
        <v>32</v>
      </c>
      <c r="Y308" s="1" t="s">
        <v>31</v>
      </c>
      <c r="Z308" s="1" t="s">
        <v>31</v>
      </c>
      <c r="AA308" s="1">
        <v>19</v>
      </c>
      <c r="AC308" s="1">
        <f t="shared" si="50"/>
        <v>19</v>
      </c>
      <c r="AD308" s="16">
        <f t="shared" si="48"/>
        <v>0</v>
      </c>
      <c r="AE308" s="17">
        <f t="shared" si="51"/>
        <v>0</v>
      </c>
      <c r="AF308">
        <f t="shared" si="52"/>
        <v>0</v>
      </c>
      <c r="AG308" s="16">
        <f t="shared" si="49"/>
        <v>0</v>
      </c>
      <c r="AH308" s="17">
        <f t="shared" si="46"/>
        <v>0</v>
      </c>
      <c r="AI308">
        <f t="shared" si="54"/>
        <v>0</v>
      </c>
      <c r="AJ308">
        <f t="shared" si="55"/>
        <v>0</v>
      </c>
      <c r="AK308" s="18">
        <f t="shared" si="53"/>
        <v>19</v>
      </c>
      <c r="AL308" s="19">
        <f t="shared" si="47"/>
        <v>0</v>
      </c>
    </row>
    <row r="309" spans="1:38">
      <c r="A309" t="s">
        <v>868</v>
      </c>
      <c r="B309" t="s">
        <v>70</v>
      </c>
      <c r="C309" t="s">
        <v>5827</v>
      </c>
      <c r="D309" t="s">
        <v>71</v>
      </c>
      <c r="E309" t="s">
        <v>807</v>
      </c>
      <c r="F309" t="s">
        <v>103</v>
      </c>
      <c r="G309" s="4" t="s">
        <v>5873</v>
      </c>
      <c r="H309" s="4" t="s">
        <v>557</v>
      </c>
      <c r="I309" s="4" t="s">
        <v>32</v>
      </c>
      <c r="J309" s="4" t="s">
        <v>81</v>
      </c>
      <c r="K309" s="4" t="s">
        <v>6274</v>
      </c>
      <c r="L309" s="4" t="s">
        <v>6274</v>
      </c>
      <c r="M309" s="87">
        <v>1</v>
      </c>
      <c r="N309" t="s">
        <v>63</v>
      </c>
      <c r="O309" t="s">
        <v>104</v>
      </c>
      <c r="P309" t="s">
        <v>27</v>
      </c>
      <c r="Q309" s="1" t="s">
        <v>74</v>
      </c>
      <c r="R309" s="1">
        <v>19</v>
      </c>
      <c r="S309" s="1" t="s">
        <v>75</v>
      </c>
      <c r="T309" s="1" t="s">
        <v>31</v>
      </c>
      <c r="U309" s="1" t="s">
        <v>31</v>
      </c>
      <c r="V309" s="1" t="s">
        <v>32</v>
      </c>
      <c r="W309" s="1" t="s">
        <v>31</v>
      </c>
      <c r="X309" s="1" t="s">
        <v>32</v>
      </c>
      <c r="Y309" s="1" t="s">
        <v>31</v>
      </c>
      <c r="Z309" s="1" t="s">
        <v>31</v>
      </c>
      <c r="AA309" s="1">
        <v>19</v>
      </c>
      <c r="AC309" s="1">
        <f t="shared" si="50"/>
        <v>19</v>
      </c>
      <c r="AD309" s="16">
        <f t="shared" si="48"/>
        <v>0</v>
      </c>
      <c r="AE309" s="17">
        <f t="shared" si="51"/>
        <v>0</v>
      </c>
      <c r="AF309">
        <f t="shared" si="52"/>
        <v>0</v>
      </c>
      <c r="AG309" s="16">
        <f t="shared" si="49"/>
        <v>0</v>
      </c>
      <c r="AH309" s="17">
        <f t="shared" si="46"/>
        <v>0</v>
      </c>
      <c r="AI309">
        <f t="shared" si="54"/>
        <v>0</v>
      </c>
      <c r="AJ309">
        <f t="shared" si="55"/>
        <v>0</v>
      </c>
      <c r="AK309" s="18">
        <f t="shared" si="53"/>
        <v>19</v>
      </c>
      <c r="AL309" s="19">
        <f t="shared" si="47"/>
        <v>0</v>
      </c>
    </row>
    <row r="310" spans="1:38">
      <c r="A310" t="s">
        <v>868</v>
      </c>
      <c r="B310" t="s">
        <v>70</v>
      </c>
      <c r="C310" t="s">
        <v>5827</v>
      </c>
      <c r="D310" t="s">
        <v>71</v>
      </c>
      <c r="E310" t="s">
        <v>807</v>
      </c>
      <c r="F310" t="s">
        <v>385</v>
      </c>
      <c r="G310" s="4" t="s">
        <v>5896</v>
      </c>
      <c r="H310" s="4" t="s">
        <v>240</v>
      </c>
      <c r="I310" s="4" t="s">
        <v>6277</v>
      </c>
      <c r="J310" s="4" t="s">
        <v>28</v>
      </c>
      <c r="K310" s="4" t="s">
        <v>359</v>
      </c>
      <c r="L310" s="4" t="s">
        <v>6274</v>
      </c>
      <c r="M310" s="87">
        <v>0.6</v>
      </c>
      <c r="N310" t="s">
        <v>63</v>
      </c>
      <c r="O310" t="s">
        <v>386</v>
      </c>
      <c r="P310" t="s">
        <v>27</v>
      </c>
      <c r="Q310" s="1" t="s">
        <v>74</v>
      </c>
      <c r="R310" s="1">
        <v>22</v>
      </c>
      <c r="S310" s="1" t="s">
        <v>75</v>
      </c>
      <c r="T310" s="1" t="s">
        <v>31</v>
      </c>
      <c r="U310" s="1" t="s">
        <v>31</v>
      </c>
      <c r="V310" s="1" t="s">
        <v>32</v>
      </c>
      <c r="W310" s="1" t="s">
        <v>31</v>
      </c>
      <c r="X310" s="1" t="s">
        <v>32</v>
      </c>
      <c r="Y310" s="1" t="s">
        <v>31</v>
      </c>
      <c r="Z310" s="1" t="s">
        <v>31</v>
      </c>
      <c r="AA310" s="1">
        <v>22</v>
      </c>
      <c r="AC310" s="1">
        <f t="shared" si="50"/>
        <v>22</v>
      </c>
      <c r="AD310" s="16">
        <f t="shared" si="48"/>
        <v>0.4</v>
      </c>
      <c r="AE310" s="17">
        <f t="shared" si="51"/>
        <v>3.4000000000000002E-2</v>
      </c>
      <c r="AF310">
        <f t="shared" si="52"/>
        <v>0.748</v>
      </c>
      <c r="AG310" s="16">
        <f t="shared" si="49"/>
        <v>0.4</v>
      </c>
      <c r="AH310" s="17">
        <f t="shared" si="46"/>
        <v>7.3999999999999996E-2</v>
      </c>
      <c r="AI310">
        <f t="shared" si="54"/>
        <v>1.6279999999999999</v>
      </c>
      <c r="AJ310">
        <f t="shared" si="55"/>
        <v>2.3759999999999999</v>
      </c>
      <c r="AK310" s="18">
        <f t="shared" si="53"/>
        <v>24.376000000000001</v>
      </c>
      <c r="AL310" s="19">
        <f t="shared" si="47"/>
        <v>-2.3759999999999999</v>
      </c>
    </row>
    <row r="311" spans="1:38">
      <c r="A311" t="s">
        <v>868</v>
      </c>
      <c r="B311" t="s">
        <v>70</v>
      </c>
      <c r="C311" t="s">
        <v>5827</v>
      </c>
      <c r="D311" t="s">
        <v>71</v>
      </c>
      <c r="E311" t="s">
        <v>807</v>
      </c>
      <c r="F311" t="s">
        <v>108</v>
      </c>
      <c r="G311" s="4" t="s">
        <v>5875</v>
      </c>
      <c r="H311" s="4" t="s">
        <v>240</v>
      </c>
      <c r="I311" s="4" t="s">
        <v>48</v>
      </c>
      <c r="J311" s="4" t="s">
        <v>6273</v>
      </c>
      <c r="K311" s="4" t="s">
        <v>6274</v>
      </c>
      <c r="L311" s="4" t="s">
        <v>6274</v>
      </c>
      <c r="M311" s="87">
        <v>0.6</v>
      </c>
      <c r="N311" t="s">
        <v>63</v>
      </c>
      <c r="O311" t="s">
        <v>109</v>
      </c>
      <c r="P311" t="s">
        <v>27</v>
      </c>
      <c r="Q311" s="1" t="s">
        <v>66</v>
      </c>
      <c r="R311" s="1">
        <v>2.9000000953674316</v>
      </c>
      <c r="S311" s="1" t="s">
        <v>75</v>
      </c>
      <c r="T311" s="1" t="s">
        <v>31</v>
      </c>
      <c r="U311" s="1" t="s">
        <v>31</v>
      </c>
      <c r="V311" s="1" t="s">
        <v>32</v>
      </c>
      <c r="W311" s="1" t="s">
        <v>31</v>
      </c>
      <c r="X311" s="1" t="s">
        <v>32</v>
      </c>
      <c r="Y311" s="1" t="s">
        <v>31</v>
      </c>
      <c r="Z311" s="1" t="s">
        <v>31</v>
      </c>
      <c r="AA311" s="1">
        <v>5.8000001907348633</v>
      </c>
      <c r="AC311" s="1">
        <f t="shared" si="50"/>
        <v>5.8000001907348633</v>
      </c>
      <c r="AD311" s="16">
        <f t="shared" si="48"/>
        <v>0.4</v>
      </c>
      <c r="AE311" s="17">
        <f t="shared" si="51"/>
        <v>3.4000000000000002E-2</v>
      </c>
      <c r="AF311">
        <f t="shared" si="52"/>
        <v>0.19720000648498537</v>
      </c>
      <c r="AG311" s="16">
        <f t="shared" si="49"/>
        <v>0.4</v>
      </c>
      <c r="AH311" s="17">
        <f t="shared" si="46"/>
        <v>7.3999999999999996E-2</v>
      </c>
      <c r="AI311">
        <f t="shared" si="54"/>
        <v>0.42920001411437986</v>
      </c>
      <c r="AJ311">
        <f t="shared" si="55"/>
        <v>0.62640002059936517</v>
      </c>
      <c r="AK311" s="18">
        <f t="shared" si="53"/>
        <v>6.4264002113342285</v>
      </c>
      <c r="AL311" s="19">
        <f t="shared" si="47"/>
        <v>-0.62640002059936517</v>
      </c>
    </row>
    <row r="312" spans="1:38">
      <c r="A312" t="s">
        <v>868</v>
      </c>
      <c r="B312" t="s">
        <v>70</v>
      </c>
      <c r="C312" t="s">
        <v>5827</v>
      </c>
      <c r="D312" t="s">
        <v>71</v>
      </c>
      <c r="E312" t="s">
        <v>807</v>
      </c>
      <c r="F312" t="s">
        <v>111</v>
      </c>
      <c r="G312" s="4" t="s">
        <v>5876</v>
      </c>
      <c r="H312" s="4" t="s">
        <v>240</v>
      </c>
      <c r="I312" s="4" t="s">
        <v>752</v>
      </c>
      <c r="J312" s="4" t="s">
        <v>28</v>
      </c>
      <c r="K312" s="4" t="s">
        <v>6274</v>
      </c>
      <c r="L312" s="4" t="s">
        <v>6274</v>
      </c>
      <c r="M312" s="87">
        <v>1</v>
      </c>
      <c r="N312" t="s">
        <v>63</v>
      </c>
      <c r="O312" t="s">
        <v>112</v>
      </c>
      <c r="P312" t="s">
        <v>27</v>
      </c>
      <c r="Q312" s="1" t="s">
        <v>74</v>
      </c>
      <c r="R312" s="1">
        <v>2.4000000953674316</v>
      </c>
      <c r="S312" s="1" t="s">
        <v>75</v>
      </c>
      <c r="T312" s="1" t="s">
        <v>31</v>
      </c>
      <c r="U312" s="1" t="s">
        <v>31</v>
      </c>
      <c r="V312" s="1" t="s">
        <v>32</v>
      </c>
      <c r="W312" s="1" t="s">
        <v>31</v>
      </c>
      <c r="X312" s="1" t="s">
        <v>32</v>
      </c>
      <c r="Y312" s="1" t="s">
        <v>31</v>
      </c>
      <c r="Z312" s="1" t="s">
        <v>31</v>
      </c>
      <c r="AA312" s="1">
        <v>2.4000000953674316</v>
      </c>
      <c r="AC312" s="1">
        <f t="shared" si="50"/>
        <v>2.4000000953674316</v>
      </c>
      <c r="AD312" s="16">
        <f t="shared" si="48"/>
        <v>0</v>
      </c>
      <c r="AE312" s="17">
        <f t="shared" si="51"/>
        <v>0</v>
      </c>
      <c r="AF312">
        <f t="shared" si="52"/>
        <v>0</v>
      </c>
      <c r="AG312" s="16">
        <f t="shared" si="49"/>
        <v>0</v>
      </c>
      <c r="AH312" s="17">
        <f t="shared" si="46"/>
        <v>0</v>
      </c>
      <c r="AI312">
        <f t="shared" si="54"/>
        <v>0</v>
      </c>
      <c r="AJ312">
        <f t="shared" si="55"/>
        <v>0</v>
      </c>
      <c r="AK312" s="18">
        <f t="shared" si="53"/>
        <v>2.4000000953674316</v>
      </c>
      <c r="AL312" s="19">
        <f t="shared" si="47"/>
        <v>0</v>
      </c>
    </row>
    <row r="313" spans="1:38">
      <c r="A313" t="s">
        <v>868</v>
      </c>
      <c r="B313" t="s">
        <v>70</v>
      </c>
      <c r="C313" t="s">
        <v>5827</v>
      </c>
      <c r="D313" t="s">
        <v>71</v>
      </c>
      <c r="E313" t="s">
        <v>807</v>
      </c>
      <c r="F313" t="s">
        <v>117</v>
      </c>
      <c r="G313" s="4" t="s">
        <v>5878</v>
      </c>
      <c r="H313" s="4" t="s">
        <v>240</v>
      </c>
      <c r="I313" s="4" t="s">
        <v>32</v>
      </c>
      <c r="J313" s="4" t="s">
        <v>81</v>
      </c>
      <c r="K313" s="4" t="s">
        <v>6274</v>
      </c>
      <c r="L313" s="4" t="s">
        <v>6274</v>
      </c>
      <c r="M313" s="87">
        <v>0.6</v>
      </c>
      <c r="N313" t="s">
        <v>63</v>
      </c>
      <c r="O313" t="s">
        <v>118</v>
      </c>
      <c r="P313" t="s">
        <v>27</v>
      </c>
      <c r="Q313" s="1" t="s">
        <v>310</v>
      </c>
      <c r="R313" s="1">
        <v>3.9905881881713867</v>
      </c>
      <c r="S313" s="1" t="s">
        <v>75</v>
      </c>
      <c r="T313" s="1" t="s">
        <v>31</v>
      </c>
      <c r="U313" s="1" t="s">
        <v>31</v>
      </c>
      <c r="V313" s="1" t="s">
        <v>32</v>
      </c>
      <c r="W313" s="1" t="s">
        <v>31</v>
      </c>
      <c r="X313" s="1" t="s">
        <v>32</v>
      </c>
      <c r="Y313" s="1" t="s">
        <v>31</v>
      </c>
      <c r="Z313" s="1" t="s">
        <v>31</v>
      </c>
      <c r="AA313" s="1">
        <v>33.919998168945313</v>
      </c>
      <c r="AC313" s="1">
        <f t="shared" si="50"/>
        <v>33.919999599456787</v>
      </c>
      <c r="AD313" s="16">
        <f t="shared" si="48"/>
        <v>0.4</v>
      </c>
      <c r="AE313" s="17">
        <f t="shared" si="51"/>
        <v>3.4000000000000002E-2</v>
      </c>
      <c r="AF313">
        <f t="shared" si="52"/>
        <v>1.1532799377441407</v>
      </c>
      <c r="AG313" s="16">
        <f t="shared" si="49"/>
        <v>0.4</v>
      </c>
      <c r="AH313" s="17">
        <f t="shared" si="46"/>
        <v>7.3999999999999996E-2</v>
      </c>
      <c r="AI313">
        <f t="shared" si="54"/>
        <v>2.510079970359802</v>
      </c>
      <c r="AJ313">
        <f t="shared" si="55"/>
        <v>3.663359908103943</v>
      </c>
      <c r="AK313" s="18">
        <f t="shared" si="53"/>
        <v>37.583359507560729</v>
      </c>
      <c r="AL313" s="19">
        <f t="shared" si="47"/>
        <v>-3.663359908103943</v>
      </c>
    </row>
    <row r="314" spans="1:38">
      <c r="A314" t="s">
        <v>868</v>
      </c>
      <c r="B314" t="s">
        <v>70</v>
      </c>
      <c r="C314" t="s">
        <v>5827</v>
      </c>
      <c r="D314" t="s">
        <v>71</v>
      </c>
      <c r="E314" t="s">
        <v>807</v>
      </c>
      <c r="F314" t="s">
        <v>395</v>
      </c>
      <c r="G314" s="4" t="s">
        <v>5875</v>
      </c>
      <c r="H314" s="4" t="s">
        <v>240</v>
      </c>
      <c r="I314" s="4" t="s">
        <v>48</v>
      </c>
      <c r="J314" s="4" t="s">
        <v>6273</v>
      </c>
      <c r="K314" s="4" t="s">
        <v>6274</v>
      </c>
      <c r="L314" s="4" t="s">
        <v>6274</v>
      </c>
      <c r="M314" s="87">
        <v>0.6</v>
      </c>
      <c r="N314" t="s">
        <v>63</v>
      </c>
      <c r="O314" t="s">
        <v>396</v>
      </c>
      <c r="P314" t="s">
        <v>27</v>
      </c>
      <c r="Q314" s="1" t="s">
        <v>127</v>
      </c>
      <c r="R314" s="1">
        <v>5.5</v>
      </c>
      <c r="S314" s="1" t="s">
        <v>75</v>
      </c>
      <c r="T314" s="1" t="s">
        <v>31</v>
      </c>
      <c r="U314" s="1" t="s">
        <v>31</v>
      </c>
      <c r="V314" s="1" t="s">
        <v>32</v>
      </c>
      <c r="W314" s="1" t="s">
        <v>31</v>
      </c>
      <c r="X314" s="1" t="s">
        <v>32</v>
      </c>
      <c r="Y314" s="1" t="s">
        <v>31</v>
      </c>
      <c r="Z314" s="1" t="s">
        <v>31</v>
      </c>
      <c r="AA314" s="1">
        <v>23.649999618530273</v>
      </c>
      <c r="AC314" s="1">
        <f t="shared" si="50"/>
        <v>23.65</v>
      </c>
      <c r="AD314" s="16">
        <f t="shared" si="48"/>
        <v>0.4</v>
      </c>
      <c r="AE314" s="17">
        <f t="shared" si="51"/>
        <v>3.4000000000000002E-2</v>
      </c>
      <c r="AF314">
        <f t="shared" si="52"/>
        <v>0.80409998703002938</v>
      </c>
      <c r="AG314" s="16">
        <f t="shared" si="49"/>
        <v>0.4</v>
      </c>
      <c r="AH314" s="17">
        <f t="shared" si="46"/>
        <v>7.3999999999999996E-2</v>
      </c>
      <c r="AI314">
        <f t="shared" si="54"/>
        <v>1.7500999999999998</v>
      </c>
      <c r="AJ314">
        <f t="shared" si="55"/>
        <v>2.5541999870300289</v>
      </c>
      <c r="AK314" s="18">
        <f t="shared" si="53"/>
        <v>26.204199987030027</v>
      </c>
      <c r="AL314" s="19">
        <f t="shared" si="47"/>
        <v>-2.5541999870300289</v>
      </c>
    </row>
    <row r="315" spans="1:38">
      <c r="A315" t="s">
        <v>868</v>
      </c>
      <c r="B315" t="s">
        <v>70</v>
      </c>
      <c r="C315" t="s">
        <v>5827</v>
      </c>
      <c r="D315" t="s">
        <v>71</v>
      </c>
      <c r="E315" t="s">
        <v>807</v>
      </c>
      <c r="F315" t="s">
        <v>398</v>
      </c>
      <c r="G315" s="4" t="s">
        <v>5899</v>
      </c>
      <c r="H315" s="4" t="s">
        <v>240</v>
      </c>
      <c r="I315" s="4" t="s">
        <v>752</v>
      </c>
      <c r="J315" s="4" t="s">
        <v>6273</v>
      </c>
      <c r="K315" s="4" t="s">
        <v>6274</v>
      </c>
      <c r="L315" s="4" t="s">
        <v>6274</v>
      </c>
      <c r="M315" s="87">
        <v>1</v>
      </c>
      <c r="N315" t="s">
        <v>63</v>
      </c>
      <c r="O315" t="s">
        <v>399</v>
      </c>
      <c r="P315" t="s">
        <v>27</v>
      </c>
      <c r="Q315" s="1" t="s">
        <v>400</v>
      </c>
      <c r="R315" s="1">
        <v>4.9499998092651367</v>
      </c>
      <c r="S315" s="1" t="s">
        <v>75</v>
      </c>
      <c r="T315" s="1" t="s">
        <v>31</v>
      </c>
      <c r="U315" s="1" t="s">
        <v>31</v>
      </c>
      <c r="V315" s="1" t="s">
        <v>32</v>
      </c>
      <c r="W315" s="1" t="s">
        <v>31</v>
      </c>
      <c r="X315" s="1" t="s">
        <v>32</v>
      </c>
      <c r="Y315" s="1" t="s">
        <v>31</v>
      </c>
      <c r="Z315" s="1" t="s">
        <v>31</v>
      </c>
      <c r="AA315" s="1">
        <v>34.650001525878906</v>
      </c>
      <c r="AC315" s="1">
        <f t="shared" si="50"/>
        <v>34.649998664855957</v>
      </c>
      <c r="AD315" s="16">
        <f t="shared" si="48"/>
        <v>0</v>
      </c>
      <c r="AE315" s="17">
        <f t="shared" si="51"/>
        <v>0</v>
      </c>
      <c r="AF315">
        <f t="shared" si="52"/>
        <v>0</v>
      </c>
      <c r="AG315" s="16">
        <f t="shared" si="49"/>
        <v>0</v>
      </c>
      <c r="AH315" s="17">
        <f t="shared" si="46"/>
        <v>0</v>
      </c>
      <c r="AI315">
        <f t="shared" si="54"/>
        <v>0</v>
      </c>
      <c r="AJ315">
        <f t="shared" si="55"/>
        <v>0</v>
      </c>
      <c r="AK315" s="18">
        <f t="shared" si="53"/>
        <v>34.649998664855957</v>
      </c>
      <c r="AL315" s="19">
        <f t="shared" si="47"/>
        <v>0</v>
      </c>
    </row>
    <row r="316" spans="1:38">
      <c r="A316" t="s">
        <v>868</v>
      </c>
      <c r="B316" t="s">
        <v>70</v>
      </c>
      <c r="C316" t="s">
        <v>5827</v>
      </c>
      <c r="D316" t="s">
        <v>71</v>
      </c>
      <c r="E316" t="s">
        <v>807</v>
      </c>
      <c r="F316" t="s">
        <v>123</v>
      </c>
      <c r="G316" s="4" t="s">
        <v>5879</v>
      </c>
      <c r="H316" s="4" t="s">
        <v>240</v>
      </c>
      <c r="I316" s="4" t="s">
        <v>475</v>
      </c>
      <c r="J316" s="4" t="s">
        <v>6278</v>
      </c>
      <c r="K316" s="4" t="s">
        <v>6274</v>
      </c>
      <c r="L316" s="4" t="s">
        <v>6274</v>
      </c>
      <c r="M316" s="87">
        <v>0.6</v>
      </c>
      <c r="N316" t="s">
        <v>63</v>
      </c>
      <c r="O316" t="s">
        <v>124</v>
      </c>
      <c r="P316" t="s">
        <v>27</v>
      </c>
      <c r="Q316" s="1" t="s">
        <v>316</v>
      </c>
      <c r="R316" s="1">
        <v>5.5</v>
      </c>
      <c r="S316" s="1" t="s">
        <v>75</v>
      </c>
      <c r="T316" s="1" t="s">
        <v>31</v>
      </c>
      <c r="U316" s="1" t="s">
        <v>31</v>
      </c>
      <c r="V316" s="1" t="s">
        <v>32</v>
      </c>
      <c r="W316" s="1" t="s">
        <v>31</v>
      </c>
      <c r="X316" s="1" t="s">
        <v>32</v>
      </c>
      <c r="Y316" s="1" t="s">
        <v>31</v>
      </c>
      <c r="Z316" s="1" t="s">
        <v>31</v>
      </c>
      <c r="AA316" s="1">
        <v>33</v>
      </c>
      <c r="AC316" s="1">
        <f t="shared" si="50"/>
        <v>33</v>
      </c>
      <c r="AD316" s="16">
        <f t="shared" si="48"/>
        <v>0.4</v>
      </c>
      <c r="AE316" s="17">
        <f t="shared" si="51"/>
        <v>3.4000000000000002E-2</v>
      </c>
      <c r="AF316">
        <f t="shared" si="52"/>
        <v>1.1220000000000001</v>
      </c>
      <c r="AG316" s="16">
        <f t="shared" si="49"/>
        <v>0.4</v>
      </c>
      <c r="AH316" s="17">
        <f t="shared" si="46"/>
        <v>7.3999999999999996E-2</v>
      </c>
      <c r="AI316">
        <f t="shared" si="54"/>
        <v>2.4419999999999997</v>
      </c>
      <c r="AJ316">
        <f t="shared" si="55"/>
        <v>3.5640000000000001</v>
      </c>
      <c r="AK316" s="18">
        <f t="shared" si="53"/>
        <v>36.564</v>
      </c>
      <c r="AL316" s="19">
        <f t="shared" si="47"/>
        <v>-3.5640000000000001</v>
      </c>
    </row>
    <row r="317" spans="1:38">
      <c r="A317" t="s">
        <v>868</v>
      </c>
      <c r="B317" t="s">
        <v>70</v>
      </c>
      <c r="C317" t="s">
        <v>5827</v>
      </c>
      <c r="D317" t="s">
        <v>71</v>
      </c>
      <c r="E317" t="s">
        <v>807</v>
      </c>
      <c r="F317" t="s">
        <v>128</v>
      </c>
      <c r="G317" s="4" t="s">
        <v>5881</v>
      </c>
      <c r="H317" s="4" t="s">
        <v>240</v>
      </c>
      <c r="I317" s="4" t="s">
        <v>1159</v>
      </c>
      <c r="J317" s="4" t="s">
        <v>774</v>
      </c>
      <c r="K317" s="4" t="s">
        <v>6274</v>
      </c>
      <c r="L317" s="4" t="s">
        <v>6274</v>
      </c>
      <c r="M317" s="87">
        <v>0.6</v>
      </c>
      <c r="N317" t="s">
        <v>63</v>
      </c>
      <c r="O317" t="s">
        <v>129</v>
      </c>
      <c r="P317" t="s">
        <v>27</v>
      </c>
      <c r="Q317" s="1" t="s">
        <v>84</v>
      </c>
      <c r="R317" s="1">
        <v>3.9000000953674316</v>
      </c>
      <c r="S317" s="1" t="s">
        <v>75</v>
      </c>
      <c r="T317" s="1" t="s">
        <v>31</v>
      </c>
      <c r="U317" s="1" t="s">
        <v>31</v>
      </c>
      <c r="V317" s="1" t="s">
        <v>32</v>
      </c>
      <c r="W317" s="1" t="s">
        <v>31</v>
      </c>
      <c r="X317" s="1" t="s">
        <v>32</v>
      </c>
      <c r="Y317" s="1" t="s">
        <v>31</v>
      </c>
      <c r="Z317" s="1" t="s">
        <v>31</v>
      </c>
      <c r="AA317" s="1">
        <v>15.600000381469727</v>
      </c>
      <c r="AC317" s="1">
        <f t="shared" si="50"/>
        <v>15.600000381469727</v>
      </c>
      <c r="AD317" s="16">
        <f t="shared" si="48"/>
        <v>0.4</v>
      </c>
      <c r="AE317" s="17">
        <f t="shared" si="51"/>
        <v>3.4000000000000002E-2</v>
      </c>
      <c r="AF317">
        <f t="shared" si="52"/>
        <v>0.53040001296997075</v>
      </c>
      <c r="AG317" s="16">
        <f t="shared" si="49"/>
        <v>0.4</v>
      </c>
      <c r="AH317" s="17">
        <f t="shared" si="46"/>
        <v>7.3999999999999996E-2</v>
      </c>
      <c r="AI317">
        <f t="shared" si="54"/>
        <v>1.1544000282287596</v>
      </c>
      <c r="AJ317">
        <f t="shared" si="55"/>
        <v>1.6848000411987303</v>
      </c>
      <c r="AK317" s="18">
        <f t="shared" si="53"/>
        <v>17.284800422668457</v>
      </c>
      <c r="AL317" s="19">
        <f t="shared" si="47"/>
        <v>-1.6848000411987303</v>
      </c>
    </row>
    <row r="318" spans="1:38">
      <c r="A318" t="s">
        <v>868</v>
      </c>
      <c r="B318" t="s">
        <v>70</v>
      </c>
      <c r="C318" t="s">
        <v>5827</v>
      </c>
      <c r="D318" t="s">
        <v>71</v>
      </c>
      <c r="E318" t="s">
        <v>807</v>
      </c>
      <c r="F318" t="s">
        <v>131</v>
      </c>
      <c r="G318" s="4" t="s">
        <v>5881</v>
      </c>
      <c r="H318" s="4" t="s">
        <v>240</v>
      </c>
      <c r="I318" s="4" t="s">
        <v>1159</v>
      </c>
      <c r="J318" s="4" t="s">
        <v>774</v>
      </c>
      <c r="K318" s="4" t="s">
        <v>6274</v>
      </c>
      <c r="L318" s="4" t="s">
        <v>6274</v>
      </c>
      <c r="M318" s="87">
        <v>0.6</v>
      </c>
      <c r="N318" t="s">
        <v>63</v>
      </c>
      <c r="O318" t="s">
        <v>132</v>
      </c>
      <c r="P318" t="s">
        <v>27</v>
      </c>
      <c r="Q318" s="1" t="s">
        <v>99</v>
      </c>
      <c r="R318" s="1">
        <v>1.8999999761581421</v>
      </c>
      <c r="S318" s="1" t="s">
        <v>75</v>
      </c>
      <c r="T318" s="1" t="s">
        <v>31</v>
      </c>
      <c r="U318" s="1" t="s">
        <v>31</v>
      </c>
      <c r="V318" s="1" t="s">
        <v>32</v>
      </c>
      <c r="W318" s="1" t="s">
        <v>31</v>
      </c>
      <c r="X318" s="1" t="s">
        <v>32</v>
      </c>
      <c r="Y318" s="1" t="s">
        <v>31</v>
      </c>
      <c r="Z318" s="1" t="s">
        <v>31</v>
      </c>
      <c r="AA318" s="1">
        <v>15.199999809265137</v>
      </c>
      <c r="AC318" s="1">
        <f t="shared" si="50"/>
        <v>15.199999809265137</v>
      </c>
      <c r="AD318" s="16">
        <f t="shared" si="48"/>
        <v>0.4</v>
      </c>
      <c r="AE318" s="17">
        <f t="shared" si="51"/>
        <v>3.4000000000000002E-2</v>
      </c>
      <c r="AF318">
        <f t="shared" si="52"/>
        <v>0.51679999351501471</v>
      </c>
      <c r="AG318" s="16">
        <f t="shared" si="49"/>
        <v>0.4</v>
      </c>
      <c r="AH318" s="17">
        <f t="shared" si="46"/>
        <v>7.3999999999999996E-2</v>
      </c>
      <c r="AI318">
        <f t="shared" si="54"/>
        <v>1.1247999858856201</v>
      </c>
      <c r="AJ318">
        <f t="shared" si="55"/>
        <v>1.6415999794006348</v>
      </c>
      <c r="AK318" s="18">
        <f t="shared" si="53"/>
        <v>16.841599788665771</v>
      </c>
      <c r="AL318" s="19">
        <f t="shared" si="47"/>
        <v>-1.6415999794006348</v>
      </c>
    </row>
    <row r="319" spans="1:38">
      <c r="A319" t="s">
        <v>868</v>
      </c>
      <c r="B319" t="s">
        <v>70</v>
      </c>
      <c r="C319" t="s">
        <v>5827</v>
      </c>
      <c r="D319" t="s">
        <v>71</v>
      </c>
      <c r="E319" t="s">
        <v>807</v>
      </c>
      <c r="F319" t="s">
        <v>413</v>
      </c>
      <c r="G319" s="4" t="s">
        <v>5880</v>
      </c>
      <c r="H319" s="4" t="s">
        <v>557</v>
      </c>
      <c r="I319" s="4" t="s">
        <v>1159</v>
      </c>
      <c r="J319" s="4" t="s">
        <v>239</v>
      </c>
      <c r="K319" s="4" t="s">
        <v>6274</v>
      </c>
      <c r="L319" s="4" t="s">
        <v>6274</v>
      </c>
      <c r="M319" s="87">
        <v>1</v>
      </c>
      <c r="N319" t="s">
        <v>63</v>
      </c>
      <c r="O319" t="s">
        <v>414</v>
      </c>
      <c r="P319" t="s">
        <v>27</v>
      </c>
      <c r="Q319" s="1" t="s">
        <v>74</v>
      </c>
      <c r="R319" s="1">
        <v>6</v>
      </c>
      <c r="S319" s="1" t="s">
        <v>75</v>
      </c>
      <c r="T319" s="1" t="s">
        <v>31</v>
      </c>
      <c r="U319" s="1" t="s">
        <v>31</v>
      </c>
      <c r="V319" s="1" t="s">
        <v>32</v>
      </c>
      <c r="W319" s="1" t="s">
        <v>31</v>
      </c>
      <c r="X319" s="1" t="s">
        <v>32</v>
      </c>
      <c r="Y319" s="1" t="s">
        <v>31</v>
      </c>
      <c r="Z319" s="1" t="s">
        <v>31</v>
      </c>
      <c r="AA319" s="1">
        <v>6</v>
      </c>
      <c r="AC319" s="1">
        <f t="shared" si="50"/>
        <v>6</v>
      </c>
      <c r="AD319" s="16">
        <f t="shared" si="48"/>
        <v>0</v>
      </c>
      <c r="AE319" s="17">
        <f t="shared" si="51"/>
        <v>0</v>
      </c>
      <c r="AF319">
        <f t="shared" si="52"/>
        <v>0</v>
      </c>
      <c r="AG319" s="16">
        <f t="shared" si="49"/>
        <v>0</v>
      </c>
      <c r="AH319" s="17">
        <f t="shared" si="46"/>
        <v>0</v>
      </c>
      <c r="AI319">
        <f t="shared" si="54"/>
        <v>0</v>
      </c>
      <c r="AJ319">
        <f t="shared" si="55"/>
        <v>0</v>
      </c>
      <c r="AK319" s="18">
        <f t="shared" si="53"/>
        <v>6</v>
      </c>
      <c r="AL319" s="19">
        <f t="shared" si="47"/>
        <v>0</v>
      </c>
    </row>
    <row r="320" spans="1:38">
      <c r="A320" t="s">
        <v>868</v>
      </c>
      <c r="B320" t="s">
        <v>70</v>
      </c>
      <c r="C320" t="s">
        <v>5827</v>
      </c>
      <c r="D320" t="s">
        <v>71</v>
      </c>
      <c r="E320" t="s">
        <v>807</v>
      </c>
      <c r="F320" t="s">
        <v>139</v>
      </c>
      <c r="G320" s="4" t="s">
        <v>5882</v>
      </c>
      <c r="H320" s="4" t="s">
        <v>6275</v>
      </c>
      <c r="I320" s="4" t="s">
        <v>6275</v>
      </c>
      <c r="J320" s="4" t="s">
        <v>225</v>
      </c>
      <c r="K320" s="4" t="s">
        <v>6274</v>
      </c>
      <c r="L320" s="4" t="s">
        <v>6274</v>
      </c>
      <c r="M320" s="86">
        <v>0</v>
      </c>
      <c r="N320" t="s">
        <v>63</v>
      </c>
      <c r="O320" t="s">
        <v>140</v>
      </c>
      <c r="P320" t="s">
        <v>27</v>
      </c>
      <c r="Q320" s="1" t="s">
        <v>66</v>
      </c>
      <c r="R320" s="1">
        <v>2.5</v>
      </c>
      <c r="S320" s="1" t="s">
        <v>75</v>
      </c>
      <c r="T320" s="1" t="s">
        <v>31</v>
      </c>
      <c r="U320" s="1" t="s">
        <v>31</v>
      </c>
      <c r="V320" s="1" t="s">
        <v>48</v>
      </c>
      <c r="W320" s="1" t="s">
        <v>141</v>
      </c>
      <c r="X320" s="1" t="s">
        <v>48</v>
      </c>
      <c r="Y320" s="1" t="s">
        <v>142</v>
      </c>
      <c r="Z320" s="1" t="s">
        <v>31</v>
      </c>
      <c r="AA320" s="1">
        <v>5</v>
      </c>
      <c r="AC320" s="1">
        <f t="shared" si="50"/>
        <v>4.8199999999999994</v>
      </c>
      <c r="AD320" s="16">
        <f t="shared" si="48"/>
        <v>1</v>
      </c>
      <c r="AE320" s="17">
        <f t="shared" si="51"/>
        <v>8.5000000000000006E-2</v>
      </c>
      <c r="AF320">
        <f t="shared" si="52"/>
        <v>0.42500000000000004</v>
      </c>
      <c r="AG320" s="16">
        <f t="shared" si="49"/>
        <v>1</v>
      </c>
      <c r="AH320" s="17">
        <f t="shared" si="46"/>
        <v>0.185</v>
      </c>
      <c r="AI320">
        <f t="shared" si="54"/>
        <v>0.89169999999999983</v>
      </c>
      <c r="AJ320">
        <f t="shared" si="55"/>
        <v>1.3167</v>
      </c>
      <c r="AK320" s="18">
        <f t="shared" si="53"/>
        <v>6.1366999999999994</v>
      </c>
      <c r="AL320" s="19">
        <f t="shared" si="47"/>
        <v>-1.1367</v>
      </c>
    </row>
    <row r="321" spans="1:38">
      <c r="A321" t="s">
        <v>868</v>
      </c>
      <c r="B321" t="s">
        <v>70</v>
      </c>
      <c r="C321" t="s">
        <v>5827</v>
      </c>
      <c r="D321" t="s">
        <v>71</v>
      </c>
      <c r="E321" t="s">
        <v>807</v>
      </c>
      <c r="F321" t="s">
        <v>143</v>
      </c>
      <c r="G321" s="4" t="s">
        <v>5883</v>
      </c>
      <c r="H321" s="4" t="s">
        <v>240</v>
      </c>
      <c r="I321" s="4" t="s">
        <v>68</v>
      </c>
      <c r="J321" s="4" t="s">
        <v>6273</v>
      </c>
      <c r="K321" s="4" t="s">
        <v>6274</v>
      </c>
      <c r="L321" s="4" t="s">
        <v>6274</v>
      </c>
      <c r="M321" s="87">
        <v>0.6</v>
      </c>
      <c r="N321" t="s">
        <v>63</v>
      </c>
      <c r="O321" t="s">
        <v>144</v>
      </c>
      <c r="P321" t="s">
        <v>27</v>
      </c>
      <c r="Q321" s="1" t="s">
        <v>74</v>
      </c>
      <c r="R321" s="1">
        <v>2.2000000476837158</v>
      </c>
      <c r="S321" s="1" t="s">
        <v>75</v>
      </c>
      <c r="T321" s="1" t="s">
        <v>31</v>
      </c>
      <c r="U321" s="1" t="s">
        <v>31</v>
      </c>
      <c r="V321" s="1" t="s">
        <v>32</v>
      </c>
      <c r="W321" s="1" t="s">
        <v>31</v>
      </c>
      <c r="X321" s="1" t="s">
        <v>32</v>
      </c>
      <c r="Y321" s="1" t="s">
        <v>31</v>
      </c>
      <c r="Z321" s="1" t="s">
        <v>31</v>
      </c>
      <c r="AA321" s="1">
        <v>2.2000000476837158</v>
      </c>
      <c r="AC321" s="1">
        <f t="shared" si="50"/>
        <v>2.2000000476837158</v>
      </c>
      <c r="AD321" s="16">
        <f t="shared" si="48"/>
        <v>0.4</v>
      </c>
      <c r="AE321" s="17">
        <f t="shared" si="51"/>
        <v>3.4000000000000002E-2</v>
      </c>
      <c r="AF321">
        <f t="shared" si="52"/>
        <v>7.4800001621246337E-2</v>
      </c>
      <c r="AG321" s="16">
        <f t="shared" si="49"/>
        <v>0.4</v>
      </c>
      <c r="AH321" s="17">
        <f t="shared" si="46"/>
        <v>7.3999999999999996E-2</v>
      </c>
      <c r="AI321">
        <f t="shared" si="54"/>
        <v>0.16280000352859497</v>
      </c>
      <c r="AJ321">
        <f t="shared" si="55"/>
        <v>0.23760000514984131</v>
      </c>
      <c r="AK321" s="18">
        <f t="shared" si="53"/>
        <v>2.4376000528335573</v>
      </c>
      <c r="AL321" s="19">
        <f t="shared" si="47"/>
        <v>-0.23760000514984131</v>
      </c>
    </row>
    <row r="322" spans="1:38">
      <c r="A322" t="s">
        <v>868</v>
      </c>
      <c r="B322" t="s">
        <v>70</v>
      </c>
      <c r="C322" t="s">
        <v>5827</v>
      </c>
      <c r="D322" t="s">
        <v>71</v>
      </c>
      <c r="E322" t="s">
        <v>807</v>
      </c>
      <c r="F322" t="s">
        <v>419</v>
      </c>
      <c r="G322" s="4" t="s">
        <v>6024</v>
      </c>
      <c r="H322" s="4" t="s">
        <v>81</v>
      </c>
      <c r="I322" s="4" t="s">
        <v>1159</v>
      </c>
      <c r="J322" s="4" t="s">
        <v>6273</v>
      </c>
      <c r="K322" s="4" t="s">
        <v>359</v>
      </c>
      <c r="L322" s="4" t="s">
        <v>6274</v>
      </c>
      <c r="M322" s="87">
        <v>0.6</v>
      </c>
      <c r="N322" t="s">
        <v>63</v>
      </c>
      <c r="O322" t="s">
        <v>420</v>
      </c>
      <c r="P322" t="s">
        <v>27</v>
      </c>
      <c r="Q322" s="1" t="s">
        <v>84</v>
      </c>
      <c r="R322" s="1">
        <v>6</v>
      </c>
      <c r="S322" s="1" t="s">
        <v>75</v>
      </c>
      <c r="T322" s="1" t="s">
        <v>31</v>
      </c>
      <c r="U322" s="1" t="s">
        <v>31</v>
      </c>
      <c r="V322" s="1" t="s">
        <v>48</v>
      </c>
      <c r="W322" s="1" t="s">
        <v>421</v>
      </c>
      <c r="X322" s="1" t="s">
        <v>48</v>
      </c>
      <c r="Y322" s="1" t="s">
        <v>422</v>
      </c>
      <c r="Z322" s="1" t="s">
        <v>31</v>
      </c>
      <c r="AA322" s="1">
        <v>24</v>
      </c>
      <c r="AC322" s="1">
        <f t="shared" si="50"/>
        <v>23.12</v>
      </c>
      <c r="AD322" s="16">
        <f t="shared" si="48"/>
        <v>0.4</v>
      </c>
      <c r="AE322" s="17">
        <f t="shared" si="51"/>
        <v>3.4000000000000002E-2</v>
      </c>
      <c r="AF322">
        <f t="shared" si="52"/>
        <v>0.81600000000000006</v>
      </c>
      <c r="AG322" s="16">
        <f t="shared" si="49"/>
        <v>0.4</v>
      </c>
      <c r="AH322" s="17">
        <f t="shared" si="46"/>
        <v>7.3999999999999996E-2</v>
      </c>
      <c r="AI322">
        <f t="shared" si="54"/>
        <v>1.71088</v>
      </c>
      <c r="AJ322">
        <f t="shared" si="55"/>
        <v>2.5268800000000002</v>
      </c>
      <c r="AK322" s="18">
        <f t="shared" si="53"/>
        <v>25.646880000000003</v>
      </c>
      <c r="AL322" s="19">
        <f t="shared" si="47"/>
        <v>-1.6468800000000003</v>
      </c>
    </row>
    <row r="323" spans="1:38">
      <c r="A323" t="s">
        <v>868</v>
      </c>
      <c r="B323" t="s">
        <v>70</v>
      </c>
      <c r="C323" t="s">
        <v>5827</v>
      </c>
      <c r="D323" t="s">
        <v>71</v>
      </c>
      <c r="E323" t="s">
        <v>807</v>
      </c>
      <c r="F323" t="s">
        <v>427</v>
      </c>
      <c r="G323" s="4" t="s">
        <v>5902</v>
      </c>
      <c r="H323" s="4" t="s">
        <v>68</v>
      </c>
      <c r="I323" s="4" t="s">
        <v>240</v>
      </c>
      <c r="J323" s="4" t="s">
        <v>225</v>
      </c>
      <c r="K323" s="4" t="s">
        <v>6274</v>
      </c>
      <c r="L323" s="4" t="s">
        <v>6274</v>
      </c>
      <c r="M323" s="87">
        <v>1</v>
      </c>
      <c r="N323" t="s">
        <v>63</v>
      </c>
      <c r="O323" t="s">
        <v>428</v>
      </c>
      <c r="P323" t="s">
        <v>27</v>
      </c>
      <c r="Q323" s="1" t="s">
        <v>316</v>
      </c>
      <c r="R323" s="1">
        <v>17.969999313354492</v>
      </c>
      <c r="S323" s="1" t="s">
        <v>75</v>
      </c>
      <c r="T323" s="1" t="s">
        <v>31</v>
      </c>
      <c r="U323" s="1" t="s">
        <v>31</v>
      </c>
      <c r="V323" s="1" t="s">
        <v>32</v>
      </c>
      <c r="W323" s="1" t="s">
        <v>31</v>
      </c>
      <c r="X323" s="1" t="s">
        <v>32</v>
      </c>
      <c r="Y323" s="1" t="s">
        <v>31</v>
      </c>
      <c r="Z323" s="1" t="s">
        <v>31</v>
      </c>
      <c r="AA323" s="1">
        <v>107.81999969482422</v>
      </c>
      <c r="AC323" s="1">
        <f t="shared" si="50"/>
        <v>107.81999588012695</v>
      </c>
      <c r="AD323" s="16">
        <f t="shared" si="48"/>
        <v>0</v>
      </c>
      <c r="AE323" s="17">
        <f t="shared" si="51"/>
        <v>0</v>
      </c>
      <c r="AF323">
        <f t="shared" si="52"/>
        <v>0</v>
      </c>
      <c r="AG323" s="16">
        <f t="shared" si="49"/>
        <v>0</v>
      </c>
      <c r="AH323" s="17">
        <f t="shared" si="46"/>
        <v>0</v>
      </c>
      <c r="AI323">
        <f t="shared" si="54"/>
        <v>0</v>
      </c>
      <c r="AJ323">
        <f t="shared" si="55"/>
        <v>0</v>
      </c>
      <c r="AK323" s="18">
        <f t="shared" si="53"/>
        <v>107.81999588012695</v>
      </c>
      <c r="AL323" s="19">
        <f t="shared" si="47"/>
        <v>0</v>
      </c>
    </row>
    <row r="324" spans="1:38">
      <c r="A324" t="s">
        <v>869</v>
      </c>
      <c r="B324" t="s">
        <v>430</v>
      </c>
      <c r="C324" t="s">
        <v>5827</v>
      </c>
      <c r="D324" t="s">
        <v>431</v>
      </c>
      <c r="E324" t="s">
        <v>807</v>
      </c>
      <c r="F324" t="s">
        <v>432</v>
      </c>
      <c r="G324" s="4" t="s">
        <v>6025</v>
      </c>
      <c r="H324" s="4" t="s">
        <v>4088</v>
      </c>
      <c r="I324" s="4" t="s">
        <v>557</v>
      </c>
      <c r="J324" s="4" t="s">
        <v>370</v>
      </c>
      <c r="K324" s="4" t="s">
        <v>6274</v>
      </c>
      <c r="L324" s="4" t="s">
        <v>6274</v>
      </c>
      <c r="M324" s="86">
        <v>0</v>
      </c>
      <c r="N324" t="s">
        <v>63</v>
      </c>
      <c r="O324" t="s">
        <v>433</v>
      </c>
      <c r="P324" t="s">
        <v>434</v>
      </c>
      <c r="Q324" s="1" t="s">
        <v>84</v>
      </c>
      <c r="R324" s="1">
        <v>21.427499771118164</v>
      </c>
      <c r="S324" s="1" t="s">
        <v>202</v>
      </c>
      <c r="T324" s="1" t="s">
        <v>31</v>
      </c>
      <c r="U324" s="1" t="s">
        <v>31</v>
      </c>
      <c r="V324" s="1" t="s">
        <v>240</v>
      </c>
      <c r="W324" s="1" t="s">
        <v>31</v>
      </c>
      <c r="X324" s="1" t="s">
        <v>240</v>
      </c>
      <c r="Y324" s="1" t="s">
        <v>31</v>
      </c>
      <c r="Z324" s="1" t="s">
        <v>31</v>
      </c>
      <c r="AA324" s="1">
        <v>85.709999084472656</v>
      </c>
      <c r="AC324" s="1">
        <f t="shared" si="50"/>
        <v>85.709999084472656</v>
      </c>
      <c r="AD324" s="16">
        <f t="shared" si="48"/>
        <v>1</v>
      </c>
      <c r="AE324" s="17">
        <f t="shared" si="51"/>
        <v>8.5000000000000006E-2</v>
      </c>
      <c r="AF324">
        <f t="shared" si="52"/>
        <v>7.2853499221801767</v>
      </c>
      <c r="AG324" s="16">
        <f t="shared" si="49"/>
        <v>1</v>
      </c>
      <c r="AH324" s="17">
        <f t="shared" si="46"/>
        <v>0.185</v>
      </c>
      <c r="AI324">
        <f t="shared" si="54"/>
        <v>15.85634983062744</v>
      </c>
      <c r="AJ324">
        <f t="shared" si="55"/>
        <v>23.141699752807618</v>
      </c>
      <c r="AK324" s="18">
        <f t="shared" si="53"/>
        <v>108.85169883728028</v>
      </c>
      <c r="AL324" s="19">
        <f t="shared" si="47"/>
        <v>-23.141699752807618</v>
      </c>
    </row>
    <row r="325" spans="1:38">
      <c r="A325" t="s">
        <v>869</v>
      </c>
      <c r="B325" t="s">
        <v>430</v>
      </c>
      <c r="C325" t="s">
        <v>5827</v>
      </c>
      <c r="D325" t="s">
        <v>431</v>
      </c>
      <c r="E325" t="s">
        <v>807</v>
      </c>
      <c r="F325" t="s">
        <v>435</v>
      </c>
      <c r="G325" s="4" t="s">
        <v>6025</v>
      </c>
      <c r="H325" s="4" t="s">
        <v>4088</v>
      </c>
      <c r="I325" s="4" t="s">
        <v>557</v>
      </c>
      <c r="J325" s="4" t="s">
        <v>370</v>
      </c>
      <c r="K325" s="4" t="s">
        <v>6274</v>
      </c>
      <c r="L325" s="4" t="s">
        <v>6274</v>
      </c>
      <c r="M325" s="86">
        <v>0</v>
      </c>
      <c r="N325" t="s">
        <v>63</v>
      </c>
      <c r="O325" t="s">
        <v>436</v>
      </c>
      <c r="P325" t="s">
        <v>434</v>
      </c>
      <c r="Q325" s="1" t="s">
        <v>66</v>
      </c>
      <c r="R325" s="1">
        <v>0</v>
      </c>
      <c r="S325" s="1" t="s">
        <v>202</v>
      </c>
      <c r="T325" s="1" t="s">
        <v>31</v>
      </c>
      <c r="U325" s="1" t="s">
        <v>31</v>
      </c>
      <c r="V325" s="1" t="s">
        <v>240</v>
      </c>
      <c r="W325" s="1" t="s">
        <v>31</v>
      </c>
      <c r="X325" s="1" t="s">
        <v>240</v>
      </c>
      <c r="Y325" s="1" t="s">
        <v>31</v>
      </c>
      <c r="Z325" s="1" t="s">
        <v>31</v>
      </c>
      <c r="AA325" s="1">
        <v>0</v>
      </c>
      <c r="AC325" s="1">
        <f t="shared" si="50"/>
        <v>0</v>
      </c>
      <c r="AD325" s="16">
        <f t="shared" si="48"/>
        <v>1</v>
      </c>
      <c r="AE325" s="17">
        <f t="shared" si="51"/>
        <v>8.5000000000000006E-2</v>
      </c>
      <c r="AF325">
        <f t="shared" si="52"/>
        <v>0</v>
      </c>
      <c r="AG325" s="16">
        <f t="shared" si="49"/>
        <v>1</v>
      </c>
      <c r="AH325" s="17">
        <f t="shared" ref="AH325:AH388" si="56">AG325*$AG$3</f>
        <v>0.185</v>
      </c>
      <c r="AI325">
        <f t="shared" si="54"/>
        <v>0</v>
      </c>
      <c r="AJ325">
        <f t="shared" si="55"/>
        <v>0</v>
      </c>
      <c r="AK325" s="18">
        <f t="shared" si="53"/>
        <v>0</v>
      </c>
      <c r="AL325" s="19">
        <f t="shared" ref="AL325:AL388" si="57">(T325+W325+Y325)-AJ325</f>
        <v>0</v>
      </c>
    </row>
    <row r="326" spans="1:38">
      <c r="A326" t="s">
        <v>869</v>
      </c>
      <c r="B326" t="s">
        <v>430</v>
      </c>
      <c r="C326" t="s">
        <v>5827</v>
      </c>
      <c r="D326" t="s">
        <v>431</v>
      </c>
      <c r="E326" t="s">
        <v>807</v>
      </c>
      <c r="F326" t="s">
        <v>437</v>
      </c>
      <c r="G326" s="4" t="s">
        <v>6025</v>
      </c>
      <c r="H326" s="4" t="s">
        <v>4088</v>
      </c>
      <c r="I326" s="4" t="s">
        <v>557</v>
      </c>
      <c r="J326" s="4" t="s">
        <v>370</v>
      </c>
      <c r="K326" s="4" t="s">
        <v>6274</v>
      </c>
      <c r="L326" s="4" t="s">
        <v>6274</v>
      </c>
      <c r="M326" s="86">
        <v>0</v>
      </c>
      <c r="N326" t="s">
        <v>63</v>
      </c>
      <c r="O326" t="s">
        <v>438</v>
      </c>
      <c r="P326" t="s">
        <v>434</v>
      </c>
      <c r="Q326" s="1" t="s">
        <v>153</v>
      </c>
      <c r="R326" s="1">
        <v>5.3575000762939453</v>
      </c>
      <c r="S326" s="1" t="s">
        <v>202</v>
      </c>
      <c r="T326" s="1" t="s">
        <v>31</v>
      </c>
      <c r="U326" s="1" t="s">
        <v>31</v>
      </c>
      <c r="V326" s="1" t="s">
        <v>240</v>
      </c>
      <c r="W326" s="1" t="s">
        <v>31</v>
      </c>
      <c r="X326" s="1" t="s">
        <v>240</v>
      </c>
      <c r="Y326" s="1" t="s">
        <v>31</v>
      </c>
      <c r="Z326" s="1" t="s">
        <v>31</v>
      </c>
      <c r="AA326" s="1">
        <v>64.290000915527344</v>
      </c>
      <c r="AC326" s="1">
        <f t="shared" si="50"/>
        <v>64.290000915527344</v>
      </c>
      <c r="AD326" s="16">
        <f t="shared" si="48"/>
        <v>1</v>
      </c>
      <c r="AE326" s="17">
        <f t="shared" si="51"/>
        <v>8.5000000000000006E-2</v>
      </c>
      <c r="AF326">
        <f t="shared" si="52"/>
        <v>5.464650077819825</v>
      </c>
      <c r="AG326" s="16">
        <f t="shared" si="49"/>
        <v>1</v>
      </c>
      <c r="AH326" s="17">
        <f t="shared" si="56"/>
        <v>0.185</v>
      </c>
      <c r="AI326">
        <f t="shared" si="54"/>
        <v>11.893650169372558</v>
      </c>
      <c r="AJ326">
        <f t="shared" si="55"/>
        <v>17.358300247192382</v>
      </c>
      <c r="AK326" s="18">
        <f t="shared" si="53"/>
        <v>81.648301162719719</v>
      </c>
      <c r="AL326" s="19">
        <f t="shared" si="57"/>
        <v>-17.358300247192382</v>
      </c>
    </row>
    <row r="327" spans="1:38">
      <c r="A327" t="s">
        <v>870</v>
      </c>
      <c r="B327" t="s">
        <v>448</v>
      </c>
      <c r="C327" t="s">
        <v>5827</v>
      </c>
      <c r="D327" t="s">
        <v>449</v>
      </c>
      <c r="E327" t="s">
        <v>871</v>
      </c>
      <c r="F327" t="s">
        <v>872</v>
      </c>
      <c r="G327" s="4" t="s">
        <v>6066</v>
      </c>
      <c r="H327" s="4" t="s">
        <v>1143</v>
      </c>
      <c r="I327" s="4" t="s">
        <v>557</v>
      </c>
      <c r="J327" s="4" t="s">
        <v>203</v>
      </c>
      <c r="K327" s="4" t="s">
        <v>74</v>
      </c>
      <c r="L327" s="4" t="s">
        <v>359</v>
      </c>
      <c r="M327" s="87">
        <v>0.6</v>
      </c>
      <c r="N327" t="s">
        <v>873</v>
      </c>
      <c r="O327" t="s">
        <v>874</v>
      </c>
      <c r="P327" t="s">
        <v>27</v>
      </c>
      <c r="Q327" s="1" t="s">
        <v>153</v>
      </c>
      <c r="R327" s="1">
        <v>6.2300000190734863</v>
      </c>
      <c r="S327" s="1" t="s">
        <v>154</v>
      </c>
      <c r="T327" s="1" t="s">
        <v>875</v>
      </c>
      <c r="U327" s="1" t="s">
        <v>31</v>
      </c>
      <c r="V327" s="1" t="s">
        <v>48</v>
      </c>
      <c r="W327" s="1" t="s">
        <v>876</v>
      </c>
      <c r="X327" s="1" t="s">
        <v>48</v>
      </c>
      <c r="Y327" s="1" t="s">
        <v>877</v>
      </c>
      <c r="Z327" s="1" t="s">
        <v>31</v>
      </c>
      <c r="AA327" s="1">
        <v>74.760002136230469</v>
      </c>
      <c r="AC327" s="1">
        <f t="shared" si="50"/>
        <v>52.900000228881837</v>
      </c>
      <c r="AD327" s="16">
        <f t="shared" ref="AD327:AD390" si="58">1-M327</f>
        <v>0.4</v>
      </c>
      <c r="AE327" s="17">
        <f t="shared" si="51"/>
        <v>3.4000000000000002E-2</v>
      </c>
      <c r="AF327">
        <f t="shared" si="52"/>
        <v>2.5418400726318362</v>
      </c>
      <c r="AG327" s="16">
        <f t="shared" ref="AG327:AG390" si="59">AD327</f>
        <v>0.4</v>
      </c>
      <c r="AH327" s="17">
        <f t="shared" si="56"/>
        <v>7.3999999999999996E-2</v>
      </c>
      <c r="AI327">
        <f t="shared" si="54"/>
        <v>3.9146000169372557</v>
      </c>
      <c r="AJ327">
        <f t="shared" si="55"/>
        <v>6.4564400895690923</v>
      </c>
      <c r="AK327" s="18">
        <f t="shared" si="53"/>
        <v>59.356440318450929</v>
      </c>
      <c r="AL327" s="19">
        <f t="shared" si="57"/>
        <v>15.403559910430907</v>
      </c>
    </row>
    <row r="328" spans="1:38">
      <c r="A328" t="s">
        <v>870</v>
      </c>
      <c r="B328" t="s">
        <v>448</v>
      </c>
      <c r="C328" t="s">
        <v>5827</v>
      </c>
      <c r="D328" t="s">
        <v>449</v>
      </c>
      <c r="E328" t="s">
        <v>871</v>
      </c>
      <c r="F328" t="s">
        <v>878</v>
      </c>
      <c r="G328" s="4" t="s">
        <v>6067</v>
      </c>
      <c r="H328" s="4" t="s">
        <v>801</v>
      </c>
      <c r="I328" s="4" t="s">
        <v>538</v>
      </c>
      <c r="J328" s="4" t="s">
        <v>81</v>
      </c>
      <c r="K328" s="4" t="s">
        <v>6274</v>
      </c>
      <c r="L328" s="4" t="s">
        <v>6274</v>
      </c>
      <c r="M328" s="87">
        <v>0.6</v>
      </c>
      <c r="N328" t="s">
        <v>879</v>
      </c>
      <c r="O328" t="s">
        <v>880</v>
      </c>
      <c r="P328" t="s">
        <v>27</v>
      </c>
      <c r="Q328" s="1" t="s">
        <v>130</v>
      </c>
      <c r="R328" s="1">
        <v>75.180000305175781</v>
      </c>
      <c r="S328" s="1" t="s">
        <v>29</v>
      </c>
      <c r="T328" s="1" t="s">
        <v>881</v>
      </c>
      <c r="U328" s="1" t="s">
        <v>31</v>
      </c>
      <c r="V328" s="1" t="s">
        <v>32</v>
      </c>
      <c r="W328" s="1" t="s">
        <v>31</v>
      </c>
      <c r="X328" s="1" t="s">
        <v>32</v>
      </c>
      <c r="Y328" s="1" t="s">
        <v>31</v>
      </c>
      <c r="Z328" s="1" t="s">
        <v>31</v>
      </c>
      <c r="AA328" s="1">
        <v>225.53999328613281</v>
      </c>
      <c r="AC328" s="1">
        <f t="shared" ref="AC328:AC391" si="60">(R328*Q328)-T328-W328-Y328</f>
        <v>209.75000091552735</v>
      </c>
      <c r="AD328" s="16">
        <f t="shared" si="58"/>
        <v>0.4</v>
      </c>
      <c r="AE328" s="17">
        <f t="shared" ref="AE328:AE391" si="61">$AD328*$AD$3</f>
        <v>3.4000000000000002E-2</v>
      </c>
      <c r="AF328">
        <f t="shared" ref="AF328:AF391" si="62">AA328*AE328</f>
        <v>7.6683597717285163</v>
      </c>
      <c r="AG328" s="16">
        <f t="shared" si="59"/>
        <v>0.4</v>
      </c>
      <c r="AH328" s="17">
        <f t="shared" si="56"/>
        <v>7.3999999999999996E-2</v>
      </c>
      <c r="AI328">
        <f t="shared" si="54"/>
        <v>15.521500067749024</v>
      </c>
      <c r="AJ328">
        <f t="shared" si="55"/>
        <v>23.189859839477542</v>
      </c>
      <c r="AK328" s="18">
        <f t="shared" ref="AK328:AK391" si="63">AC328+AJ328</f>
        <v>232.9398607550049</v>
      </c>
      <c r="AL328" s="19">
        <f t="shared" si="57"/>
        <v>-7.3998598394775428</v>
      </c>
    </row>
    <row r="329" spans="1:38">
      <c r="A329" t="s">
        <v>882</v>
      </c>
      <c r="B329" t="s">
        <v>440</v>
      </c>
      <c r="C329" t="s">
        <v>5827</v>
      </c>
      <c r="D329" t="s">
        <v>441</v>
      </c>
      <c r="E329" t="s">
        <v>871</v>
      </c>
      <c r="F329" t="s">
        <v>883</v>
      </c>
      <c r="G329" s="4" t="s">
        <v>5911</v>
      </c>
      <c r="H329" s="4" t="s">
        <v>475</v>
      </c>
      <c r="I329" s="4" t="s">
        <v>81</v>
      </c>
      <c r="J329" s="4" t="s">
        <v>153</v>
      </c>
      <c r="K329" s="4" t="s">
        <v>6274</v>
      </c>
      <c r="L329" s="4" t="s">
        <v>6274</v>
      </c>
      <c r="M329" s="87">
        <v>1</v>
      </c>
      <c r="N329" t="s">
        <v>63</v>
      </c>
      <c r="O329" t="s">
        <v>884</v>
      </c>
      <c r="P329" t="s">
        <v>27</v>
      </c>
      <c r="Q329" s="1" t="s">
        <v>885</v>
      </c>
      <c r="R329" s="1">
        <v>19.989999771118164</v>
      </c>
      <c r="S329" s="1" t="s">
        <v>29</v>
      </c>
      <c r="T329" s="1" t="s">
        <v>422</v>
      </c>
      <c r="U329" s="1" t="s">
        <v>31</v>
      </c>
      <c r="V329" s="1" t="s">
        <v>32</v>
      </c>
      <c r="W329" s="1" t="s">
        <v>31</v>
      </c>
      <c r="X329" s="1" t="s">
        <v>32</v>
      </c>
      <c r="Y329" s="1" t="s">
        <v>31</v>
      </c>
      <c r="Z329" s="1" t="s">
        <v>31</v>
      </c>
      <c r="AA329" s="1">
        <v>10.270000457763672</v>
      </c>
      <c r="AC329" s="1">
        <f t="shared" si="60"/>
        <v>9.5548598823547355</v>
      </c>
      <c r="AD329" s="16">
        <f t="shared" si="58"/>
        <v>0</v>
      </c>
      <c r="AE329" s="17">
        <f t="shared" si="61"/>
        <v>0</v>
      </c>
      <c r="AF329">
        <f t="shared" si="62"/>
        <v>0</v>
      </c>
      <c r="AG329" s="16">
        <f t="shared" si="59"/>
        <v>0</v>
      </c>
      <c r="AH329" s="17">
        <f t="shared" si="56"/>
        <v>0</v>
      </c>
      <c r="AI329">
        <f t="shared" ref="AI329:AI392" si="64">AC329*AH329</f>
        <v>0</v>
      </c>
      <c r="AJ329">
        <f t="shared" si="55"/>
        <v>0</v>
      </c>
      <c r="AK329" s="18">
        <f t="shared" si="63"/>
        <v>9.5548598823547355</v>
      </c>
      <c r="AL329" s="19">
        <f t="shared" si="57"/>
        <v>0.72</v>
      </c>
    </row>
    <row r="330" spans="1:38">
      <c r="A330" t="s">
        <v>882</v>
      </c>
      <c r="B330" t="s">
        <v>440</v>
      </c>
      <c r="C330" t="s">
        <v>5827</v>
      </c>
      <c r="D330" t="s">
        <v>441</v>
      </c>
      <c r="E330" t="s">
        <v>871</v>
      </c>
      <c r="F330" t="s">
        <v>886</v>
      </c>
      <c r="G330" s="4" t="s">
        <v>6068</v>
      </c>
      <c r="H330" s="4" t="s">
        <v>1535</v>
      </c>
      <c r="I330" s="4" t="s">
        <v>381</v>
      </c>
      <c r="J330" s="4" t="s">
        <v>225</v>
      </c>
      <c r="K330" s="4" t="s">
        <v>359</v>
      </c>
      <c r="L330" s="4" t="s">
        <v>6274</v>
      </c>
      <c r="M330" s="86">
        <v>0</v>
      </c>
      <c r="N330" t="s">
        <v>63</v>
      </c>
      <c r="O330" t="s">
        <v>887</v>
      </c>
      <c r="P330" t="s">
        <v>27</v>
      </c>
      <c r="Q330" s="1" t="s">
        <v>74</v>
      </c>
      <c r="R330" s="1">
        <v>0.38999998569488525</v>
      </c>
      <c r="S330" s="1" t="s">
        <v>154</v>
      </c>
      <c r="T330" s="1" t="s">
        <v>767</v>
      </c>
      <c r="U330" s="1" t="s">
        <v>31</v>
      </c>
      <c r="V330" s="1" t="s">
        <v>48</v>
      </c>
      <c r="W330" s="1" t="s">
        <v>888</v>
      </c>
      <c r="X330" s="1" t="s">
        <v>48</v>
      </c>
      <c r="Y330" s="1" t="s">
        <v>141</v>
      </c>
      <c r="Z330" s="1" t="s">
        <v>31</v>
      </c>
      <c r="AA330" s="1">
        <v>0.38999998569488525</v>
      </c>
      <c r="AC330" s="1">
        <f t="shared" si="60"/>
        <v>0.26999998569488526</v>
      </c>
      <c r="AD330" s="16">
        <f t="shared" si="58"/>
        <v>1</v>
      </c>
      <c r="AE330" s="17">
        <f t="shared" si="61"/>
        <v>8.5000000000000006E-2</v>
      </c>
      <c r="AF330">
        <f t="shared" si="62"/>
        <v>3.314999878406525E-2</v>
      </c>
      <c r="AG330" s="16">
        <f t="shared" si="59"/>
        <v>1</v>
      </c>
      <c r="AH330" s="17">
        <f t="shared" si="56"/>
        <v>0.185</v>
      </c>
      <c r="AI330">
        <f t="shared" si="64"/>
        <v>4.9949997353553773E-2</v>
      </c>
      <c r="AJ330">
        <f t="shared" si="55"/>
        <v>8.3099996137619023E-2</v>
      </c>
      <c r="AK330" s="18">
        <f t="shared" si="63"/>
        <v>0.35309998183250429</v>
      </c>
      <c r="AL330" s="19">
        <f t="shared" si="57"/>
        <v>3.6900003862380973E-2</v>
      </c>
    </row>
    <row r="331" spans="1:38">
      <c r="A331" t="s">
        <v>882</v>
      </c>
      <c r="B331" t="s">
        <v>440</v>
      </c>
      <c r="C331" t="s">
        <v>5827</v>
      </c>
      <c r="D331" t="s">
        <v>441</v>
      </c>
      <c r="E331" t="s">
        <v>871</v>
      </c>
      <c r="F331" t="s">
        <v>889</v>
      </c>
      <c r="G331" s="4" t="s">
        <v>6069</v>
      </c>
      <c r="H331" s="4" t="s">
        <v>3130</v>
      </c>
      <c r="I331" s="4" t="s">
        <v>225</v>
      </c>
      <c r="J331" s="4" t="s">
        <v>6283</v>
      </c>
      <c r="K331" s="4" t="s">
        <v>6274</v>
      </c>
      <c r="L331" s="4" t="s">
        <v>6274</v>
      </c>
      <c r="M331" s="86">
        <v>0</v>
      </c>
      <c r="N331" t="s">
        <v>890</v>
      </c>
      <c r="O331" t="s">
        <v>891</v>
      </c>
      <c r="P331" t="s">
        <v>27</v>
      </c>
      <c r="Q331" s="1" t="s">
        <v>66</v>
      </c>
      <c r="R331" s="1">
        <v>1.9900000095367432</v>
      </c>
      <c r="S331" s="1" t="s">
        <v>154</v>
      </c>
      <c r="T331" s="1" t="s">
        <v>892</v>
      </c>
      <c r="U331" s="1" t="s">
        <v>31</v>
      </c>
      <c r="V331" s="1" t="s">
        <v>48</v>
      </c>
      <c r="W331" s="1" t="s">
        <v>893</v>
      </c>
      <c r="X331" s="1" t="s">
        <v>48</v>
      </c>
      <c r="Y331" s="1" t="s">
        <v>894</v>
      </c>
      <c r="Z331" s="1" t="s">
        <v>31</v>
      </c>
      <c r="AA331" s="1">
        <v>3.9800000190734863</v>
      </c>
      <c r="AC331" s="1">
        <f t="shared" si="60"/>
        <v>2.8100000190734868</v>
      </c>
      <c r="AD331" s="16">
        <f t="shared" si="58"/>
        <v>1</v>
      </c>
      <c r="AE331" s="17">
        <f t="shared" si="61"/>
        <v>8.5000000000000006E-2</v>
      </c>
      <c r="AF331">
        <f t="shared" si="62"/>
        <v>0.33830000162124635</v>
      </c>
      <c r="AG331" s="16">
        <f t="shared" si="59"/>
        <v>1</v>
      </c>
      <c r="AH331" s="17">
        <f t="shared" si="56"/>
        <v>0.185</v>
      </c>
      <c r="AI331">
        <f t="shared" si="64"/>
        <v>0.51985000352859501</v>
      </c>
      <c r="AJ331">
        <f t="shared" ref="AJ331:AJ394" si="65">AF331+AI331</f>
        <v>0.85815000514984141</v>
      </c>
      <c r="AK331" s="18">
        <f t="shared" si="63"/>
        <v>3.668150024223328</v>
      </c>
      <c r="AL331" s="19">
        <f t="shared" si="57"/>
        <v>0.31184999485015874</v>
      </c>
    </row>
    <row r="332" spans="1:38">
      <c r="A332" t="s">
        <v>882</v>
      </c>
      <c r="B332" t="s">
        <v>440</v>
      </c>
      <c r="C332" t="s">
        <v>5827</v>
      </c>
      <c r="D332" t="s">
        <v>441</v>
      </c>
      <c r="E332" t="s">
        <v>871</v>
      </c>
      <c r="F332" t="s">
        <v>895</v>
      </c>
      <c r="G332" s="4" t="s">
        <v>6070</v>
      </c>
      <c r="H332" s="4" t="s">
        <v>3130</v>
      </c>
      <c r="I332" s="4" t="s">
        <v>225</v>
      </c>
      <c r="J332" s="4" t="s">
        <v>203</v>
      </c>
      <c r="K332" s="4" t="s">
        <v>6274</v>
      </c>
      <c r="L332" s="4" t="s">
        <v>6274</v>
      </c>
      <c r="M332" s="86">
        <v>0</v>
      </c>
      <c r="N332" t="s">
        <v>896</v>
      </c>
      <c r="O332" t="s">
        <v>897</v>
      </c>
      <c r="P332" t="s">
        <v>27</v>
      </c>
      <c r="Q332" s="1" t="s">
        <v>84</v>
      </c>
      <c r="R332" s="1">
        <v>0.49000000953674316</v>
      </c>
      <c r="S332" s="1" t="s">
        <v>154</v>
      </c>
      <c r="T332" s="1" t="s">
        <v>898</v>
      </c>
      <c r="U332" s="1" t="s">
        <v>31</v>
      </c>
      <c r="V332" s="1" t="s">
        <v>48</v>
      </c>
      <c r="W332" s="1" t="s">
        <v>141</v>
      </c>
      <c r="X332" s="1" t="s">
        <v>48</v>
      </c>
      <c r="Y332" s="1" t="s">
        <v>142</v>
      </c>
      <c r="Z332" s="1" t="s">
        <v>31</v>
      </c>
      <c r="AA332" s="1">
        <v>1.9600000381469727</v>
      </c>
      <c r="AC332" s="1">
        <f t="shared" si="60"/>
        <v>1.3900000381469726</v>
      </c>
      <c r="AD332" s="16">
        <f t="shared" si="58"/>
        <v>1</v>
      </c>
      <c r="AE332" s="17">
        <f t="shared" si="61"/>
        <v>8.5000000000000006E-2</v>
      </c>
      <c r="AF332">
        <f t="shared" si="62"/>
        <v>0.16660000324249269</v>
      </c>
      <c r="AG332" s="16">
        <f t="shared" si="59"/>
        <v>1</v>
      </c>
      <c r="AH332" s="17">
        <f t="shared" si="56"/>
        <v>0.185</v>
      </c>
      <c r="AI332">
        <f t="shared" si="64"/>
        <v>0.25715000705718993</v>
      </c>
      <c r="AJ332">
        <f t="shared" si="65"/>
        <v>0.42375001029968262</v>
      </c>
      <c r="AK332" s="18">
        <f t="shared" si="63"/>
        <v>1.8137500484466553</v>
      </c>
      <c r="AL332" s="19">
        <f t="shared" si="57"/>
        <v>0.14624998970031744</v>
      </c>
    </row>
    <row r="333" spans="1:38">
      <c r="A333" t="s">
        <v>882</v>
      </c>
      <c r="B333" t="s">
        <v>440</v>
      </c>
      <c r="C333" t="s">
        <v>5827</v>
      </c>
      <c r="D333" t="s">
        <v>441</v>
      </c>
      <c r="E333" t="s">
        <v>871</v>
      </c>
      <c r="F333" t="s">
        <v>899</v>
      </c>
      <c r="G333" s="4" t="s">
        <v>6038</v>
      </c>
      <c r="H333" s="4" t="s">
        <v>981</v>
      </c>
      <c r="I333" s="4" t="s">
        <v>48</v>
      </c>
      <c r="J333" s="4" t="s">
        <v>6278</v>
      </c>
      <c r="K333" s="4" t="s">
        <v>6274</v>
      </c>
      <c r="L333" s="4" t="s">
        <v>6274</v>
      </c>
      <c r="M333" s="86">
        <v>0</v>
      </c>
      <c r="N333" t="s">
        <v>900</v>
      </c>
      <c r="O333" t="s">
        <v>901</v>
      </c>
      <c r="P333" t="s">
        <v>315</v>
      </c>
      <c r="Q333" s="1" t="s">
        <v>130</v>
      </c>
      <c r="R333" s="1">
        <v>11.489999771118164</v>
      </c>
      <c r="S333" s="1" t="s">
        <v>226</v>
      </c>
      <c r="T333" s="1" t="s">
        <v>31</v>
      </c>
      <c r="U333" s="1" t="s">
        <v>31</v>
      </c>
      <c r="V333" s="1" t="s">
        <v>48</v>
      </c>
      <c r="W333" s="1" t="s">
        <v>902</v>
      </c>
      <c r="X333" s="1" t="s">
        <v>48</v>
      </c>
      <c r="Y333" s="1" t="s">
        <v>461</v>
      </c>
      <c r="Z333" s="1" t="s">
        <v>31</v>
      </c>
      <c r="AA333" s="1">
        <v>34.470001220703125</v>
      </c>
      <c r="AC333" s="1">
        <f t="shared" si="60"/>
        <v>31.279999313354491</v>
      </c>
      <c r="AD333" s="16">
        <f t="shared" si="58"/>
        <v>1</v>
      </c>
      <c r="AE333" s="17">
        <f t="shared" si="61"/>
        <v>8.5000000000000006E-2</v>
      </c>
      <c r="AF333">
        <f t="shared" si="62"/>
        <v>2.9299501037597659</v>
      </c>
      <c r="AG333" s="16">
        <f t="shared" si="59"/>
        <v>1</v>
      </c>
      <c r="AH333" s="17">
        <f t="shared" si="56"/>
        <v>0.185</v>
      </c>
      <c r="AI333">
        <f t="shared" si="64"/>
        <v>5.7867998729705805</v>
      </c>
      <c r="AJ333">
        <f t="shared" si="65"/>
        <v>8.7167499767303465</v>
      </c>
      <c r="AK333" s="18">
        <f t="shared" si="63"/>
        <v>39.996749290084836</v>
      </c>
      <c r="AL333" s="19">
        <f t="shared" si="57"/>
        <v>-5.526749976730347</v>
      </c>
    </row>
    <row r="334" spans="1:38">
      <c r="A334" t="s">
        <v>882</v>
      </c>
      <c r="B334" t="s">
        <v>440</v>
      </c>
      <c r="C334" t="s">
        <v>5827</v>
      </c>
      <c r="D334" t="s">
        <v>441</v>
      </c>
      <c r="E334" t="s">
        <v>871</v>
      </c>
      <c r="F334" t="s">
        <v>883</v>
      </c>
      <c r="G334" s="4" t="s">
        <v>5911</v>
      </c>
      <c r="H334" s="4" t="s">
        <v>475</v>
      </c>
      <c r="I334" s="4" t="s">
        <v>81</v>
      </c>
      <c r="J334" s="4" t="s">
        <v>153</v>
      </c>
      <c r="K334" s="4" t="s">
        <v>6274</v>
      </c>
      <c r="L334" s="4" t="s">
        <v>6274</v>
      </c>
      <c r="M334" s="87">
        <v>1</v>
      </c>
      <c r="N334" t="s">
        <v>63</v>
      </c>
      <c r="O334" t="s">
        <v>884</v>
      </c>
      <c r="P334" t="s">
        <v>27</v>
      </c>
      <c r="Q334" s="1" t="s">
        <v>903</v>
      </c>
      <c r="R334" s="1">
        <v>19.989999771118164</v>
      </c>
      <c r="S334" s="1" t="s">
        <v>29</v>
      </c>
      <c r="T334" s="1" t="s">
        <v>904</v>
      </c>
      <c r="U334" s="1" t="s">
        <v>31</v>
      </c>
      <c r="V334" s="1" t="s">
        <v>32</v>
      </c>
      <c r="W334" s="1" t="s">
        <v>31</v>
      </c>
      <c r="X334" s="1" t="s">
        <v>32</v>
      </c>
      <c r="Y334" s="1" t="s">
        <v>31</v>
      </c>
      <c r="Z334" s="1" t="s">
        <v>31</v>
      </c>
      <c r="AA334" s="1">
        <v>7.2800002098083496</v>
      </c>
      <c r="AC334" s="1">
        <f t="shared" si="60"/>
        <v>6.7663599166870121</v>
      </c>
      <c r="AD334" s="16">
        <f t="shared" si="58"/>
        <v>0</v>
      </c>
      <c r="AE334" s="17">
        <f t="shared" si="61"/>
        <v>0</v>
      </c>
      <c r="AF334">
        <f t="shared" si="62"/>
        <v>0</v>
      </c>
      <c r="AG334" s="16">
        <f t="shared" si="59"/>
        <v>0</v>
      </c>
      <c r="AH334" s="17">
        <f t="shared" si="56"/>
        <v>0</v>
      </c>
      <c r="AI334">
        <f t="shared" si="64"/>
        <v>0</v>
      </c>
      <c r="AJ334">
        <f t="shared" si="65"/>
        <v>0</v>
      </c>
      <c r="AK334" s="18">
        <f t="shared" si="63"/>
        <v>6.7663599166870121</v>
      </c>
      <c r="AL334" s="19">
        <f t="shared" si="57"/>
        <v>0.51</v>
      </c>
    </row>
    <row r="335" spans="1:38">
      <c r="A335" t="s">
        <v>882</v>
      </c>
      <c r="B335" t="s">
        <v>440</v>
      </c>
      <c r="C335" t="s">
        <v>5827</v>
      </c>
      <c r="D335" t="s">
        <v>441</v>
      </c>
      <c r="E335" t="s">
        <v>871</v>
      </c>
      <c r="F335" t="s">
        <v>905</v>
      </c>
      <c r="G335" s="4" t="s">
        <v>6038</v>
      </c>
      <c r="H335" s="4" t="s">
        <v>981</v>
      </c>
      <c r="I335" s="4" t="s">
        <v>48</v>
      </c>
      <c r="J335" s="4" t="s">
        <v>6278</v>
      </c>
      <c r="K335" s="4" t="s">
        <v>6274</v>
      </c>
      <c r="L335" s="4" t="s">
        <v>6274</v>
      </c>
      <c r="M335" s="86">
        <v>0</v>
      </c>
      <c r="N335" t="s">
        <v>63</v>
      </c>
      <c r="O335" t="s">
        <v>906</v>
      </c>
      <c r="P335" t="s">
        <v>27</v>
      </c>
      <c r="Q335" s="1" t="s">
        <v>907</v>
      </c>
      <c r="R335" s="1">
        <v>59.990001678466797</v>
      </c>
      <c r="S335" s="1" t="s">
        <v>154</v>
      </c>
      <c r="T335" s="1" t="s">
        <v>908</v>
      </c>
      <c r="U335" s="1" t="s">
        <v>31</v>
      </c>
      <c r="V335" s="1" t="s">
        <v>48</v>
      </c>
      <c r="W335" s="1" t="s">
        <v>328</v>
      </c>
      <c r="X335" s="1" t="s">
        <v>48</v>
      </c>
      <c r="Y335" s="1" t="s">
        <v>909</v>
      </c>
      <c r="Z335" s="1" t="s">
        <v>31</v>
      </c>
      <c r="AA335" s="1">
        <v>22.079999923706055</v>
      </c>
      <c r="AC335" s="1">
        <f t="shared" si="60"/>
        <v>15.616320617675783</v>
      </c>
      <c r="AD335" s="16">
        <f t="shared" si="58"/>
        <v>1</v>
      </c>
      <c r="AE335" s="17">
        <f t="shared" si="61"/>
        <v>8.5000000000000006E-2</v>
      </c>
      <c r="AF335">
        <f t="shared" si="62"/>
        <v>1.8767999935150148</v>
      </c>
      <c r="AG335" s="16">
        <f t="shared" si="59"/>
        <v>1</v>
      </c>
      <c r="AH335" s="17">
        <f t="shared" si="56"/>
        <v>0.185</v>
      </c>
      <c r="AI335">
        <f t="shared" si="64"/>
        <v>2.8890193142700196</v>
      </c>
      <c r="AJ335">
        <f t="shared" si="65"/>
        <v>4.7658193077850344</v>
      </c>
      <c r="AK335" s="18">
        <f t="shared" si="63"/>
        <v>20.382139925460816</v>
      </c>
      <c r="AL335" s="19">
        <f t="shared" si="57"/>
        <v>1.6941806922149656</v>
      </c>
    </row>
    <row r="336" spans="1:38">
      <c r="A336" t="s">
        <v>882</v>
      </c>
      <c r="B336" t="s">
        <v>440</v>
      </c>
      <c r="C336" t="s">
        <v>5827</v>
      </c>
      <c r="D336" t="s">
        <v>441</v>
      </c>
      <c r="E336" t="s">
        <v>871</v>
      </c>
      <c r="F336" t="s">
        <v>910</v>
      </c>
      <c r="G336" s="4" t="s">
        <v>6038</v>
      </c>
      <c r="H336" s="4" t="s">
        <v>981</v>
      </c>
      <c r="I336" s="4" t="s">
        <v>48</v>
      </c>
      <c r="J336" s="4" t="s">
        <v>6278</v>
      </c>
      <c r="K336" s="4" t="s">
        <v>6274</v>
      </c>
      <c r="L336" s="4" t="s">
        <v>6274</v>
      </c>
      <c r="M336" s="86">
        <v>0</v>
      </c>
      <c r="N336" t="s">
        <v>911</v>
      </c>
      <c r="O336" t="s">
        <v>912</v>
      </c>
      <c r="P336" t="s">
        <v>315</v>
      </c>
      <c r="Q336" s="1" t="s">
        <v>74</v>
      </c>
      <c r="R336" s="1">
        <v>8.3900003433227539</v>
      </c>
      <c r="S336" s="1" t="s">
        <v>226</v>
      </c>
      <c r="T336" s="1" t="s">
        <v>31</v>
      </c>
      <c r="U336" s="1" t="s">
        <v>31</v>
      </c>
      <c r="V336" s="1" t="s">
        <v>48</v>
      </c>
      <c r="W336" s="1" t="s">
        <v>913</v>
      </c>
      <c r="X336" s="1" t="s">
        <v>48</v>
      </c>
      <c r="Y336" s="1" t="s">
        <v>914</v>
      </c>
      <c r="Z336" s="1" t="s">
        <v>31</v>
      </c>
      <c r="AA336" s="1">
        <v>8.3900003433227539</v>
      </c>
      <c r="AC336" s="1">
        <f t="shared" si="60"/>
        <v>7.6100003433227537</v>
      </c>
      <c r="AD336" s="16">
        <f t="shared" si="58"/>
        <v>1</v>
      </c>
      <c r="AE336" s="17">
        <f t="shared" si="61"/>
        <v>8.5000000000000006E-2</v>
      </c>
      <c r="AF336">
        <f t="shared" si="62"/>
        <v>0.71315002918243409</v>
      </c>
      <c r="AG336" s="16">
        <f t="shared" si="59"/>
        <v>1</v>
      </c>
      <c r="AH336" s="17">
        <f t="shared" si="56"/>
        <v>0.185</v>
      </c>
      <c r="AI336">
        <f t="shared" si="64"/>
        <v>1.4078500635147093</v>
      </c>
      <c r="AJ336">
        <f t="shared" si="65"/>
        <v>2.1210000926971433</v>
      </c>
      <c r="AK336" s="18">
        <f t="shared" si="63"/>
        <v>9.7310004360198974</v>
      </c>
      <c r="AL336" s="19">
        <f t="shared" si="57"/>
        <v>-1.3410000926971433</v>
      </c>
    </row>
    <row r="337" spans="1:38">
      <c r="A337" t="s">
        <v>882</v>
      </c>
      <c r="B337" t="s">
        <v>440</v>
      </c>
      <c r="C337" t="s">
        <v>5827</v>
      </c>
      <c r="D337" t="s">
        <v>441</v>
      </c>
      <c r="E337" t="s">
        <v>871</v>
      </c>
      <c r="F337" t="s">
        <v>915</v>
      </c>
      <c r="G337" s="4" t="s">
        <v>5912</v>
      </c>
      <c r="H337" s="4" t="s">
        <v>68</v>
      </c>
      <c r="I337" s="4" t="s">
        <v>240</v>
      </c>
      <c r="J337" s="4" t="s">
        <v>3022</v>
      </c>
      <c r="K337" s="4" t="s">
        <v>6274</v>
      </c>
      <c r="L337" s="4" t="s">
        <v>6274</v>
      </c>
      <c r="M337" s="87">
        <v>1</v>
      </c>
      <c r="N337" t="s">
        <v>916</v>
      </c>
      <c r="O337" t="s">
        <v>917</v>
      </c>
      <c r="P337" t="s">
        <v>27</v>
      </c>
      <c r="Q337" s="1" t="s">
        <v>268</v>
      </c>
      <c r="R337" s="1">
        <v>6.9899997711181641</v>
      </c>
      <c r="S337" s="1" t="s">
        <v>75</v>
      </c>
      <c r="T337" s="1" t="s">
        <v>31</v>
      </c>
      <c r="U337" s="1" t="s">
        <v>31</v>
      </c>
      <c r="V337" s="1" t="s">
        <v>32</v>
      </c>
      <c r="W337" s="1" t="s">
        <v>31</v>
      </c>
      <c r="X337" s="1" t="s">
        <v>32</v>
      </c>
      <c r="Y337" s="1" t="s">
        <v>31</v>
      </c>
      <c r="Z337" s="1" t="s">
        <v>31</v>
      </c>
      <c r="AA337" s="1">
        <v>34.950000762939453</v>
      </c>
      <c r="AC337" s="1">
        <f t="shared" si="60"/>
        <v>34.94999885559082</v>
      </c>
      <c r="AD337" s="16">
        <f t="shared" si="58"/>
        <v>0</v>
      </c>
      <c r="AE337" s="17">
        <f t="shared" si="61"/>
        <v>0</v>
      </c>
      <c r="AF337">
        <f t="shared" si="62"/>
        <v>0</v>
      </c>
      <c r="AG337" s="16">
        <f t="shared" si="59"/>
        <v>0</v>
      </c>
      <c r="AH337" s="17">
        <f t="shared" si="56"/>
        <v>0</v>
      </c>
      <c r="AI337">
        <f t="shared" si="64"/>
        <v>0</v>
      </c>
      <c r="AJ337">
        <f t="shared" si="65"/>
        <v>0</v>
      </c>
      <c r="AK337" s="18">
        <f t="shared" si="63"/>
        <v>34.94999885559082</v>
      </c>
      <c r="AL337" s="19">
        <f t="shared" si="57"/>
        <v>0</v>
      </c>
    </row>
    <row r="338" spans="1:38">
      <c r="A338" t="s">
        <v>882</v>
      </c>
      <c r="B338" t="s">
        <v>440</v>
      </c>
      <c r="C338" t="s">
        <v>5827</v>
      </c>
      <c r="D338" t="s">
        <v>441</v>
      </c>
      <c r="E338" t="s">
        <v>871</v>
      </c>
      <c r="F338" t="s">
        <v>918</v>
      </c>
      <c r="G338" s="4" t="s">
        <v>6071</v>
      </c>
      <c r="H338" s="4" t="s">
        <v>981</v>
      </c>
      <c r="I338" s="4" t="s">
        <v>68</v>
      </c>
      <c r="J338" s="4" t="s">
        <v>28</v>
      </c>
      <c r="K338" s="4" t="s">
        <v>74</v>
      </c>
      <c r="L338" s="4" t="s">
        <v>6274</v>
      </c>
      <c r="M338" s="86">
        <v>0</v>
      </c>
      <c r="N338" t="s">
        <v>919</v>
      </c>
      <c r="O338" t="s">
        <v>920</v>
      </c>
      <c r="P338" t="s">
        <v>27</v>
      </c>
      <c r="Q338" s="1" t="s">
        <v>74</v>
      </c>
      <c r="R338" s="1">
        <v>9.3900003433227539</v>
      </c>
      <c r="S338" s="1" t="s">
        <v>154</v>
      </c>
      <c r="T338" s="1" t="s">
        <v>921</v>
      </c>
      <c r="U338" s="1" t="s">
        <v>31</v>
      </c>
      <c r="V338" s="1" t="s">
        <v>48</v>
      </c>
      <c r="W338" s="1" t="s">
        <v>142</v>
      </c>
      <c r="X338" s="1" t="s">
        <v>48</v>
      </c>
      <c r="Y338" s="1" t="s">
        <v>777</v>
      </c>
      <c r="Z338" s="1" t="s">
        <v>31</v>
      </c>
      <c r="AA338" s="1">
        <v>9.3900003433227539</v>
      </c>
      <c r="AC338" s="1">
        <f t="shared" si="60"/>
        <v>6.6500003433227537</v>
      </c>
      <c r="AD338" s="16">
        <f t="shared" si="58"/>
        <v>1</v>
      </c>
      <c r="AE338" s="17">
        <f t="shared" si="61"/>
        <v>8.5000000000000006E-2</v>
      </c>
      <c r="AF338">
        <f t="shared" si="62"/>
        <v>0.79815002918243416</v>
      </c>
      <c r="AG338" s="16">
        <f t="shared" si="59"/>
        <v>1</v>
      </c>
      <c r="AH338" s="17">
        <f t="shared" si="56"/>
        <v>0.185</v>
      </c>
      <c r="AI338">
        <f t="shared" si="64"/>
        <v>1.2302500635147093</v>
      </c>
      <c r="AJ338">
        <f t="shared" si="65"/>
        <v>2.0284000926971437</v>
      </c>
      <c r="AK338" s="18">
        <f t="shared" si="63"/>
        <v>8.6784004360198974</v>
      </c>
      <c r="AL338" s="19">
        <f t="shared" si="57"/>
        <v>0.71159990730285605</v>
      </c>
    </row>
    <row r="339" spans="1:38">
      <c r="A339" t="s">
        <v>922</v>
      </c>
      <c r="B339" t="s">
        <v>923</v>
      </c>
      <c r="C339" t="s">
        <v>5827</v>
      </c>
      <c r="D339" t="s">
        <v>924</v>
      </c>
      <c r="E339" t="s">
        <v>871</v>
      </c>
      <c r="F339" t="s">
        <v>925</v>
      </c>
      <c r="G339" s="4" t="s">
        <v>6072</v>
      </c>
      <c r="H339" s="4" t="s">
        <v>801</v>
      </c>
      <c r="I339" s="4" t="s">
        <v>538</v>
      </c>
      <c r="J339" s="4" t="s">
        <v>28</v>
      </c>
      <c r="K339" s="4" t="s">
        <v>6274</v>
      </c>
      <c r="L339" s="4" t="s">
        <v>6274</v>
      </c>
      <c r="M339" s="86">
        <v>0</v>
      </c>
      <c r="N339" t="s">
        <v>63</v>
      </c>
      <c r="O339" t="s">
        <v>926</v>
      </c>
      <c r="P339" t="s">
        <v>315</v>
      </c>
      <c r="Q339" s="1" t="s">
        <v>316</v>
      </c>
      <c r="R339" s="1">
        <v>77.599998474121094</v>
      </c>
      <c r="S339" s="1" t="s">
        <v>226</v>
      </c>
      <c r="T339" s="1" t="s">
        <v>31</v>
      </c>
      <c r="U339" s="1" t="s">
        <v>31</v>
      </c>
      <c r="V339" s="1" t="s">
        <v>475</v>
      </c>
      <c r="W339" s="1" t="s">
        <v>927</v>
      </c>
      <c r="X339" s="1" t="s">
        <v>475</v>
      </c>
      <c r="Y339" s="1" t="s">
        <v>928</v>
      </c>
      <c r="Z339" s="1" t="s">
        <v>31</v>
      </c>
      <c r="AA339" s="1">
        <v>465.60000610351563</v>
      </c>
      <c r="AC339" s="1">
        <f t="shared" si="60"/>
        <v>422.52999084472657</v>
      </c>
      <c r="AD339" s="16">
        <f t="shared" si="58"/>
        <v>1</v>
      </c>
      <c r="AE339" s="17">
        <f t="shared" si="61"/>
        <v>8.5000000000000006E-2</v>
      </c>
      <c r="AF339">
        <f t="shared" si="62"/>
        <v>39.576000518798828</v>
      </c>
      <c r="AG339" s="16">
        <f t="shared" si="59"/>
        <v>1</v>
      </c>
      <c r="AH339" s="17">
        <f t="shared" si="56"/>
        <v>0.185</v>
      </c>
      <c r="AI339">
        <f t="shared" si="64"/>
        <v>78.168048306274414</v>
      </c>
      <c r="AJ339">
        <f t="shared" si="65"/>
        <v>117.74404882507324</v>
      </c>
      <c r="AK339" s="18">
        <f t="shared" si="63"/>
        <v>540.27403966979978</v>
      </c>
      <c r="AL339" s="19">
        <f t="shared" si="57"/>
        <v>-74.674048825073243</v>
      </c>
    </row>
    <row r="340" spans="1:38">
      <c r="A340" t="s">
        <v>929</v>
      </c>
      <c r="B340" t="s">
        <v>560</v>
      </c>
      <c r="C340" t="s">
        <v>5827</v>
      </c>
      <c r="D340" t="s">
        <v>561</v>
      </c>
      <c r="E340" t="s">
        <v>871</v>
      </c>
      <c r="F340" t="s">
        <v>930</v>
      </c>
      <c r="G340" s="4" t="s">
        <v>5907</v>
      </c>
      <c r="H340" s="4" t="s">
        <v>475</v>
      </c>
      <c r="I340" s="4" t="s">
        <v>475</v>
      </c>
      <c r="J340" s="4" t="s">
        <v>54</v>
      </c>
      <c r="K340" s="4" t="s">
        <v>6274</v>
      </c>
      <c r="L340" s="4" t="s">
        <v>6274</v>
      </c>
      <c r="M340" s="87">
        <v>0.6</v>
      </c>
      <c r="N340" t="s">
        <v>63</v>
      </c>
      <c r="O340" t="s">
        <v>931</v>
      </c>
      <c r="P340" t="s">
        <v>27</v>
      </c>
      <c r="Q340" s="1" t="s">
        <v>168</v>
      </c>
      <c r="R340" s="1">
        <v>39.990001678466797</v>
      </c>
      <c r="S340" s="1" t="s">
        <v>29</v>
      </c>
      <c r="T340" s="1" t="s">
        <v>932</v>
      </c>
      <c r="U340" s="1" t="s">
        <v>31</v>
      </c>
      <c r="V340" s="1" t="s">
        <v>32</v>
      </c>
      <c r="W340" s="1" t="s">
        <v>31</v>
      </c>
      <c r="X340" s="1" t="s">
        <v>32</v>
      </c>
      <c r="Y340" s="1" t="s">
        <v>31</v>
      </c>
      <c r="Z340" s="1" t="s">
        <v>31</v>
      </c>
      <c r="AA340" s="1">
        <v>599.8499755859375</v>
      </c>
      <c r="AC340" s="1">
        <f t="shared" si="60"/>
        <v>557.86002517700194</v>
      </c>
      <c r="AD340" s="16">
        <f t="shared" si="58"/>
        <v>0.4</v>
      </c>
      <c r="AE340" s="17">
        <f t="shared" si="61"/>
        <v>3.4000000000000002E-2</v>
      </c>
      <c r="AF340">
        <f t="shared" si="62"/>
        <v>20.394899169921878</v>
      </c>
      <c r="AG340" s="16">
        <f t="shared" si="59"/>
        <v>0.4</v>
      </c>
      <c r="AH340" s="17">
        <f t="shared" si="56"/>
        <v>7.3999999999999996E-2</v>
      </c>
      <c r="AI340">
        <f t="shared" si="64"/>
        <v>41.281641863098145</v>
      </c>
      <c r="AJ340">
        <f t="shared" si="65"/>
        <v>61.676541033020023</v>
      </c>
      <c r="AK340" s="18">
        <f t="shared" si="63"/>
        <v>619.53656621002199</v>
      </c>
      <c r="AL340" s="19">
        <f t="shared" si="57"/>
        <v>-19.686541033020021</v>
      </c>
    </row>
    <row r="341" spans="1:38">
      <c r="A341" t="s">
        <v>933</v>
      </c>
      <c r="B341" t="s">
        <v>299</v>
      </c>
      <c r="C341" t="s">
        <v>5827</v>
      </c>
      <c r="D341" t="s">
        <v>300</v>
      </c>
      <c r="E341" t="s">
        <v>871</v>
      </c>
      <c r="F341" t="s">
        <v>301</v>
      </c>
      <c r="G341" s="4" t="s">
        <v>6016</v>
      </c>
      <c r="H341" s="4" t="s">
        <v>981</v>
      </c>
      <c r="I341" s="4" t="s">
        <v>475</v>
      </c>
      <c r="J341" s="4" t="s">
        <v>3115</v>
      </c>
      <c r="K341" s="4" t="s">
        <v>6274</v>
      </c>
      <c r="L341" s="4" t="s">
        <v>6274</v>
      </c>
      <c r="M341" s="86">
        <v>0</v>
      </c>
      <c r="N341" t="s">
        <v>302</v>
      </c>
      <c r="O341" t="s">
        <v>303</v>
      </c>
      <c r="P341" t="s">
        <v>27</v>
      </c>
      <c r="Q341" s="1" t="s">
        <v>99</v>
      </c>
      <c r="R341" s="1">
        <v>18.170000076293945</v>
      </c>
      <c r="S341" s="1" t="s">
        <v>154</v>
      </c>
      <c r="T341" s="1" t="s">
        <v>934</v>
      </c>
      <c r="U341" s="1" t="s">
        <v>31</v>
      </c>
      <c r="V341" s="1" t="s">
        <v>48</v>
      </c>
      <c r="W341" s="1" t="s">
        <v>935</v>
      </c>
      <c r="X341" s="1" t="s">
        <v>48</v>
      </c>
      <c r="Y341" s="1" t="s">
        <v>936</v>
      </c>
      <c r="Z341" s="1" t="s">
        <v>31</v>
      </c>
      <c r="AA341" s="1">
        <v>145.36000061035156</v>
      </c>
      <c r="AC341" s="1">
        <f t="shared" si="60"/>
        <v>105.53000061035156</v>
      </c>
      <c r="AD341" s="16">
        <f t="shared" si="58"/>
        <v>1</v>
      </c>
      <c r="AE341" s="17">
        <f t="shared" si="61"/>
        <v>8.5000000000000006E-2</v>
      </c>
      <c r="AF341">
        <f t="shared" si="62"/>
        <v>12.355600051879884</v>
      </c>
      <c r="AG341" s="16">
        <f t="shared" si="59"/>
        <v>1</v>
      </c>
      <c r="AH341" s="17">
        <f t="shared" si="56"/>
        <v>0.185</v>
      </c>
      <c r="AI341">
        <f t="shared" si="64"/>
        <v>19.52305011291504</v>
      </c>
      <c r="AJ341">
        <f t="shared" si="65"/>
        <v>31.878650164794927</v>
      </c>
      <c r="AK341" s="18">
        <f t="shared" si="63"/>
        <v>137.4086507751465</v>
      </c>
      <c r="AL341" s="19">
        <f t="shared" si="57"/>
        <v>7.9513498352050718</v>
      </c>
    </row>
    <row r="342" spans="1:38">
      <c r="A342" t="s">
        <v>933</v>
      </c>
      <c r="B342" t="s">
        <v>299</v>
      </c>
      <c r="C342" t="s">
        <v>5827</v>
      </c>
      <c r="D342" t="s">
        <v>300</v>
      </c>
      <c r="E342" t="s">
        <v>871</v>
      </c>
      <c r="F342" t="s">
        <v>937</v>
      </c>
      <c r="G342" s="4" t="s">
        <v>5891</v>
      </c>
      <c r="H342" s="4" t="s">
        <v>68</v>
      </c>
      <c r="I342" s="4" t="s">
        <v>32</v>
      </c>
      <c r="J342" s="4" t="s">
        <v>81</v>
      </c>
      <c r="K342" s="4" t="s">
        <v>74</v>
      </c>
      <c r="L342" s="4" t="s">
        <v>6274</v>
      </c>
      <c r="M342" s="87">
        <v>0.6</v>
      </c>
      <c r="N342" t="s">
        <v>938</v>
      </c>
      <c r="O342" t="s">
        <v>939</v>
      </c>
      <c r="P342" t="s">
        <v>27</v>
      </c>
      <c r="Q342" s="1" t="s">
        <v>940</v>
      </c>
      <c r="R342" s="1">
        <v>27.05882453918457</v>
      </c>
      <c r="S342" s="1" t="s">
        <v>154</v>
      </c>
      <c r="T342" s="1" t="s">
        <v>941</v>
      </c>
      <c r="U342" s="1" t="s">
        <v>31</v>
      </c>
      <c r="V342" s="1" t="s">
        <v>32</v>
      </c>
      <c r="W342" s="1" t="s">
        <v>31</v>
      </c>
      <c r="X342" s="1" t="s">
        <v>32</v>
      </c>
      <c r="Y342" s="1" t="s">
        <v>31</v>
      </c>
      <c r="Z342" s="1" t="s">
        <v>31</v>
      </c>
      <c r="AA342" s="1">
        <v>219.17999267578125</v>
      </c>
      <c r="AC342" s="1">
        <f t="shared" si="60"/>
        <v>175.33647876739499</v>
      </c>
      <c r="AD342" s="16">
        <f t="shared" si="58"/>
        <v>0.4</v>
      </c>
      <c r="AE342" s="17">
        <f t="shared" si="61"/>
        <v>3.4000000000000002E-2</v>
      </c>
      <c r="AF342">
        <f t="shared" si="62"/>
        <v>7.4521197509765633</v>
      </c>
      <c r="AG342" s="16">
        <f t="shared" si="59"/>
        <v>0.4</v>
      </c>
      <c r="AH342" s="17">
        <f t="shared" si="56"/>
        <v>7.3999999999999996E-2</v>
      </c>
      <c r="AI342">
        <f t="shared" si="64"/>
        <v>12.974899428787229</v>
      </c>
      <c r="AJ342">
        <f t="shared" si="65"/>
        <v>20.427019179763793</v>
      </c>
      <c r="AK342" s="18">
        <f t="shared" si="63"/>
        <v>195.76349794715878</v>
      </c>
      <c r="AL342" s="19">
        <f t="shared" si="57"/>
        <v>23.412980820236211</v>
      </c>
    </row>
    <row r="343" spans="1:38">
      <c r="A343" t="s">
        <v>942</v>
      </c>
      <c r="B343" t="s">
        <v>943</v>
      </c>
      <c r="C343" t="s">
        <v>5827</v>
      </c>
      <c r="D343" t="s">
        <v>944</v>
      </c>
      <c r="E343" t="s">
        <v>871</v>
      </c>
      <c r="F343" t="s">
        <v>945</v>
      </c>
      <c r="G343" s="4" t="s">
        <v>6073</v>
      </c>
      <c r="H343" s="4" t="s">
        <v>5381</v>
      </c>
      <c r="I343" s="4" t="s">
        <v>48</v>
      </c>
      <c r="J343" s="4" t="s">
        <v>1535</v>
      </c>
      <c r="K343" s="4" t="s">
        <v>6274</v>
      </c>
      <c r="L343" s="4" t="s">
        <v>6274</v>
      </c>
      <c r="M343" s="86">
        <v>0</v>
      </c>
      <c r="N343" t="s">
        <v>946</v>
      </c>
      <c r="O343" t="s">
        <v>947</v>
      </c>
      <c r="P343" t="s">
        <v>213</v>
      </c>
      <c r="Q343" s="1" t="s">
        <v>28</v>
      </c>
      <c r="R343" s="1">
        <v>247.5</v>
      </c>
      <c r="S343" s="1" t="s">
        <v>247</v>
      </c>
      <c r="T343" s="1" t="s">
        <v>948</v>
      </c>
      <c r="U343" s="1" t="s">
        <v>31</v>
      </c>
      <c r="V343" s="1" t="s">
        <v>48</v>
      </c>
      <c r="W343" s="1" t="s">
        <v>949</v>
      </c>
      <c r="X343" s="1" t="s">
        <v>48</v>
      </c>
      <c r="Y343" s="1" t="s">
        <v>950</v>
      </c>
      <c r="Z343" s="1" t="s">
        <v>951</v>
      </c>
      <c r="AA343" s="1">
        <v>4950</v>
      </c>
      <c r="AC343" s="1">
        <f t="shared" si="60"/>
        <v>4571.32</v>
      </c>
      <c r="AD343" s="16">
        <f t="shared" si="58"/>
        <v>1</v>
      </c>
      <c r="AE343" s="17">
        <f t="shared" si="61"/>
        <v>8.5000000000000006E-2</v>
      </c>
      <c r="AF343">
        <f t="shared" si="62"/>
        <v>420.75000000000006</v>
      </c>
      <c r="AG343" s="16">
        <f t="shared" si="59"/>
        <v>1</v>
      </c>
      <c r="AH343" s="17">
        <f t="shared" si="56"/>
        <v>0.185</v>
      </c>
      <c r="AI343">
        <f t="shared" si="64"/>
        <v>845.69419999999991</v>
      </c>
      <c r="AJ343">
        <f t="shared" si="65"/>
        <v>1266.4441999999999</v>
      </c>
      <c r="AK343" s="18">
        <f t="shared" si="63"/>
        <v>5837.7641999999996</v>
      </c>
      <c r="AL343" s="19">
        <f t="shared" si="57"/>
        <v>-887.76419999999985</v>
      </c>
    </row>
    <row r="344" spans="1:38">
      <c r="A344" t="s">
        <v>952</v>
      </c>
      <c r="B344" t="s">
        <v>273</v>
      </c>
      <c r="C344" t="s">
        <v>5830</v>
      </c>
      <c r="D344" t="s">
        <v>274</v>
      </c>
      <c r="E344" t="s">
        <v>871</v>
      </c>
      <c r="F344" t="s">
        <v>275</v>
      </c>
      <c r="G344" s="4" t="s">
        <v>6014</v>
      </c>
      <c r="H344" s="4" t="s">
        <v>801</v>
      </c>
      <c r="I344" s="4" t="s">
        <v>225</v>
      </c>
      <c r="J344" s="4" t="s">
        <v>81</v>
      </c>
      <c r="K344" s="4" t="s">
        <v>6274</v>
      </c>
      <c r="L344" s="4" t="s">
        <v>6274</v>
      </c>
      <c r="M344" s="86">
        <v>0</v>
      </c>
      <c r="N344" t="s">
        <v>63</v>
      </c>
      <c r="O344" t="s">
        <v>276</v>
      </c>
      <c r="P344" t="s">
        <v>27</v>
      </c>
      <c r="Q344" s="1" t="s">
        <v>66</v>
      </c>
      <c r="R344" s="1">
        <v>50</v>
      </c>
      <c r="S344" s="1" t="s">
        <v>202</v>
      </c>
      <c r="T344" s="1" t="s">
        <v>31</v>
      </c>
      <c r="U344" s="1" t="s">
        <v>31</v>
      </c>
      <c r="V344" s="1" t="s">
        <v>240</v>
      </c>
      <c r="W344" s="1" t="s">
        <v>31</v>
      </c>
      <c r="X344" s="1" t="s">
        <v>240</v>
      </c>
      <c r="Y344" s="1" t="s">
        <v>31</v>
      </c>
      <c r="Z344" s="1" t="s">
        <v>31</v>
      </c>
      <c r="AA344" s="1">
        <v>100</v>
      </c>
      <c r="AC344" s="1">
        <f t="shared" si="60"/>
        <v>100</v>
      </c>
      <c r="AD344" s="16">
        <f t="shared" si="58"/>
        <v>1</v>
      </c>
      <c r="AE344" s="17">
        <f t="shared" si="61"/>
        <v>8.5000000000000006E-2</v>
      </c>
      <c r="AF344">
        <f t="shared" si="62"/>
        <v>8.5</v>
      </c>
      <c r="AG344" s="16">
        <f t="shared" si="59"/>
        <v>1</v>
      </c>
      <c r="AH344" s="17">
        <f t="shared" si="56"/>
        <v>0.185</v>
      </c>
      <c r="AI344">
        <f t="shared" si="64"/>
        <v>18.5</v>
      </c>
      <c r="AJ344">
        <f t="shared" si="65"/>
        <v>27</v>
      </c>
      <c r="AK344" s="18">
        <f t="shared" si="63"/>
        <v>127</v>
      </c>
      <c r="AL344" s="19">
        <f t="shared" si="57"/>
        <v>-27</v>
      </c>
    </row>
    <row r="345" spans="1:38">
      <c r="A345" t="s">
        <v>953</v>
      </c>
      <c r="B345" t="s">
        <v>39</v>
      </c>
      <c r="C345" t="s">
        <v>5827</v>
      </c>
      <c r="D345" t="s">
        <v>40</v>
      </c>
      <c r="E345" t="s">
        <v>954</v>
      </c>
      <c r="F345" t="s">
        <v>41</v>
      </c>
      <c r="G345" s="4" t="s">
        <v>6005</v>
      </c>
      <c r="H345" s="4" t="s">
        <v>774</v>
      </c>
      <c r="I345" s="4" t="s">
        <v>1159</v>
      </c>
      <c r="J345" s="4" t="s">
        <v>6273</v>
      </c>
      <c r="K345" s="4" t="s">
        <v>74</v>
      </c>
      <c r="L345" s="4" t="s">
        <v>6274</v>
      </c>
      <c r="M345" s="87">
        <v>0.6</v>
      </c>
      <c r="N345" t="s">
        <v>42</v>
      </c>
      <c r="O345" t="s">
        <v>43</v>
      </c>
      <c r="P345" t="s">
        <v>44</v>
      </c>
      <c r="Q345" s="1" t="s">
        <v>81</v>
      </c>
      <c r="R345" s="1">
        <v>6.8899998664855957</v>
      </c>
      <c r="S345" s="1" t="s">
        <v>45</v>
      </c>
      <c r="T345" s="1" t="s">
        <v>955</v>
      </c>
      <c r="U345" s="1" t="s">
        <v>956</v>
      </c>
      <c r="V345" s="1" t="s">
        <v>48</v>
      </c>
      <c r="W345" s="1" t="s">
        <v>957</v>
      </c>
      <c r="X345" s="1" t="s">
        <v>48</v>
      </c>
      <c r="Y345" s="1" t="s">
        <v>958</v>
      </c>
      <c r="Z345" s="1" t="s">
        <v>31</v>
      </c>
      <c r="AA345" s="1">
        <v>68.900001525878906</v>
      </c>
      <c r="AC345" s="1">
        <f t="shared" si="60"/>
        <v>49.649998664855957</v>
      </c>
      <c r="AD345" s="16">
        <f t="shared" si="58"/>
        <v>0.4</v>
      </c>
      <c r="AE345" s="17">
        <f t="shared" si="61"/>
        <v>3.4000000000000002E-2</v>
      </c>
      <c r="AF345">
        <f t="shared" si="62"/>
        <v>2.3426000518798831</v>
      </c>
      <c r="AG345" s="16">
        <f t="shared" si="59"/>
        <v>0.4</v>
      </c>
      <c r="AH345" s="17">
        <f t="shared" si="56"/>
        <v>7.3999999999999996E-2</v>
      </c>
      <c r="AI345">
        <f t="shared" si="64"/>
        <v>3.6740999011993405</v>
      </c>
      <c r="AJ345">
        <f t="shared" si="65"/>
        <v>6.0166999530792236</v>
      </c>
      <c r="AK345" s="18">
        <f t="shared" si="63"/>
        <v>55.666698617935182</v>
      </c>
      <c r="AL345" s="19">
        <f t="shared" si="57"/>
        <v>13.233300046920776</v>
      </c>
    </row>
    <row r="346" spans="1:38">
      <c r="A346" t="s">
        <v>953</v>
      </c>
      <c r="B346" t="s">
        <v>39</v>
      </c>
      <c r="C346" t="s">
        <v>5827</v>
      </c>
      <c r="D346" t="s">
        <v>40</v>
      </c>
      <c r="E346" t="s">
        <v>954</v>
      </c>
      <c r="F346" t="s">
        <v>51</v>
      </c>
      <c r="G346" s="4" t="s">
        <v>6005</v>
      </c>
      <c r="H346" s="4" t="s">
        <v>774</v>
      </c>
      <c r="I346" s="4" t="s">
        <v>1159</v>
      </c>
      <c r="J346" s="4" t="s">
        <v>6273</v>
      </c>
      <c r="K346" s="4" t="s">
        <v>74</v>
      </c>
      <c r="L346" s="4" t="s">
        <v>6274</v>
      </c>
      <c r="M346" s="87">
        <v>0.6</v>
      </c>
      <c r="N346" t="s">
        <v>52</v>
      </c>
      <c r="O346" t="s">
        <v>53</v>
      </c>
      <c r="P346" t="s">
        <v>44</v>
      </c>
      <c r="Q346" s="1" t="s">
        <v>81</v>
      </c>
      <c r="R346" s="1">
        <v>5.8899998664855957</v>
      </c>
      <c r="S346" s="1" t="s">
        <v>45</v>
      </c>
      <c r="T346" s="1" t="s">
        <v>959</v>
      </c>
      <c r="U346" s="1" t="s">
        <v>960</v>
      </c>
      <c r="V346" s="1" t="s">
        <v>48</v>
      </c>
      <c r="W346" s="1" t="s">
        <v>961</v>
      </c>
      <c r="X346" s="1" t="s">
        <v>48</v>
      </c>
      <c r="Y346" s="1" t="s">
        <v>962</v>
      </c>
      <c r="Z346" s="1" t="s">
        <v>31</v>
      </c>
      <c r="AA346" s="1">
        <v>58.900001525878906</v>
      </c>
      <c r="AC346" s="1">
        <f t="shared" si="60"/>
        <v>42.449998664855961</v>
      </c>
      <c r="AD346" s="16">
        <f t="shared" si="58"/>
        <v>0.4</v>
      </c>
      <c r="AE346" s="17">
        <f t="shared" si="61"/>
        <v>3.4000000000000002E-2</v>
      </c>
      <c r="AF346">
        <f t="shared" si="62"/>
        <v>2.0026000518798828</v>
      </c>
      <c r="AG346" s="16">
        <f t="shared" si="59"/>
        <v>0.4</v>
      </c>
      <c r="AH346" s="17">
        <f t="shared" si="56"/>
        <v>7.3999999999999996E-2</v>
      </c>
      <c r="AI346">
        <f t="shared" si="64"/>
        <v>3.141299901199341</v>
      </c>
      <c r="AJ346">
        <f t="shared" si="65"/>
        <v>5.1438999530792238</v>
      </c>
      <c r="AK346" s="18">
        <f t="shared" si="63"/>
        <v>47.593898617935182</v>
      </c>
      <c r="AL346" s="19">
        <f t="shared" si="57"/>
        <v>11.306100046920776</v>
      </c>
    </row>
    <row r="347" spans="1:38">
      <c r="A347" t="s">
        <v>963</v>
      </c>
      <c r="B347" t="s">
        <v>964</v>
      </c>
      <c r="C347" t="s">
        <v>5827</v>
      </c>
      <c r="D347" t="s">
        <v>965</v>
      </c>
      <c r="E347" t="s">
        <v>954</v>
      </c>
      <c r="F347" t="s">
        <v>966</v>
      </c>
      <c r="G347" s="4" t="s">
        <v>5913</v>
      </c>
      <c r="H347" s="4" t="s">
        <v>68</v>
      </c>
      <c r="I347" s="4" t="s">
        <v>32</v>
      </c>
      <c r="J347" s="4" t="s">
        <v>81</v>
      </c>
      <c r="K347" s="4" t="s">
        <v>359</v>
      </c>
      <c r="L347" s="4" t="s">
        <v>6274</v>
      </c>
      <c r="M347" s="87">
        <v>0.6</v>
      </c>
      <c r="N347" t="s">
        <v>967</v>
      </c>
      <c r="O347" t="s">
        <v>968</v>
      </c>
      <c r="P347" t="s">
        <v>27</v>
      </c>
      <c r="Q347" s="1" t="s">
        <v>969</v>
      </c>
      <c r="R347" s="1">
        <v>33.990001678466797</v>
      </c>
      <c r="S347" s="1" t="s">
        <v>154</v>
      </c>
      <c r="T347" s="1" t="s">
        <v>970</v>
      </c>
      <c r="U347" s="1" t="s">
        <v>31</v>
      </c>
      <c r="V347" s="1" t="s">
        <v>32</v>
      </c>
      <c r="W347" s="1" t="s">
        <v>31</v>
      </c>
      <c r="X347" s="1" t="s">
        <v>32</v>
      </c>
      <c r="Y347" s="1" t="s">
        <v>31</v>
      </c>
      <c r="Z347" s="1" t="s">
        <v>31</v>
      </c>
      <c r="AA347" s="1">
        <v>518.010009765625</v>
      </c>
      <c r="AC347" s="1">
        <f t="shared" si="60"/>
        <v>414.40762557983396</v>
      </c>
      <c r="AD347" s="16">
        <f t="shared" si="58"/>
        <v>0.4</v>
      </c>
      <c r="AE347" s="17">
        <f t="shared" si="61"/>
        <v>3.4000000000000002E-2</v>
      </c>
      <c r="AF347">
        <f t="shared" si="62"/>
        <v>17.612340332031252</v>
      </c>
      <c r="AG347" s="16">
        <f t="shared" si="59"/>
        <v>0.4</v>
      </c>
      <c r="AH347" s="17">
        <f t="shared" si="56"/>
        <v>7.3999999999999996E-2</v>
      </c>
      <c r="AI347">
        <f t="shared" si="64"/>
        <v>30.666164292907713</v>
      </c>
      <c r="AJ347">
        <f t="shared" si="65"/>
        <v>48.278504624938961</v>
      </c>
      <c r="AK347" s="18">
        <f t="shared" si="63"/>
        <v>462.68613020477289</v>
      </c>
      <c r="AL347" s="19">
        <f t="shared" si="57"/>
        <v>55.321495375061033</v>
      </c>
    </row>
    <row r="348" spans="1:38">
      <c r="A348" t="s">
        <v>963</v>
      </c>
      <c r="B348" t="s">
        <v>964</v>
      </c>
      <c r="C348" t="s">
        <v>5827</v>
      </c>
      <c r="D348" t="s">
        <v>965</v>
      </c>
      <c r="E348" t="s">
        <v>954</v>
      </c>
      <c r="F348" t="s">
        <v>971</v>
      </c>
      <c r="G348" s="4" t="s">
        <v>5913</v>
      </c>
      <c r="H348" s="4" t="s">
        <v>68</v>
      </c>
      <c r="I348" s="4" t="s">
        <v>32</v>
      </c>
      <c r="J348" s="4" t="s">
        <v>81</v>
      </c>
      <c r="K348" s="4" t="s">
        <v>359</v>
      </c>
      <c r="L348" s="4" t="s">
        <v>6274</v>
      </c>
      <c r="M348" s="87">
        <v>0.6</v>
      </c>
      <c r="N348" t="s">
        <v>972</v>
      </c>
      <c r="O348" t="s">
        <v>973</v>
      </c>
      <c r="P348" t="s">
        <v>44</v>
      </c>
      <c r="Q348" s="1" t="s">
        <v>268</v>
      </c>
      <c r="R348" s="1">
        <v>8.1899995803833008</v>
      </c>
      <c r="S348" s="1" t="s">
        <v>45</v>
      </c>
      <c r="T348" s="1" t="s">
        <v>974</v>
      </c>
      <c r="U348" s="1" t="s">
        <v>975</v>
      </c>
      <c r="V348" s="1" t="s">
        <v>32</v>
      </c>
      <c r="W348" s="1" t="s">
        <v>31</v>
      </c>
      <c r="X348" s="1" t="s">
        <v>32</v>
      </c>
      <c r="Y348" s="1" t="s">
        <v>31</v>
      </c>
      <c r="Z348" s="1" t="s">
        <v>31</v>
      </c>
      <c r="AA348" s="1">
        <v>40.950000762939453</v>
      </c>
      <c r="AC348" s="1">
        <f t="shared" si="60"/>
        <v>32.759997901916506</v>
      </c>
      <c r="AD348" s="16">
        <f t="shared" si="58"/>
        <v>0.4</v>
      </c>
      <c r="AE348" s="17">
        <f t="shared" si="61"/>
        <v>3.4000000000000002E-2</v>
      </c>
      <c r="AF348">
        <f t="shared" si="62"/>
        <v>1.3923000259399414</v>
      </c>
      <c r="AG348" s="16">
        <f t="shared" si="59"/>
        <v>0.4</v>
      </c>
      <c r="AH348" s="17">
        <f t="shared" si="56"/>
        <v>7.3999999999999996E-2</v>
      </c>
      <c r="AI348">
        <f t="shared" si="64"/>
        <v>2.4242398447418214</v>
      </c>
      <c r="AJ348">
        <f t="shared" si="65"/>
        <v>3.8165398706817628</v>
      </c>
      <c r="AK348" s="18">
        <f t="shared" si="63"/>
        <v>36.576537772598272</v>
      </c>
      <c r="AL348" s="19">
        <f t="shared" si="57"/>
        <v>4.3734601293182367</v>
      </c>
    </row>
    <row r="349" spans="1:38">
      <c r="A349" t="s">
        <v>963</v>
      </c>
      <c r="B349" t="s">
        <v>964</v>
      </c>
      <c r="C349" t="s">
        <v>5827</v>
      </c>
      <c r="D349" t="s">
        <v>965</v>
      </c>
      <c r="E349" t="s">
        <v>954</v>
      </c>
      <c r="F349" t="s">
        <v>976</v>
      </c>
      <c r="G349" s="4" t="s">
        <v>5913</v>
      </c>
      <c r="H349" s="4" t="s">
        <v>68</v>
      </c>
      <c r="I349" s="4" t="s">
        <v>32</v>
      </c>
      <c r="J349" s="4" t="s">
        <v>81</v>
      </c>
      <c r="K349" s="4" t="s">
        <v>359</v>
      </c>
      <c r="L349" s="4" t="s">
        <v>6274</v>
      </c>
      <c r="M349" s="87">
        <v>0.6</v>
      </c>
      <c r="N349" t="s">
        <v>977</v>
      </c>
      <c r="O349" t="s">
        <v>978</v>
      </c>
      <c r="P349" t="s">
        <v>27</v>
      </c>
      <c r="Q349" s="1" t="s">
        <v>66</v>
      </c>
      <c r="R349" s="1">
        <v>16.299999237060547</v>
      </c>
      <c r="S349" s="1" t="s">
        <v>154</v>
      </c>
      <c r="T349" s="1" t="s">
        <v>979</v>
      </c>
      <c r="U349" s="1" t="s">
        <v>31</v>
      </c>
      <c r="V349" s="1" t="s">
        <v>32</v>
      </c>
      <c r="W349" s="1" t="s">
        <v>31</v>
      </c>
      <c r="X349" s="1" t="s">
        <v>32</v>
      </c>
      <c r="Y349" s="1" t="s">
        <v>31</v>
      </c>
      <c r="Z349" s="1" t="s">
        <v>31</v>
      </c>
      <c r="AA349" s="1">
        <v>32.599998474121094</v>
      </c>
      <c r="AC349" s="1">
        <f t="shared" si="60"/>
        <v>26.079998474121094</v>
      </c>
      <c r="AD349" s="16">
        <f t="shared" si="58"/>
        <v>0.4</v>
      </c>
      <c r="AE349" s="17">
        <f t="shared" si="61"/>
        <v>3.4000000000000002E-2</v>
      </c>
      <c r="AF349">
        <f t="shared" si="62"/>
        <v>1.1083999481201172</v>
      </c>
      <c r="AG349" s="16">
        <f t="shared" si="59"/>
        <v>0.4</v>
      </c>
      <c r="AH349" s="17">
        <f t="shared" si="56"/>
        <v>7.3999999999999996E-2</v>
      </c>
      <c r="AI349">
        <f t="shared" si="64"/>
        <v>1.929919887084961</v>
      </c>
      <c r="AJ349">
        <f t="shared" si="65"/>
        <v>3.038319835205078</v>
      </c>
      <c r="AK349" s="18">
        <f t="shared" si="63"/>
        <v>29.11831830932617</v>
      </c>
      <c r="AL349" s="19">
        <f t="shared" si="57"/>
        <v>3.4816801647949216</v>
      </c>
    </row>
    <row r="350" spans="1:38">
      <c r="A350" t="s">
        <v>980</v>
      </c>
      <c r="B350" t="s">
        <v>523</v>
      </c>
      <c r="C350" t="s">
        <v>5827</v>
      </c>
      <c r="D350" t="s">
        <v>524</v>
      </c>
      <c r="E350" t="s">
        <v>954</v>
      </c>
      <c r="F350" t="s">
        <v>530</v>
      </c>
      <c r="G350" s="4" t="s">
        <v>5906</v>
      </c>
      <c r="H350" s="4" t="s">
        <v>68</v>
      </c>
      <c r="I350" s="4" t="s">
        <v>6277</v>
      </c>
      <c r="J350" s="4" t="s">
        <v>6273</v>
      </c>
      <c r="K350" s="4" t="s">
        <v>6274</v>
      </c>
      <c r="L350" s="4" t="s">
        <v>6274</v>
      </c>
      <c r="M350" s="87">
        <v>1</v>
      </c>
      <c r="N350" t="s">
        <v>531</v>
      </c>
      <c r="O350" t="s">
        <v>532</v>
      </c>
      <c r="P350" t="s">
        <v>27</v>
      </c>
      <c r="Q350" s="1" t="s">
        <v>528</v>
      </c>
      <c r="R350" s="1">
        <v>2.9800000190734863</v>
      </c>
      <c r="S350" s="1" t="s">
        <v>154</v>
      </c>
      <c r="T350" s="1" t="s">
        <v>529</v>
      </c>
      <c r="U350" s="1" t="s">
        <v>31</v>
      </c>
      <c r="V350" s="1" t="s">
        <v>32</v>
      </c>
      <c r="W350" s="1" t="s">
        <v>31</v>
      </c>
      <c r="X350" s="1" t="s">
        <v>32</v>
      </c>
      <c r="Y350" s="1" t="s">
        <v>31</v>
      </c>
      <c r="Z350" s="1" t="s">
        <v>31</v>
      </c>
      <c r="AA350" s="1">
        <v>238.39999389648438</v>
      </c>
      <c r="AC350" s="1">
        <f t="shared" si="60"/>
        <v>190.7200015258789</v>
      </c>
      <c r="AD350" s="16">
        <f t="shared" si="58"/>
        <v>0</v>
      </c>
      <c r="AE350" s="17">
        <f t="shared" si="61"/>
        <v>0</v>
      </c>
      <c r="AF350">
        <f t="shared" si="62"/>
        <v>0</v>
      </c>
      <c r="AG350" s="16">
        <f t="shared" si="59"/>
        <v>0</v>
      </c>
      <c r="AH350" s="17">
        <f t="shared" si="56"/>
        <v>0</v>
      </c>
      <c r="AI350">
        <f t="shared" si="64"/>
        <v>0</v>
      </c>
      <c r="AJ350">
        <f t="shared" si="65"/>
        <v>0</v>
      </c>
      <c r="AK350" s="18">
        <f t="shared" si="63"/>
        <v>190.7200015258789</v>
      </c>
      <c r="AL350" s="19">
        <f t="shared" si="57"/>
        <v>47.68</v>
      </c>
    </row>
    <row r="351" spans="1:38">
      <c r="A351" t="s">
        <v>980</v>
      </c>
      <c r="B351" t="s">
        <v>523</v>
      </c>
      <c r="C351" t="s">
        <v>5827</v>
      </c>
      <c r="D351" t="s">
        <v>524</v>
      </c>
      <c r="E351" t="s">
        <v>954</v>
      </c>
      <c r="F351" t="s">
        <v>525</v>
      </c>
      <c r="G351" s="4" t="s">
        <v>5906</v>
      </c>
      <c r="H351" s="4" t="s">
        <v>68</v>
      </c>
      <c r="I351" s="4" t="s">
        <v>6277</v>
      </c>
      <c r="J351" s="4" t="s">
        <v>6273</v>
      </c>
      <c r="K351" s="4" t="s">
        <v>6274</v>
      </c>
      <c r="L351" s="4" t="s">
        <v>6274</v>
      </c>
      <c r="M351" s="87">
        <v>1</v>
      </c>
      <c r="N351" t="s">
        <v>526</v>
      </c>
      <c r="O351" t="s">
        <v>527</v>
      </c>
      <c r="P351" t="s">
        <v>27</v>
      </c>
      <c r="Q351" s="1" t="s">
        <v>528</v>
      </c>
      <c r="R351" s="1">
        <v>2.9800000190734863</v>
      </c>
      <c r="S351" s="1" t="s">
        <v>154</v>
      </c>
      <c r="T351" s="1" t="s">
        <v>529</v>
      </c>
      <c r="U351" s="1" t="s">
        <v>31</v>
      </c>
      <c r="V351" s="1" t="s">
        <v>32</v>
      </c>
      <c r="W351" s="1" t="s">
        <v>31</v>
      </c>
      <c r="X351" s="1" t="s">
        <v>32</v>
      </c>
      <c r="Y351" s="1" t="s">
        <v>31</v>
      </c>
      <c r="Z351" s="1" t="s">
        <v>31</v>
      </c>
      <c r="AA351" s="1">
        <v>238.39999389648438</v>
      </c>
      <c r="AC351" s="1">
        <f t="shared" si="60"/>
        <v>190.7200015258789</v>
      </c>
      <c r="AD351" s="16">
        <f t="shared" si="58"/>
        <v>0</v>
      </c>
      <c r="AE351" s="17">
        <f t="shared" si="61"/>
        <v>0</v>
      </c>
      <c r="AF351">
        <f t="shared" si="62"/>
        <v>0</v>
      </c>
      <c r="AG351" s="16">
        <f t="shared" si="59"/>
        <v>0</v>
      </c>
      <c r="AH351" s="17">
        <f t="shared" si="56"/>
        <v>0</v>
      </c>
      <c r="AI351">
        <f t="shared" si="64"/>
        <v>0</v>
      </c>
      <c r="AJ351">
        <f t="shared" si="65"/>
        <v>0</v>
      </c>
      <c r="AK351" s="18">
        <f t="shared" si="63"/>
        <v>190.7200015258789</v>
      </c>
      <c r="AL351" s="19">
        <f t="shared" si="57"/>
        <v>47.68</v>
      </c>
    </row>
    <row r="352" spans="1:38">
      <c r="A352" t="s">
        <v>980</v>
      </c>
      <c r="B352" t="s">
        <v>523</v>
      </c>
      <c r="C352" t="s">
        <v>5827</v>
      </c>
      <c r="D352" t="s">
        <v>524</v>
      </c>
      <c r="E352" t="s">
        <v>954</v>
      </c>
      <c r="F352" t="s">
        <v>535</v>
      </c>
      <c r="G352" s="4" t="s">
        <v>6035</v>
      </c>
      <c r="H352" s="4" t="s">
        <v>1436</v>
      </c>
      <c r="I352" s="4" t="s">
        <v>475</v>
      </c>
      <c r="J352" s="4" t="s">
        <v>203</v>
      </c>
      <c r="K352" s="4" t="s">
        <v>6274</v>
      </c>
      <c r="L352" s="4" t="s">
        <v>6274</v>
      </c>
      <c r="M352" s="87">
        <v>0.6</v>
      </c>
      <c r="N352" t="s">
        <v>536</v>
      </c>
      <c r="O352" t="s">
        <v>537</v>
      </c>
      <c r="P352" t="s">
        <v>44</v>
      </c>
      <c r="Q352" s="1" t="s">
        <v>981</v>
      </c>
      <c r="R352" s="1">
        <v>4.570624828338623</v>
      </c>
      <c r="S352" s="1" t="s">
        <v>45</v>
      </c>
      <c r="T352" s="1" t="s">
        <v>982</v>
      </c>
      <c r="U352" s="1" t="s">
        <v>983</v>
      </c>
      <c r="V352" s="1" t="s">
        <v>32</v>
      </c>
      <c r="W352" s="1" t="s">
        <v>31</v>
      </c>
      <c r="X352" s="1" t="s">
        <v>32</v>
      </c>
      <c r="Y352" s="1" t="s">
        <v>31</v>
      </c>
      <c r="Z352" s="1" t="s">
        <v>31</v>
      </c>
      <c r="AA352" s="1">
        <v>73.129997253417969</v>
      </c>
      <c r="AC352" s="1">
        <f t="shared" si="60"/>
        <v>58.499997253417966</v>
      </c>
      <c r="AD352" s="16">
        <f t="shared" si="58"/>
        <v>0.4</v>
      </c>
      <c r="AE352" s="17">
        <f t="shared" si="61"/>
        <v>3.4000000000000002E-2</v>
      </c>
      <c r="AF352">
        <f t="shared" si="62"/>
        <v>2.4864199066162112</v>
      </c>
      <c r="AG352" s="16">
        <f t="shared" si="59"/>
        <v>0.4</v>
      </c>
      <c r="AH352" s="17">
        <f t="shared" si="56"/>
        <v>7.3999999999999996E-2</v>
      </c>
      <c r="AI352">
        <f t="shared" si="64"/>
        <v>4.328999796752929</v>
      </c>
      <c r="AJ352">
        <f t="shared" si="65"/>
        <v>6.8154197033691402</v>
      </c>
      <c r="AK352" s="18">
        <f t="shared" si="63"/>
        <v>65.315416956787104</v>
      </c>
      <c r="AL352" s="19">
        <f t="shared" si="57"/>
        <v>7.8145802966308606</v>
      </c>
    </row>
    <row r="353" spans="1:38">
      <c r="A353" t="s">
        <v>984</v>
      </c>
      <c r="B353" t="s">
        <v>552</v>
      </c>
      <c r="C353" t="s">
        <v>5849</v>
      </c>
      <c r="D353" t="s">
        <v>553</v>
      </c>
      <c r="E353" t="s">
        <v>954</v>
      </c>
      <c r="F353" t="s">
        <v>554</v>
      </c>
      <c r="G353" s="4" t="s">
        <v>6036</v>
      </c>
      <c r="H353" s="4" t="s">
        <v>1991</v>
      </c>
      <c r="I353" s="4" t="s">
        <v>475</v>
      </c>
      <c r="J353" s="4" t="s">
        <v>6273</v>
      </c>
      <c r="K353" s="4" t="s">
        <v>130</v>
      </c>
      <c r="L353" s="4" t="s">
        <v>74</v>
      </c>
      <c r="M353" s="86">
        <v>0</v>
      </c>
      <c r="N353" t="s">
        <v>63</v>
      </c>
      <c r="O353" t="s">
        <v>555</v>
      </c>
      <c r="P353" t="s">
        <v>27</v>
      </c>
      <c r="Q353" s="1" t="s">
        <v>84</v>
      </c>
      <c r="R353" s="1">
        <v>95</v>
      </c>
      <c r="S353" s="1" t="s">
        <v>556</v>
      </c>
      <c r="T353" s="1" t="s">
        <v>31</v>
      </c>
      <c r="U353" s="1" t="s">
        <v>31</v>
      </c>
      <c r="V353" s="1" t="s">
        <v>557</v>
      </c>
      <c r="W353" s="1" t="s">
        <v>31</v>
      </c>
      <c r="X353" s="1" t="s">
        <v>557</v>
      </c>
      <c r="Y353" s="1" t="s">
        <v>31</v>
      </c>
      <c r="Z353" s="1" t="s">
        <v>31</v>
      </c>
      <c r="AA353" s="1">
        <v>380</v>
      </c>
      <c r="AC353" s="1">
        <f t="shared" si="60"/>
        <v>380</v>
      </c>
      <c r="AD353" s="16">
        <f t="shared" si="58"/>
        <v>1</v>
      </c>
      <c r="AE353" s="17">
        <f t="shared" si="61"/>
        <v>8.5000000000000006E-2</v>
      </c>
      <c r="AF353">
        <f t="shared" si="62"/>
        <v>32.300000000000004</v>
      </c>
      <c r="AG353" s="16">
        <f t="shared" si="59"/>
        <v>1</v>
      </c>
      <c r="AH353" s="17">
        <f t="shared" si="56"/>
        <v>0.185</v>
      </c>
      <c r="AI353">
        <f t="shared" si="64"/>
        <v>70.3</v>
      </c>
      <c r="AJ353">
        <f t="shared" si="65"/>
        <v>102.6</v>
      </c>
      <c r="AK353" s="18">
        <f t="shared" si="63"/>
        <v>482.6</v>
      </c>
      <c r="AL353" s="19">
        <f t="shared" si="57"/>
        <v>-102.6</v>
      </c>
    </row>
    <row r="354" spans="1:38">
      <c r="A354" t="s">
        <v>984</v>
      </c>
      <c r="B354" t="s">
        <v>552</v>
      </c>
      <c r="C354" t="s">
        <v>5849</v>
      </c>
      <c r="D354" t="s">
        <v>553</v>
      </c>
      <c r="E354" t="s">
        <v>954</v>
      </c>
      <c r="F354" t="s">
        <v>554</v>
      </c>
      <c r="G354" s="4" t="s">
        <v>6036</v>
      </c>
      <c r="H354" s="4" t="s">
        <v>1991</v>
      </c>
      <c r="I354" s="4" t="s">
        <v>475</v>
      </c>
      <c r="J354" s="4" t="s">
        <v>6273</v>
      </c>
      <c r="K354" s="4" t="s">
        <v>130</v>
      </c>
      <c r="L354" s="4" t="s">
        <v>74</v>
      </c>
      <c r="M354" s="86">
        <v>0</v>
      </c>
      <c r="N354" t="s">
        <v>63</v>
      </c>
      <c r="O354" t="s">
        <v>985</v>
      </c>
      <c r="P354" t="s">
        <v>27</v>
      </c>
      <c r="Q354" s="1" t="s">
        <v>74</v>
      </c>
      <c r="R354" s="1">
        <v>55</v>
      </c>
      <c r="S354" s="1" t="s">
        <v>556</v>
      </c>
      <c r="T354" s="1" t="s">
        <v>31</v>
      </c>
      <c r="U354" s="1" t="s">
        <v>31</v>
      </c>
      <c r="V354" s="1" t="s">
        <v>557</v>
      </c>
      <c r="W354" s="1" t="s">
        <v>31</v>
      </c>
      <c r="X354" s="1" t="s">
        <v>557</v>
      </c>
      <c r="Y354" s="1" t="s">
        <v>31</v>
      </c>
      <c r="Z354" s="1" t="s">
        <v>31</v>
      </c>
      <c r="AA354" s="1">
        <v>55</v>
      </c>
      <c r="AC354" s="1">
        <f t="shared" si="60"/>
        <v>55</v>
      </c>
      <c r="AD354" s="16">
        <f t="shared" si="58"/>
        <v>1</v>
      </c>
      <c r="AE354" s="17">
        <f t="shared" si="61"/>
        <v>8.5000000000000006E-2</v>
      </c>
      <c r="AF354">
        <f t="shared" si="62"/>
        <v>4.6750000000000007</v>
      </c>
      <c r="AG354" s="16">
        <f t="shared" si="59"/>
        <v>1</v>
      </c>
      <c r="AH354" s="17">
        <f t="shared" si="56"/>
        <v>0.185</v>
      </c>
      <c r="AI354">
        <f t="shared" si="64"/>
        <v>10.175000000000001</v>
      </c>
      <c r="AJ354">
        <f t="shared" si="65"/>
        <v>14.850000000000001</v>
      </c>
      <c r="AK354" s="18">
        <f t="shared" si="63"/>
        <v>69.849999999999994</v>
      </c>
      <c r="AL354" s="19">
        <f t="shared" si="57"/>
        <v>-14.850000000000001</v>
      </c>
    </row>
    <row r="355" spans="1:38">
      <c r="A355" t="s">
        <v>986</v>
      </c>
      <c r="B355" t="s">
        <v>618</v>
      </c>
      <c r="C355" t="s">
        <v>5854</v>
      </c>
      <c r="D355" t="s">
        <v>619</v>
      </c>
      <c r="E355" t="s">
        <v>954</v>
      </c>
      <c r="F355" t="s">
        <v>987</v>
      </c>
      <c r="G355" s="4" t="s">
        <v>6074</v>
      </c>
      <c r="H355" s="4" t="s">
        <v>1375</v>
      </c>
      <c r="I355" s="4" t="s">
        <v>4927</v>
      </c>
      <c r="J355" s="4" t="s">
        <v>54</v>
      </c>
      <c r="K355" s="4" t="s">
        <v>74</v>
      </c>
      <c r="L355" s="4" t="s">
        <v>359</v>
      </c>
      <c r="M355" s="86">
        <v>0</v>
      </c>
      <c r="N355" t="s">
        <v>63</v>
      </c>
      <c r="O355" t="s">
        <v>988</v>
      </c>
      <c r="P355" t="s">
        <v>622</v>
      </c>
      <c r="Q355" s="1" t="s">
        <v>74</v>
      </c>
      <c r="R355" s="1">
        <v>3884.64794921875</v>
      </c>
      <c r="S355" s="1" t="s">
        <v>623</v>
      </c>
      <c r="T355" s="1" t="s">
        <v>989</v>
      </c>
      <c r="U355" s="1" t="s">
        <v>31</v>
      </c>
      <c r="V355" s="1" t="s">
        <v>48</v>
      </c>
      <c r="W355" s="1" t="s">
        <v>990</v>
      </c>
      <c r="X355" s="1" t="s">
        <v>48</v>
      </c>
      <c r="Y355" s="1" t="s">
        <v>991</v>
      </c>
      <c r="Z355" s="1" t="s">
        <v>992</v>
      </c>
      <c r="AA355" s="1">
        <v>3884.64990234375</v>
      </c>
      <c r="AC355" s="1">
        <f t="shared" si="60"/>
        <v>3262.1979492187502</v>
      </c>
      <c r="AD355" s="16">
        <f t="shared" si="58"/>
        <v>1</v>
      </c>
      <c r="AE355" s="17">
        <f t="shared" si="61"/>
        <v>8.5000000000000006E-2</v>
      </c>
      <c r="AF355">
        <f t="shared" si="62"/>
        <v>330.1952416992188</v>
      </c>
      <c r="AG355" s="16">
        <f t="shared" si="59"/>
        <v>1</v>
      </c>
      <c r="AH355" s="17">
        <f t="shared" si="56"/>
        <v>0.185</v>
      </c>
      <c r="AI355">
        <f t="shared" si="64"/>
        <v>603.50662060546881</v>
      </c>
      <c r="AJ355">
        <f t="shared" si="65"/>
        <v>933.70186230468767</v>
      </c>
      <c r="AK355" s="18">
        <f t="shared" si="63"/>
        <v>4195.8998115234381</v>
      </c>
      <c r="AL355" s="19">
        <f t="shared" si="57"/>
        <v>-311.25186230468762</v>
      </c>
    </row>
    <row r="356" spans="1:38">
      <c r="A356" t="s">
        <v>986</v>
      </c>
      <c r="B356" t="s">
        <v>618</v>
      </c>
      <c r="C356" t="s">
        <v>5854</v>
      </c>
      <c r="D356" t="s">
        <v>619</v>
      </c>
      <c r="E356" t="s">
        <v>954</v>
      </c>
      <c r="F356" t="s">
        <v>993</v>
      </c>
      <c r="G356" s="4" t="s">
        <v>6075</v>
      </c>
      <c r="H356" s="4" t="s">
        <v>4254</v>
      </c>
      <c r="I356" s="4" t="s">
        <v>475</v>
      </c>
      <c r="J356" s="4" t="s">
        <v>6286</v>
      </c>
      <c r="K356" s="4" t="s">
        <v>6274</v>
      </c>
      <c r="L356" s="4" t="s">
        <v>6274</v>
      </c>
      <c r="M356" s="86">
        <v>0</v>
      </c>
      <c r="N356" t="s">
        <v>994</v>
      </c>
      <c r="O356" t="s">
        <v>995</v>
      </c>
      <c r="P356" t="s">
        <v>622</v>
      </c>
      <c r="Q356" s="1" t="s">
        <v>74</v>
      </c>
      <c r="R356" s="1">
        <v>102.07260131835938</v>
      </c>
      <c r="S356" s="1" t="s">
        <v>247</v>
      </c>
      <c r="T356" s="1" t="s">
        <v>996</v>
      </c>
      <c r="U356" s="1" t="s">
        <v>31</v>
      </c>
      <c r="V356" s="1" t="s">
        <v>48</v>
      </c>
      <c r="W356" s="1" t="s">
        <v>724</v>
      </c>
      <c r="X356" s="1" t="s">
        <v>48</v>
      </c>
      <c r="Y356" s="1" t="s">
        <v>997</v>
      </c>
      <c r="Z356" s="1" t="s">
        <v>998</v>
      </c>
      <c r="AA356" s="1">
        <v>102.06999969482422</v>
      </c>
      <c r="AC356" s="1">
        <f t="shared" si="60"/>
        <v>90.312601318359384</v>
      </c>
      <c r="AD356" s="16">
        <f t="shared" si="58"/>
        <v>1</v>
      </c>
      <c r="AE356" s="17">
        <f t="shared" si="61"/>
        <v>8.5000000000000006E-2</v>
      </c>
      <c r="AF356">
        <f t="shared" si="62"/>
        <v>8.6759499740600585</v>
      </c>
      <c r="AG356" s="16">
        <f t="shared" si="59"/>
        <v>1</v>
      </c>
      <c r="AH356" s="17">
        <f t="shared" si="56"/>
        <v>0.185</v>
      </c>
      <c r="AI356">
        <f t="shared" si="64"/>
        <v>16.707831243896486</v>
      </c>
      <c r="AJ356">
        <f t="shared" si="65"/>
        <v>25.383781217956546</v>
      </c>
      <c r="AK356" s="18">
        <f t="shared" si="63"/>
        <v>115.69638253631592</v>
      </c>
      <c r="AL356" s="19">
        <f t="shared" si="57"/>
        <v>-13.623781217956546</v>
      </c>
    </row>
    <row r="357" spans="1:38">
      <c r="A357" t="s">
        <v>999</v>
      </c>
      <c r="B357" t="s">
        <v>70</v>
      </c>
      <c r="C357" t="s">
        <v>5827</v>
      </c>
      <c r="D357" t="s">
        <v>71</v>
      </c>
      <c r="E357" t="s">
        <v>954</v>
      </c>
      <c r="F357" t="s">
        <v>72</v>
      </c>
      <c r="G357" s="4" t="s">
        <v>5864</v>
      </c>
      <c r="H357" s="4" t="s">
        <v>557</v>
      </c>
      <c r="I357" s="4" t="s">
        <v>68</v>
      </c>
      <c r="J357" s="4" t="s">
        <v>54</v>
      </c>
      <c r="K357" s="4" t="s">
        <v>6274</v>
      </c>
      <c r="L357" s="4" t="s">
        <v>6274</v>
      </c>
      <c r="M357" s="87">
        <v>1</v>
      </c>
      <c r="N357" t="s">
        <v>63</v>
      </c>
      <c r="O357" t="s">
        <v>73</v>
      </c>
      <c r="P357" t="s">
        <v>27</v>
      </c>
      <c r="Q357" s="1" t="s">
        <v>359</v>
      </c>
      <c r="R357" s="1">
        <v>6.0999999046325684</v>
      </c>
      <c r="S357" s="1" t="s">
        <v>75</v>
      </c>
      <c r="T357" s="1" t="s">
        <v>31</v>
      </c>
      <c r="U357" s="1" t="s">
        <v>31</v>
      </c>
      <c r="V357" s="1" t="s">
        <v>240</v>
      </c>
      <c r="W357" s="1" t="s">
        <v>31</v>
      </c>
      <c r="X357" s="1" t="s">
        <v>240</v>
      </c>
      <c r="Y357" s="1" t="s">
        <v>31</v>
      </c>
      <c r="Z357" s="1" t="s">
        <v>31</v>
      </c>
      <c r="AA357" s="1">
        <v>54.900001525878906</v>
      </c>
      <c r="AC357" s="1">
        <f t="shared" si="60"/>
        <v>54.899999141693115</v>
      </c>
      <c r="AD357" s="16">
        <f t="shared" si="58"/>
        <v>0</v>
      </c>
      <c r="AE357" s="17">
        <f t="shared" si="61"/>
        <v>0</v>
      </c>
      <c r="AF357">
        <f t="shared" si="62"/>
        <v>0</v>
      </c>
      <c r="AG357" s="16">
        <f t="shared" si="59"/>
        <v>0</v>
      </c>
      <c r="AH357" s="17">
        <f t="shared" si="56"/>
        <v>0</v>
      </c>
      <c r="AI357">
        <f t="shared" si="64"/>
        <v>0</v>
      </c>
      <c r="AJ357">
        <f t="shared" si="65"/>
        <v>0</v>
      </c>
      <c r="AK357" s="18">
        <f t="shared" si="63"/>
        <v>54.899999141693115</v>
      </c>
      <c r="AL357" s="19">
        <f t="shared" si="57"/>
        <v>0</v>
      </c>
    </row>
    <row r="358" spans="1:38">
      <c r="A358" t="s">
        <v>999</v>
      </c>
      <c r="B358" t="s">
        <v>70</v>
      </c>
      <c r="C358" t="s">
        <v>5827</v>
      </c>
      <c r="D358" t="s">
        <v>71</v>
      </c>
      <c r="E358" t="s">
        <v>954</v>
      </c>
      <c r="F358" t="s">
        <v>76</v>
      </c>
      <c r="G358" s="4" t="s">
        <v>5865</v>
      </c>
      <c r="H358" s="4" t="s">
        <v>557</v>
      </c>
      <c r="I358" s="4" t="s">
        <v>68</v>
      </c>
      <c r="J358" s="4" t="s">
        <v>370</v>
      </c>
      <c r="K358" s="4" t="s">
        <v>6274</v>
      </c>
      <c r="L358" s="4" t="s">
        <v>6274</v>
      </c>
      <c r="M358" s="87">
        <v>1</v>
      </c>
      <c r="N358" t="s">
        <v>63</v>
      </c>
      <c r="O358" t="s">
        <v>77</v>
      </c>
      <c r="P358" t="s">
        <v>27</v>
      </c>
      <c r="Q358" s="1" t="s">
        <v>119</v>
      </c>
      <c r="R358" s="1">
        <v>5.5</v>
      </c>
      <c r="S358" s="1" t="s">
        <v>75</v>
      </c>
      <c r="T358" s="1" t="s">
        <v>31</v>
      </c>
      <c r="U358" s="1" t="s">
        <v>31</v>
      </c>
      <c r="V358" s="1" t="s">
        <v>240</v>
      </c>
      <c r="W358" s="1" t="s">
        <v>31</v>
      </c>
      <c r="X358" s="1" t="s">
        <v>240</v>
      </c>
      <c r="Y358" s="1" t="s">
        <v>31</v>
      </c>
      <c r="Z358" s="1" t="s">
        <v>31</v>
      </c>
      <c r="AA358" s="1">
        <v>29.149999618530273</v>
      </c>
      <c r="AC358" s="1">
        <f t="shared" si="60"/>
        <v>29.15</v>
      </c>
      <c r="AD358" s="16">
        <f t="shared" si="58"/>
        <v>0</v>
      </c>
      <c r="AE358" s="17">
        <f t="shared" si="61"/>
        <v>0</v>
      </c>
      <c r="AF358">
        <f t="shared" si="62"/>
        <v>0</v>
      </c>
      <c r="AG358" s="16">
        <f t="shared" si="59"/>
        <v>0</v>
      </c>
      <c r="AH358" s="17">
        <f t="shared" si="56"/>
        <v>0</v>
      </c>
      <c r="AI358">
        <f t="shared" si="64"/>
        <v>0</v>
      </c>
      <c r="AJ358">
        <f t="shared" si="65"/>
        <v>0</v>
      </c>
      <c r="AK358" s="18">
        <f t="shared" si="63"/>
        <v>29.15</v>
      </c>
      <c r="AL358" s="19">
        <f t="shared" si="57"/>
        <v>0</v>
      </c>
    </row>
    <row r="359" spans="1:38">
      <c r="A359" t="s">
        <v>999</v>
      </c>
      <c r="B359" t="s">
        <v>70</v>
      </c>
      <c r="C359" t="s">
        <v>5827</v>
      </c>
      <c r="D359" t="s">
        <v>71</v>
      </c>
      <c r="E359" t="s">
        <v>954</v>
      </c>
      <c r="F359" t="s">
        <v>361</v>
      </c>
      <c r="G359" s="4" t="s">
        <v>5892</v>
      </c>
      <c r="H359" s="4" t="s">
        <v>557</v>
      </c>
      <c r="I359" s="4" t="s">
        <v>6277</v>
      </c>
      <c r="J359" s="4" t="s">
        <v>6273</v>
      </c>
      <c r="K359" s="4" t="s">
        <v>6274</v>
      </c>
      <c r="L359" s="4" t="s">
        <v>6274</v>
      </c>
      <c r="M359" s="87">
        <v>0.6</v>
      </c>
      <c r="N359" t="s">
        <v>63</v>
      </c>
      <c r="O359" t="s">
        <v>362</v>
      </c>
      <c r="P359" t="s">
        <v>27</v>
      </c>
      <c r="Q359" s="1" t="s">
        <v>1000</v>
      </c>
      <c r="R359" s="1">
        <v>5.5</v>
      </c>
      <c r="S359" s="1" t="s">
        <v>75</v>
      </c>
      <c r="T359" s="1" t="s">
        <v>31</v>
      </c>
      <c r="U359" s="1" t="s">
        <v>31</v>
      </c>
      <c r="V359" s="1" t="s">
        <v>240</v>
      </c>
      <c r="W359" s="1" t="s">
        <v>31</v>
      </c>
      <c r="X359" s="1" t="s">
        <v>240</v>
      </c>
      <c r="Y359" s="1" t="s">
        <v>31</v>
      </c>
      <c r="Z359" s="1" t="s">
        <v>31</v>
      </c>
      <c r="AA359" s="1">
        <v>62.150001525878906</v>
      </c>
      <c r="AC359" s="1">
        <f t="shared" si="60"/>
        <v>62.150000000000006</v>
      </c>
      <c r="AD359" s="16">
        <f t="shared" si="58"/>
        <v>0.4</v>
      </c>
      <c r="AE359" s="17">
        <f t="shared" si="61"/>
        <v>3.4000000000000002E-2</v>
      </c>
      <c r="AF359">
        <f t="shared" si="62"/>
        <v>2.1131000518798828</v>
      </c>
      <c r="AG359" s="16">
        <f t="shared" si="59"/>
        <v>0.4</v>
      </c>
      <c r="AH359" s="17">
        <f t="shared" si="56"/>
        <v>7.3999999999999996E-2</v>
      </c>
      <c r="AI359">
        <f t="shared" si="64"/>
        <v>4.5991</v>
      </c>
      <c r="AJ359">
        <f t="shared" si="65"/>
        <v>6.7122000518798828</v>
      </c>
      <c r="AK359" s="18">
        <f t="shared" si="63"/>
        <v>68.862200051879881</v>
      </c>
      <c r="AL359" s="19">
        <f t="shared" si="57"/>
        <v>-6.7122000518798828</v>
      </c>
    </row>
    <row r="360" spans="1:38">
      <c r="A360" t="s">
        <v>999</v>
      </c>
      <c r="B360" t="s">
        <v>70</v>
      </c>
      <c r="C360" t="s">
        <v>5827</v>
      </c>
      <c r="D360" t="s">
        <v>71</v>
      </c>
      <c r="E360" t="s">
        <v>954</v>
      </c>
      <c r="F360" t="s">
        <v>364</v>
      </c>
      <c r="G360" s="4" t="s">
        <v>5892</v>
      </c>
      <c r="H360" s="4" t="s">
        <v>557</v>
      </c>
      <c r="I360" s="4" t="s">
        <v>6277</v>
      </c>
      <c r="J360" s="4" t="s">
        <v>6273</v>
      </c>
      <c r="K360" s="4" t="s">
        <v>6274</v>
      </c>
      <c r="L360" s="4" t="s">
        <v>6274</v>
      </c>
      <c r="M360" s="87">
        <v>0.6</v>
      </c>
      <c r="N360" t="s">
        <v>63</v>
      </c>
      <c r="O360" t="s">
        <v>365</v>
      </c>
      <c r="P360" t="s">
        <v>27</v>
      </c>
      <c r="Q360" s="1" t="s">
        <v>1000</v>
      </c>
      <c r="R360" s="1">
        <v>5.5</v>
      </c>
      <c r="S360" s="1" t="s">
        <v>75</v>
      </c>
      <c r="T360" s="1" t="s">
        <v>31</v>
      </c>
      <c r="U360" s="1" t="s">
        <v>31</v>
      </c>
      <c r="V360" s="1" t="s">
        <v>240</v>
      </c>
      <c r="W360" s="1" t="s">
        <v>31</v>
      </c>
      <c r="X360" s="1" t="s">
        <v>240</v>
      </c>
      <c r="Y360" s="1" t="s">
        <v>31</v>
      </c>
      <c r="Z360" s="1" t="s">
        <v>31</v>
      </c>
      <c r="AA360" s="1">
        <v>62.150001525878906</v>
      </c>
      <c r="AC360" s="1">
        <f t="shared" si="60"/>
        <v>62.150000000000006</v>
      </c>
      <c r="AD360" s="16">
        <f t="shared" si="58"/>
        <v>0.4</v>
      </c>
      <c r="AE360" s="17">
        <f t="shared" si="61"/>
        <v>3.4000000000000002E-2</v>
      </c>
      <c r="AF360">
        <f t="shared" si="62"/>
        <v>2.1131000518798828</v>
      </c>
      <c r="AG360" s="16">
        <f t="shared" si="59"/>
        <v>0.4</v>
      </c>
      <c r="AH360" s="17">
        <f t="shared" si="56"/>
        <v>7.3999999999999996E-2</v>
      </c>
      <c r="AI360">
        <f t="shared" si="64"/>
        <v>4.5991</v>
      </c>
      <c r="AJ360">
        <f t="shared" si="65"/>
        <v>6.7122000518798828</v>
      </c>
      <c r="AK360" s="18">
        <f t="shared" si="63"/>
        <v>68.862200051879881</v>
      </c>
      <c r="AL360" s="19">
        <f t="shared" si="57"/>
        <v>-6.7122000518798828</v>
      </c>
    </row>
    <row r="361" spans="1:38">
      <c r="A361" t="s">
        <v>999</v>
      </c>
      <c r="B361" t="s">
        <v>70</v>
      </c>
      <c r="C361" t="s">
        <v>5827</v>
      </c>
      <c r="D361" t="s">
        <v>71</v>
      </c>
      <c r="E361" t="s">
        <v>954</v>
      </c>
      <c r="F361" t="s">
        <v>79</v>
      </c>
      <c r="G361" s="4" t="s">
        <v>5866</v>
      </c>
      <c r="H361" s="4" t="s">
        <v>557</v>
      </c>
      <c r="I361" s="4" t="s">
        <v>48</v>
      </c>
      <c r="J361" s="4" t="s">
        <v>153</v>
      </c>
      <c r="K361" s="4" t="s">
        <v>6274</v>
      </c>
      <c r="L361" s="4" t="s">
        <v>6274</v>
      </c>
      <c r="M361" s="87">
        <v>1</v>
      </c>
      <c r="N361" t="s">
        <v>63</v>
      </c>
      <c r="O361" t="s">
        <v>80</v>
      </c>
      <c r="P361" t="s">
        <v>27</v>
      </c>
      <c r="Q361" s="1" t="s">
        <v>81</v>
      </c>
      <c r="R361" s="1">
        <v>2.7999999523162842</v>
      </c>
      <c r="S361" s="1" t="s">
        <v>75</v>
      </c>
      <c r="T361" s="1" t="s">
        <v>31</v>
      </c>
      <c r="U361" s="1" t="s">
        <v>31</v>
      </c>
      <c r="V361" s="1" t="s">
        <v>240</v>
      </c>
      <c r="W361" s="1" t="s">
        <v>31</v>
      </c>
      <c r="X361" s="1" t="s">
        <v>240</v>
      </c>
      <c r="Y361" s="1" t="s">
        <v>31</v>
      </c>
      <c r="Z361" s="1" t="s">
        <v>31</v>
      </c>
      <c r="AA361" s="1">
        <v>28</v>
      </c>
      <c r="AC361" s="1">
        <f t="shared" si="60"/>
        <v>27.999999523162842</v>
      </c>
      <c r="AD361" s="16">
        <f t="shared" si="58"/>
        <v>0</v>
      </c>
      <c r="AE361" s="17">
        <f t="shared" si="61"/>
        <v>0</v>
      </c>
      <c r="AF361">
        <f t="shared" si="62"/>
        <v>0</v>
      </c>
      <c r="AG361" s="16">
        <f t="shared" si="59"/>
        <v>0</v>
      </c>
      <c r="AH361" s="17">
        <f t="shared" si="56"/>
        <v>0</v>
      </c>
      <c r="AI361">
        <f t="shared" si="64"/>
        <v>0</v>
      </c>
      <c r="AJ361">
        <f t="shared" si="65"/>
        <v>0</v>
      </c>
      <c r="AK361" s="18">
        <f t="shared" si="63"/>
        <v>27.999999523162842</v>
      </c>
      <c r="AL361" s="19">
        <f t="shared" si="57"/>
        <v>0</v>
      </c>
    </row>
    <row r="362" spans="1:38">
      <c r="A362" t="s">
        <v>999</v>
      </c>
      <c r="B362" t="s">
        <v>70</v>
      </c>
      <c r="C362" t="s">
        <v>5827</v>
      </c>
      <c r="D362" t="s">
        <v>71</v>
      </c>
      <c r="E362" t="s">
        <v>954</v>
      </c>
      <c r="F362" t="s">
        <v>91</v>
      </c>
      <c r="G362" s="4" t="s">
        <v>5870</v>
      </c>
      <c r="H362" s="4" t="s">
        <v>557</v>
      </c>
      <c r="I362" s="4" t="s">
        <v>240</v>
      </c>
      <c r="J362" s="4" t="s">
        <v>28</v>
      </c>
      <c r="K362" s="4" t="s">
        <v>6274</v>
      </c>
      <c r="L362" s="4" t="s">
        <v>6274</v>
      </c>
      <c r="M362" s="87">
        <v>1</v>
      </c>
      <c r="N362" t="s">
        <v>63</v>
      </c>
      <c r="O362" t="s">
        <v>92</v>
      </c>
      <c r="P362" t="s">
        <v>27</v>
      </c>
      <c r="Q362" s="1" t="s">
        <v>1001</v>
      </c>
      <c r="R362" s="1">
        <v>4.9899497032165527</v>
      </c>
      <c r="S362" s="1" t="s">
        <v>75</v>
      </c>
      <c r="T362" s="1" t="s">
        <v>31</v>
      </c>
      <c r="U362" s="1" t="s">
        <v>31</v>
      </c>
      <c r="V362" s="1" t="s">
        <v>240</v>
      </c>
      <c r="W362" s="1" t="s">
        <v>31</v>
      </c>
      <c r="X362" s="1" t="s">
        <v>240</v>
      </c>
      <c r="Y362" s="1" t="s">
        <v>31</v>
      </c>
      <c r="Z362" s="1" t="s">
        <v>31</v>
      </c>
      <c r="AA362" s="1">
        <v>99.300003051757813</v>
      </c>
      <c r="AC362" s="1">
        <f t="shared" si="60"/>
        <v>99.299999094009394</v>
      </c>
      <c r="AD362" s="16">
        <f t="shared" si="58"/>
        <v>0</v>
      </c>
      <c r="AE362" s="17">
        <f t="shared" si="61"/>
        <v>0</v>
      </c>
      <c r="AF362">
        <f t="shared" si="62"/>
        <v>0</v>
      </c>
      <c r="AG362" s="16">
        <f t="shared" si="59"/>
        <v>0</v>
      </c>
      <c r="AH362" s="17">
        <f t="shared" si="56"/>
        <v>0</v>
      </c>
      <c r="AI362">
        <f t="shared" si="64"/>
        <v>0</v>
      </c>
      <c r="AJ362">
        <f t="shared" si="65"/>
        <v>0</v>
      </c>
      <c r="AK362" s="18">
        <f t="shared" si="63"/>
        <v>99.299999094009394</v>
      </c>
      <c r="AL362" s="19">
        <f t="shared" si="57"/>
        <v>0</v>
      </c>
    </row>
    <row r="363" spans="1:38">
      <c r="A363" t="s">
        <v>999</v>
      </c>
      <c r="B363" t="s">
        <v>70</v>
      </c>
      <c r="C363" t="s">
        <v>5827</v>
      </c>
      <c r="D363" t="s">
        <v>71</v>
      </c>
      <c r="E363" t="s">
        <v>954</v>
      </c>
      <c r="F363" t="s">
        <v>94</v>
      </c>
      <c r="G363" s="4" t="s">
        <v>5871</v>
      </c>
      <c r="H363" s="4" t="s">
        <v>557</v>
      </c>
      <c r="I363" s="4" t="s">
        <v>68</v>
      </c>
      <c r="J363" s="4" t="s">
        <v>239</v>
      </c>
      <c r="K363" s="4" t="s">
        <v>66</v>
      </c>
      <c r="L363" s="4" t="s">
        <v>6274</v>
      </c>
      <c r="M363" s="87">
        <v>1</v>
      </c>
      <c r="N363" t="s">
        <v>63</v>
      </c>
      <c r="O363" t="s">
        <v>95</v>
      </c>
      <c r="P363" t="s">
        <v>27</v>
      </c>
      <c r="Q363" s="1" t="s">
        <v>1002</v>
      </c>
      <c r="R363" s="1">
        <v>5.5999999046325684</v>
      </c>
      <c r="S363" s="1" t="s">
        <v>75</v>
      </c>
      <c r="T363" s="1" t="s">
        <v>31</v>
      </c>
      <c r="U363" s="1" t="s">
        <v>31</v>
      </c>
      <c r="V363" s="1" t="s">
        <v>240</v>
      </c>
      <c r="W363" s="1" t="s">
        <v>31</v>
      </c>
      <c r="X363" s="1" t="s">
        <v>240</v>
      </c>
      <c r="Y363" s="1" t="s">
        <v>31</v>
      </c>
      <c r="Z363" s="1" t="s">
        <v>31</v>
      </c>
      <c r="AA363" s="1">
        <v>74.480003356933594</v>
      </c>
      <c r="AC363" s="1">
        <f t="shared" si="60"/>
        <v>74.479998731613165</v>
      </c>
      <c r="AD363" s="16">
        <f t="shared" si="58"/>
        <v>0</v>
      </c>
      <c r="AE363" s="17">
        <f t="shared" si="61"/>
        <v>0</v>
      </c>
      <c r="AF363">
        <f t="shared" si="62"/>
        <v>0</v>
      </c>
      <c r="AG363" s="16">
        <f t="shared" si="59"/>
        <v>0</v>
      </c>
      <c r="AH363" s="17">
        <f t="shared" si="56"/>
        <v>0</v>
      </c>
      <c r="AI363">
        <f t="shared" si="64"/>
        <v>0</v>
      </c>
      <c r="AJ363">
        <f t="shared" si="65"/>
        <v>0</v>
      </c>
      <c r="AK363" s="18">
        <f t="shared" si="63"/>
        <v>74.479998731613165</v>
      </c>
      <c r="AL363" s="19">
        <f t="shared" si="57"/>
        <v>0</v>
      </c>
    </row>
    <row r="364" spans="1:38">
      <c r="A364" t="s">
        <v>999</v>
      </c>
      <c r="B364" t="s">
        <v>70</v>
      </c>
      <c r="C364" t="s">
        <v>5827</v>
      </c>
      <c r="D364" t="s">
        <v>71</v>
      </c>
      <c r="E364" t="s">
        <v>954</v>
      </c>
      <c r="F364" t="s">
        <v>97</v>
      </c>
      <c r="G364" s="4" t="s">
        <v>5872</v>
      </c>
      <c r="H364" s="4" t="s">
        <v>557</v>
      </c>
      <c r="I364" s="4" t="s">
        <v>81</v>
      </c>
      <c r="J364" s="4" t="s">
        <v>28</v>
      </c>
      <c r="K364" s="4" t="s">
        <v>6274</v>
      </c>
      <c r="L364" s="4" t="s">
        <v>6274</v>
      </c>
      <c r="M364" s="87">
        <v>1</v>
      </c>
      <c r="N364" t="s">
        <v>63</v>
      </c>
      <c r="O364" t="s">
        <v>98</v>
      </c>
      <c r="P364" t="s">
        <v>27</v>
      </c>
      <c r="Q364" s="1" t="s">
        <v>1003</v>
      </c>
      <c r="R364" s="1">
        <v>7.4000000953674316</v>
      </c>
      <c r="S364" s="1" t="s">
        <v>75</v>
      </c>
      <c r="T364" s="1" t="s">
        <v>31</v>
      </c>
      <c r="U364" s="1" t="s">
        <v>31</v>
      </c>
      <c r="V364" s="1" t="s">
        <v>240</v>
      </c>
      <c r="W364" s="1" t="s">
        <v>31</v>
      </c>
      <c r="X364" s="1" t="s">
        <v>240</v>
      </c>
      <c r="Y364" s="1" t="s">
        <v>31</v>
      </c>
      <c r="Z364" s="1" t="s">
        <v>31</v>
      </c>
      <c r="AA364" s="1">
        <v>3.7000000476837158</v>
      </c>
      <c r="AC364" s="1">
        <f t="shared" si="60"/>
        <v>3.7000000476837158</v>
      </c>
      <c r="AD364" s="16">
        <f t="shared" si="58"/>
        <v>0</v>
      </c>
      <c r="AE364" s="17">
        <f t="shared" si="61"/>
        <v>0</v>
      </c>
      <c r="AF364">
        <f t="shared" si="62"/>
        <v>0</v>
      </c>
      <c r="AG364" s="16">
        <f t="shared" si="59"/>
        <v>0</v>
      </c>
      <c r="AH364" s="17">
        <f t="shared" si="56"/>
        <v>0</v>
      </c>
      <c r="AI364">
        <f t="shared" si="64"/>
        <v>0</v>
      </c>
      <c r="AJ364">
        <f t="shared" si="65"/>
        <v>0</v>
      </c>
      <c r="AK364" s="18">
        <f t="shared" si="63"/>
        <v>3.7000000476837158</v>
      </c>
      <c r="AL364" s="19">
        <f t="shared" si="57"/>
        <v>0</v>
      </c>
    </row>
    <row r="365" spans="1:38">
      <c r="A365" t="s">
        <v>999</v>
      </c>
      <c r="B365" t="s">
        <v>70</v>
      </c>
      <c r="C365" t="s">
        <v>5827</v>
      </c>
      <c r="D365" t="s">
        <v>71</v>
      </c>
      <c r="E365" t="s">
        <v>954</v>
      </c>
      <c r="F365" t="s">
        <v>100</v>
      </c>
      <c r="G365" s="4" t="s">
        <v>5873</v>
      </c>
      <c r="H365" s="4" t="s">
        <v>557</v>
      </c>
      <c r="I365" s="4" t="s">
        <v>32</v>
      </c>
      <c r="J365" s="4" t="s">
        <v>81</v>
      </c>
      <c r="K365" s="4" t="s">
        <v>6274</v>
      </c>
      <c r="L365" s="4" t="s">
        <v>6274</v>
      </c>
      <c r="M365" s="87">
        <v>1</v>
      </c>
      <c r="N365" t="s">
        <v>63</v>
      </c>
      <c r="O365" t="s">
        <v>1004</v>
      </c>
      <c r="P365" t="s">
        <v>27</v>
      </c>
      <c r="Q365" s="1" t="s">
        <v>74</v>
      </c>
      <c r="R365" s="1">
        <v>19</v>
      </c>
      <c r="S365" s="1" t="s">
        <v>75</v>
      </c>
      <c r="T365" s="1" t="s">
        <v>31</v>
      </c>
      <c r="U365" s="1" t="s">
        <v>31</v>
      </c>
      <c r="V365" s="1" t="s">
        <v>240</v>
      </c>
      <c r="W365" s="1" t="s">
        <v>31</v>
      </c>
      <c r="X365" s="1" t="s">
        <v>240</v>
      </c>
      <c r="Y365" s="1" t="s">
        <v>31</v>
      </c>
      <c r="Z365" s="1" t="s">
        <v>31</v>
      </c>
      <c r="AA365" s="1">
        <v>19</v>
      </c>
      <c r="AC365" s="1">
        <f t="shared" si="60"/>
        <v>19</v>
      </c>
      <c r="AD365" s="16">
        <f t="shared" si="58"/>
        <v>0</v>
      </c>
      <c r="AE365" s="17">
        <f t="shared" si="61"/>
        <v>0</v>
      </c>
      <c r="AF365">
        <f t="shared" si="62"/>
        <v>0</v>
      </c>
      <c r="AG365" s="16">
        <f t="shared" si="59"/>
        <v>0</v>
      </c>
      <c r="AH365" s="17">
        <f t="shared" si="56"/>
        <v>0</v>
      </c>
      <c r="AI365">
        <f t="shared" si="64"/>
        <v>0</v>
      </c>
      <c r="AJ365">
        <f t="shared" si="65"/>
        <v>0</v>
      </c>
      <c r="AK365" s="18">
        <f t="shared" si="63"/>
        <v>19</v>
      </c>
      <c r="AL365" s="19">
        <f t="shared" si="57"/>
        <v>0</v>
      </c>
    </row>
    <row r="366" spans="1:38">
      <c r="A366" t="s">
        <v>999</v>
      </c>
      <c r="B366" t="s">
        <v>70</v>
      </c>
      <c r="C366" t="s">
        <v>5827</v>
      </c>
      <c r="D366" t="s">
        <v>71</v>
      </c>
      <c r="E366" t="s">
        <v>954</v>
      </c>
      <c r="F366" t="s">
        <v>382</v>
      </c>
      <c r="G366" s="4" t="s">
        <v>5874</v>
      </c>
      <c r="H366" s="4" t="s">
        <v>240</v>
      </c>
      <c r="I366" s="4" t="s">
        <v>6275</v>
      </c>
      <c r="J366" s="4" t="s">
        <v>6276</v>
      </c>
      <c r="K366" s="4" t="s">
        <v>6274</v>
      </c>
      <c r="L366" s="4" t="s">
        <v>6274</v>
      </c>
      <c r="M366" s="87">
        <v>0.6</v>
      </c>
      <c r="N366" t="s">
        <v>63</v>
      </c>
      <c r="O366" t="s">
        <v>383</v>
      </c>
      <c r="P366" t="s">
        <v>27</v>
      </c>
      <c r="Q366" s="1" t="s">
        <v>400</v>
      </c>
      <c r="R366" s="1">
        <v>2.2000000476837158</v>
      </c>
      <c r="S366" s="1" t="s">
        <v>75</v>
      </c>
      <c r="T366" s="1" t="s">
        <v>31</v>
      </c>
      <c r="U366" s="1" t="s">
        <v>31</v>
      </c>
      <c r="V366" s="1" t="s">
        <v>240</v>
      </c>
      <c r="W366" s="1" t="s">
        <v>31</v>
      </c>
      <c r="X366" s="1" t="s">
        <v>240</v>
      </c>
      <c r="Y366" s="1" t="s">
        <v>31</v>
      </c>
      <c r="Z366" s="1" t="s">
        <v>31</v>
      </c>
      <c r="AA366" s="1">
        <v>15.399999618530273</v>
      </c>
      <c r="AC366" s="1">
        <f t="shared" si="60"/>
        <v>15.400000333786011</v>
      </c>
      <c r="AD366" s="16">
        <f t="shared" si="58"/>
        <v>0.4</v>
      </c>
      <c r="AE366" s="17">
        <f t="shared" si="61"/>
        <v>3.4000000000000002E-2</v>
      </c>
      <c r="AF366">
        <f t="shared" si="62"/>
        <v>0.5235999870300293</v>
      </c>
      <c r="AG366" s="16">
        <f t="shared" si="59"/>
        <v>0.4</v>
      </c>
      <c r="AH366" s="17">
        <f t="shared" si="56"/>
        <v>7.3999999999999996E-2</v>
      </c>
      <c r="AI366">
        <f t="shared" si="64"/>
        <v>1.1396000247001647</v>
      </c>
      <c r="AJ366">
        <f t="shared" si="65"/>
        <v>1.6632000117301939</v>
      </c>
      <c r="AK366" s="18">
        <f t="shared" si="63"/>
        <v>17.063200345516204</v>
      </c>
      <c r="AL366" s="19">
        <f t="shared" si="57"/>
        <v>-1.6632000117301939</v>
      </c>
    </row>
    <row r="367" spans="1:38">
      <c r="A367" t="s">
        <v>999</v>
      </c>
      <c r="B367" t="s">
        <v>70</v>
      </c>
      <c r="C367" t="s">
        <v>5827</v>
      </c>
      <c r="D367" t="s">
        <v>71</v>
      </c>
      <c r="E367" t="s">
        <v>954</v>
      </c>
      <c r="F367" t="s">
        <v>105</v>
      </c>
      <c r="G367" s="4" t="s">
        <v>5874</v>
      </c>
      <c r="H367" s="4" t="s">
        <v>240</v>
      </c>
      <c r="I367" s="4" t="s">
        <v>6275</v>
      </c>
      <c r="J367" s="4" t="s">
        <v>6276</v>
      </c>
      <c r="K367" s="4" t="s">
        <v>6274</v>
      </c>
      <c r="L367" s="4" t="s">
        <v>6274</v>
      </c>
      <c r="M367" s="87">
        <v>0.6</v>
      </c>
      <c r="N367" t="s">
        <v>63</v>
      </c>
      <c r="O367" t="s">
        <v>106</v>
      </c>
      <c r="P367" t="s">
        <v>27</v>
      </c>
      <c r="Q367" s="1" t="s">
        <v>1005</v>
      </c>
      <c r="R367" s="1">
        <v>2.9000000953674316</v>
      </c>
      <c r="S367" s="1" t="s">
        <v>75</v>
      </c>
      <c r="T367" s="1" t="s">
        <v>31</v>
      </c>
      <c r="U367" s="1" t="s">
        <v>31</v>
      </c>
      <c r="V367" s="1" t="s">
        <v>240</v>
      </c>
      <c r="W367" s="1" t="s">
        <v>31</v>
      </c>
      <c r="X367" s="1" t="s">
        <v>240</v>
      </c>
      <c r="Y367" s="1" t="s">
        <v>31</v>
      </c>
      <c r="Z367" s="1" t="s">
        <v>31</v>
      </c>
      <c r="AA367" s="1">
        <v>49.880001068115234</v>
      </c>
      <c r="AC367" s="1">
        <f t="shared" si="60"/>
        <v>49.880001640319826</v>
      </c>
      <c r="AD367" s="16">
        <f t="shared" si="58"/>
        <v>0.4</v>
      </c>
      <c r="AE367" s="17">
        <f t="shared" si="61"/>
        <v>3.4000000000000002E-2</v>
      </c>
      <c r="AF367">
        <f t="shared" si="62"/>
        <v>1.6959200363159181</v>
      </c>
      <c r="AG367" s="16">
        <f t="shared" si="59"/>
        <v>0.4</v>
      </c>
      <c r="AH367" s="17">
        <f t="shared" si="56"/>
        <v>7.3999999999999996E-2</v>
      </c>
      <c r="AI367">
        <f t="shared" si="64"/>
        <v>3.6911201213836669</v>
      </c>
      <c r="AJ367">
        <f t="shared" si="65"/>
        <v>5.3870401576995848</v>
      </c>
      <c r="AK367" s="18">
        <f t="shared" si="63"/>
        <v>55.267041798019413</v>
      </c>
      <c r="AL367" s="19">
        <f t="shared" si="57"/>
        <v>-5.3870401576995848</v>
      </c>
    </row>
    <row r="368" spans="1:38">
      <c r="A368" t="s">
        <v>999</v>
      </c>
      <c r="B368" t="s">
        <v>70</v>
      </c>
      <c r="C368" t="s">
        <v>5827</v>
      </c>
      <c r="D368" t="s">
        <v>71</v>
      </c>
      <c r="E368" t="s">
        <v>954</v>
      </c>
      <c r="F368" t="s">
        <v>385</v>
      </c>
      <c r="G368" s="4" t="s">
        <v>5896</v>
      </c>
      <c r="H368" s="4" t="s">
        <v>240</v>
      </c>
      <c r="I368" s="4" t="s">
        <v>6277</v>
      </c>
      <c r="J368" s="4" t="s">
        <v>28</v>
      </c>
      <c r="K368" s="4" t="s">
        <v>359</v>
      </c>
      <c r="L368" s="4" t="s">
        <v>6274</v>
      </c>
      <c r="M368" s="87">
        <v>0.6</v>
      </c>
      <c r="N368" t="s">
        <v>63</v>
      </c>
      <c r="O368" t="s">
        <v>386</v>
      </c>
      <c r="P368" t="s">
        <v>27</v>
      </c>
      <c r="Q368" s="1" t="s">
        <v>66</v>
      </c>
      <c r="R368" s="1">
        <v>22</v>
      </c>
      <c r="S368" s="1" t="s">
        <v>75</v>
      </c>
      <c r="T368" s="1" t="s">
        <v>31</v>
      </c>
      <c r="U368" s="1" t="s">
        <v>31</v>
      </c>
      <c r="V368" s="1" t="s">
        <v>240</v>
      </c>
      <c r="W368" s="1" t="s">
        <v>31</v>
      </c>
      <c r="X368" s="1" t="s">
        <v>240</v>
      </c>
      <c r="Y368" s="1" t="s">
        <v>31</v>
      </c>
      <c r="Z368" s="1" t="s">
        <v>31</v>
      </c>
      <c r="AA368" s="1">
        <v>44</v>
      </c>
      <c r="AC368" s="1">
        <f t="shared" si="60"/>
        <v>44</v>
      </c>
      <c r="AD368" s="16">
        <f t="shared" si="58"/>
        <v>0.4</v>
      </c>
      <c r="AE368" s="17">
        <f t="shared" si="61"/>
        <v>3.4000000000000002E-2</v>
      </c>
      <c r="AF368">
        <f t="shared" si="62"/>
        <v>1.496</v>
      </c>
      <c r="AG368" s="16">
        <f t="shared" si="59"/>
        <v>0.4</v>
      </c>
      <c r="AH368" s="17">
        <f t="shared" si="56"/>
        <v>7.3999999999999996E-2</v>
      </c>
      <c r="AI368">
        <f t="shared" si="64"/>
        <v>3.2559999999999998</v>
      </c>
      <c r="AJ368">
        <f t="shared" si="65"/>
        <v>4.7519999999999998</v>
      </c>
      <c r="AK368" s="18">
        <f t="shared" si="63"/>
        <v>48.752000000000002</v>
      </c>
      <c r="AL368" s="19">
        <f t="shared" si="57"/>
        <v>-4.7519999999999998</v>
      </c>
    </row>
    <row r="369" spans="1:38">
      <c r="A369" t="s">
        <v>999</v>
      </c>
      <c r="B369" t="s">
        <v>70</v>
      </c>
      <c r="C369" t="s">
        <v>5827</v>
      </c>
      <c r="D369" t="s">
        <v>71</v>
      </c>
      <c r="E369" t="s">
        <v>954</v>
      </c>
      <c r="F369" t="s">
        <v>108</v>
      </c>
      <c r="G369" s="4" t="s">
        <v>5875</v>
      </c>
      <c r="H369" s="4" t="s">
        <v>240</v>
      </c>
      <c r="I369" s="4" t="s">
        <v>48</v>
      </c>
      <c r="J369" s="4" t="s">
        <v>6273</v>
      </c>
      <c r="K369" s="4" t="s">
        <v>6274</v>
      </c>
      <c r="L369" s="4" t="s">
        <v>6274</v>
      </c>
      <c r="M369" s="87">
        <v>0.6</v>
      </c>
      <c r="N369" t="s">
        <v>63</v>
      </c>
      <c r="O369" t="s">
        <v>109</v>
      </c>
      <c r="P369" t="s">
        <v>27</v>
      </c>
      <c r="Q369" s="1" t="s">
        <v>93</v>
      </c>
      <c r="R369" s="1">
        <v>2.9000000953674316</v>
      </c>
      <c r="S369" s="1" t="s">
        <v>75</v>
      </c>
      <c r="T369" s="1" t="s">
        <v>31</v>
      </c>
      <c r="U369" s="1" t="s">
        <v>31</v>
      </c>
      <c r="V369" s="1" t="s">
        <v>240</v>
      </c>
      <c r="W369" s="1" t="s">
        <v>31</v>
      </c>
      <c r="X369" s="1" t="s">
        <v>240</v>
      </c>
      <c r="Y369" s="1" t="s">
        <v>31</v>
      </c>
      <c r="Z369" s="1" t="s">
        <v>31</v>
      </c>
      <c r="AA369" s="1">
        <v>37.700000762939453</v>
      </c>
      <c r="AC369" s="1">
        <f t="shared" si="60"/>
        <v>37.700001239776611</v>
      </c>
      <c r="AD369" s="16">
        <f t="shared" si="58"/>
        <v>0.4</v>
      </c>
      <c r="AE369" s="17">
        <f t="shared" si="61"/>
        <v>3.4000000000000002E-2</v>
      </c>
      <c r="AF369">
        <f t="shared" si="62"/>
        <v>1.2818000259399416</v>
      </c>
      <c r="AG369" s="16">
        <f t="shared" si="59"/>
        <v>0.4</v>
      </c>
      <c r="AH369" s="17">
        <f t="shared" si="56"/>
        <v>7.3999999999999996E-2</v>
      </c>
      <c r="AI369">
        <f t="shared" si="64"/>
        <v>2.7898000917434689</v>
      </c>
      <c r="AJ369">
        <f t="shared" si="65"/>
        <v>4.0716001176834107</v>
      </c>
      <c r="AK369" s="18">
        <f t="shared" si="63"/>
        <v>41.771601357460021</v>
      </c>
      <c r="AL369" s="19">
        <f t="shared" si="57"/>
        <v>-4.0716001176834107</v>
      </c>
    </row>
    <row r="370" spans="1:38">
      <c r="A370" t="s">
        <v>999</v>
      </c>
      <c r="B370" t="s">
        <v>70</v>
      </c>
      <c r="C370" t="s">
        <v>5827</v>
      </c>
      <c r="D370" t="s">
        <v>71</v>
      </c>
      <c r="E370" t="s">
        <v>954</v>
      </c>
      <c r="F370" t="s">
        <v>111</v>
      </c>
      <c r="G370" s="4" t="s">
        <v>5876</v>
      </c>
      <c r="H370" s="4" t="s">
        <v>240</v>
      </c>
      <c r="I370" s="4" t="s">
        <v>752</v>
      </c>
      <c r="J370" s="4" t="s">
        <v>28</v>
      </c>
      <c r="K370" s="4" t="s">
        <v>6274</v>
      </c>
      <c r="L370" s="4" t="s">
        <v>6274</v>
      </c>
      <c r="M370" s="87">
        <v>1</v>
      </c>
      <c r="N370" t="s">
        <v>63</v>
      </c>
      <c r="O370" t="s">
        <v>112</v>
      </c>
      <c r="P370" t="s">
        <v>27</v>
      </c>
      <c r="Q370" s="1" t="s">
        <v>374</v>
      </c>
      <c r="R370" s="1">
        <v>2.4000000953674316</v>
      </c>
      <c r="S370" s="1" t="s">
        <v>75</v>
      </c>
      <c r="T370" s="1" t="s">
        <v>31</v>
      </c>
      <c r="U370" s="1" t="s">
        <v>31</v>
      </c>
      <c r="V370" s="1" t="s">
        <v>240</v>
      </c>
      <c r="W370" s="1" t="s">
        <v>31</v>
      </c>
      <c r="X370" s="1" t="s">
        <v>240</v>
      </c>
      <c r="Y370" s="1" t="s">
        <v>31</v>
      </c>
      <c r="Z370" s="1" t="s">
        <v>31</v>
      </c>
      <c r="AA370" s="1">
        <v>2.880000114440918</v>
      </c>
      <c r="AC370" s="1">
        <f t="shared" si="60"/>
        <v>2.880000114440918</v>
      </c>
      <c r="AD370" s="16">
        <f t="shared" si="58"/>
        <v>0</v>
      </c>
      <c r="AE370" s="17">
        <f t="shared" si="61"/>
        <v>0</v>
      </c>
      <c r="AF370">
        <f t="shared" si="62"/>
        <v>0</v>
      </c>
      <c r="AG370" s="16">
        <f t="shared" si="59"/>
        <v>0</v>
      </c>
      <c r="AH370" s="17">
        <f t="shared" si="56"/>
        <v>0</v>
      </c>
      <c r="AI370">
        <f t="shared" si="64"/>
        <v>0</v>
      </c>
      <c r="AJ370">
        <f t="shared" si="65"/>
        <v>0</v>
      </c>
      <c r="AK370" s="18">
        <f t="shared" si="63"/>
        <v>2.880000114440918</v>
      </c>
      <c r="AL370" s="19">
        <f t="shared" si="57"/>
        <v>0</v>
      </c>
    </row>
    <row r="371" spans="1:38">
      <c r="A371" t="s">
        <v>999</v>
      </c>
      <c r="B371" t="s">
        <v>70</v>
      </c>
      <c r="C371" t="s">
        <v>5827</v>
      </c>
      <c r="D371" t="s">
        <v>71</v>
      </c>
      <c r="E371" t="s">
        <v>954</v>
      </c>
      <c r="F371" t="s">
        <v>388</v>
      </c>
      <c r="G371" s="4" t="s">
        <v>5897</v>
      </c>
      <c r="H371" s="4" t="s">
        <v>240</v>
      </c>
      <c r="I371" s="4" t="s">
        <v>32</v>
      </c>
      <c r="J371" s="4" t="s">
        <v>6273</v>
      </c>
      <c r="K371" s="4" t="s">
        <v>6274</v>
      </c>
      <c r="L371" s="4" t="s">
        <v>6274</v>
      </c>
      <c r="M371" s="87">
        <v>0.6</v>
      </c>
      <c r="N371" t="s">
        <v>63</v>
      </c>
      <c r="O371" t="s">
        <v>389</v>
      </c>
      <c r="P371" t="s">
        <v>27</v>
      </c>
      <c r="Q371" s="1" t="s">
        <v>1006</v>
      </c>
      <c r="R371" s="1">
        <v>2.4000000953674316</v>
      </c>
      <c r="S371" s="1" t="s">
        <v>75</v>
      </c>
      <c r="T371" s="1" t="s">
        <v>31</v>
      </c>
      <c r="U371" s="1" t="s">
        <v>31</v>
      </c>
      <c r="V371" s="1" t="s">
        <v>240</v>
      </c>
      <c r="W371" s="1" t="s">
        <v>31</v>
      </c>
      <c r="X371" s="1" t="s">
        <v>240</v>
      </c>
      <c r="Y371" s="1" t="s">
        <v>31</v>
      </c>
      <c r="Z371" s="1" t="s">
        <v>31</v>
      </c>
      <c r="AA371" s="1">
        <v>8.6400003433227539</v>
      </c>
      <c r="AC371" s="1">
        <f t="shared" si="60"/>
        <v>8.6400003433227539</v>
      </c>
      <c r="AD371" s="16">
        <f t="shared" si="58"/>
        <v>0.4</v>
      </c>
      <c r="AE371" s="17">
        <f t="shared" si="61"/>
        <v>3.4000000000000002E-2</v>
      </c>
      <c r="AF371">
        <f t="shared" si="62"/>
        <v>0.29376001167297366</v>
      </c>
      <c r="AG371" s="16">
        <f t="shared" si="59"/>
        <v>0.4</v>
      </c>
      <c r="AH371" s="17">
        <f t="shared" si="56"/>
        <v>7.3999999999999996E-2</v>
      </c>
      <c r="AI371">
        <f t="shared" si="64"/>
        <v>0.63936002540588377</v>
      </c>
      <c r="AJ371">
        <f t="shared" si="65"/>
        <v>0.93312003707885749</v>
      </c>
      <c r="AK371" s="18">
        <f t="shared" si="63"/>
        <v>9.5731203804016118</v>
      </c>
      <c r="AL371" s="19">
        <f t="shared" si="57"/>
        <v>-0.93312003707885749</v>
      </c>
    </row>
    <row r="372" spans="1:38">
      <c r="A372" t="s">
        <v>999</v>
      </c>
      <c r="B372" t="s">
        <v>70</v>
      </c>
      <c r="C372" t="s">
        <v>5827</v>
      </c>
      <c r="D372" t="s">
        <v>71</v>
      </c>
      <c r="E372" t="s">
        <v>954</v>
      </c>
      <c r="F372" t="s">
        <v>114</v>
      </c>
      <c r="G372" s="4" t="s">
        <v>5877</v>
      </c>
      <c r="H372" s="4" t="s">
        <v>240</v>
      </c>
      <c r="I372" s="4" t="s">
        <v>6277</v>
      </c>
      <c r="J372" s="4" t="s">
        <v>81</v>
      </c>
      <c r="K372" s="4" t="s">
        <v>74</v>
      </c>
      <c r="L372" s="4" t="s">
        <v>359</v>
      </c>
      <c r="M372" s="87">
        <v>0.6</v>
      </c>
      <c r="N372" t="s">
        <v>63</v>
      </c>
      <c r="O372" t="s">
        <v>115</v>
      </c>
      <c r="P372" t="s">
        <v>27</v>
      </c>
      <c r="Q372" s="1" t="s">
        <v>391</v>
      </c>
      <c r="R372" s="1">
        <v>2.9000000953674316</v>
      </c>
      <c r="S372" s="1" t="s">
        <v>75</v>
      </c>
      <c r="T372" s="1" t="s">
        <v>31</v>
      </c>
      <c r="U372" s="1" t="s">
        <v>31</v>
      </c>
      <c r="V372" s="1" t="s">
        <v>240</v>
      </c>
      <c r="W372" s="1" t="s">
        <v>31</v>
      </c>
      <c r="X372" s="1" t="s">
        <v>240</v>
      </c>
      <c r="Y372" s="1" t="s">
        <v>31</v>
      </c>
      <c r="Z372" s="1" t="s">
        <v>31</v>
      </c>
      <c r="AA372" s="1">
        <v>22.329999923706055</v>
      </c>
      <c r="AC372" s="1">
        <f t="shared" si="60"/>
        <v>22.330000734329225</v>
      </c>
      <c r="AD372" s="16">
        <f t="shared" si="58"/>
        <v>0.4</v>
      </c>
      <c r="AE372" s="17">
        <f t="shared" si="61"/>
        <v>3.4000000000000002E-2</v>
      </c>
      <c r="AF372">
        <f t="shared" si="62"/>
        <v>0.75921999740600588</v>
      </c>
      <c r="AG372" s="16">
        <f t="shared" si="59"/>
        <v>0.4</v>
      </c>
      <c r="AH372" s="17">
        <f t="shared" si="56"/>
        <v>7.3999999999999996E-2</v>
      </c>
      <c r="AI372">
        <f t="shared" si="64"/>
        <v>1.6524200543403627</v>
      </c>
      <c r="AJ372">
        <f t="shared" si="65"/>
        <v>2.4116400517463683</v>
      </c>
      <c r="AK372" s="18">
        <f t="shared" si="63"/>
        <v>24.741640786075592</v>
      </c>
      <c r="AL372" s="19">
        <f t="shared" si="57"/>
        <v>-2.4116400517463683</v>
      </c>
    </row>
    <row r="373" spans="1:38">
      <c r="A373" t="s">
        <v>999</v>
      </c>
      <c r="B373" t="s">
        <v>70</v>
      </c>
      <c r="C373" t="s">
        <v>5827</v>
      </c>
      <c r="D373" t="s">
        <v>71</v>
      </c>
      <c r="E373" t="s">
        <v>954</v>
      </c>
      <c r="F373" t="s">
        <v>117</v>
      </c>
      <c r="G373" s="4" t="s">
        <v>5878</v>
      </c>
      <c r="H373" s="4" t="s">
        <v>240</v>
      </c>
      <c r="I373" s="4" t="s">
        <v>32</v>
      </c>
      <c r="J373" s="4" t="s">
        <v>81</v>
      </c>
      <c r="K373" s="4" t="s">
        <v>6274</v>
      </c>
      <c r="L373" s="4" t="s">
        <v>6274</v>
      </c>
      <c r="M373" s="87">
        <v>0.6</v>
      </c>
      <c r="N373" t="s">
        <v>63</v>
      </c>
      <c r="O373" t="s">
        <v>118</v>
      </c>
      <c r="P373" t="s">
        <v>27</v>
      </c>
      <c r="Q373" s="1" t="s">
        <v>316</v>
      </c>
      <c r="R373" s="1">
        <v>3.9900000095367432</v>
      </c>
      <c r="S373" s="1" t="s">
        <v>75</v>
      </c>
      <c r="T373" s="1" t="s">
        <v>31</v>
      </c>
      <c r="U373" s="1" t="s">
        <v>31</v>
      </c>
      <c r="V373" s="1" t="s">
        <v>240</v>
      </c>
      <c r="W373" s="1" t="s">
        <v>31</v>
      </c>
      <c r="X373" s="1" t="s">
        <v>240</v>
      </c>
      <c r="Y373" s="1" t="s">
        <v>31</v>
      </c>
      <c r="Z373" s="1" t="s">
        <v>31</v>
      </c>
      <c r="AA373" s="1">
        <v>23.940000534057617</v>
      </c>
      <c r="AC373" s="1">
        <f t="shared" si="60"/>
        <v>23.940000057220459</v>
      </c>
      <c r="AD373" s="16">
        <f t="shared" si="58"/>
        <v>0.4</v>
      </c>
      <c r="AE373" s="17">
        <f t="shared" si="61"/>
        <v>3.4000000000000002E-2</v>
      </c>
      <c r="AF373">
        <f t="shared" si="62"/>
        <v>0.81396001815795904</v>
      </c>
      <c r="AG373" s="16">
        <f t="shared" si="59"/>
        <v>0.4</v>
      </c>
      <c r="AH373" s="17">
        <f t="shared" si="56"/>
        <v>7.3999999999999996E-2</v>
      </c>
      <c r="AI373">
        <f t="shared" si="64"/>
        <v>1.7715600042343138</v>
      </c>
      <c r="AJ373">
        <f t="shared" si="65"/>
        <v>2.5855200223922727</v>
      </c>
      <c r="AK373" s="18">
        <f t="shared" si="63"/>
        <v>26.525520079612733</v>
      </c>
      <c r="AL373" s="19">
        <f t="shared" si="57"/>
        <v>-2.5855200223922727</v>
      </c>
    </row>
    <row r="374" spans="1:38">
      <c r="A374" t="s">
        <v>999</v>
      </c>
      <c r="B374" t="s">
        <v>70</v>
      </c>
      <c r="C374" t="s">
        <v>5827</v>
      </c>
      <c r="D374" t="s">
        <v>71</v>
      </c>
      <c r="E374" t="s">
        <v>954</v>
      </c>
      <c r="F374" t="s">
        <v>393</v>
      </c>
      <c r="G374" s="4" t="s">
        <v>5898</v>
      </c>
      <c r="H374" s="4" t="s">
        <v>240</v>
      </c>
      <c r="I374" s="4" t="s">
        <v>68</v>
      </c>
      <c r="J374" s="4" t="s">
        <v>81</v>
      </c>
      <c r="K374" s="4" t="s">
        <v>6274</v>
      </c>
      <c r="L374" s="4" t="s">
        <v>6274</v>
      </c>
      <c r="M374" s="87">
        <v>0.6</v>
      </c>
      <c r="N374" t="s">
        <v>63</v>
      </c>
      <c r="O374" t="s">
        <v>394</v>
      </c>
      <c r="P374" t="s">
        <v>27</v>
      </c>
      <c r="Q374" s="1" t="s">
        <v>66</v>
      </c>
      <c r="R374" s="1">
        <v>7.9499998092651367</v>
      </c>
      <c r="S374" s="1" t="s">
        <v>75</v>
      </c>
      <c r="T374" s="1" t="s">
        <v>31</v>
      </c>
      <c r="U374" s="1" t="s">
        <v>31</v>
      </c>
      <c r="V374" s="1" t="s">
        <v>240</v>
      </c>
      <c r="W374" s="1" t="s">
        <v>31</v>
      </c>
      <c r="X374" s="1" t="s">
        <v>240</v>
      </c>
      <c r="Y374" s="1" t="s">
        <v>31</v>
      </c>
      <c r="Z374" s="1" t="s">
        <v>31</v>
      </c>
      <c r="AA374" s="1">
        <v>15.899999618530273</v>
      </c>
      <c r="AC374" s="1">
        <f t="shared" si="60"/>
        <v>15.899999618530273</v>
      </c>
      <c r="AD374" s="16">
        <f t="shared" si="58"/>
        <v>0.4</v>
      </c>
      <c r="AE374" s="17">
        <f t="shared" si="61"/>
        <v>3.4000000000000002E-2</v>
      </c>
      <c r="AF374">
        <f t="shared" si="62"/>
        <v>0.54059998703002932</v>
      </c>
      <c r="AG374" s="16">
        <f t="shared" si="59"/>
        <v>0.4</v>
      </c>
      <c r="AH374" s="17">
        <f t="shared" si="56"/>
        <v>7.3999999999999996E-2</v>
      </c>
      <c r="AI374">
        <f t="shared" si="64"/>
        <v>1.1765999717712401</v>
      </c>
      <c r="AJ374">
        <f t="shared" si="65"/>
        <v>1.7171999588012694</v>
      </c>
      <c r="AK374" s="18">
        <f t="shared" si="63"/>
        <v>17.617199577331544</v>
      </c>
      <c r="AL374" s="19">
        <f t="shared" si="57"/>
        <v>-1.7171999588012694</v>
      </c>
    </row>
    <row r="375" spans="1:38">
      <c r="A375" t="s">
        <v>999</v>
      </c>
      <c r="B375" t="s">
        <v>70</v>
      </c>
      <c r="C375" t="s">
        <v>5827</v>
      </c>
      <c r="D375" t="s">
        <v>71</v>
      </c>
      <c r="E375" t="s">
        <v>954</v>
      </c>
      <c r="F375" t="s">
        <v>401</v>
      </c>
      <c r="G375" s="4" t="s">
        <v>5900</v>
      </c>
      <c r="H375" s="4" t="s">
        <v>240</v>
      </c>
      <c r="I375" s="4" t="s">
        <v>240</v>
      </c>
      <c r="J375" s="4" t="s">
        <v>6278</v>
      </c>
      <c r="K375" s="4" t="s">
        <v>6274</v>
      </c>
      <c r="L375" s="4" t="s">
        <v>6274</v>
      </c>
      <c r="M375" s="87">
        <v>0.6</v>
      </c>
      <c r="N375" t="s">
        <v>63</v>
      </c>
      <c r="O375" t="s">
        <v>402</v>
      </c>
      <c r="P375" t="s">
        <v>27</v>
      </c>
      <c r="Q375" s="1" t="s">
        <v>403</v>
      </c>
      <c r="R375" s="1">
        <v>4.5</v>
      </c>
      <c r="S375" s="1" t="s">
        <v>75</v>
      </c>
      <c r="T375" s="1" t="s">
        <v>31</v>
      </c>
      <c r="U375" s="1" t="s">
        <v>31</v>
      </c>
      <c r="V375" s="1" t="s">
        <v>240</v>
      </c>
      <c r="W375" s="1" t="s">
        <v>31</v>
      </c>
      <c r="X375" s="1" t="s">
        <v>240</v>
      </c>
      <c r="Y375" s="1" t="s">
        <v>31</v>
      </c>
      <c r="Z375" s="1" t="s">
        <v>31</v>
      </c>
      <c r="AA375" s="1">
        <v>15.300000190734863</v>
      </c>
      <c r="AC375" s="1">
        <f t="shared" si="60"/>
        <v>15.299999999999999</v>
      </c>
      <c r="AD375" s="16">
        <f t="shared" si="58"/>
        <v>0.4</v>
      </c>
      <c r="AE375" s="17">
        <f t="shared" si="61"/>
        <v>3.4000000000000002E-2</v>
      </c>
      <c r="AF375">
        <f t="shared" si="62"/>
        <v>0.52020000648498543</v>
      </c>
      <c r="AG375" s="16">
        <f t="shared" si="59"/>
        <v>0.4</v>
      </c>
      <c r="AH375" s="17">
        <f t="shared" si="56"/>
        <v>7.3999999999999996E-2</v>
      </c>
      <c r="AI375">
        <f t="shared" si="64"/>
        <v>1.1321999999999999</v>
      </c>
      <c r="AJ375">
        <f t="shared" si="65"/>
        <v>1.6524000064849853</v>
      </c>
      <c r="AK375" s="18">
        <f t="shared" si="63"/>
        <v>16.952400006484986</v>
      </c>
      <c r="AL375" s="19">
        <f t="shared" si="57"/>
        <v>-1.6524000064849853</v>
      </c>
    </row>
    <row r="376" spans="1:38">
      <c r="A376" t="s">
        <v>999</v>
      </c>
      <c r="B376" t="s">
        <v>70</v>
      </c>
      <c r="C376" t="s">
        <v>5827</v>
      </c>
      <c r="D376" t="s">
        <v>71</v>
      </c>
      <c r="E376" t="s">
        <v>954</v>
      </c>
      <c r="F376" t="s">
        <v>406</v>
      </c>
      <c r="G376" s="4" t="s">
        <v>5901</v>
      </c>
      <c r="H376" s="4" t="s">
        <v>240</v>
      </c>
      <c r="I376" s="4" t="s">
        <v>1159</v>
      </c>
      <c r="J376" s="4" t="s">
        <v>225</v>
      </c>
      <c r="K376" s="4" t="s">
        <v>6274</v>
      </c>
      <c r="L376" s="4" t="s">
        <v>6274</v>
      </c>
      <c r="M376" s="87">
        <v>0.6</v>
      </c>
      <c r="N376" t="s">
        <v>63</v>
      </c>
      <c r="O376" t="s">
        <v>407</v>
      </c>
      <c r="P376" t="s">
        <v>27</v>
      </c>
      <c r="Q376" s="1" t="s">
        <v>574</v>
      </c>
      <c r="R376" s="1">
        <v>2.9000000953674316</v>
      </c>
      <c r="S376" s="1" t="s">
        <v>75</v>
      </c>
      <c r="T376" s="1" t="s">
        <v>31</v>
      </c>
      <c r="U376" s="1" t="s">
        <v>31</v>
      </c>
      <c r="V376" s="1" t="s">
        <v>240</v>
      </c>
      <c r="W376" s="1" t="s">
        <v>31</v>
      </c>
      <c r="X376" s="1" t="s">
        <v>240</v>
      </c>
      <c r="Y376" s="1" t="s">
        <v>31</v>
      </c>
      <c r="Z376" s="1" t="s">
        <v>31</v>
      </c>
      <c r="AA376" s="1">
        <v>4.6399998664855957</v>
      </c>
      <c r="AC376" s="1">
        <f t="shared" si="60"/>
        <v>4.6400001525878904</v>
      </c>
      <c r="AD376" s="16">
        <f t="shared" si="58"/>
        <v>0.4</v>
      </c>
      <c r="AE376" s="17">
        <f t="shared" si="61"/>
        <v>3.4000000000000002E-2</v>
      </c>
      <c r="AF376">
        <f t="shared" si="62"/>
        <v>0.15775999546051026</v>
      </c>
      <c r="AG376" s="16">
        <f t="shared" si="59"/>
        <v>0.4</v>
      </c>
      <c r="AH376" s="17">
        <f t="shared" si="56"/>
        <v>7.3999999999999996E-2</v>
      </c>
      <c r="AI376">
        <f t="shared" si="64"/>
        <v>0.3433600112915039</v>
      </c>
      <c r="AJ376">
        <f t="shared" si="65"/>
        <v>0.50112000675201418</v>
      </c>
      <c r="AK376" s="18">
        <f t="shared" si="63"/>
        <v>5.1411201593399047</v>
      </c>
      <c r="AL376" s="19">
        <f t="shared" si="57"/>
        <v>-0.50112000675201418</v>
      </c>
    </row>
    <row r="377" spans="1:38">
      <c r="A377" t="s">
        <v>999</v>
      </c>
      <c r="B377" t="s">
        <v>70</v>
      </c>
      <c r="C377" t="s">
        <v>5827</v>
      </c>
      <c r="D377" t="s">
        <v>71</v>
      </c>
      <c r="E377" t="s">
        <v>954</v>
      </c>
      <c r="F377" t="s">
        <v>409</v>
      </c>
      <c r="G377" s="4" t="s">
        <v>5901</v>
      </c>
      <c r="H377" s="4" t="s">
        <v>240</v>
      </c>
      <c r="I377" s="4" t="s">
        <v>1159</v>
      </c>
      <c r="J377" s="4" t="s">
        <v>225</v>
      </c>
      <c r="K377" s="4" t="s">
        <v>6274</v>
      </c>
      <c r="L377" s="4" t="s">
        <v>6274</v>
      </c>
      <c r="M377" s="87">
        <v>0.6</v>
      </c>
      <c r="N377" t="s">
        <v>63</v>
      </c>
      <c r="O377" t="s">
        <v>410</v>
      </c>
      <c r="P377" t="s">
        <v>27</v>
      </c>
      <c r="Q377" s="1" t="s">
        <v>400</v>
      </c>
      <c r="R377" s="1">
        <v>4.4000000953674316</v>
      </c>
      <c r="S377" s="1" t="s">
        <v>75</v>
      </c>
      <c r="T377" s="1" t="s">
        <v>31</v>
      </c>
      <c r="U377" s="1" t="s">
        <v>31</v>
      </c>
      <c r="V377" s="1" t="s">
        <v>240</v>
      </c>
      <c r="W377" s="1" t="s">
        <v>31</v>
      </c>
      <c r="X377" s="1" t="s">
        <v>240</v>
      </c>
      <c r="Y377" s="1" t="s">
        <v>31</v>
      </c>
      <c r="Z377" s="1" t="s">
        <v>31</v>
      </c>
      <c r="AA377" s="1">
        <v>30.799999237060547</v>
      </c>
      <c r="AC377" s="1">
        <f t="shared" si="60"/>
        <v>30.800000667572021</v>
      </c>
      <c r="AD377" s="16">
        <f t="shared" si="58"/>
        <v>0.4</v>
      </c>
      <c r="AE377" s="17">
        <f t="shared" si="61"/>
        <v>3.4000000000000002E-2</v>
      </c>
      <c r="AF377">
        <f t="shared" si="62"/>
        <v>1.0471999740600586</v>
      </c>
      <c r="AG377" s="16">
        <f t="shared" si="59"/>
        <v>0.4</v>
      </c>
      <c r="AH377" s="17">
        <f t="shared" si="56"/>
        <v>7.3999999999999996E-2</v>
      </c>
      <c r="AI377">
        <f t="shared" si="64"/>
        <v>2.2792000494003295</v>
      </c>
      <c r="AJ377">
        <f t="shared" si="65"/>
        <v>3.3264000234603879</v>
      </c>
      <c r="AK377" s="18">
        <f t="shared" si="63"/>
        <v>34.126400691032408</v>
      </c>
      <c r="AL377" s="19">
        <f t="shared" si="57"/>
        <v>-3.3264000234603879</v>
      </c>
    </row>
    <row r="378" spans="1:38">
      <c r="A378" t="s">
        <v>999</v>
      </c>
      <c r="B378" t="s">
        <v>70</v>
      </c>
      <c r="C378" t="s">
        <v>5827</v>
      </c>
      <c r="D378" t="s">
        <v>71</v>
      </c>
      <c r="E378" t="s">
        <v>954</v>
      </c>
      <c r="F378" t="s">
        <v>125</v>
      </c>
      <c r="G378" s="4" t="s">
        <v>5880</v>
      </c>
      <c r="H378" s="4" t="s">
        <v>557</v>
      </c>
      <c r="I378" s="4" t="s">
        <v>1159</v>
      </c>
      <c r="J378" s="4" t="s">
        <v>239</v>
      </c>
      <c r="K378" s="4" t="s">
        <v>6274</v>
      </c>
      <c r="L378" s="4" t="s">
        <v>6274</v>
      </c>
      <c r="M378" s="87">
        <v>1</v>
      </c>
      <c r="N378" t="s">
        <v>63</v>
      </c>
      <c r="O378" t="s">
        <v>126</v>
      </c>
      <c r="P378" t="s">
        <v>27</v>
      </c>
      <c r="Q378" s="1" t="s">
        <v>762</v>
      </c>
      <c r="R378" s="1">
        <v>5.9000000953674316</v>
      </c>
      <c r="S378" s="1" t="s">
        <v>75</v>
      </c>
      <c r="T378" s="1" t="s">
        <v>31</v>
      </c>
      <c r="U378" s="1" t="s">
        <v>31</v>
      </c>
      <c r="V378" s="1" t="s">
        <v>240</v>
      </c>
      <c r="W378" s="1" t="s">
        <v>31</v>
      </c>
      <c r="X378" s="1" t="s">
        <v>240</v>
      </c>
      <c r="Y378" s="1" t="s">
        <v>31</v>
      </c>
      <c r="Z378" s="1" t="s">
        <v>31</v>
      </c>
      <c r="AA378" s="1">
        <v>134.52000427246094</v>
      </c>
      <c r="AC378" s="1">
        <f t="shared" si="60"/>
        <v>134.52000217437745</v>
      </c>
      <c r="AD378" s="16">
        <f t="shared" si="58"/>
        <v>0</v>
      </c>
      <c r="AE378" s="17">
        <f t="shared" si="61"/>
        <v>0</v>
      </c>
      <c r="AF378">
        <f t="shared" si="62"/>
        <v>0</v>
      </c>
      <c r="AG378" s="16">
        <f t="shared" si="59"/>
        <v>0</v>
      </c>
      <c r="AH378" s="17">
        <f t="shared" si="56"/>
        <v>0</v>
      </c>
      <c r="AI378">
        <f t="shared" si="64"/>
        <v>0</v>
      </c>
      <c r="AJ378">
        <f t="shared" si="65"/>
        <v>0</v>
      </c>
      <c r="AK378" s="18">
        <f t="shared" si="63"/>
        <v>134.52000217437745</v>
      </c>
      <c r="AL378" s="19">
        <f t="shared" si="57"/>
        <v>0</v>
      </c>
    </row>
    <row r="379" spans="1:38">
      <c r="A379" t="s">
        <v>999</v>
      </c>
      <c r="B379" t="s">
        <v>70</v>
      </c>
      <c r="C379" t="s">
        <v>5827</v>
      </c>
      <c r="D379" t="s">
        <v>71</v>
      </c>
      <c r="E379" t="s">
        <v>954</v>
      </c>
      <c r="F379" t="s">
        <v>128</v>
      </c>
      <c r="G379" s="4" t="s">
        <v>5894</v>
      </c>
      <c r="H379" s="4" t="s">
        <v>557</v>
      </c>
      <c r="I379" s="4" t="s">
        <v>240</v>
      </c>
      <c r="J379" s="4" t="s">
        <v>774</v>
      </c>
      <c r="K379" s="4" t="s">
        <v>6274</v>
      </c>
      <c r="L379" s="4" t="s">
        <v>6274</v>
      </c>
      <c r="M379" s="87">
        <v>1</v>
      </c>
      <c r="N379" t="s">
        <v>63</v>
      </c>
      <c r="O379" t="s">
        <v>129</v>
      </c>
      <c r="P379" t="s">
        <v>27</v>
      </c>
      <c r="Q379" s="1" t="s">
        <v>130</v>
      </c>
      <c r="R379" s="1">
        <v>3.9000000953674316</v>
      </c>
      <c r="S379" s="1" t="s">
        <v>226</v>
      </c>
      <c r="T379" s="1" t="s">
        <v>31</v>
      </c>
      <c r="U379" s="1" t="s">
        <v>31</v>
      </c>
      <c r="V379" s="1" t="s">
        <v>240</v>
      </c>
      <c r="W379" s="1" t="s">
        <v>31</v>
      </c>
      <c r="X379" s="1" t="s">
        <v>240</v>
      </c>
      <c r="Y379" s="1" t="s">
        <v>31</v>
      </c>
      <c r="Z379" s="1" t="s">
        <v>31</v>
      </c>
      <c r="AA379" s="1">
        <v>11.699999809265137</v>
      </c>
      <c r="AC379" s="1">
        <f t="shared" si="60"/>
        <v>11.700000286102295</v>
      </c>
      <c r="AD379" s="16">
        <f t="shared" si="58"/>
        <v>0</v>
      </c>
      <c r="AE379" s="17">
        <f t="shared" si="61"/>
        <v>0</v>
      </c>
      <c r="AF379">
        <f t="shared" si="62"/>
        <v>0</v>
      </c>
      <c r="AG379" s="16">
        <f t="shared" si="59"/>
        <v>0</v>
      </c>
      <c r="AH379" s="17">
        <f t="shared" si="56"/>
        <v>0</v>
      </c>
      <c r="AI379">
        <f t="shared" si="64"/>
        <v>0</v>
      </c>
      <c r="AJ379">
        <f t="shared" si="65"/>
        <v>0</v>
      </c>
      <c r="AK379" s="18">
        <f t="shared" si="63"/>
        <v>11.700000286102295</v>
      </c>
      <c r="AL379" s="19">
        <f t="shared" si="57"/>
        <v>0</v>
      </c>
    </row>
    <row r="380" spans="1:38">
      <c r="A380" t="s">
        <v>999</v>
      </c>
      <c r="B380" t="s">
        <v>70</v>
      </c>
      <c r="C380" t="s">
        <v>5827</v>
      </c>
      <c r="D380" t="s">
        <v>71</v>
      </c>
      <c r="E380" t="s">
        <v>954</v>
      </c>
      <c r="F380" t="s">
        <v>413</v>
      </c>
      <c r="G380" s="4" t="s">
        <v>5880</v>
      </c>
      <c r="H380" s="4" t="s">
        <v>557</v>
      </c>
      <c r="I380" s="4" t="s">
        <v>1159</v>
      </c>
      <c r="J380" s="4" t="s">
        <v>239</v>
      </c>
      <c r="K380" s="4" t="s">
        <v>6274</v>
      </c>
      <c r="L380" s="4" t="s">
        <v>6274</v>
      </c>
      <c r="M380" s="87">
        <v>1</v>
      </c>
      <c r="N380" t="s">
        <v>63</v>
      </c>
      <c r="O380" t="s">
        <v>414</v>
      </c>
      <c r="P380" t="s">
        <v>27</v>
      </c>
      <c r="Q380" s="1" t="s">
        <v>316</v>
      </c>
      <c r="R380" s="1">
        <v>6</v>
      </c>
      <c r="S380" s="1" t="s">
        <v>75</v>
      </c>
      <c r="T380" s="1" t="s">
        <v>31</v>
      </c>
      <c r="U380" s="1" t="s">
        <v>31</v>
      </c>
      <c r="V380" s="1" t="s">
        <v>240</v>
      </c>
      <c r="W380" s="1" t="s">
        <v>31</v>
      </c>
      <c r="X380" s="1" t="s">
        <v>240</v>
      </c>
      <c r="Y380" s="1" t="s">
        <v>31</v>
      </c>
      <c r="Z380" s="1" t="s">
        <v>31</v>
      </c>
      <c r="AA380" s="1">
        <v>36</v>
      </c>
      <c r="AC380" s="1">
        <f t="shared" si="60"/>
        <v>36</v>
      </c>
      <c r="AD380" s="16">
        <f t="shared" si="58"/>
        <v>0</v>
      </c>
      <c r="AE380" s="17">
        <f t="shared" si="61"/>
        <v>0</v>
      </c>
      <c r="AF380">
        <f t="shared" si="62"/>
        <v>0</v>
      </c>
      <c r="AG380" s="16">
        <f t="shared" si="59"/>
        <v>0</v>
      </c>
      <c r="AH380" s="17">
        <f t="shared" si="56"/>
        <v>0</v>
      </c>
      <c r="AI380">
        <f t="shared" si="64"/>
        <v>0</v>
      </c>
      <c r="AJ380">
        <f t="shared" si="65"/>
        <v>0</v>
      </c>
      <c r="AK380" s="18">
        <f t="shared" si="63"/>
        <v>36</v>
      </c>
      <c r="AL380" s="19">
        <f t="shared" si="57"/>
        <v>0</v>
      </c>
    </row>
    <row r="381" spans="1:38">
      <c r="A381" t="s">
        <v>999</v>
      </c>
      <c r="B381" t="s">
        <v>70</v>
      </c>
      <c r="C381" t="s">
        <v>5827</v>
      </c>
      <c r="D381" t="s">
        <v>71</v>
      </c>
      <c r="E381" t="s">
        <v>954</v>
      </c>
      <c r="F381" t="s">
        <v>137</v>
      </c>
      <c r="G381" s="4" t="s">
        <v>5880</v>
      </c>
      <c r="H381" s="4" t="s">
        <v>557</v>
      </c>
      <c r="I381" s="4" t="s">
        <v>1159</v>
      </c>
      <c r="J381" s="4" t="s">
        <v>239</v>
      </c>
      <c r="K381" s="4" t="s">
        <v>6274</v>
      </c>
      <c r="L381" s="4" t="s">
        <v>6274</v>
      </c>
      <c r="M381" s="87">
        <v>1</v>
      </c>
      <c r="N381" t="s">
        <v>63</v>
      </c>
      <c r="O381" t="s">
        <v>138</v>
      </c>
      <c r="P381" t="s">
        <v>27</v>
      </c>
      <c r="Q381" s="1" t="s">
        <v>74</v>
      </c>
      <c r="R381" s="1">
        <v>2.4000000953674316</v>
      </c>
      <c r="S381" s="1" t="s">
        <v>75</v>
      </c>
      <c r="T381" s="1" t="s">
        <v>31</v>
      </c>
      <c r="U381" s="1" t="s">
        <v>31</v>
      </c>
      <c r="V381" s="1" t="s">
        <v>240</v>
      </c>
      <c r="W381" s="1" t="s">
        <v>31</v>
      </c>
      <c r="X381" s="1" t="s">
        <v>240</v>
      </c>
      <c r="Y381" s="1" t="s">
        <v>31</v>
      </c>
      <c r="Z381" s="1" t="s">
        <v>31</v>
      </c>
      <c r="AA381" s="1">
        <v>2.4000000953674316</v>
      </c>
      <c r="AC381" s="1">
        <f t="shared" si="60"/>
        <v>2.4000000953674316</v>
      </c>
      <c r="AD381" s="16">
        <f t="shared" si="58"/>
        <v>0</v>
      </c>
      <c r="AE381" s="17">
        <f t="shared" si="61"/>
        <v>0</v>
      </c>
      <c r="AF381">
        <f t="shared" si="62"/>
        <v>0</v>
      </c>
      <c r="AG381" s="16">
        <f t="shared" si="59"/>
        <v>0</v>
      </c>
      <c r="AH381" s="17">
        <f t="shared" si="56"/>
        <v>0</v>
      </c>
      <c r="AI381">
        <f t="shared" si="64"/>
        <v>0</v>
      </c>
      <c r="AJ381">
        <f t="shared" si="65"/>
        <v>0</v>
      </c>
      <c r="AK381" s="18">
        <f t="shared" si="63"/>
        <v>2.4000000953674316</v>
      </c>
      <c r="AL381" s="19">
        <f t="shared" si="57"/>
        <v>0</v>
      </c>
    </row>
    <row r="382" spans="1:38">
      <c r="A382" t="s">
        <v>999</v>
      </c>
      <c r="B382" t="s">
        <v>70</v>
      </c>
      <c r="C382" t="s">
        <v>5827</v>
      </c>
      <c r="D382" t="s">
        <v>71</v>
      </c>
      <c r="E382" t="s">
        <v>954</v>
      </c>
      <c r="F382" t="s">
        <v>139</v>
      </c>
      <c r="G382" s="4" t="s">
        <v>5882</v>
      </c>
      <c r="H382" s="4" t="s">
        <v>6275</v>
      </c>
      <c r="I382" s="4" t="s">
        <v>6275</v>
      </c>
      <c r="J382" s="4" t="s">
        <v>225</v>
      </c>
      <c r="K382" s="4" t="s">
        <v>6274</v>
      </c>
      <c r="L382" s="4" t="s">
        <v>6274</v>
      </c>
      <c r="M382" s="86">
        <v>0</v>
      </c>
      <c r="N382" t="s">
        <v>63</v>
      </c>
      <c r="O382" t="s">
        <v>140</v>
      </c>
      <c r="P382" t="s">
        <v>27</v>
      </c>
      <c r="Q382" s="1" t="s">
        <v>74</v>
      </c>
      <c r="R382" s="1">
        <v>2.5</v>
      </c>
      <c r="S382" s="1" t="s">
        <v>75</v>
      </c>
      <c r="T382" s="1" t="s">
        <v>31</v>
      </c>
      <c r="U382" s="1" t="s">
        <v>31</v>
      </c>
      <c r="V382" s="1" t="s">
        <v>240</v>
      </c>
      <c r="W382" s="1" t="s">
        <v>31</v>
      </c>
      <c r="X382" s="1" t="s">
        <v>240</v>
      </c>
      <c r="Y382" s="1" t="s">
        <v>31</v>
      </c>
      <c r="Z382" s="1" t="s">
        <v>31</v>
      </c>
      <c r="AA382" s="1">
        <v>2.5</v>
      </c>
      <c r="AC382" s="1">
        <f t="shared" si="60"/>
        <v>2.5</v>
      </c>
      <c r="AD382" s="16">
        <f t="shared" si="58"/>
        <v>1</v>
      </c>
      <c r="AE382" s="17">
        <f t="shared" si="61"/>
        <v>8.5000000000000006E-2</v>
      </c>
      <c r="AF382">
        <f t="shared" si="62"/>
        <v>0.21250000000000002</v>
      </c>
      <c r="AG382" s="16">
        <f t="shared" si="59"/>
        <v>1</v>
      </c>
      <c r="AH382" s="17">
        <f t="shared" si="56"/>
        <v>0.185</v>
      </c>
      <c r="AI382">
        <f t="shared" si="64"/>
        <v>0.46250000000000002</v>
      </c>
      <c r="AJ382">
        <f t="shared" si="65"/>
        <v>0.67500000000000004</v>
      </c>
      <c r="AK382" s="18">
        <f t="shared" si="63"/>
        <v>3.1749999999999998</v>
      </c>
      <c r="AL382" s="19">
        <f t="shared" si="57"/>
        <v>-0.67500000000000004</v>
      </c>
    </row>
    <row r="383" spans="1:38">
      <c r="A383" t="s">
        <v>999</v>
      </c>
      <c r="B383" t="s">
        <v>70</v>
      </c>
      <c r="C383" t="s">
        <v>5827</v>
      </c>
      <c r="D383" t="s">
        <v>71</v>
      </c>
      <c r="E383" t="s">
        <v>954</v>
      </c>
      <c r="F383" t="s">
        <v>423</v>
      </c>
      <c r="G383" s="4" t="s">
        <v>5880</v>
      </c>
      <c r="H383" s="4" t="s">
        <v>557</v>
      </c>
      <c r="I383" s="4" t="s">
        <v>1159</v>
      </c>
      <c r="J383" s="4" t="s">
        <v>239</v>
      </c>
      <c r="K383" s="4" t="s">
        <v>6274</v>
      </c>
      <c r="L383" s="4" t="s">
        <v>6274</v>
      </c>
      <c r="M383" s="87">
        <v>1</v>
      </c>
      <c r="N383" t="s">
        <v>63</v>
      </c>
      <c r="O383" t="s">
        <v>424</v>
      </c>
      <c r="P383" t="s">
        <v>27</v>
      </c>
      <c r="Q383" s="1" t="s">
        <v>74</v>
      </c>
      <c r="R383" s="1">
        <v>3.9000000953674316</v>
      </c>
      <c r="S383" s="1" t="s">
        <v>75</v>
      </c>
      <c r="T383" s="1" t="s">
        <v>31</v>
      </c>
      <c r="U383" s="1" t="s">
        <v>31</v>
      </c>
      <c r="V383" s="1" t="s">
        <v>240</v>
      </c>
      <c r="W383" s="1" t="s">
        <v>31</v>
      </c>
      <c r="X383" s="1" t="s">
        <v>240</v>
      </c>
      <c r="Y383" s="1" t="s">
        <v>31</v>
      </c>
      <c r="Z383" s="1" t="s">
        <v>31</v>
      </c>
      <c r="AA383" s="1">
        <v>3.9000000953674316</v>
      </c>
      <c r="AC383" s="1">
        <f t="shared" si="60"/>
        <v>3.9000000953674316</v>
      </c>
      <c r="AD383" s="16">
        <f t="shared" si="58"/>
        <v>0</v>
      </c>
      <c r="AE383" s="17">
        <f t="shared" si="61"/>
        <v>0</v>
      </c>
      <c r="AF383">
        <f t="shared" si="62"/>
        <v>0</v>
      </c>
      <c r="AG383" s="16">
        <f t="shared" si="59"/>
        <v>0</v>
      </c>
      <c r="AH383" s="17">
        <f t="shared" si="56"/>
        <v>0</v>
      </c>
      <c r="AI383">
        <f t="shared" si="64"/>
        <v>0</v>
      </c>
      <c r="AJ383">
        <f t="shared" si="65"/>
        <v>0</v>
      </c>
      <c r="AK383" s="18">
        <f t="shared" si="63"/>
        <v>3.9000000953674316</v>
      </c>
      <c r="AL383" s="19">
        <f t="shared" si="57"/>
        <v>0</v>
      </c>
    </row>
    <row r="384" spans="1:38">
      <c r="A384" t="s">
        <v>999</v>
      </c>
      <c r="B384" t="s">
        <v>70</v>
      </c>
      <c r="C384" t="s">
        <v>5827</v>
      </c>
      <c r="D384" t="s">
        <v>71</v>
      </c>
      <c r="E384" t="s">
        <v>954</v>
      </c>
      <c r="F384" t="s">
        <v>427</v>
      </c>
      <c r="G384" s="4" t="s">
        <v>5902</v>
      </c>
      <c r="H384" s="4" t="s">
        <v>68</v>
      </c>
      <c r="I384" s="4" t="s">
        <v>240</v>
      </c>
      <c r="J384" s="4" t="s">
        <v>225</v>
      </c>
      <c r="K384" s="4" t="s">
        <v>6274</v>
      </c>
      <c r="L384" s="4" t="s">
        <v>6274</v>
      </c>
      <c r="M384" s="87">
        <v>1</v>
      </c>
      <c r="N384" t="s">
        <v>63</v>
      </c>
      <c r="O384" t="s">
        <v>1007</v>
      </c>
      <c r="P384" t="s">
        <v>27</v>
      </c>
      <c r="Q384" s="1" t="s">
        <v>153</v>
      </c>
      <c r="R384" s="1">
        <v>17.969999313354492</v>
      </c>
      <c r="S384" s="1" t="s">
        <v>75</v>
      </c>
      <c r="T384" s="1" t="s">
        <v>31</v>
      </c>
      <c r="U384" s="1" t="s">
        <v>31</v>
      </c>
      <c r="V384" s="1" t="s">
        <v>240</v>
      </c>
      <c r="W384" s="1" t="s">
        <v>31</v>
      </c>
      <c r="X384" s="1" t="s">
        <v>240</v>
      </c>
      <c r="Y384" s="1" t="s">
        <v>31</v>
      </c>
      <c r="Z384" s="1" t="s">
        <v>31</v>
      </c>
      <c r="AA384" s="1">
        <v>215.63999938964844</v>
      </c>
      <c r="AC384" s="1">
        <f t="shared" si="60"/>
        <v>215.63999176025391</v>
      </c>
      <c r="AD384" s="16">
        <f t="shared" si="58"/>
        <v>0</v>
      </c>
      <c r="AE384" s="17">
        <f t="shared" si="61"/>
        <v>0</v>
      </c>
      <c r="AF384">
        <f t="shared" si="62"/>
        <v>0</v>
      </c>
      <c r="AG384" s="16">
        <f t="shared" si="59"/>
        <v>0</v>
      </c>
      <c r="AH384" s="17">
        <f t="shared" si="56"/>
        <v>0</v>
      </c>
      <c r="AI384">
        <f t="shared" si="64"/>
        <v>0</v>
      </c>
      <c r="AJ384">
        <f t="shared" si="65"/>
        <v>0</v>
      </c>
      <c r="AK384" s="18">
        <f t="shared" si="63"/>
        <v>215.63999176025391</v>
      </c>
      <c r="AL384" s="19">
        <f t="shared" si="57"/>
        <v>0</v>
      </c>
    </row>
    <row r="385" spans="1:38">
      <c r="A385" t="s">
        <v>999</v>
      </c>
      <c r="B385" t="s">
        <v>70</v>
      </c>
      <c r="C385" t="s">
        <v>5827</v>
      </c>
      <c r="D385" t="s">
        <v>71</v>
      </c>
      <c r="E385" t="s">
        <v>954</v>
      </c>
      <c r="F385" t="s">
        <v>103</v>
      </c>
      <c r="G385" s="4" t="s">
        <v>5873</v>
      </c>
      <c r="H385" s="4" t="s">
        <v>557</v>
      </c>
      <c r="I385" s="4" t="s">
        <v>32</v>
      </c>
      <c r="J385" s="4" t="s">
        <v>81</v>
      </c>
      <c r="K385" s="4" t="s">
        <v>6274</v>
      </c>
      <c r="L385" s="4" t="s">
        <v>6274</v>
      </c>
      <c r="M385" s="87">
        <v>1</v>
      </c>
      <c r="N385" t="s">
        <v>63</v>
      </c>
      <c r="O385" t="s">
        <v>104</v>
      </c>
      <c r="P385" t="s">
        <v>27</v>
      </c>
      <c r="Q385" s="1" t="s">
        <v>374</v>
      </c>
      <c r="R385" s="1">
        <v>19</v>
      </c>
      <c r="S385" s="1" t="s">
        <v>75</v>
      </c>
      <c r="T385" s="1" t="s">
        <v>31</v>
      </c>
      <c r="U385" s="1" t="s">
        <v>31</v>
      </c>
      <c r="V385" s="1" t="s">
        <v>240</v>
      </c>
      <c r="W385" s="1" t="s">
        <v>31</v>
      </c>
      <c r="X385" s="1" t="s">
        <v>240</v>
      </c>
      <c r="Y385" s="1" t="s">
        <v>31</v>
      </c>
      <c r="Z385" s="1" t="s">
        <v>31</v>
      </c>
      <c r="AA385" s="1">
        <v>22.799999237060547</v>
      </c>
      <c r="AC385" s="1">
        <f t="shared" si="60"/>
        <v>22.8</v>
      </c>
      <c r="AD385" s="16">
        <f t="shared" si="58"/>
        <v>0</v>
      </c>
      <c r="AE385" s="17">
        <f t="shared" si="61"/>
        <v>0</v>
      </c>
      <c r="AF385">
        <f t="shared" si="62"/>
        <v>0</v>
      </c>
      <c r="AG385" s="16">
        <f t="shared" si="59"/>
        <v>0</v>
      </c>
      <c r="AH385" s="17">
        <f t="shared" si="56"/>
        <v>0</v>
      </c>
      <c r="AI385">
        <f t="shared" si="64"/>
        <v>0</v>
      </c>
      <c r="AJ385">
        <f t="shared" si="65"/>
        <v>0</v>
      </c>
      <c r="AK385" s="18">
        <f t="shared" si="63"/>
        <v>22.8</v>
      </c>
      <c r="AL385" s="19">
        <f t="shared" si="57"/>
        <v>0</v>
      </c>
    </row>
    <row r="386" spans="1:38">
      <c r="A386" t="s">
        <v>1008</v>
      </c>
      <c r="B386" t="s">
        <v>278</v>
      </c>
      <c r="C386" t="s">
        <v>5836</v>
      </c>
      <c r="D386" t="s">
        <v>279</v>
      </c>
      <c r="E386" t="s">
        <v>954</v>
      </c>
      <c r="F386" t="s">
        <v>280</v>
      </c>
      <c r="G386" s="4" t="s">
        <v>5889</v>
      </c>
      <c r="H386" s="4" t="s">
        <v>6277</v>
      </c>
      <c r="I386" s="4" t="s">
        <v>68</v>
      </c>
      <c r="J386" s="4" t="s">
        <v>2141</v>
      </c>
      <c r="K386" s="4" t="s">
        <v>359</v>
      </c>
      <c r="L386" s="4" t="s">
        <v>6274</v>
      </c>
      <c r="M386" s="87">
        <v>1</v>
      </c>
      <c r="N386" t="s">
        <v>63</v>
      </c>
      <c r="O386" t="s">
        <v>281</v>
      </c>
      <c r="P386" t="s">
        <v>27</v>
      </c>
      <c r="Q386" s="1" t="s">
        <v>28</v>
      </c>
      <c r="R386" s="1">
        <v>28.989999771118164</v>
      </c>
      <c r="S386" s="1" t="s">
        <v>202</v>
      </c>
      <c r="T386" s="1" t="s">
        <v>31</v>
      </c>
      <c r="U386" s="1" t="s">
        <v>31</v>
      </c>
      <c r="V386" s="1" t="s">
        <v>203</v>
      </c>
      <c r="W386" s="1" t="s">
        <v>31</v>
      </c>
      <c r="X386" s="1" t="s">
        <v>203</v>
      </c>
      <c r="Y386" s="1" t="s">
        <v>31</v>
      </c>
      <c r="Z386" s="1" t="s">
        <v>31</v>
      </c>
      <c r="AA386" s="1">
        <v>579.79998779296875</v>
      </c>
      <c r="AC386" s="1">
        <f t="shared" si="60"/>
        <v>579.79999542236328</v>
      </c>
      <c r="AD386" s="16">
        <f t="shared" si="58"/>
        <v>0</v>
      </c>
      <c r="AE386" s="17">
        <f t="shared" si="61"/>
        <v>0</v>
      </c>
      <c r="AF386">
        <f t="shared" si="62"/>
        <v>0</v>
      </c>
      <c r="AG386" s="16">
        <f t="shared" si="59"/>
        <v>0</v>
      </c>
      <c r="AH386" s="17">
        <f t="shared" si="56"/>
        <v>0</v>
      </c>
      <c r="AI386">
        <f t="shared" si="64"/>
        <v>0</v>
      </c>
      <c r="AJ386">
        <f t="shared" si="65"/>
        <v>0</v>
      </c>
      <c r="AK386" s="18">
        <f t="shared" si="63"/>
        <v>579.79999542236328</v>
      </c>
      <c r="AL386" s="19">
        <f t="shared" si="57"/>
        <v>0</v>
      </c>
    </row>
    <row r="387" spans="1:38">
      <c r="A387" t="s">
        <v>1009</v>
      </c>
      <c r="B387" t="s">
        <v>21</v>
      </c>
      <c r="C387" t="s">
        <v>5827</v>
      </c>
      <c r="D387" t="s">
        <v>22</v>
      </c>
      <c r="E387" t="s">
        <v>1010</v>
      </c>
      <c r="F387" t="s">
        <v>33</v>
      </c>
      <c r="G387" s="4" t="s">
        <v>5862</v>
      </c>
      <c r="H387" s="4" t="s">
        <v>475</v>
      </c>
      <c r="I387" s="4" t="s">
        <v>240</v>
      </c>
      <c r="J387" s="4" t="s">
        <v>752</v>
      </c>
      <c r="K387" s="4" t="s">
        <v>66</v>
      </c>
      <c r="L387" s="4" t="s">
        <v>66</v>
      </c>
      <c r="M387" s="87">
        <v>0.6</v>
      </c>
      <c r="N387" t="s">
        <v>34</v>
      </c>
      <c r="O387" t="s">
        <v>35</v>
      </c>
      <c r="P387" t="s">
        <v>27</v>
      </c>
      <c r="Q387" s="1" t="s">
        <v>36</v>
      </c>
      <c r="R387" s="1">
        <v>16.989999771118164</v>
      </c>
      <c r="S387" s="1" t="s">
        <v>29</v>
      </c>
      <c r="T387" s="1" t="s">
        <v>37</v>
      </c>
      <c r="U387" s="1" t="s">
        <v>31</v>
      </c>
      <c r="V387" s="1" t="s">
        <v>32</v>
      </c>
      <c r="W387" s="1" t="s">
        <v>31</v>
      </c>
      <c r="X387" s="1" t="s">
        <v>32</v>
      </c>
      <c r="Y387" s="1" t="s">
        <v>31</v>
      </c>
      <c r="Z387" s="1" t="s">
        <v>31</v>
      </c>
      <c r="AA387" s="1">
        <v>331.30999755859375</v>
      </c>
      <c r="AC387" s="1">
        <f t="shared" si="60"/>
        <v>308.1149955368042</v>
      </c>
      <c r="AD387" s="16">
        <f t="shared" si="58"/>
        <v>0.4</v>
      </c>
      <c r="AE387" s="17">
        <f t="shared" si="61"/>
        <v>3.4000000000000002E-2</v>
      </c>
      <c r="AF387">
        <f t="shared" si="62"/>
        <v>11.264539916992188</v>
      </c>
      <c r="AG387" s="16">
        <f t="shared" si="59"/>
        <v>0.4</v>
      </c>
      <c r="AH387" s="17">
        <f t="shared" si="56"/>
        <v>7.3999999999999996E-2</v>
      </c>
      <c r="AI387">
        <f t="shared" si="64"/>
        <v>22.80050966972351</v>
      </c>
      <c r="AJ387">
        <f t="shared" si="65"/>
        <v>34.065049586715702</v>
      </c>
      <c r="AK387" s="18">
        <f t="shared" si="63"/>
        <v>342.1800451235199</v>
      </c>
      <c r="AL387" s="19">
        <f t="shared" si="57"/>
        <v>-10.875049586715701</v>
      </c>
    </row>
    <row r="388" spans="1:38">
      <c r="A388" t="s">
        <v>1011</v>
      </c>
      <c r="B388" t="s">
        <v>560</v>
      </c>
      <c r="C388" t="s">
        <v>5827</v>
      </c>
      <c r="D388" t="s">
        <v>561</v>
      </c>
      <c r="E388" t="s">
        <v>1010</v>
      </c>
      <c r="F388" t="s">
        <v>123</v>
      </c>
      <c r="G388" s="4" t="s">
        <v>5907</v>
      </c>
      <c r="H388" s="4" t="s">
        <v>475</v>
      </c>
      <c r="I388" s="4" t="s">
        <v>475</v>
      </c>
      <c r="J388" s="4" t="s">
        <v>54</v>
      </c>
      <c r="K388" s="4" t="s">
        <v>6274</v>
      </c>
      <c r="L388" s="4" t="s">
        <v>6274</v>
      </c>
      <c r="M388" s="87">
        <v>0.6</v>
      </c>
      <c r="N388" t="s">
        <v>63</v>
      </c>
      <c r="O388" t="s">
        <v>1012</v>
      </c>
      <c r="P388" t="s">
        <v>27</v>
      </c>
      <c r="Q388" s="1" t="s">
        <v>1013</v>
      </c>
      <c r="R388" s="1">
        <v>35.990211486816406</v>
      </c>
      <c r="S388" s="1" t="s">
        <v>29</v>
      </c>
      <c r="T388" s="1" t="s">
        <v>1014</v>
      </c>
      <c r="U388" s="1" t="s">
        <v>31</v>
      </c>
      <c r="V388" s="1" t="s">
        <v>32</v>
      </c>
      <c r="W388" s="1" t="s">
        <v>31</v>
      </c>
      <c r="X388" s="1" t="s">
        <v>32</v>
      </c>
      <c r="Y388" s="1" t="s">
        <v>31</v>
      </c>
      <c r="Z388" s="1" t="s">
        <v>31</v>
      </c>
      <c r="AA388" s="1">
        <v>698.57000732421875</v>
      </c>
      <c r="AC388" s="1">
        <f t="shared" si="60"/>
        <v>649.67000495910645</v>
      </c>
      <c r="AD388" s="16">
        <f t="shared" si="58"/>
        <v>0.4</v>
      </c>
      <c r="AE388" s="17">
        <f t="shared" si="61"/>
        <v>3.4000000000000002E-2</v>
      </c>
      <c r="AF388">
        <f t="shared" si="62"/>
        <v>23.751380249023438</v>
      </c>
      <c r="AG388" s="16">
        <f t="shared" si="59"/>
        <v>0.4</v>
      </c>
      <c r="AH388" s="17">
        <f t="shared" si="56"/>
        <v>7.3999999999999996E-2</v>
      </c>
      <c r="AI388">
        <f t="shared" si="64"/>
        <v>48.075580366973874</v>
      </c>
      <c r="AJ388">
        <f t="shared" si="65"/>
        <v>71.826960615997308</v>
      </c>
      <c r="AK388" s="18">
        <f t="shared" si="63"/>
        <v>721.49696557510379</v>
      </c>
      <c r="AL388" s="19">
        <f t="shared" si="57"/>
        <v>-22.926960615997309</v>
      </c>
    </row>
    <row r="389" spans="1:38">
      <c r="A389" t="s">
        <v>1011</v>
      </c>
      <c r="B389" t="s">
        <v>560</v>
      </c>
      <c r="C389" t="s">
        <v>5827</v>
      </c>
      <c r="D389" t="s">
        <v>561</v>
      </c>
      <c r="E389" t="s">
        <v>1010</v>
      </c>
      <c r="F389" t="s">
        <v>1015</v>
      </c>
      <c r="G389" s="4" t="s">
        <v>5885</v>
      </c>
      <c r="H389" s="4" t="s">
        <v>475</v>
      </c>
      <c r="I389" s="4" t="s">
        <v>6277</v>
      </c>
      <c r="J389" s="4" t="s">
        <v>3022</v>
      </c>
      <c r="K389" s="4" t="s">
        <v>6274</v>
      </c>
      <c r="L389" s="4" t="s">
        <v>6274</v>
      </c>
      <c r="M389" s="87">
        <v>0.6</v>
      </c>
      <c r="N389" t="s">
        <v>63</v>
      </c>
      <c r="O389" t="s">
        <v>1016</v>
      </c>
      <c r="P389" t="s">
        <v>27</v>
      </c>
      <c r="Q389" s="1" t="s">
        <v>1017</v>
      </c>
      <c r="R389" s="1">
        <v>18.990200042724609</v>
      </c>
      <c r="S389" s="1" t="s">
        <v>29</v>
      </c>
      <c r="T389" s="1" t="s">
        <v>1018</v>
      </c>
      <c r="U389" s="1" t="s">
        <v>31</v>
      </c>
      <c r="V389" s="1" t="s">
        <v>32</v>
      </c>
      <c r="W389" s="1" t="s">
        <v>31</v>
      </c>
      <c r="X389" s="1" t="s">
        <v>32</v>
      </c>
      <c r="Y389" s="1" t="s">
        <v>31</v>
      </c>
      <c r="Z389" s="1" t="s">
        <v>31</v>
      </c>
      <c r="AA389" s="1">
        <v>406.95999145507813</v>
      </c>
      <c r="AC389" s="1">
        <f t="shared" si="60"/>
        <v>378.46998691558838</v>
      </c>
      <c r="AD389" s="16">
        <f t="shared" si="58"/>
        <v>0.4</v>
      </c>
      <c r="AE389" s="17">
        <f t="shared" si="61"/>
        <v>3.4000000000000002E-2</v>
      </c>
      <c r="AF389">
        <f t="shared" si="62"/>
        <v>13.836639709472657</v>
      </c>
      <c r="AG389" s="16">
        <f t="shared" si="59"/>
        <v>0.4</v>
      </c>
      <c r="AH389" s="17">
        <f t="shared" ref="AH389:AH452" si="66">AG389*$AG$3</f>
        <v>7.3999999999999996E-2</v>
      </c>
      <c r="AI389">
        <f t="shared" si="64"/>
        <v>28.006779031753538</v>
      </c>
      <c r="AJ389">
        <f t="shared" si="65"/>
        <v>41.843418741226195</v>
      </c>
      <c r="AK389" s="18">
        <f t="shared" si="63"/>
        <v>420.31340565681455</v>
      </c>
      <c r="AL389" s="19">
        <f t="shared" ref="AL389:AL452" si="67">(T389+W389+Y389)-AJ389</f>
        <v>-13.353418741226196</v>
      </c>
    </row>
    <row r="390" spans="1:38">
      <c r="A390" t="s">
        <v>1019</v>
      </c>
      <c r="B390" t="s">
        <v>70</v>
      </c>
      <c r="C390" t="s">
        <v>5827</v>
      </c>
      <c r="D390" t="s">
        <v>71</v>
      </c>
      <c r="E390" t="s">
        <v>1010</v>
      </c>
      <c r="F390" t="s">
        <v>72</v>
      </c>
      <c r="G390" s="4" t="s">
        <v>5864</v>
      </c>
      <c r="H390" s="4" t="s">
        <v>557</v>
      </c>
      <c r="I390" s="4" t="s">
        <v>68</v>
      </c>
      <c r="J390" s="4" t="s">
        <v>54</v>
      </c>
      <c r="K390" s="4" t="s">
        <v>6274</v>
      </c>
      <c r="L390" s="4" t="s">
        <v>6274</v>
      </c>
      <c r="M390" s="87">
        <v>1</v>
      </c>
      <c r="N390" t="s">
        <v>63</v>
      </c>
      <c r="O390" t="s">
        <v>73</v>
      </c>
      <c r="P390" t="s">
        <v>27</v>
      </c>
      <c r="Q390" s="1" t="s">
        <v>74</v>
      </c>
      <c r="R390" s="1">
        <v>6.0999999046325684</v>
      </c>
      <c r="S390" s="1" t="s">
        <v>75</v>
      </c>
      <c r="T390" s="1" t="s">
        <v>31</v>
      </c>
      <c r="U390" s="1" t="s">
        <v>31</v>
      </c>
      <c r="V390" s="1" t="s">
        <v>240</v>
      </c>
      <c r="W390" s="1" t="s">
        <v>31</v>
      </c>
      <c r="X390" s="1" t="s">
        <v>240</v>
      </c>
      <c r="Y390" s="1" t="s">
        <v>31</v>
      </c>
      <c r="Z390" s="1" t="s">
        <v>31</v>
      </c>
      <c r="AA390" s="1">
        <v>6.0999999046325684</v>
      </c>
      <c r="AC390" s="1">
        <f t="shared" si="60"/>
        <v>6.0999999046325684</v>
      </c>
      <c r="AD390" s="16">
        <f t="shared" si="58"/>
        <v>0</v>
      </c>
      <c r="AE390" s="17">
        <f t="shared" si="61"/>
        <v>0</v>
      </c>
      <c r="AF390">
        <f t="shared" si="62"/>
        <v>0</v>
      </c>
      <c r="AG390" s="16">
        <f t="shared" si="59"/>
        <v>0</v>
      </c>
      <c r="AH390" s="17">
        <f t="shared" si="66"/>
        <v>0</v>
      </c>
      <c r="AI390">
        <f t="shared" si="64"/>
        <v>0</v>
      </c>
      <c r="AJ390">
        <f t="shared" si="65"/>
        <v>0</v>
      </c>
      <c r="AK390" s="18">
        <f t="shared" si="63"/>
        <v>6.0999999046325684</v>
      </c>
      <c r="AL390" s="19">
        <f t="shared" si="67"/>
        <v>0</v>
      </c>
    </row>
    <row r="391" spans="1:38">
      <c r="A391" t="s">
        <v>1019</v>
      </c>
      <c r="B391" t="s">
        <v>70</v>
      </c>
      <c r="C391" t="s">
        <v>5827</v>
      </c>
      <c r="D391" t="s">
        <v>71</v>
      </c>
      <c r="E391" t="s">
        <v>1010</v>
      </c>
      <c r="F391" t="s">
        <v>76</v>
      </c>
      <c r="G391" s="4" t="s">
        <v>5865</v>
      </c>
      <c r="H391" s="4" t="s">
        <v>557</v>
      </c>
      <c r="I391" s="4" t="s">
        <v>68</v>
      </c>
      <c r="J391" s="4" t="s">
        <v>370</v>
      </c>
      <c r="K391" s="4" t="s">
        <v>6274</v>
      </c>
      <c r="L391" s="4" t="s">
        <v>6274</v>
      </c>
      <c r="M391" s="87">
        <v>1</v>
      </c>
      <c r="N391" t="s">
        <v>63</v>
      </c>
      <c r="O391" t="s">
        <v>77</v>
      </c>
      <c r="P391" t="s">
        <v>27</v>
      </c>
      <c r="Q391" s="1" t="s">
        <v>1020</v>
      </c>
      <c r="R391" s="1">
        <v>5.5</v>
      </c>
      <c r="S391" s="1" t="s">
        <v>75</v>
      </c>
      <c r="T391" s="1" t="s">
        <v>31</v>
      </c>
      <c r="U391" s="1" t="s">
        <v>31</v>
      </c>
      <c r="V391" s="1" t="s">
        <v>240</v>
      </c>
      <c r="W391" s="1" t="s">
        <v>31</v>
      </c>
      <c r="X391" s="1" t="s">
        <v>240</v>
      </c>
      <c r="Y391" s="1" t="s">
        <v>31</v>
      </c>
      <c r="Z391" s="1" t="s">
        <v>31</v>
      </c>
      <c r="AA391" s="1">
        <v>14.850000381469727</v>
      </c>
      <c r="AC391" s="1">
        <f t="shared" si="60"/>
        <v>14.850000000000001</v>
      </c>
      <c r="AD391" s="16">
        <f t="shared" ref="AD391:AD454" si="68">1-M391</f>
        <v>0</v>
      </c>
      <c r="AE391" s="17">
        <f t="shared" si="61"/>
        <v>0</v>
      </c>
      <c r="AF391">
        <f t="shared" si="62"/>
        <v>0</v>
      </c>
      <c r="AG391" s="16">
        <f t="shared" ref="AG391:AG454" si="69">AD391</f>
        <v>0</v>
      </c>
      <c r="AH391" s="17">
        <f t="shared" si="66"/>
        <v>0</v>
      </c>
      <c r="AI391">
        <f t="shared" si="64"/>
        <v>0</v>
      </c>
      <c r="AJ391">
        <f t="shared" si="65"/>
        <v>0</v>
      </c>
      <c r="AK391" s="18">
        <f t="shared" si="63"/>
        <v>14.850000000000001</v>
      </c>
      <c r="AL391" s="19">
        <f t="shared" si="67"/>
        <v>0</v>
      </c>
    </row>
    <row r="392" spans="1:38">
      <c r="A392" t="s">
        <v>1019</v>
      </c>
      <c r="B392" t="s">
        <v>70</v>
      </c>
      <c r="C392" t="s">
        <v>5827</v>
      </c>
      <c r="D392" t="s">
        <v>71</v>
      </c>
      <c r="E392" t="s">
        <v>1010</v>
      </c>
      <c r="F392" t="s">
        <v>361</v>
      </c>
      <c r="G392" s="4" t="s">
        <v>5892</v>
      </c>
      <c r="H392" s="4" t="s">
        <v>557</v>
      </c>
      <c r="I392" s="4" t="s">
        <v>6277</v>
      </c>
      <c r="J392" s="4" t="s">
        <v>6273</v>
      </c>
      <c r="K392" s="4" t="s">
        <v>6274</v>
      </c>
      <c r="L392" s="4" t="s">
        <v>6274</v>
      </c>
      <c r="M392" s="87">
        <v>0.6</v>
      </c>
      <c r="N392" t="s">
        <v>63</v>
      </c>
      <c r="O392" t="s">
        <v>362</v>
      </c>
      <c r="P392" t="s">
        <v>27</v>
      </c>
      <c r="Q392" s="1" t="s">
        <v>1021</v>
      </c>
      <c r="R392" s="1">
        <v>5.5</v>
      </c>
      <c r="S392" s="1" t="s">
        <v>75</v>
      </c>
      <c r="T392" s="1" t="s">
        <v>31</v>
      </c>
      <c r="U392" s="1" t="s">
        <v>31</v>
      </c>
      <c r="V392" s="1" t="s">
        <v>240</v>
      </c>
      <c r="W392" s="1" t="s">
        <v>31</v>
      </c>
      <c r="X392" s="1" t="s">
        <v>240</v>
      </c>
      <c r="Y392" s="1" t="s">
        <v>31</v>
      </c>
      <c r="Z392" s="1" t="s">
        <v>31</v>
      </c>
      <c r="AA392" s="1">
        <v>59.400001525878906</v>
      </c>
      <c r="AC392" s="1">
        <f t="shared" ref="AC392:AC455" si="70">(R392*Q392)-T392-W392-Y392</f>
        <v>59.400000000000006</v>
      </c>
      <c r="AD392" s="16">
        <f t="shared" si="68"/>
        <v>0.4</v>
      </c>
      <c r="AE392" s="17">
        <f t="shared" ref="AE392:AE455" si="71">$AD392*$AD$3</f>
        <v>3.4000000000000002E-2</v>
      </c>
      <c r="AF392">
        <f t="shared" ref="AF392:AF455" si="72">AA392*AE392</f>
        <v>2.0196000518798831</v>
      </c>
      <c r="AG392" s="16">
        <f t="shared" si="69"/>
        <v>0.4</v>
      </c>
      <c r="AH392" s="17">
        <f t="shared" si="66"/>
        <v>7.3999999999999996E-2</v>
      </c>
      <c r="AI392">
        <f t="shared" si="64"/>
        <v>4.3956</v>
      </c>
      <c r="AJ392">
        <f t="shared" si="65"/>
        <v>6.4152000518798831</v>
      </c>
      <c r="AK392" s="18">
        <f t="shared" ref="AK392:AK455" si="73">AC392+AJ392</f>
        <v>65.815200051879884</v>
      </c>
      <c r="AL392" s="19">
        <f t="shared" si="67"/>
        <v>-6.4152000518798831</v>
      </c>
    </row>
    <row r="393" spans="1:38">
      <c r="A393" t="s">
        <v>1019</v>
      </c>
      <c r="B393" t="s">
        <v>70</v>
      </c>
      <c r="C393" t="s">
        <v>5827</v>
      </c>
      <c r="D393" t="s">
        <v>71</v>
      </c>
      <c r="E393" t="s">
        <v>1010</v>
      </c>
      <c r="F393" t="s">
        <v>364</v>
      </c>
      <c r="G393" s="4" t="s">
        <v>5892</v>
      </c>
      <c r="H393" s="4" t="s">
        <v>557</v>
      </c>
      <c r="I393" s="4" t="s">
        <v>6277</v>
      </c>
      <c r="J393" s="4" t="s">
        <v>6273</v>
      </c>
      <c r="K393" s="4" t="s">
        <v>6274</v>
      </c>
      <c r="L393" s="4" t="s">
        <v>6274</v>
      </c>
      <c r="M393" s="87">
        <v>0.6</v>
      </c>
      <c r="N393" t="s">
        <v>63</v>
      </c>
      <c r="O393" t="s">
        <v>365</v>
      </c>
      <c r="P393" t="s">
        <v>27</v>
      </c>
      <c r="Q393" s="1" t="s">
        <v>1022</v>
      </c>
      <c r="R393" s="1">
        <v>5.5</v>
      </c>
      <c r="S393" s="1" t="s">
        <v>75</v>
      </c>
      <c r="T393" s="1" t="s">
        <v>31</v>
      </c>
      <c r="U393" s="1" t="s">
        <v>31</v>
      </c>
      <c r="V393" s="1" t="s">
        <v>240</v>
      </c>
      <c r="W393" s="1" t="s">
        <v>31</v>
      </c>
      <c r="X393" s="1" t="s">
        <v>240</v>
      </c>
      <c r="Y393" s="1" t="s">
        <v>31</v>
      </c>
      <c r="Z393" s="1" t="s">
        <v>31</v>
      </c>
      <c r="AA393" s="1">
        <v>47.299999237060547</v>
      </c>
      <c r="AC393" s="1">
        <f t="shared" si="70"/>
        <v>47.3</v>
      </c>
      <c r="AD393" s="16">
        <f t="shared" si="68"/>
        <v>0.4</v>
      </c>
      <c r="AE393" s="17">
        <f t="shared" si="71"/>
        <v>3.4000000000000002E-2</v>
      </c>
      <c r="AF393">
        <f t="shared" si="72"/>
        <v>1.6081999740600588</v>
      </c>
      <c r="AG393" s="16">
        <f t="shared" si="69"/>
        <v>0.4</v>
      </c>
      <c r="AH393" s="17">
        <f t="shared" si="66"/>
        <v>7.3999999999999996E-2</v>
      </c>
      <c r="AI393">
        <f t="shared" ref="AI393:AI456" si="74">AC393*AH393</f>
        <v>3.5001999999999995</v>
      </c>
      <c r="AJ393">
        <f t="shared" si="65"/>
        <v>5.1083999740600579</v>
      </c>
      <c r="AK393" s="18">
        <f t="shared" si="73"/>
        <v>52.408399974060053</v>
      </c>
      <c r="AL393" s="19">
        <f t="shared" si="67"/>
        <v>-5.1083999740600579</v>
      </c>
    </row>
    <row r="394" spans="1:38">
      <c r="A394" t="s">
        <v>1019</v>
      </c>
      <c r="B394" t="s">
        <v>70</v>
      </c>
      <c r="C394" t="s">
        <v>5827</v>
      </c>
      <c r="D394" t="s">
        <v>71</v>
      </c>
      <c r="E394" t="s">
        <v>1010</v>
      </c>
      <c r="F394" t="s">
        <v>79</v>
      </c>
      <c r="G394" s="4" t="s">
        <v>5866</v>
      </c>
      <c r="H394" s="4" t="s">
        <v>557</v>
      </c>
      <c r="I394" s="4" t="s">
        <v>48</v>
      </c>
      <c r="J394" s="4" t="s">
        <v>153</v>
      </c>
      <c r="K394" s="4" t="s">
        <v>6274</v>
      </c>
      <c r="L394" s="4" t="s">
        <v>6274</v>
      </c>
      <c r="M394" s="87">
        <v>1</v>
      </c>
      <c r="N394" t="s">
        <v>63</v>
      </c>
      <c r="O394" t="s">
        <v>80</v>
      </c>
      <c r="P394" t="s">
        <v>27</v>
      </c>
      <c r="Q394" s="1" t="s">
        <v>81</v>
      </c>
      <c r="R394" s="1">
        <v>2.7999999523162842</v>
      </c>
      <c r="S394" s="1" t="s">
        <v>75</v>
      </c>
      <c r="T394" s="1" t="s">
        <v>31</v>
      </c>
      <c r="U394" s="1" t="s">
        <v>31</v>
      </c>
      <c r="V394" s="1" t="s">
        <v>240</v>
      </c>
      <c r="W394" s="1" t="s">
        <v>31</v>
      </c>
      <c r="X394" s="1" t="s">
        <v>240</v>
      </c>
      <c r="Y394" s="1" t="s">
        <v>31</v>
      </c>
      <c r="Z394" s="1" t="s">
        <v>31</v>
      </c>
      <c r="AA394" s="1">
        <v>28</v>
      </c>
      <c r="AC394" s="1">
        <f t="shared" si="70"/>
        <v>27.999999523162842</v>
      </c>
      <c r="AD394" s="16">
        <f t="shared" si="68"/>
        <v>0</v>
      </c>
      <c r="AE394" s="17">
        <f t="shared" si="71"/>
        <v>0</v>
      </c>
      <c r="AF394">
        <f t="shared" si="72"/>
        <v>0</v>
      </c>
      <c r="AG394" s="16">
        <f t="shared" si="69"/>
        <v>0</v>
      </c>
      <c r="AH394" s="17">
        <f t="shared" si="66"/>
        <v>0</v>
      </c>
      <c r="AI394">
        <f t="shared" si="74"/>
        <v>0</v>
      </c>
      <c r="AJ394">
        <f t="shared" si="65"/>
        <v>0</v>
      </c>
      <c r="AK394" s="18">
        <f t="shared" si="73"/>
        <v>27.999999523162842</v>
      </c>
      <c r="AL394" s="19">
        <f t="shared" si="67"/>
        <v>0</v>
      </c>
    </row>
    <row r="395" spans="1:38">
      <c r="A395" t="s">
        <v>1019</v>
      </c>
      <c r="B395" t="s">
        <v>70</v>
      </c>
      <c r="C395" t="s">
        <v>5827</v>
      </c>
      <c r="D395" t="s">
        <v>71</v>
      </c>
      <c r="E395" t="s">
        <v>1010</v>
      </c>
      <c r="F395" t="s">
        <v>371</v>
      </c>
      <c r="G395" s="4" t="s">
        <v>5880</v>
      </c>
      <c r="H395" s="4" t="s">
        <v>557</v>
      </c>
      <c r="I395" s="4" t="s">
        <v>1159</v>
      </c>
      <c r="J395" s="4" t="s">
        <v>239</v>
      </c>
      <c r="K395" s="4" t="s">
        <v>6274</v>
      </c>
      <c r="L395" s="4" t="s">
        <v>6274</v>
      </c>
      <c r="M395" s="87">
        <v>1</v>
      </c>
      <c r="N395" t="s">
        <v>63</v>
      </c>
      <c r="O395" t="s">
        <v>372</v>
      </c>
      <c r="P395" t="s">
        <v>27</v>
      </c>
      <c r="Q395" s="1" t="s">
        <v>102</v>
      </c>
      <c r="R395" s="1">
        <v>6.3000001907348633</v>
      </c>
      <c r="S395" s="1" t="s">
        <v>75</v>
      </c>
      <c r="T395" s="1" t="s">
        <v>31</v>
      </c>
      <c r="U395" s="1" t="s">
        <v>31</v>
      </c>
      <c r="V395" s="1" t="s">
        <v>240</v>
      </c>
      <c r="W395" s="1" t="s">
        <v>31</v>
      </c>
      <c r="X395" s="1" t="s">
        <v>240</v>
      </c>
      <c r="Y395" s="1" t="s">
        <v>31</v>
      </c>
      <c r="Z395" s="1" t="s">
        <v>31</v>
      </c>
      <c r="AA395" s="1">
        <v>9.4499998092651367</v>
      </c>
      <c r="AC395" s="1">
        <f t="shared" si="70"/>
        <v>9.4500002861022949</v>
      </c>
      <c r="AD395" s="16">
        <f t="shared" si="68"/>
        <v>0</v>
      </c>
      <c r="AE395" s="17">
        <f t="shared" si="71"/>
        <v>0</v>
      </c>
      <c r="AF395">
        <f t="shared" si="72"/>
        <v>0</v>
      </c>
      <c r="AG395" s="16">
        <f t="shared" si="69"/>
        <v>0</v>
      </c>
      <c r="AH395" s="17">
        <f t="shared" si="66"/>
        <v>0</v>
      </c>
      <c r="AI395">
        <f t="shared" si="74"/>
        <v>0</v>
      </c>
      <c r="AJ395">
        <f t="shared" ref="AJ395:AJ458" si="75">AF395+AI395</f>
        <v>0</v>
      </c>
      <c r="AK395" s="18">
        <f t="shared" si="73"/>
        <v>9.4500002861022949</v>
      </c>
      <c r="AL395" s="19">
        <f t="shared" si="67"/>
        <v>0</v>
      </c>
    </row>
    <row r="396" spans="1:38">
      <c r="A396" t="s">
        <v>1019</v>
      </c>
      <c r="B396" t="s">
        <v>70</v>
      </c>
      <c r="C396" t="s">
        <v>5827</v>
      </c>
      <c r="D396" t="s">
        <v>71</v>
      </c>
      <c r="E396" t="s">
        <v>1010</v>
      </c>
      <c r="F396" t="s">
        <v>91</v>
      </c>
      <c r="G396" s="4" t="s">
        <v>5870</v>
      </c>
      <c r="H396" s="4" t="s">
        <v>557</v>
      </c>
      <c r="I396" s="4" t="s">
        <v>240</v>
      </c>
      <c r="J396" s="4" t="s">
        <v>28</v>
      </c>
      <c r="K396" s="4" t="s">
        <v>6274</v>
      </c>
      <c r="L396" s="4" t="s">
        <v>6274</v>
      </c>
      <c r="M396" s="87">
        <v>1</v>
      </c>
      <c r="N396" t="s">
        <v>63</v>
      </c>
      <c r="O396" t="s">
        <v>92</v>
      </c>
      <c r="P396" t="s">
        <v>27</v>
      </c>
      <c r="Q396" s="1" t="s">
        <v>168</v>
      </c>
      <c r="R396" s="1">
        <v>4.9899997711181641</v>
      </c>
      <c r="S396" s="1" t="s">
        <v>75</v>
      </c>
      <c r="T396" s="1" t="s">
        <v>31</v>
      </c>
      <c r="U396" s="1" t="s">
        <v>31</v>
      </c>
      <c r="V396" s="1" t="s">
        <v>240</v>
      </c>
      <c r="W396" s="1" t="s">
        <v>31</v>
      </c>
      <c r="X396" s="1" t="s">
        <v>240</v>
      </c>
      <c r="Y396" s="1" t="s">
        <v>31</v>
      </c>
      <c r="Z396" s="1" t="s">
        <v>31</v>
      </c>
      <c r="AA396" s="1">
        <v>74.849998474121094</v>
      </c>
      <c r="AC396" s="1">
        <f t="shared" si="70"/>
        <v>74.849996566772461</v>
      </c>
      <c r="AD396" s="16">
        <f t="shared" si="68"/>
        <v>0</v>
      </c>
      <c r="AE396" s="17">
        <f t="shared" si="71"/>
        <v>0</v>
      </c>
      <c r="AF396">
        <f t="shared" si="72"/>
        <v>0</v>
      </c>
      <c r="AG396" s="16">
        <f t="shared" si="69"/>
        <v>0</v>
      </c>
      <c r="AH396" s="17">
        <f t="shared" si="66"/>
        <v>0</v>
      </c>
      <c r="AI396">
        <f t="shared" si="74"/>
        <v>0</v>
      </c>
      <c r="AJ396">
        <f t="shared" si="75"/>
        <v>0</v>
      </c>
      <c r="AK396" s="18">
        <f t="shared" si="73"/>
        <v>74.849996566772461</v>
      </c>
      <c r="AL396" s="19">
        <f t="shared" si="67"/>
        <v>0</v>
      </c>
    </row>
    <row r="397" spans="1:38">
      <c r="A397" t="s">
        <v>1019</v>
      </c>
      <c r="B397" t="s">
        <v>70</v>
      </c>
      <c r="C397" t="s">
        <v>5827</v>
      </c>
      <c r="D397" t="s">
        <v>71</v>
      </c>
      <c r="E397" t="s">
        <v>1010</v>
      </c>
      <c r="F397" t="s">
        <v>94</v>
      </c>
      <c r="G397" s="4" t="s">
        <v>5871</v>
      </c>
      <c r="H397" s="4" t="s">
        <v>557</v>
      </c>
      <c r="I397" s="4" t="s">
        <v>68</v>
      </c>
      <c r="J397" s="4" t="s">
        <v>239</v>
      </c>
      <c r="K397" s="4" t="s">
        <v>66</v>
      </c>
      <c r="L397" s="4" t="s">
        <v>6274</v>
      </c>
      <c r="M397" s="87">
        <v>1</v>
      </c>
      <c r="N397" t="s">
        <v>63</v>
      </c>
      <c r="O397" t="s">
        <v>95</v>
      </c>
      <c r="P397" t="s">
        <v>27</v>
      </c>
      <c r="Q397" s="1" t="s">
        <v>1023</v>
      </c>
      <c r="R397" s="1">
        <v>5.5999999046325684</v>
      </c>
      <c r="S397" s="1" t="s">
        <v>75</v>
      </c>
      <c r="T397" s="1" t="s">
        <v>31</v>
      </c>
      <c r="U397" s="1" t="s">
        <v>31</v>
      </c>
      <c r="V397" s="1" t="s">
        <v>240</v>
      </c>
      <c r="W397" s="1" t="s">
        <v>31</v>
      </c>
      <c r="X397" s="1" t="s">
        <v>240</v>
      </c>
      <c r="Y397" s="1" t="s">
        <v>31</v>
      </c>
      <c r="Z397" s="1" t="s">
        <v>31</v>
      </c>
      <c r="AA397" s="1">
        <v>68.879997253417969</v>
      </c>
      <c r="AC397" s="1">
        <f t="shared" si="70"/>
        <v>68.879998826980597</v>
      </c>
      <c r="AD397" s="16">
        <f t="shared" si="68"/>
        <v>0</v>
      </c>
      <c r="AE397" s="17">
        <f t="shared" si="71"/>
        <v>0</v>
      </c>
      <c r="AF397">
        <f t="shared" si="72"/>
        <v>0</v>
      </c>
      <c r="AG397" s="16">
        <f t="shared" si="69"/>
        <v>0</v>
      </c>
      <c r="AH397" s="17">
        <f t="shared" si="66"/>
        <v>0</v>
      </c>
      <c r="AI397">
        <f t="shared" si="74"/>
        <v>0</v>
      </c>
      <c r="AJ397">
        <f t="shared" si="75"/>
        <v>0</v>
      </c>
      <c r="AK397" s="18">
        <f t="shared" si="73"/>
        <v>68.879998826980597</v>
      </c>
      <c r="AL397" s="19">
        <f t="shared" si="67"/>
        <v>0</v>
      </c>
    </row>
    <row r="398" spans="1:38">
      <c r="A398" t="s">
        <v>1019</v>
      </c>
      <c r="B398" t="s">
        <v>70</v>
      </c>
      <c r="C398" t="s">
        <v>5827</v>
      </c>
      <c r="D398" t="s">
        <v>71</v>
      </c>
      <c r="E398" t="s">
        <v>1010</v>
      </c>
      <c r="F398" t="s">
        <v>100</v>
      </c>
      <c r="G398" s="4" t="s">
        <v>5873</v>
      </c>
      <c r="H398" s="4" t="s">
        <v>557</v>
      </c>
      <c r="I398" s="4" t="s">
        <v>32</v>
      </c>
      <c r="J398" s="4" t="s">
        <v>81</v>
      </c>
      <c r="K398" s="4" t="s">
        <v>6274</v>
      </c>
      <c r="L398" s="4" t="s">
        <v>6274</v>
      </c>
      <c r="M398" s="87">
        <v>1</v>
      </c>
      <c r="N398" t="s">
        <v>63</v>
      </c>
      <c r="O398" t="s">
        <v>1004</v>
      </c>
      <c r="P398" t="s">
        <v>27</v>
      </c>
      <c r="Q398" s="1" t="s">
        <v>1024</v>
      </c>
      <c r="R398" s="1">
        <v>19</v>
      </c>
      <c r="S398" s="1" t="s">
        <v>75</v>
      </c>
      <c r="T398" s="1" t="s">
        <v>31</v>
      </c>
      <c r="U398" s="1" t="s">
        <v>31</v>
      </c>
      <c r="V398" s="1" t="s">
        <v>240</v>
      </c>
      <c r="W398" s="1" t="s">
        <v>31</v>
      </c>
      <c r="X398" s="1" t="s">
        <v>240</v>
      </c>
      <c r="Y398" s="1" t="s">
        <v>31</v>
      </c>
      <c r="Z398" s="1" t="s">
        <v>31</v>
      </c>
      <c r="AA398" s="1">
        <v>11.399999618530273</v>
      </c>
      <c r="AC398" s="1">
        <f t="shared" si="70"/>
        <v>11.4</v>
      </c>
      <c r="AD398" s="16">
        <f t="shared" si="68"/>
        <v>0</v>
      </c>
      <c r="AE398" s="17">
        <f t="shared" si="71"/>
        <v>0</v>
      </c>
      <c r="AF398">
        <f t="shared" si="72"/>
        <v>0</v>
      </c>
      <c r="AG398" s="16">
        <f t="shared" si="69"/>
        <v>0</v>
      </c>
      <c r="AH398" s="17">
        <f t="shared" si="66"/>
        <v>0</v>
      </c>
      <c r="AI398">
        <f t="shared" si="74"/>
        <v>0</v>
      </c>
      <c r="AJ398">
        <f t="shared" si="75"/>
        <v>0</v>
      </c>
      <c r="AK398" s="18">
        <f t="shared" si="73"/>
        <v>11.4</v>
      </c>
      <c r="AL398" s="19">
        <f t="shared" si="67"/>
        <v>0</v>
      </c>
    </row>
    <row r="399" spans="1:38">
      <c r="A399" t="s">
        <v>1019</v>
      </c>
      <c r="B399" t="s">
        <v>70</v>
      </c>
      <c r="C399" t="s">
        <v>5827</v>
      </c>
      <c r="D399" t="s">
        <v>71</v>
      </c>
      <c r="E399" t="s">
        <v>1010</v>
      </c>
      <c r="F399" t="s">
        <v>103</v>
      </c>
      <c r="G399" s="4" t="s">
        <v>5873</v>
      </c>
      <c r="H399" s="4" t="s">
        <v>557</v>
      </c>
      <c r="I399" s="4" t="s">
        <v>32</v>
      </c>
      <c r="J399" s="4" t="s">
        <v>81</v>
      </c>
      <c r="K399" s="4" t="s">
        <v>6274</v>
      </c>
      <c r="L399" s="4" t="s">
        <v>6274</v>
      </c>
      <c r="M399" s="87">
        <v>1</v>
      </c>
      <c r="N399" t="s">
        <v>63</v>
      </c>
      <c r="O399" t="s">
        <v>104</v>
      </c>
      <c r="P399" t="s">
        <v>27</v>
      </c>
      <c r="Q399" s="1" t="s">
        <v>1024</v>
      </c>
      <c r="R399" s="1">
        <v>19</v>
      </c>
      <c r="S399" s="1" t="s">
        <v>75</v>
      </c>
      <c r="T399" s="1" t="s">
        <v>31</v>
      </c>
      <c r="U399" s="1" t="s">
        <v>31</v>
      </c>
      <c r="V399" s="1" t="s">
        <v>240</v>
      </c>
      <c r="W399" s="1" t="s">
        <v>31</v>
      </c>
      <c r="X399" s="1" t="s">
        <v>240</v>
      </c>
      <c r="Y399" s="1" t="s">
        <v>31</v>
      </c>
      <c r="Z399" s="1" t="s">
        <v>31</v>
      </c>
      <c r="AA399" s="1">
        <v>11.399999618530273</v>
      </c>
      <c r="AC399" s="1">
        <f t="shared" si="70"/>
        <v>11.4</v>
      </c>
      <c r="AD399" s="16">
        <f t="shared" si="68"/>
        <v>0</v>
      </c>
      <c r="AE399" s="17">
        <f t="shared" si="71"/>
        <v>0</v>
      </c>
      <c r="AF399">
        <f t="shared" si="72"/>
        <v>0</v>
      </c>
      <c r="AG399" s="16">
        <f t="shared" si="69"/>
        <v>0</v>
      </c>
      <c r="AH399" s="17">
        <f t="shared" si="66"/>
        <v>0</v>
      </c>
      <c r="AI399">
        <f t="shared" si="74"/>
        <v>0</v>
      </c>
      <c r="AJ399">
        <f t="shared" si="75"/>
        <v>0</v>
      </c>
      <c r="AK399" s="18">
        <f t="shared" si="73"/>
        <v>11.4</v>
      </c>
      <c r="AL399" s="19">
        <f t="shared" si="67"/>
        <v>0</v>
      </c>
    </row>
    <row r="400" spans="1:38">
      <c r="A400" t="s">
        <v>1019</v>
      </c>
      <c r="B400" t="s">
        <v>70</v>
      </c>
      <c r="C400" t="s">
        <v>5827</v>
      </c>
      <c r="D400" t="s">
        <v>71</v>
      </c>
      <c r="E400" t="s">
        <v>1010</v>
      </c>
      <c r="F400" t="s">
        <v>385</v>
      </c>
      <c r="G400" s="4" t="s">
        <v>5896</v>
      </c>
      <c r="H400" s="4" t="s">
        <v>240</v>
      </c>
      <c r="I400" s="4" t="s">
        <v>6277</v>
      </c>
      <c r="J400" s="4" t="s">
        <v>28</v>
      </c>
      <c r="K400" s="4" t="s">
        <v>359</v>
      </c>
      <c r="L400" s="4" t="s">
        <v>6274</v>
      </c>
      <c r="M400" s="87">
        <v>0.6</v>
      </c>
      <c r="N400" t="s">
        <v>63</v>
      </c>
      <c r="O400" t="s">
        <v>386</v>
      </c>
      <c r="P400" t="s">
        <v>27</v>
      </c>
      <c r="Q400" s="1" t="s">
        <v>74</v>
      </c>
      <c r="R400" s="1">
        <v>22</v>
      </c>
      <c r="S400" s="1" t="s">
        <v>75</v>
      </c>
      <c r="T400" s="1" t="s">
        <v>31</v>
      </c>
      <c r="U400" s="1" t="s">
        <v>31</v>
      </c>
      <c r="V400" s="1" t="s">
        <v>240</v>
      </c>
      <c r="W400" s="1" t="s">
        <v>31</v>
      </c>
      <c r="X400" s="1" t="s">
        <v>240</v>
      </c>
      <c r="Y400" s="1" t="s">
        <v>31</v>
      </c>
      <c r="Z400" s="1" t="s">
        <v>31</v>
      </c>
      <c r="AA400" s="1">
        <v>22</v>
      </c>
      <c r="AC400" s="1">
        <f t="shared" si="70"/>
        <v>22</v>
      </c>
      <c r="AD400" s="16">
        <f t="shared" si="68"/>
        <v>0.4</v>
      </c>
      <c r="AE400" s="17">
        <f t="shared" si="71"/>
        <v>3.4000000000000002E-2</v>
      </c>
      <c r="AF400">
        <f t="shared" si="72"/>
        <v>0.748</v>
      </c>
      <c r="AG400" s="16">
        <f t="shared" si="69"/>
        <v>0.4</v>
      </c>
      <c r="AH400" s="17">
        <f t="shared" si="66"/>
        <v>7.3999999999999996E-2</v>
      </c>
      <c r="AI400">
        <f t="shared" si="74"/>
        <v>1.6279999999999999</v>
      </c>
      <c r="AJ400">
        <f t="shared" si="75"/>
        <v>2.3759999999999999</v>
      </c>
      <c r="AK400" s="18">
        <f t="shared" si="73"/>
        <v>24.376000000000001</v>
      </c>
      <c r="AL400" s="19">
        <f t="shared" si="67"/>
        <v>-2.3759999999999999</v>
      </c>
    </row>
    <row r="401" spans="1:38">
      <c r="A401" t="s">
        <v>1019</v>
      </c>
      <c r="B401" t="s">
        <v>70</v>
      </c>
      <c r="C401" t="s">
        <v>5827</v>
      </c>
      <c r="D401" t="s">
        <v>71</v>
      </c>
      <c r="E401" t="s">
        <v>1010</v>
      </c>
      <c r="F401" t="s">
        <v>108</v>
      </c>
      <c r="G401" s="4" t="s">
        <v>5875</v>
      </c>
      <c r="H401" s="4" t="s">
        <v>240</v>
      </c>
      <c r="I401" s="4" t="s">
        <v>48</v>
      </c>
      <c r="J401" s="4" t="s">
        <v>6273</v>
      </c>
      <c r="K401" s="4" t="s">
        <v>6274</v>
      </c>
      <c r="L401" s="4" t="s">
        <v>6274</v>
      </c>
      <c r="M401" s="87">
        <v>0.6</v>
      </c>
      <c r="N401" t="s">
        <v>63</v>
      </c>
      <c r="O401" t="s">
        <v>109</v>
      </c>
      <c r="P401" t="s">
        <v>27</v>
      </c>
      <c r="Q401" s="1" t="s">
        <v>316</v>
      </c>
      <c r="R401" s="1">
        <v>2.9000000953674316</v>
      </c>
      <c r="S401" s="1" t="s">
        <v>75</v>
      </c>
      <c r="T401" s="1" t="s">
        <v>31</v>
      </c>
      <c r="U401" s="1" t="s">
        <v>31</v>
      </c>
      <c r="V401" s="1" t="s">
        <v>240</v>
      </c>
      <c r="W401" s="1" t="s">
        <v>31</v>
      </c>
      <c r="X401" s="1" t="s">
        <v>240</v>
      </c>
      <c r="Y401" s="1" t="s">
        <v>31</v>
      </c>
      <c r="Z401" s="1" t="s">
        <v>31</v>
      </c>
      <c r="AA401" s="1">
        <v>17.399999618530273</v>
      </c>
      <c r="AC401" s="1">
        <f t="shared" si="70"/>
        <v>17.40000057220459</v>
      </c>
      <c r="AD401" s="16">
        <f t="shared" si="68"/>
        <v>0.4</v>
      </c>
      <c r="AE401" s="17">
        <f t="shared" si="71"/>
        <v>3.4000000000000002E-2</v>
      </c>
      <c r="AF401">
        <f t="shared" si="72"/>
        <v>0.59159998703002936</v>
      </c>
      <c r="AG401" s="16">
        <f t="shared" si="69"/>
        <v>0.4</v>
      </c>
      <c r="AH401" s="17">
        <f t="shared" si="66"/>
        <v>7.3999999999999996E-2</v>
      </c>
      <c r="AI401">
        <f t="shared" si="74"/>
        <v>1.2876000423431395</v>
      </c>
      <c r="AJ401">
        <f t="shared" si="75"/>
        <v>1.8792000293731688</v>
      </c>
      <c r="AK401" s="18">
        <f t="shared" si="73"/>
        <v>19.279200601577759</v>
      </c>
      <c r="AL401" s="19">
        <f t="shared" si="67"/>
        <v>-1.8792000293731688</v>
      </c>
    </row>
    <row r="402" spans="1:38">
      <c r="A402" t="s">
        <v>1019</v>
      </c>
      <c r="B402" t="s">
        <v>70</v>
      </c>
      <c r="C402" t="s">
        <v>5827</v>
      </c>
      <c r="D402" t="s">
        <v>71</v>
      </c>
      <c r="E402" t="s">
        <v>1010</v>
      </c>
      <c r="F402" t="s">
        <v>111</v>
      </c>
      <c r="G402" s="4" t="s">
        <v>5876</v>
      </c>
      <c r="H402" s="4" t="s">
        <v>240</v>
      </c>
      <c r="I402" s="4" t="s">
        <v>752</v>
      </c>
      <c r="J402" s="4" t="s">
        <v>28</v>
      </c>
      <c r="K402" s="4" t="s">
        <v>6274</v>
      </c>
      <c r="L402" s="4" t="s">
        <v>6274</v>
      </c>
      <c r="M402" s="87">
        <v>1</v>
      </c>
      <c r="N402" t="s">
        <v>63</v>
      </c>
      <c r="O402" t="s">
        <v>112</v>
      </c>
      <c r="P402" t="s">
        <v>27</v>
      </c>
      <c r="Q402" s="1" t="s">
        <v>74</v>
      </c>
      <c r="R402" s="1">
        <v>2.4000000953674316</v>
      </c>
      <c r="S402" s="1" t="s">
        <v>75</v>
      </c>
      <c r="T402" s="1" t="s">
        <v>31</v>
      </c>
      <c r="U402" s="1" t="s">
        <v>31</v>
      </c>
      <c r="V402" s="1" t="s">
        <v>240</v>
      </c>
      <c r="W402" s="1" t="s">
        <v>31</v>
      </c>
      <c r="X402" s="1" t="s">
        <v>240</v>
      </c>
      <c r="Y402" s="1" t="s">
        <v>31</v>
      </c>
      <c r="Z402" s="1" t="s">
        <v>31</v>
      </c>
      <c r="AA402" s="1">
        <v>2.4000000953674316</v>
      </c>
      <c r="AC402" s="1">
        <f t="shared" si="70"/>
        <v>2.4000000953674316</v>
      </c>
      <c r="AD402" s="16">
        <f t="shared" si="68"/>
        <v>0</v>
      </c>
      <c r="AE402" s="17">
        <f t="shared" si="71"/>
        <v>0</v>
      </c>
      <c r="AF402">
        <f t="shared" si="72"/>
        <v>0</v>
      </c>
      <c r="AG402" s="16">
        <f t="shared" si="69"/>
        <v>0</v>
      </c>
      <c r="AH402" s="17">
        <f t="shared" si="66"/>
        <v>0</v>
      </c>
      <c r="AI402">
        <f t="shared" si="74"/>
        <v>0</v>
      </c>
      <c r="AJ402">
        <f t="shared" si="75"/>
        <v>0</v>
      </c>
      <c r="AK402" s="18">
        <f t="shared" si="73"/>
        <v>2.4000000953674316</v>
      </c>
      <c r="AL402" s="19">
        <f t="shared" si="67"/>
        <v>0</v>
      </c>
    </row>
    <row r="403" spans="1:38">
      <c r="A403" t="s">
        <v>1019</v>
      </c>
      <c r="B403" t="s">
        <v>70</v>
      </c>
      <c r="C403" t="s">
        <v>5827</v>
      </c>
      <c r="D403" t="s">
        <v>71</v>
      </c>
      <c r="E403" t="s">
        <v>1010</v>
      </c>
      <c r="F403" t="s">
        <v>388</v>
      </c>
      <c r="G403" s="4" t="s">
        <v>5897</v>
      </c>
      <c r="H403" s="4" t="s">
        <v>240</v>
      </c>
      <c r="I403" s="4" t="s">
        <v>32</v>
      </c>
      <c r="J403" s="4" t="s">
        <v>6273</v>
      </c>
      <c r="K403" s="4" t="s">
        <v>6274</v>
      </c>
      <c r="L403" s="4" t="s">
        <v>6274</v>
      </c>
      <c r="M403" s="87">
        <v>0.6</v>
      </c>
      <c r="N403" t="s">
        <v>63</v>
      </c>
      <c r="O403" t="s">
        <v>389</v>
      </c>
      <c r="P403" t="s">
        <v>27</v>
      </c>
      <c r="Q403" s="1" t="s">
        <v>130</v>
      </c>
      <c r="R403" s="1">
        <v>2.4000000953674316</v>
      </c>
      <c r="S403" s="1" t="s">
        <v>75</v>
      </c>
      <c r="T403" s="1" t="s">
        <v>31</v>
      </c>
      <c r="U403" s="1" t="s">
        <v>31</v>
      </c>
      <c r="V403" s="1" t="s">
        <v>240</v>
      </c>
      <c r="W403" s="1" t="s">
        <v>31</v>
      </c>
      <c r="X403" s="1" t="s">
        <v>240</v>
      </c>
      <c r="Y403" s="1" t="s">
        <v>31</v>
      </c>
      <c r="Z403" s="1" t="s">
        <v>31</v>
      </c>
      <c r="AA403" s="1">
        <v>7.1999998092651367</v>
      </c>
      <c r="AC403" s="1">
        <f t="shared" si="70"/>
        <v>7.2000002861022949</v>
      </c>
      <c r="AD403" s="16">
        <f t="shared" si="68"/>
        <v>0.4</v>
      </c>
      <c r="AE403" s="17">
        <f t="shared" si="71"/>
        <v>3.4000000000000002E-2</v>
      </c>
      <c r="AF403">
        <f t="shared" si="72"/>
        <v>0.24479999351501466</v>
      </c>
      <c r="AG403" s="16">
        <f t="shared" si="69"/>
        <v>0.4</v>
      </c>
      <c r="AH403" s="17">
        <f t="shared" si="66"/>
        <v>7.3999999999999996E-2</v>
      </c>
      <c r="AI403">
        <f t="shared" si="74"/>
        <v>0.53280002117156977</v>
      </c>
      <c r="AJ403">
        <f t="shared" si="75"/>
        <v>0.77760001468658446</v>
      </c>
      <c r="AK403" s="18">
        <f t="shared" si="73"/>
        <v>7.9776003007888789</v>
      </c>
      <c r="AL403" s="19">
        <f t="shared" si="67"/>
        <v>-0.77760001468658446</v>
      </c>
    </row>
    <row r="404" spans="1:38">
      <c r="A404" t="s">
        <v>1019</v>
      </c>
      <c r="B404" t="s">
        <v>70</v>
      </c>
      <c r="C404" t="s">
        <v>5827</v>
      </c>
      <c r="D404" t="s">
        <v>71</v>
      </c>
      <c r="E404" t="s">
        <v>1010</v>
      </c>
      <c r="F404" t="s">
        <v>114</v>
      </c>
      <c r="G404" s="4" t="s">
        <v>5877</v>
      </c>
      <c r="H404" s="4" t="s">
        <v>240</v>
      </c>
      <c r="I404" s="4" t="s">
        <v>6277</v>
      </c>
      <c r="J404" s="4" t="s">
        <v>81</v>
      </c>
      <c r="K404" s="4" t="s">
        <v>74</v>
      </c>
      <c r="L404" s="4" t="s">
        <v>359</v>
      </c>
      <c r="M404" s="87">
        <v>0.6</v>
      </c>
      <c r="N404" t="s">
        <v>63</v>
      </c>
      <c r="O404" t="s">
        <v>115</v>
      </c>
      <c r="P404" t="s">
        <v>27</v>
      </c>
      <c r="Q404" s="1" t="s">
        <v>316</v>
      </c>
      <c r="R404" s="1">
        <v>2.9000000953674316</v>
      </c>
      <c r="S404" s="1" t="s">
        <v>75</v>
      </c>
      <c r="T404" s="1" t="s">
        <v>31</v>
      </c>
      <c r="U404" s="1" t="s">
        <v>31</v>
      </c>
      <c r="V404" s="1" t="s">
        <v>240</v>
      </c>
      <c r="W404" s="1" t="s">
        <v>31</v>
      </c>
      <c r="X404" s="1" t="s">
        <v>240</v>
      </c>
      <c r="Y404" s="1" t="s">
        <v>31</v>
      </c>
      <c r="Z404" s="1" t="s">
        <v>31</v>
      </c>
      <c r="AA404" s="1">
        <v>17.399999618530273</v>
      </c>
      <c r="AC404" s="1">
        <f t="shared" si="70"/>
        <v>17.40000057220459</v>
      </c>
      <c r="AD404" s="16">
        <f t="shared" si="68"/>
        <v>0.4</v>
      </c>
      <c r="AE404" s="17">
        <f t="shared" si="71"/>
        <v>3.4000000000000002E-2</v>
      </c>
      <c r="AF404">
        <f t="shared" si="72"/>
        <v>0.59159998703002936</v>
      </c>
      <c r="AG404" s="16">
        <f t="shared" si="69"/>
        <v>0.4</v>
      </c>
      <c r="AH404" s="17">
        <f t="shared" si="66"/>
        <v>7.3999999999999996E-2</v>
      </c>
      <c r="AI404">
        <f t="shared" si="74"/>
        <v>1.2876000423431395</v>
      </c>
      <c r="AJ404">
        <f t="shared" si="75"/>
        <v>1.8792000293731688</v>
      </c>
      <c r="AK404" s="18">
        <f t="shared" si="73"/>
        <v>19.279200601577759</v>
      </c>
      <c r="AL404" s="19">
        <f t="shared" si="67"/>
        <v>-1.8792000293731688</v>
      </c>
    </row>
    <row r="405" spans="1:38">
      <c r="A405" t="s">
        <v>1019</v>
      </c>
      <c r="B405" t="s">
        <v>70</v>
      </c>
      <c r="C405" t="s">
        <v>5827</v>
      </c>
      <c r="D405" t="s">
        <v>71</v>
      </c>
      <c r="E405" t="s">
        <v>1010</v>
      </c>
      <c r="F405" t="s">
        <v>117</v>
      </c>
      <c r="G405" s="4" t="s">
        <v>5878</v>
      </c>
      <c r="H405" s="4" t="s">
        <v>240</v>
      </c>
      <c r="I405" s="4" t="s">
        <v>32</v>
      </c>
      <c r="J405" s="4" t="s">
        <v>81</v>
      </c>
      <c r="K405" s="4" t="s">
        <v>6274</v>
      </c>
      <c r="L405" s="4" t="s">
        <v>6274</v>
      </c>
      <c r="M405" s="87">
        <v>0.6</v>
      </c>
      <c r="N405" t="s">
        <v>63</v>
      </c>
      <c r="O405" t="s">
        <v>118</v>
      </c>
      <c r="P405" t="s">
        <v>27</v>
      </c>
      <c r="Q405" s="1" t="s">
        <v>268</v>
      </c>
      <c r="R405" s="1">
        <v>3.9900000095367432</v>
      </c>
      <c r="S405" s="1" t="s">
        <v>75</v>
      </c>
      <c r="T405" s="1" t="s">
        <v>31</v>
      </c>
      <c r="U405" s="1" t="s">
        <v>31</v>
      </c>
      <c r="V405" s="1" t="s">
        <v>240</v>
      </c>
      <c r="W405" s="1" t="s">
        <v>31</v>
      </c>
      <c r="X405" s="1" t="s">
        <v>240</v>
      </c>
      <c r="Y405" s="1" t="s">
        <v>31</v>
      </c>
      <c r="Z405" s="1" t="s">
        <v>31</v>
      </c>
      <c r="AA405" s="1">
        <v>19.950000762939453</v>
      </c>
      <c r="AC405" s="1">
        <f t="shared" si="70"/>
        <v>19.950000047683716</v>
      </c>
      <c r="AD405" s="16">
        <f t="shared" si="68"/>
        <v>0.4</v>
      </c>
      <c r="AE405" s="17">
        <f t="shared" si="71"/>
        <v>3.4000000000000002E-2</v>
      </c>
      <c r="AF405">
        <f t="shared" si="72"/>
        <v>0.67830002593994143</v>
      </c>
      <c r="AG405" s="16">
        <f t="shared" si="69"/>
        <v>0.4</v>
      </c>
      <c r="AH405" s="17">
        <f t="shared" si="66"/>
        <v>7.3999999999999996E-2</v>
      </c>
      <c r="AI405">
        <f t="shared" si="74"/>
        <v>1.4763000035285949</v>
      </c>
      <c r="AJ405">
        <f t="shared" si="75"/>
        <v>2.1546000294685363</v>
      </c>
      <c r="AK405" s="18">
        <f t="shared" si="73"/>
        <v>22.104600077152252</v>
      </c>
      <c r="AL405" s="19">
        <f t="shared" si="67"/>
        <v>-2.1546000294685363</v>
      </c>
    </row>
    <row r="406" spans="1:38">
      <c r="A406" t="s">
        <v>1019</v>
      </c>
      <c r="B406" t="s">
        <v>70</v>
      </c>
      <c r="C406" t="s">
        <v>5827</v>
      </c>
      <c r="D406" t="s">
        <v>71</v>
      </c>
      <c r="E406" t="s">
        <v>1010</v>
      </c>
      <c r="F406" t="s">
        <v>123</v>
      </c>
      <c r="G406" s="4" t="s">
        <v>5879</v>
      </c>
      <c r="H406" s="4" t="s">
        <v>240</v>
      </c>
      <c r="I406" s="4" t="s">
        <v>475</v>
      </c>
      <c r="J406" s="4" t="s">
        <v>6278</v>
      </c>
      <c r="K406" s="4" t="s">
        <v>6274</v>
      </c>
      <c r="L406" s="4" t="s">
        <v>6274</v>
      </c>
      <c r="M406" s="87">
        <v>0.6</v>
      </c>
      <c r="N406" t="s">
        <v>63</v>
      </c>
      <c r="O406" t="s">
        <v>124</v>
      </c>
      <c r="P406" t="s">
        <v>27</v>
      </c>
      <c r="Q406" s="1" t="s">
        <v>74</v>
      </c>
      <c r="R406" s="1">
        <v>5.5</v>
      </c>
      <c r="S406" s="1" t="s">
        <v>75</v>
      </c>
      <c r="T406" s="1" t="s">
        <v>31</v>
      </c>
      <c r="U406" s="1" t="s">
        <v>31</v>
      </c>
      <c r="V406" s="1" t="s">
        <v>240</v>
      </c>
      <c r="W406" s="1" t="s">
        <v>31</v>
      </c>
      <c r="X406" s="1" t="s">
        <v>240</v>
      </c>
      <c r="Y406" s="1" t="s">
        <v>31</v>
      </c>
      <c r="Z406" s="1" t="s">
        <v>31</v>
      </c>
      <c r="AA406" s="1">
        <v>5.5</v>
      </c>
      <c r="AC406" s="1">
        <f t="shared" si="70"/>
        <v>5.5</v>
      </c>
      <c r="AD406" s="16">
        <f t="shared" si="68"/>
        <v>0.4</v>
      </c>
      <c r="AE406" s="17">
        <f t="shared" si="71"/>
        <v>3.4000000000000002E-2</v>
      </c>
      <c r="AF406">
        <f t="shared" si="72"/>
        <v>0.187</v>
      </c>
      <c r="AG406" s="16">
        <f t="shared" si="69"/>
        <v>0.4</v>
      </c>
      <c r="AH406" s="17">
        <f t="shared" si="66"/>
        <v>7.3999999999999996E-2</v>
      </c>
      <c r="AI406">
        <f t="shared" si="74"/>
        <v>0.40699999999999997</v>
      </c>
      <c r="AJ406">
        <f t="shared" si="75"/>
        <v>0.59399999999999997</v>
      </c>
      <c r="AK406" s="18">
        <f t="shared" si="73"/>
        <v>6.0940000000000003</v>
      </c>
      <c r="AL406" s="19">
        <f t="shared" si="67"/>
        <v>-0.59399999999999997</v>
      </c>
    </row>
    <row r="407" spans="1:38">
      <c r="A407" t="s">
        <v>1019</v>
      </c>
      <c r="B407" t="s">
        <v>70</v>
      </c>
      <c r="C407" t="s">
        <v>5827</v>
      </c>
      <c r="D407" t="s">
        <v>71</v>
      </c>
      <c r="E407" t="s">
        <v>1010</v>
      </c>
      <c r="F407" t="s">
        <v>125</v>
      </c>
      <c r="G407" s="4" t="s">
        <v>5880</v>
      </c>
      <c r="H407" s="4" t="s">
        <v>557</v>
      </c>
      <c r="I407" s="4" t="s">
        <v>1159</v>
      </c>
      <c r="J407" s="4" t="s">
        <v>239</v>
      </c>
      <c r="K407" s="4" t="s">
        <v>6274</v>
      </c>
      <c r="L407" s="4" t="s">
        <v>6274</v>
      </c>
      <c r="M407" s="87">
        <v>1</v>
      </c>
      <c r="N407" t="s">
        <v>63</v>
      </c>
      <c r="O407" t="s">
        <v>126</v>
      </c>
      <c r="P407" t="s">
        <v>27</v>
      </c>
      <c r="Q407" s="1" t="s">
        <v>28</v>
      </c>
      <c r="R407" s="1">
        <v>5.9000000953674316</v>
      </c>
      <c r="S407" s="1" t="s">
        <v>75</v>
      </c>
      <c r="T407" s="1" t="s">
        <v>31</v>
      </c>
      <c r="U407" s="1" t="s">
        <v>31</v>
      </c>
      <c r="V407" s="1" t="s">
        <v>240</v>
      </c>
      <c r="W407" s="1" t="s">
        <v>31</v>
      </c>
      <c r="X407" s="1" t="s">
        <v>240</v>
      </c>
      <c r="Y407" s="1" t="s">
        <v>31</v>
      </c>
      <c r="Z407" s="1" t="s">
        <v>31</v>
      </c>
      <c r="AA407" s="1">
        <v>118</v>
      </c>
      <c r="AC407" s="1">
        <f t="shared" si="70"/>
        <v>118.00000190734863</v>
      </c>
      <c r="AD407" s="16">
        <f t="shared" si="68"/>
        <v>0</v>
      </c>
      <c r="AE407" s="17">
        <f t="shared" si="71"/>
        <v>0</v>
      </c>
      <c r="AF407">
        <f t="shared" si="72"/>
        <v>0</v>
      </c>
      <c r="AG407" s="16">
        <f t="shared" si="69"/>
        <v>0</v>
      </c>
      <c r="AH407" s="17">
        <f t="shared" si="66"/>
        <v>0</v>
      </c>
      <c r="AI407">
        <f t="shared" si="74"/>
        <v>0</v>
      </c>
      <c r="AJ407">
        <f t="shared" si="75"/>
        <v>0</v>
      </c>
      <c r="AK407" s="18">
        <f t="shared" si="73"/>
        <v>118.00000190734863</v>
      </c>
      <c r="AL407" s="19">
        <f t="shared" si="67"/>
        <v>0</v>
      </c>
    </row>
    <row r="408" spans="1:38">
      <c r="A408" t="s">
        <v>1019</v>
      </c>
      <c r="B408" t="s">
        <v>70</v>
      </c>
      <c r="C408" t="s">
        <v>5827</v>
      </c>
      <c r="D408" t="s">
        <v>71</v>
      </c>
      <c r="E408" t="s">
        <v>1010</v>
      </c>
      <c r="F408" t="s">
        <v>128</v>
      </c>
      <c r="G408" s="4" t="s">
        <v>5894</v>
      </c>
      <c r="H408" s="4" t="s">
        <v>557</v>
      </c>
      <c r="I408" s="4" t="s">
        <v>240</v>
      </c>
      <c r="J408" s="4" t="s">
        <v>774</v>
      </c>
      <c r="K408" s="4" t="s">
        <v>6274</v>
      </c>
      <c r="L408" s="4" t="s">
        <v>6274</v>
      </c>
      <c r="M408" s="87">
        <v>1</v>
      </c>
      <c r="N408" t="s">
        <v>63</v>
      </c>
      <c r="O408" t="s">
        <v>129</v>
      </c>
      <c r="P408" t="s">
        <v>27</v>
      </c>
      <c r="Q408" s="1" t="s">
        <v>130</v>
      </c>
      <c r="R408" s="1">
        <v>3.9000000953674316</v>
      </c>
      <c r="S408" s="1" t="s">
        <v>226</v>
      </c>
      <c r="T408" s="1" t="s">
        <v>31</v>
      </c>
      <c r="U408" s="1" t="s">
        <v>31</v>
      </c>
      <c r="V408" s="1" t="s">
        <v>240</v>
      </c>
      <c r="W408" s="1" t="s">
        <v>31</v>
      </c>
      <c r="X408" s="1" t="s">
        <v>240</v>
      </c>
      <c r="Y408" s="1" t="s">
        <v>31</v>
      </c>
      <c r="Z408" s="1" t="s">
        <v>31</v>
      </c>
      <c r="AA408" s="1">
        <v>11.699999809265137</v>
      </c>
      <c r="AC408" s="1">
        <f t="shared" si="70"/>
        <v>11.700000286102295</v>
      </c>
      <c r="AD408" s="16">
        <f t="shared" si="68"/>
        <v>0</v>
      </c>
      <c r="AE408" s="17">
        <f t="shared" si="71"/>
        <v>0</v>
      </c>
      <c r="AF408">
        <f t="shared" si="72"/>
        <v>0</v>
      </c>
      <c r="AG408" s="16">
        <f t="shared" si="69"/>
        <v>0</v>
      </c>
      <c r="AH408" s="17">
        <f t="shared" si="66"/>
        <v>0</v>
      </c>
      <c r="AI408">
        <f t="shared" si="74"/>
        <v>0</v>
      </c>
      <c r="AJ408">
        <f t="shared" si="75"/>
        <v>0</v>
      </c>
      <c r="AK408" s="18">
        <f t="shared" si="73"/>
        <v>11.700000286102295</v>
      </c>
      <c r="AL408" s="19">
        <f t="shared" si="67"/>
        <v>0</v>
      </c>
    </row>
    <row r="409" spans="1:38">
      <c r="A409" t="s">
        <v>1019</v>
      </c>
      <c r="B409" t="s">
        <v>70</v>
      </c>
      <c r="C409" t="s">
        <v>5827</v>
      </c>
      <c r="D409" t="s">
        <v>71</v>
      </c>
      <c r="E409" t="s">
        <v>1010</v>
      </c>
      <c r="F409" t="s">
        <v>413</v>
      </c>
      <c r="G409" s="4" t="s">
        <v>5880</v>
      </c>
      <c r="H409" s="4" t="s">
        <v>557</v>
      </c>
      <c r="I409" s="4" t="s">
        <v>1159</v>
      </c>
      <c r="J409" s="4" t="s">
        <v>239</v>
      </c>
      <c r="K409" s="4" t="s">
        <v>6274</v>
      </c>
      <c r="L409" s="4" t="s">
        <v>6274</v>
      </c>
      <c r="M409" s="87">
        <v>1</v>
      </c>
      <c r="N409" t="s">
        <v>63</v>
      </c>
      <c r="O409" t="s">
        <v>414</v>
      </c>
      <c r="P409" t="s">
        <v>27</v>
      </c>
      <c r="Q409" s="1" t="s">
        <v>84</v>
      </c>
      <c r="R409" s="1">
        <v>6</v>
      </c>
      <c r="S409" s="1" t="s">
        <v>75</v>
      </c>
      <c r="T409" s="1" t="s">
        <v>31</v>
      </c>
      <c r="U409" s="1" t="s">
        <v>31</v>
      </c>
      <c r="V409" s="1" t="s">
        <v>240</v>
      </c>
      <c r="W409" s="1" t="s">
        <v>31</v>
      </c>
      <c r="X409" s="1" t="s">
        <v>240</v>
      </c>
      <c r="Y409" s="1" t="s">
        <v>31</v>
      </c>
      <c r="Z409" s="1" t="s">
        <v>31</v>
      </c>
      <c r="AA409" s="1">
        <v>24</v>
      </c>
      <c r="AC409" s="1">
        <f t="shared" si="70"/>
        <v>24</v>
      </c>
      <c r="AD409" s="16">
        <f t="shared" si="68"/>
        <v>0</v>
      </c>
      <c r="AE409" s="17">
        <f t="shared" si="71"/>
        <v>0</v>
      </c>
      <c r="AF409">
        <f t="shared" si="72"/>
        <v>0</v>
      </c>
      <c r="AG409" s="16">
        <f t="shared" si="69"/>
        <v>0</v>
      </c>
      <c r="AH409" s="17">
        <f t="shared" si="66"/>
        <v>0</v>
      </c>
      <c r="AI409">
        <f t="shared" si="74"/>
        <v>0</v>
      </c>
      <c r="AJ409">
        <f t="shared" si="75"/>
        <v>0</v>
      </c>
      <c r="AK409" s="18">
        <f t="shared" si="73"/>
        <v>24</v>
      </c>
      <c r="AL409" s="19">
        <f t="shared" si="67"/>
        <v>0</v>
      </c>
    </row>
    <row r="410" spans="1:38">
      <c r="A410" t="s">
        <v>1019</v>
      </c>
      <c r="B410" t="s">
        <v>70</v>
      </c>
      <c r="C410" t="s">
        <v>5827</v>
      </c>
      <c r="D410" t="s">
        <v>71</v>
      </c>
      <c r="E410" t="s">
        <v>1010</v>
      </c>
      <c r="F410" t="s">
        <v>137</v>
      </c>
      <c r="G410" s="4" t="s">
        <v>5880</v>
      </c>
      <c r="H410" s="4" t="s">
        <v>557</v>
      </c>
      <c r="I410" s="4" t="s">
        <v>1159</v>
      </c>
      <c r="J410" s="4" t="s">
        <v>239</v>
      </c>
      <c r="K410" s="4" t="s">
        <v>6274</v>
      </c>
      <c r="L410" s="4" t="s">
        <v>6274</v>
      </c>
      <c r="M410" s="87">
        <v>1</v>
      </c>
      <c r="N410" t="s">
        <v>63</v>
      </c>
      <c r="O410" t="s">
        <v>138</v>
      </c>
      <c r="P410" t="s">
        <v>27</v>
      </c>
      <c r="Q410" s="1" t="s">
        <v>74</v>
      </c>
      <c r="R410" s="1">
        <v>2.4000000953674316</v>
      </c>
      <c r="S410" s="1" t="s">
        <v>75</v>
      </c>
      <c r="T410" s="1" t="s">
        <v>31</v>
      </c>
      <c r="U410" s="1" t="s">
        <v>31</v>
      </c>
      <c r="V410" s="1" t="s">
        <v>240</v>
      </c>
      <c r="W410" s="1" t="s">
        <v>31</v>
      </c>
      <c r="X410" s="1" t="s">
        <v>240</v>
      </c>
      <c r="Y410" s="1" t="s">
        <v>31</v>
      </c>
      <c r="Z410" s="1" t="s">
        <v>31</v>
      </c>
      <c r="AA410" s="1">
        <v>2.4000000953674316</v>
      </c>
      <c r="AC410" s="1">
        <f t="shared" si="70"/>
        <v>2.4000000953674316</v>
      </c>
      <c r="AD410" s="16">
        <f t="shared" si="68"/>
        <v>0</v>
      </c>
      <c r="AE410" s="17">
        <f t="shared" si="71"/>
        <v>0</v>
      </c>
      <c r="AF410">
        <f t="shared" si="72"/>
        <v>0</v>
      </c>
      <c r="AG410" s="16">
        <f t="shared" si="69"/>
        <v>0</v>
      </c>
      <c r="AH410" s="17">
        <f t="shared" si="66"/>
        <v>0</v>
      </c>
      <c r="AI410">
        <f t="shared" si="74"/>
        <v>0</v>
      </c>
      <c r="AJ410">
        <f t="shared" si="75"/>
        <v>0</v>
      </c>
      <c r="AK410" s="18">
        <f t="shared" si="73"/>
        <v>2.4000000953674316</v>
      </c>
      <c r="AL410" s="19">
        <f t="shared" si="67"/>
        <v>0</v>
      </c>
    </row>
    <row r="411" spans="1:38">
      <c r="A411" t="s">
        <v>1019</v>
      </c>
      <c r="B411" t="s">
        <v>70</v>
      </c>
      <c r="C411" t="s">
        <v>5827</v>
      </c>
      <c r="D411" t="s">
        <v>71</v>
      </c>
      <c r="E411" t="s">
        <v>1010</v>
      </c>
      <c r="F411" t="s">
        <v>139</v>
      </c>
      <c r="G411" s="4" t="s">
        <v>5882</v>
      </c>
      <c r="H411" s="4" t="s">
        <v>6275</v>
      </c>
      <c r="I411" s="4" t="s">
        <v>6275</v>
      </c>
      <c r="J411" s="4" t="s">
        <v>225</v>
      </c>
      <c r="K411" s="4" t="s">
        <v>6274</v>
      </c>
      <c r="L411" s="4" t="s">
        <v>6274</v>
      </c>
      <c r="M411" s="86">
        <v>0</v>
      </c>
      <c r="N411" t="s">
        <v>63</v>
      </c>
      <c r="O411" t="s">
        <v>140</v>
      </c>
      <c r="P411" t="s">
        <v>27</v>
      </c>
      <c r="Q411" s="1" t="s">
        <v>74</v>
      </c>
      <c r="R411" s="1">
        <v>2.5</v>
      </c>
      <c r="S411" s="1" t="s">
        <v>75</v>
      </c>
      <c r="T411" s="1" t="s">
        <v>31</v>
      </c>
      <c r="U411" s="1" t="s">
        <v>31</v>
      </c>
      <c r="V411" s="1" t="s">
        <v>240</v>
      </c>
      <c r="W411" s="1" t="s">
        <v>31</v>
      </c>
      <c r="X411" s="1" t="s">
        <v>240</v>
      </c>
      <c r="Y411" s="1" t="s">
        <v>31</v>
      </c>
      <c r="Z411" s="1" t="s">
        <v>31</v>
      </c>
      <c r="AA411" s="1">
        <v>2.5</v>
      </c>
      <c r="AC411" s="1">
        <f t="shared" si="70"/>
        <v>2.5</v>
      </c>
      <c r="AD411" s="16">
        <f t="shared" si="68"/>
        <v>1</v>
      </c>
      <c r="AE411" s="17">
        <f t="shared" si="71"/>
        <v>8.5000000000000006E-2</v>
      </c>
      <c r="AF411">
        <f t="shared" si="72"/>
        <v>0.21250000000000002</v>
      </c>
      <c r="AG411" s="16">
        <f t="shared" si="69"/>
        <v>1</v>
      </c>
      <c r="AH411" s="17">
        <f t="shared" si="66"/>
        <v>0.185</v>
      </c>
      <c r="AI411">
        <f t="shared" si="74"/>
        <v>0.46250000000000002</v>
      </c>
      <c r="AJ411">
        <f t="shared" si="75"/>
        <v>0.67500000000000004</v>
      </c>
      <c r="AK411" s="18">
        <f t="shared" si="73"/>
        <v>3.1749999999999998</v>
      </c>
      <c r="AL411" s="19">
        <f t="shared" si="67"/>
        <v>-0.67500000000000004</v>
      </c>
    </row>
    <row r="412" spans="1:38">
      <c r="A412" t="s">
        <v>1019</v>
      </c>
      <c r="B412" t="s">
        <v>70</v>
      </c>
      <c r="C412" t="s">
        <v>5827</v>
      </c>
      <c r="D412" t="s">
        <v>71</v>
      </c>
      <c r="E412" t="s">
        <v>1010</v>
      </c>
      <c r="F412" t="s">
        <v>423</v>
      </c>
      <c r="G412" s="4" t="s">
        <v>5880</v>
      </c>
      <c r="H412" s="4" t="s">
        <v>557</v>
      </c>
      <c r="I412" s="4" t="s">
        <v>1159</v>
      </c>
      <c r="J412" s="4" t="s">
        <v>239</v>
      </c>
      <c r="K412" s="4" t="s">
        <v>6274</v>
      </c>
      <c r="L412" s="4" t="s">
        <v>6274</v>
      </c>
      <c r="M412" s="87">
        <v>1</v>
      </c>
      <c r="N412" t="s">
        <v>63</v>
      </c>
      <c r="O412" t="s">
        <v>424</v>
      </c>
      <c r="P412" t="s">
        <v>27</v>
      </c>
      <c r="Q412" s="1" t="s">
        <v>74</v>
      </c>
      <c r="R412" s="1">
        <v>3.9000000953674316</v>
      </c>
      <c r="S412" s="1" t="s">
        <v>75</v>
      </c>
      <c r="T412" s="1" t="s">
        <v>31</v>
      </c>
      <c r="U412" s="1" t="s">
        <v>31</v>
      </c>
      <c r="V412" s="1" t="s">
        <v>240</v>
      </c>
      <c r="W412" s="1" t="s">
        <v>31</v>
      </c>
      <c r="X412" s="1" t="s">
        <v>240</v>
      </c>
      <c r="Y412" s="1" t="s">
        <v>31</v>
      </c>
      <c r="Z412" s="1" t="s">
        <v>31</v>
      </c>
      <c r="AA412" s="1">
        <v>3.9000000953674316</v>
      </c>
      <c r="AC412" s="1">
        <f t="shared" si="70"/>
        <v>3.9000000953674316</v>
      </c>
      <c r="AD412" s="16">
        <f t="shared" si="68"/>
        <v>0</v>
      </c>
      <c r="AE412" s="17">
        <f t="shared" si="71"/>
        <v>0</v>
      </c>
      <c r="AF412">
        <f t="shared" si="72"/>
        <v>0</v>
      </c>
      <c r="AG412" s="16">
        <f t="shared" si="69"/>
        <v>0</v>
      </c>
      <c r="AH412" s="17">
        <f t="shared" si="66"/>
        <v>0</v>
      </c>
      <c r="AI412">
        <f t="shared" si="74"/>
        <v>0</v>
      </c>
      <c r="AJ412">
        <f t="shared" si="75"/>
        <v>0</v>
      </c>
      <c r="AK412" s="18">
        <f t="shared" si="73"/>
        <v>3.9000000953674316</v>
      </c>
      <c r="AL412" s="19">
        <f t="shared" si="67"/>
        <v>0</v>
      </c>
    </row>
    <row r="413" spans="1:38">
      <c r="A413" t="s">
        <v>1019</v>
      </c>
      <c r="B413" t="s">
        <v>70</v>
      </c>
      <c r="C413" t="s">
        <v>5827</v>
      </c>
      <c r="D413" t="s">
        <v>71</v>
      </c>
      <c r="E413" t="s">
        <v>1010</v>
      </c>
      <c r="F413" t="s">
        <v>427</v>
      </c>
      <c r="G413" s="4" t="s">
        <v>5902</v>
      </c>
      <c r="H413" s="4" t="s">
        <v>68</v>
      </c>
      <c r="I413" s="4" t="s">
        <v>240</v>
      </c>
      <c r="J413" s="4" t="s">
        <v>225</v>
      </c>
      <c r="K413" s="4" t="s">
        <v>6274</v>
      </c>
      <c r="L413" s="4" t="s">
        <v>6274</v>
      </c>
      <c r="M413" s="87">
        <v>1</v>
      </c>
      <c r="N413" t="s">
        <v>63</v>
      </c>
      <c r="O413" t="s">
        <v>1007</v>
      </c>
      <c r="P413" t="s">
        <v>27</v>
      </c>
      <c r="Q413" s="1" t="s">
        <v>99</v>
      </c>
      <c r="R413" s="1">
        <v>17.969999313354492</v>
      </c>
      <c r="S413" s="1" t="s">
        <v>75</v>
      </c>
      <c r="T413" s="1" t="s">
        <v>31</v>
      </c>
      <c r="U413" s="1" t="s">
        <v>31</v>
      </c>
      <c r="V413" s="1" t="s">
        <v>240</v>
      </c>
      <c r="W413" s="1" t="s">
        <v>31</v>
      </c>
      <c r="X413" s="1" t="s">
        <v>240</v>
      </c>
      <c r="Y413" s="1" t="s">
        <v>31</v>
      </c>
      <c r="Z413" s="1" t="s">
        <v>31</v>
      </c>
      <c r="AA413" s="1">
        <v>143.75999450683594</v>
      </c>
      <c r="AC413" s="1">
        <f t="shared" si="70"/>
        <v>143.75999450683594</v>
      </c>
      <c r="AD413" s="16">
        <f t="shared" si="68"/>
        <v>0</v>
      </c>
      <c r="AE413" s="17">
        <f t="shared" si="71"/>
        <v>0</v>
      </c>
      <c r="AF413">
        <f t="shared" si="72"/>
        <v>0</v>
      </c>
      <c r="AG413" s="16">
        <f t="shared" si="69"/>
        <v>0</v>
      </c>
      <c r="AH413" s="17">
        <f t="shared" si="66"/>
        <v>0</v>
      </c>
      <c r="AI413">
        <f t="shared" si="74"/>
        <v>0</v>
      </c>
      <c r="AJ413">
        <f t="shared" si="75"/>
        <v>0</v>
      </c>
      <c r="AK413" s="18">
        <f t="shared" si="73"/>
        <v>143.75999450683594</v>
      </c>
      <c r="AL413" s="19">
        <f t="shared" si="67"/>
        <v>0</v>
      </c>
    </row>
    <row r="414" spans="1:38">
      <c r="A414" t="s">
        <v>1025</v>
      </c>
      <c r="B414" t="s">
        <v>179</v>
      </c>
      <c r="C414" t="s">
        <v>5827</v>
      </c>
      <c r="D414" t="s">
        <v>180</v>
      </c>
      <c r="E414" t="s">
        <v>1010</v>
      </c>
      <c r="F414" t="s">
        <v>415</v>
      </c>
      <c r="G414" s="4" t="s">
        <v>5886</v>
      </c>
      <c r="H414" s="4" t="s">
        <v>475</v>
      </c>
      <c r="I414" s="4" t="s">
        <v>48</v>
      </c>
      <c r="J414" s="4" t="s">
        <v>54</v>
      </c>
      <c r="K414" s="4" t="s">
        <v>6274</v>
      </c>
      <c r="L414" s="4" t="s">
        <v>6274</v>
      </c>
      <c r="M414" s="87">
        <v>0.6</v>
      </c>
      <c r="N414" t="s">
        <v>63</v>
      </c>
      <c r="O414" t="s">
        <v>1026</v>
      </c>
      <c r="P414" t="s">
        <v>27</v>
      </c>
      <c r="Q414" s="1" t="s">
        <v>1027</v>
      </c>
      <c r="R414" s="1">
        <v>26.489999771118164</v>
      </c>
      <c r="S414" s="1" t="s">
        <v>29</v>
      </c>
      <c r="T414" s="1" t="s">
        <v>1028</v>
      </c>
      <c r="U414" s="1" t="s">
        <v>31</v>
      </c>
      <c r="V414" s="1" t="s">
        <v>32</v>
      </c>
      <c r="W414" s="1" t="s">
        <v>31</v>
      </c>
      <c r="X414" s="1" t="s">
        <v>32</v>
      </c>
      <c r="Y414" s="1" t="s">
        <v>31</v>
      </c>
      <c r="Z414" s="1" t="s">
        <v>31</v>
      </c>
      <c r="AA414" s="1">
        <v>533.77001953125</v>
      </c>
      <c r="AC414" s="1">
        <f t="shared" si="70"/>
        <v>496.41349538803092</v>
      </c>
      <c r="AD414" s="16">
        <f t="shared" si="68"/>
        <v>0.4</v>
      </c>
      <c r="AE414" s="17">
        <f t="shared" si="71"/>
        <v>3.4000000000000002E-2</v>
      </c>
      <c r="AF414">
        <f t="shared" si="72"/>
        <v>18.148180664062501</v>
      </c>
      <c r="AG414" s="16">
        <f t="shared" si="69"/>
        <v>0.4</v>
      </c>
      <c r="AH414" s="17">
        <f t="shared" si="66"/>
        <v>7.3999999999999996E-2</v>
      </c>
      <c r="AI414">
        <f t="shared" si="74"/>
        <v>36.734598658714283</v>
      </c>
      <c r="AJ414">
        <f t="shared" si="75"/>
        <v>54.882779322776784</v>
      </c>
      <c r="AK414" s="18">
        <f t="shared" si="73"/>
        <v>551.29627471080767</v>
      </c>
      <c r="AL414" s="19">
        <f t="shared" si="67"/>
        <v>-17.522779322776785</v>
      </c>
    </row>
    <row r="415" spans="1:38">
      <c r="A415" t="s">
        <v>1025</v>
      </c>
      <c r="B415" t="s">
        <v>179</v>
      </c>
      <c r="C415" t="s">
        <v>5827</v>
      </c>
      <c r="D415" t="s">
        <v>180</v>
      </c>
      <c r="E415" t="s">
        <v>1010</v>
      </c>
      <c r="F415" t="s">
        <v>1029</v>
      </c>
      <c r="G415" s="4" t="s">
        <v>5886</v>
      </c>
      <c r="H415" s="4" t="s">
        <v>475</v>
      </c>
      <c r="I415" s="4" t="s">
        <v>48</v>
      </c>
      <c r="J415" s="4" t="s">
        <v>54</v>
      </c>
      <c r="K415" s="4" t="s">
        <v>6274</v>
      </c>
      <c r="L415" s="4" t="s">
        <v>6274</v>
      </c>
      <c r="M415" s="87">
        <v>0.6</v>
      </c>
      <c r="N415" t="s">
        <v>63</v>
      </c>
      <c r="O415" t="s">
        <v>1030</v>
      </c>
      <c r="P415" t="s">
        <v>27</v>
      </c>
      <c r="Q415" s="1" t="s">
        <v>1031</v>
      </c>
      <c r="R415" s="1">
        <v>22.989999771118164</v>
      </c>
      <c r="S415" s="1" t="s">
        <v>29</v>
      </c>
      <c r="T415" s="1" t="s">
        <v>1032</v>
      </c>
      <c r="U415" s="1" t="s">
        <v>31</v>
      </c>
      <c r="V415" s="1" t="s">
        <v>32</v>
      </c>
      <c r="W415" s="1" t="s">
        <v>31</v>
      </c>
      <c r="X415" s="1" t="s">
        <v>32</v>
      </c>
      <c r="Y415" s="1" t="s">
        <v>31</v>
      </c>
      <c r="Z415" s="1" t="s">
        <v>31</v>
      </c>
      <c r="AA415" s="1">
        <v>493.82998657226563</v>
      </c>
      <c r="AC415" s="1">
        <f t="shared" si="70"/>
        <v>459.25519508361816</v>
      </c>
      <c r="AD415" s="16">
        <f t="shared" si="68"/>
        <v>0.4</v>
      </c>
      <c r="AE415" s="17">
        <f t="shared" si="71"/>
        <v>3.4000000000000002E-2</v>
      </c>
      <c r="AF415">
        <f t="shared" si="72"/>
        <v>16.790219543457031</v>
      </c>
      <c r="AG415" s="16">
        <f t="shared" si="69"/>
        <v>0.4</v>
      </c>
      <c r="AH415" s="17">
        <f t="shared" si="66"/>
        <v>7.3999999999999996E-2</v>
      </c>
      <c r="AI415">
        <f t="shared" si="74"/>
        <v>33.984884436187741</v>
      </c>
      <c r="AJ415">
        <f t="shared" si="75"/>
        <v>50.775103979644769</v>
      </c>
      <c r="AK415" s="18">
        <f t="shared" si="73"/>
        <v>510.03029906326293</v>
      </c>
      <c r="AL415" s="19">
        <f t="shared" si="67"/>
        <v>-16.205103979644768</v>
      </c>
    </row>
    <row r="416" spans="1:38">
      <c r="A416" t="s">
        <v>1033</v>
      </c>
      <c r="B416" t="s">
        <v>1034</v>
      </c>
      <c r="C416" t="s">
        <v>5842</v>
      </c>
      <c r="D416" t="s">
        <v>1035</v>
      </c>
      <c r="E416" t="s">
        <v>1010</v>
      </c>
      <c r="F416" t="s">
        <v>1036</v>
      </c>
      <c r="G416" s="4" t="s">
        <v>5863</v>
      </c>
      <c r="H416" s="4" t="s">
        <v>6278</v>
      </c>
      <c r="I416" s="4" t="s">
        <v>6278</v>
      </c>
      <c r="J416" s="4" t="s">
        <v>6278</v>
      </c>
      <c r="K416" s="4" t="s">
        <v>6274</v>
      </c>
      <c r="L416" s="4" t="s">
        <v>6274</v>
      </c>
      <c r="M416" s="86">
        <v>0</v>
      </c>
      <c r="N416" t="s">
        <v>63</v>
      </c>
      <c r="O416" t="s">
        <v>1037</v>
      </c>
      <c r="P416" t="s">
        <v>27</v>
      </c>
      <c r="Q416" s="1" t="s">
        <v>376</v>
      </c>
      <c r="R416" s="1">
        <v>4.9899997711181641</v>
      </c>
      <c r="S416" s="1" t="s">
        <v>202</v>
      </c>
      <c r="T416" s="1" t="s">
        <v>31</v>
      </c>
      <c r="U416" s="1" t="s">
        <v>31</v>
      </c>
      <c r="V416" s="1" t="s">
        <v>48</v>
      </c>
      <c r="W416" s="1" t="s">
        <v>31</v>
      </c>
      <c r="X416" s="1" t="s">
        <v>48</v>
      </c>
      <c r="Y416" s="1" t="s">
        <v>31</v>
      </c>
      <c r="Z416" s="1" t="s">
        <v>31</v>
      </c>
      <c r="AA416" s="1">
        <v>129.74000549316406</v>
      </c>
      <c r="AC416" s="1">
        <f t="shared" si="70"/>
        <v>129.73999404907227</v>
      </c>
      <c r="AD416" s="16">
        <f t="shared" si="68"/>
        <v>1</v>
      </c>
      <c r="AE416" s="17">
        <f t="shared" si="71"/>
        <v>8.5000000000000006E-2</v>
      </c>
      <c r="AF416">
        <f t="shared" si="72"/>
        <v>11.027900466918947</v>
      </c>
      <c r="AG416" s="16">
        <f t="shared" si="69"/>
        <v>1</v>
      </c>
      <c r="AH416" s="17">
        <f t="shared" si="66"/>
        <v>0.185</v>
      </c>
      <c r="AI416">
        <f t="shared" si="74"/>
        <v>24.00189889907837</v>
      </c>
      <c r="AJ416">
        <f t="shared" si="75"/>
        <v>35.02979936599732</v>
      </c>
      <c r="AK416" s="18">
        <f t="shared" si="73"/>
        <v>164.76979341506959</v>
      </c>
      <c r="AL416" s="19">
        <f t="shared" si="67"/>
        <v>-35.02979936599732</v>
      </c>
    </row>
    <row r="417" spans="1:38">
      <c r="A417" t="s">
        <v>1033</v>
      </c>
      <c r="B417" t="s">
        <v>1034</v>
      </c>
      <c r="C417" t="s">
        <v>5842</v>
      </c>
      <c r="D417" t="s">
        <v>1035</v>
      </c>
      <c r="E417" t="s">
        <v>1010</v>
      </c>
      <c r="F417" t="s">
        <v>1036</v>
      </c>
      <c r="G417" s="4" t="s">
        <v>5863</v>
      </c>
      <c r="H417" s="4" t="s">
        <v>6278</v>
      </c>
      <c r="I417" s="4" t="s">
        <v>6278</v>
      </c>
      <c r="J417" s="4" t="s">
        <v>6278</v>
      </c>
      <c r="K417" s="4" t="s">
        <v>6274</v>
      </c>
      <c r="L417" s="4" t="s">
        <v>6274</v>
      </c>
      <c r="M417" s="86">
        <v>0</v>
      </c>
      <c r="N417" t="s">
        <v>63</v>
      </c>
      <c r="O417" t="s">
        <v>1037</v>
      </c>
      <c r="P417" t="s">
        <v>27</v>
      </c>
      <c r="Q417" s="1" t="s">
        <v>130</v>
      </c>
      <c r="R417" s="1">
        <v>4.9899997711181641</v>
      </c>
      <c r="S417" s="1" t="s">
        <v>202</v>
      </c>
      <c r="T417" s="1" t="s">
        <v>31</v>
      </c>
      <c r="U417" s="1" t="s">
        <v>31</v>
      </c>
      <c r="V417" s="1" t="s">
        <v>48</v>
      </c>
      <c r="W417" s="1" t="s">
        <v>31</v>
      </c>
      <c r="X417" s="1" t="s">
        <v>48</v>
      </c>
      <c r="Y417" s="1" t="s">
        <v>31</v>
      </c>
      <c r="Z417" s="1" t="s">
        <v>31</v>
      </c>
      <c r="AA417" s="1">
        <v>14.970000267028809</v>
      </c>
      <c r="AC417" s="1">
        <f t="shared" si="70"/>
        <v>14.969999313354492</v>
      </c>
      <c r="AD417" s="16">
        <f t="shared" si="68"/>
        <v>1</v>
      </c>
      <c r="AE417" s="17">
        <f t="shared" si="71"/>
        <v>8.5000000000000006E-2</v>
      </c>
      <c r="AF417">
        <f t="shared" si="72"/>
        <v>1.2724500226974489</v>
      </c>
      <c r="AG417" s="16">
        <f t="shared" si="69"/>
        <v>1</v>
      </c>
      <c r="AH417" s="17">
        <f t="shared" si="66"/>
        <v>0.185</v>
      </c>
      <c r="AI417">
        <f t="shared" si="74"/>
        <v>2.769449872970581</v>
      </c>
      <c r="AJ417">
        <f t="shared" si="75"/>
        <v>4.0418998956680294</v>
      </c>
      <c r="AK417" s="18">
        <f t="shared" si="73"/>
        <v>19.011899209022523</v>
      </c>
      <c r="AL417" s="19">
        <f t="shared" si="67"/>
        <v>-4.0418998956680294</v>
      </c>
    </row>
    <row r="418" spans="1:38">
      <c r="A418" t="s">
        <v>1033</v>
      </c>
      <c r="B418" t="s">
        <v>1034</v>
      </c>
      <c r="C418" t="s">
        <v>5842</v>
      </c>
      <c r="D418" t="s">
        <v>1035</v>
      </c>
      <c r="E418" t="s">
        <v>1010</v>
      </c>
      <c r="F418" t="s">
        <v>1036</v>
      </c>
      <c r="G418" s="4" t="s">
        <v>5863</v>
      </c>
      <c r="H418" s="4" t="s">
        <v>6278</v>
      </c>
      <c r="I418" s="4" t="s">
        <v>6278</v>
      </c>
      <c r="J418" s="4" t="s">
        <v>6278</v>
      </c>
      <c r="K418" s="4" t="s">
        <v>6274</v>
      </c>
      <c r="L418" s="4" t="s">
        <v>6274</v>
      </c>
      <c r="M418" s="86">
        <v>0</v>
      </c>
      <c r="N418" t="s">
        <v>63</v>
      </c>
      <c r="O418" t="s">
        <v>1037</v>
      </c>
      <c r="P418" t="s">
        <v>27</v>
      </c>
      <c r="Q418" s="1" t="s">
        <v>130</v>
      </c>
      <c r="R418" s="1">
        <v>4.9899997711181641</v>
      </c>
      <c r="S418" s="1" t="s">
        <v>202</v>
      </c>
      <c r="T418" s="1" t="s">
        <v>31</v>
      </c>
      <c r="U418" s="1" t="s">
        <v>31</v>
      </c>
      <c r="V418" s="1" t="s">
        <v>48</v>
      </c>
      <c r="W418" s="1" t="s">
        <v>31</v>
      </c>
      <c r="X418" s="1" t="s">
        <v>48</v>
      </c>
      <c r="Y418" s="1" t="s">
        <v>31</v>
      </c>
      <c r="Z418" s="1" t="s">
        <v>31</v>
      </c>
      <c r="AA418" s="1">
        <v>14.970000267028809</v>
      </c>
      <c r="AC418" s="1">
        <f t="shared" si="70"/>
        <v>14.969999313354492</v>
      </c>
      <c r="AD418" s="16">
        <f t="shared" si="68"/>
        <v>1</v>
      </c>
      <c r="AE418" s="17">
        <f t="shared" si="71"/>
        <v>8.5000000000000006E-2</v>
      </c>
      <c r="AF418">
        <f t="shared" si="72"/>
        <v>1.2724500226974489</v>
      </c>
      <c r="AG418" s="16">
        <f t="shared" si="69"/>
        <v>1</v>
      </c>
      <c r="AH418" s="17">
        <f t="shared" si="66"/>
        <v>0.185</v>
      </c>
      <c r="AI418">
        <f t="shared" si="74"/>
        <v>2.769449872970581</v>
      </c>
      <c r="AJ418">
        <f t="shared" si="75"/>
        <v>4.0418998956680294</v>
      </c>
      <c r="AK418" s="18">
        <f t="shared" si="73"/>
        <v>19.011899209022523</v>
      </c>
      <c r="AL418" s="19">
        <f t="shared" si="67"/>
        <v>-4.0418998956680294</v>
      </c>
    </row>
    <row r="419" spans="1:38">
      <c r="A419" t="s">
        <v>1033</v>
      </c>
      <c r="B419" t="s">
        <v>1034</v>
      </c>
      <c r="C419" t="s">
        <v>5842</v>
      </c>
      <c r="D419" t="s">
        <v>1035</v>
      </c>
      <c r="E419" t="s">
        <v>1010</v>
      </c>
      <c r="F419" t="s">
        <v>1036</v>
      </c>
      <c r="G419" s="4" t="s">
        <v>5863</v>
      </c>
      <c r="H419" s="4" t="s">
        <v>6278</v>
      </c>
      <c r="I419" s="4" t="s">
        <v>6278</v>
      </c>
      <c r="J419" s="4" t="s">
        <v>6278</v>
      </c>
      <c r="K419" s="4" t="s">
        <v>6274</v>
      </c>
      <c r="L419" s="4" t="s">
        <v>6274</v>
      </c>
      <c r="M419" s="86">
        <v>0</v>
      </c>
      <c r="N419" t="s">
        <v>63</v>
      </c>
      <c r="O419" t="s">
        <v>1037</v>
      </c>
      <c r="P419" t="s">
        <v>27</v>
      </c>
      <c r="Q419" s="1" t="s">
        <v>99</v>
      </c>
      <c r="R419" s="1">
        <v>4.9899997711181641</v>
      </c>
      <c r="S419" s="1" t="s">
        <v>202</v>
      </c>
      <c r="T419" s="1" t="s">
        <v>31</v>
      </c>
      <c r="U419" s="1" t="s">
        <v>31</v>
      </c>
      <c r="V419" s="1" t="s">
        <v>48</v>
      </c>
      <c r="W419" s="1" t="s">
        <v>31</v>
      </c>
      <c r="X419" s="1" t="s">
        <v>48</v>
      </c>
      <c r="Y419" s="1" t="s">
        <v>31</v>
      </c>
      <c r="Z419" s="1" t="s">
        <v>31</v>
      </c>
      <c r="AA419" s="1">
        <v>39.919998168945313</v>
      </c>
      <c r="AC419" s="1">
        <f t="shared" si="70"/>
        <v>39.919998168945313</v>
      </c>
      <c r="AD419" s="16">
        <f t="shared" si="68"/>
        <v>1</v>
      </c>
      <c r="AE419" s="17">
        <f t="shared" si="71"/>
        <v>8.5000000000000006E-2</v>
      </c>
      <c r="AF419">
        <f t="shared" si="72"/>
        <v>3.3931998443603519</v>
      </c>
      <c r="AG419" s="16">
        <f t="shared" si="69"/>
        <v>1</v>
      </c>
      <c r="AH419" s="17">
        <f t="shared" si="66"/>
        <v>0.185</v>
      </c>
      <c r="AI419">
        <f t="shared" si="74"/>
        <v>7.3851996612548829</v>
      </c>
      <c r="AJ419">
        <f t="shared" si="75"/>
        <v>10.778399505615235</v>
      </c>
      <c r="AK419" s="18">
        <f t="shared" si="73"/>
        <v>50.698397674560546</v>
      </c>
      <c r="AL419" s="19">
        <f t="shared" si="67"/>
        <v>-10.778399505615235</v>
      </c>
    </row>
    <row r="420" spans="1:38">
      <c r="A420" t="s">
        <v>1033</v>
      </c>
      <c r="B420" t="s">
        <v>1034</v>
      </c>
      <c r="C420" t="s">
        <v>5842</v>
      </c>
      <c r="D420" t="s">
        <v>1035</v>
      </c>
      <c r="E420" t="s">
        <v>1010</v>
      </c>
      <c r="F420" t="s">
        <v>1036</v>
      </c>
      <c r="G420" s="4" t="s">
        <v>5863</v>
      </c>
      <c r="H420" s="4" t="s">
        <v>6278</v>
      </c>
      <c r="I420" s="4" t="s">
        <v>6278</v>
      </c>
      <c r="J420" s="4" t="s">
        <v>6278</v>
      </c>
      <c r="K420" s="4" t="s">
        <v>6274</v>
      </c>
      <c r="L420" s="4" t="s">
        <v>6274</v>
      </c>
      <c r="M420" s="86">
        <v>0</v>
      </c>
      <c r="N420" t="s">
        <v>63</v>
      </c>
      <c r="O420" t="s">
        <v>1037</v>
      </c>
      <c r="P420" t="s">
        <v>27</v>
      </c>
      <c r="Q420" s="1" t="s">
        <v>99</v>
      </c>
      <c r="R420" s="1">
        <v>3.5999999046325684</v>
      </c>
      <c r="S420" s="1" t="s">
        <v>202</v>
      </c>
      <c r="T420" s="1" t="s">
        <v>31</v>
      </c>
      <c r="U420" s="1" t="s">
        <v>31</v>
      </c>
      <c r="V420" s="1" t="s">
        <v>48</v>
      </c>
      <c r="W420" s="1" t="s">
        <v>31</v>
      </c>
      <c r="X420" s="1" t="s">
        <v>48</v>
      </c>
      <c r="Y420" s="1" t="s">
        <v>31</v>
      </c>
      <c r="Z420" s="1" t="s">
        <v>31</v>
      </c>
      <c r="AA420" s="1">
        <v>28.799999237060547</v>
      </c>
      <c r="AC420" s="1">
        <f t="shared" si="70"/>
        <v>28.799999237060547</v>
      </c>
      <c r="AD420" s="16">
        <f t="shared" si="68"/>
        <v>1</v>
      </c>
      <c r="AE420" s="17">
        <f t="shared" si="71"/>
        <v>8.5000000000000006E-2</v>
      </c>
      <c r="AF420">
        <f t="shared" si="72"/>
        <v>2.4479999351501465</v>
      </c>
      <c r="AG420" s="16">
        <f t="shared" si="69"/>
        <v>1</v>
      </c>
      <c r="AH420" s="17">
        <f t="shared" si="66"/>
        <v>0.185</v>
      </c>
      <c r="AI420">
        <f t="shared" si="74"/>
        <v>5.3279998588562014</v>
      </c>
      <c r="AJ420">
        <f t="shared" si="75"/>
        <v>7.7759997940063474</v>
      </c>
      <c r="AK420" s="18">
        <f t="shared" si="73"/>
        <v>36.575999031066893</v>
      </c>
      <c r="AL420" s="19">
        <f t="shared" si="67"/>
        <v>-7.7759997940063474</v>
      </c>
    </row>
    <row r="421" spans="1:38">
      <c r="A421" t="s">
        <v>1033</v>
      </c>
      <c r="B421" t="s">
        <v>1034</v>
      </c>
      <c r="C421" t="s">
        <v>5842</v>
      </c>
      <c r="D421" t="s">
        <v>1035</v>
      </c>
      <c r="E421" t="s">
        <v>1010</v>
      </c>
      <c r="F421" t="s">
        <v>1038</v>
      </c>
      <c r="G421" s="4" t="s">
        <v>5863</v>
      </c>
      <c r="H421" s="4" t="s">
        <v>6278</v>
      </c>
      <c r="I421" s="4" t="s">
        <v>6278</v>
      </c>
      <c r="J421" s="4" t="s">
        <v>6278</v>
      </c>
      <c r="K421" s="4" t="s">
        <v>6274</v>
      </c>
      <c r="L421" s="4" t="s">
        <v>6274</v>
      </c>
      <c r="M421" s="86">
        <v>0</v>
      </c>
      <c r="N421" t="s">
        <v>63</v>
      </c>
      <c r="O421" t="s">
        <v>1039</v>
      </c>
      <c r="P421" t="s">
        <v>27</v>
      </c>
      <c r="Q421" s="1" t="s">
        <v>1040</v>
      </c>
      <c r="R421" s="1">
        <v>3.8499999046325684</v>
      </c>
      <c r="S421" s="1" t="s">
        <v>202</v>
      </c>
      <c r="T421" s="1" t="s">
        <v>31</v>
      </c>
      <c r="U421" s="1" t="s">
        <v>31</v>
      </c>
      <c r="V421" s="1" t="s">
        <v>48</v>
      </c>
      <c r="W421" s="1" t="s">
        <v>31</v>
      </c>
      <c r="X421" s="1" t="s">
        <v>48</v>
      </c>
      <c r="Y421" s="1" t="s">
        <v>31</v>
      </c>
      <c r="Z421" s="1" t="s">
        <v>31</v>
      </c>
      <c r="AA421" s="1">
        <v>134.75</v>
      </c>
      <c r="AC421" s="1">
        <f t="shared" si="70"/>
        <v>134.74999666213989</v>
      </c>
      <c r="AD421" s="16">
        <f t="shared" si="68"/>
        <v>1</v>
      </c>
      <c r="AE421" s="17">
        <f t="shared" si="71"/>
        <v>8.5000000000000006E-2</v>
      </c>
      <c r="AF421">
        <f t="shared" si="72"/>
        <v>11.453750000000001</v>
      </c>
      <c r="AG421" s="16">
        <f t="shared" si="69"/>
        <v>1</v>
      </c>
      <c r="AH421" s="17">
        <f t="shared" si="66"/>
        <v>0.185</v>
      </c>
      <c r="AI421">
        <f t="shared" si="74"/>
        <v>24.92874938249588</v>
      </c>
      <c r="AJ421">
        <f t="shared" si="75"/>
        <v>36.38249938249588</v>
      </c>
      <c r="AK421" s="18">
        <f t="shared" si="73"/>
        <v>171.13249604463579</v>
      </c>
      <c r="AL421" s="19">
        <f t="shared" si="67"/>
        <v>-36.38249938249588</v>
      </c>
    </row>
    <row r="422" spans="1:38">
      <c r="A422" t="s">
        <v>1033</v>
      </c>
      <c r="B422" t="s">
        <v>1034</v>
      </c>
      <c r="C422" t="s">
        <v>5842</v>
      </c>
      <c r="D422" t="s">
        <v>1035</v>
      </c>
      <c r="E422" t="s">
        <v>1010</v>
      </c>
      <c r="F422" t="s">
        <v>1041</v>
      </c>
      <c r="G422" s="4" t="s">
        <v>5863</v>
      </c>
      <c r="H422" s="4" t="s">
        <v>6278</v>
      </c>
      <c r="I422" s="4" t="s">
        <v>6278</v>
      </c>
      <c r="J422" s="4" t="s">
        <v>6278</v>
      </c>
      <c r="K422" s="4" t="s">
        <v>6274</v>
      </c>
      <c r="L422" s="4" t="s">
        <v>6274</v>
      </c>
      <c r="M422" s="86">
        <v>0</v>
      </c>
      <c r="N422" t="s">
        <v>63</v>
      </c>
      <c r="O422" t="s">
        <v>1042</v>
      </c>
      <c r="P422" t="s">
        <v>27</v>
      </c>
      <c r="Q422" s="1" t="s">
        <v>28</v>
      </c>
      <c r="R422" s="1">
        <v>3.9000000953674316</v>
      </c>
      <c r="S422" s="1" t="s">
        <v>202</v>
      </c>
      <c r="T422" s="1" t="s">
        <v>31</v>
      </c>
      <c r="U422" s="1" t="s">
        <v>31</v>
      </c>
      <c r="V422" s="1" t="s">
        <v>48</v>
      </c>
      <c r="W422" s="1" t="s">
        <v>31</v>
      </c>
      <c r="X422" s="1" t="s">
        <v>48</v>
      </c>
      <c r="Y422" s="1" t="s">
        <v>31</v>
      </c>
      <c r="Z422" s="1" t="s">
        <v>31</v>
      </c>
      <c r="AA422" s="1">
        <v>78</v>
      </c>
      <c r="AC422" s="1">
        <f t="shared" si="70"/>
        <v>78.000001907348633</v>
      </c>
      <c r="AD422" s="16">
        <f t="shared" si="68"/>
        <v>1</v>
      </c>
      <c r="AE422" s="17">
        <f t="shared" si="71"/>
        <v>8.5000000000000006E-2</v>
      </c>
      <c r="AF422">
        <f t="shared" si="72"/>
        <v>6.6300000000000008</v>
      </c>
      <c r="AG422" s="16">
        <f t="shared" si="69"/>
        <v>1</v>
      </c>
      <c r="AH422" s="17">
        <f t="shared" si="66"/>
        <v>0.185</v>
      </c>
      <c r="AI422">
        <f t="shared" si="74"/>
        <v>14.430000352859498</v>
      </c>
      <c r="AJ422">
        <f t="shared" si="75"/>
        <v>21.060000352859497</v>
      </c>
      <c r="AK422" s="18">
        <f t="shared" si="73"/>
        <v>99.060002260208137</v>
      </c>
      <c r="AL422" s="19">
        <f t="shared" si="67"/>
        <v>-21.060000352859497</v>
      </c>
    </row>
    <row r="423" spans="1:38">
      <c r="A423" t="s">
        <v>1043</v>
      </c>
      <c r="B423" t="s">
        <v>440</v>
      </c>
      <c r="C423" t="s">
        <v>5827</v>
      </c>
      <c r="D423" t="s">
        <v>441</v>
      </c>
      <c r="E423" t="s">
        <v>1044</v>
      </c>
      <c r="F423" t="s">
        <v>1045</v>
      </c>
      <c r="G423" s="4" t="s">
        <v>6021</v>
      </c>
      <c r="H423" s="4" t="s">
        <v>1735</v>
      </c>
      <c r="I423" s="4" t="s">
        <v>68</v>
      </c>
      <c r="J423" s="4" t="s">
        <v>6273</v>
      </c>
      <c r="K423" s="4" t="s">
        <v>66</v>
      </c>
      <c r="L423" s="4" t="s">
        <v>6274</v>
      </c>
      <c r="M423" s="86">
        <v>0</v>
      </c>
      <c r="N423" t="s">
        <v>1046</v>
      </c>
      <c r="O423" t="s">
        <v>1047</v>
      </c>
      <c r="P423" t="s">
        <v>27</v>
      </c>
      <c r="Q423" s="1" t="s">
        <v>66</v>
      </c>
      <c r="R423" s="1">
        <v>8.9899997711181641</v>
      </c>
      <c r="S423" s="1" t="s">
        <v>154</v>
      </c>
      <c r="T423" s="1" t="s">
        <v>1048</v>
      </c>
      <c r="U423" s="1" t="s">
        <v>31</v>
      </c>
      <c r="V423" s="1" t="s">
        <v>48</v>
      </c>
      <c r="W423" s="1" t="s">
        <v>894</v>
      </c>
      <c r="X423" s="1" t="s">
        <v>48</v>
      </c>
      <c r="Y423" s="1" t="s">
        <v>1049</v>
      </c>
      <c r="Z423" s="1" t="s">
        <v>31</v>
      </c>
      <c r="AA423" s="1">
        <v>17.979999542236328</v>
      </c>
      <c r="AC423" s="1">
        <f t="shared" si="70"/>
        <v>12.709999542236329</v>
      </c>
      <c r="AD423" s="16">
        <f t="shared" si="68"/>
        <v>1</v>
      </c>
      <c r="AE423" s="17">
        <f t="shared" si="71"/>
        <v>8.5000000000000006E-2</v>
      </c>
      <c r="AF423">
        <f t="shared" si="72"/>
        <v>1.528299961090088</v>
      </c>
      <c r="AG423" s="16">
        <f t="shared" si="69"/>
        <v>1</v>
      </c>
      <c r="AH423" s="17">
        <f t="shared" si="66"/>
        <v>0.185</v>
      </c>
      <c r="AI423">
        <f t="shared" si="74"/>
        <v>2.3513499153137207</v>
      </c>
      <c r="AJ423">
        <f t="shared" si="75"/>
        <v>3.8796498764038088</v>
      </c>
      <c r="AK423" s="18">
        <f t="shared" si="73"/>
        <v>16.589649418640136</v>
      </c>
      <c r="AL423" s="19">
        <f t="shared" si="67"/>
        <v>1.3903501235961908</v>
      </c>
    </row>
    <row r="424" spans="1:38">
      <c r="A424" t="s">
        <v>1043</v>
      </c>
      <c r="B424" t="s">
        <v>440</v>
      </c>
      <c r="C424" t="s">
        <v>5827</v>
      </c>
      <c r="D424" t="s">
        <v>441</v>
      </c>
      <c r="E424" t="s">
        <v>1044</v>
      </c>
      <c r="F424" t="s">
        <v>1050</v>
      </c>
      <c r="G424" s="4" t="s">
        <v>6076</v>
      </c>
      <c r="H424" s="4" t="s">
        <v>28</v>
      </c>
      <c r="I424" s="4" t="s">
        <v>68</v>
      </c>
      <c r="J424" s="4" t="s">
        <v>81</v>
      </c>
      <c r="K424" s="4" t="s">
        <v>6274</v>
      </c>
      <c r="L424" s="4" t="s">
        <v>6274</v>
      </c>
      <c r="M424" s="87">
        <v>0.6</v>
      </c>
      <c r="N424" t="s">
        <v>1051</v>
      </c>
      <c r="O424" t="s">
        <v>1052</v>
      </c>
      <c r="P424" t="s">
        <v>27</v>
      </c>
      <c r="Q424" s="1" t="s">
        <v>130</v>
      </c>
      <c r="R424" s="1">
        <v>16.989999771118164</v>
      </c>
      <c r="S424" s="1" t="s">
        <v>154</v>
      </c>
      <c r="T424" s="1" t="s">
        <v>1053</v>
      </c>
      <c r="U424" s="1" t="s">
        <v>31</v>
      </c>
      <c r="V424" s="1" t="s">
        <v>48</v>
      </c>
      <c r="W424" s="1" t="s">
        <v>1054</v>
      </c>
      <c r="X424" s="1" t="s">
        <v>48</v>
      </c>
      <c r="Y424" s="1" t="s">
        <v>1055</v>
      </c>
      <c r="Z424" s="1" t="s">
        <v>31</v>
      </c>
      <c r="AA424" s="1">
        <v>50.970001220703125</v>
      </c>
      <c r="AC424" s="1">
        <f t="shared" si="70"/>
        <v>36.069999313354494</v>
      </c>
      <c r="AD424" s="16">
        <f t="shared" si="68"/>
        <v>0.4</v>
      </c>
      <c r="AE424" s="17">
        <f t="shared" si="71"/>
        <v>3.4000000000000002E-2</v>
      </c>
      <c r="AF424">
        <f t="shared" si="72"/>
        <v>1.7329800415039063</v>
      </c>
      <c r="AG424" s="16">
        <f t="shared" si="69"/>
        <v>0.4</v>
      </c>
      <c r="AH424" s="17">
        <f t="shared" si="66"/>
        <v>7.3999999999999996E-2</v>
      </c>
      <c r="AI424">
        <f t="shared" si="74"/>
        <v>2.6691799491882322</v>
      </c>
      <c r="AJ424">
        <f t="shared" si="75"/>
        <v>4.4021599906921383</v>
      </c>
      <c r="AK424" s="18">
        <f t="shared" si="73"/>
        <v>40.472159304046635</v>
      </c>
      <c r="AL424" s="19">
        <f t="shared" si="67"/>
        <v>10.497840009307861</v>
      </c>
    </row>
    <row r="425" spans="1:38">
      <c r="A425" t="s">
        <v>1043</v>
      </c>
      <c r="B425" t="s">
        <v>440</v>
      </c>
      <c r="C425" t="s">
        <v>5827</v>
      </c>
      <c r="D425" t="s">
        <v>441</v>
      </c>
      <c r="E425" t="s">
        <v>1044</v>
      </c>
      <c r="F425" t="s">
        <v>1056</v>
      </c>
      <c r="G425" s="4" t="s">
        <v>6021</v>
      </c>
      <c r="H425" s="4" t="s">
        <v>1735</v>
      </c>
      <c r="I425" s="4" t="s">
        <v>68</v>
      </c>
      <c r="J425" s="4" t="s">
        <v>6273</v>
      </c>
      <c r="K425" s="4" t="s">
        <v>66</v>
      </c>
      <c r="L425" s="4" t="s">
        <v>6274</v>
      </c>
      <c r="M425" s="86">
        <v>0</v>
      </c>
      <c r="N425" t="s">
        <v>1057</v>
      </c>
      <c r="O425" t="s">
        <v>1058</v>
      </c>
      <c r="P425" t="s">
        <v>27</v>
      </c>
      <c r="Q425" s="1" t="s">
        <v>74</v>
      </c>
      <c r="R425" s="1">
        <v>29.989999771118164</v>
      </c>
      <c r="S425" s="1" t="s">
        <v>154</v>
      </c>
      <c r="T425" s="1" t="s">
        <v>1059</v>
      </c>
      <c r="U425" s="1" t="s">
        <v>31</v>
      </c>
      <c r="V425" s="1" t="s">
        <v>48</v>
      </c>
      <c r="W425" s="1" t="s">
        <v>1060</v>
      </c>
      <c r="X425" s="1" t="s">
        <v>48</v>
      </c>
      <c r="Y425" s="1" t="s">
        <v>1061</v>
      </c>
      <c r="Z425" s="1" t="s">
        <v>31</v>
      </c>
      <c r="AA425" s="1">
        <v>29.989999771118164</v>
      </c>
      <c r="AC425" s="1">
        <f t="shared" si="70"/>
        <v>21.219999771118164</v>
      </c>
      <c r="AD425" s="16">
        <f t="shared" si="68"/>
        <v>1</v>
      </c>
      <c r="AE425" s="17">
        <f t="shared" si="71"/>
        <v>8.5000000000000006E-2</v>
      </c>
      <c r="AF425">
        <f t="shared" si="72"/>
        <v>2.5491499805450442</v>
      </c>
      <c r="AG425" s="16">
        <f t="shared" si="69"/>
        <v>1</v>
      </c>
      <c r="AH425" s="17">
        <f t="shared" si="66"/>
        <v>0.185</v>
      </c>
      <c r="AI425">
        <f t="shared" si="74"/>
        <v>3.9256999576568603</v>
      </c>
      <c r="AJ425">
        <f t="shared" si="75"/>
        <v>6.4748499382019045</v>
      </c>
      <c r="AK425" s="18">
        <f t="shared" si="73"/>
        <v>27.694849709320067</v>
      </c>
      <c r="AL425" s="19">
        <f t="shared" si="67"/>
        <v>2.2951500617980951</v>
      </c>
    </row>
    <row r="426" spans="1:38">
      <c r="A426" t="s">
        <v>1043</v>
      </c>
      <c r="B426" t="s">
        <v>440</v>
      </c>
      <c r="C426" t="s">
        <v>5827</v>
      </c>
      <c r="D426" t="s">
        <v>441</v>
      </c>
      <c r="E426" t="s">
        <v>1044</v>
      </c>
      <c r="F426" t="s">
        <v>1062</v>
      </c>
      <c r="G426" s="4" t="s">
        <v>6077</v>
      </c>
      <c r="H426" s="4" t="s">
        <v>225</v>
      </c>
      <c r="I426" s="4" t="s">
        <v>1159</v>
      </c>
      <c r="J426" s="4" t="s">
        <v>6278</v>
      </c>
      <c r="K426" s="4" t="s">
        <v>74</v>
      </c>
      <c r="L426" s="4" t="s">
        <v>6274</v>
      </c>
      <c r="M426" s="86">
        <v>0</v>
      </c>
      <c r="N426" t="s">
        <v>1063</v>
      </c>
      <c r="O426" t="s">
        <v>1064</v>
      </c>
      <c r="P426" t="s">
        <v>315</v>
      </c>
      <c r="Q426" s="1" t="s">
        <v>130</v>
      </c>
      <c r="R426" s="1">
        <v>9.9899997711181641</v>
      </c>
      <c r="S426" s="1" t="s">
        <v>226</v>
      </c>
      <c r="T426" s="1" t="s">
        <v>31</v>
      </c>
      <c r="U426" s="1" t="s">
        <v>31</v>
      </c>
      <c r="V426" s="1" t="s">
        <v>48</v>
      </c>
      <c r="W426" s="1" t="s">
        <v>1060</v>
      </c>
      <c r="X426" s="1" t="s">
        <v>48</v>
      </c>
      <c r="Y426" s="1" t="s">
        <v>1061</v>
      </c>
      <c r="Z426" s="1" t="s">
        <v>31</v>
      </c>
      <c r="AA426" s="1">
        <v>29.969999313354492</v>
      </c>
      <c r="AC426" s="1">
        <f t="shared" si="70"/>
        <v>27.199999313354493</v>
      </c>
      <c r="AD426" s="16">
        <f t="shared" si="68"/>
        <v>1</v>
      </c>
      <c r="AE426" s="17">
        <f t="shared" si="71"/>
        <v>8.5000000000000006E-2</v>
      </c>
      <c r="AF426">
        <f t="shared" si="72"/>
        <v>2.5474499416351319</v>
      </c>
      <c r="AG426" s="16">
        <f t="shared" si="69"/>
        <v>1</v>
      </c>
      <c r="AH426" s="17">
        <f t="shared" si="66"/>
        <v>0.185</v>
      </c>
      <c r="AI426">
        <f t="shared" si="74"/>
        <v>5.031999872970581</v>
      </c>
      <c r="AJ426">
        <f t="shared" si="75"/>
        <v>7.579449814605713</v>
      </c>
      <c r="AK426" s="18">
        <f t="shared" si="73"/>
        <v>34.779449127960206</v>
      </c>
      <c r="AL426" s="19">
        <f t="shared" si="67"/>
        <v>-4.8094498146057134</v>
      </c>
    </row>
    <row r="427" spans="1:38">
      <c r="A427" t="s">
        <v>1043</v>
      </c>
      <c r="B427" t="s">
        <v>440</v>
      </c>
      <c r="C427" t="s">
        <v>5827</v>
      </c>
      <c r="D427" t="s">
        <v>441</v>
      </c>
      <c r="E427" t="s">
        <v>1044</v>
      </c>
      <c r="F427" t="s">
        <v>1065</v>
      </c>
      <c r="G427" s="4" t="s">
        <v>6015</v>
      </c>
      <c r="H427" s="4" t="s">
        <v>774</v>
      </c>
      <c r="I427" s="4" t="s">
        <v>1159</v>
      </c>
      <c r="J427" s="4" t="s">
        <v>6273</v>
      </c>
      <c r="K427" s="4" t="s">
        <v>359</v>
      </c>
      <c r="L427" s="4" t="s">
        <v>6274</v>
      </c>
      <c r="M427" s="86">
        <v>0</v>
      </c>
      <c r="N427" t="s">
        <v>63</v>
      </c>
      <c r="O427" t="s">
        <v>1066</v>
      </c>
      <c r="P427" t="s">
        <v>315</v>
      </c>
      <c r="Q427" s="1" t="s">
        <v>84</v>
      </c>
      <c r="R427" s="1">
        <v>3.9900000095367432</v>
      </c>
      <c r="S427" s="1" t="s">
        <v>226</v>
      </c>
      <c r="T427" s="1" t="s">
        <v>31</v>
      </c>
      <c r="U427" s="1" t="s">
        <v>31</v>
      </c>
      <c r="V427" s="1" t="s">
        <v>48</v>
      </c>
      <c r="W427" s="1" t="s">
        <v>338</v>
      </c>
      <c r="X427" s="1" t="s">
        <v>48</v>
      </c>
      <c r="Y427" s="1" t="s">
        <v>485</v>
      </c>
      <c r="Z427" s="1" t="s">
        <v>31</v>
      </c>
      <c r="AA427" s="1">
        <v>15.960000038146973</v>
      </c>
      <c r="AC427" s="1">
        <f t="shared" si="70"/>
        <v>14.490000038146974</v>
      </c>
      <c r="AD427" s="16">
        <f t="shared" si="68"/>
        <v>1</v>
      </c>
      <c r="AE427" s="17">
        <f t="shared" si="71"/>
        <v>8.5000000000000006E-2</v>
      </c>
      <c r="AF427">
        <f t="shared" si="72"/>
        <v>1.3566000032424927</v>
      </c>
      <c r="AG427" s="16">
        <f t="shared" si="69"/>
        <v>1</v>
      </c>
      <c r="AH427" s="17">
        <f t="shared" si="66"/>
        <v>0.185</v>
      </c>
      <c r="AI427">
        <f t="shared" si="74"/>
        <v>2.6806500070571899</v>
      </c>
      <c r="AJ427">
        <f t="shared" si="75"/>
        <v>4.0372500102996831</v>
      </c>
      <c r="AK427" s="18">
        <f t="shared" si="73"/>
        <v>18.527250048446657</v>
      </c>
      <c r="AL427" s="19">
        <f t="shared" si="67"/>
        <v>-2.5672500102996834</v>
      </c>
    </row>
    <row r="428" spans="1:38">
      <c r="A428" t="s">
        <v>1043</v>
      </c>
      <c r="B428" t="s">
        <v>440</v>
      </c>
      <c r="C428" t="s">
        <v>5827</v>
      </c>
      <c r="D428" t="s">
        <v>441</v>
      </c>
      <c r="E428" t="s">
        <v>1044</v>
      </c>
      <c r="F428" t="s">
        <v>1067</v>
      </c>
      <c r="G428" s="4" t="s">
        <v>5886</v>
      </c>
      <c r="H428" s="4" t="s">
        <v>475</v>
      </c>
      <c r="I428" s="4" t="s">
        <v>48</v>
      </c>
      <c r="J428" s="4" t="s">
        <v>54</v>
      </c>
      <c r="K428" s="4" t="s">
        <v>6274</v>
      </c>
      <c r="L428" s="4" t="s">
        <v>6274</v>
      </c>
      <c r="M428" s="87">
        <v>0.6</v>
      </c>
      <c r="N428" t="s">
        <v>63</v>
      </c>
      <c r="O428" t="s">
        <v>1068</v>
      </c>
      <c r="P428" t="s">
        <v>27</v>
      </c>
      <c r="Q428" s="1" t="s">
        <v>1069</v>
      </c>
      <c r="R428" s="1">
        <v>38.990001678466797</v>
      </c>
      <c r="S428" s="1" t="s">
        <v>29</v>
      </c>
      <c r="T428" s="1" t="s">
        <v>1070</v>
      </c>
      <c r="U428" s="1" t="s">
        <v>31</v>
      </c>
      <c r="V428" s="1" t="s">
        <v>32</v>
      </c>
      <c r="W428" s="1" t="s">
        <v>31</v>
      </c>
      <c r="X428" s="1" t="s">
        <v>32</v>
      </c>
      <c r="Y428" s="1" t="s">
        <v>31</v>
      </c>
      <c r="Z428" s="1" t="s">
        <v>31</v>
      </c>
      <c r="AA428" s="1">
        <v>58.099998474121094</v>
      </c>
      <c r="AC428" s="1">
        <f t="shared" si="70"/>
        <v>54.02510250091553</v>
      </c>
      <c r="AD428" s="16">
        <f t="shared" si="68"/>
        <v>0.4</v>
      </c>
      <c r="AE428" s="17">
        <f t="shared" si="71"/>
        <v>3.4000000000000002E-2</v>
      </c>
      <c r="AF428">
        <f t="shared" si="72"/>
        <v>1.9753999481201174</v>
      </c>
      <c r="AG428" s="16">
        <f t="shared" si="69"/>
        <v>0.4</v>
      </c>
      <c r="AH428" s="17">
        <f t="shared" si="66"/>
        <v>7.3999999999999996E-2</v>
      </c>
      <c r="AI428">
        <f t="shared" si="74"/>
        <v>3.9978575850677491</v>
      </c>
      <c r="AJ428">
        <f t="shared" si="75"/>
        <v>5.9732575331878666</v>
      </c>
      <c r="AK428" s="18">
        <f t="shared" si="73"/>
        <v>59.998360034103399</v>
      </c>
      <c r="AL428" s="19">
        <f t="shared" si="67"/>
        <v>-1.9032575331878663</v>
      </c>
    </row>
    <row r="429" spans="1:38">
      <c r="A429" t="s">
        <v>1043</v>
      </c>
      <c r="B429" t="s">
        <v>440</v>
      </c>
      <c r="C429" t="s">
        <v>5827</v>
      </c>
      <c r="D429" t="s">
        <v>441</v>
      </c>
      <c r="E429" t="s">
        <v>1044</v>
      </c>
      <c r="F429" t="s">
        <v>1071</v>
      </c>
      <c r="G429" s="4" t="s">
        <v>6078</v>
      </c>
      <c r="H429" s="4" t="s">
        <v>225</v>
      </c>
      <c r="I429" s="4" t="s">
        <v>32</v>
      </c>
      <c r="J429" s="4" t="s">
        <v>6273</v>
      </c>
      <c r="K429" s="4" t="s">
        <v>359</v>
      </c>
      <c r="L429" s="4" t="s">
        <v>6274</v>
      </c>
      <c r="M429" s="87">
        <v>0.6</v>
      </c>
      <c r="N429" t="s">
        <v>1072</v>
      </c>
      <c r="O429" t="s">
        <v>1073</v>
      </c>
      <c r="P429" t="s">
        <v>27</v>
      </c>
      <c r="Q429" s="1" t="s">
        <v>74</v>
      </c>
      <c r="R429" s="1">
        <v>17.489999771118164</v>
      </c>
      <c r="S429" s="1" t="s">
        <v>154</v>
      </c>
      <c r="T429" s="1" t="s">
        <v>1074</v>
      </c>
      <c r="U429" s="1" t="s">
        <v>31</v>
      </c>
      <c r="V429" s="1" t="s">
        <v>48</v>
      </c>
      <c r="W429" s="1" t="s">
        <v>356</v>
      </c>
      <c r="X429" s="1" t="s">
        <v>48</v>
      </c>
      <c r="Y429" s="1" t="s">
        <v>1075</v>
      </c>
      <c r="Z429" s="1" t="s">
        <v>31</v>
      </c>
      <c r="AA429" s="1">
        <v>17.489999771118164</v>
      </c>
      <c r="AC429" s="1">
        <f t="shared" si="70"/>
        <v>12.369999771118165</v>
      </c>
      <c r="AD429" s="16">
        <f t="shared" si="68"/>
        <v>0.4</v>
      </c>
      <c r="AE429" s="17">
        <f t="shared" si="71"/>
        <v>3.4000000000000002E-2</v>
      </c>
      <c r="AF429">
        <f t="shared" si="72"/>
        <v>0.59465999221801757</v>
      </c>
      <c r="AG429" s="16">
        <f t="shared" si="69"/>
        <v>0.4</v>
      </c>
      <c r="AH429" s="17">
        <f t="shared" si="66"/>
        <v>7.3999999999999996E-2</v>
      </c>
      <c r="AI429">
        <f t="shared" si="74"/>
        <v>0.91537998306274415</v>
      </c>
      <c r="AJ429">
        <f t="shared" si="75"/>
        <v>1.5100399752807618</v>
      </c>
      <c r="AK429" s="18">
        <f t="shared" si="73"/>
        <v>13.880039746398927</v>
      </c>
      <c r="AL429" s="19">
        <f t="shared" si="67"/>
        <v>3.6099600247192383</v>
      </c>
    </row>
    <row r="430" spans="1:38">
      <c r="A430" t="s">
        <v>1043</v>
      </c>
      <c r="B430" t="s">
        <v>440</v>
      </c>
      <c r="C430" t="s">
        <v>5827</v>
      </c>
      <c r="D430" t="s">
        <v>441</v>
      </c>
      <c r="E430" t="s">
        <v>1044</v>
      </c>
      <c r="F430" t="s">
        <v>1076</v>
      </c>
      <c r="G430" s="4" t="s">
        <v>6078</v>
      </c>
      <c r="H430" s="4" t="s">
        <v>225</v>
      </c>
      <c r="I430" s="4" t="s">
        <v>32</v>
      </c>
      <c r="J430" s="4" t="s">
        <v>6273</v>
      </c>
      <c r="K430" s="4" t="s">
        <v>359</v>
      </c>
      <c r="L430" s="4" t="s">
        <v>6274</v>
      </c>
      <c r="M430" s="87">
        <v>0.6</v>
      </c>
      <c r="N430" t="s">
        <v>1077</v>
      </c>
      <c r="O430" t="s">
        <v>1078</v>
      </c>
      <c r="P430" t="s">
        <v>27</v>
      </c>
      <c r="Q430" s="1" t="s">
        <v>74</v>
      </c>
      <c r="R430" s="1">
        <v>6.9899997711181641</v>
      </c>
      <c r="S430" s="1" t="s">
        <v>154</v>
      </c>
      <c r="T430" s="1" t="s">
        <v>1079</v>
      </c>
      <c r="U430" s="1" t="s">
        <v>31</v>
      </c>
      <c r="V430" s="1" t="s">
        <v>48</v>
      </c>
      <c r="W430" s="1" t="s">
        <v>1080</v>
      </c>
      <c r="X430" s="1" t="s">
        <v>48</v>
      </c>
      <c r="Y430" s="1" t="s">
        <v>1081</v>
      </c>
      <c r="Z430" s="1" t="s">
        <v>31</v>
      </c>
      <c r="AA430" s="1">
        <v>6.9899997711181641</v>
      </c>
      <c r="AC430" s="1">
        <f t="shared" si="70"/>
        <v>4.9399997711181634</v>
      </c>
      <c r="AD430" s="16">
        <f t="shared" si="68"/>
        <v>0.4</v>
      </c>
      <c r="AE430" s="17">
        <f t="shared" si="71"/>
        <v>3.4000000000000002E-2</v>
      </c>
      <c r="AF430">
        <f t="shared" si="72"/>
        <v>0.23765999221801759</v>
      </c>
      <c r="AG430" s="16">
        <f t="shared" si="69"/>
        <v>0.4</v>
      </c>
      <c r="AH430" s="17">
        <f t="shared" si="66"/>
        <v>7.3999999999999996E-2</v>
      </c>
      <c r="AI430">
        <f t="shared" si="74"/>
        <v>0.36555998306274406</v>
      </c>
      <c r="AJ430">
        <f t="shared" si="75"/>
        <v>0.60321997528076166</v>
      </c>
      <c r="AK430" s="18">
        <f t="shared" si="73"/>
        <v>5.5432197463989255</v>
      </c>
      <c r="AL430" s="19">
        <f t="shared" si="67"/>
        <v>1.4467800247192382</v>
      </c>
    </row>
    <row r="431" spans="1:38">
      <c r="A431" t="s">
        <v>1082</v>
      </c>
      <c r="B431" t="s">
        <v>1083</v>
      </c>
      <c r="C431" t="s">
        <v>5837</v>
      </c>
      <c r="D431" t="s">
        <v>1084</v>
      </c>
      <c r="E431" t="s">
        <v>1044</v>
      </c>
      <c r="F431" t="s">
        <v>1085</v>
      </c>
      <c r="G431" s="4" t="s">
        <v>6079</v>
      </c>
      <c r="H431" s="4" t="s">
        <v>1375</v>
      </c>
      <c r="I431" s="4" t="s">
        <v>6287</v>
      </c>
      <c r="J431" s="4" t="s">
        <v>203</v>
      </c>
      <c r="K431" s="4" t="s">
        <v>84</v>
      </c>
      <c r="L431" s="4" t="s">
        <v>359</v>
      </c>
      <c r="M431" s="86">
        <v>0</v>
      </c>
      <c r="N431" t="s">
        <v>1086</v>
      </c>
      <c r="O431" t="s">
        <v>1087</v>
      </c>
      <c r="P431" t="s">
        <v>213</v>
      </c>
      <c r="Q431" s="1" t="s">
        <v>66</v>
      </c>
      <c r="R431" s="1">
        <v>37.509998321533203</v>
      </c>
      <c r="S431" s="1" t="s">
        <v>1088</v>
      </c>
      <c r="T431" s="1" t="s">
        <v>31</v>
      </c>
      <c r="U431" s="1" t="s">
        <v>31</v>
      </c>
      <c r="V431" s="1" t="s">
        <v>240</v>
      </c>
      <c r="W431" s="1" t="s">
        <v>31</v>
      </c>
      <c r="X431" s="1" t="s">
        <v>240</v>
      </c>
      <c r="Y431" s="1" t="s">
        <v>31</v>
      </c>
      <c r="Z431" s="1" t="s">
        <v>31</v>
      </c>
      <c r="AA431" s="1">
        <v>75.019996643066406</v>
      </c>
      <c r="AC431" s="1">
        <f t="shared" si="70"/>
        <v>75.019996643066406</v>
      </c>
      <c r="AD431" s="16">
        <f t="shared" si="68"/>
        <v>1</v>
      </c>
      <c r="AE431" s="17">
        <f t="shared" si="71"/>
        <v>8.5000000000000006E-2</v>
      </c>
      <c r="AF431">
        <f t="shared" si="72"/>
        <v>6.3766997146606448</v>
      </c>
      <c r="AG431" s="16">
        <f t="shared" si="69"/>
        <v>1</v>
      </c>
      <c r="AH431" s="17">
        <f t="shared" si="66"/>
        <v>0.185</v>
      </c>
      <c r="AI431">
        <f t="shared" si="74"/>
        <v>13.878699378967285</v>
      </c>
      <c r="AJ431">
        <f t="shared" si="75"/>
        <v>20.255399093627929</v>
      </c>
      <c r="AK431" s="18">
        <f t="shared" si="73"/>
        <v>95.275395736694335</v>
      </c>
      <c r="AL431" s="19">
        <f t="shared" si="67"/>
        <v>-20.255399093627929</v>
      </c>
    </row>
    <row r="432" spans="1:38">
      <c r="A432" t="s">
        <v>1089</v>
      </c>
      <c r="B432" t="s">
        <v>60</v>
      </c>
      <c r="C432" t="s">
        <v>5827</v>
      </c>
      <c r="D432" t="s">
        <v>61</v>
      </c>
      <c r="E432" t="s">
        <v>1044</v>
      </c>
      <c r="F432" t="s">
        <v>62</v>
      </c>
      <c r="G432" s="4" t="s">
        <v>6006</v>
      </c>
      <c r="H432" s="4" t="s">
        <v>24</v>
      </c>
      <c r="I432" s="4" t="s">
        <v>161</v>
      </c>
      <c r="J432" s="4" t="s">
        <v>774</v>
      </c>
      <c r="K432" s="4" t="s">
        <v>74</v>
      </c>
      <c r="L432" s="4" t="s">
        <v>6274</v>
      </c>
      <c r="M432" s="86">
        <v>0</v>
      </c>
      <c r="N432" t="s">
        <v>63</v>
      </c>
      <c r="O432" t="s">
        <v>64</v>
      </c>
      <c r="P432" t="s">
        <v>65</v>
      </c>
      <c r="Q432" s="1" t="s">
        <v>66</v>
      </c>
      <c r="R432" s="1">
        <v>365</v>
      </c>
      <c r="S432" s="1" t="s">
        <v>67</v>
      </c>
      <c r="T432" s="1" t="s">
        <v>31</v>
      </c>
      <c r="U432" s="1" t="s">
        <v>31</v>
      </c>
      <c r="V432" s="1" t="s">
        <v>68</v>
      </c>
      <c r="W432" s="1" t="s">
        <v>31</v>
      </c>
      <c r="X432" s="1" t="s">
        <v>68</v>
      </c>
      <c r="Y432" s="1" t="s">
        <v>31</v>
      </c>
      <c r="Z432" s="1" t="s">
        <v>31</v>
      </c>
      <c r="AA432" s="1">
        <v>730</v>
      </c>
      <c r="AC432" s="1">
        <f t="shared" si="70"/>
        <v>730</v>
      </c>
      <c r="AD432" s="16">
        <f t="shared" si="68"/>
        <v>1</v>
      </c>
      <c r="AE432" s="17">
        <f t="shared" si="71"/>
        <v>8.5000000000000006E-2</v>
      </c>
      <c r="AF432">
        <f t="shared" si="72"/>
        <v>62.050000000000004</v>
      </c>
      <c r="AG432" s="16">
        <f t="shared" si="69"/>
        <v>1</v>
      </c>
      <c r="AH432" s="17">
        <f t="shared" si="66"/>
        <v>0.185</v>
      </c>
      <c r="AI432">
        <f t="shared" si="74"/>
        <v>135.05000000000001</v>
      </c>
      <c r="AJ432">
        <f t="shared" si="75"/>
        <v>197.10000000000002</v>
      </c>
      <c r="AK432" s="18">
        <f t="shared" si="73"/>
        <v>927.1</v>
      </c>
      <c r="AL432" s="19">
        <f t="shared" si="67"/>
        <v>-197.10000000000002</v>
      </c>
    </row>
    <row r="433" spans="1:38">
      <c r="A433" t="s">
        <v>1090</v>
      </c>
      <c r="B433" t="s">
        <v>542</v>
      </c>
      <c r="C433" t="s">
        <v>5827</v>
      </c>
      <c r="D433" t="s">
        <v>543</v>
      </c>
      <c r="E433" t="s">
        <v>1044</v>
      </c>
      <c r="F433" t="s">
        <v>221</v>
      </c>
      <c r="G433" s="4" t="s">
        <v>6011</v>
      </c>
      <c r="H433" s="4" t="s">
        <v>6281</v>
      </c>
      <c r="I433" s="4" t="s">
        <v>774</v>
      </c>
      <c r="J433" s="4" t="s">
        <v>6278</v>
      </c>
      <c r="K433" s="4" t="s">
        <v>6274</v>
      </c>
      <c r="L433" s="4" t="s">
        <v>6274</v>
      </c>
      <c r="M433" s="87">
        <v>0.6</v>
      </c>
      <c r="N433" t="s">
        <v>222</v>
      </c>
      <c r="O433" t="s">
        <v>223</v>
      </c>
      <c r="P433" t="s">
        <v>224</v>
      </c>
      <c r="Q433" s="1" t="s">
        <v>752</v>
      </c>
      <c r="R433" s="1">
        <v>66.989997863769531</v>
      </c>
      <c r="S433" s="1" t="s">
        <v>226</v>
      </c>
      <c r="T433" s="1" t="s">
        <v>31</v>
      </c>
      <c r="U433" s="1" t="s">
        <v>31</v>
      </c>
      <c r="V433" s="1" t="s">
        <v>48</v>
      </c>
      <c r="W433" s="1" t="s">
        <v>753</v>
      </c>
      <c r="X433" s="1" t="s">
        <v>48</v>
      </c>
      <c r="Y433" s="1" t="s">
        <v>754</v>
      </c>
      <c r="Z433" s="1" t="s">
        <v>31</v>
      </c>
      <c r="AA433" s="1">
        <v>937.8599853515625</v>
      </c>
      <c r="AC433" s="1">
        <f t="shared" si="70"/>
        <v>869.23997009277343</v>
      </c>
      <c r="AD433" s="16">
        <f t="shared" si="68"/>
        <v>0.4</v>
      </c>
      <c r="AE433" s="17">
        <f t="shared" si="71"/>
        <v>3.4000000000000002E-2</v>
      </c>
      <c r="AF433">
        <f t="shared" si="72"/>
        <v>31.887239501953129</v>
      </c>
      <c r="AG433" s="16">
        <f t="shared" si="69"/>
        <v>0.4</v>
      </c>
      <c r="AH433" s="17">
        <f t="shared" si="66"/>
        <v>7.3999999999999996E-2</v>
      </c>
      <c r="AI433">
        <f t="shared" si="74"/>
        <v>64.323757786865229</v>
      </c>
      <c r="AJ433">
        <f t="shared" si="75"/>
        <v>96.210997288818362</v>
      </c>
      <c r="AK433" s="18">
        <f t="shared" si="73"/>
        <v>965.45096738159179</v>
      </c>
      <c r="AL433" s="19">
        <f t="shared" si="67"/>
        <v>-27.590997288818357</v>
      </c>
    </row>
    <row r="434" spans="1:38">
      <c r="A434" t="s">
        <v>1090</v>
      </c>
      <c r="B434" t="s">
        <v>542</v>
      </c>
      <c r="C434" t="s">
        <v>5827</v>
      </c>
      <c r="D434" t="s">
        <v>543</v>
      </c>
      <c r="E434" t="s">
        <v>1044</v>
      </c>
      <c r="F434" t="s">
        <v>229</v>
      </c>
      <c r="G434" s="4" t="s">
        <v>6011</v>
      </c>
      <c r="H434" s="4" t="s">
        <v>6281</v>
      </c>
      <c r="I434" s="4" t="s">
        <v>774</v>
      </c>
      <c r="J434" s="4" t="s">
        <v>6278</v>
      </c>
      <c r="K434" s="4" t="s">
        <v>6274</v>
      </c>
      <c r="L434" s="4" t="s">
        <v>6274</v>
      </c>
      <c r="M434" s="87">
        <v>0.6</v>
      </c>
      <c r="N434" t="s">
        <v>230</v>
      </c>
      <c r="O434" t="s">
        <v>231</v>
      </c>
      <c r="P434" t="s">
        <v>224</v>
      </c>
      <c r="Q434" s="1" t="s">
        <v>81</v>
      </c>
      <c r="R434" s="1">
        <v>72.989997863769531</v>
      </c>
      <c r="S434" s="1" t="s">
        <v>226</v>
      </c>
      <c r="T434" s="1" t="s">
        <v>31</v>
      </c>
      <c r="U434" s="1" t="s">
        <v>31</v>
      </c>
      <c r="V434" s="1" t="s">
        <v>48</v>
      </c>
      <c r="W434" s="1" t="s">
        <v>755</v>
      </c>
      <c r="X434" s="1" t="s">
        <v>48</v>
      </c>
      <c r="Y434" s="1" t="s">
        <v>756</v>
      </c>
      <c r="Z434" s="1" t="s">
        <v>31</v>
      </c>
      <c r="AA434" s="1">
        <v>729.9000244140625</v>
      </c>
      <c r="AC434" s="1">
        <f t="shared" si="70"/>
        <v>674.4099786376953</v>
      </c>
      <c r="AD434" s="16">
        <f t="shared" si="68"/>
        <v>0.4</v>
      </c>
      <c r="AE434" s="17">
        <f t="shared" si="71"/>
        <v>3.4000000000000002E-2</v>
      </c>
      <c r="AF434">
        <f t="shared" si="72"/>
        <v>24.816600830078126</v>
      </c>
      <c r="AG434" s="16">
        <f t="shared" si="69"/>
        <v>0.4</v>
      </c>
      <c r="AH434" s="17">
        <f t="shared" si="66"/>
        <v>7.3999999999999996E-2</v>
      </c>
      <c r="AI434">
        <f t="shared" si="74"/>
        <v>49.906338419189453</v>
      </c>
      <c r="AJ434">
        <f t="shared" si="75"/>
        <v>74.722939249267583</v>
      </c>
      <c r="AK434" s="18">
        <f t="shared" si="73"/>
        <v>749.1329178869629</v>
      </c>
      <c r="AL434" s="19">
        <f t="shared" si="67"/>
        <v>-19.232939249267581</v>
      </c>
    </row>
    <row r="435" spans="1:38">
      <c r="A435" t="s">
        <v>1091</v>
      </c>
      <c r="B435" t="s">
        <v>552</v>
      </c>
      <c r="C435" t="s">
        <v>5849</v>
      </c>
      <c r="D435" t="s">
        <v>553</v>
      </c>
      <c r="E435" t="s">
        <v>1044</v>
      </c>
      <c r="F435" t="s">
        <v>554</v>
      </c>
      <c r="G435" s="4" t="s">
        <v>6080</v>
      </c>
      <c r="H435" s="4" t="s">
        <v>1991</v>
      </c>
      <c r="I435" s="4" t="s">
        <v>475</v>
      </c>
      <c r="J435" s="4" t="s">
        <v>4254</v>
      </c>
      <c r="K435" s="4" t="s">
        <v>6274</v>
      </c>
      <c r="L435" s="4" t="s">
        <v>6274</v>
      </c>
      <c r="M435" s="86">
        <v>0</v>
      </c>
      <c r="N435" t="s">
        <v>63</v>
      </c>
      <c r="O435" t="s">
        <v>1092</v>
      </c>
      <c r="P435" t="s">
        <v>27</v>
      </c>
      <c r="Q435" s="1" t="s">
        <v>74</v>
      </c>
      <c r="R435" s="1">
        <v>313.5</v>
      </c>
      <c r="S435" s="1" t="s">
        <v>556</v>
      </c>
      <c r="T435" s="1" t="s">
        <v>31</v>
      </c>
      <c r="U435" s="1" t="s">
        <v>31</v>
      </c>
      <c r="V435" s="1" t="s">
        <v>557</v>
      </c>
      <c r="W435" s="1" t="s">
        <v>31</v>
      </c>
      <c r="X435" s="1" t="s">
        <v>557</v>
      </c>
      <c r="Y435" s="1" t="s">
        <v>31</v>
      </c>
      <c r="Z435" s="1" t="s">
        <v>31</v>
      </c>
      <c r="AA435" s="1">
        <v>313.5</v>
      </c>
      <c r="AC435" s="1">
        <f t="shared" si="70"/>
        <v>313.5</v>
      </c>
      <c r="AD435" s="16">
        <f t="shared" si="68"/>
        <v>1</v>
      </c>
      <c r="AE435" s="17">
        <f t="shared" si="71"/>
        <v>8.5000000000000006E-2</v>
      </c>
      <c r="AF435">
        <f t="shared" si="72"/>
        <v>26.647500000000001</v>
      </c>
      <c r="AG435" s="16">
        <f t="shared" si="69"/>
        <v>1</v>
      </c>
      <c r="AH435" s="17">
        <f t="shared" si="66"/>
        <v>0.185</v>
      </c>
      <c r="AI435">
        <f t="shared" si="74"/>
        <v>57.997500000000002</v>
      </c>
      <c r="AJ435">
        <f t="shared" si="75"/>
        <v>84.64500000000001</v>
      </c>
      <c r="AK435" s="18">
        <f t="shared" si="73"/>
        <v>398.14499999999998</v>
      </c>
      <c r="AL435" s="19">
        <f t="shared" si="67"/>
        <v>-84.64500000000001</v>
      </c>
    </row>
    <row r="436" spans="1:38">
      <c r="A436" t="s">
        <v>1091</v>
      </c>
      <c r="B436" t="s">
        <v>552</v>
      </c>
      <c r="C436" t="s">
        <v>5849</v>
      </c>
      <c r="D436" t="s">
        <v>553</v>
      </c>
      <c r="E436" t="s">
        <v>1044</v>
      </c>
      <c r="F436" t="s">
        <v>554</v>
      </c>
      <c r="G436" s="4" t="s">
        <v>6037</v>
      </c>
      <c r="H436" s="4" t="s">
        <v>1991</v>
      </c>
      <c r="I436" s="4" t="s">
        <v>475</v>
      </c>
      <c r="J436" s="4" t="s">
        <v>239</v>
      </c>
      <c r="K436" s="4" t="s">
        <v>6274</v>
      </c>
      <c r="L436" s="4" t="s">
        <v>6274</v>
      </c>
      <c r="M436" s="86">
        <v>0</v>
      </c>
      <c r="N436" t="s">
        <v>63</v>
      </c>
      <c r="O436" t="s">
        <v>558</v>
      </c>
      <c r="P436" t="s">
        <v>27</v>
      </c>
      <c r="Q436" s="1" t="s">
        <v>74</v>
      </c>
      <c r="R436" s="1">
        <v>203.77999877929688</v>
      </c>
      <c r="S436" s="1" t="s">
        <v>556</v>
      </c>
      <c r="T436" s="1" t="s">
        <v>31</v>
      </c>
      <c r="U436" s="1" t="s">
        <v>31</v>
      </c>
      <c r="V436" s="1" t="s">
        <v>557</v>
      </c>
      <c r="W436" s="1" t="s">
        <v>31</v>
      </c>
      <c r="X436" s="1" t="s">
        <v>557</v>
      </c>
      <c r="Y436" s="1" t="s">
        <v>31</v>
      </c>
      <c r="Z436" s="1" t="s">
        <v>31</v>
      </c>
      <c r="AA436" s="1">
        <v>203.77999877929688</v>
      </c>
      <c r="AC436" s="1">
        <f t="shared" si="70"/>
        <v>203.77999877929688</v>
      </c>
      <c r="AD436" s="16">
        <f t="shared" si="68"/>
        <v>1</v>
      </c>
      <c r="AE436" s="17">
        <f t="shared" si="71"/>
        <v>8.5000000000000006E-2</v>
      </c>
      <c r="AF436">
        <f t="shared" si="72"/>
        <v>17.321299896240237</v>
      </c>
      <c r="AG436" s="16">
        <f t="shared" si="69"/>
        <v>1</v>
      </c>
      <c r="AH436" s="17">
        <f t="shared" si="66"/>
        <v>0.185</v>
      </c>
      <c r="AI436">
        <f t="shared" si="74"/>
        <v>37.699299774169923</v>
      </c>
      <c r="AJ436">
        <f t="shared" si="75"/>
        <v>55.020599670410164</v>
      </c>
      <c r="AK436" s="18">
        <f t="shared" si="73"/>
        <v>258.80059844970702</v>
      </c>
      <c r="AL436" s="19">
        <f t="shared" si="67"/>
        <v>-55.020599670410164</v>
      </c>
    </row>
    <row r="437" spans="1:38">
      <c r="A437" t="s">
        <v>1093</v>
      </c>
      <c r="B437" t="s">
        <v>148</v>
      </c>
      <c r="C437" t="s">
        <v>5827</v>
      </c>
      <c r="D437" t="s">
        <v>149</v>
      </c>
      <c r="E437" t="s">
        <v>1044</v>
      </c>
      <c r="F437" t="s">
        <v>150</v>
      </c>
      <c r="G437" s="4" t="s">
        <v>6007</v>
      </c>
      <c r="H437" s="4" t="s">
        <v>28</v>
      </c>
      <c r="I437" s="4" t="s">
        <v>557</v>
      </c>
      <c r="J437" s="4" t="s">
        <v>203</v>
      </c>
      <c r="K437" s="4" t="s">
        <v>6274</v>
      </c>
      <c r="L437" s="4" t="s">
        <v>6274</v>
      </c>
      <c r="M437" s="87">
        <v>0.6</v>
      </c>
      <c r="N437" t="s">
        <v>151</v>
      </c>
      <c r="O437" t="s">
        <v>152</v>
      </c>
      <c r="P437" t="s">
        <v>27</v>
      </c>
      <c r="Q437" s="1" t="s">
        <v>153</v>
      </c>
      <c r="R437" s="1">
        <v>7.1500000953674316</v>
      </c>
      <c r="S437" s="1" t="s">
        <v>154</v>
      </c>
      <c r="T437" s="1" t="s">
        <v>155</v>
      </c>
      <c r="U437" s="1" t="s">
        <v>31</v>
      </c>
      <c r="V437" s="1" t="s">
        <v>48</v>
      </c>
      <c r="W437" s="1" t="s">
        <v>156</v>
      </c>
      <c r="X437" s="1" t="s">
        <v>48</v>
      </c>
      <c r="Y437" s="1" t="s">
        <v>157</v>
      </c>
      <c r="Z437" s="1" t="s">
        <v>31</v>
      </c>
      <c r="AA437" s="1">
        <v>85.800003051757813</v>
      </c>
      <c r="AC437" s="1">
        <f t="shared" si="70"/>
        <v>65.510001144409188</v>
      </c>
      <c r="AD437" s="16">
        <f t="shared" si="68"/>
        <v>0.4</v>
      </c>
      <c r="AE437" s="17">
        <f t="shared" si="71"/>
        <v>3.4000000000000002E-2</v>
      </c>
      <c r="AF437">
        <f t="shared" si="72"/>
        <v>2.9172001037597659</v>
      </c>
      <c r="AG437" s="16">
        <f t="shared" si="69"/>
        <v>0.4</v>
      </c>
      <c r="AH437" s="17">
        <f t="shared" si="66"/>
        <v>7.3999999999999996E-2</v>
      </c>
      <c r="AI437">
        <f t="shared" si="74"/>
        <v>4.8477400846862793</v>
      </c>
      <c r="AJ437">
        <f t="shared" si="75"/>
        <v>7.7649401884460456</v>
      </c>
      <c r="AK437" s="18">
        <f t="shared" si="73"/>
        <v>73.274941332855235</v>
      </c>
      <c r="AL437" s="19">
        <f t="shared" si="67"/>
        <v>12.525059811553954</v>
      </c>
    </row>
    <row r="438" spans="1:38">
      <c r="A438" t="s">
        <v>1093</v>
      </c>
      <c r="B438" t="s">
        <v>148</v>
      </c>
      <c r="C438" t="s">
        <v>5827</v>
      </c>
      <c r="D438" t="s">
        <v>149</v>
      </c>
      <c r="E438" t="s">
        <v>1044</v>
      </c>
      <c r="F438" t="s">
        <v>158</v>
      </c>
      <c r="G438" s="4" t="s">
        <v>6007</v>
      </c>
      <c r="H438" s="4" t="s">
        <v>28</v>
      </c>
      <c r="I438" s="4" t="s">
        <v>557</v>
      </c>
      <c r="J438" s="4" t="s">
        <v>203</v>
      </c>
      <c r="K438" s="4" t="s">
        <v>6274</v>
      </c>
      <c r="L438" s="4" t="s">
        <v>6274</v>
      </c>
      <c r="M438" s="87">
        <v>0.6</v>
      </c>
      <c r="N438" t="s">
        <v>159</v>
      </c>
      <c r="O438" t="s">
        <v>160</v>
      </c>
      <c r="P438" t="s">
        <v>27</v>
      </c>
      <c r="Q438" s="1" t="s">
        <v>153</v>
      </c>
      <c r="R438" s="1">
        <v>9.1000003814697266</v>
      </c>
      <c r="S438" s="1" t="s">
        <v>154</v>
      </c>
      <c r="T438" s="1" t="s">
        <v>776</v>
      </c>
      <c r="U438" s="1" t="s">
        <v>31</v>
      </c>
      <c r="V438" s="1" t="s">
        <v>48</v>
      </c>
      <c r="W438" s="1" t="s">
        <v>777</v>
      </c>
      <c r="X438" s="1" t="s">
        <v>48</v>
      </c>
      <c r="Y438" s="1" t="s">
        <v>778</v>
      </c>
      <c r="Z438" s="1" t="s">
        <v>31</v>
      </c>
      <c r="AA438" s="1">
        <v>109.19999694824219</v>
      </c>
      <c r="AC438" s="1">
        <f t="shared" si="70"/>
        <v>83.37000457763672</v>
      </c>
      <c r="AD438" s="16">
        <f t="shared" si="68"/>
        <v>0.4</v>
      </c>
      <c r="AE438" s="17">
        <f t="shared" si="71"/>
        <v>3.4000000000000002E-2</v>
      </c>
      <c r="AF438">
        <f t="shared" si="72"/>
        <v>3.7127998962402344</v>
      </c>
      <c r="AG438" s="16">
        <f t="shared" si="69"/>
        <v>0.4</v>
      </c>
      <c r="AH438" s="17">
        <f t="shared" si="66"/>
        <v>7.3999999999999996E-2</v>
      </c>
      <c r="AI438">
        <f t="shared" si="74"/>
        <v>6.1693803387451167</v>
      </c>
      <c r="AJ438">
        <f t="shared" si="75"/>
        <v>9.882180234985352</v>
      </c>
      <c r="AK438" s="18">
        <f t="shared" si="73"/>
        <v>93.252184812622076</v>
      </c>
      <c r="AL438" s="19">
        <f t="shared" si="67"/>
        <v>15.94781976501465</v>
      </c>
    </row>
    <row r="439" spans="1:38">
      <c r="A439" t="s">
        <v>1093</v>
      </c>
      <c r="B439" t="s">
        <v>148</v>
      </c>
      <c r="C439" t="s">
        <v>5827</v>
      </c>
      <c r="D439" t="s">
        <v>149</v>
      </c>
      <c r="E439" t="s">
        <v>1044</v>
      </c>
      <c r="F439" t="s">
        <v>165</v>
      </c>
      <c r="G439" s="4" t="s">
        <v>6007</v>
      </c>
      <c r="H439" s="4" t="s">
        <v>28</v>
      </c>
      <c r="I439" s="4" t="s">
        <v>557</v>
      </c>
      <c r="J439" s="4" t="s">
        <v>203</v>
      </c>
      <c r="K439" s="4" t="s">
        <v>6274</v>
      </c>
      <c r="L439" s="4" t="s">
        <v>6274</v>
      </c>
      <c r="M439" s="87">
        <v>0.6</v>
      </c>
      <c r="N439" t="s">
        <v>166</v>
      </c>
      <c r="O439" t="s">
        <v>167</v>
      </c>
      <c r="P439" t="s">
        <v>27</v>
      </c>
      <c r="Q439" s="1" t="s">
        <v>168</v>
      </c>
      <c r="R439" s="1">
        <v>7.1500000953674316</v>
      </c>
      <c r="S439" s="1" t="s">
        <v>154</v>
      </c>
      <c r="T439" s="1" t="s">
        <v>169</v>
      </c>
      <c r="U439" s="1" t="s">
        <v>31</v>
      </c>
      <c r="V439" s="1" t="s">
        <v>48</v>
      </c>
      <c r="W439" s="1" t="s">
        <v>170</v>
      </c>
      <c r="X439" s="1" t="s">
        <v>48</v>
      </c>
      <c r="Y439" s="1" t="s">
        <v>171</v>
      </c>
      <c r="Z439" s="1" t="s">
        <v>31</v>
      </c>
      <c r="AA439" s="1">
        <v>107.25</v>
      </c>
      <c r="AC439" s="1">
        <f t="shared" si="70"/>
        <v>81.88000143051147</v>
      </c>
      <c r="AD439" s="16">
        <f t="shared" si="68"/>
        <v>0.4</v>
      </c>
      <c r="AE439" s="17">
        <f t="shared" si="71"/>
        <v>3.4000000000000002E-2</v>
      </c>
      <c r="AF439">
        <f t="shared" si="72"/>
        <v>3.6465000000000001</v>
      </c>
      <c r="AG439" s="16">
        <f t="shared" si="69"/>
        <v>0.4</v>
      </c>
      <c r="AH439" s="17">
        <f t="shared" si="66"/>
        <v>7.3999999999999996E-2</v>
      </c>
      <c r="AI439">
        <f t="shared" si="74"/>
        <v>6.0591201058578488</v>
      </c>
      <c r="AJ439">
        <f t="shared" si="75"/>
        <v>9.7056201058578484</v>
      </c>
      <c r="AK439" s="18">
        <f t="shared" si="73"/>
        <v>91.585621536369317</v>
      </c>
      <c r="AL439" s="19">
        <f t="shared" si="67"/>
        <v>15.664379894142149</v>
      </c>
    </row>
    <row r="440" spans="1:38">
      <c r="A440" t="s">
        <v>1093</v>
      </c>
      <c r="B440" t="s">
        <v>148</v>
      </c>
      <c r="C440" t="s">
        <v>5827</v>
      </c>
      <c r="D440" t="s">
        <v>149</v>
      </c>
      <c r="E440" t="s">
        <v>1044</v>
      </c>
      <c r="F440" t="s">
        <v>172</v>
      </c>
      <c r="G440" s="4" t="s">
        <v>6007</v>
      </c>
      <c r="H440" s="4" t="s">
        <v>28</v>
      </c>
      <c r="I440" s="4" t="s">
        <v>557</v>
      </c>
      <c r="J440" s="4" t="s">
        <v>203</v>
      </c>
      <c r="K440" s="4" t="s">
        <v>6274</v>
      </c>
      <c r="L440" s="4" t="s">
        <v>6274</v>
      </c>
      <c r="M440" s="87">
        <v>0.6</v>
      </c>
      <c r="N440" t="s">
        <v>173</v>
      </c>
      <c r="O440" t="s">
        <v>174</v>
      </c>
      <c r="P440" t="s">
        <v>27</v>
      </c>
      <c r="Q440" s="1" t="s">
        <v>161</v>
      </c>
      <c r="R440" s="1">
        <v>10.399999618530273</v>
      </c>
      <c r="S440" s="1" t="s">
        <v>154</v>
      </c>
      <c r="T440" s="1" t="s">
        <v>175</v>
      </c>
      <c r="U440" s="1" t="s">
        <v>31</v>
      </c>
      <c r="V440" s="1" t="s">
        <v>48</v>
      </c>
      <c r="W440" s="1" t="s">
        <v>176</v>
      </c>
      <c r="X440" s="1" t="s">
        <v>48</v>
      </c>
      <c r="Y440" s="1" t="s">
        <v>177</v>
      </c>
      <c r="Z440" s="1" t="s">
        <v>31</v>
      </c>
      <c r="AA440" s="1">
        <v>114.40000152587891</v>
      </c>
      <c r="AC440" s="1">
        <f t="shared" si="70"/>
        <v>87.349995803833011</v>
      </c>
      <c r="AD440" s="16">
        <f t="shared" si="68"/>
        <v>0.4</v>
      </c>
      <c r="AE440" s="17">
        <f t="shared" si="71"/>
        <v>3.4000000000000002E-2</v>
      </c>
      <c r="AF440">
        <f t="shared" si="72"/>
        <v>3.8896000518798832</v>
      </c>
      <c r="AG440" s="16">
        <f t="shared" si="69"/>
        <v>0.4</v>
      </c>
      <c r="AH440" s="17">
        <f t="shared" si="66"/>
        <v>7.3999999999999996E-2</v>
      </c>
      <c r="AI440">
        <f t="shared" si="74"/>
        <v>6.4638996894836422</v>
      </c>
      <c r="AJ440">
        <f t="shared" si="75"/>
        <v>10.353499741363525</v>
      </c>
      <c r="AK440" s="18">
        <f t="shared" si="73"/>
        <v>97.703495545196532</v>
      </c>
      <c r="AL440" s="19">
        <f t="shared" si="67"/>
        <v>16.696500258636473</v>
      </c>
    </row>
    <row r="441" spans="1:38">
      <c r="A441" t="s">
        <v>1094</v>
      </c>
      <c r="B441" s="3" t="s">
        <v>1095</v>
      </c>
      <c r="C441" s="3" t="s">
        <v>5854</v>
      </c>
      <c r="D441" t="s">
        <v>1096</v>
      </c>
      <c r="E441" t="s">
        <v>1044</v>
      </c>
      <c r="F441" t="s">
        <v>1097</v>
      </c>
      <c r="G441" s="4" t="s">
        <v>6081</v>
      </c>
      <c r="H441" s="4" t="s">
        <v>1375</v>
      </c>
      <c r="I441" s="4" t="s">
        <v>168</v>
      </c>
      <c r="J441" s="4" t="s">
        <v>81</v>
      </c>
      <c r="K441" s="4" t="s">
        <v>74</v>
      </c>
      <c r="L441" s="4" t="s">
        <v>74</v>
      </c>
      <c r="M441" s="86">
        <v>0</v>
      </c>
      <c r="N441" t="s">
        <v>1098</v>
      </c>
      <c r="O441" t="s">
        <v>1099</v>
      </c>
      <c r="P441" t="s">
        <v>622</v>
      </c>
      <c r="Q441" s="1" t="s">
        <v>74</v>
      </c>
      <c r="R441" s="1">
        <v>1300.9200439453125</v>
      </c>
      <c r="S441" s="1" t="s">
        <v>623</v>
      </c>
      <c r="T441" s="1" t="s">
        <v>1100</v>
      </c>
      <c r="U441" s="1" t="s">
        <v>31</v>
      </c>
      <c r="V441" s="1" t="s">
        <v>48</v>
      </c>
      <c r="W441" s="1" t="s">
        <v>1101</v>
      </c>
      <c r="X441" s="1" t="s">
        <v>48</v>
      </c>
      <c r="Y441" s="1" t="s">
        <v>1102</v>
      </c>
      <c r="Z441" s="1" t="s">
        <v>31</v>
      </c>
      <c r="AA441" s="1">
        <v>1300.9200439453125</v>
      </c>
      <c r="AC441" s="1">
        <f t="shared" si="70"/>
        <v>1104.3500439453126</v>
      </c>
      <c r="AD441" s="16">
        <f t="shared" si="68"/>
        <v>1</v>
      </c>
      <c r="AE441" s="17">
        <f t="shared" si="71"/>
        <v>8.5000000000000006E-2</v>
      </c>
      <c r="AF441">
        <f t="shared" si="72"/>
        <v>110.57820373535156</v>
      </c>
      <c r="AG441" s="16">
        <f t="shared" si="69"/>
        <v>1</v>
      </c>
      <c r="AH441" s="17">
        <f t="shared" si="66"/>
        <v>0.185</v>
      </c>
      <c r="AI441">
        <f t="shared" si="74"/>
        <v>204.30475812988283</v>
      </c>
      <c r="AJ441">
        <f t="shared" si="75"/>
        <v>314.88296186523439</v>
      </c>
      <c r="AK441" s="18">
        <f t="shared" si="73"/>
        <v>1419.233005810547</v>
      </c>
      <c r="AL441" s="19">
        <f t="shared" si="67"/>
        <v>-118.3129618652344</v>
      </c>
    </row>
    <row r="442" spans="1:38">
      <c r="A442" t="s">
        <v>1094</v>
      </c>
      <c r="B442" t="s">
        <v>1095</v>
      </c>
      <c r="C442" t="s">
        <v>5854</v>
      </c>
      <c r="D442" t="s">
        <v>1096</v>
      </c>
      <c r="E442" t="s">
        <v>1044</v>
      </c>
      <c r="F442" t="s">
        <v>1103</v>
      </c>
      <c r="G442" s="4" t="s">
        <v>6081</v>
      </c>
      <c r="H442" s="4" t="s">
        <v>1375</v>
      </c>
      <c r="I442" s="4" t="s">
        <v>168</v>
      </c>
      <c r="J442" s="4" t="s">
        <v>81</v>
      </c>
      <c r="K442" s="4" t="s">
        <v>74</v>
      </c>
      <c r="L442" s="4" t="s">
        <v>74</v>
      </c>
      <c r="M442" s="86">
        <v>0</v>
      </c>
      <c r="N442" t="s">
        <v>1098</v>
      </c>
      <c r="O442" t="s">
        <v>1104</v>
      </c>
      <c r="P442" t="s">
        <v>622</v>
      </c>
      <c r="Q442" s="1" t="s">
        <v>74</v>
      </c>
      <c r="R442" s="1">
        <v>2416</v>
      </c>
      <c r="S442" s="1" t="s">
        <v>623</v>
      </c>
      <c r="T442" s="1" t="s">
        <v>1105</v>
      </c>
      <c r="U442" s="1" t="s">
        <v>31</v>
      </c>
      <c r="V442" s="1" t="s">
        <v>48</v>
      </c>
      <c r="W442" s="1" t="s">
        <v>1106</v>
      </c>
      <c r="X442" s="1" t="s">
        <v>48</v>
      </c>
      <c r="Y442" s="1" t="s">
        <v>1107</v>
      </c>
      <c r="Z442" s="1" t="s">
        <v>31</v>
      </c>
      <c r="AA442" s="1">
        <v>2416</v>
      </c>
      <c r="AC442" s="1">
        <f t="shared" si="70"/>
        <v>2050.96</v>
      </c>
      <c r="AD442" s="16">
        <f t="shared" si="68"/>
        <v>1</v>
      </c>
      <c r="AE442" s="17">
        <f t="shared" si="71"/>
        <v>8.5000000000000006E-2</v>
      </c>
      <c r="AF442">
        <f t="shared" si="72"/>
        <v>205.36</v>
      </c>
      <c r="AG442" s="16">
        <f t="shared" si="69"/>
        <v>1</v>
      </c>
      <c r="AH442" s="17">
        <f t="shared" si="66"/>
        <v>0.185</v>
      </c>
      <c r="AI442">
        <f t="shared" si="74"/>
        <v>379.42759999999998</v>
      </c>
      <c r="AJ442">
        <f t="shared" si="75"/>
        <v>584.7876</v>
      </c>
      <c r="AK442" s="18">
        <f t="shared" si="73"/>
        <v>2635.7476000000001</v>
      </c>
      <c r="AL442" s="19">
        <f t="shared" si="67"/>
        <v>-219.74760000000003</v>
      </c>
    </row>
    <row r="443" spans="1:38">
      <c r="A443" t="s">
        <v>1108</v>
      </c>
      <c r="B443" t="s">
        <v>278</v>
      </c>
      <c r="C443" t="s">
        <v>5836</v>
      </c>
      <c r="D443" t="s">
        <v>279</v>
      </c>
      <c r="E443" t="s">
        <v>1044</v>
      </c>
      <c r="F443" t="s">
        <v>280</v>
      </c>
      <c r="G443" s="4" t="s">
        <v>5889</v>
      </c>
      <c r="H443" s="4" t="s">
        <v>6277</v>
      </c>
      <c r="I443" s="4" t="s">
        <v>68</v>
      </c>
      <c r="J443" s="4" t="s">
        <v>2141</v>
      </c>
      <c r="K443" s="4" t="s">
        <v>359</v>
      </c>
      <c r="L443" s="4" t="s">
        <v>6274</v>
      </c>
      <c r="M443" s="87">
        <v>1</v>
      </c>
      <c r="N443" t="s">
        <v>63</v>
      </c>
      <c r="O443" t="s">
        <v>281</v>
      </c>
      <c r="P443" t="s">
        <v>27</v>
      </c>
      <c r="Q443" s="1" t="s">
        <v>28</v>
      </c>
      <c r="R443" s="1">
        <v>28.989999771118164</v>
      </c>
      <c r="S443" s="1" t="s">
        <v>202</v>
      </c>
      <c r="T443" s="1" t="s">
        <v>31</v>
      </c>
      <c r="U443" s="1" t="s">
        <v>31</v>
      </c>
      <c r="V443" s="1" t="s">
        <v>203</v>
      </c>
      <c r="W443" s="1" t="s">
        <v>31</v>
      </c>
      <c r="X443" s="1" t="s">
        <v>203</v>
      </c>
      <c r="Y443" s="1" t="s">
        <v>31</v>
      </c>
      <c r="Z443" s="1" t="s">
        <v>31</v>
      </c>
      <c r="AA443" s="1">
        <v>579.79998779296875</v>
      </c>
      <c r="AC443" s="1">
        <f t="shared" si="70"/>
        <v>579.79999542236328</v>
      </c>
      <c r="AD443" s="16">
        <f t="shared" si="68"/>
        <v>0</v>
      </c>
      <c r="AE443" s="17">
        <f t="shared" si="71"/>
        <v>0</v>
      </c>
      <c r="AF443">
        <f t="shared" si="72"/>
        <v>0</v>
      </c>
      <c r="AG443" s="16">
        <f t="shared" si="69"/>
        <v>0</v>
      </c>
      <c r="AH443" s="17">
        <f t="shared" si="66"/>
        <v>0</v>
      </c>
      <c r="AI443">
        <f t="shared" si="74"/>
        <v>0</v>
      </c>
      <c r="AJ443">
        <f t="shared" si="75"/>
        <v>0</v>
      </c>
      <c r="AK443" s="18">
        <f t="shared" si="73"/>
        <v>579.79999542236328</v>
      </c>
      <c r="AL443" s="19">
        <f t="shared" si="67"/>
        <v>0</v>
      </c>
    </row>
    <row r="444" spans="1:38">
      <c r="A444" t="s">
        <v>1109</v>
      </c>
      <c r="B444" t="s">
        <v>70</v>
      </c>
      <c r="C444" t="s">
        <v>5827</v>
      </c>
      <c r="D444" t="s">
        <v>71</v>
      </c>
      <c r="E444" t="s">
        <v>1110</v>
      </c>
      <c r="F444" t="s">
        <v>72</v>
      </c>
      <c r="G444" s="4" t="s">
        <v>5864</v>
      </c>
      <c r="H444" s="4" t="s">
        <v>557</v>
      </c>
      <c r="I444" s="4" t="s">
        <v>68</v>
      </c>
      <c r="J444" s="4" t="s">
        <v>54</v>
      </c>
      <c r="K444" s="4" t="s">
        <v>6274</v>
      </c>
      <c r="L444" s="4" t="s">
        <v>6274</v>
      </c>
      <c r="M444" s="87">
        <v>1</v>
      </c>
      <c r="N444" t="s">
        <v>63</v>
      </c>
      <c r="O444" t="s">
        <v>73</v>
      </c>
      <c r="P444" t="s">
        <v>27</v>
      </c>
      <c r="Q444" s="1" t="s">
        <v>66</v>
      </c>
      <c r="R444" s="1">
        <v>6.0999999046325684</v>
      </c>
      <c r="S444" s="1" t="s">
        <v>75</v>
      </c>
      <c r="T444" s="1" t="s">
        <v>31</v>
      </c>
      <c r="U444" s="1" t="s">
        <v>31</v>
      </c>
      <c r="V444" s="1" t="s">
        <v>240</v>
      </c>
      <c r="W444" s="1" t="s">
        <v>31</v>
      </c>
      <c r="X444" s="1" t="s">
        <v>240</v>
      </c>
      <c r="Y444" s="1" t="s">
        <v>31</v>
      </c>
      <c r="Z444" s="1" t="s">
        <v>31</v>
      </c>
      <c r="AA444" s="1">
        <v>12.199999809265137</v>
      </c>
      <c r="AC444" s="1">
        <f t="shared" si="70"/>
        <v>12.199999809265137</v>
      </c>
      <c r="AD444" s="16">
        <f t="shared" si="68"/>
        <v>0</v>
      </c>
      <c r="AE444" s="17">
        <f t="shared" si="71"/>
        <v>0</v>
      </c>
      <c r="AF444">
        <f t="shared" si="72"/>
        <v>0</v>
      </c>
      <c r="AG444" s="16">
        <f t="shared" si="69"/>
        <v>0</v>
      </c>
      <c r="AH444" s="17">
        <f t="shared" si="66"/>
        <v>0</v>
      </c>
      <c r="AI444">
        <f t="shared" si="74"/>
        <v>0</v>
      </c>
      <c r="AJ444">
        <f t="shared" si="75"/>
        <v>0</v>
      </c>
      <c r="AK444" s="18">
        <f t="shared" si="73"/>
        <v>12.199999809265137</v>
      </c>
      <c r="AL444" s="19">
        <f t="shared" si="67"/>
        <v>0</v>
      </c>
    </row>
    <row r="445" spans="1:38">
      <c r="A445" t="s">
        <v>1109</v>
      </c>
      <c r="B445" t="s">
        <v>70</v>
      </c>
      <c r="C445" t="s">
        <v>5827</v>
      </c>
      <c r="D445" t="s">
        <v>71</v>
      </c>
      <c r="E445" t="s">
        <v>1110</v>
      </c>
      <c r="F445" t="s">
        <v>76</v>
      </c>
      <c r="G445" s="4" t="s">
        <v>5865</v>
      </c>
      <c r="H445" s="4" t="s">
        <v>557</v>
      </c>
      <c r="I445" s="4" t="s">
        <v>68</v>
      </c>
      <c r="J445" s="4" t="s">
        <v>370</v>
      </c>
      <c r="K445" s="4" t="s">
        <v>6274</v>
      </c>
      <c r="L445" s="4" t="s">
        <v>6274</v>
      </c>
      <c r="M445" s="87">
        <v>1</v>
      </c>
      <c r="N445" t="s">
        <v>63</v>
      </c>
      <c r="O445" t="s">
        <v>77</v>
      </c>
      <c r="P445" t="s">
        <v>27</v>
      </c>
      <c r="Q445" s="1" t="s">
        <v>1111</v>
      </c>
      <c r="R445" s="1">
        <v>5.5</v>
      </c>
      <c r="S445" s="1" t="s">
        <v>75</v>
      </c>
      <c r="T445" s="1" t="s">
        <v>31</v>
      </c>
      <c r="U445" s="1" t="s">
        <v>31</v>
      </c>
      <c r="V445" s="1" t="s">
        <v>240</v>
      </c>
      <c r="W445" s="1" t="s">
        <v>31</v>
      </c>
      <c r="X445" s="1" t="s">
        <v>240</v>
      </c>
      <c r="Y445" s="1" t="s">
        <v>31</v>
      </c>
      <c r="Z445" s="1" t="s">
        <v>31</v>
      </c>
      <c r="AA445" s="1">
        <v>26.399999618530273</v>
      </c>
      <c r="AC445" s="1">
        <f t="shared" si="70"/>
        <v>26.4</v>
      </c>
      <c r="AD445" s="16">
        <f t="shared" si="68"/>
        <v>0</v>
      </c>
      <c r="AE445" s="17">
        <f t="shared" si="71"/>
        <v>0</v>
      </c>
      <c r="AF445">
        <f t="shared" si="72"/>
        <v>0</v>
      </c>
      <c r="AG445" s="16">
        <f t="shared" si="69"/>
        <v>0</v>
      </c>
      <c r="AH445" s="17">
        <f t="shared" si="66"/>
        <v>0</v>
      </c>
      <c r="AI445">
        <f t="shared" si="74"/>
        <v>0</v>
      </c>
      <c r="AJ445">
        <f t="shared" si="75"/>
        <v>0</v>
      </c>
      <c r="AK445" s="18">
        <f t="shared" si="73"/>
        <v>26.4</v>
      </c>
      <c r="AL445" s="19">
        <f t="shared" si="67"/>
        <v>0</v>
      </c>
    </row>
    <row r="446" spans="1:38">
      <c r="A446" t="s">
        <v>1109</v>
      </c>
      <c r="B446" t="s">
        <v>70</v>
      </c>
      <c r="C446" t="s">
        <v>5827</v>
      </c>
      <c r="D446" t="s">
        <v>71</v>
      </c>
      <c r="E446" t="s">
        <v>1110</v>
      </c>
      <c r="F446" t="s">
        <v>361</v>
      </c>
      <c r="G446" s="4" t="s">
        <v>5892</v>
      </c>
      <c r="H446" s="4" t="s">
        <v>557</v>
      </c>
      <c r="I446" s="4" t="s">
        <v>6277</v>
      </c>
      <c r="J446" s="4" t="s">
        <v>6273</v>
      </c>
      <c r="K446" s="4" t="s">
        <v>6274</v>
      </c>
      <c r="L446" s="4" t="s">
        <v>6274</v>
      </c>
      <c r="M446" s="87">
        <v>0.6</v>
      </c>
      <c r="N446" t="s">
        <v>63</v>
      </c>
      <c r="O446" t="s">
        <v>362</v>
      </c>
      <c r="P446" t="s">
        <v>27</v>
      </c>
      <c r="Q446" s="1" t="s">
        <v>1112</v>
      </c>
      <c r="R446" s="1">
        <v>5.5</v>
      </c>
      <c r="S446" s="1" t="s">
        <v>75</v>
      </c>
      <c r="T446" s="1" t="s">
        <v>31</v>
      </c>
      <c r="U446" s="1" t="s">
        <v>31</v>
      </c>
      <c r="V446" s="1" t="s">
        <v>240</v>
      </c>
      <c r="W446" s="1" t="s">
        <v>31</v>
      </c>
      <c r="X446" s="1" t="s">
        <v>240</v>
      </c>
      <c r="Y446" s="1" t="s">
        <v>31</v>
      </c>
      <c r="Z446" s="1" t="s">
        <v>31</v>
      </c>
      <c r="AA446" s="1">
        <v>100.09999847412109</v>
      </c>
      <c r="AC446" s="1">
        <f t="shared" si="70"/>
        <v>100.1</v>
      </c>
      <c r="AD446" s="16">
        <f t="shared" si="68"/>
        <v>0.4</v>
      </c>
      <c r="AE446" s="17">
        <f t="shared" si="71"/>
        <v>3.4000000000000002E-2</v>
      </c>
      <c r="AF446">
        <f t="shared" si="72"/>
        <v>3.4033999481201174</v>
      </c>
      <c r="AG446" s="16">
        <f t="shared" si="69"/>
        <v>0.4</v>
      </c>
      <c r="AH446" s="17">
        <f t="shared" si="66"/>
        <v>7.3999999999999996E-2</v>
      </c>
      <c r="AI446">
        <f t="shared" si="74"/>
        <v>7.4073999999999991</v>
      </c>
      <c r="AJ446">
        <f t="shared" si="75"/>
        <v>10.810799948120117</v>
      </c>
      <c r="AK446" s="18">
        <f t="shared" si="73"/>
        <v>110.91079994812011</v>
      </c>
      <c r="AL446" s="19">
        <f t="shared" si="67"/>
        <v>-10.810799948120117</v>
      </c>
    </row>
    <row r="447" spans="1:38">
      <c r="A447" t="s">
        <v>1109</v>
      </c>
      <c r="B447" t="s">
        <v>70</v>
      </c>
      <c r="C447" t="s">
        <v>5827</v>
      </c>
      <c r="D447" t="s">
        <v>71</v>
      </c>
      <c r="E447" t="s">
        <v>1110</v>
      </c>
      <c r="F447" t="s">
        <v>1113</v>
      </c>
      <c r="G447" s="4" t="s">
        <v>5914</v>
      </c>
      <c r="H447" s="4" t="s">
        <v>557</v>
      </c>
      <c r="I447" s="4" t="s">
        <v>6277</v>
      </c>
      <c r="J447" s="4" t="s">
        <v>81</v>
      </c>
      <c r="K447" s="4" t="s">
        <v>6274</v>
      </c>
      <c r="L447" s="4" t="s">
        <v>6274</v>
      </c>
      <c r="M447" s="87">
        <v>0.6</v>
      </c>
      <c r="N447" t="s">
        <v>63</v>
      </c>
      <c r="O447" t="s">
        <v>1114</v>
      </c>
      <c r="P447" t="s">
        <v>27</v>
      </c>
      <c r="Q447" s="1" t="s">
        <v>74</v>
      </c>
      <c r="R447" s="1">
        <v>6.4499998092651367</v>
      </c>
      <c r="S447" s="1" t="s">
        <v>75</v>
      </c>
      <c r="T447" s="1" t="s">
        <v>31</v>
      </c>
      <c r="U447" s="1" t="s">
        <v>31</v>
      </c>
      <c r="V447" s="1" t="s">
        <v>240</v>
      </c>
      <c r="W447" s="1" t="s">
        <v>31</v>
      </c>
      <c r="X447" s="1" t="s">
        <v>240</v>
      </c>
      <c r="Y447" s="1" t="s">
        <v>31</v>
      </c>
      <c r="Z447" s="1" t="s">
        <v>31</v>
      </c>
      <c r="AA447" s="1">
        <v>6.4499998092651367</v>
      </c>
      <c r="AC447" s="1">
        <f t="shared" si="70"/>
        <v>6.4499998092651367</v>
      </c>
      <c r="AD447" s="16">
        <f t="shared" si="68"/>
        <v>0.4</v>
      </c>
      <c r="AE447" s="17">
        <f t="shared" si="71"/>
        <v>3.4000000000000002E-2</v>
      </c>
      <c r="AF447">
        <f t="shared" si="72"/>
        <v>0.21929999351501467</v>
      </c>
      <c r="AG447" s="16">
        <f t="shared" si="69"/>
        <v>0.4</v>
      </c>
      <c r="AH447" s="17">
        <f t="shared" si="66"/>
        <v>7.3999999999999996E-2</v>
      </c>
      <c r="AI447">
        <f t="shared" si="74"/>
        <v>0.47729998588562011</v>
      </c>
      <c r="AJ447">
        <f t="shared" si="75"/>
        <v>0.69659997940063478</v>
      </c>
      <c r="AK447" s="18">
        <f t="shared" si="73"/>
        <v>7.1465997886657711</v>
      </c>
      <c r="AL447" s="19">
        <f t="shared" si="67"/>
        <v>-0.69659997940063478</v>
      </c>
    </row>
    <row r="448" spans="1:38">
      <c r="A448" t="s">
        <v>1109</v>
      </c>
      <c r="B448" t="s">
        <v>70</v>
      </c>
      <c r="C448" t="s">
        <v>5827</v>
      </c>
      <c r="D448" t="s">
        <v>71</v>
      </c>
      <c r="E448" t="s">
        <v>1110</v>
      </c>
      <c r="F448" t="s">
        <v>79</v>
      </c>
      <c r="G448" s="4" t="s">
        <v>5866</v>
      </c>
      <c r="H448" s="4" t="s">
        <v>557</v>
      </c>
      <c r="I448" s="4" t="s">
        <v>48</v>
      </c>
      <c r="J448" s="4" t="s">
        <v>153</v>
      </c>
      <c r="K448" s="4" t="s">
        <v>6274</v>
      </c>
      <c r="L448" s="4" t="s">
        <v>6274</v>
      </c>
      <c r="M448" s="87">
        <v>1</v>
      </c>
      <c r="N448" t="s">
        <v>63</v>
      </c>
      <c r="O448" t="s">
        <v>80</v>
      </c>
      <c r="P448" t="s">
        <v>27</v>
      </c>
      <c r="Q448" s="1" t="s">
        <v>84</v>
      </c>
      <c r="R448" s="1">
        <v>2.7999999523162842</v>
      </c>
      <c r="S448" s="1" t="s">
        <v>75</v>
      </c>
      <c r="T448" s="1" t="s">
        <v>31</v>
      </c>
      <c r="U448" s="1" t="s">
        <v>31</v>
      </c>
      <c r="V448" s="1" t="s">
        <v>240</v>
      </c>
      <c r="W448" s="1" t="s">
        <v>31</v>
      </c>
      <c r="X448" s="1" t="s">
        <v>240</v>
      </c>
      <c r="Y448" s="1" t="s">
        <v>31</v>
      </c>
      <c r="Z448" s="1" t="s">
        <v>31</v>
      </c>
      <c r="AA448" s="1">
        <v>11.199999809265137</v>
      </c>
      <c r="AC448" s="1">
        <f t="shared" si="70"/>
        <v>11.199999809265137</v>
      </c>
      <c r="AD448" s="16">
        <f t="shared" si="68"/>
        <v>0</v>
      </c>
      <c r="AE448" s="17">
        <f t="shared" si="71"/>
        <v>0</v>
      </c>
      <c r="AF448">
        <f t="shared" si="72"/>
        <v>0</v>
      </c>
      <c r="AG448" s="16">
        <f t="shared" si="69"/>
        <v>0</v>
      </c>
      <c r="AH448" s="17">
        <f t="shared" si="66"/>
        <v>0</v>
      </c>
      <c r="AI448">
        <f t="shared" si="74"/>
        <v>0</v>
      </c>
      <c r="AJ448">
        <f t="shared" si="75"/>
        <v>0</v>
      </c>
      <c r="AK448" s="18">
        <f t="shared" si="73"/>
        <v>11.199999809265137</v>
      </c>
      <c r="AL448" s="19">
        <f t="shared" si="67"/>
        <v>0</v>
      </c>
    </row>
    <row r="449" spans="1:38">
      <c r="A449" t="s">
        <v>1109</v>
      </c>
      <c r="B449" t="s">
        <v>70</v>
      </c>
      <c r="C449" t="s">
        <v>5827</v>
      </c>
      <c r="D449" t="s">
        <v>71</v>
      </c>
      <c r="E449" t="s">
        <v>1110</v>
      </c>
      <c r="F449" t="s">
        <v>371</v>
      </c>
      <c r="G449" s="4" t="s">
        <v>5880</v>
      </c>
      <c r="H449" s="4" t="s">
        <v>557</v>
      </c>
      <c r="I449" s="4" t="s">
        <v>1159</v>
      </c>
      <c r="J449" s="4" t="s">
        <v>239</v>
      </c>
      <c r="K449" s="4" t="s">
        <v>6274</v>
      </c>
      <c r="L449" s="4" t="s">
        <v>6274</v>
      </c>
      <c r="M449" s="87">
        <v>1</v>
      </c>
      <c r="N449" t="s">
        <v>63</v>
      </c>
      <c r="O449" t="s">
        <v>372</v>
      </c>
      <c r="P449" t="s">
        <v>27</v>
      </c>
      <c r="Q449" s="1" t="s">
        <v>84</v>
      </c>
      <c r="R449" s="1">
        <v>6.3000001907348633</v>
      </c>
      <c r="S449" s="1" t="s">
        <v>75</v>
      </c>
      <c r="T449" s="1" t="s">
        <v>31</v>
      </c>
      <c r="U449" s="1" t="s">
        <v>31</v>
      </c>
      <c r="V449" s="1" t="s">
        <v>240</v>
      </c>
      <c r="W449" s="1" t="s">
        <v>31</v>
      </c>
      <c r="X449" s="1" t="s">
        <v>240</v>
      </c>
      <c r="Y449" s="1" t="s">
        <v>31</v>
      </c>
      <c r="Z449" s="1" t="s">
        <v>31</v>
      </c>
      <c r="AA449" s="1">
        <v>25.200000762939453</v>
      </c>
      <c r="AC449" s="1">
        <f t="shared" si="70"/>
        <v>25.200000762939453</v>
      </c>
      <c r="AD449" s="16">
        <f t="shared" si="68"/>
        <v>0</v>
      </c>
      <c r="AE449" s="17">
        <f t="shared" si="71"/>
        <v>0</v>
      </c>
      <c r="AF449">
        <f t="shared" si="72"/>
        <v>0</v>
      </c>
      <c r="AG449" s="16">
        <f t="shared" si="69"/>
        <v>0</v>
      </c>
      <c r="AH449" s="17">
        <f t="shared" si="66"/>
        <v>0</v>
      </c>
      <c r="AI449">
        <f t="shared" si="74"/>
        <v>0</v>
      </c>
      <c r="AJ449">
        <f t="shared" si="75"/>
        <v>0</v>
      </c>
      <c r="AK449" s="18">
        <f t="shared" si="73"/>
        <v>25.200000762939453</v>
      </c>
      <c r="AL449" s="19">
        <f t="shared" si="67"/>
        <v>0</v>
      </c>
    </row>
    <row r="450" spans="1:38">
      <c r="A450" t="s">
        <v>1109</v>
      </c>
      <c r="B450" t="s">
        <v>70</v>
      </c>
      <c r="C450" t="s">
        <v>5827</v>
      </c>
      <c r="D450" t="s">
        <v>71</v>
      </c>
      <c r="E450" t="s">
        <v>1110</v>
      </c>
      <c r="F450" t="s">
        <v>91</v>
      </c>
      <c r="G450" s="4" t="s">
        <v>5870</v>
      </c>
      <c r="H450" s="4" t="s">
        <v>557</v>
      </c>
      <c r="I450" s="4" t="s">
        <v>240</v>
      </c>
      <c r="J450" s="4" t="s">
        <v>28</v>
      </c>
      <c r="K450" s="4" t="s">
        <v>6274</v>
      </c>
      <c r="L450" s="4" t="s">
        <v>6274</v>
      </c>
      <c r="M450" s="87">
        <v>1</v>
      </c>
      <c r="N450" t="s">
        <v>63</v>
      </c>
      <c r="O450" t="s">
        <v>92</v>
      </c>
      <c r="P450" t="s">
        <v>27</v>
      </c>
      <c r="Q450" s="1" t="s">
        <v>774</v>
      </c>
      <c r="R450" s="1">
        <v>4.9899997711181641</v>
      </c>
      <c r="S450" s="1" t="s">
        <v>75</v>
      </c>
      <c r="T450" s="1" t="s">
        <v>31</v>
      </c>
      <c r="U450" s="1" t="s">
        <v>31</v>
      </c>
      <c r="V450" s="1" t="s">
        <v>240</v>
      </c>
      <c r="W450" s="1" t="s">
        <v>31</v>
      </c>
      <c r="X450" s="1" t="s">
        <v>240</v>
      </c>
      <c r="Y450" s="1" t="s">
        <v>31</v>
      </c>
      <c r="Z450" s="1" t="s">
        <v>31</v>
      </c>
      <c r="AA450" s="1">
        <v>94.80999755859375</v>
      </c>
      <c r="AC450" s="1">
        <f t="shared" si="70"/>
        <v>94.809995651245117</v>
      </c>
      <c r="AD450" s="16">
        <f t="shared" si="68"/>
        <v>0</v>
      </c>
      <c r="AE450" s="17">
        <f t="shared" si="71"/>
        <v>0</v>
      </c>
      <c r="AF450">
        <f t="shared" si="72"/>
        <v>0</v>
      </c>
      <c r="AG450" s="16">
        <f t="shared" si="69"/>
        <v>0</v>
      </c>
      <c r="AH450" s="17">
        <f t="shared" si="66"/>
        <v>0</v>
      </c>
      <c r="AI450">
        <f t="shared" si="74"/>
        <v>0</v>
      </c>
      <c r="AJ450">
        <f t="shared" si="75"/>
        <v>0</v>
      </c>
      <c r="AK450" s="18">
        <f t="shared" si="73"/>
        <v>94.809995651245117</v>
      </c>
      <c r="AL450" s="19">
        <f t="shared" si="67"/>
        <v>0</v>
      </c>
    </row>
    <row r="451" spans="1:38">
      <c r="A451" t="s">
        <v>1109</v>
      </c>
      <c r="B451" t="s">
        <v>70</v>
      </c>
      <c r="C451" t="s">
        <v>5827</v>
      </c>
      <c r="D451" t="s">
        <v>71</v>
      </c>
      <c r="E451" t="s">
        <v>1110</v>
      </c>
      <c r="F451" t="s">
        <v>97</v>
      </c>
      <c r="G451" s="4" t="s">
        <v>5872</v>
      </c>
      <c r="H451" s="4" t="s">
        <v>557</v>
      </c>
      <c r="I451" s="4" t="s">
        <v>81</v>
      </c>
      <c r="J451" s="4" t="s">
        <v>28</v>
      </c>
      <c r="K451" s="4" t="s">
        <v>6274</v>
      </c>
      <c r="L451" s="4" t="s">
        <v>6274</v>
      </c>
      <c r="M451" s="87">
        <v>1</v>
      </c>
      <c r="N451" t="s">
        <v>63</v>
      </c>
      <c r="O451" t="s">
        <v>98</v>
      </c>
      <c r="P451" t="s">
        <v>27</v>
      </c>
      <c r="Q451" s="1" t="s">
        <v>84</v>
      </c>
      <c r="R451" s="1">
        <v>7.4000000953674316</v>
      </c>
      <c r="S451" s="1" t="s">
        <v>75</v>
      </c>
      <c r="T451" s="1" t="s">
        <v>31</v>
      </c>
      <c r="U451" s="1" t="s">
        <v>31</v>
      </c>
      <c r="V451" s="1" t="s">
        <v>240</v>
      </c>
      <c r="W451" s="1" t="s">
        <v>31</v>
      </c>
      <c r="X451" s="1" t="s">
        <v>240</v>
      </c>
      <c r="Y451" s="1" t="s">
        <v>31</v>
      </c>
      <c r="Z451" s="1" t="s">
        <v>31</v>
      </c>
      <c r="AA451" s="1">
        <v>29.600000381469727</v>
      </c>
      <c r="AC451" s="1">
        <f t="shared" si="70"/>
        <v>29.600000381469727</v>
      </c>
      <c r="AD451" s="16">
        <f t="shared" si="68"/>
        <v>0</v>
      </c>
      <c r="AE451" s="17">
        <f t="shared" si="71"/>
        <v>0</v>
      </c>
      <c r="AF451">
        <f t="shared" si="72"/>
        <v>0</v>
      </c>
      <c r="AG451" s="16">
        <f t="shared" si="69"/>
        <v>0</v>
      </c>
      <c r="AH451" s="17">
        <f t="shared" si="66"/>
        <v>0</v>
      </c>
      <c r="AI451">
        <f t="shared" si="74"/>
        <v>0</v>
      </c>
      <c r="AJ451">
        <f t="shared" si="75"/>
        <v>0</v>
      </c>
      <c r="AK451" s="18">
        <f t="shared" si="73"/>
        <v>29.600000381469727</v>
      </c>
      <c r="AL451" s="19">
        <f t="shared" si="67"/>
        <v>0</v>
      </c>
    </row>
    <row r="452" spans="1:38">
      <c r="A452" t="s">
        <v>1109</v>
      </c>
      <c r="B452" t="s">
        <v>70</v>
      </c>
      <c r="C452" t="s">
        <v>5827</v>
      </c>
      <c r="D452" t="s">
        <v>71</v>
      </c>
      <c r="E452" t="s">
        <v>1110</v>
      </c>
      <c r="F452" t="s">
        <v>100</v>
      </c>
      <c r="G452" s="4" t="s">
        <v>5873</v>
      </c>
      <c r="H452" s="4" t="s">
        <v>557</v>
      </c>
      <c r="I452" s="4" t="s">
        <v>32</v>
      </c>
      <c r="J452" s="4" t="s">
        <v>81</v>
      </c>
      <c r="K452" s="4" t="s">
        <v>6274</v>
      </c>
      <c r="L452" s="4" t="s">
        <v>6274</v>
      </c>
      <c r="M452" s="87">
        <v>1</v>
      </c>
      <c r="N452" t="s">
        <v>63</v>
      </c>
      <c r="O452" t="s">
        <v>1004</v>
      </c>
      <c r="P452" t="s">
        <v>27</v>
      </c>
      <c r="Q452" s="1" t="s">
        <v>1003</v>
      </c>
      <c r="R452" s="1">
        <v>19</v>
      </c>
      <c r="S452" s="1" t="s">
        <v>75</v>
      </c>
      <c r="T452" s="1" t="s">
        <v>31</v>
      </c>
      <c r="U452" s="1" t="s">
        <v>31</v>
      </c>
      <c r="V452" s="1" t="s">
        <v>240</v>
      </c>
      <c r="W452" s="1" t="s">
        <v>31</v>
      </c>
      <c r="X452" s="1" t="s">
        <v>240</v>
      </c>
      <c r="Y452" s="1" t="s">
        <v>31</v>
      </c>
      <c r="Z452" s="1" t="s">
        <v>31</v>
      </c>
      <c r="AA452" s="1">
        <v>9.5</v>
      </c>
      <c r="AC452" s="1">
        <f t="shared" si="70"/>
        <v>9.5</v>
      </c>
      <c r="AD452" s="16">
        <f t="shared" si="68"/>
        <v>0</v>
      </c>
      <c r="AE452" s="17">
        <f t="shared" si="71"/>
        <v>0</v>
      </c>
      <c r="AF452">
        <f t="shared" si="72"/>
        <v>0</v>
      </c>
      <c r="AG452" s="16">
        <f t="shared" si="69"/>
        <v>0</v>
      </c>
      <c r="AH452" s="17">
        <f t="shared" si="66"/>
        <v>0</v>
      </c>
      <c r="AI452">
        <f t="shared" si="74"/>
        <v>0</v>
      </c>
      <c r="AJ452">
        <f t="shared" si="75"/>
        <v>0</v>
      </c>
      <c r="AK452" s="18">
        <f t="shared" si="73"/>
        <v>9.5</v>
      </c>
      <c r="AL452" s="19">
        <f t="shared" si="67"/>
        <v>0</v>
      </c>
    </row>
    <row r="453" spans="1:38">
      <c r="A453" t="s">
        <v>1109</v>
      </c>
      <c r="B453" t="s">
        <v>70</v>
      </c>
      <c r="C453" t="s">
        <v>5827</v>
      </c>
      <c r="D453" t="s">
        <v>71</v>
      </c>
      <c r="E453" t="s">
        <v>1110</v>
      </c>
      <c r="F453" t="s">
        <v>103</v>
      </c>
      <c r="G453" s="4" t="s">
        <v>5873</v>
      </c>
      <c r="H453" s="4" t="s">
        <v>557</v>
      </c>
      <c r="I453" s="4" t="s">
        <v>32</v>
      </c>
      <c r="J453" s="4" t="s">
        <v>81</v>
      </c>
      <c r="K453" s="4" t="s">
        <v>6274</v>
      </c>
      <c r="L453" s="4" t="s">
        <v>6274</v>
      </c>
      <c r="M453" s="87">
        <v>1</v>
      </c>
      <c r="N453" t="s">
        <v>63</v>
      </c>
      <c r="O453" t="s">
        <v>104</v>
      </c>
      <c r="P453" t="s">
        <v>27</v>
      </c>
      <c r="Q453" s="1" t="s">
        <v>1003</v>
      </c>
      <c r="R453" s="1">
        <v>19</v>
      </c>
      <c r="S453" s="1" t="s">
        <v>75</v>
      </c>
      <c r="T453" s="1" t="s">
        <v>31</v>
      </c>
      <c r="U453" s="1" t="s">
        <v>31</v>
      </c>
      <c r="V453" s="1" t="s">
        <v>240</v>
      </c>
      <c r="W453" s="1" t="s">
        <v>31</v>
      </c>
      <c r="X453" s="1" t="s">
        <v>240</v>
      </c>
      <c r="Y453" s="1" t="s">
        <v>31</v>
      </c>
      <c r="Z453" s="1" t="s">
        <v>31</v>
      </c>
      <c r="AA453" s="1">
        <v>9.5</v>
      </c>
      <c r="AC453" s="1">
        <f t="shared" si="70"/>
        <v>9.5</v>
      </c>
      <c r="AD453" s="16">
        <f t="shared" si="68"/>
        <v>0</v>
      </c>
      <c r="AE453" s="17">
        <f t="shared" si="71"/>
        <v>0</v>
      </c>
      <c r="AF453">
        <f t="shared" si="72"/>
        <v>0</v>
      </c>
      <c r="AG453" s="16">
        <f t="shared" si="69"/>
        <v>0</v>
      </c>
      <c r="AH453" s="17">
        <f t="shared" ref="AH453:AH516" si="76">AG453*$AG$3</f>
        <v>0</v>
      </c>
      <c r="AI453">
        <f t="shared" si="74"/>
        <v>0</v>
      </c>
      <c r="AJ453">
        <f t="shared" si="75"/>
        <v>0</v>
      </c>
      <c r="AK453" s="18">
        <f t="shared" si="73"/>
        <v>9.5</v>
      </c>
      <c r="AL453" s="19">
        <f t="shared" ref="AL453:AL516" si="77">(T453+W453+Y453)-AJ453</f>
        <v>0</v>
      </c>
    </row>
    <row r="454" spans="1:38">
      <c r="A454" t="s">
        <v>1109</v>
      </c>
      <c r="B454" t="s">
        <v>70</v>
      </c>
      <c r="C454" t="s">
        <v>5827</v>
      </c>
      <c r="D454" t="s">
        <v>71</v>
      </c>
      <c r="E454" t="s">
        <v>1110</v>
      </c>
      <c r="F454" t="s">
        <v>388</v>
      </c>
      <c r="G454" s="4" t="s">
        <v>5897</v>
      </c>
      <c r="H454" s="4" t="s">
        <v>240</v>
      </c>
      <c r="I454" s="4" t="s">
        <v>32</v>
      </c>
      <c r="J454" s="4" t="s">
        <v>6273</v>
      </c>
      <c r="K454" s="4" t="s">
        <v>6274</v>
      </c>
      <c r="L454" s="4" t="s">
        <v>6274</v>
      </c>
      <c r="M454" s="87">
        <v>0.6</v>
      </c>
      <c r="N454" t="s">
        <v>63</v>
      </c>
      <c r="O454" t="s">
        <v>389</v>
      </c>
      <c r="P454" t="s">
        <v>27</v>
      </c>
      <c r="Q454" s="1" t="s">
        <v>74</v>
      </c>
      <c r="R454" s="1">
        <v>2.4000000953674316</v>
      </c>
      <c r="S454" s="1" t="s">
        <v>75</v>
      </c>
      <c r="T454" s="1" t="s">
        <v>31</v>
      </c>
      <c r="U454" s="1" t="s">
        <v>31</v>
      </c>
      <c r="V454" s="1" t="s">
        <v>240</v>
      </c>
      <c r="W454" s="1" t="s">
        <v>31</v>
      </c>
      <c r="X454" s="1" t="s">
        <v>240</v>
      </c>
      <c r="Y454" s="1" t="s">
        <v>31</v>
      </c>
      <c r="Z454" s="1" t="s">
        <v>31</v>
      </c>
      <c r="AA454" s="1">
        <v>2.4000000953674316</v>
      </c>
      <c r="AC454" s="1">
        <f t="shared" si="70"/>
        <v>2.4000000953674316</v>
      </c>
      <c r="AD454" s="16">
        <f t="shared" si="68"/>
        <v>0.4</v>
      </c>
      <c r="AE454" s="17">
        <f t="shared" si="71"/>
        <v>3.4000000000000002E-2</v>
      </c>
      <c r="AF454">
        <f t="shared" si="72"/>
        <v>8.1600003242492683E-2</v>
      </c>
      <c r="AG454" s="16">
        <f t="shared" si="69"/>
        <v>0.4</v>
      </c>
      <c r="AH454" s="17">
        <f t="shared" si="76"/>
        <v>7.3999999999999996E-2</v>
      </c>
      <c r="AI454">
        <f t="shared" si="74"/>
        <v>0.17760000705718992</v>
      </c>
      <c r="AJ454">
        <f t="shared" si="75"/>
        <v>0.25920001029968259</v>
      </c>
      <c r="AK454" s="18">
        <f t="shared" si="73"/>
        <v>2.6592001056671144</v>
      </c>
      <c r="AL454" s="19">
        <f t="shared" si="77"/>
        <v>-0.25920001029968259</v>
      </c>
    </row>
    <row r="455" spans="1:38">
      <c r="A455" t="s">
        <v>1109</v>
      </c>
      <c r="B455" t="s">
        <v>70</v>
      </c>
      <c r="C455" t="s">
        <v>5827</v>
      </c>
      <c r="D455" t="s">
        <v>71</v>
      </c>
      <c r="E455" t="s">
        <v>1110</v>
      </c>
      <c r="F455" t="s">
        <v>114</v>
      </c>
      <c r="G455" s="4" t="s">
        <v>5877</v>
      </c>
      <c r="H455" s="4" t="s">
        <v>240</v>
      </c>
      <c r="I455" s="4" t="s">
        <v>6277</v>
      </c>
      <c r="J455" s="4" t="s">
        <v>81</v>
      </c>
      <c r="K455" s="4" t="s">
        <v>74</v>
      </c>
      <c r="L455" s="4" t="s">
        <v>359</v>
      </c>
      <c r="M455" s="87">
        <v>0.6</v>
      </c>
      <c r="N455" t="s">
        <v>63</v>
      </c>
      <c r="O455" t="s">
        <v>115</v>
      </c>
      <c r="P455" t="s">
        <v>27</v>
      </c>
      <c r="Q455" s="1" t="s">
        <v>66</v>
      </c>
      <c r="R455" s="1">
        <v>2.9000000953674316</v>
      </c>
      <c r="S455" s="1" t="s">
        <v>75</v>
      </c>
      <c r="T455" s="1" t="s">
        <v>31</v>
      </c>
      <c r="U455" s="1" t="s">
        <v>31</v>
      </c>
      <c r="V455" s="1" t="s">
        <v>240</v>
      </c>
      <c r="W455" s="1" t="s">
        <v>31</v>
      </c>
      <c r="X455" s="1" t="s">
        <v>240</v>
      </c>
      <c r="Y455" s="1" t="s">
        <v>31</v>
      </c>
      <c r="Z455" s="1" t="s">
        <v>31</v>
      </c>
      <c r="AA455" s="1">
        <v>5.8000001907348633</v>
      </c>
      <c r="AC455" s="1">
        <f t="shared" si="70"/>
        <v>5.8000001907348633</v>
      </c>
      <c r="AD455" s="16">
        <f t="shared" ref="AD455:AD518" si="78">1-M455</f>
        <v>0.4</v>
      </c>
      <c r="AE455" s="17">
        <f t="shared" si="71"/>
        <v>3.4000000000000002E-2</v>
      </c>
      <c r="AF455">
        <f t="shared" si="72"/>
        <v>0.19720000648498537</v>
      </c>
      <c r="AG455" s="16">
        <f t="shared" ref="AG455:AG518" si="79">AD455</f>
        <v>0.4</v>
      </c>
      <c r="AH455" s="17">
        <f t="shared" si="76"/>
        <v>7.3999999999999996E-2</v>
      </c>
      <c r="AI455">
        <f t="shared" si="74"/>
        <v>0.42920001411437986</v>
      </c>
      <c r="AJ455">
        <f t="shared" si="75"/>
        <v>0.62640002059936517</v>
      </c>
      <c r="AK455" s="18">
        <f t="shared" si="73"/>
        <v>6.4264002113342285</v>
      </c>
      <c r="AL455" s="19">
        <f t="shared" si="77"/>
        <v>-0.62640002059936517</v>
      </c>
    </row>
    <row r="456" spans="1:38">
      <c r="A456" t="s">
        <v>1109</v>
      </c>
      <c r="B456" t="s">
        <v>70</v>
      </c>
      <c r="C456" t="s">
        <v>5827</v>
      </c>
      <c r="D456" t="s">
        <v>71</v>
      </c>
      <c r="E456" t="s">
        <v>1110</v>
      </c>
      <c r="F456" t="s">
        <v>117</v>
      </c>
      <c r="G456" s="4" t="s">
        <v>5878</v>
      </c>
      <c r="H456" s="4" t="s">
        <v>240</v>
      </c>
      <c r="I456" s="4" t="s">
        <v>32</v>
      </c>
      <c r="J456" s="4" t="s">
        <v>81</v>
      </c>
      <c r="K456" s="4" t="s">
        <v>6274</v>
      </c>
      <c r="L456" s="4" t="s">
        <v>6274</v>
      </c>
      <c r="M456" s="87">
        <v>0.6</v>
      </c>
      <c r="N456" t="s">
        <v>63</v>
      </c>
      <c r="O456" t="s">
        <v>118</v>
      </c>
      <c r="P456" t="s">
        <v>27</v>
      </c>
      <c r="Q456" s="1" t="s">
        <v>66</v>
      </c>
      <c r="R456" s="1">
        <v>3.9900000095367432</v>
      </c>
      <c r="S456" s="1" t="s">
        <v>75</v>
      </c>
      <c r="T456" s="1" t="s">
        <v>31</v>
      </c>
      <c r="U456" s="1" t="s">
        <v>31</v>
      </c>
      <c r="V456" s="1" t="s">
        <v>240</v>
      </c>
      <c r="W456" s="1" t="s">
        <v>31</v>
      </c>
      <c r="X456" s="1" t="s">
        <v>240</v>
      </c>
      <c r="Y456" s="1" t="s">
        <v>31</v>
      </c>
      <c r="Z456" s="1" t="s">
        <v>31</v>
      </c>
      <c r="AA456" s="1">
        <v>7.9800000190734863</v>
      </c>
      <c r="AC456" s="1">
        <f t="shared" ref="AC456:AC519" si="80">(R456*Q456)-T456-W456-Y456</f>
        <v>7.9800000190734863</v>
      </c>
      <c r="AD456" s="16">
        <f t="shared" si="78"/>
        <v>0.4</v>
      </c>
      <c r="AE456" s="17">
        <f t="shared" ref="AE456:AE519" si="81">$AD456*$AD$3</f>
        <v>3.4000000000000002E-2</v>
      </c>
      <c r="AF456">
        <f t="shared" ref="AF456:AF519" si="82">AA456*AE456</f>
        <v>0.27132000064849854</v>
      </c>
      <c r="AG456" s="16">
        <f t="shared" si="79"/>
        <v>0.4</v>
      </c>
      <c r="AH456" s="17">
        <f t="shared" si="76"/>
        <v>7.3999999999999996E-2</v>
      </c>
      <c r="AI456">
        <f t="shared" si="74"/>
        <v>0.59052000141143801</v>
      </c>
      <c r="AJ456">
        <f t="shared" si="75"/>
        <v>0.86184000205993661</v>
      </c>
      <c r="AK456" s="18">
        <f t="shared" ref="AK456:AK519" si="83">AC456+AJ456</f>
        <v>8.8418400211334234</v>
      </c>
      <c r="AL456" s="19">
        <f t="shared" si="77"/>
        <v>-0.86184000205993661</v>
      </c>
    </row>
    <row r="457" spans="1:38">
      <c r="A457" t="s">
        <v>1109</v>
      </c>
      <c r="B457" t="s">
        <v>70</v>
      </c>
      <c r="C457" t="s">
        <v>5827</v>
      </c>
      <c r="D457" t="s">
        <v>71</v>
      </c>
      <c r="E457" t="s">
        <v>1110</v>
      </c>
      <c r="F457" t="s">
        <v>123</v>
      </c>
      <c r="G457" s="4" t="s">
        <v>5879</v>
      </c>
      <c r="H457" s="4" t="s">
        <v>240</v>
      </c>
      <c r="I457" s="4" t="s">
        <v>475</v>
      </c>
      <c r="J457" s="4" t="s">
        <v>6278</v>
      </c>
      <c r="K457" s="4" t="s">
        <v>6274</v>
      </c>
      <c r="L457" s="4" t="s">
        <v>6274</v>
      </c>
      <c r="M457" s="87">
        <v>0.6</v>
      </c>
      <c r="N457" t="s">
        <v>63</v>
      </c>
      <c r="O457" t="s">
        <v>124</v>
      </c>
      <c r="P457" t="s">
        <v>27</v>
      </c>
      <c r="Q457" s="1" t="s">
        <v>130</v>
      </c>
      <c r="R457" s="1">
        <v>5.5</v>
      </c>
      <c r="S457" s="1" t="s">
        <v>75</v>
      </c>
      <c r="T457" s="1" t="s">
        <v>31</v>
      </c>
      <c r="U457" s="1" t="s">
        <v>31</v>
      </c>
      <c r="V457" s="1" t="s">
        <v>240</v>
      </c>
      <c r="W457" s="1" t="s">
        <v>31</v>
      </c>
      <c r="X457" s="1" t="s">
        <v>240</v>
      </c>
      <c r="Y457" s="1" t="s">
        <v>31</v>
      </c>
      <c r="Z457" s="1" t="s">
        <v>31</v>
      </c>
      <c r="AA457" s="1">
        <v>16.5</v>
      </c>
      <c r="AC457" s="1">
        <f t="shared" si="80"/>
        <v>16.5</v>
      </c>
      <c r="AD457" s="16">
        <f t="shared" si="78"/>
        <v>0.4</v>
      </c>
      <c r="AE457" s="17">
        <f t="shared" si="81"/>
        <v>3.4000000000000002E-2</v>
      </c>
      <c r="AF457">
        <f t="shared" si="82"/>
        <v>0.56100000000000005</v>
      </c>
      <c r="AG457" s="16">
        <f t="shared" si="79"/>
        <v>0.4</v>
      </c>
      <c r="AH457" s="17">
        <f t="shared" si="76"/>
        <v>7.3999999999999996E-2</v>
      </c>
      <c r="AI457">
        <f t="shared" ref="AI457:AI520" si="84">AC457*AH457</f>
        <v>1.2209999999999999</v>
      </c>
      <c r="AJ457">
        <f t="shared" si="75"/>
        <v>1.782</v>
      </c>
      <c r="AK457" s="18">
        <f t="shared" si="83"/>
        <v>18.282</v>
      </c>
      <c r="AL457" s="19">
        <f t="shared" si="77"/>
        <v>-1.782</v>
      </c>
    </row>
    <row r="458" spans="1:38">
      <c r="A458" t="s">
        <v>1109</v>
      </c>
      <c r="B458" t="s">
        <v>70</v>
      </c>
      <c r="C458" t="s">
        <v>5827</v>
      </c>
      <c r="D458" t="s">
        <v>71</v>
      </c>
      <c r="E458" t="s">
        <v>1110</v>
      </c>
      <c r="F458" t="s">
        <v>137</v>
      </c>
      <c r="G458" s="4" t="s">
        <v>5880</v>
      </c>
      <c r="H458" s="4" t="s">
        <v>557</v>
      </c>
      <c r="I458" s="4" t="s">
        <v>1159</v>
      </c>
      <c r="J458" s="4" t="s">
        <v>239</v>
      </c>
      <c r="K458" s="4" t="s">
        <v>6274</v>
      </c>
      <c r="L458" s="4" t="s">
        <v>6274</v>
      </c>
      <c r="M458" s="87">
        <v>1</v>
      </c>
      <c r="N458" t="s">
        <v>63</v>
      </c>
      <c r="O458" t="s">
        <v>138</v>
      </c>
      <c r="P458" t="s">
        <v>27</v>
      </c>
      <c r="Q458" s="1" t="s">
        <v>74</v>
      </c>
      <c r="R458" s="1">
        <v>2.4000000953674316</v>
      </c>
      <c r="S458" s="1" t="s">
        <v>75</v>
      </c>
      <c r="T458" s="1" t="s">
        <v>31</v>
      </c>
      <c r="U458" s="1" t="s">
        <v>31</v>
      </c>
      <c r="V458" s="1" t="s">
        <v>240</v>
      </c>
      <c r="W458" s="1" t="s">
        <v>31</v>
      </c>
      <c r="X458" s="1" t="s">
        <v>240</v>
      </c>
      <c r="Y458" s="1" t="s">
        <v>31</v>
      </c>
      <c r="Z458" s="1" t="s">
        <v>31</v>
      </c>
      <c r="AA458" s="1">
        <v>2.4000000953674316</v>
      </c>
      <c r="AC458" s="1">
        <f t="shared" si="80"/>
        <v>2.4000000953674316</v>
      </c>
      <c r="AD458" s="16">
        <f t="shared" si="78"/>
        <v>0</v>
      </c>
      <c r="AE458" s="17">
        <f t="shared" si="81"/>
        <v>0</v>
      </c>
      <c r="AF458">
        <f t="shared" si="82"/>
        <v>0</v>
      </c>
      <c r="AG458" s="16">
        <f t="shared" si="79"/>
        <v>0</v>
      </c>
      <c r="AH458" s="17">
        <f t="shared" si="76"/>
        <v>0</v>
      </c>
      <c r="AI458">
        <f t="shared" si="84"/>
        <v>0</v>
      </c>
      <c r="AJ458">
        <f t="shared" si="75"/>
        <v>0</v>
      </c>
      <c r="AK458" s="18">
        <f t="shared" si="83"/>
        <v>2.4000000953674316</v>
      </c>
      <c r="AL458" s="19">
        <f t="shared" si="77"/>
        <v>0</v>
      </c>
    </row>
    <row r="459" spans="1:38">
      <c r="A459" t="s">
        <v>1109</v>
      </c>
      <c r="B459" t="s">
        <v>70</v>
      </c>
      <c r="C459" t="s">
        <v>5827</v>
      </c>
      <c r="D459" t="s">
        <v>71</v>
      </c>
      <c r="E459" t="s">
        <v>1110</v>
      </c>
      <c r="F459" t="s">
        <v>139</v>
      </c>
      <c r="G459" s="4" t="s">
        <v>5882</v>
      </c>
      <c r="H459" s="4" t="s">
        <v>6275</v>
      </c>
      <c r="I459" s="4" t="s">
        <v>6275</v>
      </c>
      <c r="J459" s="4" t="s">
        <v>225</v>
      </c>
      <c r="K459" s="4" t="s">
        <v>6274</v>
      </c>
      <c r="L459" s="4" t="s">
        <v>6274</v>
      </c>
      <c r="M459" s="86">
        <v>0</v>
      </c>
      <c r="N459" t="s">
        <v>63</v>
      </c>
      <c r="O459" t="s">
        <v>140</v>
      </c>
      <c r="P459" t="s">
        <v>27</v>
      </c>
      <c r="Q459" s="1" t="s">
        <v>74</v>
      </c>
      <c r="R459" s="1">
        <v>2.5</v>
      </c>
      <c r="S459" s="1" t="s">
        <v>75</v>
      </c>
      <c r="T459" s="1" t="s">
        <v>31</v>
      </c>
      <c r="U459" s="1" t="s">
        <v>31</v>
      </c>
      <c r="V459" s="1" t="s">
        <v>240</v>
      </c>
      <c r="W459" s="1" t="s">
        <v>31</v>
      </c>
      <c r="X459" s="1" t="s">
        <v>240</v>
      </c>
      <c r="Y459" s="1" t="s">
        <v>31</v>
      </c>
      <c r="Z459" s="1" t="s">
        <v>31</v>
      </c>
      <c r="AA459" s="1">
        <v>2.5</v>
      </c>
      <c r="AC459" s="1">
        <f t="shared" si="80"/>
        <v>2.5</v>
      </c>
      <c r="AD459" s="16">
        <f t="shared" si="78"/>
        <v>1</v>
      </c>
      <c r="AE459" s="17">
        <f t="shared" si="81"/>
        <v>8.5000000000000006E-2</v>
      </c>
      <c r="AF459">
        <f t="shared" si="82"/>
        <v>0.21250000000000002</v>
      </c>
      <c r="AG459" s="16">
        <f t="shared" si="79"/>
        <v>1</v>
      </c>
      <c r="AH459" s="17">
        <f t="shared" si="76"/>
        <v>0.185</v>
      </c>
      <c r="AI459">
        <f t="shared" si="84"/>
        <v>0.46250000000000002</v>
      </c>
      <c r="AJ459">
        <f t="shared" ref="AJ459:AJ522" si="85">AF459+AI459</f>
        <v>0.67500000000000004</v>
      </c>
      <c r="AK459" s="18">
        <f t="shared" si="83"/>
        <v>3.1749999999999998</v>
      </c>
      <c r="AL459" s="19">
        <f t="shared" si="77"/>
        <v>-0.67500000000000004</v>
      </c>
    </row>
    <row r="460" spans="1:38">
      <c r="A460" t="s">
        <v>1109</v>
      </c>
      <c r="B460" t="s">
        <v>70</v>
      </c>
      <c r="C460" t="s">
        <v>5827</v>
      </c>
      <c r="D460" t="s">
        <v>71</v>
      </c>
      <c r="E460" t="s">
        <v>1110</v>
      </c>
      <c r="F460" t="s">
        <v>419</v>
      </c>
      <c r="G460" s="4" t="s">
        <v>6024</v>
      </c>
      <c r="H460" s="4" t="s">
        <v>81</v>
      </c>
      <c r="I460" s="4" t="s">
        <v>1159</v>
      </c>
      <c r="J460" s="4" t="s">
        <v>6273</v>
      </c>
      <c r="K460" s="4" t="s">
        <v>359</v>
      </c>
      <c r="L460" s="4" t="s">
        <v>6274</v>
      </c>
      <c r="M460" s="87">
        <v>0.6</v>
      </c>
      <c r="N460" t="s">
        <v>63</v>
      </c>
      <c r="O460" t="s">
        <v>420</v>
      </c>
      <c r="P460" t="s">
        <v>27</v>
      </c>
      <c r="Q460" s="1" t="s">
        <v>66</v>
      </c>
      <c r="R460" s="1">
        <v>6</v>
      </c>
      <c r="S460" s="1" t="s">
        <v>75</v>
      </c>
      <c r="T460" s="1" t="s">
        <v>31</v>
      </c>
      <c r="U460" s="1" t="s">
        <v>31</v>
      </c>
      <c r="V460" s="1" t="s">
        <v>240</v>
      </c>
      <c r="W460" s="1" t="s">
        <v>31</v>
      </c>
      <c r="X460" s="1" t="s">
        <v>240</v>
      </c>
      <c r="Y460" s="1" t="s">
        <v>31</v>
      </c>
      <c r="Z460" s="1" t="s">
        <v>31</v>
      </c>
      <c r="AA460" s="1">
        <v>12</v>
      </c>
      <c r="AC460" s="1">
        <f t="shared" si="80"/>
        <v>12</v>
      </c>
      <c r="AD460" s="16">
        <f t="shared" si="78"/>
        <v>0.4</v>
      </c>
      <c r="AE460" s="17">
        <f t="shared" si="81"/>
        <v>3.4000000000000002E-2</v>
      </c>
      <c r="AF460">
        <f t="shared" si="82"/>
        <v>0.40800000000000003</v>
      </c>
      <c r="AG460" s="16">
        <f t="shared" si="79"/>
        <v>0.4</v>
      </c>
      <c r="AH460" s="17">
        <f t="shared" si="76"/>
        <v>7.3999999999999996E-2</v>
      </c>
      <c r="AI460">
        <f t="shared" si="84"/>
        <v>0.8879999999999999</v>
      </c>
      <c r="AJ460">
        <f t="shared" si="85"/>
        <v>1.2959999999999998</v>
      </c>
      <c r="AK460" s="18">
        <f t="shared" si="83"/>
        <v>13.295999999999999</v>
      </c>
      <c r="AL460" s="19">
        <f t="shared" si="77"/>
        <v>-1.2959999999999998</v>
      </c>
    </row>
    <row r="461" spans="1:38">
      <c r="A461" t="s">
        <v>1109</v>
      </c>
      <c r="B461" t="s">
        <v>70</v>
      </c>
      <c r="C461" t="s">
        <v>5827</v>
      </c>
      <c r="D461" t="s">
        <v>71</v>
      </c>
      <c r="E461" t="s">
        <v>1110</v>
      </c>
      <c r="F461" t="s">
        <v>145</v>
      </c>
      <c r="G461" s="4" t="s">
        <v>5884</v>
      </c>
      <c r="H461" s="4" t="s">
        <v>240</v>
      </c>
      <c r="I461" s="4" t="s">
        <v>6275</v>
      </c>
      <c r="J461" s="4" t="s">
        <v>203</v>
      </c>
      <c r="K461" s="4" t="s">
        <v>359</v>
      </c>
      <c r="L461" s="4" t="s">
        <v>6274</v>
      </c>
      <c r="M461" s="87">
        <v>0.6</v>
      </c>
      <c r="N461" t="s">
        <v>63</v>
      </c>
      <c r="O461" t="s">
        <v>146</v>
      </c>
      <c r="P461" t="s">
        <v>27</v>
      </c>
      <c r="Q461" s="1" t="s">
        <v>74</v>
      </c>
      <c r="R461" s="1">
        <v>2.9000000953674316</v>
      </c>
      <c r="S461" s="1" t="s">
        <v>75</v>
      </c>
      <c r="T461" s="1" t="s">
        <v>31</v>
      </c>
      <c r="U461" s="1" t="s">
        <v>31</v>
      </c>
      <c r="V461" s="1" t="s">
        <v>240</v>
      </c>
      <c r="W461" s="1" t="s">
        <v>31</v>
      </c>
      <c r="X461" s="1" t="s">
        <v>240</v>
      </c>
      <c r="Y461" s="1" t="s">
        <v>31</v>
      </c>
      <c r="Z461" s="1" t="s">
        <v>31</v>
      </c>
      <c r="AA461" s="1">
        <v>2.9000000953674316</v>
      </c>
      <c r="AC461" s="1">
        <f t="shared" si="80"/>
        <v>2.9000000953674316</v>
      </c>
      <c r="AD461" s="16">
        <f t="shared" si="78"/>
        <v>0.4</v>
      </c>
      <c r="AE461" s="17">
        <f t="shared" si="81"/>
        <v>3.4000000000000002E-2</v>
      </c>
      <c r="AF461">
        <f t="shared" si="82"/>
        <v>9.8600003242492684E-2</v>
      </c>
      <c r="AG461" s="16">
        <f t="shared" si="79"/>
        <v>0.4</v>
      </c>
      <c r="AH461" s="17">
        <f t="shared" si="76"/>
        <v>7.3999999999999996E-2</v>
      </c>
      <c r="AI461">
        <f t="shared" si="84"/>
        <v>0.21460000705718993</v>
      </c>
      <c r="AJ461">
        <f t="shared" si="85"/>
        <v>0.31320001029968259</v>
      </c>
      <c r="AK461" s="18">
        <f t="shared" si="83"/>
        <v>3.2132001056671142</v>
      </c>
      <c r="AL461" s="19">
        <f t="shared" si="77"/>
        <v>-0.31320001029968259</v>
      </c>
    </row>
    <row r="462" spans="1:38">
      <c r="A462" t="s">
        <v>1109</v>
      </c>
      <c r="B462" t="s">
        <v>70</v>
      </c>
      <c r="C462" t="s">
        <v>5827</v>
      </c>
      <c r="D462" t="s">
        <v>71</v>
      </c>
      <c r="E462" t="s">
        <v>1110</v>
      </c>
      <c r="F462" t="s">
        <v>427</v>
      </c>
      <c r="G462" s="4" t="s">
        <v>5902</v>
      </c>
      <c r="H462" s="4" t="s">
        <v>68</v>
      </c>
      <c r="I462" s="4" t="s">
        <v>240</v>
      </c>
      <c r="J462" s="4" t="s">
        <v>225</v>
      </c>
      <c r="K462" s="4" t="s">
        <v>6274</v>
      </c>
      <c r="L462" s="4" t="s">
        <v>6274</v>
      </c>
      <c r="M462" s="87">
        <v>1</v>
      </c>
      <c r="N462" t="s">
        <v>63</v>
      </c>
      <c r="O462" t="s">
        <v>1007</v>
      </c>
      <c r="P462" t="s">
        <v>27</v>
      </c>
      <c r="Q462" s="1" t="s">
        <v>316</v>
      </c>
      <c r="R462" s="1">
        <v>17.969999313354492</v>
      </c>
      <c r="S462" s="1" t="s">
        <v>75</v>
      </c>
      <c r="T462" s="1" t="s">
        <v>31</v>
      </c>
      <c r="U462" s="1" t="s">
        <v>31</v>
      </c>
      <c r="V462" s="1" t="s">
        <v>240</v>
      </c>
      <c r="W462" s="1" t="s">
        <v>31</v>
      </c>
      <c r="X462" s="1" t="s">
        <v>240</v>
      </c>
      <c r="Y462" s="1" t="s">
        <v>31</v>
      </c>
      <c r="Z462" s="1" t="s">
        <v>31</v>
      </c>
      <c r="AA462" s="1">
        <v>107.81999969482422</v>
      </c>
      <c r="AC462" s="1">
        <f t="shared" si="80"/>
        <v>107.81999588012695</v>
      </c>
      <c r="AD462" s="16">
        <f t="shared" si="78"/>
        <v>0</v>
      </c>
      <c r="AE462" s="17">
        <f t="shared" si="81"/>
        <v>0</v>
      </c>
      <c r="AF462">
        <f t="shared" si="82"/>
        <v>0</v>
      </c>
      <c r="AG462" s="16">
        <f t="shared" si="79"/>
        <v>0</v>
      </c>
      <c r="AH462" s="17">
        <f t="shared" si="76"/>
        <v>0</v>
      </c>
      <c r="AI462">
        <f t="shared" si="84"/>
        <v>0</v>
      </c>
      <c r="AJ462">
        <f t="shared" si="85"/>
        <v>0</v>
      </c>
      <c r="AK462" s="18">
        <f t="shared" si="83"/>
        <v>107.81999588012695</v>
      </c>
      <c r="AL462" s="19">
        <f t="shared" si="77"/>
        <v>0</v>
      </c>
    </row>
    <row r="463" spans="1:38">
      <c r="A463" t="s">
        <v>1109</v>
      </c>
      <c r="B463" t="s">
        <v>70</v>
      </c>
      <c r="C463" t="s">
        <v>5827</v>
      </c>
      <c r="D463" t="s">
        <v>71</v>
      </c>
      <c r="E463" t="s">
        <v>1110</v>
      </c>
      <c r="F463" t="s">
        <v>385</v>
      </c>
      <c r="G463" s="4" t="s">
        <v>5896</v>
      </c>
      <c r="H463" s="4" t="s">
        <v>240</v>
      </c>
      <c r="I463" s="4" t="s">
        <v>6277</v>
      </c>
      <c r="J463" s="4" t="s">
        <v>28</v>
      </c>
      <c r="K463" s="4" t="s">
        <v>359</v>
      </c>
      <c r="L463" s="4" t="s">
        <v>6274</v>
      </c>
      <c r="M463" s="87">
        <v>0.6</v>
      </c>
      <c r="N463" t="s">
        <v>63</v>
      </c>
      <c r="O463" t="s">
        <v>386</v>
      </c>
      <c r="P463" t="s">
        <v>27</v>
      </c>
      <c r="Q463" s="1" t="s">
        <v>74</v>
      </c>
      <c r="R463" s="1">
        <v>22</v>
      </c>
      <c r="S463" s="1" t="s">
        <v>75</v>
      </c>
      <c r="T463" s="1" t="s">
        <v>31</v>
      </c>
      <c r="U463" s="1" t="s">
        <v>31</v>
      </c>
      <c r="V463" s="1" t="s">
        <v>240</v>
      </c>
      <c r="W463" s="1" t="s">
        <v>31</v>
      </c>
      <c r="X463" s="1" t="s">
        <v>240</v>
      </c>
      <c r="Y463" s="1" t="s">
        <v>31</v>
      </c>
      <c r="Z463" s="1" t="s">
        <v>31</v>
      </c>
      <c r="AA463" s="1">
        <v>22</v>
      </c>
      <c r="AC463" s="1">
        <f t="shared" si="80"/>
        <v>22</v>
      </c>
      <c r="AD463" s="16">
        <f t="shared" si="78"/>
        <v>0.4</v>
      </c>
      <c r="AE463" s="17">
        <f t="shared" si="81"/>
        <v>3.4000000000000002E-2</v>
      </c>
      <c r="AF463">
        <f t="shared" si="82"/>
        <v>0.748</v>
      </c>
      <c r="AG463" s="16">
        <f t="shared" si="79"/>
        <v>0.4</v>
      </c>
      <c r="AH463" s="17">
        <f t="shared" si="76"/>
        <v>7.3999999999999996E-2</v>
      </c>
      <c r="AI463">
        <f t="shared" si="84"/>
        <v>1.6279999999999999</v>
      </c>
      <c r="AJ463">
        <f t="shared" si="85"/>
        <v>2.3759999999999999</v>
      </c>
      <c r="AK463" s="18">
        <f t="shared" si="83"/>
        <v>24.376000000000001</v>
      </c>
      <c r="AL463" s="19">
        <f t="shared" si="77"/>
        <v>-2.3759999999999999</v>
      </c>
    </row>
    <row r="464" spans="1:38">
      <c r="A464" t="s">
        <v>1115</v>
      </c>
      <c r="B464" t="s">
        <v>1116</v>
      </c>
      <c r="C464" t="s">
        <v>5827</v>
      </c>
      <c r="D464" t="s">
        <v>1117</v>
      </c>
      <c r="E464" t="s">
        <v>1118</v>
      </c>
      <c r="F464" t="s">
        <v>1119</v>
      </c>
      <c r="G464" s="4" t="s">
        <v>6082</v>
      </c>
      <c r="H464" s="4" t="s">
        <v>774</v>
      </c>
      <c r="I464" s="4" t="s">
        <v>48</v>
      </c>
      <c r="J464" s="4" t="s">
        <v>28</v>
      </c>
      <c r="K464" s="4" t="s">
        <v>74</v>
      </c>
      <c r="L464" s="4" t="s">
        <v>6274</v>
      </c>
      <c r="M464" s="87">
        <v>0.6</v>
      </c>
      <c r="N464" t="s">
        <v>63</v>
      </c>
      <c r="O464" t="s">
        <v>1120</v>
      </c>
      <c r="P464" t="s">
        <v>293</v>
      </c>
      <c r="Q464" s="1" t="s">
        <v>1040</v>
      </c>
      <c r="R464" s="1">
        <v>13.199999809265137</v>
      </c>
      <c r="S464" s="1" t="s">
        <v>154</v>
      </c>
      <c r="T464" s="1" t="s">
        <v>1121</v>
      </c>
      <c r="U464" s="1" t="s">
        <v>31</v>
      </c>
      <c r="V464" s="1" t="s">
        <v>48</v>
      </c>
      <c r="W464" s="1" t="s">
        <v>164</v>
      </c>
      <c r="X464" s="1" t="s">
        <v>48</v>
      </c>
      <c r="Y464" s="1" t="s">
        <v>1122</v>
      </c>
      <c r="Z464" s="1" t="s">
        <v>31</v>
      </c>
      <c r="AA464" s="1">
        <v>462</v>
      </c>
      <c r="AC464" s="1">
        <f t="shared" si="80"/>
        <v>352.73999332427979</v>
      </c>
      <c r="AD464" s="16">
        <f t="shared" si="78"/>
        <v>0.4</v>
      </c>
      <c r="AE464" s="17">
        <f t="shared" si="81"/>
        <v>3.4000000000000002E-2</v>
      </c>
      <c r="AF464">
        <f t="shared" si="82"/>
        <v>15.708000000000002</v>
      </c>
      <c r="AG464" s="16">
        <f t="shared" si="79"/>
        <v>0.4</v>
      </c>
      <c r="AH464" s="17">
        <f t="shared" si="76"/>
        <v>7.3999999999999996E-2</v>
      </c>
      <c r="AI464">
        <f t="shared" si="84"/>
        <v>26.102759505996705</v>
      </c>
      <c r="AJ464">
        <f t="shared" si="85"/>
        <v>41.810759505996707</v>
      </c>
      <c r="AK464" s="18">
        <f t="shared" si="83"/>
        <v>394.55075283027651</v>
      </c>
      <c r="AL464" s="19">
        <f t="shared" si="77"/>
        <v>67.449240494003305</v>
      </c>
    </row>
    <row r="465" spans="1:38">
      <c r="A465" t="s">
        <v>1123</v>
      </c>
      <c r="B465" t="s">
        <v>39</v>
      </c>
      <c r="C465" t="s">
        <v>5827</v>
      </c>
      <c r="D465" t="s">
        <v>40</v>
      </c>
      <c r="E465" t="s">
        <v>1118</v>
      </c>
      <c r="F465" t="s">
        <v>41</v>
      </c>
      <c r="G465" s="4" t="s">
        <v>6005</v>
      </c>
      <c r="H465" s="4" t="s">
        <v>774</v>
      </c>
      <c r="I465" s="4" t="s">
        <v>1159</v>
      </c>
      <c r="J465" s="4" t="s">
        <v>6273</v>
      </c>
      <c r="K465" s="4" t="s">
        <v>74</v>
      </c>
      <c r="L465" s="4" t="s">
        <v>6274</v>
      </c>
      <c r="M465" s="87">
        <v>0.6</v>
      </c>
      <c r="N465" t="s">
        <v>42</v>
      </c>
      <c r="O465" t="s">
        <v>43</v>
      </c>
      <c r="P465" t="s">
        <v>44</v>
      </c>
      <c r="Q465" s="1" t="s">
        <v>54</v>
      </c>
      <c r="R465" s="1">
        <v>6.8899998664855957</v>
      </c>
      <c r="S465" s="1" t="s">
        <v>45</v>
      </c>
      <c r="T465" s="1" t="s">
        <v>1124</v>
      </c>
      <c r="U465" s="1" t="s">
        <v>1125</v>
      </c>
      <c r="V465" s="1" t="s">
        <v>48</v>
      </c>
      <c r="W465" s="1" t="s">
        <v>1126</v>
      </c>
      <c r="X465" s="1" t="s">
        <v>48</v>
      </c>
      <c r="Y465" s="1" t="s">
        <v>1127</v>
      </c>
      <c r="Z465" s="1" t="s">
        <v>31</v>
      </c>
      <c r="AA465" s="1">
        <v>206.69999694824219</v>
      </c>
      <c r="AC465" s="1">
        <f t="shared" si="80"/>
        <v>149.52999599456788</v>
      </c>
      <c r="AD465" s="16">
        <f t="shared" si="78"/>
        <v>0.4</v>
      </c>
      <c r="AE465" s="17">
        <f t="shared" si="81"/>
        <v>3.4000000000000002E-2</v>
      </c>
      <c r="AF465">
        <f t="shared" si="82"/>
        <v>7.0277998962402348</v>
      </c>
      <c r="AG465" s="16">
        <f t="shared" si="79"/>
        <v>0.4</v>
      </c>
      <c r="AH465" s="17">
        <f t="shared" si="76"/>
        <v>7.3999999999999996E-2</v>
      </c>
      <c r="AI465">
        <f t="shared" si="84"/>
        <v>11.065219703598023</v>
      </c>
      <c r="AJ465">
        <f t="shared" si="85"/>
        <v>18.093019599838257</v>
      </c>
      <c r="AK465" s="18">
        <f t="shared" si="83"/>
        <v>167.62301559440613</v>
      </c>
      <c r="AL465" s="19">
        <f t="shared" si="77"/>
        <v>39.076980400161737</v>
      </c>
    </row>
    <row r="466" spans="1:38">
      <c r="A466" t="s">
        <v>1123</v>
      </c>
      <c r="B466" t="s">
        <v>39</v>
      </c>
      <c r="C466" t="s">
        <v>5827</v>
      </c>
      <c r="D466" t="s">
        <v>40</v>
      </c>
      <c r="E466" t="s">
        <v>1118</v>
      </c>
      <c r="F466" t="s">
        <v>51</v>
      </c>
      <c r="G466" s="4" t="s">
        <v>6005</v>
      </c>
      <c r="H466" s="4" t="s">
        <v>774</v>
      </c>
      <c r="I466" s="4" t="s">
        <v>1159</v>
      </c>
      <c r="J466" s="4" t="s">
        <v>6273</v>
      </c>
      <c r="K466" s="4" t="s">
        <v>74</v>
      </c>
      <c r="L466" s="4" t="s">
        <v>6274</v>
      </c>
      <c r="M466" s="87">
        <v>0.6</v>
      </c>
      <c r="N466" t="s">
        <v>52</v>
      </c>
      <c r="O466" t="s">
        <v>53</v>
      </c>
      <c r="P466" t="s">
        <v>44</v>
      </c>
      <c r="Q466" s="1" t="s">
        <v>81</v>
      </c>
      <c r="R466" s="1">
        <v>5.7899999618530273</v>
      </c>
      <c r="S466" s="1" t="s">
        <v>45</v>
      </c>
      <c r="T466" s="1" t="s">
        <v>1128</v>
      </c>
      <c r="U466" s="1" t="s">
        <v>1129</v>
      </c>
      <c r="V466" s="1" t="s">
        <v>48</v>
      </c>
      <c r="W466" s="1" t="s">
        <v>1130</v>
      </c>
      <c r="X466" s="1" t="s">
        <v>48</v>
      </c>
      <c r="Y466" s="1" t="s">
        <v>1131</v>
      </c>
      <c r="Z466" s="1" t="s">
        <v>31</v>
      </c>
      <c r="AA466" s="1">
        <v>57.900001525878906</v>
      </c>
      <c r="AC466" s="1">
        <f t="shared" si="80"/>
        <v>41.889999618530275</v>
      </c>
      <c r="AD466" s="16">
        <f t="shared" si="78"/>
        <v>0.4</v>
      </c>
      <c r="AE466" s="17">
        <f t="shared" si="81"/>
        <v>3.4000000000000002E-2</v>
      </c>
      <c r="AF466">
        <f t="shared" si="82"/>
        <v>1.968600051879883</v>
      </c>
      <c r="AG466" s="16">
        <f t="shared" si="79"/>
        <v>0.4</v>
      </c>
      <c r="AH466" s="17">
        <f t="shared" si="76"/>
        <v>7.3999999999999996E-2</v>
      </c>
      <c r="AI466">
        <f t="shared" si="84"/>
        <v>3.0998599717712403</v>
      </c>
      <c r="AJ466">
        <f t="shared" si="85"/>
        <v>5.0684600236511237</v>
      </c>
      <c r="AK466" s="18">
        <f t="shared" si="83"/>
        <v>46.958459642181396</v>
      </c>
      <c r="AL466" s="19">
        <f t="shared" si="77"/>
        <v>10.941539976348874</v>
      </c>
    </row>
    <row r="467" spans="1:38">
      <c r="A467" t="s">
        <v>1132</v>
      </c>
      <c r="B467" t="s">
        <v>1133</v>
      </c>
      <c r="C467" t="s">
        <v>5827</v>
      </c>
      <c r="D467" t="s">
        <v>1134</v>
      </c>
      <c r="E467" t="s">
        <v>1118</v>
      </c>
      <c r="F467" t="s">
        <v>84</v>
      </c>
      <c r="G467" s="4" t="s">
        <v>5904</v>
      </c>
      <c r="H467" s="4" t="s">
        <v>68</v>
      </c>
      <c r="I467" s="4" t="s">
        <v>48</v>
      </c>
      <c r="J467" s="4" t="s">
        <v>239</v>
      </c>
      <c r="K467" s="4" t="s">
        <v>66</v>
      </c>
      <c r="L467" s="4" t="s">
        <v>74</v>
      </c>
      <c r="M467" s="86">
        <v>0</v>
      </c>
      <c r="N467" t="s">
        <v>1135</v>
      </c>
      <c r="O467" t="s">
        <v>1136</v>
      </c>
      <c r="P467" t="s">
        <v>27</v>
      </c>
      <c r="Q467" s="1" t="s">
        <v>316</v>
      </c>
      <c r="R467" s="1">
        <v>53.040000915527344</v>
      </c>
      <c r="S467" s="1" t="s">
        <v>154</v>
      </c>
      <c r="T467" s="1" t="s">
        <v>1137</v>
      </c>
      <c r="U467" s="1" t="s">
        <v>31</v>
      </c>
      <c r="V467" s="1" t="s">
        <v>48</v>
      </c>
      <c r="W467" s="1" t="s">
        <v>1138</v>
      </c>
      <c r="X467" s="1" t="s">
        <v>48</v>
      </c>
      <c r="Y467" s="1" t="s">
        <v>1139</v>
      </c>
      <c r="Z467" s="1" t="s">
        <v>31</v>
      </c>
      <c r="AA467" s="1">
        <v>318.239990234375</v>
      </c>
      <c r="AC467" s="1">
        <f t="shared" si="80"/>
        <v>231.04000549316407</v>
      </c>
      <c r="AD467" s="16">
        <f t="shared" si="78"/>
        <v>1</v>
      </c>
      <c r="AE467" s="17">
        <f t="shared" si="81"/>
        <v>8.5000000000000006E-2</v>
      </c>
      <c r="AF467">
        <f t="shared" si="82"/>
        <v>27.050399169921878</v>
      </c>
      <c r="AG467" s="16">
        <f t="shared" si="79"/>
        <v>1</v>
      </c>
      <c r="AH467" s="17">
        <f t="shared" si="76"/>
        <v>0.185</v>
      </c>
      <c r="AI467">
        <f t="shared" si="84"/>
        <v>42.742401016235355</v>
      </c>
      <c r="AJ467">
        <f t="shared" si="85"/>
        <v>69.792800186157237</v>
      </c>
      <c r="AK467" s="18">
        <f t="shared" si="83"/>
        <v>300.83280567932132</v>
      </c>
      <c r="AL467" s="19">
        <f t="shared" si="77"/>
        <v>17.407199813842752</v>
      </c>
    </row>
    <row r="468" spans="1:38">
      <c r="A468" t="s">
        <v>1132</v>
      </c>
      <c r="B468" t="s">
        <v>1133</v>
      </c>
      <c r="C468" t="s">
        <v>5827</v>
      </c>
      <c r="D468" t="s">
        <v>1134</v>
      </c>
      <c r="E468" t="s">
        <v>1118</v>
      </c>
      <c r="F468" t="s">
        <v>400</v>
      </c>
      <c r="G468" s="4" t="s">
        <v>5905</v>
      </c>
      <c r="H468" s="4" t="s">
        <v>68</v>
      </c>
      <c r="I468" s="4" t="s">
        <v>475</v>
      </c>
      <c r="J468" s="4" t="s">
        <v>203</v>
      </c>
      <c r="K468" s="4" t="s">
        <v>6274</v>
      </c>
      <c r="L468" s="4" t="s">
        <v>6274</v>
      </c>
      <c r="M468" s="86">
        <v>0</v>
      </c>
      <c r="N468" t="s">
        <v>1140</v>
      </c>
      <c r="O468" t="s">
        <v>1141</v>
      </c>
      <c r="P468" t="s">
        <v>27</v>
      </c>
      <c r="Q468" s="1" t="s">
        <v>74</v>
      </c>
      <c r="R468" s="1">
        <v>126.90000152587891</v>
      </c>
      <c r="S468" s="1" t="s">
        <v>154</v>
      </c>
      <c r="T468" s="1" t="s">
        <v>549</v>
      </c>
      <c r="U468" s="1" t="s">
        <v>31</v>
      </c>
      <c r="V468" s="1" t="s">
        <v>48</v>
      </c>
      <c r="W468" s="1" t="s">
        <v>909</v>
      </c>
      <c r="X468" s="1" t="s">
        <v>48</v>
      </c>
      <c r="Y468" s="1" t="s">
        <v>1142</v>
      </c>
      <c r="Z468" s="1" t="s">
        <v>31</v>
      </c>
      <c r="AA468" s="1">
        <v>126.90000152587891</v>
      </c>
      <c r="AC468" s="1">
        <f t="shared" si="80"/>
        <v>92.120001525878905</v>
      </c>
      <c r="AD468" s="16">
        <f t="shared" si="78"/>
        <v>1</v>
      </c>
      <c r="AE468" s="17">
        <f t="shared" si="81"/>
        <v>8.5000000000000006E-2</v>
      </c>
      <c r="AF468">
        <f t="shared" si="82"/>
        <v>10.786500129699707</v>
      </c>
      <c r="AG468" s="16">
        <f t="shared" si="79"/>
        <v>1</v>
      </c>
      <c r="AH468" s="17">
        <f t="shared" si="76"/>
        <v>0.185</v>
      </c>
      <c r="AI468">
        <f t="shared" si="84"/>
        <v>17.042200282287599</v>
      </c>
      <c r="AJ468">
        <f t="shared" si="85"/>
        <v>27.828700411987306</v>
      </c>
      <c r="AK468" s="18">
        <f t="shared" si="83"/>
        <v>119.94870193786622</v>
      </c>
      <c r="AL468" s="19">
        <f t="shared" si="77"/>
        <v>6.9512995880126951</v>
      </c>
    </row>
    <row r="469" spans="1:38">
      <c r="A469" t="s">
        <v>1132</v>
      </c>
      <c r="B469" t="s">
        <v>1133</v>
      </c>
      <c r="C469" t="s">
        <v>5827</v>
      </c>
      <c r="D469" t="s">
        <v>1134</v>
      </c>
      <c r="E469" t="s">
        <v>1118</v>
      </c>
      <c r="F469" t="s">
        <v>1143</v>
      </c>
      <c r="G469" s="4" t="s">
        <v>5915</v>
      </c>
      <c r="H469" s="4" t="s">
        <v>68</v>
      </c>
      <c r="I469" s="4" t="s">
        <v>48</v>
      </c>
      <c r="J469" s="4" t="s">
        <v>28</v>
      </c>
      <c r="K469" s="4" t="s">
        <v>74</v>
      </c>
      <c r="L469" s="4" t="s">
        <v>6274</v>
      </c>
      <c r="M469" s="87">
        <v>0.6</v>
      </c>
      <c r="N469" t="s">
        <v>1144</v>
      </c>
      <c r="O469" t="s">
        <v>1145</v>
      </c>
      <c r="P469" t="s">
        <v>27</v>
      </c>
      <c r="Q469" s="1" t="s">
        <v>84</v>
      </c>
      <c r="R469" s="1">
        <v>58.560001373291016</v>
      </c>
      <c r="S469" s="1" t="s">
        <v>29</v>
      </c>
      <c r="T469" s="1" t="s">
        <v>1146</v>
      </c>
      <c r="U469" s="1" t="s">
        <v>31</v>
      </c>
      <c r="V469" s="1" t="s">
        <v>32</v>
      </c>
      <c r="W469" s="1" t="s">
        <v>31</v>
      </c>
      <c r="X469" s="1" t="s">
        <v>32</v>
      </c>
      <c r="Y469" s="1" t="s">
        <v>31</v>
      </c>
      <c r="Z469" s="1" t="s">
        <v>31</v>
      </c>
      <c r="AA469" s="1">
        <v>234.24000549316406</v>
      </c>
      <c r="AC469" s="1">
        <f t="shared" si="80"/>
        <v>217.84000549316406</v>
      </c>
      <c r="AD469" s="16">
        <f t="shared" si="78"/>
        <v>0.4</v>
      </c>
      <c r="AE469" s="17">
        <f t="shared" si="81"/>
        <v>3.4000000000000002E-2</v>
      </c>
      <c r="AF469">
        <f t="shared" si="82"/>
        <v>7.9641601867675789</v>
      </c>
      <c r="AG469" s="16">
        <f t="shared" si="79"/>
        <v>0.4</v>
      </c>
      <c r="AH469" s="17">
        <f t="shared" si="76"/>
        <v>7.3999999999999996E-2</v>
      </c>
      <c r="AI469">
        <f t="shared" si="84"/>
        <v>16.12016040649414</v>
      </c>
      <c r="AJ469">
        <f t="shared" si="85"/>
        <v>24.084320593261719</v>
      </c>
      <c r="AK469" s="18">
        <f t="shared" si="83"/>
        <v>241.92432608642576</v>
      </c>
      <c r="AL469" s="19">
        <f t="shared" si="77"/>
        <v>-7.6843205932617202</v>
      </c>
    </row>
    <row r="470" spans="1:38">
      <c r="A470" t="s">
        <v>1132</v>
      </c>
      <c r="B470" t="s">
        <v>1133</v>
      </c>
      <c r="C470" t="s">
        <v>5827</v>
      </c>
      <c r="D470" t="s">
        <v>1134</v>
      </c>
      <c r="E470" t="s">
        <v>1118</v>
      </c>
      <c r="F470" t="s">
        <v>1147</v>
      </c>
      <c r="G470" s="4" t="s">
        <v>6033</v>
      </c>
      <c r="H470" s="4" t="s">
        <v>168</v>
      </c>
      <c r="I470" s="4" t="s">
        <v>240</v>
      </c>
      <c r="J470" s="4" t="s">
        <v>6273</v>
      </c>
      <c r="K470" s="4" t="s">
        <v>74</v>
      </c>
      <c r="L470" s="4" t="s">
        <v>74</v>
      </c>
      <c r="M470" s="87">
        <v>0.6</v>
      </c>
      <c r="N470" t="s">
        <v>1148</v>
      </c>
      <c r="O470" t="s">
        <v>1149</v>
      </c>
      <c r="P470" t="s">
        <v>27</v>
      </c>
      <c r="Q470" s="1" t="s">
        <v>74</v>
      </c>
      <c r="R470" s="1">
        <v>155</v>
      </c>
      <c r="S470" s="1" t="s">
        <v>29</v>
      </c>
      <c r="T470" s="1" t="s">
        <v>1150</v>
      </c>
      <c r="U470" s="1" t="s">
        <v>31</v>
      </c>
      <c r="V470" s="1" t="s">
        <v>32</v>
      </c>
      <c r="W470" s="1" t="s">
        <v>31</v>
      </c>
      <c r="X470" s="1" t="s">
        <v>32</v>
      </c>
      <c r="Y470" s="1" t="s">
        <v>31</v>
      </c>
      <c r="Z470" s="1" t="s">
        <v>31</v>
      </c>
      <c r="AA470" s="1">
        <v>155</v>
      </c>
      <c r="AC470" s="1">
        <f t="shared" si="80"/>
        <v>144.15</v>
      </c>
      <c r="AD470" s="16">
        <f t="shared" si="78"/>
        <v>0.4</v>
      </c>
      <c r="AE470" s="17">
        <f t="shared" si="81"/>
        <v>3.4000000000000002E-2</v>
      </c>
      <c r="AF470">
        <f t="shared" si="82"/>
        <v>5.2700000000000005</v>
      </c>
      <c r="AG470" s="16">
        <f t="shared" si="79"/>
        <v>0.4</v>
      </c>
      <c r="AH470" s="17">
        <f t="shared" si="76"/>
        <v>7.3999999999999996E-2</v>
      </c>
      <c r="AI470">
        <f t="shared" si="84"/>
        <v>10.6671</v>
      </c>
      <c r="AJ470">
        <f t="shared" si="85"/>
        <v>15.937100000000001</v>
      </c>
      <c r="AK470" s="18">
        <f t="shared" si="83"/>
        <v>160.08710000000002</v>
      </c>
      <c r="AL470" s="19">
        <f t="shared" si="77"/>
        <v>-5.0871000000000013</v>
      </c>
    </row>
    <row r="471" spans="1:38">
      <c r="A471" t="s">
        <v>1151</v>
      </c>
      <c r="B471" t="s">
        <v>1152</v>
      </c>
      <c r="C471" t="s">
        <v>5827</v>
      </c>
      <c r="D471" t="s">
        <v>1153</v>
      </c>
      <c r="E471" t="s">
        <v>1118</v>
      </c>
      <c r="F471" t="s">
        <v>1154</v>
      </c>
      <c r="G471" s="4" t="s">
        <v>5916</v>
      </c>
      <c r="H471" s="4" t="s">
        <v>6275</v>
      </c>
      <c r="I471" s="4" t="s">
        <v>81</v>
      </c>
      <c r="J471" s="4" t="s">
        <v>6283</v>
      </c>
      <c r="K471" s="4" t="s">
        <v>6274</v>
      </c>
      <c r="L471" s="4" t="s">
        <v>6274</v>
      </c>
      <c r="M471" s="86">
        <v>0</v>
      </c>
      <c r="N471" t="s">
        <v>63</v>
      </c>
      <c r="O471" t="s">
        <v>1155</v>
      </c>
      <c r="P471" t="s">
        <v>27</v>
      </c>
      <c r="Q471" s="1" t="s">
        <v>66</v>
      </c>
      <c r="R471" s="1">
        <v>6.7925000190734863</v>
      </c>
      <c r="S471" s="1" t="s">
        <v>154</v>
      </c>
      <c r="T471" s="1" t="s">
        <v>1156</v>
      </c>
      <c r="U471" s="1" t="s">
        <v>31</v>
      </c>
      <c r="V471" s="1" t="s">
        <v>32</v>
      </c>
      <c r="W471" s="1" t="s">
        <v>31</v>
      </c>
      <c r="X471" s="1" t="s">
        <v>32</v>
      </c>
      <c r="Y471" s="1" t="s">
        <v>31</v>
      </c>
      <c r="Z471" s="1" t="s">
        <v>31</v>
      </c>
      <c r="AA471" s="1">
        <v>13.590000152587891</v>
      </c>
      <c r="AC471" s="1">
        <f t="shared" si="80"/>
        <v>11.955000038146974</v>
      </c>
      <c r="AD471" s="16">
        <f t="shared" si="78"/>
        <v>1</v>
      </c>
      <c r="AE471" s="17">
        <f t="shared" si="81"/>
        <v>8.5000000000000006E-2</v>
      </c>
      <c r="AF471">
        <f t="shared" si="82"/>
        <v>1.1551500129699708</v>
      </c>
      <c r="AG471" s="16">
        <f t="shared" si="79"/>
        <v>1</v>
      </c>
      <c r="AH471" s="17">
        <f t="shared" si="76"/>
        <v>0.185</v>
      </c>
      <c r="AI471">
        <f t="shared" si="84"/>
        <v>2.21167500705719</v>
      </c>
      <c r="AJ471">
        <f t="shared" si="85"/>
        <v>3.3668250200271608</v>
      </c>
      <c r="AK471" s="18">
        <f t="shared" si="83"/>
        <v>15.321825058174134</v>
      </c>
      <c r="AL471" s="19">
        <f t="shared" si="77"/>
        <v>-1.7368250200271609</v>
      </c>
    </row>
    <row r="472" spans="1:38">
      <c r="A472" t="s">
        <v>1151</v>
      </c>
      <c r="B472" t="s">
        <v>1152</v>
      </c>
      <c r="C472" t="s">
        <v>5827</v>
      </c>
      <c r="D472" t="s">
        <v>1153</v>
      </c>
      <c r="E472" t="s">
        <v>1118</v>
      </c>
      <c r="F472" t="s">
        <v>1157</v>
      </c>
      <c r="G472" s="4" t="s">
        <v>6083</v>
      </c>
      <c r="H472" s="4" t="s">
        <v>1735</v>
      </c>
      <c r="I472" s="4" t="s">
        <v>48</v>
      </c>
      <c r="J472" s="4" t="s">
        <v>203</v>
      </c>
      <c r="K472" s="4" t="s">
        <v>6274</v>
      </c>
      <c r="L472" s="4" t="s">
        <v>6274</v>
      </c>
      <c r="M472" s="87">
        <v>0.6</v>
      </c>
      <c r="N472" t="s">
        <v>63</v>
      </c>
      <c r="O472" t="s">
        <v>1158</v>
      </c>
      <c r="P472" t="s">
        <v>27</v>
      </c>
      <c r="Q472" s="1" t="s">
        <v>153</v>
      </c>
      <c r="R472" s="1">
        <v>13.899999618530273</v>
      </c>
      <c r="S472" s="1" t="s">
        <v>154</v>
      </c>
      <c r="T472" s="1" t="s">
        <v>162</v>
      </c>
      <c r="U472" s="1" t="s">
        <v>31</v>
      </c>
      <c r="V472" s="1" t="s">
        <v>1159</v>
      </c>
      <c r="W472" s="1" t="s">
        <v>31</v>
      </c>
      <c r="X472" s="1" t="s">
        <v>1159</v>
      </c>
      <c r="Y472" s="1" t="s">
        <v>31</v>
      </c>
      <c r="Z472" s="1" t="s">
        <v>31</v>
      </c>
      <c r="AA472" s="1">
        <v>166.80000305175781</v>
      </c>
      <c r="AC472" s="1">
        <f t="shared" si="80"/>
        <v>146.77999542236327</v>
      </c>
      <c r="AD472" s="16">
        <f t="shared" si="78"/>
        <v>0.4</v>
      </c>
      <c r="AE472" s="17">
        <f t="shared" si="81"/>
        <v>3.4000000000000002E-2</v>
      </c>
      <c r="AF472">
        <f t="shared" si="82"/>
        <v>5.6712001037597659</v>
      </c>
      <c r="AG472" s="16">
        <f t="shared" si="79"/>
        <v>0.4</v>
      </c>
      <c r="AH472" s="17">
        <f t="shared" si="76"/>
        <v>7.3999999999999996E-2</v>
      </c>
      <c r="AI472">
        <f t="shared" si="84"/>
        <v>10.861719661254881</v>
      </c>
      <c r="AJ472">
        <f t="shared" si="85"/>
        <v>16.532919765014647</v>
      </c>
      <c r="AK472" s="18">
        <f t="shared" si="83"/>
        <v>163.31291518737791</v>
      </c>
      <c r="AL472" s="19">
        <f t="shared" si="77"/>
        <v>3.4870802349853527</v>
      </c>
    </row>
    <row r="473" spans="1:38">
      <c r="A473" t="s">
        <v>1151</v>
      </c>
      <c r="B473" t="s">
        <v>1152</v>
      </c>
      <c r="C473" t="s">
        <v>5827</v>
      </c>
      <c r="D473" t="s">
        <v>1153</v>
      </c>
      <c r="E473" t="s">
        <v>1118</v>
      </c>
      <c r="F473" t="s">
        <v>1160</v>
      </c>
      <c r="G473" s="4" t="s">
        <v>6084</v>
      </c>
      <c r="H473" s="4" t="s">
        <v>81</v>
      </c>
      <c r="I473" s="4" t="s">
        <v>32</v>
      </c>
      <c r="J473" s="4" t="s">
        <v>54</v>
      </c>
      <c r="K473" s="4" t="s">
        <v>66</v>
      </c>
      <c r="L473" s="4" t="s">
        <v>74</v>
      </c>
      <c r="M473" s="87">
        <v>0.6</v>
      </c>
      <c r="N473" t="s">
        <v>63</v>
      </c>
      <c r="O473" t="s">
        <v>1161</v>
      </c>
      <c r="P473" t="s">
        <v>27</v>
      </c>
      <c r="Q473" s="1" t="s">
        <v>153</v>
      </c>
      <c r="R473" s="1">
        <v>16.5</v>
      </c>
      <c r="S473" s="1" t="s">
        <v>154</v>
      </c>
      <c r="T473" s="1" t="s">
        <v>1162</v>
      </c>
      <c r="U473" s="1" t="s">
        <v>31</v>
      </c>
      <c r="V473" s="1" t="s">
        <v>1159</v>
      </c>
      <c r="W473" s="1" t="s">
        <v>31</v>
      </c>
      <c r="X473" s="1" t="s">
        <v>1159</v>
      </c>
      <c r="Y473" s="1" t="s">
        <v>31</v>
      </c>
      <c r="Z473" s="1" t="s">
        <v>31</v>
      </c>
      <c r="AA473" s="1">
        <v>198</v>
      </c>
      <c r="AC473" s="1">
        <f t="shared" si="80"/>
        <v>174.24</v>
      </c>
      <c r="AD473" s="16">
        <f t="shared" si="78"/>
        <v>0.4</v>
      </c>
      <c r="AE473" s="17">
        <f t="shared" si="81"/>
        <v>3.4000000000000002E-2</v>
      </c>
      <c r="AF473">
        <f t="shared" si="82"/>
        <v>6.7320000000000002</v>
      </c>
      <c r="AG473" s="16">
        <f t="shared" si="79"/>
        <v>0.4</v>
      </c>
      <c r="AH473" s="17">
        <f t="shared" si="76"/>
        <v>7.3999999999999996E-2</v>
      </c>
      <c r="AI473">
        <f t="shared" si="84"/>
        <v>12.89376</v>
      </c>
      <c r="AJ473">
        <f t="shared" si="85"/>
        <v>19.62576</v>
      </c>
      <c r="AK473" s="18">
        <f t="shared" si="83"/>
        <v>193.86576000000002</v>
      </c>
      <c r="AL473" s="19">
        <f t="shared" si="77"/>
        <v>4.1342400000000019</v>
      </c>
    </row>
    <row r="474" spans="1:38">
      <c r="A474" t="s">
        <v>1151</v>
      </c>
      <c r="B474" t="s">
        <v>1152</v>
      </c>
      <c r="C474" t="s">
        <v>5827</v>
      </c>
      <c r="D474" t="s">
        <v>1153</v>
      </c>
      <c r="E474" t="s">
        <v>1118</v>
      </c>
      <c r="F474" t="s">
        <v>1163</v>
      </c>
      <c r="G474" s="4" t="s">
        <v>6071</v>
      </c>
      <c r="H474" s="4" t="s">
        <v>981</v>
      </c>
      <c r="I474" s="4" t="s">
        <v>68</v>
      </c>
      <c r="J474" s="4" t="s">
        <v>28</v>
      </c>
      <c r="K474" s="4" t="s">
        <v>74</v>
      </c>
      <c r="L474" s="4" t="s">
        <v>6274</v>
      </c>
      <c r="M474" s="86">
        <v>0</v>
      </c>
      <c r="N474" t="s">
        <v>63</v>
      </c>
      <c r="O474" t="s">
        <v>1164</v>
      </c>
      <c r="P474" t="s">
        <v>27</v>
      </c>
      <c r="Q474" s="1" t="s">
        <v>74</v>
      </c>
      <c r="R474" s="1">
        <v>5.1535000801086426</v>
      </c>
      <c r="S474" s="1" t="s">
        <v>154</v>
      </c>
      <c r="T474" s="1" t="s">
        <v>1165</v>
      </c>
      <c r="U474" s="1" t="s">
        <v>31</v>
      </c>
      <c r="V474" s="1" t="s">
        <v>48</v>
      </c>
      <c r="W474" s="1" t="s">
        <v>481</v>
      </c>
      <c r="X474" s="1" t="s">
        <v>48</v>
      </c>
      <c r="Y474" s="1" t="s">
        <v>898</v>
      </c>
      <c r="Z474" s="1" t="s">
        <v>31</v>
      </c>
      <c r="AA474" s="1">
        <v>5.1500000953674316</v>
      </c>
      <c r="AC474" s="1">
        <f t="shared" si="80"/>
        <v>3.6435000801086423</v>
      </c>
      <c r="AD474" s="16">
        <f t="shared" si="78"/>
        <v>1</v>
      </c>
      <c r="AE474" s="17">
        <f t="shared" si="81"/>
        <v>8.5000000000000006E-2</v>
      </c>
      <c r="AF474">
        <f t="shared" si="82"/>
        <v>0.43775000810623171</v>
      </c>
      <c r="AG474" s="16">
        <f t="shared" si="79"/>
        <v>1</v>
      </c>
      <c r="AH474" s="17">
        <f t="shared" si="76"/>
        <v>0.185</v>
      </c>
      <c r="AI474">
        <f t="shared" si="84"/>
        <v>0.67404751482009884</v>
      </c>
      <c r="AJ474">
        <f t="shared" si="85"/>
        <v>1.1117975229263306</v>
      </c>
      <c r="AK474" s="18">
        <f t="shared" si="83"/>
        <v>4.7552976030349727</v>
      </c>
      <c r="AL474" s="19">
        <f t="shared" si="77"/>
        <v>0.39820247707366963</v>
      </c>
    </row>
    <row r="475" spans="1:38">
      <c r="A475" t="s">
        <v>1151</v>
      </c>
      <c r="B475" t="s">
        <v>1152</v>
      </c>
      <c r="C475" t="s">
        <v>5827</v>
      </c>
      <c r="D475" t="s">
        <v>1153</v>
      </c>
      <c r="E475" t="s">
        <v>1118</v>
      </c>
      <c r="F475" t="s">
        <v>1166</v>
      </c>
      <c r="G475" s="4" t="s">
        <v>6063</v>
      </c>
      <c r="H475" s="4" t="s">
        <v>774</v>
      </c>
      <c r="I475" s="4" t="s">
        <v>1159</v>
      </c>
      <c r="J475" s="4" t="s">
        <v>1522</v>
      </c>
      <c r="K475" s="4" t="s">
        <v>6274</v>
      </c>
      <c r="L475" s="4" t="s">
        <v>6274</v>
      </c>
      <c r="M475" s="86">
        <v>0</v>
      </c>
      <c r="N475" t="s">
        <v>63</v>
      </c>
      <c r="O475" t="s">
        <v>1167</v>
      </c>
      <c r="P475" t="s">
        <v>27</v>
      </c>
      <c r="Q475" s="1" t="s">
        <v>538</v>
      </c>
      <c r="R475" s="1">
        <v>4.4286999702453613</v>
      </c>
      <c r="S475" s="1" t="s">
        <v>154</v>
      </c>
      <c r="T475" s="1" t="s">
        <v>1168</v>
      </c>
      <c r="U475" s="1" t="s">
        <v>31</v>
      </c>
      <c r="V475" s="1" t="s">
        <v>48</v>
      </c>
      <c r="W475" s="1" t="s">
        <v>724</v>
      </c>
      <c r="X475" s="1" t="s">
        <v>48</v>
      </c>
      <c r="Y475" s="1" t="s">
        <v>1169</v>
      </c>
      <c r="Z475" s="1" t="s">
        <v>31</v>
      </c>
      <c r="AA475" s="1">
        <v>79.720001220703125</v>
      </c>
      <c r="AC475" s="1">
        <f t="shared" si="80"/>
        <v>62.766599464416515</v>
      </c>
      <c r="AD475" s="16">
        <f t="shared" si="78"/>
        <v>1</v>
      </c>
      <c r="AE475" s="17">
        <f t="shared" si="81"/>
        <v>8.5000000000000006E-2</v>
      </c>
      <c r="AF475">
        <f t="shared" si="82"/>
        <v>6.7762001037597663</v>
      </c>
      <c r="AG475" s="16">
        <f t="shared" si="79"/>
        <v>1</v>
      </c>
      <c r="AH475" s="17">
        <f t="shared" si="76"/>
        <v>0.185</v>
      </c>
      <c r="AI475">
        <f t="shared" si="84"/>
        <v>11.611820900917055</v>
      </c>
      <c r="AJ475">
        <f t="shared" si="85"/>
        <v>18.388021004676823</v>
      </c>
      <c r="AK475" s="18">
        <f t="shared" si="83"/>
        <v>81.154620469093345</v>
      </c>
      <c r="AL475" s="19">
        <f t="shared" si="77"/>
        <v>-1.4380210046768234</v>
      </c>
    </row>
    <row r="476" spans="1:38">
      <c r="A476" t="s">
        <v>1151</v>
      </c>
      <c r="B476" t="s">
        <v>1152</v>
      </c>
      <c r="C476" t="s">
        <v>5827</v>
      </c>
      <c r="D476" t="s">
        <v>1153</v>
      </c>
      <c r="E476" t="s">
        <v>1118</v>
      </c>
      <c r="F476" t="s">
        <v>1170</v>
      </c>
      <c r="G476" s="4" t="s">
        <v>6063</v>
      </c>
      <c r="H476" s="4" t="s">
        <v>774</v>
      </c>
      <c r="I476" s="4" t="s">
        <v>1159</v>
      </c>
      <c r="J476" s="4" t="s">
        <v>1522</v>
      </c>
      <c r="K476" s="4" t="s">
        <v>6274</v>
      </c>
      <c r="L476" s="4" t="s">
        <v>6274</v>
      </c>
      <c r="M476" s="86">
        <v>0</v>
      </c>
      <c r="N476" t="s">
        <v>1171</v>
      </c>
      <c r="O476" t="s">
        <v>1172</v>
      </c>
      <c r="P476" t="s">
        <v>27</v>
      </c>
      <c r="Q476" s="1" t="s">
        <v>28</v>
      </c>
      <c r="R476" s="1">
        <v>4.3125</v>
      </c>
      <c r="S476" s="1" t="s">
        <v>154</v>
      </c>
      <c r="T476" s="1" t="s">
        <v>1173</v>
      </c>
      <c r="U476" s="1" t="s">
        <v>31</v>
      </c>
      <c r="V476" s="1" t="s">
        <v>48</v>
      </c>
      <c r="W476" s="1" t="s">
        <v>1174</v>
      </c>
      <c r="X476" s="1" t="s">
        <v>48</v>
      </c>
      <c r="Y476" s="1" t="s">
        <v>1175</v>
      </c>
      <c r="Z476" s="1" t="s">
        <v>31</v>
      </c>
      <c r="AA476" s="1">
        <v>86.25</v>
      </c>
      <c r="AC476" s="1">
        <f t="shared" si="80"/>
        <v>61.019999999999996</v>
      </c>
      <c r="AD476" s="16">
        <f t="shared" si="78"/>
        <v>1</v>
      </c>
      <c r="AE476" s="17">
        <f t="shared" si="81"/>
        <v>8.5000000000000006E-2</v>
      </c>
      <c r="AF476">
        <f t="shared" si="82"/>
        <v>7.3312500000000007</v>
      </c>
      <c r="AG476" s="16">
        <f t="shared" si="79"/>
        <v>1</v>
      </c>
      <c r="AH476" s="17">
        <f t="shared" si="76"/>
        <v>0.185</v>
      </c>
      <c r="AI476">
        <f t="shared" si="84"/>
        <v>11.288699999999999</v>
      </c>
      <c r="AJ476">
        <f t="shared" si="85"/>
        <v>18.619949999999999</v>
      </c>
      <c r="AK476" s="18">
        <f t="shared" si="83"/>
        <v>79.639949999999999</v>
      </c>
      <c r="AL476" s="19">
        <f t="shared" si="77"/>
        <v>6.6100500000000011</v>
      </c>
    </row>
    <row r="477" spans="1:38">
      <c r="A477" t="s">
        <v>1151</v>
      </c>
      <c r="B477" t="s">
        <v>1152</v>
      </c>
      <c r="C477" t="s">
        <v>5827</v>
      </c>
      <c r="D477" t="s">
        <v>1153</v>
      </c>
      <c r="E477" t="s">
        <v>1118</v>
      </c>
      <c r="F477" t="s">
        <v>1176</v>
      </c>
      <c r="G477" s="4" t="s">
        <v>6068</v>
      </c>
      <c r="H477" s="4" t="s">
        <v>1535</v>
      </c>
      <c r="I477" s="4" t="s">
        <v>381</v>
      </c>
      <c r="J477" s="4" t="s">
        <v>225</v>
      </c>
      <c r="K477" s="4" t="s">
        <v>359</v>
      </c>
      <c r="L477" s="4" t="s">
        <v>6274</v>
      </c>
      <c r="M477" s="86">
        <v>0</v>
      </c>
      <c r="N477" t="s">
        <v>1177</v>
      </c>
      <c r="O477" t="s">
        <v>1178</v>
      </c>
      <c r="P477" t="s">
        <v>27</v>
      </c>
      <c r="Q477" s="1" t="s">
        <v>74</v>
      </c>
      <c r="R477" s="1">
        <v>18.988300323486328</v>
      </c>
      <c r="S477" s="1" t="s">
        <v>154</v>
      </c>
      <c r="T477" s="1" t="s">
        <v>1061</v>
      </c>
      <c r="U477" s="1" t="s">
        <v>31</v>
      </c>
      <c r="V477" s="1" t="s">
        <v>48</v>
      </c>
      <c r="W477" s="1" t="s">
        <v>1179</v>
      </c>
      <c r="X477" s="1" t="s">
        <v>48</v>
      </c>
      <c r="Y477" s="1" t="s">
        <v>1180</v>
      </c>
      <c r="Z477" s="1" t="s">
        <v>31</v>
      </c>
      <c r="AA477" s="1">
        <v>18.989999771118164</v>
      </c>
      <c r="AC477" s="1">
        <f t="shared" si="80"/>
        <v>14.958300323486329</v>
      </c>
      <c r="AD477" s="16">
        <f t="shared" si="78"/>
        <v>1</v>
      </c>
      <c r="AE477" s="17">
        <f t="shared" si="81"/>
        <v>8.5000000000000006E-2</v>
      </c>
      <c r="AF477">
        <f t="shared" si="82"/>
        <v>1.6141499805450441</v>
      </c>
      <c r="AG477" s="16">
        <f t="shared" si="79"/>
        <v>1</v>
      </c>
      <c r="AH477" s="17">
        <f t="shared" si="76"/>
        <v>0.185</v>
      </c>
      <c r="AI477">
        <f t="shared" si="84"/>
        <v>2.7672855598449706</v>
      </c>
      <c r="AJ477">
        <f t="shared" si="85"/>
        <v>4.3814355403900151</v>
      </c>
      <c r="AK477" s="18">
        <f t="shared" si="83"/>
        <v>19.339735863876342</v>
      </c>
      <c r="AL477" s="19">
        <f t="shared" si="77"/>
        <v>-0.35143554039001579</v>
      </c>
    </row>
    <row r="478" spans="1:38">
      <c r="A478" t="s">
        <v>1151</v>
      </c>
      <c r="B478" t="s">
        <v>1152</v>
      </c>
      <c r="C478" t="s">
        <v>5827</v>
      </c>
      <c r="D478" t="s">
        <v>1153</v>
      </c>
      <c r="E478" t="s">
        <v>1118</v>
      </c>
      <c r="F478" t="s">
        <v>1181</v>
      </c>
      <c r="G478" s="4" t="s">
        <v>6023</v>
      </c>
      <c r="H478" s="4" t="s">
        <v>153</v>
      </c>
      <c r="I478" s="4" t="s">
        <v>161</v>
      </c>
      <c r="J478" s="4" t="s">
        <v>6273</v>
      </c>
      <c r="K478" s="4" t="s">
        <v>359</v>
      </c>
      <c r="L478" s="4" t="s">
        <v>6274</v>
      </c>
      <c r="M478" s="87">
        <v>0.6</v>
      </c>
      <c r="N478" t="s">
        <v>1182</v>
      </c>
      <c r="O478" t="s">
        <v>1183</v>
      </c>
      <c r="P478" t="s">
        <v>27</v>
      </c>
      <c r="Q478" s="1" t="s">
        <v>28</v>
      </c>
      <c r="R478" s="1">
        <v>2.5427000522613525</v>
      </c>
      <c r="S478" s="1" t="s">
        <v>154</v>
      </c>
      <c r="T478" s="1" t="s">
        <v>997</v>
      </c>
      <c r="U478" s="1" t="s">
        <v>31</v>
      </c>
      <c r="V478" s="1" t="s">
        <v>48</v>
      </c>
      <c r="W478" s="1" t="s">
        <v>1054</v>
      </c>
      <c r="X478" s="1" t="s">
        <v>48</v>
      </c>
      <c r="Y478" s="1" t="s">
        <v>1184</v>
      </c>
      <c r="Z478" s="1" t="s">
        <v>31</v>
      </c>
      <c r="AA478" s="1">
        <v>50.849998474121094</v>
      </c>
      <c r="AC478" s="1">
        <f t="shared" si="80"/>
        <v>40.054001045227047</v>
      </c>
      <c r="AD478" s="16">
        <f t="shared" si="78"/>
        <v>0.4</v>
      </c>
      <c r="AE478" s="17">
        <f t="shared" si="81"/>
        <v>3.4000000000000002E-2</v>
      </c>
      <c r="AF478">
        <f t="shared" si="82"/>
        <v>1.7288999481201173</v>
      </c>
      <c r="AG478" s="16">
        <f t="shared" si="79"/>
        <v>0.4</v>
      </c>
      <c r="AH478" s="17">
        <f t="shared" si="76"/>
        <v>7.3999999999999996E-2</v>
      </c>
      <c r="AI478">
        <f t="shared" si="84"/>
        <v>2.9639960773468013</v>
      </c>
      <c r="AJ478">
        <f t="shared" si="85"/>
        <v>4.6928960254669185</v>
      </c>
      <c r="AK478" s="18">
        <f t="shared" si="83"/>
        <v>44.746897070693961</v>
      </c>
      <c r="AL478" s="19">
        <f t="shared" si="77"/>
        <v>6.1071039745330804</v>
      </c>
    </row>
    <row r="479" spans="1:38">
      <c r="A479" t="s">
        <v>1151</v>
      </c>
      <c r="B479" t="s">
        <v>1152</v>
      </c>
      <c r="C479" t="s">
        <v>5827</v>
      </c>
      <c r="D479" t="s">
        <v>1153</v>
      </c>
      <c r="E479" t="s">
        <v>1118</v>
      </c>
      <c r="F479" t="s">
        <v>1185</v>
      </c>
      <c r="G479" s="4" t="s">
        <v>6023</v>
      </c>
      <c r="H479" s="4" t="s">
        <v>153</v>
      </c>
      <c r="I479" s="4" t="s">
        <v>161</v>
      </c>
      <c r="J479" s="4" t="s">
        <v>6273</v>
      </c>
      <c r="K479" s="4" t="s">
        <v>359</v>
      </c>
      <c r="L479" s="4" t="s">
        <v>6274</v>
      </c>
      <c r="M479" s="87">
        <v>0.6</v>
      </c>
      <c r="N479" t="s">
        <v>1186</v>
      </c>
      <c r="O479" t="s">
        <v>1187</v>
      </c>
      <c r="P479" t="s">
        <v>27</v>
      </c>
      <c r="Q479" s="1" t="s">
        <v>81</v>
      </c>
      <c r="R479" s="1">
        <v>2.8905999660491943</v>
      </c>
      <c r="S479" s="1" t="s">
        <v>154</v>
      </c>
      <c r="T479" s="1" t="s">
        <v>1188</v>
      </c>
      <c r="U479" s="1" t="s">
        <v>31</v>
      </c>
      <c r="V479" s="1" t="s">
        <v>48</v>
      </c>
      <c r="W479" s="1" t="s">
        <v>817</v>
      </c>
      <c r="X479" s="1" t="s">
        <v>48</v>
      </c>
      <c r="Y479" s="1" t="s">
        <v>818</v>
      </c>
      <c r="Z479" s="1" t="s">
        <v>31</v>
      </c>
      <c r="AA479" s="1">
        <v>28.909999847412109</v>
      </c>
      <c r="AC479" s="1">
        <f t="shared" si="80"/>
        <v>22.755999660491945</v>
      </c>
      <c r="AD479" s="16">
        <f t="shared" si="78"/>
        <v>0.4</v>
      </c>
      <c r="AE479" s="17">
        <f t="shared" si="81"/>
        <v>3.4000000000000002E-2</v>
      </c>
      <c r="AF479">
        <f t="shared" si="82"/>
        <v>0.98293999481201177</v>
      </c>
      <c r="AG479" s="16">
        <f t="shared" si="79"/>
        <v>0.4</v>
      </c>
      <c r="AH479" s="17">
        <f t="shared" si="76"/>
        <v>7.3999999999999996E-2</v>
      </c>
      <c r="AI479">
        <f t="shared" si="84"/>
        <v>1.6839439748764038</v>
      </c>
      <c r="AJ479">
        <f t="shared" si="85"/>
        <v>2.6668839696884157</v>
      </c>
      <c r="AK479" s="18">
        <f t="shared" si="83"/>
        <v>25.422883630180362</v>
      </c>
      <c r="AL479" s="19">
        <f t="shared" si="77"/>
        <v>3.4831160303115847</v>
      </c>
    </row>
    <row r="480" spans="1:38">
      <c r="A480" t="s">
        <v>1151</v>
      </c>
      <c r="B480" t="s">
        <v>1152</v>
      </c>
      <c r="C480" t="s">
        <v>5827</v>
      </c>
      <c r="D480" t="s">
        <v>1153</v>
      </c>
      <c r="E480" t="s">
        <v>1118</v>
      </c>
      <c r="F480" t="s">
        <v>1189</v>
      </c>
      <c r="G480" s="4" t="s">
        <v>6085</v>
      </c>
      <c r="H480" s="4" t="s">
        <v>538</v>
      </c>
      <c r="I480" s="4" t="s">
        <v>32</v>
      </c>
      <c r="J480" s="4" t="s">
        <v>6273</v>
      </c>
      <c r="K480" s="4" t="s">
        <v>6274</v>
      </c>
      <c r="L480" s="4" t="s">
        <v>6274</v>
      </c>
      <c r="M480" s="86">
        <v>0</v>
      </c>
      <c r="N480" t="s">
        <v>63</v>
      </c>
      <c r="O480" t="s">
        <v>1190</v>
      </c>
      <c r="P480" t="s">
        <v>27</v>
      </c>
      <c r="Q480" s="1" t="s">
        <v>66</v>
      </c>
      <c r="R480" s="1">
        <v>36.052898406982422</v>
      </c>
      <c r="S480" s="1" t="s">
        <v>154</v>
      </c>
      <c r="T480" s="1" t="s">
        <v>1191</v>
      </c>
      <c r="U480" s="1" t="s">
        <v>31</v>
      </c>
      <c r="V480" s="1" t="s">
        <v>48</v>
      </c>
      <c r="W480" s="1" t="s">
        <v>1192</v>
      </c>
      <c r="X480" s="1" t="s">
        <v>48</v>
      </c>
      <c r="Y480" s="1" t="s">
        <v>1193</v>
      </c>
      <c r="Z480" s="1" t="s">
        <v>31</v>
      </c>
      <c r="AA480" s="1">
        <v>72.110000610351563</v>
      </c>
      <c r="AC480" s="1">
        <f t="shared" si="80"/>
        <v>56.785796813964851</v>
      </c>
      <c r="AD480" s="16">
        <f t="shared" si="78"/>
        <v>1</v>
      </c>
      <c r="AE480" s="17">
        <f t="shared" si="81"/>
        <v>8.5000000000000006E-2</v>
      </c>
      <c r="AF480">
        <f t="shared" si="82"/>
        <v>6.1293500518798831</v>
      </c>
      <c r="AG480" s="16">
        <f t="shared" si="79"/>
        <v>1</v>
      </c>
      <c r="AH480" s="17">
        <f t="shared" si="76"/>
        <v>0.185</v>
      </c>
      <c r="AI480">
        <f t="shared" si="84"/>
        <v>10.505372410583497</v>
      </c>
      <c r="AJ480">
        <f t="shared" si="85"/>
        <v>16.63472246246338</v>
      </c>
      <c r="AK480" s="18">
        <f t="shared" si="83"/>
        <v>73.420519276428223</v>
      </c>
      <c r="AL480" s="19">
        <f t="shared" si="77"/>
        <v>-1.3147224624633793</v>
      </c>
    </row>
    <row r="481" spans="1:38">
      <c r="A481" t="s">
        <v>1151</v>
      </c>
      <c r="B481" t="s">
        <v>1152</v>
      </c>
      <c r="C481" t="s">
        <v>5827</v>
      </c>
      <c r="D481" t="s">
        <v>1153</v>
      </c>
      <c r="E481" t="s">
        <v>1118</v>
      </c>
      <c r="F481" t="s">
        <v>1194</v>
      </c>
      <c r="G481" s="4" t="s">
        <v>6086</v>
      </c>
      <c r="H481" s="4" t="s">
        <v>538</v>
      </c>
      <c r="I481" s="4" t="s">
        <v>32</v>
      </c>
      <c r="J481" s="4" t="s">
        <v>81</v>
      </c>
      <c r="K481" s="4" t="s">
        <v>6274</v>
      </c>
      <c r="L481" s="4" t="s">
        <v>6274</v>
      </c>
      <c r="M481" s="86">
        <v>0</v>
      </c>
      <c r="N481" t="s">
        <v>1195</v>
      </c>
      <c r="O481" t="s">
        <v>1196</v>
      </c>
      <c r="P481" t="s">
        <v>27</v>
      </c>
      <c r="Q481" s="1" t="s">
        <v>66</v>
      </c>
      <c r="R481" s="1">
        <v>37.734798431396484</v>
      </c>
      <c r="S481" s="1" t="s">
        <v>154</v>
      </c>
      <c r="T481" s="1" t="s">
        <v>1197</v>
      </c>
      <c r="U481" s="1" t="s">
        <v>31</v>
      </c>
      <c r="V481" s="1" t="s">
        <v>48</v>
      </c>
      <c r="W481" s="1" t="s">
        <v>1198</v>
      </c>
      <c r="X481" s="1" t="s">
        <v>48</v>
      </c>
      <c r="Y481" s="1" t="s">
        <v>1199</v>
      </c>
      <c r="Z481" s="1" t="s">
        <v>31</v>
      </c>
      <c r="AA481" s="1">
        <v>75.470001220703125</v>
      </c>
      <c r="AC481" s="1">
        <f t="shared" si="80"/>
        <v>59.419596862792964</v>
      </c>
      <c r="AD481" s="16">
        <f t="shared" si="78"/>
        <v>1</v>
      </c>
      <c r="AE481" s="17">
        <f t="shared" si="81"/>
        <v>8.5000000000000006E-2</v>
      </c>
      <c r="AF481">
        <f t="shared" si="82"/>
        <v>6.4149501037597663</v>
      </c>
      <c r="AG481" s="16">
        <f t="shared" si="79"/>
        <v>1</v>
      </c>
      <c r="AH481" s="17">
        <f t="shared" si="76"/>
        <v>0.185</v>
      </c>
      <c r="AI481">
        <f t="shared" si="84"/>
        <v>10.992625419616699</v>
      </c>
      <c r="AJ481">
        <f t="shared" si="85"/>
        <v>17.407575523376465</v>
      </c>
      <c r="AK481" s="18">
        <f t="shared" si="83"/>
        <v>76.827172386169423</v>
      </c>
      <c r="AL481" s="19">
        <f t="shared" si="77"/>
        <v>-1.3575755233764646</v>
      </c>
    </row>
    <row r="482" spans="1:38">
      <c r="A482" t="s">
        <v>1151</v>
      </c>
      <c r="B482" t="s">
        <v>1152</v>
      </c>
      <c r="C482" t="s">
        <v>5827</v>
      </c>
      <c r="D482" t="s">
        <v>1153</v>
      </c>
      <c r="E482" t="s">
        <v>1118</v>
      </c>
      <c r="F482" t="s">
        <v>1200</v>
      </c>
      <c r="G482" s="4" t="s">
        <v>6087</v>
      </c>
      <c r="H482" s="4" t="s">
        <v>225</v>
      </c>
      <c r="I482" s="4" t="s">
        <v>6277</v>
      </c>
      <c r="J482" s="4" t="s">
        <v>6273</v>
      </c>
      <c r="K482" s="4" t="s">
        <v>66</v>
      </c>
      <c r="L482" s="4" t="s">
        <v>74</v>
      </c>
      <c r="M482" s="86">
        <v>0</v>
      </c>
      <c r="N482" t="s">
        <v>1201</v>
      </c>
      <c r="O482" t="s">
        <v>1202</v>
      </c>
      <c r="P482" t="s">
        <v>27</v>
      </c>
      <c r="Q482" s="1" t="s">
        <v>66</v>
      </c>
      <c r="R482" s="1">
        <v>7.2758998870849609</v>
      </c>
      <c r="S482" s="1" t="s">
        <v>154</v>
      </c>
      <c r="T482" s="1" t="s">
        <v>1203</v>
      </c>
      <c r="U482" s="1" t="s">
        <v>31</v>
      </c>
      <c r="V482" s="1" t="s">
        <v>48</v>
      </c>
      <c r="W482" s="1" t="s">
        <v>1204</v>
      </c>
      <c r="X482" s="1" t="s">
        <v>48</v>
      </c>
      <c r="Y482" s="1" t="s">
        <v>1205</v>
      </c>
      <c r="Z482" s="1" t="s">
        <v>31</v>
      </c>
      <c r="AA482" s="1">
        <v>14.550000190734863</v>
      </c>
      <c r="AC482" s="1">
        <f t="shared" si="80"/>
        <v>11.451799774169922</v>
      </c>
      <c r="AD482" s="16">
        <f t="shared" si="78"/>
        <v>1</v>
      </c>
      <c r="AE482" s="17">
        <f t="shared" si="81"/>
        <v>8.5000000000000006E-2</v>
      </c>
      <c r="AF482">
        <f t="shared" si="82"/>
        <v>1.2367500162124634</v>
      </c>
      <c r="AG482" s="16">
        <f t="shared" si="79"/>
        <v>1</v>
      </c>
      <c r="AH482" s="17">
        <f t="shared" si="76"/>
        <v>0.185</v>
      </c>
      <c r="AI482">
        <f t="shared" si="84"/>
        <v>2.1185829582214355</v>
      </c>
      <c r="AJ482">
        <f t="shared" si="85"/>
        <v>3.3553329744338987</v>
      </c>
      <c r="AK482" s="18">
        <f t="shared" si="83"/>
        <v>14.80713274860382</v>
      </c>
      <c r="AL482" s="19">
        <f t="shared" si="77"/>
        <v>-0.25533297443389857</v>
      </c>
    </row>
    <row r="483" spans="1:38">
      <c r="A483" t="s">
        <v>1151</v>
      </c>
      <c r="B483" t="s">
        <v>1152</v>
      </c>
      <c r="C483" t="s">
        <v>5827</v>
      </c>
      <c r="D483" t="s">
        <v>1153</v>
      </c>
      <c r="E483" t="s">
        <v>1118</v>
      </c>
      <c r="F483" t="s">
        <v>1206</v>
      </c>
      <c r="G483" s="4" t="s">
        <v>6088</v>
      </c>
      <c r="H483" s="4" t="s">
        <v>774</v>
      </c>
      <c r="I483" s="4" t="s">
        <v>48</v>
      </c>
      <c r="J483" s="4" t="s">
        <v>6273</v>
      </c>
      <c r="K483" s="4" t="s">
        <v>66</v>
      </c>
      <c r="L483" s="4" t="s">
        <v>6274</v>
      </c>
      <c r="M483" s="86">
        <v>0</v>
      </c>
      <c r="N483" t="s">
        <v>63</v>
      </c>
      <c r="O483" t="s">
        <v>1207</v>
      </c>
      <c r="P483" t="s">
        <v>27</v>
      </c>
      <c r="Q483" s="1" t="s">
        <v>66</v>
      </c>
      <c r="R483" s="1">
        <v>97.533203125</v>
      </c>
      <c r="S483" s="1" t="s">
        <v>154</v>
      </c>
      <c r="T483" s="1" t="s">
        <v>1208</v>
      </c>
      <c r="U483" s="1" t="s">
        <v>31</v>
      </c>
      <c r="V483" s="1" t="s">
        <v>48</v>
      </c>
      <c r="W483" s="1" t="s">
        <v>171</v>
      </c>
      <c r="X483" s="1" t="s">
        <v>48</v>
      </c>
      <c r="Y483" s="1" t="s">
        <v>1209</v>
      </c>
      <c r="Z483" s="1" t="s">
        <v>31</v>
      </c>
      <c r="AA483" s="1">
        <v>195.07000732421875</v>
      </c>
      <c r="AC483" s="1">
        <f t="shared" si="80"/>
        <v>153.60640624999999</v>
      </c>
      <c r="AD483" s="16">
        <f t="shared" si="78"/>
        <v>1</v>
      </c>
      <c r="AE483" s="17">
        <f t="shared" si="81"/>
        <v>8.5000000000000006E-2</v>
      </c>
      <c r="AF483">
        <f t="shared" si="82"/>
        <v>16.580950622558596</v>
      </c>
      <c r="AG483" s="16">
        <f t="shared" si="79"/>
        <v>1</v>
      </c>
      <c r="AH483" s="17">
        <f t="shared" si="76"/>
        <v>0.185</v>
      </c>
      <c r="AI483">
        <f t="shared" si="84"/>
        <v>28.41718515625</v>
      </c>
      <c r="AJ483">
        <f t="shared" si="85"/>
        <v>44.998135778808596</v>
      </c>
      <c r="AK483" s="18">
        <f t="shared" si="83"/>
        <v>198.60454202880859</v>
      </c>
      <c r="AL483" s="19">
        <f t="shared" si="77"/>
        <v>-3.538135778808595</v>
      </c>
    </row>
    <row r="484" spans="1:38">
      <c r="A484" t="s">
        <v>1151</v>
      </c>
      <c r="B484" t="s">
        <v>1152</v>
      </c>
      <c r="C484" t="s">
        <v>5827</v>
      </c>
      <c r="D484" t="s">
        <v>1153</v>
      </c>
      <c r="E484" t="s">
        <v>1118</v>
      </c>
      <c r="F484" t="s">
        <v>1210</v>
      </c>
      <c r="G484" s="4" t="s">
        <v>6089</v>
      </c>
      <c r="H484" s="4" t="s">
        <v>28</v>
      </c>
      <c r="I484" s="4" t="s">
        <v>240</v>
      </c>
      <c r="J484" s="4" t="s">
        <v>81</v>
      </c>
      <c r="K484" s="4" t="s">
        <v>6274</v>
      </c>
      <c r="L484" s="4" t="s">
        <v>6274</v>
      </c>
      <c r="M484" s="86">
        <v>0</v>
      </c>
      <c r="N484" t="s">
        <v>1211</v>
      </c>
      <c r="O484" t="s">
        <v>1212</v>
      </c>
      <c r="P484" t="s">
        <v>27</v>
      </c>
      <c r="Q484" s="1" t="s">
        <v>130</v>
      </c>
      <c r="R484" s="1">
        <v>8.1782999038696289</v>
      </c>
      <c r="S484" s="1" t="s">
        <v>154</v>
      </c>
      <c r="T484" s="1" t="s">
        <v>1213</v>
      </c>
      <c r="U484" s="1" t="s">
        <v>31</v>
      </c>
      <c r="V484" s="1" t="s">
        <v>48</v>
      </c>
      <c r="W484" s="1" t="s">
        <v>1214</v>
      </c>
      <c r="X484" s="1" t="s">
        <v>48</v>
      </c>
      <c r="Y484" s="1" t="s">
        <v>1215</v>
      </c>
      <c r="Z484" s="1" t="s">
        <v>31</v>
      </c>
      <c r="AA484" s="1">
        <v>24.530000686645508</v>
      </c>
      <c r="AC484" s="1">
        <f t="shared" si="80"/>
        <v>19.334899711608887</v>
      </c>
      <c r="AD484" s="16">
        <f t="shared" si="78"/>
        <v>1</v>
      </c>
      <c r="AE484" s="17">
        <f t="shared" si="81"/>
        <v>8.5000000000000006E-2</v>
      </c>
      <c r="AF484">
        <f t="shared" si="82"/>
        <v>2.0850500583648683</v>
      </c>
      <c r="AG484" s="16">
        <f t="shared" si="79"/>
        <v>1</v>
      </c>
      <c r="AH484" s="17">
        <f t="shared" si="76"/>
        <v>0.185</v>
      </c>
      <c r="AI484">
        <f t="shared" si="84"/>
        <v>3.5769564466476442</v>
      </c>
      <c r="AJ484">
        <f t="shared" si="85"/>
        <v>5.6620065050125126</v>
      </c>
      <c r="AK484" s="18">
        <f t="shared" si="83"/>
        <v>24.996906216621401</v>
      </c>
      <c r="AL484" s="19">
        <f t="shared" si="77"/>
        <v>-0.46200650501251239</v>
      </c>
    </row>
    <row r="485" spans="1:38">
      <c r="A485" t="s">
        <v>1151</v>
      </c>
      <c r="B485" t="s">
        <v>1152</v>
      </c>
      <c r="C485" t="s">
        <v>5827</v>
      </c>
      <c r="D485" t="s">
        <v>1153</v>
      </c>
      <c r="E485" t="s">
        <v>1118</v>
      </c>
      <c r="F485" t="s">
        <v>1216</v>
      </c>
      <c r="G485" s="4" t="s">
        <v>6031</v>
      </c>
      <c r="H485" s="4" t="s">
        <v>225</v>
      </c>
      <c r="I485" s="4" t="s">
        <v>32</v>
      </c>
      <c r="J485" s="4" t="s">
        <v>6273</v>
      </c>
      <c r="K485" s="4" t="s">
        <v>66</v>
      </c>
      <c r="L485" s="4" t="s">
        <v>359</v>
      </c>
      <c r="M485" s="86">
        <v>0</v>
      </c>
      <c r="N485" t="s">
        <v>63</v>
      </c>
      <c r="O485" t="s">
        <v>1217</v>
      </c>
      <c r="P485" t="s">
        <v>27</v>
      </c>
      <c r="Q485" s="1" t="s">
        <v>74</v>
      </c>
      <c r="R485" s="1">
        <v>56.997898101806641</v>
      </c>
      <c r="S485" s="1" t="s">
        <v>154</v>
      </c>
      <c r="T485" s="1" t="s">
        <v>1218</v>
      </c>
      <c r="U485" s="1" t="s">
        <v>31</v>
      </c>
      <c r="V485" s="1" t="s">
        <v>48</v>
      </c>
      <c r="W485" s="1" t="s">
        <v>1219</v>
      </c>
      <c r="X485" s="1" t="s">
        <v>48</v>
      </c>
      <c r="Y485" s="1" t="s">
        <v>1220</v>
      </c>
      <c r="Z485" s="1" t="s">
        <v>31</v>
      </c>
      <c r="AA485" s="1">
        <v>57</v>
      </c>
      <c r="AC485" s="1">
        <f t="shared" si="80"/>
        <v>44.887898101806641</v>
      </c>
      <c r="AD485" s="16">
        <f t="shared" si="78"/>
        <v>1</v>
      </c>
      <c r="AE485" s="17">
        <f t="shared" si="81"/>
        <v>8.5000000000000006E-2</v>
      </c>
      <c r="AF485">
        <f t="shared" si="82"/>
        <v>4.8450000000000006</v>
      </c>
      <c r="AG485" s="16">
        <f t="shared" si="79"/>
        <v>1</v>
      </c>
      <c r="AH485" s="17">
        <f t="shared" si="76"/>
        <v>0.185</v>
      </c>
      <c r="AI485">
        <f t="shared" si="84"/>
        <v>8.3042611488342288</v>
      </c>
      <c r="AJ485">
        <f t="shared" si="85"/>
        <v>13.149261148834229</v>
      </c>
      <c r="AK485" s="18">
        <f t="shared" si="83"/>
        <v>58.037159250640869</v>
      </c>
      <c r="AL485" s="19">
        <f t="shared" si="77"/>
        <v>-1.03926114883423</v>
      </c>
    </row>
    <row r="486" spans="1:38">
      <c r="A486" t="s">
        <v>1151</v>
      </c>
      <c r="B486" t="s">
        <v>1152</v>
      </c>
      <c r="C486" t="s">
        <v>5827</v>
      </c>
      <c r="D486" t="s">
        <v>1153</v>
      </c>
      <c r="E486" t="s">
        <v>1118</v>
      </c>
      <c r="F486" t="s">
        <v>1221</v>
      </c>
      <c r="G486" s="4" t="s">
        <v>6042</v>
      </c>
      <c r="H486" s="4" t="s">
        <v>28</v>
      </c>
      <c r="I486" s="4" t="s">
        <v>6275</v>
      </c>
      <c r="J486" s="4" t="s">
        <v>6279</v>
      </c>
      <c r="K486" s="4" t="s">
        <v>359</v>
      </c>
      <c r="L486" s="4" t="s">
        <v>6274</v>
      </c>
      <c r="M486" s="87">
        <v>0.6</v>
      </c>
      <c r="N486" t="s">
        <v>1222</v>
      </c>
      <c r="O486" t="s">
        <v>1223</v>
      </c>
      <c r="P486" t="s">
        <v>27</v>
      </c>
      <c r="Q486" s="1" t="s">
        <v>130</v>
      </c>
      <c r="R486" s="1">
        <v>4.0567002296447754</v>
      </c>
      <c r="S486" s="1" t="s">
        <v>154</v>
      </c>
      <c r="T486" s="1" t="s">
        <v>1224</v>
      </c>
      <c r="U486" s="1" t="s">
        <v>31</v>
      </c>
      <c r="V486" s="1" t="s">
        <v>48</v>
      </c>
      <c r="W486" s="1" t="s">
        <v>521</v>
      </c>
      <c r="X486" s="1" t="s">
        <v>48</v>
      </c>
      <c r="Y486" s="1" t="s">
        <v>867</v>
      </c>
      <c r="Z486" s="1" t="s">
        <v>31</v>
      </c>
      <c r="AA486" s="1">
        <v>12.170000076293945</v>
      </c>
      <c r="AC486" s="1">
        <f t="shared" si="80"/>
        <v>9.5901006889343261</v>
      </c>
      <c r="AD486" s="16">
        <f t="shared" si="78"/>
        <v>0.4</v>
      </c>
      <c r="AE486" s="17">
        <f t="shared" si="81"/>
        <v>3.4000000000000002E-2</v>
      </c>
      <c r="AF486">
        <f t="shared" si="82"/>
        <v>0.41378000259399417</v>
      </c>
      <c r="AG486" s="16">
        <f t="shared" si="79"/>
        <v>0.4</v>
      </c>
      <c r="AH486" s="17">
        <f t="shared" si="76"/>
        <v>7.3999999999999996E-2</v>
      </c>
      <c r="AI486">
        <f t="shared" si="84"/>
        <v>0.70966745098114015</v>
      </c>
      <c r="AJ486">
        <f t="shared" si="85"/>
        <v>1.1234474535751344</v>
      </c>
      <c r="AK486" s="18">
        <f t="shared" si="83"/>
        <v>10.71354814250946</v>
      </c>
      <c r="AL486" s="19">
        <f t="shared" si="77"/>
        <v>1.4565525464248656</v>
      </c>
    </row>
    <row r="487" spans="1:38">
      <c r="A487" t="s">
        <v>1151</v>
      </c>
      <c r="B487" t="s">
        <v>1152</v>
      </c>
      <c r="C487" t="s">
        <v>5827</v>
      </c>
      <c r="D487" t="s">
        <v>1153</v>
      </c>
      <c r="E487" t="s">
        <v>1118</v>
      </c>
      <c r="F487" t="s">
        <v>1225</v>
      </c>
      <c r="G487" s="4" t="s">
        <v>5915</v>
      </c>
      <c r="H487" s="4" t="s">
        <v>68</v>
      </c>
      <c r="I487" s="4" t="s">
        <v>48</v>
      </c>
      <c r="J487" s="4" t="s">
        <v>28</v>
      </c>
      <c r="K487" s="4" t="s">
        <v>74</v>
      </c>
      <c r="L487" s="4" t="s">
        <v>6274</v>
      </c>
      <c r="M487" s="87">
        <v>0.6</v>
      </c>
      <c r="N487" t="s">
        <v>1226</v>
      </c>
      <c r="O487" t="s">
        <v>1227</v>
      </c>
      <c r="P487" t="s">
        <v>27</v>
      </c>
      <c r="Q487" s="1" t="s">
        <v>1228</v>
      </c>
      <c r="R487" s="1">
        <v>4.4000000953674316</v>
      </c>
      <c r="S487" s="1" t="s">
        <v>154</v>
      </c>
      <c r="T487" s="1" t="s">
        <v>1229</v>
      </c>
      <c r="U487" s="1" t="s">
        <v>31</v>
      </c>
      <c r="V487" s="1" t="s">
        <v>1159</v>
      </c>
      <c r="W487" s="1" t="s">
        <v>31</v>
      </c>
      <c r="X487" s="1" t="s">
        <v>1159</v>
      </c>
      <c r="Y487" s="1" t="s">
        <v>31</v>
      </c>
      <c r="Z487" s="1" t="s">
        <v>31</v>
      </c>
      <c r="AA487" s="1">
        <v>950.4000244140625</v>
      </c>
      <c r="AC487" s="1">
        <f t="shared" si="80"/>
        <v>836.35002059936528</v>
      </c>
      <c r="AD487" s="16">
        <f t="shared" si="78"/>
        <v>0.4</v>
      </c>
      <c r="AE487" s="17">
        <f t="shared" si="81"/>
        <v>3.4000000000000002E-2</v>
      </c>
      <c r="AF487">
        <f t="shared" si="82"/>
        <v>32.31360083007813</v>
      </c>
      <c r="AG487" s="16">
        <f t="shared" si="79"/>
        <v>0.4</v>
      </c>
      <c r="AH487" s="17">
        <f t="shared" si="76"/>
        <v>7.3999999999999996E-2</v>
      </c>
      <c r="AI487">
        <f t="shared" si="84"/>
        <v>61.889901524353029</v>
      </c>
      <c r="AJ487">
        <f t="shared" si="85"/>
        <v>94.203502354431151</v>
      </c>
      <c r="AK487" s="18">
        <f t="shared" si="83"/>
        <v>930.55352295379646</v>
      </c>
      <c r="AL487" s="19">
        <f t="shared" si="77"/>
        <v>19.846497645568846</v>
      </c>
    </row>
    <row r="488" spans="1:38">
      <c r="A488" t="s">
        <v>1151</v>
      </c>
      <c r="B488" t="s">
        <v>1152</v>
      </c>
      <c r="C488" t="s">
        <v>5827</v>
      </c>
      <c r="D488" t="s">
        <v>1153</v>
      </c>
      <c r="E488" t="s">
        <v>1118</v>
      </c>
      <c r="F488" t="s">
        <v>1230</v>
      </c>
      <c r="G488" s="4" t="s">
        <v>6062</v>
      </c>
      <c r="H488" s="4" t="s">
        <v>774</v>
      </c>
      <c r="I488" s="4" t="s">
        <v>475</v>
      </c>
      <c r="J488" s="4" t="s">
        <v>774</v>
      </c>
      <c r="K488" s="4" t="s">
        <v>6274</v>
      </c>
      <c r="L488" s="4" t="s">
        <v>6274</v>
      </c>
      <c r="M488" s="87">
        <v>0.6</v>
      </c>
      <c r="N488" t="s">
        <v>1231</v>
      </c>
      <c r="O488" t="s">
        <v>1232</v>
      </c>
      <c r="P488" t="s">
        <v>27</v>
      </c>
      <c r="Q488" s="1" t="s">
        <v>130</v>
      </c>
      <c r="R488" s="1">
        <v>9.8229999542236328</v>
      </c>
      <c r="S488" s="1" t="s">
        <v>154</v>
      </c>
      <c r="T488" s="1" t="s">
        <v>1233</v>
      </c>
      <c r="U488" s="1" t="s">
        <v>31</v>
      </c>
      <c r="V488" s="1" t="s">
        <v>48</v>
      </c>
      <c r="W488" s="1" t="s">
        <v>1060</v>
      </c>
      <c r="X488" s="1" t="s">
        <v>48</v>
      </c>
      <c r="Y488" s="1" t="s">
        <v>1234</v>
      </c>
      <c r="Z488" s="1" t="s">
        <v>31</v>
      </c>
      <c r="AA488" s="1">
        <v>29.469999313354492</v>
      </c>
      <c r="AC488" s="1">
        <f t="shared" si="80"/>
        <v>20.848999862670901</v>
      </c>
      <c r="AD488" s="16">
        <f t="shared" si="78"/>
        <v>0.4</v>
      </c>
      <c r="AE488" s="17">
        <f t="shared" si="81"/>
        <v>3.4000000000000002E-2</v>
      </c>
      <c r="AF488">
        <f t="shared" si="82"/>
        <v>1.0019799766540527</v>
      </c>
      <c r="AG488" s="16">
        <f t="shared" si="79"/>
        <v>0.4</v>
      </c>
      <c r="AH488" s="17">
        <f t="shared" si="76"/>
        <v>7.3999999999999996E-2</v>
      </c>
      <c r="AI488">
        <f t="shared" si="84"/>
        <v>1.5428259898376466</v>
      </c>
      <c r="AJ488">
        <f t="shared" si="85"/>
        <v>2.5448059664916993</v>
      </c>
      <c r="AK488" s="18">
        <f t="shared" si="83"/>
        <v>23.393805829162602</v>
      </c>
      <c r="AL488" s="19">
        <f t="shared" si="77"/>
        <v>6.0751940335083017</v>
      </c>
    </row>
    <row r="489" spans="1:38">
      <c r="A489" t="s">
        <v>1151</v>
      </c>
      <c r="B489" t="s">
        <v>1152</v>
      </c>
      <c r="C489" t="s">
        <v>5827</v>
      </c>
      <c r="D489" t="s">
        <v>1153</v>
      </c>
      <c r="E489" t="s">
        <v>1118</v>
      </c>
      <c r="F489" t="s">
        <v>1235</v>
      </c>
      <c r="G489" s="4" t="s">
        <v>6090</v>
      </c>
      <c r="H489" s="4" t="s">
        <v>168</v>
      </c>
      <c r="I489" s="4" t="s">
        <v>1735</v>
      </c>
      <c r="J489" s="4" t="s">
        <v>81</v>
      </c>
      <c r="K489" s="4" t="s">
        <v>6274</v>
      </c>
      <c r="L489" s="4" t="s">
        <v>6274</v>
      </c>
      <c r="M489" s="87">
        <v>0.6</v>
      </c>
      <c r="N489" t="s">
        <v>1236</v>
      </c>
      <c r="O489" t="s">
        <v>1237</v>
      </c>
      <c r="P489" t="s">
        <v>27</v>
      </c>
      <c r="Q489" s="1" t="s">
        <v>74</v>
      </c>
      <c r="R489" s="1">
        <v>149.89990234375</v>
      </c>
      <c r="S489" s="1" t="s">
        <v>154</v>
      </c>
      <c r="T489" s="1" t="s">
        <v>1238</v>
      </c>
      <c r="U489" s="1" t="s">
        <v>31</v>
      </c>
      <c r="V489" s="1" t="s">
        <v>1159</v>
      </c>
      <c r="W489" s="1" t="s">
        <v>31</v>
      </c>
      <c r="X489" s="1" t="s">
        <v>1159</v>
      </c>
      <c r="Y489" s="1" t="s">
        <v>31</v>
      </c>
      <c r="Z489" s="1" t="s">
        <v>31</v>
      </c>
      <c r="AA489" s="1">
        <v>149.89999389648438</v>
      </c>
      <c r="AC489" s="1">
        <f t="shared" si="80"/>
        <v>119.91990234375</v>
      </c>
      <c r="AD489" s="16">
        <f t="shared" si="78"/>
        <v>0.4</v>
      </c>
      <c r="AE489" s="17">
        <f t="shared" si="81"/>
        <v>3.4000000000000002E-2</v>
      </c>
      <c r="AF489">
        <f t="shared" si="82"/>
        <v>5.0965997924804691</v>
      </c>
      <c r="AG489" s="16">
        <f t="shared" si="79"/>
        <v>0.4</v>
      </c>
      <c r="AH489" s="17">
        <f t="shared" si="76"/>
        <v>7.3999999999999996E-2</v>
      </c>
      <c r="AI489">
        <f t="shared" si="84"/>
        <v>8.8740727734374989</v>
      </c>
      <c r="AJ489">
        <f t="shared" si="85"/>
        <v>13.970672565917969</v>
      </c>
      <c r="AK489" s="18">
        <f t="shared" si="83"/>
        <v>133.89057490966798</v>
      </c>
      <c r="AL489" s="19">
        <f t="shared" si="77"/>
        <v>16.009327434082032</v>
      </c>
    </row>
    <row r="490" spans="1:38">
      <c r="A490" t="s">
        <v>1151</v>
      </c>
      <c r="B490" t="s">
        <v>1152</v>
      </c>
      <c r="C490" t="s">
        <v>5827</v>
      </c>
      <c r="D490" t="s">
        <v>1153</v>
      </c>
      <c r="E490" t="s">
        <v>1118</v>
      </c>
      <c r="F490" t="s">
        <v>1239</v>
      </c>
      <c r="G490" s="4" t="s">
        <v>6091</v>
      </c>
      <c r="H490" s="4" t="s">
        <v>225</v>
      </c>
      <c r="I490" s="4" t="s">
        <v>6277</v>
      </c>
      <c r="J490" s="4" t="s">
        <v>28</v>
      </c>
      <c r="K490" s="4" t="s">
        <v>359</v>
      </c>
      <c r="L490" s="4" t="s">
        <v>6274</v>
      </c>
      <c r="M490" s="86">
        <v>0</v>
      </c>
      <c r="N490" t="s">
        <v>1240</v>
      </c>
      <c r="O490" t="s">
        <v>1241</v>
      </c>
      <c r="P490" t="s">
        <v>27</v>
      </c>
      <c r="Q490" s="1" t="s">
        <v>268</v>
      </c>
      <c r="R490" s="1">
        <v>7.4052000045776367</v>
      </c>
      <c r="S490" s="1" t="s">
        <v>154</v>
      </c>
      <c r="T490" s="1" t="s">
        <v>1242</v>
      </c>
      <c r="U490" s="1" t="s">
        <v>31</v>
      </c>
      <c r="V490" s="1" t="s">
        <v>48</v>
      </c>
      <c r="W490" s="1" t="s">
        <v>1243</v>
      </c>
      <c r="X490" s="1" t="s">
        <v>48</v>
      </c>
      <c r="Y490" s="1" t="s">
        <v>1244</v>
      </c>
      <c r="Z490" s="1" t="s">
        <v>31</v>
      </c>
      <c r="AA490" s="1">
        <v>37.029998779296875</v>
      </c>
      <c r="AC490" s="1">
        <f t="shared" si="80"/>
        <v>26.196000022888185</v>
      </c>
      <c r="AD490" s="16">
        <f t="shared" si="78"/>
        <v>1</v>
      </c>
      <c r="AE490" s="17">
        <f t="shared" si="81"/>
        <v>8.5000000000000006E-2</v>
      </c>
      <c r="AF490">
        <f t="shared" si="82"/>
        <v>3.1475498962402346</v>
      </c>
      <c r="AG490" s="16">
        <f t="shared" si="79"/>
        <v>1</v>
      </c>
      <c r="AH490" s="17">
        <f t="shared" si="76"/>
        <v>0.185</v>
      </c>
      <c r="AI490">
        <f t="shared" si="84"/>
        <v>4.8462600042343142</v>
      </c>
      <c r="AJ490">
        <f t="shared" si="85"/>
        <v>7.9938099004745489</v>
      </c>
      <c r="AK490" s="18">
        <f t="shared" si="83"/>
        <v>34.189809923362731</v>
      </c>
      <c r="AL490" s="19">
        <f t="shared" si="77"/>
        <v>2.8361900995254512</v>
      </c>
    </row>
    <row r="491" spans="1:38">
      <c r="A491" t="s">
        <v>1151</v>
      </c>
      <c r="B491" t="s">
        <v>1152</v>
      </c>
      <c r="C491" t="s">
        <v>5827</v>
      </c>
      <c r="D491" t="s">
        <v>1153</v>
      </c>
      <c r="E491" t="s">
        <v>1118</v>
      </c>
      <c r="F491" t="s">
        <v>1245</v>
      </c>
      <c r="G491" s="4" t="s">
        <v>6092</v>
      </c>
      <c r="H491" s="4" t="s">
        <v>225</v>
      </c>
      <c r="I491" s="4" t="s">
        <v>6277</v>
      </c>
      <c r="J491" s="4" t="s">
        <v>81</v>
      </c>
      <c r="K491" s="4" t="s">
        <v>74</v>
      </c>
      <c r="L491" s="4" t="s">
        <v>6274</v>
      </c>
      <c r="M491" s="86">
        <v>0</v>
      </c>
      <c r="N491" t="s">
        <v>1246</v>
      </c>
      <c r="O491" t="s">
        <v>1247</v>
      </c>
      <c r="P491" t="s">
        <v>27</v>
      </c>
      <c r="Q491" s="1" t="s">
        <v>74</v>
      </c>
      <c r="R491" s="1">
        <v>5.9155998229980469</v>
      </c>
      <c r="S491" s="1" t="s">
        <v>154</v>
      </c>
      <c r="T491" s="1" t="s">
        <v>1248</v>
      </c>
      <c r="U491" s="1" t="s">
        <v>31</v>
      </c>
      <c r="V491" s="1" t="s">
        <v>32</v>
      </c>
      <c r="W491" s="1" t="s">
        <v>31</v>
      </c>
      <c r="X491" s="1" t="s">
        <v>32</v>
      </c>
      <c r="Y491" s="1" t="s">
        <v>31</v>
      </c>
      <c r="Z491" s="1" t="s">
        <v>31</v>
      </c>
      <c r="AA491" s="1">
        <v>5.9200000762939453</v>
      </c>
      <c r="AC491" s="1">
        <f t="shared" si="80"/>
        <v>4.7355998229980472</v>
      </c>
      <c r="AD491" s="16">
        <f t="shared" si="78"/>
        <v>1</v>
      </c>
      <c r="AE491" s="17">
        <f t="shared" si="81"/>
        <v>8.5000000000000006E-2</v>
      </c>
      <c r="AF491">
        <f t="shared" si="82"/>
        <v>0.50320000648498542</v>
      </c>
      <c r="AG491" s="16">
        <f t="shared" si="79"/>
        <v>1</v>
      </c>
      <c r="AH491" s="17">
        <f t="shared" si="76"/>
        <v>0.185</v>
      </c>
      <c r="AI491">
        <f t="shared" si="84"/>
        <v>0.87608596725463872</v>
      </c>
      <c r="AJ491">
        <f t="shared" si="85"/>
        <v>1.3792859737396241</v>
      </c>
      <c r="AK491" s="18">
        <f t="shared" si="83"/>
        <v>6.1148857967376715</v>
      </c>
      <c r="AL491" s="19">
        <f t="shared" si="77"/>
        <v>-0.1992859737396242</v>
      </c>
    </row>
    <row r="492" spans="1:38">
      <c r="A492" t="s">
        <v>1249</v>
      </c>
      <c r="B492" t="s">
        <v>1250</v>
      </c>
      <c r="C492" t="s">
        <v>5847</v>
      </c>
      <c r="D492" t="s">
        <v>1251</v>
      </c>
      <c r="E492" t="s">
        <v>1118</v>
      </c>
      <c r="F492" t="s">
        <v>1252</v>
      </c>
      <c r="G492" s="4" t="s">
        <v>6093</v>
      </c>
      <c r="H492" s="4" t="s">
        <v>6288</v>
      </c>
      <c r="I492" s="4" t="s">
        <v>475</v>
      </c>
      <c r="J492" s="4" t="s">
        <v>4254</v>
      </c>
      <c r="K492" s="4" t="s">
        <v>6274</v>
      </c>
      <c r="L492" s="4" t="s">
        <v>6274</v>
      </c>
      <c r="M492" s="86">
        <v>0</v>
      </c>
      <c r="N492" t="s">
        <v>63</v>
      </c>
      <c r="O492" t="s">
        <v>1253</v>
      </c>
      <c r="P492" t="s">
        <v>27</v>
      </c>
      <c r="Q492" s="1" t="s">
        <v>66</v>
      </c>
      <c r="R492" s="1">
        <v>35</v>
      </c>
      <c r="S492" s="1" t="s">
        <v>202</v>
      </c>
      <c r="T492" s="1" t="s">
        <v>31</v>
      </c>
      <c r="U492" s="1" t="s">
        <v>31</v>
      </c>
      <c r="V492" s="1" t="s">
        <v>240</v>
      </c>
      <c r="W492" s="1" t="s">
        <v>31</v>
      </c>
      <c r="X492" s="1" t="s">
        <v>240</v>
      </c>
      <c r="Y492" s="1" t="s">
        <v>31</v>
      </c>
      <c r="Z492" s="1" t="s">
        <v>31</v>
      </c>
      <c r="AA492" s="1">
        <v>70</v>
      </c>
      <c r="AC492" s="1">
        <f t="shared" si="80"/>
        <v>70</v>
      </c>
      <c r="AD492" s="16">
        <f t="shared" si="78"/>
        <v>1</v>
      </c>
      <c r="AE492" s="17">
        <f t="shared" si="81"/>
        <v>8.5000000000000006E-2</v>
      </c>
      <c r="AF492">
        <f t="shared" si="82"/>
        <v>5.95</v>
      </c>
      <c r="AG492" s="16">
        <f t="shared" si="79"/>
        <v>1</v>
      </c>
      <c r="AH492" s="17">
        <f t="shared" si="76"/>
        <v>0.185</v>
      </c>
      <c r="AI492">
        <f t="shared" si="84"/>
        <v>12.95</v>
      </c>
      <c r="AJ492">
        <f t="shared" si="85"/>
        <v>18.899999999999999</v>
      </c>
      <c r="AK492" s="18">
        <f t="shared" si="83"/>
        <v>88.9</v>
      </c>
      <c r="AL492" s="19">
        <f t="shared" si="77"/>
        <v>-18.899999999999999</v>
      </c>
    </row>
    <row r="493" spans="1:38">
      <c r="A493" t="s">
        <v>1254</v>
      </c>
      <c r="B493" t="s">
        <v>1255</v>
      </c>
      <c r="C493" t="s">
        <v>5827</v>
      </c>
      <c r="D493" t="s">
        <v>1256</v>
      </c>
      <c r="E493" t="s">
        <v>1118</v>
      </c>
      <c r="F493" t="s">
        <v>1257</v>
      </c>
      <c r="G493" s="4" t="s">
        <v>6031</v>
      </c>
      <c r="H493" s="4" t="s">
        <v>225</v>
      </c>
      <c r="I493" s="4" t="s">
        <v>32</v>
      </c>
      <c r="J493" s="4" t="s">
        <v>6273</v>
      </c>
      <c r="K493" s="4" t="s">
        <v>66</v>
      </c>
      <c r="L493" s="4" t="s">
        <v>359</v>
      </c>
      <c r="M493" s="86">
        <v>0</v>
      </c>
      <c r="N493" t="s">
        <v>1258</v>
      </c>
      <c r="O493" t="s">
        <v>1259</v>
      </c>
      <c r="P493" t="s">
        <v>27</v>
      </c>
      <c r="Q493" s="1" t="s">
        <v>74</v>
      </c>
      <c r="R493" s="1">
        <v>75.239997863769531</v>
      </c>
      <c r="S493" s="1" t="s">
        <v>154</v>
      </c>
      <c r="T493" s="1" t="s">
        <v>1260</v>
      </c>
      <c r="U493" s="1" t="s">
        <v>31</v>
      </c>
      <c r="V493" s="1" t="s">
        <v>48</v>
      </c>
      <c r="W493" s="1" t="s">
        <v>1261</v>
      </c>
      <c r="X493" s="1" t="s">
        <v>48</v>
      </c>
      <c r="Y493" s="1" t="s">
        <v>1262</v>
      </c>
      <c r="Z493" s="1" t="s">
        <v>31</v>
      </c>
      <c r="AA493" s="1">
        <v>75.239997863769531</v>
      </c>
      <c r="AC493" s="1">
        <f t="shared" si="80"/>
        <v>53.149997863769528</v>
      </c>
      <c r="AD493" s="16">
        <f t="shared" si="78"/>
        <v>1</v>
      </c>
      <c r="AE493" s="17">
        <f t="shared" si="81"/>
        <v>8.5000000000000006E-2</v>
      </c>
      <c r="AF493">
        <f t="shared" si="82"/>
        <v>6.3953998184204108</v>
      </c>
      <c r="AG493" s="16">
        <f t="shared" si="79"/>
        <v>1</v>
      </c>
      <c r="AH493" s="17">
        <f t="shared" si="76"/>
        <v>0.185</v>
      </c>
      <c r="AI493">
        <f t="shared" si="84"/>
        <v>9.8327496047973622</v>
      </c>
      <c r="AJ493">
        <f t="shared" si="85"/>
        <v>16.228149423217772</v>
      </c>
      <c r="AK493" s="18">
        <f t="shared" si="83"/>
        <v>69.3781472869873</v>
      </c>
      <c r="AL493" s="19">
        <f t="shared" si="77"/>
        <v>5.8618505767822278</v>
      </c>
    </row>
    <row r="494" spans="1:38">
      <c r="A494" t="s">
        <v>1254</v>
      </c>
      <c r="B494" t="s">
        <v>1255</v>
      </c>
      <c r="C494" t="s">
        <v>5827</v>
      </c>
      <c r="D494" t="s">
        <v>1256</v>
      </c>
      <c r="E494" t="s">
        <v>1118</v>
      </c>
      <c r="F494" t="s">
        <v>1263</v>
      </c>
      <c r="G494" s="4" t="s">
        <v>6031</v>
      </c>
      <c r="H494" s="4" t="s">
        <v>225</v>
      </c>
      <c r="I494" s="4" t="s">
        <v>32</v>
      </c>
      <c r="J494" s="4" t="s">
        <v>6273</v>
      </c>
      <c r="K494" s="4" t="s">
        <v>66</v>
      </c>
      <c r="L494" s="4" t="s">
        <v>359</v>
      </c>
      <c r="M494" s="86">
        <v>0</v>
      </c>
      <c r="N494" t="s">
        <v>1264</v>
      </c>
      <c r="O494" t="s">
        <v>1265</v>
      </c>
      <c r="P494" t="s">
        <v>27</v>
      </c>
      <c r="Q494" s="1" t="s">
        <v>66</v>
      </c>
      <c r="R494" s="1">
        <v>75.239997863769531</v>
      </c>
      <c r="S494" s="1" t="s">
        <v>154</v>
      </c>
      <c r="T494" s="1" t="s">
        <v>1266</v>
      </c>
      <c r="U494" s="1" t="s">
        <v>31</v>
      </c>
      <c r="V494" s="1" t="s">
        <v>48</v>
      </c>
      <c r="W494" s="1" t="s">
        <v>1267</v>
      </c>
      <c r="X494" s="1" t="s">
        <v>48</v>
      </c>
      <c r="Y494" s="1" t="s">
        <v>1268</v>
      </c>
      <c r="Z494" s="1" t="s">
        <v>31</v>
      </c>
      <c r="AA494" s="1">
        <v>150.47999572753906</v>
      </c>
      <c r="AC494" s="1">
        <f t="shared" si="80"/>
        <v>106.27999572753906</v>
      </c>
      <c r="AD494" s="16">
        <f t="shared" si="78"/>
        <v>1</v>
      </c>
      <c r="AE494" s="17">
        <f t="shared" si="81"/>
        <v>8.5000000000000006E-2</v>
      </c>
      <c r="AF494">
        <f t="shared" si="82"/>
        <v>12.790799636840822</v>
      </c>
      <c r="AG494" s="16">
        <f t="shared" si="79"/>
        <v>1</v>
      </c>
      <c r="AH494" s="17">
        <f t="shared" si="76"/>
        <v>0.185</v>
      </c>
      <c r="AI494">
        <f t="shared" si="84"/>
        <v>19.661799209594726</v>
      </c>
      <c r="AJ494">
        <f t="shared" si="85"/>
        <v>32.452598846435549</v>
      </c>
      <c r="AK494" s="18">
        <f t="shared" si="83"/>
        <v>138.73259457397461</v>
      </c>
      <c r="AL494" s="19">
        <f t="shared" si="77"/>
        <v>11.747401153564446</v>
      </c>
    </row>
    <row r="495" spans="1:38">
      <c r="A495" t="s">
        <v>1254</v>
      </c>
      <c r="B495" t="s">
        <v>1255</v>
      </c>
      <c r="C495" t="s">
        <v>5827</v>
      </c>
      <c r="D495" t="s">
        <v>1256</v>
      </c>
      <c r="E495" t="s">
        <v>1118</v>
      </c>
      <c r="F495" t="s">
        <v>1269</v>
      </c>
      <c r="G495" s="4" t="s">
        <v>6031</v>
      </c>
      <c r="H495" s="4" t="s">
        <v>225</v>
      </c>
      <c r="I495" s="4" t="s">
        <v>32</v>
      </c>
      <c r="J495" s="4" t="s">
        <v>6273</v>
      </c>
      <c r="K495" s="4" t="s">
        <v>66</v>
      </c>
      <c r="L495" s="4" t="s">
        <v>359</v>
      </c>
      <c r="M495" s="86">
        <v>0</v>
      </c>
      <c r="N495" t="s">
        <v>1270</v>
      </c>
      <c r="O495" t="s">
        <v>1271</v>
      </c>
      <c r="P495" t="s">
        <v>27</v>
      </c>
      <c r="Q495" s="1" t="s">
        <v>74</v>
      </c>
      <c r="R495" s="1">
        <v>75.239997863769531</v>
      </c>
      <c r="S495" s="1" t="s">
        <v>154</v>
      </c>
      <c r="T495" s="1" t="s">
        <v>1260</v>
      </c>
      <c r="U495" s="1" t="s">
        <v>31</v>
      </c>
      <c r="V495" s="1" t="s">
        <v>48</v>
      </c>
      <c r="W495" s="1" t="s">
        <v>1261</v>
      </c>
      <c r="X495" s="1" t="s">
        <v>48</v>
      </c>
      <c r="Y495" s="1" t="s">
        <v>1262</v>
      </c>
      <c r="Z495" s="1" t="s">
        <v>31</v>
      </c>
      <c r="AA495" s="1">
        <v>75.239997863769531</v>
      </c>
      <c r="AC495" s="1">
        <f t="shared" si="80"/>
        <v>53.149997863769528</v>
      </c>
      <c r="AD495" s="16">
        <f t="shared" si="78"/>
        <v>1</v>
      </c>
      <c r="AE495" s="17">
        <f t="shared" si="81"/>
        <v>8.5000000000000006E-2</v>
      </c>
      <c r="AF495">
        <f t="shared" si="82"/>
        <v>6.3953998184204108</v>
      </c>
      <c r="AG495" s="16">
        <f t="shared" si="79"/>
        <v>1</v>
      </c>
      <c r="AH495" s="17">
        <f t="shared" si="76"/>
        <v>0.185</v>
      </c>
      <c r="AI495">
        <f t="shared" si="84"/>
        <v>9.8327496047973622</v>
      </c>
      <c r="AJ495">
        <f t="shared" si="85"/>
        <v>16.228149423217772</v>
      </c>
      <c r="AK495" s="18">
        <f t="shared" si="83"/>
        <v>69.3781472869873</v>
      </c>
      <c r="AL495" s="19">
        <f t="shared" si="77"/>
        <v>5.8618505767822278</v>
      </c>
    </row>
    <row r="496" spans="1:38">
      <c r="A496" t="s">
        <v>1254</v>
      </c>
      <c r="B496" t="s">
        <v>1255</v>
      </c>
      <c r="C496" t="s">
        <v>5827</v>
      </c>
      <c r="D496" t="s">
        <v>1256</v>
      </c>
      <c r="E496" t="s">
        <v>1118</v>
      </c>
      <c r="F496" t="s">
        <v>1272</v>
      </c>
      <c r="G496" s="4" t="s">
        <v>5917</v>
      </c>
      <c r="H496" s="4" t="s">
        <v>557</v>
      </c>
      <c r="I496" s="4" t="s">
        <v>32</v>
      </c>
      <c r="J496" s="4" t="s">
        <v>28</v>
      </c>
      <c r="K496" s="4" t="s">
        <v>6274</v>
      </c>
      <c r="L496" s="4" t="s">
        <v>6274</v>
      </c>
      <c r="M496" s="87">
        <v>1</v>
      </c>
      <c r="N496" t="s">
        <v>1273</v>
      </c>
      <c r="O496" t="s">
        <v>1274</v>
      </c>
      <c r="P496" t="s">
        <v>27</v>
      </c>
      <c r="Q496" s="1" t="s">
        <v>74</v>
      </c>
      <c r="R496" s="1">
        <v>25.600000381469727</v>
      </c>
      <c r="S496" s="1" t="s">
        <v>154</v>
      </c>
      <c r="T496" s="1" t="s">
        <v>1275</v>
      </c>
      <c r="U496" s="1" t="s">
        <v>31</v>
      </c>
      <c r="V496" s="1" t="s">
        <v>32</v>
      </c>
      <c r="W496" s="1" t="s">
        <v>31</v>
      </c>
      <c r="X496" s="1" t="s">
        <v>32</v>
      </c>
      <c r="Y496" s="1" t="s">
        <v>31</v>
      </c>
      <c r="Z496" s="1" t="s">
        <v>31</v>
      </c>
      <c r="AA496" s="1">
        <v>25.600000381469727</v>
      </c>
      <c r="AC496" s="1">
        <f t="shared" si="80"/>
        <v>20.450000381469728</v>
      </c>
      <c r="AD496" s="16">
        <f t="shared" si="78"/>
        <v>0</v>
      </c>
      <c r="AE496" s="17">
        <f t="shared" si="81"/>
        <v>0</v>
      </c>
      <c r="AF496">
        <f t="shared" si="82"/>
        <v>0</v>
      </c>
      <c r="AG496" s="16">
        <f t="shared" si="79"/>
        <v>0</v>
      </c>
      <c r="AH496" s="17">
        <f t="shared" si="76"/>
        <v>0</v>
      </c>
      <c r="AI496">
        <f t="shared" si="84"/>
        <v>0</v>
      </c>
      <c r="AJ496">
        <f t="shared" si="85"/>
        <v>0</v>
      </c>
      <c r="AK496" s="18">
        <f t="shared" si="83"/>
        <v>20.450000381469728</v>
      </c>
      <c r="AL496" s="19">
        <f t="shared" si="77"/>
        <v>5.15</v>
      </c>
    </row>
    <row r="497" spans="1:38">
      <c r="A497" t="s">
        <v>1254</v>
      </c>
      <c r="B497" t="s">
        <v>1255</v>
      </c>
      <c r="C497" t="s">
        <v>5827</v>
      </c>
      <c r="D497" t="s">
        <v>1256</v>
      </c>
      <c r="E497" t="s">
        <v>1118</v>
      </c>
      <c r="F497" t="s">
        <v>1276</v>
      </c>
      <c r="G497" s="4" t="s">
        <v>6094</v>
      </c>
      <c r="H497" s="4" t="s">
        <v>161</v>
      </c>
      <c r="I497" s="4" t="s">
        <v>68</v>
      </c>
      <c r="J497" s="4" t="s">
        <v>381</v>
      </c>
      <c r="K497" s="4" t="s">
        <v>6274</v>
      </c>
      <c r="L497" s="4" t="s">
        <v>6274</v>
      </c>
      <c r="M497" s="87">
        <v>1</v>
      </c>
      <c r="N497" t="s">
        <v>1277</v>
      </c>
      <c r="O497" t="s">
        <v>1278</v>
      </c>
      <c r="P497" t="s">
        <v>27</v>
      </c>
      <c r="Q497" s="1" t="s">
        <v>74</v>
      </c>
      <c r="R497" s="1">
        <v>48</v>
      </c>
      <c r="S497" s="1" t="s">
        <v>154</v>
      </c>
      <c r="T497" s="1" t="s">
        <v>1279</v>
      </c>
      <c r="U497" s="1" t="s">
        <v>31</v>
      </c>
      <c r="V497" s="1" t="s">
        <v>32</v>
      </c>
      <c r="W497" s="1" t="s">
        <v>31</v>
      </c>
      <c r="X497" s="1" t="s">
        <v>32</v>
      </c>
      <c r="Y497" s="1" t="s">
        <v>31</v>
      </c>
      <c r="Z497" s="1" t="s">
        <v>31</v>
      </c>
      <c r="AA497" s="1">
        <v>48</v>
      </c>
      <c r="AC497" s="1">
        <f t="shared" si="80"/>
        <v>38.35</v>
      </c>
      <c r="AD497" s="16">
        <f t="shared" si="78"/>
        <v>0</v>
      </c>
      <c r="AE497" s="17">
        <f t="shared" si="81"/>
        <v>0</v>
      </c>
      <c r="AF497">
        <f t="shared" si="82"/>
        <v>0</v>
      </c>
      <c r="AG497" s="16">
        <f t="shared" si="79"/>
        <v>0</v>
      </c>
      <c r="AH497" s="17">
        <f t="shared" si="76"/>
        <v>0</v>
      </c>
      <c r="AI497">
        <f t="shared" si="84"/>
        <v>0</v>
      </c>
      <c r="AJ497">
        <f t="shared" si="85"/>
        <v>0</v>
      </c>
      <c r="AK497" s="18">
        <f t="shared" si="83"/>
        <v>38.35</v>
      </c>
      <c r="AL497" s="19">
        <f t="shared" si="77"/>
        <v>9.65</v>
      </c>
    </row>
    <row r="498" spans="1:38">
      <c r="A498" t="s">
        <v>1254</v>
      </c>
      <c r="B498" t="s">
        <v>1255</v>
      </c>
      <c r="C498" t="s">
        <v>5827</v>
      </c>
      <c r="D498" t="s">
        <v>1256</v>
      </c>
      <c r="E498" t="s">
        <v>1118</v>
      </c>
      <c r="F498" t="s">
        <v>1280</v>
      </c>
      <c r="G498" s="4" t="s">
        <v>6062</v>
      </c>
      <c r="H498" s="4" t="s">
        <v>774</v>
      </c>
      <c r="I498" s="4" t="s">
        <v>475</v>
      </c>
      <c r="J498" s="4" t="s">
        <v>774</v>
      </c>
      <c r="K498" s="4" t="s">
        <v>6274</v>
      </c>
      <c r="L498" s="4" t="s">
        <v>6274</v>
      </c>
      <c r="M498" s="87">
        <v>0.6</v>
      </c>
      <c r="N498" t="s">
        <v>1281</v>
      </c>
      <c r="O498" t="s">
        <v>1282</v>
      </c>
      <c r="P498" t="s">
        <v>27</v>
      </c>
      <c r="Q498" s="1" t="s">
        <v>74</v>
      </c>
      <c r="R498" s="1">
        <v>63</v>
      </c>
      <c r="S498" s="1" t="s">
        <v>154</v>
      </c>
      <c r="T498" s="1" t="s">
        <v>1283</v>
      </c>
      <c r="U498" s="1" t="s">
        <v>31</v>
      </c>
      <c r="V498" s="1" t="s">
        <v>32</v>
      </c>
      <c r="W498" s="1" t="s">
        <v>31</v>
      </c>
      <c r="X498" s="1" t="s">
        <v>32</v>
      </c>
      <c r="Y498" s="1" t="s">
        <v>31</v>
      </c>
      <c r="Z498" s="1" t="s">
        <v>31</v>
      </c>
      <c r="AA498" s="1">
        <v>63</v>
      </c>
      <c r="AC498" s="1">
        <f t="shared" si="80"/>
        <v>50.33</v>
      </c>
      <c r="AD498" s="16">
        <f t="shared" si="78"/>
        <v>0.4</v>
      </c>
      <c r="AE498" s="17">
        <f t="shared" si="81"/>
        <v>3.4000000000000002E-2</v>
      </c>
      <c r="AF498">
        <f t="shared" si="82"/>
        <v>2.1420000000000003</v>
      </c>
      <c r="AG498" s="16">
        <f t="shared" si="79"/>
        <v>0.4</v>
      </c>
      <c r="AH498" s="17">
        <f t="shared" si="76"/>
        <v>7.3999999999999996E-2</v>
      </c>
      <c r="AI498">
        <f t="shared" si="84"/>
        <v>3.7244199999999998</v>
      </c>
      <c r="AJ498">
        <f t="shared" si="85"/>
        <v>5.8664199999999997</v>
      </c>
      <c r="AK498" s="18">
        <f t="shared" si="83"/>
        <v>56.196419999999996</v>
      </c>
      <c r="AL498" s="19">
        <f t="shared" si="77"/>
        <v>6.8035800000000002</v>
      </c>
    </row>
    <row r="499" spans="1:38">
      <c r="A499" t="s">
        <v>1284</v>
      </c>
      <c r="B499" t="s">
        <v>469</v>
      </c>
      <c r="C499" t="s">
        <v>5827</v>
      </c>
      <c r="D499" t="s">
        <v>470</v>
      </c>
      <c r="E499" t="s">
        <v>1118</v>
      </c>
      <c r="F499" t="s">
        <v>312</v>
      </c>
      <c r="G499" s="4" t="s">
        <v>5888</v>
      </c>
      <c r="H499" s="4" t="s">
        <v>6275</v>
      </c>
      <c r="I499" s="4" t="s">
        <v>48</v>
      </c>
      <c r="J499" s="4" t="s">
        <v>225</v>
      </c>
      <c r="K499" s="4" t="s">
        <v>6274</v>
      </c>
      <c r="L499" s="4" t="s">
        <v>6274</v>
      </c>
      <c r="M499" s="87">
        <v>1</v>
      </c>
      <c r="N499" t="s">
        <v>1285</v>
      </c>
      <c r="O499" t="s">
        <v>1286</v>
      </c>
      <c r="P499" t="s">
        <v>27</v>
      </c>
      <c r="Q499" s="1" t="s">
        <v>93</v>
      </c>
      <c r="R499" s="1">
        <v>35</v>
      </c>
      <c r="S499" s="1" t="s">
        <v>29</v>
      </c>
      <c r="T499" s="1" t="s">
        <v>1287</v>
      </c>
      <c r="U499" s="1" t="s">
        <v>31</v>
      </c>
      <c r="V499" s="1" t="s">
        <v>32</v>
      </c>
      <c r="W499" s="1" t="s">
        <v>31</v>
      </c>
      <c r="X499" s="1" t="s">
        <v>32</v>
      </c>
      <c r="Y499" s="1" t="s">
        <v>31</v>
      </c>
      <c r="Z499" s="1" t="s">
        <v>31</v>
      </c>
      <c r="AA499" s="1">
        <v>455</v>
      </c>
      <c r="AC499" s="1">
        <f t="shared" si="80"/>
        <v>423.15</v>
      </c>
      <c r="AD499" s="16">
        <f t="shared" si="78"/>
        <v>0</v>
      </c>
      <c r="AE499" s="17">
        <f t="shared" si="81"/>
        <v>0</v>
      </c>
      <c r="AF499">
        <f t="shared" si="82"/>
        <v>0</v>
      </c>
      <c r="AG499" s="16">
        <f t="shared" si="79"/>
        <v>0</v>
      </c>
      <c r="AH499" s="17">
        <f t="shared" si="76"/>
        <v>0</v>
      </c>
      <c r="AI499">
        <f t="shared" si="84"/>
        <v>0</v>
      </c>
      <c r="AJ499">
        <f t="shared" si="85"/>
        <v>0</v>
      </c>
      <c r="AK499" s="18">
        <f t="shared" si="83"/>
        <v>423.15</v>
      </c>
      <c r="AL499" s="19">
        <f t="shared" si="77"/>
        <v>31.85</v>
      </c>
    </row>
    <row r="500" spans="1:38">
      <c r="A500" t="s">
        <v>1284</v>
      </c>
      <c r="B500" t="s">
        <v>469</v>
      </c>
      <c r="C500" t="s">
        <v>5827</v>
      </c>
      <c r="D500" t="s">
        <v>470</v>
      </c>
      <c r="E500" t="s">
        <v>1118</v>
      </c>
      <c r="F500" t="s">
        <v>1288</v>
      </c>
      <c r="G500" s="4" t="s">
        <v>6095</v>
      </c>
      <c r="H500" s="4" t="s">
        <v>1535</v>
      </c>
      <c r="I500" s="4" t="s">
        <v>381</v>
      </c>
      <c r="J500" s="4" t="s">
        <v>3022</v>
      </c>
      <c r="K500" s="4" t="s">
        <v>359</v>
      </c>
      <c r="L500" s="4" t="s">
        <v>6274</v>
      </c>
      <c r="M500" s="86">
        <v>0</v>
      </c>
      <c r="N500" t="s">
        <v>1289</v>
      </c>
      <c r="O500" t="s">
        <v>1290</v>
      </c>
      <c r="P500" t="s">
        <v>27</v>
      </c>
      <c r="Q500" s="1" t="s">
        <v>130</v>
      </c>
      <c r="R500" s="1">
        <v>45.419998168945313</v>
      </c>
      <c r="S500" s="1" t="s">
        <v>154</v>
      </c>
      <c r="T500" s="1" t="s">
        <v>1291</v>
      </c>
      <c r="U500" s="1" t="s">
        <v>31</v>
      </c>
      <c r="V500" s="1" t="s">
        <v>48</v>
      </c>
      <c r="W500" s="1" t="s">
        <v>1292</v>
      </c>
      <c r="X500" s="1" t="s">
        <v>48</v>
      </c>
      <c r="Y500" s="1" t="s">
        <v>1293</v>
      </c>
      <c r="Z500" s="1" t="s">
        <v>31</v>
      </c>
      <c r="AA500" s="1">
        <v>136.25999450683594</v>
      </c>
      <c r="AC500" s="1">
        <f t="shared" si="80"/>
        <v>98.929994506835939</v>
      </c>
      <c r="AD500" s="16">
        <f t="shared" si="78"/>
        <v>1</v>
      </c>
      <c r="AE500" s="17">
        <f t="shared" si="81"/>
        <v>8.5000000000000006E-2</v>
      </c>
      <c r="AF500">
        <f t="shared" si="82"/>
        <v>11.582099533081056</v>
      </c>
      <c r="AG500" s="16">
        <f t="shared" si="79"/>
        <v>1</v>
      </c>
      <c r="AH500" s="17">
        <f t="shared" si="76"/>
        <v>0.185</v>
      </c>
      <c r="AI500">
        <f t="shared" si="84"/>
        <v>18.302048983764649</v>
      </c>
      <c r="AJ500">
        <f t="shared" si="85"/>
        <v>29.884148516845706</v>
      </c>
      <c r="AK500" s="18">
        <f t="shared" si="83"/>
        <v>128.81414302368165</v>
      </c>
      <c r="AL500" s="19">
        <f t="shared" si="77"/>
        <v>7.4458514831542928</v>
      </c>
    </row>
    <row r="501" spans="1:38">
      <c r="A501" t="s">
        <v>1284</v>
      </c>
      <c r="B501" t="s">
        <v>469</v>
      </c>
      <c r="C501" t="s">
        <v>5827</v>
      </c>
      <c r="D501" t="s">
        <v>470</v>
      </c>
      <c r="E501" t="s">
        <v>1118</v>
      </c>
      <c r="F501" t="s">
        <v>1294</v>
      </c>
      <c r="G501" s="4" t="s">
        <v>6096</v>
      </c>
      <c r="H501" s="4" t="s">
        <v>161</v>
      </c>
      <c r="I501" s="4" t="s">
        <v>68</v>
      </c>
      <c r="J501" s="4" t="s">
        <v>153</v>
      </c>
      <c r="K501" s="4" t="s">
        <v>6274</v>
      </c>
      <c r="L501" s="4" t="s">
        <v>6274</v>
      </c>
      <c r="M501" s="87">
        <v>0.6</v>
      </c>
      <c r="N501" t="s">
        <v>1295</v>
      </c>
      <c r="O501" t="s">
        <v>1296</v>
      </c>
      <c r="P501" t="s">
        <v>27</v>
      </c>
      <c r="Q501" s="1" t="s">
        <v>74</v>
      </c>
      <c r="R501" s="1">
        <v>39.779998779296875</v>
      </c>
      <c r="S501" s="1" t="s">
        <v>154</v>
      </c>
      <c r="T501" s="1" t="s">
        <v>1297</v>
      </c>
      <c r="U501" s="1" t="s">
        <v>31</v>
      </c>
      <c r="V501" s="1" t="s">
        <v>48</v>
      </c>
      <c r="W501" s="1" t="s">
        <v>1081</v>
      </c>
      <c r="X501" s="1" t="s">
        <v>48</v>
      </c>
      <c r="Y501" s="1" t="s">
        <v>1298</v>
      </c>
      <c r="Z501" s="1" t="s">
        <v>31</v>
      </c>
      <c r="AA501" s="1">
        <v>39.779998779296875</v>
      </c>
      <c r="AC501" s="1">
        <f t="shared" si="80"/>
        <v>28.869998779296871</v>
      </c>
      <c r="AD501" s="16">
        <f t="shared" si="78"/>
        <v>0.4</v>
      </c>
      <c r="AE501" s="17">
        <f t="shared" si="81"/>
        <v>3.4000000000000002E-2</v>
      </c>
      <c r="AF501">
        <f t="shared" si="82"/>
        <v>1.3525199584960939</v>
      </c>
      <c r="AG501" s="16">
        <f t="shared" si="79"/>
        <v>0.4</v>
      </c>
      <c r="AH501" s="17">
        <f t="shared" si="76"/>
        <v>7.3999999999999996E-2</v>
      </c>
      <c r="AI501">
        <f t="shared" si="84"/>
        <v>2.1363799096679683</v>
      </c>
      <c r="AJ501">
        <f t="shared" si="85"/>
        <v>3.4888998681640624</v>
      </c>
      <c r="AK501" s="18">
        <f t="shared" si="83"/>
        <v>32.358898647460933</v>
      </c>
      <c r="AL501" s="19">
        <f t="shared" si="77"/>
        <v>7.4211001318359378</v>
      </c>
    </row>
    <row r="502" spans="1:38">
      <c r="A502" t="s">
        <v>1284</v>
      </c>
      <c r="B502" t="s">
        <v>469</v>
      </c>
      <c r="C502" t="s">
        <v>5827</v>
      </c>
      <c r="D502" t="s">
        <v>470</v>
      </c>
      <c r="E502" t="s">
        <v>1118</v>
      </c>
      <c r="F502" t="s">
        <v>1299</v>
      </c>
      <c r="G502" s="4" t="s">
        <v>6023</v>
      </c>
      <c r="H502" s="4" t="s">
        <v>153</v>
      </c>
      <c r="I502" s="4" t="s">
        <v>161</v>
      </c>
      <c r="J502" s="4" t="s">
        <v>6273</v>
      </c>
      <c r="K502" s="4" t="s">
        <v>359</v>
      </c>
      <c r="L502" s="4" t="s">
        <v>6274</v>
      </c>
      <c r="M502" s="87">
        <v>0.6</v>
      </c>
      <c r="N502" t="s">
        <v>1300</v>
      </c>
      <c r="O502" t="s">
        <v>1301</v>
      </c>
      <c r="P502" t="s">
        <v>315</v>
      </c>
      <c r="Q502" s="1" t="s">
        <v>74</v>
      </c>
      <c r="R502" s="1">
        <v>20.290000915527344</v>
      </c>
      <c r="S502" s="1" t="s">
        <v>226</v>
      </c>
      <c r="T502" s="1" t="s">
        <v>31</v>
      </c>
      <c r="U502" s="1" t="s">
        <v>31</v>
      </c>
      <c r="V502" s="1" t="s">
        <v>48</v>
      </c>
      <c r="W502" s="1" t="s">
        <v>839</v>
      </c>
      <c r="X502" s="1" t="s">
        <v>48</v>
      </c>
      <c r="Y502" s="1" t="s">
        <v>1302</v>
      </c>
      <c r="Z502" s="1" t="s">
        <v>31</v>
      </c>
      <c r="AA502" s="1">
        <v>20.290000915527344</v>
      </c>
      <c r="AC502" s="1">
        <f t="shared" si="80"/>
        <v>18.420000915527346</v>
      </c>
      <c r="AD502" s="16">
        <f t="shared" si="78"/>
        <v>0.4</v>
      </c>
      <c r="AE502" s="17">
        <f t="shared" si="81"/>
        <v>3.4000000000000002E-2</v>
      </c>
      <c r="AF502">
        <f t="shared" si="82"/>
        <v>0.68986003112792971</v>
      </c>
      <c r="AG502" s="16">
        <f t="shared" si="79"/>
        <v>0.4</v>
      </c>
      <c r="AH502" s="17">
        <f t="shared" si="76"/>
        <v>7.3999999999999996E-2</v>
      </c>
      <c r="AI502">
        <f t="shared" si="84"/>
        <v>1.3630800677490236</v>
      </c>
      <c r="AJ502">
        <f t="shared" si="85"/>
        <v>2.0529400988769533</v>
      </c>
      <c r="AK502" s="18">
        <f t="shared" si="83"/>
        <v>20.472941014404299</v>
      </c>
      <c r="AL502" s="19">
        <f t="shared" si="77"/>
        <v>-0.18294009887695317</v>
      </c>
    </row>
    <row r="503" spans="1:38">
      <c r="A503" t="s">
        <v>1284</v>
      </c>
      <c r="B503" t="s">
        <v>469</v>
      </c>
      <c r="C503" t="s">
        <v>5827</v>
      </c>
      <c r="D503" t="s">
        <v>470</v>
      </c>
      <c r="E503" t="s">
        <v>1118</v>
      </c>
      <c r="F503" t="s">
        <v>1303</v>
      </c>
      <c r="G503" s="4" t="s">
        <v>6097</v>
      </c>
      <c r="H503" s="4" t="s">
        <v>225</v>
      </c>
      <c r="I503" s="4" t="s">
        <v>475</v>
      </c>
      <c r="J503" s="4" t="s">
        <v>54</v>
      </c>
      <c r="K503" s="4" t="s">
        <v>6274</v>
      </c>
      <c r="L503" s="4" t="s">
        <v>6274</v>
      </c>
      <c r="M503" s="86">
        <v>0</v>
      </c>
      <c r="N503" t="s">
        <v>1304</v>
      </c>
      <c r="O503" t="s">
        <v>1305</v>
      </c>
      <c r="P503" t="s">
        <v>27</v>
      </c>
      <c r="Q503" s="1" t="s">
        <v>130</v>
      </c>
      <c r="R503" s="1">
        <v>24.270000457763672</v>
      </c>
      <c r="S503" s="1" t="s">
        <v>154</v>
      </c>
      <c r="T503" s="1" t="s">
        <v>1306</v>
      </c>
      <c r="U503" s="1" t="s">
        <v>31</v>
      </c>
      <c r="V503" s="1" t="s">
        <v>48</v>
      </c>
      <c r="W503" s="1" t="s">
        <v>858</v>
      </c>
      <c r="X503" s="1" t="s">
        <v>48</v>
      </c>
      <c r="Y503" s="1" t="s">
        <v>1307</v>
      </c>
      <c r="Z503" s="1" t="s">
        <v>31</v>
      </c>
      <c r="AA503" s="1">
        <v>72.80999755859375</v>
      </c>
      <c r="AC503" s="1">
        <f t="shared" si="80"/>
        <v>52.860001373291013</v>
      </c>
      <c r="AD503" s="16">
        <f t="shared" si="78"/>
        <v>1</v>
      </c>
      <c r="AE503" s="17">
        <f t="shared" si="81"/>
        <v>8.5000000000000006E-2</v>
      </c>
      <c r="AF503">
        <f t="shared" si="82"/>
        <v>6.1888497924804691</v>
      </c>
      <c r="AG503" s="16">
        <f t="shared" si="79"/>
        <v>1</v>
      </c>
      <c r="AH503" s="17">
        <f t="shared" si="76"/>
        <v>0.185</v>
      </c>
      <c r="AI503">
        <f t="shared" si="84"/>
        <v>9.7791002540588376</v>
      </c>
      <c r="AJ503">
        <f t="shared" si="85"/>
        <v>15.967950046539308</v>
      </c>
      <c r="AK503" s="18">
        <f t="shared" si="83"/>
        <v>68.827951419830327</v>
      </c>
      <c r="AL503" s="19">
        <f t="shared" si="77"/>
        <v>3.9820499534606917</v>
      </c>
    </row>
    <row r="504" spans="1:38">
      <c r="A504" t="s">
        <v>1284</v>
      </c>
      <c r="B504" t="s">
        <v>469</v>
      </c>
      <c r="C504" t="s">
        <v>5827</v>
      </c>
      <c r="D504" t="s">
        <v>470</v>
      </c>
      <c r="E504" t="s">
        <v>1118</v>
      </c>
      <c r="F504" t="s">
        <v>1308</v>
      </c>
      <c r="G504" s="4" t="s">
        <v>6078</v>
      </c>
      <c r="H504" s="4" t="s">
        <v>225</v>
      </c>
      <c r="I504" s="4" t="s">
        <v>32</v>
      </c>
      <c r="J504" s="4" t="s">
        <v>6273</v>
      </c>
      <c r="K504" s="4" t="s">
        <v>359</v>
      </c>
      <c r="L504" s="4" t="s">
        <v>6274</v>
      </c>
      <c r="M504" s="87">
        <v>0.6</v>
      </c>
      <c r="N504" t="s">
        <v>1309</v>
      </c>
      <c r="O504" t="s">
        <v>1310</v>
      </c>
      <c r="P504" t="s">
        <v>27</v>
      </c>
      <c r="Q504" s="1" t="s">
        <v>84</v>
      </c>
      <c r="R504" s="1">
        <v>19.399999618530273</v>
      </c>
      <c r="S504" s="1" t="s">
        <v>154</v>
      </c>
      <c r="T504" s="1" t="s">
        <v>1311</v>
      </c>
      <c r="U504" s="1" t="s">
        <v>31</v>
      </c>
      <c r="V504" s="1" t="s">
        <v>48</v>
      </c>
      <c r="W504" s="1" t="s">
        <v>1312</v>
      </c>
      <c r="X504" s="1" t="s">
        <v>48</v>
      </c>
      <c r="Y504" s="1" t="s">
        <v>1313</v>
      </c>
      <c r="Z504" s="1" t="s">
        <v>31</v>
      </c>
      <c r="AA504" s="1">
        <v>77.599998474121094</v>
      </c>
      <c r="AC504" s="1">
        <f t="shared" si="80"/>
        <v>56.339998474121096</v>
      </c>
      <c r="AD504" s="16">
        <f t="shared" si="78"/>
        <v>0.4</v>
      </c>
      <c r="AE504" s="17">
        <f t="shared" si="81"/>
        <v>3.4000000000000002E-2</v>
      </c>
      <c r="AF504">
        <f t="shared" si="82"/>
        <v>2.6383999481201172</v>
      </c>
      <c r="AG504" s="16">
        <f t="shared" si="79"/>
        <v>0.4</v>
      </c>
      <c r="AH504" s="17">
        <f t="shared" si="76"/>
        <v>7.3999999999999996E-2</v>
      </c>
      <c r="AI504">
        <f t="shared" si="84"/>
        <v>4.1691598870849607</v>
      </c>
      <c r="AJ504">
        <f t="shared" si="85"/>
        <v>6.8075598352050779</v>
      </c>
      <c r="AK504" s="18">
        <f t="shared" si="83"/>
        <v>63.147558309326172</v>
      </c>
      <c r="AL504" s="19">
        <f t="shared" si="77"/>
        <v>14.45244016479492</v>
      </c>
    </row>
    <row r="505" spans="1:38">
      <c r="A505" t="s">
        <v>1284</v>
      </c>
      <c r="B505" t="s">
        <v>469</v>
      </c>
      <c r="C505" t="s">
        <v>5827</v>
      </c>
      <c r="D505" t="s">
        <v>470</v>
      </c>
      <c r="E505" t="s">
        <v>1118</v>
      </c>
      <c r="F505" t="s">
        <v>1314</v>
      </c>
      <c r="G505" s="4" t="s">
        <v>5918</v>
      </c>
      <c r="H505" s="4" t="s">
        <v>6275</v>
      </c>
      <c r="I505" s="4" t="s">
        <v>48</v>
      </c>
      <c r="J505" s="4" t="s">
        <v>153</v>
      </c>
      <c r="K505" s="4" t="s">
        <v>6274</v>
      </c>
      <c r="L505" s="4" t="s">
        <v>6274</v>
      </c>
      <c r="M505" s="87">
        <v>1</v>
      </c>
      <c r="N505" t="s">
        <v>1315</v>
      </c>
      <c r="O505" t="s">
        <v>1316</v>
      </c>
      <c r="P505" t="s">
        <v>27</v>
      </c>
      <c r="Q505" s="1" t="s">
        <v>400</v>
      </c>
      <c r="R505" s="1">
        <v>31.590000152587891</v>
      </c>
      <c r="S505" s="1" t="s">
        <v>29</v>
      </c>
      <c r="T505" s="1" t="s">
        <v>1317</v>
      </c>
      <c r="U505" s="1" t="s">
        <v>31</v>
      </c>
      <c r="V505" s="1" t="s">
        <v>32</v>
      </c>
      <c r="W505" s="1" t="s">
        <v>31</v>
      </c>
      <c r="X505" s="1" t="s">
        <v>32</v>
      </c>
      <c r="Y505" s="1" t="s">
        <v>31</v>
      </c>
      <c r="Z505" s="1" t="s">
        <v>31</v>
      </c>
      <c r="AA505" s="1">
        <v>221.1300048828125</v>
      </c>
      <c r="AC505" s="1">
        <f t="shared" si="80"/>
        <v>205.65000106811524</v>
      </c>
      <c r="AD505" s="16">
        <f t="shared" si="78"/>
        <v>0</v>
      </c>
      <c r="AE505" s="17">
        <f t="shared" si="81"/>
        <v>0</v>
      </c>
      <c r="AF505">
        <f t="shared" si="82"/>
        <v>0</v>
      </c>
      <c r="AG505" s="16">
        <f t="shared" si="79"/>
        <v>0</v>
      </c>
      <c r="AH505" s="17">
        <f t="shared" si="76"/>
        <v>0</v>
      </c>
      <c r="AI505">
        <f t="shared" si="84"/>
        <v>0</v>
      </c>
      <c r="AJ505">
        <f t="shared" si="85"/>
        <v>0</v>
      </c>
      <c r="AK505" s="18">
        <f t="shared" si="83"/>
        <v>205.65000106811524</v>
      </c>
      <c r="AL505" s="19">
        <f t="shared" si="77"/>
        <v>15.48</v>
      </c>
    </row>
    <row r="506" spans="1:38">
      <c r="A506" t="s">
        <v>1284</v>
      </c>
      <c r="B506" t="s">
        <v>469</v>
      </c>
      <c r="C506" t="s">
        <v>5827</v>
      </c>
      <c r="D506" t="s">
        <v>470</v>
      </c>
      <c r="E506" t="s">
        <v>1118</v>
      </c>
      <c r="F506" t="s">
        <v>1318</v>
      </c>
      <c r="G506" s="4" t="s">
        <v>6078</v>
      </c>
      <c r="H506" s="4" t="s">
        <v>225</v>
      </c>
      <c r="I506" s="4" t="s">
        <v>32</v>
      </c>
      <c r="J506" s="4" t="s">
        <v>6273</v>
      </c>
      <c r="K506" s="4" t="s">
        <v>359</v>
      </c>
      <c r="L506" s="4" t="s">
        <v>6274</v>
      </c>
      <c r="M506" s="87">
        <v>0.6</v>
      </c>
      <c r="N506" t="s">
        <v>1319</v>
      </c>
      <c r="O506" t="s">
        <v>1320</v>
      </c>
      <c r="P506" t="s">
        <v>27</v>
      </c>
      <c r="Q506" s="1" t="s">
        <v>161</v>
      </c>
      <c r="R506" s="1">
        <v>3.1400001049041748</v>
      </c>
      <c r="S506" s="1" t="s">
        <v>154</v>
      </c>
      <c r="T506" s="1" t="s">
        <v>1321</v>
      </c>
      <c r="U506" s="1" t="s">
        <v>31</v>
      </c>
      <c r="V506" s="1" t="s">
        <v>48</v>
      </c>
      <c r="W506" s="1" t="s">
        <v>1322</v>
      </c>
      <c r="X506" s="1" t="s">
        <v>48</v>
      </c>
      <c r="Y506" s="1" t="s">
        <v>1323</v>
      </c>
      <c r="Z506" s="1" t="s">
        <v>31</v>
      </c>
      <c r="AA506" s="1">
        <v>34.540000915527344</v>
      </c>
      <c r="AC506" s="1">
        <f t="shared" si="80"/>
        <v>25.07000115394592</v>
      </c>
      <c r="AD506" s="16">
        <f t="shared" si="78"/>
        <v>0.4</v>
      </c>
      <c r="AE506" s="17">
        <f t="shared" si="81"/>
        <v>3.4000000000000002E-2</v>
      </c>
      <c r="AF506">
        <f t="shared" si="82"/>
        <v>1.1743600311279299</v>
      </c>
      <c r="AG506" s="16">
        <f t="shared" si="79"/>
        <v>0.4</v>
      </c>
      <c r="AH506" s="17">
        <f t="shared" si="76"/>
        <v>7.3999999999999996E-2</v>
      </c>
      <c r="AI506">
        <f t="shared" si="84"/>
        <v>1.855180085391998</v>
      </c>
      <c r="AJ506">
        <f t="shared" si="85"/>
        <v>3.0295401165199278</v>
      </c>
      <c r="AK506" s="18">
        <f t="shared" si="83"/>
        <v>28.099541270465849</v>
      </c>
      <c r="AL506" s="19">
        <f t="shared" si="77"/>
        <v>6.4404598834800728</v>
      </c>
    </row>
    <row r="507" spans="1:38">
      <c r="A507" t="s">
        <v>1284</v>
      </c>
      <c r="B507" t="s">
        <v>469</v>
      </c>
      <c r="C507" t="s">
        <v>5827</v>
      </c>
      <c r="D507" t="s">
        <v>470</v>
      </c>
      <c r="E507" t="s">
        <v>1118</v>
      </c>
      <c r="F507" t="s">
        <v>1324</v>
      </c>
      <c r="G507" s="4" t="s">
        <v>5919</v>
      </c>
      <c r="H507" s="4" t="s">
        <v>6275</v>
      </c>
      <c r="I507" s="4" t="s">
        <v>6275</v>
      </c>
      <c r="J507" s="4" t="s">
        <v>6289</v>
      </c>
      <c r="K507" s="4" t="s">
        <v>359</v>
      </c>
      <c r="L507" s="4" t="s">
        <v>6274</v>
      </c>
      <c r="M507" s="86">
        <v>0</v>
      </c>
      <c r="N507" t="s">
        <v>1325</v>
      </c>
      <c r="O507" t="s">
        <v>1326</v>
      </c>
      <c r="P507" t="s">
        <v>27</v>
      </c>
      <c r="Q507" s="1" t="s">
        <v>268</v>
      </c>
      <c r="R507" s="1">
        <v>15.180000305175781</v>
      </c>
      <c r="S507" s="1" t="s">
        <v>453</v>
      </c>
      <c r="T507" s="1" t="s">
        <v>1327</v>
      </c>
      <c r="U507" s="1" t="s">
        <v>31</v>
      </c>
      <c r="V507" s="1" t="s">
        <v>48</v>
      </c>
      <c r="W507" s="1" t="s">
        <v>1328</v>
      </c>
      <c r="X507" s="1" t="s">
        <v>48</v>
      </c>
      <c r="Y507" s="1" t="s">
        <v>1329</v>
      </c>
      <c r="Z507" s="1" t="s">
        <v>31</v>
      </c>
      <c r="AA507" s="1">
        <v>75.900001525878906</v>
      </c>
      <c r="AC507" s="1">
        <f t="shared" si="80"/>
        <v>55.110001525878907</v>
      </c>
      <c r="AD507" s="16">
        <f t="shared" si="78"/>
        <v>1</v>
      </c>
      <c r="AE507" s="17">
        <f t="shared" si="81"/>
        <v>8.5000000000000006E-2</v>
      </c>
      <c r="AF507">
        <f t="shared" si="82"/>
        <v>6.4515001296997072</v>
      </c>
      <c r="AG507" s="16">
        <f t="shared" si="79"/>
        <v>1</v>
      </c>
      <c r="AH507" s="17">
        <f t="shared" si="76"/>
        <v>0.185</v>
      </c>
      <c r="AI507">
        <f t="shared" si="84"/>
        <v>10.195350282287597</v>
      </c>
      <c r="AJ507">
        <f t="shared" si="85"/>
        <v>16.646850411987305</v>
      </c>
      <c r="AK507" s="18">
        <f t="shared" si="83"/>
        <v>71.756851937866216</v>
      </c>
      <c r="AL507" s="19">
        <f t="shared" si="77"/>
        <v>4.1431495880126938</v>
      </c>
    </row>
    <row r="508" spans="1:38">
      <c r="A508" t="s">
        <v>1284</v>
      </c>
      <c r="B508" t="s">
        <v>469</v>
      </c>
      <c r="C508" t="s">
        <v>5827</v>
      </c>
      <c r="D508" t="s">
        <v>470</v>
      </c>
      <c r="E508" t="s">
        <v>1118</v>
      </c>
      <c r="F508" t="s">
        <v>1330</v>
      </c>
      <c r="G508" s="4" t="s">
        <v>5920</v>
      </c>
      <c r="H508" s="4" t="s">
        <v>557</v>
      </c>
      <c r="I508" s="4" t="s">
        <v>48</v>
      </c>
      <c r="J508" s="4" t="s">
        <v>161</v>
      </c>
      <c r="K508" s="4" t="s">
        <v>6274</v>
      </c>
      <c r="L508" s="4" t="s">
        <v>6274</v>
      </c>
      <c r="M508" s="87">
        <v>1</v>
      </c>
      <c r="N508" t="s">
        <v>1331</v>
      </c>
      <c r="O508" t="s">
        <v>1332</v>
      </c>
      <c r="P508" t="s">
        <v>27</v>
      </c>
      <c r="Q508" s="1" t="s">
        <v>84</v>
      </c>
      <c r="R508" s="1">
        <v>23.950000762939453</v>
      </c>
      <c r="S508" s="1" t="s">
        <v>1333</v>
      </c>
      <c r="T508" s="1" t="s">
        <v>1334</v>
      </c>
      <c r="U508" s="1" t="s">
        <v>31</v>
      </c>
      <c r="V508" s="1" t="s">
        <v>32</v>
      </c>
      <c r="W508" s="1" t="s">
        <v>31</v>
      </c>
      <c r="X508" s="1" t="s">
        <v>32</v>
      </c>
      <c r="Y508" s="1" t="s">
        <v>31</v>
      </c>
      <c r="Z508" s="1" t="s">
        <v>31</v>
      </c>
      <c r="AA508" s="1">
        <v>95.800003051757813</v>
      </c>
      <c r="AC508" s="1">
        <f t="shared" si="80"/>
        <v>76.640003051757816</v>
      </c>
      <c r="AD508" s="16">
        <f t="shared" si="78"/>
        <v>0</v>
      </c>
      <c r="AE508" s="17">
        <f t="shared" si="81"/>
        <v>0</v>
      </c>
      <c r="AF508">
        <f t="shared" si="82"/>
        <v>0</v>
      </c>
      <c r="AG508" s="16">
        <f t="shared" si="79"/>
        <v>0</v>
      </c>
      <c r="AH508" s="17">
        <f t="shared" si="76"/>
        <v>0</v>
      </c>
      <c r="AI508">
        <f t="shared" si="84"/>
        <v>0</v>
      </c>
      <c r="AJ508">
        <f t="shared" si="85"/>
        <v>0</v>
      </c>
      <c r="AK508" s="18">
        <f t="shared" si="83"/>
        <v>76.640003051757816</v>
      </c>
      <c r="AL508" s="19">
        <f t="shared" si="77"/>
        <v>19.16</v>
      </c>
    </row>
    <row r="509" spans="1:38">
      <c r="A509" t="s">
        <v>1284</v>
      </c>
      <c r="B509" t="s">
        <v>469</v>
      </c>
      <c r="C509" t="s">
        <v>5827</v>
      </c>
      <c r="D509" t="s">
        <v>470</v>
      </c>
      <c r="E509" t="s">
        <v>1118</v>
      </c>
      <c r="F509" t="s">
        <v>1335</v>
      </c>
      <c r="G509" s="4" t="s">
        <v>5921</v>
      </c>
      <c r="H509" s="4" t="s">
        <v>68</v>
      </c>
      <c r="I509" s="4" t="s">
        <v>6275</v>
      </c>
      <c r="J509" s="4" t="s">
        <v>6278</v>
      </c>
      <c r="K509" s="4" t="s">
        <v>6274</v>
      </c>
      <c r="L509" s="4" t="s">
        <v>6274</v>
      </c>
      <c r="M509" s="87">
        <v>0.6</v>
      </c>
      <c r="N509" t="s">
        <v>1336</v>
      </c>
      <c r="O509" t="s">
        <v>1337</v>
      </c>
      <c r="P509" t="s">
        <v>27</v>
      </c>
      <c r="Q509" s="1" t="s">
        <v>66</v>
      </c>
      <c r="R509" s="1">
        <v>42.950000762939453</v>
      </c>
      <c r="S509" s="1" t="s">
        <v>154</v>
      </c>
      <c r="T509" s="1" t="s">
        <v>1338</v>
      </c>
      <c r="U509" s="1" t="s">
        <v>31</v>
      </c>
      <c r="V509" s="1" t="s">
        <v>48</v>
      </c>
      <c r="W509" s="1" t="s">
        <v>351</v>
      </c>
      <c r="X509" s="1" t="s">
        <v>48</v>
      </c>
      <c r="Y509" s="1" t="s">
        <v>1339</v>
      </c>
      <c r="Z509" s="1" t="s">
        <v>31</v>
      </c>
      <c r="AA509" s="1">
        <v>85.900001525878906</v>
      </c>
      <c r="AC509" s="1">
        <f t="shared" si="80"/>
        <v>62.370001525878905</v>
      </c>
      <c r="AD509" s="16">
        <f t="shared" si="78"/>
        <v>0.4</v>
      </c>
      <c r="AE509" s="17">
        <f t="shared" si="81"/>
        <v>3.4000000000000002E-2</v>
      </c>
      <c r="AF509">
        <f t="shared" si="82"/>
        <v>2.9206000518798829</v>
      </c>
      <c r="AG509" s="16">
        <f t="shared" si="79"/>
        <v>0.4</v>
      </c>
      <c r="AH509" s="17">
        <f t="shared" si="76"/>
        <v>7.3999999999999996E-2</v>
      </c>
      <c r="AI509">
        <f t="shared" si="84"/>
        <v>4.6153801129150391</v>
      </c>
      <c r="AJ509">
        <f t="shared" si="85"/>
        <v>7.5359801647949221</v>
      </c>
      <c r="AK509" s="18">
        <f t="shared" si="83"/>
        <v>69.905981690673826</v>
      </c>
      <c r="AL509" s="19">
        <f t="shared" si="77"/>
        <v>15.994019835205076</v>
      </c>
    </row>
    <row r="510" spans="1:38">
      <c r="A510" t="s">
        <v>1284</v>
      </c>
      <c r="B510" t="s">
        <v>469</v>
      </c>
      <c r="C510" t="s">
        <v>5827</v>
      </c>
      <c r="D510" t="s">
        <v>470</v>
      </c>
      <c r="E510" t="s">
        <v>1118</v>
      </c>
      <c r="F510" t="s">
        <v>1340</v>
      </c>
      <c r="G510" s="4" t="s">
        <v>6098</v>
      </c>
      <c r="H510" s="4" t="s">
        <v>81</v>
      </c>
      <c r="I510" s="4" t="s">
        <v>32</v>
      </c>
      <c r="J510" s="4" t="s">
        <v>28</v>
      </c>
      <c r="K510" s="4" t="s">
        <v>74</v>
      </c>
      <c r="L510" s="4" t="s">
        <v>6274</v>
      </c>
      <c r="M510" s="87">
        <v>0.6</v>
      </c>
      <c r="N510" t="s">
        <v>1341</v>
      </c>
      <c r="O510" t="s">
        <v>1342</v>
      </c>
      <c r="P510" t="s">
        <v>27</v>
      </c>
      <c r="Q510" s="1" t="s">
        <v>400</v>
      </c>
      <c r="R510" s="1">
        <v>4.0500001907348633</v>
      </c>
      <c r="S510" s="1" t="s">
        <v>29</v>
      </c>
      <c r="T510" s="1" t="s">
        <v>1343</v>
      </c>
      <c r="U510" s="1" t="s">
        <v>31</v>
      </c>
      <c r="V510" s="1" t="s">
        <v>32</v>
      </c>
      <c r="W510" s="1" t="s">
        <v>31</v>
      </c>
      <c r="X510" s="1" t="s">
        <v>32</v>
      </c>
      <c r="Y510" s="1" t="s">
        <v>31</v>
      </c>
      <c r="Z510" s="1" t="s">
        <v>31</v>
      </c>
      <c r="AA510" s="1">
        <v>28.350000381469727</v>
      </c>
      <c r="AC510" s="1">
        <f t="shared" si="80"/>
        <v>26.370001335144043</v>
      </c>
      <c r="AD510" s="16">
        <f t="shared" si="78"/>
        <v>0.4</v>
      </c>
      <c r="AE510" s="17">
        <f t="shared" si="81"/>
        <v>3.4000000000000002E-2</v>
      </c>
      <c r="AF510">
        <f t="shared" si="82"/>
        <v>0.96390001296997074</v>
      </c>
      <c r="AG510" s="16">
        <f t="shared" si="79"/>
        <v>0.4</v>
      </c>
      <c r="AH510" s="17">
        <f t="shared" si="76"/>
        <v>7.3999999999999996E-2</v>
      </c>
      <c r="AI510">
        <f t="shared" si="84"/>
        <v>1.9513800988006591</v>
      </c>
      <c r="AJ510">
        <f t="shared" si="85"/>
        <v>2.9152801117706297</v>
      </c>
      <c r="AK510" s="18">
        <f t="shared" si="83"/>
        <v>29.285281446914674</v>
      </c>
      <c r="AL510" s="19">
        <f t="shared" si="77"/>
        <v>-0.93528011177062975</v>
      </c>
    </row>
    <row r="511" spans="1:38">
      <c r="A511" t="s">
        <v>1344</v>
      </c>
      <c r="B511" t="s">
        <v>299</v>
      </c>
      <c r="C511" t="s">
        <v>5827</v>
      </c>
      <c r="D511" t="s">
        <v>300</v>
      </c>
      <c r="E511" t="s">
        <v>1345</v>
      </c>
      <c r="F511" t="s">
        <v>161</v>
      </c>
      <c r="G511" s="4" t="s">
        <v>5922</v>
      </c>
      <c r="H511" s="4" t="s">
        <v>240</v>
      </c>
      <c r="I511" s="4" t="s">
        <v>93</v>
      </c>
      <c r="J511" s="4" t="s">
        <v>1663</v>
      </c>
      <c r="K511" s="4" t="s">
        <v>74</v>
      </c>
      <c r="L511" s="4" t="s">
        <v>359</v>
      </c>
      <c r="M511" s="87">
        <v>0.6</v>
      </c>
      <c r="N511" t="s">
        <v>1346</v>
      </c>
      <c r="O511" t="s">
        <v>1347</v>
      </c>
      <c r="P511" t="s">
        <v>27</v>
      </c>
      <c r="Q511" s="1" t="s">
        <v>74</v>
      </c>
      <c r="R511" s="1">
        <v>57</v>
      </c>
      <c r="S511" s="1" t="s">
        <v>154</v>
      </c>
      <c r="T511" s="1" t="s">
        <v>1348</v>
      </c>
      <c r="U511" s="1" t="s">
        <v>31</v>
      </c>
      <c r="V511" s="1" t="s">
        <v>48</v>
      </c>
      <c r="W511" s="1" t="s">
        <v>1188</v>
      </c>
      <c r="X511" s="1" t="s">
        <v>48</v>
      </c>
      <c r="Y511" s="1" t="s">
        <v>1349</v>
      </c>
      <c r="Z511" s="1" t="s">
        <v>31</v>
      </c>
      <c r="AA511" s="1">
        <v>57</v>
      </c>
      <c r="AC511" s="1">
        <f t="shared" si="80"/>
        <v>41.38</v>
      </c>
      <c r="AD511" s="16">
        <f t="shared" si="78"/>
        <v>0.4</v>
      </c>
      <c r="AE511" s="17">
        <f t="shared" si="81"/>
        <v>3.4000000000000002E-2</v>
      </c>
      <c r="AF511">
        <f t="shared" si="82"/>
        <v>1.9380000000000002</v>
      </c>
      <c r="AG511" s="16">
        <f t="shared" si="79"/>
        <v>0.4</v>
      </c>
      <c r="AH511" s="17">
        <f t="shared" si="76"/>
        <v>7.3999999999999996E-2</v>
      </c>
      <c r="AI511">
        <f t="shared" si="84"/>
        <v>3.0621200000000002</v>
      </c>
      <c r="AJ511">
        <f t="shared" si="85"/>
        <v>5.0001200000000008</v>
      </c>
      <c r="AK511" s="18">
        <f t="shared" si="83"/>
        <v>46.380120000000005</v>
      </c>
      <c r="AL511" s="19">
        <f t="shared" si="77"/>
        <v>10.61988</v>
      </c>
    </row>
    <row r="512" spans="1:38">
      <c r="A512" t="s">
        <v>1344</v>
      </c>
      <c r="B512" t="s">
        <v>299</v>
      </c>
      <c r="C512" t="s">
        <v>5827</v>
      </c>
      <c r="D512" t="s">
        <v>300</v>
      </c>
      <c r="E512" t="s">
        <v>1345</v>
      </c>
      <c r="F512" t="s">
        <v>1350</v>
      </c>
      <c r="G512" s="4" t="s">
        <v>5923</v>
      </c>
      <c r="H512" s="4" t="s">
        <v>240</v>
      </c>
      <c r="I512" s="4" t="s">
        <v>93</v>
      </c>
      <c r="J512" s="4" t="s">
        <v>1663</v>
      </c>
      <c r="K512" s="4" t="s">
        <v>359</v>
      </c>
      <c r="L512" s="4" t="s">
        <v>359</v>
      </c>
      <c r="M512" s="87">
        <v>0.6</v>
      </c>
      <c r="N512" t="s">
        <v>1351</v>
      </c>
      <c r="O512" t="s">
        <v>1352</v>
      </c>
      <c r="P512" t="s">
        <v>27</v>
      </c>
      <c r="Q512" s="1" t="s">
        <v>66</v>
      </c>
      <c r="R512" s="1">
        <v>57</v>
      </c>
      <c r="S512" s="1" t="s">
        <v>154</v>
      </c>
      <c r="T512" s="1" t="s">
        <v>1353</v>
      </c>
      <c r="U512" s="1" t="s">
        <v>31</v>
      </c>
      <c r="V512" s="1" t="s">
        <v>32</v>
      </c>
      <c r="W512" s="1" t="s">
        <v>31</v>
      </c>
      <c r="X512" s="1" t="s">
        <v>32</v>
      </c>
      <c r="Y512" s="1" t="s">
        <v>31</v>
      </c>
      <c r="Z512" s="1" t="s">
        <v>31</v>
      </c>
      <c r="AA512" s="1">
        <v>114</v>
      </c>
      <c r="AC512" s="1">
        <f t="shared" si="80"/>
        <v>91.2</v>
      </c>
      <c r="AD512" s="16">
        <f t="shared" si="78"/>
        <v>0.4</v>
      </c>
      <c r="AE512" s="17">
        <f t="shared" si="81"/>
        <v>3.4000000000000002E-2</v>
      </c>
      <c r="AF512">
        <f t="shared" si="82"/>
        <v>3.8760000000000003</v>
      </c>
      <c r="AG512" s="16">
        <f t="shared" si="79"/>
        <v>0.4</v>
      </c>
      <c r="AH512" s="17">
        <f t="shared" si="76"/>
        <v>7.3999999999999996E-2</v>
      </c>
      <c r="AI512">
        <f t="shared" si="84"/>
        <v>6.7488000000000001</v>
      </c>
      <c r="AJ512">
        <f t="shared" si="85"/>
        <v>10.6248</v>
      </c>
      <c r="AK512" s="18">
        <f t="shared" si="83"/>
        <v>101.82480000000001</v>
      </c>
      <c r="AL512" s="19">
        <f t="shared" si="77"/>
        <v>12.1752</v>
      </c>
    </row>
    <row r="513" spans="1:38">
      <c r="A513" t="s">
        <v>1344</v>
      </c>
      <c r="B513" t="s">
        <v>299</v>
      </c>
      <c r="C513" t="s">
        <v>5827</v>
      </c>
      <c r="D513" t="s">
        <v>300</v>
      </c>
      <c r="E513" t="s">
        <v>1345</v>
      </c>
      <c r="F513" t="s">
        <v>1354</v>
      </c>
      <c r="G513" s="4" t="s">
        <v>5915</v>
      </c>
      <c r="H513" s="4" t="s">
        <v>68</v>
      </c>
      <c r="I513" s="4" t="s">
        <v>48</v>
      </c>
      <c r="J513" s="4" t="s">
        <v>28</v>
      </c>
      <c r="K513" s="4" t="s">
        <v>74</v>
      </c>
      <c r="L513" s="4" t="s">
        <v>6274</v>
      </c>
      <c r="M513" s="87">
        <v>0.6</v>
      </c>
      <c r="N513" t="s">
        <v>1355</v>
      </c>
      <c r="O513" t="s">
        <v>1356</v>
      </c>
      <c r="P513" t="s">
        <v>27</v>
      </c>
      <c r="Q513" s="1" t="s">
        <v>268</v>
      </c>
      <c r="R513" s="1">
        <v>52.799999237060547</v>
      </c>
      <c r="S513" s="1" t="s">
        <v>29</v>
      </c>
      <c r="T513" s="1" t="s">
        <v>1357</v>
      </c>
      <c r="U513" s="1" t="s">
        <v>31</v>
      </c>
      <c r="V513" s="1" t="s">
        <v>32</v>
      </c>
      <c r="W513" s="1" t="s">
        <v>31</v>
      </c>
      <c r="X513" s="1" t="s">
        <v>32</v>
      </c>
      <c r="Y513" s="1" t="s">
        <v>31</v>
      </c>
      <c r="Z513" s="1" t="s">
        <v>31</v>
      </c>
      <c r="AA513" s="1">
        <v>264</v>
      </c>
      <c r="AC513" s="1">
        <f t="shared" si="80"/>
        <v>245.51999618530274</v>
      </c>
      <c r="AD513" s="16">
        <f t="shared" si="78"/>
        <v>0.4</v>
      </c>
      <c r="AE513" s="17">
        <f t="shared" si="81"/>
        <v>3.4000000000000002E-2</v>
      </c>
      <c r="AF513">
        <f t="shared" si="82"/>
        <v>8.9760000000000009</v>
      </c>
      <c r="AG513" s="16">
        <f t="shared" si="79"/>
        <v>0.4</v>
      </c>
      <c r="AH513" s="17">
        <f t="shared" si="76"/>
        <v>7.3999999999999996E-2</v>
      </c>
      <c r="AI513">
        <f t="shared" si="84"/>
        <v>18.168479717712401</v>
      </c>
      <c r="AJ513">
        <f t="shared" si="85"/>
        <v>27.1444797177124</v>
      </c>
      <c r="AK513" s="18">
        <f t="shared" si="83"/>
        <v>272.66447590301516</v>
      </c>
      <c r="AL513" s="19">
        <f t="shared" si="77"/>
        <v>-8.6644797177123998</v>
      </c>
    </row>
    <row r="514" spans="1:38">
      <c r="A514" t="s">
        <v>1344</v>
      </c>
      <c r="B514" t="s">
        <v>299</v>
      </c>
      <c r="C514" t="s">
        <v>5827</v>
      </c>
      <c r="D514" t="s">
        <v>300</v>
      </c>
      <c r="E514" t="s">
        <v>1345</v>
      </c>
      <c r="F514" t="s">
        <v>1358</v>
      </c>
      <c r="G514" s="4" t="s">
        <v>6099</v>
      </c>
      <c r="H514" s="4" t="s">
        <v>28</v>
      </c>
      <c r="I514" s="4" t="s">
        <v>1159</v>
      </c>
      <c r="J514" s="4" t="s">
        <v>28</v>
      </c>
      <c r="K514" s="4" t="s">
        <v>6274</v>
      </c>
      <c r="L514" s="4" t="s">
        <v>6274</v>
      </c>
      <c r="M514" s="87">
        <v>0.6</v>
      </c>
      <c r="N514" t="s">
        <v>1359</v>
      </c>
      <c r="O514" t="s">
        <v>1360</v>
      </c>
      <c r="P514" t="s">
        <v>44</v>
      </c>
      <c r="Q514" s="1" t="s">
        <v>66</v>
      </c>
      <c r="R514" s="1">
        <v>16.030000686645508</v>
      </c>
      <c r="S514" s="1" t="s">
        <v>45</v>
      </c>
      <c r="T514" s="1" t="s">
        <v>1361</v>
      </c>
      <c r="U514" s="1" t="s">
        <v>1362</v>
      </c>
      <c r="V514" s="1" t="s">
        <v>48</v>
      </c>
      <c r="W514" s="1" t="s">
        <v>1363</v>
      </c>
      <c r="X514" s="1" t="s">
        <v>48</v>
      </c>
      <c r="Y514" s="1" t="s">
        <v>1364</v>
      </c>
      <c r="Z514" s="1" t="s">
        <v>31</v>
      </c>
      <c r="AA514" s="1">
        <v>32.060001373291016</v>
      </c>
      <c r="AC514" s="1">
        <f t="shared" si="80"/>
        <v>23.280001373291014</v>
      </c>
      <c r="AD514" s="16">
        <f t="shared" si="78"/>
        <v>0.4</v>
      </c>
      <c r="AE514" s="17">
        <f t="shared" si="81"/>
        <v>3.4000000000000002E-2</v>
      </c>
      <c r="AF514">
        <f t="shared" si="82"/>
        <v>1.0900400466918947</v>
      </c>
      <c r="AG514" s="16">
        <f t="shared" si="79"/>
        <v>0.4</v>
      </c>
      <c r="AH514" s="17">
        <f t="shared" si="76"/>
        <v>7.3999999999999996E-2</v>
      </c>
      <c r="AI514">
        <f t="shared" si="84"/>
        <v>1.7227201016235349</v>
      </c>
      <c r="AJ514">
        <f t="shared" si="85"/>
        <v>2.8127601483154296</v>
      </c>
      <c r="AK514" s="18">
        <f t="shared" si="83"/>
        <v>26.092761521606445</v>
      </c>
      <c r="AL514" s="19">
        <f t="shared" si="77"/>
        <v>5.9672398516845693</v>
      </c>
    </row>
    <row r="515" spans="1:38">
      <c r="A515" t="s">
        <v>1344</v>
      </c>
      <c r="B515" t="s">
        <v>299</v>
      </c>
      <c r="C515" t="s">
        <v>5827</v>
      </c>
      <c r="D515" t="s">
        <v>300</v>
      </c>
      <c r="E515" t="s">
        <v>1345</v>
      </c>
      <c r="F515" t="s">
        <v>1365</v>
      </c>
      <c r="G515" s="4" t="s">
        <v>6100</v>
      </c>
      <c r="H515" s="4" t="s">
        <v>28</v>
      </c>
      <c r="I515" s="4" t="s">
        <v>1159</v>
      </c>
      <c r="J515" s="4" t="s">
        <v>2234</v>
      </c>
      <c r="K515" s="4" t="s">
        <v>6274</v>
      </c>
      <c r="L515" s="4" t="s">
        <v>6274</v>
      </c>
      <c r="M515" s="87">
        <v>0.6</v>
      </c>
      <c r="N515" t="s">
        <v>1366</v>
      </c>
      <c r="O515" t="s">
        <v>1367</v>
      </c>
      <c r="P515" t="s">
        <v>27</v>
      </c>
      <c r="Q515" s="1" t="s">
        <v>74</v>
      </c>
      <c r="R515" s="1">
        <v>56.639999389648438</v>
      </c>
      <c r="S515" s="1" t="s">
        <v>453</v>
      </c>
      <c r="T515" s="1" t="s">
        <v>1368</v>
      </c>
      <c r="U515" s="1" t="s">
        <v>31</v>
      </c>
      <c r="V515" s="1" t="s">
        <v>48</v>
      </c>
      <c r="W515" s="1" t="s">
        <v>1369</v>
      </c>
      <c r="X515" s="1" t="s">
        <v>48</v>
      </c>
      <c r="Y515" s="1" t="s">
        <v>1349</v>
      </c>
      <c r="Z515" s="1" t="s">
        <v>31</v>
      </c>
      <c r="AA515" s="1">
        <v>56.639999389648438</v>
      </c>
      <c r="AC515" s="1">
        <f t="shared" si="80"/>
        <v>41.119999389648441</v>
      </c>
      <c r="AD515" s="16">
        <f t="shared" si="78"/>
        <v>0.4</v>
      </c>
      <c r="AE515" s="17">
        <f t="shared" si="81"/>
        <v>3.4000000000000002E-2</v>
      </c>
      <c r="AF515">
        <f t="shared" si="82"/>
        <v>1.9257599792480471</v>
      </c>
      <c r="AG515" s="16">
        <f t="shared" si="79"/>
        <v>0.4</v>
      </c>
      <c r="AH515" s="17">
        <f t="shared" si="76"/>
        <v>7.3999999999999996E-2</v>
      </c>
      <c r="AI515">
        <f t="shared" si="84"/>
        <v>3.0428799548339844</v>
      </c>
      <c r="AJ515">
        <f t="shared" si="85"/>
        <v>4.9686399340820318</v>
      </c>
      <c r="AK515" s="18">
        <f t="shared" si="83"/>
        <v>46.088639323730476</v>
      </c>
      <c r="AL515" s="19">
        <f t="shared" si="77"/>
        <v>10.551360065917969</v>
      </c>
    </row>
    <row r="516" spans="1:38">
      <c r="A516" t="s">
        <v>1344</v>
      </c>
      <c r="B516" t="s">
        <v>299</v>
      </c>
      <c r="C516" t="s">
        <v>5827</v>
      </c>
      <c r="D516" t="s">
        <v>300</v>
      </c>
      <c r="E516" t="s">
        <v>1345</v>
      </c>
      <c r="F516" t="s">
        <v>1370</v>
      </c>
      <c r="G516" s="4" t="s">
        <v>6101</v>
      </c>
      <c r="H516" s="4" t="s">
        <v>168</v>
      </c>
      <c r="I516" s="4" t="s">
        <v>6275</v>
      </c>
      <c r="J516" s="4" t="s">
        <v>6273</v>
      </c>
      <c r="K516" s="4" t="s">
        <v>359</v>
      </c>
      <c r="L516" s="4" t="s">
        <v>6274</v>
      </c>
      <c r="M516" s="87">
        <v>1</v>
      </c>
      <c r="N516" t="s">
        <v>63</v>
      </c>
      <c r="O516" t="s">
        <v>1371</v>
      </c>
      <c r="P516" t="s">
        <v>44</v>
      </c>
      <c r="Q516" s="1" t="s">
        <v>84</v>
      </c>
      <c r="R516" s="1">
        <v>22.290000915527344</v>
      </c>
      <c r="S516" s="1" t="s">
        <v>1372</v>
      </c>
      <c r="T516" s="1" t="s">
        <v>1373</v>
      </c>
      <c r="U516" s="1" t="s">
        <v>1374</v>
      </c>
      <c r="V516" s="1" t="s">
        <v>32</v>
      </c>
      <c r="W516" s="1" t="s">
        <v>31</v>
      </c>
      <c r="X516" s="1" t="s">
        <v>32</v>
      </c>
      <c r="Y516" s="1" t="s">
        <v>31</v>
      </c>
      <c r="Z516" s="1" t="s">
        <v>31</v>
      </c>
      <c r="AA516" s="1">
        <v>89.160003662109375</v>
      </c>
      <c r="AC516" s="1">
        <f t="shared" si="80"/>
        <v>71.330003662109377</v>
      </c>
      <c r="AD516" s="16">
        <f t="shared" si="78"/>
        <v>0</v>
      </c>
      <c r="AE516" s="17">
        <f t="shared" si="81"/>
        <v>0</v>
      </c>
      <c r="AF516">
        <f t="shared" si="82"/>
        <v>0</v>
      </c>
      <c r="AG516" s="16">
        <f t="shared" si="79"/>
        <v>0</v>
      </c>
      <c r="AH516" s="17">
        <f t="shared" si="76"/>
        <v>0</v>
      </c>
      <c r="AI516">
        <f t="shared" si="84"/>
        <v>0</v>
      </c>
      <c r="AJ516">
        <f t="shared" si="85"/>
        <v>0</v>
      </c>
      <c r="AK516" s="18">
        <f t="shared" si="83"/>
        <v>71.330003662109377</v>
      </c>
      <c r="AL516" s="19">
        <f t="shared" si="77"/>
        <v>17.829999999999998</v>
      </c>
    </row>
    <row r="517" spans="1:38">
      <c r="A517" t="s">
        <v>1375</v>
      </c>
      <c r="B517" t="s">
        <v>1376</v>
      </c>
      <c r="C517" t="s">
        <v>5827</v>
      </c>
      <c r="D517" t="s">
        <v>1377</v>
      </c>
      <c r="E517" t="s">
        <v>1345</v>
      </c>
      <c r="F517" t="s">
        <v>97</v>
      </c>
      <c r="G517" s="4" t="s">
        <v>5924</v>
      </c>
      <c r="H517" s="4" t="s">
        <v>32</v>
      </c>
      <c r="I517" s="4" t="s">
        <v>48</v>
      </c>
      <c r="J517" s="4" t="s">
        <v>28</v>
      </c>
      <c r="K517" s="4" t="s">
        <v>6274</v>
      </c>
      <c r="L517" s="4" t="s">
        <v>6274</v>
      </c>
      <c r="M517" s="87">
        <v>1</v>
      </c>
      <c r="N517" t="s">
        <v>63</v>
      </c>
      <c r="O517" t="s">
        <v>1378</v>
      </c>
      <c r="P517" t="s">
        <v>27</v>
      </c>
      <c r="Q517" s="1" t="s">
        <v>74</v>
      </c>
      <c r="R517" s="1">
        <v>95</v>
      </c>
      <c r="S517" s="1" t="s">
        <v>202</v>
      </c>
      <c r="T517" s="1" t="s">
        <v>31</v>
      </c>
      <c r="U517" s="1" t="s">
        <v>31</v>
      </c>
      <c r="V517" s="1" t="s">
        <v>203</v>
      </c>
      <c r="W517" s="1" t="s">
        <v>31</v>
      </c>
      <c r="X517" s="1" t="s">
        <v>203</v>
      </c>
      <c r="Y517" s="1" t="s">
        <v>31</v>
      </c>
      <c r="Z517" s="1" t="s">
        <v>31</v>
      </c>
      <c r="AA517" s="1">
        <v>95</v>
      </c>
      <c r="AC517" s="1">
        <f t="shared" si="80"/>
        <v>95</v>
      </c>
      <c r="AD517" s="16">
        <f t="shared" si="78"/>
        <v>0</v>
      </c>
      <c r="AE517" s="17">
        <f t="shared" si="81"/>
        <v>0</v>
      </c>
      <c r="AF517">
        <f t="shared" si="82"/>
        <v>0</v>
      </c>
      <c r="AG517" s="16">
        <f t="shared" si="79"/>
        <v>0</v>
      </c>
      <c r="AH517" s="17">
        <f t="shared" ref="AH517:AH580" si="86">AG517*$AG$3</f>
        <v>0</v>
      </c>
      <c r="AI517">
        <f t="shared" si="84"/>
        <v>0</v>
      </c>
      <c r="AJ517">
        <f t="shared" si="85"/>
        <v>0</v>
      </c>
      <c r="AK517" s="18">
        <f t="shared" si="83"/>
        <v>95</v>
      </c>
      <c r="AL517" s="19">
        <f t="shared" ref="AL517:AL580" si="87">(T517+W517+Y517)-AJ517</f>
        <v>0</v>
      </c>
    </row>
    <row r="518" spans="1:38">
      <c r="A518" t="s">
        <v>1379</v>
      </c>
      <c r="B518" t="s">
        <v>523</v>
      </c>
      <c r="C518" t="s">
        <v>5827</v>
      </c>
      <c r="D518" t="s">
        <v>524</v>
      </c>
      <c r="E518" t="s">
        <v>1345</v>
      </c>
      <c r="F518" t="s">
        <v>525</v>
      </c>
      <c r="G518" s="4" t="s">
        <v>5906</v>
      </c>
      <c r="H518" s="4" t="s">
        <v>68</v>
      </c>
      <c r="I518" s="4" t="s">
        <v>6277</v>
      </c>
      <c r="J518" s="4" t="s">
        <v>6273</v>
      </c>
      <c r="K518" s="4" t="s">
        <v>6274</v>
      </c>
      <c r="L518" s="4" t="s">
        <v>6274</v>
      </c>
      <c r="M518" s="87">
        <v>1</v>
      </c>
      <c r="N518" t="s">
        <v>526</v>
      </c>
      <c r="O518" t="s">
        <v>527</v>
      </c>
      <c r="P518" t="s">
        <v>27</v>
      </c>
      <c r="Q518" s="1" t="s">
        <v>528</v>
      </c>
      <c r="R518" s="1">
        <v>2.9800000190734863</v>
      </c>
      <c r="S518" s="1" t="s">
        <v>154</v>
      </c>
      <c r="T518" s="1" t="s">
        <v>529</v>
      </c>
      <c r="U518" s="1" t="s">
        <v>31</v>
      </c>
      <c r="V518" s="1" t="s">
        <v>32</v>
      </c>
      <c r="W518" s="1" t="s">
        <v>31</v>
      </c>
      <c r="X518" s="1" t="s">
        <v>32</v>
      </c>
      <c r="Y518" s="1" t="s">
        <v>31</v>
      </c>
      <c r="Z518" s="1" t="s">
        <v>31</v>
      </c>
      <c r="AA518" s="1">
        <v>238.39999389648438</v>
      </c>
      <c r="AC518" s="1">
        <f t="shared" si="80"/>
        <v>190.7200015258789</v>
      </c>
      <c r="AD518" s="16">
        <f t="shared" si="78"/>
        <v>0</v>
      </c>
      <c r="AE518" s="17">
        <f t="shared" si="81"/>
        <v>0</v>
      </c>
      <c r="AF518">
        <f t="shared" si="82"/>
        <v>0</v>
      </c>
      <c r="AG518" s="16">
        <f t="shared" si="79"/>
        <v>0</v>
      </c>
      <c r="AH518" s="17">
        <f t="shared" si="86"/>
        <v>0</v>
      </c>
      <c r="AI518">
        <f t="shared" si="84"/>
        <v>0</v>
      </c>
      <c r="AJ518">
        <f t="shared" si="85"/>
        <v>0</v>
      </c>
      <c r="AK518" s="18">
        <f t="shared" si="83"/>
        <v>190.7200015258789</v>
      </c>
      <c r="AL518" s="19">
        <f t="shared" si="87"/>
        <v>47.68</v>
      </c>
    </row>
    <row r="519" spans="1:38">
      <c r="A519" t="s">
        <v>1379</v>
      </c>
      <c r="B519" t="s">
        <v>523</v>
      </c>
      <c r="C519" t="s">
        <v>5827</v>
      </c>
      <c r="D519" t="s">
        <v>524</v>
      </c>
      <c r="E519" t="s">
        <v>1345</v>
      </c>
      <c r="F519" t="s">
        <v>530</v>
      </c>
      <c r="G519" s="4" t="s">
        <v>5906</v>
      </c>
      <c r="H519" s="4" t="s">
        <v>68</v>
      </c>
      <c r="I519" s="4" t="s">
        <v>6277</v>
      </c>
      <c r="J519" s="4" t="s">
        <v>6273</v>
      </c>
      <c r="K519" s="4" t="s">
        <v>6274</v>
      </c>
      <c r="L519" s="4" t="s">
        <v>6274</v>
      </c>
      <c r="M519" s="87">
        <v>1</v>
      </c>
      <c r="N519" t="s">
        <v>531</v>
      </c>
      <c r="O519" t="s">
        <v>532</v>
      </c>
      <c r="P519" t="s">
        <v>27</v>
      </c>
      <c r="Q519" s="1" t="s">
        <v>533</v>
      </c>
      <c r="R519" s="1">
        <v>2.9800000190734863</v>
      </c>
      <c r="S519" s="1" t="s">
        <v>154</v>
      </c>
      <c r="T519" s="1" t="s">
        <v>534</v>
      </c>
      <c r="U519" s="1" t="s">
        <v>31</v>
      </c>
      <c r="V519" s="1" t="s">
        <v>32</v>
      </c>
      <c r="W519" s="1" t="s">
        <v>31</v>
      </c>
      <c r="X519" s="1" t="s">
        <v>32</v>
      </c>
      <c r="Y519" s="1" t="s">
        <v>31</v>
      </c>
      <c r="Z519" s="1" t="s">
        <v>31</v>
      </c>
      <c r="AA519" s="1">
        <v>298</v>
      </c>
      <c r="AC519" s="1">
        <f t="shared" si="80"/>
        <v>238.40000190734864</v>
      </c>
      <c r="AD519" s="16">
        <f t="shared" ref="AD519:AD582" si="88">1-M519</f>
        <v>0</v>
      </c>
      <c r="AE519" s="17">
        <f t="shared" si="81"/>
        <v>0</v>
      </c>
      <c r="AF519">
        <f t="shared" si="82"/>
        <v>0</v>
      </c>
      <c r="AG519" s="16">
        <f t="shared" ref="AG519:AG582" si="89">AD519</f>
        <v>0</v>
      </c>
      <c r="AH519" s="17">
        <f t="shared" si="86"/>
        <v>0</v>
      </c>
      <c r="AI519">
        <f t="shared" si="84"/>
        <v>0</v>
      </c>
      <c r="AJ519">
        <f t="shared" si="85"/>
        <v>0</v>
      </c>
      <c r="AK519" s="18">
        <f t="shared" si="83"/>
        <v>238.40000190734864</v>
      </c>
      <c r="AL519" s="19">
        <f t="shared" si="87"/>
        <v>59.6</v>
      </c>
    </row>
    <row r="520" spans="1:38">
      <c r="A520" t="s">
        <v>1379</v>
      </c>
      <c r="B520" t="s">
        <v>523</v>
      </c>
      <c r="C520" t="s">
        <v>5827</v>
      </c>
      <c r="D520" t="s">
        <v>524</v>
      </c>
      <c r="E520" t="s">
        <v>1345</v>
      </c>
      <c r="F520" t="s">
        <v>535</v>
      </c>
      <c r="G520" s="4" t="s">
        <v>6035</v>
      </c>
      <c r="H520" s="4" t="s">
        <v>1436</v>
      </c>
      <c r="I520" s="4" t="s">
        <v>475</v>
      </c>
      <c r="J520" s="4" t="s">
        <v>203</v>
      </c>
      <c r="K520" s="4" t="s">
        <v>6274</v>
      </c>
      <c r="L520" s="4" t="s">
        <v>6274</v>
      </c>
      <c r="M520" s="87">
        <v>0.6</v>
      </c>
      <c r="N520" t="s">
        <v>536</v>
      </c>
      <c r="O520" t="s">
        <v>537</v>
      </c>
      <c r="P520" t="s">
        <v>44</v>
      </c>
      <c r="Q520" s="1" t="s">
        <v>538</v>
      </c>
      <c r="R520" s="1">
        <v>4.5705561637878418</v>
      </c>
      <c r="S520" s="1" t="s">
        <v>45</v>
      </c>
      <c r="T520" s="1" t="s">
        <v>539</v>
      </c>
      <c r="U520" s="1" t="s">
        <v>540</v>
      </c>
      <c r="V520" s="1" t="s">
        <v>32</v>
      </c>
      <c r="W520" s="1" t="s">
        <v>31</v>
      </c>
      <c r="X520" s="1" t="s">
        <v>32</v>
      </c>
      <c r="Y520" s="1" t="s">
        <v>31</v>
      </c>
      <c r="Z520" s="1" t="s">
        <v>31</v>
      </c>
      <c r="AA520" s="1">
        <v>82.269996643066406</v>
      </c>
      <c r="AC520" s="1">
        <f t="shared" ref="AC520:AC583" si="90">(R520*Q520)-T520-W520-Y520</f>
        <v>65.82001094818115</v>
      </c>
      <c r="AD520" s="16">
        <f t="shared" si="88"/>
        <v>0.4</v>
      </c>
      <c r="AE520" s="17">
        <f t="shared" ref="AE520:AE583" si="91">$AD520*$AD$3</f>
        <v>3.4000000000000002E-2</v>
      </c>
      <c r="AF520">
        <f t="shared" ref="AF520:AF583" si="92">AA520*AE520</f>
        <v>2.7971798858642578</v>
      </c>
      <c r="AG520" s="16">
        <f t="shared" si="89"/>
        <v>0.4</v>
      </c>
      <c r="AH520" s="17">
        <f t="shared" si="86"/>
        <v>7.3999999999999996E-2</v>
      </c>
      <c r="AI520">
        <f t="shared" si="84"/>
        <v>4.8706808101654051</v>
      </c>
      <c r="AJ520">
        <f t="shared" si="85"/>
        <v>7.6678606960296634</v>
      </c>
      <c r="AK520" s="18">
        <f t="shared" ref="AK520:AK583" si="93">AC520+AJ520</f>
        <v>73.487871644210813</v>
      </c>
      <c r="AL520" s="19">
        <f t="shared" si="87"/>
        <v>8.7821393039703359</v>
      </c>
    </row>
    <row r="521" spans="1:38">
      <c r="A521" t="s">
        <v>1380</v>
      </c>
      <c r="B521" t="s">
        <v>70</v>
      </c>
      <c r="C521" t="s">
        <v>5827</v>
      </c>
      <c r="D521" t="s">
        <v>71</v>
      </c>
      <c r="E521" t="s">
        <v>1345</v>
      </c>
      <c r="F521" t="s">
        <v>72</v>
      </c>
      <c r="G521" s="4" t="s">
        <v>5864</v>
      </c>
      <c r="H521" s="4" t="s">
        <v>557</v>
      </c>
      <c r="I521" s="4" t="s">
        <v>68</v>
      </c>
      <c r="J521" s="4" t="s">
        <v>54</v>
      </c>
      <c r="K521" s="4" t="s">
        <v>6274</v>
      </c>
      <c r="L521" s="4" t="s">
        <v>6274</v>
      </c>
      <c r="M521" s="87">
        <v>1</v>
      </c>
      <c r="N521" t="s">
        <v>63</v>
      </c>
      <c r="O521" t="s">
        <v>73</v>
      </c>
      <c r="P521" t="s">
        <v>27</v>
      </c>
      <c r="Q521" s="1" t="s">
        <v>359</v>
      </c>
      <c r="R521" s="1">
        <v>6.0999999046325684</v>
      </c>
      <c r="S521" s="1" t="s">
        <v>75</v>
      </c>
      <c r="T521" s="1" t="s">
        <v>31</v>
      </c>
      <c r="U521" s="1" t="s">
        <v>31</v>
      </c>
      <c r="V521" s="1" t="s">
        <v>240</v>
      </c>
      <c r="W521" s="1" t="s">
        <v>31</v>
      </c>
      <c r="X521" s="1" t="s">
        <v>240</v>
      </c>
      <c r="Y521" s="1" t="s">
        <v>31</v>
      </c>
      <c r="Z521" s="1" t="s">
        <v>31</v>
      </c>
      <c r="AA521" s="1">
        <v>54.900001525878906</v>
      </c>
      <c r="AC521" s="1">
        <f t="shared" si="90"/>
        <v>54.899999141693115</v>
      </c>
      <c r="AD521" s="16">
        <f t="shared" si="88"/>
        <v>0</v>
      </c>
      <c r="AE521" s="17">
        <f t="shared" si="91"/>
        <v>0</v>
      </c>
      <c r="AF521">
        <f t="shared" si="92"/>
        <v>0</v>
      </c>
      <c r="AG521" s="16">
        <f t="shared" si="89"/>
        <v>0</v>
      </c>
      <c r="AH521" s="17">
        <f t="shared" si="86"/>
        <v>0</v>
      </c>
      <c r="AI521">
        <f t="shared" ref="AI521:AI584" si="94">AC521*AH521</f>
        <v>0</v>
      </c>
      <c r="AJ521">
        <f t="shared" si="85"/>
        <v>0</v>
      </c>
      <c r="AK521" s="18">
        <f t="shared" si="93"/>
        <v>54.899999141693115</v>
      </c>
      <c r="AL521" s="19">
        <f t="shared" si="87"/>
        <v>0</v>
      </c>
    </row>
    <row r="522" spans="1:38">
      <c r="A522" t="s">
        <v>1380</v>
      </c>
      <c r="B522" t="s">
        <v>70</v>
      </c>
      <c r="C522" t="s">
        <v>5827</v>
      </c>
      <c r="D522" t="s">
        <v>71</v>
      </c>
      <c r="E522" t="s">
        <v>1345</v>
      </c>
      <c r="F522" t="s">
        <v>76</v>
      </c>
      <c r="G522" s="4" t="s">
        <v>5865</v>
      </c>
      <c r="H522" s="4" t="s">
        <v>557</v>
      </c>
      <c r="I522" s="4" t="s">
        <v>68</v>
      </c>
      <c r="J522" s="4" t="s">
        <v>370</v>
      </c>
      <c r="K522" s="4" t="s">
        <v>6274</v>
      </c>
      <c r="L522" s="4" t="s">
        <v>6274</v>
      </c>
      <c r="M522" s="87">
        <v>1</v>
      </c>
      <c r="N522" t="s">
        <v>63</v>
      </c>
      <c r="O522" t="s">
        <v>77</v>
      </c>
      <c r="P522" t="s">
        <v>27</v>
      </c>
      <c r="Q522" s="1" t="s">
        <v>1381</v>
      </c>
      <c r="R522" s="1">
        <v>5.5</v>
      </c>
      <c r="S522" s="1" t="s">
        <v>75</v>
      </c>
      <c r="T522" s="1" t="s">
        <v>31</v>
      </c>
      <c r="U522" s="1" t="s">
        <v>31</v>
      </c>
      <c r="V522" s="1" t="s">
        <v>240</v>
      </c>
      <c r="W522" s="1" t="s">
        <v>31</v>
      </c>
      <c r="X522" s="1" t="s">
        <v>240</v>
      </c>
      <c r="Y522" s="1" t="s">
        <v>31</v>
      </c>
      <c r="Z522" s="1" t="s">
        <v>31</v>
      </c>
      <c r="AA522" s="1">
        <v>41.25</v>
      </c>
      <c r="AC522" s="1">
        <f t="shared" si="90"/>
        <v>41.25</v>
      </c>
      <c r="AD522" s="16">
        <f t="shared" si="88"/>
        <v>0</v>
      </c>
      <c r="AE522" s="17">
        <f t="shared" si="91"/>
        <v>0</v>
      </c>
      <c r="AF522">
        <f t="shared" si="92"/>
        <v>0</v>
      </c>
      <c r="AG522" s="16">
        <f t="shared" si="89"/>
        <v>0</v>
      </c>
      <c r="AH522" s="17">
        <f t="shared" si="86"/>
        <v>0</v>
      </c>
      <c r="AI522">
        <f t="shared" si="94"/>
        <v>0</v>
      </c>
      <c r="AJ522">
        <f t="shared" si="85"/>
        <v>0</v>
      </c>
      <c r="AK522" s="18">
        <f t="shared" si="93"/>
        <v>41.25</v>
      </c>
      <c r="AL522" s="19">
        <f t="shared" si="87"/>
        <v>0</v>
      </c>
    </row>
    <row r="523" spans="1:38">
      <c r="A523" t="s">
        <v>1380</v>
      </c>
      <c r="B523" t="s">
        <v>70</v>
      </c>
      <c r="C523" t="s">
        <v>5827</v>
      </c>
      <c r="D523" t="s">
        <v>71</v>
      </c>
      <c r="E523" t="s">
        <v>1345</v>
      </c>
      <c r="F523" t="s">
        <v>361</v>
      </c>
      <c r="G523" s="4" t="s">
        <v>5892</v>
      </c>
      <c r="H523" s="4" t="s">
        <v>557</v>
      </c>
      <c r="I523" s="4" t="s">
        <v>6277</v>
      </c>
      <c r="J523" s="4" t="s">
        <v>6273</v>
      </c>
      <c r="K523" s="4" t="s">
        <v>6274</v>
      </c>
      <c r="L523" s="4" t="s">
        <v>6274</v>
      </c>
      <c r="M523" s="87">
        <v>0.6</v>
      </c>
      <c r="N523" t="s">
        <v>63</v>
      </c>
      <c r="O523" t="s">
        <v>362</v>
      </c>
      <c r="P523" t="s">
        <v>27</v>
      </c>
      <c r="Q523" s="1" t="s">
        <v>374</v>
      </c>
      <c r="R523" s="1">
        <v>5.5</v>
      </c>
      <c r="S523" s="1" t="s">
        <v>75</v>
      </c>
      <c r="T523" s="1" t="s">
        <v>31</v>
      </c>
      <c r="U523" s="1" t="s">
        <v>31</v>
      </c>
      <c r="V523" s="1" t="s">
        <v>240</v>
      </c>
      <c r="W523" s="1" t="s">
        <v>31</v>
      </c>
      <c r="X523" s="1" t="s">
        <v>240</v>
      </c>
      <c r="Y523" s="1" t="s">
        <v>31</v>
      </c>
      <c r="Z523" s="1" t="s">
        <v>31</v>
      </c>
      <c r="AA523" s="1">
        <v>6.5999999046325684</v>
      </c>
      <c r="AC523" s="1">
        <f t="shared" si="90"/>
        <v>6.6</v>
      </c>
      <c r="AD523" s="16">
        <f t="shared" si="88"/>
        <v>0.4</v>
      </c>
      <c r="AE523" s="17">
        <f t="shared" si="91"/>
        <v>3.4000000000000002E-2</v>
      </c>
      <c r="AF523">
        <f t="shared" si="92"/>
        <v>0.22439999675750735</v>
      </c>
      <c r="AG523" s="16">
        <f t="shared" si="89"/>
        <v>0.4</v>
      </c>
      <c r="AH523" s="17">
        <f t="shared" si="86"/>
        <v>7.3999999999999996E-2</v>
      </c>
      <c r="AI523">
        <f t="shared" si="94"/>
        <v>0.48839999999999995</v>
      </c>
      <c r="AJ523">
        <f t="shared" ref="AJ523:AJ586" si="95">AF523+AI523</f>
        <v>0.71279999675750727</v>
      </c>
      <c r="AK523" s="18">
        <f t="shared" si="93"/>
        <v>7.3127999967575068</v>
      </c>
      <c r="AL523" s="19">
        <f t="shared" si="87"/>
        <v>-0.71279999675750727</v>
      </c>
    </row>
    <row r="524" spans="1:38">
      <c r="A524" t="s">
        <v>1380</v>
      </c>
      <c r="B524" t="s">
        <v>70</v>
      </c>
      <c r="C524" t="s">
        <v>5827</v>
      </c>
      <c r="D524" t="s">
        <v>71</v>
      </c>
      <c r="E524" t="s">
        <v>1345</v>
      </c>
      <c r="F524" t="s">
        <v>364</v>
      </c>
      <c r="G524" s="4" t="s">
        <v>5892</v>
      </c>
      <c r="H524" s="4" t="s">
        <v>557</v>
      </c>
      <c r="I524" s="4" t="s">
        <v>6277</v>
      </c>
      <c r="J524" s="4" t="s">
        <v>6273</v>
      </c>
      <c r="K524" s="4" t="s">
        <v>6274</v>
      </c>
      <c r="L524" s="4" t="s">
        <v>6274</v>
      </c>
      <c r="M524" s="87">
        <v>0.6</v>
      </c>
      <c r="N524" t="s">
        <v>63</v>
      </c>
      <c r="O524" t="s">
        <v>365</v>
      </c>
      <c r="P524" t="s">
        <v>27</v>
      </c>
      <c r="Q524" s="1" t="s">
        <v>1382</v>
      </c>
      <c r="R524" s="1">
        <v>5.5</v>
      </c>
      <c r="S524" s="1" t="s">
        <v>75</v>
      </c>
      <c r="T524" s="1" t="s">
        <v>31</v>
      </c>
      <c r="U524" s="1" t="s">
        <v>31</v>
      </c>
      <c r="V524" s="1" t="s">
        <v>240</v>
      </c>
      <c r="W524" s="1" t="s">
        <v>31</v>
      </c>
      <c r="X524" s="1" t="s">
        <v>240</v>
      </c>
      <c r="Y524" s="1" t="s">
        <v>31</v>
      </c>
      <c r="Z524" s="1" t="s">
        <v>31</v>
      </c>
      <c r="AA524" s="1">
        <v>113.30000305175781</v>
      </c>
      <c r="AC524" s="1">
        <f t="shared" si="90"/>
        <v>113.30000000000001</v>
      </c>
      <c r="AD524" s="16">
        <f t="shared" si="88"/>
        <v>0.4</v>
      </c>
      <c r="AE524" s="17">
        <f t="shared" si="91"/>
        <v>3.4000000000000002E-2</v>
      </c>
      <c r="AF524">
        <f t="shared" si="92"/>
        <v>3.852200103759766</v>
      </c>
      <c r="AG524" s="16">
        <f t="shared" si="89"/>
        <v>0.4</v>
      </c>
      <c r="AH524" s="17">
        <f t="shared" si="86"/>
        <v>7.3999999999999996E-2</v>
      </c>
      <c r="AI524">
        <f t="shared" si="94"/>
        <v>8.3841999999999999</v>
      </c>
      <c r="AJ524">
        <f t="shared" si="95"/>
        <v>12.236400103759767</v>
      </c>
      <c r="AK524" s="18">
        <f t="shared" si="93"/>
        <v>125.53640010375977</v>
      </c>
      <c r="AL524" s="19">
        <f t="shared" si="87"/>
        <v>-12.236400103759767</v>
      </c>
    </row>
    <row r="525" spans="1:38">
      <c r="A525" t="s">
        <v>1380</v>
      </c>
      <c r="B525" t="s">
        <v>70</v>
      </c>
      <c r="C525" t="s">
        <v>5827</v>
      </c>
      <c r="D525" t="s">
        <v>71</v>
      </c>
      <c r="E525" t="s">
        <v>1345</v>
      </c>
      <c r="F525" t="s">
        <v>79</v>
      </c>
      <c r="G525" s="4" t="s">
        <v>5866</v>
      </c>
      <c r="H525" s="4" t="s">
        <v>557</v>
      </c>
      <c r="I525" s="4" t="s">
        <v>48</v>
      </c>
      <c r="J525" s="4" t="s">
        <v>153</v>
      </c>
      <c r="K525" s="4" t="s">
        <v>6274</v>
      </c>
      <c r="L525" s="4" t="s">
        <v>6274</v>
      </c>
      <c r="M525" s="87">
        <v>1</v>
      </c>
      <c r="N525" t="s">
        <v>63</v>
      </c>
      <c r="O525" t="s">
        <v>80</v>
      </c>
      <c r="P525" t="s">
        <v>27</v>
      </c>
      <c r="Q525" s="1" t="s">
        <v>81</v>
      </c>
      <c r="R525" s="1">
        <v>2.7999999523162842</v>
      </c>
      <c r="S525" s="1" t="s">
        <v>75</v>
      </c>
      <c r="T525" s="1" t="s">
        <v>31</v>
      </c>
      <c r="U525" s="1" t="s">
        <v>31</v>
      </c>
      <c r="V525" s="1" t="s">
        <v>240</v>
      </c>
      <c r="W525" s="1" t="s">
        <v>31</v>
      </c>
      <c r="X525" s="1" t="s">
        <v>240</v>
      </c>
      <c r="Y525" s="1" t="s">
        <v>31</v>
      </c>
      <c r="Z525" s="1" t="s">
        <v>31</v>
      </c>
      <c r="AA525" s="1">
        <v>28</v>
      </c>
      <c r="AC525" s="1">
        <f t="shared" si="90"/>
        <v>27.999999523162842</v>
      </c>
      <c r="AD525" s="16">
        <f t="shared" si="88"/>
        <v>0</v>
      </c>
      <c r="AE525" s="17">
        <f t="shared" si="91"/>
        <v>0</v>
      </c>
      <c r="AF525">
        <f t="shared" si="92"/>
        <v>0</v>
      </c>
      <c r="AG525" s="16">
        <f t="shared" si="89"/>
        <v>0</v>
      </c>
      <c r="AH525" s="17">
        <f t="shared" si="86"/>
        <v>0</v>
      </c>
      <c r="AI525">
        <f t="shared" si="94"/>
        <v>0</v>
      </c>
      <c r="AJ525">
        <f t="shared" si="95"/>
        <v>0</v>
      </c>
      <c r="AK525" s="18">
        <f t="shared" si="93"/>
        <v>27.999999523162842</v>
      </c>
      <c r="AL525" s="19">
        <f t="shared" si="87"/>
        <v>0</v>
      </c>
    </row>
    <row r="526" spans="1:38">
      <c r="A526" t="s">
        <v>1380</v>
      </c>
      <c r="B526" t="s">
        <v>70</v>
      </c>
      <c r="C526" t="s">
        <v>5827</v>
      </c>
      <c r="D526" t="s">
        <v>71</v>
      </c>
      <c r="E526" t="s">
        <v>1345</v>
      </c>
      <c r="F526" t="s">
        <v>85</v>
      </c>
      <c r="G526" s="4" t="s">
        <v>5868</v>
      </c>
      <c r="H526" s="4" t="s">
        <v>557</v>
      </c>
      <c r="I526" s="4" t="s">
        <v>81</v>
      </c>
      <c r="J526" s="4" t="s">
        <v>239</v>
      </c>
      <c r="K526" s="4" t="s">
        <v>6274</v>
      </c>
      <c r="L526" s="4" t="s">
        <v>6274</v>
      </c>
      <c r="M526" s="87">
        <v>1</v>
      </c>
      <c r="N526" t="s">
        <v>63</v>
      </c>
      <c r="O526" t="s">
        <v>86</v>
      </c>
      <c r="P526" t="s">
        <v>27</v>
      </c>
      <c r="Q526" s="1" t="s">
        <v>759</v>
      </c>
      <c r="R526" s="1">
        <v>23</v>
      </c>
      <c r="S526" s="1" t="s">
        <v>75</v>
      </c>
      <c r="T526" s="1" t="s">
        <v>31</v>
      </c>
      <c r="U526" s="1" t="s">
        <v>31</v>
      </c>
      <c r="V526" s="1" t="s">
        <v>240</v>
      </c>
      <c r="W526" s="1" t="s">
        <v>31</v>
      </c>
      <c r="X526" s="1" t="s">
        <v>240</v>
      </c>
      <c r="Y526" s="1" t="s">
        <v>31</v>
      </c>
      <c r="Z526" s="1" t="s">
        <v>31</v>
      </c>
      <c r="AA526" s="1">
        <v>41.400001525878906</v>
      </c>
      <c r="AC526" s="1">
        <f t="shared" si="90"/>
        <v>41.4</v>
      </c>
      <c r="AD526" s="16">
        <f t="shared" si="88"/>
        <v>0</v>
      </c>
      <c r="AE526" s="17">
        <f t="shared" si="91"/>
        <v>0</v>
      </c>
      <c r="AF526">
        <f t="shared" si="92"/>
        <v>0</v>
      </c>
      <c r="AG526" s="16">
        <f t="shared" si="89"/>
        <v>0</v>
      </c>
      <c r="AH526" s="17">
        <f t="shared" si="86"/>
        <v>0</v>
      </c>
      <c r="AI526">
        <f t="shared" si="94"/>
        <v>0</v>
      </c>
      <c r="AJ526">
        <f t="shared" si="95"/>
        <v>0</v>
      </c>
      <c r="AK526" s="18">
        <f t="shared" si="93"/>
        <v>41.4</v>
      </c>
      <c r="AL526" s="19">
        <f t="shared" si="87"/>
        <v>0</v>
      </c>
    </row>
    <row r="527" spans="1:38">
      <c r="A527" t="s">
        <v>1380</v>
      </c>
      <c r="B527" t="s">
        <v>70</v>
      </c>
      <c r="C527" t="s">
        <v>5827</v>
      </c>
      <c r="D527" t="s">
        <v>71</v>
      </c>
      <c r="E527" t="s">
        <v>1345</v>
      </c>
      <c r="F527" t="s">
        <v>368</v>
      </c>
      <c r="G527" s="4" t="s">
        <v>5893</v>
      </c>
      <c r="H527" s="4" t="s">
        <v>557</v>
      </c>
      <c r="I527" s="4" t="s">
        <v>1159</v>
      </c>
      <c r="J527" s="4" t="s">
        <v>81</v>
      </c>
      <c r="K527" s="4" t="s">
        <v>6274</v>
      </c>
      <c r="L527" s="4" t="s">
        <v>6274</v>
      </c>
      <c r="M527" s="87">
        <v>1</v>
      </c>
      <c r="N527" t="s">
        <v>63</v>
      </c>
      <c r="O527" t="s">
        <v>369</v>
      </c>
      <c r="P527" t="s">
        <v>27</v>
      </c>
      <c r="Q527" s="1" t="s">
        <v>370</v>
      </c>
      <c r="R527" s="1">
        <v>2.9000000953674316</v>
      </c>
      <c r="S527" s="1" t="s">
        <v>75</v>
      </c>
      <c r="T527" s="1" t="s">
        <v>31</v>
      </c>
      <c r="U527" s="1" t="s">
        <v>31</v>
      </c>
      <c r="V527" s="1" t="s">
        <v>240</v>
      </c>
      <c r="W527" s="1" t="s">
        <v>31</v>
      </c>
      <c r="X527" s="1" t="s">
        <v>240</v>
      </c>
      <c r="Y527" s="1" t="s">
        <v>31</v>
      </c>
      <c r="Z527" s="1" t="s">
        <v>31</v>
      </c>
      <c r="AA527" s="1">
        <v>116</v>
      </c>
      <c r="AC527" s="1">
        <f t="shared" si="90"/>
        <v>116.00000381469727</v>
      </c>
      <c r="AD527" s="16">
        <f t="shared" si="88"/>
        <v>0</v>
      </c>
      <c r="AE527" s="17">
        <f t="shared" si="91"/>
        <v>0</v>
      </c>
      <c r="AF527">
        <f t="shared" si="92"/>
        <v>0</v>
      </c>
      <c r="AG527" s="16">
        <f t="shared" si="89"/>
        <v>0</v>
      </c>
      <c r="AH527" s="17">
        <f t="shared" si="86"/>
        <v>0</v>
      </c>
      <c r="AI527">
        <f t="shared" si="94"/>
        <v>0</v>
      </c>
      <c r="AJ527">
        <f t="shared" si="95"/>
        <v>0</v>
      </c>
      <c r="AK527" s="18">
        <f t="shared" si="93"/>
        <v>116.00000381469727</v>
      </c>
      <c r="AL527" s="19">
        <f t="shared" si="87"/>
        <v>0</v>
      </c>
    </row>
    <row r="528" spans="1:38">
      <c r="A528" t="s">
        <v>1380</v>
      </c>
      <c r="B528" t="s">
        <v>70</v>
      </c>
      <c r="C528" t="s">
        <v>5827</v>
      </c>
      <c r="D528" t="s">
        <v>71</v>
      </c>
      <c r="E528" t="s">
        <v>1345</v>
      </c>
      <c r="F528" t="s">
        <v>91</v>
      </c>
      <c r="G528" s="4" t="s">
        <v>5870</v>
      </c>
      <c r="H528" s="4" t="s">
        <v>557</v>
      </c>
      <c r="I528" s="4" t="s">
        <v>240</v>
      </c>
      <c r="J528" s="4" t="s">
        <v>28</v>
      </c>
      <c r="K528" s="4" t="s">
        <v>6274</v>
      </c>
      <c r="L528" s="4" t="s">
        <v>6274</v>
      </c>
      <c r="M528" s="87">
        <v>1</v>
      </c>
      <c r="N528" t="s">
        <v>63</v>
      </c>
      <c r="O528" t="s">
        <v>92</v>
      </c>
      <c r="P528" t="s">
        <v>27</v>
      </c>
      <c r="Q528" s="1" t="s">
        <v>752</v>
      </c>
      <c r="R528" s="1">
        <v>4.9899997711181641</v>
      </c>
      <c r="S528" s="1" t="s">
        <v>75</v>
      </c>
      <c r="T528" s="1" t="s">
        <v>31</v>
      </c>
      <c r="U528" s="1" t="s">
        <v>31</v>
      </c>
      <c r="V528" s="1" t="s">
        <v>240</v>
      </c>
      <c r="W528" s="1" t="s">
        <v>31</v>
      </c>
      <c r="X528" s="1" t="s">
        <v>240</v>
      </c>
      <c r="Y528" s="1" t="s">
        <v>31</v>
      </c>
      <c r="Z528" s="1" t="s">
        <v>31</v>
      </c>
      <c r="AA528" s="1">
        <v>69.860000610351563</v>
      </c>
      <c r="AC528" s="1">
        <f t="shared" si="90"/>
        <v>69.859996795654297</v>
      </c>
      <c r="AD528" s="16">
        <f t="shared" si="88"/>
        <v>0</v>
      </c>
      <c r="AE528" s="17">
        <f t="shared" si="91"/>
        <v>0</v>
      </c>
      <c r="AF528">
        <f t="shared" si="92"/>
        <v>0</v>
      </c>
      <c r="AG528" s="16">
        <f t="shared" si="89"/>
        <v>0</v>
      </c>
      <c r="AH528" s="17">
        <f t="shared" si="86"/>
        <v>0</v>
      </c>
      <c r="AI528">
        <f t="shared" si="94"/>
        <v>0</v>
      </c>
      <c r="AJ528">
        <f t="shared" si="95"/>
        <v>0</v>
      </c>
      <c r="AK528" s="18">
        <f t="shared" si="93"/>
        <v>69.859996795654297</v>
      </c>
      <c r="AL528" s="19">
        <f t="shared" si="87"/>
        <v>0</v>
      </c>
    </row>
    <row r="529" spans="1:38">
      <c r="A529" t="s">
        <v>1380</v>
      </c>
      <c r="B529" t="s">
        <v>70</v>
      </c>
      <c r="C529" t="s">
        <v>5827</v>
      </c>
      <c r="D529" t="s">
        <v>71</v>
      </c>
      <c r="E529" t="s">
        <v>1345</v>
      </c>
      <c r="F529" t="s">
        <v>94</v>
      </c>
      <c r="G529" s="4" t="s">
        <v>5871</v>
      </c>
      <c r="H529" s="4" t="s">
        <v>557</v>
      </c>
      <c r="I529" s="4" t="s">
        <v>68</v>
      </c>
      <c r="J529" s="4" t="s">
        <v>239</v>
      </c>
      <c r="K529" s="4" t="s">
        <v>66</v>
      </c>
      <c r="L529" s="4" t="s">
        <v>6274</v>
      </c>
      <c r="M529" s="87">
        <v>1</v>
      </c>
      <c r="N529" t="s">
        <v>63</v>
      </c>
      <c r="O529" t="s">
        <v>95</v>
      </c>
      <c r="P529" t="s">
        <v>27</v>
      </c>
      <c r="Q529" s="1" t="s">
        <v>153</v>
      </c>
      <c r="R529" s="1">
        <v>5.5999999046325684</v>
      </c>
      <c r="S529" s="1" t="s">
        <v>75</v>
      </c>
      <c r="T529" s="1" t="s">
        <v>31</v>
      </c>
      <c r="U529" s="1" t="s">
        <v>31</v>
      </c>
      <c r="V529" s="1" t="s">
        <v>240</v>
      </c>
      <c r="W529" s="1" t="s">
        <v>31</v>
      </c>
      <c r="X529" s="1" t="s">
        <v>240</v>
      </c>
      <c r="Y529" s="1" t="s">
        <v>31</v>
      </c>
      <c r="Z529" s="1" t="s">
        <v>31</v>
      </c>
      <c r="AA529" s="1">
        <v>67.199996948242188</v>
      </c>
      <c r="AC529" s="1">
        <f t="shared" si="90"/>
        <v>67.19999885559082</v>
      </c>
      <c r="AD529" s="16">
        <f t="shared" si="88"/>
        <v>0</v>
      </c>
      <c r="AE529" s="17">
        <f t="shared" si="91"/>
        <v>0</v>
      </c>
      <c r="AF529">
        <f t="shared" si="92"/>
        <v>0</v>
      </c>
      <c r="AG529" s="16">
        <f t="shared" si="89"/>
        <v>0</v>
      </c>
      <c r="AH529" s="17">
        <f t="shared" si="86"/>
        <v>0</v>
      </c>
      <c r="AI529">
        <f t="shared" si="94"/>
        <v>0</v>
      </c>
      <c r="AJ529">
        <f t="shared" si="95"/>
        <v>0</v>
      </c>
      <c r="AK529" s="18">
        <f t="shared" si="93"/>
        <v>67.19999885559082</v>
      </c>
      <c r="AL529" s="19">
        <f t="shared" si="87"/>
        <v>0</v>
      </c>
    </row>
    <row r="530" spans="1:38">
      <c r="A530" t="s">
        <v>1380</v>
      </c>
      <c r="B530" t="s">
        <v>70</v>
      </c>
      <c r="C530" t="s">
        <v>5827</v>
      </c>
      <c r="D530" t="s">
        <v>71</v>
      </c>
      <c r="E530" t="s">
        <v>1345</v>
      </c>
      <c r="F530" t="s">
        <v>377</v>
      </c>
      <c r="G530" s="4" t="s">
        <v>5894</v>
      </c>
      <c r="H530" s="4" t="s">
        <v>557</v>
      </c>
      <c r="I530" s="4" t="s">
        <v>240</v>
      </c>
      <c r="J530" s="4" t="s">
        <v>774</v>
      </c>
      <c r="K530" s="4" t="s">
        <v>6274</v>
      </c>
      <c r="L530" s="4" t="s">
        <v>6274</v>
      </c>
      <c r="M530" s="87">
        <v>1</v>
      </c>
      <c r="N530" t="s">
        <v>63</v>
      </c>
      <c r="O530" t="s">
        <v>378</v>
      </c>
      <c r="P530" t="s">
        <v>27</v>
      </c>
      <c r="Q530" s="1" t="s">
        <v>66</v>
      </c>
      <c r="R530" s="1">
        <v>8.8999996185302734</v>
      </c>
      <c r="S530" s="1" t="s">
        <v>75</v>
      </c>
      <c r="T530" s="1" t="s">
        <v>31</v>
      </c>
      <c r="U530" s="1" t="s">
        <v>31</v>
      </c>
      <c r="V530" s="1" t="s">
        <v>240</v>
      </c>
      <c r="W530" s="1" t="s">
        <v>31</v>
      </c>
      <c r="X530" s="1" t="s">
        <v>240</v>
      </c>
      <c r="Y530" s="1" t="s">
        <v>31</v>
      </c>
      <c r="Z530" s="1" t="s">
        <v>31</v>
      </c>
      <c r="AA530" s="1">
        <v>17.799999237060547</v>
      </c>
      <c r="AC530" s="1">
        <f t="shared" si="90"/>
        <v>17.799999237060547</v>
      </c>
      <c r="AD530" s="16">
        <f t="shared" si="88"/>
        <v>0</v>
      </c>
      <c r="AE530" s="17">
        <f t="shared" si="91"/>
        <v>0</v>
      </c>
      <c r="AF530">
        <f t="shared" si="92"/>
        <v>0</v>
      </c>
      <c r="AG530" s="16">
        <f t="shared" si="89"/>
        <v>0</v>
      </c>
      <c r="AH530" s="17">
        <f t="shared" si="86"/>
        <v>0</v>
      </c>
      <c r="AI530">
        <f t="shared" si="94"/>
        <v>0</v>
      </c>
      <c r="AJ530">
        <f t="shared" si="95"/>
        <v>0</v>
      </c>
      <c r="AK530" s="18">
        <f t="shared" si="93"/>
        <v>17.799999237060547</v>
      </c>
      <c r="AL530" s="19">
        <f t="shared" si="87"/>
        <v>0</v>
      </c>
    </row>
    <row r="531" spans="1:38">
      <c r="A531" t="s">
        <v>1380</v>
      </c>
      <c r="B531" t="s">
        <v>70</v>
      </c>
      <c r="C531" t="s">
        <v>5827</v>
      </c>
      <c r="D531" t="s">
        <v>71</v>
      </c>
      <c r="E531" t="s">
        <v>1345</v>
      </c>
      <c r="F531" t="s">
        <v>379</v>
      </c>
      <c r="G531" s="4" t="s">
        <v>5895</v>
      </c>
      <c r="H531" s="4" t="s">
        <v>557</v>
      </c>
      <c r="I531" s="4" t="s">
        <v>240</v>
      </c>
      <c r="J531" s="4" t="s">
        <v>161</v>
      </c>
      <c r="K531" s="4" t="s">
        <v>6274</v>
      </c>
      <c r="L531" s="4" t="s">
        <v>6274</v>
      </c>
      <c r="M531" s="87">
        <v>1</v>
      </c>
      <c r="N531" t="s">
        <v>63</v>
      </c>
      <c r="O531" t="s">
        <v>380</v>
      </c>
      <c r="P531" t="s">
        <v>27</v>
      </c>
      <c r="Q531" s="1" t="s">
        <v>225</v>
      </c>
      <c r="R531" s="1">
        <v>2.4000000953674316</v>
      </c>
      <c r="S531" s="1" t="s">
        <v>75</v>
      </c>
      <c r="T531" s="1" t="s">
        <v>31</v>
      </c>
      <c r="U531" s="1" t="s">
        <v>31</v>
      </c>
      <c r="V531" s="1" t="s">
        <v>240</v>
      </c>
      <c r="W531" s="1" t="s">
        <v>31</v>
      </c>
      <c r="X531" s="1" t="s">
        <v>240</v>
      </c>
      <c r="Y531" s="1" t="s">
        <v>31</v>
      </c>
      <c r="Z531" s="1" t="s">
        <v>31</v>
      </c>
      <c r="AA531" s="1">
        <v>50.400001525878906</v>
      </c>
      <c r="AC531" s="1">
        <f t="shared" si="90"/>
        <v>50.400002002716064</v>
      </c>
      <c r="AD531" s="16">
        <f t="shared" si="88"/>
        <v>0</v>
      </c>
      <c r="AE531" s="17">
        <f t="shared" si="91"/>
        <v>0</v>
      </c>
      <c r="AF531">
        <f t="shared" si="92"/>
        <v>0</v>
      </c>
      <c r="AG531" s="16">
        <f t="shared" si="89"/>
        <v>0</v>
      </c>
      <c r="AH531" s="17">
        <f t="shared" si="86"/>
        <v>0</v>
      </c>
      <c r="AI531">
        <f t="shared" si="94"/>
        <v>0</v>
      </c>
      <c r="AJ531">
        <f t="shared" si="95"/>
        <v>0</v>
      </c>
      <c r="AK531" s="18">
        <f t="shared" si="93"/>
        <v>50.400002002716064</v>
      </c>
      <c r="AL531" s="19">
        <f t="shared" si="87"/>
        <v>0</v>
      </c>
    </row>
    <row r="532" spans="1:38">
      <c r="A532" t="s">
        <v>1380</v>
      </c>
      <c r="B532" t="s">
        <v>70</v>
      </c>
      <c r="C532" t="s">
        <v>5827</v>
      </c>
      <c r="D532" t="s">
        <v>71</v>
      </c>
      <c r="E532" t="s">
        <v>1345</v>
      </c>
      <c r="F532" t="s">
        <v>97</v>
      </c>
      <c r="G532" s="4" t="s">
        <v>5872</v>
      </c>
      <c r="H532" s="4" t="s">
        <v>557</v>
      </c>
      <c r="I532" s="4" t="s">
        <v>81</v>
      </c>
      <c r="J532" s="4" t="s">
        <v>28</v>
      </c>
      <c r="K532" s="4" t="s">
        <v>6274</v>
      </c>
      <c r="L532" s="4" t="s">
        <v>6274</v>
      </c>
      <c r="M532" s="87">
        <v>1</v>
      </c>
      <c r="N532" t="s">
        <v>63</v>
      </c>
      <c r="O532" t="s">
        <v>98</v>
      </c>
      <c r="P532" t="s">
        <v>27</v>
      </c>
      <c r="Q532" s="1" t="s">
        <v>268</v>
      </c>
      <c r="R532" s="1">
        <v>7.4000000953674316</v>
      </c>
      <c r="S532" s="1" t="s">
        <v>75</v>
      </c>
      <c r="T532" s="1" t="s">
        <v>31</v>
      </c>
      <c r="U532" s="1" t="s">
        <v>31</v>
      </c>
      <c r="V532" s="1" t="s">
        <v>240</v>
      </c>
      <c r="W532" s="1" t="s">
        <v>31</v>
      </c>
      <c r="X532" s="1" t="s">
        <v>240</v>
      </c>
      <c r="Y532" s="1" t="s">
        <v>31</v>
      </c>
      <c r="Z532" s="1" t="s">
        <v>31</v>
      </c>
      <c r="AA532" s="1">
        <v>37</v>
      </c>
      <c r="AC532" s="1">
        <f t="shared" si="90"/>
        <v>37.000000476837158</v>
      </c>
      <c r="AD532" s="16">
        <f t="shared" si="88"/>
        <v>0</v>
      </c>
      <c r="AE532" s="17">
        <f t="shared" si="91"/>
        <v>0</v>
      </c>
      <c r="AF532">
        <f t="shared" si="92"/>
        <v>0</v>
      </c>
      <c r="AG532" s="16">
        <f t="shared" si="89"/>
        <v>0</v>
      </c>
      <c r="AH532" s="17">
        <f t="shared" si="86"/>
        <v>0</v>
      </c>
      <c r="AI532">
        <f t="shared" si="94"/>
        <v>0</v>
      </c>
      <c r="AJ532">
        <f t="shared" si="95"/>
        <v>0</v>
      </c>
      <c r="AK532" s="18">
        <f t="shared" si="93"/>
        <v>37.000000476837158</v>
      </c>
      <c r="AL532" s="19">
        <f t="shared" si="87"/>
        <v>0</v>
      </c>
    </row>
    <row r="533" spans="1:38">
      <c r="A533" t="s">
        <v>1380</v>
      </c>
      <c r="B533" t="s">
        <v>70</v>
      </c>
      <c r="C533" t="s">
        <v>5827</v>
      </c>
      <c r="D533" t="s">
        <v>71</v>
      </c>
      <c r="E533" t="s">
        <v>1345</v>
      </c>
      <c r="F533" t="s">
        <v>100</v>
      </c>
      <c r="G533" s="4" t="s">
        <v>5873</v>
      </c>
      <c r="H533" s="4" t="s">
        <v>557</v>
      </c>
      <c r="I533" s="4" t="s">
        <v>32</v>
      </c>
      <c r="J533" s="4" t="s">
        <v>81</v>
      </c>
      <c r="K533" s="4" t="s">
        <v>6274</v>
      </c>
      <c r="L533" s="4" t="s">
        <v>6274</v>
      </c>
      <c r="M533" s="87">
        <v>1</v>
      </c>
      <c r="N533" t="s">
        <v>63</v>
      </c>
      <c r="O533" t="s">
        <v>1004</v>
      </c>
      <c r="P533" t="s">
        <v>27</v>
      </c>
      <c r="Q533" s="1" t="s">
        <v>74</v>
      </c>
      <c r="R533" s="1">
        <v>19</v>
      </c>
      <c r="S533" s="1" t="s">
        <v>75</v>
      </c>
      <c r="T533" s="1" t="s">
        <v>31</v>
      </c>
      <c r="U533" s="1" t="s">
        <v>31</v>
      </c>
      <c r="V533" s="1" t="s">
        <v>240</v>
      </c>
      <c r="W533" s="1" t="s">
        <v>31</v>
      </c>
      <c r="X533" s="1" t="s">
        <v>240</v>
      </c>
      <c r="Y533" s="1" t="s">
        <v>31</v>
      </c>
      <c r="Z533" s="1" t="s">
        <v>31</v>
      </c>
      <c r="AA533" s="1">
        <v>19</v>
      </c>
      <c r="AC533" s="1">
        <f t="shared" si="90"/>
        <v>19</v>
      </c>
      <c r="AD533" s="16">
        <f t="shared" si="88"/>
        <v>0</v>
      </c>
      <c r="AE533" s="17">
        <f t="shared" si="91"/>
        <v>0</v>
      </c>
      <c r="AF533">
        <f t="shared" si="92"/>
        <v>0</v>
      </c>
      <c r="AG533" s="16">
        <f t="shared" si="89"/>
        <v>0</v>
      </c>
      <c r="AH533" s="17">
        <f t="shared" si="86"/>
        <v>0</v>
      </c>
      <c r="AI533">
        <f t="shared" si="94"/>
        <v>0</v>
      </c>
      <c r="AJ533">
        <f t="shared" si="95"/>
        <v>0</v>
      </c>
      <c r="AK533" s="18">
        <f t="shared" si="93"/>
        <v>19</v>
      </c>
      <c r="AL533" s="19">
        <f t="shared" si="87"/>
        <v>0</v>
      </c>
    </row>
    <row r="534" spans="1:38">
      <c r="A534" t="s">
        <v>1380</v>
      </c>
      <c r="B534" t="s">
        <v>70</v>
      </c>
      <c r="C534" t="s">
        <v>5827</v>
      </c>
      <c r="D534" t="s">
        <v>71</v>
      </c>
      <c r="E534" t="s">
        <v>1345</v>
      </c>
      <c r="F534" t="s">
        <v>103</v>
      </c>
      <c r="G534" s="4" t="s">
        <v>5873</v>
      </c>
      <c r="H534" s="4" t="s">
        <v>557</v>
      </c>
      <c r="I534" s="4" t="s">
        <v>32</v>
      </c>
      <c r="J534" s="4" t="s">
        <v>81</v>
      </c>
      <c r="K534" s="4" t="s">
        <v>6274</v>
      </c>
      <c r="L534" s="4" t="s">
        <v>6274</v>
      </c>
      <c r="M534" s="87">
        <v>1</v>
      </c>
      <c r="N534" t="s">
        <v>63</v>
      </c>
      <c r="O534" t="s">
        <v>104</v>
      </c>
      <c r="P534" t="s">
        <v>27</v>
      </c>
      <c r="Q534" s="1" t="s">
        <v>74</v>
      </c>
      <c r="R534" s="1">
        <v>19</v>
      </c>
      <c r="S534" s="1" t="s">
        <v>75</v>
      </c>
      <c r="T534" s="1" t="s">
        <v>31</v>
      </c>
      <c r="U534" s="1" t="s">
        <v>31</v>
      </c>
      <c r="V534" s="1" t="s">
        <v>240</v>
      </c>
      <c r="W534" s="1" t="s">
        <v>31</v>
      </c>
      <c r="X534" s="1" t="s">
        <v>240</v>
      </c>
      <c r="Y534" s="1" t="s">
        <v>31</v>
      </c>
      <c r="Z534" s="1" t="s">
        <v>31</v>
      </c>
      <c r="AA534" s="1">
        <v>19</v>
      </c>
      <c r="AC534" s="1">
        <f t="shared" si="90"/>
        <v>19</v>
      </c>
      <c r="AD534" s="16">
        <f t="shared" si="88"/>
        <v>0</v>
      </c>
      <c r="AE534" s="17">
        <f t="shared" si="91"/>
        <v>0</v>
      </c>
      <c r="AF534">
        <f t="shared" si="92"/>
        <v>0</v>
      </c>
      <c r="AG534" s="16">
        <f t="shared" si="89"/>
        <v>0</v>
      </c>
      <c r="AH534" s="17">
        <f t="shared" si="86"/>
        <v>0</v>
      </c>
      <c r="AI534">
        <f t="shared" si="94"/>
        <v>0</v>
      </c>
      <c r="AJ534">
        <f t="shared" si="95"/>
        <v>0</v>
      </c>
      <c r="AK534" s="18">
        <f t="shared" si="93"/>
        <v>19</v>
      </c>
      <c r="AL534" s="19">
        <f t="shared" si="87"/>
        <v>0</v>
      </c>
    </row>
    <row r="535" spans="1:38">
      <c r="A535" t="s">
        <v>1380</v>
      </c>
      <c r="B535" t="s">
        <v>70</v>
      </c>
      <c r="C535" t="s">
        <v>5827</v>
      </c>
      <c r="D535" t="s">
        <v>71</v>
      </c>
      <c r="E535" t="s">
        <v>1345</v>
      </c>
      <c r="F535" t="s">
        <v>382</v>
      </c>
      <c r="G535" s="4" t="s">
        <v>5874</v>
      </c>
      <c r="H535" s="4" t="s">
        <v>240</v>
      </c>
      <c r="I535" s="4" t="s">
        <v>6275</v>
      </c>
      <c r="J535" s="4" t="s">
        <v>6276</v>
      </c>
      <c r="K535" s="4" t="s">
        <v>6274</v>
      </c>
      <c r="L535" s="4" t="s">
        <v>6274</v>
      </c>
      <c r="M535" s="87">
        <v>0.6</v>
      </c>
      <c r="N535" t="s">
        <v>63</v>
      </c>
      <c r="O535" t="s">
        <v>383</v>
      </c>
      <c r="P535" t="s">
        <v>27</v>
      </c>
      <c r="Q535" s="1" t="s">
        <v>93</v>
      </c>
      <c r="R535" s="1">
        <v>2.2000000476837158</v>
      </c>
      <c r="S535" s="1" t="s">
        <v>75</v>
      </c>
      <c r="T535" s="1" t="s">
        <v>31</v>
      </c>
      <c r="U535" s="1" t="s">
        <v>31</v>
      </c>
      <c r="V535" s="1" t="s">
        <v>240</v>
      </c>
      <c r="W535" s="1" t="s">
        <v>31</v>
      </c>
      <c r="X535" s="1" t="s">
        <v>240</v>
      </c>
      <c r="Y535" s="1" t="s">
        <v>31</v>
      </c>
      <c r="Z535" s="1" t="s">
        <v>31</v>
      </c>
      <c r="AA535" s="1">
        <v>28.600000381469727</v>
      </c>
      <c r="AC535" s="1">
        <f t="shared" si="90"/>
        <v>28.600000619888306</v>
      </c>
      <c r="AD535" s="16">
        <f t="shared" si="88"/>
        <v>0.4</v>
      </c>
      <c r="AE535" s="17">
        <f t="shared" si="91"/>
        <v>3.4000000000000002E-2</v>
      </c>
      <c r="AF535">
        <f t="shared" si="92"/>
        <v>0.97240001296997081</v>
      </c>
      <c r="AG535" s="16">
        <f t="shared" si="89"/>
        <v>0.4</v>
      </c>
      <c r="AH535" s="17">
        <f t="shared" si="86"/>
        <v>7.3999999999999996E-2</v>
      </c>
      <c r="AI535">
        <f t="shared" si="94"/>
        <v>2.1164000458717345</v>
      </c>
      <c r="AJ535">
        <f t="shared" si="95"/>
        <v>3.0888000588417053</v>
      </c>
      <c r="AK535" s="18">
        <f t="shared" si="93"/>
        <v>31.688800678730011</v>
      </c>
      <c r="AL535" s="19">
        <f t="shared" si="87"/>
        <v>-3.0888000588417053</v>
      </c>
    </row>
    <row r="536" spans="1:38">
      <c r="A536" t="s">
        <v>1380</v>
      </c>
      <c r="B536" t="s">
        <v>70</v>
      </c>
      <c r="C536" t="s">
        <v>5827</v>
      </c>
      <c r="D536" t="s">
        <v>71</v>
      </c>
      <c r="E536" t="s">
        <v>1345</v>
      </c>
      <c r="F536" t="s">
        <v>105</v>
      </c>
      <c r="G536" s="4" t="s">
        <v>5874</v>
      </c>
      <c r="H536" s="4" t="s">
        <v>240</v>
      </c>
      <c r="I536" s="4" t="s">
        <v>6275</v>
      </c>
      <c r="J536" s="4" t="s">
        <v>6276</v>
      </c>
      <c r="K536" s="4" t="s">
        <v>6274</v>
      </c>
      <c r="L536" s="4" t="s">
        <v>6274</v>
      </c>
      <c r="M536" s="87">
        <v>0.6</v>
      </c>
      <c r="N536" t="s">
        <v>63</v>
      </c>
      <c r="O536" t="s">
        <v>106</v>
      </c>
      <c r="P536" t="s">
        <v>27</v>
      </c>
      <c r="Q536" s="1" t="s">
        <v>1383</v>
      </c>
      <c r="R536" s="1">
        <v>2.9000000953674316</v>
      </c>
      <c r="S536" s="1" t="s">
        <v>75</v>
      </c>
      <c r="T536" s="1" t="s">
        <v>31</v>
      </c>
      <c r="U536" s="1" t="s">
        <v>31</v>
      </c>
      <c r="V536" s="1" t="s">
        <v>240</v>
      </c>
      <c r="W536" s="1" t="s">
        <v>31</v>
      </c>
      <c r="X536" s="1" t="s">
        <v>240</v>
      </c>
      <c r="Y536" s="1" t="s">
        <v>31</v>
      </c>
      <c r="Z536" s="1" t="s">
        <v>31</v>
      </c>
      <c r="AA536" s="1">
        <v>7.5399999618530273</v>
      </c>
      <c r="AC536" s="1">
        <f t="shared" si="90"/>
        <v>7.5400002479553221</v>
      </c>
      <c r="AD536" s="16">
        <f t="shared" si="88"/>
        <v>0.4</v>
      </c>
      <c r="AE536" s="17">
        <f t="shared" si="91"/>
        <v>3.4000000000000002E-2</v>
      </c>
      <c r="AF536">
        <f t="shared" si="92"/>
        <v>0.25635999870300297</v>
      </c>
      <c r="AG536" s="16">
        <f t="shared" si="89"/>
        <v>0.4</v>
      </c>
      <c r="AH536" s="17">
        <f t="shared" si="86"/>
        <v>7.3999999999999996E-2</v>
      </c>
      <c r="AI536">
        <f t="shared" si="94"/>
        <v>0.5579600183486938</v>
      </c>
      <c r="AJ536">
        <f t="shared" si="95"/>
        <v>0.81432001705169677</v>
      </c>
      <c r="AK536" s="18">
        <f t="shared" si="93"/>
        <v>8.3543202650070185</v>
      </c>
      <c r="AL536" s="19">
        <f t="shared" si="87"/>
        <v>-0.81432001705169677</v>
      </c>
    </row>
    <row r="537" spans="1:38">
      <c r="A537" t="s">
        <v>1380</v>
      </c>
      <c r="B537" t="s">
        <v>70</v>
      </c>
      <c r="C537" t="s">
        <v>5827</v>
      </c>
      <c r="D537" t="s">
        <v>71</v>
      </c>
      <c r="E537" t="s">
        <v>1345</v>
      </c>
      <c r="F537" t="s">
        <v>385</v>
      </c>
      <c r="G537" s="4" t="s">
        <v>5896</v>
      </c>
      <c r="H537" s="4" t="s">
        <v>240</v>
      </c>
      <c r="I537" s="4" t="s">
        <v>6277</v>
      </c>
      <c r="J537" s="4" t="s">
        <v>28</v>
      </c>
      <c r="K537" s="4" t="s">
        <v>359</v>
      </c>
      <c r="L537" s="4" t="s">
        <v>6274</v>
      </c>
      <c r="M537" s="87">
        <v>0.6</v>
      </c>
      <c r="N537" t="s">
        <v>63</v>
      </c>
      <c r="O537" t="s">
        <v>386</v>
      </c>
      <c r="P537" t="s">
        <v>27</v>
      </c>
      <c r="Q537" s="1" t="s">
        <v>130</v>
      </c>
      <c r="R537" s="1">
        <v>22</v>
      </c>
      <c r="S537" s="1" t="s">
        <v>75</v>
      </c>
      <c r="T537" s="1" t="s">
        <v>31</v>
      </c>
      <c r="U537" s="1" t="s">
        <v>31</v>
      </c>
      <c r="V537" s="1" t="s">
        <v>240</v>
      </c>
      <c r="W537" s="1" t="s">
        <v>31</v>
      </c>
      <c r="X537" s="1" t="s">
        <v>240</v>
      </c>
      <c r="Y537" s="1" t="s">
        <v>31</v>
      </c>
      <c r="Z537" s="1" t="s">
        <v>31</v>
      </c>
      <c r="AA537" s="1">
        <v>66</v>
      </c>
      <c r="AC537" s="1">
        <f t="shared" si="90"/>
        <v>66</v>
      </c>
      <c r="AD537" s="16">
        <f t="shared" si="88"/>
        <v>0.4</v>
      </c>
      <c r="AE537" s="17">
        <f t="shared" si="91"/>
        <v>3.4000000000000002E-2</v>
      </c>
      <c r="AF537">
        <f t="shared" si="92"/>
        <v>2.2440000000000002</v>
      </c>
      <c r="AG537" s="16">
        <f t="shared" si="89"/>
        <v>0.4</v>
      </c>
      <c r="AH537" s="17">
        <f t="shared" si="86"/>
        <v>7.3999999999999996E-2</v>
      </c>
      <c r="AI537">
        <f t="shared" si="94"/>
        <v>4.8839999999999995</v>
      </c>
      <c r="AJ537">
        <f t="shared" si="95"/>
        <v>7.1280000000000001</v>
      </c>
      <c r="AK537" s="18">
        <f t="shared" si="93"/>
        <v>73.128</v>
      </c>
      <c r="AL537" s="19">
        <f t="shared" si="87"/>
        <v>-7.1280000000000001</v>
      </c>
    </row>
    <row r="538" spans="1:38">
      <c r="A538" t="s">
        <v>1380</v>
      </c>
      <c r="B538" t="s">
        <v>70</v>
      </c>
      <c r="C538" t="s">
        <v>5827</v>
      </c>
      <c r="D538" t="s">
        <v>71</v>
      </c>
      <c r="E538" t="s">
        <v>1345</v>
      </c>
      <c r="F538" t="s">
        <v>108</v>
      </c>
      <c r="G538" s="4" t="s">
        <v>5875</v>
      </c>
      <c r="H538" s="4" t="s">
        <v>240</v>
      </c>
      <c r="I538" s="4" t="s">
        <v>48</v>
      </c>
      <c r="J538" s="4" t="s">
        <v>6273</v>
      </c>
      <c r="K538" s="4" t="s">
        <v>6274</v>
      </c>
      <c r="L538" s="4" t="s">
        <v>6274</v>
      </c>
      <c r="M538" s="87">
        <v>0.6</v>
      </c>
      <c r="N538" t="s">
        <v>63</v>
      </c>
      <c r="O538" t="s">
        <v>109</v>
      </c>
      <c r="P538" t="s">
        <v>27</v>
      </c>
      <c r="Q538" s="1" t="s">
        <v>579</v>
      </c>
      <c r="R538" s="1">
        <v>2.9000000953674316</v>
      </c>
      <c r="S538" s="1" t="s">
        <v>75</v>
      </c>
      <c r="T538" s="1" t="s">
        <v>31</v>
      </c>
      <c r="U538" s="1" t="s">
        <v>31</v>
      </c>
      <c r="V538" s="1" t="s">
        <v>240</v>
      </c>
      <c r="W538" s="1" t="s">
        <v>31</v>
      </c>
      <c r="X538" s="1" t="s">
        <v>240</v>
      </c>
      <c r="Y538" s="1" t="s">
        <v>31</v>
      </c>
      <c r="Z538" s="1" t="s">
        <v>31</v>
      </c>
      <c r="AA538" s="1">
        <v>50.75</v>
      </c>
      <c r="AC538" s="1">
        <f t="shared" si="90"/>
        <v>50.750001668930054</v>
      </c>
      <c r="AD538" s="16">
        <f t="shared" si="88"/>
        <v>0.4</v>
      </c>
      <c r="AE538" s="17">
        <f t="shared" si="91"/>
        <v>3.4000000000000002E-2</v>
      </c>
      <c r="AF538">
        <f t="shared" si="92"/>
        <v>1.7255</v>
      </c>
      <c r="AG538" s="16">
        <f t="shared" si="89"/>
        <v>0.4</v>
      </c>
      <c r="AH538" s="17">
        <f t="shared" si="86"/>
        <v>7.3999999999999996E-2</v>
      </c>
      <c r="AI538">
        <f t="shared" si="94"/>
        <v>3.7555001235008239</v>
      </c>
      <c r="AJ538">
        <f t="shared" si="95"/>
        <v>5.4810001235008237</v>
      </c>
      <c r="AK538" s="18">
        <f t="shared" si="93"/>
        <v>56.231001792430874</v>
      </c>
      <c r="AL538" s="19">
        <f t="shared" si="87"/>
        <v>-5.4810001235008237</v>
      </c>
    </row>
    <row r="539" spans="1:38">
      <c r="A539" t="s">
        <v>1380</v>
      </c>
      <c r="B539" t="s">
        <v>70</v>
      </c>
      <c r="C539" t="s">
        <v>5827</v>
      </c>
      <c r="D539" t="s">
        <v>71</v>
      </c>
      <c r="E539" t="s">
        <v>1345</v>
      </c>
      <c r="F539" t="s">
        <v>111</v>
      </c>
      <c r="G539" s="4" t="s">
        <v>5876</v>
      </c>
      <c r="H539" s="4" t="s">
        <v>240</v>
      </c>
      <c r="I539" s="4" t="s">
        <v>752</v>
      </c>
      <c r="J539" s="4" t="s">
        <v>28</v>
      </c>
      <c r="K539" s="4" t="s">
        <v>6274</v>
      </c>
      <c r="L539" s="4" t="s">
        <v>6274</v>
      </c>
      <c r="M539" s="87">
        <v>1</v>
      </c>
      <c r="N539" t="s">
        <v>63</v>
      </c>
      <c r="O539" t="s">
        <v>112</v>
      </c>
      <c r="P539" t="s">
        <v>27</v>
      </c>
      <c r="Q539" s="1" t="s">
        <v>87</v>
      </c>
      <c r="R539" s="1">
        <v>2.4000000953674316</v>
      </c>
      <c r="S539" s="1" t="s">
        <v>75</v>
      </c>
      <c r="T539" s="1" t="s">
        <v>31</v>
      </c>
      <c r="U539" s="1" t="s">
        <v>31</v>
      </c>
      <c r="V539" s="1" t="s">
        <v>240</v>
      </c>
      <c r="W539" s="1" t="s">
        <v>31</v>
      </c>
      <c r="X539" s="1" t="s">
        <v>240</v>
      </c>
      <c r="Y539" s="1" t="s">
        <v>31</v>
      </c>
      <c r="Z539" s="1" t="s">
        <v>31</v>
      </c>
      <c r="AA539" s="1">
        <v>6</v>
      </c>
      <c r="AC539" s="1">
        <f t="shared" si="90"/>
        <v>6.0000002384185791</v>
      </c>
      <c r="AD539" s="16">
        <f t="shared" si="88"/>
        <v>0</v>
      </c>
      <c r="AE539" s="17">
        <f t="shared" si="91"/>
        <v>0</v>
      </c>
      <c r="AF539">
        <f t="shared" si="92"/>
        <v>0</v>
      </c>
      <c r="AG539" s="16">
        <f t="shared" si="89"/>
        <v>0</v>
      </c>
      <c r="AH539" s="17">
        <f t="shared" si="86"/>
        <v>0</v>
      </c>
      <c r="AI539">
        <f t="shared" si="94"/>
        <v>0</v>
      </c>
      <c r="AJ539">
        <f t="shared" si="95"/>
        <v>0</v>
      </c>
      <c r="AK539" s="18">
        <f t="shared" si="93"/>
        <v>6.0000002384185791</v>
      </c>
      <c r="AL539" s="19">
        <f t="shared" si="87"/>
        <v>0</v>
      </c>
    </row>
    <row r="540" spans="1:38">
      <c r="A540" t="s">
        <v>1380</v>
      </c>
      <c r="B540" t="s">
        <v>70</v>
      </c>
      <c r="C540" t="s">
        <v>5827</v>
      </c>
      <c r="D540" t="s">
        <v>71</v>
      </c>
      <c r="E540" t="s">
        <v>1345</v>
      </c>
      <c r="F540" t="s">
        <v>388</v>
      </c>
      <c r="G540" s="4" t="s">
        <v>5897</v>
      </c>
      <c r="H540" s="4" t="s">
        <v>240</v>
      </c>
      <c r="I540" s="4" t="s">
        <v>32</v>
      </c>
      <c r="J540" s="4" t="s">
        <v>6273</v>
      </c>
      <c r="K540" s="4" t="s">
        <v>6274</v>
      </c>
      <c r="L540" s="4" t="s">
        <v>6274</v>
      </c>
      <c r="M540" s="87">
        <v>0.6</v>
      </c>
      <c r="N540" t="s">
        <v>63</v>
      </c>
      <c r="O540" t="s">
        <v>389</v>
      </c>
      <c r="P540" t="s">
        <v>27</v>
      </c>
      <c r="Q540" s="1" t="s">
        <v>773</v>
      </c>
      <c r="R540" s="1">
        <v>2.4000000953674316</v>
      </c>
      <c r="S540" s="1" t="s">
        <v>75</v>
      </c>
      <c r="T540" s="1" t="s">
        <v>31</v>
      </c>
      <c r="U540" s="1" t="s">
        <v>31</v>
      </c>
      <c r="V540" s="1" t="s">
        <v>240</v>
      </c>
      <c r="W540" s="1" t="s">
        <v>31</v>
      </c>
      <c r="X540" s="1" t="s">
        <v>240</v>
      </c>
      <c r="Y540" s="1" t="s">
        <v>31</v>
      </c>
      <c r="Z540" s="1" t="s">
        <v>31</v>
      </c>
      <c r="AA540" s="1">
        <v>12.960000038146973</v>
      </c>
      <c r="AC540" s="1">
        <f t="shared" si="90"/>
        <v>12.960000514984131</v>
      </c>
      <c r="AD540" s="16">
        <f t="shared" si="88"/>
        <v>0.4</v>
      </c>
      <c r="AE540" s="17">
        <f t="shared" si="91"/>
        <v>3.4000000000000002E-2</v>
      </c>
      <c r="AF540">
        <f t="shared" si="92"/>
        <v>0.4406400012969971</v>
      </c>
      <c r="AG540" s="16">
        <f t="shared" si="89"/>
        <v>0.4</v>
      </c>
      <c r="AH540" s="17">
        <f t="shared" si="86"/>
        <v>7.3999999999999996E-2</v>
      </c>
      <c r="AI540">
        <f t="shared" si="94"/>
        <v>0.95904003810882565</v>
      </c>
      <c r="AJ540">
        <f t="shared" si="95"/>
        <v>1.3996800394058226</v>
      </c>
      <c r="AK540" s="18">
        <f t="shared" si="93"/>
        <v>14.359680554389953</v>
      </c>
      <c r="AL540" s="19">
        <f t="shared" si="87"/>
        <v>-1.3996800394058226</v>
      </c>
    </row>
    <row r="541" spans="1:38">
      <c r="A541" t="s">
        <v>1380</v>
      </c>
      <c r="B541" t="s">
        <v>70</v>
      </c>
      <c r="C541" t="s">
        <v>5827</v>
      </c>
      <c r="D541" t="s">
        <v>71</v>
      </c>
      <c r="E541" t="s">
        <v>1345</v>
      </c>
      <c r="F541" t="s">
        <v>114</v>
      </c>
      <c r="G541" s="4" t="s">
        <v>5877</v>
      </c>
      <c r="H541" s="4" t="s">
        <v>240</v>
      </c>
      <c r="I541" s="4" t="s">
        <v>6277</v>
      </c>
      <c r="J541" s="4" t="s">
        <v>81</v>
      </c>
      <c r="K541" s="4" t="s">
        <v>74</v>
      </c>
      <c r="L541" s="4" t="s">
        <v>359</v>
      </c>
      <c r="M541" s="87">
        <v>0.6</v>
      </c>
      <c r="N541" t="s">
        <v>63</v>
      </c>
      <c r="O541" t="s">
        <v>115</v>
      </c>
      <c r="P541" t="s">
        <v>27</v>
      </c>
      <c r="Q541" s="1" t="s">
        <v>316</v>
      </c>
      <c r="R541" s="1">
        <v>2.9000000953674316</v>
      </c>
      <c r="S541" s="1" t="s">
        <v>75</v>
      </c>
      <c r="T541" s="1" t="s">
        <v>31</v>
      </c>
      <c r="U541" s="1" t="s">
        <v>31</v>
      </c>
      <c r="V541" s="1" t="s">
        <v>240</v>
      </c>
      <c r="W541" s="1" t="s">
        <v>31</v>
      </c>
      <c r="X541" s="1" t="s">
        <v>240</v>
      </c>
      <c r="Y541" s="1" t="s">
        <v>31</v>
      </c>
      <c r="Z541" s="1" t="s">
        <v>31</v>
      </c>
      <c r="AA541" s="1">
        <v>17.399999618530273</v>
      </c>
      <c r="AC541" s="1">
        <f t="shared" si="90"/>
        <v>17.40000057220459</v>
      </c>
      <c r="AD541" s="16">
        <f t="shared" si="88"/>
        <v>0.4</v>
      </c>
      <c r="AE541" s="17">
        <f t="shared" si="91"/>
        <v>3.4000000000000002E-2</v>
      </c>
      <c r="AF541">
        <f t="shared" si="92"/>
        <v>0.59159998703002936</v>
      </c>
      <c r="AG541" s="16">
        <f t="shared" si="89"/>
        <v>0.4</v>
      </c>
      <c r="AH541" s="17">
        <f t="shared" si="86"/>
        <v>7.3999999999999996E-2</v>
      </c>
      <c r="AI541">
        <f t="shared" si="94"/>
        <v>1.2876000423431395</v>
      </c>
      <c r="AJ541">
        <f t="shared" si="95"/>
        <v>1.8792000293731688</v>
      </c>
      <c r="AK541" s="18">
        <f t="shared" si="93"/>
        <v>19.279200601577759</v>
      </c>
      <c r="AL541" s="19">
        <f t="shared" si="87"/>
        <v>-1.8792000293731688</v>
      </c>
    </row>
    <row r="542" spans="1:38">
      <c r="A542" t="s">
        <v>1380</v>
      </c>
      <c r="B542" t="s">
        <v>70</v>
      </c>
      <c r="C542" t="s">
        <v>5827</v>
      </c>
      <c r="D542" t="s">
        <v>71</v>
      </c>
      <c r="E542" t="s">
        <v>1345</v>
      </c>
      <c r="F542" t="s">
        <v>117</v>
      </c>
      <c r="G542" s="4" t="s">
        <v>5878</v>
      </c>
      <c r="H542" s="4" t="s">
        <v>240</v>
      </c>
      <c r="I542" s="4" t="s">
        <v>32</v>
      </c>
      <c r="J542" s="4" t="s">
        <v>81</v>
      </c>
      <c r="K542" s="4" t="s">
        <v>6274</v>
      </c>
      <c r="L542" s="4" t="s">
        <v>6274</v>
      </c>
      <c r="M542" s="87">
        <v>0.6</v>
      </c>
      <c r="N542" t="s">
        <v>63</v>
      </c>
      <c r="O542" t="s">
        <v>118</v>
      </c>
      <c r="P542" t="s">
        <v>27</v>
      </c>
      <c r="Q542" s="1" t="s">
        <v>1384</v>
      </c>
      <c r="R542" s="1">
        <v>3.9900662899017334</v>
      </c>
      <c r="S542" s="1" t="s">
        <v>75</v>
      </c>
      <c r="T542" s="1" t="s">
        <v>31</v>
      </c>
      <c r="U542" s="1" t="s">
        <v>31</v>
      </c>
      <c r="V542" s="1" t="s">
        <v>240</v>
      </c>
      <c r="W542" s="1" t="s">
        <v>31</v>
      </c>
      <c r="X542" s="1" t="s">
        <v>240</v>
      </c>
      <c r="Y542" s="1" t="s">
        <v>31</v>
      </c>
      <c r="Z542" s="1" t="s">
        <v>31</v>
      </c>
      <c r="AA542" s="1">
        <v>60.25</v>
      </c>
      <c r="AC542" s="1">
        <f t="shared" si="90"/>
        <v>60.250000977516173</v>
      </c>
      <c r="AD542" s="16">
        <f t="shared" si="88"/>
        <v>0.4</v>
      </c>
      <c r="AE542" s="17">
        <f t="shared" si="91"/>
        <v>3.4000000000000002E-2</v>
      </c>
      <c r="AF542">
        <f t="shared" si="92"/>
        <v>2.0485000000000002</v>
      </c>
      <c r="AG542" s="16">
        <f t="shared" si="89"/>
        <v>0.4</v>
      </c>
      <c r="AH542" s="17">
        <f t="shared" si="86"/>
        <v>7.3999999999999996E-2</v>
      </c>
      <c r="AI542">
        <f t="shared" si="94"/>
        <v>4.4585000723361965</v>
      </c>
      <c r="AJ542">
        <f t="shared" si="95"/>
        <v>6.5070000723361971</v>
      </c>
      <c r="AK542" s="18">
        <f t="shared" si="93"/>
        <v>66.757001049852363</v>
      </c>
      <c r="AL542" s="19">
        <f t="shared" si="87"/>
        <v>-6.5070000723361971</v>
      </c>
    </row>
    <row r="543" spans="1:38">
      <c r="A543" t="s">
        <v>1380</v>
      </c>
      <c r="B543" t="s">
        <v>70</v>
      </c>
      <c r="C543" t="s">
        <v>5827</v>
      </c>
      <c r="D543" t="s">
        <v>71</v>
      </c>
      <c r="E543" t="s">
        <v>1345</v>
      </c>
      <c r="F543" t="s">
        <v>395</v>
      </c>
      <c r="G543" s="4" t="s">
        <v>5875</v>
      </c>
      <c r="H543" s="4" t="s">
        <v>240</v>
      </c>
      <c r="I543" s="4" t="s">
        <v>48</v>
      </c>
      <c r="J543" s="4" t="s">
        <v>6273</v>
      </c>
      <c r="K543" s="4" t="s">
        <v>6274</v>
      </c>
      <c r="L543" s="4" t="s">
        <v>6274</v>
      </c>
      <c r="M543" s="87">
        <v>0.6</v>
      </c>
      <c r="N543" t="s">
        <v>63</v>
      </c>
      <c r="O543" t="s">
        <v>396</v>
      </c>
      <c r="P543" t="s">
        <v>27</v>
      </c>
      <c r="Q543" s="1" t="s">
        <v>1385</v>
      </c>
      <c r="R543" s="1">
        <v>5.5</v>
      </c>
      <c r="S543" s="1" t="s">
        <v>75</v>
      </c>
      <c r="T543" s="1" t="s">
        <v>31</v>
      </c>
      <c r="U543" s="1" t="s">
        <v>31</v>
      </c>
      <c r="V543" s="1" t="s">
        <v>240</v>
      </c>
      <c r="W543" s="1" t="s">
        <v>31</v>
      </c>
      <c r="X543" s="1" t="s">
        <v>240</v>
      </c>
      <c r="Y543" s="1" t="s">
        <v>31</v>
      </c>
      <c r="Z543" s="1" t="s">
        <v>31</v>
      </c>
      <c r="AA543" s="1">
        <v>32.450000762939453</v>
      </c>
      <c r="AC543" s="1">
        <f t="shared" si="90"/>
        <v>32.450000000000003</v>
      </c>
      <c r="AD543" s="16">
        <f t="shared" si="88"/>
        <v>0.4</v>
      </c>
      <c r="AE543" s="17">
        <f t="shared" si="91"/>
        <v>3.4000000000000002E-2</v>
      </c>
      <c r="AF543">
        <f t="shared" si="92"/>
        <v>1.1033000259399415</v>
      </c>
      <c r="AG543" s="16">
        <f t="shared" si="89"/>
        <v>0.4</v>
      </c>
      <c r="AH543" s="17">
        <f t="shared" si="86"/>
        <v>7.3999999999999996E-2</v>
      </c>
      <c r="AI543">
        <f t="shared" si="94"/>
        <v>2.4013</v>
      </c>
      <c r="AJ543">
        <f t="shared" si="95"/>
        <v>3.5046000259399417</v>
      </c>
      <c r="AK543" s="18">
        <f t="shared" si="93"/>
        <v>35.954600025939946</v>
      </c>
      <c r="AL543" s="19">
        <f t="shared" si="87"/>
        <v>-3.5046000259399417</v>
      </c>
    </row>
    <row r="544" spans="1:38">
      <c r="A544" t="s">
        <v>1380</v>
      </c>
      <c r="B544" t="s">
        <v>70</v>
      </c>
      <c r="C544" t="s">
        <v>5827</v>
      </c>
      <c r="D544" t="s">
        <v>71</v>
      </c>
      <c r="E544" t="s">
        <v>1345</v>
      </c>
      <c r="F544" t="s">
        <v>398</v>
      </c>
      <c r="G544" s="4" t="s">
        <v>5899</v>
      </c>
      <c r="H544" s="4" t="s">
        <v>240</v>
      </c>
      <c r="I544" s="4" t="s">
        <v>752</v>
      </c>
      <c r="J544" s="4" t="s">
        <v>6273</v>
      </c>
      <c r="K544" s="4" t="s">
        <v>6274</v>
      </c>
      <c r="L544" s="4" t="s">
        <v>6274</v>
      </c>
      <c r="M544" s="87">
        <v>1</v>
      </c>
      <c r="N544" t="s">
        <v>63</v>
      </c>
      <c r="O544" t="s">
        <v>399</v>
      </c>
      <c r="P544" t="s">
        <v>27</v>
      </c>
      <c r="Q544" s="1" t="s">
        <v>316</v>
      </c>
      <c r="R544" s="1">
        <v>4.9499998092651367</v>
      </c>
      <c r="S544" s="1" t="s">
        <v>75</v>
      </c>
      <c r="T544" s="1" t="s">
        <v>31</v>
      </c>
      <c r="U544" s="1" t="s">
        <v>31</v>
      </c>
      <c r="V544" s="1" t="s">
        <v>240</v>
      </c>
      <c r="W544" s="1" t="s">
        <v>31</v>
      </c>
      <c r="X544" s="1" t="s">
        <v>240</v>
      </c>
      <c r="Y544" s="1" t="s">
        <v>31</v>
      </c>
      <c r="Z544" s="1" t="s">
        <v>31</v>
      </c>
      <c r="AA544" s="1">
        <v>29.700000762939453</v>
      </c>
      <c r="AC544" s="1">
        <f t="shared" si="90"/>
        <v>29.69999885559082</v>
      </c>
      <c r="AD544" s="16">
        <f t="shared" si="88"/>
        <v>0</v>
      </c>
      <c r="AE544" s="17">
        <f t="shared" si="91"/>
        <v>0</v>
      </c>
      <c r="AF544">
        <f t="shared" si="92"/>
        <v>0</v>
      </c>
      <c r="AG544" s="16">
        <f t="shared" si="89"/>
        <v>0</v>
      </c>
      <c r="AH544" s="17">
        <f t="shared" si="86"/>
        <v>0</v>
      </c>
      <c r="AI544">
        <f t="shared" si="94"/>
        <v>0</v>
      </c>
      <c r="AJ544">
        <f t="shared" si="95"/>
        <v>0</v>
      </c>
      <c r="AK544" s="18">
        <f t="shared" si="93"/>
        <v>29.69999885559082</v>
      </c>
      <c r="AL544" s="19">
        <f t="shared" si="87"/>
        <v>0</v>
      </c>
    </row>
    <row r="545" spans="1:38">
      <c r="A545" t="s">
        <v>1380</v>
      </c>
      <c r="B545" t="s">
        <v>70</v>
      </c>
      <c r="C545" t="s">
        <v>5827</v>
      </c>
      <c r="D545" t="s">
        <v>71</v>
      </c>
      <c r="E545" t="s">
        <v>1345</v>
      </c>
      <c r="F545" t="s">
        <v>401</v>
      </c>
      <c r="G545" s="4" t="s">
        <v>5900</v>
      </c>
      <c r="H545" s="4" t="s">
        <v>240</v>
      </c>
      <c r="I545" s="4" t="s">
        <v>240</v>
      </c>
      <c r="J545" s="4" t="s">
        <v>6278</v>
      </c>
      <c r="K545" s="4" t="s">
        <v>6274</v>
      </c>
      <c r="L545" s="4" t="s">
        <v>6274</v>
      </c>
      <c r="M545" s="87">
        <v>0.6</v>
      </c>
      <c r="N545" t="s">
        <v>63</v>
      </c>
      <c r="O545" t="s">
        <v>402</v>
      </c>
      <c r="P545" t="s">
        <v>27</v>
      </c>
      <c r="Q545" s="1" t="s">
        <v>74</v>
      </c>
      <c r="R545" s="1">
        <v>4.5</v>
      </c>
      <c r="S545" s="1" t="s">
        <v>75</v>
      </c>
      <c r="T545" s="1" t="s">
        <v>31</v>
      </c>
      <c r="U545" s="1" t="s">
        <v>31</v>
      </c>
      <c r="V545" s="1" t="s">
        <v>240</v>
      </c>
      <c r="W545" s="1" t="s">
        <v>31</v>
      </c>
      <c r="X545" s="1" t="s">
        <v>240</v>
      </c>
      <c r="Y545" s="1" t="s">
        <v>31</v>
      </c>
      <c r="Z545" s="1" t="s">
        <v>31</v>
      </c>
      <c r="AA545" s="1">
        <v>4.5</v>
      </c>
      <c r="AC545" s="1">
        <f t="shared" si="90"/>
        <v>4.5</v>
      </c>
      <c r="AD545" s="16">
        <f t="shared" si="88"/>
        <v>0.4</v>
      </c>
      <c r="AE545" s="17">
        <f t="shared" si="91"/>
        <v>3.4000000000000002E-2</v>
      </c>
      <c r="AF545">
        <f t="shared" si="92"/>
        <v>0.15300000000000002</v>
      </c>
      <c r="AG545" s="16">
        <f t="shared" si="89"/>
        <v>0.4</v>
      </c>
      <c r="AH545" s="17">
        <f t="shared" si="86"/>
        <v>7.3999999999999996E-2</v>
      </c>
      <c r="AI545">
        <f t="shared" si="94"/>
        <v>0.33299999999999996</v>
      </c>
      <c r="AJ545">
        <f t="shared" si="95"/>
        <v>0.48599999999999999</v>
      </c>
      <c r="AK545" s="18">
        <f t="shared" si="93"/>
        <v>4.9859999999999998</v>
      </c>
      <c r="AL545" s="19">
        <f t="shared" si="87"/>
        <v>-0.48599999999999999</v>
      </c>
    </row>
    <row r="546" spans="1:38">
      <c r="A546" t="s">
        <v>1380</v>
      </c>
      <c r="B546" t="s">
        <v>70</v>
      </c>
      <c r="C546" t="s">
        <v>5827</v>
      </c>
      <c r="D546" t="s">
        <v>71</v>
      </c>
      <c r="E546" t="s">
        <v>1345</v>
      </c>
      <c r="F546" t="s">
        <v>406</v>
      </c>
      <c r="G546" s="4" t="s">
        <v>5901</v>
      </c>
      <c r="H546" s="4" t="s">
        <v>240</v>
      </c>
      <c r="I546" s="4" t="s">
        <v>1159</v>
      </c>
      <c r="J546" s="4" t="s">
        <v>225</v>
      </c>
      <c r="K546" s="4" t="s">
        <v>6274</v>
      </c>
      <c r="L546" s="4" t="s">
        <v>6274</v>
      </c>
      <c r="M546" s="87">
        <v>0.6</v>
      </c>
      <c r="N546" t="s">
        <v>63</v>
      </c>
      <c r="O546" t="s">
        <v>407</v>
      </c>
      <c r="P546" t="s">
        <v>27</v>
      </c>
      <c r="Q546" s="1" t="s">
        <v>1386</v>
      </c>
      <c r="R546" s="1">
        <v>2.9000000953674316</v>
      </c>
      <c r="S546" s="1" t="s">
        <v>75</v>
      </c>
      <c r="T546" s="1" t="s">
        <v>31</v>
      </c>
      <c r="U546" s="1" t="s">
        <v>31</v>
      </c>
      <c r="V546" s="1" t="s">
        <v>240</v>
      </c>
      <c r="W546" s="1" t="s">
        <v>31</v>
      </c>
      <c r="X546" s="1" t="s">
        <v>240</v>
      </c>
      <c r="Y546" s="1" t="s">
        <v>31</v>
      </c>
      <c r="Z546" s="1" t="s">
        <v>31</v>
      </c>
      <c r="AA546" s="1">
        <v>6.9600000381469727</v>
      </c>
      <c r="AC546" s="1">
        <f t="shared" si="90"/>
        <v>6.9600002288818361</v>
      </c>
      <c r="AD546" s="16">
        <f t="shared" si="88"/>
        <v>0.4</v>
      </c>
      <c r="AE546" s="17">
        <f t="shared" si="91"/>
        <v>3.4000000000000002E-2</v>
      </c>
      <c r="AF546">
        <f t="shared" si="92"/>
        <v>0.23664000129699708</v>
      </c>
      <c r="AG546" s="16">
        <f t="shared" si="89"/>
        <v>0.4</v>
      </c>
      <c r="AH546" s="17">
        <f t="shared" si="86"/>
        <v>7.3999999999999996E-2</v>
      </c>
      <c r="AI546">
        <f t="shared" si="94"/>
        <v>0.51504001693725587</v>
      </c>
      <c r="AJ546">
        <f t="shared" si="95"/>
        <v>0.7516800182342529</v>
      </c>
      <c r="AK546" s="18">
        <f t="shared" si="93"/>
        <v>7.7116802471160888</v>
      </c>
      <c r="AL546" s="19">
        <f t="shared" si="87"/>
        <v>-0.7516800182342529</v>
      </c>
    </row>
    <row r="547" spans="1:38">
      <c r="A547" t="s">
        <v>1380</v>
      </c>
      <c r="B547" t="s">
        <v>70</v>
      </c>
      <c r="C547" t="s">
        <v>5827</v>
      </c>
      <c r="D547" t="s">
        <v>71</v>
      </c>
      <c r="E547" t="s">
        <v>1345</v>
      </c>
      <c r="F547" t="s">
        <v>409</v>
      </c>
      <c r="G547" s="4" t="s">
        <v>5901</v>
      </c>
      <c r="H547" s="4" t="s">
        <v>240</v>
      </c>
      <c r="I547" s="4" t="s">
        <v>1159</v>
      </c>
      <c r="J547" s="4" t="s">
        <v>225</v>
      </c>
      <c r="K547" s="4" t="s">
        <v>6274</v>
      </c>
      <c r="L547" s="4" t="s">
        <v>6274</v>
      </c>
      <c r="M547" s="87">
        <v>0.6</v>
      </c>
      <c r="N547" t="s">
        <v>63</v>
      </c>
      <c r="O547" t="s">
        <v>410</v>
      </c>
      <c r="P547" t="s">
        <v>27</v>
      </c>
      <c r="Q547" s="1" t="s">
        <v>1386</v>
      </c>
      <c r="R547" s="1">
        <v>4.4000000953674316</v>
      </c>
      <c r="S547" s="1" t="s">
        <v>75</v>
      </c>
      <c r="T547" s="1" t="s">
        <v>31</v>
      </c>
      <c r="U547" s="1" t="s">
        <v>31</v>
      </c>
      <c r="V547" s="1" t="s">
        <v>240</v>
      </c>
      <c r="W547" s="1" t="s">
        <v>31</v>
      </c>
      <c r="X547" s="1" t="s">
        <v>240</v>
      </c>
      <c r="Y547" s="1" t="s">
        <v>31</v>
      </c>
      <c r="Z547" s="1" t="s">
        <v>31</v>
      </c>
      <c r="AA547" s="1">
        <v>10.560000419616699</v>
      </c>
      <c r="AC547" s="1">
        <f t="shared" si="90"/>
        <v>10.560000228881835</v>
      </c>
      <c r="AD547" s="16">
        <f t="shared" si="88"/>
        <v>0.4</v>
      </c>
      <c r="AE547" s="17">
        <f t="shared" si="91"/>
        <v>3.4000000000000002E-2</v>
      </c>
      <c r="AF547">
        <f t="shared" si="92"/>
        <v>0.3590400142669678</v>
      </c>
      <c r="AG547" s="16">
        <f t="shared" si="89"/>
        <v>0.4</v>
      </c>
      <c r="AH547" s="17">
        <f t="shared" si="86"/>
        <v>7.3999999999999996E-2</v>
      </c>
      <c r="AI547">
        <f t="shared" si="94"/>
        <v>0.78144001693725573</v>
      </c>
      <c r="AJ547">
        <f t="shared" si="95"/>
        <v>1.1404800312042236</v>
      </c>
      <c r="AK547" s="18">
        <f t="shared" si="93"/>
        <v>11.700480260086058</v>
      </c>
      <c r="AL547" s="19">
        <f t="shared" si="87"/>
        <v>-1.1404800312042236</v>
      </c>
    </row>
    <row r="548" spans="1:38">
      <c r="A548" t="s">
        <v>1380</v>
      </c>
      <c r="B548" t="s">
        <v>70</v>
      </c>
      <c r="C548" t="s">
        <v>5827</v>
      </c>
      <c r="D548" t="s">
        <v>71</v>
      </c>
      <c r="E548" t="s">
        <v>1345</v>
      </c>
      <c r="F548" t="s">
        <v>123</v>
      </c>
      <c r="G548" s="4" t="s">
        <v>5879</v>
      </c>
      <c r="H548" s="4" t="s">
        <v>240</v>
      </c>
      <c r="I548" s="4" t="s">
        <v>475</v>
      </c>
      <c r="J548" s="4" t="s">
        <v>6278</v>
      </c>
      <c r="K548" s="4" t="s">
        <v>6274</v>
      </c>
      <c r="L548" s="4" t="s">
        <v>6274</v>
      </c>
      <c r="M548" s="87">
        <v>0.6</v>
      </c>
      <c r="N548" t="s">
        <v>63</v>
      </c>
      <c r="O548" t="s">
        <v>124</v>
      </c>
      <c r="P548" t="s">
        <v>27</v>
      </c>
      <c r="Q548" s="1" t="s">
        <v>268</v>
      </c>
      <c r="R548" s="1">
        <v>5.5</v>
      </c>
      <c r="S548" s="1" t="s">
        <v>75</v>
      </c>
      <c r="T548" s="1" t="s">
        <v>31</v>
      </c>
      <c r="U548" s="1" t="s">
        <v>31</v>
      </c>
      <c r="V548" s="1" t="s">
        <v>240</v>
      </c>
      <c r="W548" s="1" t="s">
        <v>31</v>
      </c>
      <c r="X548" s="1" t="s">
        <v>240</v>
      </c>
      <c r="Y548" s="1" t="s">
        <v>31</v>
      </c>
      <c r="Z548" s="1" t="s">
        <v>31</v>
      </c>
      <c r="AA548" s="1">
        <v>27.5</v>
      </c>
      <c r="AC548" s="1">
        <f t="shared" si="90"/>
        <v>27.5</v>
      </c>
      <c r="AD548" s="16">
        <f t="shared" si="88"/>
        <v>0.4</v>
      </c>
      <c r="AE548" s="17">
        <f t="shared" si="91"/>
        <v>3.4000000000000002E-2</v>
      </c>
      <c r="AF548">
        <f t="shared" si="92"/>
        <v>0.93500000000000005</v>
      </c>
      <c r="AG548" s="16">
        <f t="shared" si="89"/>
        <v>0.4</v>
      </c>
      <c r="AH548" s="17">
        <f t="shared" si="86"/>
        <v>7.3999999999999996E-2</v>
      </c>
      <c r="AI548">
        <f t="shared" si="94"/>
        <v>2.0349999999999997</v>
      </c>
      <c r="AJ548">
        <f t="shared" si="95"/>
        <v>2.9699999999999998</v>
      </c>
      <c r="AK548" s="18">
        <f t="shared" si="93"/>
        <v>30.47</v>
      </c>
      <c r="AL548" s="19">
        <f t="shared" si="87"/>
        <v>-2.9699999999999998</v>
      </c>
    </row>
    <row r="549" spans="1:38">
      <c r="A549" t="s">
        <v>1380</v>
      </c>
      <c r="B549" t="s">
        <v>70</v>
      </c>
      <c r="C549" t="s">
        <v>5827</v>
      </c>
      <c r="D549" t="s">
        <v>71</v>
      </c>
      <c r="E549" t="s">
        <v>1345</v>
      </c>
      <c r="F549" t="s">
        <v>125</v>
      </c>
      <c r="G549" s="4" t="s">
        <v>5880</v>
      </c>
      <c r="H549" s="4" t="s">
        <v>557</v>
      </c>
      <c r="I549" s="4" t="s">
        <v>1159</v>
      </c>
      <c r="J549" s="4" t="s">
        <v>239</v>
      </c>
      <c r="K549" s="4" t="s">
        <v>6274</v>
      </c>
      <c r="L549" s="4" t="s">
        <v>6274</v>
      </c>
      <c r="M549" s="87">
        <v>1</v>
      </c>
      <c r="N549" t="s">
        <v>63</v>
      </c>
      <c r="O549" t="s">
        <v>126</v>
      </c>
      <c r="P549" t="s">
        <v>27</v>
      </c>
      <c r="Q549" s="1" t="s">
        <v>161</v>
      </c>
      <c r="R549" s="1">
        <v>5.9000000953674316</v>
      </c>
      <c r="S549" s="1" t="s">
        <v>75</v>
      </c>
      <c r="T549" s="1" t="s">
        <v>31</v>
      </c>
      <c r="U549" s="1" t="s">
        <v>31</v>
      </c>
      <c r="V549" s="1" t="s">
        <v>240</v>
      </c>
      <c r="W549" s="1" t="s">
        <v>31</v>
      </c>
      <c r="X549" s="1" t="s">
        <v>240</v>
      </c>
      <c r="Y549" s="1" t="s">
        <v>31</v>
      </c>
      <c r="Z549" s="1" t="s">
        <v>31</v>
      </c>
      <c r="AA549" s="1">
        <v>64.900001525878906</v>
      </c>
      <c r="AC549" s="1">
        <f t="shared" si="90"/>
        <v>64.900001049041748</v>
      </c>
      <c r="AD549" s="16">
        <f t="shared" si="88"/>
        <v>0</v>
      </c>
      <c r="AE549" s="17">
        <f t="shared" si="91"/>
        <v>0</v>
      </c>
      <c r="AF549">
        <f t="shared" si="92"/>
        <v>0</v>
      </c>
      <c r="AG549" s="16">
        <f t="shared" si="89"/>
        <v>0</v>
      </c>
      <c r="AH549" s="17">
        <f t="shared" si="86"/>
        <v>0</v>
      </c>
      <c r="AI549">
        <f t="shared" si="94"/>
        <v>0</v>
      </c>
      <c r="AJ549">
        <f t="shared" si="95"/>
        <v>0</v>
      </c>
      <c r="AK549" s="18">
        <f t="shared" si="93"/>
        <v>64.900001049041748</v>
      </c>
      <c r="AL549" s="19">
        <f t="shared" si="87"/>
        <v>0</v>
      </c>
    </row>
    <row r="550" spans="1:38">
      <c r="A550" t="s">
        <v>1380</v>
      </c>
      <c r="B550" t="s">
        <v>70</v>
      </c>
      <c r="C550" t="s">
        <v>5827</v>
      </c>
      <c r="D550" t="s">
        <v>71</v>
      </c>
      <c r="E550" t="s">
        <v>1345</v>
      </c>
      <c r="F550" t="s">
        <v>128</v>
      </c>
      <c r="G550" s="4" t="s">
        <v>5894</v>
      </c>
      <c r="H550" s="4" t="s">
        <v>557</v>
      </c>
      <c r="I550" s="4" t="s">
        <v>240</v>
      </c>
      <c r="J550" s="4" t="s">
        <v>774</v>
      </c>
      <c r="K550" s="4" t="s">
        <v>6274</v>
      </c>
      <c r="L550" s="4" t="s">
        <v>6274</v>
      </c>
      <c r="M550" s="87">
        <v>1</v>
      </c>
      <c r="N550" t="s">
        <v>63</v>
      </c>
      <c r="O550" t="s">
        <v>129</v>
      </c>
      <c r="P550" t="s">
        <v>27</v>
      </c>
      <c r="Q550" s="1" t="s">
        <v>99</v>
      </c>
      <c r="R550" s="1">
        <v>3.9000000953674316</v>
      </c>
      <c r="S550" s="1" t="s">
        <v>226</v>
      </c>
      <c r="T550" s="1" t="s">
        <v>31</v>
      </c>
      <c r="U550" s="1" t="s">
        <v>31</v>
      </c>
      <c r="V550" s="1" t="s">
        <v>240</v>
      </c>
      <c r="W550" s="1" t="s">
        <v>31</v>
      </c>
      <c r="X550" s="1" t="s">
        <v>240</v>
      </c>
      <c r="Y550" s="1" t="s">
        <v>31</v>
      </c>
      <c r="Z550" s="1" t="s">
        <v>31</v>
      </c>
      <c r="AA550" s="1">
        <v>31.200000762939453</v>
      </c>
      <c r="AC550" s="1">
        <f t="shared" si="90"/>
        <v>31.200000762939453</v>
      </c>
      <c r="AD550" s="16">
        <f t="shared" si="88"/>
        <v>0</v>
      </c>
      <c r="AE550" s="17">
        <f t="shared" si="91"/>
        <v>0</v>
      </c>
      <c r="AF550">
        <f t="shared" si="92"/>
        <v>0</v>
      </c>
      <c r="AG550" s="16">
        <f t="shared" si="89"/>
        <v>0</v>
      </c>
      <c r="AH550" s="17">
        <f t="shared" si="86"/>
        <v>0</v>
      </c>
      <c r="AI550">
        <f t="shared" si="94"/>
        <v>0</v>
      </c>
      <c r="AJ550">
        <f t="shared" si="95"/>
        <v>0</v>
      </c>
      <c r="AK550" s="18">
        <f t="shared" si="93"/>
        <v>31.200000762939453</v>
      </c>
      <c r="AL550" s="19">
        <f t="shared" si="87"/>
        <v>0</v>
      </c>
    </row>
    <row r="551" spans="1:38">
      <c r="A551" t="s">
        <v>1380</v>
      </c>
      <c r="B551" t="s">
        <v>70</v>
      </c>
      <c r="C551" t="s">
        <v>5827</v>
      </c>
      <c r="D551" t="s">
        <v>71</v>
      </c>
      <c r="E551" t="s">
        <v>1345</v>
      </c>
      <c r="F551" t="s">
        <v>131</v>
      </c>
      <c r="G551" s="4" t="s">
        <v>5881</v>
      </c>
      <c r="H551" s="4" t="s">
        <v>240</v>
      </c>
      <c r="I551" s="4" t="s">
        <v>1159</v>
      </c>
      <c r="J551" s="4" t="s">
        <v>774</v>
      </c>
      <c r="K551" s="4" t="s">
        <v>6274</v>
      </c>
      <c r="L551" s="4" t="s">
        <v>6274</v>
      </c>
      <c r="M551" s="87">
        <v>0.6</v>
      </c>
      <c r="N551" t="s">
        <v>63</v>
      </c>
      <c r="O551" t="s">
        <v>132</v>
      </c>
      <c r="P551" t="s">
        <v>27</v>
      </c>
      <c r="Q551" s="1" t="s">
        <v>99</v>
      </c>
      <c r="R551" s="1">
        <v>1.8999999761581421</v>
      </c>
      <c r="S551" s="1" t="s">
        <v>75</v>
      </c>
      <c r="T551" s="1" t="s">
        <v>31</v>
      </c>
      <c r="U551" s="1" t="s">
        <v>31</v>
      </c>
      <c r="V551" s="1" t="s">
        <v>240</v>
      </c>
      <c r="W551" s="1" t="s">
        <v>31</v>
      </c>
      <c r="X551" s="1" t="s">
        <v>240</v>
      </c>
      <c r="Y551" s="1" t="s">
        <v>31</v>
      </c>
      <c r="Z551" s="1" t="s">
        <v>31</v>
      </c>
      <c r="AA551" s="1">
        <v>15.199999809265137</v>
      </c>
      <c r="AC551" s="1">
        <f t="shared" si="90"/>
        <v>15.199999809265137</v>
      </c>
      <c r="AD551" s="16">
        <f t="shared" si="88"/>
        <v>0.4</v>
      </c>
      <c r="AE551" s="17">
        <f t="shared" si="91"/>
        <v>3.4000000000000002E-2</v>
      </c>
      <c r="AF551">
        <f t="shared" si="92"/>
        <v>0.51679999351501471</v>
      </c>
      <c r="AG551" s="16">
        <f t="shared" si="89"/>
        <v>0.4</v>
      </c>
      <c r="AH551" s="17">
        <f t="shared" si="86"/>
        <v>7.3999999999999996E-2</v>
      </c>
      <c r="AI551">
        <f t="shared" si="94"/>
        <v>1.1247999858856201</v>
      </c>
      <c r="AJ551">
        <f t="shared" si="95"/>
        <v>1.6415999794006348</v>
      </c>
      <c r="AK551" s="18">
        <f t="shared" si="93"/>
        <v>16.841599788665771</v>
      </c>
      <c r="AL551" s="19">
        <f t="shared" si="87"/>
        <v>-1.6415999794006348</v>
      </c>
    </row>
    <row r="552" spans="1:38">
      <c r="A552" t="s">
        <v>1380</v>
      </c>
      <c r="B552" t="s">
        <v>70</v>
      </c>
      <c r="C552" t="s">
        <v>5827</v>
      </c>
      <c r="D552" t="s">
        <v>71</v>
      </c>
      <c r="E552" t="s">
        <v>1345</v>
      </c>
      <c r="F552" t="s">
        <v>413</v>
      </c>
      <c r="G552" s="4" t="s">
        <v>5880</v>
      </c>
      <c r="H552" s="4" t="s">
        <v>557</v>
      </c>
      <c r="I552" s="4" t="s">
        <v>1159</v>
      </c>
      <c r="J552" s="4" t="s">
        <v>239</v>
      </c>
      <c r="K552" s="4" t="s">
        <v>6274</v>
      </c>
      <c r="L552" s="4" t="s">
        <v>6274</v>
      </c>
      <c r="M552" s="87">
        <v>1</v>
      </c>
      <c r="N552" t="s">
        <v>63</v>
      </c>
      <c r="O552" t="s">
        <v>414</v>
      </c>
      <c r="P552" t="s">
        <v>27</v>
      </c>
      <c r="Q552" s="1" t="s">
        <v>400</v>
      </c>
      <c r="R552" s="1">
        <v>6</v>
      </c>
      <c r="S552" s="1" t="s">
        <v>75</v>
      </c>
      <c r="T552" s="1" t="s">
        <v>31</v>
      </c>
      <c r="U552" s="1" t="s">
        <v>31</v>
      </c>
      <c r="V552" s="1" t="s">
        <v>240</v>
      </c>
      <c r="W552" s="1" t="s">
        <v>31</v>
      </c>
      <c r="X552" s="1" t="s">
        <v>240</v>
      </c>
      <c r="Y552" s="1" t="s">
        <v>31</v>
      </c>
      <c r="Z552" s="1" t="s">
        <v>31</v>
      </c>
      <c r="AA552" s="1">
        <v>42</v>
      </c>
      <c r="AC552" s="1">
        <f t="shared" si="90"/>
        <v>42</v>
      </c>
      <c r="AD552" s="16">
        <f t="shared" si="88"/>
        <v>0</v>
      </c>
      <c r="AE552" s="17">
        <f t="shared" si="91"/>
        <v>0</v>
      </c>
      <c r="AF552">
        <f t="shared" si="92"/>
        <v>0</v>
      </c>
      <c r="AG552" s="16">
        <f t="shared" si="89"/>
        <v>0</v>
      </c>
      <c r="AH552" s="17">
        <f t="shared" si="86"/>
        <v>0</v>
      </c>
      <c r="AI552">
        <f t="shared" si="94"/>
        <v>0</v>
      </c>
      <c r="AJ552">
        <f t="shared" si="95"/>
        <v>0</v>
      </c>
      <c r="AK552" s="18">
        <f t="shared" si="93"/>
        <v>42</v>
      </c>
      <c r="AL552" s="19">
        <f t="shared" si="87"/>
        <v>0</v>
      </c>
    </row>
    <row r="553" spans="1:38">
      <c r="A553" t="s">
        <v>1380</v>
      </c>
      <c r="B553" t="s">
        <v>70</v>
      </c>
      <c r="C553" t="s">
        <v>5827</v>
      </c>
      <c r="D553" t="s">
        <v>71</v>
      </c>
      <c r="E553" t="s">
        <v>1345</v>
      </c>
      <c r="F553" t="s">
        <v>137</v>
      </c>
      <c r="G553" s="4" t="s">
        <v>5880</v>
      </c>
      <c r="H553" s="4" t="s">
        <v>557</v>
      </c>
      <c r="I553" s="4" t="s">
        <v>1159</v>
      </c>
      <c r="J553" s="4" t="s">
        <v>239</v>
      </c>
      <c r="K553" s="4" t="s">
        <v>6274</v>
      </c>
      <c r="L553" s="4" t="s">
        <v>6274</v>
      </c>
      <c r="M553" s="87">
        <v>1</v>
      </c>
      <c r="N553" t="s">
        <v>63</v>
      </c>
      <c r="O553" t="s">
        <v>138</v>
      </c>
      <c r="P553" t="s">
        <v>27</v>
      </c>
      <c r="Q553" s="1" t="s">
        <v>66</v>
      </c>
      <c r="R553" s="1">
        <v>2.4000000953674316</v>
      </c>
      <c r="S553" s="1" t="s">
        <v>75</v>
      </c>
      <c r="T553" s="1" t="s">
        <v>31</v>
      </c>
      <c r="U553" s="1" t="s">
        <v>31</v>
      </c>
      <c r="V553" s="1" t="s">
        <v>240</v>
      </c>
      <c r="W553" s="1" t="s">
        <v>31</v>
      </c>
      <c r="X553" s="1" t="s">
        <v>240</v>
      </c>
      <c r="Y553" s="1" t="s">
        <v>31</v>
      </c>
      <c r="Z553" s="1" t="s">
        <v>31</v>
      </c>
      <c r="AA553" s="1">
        <v>4.8000001907348633</v>
      </c>
      <c r="AC553" s="1">
        <f t="shared" si="90"/>
        <v>4.8000001907348633</v>
      </c>
      <c r="AD553" s="16">
        <f t="shared" si="88"/>
        <v>0</v>
      </c>
      <c r="AE553" s="17">
        <f t="shared" si="91"/>
        <v>0</v>
      </c>
      <c r="AF553">
        <f t="shared" si="92"/>
        <v>0</v>
      </c>
      <c r="AG553" s="16">
        <f t="shared" si="89"/>
        <v>0</v>
      </c>
      <c r="AH553" s="17">
        <f t="shared" si="86"/>
        <v>0</v>
      </c>
      <c r="AI553">
        <f t="shared" si="94"/>
        <v>0</v>
      </c>
      <c r="AJ553">
        <f t="shared" si="95"/>
        <v>0</v>
      </c>
      <c r="AK553" s="18">
        <f t="shared" si="93"/>
        <v>4.8000001907348633</v>
      </c>
      <c r="AL553" s="19">
        <f t="shared" si="87"/>
        <v>0</v>
      </c>
    </row>
    <row r="554" spans="1:38">
      <c r="A554" t="s">
        <v>1380</v>
      </c>
      <c r="B554" t="s">
        <v>70</v>
      </c>
      <c r="C554" t="s">
        <v>5827</v>
      </c>
      <c r="D554" t="s">
        <v>71</v>
      </c>
      <c r="E554" t="s">
        <v>1345</v>
      </c>
      <c r="F554" t="s">
        <v>139</v>
      </c>
      <c r="G554" s="4" t="s">
        <v>5882</v>
      </c>
      <c r="H554" s="4" t="s">
        <v>6275</v>
      </c>
      <c r="I554" s="4" t="s">
        <v>6275</v>
      </c>
      <c r="J554" s="4" t="s">
        <v>225</v>
      </c>
      <c r="K554" s="4" t="s">
        <v>6274</v>
      </c>
      <c r="L554" s="4" t="s">
        <v>6274</v>
      </c>
      <c r="M554" s="86">
        <v>0</v>
      </c>
      <c r="N554" t="s">
        <v>63</v>
      </c>
      <c r="O554" t="s">
        <v>140</v>
      </c>
      <c r="P554" t="s">
        <v>27</v>
      </c>
      <c r="Q554" s="1" t="s">
        <v>66</v>
      </c>
      <c r="R554" s="1">
        <v>2.5</v>
      </c>
      <c r="S554" s="1" t="s">
        <v>75</v>
      </c>
      <c r="T554" s="1" t="s">
        <v>31</v>
      </c>
      <c r="U554" s="1" t="s">
        <v>31</v>
      </c>
      <c r="V554" s="1" t="s">
        <v>240</v>
      </c>
      <c r="W554" s="1" t="s">
        <v>31</v>
      </c>
      <c r="X554" s="1" t="s">
        <v>240</v>
      </c>
      <c r="Y554" s="1" t="s">
        <v>31</v>
      </c>
      <c r="Z554" s="1" t="s">
        <v>31</v>
      </c>
      <c r="AA554" s="1">
        <v>5</v>
      </c>
      <c r="AC554" s="1">
        <f t="shared" si="90"/>
        <v>5</v>
      </c>
      <c r="AD554" s="16">
        <f t="shared" si="88"/>
        <v>1</v>
      </c>
      <c r="AE554" s="17">
        <f t="shared" si="91"/>
        <v>8.5000000000000006E-2</v>
      </c>
      <c r="AF554">
        <f t="shared" si="92"/>
        <v>0.42500000000000004</v>
      </c>
      <c r="AG554" s="16">
        <f t="shared" si="89"/>
        <v>1</v>
      </c>
      <c r="AH554" s="17">
        <f t="shared" si="86"/>
        <v>0.185</v>
      </c>
      <c r="AI554">
        <f t="shared" si="94"/>
        <v>0.92500000000000004</v>
      </c>
      <c r="AJ554">
        <f t="shared" si="95"/>
        <v>1.35</v>
      </c>
      <c r="AK554" s="18">
        <f t="shared" si="93"/>
        <v>6.35</v>
      </c>
      <c r="AL554" s="19">
        <f t="shared" si="87"/>
        <v>-1.35</v>
      </c>
    </row>
    <row r="555" spans="1:38">
      <c r="A555" t="s">
        <v>1380</v>
      </c>
      <c r="B555" t="s">
        <v>70</v>
      </c>
      <c r="C555" t="s">
        <v>5827</v>
      </c>
      <c r="D555" t="s">
        <v>71</v>
      </c>
      <c r="E555" t="s">
        <v>1345</v>
      </c>
      <c r="F555" t="s">
        <v>143</v>
      </c>
      <c r="G555" s="4" t="s">
        <v>5883</v>
      </c>
      <c r="H555" s="4" t="s">
        <v>240</v>
      </c>
      <c r="I555" s="4" t="s">
        <v>68</v>
      </c>
      <c r="J555" s="4" t="s">
        <v>6273</v>
      </c>
      <c r="K555" s="4" t="s">
        <v>6274</v>
      </c>
      <c r="L555" s="4" t="s">
        <v>6274</v>
      </c>
      <c r="M555" s="87">
        <v>0.6</v>
      </c>
      <c r="N555" t="s">
        <v>63</v>
      </c>
      <c r="O555" t="s">
        <v>144</v>
      </c>
      <c r="P555" t="s">
        <v>27</v>
      </c>
      <c r="Q555" s="1" t="s">
        <v>66</v>
      </c>
      <c r="R555" s="1">
        <v>2.2000000476837158</v>
      </c>
      <c r="S555" s="1" t="s">
        <v>75</v>
      </c>
      <c r="T555" s="1" t="s">
        <v>31</v>
      </c>
      <c r="U555" s="1" t="s">
        <v>31</v>
      </c>
      <c r="V555" s="1" t="s">
        <v>240</v>
      </c>
      <c r="W555" s="1" t="s">
        <v>31</v>
      </c>
      <c r="X555" s="1" t="s">
        <v>240</v>
      </c>
      <c r="Y555" s="1" t="s">
        <v>31</v>
      </c>
      <c r="Z555" s="1" t="s">
        <v>31</v>
      </c>
      <c r="AA555" s="1">
        <v>4.4000000953674316</v>
      </c>
      <c r="AC555" s="1">
        <f t="shared" si="90"/>
        <v>4.4000000953674316</v>
      </c>
      <c r="AD555" s="16">
        <f t="shared" si="88"/>
        <v>0.4</v>
      </c>
      <c r="AE555" s="17">
        <f t="shared" si="91"/>
        <v>3.4000000000000002E-2</v>
      </c>
      <c r="AF555">
        <f t="shared" si="92"/>
        <v>0.14960000324249267</v>
      </c>
      <c r="AG555" s="16">
        <f t="shared" si="89"/>
        <v>0.4</v>
      </c>
      <c r="AH555" s="17">
        <f t="shared" si="86"/>
        <v>7.3999999999999996E-2</v>
      </c>
      <c r="AI555">
        <f t="shared" si="94"/>
        <v>0.32560000705718994</v>
      </c>
      <c r="AJ555">
        <f t="shared" si="95"/>
        <v>0.47520001029968262</v>
      </c>
      <c r="AK555" s="18">
        <f t="shared" si="93"/>
        <v>4.8752001056671146</v>
      </c>
      <c r="AL555" s="19">
        <f t="shared" si="87"/>
        <v>-0.47520001029968262</v>
      </c>
    </row>
    <row r="556" spans="1:38">
      <c r="A556" t="s">
        <v>1380</v>
      </c>
      <c r="B556" t="s">
        <v>70</v>
      </c>
      <c r="C556" t="s">
        <v>5827</v>
      </c>
      <c r="D556" t="s">
        <v>71</v>
      </c>
      <c r="E556" t="s">
        <v>1345</v>
      </c>
      <c r="F556" t="s">
        <v>415</v>
      </c>
      <c r="G556" s="4" t="s">
        <v>6023</v>
      </c>
      <c r="H556" s="4" t="s">
        <v>153</v>
      </c>
      <c r="I556" s="4" t="s">
        <v>161</v>
      </c>
      <c r="J556" s="4" t="s">
        <v>6273</v>
      </c>
      <c r="K556" s="4" t="s">
        <v>359</v>
      </c>
      <c r="L556" s="4" t="s">
        <v>6274</v>
      </c>
      <c r="M556" s="87">
        <v>0.6</v>
      </c>
      <c r="N556" t="s">
        <v>63</v>
      </c>
      <c r="O556" t="s">
        <v>416</v>
      </c>
      <c r="P556" t="s">
        <v>27</v>
      </c>
      <c r="Q556" s="1" t="s">
        <v>74</v>
      </c>
      <c r="R556" s="1">
        <v>3.2999999523162842</v>
      </c>
      <c r="S556" s="1" t="s">
        <v>75</v>
      </c>
      <c r="T556" s="1" t="s">
        <v>31</v>
      </c>
      <c r="U556" s="1" t="s">
        <v>31</v>
      </c>
      <c r="V556" s="1" t="s">
        <v>240</v>
      </c>
      <c r="W556" s="1" t="s">
        <v>31</v>
      </c>
      <c r="X556" s="1" t="s">
        <v>240</v>
      </c>
      <c r="Y556" s="1" t="s">
        <v>31</v>
      </c>
      <c r="Z556" s="1" t="s">
        <v>31</v>
      </c>
      <c r="AA556" s="1">
        <v>3.2999999523162842</v>
      </c>
      <c r="AC556" s="1">
        <f t="shared" si="90"/>
        <v>3.2999999523162842</v>
      </c>
      <c r="AD556" s="16">
        <f t="shared" si="88"/>
        <v>0.4</v>
      </c>
      <c r="AE556" s="17">
        <f t="shared" si="91"/>
        <v>3.4000000000000002E-2</v>
      </c>
      <c r="AF556">
        <f t="shared" si="92"/>
        <v>0.11219999837875368</v>
      </c>
      <c r="AG556" s="16">
        <f t="shared" si="89"/>
        <v>0.4</v>
      </c>
      <c r="AH556" s="17">
        <f t="shared" si="86"/>
        <v>7.3999999999999996E-2</v>
      </c>
      <c r="AI556">
        <f t="shared" si="94"/>
        <v>0.24419999647140503</v>
      </c>
      <c r="AJ556">
        <f t="shared" si="95"/>
        <v>0.35639999485015872</v>
      </c>
      <c r="AK556" s="18">
        <f t="shared" si="93"/>
        <v>3.656399947166443</v>
      </c>
      <c r="AL556" s="19">
        <f t="shared" si="87"/>
        <v>-0.35639999485015872</v>
      </c>
    </row>
    <row r="557" spans="1:38">
      <c r="A557" t="s">
        <v>1380</v>
      </c>
      <c r="B557" t="s">
        <v>70</v>
      </c>
      <c r="C557" t="s">
        <v>5827</v>
      </c>
      <c r="D557" t="s">
        <v>71</v>
      </c>
      <c r="E557" t="s">
        <v>1345</v>
      </c>
      <c r="F557" t="s">
        <v>423</v>
      </c>
      <c r="G557" s="4" t="s">
        <v>5880</v>
      </c>
      <c r="H557" s="4" t="s">
        <v>557</v>
      </c>
      <c r="I557" s="4" t="s">
        <v>1159</v>
      </c>
      <c r="J557" s="4" t="s">
        <v>239</v>
      </c>
      <c r="K557" s="4" t="s">
        <v>6274</v>
      </c>
      <c r="L557" s="4" t="s">
        <v>6274</v>
      </c>
      <c r="M557" s="87">
        <v>1</v>
      </c>
      <c r="N557" t="s">
        <v>63</v>
      </c>
      <c r="O557" t="s">
        <v>424</v>
      </c>
      <c r="P557" t="s">
        <v>27</v>
      </c>
      <c r="Q557" s="1" t="s">
        <v>66</v>
      </c>
      <c r="R557" s="1">
        <v>3.9000000953674316</v>
      </c>
      <c r="S557" s="1" t="s">
        <v>75</v>
      </c>
      <c r="T557" s="1" t="s">
        <v>31</v>
      </c>
      <c r="U557" s="1" t="s">
        <v>31</v>
      </c>
      <c r="V557" s="1" t="s">
        <v>240</v>
      </c>
      <c r="W557" s="1" t="s">
        <v>31</v>
      </c>
      <c r="X557" s="1" t="s">
        <v>240</v>
      </c>
      <c r="Y557" s="1" t="s">
        <v>31</v>
      </c>
      <c r="Z557" s="1" t="s">
        <v>31</v>
      </c>
      <c r="AA557" s="1">
        <v>7.8000001907348633</v>
      </c>
      <c r="AC557" s="1">
        <f t="shared" si="90"/>
        <v>7.8000001907348633</v>
      </c>
      <c r="AD557" s="16">
        <f t="shared" si="88"/>
        <v>0</v>
      </c>
      <c r="AE557" s="17">
        <f t="shared" si="91"/>
        <v>0</v>
      </c>
      <c r="AF557">
        <f t="shared" si="92"/>
        <v>0</v>
      </c>
      <c r="AG557" s="16">
        <f t="shared" si="89"/>
        <v>0</v>
      </c>
      <c r="AH557" s="17">
        <f t="shared" si="86"/>
        <v>0</v>
      </c>
      <c r="AI557">
        <f t="shared" si="94"/>
        <v>0</v>
      </c>
      <c r="AJ557">
        <f t="shared" si="95"/>
        <v>0</v>
      </c>
      <c r="AK557" s="18">
        <f t="shared" si="93"/>
        <v>7.8000001907348633</v>
      </c>
      <c r="AL557" s="19">
        <f t="shared" si="87"/>
        <v>0</v>
      </c>
    </row>
    <row r="558" spans="1:38">
      <c r="A558" t="s">
        <v>1380</v>
      </c>
      <c r="B558" t="s">
        <v>70</v>
      </c>
      <c r="C558" t="s">
        <v>5827</v>
      </c>
      <c r="D558" t="s">
        <v>71</v>
      </c>
      <c r="E558" t="s">
        <v>1345</v>
      </c>
      <c r="F558" t="s">
        <v>145</v>
      </c>
      <c r="G558" s="4" t="s">
        <v>5884</v>
      </c>
      <c r="H558" s="4" t="s">
        <v>240</v>
      </c>
      <c r="I558" s="4" t="s">
        <v>6275</v>
      </c>
      <c r="J558" s="4" t="s">
        <v>203</v>
      </c>
      <c r="K558" s="4" t="s">
        <v>359</v>
      </c>
      <c r="L558" s="4" t="s">
        <v>6274</v>
      </c>
      <c r="M558" s="87">
        <v>0.6</v>
      </c>
      <c r="N558" t="s">
        <v>63</v>
      </c>
      <c r="O558" t="s">
        <v>146</v>
      </c>
      <c r="P558" t="s">
        <v>27</v>
      </c>
      <c r="Q558" s="1" t="s">
        <v>66</v>
      </c>
      <c r="R558" s="1">
        <v>2.9000000953674316</v>
      </c>
      <c r="S558" s="1" t="s">
        <v>75</v>
      </c>
      <c r="T558" s="1" t="s">
        <v>31</v>
      </c>
      <c r="U558" s="1" t="s">
        <v>31</v>
      </c>
      <c r="V558" s="1" t="s">
        <v>240</v>
      </c>
      <c r="W558" s="1" t="s">
        <v>31</v>
      </c>
      <c r="X558" s="1" t="s">
        <v>240</v>
      </c>
      <c r="Y558" s="1" t="s">
        <v>31</v>
      </c>
      <c r="Z558" s="1" t="s">
        <v>31</v>
      </c>
      <c r="AA558" s="1">
        <v>5.8000001907348633</v>
      </c>
      <c r="AC558" s="1">
        <f t="shared" si="90"/>
        <v>5.8000001907348633</v>
      </c>
      <c r="AD558" s="16">
        <f t="shared" si="88"/>
        <v>0.4</v>
      </c>
      <c r="AE558" s="17">
        <f t="shared" si="91"/>
        <v>3.4000000000000002E-2</v>
      </c>
      <c r="AF558">
        <f t="shared" si="92"/>
        <v>0.19720000648498537</v>
      </c>
      <c r="AG558" s="16">
        <f t="shared" si="89"/>
        <v>0.4</v>
      </c>
      <c r="AH558" s="17">
        <f t="shared" si="86"/>
        <v>7.3999999999999996E-2</v>
      </c>
      <c r="AI558">
        <f t="shared" si="94"/>
        <v>0.42920001411437986</v>
      </c>
      <c r="AJ558">
        <f t="shared" si="95"/>
        <v>0.62640002059936517</v>
      </c>
      <c r="AK558" s="18">
        <f t="shared" si="93"/>
        <v>6.4264002113342285</v>
      </c>
      <c r="AL558" s="19">
        <f t="shared" si="87"/>
        <v>-0.62640002059936517</v>
      </c>
    </row>
    <row r="559" spans="1:38">
      <c r="A559" t="s">
        <v>1380</v>
      </c>
      <c r="B559" t="s">
        <v>70</v>
      </c>
      <c r="C559" t="s">
        <v>5827</v>
      </c>
      <c r="D559" t="s">
        <v>71</v>
      </c>
      <c r="E559" t="s">
        <v>1345</v>
      </c>
      <c r="F559" t="s">
        <v>425</v>
      </c>
      <c r="G559" s="4" t="s">
        <v>5869</v>
      </c>
      <c r="H559" s="4" t="s">
        <v>557</v>
      </c>
      <c r="I559" s="4" t="s">
        <v>557</v>
      </c>
      <c r="J559" s="4" t="s">
        <v>81</v>
      </c>
      <c r="K559" s="4" t="s">
        <v>6274</v>
      </c>
      <c r="L559" s="4" t="s">
        <v>6274</v>
      </c>
      <c r="M559" s="87">
        <v>1</v>
      </c>
      <c r="N559" t="s">
        <v>63</v>
      </c>
      <c r="O559" t="s">
        <v>426</v>
      </c>
      <c r="P559" t="s">
        <v>27</v>
      </c>
      <c r="Q559" s="1" t="s">
        <v>74</v>
      </c>
      <c r="R559" s="1">
        <v>12.5</v>
      </c>
      <c r="S559" s="1" t="s">
        <v>75</v>
      </c>
      <c r="T559" s="1" t="s">
        <v>31</v>
      </c>
      <c r="U559" s="1" t="s">
        <v>31</v>
      </c>
      <c r="V559" s="1" t="s">
        <v>240</v>
      </c>
      <c r="W559" s="1" t="s">
        <v>31</v>
      </c>
      <c r="X559" s="1" t="s">
        <v>240</v>
      </c>
      <c r="Y559" s="1" t="s">
        <v>31</v>
      </c>
      <c r="Z559" s="1" t="s">
        <v>31</v>
      </c>
      <c r="AA559" s="1">
        <v>12.5</v>
      </c>
      <c r="AC559" s="1">
        <f t="shared" si="90"/>
        <v>12.5</v>
      </c>
      <c r="AD559" s="16">
        <f t="shared" si="88"/>
        <v>0</v>
      </c>
      <c r="AE559" s="17">
        <f t="shared" si="91"/>
        <v>0</v>
      </c>
      <c r="AF559">
        <f t="shared" si="92"/>
        <v>0</v>
      </c>
      <c r="AG559" s="16">
        <f t="shared" si="89"/>
        <v>0</v>
      </c>
      <c r="AH559" s="17">
        <f t="shared" si="86"/>
        <v>0</v>
      </c>
      <c r="AI559">
        <f t="shared" si="94"/>
        <v>0</v>
      </c>
      <c r="AJ559">
        <f t="shared" si="95"/>
        <v>0</v>
      </c>
      <c r="AK559" s="18">
        <f t="shared" si="93"/>
        <v>12.5</v>
      </c>
      <c r="AL559" s="19">
        <f t="shared" si="87"/>
        <v>0</v>
      </c>
    </row>
    <row r="560" spans="1:38">
      <c r="A560" t="s">
        <v>1380</v>
      </c>
      <c r="B560" t="s">
        <v>70</v>
      </c>
      <c r="C560" t="s">
        <v>5827</v>
      </c>
      <c r="D560" t="s">
        <v>71</v>
      </c>
      <c r="E560" t="s">
        <v>1345</v>
      </c>
      <c r="F560" t="s">
        <v>427</v>
      </c>
      <c r="G560" s="4" t="s">
        <v>5902</v>
      </c>
      <c r="H560" s="4" t="s">
        <v>68</v>
      </c>
      <c r="I560" s="4" t="s">
        <v>240</v>
      </c>
      <c r="J560" s="4" t="s">
        <v>225</v>
      </c>
      <c r="K560" s="4" t="s">
        <v>6274</v>
      </c>
      <c r="L560" s="4" t="s">
        <v>6274</v>
      </c>
      <c r="M560" s="87">
        <v>1</v>
      </c>
      <c r="N560" t="s">
        <v>63</v>
      </c>
      <c r="O560" t="s">
        <v>1007</v>
      </c>
      <c r="P560" t="s">
        <v>27</v>
      </c>
      <c r="Q560" s="1" t="s">
        <v>153</v>
      </c>
      <c r="R560" s="1">
        <v>17.969999313354492</v>
      </c>
      <c r="S560" s="1" t="s">
        <v>75</v>
      </c>
      <c r="T560" s="1" t="s">
        <v>31</v>
      </c>
      <c r="U560" s="1" t="s">
        <v>31</v>
      </c>
      <c r="V560" s="1" t="s">
        <v>240</v>
      </c>
      <c r="W560" s="1" t="s">
        <v>31</v>
      </c>
      <c r="X560" s="1" t="s">
        <v>240</v>
      </c>
      <c r="Y560" s="1" t="s">
        <v>31</v>
      </c>
      <c r="Z560" s="1" t="s">
        <v>31</v>
      </c>
      <c r="AA560" s="1">
        <v>215.63999938964844</v>
      </c>
      <c r="AC560" s="1">
        <f t="shared" si="90"/>
        <v>215.63999176025391</v>
      </c>
      <c r="AD560" s="16">
        <f t="shared" si="88"/>
        <v>0</v>
      </c>
      <c r="AE560" s="17">
        <f t="shared" si="91"/>
        <v>0</v>
      </c>
      <c r="AF560">
        <f t="shared" si="92"/>
        <v>0</v>
      </c>
      <c r="AG560" s="16">
        <f t="shared" si="89"/>
        <v>0</v>
      </c>
      <c r="AH560" s="17">
        <f t="shared" si="86"/>
        <v>0</v>
      </c>
      <c r="AI560">
        <f t="shared" si="94"/>
        <v>0</v>
      </c>
      <c r="AJ560">
        <f t="shared" si="95"/>
        <v>0</v>
      </c>
      <c r="AK560" s="18">
        <f t="shared" si="93"/>
        <v>215.63999176025391</v>
      </c>
      <c r="AL560" s="19">
        <f t="shared" si="87"/>
        <v>0</v>
      </c>
    </row>
    <row r="561" spans="1:38">
      <c r="A561" t="s">
        <v>1387</v>
      </c>
      <c r="B561" t="s">
        <v>1388</v>
      </c>
      <c r="C561" t="s">
        <v>5829</v>
      </c>
      <c r="D561" t="s">
        <v>1389</v>
      </c>
      <c r="E561" t="s">
        <v>1345</v>
      </c>
      <c r="F561" t="s">
        <v>1390</v>
      </c>
      <c r="G561" s="4" t="s">
        <v>6102</v>
      </c>
      <c r="H561" s="4" t="s">
        <v>3115</v>
      </c>
      <c r="I561" s="4" t="s">
        <v>161</v>
      </c>
      <c r="J561" s="4" t="s">
        <v>81</v>
      </c>
      <c r="K561" s="4" t="s">
        <v>359</v>
      </c>
      <c r="L561" s="4" t="s">
        <v>6274</v>
      </c>
      <c r="M561" s="86">
        <v>0</v>
      </c>
      <c r="N561" t="s">
        <v>63</v>
      </c>
      <c r="O561" t="s">
        <v>1391</v>
      </c>
      <c r="P561" t="s">
        <v>315</v>
      </c>
      <c r="Q561" s="1" t="s">
        <v>74</v>
      </c>
      <c r="R561" s="1">
        <v>902.5</v>
      </c>
      <c r="S561" s="1" t="s">
        <v>1392</v>
      </c>
      <c r="T561" s="1" t="s">
        <v>31</v>
      </c>
      <c r="U561" s="1" t="s">
        <v>31</v>
      </c>
      <c r="V561" s="1" t="s">
        <v>68</v>
      </c>
      <c r="W561" s="1" t="s">
        <v>31</v>
      </c>
      <c r="X561" s="1" t="s">
        <v>68</v>
      </c>
      <c r="Y561" s="1" t="s">
        <v>31</v>
      </c>
      <c r="Z561" s="1" t="s">
        <v>31</v>
      </c>
      <c r="AA561" s="1">
        <v>902.5</v>
      </c>
      <c r="AC561" s="1">
        <f t="shared" si="90"/>
        <v>902.5</v>
      </c>
      <c r="AD561" s="16">
        <f t="shared" si="88"/>
        <v>1</v>
      </c>
      <c r="AE561" s="17">
        <f t="shared" si="91"/>
        <v>8.5000000000000006E-2</v>
      </c>
      <c r="AF561">
        <f t="shared" si="92"/>
        <v>76.712500000000006</v>
      </c>
      <c r="AG561" s="16">
        <f t="shared" si="89"/>
        <v>1</v>
      </c>
      <c r="AH561" s="17">
        <f t="shared" si="86"/>
        <v>0.185</v>
      </c>
      <c r="AI561">
        <f t="shared" si="94"/>
        <v>166.96250000000001</v>
      </c>
      <c r="AJ561">
        <f t="shared" si="95"/>
        <v>243.67500000000001</v>
      </c>
      <c r="AK561" s="18">
        <f t="shared" si="93"/>
        <v>1146.175</v>
      </c>
      <c r="AL561" s="19">
        <f t="shared" si="87"/>
        <v>-243.67500000000001</v>
      </c>
    </row>
    <row r="562" spans="1:38">
      <c r="A562" t="s">
        <v>1393</v>
      </c>
      <c r="B562" t="s">
        <v>1394</v>
      </c>
      <c r="C562" t="s">
        <v>5827</v>
      </c>
      <c r="D562" t="s">
        <v>1395</v>
      </c>
      <c r="E562" t="s">
        <v>1345</v>
      </c>
      <c r="F562" t="s">
        <v>172</v>
      </c>
      <c r="G562" s="4" t="s">
        <v>5888</v>
      </c>
      <c r="H562" s="4" t="s">
        <v>6275</v>
      </c>
      <c r="I562" s="4" t="s">
        <v>48</v>
      </c>
      <c r="J562" s="4" t="s">
        <v>225</v>
      </c>
      <c r="K562" s="4" t="s">
        <v>6274</v>
      </c>
      <c r="L562" s="4" t="s">
        <v>6274</v>
      </c>
      <c r="M562" s="87">
        <v>1</v>
      </c>
      <c r="N562" t="s">
        <v>63</v>
      </c>
      <c r="O562" t="s">
        <v>1396</v>
      </c>
      <c r="P562" t="s">
        <v>44</v>
      </c>
      <c r="Q562" s="1" t="s">
        <v>81</v>
      </c>
      <c r="R562" s="1">
        <v>26.799999237060547</v>
      </c>
      <c r="S562" s="1" t="s">
        <v>29</v>
      </c>
      <c r="T562" s="1" t="s">
        <v>1397</v>
      </c>
      <c r="U562" s="1" t="s">
        <v>31</v>
      </c>
      <c r="V562" s="1" t="s">
        <v>32</v>
      </c>
      <c r="W562" s="1" t="s">
        <v>31</v>
      </c>
      <c r="X562" s="1" t="s">
        <v>32</v>
      </c>
      <c r="Y562" s="1" t="s">
        <v>31</v>
      </c>
      <c r="Z562" s="1" t="s">
        <v>31</v>
      </c>
      <c r="AA562" s="1">
        <v>268</v>
      </c>
      <c r="AC562" s="1">
        <f t="shared" si="90"/>
        <v>249.23999237060548</v>
      </c>
      <c r="AD562" s="16">
        <f t="shared" si="88"/>
        <v>0</v>
      </c>
      <c r="AE562" s="17">
        <f t="shared" si="91"/>
        <v>0</v>
      </c>
      <c r="AF562">
        <f t="shared" si="92"/>
        <v>0</v>
      </c>
      <c r="AG562" s="16">
        <f t="shared" si="89"/>
        <v>0</v>
      </c>
      <c r="AH562" s="17">
        <f t="shared" si="86"/>
        <v>0</v>
      </c>
      <c r="AI562">
        <f t="shared" si="94"/>
        <v>0</v>
      </c>
      <c r="AJ562">
        <f t="shared" si="95"/>
        <v>0</v>
      </c>
      <c r="AK562" s="18">
        <f t="shared" si="93"/>
        <v>249.23999237060548</v>
      </c>
      <c r="AL562" s="19">
        <f t="shared" si="87"/>
        <v>18.760000000000002</v>
      </c>
    </row>
    <row r="563" spans="1:38">
      <c r="A563" t="s">
        <v>1393</v>
      </c>
      <c r="B563" t="s">
        <v>1394</v>
      </c>
      <c r="C563" t="s">
        <v>5827</v>
      </c>
      <c r="D563" t="s">
        <v>1395</v>
      </c>
      <c r="E563" t="s">
        <v>1345</v>
      </c>
      <c r="F563" t="s">
        <v>1398</v>
      </c>
      <c r="G563" s="4" t="s">
        <v>6103</v>
      </c>
      <c r="H563" s="4" t="s">
        <v>161</v>
      </c>
      <c r="I563" s="4" t="s">
        <v>48</v>
      </c>
      <c r="J563" s="4" t="s">
        <v>6278</v>
      </c>
      <c r="K563" s="4" t="s">
        <v>74</v>
      </c>
      <c r="L563" s="4" t="s">
        <v>6274</v>
      </c>
      <c r="M563" s="87">
        <v>1</v>
      </c>
      <c r="N563" t="s">
        <v>63</v>
      </c>
      <c r="O563" t="s">
        <v>1399</v>
      </c>
      <c r="P563" t="s">
        <v>44</v>
      </c>
      <c r="Q563" s="1" t="s">
        <v>54</v>
      </c>
      <c r="R563" s="1">
        <v>3.0999999046325684</v>
      </c>
      <c r="S563" s="1" t="s">
        <v>29</v>
      </c>
      <c r="T563" s="1" t="s">
        <v>1400</v>
      </c>
      <c r="U563" s="1" t="s">
        <v>31</v>
      </c>
      <c r="V563" s="1" t="s">
        <v>32</v>
      </c>
      <c r="W563" s="1" t="s">
        <v>31</v>
      </c>
      <c r="X563" s="1" t="s">
        <v>32</v>
      </c>
      <c r="Y563" s="1" t="s">
        <v>31</v>
      </c>
      <c r="Z563" s="1" t="s">
        <v>31</v>
      </c>
      <c r="AA563" s="1">
        <v>93</v>
      </c>
      <c r="AC563" s="1">
        <f t="shared" si="90"/>
        <v>86.489997138977046</v>
      </c>
      <c r="AD563" s="16">
        <f t="shared" si="88"/>
        <v>0</v>
      </c>
      <c r="AE563" s="17">
        <f t="shared" si="91"/>
        <v>0</v>
      </c>
      <c r="AF563">
        <f t="shared" si="92"/>
        <v>0</v>
      </c>
      <c r="AG563" s="16">
        <f t="shared" si="89"/>
        <v>0</v>
      </c>
      <c r="AH563" s="17">
        <f t="shared" si="86"/>
        <v>0</v>
      </c>
      <c r="AI563">
        <f t="shared" si="94"/>
        <v>0</v>
      </c>
      <c r="AJ563">
        <f t="shared" si="95"/>
        <v>0</v>
      </c>
      <c r="AK563" s="18">
        <f t="shared" si="93"/>
        <v>86.489997138977046</v>
      </c>
      <c r="AL563" s="19">
        <f t="shared" si="87"/>
        <v>6.51</v>
      </c>
    </row>
    <row r="564" spans="1:38">
      <c r="A564" t="s">
        <v>1393</v>
      </c>
      <c r="B564" t="s">
        <v>1394</v>
      </c>
      <c r="C564" t="s">
        <v>5827</v>
      </c>
      <c r="D564" t="s">
        <v>1395</v>
      </c>
      <c r="E564" t="s">
        <v>1345</v>
      </c>
      <c r="F564" t="s">
        <v>1401</v>
      </c>
      <c r="G564" s="4" t="s">
        <v>6104</v>
      </c>
      <c r="H564" s="4" t="s">
        <v>161</v>
      </c>
      <c r="I564" s="4" t="s">
        <v>32</v>
      </c>
      <c r="J564" s="4" t="s">
        <v>28</v>
      </c>
      <c r="K564" s="4" t="s">
        <v>6274</v>
      </c>
      <c r="L564" s="4" t="s">
        <v>6274</v>
      </c>
      <c r="M564" s="87">
        <v>1</v>
      </c>
      <c r="N564" t="s">
        <v>63</v>
      </c>
      <c r="O564" t="s">
        <v>1402</v>
      </c>
      <c r="P564" t="s">
        <v>27</v>
      </c>
      <c r="Q564" s="1" t="s">
        <v>752</v>
      </c>
      <c r="R564" s="1">
        <v>2.5199999809265137</v>
      </c>
      <c r="S564" s="1" t="s">
        <v>154</v>
      </c>
      <c r="T564" s="1" t="s">
        <v>1403</v>
      </c>
      <c r="U564" s="1" t="s">
        <v>31</v>
      </c>
      <c r="V564" s="1" t="s">
        <v>32</v>
      </c>
      <c r="W564" s="1" t="s">
        <v>31</v>
      </c>
      <c r="X564" s="1" t="s">
        <v>32</v>
      </c>
      <c r="Y564" s="1" t="s">
        <v>31</v>
      </c>
      <c r="Z564" s="1" t="s">
        <v>31</v>
      </c>
      <c r="AA564" s="1">
        <v>35.279998779296875</v>
      </c>
      <c r="AC564" s="1">
        <f t="shared" si="90"/>
        <v>28.219999732971193</v>
      </c>
      <c r="AD564" s="16">
        <f t="shared" si="88"/>
        <v>0</v>
      </c>
      <c r="AE564" s="17">
        <f t="shared" si="91"/>
        <v>0</v>
      </c>
      <c r="AF564">
        <f t="shared" si="92"/>
        <v>0</v>
      </c>
      <c r="AG564" s="16">
        <f t="shared" si="89"/>
        <v>0</v>
      </c>
      <c r="AH564" s="17">
        <f t="shared" si="86"/>
        <v>0</v>
      </c>
      <c r="AI564">
        <f t="shared" si="94"/>
        <v>0</v>
      </c>
      <c r="AJ564">
        <f t="shared" si="95"/>
        <v>0</v>
      </c>
      <c r="AK564" s="18">
        <f t="shared" si="93"/>
        <v>28.219999732971193</v>
      </c>
      <c r="AL564" s="19">
        <f t="shared" si="87"/>
        <v>7.06</v>
      </c>
    </row>
    <row r="565" spans="1:38">
      <c r="A565" t="s">
        <v>1393</v>
      </c>
      <c r="B565" t="s">
        <v>1394</v>
      </c>
      <c r="C565" t="s">
        <v>5827</v>
      </c>
      <c r="D565" t="s">
        <v>1395</v>
      </c>
      <c r="E565" t="s">
        <v>1345</v>
      </c>
      <c r="F565" t="s">
        <v>1404</v>
      </c>
      <c r="G565" s="4" t="s">
        <v>5925</v>
      </c>
      <c r="H565" s="4" t="s">
        <v>240</v>
      </c>
      <c r="I565" s="4" t="s">
        <v>93</v>
      </c>
      <c r="J565" s="4" t="s">
        <v>1663</v>
      </c>
      <c r="K565" s="4" t="s">
        <v>66</v>
      </c>
      <c r="L565" s="4" t="s">
        <v>359</v>
      </c>
      <c r="M565" s="87">
        <v>0.6</v>
      </c>
      <c r="N565" t="s">
        <v>63</v>
      </c>
      <c r="O565" t="s">
        <v>1405</v>
      </c>
      <c r="P565" t="s">
        <v>44</v>
      </c>
      <c r="Q565" s="1" t="s">
        <v>66</v>
      </c>
      <c r="R565" s="1">
        <v>10</v>
      </c>
      <c r="S565" s="1" t="s">
        <v>29</v>
      </c>
      <c r="T565" s="1" t="s">
        <v>1079</v>
      </c>
      <c r="U565" s="1" t="s">
        <v>31</v>
      </c>
      <c r="V565" s="1" t="s">
        <v>32</v>
      </c>
      <c r="W565" s="1" t="s">
        <v>31</v>
      </c>
      <c r="X565" s="1" t="s">
        <v>32</v>
      </c>
      <c r="Y565" s="1" t="s">
        <v>31</v>
      </c>
      <c r="Z565" s="1" t="s">
        <v>31</v>
      </c>
      <c r="AA565" s="1">
        <v>20</v>
      </c>
      <c r="AC565" s="1">
        <f t="shared" si="90"/>
        <v>18.600000000000001</v>
      </c>
      <c r="AD565" s="16">
        <f t="shared" si="88"/>
        <v>0.4</v>
      </c>
      <c r="AE565" s="17">
        <f t="shared" si="91"/>
        <v>3.4000000000000002E-2</v>
      </c>
      <c r="AF565">
        <f t="shared" si="92"/>
        <v>0.68</v>
      </c>
      <c r="AG565" s="16">
        <f t="shared" si="89"/>
        <v>0.4</v>
      </c>
      <c r="AH565" s="17">
        <f t="shared" si="86"/>
        <v>7.3999999999999996E-2</v>
      </c>
      <c r="AI565">
        <f t="shared" si="94"/>
        <v>1.3764000000000001</v>
      </c>
      <c r="AJ565">
        <f t="shared" si="95"/>
        <v>2.0564</v>
      </c>
      <c r="AK565" s="18">
        <f t="shared" si="93"/>
        <v>20.656400000000001</v>
      </c>
      <c r="AL565" s="19">
        <f t="shared" si="87"/>
        <v>-0.65640000000000009</v>
      </c>
    </row>
    <row r="566" spans="1:38">
      <c r="A566" t="s">
        <v>1406</v>
      </c>
      <c r="B566" t="s">
        <v>148</v>
      </c>
      <c r="C566" t="s">
        <v>5827</v>
      </c>
      <c r="D566" t="s">
        <v>149</v>
      </c>
      <c r="E566" t="s">
        <v>1407</v>
      </c>
      <c r="F566" t="s">
        <v>150</v>
      </c>
      <c r="G566" s="4" t="s">
        <v>6007</v>
      </c>
      <c r="H566" s="4" t="s">
        <v>28</v>
      </c>
      <c r="I566" s="4" t="s">
        <v>557</v>
      </c>
      <c r="J566" s="4" t="s">
        <v>203</v>
      </c>
      <c r="K566" s="4" t="s">
        <v>6274</v>
      </c>
      <c r="L566" s="4" t="s">
        <v>6274</v>
      </c>
      <c r="M566" s="87">
        <v>0.6</v>
      </c>
      <c r="N566" t="s">
        <v>63</v>
      </c>
      <c r="O566" t="s">
        <v>152</v>
      </c>
      <c r="P566" t="s">
        <v>27</v>
      </c>
      <c r="Q566" s="1" t="s">
        <v>81</v>
      </c>
      <c r="R566" s="1">
        <v>7.1500000953674316</v>
      </c>
      <c r="S566" s="1" t="s">
        <v>154</v>
      </c>
      <c r="T566" s="1" t="s">
        <v>1408</v>
      </c>
      <c r="U566" s="1" t="s">
        <v>31</v>
      </c>
      <c r="V566" s="1" t="s">
        <v>48</v>
      </c>
      <c r="W566" s="1" t="s">
        <v>1322</v>
      </c>
      <c r="X566" s="1" t="s">
        <v>48</v>
      </c>
      <c r="Y566" s="1" t="s">
        <v>738</v>
      </c>
      <c r="Z566" s="1" t="s">
        <v>31</v>
      </c>
      <c r="AA566" s="1">
        <v>71.5</v>
      </c>
      <c r="AC566" s="1">
        <f t="shared" si="90"/>
        <v>54.59000095367432</v>
      </c>
      <c r="AD566" s="16">
        <f t="shared" si="88"/>
        <v>0.4</v>
      </c>
      <c r="AE566" s="17">
        <f t="shared" si="91"/>
        <v>3.4000000000000002E-2</v>
      </c>
      <c r="AF566">
        <f t="shared" si="92"/>
        <v>2.431</v>
      </c>
      <c r="AG566" s="16">
        <f t="shared" si="89"/>
        <v>0.4</v>
      </c>
      <c r="AH566" s="17">
        <f t="shared" si="86"/>
        <v>7.3999999999999996E-2</v>
      </c>
      <c r="AI566">
        <f t="shared" si="94"/>
        <v>4.0396600705718999</v>
      </c>
      <c r="AJ566">
        <f t="shared" si="95"/>
        <v>6.4706600705719</v>
      </c>
      <c r="AK566" s="18">
        <f t="shared" si="93"/>
        <v>61.060661024246222</v>
      </c>
      <c r="AL566" s="19">
        <f t="shared" si="87"/>
        <v>10.439339929428101</v>
      </c>
    </row>
    <row r="567" spans="1:38">
      <c r="A567" t="s">
        <v>1406</v>
      </c>
      <c r="B567" t="s">
        <v>148</v>
      </c>
      <c r="C567" t="s">
        <v>5827</v>
      </c>
      <c r="D567" t="s">
        <v>149</v>
      </c>
      <c r="E567" t="s">
        <v>1407</v>
      </c>
      <c r="F567" t="s">
        <v>158</v>
      </c>
      <c r="G567" s="4" t="s">
        <v>6007</v>
      </c>
      <c r="H567" s="4" t="s">
        <v>28</v>
      </c>
      <c r="I567" s="4" t="s">
        <v>557</v>
      </c>
      <c r="J567" s="4" t="s">
        <v>203</v>
      </c>
      <c r="K567" s="4" t="s">
        <v>6274</v>
      </c>
      <c r="L567" s="4" t="s">
        <v>6274</v>
      </c>
      <c r="M567" s="87">
        <v>0.6</v>
      </c>
      <c r="N567" t="s">
        <v>63</v>
      </c>
      <c r="O567" t="s">
        <v>160</v>
      </c>
      <c r="P567" t="s">
        <v>27</v>
      </c>
      <c r="Q567" s="1" t="s">
        <v>153</v>
      </c>
      <c r="R567" s="1">
        <v>9.1000003814697266</v>
      </c>
      <c r="S567" s="1" t="s">
        <v>154</v>
      </c>
      <c r="T567" s="1" t="s">
        <v>776</v>
      </c>
      <c r="U567" s="1" t="s">
        <v>31</v>
      </c>
      <c r="V567" s="1" t="s">
        <v>48</v>
      </c>
      <c r="W567" s="1" t="s">
        <v>777</v>
      </c>
      <c r="X567" s="1" t="s">
        <v>48</v>
      </c>
      <c r="Y567" s="1" t="s">
        <v>778</v>
      </c>
      <c r="Z567" s="1" t="s">
        <v>31</v>
      </c>
      <c r="AA567" s="1">
        <v>109.19999694824219</v>
      </c>
      <c r="AC567" s="1">
        <f t="shared" si="90"/>
        <v>83.37000457763672</v>
      </c>
      <c r="AD567" s="16">
        <f t="shared" si="88"/>
        <v>0.4</v>
      </c>
      <c r="AE567" s="17">
        <f t="shared" si="91"/>
        <v>3.4000000000000002E-2</v>
      </c>
      <c r="AF567">
        <f t="shared" si="92"/>
        <v>3.7127998962402344</v>
      </c>
      <c r="AG567" s="16">
        <f t="shared" si="89"/>
        <v>0.4</v>
      </c>
      <c r="AH567" s="17">
        <f t="shared" si="86"/>
        <v>7.3999999999999996E-2</v>
      </c>
      <c r="AI567">
        <f t="shared" si="94"/>
        <v>6.1693803387451167</v>
      </c>
      <c r="AJ567">
        <f t="shared" si="95"/>
        <v>9.882180234985352</v>
      </c>
      <c r="AK567" s="18">
        <f t="shared" si="93"/>
        <v>93.252184812622076</v>
      </c>
      <c r="AL567" s="19">
        <f t="shared" si="87"/>
        <v>15.94781976501465</v>
      </c>
    </row>
    <row r="568" spans="1:38">
      <c r="A568" t="s">
        <v>1406</v>
      </c>
      <c r="B568" t="s">
        <v>148</v>
      </c>
      <c r="C568" t="s">
        <v>5827</v>
      </c>
      <c r="D568" t="s">
        <v>149</v>
      </c>
      <c r="E568" t="s">
        <v>1407</v>
      </c>
      <c r="F568" t="s">
        <v>165</v>
      </c>
      <c r="G568" s="4" t="s">
        <v>6007</v>
      </c>
      <c r="H568" s="4" t="s">
        <v>28</v>
      </c>
      <c r="I568" s="4" t="s">
        <v>557</v>
      </c>
      <c r="J568" s="4" t="s">
        <v>203</v>
      </c>
      <c r="K568" s="4" t="s">
        <v>6274</v>
      </c>
      <c r="L568" s="4" t="s">
        <v>6274</v>
      </c>
      <c r="M568" s="87">
        <v>0.6</v>
      </c>
      <c r="N568" t="s">
        <v>63</v>
      </c>
      <c r="O568" t="s">
        <v>167</v>
      </c>
      <c r="P568" t="s">
        <v>27</v>
      </c>
      <c r="Q568" s="1" t="s">
        <v>981</v>
      </c>
      <c r="R568" s="1">
        <v>7.1500000953674316</v>
      </c>
      <c r="S568" s="1" t="s">
        <v>154</v>
      </c>
      <c r="T568" s="1" t="s">
        <v>175</v>
      </c>
      <c r="U568" s="1" t="s">
        <v>31</v>
      </c>
      <c r="V568" s="1" t="s">
        <v>48</v>
      </c>
      <c r="W568" s="1" t="s">
        <v>176</v>
      </c>
      <c r="X568" s="1" t="s">
        <v>48</v>
      </c>
      <c r="Y568" s="1" t="s">
        <v>177</v>
      </c>
      <c r="Z568" s="1" t="s">
        <v>31</v>
      </c>
      <c r="AA568" s="1">
        <v>114.40000152587891</v>
      </c>
      <c r="AC568" s="1">
        <f t="shared" si="90"/>
        <v>87.350001525878909</v>
      </c>
      <c r="AD568" s="16">
        <f t="shared" si="88"/>
        <v>0.4</v>
      </c>
      <c r="AE568" s="17">
        <f t="shared" si="91"/>
        <v>3.4000000000000002E-2</v>
      </c>
      <c r="AF568">
        <f t="shared" si="92"/>
        <v>3.8896000518798832</v>
      </c>
      <c r="AG568" s="16">
        <f t="shared" si="89"/>
        <v>0.4</v>
      </c>
      <c r="AH568" s="17">
        <f t="shared" si="86"/>
        <v>7.3999999999999996E-2</v>
      </c>
      <c r="AI568">
        <f t="shared" si="94"/>
        <v>6.4639001129150389</v>
      </c>
      <c r="AJ568">
        <f t="shared" si="95"/>
        <v>10.353500164794923</v>
      </c>
      <c r="AK568" s="18">
        <f t="shared" si="93"/>
        <v>97.703501690673832</v>
      </c>
      <c r="AL568" s="19">
        <f t="shared" si="87"/>
        <v>16.696499835205074</v>
      </c>
    </row>
    <row r="569" spans="1:38">
      <c r="A569" t="s">
        <v>1406</v>
      </c>
      <c r="B569" t="s">
        <v>148</v>
      </c>
      <c r="C569" t="s">
        <v>5827</v>
      </c>
      <c r="D569" t="s">
        <v>149</v>
      </c>
      <c r="E569" t="s">
        <v>1407</v>
      </c>
      <c r="F569" t="s">
        <v>172</v>
      </c>
      <c r="G569" s="4" t="s">
        <v>6007</v>
      </c>
      <c r="H569" s="4" t="s">
        <v>28</v>
      </c>
      <c r="I569" s="4" t="s">
        <v>557</v>
      </c>
      <c r="J569" s="4" t="s">
        <v>203</v>
      </c>
      <c r="K569" s="4" t="s">
        <v>6274</v>
      </c>
      <c r="L569" s="4" t="s">
        <v>6274</v>
      </c>
      <c r="M569" s="87">
        <v>0.6</v>
      </c>
      <c r="N569" t="s">
        <v>173</v>
      </c>
      <c r="O569" t="s">
        <v>174</v>
      </c>
      <c r="P569" t="s">
        <v>27</v>
      </c>
      <c r="Q569" s="1" t="s">
        <v>161</v>
      </c>
      <c r="R569" s="1">
        <v>10.399999618530273</v>
      </c>
      <c r="S569" s="1" t="s">
        <v>154</v>
      </c>
      <c r="T569" s="1" t="s">
        <v>175</v>
      </c>
      <c r="U569" s="1" t="s">
        <v>31</v>
      </c>
      <c r="V569" s="1" t="s">
        <v>48</v>
      </c>
      <c r="W569" s="1" t="s">
        <v>176</v>
      </c>
      <c r="X569" s="1" t="s">
        <v>48</v>
      </c>
      <c r="Y569" s="1" t="s">
        <v>177</v>
      </c>
      <c r="Z569" s="1" t="s">
        <v>31</v>
      </c>
      <c r="AA569" s="1">
        <v>114.40000152587891</v>
      </c>
      <c r="AC569" s="1">
        <f t="shared" si="90"/>
        <v>87.349995803833011</v>
      </c>
      <c r="AD569" s="16">
        <f t="shared" si="88"/>
        <v>0.4</v>
      </c>
      <c r="AE569" s="17">
        <f t="shared" si="91"/>
        <v>3.4000000000000002E-2</v>
      </c>
      <c r="AF569">
        <f t="shared" si="92"/>
        <v>3.8896000518798832</v>
      </c>
      <c r="AG569" s="16">
        <f t="shared" si="89"/>
        <v>0.4</v>
      </c>
      <c r="AH569" s="17">
        <f t="shared" si="86"/>
        <v>7.3999999999999996E-2</v>
      </c>
      <c r="AI569">
        <f t="shared" si="94"/>
        <v>6.4638996894836422</v>
      </c>
      <c r="AJ569">
        <f t="shared" si="95"/>
        <v>10.353499741363525</v>
      </c>
      <c r="AK569" s="18">
        <f t="shared" si="93"/>
        <v>97.703495545196532</v>
      </c>
      <c r="AL569" s="19">
        <f t="shared" si="87"/>
        <v>16.696500258636473</v>
      </c>
    </row>
    <row r="570" spans="1:38">
      <c r="A570" t="s">
        <v>1409</v>
      </c>
      <c r="B570" t="s">
        <v>21</v>
      </c>
      <c r="C570" t="s">
        <v>5827</v>
      </c>
      <c r="D570" t="s">
        <v>22</v>
      </c>
      <c r="E570" t="s">
        <v>1410</v>
      </c>
      <c r="F570" t="s">
        <v>24</v>
      </c>
      <c r="G570" s="4" t="s">
        <v>5861</v>
      </c>
      <c r="H570" s="4" t="s">
        <v>475</v>
      </c>
      <c r="I570" s="4" t="s">
        <v>240</v>
      </c>
      <c r="J570" s="4" t="s">
        <v>752</v>
      </c>
      <c r="K570" s="4" t="s">
        <v>74</v>
      </c>
      <c r="L570" s="4" t="s">
        <v>66</v>
      </c>
      <c r="M570" s="87">
        <v>0.6</v>
      </c>
      <c r="N570" t="s">
        <v>25</v>
      </c>
      <c r="O570" t="s">
        <v>26</v>
      </c>
      <c r="P570" t="s">
        <v>27</v>
      </c>
      <c r="Q570" s="1" t="s">
        <v>370</v>
      </c>
      <c r="R570" s="1">
        <v>8.9899997711181641</v>
      </c>
      <c r="S570" s="1" t="s">
        <v>29</v>
      </c>
      <c r="T570" s="1" t="s">
        <v>1411</v>
      </c>
      <c r="U570" s="1" t="s">
        <v>31</v>
      </c>
      <c r="V570" s="1" t="s">
        <v>32</v>
      </c>
      <c r="W570" s="1" t="s">
        <v>31</v>
      </c>
      <c r="X570" s="1" t="s">
        <v>32</v>
      </c>
      <c r="Y570" s="1" t="s">
        <v>31</v>
      </c>
      <c r="Z570" s="1" t="s">
        <v>31</v>
      </c>
      <c r="AA570" s="1">
        <v>359.60000610351563</v>
      </c>
      <c r="AC570" s="1">
        <f t="shared" si="90"/>
        <v>334.42999084472655</v>
      </c>
      <c r="AD570" s="16">
        <f t="shared" si="88"/>
        <v>0.4</v>
      </c>
      <c r="AE570" s="17">
        <f t="shared" si="91"/>
        <v>3.4000000000000002E-2</v>
      </c>
      <c r="AF570">
        <f t="shared" si="92"/>
        <v>12.226400207519532</v>
      </c>
      <c r="AG570" s="16">
        <f t="shared" si="89"/>
        <v>0.4</v>
      </c>
      <c r="AH570" s="17">
        <f t="shared" si="86"/>
        <v>7.3999999999999996E-2</v>
      </c>
      <c r="AI570">
        <f t="shared" si="94"/>
        <v>24.747819322509763</v>
      </c>
      <c r="AJ570">
        <f t="shared" si="95"/>
        <v>36.974219530029295</v>
      </c>
      <c r="AK570" s="18">
        <f t="shared" si="93"/>
        <v>371.40421037475585</v>
      </c>
      <c r="AL570" s="19">
        <f t="shared" si="87"/>
        <v>-11.804219530029293</v>
      </c>
    </row>
    <row r="571" spans="1:38">
      <c r="A571" t="s">
        <v>1409</v>
      </c>
      <c r="B571" t="s">
        <v>21</v>
      </c>
      <c r="C571" t="s">
        <v>5827</v>
      </c>
      <c r="D571" t="s">
        <v>22</v>
      </c>
      <c r="E571" t="s">
        <v>1410</v>
      </c>
      <c r="F571" t="s">
        <v>33</v>
      </c>
      <c r="G571" s="4" t="s">
        <v>5862</v>
      </c>
      <c r="H571" s="4" t="s">
        <v>475</v>
      </c>
      <c r="I571" s="4" t="s">
        <v>240</v>
      </c>
      <c r="J571" s="4" t="s">
        <v>752</v>
      </c>
      <c r="K571" s="4" t="s">
        <v>66</v>
      </c>
      <c r="L571" s="4" t="s">
        <v>66</v>
      </c>
      <c r="M571" s="87">
        <v>0.6</v>
      </c>
      <c r="N571" t="s">
        <v>34</v>
      </c>
      <c r="O571" t="s">
        <v>35</v>
      </c>
      <c r="P571" t="s">
        <v>27</v>
      </c>
      <c r="Q571" s="1" t="s">
        <v>36</v>
      </c>
      <c r="R571" s="1">
        <v>16.989999771118164</v>
      </c>
      <c r="S571" s="1" t="s">
        <v>29</v>
      </c>
      <c r="T571" s="1" t="s">
        <v>37</v>
      </c>
      <c r="U571" s="1" t="s">
        <v>31</v>
      </c>
      <c r="V571" s="1" t="s">
        <v>32</v>
      </c>
      <c r="W571" s="1" t="s">
        <v>31</v>
      </c>
      <c r="X571" s="1" t="s">
        <v>32</v>
      </c>
      <c r="Y571" s="1" t="s">
        <v>31</v>
      </c>
      <c r="Z571" s="1" t="s">
        <v>31</v>
      </c>
      <c r="AA571" s="1">
        <v>331.30999755859375</v>
      </c>
      <c r="AC571" s="1">
        <f t="shared" si="90"/>
        <v>308.1149955368042</v>
      </c>
      <c r="AD571" s="16">
        <f t="shared" si="88"/>
        <v>0.4</v>
      </c>
      <c r="AE571" s="17">
        <f t="shared" si="91"/>
        <v>3.4000000000000002E-2</v>
      </c>
      <c r="AF571">
        <f t="shared" si="92"/>
        <v>11.264539916992188</v>
      </c>
      <c r="AG571" s="16">
        <f t="shared" si="89"/>
        <v>0.4</v>
      </c>
      <c r="AH571" s="17">
        <f t="shared" si="86"/>
        <v>7.3999999999999996E-2</v>
      </c>
      <c r="AI571">
        <f t="shared" si="94"/>
        <v>22.80050966972351</v>
      </c>
      <c r="AJ571">
        <f t="shared" si="95"/>
        <v>34.065049586715702</v>
      </c>
      <c r="AK571" s="18">
        <f t="shared" si="93"/>
        <v>342.1800451235199</v>
      </c>
      <c r="AL571" s="19">
        <f t="shared" si="87"/>
        <v>-10.875049586715701</v>
      </c>
    </row>
    <row r="572" spans="1:38">
      <c r="A572" t="s">
        <v>1412</v>
      </c>
      <c r="B572" t="s">
        <v>552</v>
      </c>
      <c r="C572" t="s">
        <v>5849</v>
      </c>
      <c r="D572" t="s">
        <v>553</v>
      </c>
      <c r="E572" t="s">
        <v>1410</v>
      </c>
      <c r="F572" t="s">
        <v>554</v>
      </c>
      <c r="G572" s="4" t="s">
        <v>6080</v>
      </c>
      <c r="H572" s="4" t="s">
        <v>1991</v>
      </c>
      <c r="I572" s="4" t="s">
        <v>475</v>
      </c>
      <c r="J572" s="4" t="s">
        <v>4254</v>
      </c>
      <c r="K572" s="4" t="s">
        <v>6274</v>
      </c>
      <c r="L572" s="4" t="s">
        <v>6274</v>
      </c>
      <c r="M572" s="86">
        <v>0</v>
      </c>
      <c r="N572" t="s">
        <v>63</v>
      </c>
      <c r="O572" t="s">
        <v>1092</v>
      </c>
      <c r="P572" t="s">
        <v>27</v>
      </c>
      <c r="Q572" s="1" t="s">
        <v>74</v>
      </c>
      <c r="R572" s="1">
        <v>313.5</v>
      </c>
      <c r="S572" s="1" t="s">
        <v>556</v>
      </c>
      <c r="T572" s="1" t="s">
        <v>31</v>
      </c>
      <c r="U572" s="1" t="s">
        <v>31</v>
      </c>
      <c r="V572" s="1" t="s">
        <v>557</v>
      </c>
      <c r="W572" s="1" t="s">
        <v>31</v>
      </c>
      <c r="X572" s="1" t="s">
        <v>557</v>
      </c>
      <c r="Y572" s="1" t="s">
        <v>31</v>
      </c>
      <c r="Z572" s="1" t="s">
        <v>31</v>
      </c>
      <c r="AA572" s="1">
        <v>313.5</v>
      </c>
      <c r="AC572" s="1">
        <f t="shared" si="90"/>
        <v>313.5</v>
      </c>
      <c r="AD572" s="16">
        <f t="shared" si="88"/>
        <v>1</v>
      </c>
      <c r="AE572" s="17">
        <f t="shared" si="91"/>
        <v>8.5000000000000006E-2</v>
      </c>
      <c r="AF572">
        <f t="shared" si="92"/>
        <v>26.647500000000001</v>
      </c>
      <c r="AG572" s="16">
        <f t="shared" si="89"/>
        <v>1</v>
      </c>
      <c r="AH572" s="17">
        <f t="shared" si="86"/>
        <v>0.185</v>
      </c>
      <c r="AI572">
        <f t="shared" si="94"/>
        <v>57.997500000000002</v>
      </c>
      <c r="AJ572">
        <f t="shared" si="95"/>
        <v>84.64500000000001</v>
      </c>
      <c r="AK572" s="18">
        <f t="shared" si="93"/>
        <v>398.14499999999998</v>
      </c>
      <c r="AL572" s="19">
        <f t="shared" si="87"/>
        <v>-84.64500000000001</v>
      </c>
    </row>
    <row r="573" spans="1:38">
      <c r="A573" t="s">
        <v>1412</v>
      </c>
      <c r="B573" t="s">
        <v>552</v>
      </c>
      <c r="C573" t="s">
        <v>5849</v>
      </c>
      <c r="D573" t="s">
        <v>553</v>
      </c>
      <c r="E573" t="s">
        <v>1410</v>
      </c>
      <c r="F573" t="s">
        <v>554</v>
      </c>
      <c r="G573" s="4" t="s">
        <v>6037</v>
      </c>
      <c r="H573" s="4" t="s">
        <v>1991</v>
      </c>
      <c r="I573" s="4" t="s">
        <v>475</v>
      </c>
      <c r="J573" s="4" t="s">
        <v>239</v>
      </c>
      <c r="K573" s="4" t="s">
        <v>6274</v>
      </c>
      <c r="L573" s="4" t="s">
        <v>6274</v>
      </c>
      <c r="M573" s="86">
        <v>0</v>
      </c>
      <c r="N573" t="s">
        <v>63</v>
      </c>
      <c r="O573" t="s">
        <v>558</v>
      </c>
      <c r="P573" t="s">
        <v>27</v>
      </c>
      <c r="Q573" s="1" t="s">
        <v>74</v>
      </c>
      <c r="R573" s="1">
        <v>203.77999877929688</v>
      </c>
      <c r="S573" s="1" t="s">
        <v>556</v>
      </c>
      <c r="T573" s="1" t="s">
        <v>31</v>
      </c>
      <c r="U573" s="1" t="s">
        <v>31</v>
      </c>
      <c r="V573" s="1" t="s">
        <v>557</v>
      </c>
      <c r="W573" s="1" t="s">
        <v>31</v>
      </c>
      <c r="X573" s="1" t="s">
        <v>557</v>
      </c>
      <c r="Y573" s="1" t="s">
        <v>31</v>
      </c>
      <c r="Z573" s="1" t="s">
        <v>31</v>
      </c>
      <c r="AA573" s="1">
        <v>203.77999877929688</v>
      </c>
      <c r="AC573" s="1">
        <f t="shared" si="90"/>
        <v>203.77999877929688</v>
      </c>
      <c r="AD573" s="16">
        <f t="shared" si="88"/>
        <v>1</v>
      </c>
      <c r="AE573" s="17">
        <f t="shared" si="91"/>
        <v>8.5000000000000006E-2</v>
      </c>
      <c r="AF573">
        <f t="shared" si="92"/>
        <v>17.321299896240237</v>
      </c>
      <c r="AG573" s="16">
        <f t="shared" si="89"/>
        <v>1</v>
      </c>
      <c r="AH573" s="17">
        <f t="shared" si="86"/>
        <v>0.185</v>
      </c>
      <c r="AI573">
        <f t="shared" si="94"/>
        <v>37.699299774169923</v>
      </c>
      <c r="AJ573">
        <f t="shared" si="95"/>
        <v>55.020599670410164</v>
      </c>
      <c r="AK573" s="18">
        <f t="shared" si="93"/>
        <v>258.80059844970702</v>
      </c>
      <c r="AL573" s="19">
        <f t="shared" si="87"/>
        <v>-55.020599670410164</v>
      </c>
    </row>
    <row r="574" spans="1:38">
      <c r="A574" t="s">
        <v>1413</v>
      </c>
      <c r="B574" t="s">
        <v>964</v>
      </c>
      <c r="C574" t="s">
        <v>5827</v>
      </c>
      <c r="D574" t="s">
        <v>965</v>
      </c>
      <c r="E574" t="s">
        <v>1410</v>
      </c>
      <c r="F574" t="s">
        <v>1414</v>
      </c>
      <c r="G574" s="4" t="s">
        <v>5906</v>
      </c>
      <c r="H574" s="4" t="s">
        <v>68</v>
      </c>
      <c r="I574" s="4" t="s">
        <v>6277</v>
      </c>
      <c r="J574" s="4" t="s">
        <v>6273</v>
      </c>
      <c r="K574" s="4" t="s">
        <v>6274</v>
      </c>
      <c r="L574" s="4" t="s">
        <v>6274</v>
      </c>
      <c r="M574" s="87">
        <v>1</v>
      </c>
      <c r="N574" t="s">
        <v>1415</v>
      </c>
      <c r="O574" t="s">
        <v>1416</v>
      </c>
      <c r="P574" t="s">
        <v>44</v>
      </c>
      <c r="Q574" s="1" t="s">
        <v>528</v>
      </c>
      <c r="R574" s="1">
        <v>4.0900001525878906</v>
      </c>
      <c r="S574" s="1" t="s">
        <v>45</v>
      </c>
      <c r="T574" s="1" t="s">
        <v>1417</v>
      </c>
      <c r="U574" s="1" t="s">
        <v>1418</v>
      </c>
      <c r="V574" s="1" t="s">
        <v>32</v>
      </c>
      <c r="W574" s="1" t="s">
        <v>31</v>
      </c>
      <c r="X574" s="1" t="s">
        <v>32</v>
      </c>
      <c r="Y574" s="1" t="s">
        <v>31</v>
      </c>
      <c r="Z574" s="1" t="s">
        <v>31</v>
      </c>
      <c r="AA574" s="1">
        <v>327.20001220703125</v>
      </c>
      <c r="AC574" s="1">
        <f t="shared" si="90"/>
        <v>261.76001220703125</v>
      </c>
      <c r="AD574" s="16">
        <f t="shared" si="88"/>
        <v>0</v>
      </c>
      <c r="AE574" s="17">
        <f t="shared" si="91"/>
        <v>0</v>
      </c>
      <c r="AF574">
        <f t="shared" si="92"/>
        <v>0</v>
      </c>
      <c r="AG574" s="16">
        <f t="shared" si="89"/>
        <v>0</v>
      </c>
      <c r="AH574" s="17">
        <f t="shared" si="86"/>
        <v>0</v>
      </c>
      <c r="AI574">
        <f t="shared" si="94"/>
        <v>0</v>
      </c>
      <c r="AJ574">
        <f t="shared" si="95"/>
        <v>0</v>
      </c>
      <c r="AK574" s="18">
        <f t="shared" si="93"/>
        <v>261.76001220703125</v>
      </c>
      <c r="AL574" s="19">
        <f t="shared" si="87"/>
        <v>65.44</v>
      </c>
    </row>
    <row r="575" spans="1:38">
      <c r="A575" t="s">
        <v>1419</v>
      </c>
      <c r="B575" t="s">
        <v>542</v>
      </c>
      <c r="C575" t="s">
        <v>5827</v>
      </c>
      <c r="D575" t="s">
        <v>543</v>
      </c>
      <c r="E575" t="s">
        <v>1410</v>
      </c>
      <c r="F575" t="s">
        <v>221</v>
      </c>
      <c r="G575" s="4" t="s">
        <v>6011</v>
      </c>
      <c r="H575" s="4" t="s">
        <v>6281</v>
      </c>
      <c r="I575" s="4" t="s">
        <v>774</v>
      </c>
      <c r="J575" s="4" t="s">
        <v>6278</v>
      </c>
      <c r="K575" s="4" t="s">
        <v>6274</v>
      </c>
      <c r="L575" s="4" t="s">
        <v>6274</v>
      </c>
      <c r="M575" s="87">
        <v>0.6</v>
      </c>
      <c r="N575" t="s">
        <v>222</v>
      </c>
      <c r="O575" t="s">
        <v>223</v>
      </c>
      <c r="P575" t="s">
        <v>224</v>
      </c>
      <c r="Q575" s="1" t="s">
        <v>400</v>
      </c>
      <c r="R575" s="1">
        <v>66.989997863769531</v>
      </c>
      <c r="S575" s="1" t="s">
        <v>226</v>
      </c>
      <c r="T575" s="1" t="s">
        <v>31</v>
      </c>
      <c r="U575" s="1" t="s">
        <v>31</v>
      </c>
      <c r="V575" s="1" t="s">
        <v>48</v>
      </c>
      <c r="W575" s="1" t="s">
        <v>1420</v>
      </c>
      <c r="X575" s="1" t="s">
        <v>48</v>
      </c>
      <c r="Y575" s="1" t="s">
        <v>1421</v>
      </c>
      <c r="Z575" s="1" t="s">
        <v>31</v>
      </c>
      <c r="AA575" s="1">
        <v>468.92999267578125</v>
      </c>
      <c r="AC575" s="1">
        <f t="shared" si="90"/>
        <v>434.61998504638672</v>
      </c>
      <c r="AD575" s="16">
        <f t="shared" si="88"/>
        <v>0.4</v>
      </c>
      <c r="AE575" s="17">
        <f t="shared" si="91"/>
        <v>3.4000000000000002E-2</v>
      </c>
      <c r="AF575">
        <f t="shared" si="92"/>
        <v>15.943619750976564</v>
      </c>
      <c r="AG575" s="16">
        <f t="shared" si="89"/>
        <v>0.4</v>
      </c>
      <c r="AH575" s="17">
        <f t="shared" si="86"/>
        <v>7.3999999999999996E-2</v>
      </c>
      <c r="AI575">
        <f t="shared" si="94"/>
        <v>32.161878893432615</v>
      </c>
      <c r="AJ575">
        <f t="shared" si="95"/>
        <v>48.105498644409181</v>
      </c>
      <c r="AK575" s="18">
        <f t="shared" si="93"/>
        <v>482.7254836907959</v>
      </c>
      <c r="AL575" s="19">
        <f t="shared" si="87"/>
        <v>-13.795498644409179</v>
      </c>
    </row>
    <row r="576" spans="1:38">
      <c r="A576" t="s">
        <v>1419</v>
      </c>
      <c r="B576" t="s">
        <v>542</v>
      </c>
      <c r="C576" t="s">
        <v>5827</v>
      </c>
      <c r="D576" t="s">
        <v>543</v>
      </c>
      <c r="E576" t="s">
        <v>1410</v>
      </c>
      <c r="F576" t="s">
        <v>229</v>
      </c>
      <c r="G576" s="4" t="s">
        <v>6011</v>
      </c>
      <c r="H576" s="4" t="s">
        <v>6281</v>
      </c>
      <c r="I576" s="4" t="s">
        <v>774</v>
      </c>
      <c r="J576" s="4" t="s">
        <v>6278</v>
      </c>
      <c r="K576" s="4" t="s">
        <v>6274</v>
      </c>
      <c r="L576" s="4" t="s">
        <v>6274</v>
      </c>
      <c r="M576" s="87">
        <v>0.6</v>
      </c>
      <c r="N576" t="s">
        <v>230</v>
      </c>
      <c r="O576" t="s">
        <v>231</v>
      </c>
      <c r="P576" t="s">
        <v>224</v>
      </c>
      <c r="Q576" s="1" t="s">
        <v>268</v>
      </c>
      <c r="R576" s="1">
        <v>72.989997863769531</v>
      </c>
      <c r="S576" s="1" t="s">
        <v>226</v>
      </c>
      <c r="T576" s="1" t="s">
        <v>31</v>
      </c>
      <c r="U576" s="1" t="s">
        <v>31</v>
      </c>
      <c r="V576" s="1" t="s">
        <v>48</v>
      </c>
      <c r="W576" s="1" t="s">
        <v>1422</v>
      </c>
      <c r="X576" s="1" t="s">
        <v>48</v>
      </c>
      <c r="Y576" s="1" t="s">
        <v>1353</v>
      </c>
      <c r="Z576" s="1" t="s">
        <v>31</v>
      </c>
      <c r="AA576" s="1">
        <v>364.95001220703125</v>
      </c>
      <c r="AC576" s="1">
        <f t="shared" si="90"/>
        <v>337.19998931884766</v>
      </c>
      <c r="AD576" s="16">
        <f t="shared" si="88"/>
        <v>0.4</v>
      </c>
      <c r="AE576" s="17">
        <f t="shared" si="91"/>
        <v>3.4000000000000002E-2</v>
      </c>
      <c r="AF576">
        <f t="shared" si="92"/>
        <v>12.408300415039063</v>
      </c>
      <c r="AG576" s="16">
        <f t="shared" si="89"/>
        <v>0.4</v>
      </c>
      <c r="AH576" s="17">
        <f t="shared" si="86"/>
        <v>7.3999999999999996E-2</v>
      </c>
      <c r="AI576">
        <f t="shared" si="94"/>
        <v>24.952799209594726</v>
      </c>
      <c r="AJ576">
        <f t="shared" si="95"/>
        <v>37.361099624633788</v>
      </c>
      <c r="AK576" s="18">
        <f t="shared" si="93"/>
        <v>374.56108894348142</v>
      </c>
      <c r="AL576" s="19">
        <f t="shared" si="87"/>
        <v>-9.6110996246337876</v>
      </c>
    </row>
    <row r="577" spans="1:38">
      <c r="A577" t="s">
        <v>1423</v>
      </c>
      <c r="B577" t="s">
        <v>197</v>
      </c>
      <c r="C577" t="s">
        <v>5829</v>
      </c>
      <c r="D577" t="s">
        <v>198</v>
      </c>
      <c r="E577" t="s">
        <v>1410</v>
      </c>
      <c r="F577" t="s">
        <v>648</v>
      </c>
      <c r="G577" s="4" t="s">
        <v>6043</v>
      </c>
      <c r="H577" s="4" t="s">
        <v>28</v>
      </c>
      <c r="I577" s="4" t="s">
        <v>6275</v>
      </c>
      <c r="J577" s="4" t="s">
        <v>3115</v>
      </c>
      <c r="K577" s="4" t="s">
        <v>6274</v>
      </c>
      <c r="L577" s="4" t="s">
        <v>6274</v>
      </c>
      <c r="M577" s="87">
        <v>0.6</v>
      </c>
      <c r="N577" t="s">
        <v>649</v>
      </c>
      <c r="O577" t="s">
        <v>650</v>
      </c>
      <c r="P577" t="s">
        <v>27</v>
      </c>
      <c r="Q577" s="1" t="s">
        <v>74</v>
      </c>
      <c r="R577" s="1">
        <v>66</v>
      </c>
      <c r="S577" s="1" t="s">
        <v>202</v>
      </c>
      <c r="T577" s="1" t="s">
        <v>31</v>
      </c>
      <c r="U577" s="1" t="s">
        <v>31</v>
      </c>
      <c r="V577" s="1" t="s">
        <v>203</v>
      </c>
      <c r="W577" s="1" t="s">
        <v>31</v>
      </c>
      <c r="X577" s="1" t="s">
        <v>203</v>
      </c>
      <c r="Y577" s="1" t="s">
        <v>31</v>
      </c>
      <c r="Z577" s="1" t="s">
        <v>31</v>
      </c>
      <c r="AA577" s="1">
        <v>66</v>
      </c>
      <c r="AC577" s="1">
        <f t="shared" si="90"/>
        <v>66</v>
      </c>
      <c r="AD577" s="16">
        <f t="shared" si="88"/>
        <v>0.4</v>
      </c>
      <c r="AE577" s="17">
        <f t="shared" si="91"/>
        <v>3.4000000000000002E-2</v>
      </c>
      <c r="AF577">
        <f t="shared" si="92"/>
        <v>2.2440000000000002</v>
      </c>
      <c r="AG577" s="16">
        <f t="shared" si="89"/>
        <v>0.4</v>
      </c>
      <c r="AH577" s="17">
        <f t="shared" si="86"/>
        <v>7.3999999999999996E-2</v>
      </c>
      <c r="AI577">
        <f t="shared" si="94"/>
        <v>4.8839999999999995</v>
      </c>
      <c r="AJ577">
        <f t="shared" si="95"/>
        <v>7.1280000000000001</v>
      </c>
      <c r="AK577" s="18">
        <f t="shared" si="93"/>
        <v>73.128</v>
      </c>
      <c r="AL577" s="19">
        <f t="shared" si="87"/>
        <v>-7.1280000000000001</v>
      </c>
    </row>
    <row r="578" spans="1:38">
      <c r="A578" t="s">
        <v>1423</v>
      </c>
      <c r="B578" t="s">
        <v>197</v>
      </c>
      <c r="C578" t="s">
        <v>5829</v>
      </c>
      <c r="D578" t="s">
        <v>198</v>
      </c>
      <c r="E578" t="s">
        <v>1410</v>
      </c>
      <c r="F578" t="s">
        <v>645</v>
      </c>
      <c r="G578" s="4" t="s">
        <v>6042</v>
      </c>
      <c r="H578" s="4" t="s">
        <v>28</v>
      </c>
      <c r="I578" s="4" t="s">
        <v>6275</v>
      </c>
      <c r="J578" s="4" t="s">
        <v>6279</v>
      </c>
      <c r="K578" s="4" t="s">
        <v>359</v>
      </c>
      <c r="L578" s="4" t="s">
        <v>6274</v>
      </c>
      <c r="M578" s="87">
        <v>0.6</v>
      </c>
      <c r="N578" t="s">
        <v>646</v>
      </c>
      <c r="O578" t="s">
        <v>647</v>
      </c>
      <c r="P578" t="s">
        <v>27</v>
      </c>
      <c r="Q578" s="1" t="s">
        <v>74</v>
      </c>
      <c r="R578" s="1">
        <v>66</v>
      </c>
      <c r="S578" s="1" t="s">
        <v>202</v>
      </c>
      <c r="T578" s="1" t="s">
        <v>31</v>
      </c>
      <c r="U578" s="1" t="s">
        <v>31</v>
      </c>
      <c r="V578" s="1" t="s">
        <v>203</v>
      </c>
      <c r="W578" s="1" t="s">
        <v>31</v>
      </c>
      <c r="X578" s="1" t="s">
        <v>203</v>
      </c>
      <c r="Y578" s="1" t="s">
        <v>31</v>
      </c>
      <c r="Z578" s="1" t="s">
        <v>31</v>
      </c>
      <c r="AA578" s="1">
        <v>66</v>
      </c>
      <c r="AC578" s="1">
        <f t="shared" si="90"/>
        <v>66</v>
      </c>
      <c r="AD578" s="16">
        <f t="shared" si="88"/>
        <v>0.4</v>
      </c>
      <c r="AE578" s="17">
        <f t="shared" si="91"/>
        <v>3.4000000000000002E-2</v>
      </c>
      <c r="AF578">
        <f t="shared" si="92"/>
        <v>2.2440000000000002</v>
      </c>
      <c r="AG578" s="16">
        <f t="shared" si="89"/>
        <v>0.4</v>
      </c>
      <c r="AH578" s="17">
        <f t="shared" si="86"/>
        <v>7.3999999999999996E-2</v>
      </c>
      <c r="AI578">
        <f t="shared" si="94"/>
        <v>4.8839999999999995</v>
      </c>
      <c r="AJ578">
        <f t="shared" si="95"/>
        <v>7.1280000000000001</v>
      </c>
      <c r="AK578" s="18">
        <f t="shared" si="93"/>
        <v>73.128</v>
      </c>
      <c r="AL578" s="19">
        <f t="shared" si="87"/>
        <v>-7.1280000000000001</v>
      </c>
    </row>
    <row r="579" spans="1:38">
      <c r="A579" t="s">
        <v>1423</v>
      </c>
      <c r="B579" t="s">
        <v>197</v>
      </c>
      <c r="C579" t="s">
        <v>5829</v>
      </c>
      <c r="D579" t="s">
        <v>198</v>
      </c>
      <c r="E579" t="s">
        <v>1410</v>
      </c>
      <c r="F579" t="s">
        <v>643</v>
      </c>
      <c r="G579" s="4" t="s">
        <v>6041</v>
      </c>
      <c r="H579" s="4" t="s">
        <v>28</v>
      </c>
      <c r="I579" s="4" t="s">
        <v>6275</v>
      </c>
      <c r="J579" s="4" t="s">
        <v>161</v>
      </c>
      <c r="K579" s="4" t="s">
        <v>6274</v>
      </c>
      <c r="L579" s="4" t="s">
        <v>6274</v>
      </c>
      <c r="M579" s="87">
        <v>0.6</v>
      </c>
      <c r="N579" t="s">
        <v>63</v>
      </c>
      <c r="O579" t="s">
        <v>644</v>
      </c>
      <c r="P579" t="s">
        <v>27</v>
      </c>
      <c r="Q579" s="1" t="s">
        <v>74</v>
      </c>
      <c r="R579" s="1">
        <v>66</v>
      </c>
      <c r="S579" s="1" t="s">
        <v>202</v>
      </c>
      <c r="T579" s="1" t="s">
        <v>31</v>
      </c>
      <c r="U579" s="1" t="s">
        <v>31</v>
      </c>
      <c r="V579" s="1" t="s">
        <v>203</v>
      </c>
      <c r="W579" s="1" t="s">
        <v>31</v>
      </c>
      <c r="X579" s="1" t="s">
        <v>203</v>
      </c>
      <c r="Y579" s="1" t="s">
        <v>31</v>
      </c>
      <c r="Z579" s="1" t="s">
        <v>31</v>
      </c>
      <c r="AA579" s="1">
        <v>66</v>
      </c>
      <c r="AC579" s="1">
        <f t="shared" si="90"/>
        <v>66</v>
      </c>
      <c r="AD579" s="16">
        <f t="shared" si="88"/>
        <v>0.4</v>
      </c>
      <c r="AE579" s="17">
        <f t="shared" si="91"/>
        <v>3.4000000000000002E-2</v>
      </c>
      <c r="AF579">
        <f t="shared" si="92"/>
        <v>2.2440000000000002</v>
      </c>
      <c r="AG579" s="16">
        <f t="shared" si="89"/>
        <v>0.4</v>
      </c>
      <c r="AH579" s="17">
        <f t="shared" si="86"/>
        <v>7.3999999999999996E-2</v>
      </c>
      <c r="AI579">
        <f t="shared" si="94"/>
        <v>4.8839999999999995</v>
      </c>
      <c r="AJ579">
        <f t="shared" si="95"/>
        <v>7.1280000000000001</v>
      </c>
      <c r="AK579" s="18">
        <f t="shared" si="93"/>
        <v>73.128</v>
      </c>
      <c r="AL579" s="19">
        <f t="shared" si="87"/>
        <v>-7.1280000000000001</v>
      </c>
    </row>
    <row r="580" spans="1:38">
      <c r="A580" t="s">
        <v>1423</v>
      </c>
      <c r="B580" t="s">
        <v>197</v>
      </c>
      <c r="C580" t="s">
        <v>5829</v>
      </c>
      <c r="D580" t="s">
        <v>198</v>
      </c>
      <c r="E580" t="s">
        <v>1410</v>
      </c>
      <c r="F580" t="s">
        <v>204</v>
      </c>
      <c r="G580" s="4" t="s">
        <v>6009</v>
      </c>
      <c r="H580" s="4" t="s">
        <v>28</v>
      </c>
      <c r="I580" s="4" t="s">
        <v>6275</v>
      </c>
      <c r="J580" s="4" t="s">
        <v>5523</v>
      </c>
      <c r="K580" s="4" t="s">
        <v>6274</v>
      </c>
      <c r="L580" s="4" t="s">
        <v>6274</v>
      </c>
      <c r="M580" s="87">
        <v>0.6</v>
      </c>
      <c r="N580" t="s">
        <v>205</v>
      </c>
      <c r="O580" t="s">
        <v>206</v>
      </c>
      <c r="P580" t="s">
        <v>27</v>
      </c>
      <c r="Q580" s="1" t="s">
        <v>74</v>
      </c>
      <c r="R580" s="1">
        <v>66</v>
      </c>
      <c r="S580" s="1" t="s">
        <v>202</v>
      </c>
      <c r="T580" s="1" t="s">
        <v>31</v>
      </c>
      <c r="U580" s="1" t="s">
        <v>31</v>
      </c>
      <c r="V580" s="1" t="s">
        <v>203</v>
      </c>
      <c r="W580" s="1" t="s">
        <v>31</v>
      </c>
      <c r="X580" s="1" t="s">
        <v>203</v>
      </c>
      <c r="Y580" s="1" t="s">
        <v>31</v>
      </c>
      <c r="Z580" s="1" t="s">
        <v>31</v>
      </c>
      <c r="AA580" s="1">
        <v>66</v>
      </c>
      <c r="AC580" s="1">
        <f t="shared" si="90"/>
        <v>66</v>
      </c>
      <c r="AD580" s="16">
        <f t="shared" si="88"/>
        <v>0.4</v>
      </c>
      <c r="AE580" s="17">
        <f t="shared" si="91"/>
        <v>3.4000000000000002E-2</v>
      </c>
      <c r="AF580">
        <f t="shared" si="92"/>
        <v>2.2440000000000002</v>
      </c>
      <c r="AG580" s="16">
        <f t="shared" si="89"/>
        <v>0.4</v>
      </c>
      <c r="AH580" s="17">
        <f t="shared" si="86"/>
        <v>7.3999999999999996E-2</v>
      </c>
      <c r="AI580">
        <f t="shared" si="94"/>
        <v>4.8839999999999995</v>
      </c>
      <c r="AJ580">
        <f t="shared" si="95"/>
        <v>7.1280000000000001</v>
      </c>
      <c r="AK580" s="18">
        <f t="shared" si="93"/>
        <v>73.128</v>
      </c>
      <c r="AL580" s="19">
        <f t="shared" si="87"/>
        <v>-7.1280000000000001</v>
      </c>
    </row>
    <row r="581" spans="1:38">
      <c r="A581" t="s">
        <v>1424</v>
      </c>
      <c r="B581" t="s">
        <v>560</v>
      </c>
      <c r="C581" t="s">
        <v>5827</v>
      </c>
      <c r="D581" t="s">
        <v>561</v>
      </c>
      <c r="E581" t="s">
        <v>1410</v>
      </c>
      <c r="F581" t="s">
        <v>1425</v>
      </c>
      <c r="G581" s="4" t="s">
        <v>5926</v>
      </c>
      <c r="H581" s="4" t="s">
        <v>475</v>
      </c>
      <c r="I581" s="4" t="s">
        <v>240</v>
      </c>
      <c r="J581" s="4" t="s">
        <v>4668</v>
      </c>
      <c r="K581" s="4" t="s">
        <v>6274</v>
      </c>
      <c r="L581" s="4" t="s">
        <v>6274</v>
      </c>
      <c r="M581" s="87">
        <v>0.6</v>
      </c>
      <c r="N581" t="s">
        <v>63</v>
      </c>
      <c r="O581" t="s">
        <v>1426</v>
      </c>
      <c r="P581" t="s">
        <v>27</v>
      </c>
      <c r="Q581" s="1" t="s">
        <v>1427</v>
      </c>
      <c r="R581" s="1">
        <v>14.989999771118164</v>
      </c>
      <c r="S581" s="1" t="s">
        <v>29</v>
      </c>
      <c r="T581" s="1" t="s">
        <v>1428</v>
      </c>
      <c r="U581" s="1" t="s">
        <v>31</v>
      </c>
      <c r="V581" s="1" t="s">
        <v>32</v>
      </c>
      <c r="W581" s="1" t="s">
        <v>31</v>
      </c>
      <c r="X581" s="1" t="s">
        <v>32</v>
      </c>
      <c r="Y581" s="1" t="s">
        <v>31</v>
      </c>
      <c r="Z581" s="1" t="s">
        <v>31</v>
      </c>
      <c r="AA581" s="1">
        <v>359.760009765625</v>
      </c>
      <c r="AC581" s="1">
        <f t="shared" si="90"/>
        <v>334.57999450683593</v>
      </c>
      <c r="AD581" s="16">
        <f t="shared" si="88"/>
        <v>0.4</v>
      </c>
      <c r="AE581" s="17">
        <f t="shared" si="91"/>
        <v>3.4000000000000002E-2</v>
      </c>
      <c r="AF581">
        <f t="shared" si="92"/>
        <v>12.231840332031251</v>
      </c>
      <c r="AG581" s="16">
        <f t="shared" si="89"/>
        <v>0.4</v>
      </c>
      <c r="AH581" s="17">
        <f t="shared" ref="AH581:AH644" si="96">AG581*$AG$3</f>
        <v>7.3999999999999996E-2</v>
      </c>
      <c r="AI581">
        <f t="shared" si="94"/>
        <v>24.758919593505858</v>
      </c>
      <c r="AJ581">
        <f t="shared" si="95"/>
        <v>36.990759925537105</v>
      </c>
      <c r="AK581" s="18">
        <f t="shared" si="93"/>
        <v>371.57075443237306</v>
      </c>
      <c r="AL581" s="19">
        <f t="shared" ref="AL581:AL644" si="97">(T581+W581+Y581)-AJ581</f>
        <v>-11.810759925537106</v>
      </c>
    </row>
    <row r="582" spans="1:38">
      <c r="A582" t="s">
        <v>1424</v>
      </c>
      <c r="B582" t="s">
        <v>560</v>
      </c>
      <c r="C582" t="s">
        <v>5827</v>
      </c>
      <c r="D582" t="s">
        <v>561</v>
      </c>
      <c r="E582" t="s">
        <v>1410</v>
      </c>
      <c r="F582" t="s">
        <v>566</v>
      </c>
      <c r="G582" s="4" t="s">
        <v>5885</v>
      </c>
      <c r="H582" s="4" t="s">
        <v>475</v>
      </c>
      <c r="I582" s="4" t="s">
        <v>6277</v>
      </c>
      <c r="J582" s="4" t="s">
        <v>3022</v>
      </c>
      <c r="K582" s="4" t="s">
        <v>6274</v>
      </c>
      <c r="L582" s="4" t="s">
        <v>6274</v>
      </c>
      <c r="M582" s="87">
        <v>0.6</v>
      </c>
      <c r="N582" t="s">
        <v>63</v>
      </c>
      <c r="O582" t="s">
        <v>567</v>
      </c>
      <c r="P582" t="s">
        <v>27</v>
      </c>
      <c r="Q582" s="1" t="s">
        <v>1429</v>
      </c>
      <c r="R582" s="1">
        <v>20.99000358581543</v>
      </c>
      <c r="S582" s="1" t="s">
        <v>29</v>
      </c>
      <c r="T582" s="1" t="s">
        <v>1430</v>
      </c>
      <c r="U582" s="1" t="s">
        <v>31</v>
      </c>
      <c r="V582" s="1" t="s">
        <v>32</v>
      </c>
      <c r="W582" s="1" t="s">
        <v>31</v>
      </c>
      <c r="X582" s="1" t="s">
        <v>32</v>
      </c>
      <c r="Y582" s="1" t="s">
        <v>31</v>
      </c>
      <c r="Z582" s="1" t="s">
        <v>31</v>
      </c>
      <c r="AA582" s="1">
        <v>503.97000122070313</v>
      </c>
      <c r="AC582" s="1">
        <f t="shared" si="90"/>
        <v>468.68998609542848</v>
      </c>
      <c r="AD582" s="16">
        <f t="shared" si="88"/>
        <v>0.4</v>
      </c>
      <c r="AE582" s="17">
        <f t="shared" si="91"/>
        <v>3.4000000000000002E-2</v>
      </c>
      <c r="AF582">
        <f t="shared" si="92"/>
        <v>17.134980041503908</v>
      </c>
      <c r="AG582" s="16">
        <f t="shared" si="89"/>
        <v>0.4</v>
      </c>
      <c r="AH582" s="17">
        <f t="shared" si="96"/>
        <v>7.3999999999999996E-2</v>
      </c>
      <c r="AI582">
        <f t="shared" si="94"/>
        <v>34.683058971061705</v>
      </c>
      <c r="AJ582">
        <f t="shared" si="95"/>
        <v>51.818039012565613</v>
      </c>
      <c r="AK582" s="18">
        <f t="shared" si="93"/>
        <v>520.50802510799406</v>
      </c>
      <c r="AL582" s="19">
        <f t="shared" si="97"/>
        <v>-16.538039012565612</v>
      </c>
    </row>
    <row r="583" spans="1:38">
      <c r="A583" t="s">
        <v>1431</v>
      </c>
      <c r="B583" t="s">
        <v>70</v>
      </c>
      <c r="C583" t="s">
        <v>5827</v>
      </c>
      <c r="D583" t="s">
        <v>71</v>
      </c>
      <c r="E583" t="s">
        <v>1410</v>
      </c>
      <c r="F583" t="s">
        <v>72</v>
      </c>
      <c r="G583" s="4" t="s">
        <v>5864</v>
      </c>
      <c r="H583" s="4" t="s">
        <v>557</v>
      </c>
      <c r="I583" s="4" t="s">
        <v>68</v>
      </c>
      <c r="J583" s="4" t="s">
        <v>54</v>
      </c>
      <c r="K583" s="4" t="s">
        <v>6274</v>
      </c>
      <c r="L583" s="4" t="s">
        <v>6274</v>
      </c>
      <c r="M583" s="87">
        <v>1</v>
      </c>
      <c r="N583" t="s">
        <v>63</v>
      </c>
      <c r="O583" t="s">
        <v>73</v>
      </c>
      <c r="P583" t="s">
        <v>27</v>
      </c>
      <c r="Q583" s="1" t="s">
        <v>359</v>
      </c>
      <c r="R583" s="1">
        <v>6.0999999046325684</v>
      </c>
      <c r="S583" s="1" t="s">
        <v>75</v>
      </c>
      <c r="T583" s="1" t="s">
        <v>31</v>
      </c>
      <c r="U583" s="1" t="s">
        <v>31</v>
      </c>
      <c r="V583" s="1" t="s">
        <v>240</v>
      </c>
      <c r="W583" s="1" t="s">
        <v>31</v>
      </c>
      <c r="X583" s="1" t="s">
        <v>240</v>
      </c>
      <c r="Y583" s="1" t="s">
        <v>31</v>
      </c>
      <c r="Z583" s="1" t="s">
        <v>31</v>
      </c>
      <c r="AA583" s="1">
        <v>54.900001525878906</v>
      </c>
      <c r="AC583" s="1">
        <f t="shared" si="90"/>
        <v>54.899999141693115</v>
      </c>
      <c r="AD583" s="16">
        <f t="shared" ref="AD583:AD646" si="98">1-M583</f>
        <v>0</v>
      </c>
      <c r="AE583" s="17">
        <f t="shared" si="91"/>
        <v>0</v>
      </c>
      <c r="AF583">
        <f t="shared" si="92"/>
        <v>0</v>
      </c>
      <c r="AG583" s="16">
        <f t="shared" ref="AG583:AG646" si="99">AD583</f>
        <v>0</v>
      </c>
      <c r="AH583" s="17">
        <f t="shared" si="96"/>
        <v>0</v>
      </c>
      <c r="AI583">
        <f t="shared" si="94"/>
        <v>0</v>
      </c>
      <c r="AJ583">
        <f t="shared" si="95"/>
        <v>0</v>
      </c>
      <c r="AK583" s="18">
        <f t="shared" si="93"/>
        <v>54.899999141693115</v>
      </c>
      <c r="AL583" s="19">
        <f t="shared" si="97"/>
        <v>0</v>
      </c>
    </row>
    <row r="584" spans="1:38">
      <c r="A584" t="s">
        <v>1431</v>
      </c>
      <c r="B584" t="s">
        <v>70</v>
      </c>
      <c r="C584" t="s">
        <v>5827</v>
      </c>
      <c r="D584" t="s">
        <v>71</v>
      </c>
      <c r="E584" t="s">
        <v>1410</v>
      </c>
      <c r="F584" t="s">
        <v>76</v>
      </c>
      <c r="G584" s="4" t="s">
        <v>5865</v>
      </c>
      <c r="H584" s="4" t="s">
        <v>557</v>
      </c>
      <c r="I584" s="4" t="s">
        <v>68</v>
      </c>
      <c r="J584" s="4" t="s">
        <v>370</v>
      </c>
      <c r="K584" s="4" t="s">
        <v>6274</v>
      </c>
      <c r="L584" s="4" t="s">
        <v>6274</v>
      </c>
      <c r="M584" s="87">
        <v>1</v>
      </c>
      <c r="N584" t="s">
        <v>63</v>
      </c>
      <c r="O584" t="s">
        <v>77</v>
      </c>
      <c r="P584" t="s">
        <v>27</v>
      </c>
      <c r="Q584" s="1" t="s">
        <v>1432</v>
      </c>
      <c r="R584" s="1">
        <v>5.5</v>
      </c>
      <c r="S584" s="1" t="s">
        <v>75</v>
      </c>
      <c r="T584" s="1" t="s">
        <v>31</v>
      </c>
      <c r="U584" s="1" t="s">
        <v>31</v>
      </c>
      <c r="V584" s="1" t="s">
        <v>240</v>
      </c>
      <c r="W584" s="1" t="s">
        <v>31</v>
      </c>
      <c r="X584" s="1" t="s">
        <v>240</v>
      </c>
      <c r="Y584" s="1" t="s">
        <v>31</v>
      </c>
      <c r="Z584" s="1" t="s">
        <v>31</v>
      </c>
      <c r="AA584" s="1">
        <v>40.150001525878906</v>
      </c>
      <c r="AC584" s="1">
        <f t="shared" ref="AC584:AC647" si="100">(R584*Q584)-T584-W584-Y584</f>
        <v>40.15</v>
      </c>
      <c r="AD584" s="16">
        <f t="shared" si="98"/>
        <v>0</v>
      </c>
      <c r="AE584" s="17">
        <f t="shared" ref="AE584:AE647" si="101">$AD584*$AD$3</f>
        <v>0</v>
      </c>
      <c r="AF584">
        <f t="shared" ref="AF584:AF647" si="102">AA584*AE584</f>
        <v>0</v>
      </c>
      <c r="AG584" s="16">
        <f t="shared" si="99"/>
        <v>0</v>
      </c>
      <c r="AH584" s="17">
        <f t="shared" si="96"/>
        <v>0</v>
      </c>
      <c r="AI584">
        <f t="shared" si="94"/>
        <v>0</v>
      </c>
      <c r="AJ584">
        <f t="shared" si="95"/>
        <v>0</v>
      </c>
      <c r="AK584" s="18">
        <f t="shared" ref="AK584:AK647" si="103">AC584+AJ584</f>
        <v>40.15</v>
      </c>
      <c r="AL584" s="19">
        <f t="shared" si="97"/>
        <v>0</v>
      </c>
    </row>
    <row r="585" spans="1:38">
      <c r="A585" t="s">
        <v>1431</v>
      </c>
      <c r="B585" t="s">
        <v>70</v>
      </c>
      <c r="C585" t="s">
        <v>5827</v>
      </c>
      <c r="D585" t="s">
        <v>71</v>
      </c>
      <c r="E585" t="s">
        <v>1410</v>
      </c>
      <c r="F585" t="s">
        <v>361</v>
      </c>
      <c r="G585" s="4" t="s">
        <v>5892</v>
      </c>
      <c r="H585" s="4" t="s">
        <v>557</v>
      </c>
      <c r="I585" s="4" t="s">
        <v>6277</v>
      </c>
      <c r="J585" s="4" t="s">
        <v>6273</v>
      </c>
      <c r="K585" s="4" t="s">
        <v>6274</v>
      </c>
      <c r="L585" s="4" t="s">
        <v>6274</v>
      </c>
      <c r="M585" s="87">
        <v>0.6</v>
      </c>
      <c r="N585" t="s">
        <v>63</v>
      </c>
      <c r="O585" t="s">
        <v>362</v>
      </c>
      <c r="P585" t="s">
        <v>27</v>
      </c>
      <c r="Q585" s="1" t="s">
        <v>102</v>
      </c>
      <c r="R585" s="1">
        <v>5.5</v>
      </c>
      <c r="S585" s="1" t="s">
        <v>75</v>
      </c>
      <c r="T585" s="1" t="s">
        <v>31</v>
      </c>
      <c r="U585" s="1" t="s">
        <v>31</v>
      </c>
      <c r="V585" s="1" t="s">
        <v>240</v>
      </c>
      <c r="W585" s="1" t="s">
        <v>31</v>
      </c>
      <c r="X585" s="1" t="s">
        <v>240</v>
      </c>
      <c r="Y585" s="1" t="s">
        <v>31</v>
      </c>
      <c r="Z585" s="1" t="s">
        <v>31</v>
      </c>
      <c r="AA585" s="1">
        <v>8.25</v>
      </c>
      <c r="AC585" s="1">
        <f t="shared" si="100"/>
        <v>8.25</v>
      </c>
      <c r="AD585" s="16">
        <f t="shared" si="98"/>
        <v>0.4</v>
      </c>
      <c r="AE585" s="17">
        <f t="shared" si="101"/>
        <v>3.4000000000000002E-2</v>
      </c>
      <c r="AF585">
        <f t="shared" si="102"/>
        <v>0.28050000000000003</v>
      </c>
      <c r="AG585" s="16">
        <f t="shared" si="99"/>
        <v>0.4</v>
      </c>
      <c r="AH585" s="17">
        <f t="shared" si="96"/>
        <v>7.3999999999999996E-2</v>
      </c>
      <c r="AI585">
        <f t="shared" ref="AI585:AI648" si="104">AC585*AH585</f>
        <v>0.61049999999999993</v>
      </c>
      <c r="AJ585">
        <f t="shared" si="95"/>
        <v>0.89100000000000001</v>
      </c>
      <c r="AK585" s="18">
        <f t="shared" si="103"/>
        <v>9.141</v>
      </c>
      <c r="AL585" s="19">
        <f t="shared" si="97"/>
        <v>-0.89100000000000001</v>
      </c>
    </row>
    <row r="586" spans="1:38">
      <c r="A586" t="s">
        <v>1431</v>
      </c>
      <c r="B586" t="s">
        <v>70</v>
      </c>
      <c r="C586" t="s">
        <v>5827</v>
      </c>
      <c r="D586" t="s">
        <v>71</v>
      </c>
      <c r="E586" t="s">
        <v>1410</v>
      </c>
      <c r="F586" t="s">
        <v>364</v>
      </c>
      <c r="G586" s="4" t="s">
        <v>5892</v>
      </c>
      <c r="H586" s="4" t="s">
        <v>557</v>
      </c>
      <c r="I586" s="4" t="s">
        <v>6277</v>
      </c>
      <c r="J586" s="4" t="s">
        <v>6273</v>
      </c>
      <c r="K586" s="4" t="s">
        <v>6274</v>
      </c>
      <c r="L586" s="4" t="s">
        <v>6274</v>
      </c>
      <c r="M586" s="87">
        <v>0.6</v>
      </c>
      <c r="N586" t="s">
        <v>63</v>
      </c>
      <c r="O586" t="s">
        <v>365</v>
      </c>
      <c r="P586" t="s">
        <v>27</v>
      </c>
      <c r="Q586" s="1" t="s">
        <v>366</v>
      </c>
      <c r="R586" s="1">
        <v>5.5</v>
      </c>
      <c r="S586" s="1" t="s">
        <v>75</v>
      </c>
      <c r="T586" s="1" t="s">
        <v>31</v>
      </c>
      <c r="U586" s="1" t="s">
        <v>31</v>
      </c>
      <c r="V586" s="1" t="s">
        <v>240</v>
      </c>
      <c r="W586" s="1" t="s">
        <v>31</v>
      </c>
      <c r="X586" s="1" t="s">
        <v>240</v>
      </c>
      <c r="Y586" s="1" t="s">
        <v>31</v>
      </c>
      <c r="Z586" s="1" t="s">
        <v>31</v>
      </c>
      <c r="AA586" s="1">
        <v>113.84999847412109</v>
      </c>
      <c r="AC586" s="1">
        <f t="shared" si="100"/>
        <v>113.85</v>
      </c>
      <c r="AD586" s="16">
        <f t="shared" si="98"/>
        <v>0.4</v>
      </c>
      <c r="AE586" s="17">
        <f t="shared" si="101"/>
        <v>3.4000000000000002E-2</v>
      </c>
      <c r="AF586">
        <f t="shared" si="102"/>
        <v>3.8708999481201176</v>
      </c>
      <c r="AG586" s="16">
        <f t="shared" si="99"/>
        <v>0.4</v>
      </c>
      <c r="AH586" s="17">
        <f t="shared" si="96"/>
        <v>7.3999999999999996E-2</v>
      </c>
      <c r="AI586">
        <f t="shared" si="104"/>
        <v>8.4248999999999992</v>
      </c>
      <c r="AJ586">
        <f t="shared" si="95"/>
        <v>12.295799948120116</v>
      </c>
      <c r="AK586" s="18">
        <f t="shared" si="103"/>
        <v>126.14579994812011</v>
      </c>
      <c r="AL586" s="19">
        <f t="shared" si="97"/>
        <v>-12.295799948120116</v>
      </c>
    </row>
    <row r="587" spans="1:38">
      <c r="A587" t="s">
        <v>1431</v>
      </c>
      <c r="B587" t="s">
        <v>70</v>
      </c>
      <c r="C587" t="s">
        <v>5827</v>
      </c>
      <c r="D587" t="s">
        <v>71</v>
      </c>
      <c r="E587" t="s">
        <v>1410</v>
      </c>
      <c r="F587" t="s">
        <v>79</v>
      </c>
      <c r="G587" s="4" t="s">
        <v>5866</v>
      </c>
      <c r="H587" s="4" t="s">
        <v>557</v>
      </c>
      <c r="I587" s="4" t="s">
        <v>48</v>
      </c>
      <c r="J587" s="4" t="s">
        <v>153</v>
      </c>
      <c r="K587" s="4" t="s">
        <v>6274</v>
      </c>
      <c r="L587" s="4" t="s">
        <v>6274</v>
      </c>
      <c r="M587" s="87">
        <v>1</v>
      </c>
      <c r="N587" t="s">
        <v>63</v>
      </c>
      <c r="O587" t="s">
        <v>80</v>
      </c>
      <c r="P587" t="s">
        <v>27</v>
      </c>
      <c r="Q587" s="1" t="s">
        <v>268</v>
      </c>
      <c r="R587" s="1">
        <v>2.7999999523162842</v>
      </c>
      <c r="S587" s="1" t="s">
        <v>75</v>
      </c>
      <c r="T587" s="1" t="s">
        <v>31</v>
      </c>
      <c r="U587" s="1" t="s">
        <v>31</v>
      </c>
      <c r="V587" s="1" t="s">
        <v>240</v>
      </c>
      <c r="W587" s="1" t="s">
        <v>31</v>
      </c>
      <c r="X587" s="1" t="s">
        <v>240</v>
      </c>
      <c r="Y587" s="1" t="s">
        <v>31</v>
      </c>
      <c r="Z587" s="1" t="s">
        <v>31</v>
      </c>
      <c r="AA587" s="1">
        <v>14</v>
      </c>
      <c r="AC587" s="1">
        <f t="shared" si="100"/>
        <v>13.999999761581421</v>
      </c>
      <c r="AD587" s="16">
        <f t="shared" si="98"/>
        <v>0</v>
      </c>
      <c r="AE587" s="17">
        <f t="shared" si="101"/>
        <v>0</v>
      </c>
      <c r="AF587">
        <f t="shared" si="102"/>
        <v>0</v>
      </c>
      <c r="AG587" s="16">
        <f t="shared" si="99"/>
        <v>0</v>
      </c>
      <c r="AH587" s="17">
        <f t="shared" si="96"/>
        <v>0</v>
      </c>
      <c r="AI587">
        <f t="shared" si="104"/>
        <v>0</v>
      </c>
      <c r="AJ587">
        <f t="shared" ref="AJ587:AJ650" si="105">AF587+AI587</f>
        <v>0</v>
      </c>
      <c r="AK587" s="18">
        <f t="shared" si="103"/>
        <v>13.999999761581421</v>
      </c>
      <c r="AL587" s="19">
        <f t="shared" si="97"/>
        <v>0</v>
      </c>
    </row>
    <row r="588" spans="1:38">
      <c r="A588" t="s">
        <v>1431</v>
      </c>
      <c r="B588" t="s">
        <v>70</v>
      </c>
      <c r="C588" t="s">
        <v>5827</v>
      </c>
      <c r="D588" t="s">
        <v>71</v>
      </c>
      <c r="E588" t="s">
        <v>1410</v>
      </c>
      <c r="F588" t="s">
        <v>85</v>
      </c>
      <c r="G588" s="4" t="s">
        <v>5868</v>
      </c>
      <c r="H588" s="4" t="s">
        <v>557</v>
      </c>
      <c r="I588" s="4" t="s">
        <v>81</v>
      </c>
      <c r="J588" s="4" t="s">
        <v>239</v>
      </c>
      <c r="K588" s="4" t="s">
        <v>6274</v>
      </c>
      <c r="L588" s="4" t="s">
        <v>6274</v>
      </c>
      <c r="M588" s="87">
        <v>1</v>
      </c>
      <c r="N588" t="s">
        <v>63</v>
      </c>
      <c r="O588" t="s">
        <v>86</v>
      </c>
      <c r="P588" t="s">
        <v>27</v>
      </c>
      <c r="Q588" s="1" t="s">
        <v>1433</v>
      </c>
      <c r="R588" s="1">
        <v>23</v>
      </c>
      <c r="S588" s="1" t="s">
        <v>75</v>
      </c>
      <c r="T588" s="1" t="s">
        <v>31</v>
      </c>
      <c r="U588" s="1" t="s">
        <v>31</v>
      </c>
      <c r="V588" s="1" t="s">
        <v>240</v>
      </c>
      <c r="W588" s="1" t="s">
        <v>31</v>
      </c>
      <c r="X588" s="1" t="s">
        <v>240</v>
      </c>
      <c r="Y588" s="1" t="s">
        <v>31</v>
      </c>
      <c r="Z588" s="1" t="s">
        <v>31</v>
      </c>
      <c r="AA588" s="1">
        <v>29.899999618530273</v>
      </c>
      <c r="AC588" s="1">
        <f t="shared" si="100"/>
        <v>29.900000000000002</v>
      </c>
      <c r="AD588" s="16">
        <f t="shared" si="98"/>
        <v>0</v>
      </c>
      <c r="AE588" s="17">
        <f t="shared" si="101"/>
        <v>0</v>
      </c>
      <c r="AF588">
        <f t="shared" si="102"/>
        <v>0</v>
      </c>
      <c r="AG588" s="16">
        <f t="shared" si="99"/>
        <v>0</v>
      </c>
      <c r="AH588" s="17">
        <f t="shared" si="96"/>
        <v>0</v>
      </c>
      <c r="AI588">
        <f t="shared" si="104"/>
        <v>0</v>
      </c>
      <c r="AJ588">
        <f t="shared" si="105"/>
        <v>0</v>
      </c>
      <c r="AK588" s="18">
        <f t="shared" si="103"/>
        <v>29.900000000000002</v>
      </c>
      <c r="AL588" s="19">
        <f t="shared" si="97"/>
        <v>0</v>
      </c>
    </row>
    <row r="589" spans="1:38">
      <c r="A589" t="s">
        <v>1431</v>
      </c>
      <c r="B589" t="s">
        <v>70</v>
      </c>
      <c r="C589" t="s">
        <v>5827</v>
      </c>
      <c r="D589" t="s">
        <v>71</v>
      </c>
      <c r="E589" t="s">
        <v>1410</v>
      </c>
      <c r="F589" t="s">
        <v>368</v>
      </c>
      <c r="G589" s="4" t="s">
        <v>5893</v>
      </c>
      <c r="H589" s="4" t="s">
        <v>557</v>
      </c>
      <c r="I589" s="4" t="s">
        <v>1159</v>
      </c>
      <c r="J589" s="4" t="s">
        <v>81</v>
      </c>
      <c r="K589" s="4" t="s">
        <v>6274</v>
      </c>
      <c r="L589" s="4" t="s">
        <v>6274</v>
      </c>
      <c r="M589" s="87">
        <v>1</v>
      </c>
      <c r="N589" t="s">
        <v>63</v>
      </c>
      <c r="O589" t="s">
        <v>369</v>
      </c>
      <c r="P589" t="s">
        <v>27</v>
      </c>
      <c r="Q589" s="1" t="s">
        <v>28</v>
      </c>
      <c r="R589" s="1">
        <v>2.9000000953674316</v>
      </c>
      <c r="S589" s="1" t="s">
        <v>75</v>
      </c>
      <c r="T589" s="1" t="s">
        <v>31</v>
      </c>
      <c r="U589" s="1" t="s">
        <v>31</v>
      </c>
      <c r="V589" s="1" t="s">
        <v>240</v>
      </c>
      <c r="W589" s="1" t="s">
        <v>31</v>
      </c>
      <c r="X589" s="1" t="s">
        <v>240</v>
      </c>
      <c r="Y589" s="1" t="s">
        <v>31</v>
      </c>
      <c r="Z589" s="1" t="s">
        <v>31</v>
      </c>
      <c r="AA589" s="1">
        <v>58</v>
      </c>
      <c r="AC589" s="1">
        <f t="shared" si="100"/>
        <v>58.000001907348633</v>
      </c>
      <c r="AD589" s="16">
        <f t="shared" si="98"/>
        <v>0</v>
      </c>
      <c r="AE589" s="17">
        <f t="shared" si="101"/>
        <v>0</v>
      </c>
      <c r="AF589">
        <f t="shared" si="102"/>
        <v>0</v>
      </c>
      <c r="AG589" s="16">
        <f t="shared" si="99"/>
        <v>0</v>
      </c>
      <c r="AH589" s="17">
        <f t="shared" si="96"/>
        <v>0</v>
      </c>
      <c r="AI589">
        <f t="shared" si="104"/>
        <v>0</v>
      </c>
      <c r="AJ589">
        <f t="shared" si="105"/>
        <v>0</v>
      </c>
      <c r="AK589" s="18">
        <f t="shared" si="103"/>
        <v>58.000001907348633</v>
      </c>
      <c r="AL589" s="19">
        <f t="shared" si="97"/>
        <v>0</v>
      </c>
    </row>
    <row r="590" spans="1:38">
      <c r="A590" t="s">
        <v>1431</v>
      </c>
      <c r="B590" t="s">
        <v>70</v>
      </c>
      <c r="C590" t="s">
        <v>5827</v>
      </c>
      <c r="D590" t="s">
        <v>71</v>
      </c>
      <c r="E590" t="s">
        <v>1410</v>
      </c>
      <c r="F590" t="s">
        <v>94</v>
      </c>
      <c r="G590" s="4" t="s">
        <v>5871</v>
      </c>
      <c r="H590" s="4" t="s">
        <v>557</v>
      </c>
      <c r="I590" s="4" t="s">
        <v>68</v>
      </c>
      <c r="J590" s="4" t="s">
        <v>239</v>
      </c>
      <c r="K590" s="4" t="s">
        <v>66</v>
      </c>
      <c r="L590" s="4" t="s">
        <v>6274</v>
      </c>
      <c r="M590" s="87">
        <v>1</v>
      </c>
      <c r="N590" t="s">
        <v>63</v>
      </c>
      <c r="O590" t="s">
        <v>95</v>
      </c>
      <c r="P590" t="s">
        <v>27</v>
      </c>
      <c r="Q590" s="1" t="s">
        <v>1434</v>
      </c>
      <c r="R590" s="1">
        <v>5.5999999046325684</v>
      </c>
      <c r="S590" s="1" t="s">
        <v>75</v>
      </c>
      <c r="T590" s="1" t="s">
        <v>31</v>
      </c>
      <c r="U590" s="1" t="s">
        <v>31</v>
      </c>
      <c r="V590" s="1" t="s">
        <v>240</v>
      </c>
      <c r="W590" s="1" t="s">
        <v>31</v>
      </c>
      <c r="X590" s="1" t="s">
        <v>240</v>
      </c>
      <c r="Y590" s="1" t="s">
        <v>31</v>
      </c>
      <c r="Z590" s="1" t="s">
        <v>31</v>
      </c>
      <c r="AA590" s="1">
        <v>53.759998321533203</v>
      </c>
      <c r="AC590" s="1">
        <f t="shared" si="100"/>
        <v>53.759999084472653</v>
      </c>
      <c r="AD590" s="16">
        <f t="shared" si="98"/>
        <v>0</v>
      </c>
      <c r="AE590" s="17">
        <f t="shared" si="101"/>
        <v>0</v>
      </c>
      <c r="AF590">
        <f t="shared" si="102"/>
        <v>0</v>
      </c>
      <c r="AG590" s="16">
        <f t="shared" si="99"/>
        <v>0</v>
      </c>
      <c r="AH590" s="17">
        <f t="shared" si="96"/>
        <v>0</v>
      </c>
      <c r="AI590">
        <f t="shared" si="104"/>
        <v>0</v>
      </c>
      <c r="AJ590">
        <f t="shared" si="105"/>
        <v>0</v>
      </c>
      <c r="AK590" s="18">
        <f t="shared" si="103"/>
        <v>53.759999084472653</v>
      </c>
      <c r="AL590" s="19">
        <f t="shared" si="97"/>
        <v>0</v>
      </c>
    </row>
    <row r="591" spans="1:38">
      <c r="A591" t="s">
        <v>1431</v>
      </c>
      <c r="B591" t="s">
        <v>70</v>
      </c>
      <c r="C591" t="s">
        <v>5827</v>
      </c>
      <c r="D591" t="s">
        <v>71</v>
      </c>
      <c r="E591" t="s">
        <v>1410</v>
      </c>
      <c r="F591" t="s">
        <v>377</v>
      </c>
      <c r="G591" s="4" t="s">
        <v>5894</v>
      </c>
      <c r="H591" s="4" t="s">
        <v>557</v>
      </c>
      <c r="I591" s="4" t="s">
        <v>240</v>
      </c>
      <c r="J591" s="4" t="s">
        <v>774</v>
      </c>
      <c r="K591" s="4" t="s">
        <v>6274</v>
      </c>
      <c r="L591" s="4" t="s">
        <v>6274</v>
      </c>
      <c r="M591" s="87">
        <v>1</v>
      </c>
      <c r="N591" t="s">
        <v>63</v>
      </c>
      <c r="O591" t="s">
        <v>378</v>
      </c>
      <c r="P591" t="s">
        <v>27</v>
      </c>
      <c r="Q591" s="1" t="s">
        <v>1435</v>
      </c>
      <c r="R591" s="1">
        <v>8.8999996185302734</v>
      </c>
      <c r="S591" s="1" t="s">
        <v>75</v>
      </c>
      <c r="T591" s="1" t="s">
        <v>31</v>
      </c>
      <c r="U591" s="1" t="s">
        <v>31</v>
      </c>
      <c r="V591" s="1" t="s">
        <v>240</v>
      </c>
      <c r="W591" s="1" t="s">
        <v>31</v>
      </c>
      <c r="X591" s="1" t="s">
        <v>240</v>
      </c>
      <c r="Y591" s="1" t="s">
        <v>31</v>
      </c>
      <c r="Z591" s="1" t="s">
        <v>31</v>
      </c>
      <c r="AA591" s="1">
        <v>25.809999465942383</v>
      </c>
      <c r="AC591" s="1">
        <f t="shared" si="100"/>
        <v>25.809998893737792</v>
      </c>
      <c r="AD591" s="16">
        <f t="shared" si="98"/>
        <v>0</v>
      </c>
      <c r="AE591" s="17">
        <f t="shared" si="101"/>
        <v>0</v>
      </c>
      <c r="AF591">
        <f t="shared" si="102"/>
        <v>0</v>
      </c>
      <c r="AG591" s="16">
        <f t="shared" si="99"/>
        <v>0</v>
      </c>
      <c r="AH591" s="17">
        <f t="shared" si="96"/>
        <v>0</v>
      </c>
      <c r="AI591">
        <f t="shared" si="104"/>
        <v>0</v>
      </c>
      <c r="AJ591">
        <f t="shared" si="105"/>
        <v>0</v>
      </c>
      <c r="AK591" s="18">
        <f t="shared" si="103"/>
        <v>25.809998893737792</v>
      </c>
      <c r="AL591" s="19">
        <f t="shared" si="97"/>
        <v>0</v>
      </c>
    </row>
    <row r="592" spans="1:38">
      <c r="A592" t="s">
        <v>1431</v>
      </c>
      <c r="B592" t="s">
        <v>70</v>
      </c>
      <c r="C592" t="s">
        <v>5827</v>
      </c>
      <c r="D592" t="s">
        <v>71</v>
      </c>
      <c r="E592" t="s">
        <v>1410</v>
      </c>
      <c r="F592" t="s">
        <v>379</v>
      </c>
      <c r="G592" s="4" t="s">
        <v>5895</v>
      </c>
      <c r="H592" s="4" t="s">
        <v>557</v>
      </c>
      <c r="I592" s="4" t="s">
        <v>240</v>
      </c>
      <c r="J592" s="4" t="s">
        <v>161</v>
      </c>
      <c r="K592" s="4" t="s">
        <v>6274</v>
      </c>
      <c r="L592" s="4" t="s">
        <v>6274</v>
      </c>
      <c r="M592" s="87">
        <v>1</v>
      </c>
      <c r="N592" t="s">
        <v>63</v>
      </c>
      <c r="O592" t="s">
        <v>380</v>
      </c>
      <c r="P592" t="s">
        <v>27</v>
      </c>
      <c r="Q592" s="1" t="s">
        <v>1436</v>
      </c>
      <c r="R592" s="1">
        <v>2.4000000953674316</v>
      </c>
      <c r="S592" s="1" t="s">
        <v>75</v>
      </c>
      <c r="T592" s="1" t="s">
        <v>31</v>
      </c>
      <c r="U592" s="1" t="s">
        <v>31</v>
      </c>
      <c r="V592" s="1" t="s">
        <v>240</v>
      </c>
      <c r="W592" s="1" t="s">
        <v>31</v>
      </c>
      <c r="X592" s="1" t="s">
        <v>240</v>
      </c>
      <c r="Y592" s="1" t="s">
        <v>31</v>
      </c>
      <c r="Z592" s="1" t="s">
        <v>31</v>
      </c>
      <c r="AA592" s="1">
        <v>52.799999237060547</v>
      </c>
      <c r="AC592" s="1">
        <f t="shared" si="100"/>
        <v>52.800002098083496</v>
      </c>
      <c r="AD592" s="16">
        <f t="shared" si="98"/>
        <v>0</v>
      </c>
      <c r="AE592" s="17">
        <f t="shared" si="101"/>
        <v>0</v>
      </c>
      <c r="AF592">
        <f t="shared" si="102"/>
        <v>0</v>
      </c>
      <c r="AG592" s="16">
        <f t="shared" si="99"/>
        <v>0</v>
      </c>
      <c r="AH592" s="17">
        <f t="shared" si="96"/>
        <v>0</v>
      </c>
      <c r="AI592">
        <f t="shared" si="104"/>
        <v>0</v>
      </c>
      <c r="AJ592">
        <f t="shared" si="105"/>
        <v>0</v>
      </c>
      <c r="AK592" s="18">
        <f t="shared" si="103"/>
        <v>52.800002098083496</v>
      </c>
      <c r="AL592" s="19">
        <f t="shared" si="97"/>
        <v>0</v>
      </c>
    </row>
    <row r="593" spans="1:38">
      <c r="A593" t="s">
        <v>1431</v>
      </c>
      <c r="B593" t="s">
        <v>70</v>
      </c>
      <c r="C593" t="s">
        <v>5827</v>
      </c>
      <c r="D593" t="s">
        <v>71</v>
      </c>
      <c r="E593" t="s">
        <v>1410</v>
      </c>
      <c r="F593" t="s">
        <v>97</v>
      </c>
      <c r="G593" s="4" t="s">
        <v>5872</v>
      </c>
      <c r="H593" s="4" t="s">
        <v>557</v>
      </c>
      <c r="I593" s="4" t="s">
        <v>81</v>
      </c>
      <c r="J593" s="4" t="s">
        <v>28</v>
      </c>
      <c r="K593" s="4" t="s">
        <v>6274</v>
      </c>
      <c r="L593" s="4" t="s">
        <v>6274</v>
      </c>
      <c r="M593" s="87">
        <v>1</v>
      </c>
      <c r="N593" t="s">
        <v>63</v>
      </c>
      <c r="O593" t="s">
        <v>98</v>
      </c>
      <c r="P593" t="s">
        <v>27</v>
      </c>
      <c r="Q593" s="1" t="s">
        <v>268</v>
      </c>
      <c r="R593" s="1">
        <v>7.4000000953674316</v>
      </c>
      <c r="S593" s="1" t="s">
        <v>75</v>
      </c>
      <c r="T593" s="1" t="s">
        <v>31</v>
      </c>
      <c r="U593" s="1" t="s">
        <v>31</v>
      </c>
      <c r="V593" s="1" t="s">
        <v>240</v>
      </c>
      <c r="W593" s="1" t="s">
        <v>31</v>
      </c>
      <c r="X593" s="1" t="s">
        <v>240</v>
      </c>
      <c r="Y593" s="1" t="s">
        <v>31</v>
      </c>
      <c r="Z593" s="1" t="s">
        <v>31</v>
      </c>
      <c r="AA593" s="1">
        <v>37</v>
      </c>
      <c r="AC593" s="1">
        <f t="shared" si="100"/>
        <v>37.000000476837158</v>
      </c>
      <c r="AD593" s="16">
        <f t="shared" si="98"/>
        <v>0</v>
      </c>
      <c r="AE593" s="17">
        <f t="shared" si="101"/>
        <v>0</v>
      </c>
      <c r="AF593">
        <f t="shared" si="102"/>
        <v>0</v>
      </c>
      <c r="AG593" s="16">
        <f t="shared" si="99"/>
        <v>0</v>
      </c>
      <c r="AH593" s="17">
        <f t="shared" si="96"/>
        <v>0</v>
      </c>
      <c r="AI593">
        <f t="shared" si="104"/>
        <v>0</v>
      </c>
      <c r="AJ593">
        <f t="shared" si="105"/>
        <v>0</v>
      </c>
      <c r="AK593" s="18">
        <f t="shared" si="103"/>
        <v>37.000000476837158</v>
      </c>
      <c r="AL593" s="19">
        <f t="shared" si="97"/>
        <v>0</v>
      </c>
    </row>
    <row r="594" spans="1:38">
      <c r="A594" t="s">
        <v>1431</v>
      </c>
      <c r="B594" t="s">
        <v>70</v>
      </c>
      <c r="C594" t="s">
        <v>5827</v>
      </c>
      <c r="D594" t="s">
        <v>71</v>
      </c>
      <c r="E594" t="s">
        <v>1410</v>
      </c>
      <c r="F594" t="s">
        <v>100</v>
      </c>
      <c r="G594" s="4" t="s">
        <v>5873</v>
      </c>
      <c r="H594" s="4" t="s">
        <v>557</v>
      </c>
      <c r="I594" s="4" t="s">
        <v>32</v>
      </c>
      <c r="J594" s="4" t="s">
        <v>81</v>
      </c>
      <c r="K594" s="4" t="s">
        <v>6274</v>
      </c>
      <c r="L594" s="4" t="s">
        <v>6274</v>
      </c>
      <c r="M594" s="87">
        <v>1</v>
      </c>
      <c r="N594" t="s">
        <v>63</v>
      </c>
      <c r="O594" t="s">
        <v>1004</v>
      </c>
      <c r="P594" t="s">
        <v>27</v>
      </c>
      <c r="Q594" s="1" t="s">
        <v>74</v>
      </c>
      <c r="R594" s="1">
        <v>19</v>
      </c>
      <c r="S594" s="1" t="s">
        <v>75</v>
      </c>
      <c r="T594" s="1" t="s">
        <v>31</v>
      </c>
      <c r="U594" s="1" t="s">
        <v>31</v>
      </c>
      <c r="V594" s="1" t="s">
        <v>240</v>
      </c>
      <c r="W594" s="1" t="s">
        <v>31</v>
      </c>
      <c r="X594" s="1" t="s">
        <v>240</v>
      </c>
      <c r="Y594" s="1" t="s">
        <v>31</v>
      </c>
      <c r="Z594" s="1" t="s">
        <v>31</v>
      </c>
      <c r="AA594" s="1">
        <v>19</v>
      </c>
      <c r="AC594" s="1">
        <f t="shared" si="100"/>
        <v>19</v>
      </c>
      <c r="AD594" s="16">
        <f t="shared" si="98"/>
        <v>0</v>
      </c>
      <c r="AE594" s="17">
        <f t="shared" si="101"/>
        <v>0</v>
      </c>
      <c r="AF594">
        <f t="shared" si="102"/>
        <v>0</v>
      </c>
      <c r="AG594" s="16">
        <f t="shared" si="99"/>
        <v>0</v>
      </c>
      <c r="AH594" s="17">
        <f t="shared" si="96"/>
        <v>0</v>
      </c>
      <c r="AI594">
        <f t="shared" si="104"/>
        <v>0</v>
      </c>
      <c r="AJ594">
        <f t="shared" si="105"/>
        <v>0</v>
      </c>
      <c r="AK594" s="18">
        <f t="shared" si="103"/>
        <v>19</v>
      </c>
      <c r="AL594" s="19">
        <f t="shared" si="97"/>
        <v>0</v>
      </c>
    </row>
    <row r="595" spans="1:38">
      <c r="A595" t="s">
        <v>1431</v>
      </c>
      <c r="B595" t="s">
        <v>70</v>
      </c>
      <c r="C595" t="s">
        <v>5827</v>
      </c>
      <c r="D595" t="s">
        <v>71</v>
      </c>
      <c r="E595" t="s">
        <v>1410</v>
      </c>
      <c r="F595" t="s">
        <v>103</v>
      </c>
      <c r="G595" s="4" t="s">
        <v>5873</v>
      </c>
      <c r="H595" s="4" t="s">
        <v>557</v>
      </c>
      <c r="I595" s="4" t="s">
        <v>32</v>
      </c>
      <c r="J595" s="4" t="s">
        <v>81</v>
      </c>
      <c r="K595" s="4" t="s">
        <v>6274</v>
      </c>
      <c r="L595" s="4" t="s">
        <v>6274</v>
      </c>
      <c r="M595" s="87">
        <v>1</v>
      </c>
      <c r="N595" t="s">
        <v>63</v>
      </c>
      <c r="O595" t="s">
        <v>104</v>
      </c>
      <c r="P595" t="s">
        <v>27</v>
      </c>
      <c r="Q595" s="1" t="s">
        <v>74</v>
      </c>
      <c r="R595" s="1">
        <v>19</v>
      </c>
      <c r="S595" s="1" t="s">
        <v>75</v>
      </c>
      <c r="T595" s="1" t="s">
        <v>31</v>
      </c>
      <c r="U595" s="1" t="s">
        <v>31</v>
      </c>
      <c r="V595" s="1" t="s">
        <v>240</v>
      </c>
      <c r="W595" s="1" t="s">
        <v>31</v>
      </c>
      <c r="X595" s="1" t="s">
        <v>240</v>
      </c>
      <c r="Y595" s="1" t="s">
        <v>31</v>
      </c>
      <c r="Z595" s="1" t="s">
        <v>31</v>
      </c>
      <c r="AA595" s="1">
        <v>19</v>
      </c>
      <c r="AC595" s="1">
        <f t="shared" si="100"/>
        <v>19</v>
      </c>
      <c r="AD595" s="16">
        <f t="shared" si="98"/>
        <v>0</v>
      </c>
      <c r="AE595" s="17">
        <f t="shared" si="101"/>
        <v>0</v>
      </c>
      <c r="AF595">
        <f t="shared" si="102"/>
        <v>0</v>
      </c>
      <c r="AG595" s="16">
        <f t="shared" si="99"/>
        <v>0</v>
      </c>
      <c r="AH595" s="17">
        <f t="shared" si="96"/>
        <v>0</v>
      </c>
      <c r="AI595">
        <f t="shared" si="104"/>
        <v>0</v>
      </c>
      <c r="AJ595">
        <f t="shared" si="105"/>
        <v>0</v>
      </c>
      <c r="AK595" s="18">
        <f t="shared" si="103"/>
        <v>19</v>
      </c>
      <c r="AL595" s="19">
        <f t="shared" si="97"/>
        <v>0</v>
      </c>
    </row>
    <row r="596" spans="1:38">
      <c r="A596" t="s">
        <v>1431</v>
      </c>
      <c r="B596" t="s">
        <v>70</v>
      </c>
      <c r="C596" t="s">
        <v>5827</v>
      </c>
      <c r="D596" t="s">
        <v>71</v>
      </c>
      <c r="E596" t="s">
        <v>1410</v>
      </c>
      <c r="F596" t="s">
        <v>382</v>
      </c>
      <c r="G596" s="4" t="s">
        <v>5874</v>
      </c>
      <c r="H596" s="4" t="s">
        <v>240</v>
      </c>
      <c r="I596" s="4" t="s">
        <v>6275</v>
      </c>
      <c r="J596" s="4" t="s">
        <v>6276</v>
      </c>
      <c r="K596" s="4" t="s">
        <v>6274</v>
      </c>
      <c r="L596" s="4" t="s">
        <v>6274</v>
      </c>
      <c r="M596" s="87">
        <v>0.6</v>
      </c>
      <c r="N596" t="s">
        <v>63</v>
      </c>
      <c r="O596" t="s">
        <v>383</v>
      </c>
      <c r="P596" t="s">
        <v>27</v>
      </c>
      <c r="Q596" s="1" t="s">
        <v>93</v>
      </c>
      <c r="R596" s="1">
        <v>2.2000000476837158</v>
      </c>
      <c r="S596" s="1" t="s">
        <v>75</v>
      </c>
      <c r="T596" s="1" t="s">
        <v>31</v>
      </c>
      <c r="U596" s="1" t="s">
        <v>31</v>
      </c>
      <c r="V596" s="1" t="s">
        <v>240</v>
      </c>
      <c r="W596" s="1" t="s">
        <v>31</v>
      </c>
      <c r="X596" s="1" t="s">
        <v>240</v>
      </c>
      <c r="Y596" s="1" t="s">
        <v>31</v>
      </c>
      <c r="Z596" s="1" t="s">
        <v>31</v>
      </c>
      <c r="AA596" s="1">
        <v>28.600000381469727</v>
      </c>
      <c r="AC596" s="1">
        <f t="shared" si="100"/>
        <v>28.600000619888306</v>
      </c>
      <c r="AD596" s="16">
        <f t="shared" si="98"/>
        <v>0.4</v>
      </c>
      <c r="AE596" s="17">
        <f t="shared" si="101"/>
        <v>3.4000000000000002E-2</v>
      </c>
      <c r="AF596">
        <f t="shared" si="102"/>
        <v>0.97240001296997081</v>
      </c>
      <c r="AG596" s="16">
        <f t="shared" si="99"/>
        <v>0.4</v>
      </c>
      <c r="AH596" s="17">
        <f t="shared" si="96"/>
        <v>7.3999999999999996E-2</v>
      </c>
      <c r="AI596">
        <f t="shared" si="104"/>
        <v>2.1164000458717345</v>
      </c>
      <c r="AJ596">
        <f t="shared" si="105"/>
        <v>3.0888000588417053</v>
      </c>
      <c r="AK596" s="18">
        <f t="shared" si="103"/>
        <v>31.688800678730011</v>
      </c>
      <c r="AL596" s="19">
        <f t="shared" si="97"/>
        <v>-3.0888000588417053</v>
      </c>
    </row>
    <row r="597" spans="1:38">
      <c r="A597" t="s">
        <v>1431</v>
      </c>
      <c r="B597" t="s">
        <v>70</v>
      </c>
      <c r="C597" t="s">
        <v>5827</v>
      </c>
      <c r="D597" t="s">
        <v>71</v>
      </c>
      <c r="E597" t="s">
        <v>1410</v>
      </c>
      <c r="F597" t="s">
        <v>105</v>
      </c>
      <c r="G597" s="4" t="s">
        <v>5874</v>
      </c>
      <c r="H597" s="4" t="s">
        <v>240</v>
      </c>
      <c r="I597" s="4" t="s">
        <v>6275</v>
      </c>
      <c r="J597" s="4" t="s">
        <v>6276</v>
      </c>
      <c r="K597" s="4" t="s">
        <v>6274</v>
      </c>
      <c r="L597" s="4" t="s">
        <v>6274</v>
      </c>
      <c r="M597" s="87">
        <v>0.6</v>
      </c>
      <c r="N597" t="s">
        <v>63</v>
      </c>
      <c r="O597" t="s">
        <v>106</v>
      </c>
      <c r="P597" t="s">
        <v>27</v>
      </c>
      <c r="Q597" s="1" t="s">
        <v>102</v>
      </c>
      <c r="R597" s="1">
        <v>2.9000000953674316</v>
      </c>
      <c r="S597" s="1" t="s">
        <v>75</v>
      </c>
      <c r="T597" s="1" t="s">
        <v>31</v>
      </c>
      <c r="U597" s="1" t="s">
        <v>31</v>
      </c>
      <c r="V597" s="1" t="s">
        <v>240</v>
      </c>
      <c r="W597" s="1" t="s">
        <v>31</v>
      </c>
      <c r="X597" s="1" t="s">
        <v>240</v>
      </c>
      <c r="Y597" s="1" t="s">
        <v>31</v>
      </c>
      <c r="Z597" s="1" t="s">
        <v>31</v>
      </c>
      <c r="AA597" s="1">
        <v>4.3499999046325684</v>
      </c>
      <c r="AC597" s="1">
        <f t="shared" si="100"/>
        <v>4.3500001430511475</v>
      </c>
      <c r="AD597" s="16">
        <f t="shared" si="98"/>
        <v>0.4</v>
      </c>
      <c r="AE597" s="17">
        <f t="shared" si="101"/>
        <v>3.4000000000000002E-2</v>
      </c>
      <c r="AF597">
        <f t="shared" si="102"/>
        <v>0.14789999675750734</v>
      </c>
      <c r="AG597" s="16">
        <f t="shared" si="99"/>
        <v>0.4</v>
      </c>
      <c r="AH597" s="17">
        <f t="shared" si="96"/>
        <v>7.3999999999999996E-2</v>
      </c>
      <c r="AI597">
        <f t="shared" si="104"/>
        <v>0.32190001058578488</v>
      </c>
      <c r="AJ597">
        <f t="shared" si="105"/>
        <v>0.46980000734329219</v>
      </c>
      <c r="AK597" s="18">
        <f t="shared" si="103"/>
        <v>4.8198001503944399</v>
      </c>
      <c r="AL597" s="19">
        <f t="shared" si="97"/>
        <v>-0.46980000734329219</v>
      </c>
    </row>
    <row r="598" spans="1:38">
      <c r="A598" t="s">
        <v>1431</v>
      </c>
      <c r="B598" t="s">
        <v>70</v>
      </c>
      <c r="C598" t="s">
        <v>5827</v>
      </c>
      <c r="D598" t="s">
        <v>71</v>
      </c>
      <c r="E598" t="s">
        <v>1410</v>
      </c>
      <c r="F598" t="s">
        <v>385</v>
      </c>
      <c r="G598" s="4" t="s">
        <v>5896</v>
      </c>
      <c r="H598" s="4" t="s">
        <v>240</v>
      </c>
      <c r="I598" s="4" t="s">
        <v>6277</v>
      </c>
      <c r="J598" s="4" t="s">
        <v>28</v>
      </c>
      <c r="K598" s="4" t="s">
        <v>359</v>
      </c>
      <c r="L598" s="4" t="s">
        <v>6274</v>
      </c>
      <c r="M598" s="87">
        <v>0.6</v>
      </c>
      <c r="N598" t="s">
        <v>63</v>
      </c>
      <c r="O598" t="s">
        <v>386</v>
      </c>
      <c r="P598" t="s">
        <v>27</v>
      </c>
      <c r="Q598" s="1" t="s">
        <v>130</v>
      </c>
      <c r="R598" s="1">
        <v>22</v>
      </c>
      <c r="S598" s="1" t="s">
        <v>75</v>
      </c>
      <c r="T598" s="1" t="s">
        <v>31</v>
      </c>
      <c r="U598" s="1" t="s">
        <v>31</v>
      </c>
      <c r="V598" s="1" t="s">
        <v>240</v>
      </c>
      <c r="W598" s="1" t="s">
        <v>31</v>
      </c>
      <c r="X598" s="1" t="s">
        <v>240</v>
      </c>
      <c r="Y598" s="1" t="s">
        <v>31</v>
      </c>
      <c r="Z598" s="1" t="s">
        <v>31</v>
      </c>
      <c r="AA598" s="1">
        <v>66</v>
      </c>
      <c r="AC598" s="1">
        <f t="shared" si="100"/>
        <v>66</v>
      </c>
      <c r="AD598" s="16">
        <f t="shared" si="98"/>
        <v>0.4</v>
      </c>
      <c r="AE598" s="17">
        <f t="shared" si="101"/>
        <v>3.4000000000000002E-2</v>
      </c>
      <c r="AF598">
        <f t="shared" si="102"/>
        <v>2.2440000000000002</v>
      </c>
      <c r="AG598" s="16">
        <f t="shared" si="99"/>
        <v>0.4</v>
      </c>
      <c r="AH598" s="17">
        <f t="shared" si="96"/>
        <v>7.3999999999999996E-2</v>
      </c>
      <c r="AI598">
        <f t="shared" si="104"/>
        <v>4.8839999999999995</v>
      </c>
      <c r="AJ598">
        <f t="shared" si="105"/>
        <v>7.1280000000000001</v>
      </c>
      <c r="AK598" s="18">
        <f t="shared" si="103"/>
        <v>73.128</v>
      </c>
      <c r="AL598" s="19">
        <f t="shared" si="97"/>
        <v>-7.1280000000000001</v>
      </c>
    </row>
    <row r="599" spans="1:38">
      <c r="A599" t="s">
        <v>1431</v>
      </c>
      <c r="B599" t="s">
        <v>70</v>
      </c>
      <c r="C599" t="s">
        <v>5827</v>
      </c>
      <c r="D599" t="s">
        <v>71</v>
      </c>
      <c r="E599" t="s">
        <v>1410</v>
      </c>
      <c r="F599" t="s">
        <v>108</v>
      </c>
      <c r="G599" s="4" t="s">
        <v>5875</v>
      </c>
      <c r="H599" s="4" t="s">
        <v>240</v>
      </c>
      <c r="I599" s="4" t="s">
        <v>48</v>
      </c>
      <c r="J599" s="4" t="s">
        <v>6273</v>
      </c>
      <c r="K599" s="4" t="s">
        <v>6274</v>
      </c>
      <c r="L599" s="4" t="s">
        <v>6274</v>
      </c>
      <c r="M599" s="87">
        <v>0.6</v>
      </c>
      <c r="N599" t="s">
        <v>63</v>
      </c>
      <c r="O599" t="s">
        <v>109</v>
      </c>
      <c r="P599" t="s">
        <v>27</v>
      </c>
      <c r="Q599" s="1" t="s">
        <v>1437</v>
      </c>
      <c r="R599" s="1">
        <v>2.9000000953674316</v>
      </c>
      <c r="S599" s="1" t="s">
        <v>75</v>
      </c>
      <c r="T599" s="1" t="s">
        <v>31</v>
      </c>
      <c r="U599" s="1" t="s">
        <v>31</v>
      </c>
      <c r="V599" s="1" t="s">
        <v>240</v>
      </c>
      <c r="W599" s="1" t="s">
        <v>31</v>
      </c>
      <c r="X599" s="1" t="s">
        <v>240</v>
      </c>
      <c r="Y599" s="1" t="s">
        <v>31</v>
      </c>
      <c r="Z599" s="1" t="s">
        <v>31</v>
      </c>
      <c r="AA599" s="1">
        <v>29.290000915527344</v>
      </c>
      <c r="AC599" s="1">
        <f t="shared" si="100"/>
        <v>29.29000096321106</v>
      </c>
      <c r="AD599" s="16">
        <f t="shared" si="98"/>
        <v>0.4</v>
      </c>
      <c r="AE599" s="17">
        <f t="shared" si="101"/>
        <v>3.4000000000000002E-2</v>
      </c>
      <c r="AF599">
        <f t="shared" si="102"/>
        <v>0.99586003112792976</v>
      </c>
      <c r="AG599" s="16">
        <f t="shared" si="99"/>
        <v>0.4</v>
      </c>
      <c r="AH599" s="17">
        <f t="shared" si="96"/>
        <v>7.3999999999999996E-2</v>
      </c>
      <c r="AI599">
        <f t="shared" si="104"/>
        <v>2.1674600712776182</v>
      </c>
      <c r="AJ599">
        <f t="shared" si="105"/>
        <v>3.1633201024055477</v>
      </c>
      <c r="AK599" s="18">
        <f t="shared" si="103"/>
        <v>32.453321065616606</v>
      </c>
      <c r="AL599" s="19">
        <f t="shared" si="97"/>
        <v>-3.1633201024055477</v>
      </c>
    </row>
    <row r="600" spans="1:38">
      <c r="A600" t="s">
        <v>1431</v>
      </c>
      <c r="B600" t="s">
        <v>70</v>
      </c>
      <c r="C600" t="s">
        <v>5827</v>
      </c>
      <c r="D600" t="s">
        <v>71</v>
      </c>
      <c r="E600" t="s">
        <v>1410</v>
      </c>
      <c r="F600" t="s">
        <v>111</v>
      </c>
      <c r="G600" s="4" t="s">
        <v>5876</v>
      </c>
      <c r="H600" s="4" t="s">
        <v>240</v>
      </c>
      <c r="I600" s="4" t="s">
        <v>752</v>
      </c>
      <c r="J600" s="4" t="s">
        <v>28</v>
      </c>
      <c r="K600" s="4" t="s">
        <v>6274</v>
      </c>
      <c r="L600" s="4" t="s">
        <v>6274</v>
      </c>
      <c r="M600" s="87">
        <v>1</v>
      </c>
      <c r="N600" t="s">
        <v>63</v>
      </c>
      <c r="O600" t="s">
        <v>112</v>
      </c>
      <c r="P600" t="s">
        <v>27</v>
      </c>
      <c r="Q600" s="1" t="s">
        <v>1383</v>
      </c>
      <c r="R600" s="1">
        <v>2.4000000953674316</v>
      </c>
      <c r="S600" s="1" t="s">
        <v>75</v>
      </c>
      <c r="T600" s="1" t="s">
        <v>31</v>
      </c>
      <c r="U600" s="1" t="s">
        <v>31</v>
      </c>
      <c r="V600" s="1" t="s">
        <v>240</v>
      </c>
      <c r="W600" s="1" t="s">
        <v>31</v>
      </c>
      <c r="X600" s="1" t="s">
        <v>240</v>
      </c>
      <c r="Y600" s="1" t="s">
        <v>31</v>
      </c>
      <c r="Z600" s="1" t="s">
        <v>31</v>
      </c>
      <c r="AA600" s="1">
        <v>6.2399997711181641</v>
      </c>
      <c r="AC600" s="1">
        <f t="shared" si="100"/>
        <v>6.2400002479553223</v>
      </c>
      <c r="AD600" s="16">
        <f t="shared" si="98"/>
        <v>0</v>
      </c>
      <c r="AE600" s="17">
        <f t="shared" si="101"/>
        <v>0</v>
      </c>
      <c r="AF600">
        <f t="shared" si="102"/>
        <v>0</v>
      </c>
      <c r="AG600" s="16">
        <f t="shared" si="99"/>
        <v>0</v>
      </c>
      <c r="AH600" s="17">
        <f t="shared" si="96"/>
        <v>0</v>
      </c>
      <c r="AI600">
        <f t="shared" si="104"/>
        <v>0</v>
      </c>
      <c r="AJ600">
        <f t="shared" si="105"/>
        <v>0</v>
      </c>
      <c r="AK600" s="18">
        <f t="shared" si="103"/>
        <v>6.2400002479553223</v>
      </c>
      <c r="AL600" s="19">
        <f t="shared" si="97"/>
        <v>0</v>
      </c>
    </row>
    <row r="601" spans="1:38">
      <c r="A601" t="s">
        <v>1431</v>
      </c>
      <c r="B601" t="s">
        <v>70</v>
      </c>
      <c r="C601" t="s">
        <v>5827</v>
      </c>
      <c r="D601" t="s">
        <v>71</v>
      </c>
      <c r="E601" t="s">
        <v>1410</v>
      </c>
      <c r="F601" t="s">
        <v>114</v>
      </c>
      <c r="G601" s="4" t="s">
        <v>5877</v>
      </c>
      <c r="H601" s="4" t="s">
        <v>240</v>
      </c>
      <c r="I601" s="4" t="s">
        <v>6277</v>
      </c>
      <c r="J601" s="4" t="s">
        <v>81</v>
      </c>
      <c r="K601" s="4" t="s">
        <v>74</v>
      </c>
      <c r="L601" s="4" t="s">
        <v>359</v>
      </c>
      <c r="M601" s="87">
        <v>0.6</v>
      </c>
      <c r="N601" t="s">
        <v>63</v>
      </c>
      <c r="O601" t="s">
        <v>115</v>
      </c>
      <c r="P601" t="s">
        <v>27</v>
      </c>
      <c r="Q601" s="1" t="s">
        <v>316</v>
      </c>
      <c r="R601" s="1">
        <v>2.9000000953674316</v>
      </c>
      <c r="S601" s="1" t="s">
        <v>75</v>
      </c>
      <c r="T601" s="1" t="s">
        <v>31</v>
      </c>
      <c r="U601" s="1" t="s">
        <v>31</v>
      </c>
      <c r="V601" s="1" t="s">
        <v>240</v>
      </c>
      <c r="W601" s="1" t="s">
        <v>31</v>
      </c>
      <c r="X601" s="1" t="s">
        <v>240</v>
      </c>
      <c r="Y601" s="1" t="s">
        <v>31</v>
      </c>
      <c r="Z601" s="1" t="s">
        <v>31</v>
      </c>
      <c r="AA601" s="1">
        <v>17.399999618530273</v>
      </c>
      <c r="AC601" s="1">
        <f t="shared" si="100"/>
        <v>17.40000057220459</v>
      </c>
      <c r="AD601" s="16">
        <f t="shared" si="98"/>
        <v>0.4</v>
      </c>
      <c r="AE601" s="17">
        <f t="shared" si="101"/>
        <v>3.4000000000000002E-2</v>
      </c>
      <c r="AF601">
        <f t="shared" si="102"/>
        <v>0.59159998703002936</v>
      </c>
      <c r="AG601" s="16">
        <f t="shared" si="99"/>
        <v>0.4</v>
      </c>
      <c r="AH601" s="17">
        <f t="shared" si="96"/>
        <v>7.3999999999999996E-2</v>
      </c>
      <c r="AI601">
        <f t="shared" si="104"/>
        <v>1.2876000423431395</v>
      </c>
      <c r="AJ601">
        <f t="shared" si="105"/>
        <v>1.8792000293731688</v>
      </c>
      <c r="AK601" s="18">
        <f t="shared" si="103"/>
        <v>19.279200601577759</v>
      </c>
      <c r="AL601" s="19">
        <f t="shared" si="97"/>
        <v>-1.8792000293731688</v>
      </c>
    </row>
    <row r="602" spans="1:38">
      <c r="A602" t="s">
        <v>1431</v>
      </c>
      <c r="B602" t="s">
        <v>70</v>
      </c>
      <c r="C602" t="s">
        <v>5827</v>
      </c>
      <c r="D602" t="s">
        <v>71</v>
      </c>
      <c r="E602" t="s">
        <v>1410</v>
      </c>
      <c r="F602" t="s">
        <v>117</v>
      </c>
      <c r="G602" s="4" t="s">
        <v>5878</v>
      </c>
      <c r="H602" s="4" t="s">
        <v>240</v>
      </c>
      <c r="I602" s="4" t="s">
        <v>32</v>
      </c>
      <c r="J602" s="4" t="s">
        <v>81</v>
      </c>
      <c r="K602" s="4" t="s">
        <v>6274</v>
      </c>
      <c r="L602" s="4" t="s">
        <v>6274</v>
      </c>
      <c r="M602" s="87">
        <v>0.6</v>
      </c>
      <c r="N602" t="s">
        <v>63</v>
      </c>
      <c r="O602" t="s">
        <v>118</v>
      </c>
      <c r="P602" t="s">
        <v>27</v>
      </c>
      <c r="Q602" s="1" t="s">
        <v>161</v>
      </c>
      <c r="R602" s="1">
        <v>3.9900000095367432</v>
      </c>
      <c r="S602" s="1" t="s">
        <v>75</v>
      </c>
      <c r="T602" s="1" t="s">
        <v>31</v>
      </c>
      <c r="U602" s="1" t="s">
        <v>31</v>
      </c>
      <c r="V602" s="1" t="s">
        <v>240</v>
      </c>
      <c r="W602" s="1" t="s">
        <v>31</v>
      </c>
      <c r="X602" s="1" t="s">
        <v>240</v>
      </c>
      <c r="Y602" s="1" t="s">
        <v>31</v>
      </c>
      <c r="Z602" s="1" t="s">
        <v>31</v>
      </c>
      <c r="AA602" s="1">
        <v>43.889999389648438</v>
      </c>
      <c r="AC602" s="1">
        <f t="shared" si="100"/>
        <v>43.890000104904175</v>
      </c>
      <c r="AD602" s="16">
        <f t="shared" si="98"/>
        <v>0.4</v>
      </c>
      <c r="AE602" s="17">
        <f t="shared" si="101"/>
        <v>3.4000000000000002E-2</v>
      </c>
      <c r="AF602">
        <f t="shared" si="102"/>
        <v>1.4922599792480469</v>
      </c>
      <c r="AG602" s="16">
        <f t="shared" si="99"/>
        <v>0.4</v>
      </c>
      <c r="AH602" s="17">
        <f t="shared" si="96"/>
        <v>7.3999999999999996E-2</v>
      </c>
      <c r="AI602">
        <f t="shared" si="104"/>
        <v>3.2478600077629087</v>
      </c>
      <c r="AJ602">
        <f t="shared" si="105"/>
        <v>4.7401199870109556</v>
      </c>
      <c r="AK602" s="18">
        <f t="shared" si="103"/>
        <v>48.630120091915131</v>
      </c>
      <c r="AL602" s="19">
        <f t="shared" si="97"/>
        <v>-4.7401199870109556</v>
      </c>
    </row>
    <row r="603" spans="1:38">
      <c r="A603" t="s">
        <v>1431</v>
      </c>
      <c r="B603" t="s">
        <v>70</v>
      </c>
      <c r="C603" t="s">
        <v>5827</v>
      </c>
      <c r="D603" t="s">
        <v>71</v>
      </c>
      <c r="E603" t="s">
        <v>1410</v>
      </c>
      <c r="F603" t="s">
        <v>398</v>
      </c>
      <c r="G603" s="4" t="s">
        <v>5899</v>
      </c>
      <c r="H603" s="4" t="s">
        <v>240</v>
      </c>
      <c r="I603" s="4" t="s">
        <v>752</v>
      </c>
      <c r="J603" s="4" t="s">
        <v>6273</v>
      </c>
      <c r="K603" s="4" t="s">
        <v>6274</v>
      </c>
      <c r="L603" s="4" t="s">
        <v>6274</v>
      </c>
      <c r="M603" s="87">
        <v>1</v>
      </c>
      <c r="N603" t="s">
        <v>63</v>
      </c>
      <c r="O603" t="s">
        <v>399</v>
      </c>
      <c r="P603" t="s">
        <v>27</v>
      </c>
      <c r="Q603" s="1" t="s">
        <v>316</v>
      </c>
      <c r="R603" s="1">
        <v>4.9499998092651367</v>
      </c>
      <c r="S603" s="1" t="s">
        <v>75</v>
      </c>
      <c r="T603" s="1" t="s">
        <v>31</v>
      </c>
      <c r="U603" s="1" t="s">
        <v>31</v>
      </c>
      <c r="V603" s="1" t="s">
        <v>240</v>
      </c>
      <c r="W603" s="1" t="s">
        <v>31</v>
      </c>
      <c r="X603" s="1" t="s">
        <v>240</v>
      </c>
      <c r="Y603" s="1" t="s">
        <v>31</v>
      </c>
      <c r="Z603" s="1" t="s">
        <v>31</v>
      </c>
      <c r="AA603" s="1">
        <v>29.700000762939453</v>
      </c>
      <c r="AC603" s="1">
        <f t="shared" si="100"/>
        <v>29.69999885559082</v>
      </c>
      <c r="AD603" s="16">
        <f t="shared" si="98"/>
        <v>0</v>
      </c>
      <c r="AE603" s="17">
        <f t="shared" si="101"/>
        <v>0</v>
      </c>
      <c r="AF603">
        <f t="shared" si="102"/>
        <v>0</v>
      </c>
      <c r="AG603" s="16">
        <f t="shared" si="99"/>
        <v>0</v>
      </c>
      <c r="AH603" s="17">
        <f t="shared" si="96"/>
        <v>0</v>
      </c>
      <c r="AI603">
        <f t="shared" si="104"/>
        <v>0</v>
      </c>
      <c r="AJ603">
        <f t="shared" si="105"/>
        <v>0</v>
      </c>
      <c r="AK603" s="18">
        <f t="shared" si="103"/>
        <v>29.69999885559082</v>
      </c>
      <c r="AL603" s="19">
        <f t="shared" si="97"/>
        <v>0</v>
      </c>
    </row>
    <row r="604" spans="1:38">
      <c r="A604" t="s">
        <v>1431</v>
      </c>
      <c r="B604" t="s">
        <v>70</v>
      </c>
      <c r="C604" t="s">
        <v>5827</v>
      </c>
      <c r="D604" t="s">
        <v>71</v>
      </c>
      <c r="E604" t="s">
        <v>1410</v>
      </c>
      <c r="F604" t="s">
        <v>401</v>
      </c>
      <c r="G604" s="4" t="s">
        <v>5900</v>
      </c>
      <c r="H604" s="4" t="s">
        <v>240</v>
      </c>
      <c r="I604" s="4" t="s">
        <v>240</v>
      </c>
      <c r="J604" s="4" t="s">
        <v>6278</v>
      </c>
      <c r="K604" s="4" t="s">
        <v>6274</v>
      </c>
      <c r="L604" s="4" t="s">
        <v>6274</v>
      </c>
      <c r="M604" s="87">
        <v>0.6</v>
      </c>
      <c r="N604" t="s">
        <v>63</v>
      </c>
      <c r="O604" t="s">
        <v>402</v>
      </c>
      <c r="P604" t="s">
        <v>27</v>
      </c>
      <c r="Q604" s="1" t="s">
        <v>74</v>
      </c>
      <c r="R604" s="1">
        <v>4.5</v>
      </c>
      <c r="S604" s="1" t="s">
        <v>75</v>
      </c>
      <c r="T604" s="1" t="s">
        <v>31</v>
      </c>
      <c r="U604" s="1" t="s">
        <v>31</v>
      </c>
      <c r="V604" s="1" t="s">
        <v>240</v>
      </c>
      <c r="W604" s="1" t="s">
        <v>31</v>
      </c>
      <c r="X604" s="1" t="s">
        <v>240</v>
      </c>
      <c r="Y604" s="1" t="s">
        <v>31</v>
      </c>
      <c r="Z604" s="1" t="s">
        <v>31</v>
      </c>
      <c r="AA604" s="1">
        <v>4.5</v>
      </c>
      <c r="AC604" s="1">
        <f t="shared" si="100"/>
        <v>4.5</v>
      </c>
      <c r="AD604" s="16">
        <f t="shared" si="98"/>
        <v>0.4</v>
      </c>
      <c r="AE604" s="17">
        <f t="shared" si="101"/>
        <v>3.4000000000000002E-2</v>
      </c>
      <c r="AF604">
        <f t="shared" si="102"/>
        <v>0.15300000000000002</v>
      </c>
      <c r="AG604" s="16">
        <f t="shared" si="99"/>
        <v>0.4</v>
      </c>
      <c r="AH604" s="17">
        <f t="shared" si="96"/>
        <v>7.3999999999999996E-2</v>
      </c>
      <c r="AI604">
        <f t="shared" si="104"/>
        <v>0.33299999999999996</v>
      </c>
      <c r="AJ604">
        <f t="shared" si="105"/>
        <v>0.48599999999999999</v>
      </c>
      <c r="AK604" s="18">
        <f t="shared" si="103"/>
        <v>4.9859999999999998</v>
      </c>
      <c r="AL604" s="19">
        <f t="shared" si="97"/>
        <v>-0.48599999999999999</v>
      </c>
    </row>
    <row r="605" spans="1:38">
      <c r="A605" t="s">
        <v>1431</v>
      </c>
      <c r="B605" t="s">
        <v>70</v>
      </c>
      <c r="C605" t="s">
        <v>5827</v>
      </c>
      <c r="D605" t="s">
        <v>71</v>
      </c>
      <c r="E605" t="s">
        <v>1410</v>
      </c>
      <c r="F605" t="s">
        <v>406</v>
      </c>
      <c r="G605" s="4" t="s">
        <v>5901</v>
      </c>
      <c r="H605" s="4" t="s">
        <v>240</v>
      </c>
      <c r="I605" s="4" t="s">
        <v>1159</v>
      </c>
      <c r="J605" s="4" t="s">
        <v>225</v>
      </c>
      <c r="K605" s="4" t="s">
        <v>6274</v>
      </c>
      <c r="L605" s="4" t="s">
        <v>6274</v>
      </c>
      <c r="M605" s="87">
        <v>0.6</v>
      </c>
      <c r="N605" t="s">
        <v>63</v>
      </c>
      <c r="O605" t="s">
        <v>407</v>
      </c>
      <c r="P605" t="s">
        <v>27</v>
      </c>
      <c r="Q605" s="1" t="s">
        <v>373</v>
      </c>
      <c r="R605" s="1">
        <v>2.9000000953674316</v>
      </c>
      <c r="S605" s="1" t="s">
        <v>75</v>
      </c>
      <c r="T605" s="1" t="s">
        <v>31</v>
      </c>
      <c r="U605" s="1" t="s">
        <v>31</v>
      </c>
      <c r="V605" s="1" t="s">
        <v>240</v>
      </c>
      <c r="W605" s="1" t="s">
        <v>31</v>
      </c>
      <c r="X605" s="1" t="s">
        <v>240</v>
      </c>
      <c r="Y605" s="1" t="s">
        <v>31</v>
      </c>
      <c r="Z605" s="1" t="s">
        <v>31</v>
      </c>
      <c r="AA605" s="1">
        <v>6.380000114440918</v>
      </c>
      <c r="AC605" s="1">
        <f t="shared" si="100"/>
        <v>6.3800002098083501</v>
      </c>
      <c r="AD605" s="16">
        <f t="shared" si="98"/>
        <v>0.4</v>
      </c>
      <c r="AE605" s="17">
        <f t="shared" si="101"/>
        <v>3.4000000000000002E-2</v>
      </c>
      <c r="AF605">
        <f t="shared" si="102"/>
        <v>0.21692000389099123</v>
      </c>
      <c r="AG605" s="16">
        <f t="shared" si="99"/>
        <v>0.4</v>
      </c>
      <c r="AH605" s="17">
        <f t="shared" si="96"/>
        <v>7.3999999999999996E-2</v>
      </c>
      <c r="AI605">
        <f t="shared" si="104"/>
        <v>0.47212001552581789</v>
      </c>
      <c r="AJ605">
        <f t="shared" si="105"/>
        <v>0.68904001941680915</v>
      </c>
      <c r="AK605" s="18">
        <f t="shared" si="103"/>
        <v>7.0690402292251591</v>
      </c>
      <c r="AL605" s="19">
        <f t="shared" si="97"/>
        <v>-0.68904001941680915</v>
      </c>
    </row>
    <row r="606" spans="1:38">
      <c r="A606" t="s">
        <v>1431</v>
      </c>
      <c r="B606" t="s">
        <v>70</v>
      </c>
      <c r="C606" t="s">
        <v>5827</v>
      </c>
      <c r="D606" t="s">
        <v>71</v>
      </c>
      <c r="E606" t="s">
        <v>1410</v>
      </c>
      <c r="F606" t="s">
        <v>123</v>
      </c>
      <c r="G606" s="4" t="s">
        <v>5879</v>
      </c>
      <c r="H606" s="4" t="s">
        <v>240</v>
      </c>
      <c r="I606" s="4" t="s">
        <v>475</v>
      </c>
      <c r="J606" s="4" t="s">
        <v>6278</v>
      </c>
      <c r="K606" s="4" t="s">
        <v>6274</v>
      </c>
      <c r="L606" s="4" t="s">
        <v>6274</v>
      </c>
      <c r="M606" s="87">
        <v>0.6</v>
      </c>
      <c r="N606" t="s">
        <v>63</v>
      </c>
      <c r="O606" t="s">
        <v>124</v>
      </c>
      <c r="P606" t="s">
        <v>27</v>
      </c>
      <c r="Q606" s="1" t="s">
        <v>268</v>
      </c>
      <c r="R606" s="1">
        <v>5.5</v>
      </c>
      <c r="S606" s="1" t="s">
        <v>75</v>
      </c>
      <c r="T606" s="1" t="s">
        <v>31</v>
      </c>
      <c r="U606" s="1" t="s">
        <v>31</v>
      </c>
      <c r="V606" s="1" t="s">
        <v>240</v>
      </c>
      <c r="W606" s="1" t="s">
        <v>31</v>
      </c>
      <c r="X606" s="1" t="s">
        <v>240</v>
      </c>
      <c r="Y606" s="1" t="s">
        <v>31</v>
      </c>
      <c r="Z606" s="1" t="s">
        <v>31</v>
      </c>
      <c r="AA606" s="1">
        <v>27.5</v>
      </c>
      <c r="AC606" s="1">
        <f t="shared" si="100"/>
        <v>27.5</v>
      </c>
      <c r="AD606" s="16">
        <f t="shared" si="98"/>
        <v>0.4</v>
      </c>
      <c r="AE606" s="17">
        <f t="shared" si="101"/>
        <v>3.4000000000000002E-2</v>
      </c>
      <c r="AF606">
        <f t="shared" si="102"/>
        <v>0.93500000000000005</v>
      </c>
      <c r="AG606" s="16">
        <f t="shared" si="99"/>
        <v>0.4</v>
      </c>
      <c r="AH606" s="17">
        <f t="shared" si="96"/>
        <v>7.3999999999999996E-2</v>
      </c>
      <c r="AI606">
        <f t="shared" si="104"/>
        <v>2.0349999999999997</v>
      </c>
      <c r="AJ606">
        <f t="shared" si="105"/>
        <v>2.9699999999999998</v>
      </c>
      <c r="AK606" s="18">
        <f t="shared" si="103"/>
        <v>30.47</v>
      </c>
      <c r="AL606" s="19">
        <f t="shared" si="97"/>
        <v>-2.9699999999999998</v>
      </c>
    </row>
    <row r="607" spans="1:38">
      <c r="A607" t="s">
        <v>1431</v>
      </c>
      <c r="B607" t="s">
        <v>70</v>
      </c>
      <c r="C607" t="s">
        <v>5827</v>
      </c>
      <c r="D607" t="s">
        <v>71</v>
      </c>
      <c r="E607" t="s">
        <v>1410</v>
      </c>
      <c r="F607" t="s">
        <v>125</v>
      </c>
      <c r="G607" s="4" t="s">
        <v>5880</v>
      </c>
      <c r="H607" s="4" t="s">
        <v>557</v>
      </c>
      <c r="I607" s="4" t="s">
        <v>1159</v>
      </c>
      <c r="J607" s="4" t="s">
        <v>239</v>
      </c>
      <c r="K607" s="4" t="s">
        <v>6274</v>
      </c>
      <c r="L607" s="4" t="s">
        <v>6274</v>
      </c>
      <c r="M607" s="87">
        <v>1</v>
      </c>
      <c r="N607" t="s">
        <v>63</v>
      </c>
      <c r="O607" t="s">
        <v>126</v>
      </c>
      <c r="P607" t="s">
        <v>27</v>
      </c>
      <c r="Q607" s="1" t="s">
        <v>1438</v>
      </c>
      <c r="R607" s="1">
        <v>5.9000000953674316</v>
      </c>
      <c r="S607" s="1" t="s">
        <v>75</v>
      </c>
      <c r="T607" s="1" t="s">
        <v>31</v>
      </c>
      <c r="U607" s="1" t="s">
        <v>31</v>
      </c>
      <c r="V607" s="1" t="s">
        <v>240</v>
      </c>
      <c r="W607" s="1" t="s">
        <v>31</v>
      </c>
      <c r="X607" s="1" t="s">
        <v>240</v>
      </c>
      <c r="Y607" s="1" t="s">
        <v>31</v>
      </c>
      <c r="Z607" s="1" t="s">
        <v>31</v>
      </c>
      <c r="AA607" s="1">
        <v>41.889999389648438</v>
      </c>
      <c r="AC607" s="1">
        <f t="shared" si="100"/>
        <v>41.890000677108766</v>
      </c>
      <c r="AD607" s="16">
        <f t="shared" si="98"/>
        <v>0</v>
      </c>
      <c r="AE607" s="17">
        <f t="shared" si="101"/>
        <v>0</v>
      </c>
      <c r="AF607">
        <f t="shared" si="102"/>
        <v>0</v>
      </c>
      <c r="AG607" s="16">
        <f t="shared" si="99"/>
        <v>0</v>
      </c>
      <c r="AH607" s="17">
        <f t="shared" si="96"/>
        <v>0</v>
      </c>
      <c r="AI607">
        <f t="shared" si="104"/>
        <v>0</v>
      </c>
      <c r="AJ607">
        <f t="shared" si="105"/>
        <v>0</v>
      </c>
      <c r="AK607" s="18">
        <f t="shared" si="103"/>
        <v>41.890000677108766</v>
      </c>
      <c r="AL607" s="19">
        <f t="shared" si="97"/>
        <v>0</v>
      </c>
    </row>
    <row r="608" spans="1:38">
      <c r="A608" t="s">
        <v>1431</v>
      </c>
      <c r="B608" t="s">
        <v>70</v>
      </c>
      <c r="C608" t="s">
        <v>5827</v>
      </c>
      <c r="D608" t="s">
        <v>71</v>
      </c>
      <c r="E608" t="s">
        <v>1410</v>
      </c>
      <c r="F608" t="s">
        <v>128</v>
      </c>
      <c r="G608" s="4" t="s">
        <v>5894</v>
      </c>
      <c r="H608" s="4" t="s">
        <v>557</v>
      </c>
      <c r="I608" s="4" t="s">
        <v>240</v>
      </c>
      <c r="J608" s="4" t="s">
        <v>774</v>
      </c>
      <c r="K608" s="4" t="s">
        <v>6274</v>
      </c>
      <c r="L608" s="4" t="s">
        <v>6274</v>
      </c>
      <c r="M608" s="87">
        <v>1</v>
      </c>
      <c r="N608" t="s">
        <v>63</v>
      </c>
      <c r="O608" t="s">
        <v>129</v>
      </c>
      <c r="P608" t="s">
        <v>27</v>
      </c>
      <c r="Q608" s="1" t="s">
        <v>74</v>
      </c>
      <c r="R608" s="1">
        <v>3.9000000953674316</v>
      </c>
      <c r="S608" s="1" t="s">
        <v>226</v>
      </c>
      <c r="T608" s="1" t="s">
        <v>31</v>
      </c>
      <c r="U608" s="1" t="s">
        <v>31</v>
      </c>
      <c r="V608" s="1" t="s">
        <v>240</v>
      </c>
      <c r="W608" s="1" t="s">
        <v>31</v>
      </c>
      <c r="X608" s="1" t="s">
        <v>240</v>
      </c>
      <c r="Y608" s="1" t="s">
        <v>31</v>
      </c>
      <c r="Z608" s="1" t="s">
        <v>31</v>
      </c>
      <c r="AA608" s="1">
        <v>3.9000000953674316</v>
      </c>
      <c r="AC608" s="1">
        <f t="shared" si="100"/>
        <v>3.9000000953674316</v>
      </c>
      <c r="AD608" s="16">
        <f t="shared" si="98"/>
        <v>0</v>
      </c>
      <c r="AE608" s="17">
        <f t="shared" si="101"/>
        <v>0</v>
      </c>
      <c r="AF608">
        <f t="shared" si="102"/>
        <v>0</v>
      </c>
      <c r="AG608" s="16">
        <f t="shared" si="99"/>
        <v>0</v>
      </c>
      <c r="AH608" s="17">
        <f t="shared" si="96"/>
        <v>0</v>
      </c>
      <c r="AI608">
        <f t="shared" si="104"/>
        <v>0</v>
      </c>
      <c r="AJ608">
        <f t="shared" si="105"/>
        <v>0</v>
      </c>
      <c r="AK608" s="18">
        <f t="shared" si="103"/>
        <v>3.9000000953674316</v>
      </c>
      <c r="AL608" s="19">
        <f t="shared" si="97"/>
        <v>0</v>
      </c>
    </row>
    <row r="609" spans="1:38">
      <c r="A609" t="s">
        <v>1431</v>
      </c>
      <c r="B609" t="s">
        <v>70</v>
      </c>
      <c r="C609" t="s">
        <v>5827</v>
      </c>
      <c r="D609" t="s">
        <v>71</v>
      </c>
      <c r="E609" t="s">
        <v>1410</v>
      </c>
      <c r="F609" t="s">
        <v>131</v>
      </c>
      <c r="G609" s="4" t="s">
        <v>5881</v>
      </c>
      <c r="H609" s="4" t="s">
        <v>240</v>
      </c>
      <c r="I609" s="4" t="s">
        <v>1159</v>
      </c>
      <c r="J609" s="4" t="s">
        <v>774</v>
      </c>
      <c r="K609" s="4" t="s">
        <v>6274</v>
      </c>
      <c r="L609" s="4" t="s">
        <v>6274</v>
      </c>
      <c r="M609" s="87">
        <v>0.6</v>
      </c>
      <c r="N609" t="s">
        <v>63</v>
      </c>
      <c r="O609" t="s">
        <v>132</v>
      </c>
      <c r="P609" t="s">
        <v>27</v>
      </c>
      <c r="Q609" s="1" t="s">
        <v>84</v>
      </c>
      <c r="R609" s="1">
        <v>1.8999999761581421</v>
      </c>
      <c r="S609" s="1" t="s">
        <v>75</v>
      </c>
      <c r="T609" s="1" t="s">
        <v>31</v>
      </c>
      <c r="U609" s="1" t="s">
        <v>31</v>
      </c>
      <c r="V609" s="1" t="s">
        <v>240</v>
      </c>
      <c r="W609" s="1" t="s">
        <v>31</v>
      </c>
      <c r="X609" s="1" t="s">
        <v>240</v>
      </c>
      <c r="Y609" s="1" t="s">
        <v>31</v>
      </c>
      <c r="Z609" s="1" t="s">
        <v>31</v>
      </c>
      <c r="AA609" s="1">
        <v>7.5999999046325684</v>
      </c>
      <c r="AC609" s="1">
        <f t="shared" si="100"/>
        <v>7.5999999046325684</v>
      </c>
      <c r="AD609" s="16">
        <f t="shared" si="98"/>
        <v>0.4</v>
      </c>
      <c r="AE609" s="17">
        <f t="shared" si="101"/>
        <v>3.4000000000000002E-2</v>
      </c>
      <c r="AF609">
        <f t="shared" si="102"/>
        <v>0.25839999675750736</v>
      </c>
      <c r="AG609" s="16">
        <f t="shared" si="99"/>
        <v>0.4</v>
      </c>
      <c r="AH609" s="17">
        <f t="shared" si="96"/>
        <v>7.3999999999999996E-2</v>
      </c>
      <c r="AI609">
        <f t="shared" si="104"/>
        <v>0.56239999294281007</v>
      </c>
      <c r="AJ609">
        <f t="shared" si="105"/>
        <v>0.82079998970031742</v>
      </c>
      <c r="AK609" s="18">
        <f t="shared" si="103"/>
        <v>8.4207998943328857</v>
      </c>
      <c r="AL609" s="19">
        <f t="shared" si="97"/>
        <v>-0.82079998970031742</v>
      </c>
    </row>
    <row r="610" spans="1:38">
      <c r="A610" t="s">
        <v>1431</v>
      </c>
      <c r="B610" t="s">
        <v>70</v>
      </c>
      <c r="C610" t="s">
        <v>5827</v>
      </c>
      <c r="D610" t="s">
        <v>71</v>
      </c>
      <c r="E610" t="s">
        <v>1410</v>
      </c>
      <c r="F610" t="s">
        <v>413</v>
      </c>
      <c r="G610" s="4" t="s">
        <v>5880</v>
      </c>
      <c r="H610" s="4" t="s">
        <v>557</v>
      </c>
      <c r="I610" s="4" t="s">
        <v>1159</v>
      </c>
      <c r="J610" s="4" t="s">
        <v>239</v>
      </c>
      <c r="K610" s="4" t="s">
        <v>6274</v>
      </c>
      <c r="L610" s="4" t="s">
        <v>6274</v>
      </c>
      <c r="M610" s="87">
        <v>1</v>
      </c>
      <c r="N610" t="s">
        <v>63</v>
      </c>
      <c r="O610" t="s">
        <v>414</v>
      </c>
      <c r="P610" t="s">
        <v>27</v>
      </c>
      <c r="Q610" s="1" t="s">
        <v>130</v>
      </c>
      <c r="R610" s="1">
        <v>6</v>
      </c>
      <c r="S610" s="1" t="s">
        <v>75</v>
      </c>
      <c r="T610" s="1" t="s">
        <v>31</v>
      </c>
      <c r="U610" s="1" t="s">
        <v>31</v>
      </c>
      <c r="V610" s="1" t="s">
        <v>240</v>
      </c>
      <c r="W610" s="1" t="s">
        <v>31</v>
      </c>
      <c r="X610" s="1" t="s">
        <v>240</v>
      </c>
      <c r="Y610" s="1" t="s">
        <v>31</v>
      </c>
      <c r="Z610" s="1" t="s">
        <v>31</v>
      </c>
      <c r="AA610" s="1">
        <v>18</v>
      </c>
      <c r="AC610" s="1">
        <f t="shared" si="100"/>
        <v>18</v>
      </c>
      <c r="AD610" s="16">
        <f t="shared" si="98"/>
        <v>0</v>
      </c>
      <c r="AE610" s="17">
        <f t="shared" si="101"/>
        <v>0</v>
      </c>
      <c r="AF610">
        <f t="shared" si="102"/>
        <v>0</v>
      </c>
      <c r="AG610" s="16">
        <f t="shared" si="99"/>
        <v>0</v>
      </c>
      <c r="AH610" s="17">
        <f t="shared" si="96"/>
        <v>0</v>
      </c>
      <c r="AI610">
        <f t="shared" si="104"/>
        <v>0</v>
      </c>
      <c r="AJ610">
        <f t="shared" si="105"/>
        <v>0</v>
      </c>
      <c r="AK610" s="18">
        <f t="shared" si="103"/>
        <v>18</v>
      </c>
      <c r="AL610" s="19">
        <f t="shared" si="97"/>
        <v>0</v>
      </c>
    </row>
    <row r="611" spans="1:38">
      <c r="A611" t="s">
        <v>1431</v>
      </c>
      <c r="B611" t="s">
        <v>70</v>
      </c>
      <c r="C611" t="s">
        <v>5827</v>
      </c>
      <c r="D611" t="s">
        <v>71</v>
      </c>
      <c r="E611" t="s">
        <v>1410</v>
      </c>
      <c r="F611" t="s">
        <v>143</v>
      </c>
      <c r="G611" s="4" t="s">
        <v>5883</v>
      </c>
      <c r="H611" s="4" t="s">
        <v>240</v>
      </c>
      <c r="I611" s="4" t="s">
        <v>68</v>
      </c>
      <c r="J611" s="4" t="s">
        <v>6273</v>
      </c>
      <c r="K611" s="4" t="s">
        <v>6274</v>
      </c>
      <c r="L611" s="4" t="s">
        <v>6274</v>
      </c>
      <c r="M611" s="87">
        <v>0.6</v>
      </c>
      <c r="N611" t="s">
        <v>63</v>
      </c>
      <c r="O611" t="s">
        <v>144</v>
      </c>
      <c r="P611" t="s">
        <v>27</v>
      </c>
      <c r="Q611" s="1" t="s">
        <v>130</v>
      </c>
      <c r="R611" s="1">
        <v>2.2000000476837158</v>
      </c>
      <c r="S611" s="1" t="s">
        <v>75</v>
      </c>
      <c r="T611" s="1" t="s">
        <v>31</v>
      </c>
      <c r="U611" s="1" t="s">
        <v>31</v>
      </c>
      <c r="V611" s="1" t="s">
        <v>240</v>
      </c>
      <c r="W611" s="1" t="s">
        <v>31</v>
      </c>
      <c r="X611" s="1" t="s">
        <v>240</v>
      </c>
      <c r="Y611" s="1" t="s">
        <v>31</v>
      </c>
      <c r="Z611" s="1" t="s">
        <v>31</v>
      </c>
      <c r="AA611" s="1">
        <v>6.5999999046325684</v>
      </c>
      <c r="AC611" s="1">
        <f t="shared" si="100"/>
        <v>6.6000001430511475</v>
      </c>
      <c r="AD611" s="16">
        <f t="shared" si="98"/>
        <v>0.4</v>
      </c>
      <c r="AE611" s="17">
        <f t="shared" si="101"/>
        <v>3.4000000000000002E-2</v>
      </c>
      <c r="AF611">
        <f t="shared" si="102"/>
        <v>0.22439999675750735</v>
      </c>
      <c r="AG611" s="16">
        <f t="shared" si="99"/>
        <v>0.4</v>
      </c>
      <c r="AH611" s="17">
        <f t="shared" si="96"/>
        <v>7.3999999999999996E-2</v>
      </c>
      <c r="AI611">
        <f t="shared" si="104"/>
        <v>0.48840001058578486</v>
      </c>
      <c r="AJ611">
        <f t="shared" si="105"/>
        <v>0.71280000734329219</v>
      </c>
      <c r="AK611" s="18">
        <f t="shared" si="103"/>
        <v>7.3128001503944393</v>
      </c>
      <c r="AL611" s="19">
        <f t="shared" si="97"/>
        <v>-0.71280000734329219</v>
      </c>
    </row>
    <row r="612" spans="1:38">
      <c r="A612" t="s">
        <v>1431</v>
      </c>
      <c r="B612" t="s">
        <v>70</v>
      </c>
      <c r="C612" t="s">
        <v>5827</v>
      </c>
      <c r="D612" t="s">
        <v>71</v>
      </c>
      <c r="E612" t="s">
        <v>1410</v>
      </c>
      <c r="F612" t="s">
        <v>415</v>
      </c>
      <c r="G612" s="4" t="s">
        <v>6023</v>
      </c>
      <c r="H612" s="4" t="s">
        <v>153</v>
      </c>
      <c r="I612" s="4" t="s">
        <v>161</v>
      </c>
      <c r="J612" s="4" t="s">
        <v>6273</v>
      </c>
      <c r="K612" s="4" t="s">
        <v>359</v>
      </c>
      <c r="L612" s="4" t="s">
        <v>6274</v>
      </c>
      <c r="M612" s="87">
        <v>0.6</v>
      </c>
      <c r="N612" t="s">
        <v>63</v>
      </c>
      <c r="O612" t="s">
        <v>416</v>
      </c>
      <c r="P612" t="s">
        <v>27</v>
      </c>
      <c r="Q612" s="1" t="s">
        <v>74</v>
      </c>
      <c r="R612" s="1">
        <v>3.2999999523162842</v>
      </c>
      <c r="S612" s="1" t="s">
        <v>75</v>
      </c>
      <c r="T612" s="1" t="s">
        <v>31</v>
      </c>
      <c r="U612" s="1" t="s">
        <v>31</v>
      </c>
      <c r="V612" s="1" t="s">
        <v>240</v>
      </c>
      <c r="W612" s="1" t="s">
        <v>31</v>
      </c>
      <c r="X612" s="1" t="s">
        <v>240</v>
      </c>
      <c r="Y612" s="1" t="s">
        <v>31</v>
      </c>
      <c r="Z612" s="1" t="s">
        <v>31</v>
      </c>
      <c r="AA612" s="1">
        <v>3.2999999523162842</v>
      </c>
      <c r="AC612" s="1">
        <f t="shared" si="100"/>
        <v>3.2999999523162842</v>
      </c>
      <c r="AD612" s="16">
        <f t="shared" si="98"/>
        <v>0.4</v>
      </c>
      <c r="AE612" s="17">
        <f t="shared" si="101"/>
        <v>3.4000000000000002E-2</v>
      </c>
      <c r="AF612">
        <f t="shared" si="102"/>
        <v>0.11219999837875368</v>
      </c>
      <c r="AG612" s="16">
        <f t="shared" si="99"/>
        <v>0.4</v>
      </c>
      <c r="AH612" s="17">
        <f t="shared" si="96"/>
        <v>7.3999999999999996E-2</v>
      </c>
      <c r="AI612">
        <f t="shared" si="104"/>
        <v>0.24419999647140503</v>
      </c>
      <c r="AJ612">
        <f t="shared" si="105"/>
        <v>0.35639999485015872</v>
      </c>
      <c r="AK612" s="18">
        <f t="shared" si="103"/>
        <v>3.656399947166443</v>
      </c>
      <c r="AL612" s="19">
        <f t="shared" si="97"/>
        <v>-0.35639999485015872</v>
      </c>
    </row>
    <row r="613" spans="1:38">
      <c r="A613" t="s">
        <v>1431</v>
      </c>
      <c r="B613" t="s">
        <v>70</v>
      </c>
      <c r="C613" t="s">
        <v>5827</v>
      </c>
      <c r="D613" t="s">
        <v>71</v>
      </c>
      <c r="E613" t="s">
        <v>1410</v>
      </c>
      <c r="F613" t="s">
        <v>145</v>
      </c>
      <c r="G613" s="4" t="s">
        <v>5884</v>
      </c>
      <c r="H613" s="4" t="s">
        <v>240</v>
      </c>
      <c r="I613" s="4" t="s">
        <v>6275</v>
      </c>
      <c r="J613" s="4" t="s">
        <v>203</v>
      </c>
      <c r="K613" s="4" t="s">
        <v>359</v>
      </c>
      <c r="L613" s="4" t="s">
        <v>6274</v>
      </c>
      <c r="M613" s="87">
        <v>0.6</v>
      </c>
      <c r="N613" t="s">
        <v>63</v>
      </c>
      <c r="O613" t="s">
        <v>146</v>
      </c>
      <c r="P613" t="s">
        <v>27</v>
      </c>
      <c r="Q613" s="1" t="s">
        <v>66</v>
      </c>
      <c r="R613" s="1">
        <v>2.9000000953674316</v>
      </c>
      <c r="S613" s="1" t="s">
        <v>75</v>
      </c>
      <c r="T613" s="1" t="s">
        <v>31</v>
      </c>
      <c r="U613" s="1" t="s">
        <v>31</v>
      </c>
      <c r="V613" s="1" t="s">
        <v>240</v>
      </c>
      <c r="W613" s="1" t="s">
        <v>31</v>
      </c>
      <c r="X613" s="1" t="s">
        <v>240</v>
      </c>
      <c r="Y613" s="1" t="s">
        <v>31</v>
      </c>
      <c r="Z613" s="1" t="s">
        <v>31</v>
      </c>
      <c r="AA613" s="1">
        <v>5.8000001907348633</v>
      </c>
      <c r="AC613" s="1">
        <f t="shared" si="100"/>
        <v>5.8000001907348633</v>
      </c>
      <c r="AD613" s="16">
        <f t="shared" si="98"/>
        <v>0.4</v>
      </c>
      <c r="AE613" s="17">
        <f t="shared" si="101"/>
        <v>3.4000000000000002E-2</v>
      </c>
      <c r="AF613">
        <f t="shared" si="102"/>
        <v>0.19720000648498537</v>
      </c>
      <c r="AG613" s="16">
        <f t="shared" si="99"/>
        <v>0.4</v>
      </c>
      <c r="AH613" s="17">
        <f t="shared" si="96"/>
        <v>7.3999999999999996E-2</v>
      </c>
      <c r="AI613">
        <f t="shared" si="104"/>
        <v>0.42920001411437986</v>
      </c>
      <c r="AJ613">
        <f t="shared" si="105"/>
        <v>0.62640002059936517</v>
      </c>
      <c r="AK613" s="18">
        <f t="shared" si="103"/>
        <v>6.4264002113342285</v>
      </c>
      <c r="AL613" s="19">
        <f t="shared" si="97"/>
        <v>-0.62640002059936517</v>
      </c>
    </row>
    <row r="614" spans="1:38">
      <c r="A614" t="s">
        <v>1431</v>
      </c>
      <c r="B614" t="s">
        <v>70</v>
      </c>
      <c r="C614" t="s">
        <v>5827</v>
      </c>
      <c r="D614" t="s">
        <v>71</v>
      </c>
      <c r="E614" t="s">
        <v>1410</v>
      </c>
      <c r="F614" t="s">
        <v>425</v>
      </c>
      <c r="G614" s="4" t="s">
        <v>5869</v>
      </c>
      <c r="H614" s="4" t="s">
        <v>557</v>
      </c>
      <c r="I614" s="4" t="s">
        <v>557</v>
      </c>
      <c r="J614" s="4" t="s">
        <v>81</v>
      </c>
      <c r="K614" s="4" t="s">
        <v>6274</v>
      </c>
      <c r="L614" s="4" t="s">
        <v>6274</v>
      </c>
      <c r="M614" s="87">
        <v>1</v>
      </c>
      <c r="N614" t="s">
        <v>63</v>
      </c>
      <c r="O614" t="s">
        <v>426</v>
      </c>
      <c r="P614" t="s">
        <v>27</v>
      </c>
      <c r="Q614" s="1" t="s">
        <v>74</v>
      </c>
      <c r="R614" s="1">
        <v>12.5</v>
      </c>
      <c r="S614" s="1" t="s">
        <v>75</v>
      </c>
      <c r="T614" s="1" t="s">
        <v>31</v>
      </c>
      <c r="U614" s="1" t="s">
        <v>31</v>
      </c>
      <c r="V614" s="1" t="s">
        <v>240</v>
      </c>
      <c r="W614" s="1" t="s">
        <v>31</v>
      </c>
      <c r="X614" s="1" t="s">
        <v>240</v>
      </c>
      <c r="Y614" s="1" t="s">
        <v>31</v>
      </c>
      <c r="Z614" s="1" t="s">
        <v>31</v>
      </c>
      <c r="AA614" s="1">
        <v>12.5</v>
      </c>
      <c r="AC614" s="1">
        <f t="shared" si="100"/>
        <v>12.5</v>
      </c>
      <c r="AD614" s="16">
        <f t="shared" si="98"/>
        <v>0</v>
      </c>
      <c r="AE614" s="17">
        <f t="shared" si="101"/>
        <v>0</v>
      </c>
      <c r="AF614">
        <f t="shared" si="102"/>
        <v>0</v>
      </c>
      <c r="AG614" s="16">
        <f t="shared" si="99"/>
        <v>0</v>
      </c>
      <c r="AH614" s="17">
        <f t="shared" si="96"/>
        <v>0</v>
      </c>
      <c r="AI614">
        <f t="shared" si="104"/>
        <v>0</v>
      </c>
      <c r="AJ614">
        <f t="shared" si="105"/>
        <v>0</v>
      </c>
      <c r="AK614" s="18">
        <f t="shared" si="103"/>
        <v>12.5</v>
      </c>
      <c r="AL614" s="19">
        <f t="shared" si="97"/>
        <v>0</v>
      </c>
    </row>
    <row r="615" spans="1:38">
      <c r="A615" t="s">
        <v>1431</v>
      </c>
      <c r="B615" t="s">
        <v>70</v>
      </c>
      <c r="C615" t="s">
        <v>5827</v>
      </c>
      <c r="D615" t="s">
        <v>71</v>
      </c>
      <c r="E615" t="s">
        <v>1410</v>
      </c>
      <c r="F615" t="s">
        <v>427</v>
      </c>
      <c r="G615" s="4" t="s">
        <v>5902</v>
      </c>
      <c r="H615" s="4" t="s">
        <v>68</v>
      </c>
      <c r="I615" s="4" t="s">
        <v>240</v>
      </c>
      <c r="J615" s="4" t="s">
        <v>225</v>
      </c>
      <c r="K615" s="4" t="s">
        <v>6274</v>
      </c>
      <c r="L615" s="4" t="s">
        <v>6274</v>
      </c>
      <c r="M615" s="87">
        <v>1</v>
      </c>
      <c r="N615" t="s">
        <v>63</v>
      </c>
      <c r="O615" t="s">
        <v>1007</v>
      </c>
      <c r="P615" t="s">
        <v>27</v>
      </c>
      <c r="Q615" s="1" t="s">
        <v>84</v>
      </c>
      <c r="R615" s="1">
        <v>17.969999313354492</v>
      </c>
      <c r="S615" s="1" t="s">
        <v>75</v>
      </c>
      <c r="T615" s="1" t="s">
        <v>31</v>
      </c>
      <c r="U615" s="1" t="s">
        <v>31</v>
      </c>
      <c r="V615" s="1" t="s">
        <v>240</v>
      </c>
      <c r="W615" s="1" t="s">
        <v>31</v>
      </c>
      <c r="X615" s="1" t="s">
        <v>240</v>
      </c>
      <c r="Y615" s="1" t="s">
        <v>31</v>
      </c>
      <c r="Z615" s="1" t="s">
        <v>31</v>
      </c>
      <c r="AA615" s="1">
        <v>71.879997253417969</v>
      </c>
      <c r="AC615" s="1">
        <f t="shared" si="100"/>
        <v>71.879997253417969</v>
      </c>
      <c r="AD615" s="16">
        <f t="shared" si="98"/>
        <v>0</v>
      </c>
      <c r="AE615" s="17">
        <f t="shared" si="101"/>
        <v>0</v>
      </c>
      <c r="AF615">
        <f t="shared" si="102"/>
        <v>0</v>
      </c>
      <c r="AG615" s="16">
        <f t="shared" si="99"/>
        <v>0</v>
      </c>
      <c r="AH615" s="17">
        <f t="shared" si="96"/>
        <v>0</v>
      </c>
      <c r="AI615">
        <f t="shared" si="104"/>
        <v>0</v>
      </c>
      <c r="AJ615">
        <f t="shared" si="105"/>
        <v>0</v>
      </c>
      <c r="AK615" s="18">
        <f t="shared" si="103"/>
        <v>71.879997253417969</v>
      </c>
      <c r="AL615" s="19">
        <f t="shared" si="97"/>
        <v>0</v>
      </c>
    </row>
    <row r="616" spans="1:38">
      <c r="A616" t="s">
        <v>1439</v>
      </c>
      <c r="B616" t="s">
        <v>179</v>
      </c>
      <c r="C616" t="s">
        <v>5827</v>
      </c>
      <c r="D616" t="s">
        <v>180</v>
      </c>
      <c r="E616" t="s">
        <v>1410</v>
      </c>
      <c r="F616" t="s">
        <v>185</v>
      </c>
      <c r="G616" s="4" t="s">
        <v>5886</v>
      </c>
      <c r="H616" s="4" t="s">
        <v>475</v>
      </c>
      <c r="I616" s="4" t="s">
        <v>48</v>
      </c>
      <c r="J616" s="4" t="s">
        <v>54</v>
      </c>
      <c r="K616" s="4" t="s">
        <v>6274</v>
      </c>
      <c r="L616" s="4" t="s">
        <v>6274</v>
      </c>
      <c r="M616" s="87">
        <v>0.6</v>
      </c>
      <c r="N616" t="s">
        <v>63</v>
      </c>
      <c r="O616" t="s">
        <v>595</v>
      </c>
      <c r="P616" t="s">
        <v>27</v>
      </c>
      <c r="Q616" s="1" t="s">
        <v>1440</v>
      </c>
      <c r="R616" s="1">
        <v>34.990001678466797</v>
      </c>
      <c r="S616" s="1" t="s">
        <v>29</v>
      </c>
      <c r="T616" s="1" t="s">
        <v>1441</v>
      </c>
      <c r="U616" s="1" t="s">
        <v>31</v>
      </c>
      <c r="V616" s="1" t="s">
        <v>32</v>
      </c>
      <c r="W616" s="1" t="s">
        <v>31</v>
      </c>
      <c r="X616" s="1" t="s">
        <v>32</v>
      </c>
      <c r="Y616" s="1" t="s">
        <v>31</v>
      </c>
      <c r="Z616" s="1" t="s">
        <v>31</v>
      </c>
      <c r="AA616" s="1">
        <v>770.83001708984375</v>
      </c>
      <c r="AC616" s="1">
        <f t="shared" si="100"/>
        <v>716.86973697662359</v>
      </c>
      <c r="AD616" s="16">
        <f t="shared" si="98"/>
        <v>0.4</v>
      </c>
      <c r="AE616" s="17">
        <f t="shared" si="101"/>
        <v>3.4000000000000002E-2</v>
      </c>
      <c r="AF616">
        <f t="shared" si="102"/>
        <v>26.20822058105469</v>
      </c>
      <c r="AG616" s="16">
        <f t="shared" si="99"/>
        <v>0.4</v>
      </c>
      <c r="AH616" s="17">
        <f t="shared" si="96"/>
        <v>7.3999999999999996E-2</v>
      </c>
      <c r="AI616">
        <f t="shared" si="104"/>
        <v>53.048360536270145</v>
      </c>
      <c r="AJ616">
        <f t="shared" si="105"/>
        <v>79.256581117324828</v>
      </c>
      <c r="AK616" s="18">
        <f t="shared" si="103"/>
        <v>796.12631809394838</v>
      </c>
      <c r="AL616" s="19">
        <f t="shared" si="97"/>
        <v>-25.296581117324827</v>
      </c>
    </row>
    <row r="617" spans="1:38">
      <c r="A617" t="s">
        <v>1442</v>
      </c>
      <c r="B617" t="s">
        <v>440</v>
      </c>
      <c r="C617" t="s">
        <v>5827</v>
      </c>
      <c r="D617" t="s">
        <v>441</v>
      </c>
      <c r="E617" t="s">
        <v>1443</v>
      </c>
      <c r="F617" t="s">
        <v>1444</v>
      </c>
      <c r="G617" s="4" t="s">
        <v>6062</v>
      </c>
      <c r="H617" s="4" t="s">
        <v>774</v>
      </c>
      <c r="I617" s="4" t="s">
        <v>475</v>
      </c>
      <c r="J617" s="4" t="s">
        <v>774</v>
      </c>
      <c r="K617" s="4" t="s">
        <v>6274</v>
      </c>
      <c r="L617" s="4" t="s">
        <v>6274</v>
      </c>
      <c r="M617" s="87">
        <v>0.6</v>
      </c>
      <c r="N617" t="s">
        <v>1445</v>
      </c>
      <c r="O617" t="s">
        <v>1446</v>
      </c>
      <c r="P617" t="s">
        <v>27</v>
      </c>
      <c r="Q617" s="1" t="s">
        <v>316</v>
      </c>
      <c r="R617" s="1">
        <v>3.9900000095367432</v>
      </c>
      <c r="S617" s="1" t="s">
        <v>154</v>
      </c>
      <c r="T617" s="1" t="s">
        <v>1447</v>
      </c>
      <c r="U617" s="1" t="s">
        <v>31</v>
      </c>
      <c r="V617" s="1" t="s">
        <v>32</v>
      </c>
      <c r="W617" s="1" t="s">
        <v>31</v>
      </c>
      <c r="X617" s="1" t="s">
        <v>32</v>
      </c>
      <c r="Y617" s="1" t="s">
        <v>31</v>
      </c>
      <c r="Z617" s="1" t="s">
        <v>31</v>
      </c>
      <c r="AA617" s="1">
        <v>23.940000534057617</v>
      </c>
      <c r="AC617" s="1">
        <f t="shared" si="100"/>
        <v>19.390000057220458</v>
      </c>
      <c r="AD617" s="16">
        <f t="shared" si="98"/>
        <v>0.4</v>
      </c>
      <c r="AE617" s="17">
        <f t="shared" si="101"/>
        <v>3.4000000000000002E-2</v>
      </c>
      <c r="AF617">
        <f t="shared" si="102"/>
        <v>0.81396001815795904</v>
      </c>
      <c r="AG617" s="16">
        <f t="shared" si="99"/>
        <v>0.4</v>
      </c>
      <c r="AH617" s="17">
        <f t="shared" si="96"/>
        <v>7.3999999999999996E-2</v>
      </c>
      <c r="AI617">
        <f t="shared" si="104"/>
        <v>1.4348600042343138</v>
      </c>
      <c r="AJ617">
        <f t="shared" si="105"/>
        <v>2.2488200223922727</v>
      </c>
      <c r="AK617" s="18">
        <f t="shared" si="103"/>
        <v>21.638820079612731</v>
      </c>
      <c r="AL617" s="19">
        <f t="shared" si="97"/>
        <v>2.3011799776077271</v>
      </c>
    </row>
    <row r="618" spans="1:38">
      <c r="A618" t="s">
        <v>1448</v>
      </c>
      <c r="B618" t="s">
        <v>1449</v>
      </c>
      <c r="C618" t="s">
        <v>5827</v>
      </c>
      <c r="D618" t="s">
        <v>1450</v>
      </c>
      <c r="E618" t="s">
        <v>1443</v>
      </c>
      <c r="F618" t="s">
        <v>1451</v>
      </c>
      <c r="G618" s="4" t="s">
        <v>6105</v>
      </c>
      <c r="H618" s="4" t="s">
        <v>153</v>
      </c>
      <c r="I618" s="4" t="s">
        <v>153</v>
      </c>
      <c r="J618" s="4" t="s">
        <v>6286</v>
      </c>
      <c r="K618" s="4" t="s">
        <v>6274</v>
      </c>
      <c r="L618" s="4" t="s">
        <v>6274</v>
      </c>
      <c r="M618" s="87">
        <v>0.6</v>
      </c>
      <c r="N618" t="s">
        <v>63</v>
      </c>
      <c r="O618" t="s">
        <v>1452</v>
      </c>
      <c r="P618" t="s">
        <v>293</v>
      </c>
      <c r="Q618" s="1" t="s">
        <v>66</v>
      </c>
      <c r="R618" s="1">
        <v>28</v>
      </c>
      <c r="S618" s="1" t="s">
        <v>154</v>
      </c>
      <c r="T618" s="1" t="s">
        <v>1453</v>
      </c>
      <c r="U618" s="1" t="s">
        <v>31</v>
      </c>
      <c r="V618" s="1" t="s">
        <v>557</v>
      </c>
      <c r="W618" s="1" t="s">
        <v>31</v>
      </c>
      <c r="X618" s="1" t="s">
        <v>557</v>
      </c>
      <c r="Y618" s="1" t="s">
        <v>31</v>
      </c>
      <c r="Z618" s="1" t="s">
        <v>31</v>
      </c>
      <c r="AA618" s="1">
        <v>56</v>
      </c>
      <c r="AC618" s="1">
        <f t="shared" si="100"/>
        <v>44.8</v>
      </c>
      <c r="AD618" s="16">
        <f t="shared" si="98"/>
        <v>0.4</v>
      </c>
      <c r="AE618" s="17">
        <f t="shared" si="101"/>
        <v>3.4000000000000002E-2</v>
      </c>
      <c r="AF618">
        <f t="shared" si="102"/>
        <v>1.9040000000000001</v>
      </c>
      <c r="AG618" s="16">
        <f t="shared" si="99"/>
        <v>0.4</v>
      </c>
      <c r="AH618" s="17">
        <f t="shared" si="96"/>
        <v>7.3999999999999996E-2</v>
      </c>
      <c r="AI618">
        <f t="shared" si="104"/>
        <v>3.3151999999999995</v>
      </c>
      <c r="AJ618">
        <f t="shared" si="105"/>
        <v>5.2191999999999998</v>
      </c>
      <c r="AK618" s="18">
        <f t="shared" si="103"/>
        <v>50.019199999999998</v>
      </c>
      <c r="AL618" s="19">
        <f t="shared" si="97"/>
        <v>5.9807999999999995</v>
      </c>
    </row>
    <row r="619" spans="1:38">
      <c r="A619" t="s">
        <v>1454</v>
      </c>
      <c r="B619" t="s">
        <v>469</v>
      </c>
      <c r="C619" t="s">
        <v>5827</v>
      </c>
      <c r="D619" t="s">
        <v>470</v>
      </c>
      <c r="E619" t="s">
        <v>1443</v>
      </c>
      <c r="F619" t="s">
        <v>1455</v>
      </c>
      <c r="G619" s="4" t="s">
        <v>6106</v>
      </c>
      <c r="H619" s="4" t="s">
        <v>1535</v>
      </c>
      <c r="I619" s="4" t="s">
        <v>28</v>
      </c>
      <c r="J619" s="4" t="s">
        <v>6287</v>
      </c>
      <c r="K619" s="4" t="s">
        <v>359</v>
      </c>
      <c r="L619" s="4" t="s">
        <v>6274</v>
      </c>
      <c r="M619" s="86">
        <v>0</v>
      </c>
      <c r="N619" t="s">
        <v>1456</v>
      </c>
      <c r="O619" t="s">
        <v>1457</v>
      </c>
      <c r="P619" t="s">
        <v>27</v>
      </c>
      <c r="Q619" s="1" t="s">
        <v>316</v>
      </c>
      <c r="R619" s="1">
        <v>67.279998779296875</v>
      </c>
      <c r="S619" s="1" t="s">
        <v>154</v>
      </c>
      <c r="T619" s="1" t="s">
        <v>1458</v>
      </c>
      <c r="U619" s="1" t="s">
        <v>31</v>
      </c>
      <c r="V619" s="1" t="s">
        <v>48</v>
      </c>
      <c r="W619" s="1" t="s">
        <v>1459</v>
      </c>
      <c r="X619" s="1" t="s">
        <v>48</v>
      </c>
      <c r="Y619" s="1" t="s">
        <v>1460</v>
      </c>
      <c r="Z619" s="1" t="s">
        <v>31</v>
      </c>
      <c r="AA619" s="1">
        <v>403.67999267578125</v>
      </c>
      <c r="AC619" s="1">
        <f t="shared" si="100"/>
        <v>293.06999267578124</v>
      </c>
      <c r="AD619" s="16">
        <f t="shared" si="98"/>
        <v>1</v>
      </c>
      <c r="AE619" s="17">
        <f t="shared" si="101"/>
        <v>8.5000000000000006E-2</v>
      </c>
      <c r="AF619">
        <f t="shared" si="102"/>
        <v>34.312799377441408</v>
      </c>
      <c r="AG619" s="16">
        <f t="shared" si="99"/>
        <v>1</v>
      </c>
      <c r="AH619" s="17">
        <f t="shared" si="96"/>
        <v>0.185</v>
      </c>
      <c r="AI619">
        <f t="shared" si="104"/>
        <v>54.217948645019526</v>
      </c>
      <c r="AJ619">
        <f t="shared" si="105"/>
        <v>88.530748022460926</v>
      </c>
      <c r="AK619" s="18">
        <f t="shared" si="103"/>
        <v>381.60074069824213</v>
      </c>
      <c r="AL619" s="19">
        <f t="shared" si="97"/>
        <v>22.079251977539059</v>
      </c>
    </row>
    <row r="620" spans="1:38">
      <c r="A620" t="s">
        <v>1461</v>
      </c>
      <c r="B620" t="s">
        <v>964</v>
      </c>
      <c r="C620" t="s">
        <v>5827</v>
      </c>
      <c r="D620" t="s">
        <v>965</v>
      </c>
      <c r="E620" t="s">
        <v>1462</v>
      </c>
      <c r="F620" t="s">
        <v>1463</v>
      </c>
      <c r="G620" s="4" t="s">
        <v>5927</v>
      </c>
      <c r="H620" s="4" t="s">
        <v>68</v>
      </c>
      <c r="I620" s="4" t="s">
        <v>6277</v>
      </c>
      <c r="J620" s="4" t="s">
        <v>28</v>
      </c>
      <c r="K620" s="4" t="s">
        <v>6274</v>
      </c>
      <c r="L620" s="4" t="s">
        <v>6274</v>
      </c>
      <c r="M620" s="87">
        <v>0.6</v>
      </c>
      <c r="N620" t="s">
        <v>1464</v>
      </c>
      <c r="O620" t="s">
        <v>1465</v>
      </c>
      <c r="P620" t="s">
        <v>44</v>
      </c>
      <c r="Q620" s="1" t="s">
        <v>370</v>
      </c>
      <c r="R620" s="1">
        <v>3.1400001049041748</v>
      </c>
      <c r="S620" s="1" t="s">
        <v>45</v>
      </c>
      <c r="T620" s="1" t="s">
        <v>1466</v>
      </c>
      <c r="U620" s="1" t="s">
        <v>1233</v>
      </c>
      <c r="V620" s="1" t="s">
        <v>32</v>
      </c>
      <c r="W620" s="1" t="s">
        <v>31</v>
      </c>
      <c r="X620" s="1" t="s">
        <v>32</v>
      </c>
      <c r="Y620" s="1" t="s">
        <v>31</v>
      </c>
      <c r="Z620" s="1" t="s">
        <v>31</v>
      </c>
      <c r="AA620" s="1">
        <v>125.59999847412109</v>
      </c>
      <c r="AC620" s="1">
        <f t="shared" si="100"/>
        <v>100.48000419616699</v>
      </c>
      <c r="AD620" s="16">
        <f t="shared" si="98"/>
        <v>0.4</v>
      </c>
      <c r="AE620" s="17">
        <f t="shared" si="101"/>
        <v>3.4000000000000002E-2</v>
      </c>
      <c r="AF620">
        <f t="shared" si="102"/>
        <v>4.2703999481201178</v>
      </c>
      <c r="AG620" s="16">
        <f t="shared" si="99"/>
        <v>0.4</v>
      </c>
      <c r="AH620" s="17">
        <f t="shared" si="96"/>
        <v>7.3999999999999996E-2</v>
      </c>
      <c r="AI620">
        <f t="shared" si="104"/>
        <v>7.435520310516357</v>
      </c>
      <c r="AJ620">
        <f t="shared" si="105"/>
        <v>11.705920258636475</v>
      </c>
      <c r="AK620" s="18">
        <f t="shared" si="103"/>
        <v>112.18592445480346</v>
      </c>
      <c r="AL620" s="19">
        <f t="shared" si="97"/>
        <v>13.414079741363526</v>
      </c>
    </row>
    <row r="621" spans="1:38">
      <c r="A621" t="s">
        <v>1461</v>
      </c>
      <c r="B621" t="s">
        <v>964</v>
      </c>
      <c r="C621" t="s">
        <v>5827</v>
      </c>
      <c r="D621" t="s">
        <v>965</v>
      </c>
      <c r="E621" t="s">
        <v>1462</v>
      </c>
      <c r="F621" t="s">
        <v>1467</v>
      </c>
      <c r="G621" s="4" t="s">
        <v>5927</v>
      </c>
      <c r="H621" s="4" t="s">
        <v>68</v>
      </c>
      <c r="I621" s="4" t="s">
        <v>6277</v>
      </c>
      <c r="J621" s="4" t="s">
        <v>28</v>
      </c>
      <c r="K621" s="4" t="s">
        <v>6274</v>
      </c>
      <c r="L621" s="4" t="s">
        <v>6274</v>
      </c>
      <c r="M621" s="87">
        <v>0.6</v>
      </c>
      <c r="N621" t="s">
        <v>1468</v>
      </c>
      <c r="O621" t="s">
        <v>1469</v>
      </c>
      <c r="P621" t="s">
        <v>44</v>
      </c>
      <c r="Q621" s="1" t="s">
        <v>370</v>
      </c>
      <c r="R621" s="1">
        <v>3.9900000095367432</v>
      </c>
      <c r="S621" s="1" t="s">
        <v>45</v>
      </c>
      <c r="T621" s="1" t="s">
        <v>1470</v>
      </c>
      <c r="U621" s="1" t="s">
        <v>1471</v>
      </c>
      <c r="V621" s="1" t="s">
        <v>32</v>
      </c>
      <c r="W621" s="1" t="s">
        <v>31</v>
      </c>
      <c r="X621" s="1" t="s">
        <v>32</v>
      </c>
      <c r="Y621" s="1" t="s">
        <v>31</v>
      </c>
      <c r="Z621" s="1" t="s">
        <v>31</v>
      </c>
      <c r="AA621" s="1">
        <v>159.60000610351563</v>
      </c>
      <c r="AC621" s="1">
        <f t="shared" si="100"/>
        <v>127.68000038146972</v>
      </c>
      <c r="AD621" s="16">
        <f t="shared" si="98"/>
        <v>0.4</v>
      </c>
      <c r="AE621" s="17">
        <f t="shared" si="101"/>
        <v>3.4000000000000002E-2</v>
      </c>
      <c r="AF621">
        <f t="shared" si="102"/>
        <v>5.4264002075195314</v>
      </c>
      <c r="AG621" s="16">
        <f t="shared" si="99"/>
        <v>0.4</v>
      </c>
      <c r="AH621" s="17">
        <f t="shared" si="96"/>
        <v>7.3999999999999996E-2</v>
      </c>
      <c r="AI621">
        <f t="shared" si="104"/>
        <v>9.4483200282287587</v>
      </c>
      <c r="AJ621">
        <f t="shared" si="105"/>
        <v>14.87472023574829</v>
      </c>
      <c r="AK621" s="18">
        <f t="shared" si="103"/>
        <v>142.55472061721801</v>
      </c>
      <c r="AL621" s="19">
        <f t="shared" si="97"/>
        <v>17.04527976425171</v>
      </c>
    </row>
    <row r="622" spans="1:38">
      <c r="A622" t="s">
        <v>1461</v>
      </c>
      <c r="B622" t="s">
        <v>964</v>
      </c>
      <c r="C622" t="s">
        <v>5827</v>
      </c>
      <c r="D622" t="s">
        <v>965</v>
      </c>
      <c r="E622" t="s">
        <v>1462</v>
      </c>
      <c r="F622" t="s">
        <v>1472</v>
      </c>
      <c r="G622" s="4" t="s">
        <v>5927</v>
      </c>
      <c r="H622" s="4" t="s">
        <v>68</v>
      </c>
      <c r="I622" s="4" t="s">
        <v>6277</v>
      </c>
      <c r="J622" s="4" t="s">
        <v>28</v>
      </c>
      <c r="K622" s="4" t="s">
        <v>6274</v>
      </c>
      <c r="L622" s="4" t="s">
        <v>6274</v>
      </c>
      <c r="M622" s="87">
        <v>0.6</v>
      </c>
      <c r="N622" t="s">
        <v>1473</v>
      </c>
      <c r="O622" t="s">
        <v>1474</v>
      </c>
      <c r="P622" t="s">
        <v>44</v>
      </c>
      <c r="Q622" s="1" t="s">
        <v>99</v>
      </c>
      <c r="R622" s="1">
        <v>5.9899997711181641</v>
      </c>
      <c r="S622" s="1" t="s">
        <v>45</v>
      </c>
      <c r="T622" s="1" t="s">
        <v>1475</v>
      </c>
      <c r="U622" s="1" t="s">
        <v>476</v>
      </c>
      <c r="V622" s="1" t="s">
        <v>32</v>
      </c>
      <c r="W622" s="1" t="s">
        <v>31</v>
      </c>
      <c r="X622" s="1" t="s">
        <v>32</v>
      </c>
      <c r="Y622" s="1" t="s">
        <v>31</v>
      </c>
      <c r="Z622" s="1" t="s">
        <v>31</v>
      </c>
      <c r="AA622" s="1">
        <v>47.919998168945313</v>
      </c>
      <c r="AC622" s="1">
        <f t="shared" si="100"/>
        <v>38.339998168945314</v>
      </c>
      <c r="AD622" s="16">
        <f t="shared" si="98"/>
        <v>0.4</v>
      </c>
      <c r="AE622" s="17">
        <f t="shared" si="101"/>
        <v>3.4000000000000002E-2</v>
      </c>
      <c r="AF622">
        <f t="shared" si="102"/>
        <v>1.6292799377441407</v>
      </c>
      <c r="AG622" s="16">
        <f t="shared" si="99"/>
        <v>0.4</v>
      </c>
      <c r="AH622" s="17">
        <f t="shared" si="96"/>
        <v>7.3999999999999996E-2</v>
      </c>
      <c r="AI622">
        <f t="shared" si="104"/>
        <v>2.8371598645019529</v>
      </c>
      <c r="AJ622">
        <f t="shared" si="105"/>
        <v>4.4664398022460938</v>
      </c>
      <c r="AK622" s="18">
        <f t="shared" si="103"/>
        <v>42.806437971191407</v>
      </c>
      <c r="AL622" s="19">
        <f t="shared" si="97"/>
        <v>5.1135601977539062</v>
      </c>
    </row>
    <row r="623" spans="1:38">
      <c r="A623" t="s">
        <v>1476</v>
      </c>
      <c r="B623" t="s">
        <v>322</v>
      </c>
      <c r="C623" t="s">
        <v>5827</v>
      </c>
      <c r="D623" t="s">
        <v>323</v>
      </c>
      <c r="E623" t="s">
        <v>1462</v>
      </c>
      <c r="F623" t="s">
        <v>1477</v>
      </c>
      <c r="G623" s="4" t="s">
        <v>6107</v>
      </c>
      <c r="H623" s="4" t="s">
        <v>801</v>
      </c>
      <c r="I623" s="4" t="s">
        <v>381</v>
      </c>
      <c r="J623" s="4" t="s">
        <v>6273</v>
      </c>
      <c r="K623" s="4" t="s">
        <v>359</v>
      </c>
      <c r="L623" s="4" t="s">
        <v>359</v>
      </c>
      <c r="M623" s="86">
        <v>0</v>
      </c>
      <c r="N623" t="s">
        <v>63</v>
      </c>
      <c r="O623" t="s">
        <v>1478</v>
      </c>
      <c r="P623" t="s">
        <v>27</v>
      </c>
      <c r="Q623" s="1" t="s">
        <v>66</v>
      </c>
      <c r="R623" s="1">
        <v>11.899999618530273</v>
      </c>
      <c r="S623" s="1" t="s">
        <v>154</v>
      </c>
      <c r="T623" s="1" t="s">
        <v>1479</v>
      </c>
      <c r="U623" s="1" t="s">
        <v>31</v>
      </c>
      <c r="V623" s="1" t="s">
        <v>48</v>
      </c>
      <c r="W623" s="1" t="s">
        <v>898</v>
      </c>
      <c r="X623" s="1" t="s">
        <v>48</v>
      </c>
      <c r="Y623" s="1" t="s">
        <v>1480</v>
      </c>
      <c r="Z623" s="1" t="s">
        <v>31</v>
      </c>
      <c r="AA623" s="1">
        <v>23.799999237060547</v>
      </c>
      <c r="AC623" s="1">
        <f t="shared" si="100"/>
        <v>16.83999923706055</v>
      </c>
      <c r="AD623" s="16">
        <f t="shared" si="98"/>
        <v>1</v>
      </c>
      <c r="AE623" s="17">
        <f t="shared" si="101"/>
        <v>8.5000000000000006E-2</v>
      </c>
      <c r="AF623">
        <f t="shared" si="102"/>
        <v>2.0229999351501466</v>
      </c>
      <c r="AG623" s="16">
        <f t="shared" si="99"/>
        <v>1</v>
      </c>
      <c r="AH623" s="17">
        <f t="shared" si="96"/>
        <v>0.185</v>
      </c>
      <c r="AI623">
        <f t="shared" si="104"/>
        <v>3.1153998588562017</v>
      </c>
      <c r="AJ623">
        <f t="shared" si="105"/>
        <v>5.1383997940063484</v>
      </c>
      <c r="AK623" s="18">
        <f t="shared" si="103"/>
        <v>21.9783990310669</v>
      </c>
      <c r="AL623" s="19">
        <f t="shared" si="97"/>
        <v>1.8216002059936507</v>
      </c>
    </row>
    <row r="624" spans="1:38">
      <c r="A624" t="s">
        <v>1476</v>
      </c>
      <c r="B624" t="s">
        <v>322</v>
      </c>
      <c r="C624" t="s">
        <v>5827</v>
      </c>
      <c r="D624" t="s">
        <v>323</v>
      </c>
      <c r="E624" t="s">
        <v>1462</v>
      </c>
      <c r="F624" t="s">
        <v>1481</v>
      </c>
      <c r="G624" s="4" t="s">
        <v>6108</v>
      </c>
      <c r="H624" s="4" t="s">
        <v>2209</v>
      </c>
      <c r="I624" s="4" t="s">
        <v>68</v>
      </c>
      <c r="J624" s="4" t="s">
        <v>774</v>
      </c>
      <c r="K624" s="4" t="s">
        <v>359</v>
      </c>
      <c r="L624" s="4" t="s">
        <v>6274</v>
      </c>
      <c r="M624" s="86">
        <v>0</v>
      </c>
      <c r="N624" t="s">
        <v>1482</v>
      </c>
      <c r="O624" t="s">
        <v>1483</v>
      </c>
      <c r="P624" t="s">
        <v>27</v>
      </c>
      <c r="Q624" s="1" t="s">
        <v>74</v>
      </c>
      <c r="R624" s="1">
        <v>5.9000000953674316</v>
      </c>
      <c r="S624" s="1" t="s">
        <v>154</v>
      </c>
      <c r="T624" s="1" t="s">
        <v>1248</v>
      </c>
      <c r="U624" s="1" t="s">
        <v>31</v>
      </c>
      <c r="V624" s="1" t="s">
        <v>48</v>
      </c>
      <c r="W624" s="1" t="s">
        <v>418</v>
      </c>
      <c r="X624" s="1" t="s">
        <v>48</v>
      </c>
      <c r="Y624" s="1" t="s">
        <v>1484</v>
      </c>
      <c r="Z624" s="1" t="s">
        <v>31</v>
      </c>
      <c r="AA624" s="1">
        <v>5.9000000953674316</v>
      </c>
      <c r="AC624" s="1">
        <f t="shared" si="100"/>
        <v>4.1700000953674321</v>
      </c>
      <c r="AD624" s="16">
        <f t="shared" si="98"/>
        <v>1</v>
      </c>
      <c r="AE624" s="17">
        <f t="shared" si="101"/>
        <v>8.5000000000000006E-2</v>
      </c>
      <c r="AF624">
        <f t="shared" si="102"/>
        <v>0.50150000810623174</v>
      </c>
      <c r="AG624" s="16">
        <f t="shared" si="99"/>
        <v>1</v>
      </c>
      <c r="AH624" s="17">
        <f t="shared" si="96"/>
        <v>0.185</v>
      </c>
      <c r="AI624">
        <f t="shared" si="104"/>
        <v>0.77145001764297494</v>
      </c>
      <c r="AJ624">
        <f t="shared" si="105"/>
        <v>1.2729500257492066</v>
      </c>
      <c r="AK624" s="18">
        <f t="shared" si="103"/>
        <v>5.4429501211166382</v>
      </c>
      <c r="AL624" s="19">
        <f t="shared" si="97"/>
        <v>0.45704997425079341</v>
      </c>
    </row>
    <row r="625" spans="1:38">
      <c r="A625" t="s">
        <v>1476</v>
      </c>
      <c r="B625" t="s">
        <v>322</v>
      </c>
      <c r="C625" t="s">
        <v>5827</v>
      </c>
      <c r="D625" t="s">
        <v>323</v>
      </c>
      <c r="E625" t="s">
        <v>1462</v>
      </c>
      <c r="F625" t="s">
        <v>1485</v>
      </c>
      <c r="G625" s="4" t="s">
        <v>6108</v>
      </c>
      <c r="H625" s="4" t="s">
        <v>2209</v>
      </c>
      <c r="I625" s="4" t="s">
        <v>68</v>
      </c>
      <c r="J625" s="4" t="s">
        <v>774</v>
      </c>
      <c r="K625" s="4" t="s">
        <v>359</v>
      </c>
      <c r="L625" s="4" t="s">
        <v>6274</v>
      </c>
      <c r="M625" s="86">
        <v>0</v>
      </c>
      <c r="N625" t="s">
        <v>1486</v>
      </c>
      <c r="O625" t="s">
        <v>1487</v>
      </c>
      <c r="P625" t="s">
        <v>27</v>
      </c>
      <c r="Q625" s="1" t="s">
        <v>74</v>
      </c>
      <c r="R625" s="1">
        <v>5.9000000953674316</v>
      </c>
      <c r="S625" s="1" t="s">
        <v>154</v>
      </c>
      <c r="T625" s="1" t="s">
        <v>1248</v>
      </c>
      <c r="U625" s="1" t="s">
        <v>31</v>
      </c>
      <c r="V625" s="1" t="s">
        <v>48</v>
      </c>
      <c r="W625" s="1" t="s">
        <v>418</v>
      </c>
      <c r="X625" s="1" t="s">
        <v>48</v>
      </c>
      <c r="Y625" s="1" t="s">
        <v>1484</v>
      </c>
      <c r="Z625" s="1" t="s">
        <v>31</v>
      </c>
      <c r="AA625" s="1">
        <v>5.9000000953674316</v>
      </c>
      <c r="AC625" s="1">
        <f t="shared" si="100"/>
        <v>4.1700000953674321</v>
      </c>
      <c r="AD625" s="16">
        <f t="shared" si="98"/>
        <v>1</v>
      </c>
      <c r="AE625" s="17">
        <f t="shared" si="101"/>
        <v>8.5000000000000006E-2</v>
      </c>
      <c r="AF625">
        <f t="shared" si="102"/>
        <v>0.50150000810623174</v>
      </c>
      <c r="AG625" s="16">
        <f t="shared" si="99"/>
        <v>1</v>
      </c>
      <c r="AH625" s="17">
        <f t="shared" si="96"/>
        <v>0.185</v>
      </c>
      <c r="AI625">
        <f t="shared" si="104"/>
        <v>0.77145001764297494</v>
      </c>
      <c r="AJ625">
        <f t="shared" si="105"/>
        <v>1.2729500257492066</v>
      </c>
      <c r="AK625" s="18">
        <f t="shared" si="103"/>
        <v>5.4429501211166382</v>
      </c>
      <c r="AL625" s="19">
        <f t="shared" si="97"/>
        <v>0.45704997425079341</v>
      </c>
    </row>
    <row r="626" spans="1:38">
      <c r="A626" t="s">
        <v>1476</v>
      </c>
      <c r="B626" t="s">
        <v>322</v>
      </c>
      <c r="C626" t="s">
        <v>5827</v>
      </c>
      <c r="D626" t="s">
        <v>323</v>
      </c>
      <c r="E626" t="s">
        <v>1462</v>
      </c>
      <c r="F626" t="s">
        <v>1488</v>
      </c>
      <c r="G626" s="4" t="s">
        <v>6108</v>
      </c>
      <c r="H626" s="4" t="s">
        <v>2209</v>
      </c>
      <c r="I626" s="4" t="s">
        <v>68</v>
      </c>
      <c r="J626" s="4" t="s">
        <v>774</v>
      </c>
      <c r="K626" s="4" t="s">
        <v>359</v>
      </c>
      <c r="L626" s="4" t="s">
        <v>6274</v>
      </c>
      <c r="M626" s="86">
        <v>0</v>
      </c>
      <c r="N626" t="s">
        <v>1489</v>
      </c>
      <c r="O626" t="s">
        <v>1490</v>
      </c>
      <c r="P626" t="s">
        <v>27</v>
      </c>
      <c r="Q626" s="1" t="s">
        <v>74</v>
      </c>
      <c r="R626" s="1">
        <v>5.9000000953674316</v>
      </c>
      <c r="S626" s="1" t="s">
        <v>154</v>
      </c>
      <c r="T626" s="1" t="s">
        <v>1248</v>
      </c>
      <c r="U626" s="1" t="s">
        <v>31</v>
      </c>
      <c r="V626" s="1" t="s">
        <v>48</v>
      </c>
      <c r="W626" s="1" t="s">
        <v>418</v>
      </c>
      <c r="X626" s="1" t="s">
        <v>48</v>
      </c>
      <c r="Y626" s="1" t="s">
        <v>1484</v>
      </c>
      <c r="Z626" s="1" t="s">
        <v>31</v>
      </c>
      <c r="AA626" s="1">
        <v>5.9000000953674316</v>
      </c>
      <c r="AC626" s="1">
        <f t="shared" si="100"/>
        <v>4.1700000953674321</v>
      </c>
      <c r="AD626" s="16">
        <f t="shared" si="98"/>
        <v>1</v>
      </c>
      <c r="AE626" s="17">
        <f t="shared" si="101"/>
        <v>8.5000000000000006E-2</v>
      </c>
      <c r="AF626">
        <f t="shared" si="102"/>
        <v>0.50150000810623174</v>
      </c>
      <c r="AG626" s="16">
        <f t="shared" si="99"/>
        <v>1</v>
      </c>
      <c r="AH626" s="17">
        <f t="shared" si="96"/>
        <v>0.185</v>
      </c>
      <c r="AI626">
        <f t="shared" si="104"/>
        <v>0.77145001764297494</v>
      </c>
      <c r="AJ626">
        <f t="shared" si="105"/>
        <v>1.2729500257492066</v>
      </c>
      <c r="AK626" s="18">
        <f t="shared" si="103"/>
        <v>5.4429501211166382</v>
      </c>
      <c r="AL626" s="19">
        <f t="shared" si="97"/>
        <v>0.45704997425079341</v>
      </c>
    </row>
    <row r="627" spans="1:38">
      <c r="A627" t="s">
        <v>1476</v>
      </c>
      <c r="B627" t="s">
        <v>322</v>
      </c>
      <c r="C627" t="s">
        <v>5827</v>
      </c>
      <c r="D627" t="s">
        <v>323</v>
      </c>
      <c r="E627" t="s">
        <v>1462</v>
      </c>
      <c r="F627" t="s">
        <v>1491</v>
      </c>
      <c r="G627" s="4" t="s">
        <v>6108</v>
      </c>
      <c r="H627" s="4" t="s">
        <v>2209</v>
      </c>
      <c r="I627" s="4" t="s">
        <v>68</v>
      </c>
      <c r="J627" s="4" t="s">
        <v>774</v>
      </c>
      <c r="K627" s="4" t="s">
        <v>359</v>
      </c>
      <c r="L627" s="4" t="s">
        <v>6274</v>
      </c>
      <c r="M627" s="86">
        <v>0</v>
      </c>
      <c r="N627" t="s">
        <v>1492</v>
      </c>
      <c r="O627" t="s">
        <v>1493</v>
      </c>
      <c r="P627" t="s">
        <v>27</v>
      </c>
      <c r="Q627" s="1" t="s">
        <v>66</v>
      </c>
      <c r="R627" s="1">
        <v>5.9000000953674316</v>
      </c>
      <c r="S627" s="1" t="s">
        <v>154</v>
      </c>
      <c r="T627" s="1" t="s">
        <v>1494</v>
      </c>
      <c r="U627" s="1" t="s">
        <v>31</v>
      </c>
      <c r="V627" s="1" t="s">
        <v>48</v>
      </c>
      <c r="W627" s="1" t="s">
        <v>509</v>
      </c>
      <c r="X627" s="1" t="s">
        <v>48</v>
      </c>
      <c r="Y627" s="1" t="s">
        <v>1495</v>
      </c>
      <c r="Z627" s="1" t="s">
        <v>31</v>
      </c>
      <c r="AA627" s="1">
        <v>11.800000190734863</v>
      </c>
      <c r="AC627" s="1">
        <f t="shared" si="100"/>
        <v>8.350000190734864</v>
      </c>
      <c r="AD627" s="16">
        <f t="shared" si="98"/>
        <v>1</v>
      </c>
      <c r="AE627" s="17">
        <f t="shared" si="101"/>
        <v>8.5000000000000006E-2</v>
      </c>
      <c r="AF627">
        <f t="shared" si="102"/>
        <v>1.0030000162124635</v>
      </c>
      <c r="AG627" s="16">
        <f t="shared" si="99"/>
        <v>1</v>
      </c>
      <c r="AH627" s="17">
        <f t="shared" si="96"/>
        <v>0.185</v>
      </c>
      <c r="AI627">
        <f t="shared" si="104"/>
        <v>1.5447500352859498</v>
      </c>
      <c r="AJ627">
        <f t="shared" si="105"/>
        <v>2.5477500514984133</v>
      </c>
      <c r="AK627" s="18">
        <f t="shared" si="103"/>
        <v>10.897750242233277</v>
      </c>
      <c r="AL627" s="19">
        <f t="shared" si="97"/>
        <v>0.90224994850158646</v>
      </c>
    </row>
    <row r="628" spans="1:38">
      <c r="A628" t="s">
        <v>1476</v>
      </c>
      <c r="B628" t="s">
        <v>322</v>
      </c>
      <c r="C628" t="s">
        <v>5827</v>
      </c>
      <c r="D628" t="s">
        <v>323</v>
      </c>
      <c r="E628" t="s">
        <v>1462</v>
      </c>
      <c r="F628" t="s">
        <v>1496</v>
      </c>
      <c r="G628" s="4" t="s">
        <v>6108</v>
      </c>
      <c r="H628" s="4" t="s">
        <v>2209</v>
      </c>
      <c r="I628" s="4" t="s">
        <v>68</v>
      </c>
      <c r="J628" s="4" t="s">
        <v>774</v>
      </c>
      <c r="K628" s="4" t="s">
        <v>359</v>
      </c>
      <c r="L628" s="4" t="s">
        <v>6274</v>
      </c>
      <c r="M628" s="86">
        <v>0</v>
      </c>
      <c r="N628" t="s">
        <v>1497</v>
      </c>
      <c r="O628" t="s">
        <v>1498</v>
      </c>
      <c r="P628" t="s">
        <v>27</v>
      </c>
      <c r="Q628" s="1" t="s">
        <v>74</v>
      </c>
      <c r="R628" s="1">
        <v>5.9000000953674316</v>
      </c>
      <c r="S628" s="1" t="s">
        <v>154</v>
      </c>
      <c r="T628" s="1" t="s">
        <v>1248</v>
      </c>
      <c r="U628" s="1" t="s">
        <v>31</v>
      </c>
      <c r="V628" s="1" t="s">
        <v>48</v>
      </c>
      <c r="W628" s="1" t="s">
        <v>418</v>
      </c>
      <c r="X628" s="1" t="s">
        <v>48</v>
      </c>
      <c r="Y628" s="1" t="s">
        <v>1484</v>
      </c>
      <c r="Z628" s="1" t="s">
        <v>31</v>
      </c>
      <c r="AA628" s="1">
        <v>5.9000000953674316</v>
      </c>
      <c r="AC628" s="1">
        <f t="shared" si="100"/>
        <v>4.1700000953674321</v>
      </c>
      <c r="AD628" s="16">
        <f t="shared" si="98"/>
        <v>1</v>
      </c>
      <c r="AE628" s="17">
        <f t="shared" si="101"/>
        <v>8.5000000000000006E-2</v>
      </c>
      <c r="AF628">
        <f t="shared" si="102"/>
        <v>0.50150000810623174</v>
      </c>
      <c r="AG628" s="16">
        <f t="shared" si="99"/>
        <v>1</v>
      </c>
      <c r="AH628" s="17">
        <f t="shared" si="96"/>
        <v>0.185</v>
      </c>
      <c r="AI628">
        <f t="shared" si="104"/>
        <v>0.77145001764297494</v>
      </c>
      <c r="AJ628">
        <f t="shared" si="105"/>
        <v>1.2729500257492066</v>
      </c>
      <c r="AK628" s="18">
        <f t="shared" si="103"/>
        <v>5.4429501211166382</v>
      </c>
      <c r="AL628" s="19">
        <f t="shared" si="97"/>
        <v>0.45704997425079341</v>
      </c>
    </row>
    <row r="629" spans="1:38">
      <c r="A629" t="s">
        <v>1476</v>
      </c>
      <c r="B629" t="s">
        <v>322</v>
      </c>
      <c r="C629" t="s">
        <v>5827</v>
      </c>
      <c r="D629" t="s">
        <v>323</v>
      </c>
      <c r="E629" t="s">
        <v>1462</v>
      </c>
      <c r="F629" t="s">
        <v>1499</v>
      </c>
      <c r="G629" s="4" t="s">
        <v>6107</v>
      </c>
      <c r="H629" s="4" t="s">
        <v>801</v>
      </c>
      <c r="I629" s="4" t="s">
        <v>381</v>
      </c>
      <c r="J629" s="4" t="s">
        <v>6273</v>
      </c>
      <c r="K629" s="4" t="s">
        <v>359</v>
      </c>
      <c r="L629" s="4" t="s">
        <v>359</v>
      </c>
      <c r="M629" s="86">
        <v>0</v>
      </c>
      <c r="N629" t="s">
        <v>63</v>
      </c>
      <c r="O629" t="s">
        <v>1500</v>
      </c>
      <c r="P629" t="s">
        <v>27</v>
      </c>
      <c r="Q629" s="1" t="s">
        <v>74</v>
      </c>
      <c r="R629" s="1">
        <v>10.489999771118164</v>
      </c>
      <c r="S629" s="1" t="s">
        <v>154</v>
      </c>
      <c r="T629" s="1" t="s">
        <v>1323</v>
      </c>
      <c r="U629" s="1" t="s">
        <v>31</v>
      </c>
      <c r="V629" s="1" t="s">
        <v>48</v>
      </c>
      <c r="W629" s="1" t="s">
        <v>1501</v>
      </c>
      <c r="X629" s="1" t="s">
        <v>48</v>
      </c>
      <c r="Y629" s="1" t="s">
        <v>892</v>
      </c>
      <c r="Z629" s="1" t="s">
        <v>31</v>
      </c>
      <c r="AA629" s="1">
        <v>10.489999771118164</v>
      </c>
      <c r="AC629" s="1">
        <f t="shared" si="100"/>
        <v>7.4199997711181647</v>
      </c>
      <c r="AD629" s="16">
        <f t="shared" si="98"/>
        <v>1</v>
      </c>
      <c r="AE629" s="17">
        <f t="shared" si="101"/>
        <v>8.5000000000000006E-2</v>
      </c>
      <c r="AF629">
        <f t="shared" si="102"/>
        <v>0.89164998054504396</v>
      </c>
      <c r="AG629" s="16">
        <f t="shared" si="99"/>
        <v>1</v>
      </c>
      <c r="AH629" s="17">
        <f t="shared" si="96"/>
        <v>0.185</v>
      </c>
      <c r="AI629">
        <f t="shared" si="104"/>
        <v>1.3726999576568604</v>
      </c>
      <c r="AJ629">
        <f t="shared" si="105"/>
        <v>2.2643499382019043</v>
      </c>
      <c r="AK629" s="18">
        <f t="shared" si="103"/>
        <v>9.6843497093200686</v>
      </c>
      <c r="AL629" s="19">
        <f t="shared" si="97"/>
        <v>0.80565006179809595</v>
      </c>
    </row>
    <row r="630" spans="1:38">
      <c r="A630" t="s">
        <v>1476</v>
      </c>
      <c r="B630" t="s">
        <v>322</v>
      </c>
      <c r="C630" t="s">
        <v>5827</v>
      </c>
      <c r="D630" t="s">
        <v>323</v>
      </c>
      <c r="E630" t="s">
        <v>1462</v>
      </c>
      <c r="F630" t="s">
        <v>1502</v>
      </c>
      <c r="G630" s="4" t="s">
        <v>6021</v>
      </c>
      <c r="H630" s="4" t="s">
        <v>1735</v>
      </c>
      <c r="I630" s="4" t="s">
        <v>68</v>
      </c>
      <c r="J630" s="4" t="s">
        <v>6273</v>
      </c>
      <c r="K630" s="4" t="s">
        <v>66</v>
      </c>
      <c r="L630" s="4" t="s">
        <v>6274</v>
      </c>
      <c r="M630" s="86">
        <v>0</v>
      </c>
      <c r="N630" t="s">
        <v>63</v>
      </c>
      <c r="O630" t="s">
        <v>1503</v>
      </c>
      <c r="P630" t="s">
        <v>27</v>
      </c>
      <c r="Q630" s="1" t="s">
        <v>66</v>
      </c>
      <c r="R630" s="1">
        <v>4.9000000953674316</v>
      </c>
      <c r="S630" s="1" t="s">
        <v>154</v>
      </c>
      <c r="T630" s="1" t="s">
        <v>345</v>
      </c>
      <c r="U630" s="1" t="s">
        <v>31</v>
      </c>
      <c r="V630" s="1" t="s">
        <v>48</v>
      </c>
      <c r="W630" s="1" t="s">
        <v>421</v>
      </c>
      <c r="X630" s="1" t="s">
        <v>48</v>
      </c>
      <c r="Y630" s="1" t="s">
        <v>176</v>
      </c>
      <c r="Z630" s="1" t="s">
        <v>31</v>
      </c>
      <c r="AA630" s="1">
        <v>9.8000001907348633</v>
      </c>
      <c r="AC630" s="1">
        <f t="shared" si="100"/>
        <v>6.940000190734863</v>
      </c>
      <c r="AD630" s="16">
        <f t="shared" si="98"/>
        <v>1</v>
      </c>
      <c r="AE630" s="17">
        <f t="shared" si="101"/>
        <v>8.5000000000000006E-2</v>
      </c>
      <c r="AF630">
        <f t="shared" si="102"/>
        <v>0.83300001621246345</v>
      </c>
      <c r="AG630" s="16">
        <f t="shared" si="99"/>
        <v>1</v>
      </c>
      <c r="AH630" s="17">
        <f t="shared" si="96"/>
        <v>0.185</v>
      </c>
      <c r="AI630">
        <f t="shared" si="104"/>
        <v>1.2839000352859495</v>
      </c>
      <c r="AJ630">
        <f t="shared" si="105"/>
        <v>2.1169000514984129</v>
      </c>
      <c r="AK630" s="18">
        <f t="shared" si="103"/>
        <v>9.0569002422332758</v>
      </c>
      <c r="AL630" s="19">
        <f t="shared" si="97"/>
        <v>0.74309994850158745</v>
      </c>
    </row>
    <row r="631" spans="1:38">
      <c r="A631" t="s">
        <v>1476</v>
      </c>
      <c r="B631" t="s">
        <v>322</v>
      </c>
      <c r="C631" t="s">
        <v>5827</v>
      </c>
      <c r="D631" t="s">
        <v>323</v>
      </c>
      <c r="E631" t="s">
        <v>1462</v>
      </c>
      <c r="F631" t="s">
        <v>1504</v>
      </c>
      <c r="G631" s="4" t="s">
        <v>6107</v>
      </c>
      <c r="H631" s="4" t="s">
        <v>801</v>
      </c>
      <c r="I631" s="4" t="s">
        <v>381</v>
      </c>
      <c r="J631" s="4" t="s">
        <v>6273</v>
      </c>
      <c r="K631" s="4" t="s">
        <v>359</v>
      </c>
      <c r="L631" s="4" t="s">
        <v>359</v>
      </c>
      <c r="M631" s="86">
        <v>0</v>
      </c>
      <c r="N631" t="s">
        <v>63</v>
      </c>
      <c r="O631" t="s">
        <v>1505</v>
      </c>
      <c r="P631" t="s">
        <v>27</v>
      </c>
      <c r="Q631" s="1" t="s">
        <v>74</v>
      </c>
      <c r="R631" s="1">
        <v>11.289999961853027</v>
      </c>
      <c r="S631" s="1" t="s">
        <v>154</v>
      </c>
      <c r="T631" s="1" t="s">
        <v>632</v>
      </c>
      <c r="U631" s="1" t="s">
        <v>31</v>
      </c>
      <c r="V631" s="1" t="s">
        <v>48</v>
      </c>
      <c r="W631" s="1" t="s">
        <v>509</v>
      </c>
      <c r="X631" s="1" t="s">
        <v>48</v>
      </c>
      <c r="Y631" s="1" t="s">
        <v>1506</v>
      </c>
      <c r="Z631" s="1" t="s">
        <v>31</v>
      </c>
      <c r="AA631" s="1">
        <v>11.289999961853027</v>
      </c>
      <c r="AC631" s="1">
        <f t="shared" si="100"/>
        <v>7.9799999618530277</v>
      </c>
      <c r="AD631" s="16">
        <f t="shared" si="98"/>
        <v>1</v>
      </c>
      <c r="AE631" s="17">
        <f t="shared" si="101"/>
        <v>8.5000000000000006E-2</v>
      </c>
      <c r="AF631">
        <f t="shared" si="102"/>
        <v>0.9596499967575074</v>
      </c>
      <c r="AG631" s="16">
        <f t="shared" si="99"/>
        <v>1</v>
      </c>
      <c r="AH631" s="17">
        <f t="shared" si="96"/>
        <v>0.185</v>
      </c>
      <c r="AI631">
        <f t="shared" si="104"/>
        <v>1.4762999929428102</v>
      </c>
      <c r="AJ631">
        <f t="shared" si="105"/>
        <v>2.4359499897003176</v>
      </c>
      <c r="AK631" s="18">
        <f t="shared" si="103"/>
        <v>10.415949951553346</v>
      </c>
      <c r="AL631" s="19">
        <f t="shared" si="97"/>
        <v>0.87405001029968199</v>
      </c>
    </row>
    <row r="632" spans="1:38">
      <c r="A632" t="s">
        <v>1476</v>
      </c>
      <c r="B632" t="s">
        <v>322</v>
      </c>
      <c r="C632" t="s">
        <v>5827</v>
      </c>
      <c r="D632" t="s">
        <v>323</v>
      </c>
      <c r="E632" t="s">
        <v>1462</v>
      </c>
      <c r="F632" t="s">
        <v>1507</v>
      </c>
      <c r="G632" s="4" t="s">
        <v>6109</v>
      </c>
      <c r="H632" s="4" t="s">
        <v>2061</v>
      </c>
      <c r="I632" s="4" t="s">
        <v>168</v>
      </c>
      <c r="J632" s="4" t="s">
        <v>203</v>
      </c>
      <c r="K632" s="4" t="s">
        <v>74</v>
      </c>
      <c r="L632" s="4" t="s">
        <v>6274</v>
      </c>
      <c r="M632" s="86">
        <v>0</v>
      </c>
      <c r="N632" t="s">
        <v>63</v>
      </c>
      <c r="O632" t="s">
        <v>1508</v>
      </c>
      <c r="P632" t="s">
        <v>27</v>
      </c>
      <c r="Q632" s="1" t="s">
        <v>84</v>
      </c>
      <c r="R632" s="1">
        <v>7.9000000953674316</v>
      </c>
      <c r="S632" s="1" t="s">
        <v>154</v>
      </c>
      <c r="T632" s="1" t="s">
        <v>1509</v>
      </c>
      <c r="U632" s="1" t="s">
        <v>31</v>
      </c>
      <c r="V632" s="1" t="s">
        <v>48</v>
      </c>
      <c r="W632" s="1" t="s">
        <v>835</v>
      </c>
      <c r="X632" s="1" t="s">
        <v>48</v>
      </c>
      <c r="Y632" s="1" t="s">
        <v>1510</v>
      </c>
      <c r="Z632" s="1" t="s">
        <v>31</v>
      </c>
      <c r="AA632" s="1">
        <v>31.600000381469727</v>
      </c>
      <c r="AC632" s="1">
        <f t="shared" si="100"/>
        <v>22.360000381469728</v>
      </c>
      <c r="AD632" s="16">
        <f t="shared" si="98"/>
        <v>1</v>
      </c>
      <c r="AE632" s="17">
        <f t="shared" si="101"/>
        <v>8.5000000000000006E-2</v>
      </c>
      <c r="AF632">
        <f t="shared" si="102"/>
        <v>2.6860000324249271</v>
      </c>
      <c r="AG632" s="16">
        <f t="shared" si="99"/>
        <v>1</v>
      </c>
      <c r="AH632" s="17">
        <f t="shared" si="96"/>
        <v>0.185</v>
      </c>
      <c r="AI632">
        <f t="shared" si="104"/>
        <v>4.1366000705718999</v>
      </c>
      <c r="AJ632">
        <f t="shared" si="105"/>
        <v>6.8226001029968266</v>
      </c>
      <c r="AK632" s="18">
        <f t="shared" si="103"/>
        <v>29.182600484466555</v>
      </c>
      <c r="AL632" s="19">
        <f t="shared" si="97"/>
        <v>2.4173998970031736</v>
      </c>
    </row>
    <row r="633" spans="1:38">
      <c r="A633" t="s">
        <v>1476</v>
      </c>
      <c r="B633" t="s">
        <v>322</v>
      </c>
      <c r="C633" t="s">
        <v>5827</v>
      </c>
      <c r="D633" t="s">
        <v>323</v>
      </c>
      <c r="E633" t="s">
        <v>1462</v>
      </c>
      <c r="F633" t="s">
        <v>1511</v>
      </c>
      <c r="G633" s="4" t="s">
        <v>6068</v>
      </c>
      <c r="H633" s="4" t="s">
        <v>1535</v>
      </c>
      <c r="I633" s="4" t="s">
        <v>381</v>
      </c>
      <c r="J633" s="4" t="s">
        <v>225</v>
      </c>
      <c r="K633" s="4" t="s">
        <v>359</v>
      </c>
      <c r="L633" s="4" t="s">
        <v>6274</v>
      </c>
      <c r="M633" s="86">
        <v>0</v>
      </c>
      <c r="N633" t="s">
        <v>1512</v>
      </c>
      <c r="O633" t="s">
        <v>1513</v>
      </c>
      <c r="P633" t="s">
        <v>315</v>
      </c>
      <c r="Q633" s="1" t="s">
        <v>74</v>
      </c>
      <c r="R633" s="1">
        <v>0.49000000953674316</v>
      </c>
      <c r="S633" s="1" t="s">
        <v>226</v>
      </c>
      <c r="T633" s="1" t="s">
        <v>31</v>
      </c>
      <c r="U633" s="1" t="s">
        <v>31</v>
      </c>
      <c r="V633" s="1" t="s">
        <v>48</v>
      </c>
      <c r="W633" s="1" t="s">
        <v>888</v>
      </c>
      <c r="X633" s="1" t="s">
        <v>48</v>
      </c>
      <c r="Y633" s="1" t="s">
        <v>508</v>
      </c>
      <c r="Z633" s="1" t="s">
        <v>31</v>
      </c>
      <c r="AA633" s="1">
        <v>0.49000000953674316</v>
      </c>
      <c r="AC633" s="1">
        <f t="shared" si="100"/>
        <v>0.44000000953674318</v>
      </c>
      <c r="AD633" s="16">
        <f t="shared" si="98"/>
        <v>1</v>
      </c>
      <c r="AE633" s="17">
        <f t="shared" si="101"/>
        <v>8.5000000000000006E-2</v>
      </c>
      <c r="AF633">
        <f t="shared" si="102"/>
        <v>4.1650000810623172E-2</v>
      </c>
      <c r="AG633" s="16">
        <f t="shared" si="99"/>
        <v>1</v>
      </c>
      <c r="AH633" s="17">
        <f t="shared" si="96"/>
        <v>0.185</v>
      </c>
      <c r="AI633">
        <f t="shared" si="104"/>
        <v>8.1400001764297486E-2</v>
      </c>
      <c r="AJ633">
        <f t="shared" si="105"/>
        <v>0.12305000257492066</v>
      </c>
      <c r="AK633" s="18">
        <f t="shared" si="103"/>
        <v>0.56305001211166383</v>
      </c>
      <c r="AL633" s="19">
        <f t="shared" si="97"/>
        <v>-7.3050002574920656E-2</v>
      </c>
    </row>
    <row r="634" spans="1:38">
      <c r="A634" t="s">
        <v>1476</v>
      </c>
      <c r="B634" t="s">
        <v>322</v>
      </c>
      <c r="C634" t="s">
        <v>5827</v>
      </c>
      <c r="D634" t="s">
        <v>323</v>
      </c>
      <c r="E634" t="s">
        <v>1462</v>
      </c>
      <c r="F634" t="s">
        <v>1514</v>
      </c>
      <c r="G634" s="4" t="s">
        <v>6110</v>
      </c>
      <c r="H634" s="4" t="s">
        <v>6282</v>
      </c>
      <c r="I634" s="4" t="s">
        <v>240</v>
      </c>
      <c r="J634" s="4" t="s">
        <v>6273</v>
      </c>
      <c r="K634" s="4" t="s">
        <v>359</v>
      </c>
      <c r="L634" s="4" t="s">
        <v>6274</v>
      </c>
      <c r="M634" s="86">
        <v>0</v>
      </c>
      <c r="N634" t="s">
        <v>63</v>
      </c>
      <c r="O634" t="s">
        <v>1515</v>
      </c>
      <c r="P634" t="s">
        <v>27</v>
      </c>
      <c r="Q634" s="1" t="s">
        <v>74</v>
      </c>
      <c r="R634" s="1">
        <v>16.899999618530273</v>
      </c>
      <c r="S634" s="1" t="s">
        <v>154</v>
      </c>
      <c r="T634" s="1" t="s">
        <v>1516</v>
      </c>
      <c r="U634" s="1" t="s">
        <v>31</v>
      </c>
      <c r="V634" s="1" t="s">
        <v>48</v>
      </c>
      <c r="W634" s="1" t="s">
        <v>1517</v>
      </c>
      <c r="X634" s="1" t="s">
        <v>48</v>
      </c>
      <c r="Y634" s="1" t="s">
        <v>1518</v>
      </c>
      <c r="Z634" s="1" t="s">
        <v>31</v>
      </c>
      <c r="AA634" s="1">
        <v>16.899999618530273</v>
      </c>
      <c r="AC634" s="1">
        <f t="shared" si="100"/>
        <v>11.959999618530276</v>
      </c>
      <c r="AD634" s="16">
        <f t="shared" si="98"/>
        <v>1</v>
      </c>
      <c r="AE634" s="17">
        <f t="shared" si="101"/>
        <v>8.5000000000000006E-2</v>
      </c>
      <c r="AF634">
        <f t="shared" si="102"/>
        <v>1.4364999675750734</v>
      </c>
      <c r="AG634" s="16">
        <f t="shared" si="99"/>
        <v>1</v>
      </c>
      <c r="AH634" s="17">
        <f t="shared" si="96"/>
        <v>0.185</v>
      </c>
      <c r="AI634">
        <f t="shared" si="104"/>
        <v>2.2125999294281011</v>
      </c>
      <c r="AJ634">
        <f t="shared" si="105"/>
        <v>3.6490998970031745</v>
      </c>
      <c r="AK634" s="18">
        <f t="shared" si="103"/>
        <v>15.609099515533451</v>
      </c>
      <c r="AL634" s="19">
        <f t="shared" si="97"/>
        <v>1.2909001029968259</v>
      </c>
    </row>
    <row r="635" spans="1:38">
      <c r="A635" t="s">
        <v>1519</v>
      </c>
      <c r="B635" t="s">
        <v>70</v>
      </c>
      <c r="C635" t="s">
        <v>5827</v>
      </c>
      <c r="D635" t="s">
        <v>71</v>
      </c>
      <c r="E635" t="s">
        <v>1462</v>
      </c>
      <c r="F635" t="s">
        <v>72</v>
      </c>
      <c r="G635" s="4" t="s">
        <v>5864</v>
      </c>
      <c r="H635" s="4" t="s">
        <v>557</v>
      </c>
      <c r="I635" s="4" t="s">
        <v>68</v>
      </c>
      <c r="J635" s="4" t="s">
        <v>54</v>
      </c>
      <c r="K635" s="4" t="s">
        <v>6274</v>
      </c>
      <c r="L635" s="4" t="s">
        <v>6274</v>
      </c>
      <c r="M635" s="87">
        <v>1</v>
      </c>
      <c r="N635" t="s">
        <v>63</v>
      </c>
      <c r="O635" t="s">
        <v>73</v>
      </c>
      <c r="P635" t="s">
        <v>27</v>
      </c>
      <c r="Q635" s="1" t="s">
        <v>130</v>
      </c>
      <c r="R635" s="1">
        <v>6.0999999046325684</v>
      </c>
      <c r="S635" s="1" t="s">
        <v>75</v>
      </c>
      <c r="T635" s="1" t="s">
        <v>31</v>
      </c>
      <c r="U635" s="1" t="s">
        <v>31</v>
      </c>
      <c r="V635" s="1" t="s">
        <v>240</v>
      </c>
      <c r="W635" s="1" t="s">
        <v>31</v>
      </c>
      <c r="X635" s="1" t="s">
        <v>240</v>
      </c>
      <c r="Y635" s="1" t="s">
        <v>31</v>
      </c>
      <c r="Z635" s="1" t="s">
        <v>31</v>
      </c>
      <c r="AA635" s="1">
        <v>18.299999237060547</v>
      </c>
      <c r="AC635" s="1">
        <f t="shared" si="100"/>
        <v>18.299999713897705</v>
      </c>
      <c r="AD635" s="16">
        <f t="shared" si="98"/>
        <v>0</v>
      </c>
      <c r="AE635" s="17">
        <f t="shared" si="101"/>
        <v>0</v>
      </c>
      <c r="AF635">
        <f t="shared" si="102"/>
        <v>0</v>
      </c>
      <c r="AG635" s="16">
        <f t="shared" si="99"/>
        <v>0</v>
      </c>
      <c r="AH635" s="17">
        <f t="shared" si="96"/>
        <v>0</v>
      </c>
      <c r="AI635">
        <f t="shared" si="104"/>
        <v>0</v>
      </c>
      <c r="AJ635">
        <f t="shared" si="105"/>
        <v>0</v>
      </c>
      <c r="AK635" s="18">
        <f t="shared" si="103"/>
        <v>18.299999713897705</v>
      </c>
      <c r="AL635" s="19">
        <f t="shared" si="97"/>
        <v>0</v>
      </c>
    </row>
    <row r="636" spans="1:38">
      <c r="A636" t="s">
        <v>1519</v>
      </c>
      <c r="B636" t="s">
        <v>70</v>
      </c>
      <c r="C636" t="s">
        <v>5827</v>
      </c>
      <c r="D636" t="s">
        <v>71</v>
      </c>
      <c r="E636" t="s">
        <v>1462</v>
      </c>
      <c r="F636" t="s">
        <v>76</v>
      </c>
      <c r="G636" s="4" t="s">
        <v>5865</v>
      </c>
      <c r="H636" s="4" t="s">
        <v>557</v>
      </c>
      <c r="I636" s="4" t="s">
        <v>68</v>
      </c>
      <c r="J636" s="4" t="s">
        <v>370</v>
      </c>
      <c r="K636" s="4" t="s">
        <v>6274</v>
      </c>
      <c r="L636" s="4" t="s">
        <v>6274</v>
      </c>
      <c r="M636" s="87">
        <v>1</v>
      </c>
      <c r="N636" t="s">
        <v>63</v>
      </c>
      <c r="O636" t="s">
        <v>77</v>
      </c>
      <c r="P636" t="s">
        <v>27</v>
      </c>
      <c r="Q636" s="1" t="s">
        <v>400</v>
      </c>
      <c r="R636" s="1">
        <v>5.5</v>
      </c>
      <c r="S636" s="1" t="s">
        <v>75</v>
      </c>
      <c r="T636" s="1" t="s">
        <v>31</v>
      </c>
      <c r="U636" s="1" t="s">
        <v>31</v>
      </c>
      <c r="V636" s="1" t="s">
        <v>240</v>
      </c>
      <c r="W636" s="1" t="s">
        <v>31</v>
      </c>
      <c r="X636" s="1" t="s">
        <v>240</v>
      </c>
      <c r="Y636" s="1" t="s">
        <v>31</v>
      </c>
      <c r="Z636" s="1" t="s">
        <v>31</v>
      </c>
      <c r="AA636" s="1">
        <v>38.5</v>
      </c>
      <c r="AC636" s="1">
        <f t="shared" si="100"/>
        <v>38.5</v>
      </c>
      <c r="AD636" s="16">
        <f t="shared" si="98"/>
        <v>0</v>
      </c>
      <c r="AE636" s="17">
        <f t="shared" si="101"/>
        <v>0</v>
      </c>
      <c r="AF636">
        <f t="shared" si="102"/>
        <v>0</v>
      </c>
      <c r="AG636" s="16">
        <f t="shared" si="99"/>
        <v>0</v>
      </c>
      <c r="AH636" s="17">
        <f t="shared" si="96"/>
        <v>0</v>
      </c>
      <c r="AI636">
        <f t="shared" si="104"/>
        <v>0</v>
      </c>
      <c r="AJ636">
        <f t="shared" si="105"/>
        <v>0</v>
      </c>
      <c r="AK636" s="18">
        <f t="shared" si="103"/>
        <v>38.5</v>
      </c>
      <c r="AL636" s="19">
        <f t="shared" si="97"/>
        <v>0</v>
      </c>
    </row>
    <row r="637" spans="1:38">
      <c r="A637" t="s">
        <v>1519</v>
      </c>
      <c r="B637" t="s">
        <v>70</v>
      </c>
      <c r="C637" t="s">
        <v>5827</v>
      </c>
      <c r="D637" t="s">
        <v>71</v>
      </c>
      <c r="E637" t="s">
        <v>1462</v>
      </c>
      <c r="F637" t="s">
        <v>361</v>
      </c>
      <c r="G637" s="4" t="s">
        <v>5892</v>
      </c>
      <c r="H637" s="4" t="s">
        <v>557</v>
      </c>
      <c r="I637" s="4" t="s">
        <v>6277</v>
      </c>
      <c r="J637" s="4" t="s">
        <v>6273</v>
      </c>
      <c r="K637" s="4" t="s">
        <v>6274</v>
      </c>
      <c r="L637" s="4" t="s">
        <v>6274</v>
      </c>
      <c r="M637" s="87">
        <v>0.6</v>
      </c>
      <c r="N637" t="s">
        <v>63</v>
      </c>
      <c r="O637" t="s">
        <v>362</v>
      </c>
      <c r="P637" t="s">
        <v>27</v>
      </c>
      <c r="Q637" s="1" t="s">
        <v>774</v>
      </c>
      <c r="R637" s="1">
        <v>5.5</v>
      </c>
      <c r="S637" s="1" t="s">
        <v>75</v>
      </c>
      <c r="T637" s="1" t="s">
        <v>31</v>
      </c>
      <c r="U637" s="1" t="s">
        <v>31</v>
      </c>
      <c r="V637" s="1" t="s">
        <v>240</v>
      </c>
      <c r="W637" s="1" t="s">
        <v>31</v>
      </c>
      <c r="X637" s="1" t="s">
        <v>240</v>
      </c>
      <c r="Y637" s="1" t="s">
        <v>31</v>
      </c>
      <c r="Z637" s="1" t="s">
        <v>31</v>
      </c>
      <c r="AA637" s="1">
        <v>104.5</v>
      </c>
      <c r="AC637" s="1">
        <f t="shared" si="100"/>
        <v>104.5</v>
      </c>
      <c r="AD637" s="16">
        <f t="shared" si="98"/>
        <v>0.4</v>
      </c>
      <c r="AE637" s="17">
        <f t="shared" si="101"/>
        <v>3.4000000000000002E-2</v>
      </c>
      <c r="AF637">
        <f t="shared" si="102"/>
        <v>3.5530000000000004</v>
      </c>
      <c r="AG637" s="16">
        <f t="shared" si="99"/>
        <v>0.4</v>
      </c>
      <c r="AH637" s="17">
        <f t="shared" si="96"/>
        <v>7.3999999999999996E-2</v>
      </c>
      <c r="AI637">
        <f t="shared" si="104"/>
        <v>7.7329999999999997</v>
      </c>
      <c r="AJ637">
        <f t="shared" si="105"/>
        <v>11.286</v>
      </c>
      <c r="AK637" s="18">
        <f t="shared" si="103"/>
        <v>115.786</v>
      </c>
      <c r="AL637" s="19">
        <f t="shared" si="97"/>
        <v>-11.286</v>
      </c>
    </row>
    <row r="638" spans="1:38">
      <c r="A638" t="s">
        <v>1519</v>
      </c>
      <c r="B638" t="s">
        <v>70</v>
      </c>
      <c r="C638" t="s">
        <v>5827</v>
      </c>
      <c r="D638" t="s">
        <v>71</v>
      </c>
      <c r="E638" t="s">
        <v>1462</v>
      </c>
      <c r="F638" t="s">
        <v>1113</v>
      </c>
      <c r="G638" s="4" t="s">
        <v>5914</v>
      </c>
      <c r="H638" s="4" t="s">
        <v>557</v>
      </c>
      <c r="I638" s="4" t="s">
        <v>6277</v>
      </c>
      <c r="J638" s="4" t="s">
        <v>81</v>
      </c>
      <c r="K638" s="4" t="s">
        <v>6274</v>
      </c>
      <c r="L638" s="4" t="s">
        <v>6274</v>
      </c>
      <c r="M638" s="87">
        <v>0.6</v>
      </c>
      <c r="N638" t="s">
        <v>63</v>
      </c>
      <c r="O638" t="s">
        <v>1114</v>
      </c>
      <c r="P638" t="s">
        <v>27</v>
      </c>
      <c r="Q638" s="1" t="s">
        <v>1520</v>
      </c>
      <c r="R638" s="1">
        <v>6.4529414176940918</v>
      </c>
      <c r="S638" s="1" t="s">
        <v>75</v>
      </c>
      <c r="T638" s="1" t="s">
        <v>31</v>
      </c>
      <c r="U638" s="1" t="s">
        <v>31</v>
      </c>
      <c r="V638" s="1" t="s">
        <v>240</v>
      </c>
      <c r="W638" s="1" t="s">
        <v>31</v>
      </c>
      <c r="X638" s="1" t="s">
        <v>240</v>
      </c>
      <c r="Y638" s="1" t="s">
        <v>31</v>
      </c>
      <c r="Z638" s="1" t="s">
        <v>31</v>
      </c>
      <c r="AA638" s="1">
        <v>10.970000267028809</v>
      </c>
      <c r="AC638" s="1">
        <f t="shared" si="100"/>
        <v>10.970000410079956</v>
      </c>
      <c r="AD638" s="16">
        <f t="shared" si="98"/>
        <v>0.4</v>
      </c>
      <c r="AE638" s="17">
        <f t="shared" si="101"/>
        <v>3.4000000000000002E-2</v>
      </c>
      <c r="AF638">
        <f t="shared" si="102"/>
        <v>0.37298000907897955</v>
      </c>
      <c r="AG638" s="16">
        <f t="shared" si="99"/>
        <v>0.4</v>
      </c>
      <c r="AH638" s="17">
        <f t="shared" si="96"/>
        <v>7.3999999999999996E-2</v>
      </c>
      <c r="AI638">
        <f t="shared" si="104"/>
        <v>0.81178003034591673</v>
      </c>
      <c r="AJ638">
        <f t="shared" si="105"/>
        <v>1.1847600394248963</v>
      </c>
      <c r="AK638" s="18">
        <f t="shared" si="103"/>
        <v>12.154760449504852</v>
      </c>
      <c r="AL638" s="19">
        <f t="shared" si="97"/>
        <v>-1.1847600394248963</v>
      </c>
    </row>
    <row r="639" spans="1:38">
      <c r="A639" t="s">
        <v>1519</v>
      </c>
      <c r="B639" t="s">
        <v>70</v>
      </c>
      <c r="C639" t="s">
        <v>5827</v>
      </c>
      <c r="D639" t="s">
        <v>71</v>
      </c>
      <c r="E639" t="s">
        <v>1462</v>
      </c>
      <c r="F639" t="s">
        <v>79</v>
      </c>
      <c r="G639" s="4" t="s">
        <v>5866</v>
      </c>
      <c r="H639" s="4" t="s">
        <v>557</v>
      </c>
      <c r="I639" s="4" t="s">
        <v>48</v>
      </c>
      <c r="J639" s="4" t="s">
        <v>153</v>
      </c>
      <c r="K639" s="4" t="s">
        <v>6274</v>
      </c>
      <c r="L639" s="4" t="s">
        <v>6274</v>
      </c>
      <c r="M639" s="87">
        <v>1</v>
      </c>
      <c r="N639" t="s">
        <v>63</v>
      </c>
      <c r="O639" t="s">
        <v>80</v>
      </c>
      <c r="P639" t="s">
        <v>27</v>
      </c>
      <c r="Q639" s="1" t="s">
        <v>153</v>
      </c>
      <c r="R639" s="1">
        <v>2.7999999523162842</v>
      </c>
      <c r="S639" s="1" t="s">
        <v>75</v>
      </c>
      <c r="T639" s="1" t="s">
        <v>31</v>
      </c>
      <c r="U639" s="1" t="s">
        <v>31</v>
      </c>
      <c r="V639" s="1" t="s">
        <v>240</v>
      </c>
      <c r="W639" s="1" t="s">
        <v>31</v>
      </c>
      <c r="X639" s="1" t="s">
        <v>240</v>
      </c>
      <c r="Y639" s="1" t="s">
        <v>31</v>
      </c>
      <c r="Z639" s="1" t="s">
        <v>31</v>
      </c>
      <c r="AA639" s="1">
        <v>33.599998474121094</v>
      </c>
      <c r="AC639" s="1">
        <f t="shared" si="100"/>
        <v>33.59999942779541</v>
      </c>
      <c r="AD639" s="16">
        <f t="shared" si="98"/>
        <v>0</v>
      </c>
      <c r="AE639" s="17">
        <f t="shared" si="101"/>
        <v>0</v>
      </c>
      <c r="AF639">
        <f t="shared" si="102"/>
        <v>0</v>
      </c>
      <c r="AG639" s="16">
        <f t="shared" si="99"/>
        <v>0</v>
      </c>
      <c r="AH639" s="17">
        <f t="shared" si="96"/>
        <v>0</v>
      </c>
      <c r="AI639">
        <f t="shared" si="104"/>
        <v>0</v>
      </c>
      <c r="AJ639">
        <f t="shared" si="105"/>
        <v>0</v>
      </c>
      <c r="AK639" s="18">
        <f t="shared" si="103"/>
        <v>33.59999942779541</v>
      </c>
      <c r="AL639" s="19">
        <f t="shared" si="97"/>
        <v>0</v>
      </c>
    </row>
    <row r="640" spans="1:38">
      <c r="A640" t="s">
        <v>1519</v>
      </c>
      <c r="B640" t="s">
        <v>70</v>
      </c>
      <c r="C640" t="s">
        <v>5827</v>
      </c>
      <c r="D640" t="s">
        <v>71</v>
      </c>
      <c r="E640" t="s">
        <v>1462</v>
      </c>
      <c r="F640" t="s">
        <v>82</v>
      </c>
      <c r="G640" s="4" t="s">
        <v>5867</v>
      </c>
      <c r="H640" s="4" t="s">
        <v>557</v>
      </c>
      <c r="I640" s="4" t="s">
        <v>68</v>
      </c>
      <c r="J640" s="4" t="s">
        <v>239</v>
      </c>
      <c r="K640" s="4" t="s">
        <v>74</v>
      </c>
      <c r="L640" s="4" t="s">
        <v>6274</v>
      </c>
      <c r="M640" s="87">
        <v>1</v>
      </c>
      <c r="N640" t="s">
        <v>63</v>
      </c>
      <c r="O640" t="s">
        <v>83</v>
      </c>
      <c r="P640" t="s">
        <v>27</v>
      </c>
      <c r="Q640" s="1" t="s">
        <v>582</v>
      </c>
      <c r="R640" s="1">
        <v>5.9000000953674316</v>
      </c>
      <c r="S640" s="1" t="s">
        <v>75</v>
      </c>
      <c r="T640" s="1" t="s">
        <v>31</v>
      </c>
      <c r="U640" s="1" t="s">
        <v>31</v>
      </c>
      <c r="V640" s="1" t="s">
        <v>240</v>
      </c>
      <c r="W640" s="1" t="s">
        <v>31</v>
      </c>
      <c r="X640" s="1" t="s">
        <v>240</v>
      </c>
      <c r="Y640" s="1" t="s">
        <v>31</v>
      </c>
      <c r="Z640" s="1" t="s">
        <v>31</v>
      </c>
      <c r="AA640" s="1">
        <v>12.390000343322754</v>
      </c>
      <c r="AC640" s="1">
        <f t="shared" si="100"/>
        <v>12.390000200271606</v>
      </c>
      <c r="AD640" s="16">
        <f t="shared" si="98"/>
        <v>0</v>
      </c>
      <c r="AE640" s="17">
        <f t="shared" si="101"/>
        <v>0</v>
      </c>
      <c r="AF640">
        <f t="shared" si="102"/>
        <v>0</v>
      </c>
      <c r="AG640" s="16">
        <f t="shared" si="99"/>
        <v>0</v>
      </c>
      <c r="AH640" s="17">
        <f t="shared" si="96"/>
        <v>0</v>
      </c>
      <c r="AI640">
        <f t="shared" si="104"/>
        <v>0</v>
      </c>
      <c r="AJ640">
        <f t="shared" si="105"/>
        <v>0</v>
      </c>
      <c r="AK640" s="18">
        <f t="shared" si="103"/>
        <v>12.390000200271606</v>
      </c>
      <c r="AL640" s="19">
        <f t="shared" si="97"/>
        <v>0</v>
      </c>
    </row>
    <row r="641" spans="1:38">
      <c r="A641" t="s">
        <v>1519</v>
      </c>
      <c r="B641" t="s">
        <v>70</v>
      </c>
      <c r="C641" t="s">
        <v>5827</v>
      </c>
      <c r="D641" t="s">
        <v>71</v>
      </c>
      <c r="E641" t="s">
        <v>1462</v>
      </c>
      <c r="F641" t="s">
        <v>85</v>
      </c>
      <c r="G641" s="4" t="s">
        <v>5868</v>
      </c>
      <c r="H641" s="4" t="s">
        <v>557</v>
      </c>
      <c r="I641" s="4" t="s">
        <v>81</v>
      </c>
      <c r="J641" s="4" t="s">
        <v>239</v>
      </c>
      <c r="K641" s="4" t="s">
        <v>6274</v>
      </c>
      <c r="L641" s="4" t="s">
        <v>6274</v>
      </c>
      <c r="M641" s="87">
        <v>1</v>
      </c>
      <c r="N641" t="s">
        <v>63</v>
      </c>
      <c r="O641" t="s">
        <v>86</v>
      </c>
      <c r="P641" t="s">
        <v>27</v>
      </c>
      <c r="Q641" s="1" t="s">
        <v>374</v>
      </c>
      <c r="R641" s="1">
        <v>23</v>
      </c>
      <c r="S641" s="1" t="s">
        <v>75</v>
      </c>
      <c r="T641" s="1" t="s">
        <v>31</v>
      </c>
      <c r="U641" s="1" t="s">
        <v>31</v>
      </c>
      <c r="V641" s="1" t="s">
        <v>240</v>
      </c>
      <c r="W641" s="1" t="s">
        <v>31</v>
      </c>
      <c r="X641" s="1" t="s">
        <v>240</v>
      </c>
      <c r="Y641" s="1" t="s">
        <v>31</v>
      </c>
      <c r="Z641" s="1" t="s">
        <v>31</v>
      </c>
      <c r="AA641" s="1">
        <v>27.600000381469727</v>
      </c>
      <c r="AC641" s="1">
        <f t="shared" si="100"/>
        <v>27.599999999999998</v>
      </c>
      <c r="AD641" s="16">
        <f t="shared" si="98"/>
        <v>0</v>
      </c>
      <c r="AE641" s="17">
        <f t="shared" si="101"/>
        <v>0</v>
      </c>
      <c r="AF641">
        <f t="shared" si="102"/>
        <v>0</v>
      </c>
      <c r="AG641" s="16">
        <f t="shared" si="99"/>
        <v>0</v>
      </c>
      <c r="AH641" s="17">
        <f t="shared" si="96"/>
        <v>0</v>
      </c>
      <c r="AI641">
        <f t="shared" si="104"/>
        <v>0</v>
      </c>
      <c r="AJ641">
        <f t="shared" si="105"/>
        <v>0</v>
      </c>
      <c r="AK641" s="18">
        <f t="shared" si="103"/>
        <v>27.599999999999998</v>
      </c>
      <c r="AL641" s="19">
        <f t="shared" si="97"/>
        <v>0</v>
      </c>
    </row>
    <row r="642" spans="1:38">
      <c r="A642" t="s">
        <v>1519</v>
      </c>
      <c r="B642" t="s">
        <v>70</v>
      </c>
      <c r="C642" t="s">
        <v>5827</v>
      </c>
      <c r="D642" t="s">
        <v>71</v>
      </c>
      <c r="E642" t="s">
        <v>1462</v>
      </c>
      <c r="F642" t="s">
        <v>368</v>
      </c>
      <c r="G642" s="4" t="s">
        <v>5893</v>
      </c>
      <c r="H642" s="4" t="s">
        <v>557</v>
      </c>
      <c r="I642" s="4" t="s">
        <v>1159</v>
      </c>
      <c r="J642" s="4" t="s">
        <v>81</v>
      </c>
      <c r="K642" s="4" t="s">
        <v>6274</v>
      </c>
      <c r="L642" s="4" t="s">
        <v>6274</v>
      </c>
      <c r="M642" s="87">
        <v>1</v>
      </c>
      <c r="N642" t="s">
        <v>63</v>
      </c>
      <c r="O642" t="s">
        <v>369</v>
      </c>
      <c r="P642" t="s">
        <v>27</v>
      </c>
      <c r="Q642" s="1" t="s">
        <v>28</v>
      </c>
      <c r="R642" s="1">
        <v>2.9000000953674316</v>
      </c>
      <c r="S642" s="1" t="s">
        <v>75</v>
      </c>
      <c r="T642" s="1" t="s">
        <v>31</v>
      </c>
      <c r="U642" s="1" t="s">
        <v>31</v>
      </c>
      <c r="V642" s="1" t="s">
        <v>240</v>
      </c>
      <c r="W642" s="1" t="s">
        <v>31</v>
      </c>
      <c r="X642" s="1" t="s">
        <v>240</v>
      </c>
      <c r="Y642" s="1" t="s">
        <v>31</v>
      </c>
      <c r="Z642" s="1" t="s">
        <v>31</v>
      </c>
      <c r="AA642" s="1">
        <v>58</v>
      </c>
      <c r="AC642" s="1">
        <f t="shared" si="100"/>
        <v>58.000001907348633</v>
      </c>
      <c r="AD642" s="16">
        <f t="shared" si="98"/>
        <v>0</v>
      </c>
      <c r="AE642" s="17">
        <f t="shared" si="101"/>
        <v>0</v>
      </c>
      <c r="AF642">
        <f t="shared" si="102"/>
        <v>0</v>
      </c>
      <c r="AG642" s="16">
        <f t="shared" si="99"/>
        <v>0</v>
      </c>
      <c r="AH642" s="17">
        <f t="shared" si="96"/>
        <v>0</v>
      </c>
      <c r="AI642">
        <f t="shared" si="104"/>
        <v>0</v>
      </c>
      <c r="AJ642">
        <f t="shared" si="105"/>
        <v>0</v>
      </c>
      <c r="AK642" s="18">
        <f t="shared" si="103"/>
        <v>58.000001907348633</v>
      </c>
      <c r="AL642" s="19">
        <f t="shared" si="97"/>
        <v>0</v>
      </c>
    </row>
    <row r="643" spans="1:38">
      <c r="A643" t="s">
        <v>1519</v>
      </c>
      <c r="B643" t="s">
        <v>70</v>
      </c>
      <c r="C643" t="s">
        <v>5827</v>
      </c>
      <c r="D643" t="s">
        <v>71</v>
      </c>
      <c r="E643" t="s">
        <v>1462</v>
      </c>
      <c r="F643" t="s">
        <v>371</v>
      </c>
      <c r="G643" s="4" t="s">
        <v>5880</v>
      </c>
      <c r="H643" s="4" t="s">
        <v>557</v>
      </c>
      <c r="I643" s="4" t="s">
        <v>1159</v>
      </c>
      <c r="J643" s="4" t="s">
        <v>239</v>
      </c>
      <c r="K643" s="4" t="s">
        <v>6274</v>
      </c>
      <c r="L643" s="4" t="s">
        <v>6274</v>
      </c>
      <c r="M643" s="87">
        <v>1</v>
      </c>
      <c r="N643" t="s">
        <v>63</v>
      </c>
      <c r="O643" t="s">
        <v>372</v>
      </c>
      <c r="P643" t="s">
        <v>27</v>
      </c>
      <c r="Q643" s="1" t="s">
        <v>1433</v>
      </c>
      <c r="R643" s="1">
        <v>6.3000001907348633</v>
      </c>
      <c r="S643" s="1" t="s">
        <v>75</v>
      </c>
      <c r="T643" s="1" t="s">
        <v>31</v>
      </c>
      <c r="U643" s="1" t="s">
        <v>31</v>
      </c>
      <c r="V643" s="1" t="s">
        <v>240</v>
      </c>
      <c r="W643" s="1" t="s">
        <v>31</v>
      </c>
      <c r="X643" s="1" t="s">
        <v>240</v>
      </c>
      <c r="Y643" s="1" t="s">
        <v>31</v>
      </c>
      <c r="Z643" s="1" t="s">
        <v>31</v>
      </c>
      <c r="AA643" s="1">
        <v>8.1899995803833008</v>
      </c>
      <c r="AC643" s="1">
        <f t="shared" si="100"/>
        <v>8.1900002479553233</v>
      </c>
      <c r="AD643" s="16">
        <f t="shared" si="98"/>
        <v>0</v>
      </c>
      <c r="AE643" s="17">
        <f t="shared" si="101"/>
        <v>0</v>
      </c>
      <c r="AF643">
        <f t="shared" si="102"/>
        <v>0</v>
      </c>
      <c r="AG643" s="16">
        <f t="shared" si="99"/>
        <v>0</v>
      </c>
      <c r="AH643" s="17">
        <f t="shared" si="96"/>
        <v>0</v>
      </c>
      <c r="AI643">
        <f t="shared" si="104"/>
        <v>0</v>
      </c>
      <c r="AJ643">
        <f t="shared" si="105"/>
        <v>0</v>
      </c>
      <c r="AK643" s="18">
        <f t="shared" si="103"/>
        <v>8.1900002479553233</v>
      </c>
      <c r="AL643" s="19">
        <f t="shared" si="97"/>
        <v>0</v>
      </c>
    </row>
    <row r="644" spans="1:38">
      <c r="A644" t="s">
        <v>1519</v>
      </c>
      <c r="B644" t="s">
        <v>70</v>
      </c>
      <c r="C644" t="s">
        <v>5827</v>
      </c>
      <c r="D644" t="s">
        <v>71</v>
      </c>
      <c r="E644" t="s">
        <v>1462</v>
      </c>
      <c r="F644" t="s">
        <v>88</v>
      </c>
      <c r="G644" s="4" t="s">
        <v>5869</v>
      </c>
      <c r="H644" s="4" t="s">
        <v>557</v>
      </c>
      <c r="I644" s="4" t="s">
        <v>557</v>
      </c>
      <c r="J644" s="4" t="s">
        <v>81</v>
      </c>
      <c r="K644" s="4" t="s">
        <v>6274</v>
      </c>
      <c r="L644" s="4" t="s">
        <v>6274</v>
      </c>
      <c r="M644" s="87">
        <v>1</v>
      </c>
      <c r="N644" t="s">
        <v>63</v>
      </c>
      <c r="O644" t="s">
        <v>1521</v>
      </c>
      <c r="P644" t="s">
        <v>27</v>
      </c>
      <c r="Q644" s="1" t="s">
        <v>1520</v>
      </c>
      <c r="R644" s="1">
        <v>9.1999998092651367</v>
      </c>
      <c r="S644" s="1" t="s">
        <v>75</v>
      </c>
      <c r="T644" s="1" t="s">
        <v>31</v>
      </c>
      <c r="U644" s="1" t="s">
        <v>31</v>
      </c>
      <c r="V644" s="1" t="s">
        <v>240</v>
      </c>
      <c r="W644" s="1" t="s">
        <v>31</v>
      </c>
      <c r="X644" s="1" t="s">
        <v>240</v>
      </c>
      <c r="Y644" s="1" t="s">
        <v>31</v>
      </c>
      <c r="Z644" s="1" t="s">
        <v>31</v>
      </c>
      <c r="AA644" s="1">
        <v>15.640000343322754</v>
      </c>
      <c r="AC644" s="1">
        <f t="shared" si="100"/>
        <v>15.639999675750731</v>
      </c>
      <c r="AD644" s="16">
        <f t="shared" si="98"/>
        <v>0</v>
      </c>
      <c r="AE644" s="17">
        <f t="shared" si="101"/>
        <v>0</v>
      </c>
      <c r="AF644">
        <f t="shared" si="102"/>
        <v>0</v>
      </c>
      <c r="AG644" s="16">
        <f t="shared" si="99"/>
        <v>0</v>
      </c>
      <c r="AH644" s="17">
        <f t="shared" si="96"/>
        <v>0</v>
      </c>
      <c r="AI644">
        <f t="shared" si="104"/>
        <v>0</v>
      </c>
      <c r="AJ644">
        <f t="shared" si="105"/>
        <v>0</v>
      </c>
      <c r="AK644" s="18">
        <f t="shared" si="103"/>
        <v>15.639999675750731</v>
      </c>
      <c r="AL644" s="19">
        <f t="shared" si="97"/>
        <v>0</v>
      </c>
    </row>
    <row r="645" spans="1:38">
      <c r="A645" t="s">
        <v>1519</v>
      </c>
      <c r="B645" t="s">
        <v>70</v>
      </c>
      <c r="C645" t="s">
        <v>5827</v>
      </c>
      <c r="D645" t="s">
        <v>71</v>
      </c>
      <c r="E645" t="s">
        <v>1462</v>
      </c>
      <c r="F645" t="s">
        <v>91</v>
      </c>
      <c r="G645" s="4" t="s">
        <v>5870</v>
      </c>
      <c r="H645" s="4" t="s">
        <v>557</v>
      </c>
      <c r="I645" s="4" t="s">
        <v>240</v>
      </c>
      <c r="J645" s="4" t="s">
        <v>28</v>
      </c>
      <c r="K645" s="4" t="s">
        <v>6274</v>
      </c>
      <c r="L645" s="4" t="s">
        <v>6274</v>
      </c>
      <c r="M645" s="87">
        <v>1</v>
      </c>
      <c r="N645" t="s">
        <v>63</v>
      </c>
      <c r="O645" t="s">
        <v>92</v>
      </c>
      <c r="P645" t="s">
        <v>27</v>
      </c>
      <c r="Q645" s="1" t="s">
        <v>1522</v>
      </c>
      <c r="R645" s="1">
        <v>4.9899997711181641</v>
      </c>
      <c r="S645" s="1" t="s">
        <v>75</v>
      </c>
      <c r="T645" s="1" t="s">
        <v>31</v>
      </c>
      <c r="U645" s="1" t="s">
        <v>31</v>
      </c>
      <c r="V645" s="1" t="s">
        <v>240</v>
      </c>
      <c r="W645" s="1" t="s">
        <v>31</v>
      </c>
      <c r="X645" s="1" t="s">
        <v>240</v>
      </c>
      <c r="Y645" s="1" t="s">
        <v>31</v>
      </c>
      <c r="Z645" s="1" t="s">
        <v>31</v>
      </c>
      <c r="AA645" s="1">
        <v>154.69000244140625</v>
      </c>
      <c r="AC645" s="1">
        <f t="shared" si="100"/>
        <v>154.68999290466309</v>
      </c>
      <c r="AD645" s="16">
        <f t="shared" si="98"/>
        <v>0</v>
      </c>
      <c r="AE645" s="17">
        <f t="shared" si="101"/>
        <v>0</v>
      </c>
      <c r="AF645">
        <f t="shared" si="102"/>
        <v>0</v>
      </c>
      <c r="AG645" s="16">
        <f t="shared" si="99"/>
        <v>0</v>
      </c>
      <c r="AH645" s="17">
        <f t="shared" ref="AH645:AH708" si="106">AG645*$AG$3</f>
        <v>0</v>
      </c>
      <c r="AI645">
        <f t="shared" si="104"/>
        <v>0</v>
      </c>
      <c r="AJ645">
        <f t="shared" si="105"/>
        <v>0</v>
      </c>
      <c r="AK645" s="18">
        <f t="shared" si="103"/>
        <v>154.68999290466309</v>
      </c>
      <c r="AL645" s="19">
        <f t="shared" ref="AL645:AL708" si="107">(T645+W645+Y645)-AJ645</f>
        <v>0</v>
      </c>
    </row>
    <row r="646" spans="1:38">
      <c r="A646" t="s">
        <v>1519</v>
      </c>
      <c r="B646" t="s">
        <v>70</v>
      </c>
      <c r="C646" t="s">
        <v>5827</v>
      </c>
      <c r="D646" t="s">
        <v>71</v>
      </c>
      <c r="E646" t="s">
        <v>1462</v>
      </c>
      <c r="F646" t="s">
        <v>97</v>
      </c>
      <c r="G646" s="4" t="s">
        <v>5872</v>
      </c>
      <c r="H646" s="4" t="s">
        <v>557</v>
      </c>
      <c r="I646" s="4" t="s">
        <v>81</v>
      </c>
      <c r="J646" s="4" t="s">
        <v>28</v>
      </c>
      <c r="K646" s="4" t="s">
        <v>6274</v>
      </c>
      <c r="L646" s="4" t="s">
        <v>6274</v>
      </c>
      <c r="M646" s="87">
        <v>1</v>
      </c>
      <c r="N646" t="s">
        <v>63</v>
      </c>
      <c r="O646" t="s">
        <v>98</v>
      </c>
      <c r="P646" t="s">
        <v>27</v>
      </c>
      <c r="Q646" s="1" t="s">
        <v>130</v>
      </c>
      <c r="R646" s="1">
        <v>7.4000000953674316</v>
      </c>
      <c r="S646" s="1" t="s">
        <v>75</v>
      </c>
      <c r="T646" s="1" t="s">
        <v>31</v>
      </c>
      <c r="U646" s="1" t="s">
        <v>31</v>
      </c>
      <c r="V646" s="1" t="s">
        <v>240</v>
      </c>
      <c r="W646" s="1" t="s">
        <v>31</v>
      </c>
      <c r="X646" s="1" t="s">
        <v>240</v>
      </c>
      <c r="Y646" s="1" t="s">
        <v>31</v>
      </c>
      <c r="Z646" s="1" t="s">
        <v>31</v>
      </c>
      <c r="AA646" s="1">
        <v>22.200000762939453</v>
      </c>
      <c r="AC646" s="1">
        <f t="shared" si="100"/>
        <v>22.200000286102295</v>
      </c>
      <c r="AD646" s="16">
        <f t="shared" si="98"/>
        <v>0</v>
      </c>
      <c r="AE646" s="17">
        <f t="shared" si="101"/>
        <v>0</v>
      </c>
      <c r="AF646">
        <f t="shared" si="102"/>
        <v>0</v>
      </c>
      <c r="AG646" s="16">
        <f t="shared" si="99"/>
        <v>0</v>
      </c>
      <c r="AH646" s="17">
        <f t="shared" si="106"/>
        <v>0</v>
      </c>
      <c r="AI646">
        <f t="shared" si="104"/>
        <v>0</v>
      </c>
      <c r="AJ646">
        <f t="shared" si="105"/>
        <v>0</v>
      </c>
      <c r="AK646" s="18">
        <f t="shared" si="103"/>
        <v>22.200000286102295</v>
      </c>
      <c r="AL646" s="19">
        <f t="shared" si="107"/>
        <v>0</v>
      </c>
    </row>
    <row r="647" spans="1:38">
      <c r="A647" t="s">
        <v>1519</v>
      </c>
      <c r="B647" t="s">
        <v>70</v>
      </c>
      <c r="C647" t="s">
        <v>5827</v>
      </c>
      <c r="D647" t="s">
        <v>71</v>
      </c>
      <c r="E647" t="s">
        <v>1462</v>
      </c>
      <c r="F647" t="s">
        <v>103</v>
      </c>
      <c r="G647" s="4" t="s">
        <v>5873</v>
      </c>
      <c r="H647" s="4" t="s">
        <v>557</v>
      </c>
      <c r="I647" s="4" t="s">
        <v>32</v>
      </c>
      <c r="J647" s="4" t="s">
        <v>81</v>
      </c>
      <c r="K647" s="4" t="s">
        <v>6274</v>
      </c>
      <c r="L647" s="4" t="s">
        <v>6274</v>
      </c>
      <c r="M647" s="87">
        <v>1</v>
      </c>
      <c r="N647" t="s">
        <v>63</v>
      </c>
      <c r="O647" t="s">
        <v>104</v>
      </c>
      <c r="P647" t="s">
        <v>27</v>
      </c>
      <c r="Q647" s="1" t="s">
        <v>1024</v>
      </c>
      <c r="R647" s="1">
        <v>19</v>
      </c>
      <c r="S647" s="1" t="s">
        <v>75</v>
      </c>
      <c r="T647" s="1" t="s">
        <v>31</v>
      </c>
      <c r="U647" s="1" t="s">
        <v>31</v>
      </c>
      <c r="V647" s="1" t="s">
        <v>240</v>
      </c>
      <c r="W647" s="1" t="s">
        <v>31</v>
      </c>
      <c r="X647" s="1" t="s">
        <v>240</v>
      </c>
      <c r="Y647" s="1" t="s">
        <v>31</v>
      </c>
      <c r="Z647" s="1" t="s">
        <v>31</v>
      </c>
      <c r="AA647" s="1">
        <v>11.399999618530273</v>
      </c>
      <c r="AC647" s="1">
        <f t="shared" si="100"/>
        <v>11.4</v>
      </c>
      <c r="AD647" s="16">
        <f t="shared" ref="AD647:AD710" si="108">1-M647</f>
        <v>0</v>
      </c>
      <c r="AE647" s="17">
        <f t="shared" si="101"/>
        <v>0</v>
      </c>
      <c r="AF647">
        <f t="shared" si="102"/>
        <v>0</v>
      </c>
      <c r="AG647" s="16">
        <f t="shared" ref="AG647:AG710" si="109">AD647</f>
        <v>0</v>
      </c>
      <c r="AH647" s="17">
        <f t="shared" si="106"/>
        <v>0</v>
      </c>
      <c r="AI647">
        <f t="shared" si="104"/>
        <v>0</v>
      </c>
      <c r="AJ647">
        <f t="shared" si="105"/>
        <v>0</v>
      </c>
      <c r="AK647" s="18">
        <f t="shared" si="103"/>
        <v>11.4</v>
      </c>
      <c r="AL647" s="19">
        <f t="shared" si="107"/>
        <v>0</v>
      </c>
    </row>
    <row r="648" spans="1:38">
      <c r="A648" t="s">
        <v>1519</v>
      </c>
      <c r="B648" t="s">
        <v>70</v>
      </c>
      <c r="C648" t="s">
        <v>5827</v>
      </c>
      <c r="D648" t="s">
        <v>71</v>
      </c>
      <c r="E648" t="s">
        <v>1462</v>
      </c>
      <c r="F648" t="s">
        <v>577</v>
      </c>
      <c r="G648" s="4" t="s">
        <v>5880</v>
      </c>
      <c r="H648" s="4" t="s">
        <v>557</v>
      </c>
      <c r="I648" s="4" t="s">
        <v>1159</v>
      </c>
      <c r="J648" s="4" t="s">
        <v>239</v>
      </c>
      <c r="K648" s="4" t="s">
        <v>6274</v>
      </c>
      <c r="L648" s="4" t="s">
        <v>6274</v>
      </c>
      <c r="M648" s="87">
        <v>1</v>
      </c>
      <c r="N648" t="s">
        <v>63</v>
      </c>
      <c r="O648" t="s">
        <v>578</v>
      </c>
      <c r="P648" t="s">
        <v>27</v>
      </c>
      <c r="Q648" s="1" t="s">
        <v>74</v>
      </c>
      <c r="R648" s="1">
        <v>19</v>
      </c>
      <c r="S648" s="1" t="s">
        <v>75</v>
      </c>
      <c r="T648" s="1" t="s">
        <v>31</v>
      </c>
      <c r="U648" s="1" t="s">
        <v>31</v>
      </c>
      <c r="V648" s="1" t="s">
        <v>240</v>
      </c>
      <c r="W648" s="1" t="s">
        <v>31</v>
      </c>
      <c r="X648" s="1" t="s">
        <v>240</v>
      </c>
      <c r="Y648" s="1" t="s">
        <v>31</v>
      </c>
      <c r="Z648" s="1" t="s">
        <v>31</v>
      </c>
      <c r="AA648" s="1">
        <v>19</v>
      </c>
      <c r="AC648" s="1">
        <f t="shared" ref="AC648:AC711" si="110">(R648*Q648)-T648-W648-Y648</f>
        <v>19</v>
      </c>
      <c r="AD648" s="16">
        <f t="shared" si="108"/>
        <v>0</v>
      </c>
      <c r="AE648" s="17">
        <f t="shared" ref="AE648:AE711" si="111">$AD648*$AD$3</f>
        <v>0</v>
      </c>
      <c r="AF648">
        <f t="shared" ref="AF648:AF711" si="112">AA648*AE648</f>
        <v>0</v>
      </c>
      <c r="AG648" s="16">
        <f t="shared" si="109"/>
        <v>0</v>
      </c>
      <c r="AH648" s="17">
        <f t="shared" si="106"/>
        <v>0</v>
      </c>
      <c r="AI648">
        <f t="shared" si="104"/>
        <v>0</v>
      </c>
      <c r="AJ648">
        <f t="shared" si="105"/>
        <v>0</v>
      </c>
      <c r="AK648" s="18">
        <f t="shared" ref="AK648:AK711" si="113">AC648+AJ648</f>
        <v>19</v>
      </c>
      <c r="AL648" s="19">
        <f t="shared" si="107"/>
        <v>0</v>
      </c>
    </row>
    <row r="649" spans="1:38">
      <c r="A649" t="s">
        <v>1519</v>
      </c>
      <c r="B649" t="s">
        <v>70</v>
      </c>
      <c r="C649" t="s">
        <v>5827</v>
      </c>
      <c r="D649" t="s">
        <v>71</v>
      </c>
      <c r="E649" t="s">
        <v>1462</v>
      </c>
      <c r="F649" t="s">
        <v>105</v>
      </c>
      <c r="G649" s="4" t="s">
        <v>5874</v>
      </c>
      <c r="H649" s="4" t="s">
        <v>240</v>
      </c>
      <c r="I649" s="4" t="s">
        <v>6275</v>
      </c>
      <c r="J649" s="4" t="s">
        <v>6276</v>
      </c>
      <c r="K649" s="4" t="s">
        <v>6274</v>
      </c>
      <c r="L649" s="4" t="s">
        <v>6274</v>
      </c>
      <c r="M649" s="87">
        <v>0.6</v>
      </c>
      <c r="N649" t="s">
        <v>63</v>
      </c>
      <c r="O649" t="s">
        <v>106</v>
      </c>
      <c r="P649" t="s">
        <v>27</v>
      </c>
      <c r="Q649" s="1" t="s">
        <v>310</v>
      </c>
      <c r="R649" s="1">
        <v>2.9000000953674316</v>
      </c>
      <c r="S649" s="1" t="s">
        <v>75</v>
      </c>
      <c r="T649" s="1" t="s">
        <v>31</v>
      </c>
      <c r="U649" s="1" t="s">
        <v>31</v>
      </c>
      <c r="V649" s="1" t="s">
        <v>240</v>
      </c>
      <c r="W649" s="1" t="s">
        <v>31</v>
      </c>
      <c r="X649" s="1" t="s">
        <v>240</v>
      </c>
      <c r="Y649" s="1" t="s">
        <v>31</v>
      </c>
      <c r="Z649" s="1" t="s">
        <v>31</v>
      </c>
      <c r="AA649" s="1">
        <v>24.649999618530273</v>
      </c>
      <c r="AC649" s="1">
        <f t="shared" si="110"/>
        <v>24.650000810623169</v>
      </c>
      <c r="AD649" s="16">
        <f t="shared" si="108"/>
        <v>0.4</v>
      </c>
      <c r="AE649" s="17">
        <f t="shared" si="111"/>
        <v>3.4000000000000002E-2</v>
      </c>
      <c r="AF649">
        <f t="shared" si="112"/>
        <v>0.8380999870300293</v>
      </c>
      <c r="AG649" s="16">
        <f t="shared" si="109"/>
        <v>0.4</v>
      </c>
      <c r="AH649" s="17">
        <f t="shared" si="106"/>
        <v>7.3999999999999996E-2</v>
      </c>
      <c r="AI649">
        <f t="shared" ref="AI649:AI712" si="114">AC649*AH649</f>
        <v>1.8241000599861144</v>
      </c>
      <c r="AJ649">
        <f t="shared" si="105"/>
        <v>2.6622000470161438</v>
      </c>
      <c r="AK649" s="18">
        <f t="shared" si="113"/>
        <v>27.312200857639311</v>
      </c>
      <c r="AL649" s="19">
        <f t="shared" si="107"/>
        <v>-2.6622000470161438</v>
      </c>
    </row>
    <row r="650" spans="1:38">
      <c r="A650" t="s">
        <v>1519</v>
      </c>
      <c r="B650" t="s">
        <v>70</v>
      </c>
      <c r="C650" t="s">
        <v>5827</v>
      </c>
      <c r="D650" t="s">
        <v>71</v>
      </c>
      <c r="E650" t="s">
        <v>1462</v>
      </c>
      <c r="F650" t="s">
        <v>763</v>
      </c>
      <c r="G650" s="4" t="s">
        <v>5874</v>
      </c>
      <c r="H650" s="4" t="s">
        <v>240</v>
      </c>
      <c r="I650" s="4" t="s">
        <v>6275</v>
      </c>
      <c r="J650" s="4" t="s">
        <v>6276</v>
      </c>
      <c r="K650" s="4" t="s">
        <v>6274</v>
      </c>
      <c r="L650" s="4" t="s">
        <v>6274</v>
      </c>
      <c r="M650" s="87">
        <v>0.6</v>
      </c>
      <c r="N650" t="s">
        <v>63</v>
      </c>
      <c r="O650" t="s">
        <v>764</v>
      </c>
      <c r="P650" t="s">
        <v>27</v>
      </c>
      <c r="Q650" s="1" t="s">
        <v>113</v>
      </c>
      <c r="R650" s="1">
        <v>5.5</v>
      </c>
      <c r="S650" s="1" t="s">
        <v>75</v>
      </c>
      <c r="T650" s="1" t="s">
        <v>31</v>
      </c>
      <c r="U650" s="1" t="s">
        <v>31</v>
      </c>
      <c r="V650" s="1" t="s">
        <v>240</v>
      </c>
      <c r="W650" s="1" t="s">
        <v>31</v>
      </c>
      <c r="X650" s="1" t="s">
        <v>240</v>
      </c>
      <c r="Y650" s="1" t="s">
        <v>31</v>
      </c>
      <c r="Z650" s="1" t="s">
        <v>31</v>
      </c>
      <c r="AA650" s="1">
        <v>28.049999237060547</v>
      </c>
      <c r="AC650" s="1">
        <f t="shared" si="110"/>
        <v>28.049999999999997</v>
      </c>
      <c r="AD650" s="16">
        <f t="shared" si="108"/>
        <v>0.4</v>
      </c>
      <c r="AE650" s="17">
        <f t="shared" si="111"/>
        <v>3.4000000000000002E-2</v>
      </c>
      <c r="AF650">
        <f t="shared" si="112"/>
        <v>0.95369997406005869</v>
      </c>
      <c r="AG650" s="16">
        <f t="shared" si="109"/>
        <v>0.4</v>
      </c>
      <c r="AH650" s="17">
        <f t="shared" si="106"/>
        <v>7.3999999999999996E-2</v>
      </c>
      <c r="AI650">
        <f t="shared" si="114"/>
        <v>2.0756999999999999</v>
      </c>
      <c r="AJ650">
        <f t="shared" si="105"/>
        <v>3.0293999740600586</v>
      </c>
      <c r="AK650" s="18">
        <f t="shared" si="113"/>
        <v>31.079399974060056</v>
      </c>
      <c r="AL650" s="19">
        <f t="shared" si="107"/>
        <v>-3.0293999740600586</v>
      </c>
    </row>
    <row r="651" spans="1:38">
      <c r="A651" t="s">
        <v>1519</v>
      </c>
      <c r="B651" t="s">
        <v>70</v>
      </c>
      <c r="C651" t="s">
        <v>5827</v>
      </c>
      <c r="D651" t="s">
        <v>71</v>
      </c>
      <c r="E651" t="s">
        <v>1462</v>
      </c>
      <c r="F651" t="s">
        <v>385</v>
      </c>
      <c r="G651" s="4" t="s">
        <v>5896</v>
      </c>
      <c r="H651" s="4" t="s">
        <v>240</v>
      </c>
      <c r="I651" s="4" t="s">
        <v>6277</v>
      </c>
      <c r="J651" s="4" t="s">
        <v>28</v>
      </c>
      <c r="K651" s="4" t="s">
        <v>359</v>
      </c>
      <c r="L651" s="4" t="s">
        <v>6274</v>
      </c>
      <c r="M651" s="87">
        <v>0.6</v>
      </c>
      <c r="N651" t="s">
        <v>63</v>
      </c>
      <c r="O651" t="s">
        <v>386</v>
      </c>
      <c r="P651" t="s">
        <v>27</v>
      </c>
      <c r="Q651" s="1" t="s">
        <v>74</v>
      </c>
      <c r="R651" s="1">
        <v>22</v>
      </c>
      <c r="S651" s="1" t="s">
        <v>75</v>
      </c>
      <c r="T651" s="1" t="s">
        <v>31</v>
      </c>
      <c r="U651" s="1" t="s">
        <v>31</v>
      </c>
      <c r="V651" s="1" t="s">
        <v>240</v>
      </c>
      <c r="W651" s="1" t="s">
        <v>31</v>
      </c>
      <c r="X651" s="1" t="s">
        <v>240</v>
      </c>
      <c r="Y651" s="1" t="s">
        <v>31</v>
      </c>
      <c r="Z651" s="1" t="s">
        <v>31</v>
      </c>
      <c r="AA651" s="1">
        <v>22</v>
      </c>
      <c r="AC651" s="1">
        <f t="shared" si="110"/>
        <v>22</v>
      </c>
      <c r="AD651" s="16">
        <f t="shared" si="108"/>
        <v>0.4</v>
      </c>
      <c r="AE651" s="17">
        <f t="shared" si="111"/>
        <v>3.4000000000000002E-2</v>
      </c>
      <c r="AF651">
        <f t="shared" si="112"/>
        <v>0.748</v>
      </c>
      <c r="AG651" s="16">
        <f t="shared" si="109"/>
        <v>0.4</v>
      </c>
      <c r="AH651" s="17">
        <f t="shared" si="106"/>
        <v>7.3999999999999996E-2</v>
      </c>
      <c r="AI651">
        <f t="shared" si="114"/>
        <v>1.6279999999999999</v>
      </c>
      <c r="AJ651">
        <f t="shared" ref="AJ651:AJ714" si="115">AF651+AI651</f>
        <v>2.3759999999999999</v>
      </c>
      <c r="AK651" s="18">
        <f t="shared" si="113"/>
        <v>24.376000000000001</v>
      </c>
      <c r="AL651" s="19">
        <f t="shared" si="107"/>
        <v>-2.3759999999999999</v>
      </c>
    </row>
    <row r="652" spans="1:38">
      <c r="A652" t="s">
        <v>1519</v>
      </c>
      <c r="B652" t="s">
        <v>70</v>
      </c>
      <c r="C652" t="s">
        <v>5827</v>
      </c>
      <c r="D652" t="s">
        <v>71</v>
      </c>
      <c r="E652" t="s">
        <v>1462</v>
      </c>
      <c r="F652" t="s">
        <v>108</v>
      </c>
      <c r="G652" s="4" t="s">
        <v>5875</v>
      </c>
      <c r="H652" s="4" t="s">
        <v>240</v>
      </c>
      <c r="I652" s="4" t="s">
        <v>48</v>
      </c>
      <c r="J652" s="4" t="s">
        <v>6273</v>
      </c>
      <c r="K652" s="4" t="s">
        <v>6274</v>
      </c>
      <c r="L652" s="4" t="s">
        <v>6274</v>
      </c>
      <c r="M652" s="87">
        <v>0.6</v>
      </c>
      <c r="N652" t="s">
        <v>63</v>
      </c>
      <c r="O652" t="s">
        <v>109</v>
      </c>
      <c r="P652" t="s">
        <v>27</v>
      </c>
      <c r="Q652" s="1" t="s">
        <v>130</v>
      </c>
      <c r="R652" s="1">
        <v>2.9000000953674316</v>
      </c>
      <c r="S652" s="1" t="s">
        <v>75</v>
      </c>
      <c r="T652" s="1" t="s">
        <v>31</v>
      </c>
      <c r="U652" s="1" t="s">
        <v>31</v>
      </c>
      <c r="V652" s="1" t="s">
        <v>240</v>
      </c>
      <c r="W652" s="1" t="s">
        <v>31</v>
      </c>
      <c r="X652" s="1" t="s">
        <v>240</v>
      </c>
      <c r="Y652" s="1" t="s">
        <v>31</v>
      </c>
      <c r="Z652" s="1" t="s">
        <v>31</v>
      </c>
      <c r="AA652" s="1">
        <v>8.6999998092651367</v>
      </c>
      <c r="AC652" s="1">
        <f t="shared" si="110"/>
        <v>8.7000002861022949</v>
      </c>
      <c r="AD652" s="16">
        <f t="shared" si="108"/>
        <v>0.4</v>
      </c>
      <c r="AE652" s="17">
        <f t="shared" si="111"/>
        <v>3.4000000000000002E-2</v>
      </c>
      <c r="AF652">
        <f t="shared" si="112"/>
        <v>0.29579999351501468</v>
      </c>
      <c r="AG652" s="16">
        <f t="shared" si="109"/>
        <v>0.4</v>
      </c>
      <c r="AH652" s="17">
        <f t="shared" si="106"/>
        <v>7.3999999999999996E-2</v>
      </c>
      <c r="AI652">
        <f t="shared" si="114"/>
        <v>0.64380002117156976</v>
      </c>
      <c r="AJ652">
        <f t="shared" si="115"/>
        <v>0.93960001468658438</v>
      </c>
      <c r="AK652" s="18">
        <f t="shared" si="113"/>
        <v>9.6396003007888797</v>
      </c>
      <c r="AL652" s="19">
        <f t="shared" si="107"/>
        <v>-0.93960001468658438</v>
      </c>
    </row>
    <row r="653" spans="1:38">
      <c r="A653" t="s">
        <v>1519</v>
      </c>
      <c r="B653" t="s">
        <v>70</v>
      </c>
      <c r="C653" t="s">
        <v>5827</v>
      </c>
      <c r="D653" t="s">
        <v>71</v>
      </c>
      <c r="E653" t="s">
        <v>1462</v>
      </c>
      <c r="F653" t="s">
        <v>111</v>
      </c>
      <c r="G653" s="4" t="s">
        <v>5876</v>
      </c>
      <c r="H653" s="4" t="s">
        <v>240</v>
      </c>
      <c r="I653" s="4" t="s">
        <v>752</v>
      </c>
      <c r="J653" s="4" t="s">
        <v>28</v>
      </c>
      <c r="K653" s="4" t="s">
        <v>6274</v>
      </c>
      <c r="L653" s="4" t="s">
        <v>6274</v>
      </c>
      <c r="M653" s="87">
        <v>1</v>
      </c>
      <c r="N653" t="s">
        <v>63</v>
      </c>
      <c r="O653" t="s">
        <v>112</v>
      </c>
      <c r="P653" t="s">
        <v>27</v>
      </c>
      <c r="Q653" s="1" t="s">
        <v>90</v>
      </c>
      <c r="R653" s="1">
        <v>2.4000000953674316</v>
      </c>
      <c r="S653" s="1" t="s">
        <v>75</v>
      </c>
      <c r="T653" s="1" t="s">
        <v>31</v>
      </c>
      <c r="U653" s="1" t="s">
        <v>31</v>
      </c>
      <c r="V653" s="1" t="s">
        <v>240</v>
      </c>
      <c r="W653" s="1" t="s">
        <v>31</v>
      </c>
      <c r="X653" s="1" t="s">
        <v>240</v>
      </c>
      <c r="Y653" s="1" t="s">
        <v>31</v>
      </c>
      <c r="Z653" s="1" t="s">
        <v>31</v>
      </c>
      <c r="AA653" s="1">
        <v>7.679999828338623</v>
      </c>
      <c r="AC653" s="1">
        <f t="shared" si="110"/>
        <v>7.6800003051757813</v>
      </c>
      <c r="AD653" s="16">
        <f t="shared" si="108"/>
        <v>0</v>
      </c>
      <c r="AE653" s="17">
        <f t="shared" si="111"/>
        <v>0</v>
      </c>
      <c r="AF653">
        <f t="shared" si="112"/>
        <v>0</v>
      </c>
      <c r="AG653" s="16">
        <f t="shared" si="109"/>
        <v>0</v>
      </c>
      <c r="AH653" s="17">
        <f t="shared" si="106"/>
        <v>0</v>
      </c>
      <c r="AI653">
        <f t="shared" si="114"/>
        <v>0</v>
      </c>
      <c r="AJ653">
        <f t="shared" si="115"/>
        <v>0</v>
      </c>
      <c r="AK653" s="18">
        <f t="shared" si="113"/>
        <v>7.6800003051757813</v>
      </c>
      <c r="AL653" s="19">
        <f t="shared" si="107"/>
        <v>0</v>
      </c>
    </row>
    <row r="654" spans="1:38">
      <c r="A654" t="s">
        <v>1519</v>
      </c>
      <c r="B654" t="s">
        <v>70</v>
      </c>
      <c r="C654" t="s">
        <v>5827</v>
      </c>
      <c r="D654" t="s">
        <v>71</v>
      </c>
      <c r="E654" t="s">
        <v>1462</v>
      </c>
      <c r="F654" t="s">
        <v>388</v>
      </c>
      <c r="G654" s="4" t="s">
        <v>5897</v>
      </c>
      <c r="H654" s="4" t="s">
        <v>240</v>
      </c>
      <c r="I654" s="4" t="s">
        <v>32</v>
      </c>
      <c r="J654" s="4" t="s">
        <v>6273</v>
      </c>
      <c r="K654" s="4" t="s">
        <v>6274</v>
      </c>
      <c r="L654" s="4" t="s">
        <v>6274</v>
      </c>
      <c r="M654" s="87">
        <v>0.6</v>
      </c>
      <c r="N654" t="s">
        <v>63</v>
      </c>
      <c r="O654" t="s">
        <v>389</v>
      </c>
      <c r="P654" t="s">
        <v>27</v>
      </c>
      <c r="Q654" s="1" t="s">
        <v>408</v>
      </c>
      <c r="R654" s="1">
        <v>2.4000000953674316</v>
      </c>
      <c r="S654" s="1" t="s">
        <v>75</v>
      </c>
      <c r="T654" s="1" t="s">
        <v>31</v>
      </c>
      <c r="U654" s="1" t="s">
        <v>31</v>
      </c>
      <c r="V654" s="1" t="s">
        <v>240</v>
      </c>
      <c r="W654" s="1" t="s">
        <v>31</v>
      </c>
      <c r="X654" s="1" t="s">
        <v>240</v>
      </c>
      <c r="Y654" s="1" t="s">
        <v>31</v>
      </c>
      <c r="Z654" s="1" t="s">
        <v>31</v>
      </c>
      <c r="AA654" s="1">
        <v>10.079999923706055</v>
      </c>
      <c r="AC654" s="1">
        <f t="shared" si="110"/>
        <v>10.080000400543213</v>
      </c>
      <c r="AD654" s="16">
        <f t="shared" si="108"/>
        <v>0.4</v>
      </c>
      <c r="AE654" s="17">
        <f t="shared" si="111"/>
        <v>3.4000000000000002E-2</v>
      </c>
      <c r="AF654">
        <f t="shared" si="112"/>
        <v>0.34271999740600589</v>
      </c>
      <c r="AG654" s="16">
        <f t="shared" si="109"/>
        <v>0.4</v>
      </c>
      <c r="AH654" s="17">
        <f t="shared" si="106"/>
        <v>7.3999999999999996E-2</v>
      </c>
      <c r="AI654">
        <f t="shared" si="114"/>
        <v>0.74592002964019777</v>
      </c>
      <c r="AJ654">
        <f t="shared" si="115"/>
        <v>1.0886400270462038</v>
      </c>
      <c r="AK654" s="18">
        <f t="shared" si="113"/>
        <v>11.168640427589416</v>
      </c>
      <c r="AL654" s="19">
        <f t="shared" si="107"/>
        <v>-1.0886400270462038</v>
      </c>
    </row>
    <row r="655" spans="1:38">
      <c r="A655" t="s">
        <v>1519</v>
      </c>
      <c r="B655" t="s">
        <v>70</v>
      </c>
      <c r="C655" t="s">
        <v>5827</v>
      </c>
      <c r="D655" t="s">
        <v>71</v>
      </c>
      <c r="E655" t="s">
        <v>1462</v>
      </c>
      <c r="F655" t="s">
        <v>117</v>
      </c>
      <c r="G655" s="4" t="s">
        <v>5878</v>
      </c>
      <c r="H655" s="4" t="s">
        <v>240</v>
      </c>
      <c r="I655" s="4" t="s">
        <v>32</v>
      </c>
      <c r="J655" s="4" t="s">
        <v>81</v>
      </c>
      <c r="K655" s="4" t="s">
        <v>6274</v>
      </c>
      <c r="L655" s="4" t="s">
        <v>6274</v>
      </c>
      <c r="M655" s="87">
        <v>0.6</v>
      </c>
      <c r="N655" t="s">
        <v>63</v>
      </c>
      <c r="O655" t="s">
        <v>118</v>
      </c>
      <c r="P655" t="s">
        <v>27</v>
      </c>
      <c r="Q655" s="1" t="s">
        <v>268</v>
      </c>
      <c r="R655" s="1">
        <v>3.9900000095367432</v>
      </c>
      <c r="S655" s="1" t="s">
        <v>75</v>
      </c>
      <c r="T655" s="1" t="s">
        <v>31</v>
      </c>
      <c r="U655" s="1" t="s">
        <v>31</v>
      </c>
      <c r="V655" s="1" t="s">
        <v>240</v>
      </c>
      <c r="W655" s="1" t="s">
        <v>31</v>
      </c>
      <c r="X655" s="1" t="s">
        <v>240</v>
      </c>
      <c r="Y655" s="1" t="s">
        <v>31</v>
      </c>
      <c r="Z655" s="1" t="s">
        <v>31</v>
      </c>
      <c r="AA655" s="1">
        <v>19.950000762939453</v>
      </c>
      <c r="AC655" s="1">
        <f t="shared" si="110"/>
        <v>19.950000047683716</v>
      </c>
      <c r="AD655" s="16">
        <f t="shared" si="108"/>
        <v>0.4</v>
      </c>
      <c r="AE655" s="17">
        <f t="shared" si="111"/>
        <v>3.4000000000000002E-2</v>
      </c>
      <c r="AF655">
        <f t="shared" si="112"/>
        <v>0.67830002593994143</v>
      </c>
      <c r="AG655" s="16">
        <f t="shared" si="109"/>
        <v>0.4</v>
      </c>
      <c r="AH655" s="17">
        <f t="shared" si="106"/>
        <v>7.3999999999999996E-2</v>
      </c>
      <c r="AI655">
        <f t="shared" si="114"/>
        <v>1.4763000035285949</v>
      </c>
      <c r="AJ655">
        <f t="shared" si="115"/>
        <v>2.1546000294685363</v>
      </c>
      <c r="AK655" s="18">
        <f t="shared" si="113"/>
        <v>22.104600077152252</v>
      </c>
      <c r="AL655" s="19">
        <f t="shared" si="107"/>
        <v>-2.1546000294685363</v>
      </c>
    </row>
    <row r="656" spans="1:38">
      <c r="A656" t="s">
        <v>1519</v>
      </c>
      <c r="B656" t="s">
        <v>70</v>
      </c>
      <c r="C656" t="s">
        <v>5827</v>
      </c>
      <c r="D656" t="s">
        <v>71</v>
      </c>
      <c r="E656" t="s">
        <v>1462</v>
      </c>
      <c r="F656" t="s">
        <v>393</v>
      </c>
      <c r="G656" s="4" t="s">
        <v>5898</v>
      </c>
      <c r="H656" s="4" t="s">
        <v>240</v>
      </c>
      <c r="I656" s="4" t="s">
        <v>68</v>
      </c>
      <c r="J656" s="4" t="s">
        <v>81</v>
      </c>
      <c r="K656" s="4" t="s">
        <v>6274</v>
      </c>
      <c r="L656" s="4" t="s">
        <v>6274</v>
      </c>
      <c r="M656" s="87">
        <v>0.6</v>
      </c>
      <c r="N656" t="s">
        <v>63</v>
      </c>
      <c r="O656" t="s">
        <v>394</v>
      </c>
      <c r="P656" t="s">
        <v>27</v>
      </c>
      <c r="Q656" s="1" t="s">
        <v>66</v>
      </c>
      <c r="R656" s="1">
        <v>7.9499998092651367</v>
      </c>
      <c r="S656" s="1" t="s">
        <v>75</v>
      </c>
      <c r="T656" s="1" t="s">
        <v>31</v>
      </c>
      <c r="U656" s="1" t="s">
        <v>31</v>
      </c>
      <c r="V656" s="1" t="s">
        <v>240</v>
      </c>
      <c r="W656" s="1" t="s">
        <v>31</v>
      </c>
      <c r="X656" s="1" t="s">
        <v>240</v>
      </c>
      <c r="Y656" s="1" t="s">
        <v>31</v>
      </c>
      <c r="Z656" s="1" t="s">
        <v>31</v>
      </c>
      <c r="AA656" s="1">
        <v>15.899999618530273</v>
      </c>
      <c r="AC656" s="1">
        <f t="shared" si="110"/>
        <v>15.899999618530273</v>
      </c>
      <c r="AD656" s="16">
        <f t="shared" si="108"/>
        <v>0.4</v>
      </c>
      <c r="AE656" s="17">
        <f t="shared" si="111"/>
        <v>3.4000000000000002E-2</v>
      </c>
      <c r="AF656">
        <f t="shared" si="112"/>
        <v>0.54059998703002932</v>
      </c>
      <c r="AG656" s="16">
        <f t="shared" si="109"/>
        <v>0.4</v>
      </c>
      <c r="AH656" s="17">
        <f t="shared" si="106"/>
        <v>7.3999999999999996E-2</v>
      </c>
      <c r="AI656">
        <f t="shared" si="114"/>
        <v>1.1765999717712401</v>
      </c>
      <c r="AJ656">
        <f t="shared" si="115"/>
        <v>1.7171999588012694</v>
      </c>
      <c r="AK656" s="18">
        <f t="shared" si="113"/>
        <v>17.617199577331544</v>
      </c>
      <c r="AL656" s="19">
        <f t="shared" si="107"/>
        <v>-1.7171999588012694</v>
      </c>
    </row>
    <row r="657" spans="1:38">
      <c r="A657" t="s">
        <v>1519</v>
      </c>
      <c r="B657" t="s">
        <v>70</v>
      </c>
      <c r="C657" t="s">
        <v>5827</v>
      </c>
      <c r="D657" t="s">
        <v>71</v>
      </c>
      <c r="E657" t="s">
        <v>1462</v>
      </c>
      <c r="F657" t="s">
        <v>395</v>
      </c>
      <c r="G657" s="4" t="s">
        <v>5875</v>
      </c>
      <c r="H657" s="4" t="s">
        <v>240</v>
      </c>
      <c r="I657" s="4" t="s">
        <v>48</v>
      </c>
      <c r="J657" s="4" t="s">
        <v>6273</v>
      </c>
      <c r="K657" s="4" t="s">
        <v>6274</v>
      </c>
      <c r="L657" s="4" t="s">
        <v>6274</v>
      </c>
      <c r="M657" s="87">
        <v>0.6</v>
      </c>
      <c r="N657" t="s">
        <v>63</v>
      </c>
      <c r="O657" t="s">
        <v>396</v>
      </c>
      <c r="P657" t="s">
        <v>27</v>
      </c>
      <c r="Q657" s="1" t="s">
        <v>316</v>
      </c>
      <c r="R657" s="1">
        <v>5.5</v>
      </c>
      <c r="S657" s="1" t="s">
        <v>75</v>
      </c>
      <c r="T657" s="1" t="s">
        <v>31</v>
      </c>
      <c r="U657" s="1" t="s">
        <v>31</v>
      </c>
      <c r="V657" s="1" t="s">
        <v>240</v>
      </c>
      <c r="W657" s="1" t="s">
        <v>31</v>
      </c>
      <c r="X657" s="1" t="s">
        <v>240</v>
      </c>
      <c r="Y657" s="1" t="s">
        <v>31</v>
      </c>
      <c r="Z657" s="1" t="s">
        <v>31</v>
      </c>
      <c r="AA657" s="1">
        <v>33</v>
      </c>
      <c r="AC657" s="1">
        <f t="shared" si="110"/>
        <v>33</v>
      </c>
      <c r="AD657" s="16">
        <f t="shared" si="108"/>
        <v>0.4</v>
      </c>
      <c r="AE657" s="17">
        <f t="shared" si="111"/>
        <v>3.4000000000000002E-2</v>
      </c>
      <c r="AF657">
        <f t="shared" si="112"/>
        <v>1.1220000000000001</v>
      </c>
      <c r="AG657" s="16">
        <f t="shared" si="109"/>
        <v>0.4</v>
      </c>
      <c r="AH657" s="17">
        <f t="shared" si="106"/>
        <v>7.3999999999999996E-2</v>
      </c>
      <c r="AI657">
        <f t="shared" si="114"/>
        <v>2.4419999999999997</v>
      </c>
      <c r="AJ657">
        <f t="shared" si="115"/>
        <v>3.5640000000000001</v>
      </c>
      <c r="AK657" s="18">
        <f t="shared" si="113"/>
        <v>36.564</v>
      </c>
      <c r="AL657" s="19">
        <f t="shared" si="107"/>
        <v>-3.5640000000000001</v>
      </c>
    </row>
    <row r="658" spans="1:38">
      <c r="A658" t="s">
        <v>1519</v>
      </c>
      <c r="B658" t="s">
        <v>70</v>
      </c>
      <c r="C658" t="s">
        <v>5827</v>
      </c>
      <c r="D658" t="s">
        <v>71</v>
      </c>
      <c r="E658" t="s">
        <v>1462</v>
      </c>
      <c r="F658" t="s">
        <v>165</v>
      </c>
      <c r="G658" s="4" t="s">
        <v>5928</v>
      </c>
      <c r="H658" s="4" t="s">
        <v>240</v>
      </c>
      <c r="I658" s="4" t="s">
        <v>752</v>
      </c>
      <c r="J658" s="4" t="s">
        <v>54</v>
      </c>
      <c r="K658" s="4" t="s">
        <v>6274</v>
      </c>
      <c r="L658" s="4" t="s">
        <v>6274</v>
      </c>
      <c r="M658" s="87">
        <v>1</v>
      </c>
      <c r="N658" t="s">
        <v>63</v>
      </c>
      <c r="O658" t="s">
        <v>1523</v>
      </c>
      <c r="P658" t="s">
        <v>27</v>
      </c>
      <c r="Q658" s="1" t="s">
        <v>66</v>
      </c>
      <c r="R658" s="1">
        <v>3.9000000953674316</v>
      </c>
      <c r="S658" s="1" t="s">
        <v>75</v>
      </c>
      <c r="T658" s="1" t="s">
        <v>31</v>
      </c>
      <c r="U658" s="1" t="s">
        <v>31</v>
      </c>
      <c r="V658" s="1" t="s">
        <v>240</v>
      </c>
      <c r="W658" s="1" t="s">
        <v>31</v>
      </c>
      <c r="X658" s="1" t="s">
        <v>240</v>
      </c>
      <c r="Y658" s="1" t="s">
        <v>31</v>
      </c>
      <c r="Z658" s="1" t="s">
        <v>31</v>
      </c>
      <c r="AA658" s="1">
        <v>7.8000001907348633</v>
      </c>
      <c r="AC658" s="1">
        <f t="shared" si="110"/>
        <v>7.8000001907348633</v>
      </c>
      <c r="AD658" s="16">
        <f t="shared" si="108"/>
        <v>0</v>
      </c>
      <c r="AE658" s="17">
        <f t="shared" si="111"/>
        <v>0</v>
      </c>
      <c r="AF658">
        <f t="shared" si="112"/>
        <v>0</v>
      </c>
      <c r="AG658" s="16">
        <f t="shared" si="109"/>
        <v>0</v>
      </c>
      <c r="AH658" s="17">
        <f t="shared" si="106"/>
        <v>0</v>
      </c>
      <c r="AI658">
        <f t="shared" si="114"/>
        <v>0</v>
      </c>
      <c r="AJ658">
        <f t="shared" si="115"/>
        <v>0</v>
      </c>
      <c r="AK658" s="18">
        <f t="shared" si="113"/>
        <v>7.8000001907348633</v>
      </c>
      <c r="AL658" s="19">
        <f t="shared" si="107"/>
        <v>0</v>
      </c>
    </row>
    <row r="659" spans="1:38">
      <c r="A659" t="s">
        <v>1519</v>
      </c>
      <c r="B659" t="s">
        <v>70</v>
      </c>
      <c r="C659" t="s">
        <v>5827</v>
      </c>
      <c r="D659" t="s">
        <v>71</v>
      </c>
      <c r="E659" t="s">
        <v>1462</v>
      </c>
      <c r="F659" t="s">
        <v>401</v>
      </c>
      <c r="G659" s="4" t="s">
        <v>5900</v>
      </c>
      <c r="H659" s="4" t="s">
        <v>240</v>
      </c>
      <c r="I659" s="4" t="s">
        <v>240</v>
      </c>
      <c r="J659" s="4" t="s">
        <v>6278</v>
      </c>
      <c r="K659" s="4" t="s">
        <v>6274</v>
      </c>
      <c r="L659" s="4" t="s">
        <v>6274</v>
      </c>
      <c r="M659" s="87">
        <v>0.6</v>
      </c>
      <c r="N659" t="s">
        <v>63</v>
      </c>
      <c r="O659" t="s">
        <v>402</v>
      </c>
      <c r="P659" t="s">
        <v>27</v>
      </c>
      <c r="Q659" s="1" t="s">
        <v>130</v>
      </c>
      <c r="R659" s="1">
        <v>4.5</v>
      </c>
      <c r="S659" s="1" t="s">
        <v>75</v>
      </c>
      <c r="T659" s="1" t="s">
        <v>31</v>
      </c>
      <c r="U659" s="1" t="s">
        <v>31</v>
      </c>
      <c r="V659" s="1" t="s">
        <v>240</v>
      </c>
      <c r="W659" s="1" t="s">
        <v>31</v>
      </c>
      <c r="X659" s="1" t="s">
        <v>240</v>
      </c>
      <c r="Y659" s="1" t="s">
        <v>31</v>
      </c>
      <c r="Z659" s="1" t="s">
        <v>31</v>
      </c>
      <c r="AA659" s="1">
        <v>13.5</v>
      </c>
      <c r="AC659" s="1">
        <f t="shared" si="110"/>
        <v>13.5</v>
      </c>
      <c r="AD659" s="16">
        <f t="shared" si="108"/>
        <v>0.4</v>
      </c>
      <c r="AE659" s="17">
        <f t="shared" si="111"/>
        <v>3.4000000000000002E-2</v>
      </c>
      <c r="AF659">
        <f t="shared" si="112"/>
        <v>0.45900000000000002</v>
      </c>
      <c r="AG659" s="16">
        <f t="shared" si="109"/>
        <v>0.4</v>
      </c>
      <c r="AH659" s="17">
        <f t="shared" si="106"/>
        <v>7.3999999999999996E-2</v>
      </c>
      <c r="AI659">
        <f t="shared" si="114"/>
        <v>0.999</v>
      </c>
      <c r="AJ659">
        <f t="shared" si="115"/>
        <v>1.458</v>
      </c>
      <c r="AK659" s="18">
        <f t="shared" si="113"/>
        <v>14.958</v>
      </c>
      <c r="AL659" s="19">
        <f t="shared" si="107"/>
        <v>-1.458</v>
      </c>
    </row>
    <row r="660" spans="1:38">
      <c r="A660" t="s">
        <v>1519</v>
      </c>
      <c r="B660" t="s">
        <v>70</v>
      </c>
      <c r="C660" t="s">
        <v>5827</v>
      </c>
      <c r="D660" t="s">
        <v>71</v>
      </c>
      <c r="E660" t="s">
        <v>1462</v>
      </c>
      <c r="F660" t="s">
        <v>404</v>
      </c>
      <c r="G660" s="4" t="s">
        <v>5878</v>
      </c>
      <c r="H660" s="4" t="s">
        <v>240</v>
      </c>
      <c r="I660" s="4" t="s">
        <v>32</v>
      </c>
      <c r="J660" s="4" t="s">
        <v>81</v>
      </c>
      <c r="K660" s="4" t="s">
        <v>6274</v>
      </c>
      <c r="L660" s="4" t="s">
        <v>6274</v>
      </c>
      <c r="M660" s="87">
        <v>0.6</v>
      </c>
      <c r="N660" t="s">
        <v>63</v>
      </c>
      <c r="O660" t="s">
        <v>405</v>
      </c>
      <c r="P660" t="s">
        <v>27</v>
      </c>
      <c r="Q660" s="1" t="s">
        <v>66</v>
      </c>
      <c r="R660" s="1">
        <v>27</v>
      </c>
      <c r="S660" s="1" t="s">
        <v>75</v>
      </c>
      <c r="T660" s="1" t="s">
        <v>31</v>
      </c>
      <c r="U660" s="1" t="s">
        <v>31</v>
      </c>
      <c r="V660" s="1" t="s">
        <v>240</v>
      </c>
      <c r="W660" s="1" t="s">
        <v>31</v>
      </c>
      <c r="X660" s="1" t="s">
        <v>240</v>
      </c>
      <c r="Y660" s="1" t="s">
        <v>31</v>
      </c>
      <c r="Z660" s="1" t="s">
        <v>31</v>
      </c>
      <c r="AA660" s="1">
        <v>54</v>
      </c>
      <c r="AC660" s="1">
        <f t="shared" si="110"/>
        <v>54</v>
      </c>
      <c r="AD660" s="16">
        <f t="shared" si="108"/>
        <v>0.4</v>
      </c>
      <c r="AE660" s="17">
        <f t="shared" si="111"/>
        <v>3.4000000000000002E-2</v>
      </c>
      <c r="AF660">
        <f t="shared" si="112"/>
        <v>1.8360000000000001</v>
      </c>
      <c r="AG660" s="16">
        <f t="shared" si="109"/>
        <v>0.4</v>
      </c>
      <c r="AH660" s="17">
        <f t="shared" si="106"/>
        <v>7.3999999999999996E-2</v>
      </c>
      <c r="AI660">
        <f t="shared" si="114"/>
        <v>3.996</v>
      </c>
      <c r="AJ660">
        <f t="shared" si="115"/>
        <v>5.8319999999999999</v>
      </c>
      <c r="AK660" s="18">
        <f t="shared" si="113"/>
        <v>59.832000000000001</v>
      </c>
      <c r="AL660" s="19">
        <f t="shared" si="107"/>
        <v>-5.8319999999999999</v>
      </c>
    </row>
    <row r="661" spans="1:38">
      <c r="A661" t="s">
        <v>1519</v>
      </c>
      <c r="B661" t="s">
        <v>70</v>
      </c>
      <c r="C661" t="s">
        <v>5827</v>
      </c>
      <c r="D661" t="s">
        <v>71</v>
      </c>
      <c r="E661" t="s">
        <v>1462</v>
      </c>
      <c r="F661" t="s">
        <v>123</v>
      </c>
      <c r="G661" s="4" t="s">
        <v>5879</v>
      </c>
      <c r="H661" s="4" t="s">
        <v>240</v>
      </c>
      <c r="I661" s="4" t="s">
        <v>475</v>
      </c>
      <c r="J661" s="4" t="s">
        <v>6278</v>
      </c>
      <c r="K661" s="4" t="s">
        <v>6274</v>
      </c>
      <c r="L661" s="4" t="s">
        <v>6274</v>
      </c>
      <c r="M661" s="87">
        <v>0.6</v>
      </c>
      <c r="N661" t="s">
        <v>63</v>
      </c>
      <c r="O661" t="s">
        <v>124</v>
      </c>
      <c r="P661" t="s">
        <v>27</v>
      </c>
      <c r="Q661" s="1" t="s">
        <v>316</v>
      </c>
      <c r="R661" s="1">
        <v>5.5</v>
      </c>
      <c r="S661" s="1" t="s">
        <v>75</v>
      </c>
      <c r="T661" s="1" t="s">
        <v>31</v>
      </c>
      <c r="U661" s="1" t="s">
        <v>31</v>
      </c>
      <c r="V661" s="1" t="s">
        <v>240</v>
      </c>
      <c r="W661" s="1" t="s">
        <v>31</v>
      </c>
      <c r="X661" s="1" t="s">
        <v>240</v>
      </c>
      <c r="Y661" s="1" t="s">
        <v>31</v>
      </c>
      <c r="Z661" s="1" t="s">
        <v>31</v>
      </c>
      <c r="AA661" s="1">
        <v>33</v>
      </c>
      <c r="AC661" s="1">
        <f t="shared" si="110"/>
        <v>33</v>
      </c>
      <c r="AD661" s="16">
        <f t="shared" si="108"/>
        <v>0.4</v>
      </c>
      <c r="AE661" s="17">
        <f t="shared" si="111"/>
        <v>3.4000000000000002E-2</v>
      </c>
      <c r="AF661">
        <f t="shared" si="112"/>
        <v>1.1220000000000001</v>
      </c>
      <c r="AG661" s="16">
        <f t="shared" si="109"/>
        <v>0.4</v>
      </c>
      <c r="AH661" s="17">
        <f t="shared" si="106"/>
        <v>7.3999999999999996E-2</v>
      </c>
      <c r="AI661">
        <f t="shared" si="114"/>
        <v>2.4419999999999997</v>
      </c>
      <c r="AJ661">
        <f t="shared" si="115"/>
        <v>3.5640000000000001</v>
      </c>
      <c r="AK661" s="18">
        <f t="shared" si="113"/>
        <v>36.564</v>
      </c>
      <c r="AL661" s="19">
        <f t="shared" si="107"/>
        <v>-3.5640000000000001</v>
      </c>
    </row>
    <row r="662" spans="1:38">
      <c r="A662" t="s">
        <v>1519</v>
      </c>
      <c r="B662" t="s">
        <v>70</v>
      </c>
      <c r="C662" t="s">
        <v>5827</v>
      </c>
      <c r="D662" t="s">
        <v>71</v>
      </c>
      <c r="E662" t="s">
        <v>1462</v>
      </c>
      <c r="F662" t="s">
        <v>128</v>
      </c>
      <c r="G662" s="4" t="s">
        <v>5894</v>
      </c>
      <c r="H662" s="4" t="s">
        <v>557</v>
      </c>
      <c r="I662" s="4" t="s">
        <v>240</v>
      </c>
      <c r="J662" s="4" t="s">
        <v>774</v>
      </c>
      <c r="K662" s="4" t="s">
        <v>6274</v>
      </c>
      <c r="L662" s="4" t="s">
        <v>6274</v>
      </c>
      <c r="M662" s="87">
        <v>1</v>
      </c>
      <c r="N662" t="s">
        <v>63</v>
      </c>
      <c r="O662" t="s">
        <v>129</v>
      </c>
      <c r="P662" t="s">
        <v>27</v>
      </c>
      <c r="Q662" s="1" t="s">
        <v>268</v>
      </c>
      <c r="R662" s="1">
        <v>3.9000000953674316</v>
      </c>
      <c r="S662" s="1" t="s">
        <v>226</v>
      </c>
      <c r="T662" s="1" t="s">
        <v>31</v>
      </c>
      <c r="U662" s="1" t="s">
        <v>31</v>
      </c>
      <c r="V662" s="1" t="s">
        <v>240</v>
      </c>
      <c r="W662" s="1" t="s">
        <v>31</v>
      </c>
      <c r="X662" s="1" t="s">
        <v>240</v>
      </c>
      <c r="Y662" s="1" t="s">
        <v>31</v>
      </c>
      <c r="Z662" s="1" t="s">
        <v>31</v>
      </c>
      <c r="AA662" s="1">
        <v>19.5</v>
      </c>
      <c r="AC662" s="1">
        <f t="shared" si="110"/>
        <v>19.500000476837158</v>
      </c>
      <c r="AD662" s="16">
        <f t="shared" si="108"/>
        <v>0</v>
      </c>
      <c r="AE662" s="17">
        <f t="shared" si="111"/>
        <v>0</v>
      </c>
      <c r="AF662">
        <f t="shared" si="112"/>
        <v>0</v>
      </c>
      <c r="AG662" s="16">
        <f t="shared" si="109"/>
        <v>0</v>
      </c>
      <c r="AH662" s="17">
        <f t="shared" si="106"/>
        <v>0</v>
      </c>
      <c r="AI662">
        <f t="shared" si="114"/>
        <v>0</v>
      </c>
      <c r="AJ662">
        <f t="shared" si="115"/>
        <v>0</v>
      </c>
      <c r="AK662" s="18">
        <f t="shared" si="113"/>
        <v>19.500000476837158</v>
      </c>
      <c r="AL662" s="19">
        <f t="shared" si="107"/>
        <v>0</v>
      </c>
    </row>
    <row r="663" spans="1:38">
      <c r="A663" t="s">
        <v>1519</v>
      </c>
      <c r="B663" t="s">
        <v>70</v>
      </c>
      <c r="C663" t="s">
        <v>5827</v>
      </c>
      <c r="D663" t="s">
        <v>71</v>
      </c>
      <c r="E663" t="s">
        <v>1462</v>
      </c>
      <c r="F663" t="s">
        <v>131</v>
      </c>
      <c r="G663" s="4" t="s">
        <v>5881</v>
      </c>
      <c r="H663" s="4" t="s">
        <v>240</v>
      </c>
      <c r="I663" s="4" t="s">
        <v>1159</v>
      </c>
      <c r="J663" s="4" t="s">
        <v>774</v>
      </c>
      <c r="K663" s="4" t="s">
        <v>6274</v>
      </c>
      <c r="L663" s="4" t="s">
        <v>6274</v>
      </c>
      <c r="M663" s="87">
        <v>0.6</v>
      </c>
      <c r="N663" t="s">
        <v>63</v>
      </c>
      <c r="O663" t="s">
        <v>132</v>
      </c>
      <c r="P663" t="s">
        <v>27</v>
      </c>
      <c r="Q663" s="1" t="s">
        <v>99</v>
      </c>
      <c r="R663" s="1">
        <v>1.8999999761581421</v>
      </c>
      <c r="S663" s="1" t="s">
        <v>75</v>
      </c>
      <c r="T663" s="1" t="s">
        <v>31</v>
      </c>
      <c r="U663" s="1" t="s">
        <v>31</v>
      </c>
      <c r="V663" s="1" t="s">
        <v>240</v>
      </c>
      <c r="W663" s="1" t="s">
        <v>31</v>
      </c>
      <c r="X663" s="1" t="s">
        <v>240</v>
      </c>
      <c r="Y663" s="1" t="s">
        <v>31</v>
      </c>
      <c r="Z663" s="1" t="s">
        <v>31</v>
      </c>
      <c r="AA663" s="1">
        <v>15.199999809265137</v>
      </c>
      <c r="AC663" s="1">
        <f t="shared" si="110"/>
        <v>15.199999809265137</v>
      </c>
      <c r="AD663" s="16">
        <f t="shared" si="108"/>
        <v>0.4</v>
      </c>
      <c r="AE663" s="17">
        <f t="shared" si="111"/>
        <v>3.4000000000000002E-2</v>
      </c>
      <c r="AF663">
        <f t="shared" si="112"/>
        <v>0.51679999351501471</v>
      </c>
      <c r="AG663" s="16">
        <f t="shared" si="109"/>
        <v>0.4</v>
      </c>
      <c r="AH663" s="17">
        <f t="shared" si="106"/>
        <v>7.3999999999999996E-2</v>
      </c>
      <c r="AI663">
        <f t="shared" si="114"/>
        <v>1.1247999858856201</v>
      </c>
      <c r="AJ663">
        <f t="shared" si="115"/>
        <v>1.6415999794006348</v>
      </c>
      <c r="AK663" s="18">
        <f t="shared" si="113"/>
        <v>16.841599788665771</v>
      </c>
      <c r="AL663" s="19">
        <f t="shared" si="107"/>
        <v>-1.6415999794006348</v>
      </c>
    </row>
    <row r="664" spans="1:38">
      <c r="A664" t="s">
        <v>1519</v>
      </c>
      <c r="B664" t="s">
        <v>70</v>
      </c>
      <c r="C664" t="s">
        <v>5827</v>
      </c>
      <c r="D664" t="s">
        <v>71</v>
      </c>
      <c r="E664" t="s">
        <v>1462</v>
      </c>
      <c r="F664" t="s">
        <v>1524</v>
      </c>
      <c r="G664" s="4" t="s">
        <v>5929</v>
      </c>
      <c r="H664" s="4" t="s">
        <v>240</v>
      </c>
      <c r="I664" s="4" t="s">
        <v>6277</v>
      </c>
      <c r="J664" s="4" t="s">
        <v>6273</v>
      </c>
      <c r="K664" s="4" t="s">
        <v>359</v>
      </c>
      <c r="L664" s="4" t="s">
        <v>6274</v>
      </c>
      <c r="M664" s="87">
        <v>0.6</v>
      </c>
      <c r="N664" t="s">
        <v>63</v>
      </c>
      <c r="O664" t="s">
        <v>1525</v>
      </c>
      <c r="P664" t="s">
        <v>27</v>
      </c>
      <c r="Q664" s="1" t="s">
        <v>130</v>
      </c>
      <c r="R664" s="1">
        <v>4.9800000190734863</v>
      </c>
      <c r="S664" s="1" t="s">
        <v>75</v>
      </c>
      <c r="T664" s="1" t="s">
        <v>31</v>
      </c>
      <c r="U664" s="1" t="s">
        <v>31</v>
      </c>
      <c r="V664" s="1" t="s">
        <v>240</v>
      </c>
      <c r="W664" s="1" t="s">
        <v>31</v>
      </c>
      <c r="X664" s="1" t="s">
        <v>240</v>
      </c>
      <c r="Y664" s="1" t="s">
        <v>31</v>
      </c>
      <c r="Z664" s="1" t="s">
        <v>31</v>
      </c>
      <c r="AA664" s="1">
        <v>14.939999580383301</v>
      </c>
      <c r="AC664" s="1">
        <f t="shared" si="110"/>
        <v>14.940000057220459</v>
      </c>
      <c r="AD664" s="16">
        <f t="shared" si="108"/>
        <v>0.4</v>
      </c>
      <c r="AE664" s="17">
        <f t="shared" si="111"/>
        <v>3.4000000000000002E-2</v>
      </c>
      <c r="AF664">
        <f t="shared" si="112"/>
        <v>0.50795998573303225</v>
      </c>
      <c r="AG664" s="16">
        <f t="shared" si="109"/>
        <v>0.4</v>
      </c>
      <c r="AH664" s="17">
        <f t="shared" si="106"/>
        <v>7.3999999999999996E-2</v>
      </c>
      <c r="AI664">
        <f t="shared" si="114"/>
        <v>1.1055600042343139</v>
      </c>
      <c r="AJ664">
        <f t="shared" si="115"/>
        <v>1.613519989967346</v>
      </c>
      <c r="AK664" s="18">
        <f t="shared" si="113"/>
        <v>16.553520047187806</v>
      </c>
      <c r="AL664" s="19">
        <f t="shared" si="107"/>
        <v>-1.613519989967346</v>
      </c>
    </row>
    <row r="665" spans="1:38">
      <c r="A665" t="s">
        <v>1519</v>
      </c>
      <c r="B665" t="s">
        <v>70</v>
      </c>
      <c r="C665" t="s">
        <v>5827</v>
      </c>
      <c r="D665" t="s">
        <v>71</v>
      </c>
      <c r="E665" t="s">
        <v>1462</v>
      </c>
      <c r="F665" t="s">
        <v>413</v>
      </c>
      <c r="G665" s="4" t="s">
        <v>5880</v>
      </c>
      <c r="H665" s="4" t="s">
        <v>557</v>
      </c>
      <c r="I665" s="4" t="s">
        <v>1159</v>
      </c>
      <c r="J665" s="4" t="s">
        <v>239</v>
      </c>
      <c r="K665" s="4" t="s">
        <v>6274</v>
      </c>
      <c r="L665" s="4" t="s">
        <v>6274</v>
      </c>
      <c r="M665" s="87">
        <v>1</v>
      </c>
      <c r="N665" t="s">
        <v>63</v>
      </c>
      <c r="O665" t="s">
        <v>414</v>
      </c>
      <c r="P665" t="s">
        <v>27</v>
      </c>
      <c r="Q665" s="1" t="s">
        <v>74</v>
      </c>
      <c r="R665" s="1">
        <v>6</v>
      </c>
      <c r="S665" s="1" t="s">
        <v>75</v>
      </c>
      <c r="T665" s="1" t="s">
        <v>31</v>
      </c>
      <c r="U665" s="1" t="s">
        <v>31</v>
      </c>
      <c r="V665" s="1" t="s">
        <v>240</v>
      </c>
      <c r="W665" s="1" t="s">
        <v>31</v>
      </c>
      <c r="X665" s="1" t="s">
        <v>240</v>
      </c>
      <c r="Y665" s="1" t="s">
        <v>31</v>
      </c>
      <c r="Z665" s="1" t="s">
        <v>31</v>
      </c>
      <c r="AA665" s="1">
        <v>6</v>
      </c>
      <c r="AC665" s="1">
        <f t="shared" si="110"/>
        <v>6</v>
      </c>
      <c r="AD665" s="16">
        <f t="shared" si="108"/>
        <v>0</v>
      </c>
      <c r="AE665" s="17">
        <f t="shared" si="111"/>
        <v>0</v>
      </c>
      <c r="AF665">
        <f t="shared" si="112"/>
        <v>0</v>
      </c>
      <c r="AG665" s="16">
        <f t="shared" si="109"/>
        <v>0</v>
      </c>
      <c r="AH665" s="17">
        <f t="shared" si="106"/>
        <v>0</v>
      </c>
      <c r="AI665">
        <f t="shared" si="114"/>
        <v>0</v>
      </c>
      <c r="AJ665">
        <f t="shared" si="115"/>
        <v>0</v>
      </c>
      <c r="AK665" s="18">
        <f t="shared" si="113"/>
        <v>6</v>
      </c>
      <c r="AL665" s="19">
        <f t="shared" si="107"/>
        <v>0</v>
      </c>
    </row>
    <row r="666" spans="1:38">
      <c r="A666" t="s">
        <v>1519</v>
      </c>
      <c r="B666" t="s">
        <v>70</v>
      </c>
      <c r="C666" t="s">
        <v>5827</v>
      </c>
      <c r="D666" t="s">
        <v>71</v>
      </c>
      <c r="E666" t="s">
        <v>1462</v>
      </c>
      <c r="F666" t="s">
        <v>137</v>
      </c>
      <c r="G666" s="4" t="s">
        <v>5880</v>
      </c>
      <c r="H666" s="4" t="s">
        <v>557</v>
      </c>
      <c r="I666" s="4" t="s">
        <v>1159</v>
      </c>
      <c r="J666" s="4" t="s">
        <v>239</v>
      </c>
      <c r="K666" s="4" t="s">
        <v>6274</v>
      </c>
      <c r="L666" s="4" t="s">
        <v>6274</v>
      </c>
      <c r="M666" s="87">
        <v>1</v>
      </c>
      <c r="N666" t="s">
        <v>63</v>
      </c>
      <c r="O666" t="s">
        <v>138</v>
      </c>
      <c r="P666" t="s">
        <v>27</v>
      </c>
      <c r="Q666" s="1" t="s">
        <v>66</v>
      </c>
      <c r="R666" s="1">
        <v>2.4000000953674316</v>
      </c>
      <c r="S666" s="1" t="s">
        <v>75</v>
      </c>
      <c r="T666" s="1" t="s">
        <v>31</v>
      </c>
      <c r="U666" s="1" t="s">
        <v>31</v>
      </c>
      <c r="V666" s="1" t="s">
        <v>240</v>
      </c>
      <c r="W666" s="1" t="s">
        <v>31</v>
      </c>
      <c r="X666" s="1" t="s">
        <v>240</v>
      </c>
      <c r="Y666" s="1" t="s">
        <v>31</v>
      </c>
      <c r="Z666" s="1" t="s">
        <v>31</v>
      </c>
      <c r="AA666" s="1">
        <v>4.8000001907348633</v>
      </c>
      <c r="AC666" s="1">
        <f t="shared" si="110"/>
        <v>4.8000001907348633</v>
      </c>
      <c r="AD666" s="16">
        <f t="shared" si="108"/>
        <v>0</v>
      </c>
      <c r="AE666" s="17">
        <f t="shared" si="111"/>
        <v>0</v>
      </c>
      <c r="AF666">
        <f t="shared" si="112"/>
        <v>0</v>
      </c>
      <c r="AG666" s="16">
        <f t="shared" si="109"/>
        <v>0</v>
      </c>
      <c r="AH666" s="17">
        <f t="shared" si="106"/>
        <v>0</v>
      </c>
      <c r="AI666">
        <f t="shared" si="114"/>
        <v>0</v>
      </c>
      <c r="AJ666">
        <f t="shared" si="115"/>
        <v>0</v>
      </c>
      <c r="AK666" s="18">
        <f t="shared" si="113"/>
        <v>4.8000001907348633</v>
      </c>
      <c r="AL666" s="19">
        <f t="shared" si="107"/>
        <v>0</v>
      </c>
    </row>
    <row r="667" spans="1:38">
      <c r="A667" t="s">
        <v>1519</v>
      </c>
      <c r="B667" t="s">
        <v>70</v>
      </c>
      <c r="C667" t="s">
        <v>5827</v>
      </c>
      <c r="D667" t="s">
        <v>71</v>
      </c>
      <c r="E667" t="s">
        <v>1462</v>
      </c>
      <c r="F667" t="s">
        <v>139</v>
      </c>
      <c r="G667" s="4" t="s">
        <v>5882</v>
      </c>
      <c r="H667" s="4" t="s">
        <v>6275</v>
      </c>
      <c r="I667" s="4" t="s">
        <v>6275</v>
      </c>
      <c r="J667" s="4" t="s">
        <v>225</v>
      </c>
      <c r="K667" s="4" t="s">
        <v>6274</v>
      </c>
      <c r="L667" s="4" t="s">
        <v>6274</v>
      </c>
      <c r="M667" s="86">
        <v>0</v>
      </c>
      <c r="N667" t="s">
        <v>63</v>
      </c>
      <c r="O667" t="s">
        <v>140</v>
      </c>
      <c r="P667" t="s">
        <v>27</v>
      </c>
      <c r="Q667" s="1" t="s">
        <v>66</v>
      </c>
      <c r="R667" s="1">
        <v>2.5</v>
      </c>
      <c r="S667" s="1" t="s">
        <v>75</v>
      </c>
      <c r="T667" s="1" t="s">
        <v>31</v>
      </c>
      <c r="U667" s="1" t="s">
        <v>31</v>
      </c>
      <c r="V667" s="1" t="s">
        <v>240</v>
      </c>
      <c r="W667" s="1" t="s">
        <v>31</v>
      </c>
      <c r="X667" s="1" t="s">
        <v>240</v>
      </c>
      <c r="Y667" s="1" t="s">
        <v>31</v>
      </c>
      <c r="Z667" s="1" t="s">
        <v>31</v>
      </c>
      <c r="AA667" s="1">
        <v>5</v>
      </c>
      <c r="AC667" s="1">
        <f t="shared" si="110"/>
        <v>5</v>
      </c>
      <c r="AD667" s="16">
        <f t="shared" si="108"/>
        <v>1</v>
      </c>
      <c r="AE667" s="17">
        <f t="shared" si="111"/>
        <v>8.5000000000000006E-2</v>
      </c>
      <c r="AF667">
        <f t="shared" si="112"/>
        <v>0.42500000000000004</v>
      </c>
      <c r="AG667" s="16">
        <f t="shared" si="109"/>
        <v>1</v>
      </c>
      <c r="AH667" s="17">
        <f t="shared" si="106"/>
        <v>0.185</v>
      </c>
      <c r="AI667">
        <f t="shared" si="114"/>
        <v>0.92500000000000004</v>
      </c>
      <c r="AJ667">
        <f t="shared" si="115"/>
        <v>1.35</v>
      </c>
      <c r="AK667" s="18">
        <f t="shared" si="113"/>
        <v>6.35</v>
      </c>
      <c r="AL667" s="19">
        <f t="shared" si="107"/>
        <v>-1.35</v>
      </c>
    </row>
    <row r="668" spans="1:38">
      <c r="A668" t="s">
        <v>1519</v>
      </c>
      <c r="B668" t="s">
        <v>70</v>
      </c>
      <c r="C668" t="s">
        <v>5827</v>
      </c>
      <c r="D668" t="s">
        <v>71</v>
      </c>
      <c r="E668" t="s">
        <v>1462</v>
      </c>
      <c r="F668" t="s">
        <v>1526</v>
      </c>
      <c r="G668" s="4" t="s">
        <v>5930</v>
      </c>
      <c r="H668" s="4" t="s">
        <v>6275</v>
      </c>
      <c r="I668" s="4" t="s">
        <v>81</v>
      </c>
      <c r="J668" s="4" t="s">
        <v>161</v>
      </c>
      <c r="K668" s="4" t="s">
        <v>6274</v>
      </c>
      <c r="L668" s="4" t="s">
        <v>6274</v>
      </c>
      <c r="M668" s="86">
        <v>0</v>
      </c>
      <c r="N668" t="s">
        <v>63</v>
      </c>
      <c r="O668" t="s">
        <v>1527</v>
      </c>
      <c r="P668" t="s">
        <v>27</v>
      </c>
      <c r="Q668" s="1" t="s">
        <v>74</v>
      </c>
      <c r="R668" s="1">
        <v>5.5</v>
      </c>
      <c r="S668" s="1" t="s">
        <v>75</v>
      </c>
      <c r="T668" s="1" t="s">
        <v>31</v>
      </c>
      <c r="U668" s="1" t="s">
        <v>31</v>
      </c>
      <c r="V668" s="1" t="s">
        <v>240</v>
      </c>
      <c r="W668" s="1" t="s">
        <v>31</v>
      </c>
      <c r="X668" s="1" t="s">
        <v>240</v>
      </c>
      <c r="Y668" s="1" t="s">
        <v>31</v>
      </c>
      <c r="Z668" s="1" t="s">
        <v>31</v>
      </c>
      <c r="AA668" s="1">
        <v>5.5</v>
      </c>
      <c r="AC668" s="1">
        <f t="shared" si="110"/>
        <v>5.5</v>
      </c>
      <c r="AD668" s="16">
        <f t="shared" si="108"/>
        <v>1</v>
      </c>
      <c r="AE668" s="17">
        <f t="shared" si="111"/>
        <v>8.5000000000000006E-2</v>
      </c>
      <c r="AF668">
        <f t="shared" si="112"/>
        <v>0.46750000000000003</v>
      </c>
      <c r="AG668" s="16">
        <f t="shared" si="109"/>
        <v>1</v>
      </c>
      <c r="AH668" s="17">
        <f t="shared" si="106"/>
        <v>0.185</v>
      </c>
      <c r="AI668">
        <f t="shared" si="114"/>
        <v>1.0175000000000001</v>
      </c>
      <c r="AJ668">
        <f t="shared" si="115"/>
        <v>1.4850000000000001</v>
      </c>
      <c r="AK668" s="18">
        <f t="shared" si="113"/>
        <v>6.9850000000000003</v>
      </c>
      <c r="AL668" s="19">
        <f t="shared" si="107"/>
        <v>-1.4850000000000001</v>
      </c>
    </row>
    <row r="669" spans="1:38">
      <c r="A669" t="s">
        <v>1519</v>
      </c>
      <c r="B669" t="s">
        <v>70</v>
      </c>
      <c r="C669" t="s">
        <v>5827</v>
      </c>
      <c r="D669" t="s">
        <v>71</v>
      </c>
      <c r="E669" t="s">
        <v>1462</v>
      </c>
      <c r="F669" t="s">
        <v>415</v>
      </c>
      <c r="G669" s="4" t="s">
        <v>6023</v>
      </c>
      <c r="H669" s="4" t="s">
        <v>153</v>
      </c>
      <c r="I669" s="4" t="s">
        <v>161</v>
      </c>
      <c r="J669" s="4" t="s">
        <v>6273</v>
      </c>
      <c r="K669" s="4" t="s">
        <v>359</v>
      </c>
      <c r="L669" s="4" t="s">
        <v>6274</v>
      </c>
      <c r="M669" s="87">
        <v>0.6</v>
      </c>
      <c r="N669" t="s">
        <v>63</v>
      </c>
      <c r="O669" t="s">
        <v>416</v>
      </c>
      <c r="P669" t="s">
        <v>27</v>
      </c>
      <c r="Q669" s="1" t="s">
        <v>74</v>
      </c>
      <c r="R669" s="1">
        <v>3.2999999523162842</v>
      </c>
      <c r="S669" s="1" t="s">
        <v>75</v>
      </c>
      <c r="T669" s="1" t="s">
        <v>31</v>
      </c>
      <c r="U669" s="1" t="s">
        <v>31</v>
      </c>
      <c r="V669" s="1" t="s">
        <v>240</v>
      </c>
      <c r="W669" s="1" t="s">
        <v>31</v>
      </c>
      <c r="X669" s="1" t="s">
        <v>240</v>
      </c>
      <c r="Y669" s="1" t="s">
        <v>31</v>
      </c>
      <c r="Z669" s="1" t="s">
        <v>31</v>
      </c>
      <c r="AA669" s="1">
        <v>3.2999999523162842</v>
      </c>
      <c r="AC669" s="1">
        <f t="shared" si="110"/>
        <v>3.2999999523162842</v>
      </c>
      <c r="AD669" s="16">
        <f t="shared" si="108"/>
        <v>0.4</v>
      </c>
      <c r="AE669" s="17">
        <f t="shared" si="111"/>
        <v>3.4000000000000002E-2</v>
      </c>
      <c r="AF669">
        <f t="shared" si="112"/>
        <v>0.11219999837875368</v>
      </c>
      <c r="AG669" s="16">
        <f t="shared" si="109"/>
        <v>0.4</v>
      </c>
      <c r="AH669" s="17">
        <f t="shared" si="106"/>
        <v>7.3999999999999996E-2</v>
      </c>
      <c r="AI669">
        <f t="shared" si="114"/>
        <v>0.24419999647140503</v>
      </c>
      <c r="AJ669">
        <f t="shared" si="115"/>
        <v>0.35639999485015872</v>
      </c>
      <c r="AK669" s="18">
        <f t="shared" si="113"/>
        <v>3.656399947166443</v>
      </c>
      <c r="AL669" s="19">
        <f t="shared" si="107"/>
        <v>-0.35639999485015872</v>
      </c>
    </row>
    <row r="670" spans="1:38">
      <c r="A670" t="s">
        <v>1519</v>
      </c>
      <c r="B670" t="s">
        <v>70</v>
      </c>
      <c r="C670" t="s">
        <v>5827</v>
      </c>
      <c r="D670" t="s">
        <v>71</v>
      </c>
      <c r="E670" t="s">
        <v>1462</v>
      </c>
      <c r="F670" t="s">
        <v>419</v>
      </c>
      <c r="G670" s="4" t="s">
        <v>6024</v>
      </c>
      <c r="H670" s="4" t="s">
        <v>81</v>
      </c>
      <c r="I670" s="4" t="s">
        <v>1159</v>
      </c>
      <c r="J670" s="4" t="s">
        <v>6273</v>
      </c>
      <c r="K670" s="4" t="s">
        <v>359</v>
      </c>
      <c r="L670" s="4" t="s">
        <v>6274</v>
      </c>
      <c r="M670" s="87">
        <v>0.6</v>
      </c>
      <c r="N670" t="s">
        <v>63</v>
      </c>
      <c r="O670" t="s">
        <v>420</v>
      </c>
      <c r="P670" t="s">
        <v>27</v>
      </c>
      <c r="Q670" s="1" t="s">
        <v>84</v>
      </c>
      <c r="R670" s="1">
        <v>6</v>
      </c>
      <c r="S670" s="1" t="s">
        <v>75</v>
      </c>
      <c r="T670" s="1" t="s">
        <v>31</v>
      </c>
      <c r="U670" s="1" t="s">
        <v>31</v>
      </c>
      <c r="V670" s="1" t="s">
        <v>240</v>
      </c>
      <c r="W670" s="1" t="s">
        <v>31</v>
      </c>
      <c r="X670" s="1" t="s">
        <v>240</v>
      </c>
      <c r="Y670" s="1" t="s">
        <v>31</v>
      </c>
      <c r="Z670" s="1" t="s">
        <v>31</v>
      </c>
      <c r="AA670" s="1">
        <v>24</v>
      </c>
      <c r="AC670" s="1">
        <f t="shared" si="110"/>
        <v>24</v>
      </c>
      <c r="AD670" s="16">
        <f t="shared" si="108"/>
        <v>0.4</v>
      </c>
      <c r="AE670" s="17">
        <f t="shared" si="111"/>
        <v>3.4000000000000002E-2</v>
      </c>
      <c r="AF670">
        <f t="shared" si="112"/>
        <v>0.81600000000000006</v>
      </c>
      <c r="AG670" s="16">
        <f t="shared" si="109"/>
        <v>0.4</v>
      </c>
      <c r="AH670" s="17">
        <f t="shared" si="106"/>
        <v>7.3999999999999996E-2</v>
      </c>
      <c r="AI670">
        <f t="shared" si="114"/>
        <v>1.7759999999999998</v>
      </c>
      <c r="AJ670">
        <f t="shared" si="115"/>
        <v>2.5919999999999996</v>
      </c>
      <c r="AK670" s="18">
        <f t="shared" si="113"/>
        <v>26.591999999999999</v>
      </c>
      <c r="AL670" s="19">
        <f t="shared" si="107"/>
        <v>-2.5919999999999996</v>
      </c>
    </row>
    <row r="671" spans="1:38">
      <c r="A671" t="s">
        <v>1519</v>
      </c>
      <c r="B671" t="s">
        <v>70</v>
      </c>
      <c r="C671" t="s">
        <v>5827</v>
      </c>
      <c r="D671" t="s">
        <v>71</v>
      </c>
      <c r="E671" t="s">
        <v>1462</v>
      </c>
      <c r="F671" t="s">
        <v>425</v>
      </c>
      <c r="G671" s="4" t="s">
        <v>5869</v>
      </c>
      <c r="H671" s="4" t="s">
        <v>557</v>
      </c>
      <c r="I671" s="4" t="s">
        <v>557</v>
      </c>
      <c r="J671" s="4" t="s">
        <v>81</v>
      </c>
      <c r="K671" s="4" t="s">
        <v>6274</v>
      </c>
      <c r="L671" s="4" t="s">
        <v>6274</v>
      </c>
      <c r="M671" s="87">
        <v>1</v>
      </c>
      <c r="N671" t="s">
        <v>63</v>
      </c>
      <c r="O671" t="s">
        <v>426</v>
      </c>
      <c r="P671" t="s">
        <v>27</v>
      </c>
      <c r="Q671" s="1" t="s">
        <v>74</v>
      </c>
      <c r="R671" s="1">
        <v>12.5</v>
      </c>
      <c r="S671" s="1" t="s">
        <v>75</v>
      </c>
      <c r="T671" s="1" t="s">
        <v>31</v>
      </c>
      <c r="U671" s="1" t="s">
        <v>31</v>
      </c>
      <c r="V671" s="1" t="s">
        <v>240</v>
      </c>
      <c r="W671" s="1" t="s">
        <v>31</v>
      </c>
      <c r="X671" s="1" t="s">
        <v>240</v>
      </c>
      <c r="Y671" s="1" t="s">
        <v>31</v>
      </c>
      <c r="Z671" s="1" t="s">
        <v>31</v>
      </c>
      <c r="AA671" s="1">
        <v>12.5</v>
      </c>
      <c r="AC671" s="1">
        <f t="shared" si="110"/>
        <v>12.5</v>
      </c>
      <c r="AD671" s="16">
        <f t="shared" si="108"/>
        <v>0</v>
      </c>
      <c r="AE671" s="17">
        <f t="shared" si="111"/>
        <v>0</v>
      </c>
      <c r="AF671">
        <f t="shared" si="112"/>
        <v>0</v>
      </c>
      <c r="AG671" s="16">
        <f t="shared" si="109"/>
        <v>0</v>
      </c>
      <c r="AH671" s="17">
        <f t="shared" si="106"/>
        <v>0</v>
      </c>
      <c r="AI671">
        <f t="shared" si="114"/>
        <v>0</v>
      </c>
      <c r="AJ671">
        <f t="shared" si="115"/>
        <v>0</v>
      </c>
      <c r="AK671" s="18">
        <f t="shared" si="113"/>
        <v>12.5</v>
      </c>
      <c r="AL671" s="19">
        <f t="shared" si="107"/>
        <v>0</v>
      </c>
    </row>
    <row r="672" spans="1:38">
      <c r="A672" t="s">
        <v>1519</v>
      </c>
      <c r="B672" t="s">
        <v>70</v>
      </c>
      <c r="C672" t="s">
        <v>5827</v>
      </c>
      <c r="D672" t="s">
        <v>71</v>
      </c>
      <c r="E672" t="s">
        <v>1462</v>
      </c>
      <c r="F672" t="s">
        <v>427</v>
      </c>
      <c r="G672" s="4" t="s">
        <v>5902</v>
      </c>
      <c r="H672" s="4" t="s">
        <v>68</v>
      </c>
      <c r="I672" s="4" t="s">
        <v>240</v>
      </c>
      <c r="J672" s="4" t="s">
        <v>225</v>
      </c>
      <c r="K672" s="4" t="s">
        <v>6274</v>
      </c>
      <c r="L672" s="4" t="s">
        <v>6274</v>
      </c>
      <c r="M672" s="87">
        <v>1</v>
      </c>
      <c r="N672" t="s">
        <v>63</v>
      </c>
      <c r="O672" t="s">
        <v>1007</v>
      </c>
      <c r="P672" t="s">
        <v>27</v>
      </c>
      <c r="Q672" s="1" t="s">
        <v>153</v>
      </c>
      <c r="R672" s="1">
        <v>17.969999313354492</v>
      </c>
      <c r="S672" s="1" t="s">
        <v>75</v>
      </c>
      <c r="T672" s="1" t="s">
        <v>31</v>
      </c>
      <c r="U672" s="1" t="s">
        <v>31</v>
      </c>
      <c r="V672" s="1" t="s">
        <v>240</v>
      </c>
      <c r="W672" s="1" t="s">
        <v>31</v>
      </c>
      <c r="X672" s="1" t="s">
        <v>240</v>
      </c>
      <c r="Y672" s="1" t="s">
        <v>31</v>
      </c>
      <c r="Z672" s="1" t="s">
        <v>31</v>
      </c>
      <c r="AA672" s="1">
        <v>215.63999938964844</v>
      </c>
      <c r="AC672" s="1">
        <f t="shared" si="110"/>
        <v>215.63999176025391</v>
      </c>
      <c r="AD672" s="16">
        <f t="shared" si="108"/>
        <v>0</v>
      </c>
      <c r="AE672" s="17">
        <f t="shared" si="111"/>
        <v>0</v>
      </c>
      <c r="AF672">
        <f t="shared" si="112"/>
        <v>0</v>
      </c>
      <c r="AG672" s="16">
        <f t="shared" si="109"/>
        <v>0</v>
      </c>
      <c r="AH672" s="17">
        <f t="shared" si="106"/>
        <v>0</v>
      </c>
      <c r="AI672">
        <f t="shared" si="114"/>
        <v>0</v>
      </c>
      <c r="AJ672">
        <f t="shared" si="115"/>
        <v>0</v>
      </c>
      <c r="AK672" s="18">
        <f t="shared" si="113"/>
        <v>215.63999176025391</v>
      </c>
      <c r="AL672" s="19">
        <f t="shared" si="107"/>
        <v>0</v>
      </c>
    </row>
    <row r="673" spans="1:38">
      <c r="A673" t="s">
        <v>1528</v>
      </c>
      <c r="B673" t="s">
        <v>299</v>
      </c>
      <c r="C673" t="s">
        <v>5827</v>
      </c>
      <c r="D673" t="s">
        <v>300</v>
      </c>
      <c r="E673" t="s">
        <v>1462</v>
      </c>
      <c r="F673" t="s">
        <v>937</v>
      </c>
      <c r="G673" s="4" t="s">
        <v>5891</v>
      </c>
      <c r="H673" s="4" t="s">
        <v>68</v>
      </c>
      <c r="I673" s="4" t="s">
        <v>32</v>
      </c>
      <c r="J673" s="4" t="s">
        <v>81</v>
      </c>
      <c r="K673" s="4" t="s">
        <v>74</v>
      </c>
      <c r="L673" s="4" t="s">
        <v>6274</v>
      </c>
      <c r="M673" s="87">
        <v>0.6</v>
      </c>
      <c r="N673" t="s">
        <v>938</v>
      </c>
      <c r="O673" t="s">
        <v>939</v>
      </c>
      <c r="P673" t="s">
        <v>27</v>
      </c>
      <c r="Q673" s="1" t="s">
        <v>99</v>
      </c>
      <c r="R673" s="1">
        <v>28.985506057739258</v>
      </c>
      <c r="S673" s="1" t="s">
        <v>154</v>
      </c>
      <c r="T673" s="1" t="s">
        <v>1529</v>
      </c>
      <c r="U673" s="1" t="s">
        <v>31</v>
      </c>
      <c r="V673" s="1" t="s">
        <v>32</v>
      </c>
      <c r="W673" s="1" t="s">
        <v>31</v>
      </c>
      <c r="X673" s="1" t="s">
        <v>32</v>
      </c>
      <c r="Y673" s="1" t="s">
        <v>31</v>
      </c>
      <c r="Z673" s="1" t="s">
        <v>31</v>
      </c>
      <c r="AA673" s="1">
        <v>231.8800048828125</v>
      </c>
      <c r="AC673" s="1">
        <f t="shared" si="110"/>
        <v>185.50404846191407</v>
      </c>
      <c r="AD673" s="16">
        <f t="shared" si="108"/>
        <v>0.4</v>
      </c>
      <c r="AE673" s="17">
        <f t="shared" si="111"/>
        <v>3.4000000000000002E-2</v>
      </c>
      <c r="AF673">
        <f t="shared" si="112"/>
        <v>7.883920166015626</v>
      </c>
      <c r="AG673" s="16">
        <f t="shared" si="109"/>
        <v>0.4</v>
      </c>
      <c r="AH673" s="17">
        <f t="shared" si="106"/>
        <v>7.3999999999999996E-2</v>
      </c>
      <c r="AI673">
        <f t="shared" si="114"/>
        <v>13.72729958618164</v>
      </c>
      <c r="AJ673">
        <f t="shared" si="115"/>
        <v>21.611219752197265</v>
      </c>
      <c r="AK673" s="18">
        <f t="shared" si="113"/>
        <v>207.11526821411132</v>
      </c>
      <c r="AL673" s="19">
        <f t="shared" si="107"/>
        <v>24.768780247802738</v>
      </c>
    </row>
    <row r="674" spans="1:38">
      <c r="A674" t="s">
        <v>1530</v>
      </c>
      <c r="B674" t="s">
        <v>440</v>
      </c>
      <c r="C674" t="s">
        <v>5827</v>
      </c>
      <c r="D674" t="s">
        <v>441</v>
      </c>
      <c r="E674" t="s">
        <v>1531</v>
      </c>
      <c r="F674" t="s">
        <v>1444</v>
      </c>
      <c r="G674" s="4" t="s">
        <v>6062</v>
      </c>
      <c r="H674" s="4" t="s">
        <v>774</v>
      </c>
      <c r="I674" s="4" t="s">
        <v>475</v>
      </c>
      <c r="J674" s="4" t="s">
        <v>774</v>
      </c>
      <c r="K674" s="4" t="s">
        <v>6274</v>
      </c>
      <c r="L674" s="4" t="s">
        <v>6274</v>
      </c>
      <c r="M674" s="87">
        <v>0.6</v>
      </c>
      <c r="N674" t="s">
        <v>1445</v>
      </c>
      <c r="O674" t="s">
        <v>1446</v>
      </c>
      <c r="P674" t="s">
        <v>27</v>
      </c>
      <c r="Q674" s="1" t="s">
        <v>28</v>
      </c>
      <c r="R674" s="1">
        <v>3.9900000095367432</v>
      </c>
      <c r="S674" s="1" t="s">
        <v>154</v>
      </c>
      <c r="T674" s="1" t="s">
        <v>1532</v>
      </c>
      <c r="U674" s="1" t="s">
        <v>31</v>
      </c>
      <c r="V674" s="1" t="s">
        <v>32</v>
      </c>
      <c r="W674" s="1" t="s">
        <v>31</v>
      </c>
      <c r="X674" s="1" t="s">
        <v>32</v>
      </c>
      <c r="Y674" s="1" t="s">
        <v>31</v>
      </c>
      <c r="Z674" s="1" t="s">
        <v>31</v>
      </c>
      <c r="AA674" s="1">
        <v>79.800003051757813</v>
      </c>
      <c r="AC674" s="1">
        <f t="shared" si="110"/>
        <v>64.640000190734867</v>
      </c>
      <c r="AD674" s="16">
        <f t="shared" si="108"/>
        <v>0.4</v>
      </c>
      <c r="AE674" s="17">
        <f t="shared" si="111"/>
        <v>3.4000000000000002E-2</v>
      </c>
      <c r="AF674">
        <f t="shared" si="112"/>
        <v>2.7132001037597657</v>
      </c>
      <c r="AG674" s="16">
        <f t="shared" si="109"/>
        <v>0.4</v>
      </c>
      <c r="AH674" s="17">
        <f t="shared" si="106"/>
        <v>7.3999999999999996E-2</v>
      </c>
      <c r="AI674">
        <f t="shared" si="114"/>
        <v>4.7833600141143799</v>
      </c>
      <c r="AJ674">
        <f t="shared" si="115"/>
        <v>7.4965601178741457</v>
      </c>
      <c r="AK674" s="18">
        <f t="shared" si="113"/>
        <v>72.136560308609006</v>
      </c>
      <c r="AL674" s="19">
        <f t="shared" si="107"/>
        <v>7.6634398821258545</v>
      </c>
    </row>
    <row r="675" spans="1:38">
      <c r="A675" t="s">
        <v>1533</v>
      </c>
      <c r="B675" t="s">
        <v>21</v>
      </c>
      <c r="C675" t="s">
        <v>5827</v>
      </c>
      <c r="D675" t="s">
        <v>22</v>
      </c>
      <c r="E675" t="s">
        <v>1534</v>
      </c>
      <c r="F675" t="s">
        <v>33</v>
      </c>
      <c r="G675" s="4" t="s">
        <v>5862</v>
      </c>
      <c r="H675" s="4" t="s">
        <v>475</v>
      </c>
      <c r="I675" s="4" t="s">
        <v>240</v>
      </c>
      <c r="J675" s="4" t="s">
        <v>752</v>
      </c>
      <c r="K675" s="4" t="s">
        <v>66</v>
      </c>
      <c r="L675" s="4" t="s">
        <v>66</v>
      </c>
      <c r="M675" s="87">
        <v>0.6</v>
      </c>
      <c r="N675" t="s">
        <v>34</v>
      </c>
      <c r="O675" t="s">
        <v>35</v>
      </c>
      <c r="P675" t="s">
        <v>27</v>
      </c>
      <c r="Q675" s="1" t="s">
        <v>1535</v>
      </c>
      <c r="R675" s="1">
        <v>17.190000534057617</v>
      </c>
      <c r="S675" s="1" t="s">
        <v>29</v>
      </c>
      <c r="T675" s="1" t="s">
        <v>1536</v>
      </c>
      <c r="U675" s="1" t="s">
        <v>31</v>
      </c>
      <c r="V675" s="1" t="s">
        <v>32</v>
      </c>
      <c r="W675" s="1" t="s">
        <v>31</v>
      </c>
      <c r="X675" s="1" t="s">
        <v>32</v>
      </c>
      <c r="Y675" s="1" t="s">
        <v>31</v>
      </c>
      <c r="Z675" s="1" t="s">
        <v>31</v>
      </c>
      <c r="AA675" s="1">
        <v>670.40997314453125</v>
      </c>
      <c r="AC675" s="1">
        <f t="shared" si="110"/>
        <v>623.48002082824712</v>
      </c>
      <c r="AD675" s="16">
        <f t="shared" si="108"/>
        <v>0.4</v>
      </c>
      <c r="AE675" s="17">
        <f t="shared" si="111"/>
        <v>3.4000000000000002E-2</v>
      </c>
      <c r="AF675">
        <f t="shared" si="112"/>
        <v>22.793939086914065</v>
      </c>
      <c r="AG675" s="16">
        <f t="shared" si="109"/>
        <v>0.4</v>
      </c>
      <c r="AH675" s="17">
        <f t="shared" si="106"/>
        <v>7.3999999999999996E-2</v>
      </c>
      <c r="AI675">
        <f t="shared" si="114"/>
        <v>46.137521541290283</v>
      </c>
      <c r="AJ675">
        <f t="shared" si="115"/>
        <v>68.931460628204348</v>
      </c>
      <c r="AK675" s="18">
        <f t="shared" si="113"/>
        <v>692.4114814564515</v>
      </c>
      <c r="AL675" s="19">
        <f t="shared" si="107"/>
        <v>-22.001460628204349</v>
      </c>
    </row>
    <row r="676" spans="1:38">
      <c r="A676" t="s">
        <v>1537</v>
      </c>
      <c r="B676" t="s">
        <v>523</v>
      </c>
      <c r="C676" t="s">
        <v>5827</v>
      </c>
      <c r="D676" t="s">
        <v>524</v>
      </c>
      <c r="E676" t="s">
        <v>1534</v>
      </c>
      <c r="F676" t="s">
        <v>535</v>
      </c>
      <c r="G676" s="4" t="s">
        <v>6035</v>
      </c>
      <c r="H676" s="4" t="s">
        <v>1436</v>
      </c>
      <c r="I676" s="4" t="s">
        <v>475</v>
      </c>
      <c r="J676" s="4" t="s">
        <v>203</v>
      </c>
      <c r="K676" s="4" t="s">
        <v>6274</v>
      </c>
      <c r="L676" s="4" t="s">
        <v>6274</v>
      </c>
      <c r="M676" s="87">
        <v>0.6</v>
      </c>
      <c r="N676" t="s">
        <v>536</v>
      </c>
      <c r="O676" t="s">
        <v>537</v>
      </c>
      <c r="P676" t="s">
        <v>44</v>
      </c>
      <c r="Q676" s="1" t="s">
        <v>81</v>
      </c>
      <c r="R676" s="1">
        <v>4.570000171661377</v>
      </c>
      <c r="S676" s="1" t="s">
        <v>45</v>
      </c>
      <c r="T676" s="1" t="s">
        <v>1538</v>
      </c>
      <c r="U676" s="1" t="s">
        <v>1323</v>
      </c>
      <c r="V676" s="1" t="s">
        <v>32</v>
      </c>
      <c r="W676" s="1" t="s">
        <v>31</v>
      </c>
      <c r="X676" s="1" t="s">
        <v>32</v>
      </c>
      <c r="Y676" s="1" t="s">
        <v>31</v>
      </c>
      <c r="Z676" s="1" t="s">
        <v>31</v>
      </c>
      <c r="AA676" s="1">
        <v>45.700000762939453</v>
      </c>
      <c r="AC676" s="1">
        <f t="shared" si="110"/>
        <v>36.560001716613769</v>
      </c>
      <c r="AD676" s="16">
        <f t="shared" si="108"/>
        <v>0.4</v>
      </c>
      <c r="AE676" s="17">
        <f t="shared" si="111"/>
        <v>3.4000000000000002E-2</v>
      </c>
      <c r="AF676">
        <f t="shared" si="112"/>
        <v>1.5538000259399416</v>
      </c>
      <c r="AG676" s="16">
        <f t="shared" si="109"/>
        <v>0.4</v>
      </c>
      <c r="AH676" s="17">
        <f t="shared" si="106"/>
        <v>7.3999999999999996E-2</v>
      </c>
      <c r="AI676">
        <f t="shared" si="114"/>
        <v>2.7054401270294188</v>
      </c>
      <c r="AJ676">
        <f t="shared" si="115"/>
        <v>4.25924015296936</v>
      </c>
      <c r="AK676" s="18">
        <f t="shared" si="113"/>
        <v>40.819241869583131</v>
      </c>
      <c r="AL676" s="19">
        <f t="shared" si="107"/>
        <v>4.8807598470306406</v>
      </c>
    </row>
    <row r="677" spans="1:38">
      <c r="A677" t="s">
        <v>1537</v>
      </c>
      <c r="B677" t="s">
        <v>523</v>
      </c>
      <c r="C677" t="s">
        <v>5827</v>
      </c>
      <c r="D677" t="s">
        <v>524</v>
      </c>
      <c r="E677" t="s">
        <v>1534</v>
      </c>
      <c r="F677" t="s">
        <v>525</v>
      </c>
      <c r="G677" s="4" t="s">
        <v>5906</v>
      </c>
      <c r="H677" s="4" t="s">
        <v>68</v>
      </c>
      <c r="I677" s="4" t="s">
        <v>6277</v>
      </c>
      <c r="J677" s="4" t="s">
        <v>6273</v>
      </c>
      <c r="K677" s="4" t="s">
        <v>6274</v>
      </c>
      <c r="L677" s="4" t="s">
        <v>6274</v>
      </c>
      <c r="M677" s="87">
        <v>1</v>
      </c>
      <c r="N677" t="s">
        <v>526</v>
      </c>
      <c r="O677" t="s">
        <v>527</v>
      </c>
      <c r="P677" t="s">
        <v>27</v>
      </c>
      <c r="Q677" s="1" t="s">
        <v>370</v>
      </c>
      <c r="R677" s="1">
        <v>2.9800000190734863</v>
      </c>
      <c r="S677" s="1" t="s">
        <v>154</v>
      </c>
      <c r="T677" s="1" t="s">
        <v>692</v>
      </c>
      <c r="U677" s="1" t="s">
        <v>31</v>
      </c>
      <c r="V677" s="1" t="s">
        <v>32</v>
      </c>
      <c r="W677" s="1" t="s">
        <v>31</v>
      </c>
      <c r="X677" s="1" t="s">
        <v>32</v>
      </c>
      <c r="Y677" s="1" t="s">
        <v>31</v>
      </c>
      <c r="Z677" s="1" t="s">
        <v>31</v>
      </c>
      <c r="AA677" s="1">
        <v>119.19999694824219</v>
      </c>
      <c r="AC677" s="1">
        <f t="shared" si="110"/>
        <v>95.36000076293945</v>
      </c>
      <c r="AD677" s="16">
        <f t="shared" si="108"/>
        <v>0</v>
      </c>
      <c r="AE677" s="17">
        <f t="shared" si="111"/>
        <v>0</v>
      </c>
      <c r="AF677">
        <f t="shared" si="112"/>
        <v>0</v>
      </c>
      <c r="AG677" s="16">
        <f t="shared" si="109"/>
        <v>0</v>
      </c>
      <c r="AH677" s="17">
        <f t="shared" si="106"/>
        <v>0</v>
      </c>
      <c r="AI677">
        <f t="shared" si="114"/>
        <v>0</v>
      </c>
      <c r="AJ677">
        <f t="shared" si="115"/>
        <v>0</v>
      </c>
      <c r="AK677" s="18">
        <f t="shared" si="113"/>
        <v>95.36000076293945</v>
      </c>
      <c r="AL677" s="19">
        <f t="shared" si="107"/>
        <v>23.84</v>
      </c>
    </row>
    <row r="678" spans="1:38">
      <c r="A678" t="s">
        <v>1537</v>
      </c>
      <c r="B678" t="s">
        <v>523</v>
      </c>
      <c r="C678" t="s">
        <v>5827</v>
      </c>
      <c r="D678" t="s">
        <v>524</v>
      </c>
      <c r="E678" t="s">
        <v>1534</v>
      </c>
      <c r="F678" t="s">
        <v>530</v>
      </c>
      <c r="G678" s="4" t="s">
        <v>5906</v>
      </c>
      <c r="H678" s="4" t="s">
        <v>68</v>
      </c>
      <c r="I678" s="4" t="s">
        <v>6277</v>
      </c>
      <c r="J678" s="4" t="s">
        <v>6273</v>
      </c>
      <c r="K678" s="4" t="s">
        <v>6274</v>
      </c>
      <c r="L678" s="4" t="s">
        <v>6274</v>
      </c>
      <c r="M678" s="87">
        <v>1</v>
      </c>
      <c r="N678" t="s">
        <v>531</v>
      </c>
      <c r="O678" t="s">
        <v>532</v>
      </c>
      <c r="P678" t="s">
        <v>27</v>
      </c>
      <c r="Q678" s="1" t="s">
        <v>239</v>
      </c>
      <c r="R678" s="1">
        <v>2.9800000190734863</v>
      </c>
      <c r="S678" s="1" t="s">
        <v>154</v>
      </c>
      <c r="T678" s="1" t="s">
        <v>1539</v>
      </c>
      <c r="U678" s="1" t="s">
        <v>31</v>
      </c>
      <c r="V678" s="1" t="s">
        <v>32</v>
      </c>
      <c r="W678" s="1" t="s">
        <v>31</v>
      </c>
      <c r="X678" s="1" t="s">
        <v>32</v>
      </c>
      <c r="Y678" s="1" t="s">
        <v>31</v>
      </c>
      <c r="Z678" s="1" t="s">
        <v>31</v>
      </c>
      <c r="AA678" s="1">
        <v>149</v>
      </c>
      <c r="AC678" s="1">
        <f t="shared" si="110"/>
        <v>119.20000095367432</v>
      </c>
      <c r="AD678" s="16">
        <f t="shared" si="108"/>
        <v>0</v>
      </c>
      <c r="AE678" s="17">
        <f t="shared" si="111"/>
        <v>0</v>
      </c>
      <c r="AF678">
        <f t="shared" si="112"/>
        <v>0</v>
      </c>
      <c r="AG678" s="16">
        <f t="shared" si="109"/>
        <v>0</v>
      </c>
      <c r="AH678" s="17">
        <f t="shared" si="106"/>
        <v>0</v>
      </c>
      <c r="AI678">
        <f t="shared" si="114"/>
        <v>0</v>
      </c>
      <c r="AJ678">
        <f t="shared" si="115"/>
        <v>0</v>
      </c>
      <c r="AK678" s="18">
        <f t="shared" si="113"/>
        <v>119.20000095367432</v>
      </c>
      <c r="AL678" s="19">
        <f t="shared" si="107"/>
        <v>29.8</v>
      </c>
    </row>
    <row r="679" spans="1:38">
      <c r="A679" t="s">
        <v>1540</v>
      </c>
      <c r="B679" t="s">
        <v>60</v>
      </c>
      <c r="C679" t="s">
        <v>5827</v>
      </c>
      <c r="D679" t="s">
        <v>61</v>
      </c>
      <c r="E679" t="s">
        <v>1534</v>
      </c>
      <c r="F679" t="s">
        <v>62</v>
      </c>
      <c r="G679" s="4" t="s">
        <v>6006</v>
      </c>
      <c r="H679" s="4" t="s">
        <v>24</v>
      </c>
      <c r="I679" s="4" t="s">
        <v>161</v>
      </c>
      <c r="J679" s="4" t="s">
        <v>774</v>
      </c>
      <c r="K679" s="4" t="s">
        <v>74</v>
      </c>
      <c r="L679" s="4" t="s">
        <v>6274</v>
      </c>
      <c r="M679" s="86">
        <v>0</v>
      </c>
      <c r="N679" t="s">
        <v>63</v>
      </c>
      <c r="O679" t="s">
        <v>64</v>
      </c>
      <c r="P679" t="s">
        <v>65</v>
      </c>
      <c r="Q679" s="1" t="s">
        <v>66</v>
      </c>
      <c r="R679" s="1">
        <v>365</v>
      </c>
      <c r="S679" s="1" t="s">
        <v>67</v>
      </c>
      <c r="T679" s="1" t="s">
        <v>31</v>
      </c>
      <c r="U679" s="1" t="s">
        <v>31</v>
      </c>
      <c r="V679" s="1" t="s">
        <v>68</v>
      </c>
      <c r="W679" s="1" t="s">
        <v>31</v>
      </c>
      <c r="X679" s="1" t="s">
        <v>68</v>
      </c>
      <c r="Y679" s="1" t="s">
        <v>31</v>
      </c>
      <c r="Z679" s="1" t="s">
        <v>31</v>
      </c>
      <c r="AA679" s="1">
        <v>730</v>
      </c>
      <c r="AC679" s="1">
        <f t="shared" si="110"/>
        <v>730</v>
      </c>
      <c r="AD679" s="16">
        <f t="shared" si="108"/>
        <v>1</v>
      </c>
      <c r="AE679" s="17">
        <f t="shared" si="111"/>
        <v>8.5000000000000006E-2</v>
      </c>
      <c r="AF679">
        <f t="shared" si="112"/>
        <v>62.050000000000004</v>
      </c>
      <c r="AG679" s="16">
        <f t="shared" si="109"/>
        <v>1</v>
      </c>
      <c r="AH679" s="17">
        <f t="shared" si="106"/>
        <v>0.185</v>
      </c>
      <c r="AI679">
        <f t="shared" si="114"/>
        <v>135.05000000000001</v>
      </c>
      <c r="AJ679">
        <f t="shared" si="115"/>
        <v>197.10000000000002</v>
      </c>
      <c r="AK679" s="18">
        <f t="shared" si="113"/>
        <v>927.1</v>
      </c>
      <c r="AL679" s="19">
        <f t="shared" si="107"/>
        <v>-197.10000000000002</v>
      </c>
    </row>
    <row r="680" spans="1:38">
      <c r="A680" t="s">
        <v>1541</v>
      </c>
      <c r="B680" t="s">
        <v>70</v>
      </c>
      <c r="C680" t="s">
        <v>5827</v>
      </c>
      <c r="D680" t="s">
        <v>71</v>
      </c>
      <c r="E680" t="s">
        <v>1534</v>
      </c>
      <c r="F680" t="s">
        <v>368</v>
      </c>
      <c r="G680" s="4" t="s">
        <v>5893</v>
      </c>
      <c r="H680" s="4" t="s">
        <v>557</v>
      </c>
      <c r="I680" s="4" t="s">
        <v>1159</v>
      </c>
      <c r="J680" s="4" t="s">
        <v>81</v>
      </c>
      <c r="K680" s="4" t="s">
        <v>6274</v>
      </c>
      <c r="L680" s="4" t="s">
        <v>6274</v>
      </c>
      <c r="M680" s="87">
        <v>1</v>
      </c>
      <c r="N680" t="s">
        <v>63</v>
      </c>
      <c r="O680" t="s">
        <v>369</v>
      </c>
      <c r="P680" t="s">
        <v>27</v>
      </c>
      <c r="Q680" s="1" t="s">
        <v>28</v>
      </c>
      <c r="R680" s="1">
        <v>2.9000000953674316</v>
      </c>
      <c r="S680" s="1" t="s">
        <v>75</v>
      </c>
      <c r="T680" s="1" t="s">
        <v>31</v>
      </c>
      <c r="U680" s="1" t="s">
        <v>31</v>
      </c>
      <c r="V680" s="1" t="s">
        <v>240</v>
      </c>
      <c r="W680" s="1" t="s">
        <v>31</v>
      </c>
      <c r="X680" s="1" t="s">
        <v>240</v>
      </c>
      <c r="Y680" s="1" t="s">
        <v>31</v>
      </c>
      <c r="Z680" s="1" t="s">
        <v>31</v>
      </c>
      <c r="AA680" s="1">
        <v>58</v>
      </c>
      <c r="AC680" s="1">
        <f t="shared" si="110"/>
        <v>58.000001907348633</v>
      </c>
      <c r="AD680" s="16">
        <f t="shared" si="108"/>
        <v>0</v>
      </c>
      <c r="AE680" s="17">
        <f t="shared" si="111"/>
        <v>0</v>
      </c>
      <c r="AF680">
        <f t="shared" si="112"/>
        <v>0</v>
      </c>
      <c r="AG680" s="16">
        <f t="shared" si="109"/>
        <v>0</v>
      </c>
      <c r="AH680" s="17">
        <f t="shared" si="106"/>
        <v>0</v>
      </c>
      <c r="AI680">
        <f t="shared" si="114"/>
        <v>0</v>
      </c>
      <c r="AJ680">
        <f t="shared" si="115"/>
        <v>0</v>
      </c>
      <c r="AK680" s="18">
        <f t="shared" si="113"/>
        <v>58.000001907348633</v>
      </c>
      <c r="AL680" s="19">
        <f t="shared" si="107"/>
        <v>0</v>
      </c>
    </row>
    <row r="681" spans="1:38">
      <c r="A681" t="s">
        <v>1542</v>
      </c>
      <c r="B681" t="s">
        <v>70</v>
      </c>
      <c r="C681" t="s">
        <v>5827</v>
      </c>
      <c r="D681" t="s">
        <v>71</v>
      </c>
      <c r="E681" t="s">
        <v>1534</v>
      </c>
      <c r="F681" t="s">
        <v>72</v>
      </c>
      <c r="G681" s="4" t="s">
        <v>5864</v>
      </c>
      <c r="H681" s="4" t="s">
        <v>557</v>
      </c>
      <c r="I681" s="4" t="s">
        <v>68</v>
      </c>
      <c r="J681" s="4" t="s">
        <v>54</v>
      </c>
      <c r="K681" s="4" t="s">
        <v>6274</v>
      </c>
      <c r="L681" s="4" t="s">
        <v>6274</v>
      </c>
      <c r="M681" s="87">
        <v>1</v>
      </c>
      <c r="N681" t="s">
        <v>63</v>
      </c>
      <c r="O681" t="s">
        <v>73</v>
      </c>
      <c r="P681" t="s">
        <v>27</v>
      </c>
      <c r="Q681" s="1" t="s">
        <v>359</v>
      </c>
      <c r="R681" s="1">
        <v>6.0999999046325684</v>
      </c>
      <c r="S681" s="1" t="s">
        <v>75</v>
      </c>
      <c r="T681" s="1" t="s">
        <v>31</v>
      </c>
      <c r="U681" s="1" t="s">
        <v>31</v>
      </c>
      <c r="V681" s="1" t="s">
        <v>240</v>
      </c>
      <c r="W681" s="1" t="s">
        <v>31</v>
      </c>
      <c r="X681" s="1" t="s">
        <v>240</v>
      </c>
      <c r="Y681" s="1" t="s">
        <v>31</v>
      </c>
      <c r="Z681" s="1" t="s">
        <v>31</v>
      </c>
      <c r="AA681" s="1">
        <v>54.900001525878906</v>
      </c>
      <c r="AC681" s="1">
        <f t="shared" si="110"/>
        <v>54.899999141693115</v>
      </c>
      <c r="AD681" s="16">
        <f t="shared" si="108"/>
        <v>0</v>
      </c>
      <c r="AE681" s="17">
        <f t="shared" si="111"/>
        <v>0</v>
      </c>
      <c r="AF681">
        <f t="shared" si="112"/>
        <v>0</v>
      </c>
      <c r="AG681" s="16">
        <f t="shared" si="109"/>
        <v>0</v>
      </c>
      <c r="AH681" s="17">
        <f t="shared" si="106"/>
        <v>0</v>
      </c>
      <c r="AI681">
        <f t="shared" si="114"/>
        <v>0</v>
      </c>
      <c r="AJ681">
        <f t="shared" si="115"/>
        <v>0</v>
      </c>
      <c r="AK681" s="18">
        <f t="shared" si="113"/>
        <v>54.899999141693115</v>
      </c>
      <c r="AL681" s="19">
        <f t="shared" si="107"/>
        <v>0</v>
      </c>
    </row>
    <row r="682" spans="1:38">
      <c r="A682" t="s">
        <v>1542</v>
      </c>
      <c r="B682" t="s">
        <v>70</v>
      </c>
      <c r="C682" t="s">
        <v>5827</v>
      </c>
      <c r="D682" t="s">
        <v>71</v>
      </c>
      <c r="E682" t="s">
        <v>1534</v>
      </c>
      <c r="F682" t="s">
        <v>76</v>
      </c>
      <c r="G682" s="4" t="s">
        <v>5865</v>
      </c>
      <c r="H682" s="4" t="s">
        <v>557</v>
      </c>
      <c r="I682" s="4" t="s">
        <v>68</v>
      </c>
      <c r="J682" s="4" t="s">
        <v>370</v>
      </c>
      <c r="K682" s="4" t="s">
        <v>6274</v>
      </c>
      <c r="L682" s="4" t="s">
        <v>6274</v>
      </c>
      <c r="M682" s="87">
        <v>1</v>
      </c>
      <c r="N682" t="s">
        <v>63</v>
      </c>
      <c r="O682" t="s">
        <v>77</v>
      </c>
      <c r="P682" t="s">
        <v>27</v>
      </c>
      <c r="Q682" s="1" t="s">
        <v>1543</v>
      </c>
      <c r="R682" s="1">
        <v>5.5</v>
      </c>
      <c r="S682" s="1" t="s">
        <v>75</v>
      </c>
      <c r="T682" s="1" t="s">
        <v>31</v>
      </c>
      <c r="U682" s="1" t="s">
        <v>31</v>
      </c>
      <c r="V682" s="1" t="s">
        <v>240</v>
      </c>
      <c r="W682" s="1" t="s">
        <v>31</v>
      </c>
      <c r="X682" s="1" t="s">
        <v>240</v>
      </c>
      <c r="Y682" s="1" t="s">
        <v>31</v>
      </c>
      <c r="Z682" s="1" t="s">
        <v>31</v>
      </c>
      <c r="AA682" s="1">
        <v>42.900001525878906</v>
      </c>
      <c r="AC682" s="1">
        <f t="shared" si="110"/>
        <v>42.9</v>
      </c>
      <c r="AD682" s="16">
        <f t="shared" si="108"/>
        <v>0</v>
      </c>
      <c r="AE682" s="17">
        <f t="shared" si="111"/>
        <v>0</v>
      </c>
      <c r="AF682">
        <f t="shared" si="112"/>
        <v>0</v>
      </c>
      <c r="AG682" s="16">
        <f t="shared" si="109"/>
        <v>0</v>
      </c>
      <c r="AH682" s="17">
        <f t="shared" si="106"/>
        <v>0</v>
      </c>
      <c r="AI682">
        <f t="shared" si="114"/>
        <v>0</v>
      </c>
      <c r="AJ682">
        <f t="shared" si="115"/>
        <v>0</v>
      </c>
      <c r="AK682" s="18">
        <f t="shared" si="113"/>
        <v>42.9</v>
      </c>
      <c r="AL682" s="19">
        <f t="shared" si="107"/>
        <v>0</v>
      </c>
    </row>
    <row r="683" spans="1:38">
      <c r="A683" t="s">
        <v>1542</v>
      </c>
      <c r="B683" t="s">
        <v>70</v>
      </c>
      <c r="C683" t="s">
        <v>5827</v>
      </c>
      <c r="D683" t="s">
        <v>71</v>
      </c>
      <c r="E683" t="s">
        <v>1534</v>
      </c>
      <c r="F683" t="s">
        <v>361</v>
      </c>
      <c r="G683" s="4" t="s">
        <v>5892</v>
      </c>
      <c r="H683" s="4" t="s">
        <v>557</v>
      </c>
      <c r="I683" s="4" t="s">
        <v>6277</v>
      </c>
      <c r="J683" s="4" t="s">
        <v>6273</v>
      </c>
      <c r="K683" s="4" t="s">
        <v>6274</v>
      </c>
      <c r="L683" s="4" t="s">
        <v>6274</v>
      </c>
      <c r="M683" s="87">
        <v>0.6</v>
      </c>
      <c r="N683" t="s">
        <v>63</v>
      </c>
      <c r="O683" t="s">
        <v>362</v>
      </c>
      <c r="P683" t="s">
        <v>27</v>
      </c>
      <c r="Q683" s="1" t="s">
        <v>774</v>
      </c>
      <c r="R683" s="1">
        <v>5.5</v>
      </c>
      <c r="S683" s="1" t="s">
        <v>75</v>
      </c>
      <c r="T683" s="1" t="s">
        <v>31</v>
      </c>
      <c r="U683" s="1" t="s">
        <v>31</v>
      </c>
      <c r="V683" s="1" t="s">
        <v>240</v>
      </c>
      <c r="W683" s="1" t="s">
        <v>31</v>
      </c>
      <c r="X683" s="1" t="s">
        <v>240</v>
      </c>
      <c r="Y683" s="1" t="s">
        <v>31</v>
      </c>
      <c r="Z683" s="1" t="s">
        <v>31</v>
      </c>
      <c r="AA683" s="1">
        <v>104.5</v>
      </c>
      <c r="AC683" s="1">
        <f t="shared" si="110"/>
        <v>104.5</v>
      </c>
      <c r="AD683" s="16">
        <f t="shared" si="108"/>
        <v>0.4</v>
      </c>
      <c r="AE683" s="17">
        <f t="shared" si="111"/>
        <v>3.4000000000000002E-2</v>
      </c>
      <c r="AF683">
        <f t="shared" si="112"/>
        <v>3.5530000000000004</v>
      </c>
      <c r="AG683" s="16">
        <f t="shared" si="109"/>
        <v>0.4</v>
      </c>
      <c r="AH683" s="17">
        <f t="shared" si="106"/>
        <v>7.3999999999999996E-2</v>
      </c>
      <c r="AI683">
        <f t="shared" si="114"/>
        <v>7.7329999999999997</v>
      </c>
      <c r="AJ683">
        <f t="shared" si="115"/>
        <v>11.286</v>
      </c>
      <c r="AK683" s="18">
        <f t="shared" si="113"/>
        <v>115.786</v>
      </c>
      <c r="AL683" s="19">
        <f t="shared" si="107"/>
        <v>-11.286</v>
      </c>
    </row>
    <row r="684" spans="1:38">
      <c r="A684" t="s">
        <v>1542</v>
      </c>
      <c r="B684" t="s">
        <v>70</v>
      </c>
      <c r="C684" t="s">
        <v>5827</v>
      </c>
      <c r="D684" t="s">
        <v>71</v>
      </c>
      <c r="E684" t="s">
        <v>1534</v>
      </c>
      <c r="F684" t="s">
        <v>364</v>
      </c>
      <c r="G684" s="4" t="s">
        <v>5892</v>
      </c>
      <c r="H684" s="4" t="s">
        <v>557</v>
      </c>
      <c r="I684" s="4" t="s">
        <v>6277</v>
      </c>
      <c r="J684" s="4" t="s">
        <v>6273</v>
      </c>
      <c r="K684" s="4" t="s">
        <v>6274</v>
      </c>
      <c r="L684" s="4" t="s">
        <v>6274</v>
      </c>
      <c r="M684" s="87">
        <v>0.6</v>
      </c>
      <c r="N684" t="s">
        <v>63</v>
      </c>
      <c r="O684" t="s">
        <v>365</v>
      </c>
      <c r="P684" t="s">
        <v>27</v>
      </c>
      <c r="Q684" s="1" t="s">
        <v>752</v>
      </c>
      <c r="R684" s="1">
        <v>5.5</v>
      </c>
      <c r="S684" s="1" t="s">
        <v>75</v>
      </c>
      <c r="T684" s="1" t="s">
        <v>31</v>
      </c>
      <c r="U684" s="1" t="s">
        <v>31</v>
      </c>
      <c r="V684" s="1" t="s">
        <v>240</v>
      </c>
      <c r="W684" s="1" t="s">
        <v>31</v>
      </c>
      <c r="X684" s="1" t="s">
        <v>240</v>
      </c>
      <c r="Y684" s="1" t="s">
        <v>31</v>
      </c>
      <c r="Z684" s="1" t="s">
        <v>31</v>
      </c>
      <c r="AA684" s="1">
        <v>77</v>
      </c>
      <c r="AC684" s="1">
        <f t="shared" si="110"/>
        <v>77</v>
      </c>
      <c r="AD684" s="16">
        <f t="shared" si="108"/>
        <v>0.4</v>
      </c>
      <c r="AE684" s="17">
        <f t="shared" si="111"/>
        <v>3.4000000000000002E-2</v>
      </c>
      <c r="AF684">
        <f t="shared" si="112"/>
        <v>2.6180000000000003</v>
      </c>
      <c r="AG684" s="16">
        <f t="shared" si="109"/>
        <v>0.4</v>
      </c>
      <c r="AH684" s="17">
        <f t="shared" si="106"/>
        <v>7.3999999999999996E-2</v>
      </c>
      <c r="AI684">
        <f t="shared" si="114"/>
        <v>5.6979999999999995</v>
      </c>
      <c r="AJ684">
        <f t="shared" si="115"/>
        <v>8.3159999999999989</v>
      </c>
      <c r="AK684" s="18">
        <f t="shared" si="113"/>
        <v>85.316000000000003</v>
      </c>
      <c r="AL684" s="19">
        <f t="shared" si="107"/>
        <v>-8.3159999999999989</v>
      </c>
    </row>
    <row r="685" spans="1:38">
      <c r="A685" t="s">
        <v>1542</v>
      </c>
      <c r="B685" t="s">
        <v>70</v>
      </c>
      <c r="C685" t="s">
        <v>5827</v>
      </c>
      <c r="D685" t="s">
        <v>71</v>
      </c>
      <c r="E685" t="s">
        <v>1534</v>
      </c>
      <c r="F685" t="s">
        <v>79</v>
      </c>
      <c r="G685" s="4" t="s">
        <v>5866</v>
      </c>
      <c r="H685" s="4" t="s">
        <v>557</v>
      </c>
      <c r="I685" s="4" t="s">
        <v>48</v>
      </c>
      <c r="J685" s="4" t="s">
        <v>153</v>
      </c>
      <c r="K685" s="4" t="s">
        <v>6274</v>
      </c>
      <c r="L685" s="4" t="s">
        <v>6274</v>
      </c>
      <c r="M685" s="87">
        <v>1</v>
      </c>
      <c r="N685" t="s">
        <v>63</v>
      </c>
      <c r="O685" t="s">
        <v>80</v>
      </c>
      <c r="P685" t="s">
        <v>27</v>
      </c>
      <c r="Q685" s="1" t="s">
        <v>81</v>
      </c>
      <c r="R685" s="1">
        <v>2.7999999523162842</v>
      </c>
      <c r="S685" s="1" t="s">
        <v>75</v>
      </c>
      <c r="T685" s="1" t="s">
        <v>31</v>
      </c>
      <c r="U685" s="1" t="s">
        <v>31</v>
      </c>
      <c r="V685" s="1" t="s">
        <v>240</v>
      </c>
      <c r="W685" s="1" t="s">
        <v>31</v>
      </c>
      <c r="X685" s="1" t="s">
        <v>240</v>
      </c>
      <c r="Y685" s="1" t="s">
        <v>31</v>
      </c>
      <c r="Z685" s="1" t="s">
        <v>31</v>
      </c>
      <c r="AA685" s="1">
        <v>28</v>
      </c>
      <c r="AC685" s="1">
        <f t="shared" si="110"/>
        <v>27.999999523162842</v>
      </c>
      <c r="AD685" s="16">
        <f t="shared" si="108"/>
        <v>0</v>
      </c>
      <c r="AE685" s="17">
        <f t="shared" si="111"/>
        <v>0</v>
      </c>
      <c r="AF685">
        <f t="shared" si="112"/>
        <v>0</v>
      </c>
      <c r="AG685" s="16">
        <f t="shared" si="109"/>
        <v>0</v>
      </c>
      <c r="AH685" s="17">
        <f t="shared" si="106"/>
        <v>0</v>
      </c>
      <c r="AI685">
        <f t="shared" si="114"/>
        <v>0</v>
      </c>
      <c r="AJ685">
        <f t="shared" si="115"/>
        <v>0</v>
      </c>
      <c r="AK685" s="18">
        <f t="shared" si="113"/>
        <v>27.999999523162842</v>
      </c>
      <c r="AL685" s="19">
        <f t="shared" si="107"/>
        <v>0</v>
      </c>
    </row>
    <row r="686" spans="1:38">
      <c r="A686" t="s">
        <v>1542</v>
      </c>
      <c r="B686" t="s">
        <v>70</v>
      </c>
      <c r="C686" t="s">
        <v>5827</v>
      </c>
      <c r="D686" t="s">
        <v>71</v>
      </c>
      <c r="E686" t="s">
        <v>1534</v>
      </c>
      <c r="F686" t="s">
        <v>82</v>
      </c>
      <c r="G686" s="4" t="s">
        <v>5867</v>
      </c>
      <c r="H686" s="4" t="s">
        <v>557</v>
      </c>
      <c r="I686" s="4" t="s">
        <v>68</v>
      </c>
      <c r="J686" s="4" t="s">
        <v>239</v>
      </c>
      <c r="K686" s="4" t="s">
        <v>74</v>
      </c>
      <c r="L686" s="4" t="s">
        <v>6274</v>
      </c>
      <c r="M686" s="87">
        <v>1</v>
      </c>
      <c r="N686" t="s">
        <v>63</v>
      </c>
      <c r="O686" t="s">
        <v>83</v>
      </c>
      <c r="P686" t="s">
        <v>27</v>
      </c>
      <c r="Q686" s="1" t="s">
        <v>574</v>
      </c>
      <c r="R686" s="1">
        <v>5.9000000953674316</v>
      </c>
      <c r="S686" s="1" t="s">
        <v>75</v>
      </c>
      <c r="T686" s="1" t="s">
        <v>31</v>
      </c>
      <c r="U686" s="1" t="s">
        <v>31</v>
      </c>
      <c r="V686" s="1" t="s">
        <v>240</v>
      </c>
      <c r="W686" s="1" t="s">
        <v>31</v>
      </c>
      <c r="X686" s="1" t="s">
        <v>240</v>
      </c>
      <c r="Y686" s="1" t="s">
        <v>31</v>
      </c>
      <c r="Z686" s="1" t="s">
        <v>31</v>
      </c>
      <c r="AA686" s="1">
        <v>9.4399995803833008</v>
      </c>
      <c r="AC686" s="1">
        <f t="shared" si="110"/>
        <v>9.4400001525878903</v>
      </c>
      <c r="AD686" s="16">
        <f t="shared" si="108"/>
        <v>0</v>
      </c>
      <c r="AE686" s="17">
        <f t="shared" si="111"/>
        <v>0</v>
      </c>
      <c r="AF686">
        <f t="shared" si="112"/>
        <v>0</v>
      </c>
      <c r="AG686" s="16">
        <f t="shared" si="109"/>
        <v>0</v>
      </c>
      <c r="AH686" s="17">
        <f t="shared" si="106"/>
        <v>0</v>
      </c>
      <c r="AI686">
        <f t="shared" si="114"/>
        <v>0</v>
      </c>
      <c r="AJ686">
        <f t="shared" si="115"/>
        <v>0</v>
      </c>
      <c r="AK686" s="18">
        <f t="shared" si="113"/>
        <v>9.4400001525878903</v>
      </c>
      <c r="AL686" s="19">
        <f t="shared" si="107"/>
        <v>0</v>
      </c>
    </row>
    <row r="687" spans="1:38">
      <c r="A687" t="s">
        <v>1542</v>
      </c>
      <c r="B687" t="s">
        <v>70</v>
      </c>
      <c r="C687" t="s">
        <v>5827</v>
      </c>
      <c r="D687" t="s">
        <v>71</v>
      </c>
      <c r="E687" t="s">
        <v>1534</v>
      </c>
      <c r="F687" t="s">
        <v>85</v>
      </c>
      <c r="G687" s="4" t="s">
        <v>5868</v>
      </c>
      <c r="H687" s="4" t="s">
        <v>557</v>
      </c>
      <c r="I687" s="4" t="s">
        <v>81</v>
      </c>
      <c r="J687" s="4" t="s">
        <v>239</v>
      </c>
      <c r="K687" s="4" t="s">
        <v>6274</v>
      </c>
      <c r="L687" s="4" t="s">
        <v>6274</v>
      </c>
      <c r="M687" s="87">
        <v>1</v>
      </c>
      <c r="N687" t="s">
        <v>63</v>
      </c>
      <c r="O687" t="s">
        <v>86</v>
      </c>
      <c r="P687" t="s">
        <v>27</v>
      </c>
      <c r="Q687" s="1" t="s">
        <v>374</v>
      </c>
      <c r="R687" s="1">
        <v>23</v>
      </c>
      <c r="S687" s="1" t="s">
        <v>75</v>
      </c>
      <c r="T687" s="1" t="s">
        <v>31</v>
      </c>
      <c r="U687" s="1" t="s">
        <v>31</v>
      </c>
      <c r="V687" s="1" t="s">
        <v>240</v>
      </c>
      <c r="W687" s="1" t="s">
        <v>31</v>
      </c>
      <c r="X687" s="1" t="s">
        <v>240</v>
      </c>
      <c r="Y687" s="1" t="s">
        <v>31</v>
      </c>
      <c r="Z687" s="1" t="s">
        <v>31</v>
      </c>
      <c r="AA687" s="1">
        <v>27.600000381469727</v>
      </c>
      <c r="AC687" s="1">
        <f t="shared" si="110"/>
        <v>27.599999999999998</v>
      </c>
      <c r="AD687" s="16">
        <f t="shared" si="108"/>
        <v>0</v>
      </c>
      <c r="AE687" s="17">
        <f t="shared" si="111"/>
        <v>0</v>
      </c>
      <c r="AF687">
        <f t="shared" si="112"/>
        <v>0</v>
      </c>
      <c r="AG687" s="16">
        <f t="shared" si="109"/>
        <v>0</v>
      </c>
      <c r="AH687" s="17">
        <f t="shared" si="106"/>
        <v>0</v>
      </c>
      <c r="AI687">
        <f t="shared" si="114"/>
        <v>0</v>
      </c>
      <c r="AJ687">
        <f t="shared" si="115"/>
        <v>0</v>
      </c>
      <c r="AK687" s="18">
        <f t="shared" si="113"/>
        <v>27.599999999999998</v>
      </c>
      <c r="AL687" s="19">
        <f t="shared" si="107"/>
        <v>0</v>
      </c>
    </row>
    <row r="688" spans="1:38">
      <c r="A688" t="s">
        <v>1542</v>
      </c>
      <c r="B688" t="s">
        <v>70</v>
      </c>
      <c r="C688" t="s">
        <v>5827</v>
      </c>
      <c r="D688" t="s">
        <v>71</v>
      </c>
      <c r="E688" t="s">
        <v>1534</v>
      </c>
      <c r="F688" t="s">
        <v>371</v>
      </c>
      <c r="G688" s="4" t="s">
        <v>5880</v>
      </c>
      <c r="H688" s="4" t="s">
        <v>557</v>
      </c>
      <c r="I688" s="4" t="s">
        <v>1159</v>
      </c>
      <c r="J688" s="4" t="s">
        <v>239</v>
      </c>
      <c r="K688" s="4" t="s">
        <v>6274</v>
      </c>
      <c r="L688" s="4" t="s">
        <v>6274</v>
      </c>
      <c r="M688" s="87">
        <v>1</v>
      </c>
      <c r="N688" t="s">
        <v>63</v>
      </c>
      <c r="O688" t="s">
        <v>372</v>
      </c>
      <c r="P688" t="s">
        <v>27</v>
      </c>
      <c r="Q688" s="1" t="s">
        <v>1544</v>
      </c>
      <c r="R688" s="1">
        <v>6.3000001907348633</v>
      </c>
      <c r="S688" s="1" t="s">
        <v>75</v>
      </c>
      <c r="T688" s="1" t="s">
        <v>31</v>
      </c>
      <c r="U688" s="1" t="s">
        <v>31</v>
      </c>
      <c r="V688" s="1" t="s">
        <v>240</v>
      </c>
      <c r="W688" s="1" t="s">
        <v>31</v>
      </c>
      <c r="X688" s="1" t="s">
        <v>240</v>
      </c>
      <c r="Y688" s="1" t="s">
        <v>31</v>
      </c>
      <c r="Z688" s="1" t="s">
        <v>31</v>
      </c>
      <c r="AA688" s="1">
        <v>23.940000534057617</v>
      </c>
      <c r="AC688" s="1">
        <f t="shared" si="110"/>
        <v>23.94000072479248</v>
      </c>
      <c r="AD688" s="16">
        <f t="shared" si="108"/>
        <v>0</v>
      </c>
      <c r="AE688" s="17">
        <f t="shared" si="111"/>
        <v>0</v>
      </c>
      <c r="AF688">
        <f t="shared" si="112"/>
        <v>0</v>
      </c>
      <c r="AG688" s="16">
        <f t="shared" si="109"/>
        <v>0</v>
      </c>
      <c r="AH688" s="17">
        <f t="shared" si="106"/>
        <v>0</v>
      </c>
      <c r="AI688">
        <f t="shared" si="114"/>
        <v>0</v>
      </c>
      <c r="AJ688">
        <f t="shared" si="115"/>
        <v>0</v>
      </c>
      <c r="AK688" s="18">
        <f t="shared" si="113"/>
        <v>23.94000072479248</v>
      </c>
      <c r="AL688" s="19">
        <f t="shared" si="107"/>
        <v>0</v>
      </c>
    </row>
    <row r="689" spans="1:38">
      <c r="A689" t="s">
        <v>1542</v>
      </c>
      <c r="B689" t="s">
        <v>70</v>
      </c>
      <c r="C689" t="s">
        <v>5827</v>
      </c>
      <c r="D689" t="s">
        <v>71</v>
      </c>
      <c r="E689" t="s">
        <v>1534</v>
      </c>
      <c r="F689" t="s">
        <v>91</v>
      </c>
      <c r="G689" s="4" t="s">
        <v>5870</v>
      </c>
      <c r="H689" s="4" t="s">
        <v>557</v>
      </c>
      <c r="I689" s="4" t="s">
        <v>240</v>
      </c>
      <c r="J689" s="4" t="s">
        <v>28</v>
      </c>
      <c r="K689" s="4" t="s">
        <v>6274</v>
      </c>
      <c r="L689" s="4" t="s">
        <v>6274</v>
      </c>
      <c r="M689" s="87">
        <v>1</v>
      </c>
      <c r="N689" t="s">
        <v>63</v>
      </c>
      <c r="O689" t="s">
        <v>92</v>
      </c>
      <c r="P689" t="s">
        <v>27</v>
      </c>
      <c r="Q689" s="1" t="s">
        <v>375</v>
      </c>
      <c r="R689" s="1">
        <v>4.990023136138916</v>
      </c>
      <c r="S689" s="1" t="s">
        <v>75</v>
      </c>
      <c r="T689" s="1" t="s">
        <v>31</v>
      </c>
      <c r="U689" s="1" t="s">
        <v>31</v>
      </c>
      <c r="V689" s="1" t="s">
        <v>240</v>
      </c>
      <c r="W689" s="1" t="s">
        <v>31</v>
      </c>
      <c r="X689" s="1" t="s">
        <v>240</v>
      </c>
      <c r="Y689" s="1" t="s">
        <v>31</v>
      </c>
      <c r="Z689" s="1" t="s">
        <v>31</v>
      </c>
      <c r="AA689" s="1">
        <v>215.07000732421875</v>
      </c>
      <c r="AC689" s="1">
        <f t="shared" si="110"/>
        <v>215.06999716758727</v>
      </c>
      <c r="AD689" s="16">
        <f t="shared" si="108"/>
        <v>0</v>
      </c>
      <c r="AE689" s="17">
        <f t="shared" si="111"/>
        <v>0</v>
      </c>
      <c r="AF689">
        <f t="shared" si="112"/>
        <v>0</v>
      </c>
      <c r="AG689" s="16">
        <f t="shared" si="109"/>
        <v>0</v>
      </c>
      <c r="AH689" s="17">
        <f t="shared" si="106"/>
        <v>0</v>
      </c>
      <c r="AI689">
        <f t="shared" si="114"/>
        <v>0</v>
      </c>
      <c r="AJ689">
        <f t="shared" si="115"/>
        <v>0</v>
      </c>
      <c r="AK689" s="18">
        <f t="shared" si="113"/>
        <v>215.06999716758727</v>
      </c>
      <c r="AL689" s="19">
        <f t="shared" si="107"/>
        <v>0</v>
      </c>
    </row>
    <row r="690" spans="1:38">
      <c r="A690" t="s">
        <v>1542</v>
      </c>
      <c r="B690" t="s">
        <v>70</v>
      </c>
      <c r="C690" t="s">
        <v>5827</v>
      </c>
      <c r="D690" t="s">
        <v>71</v>
      </c>
      <c r="E690" t="s">
        <v>1534</v>
      </c>
      <c r="F690" t="s">
        <v>94</v>
      </c>
      <c r="G690" s="4" t="s">
        <v>5871</v>
      </c>
      <c r="H690" s="4" t="s">
        <v>557</v>
      </c>
      <c r="I690" s="4" t="s">
        <v>68</v>
      </c>
      <c r="J690" s="4" t="s">
        <v>239</v>
      </c>
      <c r="K690" s="4" t="s">
        <v>66</v>
      </c>
      <c r="L690" s="4" t="s">
        <v>6274</v>
      </c>
      <c r="M690" s="87">
        <v>1</v>
      </c>
      <c r="N690" t="s">
        <v>63</v>
      </c>
      <c r="O690" t="s">
        <v>95</v>
      </c>
      <c r="P690" t="s">
        <v>27</v>
      </c>
      <c r="Q690" s="1" t="s">
        <v>1545</v>
      </c>
      <c r="R690" s="1">
        <v>5.5999999046325684</v>
      </c>
      <c r="S690" s="1" t="s">
        <v>75</v>
      </c>
      <c r="T690" s="1" t="s">
        <v>31</v>
      </c>
      <c r="U690" s="1" t="s">
        <v>31</v>
      </c>
      <c r="V690" s="1" t="s">
        <v>240</v>
      </c>
      <c r="W690" s="1" t="s">
        <v>31</v>
      </c>
      <c r="X690" s="1" t="s">
        <v>240</v>
      </c>
      <c r="Y690" s="1" t="s">
        <v>31</v>
      </c>
      <c r="Z690" s="1" t="s">
        <v>31</v>
      </c>
      <c r="AA690" s="1">
        <v>129.36000061035156</v>
      </c>
      <c r="AC690" s="1">
        <f t="shared" si="110"/>
        <v>129.35999779701234</v>
      </c>
      <c r="AD690" s="16">
        <f t="shared" si="108"/>
        <v>0</v>
      </c>
      <c r="AE690" s="17">
        <f t="shared" si="111"/>
        <v>0</v>
      </c>
      <c r="AF690">
        <f t="shared" si="112"/>
        <v>0</v>
      </c>
      <c r="AG690" s="16">
        <f t="shared" si="109"/>
        <v>0</v>
      </c>
      <c r="AH690" s="17">
        <f t="shared" si="106"/>
        <v>0</v>
      </c>
      <c r="AI690">
        <f t="shared" si="114"/>
        <v>0</v>
      </c>
      <c r="AJ690">
        <f t="shared" si="115"/>
        <v>0</v>
      </c>
      <c r="AK690" s="18">
        <f t="shared" si="113"/>
        <v>129.35999779701234</v>
      </c>
      <c r="AL690" s="19">
        <f t="shared" si="107"/>
        <v>0</v>
      </c>
    </row>
    <row r="691" spans="1:38">
      <c r="A691" t="s">
        <v>1542</v>
      </c>
      <c r="B691" t="s">
        <v>70</v>
      </c>
      <c r="C691" t="s">
        <v>5827</v>
      </c>
      <c r="D691" t="s">
        <v>71</v>
      </c>
      <c r="E691" t="s">
        <v>1534</v>
      </c>
      <c r="F691" t="s">
        <v>377</v>
      </c>
      <c r="G691" s="4" t="s">
        <v>5894</v>
      </c>
      <c r="H691" s="4" t="s">
        <v>557</v>
      </c>
      <c r="I691" s="4" t="s">
        <v>240</v>
      </c>
      <c r="J691" s="4" t="s">
        <v>774</v>
      </c>
      <c r="K691" s="4" t="s">
        <v>6274</v>
      </c>
      <c r="L691" s="4" t="s">
        <v>6274</v>
      </c>
      <c r="M691" s="87">
        <v>1</v>
      </c>
      <c r="N691" t="s">
        <v>63</v>
      </c>
      <c r="O691" t="s">
        <v>378</v>
      </c>
      <c r="P691" t="s">
        <v>27</v>
      </c>
      <c r="Q691" s="1" t="s">
        <v>1520</v>
      </c>
      <c r="R691" s="1">
        <v>8.8999996185302734</v>
      </c>
      <c r="S691" s="1" t="s">
        <v>75</v>
      </c>
      <c r="T691" s="1" t="s">
        <v>31</v>
      </c>
      <c r="U691" s="1" t="s">
        <v>31</v>
      </c>
      <c r="V691" s="1" t="s">
        <v>240</v>
      </c>
      <c r="W691" s="1" t="s">
        <v>31</v>
      </c>
      <c r="X691" s="1" t="s">
        <v>240</v>
      </c>
      <c r="Y691" s="1" t="s">
        <v>31</v>
      </c>
      <c r="Z691" s="1" t="s">
        <v>31</v>
      </c>
      <c r="AA691" s="1">
        <v>15.130000114440918</v>
      </c>
      <c r="AC691" s="1">
        <f t="shared" si="110"/>
        <v>15.129999351501464</v>
      </c>
      <c r="AD691" s="16">
        <f t="shared" si="108"/>
        <v>0</v>
      </c>
      <c r="AE691" s="17">
        <f t="shared" si="111"/>
        <v>0</v>
      </c>
      <c r="AF691">
        <f t="shared" si="112"/>
        <v>0</v>
      </c>
      <c r="AG691" s="16">
        <f t="shared" si="109"/>
        <v>0</v>
      </c>
      <c r="AH691" s="17">
        <f t="shared" si="106"/>
        <v>0</v>
      </c>
      <c r="AI691">
        <f t="shared" si="114"/>
        <v>0</v>
      </c>
      <c r="AJ691">
        <f t="shared" si="115"/>
        <v>0</v>
      </c>
      <c r="AK691" s="18">
        <f t="shared" si="113"/>
        <v>15.129999351501464</v>
      </c>
      <c r="AL691" s="19">
        <f t="shared" si="107"/>
        <v>0</v>
      </c>
    </row>
    <row r="692" spans="1:38">
      <c r="A692" t="s">
        <v>1542</v>
      </c>
      <c r="B692" t="s">
        <v>70</v>
      </c>
      <c r="C692" t="s">
        <v>5827</v>
      </c>
      <c r="D692" t="s">
        <v>71</v>
      </c>
      <c r="E692" t="s">
        <v>1534</v>
      </c>
      <c r="F692" t="s">
        <v>97</v>
      </c>
      <c r="G692" s="4" t="s">
        <v>5872</v>
      </c>
      <c r="H692" s="4" t="s">
        <v>557</v>
      </c>
      <c r="I692" s="4" t="s">
        <v>81</v>
      </c>
      <c r="J692" s="4" t="s">
        <v>28</v>
      </c>
      <c r="K692" s="4" t="s">
        <v>6274</v>
      </c>
      <c r="L692" s="4" t="s">
        <v>6274</v>
      </c>
      <c r="M692" s="87">
        <v>1</v>
      </c>
      <c r="N692" t="s">
        <v>63</v>
      </c>
      <c r="O692" t="s">
        <v>98</v>
      </c>
      <c r="P692" t="s">
        <v>27</v>
      </c>
      <c r="Q692" s="1" t="s">
        <v>268</v>
      </c>
      <c r="R692" s="1">
        <v>7.4000000953674316</v>
      </c>
      <c r="S692" s="1" t="s">
        <v>75</v>
      </c>
      <c r="T692" s="1" t="s">
        <v>31</v>
      </c>
      <c r="U692" s="1" t="s">
        <v>31</v>
      </c>
      <c r="V692" s="1" t="s">
        <v>240</v>
      </c>
      <c r="W692" s="1" t="s">
        <v>31</v>
      </c>
      <c r="X692" s="1" t="s">
        <v>240</v>
      </c>
      <c r="Y692" s="1" t="s">
        <v>31</v>
      </c>
      <c r="Z692" s="1" t="s">
        <v>31</v>
      </c>
      <c r="AA692" s="1">
        <v>37</v>
      </c>
      <c r="AC692" s="1">
        <f t="shared" si="110"/>
        <v>37.000000476837158</v>
      </c>
      <c r="AD692" s="16">
        <f t="shared" si="108"/>
        <v>0</v>
      </c>
      <c r="AE692" s="17">
        <f t="shared" si="111"/>
        <v>0</v>
      </c>
      <c r="AF692">
        <f t="shared" si="112"/>
        <v>0</v>
      </c>
      <c r="AG692" s="16">
        <f t="shared" si="109"/>
        <v>0</v>
      </c>
      <c r="AH692" s="17">
        <f t="shared" si="106"/>
        <v>0</v>
      </c>
      <c r="AI692">
        <f t="shared" si="114"/>
        <v>0</v>
      </c>
      <c r="AJ692">
        <f t="shared" si="115"/>
        <v>0</v>
      </c>
      <c r="AK692" s="18">
        <f t="shared" si="113"/>
        <v>37.000000476837158</v>
      </c>
      <c r="AL692" s="19">
        <f t="shared" si="107"/>
        <v>0</v>
      </c>
    </row>
    <row r="693" spans="1:38">
      <c r="A693" t="s">
        <v>1542</v>
      </c>
      <c r="B693" t="s">
        <v>70</v>
      </c>
      <c r="C693" t="s">
        <v>5827</v>
      </c>
      <c r="D693" t="s">
        <v>71</v>
      </c>
      <c r="E693" t="s">
        <v>1534</v>
      </c>
      <c r="F693" t="s">
        <v>100</v>
      </c>
      <c r="G693" s="4" t="s">
        <v>5873</v>
      </c>
      <c r="H693" s="4" t="s">
        <v>557</v>
      </c>
      <c r="I693" s="4" t="s">
        <v>32</v>
      </c>
      <c r="J693" s="4" t="s">
        <v>81</v>
      </c>
      <c r="K693" s="4" t="s">
        <v>6274</v>
      </c>
      <c r="L693" s="4" t="s">
        <v>6274</v>
      </c>
      <c r="M693" s="87">
        <v>1</v>
      </c>
      <c r="N693" t="s">
        <v>63</v>
      </c>
      <c r="O693" t="s">
        <v>1004</v>
      </c>
      <c r="P693" t="s">
        <v>27</v>
      </c>
      <c r="Q693" s="1" t="s">
        <v>74</v>
      </c>
      <c r="R693" s="1">
        <v>19</v>
      </c>
      <c r="S693" s="1" t="s">
        <v>75</v>
      </c>
      <c r="T693" s="1" t="s">
        <v>31</v>
      </c>
      <c r="U693" s="1" t="s">
        <v>31</v>
      </c>
      <c r="V693" s="1" t="s">
        <v>240</v>
      </c>
      <c r="W693" s="1" t="s">
        <v>31</v>
      </c>
      <c r="X693" s="1" t="s">
        <v>240</v>
      </c>
      <c r="Y693" s="1" t="s">
        <v>31</v>
      </c>
      <c r="Z693" s="1" t="s">
        <v>31</v>
      </c>
      <c r="AA693" s="1">
        <v>19</v>
      </c>
      <c r="AC693" s="1">
        <f t="shared" si="110"/>
        <v>19</v>
      </c>
      <c r="AD693" s="16">
        <f t="shared" si="108"/>
        <v>0</v>
      </c>
      <c r="AE693" s="17">
        <f t="shared" si="111"/>
        <v>0</v>
      </c>
      <c r="AF693">
        <f t="shared" si="112"/>
        <v>0</v>
      </c>
      <c r="AG693" s="16">
        <f t="shared" si="109"/>
        <v>0</v>
      </c>
      <c r="AH693" s="17">
        <f t="shared" si="106"/>
        <v>0</v>
      </c>
      <c r="AI693">
        <f t="shared" si="114"/>
        <v>0</v>
      </c>
      <c r="AJ693">
        <f t="shared" si="115"/>
        <v>0</v>
      </c>
      <c r="AK693" s="18">
        <f t="shared" si="113"/>
        <v>19</v>
      </c>
      <c r="AL693" s="19">
        <f t="shared" si="107"/>
        <v>0</v>
      </c>
    </row>
    <row r="694" spans="1:38">
      <c r="A694" t="s">
        <v>1542</v>
      </c>
      <c r="B694" t="s">
        <v>70</v>
      </c>
      <c r="C694" t="s">
        <v>5827</v>
      </c>
      <c r="D694" t="s">
        <v>71</v>
      </c>
      <c r="E694" t="s">
        <v>1534</v>
      </c>
      <c r="F694" t="s">
        <v>103</v>
      </c>
      <c r="G694" s="4" t="s">
        <v>5873</v>
      </c>
      <c r="H694" s="4" t="s">
        <v>557</v>
      </c>
      <c r="I694" s="4" t="s">
        <v>32</v>
      </c>
      <c r="J694" s="4" t="s">
        <v>81</v>
      </c>
      <c r="K694" s="4" t="s">
        <v>6274</v>
      </c>
      <c r="L694" s="4" t="s">
        <v>6274</v>
      </c>
      <c r="M694" s="87">
        <v>1</v>
      </c>
      <c r="N694" t="s">
        <v>63</v>
      </c>
      <c r="O694" t="s">
        <v>104</v>
      </c>
      <c r="P694" t="s">
        <v>27</v>
      </c>
      <c r="Q694" s="1" t="s">
        <v>74</v>
      </c>
      <c r="R694" s="1">
        <v>19</v>
      </c>
      <c r="S694" s="1" t="s">
        <v>75</v>
      </c>
      <c r="T694" s="1" t="s">
        <v>31</v>
      </c>
      <c r="U694" s="1" t="s">
        <v>31</v>
      </c>
      <c r="V694" s="1" t="s">
        <v>240</v>
      </c>
      <c r="W694" s="1" t="s">
        <v>31</v>
      </c>
      <c r="X694" s="1" t="s">
        <v>240</v>
      </c>
      <c r="Y694" s="1" t="s">
        <v>31</v>
      </c>
      <c r="Z694" s="1" t="s">
        <v>31</v>
      </c>
      <c r="AA694" s="1">
        <v>19</v>
      </c>
      <c r="AC694" s="1">
        <f t="shared" si="110"/>
        <v>19</v>
      </c>
      <c r="AD694" s="16">
        <f t="shared" si="108"/>
        <v>0</v>
      </c>
      <c r="AE694" s="17">
        <f t="shared" si="111"/>
        <v>0</v>
      </c>
      <c r="AF694">
        <f t="shared" si="112"/>
        <v>0</v>
      </c>
      <c r="AG694" s="16">
        <f t="shared" si="109"/>
        <v>0</v>
      </c>
      <c r="AH694" s="17">
        <f t="shared" si="106"/>
        <v>0</v>
      </c>
      <c r="AI694">
        <f t="shared" si="114"/>
        <v>0</v>
      </c>
      <c r="AJ694">
        <f t="shared" si="115"/>
        <v>0</v>
      </c>
      <c r="AK694" s="18">
        <f t="shared" si="113"/>
        <v>19</v>
      </c>
      <c r="AL694" s="19">
        <f t="shared" si="107"/>
        <v>0</v>
      </c>
    </row>
    <row r="695" spans="1:38">
      <c r="A695" t="s">
        <v>1542</v>
      </c>
      <c r="B695" t="s">
        <v>70</v>
      </c>
      <c r="C695" t="s">
        <v>5827</v>
      </c>
      <c r="D695" t="s">
        <v>71</v>
      </c>
      <c r="E695" t="s">
        <v>1534</v>
      </c>
      <c r="F695" t="s">
        <v>382</v>
      </c>
      <c r="G695" s="4" t="s">
        <v>5874</v>
      </c>
      <c r="H695" s="4" t="s">
        <v>240</v>
      </c>
      <c r="I695" s="4" t="s">
        <v>6275</v>
      </c>
      <c r="J695" s="4" t="s">
        <v>6276</v>
      </c>
      <c r="K695" s="4" t="s">
        <v>6274</v>
      </c>
      <c r="L695" s="4" t="s">
        <v>6274</v>
      </c>
      <c r="M695" s="87">
        <v>0.6</v>
      </c>
      <c r="N695" t="s">
        <v>63</v>
      </c>
      <c r="O695" t="s">
        <v>383</v>
      </c>
      <c r="P695" t="s">
        <v>27</v>
      </c>
      <c r="Q695" s="1" t="s">
        <v>1021</v>
      </c>
      <c r="R695" s="1">
        <v>2.2000000476837158</v>
      </c>
      <c r="S695" s="1" t="s">
        <v>75</v>
      </c>
      <c r="T695" s="1" t="s">
        <v>31</v>
      </c>
      <c r="U695" s="1" t="s">
        <v>31</v>
      </c>
      <c r="V695" s="1" t="s">
        <v>240</v>
      </c>
      <c r="W695" s="1" t="s">
        <v>31</v>
      </c>
      <c r="X695" s="1" t="s">
        <v>240</v>
      </c>
      <c r="Y695" s="1" t="s">
        <v>31</v>
      </c>
      <c r="Z695" s="1" t="s">
        <v>31</v>
      </c>
      <c r="AA695" s="1">
        <v>23.760000228881836</v>
      </c>
      <c r="AC695" s="1">
        <f t="shared" si="110"/>
        <v>23.760000514984132</v>
      </c>
      <c r="AD695" s="16">
        <f t="shared" si="108"/>
        <v>0.4</v>
      </c>
      <c r="AE695" s="17">
        <f t="shared" si="111"/>
        <v>3.4000000000000002E-2</v>
      </c>
      <c r="AF695">
        <f t="shared" si="112"/>
        <v>0.80784000778198251</v>
      </c>
      <c r="AG695" s="16">
        <f t="shared" si="109"/>
        <v>0.4</v>
      </c>
      <c r="AH695" s="17">
        <f t="shared" si="106"/>
        <v>7.3999999999999996E-2</v>
      </c>
      <c r="AI695">
        <f t="shared" si="114"/>
        <v>1.7582400381088257</v>
      </c>
      <c r="AJ695">
        <f t="shared" si="115"/>
        <v>2.566080045890808</v>
      </c>
      <c r="AK695" s="18">
        <f t="shared" si="113"/>
        <v>26.326080560874939</v>
      </c>
      <c r="AL695" s="19">
        <f t="shared" si="107"/>
        <v>-2.566080045890808</v>
      </c>
    </row>
    <row r="696" spans="1:38">
      <c r="A696" t="s">
        <v>1542</v>
      </c>
      <c r="B696" t="s">
        <v>70</v>
      </c>
      <c r="C696" t="s">
        <v>5827</v>
      </c>
      <c r="D696" t="s">
        <v>71</v>
      </c>
      <c r="E696" t="s">
        <v>1534</v>
      </c>
      <c r="F696" t="s">
        <v>105</v>
      </c>
      <c r="G696" s="4" t="s">
        <v>5874</v>
      </c>
      <c r="H696" s="4" t="s">
        <v>240</v>
      </c>
      <c r="I696" s="4" t="s">
        <v>6275</v>
      </c>
      <c r="J696" s="4" t="s">
        <v>6276</v>
      </c>
      <c r="K696" s="4" t="s">
        <v>6274</v>
      </c>
      <c r="L696" s="4" t="s">
        <v>6274</v>
      </c>
      <c r="M696" s="87">
        <v>0.6</v>
      </c>
      <c r="N696" t="s">
        <v>63</v>
      </c>
      <c r="O696" t="s">
        <v>106</v>
      </c>
      <c r="P696" t="s">
        <v>27</v>
      </c>
      <c r="Q696" s="1" t="s">
        <v>99</v>
      </c>
      <c r="R696" s="1">
        <v>2.9000000953674316</v>
      </c>
      <c r="S696" s="1" t="s">
        <v>75</v>
      </c>
      <c r="T696" s="1" t="s">
        <v>31</v>
      </c>
      <c r="U696" s="1" t="s">
        <v>31</v>
      </c>
      <c r="V696" s="1" t="s">
        <v>240</v>
      </c>
      <c r="W696" s="1" t="s">
        <v>31</v>
      </c>
      <c r="X696" s="1" t="s">
        <v>240</v>
      </c>
      <c r="Y696" s="1" t="s">
        <v>31</v>
      </c>
      <c r="Z696" s="1" t="s">
        <v>31</v>
      </c>
      <c r="AA696" s="1">
        <v>23.200000762939453</v>
      </c>
      <c r="AC696" s="1">
        <f t="shared" si="110"/>
        <v>23.200000762939453</v>
      </c>
      <c r="AD696" s="16">
        <f t="shared" si="108"/>
        <v>0.4</v>
      </c>
      <c r="AE696" s="17">
        <f t="shared" si="111"/>
        <v>3.4000000000000002E-2</v>
      </c>
      <c r="AF696">
        <f t="shared" si="112"/>
        <v>0.78880002593994147</v>
      </c>
      <c r="AG696" s="16">
        <f t="shared" si="109"/>
        <v>0.4</v>
      </c>
      <c r="AH696" s="17">
        <f t="shared" si="106"/>
        <v>7.3999999999999996E-2</v>
      </c>
      <c r="AI696">
        <f t="shared" si="114"/>
        <v>1.7168000564575194</v>
      </c>
      <c r="AJ696">
        <f t="shared" si="115"/>
        <v>2.5056000823974607</v>
      </c>
      <c r="AK696" s="18">
        <f t="shared" si="113"/>
        <v>25.705600845336914</v>
      </c>
      <c r="AL696" s="19">
        <f t="shared" si="107"/>
        <v>-2.5056000823974607</v>
      </c>
    </row>
    <row r="697" spans="1:38">
      <c r="A697" t="s">
        <v>1542</v>
      </c>
      <c r="B697" t="s">
        <v>70</v>
      </c>
      <c r="C697" t="s">
        <v>5827</v>
      </c>
      <c r="D697" t="s">
        <v>71</v>
      </c>
      <c r="E697" t="s">
        <v>1534</v>
      </c>
      <c r="F697" t="s">
        <v>763</v>
      </c>
      <c r="G697" s="4" t="s">
        <v>5874</v>
      </c>
      <c r="H697" s="4" t="s">
        <v>240</v>
      </c>
      <c r="I697" s="4" t="s">
        <v>6275</v>
      </c>
      <c r="J697" s="4" t="s">
        <v>6276</v>
      </c>
      <c r="K697" s="4" t="s">
        <v>6274</v>
      </c>
      <c r="L697" s="4" t="s">
        <v>6274</v>
      </c>
      <c r="M697" s="87">
        <v>0.6</v>
      </c>
      <c r="N697" t="s">
        <v>63</v>
      </c>
      <c r="O697" t="s">
        <v>764</v>
      </c>
      <c r="P697" t="s">
        <v>27</v>
      </c>
      <c r="Q697" s="1" t="s">
        <v>90</v>
      </c>
      <c r="R697" s="1">
        <v>5.5</v>
      </c>
      <c r="S697" s="1" t="s">
        <v>75</v>
      </c>
      <c r="T697" s="1" t="s">
        <v>31</v>
      </c>
      <c r="U697" s="1" t="s">
        <v>31</v>
      </c>
      <c r="V697" s="1" t="s">
        <v>240</v>
      </c>
      <c r="W697" s="1" t="s">
        <v>31</v>
      </c>
      <c r="X697" s="1" t="s">
        <v>240</v>
      </c>
      <c r="Y697" s="1" t="s">
        <v>31</v>
      </c>
      <c r="Z697" s="1" t="s">
        <v>31</v>
      </c>
      <c r="AA697" s="1">
        <v>17.600000381469727</v>
      </c>
      <c r="AC697" s="1">
        <f t="shared" si="110"/>
        <v>17.600000000000001</v>
      </c>
      <c r="AD697" s="16">
        <f t="shared" si="108"/>
        <v>0.4</v>
      </c>
      <c r="AE697" s="17">
        <f t="shared" si="111"/>
        <v>3.4000000000000002E-2</v>
      </c>
      <c r="AF697">
        <f t="shared" si="112"/>
        <v>0.5984000129699707</v>
      </c>
      <c r="AG697" s="16">
        <f t="shared" si="109"/>
        <v>0.4</v>
      </c>
      <c r="AH697" s="17">
        <f t="shared" si="106"/>
        <v>7.3999999999999996E-2</v>
      </c>
      <c r="AI697">
        <f t="shared" si="114"/>
        <v>1.3024</v>
      </c>
      <c r="AJ697">
        <f t="shared" si="115"/>
        <v>1.9008000129699707</v>
      </c>
      <c r="AK697" s="18">
        <f t="shared" si="113"/>
        <v>19.500800012969972</v>
      </c>
      <c r="AL697" s="19">
        <f t="shared" si="107"/>
        <v>-1.9008000129699707</v>
      </c>
    </row>
    <row r="698" spans="1:38">
      <c r="A698" t="s">
        <v>1542</v>
      </c>
      <c r="B698" t="s">
        <v>70</v>
      </c>
      <c r="C698" t="s">
        <v>5827</v>
      </c>
      <c r="D698" t="s">
        <v>71</v>
      </c>
      <c r="E698" t="s">
        <v>1534</v>
      </c>
      <c r="F698" t="s">
        <v>385</v>
      </c>
      <c r="G698" s="4" t="s">
        <v>5896</v>
      </c>
      <c r="H698" s="4" t="s">
        <v>240</v>
      </c>
      <c r="I698" s="4" t="s">
        <v>6277</v>
      </c>
      <c r="J698" s="4" t="s">
        <v>28</v>
      </c>
      <c r="K698" s="4" t="s">
        <v>359</v>
      </c>
      <c r="L698" s="4" t="s">
        <v>6274</v>
      </c>
      <c r="M698" s="87">
        <v>0.6</v>
      </c>
      <c r="N698" t="s">
        <v>63</v>
      </c>
      <c r="O698" t="s">
        <v>386</v>
      </c>
      <c r="P698" t="s">
        <v>27</v>
      </c>
      <c r="Q698" s="1" t="s">
        <v>130</v>
      </c>
      <c r="R698" s="1">
        <v>22</v>
      </c>
      <c r="S698" s="1" t="s">
        <v>75</v>
      </c>
      <c r="T698" s="1" t="s">
        <v>31</v>
      </c>
      <c r="U698" s="1" t="s">
        <v>31</v>
      </c>
      <c r="V698" s="1" t="s">
        <v>240</v>
      </c>
      <c r="W698" s="1" t="s">
        <v>31</v>
      </c>
      <c r="X698" s="1" t="s">
        <v>240</v>
      </c>
      <c r="Y698" s="1" t="s">
        <v>31</v>
      </c>
      <c r="Z698" s="1" t="s">
        <v>31</v>
      </c>
      <c r="AA698" s="1">
        <v>66</v>
      </c>
      <c r="AC698" s="1">
        <f t="shared" si="110"/>
        <v>66</v>
      </c>
      <c r="AD698" s="16">
        <f t="shared" si="108"/>
        <v>0.4</v>
      </c>
      <c r="AE698" s="17">
        <f t="shared" si="111"/>
        <v>3.4000000000000002E-2</v>
      </c>
      <c r="AF698">
        <f t="shared" si="112"/>
        <v>2.2440000000000002</v>
      </c>
      <c r="AG698" s="16">
        <f t="shared" si="109"/>
        <v>0.4</v>
      </c>
      <c r="AH698" s="17">
        <f t="shared" si="106"/>
        <v>7.3999999999999996E-2</v>
      </c>
      <c r="AI698">
        <f t="shared" si="114"/>
        <v>4.8839999999999995</v>
      </c>
      <c r="AJ698">
        <f t="shared" si="115"/>
        <v>7.1280000000000001</v>
      </c>
      <c r="AK698" s="18">
        <f t="shared" si="113"/>
        <v>73.128</v>
      </c>
      <c r="AL698" s="19">
        <f t="shared" si="107"/>
        <v>-7.1280000000000001</v>
      </c>
    </row>
    <row r="699" spans="1:38">
      <c r="A699" t="s">
        <v>1542</v>
      </c>
      <c r="B699" t="s">
        <v>70</v>
      </c>
      <c r="C699" t="s">
        <v>5827</v>
      </c>
      <c r="D699" t="s">
        <v>71</v>
      </c>
      <c r="E699" t="s">
        <v>1534</v>
      </c>
      <c r="F699" t="s">
        <v>108</v>
      </c>
      <c r="G699" s="4" t="s">
        <v>5875</v>
      </c>
      <c r="H699" s="4" t="s">
        <v>240</v>
      </c>
      <c r="I699" s="4" t="s">
        <v>48</v>
      </c>
      <c r="J699" s="4" t="s">
        <v>6273</v>
      </c>
      <c r="K699" s="4" t="s">
        <v>6274</v>
      </c>
      <c r="L699" s="4" t="s">
        <v>6274</v>
      </c>
      <c r="M699" s="87">
        <v>0.6</v>
      </c>
      <c r="N699" t="s">
        <v>63</v>
      </c>
      <c r="O699" t="s">
        <v>109</v>
      </c>
      <c r="P699" t="s">
        <v>27</v>
      </c>
      <c r="Q699" s="1" t="s">
        <v>168</v>
      </c>
      <c r="R699" s="1">
        <v>2.9000000953674316</v>
      </c>
      <c r="S699" s="1" t="s">
        <v>75</v>
      </c>
      <c r="T699" s="1" t="s">
        <v>31</v>
      </c>
      <c r="U699" s="1" t="s">
        <v>31</v>
      </c>
      <c r="V699" s="1" t="s">
        <v>240</v>
      </c>
      <c r="W699" s="1" t="s">
        <v>31</v>
      </c>
      <c r="X699" s="1" t="s">
        <v>240</v>
      </c>
      <c r="Y699" s="1" t="s">
        <v>31</v>
      </c>
      <c r="Z699" s="1" t="s">
        <v>31</v>
      </c>
      <c r="AA699" s="1">
        <v>43.5</v>
      </c>
      <c r="AC699" s="1">
        <f t="shared" si="110"/>
        <v>43.500001430511475</v>
      </c>
      <c r="AD699" s="16">
        <f t="shared" si="108"/>
        <v>0.4</v>
      </c>
      <c r="AE699" s="17">
        <f t="shared" si="111"/>
        <v>3.4000000000000002E-2</v>
      </c>
      <c r="AF699">
        <f t="shared" si="112"/>
        <v>1.4790000000000001</v>
      </c>
      <c r="AG699" s="16">
        <f t="shared" si="109"/>
        <v>0.4</v>
      </c>
      <c r="AH699" s="17">
        <f t="shared" si="106"/>
        <v>7.3999999999999996E-2</v>
      </c>
      <c r="AI699">
        <f t="shared" si="114"/>
        <v>3.219000105857849</v>
      </c>
      <c r="AJ699">
        <f t="shared" si="115"/>
        <v>4.6980001058578491</v>
      </c>
      <c r="AK699" s="18">
        <f t="shared" si="113"/>
        <v>48.198001536369325</v>
      </c>
      <c r="AL699" s="19">
        <f t="shared" si="107"/>
        <v>-4.6980001058578491</v>
      </c>
    </row>
    <row r="700" spans="1:38">
      <c r="A700" t="s">
        <v>1542</v>
      </c>
      <c r="B700" t="s">
        <v>70</v>
      </c>
      <c r="C700" t="s">
        <v>5827</v>
      </c>
      <c r="D700" t="s">
        <v>71</v>
      </c>
      <c r="E700" t="s">
        <v>1534</v>
      </c>
      <c r="F700" t="s">
        <v>111</v>
      </c>
      <c r="G700" s="4" t="s">
        <v>5876</v>
      </c>
      <c r="H700" s="4" t="s">
        <v>240</v>
      </c>
      <c r="I700" s="4" t="s">
        <v>752</v>
      </c>
      <c r="J700" s="4" t="s">
        <v>28</v>
      </c>
      <c r="K700" s="4" t="s">
        <v>6274</v>
      </c>
      <c r="L700" s="4" t="s">
        <v>6274</v>
      </c>
      <c r="M700" s="87">
        <v>1</v>
      </c>
      <c r="N700" t="s">
        <v>63</v>
      </c>
      <c r="O700" t="s">
        <v>112</v>
      </c>
      <c r="P700" t="s">
        <v>27</v>
      </c>
      <c r="Q700" s="1" t="s">
        <v>84</v>
      </c>
      <c r="R700" s="1">
        <v>2.4000000953674316</v>
      </c>
      <c r="S700" s="1" t="s">
        <v>75</v>
      </c>
      <c r="T700" s="1" t="s">
        <v>31</v>
      </c>
      <c r="U700" s="1" t="s">
        <v>31</v>
      </c>
      <c r="V700" s="1" t="s">
        <v>240</v>
      </c>
      <c r="W700" s="1" t="s">
        <v>31</v>
      </c>
      <c r="X700" s="1" t="s">
        <v>240</v>
      </c>
      <c r="Y700" s="1" t="s">
        <v>31</v>
      </c>
      <c r="Z700" s="1" t="s">
        <v>31</v>
      </c>
      <c r="AA700" s="1">
        <v>9.6000003814697266</v>
      </c>
      <c r="AC700" s="1">
        <f t="shared" si="110"/>
        <v>9.6000003814697266</v>
      </c>
      <c r="AD700" s="16">
        <f t="shared" si="108"/>
        <v>0</v>
      </c>
      <c r="AE700" s="17">
        <f t="shared" si="111"/>
        <v>0</v>
      </c>
      <c r="AF700">
        <f t="shared" si="112"/>
        <v>0</v>
      </c>
      <c r="AG700" s="16">
        <f t="shared" si="109"/>
        <v>0</v>
      </c>
      <c r="AH700" s="17">
        <f t="shared" si="106"/>
        <v>0</v>
      </c>
      <c r="AI700">
        <f t="shared" si="114"/>
        <v>0</v>
      </c>
      <c r="AJ700">
        <f t="shared" si="115"/>
        <v>0</v>
      </c>
      <c r="AK700" s="18">
        <f t="shared" si="113"/>
        <v>9.6000003814697266</v>
      </c>
      <c r="AL700" s="19">
        <f t="shared" si="107"/>
        <v>0</v>
      </c>
    </row>
    <row r="701" spans="1:38">
      <c r="A701" t="s">
        <v>1542</v>
      </c>
      <c r="B701" t="s">
        <v>70</v>
      </c>
      <c r="C701" t="s">
        <v>5827</v>
      </c>
      <c r="D701" t="s">
        <v>71</v>
      </c>
      <c r="E701" t="s">
        <v>1534</v>
      </c>
      <c r="F701" t="s">
        <v>388</v>
      </c>
      <c r="G701" s="4" t="s">
        <v>5897</v>
      </c>
      <c r="H701" s="4" t="s">
        <v>240</v>
      </c>
      <c r="I701" s="4" t="s">
        <v>32</v>
      </c>
      <c r="J701" s="4" t="s">
        <v>6273</v>
      </c>
      <c r="K701" s="4" t="s">
        <v>6274</v>
      </c>
      <c r="L701" s="4" t="s">
        <v>6274</v>
      </c>
      <c r="M701" s="87">
        <v>0.6</v>
      </c>
      <c r="N701" t="s">
        <v>63</v>
      </c>
      <c r="O701" t="s">
        <v>389</v>
      </c>
      <c r="P701" t="s">
        <v>27</v>
      </c>
      <c r="Q701" s="1" t="s">
        <v>107</v>
      </c>
      <c r="R701" s="1">
        <v>2.4000000953674316</v>
      </c>
      <c r="S701" s="1" t="s">
        <v>75</v>
      </c>
      <c r="T701" s="1" t="s">
        <v>31</v>
      </c>
      <c r="U701" s="1" t="s">
        <v>31</v>
      </c>
      <c r="V701" s="1" t="s">
        <v>240</v>
      </c>
      <c r="W701" s="1" t="s">
        <v>31</v>
      </c>
      <c r="X701" s="1" t="s">
        <v>240</v>
      </c>
      <c r="Y701" s="1" t="s">
        <v>31</v>
      </c>
      <c r="Z701" s="1" t="s">
        <v>31</v>
      </c>
      <c r="AA701" s="1">
        <v>15.119999885559082</v>
      </c>
      <c r="AC701" s="1">
        <f t="shared" si="110"/>
        <v>15.120000600814819</v>
      </c>
      <c r="AD701" s="16">
        <f t="shared" si="108"/>
        <v>0.4</v>
      </c>
      <c r="AE701" s="17">
        <f t="shared" si="111"/>
        <v>3.4000000000000002E-2</v>
      </c>
      <c r="AF701">
        <f t="shared" si="112"/>
        <v>0.51407999610900879</v>
      </c>
      <c r="AG701" s="16">
        <f t="shared" si="109"/>
        <v>0.4</v>
      </c>
      <c r="AH701" s="17">
        <f t="shared" si="106"/>
        <v>7.3999999999999996E-2</v>
      </c>
      <c r="AI701">
        <f t="shared" si="114"/>
        <v>1.1188800444602967</v>
      </c>
      <c r="AJ701">
        <f t="shared" si="115"/>
        <v>1.6329600405693054</v>
      </c>
      <c r="AK701" s="18">
        <f t="shared" si="113"/>
        <v>16.752960641384124</v>
      </c>
      <c r="AL701" s="19">
        <f t="shared" si="107"/>
        <v>-1.6329600405693054</v>
      </c>
    </row>
    <row r="702" spans="1:38">
      <c r="A702" t="s">
        <v>1542</v>
      </c>
      <c r="B702" t="s">
        <v>70</v>
      </c>
      <c r="C702" t="s">
        <v>5827</v>
      </c>
      <c r="D702" t="s">
        <v>71</v>
      </c>
      <c r="E702" t="s">
        <v>1534</v>
      </c>
      <c r="F702" t="s">
        <v>114</v>
      </c>
      <c r="G702" s="4" t="s">
        <v>5877</v>
      </c>
      <c r="H702" s="4" t="s">
        <v>240</v>
      </c>
      <c r="I702" s="4" t="s">
        <v>6277</v>
      </c>
      <c r="J702" s="4" t="s">
        <v>81</v>
      </c>
      <c r="K702" s="4" t="s">
        <v>74</v>
      </c>
      <c r="L702" s="4" t="s">
        <v>359</v>
      </c>
      <c r="M702" s="87">
        <v>0.6</v>
      </c>
      <c r="N702" t="s">
        <v>63</v>
      </c>
      <c r="O702" t="s">
        <v>115</v>
      </c>
      <c r="P702" t="s">
        <v>27</v>
      </c>
      <c r="Q702" s="1" t="s">
        <v>1546</v>
      </c>
      <c r="R702" s="1">
        <v>2.9000000953674316</v>
      </c>
      <c r="S702" s="1" t="s">
        <v>75</v>
      </c>
      <c r="T702" s="1" t="s">
        <v>31</v>
      </c>
      <c r="U702" s="1" t="s">
        <v>31</v>
      </c>
      <c r="V702" s="1" t="s">
        <v>240</v>
      </c>
      <c r="W702" s="1" t="s">
        <v>31</v>
      </c>
      <c r="X702" s="1" t="s">
        <v>240</v>
      </c>
      <c r="Y702" s="1" t="s">
        <v>31</v>
      </c>
      <c r="Z702" s="1" t="s">
        <v>31</v>
      </c>
      <c r="AA702" s="1">
        <v>18.559999465942383</v>
      </c>
      <c r="AC702" s="1">
        <f t="shared" si="110"/>
        <v>18.560000610351562</v>
      </c>
      <c r="AD702" s="16">
        <f t="shared" si="108"/>
        <v>0.4</v>
      </c>
      <c r="AE702" s="17">
        <f t="shared" si="111"/>
        <v>3.4000000000000002E-2</v>
      </c>
      <c r="AF702">
        <f t="shared" si="112"/>
        <v>0.63103998184204102</v>
      </c>
      <c r="AG702" s="16">
        <f t="shared" si="109"/>
        <v>0.4</v>
      </c>
      <c r="AH702" s="17">
        <f t="shared" si="106"/>
        <v>7.3999999999999996E-2</v>
      </c>
      <c r="AI702">
        <f t="shared" si="114"/>
        <v>1.3734400451660156</v>
      </c>
      <c r="AJ702">
        <f t="shared" si="115"/>
        <v>2.0044800270080567</v>
      </c>
      <c r="AK702" s="18">
        <f t="shared" si="113"/>
        <v>20.564480637359619</v>
      </c>
      <c r="AL702" s="19">
        <f t="shared" si="107"/>
        <v>-2.0044800270080567</v>
      </c>
    </row>
    <row r="703" spans="1:38">
      <c r="A703" t="s">
        <v>1542</v>
      </c>
      <c r="B703" t="s">
        <v>70</v>
      </c>
      <c r="C703" t="s">
        <v>5827</v>
      </c>
      <c r="D703" t="s">
        <v>71</v>
      </c>
      <c r="E703" t="s">
        <v>1534</v>
      </c>
      <c r="F703" t="s">
        <v>117</v>
      </c>
      <c r="G703" s="4" t="s">
        <v>5878</v>
      </c>
      <c r="H703" s="4" t="s">
        <v>240</v>
      </c>
      <c r="I703" s="4" t="s">
        <v>32</v>
      </c>
      <c r="J703" s="4" t="s">
        <v>81</v>
      </c>
      <c r="K703" s="4" t="s">
        <v>6274</v>
      </c>
      <c r="L703" s="4" t="s">
        <v>6274</v>
      </c>
      <c r="M703" s="87">
        <v>0.6</v>
      </c>
      <c r="N703" t="s">
        <v>63</v>
      </c>
      <c r="O703" t="s">
        <v>118</v>
      </c>
      <c r="P703" t="s">
        <v>27</v>
      </c>
      <c r="Q703" s="1" t="s">
        <v>752</v>
      </c>
      <c r="R703" s="1">
        <v>3.9900000095367432</v>
      </c>
      <c r="S703" s="1" t="s">
        <v>75</v>
      </c>
      <c r="T703" s="1" t="s">
        <v>31</v>
      </c>
      <c r="U703" s="1" t="s">
        <v>31</v>
      </c>
      <c r="V703" s="1" t="s">
        <v>240</v>
      </c>
      <c r="W703" s="1" t="s">
        <v>31</v>
      </c>
      <c r="X703" s="1" t="s">
        <v>240</v>
      </c>
      <c r="Y703" s="1" t="s">
        <v>31</v>
      </c>
      <c r="Z703" s="1" t="s">
        <v>31</v>
      </c>
      <c r="AA703" s="1">
        <v>55.860000610351563</v>
      </c>
      <c r="AC703" s="1">
        <f t="shared" si="110"/>
        <v>55.860000133514404</v>
      </c>
      <c r="AD703" s="16">
        <f t="shared" si="108"/>
        <v>0.4</v>
      </c>
      <c r="AE703" s="17">
        <f t="shared" si="111"/>
        <v>3.4000000000000002E-2</v>
      </c>
      <c r="AF703">
        <f t="shared" si="112"/>
        <v>1.8992400207519533</v>
      </c>
      <c r="AG703" s="16">
        <f t="shared" si="109"/>
        <v>0.4</v>
      </c>
      <c r="AH703" s="17">
        <f t="shared" si="106"/>
        <v>7.3999999999999996E-2</v>
      </c>
      <c r="AI703">
        <f t="shared" si="114"/>
        <v>4.1336400098800654</v>
      </c>
      <c r="AJ703">
        <f t="shared" si="115"/>
        <v>6.0328800306320183</v>
      </c>
      <c r="AK703" s="18">
        <f t="shared" si="113"/>
        <v>61.892880164146419</v>
      </c>
      <c r="AL703" s="19">
        <f t="shared" si="107"/>
        <v>-6.0328800306320183</v>
      </c>
    </row>
    <row r="704" spans="1:38">
      <c r="A704" t="s">
        <v>1542</v>
      </c>
      <c r="B704" t="s">
        <v>70</v>
      </c>
      <c r="C704" t="s">
        <v>5827</v>
      </c>
      <c r="D704" t="s">
        <v>71</v>
      </c>
      <c r="E704" t="s">
        <v>1534</v>
      </c>
      <c r="F704" t="s">
        <v>393</v>
      </c>
      <c r="G704" s="4" t="s">
        <v>5898</v>
      </c>
      <c r="H704" s="4" t="s">
        <v>240</v>
      </c>
      <c r="I704" s="4" t="s">
        <v>68</v>
      </c>
      <c r="J704" s="4" t="s">
        <v>81</v>
      </c>
      <c r="K704" s="4" t="s">
        <v>6274</v>
      </c>
      <c r="L704" s="4" t="s">
        <v>6274</v>
      </c>
      <c r="M704" s="87">
        <v>0.6</v>
      </c>
      <c r="N704" t="s">
        <v>63</v>
      </c>
      <c r="O704" t="s">
        <v>394</v>
      </c>
      <c r="P704" t="s">
        <v>27</v>
      </c>
      <c r="Q704" s="1" t="s">
        <v>66</v>
      </c>
      <c r="R704" s="1">
        <v>7.9499998092651367</v>
      </c>
      <c r="S704" s="1" t="s">
        <v>75</v>
      </c>
      <c r="T704" s="1" t="s">
        <v>31</v>
      </c>
      <c r="U704" s="1" t="s">
        <v>31</v>
      </c>
      <c r="V704" s="1" t="s">
        <v>240</v>
      </c>
      <c r="W704" s="1" t="s">
        <v>31</v>
      </c>
      <c r="X704" s="1" t="s">
        <v>240</v>
      </c>
      <c r="Y704" s="1" t="s">
        <v>31</v>
      </c>
      <c r="Z704" s="1" t="s">
        <v>31</v>
      </c>
      <c r="AA704" s="1">
        <v>15.899999618530273</v>
      </c>
      <c r="AC704" s="1">
        <f t="shared" si="110"/>
        <v>15.899999618530273</v>
      </c>
      <c r="AD704" s="16">
        <f t="shared" si="108"/>
        <v>0.4</v>
      </c>
      <c r="AE704" s="17">
        <f t="shared" si="111"/>
        <v>3.4000000000000002E-2</v>
      </c>
      <c r="AF704">
        <f t="shared" si="112"/>
        <v>0.54059998703002932</v>
      </c>
      <c r="AG704" s="16">
        <f t="shared" si="109"/>
        <v>0.4</v>
      </c>
      <c r="AH704" s="17">
        <f t="shared" si="106"/>
        <v>7.3999999999999996E-2</v>
      </c>
      <c r="AI704">
        <f t="shared" si="114"/>
        <v>1.1765999717712401</v>
      </c>
      <c r="AJ704">
        <f t="shared" si="115"/>
        <v>1.7171999588012694</v>
      </c>
      <c r="AK704" s="18">
        <f t="shared" si="113"/>
        <v>17.617199577331544</v>
      </c>
      <c r="AL704" s="19">
        <f t="shared" si="107"/>
        <v>-1.7171999588012694</v>
      </c>
    </row>
    <row r="705" spans="1:38">
      <c r="A705" t="s">
        <v>1542</v>
      </c>
      <c r="B705" t="s">
        <v>70</v>
      </c>
      <c r="C705" t="s">
        <v>5827</v>
      </c>
      <c r="D705" t="s">
        <v>71</v>
      </c>
      <c r="E705" t="s">
        <v>1534</v>
      </c>
      <c r="F705" t="s">
        <v>395</v>
      </c>
      <c r="G705" s="4" t="s">
        <v>5875</v>
      </c>
      <c r="H705" s="4" t="s">
        <v>240</v>
      </c>
      <c r="I705" s="4" t="s">
        <v>48</v>
      </c>
      <c r="J705" s="4" t="s">
        <v>6273</v>
      </c>
      <c r="K705" s="4" t="s">
        <v>6274</v>
      </c>
      <c r="L705" s="4" t="s">
        <v>6274</v>
      </c>
      <c r="M705" s="87">
        <v>0.6</v>
      </c>
      <c r="N705" t="s">
        <v>63</v>
      </c>
      <c r="O705" t="s">
        <v>396</v>
      </c>
      <c r="P705" t="s">
        <v>27</v>
      </c>
      <c r="Q705" s="1" t="s">
        <v>773</v>
      </c>
      <c r="R705" s="1">
        <v>5.5</v>
      </c>
      <c r="S705" s="1" t="s">
        <v>75</v>
      </c>
      <c r="T705" s="1" t="s">
        <v>31</v>
      </c>
      <c r="U705" s="1" t="s">
        <v>31</v>
      </c>
      <c r="V705" s="1" t="s">
        <v>240</v>
      </c>
      <c r="W705" s="1" t="s">
        <v>31</v>
      </c>
      <c r="X705" s="1" t="s">
        <v>240</v>
      </c>
      <c r="Y705" s="1" t="s">
        <v>31</v>
      </c>
      <c r="Z705" s="1" t="s">
        <v>31</v>
      </c>
      <c r="AA705" s="1">
        <v>29.700000762939453</v>
      </c>
      <c r="AC705" s="1">
        <f t="shared" si="110"/>
        <v>29.700000000000003</v>
      </c>
      <c r="AD705" s="16">
        <f t="shared" si="108"/>
        <v>0.4</v>
      </c>
      <c r="AE705" s="17">
        <f t="shared" si="111"/>
        <v>3.4000000000000002E-2</v>
      </c>
      <c r="AF705">
        <f t="shared" si="112"/>
        <v>1.0098000259399416</v>
      </c>
      <c r="AG705" s="16">
        <f t="shared" si="109"/>
        <v>0.4</v>
      </c>
      <c r="AH705" s="17">
        <f t="shared" si="106"/>
        <v>7.3999999999999996E-2</v>
      </c>
      <c r="AI705">
        <f t="shared" si="114"/>
        <v>2.1978</v>
      </c>
      <c r="AJ705">
        <f t="shared" si="115"/>
        <v>3.2076000259399415</v>
      </c>
      <c r="AK705" s="18">
        <f t="shared" si="113"/>
        <v>32.907600025939942</v>
      </c>
      <c r="AL705" s="19">
        <f t="shared" si="107"/>
        <v>-3.2076000259399415</v>
      </c>
    </row>
    <row r="706" spans="1:38">
      <c r="A706" t="s">
        <v>1542</v>
      </c>
      <c r="B706" t="s">
        <v>70</v>
      </c>
      <c r="C706" t="s">
        <v>5827</v>
      </c>
      <c r="D706" t="s">
        <v>71</v>
      </c>
      <c r="E706" t="s">
        <v>1534</v>
      </c>
      <c r="F706" t="s">
        <v>398</v>
      </c>
      <c r="G706" s="4" t="s">
        <v>5899</v>
      </c>
      <c r="H706" s="4" t="s">
        <v>240</v>
      </c>
      <c r="I706" s="4" t="s">
        <v>752</v>
      </c>
      <c r="J706" s="4" t="s">
        <v>6273</v>
      </c>
      <c r="K706" s="4" t="s">
        <v>6274</v>
      </c>
      <c r="L706" s="4" t="s">
        <v>6274</v>
      </c>
      <c r="M706" s="87">
        <v>1</v>
      </c>
      <c r="N706" t="s">
        <v>63</v>
      </c>
      <c r="O706" t="s">
        <v>399</v>
      </c>
      <c r="P706" t="s">
        <v>27</v>
      </c>
      <c r="Q706" s="1" t="s">
        <v>130</v>
      </c>
      <c r="R706" s="1">
        <v>4.9499998092651367</v>
      </c>
      <c r="S706" s="1" t="s">
        <v>75</v>
      </c>
      <c r="T706" s="1" t="s">
        <v>31</v>
      </c>
      <c r="U706" s="1" t="s">
        <v>31</v>
      </c>
      <c r="V706" s="1" t="s">
        <v>240</v>
      </c>
      <c r="W706" s="1" t="s">
        <v>31</v>
      </c>
      <c r="X706" s="1" t="s">
        <v>240</v>
      </c>
      <c r="Y706" s="1" t="s">
        <v>31</v>
      </c>
      <c r="Z706" s="1" t="s">
        <v>31</v>
      </c>
      <c r="AA706" s="1">
        <v>14.850000381469727</v>
      </c>
      <c r="AC706" s="1">
        <f t="shared" si="110"/>
        <v>14.84999942779541</v>
      </c>
      <c r="AD706" s="16">
        <f t="shared" si="108"/>
        <v>0</v>
      </c>
      <c r="AE706" s="17">
        <f t="shared" si="111"/>
        <v>0</v>
      </c>
      <c r="AF706">
        <f t="shared" si="112"/>
        <v>0</v>
      </c>
      <c r="AG706" s="16">
        <f t="shared" si="109"/>
        <v>0</v>
      </c>
      <c r="AH706" s="17">
        <f t="shared" si="106"/>
        <v>0</v>
      </c>
      <c r="AI706">
        <f t="shared" si="114"/>
        <v>0</v>
      </c>
      <c r="AJ706">
        <f t="shared" si="115"/>
        <v>0</v>
      </c>
      <c r="AK706" s="18">
        <f t="shared" si="113"/>
        <v>14.84999942779541</v>
      </c>
      <c r="AL706" s="19">
        <f t="shared" si="107"/>
        <v>0</v>
      </c>
    </row>
    <row r="707" spans="1:38">
      <c r="A707" t="s">
        <v>1542</v>
      </c>
      <c r="B707" t="s">
        <v>70</v>
      </c>
      <c r="C707" t="s">
        <v>5827</v>
      </c>
      <c r="D707" t="s">
        <v>71</v>
      </c>
      <c r="E707" t="s">
        <v>1534</v>
      </c>
      <c r="F707" t="s">
        <v>401</v>
      </c>
      <c r="G707" s="4" t="s">
        <v>5900</v>
      </c>
      <c r="H707" s="4" t="s">
        <v>240</v>
      </c>
      <c r="I707" s="4" t="s">
        <v>240</v>
      </c>
      <c r="J707" s="4" t="s">
        <v>6278</v>
      </c>
      <c r="K707" s="4" t="s">
        <v>6274</v>
      </c>
      <c r="L707" s="4" t="s">
        <v>6274</v>
      </c>
      <c r="M707" s="87">
        <v>0.6</v>
      </c>
      <c r="N707" t="s">
        <v>63</v>
      </c>
      <c r="O707" t="s">
        <v>402</v>
      </c>
      <c r="P707" t="s">
        <v>27</v>
      </c>
      <c r="Q707" s="1" t="s">
        <v>116</v>
      </c>
      <c r="R707" s="1">
        <v>4.5</v>
      </c>
      <c r="S707" s="1" t="s">
        <v>75</v>
      </c>
      <c r="T707" s="1" t="s">
        <v>31</v>
      </c>
      <c r="U707" s="1" t="s">
        <v>31</v>
      </c>
      <c r="V707" s="1" t="s">
        <v>240</v>
      </c>
      <c r="W707" s="1" t="s">
        <v>31</v>
      </c>
      <c r="X707" s="1" t="s">
        <v>240</v>
      </c>
      <c r="Y707" s="1" t="s">
        <v>31</v>
      </c>
      <c r="Z707" s="1" t="s">
        <v>31</v>
      </c>
      <c r="AA707" s="1">
        <v>15.75</v>
      </c>
      <c r="AC707" s="1">
        <f t="shared" si="110"/>
        <v>15.75</v>
      </c>
      <c r="AD707" s="16">
        <f t="shared" si="108"/>
        <v>0.4</v>
      </c>
      <c r="AE707" s="17">
        <f t="shared" si="111"/>
        <v>3.4000000000000002E-2</v>
      </c>
      <c r="AF707">
        <f t="shared" si="112"/>
        <v>0.53550000000000009</v>
      </c>
      <c r="AG707" s="16">
        <f t="shared" si="109"/>
        <v>0.4</v>
      </c>
      <c r="AH707" s="17">
        <f t="shared" si="106"/>
        <v>7.3999999999999996E-2</v>
      </c>
      <c r="AI707">
        <f t="shared" si="114"/>
        <v>1.1655</v>
      </c>
      <c r="AJ707">
        <f t="shared" si="115"/>
        <v>1.7010000000000001</v>
      </c>
      <c r="AK707" s="18">
        <f t="shared" si="113"/>
        <v>17.451000000000001</v>
      </c>
      <c r="AL707" s="19">
        <f t="shared" si="107"/>
        <v>-1.7010000000000001</v>
      </c>
    </row>
    <row r="708" spans="1:38">
      <c r="A708" t="s">
        <v>1542</v>
      </c>
      <c r="B708" t="s">
        <v>70</v>
      </c>
      <c r="C708" t="s">
        <v>5827</v>
      </c>
      <c r="D708" t="s">
        <v>71</v>
      </c>
      <c r="E708" t="s">
        <v>1534</v>
      </c>
      <c r="F708" t="s">
        <v>404</v>
      </c>
      <c r="G708" s="4" t="s">
        <v>5878</v>
      </c>
      <c r="H708" s="4" t="s">
        <v>240</v>
      </c>
      <c r="I708" s="4" t="s">
        <v>32</v>
      </c>
      <c r="J708" s="4" t="s">
        <v>81</v>
      </c>
      <c r="K708" s="4" t="s">
        <v>6274</v>
      </c>
      <c r="L708" s="4" t="s">
        <v>6274</v>
      </c>
      <c r="M708" s="87">
        <v>0.6</v>
      </c>
      <c r="N708" t="s">
        <v>63</v>
      </c>
      <c r="O708" t="s">
        <v>405</v>
      </c>
      <c r="P708" t="s">
        <v>27</v>
      </c>
      <c r="Q708" s="1" t="s">
        <v>74</v>
      </c>
      <c r="R708" s="1">
        <v>27</v>
      </c>
      <c r="S708" s="1" t="s">
        <v>75</v>
      </c>
      <c r="T708" s="1" t="s">
        <v>31</v>
      </c>
      <c r="U708" s="1" t="s">
        <v>31</v>
      </c>
      <c r="V708" s="1" t="s">
        <v>240</v>
      </c>
      <c r="W708" s="1" t="s">
        <v>31</v>
      </c>
      <c r="X708" s="1" t="s">
        <v>240</v>
      </c>
      <c r="Y708" s="1" t="s">
        <v>31</v>
      </c>
      <c r="Z708" s="1" t="s">
        <v>31</v>
      </c>
      <c r="AA708" s="1">
        <v>27</v>
      </c>
      <c r="AC708" s="1">
        <f t="shared" si="110"/>
        <v>27</v>
      </c>
      <c r="AD708" s="16">
        <f t="shared" si="108"/>
        <v>0.4</v>
      </c>
      <c r="AE708" s="17">
        <f t="shared" si="111"/>
        <v>3.4000000000000002E-2</v>
      </c>
      <c r="AF708">
        <f t="shared" si="112"/>
        <v>0.91800000000000004</v>
      </c>
      <c r="AG708" s="16">
        <f t="shared" si="109"/>
        <v>0.4</v>
      </c>
      <c r="AH708" s="17">
        <f t="shared" si="106"/>
        <v>7.3999999999999996E-2</v>
      </c>
      <c r="AI708">
        <f t="shared" si="114"/>
        <v>1.998</v>
      </c>
      <c r="AJ708">
        <f t="shared" si="115"/>
        <v>2.9159999999999999</v>
      </c>
      <c r="AK708" s="18">
        <f t="shared" si="113"/>
        <v>29.916</v>
      </c>
      <c r="AL708" s="19">
        <f t="shared" si="107"/>
        <v>-2.9159999999999999</v>
      </c>
    </row>
    <row r="709" spans="1:38">
      <c r="A709" t="s">
        <v>1542</v>
      </c>
      <c r="B709" t="s">
        <v>70</v>
      </c>
      <c r="C709" t="s">
        <v>5827</v>
      </c>
      <c r="D709" t="s">
        <v>71</v>
      </c>
      <c r="E709" t="s">
        <v>1534</v>
      </c>
      <c r="F709" t="s">
        <v>406</v>
      </c>
      <c r="G709" s="4" t="s">
        <v>5901</v>
      </c>
      <c r="H709" s="4" t="s">
        <v>240</v>
      </c>
      <c r="I709" s="4" t="s">
        <v>1159</v>
      </c>
      <c r="J709" s="4" t="s">
        <v>225</v>
      </c>
      <c r="K709" s="4" t="s">
        <v>6274</v>
      </c>
      <c r="L709" s="4" t="s">
        <v>6274</v>
      </c>
      <c r="M709" s="87">
        <v>0.6</v>
      </c>
      <c r="N709" t="s">
        <v>63</v>
      </c>
      <c r="O709" t="s">
        <v>407</v>
      </c>
      <c r="P709" t="s">
        <v>27</v>
      </c>
      <c r="Q709" s="1" t="s">
        <v>1435</v>
      </c>
      <c r="R709" s="1">
        <v>2.9000000953674316</v>
      </c>
      <c r="S709" s="1" t="s">
        <v>75</v>
      </c>
      <c r="T709" s="1" t="s">
        <v>31</v>
      </c>
      <c r="U709" s="1" t="s">
        <v>31</v>
      </c>
      <c r="V709" s="1" t="s">
        <v>240</v>
      </c>
      <c r="W709" s="1" t="s">
        <v>31</v>
      </c>
      <c r="X709" s="1" t="s">
        <v>240</v>
      </c>
      <c r="Y709" s="1" t="s">
        <v>31</v>
      </c>
      <c r="Z709" s="1" t="s">
        <v>31</v>
      </c>
      <c r="AA709" s="1">
        <v>8.4099998474121094</v>
      </c>
      <c r="AC709" s="1">
        <f t="shared" si="110"/>
        <v>8.410000276565551</v>
      </c>
      <c r="AD709" s="16">
        <f t="shared" si="108"/>
        <v>0.4</v>
      </c>
      <c r="AE709" s="17">
        <f t="shared" si="111"/>
        <v>3.4000000000000002E-2</v>
      </c>
      <c r="AF709">
        <f t="shared" si="112"/>
        <v>0.28593999481201177</v>
      </c>
      <c r="AG709" s="16">
        <f t="shared" si="109"/>
        <v>0.4</v>
      </c>
      <c r="AH709" s="17">
        <f t="shared" ref="AH709:AH772" si="116">AG709*$AG$3</f>
        <v>7.3999999999999996E-2</v>
      </c>
      <c r="AI709">
        <f t="shared" si="114"/>
        <v>0.6223400204658508</v>
      </c>
      <c r="AJ709">
        <f t="shared" si="115"/>
        <v>0.90828001527786251</v>
      </c>
      <c r="AK709" s="18">
        <f t="shared" si="113"/>
        <v>9.3182802918434131</v>
      </c>
      <c r="AL709" s="19">
        <f t="shared" ref="AL709:AL772" si="117">(T709+W709+Y709)-AJ709</f>
        <v>-0.90828001527786251</v>
      </c>
    </row>
    <row r="710" spans="1:38">
      <c r="A710" t="s">
        <v>1542</v>
      </c>
      <c r="B710" t="s">
        <v>70</v>
      </c>
      <c r="C710" t="s">
        <v>5827</v>
      </c>
      <c r="D710" t="s">
        <v>71</v>
      </c>
      <c r="E710" t="s">
        <v>1534</v>
      </c>
      <c r="F710" t="s">
        <v>409</v>
      </c>
      <c r="G710" s="4" t="s">
        <v>5901</v>
      </c>
      <c r="H710" s="4" t="s">
        <v>240</v>
      </c>
      <c r="I710" s="4" t="s">
        <v>1159</v>
      </c>
      <c r="J710" s="4" t="s">
        <v>225</v>
      </c>
      <c r="K710" s="4" t="s">
        <v>6274</v>
      </c>
      <c r="L710" s="4" t="s">
        <v>6274</v>
      </c>
      <c r="M710" s="87">
        <v>0.6</v>
      </c>
      <c r="N710" t="s">
        <v>63</v>
      </c>
      <c r="O710" t="s">
        <v>410</v>
      </c>
      <c r="P710" t="s">
        <v>27</v>
      </c>
      <c r="Q710" s="1" t="s">
        <v>90</v>
      </c>
      <c r="R710" s="1">
        <v>4.4000000953674316</v>
      </c>
      <c r="S710" s="1" t="s">
        <v>75</v>
      </c>
      <c r="T710" s="1" t="s">
        <v>31</v>
      </c>
      <c r="U710" s="1" t="s">
        <v>31</v>
      </c>
      <c r="V710" s="1" t="s">
        <v>240</v>
      </c>
      <c r="W710" s="1" t="s">
        <v>31</v>
      </c>
      <c r="X710" s="1" t="s">
        <v>240</v>
      </c>
      <c r="Y710" s="1" t="s">
        <v>31</v>
      </c>
      <c r="Z710" s="1" t="s">
        <v>31</v>
      </c>
      <c r="AA710" s="1">
        <v>14.079999923706055</v>
      </c>
      <c r="AC710" s="1">
        <f t="shared" si="110"/>
        <v>14.080000305175782</v>
      </c>
      <c r="AD710" s="16">
        <f t="shared" si="108"/>
        <v>0.4</v>
      </c>
      <c r="AE710" s="17">
        <f t="shared" si="111"/>
        <v>3.4000000000000002E-2</v>
      </c>
      <c r="AF710">
        <f t="shared" si="112"/>
        <v>0.4787199974060059</v>
      </c>
      <c r="AG710" s="16">
        <f t="shared" si="109"/>
        <v>0.4</v>
      </c>
      <c r="AH710" s="17">
        <f t="shared" si="116"/>
        <v>7.3999999999999996E-2</v>
      </c>
      <c r="AI710">
        <f t="shared" si="114"/>
        <v>1.0419200225830079</v>
      </c>
      <c r="AJ710">
        <f t="shared" si="115"/>
        <v>1.5206400199890138</v>
      </c>
      <c r="AK710" s="18">
        <f t="shared" si="113"/>
        <v>15.600640325164795</v>
      </c>
      <c r="AL710" s="19">
        <f t="shared" si="117"/>
        <v>-1.5206400199890138</v>
      </c>
    </row>
    <row r="711" spans="1:38">
      <c r="A711" t="s">
        <v>1542</v>
      </c>
      <c r="B711" t="s">
        <v>70</v>
      </c>
      <c r="C711" t="s">
        <v>5827</v>
      </c>
      <c r="D711" t="s">
        <v>71</v>
      </c>
      <c r="E711" t="s">
        <v>1534</v>
      </c>
      <c r="F711" t="s">
        <v>123</v>
      </c>
      <c r="G711" s="4" t="s">
        <v>5879</v>
      </c>
      <c r="H711" s="4" t="s">
        <v>240</v>
      </c>
      <c r="I711" s="4" t="s">
        <v>475</v>
      </c>
      <c r="J711" s="4" t="s">
        <v>6278</v>
      </c>
      <c r="K711" s="4" t="s">
        <v>6274</v>
      </c>
      <c r="L711" s="4" t="s">
        <v>6274</v>
      </c>
      <c r="M711" s="87">
        <v>0.6</v>
      </c>
      <c r="N711" t="s">
        <v>63</v>
      </c>
      <c r="O711" t="s">
        <v>124</v>
      </c>
      <c r="P711" t="s">
        <v>27</v>
      </c>
      <c r="Q711" s="1" t="s">
        <v>84</v>
      </c>
      <c r="R711" s="1">
        <v>5.5</v>
      </c>
      <c r="S711" s="1" t="s">
        <v>75</v>
      </c>
      <c r="T711" s="1" t="s">
        <v>31</v>
      </c>
      <c r="U711" s="1" t="s">
        <v>31</v>
      </c>
      <c r="V711" s="1" t="s">
        <v>240</v>
      </c>
      <c r="W711" s="1" t="s">
        <v>31</v>
      </c>
      <c r="X711" s="1" t="s">
        <v>240</v>
      </c>
      <c r="Y711" s="1" t="s">
        <v>31</v>
      </c>
      <c r="Z711" s="1" t="s">
        <v>31</v>
      </c>
      <c r="AA711" s="1">
        <v>22</v>
      </c>
      <c r="AC711" s="1">
        <f t="shared" si="110"/>
        <v>22</v>
      </c>
      <c r="AD711" s="16">
        <f t="shared" ref="AD711:AD774" si="118">1-M711</f>
        <v>0.4</v>
      </c>
      <c r="AE711" s="17">
        <f t="shared" si="111"/>
        <v>3.4000000000000002E-2</v>
      </c>
      <c r="AF711">
        <f t="shared" si="112"/>
        <v>0.748</v>
      </c>
      <c r="AG711" s="16">
        <f t="shared" ref="AG711:AG774" si="119">AD711</f>
        <v>0.4</v>
      </c>
      <c r="AH711" s="17">
        <f t="shared" si="116"/>
        <v>7.3999999999999996E-2</v>
      </c>
      <c r="AI711">
        <f t="shared" si="114"/>
        <v>1.6279999999999999</v>
      </c>
      <c r="AJ711">
        <f t="shared" si="115"/>
        <v>2.3759999999999999</v>
      </c>
      <c r="AK711" s="18">
        <f t="shared" si="113"/>
        <v>24.376000000000001</v>
      </c>
      <c r="AL711" s="19">
        <f t="shared" si="117"/>
        <v>-2.3759999999999999</v>
      </c>
    </row>
    <row r="712" spans="1:38">
      <c r="A712" t="s">
        <v>1542</v>
      </c>
      <c r="B712" t="s">
        <v>70</v>
      </c>
      <c r="C712" t="s">
        <v>5827</v>
      </c>
      <c r="D712" t="s">
        <v>71</v>
      </c>
      <c r="E712" t="s">
        <v>1534</v>
      </c>
      <c r="F712" t="s">
        <v>125</v>
      </c>
      <c r="G712" s="4" t="s">
        <v>5880</v>
      </c>
      <c r="H712" s="4" t="s">
        <v>557</v>
      </c>
      <c r="I712" s="4" t="s">
        <v>1159</v>
      </c>
      <c r="J712" s="4" t="s">
        <v>239</v>
      </c>
      <c r="K712" s="4" t="s">
        <v>6274</v>
      </c>
      <c r="L712" s="4" t="s">
        <v>6274</v>
      </c>
      <c r="M712" s="87">
        <v>1</v>
      </c>
      <c r="N712" t="s">
        <v>63</v>
      </c>
      <c r="O712" t="s">
        <v>126</v>
      </c>
      <c r="P712" t="s">
        <v>27</v>
      </c>
      <c r="Q712" s="1" t="s">
        <v>1547</v>
      </c>
      <c r="R712" s="1">
        <v>5.9000000953674316</v>
      </c>
      <c r="S712" s="1" t="s">
        <v>75</v>
      </c>
      <c r="T712" s="1" t="s">
        <v>31</v>
      </c>
      <c r="U712" s="1" t="s">
        <v>31</v>
      </c>
      <c r="V712" s="1" t="s">
        <v>240</v>
      </c>
      <c r="W712" s="1" t="s">
        <v>31</v>
      </c>
      <c r="X712" s="1" t="s">
        <v>240</v>
      </c>
      <c r="Y712" s="1" t="s">
        <v>31</v>
      </c>
      <c r="Z712" s="1" t="s">
        <v>31</v>
      </c>
      <c r="AA712" s="1">
        <v>97.349998474121094</v>
      </c>
      <c r="AC712" s="1">
        <f t="shared" ref="AC712:AC775" si="120">(R712*Q712)-T712-W712-Y712</f>
        <v>97.350001573562622</v>
      </c>
      <c r="AD712" s="16">
        <f t="shared" si="118"/>
        <v>0</v>
      </c>
      <c r="AE712" s="17">
        <f t="shared" ref="AE712:AE775" si="121">$AD712*$AD$3</f>
        <v>0</v>
      </c>
      <c r="AF712">
        <f t="shared" ref="AF712:AF775" si="122">AA712*AE712</f>
        <v>0</v>
      </c>
      <c r="AG712" s="16">
        <f t="shared" si="119"/>
        <v>0</v>
      </c>
      <c r="AH712" s="17">
        <f t="shared" si="116"/>
        <v>0</v>
      </c>
      <c r="AI712">
        <f t="shared" si="114"/>
        <v>0</v>
      </c>
      <c r="AJ712">
        <f t="shared" si="115"/>
        <v>0</v>
      </c>
      <c r="AK712" s="18">
        <f t="shared" ref="AK712:AK775" si="123">AC712+AJ712</f>
        <v>97.350001573562622</v>
      </c>
      <c r="AL712" s="19">
        <f t="shared" si="117"/>
        <v>0</v>
      </c>
    </row>
    <row r="713" spans="1:38">
      <c r="A713" t="s">
        <v>1542</v>
      </c>
      <c r="B713" t="s">
        <v>70</v>
      </c>
      <c r="C713" t="s">
        <v>5827</v>
      </c>
      <c r="D713" t="s">
        <v>71</v>
      </c>
      <c r="E713" t="s">
        <v>1534</v>
      </c>
      <c r="F713" t="s">
        <v>128</v>
      </c>
      <c r="G713" s="4" t="s">
        <v>5894</v>
      </c>
      <c r="H713" s="4" t="s">
        <v>557</v>
      </c>
      <c r="I713" s="4" t="s">
        <v>240</v>
      </c>
      <c r="J713" s="4" t="s">
        <v>774</v>
      </c>
      <c r="K713" s="4" t="s">
        <v>6274</v>
      </c>
      <c r="L713" s="4" t="s">
        <v>6274</v>
      </c>
      <c r="M713" s="87">
        <v>1</v>
      </c>
      <c r="N713" t="s">
        <v>63</v>
      </c>
      <c r="O713" t="s">
        <v>129</v>
      </c>
      <c r="P713" t="s">
        <v>27</v>
      </c>
      <c r="Q713" s="1" t="s">
        <v>400</v>
      </c>
      <c r="R713" s="1">
        <v>3.9000000953674316</v>
      </c>
      <c r="S713" s="1" t="s">
        <v>226</v>
      </c>
      <c r="T713" s="1" t="s">
        <v>31</v>
      </c>
      <c r="U713" s="1" t="s">
        <v>31</v>
      </c>
      <c r="V713" s="1" t="s">
        <v>240</v>
      </c>
      <c r="W713" s="1" t="s">
        <v>31</v>
      </c>
      <c r="X713" s="1" t="s">
        <v>240</v>
      </c>
      <c r="Y713" s="1" t="s">
        <v>31</v>
      </c>
      <c r="Z713" s="1" t="s">
        <v>31</v>
      </c>
      <c r="AA713" s="1">
        <v>27.299999237060547</v>
      </c>
      <c r="AC713" s="1">
        <f t="shared" si="120"/>
        <v>27.300000667572021</v>
      </c>
      <c r="AD713" s="16">
        <f t="shared" si="118"/>
        <v>0</v>
      </c>
      <c r="AE713" s="17">
        <f t="shared" si="121"/>
        <v>0</v>
      </c>
      <c r="AF713">
        <f t="shared" si="122"/>
        <v>0</v>
      </c>
      <c r="AG713" s="16">
        <f t="shared" si="119"/>
        <v>0</v>
      </c>
      <c r="AH713" s="17">
        <f t="shared" si="116"/>
        <v>0</v>
      </c>
      <c r="AI713">
        <f t="shared" ref="AI713:AI776" si="124">AC713*AH713</f>
        <v>0</v>
      </c>
      <c r="AJ713">
        <f t="shared" si="115"/>
        <v>0</v>
      </c>
      <c r="AK713" s="18">
        <f t="shared" si="123"/>
        <v>27.300000667572021</v>
      </c>
      <c r="AL713" s="19">
        <f t="shared" si="117"/>
        <v>0</v>
      </c>
    </row>
    <row r="714" spans="1:38">
      <c r="A714" t="s">
        <v>1542</v>
      </c>
      <c r="B714" t="s">
        <v>70</v>
      </c>
      <c r="C714" t="s">
        <v>5827</v>
      </c>
      <c r="D714" t="s">
        <v>71</v>
      </c>
      <c r="E714" t="s">
        <v>1534</v>
      </c>
      <c r="F714" t="s">
        <v>131</v>
      </c>
      <c r="G714" s="4" t="s">
        <v>5881</v>
      </c>
      <c r="H714" s="4" t="s">
        <v>240</v>
      </c>
      <c r="I714" s="4" t="s">
        <v>1159</v>
      </c>
      <c r="J714" s="4" t="s">
        <v>774</v>
      </c>
      <c r="K714" s="4" t="s">
        <v>6274</v>
      </c>
      <c r="L714" s="4" t="s">
        <v>6274</v>
      </c>
      <c r="M714" s="87">
        <v>0.6</v>
      </c>
      <c r="N714" t="s">
        <v>63</v>
      </c>
      <c r="O714" t="s">
        <v>132</v>
      </c>
      <c r="P714" t="s">
        <v>27</v>
      </c>
      <c r="Q714" s="1" t="s">
        <v>99</v>
      </c>
      <c r="R714" s="1">
        <v>1.8999999761581421</v>
      </c>
      <c r="S714" s="1" t="s">
        <v>75</v>
      </c>
      <c r="T714" s="1" t="s">
        <v>31</v>
      </c>
      <c r="U714" s="1" t="s">
        <v>31</v>
      </c>
      <c r="V714" s="1" t="s">
        <v>240</v>
      </c>
      <c r="W714" s="1" t="s">
        <v>31</v>
      </c>
      <c r="X714" s="1" t="s">
        <v>240</v>
      </c>
      <c r="Y714" s="1" t="s">
        <v>31</v>
      </c>
      <c r="Z714" s="1" t="s">
        <v>31</v>
      </c>
      <c r="AA714" s="1">
        <v>15.199999809265137</v>
      </c>
      <c r="AC714" s="1">
        <f t="shared" si="120"/>
        <v>15.199999809265137</v>
      </c>
      <c r="AD714" s="16">
        <f t="shared" si="118"/>
        <v>0.4</v>
      </c>
      <c r="AE714" s="17">
        <f t="shared" si="121"/>
        <v>3.4000000000000002E-2</v>
      </c>
      <c r="AF714">
        <f t="shared" si="122"/>
        <v>0.51679999351501471</v>
      </c>
      <c r="AG714" s="16">
        <f t="shared" si="119"/>
        <v>0.4</v>
      </c>
      <c r="AH714" s="17">
        <f t="shared" si="116"/>
        <v>7.3999999999999996E-2</v>
      </c>
      <c r="AI714">
        <f t="shared" si="124"/>
        <v>1.1247999858856201</v>
      </c>
      <c r="AJ714">
        <f t="shared" si="115"/>
        <v>1.6415999794006348</v>
      </c>
      <c r="AK714" s="18">
        <f t="shared" si="123"/>
        <v>16.841599788665771</v>
      </c>
      <c r="AL714" s="19">
        <f t="shared" si="117"/>
        <v>-1.6415999794006348</v>
      </c>
    </row>
    <row r="715" spans="1:38">
      <c r="A715" t="s">
        <v>1542</v>
      </c>
      <c r="B715" t="s">
        <v>70</v>
      </c>
      <c r="C715" t="s">
        <v>5827</v>
      </c>
      <c r="D715" t="s">
        <v>71</v>
      </c>
      <c r="E715" t="s">
        <v>1534</v>
      </c>
      <c r="F715" t="s">
        <v>1524</v>
      </c>
      <c r="G715" s="4" t="s">
        <v>5929</v>
      </c>
      <c r="H715" s="4" t="s">
        <v>240</v>
      </c>
      <c r="I715" s="4" t="s">
        <v>6277</v>
      </c>
      <c r="J715" s="4" t="s">
        <v>6273</v>
      </c>
      <c r="K715" s="4" t="s">
        <v>359</v>
      </c>
      <c r="L715" s="4" t="s">
        <v>6274</v>
      </c>
      <c r="M715" s="87">
        <v>0.6</v>
      </c>
      <c r="N715" t="s">
        <v>63</v>
      </c>
      <c r="O715" t="s">
        <v>1525</v>
      </c>
      <c r="P715" t="s">
        <v>27</v>
      </c>
      <c r="Q715" s="1" t="s">
        <v>66</v>
      </c>
      <c r="R715" s="1">
        <v>4.9800000190734863</v>
      </c>
      <c r="S715" s="1" t="s">
        <v>75</v>
      </c>
      <c r="T715" s="1" t="s">
        <v>31</v>
      </c>
      <c r="U715" s="1" t="s">
        <v>31</v>
      </c>
      <c r="V715" s="1" t="s">
        <v>240</v>
      </c>
      <c r="W715" s="1" t="s">
        <v>31</v>
      </c>
      <c r="X715" s="1" t="s">
        <v>240</v>
      </c>
      <c r="Y715" s="1" t="s">
        <v>31</v>
      </c>
      <c r="Z715" s="1" t="s">
        <v>31</v>
      </c>
      <c r="AA715" s="1">
        <v>9.9600000381469727</v>
      </c>
      <c r="AC715" s="1">
        <f t="shared" si="120"/>
        <v>9.9600000381469727</v>
      </c>
      <c r="AD715" s="16">
        <f t="shared" si="118"/>
        <v>0.4</v>
      </c>
      <c r="AE715" s="17">
        <f t="shared" si="121"/>
        <v>3.4000000000000002E-2</v>
      </c>
      <c r="AF715">
        <f t="shared" si="122"/>
        <v>0.33864000129699712</v>
      </c>
      <c r="AG715" s="16">
        <f t="shared" si="119"/>
        <v>0.4</v>
      </c>
      <c r="AH715" s="17">
        <f t="shared" si="116"/>
        <v>7.3999999999999996E-2</v>
      </c>
      <c r="AI715">
        <f t="shared" si="124"/>
        <v>0.73704000282287596</v>
      </c>
      <c r="AJ715">
        <f t="shared" ref="AJ715:AJ778" si="125">AF715+AI715</f>
        <v>1.0756800041198731</v>
      </c>
      <c r="AK715" s="18">
        <f t="shared" si="123"/>
        <v>11.035680042266845</v>
      </c>
      <c r="AL715" s="19">
        <f t="shared" si="117"/>
        <v>-1.0756800041198731</v>
      </c>
    </row>
    <row r="716" spans="1:38">
      <c r="A716" t="s">
        <v>1542</v>
      </c>
      <c r="B716" t="s">
        <v>70</v>
      </c>
      <c r="C716" t="s">
        <v>5827</v>
      </c>
      <c r="D716" t="s">
        <v>71</v>
      </c>
      <c r="E716" t="s">
        <v>1534</v>
      </c>
      <c r="F716" t="s">
        <v>413</v>
      </c>
      <c r="G716" s="4" t="s">
        <v>5880</v>
      </c>
      <c r="H716" s="4" t="s">
        <v>557</v>
      </c>
      <c r="I716" s="4" t="s">
        <v>1159</v>
      </c>
      <c r="J716" s="4" t="s">
        <v>239</v>
      </c>
      <c r="K716" s="4" t="s">
        <v>6274</v>
      </c>
      <c r="L716" s="4" t="s">
        <v>6274</v>
      </c>
      <c r="M716" s="87">
        <v>1</v>
      </c>
      <c r="N716" t="s">
        <v>63</v>
      </c>
      <c r="O716" t="s">
        <v>414</v>
      </c>
      <c r="P716" t="s">
        <v>27</v>
      </c>
      <c r="Q716" s="1" t="s">
        <v>400</v>
      </c>
      <c r="R716" s="1">
        <v>6</v>
      </c>
      <c r="S716" s="1" t="s">
        <v>75</v>
      </c>
      <c r="T716" s="1" t="s">
        <v>31</v>
      </c>
      <c r="U716" s="1" t="s">
        <v>31</v>
      </c>
      <c r="V716" s="1" t="s">
        <v>240</v>
      </c>
      <c r="W716" s="1" t="s">
        <v>31</v>
      </c>
      <c r="X716" s="1" t="s">
        <v>240</v>
      </c>
      <c r="Y716" s="1" t="s">
        <v>31</v>
      </c>
      <c r="Z716" s="1" t="s">
        <v>31</v>
      </c>
      <c r="AA716" s="1">
        <v>42</v>
      </c>
      <c r="AC716" s="1">
        <f t="shared" si="120"/>
        <v>42</v>
      </c>
      <c r="AD716" s="16">
        <f t="shared" si="118"/>
        <v>0</v>
      </c>
      <c r="AE716" s="17">
        <f t="shared" si="121"/>
        <v>0</v>
      </c>
      <c r="AF716">
        <f t="shared" si="122"/>
        <v>0</v>
      </c>
      <c r="AG716" s="16">
        <f t="shared" si="119"/>
        <v>0</v>
      </c>
      <c r="AH716" s="17">
        <f t="shared" si="116"/>
        <v>0</v>
      </c>
      <c r="AI716">
        <f t="shared" si="124"/>
        <v>0</v>
      </c>
      <c r="AJ716">
        <f t="shared" si="125"/>
        <v>0</v>
      </c>
      <c r="AK716" s="18">
        <f t="shared" si="123"/>
        <v>42</v>
      </c>
      <c r="AL716" s="19">
        <f t="shared" si="117"/>
        <v>0</v>
      </c>
    </row>
    <row r="717" spans="1:38">
      <c r="A717" t="s">
        <v>1542</v>
      </c>
      <c r="B717" t="s">
        <v>70</v>
      </c>
      <c r="C717" t="s">
        <v>5827</v>
      </c>
      <c r="D717" t="s">
        <v>71</v>
      </c>
      <c r="E717" t="s">
        <v>1534</v>
      </c>
      <c r="F717" t="s">
        <v>137</v>
      </c>
      <c r="G717" s="4" t="s">
        <v>5880</v>
      </c>
      <c r="H717" s="4" t="s">
        <v>557</v>
      </c>
      <c r="I717" s="4" t="s">
        <v>1159</v>
      </c>
      <c r="J717" s="4" t="s">
        <v>239</v>
      </c>
      <c r="K717" s="4" t="s">
        <v>6274</v>
      </c>
      <c r="L717" s="4" t="s">
        <v>6274</v>
      </c>
      <c r="M717" s="87">
        <v>1</v>
      </c>
      <c r="N717" t="s">
        <v>63</v>
      </c>
      <c r="O717" t="s">
        <v>138</v>
      </c>
      <c r="P717" t="s">
        <v>27</v>
      </c>
      <c r="Q717" s="1" t="s">
        <v>66</v>
      </c>
      <c r="R717" s="1">
        <v>2.4000000953674316</v>
      </c>
      <c r="S717" s="1" t="s">
        <v>75</v>
      </c>
      <c r="T717" s="1" t="s">
        <v>31</v>
      </c>
      <c r="U717" s="1" t="s">
        <v>31</v>
      </c>
      <c r="V717" s="1" t="s">
        <v>240</v>
      </c>
      <c r="W717" s="1" t="s">
        <v>31</v>
      </c>
      <c r="X717" s="1" t="s">
        <v>240</v>
      </c>
      <c r="Y717" s="1" t="s">
        <v>31</v>
      </c>
      <c r="Z717" s="1" t="s">
        <v>31</v>
      </c>
      <c r="AA717" s="1">
        <v>4.8000001907348633</v>
      </c>
      <c r="AC717" s="1">
        <f t="shared" si="120"/>
        <v>4.8000001907348633</v>
      </c>
      <c r="AD717" s="16">
        <f t="shared" si="118"/>
        <v>0</v>
      </c>
      <c r="AE717" s="17">
        <f t="shared" si="121"/>
        <v>0</v>
      </c>
      <c r="AF717">
        <f t="shared" si="122"/>
        <v>0</v>
      </c>
      <c r="AG717" s="16">
        <f t="shared" si="119"/>
        <v>0</v>
      </c>
      <c r="AH717" s="17">
        <f t="shared" si="116"/>
        <v>0</v>
      </c>
      <c r="AI717">
        <f t="shared" si="124"/>
        <v>0</v>
      </c>
      <c r="AJ717">
        <f t="shared" si="125"/>
        <v>0</v>
      </c>
      <c r="AK717" s="18">
        <f t="shared" si="123"/>
        <v>4.8000001907348633</v>
      </c>
      <c r="AL717" s="19">
        <f t="shared" si="117"/>
        <v>0</v>
      </c>
    </row>
    <row r="718" spans="1:38">
      <c r="A718" t="s">
        <v>1542</v>
      </c>
      <c r="B718" t="s">
        <v>70</v>
      </c>
      <c r="C718" t="s">
        <v>5827</v>
      </c>
      <c r="D718" t="s">
        <v>71</v>
      </c>
      <c r="E718" t="s">
        <v>1534</v>
      </c>
      <c r="F718" t="s">
        <v>139</v>
      </c>
      <c r="G718" s="4" t="s">
        <v>5882</v>
      </c>
      <c r="H718" s="4" t="s">
        <v>6275</v>
      </c>
      <c r="I718" s="4" t="s">
        <v>6275</v>
      </c>
      <c r="J718" s="4" t="s">
        <v>225</v>
      </c>
      <c r="K718" s="4" t="s">
        <v>6274</v>
      </c>
      <c r="L718" s="4" t="s">
        <v>6274</v>
      </c>
      <c r="M718" s="86">
        <v>0</v>
      </c>
      <c r="N718" t="s">
        <v>63</v>
      </c>
      <c r="O718" t="s">
        <v>140</v>
      </c>
      <c r="P718" t="s">
        <v>27</v>
      </c>
      <c r="Q718" s="1" t="s">
        <v>66</v>
      </c>
      <c r="R718" s="1">
        <v>2.5</v>
      </c>
      <c r="S718" s="1" t="s">
        <v>75</v>
      </c>
      <c r="T718" s="1" t="s">
        <v>31</v>
      </c>
      <c r="U718" s="1" t="s">
        <v>31</v>
      </c>
      <c r="V718" s="1" t="s">
        <v>240</v>
      </c>
      <c r="W718" s="1" t="s">
        <v>31</v>
      </c>
      <c r="X718" s="1" t="s">
        <v>240</v>
      </c>
      <c r="Y718" s="1" t="s">
        <v>31</v>
      </c>
      <c r="Z718" s="1" t="s">
        <v>31</v>
      </c>
      <c r="AA718" s="1">
        <v>5</v>
      </c>
      <c r="AC718" s="1">
        <f t="shared" si="120"/>
        <v>5</v>
      </c>
      <c r="AD718" s="16">
        <f t="shared" si="118"/>
        <v>1</v>
      </c>
      <c r="AE718" s="17">
        <f t="shared" si="121"/>
        <v>8.5000000000000006E-2</v>
      </c>
      <c r="AF718">
        <f t="shared" si="122"/>
        <v>0.42500000000000004</v>
      </c>
      <c r="AG718" s="16">
        <f t="shared" si="119"/>
        <v>1</v>
      </c>
      <c r="AH718" s="17">
        <f t="shared" si="116"/>
        <v>0.185</v>
      </c>
      <c r="AI718">
        <f t="shared" si="124"/>
        <v>0.92500000000000004</v>
      </c>
      <c r="AJ718">
        <f t="shared" si="125"/>
        <v>1.35</v>
      </c>
      <c r="AK718" s="18">
        <f t="shared" si="123"/>
        <v>6.35</v>
      </c>
      <c r="AL718" s="19">
        <f t="shared" si="117"/>
        <v>-1.35</v>
      </c>
    </row>
    <row r="719" spans="1:38">
      <c r="A719" t="s">
        <v>1542</v>
      </c>
      <c r="B719" t="s">
        <v>70</v>
      </c>
      <c r="C719" t="s">
        <v>5827</v>
      </c>
      <c r="D719" t="s">
        <v>71</v>
      </c>
      <c r="E719" t="s">
        <v>1534</v>
      </c>
      <c r="F719" t="s">
        <v>143</v>
      </c>
      <c r="G719" s="4" t="s">
        <v>5883</v>
      </c>
      <c r="H719" s="4" t="s">
        <v>240</v>
      </c>
      <c r="I719" s="4" t="s">
        <v>68</v>
      </c>
      <c r="J719" s="4" t="s">
        <v>6273</v>
      </c>
      <c r="K719" s="4" t="s">
        <v>6274</v>
      </c>
      <c r="L719" s="4" t="s">
        <v>6274</v>
      </c>
      <c r="M719" s="87">
        <v>0.6</v>
      </c>
      <c r="N719" t="s">
        <v>63</v>
      </c>
      <c r="O719" t="s">
        <v>144</v>
      </c>
      <c r="P719" t="s">
        <v>27</v>
      </c>
      <c r="Q719" s="1" t="s">
        <v>66</v>
      </c>
      <c r="R719" s="1">
        <v>2.2000000476837158</v>
      </c>
      <c r="S719" s="1" t="s">
        <v>75</v>
      </c>
      <c r="T719" s="1" t="s">
        <v>31</v>
      </c>
      <c r="U719" s="1" t="s">
        <v>31</v>
      </c>
      <c r="V719" s="1" t="s">
        <v>240</v>
      </c>
      <c r="W719" s="1" t="s">
        <v>31</v>
      </c>
      <c r="X719" s="1" t="s">
        <v>240</v>
      </c>
      <c r="Y719" s="1" t="s">
        <v>31</v>
      </c>
      <c r="Z719" s="1" t="s">
        <v>31</v>
      </c>
      <c r="AA719" s="1">
        <v>4.4000000953674316</v>
      </c>
      <c r="AC719" s="1">
        <f t="shared" si="120"/>
        <v>4.4000000953674316</v>
      </c>
      <c r="AD719" s="16">
        <f t="shared" si="118"/>
        <v>0.4</v>
      </c>
      <c r="AE719" s="17">
        <f t="shared" si="121"/>
        <v>3.4000000000000002E-2</v>
      </c>
      <c r="AF719">
        <f t="shared" si="122"/>
        <v>0.14960000324249267</v>
      </c>
      <c r="AG719" s="16">
        <f t="shared" si="119"/>
        <v>0.4</v>
      </c>
      <c r="AH719" s="17">
        <f t="shared" si="116"/>
        <v>7.3999999999999996E-2</v>
      </c>
      <c r="AI719">
        <f t="shared" si="124"/>
        <v>0.32560000705718994</v>
      </c>
      <c r="AJ719">
        <f t="shared" si="125"/>
        <v>0.47520001029968262</v>
      </c>
      <c r="AK719" s="18">
        <f t="shared" si="123"/>
        <v>4.8752001056671146</v>
      </c>
      <c r="AL719" s="19">
        <f t="shared" si="117"/>
        <v>-0.47520001029968262</v>
      </c>
    </row>
    <row r="720" spans="1:38">
      <c r="A720" t="s">
        <v>1542</v>
      </c>
      <c r="B720" t="s">
        <v>70</v>
      </c>
      <c r="C720" t="s">
        <v>5827</v>
      </c>
      <c r="D720" t="s">
        <v>71</v>
      </c>
      <c r="E720" t="s">
        <v>1534</v>
      </c>
      <c r="F720" t="s">
        <v>415</v>
      </c>
      <c r="G720" s="4" t="s">
        <v>6023</v>
      </c>
      <c r="H720" s="4" t="s">
        <v>153</v>
      </c>
      <c r="I720" s="4" t="s">
        <v>161</v>
      </c>
      <c r="J720" s="4" t="s">
        <v>6273</v>
      </c>
      <c r="K720" s="4" t="s">
        <v>359</v>
      </c>
      <c r="L720" s="4" t="s">
        <v>6274</v>
      </c>
      <c r="M720" s="87">
        <v>0.6</v>
      </c>
      <c r="N720" t="s">
        <v>63</v>
      </c>
      <c r="O720" t="s">
        <v>416</v>
      </c>
      <c r="P720" t="s">
        <v>27</v>
      </c>
      <c r="Q720" s="1" t="s">
        <v>74</v>
      </c>
      <c r="R720" s="1">
        <v>3.2999999523162842</v>
      </c>
      <c r="S720" s="1" t="s">
        <v>75</v>
      </c>
      <c r="T720" s="1" t="s">
        <v>31</v>
      </c>
      <c r="U720" s="1" t="s">
        <v>31</v>
      </c>
      <c r="V720" s="1" t="s">
        <v>240</v>
      </c>
      <c r="W720" s="1" t="s">
        <v>31</v>
      </c>
      <c r="X720" s="1" t="s">
        <v>240</v>
      </c>
      <c r="Y720" s="1" t="s">
        <v>31</v>
      </c>
      <c r="Z720" s="1" t="s">
        <v>31</v>
      </c>
      <c r="AA720" s="1">
        <v>3.2999999523162842</v>
      </c>
      <c r="AC720" s="1">
        <f t="shared" si="120"/>
        <v>3.2999999523162842</v>
      </c>
      <c r="AD720" s="16">
        <f t="shared" si="118"/>
        <v>0.4</v>
      </c>
      <c r="AE720" s="17">
        <f t="shared" si="121"/>
        <v>3.4000000000000002E-2</v>
      </c>
      <c r="AF720">
        <f t="shared" si="122"/>
        <v>0.11219999837875368</v>
      </c>
      <c r="AG720" s="16">
        <f t="shared" si="119"/>
        <v>0.4</v>
      </c>
      <c r="AH720" s="17">
        <f t="shared" si="116"/>
        <v>7.3999999999999996E-2</v>
      </c>
      <c r="AI720">
        <f t="shared" si="124"/>
        <v>0.24419999647140503</v>
      </c>
      <c r="AJ720">
        <f t="shared" si="125"/>
        <v>0.35639999485015872</v>
      </c>
      <c r="AK720" s="18">
        <f t="shared" si="123"/>
        <v>3.656399947166443</v>
      </c>
      <c r="AL720" s="19">
        <f t="shared" si="117"/>
        <v>-0.35639999485015872</v>
      </c>
    </row>
    <row r="721" spans="1:38">
      <c r="A721" t="s">
        <v>1542</v>
      </c>
      <c r="B721" t="s">
        <v>70</v>
      </c>
      <c r="C721" t="s">
        <v>5827</v>
      </c>
      <c r="D721" t="s">
        <v>71</v>
      </c>
      <c r="E721" t="s">
        <v>1534</v>
      </c>
      <c r="F721" t="s">
        <v>419</v>
      </c>
      <c r="G721" s="4" t="s">
        <v>6024</v>
      </c>
      <c r="H721" s="4" t="s">
        <v>81</v>
      </c>
      <c r="I721" s="4" t="s">
        <v>1159</v>
      </c>
      <c r="J721" s="4" t="s">
        <v>6273</v>
      </c>
      <c r="K721" s="4" t="s">
        <v>359</v>
      </c>
      <c r="L721" s="4" t="s">
        <v>6274</v>
      </c>
      <c r="M721" s="87">
        <v>0.6</v>
      </c>
      <c r="N721" t="s">
        <v>63</v>
      </c>
      <c r="O721" t="s">
        <v>420</v>
      </c>
      <c r="P721" t="s">
        <v>27</v>
      </c>
      <c r="Q721" s="1" t="s">
        <v>84</v>
      </c>
      <c r="R721" s="1">
        <v>6</v>
      </c>
      <c r="S721" s="1" t="s">
        <v>75</v>
      </c>
      <c r="T721" s="1" t="s">
        <v>31</v>
      </c>
      <c r="U721" s="1" t="s">
        <v>31</v>
      </c>
      <c r="V721" s="1" t="s">
        <v>240</v>
      </c>
      <c r="W721" s="1" t="s">
        <v>31</v>
      </c>
      <c r="X721" s="1" t="s">
        <v>240</v>
      </c>
      <c r="Y721" s="1" t="s">
        <v>31</v>
      </c>
      <c r="Z721" s="1" t="s">
        <v>31</v>
      </c>
      <c r="AA721" s="1">
        <v>24</v>
      </c>
      <c r="AC721" s="1">
        <f t="shared" si="120"/>
        <v>24</v>
      </c>
      <c r="AD721" s="16">
        <f t="shared" si="118"/>
        <v>0.4</v>
      </c>
      <c r="AE721" s="17">
        <f t="shared" si="121"/>
        <v>3.4000000000000002E-2</v>
      </c>
      <c r="AF721">
        <f t="shared" si="122"/>
        <v>0.81600000000000006</v>
      </c>
      <c r="AG721" s="16">
        <f t="shared" si="119"/>
        <v>0.4</v>
      </c>
      <c r="AH721" s="17">
        <f t="shared" si="116"/>
        <v>7.3999999999999996E-2</v>
      </c>
      <c r="AI721">
        <f t="shared" si="124"/>
        <v>1.7759999999999998</v>
      </c>
      <c r="AJ721">
        <f t="shared" si="125"/>
        <v>2.5919999999999996</v>
      </c>
      <c r="AK721" s="18">
        <f t="shared" si="123"/>
        <v>26.591999999999999</v>
      </c>
      <c r="AL721" s="19">
        <f t="shared" si="117"/>
        <v>-2.5919999999999996</v>
      </c>
    </row>
    <row r="722" spans="1:38">
      <c r="A722" t="s">
        <v>1542</v>
      </c>
      <c r="B722" t="s">
        <v>70</v>
      </c>
      <c r="C722" t="s">
        <v>5827</v>
      </c>
      <c r="D722" t="s">
        <v>71</v>
      </c>
      <c r="E722" t="s">
        <v>1534</v>
      </c>
      <c r="F722" t="s">
        <v>423</v>
      </c>
      <c r="G722" s="4" t="s">
        <v>5880</v>
      </c>
      <c r="H722" s="4" t="s">
        <v>557</v>
      </c>
      <c r="I722" s="4" t="s">
        <v>1159</v>
      </c>
      <c r="J722" s="4" t="s">
        <v>239</v>
      </c>
      <c r="K722" s="4" t="s">
        <v>6274</v>
      </c>
      <c r="L722" s="4" t="s">
        <v>6274</v>
      </c>
      <c r="M722" s="87">
        <v>1</v>
      </c>
      <c r="N722" t="s">
        <v>63</v>
      </c>
      <c r="O722" t="s">
        <v>424</v>
      </c>
      <c r="P722" t="s">
        <v>27</v>
      </c>
      <c r="Q722" s="1" t="s">
        <v>66</v>
      </c>
      <c r="R722" s="1">
        <v>3.9000000953674316</v>
      </c>
      <c r="S722" s="1" t="s">
        <v>75</v>
      </c>
      <c r="T722" s="1" t="s">
        <v>31</v>
      </c>
      <c r="U722" s="1" t="s">
        <v>31</v>
      </c>
      <c r="V722" s="1" t="s">
        <v>240</v>
      </c>
      <c r="W722" s="1" t="s">
        <v>31</v>
      </c>
      <c r="X722" s="1" t="s">
        <v>240</v>
      </c>
      <c r="Y722" s="1" t="s">
        <v>31</v>
      </c>
      <c r="Z722" s="1" t="s">
        <v>31</v>
      </c>
      <c r="AA722" s="1">
        <v>7.8000001907348633</v>
      </c>
      <c r="AC722" s="1">
        <f t="shared" si="120"/>
        <v>7.8000001907348633</v>
      </c>
      <c r="AD722" s="16">
        <f t="shared" si="118"/>
        <v>0</v>
      </c>
      <c r="AE722" s="17">
        <f t="shared" si="121"/>
        <v>0</v>
      </c>
      <c r="AF722">
        <f t="shared" si="122"/>
        <v>0</v>
      </c>
      <c r="AG722" s="16">
        <f t="shared" si="119"/>
        <v>0</v>
      </c>
      <c r="AH722" s="17">
        <f t="shared" si="116"/>
        <v>0</v>
      </c>
      <c r="AI722">
        <f t="shared" si="124"/>
        <v>0</v>
      </c>
      <c r="AJ722">
        <f t="shared" si="125"/>
        <v>0</v>
      </c>
      <c r="AK722" s="18">
        <f t="shared" si="123"/>
        <v>7.8000001907348633</v>
      </c>
      <c r="AL722" s="19">
        <f t="shared" si="117"/>
        <v>0</v>
      </c>
    </row>
    <row r="723" spans="1:38">
      <c r="A723" t="s">
        <v>1542</v>
      </c>
      <c r="B723" t="s">
        <v>70</v>
      </c>
      <c r="C723" t="s">
        <v>5827</v>
      </c>
      <c r="D723" t="s">
        <v>71</v>
      </c>
      <c r="E723" t="s">
        <v>1534</v>
      </c>
      <c r="F723" t="s">
        <v>145</v>
      </c>
      <c r="G723" s="4" t="s">
        <v>5884</v>
      </c>
      <c r="H723" s="4" t="s">
        <v>240</v>
      </c>
      <c r="I723" s="4" t="s">
        <v>6275</v>
      </c>
      <c r="J723" s="4" t="s">
        <v>203</v>
      </c>
      <c r="K723" s="4" t="s">
        <v>359</v>
      </c>
      <c r="L723" s="4" t="s">
        <v>6274</v>
      </c>
      <c r="M723" s="87">
        <v>0.6</v>
      </c>
      <c r="N723" t="s">
        <v>63</v>
      </c>
      <c r="O723" t="s">
        <v>146</v>
      </c>
      <c r="P723" t="s">
        <v>27</v>
      </c>
      <c r="Q723" s="1" t="s">
        <v>66</v>
      </c>
      <c r="R723" s="1">
        <v>2.9000000953674316</v>
      </c>
      <c r="S723" s="1" t="s">
        <v>75</v>
      </c>
      <c r="T723" s="1" t="s">
        <v>31</v>
      </c>
      <c r="U723" s="1" t="s">
        <v>31</v>
      </c>
      <c r="V723" s="1" t="s">
        <v>240</v>
      </c>
      <c r="W723" s="1" t="s">
        <v>31</v>
      </c>
      <c r="X723" s="1" t="s">
        <v>240</v>
      </c>
      <c r="Y723" s="1" t="s">
        <v>31</v>
      </c>
      <c r="Z723" s="1" t="s">
        <v>31</v>
      </c>
      <c r="AA723" s="1">
        <v>5.8000001907348633</v>
      </c>
      <c r="AC723" s="1">
        <f t="shared" si="120"/>
        <v>5.8000001907348633</v>
      </c>
      <c r="AD723" s="16">
        <f t="shared" si="118"/>
        <v>0.4</v>
      </c>
      <c r="AE723" s="17">
        <f t="shared" si="121"/>
        <v>3.4000000000000002E-2</v>
      </c>
      <c r="AF723">
        <f t="shared" si="122"/>
        <v>0.19720000648498537</v>
      </c>
      <c r="AG723" s="16">
        <f t="shared" si="119"/>
        <v>0.4</v>
      </c>
      <c r="AH723" s="17">
        <f t="shared" si="116"/>
        <v>7.3999999999999996E-2</v>
      </c>
      <c r="AI723">
        <f t="shared" si="124"/>
        <v>0.42920001411437986</v>
      </c>
      <c r="AJ723">
        <f t="shared" si="125"/>
        <v>0.62640002059936517</v>
      </c>
      <c r="AK723" s="18">
        <f t="shared" si="123"/>
        <v>6.4264002113342285</v>
      </c>
      <c r="AL723" s="19">
        <f t="shared" si="117"/>
        <v>-0.62640002059936517</v>
      </c>
    </row>
    <row r="724" spans="1:38">
      <c r="A724" t="s">
        <v>1542</v>
      </c>
      <c r="B724" t="s">
        <v>70</v>
      </c>
      <c r="C724" t="s">
        <v>5827</v>
      </c>
      <c r="D724" t="s">
        <v>71</v>
      </c>
      <c r="E724" t="s">
        <v>1534</v>
      </c>
      <c r="F724" t="s">
        <v>427</v>
      </c>
      <c r="G724" s="4" t="s">
        <v>5902</v>
      </c>
      <c r="H724" s="4" t="s">
        <v>68</v>
      </c>
      <c r="I724" s="4" t="s">
        <v>240</v>
      </c>
      <c r="J724" s="4" t="s">
        <v>225</v>
      </c>
      <c r="K724" s="4" t="s">
        <v>6274</v>
      </c>
      <c r="L724" s="4" t="s">
        <v>6274</v>
      </c>
      <c r="M724" s="87">
        <v>1</v>
      </c>
      <c r="N724" t="s">
        <v>63</v>
      </c>
      <c r="O724" t="s">
        <v>1007</v>
      </c>
      <c r="P724" t="s">
        <v>27</v>
      </c>
      <c r="Q724" s="1" t="s">
        <v>84</v>
      </c>
      <c r="R724" s="1">
        <v>17.969999313354492</v>
      </c>
      <c r="S724" s="1" t="s">
        <v>75</v>
      </c>
      <c r="T724" s="1" t="s">
        <v>31</v>
      </c>
      <c r="U724" s="1" t="s">
        <v>31</v>
      </c>
      <c r="V724" s="1" t="s">
        <v>240</v>
      </c>
      <c r="W724" s="1" t="s">
        <v>31</v>
      </c>
      <c r="X724" s="1" t="s">
        <v>240</v>
      </c>
      <c r="Y724" s="1" t="s">
        <v>31</v>
      </c>
      <c r="Z724" s="1" t="s">
        <v>31</v>
      </c>
      <c r="AA724" s="1">
        <v>71.879997253417969</v>
      </c>
      <c r="AC724" s="1">
        <f t="shared" si="120"/>
        <v>71.879997253417969</v>
      </c>
      <c r="AD724" s="16">
        <f t="shared" si="118"/>
        <v>0</v>
      </c>
      <c r="AE724" s="17">
        <f t="shared" si="121"/>
        <v>0</v>
      </c>
      <c r="AF724">
        <f t="shared" si="122"/>
        <v>0</v>
      </c>
      <c r="AG724" s="16">
        <f t="shared" si="119"/>
        <v>0</v>
      </c>
      <c r="AH724" s="17">
        <f t="shared" si="116"/>
        <v>0</v>
      </c>
      <c r="AI724">
        <f t="shared" si="124"/>
        <v>0</v>
      </c>
      <c r="AJ724">
        <f t="shared" si="125"/>
        <v>0</v>
      </c>
      <c r="AK724" s="18">
        <f t="shared" si="123"/>
        <v>71.879997253417969</v>
      </c>
      <c r="AL724" s="19">
        <f t="shared" si="117"/>
        <v>0</v>
      </c>
    </row>
    <row r="725" spans="1:38">
      <c r="A725" t="s">
        <v>1548</v>
      </c>
      <c r="B725" t="s">
        <v>273</v>
      </c>
      <c r="C725" t="s">
        <v>5830</v>
      </c>
      <c r="D725" t="s">
        <v>274</v>
      </c>
      <c r="E725" t="s">
        <v>1534</v>
      </c>
      <c r="F725" t="s">
        <v>275</v>
      </c>
      <c r="G725" s="4" t="s">
        <v>6014</v>
      </c>
      <c r="H725" s="4" t="s">
        <v>801</v>
      </c>
      <c r="I725" s="4" t="s">
        <v>225</v>
      </c>
      <c r="J725" s="4" t="s">
        <v>81</v>
      </c>
      <c r="K725" s="4" t="s">
        <v>6274</v>
      </c>
      <c r="L725" s="4" t="s">
        <v>6274</v>
      </c>
      <c r="M725" s="86">
        <v>0</v>
      </c>
      <c r="N725" t="s">
        <v>63</v>
      </c>
      <c r="O725" t="s">
        <v>276</v>
      </c>
      <c r="P725" t="s">
        <v>27</v>
      </c>
      <c r="Q725" s="1" t="s">
        <v>66</v>
      </c>
      <c r="R725" s="1">
        <v>50</v>
      </c>
      <c r="S725" s="1" t="s">
        <v>202</v>
      </c>
      <c r="T725" s="1" t="s">
        <v>31</v>
      </c>
      <c r="U725" s="1" t="s">
        <v>31</v>
      </c>
      <c r="V725" s="1" t="s">
        <v>240</v>
      </c>
      <c r="W725" s="1" t="s">
        <v>31</v>
      </c>
      <c r="X725" s="1" t="s">
        <v>240</v>
      </c>
      <c r="Y725" s="1" t="s">
        <v>31</v>
      </c>
      <c r="Z725" s="1" t="s">
        <v>31</v>
      </c>
      <c r="AA725" s="1">
        <v>100</v>
      </c>
      <c r="AC725" s="1">
        <f t="shared" si="120"/>
        <v>100</v>
      </c>
      <c r="AD725" s="16">
        <f t="shared" si="118"/>
        <v>1</v>
      </c>
      <c r="AE725" s="17">
        <f t="shared" si="121"/>
        <v>8.5000000000000006E-2</v>
      </c>
      <c r="AF725">
        <f t="shared" si="122"/>
        <v>8.5</v>
      </c>
      <c r="AG725" s="16">
        <f t="shared" si="119"/>
        <v>1</v>
      </c>
      <c r="AH725" s="17">
        <f t="shared" si="116"/>
        <v>0.185</v>
      </c>
      <c r="AI725">
        <f t="shared" si="124"/>
        <v>18.5</v>
      </c>
      <c r="AJ725">
        <f t="shared" si="125"/>
        <v>27</v>
      </c>
      <c r="AK725" s="18">
        <f t="shared" si="123"/>
        <v>127</v>
      </c>
      <c r="AL725" s="19">
        <f t="shared" si="117"/>
        <v>-27</v>
      </c>
    </row>
    <row r="726" spans="1:38">
      <c r="A726" t="s">
        <v>1549</v>
      </c>
      <c r="B726" t="s">
        <v>1550</v>
      </c>
      <c r="C726" t="s">
        <v>5833</v>
      </c>
      <c r="D726" t="s">
        <v>1551</v>
      </c>
      <c r="E726" t="s">
        <v>1534</v>
      </c>
      <c r="F726" t="s">
        <v>84</v>
      </c>
      <c r="G726" s="4" t="s">
        <v>6111</v>
      </c>
      <c r="H726" s="4" t="s">
        <v>1762</v>
      </c>
      <c r="I726" s="4" t="s">
        <v>68</v>
      </c>
      <c r="J726" s="4" t="s">
        <v>370</v>
      </c>
      <c r="K726" s="4" t="s">
        <v>6274</v>
      </c>
      <c r="L726" s="4" t="s">
        <v>6274</v>
      </c>
      <c r="M726" s="86">
        <v>0</v>
      </c>
      <c r="N726" t="s">
        <v>63</v>
      </c>
      <c r="O726" t="s">
        <v>1552</v>
      </c>
      <c r="P726" t="s">
        <v>27</v>
      </c>
      <c r="Q726" s="1" t="s">
        <v>74</v>
      </c>
      <c r="R726" s="1">
        <v>150</v>
      </c>
      <c r="S726" s="1" t="s">
        <v>202</v>
      </c>
      <c r="T726" s="1" t="s">
        <v>31</v>
      </c>
      <c r="U726" s="1" t="s">
        <v>31</v>
      </c>
      <c r="V726" s="1" t="s">
        <v>48</v>
      </c>
      <c r="W726" s="1" t="s">
        <v>1553</v>
      </c>
      <c r="X726" s="1" t="s">
        <v>48</v>
      </c>
      <c r="Y726" s="1" t="s">
        <v>271</v>
      </c>
      <c r="Z726" s="1" t="s">
        <v>31</v>
      </c>
      <c r="AA726" s="1">
        <v>150</v>
      </c>
      <c r="AC726" s="1">
        <f t="shared" si="120"/>
        <v>144.52000000000001</v>
      </c>
      <c r="AD726" s="16">
        <f t="shared" si="118"/>
        <v>1</v>
      </c>
      <c r="AE726" s="17">
        <f t="shared" si="121"/>
        <v>8.5000000000000006E-2</v>
      </c>
      <c r="AF726">
        <f t="shared" si="122"/>
        <v>12.750000000000002</v>
      </c>
      <c r="AG726" s="16">
        <f t="shared" si="119"/>
        <v>1</v>
      </c>
      <c r="AH726" s="17">
        <f t="shared" si="116"/>
        <v>0.185</v>
      </c>
      <c r="AI726">
        <f t="shared" si="124"/>
        <v>26.7362</v>
      </c>
      <c r="AJ726">
        <f t="shared" si="125"/>
        <v>39.486200000000004</v>
      </c>
      <c r="AK726" s="18">
        <f t="shared" si="123"/>
        <v>184.00620000000001</v>
      </c>
      <c r="AL726" s="19">
        <f t="shared" si="117"/>
        <v>-34.006200000000007</v>
      </c>
    </row>
    <row r="727" spans="1:38">
      <c r="A727" t="s">
        <v>1554</v>
      </c>
      <c r="B727" t="s">
        <v>1116</v>
      </c>
      <c r="C727" t="s">
        <v>5827</v>
      </c>
      <c r="D727" t="s">
        <v>1117</v>
      </c>
      <c r="E727" t="s">
        <v>1555</v>
      </c>
      <c r="F727" t="s">
        <v>1119</v>
      </c>
      <c r="G727" s="4" t="s">
        <v>6082</v>
      </c>
      <c r="H727" s="4" t="s">
        <v>774</v>
      </c>
      <c r="I727" s="4" t="s">
        <v>48</v>
      </c>
      <c r="J727" s="4" t="s">
        <v>28</v>
      </c>
      <c r="K727" s="4" t="s">
        <v>74</v>
      </c>
      <c r="L727" s="4" t="s">
        <v>6274</v>
      </c>
      <c r="M727" s="87">
        <v>0.6</v>
      </c>
      <c r="N727" t="s">
        <v>63</v>
      </c>
      <c r="O727" t="s">
        <v>1120</v>
      </c>
      <c r="P727" t="s">
        <v>293</v>
      </c>
      <c r="Q727" s="1" t="s">
        <v>1040</v>
      </c>
      <c r="R727" s="1">
        <v>13.199999809265137</v>
      </c>
      <c r="S727" s="1" t="s">
        <v>154</v>
      </c>
      <c r="T727" s="1" t="s">
        <v>1121</v>
      </c>
      <c r="U727" s="1" t="s">
        <v>31</v>
      </c>
      <c r="V727" s="1" t="s">
        <v>48</v>
      </c>
      <c r="W727" s="1" t="s">
        <v>164</v>
      </c>
      <c r="X727" s="1" t="s">
        <v>48</v>
      </c>
      <c r="Y727" s="1" t="s">
        <v>1122</v>
      </c>
      <c r="Z727" s="1" t="s">
        <v>31</v>
      </c>
      <c r="AA727" s="1">
        <v>462</v>
      </c>
      <c r="AC727" s="1">
        <f t="shared" si="120"/>
        <v>352.73999332427979</v>
      </c>
      <c r="AD727" s="16">
        <f t="shared" si="118"/>
        <v>0.4</v>
      </c>
      <c r="AE727" s="17">
        <f t="shared" si="121"/>
        <v>3.4000000000000002E-2</v>
      </c>
      <c r="AF727">
        <f t="shared" si="122"/>
        <v>15.708000000000002</v>
      </c>
      <c r="AG727" s="16">
        <f t="shared" si="119"/>
        <v>0.4</v>
      </c>
      <c r="AH727" s="17">
        <f t="shared" si="116"/>
        <v>7.3999999999999996E-2</v>
      </c>
      <c r="AI727">
        <f t="shared" si="124"/>
        <v>26.102759505996705</v>
      </c>
      <c r="AJ727">
        <f t="shared" si="125"/>
        <v>41.810759505996707</v>
      </c>
      <c r="AK727" s="18">
        <f t="shared" si="123"/>
        <v>394.55075283027651</v>
      </c>
      <c r="AL727" s="19">
        <f t="shared" si="117"/>
        <v>67.449240494003305</v>
      </c>
    </row>
    <row r="728" spans="1:38">
      <c r="A728" t="s">
        <v>1556</v>
      </c>
      <c r="B728" t="s">
        <v>469</v>
      </c>
      <c r="C728" t="s">
        <v>5827</v>
      </c>
      <c r="D728" t="s">
        <v>470</v>
      </c>
      <c r="E728" t="s">
        <v>1557</v>
      </c>
      <c r="F728" t="s">
        <v>1558</v>
      </c>
      <c r="G728" s="4" t="s">
        <v>6078</v>
      </c>
      <c r="H728" s="4" t="s">
        <v>225</v>
      </c>
      <c r="I728" s="4" t="s">
        <v>32</v>
      </c>
      <c r="J728" s="4" t="s">
        <v>6273</v>
      </c>
      <c r="K728" s="4" t="s">
        <v>359</v>
      </c>
      <c r="L728" s="4" t="s">
        <v>6274</v>
      </c>
      <c r="M728" s="87">
        <v>0.6</v>
      </c>
      <c r="N728" t="s">
        <v>1559</v>
      </c>
      <c r="O728" t="s">
        <v>1560</v>
      </c>
      <c r="P728" t="s">
        <v>27</v>
      </c>
      <c r="Q728" s="1" t="s">
        <v>130</v>
      </c>
      <c r="R728" s="1">
        <v>36.959999084472656</v>
      </c>
      <c r="S728" s="1" t="s">
        <v>154</v>
      </c>
      <c r="T728" s="1" t="s">
        <v>1561</v>
      </c>
      <c r="U728" s="1" t="s">
        <v>31</v>
      </c>
      <c r="V728" s="1" t="s">
        <v>48</v>
      </c>
      <c r="W728" s="1" t="s">
        <v>1224</v>
      </c>
      <c r="X728" s="1" t="s">
        <v>48</v>
      </c>
      <c r="Y728" s="1" t="s">
        <v>1562</v>
      </c>
      <c r="Z728" s="1" t="s">
        <v>31</v>
      </c>
      <c r="AA728" s="1">
        <v>110.87999725341797</v>
      </c>
      <c r="AC728" s="1">
        <f t="shared" si="120"/>
        <v>80.499997253417973</v>
      </c>
      <c r="AD728" s="16">
        <f t="shared" si="118"/>
        <v>0.4</v>
      </c>
      <c r="AE728" s="17">
        <f t="shared" si="121"/>
        <v>3.4000000000000002E-2</v>
      </c>
      <c r="AF728">
        <f t="shared" si="122"/>
        <v>3.7699199066162112</v>
      </c>
      <c r="AG728" s="16">
        <f t="shared" si="119"/>
        <v>0.4</v>
      </c>
      <c r="AH728" s="17">
        <f t="shared" si="116"/>
        <v>7.3999999999999996E-2</v>
      </c>
      <c r="AI728">
        <f t="shared" si="124"/>
        <v>5.95699979675293</v>
      </c>
      <c r="AJ728">
        <f t="shared" si="125"/>
        <v>9.7269197033691412</v>
      </c>
      <c r="AK728" s="18">
        <f t="shared" si="123"/>
        <v>90.226916956787107</v>
      </c>
      <c r="AL728" s="19">
        <f t="shared" si="117"/>
        <v>20.653080296630861</v>
      </c>
    </row>
    <row r="729" spans="1:38">
      <c r="A729" t="s">
        <v>1556</v>
      </c>
      <c r="B729" t="s">
        <v>469</v>
      </c>
      <c r="C729" t="s">
        <v>5827</v>
      </c>
      <c r="D729" t="s">
        <v>470</v>
      </c>
      <c r="E729" t="s">
        <v>1557</v>
      </c>
      <c r="F729" t="s">
        <v>1563</v>
      </c>
      <c r="G729" s="4" t="s">
        <v>6112</v>
      </c>
      <c r="H729" s="4" t="s">
        <v>1735</v>
      </c>
      <c r="I729" s="4" t="s">
        <v>48</v>
      </c>
      <c r="J729" s="4" t="s">
        <v>752</v>
      </c>
      <c r="K729" s="4" t="s">
        <v>6274</v>
      </c>
      <c r="L729" s="4" t="s">
        <v>6274</v>
      </c>
      <c r="M729" s="87">
        <v>0.6</v>
      </c>
      <c r="N729" t="s">
        <v>1564</v>
      </c>
      <c r="O729" t="s">
        <v>1565</v>
      </c>
      <c r="P729" t="s">
        <v>27</v>
      </c>
      <c r="Q729" s="1" t="s">
        <v>66</v>
      </c>
      <c r="R729" s="1">
        <v>24.120000839233398</v>
      </c>
      <c r="S729" s="1" t="s">
        <v>154</v>
      </c>
      <c r="T729" s="1" t="s">
        <v>1279</v>
      </c>
      <c r="U729" s="1" t="s">
        <v>31</v>
      </c>
      <c r="V729" s="1" t="s">
        <v>32</v>
      </c>
      <c r="W729" s="1" t="s">
        <v>31</v>
      </c>
      <c r="X729" s="1" t="s">
        <v>32</v>
      </c>
      <c r="Y729" s="1" t="s">
        <v>31</v>
      </c>
      <c r="Z729" s="1" t="s">
        <v>31</v>
      </c>
      <c r="AA729" s="1">
        <v>48.240001678466797</v>
      </c>
      <c r="AC729" s="1">
        <f t="shared" si="120"/>
        <v>38.590001678466798</v>
      </c>
      <c r="AD729" s="16">
        <f t="shared" si="118"/>
        <v>0.4</v>
      </c>
      <c r="AE729" s="17">
        <f t="shared" si="121"/>
        <v>3.4000000000000002E-2</v>
      </c>
      <c r="AF729">
        <f t="shared" si="122"/>
        <v>1.6401600570678712</v>
      </c>
      <c r="AG729" s="16">
        <f t="shared" si="119"/>
        <v>0.4</v>
      </c>
      <c r="AH729" s="17">
        <f t="shared" si="116"/>
        <v>7.3999999999999996E-2</v>
      </c>
      <c r="AI729">
        <f t="shared" si="124"/>
        <v>2.8556601242065431</v>
      </c>
      <c r="AJ729">
        <f t="shared" si="125"/>
        <v>4.4958201812744143</v>
      </c>
      <c r="AK729" s="18">
        <f t="shared" si="123"/>
        <v>43.085821859741216</v>
      </c>
      <c r="AL729" s="19">
        <f t="shared" si="117"/>
        <v>5.1541798187255861</v>
      </c>
    </row>
    <row r="730" spans="1:38">
      <c r="A730" t="s">
        <v>1556</v>
      </c>
      <c r="B730" t="s">
        <v>469</v>
      </c>
      <c r="C730" t="s">
        <v>5827</v>
      </c>
      <c r="D730" t="s">
        <v>470</v>
      </c>
      <c r="E730" t="s">
        <v>1557</v>
      </c>
      <c r="F730" t="s">
        <v>1566</v>
      </c>
      <c r="G730" s="4" t="s">
        <v>5931</v>
      </c>
      <c r="H730" s="4" t="s">
        <v>557</v>
      </c>
      <c r="I730" s="4" t="s">
        <v>93</v>
      </c>
      <c r="J730" s="4" t="s">
        <v>28</v>
      </c>
      <c r="K730" s="4" t="s">
        <v>66</v>
      </c>
      <c r="L730" s="4" t="s">
        <v>6274</v>
      </c>
      <c r="M730" s="86">
        <v>0</v>
      </c>
      <c r="N730" t="s">
        <v>1567</v>
      </c>
      <c r="O730" t="s">
        <v>1568</v>
      </c>
      <c r="P730" t="s">
        <v>27</v>
      </c>
      <c r="Q730" s="1" t="s">
        <v>66</v>
      </c>
      <c r="R730" s="1">
        <v>50.229999542236328</v>
      </c>
      <c r="S730" s="1" t="s">
        <v>154</v>
      </c>
      <c r="T730" s="1" t="s">
        <v>1569</v>
      </c>
      <c r="U730" s="1" t="s">
        <v>31</v>
      </c>
      <c r="V730" s="1" t="s">
        <v>32</v>
      </c>
      <c r="W730" s="1" t="s">
        <v>31</v>
      </c>
      <c r="X730" s="1" t="s">
        <v>32</v>
      </c>
      <c r="Y730" s="1" t="s">
        <v>31</v>
      </c>
      <c r="Z730" s="1" t="s">
        <v>31</v>
      </c>
      <c r="AA730" s="1">
        <v>100.45999908447266</v>
      </c>
      <c r="AC730" s="1">
        <f t="shared" si="120"/>
        <v>80.369999084472653</v>
      </c>
      <c r="AD730" s="16">
        <f t="shared" si="118"/>
        <v>1</v>
      </c>
      <c r="AE730" s="17">
        <f t="shared" si="121"/>
        <v>8.5000000000000006E-2</v>
      </c>
      <c r="AF730">
        <f t="shared" si="122"/>
        <v>8.539099922180176</v>
      </c>
      <c r="AG730" s="16">
        <f t="shared" si="119"/>
        <v>1</v>
      </c>
      <c r="AH730" s="17">
        <f t="shared" si="116"/>
        <v>0.185</v>
      </c>
      <c r="AI730">
        <f t="shared" si="124"/>
        <v>14.868449830627441</v>
      </c>
      <c r="AJ730">
        <f t="shared" si="125"/>
        <v>23.407549752807618</v>
      </c>
      <c r="AK730" s="18">
        <f t="shared" si="123"/>
        <v>103.77754883728028</v>
      </c>
      <c r="AL730" s="19">
        <f t="shared" si="117"/>
        <v>-3.3175497528076185</v>
      </c>
    </row>
    <row r="731" spans="1:38">
      <c r="A731" t="s">
        <v>1556</v>
      </c>
      <c r="B731" t="s">
        <v>469</v>
      </c>
      <c r="C731" t="s">
        <v>5827</v>
      </c>
      <c r="D731" t="s">
        <v>470</v>
      </c>
      <c r="E731" t="s">
        <v>1557</v>
      </c>
      <c r="F731" t="s">
        <v>1570</v>
      </c>
      <c r="G731" s="4" t="s">
        <v>6113</v>
      </c>
      <c r="H731" s="4" t="s">
        <v>1535</v>
      </c>
      <c r="I731" s="4" t="s">
        <v>1427</v>
      </c>
      <c r="J731" s="4" t="s">
        <v>81</v>
      </c>
      <c r="K731" s="4" t="s">
        <v>6274</v>
      </c>
      <c r="L731" s="4" t="s">
        <v>6274</v>
      </c>
      <c r="M731" s="86">
        <v>0</v>
      </c>
      <c r="N731" t="s">
        <v>1571</v>
      </c>
      <c r="O731" t="s">
        <v>1572</v>
      </c>
      <c r="P731" t="s">
        <v>27</v>
      </c>
      <c r="Q731" s="1" t="s">
        <v>66</v>
      </c>
      <c r="R731" s="1">
        <v>12.489999771118164</v>
      </c>
      <c r="S731" s="1" t="s">
        <v>154</v>
      </c>
      <c r="T731" s="1" t="s">
        <v>1573</v>
      </c>
      <c r="U731" s="1" t="s">
        <v>31</v>
      </c>
      <c r="V731" s="1" t="s">
        <v>48</v>
      </c>
      <c r="W731" s="1" t="s">
        <v>839</v>
      </c>
      <c r="X731" s="1" t="s">
        <v>48</v>
      </c>
      <c r="Y731" s="1" t="s">
        <v>840</v>
      </c>
      <c r="Z731" s="1" t="s">
        <v>31</v>
      </c>
      <c r="AA731" s="1">
        <v>24.979999542236328</v>
      </c>
      <c r="AC731" s="1">
        <f t="shared" si="120"/>
        <v>18.12999954223633</v>
      </c>
      <c r="AD731" s="16">
        <f t="shared" si="118"/>
        <v>1</v>
      </c>
      <c r="AE731" s="17">
        <f t="shared" si="121"/>
        <v>8.5000000000000006E-2</v>
      </c>
      <c r="AF731">
        <f t="shared" si="122"/>
        <v>2.1232999610900882</v>
      </c>
      <c r="AG731" s="16">
        <f t="shared" si="119"/>
        <v>1</v>
      </c>
      <c r="AH731" s="17">
        <f t="shared" si="116"/>
        <v>0.185</v>
      </c>
      <c r="AI731">
        <f t="shared" si="124"/>
        <v>3.3540499153137211</v>
      </c>
      <c r="AJ731">
        <f t="shared" si="125"/>
        <v>5.4773498764038093</v>
      </c>
      <c r="AK731" s="18">
        <f t="shared" si="123"/>
        <v>23.60734941864014</v>
      </c>
      <c r="AL731" s="19">
        <f t="shared" si="117"/>
        <v>1.3726501235961903</v>
      </c>
    </row>
    <row r="732" spans="1:38">
      <c r="A732" t="s">
        <v>1556</v>
      </c>
      <c r="B732" t="s">
        <v>469</v>
      </c>
      <c r="C732" t="s">
        <v>5827</v>
      </c>
      <c r="D732" t="s">
        <v>470</v>
      </c>
      <c r="E732" t="s">
        <v>1557</v>
      </c>
      <c r="F732" t="s">
        <v>1574</v>
      </c>
      <c r="G732" s="4" t="s">
        <v>6085</v>
      </c>
      <c r="H732" s="4" t="s">
        <v>538</v>
      </c>
      <c r="I732" s="4" t="s">
        <v>32</v>
      </c>
      <c r="J732" s="4" t="s">
        <v>6273</v>
      </c>
      <c r="K732" s="4" t="s">
        <v>6274</v>
      </c>
      <c r="L732" s="4" t="s">
        <v>6274</v>
      </c>
      <c r="M732" s="86">
        <v>0</v>
      </c>
      <c r="N732" t="s">
        <v>1575</v>
      </c>
      <c r="O732" t="s">
        <v>1576</v>
      </c>
      <c r="P732" t="s">
        <v>27</v>
      </c>
      <c r="Q732" s="1" t="s">
        <v>66</v>
      </c>
      <c r="R732" s="1">
        <v>40.180000305175781</v>
      </c>
      <c r="S732" s="1" t="s">
        <v>154</v>
      </c>
      <c r="T732" s="1" t="s">
        <v>1577</v>
      </c>
      <c r="U732" s="1" t="s">
        <v>31</v>
      </c>
      <c r="V732" s="1" t="s">
        <v>48</v>
      </c>
      <c r="W732" s="1" t="s">
        <v>1578</v>
      </c>
      <c r="X732" s="1" t="s">
        <v>48</v>
      </c>
      <c r="Y732" s="1" t="s">
        <v>1579</v>
      </c>
      <c r="Z732" s="1" t="s">
        <v>31</v>
      </c>
      <c r="AA732" s="1">
        <v>80.360000610351563</v>
      </c>
      <c r="AC732" s="1">
        <f t="shared" si="120"/>
        <v>58.340000610351566</v>
      </c>
      <c r="AD732" s="16">
        <f t="shared" si="118"/>
        <v>1</v>
      </c>
      <c r="AE732" s="17">
        <f t="shared" si="121"/>
        <v>8.5000000000000006E-2</v>
      </c>
      <c r="AF732">
        <f t="shared" si="122"/>
        <v>6.8306000518798831</v>
      </c>
      <c r="AG732" s="16">
        <f t="shared" si="119"/>
        <v>1</v>
      </c>
      <c r="AH732" s="17">
        <f t="shared" si="116"/>
        <v>0.185</v>
      </c>
      <c r="AI732">
        <f t="shared" si="124"/>
        <v>10.79290011291504</v>
      </c>
      <c r="AJ732">
        <f t="shared" si="125"/>
        <v>17.623500164794923</v>
      </c>
      <c r="AK732" s="18">
        <f t="shared" si="123"/>
        <v>75.963500775146485</v>
      </c>
      <c r="AL732" s="19">
        <f t="shared" si="117"/>
        <v>4.396499835205077</v>
      </c>
    </row>
    <row r="733" spans="1:38">
      <c r="A733" t="s">
        <v>1580</v>
      </c>
      <c r="B733" t="s">
        <v>542</v>
      </c>
      <c r="C733" t="s">
        <v>5827</v>
      </c>
      <c r="D733" t="s">
        <v>543</v>
      </c>
      <c r="E733" t="s">
        <v>1557</v>
      </c>
      <c r="F733" t="s">
        <v>221</v>
      </c>
      <c r="G733" s="4" t="s">
        <v>6011</v>
      </c>
      <c r="H733" s="4" t="s">
        <v>6281</v>
      </c>
      <c r="I733" s="4" t="s">
        <v>774</v>
      </c>
      <c r="J733" s="4" t="s">
        <v>6278</v>
      </c>
      <c r="K733" s="4" t="s">
        <v>6274</v>
      </c>
      <c r="L733" s="4" t="s">
        <v>6274</v>
      </c>
      <c r="M733" s="87">
        <v>0.6</v>
      </c>
      <c r="N733" t="s">
        <v>222</v>
      </c>
      <c r="O733" t="s">
        <v>223</v>
      </c>
      <c r="P733" t="s">
        <v>224</v>
      </c>
      <c r="Q733" s="1" t="s">
        <v>81</v>
      </c>
      <c r="R733" s="1">
        <v>66.989997863769531</v>
      </c>
      <c r="S733" s="1" t="s">
        <v>226</v>
      </c>
      <c r="T733" s="1" t="s">
        <v>31</v>
      </c>
      <c r="U733" s="1" t="s">
        <v>31</v>
      </c>
      <c r="V733" s="1" t="s">
        <v>48</v>
      </c>
      <c r="W733" s="1" t="s">
        <v>1581</v>
      </c>
      <c r="X733" s="1" t="s">
        <v>48</v>
      </c>
      <c r="Y733" s="1" t="s">
        <v>1582</v>
      </c>
      <c r="Z733" s="1" t="s">
        <v>31</v>
      </c>
      <c r="AA733" s="1">
        <v>669.9000244140625</v>
      </c>
      <c r="AC733" s="1">
        <f t="shared" si="120"/>
        <v>620.88997863769532</v>
      </c>
      <c r="AD733" s="16">
        <f t="shared" si="118"/>
        <v>0.4</v>
      </c>
      <c r="AE733" s="17">
        <f t="shared" si="121"/>
        <v>3.4000000000000002E-2</v>
      </c>
      <c r="AF733">
        <f t="shared" si="122"/>
        <v>22.776600830078127</v>
      </c>
      <c r="AG733" s="16">
        <f t="shared" si="119"/>
        <v>0.4</v>
      </c>
      <c r="AH733" s="17">
        <f t="shared" si="116"/>
        <v>7.3999999999999996E-2</v>
      </c>
      <c r="AI733">
        <f t="shared" si="124"/>
        <v>45.945858419189449</v>
      </c>
      <c r="AJ733">
        <f t="shared" si="125"/>
        <v>68.722459249267573</v>
      </c>
      <c r="AK733" s="18">
        <f t="shared" si="123"/>
        <v>689.61243788696288</v>
      </c>
      <c r="AL733" s="19">
        <f t="shared" si="117"/>
        <v>-19.712459249267567</v>
      </c>
    </row>
    <row r="734" spans="1:38">
      <c r="A734" t="s">
        <v>1580</v>
      </c>
      <c r="B734" t="s">
        <v>542</v>
      </c>
      <c r="C734" t="s">
        <v>5827</v>
      </c>
      <c r="D734" t="s">
        <v>543</v>
      </c>
      <c r="E734" t="s">
        <v>1557</v>
      </c>
      <c r="F734" t="s">
        <v>229</v>
      </c>
      <c r="G734" s="4" t="s">
        <v>6011</v>
      </c>
      <c r="H734" s="4" t="s">
        <v>6281</v>
      </c>
      <c r="I734" s="4" t="s">
        <v>774</v>
      </c>
      <c r="J734" s="4" t="s">
        <v>6278</v>
      </c>
      <c r="K734" s="4" t="s">
        <v>6274</v>
      </c>
      <c r="L734" s="4" t="s">
        <v>6274</v>
      </c>
      <c r="M734" s="87">
        <v>0.6</v>
      </c>
      <c r="N734" t="s">
        <v>230</v>
      </c>
      <c r="O734" t="s">
        <v>231</v>
      </c>
      <c r="P734" t="s">
        <v>224</v>
      </c>
      <c r="Q734" s="1" t="s">
        <v>400</v>
      </c>
      <c r="R734" s="1">
        <v>72.989997863769531</v>
      </c>
      <c r="S734" s="1" t="s">
        <v>226</v>
      </c>
      <c r="T734" s="1" t="s">
        <v>31</v>
      </c>
      <c r="U734" s="1" t="s">
        <v>31</v>
      </c>
      <c r="V734" s="1" t="s">
        <v>48</v>
      </c>
      <c r="W734" s="1" t="s">
        <v>1583</v>
      </c>
      <c r="X734" s="1" t="s">
        <v>48</v>
      </c>
      <c r="Y734" s="1" t="s">
        <v>1584</v>
      </c>
      <c r="Z734" s="1" t="s">
        <v>31</v>
      </c>
      <c r="AA734" s="1">
        <v>510.92999267578125</v>
      </c>
      <c r="AC734" s="1">
        <f t="shared" si="120"/>
        <v>472.08998504638669</v>
      </c>
      <c r="AD734" s="16">
        <f t="shared" si="118"/>
        <v>0.4</v>
      </c>
      <c r="AE734" s="17">
        <f t="shared" si="121"/>
        <v>3.4000000000000002E-2</v>
      </c>
      <c r="AF734">
        <f t="shared" si="122"/>
        <v>17.371619750976564</v>
      </c>
      <c r="AG734" s="16">
        <f t="shared" si="119"/>
        <v>0.4</v>
      </c>
      <c r="AH734" s="17">
        <f t="shared" si="116"/>
        <v>7.3999999999999996E-2</v>
      </c>
      <c r="AI734">
        <f t="shared" si="124"/>
        <v>34.934658893432612</v>
      </c>
      <c r="AJ734">
        <f t="shared" si="125"/>
        <v>52.306278644409176</v>
      </c>
      <c r="AK734" s="18">
        <f t="shared" si="123"/>
        <v>524.39626369079588</v>
      </c>
      <c r="AL734" s="19">
        <f t="shared" si="117"/>
        <v>-13.466278644409172</v>
      </c>
    </row>
    <row r="735" spans="1:38">
      <c r="A735" t="s">
        <v>1585</v>
      </c>
      <c r="B735" t="s">
        <v>542</v>
      </c>
      <c r="C735" t="s">
        <v>5827</v>
      </c>
      <c r="D735" t="s">
        <v>543</v>
      </c>
      <c r="E735" t="s">
        <v>1557</v>
      </c>
      <c r="F735" t="s">
        <v>221</v>
      </c>
      <c r="G735" s="4" t="s">
        <v>6011</v>
      </c>
      <c r="H735" s="4" t="s">
        <v>6281</v>
      </c>
      <c r="I735" s="4" t="s">
        <v>774</v>
      </c>
      <c r="J735" s="4" t="s">
        <v>6278</v>
      </c>
      <c r="K735" s="4" t="s">
        <v>6274</v>
      </c>
      <c r="L735" s="4" t="s">
        <v>6274</v>
      </c>
      <c r="M735" s="87">
        <v>0.6</v>
      </c>
      <c r="N735" t="s">
        <v>222</v>
      </c>
      <c r="O735" t="s">
        <v>223</v>
      </c>
      <c r="P735" t="s">
        <v>547</v>
      </c>
      <c r="Q735" s="1" t="s">
        <v>81</v>
      </c>
      <c r="R735" s="1">
        <v>52.990001678466797</v>
      </c>
      <c r="S735" s="1" t="s">
        <v>226</v>
      </c>
      <c r="T735" s="1" t="s">
        <v>31</v>
      </c>
      <c r="U735" s="1" t="s">
        <v>31</v>
      </c>
      <c r="V735" s="1" t="s">
        <v>239</v>
      </c>
      <c r="W735" s="1" t="s">
        <v>1581</v>
      </c>
      <c r="X735" s="1" t="s">
        <v>239</v>
      </c>
      <c r="Y735" s="1" t="s">
        <v>1582</v>
      </c>
      <c r="Z735" s="1" t="s">
        <v>31</v>
      </c>
      <c r="AA735" s="1">
        <v>529.9000244140625</v>
      </c>
      <c r="AC735" s="1">
        <f t="shared" si="120"/>
        <v>480.89001678466798</v>
      </c>
      <c r="AD735" s="16">
        <f t="shared" si="118"/>
        <v>0.4</v>
      </c>
      <c r="AE735" s="17">
        <f t="shared" si="121"/>
        <v>3.4000000000000002E-2</v>
      </c>
      <c r="AF735">
        <f t="shared" si="122"/>
        <v>18.016600830078126</v>
      </c>
      <c r="AG735" s="16">
        <f t="shared" si="119"/>
        <v>0.4</v>
      </c>
      <c r="AH735" s="17">
        <f t="shared" si="116"/>
        <v>7.3999999999999996E-2</v>
      </c>
      <c r="AI735">
        <f t="shared" si="124"/>
        <v>35.585861242065427</v>
      </c>
      <c r="AJ735">
        <f t="shared" si="125"/>
        <v>53.602462072143553</v>
      </c>
      <c r="AK735" s="18">
        <f t="shared" si="123"/>
        <v>534.49247885681154</v>
      </c>
      <c r="AL735" s="19">
        <f t="shared" si="117"/>
        <v>-4.5924620721435474</v>
      </c>
    </row>
    <row r="736" spans="1:38">
      <c r="A736" t="s">
        <v>1585</v>
      </c>
      <c r="B736" t="s">
        <v>542</v>
      </c>
      <c r="C736" t="s">
        <v>5827</v>
      </c>
      <c r="D736" t="s">
        <v>543</v>
      </c>
      <c r="E736" t="s">
        <v>1557</v>
      </c>
      <c r="F736" t="s">
        <v>229</v>
      </c>
      <c r="G736" s="4" t="s">
        <v>6011</v>
      </c>
      <c r="H736" s="4" t="s">
        <v>6281</v>
      </c>
      <c r="I736" s="4" t="s">
        <v>774</v>
      </c>
      <c r="J736" s="4" t="s">
        <v>6278</v>
      </c>
      <c r="K736" s="4" t="s">
        <v>6274</v>
      </c>
      <c r="L736" s="4" t="s">
        <v>6274</v>
      </c>
      <c r="M736" s="87">
        <v>0.6</v>
      </c>
      <c r="N736" t="s">
        <v>230</v>
      </c>
      <c r="O736" t="s">
        <v>231</v>
      </c>
      <c r="P736" t="s">
        <v>547</v>
      </c>
      <c r="Q736" s="1" t="s">
        <v>400</v>
      </c>
      <c r="R736" s="1">
        <v>59.990001678466797</v>
      </c>
      <c r="S736" s="1" t="s">
        <v>226</v>
      </c>
      <c r="T736" s="1" t="s">
        <v>31</v>
      </c>
      <c r="U736" s="1" t="s">
        <v>31</v>
      </c>
      <c r="V736" s="1" t="s">
        <v>239</v>
      </c>
      <c r="W736" s="1" t="s">
        <v>1583</v>
      </c>
      <c r="X736" s="1" t="s">
        <v>239</v>
      </c>
      <c r="Y736" s="1" t="s">
        <v>1584</v>
      </c>
      <c r="Z736" s="1" t="s">
        <v>31</v>
      </c>
      <c r="AA736" s="1">
        <v>419.92999267578125</v>
      </c>
      <c r="AC736" s="1">
        <f t="shared" si="120"/>
        <v>381.09001174926755</v>
      </c>
      <c r="AD736" s="16">
        <f t="shared" si="118"/>
        <v>0.4</v>
      </c>
      <c r="AE736" s="17">
        <f t="shared" si="121"/>
        <v>3.4000000000000002E-2</v>
      </c>
      <c r="AF736">
        <f t="shared" si="122"/>
        <v>14.277619750976564</v>
      </c>
      <c r="AG736" s="16">
        <f t="shared" si="119"/>
        <v>0.4</v>
      </c>
      <c r="AH736" s="17">
        <f t="shared" si="116"/>
        <v>7.3999999999999996E-2</v>
      </c>
      <c r="AI736">
        <f t="shared" si="124"/>
        <v>28.200660869445798</v>
      </c>
      <c r="AJ736">
        <f t="shared" si="125"/>
        <v>42.47828062042236</v>
      </c>
      <c r="AK736" s="18">
        <f t="shared" si="123"/>
        <v>423.56829236968991</v>
      </c>
      <c r="AL736" s="19">
        <f t="shared" si="117"/>
        <v>-3.638280620422357</v>
      </c>
    </row>
    <row r="737" spans="1:38">
      <c r="A737" t="s">
        <v>1586</v>
      </c>
      <c r="B737" t="s">
        <v>542</v>
      </c>
      <c r="C737" t="s">
        <v>5827</v>
      </c>
      <c r="D737" t="s">
        <v>543</v>
      </c>
      <c r="E737" t="s">
        <v>1557</v>
      </c>
      <c r="F737" t="s">
        <v>221</v>
      </c>
      <c r="G737" s="4" t="s">
        <v>6011</v>
      </c>
      <c r="H737" s="4" t="s">
        <v>6281</v>
      </c>
      <c r="I737" s="4" t="s">
        <v>774</v>
      </c>
      <c r="J737" s="4" t="s">
        <v>6278</v>
      </c>
      <c r="K737" s="4" t="s">
        <v>6274</v>
      </c>
      <c r="L737" s="4" t="s">
        <v>6274</v>
      </c>
      <c r="M737" s="87">
        <v>0.6</v>
      </c>
      <c r="N737" t="s">
        <v>222</v>
      </c>
      <c r="O737" t="s">
        <v>223</v>
      </c>
      <c r="P737" t="s">
        <v>224</v>
      </c>
      <c r="Q737" s="1" t="s">
        <v>81</v>
      </c>
      <c r="R737" s="1">
        <v>66.989997863769531</v>
      </c>
      <c r="S737" s="1" t="s">
        <v>226</v>
      </c>
      <c r="T737" s="1" t="s">
        <v>31</v>
      </c>
      <c r="U737" s="1" t="s">
        <v>31</v>
      </c>
      <c r="V737" s="1" t="s">
        <v>48</v>
      </c>
      <c r="W737" s="1" t="s">
        <v>1581</v>
      </c>
      <c r="X737" s="1" t="s">
        <v>48</v>
      </c>
      <c r="Y737" s="1" t="s">
        <v>1582</v>
      </c>
      <c r="Z737" s="1" t="s">
        <v>31</v>
      </c>
      <c r="AA737" s="1">
        <v>669.9000244140625</v>
      </c>
      <c r="AC737" s="1">
        <f t="shared" si="120"/>
        <v>620.88997863769532</v>
      </c>
      <c r="AD737" s="16">
        <f t="shared" si="118"/>
        <v>0.4</v>
      </c>
      <c r="AE737" s="17">
        <f t="shared" si="121"/>
        <v>3.4000000000000002E-2</v>
      </c>
      <c r="AF737">
        <f t="shared" si="122"/>
        <v>22.776600830078127</v>
      </c>
      <c r="AG737" s="16">
        <f t="shared" si="119"/>
        <v>0.4</v>
      </c>
      <c r="AH737" s="17">
        <f t="shared" si="116"/>
        <v>7.3999999999999996E-2</v>
      </c>
      <c r="AI737">
        <f t="shared" si="124"/>
        <v>45.945858419189449</v>
      </c>
      <c r="AJ737">
        <f t="shared" si="125"/>
        <v>68.722459249267573</v>
      </c>
      <c r="AK737" s="18">
        <f t="shared" si="123"/>
        <v>689.61243788696288</v>
      </c>
      <c r="AL737" s="19">
        <f t="shared" si="117"/>
        <v>-19.712459249267567</v>
      </c>
    </row>
    <row r="738" spans="1:38">
      <c r="A738" t="s">
        <v>1586</v>
      </c>
      <c r="B738" t="s">
        <v>542</v>
      </c>
      <c r="C738" t="s">
        <v>5827</v>
      </c>
      <c r="D738" t="s">
        <v>543</v>
      </c>
      <c r="E738" t="s">
        <v>1557</v>
      </c>
      <c r="F738" t="s">
        <v>229</v>
      </c>
      <c r="G738" s="4" t="s">
        <v>6011</v>
      </c>
      <c r="H738" s="4" t="s">
        <v>6281</v>
      </c>
      <c r="I738" s="4" t="s">
        <v>774</v>
      </c>
      <c r="J738" s="4" t="s">
        <v>6278</v>
      </c>
      <c r="K738" s="4" t="s">
        <v>6274</v>
      </c>
      <c r="L738" s="4" t="s">
        <v>6274</v>
      </c>
      <c r="M738" s="87">
        <v>0.6</v>
      </c>
      <c r="N738" t="s">
        <v>230</v>
      </c>
      <c r="O738" t="s">
        <v>231</v>
      </c>
      <c r="P738" t="s">
        <v>224</v>
      </c>
      <c r="Q738" s="1" t="s">
        <v>400</v>
      </c>
      <c r="R738" s="1">
        <v>72.989997863769531</v>
      </c>
      <c r="S738" s="1" t="s">
        <v>226</v>
      </c>
      <c r="T738" s="1" t="s">
        <v>31</v>
      </c>
      <c r="U738" s="1" t="s">
        <v>31</v>
      </c>
      <c r="V738" s="1" t="s">
        <v>48</v>
      </c>
      <c r="W738" s="1" t="s">
        <v>1583</v>
      </c>
      <c r="X738" s="1" t="s">
        <v>48</v>
      </c>
      <c r="Y738" s="1" t="s">
        <v>1584</v>
      </c>
      <c r="Z738" s="1" t="s">
        <v>31</v>
      </c>
      <c r="AA738" s="1">
        <v>510.92999267578125</v>
      </c>
      <c r="AC738" s="1">
        <f t="shared" si="120"/>
        <v>472.08998504638669</v>
      </c>
      <c r="AD738" s="16">
        <f t="shared" si="118"/>
        <v>0.4</v>
      </c>
      <c r="AE738" s="17">
        <f t="shared" si="121"/>
        <v>3.4000000000000002E-2</v>
      </c>
      <c r="AF738">
        <f t="shared" si="122"/>
        <v>17.371619750976564</v>
      </c>
      <c r="AG738" s="16">
        <f t="shared" si="119"/>
        <v>0.4</v>
      </c>
      <c r="AH738" s="17">
        <f t="shared" si="116"/>
        <v>7.3999999999999996E-2</v>
      </c>
      <c r="AI738">
        <f t="shared" si="124"/>
        <v>34.934658893432612</v>
      </c>
      <c r="AJ738">
        <f t="shared" si="125"/>
        <v>52.306278644409176</v>
      </c>
      <c r="AK738" s="18">
        <f t="shared" si="123"/>
        <v>524.39626369079588</v>
      </c>
      <c r="AL738" s="19">
        <f t="shared" si="117"/>
        <v>-13.466278644409172</v>
      </c>
    </row>
    <row r="739" spans="1:38">
      <c r="A739" t="s">
        <v>1587</v>
      </c>
      <c r="B739" t="s">
        <v>70</v>
      </c>
      <c r="C739" t="s">
        <v>5827</v>
      </c>
      <c r="D739" t="s">
        <v>71</v>
      </c>
      <c r="E739" t="s">
        <v>1557</v>
      </c>
      <c r="F739" t="s">
        <v>72</v>
      </c>
      <c r="G739" s="4" t="s">
        <v>5864</v>
      </c>
      <c r="H739" s="4" t="s">
        <v>557</v>
      </c>
      <c r="I739" s="4" t="s">
        <v>68</v>
      </c>
      <c r="J739" s="4" t="s">
        <v>54</v>
      </c>
      <c r="K739" s="4" t="s">
        <v>6274</v>
      </c>
      <c r="L739" s="4" t="s">
        <v>6274</v>
      </c>
      <c r="M739" s="87">
        <v>1</v>
      </c>
      <c r="N739" t="s">
        <v>63</v>
      </c>
      <c r="O739" t="s">
        <v>73</v>
      </c>
      <c r="P739" t="s">
        <v>27</v>
      </c>
      <c r="Q739" s="1" t="s">
        <v>359</v>
      </c>
      <c r="R739" s="1">
        <v>6.0999999046325684</v>
      </c>
      <c r="S739" s="1" t="s">
        <v>75</v>
      </c>
      <c r="T739" s="1" t="s">
        <v>31</v>
      </c>
      <c r="U739" s="1" t="s">
        <v>31</v>
      </c>
      <c r="V739" s="1" t="s">
        <v>240</v>
      </c>
      <c r="W739" s="1" t="s">
        <v>31</v>
      </c>
      <c r="X739" s="1" t="s">
        <v>240</v>
      </c>
      <c r="Y739" s="1" t="s">
        <v>31</v>
      </c>
      <c r="Z739" s="1" t="s">
        <v>31</v>
      </c>
      <c r="AA739" s="1">
        <v>54.900001525878906</v>
      </c>
      <c r="AC739" s="1">
        <f t="shared" si="120"/>
        <v>54.899999141693115</v>
      </c>
      <c r="AD739" s="16">
        <f t="shared" si="118"/>
        <v>0</v>
      </c>
      <c r="AE739" s="17">
        <f t="shared" si="121"/>
        <v>0</v>
      </c>
      <c r="AF739">
        <f t="shared" si="122"/>
        <v>0</v>
      </c>
      <c r="AG739" s="16">
        <f t="shared" si="119"/>
        <v>0</v>
      </c>
      <c r="AH739" s="17">
        <f t="shared" si="116"/>
        <v>0</v>
      </c>
      <c r="AI739">
        <f t="shared" si="124"/>
        <v>0</v>
      </c>
      <c r="AJ739">
        <f t="shared" si="125"/>
        <v>0</v>
      </c>
      <c r="AK739" s="18">
        <f t="shared" si="123"/>
        <v>54.899999141693115</v>
      </c>
      <c r="AL739" s="19">
        <f t="shared" si="117"/>
        <v>0</v>
      </c>
    </row>
    <row r="740" spans="1:38">
      <c r="A740" t="s">
        <v>1587</v>
      </c>
      <c r="B740" t="s">
        <v>70</v>
      </c>
      <c r="C740" t="s">
        <v>5827</v>
      </c>
      <c r="D740" t="s">
        <v>71</v>
      </c>
      <c r="E740" t="s">
        <v>1557</v>
      </c>
      <c r="F740" t="s">
        <v>76</v>
      </c>
      <c r="G740" s="4" t="s">
        <v>5865</v>
      </c>
      <c r="H740" s="4" t="s">
        <v>557</v>
      </c>
      <c r="I740" s="4" t="s">
        <v>68</v>
      </c>
      <c r="J740" s="4" t="s">
        <v>370</v>
      </c>
      <c r="K740" s="4" t="s">
        <v>6274</v>
      </c>
      <c r="L740" s="4" t="s">
        <v>6274</v>
      </c>
      <c r="M740" s="87">
        <v>1</v>
      </c>
      <c r="N740" t="s">
        <v>63</v>
      </c>
      <c r="O740" t="s">
        <v>77</v>
      </c>
      <c r="P740" t="s">
        <v>27</v>
      </c>
      <c r="Q740" s="1" t="s">
        <v>1588</v>
      </c>
      <c r="R740" s="1">
        <v>5.5</v>
      </c>
      <c r="S740" s="1" t="s">
        <v>75</v>
      </c>
      <c r="T740" s="1" t="s">
        <v>31</v>
      </c>
      <c r="U740" s="1" t="s">
        <v>31</v>
      </c>
      <c r="V740" s="1" t="s">
        <v>240</v>
      </c>
      <c r="W740" s="1" t="s">
        <v>31</v>
      </c>
      <c r="X740" s="1" t="s">
        <v>240</v>
      </c>
      <c r="Y740" s="1" t="s">
        <v>31</v>
      </c>
      <c r="Z740" s="1" t="s">
        <v>31</v>
      </c>
      <c r="AA740" s="1">
        <v>36.849998474121094</v>
      </c>
      <c r="AC740" s="1">
        <f t="shared" si="120"/>
        <v>36.85</v>
      </c>
      <c r="AD740" s="16">
        <f t="shared" si="118"/>
        <v>0</v>
      </c>
      <c r="AE740" s="17">
        <f t="shared" si="121"/>
        <v>0</v>
      </c>
      <c r="AF740">
        <f t="shared" si="122"/>
        <v>0</v>
      </c>
      <c r="AG740" s="16">
        <f t="shared" si="119"/>
        <v>0</v>
      </c>
      <c r="AH740" s="17">
        <f t="shared" si="116"/>
        <v>0</v>
      </c>
      <c r="AI740">
        <f t="shared" si="124"/>
        <v>0</v>
      </c>
      <c r="AJ740">
        <f t="shared" si="125"/>
        <v>0</v>
      </c>
      <c r="AK740" s="18">
        <f t="shared" si="123"/>
        <v>36.85</v>
      </c>
      <c r="AL740" s="19">
        <f t="shared" si="117"/>
        <v>0</v>
      </c>
    </row>
    <row r="741" spans="1:38">
      <c r="A741" t="s">
        <v>1587</v>
      </c>
      <c r="B741" t="s">
        <v>70</v>
      </c>
      <c r="C741" t="s">
        <v>5827</v>
      </c>
      <c r="D741" t="s">
        <v>71</v>
      </c>
      <c r="E741" t="s">
        <v>1557</v>
      </c>
      <c r="F741" t="s">
        <v>361</v>
      </c>
      <c r="G741" s="4" t="s">
        <v>5892</v>
      </c>
      <c r="H741" s="4" t="s">
        <v>557</v>
      </c>
      <c r="I741" s="4" t="s">
        <v>6277</v>
      </c>
      <c r="J741" s="4" t="s">
        <v>6273</v>
      </c>
      <c r="K741" s="4" t="s">
        <v>6274</v>
      </c>
      <c r="L741" s="4" t="s">
        <v>6274</v>
      </c>
      <c r="M741" s="87">
        <v>0.6</v>
      </c>
      <c r="N741" t="s">
        <v>63</v>
      </c>
      <c r="O741" t="s">
        <v>362</v>
      </c>
      <c r="P741" t="s">
        <v>27</v>
      </c>
      <c r="Q741" s="1" t="s">
        <v>81</v>
      </c>
      <c r="R741" s="1">
        <v>5.5</v>
      </c>
      <c r="S741" s="1" t="s">
        <v>75</v>
      </c>
      <c r="T741" s="1" t="s">
        <v>31</v>
      </c>
      <c r="U741" s="1" t="s">
        <v>31</v>
      </c>
      <c r="V741" s="1" t="s">
        <v>240</v>
      </c>
      <c r="W741" s="1" t="s">
        <v>31</v>
      </c>
      <c r="X741" s="1" t="s">
        <v>240</v>
      </c>
      <c r="Y741" s="1" t="s">
        <v>31</v>
      </c>
      <c r="Z741" s="1" t="s">
        <v>31</v>
      </c>
      <c r="AA741" s="1">
        <v>55</v>
      </c>
      <c r="AC741" s="1">
        <f t="shared" si="120"/>
        <v>55</v>
      </c>
      <c r="AD741" s="16">
        <f t="shared" si="118"/>
        <v>0.4</v>
      </c>
      <c r="AE741" s="17">
        <f t="shared" si="121"/>
        <v>3.4000000000000002E-2</v>
      </c>
      <c r="AF741">
        <f t="shared" si="122"/>
        <v>1.87</v>
      </c>
      <c r="AG741" s="16">
        <f t="shared" si="119"/>
        <v>0.4</v>
      </c>
      <c r="AH741" s="17">
        <f t="shared" si="116"/>
        <v>7.3999999999999996E-2</v>
      </c>
      <c r="AI741">
        <f t="shared" si="124"/>
        <v>4.0699999999999994</v>
      </c>
      <c r="AJ741">
        <f t="shared" si="125"/>
        <v>5.9399999999999995</v>
      </c>
      <c r="AK741" s="18">
        <f t="shared" si="123"/>
        <v>60.94</v>
      </c>
      <c r="AL741" s="19">
        <f t="shared" si="117"/>
        <v>-5.9399999999999995</v>
      </c>
    </row>
    <row r="742" spans="1:38">
      <c r="A742" t="s">
        <v>1587</v>
      </c>
      <c r="B742" t="s">
        <v>70</v>
      </c>
      <c r="C742" t="s">
        <v>5827</v>
      </c>
      <c r="D742" t="s">
        <v>71</v>
      </c>
      <c r="E742" t="s">
        <v>1557</v>
      </c>
      <c r="F742" t="s">
        <v>364</v>
      </c>
      <c r="G742" s="4" t="s">
        <v>5892</v>
      </c>
      <c r="H742" s="4" t="s">
        <v>557</v>
      </c>
      <c r="I742" s="4" t="s">
        <v>6277</v>
      </c>
      <c r="J742" s="4" t="s">
        <v>6273</v>
      </c>
      <c r="K742" s="4" t="s">
        <v>6274</v>
      </c>
      <c r="L742" s="4" t="s">
        <v>6274</v>
      </c>
      <c r="M742" s="87">
        <v>0.6</v>
      </c>
      <c r="N742" t="s">
        <v>63</v>
      </c>
      <c r="O742" t="s">
        <v>365</v>
      </c>
      <c r="P742" t="s">
        <v>27</v>
      </c>
      <c r="Q742" s="1" t="s">
        <v>1381</v>
      </c>
      <c r="R742" s="1">
        <v>5.5</v>
      </c>
      <c r="S742" s="1" t="s">
        <v>75</v>
      </c>
      <c r="T742" s="1" t="s">
        <v>31</v>
      </c>
      <c r="U742" s="1" t="s">
        <v>31</v>
      </c>
      <c r="V742" s="1" t="s">
        <v>240</v>
      </c>
      <c r="W742" s="1" t="s">
        <v>31</v>
      </c>
      <c r="X742" s="1" t="s">
        <v>240</v>
      </c>
      <c r="Y742" s="1" t="s">
        <v>31</v>
      </c>
      <c r="Z742" s="1" t="s">
        <v>31</v>
      </c>
      <c r="AA742" s="1">
        <v>41.25</v>
      </c>
      <c r="AC742" s="1">
        <f t="shared" si="120"/>
        <v>41.25</v>
      </c>
      <c r="AD742" s="16">
        <f t="shared" si="118"/>
        <v>0.4</v>
      </c>
      <c r="AE742" s="17">
        <f t="shared" si="121"/>
        <v>3.4000000000000002E-2</v>
      </c>
      <c r="AF742">
        <f t="shared" si="122"/>
        <v>1.4025000000000001</v>
      </c>
      <c r="AG742" s="16">
        <f t="shared" si="119"/>
        <v>0.4</v>
      </c>
      <c r="AH742" s="17">
        <f t="shared" si="116"/>
        <v>7.3999999999999996E-2</v>
      </c>
      <c r="AI742">
        <f t="shared" si="124"/>
        <v>3.0524999999999998</v>
      </c>
      <c r="AJ742">
        <f t="shared" si="125"/>
        <v>4.4550000000000001</v>
      </c>
      <c r="AK742" s="18">
        <f t="shared" si="123"/>
        <v>45.704999999999998</v>
      </c>
      <c r="AL742" s="19">
        <f t="shared" si="117"/>
        <v>-4.4550000000000001</v>
      </c>
    </row>
    <row r="743" spans="1:38">
      <c r="A743" t="s">
        <v>1587</v>
      </c>
      <c r="B743" t="s">
        <v>70</v>
      </c>
      <c r="C743" t="s">
        <v>5827</v>
      </c>
      <c r="D743" t="s">
        <v>71</v>
      </c>
      <c r="E743" t="s">
        <v>1557</v>
      </c>
      <c r="F743" t="s">
        <v>79</v>
      </c>
      <c r="G743" s="4" t="s">
        <v>5866</v>
      </c>
      <c r="H743" s="4" t="s">
        <v>557</v>
      </c>
      <c r="I743" s="4" t="s">
        <v>48</v>
      </c>
      <c r="J743" s="4" t="s">
        <v>153</v>
      </c>
      <c r="K743" s="4" t="s">
        <v>6274</v>
      </c>
      <c r="L743" s="4" t="s">
        <v>6274</v>
      </c>
      <c r="M743" s="87">
        <v>1</v>
      </c>
      <c r="N743" t="s">
        <v>63</v>
      </c>
      <c r="O743" t="s">
        <v>80</v>
      </c>
      <c r="P743" t="s">
        <v>27</v>
      </c>
      <c r="Q743" s="1" t="s">
        <v>81</v>
      </c>
      <c r="R743" s="1">
        <v>2.7999999523162842</v>
      </c>
      <c r="S743" s="1" t="s">
        <v>75</v>
      </c>
      <c r="T743" s="1" t="s">
        <v>31</v>
      </c>
      <c r="U743" s="1" t="s">
        <v>31</v>
      </c>
      <c r="V743" s="1" t="s">
        <v>240</v>
      </c>
      <c r="W743" s="1" t="s">
        <v>31</v>
      </c>
      <c r="X743" s="1" t="s">
        <v>240</v>
      </c>
      <c r="Y743" s="1" t="s">
        <v>31</v>
      </c>
      <c r="Z743" s="1" t="s">
        <v>31</v>
      </c>
      <c r="AA743" s="1">
        <v>28</v>
      </c>
      <c r="AC743" s="1">
        <f t="shared" si="120"/>
        <v>27.999999523162842</v>
      </c>
      <c r="AD743" s="16">
        <f t="shared" si="118"/>
        <v>0</v>
      </c>
      <c r="AE743" s="17">
        <f t="shared" si="121"/>
        <v>0</v>
      </c>
      <c r="AF743">
        <f t="shared" si="122"/>
        <v>0</v>
      </c>
      <c r="AG743" s="16">
        <f t="shared" si="119"/>
        <v>0</v>
      </c>
      <c r="AH743" s="17">
        <f t="shared" si="116"/>
        <v>0</v>
      </c>
      <c r="AI743">
        <f t="shared" si="124"/>
        <v>0</v>
      </c>
      <c r="AJ743">
        <f t="shared" si="125"/>
        <v>0</v>
      </c>
      <c r="AK743" s="18">
        <f t="shared" si="123"/>
        <v>27.999999523162842</v>
      </c>
      <c r="AL743" s="19">
        <f t="shared" si="117"/>
        <v>0</v>
      </c>
    </row>
    <row r="744" spans="1:38">
      <c r="A744" t="s">
        <v>1587</v>
      </c>
      <c r="B744" t="s">
        <v>70</v>
      </c>
      <c r="C744" t="s">
        <v>5827</v>
      </c>
      <c r="D744" t="s">
        <v>71</v>
      </c>
      <c r="E744" t="s">
        <v>1557</v>
      </c>
      <c r="F744" t="s">
        <v>82</v>
      </c>
      <c r="G744" s="4" t="s">
        <v>5867</v>
      </c>
      <c r="H744" s="4" t="s">
        <v>557</v>
      </c>
      <c r="I744" s="4" t="s">
        <v>68</v>
      </c>
      <c r="J744" s="4" t="s">
        <v>239</v>
      </c>
      <c r="K744" s="4" t="s">
        <v>74</v>
      </c>
      <c r="L744" s="4" t="s">
        <v>6274</v>
      </c>
      <c r="M744" s="87">
        <v>1</v>
      </c>
      <c r="N744" t="s">
        <v>63</v>
      </c>
      <c r="O744" t="s">
        <v>83</v>
      </c>
      <c r="P744" t="s">
        <v>27</v>
      </c>
      <c r="Q744" s="1" t="s">
        <v>122</v>
      </c>
      <c r="R744" s="1">
        <v>5.9000000953674316</v>
      </c>
      <c r="S744" s="1" t="s">
        <v>75</v>
      </c>
      <c r="T744" s="1" t="s">
        <v>31</v>
      </c>
      <c r="U744" s="1" t="s">
        <v>31</v>
      </c>
      <c r="V744" s="1" t="s">
        <v>240</v>
      </c>
      <c r="W744" s="1" t="s">
        <v>31</v>
      </c>
      <c r="X744" s="1" t="s">
        <v>240</v>
      </c>
      <c r="Y744" s="1" t="s">
        <v>31</v>
      </c>
      <c r="Z744" s="1" t="s">
        <v>31</v>
      </c>
      <c r="AA744" s="1">
        <v>6.4899997711181641</v>
      </c>
      <c r="AC744" s="1">
        <f t="shared" si="120"/>
        <v>6.4900001049041753</v>
      </c>
      <c r="AD744" s="16">
        <f t="shared" si="118"/>
        <v>0</v>
      </c>
      <c r="AE744" s="17">
        <f t="shared" si="121"/>
        <v>0</v>
      </c>
      <c r="AF744">
        <f t="shared" si="122"/>
        <v>0</v>
      </c>
      <c r="AG744" s="16">
        <f t="shared" si="119"/>
        <v>0</v>
      </c>
      <c r="AH744" s="17">
        <f t="shared" si="116"/>
        <v>0</v>
      </c>
      <c r="AI744">
        <f t="shared" si="124"/>
        <v>0</v>
      </c>
      <c r="AJ744">
        <f t="shared" si="125"/>
        <v>0</v>
      </c>
      <c r="AK744" s="18">
        <f t="shared" si="123"/>
        <v>6.4900001049041753</v>
      </c>
      <c r="AL744" s="19">
        <f t="shared" si="117"/>
        <v>0</v>
      </c>
    </row>
    <row r="745" spans="1:38">
      <c r="A745" t="s">
        <v>1587</v>
      </c>
      <c r="B745" t="s">
        <v>70</v>
      </c>
      <c r="C745" t="s">
        <v>5827</v>
      </c>
      <c r="D745" t="s">
        <v>71</v>
      </c>
      <c r="E745" t="s">
        <v>1557</v>
      </c>
      <c r="F745" t="s">
        <v>85</v>
      </c>
      <c r="G745" s="4" t="s">
        <v>5868</v>
      </c>
      <c r="H745" s="4" t="s">
        <v>557</v>
      </c>
      <c r="I745" s="4" t="s">
        <v>81</v>
      </c>
      <c r="J745" s="4" t="s">
        <v>239</v>
      </c>
      <c r="K745" s="4" t="s">
        <v>6274</v>
      </c>
      <c r="L745" s="4" t="s">
        <v>6274</v>
      </c>
      <c r="M745" s="87">
        <v>1</v>
      </c>
      <c r="N745" t="s">
        <v>63</v>
      </c>
      <c r="O745" t="s">
        <v>86</v>
      </c>
      <c r="P745" t="s">
        <v>27</v>
      </c>
      <c r="Q745" s="1" t="s">
        <v>374</v>
      </c>
      <c r="R745" s="1">
        <v>23</v>
      </c>
      <c r="S745" s="1" t="s">
        <v>75</v>
      </c>
      <c r="T745" s="1" t="s">
        <v>31</v>
      </c>
      <c r="U745" s="1" t="s">
        <v>31</v>
      </c>
      <c r="V745" s="1" t="s">
        <v>240</v>
      </c>
      <c r="W745" s="1" t="s">
        <v>31</v>
      </c>
      <c r="X745" s="1" t="s">
        <v>240</v>
      </c>
      <c r="Y745" s="1" t="s">
        <v>31</v>
      </c>
      <c r="Z745" s="1" t="s">
        <v>31</v>
      </c>
      <c r="AA745" s="1">
        <v>27.600000381469727</v>
      </c>
      <c r="AC745" s="1">
        <f t="shared" si="120"/>
        <v>27.599999999999998</v>
      </c>
      <c r="AD745" s="16">
        <f t="shared" si="118"/>
        <v>0</v>
      </c>
      <c r="AE745" s="17">
        <f t="shared" si="121"/>
        <v>0</v>
      </c>
      <c r="AF745">
        <f t="shared" si="122"/>
        <v>0</v>
      </c>
      <c r="AG745" s="16">
        <f t="shared" si="119"/>
        <v>0</v>
      </c>
      <c r="AH745" s="17">
        <f t="shared" si="116"/>
        <v>0</v>
      </c>
      <c r="AI745">
        <f t="shared" si="124"/>
        <v>0</v>
      </c>
      <c r="AJ745">
        <f t="shared" si="125"/>
        <v>0</v>
      </c>
      <c r="AK745" s="18">
        <f t="shared" si="123"/>
        <v>27.599999999999998</v>
      </c>
      <c r="AL745" s="19">
        <f t="shared" si="117"/>
        <v>0</v>
      </c>
    </row>
    <row r="746" spans="1:38">
      <c r="A746" t="s">
        <v>1587</v>
      </c>
      <c r="B746" t="s">
        <v>70</v>
      </c>
      <c r="C746" t="s">
        <v>5827</v>
      </c>
      <c r="D746" t="s">
        <v>71</v>
      </c>
      <c r="E746" t="s">
        <v>1557</v>
      </c>
      <c r="F746" t="s">
        <v>371</v>
      </c>
      <c r="G746" s="4" t="s">
        <v>5880</v>
      </c>
      <c r="H746" s="4" t="s">
        <v>557</v>
      </c>
      <c r="I746" s="4" t="s">
        <v>1159</v>
      </c>
      <c r="J746" s="4" t="s">
        <v>239</v>
      </c>
      <c r="K746" s="4" t="s">
        <v>6274</v>
      </c>
      <c r="L746" s="4" t="s">
        <v>6274</v>
      </c>
      <c r="M746" s="87">
        <v>1</v>
      </c>
      <c r="N746" t="s">
        <v>63</v>
      </c>
      <c r="O746" t="s">
        <v>372</v>
      </c>
      <c r="P746" t="s">
        <v>27</v>
      </c>
      <c r="Q746" s="1" t="s">
        <v>1589</v>
      </c>
      <c r="R746" s="1">
        <v>6.3000001907348633</v>
      </c>
      <c r="S746" s="1" t="s">
        <v>75</v>
      </c>
      <c r="T746" s="1" t="s">
        <v>31</v>
      </c>
      <c r="U746" s="1" t="s">
        <v>31</v>
      </c>
      <c r="V746" s="1" t="s">
        <v>240</v>
      </c>
      <c r="W746" s="1" t="s">
        <v>31</v>
      </c>
      <c r="X746" s="1" t="s">
        <v>240</v>
      </c>
      <c r="Y746" s="1" t="s">
        <v>31</v>
      </c>
      <c r="Z746" s="1" t="s">
        <v>31</v>
      </c>
      <c r="AA746" s="1">
        <v>19.530000686645508</v>
      </c>
      <c r="AC746" s="1">
        <f t="shared" si="120"/>
        <v>19.530000591278078</v>
      </c>
      <c r="AD746" s="16">
        <f t="shared" si="118"/>
        <v>0</v>
      </c>
      <c r="AE746" s="17">
        <f t="shared" si="121"/>
        <v>0</v>
      </c>
      <c r="AF746">
        <f t="shared" si="122"/>
        <v>0</v>
      </c>
      <c r="AG746" s="16">
        <f t="shared" si="119"/>
        <v>0</v>
      </c>
      <c r="AH746" s="17">
        <f t="shared" si="116"/>
        <v>0</v>
      </c>
      <c r="AI746">
        <f t="shared" si="124"/>
        <v>0</v>
      </c>
      <c r="AJ746">
        <f t="shared" si="125"/>
        <v>0</v>
      </c>
      <c r="AK746" s="18">
        <f t="shared" si="123"/>
        <v>19.530000591278078</v>
      </c>
      <c r="AL746" s="19">
        <f t="shared" si="117"/>
        <v>0</v>
      </c>
    </row>
    <row r="747" spans="1:38">
      <c r="A747" t="s">
        <v>1587</v>
      </c>
      <c r="B747" t="s">
        <v>70</v>
      </c>
      <c r="C747" t="s">
        <v>5827</v>
      </c>
      <c r="D747" t="s">
        <v>71</v>
      </c>
      <c r="E747" t="s">
        <v>1557</v>
      </c>
      <c r="F747" t="s">
        <v>91</v>
      </c>
      <c r="G747" s="4" t="s">
        <v>5870</v>
      </c>
      <c r="H747" s="4" t="s">
        <v>557</v>
      </c>
      <c r="I747" s="4" t="s">
        <v>240</v>
      </c>
      <c r="J747" s="4" t="s">
        <v>28</v>
      </c>
      <c r="K747" s="4" t="s">
        <v>6274</v>
      </c>
      <c r="L747" s="4" t="s">
        <v>6274</v>
      </c>
      <c r="M747" s="87">
        <v>1</v>
      </c>
      <c r="N747" t="s">
        <v>63</v>
      </c>
      <c r="O747" t="s">
        <v>92</v>
      </c>
      <c r="P747" t="s">
        <v>27</v>
      </c>
      <c r="Q747" s="1" t="s">
        <v>225</v>
      </c>
      <c r="R747" s="1">
        <v>4.9899997711181641</v>
      </c>
      <c r="S747" s="1" t="s">
        <v>75</v>
      </c>
      <c r="T747" s="1" t="s">
        <v>31</v>
      </c>
      <c r="U747" s="1" t="s">
        <v>31</v>
      </c>
      <c r="V747" s="1" t="s">
        <v>240</v>
      </c>
      <c r="W747" s="1" t="s">
        <v>31</v>
      </c>
      <c r="X747" s="1" t="s">
        <v>240</v>
      </c>
      <c r="Y747" s="1" t="s">
        <v>31</v>
      </c>
      <c r="Z747" s="1" t="s">
        <v>31</v>
      </c>
      <c r="AA747" s="1">
        <v>104.79000091552734</v>
      </c>
      <c r="AC747" s="1">
        <f t="shared" si="120"/>
        <v>104.78999519348145</v>
      </c>
      <c r="AD747" s="16">
        <f t="shared" si="118"/>
        <v>0</v>
      </c>
      <c r="AE747" s="17">
        <f t="shared" si="121"/>
        <v>0</v>
      </c>
      <c r="AF747">
        <f t="shared" si="122"/>
        <v>0</v>
      </c>
      <c r="AG747" s="16">
        <f t="shared" si="119"/>
        <v>0</v>
      </c>
      <c r="AH747" s="17">
        <f t="shared" si="116"/>
        <v>0</v>
      </c>
      <c r="AI747">
        <f t="shared" si="124"/>
        <v>0</v>
      </c>
      <c r="AJ747">
        <f t="shared" si="125"/>
        <v>0</v>
      </c>
      <c r="AK747" s="18">
        <f t="shared" si="123"/>
        <v>104.78999519348145</v>
      </c>
      <c r="AL747" s="19">
        <f t="shared" si="117"/>
        <v>0</v>
      </c>
    </row>
    <row r="748" spans="1:38">
      <c r="A748" t="s">
        <v>1587</v>
      </c>
      <c r="B748" t="s">
        <v>70</v>
      </c>
      <c r="C748" t="s">
        <v>5827</v>
      </c>
      <c r="D748" t="s">
        <v>71</v>
      </c>
      <c r="E748" t="s">
        <v>1557</v>
      </c>
      <c r="F748" t="s">
        <v>94</v>
      </c>
      <c r="G748" s="4" t="s">
        <v>5871</v>
      </c>
      <c r="H748" s="4" t="s">
        <v>557</v>
      </c>
      <c r="I748" s="4" t="s">
        <v>68</v>
      </c>
      <c r="J748" s="4" t="s">
        <v>239</v>
      </c>
      <c r="K748" s="4" t="s">
        <v>66</v>
      </c>
      <c r="L748" s="4" t="s">
        <v>6274</v>
      </c>
      <c r="M748" s="87">
        <v>1</v>
      </c>
      <c r="N748" t="s">
        <v>63</v>
      </c>
      <c r="O748" t="s">
        <v>95</v>
      </c>
      <c r="P748" t="s">
        <v>27</v>
      </c>
      <c r="Q748" s="1" t="s">
        <v>752</v>
      </c>
      <c r="R748" s="1">
        <v>5.5999999046325684</v>
      </c>
      <c r="S748" s="1" t="s">
        <v>75</v>
      </c>
      <c r="T748" s="1" t="s">
        <v>31</v>
      </c>
      <c r="U748" s="1" t="s">
        <v>31</v>
      </c>
      <c r="V748" s="1" t="s">
        <v>240</v>
      </c>
      <c r="W748" s="1" t="s">
        <v>31</v>
      </c>
      <c r="X748" s="1" t="s">
        <v>240</v>
      </c>
      <c r="Y748" s="1" t="s">
        <v>31</v>
      </c>
      <c r="Z748" s="1" t="s">
        <v>31</v>
      </c>
      <c r="AA748" s="1">
        <v>78.400001525878906</v>
      </c>
      <c r="AC748" s="1">
        <f t="shared" si="120"/>
        <v>78.399998664855957</v>
      </c>
      <c r="AD748" s="16">
        <f t="shared" si="118"/>
        <v>0</v>
      </c>
      <c r="AE748" s="17">
        <f t="shared" si="121"/>
        <v>0</v>
      </c>
      <c r="AF748">
        <f t="shared" si="122"/>
        <v>0</v>
      </c>
      <c r="AG748" s="16">
        <f t="shared" si="119"/>
        <v>0</v>
      </c>
      <c r="AH748" s="17">
        <f t="shared" si="116"/>
        <v>0</v>
      </c>
      <c r="AI748">
        <f t="shared" si="124"/>
        <v>0</v>
      </c>
      <c r="AJ748">
        <f t="shared" si="125"/>
        <v>0</v>
      </c>
      <c r="AK748" s="18">
        <f t="shared" si="123"/>
        <v>78.399998664855957</v>
      </c>
      <c r="AL748" s="19">
        <f t="shared" si="117"/>
        <v>0</v>
      </c>
    </row>
    <row r="749" spans="1:38">
      <c r="A749" t="s">
        <v>1587</v>
      </c>
      <c r="B749" t="s">
        <v>70</v>
      </c>
      <c r="C749" t="s">
        <v>5827</v>
      </c>
      <c r="D749" t="s">
        <v>71</v>
      </c>
      <c r="E749" t="s">
        <v>1557</v>
      </c>
      <c r="F749" t="s">
        <v>377</v>
      </c>
      <c r="G749" s="4" t="s">
        <v>5894</v>
      </c>
      <c r="H749" s="4" t="s">
        <v>557</v>
      </c>
      <c r="I749" s="4" t="s">
        <v>240</v>
      </c>
      <c r="J749" s="4" t="s">
        <v>774</v>
      </c>
      <c r="K749" s="4" t="s">
        <v>6274</v>
      </c>
      <c r="L749" s="4" t="s">
        <v>6274</v>
      </c>
      <c r="M749" s="87">
        <v>1</v>
      </c>
      <c r="N749" t="s">
        <v>63</v>
      </c>
      <c r="O749" t="s">
        <v>378</v>
      </c>
      <c r="P749" t="s">
        <v>27</v>
      </c>
      <c r="Q749" s="1" t="s">
        <v>1433</v>
      </c>
      <c r="R749" s="1">
        <v>8.8999996185302734</v>
      </c>
      <c r="S749" s="1" t="s">
        <v>75</v>
      </c>
      <c r="T749" s="1" t="s">
        <v>31</v>
      </c>
      <c r="U749" s="1" t="s">
        <v>31</v>
      </c>
      <c r="V749" s="1" t="s">
        <v>240</v>
      </c>
      <c r="W749" s="1" t="s">
        <v>31</v>
      </c>
      <c r="X749" s="1" t="s">
        <v>240</v>
      </c>
      <c r="Y749" s="1" t="s">
        <v>31</v>
      </c>
      <c r="Z749" s="1" t="s">
        <v>31</v>
      </c>
      <c r="AA749" s="1">
        <v>11.569999694824219</v>
      </c>
      <c r="AC749" s="1">
        <f t="shared" si="120"/>
        <v>11.569999504089356</v>
      </c>
      <c r="AD749" s="16">
        <f t="shared" si="118"/>
        <v>0</v>
      </c>
      <c r="AE749" s="17">
        <f t="shared" si="121"/>
        <v>0</v>
      </c>
      <c r="AF749">
        <f t="shared" si="122"/>
        <v>0</v>
      </c>
      <c r="AG749" s="16">
        <f t="shared" si="119"/>
        <v>0</v>
      </c>
      <c r="AH749" s="17">
        <f t="shared" si="116"/>
        <v>0</v>
      </c>
      <c r="AI749">
        <f t="shared" si="124"/>
        <v>0</v>
      </c>
      <c r="AJ749">
        <f t="shared" si="125"/>
        <v>0</v>
      </c>
      <c r="AK749" s="18">
        <f t="shared" si="123"/>
        <v>11.569999504089356</v>
      </c>
      <c r="AL749" s="19">
        <f t="shared" si="117"/>
        <v>0</v>
      </c>
    </row>
    <row r="750" spans="1:38">
      <c r="A750" t="s">
        <v>1587</v>
      </c>
      <c r="B750" t="s">
        <v>70</v>
      </c>
      <c r="C750" t="s">
        <v>5827</v>
      </c>
      <c r="D750" t="s">
        <v>71</v>
      </c>
      <c r="E750" t="s">
        <v>1557</v>
      </c>
      <c r="F750" t="s">
        <v>97</v>
      </c>
      <c r="G750" s="4" t="s">
        <v>5872</v>
      </c>
      <c r="H750" s="4" t="s">
        <v>557</v>
      </c>
      <c r="I750" s="4" t="s">
        <v>81</v>
      </c>
      <c r="J750" s="4" t="s">
        <v>28</v>
      </c>
      <c r="K750" s="4" t="s">
        <v>6274</v>
      </c>
      <c r="L750" s="4" t="s">
        <v>6274</v>
      </c>
      <c r="M750" s="87">
        <v>1</v>
      </c>
      <c r="N750" t="s">
        <v>63</v>
      </c>
      <c r="O750" t="s">
        <v>98</v>
      </c>
      <c r="P750" t="s">
        <v>27</v>
      </c>
      <c r="Q750" s="1" t="s">
        <v>268</v>
      </c>
      <c r="R750" s="1">
        <v>7.4000000953674316</v>
      </c>
      <c r="S750" s="1" t="s">
        <v>75</v>
      </c>
      <c r="T750" s="1" t="s">
        <v>31</v>
      </c>
      <c r="U750" s="1" t="s">
        <v>31</v>
      </c>
      <c r="V750" s="1" t="s">
        <v>240</v>
      </c>
      <c r="W750" s="1" t="s">
        <v>31</v>
      </c>
      <c r="X750" s="1" t="s">
        <v>240</v>
      </c>
      <c r="Y750" s="1" t="s">
        <v>31</v>
      </c>
      <c r="Z750" s="1" t="s">
        <v>31</v>
      </c>
      <c r="AA750" s="1">
        <v>37</v>
      </c>
      <c r="AC750" s="1">
        <f t="shared" si="120"/>
        <v>37.000000476837158</v>
      </c>
      <c r="AD750" s="16">
        <f t="shared" si="118"/>
        <v>0</v>
      </c>
      <c r="AE750" s="17">
        <f t="shared" si="121"/>
        <v>0</v>
      </c>
      <c r="AF750">
        <f t="shared" si="122"/>
        <v>0</v>
      </c>
      <c r="AG750" s="16">
        <f t="shared" si="119"/>
        <v>0</v>
      </c>
      <c r="AH750" s="17">
        <f t="shared" si="116"/>
        <v>0</v>
      </c>
      <c r="AI750">
        <f t="shared" si="124"/>
        <v>0</v>
      </c>
      <c r="AJ750">
        <f t="shared" si="125"/>
        <v>0</v>
      </c>
      <c r="AK750" s="18">
        <f t="shared" si="123"/>
        <v>37.000000476837158</v>
      </c>
      <c r="AL750" s="19">
        <f t="shared" si="117"/>
        <v>0</v>
      </c>
    </row>
    <row r="751" spans="1:38">
      <c r="A751" t="s">
        <v>1587</v>
      </c>
      <c r="B751" t="s">
        <v>70</v>
      </c>
      <c r="C751" t="s">
        <v>5827</v>
      </c>
      <c r="D751" t="s">
        <v>71</v>
      </c>
      <c r="E751" t="s">
        <v>1557</v>
      </c>
      <c r="F751" t="s">
        <v>103</v>
      </c>
      <c r="G751" s="4" t="s">
        <v>5873</v>
      </c>
      <c r="H751" s="4" t="s">
        <v>557</v>
      </c>
      <c r="I751" s="4" t="s">
        <v>32</v>
      </c>
      <c r="J751" s="4" t="s">
        <v>81</v>
      </c>
      <c r="K751" s="4" t="s">
        <v>6274</v>
      </c>
      <c r="L751" s="4" t="s">
        <v>6274</v>
      </c>
      <c r="M751" s="87">
        <v>1</v>
      </c>
      <c r="N751" t="s">
        <v>63</v>
      </c>
      <c r="O751" t="s">
        <v>104</v>
      </c>
      <c r="P751" t="s">
        <v>27</v>
      </c>
      <c r="Q751" s="1" t="s">
        <v>74</v>
      </c>
      <c r="R751" s="1">
        <v>19</v>
      </c>
      <c r="S751" s="1" t="s">
        <v>75</v>
      </c>
      <c r="T751" s="1" t="s">
        <v>31</v>
      </c>
      <c r="U751" s="1" t="s">
        <v>31</v>
      </c>
      <c r="V751" s="1" t="s">
        <v>240</v>
      </c>
      <c r="W751" s="1" t="s">
        <v>31</v>
      </c>
      <c r="X751" s="1" t="s">
        <v>240</v>
      </c>
      <c r="Y751" s="1" t="s">
        <v>31</v>
      </c>
      <c r="Z751" s="1" t="s">
        <v>31</v>
      </c>
      <c r="AA751" s="1">
        <v>19</v>
      </c>
      <c r="AC751" s="1">
        <f t="shared" si="120"/>
        <v>19</v>
      </c>
      <c r="AD751" s="16">
        <f t="shared" si="118"/>
        <v>0</v>
      </c>
      <c r="AE751" s="17">
        <f t="shared" si="121"/>
        <v>0</v>
      </c>
      <c r="AF751">
        <f t="shared" si="122"/>
        <v>0</v>
      </c>
      <c r="AG751" s="16">
        <f t="shared" si="119"/>
        <v>0</v>
      </c>
      <c r="AH751" s="17">
        <f t="shared" si="116"/>
        <v>0</v>
      </c>
      <c r="AI751">
        <f t="shared" si="124"/>
        <v>0</v>
      </c>
      <c r="AJ751">
        <f t="shared" si="125"/>
        <v>0</v>
      </c>
      <c r="AK751" s="18">
        <f t="shared" si="123"/>
        <v>19</v>
      </c>
      <c r="AL751" s="19">
        <f t="shared" si="117"/>
        <v>0</v>
      </c>
    </row>
    <row r="752" spans="1:38">
      <c r="A752" t="s">
        <v>1587</v>
      </c>
      <c r="B752" t="s">
        <v>70</v>
      </c>
      <c r="C752" t="s">
        <v>5827</v>
      </c>
      <c r="D752" t="s">
        <v>71</v>
      </c>
      <c r="E752" t="s">
        <v>1557</v>
      </c>
      <c r="F752" t="s">
        <v>382</v>
      </c>
      <c r="G752" s="4" t="s">
        <v>5874</v>
      </c>
      <c r="H752" s="4" t="s">
        <v>240</v>
      </c>
      <c r="I752" s="4" t="s">
        <v>6275</v>
      </c>
      <c r="J752" s="4" t="s">
        <v>6276</v>
      </c>
      <c r="K752" s="4" t="s">
        <v>6274</v>
      </c>
      <c r="L752" s="4" t="s">
        <v>6274</v>
      </c>
      <c r="M752" s="87">
        <v>0.6</v>
      </c>
      <c r="N752" t="s">
        <v>63</v>
      </c>
      <c r="O752" t="s">
        <v>383</v>
      </c>
      <c r="P752" t="s">
        <v>27</v>
      </c>
      <c r="Q752" s="1" t="s">
        <v>1590</v>
      </c>
      <c r="R752" s="1">
        <v>2.2000000476837158</v>
      </c>
      <c r="S752" s="1" t="s">
        <v>75</v>
      </c>
      <c r="T752" s="1" t="s">
        <v>31</v>
      </c>
      <c r="U752" s="1" t="s">
        <v>31</v>
      </c>
      <c r="V752" s="1" t="s">
        <v>240</v>
      </c>
      <c r="W752" s="1" t="s">
        <v>31</v>
      </c>
      <c r="X752" s="1" t="s">
        <v>240</v>
      </c>
      <c r="Y752" s="1" t="s">
        <v>31</v>
      </c>
      <c r="Z752" s="1" t="s">
        <v>31</v>
      </c>
      <c r="AA752" s="1">
        <v>3.0799999237060547</v>
      </c>
      <c r="AC752" s="1">
        <f t="shared" si="120"/>
        <v>3.0800000667572021</v>
      </c>
      <c r="AD752" s="16">
        <f t="shared" si="118"/>
        <v>0.4</v>
      </c>
      <c r="AE752" s="17">
        <f t="shared" si="121"/>
        <v>3.4000000000000002E-2</v>
      </c>
      <c r="AF752">
        <f t="shared" si="122"/>
        <v>0.10471999740600586</v>
      </c>
      <c r="AG752" s="16">
        <f t="shared" si="119"/>
        <v>0.4</v>
      </c>
      <c r="AH752" s="17">
        <f t="shared" si="116"/>
        <v>7.3999999999999996E-2</v>
      </c>
      <c r="AI752">
        <f t="shared" si="124"/>
        <v>0.22792000494003295</v>
      </c>
      <c r="AJ752">
        <f t="shared" si="125"/>
        <v>0.3326400023460388</v>
      </c>
      <c r="AK752" s="18">
        <f t="shared" si="123"/>
        <v>3.412640069103241</v>
      </c>
      <c r="AL752" s="19">
        <f t="shared" si="117"/>
        <v>-0.3326400023460388</v>
      </c>
    </row>
    <row r="753" spans="1:38">
      <c r="A753" t="s">
        <v>1587</v>
      </c>
      <c r="B753" t="s">
        <v>70</v>
      </c>
      <c r="C753" t="s">
        <v>5827</v>
      </c>
      <c r="D753" t="s">
        <v>71</v>
      </c>
      <c r="E753" t="s">
        <v>1557</v>
      </c>
      <c r="F753" t="s">
        <v>105</v>
      </c>
      <c r="G753" s="4" t="s">
        <v>5874</v>
      </c>
      <c r="H753" s="4" t="s">
        <v>240</v>
      </c>
      <c r="I753" s="4" t="s">
        <v>6275</v>
      </c>
      <c r="J753" s="4" t="s">
        <v>6276</v>
      </c>
      <c r="K753" s="4" t="s">
        <v>6274</v>
      </c>
      <c r="L753" s="4" t="s">
        <v>6274</v>
      </c>
      <c r="M753" s="87">
        <v>0.6</v>
      </c>
      <c r="N753" t="s">
        <v>63</v>
      </c>
      <c r="O753" t="s">
        <v>106</v>
      </c>
      <c r="P753" t="s">
        <v>27</v>
      </c>
      <c r="Q753" s="1" t="s">
        <v>1591</v>
      </c>
      <c r="R753" s="1">
        <v>2.9000000953674316</v>
      </c>
      <c r="S753" s="1" t="s">
        <v>75</v>
      </c>
      <c r="T753" s="1" t="s">
        <v>31</v>
      </c>
      <c r="U753" s="1" t="s">
        <v>31</v>
      </c>
      <c r="V753" s="1" t="s">
        <v>240</v>
      </c>
      <c r="W753" s="1" t="s">
        <v>31</v>
      </c>
      <c r="X753" s="1" t="s">
        <v>240</v>
      </c>
      <c r="Y753" s="1" t="s">
        <v>31</v>
      </c>
      <c r="Z753" s="1" t="s">
        <v>31</v>
      </c>
      <c r="AA753" s="1">
        <v>25.809999465942383</v>
      </c>
      <c r="AC753" s="1">
        <f t="shared" si="120"/>
        <v>25.810000848770141</v>
      </c>
      <c r="AD753" s="16">
        <f t="shared" si="118"/>
        <v>0.4</v>
      </c>
      <c r="AE753" s="17">
        <f t="shared" si="121"/>
        <v>3.4000000000000002E-2</v>
      </c>
      <c r="AF753">
        <f t="shared" si="122"/>
        <v>0.87753998184204107</v>
      </c>
      <c r="AG753" s="16">
        <f t="shared" si="119"/>
        <v>0.4</v>
      </c>
      <c r="AH753" s="17">
        <f t="shared" si="116"/>
        <v>7.3999999999999996E-2</v>
      </c>
      <c r="AI753">
        <f t="shared" si="124"/>
        <v>1.9099400628089904</v>
      </c>
      <c r="AJ753">
        <f t="shared" si="125"/>
        <v>2.7874800446510317</v>
      </c>
      <c r="AK753" s="18">
        <f t="shared" si="123"/>
        <v>28.597480893421171</v>
      </c>
      <c r="AL753" s="19">
        <f t="shared" si="117"/>
        <v>-2.7874800446510317</v>
      </c>
    </row>
    <row r="754" spans="1:38">
      <c r="A754" t="s">
        <v>1587</v>
      </c>
      <c r="B754" t="s">
        <v>70</v>
      </c>
      <c r="C754" t="s">
        <v>5827</v>
      </c>
      <c r="D754" t="s">
        <v>71</v>
      </c>
      <c r="E754" t="s">
        <v>1557</v>
      </c>
      <c r="F754" t="s">
        <v>763</v>
      </c>
      <c r="G754" s="4" t="s">
        <v>5874</v>
      </c>
      <c r="H754" s="4" t="s">
        <v>240</v>
      </c>
      <c r="I754" s="4" t="s">
        <v>6275</v>
      </c>
      <c r="J754" s="4" t="s">
        <v>6276</v>
      </c>
      <c r="K754" s="4" t="s">
        <v>6274</v>
      </c>
      <c r="L754" s="4" t="s">
        <v>6274</v>
      </c>
      <c r="M754" s="87">
        <v>0.6</v>
      </c>
      <c r="N754" t="s">
        <v>63</v>
      </c>
      <c r="O754" t="s">
        <v>764</v>
      </c>
      <c r="P754" t="s">
        <v>27</v>
      </c>
      <c r="Q754" s="1" t="s">
        <v>102</v>
      </c>
      <c r="R754" s="1">
        <v>5.5</v>
      </c>
      <c r="S754" s="1" t="s">
        <v>75</v>
      </c>
      <c r="T754" s="1" t="s">
        <v>31</v>
      </c>
      <c r="U754" s="1" t="s">
        <v>31</v>
      </c>
      <c r="V754" s="1" t="s">
        <v>240</v>
      </c>
      <c r="W754" s="1" t="s">
        <v>31</v>
      </c>
      <c r="X754" s="1" t="s">
        <v>240</v>
      </c>
      <c r="Y754" s="1" t="s">
        <v>31</v>
      </c>
      <c r="Z754" s="1" t="s">
        <v>31</v>
      </c>
      <c r="AA754" s="1">
        <v>8.25</v>
      </c>
      <c r="AC754" s="1">
        <f t="shared" si="120"/>
        <v>8.25</v>
      </c>
      <c r="AD754" s="16">
        <f t="shared" si="118"/>
        <v>0.4</v>
      </c>
      <c r="AE754" s="17">
        <f t="shared" si="121"/>
        <v>3.4000000000000002E-2</v>
      </c>
      <c r="AF754">
        <f t="shared" si="122"/>
        <v>0.28050000000000003</v>
      </c>
      <c r="AG754" s="16">
        <f t="shared" si="119"/>
        <v>0.4</v>
      </c>
      <c r="AH754" s="17">
        <f t="shared" si="116"/>
        <v>7.3999999999999996E-2</v>
      </c>
      <c r="AI754">
        <f t="shared" si="124"/>
        <v>0.61049999999999993</v>
      </c>
      <c r="AJ754">
        <f t="shared" si="125"/>
        <v>0.89100000000000001</v>
      </c>
      <c r="AK754" s="18">
        <f t="shared" si="123"/>
        <v>9.141</v>
      </c>
      <c r="AL754" s="19">
        <f t="shared" si="117"/>
        <v>-0.89100000000000001</v>
      </c>
    </row>
    <row r="755" spans="1:38">
      <c r="A755" t="s">
        <v>1587</v>
      </c>
      <c r="B755" t="s">
        <v>70</v>
      </c>
      <c r="C755" t="s">
        <v>5827</v>
      </c>
      <c r="D755" t="s">
        <v>71</v>
      </c>
      <c r="E755" t="s">
        <v>1557</v>
      </c>
      <c r="F755" t="s">
        <v>385</v>
      </c>
      <c r="G755" s="4" t="s">
        <v>5896</v>
      </c>
      <c r="H755" s="4" t="s">
        <v>240</v>
      </c>
      <c r="I755" s="4" t="s">
        <v>6277</v>
      </c>
      <c r="J755" s="4" t="s">
        <v>28</v>
      </c>
      <c r="K755" s="4" t="s">
        <v>359</v>
      </c>
      <c r="L755" s="4" t="s">
        <v>6274</v>
      </c>
      <c r="M755" s="87">
        <v>0.6</v>
      </c>
      <c r="N755" t="s">
        <v>63</v>
      </c>
      <c r="O755" t="s">
        <v>386</v>
      </c>
      <c r="P755" t="s">
        <v>27</v>
      </c>
      <c r="Q755" s="1" t="s">
        <v>66</v>
      </c>
      <c r="R755" s="1">
        <v>22</v>
      </c>
      <c r="S755" s="1" t="s">
        <v>75</v>
      </c>
      <c r="T755" s="1" t="s">
        <v>31</v>
      </c>
      <c r="U755" s="1" t="s">
        <v>31</v>
      </c>
      <c r="V755" s="1" t="s">
        <v>240</v>
      </c>
      <c r="W755" s="1" t="s">
        <v>31</v>
      </c>
      <c r="X755" s="1" t="s">
        <v>240</v>
      </c>
      <c r="Y755" s="1" t="s">
        <v>31</v>
      </c>
      <c r="Z755" s="1" t="s">
        <v>31</v>
      </c>
      <c r="AA755" s="1">
        <v>44</v>
      </c>
      <c r="AC755" s="1">
        <f t="shared" si="120"/>
        <v>44</v>
      </c>
      <c r="AD755" s="16">
        <f t="shared" si="118"/>
        <v>0.4</v>
      </c>
      <c r="AE755" s="17">
        <f t="shared" si="121"/>
        <v>3.4000000000000002E-2</v>
      </c>
      <c r="AF755">
        <f t="shared" si="122"/>
        <v>1.496</v>
      </c>
      <c r="AG755" s="16">
        <f t="shared" si="119"/>
        <v>0.4</v>
      </c>
      <c r="AH755" s="17">
        <f t="shared" si="116"/>
        <v>7.3999999999999996E-2</v>
      </c>
      <c r="AI755">
        <f t="shared" si="124"/>
        <v>3.2559999999999998</v>
      </c>
      <c r="AJ755">
        <f t="shared" si="125"/>
        <v>4.7519999999999998</v>
      </c>
      <c r="AK755" s="18">
        <f t="shared" si="123"/>
        <v>48.752000000000002</v>
      </c>
      <c r="AL755" s="19">
        <f t="shared" si="117"/>
        <v>-4.7519999999999998</v>
      </c>
    </row>
    <row r="756" spans="1:38">
      <c r="A756" t="s">
        <v>1587</v>
      </c>
      <c r="B756" t="s">
        <v>70</v>
      </c>
      <c r="C756" t="s">
        <v>5827</v>
      </c>
      <c r="D756" t="s">
        <v>71</v>
      </c>
      <c r="E756" t="s">
        <v>1557</v>
      </c>
      <c r="F756" t="s">
        <v>108</v>
      </c>
      <c r="G756" s="4" t="s">
        <v>5875</v>
      </c>
      <c r="H756" s="4" t="s">
        <v>240</v>
      </c>
      <c r="I756" s="4" t="s">
        <v>48</v>
      </c>
      <c r="J756" s="4" t="s">
        <v>6273</v>
      </c>
      <c r="K756" s="4" t="s">
        <v>6274</v>
      </c>
      <c r="L756" s="4" t="s">
        <v>6274</v>
      </c>
      <c r="M756" s="87">
        <v>0.6</v>
      </c>
      <c r="N756" t="s">
        <v>63</v>
      </c>
      <c r="O756" t="s">
        <v>109</v>
      </c>
      <c r="P756" t="s">
        <v>27</v>
      </c>
      <c r="Q756" s="1" t="s">
        <v>168</v>
      </c>
      <c r="R756" s="1">
        <v>2.9000000953674316</v>
      </c>
      <c r="S756" s="1" t="s">
        <v>75</v>
      </c>
      <c r="T756" s="1" t="s">
        <v>31</v>
      </c>
      <c r="U756" s="1" t="s">
        <v>31</v>
      </c>
      <c r="V756" s="1" t="s">
        <v>240</v>
      </c>
      <c r="W756" s="1" t="s">
        <v>31</v>
      </c>
      <c r="X756" s="1" t="s">
        <v>240</v>
      </c>
      <c r="Y756" s="1" t="s">
        <v>31</v>
      </c>
      <c r="Z756" s="1" t="s">
        <v>31</v>
      </c>
      <c r="AA756" s="1">
        <v>43.5</v>
      </c>
      <c r="AC756" s="1">
        <f t="shared" si="120"/>
        <v>43.500001430511475</v>
      </c>
      <c r="AD756" s="16">
        <f t="shared" si="118"/>
        <v>0.4</v>
      </c>
      <c r="AE756" s="17">
        <f t="shared" si="121"/>
        <v>3.4000000000000002E-2</v>
      </c>
      <c r="AF756">
        <f t="shared" si="122"/>
        <v>1.4790000000000001</v>
      </c>
      <c r="AG756" s="16">
        <f t="shared" si="119"/>
        <v>0.4</v>
      </c>
      <c r="AH756" s="17">
        <f t="shared" si="116"/>
        <v>7.3999999999999996E-2</v>
      </c>
      <c r="AI756">
        <f t="shared" si="124"/>
        <v>3.219000105857849</v>
      </c>
      <c r="AJ756">
        <f t="shared" si="125"/>
        <v>4.6980001058578491</v>
      </c>
      <c r="AK756" s="18">
        <f t="shared" si="123"/>
        <v>48.198001536369325</v>
      </c>
      <c r="AL756" s="19">
        <f t="shared" si="117"/>
        <v>-4.6980001058578491</v>
      </c>
    </row>
    <row r="757" spans="1:38">
      <c r="A757" t="s">
        <v>1587</v>
      </c>
      <c r="B757" t="s">
        <v>70</v>
      </c>
      <c r="C757" t="s">
        <v>5827</v>
      </c>
      <c r="D757" t="s">
        <v>71</v>
      </c>
      <c r="E757" t="s">
        <v>1557</v>
      </c>
      <c r="F757" t="s">
        <v>111</v>
      </c>
      <c r="G757" s="4" t="s">
        <v>5876</v>
      </c>
      <c r="H757" s="4" t="s">
        <v>240</v>
      </c>
      <c r="I757" s="4" t="s">
        <v>752</v>
      </c>
      <c r="J757" s="4" t="s">
        <v>28</v>
      </c>
      <c r="K757" s="4" t="s">
        <v>6274</v>
      </c>
      <c r="L757" s="4" t="s">
        <v>6274</v>
      </c>
      <c r="M757" s="87">
        <v>1</v>
      </c>
      <c r="N757" t="s">
        <v>63</v>
      </c>
      <c r="O757" t="s">
        <v>112</v>
      </c>
      <c r="P757" t="s">
        <v>27</v>
      </c>
      <c r="Q757" s="1" t="s">
        <v>84</v>
      </c>
      <c r="R757" s="1">
        <v>2.4000000953674316</v>
      </c>
      <c r="S757" s="1" t="s">
        <v>75</v>
      </c>
      <c r="T757" s="1" t="s">
        <v>31</v>
      </c>
      <c r="U757" s="1" t="s">
        <v>31</v>
      </c>
      <c r="V757" s="1" t="s">
        <v>240</v>
      </c>
      <c r="W757" s="1" t="s">
        <v>31</v>
      </c>
      <c r="X757" s="1" t="s">
        <v>240</v>
      </c>
      <c r="Y757" s="1" t="s">
        <v>31</v>
      </c>
      <c r="Z757" s="1" t="s">
        <v>31</v>
      </c>
      <c r="AA757" s="1">
        <v>9.6000003814697266</v>
      </c>
      <c r="AC757" s="1">
        <f t="shared" si="120"/>
        <v>9.6000003814697266</v>
      </c>
      <c r="AD757" s="16">
        <f t="shared" si="118"/>
        <v>0</v>
      </c>
      <c r="AE757" s="17">
        <f t="shared" si="121"/>
        <v>0</v>
      </c>
      <c r="AF757">
        <f t="shared" si="122"/>
        <v>0</v>
      </c>
      <c r="AG757" s="16">
        <f t="shared" si="119"/>
        <v>0</v>
      </c>
      <c r="AH757" s="17">
        <f t="shared" si="116"/>
        <v>0</v>
      </c>
      <c r="AI757">
        <f t="shared" si="124"/>
        <v>0</v>
      </c>
      <c r="AJ757">
        <f t="shared" si="125"/>
        <v>0</v>
      </c>
      <c r="AK757" s="18">
        <f t="shared" si="123"/>
        <v>9.6000003814697266</v>
      </c>
      <c r="AL757" s="19">
        <f t="shared" si="117"/>
        <v>0</v>
      </c>
    </row>
    <row r="758" spans="1:38">
      <c r="A758" t="s">
        <v>1587</v>
      </c>
      <c r="B758" t="s">
        <v>70</v>
      </c>
      <c r="C758" t="s">
        <v>5827</v>
      </c>
      <c r="D758" t="s">
        <v>71</v>
      </c>
      <c r="E758" t="s">
        <v>1557</v>
      </c>
      <c r="F758" t="s">
        <v>388</v>
      </c>
      <c r="G758" s="4" t="s">
        <v>5897</v>
      </c>
      <c r="H758" s="4" t="s">
        <v>240</v>
      </c>
      <c r="I758" s="4" t="s">
        <v>32</v>
      </c>
      <c r="J758" s="4" t="s">
        <v>6273</v>
      </c>
      <c r="K758" s="4" t="s">
        <v>6274</v>
      </c>
      <c r="L758" s="4" t="s">
        <v>6274</v>
      </c>
      <c r="M758" s="87">
        <v>0.6</v>
      </c>
      <c r="N758" t="s">
        <v>63</v>
      </c>
      <c r="O758" t="s">
        <v>389</v>
      </c>
      <c r="P758" t="s">
        <v>27</v>
      </c>
      <c r="Q758" s="1" t="s">
        <v>130</v>
      </c>
      <c r="R758" s="1">
        <v>2.4000000953674316</v>
      </c>
      <c r="S758" s="1" t="s">
        <v>75</v>
      </c>
      <c r="T758" s="1" t="s">
        <v>31</v>
      </c>
      <c r="U758" s="1" t="s">
        <v>31</v>
      </c>
      <c r="V758" s="1" t="s">
        <v>240</v>
      </c>
      <c r="W758" s="1" t="s">
        <v>31</v>
      </c>
      <c r="X758" s="1" t="s">
        <v>240</v>
      </c>
      <c r="Y758" s="1" t="s">
        <v>31</v>
      </c>
      <c r="Z758" s="1" t="s">
        <v>31</v>
      </c>
      <c r="AA758" s="1">
        <v>7.1999998092651367</v>
      </c>
      <c r="AC758" s="1">
        <f t="shared" si="120"/>
        <v>7.2000002861022949</v>
      </c>
      <c r="AD758" s="16">
        <f t="shared" si="118"/>
        <v>0.4</v>
      </c>
      <c r="AE758" s="17">
        <f t="shared" si="121"/>
        <v>3.4000000000000002E-2</v>
      </c>
      <c r="AF758">
        <f t="shared" si="122"/>
        <v>0.24479999351501466</v>
      </c>
      <c r="AG758" s="16">
        <f t="shared" si="119"/>
        <v>0.4</v>
      </c>
      <c r="AH758" s="17">
        <f t="shared" si="116"/>
        <v>7.3999999999999996E-2</v>
      </c>
      <c r="AI758">
        <f t="shared" si="124"/>
        <v>0.53280002117156977</v>
      </c>
      <c r="AJ758">
        <f t="shared" si="125"/>
        <v>0.77760001468658446</v>
      </c>
      <c r="AK758" s="18">
        <f t="shared" si="123"/>
        <v>7.9776003007888789</v>
      </c>
      <c r="AL758" s="19">
        <f t="shared" si="117"/>
        <v>-0.77760001468658446</v>
      </c>
    </row>
    <row r="759" spans="1:38">
      <c r="A759" t="s">
        <v>1587</v>
      </c>
      <c r="B759" t="s">
        <v>70</v>
      </c>
      <c r="C759" t="s">
        <v>5827</v>
      </c>
      <c r="D759" t="s">
        <v>71</v>
      </c>
      <c r="E759" t="s">
        <v>1557</v>
      </c>
      <c r="F759" t="s">
        <v>114</v>
      </c>
      <c r="G759" s="4" t="s">
        <v>5877</v>
      </c>
      <c r="H759" s="4" t="s">
        <v>240</v>
      </c>
      <c r="I759" s="4" t="s">
        <v>6277</v>
      </c>
      <c r="J759" s="4" t="s">
        <v>81</v>
      </c>
      <c r="K759" s="4" t="s">
        <v>74</v>
      </c>
      <c r="L759" s="4" t="s">
        <v>359</v>
      </c>
      <c r="M759" s="87">
        <v>0.6</v>
      </c>
      <c r="N759" t="s">
        <v>63</v>
      </c>
      <c r="O759" t="s">
        <v>115</v>
      </c>
      <c r="P759" t="s">
        <v>27</v>
      </c>
      <c r="Q759" s="1" t="s">
        <v>316</v>
      </c>
      <c r="R759" s="1">
        <v>2.9000000953674316</v>
      </c>
      <c r="S759" s="1" t="s">
        <v>75</v>
      </c>
      <c r="T759" s="1" t="s">
        <v>31</v>
      </c>
      <c r="U759" s="1" t="s">
        <v>31</v>
      </c>
      <c r="V759" s="1" t="s">
        <v>240</v>
      </c>
      <c r="W759" s="1" t="s">
        <v>31</v>
      </c>
      <c r="X759" s="1" t="s">
        <v>240</v>
      </c>
      <c r="Y759" s="1" t="s">
        <v>31</v>
      </c>
      <c r="Z759" s="1" t="s">
        <v>31</v>
      </c>
      <c r="AA759" s="1">
        <v>17.399999618530273</v>
      </c>
      <c r="AC759" s="1">
        <f t="shared" si="120"/>
        <v>17.40000057220459</v>
      </c>
      <c r="AD759" s="16">
        <f t="shared" si="118"/>
        <v>0.4</v>
      </c>
      <c r="AE759" s="17">
        <f t="shared" si="121"/>
        <v>3.4000000000000002E-2</v>
      </c>
      <c r="AF759">
        <f t="shared" si="122"/>
        <v>0.59159998703002936</v>
      </c>
      <c r="AG759" s="16">
        <f t="shared" si="119"/>
        <v>0.4</v>
      </c>
      <c r="AH759" s="17">
        <f t="shared" si="116"/>
        <v>7.3999999999999996E-2</v>
      </c>
      <c r="AI759">
        <f t="shared" si="124"/>
        <v>1.2876000423431395</v>
      </c>
      <c r="AJ759">
        <f t="shared" si="125"/>
        <v>1.8792000293731688</v>
      </c>
      <c r="AK759" s="18">
        <f t="shared" si="123"/>
        <v>19.279200601577759</v>
      </c>
      <c r="AL759" s="19">
        <f t="shared" si="117"/>
        <v>-1.8792000293731688</v>
      </c>
    </row>
    <row r="760" spans="1:38">
      <c r="A760" t="s">
        <v>1587</v>
      </c>
      <c r="B760" t="s">
        <v>70</v>
      </c>
      <c r="C760" t="s">
        <v>5827</v>
      </c>
      <c r="D760" t="s">
        <v>71</v>
      </c>
      <c r="E760" t="s">
        <v>1557</v>
      </c>
      <c r="F760" t="s">
        <v>117</v>
      </c>
      <c r="G760" s="4" t="s">
        <v>5878</v>
      </c>
      <c r="H760" s="4" t="s">
        <v>240</v>
      </c>
      <c r="I760" s="4" t="s">
        <v>32</v>
      </c>
      <c r="J760" s="4" t="s">
        <v>81</v>
      </c>
      <c r="K760" s="4" t="s">
        <v>6274</v>
      </c>
      <c r="L760" s="4" t="s">
        <v>6274</v>
      </c>
      <c r="M760" s="87">
        <v>0.6</v>
      </c>
      <c r="N760" t="s">
        <v>63</v>
      </c>
      <c r="O760" t="s">
        <v>118</v>
      </c>
      <c r="P760" t="s">
        <v>27</v>
      </c>
      <c r="Q760" s="1" t="s">
        <v>1592</v>
      </c>
      <c r="R760" s="1">
        <v>3.9902777671813965</v>
      </c>
      <c r="S760" s="1" t="s">
        <v>75</v>
      </c>
      <c r="T760" s="1" t="s">
        <v>31</v>
      </c>
      <c r="U760" s="1" t="s">
        <v>31</v>
      </c>
      <c r="V760" s="1" t="s">
        <v>240</v>
      </c>
      <c r="W760" s="1" t="s">
        <v>31</v>
      </c>
      <c r="X760" s="1" t="s">
        <v>240</v>
      </c>
      <c r="Y760" s="1" t="s">
        <v>31</v>
      </c>
      <c r="Z760" s="1" t="s">
        <v>31</v>
      </c>
      <c r="AA760" s="1">
        <v>57.459999084472656</v>
      </c>
      <c r="AC760" s="1">
        <f t="shared" si="120"/>
        <v>57.459999847412114</v>
      </c>
      <c r="AD760" s="16">
        <f t="shared" si="118"/>
        <v>0.4</v>
      </c>
      <c r="AE760" s="17">
        <f t="shared" si="121"/>
        <v>3.4000000000000002E-2</v>
      </c>
      <c r="AF760">
        <f t="shared" si="122"/>
        <v>1.9536399688720705</v>
      </c>
      <c r="AG760" s="16">
        <f t="shared" si="119"/>
        <v>0.4</v>
      </c>
      <c r="AH760" s="17">
        <f t="shared" si="116"/>
        <v>7.3999999999999996E-2</v>
      </c>
      <c r="AI760">
        <f t="shared" si="124"/>
        <v>4.2520399887084963</v>
      </c>
      <c r="AJ760">
        <f t="shared" si="125"/>
        <v>6.2056799575805668</v>
      </c>
      <c r="AK760" s="18">
        <f t="shared" si="123"/>
        <v>63.665679804992678</v>
      </c>
      <c r="AL760" s="19">
        <f t="shared" si="117"/>
        <v>-6.2056799575805668</v>
      </c>
    </row>
    <row r="761" spans="1:38">
      <c r="A761" t="s">
        <v>1587</v>
      </c>
      <c r="B761" t="s">
        <v>70</v>
      </c>
      <c r="C761" t="s">
        <v>5827</v>
      </c>
      <c r="D761" t="s">
        <v>71</v>
      </c>
      <c r="E761" t="s">
        <v>1557</v>
      </c>
      <c r="F761" t="s">
        <v>395</v>
      </c>
      <c r="G761" s="4" t="s">
        <v>5875</v>
      </c>
      <c r="H761" s="4" t="s">
        <v>240</v>
      </c>
      <c r="I761" s="4" t="s">
        <v>48</v>
      </c>
      <c r="J761" s="4" t="s">
        <v>6273</v>
      </c>
      <c r="K761" s="4" t="s">
        <v>6274</v>
      </c>
      <c r="L761" s="4" t="s">
        <v>6274</v>
      </c>
      <c r="M761" s="87">
        <v>0.6</v>
      </c>
      <c r="N761" t="s">
        <v>63</v>
      </c>
      <c r="O761" t="s">
        <v>396</v>
      </c>
      <c r="P761" t="s">
        <v>27</v>
      </c>
      <c r="Q761" s="1" t="s">
        <v>1593</v>
      </c>
      <c r="R761" s="1">
        <v>5.5</v>
      </c>
      <c r="S761" s="1" t="s">
        <v>75</v>
      </c>
      <c r="T761" s="1" t="s">
        <v>31</v>
      </c>
      <c r="U761" s="1" t="s">
        <v>31</v>
      </c>
      <c r="V761" s="1" t="s">
        <v>240</v>
      </c>
      <c r="W761" s="1" t="s">
        <v>31</v>
      </c>
      <c r="X761" s="1" t="s">
        <v>240</v>
      </c>
      <c r="Y761" s="1" t="s">
        <v>31</v>
      </c>
      <c r="Z761" s="1" t="s">
        <v>31</v>
      </c>
      <c r="AA761" s="1">
        <v>24.200000762939453</v>
      </c>
      <c r="AC761" s="1">
        <f t="shared" si="120"/>
        <v>24.200000000000003</v>
      </c>
      <c r="AD761" s="16">
        <f t="shared" si="118"/>
        <v>0.4</v>
      </c>
      <c r="AE761" s="17">
        <f t="shared" si="121"/>
        <v>3.4000000000000002E-2</v>
      </c>
      <c r="AF761">
        <f t="shared" si="122"/>
        <v>0.8228000259399415</v>
      </c>
      <c r="AG761" s="16">
        <f t="shared" si="119"/>
        <v>0.4</v>
      </c>
      <c r="AH761" s="17">
        <f t="shared" si="116"/>
        <v>7.3999999999999996E-2</v>
      </c>
      <c r="AI761">
        <f t="shared" si="124"/>
        <v>1.7908000000000002</v>
      </c>
      <c r="AJ761">
        <f t="shared" si="125"/>
        <v>2.6136000259399417</v>
      </c>
      <c r="AK761" s="18">
        <f t="shared" si="123"/>
        <v>26.813600025939945</v>
      </c>
      <c r="AL761" s="19">
        <f t="shared" si="117"/>
        <v>-2.6136000259399417</v>
      </c>
    </row>
    <row r="762" spans="1:38">
      <c r="A762" t="s">
        <v>1587</v>
      </c>
      <c r="B762" t="s">
        <v>70</v>
      </c>
      <c r="C762" t="s">
        <v>5827</v>
      </c>
      <c r="D762" t="s">
        <v>71</v>
      </c>
      <c r="E762" t="s">
        <v>1557</v>
      </c>
      <c r="F762" t="s">
        <v>398</v>
      </c>
      <c r="G762" s="4" t="s">
        <v>5899</v>
      </c>
      <c r="H762" s="4" t="s">
        <v>240</v>
      </c>
      <c r="I762" s="4" t="s">
        <v>752</v>
      </c>
      <c r="J762" s="4" t="s">
        <v>6273</v>
      </c>
      <c r="K762" s="4" t="s">
        <v>6274</v>
      </c>
      <c r="L762" s="4" t="s">
        <v>6274</v>
      </c>
      <c r="M762" s="87">
        <v>1</v>
      </c>
      <c r="N762" t="s">
        <v>63</v>
      </c>
      <c r="O762" t="s">
        <v>399</v>
      </c>
      <c r="P762" t="s">
        <v>27</v>
      </c>
      <c r="Q762" s="1" t="s">
        <v>130</v>
      </c>
      <c r="R762" s="1">
        <v>4.9499998092651367</v>
      </c>
      <c r="S762" s="1" t="s">
        <v>75</v>
      </c>
      <c r="T762" s="1" t="s">
        <v>31</v>
      </c>
      <c r="U762" s="1" t="s">
        <v>31</v>
      </c>
      <c r="V762" s="1" t="s">
        <v>240</v>
      </c>
      <c r="W762" s="1" t="s">
        <v>31</v>
      </c>
      <c r="X762" s="1" t="s">
        <v>240</v>
      </c>
      <c r="Y762" s="1" t="s">
        <v>31</v>
      </c>
      <c r="Z762" s="1" t="s">
        <v>31</v>
      </c>
      <c r="AA762" s="1">
        <v>14.850000381469727</v>
      </c>
      <c r="AC762" s="1">
        <f t="shared" si="120"/>
        <v>14.84999942779541</v>
      </c>
      <c r="AD762" s="16">
        <f t="shared" si="118"/>
        <v>0</v>
      </c>
      <c r="AE762" s="17">
        <f t="shared" si="121"/>
        <v>0</v>
      </c>
      <c r="AF762">
        <f t="shared" si="122"/>
        <v>0</v>
      </c>
      <c r="AG762" s="16">
        <f t="shared" si="119"/>
        <v>0</v>
      </c>
      <c r="AH762" s="17">
        <f t="shared" si="116"/>
        <v>0</v>
      </c>
      <c r="AI762">
        <f t="shared" si="124"/>
        <v>0</v>
      </c>
      <c r="AJ762">
        <f t="shared" si="125"/>
        <v>0</v>
      </c>
      <c r="AK762" s="18">
        <f t="shared" si="123"/>
        <v>14.84999942779541</v>
      </c>
      <c r="AL762" s="19">
        <f t="shared" si="117"/>
        <v>0</v>
      </c>
    </row>
    <row r="763" spans="1:38">
      <c r="A763" t="s">
        <v>1587</v>
      </c>
      <c r="B763" t="s">
        <v>70</v>
      </c>
      <c r="C763" t="s">
        <v>5827</v>
      </c>
      <c r="D763" t="s">
        <v>71</v>
      </c>
      <c r="E763" t="s">
        <v>1557</v>
      </c>
      <c r="F763" t="s">
        <v>401</v>
      </c>
      <c r="G763" s="4" t="s">
        <v>5900</v>
      </c>
      <c r="H763" s="4" t="s">
        <v>240</v>
      </c>
      <c r="I763" s="4" t="s">
        <v>240</v>
      </c>
      <c r="J763" s="4" t="s">
        <v>6278</v>
      </c>
      <c r="K763" s="4" t="s">
        <v>6274</v>
      </c>
      <c r="L763" s="4" t="s">
        <v>6274</v>
      </c>
      <c r="M763" s="87">
        <v>0.6</v>
      </c>
      <c r="N763" t="s">
        <v>63</v>
      </c>
      <c r="O763" t="s">
        <v>402</v>
      </c>
      <c r="P763" t="s">
        <v>27</v>
      </c>
      <c r="Q763" s="1" t="s">
        <v>130</v>
      </c>
      <c r="R763" s="1">
        <v>4.5</v>
      </c>
      <c r="S763" s="1" t="s">
        <v>75</v>
      </c>
      <c r="T763" s="1" t="s">
        <v>31</v>
      </c>
      <c r="U763" s="1" t="s">
        <v>31</v>
      </c>
      <c r="V763" s="1" t="s">
        <v>240</v>
      </c>
      <c r="W763" s="1" t="s">
        <v>31</v>
      </c>
      <c r="X763" s="1" t="s">
        <v>240</v>
      </c>
      <c r="Y763" s="1" t="s">
        <v>31</v>
      </c>
      <c r="Z763" s="1" t="s">
        <v>31</v>
      </c>
      <c r="AA763" s="1">
        <v>13.5</v>
      </c>
      <c r="AC763" s="1">
        <f t="shared" si="120"/>
        <v>13.5</v>
      </c>
      <c r="AD763" s="16">
        <f t="shared" si="118"/>
        <v>0.4</v>
      </c>
      <c r="AE763" s="17">
        <f t="shared" si="121"/>
        <v>3.4000000000000002E-2</v>
      </c>
      <c r="AF763">
        <f t="shared" si="122"/>
        <v>0.45900000000000002</v>
      </c>
      <c r="AG763" s="16">
        <f t="shared" si="119"/>
        <v>0.4</v>
      </c>
      <c r="AH763" s="17">
        <f t="shared" si="116"/>
        <v>7.3999999999999996E-2</v>
      </c>
      <c r="AI763">
        <f t="shared" si="124"/>
        <v>0.999</v>
      </c>
      <c r="AJ763">
        <f t="shared" si="125"/>
        <v>1.458</v>
      </c>
      <c r="AK763" s="18">
        <f t="shared" si="123"/>
        <v>14.958</v>
      </c>
      <c r="AL763" s="19">
        <f t="shared" si="117"/>
        <v>-1.458</v>
      </c>
    </row>
    <row r="764" spans="1:38">
      <c r="A764" t="s">
        <v>1587</v>
      </c>
      <c r="B764" t="s">
        <v>70</v>
      </c>
      <c r="C764" t="s">
        <v>5827</v>
      </c>
      <c r="D764" t="s">
        <v>71</v>
      </c>
      <c r="E764" t="s">
        <v>1557</v>
      </c>
      <c r="F764" t="s">
        <v>404</v>
      </c>
      <c r="G764" s="4" t="s">
        <v>5878</v>
      </c>
      <c r="H764" s="4" t="s">
        <v>240</v>
      </c>
      <c r="I764" s="4" t="s">
        <v>32</v>
      </c>
      <c r="J764" s="4" t="s">
        <v>81</v>
      </c>
      <c r="K764" s="4" t="s">
        <v>6274</v>
      </c>
      <c r="L764" s="4" t="s">
        <v>6274</v>
      </c>
      <c r="M764" s="87">
        <v>0.6</v>
      </c>
      <c r="N764" t="s">
        <v>63</v>
      </c>
      <c r="O764" t="s">
        <v>405</v>
      </c>
      <c r="P764" t="s">
        <v>27</v>
      </c>
      <c r="Q764" s="1" t="s">
        <v>74</v>
      </c>
      <c r="R764" s="1">
        <v>27</v>
      </c>
      <c r="S764" s="1" t="s">
        <v>75</v>
      </c>
      <c r="T764" s="1" t="s">
        <v>31</v>
      </c>
      <c r="U764" s="1" t="s">
        <v>31</v>
      </c>
      <c r="V764" s="1" t="s">
        <v>240</v>
      </c>
      <c r="W764" s="1" t="s">
        <v>31</v>
      </c>
      <c r="X764" s="1" t="s">
        <v>240</v>
      </c>
      <c r="Y764" s="1" t="s">
        <v>31</v>
      </c>
      <c r="Z764" s="1" t="s">
        <v>31</v>
      </c>
      <c r="AA764" s="1">
        <v>27</v>
      </c>
      <c r="AC764" s="1">
        <f t="shared" si="120"/>
        <v>27</v>
      </c>
      <c r="AD764" s="16">
        <f t="shared" si="118"/>
        <v>0.4</v>
      </c>
      <c r="AE764" s="17">
        <f t="shared" si="121"/>
        <v>3.4000000000000002E-2</v>
      </c>
      <c r="AF764">
        <f t="shared" si="122"/>
        <v>0.91800000000000004</v>
      </c>
      <c r="AG764" s="16">
        <f t="shared" si="119"/>
        <v>0.4</v>
      </c>
      <c r="AH764" s="17">
        <f t="shared" si="116"/>
        <v>7.3999999999999996E-2</v>
      </c>
      <c r="AI764">
        <f t="shared" si="124"/>
        <v>1.998</v>
      </c>
      <c r="AJ764">
        <f t="shared" si="125"/>
        <v>2.9159999999999999</v>
      </c>
      <c r="AK764" s="18">
        <f t="shared" si="123"/>
        <v>29.916</v>
      </c>
      <c r="AL764" s="19">
        <f t="shared" si="117"/>
        <v>-2.9159999999999999</v>
      </c>
    </row>
    <row r="765" spans="1:38">
      <c r="A765" t="s">
        <v>1587</v>
      </c>
      <c r="B765" t="s">
        <v>70</v>
      </c>
      <c r="C765" t="s">
        <v>5827</v>
      </c>
      <c r="D765" t="s">
        <v>71</v>
      </c>
      <c r="E765" t="s">
        <v>1557</v>
      </c>
      <c r="F765" t="s">
        <v>406</v>
      </c>
      <c r="G765" s="4" t="s">
        <v>5901</v>
      </c>
      <c r="H765" s="4" t="s">
        <v>240</v>
      </c>
      <c r="I765" s="4" t="s">
        <v>1159</v>
      </c>
      <c r="J765" s="4" t="s">
        <v>225</v>
      </c>
      <c r="K765" s="4" t="s">
        <v>6274</v>
      </c>
      <c r="L765" s="4" t="s">
        <v>6274</v>
      </c>
      <c r="M765" s="87">
        <v>0.6</v>
      </c>
      <c r="N765" t="s">
        <v>63</v>
      </c>
      <c r="O765" t="s">
        <v>407</v>
      </c>
      <c r="P765" t="s">
        <v>27</v>
      </c>
      <c r="Q765" s="1" t="s">
        <v>87</v>
      </c>
      <c r="R765" s="1">
        <v>2.9000000953674316</v>
      </c>
      <c r="S765" s="1" t="s">
        <v>75</v>
      </c>
      <c r="T765" s="1" t="s">
        <v>31</v>
      </c>
      <c r="U765" s="1" t="s">
        <v>31</v>
      </c>
      <c r="V765" s="1" t="s">
        <v>240</v>
      </c>
      <c r="W765" s="1" t="s">
        <v>31</v>
      </c>
      <c r="X765" s="1" t="s">
        <v>240</v>
      </c>
      <c r="Y765" s="1" t="s">
        <v>31</v>
      </c>
      <c r="Z765" s="1" t="s">
        <v>31</v>
      </c>
      <c r="AA765" s="1">
        <v>7.25</v>
      </c>
      <c r="AC765" s="1">
        <f t="shared" si="120"/>
        <v>7.2500002384185791</v>
      </c>
      <c r="AD765" s="16">
        <f t="shared" si="118"/>
        <v>0.4</v>
      </c>
      <c r="AE765" s="17">
        <f t="shared" si="121"/>
        <v>3.4000000000000002E-2</v>
      </c>
      <c r="AF765">
        <f t="shared" si="122"/>
        <v>0.24650000000000002</v>
      </c>
      <c r="AG765" s="16">
        <f t="shared" si="119"/>
        <v>0.4</v>
      </c>
      <c r="AH765" s="17">
        <f t="shared" si="116"/>
        <v>7.3999999999999996E-2</v>
      </c>
      <c r="AI765">
        <f t="shared" si="124"/>
        <v>0.53650001764297484</v>
      </c>
      <c r="AJ765">
        <f t="shared" si="125"/>
        <v>0.78300001764297489</v>
      </c>
      <c r="AK765" s="18">
        <f t="shared" si="123"/>
        <v>8.0330002560615537</v>
      </c>
      <c r="AL765" s="19">
        <f t="shared" si="117"/>
        <v>-0.78300001764297489</v>
      </c>
    </row>
    <row r="766" spans="1:38">
      <c r="A766" t="s">
        <v>1587</v>
      </c>
      <c r="B766" t="s">
        <v>70</v>
      </c>
      <c r="C766" t="s">
        <v>5827</v>
      </c>
      <c r="D766" t="s">
        <v>71</v>
      </c>
      <c r="E766" t="s">
        <v>1557</v>
      </c>
      <c r="F766" t="s">
        <v>409</v>
      </c>
      <c r="G766" s="4" t="s">
        <v>5901</v>
      </c>
      <c r="H766" s="4" t="s">
        <v>240</v>
      </c>
      <c r="I766" s="4" t="s">
        <v>1159</v>
      </c>
      <c r="J766" s="4" t="s">
        <v>225</v>
      </c>
      <c r="K766" s="4" t="s">
        <v>6274</v>
      </c>
      <c r="L766" s="4" t="s">
        <v>6274</v>
      </c>
      <c r="M766" s="87">
        <v>0.6</v>
      </c>
      <c r="N766" t="s">
        <v>63</v>
      </c>
      <c r="O766" t="s">
        <v>410</v>
      </c>
      <c r="P766" t="s">
        <v>27</v>
      </c>
      <c r="Q766" s="1" t="s">
        <v>268</v>
      </c>
      <c r="R766" s="1">
        <v>4.4000000953674316</v>
      </c>
      <c r="S766" s="1" t="s">
        <v>75</v>
      </c>
      <c r="T766" s="1" t="s">
        <v>31</v>
      </c>
      <c r="U766" s="1" t="s">
        <v>31</v>
      </c>
      <c r="V766" s="1" t="s">
        <v>240</v>
      </c>
      <c r="W766" s="1" t="s">
        <v>31</v>
      </c>
      <c r="X766" s="1" t="s">
        <v>240</v>
      </c>
      <c r="Y766" s="1" t="s">
        <v>31</v>
      </c>
      <c r="Z766" s="1" t="s">
        <v>31</v>
      </c>
      <c r="AA766" s="1">
        <v>22</v>
      </c>
      <c r="AC766" s="1">
        <f t="shared" si="120"/>
        <v>22.000000476837158</v>
      </c>
      <c r="AD766" s="16">
        <f t="shared" si="118"/>
        <v>0.4</v>
      </c>
      <c r="AE766" s="17">
        <f t="shared" si="121"/>
        <v>3.4000000000000002E-2</v>
      </c>
      <c r="AF766">
        <f t="shared" si="122"/>
        <v>0.748</v>
      </c>
      <c r="AG766" s="16">
        <f t="shared" si="119"/>
        <v>0.4</v>
      </c>
      <c r="AH766" s="17">
        <f t="shared" si="116"/>
        <v>7.3999999999999996E-2</v>
      </c>
      <c r="AI766">
        <f t="shared" si="124"/>
        <v>1.6280000352859496</v>
      </c>
      <c r="AJ766">
        <f t="shared" si="125"/>
        <v>2.3760000352859496</v>
      </c>
      <c r="AK766" s="18">
        <f t="shared" si="123"/>
        <v>24.376000512123106</v>
      </c>
      <c r="AL766" s="19">
        <f t="shared" si="117"/>
        <v>-2.3760000352859496</v>
      </c>
    </row>
    <row r="767" spans="1:38">
      <c r="A767" t="s">
        <v>1587</v>
      </c>
      <c r="B767" t="s">
        <v>70</v>
      </c>
      <c r="C767" t="s">
        <v>5827</v>
      </c>
      <c r="D767" t="s">
        <v>71</v>
      </c>
      <c r="E767" t="s">
        <v>1557</v>
      </c>
      <c r="F767" t="s">
        <v>123</v>
      </c>
      <c r="G767" s="4" t="s">
        <v>5879</v>
      </c>
      <c r="H767" s="4" t="s">
        <v>240</v>
      </c>
      <c r="I767" s="4" t="s">
        <v>475</v>
      </c>
      <c r="J767" s="4" t="s">
        <v>6278</v>
      </c>
      <c r="K767" s="4" t="s">
        <v>6274</v>
      </c>
      <c r="L767" s="4" t="s">
        <v>6274</v>
      </c>
      <c r="M767" s="87">
        <v>0.6</v>
      </c>
      <c r="N767" t="s">
        <v>63</v>
      </c>
      <c r="O767" t="s">
        <v>124</v>
      </c>
      <c r="P767" t="s">
        <v>27</v>
      </c>
      <c r="Q767" s="1" t="s">
        <v>84</v>
      </c>
      <c r="R767" s="1">
        <v>5.5</v>
      </c>
      <c r="S767" s="1" t="s">
        <v>75</v>
      </c>
      <c r="T767" s="1" t="s">
        <v>31</v>
      </c>
      <c r="U767" s="1" t="s">
        <v>31</v>
      </c>
      <c r="V767" s="1" t="s">
        <v>240</v>
      </c>
      <c r="W767" s="1" t="s">
        <v>31</v>
      </c>
      <c r="X767" s="1" t="s">
        <v>240</v>
      </c>
      <c r="Y767" s="1" t="s">
        <v>31</v>
      </c>
      <c r="Z767" s="1" t="s">
        <v>31</v>
      </c>
      <c r="AA767" s="1">
        <v>22</v>
      </c>
      <c r="AC767" s="1">
        <f t="shared" si="120"/>
        <v>22</v>
      </c>
      <c r="AD767" s="16">
        <f t="shared" si="118"/>
        <v>0.4</v>
      </c>
      <c r="AE767" s="17">
        <f t="shared" si="121"/>
        <v>3.4000000000000002E-2</v>
      </c>
      <c r="AF767">
        <f t="shared" si="122"/>
        <v>0.748</v>
      </c>
      <c r="AG767" s="16">
        <f t="shared" si="119"/>
        <v>0.4</v>
      </c>
      <c r="AH767" s="17">
        <f t="shared" si="116"/>
        <v>7.3999999999999996E-2</v>
      </c>
      <c r="AI767">
        <f t="shared" si="124"/>
        <v>1.6279999999999999</v>
      </c>
      <c r="AJ767">
        <f t="shared" si="125"/>
        <v>2.3759999999999999</v>
      </c>
      <c r="AK767" s="18">
        <f t="shared" si="123"/>
        <v>24.376000000000001</v>
      </c>
      <c r="AL767" s="19">
        <f t="shared" si="117"/>
        <v>-2.3759999999999999</v>
      </c>
    </row>
    <row r="768" spans="1:38">
      <c r="A768" t="s">
        <v>1587</v>
      </c>
      <c r="B768" t="s">
        <v>70</v>
      </c>
      <c r="C768" t="s">
        <v>5827</v>
      </c>
      <c r="D768" t="s">
        <v>71</v>
      </c>
      <c r="E768" t="s">
        <v>1557</v>
      </c>
      <c r="F768" t="s">
        <v>125</v>
      </c>
      <c r="G768" s="4" t="s">
        <v>5880</v>
      </c>
      <c r="H768" s="4" t="s">
        <v>557</v>
      </c>
      <c r="I768" s="4" t="s">
        <v>1159</v>
      </c>
      <c r="J768" s="4" t="s">
        <v>239</v>
      </c>
      <c r="K768" s="4" t="s">
        <v>6274</v>
      </c>
      <c r="L768" s="4" t="s">
        <v>6274</v>
      </c>
      <c r="M768" s="87">
        <v>1</v>
      </c>
      <c r="N768" t="s">
        <v>63</v>
      </c>
      <c r="O768" t="s">
        <v>126</v>
      </c>
      <c r="P768" t="s">
        <v>27</v>
      </c>
      <c r="Q768" s="1" t="s">
        <v>1594</v>
      </c>
      <c r="R768" s="1">
        <v>5.9000000953674316</v>
      </c>
      <c r="S768" s="1" t="s">
        <v>75</v>
      </c>
      <c r="T768" s="1" t="s">
        <v>31</v>
      </c>
      <c r="U768" s="1" t="s">
        <v>31</v>
      </c>
      <c r="V768" s="1" t="s">
        <v>240</v>
      </c>
      <c r="W768" s="1" t="s">
        <v>31</v>
      </c>
      <c r="X768" s="1" t="s">
        <v>240</v>
      </c>
      <c r="Y768" s="1" t="s">
        <v>31</v>
      </c>
      <c r="Z768" s="1" t="s">
        <v>31</v>
      </c>
      <c r="AA768" s="1">
        <v>60.180000305175781</v>
      </c>
      <c r="AC768" s="1">
        <f t="shared" si="120"/>
        <v>60.180000972747798</v>
      </c>
      <c r="AD768" s="16">
        <f t="shared" si="118"/>
        <v>0</v>
      </c>
      <c r="AE768" s="17">
        <f t="shared" si="121"/>
        <v>0</v>
      </c>
      <c r="AF768">
        <f t="shared" si="122"/>
        <v>0</v>
      </c>
      <c r="AG768" s="16">
        <f t="shared" si="119"/>
        <v>0</v>
      </c>
      <c r="AH768" s="17">
        <f t="shared" si="116"/>
        <v>0</v>
      </c>
      <c r="AI768">
        <f t="shared" si="124"/>
        <v>0</v>
      </c>
      <c r="AJ768">
        <f t="shared" si="125"/>
        <v>0</v>
      </c>
      <c r="AK768" s="18">
        <f t="shared" si="123"/>
        <v>60.180000972747798</v>
      </c>
      <c r="AL768" s="19">
        <f t="shared" si="117"/>
        <v>0</v>
      </c>
    </row>
    <row r="769" spans="1:38">
      <c r="A769" t="s">
        <v>1587</v>
      </c>
      <c r="B769" t="s">
        <v>70</v>
      </c>
      <c r="C769" t="s">
        <v>5827</v>
      </c>
      <c r="D769" t="s">
        <v>71</v>
      </c>
      <c r="E769" t="s">
        <v>1557</v>
      </c>
      <c r="F769" t="s">
        <v>128</v>
      </c>
      <c r="G769" s="4" t="s">
        <v>5894</v>
      </c>
      <c r="H769" s="4" t="s">
        <v>557</v>
      </c>
      <c r="I769" s="4" t="s">
        <v>240</v>
      </c>
      <c r="J769" s="4" t="s">
        <v>774</v>
      </c>
      <c r="K769" s="4" t="s">
        <v>6274</v>
      </c>
      <c r="L769" s="4" t="s">
        <v>6274</v>
      </c>
      <c r="M769" s="87">
        <v>1</v>
      </c>
      <c r="N769" t="s">
        <v>63</v>
      </c>
      <c r="O769" t="s">
        <v>129</v>
      </c>
      <c r="P769" t="s">
        <v>27</v>
      </c>
      <c r="Q769" s="1" t="s">
        <v>268</v>
      </c>
      <c r="R769" s="1">
        <v>3.9000000953674316</v>
      </c>
      <c r="S769" s="1" t="s">
        <v>226</v>
      </c>
      <c r="T769" s="1" t="s">
        <v>31</v>
      </c>
      <c r="U769" s="1" t="s">
        <v>31</v>
      </c>
      <c r="V769" s="1" t="s">
        <v>240</v>
      </c>
      <c r="W769" s="1" t="s">
        <v>31</v>
      </c>
      <c r="X769" s="1" t="s">
        <v>240</v>
      </c>
      <c r="Y769" s="1" t="s">
        <v>31</v>
      </c>
      <c r="Z769" s="1" t="s">
        <v>31</v>
      </c>
      <c r="AA769" s="1">
        <v>19.5</v>
      </c>
      <c r="AC769" s="1">
        <f t="shared" si="120"/>
        <v>19.500000476837158</v>
      </c>
      <c r="AD769" s="16">
        <f t="shared" si="118"/>
        <v>0</v>
      </c>
      <c r="AE769" s="17">
        <f t="shared" si="121"/>
        <v>0</v>
      </c>
      <c r="AF769">
        <f t="shared" si="122"/>
        <v>0</v>
      </c>
      <c r="AG769" s="16">
        <f t="shared" si="119"/>
        <v>0</v>
      </c>
      <c r="AH769" s="17">
        <f t="shared" si="116"/>
        <v>0</v>
      </c>
      <c r="AI769">
        <f t="shared" si="124"/>
        <v>0</v>
      </c>
      <c r="AJ769">
        <f t="shared" si="125"/>
        <v>0</v>
      </c>
      <c r="AK769" s="18">
        <f t="shared" si="123"/>
        <v>19.500000476837158</v>
      </c>
      <c r="AL769" s="19">
        <f t="shared" si="117"/>
        <v>0</v>
      </c>
    </row>
    <row r="770" spans="1:38">
      <c r="A770" t="s">
        <v>1587</v>
      </c>
      <c r="B770" t="s">
        <v>70</v>
      </c>
      <c r="C770" t="s">
        <v>5827</v>
      </c>
      <c r="D770" t="s">
        <v>71</v>
      </c>
      <c r="E770" t="s">
        <v>1557</v>
      </c>
      <c r="F770" t="s">
        <v>131</v>
      </c>
      <c r="G770" s="4" t="s">
        <v>5881</v>
      </c>
      <c r="H770" s="4" t="s">
        <v>240</v>
      </c>
      <c r="I770" s="4" t="s">
        <v>1159</v>
      </c>
      <c r="J770" s="4" t="s">
        <v>774</v>
      </c>
      <c r="K770" s="4" t="s">
        <v>6274</v>
      </c>
      <c r="L770" s="4" t="s">
        <v>6274</v>
      </c>
      <c r="M770" s="87">
        <v>0.6</v>
      </c>
      <c r="N770" t="s">
        <v>63</v>
      </c>
      <c r="O770" t="s">
        <v>132</v>
      </c>
      <c r="P770" t="s">
        <v>27</v>
      </c>
      <c r="Q770" s="1" t="s">
        <v>268</v>
      </c>
      <c r="R770" s="1">
        <v>1.8999999761581421</v>
      </c>
      <c r="S770" s="1" t="s">
        <v>75</v>
      </c>
      <c r="T770" s="1" t="s">
        <v>31</v>
      </c>
      <c r="U770" s="1" t="s">
        <v>31</v>
      </c>
      <c r="V770" s="1" t="s">
        <v>240</v>
      </c>
      <c r="W770" s="1" t="s">
        <v>31</v>
      </c>
      <c r="X770" s="1" t="s">
        <v>240</v>
      </c>
      <c r="Y770" s="1" t="s">
        <v>31</v>
      </c>
      <c r="Z770" s="1" t="s">
        <v>31</v>
      </c>
      <c r="AA770" s="1">
        <v>9.5</v>
      </c>
      <c r="AC770" s="1">
        <f t="shared" si="120"/>
        <v>9.4999998807907104</v>
      </c>
      <c r="AD770" s="16">
        <f t="shared" si="118"/>
        <v>0.4</v>
      </c>
      <c r="AE770" s="17">
        <f t="shared" si="121"/>
        <v>3.4000000000000002E-2</v>
      </c>
      <c r="AF770">
        <f t="shared" si="122"/>
        <v>0.32300000000000001</v>
      </c>
      <c r="AG770" s="16">
        <f t="shared" si="119"/>
        <v>0.4</v>
      </c>
      <c r="AH770" s="17">
        <f t="shared" si="116"/>
        <v>7.3999999999999996E-2</v>
      </c>
      <c r="AI770">
        <f t="shared" si="124"/>
        <v>0.70299999117851253</v>
      </c>
      <c r="AJ770">
        <f t="shared" si="125"/>
        <v>1.0259999911785125</v>
      </c>
      <c r="AK770" s="18">
        <f t="shared" si="123"/>
        <v>10.525999871969223</v>
      </c>
      <c r="AL770" s="19">
        <f t="shared" si="117"/>
        <v>-1.0259999911785125</v>
      </c>
    </row>
    <row r="771" spans="1:38">
      <c r="A771" t="s">
        <v>1587</v>
      </c>
      <c r="B771" t="s">
        <v>70</v>
      </c>
      <c r="C771" t="s">
        <v>5827</v>
      </c>
      <c r="D771" t="s">
        <v>71</v>
      </c>
      <c r="E771" t="s">
        <v>1557</v>
      </c>
      <c r="F771" t="s">
        <v>1524</v>
      </c>
      <c r="G771" s="4" t="s">
        <v>5929</v>
      </c>
      <c r="H771" s="4" t="s">
        <v>240</v>
      </c>
      <c r="I771" s="4" t="s">
        <v>6277</v>
      </c>
      <c r="J771" s="4" t="s">
        <v>6273</v>
      </c>
      <c r="K771" s="4" t="s">
        <v>359</v>
      </c>
      <c r="L771" s="4" t="s">
        <v>6274</v>
      </c>
      <c r="M771" s="87">
        <v>0.6</v>
      </c>
      <c r="N771" t="s">
        <v>63</v>
      </c>
      <c r="O771" t="s">
        <v>1525</v>
      </c>
      <c r="P771" t="s">
        <v>27</v>
      </c>
      <c r="Q771" s="1" t="s">
        <v>74</v>
      </c>
      <c r="R771" s="1">
        <v>4.9800000190734863</v>
      </c>
      <c r="S771" s="1" t="s">
        <v>75</v>
      </c>
      <c r="T771" s="1" t="s">
        <v>31</v>
      </c>
      <c r="U771" s="1" t="s">
        <v>31</v>
      </c>
      <c r="V771" s="1" t="s">
        <v>240</v>
      </c>
      <c r="W771" s="1" t="s">
        <v>31</v>
      </c>
      <c r="X771" s="1" t="s">
        <v>240</v>
      </c>
      <c r="Y771" s="1" t="s">
        <v>31</v>
      </c>
      <c r="Z771" s="1" t="s">
        <v>31</v>
      </c>
      <c r="AA771" s="1">
        <v>4.9800000190734863</v>
      </c>
      <c r="AC771" s="1">
        <f t="shared" si="120"/>
        <v>4.9800000190734863</v>
      </c>
      <c r="AD771" s="16">
        <f t="shared" si="118"/>
        <v>0.4</v>
      </c>
      <c r="AE771" s="17">
        <f t="shared" si="121"/>
        <v>3.4000000000000002E-2</v>
      </c>
      <c r="AF771">
        <f t="shared" si="122"/>
        <v>0.16932000064849856</v>
      </c>
      <c r="AG771" s="16">
        <f t="shared" si="119"/>
        <v>0.4</v>
      </c>
      <c r="AH771" s="17">
        <f t="shared" si="116"/>
        <v>7.3999999999999996E-2</v>
      </c>
      <c r="AI771">
        <f t="shared" si="124"/>
        <v>0.36852000141143798</v>
      </c>
      <c r="AJ771">
        <f t="shared" si="125"/>
        <v>0.53784000205993654</v>
      </c>
      <c r="AK771" s="18">
        <f t="shared" si="123"/>
        <v>5.5178400211334226</v>
      </c>
      <c r="AL771" s="19">
        <f t="shared" si="117"/>
        <v>-0.53784000205993654</v>
      </c>
    </row>
    <row r="772" spans="1:38">
      <c r="A772" t="s">
        <v>1587</v>
      </c>
      <c r="B772" t="s">
        <v>70</v>
      </c>
      <c r="C772" t="s">
        <v>5827</v>
      </c>
      <c r="D772" t="s">
        <v>71</v>
      </c>
      <c r="E772" t="s">
        <v>1557</v>
      </c>
      <c r="F772" t="s">
        <v>413</v>
      </c>
      <c r="G772" s="4" t="s">
        <v>5880</v>
      </c>
      <c r="H772" s="4" t="s">
        <v>557</v>
      </c>
      <c r="I772" s="4" t="s">
        <v>1159</v>
      </c>
      <c r="J772" s="4" t="s">
        <v>239</v>
      </c>
      <c r="K772" s="4" t="s">
        <v>6274</v>
      </c>
      <c r="L772" s="4" t="s">
        <v>6274</v>
      </c>
      <c r="M772" s="87">
        <v>1</v>
      </c>
      <c r="N772" t="s">
        <v>63</v>
      </c>
      <c r="O772" t="s">
        <v>414</v>
      </c>
      <c r="P772" t="s">
        <v>27</v>
      </c>
      <c r="Q772" s="1" t="s">
        <v>316</v>
      </c>
      <c r="R772" s="1">
        <v>6</v>
      </c>
      <c r="S772" s="1" t="s">
        <v>75</v>
      </c>
      <c r="T772" s="1" t="s">
        <v>31</v>
      </c>
      <c r="U772" s="1" t="s">
        <v>31</v>
      </c>
      <c r="V772" s="1" t="s">
        <v>240</v>
      </c>
      <c r="W772" s="1" t="s">
        <v>31</v>
      </c>
      <c r="X772" s="1" t="s">
        <v>240</v>
      </c>
      <c r="Y772" s="1" t="s">
        <v>31</v>
      </c>
      <c r="Z772" s="1" t="s">
        <v>31</v>
      </c>
      <c r="AA772" s="1">
        <v>36</v>
      </c>
      <c r="AC772" s="1">
        <f t="shared" si="120"/>
        <v>36</v>
      </c>
      <c r="AD772" s="16">
        <f t="shared" si="118"/>
        <v>0</v>
      </c>
      <c r="AE772" s="17">
        <f t="shared" si="121"/>
        <v>0</v>
      </c>
      <c r="AF772">
        <f t="shared" si="122"/>
        <v>0</v>
      </c>
      <c r="AG772" s="16">
        <f t="shared" si="119"/>
        <v>0</v>
      </c>
      <c r="AH772" s="17">
        <f t="shared" si="116"/>
        <v>0</v>
      </c>
      <c r="AI772">
        <f t="shared" si="124"/>
        <v>0</v>
      </c>
      <c r="AJ772">
        <f t="shared" si="125"/>
        <v>0</v>
      </c>
      <c r="AK772" s="18">
        <f t="shared" si="123"/>
        <v>36</v>
      </c>
      <c r="AL772" s="19">
        <f t="shared" si="117"/>
        <v>0</v>
      </c>
    </row>
    <row r="773" spans="1:38">
      <c r="A773" t="s">
        <v>1587</v>
      </c>
      <c r="B773" t="s">
        <v>70</v>
      </c>
      <c r="C773" t="s">
        <v>5827</v>
      </c>
      <c r="D773" t="s">
        <v>71</v>
      </c>
      <c r="E773" t="s">
        <v>1557</v>
      </c>
      <c r="F773" t="s">
        <v>139</v>
      </c>
      <c r="G773" s="4" t="s">
        <v>5882</v>
      </c>
      <c r="H773" s="4" t="s">
        <v>6275</v>
      </c>
      <c r="I773" s="4" t="s">
        <v>6275</v>
      </c>
      <c r="J773" s="4" t="s">
        <v>225</v>
      </c>
      <c r="K773" s="4" t="s">
        <v>6274</v>
      </c>
      <c r="L773" s="4" t="s">
        <v>6274</v>
      </c>
      <c r="M773" s="86">
        <v>0</v>
      </c>
      <c r="N773" t="s">
        <v>63</v>
      </c>
      <c r="O773" t="s">
        <v>140</v>
      </c>
      <c r="P773" t="s">
        <v>27</v>
      </c>
      <c r="Q773" s="1" t="s">
        <v>66</v>
      </c>
      <c r="R773" s="1">
        <v>2.5</v>
      </c>
      <c r="S773" s="1" t="s">
        <v>75</v>
      </c>
      <c r="T773" s="1" t="s">
        <v>31</v>
      </c>
      <c r="U773" s="1" t="s">
        <v>31</v>
      </c>
      <c r="V773" s="1" t="s">
        <v>240</v>
      </c>
      <c r="W773" s="1" t="s">
        <v>31</v>
      </c>
      <c r="X773" s="1" t="s">
        <v>240</v>
      </c>
      <c r="Y773" s="1" t="s">
        <v>31</v>
      </c>
      <c r="Z773" s="1" t="s">
        <v>31</v>
      </c>
      <c r="AA773" s="1">
        <v>5</v>
      </c>
      <c r="AC773" s="1">
        <f t="shared" si="120"/>
        <v>5</v>
      </c>
      <c r="AD773" s="16">
        <f t="shared" si="118"/>
        <v>1</v>
      </c>
      <c r="AE773" s="17">
        <f t="shared" si="121"/>
        <v>8.5000000000000006E-2</v>
      </c>
      <c r="AF773">
        <f t="shared" si="122"/>
        <v>0.42500000000000004</v>
      </c>
      <c r="AG773" s="16">
        <f t="shared" si="119"/>
        <v>1</v>
      </c>
      <c r="AH773" s="17">
        <f t="shared" ref="AH773:AH836" si="126">AG773*$AG$3</f>
        <v>0.185</v>
      </c>
      <c r="AI773">
        <f t="shared" si="124"/>
        <v>0.92500000000000004</v>
      </c>
      <c r="AJ773">
        <f t="shared" si="125"/>
        <v>1.35</v>
      </c>
      <c r="AK773" s="18">
        <f t="shared" si="123"/>
        <v>6.35</v>
      </c>
      <c r="AL773" s="19">
        <f t="shared" ref="AL773:AL836" si="127">(T773+W773+Y773)-AJ773</f>
        <v>-1.35</v>
      </c>
    </row>
    <row r="774" spans="1:38">
      <c r="A774" t="s">
        <v>1587</v>
      </c>
      <c r="B774" t="s">
        <v>70</v>
      </c>
      <c r="C774" t="s">
        <v>5827</v>
      </c>
      <c r="D774" t="s">
        <v>71</v>
      </c>
      <c r="E774" t="s">
        <v>1557</v>
      </c>
      <c r="F774" t="s">
        <v>143</v>
      </c>
      <c r="G774" s="4" t="s">
        <v>5883</v>
      </c>
      <c r="H774" s="4" t="s">
        <v>240</v>
      </c>
      <c r="I774" s="4" t="s">
        <v>68</v>
      </c>
      <c r="J774" s="4" t="s">
        <v>6273</v>
      </c>
      <c r="K774" s="4" t="s">
        <v>6274</v>
      </c>
      <c r="L774" s="4" t="s">
        <v>6274</v>
      </c>
      <c r="M774" s="87">
        <v>0.6</v>
      </c>
      <c r="N774" t="s">
        <v>63</v>
      </c>
      <c r="O774" t="s">
        <v>144</v>
      </c>
      <c r="P774" t="s">
        <v>27</v>
      </c>
      <c r="Q774" s="1" t="s">
        <v>66</v>
      </c>
      <c r="R774" s="1">
        <v>2.2000000476837158</v>
      </c>
      <c r="S774" s="1" t="s">
        <v>75</v>
      </c>
      <c r="T774" s="1" t="s">
        <v>31</v>
      </c>
      <c r="U774" s="1" t="s">
        <v>31</v>
      </c>
      <c r="V774" s="1" t="s">
        <v>240</v>
      </c>
      <c r="W774" s="1" t="s">
        <v>31</v>
      </c>
      <c r="X774" s="1" t="s">
        <v>240</v>
      </c>
      <c r="Y774" s="1" t="s">
        <v>31</v>
      </c>
      <c r="Z774" s="1" t="s">
        <v>31</v>
      </c>
      <c r="AA774" s="1">
        <v>4.4000000953674316</v>
      </c>
      <c r="AC774" s="1">
        <f t="shared" si="120"/>
        <v>4.4000000953674316</v>
      </c>
      <c r="AD774" s="16">
        <f t="shared" si="118"/>
        <v>0.4</v>
      </c>
      <c r="AE774" s="17">
        <f t="shared" si="121"/>
        <v>3.4000000000000002E-2</v>
      </c>
      <c r="AF774">
        <f t="shared" si="122"/>
        <v>0.14960000324249267</v>
      </c>
      <c r="AG774" s="16">
        <f t="shared" si="119"/>
        <v>0.4</v>
      </c>
      <c r="AH774" s="17">
        <f t="shared" si="126"/>
        <v>7.3999999999999996E-2</v>
      </c>
      <c r="AI774">
        <f t="shared" si="124"/>
        <v>0.32560000705718994</v>
      </c>
      <c r="AJ774">
        <f t="shared" si="125"/>
        <v>0.47520001029968262</v>
      </c>
      <c r="AK774" s="18">
        <f t="shared" si="123"/>
        <v>4.8752001056671146</v>
      </c>
      <c r="AL774" s="19">
        <f t="shared" si="127"/>
        <v>-0.47520001029968262</v>
      </c>
    </row>
    <row r="775" spans="1:38">
      <c r="A775" t="s">
        <v>1587</v>
      </c>
      <c r="B775" t="s">
        <v>70</v>
      </c>
      <c r="C775" t="s">
        <v>5827</v>
      </c>
      <c r="D775" t="s">
        <v>71</v>
      </c>
      <c r="E775" t="s">
        <v>1557</v>
      </c>
      <c r="F775" t="s">
        <v>423</v>
      </c>
      <c r="G775" s="4" t="s">
        <v>5880</v>
      </c>
      <c r="H775" s="4" t="s">
        <v>557</v>
      </c>
      <c r="I775" s="4" t="s">
        <v>1159</v>
      </c>
      <c r="J775" s="4" t="s">
        <v>239</v>
      </c>
      <c r="K775" s="4" t="s">
        <v>6274</v>
      </c>
      <c r="L775" s="4" t="s">
        <v>6274</v>
      </c>
      <c r="M775" s="87">
        <v>1</v>
      </c>
      <c r="N775" t="s">
        <v>63</v>
      </c>
      <c r="O775" t="s">
        <v>424</v>
      </c>
      <c r="P775" t="s">
        <v>27</v>
      </c>
      <c r="Q775" s="1" t="s">
        <v>66</v>
      </c>
      <c r="R775" s="1">
        <v>3.9000000953674316</v>
      </c>
      <c r="S775" s="1" t="s">
        <v>75</v>
      </c>
      <c r="T775" s="1" t="s">
        <v>31</v>
      </c>
      <c r="U775" s="1" t="s">
        <v>31</v>
      </c>
      <c r="V775" s="1" t="s">
        <v>240</v>
      </c>
      <c r="W775" s="1" t="s">
        <v>31</v>
      </c>
      <c r="X775" s="1" t="s">
        <v>240</v>
      </c>
      <c r="Y775" s="1" t="s">
        <v>31</v>
      </c>
      <c r="Z775" s="1" t="s">
        <v>31</v>
      </c>
      <c r="AA775" s="1">
        <v>7.8000001907348633</v>
      </c>
      <c r="AC775" s="1">
        <f t="shared" si="120"/>
        <v>7.8000001907348633</v>
      </c>
      <c r="AD775" s="16">
        <f t="shared" ref="AD775:AD838" si="128">1-M775</f>
        <v>0</v>
      </c>
      <c r="AE775" s="17">
        <f t="shared" si="121"/>
        <v>0</v>
      </c>
      <c r="AF775">
        <f t="shared" si="122"/>
        <v>0</v>
      </c>
      <c r="AG775" s="16">
        <f t="shared" ref="AG775:AG838" si="129">AD775</f>
        <v>0</v>
      </c>
      <c r="AH775" s="17">
        <f t="shared" si="126"/>
        <v>0</v>
      </c>
      <c r="AI775">
        <f t="shared" si="124"/>
        <v>0</v>
      </c>
      <c r="AJ775">
        <f t="shared" si="125"/>
        <v>0</v>
      </c>
      <c r="AK775" s="18">
        <f t="shared" si="123"/>
        <v>7.8000001907348633</v>
      </c>
      <c r="AL775" s="19">
        <f t="shared" si="127"/>
        <v>0</v>
      </c>
    </row>
    <row r="776" spans="1:38">
      <c r="A776" t="s">
        <v>1587</v>
      </c>
      <c r="B776" t="s">
        <v>70</v>
      </c>
      <c r="C776" t="s">
        <v>5827</v>
      </c>
      <c r="D776" t="s">
        <v>71</v>
      </c>
      <c r="E776" t="s">
        <v>1557</v>
      </c>
      <c r="F776" t="s">
        <v>145</v>
      </c>
      <c r="G776" s="4" t="s">
        <v>5884</v>
      </c>
      <c r="H776" s="4" t="s">
        <v>240</v>
      </c>
      <c r="I776" s="4" t="s">
        <v>6275</v>
      </c>
      <c r="J776" s="4" t="s">
        <v>203</v>
      </c>
      <c r="K776" s="4" t="s">
        <v>359</v>
      </c>
      <c r="L776" s="4" t="s">
        <v>6274</v>
      </c>
      <c r="M776" s="87">
        <v>0.6</v>
      </c>
      <c r="N776" t="s">
        <v>63</v>
      </c>
      <c r="O776" t="s">
        <v>146</v>
      </c>
      <c r="P776" t="s">
        <v>27</v>
      </c>
      <c r="Q776" s="1" t="s">
        <v>66</v>
      </c>
      <c r="R776" s="1">
        <v>2.9000000953674316</v>
      </c>
      <c r="S776" s="1" t="s">
        <v>75</v>
      </c>
      <c r="T776" s="1" t="s">
        <v>31</v>
      </c>
      <c r="U776" s="1" t="s">
        <v>31</v>
      </c>
      <c r="V776" s="1" t="s">
        <v>240</v>
      </c>
      <c r="W776" s="1" t="s">
        <v>31</v>
      </c>
      <c r="X776" s="1" t="s">
        <v>240</v>
      </c>
      <c r="Y776" s="1" t="s">
        <v>31</v>
      </c>
      <c r="Z776" s="1" t="s">
        <v>31</v>
      </c>
      <c r="AA776" s="1">
        <v>5.8000001907348633</v>
      </c>
      <c r="AC776" s="1">
        <f t="shared" ref="AC776:AC839" si="130">(R776*Q776)-T776-W776-Y776</f>
        <v>5.8000001907348633</v>
      </c>
      <c r="AD776" s="16">
        <f t="shared" si="128"/>
        <v>0.4</v>
      </c>
      <c r="AE776" s="17">
        <f t="shared" ref="AE776:AE839" si="131">$AD776*$AD$3</f>
        <v>3.4000000000000002E-2</v>
      </c>
      <c r="AF776">
        <f t="shared" ref="AF776:AF839" si="132">AA776*AE776</f>
        <v>0.19720000648498537</v>
      </c>
      <c r="AG776" s="16">
        <f t="shared" si="129"/>
        <v>0.4</v>
      </c>
      <c r="AH776" s="17">
        <f t="shared" si="126"/>
        <v>7.3999999999999996E-2</v>
      </c>
      <c r="AI776">
        <f t="shared" si="124"/>
        <v>0.42920001411437986</v>
      </c>
      <c r="AJ776">
        <f t="shared" si="125"/>
        <v>0.62640002059936517</v>
      </c>
      <c r="AK776" s="18">
        <f t="shared" ref="AK776:AK839" si="133">AC776+AJ776</f>
        <v>6.4264002113342285</v>
      </c>
      <c r="AL776" s="19">
        <f t="shared" si="127"/>
        <v>-0.62640002059936517</v>
      </c>
    </row>
    <row r="777" spans="1:38">
      <c r="A777" t="s">
        <v>1587</v>
      </c>
      <c r="B777" t="s">
        <v>70</v>
      </c>
      <c r="C777" t="s">
        <v>5827</v>
      </c>
      <c r="D777" t="s">
        <v>71</v>
      </c>
      <c r="E777" t="s">
        <v>1557</v>
      </c>
      <c r="F777" t="s">
        <v>100</v>
      </c>
      <c r="G777" s="4" t="s">
        <v>5873</v>
      </c>
      <c r="H777" s="4" t="s">
        <v>557</v>
      </c>
      <c r="I777" s="4" t="s">
        <v>32</v>
      </c>
      <c r="J777" s="4" t="s">
        <v>81</v>
      </c>
      <c r="K777" s="4" t="s">
        <v>6274</v>
      </c>
      <c r="L777" s="4" t="s">
        <v>6274</v>
      </c>
      <c r="M777" s="87">
        <v>1</v>
      </c>
      <c r="N777" t="s">
        <v>63</v>
      </c>
      <c r="O777" t="s">
        <v>1004</v>
      </c>
      <c r="P777" t="s">
        <v>27</v>
      </c>
      <c r="Q777" s="1" t="s">
        <v>74</v>
      </c>
      <c r="R777" s="1">
        <v>19</v>
      </c>
      <c r="S777" s="1" t="s">
        <v>75</v>
      </c>
      <c r="T777" s="1" t="s">
        <v>31</v>
      </c>
      <c r="U777" s="1" t="s">
        <v>31</v>
      </c>
      <c r="V777" s="1" t="s">
        <v>240</v>
      </c>
      <c r="W777" s="1" t="s">
        <v>31</v>
      </c>
      <c r="X777" s="1" t="s">
        <v>240</v>
      </c>
      <c r="Y777" s="1" t="s">
        <v>31</v>
      </c>
      <c r="Z777" s="1" t="s">
        <v>31</v>
      </c>
      <c r="AA777" s="1">
        <v>19</v>
      </c>
      <c r="AC777" s="1">
        <f t="shared" si="130"/>
        <v>19</v>
      </c>
      <c r="AD777" s="16">
        <f t="shared" si="128"/>
        <v>0</v>
      </c>
      <c r="AE777" s="17">
        <f t="shared" si="131"/>
        <v>0</v>
      </c>
      <c r="AF777">
        <f t="shared" si="132"/>
        <v>0</v>
      </c>
      <c r="AG777" s="16">
        <f t="shared" si="129"/>
        <v>0</v>
      </c>
      <c r="AH777" s="17">
        <f t="shared" si="126"/>
        <v>0</v>
      </c>
      <c r="AI777">
        <f t="shared" ref="AI777:AI840" si="134">AC777*AH777</f>
        <v>0</v>
      </c>
      <c r="AJ777">
        <f t="shared" si="125"/>
        <v>0</v>
      </c>
      <c r="AK777" s="18">
        <f t="shared" si="133"/>
        <v>19</v>
      </c>
      <c r="AL777" s="19">
        <f t="shared" si="127"/>
        <v>0</v>
      </c>
    </row>
    <row r="778" spans="1:38">
      <c r="A778" t="s">
        <v>1595</v>
      </c>
      <c r="B778" t="s">
        <v>1255</v>
      </c>
      <c r="C778" t="s">
        <v>5827</v>
      </c>
      <c r="D778" t="s">
        <v>1256</v>
      </c>
      <c r="E778" t="s">
        <v>1557</v>
      </c>
      <c r="F778" t="s">
        <v>1596</v>
      </c>
      <c r="G778" s="4" t="s">
        <v>6085</v>
      </c>
      <c r="H778" s="4" t="s">
        <v>538</v>
      </c>
      <c r="I778" s="4" t="s">
        <v>32</v>
      </c>
      <c r="J778" s="4" t="s">
        <v>6273</v>
      </c>
      <c r="K778" s="4" t="s">
        <v>6274</v>
      </c>
      <c r="L778" s="4" t="s">
        <v>6274</v>
      </c>
      <c r="M778" s="86">
        <v>0</v>
      </c>
      <c r="N778" t="s">
        <v>1597</v>
      </c>
      <c r="O778" t="s">
        <v>1598</v>
      </c>
      <c r="P778" t="s">
        <v>27</v>
      </c>
      <c r="Q778" s="1" t="s">
        <v>74</v>
      </c>
      <c r="R778" s="1">
        <v>16.170000076293945</v>
      </c>
      <c r="S778" s="1" t="s">
        <v>154</v>
      </c>
      <c r="T778" s="1" t="s">
        <v>1599</v>
      </c>
      <c r="U778" s="1" t="s">
        <v>31</v>
      </c>
      <c r="V778" s="1" t="s">
        <v>48</v>
      </c>
      <c r="W778" s="1" t="s">
        <v>1600</v>
      </c>
      <c r="X778" s="1" t="s">
        <v>48</v>
      </c>
      <c r="Y778" s="1" t="s">
        <v>876</v>
      </c>
      <c r="Z778" s="1" t="s">
        <v>31</v>
      </c>
      <c r="AA778" s="1">
        <v>16.170000076293945</v>
      </c>
      <c r="AC778" s="1">
        <f t="shared" si="130"/>
        <v>11.420000076293945</v>
      </c>
      <c r="AD778" s="16">
        <f t="shared" si="128"/>
        <v>1</v>
      </c>
      <c r="AE778" s="17">
        <f t="shared" si="131"/>
        <v>8.5000000000000006E-2</v>
      </c>
      <c r="AF778">
        <f t="shared" si="132"/>
        <v>1.3744500064849854</v>
      </c>
      <c r="AG778" s="16">
        <f t="shared" si="129"/>
        <v>1</v>
      </c>
      <c r="AH778" s="17">
        <f t="shared" si="126"/>
        <v>0.185</v>
      </c>
      <c r="AI778">
        <f t="shared" si="134"/>
        <v>2.1127000141143797</v>
      </c>
      <c r="AJ778">
        <f t="shared" si="125"/>
        <v>3.4871500205993651</v>
      </c>
      <c r="AK778" s="18">
        <f t="shared" si="133"/>
        <v>14.907150096893311</v>
      </c>
      <c r="AL778" s="19">
        <f t="shared" si="127"/>
        <v>1.2628499794006349</v>
      </c>
    </row>
    <row r="779" spans="1:38">
      <c r="A779" t="s">
        <v>1595</v>
      </c>
      <c r="B779" t="s">
        <v>1255</v>
      </c>
      <c r="C779" t="s">
        <v>5827</v>
      </c>
      <c r="D779" t="s">
        <v>1256</v>
      </c>
      <c r="E779" t="s">
        <v>1557</v>
      </c>
      <c r="F779" t="s">
        <v>1601</v>
      </c>
      <c r="G779" s="4" t="s">
        <v>6098</v>
      </c>
      <c r="H779" s="4" t="s">
        <v>81</v>
      </c>
      <c r="I779" s="4" t="s">
        <v>32</v>
      </c>
      <c r="J779" s="4" t="s">
        <v>28</v>
      </c>
      <c r="K779" s="4" t="s">
        <v>74</v>
      </c>
      <c r="L779" s="4" t="s">
        <v>6274</v>
      </c>
      <c r="M779" s="87">
        <v>0.6</v>
      </c>
      <c r="N779" t="s">
        <v>1602</v>
      </c>
      <c r="O779" t="s">
        <v>1603</v>
      </c>
      <c r="P779" t="s">
        <v>27</v>
      </c>
      <c r="Q779" s="1" t="s">
        <v>74</v>
      </c>
      <c r="R779" s="1">
        <v>51.700000762939453</v>
      </c>
      <c r="S779" s="1" t="s">
        <v>29</v>
      </c>
      <c r="T779" s="1" t="s">
        <v>1604</v>
      </c>
      <c r="U779" s="1" t="s">
        <v>31</v>
      </c>
      <c r="V779" s="1" t="s">
        <v>32</v>
      </c>
      <c r="W779" s="1" t="s">
        <v>31</v>
      </c>
      <c r="X779" s="1" t="s">
        <v>32</v>
      </c>
      <c r="Y779" s="1" t="s">
        <v>31</v>
      </c>
      <c r="Z779" s="1" t="s">
        <v>31</v>
      </c>
      <c r="AA779" s="1">
        <v>51.700000762939453</v>
      </c>
      <c r="AC779" s="1">
        <f t="shared" si="130"/>
        <v>48.070000762939451</v>
      </c>
      <c r="AD779" s="16">
        <f t="shared" si="128"/>
        <v>0.4</v>
      </c>
      <c r="AE779" s="17">
        <f t="shared" si="131"/>
        <v>3.4000000000000002E-2</v>
      </c>
      <c r="AF779">
        <f t="shared" si="132"/>
        <v>1.7578000259399416</v>
      </c>
      <c r="AG779" s="16">
        <f t="shared" si="129"/>
        <v>0.4</v>
      </c>
      <c r="AH779" s="17">
        <f t="shared" si="126"/>
        <v>7.3999999999999996E-2</v>
      </c>
      <c r="AI779">
        <f t="shared" si="134"/>
        <v>3.5571800564575193</v>
      </c>
      <c r="AJ779">
        <f t="shared" ref="AJ779:AJ842" si="135">AF779+AI779</f>
        <v>5.3149800823974607</v>
      </c>
      <c r="AK779" s="18">
        <f t="shared" si="133"/>
        <v>53.384980845336912</v>
      </c>
      <c r="AL779" s="19">
        <f t="shared" si="127"/>
        <v>-1.6849800823974608</v>
      </c>
    </row>
    <row r="780" spans="1:38">
      <c r="A780" t="s">
        <v>1595</v>
      </c>
      <c r="B780" t="s">
        <v>1255</v>
      </c>
      <c r="C780" t="s">
        <v>5827</v>
      </c>
      <c r="D780" t="s">
        <v>1256</v>
      </c>
      <c r="E780" t="s">
        <v>1557</v>
      </c>
      <c r="F780" t="s">
        <v>1605</v>
      </c>
      <c r="G780" s="4" t="s">
        <v>6078</v>
      </c>
      <c r="H780" s="4" t="s">
        <v>225</v>
      </c>
      <c r="I780" s="4" t="s">
        <v>32</v>
      </c>
      <c r="J780" s="4" t="s">
        <v>6273</v>
      </c>
      <c r="K780" s="4" t="s">
        <v>359</v>
      </c>
      <c r="L780" s="4" t="s">
        <v>6274</v>
      </c>
      <c r="M780" s="87">
        <v>0.6</v>
      </c>
      <c r="N780" t="s">
        <v>1606</v>
      </c>
      <c r="O780" t="s">
        <v>1607</v>
      </c>
      <c r="P780" t="s">
        <v>27</v>
      </c>
      <c r="Q780" s="1" t="s">
        <v>66</v>
      </c>
      <c r="R780" s="1">
        <v>32.520000457763672</v>
      </c>
      <c r="S780" s="1" t="s">
        <v>154</v>
      </c>
      <c r="T780" s="1" t="s">
        <v>1608</v>
      </c>
      <c r="U780" s="1" t="s">
        <v>31</v>
      </c>
      <c r="V780" s="1" t="s">
        <v>48</v>
      </c>
      <c r="W780" s="1" t="s">
        <v>1609</v>
      </c>
      <c r="X780" s="1" t="s">
        <v>48</v>
      </c>
      <c r="Y780" s="1" t="s">
        <v>1610</v>
      </c>
      <c r="Z780" s="1" t="s">
        <v>31</v>
      </c>
      <c r="AA780" s="1">
        <v>65.040000915527344</v>
      </c>
      <c r="AC780" s="1">
        <f t="shared" si="130"/>
        <v>45.970000915527343</v>
      </c>
      <c r="AD780" s="16">
        <f t="shared" si="128"/>
        <v>0.4</v>
      </c>
      <c r="AE780" s="17">
        <f t="shared" si="131"/>
        <v>3.4000000000000002E-2</v>
      </c>
      <c r="AF780">
        <f t="shared" si="132"/>
        <v>2.21136003112793</v>
      </c>
      <c r="AG780" s="16">
        <f t="shared" si="129"/>
        <v>0.4</v>
      </c>
      <c r="AH780" s="17">
        <f t="shared" si="126"/>
        <v>7.3999999999999996E-2</v>
      </c>
      <c r="AI780">
        <f t="shared" si="134"/>
        <v>3.4017800677490233</v>
      </c>
      <c r="AJ780">
        <f t="shared" si="135"/>
        <v>5.6131400988769533</v>
      </c>
      <c r="AK780" s="18">
        <f t="shared" si="133"/>
        <v>51.583141014404298</v>
      </c>
      <c r="AL780" s="19">
        <f t="shared" si="127"/>
        <v>13.456859901123046</v>
      </c>
    </row>
    <row r="781" spans="1:38">
      <c r="A781" t="s">
        <v>1595</v>
      </c>
      <c r="B781" t="s">
        <v>1255</v>
      </c>
      <c r="C781" t="s">
        <v>5827</v>
      </c>
      <c r="D781" t="s">
        <v>1256</v>
      </c>
      <c r="E781" t="s">
        <v>1557</v>
      </c>
      <c r="F781" t="s">
        <v>1611</v>
      </c>
      <c r="G781" s="4" t="s">
        <v>5932</v>
      </c>
      <c r="H781" s="4" t="s">
        <v>6275</v>
      </c>
      <c r="I781" s="4" t="s">
        <v>475</v>
      </c>
      <c r="J781" s="4" t="s">
        <v>81</v>
      </c>
      <c r="K781" s="4" t="s">
        <v>6274</v>
      </c>
      <c r="L781" s="4" t="s">
        <v>6274</v>
      </c>
      <c r="M781" s="86">
        <v>0</v>
      </c>
      <c r="N781" t="s">
        <v>1612</v>
      </c>
      <c r="O781" t="s">
        <v>1613</v>
      </c>
      <c r="P781" t="s">
        <v>44</v>
      </c>
      <c r="Q781" s="1" t="s">
        <v>66</v>
      </c>
      <c r="R781" s="1">
        <v>15.819999694824219</v>
      </c>
      <c r="S781" s="1" t="s">
        <v>45</v>
      </c>
      <c r="T781" s="1" t="s">
        <v>1614</v>
      </c>
      <c r="U781" s="1" t="s">
        <v>1615</v>
      </c>
      <c r="V781" s="1" t="s">
        <v>48</v>
      </c>
      <c r="W781" s="1" t="s">
        <v>835</v>
      </c>
      <c r="X781" s="1" t="s">
        <v>48</v>
      </c>
      <c r="Y781" s="1" t="s">
        <v>1510</v>
      </c>
      <c r="Z781" s="1" t="s">
        <v>31</v>
      </c>
      <c r="AA781" s="1">
        <v>31.639999389648438</v>
      </c>
      <c r="AC781" s="1">
        <f t="shared" si="130"/>
        <v>22.369999389648438</v>
      </c>
      <c r="AD781" s="16">
        <f t="shared" si="128"/>
        <v>1</v>
      </c>
      <c r="AE781" s="17">
        <f t="shared" si="131"/>
        <v>8.5000000000000006E-2</v>
      </c>
      <c r="AF781">
        <f t="shared" si="132"/>
        <v>2.6893999481201174</v>
      </c>
      <c r="AG781" s="16">
        <f t="shared" si="129"/>
        <v>1</v>
      </c>
      <c r="AH781" s="17">
        <f t="shared" si="126"/>
        <v>0.185</v>
      </c>
      <c r="AI781">
        <f t="shared" si="134"/>
        <v>4.1384498870849606</v>
      </c>
      <c r="AJ781">
        <f t="shared" si="135"/>
        <v>6.827849835205078</v>
      </c>
      <c r="AK781" s="18">
        <f t="shared" si="133"/>
        <v>29.197849224853517</v>
      </c>
      <c r="AL781" s="19">
        <f t="shared" si="127"/>
        <v>2.4421501647949215</v>
      </c>
    </row>
    <row r="782" spans="1:38">
      <c r="A782" t="s">
        <v>1595</v>
      </c>
      <c r="B782" t="s">
        <v>1255</v>
      </c>
      <c r="C782" t="s">
        <v>5827</v>
      </c>
      <c r="D782" t="s">
        <v>1256</v>
      </c>
      <c r="E782" t="s">
        <v>1557</v>
      </c>
      <c r="F782" t="s">
        <v>1616</v>
      </c>
      <c r="G782" s="4" t="s">
        <v>6068</v>
      </c>
      <c r="H782" s="4" t="s">
        <v>1535</v>
      </c>
      <c r="I782" s="4" t="s">
        <v>381</v>
      </c>
      <c r="J782" s="4" t="s">
        <v>225</v>
      </c>
      <c r="K782" s="4" t="s">
        <v>359</v>
      </c>
      <c r="L782" s="4" t="s">
        <v>6274</v>
      </c>
      <c r="M782" s="86">
        <v>0</v>
      </c>
      <c r="N782" t="s">
        <v>1617</v>
      </c>
      <c r="O782" t="s">
        <v>1618</v>
      </c>
      <c r="P782" t="s">
        <v>27</v>
      </c>
      <c r="Q782" s="1" t="s">
        <v>66</v>
      </c>
      <c r="R782" s="1">
        <v>56.880001068115234</v>
      </c>
      <c r="S782" s="1" t="s">
        <v>154</v>
      </c>
      <c r="T782" s="1" t="s">
        <v>1619</v>
      </c>
      <c r="U782" s="1" t="s">
        <v>31</v>
      </c>
      <c r="V782" s="1" t="s">
        <v>48</v>
      </c>
      <c r="W782" s="1" t="s">
        <v>921</v>
      </c>
      <c r="X782" s="1" t="s">
        <v>48</v>
      </c>
      <c r="Y782" s="1" t="s">
        <v>1191</v>
      </c>
      <c r="Z782" s="1" t="s">
        <v>31</v>
      </c>
      <c r="AA782" s="1">
        <v>113.76000213623047</v>
      </c>
      <c r="AC782" s="1">
        <f t="shared" si="130"/>
        <v>80.380002136230473</v>
      </c>
      <c r="AD782" s="16">
        <f t="shared" si="128"/>
        <v>1</v>
      </c>
      <c r="AE782" s="17">
        <f t="shared" si="131"/>
        <v>8.5000000000000006E-2</v>
      </c>
      <c r="AF782">
        <f t="shared" si="132"/>
        <v>9.6696001815795913</v>
      </c>
      <c r="AG782" s="16">
        <f t="shared" si="129"/>
        <v>1</v>
      </c>
      <c r="AH782" s="17">
        <f t="shared" si="126"/>
        <v>0.185</v>
      </c>
      <c r="AI782">
        <f t="shared" si="134"/>
        <v>14.870300395202637</v>
      </c>
      <c r="AJ782">
        <f t="shared" si="135"/>
        <v>24.53990057678223</v>
      </c>
      <c r="AK782" s="18">
        <f t="shared" si="133"/>
        <v>104.9199027130127</v>
      </c>
      <c r="AL782" s="19">
        <f t="shared" si="127"/>
        <v>8.8400994232177723</v>
      </c>
    </row>
    <row r="783" spans="1:38">
      <c r="A783" t="s">
        <v>1595</v>
      </c>
      <c r="B783" t="s">
        <v>1255</v>
      </c>
      <c r="C783" t="s">
        <v>5827</v>
      </c>
      <c r="D783" t="s">
        <v>1256</v>
      </c>
      <c r="E783" t="s">
        <v>1557</v>
      </c>
      <c r="F783" t="s">
        <v>1620</v>
      </c>
      <c r="G783" s="4" t="s">
        <v>6114</v>
      </c>
      <c r="H783" s="4" t="s">
        <v>161</v>
      </c>
      <c r="I783" s="4" t="s">
        <v>475</v>
      </c>
      <c r="J783" s="4" t="s">
        <v>28</v>
      </c>
      <c r="K783" s="4" t="s">
        <v>6274</v>
      </c>
      <c r="L783" s="4" t="s">
        <v>6274</v>
      </c>
      <c r="M783" s="87">
        <v>1</v>
      </c>
      <c r="N783" t="s">
        <v>1621</v>
      </c>
      <c r="O783" t="s">
        <v>1622</v>
      </c>
      <c r="P783" t="s">
        <v>27</v>
      </c>
      <c r="Q783" s="1" t="s">
        <v>66</v>
      </c>
      <c r="R783" s="1">
        <v>28</v>
      </c>
      <c r="S783" s="1" t="s">
        <v>154</v>
      </c>
      <c r="T783" s="1" t="s">
        <v>1623</v>
      </c>
      <c r="U783" s="1" t="s">
        <v>31</v>
      </c>
      <c r="V783" s="1" t="s">
        <v>48</v>
      </c>
      <c r="W783" s="1" t="s">
        <v>867</v>
      </c>
      <c r="X783" s="1" t="s">
        <v>48</v>
      </c>
      <c r="Y783" s="1" t="s">
        <v>1624</v>
      </c>
      <c r="Z783" s="1" t="s">
        <v>31</v>
      </c>
      <c r="AA783" s="1">
        <v>56</v>
      </c>
      <c r="AC783" s="1">
        <f t="shared" si="130"/>
        <v>39.58</v>
      </c>
      <c r="AD783" s="16">
        <f t="shared" si="128"/>
        <v>0</v>
      </c>
      <c r="AE783" s="17">
        <f t="shared" si="131"/>
        <v>0</v>
      </c>
      <c r="AF783">
        <f t="shared" si="132"/>
        <v>0</v>
      </c>
      <c r="AG783" s="16">
        <f t="shared" si="129"/>
        <v>0</v>
      </c>
      <c r="AH783" s="17">
        <f t="shared" si="126"/>
        <v>0</v>
      </c>
      <c r="AI783">
        <f t="shared" si="134"/>
        <v>0</v>
      </c>
      <c r="AJ783">
        <f t="shared" si="135"/>
        <v>0</v>
      </c>
      <c r="AK783" s="18">
        <f t="shared" si="133"/>
        <v>39.58</v>
      </c>
      <c r="AL783" s="19">
        <f t="shared" si="127"/>
        <v>16.420000000000002</v>
      </c>
    </row>
    <row r="784" spans="1:38">
      <c r="A784" t="s">
        <v>1595</v>
      </c>
      <c r="B784" t="s">
        <v>1255</v>
      </c>
      <c r="C784" t="s">
        <v>5827</v>
      </c>
      <c r="D784" t="s">
        <v>1256</v>
      </c>
      <c r="E784" t="s">
        <v>1557</v>
      </c>
      <c r="F784" t="s">
        <v>1625</v>
      </c>
      <c r="G784" s="4" t="s">
        <v>6031</v>
      </c>
      <c r="H784" s="4" t="s">
        <v>225</v>
      </c>
      <c r="I784" s="4" t="s">
        <v>32</v>
      </c>
      <c r="J784" s="4" t="s">
        <v>6273</v>
      </c>
      <c r="K784" s="4" t="s">
        <v>66</v>
      </c>
      <c r="L784" s="4" t="s">
        <v>359</v>
      </c>
      <c r="M784" s="86">
        <v>0</v>
      </c>
      <c r="N784" t="s">
        <v>1626</v>
      </c>
      <c r="O784" t="s">
        <v>1627</v>
      </c>
      <c r="P784" t="s">
        <v>27</v>
      </c>
      <c r="Q784" s="1" t="s">
        <v>74</v>
      </c>
      <c r="R784" s="1">
        <v>75.599998474121094</v>
      </c>
      <c r="S784" s="1" t="s">
        <v>154</v>
      </c>
      <c r="T784" s="1" t="s">
        <v>1327</v>
      </c>
      <c r="U784" s="1" t="s">
        <v>31</v>
      </c>
      <c r="V784" s="1" t="s">
        <v>48</v>
      </c>
      <c r="W784" s="1" t="s">
        <v>1198</v>
      </c>
      <c r="X784" s="1" t="s">
        <v>48</v>
      </c>
      <c r="Y784" s="1" t="s">
        <v>1628</v>
      </c>
      <c r="Z784" s="1" t="s">
        <v>31</v>
      </c>
      <c r="AA784" s="1">
        <v>75.599998474121094</v>
      </c>
      <c r="AC784" s="1">
        <f t="shared" si="130"/>
        <v>53.419998474121094</v>
      </c>
      <c r="AD784" s="16">
        <f t="shared" si="128"/>
        <v>1</v>
      </c>
      <c r="AE784" s="17">
        <f t="shared" si="131"/>
        <v>8.5000000000000006E-2</v>
      </c>
      <c r="AF784">
        <f t="shared" si="132"/>
        <v>6.4259998703002932</v>
      </c>
      <c r="AG784" s="16">
        <f t="shared" si="129"/>
        <v>1</v>
      </c>
      <c r="AH784" s="17">
        <f t="shared" si="126"/>
        <v>0.185</v>
      </c>
      <c r="AI784">
        <f t="shared" si="134"/>
        <v>9.8826997177124021</v>
      </c>
      <c r="AJ784">
        <f t="shared" si="135"/>
        <v>16.308699588012693</v>
      </c>
      <c r="AK784" s="18">
        <f t="shared" si="133"/>
        <v>69.728698062133788</v>
      </c>
      <c r="AL784" s="19">
        <f t="shared" si="127"/>
        <v>5.8713004119873062</v>
      </c>
    </row>
    <row r="785" spans="1:38">
      <c r="A785" t="s">
        <v>1595</v>
      </c>
      <c r="B785" t="s">
        <v>1255</v>
      </c>
      <c r="C785" t="s">
        <v>5827</v>
      </c>
      <c r="D785" t="s">
        <v>1256</v>
      </c>
      <c r="E785" t="s">
        <v>1557</v>
      </c>
      <c r="F785" t="s">
        <v>1269</v>
      </c>
      <c r="G785" s="4" t="s">
        <v>6031</v>
      </c>
      <c r="H785" s="4" t="s">
        <v>225</v>
      </c>
      <c r="I785" s="4" t="s">
        <v>32</v>
      </c>
      <c r="J785" s="4" t="s">
        <v>6273</v>
      </c>
      <c r="K785" s="4" t="s">
        <v>66</v>
      </c>
      <c r="L785" s="4" t="s">
        <v>359</v>
      </c>
      <c r="M785" s="86">
        <v>0</v>
      </c>
      <c r="N785" t="s">
        <v>1270</v>
      </c>
      <c r="O785" t="s">
        <v>1271</v>
      </c>
      <c r="P785" t="s">
        <v>27</v>
      </c>
      <c r="Q785" s="1" t="s">
        <v>74</v>
      </c>
      <c r="R785" s="1">
        <v>75.599998474121094</v>
      </c>
      <c r="S785" s="1" t="s">
        <v>154</v>
      </c>
      <c r="T785" s="1" t="s">
        <v>1327</v>
      </c>
      <c r="U785" s="1" t="s">
        <v>31</v>
      </c>
      <c r="V785" s="1" t="s">
        <v>48</v>
      </c>
      <c r="W785" s="1" t="s">
        <v>1198</v>
      </c>
      <c r="X785" s="1" t="s">
        <v>48</v>
      </c>
      <c r="Y785" s="1" t="s">
        <v>1628</v>
      </c>
      <c r="Z785" s="1" t="s">
        <v>31</v>
      </c>
      <c r="AA785" s="1">
        <v>75.599998474121094</v>
      </c>
      <c r="AC785" s="1">
        <f t="shared" si="130"/>
        <v>53.419998474121094</v>
      </c>
      <c r="AD785" s="16">
        <f t="shared" si="128"/>
        <v>1</v>
      </c>
      <c r="AE785" s="17">
        <f t="shared" si="131"/>
        <v>8.5000000000000006E-2</v>
      </c>
      <c r="AF785">
        <f t="shared" si="132"/>
        <v>6.4259998703002932</v>
      </c>
      <c r="AG785" s="16">
        <f t="shared" si="129"/>
        <v>1</v>
      </c>
      <c r="AH785" s="17">
        <f t="shared" si="126"/>
        <v>0.185</v>
      </c>
      <c r="AI785">
        <f t="shared" si="134"/>
        <v>9.8826997177124021</v>
      </c>
      <c r="AJ785">
        <f t="shared" si="135"/>
        <v>16.308699588012693</v>
      </c>
      <c r="AK785" s="18">
        <f t="shared" si="133"/>
        <v>69.728698062133788</v>
      </c>
      <c r="AL785" s="19">
        <f t="shared" si="127"/>
        <v>5.8713004119873062</v>
      </c>
    </row>
    <row r="786" spans="1:38">
      <c r="A786" t="s">
        <v>1595</v>
      </c>
      <c r="B786" t="s">
        <v>1255</v>
      </c>
      <c r="C786" t="s">
        <v>5827</v>
      </c>
      <c r="D786" t="s">
        <v>1256</v>
      </c>
      <c r="E786" t="s">
        <v>1557</v>
      </c>
      <c r="F786" t="s">
        <v>1629</v>
      </c>
      <c r="G786" s="4" t="s">
        <v>6031</v>
      </c>
      <c r="H786" s="4" t="s">
        <v>225</v>
      </c>
      <c r="I786" s="4" t="s">
        <v>32</v>
      </c>
      <c r="J786" s="4" t="s">
        <v>6273</v>
      </c>
      <c r="K786" s="4" t="s">
        <v>66</v>
      </c>
      <c r="L786" s="4" t="s">
        <v>359</v>
      </c>
      <c r="M786" s="86">
        <v>0</v>
      </c>
      <c r="N786" t="s">
        <v>1630</v>
      </c>
      <c r="O786" t="s">
        <v>1631</v>
      </c>
      <c r="P786" t="s">
        <v>27</v>
      </c>
      <c r="Q786" s="1" t="s">
        <v>74</v>
      </c>
      <c r="R786" s="1">
        <v>14.100000381469727</v>
      </c>
      <c r="S786" s="1" t="s">
        <v>154</v>
      </c>
      <c r="T786" s="1" t="s">
        <v>1632</v>
      </c>
      <c r="U786" s="1" t="s">
        <v>31</v>
      </c>
      <c r="V786" s="1" t="s">
        <v>48</v>
      </c>
      <c r="W786" s="1" t="s">
        <v>1633</v>
      </c>
      <c r="X786" s="1" t="s">
        <v>48</v>
      </c>
      <c r="Y786" s="1" t="s">
        <v>1609</v>
      </c>
      <c r="Z786" s="1" t="s">
        <v>31</v>
      </c>
      <c r="AA786" s="1">
        <v>14.100000381469727</v>
      </c>
      <c r="AC786" s="1">
        <f t="shared" si="130"/>
        <v>9.9700003814697258</v>
      </c>
      <c r="AD786" s="16">
        <f t="shared" si="128"/>
        <v>1</v>
      </c>
      <c r="AE786" s="17">
        <f t="shared" si="131"/>
        <v>8.5000000000000006E-2</v>
      </c>
      <c r="AF786">
        <f t="shared" si="132"/>
        <v>1.1985000324249269</v>
      </c>
      <c r="AG786" s="16">
        <f t="shared" si="129"/>
        <v>1</v>
      </c>
      <c r="AH786" s="17">
        <f t="shared" si="126"/>
        <v>0.185</v>
      </c>
      <c r="AI786">
        <f t="shared" si="134"/>
        <v>1.8444500705718994</v>
      </c>
      <c r="AJ786">
        <f t="shared" si="135"/>
        <v>3.0429501029968264</v>
      </c>
      <c r="AK786" s="18">
        <f t="shared" si="133"/>
        <v>13.012950484466552</v>
      </c>
      <c r="AL786" s="19">
        <f t="shared" si="127"/>
        <v>1.0870498970031734</v>
      </c>
    </row>
    <row r="787" spans="1:38">
      <c r="A787" t="s">
        <v>1595</v>
      </c>
      <c r="B787" t="s">
        <v>1255</v>
      </c>
      <c r="C787" t="s">
        <v>5827</v>
      </c>
      <c r="D787" t="s">
        <v>1256</v>
      </c>
      <c r="E787" t="s">
        <v>1557</v>
      </c>
      <c r="F787" t="s">
        <v>1634</v>
      </c>
      <c r="G787" s="4" t="s">
        <v>6115</v>
      </c>
      <c r="H787" s="4" t="s">
        <v>538</v>
      </c>
      <c r="I787" s="4" t="s">
        <v>32</v>
      </c>
      <c r="J787" s="4" t="s">
        <v>2209</v>
      </c>
      <c r="K787" s="4" t="s">
        <v>66</v>
      </c>
      <c r="L787" s="4" t="s">
        <v>6274</v>
      </c>
      <c r="M787" s="86">
        <v>0</v>
      </c>
      <c r="N787" t="s">
        <v>1635</v>
      </c>
      <c r="O787" t="s">
        <v>1636</v>
      </c>
      <c r="P787" t="s">
        <v>44</v>
      </c>
      <c r="Q787" s="1" t="s">
        <v>74</v>
      </c>
      <c r="R787" s="1">
        <v>31.739999771118164</v>
      </c>
      <c r="S787" s="1" t="s">
        <v>45</v>
      </c>
      <c r="T787" s="1" t="s">
        <v>1637</v>
      </c>
      <c r="U787" s="1" t="s">
        <v>476</v>
      </c>
      <c r="V787" s="1" t="s">
        <v>48</v>
      </c>
      <c r="W787" s="1" t="s">
        <v>835</v>
      </c>
      <c r="X787" s="1" t="s">
        <v>48</v>
      </c>
      <c r="Y787" s="1" t="s">
        <v>1638</v>
      </c>
      <c r="Z787" s="1" t="s">
        <v>31</v>
      </c>
      <c r="AA787" s="1">
        <v>31.739999771118164</v>
      </c>
      <c r="AC787" s="1">
        <f t="shared" si="130"/>
        <v>22.439999771118163</v>
      </c>
      <c r="AD787" s="16">
        <f t="shared" si="128"/>
        <v>1</v>
      </c>
      <c r="AE787" s="17">
        <f t="shared" si="131"/>
        <v>8.5000000000000006E-2</v>
      </c>
      <c r="AF787">
        <f t="shared" si="132"/>
        <v>2.6978999805450443</v>
      </c>
      <c r="AG787" s="16">
        <f t="shared" si="129"/>
        <v>1</v>
      </c>
      <c r="AH787" s="17">
        <f t="shared" si="126"/>
        <v>0.185</v>
      </c>
      <c r="AI787">
        <f t="shared" si="134"/>
        <v>4.1513999576568601</v>
      </c>
      <c r="AJ787">
        <f t="shared" si="135"/>
        <v>6.849299938201904</v>
      </c>
      <c r="AK787" s="18">
        <f t="shared" si="133"/>
        <v>29.289299709320069</v>
      </c>
      <c r="AL787" s="19">
        <f t="shared" si="127"/>
        <v>2.4507000617980967</v>
      </c>
    </row>
    <row r="788" spans="1:38">
      <c r="A788" t="s">
        <v>1595</v>
      </c>
      <c r="B788" t="s">
        <v>1255</v>
      </c>
      <c r="C788" t="s">
        <v>5827</v>
      </c>
      <c r="D788" t="s">
        <v>1256</v>
      </c>
      <c r="E788" t="s">
        <v>1557</v>
      </c>
      <c r="F788" t="s">
        <v>1639</v>
      </c>
      <c r="G788" s="4" t="s">
        <v>6015</v>
      </c>
      <c r="H788" s="4" t="s">
        <v>774</v>
      </c>
      <c r="I788" s="4" t="s">
        <v>1159</v>
      </c>
      <c r="J788" s="4" t="s">
        <v>6273</v>
      </c>
      <c r="K788" s="4" t="s">
        <v>359</v>
      </c>
      <c r="L788" s="4" t="s">
        <v>6274</v>
      </c>
      <c r="M788" s="86">
        <v>0</v>
      </c>
      <c r="N788" t="s">
        <v>1640</v>
      </c>
      <c r="O788" t="s">
        <v>1641</v>
      </c>
      <c r="P788" t="s">
        <v>27</v>
      </c>
      <c r="Q788" s="1" t="s">
        <v>74</v>
      </c>
      <c r="R788" s="1">
        <v>36.709999084472656</v>
      </c>
      <c r="S788" s="1" t="s">
        <v>154</v>
      </c>
      <c r="T788" s="1" t="s">
        <v>1642</v>
      </c>
      <c r="U788" s="1" t="s">
        <v>31</v>
      </c>
      <c r="V788" s="1" t="s">
        <v>48</v>
      </c>
      <c r="W788" s="1" t="s">
        <v>1243</v>
      </c>
      <c r="X788" s="1" t="s">
        <v>48</v>
      </c>
      <c r="Y788" s="1" t="s">
        <v>1643</v>
      </c>
      <c r="Z788" s="1" t="s">
        <v>31</v>
      </c>
      <c r="AA788" s="1">
        <v>36.709999084472656</v>
      </c>
      <c r="AC788" s="1">
        <f t="shared" si="130"/>
        <v>25.939999084472657</v>
      </c>
      <c r="AD788" s="16">
        <f t="shared" si="128"/>
        <v>1</v>
      </c>
      <c r="AE788" s="17">
        <f t="shared" si="131"/>
        <v>8.5000000000000006E-2</v>
      </c>
      <c r="AF788">
        <f t="shared" si="132"/>
        <v>3.1203499221801758</v>
      </c>
      <c r="AG788" s="16">
        <f t="shared" si="129"/>
        <v>1</v>
      </c>
      <c r="AH788" s="17">
        <f t="shared" si="126"/>
        <v>0.185</v>
      </c>
      <c r="AI788">
        <f t="shared" si="134"/>
        <v>4.7988998306274411</v>
      </c>
      <c r="AJ788">
        <f t="shared" si="135"/>
        <v>7.9192497528076169</v>
      </c>
      <c r="AK788" s="18">
        <f t="shared" si="133"/>
        <v>33.859248837280276</v>
      </c>
      <c r="AL788" s="19">
        <f t="shared" si="127"/>
        <v>2.8507502471923827</v>
      </c>
    </row>
    <row r="789" spans="1:38">
      <c r="A789" t="s">
        <v>1595</v>
      </c>
      <c r="B789" t="s">
        <v>1255</v>
      </c>
      <c r="C789" t="s">
        <v>5827</v>
      </c>
      <c r="D789" t="s">
        <v>1256</v>
      </c>
      <c r="E789" t="s">
        <v>1557</v>
      </c>
      <c r="F789" t="s">
        <v>1644</v>
      </c>
      <c r="G789" s="4" t="s">
        <v>6063</v>
      </c>
      <c r="H789" s="4" t="s">
        <v>774</v>
      </c>
      <c r="I789" s="4" t="s">
        <v>1159</v>
      </c>
      <c r="J789" s="4" t="s">
        <v>1522</v>
      </c>
      <c r="K789" s="4" t="s">
        <v>6274</v>
      </c>
      <c r="L789" s="4" t="s">
        <v>6274</v>
      </c>
      <c r="M789" s="86">
        <v>0</v>
      </c>
      <c r="N789" t="s">
        <v>1645</v>
      </c>
      <c r="O789" t="s">
        <v>1646</v>
      </c>
      <c r="P789" t="s">
        <v>27</v>
      </c>
      <c r="Q789" s="1" t="s">
        <v>74</v>
      </c>
      <c r="R789" s="1">
        <v>75.599998474121094</v>
      </c>
      <c r="S789" s="1" t="s">
        <v>154</v>
      </c>
      <c r="T789" s="1" t="s">
        <v>1327</v>
      </c>
      <c r="U789" s="1" t="s">
        <v>31</v>
      </c>
      <c r="V789" s="1" t="s">
        <v>48</v>
      </c>
      <c r="W789" s="1" t="s">
        <v>1198</v>
      </c>
      <c r="X789" s="1" t="s">
        <v>48</v>
      </c>
      <c r="Y789" s="1" t="s">
        <v>1628</v>
      </c>
      <c r="Z789" s="1" t="s">
        <v>31</v>
      </c>
      <c r="AA789" s="1">
        <v>75.599998474121094</v>
      </c>
      <c r="AC789" s="1">
        <f t="shared" si="130"/>
        <v>53.419998474121094</v>
      </c>
      <c r="AD789" s="16">
        <f t="shared" si="128"/>
        <v>1</v>
      </c>
      <c r="AE789" s="17">
        <f t="shared" si="131"/>
        <v>8.5000000000000006E-2</v>
      </c>
      <c r="AF789">
        <f t="shared" si="132"/>
        <v>6.4259998703002932</v>
      </c>
      <c r="AG789" s="16">
        <f t="shared" si="129"/>
        <v>1</v>
      </c>
      <c r="AH789" s="17">
        <f t="shared" si="126"/>
        <v>0.185</v>
      </c>
      <c r="AI789">
        <f t="shared" si="134"/>
        <v>9.8826997177124021</v>
      </c>
      <c r="AJ789">
        <f t="shared" si="135"/>
        <v>16.308699588012693</v>
      </c>
      <c r="AK789" s="18">
        <f t="shared" si="133"/>
        <v>69.728698062133788</v>
      </c>
      <c r="AL789" s="19">
        <f t="shared" si="127"/>
        <v>5.8713004119873062</v>
      </c>
    </row>
    <row r="790" spans="1:38">
      <c r="A790" t="s">
        <v>1647</v>
      </c>
      <c r="B790" t="s">
        <v>21</v>
      </c>
      <c r="C790" t="s">
        <v>5827</v>
      </c>
      <c r="D790" t="s">
        <v>22</v>
      </c>
      <c r="E790" t="s">
        <v>1648</v>
      </c>
      <c r="F790" t="s">
        <v>24</v>
      </c>
      <c r="G790" s="4" t="s">
        <v>5861</v>
      </c>
      <c r="H790" s="4" t="s">
        <v>475</v>
      </c>
      <c r="I790" s="4" t="s">
        <v>240</v>
      </c>
      <c r="J790" s="4" t="s">
        <v>752</v>
      </c>
      <c r="K790" s="4" t="s">
        <v>74</v>
      </c>
      <c r="L790" s="4" t="s">
        <v>66</v>
      </c>
      <c r="M790" s="87">
        <v>0.6</v>
      </c>
      <c r="N790" t="s">
        <v>25</v>
      </c>
      <c r="O790" t="s">
        <v>26</v>
      </c>
      <c r="P790" t="s">
        <v>27</v>
      </c>
      <c r="Q790" s="1" t="s">
        <v>28</v>
      </c>
      <c r="R790" s="1">
        <v>8.9899997711181641</v>
      </c>
      <c r="S790" s="1" t="s">
        <v>29</v>
      </c>
      <c r="T790" s="1" t="s">
        <v>30</v>
      </c>
      <c r="U790" s="1" t="s">
        <v>31</v>
      </c>
      <c r="V790" s="1" t="s">
        <v>32</v>
      </c>
      <c r="W790" s="1" t="s">
        <v>31</v>
      </c>
      <c r="X790" s="1" t="s">
        <v>32</v>
      </c>
      <c r="Y790" s="1" t="s">
        <v>31</v>
      </c>
      <c r="Z790" s="1" t="s">
        <v>31</v>
      </c>
      <c r="AA790" s="1">
        <v>179.80000305175781</v>
      </c>
      <c r="AC790" s="1">
        <f t="shared" si="130"/>
        <v>167.20999542236328</v>
      </c>
      <c r="AD790" s="16">
        <f t="shared" si="128"/>
        <v>0.4</v>
      </c>
      <c r="AE790" s="17">
        <f t="shared" si="131"/>
        <v>3.4000000000000002E-2</v>
      </c>
      <c r="AF790">
        <f t="shared" si="132"/>
        <v>6.1132001037597661</v>
      </c>
      <c r="AG790" s="16">
        <f t="shared" si="129"/>
        <v>0.4</v>
      </c>
      <c r="AH790" s="17">
        <f t="shared" si="126"/>
        <v>7.3999999999999996E-2</v>
      </c>
      <c r="AI790">
        <f t="shared" si="134"/>
        <v>12.373539661254881</v>
      </c>
      <c r="AJ790">
        <f t="shared" si="135"/>
        <v>18.486739765014647</v>
      </c>
      <c r="AK790" s="18">
        <f t="shared" si="133"/>
        <v>185.69673518737793</v>
      </c>
      <c r="AL790" s="19">
        <f t="shared" si="127"/>
        <v>-5.8967397650146474</v>
      </c>
    </row>
    <row r="791" spans="1:38">
      <c r="A791" t="s">
        <v>1647</v>
      </c>
      <c r="B791" t="s">
        <v>21</v>
      </c>
      <c r="C791" t="s">
        <v>5827</v>
      </c>
      <c r="D791" t="s">
        <v>22</v>
      </c>
      <c r="E791" t="s">
        <v>1648</v>
      </c>
      <c r="F791" t="s">
        <v>603</v>
      </c>
      <c r="G791" s="4" t="s">
        <v>6038</v>
      </c>
      <c r="H791" s="4" t="s">
        <v>981</v>
      </c>
      <c r="I791" s="4" t="s">
        <v>48</v>
      </c>
      <c r="J791" s="4" t="s">
        <v>6278</v>
      </c>
      <c r="K791" s="4" t="s">
        <v>6274</v>
      </c>
      <c r="L791" s="4" t="s">
        <v>6274</v>
      </c>
      <c r="M791" s="86">
        <v>0</v>
      </c>
      <c r="N791" t="s">
        <v>604</v>
      </c>
      <c r="O791" t="s">
        <v>605</v>
      </c>
      <c r="P791" t="s">
        <v>44</v>
      </c>
      <c r="Q791" s="1" t="s">
        <v>28</v>
      </c>
      <c r="R791" s="1">
        <v>14.924500465393066</v>
      </c>
      <c r="S791" s="1" t="s">
        <v>45</v>
      </c>
      <c r="T791" s="1" t="s">
        <v>1649</v>
      </c>
      <c r="U791" s="1" t="s">
        <v>1650</v>
      </c>
      <c r="V791" s="1" t="s">
        <v>48</v>
      </c>
      <c r="W791" s="1" t="s">
        <v>1651</v>
      </c>
      <c r="X791" s="1" t="s">
        <v>48</v>
      </c>
      <c r="Y791" s="1" t="s">
        <v>1652</v>
      </c>
      <c r="Z791" s="1" t="s">
        <v>31</v>
      </c>
      <c r="AA791" s="1">
        <v>298.489990234375</v>
      </c>
      <c r="AC791" s="1">
        <f t="shared" si="130"/>
        <v>216.70000930786134</v>
      </c>
      <c r="AD791" s="16">
        <f t="shared" si="128"/>
        <v>1</v>
      </c>
      <c r="AE791" s="17">
        <f t="shared" si="131"/>
        <v>8.5000000000000006E-2</v>
      </c>
      <c r="AF791">
        <f t="shared" si="132"/>
        <v>25.371649169921877</v>
      </c>
      <c r="AG791" s="16">
        <f t="shared" si="129"/>
        <v>1</v>
      </c>
      <c r="AH791" s="17">
        <f t="shared" si="126"/>
        <v>0.185</v>
      </c>
      <c r="AI791">
        <f t="shared" si="134"/>
        <v>40.089501721954349</v>
      </c>
      <c r="AJ791">
        <f t="shared" si="135"/>
        <v>65.46115089187623</v>
      </c>
      <c r="AK791" s="18">
        <f t="shared" si="133"/>
        <v>282.16116019973754</v>
      </c>
      <c r="AL791" s="19">
        <f t="shared" si="127"/>
        <v>16.328849108123762</v>
      </c>
    </row>
    <row r="792" spans="1:38">
      <c r="A792" t="s">
        <v>1653</v>
      </c>
      <c r="B792" t="s">
        <v>190</v>
      </c>
      <c r="C792" t="s">
        <v>5827</v>
      </c>
      <c r="D792" t="s">
        <v>191</v>
      </c>
      <c r="E792" t="s">
        <v>1648</v>
      </c>
      <c r="F792" t="s">
        <v>1654</v>
      </c>
      <c r="G792" s="4" t="s">
        <v>5887</v>
      </c>
      <c r="H792" s="4" t="s">
        <v>475</v>
      </c>
      <c r="I792" s="4" t="s">
        <v>240</v>
      </c>
      <c r="J792" s="4" t="s">
        <v>93</v>
      </c>
      <c r="K792" s="4" t="s">
        <v>6274</v>
      </c>
      <c r="L792" s="4" t="s">
        <v>6274</v>
      </c>
      <c r="M792" s="87">
        <v>0.6</v>
      </c>
      <c r="N792" t="s">
        <v>63</v>
      </c>
      <c r="O792" t="s">
        <v>1655</v>
      </c>
      <c r="P792" t="s">
        <v>27</v>
      </c>
      <c r="Q792" s="1" t="s">
        <v>981</v>
      </c>
      <c r="R792" s="1">
        <v>14.989999771118164</v>
      </c>
      <c r="S792" s="1" t="s">
        <v>29</v>
      </c>
      <c r="T792" s="1" t="s">
        <v>1656</v>
      </c>
      <c r="U792" s="1" t="s">
        <v>31</v>
      </c>
      <c r="V792" s="1" t="s">
        <v>32</v>
      </c>
      <c r="W792" s="1" t="s">
        <v>31</v>
      </c>
      <c r="X792" s="1" t="s">
        <v>32</v>
      </c>
      <c r="Y792" s="1" t="s">
        <v>31</v>
      </c>
      <c r="Z792" s="1" t="s">
        <v>31</v>
      </c>
      <c r="AA792" s="1">
        <v>239.83999633789063</v>
      </c>
      <c r="AC792" s="1">
        <f t="shared" si="130"/>
        <v>223.04999633789063</v>
      </c>
      <c r="AD792" s="16">
        <f t="shared" si="128"/>
        <v>0.4</v>
      </c>
      <c r="AE792" s="17">
        <f t="shared" si="131"/>
        <v>3.4000000000000002E-2</v>
      </c>
      <c r="AF792">
        <f t="shared" si="132"/>
        <v>8.1545598754882818</v>
      </c>
      <c r="AG792" s="16">
        <f t="shared" si="129"/>
        <v>0.4</v>
      </c>
      <c r="AH792" s="17">
        <f t="shared" si="126"/>
        <v>7.3999999999999996E-2</v>
      </c>
      <c r="AI792">
        <f t="shared" si="134"/>
        <v>16.505699729003904</v>
      </c>
      <c r="AJ792">
        <f t="shared" si="135"/>
        <v>24.660259604492186</v>
      </c>
      <c r="AK792" s="18">
        <f t="shared" si="133"/>
        <v>247.71025594238282</v>
      </c>
      <c r="AL792" s="19">
        <f t="shared" si="127"/>
        <v>-7.8702596044921869</v>
      </c>
    </row>
    <row r="793" spans="1:38">
      <c r="A793" t="s">
        <v>1657</v>
      </c>
      <c r="B793" t="s">
        <v>611</v>
      </c>
      <c r="C793" t="s">
        <v>5827</v>
      </c>
      <c r="D793" t="s">
        <v>612</v>
      </c>
      <c r="E793" t="s">
        <v>1648</v>
      </c>
      <c r="F793" t="s">
        <v>613</v>
      </c>
      <c r="G793" s="4" t="s">
        <v>5886</v>
      </c>
      <c r="H793" s="4" t="s">
        <v>475</v>
      </c>
      <c r="I793" s="4" t="s">
        <v>48</v>
      </c>
      <c r="J793" s="4" t="s">
        <v>54</v>
      </c>
      <c r="K793" s="4" t="s">
        <v>6274</v>
      </c>
      <c r="L793" s="4" t="s">
        <v>6274</v>
      </c>
      <c r="M793" s="87">
        <v>0.6</v>
      </c>
      <c r="N793" t="s">
        <v>63</v>
      </c>
      <c r="O793" t="s">
        <v>614</v>
      </c>
      <c r="P793" t="s">
        <v>27</v>
      </c>
      <c r="Q793" s="1" t="s">
        <v>1658</v>
      </c>
      <c r="R793" s="1">
        <v>36.979999542236328</v>
      </c>
      <c r="S793" s="1" t="s">
        <v>29</v>
      </c>
      <c r="T793" s="1" t="s">
        <v>1659</v>
      </c>
      <c r="U793" s="1" t="s">
        <v>31</v>
      </c>
      <c r="V793" s="1" t="s">
        <v>32</v>
      </c>
      <c r="W793" s="1" t="s">
        <v>31</v>
      </c>
      <c r="X793" s="1" t="s">
        <v>32</v>
      </c>
      <c r="Y793" s="1" t="s">
        <v>31</v>
      </c>
      <c r="Z793" s="1" t="s">
        <v>31</v>
      </c>
      <c r="AA793" s="1">
        <v>1031.3699951171875</v>
      </c>
      <c r="AC793" s="1">
        <f t="shared" si="130"/>
        <v>959.17218723297105</v>
      </c>
      <c r="AD793" s="16">
        <f t="shared" si="128"/>
        <v>0.4</v>
      </c>
      <c r="AE793" s="17">
        <f t="shared" si="131"/>
        <v>3.4000000000000002E-2</v>
      </c>
      <c r="AF793">
        <f t="shared" si="132"/>
        <v>35.066579833984378</v>
      </c>
      <c r="AG793" s="16">
        <f t="shared" si="129"/>
        <v>0.4</v>
      </c>
      <c r="AH793" s="17">
        <f t="shared" si="126"/>
        <v>7.3999999999999996E-2</v>
      </c>
      <c r="AI793">
        <f t="shared" si="134"/>
        <v>70.978741855239861</v>
      </c>
      <c r="AJ793">
        <f t="shared" si="135"/>
        <v>106.04532168922424</v>
      </c>
      <c r="AK793" s="18">
        <f t="shared" si="133"/>
        <v>1065.2175089221953</v>
      </c>
      <c r="AL793" s="19">
        <f t="shared" si="127"/>
        <v>-33.845321689224235</v>
      </c>
    </row>
    <row r="794" spans="1:38">
      <c r="A794" t="s">
        <v>1660</v>
      </c>
      <c r="B794" t="s">
        <v>1661</v>
      </c>
      <c r="C794" t="s">
        <v>5827</v>
      </c>
      <c r="D794" t="s">
        <v>1662</v>
      </c>
      <c r="E794" t="s">
        <v>1648</v>
      </c>
      <c r="F794" t="s">
        <v>1663</v>
      </c>
      <c r="G794" s="4" t="s">
        <v>6005</v>
      </c>
      <c r="H794" s="4" t="s">
        <v>774</v>
      </c>
      <c r="I794" s="4" t="s">
        <v>1159</v>
      </c>
      <c r="J794" s="4" t="s">
        <v>6273</v>
      </c>
      <c r="K794" s="4" t="s">
        <v>74</v>
      </c>
      <c r="L794" s="4" t="s">
        <v>6274</v>
      </c>
      <c r="M794" s="87">
        <v>0.6</v>
      </c>
      <c r="N794" t="s">
        <v>63</v>
      </c>
      <c r="O794" t="s">
        <v>1664</v>
      </c>
      <c r="P794" t="s">
        <v>1665</v>
      </c>
      <c r="Q794" s="1" t="s">
        <v>54</v>
      </c>
      <c r="R794" s="1">
        <v>5.5</v>
      </c>
      <c r="S794" s="1" t="s">
        <v>45</v>
      </c>
      <c r="T794" s="1" t="s">
        <v>1666</v>
      </c>
      <c r="U794" s="1" t="s">
        <v>1667</v>
      </c>
      <c r="V794" s="1" t="s">
        <v>48</v>
      </c>
      <c r="W794" s="1" t="s">
        <v>1609</v>
      </c>
      <c r="X794" s="1" t="s">
        <v>48</v>
      </c>
      <c r="Y794" s="1" t="s">
        <v>1422</v>
      </c>
      <c r="Z794" s="1" t="s">
        <v>31</v>
      </c>
      <c r="AA794" s="1">
        <v>165</v>
      </c>
      <c r="AC794" s="1">
        <f t="shared" si="130"/>
        <v>125.98</v>
      </c>
      <c r="AD794" s="16">
        <f t="shared" si="128"/>
        <v>0.4</v>
      </c>
      <c r="AE794" s="17">
        <f t="shared" si="131"/>
        <v>3.4000000000000002E-2</v>
      </c>
      <c r="AF794">
        <f t="shared" si="132"/>
        <v>5.61</v>
      </c>
      <c r="AG794" s="16">
        <f t="shared" si="129"/>
        <v>0.4</v>
      </c>
      <c r="AH794" s="17">
        <f t="shared" si="126"/>
        <v>7.3999999999999996E-2</v>
      </c>
      <c r="AI794">
        <f t="shared" si="134"/>
        <v>9.322519999999999</v>
      </c>
      <c r="AJ794">
        <f t="shared" si="135"/>
        <v>14.93252</v>
      </c>
      <c r="AK794" s="18">
        <f t="shared" si="133"/>
        <v>140.91252</v>
      </c>
      <c r="AL794" s="19">
        <f t="shared" si="127"/>
        <v>24.087480000000003</v>
      </c>
    </row>
    <row r="795" spans="1:38">
      <c r="A795" t="s">
        <v>1660</v>
      </c>
      <c r="B795" t="s">
        <v>1661</v>
      </c>
      <c r="C795" t="s">
        <v>5827</v>
      </c>
      <c r="D795" t="s">
        <v>1662</v>
      </c>
      <c r="E795" t="s">
        <v>1648</v>
      </c>
      <c r="F795" t="s">
        <v>1668</v>
      </c>
      <c r="G795" s="4" t="s">
        <v>6005</v>
      </c>
      <c r="H795" s="4" t="s">
        <v>774</v>
      </c>
      <c r="I795" s="4" t="s">
        <v>1159</v>
      </c>
      <c r="J795" s="4" t="s">
        <v>6273</v>
      </c>
      <c r="K795" s="4" t="s">
        <v>74</v>
      </c>
      <c r="L795" s="4" t="s">
        <v>6274</v>
      </c>
      <c r="M795" s="87">
        <v>0.6</v>
      </c>
      <c r="N795" t="s">
        <v>63</v>
      </c>
      <c r="O795" t="s">
        <v>1669</v>
      </c>
      <c r="P795" t="s">
        <v>1665</v>
      </c>
      <c r="Q795" s="1" t="s">
        <v>28</v>
      </c>
      <c r="R795" s="1">
        <v>5.5</v>
      </c>
      <c r="S795" s="1" t="s">
        <v>45</v>
      </c>
      <c r="T795" s="1" t="s">
        <v>1670</v>
      </c>
      <c r="U795" s="1" t="s">
        <v>1671</v>
      </c>
      <c r="V795" s="1" t="s">
        <v>48</v>
      </c>
      <c r="W795" s="1" t="s">
        <v>422</v>
      </c>
      <c r="X795" s="1" t="s">
        <v>48</v>
      </c>
      <c r="Y795" s="1" t="s">
        <v>1672</v>
      </c>
      <c r="Z795" s="1" t="s">
        <v>31</v>
      </c>
      <c r="AA795" s="1">
        <v>110</v>
      </c>
      <c r="AC795" s="1">
        <f t="shared" si="130"/>
        <v>83.98</v>
      </c>
      <c r="AD795" s="16">
        <f t="shared" si="128"/>
        <v>0.4</v>
      </c>
      <c r="AE795" s="17">
        <f t="shared" si="131"/>
        <v>3.4000000000000002E-2</v>
      </c>
      <c r="AF795">
        <f t="shared" si="132"/>
        <v>3.74</v>
      </c>
      <c r="AG795" s="16">
        <f t="shared" si="129"/>
        <v>0.4</v>
      </c>
      <c r="AH795" s="17">
        <f t="shared" si="126"/>
        <v>7.3999999999999996E-2</v>
      </c>
      <c r="AI795">
        <f t="shared" si="134"/>
        <v>6.2145200000000003</v>
      </c>
      <c r="AJ795">
        <f t="shared" si="135"/>
        <v>9.9545200000000005</v>
      </c>
      <c r="AK795" s="18">
        <f t="shared" si="133"/>
        <v>93.934520000000006</v>
      </c>
      <c r="AL795" s="19">
        <f t="shared" si="127"/>
        <v>16.065480000000001</v>
      </c>
    </row>
    <row r="796" spans="1:38">
      <c r="A796" t="s">
        <v>1673</v>
      </c>
      <c r="B796" t="s">
        <v>1674</v>
      </c>
      <c r="C796" t="s">
        <v>5827</v>
      </c>
      <c r="D796" t="s">
        <v>1675</v>
      </c>
      <c r="E796" t="s">
        <v>1648</v>
      </c>
      <c r="F796" t="s">
        <v>1676</v>
      </c>
      <c r="G796" s="4" t="s">
        <v>6005</v>
      </c>
      <c r="H796" s="4" t="s">
        <v>774</v>
      </c>
      <c r="I796" s="4" t="s">
        <v>1159</v>
      </c>
      <c r="J796" s="4" t="s">
        <v>6273</v>
      </c>
      <c r="K796" s="4" t="s">
        <v>74</v>
      </c>
      <c r="L796" s="4" t="s">
        <v>6274</v>
      </c>
      <c r="M796" s="87">
        <v>0.6</v>
      </c>
      <c r="N796" t="s">
        <v>63</v>
      </c>
      <c r="O796" t="s">
        <v>1677</v>
      </c>
      <c r="P796" t="s">
        <v>224</v>
      </c>
      <c r="Q796" s="1" t="s">
        <v>1678</v>
      </c>
      <c r="R796" s="1">
        <v>1.5</v>
      </c>
      <c r="S796" s="1" t="s">
        <v>1679</v>
      </c>
      <c r="T796" s="1" t="s">
        <v>31</v>
      </c>
      <c r="U796" s="1" t="s">
        <v>31</v>
      </c>
      <c r="V796" s="1" t="s">
        <v>557</v>
      </c>
      <c r="W796" s="1" t="s">
        <v>31</v>
      </c>
      <c r="X796" s="1" t="s">
        <v>557</v>
      </c>
      <c r="Y796" s="1" t="s">
        <v>31</v>
      </c>
      <c r="Z796" s="1" t="s">
        <v>31</v>
      </c>
      <c r="AA796" s="1">
        <v>210</v>
      </c>
      <c r="AC796" s="1">
        <f t="shared" si="130"/>
        <v>210</v>
      </c>
      <c r="AD796" s="16">
        <f t="shared" si="128"/>
        <v>0.4</v>
      </c>
      <c r="AE796" s="17">
        <f t="shared" si="131"/>
        <v>3.4000000000000002E-2</v>
      </c>
      <c r="AF796">
        <f t="shared" si="132"/>
        <v>7.1400000000000006</v>
      </c>
      <c r="AG796" s="16">
        <f t="shared" si="129"/>
        <v>0.4</v>
      </c>
      <c r="AH796" s="17">
        <f t="shared" si="126"/>
        <v>7.3999999999999996E-2</v>
      </c>
      <c r="AI796">
        <f t="shared" si="134"/>
        <v>15.54</v>
      </c>
      <c r="AJ796">
        <f t="shared" si="135"/>
        <v>22.68</v>
      </c>
      <c r="AK796" s="18">
        <f t="shared" si="133"/>
        <v>232.68</v>
      </c>
      <c r="AL796" s="19">
        <f t="shared" si="127"/>
        <v>-22.68</v>
      </c>
    </row>
    <row r="797" spans="1:38">
      <c r="A797" t="s">
        <v>1673</v>
      </c>
      <c r="B797" t="s">
        <v>1674</v>
      </c>
      <c r="C797" t="s">
        <v>5827</v>
      </c>
      <c r="D797" t="s">
        <v>1675</v>
      </c>
      <c r="E797" t="s">
        <v>1648</v>
      </c>
      <c r="F797" t="s">
        <v>1680</v>
      </c>
      <c r="G797" s="4" t="s">
        <v>6005</v>
      </c>
      <c r="H797" s="4" t="s">
        <v>774</v>
      </c>
      <c r="I797" s="4" t="s">
        <v>1159</v>
      </c>
      <c r="J797" s="4" t="s">
        <v>6273</v>
      </c>
      <c r="K797" s="4" t="s">
        <v>74</v>
      </c>
      <c r="L797" s="4" t="s">
        <v>6274</v>
      </c>
      <c r="M797" s="87">
        <v>0.6</v>
      </c>
      <c r="N797" t="s">
        <v>63</v>
      </c>
      <c r="O797" t="s">
        <v>1681</v>
      </c>
      <c r="P797" t="s">
        <v>224</v>
      </c>
      <c r="Q797" s="1" t="s">
        <v>1682</v>
      </c>
      <c r="R797" s="1">
        <v>2.2466700077056885</v>
      </c>
      <c r="S797" s="1" t="s">
        <v>1679</v>
      </c>
      <c r="T797" s="1" t="s">
        <v>31</v>
      </c>
      <c r="U797" s="1" t="s">
        <v>31</v>
      </c>
      <c r="V797" s="1" t="s">
        <v>557</v>
      </c>
      <c r="W797" s="1" t="s">
        <v>31</v>
      </c>
      <c r="X797" s="1" t="s">
        <v>557</v>
      </c>
      <c r="Y797" s="1" t="s">
        <v>31</v>
      </c>
      <c r="Z797" s="1" t="s">
        <v>31</v>
      </c>
      <c r="AA797" s="1">
        <v>3033</v>
      </c>
      <c r="AC797" s="1">
        <f t="shared" si="130"/>
        <v>3033.0045104026794</v>
      </c>
      <c r="AD797" s="16">
        <f t="shared" si="128"/>
        <v>0.4</v>
      </c>
      <c r="AE797" s="17">
        <f t="shared" si="131"/>
        <v>3.4000000000000002E-2</v>
      </c>
      <c r="AF797">
        <f t="shared" si="132"/>
        <v>103.12200000000001</v>
      </c>
      <c r="AG797" s="16">
        <f t="shared" si="129"/>
        <v>0.4</v>
      </c>
      <c r="AH797" s="17">
        <f t="shared" si="126"/>
        <v>7.3999999999999996E-2</v>
      </c>
      <c r="AI797">
        <f t="shared" si="134"/>
        <v>224.44233376979827</v>
      </c>
      <c r="AJ797">
        <f t="shared" si="135"/>
        <v>327.56433376979828</v>
      </c>
      <c r="AK797" s="18">
        <f t="shared" si="133"/>
        <v>3360.5688441724778</v>
      </c>
      <c r="AL797" s="19">
        <f t="shared" si="127"/>
        <v>-327.56433376979828</v>
      </c>
    </row>
    <row r="798" spans="1:38">
      <c r="A798" t="s">
        <v>1683</v>
      </c>
      <c r="B798" t="s">
        <v>1133</v>
      </c>
      <c r="C798" t="s">
        <v>5827</v>
      </c>
      <c r="D798" t="s">
        <v>1134</v>
      </c>
      <c r="E798" t="s">
        <v>1648</v>
      </c>
      <c r="F798" t="s">
        <v>1684</v>
      </c>
      <c r="G798" s="4" t="s">
        <v>6083</v>
      </c>
      <c r="H798" s="4" t="s">
        <v>1735</v>
      </c>
      <c r="I798" s="4" t="s">
        <v>48</v>
      </c>
      <c r="J798" s="4" t="s">
        <v>203</v>
      </c>
      <c r="K798" s="4" t="s">
        <v>6274</v>
      </c>
      <c r="L798" s="4" t="s">
        <v>6274</v>
      </c>
      <c r="M798" s="87">
        <v>0.6</v>
      </c>
      <c r="N798" t="s">
        <v>1685</v>
      </c>
      <c r="O798" t="s">
        <v>1686</v>
      </c>
      <c r="P798" t="s">
        <v>27</v>
      </c>
      <c r="Q798" s="1" t="s">
        <v>66</v>
      </c>
      <c r="R798" s="1">
        <v>87.779998779296875</v>
      </c>
      <c r="S798" s="1" t="s">
        <v>154</v>
      </c>
      <c r="T798" s="1" t="s">
        <v>1687</v>
      </c>
      <c r="U798" s="1" t="s">
        <v>31</v>
      </c>
      <c r="V798" s="1" t="s">
        <v>32</v>
      </c>
      <c r="W798" s="1" t="s">
        <v>31</v>
      </c>
      <c r="X798" s="1" t="s">
        <v>32</v>
      </c>
      <c r="Y798" s="1" t="s">
        <v>31</v>
      </c>
      <c r="Z798" s="1" t="s">
        <v>31</v>
      </c>
      <c r="AA798" s="1">
        <v>175.55999755859375</v>
      </c>
      <c r="AC798" s="1">
        <f t="shared" si="130"/>
        <v>140.44999755859374</v>
      </c>
      <c r="AD798" s="16">
        <f t="shared" si="128"/>
        <v>0.4</v>
      </c>
      <c r="AE798" s="17">
        <f t="shared" si="131"/>
        <v>3.4000000000000002E-2</v>
      </c>
      <c r="AF798">
        <f t="shared" si="132"/>
        <v>5.9690399169921875</v>
      </c>
      <c r="AG798" s="16">
        <f t="shared" si="129"/>
        <v>0.4</v>
      </c>
      <c r="AH798" s="17">
        <f t="shared" si="126"/>
        <v>7.3999999999999996E-2</v>
      </c>
      <c r="AI798">
        <f t="shared" si="134"/>
        <v>10.393299819335937</v>
      </c>
      <c r="AJ798">
        <f t="shared" si="135"/>
        <v>16.362339736328124</v>
      </c>
      <c r="AK798" s="18">
        <f t="shared" si="133"/>
        <v>156.81233729492186</v>
      </c>
      <c r="AL798" s="19">
        <f t="shared" si="127"/>
        <v>18.747660263671875</v>
      </c>
    </row>
    <row r="799" spans="1:38">
      <c r="A799" t="s">
        <v>1683</v>
      </c>
      <c r="B799" t="s">
        <v>1133</v>
      </c>
      <c r="C799" t="s">
        <v>5827</v>
      </c>
      <c r="D799" t="s">
        <v>1134</v>
      </c>
      <c r="E799" t="s">
        <v>1648</v>
      </c>
      <c r="F799" t="s">
        <v>84</v>
      </c>
      <c r="G799" s="4" t="s">
        <v>5904</v>
      </c>
      <c r="H799" s="4" t="s">
        <v>68</v>
      </c>
      <c r="I799" s="4" t="s">
        <v>48</v>
      </c>
      <c r="J799" s="4" t="s">
        <v>239</v>
      </c>
      <c r="K799" s="4" t="s">
        <v>66</v>
      </c>
      <c r="L799" s="4" t="s">
        <v>74</v>
      </c>
      <c r="M799" s="86">
        <v>0</v>
      </c>
      <c r="N799" t="s">
        <v>1135</v>
      </c>
      <c r="O799" t="s">
        <v>1136</v>
      </c>
      <c r="P799" t="s">
        <v>27</v>
      </c>
      <c r="Q799" s="1" t="s">
        <v>400</v>
      </c>
      <c r="R799" s="1">
        <v>52.819999694824219</v>
      </c>
      <c r="S799" s="1" t="s">
        <v>154</v>
      </c>
      <c r="T799" s="1" t="s">
        <v>1688</v>
      </c>
      <c r="U799" s="1" t="s">
        <v>31</v>
      </c>
      <c r="V799" s="1" t="s">
        <v>48</v>
      </c>
      <c r="W799" s="1" t="s">
        <v>1689</v>
      </c>
      <c r="X799" s="1" t="s">
        <v>48</v>
      </c>
      <c r="Y799" s="1" t="s">
        <v>1690</v>
      </c>
      <c r="Z799" s="1" t="s">
        <v>31</v>
      </c>
      <c r="AA799" s="1">
        <v>369.739990234375</v>
      </c>
      <c r="AC799" s="1">
        <f t="shared" si="130"/>
        <v>268.42999786376953</v>
      </c>
      <c r="AD799" s="16">
        <f t="shared" si="128"/>
        <v>1</v>
      </c>
      <c r="AE799" s="17">
        <f t="shared" si="131"/>
        <v>8.5000000000000006E-2</v>
      </c>
      <c r="AF799">
        <f t="shared" si="132"/>
        <v>31.427899169921876</v>
      </c>
      <c r="AG799" s="16">
        <f t="shared" si="129"/>
        <v>1</v>
      </c>
      <c r="AH799" s="17">
        <f t="shared" si="126"/>
        <v>0.185</v>
      </c>
      <c r="AI799">
        <f t="shared" si="134"/>
        <v>49.659549604797363</v>
      </c>
      <c r="AJ799">
        <f t="shared" si="135"/>
        <v>81.087448774719235</v>
      </c>
      <c r="AK799" s="18">
        <f t="shared" si="133"/>
        <v>349.51744663848876</v>
      </c>
      <c r="AL799" s="19">
        <f t="shared" si="127"/>
        <v>20.222551225280768</v>
      </c>
    </row>
    <row r="800" spans="1:38">
      <c r="A800" t="s">
        <v>1683</v>
      </c>
      <c r="B800" t="s">
        <v>1133</v>
      </c>
      <c r="C800" t="s">
        <v>5827</v>
      </c>
      <c r="D800" t="s">
        <v>1134</v>
      </c>
      <c r="E800" t="s">
        <v>1648</v>
      </c>
      <c r="F800" t="s">
        <v>1691</v>
      </c>
      <c r="G800" s="4" t="s">
        <v>6116</v>
      </c>
      <c r="H800" s="4" t="s">
        <v>774</v>
      </c>
      <c r="I800" s="4" t="s">
        <v>48</v>
      </c>
      <c r="J800" s="4" t="s">
        <v>81</v>
      </c>
      <c r="K800" s="4" t="s">
        <v>66</v>
      </c>
      <c r="L800" s="4" t="s">
        <v>6274</v>
      </c>
      <c r="M800" s="86">
        <v>0</v>
      </c>
      <c r="N800" t="s">
        <v>1692</v>
      </c>
      <c r="O800" t="s">
        <v>1693</v>
      </c>
      <c r="P800" t="s">
        <v>27</v>
      </c>
      <c r="Q800" s="1" t="s">
        <v>66</v>
      </c>
      <c r="R800" s="1">
        <v>58.159999847412109</v>
      </c>
      <c r="S800" s="1" t="s">
        <v>154</v>
      </c>
      <c r="T800" s="1" t="s">
        <v>1694</v>
      </c>
      <c r="U800" s="1" t="s">
        <v>31</v>
      </c>
      <c r="V800" s="1" t="s">
        <v>48</v>
      </c>
      <c r="W800" s="1" t="s">
        <v>1302</v>
      </c>
      <c r="X800" s="1" t="s">
        <v>48</v>
      </c>
      <c r="Y800" s="1" t="s">
        <v>1695</v>
      </c>
      <c r="Z800" s="1" t="s">
        <v>31</v>
      </c>
      <c r="AA800" s="1">
        <v>116.31999969482422</v>
      </c>
      <c r="AC800" s="1">
        <f t="shared" si="130"/>
        <v>84.449999694824214</v>
      </c>
      <c r="AD800" s="16">
        <f t="shared" si="128"/>
        <v>1</v>
      </c>
      <c r="AE800" s="17">
        <f t="shared" si="131"/>
        <v>8.5000000000000006E-2</v>
      </c>
      <c r="AF800">
        <f t="shared" si="132"/>
        <v>9.88719997406006</v>
      </c>
      <c r="AG800" s="16">
        <f t="shared" si="129"/>
        <v>1</v>
      </c>
      <c r="AH800" s="17">
        <f t="shared" si="126"/>
        <v>0.185</v>
      </c>
      <c r="AI800">
        <f t="shared" si="134"/>
        <v>15.623249943542479</v>
      </c>
      <c r="AJ800">
        <f t="shared" si="135"/>
        <v>25.510449917602539</v>
      </c>
      <c r="AK800" s="18">
        <f t="shared" si="133"/>
        <v>109.96044961242676</v>
      </c>
      <c r="AL800" s="19">
        <f t="shared" si="127"/>
        <v>6.3595500823974618</v>
      </c>
    </row>
    <row r="801" spans="1:38">
      <c r="A801" t="s">
        <v>1683</v>
      </c>
      <c r="B801" t="s">
        <v>1133</v>
      </c>
      <c r="C801" t="s">
        <v>5827</v>
      </c>
      <c r="D801" t="s">
        <v>1134</v>
      </c>
      <c r="E801" t="s">
        <v>1648</v>
      </c>
      <c r="F801" t="s">
        <v>400</v>
      </c>
      <c r="G801" s="4" t="s">
        <v>5905</v>
      </c>
      <c r="H801" s="4" t="s">
        <v>68</v>
      </c>
      <c r="I801" s="4" t="s">
        <v>475</v>
      </c>
      <c r="J801" s="4" t="s">
        <v>203</v>
      </c>
      <c r="K801" s="4" t="s">
        <v>6274</v>
      </c>
      <c r="L801" s="4" t="s">
        <v>6274</v>
      </c>
      <c r="M801" s="86">
        <v>0</v>
      </c>
      <c r="N801" t="s">
        <v>1140</v>
      </c>
      <c r="O801" t="s">
        <v>1141</v>
      </c>
      <c r="P801" t="s">
        <v>27</v>
      </c>
      <c r="Q801" s="1" t="s">
        <v>84</v>
      </c>
      <c r="R801" s="1">
        <v>125.19000244140625</v>
      </c>
      <c r="S801" s="1" t="s">
        <v>154</v>
      </c>
      <c r="T801" s="1" t="s">
        <v>1696</v>
      </c>
      <c r="U801" s="1" t="s">
        <v>31</v>
      </c>
      <c r="V801" s="1" t="s">
        <v>48</v>
      </c>
      <c r="W801" s="1" t="s">
        <v>1125</v>
      </c>
      <c r="X801" s="1" t="s">
        <v>48</v>
      </c>
      <c r="Y801" s="1" t="s">
        <v>1697</v>
      </c>
      <c r="Z801" s="1" t="s">
        <v>31</v>
      </c>
      <c r="AA801" s="1">
        <v>500.760009765625</v>
      </c>
      <c r="AC801" s="1">
        <f t="shared" si="130"/>
        <v>363.55000976562502</v>
      </c>
      <c r="AD801" s="16">
        <f t="shared" si="128"/>
        <v>1</v>
      </c>
      <c r="AE801" s="17">
        <f t="shared" si="131"/>
        <v>8.5000000000000006E-2</v>
      </c>
      <c r="AF801">
        <f t="shared" si="132"/>
        <v>42.564600830078128</v>
      </c>
      <c r="AG801" s="16">
        <f t="shared" si="129"/>
        <v>1</v>
      </c>
      <c r="AH801" s="17">
        <f t="shared" si="126"/>
        <v>0.185</v>
      </c>
      <c r="AI801">
        <f t="shared" si="134"/>
        <v>67.256751806640622</v>
      </c>
      <c r="AJ801">
        <f t="shared" si="135"/>
        <v>109.82135263671876</v>
      </c>
      <c r="AK801" s="18">
        <f t="shared" si="133"/>
        <v>473.37136240234378</v>
      </c>
      <c r="AL801" s="19">
        <f t="shared" si="127"/>
        <v>27.388647363281251</v>
      </c>
    </row>
    <row r="802" spans="1:38">
      <c r="A802" t="s">
        <v>1683</v>
      </c>
      <c r="B802" t="s">
        <v>1133</v>
      </c>
      <c r="C802" t="s">
        <v>5827</v>
      </c>
      <c r="D802" t="s">
        <v>1134</v>
      </c>
      <c r="E802" t="s">
        <v>1648</v>
      </c>
      <c r="F802" t="s">
        <v>1040</v>
      </c>
      <c r="G802" s="4" t="s">
        <v>5933</v>
      </c>
      <c r="H802" s="4" t="s">
        <v>68</v>
      </c>
      <c r="I802" s="4" t="s">
        <v>48</v>
      </c>
      <c r="J802" s="4" t="s">
        <v>81</v>
      </c>
      <c r="K802" s="4" t="s">
        <v>74</v>
      </c>
      <c r="L802" s="4" t="s">
        <v>6274</v>
      </c>
      <c r="M802" s="87">
        <v>0.6</v>
      </c>
      <c r="N802" t="s">
        <v>1698</v>
      </c>
      <c r="O802" t="s">
        <v>1699</v>
      </c>
      <c r="P802" t="s">
        <v>27</v>
      </c>
      <c r="Q802" s="1" t="s">
        <v>74</v>
      </c>
      <c r="R802" s="1">
        <v>49.799999237060547</v>
      </c>
      <c r="S802" s="1" t="s">
        <v>29</v>
      </c>
      <c r="T802" s="1" t="s">
        <v>1700</v>
      </c>
      <c r="U802" s="1" t="s">
        <v>31</v>
      </c>
      <c r="V802" s="1" t="s">
        <v>32</v>
      </c>
      <c r="W802" s="1" t="s">
        <v>31</v>
      </c>
      <c r="X802" s="1" t="s">
        <v>32</v>
      </c>
      <c r="Y802" s="1" t="s">
        <v>31</v>
      </c>
      <c r="Z802" s="1" t="s">
        <v>31</v>
      </c>
      <c r="AA802" s="1">
        <v>49.799999237060547</v>
      </c>
      <c r="AC802" s="1">
        <f t="shared" si="130"/>
        <v>46.309999237060545</v>
      </c>
      <c r="AD802" s="16">
        <f t="shared" si="128"/>
        <v>0.4</v>
      </c>
      <c r="AE802" s="17">
        <f t="shared" si="131"/>
        <v>3.4000000000000002E-2</v>
      </c>
      <c r="AF802">
        <f t="shared" si="132"/>
        <v>1.6931999740600587</v>
      </c>
      <c r="AG802" s="16">
        <f t="shared" si="129"/>
        <v>0.4</v>
      </c>
      <c r="AH802" s="17">
        <f t="shared" si="126"/>
        <v>7.3999999999999996E-2</v>
      </c>
      <c r="AI802">
        <f t="shared" si="134"/>
        <v>3.4269399435424801</v>
      </c>
      <c r="AJ802">
        <f t="shared" si="135"/>
        <v>5.1201399176025388</v>
      </c>
      <c r="AK802" s="18">
        <f t="shared" si="133"/>
        <v>51.430139154663081</v>
      </c>
      <c r="AL802" s="19">
        <f t="shared" si="127"/>
        <v>-1.6301399176025386</v>
      </c>
    </row>
    <row r="803" spans="1:38">
      <c r="A803" t="s">
        <v>1683</v>
      </c>
      <c r="B803" t="s">
        <v>1133</v>
      </c>
      <c r="C803" t="s">
        <v>5827</v>
      </c>
      <c r="D803" t="s">
        <v>1134</v>
      </c>
      <c r="E803" t="s">
        <v>1648</v>
      </c>
      <c r="F803" t="s">
        <v>1143</v>
      </c>
      <c r="G803" s="4" t="s">
        <v>5915</v>
      </c>
      <c r="H803" s="4" t="s">
        <v>68</v>
      </c>
      <c r="I803" s="4" t="s">
        <v>48</v>
      </c>
      <c r="J803" s="4" t="s">
        <v>28</v>
      </c>
      <c r="K803" s="4" t="s">
        <v>74</v>
      </c>
      <c r="L803" s="4" t="s">
        <v>6274</v>
      </c>
      <c r="M803" s="87">
        <v>0.6</v>
      </c>
      <c r="N803" t="s">
        <v>1144</v>
      </c>
      <c r="O803" t="s">
        <v>1145</v>
      </c>
      <c r="P803" t="s">
        <v>27</v>
      </c>
      <c r="Q803" s="1" t="s">
        <v>268</v>
      </c>
      <c r="R803" s="1">
        <v>59.759998321533203</v>
      </c>
      <c r="S803" s="1" t="s">
        <v>29</v>
      </c>
      <c r="T803" s="1" t="s">
        <v>1701</v>
      </c>
      <c r="U803" s="1" t="s">
        <v>31</v>
      </c>
      <c r="V803" s="1" t="s">
        <v>32</v>
      </c>
      <c r="W803" s="1" t="s">
        <v>31</v>
      </c>
      <c r="X803" s="1" t="s">
        <v>32</v>
      </c>
      <c r="Y803" s="1" t="s">
        <v>31</v>
      </c>
      <c r="Z803" s="1" t="s">
        <v>31</v>
      </c>
      <c r="AA803" s="1">
        <v>298.79998779296875</v>
      </c>
      <c r="AC803" s="1">
        <f t="shared" si="130"/>
        <v>277.879991607666</v>
      </c>
      <c r="AD803" s="16">
        <f t="shared" si="128"/>
        <v>0.4</v>
      </c>
      <c r="AE803" s="17">
        <f t="shared" si="131"/>
        <v>3.4000000000000002E-2</v>
      </c>
      <c r="AF803">
        <f t="shared" si="132"/>
        <v>10.159199584960938</v>
      </c>
      <c r="AG803" s="16">
        <f t="shared" si="129"/>
        <v>0.4</v>
      </c>
      <c r="AH803" s="17">
        <f t="shared" si="126"/>
        <v>7.3999999999999996E-2</v>
      </c>
      <c r="AI803">
        <f t="shared" si="134"/>
        <v>20.563119378967283</v>
      </c>
      <c r="AJ803">
        <f t="shared" si="135"/>
        <v>30.72231896392822</v>
      </c>
      <c r="AK803" s="18">
        <f t="shared" si="133"/>
        <v>308.60231057159422</v>
      </c>
      <c r="AL803" s="19">
        <f t="shared" si="127"/>
        <v>-9.8023189639282187</v>
      </c>
    </row>
    <row r="804" spans="1:38">
      <c r="A804" t="s">
        <v>1683</v>
      </c>
      <c r="B804" t="s">
        <v>1133</v>
      </c>
      <c r="C804" t="s">
        <v>5827</v>
      </c>
      <c r="D804" t="s">
        <v>1134</v>
      </c>
      <c r="E804" t="s">
        <v>1648</v>
      </c>
      <c r="F804" t="s">
        <v>1147</v>
      </c>
      <c r="G804" s="4" t="s">
        <v>6033</v>
      </c>
      <c r="H804" s="4" t="s">
        <v>168</v>
      </c>
      <c r="I804" s="4" t="s">
        <v>240</v>
      </c>
      <c r="J804" s="4" t="s">
        <v>6273</v>
      </c>
      <c r="K804" s="4" t="s">
        <v>74</v>
      </c>
      <c r="L804" s="4" t="s">
        <v>74</v>
      </c>
      <c r="M804" s="87">
        <v>0.6</v>
      </c>
      <c r="N804" t="s">
        <v>1148</v>
      </c>
      <c r="O804" t="s">
        <v>1149</v>
      </c>
      <c r="P804" t="s">
        <v>27</v>
      </c>
      <c r="Q804" s="1" t="s">
        <v>74</v>
      </c>
      <c r="R804" s="1">
        <v>157.22000122070313</v>
      </c>
      <c r="S804" s="1" t="s">
        <v>29</v>
      </c>
      <c r="T804" s="1" t="s">
        <v>1702</v>
      </c>
      <c r="U804" s="1" t="s">
        <v>31</v>
      </c>
      <c r="V804" s="1" t="s">
        <v>32</v>
      </c>
      <c r="W804" s="1" t="s">
        <v>31</v>
      </c>
      <c r="X804" s="1" t="s">
        <v>32</v>
      </c>
      <c r="Y804" s="1" t="s">
        <v>31</v>
      </c>
      <c r="Z804" s="1" t="s">
        <v>31</v>
      </c>
      <c r="AA804" s="1">
        <v>157.22000122070313</v>
      </c>
      <c r="AC804" s="1">
        <f t="shared" si="130"/>
        <v>146.21000122070313</v>
      </c>
      <c r="AD804" s="16">
        <f t="shared" si="128"/>
        <v>0.4</v>
      </c>
      <c r="AE804" s="17">
        <f t="shared" si="131"/>
        <v>3.4000000000000002E-2</v>
      </c>
      <c r="AF804">
        <f t="shared" si="132"/>
        <v>5.3454800415039063</v>
      </c>
      <c r="AG804" s="16">
        <f t="shared" si="129"/>
        <v>0.4</v>
      </c>
      <c r="AH804" s="17">
        <f t="shared" si="126"/>
        <v>7.3999999999999996E-2</v>
      </c>
      <c r="AI804">
        <f t="shared" si="134"/>
        <v>10.819540090332032</v>
      </c>
      <c r="AJ804">
        <f t="shared" si="135"/>
        <v>16.165020131835938</v>
      </c>
      <c r="AK804" s="18">
        <f t="shared" si="133"/>
        <v>162.37502135253908</v>
      </c>
      <c r="AL804" s="19">
        <f t="shared" si="127"/>
        <v>-5.1550201318359381</v>
      </c>
    </row>
    <row r="805" spans="1:38">
      <c r="A805" t="s">
        <v>1703</v>
      </c>
      <c r="B805" t="s">
        <v>1704</v>
      </c>
      <c r="C805" t="s">
        <v>5827</v>
      </c>
      <c r="D805" t="s">
        <v>1705</v>
      </c>
      <c r="E805" t="s">
        <v>1648</v>
      </c>
      <c r="F805" t="s">
        <v>1706</v>
      </c>
      <c r="G805" s="4" t="s">
        <v>6034</v>
      </c>
      <c r="H805" s="4" t="s">
        <v>1991</v>
      </c>
      <c r="I805" s="4" t="s">
        <v>475</v>
      </c>
      <c r="J805" s="4" t="s">
        <v>6273</v>
      </c>
      <c r="K805" s="4" t="s">
        <v>130</v>
      </c>
      <c r="L805" s="4" t="s">
        <v>359</v>
      </c>
      <c r="M805" s="86">
        <v>0</v>
      </c>
      <c r="N805" t="s">
        <v>1707</v>
      </c>
      <c r="O805" t="s">
        <v>1708</v>
      </c>
      <c r="P805" t="s">
        <v>27</v>
      </c>
      <c r="Q805" s="1" t="s">
        <v>81</v>
      </c>
      <c r="R805" s="1">
        <v>40.490001678466797</v>
      </c>
      <c r="S805" s="1" t="s">
        <v>154</v>
      </c>
      <c r="T805" s="1" t="s">
        <v>1709</v>
      </c>
      <c r="U805" s="1" t="s">
        <v>31</v>
      </c>
      <c r="V805" s="1" t="s">
        <v>48</v>
      </c>
      <c r="W805" s="1" t="s">
        <v>1710</v>
      </c>
      <c r="X805" s="1" t="s">
        <v>48</v>
      </c>
      <c r="Y805" s="1" t="s">
        <v>1711</v>
      </c>
      <c r="Z805" s="1" t="s">
        <v>31</v>
      </c>
      <c r="AA805" s="1">
        <v>404.89999389648438</v>
      </c>
      <c r="AC805" s="1">
        <f t="shared" si="130"/>
        <v>309.14001678466798</v>
      </c>
      <c r="AD805" s="16">
        <f t="shared" si="128"/>
        <v>1</v>
      </c>
      <c r="AE805" s="17">
        <f t="shared" si="131"/>
        <v>8.5000000000000006E-2</v>
      </c>
      <c r="AF805">
        <f t="shared" si="132"/>
        <v>34.416499481201171</v>
      </c>
      <c r="AG805" s="16">
        <f t="shared" si="129"/>
        <v>1</v>
      </c>
      <c r="AH805" s="17">
        <f t="shared" si="126"/>
        <v>0.185</v>
      </c>
      <c r="AI805">
        <f t="shared" si="134"/>
        <v>57.190903105163578</v>
      </c>
      <c r="AJ805">
        <f t="shared" si="135"/>
        <v>91.607402586364742</v>
      </c>
      <c r="AK805" s="18">
        <f t="shared" si="133"/>
        <v>400.74741937103272</v>
      </c>
      <c r="AL805" s="19">
        <f t="shared" si="127"/>
        <v>4.152597413635263</v>
      </c>
    </row>
    <row r="806" spans="1:38">
      <c r="A806" t="s">
        <v>1703</v>
      </c>
      <c r="B806" t="s">
        <v>1704</v>
      </c>
      <c r="C806" t="s">
        <v>5827</v>
      </c>
      <c r="D806" t="s">
        <v>1705</v>
      </c>
      <c r="E806" t="s">
        <v>1648</v>
      </c>
      <c r="F806" t="s">
        <v>1712</v>
      </c>
      <c r="G806" s="4" t="s">
        <v>6030</v>
      </c>
      <c r="H806" s="4" t="s">
        <v>1535</v>
      </c>
      <c r="I806" s="4" t="s">
        <v>376</v>
      </c>
      <c r="J806" s="4" t="s">
        <v>28</v>
      </c>
      <c r="K806" s="4" t="s">
        <v>6274</v>
      </c>
      <c r="L806" s="4" t="s">
        <v>6274</v>
      </c>
      <c r="M806" s="86">
        <v>0</v>
      </c>
      <c r="N806" t="s">
        <v>63</v>
      </c>
      <c r="O806" t="s">
        <v>1713</v>
      </c>
      <c r="P806" t="s">
        <v>27</v>
      </c>
      <c r="Q806" s="1" t="s">
        <v>74</v>
      </c>
      <c r="R806" s="1">
        <v>1.190000057220459</v>
      </c>
      <c r="S806" s="1" t="s">
        <v>154</v>
      </c>
      <c r="T806" s="1" t="s">
        <v>1204</v>
      </c>
      <c r="U806" s="1" t="s">
        <v>31</v>
      </c>
      <c r="V806" s="1" t="s">
        <v>48</v>
      </c>
      <c r="W806" s="1" t="s">
        <v>888</v>
      </c>
      <c r="X806" s="1" t="s">
        <v>48</v>
      </c>
      <c r="Y806" s="1" t="s">
        <v>508</v>
      </c>
      <c r="Z806" s="1" t="s">
        <v>31</v>
      </c>
      <c r="AA806" s="1">
        <v>1.190000057220459</v>
      </c>
      <c r="AC806" s="1">
        <f t="shared" si="130"/>
        <v>0.90000005722045895</v>
      </c>
      <c r="AD806" s="16">
        <f t="shared" si="128"/>
        <v>1</v>
      </c>
      <c r="AE806" s="17">
        <f t="shared" si="131"/>
        <v>8.5000000000000006E-2</v>
      </c>
      <c r="AF806">
        <f t="shared" si="132"/>
        <v>0.10115000486373903</v>
      </c>
      <c r="AG806" s="16">
        <f t="shared" si="129"/>
        <v>1</v>
      </c>
      <c r="AH806" s="17">
        <f t="shared" si="126"/>
        <v>0.185</v>
      </c>
      <c r="AI806">
        <f t="shared" si="134"/>
        <v>0.1665000105857849</v>
      </c>
      <c r="AJ806">
        <f t="shared" si="135"/>
        <v>0.26765001544952394</v>
      </c>
      <c r="AK806" s="18">
        <f t="shared" si="133"/>
        <v>1.167650072669983</v>
      </c>
      <c r="AL806" s="19">
        <f t="shared" si="127"/>
        <v>2.2349984550476043E-2</v>
      </c>
    </row>
    <row r="807" spans="1:38">
      <c r="A807" t="s">
        <v>1703</v>
      </c>
      <c r="B807" t="s">
        <v>1704</v>
      </c>
      <c r="C807" t="s">
        <v>5827</v>
      </c>
      <c r="D807" t="s">
        <v>1705</v>
      </c>
      <c r="E807" t="s">
        <v>1648</v>
      </c>
      <c r="F807" t="s">
        <v>1714</v>
      </c>
      <c r="G807" s="4" t="s">
        <v>6032</v>
      </c>
      <c r="H807" s="4" t="s">
        <v>370</v>
      </c>
      <c r="I807" s="4" t="s">
        <v>168</v>
      </c>
      <c r="J807" s="4" t="s">
        <v>774</v>
      </c>
      <c r="K807" s="4" t="s">
        <v>6274</v>
      </c>
      <c r="L807" s="4" t="s">
        <v>6274</v>
      </c>
      <c r="M807" s="87">
        <v>0.6</v>
      </c>
      <c r="N807" t="s">
        <v>1715</v>
      </c>
      <c r="O807" t="s">
        <v>1716</v>
      </c>
      <c r="P807" t="s">
        <v>27</v>
      </c>
      <c r="Q807" s="1" t="s">
        <v>81</v>
      </c>
      <c r="R807" s="1">
        <v>5.25</v>
      </c>
      <c r="S807" s="1" t="s">
        <v>154</v>
      </c>
      <c r="T807" s="1" t="s">
        <v>1717</v>
      </c>
      <c r="U807" s="1" t="s">
        <v>31</v>
      </c>
      <c r="V807" s="1" t="s">
        <v>48</v>
      </c>
      <c r="W807" s="1" t="s">
        <v>805</v>
      </c>
      <c r="X807" s="1" t="s">
        <v>48</v>
      </c>
      <c r="Y807" s="1" t="s">
        <v>1718</v>
      </c>
      <c r="Z807" s="1" t="s">
        <v>31</v>
      </c>
      <c r="AA807" s="1">
        <v>52.5</v>
      </c>
      <c r="AC807" s="1">
        <f t="shared" si="130"/>
        <v>40.08</v>
      </c>
      <c r="AD807" s="16">
        <f t="shared" si="128"/>
        <v>0.4</v>
      </c>
      <c r="AE807" s="17">
        <f t="shared" si="131"/>
        <v>3.4000000000000002E-2</v>
      </c>
      <c r="AF807">
        <f t="shared" si="132"/>
        <v>1.7850000000000001</v>
      </c>
      <c r="AG807" s="16">
        <f t="shared" si="129"/>
        <v>0.4</v>
      </c>
      <c r="AH807" s="17">
        <f t="shared" si="126"/>
        <v>7.3999999999999996E-2</v>
      </c>
      <c r="AI807">
        <f t="shared" si="134"/>
        <v>2.9659199999999997</v>
      </c>
      <c r="AJ807">
        <f t="shared" si="135"/>
        <v>4.7509199999999998</v>
      </c>
      <c r="AK807" s="18">
        <f t="shared" si="133"/>
        <v>44.830919999999999</v>
      </c>
      <c r="AL807" s="19">
        <f t="shared" si="127"/>
        <v>7.6690800000000001</v>
      </c>
    </row>
    <row r="808" spans="1:38">
      <c r="A808" t="s">
        <v>1703</v>
      </c>
      <c r="B808" t="s">
        <v>1704</v>
      </c>
      <c r="C808" t="s">
        <v>5827</v>
      </c>
      <c r="D808" t="s">
        <v>1705</v>
      </c>
      <c r="E808" t="s">
        <v>1648</v>
      </c>
      <c r="F808" t="s">
        <v>1719</v>
      </c>
      <c r="G808" s="4" t="s">
        <v>6032</v>
      </c>
      <c r="H808" s="4" t="s">
        <v>370</v>
      </c>
      <c r="I808" s="4" t="s">
        <v>168</v>
      </c>
      <c r="J808" s="4" t="s">
        <v>774</v>
      </c>
      <c r="K808" s="4" t="s">
        <v>6274</v>
      </c>
      <c r="L808" s="4" t="s">
        <v>6274</v>
      </c>
      <c r="M808" s="87">
        <v>0.6</v>
      </c>
      <c r="N808" t="s">
        <v>1720</v>
      </c>
      <c r="O808" t="s">
        <v>1721</v>
      </c>
      <c r="P808" t="s">
        <v>27</v>
      </c>
      <c r="Q808" s="1" t="s">
        <v>359</v>
      </c>
      <c r="R808" s="1">
        <v>5.25</v>
      </c>
      <c r="S808" s="1" t="s">
        <v>154</v>
      </c>
      <c r="T808" s="1" t="s">
        <v>1722</v>
      </c>
      <c r="U808" s="1" t="s">
        <v>31</v>
      </c>
      <c r="V808" s="1" t="s">
        <v>48</v>
      </c>
      <c r="W808" s="1" t="s">
        <v>1179</v>
      </c>
      <c r="X808" s="1" t="s">
        <v>48</v>
      </c>
      <c r="Y808" s="1" t="s">
        <v>1174</v>
      </c>
      <c r="Z808" s="1" t="s">
        <v>31</v>
      </c>
      <c r="AA808" s="1">
        <v>47.25</v>
      </c>
      <c r="AC808" s="1">
        <f t="shared" si="130"/>
        <v>36.069999999999993</v>
      </c>
      <c r="AD808" s="16">
        <f t="shared" si="128"/>
        <v>0.4</v>
      </c>
      <c r="AE808" s="17">
        <f t="shared" si="131"/>
        <v>3.4000000000000002E-2</v>
      </c>
      <c r="AF808">
        <f t="shared" si="132"/>
        <v>1.6065</v>
      </c>
      <c r="AG808" s="16">
        <f t="shared" si="129"/>
        <v>0.4</v>
      </c>
      <c r="AH808" s="17">
        <f t="shared" si="126"/>
        <v>7.3999999999999996E-2</v>
      </c>
      <c r="AI808">
        <f t="shared" si="134"/>
        <v>2.6691799999999994</v>
      </c>
      <c r="AJ808">
        <f t="shared" si="135"/>
        <v>4.2756799999999995</v>
      </c>
      <c r="AK808" s="18">
        <f t="shared" si="133"/>
        <v>40.345679999999994</v>
      </c>
      <c r="AL808" s="19">
        <f t="shared" si="127"/>
        <v>6.9043200000000002</v>
      </c>
    </row>
    <row r="809" spans="1:38">
      <c r="A809" t="s">
        <v>1703</v>
      </c>
      <c r="B809" t="s">
        <v>1704</v>
      </c>
      <c r="C809" t="s">
        <v>5827</v>
      </c>
      <c r="D809" t="s">
        <v>1705</v>
      </c>
      <c r="E809" t="s">
        <v>1648</v>
      </c>
      <c r="F809" t="s">
        <v>1723</v>
      </c>
      <c r="G809" s="4" t="s">
        <v>6032</v>
      </c>
      <c r="H809" s="4" t="s">
        <v>370</v>
      </c>
      <c r="I809" s="4" t="s">
        <v>168</v>
      </c>
      <c r="J809" s="4" t="s">
        <v>774</v>
      </c>
      <c r="K809" s="4" t="s">
        <v>6274</v>
      </c>
      <c r="L809" s="4" t="s">
        <v>6274</v>
      </c>
      <c r="M809" s="87">
        <v>0.6</v>
      </c>
      <c r="N809" t="s">
        <v>1724</v>
      </c>
      <c r="O809" t="s">
        <v>1725</v>
      </c>
      <c r="P809" t="s">
        <v>27</v>
      </c>
      <c r="Q809" s="1" t="s">
        <v>66</v>
      </c>
      <c r="R809" s="1">
        <v>5.25</v>
      </c>
      <c r="S809" s="1" t="s">
        <v>154</v>
      </c>
      <c r="T809" s="1" t="s">
        <v>1323</v>
      </c>
      <c r="U809" s="1" t="s">
        <v>31</v>
      </c>
      <c r="V809" s="1" t="s">
        <v>48</v>
      </c>
      <c r="W809" s="1" t="s">
        <v>893</v>
      </c>
      <c r="X809" s="1" t="s">
        <v>48</v>
      </c>
      <c r="Y809" s="1" t="s">
        <v>1726</v>
      </c>
      <c r="Z809" s="1" t="s">
        <v>31</v>
      </c>
      <c r="AA809" s="1">
        <v>10.5</v>
      </c>
      <c r="AC809" s="1">
        <f t="shared" si="130"/>
        <v>8.01</v>
      </c>
      <c r="AD809" s="16">
        <f t="shared" si="128"/>
        <v>0.4</v>
      </c>
      <c r="AE809" s="17">
        <f t="shared" si="131"/>
        <v>3.4000000000000002E-2</v>
      </c>
      <c r="AF809">
        <f t="shared" si="132"/>
        <v>0.35700000000000004</v>
      </c>
      <c r="AG809" s="16">
        <f t="shared" si="129"/>
        <v>0.4</v>
      </c>
      <c r="AH809" s="17">
        <f t="shared" si="126"/>
        <v>7.3999999999999996E-2</v>
      </c>
      <c r="AI809">
        <f t="shared" si="134"/>
        <v>0.59273999999999993</v>
      </c>
      <c r="AJ809">
        <f t="shared" si="135"/>
        <v>0.94974000000000003</v>
      </c>
      <c r="AK809" s="18">
        <f t="shared" si="133"/>
        <v>8.95974</v>
      </c>
      <c r="AL809" s="19">
        <f t="shared" si="127"/>
        <v>1.5402599999999997</v>
      </c>
    </row>
    <row r="810" spans="1:38">
      <c r="A810" t="s">
        <v>1703</v>
      </c>
      <c r="B810" t="s">
        <v>1704</v>
      </c>
      <c r="C810" t="s">
        <v>5827</v>
      </c>
      <c r="D810" t="s">
        <v>1705</v>
      </c>
      <c r="E810" t="s">
        <v>1648</v>
      </c>
      <c r="F810" t="s">
        <v>1727</v>
      </c>
      <c r="G810" s="4" t="s">
        <v>6032</v>
      </c>
      <c r="H810" s="4" t="s">
        <v>370</v>
      </c>
      <c r="I810" s="4" t="s">
        <v>168</v>
      </c>
      <c r="J810" s="4" t="s">
        <v>774</v>
      </c>
      <c r="K810" s="4" t="s">
        <v>6274</v>
      </c>
      <c r="L810" s="4" t="s">
        <v>6274</v>
      </c>
      <c r="M810" s="87">
        <v>0.6</v>
      </c>
      <c r="N810" t="s">
        <v>1728</v>
      </c>
      <c r="O810" t="s">
        <v>1729</v>
      </c>
      <c r="P810" t="s">
        <v>27</v>
      </c>
      <c r="Q810" s="1" t="s">
        <v>81</v>
      </c>
      <c r="R810" s="1">
        <v>5.25</v>
      </c>
      <c r="S810" s="1" t="s">
        <v>154</v>
      </c>
      <c r="T810" s="1" t="s">
        <v>1717</v>
      </c>
      <c r="U810" s="1" t="s">
        <v>31</v>
      </c>
      <c r="V810" s="1" t="s">
        <v>48</v>
      </c>
      <c r="W810" s="1" t="s">
        <v>805</v>
      </c>
      <c r="X810" s="1" t="s">
        <v>48</v>
      </c>
      <c r="Y810" s="1" t="s">
        <v>1718</v>
      </c>
      <c r="Z810" s="1" t="s">
        <v>31</v>
      </c>
      <c r="AA810" s="1">
        <v>52.5</v>
      </c>
      <c r="AC810" s="1">
        <f t="shared" si="130"/>
        <v>40.08</v>
      </c>
      <c r="AD810" s="16">
        <f t="shared" si="128"/>
        <v>0.4</v>
      </c>
      <c r="AE810" s="17">
        <f t="shared" si="131"/>
        <v>3.4000000000000002E-2</v>
      </c>
      <c r="AF810">
        <f t="shared" si="132"/>
        <v>1.7850000000000001</v>
      </c>
      <c r="AG810" s="16">
        <f t="shared" si="129"/>
        <v>0.4</v>
      </c>
      <c r="AH810" s="17">
        <f t="shared" si="126"/>
        <v>7.3999999999999996E-2</v>
      </c>
      <c r="AI810">
        <f t="shared" si="134"/>
        <v>2.9659199999999997</v>
      </c>
      <c r="AJ810">
        <f t="shared" si="135"/>
        <v>4.7509199999999998</v>
      </c>
      <c r="AK810" s="18">
        <f t="shared" si="133"/>
        <v>44.830919999999999</v>
      </c>
      <c r="AL810" s="19">
        <f t="shared" si="127"/>
        <v>7.6690800000000001</v>
      </c>
    </row>
    <row r="811" spans="1:38">
      <c r="A811" t="s">
        <v>1703</v>
      </c>
      <c r="B811" t="s">
        <v>1704</v>
      </c>
      <c r="C811" t="s">
        <v>5827</v>
      </c>
      <c r="D811" t="s">
        <v>1705</v>
      </c>
      <c r="E811" t="s">
        <v>1648</v>
      </c>
      <c r="F811" t="s">
        <v>1730</v>
      </c>
      <c r="G811" s="4" t="s">
        <v>6067</v>
      </c>
      <c r="H811" s="4" t="s">
        <v>801</v>
      </c>
      <c r="I811" s="4" t="s">
        <v>538</v>
      </c>
      <c r="J811" s="4" t="s">
        <v>81</v>
      </c>
      <c r="K811" s="4" t="s">
        <v>6274</v>
      </c>
      <c r="L811" s="4" t="s">
        <v>6274</v>
      </c>
      <c r="M811" s="87">
        <v>0.6</v>
      </c>
      <c r="N811" t="s">
        <v>63</v>
      </c>
      <c r="O811" t="s">
        <v>1731</v>
      </c>
      <c r="P811" t="s">
        <v>27</v>
      </c>
      <c r="Q811" s="1" t="s">
        <v>316</v>
      </c>
      <c r="R811" s="1">
        <v>72.849998474121094</v>
      </c>
      <c r="S811" s="1" t="s">
        <v>154</v>
      </c>
      <c r="T811" s="1" t="s">
        <v>1732</v>
      </c>
      <c r="U811" s="1" t="s">
        <v>31</v>
      </c>
      <c r="V811" s="1" t="s">
        <v>32</v>
      </c>
      <c r="W811" s="1" t="s">
        <v>31</v>
      </c>
      <c r="X811" s="1" t="s">
        <v>32</v>
      </c>
      <c r="Y811" s="1" t="s">
        <v>31</v>
      </c>
      <c r="Z811" s="1" t="s">
        <v>31</v>
      </c>
      <c r="AA811" s="1">
        <v>437.10000610351563</v>
      </c>
      <c r="AC811" s="1">
        <f t="shared" si="130"/>
        <v>349.67999084472655</v>
      </c>
      <c r="AD811" s="16">
        <f t="shared" si="128"/>
        <v>0.4</v>
      </c>
      <c r="AE811" s="17">
        <f t="shared" si="131"/>
        <v>3.4000000000000002E-2</v>
      </c>
      <c r="AF811">
        <f t="shared" si="132"/>
        <v>14.861400207519532</v>
      </c>
      <c r="AG811" s="16">
        <f t="shared" si="129"/>
        <v>0.4</v>
      </c>
      <c r="AH811" s="17">
        <f t="shared" si="126"/>
        <v>7.3999999999999996E-2</v>
      </c>
      <c r="AI811">
        <f t="shared" si="134"/>
        <v>25.876319322509762</v>
      </c>
      <c r="AJ811">
        <f t="shared" si="135"/>
        <v>40.737719530029295</v>
      </c>
      <c r="AK811" s="18">
        <f t="shared" si="133"/>
        <v>390.41771037475587</v>
      </c>
      <c r="AL811" s="19">
        <f t="shared" si="127"/>
        <v>46.682280469970706</v>
      </c>
    </row>
    <row r="812" spans="1:38">
      <c r="A812" t="s">
        <v>1703</v>
      </c>
      <c r="B812" t="s">
        <v>1704</v>
      </c>
      <c r="C812" t="s">
        <v>5827</v>
      </c>
      <c r="D812" t="s">
        <v>1705</v>
      </c>
      <c r="E812" t="s">
        <v>1648</v>
      </c>
      <c r="F812" t="s">
        <v>1733</v>
      </c>
      <c r="G812" s="4" t="s">
        <v>6067</v>
      </c>
      <c r="H812" s="4" t="s">
        <v>801</v>
      </c>
      <c r="I812" s="4" t="s">
        <v>538</v>
      </c>
      <c r="J812" s="4" t="s">
        <v>81</v>
      </c>
      <c r="K812" s="4" t="s">
        <v>6274</v>
      </c>
      <c r="L812" s="4" t="s">
        <v>6274</v>
      </c>
      <c r="M812" s="87">
        <v>0.6</v>
      </c>
      <c r="N812" t="s">
        <v>63</v>
      </c>
      <c r="O812" t="s">
        <v>1734</v>
      </c>
      <c r="P812" t="s">
        <v>27</v>
      </c>
      <c r="Q812" s="1" t="s">
        <v>1735</v>
      </c>
      <c r="R812" s="1">
        <v>51.189998626708984</v>
      </c>
      <c r="S812" s="1" t="s">
        <v>154</v>
      </c>
      <c r="T812" s="1" t="s">
        <v>1736</v>
      </c>
      <c r="U812" s="1" t="s">
        <v>31</v>
      </c>
      <c r="V812" s="1" t="s">
        <v>32</v>
      </c>
      <c r="W812" s="1" t="s">
        <v>31</v>
      </c>
      <c r="X812" s="1" t="s">
        <v>32</v>
      </c>
      <c r="Y812" s="1" t="s">
        <v>31</v>
      </c>
      <c r="Z812" s="1" t="s">
        <v>31</v>
      </c>
      <c r="AA812" s="1">
        <v>870.22998046875</v>
      </c>
      <c r="AC812" s="1">
        <f t="shared" si="130"/>
        <v>696.17997665405278</v>
      </c>
      <c r="AD812" s="16">
        <f t="shared" si="128"/>
        <v>0.4</v>
      </c>
      <c r="AE812" s="17">
        <f t="shared" si="131"/>
        <v>3.4000000000000002E-2</v>
      </c>
      <c r="AF812">
        <f t="shared" si="132"/>
        <v>29.587819335937503</v>
      </c>
      <c r="AG812" s="16">
        <f t="shared" si="129"/>
        <v>0.4</v>
      </c>
      <c r="AH812" s="17">
        <f t="shared" si="126"/>
        <v>7.3999999999999996E-2</v>
      </c>
      <c r="AI812">
        <f t="shared" si="134"/>
        <v>51.517318272399905</v>
      </c>
      <c r="AJ812">
        <f t="shared" si="135"/>
        <v>81.105137608337401</v>
      </c>
      <c r="AK812" s="18">
        <f t="shared" si="133"/>
        <v>777.28511426239015</v>
      </c>
      <c r="AL812" s="19">
        <f t="shared" si="127"/>
        <v>92.94486239166261</v>
      </c>
    </row>
    <row r="813" spans="1:38">
      <c r="A813" t="s">
        <v>1703</v>
      </c>
      <c r="B813" t="s">
        <v>1704</v>
      </c>
      <c r="C813" t="s">
        <v>5827</v>
      </c>
      <c r="D813" t="s">
        <v>1705</v>
      </c>
      <c r="E813" t="s">
        <v>1648</v>
      </c>
      <c r="F813" t="s">
        <v>1737</v>
      </c>
      <c r="G813" s="4" t="s">
        <v>6067</v>
      </c>
      <c r="H813" s="4" t="s">
        <v>801</v>
      </c>
      <c r="I813" s="4" t="s">
        <v>538</v>
      </c>
      <c r="J813" s="4" t="s">
        <v>81</v>
      </c>
      <c r="K813" s="4" t="s">
        <v>6274</v>
      </c>
      <c r="L813" s="4" t="s">
        <v>6274</v>
      </c>
      <c r="M813" s="87">
        <v>0.6</v>
      </c>
      <c r="N813" t="s">
        <v>1738</v>
      </c>
      <c r="O813" t="s">
        <v>1739</v>
      </c>
      <c r="P813" t="s">
        <v>27</v>
      </c>
      <c r="Q813" s="1" t="s">
        <v>74</v>
      </c>
      <c r="R813" s="1">
        <v>85.230003356933594</v>
      </c>
      <c r="S813" s="1" t="s">
        <v>154</v>
      </c>
      <c r="T813" s="1" t="s">
        <v>1740</v>
      </c>
      <c r="U813" s="1" t="s">
        <v>31</v>
      </c>
      <c r="V813" s="1" t="s">
        <v>32</v>
      </c>
      <c r="W813" s="1" t="s">
        <v>31</v>
      </c>
      <c r="X813" s="1" t="s">
        <v>32</v>
      </c>
      <c r="Y813" s="1" t="s">
        <v>31</v>
      </c>
      <c r="Z813" s="1" t="s">
        <v>31</v>
      </c>
      <c r="AA813" s="1">
        <v>85.230003356933594</v>
      </c>
      <c r="AC813" s="1">
        <f t="shared" si="130"/>
        <v>68.180003356933597</v>
      </c>
      <c r="AD813" s="16">
        <f t="shared" si="128"/>
        <v>0.4</v>
      </c>
      <c r="AE813" s="17">
        <f t="shared" si="131"/>
        <v>3.4000000000000002E-2</v>
      </c>
      <c r="AF813">
        <f t="shared" si="132"/>
        <v>2.8978201141357425</v>
      </c>
      <c r="AG813" s="16">
        <f t="shared" si="129"/>
        <v>0.4</v>
      </c>
      <c r="AH813" s="17">
        <f t="shared" si="126"/>
        <v>7.3999999999999996E-2</v>
      </c>
      <c r="AI813">
        <f t="shared" si="134"/>
        <v>5.0453202484130859</v>
      </c>
      <c r="AJ813">
        <f t="shared" si="135"/>
        <v>7.9431403625488279</v>
      </c>
      <c r="AK813" s="18">
        <f t="shared" si="133"/>
        <v>76.123143719482428</v>
      </c>
      <c r="AL813" s="19">
        <f t="shared" si="127"/>
        <v>9.1068596374511728</v>
      </c>
    </row>
    <row r="814" spans="1:38">
      <c r="A814" t="s">
        <v>1703</v>
      </c>
      <c r="B814" t="s">
        <v>1704</v>
      </c>
      <c r="C814" t="s">
        <v>5827</v>
      </c>
      <c r="D814" t="s">
        <v>1705</v>
      </c>
      <c r="E814" t="s">
        <v>1648</v>
      </c>
      <c r="F814" t="s">
        <v>1741</v>
      </c>
      <c r="G814" s="4" t="s">
        <v>6117</v>
      </c>
      <c r="H814" s="4" t="s">
        <v>3073</v>
      </c>
      <c r="I814" s="4" t="s">
        <v>6277</v>
      </c>
      <c r="J814" s="4" t="s">
        <v>153</v>
      </c>
      <c r="K814" s="4" t="s">
        <v>359</v>
      </c>
      <c r="L814" s="4" t="s">
        <v>6274</v>
      </c>
      <c r="M814" s="86">
        <v>0</v>
      </c>
      <c r="N814" t="s">
        <v>63</v>
      </c>
      <c r="O814" t="s">
        <v>1742</v>
      </c>
      <c r="P814" t="s">
        <v>27</v>
      </c>
      <c r="Q814" s="1" t="s">
        <v>74</v>
      </c>
      <c r="R814" s="1">
        <v>67.349998474121094</v>
      </c>
      <c r="S814" s="1" t="s">
        <v>154</v>
      </c>
      <c r="T814" s="1" t="s">
        <v>1743</v>
      </c>
      <c r="U814" s="1" t="s">
        <v>31</v>
      </c>
      <c r="V814" s="1" t="s">
        <v>48</v>
      </c>
      <c r="W814" s="1" t="s">
        <v>1744</v>
      </c>
      <c r="X814" s="1" t="s">
        <v>48</v>
      </c>
      <c r="Y814" s="1" t="s">
        <v>1745</v>
      </c>
      <c r="Z814" s="1" t="s">
        <v>31</v>
      </c>
      <c r="AA814" s="1">
        <v>67.349998474121094</v>
      </c>
      <c r="AC814" s="1">
        <f t="shared" si="130"/>
        <v>51.419998474121094</v>
      </c>
      <c r="AD814" s="16">
        <f t="shared" si="128"/>
        <v>1</v>
      </c>
      <c r="AE814" s="17">
        <f t="shared" si="131"/>
        <v>8.5000000000000006E-2</v>
      </c>
      <c r="AF814">
        <f t="shared" si="132"/>
        <v>5.7247498703002933</v>
      </c>
      <c r="AG814" s="16">
        <f t="shared" si="129"/>
        <v>1</v>
      </c>
      <c r="AH814" s="17">
        <f t="shared" si="126"/>
        <v>0.185</v>
      </c>
      <c r="AI814">
        <f t="shared" si="134"/>
        <v>9.5126997177124029</v>
      </c>
      <c r="AJ814">
        <f t="shared" si="135"/>
        <v>15.237449588012696</v>
      </c>
      <c r="AK814" s="18">
        <f t="shared" si="133"/>
        <v>66.657448062133795</v>
      </c>
      <c r="AL814" s="19">
        <f t="shared" si="127"/>
        <v>0.6925504119873036</v>
      </c>
    </row>
    <row r="815" spans="1:38">
      <c r="A815" t="s">
        <v>1703</v>
      </c>
      <c r="B815" t="s">
        <v>1704</v>
      </c>
      <c r="C815" t="s">
        <v>5827</v>
      </c>
      <c r="D815" t="s">
        <v>1705</v>
      </c>
      <c r="E815" t="s">
        <v>1648</v>
      </c>
      <c r="F815" t="s">
        <v>1746</v>
      </c>
      <c r="G815" s="4" t="s">
        <v>6118</v>
      </c>
      <c r="H815" s="4" t="s">
        <v>1991</v>
      </c>
      <c r="I815" s="4" t="s">
        <v>48</v>
      </c>
      <c r="J815" s="4" t="s">
        <v>28</v>
      </c>
      <c r="K815" s="4" t="s">
        <v>74</v>
      </c>
      <c r="L815" s="4" t="s">
        <v>6274</v>
      </c>
      <c r="M815" s="86">
        <v>0</v>
      </c>
      <c r="N815" t="s">
        <v>1747</v>
      </c>
      <c r="O815" t="s">
        <v>1748</v>
      </c>
      <c r="P815" t="s">
        <v>27</v>
      </c>
      <c r="Q815" s="1" t="s">
        <v>316</v>
      </c>
      <c r="R815" s="1">
        <v>9.4899997711181641</v>
      </c>
      <c r="S815" s="1" t="s">
        <v>154</v>
      </c>
      <c r="T815" s="1" t="s">
        <v>1749</v>
      </c>
      <c r="U815" s="1" t="s">
        <v>31</v>
      </c>
      <c r="V815" s="1" t="s">
        <v>68</v>
      </c>
      <c r="W815" s="1" t="s">
        <v>31</v>
      </c>
      <c r="X815" s="1" t="s">
        <v>68</v>
      </c>
      <c r="Y815" s="1" t="s">
        <v>31</v>
      </c>
      <c r="Z815" s="1" t="s">
        <v>31</v>
      </c>
      <c r="AA815" s="1">
        <v>56.939998626708984</v>
      </c>
      <c r="AC815" s="1">
        <f t="shared" si="130"/>
        <v>45.549998626708984</v>
      </c>
      <c r="AD815" s="16">
        <f t="shared" si="128"/>
        <v>1</v>
      </c>
      <c r="AE815" s="17">
        <f t="shared" si="131"/>
        <v>8.5000000000000006E-2</v>
      </c>
      <c r="AF815">
        <f t="shared" si="132"/>
        <v>4.839899883270264</v>
      </c>
      <c r="AG815" s="16">
        <f t="shared" si="129"/>
        <v>1</v>
      </c>
      <c r="AH815" s="17">
        <f t="shared" si="126"/>
        <v>0.185</v>
      </c>
      <c r="AI815">
        <f t="shared" si="134"/>
        <v>8.4267497459411622</v>
      </c>
      <c r="AJ815">
        <f t="shared" si="135"/>
        <v>13.266649629211425</v>
      </c>
      <c r="AK815" s="18">
        <f t="shared" si="133"/>
        <v>58.816648255920413</v>
      </c>
      <c r="AL815" s="19">
        <f t="shared" si="127"/>
        <v>-1.8766496292114248</v>
      </c>
    </row>
    <row r="816" spans="1:38">
      <c r="A816" t="s">
        <v>1703</v>
      </c>
      <c r="B816" t="s">
        <v>1704</v>
      </c>
      <c r="C816" t="s">
        <v>5827</v>
      </c>
      <c r="D816" t="s">
        <v>1705</v>
      </c>
      <c r="E816" t="s">
        <v>1648</v>
      </c>
      <c r="F816" t="s">
        <v>1750</v>
      </c>
      <c r="G816" s="4" t="s">
        <v>6068</v>
      </c>
      <c r="H816" s="4" t="s">
        <v>1535</v>
      </c>
      <c r="I816" s="4" t="s">
        <v>381</v>
      </c>
      <c r="J816" s="4" t="s">
        <v>225</v>
      </c>
      <c r="K816" s="4" t="s">
        <v>359</v>
      </c>
      <c r="L816" s="4" t="s">
        <v>6274</v>
      </c>
      <c r="M816" s="86">
        <v>0</v>
      </c>
      <c r="N816" t="s">
        <v>63</v>
      </c>
      <c r="O816" t="s">
        <v>1751</v>
      </c>
      <c r="P816" t="s">
        <v>27</v>
      </c>
      <c r="Q816" s="1" t="s">
        <v>24</v>
      </c>
      <c r="R816" s="1">
        <v>17.75</v>
      </c>
      <c r="S816" s="1" t="s">
        <v>154</v>
      </c>
      <c r="T816" s="1" t="s">
        <v>1752</v>
      </c>
      <c r="U816" s="1" t="s">
        <v>31</v>
      </c>
      <c r="V816" s="1" t="s">
        <v>48</v>
      </c>
      <c r="W816" s="1" t="s">
        <v>1753</v>
      </c>
      <c r="X816" s="1" t="s">
        <v>48</v>
      </c>
      <c r="Y816" s="1" t="s">
        <v>1754</v>
      </c>
      <c r="Z816" s="1" t="s">
        <v>31</v>
      </c>
      <c r="AA816" s="1">
        <v>479.25</v>
      </c>
      <c r="AC816" s="1">
        <f t="shared" si="130"/>
        <v>365.9</v>
      </c>
      <c r="AD816" s="16">
        <f t="shared" si="128"/>
        <v>1</v>
      </c>
      <c r="AE816" s="17">
        <f t="shared" si="131"/>
        <v>8.5000000000000006E-2</v>
      </c>
      <c r="AF816">
        <f t="shared" si="132"/>
        <v>40.736250000000005</v>
      </c>
      <c r="AG816" s="16">
        <f t="shared" si="129"/>
        <v>1</v>
      </c>
      <c r="AH816" s="17">
        <f t="shared" si="126"/>
        <v>0.185</v>
      </c>
      <c r="AI816">
        <f t="shared" si="134"/>
        <v>67.691499999999991</v>
      </c>
      <c r="AJ816">
        <f t="shared" si="135"/>
        <v>108.42775</v>
      </c>
      <c r="AK816" s="18">
        <f t="shared" si="133"/>
        <v>474.32774999999998</v>
      </c>
      <c r="AL816" s="19">
        <f t="shared" si="127"/>
        <v>4.9222499999999911</v>
      </c>
    </row>
    <row r="817" spans="1:38">
      <c r="A817" t="s">
        <v>1703</v>
      </c>
      <c r="B817" t="s">
        <v>1704</v>
      </c>
      <c r="C817" t="s">
        <v>5827</v>
      </c>
      <c r="D817" t="s">
        <v>1705</v>
      </c>
      <c r="E817" t="s">
        <v>1648</v>
      </c>
      <c r="F817" t="s">
        <v>1755</v>
      </c>
      <c r="G817" s="4" t="s">
        <v>6068</v>
      </c>
      <c r="H817" s="4" t="s">
        <v>1535</v>
      </c>
      <c r="I817" s="4" t="s">
        <v>381</v>
      </c>
      <c r="J817" s="4" t="s">
        <v>225</v>
      </c>
      <c r="K817" s="4" t="s">
        <v>359</v>
      </c>
      <c r="L817" s="4" t="s">
        <v>6274</v>
      </c>
      <c r="M817" s="86">
        <v>0</v>
      </c>
      <c r="N817" t="s">
        <v>63</v>
      </c>
      <c r="O817" t="s">
        <v>1756</v>
      </c>
      <c r="P817" t="s">
        <v>27</v>
      </c>
      <c r="Q817" s="1" t="s">
        <v>161</v>
      </c>
      <c r="R817" s="1">
        <v>64.589996337890625</v>
      </c>
      <c r="S817" s="1" t="s">
        <v>154</v>
      </c>
      <c r="T817" s="1" t="s">
        <v>1757</v>
      </c>
      <c r="U817" s="1" t="s">
        <v>31</v>
      </c>
      <c r="V817" s="1" t="s">
        <v>48</v>
      </c>
      <c r="W817" s="1" t="s">
        <v>1758</v>
      </c>
      <c r="X817" s="1" t="s">
        <v>48</v>
      </c>
      <c r="Y817" s="1" t="s">
        <v>1759</v>
      </c>
      <c r="Z817" s="1" t="s">
        <v>31</v>
      </c>
      <c r="AA817" s="1">
        <v>710.489990234375</v>
      </c>
      <c r="AC817" s="1">
        <f t="shared" si="130"/>
        <v>542.4599597167969</v>
      </c>
      <c r="AD817" s="16">
        <f t="shared" si="128"/>
        <v>1</v>
      </c>
      <c r="AE817" s="17">
        <f t="shared" si="131"/>
        <v>8.5000000000000006E-2</v>
      </c>
      <c r="AF817">
        <f t="shared" si="132"/>
        <v>60.391649169921877</v>
      </c>
      <c r="AG817" s="16">
        <f t="shared" si="129"/>
        <v>1</v>
      </c>
      <c r="AH817" s="17">
        <f t="shared" si="126"/>
        <v>0.185</v>
      </c>
      <c r="AI817">
        <f t="shared" si="134"/>
        <v>100.35509254760743</v>
      </c>
      <c r="AJ817">
        <f t="shared" si="135"/>
        <v>160.74674171752929</v>
      </c>
      <c r="AK817" s="18">
        <f t="shared" si="133"/>
        <v>703.20670143432619</v>
      </c>
      <c r="AL817" s="19">
        <f t="shared" si="127"/>
        <v>7.2832582824707117</v>
      </c>
    </row>
    <row r="818" spans="1:38">
      <c r="A818" t="s">
        <v>1703</v>
      </c>
      <c r="B818" t="s">
        <v>1704</v>
      </c>
      <c r="C818" t="s">
        <v>5827</v>
      </c>
      <c r="D818" t="s">
        <v>1705</v>
      </c>
      <c r="E818" t="s">
        <v>1648</v>
      </c>
      <c r="F818" t="s">
        <v>1760</v>
      </c>
      <c r="G818" s="4" t="s">
        <v>6068</v>
      </c>
      <c r="H818" s="4" t="s">
        <v>1535</v>
      </c>
      <c r="I818" s="4" t="s">
        <v>381</v>
      </c>
      <c r="J818" s="4" t="s">
        <v>225</v>
      </c>
      <c r="K818" s="4" t="s">
        <v>359</v>
      </c>
      <c r="L818" s="4" t="s">
        <v>6274</v>
      </c>
      <c r="M818" s="86">
        <v>0</v>
      </c>
      <c r="N818" t="s">
        <v>63</v>
      </c>
      <c r="O818" t="s">
        <v>1761</v>
      </c>
      <c r="P818" t="s">
        <v>27</v>
      </c>
      <c r="Q818" s="1" t="s">
        <v>1762</v>
      </c>
      <c r="R818" s="1">
        <v>14.5</v>
      </c>
      <c r="S818" s="1" t="s">
        <v>154</v>
      </c>
      <c r="T818" s="1" t="s">
        <v>1763</v>
      </c>
      <c r="U818" s="1" t="s">
        <v>31</v>
      </c>
      <c r="V818" s="1" t="s">
        <v>48</v>
      </c>
      <c r="W818" s="1" t="s">
        <v>1764</v>
      </c>
      <c r="X818" s="1" t="s">
        <v>48</v>
      </c>
      <c r="Y818" s="1" t="s">
        <v>1765</v>
      </c>
      <c r="Z818" s="1" t="s">
        <v>31</v>
      </c>
      <c r="AA818" s="1">
        <v>406</v>
      </c>
      <c r="AC818" s="1">
        <f t="shared" si="130"/>
        <v>309.98</v>
      </c>
      <c r="AD818" s="16">
        <f t="shared" si="128"/>
        <v>1</v>
      </c>
      <c r="AE818" s="17">
        <f t="shared" si="131"/>
        <v>8.5000000000000006E-2</v>
      </c>
      <c r="AF818">
        <f t="shared" si="132"/>
        <v>34.510000000000005</v>
      </c>
      <c r="AG818" s="16">
        <f t="shared" si="129"/>
        <v>1</v>
      </c>
      <c r="AH818" s="17">
        <f t="shared" si="126"/>
        <v>0.185</v>
      </c>
      <c r="AI818">
        <f t="shared" si="134"/>
        <v>57.346299999999999</v>
      </c>
      <c r="AJ818">
        <f t="shared" si="135"/>
        <v>91.856300000000005</v>
      </c>
      <c r="AK818" s="18">
        <f t="shared" si="133"/>
        <v>401.83630000000005</v>
      </c>
      <c r="AL818" s="19">
        <f t="shared" si="127"/>
        <v>4.1637000000000057</v>
      </c>
    </row>
    <row r="819" spans="1:38">
      <c r="A819" t="s">
        <v>1703</v>
      </c>
      <c r="B819" t="s">
        <v>1704</v>
      </c>
      <c r="C819" t="s">
        <v>5827</v>
      </c>
      <c r="D819" t="s">
        <v>1705</v>
      </c>
      <c r="E819" t="s">
        <v>1648</v>
      </c>
      <c r="F819" t="s">
        <v>1766</v>
      </c>
      <c r="G819" s="4" t="s">
        <v>6068</v>
      </c>
      <c r="H819" s="4" t="s">
        <v>1535</v>
      </c>
      <c r="I819" s="4" t="s">
        <v>381</v>
      </c>
      <c r="J819" s="4" t="s">
        <v>225</v>
      </c>
      <c r="K819" s="4" t="s">
        <v>359</v>
      </c>
      <c r="L819" s="4" t="s">
        <v>6274</v>
      </c>
      <c r="M819" s="86">
        <v>0</v>
      </c>
      <c r="N819" t="s">
        <v>63</v>
      </c>
      <c r="O819" t="s">
        <v>1767</v>
      </c>
      <c r="P819" t="s">
        <v>27</v>
      </c>
      <c r="Q819" s="1" t="s">
        <v>130</v>
      </c>
      <c r="R819" s="1">
        <v>78.949996948242188</v>
      </c>
      <c r="S819" s="1" t="s">
        <v>154</v>
      </c>
      <c r="T819" s="1" t="s">
        <v>1768</v>
      </c>
      <c r="U819" s="1" t="s">
        <v>31</v>
      </c>
      <c r="V819" s="1" t="s">
        <v>48</v>
      </c>
      <c r="W819" s="1" t="s">
        <v>1302</v>
      </c>
      <c r="X819" s="1" t="s">
        <v>48</v>
      </c>
      <c r="Y819" s="1" t="s">
        <v>1769</v>
      </c>
      <c r="Z819" s="1" t="s">
        <v>31</v>
      </c>
      <c r="AA819" s="1">
        <v>236.85000610351563</v>
      </c>
      <c r="AC819" s="1">
        <f t="shared" si="130"/>
        <v>180.82999084472655</v>
      </c>
      <c r="AD819" s="16">
        <f t="shared" si="128"/>
        <v>1</v>
      </c>
      <c r="AE819" s="17">
        <f t="shared" si="131"/>
        <v>8.5000000000000006E-2</v>
      </c>
      <c r="AF819">
        <f t="shared" si="132"/>
        <v>20.132250518798831</v>
      </c>
      <c r="AG819" s="16">
        <f t="shared" si="129"/>
        <v>1</v>
      </c>
      <c r="AH819" s="17">
        <f t="shared" si="126"/>
        <v>0.185</v>
      </c>
      <c r="AI819">
        <f t="shared" si="134"/>
        <v>33.453548306274413</v>
      </c>
      <c r="AJ819">
        <f t="shared" si="135"/>
        <v>53.58579882507324</v>
      </c>
      <c r="AK819" s="18">
        <f t="shared" si="133"/>
        <v>234.41578966979978</v>
      </c>
      <c r="AL819" s="19">
        <f t="shared" si="127"/>
        <v>2.4342011749267556</v>
      </c>
    </row>
    <row r="820" spans="1:38">
      <c r="A820" t="s">
        <v>1703</v>
      </c>
      <c r="B820" t="s">
        <v>1704</v>
      </c>
      <c r="C820" t="s">
        <v>5827</v>
      </c>
      <c r="D820" t="s">
        <v>1705</v>
      </c>
      <c r="E820" t="s">
        <v>1648</v>
      </c>
      <c r="F820" t="s">
        <v>1770</v>
      </c>
      <c r="G820" s="4" t="s">
        <v>6028</v>
      </c>
      <c r="H820" s="4" t="s">
        <v>6282</v>
      </c>
      <c r="I820" s="4" t="s">
        <v>240</v>
      </c>
      <c r="J820" s="4" t="s">
        <v>6273</v>
      </c>
      <c r="K820" s="4" t="s">
        <v>74</v>
      </c>
      <c r="L820" s="4" t="s">
        <v>6274</v>
      </c>
      <c r="M820" s="86">
        <v>0</v>
      </c>
      <c r="N820" t="s">
        <v>1771</v>
      </c>
      <c r="O820" t="s">
        <v>1772</v>
      </c>
      <c r="P820" t="s">
        <v>27</v>
      </c>
      <c r="Q820" s="1" t="s">
        <v>130</v>
      </c>
      <c r="R820" s="1">
        <v>7.6500000953674316</v>
      </c>
      <c r="S820" s="1" t="s">
        <v>154</v>
      </c>
      <c r="T820" s="1" t="s">
        <v>1773</v>
      </c>
      <c r="U820" s="1" t="s">
        <v>31</v>
      </c>
      <c r="V820" s="1" t="s">
        <v>48</v>
      </c>
      <c r="W820" s="1" t="s">
        <v>142</v>
      </c>
      <c r="X820" s="1" t="s">
        <v>48</v>
      </c>
      <c r="Y820" s="1" t="s">
        <v>1774</v>
      </c>
      <c r="Z820" s="1" t="s">
        <v>31</v>
      </c>
      <c r="AA820" s="1">
        <v>22.950000762939453</v>
      </c>
      <c r="AC820" s="1">
        <f t="shared" si="130"/>
        <v>17.520000286102295</v>
      </c>
      <c r="AD820" s="16">
        <f t="shared" si="128"/>
        <v>1</v>
      </c>
      <c r="AE820" s="17">
        <f t="shared" si="131"/>
        <v>8.5000000000000006E-2</v>
      </c>
      <c r="AF820">
        <f t="shared" si="132"/>
        <v>1.9507500648498537</v>
      </c>
      <c r="AG820" s="16">
        <f t="shared" si="129"/>
        <v>1</v>
      </c>
      <c r="AH820" s="17">
        <f t="shared" si="126"/>
        <v>0.185</v>
      </c>
      <c r="AI820">
        <f t="shared" si="134"/>
        <v>3.2412000529289244</v>
      </c>
      <c r="AJ820">
        <f t="shared" si="135"/>
        <v>5.1919501177787781</v>
      </c>
      <c r="AK820" s="18">
        <f t="shared" si="133"/>
        <v>22.711950403881072</v>
      </c>
      <c r="AL820" s="19">
        <f t="shared" si="127"/>
        <v>0.23804988222122159</v>
      </c>
    </row>
    <row r="821" spans="1:38">
      <c r="A821" t="s">
        <v>1703</v>
      </c>
      <c r="B821" t="s">
        <v>1704</v>
      </c>
      <c r="C821" t="s">
        <v>5827</v>
      </c>
      <c r="D821" t="s">
        <v>1705</v>
      </c>
      <c r="E821" t="s">
        <v>1648</v>
      </c>
      <c r="F821" t="s">
        <v>1775</v>
      </c>
      <c r="G821" s="4" t="s">
        <v>6068</v>
      </c>
      <c r="H821" s="4" t="s">
        <v>1535</v>
      </c>
      <c r="I821" s="4" t="s">
        <v>381</v>
      </c>
      <c r="J821" s="4" t="s">
        <v>225</v>
      </c>
      <c r="K821" s="4" t="s">
        <v>359</v>
      </c>
      <c r="L821" s="4" t="s">
        <v>6274</v>
      </c>
      <c r="M821" s="86">
        <v>0</v>
      </c>
      <c r="N821" t="s">
        <v>63</v>
      </c>
      <c r="O821" t="s">
        <v>1776</v>
      </c>
      <c r="P821" t="s">
        <v>27</v>
      </c>
      <c r="Q821" s="1" t="s">
        <v>161</v>
      </c>
      <c r="R821" s="1">
        <v>17.75</v>
      </c>
      <c r="S821" s="1" t="s">
        <v>154</v>
      </c>
      <c r="T821" s="1" t="s">
        <v>1777</v>
      </c>
      <c r="U821" s="1" t="s">
        <v>31</v>
      </c>
      <c r="V821" s="1" t="s">
        <v>48</v>
      </c>
      <c r="W821" s="1" t="s">
        <v>1778</v>
      </c>
      <c r="X821" s="1" t="s">
        <v>48</v>
      </c>
      <c r="Y821" s="1" t="s">
        <v>1779</v>
      </c>
      <c r="Z821" s="1" t="s">
        <v>31</v>
      </c>
      <c r="AA821" s="1">
        <v>195.25</v>
      </c>
      <c r="AC821" s="1">
        <f t="shared" si="130"/>
        <v>149.06999999999996</v>
      </c>
      <c r="AD821" s="16">
        <f t="shared" si="128"/>
        <v>1</v>
      </c>
      <c r="AE821" s="17">
        <f t="shared" si="131"/>
        <v>8.5000000000000006E-2</v>
      </c>
      <c r="AF821">
        <f t="shared" si="132"/>
        <v>16.596250000000001</v>
      </c>
      <c r="AG821" s="16">
        <f t="shared" si="129"/>
        <v>1</v>
      </c>
      <c r="AH821" s="17">
        <f t="shared" si="126"/>
        <v>0.185</v>
      </c>
      <c r="AI821">
        <f t="shared" si="134"/>
        <v>27.577949999999994</v>
      </c>
      <c r="AJ821">
        <f t="shared" si="135"/>
        <v>44.174199999999999</v>
      </c>
      <c r="AK821" s="18">
        <f t="shared" si="133"/>
        <v>193.24419999999998</v>
      </c>
      <c r="AL821" s="19">
        <f t="shared" si="127"/>
        <v>2.0058000000000007</v>
      </c>
    </row>
    <row r="822" spans="1:38">
      <c r="A822" t="s">
        <v>1703</v>
      </c>
      <c r="B822" t="s">
        <v>1704</v>
      </c>
      <c r="C822" t="s">
        <v>5827</v>
      </c>
      <c r="D822" t="s">
        <v>1705</v>
      </c>
      <c r="E822" t="s">
        <v>1648</v>
      </c>
      <c r="F822" t="s">
        <v>1780</v>
      </c>
      <c r="G822" s="4" t="s">
        <v>6119</v>
      </c>
      <c r="H822" s="4" t="s">
        <v>1535</v>
      </c>
      <c r="I822" s="4" t="s">
        <v>1427</v>
      </c>
      <c r="J822" s="4" t="s">
        <v>6273</v>
      </c>
      <c r="K822" s="4" t="s">
        <v>6274</v>
      </c>
      <c r="L822" s="4" t="s">
        <v>6274</v>
      </c>
      <c r="M822" s="86">
        <v>0</v>
      </c>
      <c r="N822" t="s">
        <v>63</v>
      </c>
      <c r="O822" t="s">
        <v>1781</v>
      </c>
      <c r="P822" t="s">
        <v>27</v>
      </c>
      <c r="Q822" s="1" t="s">
        <v>74</v>
      </c>
      <c r="R822" s="1">
        <v>250</v>
      </c>
      <c r="S822" s="1" t="s">
        <v>154</v>
      </c>
      <c r="T822" s="1" t="s">
        <v>1782</v>
      </c>
      <c r="U822" s="1" t="s">
        <v>31</v>
      </c>
      <c r="V822" s="1" t="s">
        <v>48</v>
      </c>
      <c r="W822" s="1" t="s">
        <v>1156</v>
      </c>
      <c r="X822" s="1" t="s">
        <v>48</v>
      </c>
      <c r="Y822" s="1" t="s">
        <v>1783</v>
      </c>
      <c r="Z822" s="1" t="s">
        <v>31</v>
      </c>
      <c r="AA822" s="1">
        <v>250</v>
      </c>
      <c r="AC822" s="1">
        <f t="shared" si="130"/>
        <v>190.87</v>
      </c>
      <c r="AD822" s="16">
        <f t="shared" si="128"/>
        <v>1</v>
      </c>
      <c r="AE822" s="17">
        <f t="shared" si="131"/>
        <v>8.5000000000000006E-2</v>
      </c>
      <c r="AF822">
        <f t="shared" si="132"/>
        <v>21.25</v>
      </c>
      <c r="AG822" s="16">
        <f t="shared" si="129"/>
        <v>1</v>
      </c>
      <c r="AH822" s="17">
        <f t="shared" si="126"/>
        <v>0.185</v>
      </c>
      <c r="AI822">
        <f t="shared" si="134"/>
        <v>35.310949999999998</v>
      </c>
      <c r="AJ822">
        <f t="shared" si="135"/>
        <v>56.560949999999998</v>
      </c>
      <c r="AK822" s="18">
        <f t="shared" si="133"/>
        <v>247.43095</v>
      </c>
      <c r="AL822" s="19">
        <f t="shared" si="127"/>
        <v>2.5690500000000043</v>
      </c>
    </row>
    <row r="823" spans="1:38">
      <c r="A823" t="s">
        <v>1784</v>
      </c>
      <c r="B823" t="s">
        <v>148</v>
      </c>
      <c r="C823" t="s">
        <v>5827</v>
      </c>
      <c r="D823" t="s">
        <v>149</v>
      </c>
      <c r="E823" t="s">
        <v>1648</v>
      </c>
      <c r="F823" t="s">
        <v>150</v>
      </c>
      <c r="G823" s="4" t="s">
        <v>6007</v>
      </c>
      <c r="H823" s="4" t="s">
        <v>28</v>
      </c>
      <c r="I823" s="4" t="s">
        <v>557</v>
      </c>
      <c r="J823" s="4" t="s">
        <v>203</v>
      </c>
      <c r="K823" s="4" t="s">
        <v>6274</v>
      </c>
      <c r="L823" s="4" t="s">
        <v>6274</v>
      </c>
      <c r="M823" s="87">
        <v>0.6</v>
      </c>
      <c r="N823" t="s">
        <v>63</v>
      </c>
      <c r="O823" t="s">
        <v>152</v>
      </c>
      <c r="P823" t="s">
        <v>27</v>
      </c>
      <c r="Q823" s="1" t="s">
        <v>81</v>
      </c>
      <c r="R823" s="1">
        <v>7.1500000953674316</v>
      </c>
      <c r="S823" s="1" t="s">
        <v>154</v>
      </c>
      <c r="T823" s="1" t="s">
        <v>1408</v>
      </c>
      <c r="U823" s="1" t="s">
        <v>31</v>
      </c>
      <c r="V823" s="1" t="s">
        <v>48</v>
      </c>
      <c r="W823" s="1" t="s">
        <v>1322</v>
      </c>
      <c r="X823" s="1" t="s">
        <v>48</v>
      </c>
      <c r="Y823" s="1" t="s">
        <v>738</v>
      </c>
      <c r="Z823" s="1" t="s">
        <v>31</v>
      </c>
      <c r="AA823" s="1">
        <v>71.5</v>
      </c>
      <c r="AC823" s="1">
        <f t="shared" si="130"/>
        <v>54.59000095367432</v>
      </c>
      <c r="AD823" s="16">
        <f t="shared" si="128"/>
        <v>0.4</v>
      </c>
      <c r="AE823" s="17">
        <f t="shared" si="131"/>
        <v>3.4000000000000002E-2</v>
      </c>
      <c r="AF823">
        <f t="shared" si="132"/>
        <v>2.431</v>
      </c>
      <c r="AG823" s="16">
        <f t="shared" si="129"/>
        <v>0.4</v>
      </c>
      <c r="AH823" s="17">
        <f t="shared" si="126"/>
        <v>7.3999999999999996E-2</v>
      </c>
      <c r="AI823">
        <f t="shared" si="134"/>
        <v>4.0396600705718999</v>
      </c>
      <c r="AJ823">
        <f t="shared" si="135"/>
        <v>6.4706600705719</v>
      </c>
      <c r="AK823" s="18">
        <f t="shared" si="133"/>
        <v>61.060661024246222</v>
      </c>
      <c r="AL823" s="19">
        <f t="shared" si="127"/>
        <v>10.439339929428101</v>
      </c>
    </row>
    <row r="824" spans="1:38">
      <c r="A824" t="s">
        <v>1784</v>
      </c>
      <c r="B824" t="s">
        <v>148</v>
      </c>
      <c r="C824" t="s">
        <v>5827</v>
      </c>
      <c r="D824" t="s">
        <v>149</v>
      </c>
      <c r="E824" t="s">
        <v>1648</v>
      </c>
      <c r="F824" t="s">
        <v>165</v>
      </c>
      <c r="G824" s="4" t="s">
        <v>6007</v>
      </c>
      <c r="H824" s="4" t="s">
        <v>28</v>
      </c>
      <c r="I824" s="4" t="s">
        <v>557</v>
      </c>
      <c r="J824" s="4" t="s">
        <v>203</v>
      </c>
      <c r="K824" s="4" t="s">
        <v>6274</v>
      </c>
      <c r="L824" s="4" t="s">
        <v>6274</v>
      </c>
      <c r="M824" s="87">
        <v>0.6</v>
      </c>
      <c r="N824" t="s">
        <v>63</v>
      </c>
      <c r="O824" t="s">
        <v>167</v>
      </c>
      <c r="P824" t="s">
        <v>27</v>
      </c>
      <c r="Q824" s="1" t="s">
        <v>981</v>
      </c>
      <c r="R824" s="1">
        <v>7.1500000953674316</v>
      </c>
      <c r="S824" s="1" t="s">
        <v>154</v>
      </c>
      <c r="T824" s="1" t="s">
        <v>175</v>
      </c>
      <c r="U824" s="1" t="s">
        <v>31</v>
      </c>
      <c r="V824" s="1" t="s">
        <v>48</v>
      </c>
      <c r="W824" s="1" t="s">
        <v>176</v>
      </c>
      <c r="X824" s="1" t="s">
        <v>48</v>
      </c>
      <c r="Y824" s="1" t="s">
        <v>177</v>
      </c>
      <c r="Z824" s="1" t="s">
        <v>31</v>
      </c>
      <c r="AA824" s="1">
        <v>114.40000152587891</v>
      </c>
      <c r="AC824" s="1">
        <f t="shared" si="130"/>
        <v>87.350001525878909</v>
      </c>
      <c r="AD824" s="16">
        <f t="shared" si="128"/>
        <v>0.4</v>
      </c>
      <c r="AE824" s="17">
        <f t="shared" si="131"/>
        <v>3.4000000000000002E-2</v>
      </c>
      <c r="AF824">
        <f t="shared" si="132"/>
        <v>3.8896000518798832</v>
      </c>
      <c r="AG824" s="16">
        <f t="shared" si="129"/>
        <v>0.4</v>
      </c>
      <c r="AH824" s="17">
        <f t="shared" si="126"/>
        <v>7.3999999999999996E-2</v>
      </c>
      <c r="AI824">
        <f t="shared" si="134"/>
        <v>6.4639001129150389</v>
      </c>
      <c r="AJ824">
        <f t="shared" si="135"/>
        <v>10.353500164794923</v>
      </c>
      <c r="AK824" s="18">
        <f t="shared" si="133"/>
        <v>97.703501690673832</v>
      </c>
      <c r="AL824" s="19">
        <f t="shared" si="127"/>
        <v>16.696499835205074</v>
      </c>
    </row>
    <row r="825" spans="1:38">
      <c r="A825" t="s">
        <v>1784</v>
      </c>
      <c r="B825" t="s">
        <v>148</v>
      </c>
      <c r="C825" t="s">
        <v>5827</v>
      </c>
      <c r="D825" t="s">
        <v>149</v>
      </c>
      <c r="E825" t="s">
        <v>1648</v>
      </c>
      <c r="F825" t="s">
        <v>172</v>
      </c>
      <c r="G825" s="4" t="s">
        <v>6007</v>
      </c>
      <c r="H825" s="4" t="s">
        <v>28</v>
      </c>
      <c r="I825" s="4" t="s">
        <v>557</v>
      </c>
      <c r="J825" s="4" t="s">
        <v>203</v>
      </c>
      <c r="K825" s="4" t="s">
        <v>6274</v>
      </c>
      <c r="L825" s="4" t="s">
        <v>6274</v>
      </c>
      <c r="M825" s="87">
        <v>0.6</v>
      </c>
      <c r="N825" t="s">
        <v>173</v>
      </c>
      <c r="O825" t="s">
        <v>174</v>
      </c>
      <c r="P825" t="s">
        <v>27</v>
      </c>
      <c r="Q825" s="1" t="s">
        <v>161</v>
      </c>
      <c r="R825" s="1">
        <v>10.399999618530273</v>
      </c>
      <c r="S825" s="1" t="s">
        <v>154</v>
      </c>
      <c r="T825" s="1" t="s">
        <v>175</v>
      </c>
      <c r="U825" s="1" t="s">
        <v>31</v>
      </c>
      <c r="V825" s="1" t="s">
        <v>48</v>
      </c>
      <c r="W825" s="1" t="s">
        <v>176</v>
      </c>
      <c r="X825" s="1" t="s">
        <v>48</v>
      </c>
      <c r="Y825" s="1" t="s">
        <v>177</v>
      </c>
      <c r="Z825" s="1" t="s">
        <v>31</v>
      </c>
      <c r="AA825" s="1">
        <v>114.40000152587891</v>
      </c>
      <c r="AC825" s="1">
        <f t="shared" si="130"/>
        <v>87.349995803833011</v>
      </c>
      <c r="AD825" s="16">
        <f t="shared" si="128"/>
        <v>0.4</v>
      </c>
      <c r="AE825" s="17">
        <f t="shared" si="131"/>
        <v>3.4000000000000002E-2</v>
      </c>
      <c r="AF825">
        <f t="shared" si="132"/>
        <v>3.8896000518798832</v>
      </c>
      <c r="AG825" s="16">
        <f t="shared" si="129"/>
        <v>0.4</v>
      </c>
      <c r="AH825" s="17">
        <f t="shared" si="126"/>
        <v>7.3999999999999996E-2</v>
      </c>
      <c r="AI825">
        <f t="shared" si="134"/>
        <v>6.4638996894836422</v>
      </c>
      <c r="AJ825">
        <f t="shared" si="135"/>
        <v>10.353499741363525</v>
      </c>
      <c r="AK825" s="18">
        <f t="shared" si="133"/>
        <v>97.703495545196532</v>
      </c>
      <c r="AL825" s="19">
        <f t="shared" si="127"/>
        <v>16.696500258636473</v>
      </c>
    </row>
    <row r="826" spans="1:38">
      <c r="A826" t="s">
        <v>1785</v>
      </c>
      <c r="B826" t="s">
        <v>552</v>
      </c>
      <c r="C826" t="s">
        <v>5849</v>
      </c>
      <c r="D826" t="s">
        <v>553</v>
      </c>
      <c r="E826" t="s">
        <v>1648</v>
      </c>
      <c r="F826" t="s">
        <v>554</v>
      </c>
      <c r="G826" s="4" t="s">
        <v>6080</v>
      </c>
      <c r="H826" s="4" t="s">
        <v>1991</v>
      </c>
      <c r="I826" s="4" t="s">
        <v>475</v>
      </c>
      <c r="J826" s="4" t="s">
        <v>4254</v>
      </c>
      <c r="K826" s="4" t="s">
        <v>6274</v>
      </c>
      <c r="L826" s="4" t="s">
        <v>6274</v>
      </c>
      <c r="M826" s="86">
        <v>0</v>
      </c>
      <c r="N826" t="s">
        <v>63</v>
      </c>
      <c r="O826" t="s">
        <v>1092</v>
      </c>
      <c r="P826" t="s">
        <v>27</v>
      </c>
      <c r="Q826" s="1" t="s">
        <v>74</v>
      </c>
      <c r="R826" s="1">
        <v>313.5</v>
      </c>
      <c r="S826" s="1" t="s">
        <v>556</v>
      </c>
      <c r="T826" s="1" t="s">
        <v>31</v>
      </c>
      <c r="U826" s="1" t="s">
        <v>31</v>
      </c>
      <c r="V826" s="1" t="s">
        <v>557</v>
      </c>
      <c r="W826" s="1" t="s">
        <v>31</v>
      </c>
      <c r="X826" s="1" t="s">
        <v>557</v>
      </c>
      <c r="Y826" s="1" t="s">
        <v>31</v>
      </c>
      <c r="Z826" s="1" t="s">
        <v>31</v>
      </c>
      <c r="AA826" s="1">
        <v>313.5</v>
      </c>
      <c r="AC826" s="1">
        <f t="shared" si="130"/>
        <v>313.5</v>
      </c>
      <c r="AD826" s="16">
        <f t="shared" si="128"/>
        <v>1</v>
      </c>
      <c r="AE826" s="17">
        <f t="shared" si="131"/>
        <v>8.5000000000000006E-2</v>
      </c>
      <c r="AF826">
        <f t="shared" si="132"/>
        <v>26.647500000000001</v>
      </c>
      <c r="AG826" s="16">
        <f t="shared" si="129"/>
        <v>1</v>
      </c>
      <c r="AH826" s="17">
        <f t="shared" si="126"/>
        <v>0.185</v>
      </c>
      <c r="AI826">
        <f t="shared" si="134"/>
        <v>57.997500000000002</v>
      </c>
      <c r="AJ826">
        <f t="shared" si="135"/>
        <v>84.64500000000001</v>
      </c>
      <c r="AK826" s="18">
        <f t="shared" si="133"/>
        <v>398.14499999999998</v>
      </c>
      <c r="AL826" s="19">
        <f t="shared" si="127"/>
        <v>-84.64500000000001</v>
      </c>
    </row>
    <row r="827" spans="1:38">
      <c r="A827" t="s">
        <v>1785</v>
      </c>
      <c r="B827" t="s">
        <v>552</v>
      </c>
      <c r="C827" t="s">
        <v>5849</v>
      </c>
      <c r="D827" t="s">
        <v>553</v>
      </c>
      <c r="E827" t="s">
        <v>1648</v>
      </c>
      <c r="F827" t="s">
        <v>554</v>
      </c>
      <c r="G827" s="4" t="s">
        <v>6037</v>
      </c>
      <c r="H827" s="4" t="s">
        <v>1991</v>
      </c>
      <c r="I827" s="4" t="s">
        <v>475</v>
      </c>
      <c r="J827" s="4" t="s">
        <v>239</v>
      </c>
      <c r="K827" s="4" t="s">
        <v>6274</v>
      </c>
      <c r="L827" s="4" t="s">
        <v>6274</v>
      </c>
      <c r="M827" s="86">
        <v>0</v>
      </c>
      <c r="N827" t="s">
        <v>63</v>
      </c>
      <c r="O827" t="s">
        <v>558</v>
      </c>
      <c r="P827" t="s">
        <v>27</v>
      </c>
      <c r="Q827" s="1" t="s">
        <v>74</v>
      </c>
      <c r="R827" s="1">
        <v>203.77999877929688</v>
      </c>
      <c r="S827" s="1" t="s">
        <v>556</v>
      </c>
      <c r="T827" s="1" t="s">
        <v>31</v>
      </c>
      <c r="U827" s="1" t="s">
        <v>31</v>
      </c>
      <c r="V827" s="1" t="s">
        <v>557</v>
      </c>
      <c r="W827" s="1" t="s">
        <v>31</v>
      </c>
      <c r="X827" s="1" t="s">
        <v>557</v>
      </c>
      <c r="Y827" s="1" t="s">
        <v>31</v>
      </c>
      <c r="Z827" s="1" t="s">
        <v>31</v>
      </c>
      <c r="AA827" s="1">
        <v>203.77999877929688</v>
      </c>
      <c r="AC827" s="1">
        <f t="shared" si="130"/>
        <v>203.77999877929688</v>
      </c>
      <c r="AD827" s="16">
        <f t="shared" si="128"/>
        <v>1</v>
      </c>
      <c r="AE827" s="17">
        <f t="shared" si="131"/>
        <v>8.5000000000000006E-2</v>
      </c>
      <c r="AF827">
        <f t="shared" si="132"/>
        <v>17.321299896240237</v>
      </c>
      <c r="AG827" s="16">
        <f t="shared" si="129"/>
        <v>1</v>
      </c>
      <c r="AH827" s="17">
        <f t="shared" si="126"/>
        <v>0.185</v>
      </c>
      <c r="AI827">
        <f t="shared" si="134"/>
        <v>37.699299774169923</v>
      </c>
      <c r="AJ827">
        <f t="shared" si="135"/>
        <v>55.020599670410164</v>
      </c>
      <c r="AK827" s="18">
        <f t="shared" si="133"/>
        <v>258.80059844970702</v>
      </c>
      <c r="AL827" s="19">
        <f t="shared" si="127"/>
        <v>-55.020599670410164</v>
      </c>
    </row>
    <row r="828" spans="1:38">
      <c r="A828" t="s">
        <v>1786</v>
      </c>
      <c r="B828" t="s">
        <v>469</v>
      </c>
      <c r="C828" t="s">
        <v>5827</v>
      </c>
      <c r="D828" t="s">
        <v>470</v>
      </c>
      <c r="E828" t="s">
        <v>1648</v>
      </c>
      <c r="F828" t="s">
        <v>312</v>
      </c>
      <c r="G828" s="4" t="s">
        <v>5888</v>
      </c>
      <c r="H828" s="4" t="s">
        <v>6275</v>
      </c>
      <c r="I828" s="4" t="s">
        <v>48</v>
      </c>
      <c r="J828" s="4" t="s">
        <v>225</v>
      </c>
      <c r="K828" s="4" t="s">
        <v>6274</v>
      </c>
      <c r="L828" s="4" t="s">
        <v>6274</v>
      </c>
      <c r="M828" s="87">
        <v>1</v>
      </c>
      <c r="N828" t="s">
        <v>1285</v>
      </c>
      <c r="O828" t="s">
        <v>1286</v>
      </c>
      <c r="P828" t="s">
        <v>27</v>
      </c>
      <c r="Q828" s="1" t="s">
        <v>1668</v>
      </c>
      <c r="R828" s="1">
        <v>37.970001220703125</v>
      </c>
      <c r="S828" s="1" t="s">
        <v>29</v>
      </c>
      <c r="T828" s="1" t="s">
        <v>1787</v>
      </c>
      <c r="U828" s="1" t="s">
        <v>31</v>
      </c>
      <c r="V828" s="1" t="s">
        <v>32</v>
      </c>
      <c r="W828" s="1" t="s">
        <v>31</v>
      </c>
      <c r="X828" s="1" t="s">
        <v>32</v>
      </c>
      <c r="Y828" s="1" t="s">
        <v>31</v>
      </c>
      <c r="Z828" s="1" t="s">
        <v>31</v>
      </c>
      <c r="AA828" s="1">
        <v>949.25</v>
      </c>
      <c r="AC828" s="1">
        <f t="shared" si="130"/>
        <v>882.80003051757808</v>
      </c>
      <c r="AD828" s="16">
        <f t="shared" si="128"/>
        <v>0</v>
      </c>
      <c r="AE828" s="17">
        <f t="shared" si="131"/>
        <v>0</v>
      </c>
      <c r="AF828">
        <f t="shared" si="132"/>
        <v>0</v>
      </c>
      <c r="AG828" s="16">
        <f t="shared" si="129"/>
        <v>0</v>
      </c>
      <c r="AH828" s="17">
        <f t="shared" si="126"/>
        <v>0</v>
      </c>
      <c r="AI828">
        <f t="shared" si="134"/>
        <v>0</v>
      </c>
      <c r="AJ828">
        <f t="shared" si="135"/>
        <v>0</v>
      </c>
      <c r="AK828" s="18">
        <f t="shared" si="133"/>
        <v>882.80003051757808</v>
      </c>
      <c r="AL828" s="19">
        <f t="shared" si="127"/>
        <v>66.45</v>
      </c>
    </row>
    <row r="829" spans="1:38">
      <c r="A829" t="s">
        <v>1786</v>
      </c>
      <c r="B829" t="s">
        <v>469</v>
      </c>
      <c r="C829" t="s">
        <v>5827</v>
      </c>
      <c r="D829" t="s">
        <v>470</v>
      </c>
      <c r="E829" t="s">
        <v>1648</v>
      </c>
      <c r="F829" t="s">
        <v>1303</v>
      </c>
      <c r="G829" s="4" t="s">
        <v>6097</v>
      </c>
      <c r="H829" s="4" t="s">
        <v>225</v>
      </c>
      <c r="I829" s="4" t="s">
        <v>475</v>
      </c>
      <c r="J829" s="4" t="s">
        <v>54</v>
      </c>
      <c r="K829" s="4" t="s">
        <v>6274</v>
      </c>
      <c r="L829" s="4" t="s">
        <v>6274</v>
      </c>
      <c r="M829" s="86">
        <v>0</v>
      </c>
      <c r="N829" t="s">
        <v>1304</v>
      </c>
      <c r="O829" t="s">
        <v>1305</v>
      </c>
      <c r="P829" t="s">
        <v>27</v>
      </c>
      <c r="Q829" s="1" t="s">
        <v>66</v>
      </c>
      <c r="R829" s="1">
        <v>26.600000381469727</v>
      </c>
      <c r="S829" s="1" t="s">
        <v>154</v>
      </c>
      <c r="T829" s="1" t="s">
        <v>1788</v>
      </c>
      <c r="U829" s="1" t="s">
        <v>31</v>
      </c>
      <c r="V829" s="1" t="s">
        <v>48</v>
      </c>
      <c r="W829" s="1" t="s">
        <v>170</v>
      </c>
      <c r="X829" s="1" t="s">
        <v>48</v>
      </c>
      <c r="Y829" s="1" t="s">
        <v>1789</v>
      </c>
      <c r="Z829" s="1" t="s">
        <v>31</v>
      </c>
      <c r="AA829" s="1">
        <v>53.200000762939453</v>
      </c>
      <c r="AC829" s="1">
        <f t="shared" si="130"/>
        <v>38.630000762939453</v>
      </c>
      <c r="AD829" s="16">
        <f t="shared" si="128"/>
        <v>1</v>
      </c>
      <c r="AE829" s="17">
        <f t="shared" si="131"/>
        <v>8.5000000000000006E-2</v>
      </c>
      <c r="AF829">
        <f t="shared" si="132"/>
        <v>4.5220000648498537</v>
      </c>
      <c r="AG829" s="16">
        <f t="shared" si="129"/>
        <v>1</v>
      </c>
      <c r="AH829" s="17">
        <f t="shared" si="126"/>
        <v>0.185</v>
      </c>
      <c r="AI829">
        <f t="shared" si="134"/>
        <v>7.1465501411437984</v>
      </c>
      <c r="AJ829">
        <f t="shared" si="135"/>
        <v>11.668550205993652</v>
      </c>
      <c r="AK829" s="18">
        <f t="shared" si="133"/>
        <v>50.298550968933107</v>
      </c>
      <c r="AL829" s="19">
        <f t="shared" si="127"/>
        <v>2.9014497940063482</v>
      </c>
    </row>
    <row r="830" spans="1:38">
      <c r="A830" t="s">
        <v>1786</v>
      </c>
      <c r="B830" t="s">
        <v>469</v>
      </c>
      <c r="C830" t="s">
        <v>5827</v>
      </c>
      <c r="D830" t="s">
        <v>470</v>
      </c>
      <c r="E830" t="s">
        <v>1648</v>
      </c>
      <c r="F830" t="s">
        <v>1318</v>
      </c>
      <c r="G830" s="4" t="s">
        <v>6078</v>
      </c>
      <c r="H830" s="4" t="s">
        <v>225</v>
      </c>
      <c r="I830" s="4" t="s">
        <v>32</v>
      </c>
      <c r="J830" s="4" t="s">
        <v>6273</v>
      </c>
      <c r="K830" s="4" t="s">
        <v>359</v>
      </c>
      <c r="L830" s="4" t="s">
        <v>6274</v>
      </c>
      <c r="M830" s="87">
        <v>0.6</v>
      </c>
      <c r="N830" t="s">
        <v>1319</v>
      </c>
      <c r="O830" t="s">
        <v>1320</v>
      </c>
      <c r="P830" t="s">
        <v>27</v>
      </c>
      <c r="Q830" s="1" t="s">
        <v>1427</v>
      </c>
      <c r="R830" s="1">
        <v>3.1099998950958252</v>
      </c>
      <c r="S830" s="1" t="s">
        <v>154</v>
      </c>
      <c r="T830" s="1" t="s">
        <v>1790</v>
      </c>
      <c r="U830" s="1" t="s">
        <v>31</v>
      </c>
      <c r="V830" s="1" t="s">
        <v>48</v>
      </c>
      <c r="W830" s="1" t="s">
        <v>862</v>
      </c>
      <c r="X830" s="1" t="s">
        <v>48</v>
      </c>
      <c r="Y830" s="1" t="s">
        <v>1791</v>
      </c>
      <c r="Z830" s="1" t="s">
        <v>31</v>
      </c>
      <c r="AA830" s="1">
        <v>74.639999389648438</v>
      </c>
      <c r="AC830" s="1">
        <f t="shared" si="130"/>
        <v>54.179997482299804</v>
      </c>
      <c r="AD830" s="16">
        <f t="shared" si="128"/>
        <v>0.4</v>
      </c>
      <c r="AE830" s="17">
        <f t="shared" si="131"/>
        <v>3.4000000000000002E-2</v>
      </c>
      <c r="AF830">
        <f t="shared" si="132"/>
        <v>2.537759979248047</v>
      </c>
      <c r="AG830" s="16">
        <f t="shared" si="129"/>
        <v>0.4</v>
      </c>
      <c r="AH830" s="17">
        <f t="shared" si="126"/>
        <v>7.3999999999999996E-2</v>
      </c>
      <c r="AI830">
        <f t="shared" si="134"/>
        <v>4.0093198136901851</v>
      </c>
      <c r="AJ830">
        <f t="shared" si="135"/>
        <v>6.5470797929382325</v>
      </c>
      <c r="AK830" s="18">
        <f t="shared" si="133"/>
        <v>60.727077275238038</v>
      </c>
      <c r="AL830" s="19">
        <f t="shared" si="127"/>
        <v>13.912920207061768</v>
      </c>
    </row>
    <row r="831" spans="1:38">
      <c r="A831" t="s">
        <v>1786</v>
      </c>
      <c r="B831" t="s">
        <v>469</v>
      </c>
      <c r="C831" t="s">
        <v>5827</v>
      </c>
      <c r="D831" t="s">
        <v>470</v>
      </c>
      <c r="E831" t="s">
        <v>1648</v>
      </c>
      <c r="F831" t="s">
        <v>1792</v>
      </c>
      <c r="G831" s="4" t="s">
        <v>6031</v>
      </c>
      <c r="H831" s="4" t="s">
        <v>225</v>
      </c>
      <c r="I831" s="4" t="s">
        <v>32</v>
      </c>
      <c r="J831" s="4" t="s">
        <v>6273</v>
      </c>
      <c r="K831" s="4" t="s">
        <v>66</v>
      </c>
      <c r="L831" s="4" t="s">
        <v>359</v>
      </c>
      <c r="M831" s="86">
        <v>0</v>
      </c>
      <c r="N831" t="s">
        <v>1793</v>
      </c>
      <c r="O831" t="s">
        <v>1794</v>
      </c>
      <c r="P831" t="s">
        <v>27</v>
      </c>
      <c r="Q831" s="1" t="s">
        <v>66</v>
      </c>
      <c r="R831" s="1">
        <v>48.599998474121094</v>
      </c>
      <c r="S831" s="1" t="s">
        <v>154</v>
      </c>
      <c r="T831" s="1" t="s">
        <v>1795</v>
      </c>
      <c r="U831" s="1" t="s">
        <v>31</v>
      </c>
      <c r="V831" s="1" t="s">
        <v>48</v>
      </c>
      <c r="W831" s="1" t="s">
        <v>1518</v>
      </c>
      <c r="X831" s="1" t="s">
        <v>48</v>
      </c>
      <c r="Y831" s="1" t="s">
        <v>1796</v>
      </c>
      <c r="Z831" s="1" t="s">
        <v>31</v>
      </c>
      <c r="AA831" s="1">
        <v>97.199996948242188</v>
      </c>
      <c r="AC831" s="1">
        <f t="shared" si="130"/>
        <v>70.569996948242192</v>
      </c>
      <c r="AD831" s="16">
        <f t="shared" si="128"/>
        <v>1</v>
      </c>
      <c r="AE831" s="17">
        <f t="shared" si="131"/>
        <v>8.5000000000000006E-2</v>
      </c>
      <c r="AF831">
        <f t="shared" si="132"/>
        <v>8.2619997406005865</v>
      </c>
      <c r="AG831" s="16">
        <f t="shared" si="129"/>
        <v>1</v>
      </c>
      <c r="AH831" s="17">
        <f t="shared" si="126"/>
        <v>0.185</v>
      </c>
      <c r="AI831">
        <f t="shared" si="134"/>
        <v>13.055449435424805</v>
      </c>
      <c r="AJ831">
        <f t="shared" si="135"/>
        <v>21.317449176025391</v>
      </c>
      <c r="AK831" s="18">
        <f t="shared" si="133"/>
        <v>91.887446124267584</v>
      </c>
      <c r="AL831" s="19">
        <f t="shared" si="127"/>
        <v>5.3125508239746111</v>
      </c>
    </row>
    <row r="832" spans="1:38">
      <c r="A832" t="s">
        <v>1786</v>
      </c>
      <c r="B832" t="s">
        <v>469</v>
      </c>
      <c r="C832" t="s">
        <v>5827</v>
      </c>
      <c r="D832" t="s">
        <v>470</v>
      </c>
      <c r="E832" t="s">
        <v>1648</v>
      </c>
      <c r="F832" t="s">
        <v>1797</v>
      </c>
      <c r="G832" s="4" t="s">
        <v>6062</v>
      </c>
      <c r="H832" s="4" t="s">
        <v>774</v>
      </c>
      <c r="I832" s="4" t="s">
        <v>475</v>
      </c>
      <c r="J832" s="4" t="s">
        <v>774</v>
      </c>
      <c r="K832" s="4" t="s">
        <v>6274</v>
      </c>
      <c r="L832" s="4" t="s">
        <v>6274</v>
      </c>
      <c r="M832" s="87">
        <v>0.6</v>
      </c>
      <c r="N832" t="s">
        <v>1798</v>
      </c>
      <c r="O832" t="s">
        <v>1799</v>
      </c>
      <c r="P832" t="s">
        <v>27</v>
      </c>
      <c r="Q832" s="1" t="s">
        <v>66</v>
      </c>
      <c r="R832" s="1">
        <v>7.2399997711181641</v>
      </c>
      <c r="S832" s="1" t="s">
        <v>154</v>
      </c>
      <c r="T832" s="1" t="s">
        <v>1800</v>
      </c>
      <c r="U832" s="1" t="s">
        <v>31</v>
      </c>
      <c r="V832" s="1" t="s">
        <v>32</v>
      </c>
      <c r="W832" s="1" t="s">
        <v>31</v>
      </c>
      <c r="X832" s="1" t="s">
        <v>32</v>
      </c>
      <c r="Y832" s="1" t="s">
        <v>31</v>
      </c>
      <c r="Z832" s="1" t="s">
        <v>31</v>
      </c>
      <c r="AA832" s="1">
        <v>14.479999542236328</v>
      </c>
      <c r="AC832" s="1">
        <f t="shared" si="130"/>
        <v>11.579999542236328</v>
      </c>
      <c r="AD832" s="16">
        <f t="shared" si="128"/>
        <v>0.4</v>
      </c>
      <c r="AE832" s="17">
        <f t="shared" si="131"/>
        <v>3.4000000000000002E-2</v>
      </c>
      <c r="AF832">
        <f t="shared" si="132"/>
        <v>0.4923199844360352</v>
      </c>
      <c r="AG832" s="16">
        <f t="shared" si="129"/>
        <v>0.4</v>
      </c>
      <c r="AH832" s="17">
        <f t="shared" si="126"/>
        <v>7.3999999999999996E-2</v>
      </c>
      <c r="AI832">
        <f t="shared" si="134"/>
        <v>0.85691996612548826</v>
      </c>
      <c r="AJ832">
        <f t="shared" si="135"/>
        <v>1.3492399505615236</v>
      </c>
      <c r="AK832" s="18">
        <f t="shared" si="133"/>
        <v>12.929239492797851</v>
      </c>
      <c r="AL832" s="19">
        <f t="shared" si="127"/>
        <v>1.5507600494384763</v>
      </c>
    </row>
    <row r="833" spans="1:38">
      <c r="A833" t="s">
        <v>1786</v>
      </c>
      <c r="B833" t="s">
        <v>469</v>
      </c>
      <c r="C833" t="s">
        <v>5827</v>
      </c>
      <c r="D833" t="s">
        <v>470</v>
      </c>
      <c r="E833" t="s">
        <v>1648</v>
      </c>
      <c r="F833" t="s">
        <v>1801</v>
      </c>
      <c r="G833" s="4" t="s">
        <v>6120</v>
      </c>
      <c r="H833" s="4" t="s">
        <v>1668</v>
      </c>
      <c r="I833" s="4" t="s">
        <v>48</v>
      </c>
      <c r="J833" s="4" t="s">
        <v>6278</v>
      </c>
      <c r="K833" s="4" t="s">
        <v>66</v>
      </c>
      <c r="L833" s="4" t="s">
        <v>6274</v>
      </c>
      <c r="M833" s="87">
        <v>0.6</v>
      </c>
      <c r="N833" t="s">
        <v>1802</v>
      </c>
      <c r="O833" t="s">
        <v>1803</v>
      </c>
      <c r="P833" t="s">
        <v>27</v>
      </c>
      <c r="Q833" s="1" t="s">
        <v>66</v>
      </c>
      <c r="R833" s="1">
        <v>18.5</v>
      </c>
      <c r="S833" s="1" t="s">
        <v>29</v>
      </c>
      <c r="T833" s="1" t="s">
        <v>1339</v>
      </c>
      <c r="U833" s="1" t="s">
        <v>31</v>
      </c>
      <c r="V833" s="1" t="s">
        <v>48</v>
      </c>
      <c r="W833" s="1" t="s">
        <v>835</v>
      </c>
      <c r="X833" s="1" t="s">
        <v>48</v>
      </c>
      <c r="Y833" s="1" t="s">
        <v>1298</v>
      </c>
      <c r="Z833" s="1" t="s">
        <v>31</v>
      </c>
      <c r="AA833" s="1">
        <v>37</v>
      </c>
      <c r="AC833" s="1">
        <f t="shared" si="130"/>
        <v>28.840000000000003</v>
      </c>
      <c r="AD833" s="16">
        <f t="shared" si="128"/>
        <v>0.4</v>
      </c>
      <c r="AE833" s="17">
        <f t="shared" si="131"/>
        <v>3.4000000000000002E-2</v>
      </c>
      <c r="AF833">
        <f t="shared" si="132"/>
        <v>1.258</v>
      </c>
      <c r="AG833" s="16">
        <f t="shared" si="129"/>
        <v>0.4</v>
      </c>
      <c r="AH833" s="17">
        <f t="shared" si="126"/>
        <v>7.3999999999999996E-2</v>
      </c>
      <c r="AI833">
        <f t="shared" si="134"/>
        <v>2.1341600000000001</v>
      </c>
      <c r="AJ833">
        <f t="shared" si="135"/>
        <v>3.3921600000000001</v>
      </c>
      <c r="AK833" s="18">
        <f t="shared" si="133"/>
        <v>32.23216</v>
      </c>
      <c r="AL833" s="19">
        <f t="shared" si="127"/>
        <v>4.7678399999999996</v>
      </c>
    </row>
    <row r="834" spans="1:38">
      <c r="A834" t="s">
        <v>1786</v>
      </c>
      <c r="B834" t="s">
        <v>469</v>
      </c>
      <c r="C834" t="s">
        <v>5827</v>
      </c>
      <c r="D834" t="s">
        <v>470</v>
      </c>
      <c r="E834" t="s">
        <v>1648</v>
      </c>
      <c r="F834" t="s">
        <v>1335</v>
      </c>
      <c r="G834" s="4" t="s">
        <v>5921</v>
      </c>
      <c r="H834" s="4" t="s">
        <v>68</v>
      </c>
      <c r="I834" s="4" t="s">
        <v>6275</v>
      </c>
      <c r="J834" s="4" t="s">
        <v>6278</v>
      </c>
      <c r="K834" s="4" t="s">
        <v>6274</v>
      </c>
      <c r="L834" s="4" t="s">
        <v>6274</v>
      </c>
      <c r="M834" s="87">
        <v>0.6</v>
      </c>
      <c r="N834" t="s">
        <v>1336</v>
      </c>
      <c r="O834" t="s">
        <v>1337</v>
      </c>
      <c r="P834" t="s">
        <v>27</v>
      </c>
      <c r="Q834" s="1" t="s">
        <v>74</v>
      </c>
      <c r="R834" s="1">
        <v>43.900001525878906</v>
      </c>
      <c r="S834" s="1" t="s">
        <v>154</v>
      </c>
      <c r="T834" s="1" t="s">
        <v>750</v>
      </c>
      <c r="U834" s="1" t="s">
        <v>31</v>
      </c>
      <c r="V834" s="1" t="s">
        <v>48</v>
      </c>
      <c r="W834" s="1" t="s">
        <v>1804</v>
      </c>
      <c r="X834" s="1" t="s">
        <v>48</v>
      </c>
      <c r="Y834" s="1" t="s">
        <v>1805</v>
      </c>
      <c r="Z834" s="1" t="s">
        <v>31</v>
      </c>
      <c r="AA834" s="1">
        <v>43.900001525878906</v>
      </c>
      <c r="AC834" s="1">
        <f t="shared" si="130"/>
        <v>31.870001525878905</v>
      </c>
      <c r="AD834" s="16">
        <f t="shared" si="128"/>
        <v>0.4</v>
      </c>
      <c r="AE834" s="17">
        <f t="shared" si="131"/>
        <v>3.4000000000000002E-2</v>
      </c>
      <c r="AF834">
        <f t="shared" si="132"/>
        <v>1.492600051879883</v>
      </c>
      <c r="AG834" s="16">
        <f t="shared" si="129"/>
        <v>0.4</v>
      </c>
      <c r="AH834" s="17">
        <f t="shared" si="126"/>
        <v>7.3999999999999996E-2</v>
      </c>
      <c r="AI834">
        <f t="shared" si="134"/>
        <v>2.358380112915039</v>
      </c>
      <c r="AJ834">
        <f t="shared" si="135"/>
        <v>3.850980164794922</v>
      </c>
      <c r="AK834" s="18">
        <f t="shared" si="133"/>
        <v>35.720981690673824</v>
      </c>
      <c r="AL834" s="19">
        <f t="shared" si="127"/>
        <v>8.1790198352050769</v>
      </c>
    </row>
    <row r="835" spans="1:38">
      <c r="A835" t="s">
        <v>1786</v>
      </c>
      <c r="B835" t="s">
        <v>469</v>
      </c>
      <c r="C835" t="s">
        <v>5827</v>
      </c>
      <c r="D835" t="s">
        <v>470</v>
      </c>
      <c r="E835" t="s">
        <v>1648</v>
      </c>
      <c r="F835" t="s">
        <v>1806</v>
      </c>
      <c r="G835" s="4" t="s">
        <v>6099</v>
      </c>
      <c r="H835" s="4" t="s">
        <v>28</v>
      </c>
      <c r="I835" s="4" t="s">
        <v>1159</v>
      </c>
      <c r="J835" s="4" t="s">
        <v>28</v>
      </c>
      <c r="K835" s="4" t="s">
        <v>6274</v>
      </c>
      <c r="L835" s="4" t="s">
        <v>6274</v>
      </c>
      <c r="M835" s="87">
        <v>0.6</v>
      </c>
      <c r="N835" t="s">
        <v>1807</v>
      </c>
      <c r="O835" t="s">
        <v>1808</v>
      </c>
      <c r="P835" t="s">
        <v>315</v>
      </c>
      <c r="Q835" s="1" t="s">
        <v>66</v>
      </c>
      <c r="R835" s="1">
        <v>7.5300002098083496</v>
      </c>
      <c r="S835" s="1" t="s">
        <v>226</v>
      </c>
      <c r="T835" s="1" t="s">
        <v>31</v>
      </c>
      <c r="U835" s="1" t="s">
        <v>31</v>
      </c>
      <c r="V835" s="1" t="s">
        <v>48</v>
      </c>
      <c r="W835" s="1" t="s">
        <v>350</v>
      </c>
      <c r="X835" s="1" t="s">
        <v>48</v>
      </c>
      <c r="Y835" s="1" t="s">
        <v>1809</v>
      </c>
      <c r="Z835" s="1" t="s">
        <v>31</v>
      </c>
      <c r="AA835" s="1">
        <v>15.060000419616699</v>
      </c>
      <c r="AC835" s="1">
        <f t="shared" si="130"/>
        <v>13.670000419616699</v>
      </c>
      <c r="AD835" s="16">
        <f t="shared" si="128"/>
        <v>0.4</v>
      </c>
      <c r="AE835" s="17">
        <f t="shared" si="131"/>
        <v>3.4000000000000002E-2</v>
      </c>
      <c r="AF835">
        <f t="shared" si="132"/>
        <v>0.51204001426696777</v>
      </c>
      <c r="AG835" s="16">
        <f t="shared" si="129"/>
        <v>0.4</v>
      </c>
      <c r="AH835" s="17">
        <f t="shared" si="126"/>
        <v>7.3999999999999996E-2</v>
      </c>
      <c r="AI835">
        <f t="shared" si="134"/>
        <v>1.0115800310516356</v>
      </c>
      <c r="AJ835">
        <f t="shared" si="135"/>
        <v>1.5236200453186033</v>
      </c>
      <c r="AK835" s="18">
        <f t="shared" si="133"/>
        <v>15.193620464935302</v>
      </c>
      <c r="AL835" s="19">
        <f t="shared" si="127"/>
        <v>-0.13362004531860339</v>
      </c>
    </row>
    <row r="836" spans="1:38">
      <c r="A836" t="s">
        <v>1810</v>
      </c>
      <c r="B836" t="s">
        <v>278</v>
      </c>
      <c r="C836" t="s">
        <v>5836</v>
      </c>
      <c r="D836" t="s">
        <v>279</v>
      </c>
      <c r="E836" t="s">
        <v>1648</v>
      </c>
      <c r="F836" t="s">
        <v>280</v>
      </c>
      <c r="G836" s="4" t="s">
        <v>5889</v>
      </c>
      <c r="H836" s="4" t="s">
        <v>6277</v>
      </c>
      <c r="I836" s="4" t="s">
        <v>68</v>
      </c>
      <c r="J836" s="4" t="s">
        <v>2141</v>
      </c>
      <c r="K836" s="4" t="s">
        <v>359</v>
      </c>
      <c r="L836" s="4" t="s">
        <v>6274</v>
      </c>
      <c r="M836" s="87">
        <v>1</v>
      </c>
      <c r="N836" t="s">
        <v>63</v>
      </c>
      <c r="O836" t="s">
        <v>281</v>
      </c>
      <c r="P836" t="s">
        <v>27</v>
      </c>
      <c r="Q836" s="1" t="s">
        <v>28</v>
      </c>
      <c r="R836" s="1">
        <v>28.989999771118164</v>
      </c>
      <c r="S836" s="1" t="s">
        <v>202</v>
      </c>
      <c r="T836" s="1" t="s">
        <v>31</v>
      </c>
      <c r="U836" s="1" t="s">
        <v>31</v>
      </c>
      <c r="V836" s="1" t="s">
        <v>203</v>
      </c>
      <c r="W836" s="1" t="s">
        <v>31</v>
      </c>
      <c r="X836" s="1" t="s">
        <v>203</v>
      </c>
      <c r="Y836" s="1" t="s">
        <v>31</v>
      </c>
      <c r="Z836" s="1" t="s">
        <v>31</v>
      </c>
      <c r="AA836" s="1">
        <v>579.79998779296875</v>
      </c>
      <c r="AC836" s="1">
        <f t="shared" si="130"/>
        <v>579.79999542236328</v>
      </c>
      <c r="AD836" s="16">
        <f t="shared" si="128"/>
        <v>0</v>
      </c>
      <c r="AE836" s="17">
        <f t="shared" si="131"/>
        <v>0</v>
      </c>
      <c r="AF836">
        <f t="shared" si="132"/>
        <v>0</v>
      </c>
      <c r="AG836" s="16">
        <f t="shared" si="129"/>
        <v>0</v>
      </c>
      <c r="AH836" s="17">
        <f t="shared" si="126"/>
        <v>0</v>
      </c>
      <c r="AI836">
        <f t="shared" si="134"/>
        <v>0</v>
      </c>
      <c r="AJ836">
        <f t="shared" si="135"/>
        <v>0</v>
      </c>
      <c r="AK836" s="18">
        <f t="shared" si="133"/>
        <v>579.79999542236328</v>
      </c>
      <c r="AL836" s="19">
        <f t="shared" si="127"/>
        <v>0</v>
      </c>
    </row>
    <row r="837" spans="1:38">
      <c r="A837" t="s">
        <v>1811</v>
      </c>
      <c r="B837" t="s">
        <v>964</v>
      </c>
      <c r="C837" t="s">
        <v>5827</v>
      </c>
      <c r="D837" t="s">
        <v>965</v>
      </c>
      <c r="E837" t="s">
        <v>1812</v>
      </c>
      <c r="F837" t="s">
        <v>966</v>
      </c>
      <c r="G837" s="4" t="s">
        <v>5913</v>
      </c>
      <c r="H837" s="4" t="s">
        <v>68</v>
      </c>
      <c r="I837" s="4" t="s">
        <v>32</v>
      </c>
      <c r="J837" s="4" t="s">
        <v>81</v>
      </c>
      <c r="K837" s="4" t="s">
        <v>359</v>
      </c>
      <c r="L837" s="4" t="s">
        <v>6274</v>
      </c>
      <c r="M837" s="87">
        <v>0.6</v>
      </c>
      <c r="N837" t="s">
        <v>967</v>
      </c>
      <c r="O837" t="s">
        <v>968</v>
      </c>
      <c r="P837" t="s">
        <v>27</v>
      </c>
      <c r="Q837" s="1" t="s">
        <v>1813</v>
      </c>
      <c r="R837" s="1">
        <v>33.990001678466797</v>
      </c>
      <c r="S837" s="1" t="s">
        <v>154</v>
      </c>
      <c r="T837" s="1" t="s">
        <v>1814</v>
      </c>
      <c r="U837" s="1" t="s">
        <v>31</v>
      </c>
      <c r="V837" s="1" t="s">
        <v>32</v>
      </c>
      <c r="W837" s="1" t="s">
        <v>31</v>
      </c>
      <c r="X837" s="1" t="s">
        <v>32</v>
      </c>
      <c r="Y837" s="1" t="s">
        <v>31</v>
      </c>
      <c r="Z837" s="1" t="s">
        <v>31</v>
      </c>
      <c r="AA837" s="1">
        <v>403.97000122070313</v>
      </c>
      <c r="AC837" s="1">
        <f t="shared" si="130"/>
        <v>323.18116994857786</v>
      </c>
      <c r="AD837" s="16">
        <f t="shared" si="128"/>
        <v>0.4</v>
      </c>
      <c r="AE837" s="17">
        <f t="shared" si="131"/>
        <v>3.4000000000000002E-2</v>
      </c>
      <c r="AF837">
        <f t="shared" si="132"/>
        <v>13.734980041503908</v>
      </c>
      <c r="AG837" s="16">
        <f t="shared" si="129"/>
        <v>0.4</v>
      </c>
      <c r="AH837" s="17">
        <f t="shared" ref="AH837:AH900" si="136">AG837*$AG$3</f>
        <v>7.3999999999999996E-2</v>
      </c>
      <c r="AI837">
        <f t="shared" si="134"/>
        <v>23.915406576194762</v>
      </c>
      <c r="AJ837">
        <f t="shared" si="135"/>
        <v>37.650386617698672</v>
      </c>
      <c r="AK837" s="18">
        <f t="shared" si="133"/>
        <v>360.8315565662765</v>
      </c>
      <c r="AL837" s="19">
        <f t="shared" ref="AL837:AL900" si="137">(T837+W837+Y837)-AJ837</f>
        <v>43.139613382301334</v>
      </c>
    </row>
    <row r="838" spans="1:38">
      <c r="A838" t="s">
        <v>1811</v>
      </c>
      <c r="B838" t="s">
        <v>964</v>
      </c>
      <c r="C838" t="s">
        <v>5827</v>
      </c>
      <c r="D838" t="s">
        <v>965</v>
      </c>
      <c r="E838" t="s">
        <v>1812</v>
      </c>
      <c r="F838" t="s">
        <v>971</v>
      </c>
      <c r="G838" s="4" t="s">
        <v>5913</v>
      </c>
      <c r="H838" s="4" t="s">
        <v>68</v>
      </c>
      <c r="I838" s="4" t="s">
        <v>32</v>
      </c>
      <c r="J838" s="4" t="s">
        <v>81</v>
      </c>
      <c r="K838" s="4" t="s">
        <v>359</v>
      </c>
      <c r="L838" s="4" t="s">
        <v>6274</v>
      </c>
      <c r="M838" s="87">
        <v>0.6</v>
      </c>
      <c r="N838" t="s">
        <v>972</v>
      </c>
      <c r="O838" t="s">
        <v>973</v>
      </c>
      <c r="P838" t="s">
        <v>44</v>
      </c>
      <c r="Q838" s="1" t="s">
        <v>84</v>
      </c>
      <c r="R838" s="1">
        <v>8.1899995803833008</v>
      </c>
      <c r="S838" s="1" t="s">
        <v>45</v>
      </c>
      <c r="T838" s="1" t="s">
        <v>1815</v>
      </c>
      <c r="U838" s="1" t="s">
        <v>1816</v>
      </c>
      <c r="V838" s="1" t="s">
        <v>32</v>
      </c>
      <c r="W838" s="1" t="s">
        <v>31</v>
      </c>
      <c r="X838" s="1" t="s">
        <v>32</v>
      </c>
      <c r="Y838" s="1" t="s">
        <v>31</v>
      </c>
      <c r="Z838" s="1" t="s">
        <v>31</v>
      </c>
      <c r="AA838" s="1">
        <v>32.759998321533203</v>
      </c>
      <c r="AC838" s="1">
        <f t="shared" si="130"/>
        <v>26.209998321533202</v>
      </c>
      <c r="AD838" s="16">
        <f t="shared" si="128"/>
        <v>0.4</v>
      </c>
      <c r="AE838" s="17">
        <f t="shared" si="131"/>
        <v>3.4000000000000002E-2</v>
      </c>
      <c r="AF838">
        <f t="shared" si="132"/>
        <v>1.1138399429321291</v>
      </c>
      <c r="AG838" s="16">
        <f t="shared" si="129"/>
        <v>0.4</v>
      </c>
      <c r="AH838" s="17">
        <f t="shared" si="136"/>
        <v>7.3999999999999996E-2</v>
      </c>
      <c r="AI838">
        <f t="shared" si="134"/>
        <v>1.939539875793457</v>
      </c>
      <c r="AJ838">
        <f t="shared" si="135"/>
        <v>3.0533798187255861</v>
      </c>
      <c r="AK838" s="18">
        <f t="shared" si="133"/>
        <v>29.263378140258787</v>
      </c>
      <c r="AL838" s="19">
        <f t="shared" si="137"/>
        <v>3.4966201812744138</v>
      </c>
    </row>
    <row r="839" spans="1:38">
      <c r="A839" t="s">
        <v>1811</v>
      </c>
      <c r="B839" t="s">
        <v>964</v>
      </c>
      <c r="C839" t="s">
        <v>5827</v>
      </c>
      <c r="D839" t="s">
        <v>965</v>
      </c>
      <c r="E839" t="s">
        <v>1812</v>
      </c>
      <c r="F839" t="s">
        <v>976</v>
      </c>
      <c r="G839" s="4" t="s">
        <v>5913</v>
      </c>
      <c r="H839" s="4" t="s">
        <v>68</v>
      </c>
      <c r="I839" s="4" t="s">
        <v>32</v>
      </c>
      <c r="J839" s="4" t="s">
        <v>81</v>
      </c>
      <c r="K839" s="4" t="s">
        <v>359</v>
      </c>
      <c r="L839" s="4" t="s">
        <v>6274</v>
      </c>
      <c r="M839" s="87">
        <v>0.6</v>
      </c>
      <c r="N839" t="s">
        <v>977</v>
      </c>
      <c r="O839" t="s">
        <v>978</v>
      </c>
      <c r="P839" t="s">
        <v>27</v>
      </c>
      <c r="Q839" s="1" t="s">
        <v>66</v>
      </c>
      <c r="R839" s="1">
        <v>16.299999237060547</v>
      </c>
      <c r="S839" s="1" t="s">
        <v>154</v>
      </c>
      <c r="T839" s="1" t="s">
        <v>979</v>
      </c>
      <c r="U839" s="1" t="s">
        <v>31</v>
      </c>
      <c r="V839" s="1" t="s">
        <v>32</v>
      </c>
      <c r="W839" s="1" t="s">
        <v>31</v>
      </c>
      <c r="X839" s="1" t="s">
        <v>32</v>
      </c>
      <c r="Y839" s="1" t="s">
        <v>31</v>
      </c>
      <c r="Z839" s="1" t="s">
        <v>31</v>
      </c>
      <c r="AA839" s="1">
        <v>32.599998474121094</v>
      </c>
      <c r="AC839" s="1">
        <f t="shared" si="130"/>
        <v>26.079998474121094</v>
      </c>
      <c r="AD839" s="16">
        <f t="shared" ref="AD839:AD902" si="138">1-M839</f>
        <v>0.4</v>
      </c>
      <c r="AE839" s="17">
        <f t="shared" si="131"/>
        <v>3.4000000000000002E-2</v>
      </c>
      <c r="AF839">
        <f t="shared" si="132"/>
        <v>1.1083999481201172</v>
      </c>
      <c r="AG839" s="16">
        <f t="shared" ref="AG839:AG902" si="139">AD839</f>
        <v>0.4</v>
      </c>
      <c r="AH839" s="17">
        <f t="shared" si="136"/>
        <v>7.3999999999999996E-2</v>
      </c>
      <c r="AI839">
        <f t="shared" si="134"/>
        <v>1.929919887084961</v>
      </c>
      <c r="AJ839">
        <f t="shared" si="135"/>
        <v>3.038319835205078</v>
      </c>
      <c r="AK839" s="18">
        <f t="shared" si="133"/>
        <v>29.11831830932617</v>
      </c>
      <c r="AL839" s="19">
        <f t="shared" si="137"/>
        <v>3.4816801647949216</v>
      </c>
    </row>
    <row r="840" spans="1:38">
      <c r="A840" t="s">
        <v>1817</v>
      </c>
      <c r="B840" t="s">
        <v>448</v>
      </c>
      <c r="C840" t="s">
        <v>5827</v>
      </c>
      <c r="D840" t="s">
        <v>449</v>
      </c>
      <c r="E840" t="s">
        <v>1812</v>
      </c>
      <c r="F840" t="s">
        <v>1818</v>
      </c>
      <c r="G840" s="4" t="s">
        <v>6121</v>
      </c>
      <c r="H840" s="4" t="s">
        <v>1143</v>
      </c>
      <c r="I840" s="4" t="s">
        <v>557</v>
      </c>
      <c r="J840" s="4" t="s">
        <v>5381</v>
      </c>
      <c r="K840" s="4" t="s">
        <v>66</v>
      </c>
      <c r="L840" s="4" t="s">
        <v>359</v>
      </c>
      <c r="M840" s="87">
        <v>0.6</v>
      </c>
      <c r="N840" t="s">
        <v>1819</v>
      </c>
      <c r="O840" t="s">
        <v>1820</v>
      </c>
      <c r="P840" t="s">
        <v>27</v>
      </c>
      <c r="Q840" s="1" t="s">
        <v>130</v>
      </c>
      <c r="R840" s="1">
        <v>42.959999084472656</v>
      </c>
      <c r="S840" s="1" t="s">
        <v>154</v>
      </c>
      <c r="T840" s="1" t="s">
        <v>1821</v>
      </c>
      <c r="U840" s="1" t="s">
        <v>31</v>
      </c>
      <c r="V840" s="1" t="s">
        <v>48</v>
      </c>
      <c r="W840" s="1" t="s">
        <v>1816</v>
      </c>
      <c r="X840" s="1" t="s">
        <v>48</v>
      </c>
      <c r="Y840" s="1" t="s">
        <v>1822</v>
      </c>
      <c r="Z840" s="1" t="s">
        <v>31</v>
      </c>
      <c r="AA840" s="1">
        <v>128.8800048828125</v>
      </c>
      <c r="AC840" s="1">
        <f t="shared" ref="AC840:AC903" si="140">(R840*Q840)-T840-W840-Y840</f>
        <v>91.17999725341798</v>
      </c>
      <c r="AD840" s="16">
        <f t="shared" si="138"/>
        <v>0.4</v>
      </c>
      <c r="AE840" s="17">
        <f t="shared" ref="AE840:AE903" si="141">$AD840*$AD$3</f>
        <v>3.4000000000000002E-2</v>
      </c>
      <c r="AF840">
        <f t="shared" ref="AF840:AF903" si="142">AA840*AE840</f>
        <v>4.3819201660156253</v>
      </c>
      <c r="AG840" s="16">
        <f t="shared" si="139"/>
        <v>0.4</v>
      </c>
      <c r="AH840" s="17">
        <f t="shared" si="136"/>
        <v>7.3999999999999996E-2</v>
      </c>
      <c r="AI840">
        <f t="shared" si="134"/>
        <v>6.7473197967529304</v>
      </c>
      <c r="AJ840">
        <f t="shared" si="135"/>
        <v>11.129239962768555</v>
      </c>
      <c r="AK840" s="18">
        <f t="shared" ref="AK840:AK903" si="143">AC840+AJ840</f>
        <v>102.30923721618653</v>
      </c>
      <c r="AL840" s="19">
        <f t="shared" si="137"/>
        <v>26.570760037231448</v>
      </c>
    </row>
    <row r="841" spans="1:38">
      <c r="A841" t="s">
        <v>1817</v>
      </c>
      <c r="B841" t="s">
        <v>448</v>
      </c>
      <c r="C841" t="s">
        <v>5827</v>
      </c>
      <c r="D841" t="s">
        <v>449</v>
      </c>
      <c r="E841" t="s">
        <v>1812</v>
      </c>
      <c r="F841" t="s">
        <v>872</v>
      </c>
      <c r="G841" s="4" t="s">
        <v>6066</v>
      </c>
      <c r="H841" s="4" t="s">
        <v>1143</v>
      </c>
      <c r="I841" s="4" t="s">
        <v>557</v>
      </c>
      <c r="J841" s="4" t="s">
        <v>203</v>
      </c>
      <c r="K841" s="4" t="s">
        <v>74</v>
      </c>
      <c r="L841" s="4" t="s">
        <v>359</v>
      </c>
      <c r="M841" s="87">
        <v>0.6</v>
      </c>
      <c r="N841" t="s">
        <v>873</v>
      </c>
      <c r="O841" t="s">
        <v>874</v>
      </c>
      <c r="P841" t="s">
        <v>27</v>
      </c>
      <c r="Q841" s="1" t="s">
        <v>153</v>
      </c>
      <c r="R841" s="1">
        <v>6.2300000190734863</v>
      </c>
      <c r="S841" s="1" t="s">
        <v>154</v>
      </c>
      <c r="T841" s="1" t="s">
        <v>875</v>
      </c>
      <c r="U841" s="1" t="s">
        <v>31</v>
      </c>
      <c r="V841" s="1" t="s">
        <v>48</v>
      </c>
      <c r="W841" s="1" t="s">
        <v>876</v>
      </c>
      <c r="X841" s="1" t="s">
        <v>48</v>
      </c>
      <c r="Y841" s="1" t="s">
        <v>877</v>
      </c>
      <c r="Z841" s="1" t="s">
        <v>31</v>
      </c>
      <c r="AA841" s="1">
        <v>74.760002136230469</v>
      </c>
      <c r="AC841" s="1">
        <f t="shared" si="140"/>
        <v>52.900000228881837</v>
      </c>
      <c r="AD841" s="16">
        <f t="shared" si="138"/>
        <v>0.4</v>
      </c>
      <c r="AE841" s="17">
        <f t="shared" si="141"/>
        <v>3.4000000000000002E-2</v>
      </c>
      <c r="AF841">
        <f t="shared" si="142"/>
        <v>2.5418400726318362</v>
      </c>
      <c r="AG841" s="16">
        <f t="shared" si="139"/>
        <v>0.4</v>
      </c>
      <c r="AH841" s="17">
        <f t="shared" si="136"/>
        <v>7.3999999999999996E-2</v>
      </c>
      <c r="AI841">
        <f t="shared" ref="AI841:AI904" si="144">AC841*AH841</f>
        <v>3.9146000169372557</v>
      </c>
      <c r="AJ841">
        <f t="shared" si="135"/>
        <v>6.4564400895690923</v>
      </c>
      <c r="AK841" s="18">
        <f t="shared" si="143"/>
        <v>59.356440318450929</v>
      </c>
      <c r="AL841" s="19">
        <f t="shared" si="137"/>
        <v>15.403559910430907</v>
      </c>
    </row>
    <row r="842" spans="1:38">
      <c r="A842" t="s">
        <v>1817</v>
      </c>
      <c r="B842" t="s">
        <v>448</v>
      </c>
      <c r="C842" t="s">
        <v>5827</v>
      </c>
      <c r="D842" t="s">
        <v>449</v>
      </c>
      <c r="E842" t="s">
        <v>1812</v>
      </c>
      <c r="F842" t="s">
        <v>1823</v>
      </c>
      <c r="G842" s="4" t="s">
        <v>6113</v>
      </c>
      <c r="H842" s="4" t="s">
        <v>1535</v>
      </c>
      <c r="I842" s="4" t="s">
        <v>1427</v>
      </c>
      <c r="J842" s="4" t="s">
        <v>81</v>
      </c>
      <c r="K842" s="4" t="s">
        <v>6274</v>
      </c>
      <c r="L842" s="4" t="s">
        <v>6274</v>
      </c>
      <c r="M842" s="86">
        <v>0</v>
      </c>
      <c r="N842" t="s">
        <v>1824</v>
      </c>
      <c r="O842" t="s">
        <v>1825</v>
      </c>
      <c r="P842" t="s">
        <v>27</v>
      </c>
      <c r="Q842" s="1" t="s">
        <v>533</v>
      </c>
      <c r="R842" s="1">
        <v>3.9700000286102295</v>
      </c>
      <c r="S842" s="1" t="s">
        <v>154</v>
      </c>
      <c r="T842" s="1" t="s">
        <v>1826</v>
      </c>
      <c r="U842" s="1" t="s">
        <v>31</v>
      </c>
      <c r="V842" s="1" t="s">
        <v>48</v>
      </c>
      <c r="W842" s="1" t="s">
        <v>1815</v>
      </c>
      <c r="X842" s="1" t="s">
        <v>48</v>
      </c>
      <c r="Y842" s="1" t="s">
        <v>1827</v>
      </c>
      <c r="Z842" s="1" t="s">
        <v>31</v>
      </c>
      <c r="AA842" s="1">
        <v>397</v>
      </c>
      <c r="AC842" s="1">
        <f t="shared" si="140"/>
        <v>280.88000286102294</v>
      </c>
      <c r="AD842" s="16">
        <f t="shared" si="138"/>
        <v>1</v>
      </c>
      <c r="AE842" s="17">
        <f t="shared" si="141"/>
        <v>8.5000000000000006E-2</v>
      </c>
      <c r="AF842">
        <f t="shared" si="142"/>
        <v>33.745000000000005</v>
      </c>
      <c r="AG842" s="16">
        <f t="shared" si="139"/>
        <v>1</v>
      </c>
      <c r="AH842" s="17">
        <f t="shared" si="136"/>
        <v>0.185</v>
      </c>
      <c r="AI842">
        <f t="shared" si="144"/>
        <v>51.962800529289247</v>
      </c>
      <c r="AJ842">
        <f t="shared" si="135"/>
        <v>85.707800529289244</v>
      </c>
      <c r="AK842" s="18">
        <f t="shared" si="143"/>
        <v>366.58780339031216</v>
      </c>
      <c r="AL842" s="19">
        <f t="shared" si="137"/>
        <v>30.41219947071076</v>
      </c>
    </row>
    <row r="843" spans="1:38">
      <c r="A843" t="s">
        <v>1817</v>
      </c>
      <c r="B843" t="s">
        <v>448</v>
      </c>
      <c r="C843" t="s">
        <v>5827</v>
      </c>
      <c r="D843" t="s">
        <v>449</v>
      </c>
      <c r="E843" t="s">
        <v>1812</v>
      </c>
      <c r="F843" t="s">
        <v>1828</v>
      </c>
      <c r="G843" s="4" t="s">
        <v>6113</v>
      </c>
      <c r="H843" s="4" t="s">
        <v>1535</v>
      </c>
      <c r="I843" s="4" t="s">
        <v>1427</v>
      </c>
      <c r="J843" s="4" t="s">
        <v>81</v>
      </c>
      <c r="K843" s="4" t="s">
        <v>6274</v>
      </c>
      <c r="L843" s="4" t="s">
        <v>6274</v>
      </c>
      <c r="M843" s="86">
        <v>0</v>
      </c>
      <c r="N843" t="s">
        <v>1829</v>
      </c>
      <c r="O843" t="s">
        <v>1830</v>
      </c>
      <c r="P843" t="s">
        <v>27</v>
      </c>
      <c r="Q843" s="1" t="s">
        <v>239</v>
      </c>
      <c r="R843" s="1">
        <v>2.2999999523162842</v>
      </c>
      <c r="S843" s="1" t="s">
        <v>154</v>
      </c>
      <c r="T843" s="1" t="s">
        <v>1831</v>
      </c>
      <c r="U843" s="1" t="s">
        <v>31</v>
      </c>
      <c r="V843" s="1" t="s">
        <v>48</v>
      </c>
      <c r="W843" s="1" t="s">
        <v>960</v>
      </c>
      <c r="X843" s="1" t="s">
        <v>48</v>
      </c>
      <c r="Y843" s="1" t="s">
        <v>1581</v>
      </c>
      <c r="Z843" s="1" t="s">
        <v>31</v>
      </c>
      <c r="AA843" s="1">
        <v>115</v>
      </c>
      <c r="AC843" s="1">
        <f t="shared" si="140"/>
        <v>81.359997615814208</v>
      </c>
      <c r="AD843" s="16">
        <f t="shared" si="138"/>
        <v>1</v>
      </c>
      <c r="AE843" s="17">
        <f t="shared" si="141"/>
        <v>8.5000000000000006E-2</v>
      </c>
      <c r="AF843">
        <f t="shared" si="142"/>
        <v>9.7750000000000004</v>
      </c>
      <c r="AG843" s="16">
        <f t="shared" si="139"/>
        <v>1</v>
      </c>
      <c r="AH843" s="17">
        <f t="shared" si="136"/>
        <v>0.185</v>
      </c>
      <c r="AI843">
        <f t="shared" si="144"/>
        <v>15.051599558925629</v>
      </c>
      <c r="AJ843">
        <f t="shared" ref="AJ843:AJ906" si="145">AF843+AI843</f>
        <v>24.826599558925629</v>
      </c>
      <c r="AK843" s="18">
        <f t="shared" si="143"/>
        <v>106.18659717473983</v>
      </c>
      <c r="AL843" s="19">
        <f t="shared" si="137"/>
        <v>8.8134004410743714</v>
      </c>
    </row>
    <row r="844" spans="1:38">
      <c r="A844" t="s">
        <v>1817</v>
      </c>
      <c r="B844" t="s">
        <v>448</v>
      </c>
      <c r="C844" t="s">
        <v>5827</v>
      </c>
      <c r="D844" t="s">
        <v>449</v>
      </c>
      <c r="E844" t="s">
        <v>1812</v>
      </c>
      <c r="F844" t="s">
        <v>1832</v>
      </c>
      <c r="G844" s="4" t="s">
        <v>6122</v>
      </c>
      <c r="H844" s="4" t="s">
        <v>6290</v>
      </c>
      <c r="I844" s="4" t="s">
        <v>1159</v>
      </c>
      <c r="J844" s="4" t="s">
        <v>54</v>
      </c>
      <c r="K844" s="4" t="s">
        <v>359</v>
      </c>
      <c r="L844" s="4" t="s">
        <v>6274</v>
      </c>
      <c r="M844" s="86">
        <v>0</v>
      </c>
      <c r="N844" t="s">
        <v>1833</v>
      </c>
      <c r="O844" t="s">
        <v>1834</v>
      </c>
      <c r="P844" t="s">
        <v>27</v>
      </c>
      <c r="Q844" s="1" t="s">
        <v>130</v>
      </c>
      <c r="R844" s="1">
        <v>5.4699997901916504</v>
      </c>
      <c r="S844" s="1" t="s">
        <v>154</v>
      </c>
      <c r="T844" s="1" t="s">
        <v>778</v>
      </c>
      <c r="U844" s="1" t="s">
        <v>31</v>
      </c>
      <c r="V844" s="1" t="s">
        <v>48</v>
      </c>
      <c r="W844" s="1" t="s">
        <v>1600</v>
      </c>
      <c r="X844" s="1" t="s">
        <v>48</v>
      </c>
      <c r="Y844" s="1" t="s">
        <v>1198</v>
      </c>
      <c r="Z844" s="1" t="s">
        <v>31</v>
      </c>
      <c r="AA844" s="1">
        <v>16.409999847412109</v>
      </c>
      <c r="AC844" s="1">
        <f t="shared" si="140"/>
        <v>11.609999370574952</v>
      </c>
      <c r="AD844" s="16">
        <f t="shared" si="138"/>
        <v>1</v>
      </c>
      <c r="AE844" s="17">
        <f t="shared" si="141"/>
        <v>8.5000000000000006E-2</v>
      </c>
      <c r="AF844">
        <f t="shared" si="142"/>
        <v>1.3948499870300295</v>
      </c>
      <c r="AG844" s="16">
        <f t="shared" si="139"/>
        <v>1</v>
      </c>
      <c r="AH844" s="17">
        <f t="shared" si="136"/>
        <v>0.185</v>
      </c>
      <c r="AI844">
        <f t="shared" si="144"/>
        <v>2.1478498835563662</v>
      </c>
      <c r="AJ844">
        <f t="shared" si="145"/>
        <v>3.5426998705863957</v>
      </c>
      <c r="AK844" s="18">
        <f t="shared" si="143"/>
        <v>15.152699241161347</v>
      </c>
      <c r="AL844" s="19">
        <f t="shared" si="137"/>
        <v>1.2573001294136041</v>
      </c>
    </row>
    <row r="845" spans="1:38">
      <c r="A845" t="s">
        <v>1817</v>
      </c>
      <c r="B845" t="s">
        <v>448</v>
      </c>
      <c r="C845" t="s">
        <v>5827</v>
      </c>
      <c r="D845" t="s">
        <v>449</v>
      </c>
      <c r="E845" t="s">
        <v>1812</v>
      </c>
      <c r="F845" t="s">
        <v>1835</v>
      </c>
      <c r="G845" s="4" t="s">
        <v>6122</v>
      </c>
      <c r="H845" s="4" t="s">
        <v>6290</v>
      </c>
      <c r="I845" s="4" t="s">
        <v>1159</v>
      </c>
      <c r="J845" s="4" t="s">
        <v>54</v>
      </c>
      <c r="K845" s="4" t="s">
        <v>359</v>
      </c>
      <c r="L845" s="4" t="s">
        <v>6274</v>
      </c>
      <c r="M845" s="86">
        <v>0</v>
      </c>
      <c r="N845" t="s">
        <v>1836</v>
      </c>
      <c r="O845" t="s">
        <v>1837</v>
      </c>
      <c r="P845" t="s">
        <v>27</v>
      </c>
      <c r="Q845" s="1" t="s">
        <v>81</v>
      </c>
      <c r="R845" s="1">
        <v>0.93999999761581421</v>
      </c>
      <c r="S845" s="1" t="s">
        <v>154</v>
      </c>
      <c r="T845" s="1" t="s">
        <v>921</v>
      </c>
      <c r="U845" s="1" t="s">
        <v>31</v>
      </c>
      <c r="V845" s="1" t="s">
        <v>48</v>
      </c>
      <c r="W845" s="1" t="s">
        <v>421</v>
      </c>
      <c r="X845" s="1" t="s">
        <v>48</v>
      </c>
      <c r="Y845" s="1" t="s">
        <v>777</v>
      </c>
      <c r="Z845" s="1" t="s">
        <v>31</v>
      </c>
      <c r="AA845" s="1">
        <v>9.3999996185302734</v>
      </c>
      <c r="AC845" s="1">
        <f t="shared" si="140"/>
        <v>6.6499999761581421</v>
      </c>
      <c r="AD845" s="16">
        <f t="shared" si="138"/>
        <v>1</v>
      </c>
      <c r="AE845" s="17">
        <f t="shared" si="141"/>
        <v>8.5000000000000006E-2</v>
      </c>
      <c r="AF845">
        <f t="shared" si="142"/>
        <v>0.7989999675750733</v>
      </c>
      <c r="AG845" s="16">
        <f t="shared" si="139"/>
        <v>1</v>
      </c>
      <c r="AH845" s="17">
        <f t="shared" si="136"/>
        <v>0.185</v>
      </c>
      <c r="AI845">
        <f t="shared" si="144"/>
        <v>1.2302499955892563</v>
      </c>
      <c r="AJ845">
        <f t="shared" si="145"/>
        <v>2.0292499631643297</v>
      </c>
      <c r="AK845" s="18">
        <f t="shared" si="143"/>
        <v>8.6792499393224709</v>
      </c>
      <c r="AL845" s="19">
        <f t="shared" si="137"/>
        <v>0.72075003683567029</v>
      </c>
    </row>
    <row r="846" spans="1:38">
      <c r="A846" t="s">
        <v>1817</v>
      </c>
      <c r="B846" t="s">
        <v>448</v>
      </c>
      <c r="C846" t="s">
        <v>5827</v>
      </c>
      <c r="D846" t="s">
        <v>449</v>
      </c>
      <c r="E846" t="s">
        <v>1812</v>
      </c>
      <c r="F846" t="s">
        <v>1838</v>
      </c>
      <c r="G846" s="4" t="s">
        <v>6123</v>
      </c>
      <c r="H846" s="4" t="s">
        <v>801</v>
      </c>
      <c r="I846" s="4" t="s">
        <v>538</v>
      </c>
      <c r="J846" s="4" t="s">
        <v>54</v>
      </c>
      <c r="K846" s="4" t="s">
        <v>6274</v>
      </c>
      <c r="L846" s="4" t="s">
        <v>6274</v>
      </c>
      <c r="M846" s="86">
        <v>0</v>
      </c>
      <c r="N846" t="s">
        <v>1839</v>
      </c>
      <c r="O846" t="s">
        <v>1840</v>
      </c>
      <c r="P846" t="s">
        <v>27</v>
      </c>
      <c r="Q846" s="1" t="s">
        <v>84</v>
      </c>
      <c r="R846" s="1">
        <v>113.54000091552734</v>
      </c>
      <c r="S846" s="1" t="s">
        <v>154</v>
      </c>
      <c r="T846" s="1" t="s">
        <v>1841</v>
      </c>
      <c r="U846" s="1" t="s">
        <v>31</v>
      </c>
      <c r="V846" s="1" t="s">
        <v>48</v>
      </c>
      <c r="W846" s="1" t="s">
        <v>1471</v>
      </c>
      <c r="X846" s="1" t="s">
        <v>48</v>
      </c>
      <c r="Y846" s="1" t="s">
        <v>1842</v>
      </c>
      <c r="Z846" s="1" t="s">
        <v>31</v>
      </c>
      <c r="AA846" s="1">
        <v>454.16000366210938</v>
      </c>
      <c r="AC846" s="1">
        <f t="shared" si="140"/>
        <v>321.3200036621094</v>
      </c>
      <c r="AD846" s="16">
        <f t="shared" si="138"/>
        <v>1</v>
      </c>
      <c r="AE846" s="17">
        <f t="shared" si="141"/>
        <v>8.5000000000000006E-2</v>
      </c>
      <c r="AF846">
        <f t="shared" si="142"/>
        <v>38.603600311279301</v>
      </c>
      <c r="AG846" s="16">
        <f t="shared" si="139"/>
        <v>1</v>
      </c>
      <c r="AH846" s="17">
        <f t="shared" si="136"/>
        <v>0.185</v>
      </c>
      <c r="AI846">
        <f t="shared" si="144"/>
        <v>59.444200677490237</v>
      </c>
      <c r="AJ846">
        <f t="shared" si="145"/>
        <v>98.047800988769538</v>
      </c>
      <c r="AK846" s="18">
        <f t="shared" si="143"/>
        <v>419.36780465087895</v>
      </c>
      <c r="AL846" s="19">
        <f t="shared" si="137"/>
        <v>34.792199011230466</v>
      </c>
    </row>
    <row r="847" spans="1:38">
      <c r="A847" t="s">
        <v>1817</v>
      </c>
      <c r="B847" t="s">
        <v>448</v>
      </c>
      <c r="C847" t="s">
        <v>5827</v>
      </c>
      <c r="D847" t="s">
        <v>449</v>
      </c>
      <c r="E847" t="s">
        <v>1812</v>
      </c>
      <c r="F847" t="s">
        <v>1843</v>
      </c>
      <c r="G847" s="4" t="s">
        <v>6124</v>
      </c>
      <c r="H847" s="4" t="s">
        <v>1143</v>
      </c>
      <c r="I847" s="4" t="s">
        <v>557</v>
      </c>
      <c r="J847" s="4" t="s">
        <v>6283</v>
      </c>
      <c r="K847" s="4" t="s">
        <v>74</v>
      </c>
      <c r="L847" s="4" t="s">
        <v>359</v>
      </c>
      <c r="M847" s="87">
        <v>0.6</v>
      </c>
      <c r="N847" t="s">
        <v>1844</v>
      </c>
      <c r="O847" t="s">
        <v>1845</v>
      </c>
      <c r="P847" t="s">
        <v>27</v>
      </c>
      <c r="Q847" s="1" t="s">
        <v>359</v>
      </c>
      <c r="R847" s="1">
        <v>12.569999694824219</v>
      </c>
      <c r="S847" s="1" t="s">
        <v>154</v>
      </c>
      <c r="T847" s="1" t="s">
        <v>1846</v>
      </c>
      <c r="U847" s="1" t="s">
        <v>31</v>
      </c>
      <c r="V847" s="1" t="s">
        <v>48</v>
      </c>
      <c r="W847" s="1" t="s">
        <v>1847</v>
      </c>
      <c r="X847" s="1" t="s">
        <v>48</v>
      </c>
      <c r="Y847" s="1" t="s">
        <v>1848</v>
      </c>
      <c r="Z847" s="1" t="s">
        <v>31</v>
      </c>
      <c r="AA847" s="1">
        <v>113.12999725341797</v>
      </c>
      <c r="AC847" s="1">
        <f t="shared" si="140"/>
        <v>80.029997253417974</v>
      </c>
      <c r="AD847" s="16">
        <f t="shared" si="138"/>
        <v>0.4</v>
      </c>
      <c r="AE847" s="17">
        <f t="shared" si="141"/>
        <v>3.4000000000000002E-2</v>
      </c>
      <c r="AF847">
        <f t="shared" si="142"/>
        <v>3.846419906616211</v>
      </c>
      <c r="AG847" s="16">
        <f t="shared" si="139"/>
        <v>0.4</v>
      </c>
      <c r="AH847" s="17">
        <f t="shared" si="136"/>
        <v>7.3999999999999996E-2</v>
      </c>
      <c r="AI847">
        <f t="shared" si="144"/>
        <v>5.9222197967529295</v>
      </c>
      <c r="AJ847">
        <f t="shared" si="145"/>
        <v>9.768639703369141</v>
      </c>
      <c r="AK847" s="18">
        <f t="shared" si="143"/>
        <v>89.798636956787121</v>
      </c>
      <c r="AL847" s="19">
        <f t="shared" si="137"/>
        <v>23.331360296630862</v>
      </c>
    </row>
    <row r="848" spans="1:38">
      <c r="A848" t="s">
        <v>1817</v>
      </c>
      <c r="B848" t="s">
        <v>448</v>
      </c>
      <c r="C848" t="s">
        <v>5827</v>
      </c>
      <c r="D848" t="s">
        <v>449</v>
      </c>
      <c r="E848" t="s">
        <v>1812</v>
      </c>
      <c r="F848" t="s">
        <v>1849</v>
      </c>
      <c r="G848" s="4" t="s">
        <v>6037</v>
      </c>
      <c r="H848" s="4" t="s">
        <v>1991</v>
      </c>
      <c r="I848" s="4" t="s">
        <v>475</v>
      </c>
      <c r="J848" s="4" t="s">
        <v>239</v>
      </c>
      <c r="K848" s="4" t="s">
        <v>6274</v>
      </c>
      <c r="L848" s="4" t="s">
        <v>6274</v>
      </c>
      <c r="M848" s="86">
        <v>0</v>
      </c>
      <c r="N848" t="s">
        <v>1850</v>
      </c>
      <c r="O848" t="s">
        <v>1851</v>
      </c>
      <c r="P848" t="s">
        <v>27</v>
      </c>
      <c r="Q848" s="1" t="s">
        <v>161</v>
      </c>
      <c r="R848" s="1">
        <v>4.880000114440918</v>
      </c>
      <c r="S848" s="1" t="s">
        <v>154</v>
      </c>
      <c r="T848" s="1" t="s">
        <v>1852</v>
      </c>
      <c r="U848" s="1" t="s">
        <v>31</v>
      </c>
      <c r="V848" s="1" t="s">
        <v>48</v>
      </c>
      <c r="W848" s="1" t="s">
        <v>1853</v>
      </c>
      <c r="X848" s="1" t="s">
        <v>48</v>
      </c>
      <c r="Y848" s="1" t="s">
        <v>1854</v>
      </c>
      <c r="Z848" s="1" t="s">
        <v>31</v>
      </c>
      <c r="AA848" s="1">
        <v>53.680000305175781</v>
      </c>
      <c r="AC848" s="1">
        <f t="shared" si="140"/>
        <v>37.970001258850097</v>
      </c>
      <c r="AD848" s="16">
        <f t="shared" si="138"/>
        <v>1</v>
      </c>
      <c r="AE848" s="17">
        <f t="shared" si="141"/>
        <v>8.5000000000000006E-2</v>
      </c>
      <c r="AF848">
        <f t="shared" si="142"/>
        <v>4.5628000259399419</v>
      </c>
      <c r="AG848" s="16">
        <f t="shared" si="139"/>
        <v>1</v>
      </c>
      <c r="AH848" s="17">
        <f t="shared" si="136"/>
        <v>0.185</v>
      </c>
      <c r="AI848">
        <f t="shared" si="144"/>
        <v>7.0244502328872676</v>
      </c>
      <c r="AJ848">
        <f t="shared" si="145"/>
        <v>11.587250258827209</v>
      </c>
      <c r="AK848" s="18">
        <f t="shared" si="143"/>
        <v>49.557251517677308</v>
      </c>
      <c r="AL848" s="19">
        <f t="shared" si="137"/>
        <v>4.1227497411727914</v>
      </c>
    </row>
    <row r="849" spans="1:38">
      <c r="A849" t="s">
        <v>1855</v>
      </c>
      <c r="B849" t="s">
        <v>299</v>
      </c>
      <c r="C849" t="s">
        <v>5827</v>
      </c>
      <c r="D849" t="s">
        <v>300</v>
      </c>
      <c r="E849" t="s">
        <v>1812</v>
      </c>
      <c r="F849" t="s">
        <v>1350</v>
      </c>
      <c r="G849" s="4" t="s">
        <v>5923</v>
      </c>
      <c r="H849" s="4" t="s">
        <v>240</v>
      </c>
      <c r="I849" s="4" t="s">
        <v>93</v>
      </c>
      <c r="J849" s="4" t="s">
        <v>1663</v>
      </c>
      <c r="K849" s="4" t="s">
        <v>359</v>
      </c>
      <c r="L849" s="4" t="s">
        <v>359</v>
      </c>
      <c r="M849" s="87">
        <v>0.6</v>
      </c>
      <c r="N849" t="s">
        <v>1351</v>
      </c>
      <c r="O849" t="s">
        <v>1352</v>
      </c>
      <c r="P849" t="s">
        <v>27</v>
      </c>
      <c r="Q849" s="1" t="s">
        <v>130</v>
      </c>
      <c r="R849" s="1">
        <v>57</v>
      </c>
      <c r="S849" s="1" t="s">
        <v>154</v>
      </c>
      <c r="T849" s="1" t="s">
        <v>1856</v>
      </c>
      <c r="U849" s="1" t="s">
        <v>31</v>
      </c>
      <c r="V849" s="1" t="s">
        <v>32</v>
      </c>
      <c r="W849" s="1" t="s">
        <v>31</v>
      </c>
      <c r="X849" s="1" t="s">
        <v>32</v>
      </c>
      <c r="Y849" s="1" t="s">
        <v>31</v>
      </c>
      <c r="Z849" s="1" t="s">
        <v>31</v>
      </c>
      <c r="AA849" s="1">
        <v>171</v>
      </c>
      <c r="AC849" s="1">
        <f t="shared" si="140"/>
        <v>136.80000000000001</v>
      </c>
      <c r="AD849" s="16">
        <f t="shared" si="138"/>
        <v>0.4</v>
      </c>
      <c r="AE849" s="17">
        <f t="shared" si="141"/>
        <v>3.4000000000000002E-2</v>
      </c>
      <c r="AF849">
        <f t="shared" si="142"/>
        <v>5.8140000000000001</v>
      </c>
      <c r="AG849" s="16">
        <f t="shared" si="139"/>
        <v>0.4</v>
      </c>
      <c r="AH849" s="17">
        <f t="shared" si="136"/>
        <v>7.3999999999999996E-2</v>
      </c>
      <c r="AI849">
        <f t="shared" si="144"/>
        <v>10.123200000000001</v>
      </c>
      <c r="AJ849">
        <f t="shared" si="145"/>
        <v>15.937200000000001</v>
      </c>
      <c r="AK849" s="18">
        <f t="shared" si="143"/>
        <v>152.7372</v>
      </c>
      <c r="AL849" s="19">
        <f t="shared" si="137"/>
        <v>18.262800000000002</v>
      </c>
    </row>
    <row r="850" spans="1:38">
      <c r="A850" t="s">
        <v>1855</v>
      </c>
      <c r="B850" t="s">
        <v>299</v>
      </c>
      <c r="C850" t="s">
        <v>5827</v>
      </c>
      <c r="D850" t="s">
        <v>300</v>
      </c>
      <c r="E850" t="s">
        <v>1812</v>
      </c>
      <c r="F850" t="s">
        <v>1857</v>
      </c>
      <c r="G850" s="4" t="s">
        <v>6125</v>
      </c>
      <c r="H850" s="4" t="s">
        <v>225</v>
      </c>
      <c r="I850" s="4" t="s">
        <v>6277</v>
      </c>
      <c r="J850" s="4" t="s">
        <v>81</v>
      </c>
      <c r="K850" s="4" t="s">
        <v>359</v>
      </c>
      <c r="L850" s="4" t="s">
        <v>6274</v>
      </c>
      <c r="M850" s="86">
        <v>0</v>
      </c>
      <c r="N850" t="s">
        <v>1858</v>
      </c>
      <c r="O850" t="s">
        <v>1859</v>
      </c>
      <c r="P850" t="s">
        <v>27</v>
      </c>
      <c r="Q850" s="1" t="s">
        <v>74</v>
      </c>
      <c r="R850" s="1">
        <v>6.4600000381469727</v>
      </c>
      <c r="S850" s="1" t="s">
        <v>154</v>
      </c>
      <c r="T850" s="1" t="s">
        <v>1860</v>
      </c>
      <c r="U850" s="1" t="s">
        <v>31</v>
      </c>
      <c r="V850" s="1" t="s">
        <v>48</v>
      </c>
      <c r="W850" s="1" t="s">
        <v>898</v>
      </c>
      <c r="X850" s="1" t="s">
        <v>48</v>
      </c>
      <c r="Y850" s="1" t="s">
        <v>481</v>
      </c>
      <c r="Z850" s="1" t="s">
        <v>31</v>
      </c>
      <c r="AA850" s="1">
        <v>6.4600000381469727</v>
      </c>
      <c r="AC850" s="1">
        <f t="shared" si="140"/>
        <v>4.6900000381469731</v>
      </c>
      <c r="AD850" s="16">
        <f t="shared" si="138"/>
        <v>1</v>
      </c>
      <c r="AE850" s="17">
        <f t="shared" si="141"/>
        <v>8.5000000000000006E-2</v>
      </c>
      <c r="AF850">
        <f t="shared" si="142"/>
        <v>0.54910000324249275</v>
      </c>
      <c r="AG850" s="16">
        <f t="shared" si="139"/>
        <v>1</v>
      </c>
      <c r="AH850" s="17">
        <f t="shared" si="136"/>
        <v>0.185</v>
      </c>
      <c r="AI850">
        <f t="shared" si="144"/>
        <v>0.86765000705718998</v>
      </c>
      <c r="AJ850">
        <f t="shared" si="145"/>
        <v>1.4167500102996828</v>
      </c>
      <c r="AK850" s="18">
        <f t="shared" si="143"/>
        <v>6.1067500484466564</v>
      </c>
      <c r="AL850" s="19">
        <f t="shared" si="137"/>
        <v>0.3532499897003174</v>
      </c>
    </row>
    <row r="851" spans="1:38">
      <c r="A851" t="s">
        <v>1855</v>
      </c>
      <c r="B851" t="s">
        <v>299</v>
      </c>
      <c r="C851" t="s">
        <v>5827</v>
      </c>
      <c r="D851" t="s">
        <v>300</v>
      </c>
      <c r="E851" t="s">
        <v>1812</v>
      </c>
      <c r="F851" t="s">
        <v>1861</v>
      </c>
      <c r="G851" s="4" t="s">
        <v>6126</v>
      </c>
      <c r="H851" s="4" t="s">
        <v>6291</v>
      </c>
      <c r="I851" s="4" t="s">
        <v>240</v>
      </c>
      <c r="J851" s="4" t="s">
        <v>774</v>
      </c>
      <c r="K851" s="4" t="s">
        <v>359</v>
      </c>
      <c r="L851" s="4" t="s">
        <v>6274</v>
      </c>
      <c r="M851" s="86">
        <v>0</v>
      </c>
      <c r="N851" t="s">
        <v>1862</v>
      </c>
      <c r="O851" t="s">
        <v>1863</v>
      </c>
      <c r="P851" t="s">
        <v>27</v>
      </c>
      <c r="Q851" s="1" t="s">
        <v>74</v>
      </c>
      <c r="R851" s="1">
        <v>3.4200000762939453</v>
      </c>
      <c r="S851" s="1" t="s">
        <v>154</v>
      </c>
      <c r="T851" s="1" t="s">
        <v>1864</v>
      </c>
      <c r="U851" s="1" t="s">
        <v>31</v>
      </c>
      <c r="V851" s="1" t="s">
        <v>48</v>
      </c>
      <c r="W851" s="1" t="s">
        <v>1865</v>
      </c>
      <c r="X851" s="1" t="s">
        <v>48</v>
      </c>
      <c r="Y851" s="1" t="s">
        <v>1866</v>
      </c>
      <c r="Z851" s="1" t="s">
        <v>31</v>
      </c>
      <c r="AA851" s="1">
        <v>3.4200000762939453</v>
      </c>
      <c r="AC851" s="1">
        <f t="shared" si="140"/>
        <v>2.4800000762939454</v>
      </c>
      <c r="AD851" s="16">
        <f t="shared" si="138"/>
        <v>1</v>
      </c>
      <c r="AE851" s="17">
        <f t="shared" si="141"/>
        <v>8.5000000000000006E-2</v>
      </c>
      <c r="AF851">
        <f t="shared" si="142"/>
        <v>0.2907000064849854</v>
      </c>
      <c r="AG851" s="16">
        <f t="shared" si="139"/>
        <v>1</v>
      </c>
      <c r="AH851" s="17">
        <f t="shared" si="136"/>
        <v>0.185</v>
      </c>
      <c r="AI851">
        <f t="shared" si="144"/>
        <v>0.45880001411437987</v>
      </c>
      <c r="AJ851">
        <f t="shared" si="145"/>
        <v>0.74950002059936527</v>
      </c>
      <c r="AK851" s="18">
        <f t="shared" si="143"/>
        <v>3.2295000968933105</v>
      </c>
      <c r="AL851" s="19">
        <f t="shared" si="137"/>
        <v>0.19049997940063479</v>
      </c>
    </row>
    <row r="852" spans="1:38">
      <c r="A852" t="s">
        <v>1855</v>
      </c>
      <c r="B852" t="s">
        <v>299</v>
      </c>
      <c r="C852" t="s">
        <v>5827</v>
      </c>
      <c r="D852" t="s">
        <v>300</v>
      </c>
      <c r="E852" t="s">
        <v>1812</v>
      </c>
      <c r="F852" t="s">
        <v>1867</v>
      </c>
      <c r="G852" s="4" t="s">
        <v>5931</v>
      </c>
      <c r="H852" s="4" t="s">
        <v>557</v>
      </c>
      <c r="I852" s="4" t="s">
        <v>93</v>
      </c>
      <c r="J852" s="4" t="s">
        <v>28</v>
      </c>
      <c r="K852" s="4" t="s">
        <v>66</v>
      </c>
      <c r="L852" s="4" t="s">
        <v>6274</v>
      </c>
      <c r="M852" s="86">
        <v>0</v>
      </c>
      <c r="N852" t="s">
        <v>1868</v>
      </c>
      <c r="O852" t="s">
        <v>1869</v>
      </c>
      <c r="P852" t="s">
        <v>27</v>
      </c>
      <c r="Q852" s="1" t="s">
        <v>66</v>
      </c>
      <c r="R852" s="1">
        <v>23.75</v>
      </c>
      <c r="S852" s="1" t="s">
        <v>154</v>
      </c>
      <c r="T852" s="1" t="s">
        <v>812</v>
      </c>
      <c r="U852" s="1" t="s">
        <v>31</v>
      </c>
      <c r="V852" s="1" t="s">
        <v>32</v>
      </c>
      <c r="W852" s="1" t="s">
        <v>31</v>
      </c>
      <c r="X852" s="1" t="s">
        <v>32</v>
      </c>
      <c r="Y852" s="1" t="s">
        <v>31</v>
      </c>
      <c r="Z852" s="1" t="s">
        <v>31</v>
      </c>
      <c r="AA852" s="1">
        <v>47.5</v>
      </c>
      <c r="AC852" s="1">
        <f t="shared" si="140"/>
        <v>38</v>
      </c>
      <c r="AD852" s="16">
        <f t="shared" si="138"/>
        <v>1</v>
      </c>
      <c r="AE852" s="17">
        <f t="shared" si="141"/>
        <v>8.5000000000000006E-2</v>
      </c>
      <c r="AF852">
        <f t="shared" si="142"/>
        <v>4.0375000000000005</v>
      </c>
      <c r="AG852" s="16">
        <f t="shared" si="139"/>
        <v>1</v>
      </c>
      <c r="AH852" s="17">
        <f t="shared" si="136"/>
        <v>0.185</v>
      </c>
      <c r="AI852">
        <f t="shared" si="144"/>
        <v>7.03</v>
      </c>
      <c r="AJ852">
        <f t="shared" si="145"/>
        <v>11.067500000000001</v>
      </c>
      <c r="AK852" s="18">
        <f t="shared" si="143"/>
        <v>49.067500000000003</v>
      </c>
      <c r="AL852" s="19">
        <f t="shared" si="137"/>
        <v>-1.5675000000000008</v>
      </c>
    </row>
    <row r="853" spans="1:38">
      <c r="A853" t="s">
        <v>1855</v>
      </c>
      <c r="B853" t="s">
        <v>299</v>
      </c>
      <c r="C853" t="s">
        <v>5827</v>
      </c>
      <c r="D853" t="s">
        <v>300</v>
      </c>
      <c r="E853" t="s">
        <v>1812</v>
      </c>
      <c r="F853" t="s">
        <v>1870</v>
      </c>
      <c r="G853" s="4" t="s">
        <v>5934</v>
      </c>
      <c r="H853" s="4" t="s">
        <v>240</v>
      </c>
      <c r="I853" s="4" t="s">
        <v>93</v>
      </c>
      <c r="J853" s="4" t="s">
        <v>370</v>
      </c>
      <c r="K853" s="4" t="s">
        <v>359</v>
      </c>
      <c r="L853" s="4" t="s">
        <v>6274</v>
      </c>
      <c r="M853" s="87">
        <v>1</v>
      </c>
      <c r="N853" t="s">
        <v>1871</v>
      </c>
      <c r="O853" t="s">
        <v>1872</v>
      </c>
      <c r="P853" t="s">
        <v>27</v>
      </c>
      <c r="Q853" s="1" t="s">
        <v>74</v>
      </c>
      <c r="R853" s="1">
        <v>17.670000076293945</v>
      </c>
      <c r="S853" s="1" t="s">
        <v>154</v>
      </c>
      <c r="T853" s="1" t="s">
        <v>1873</v>
      </c>
      <c r="U853" s="1" t="s">
        <v>31</v>
      </c>
      <c r="V853" s="1" t="s">
        <v>32</v>
      </c>
      <c r="W853" s="1" t="s">
        <v>31</v>
      </c>
      <c r="X853" s="1" t="s">
        <v>32</v>
      </c>
      <c r="Y853" s="1" t="s">
        <v>31</v>
      </c>
      <c r="Z853" s="1" t="s">
        <v>31</v>
      </c>
      <c r="AA853" s="1">
        <v>17.670000076293945</v>
      </c>
      <c r="AC853" s="1">
        <f t="shared" si="140"/>
        <v>14.140000076293946</v>
      </c>
      <c r="AD853" s="16">
        <f t="shared" si="138"/>
        <v>0</v>
      </c>
      <c r="AE853" s="17">
        <f t="shared" si="141"/>
        <v>0</v>
      </c>
      <c r="AF853">
        <f t="shared" si="142"/>
        <v>0</v>
      </c>
      <c r="AG853" s="16">
        <f t="shared" si="139"/>
        <v>0</v>
      </c>
      <c r="AH853" s="17">
        <f t="shared" si="136"/>
        <v>0</v>
      </c>
      <c r="AI853">
        <f t="shared" si="144"/>
        <v>0</v>
      </c>
      <c r="AJ853">
        <f t="shared" si="145"/>
        <v>0</v>
      </c>
      <c r="AK853" s="18">
        <f t="shared" si="143"/>
        <v>14.140000076293946</v>
      </c>
      <c r="AL853" s="19">
        <f t="shared" si="137"/>
        <v>3.53</v>
      </c>
    </row>
    <row r="854" spans="1:38">
      <c r="A854" t="s">
        <v>1855</v>
      </c>
      <c r="B854" t="s">
        <v>299</v>
      </c>
      <c r="C854" t="s">
        <v>5827</v>
      </c>
      <c r="D854" t="s">
        <v>300</v>
      </c>
      <c r="E854" t="s">
        <v>1812</v>
      </c>
      <c r="F854" t="s">
        <v>1874</v>
      </c>
      <c r="G854" s="4" t="s">
        <v>6084</v>
      </c>
      <c r="H854" s="4" t="s">
        <v>81</v>
      </c>
      <c r="I854" s="4" t="s">
        <v>32</v>
      </c>
      <c r="J854" s="4" t="s">
        <v>54</v>
      </c>
      <c r="K854" s="4" t="s">
        <v>66</v>
      </c>
      <c r="L854" s="4" t="s">
        <v>74</v>
      </c>
      <c r="M854" s="87">
        <v>0.6</v>
      </c>
      <c r="N854" t="s">
        <v>63</v>
      </c>
      <c r="O854" t="s">
        <v>1875</v>
      </c>
      <c r="P854" t="s">
        <v>27</v>
      </c>
      <c r="Q854" s="1" t="s">
        <v>84</v>
      </c>
      <c r="R854" s="1">
        <v>106.17749786376953</v>
      </c>
      <c r="S854" s="1" t="s">
        <v>29</v>
      </c>
      <c r="T854" s="1" t="s">
        <v>1876</v>
      </c>
      <c r="U854" s="1" t="s">
        <v>31</v>
      </c>
      <c r="V854" s="1" t="s">
        <v>32</v>
      </c>
      <c r="W854" s="1" t="s">
        <v>31</v>
      </c>
      <c r="X854" s="1" t="s">
        <v>32</v>
      </c>
      <c r="Y854" s="1" t="s">
        <v>31</v>
      </c>
      <c r="Z854" s="1" t="s">
        <v>31</v>
      </c>
      <c r="AA854" s="1">
        <v>424.70999145507813</v>
      </c>
      <c r="AC854" s="1">
        <f t="shared" si="140"/>
        <v>394.97999145507811</v>
      </c>
      <c r="AD854" s="16">
        <f t="shared" si="138"/>
        <v>0.4</v>
      </c>
      <c r="AE854" s="17">
        <f t="shared" si="141"/>
        <v>3.4000000000000002E-2</v>
      </c>
      <c r="AF854">
        <f t="shared" si="142"/>
        <v>14.440139709472657</v>
      </c>
      <c r="AG854" s="16">
        <f t="shared" si="139"/>
        <v>0.4</v>
      </c>
      <c r="AH854" s="17">
        <f t="shared" si="136"/>
        <v>7.3999999999999996E-2</v>
      </c>
      <c r="AI854">
        <f t="shared" si="144"/>
        <v>29.22851936767578</v>
      </c>
      <c r="AJ854">
        <f t="shared" si="145"/>
        <v>43.668659077148433</v>
      </c>
      <c r="AK854" s="18">
        <f t="shared" si="143"/>
        <v>438.64865053222655</v>
      </c>
      <c r="AL854" s="19">
        <f t="shared" si="137"/>
        <v>-13.938659077148433</v>
      </c>
    </row>
    <row r="855" spans="1:38">
      <c r="A855" t="s">
        <v>1855</v>
      </c>
      <c r="B855" t="s">
        <v>299</v>
      </c>
      <c r="C855" t="s">
        <v>5827</v>
      </c>
      <c r="D855" t="s">
        <v>300</v>
      </c>
      <c r="E855" t="s">
        <v>1812</v>
      </c>
      <c r="F855" t="s">
        <v>1877</v>
      </c>
      <c r="G855" s="4" t="s">
        <v>6087</v>
      </c>
      <c r="H855" s="4" t="s">
        <v>225</v>
      </c>
      <c r="I855" s="4" t="s">
        <v>6277</v>
      </c>
      <c r="J855" s="4" t="s">
        <v>6273</v>
      </c>
      <c r="K855" s="4" t="s">
        <v>66</v>
      </c>
      <c r="L855" s="4" t="s">
        <v>74</v>
      </c>
      <c r="M855" s="86">
        <v>0</v>
      </c>
      <c r="N855" t="s">
        <v>1878</v>
      </c>
      <c r="O855" t="s">
        <v>1879</v>
      </c>
      <c r="P855" t="s">
        <v>44</v>
      </c>
      <c r="Q855" s="1" t="s">
        <v>74</v>
      </c>
      <c r="R855" s="1">
        <v>29.649999618530273</v>
      </c>
      <c r="S855" s="1" t="s">
        <v>45</v>
      </c>
      <c r="T855" s="1" t="s">
        <v>1880</v>
      </c>
      <c r="U855" s="1" t="s">
        <v>1753</v>
      </c>
      <c r="V855" s="1" t="s">
        <v>48</v>
      </c>
      <c r="W855" s="1" t="s">
        <v>1292</v>
      </c>
      <c r="X855" s="1" t="s">
        <v>48</v>
      </c>
      <c r="Y855" s="1" t="s">
        <v>898</v>
      </c>
      <c r="Z855" s="1" t="s">
        <v>31</v>
      </c>
      <c r="AA855" s="1">
        <v>29.649999618530273</v>
      </c>
      <c r="AC855" s="1">
        <f t="shared" si="140"/>
        <v>21.529999618530272</v>
      </c>
      <c r="AD855" s="16">
        <f t="shared" si="138"/>
        <v>1</v>
      </c>
      <c r="AE855" s="17">
        <f t="shared" si="141"/>
        <v>8.5000000000000006E-2</v>
      </c>
      <c r="AF855">
        <f t="shared" si="142"/>
        <v>2.5202499675750736</v>
      </c>
      <c r="AG855" s="16">
        <f t="shared" si="139"/>
        <v>1</v>
      </c>
      <c r="AH855" s="17">
        <f t="shared" si="136"/>
        <v>0.185</v>
      </c>
      <c r="AI855">
        <f t="shared" si="144"/>
        <v>3.9830499294281005</v>
      </c>
      <c r="AJ855">
        <f t="shared" si="145"/>
        <v>6.5032998970031741</v>
      </c>
      <c r="AK855" s="18">
        <f t="shared" si="143"/>
        <v>28.033299515533447</v>
      </c>
      <c r="AL855" s="19">
        <f t="shared" si="137"/>
        <v>1.6167001029968251</v>
      </c>
    </row>
    <row r="856" spans="1:38">
      <c r="A856" t="s">
        <v>1855</v>
      </c>
      <c r="B856" t="s">
        <v>299</v>
      </c>
      <c r="C856" t="s">
        <v>5827</v>
      </c>
      <c r="D856" t="s">
        <v>300</v>
      </c>
      <c r="E856" t="s">
        <v>1812</v>
      </c>
      <c r="F856" t="s">
        <v>1881</v>
      </c>
      <c r="G856" s="4" t="s">
        <v>6127</v>
      </c>
      <c r="H856" s="4" t="s">
        <v>774</v>
      </c>
      <c r="I856" s="4" t="s">
        <v>48</v>
      </c>
      <c r="J856" s="4" t="s">
        <v>6273</v>
      </c>
      <c r="K856" s="4" t="s">
        <v>359</v>
      </c>
      <c r="L856" s="4" t="s">
        <v>6274</v>
      </c>
      <c r="M856" s="87">
        <v>0.6</v>
      </c>
      <c r="N856" t="s">
        <v>1882</v>
      </c>
      <c r="O856" t="s">
        <v>1883</v>
      </c>
      <c r="P856" t="s">
        <v>27</v>
      </c>
      <c r="Q856" s="1" t="s">
        <v>74</v>
      </c>
      <c r="R856" s="1">
        <v>15.699999809265137</v>
      </c>
      <c r="S856" s="1" t="s">
        <v>453</v>
      </c>
      <c r="T856" s="1" t="s">
        <v>1884</v>
      </c>
      <c r="U856" s="1" t="s">
        <v>31</v>
      </c>
      <c r="V856" s="1" t="s">
        <v>48</v>
      </c>
      <c r="W856" s="1" t="s">
        <v>1885</v>
      </c>
      <c r="X856" s="1" t="s">
        <v>48</v>
      </c>
      <c r="Y856" s="1" t="s">
        <v>1865</v>
      </c>
      <c r="Z856" s="1" t="s">
        <v>31</v>
      </c>
      <c r="AA856" s="1">
        <v>15.699999809265137</v>
      </c>
      <c r="AC856" s="1">
        <f t="shared" si="140"/>
        <v>11.399999809265136</v>
      </c>
      <c r="AD856" s="16">
        <f t="shared" si="138"/>
        <v>0.4</v>
      </c>
      <c r="AE856" s="17">
        <f t="shared" si="141"/>
        <v>3.4000000000000002E-2</v>
      </c>
      <c r="AF856">
        <f t="shared" si="142"/>
        <v>0.53379999351501473</v>
      </c>
      <c r="AG856" s="16">
        <f t="shared" si="139"/>
        <v>0.4</v>
      </c>
      <c r="AH856" s="17">
        <f t="shared" si="136"/>
        <v>7.3999999999999996E-2</v>
      </c>
      <c r="AI856">
        <f t="shared" si="144"/>
        <v>0.84359998588562002</v>
      </c>
      <c r="AJ856">
        <f t="shared" si="145"/>
        <v>1.3773999794006349</v>
      </c>
      <c r="AK856" s="18">
        <f t="shared" si="143"/>
        <v>12.777399788665772</v>
      </c>
      <c r="AL856" s="19">
        <f t="shared" si="137"/>
        <v>2.922600020599365</v>
      </c>
    </row>
    <row r="857" spans="1:38">
      <c r="A857" t="s">
        <v>1855</v>
      </c>
      <c r="B857" t="s">
        <v>299</v>
      </c>
      <c r="C857" t="s">
        <v>5827</v>
      </c>
      <c r="D857" t="s">
        <v>300</v>
      </c>
      <c r="E857" t="s">
        <v>1812</v>
      </c>
      <c r="F857" t="s">
        <v>1886</v>
      </c>
      <c r="G857" s="4" t="s">
        <v>6128</v>
      </c>
      <c r="H857" s="4" t="s">
        <v>28</v>
      </c>
      <c r="I857" s="4" t="s">
        <v>1159</v>
      </c>
      <c r="J857" s="4" t="s">
        <v>528</v>
      </c>
      <c r="K857" s="4" t="s">
        <v>6274</v>
      </c>
      <c r="L857" s="4" t="s">
        <v>6274</v>
      </c>
      <c r="M857" s="87">
        <v>0.6</v>
      </c>
      <c r="N857" t="s">
        <v>1887</v>
      </c>
      <c r="O857" t="s">
        <v>1888</v>
      </c>
      <c r="P857" t="s">
        <v>44</v>
      </c>
      <c r="Q857" s="1" t="s">
        <v>74</v>
      </c>
      <c r="R857" s="1">
        <v>76</v>
      </c>
      <c r="S857" s="1" t="s">
        <v>45</v>
      </c>
      <c r="T857" s="1" t="s">
        <v>1889</v>
      </c>
      <c r="U857" s="1" t="s">
        <v>928</v>
      </c>
      <c r="V857" s="1" t="s">
        <v>48</v>
      </c>
      <c r="W857" s="1" t="s">
        <v>1758</v>
      </c>
      <c r="X857" s="1" t="s">
        <v>48</v>
      </c>
      <c r="Y857" s="1" t="s">
        <v>1328</v>
      </c>
      <c r="Z857" s="1" t="s">
        <v>31</v>
      </c>
      <c r="AA857" s="1">
        <v>76</v>
      </c>
      <c r="AC857" s="1">
        <f t="shared" si="140"/>
        <v>55.18</v>
      </c>
      <c r="AD857" s="16">
        <f t="shared" si="138"/>
        <v>0.4</v>
      </c>
      <c r="AE857" s="17">
        <f t="shared" si="141"/>
        <v>3.4000000000000002E-2</v>
      </c>
      <c r="AF857">
        <f t="shared" si="142"/>
        <v>2.5840000000000001</v>
      </c>
      <c r="AG857" s="16">
        <f t="shared" si="139"/>
        <v>0.4</v>
      </c>
      <c r="AH857" s="17">
        <f t="shared" si="136"/>
        <v>7.3999999999999996E-2</v>
      </c>
      <c r="AI857">
        <f t="shared" si="144"/>
        <v>4.0833199999999996</v>
      </c>
      <c r="AJ857">
        <f t="shared" si="145"/>
        <v>6.6673200000000001</v>
      </c>
      <c r="AK857" s="18">
        <f t="shared" si="143"/>
        <v>61.847319999999996</v>
      </c>
      <c r="AL857" s="19">
        <f t="shared" si="137"/>
        <v>14.15268</v>
      </c>
    </row>
    <row r="858" spans="1:38">
      <c r="A858" t="s">
        <v>1855</v>
      </c>
      <c r="B858" t="s">
        <v>299</v>
      </c>
      <c r="C858" t="s">
        <v>5827</v>
      </c>
      <c r="D858" t="s">
        <v>300</v>
      </c>
      <c r="E858" t="s">
        <v>1812</v>
      </c>
      <c r="F858" t="s">
        <v>1365</v>
      </c>
      <c r="G858" s="4" t="s">
        <v>6100</v>
      </c>
      <c r="H858" s="4" t="s">
        <v>28</v>
      </c>
      <c r="I858" s="4" t="s">
        <v>1159</v>
      </c>
      <c r="J858" s="4" t="s">
        <v>2234</v>
      </c>
      <c r="K858" s="4" t="s">
        <v>6274</v>
      </c>
      <c r="L858" s="4" t="s">
        <v>6274</v>
      </c>
      <c r="M858" s="87">
        <v>0.6</v>
      </c>
      <c r="N858" t="s">
        <v>1366</v>
      </c>
      <c r="O858" t="s">
        <v>1367</v>
      </c>
      <c r="P858" t="s">
        <v>27</v>
      </c>
      <c r="Q858" s="1" t="s">
        <v>74</v>
      </c>
      <c r="R858" s="1">
        <v>56.639999389648438</v>
      </c>
      <c r="S858" s="1" t="s">
        <v>453</v>
      </c>
      <c r="T858" s="1" t="s">
        <v>1368</v>
      </c>
      <c r="U858" s="1" t="s">
        <v>31</v>
      </c>
      <c r="V858" s="1" t="s">
        <v>48</v>
      </c>
      <c r="W858" s="1" t="s">
        <v>1369</v>
      </c>
      <c r="X858" s="1" t="s">
        <v>48</v>
      </c>
      <c r="Y858" s="1" t="s">
        <v>1349</v>
      </c>
      <c r="Z858" s="1" t="s">
        <v>31</v>
      </c>
      <c r="AA858" s="1">
        <v>56.639999389648438</v>
      </c>
      <c r="AC858" s="1">
        <f t="shared" si="140"/>
        <v>41.119999389648441</v>
      </c>
      <c r="AD858" s="16">
        <f t="shared" si="138"/>
        <v>0.4</v>
      </c>
      <c r="AE858" s="17">
        <f t="shared" si="141"/>
        <v>3.4000000000000002E-2</v>
      </c>
      <c r="AF858">
        <f t="shared" si="142"/>
        <v>1.9257599792480471</v>
      </c>
      <c r="AG858" s="16">
        <f t="shared" si="139"/>
        <v>0.4</v>
      </c>
      <c r="AH858" s="17">
        <f t="shared" si="136"/>
        <v>7.3999999999999996E-2</v>
      </c>
      <c r="AI858">
        <f t="shared" si="144"/>
        <v>3.0428799548339844</v>
      </c>
      <c r="AJ858">
        <f t="shared" si="145"/>
        <v>4.9686399340820318</v>
      </c>
      <c r="AK858" s="18">
        <f t="shared" si="143"/>
        <v>46.088639323730476</v>
      </c>
      <c r="AL858" s="19">
        <f t="shared" si="137"/>
        <v>10.551360065917969</v>
      </c>
    </row>
    <row r="859" spans="1:38">
      <c r="A859" t="s">
        <v>1855</v>
      </c>
      <c r="B859" t="s">
        <v>299</v>
      </c>
      <c r="C859" t="s">
        <v>5827</v>
      </c>
      <c r="D859" t="s">
        <v>300</v>
      </c>
      <c r="E859" t="s">
        <v>1812</v>
      </c>
      <c r="F859" t="s">
        <v>1890</v>
      </c>
      <c r="G859" s="4" t="s">
        <v>6129</v>
      </c>
      <c r="H859" s="4" t="s">
        <v>28</v>
      </c>
      <c r="I859" s="4" t="s">
        <v>240</v>
      </c>
      <c r="J859" s="4" t="s">
        <v>203</v>
      </c>
      <c r="K859" s="4" t="s">
        <v>359</v>
      </c>
      <c r="L859" s="4" t="s">
        <v>6274</v>
      </c>
      <c r="M859" s="86">
        <v>0</v>
      </c>
      <c r="N859" t="s">
        <v>1891</v>
      </c>
      <c r="O859" t="s">
        <v>1892</v>
      </c>
      <c r="P859" t="s">
        <v>27</v>
      </c>
      <c r="Q859" s="1" t="s">
        <v>66</v>
      </c>
      <c r="R859" s="1">
        <v>7.8499999046325684</v>
      </c>
      <c r="S859" s="1" t="s">
        <v>154</v>
      </c>
      <c r="T859" s="1" t="s">
        <v>1884</v>
      </c>
      <c r="U859" s="1" t="s">
        <v>31</v>
      </c>
      <c r="V859" s="1" t="s">
        <v>48</v>
      </c>
      <c r="W859" s="1" t="s">
        <v>1885</v>
      </c>
      <c r="X859" s="1" t="s">
        <v>48</v>
      </c>
      <c r="Y859" s="1" t="s">
        <v>1865</v>
      </c>
      <c r="Z859" s="1" t="s">
        <v>31</v>
      </c>
      <c r="AA859" s="1">
        <v>15.699999809265137</v>
      </c>
      <c r="AC859" s="1">
        <f t="shared" si="140"/>
        <v>11.399999809265136</v>
      </c>
      <c r="AD859" s="16">
        <f t="shared" si="138"/>
        <v>1</v>
      </c>
      <c r="AE859" s="17">
        <f t="shared" si="141"/>
        <v>8.5000000000000006E-2</v>
      </c>
      <c r="AF859">
        <f t="shared" si="142"/>
        <v>1.3344999837875366</v>
      </c>
      <c r="AG859" s="16">
        <f t="shared" si="139"/>
        <v>1</v>
      </c>
      <c r="AH859" s="17">
        <f t="shared" si="136"/>
        <v>0.185</v>
      </c>
      <c r="AI859">
        <f t="shared" si="144"/>
        <v>2.1089999647140503</v>
      </c>
      <c r="AJ859">
        <f t="shared" si="145"/>
        <v>3.4434999485015867</v>
      </c>
      <c r="AK859" s="18">
        <f t="shared" si="143"/>
        <v>14.843499757766722</v>
      </c>
      <c r="AL859" s="19">
        <f t="shared" si="137"/>
        <v>0.85650005149841313</v>
      </c>
    </row>
    <row r="860" spans="1:38">
      <c r="A860" t="s">
        <v>1855</v>
      </c>
      <c r="B860" t="s">
        <v>299</v>
      </c>
      <c r="C860" t="s">
        <v>5827</v>
      </c>
      <c r="D860" t="s">
        <v>300</v>
      </c>
      <c r="E860" t="s">
        <v>1812</v>
      </c>
      <c r="F860" t="s">
        <v>1893</v>
      </c>
      <c r="G860" s="4" t="s">
        <v>6129</v>
      </c>
      <c r="H860" s="4" t="s">
        <v>28</v>
      </c>
      <c r="I860" s="4" t="s">
        <v>240</v>
      </c>
      <c r="J860" s="4" t="s">
        <v>203</v>
      </c>
      <c r="K860" s="4" t="s">
        <v>359</v>
      </c>
      <c r="L860" s="4" t="s">
        <v>6274</v>
      </c>
      <c r="M860" s="86">
        <v>0</v>
      </c>
      <c r="N860" t="s">
        <v>1894</v>
      </c>
      <c r="O860" t="s">
        <v>1895</v>
      </c>
      <c r="P860" t="s">
        <v>27</v>
      </c>
      <c r="Q860" s="1" t="s">
        <v>84</v>
      </c>
      <c r="R860" s="1">
        <v>10.524999618530273</v>
      </c>
      <c r="S860" s="1" t="s">
        <v>154</v>
      </c>
      <c r="T860" s="1" t="s">
        <v>1896</v>
      </c>
      <c r="U860" s="1" t="s">
        <v>31</v>
      </c>
      <c r="V860" s="1" t="s">
        <v>48</v>
      </c>
      <c r="W860" s="1" t="s">
        <v>1897</v>
      </c>
      <c r="X860" s="1" t="s">
        <v>48</v>
      </c>
      <c r="Y860" s="1" t="s">
        <v>156</v>
      </c>
      <c r="Z860" s="1" t="s">
        <v>31</v>
      </c>
      <c r="AA860" s="1">
        <v>42.099998474121094</v>
      </c>
      <c r="AC860" s="1">
        <f t="shared" si="140"/>
        <v>30.559998474121095</v>
      </c>
      <c r="AD860" s="16">
        <f t="shared" si="138"/>
        <v>1</v>
      </c>
      <c r="AE860" s="17">
        <f t="shared" si="141"/>
        <v>8.5000000000000006E-2</v>
      </c>
      <c r="AF860">
        <f t="shared" si="142"/>
        <v>3.578499870300293</v>
      </c>
      <c r="AG860" s="16">
        <f t="shared" si="139"/>
        <v>1</v>
      </c>
      <c r="AH860" s="17">
        <f t="shared" si="136"/>
        <v>0.185</v>
      </c>
      <c r="AI860">
        <f t="shared" si="144"/>
        <v>5.6535997177124022</v>
      </c>
      <c r="AJ860">
        <f t="shared" si="145"/>
        <v>9.2320995880126944</v>
      </c>
      <c r="AK860" s="18">
        <f t="shared" si="143"/>
        <v>39.792098062133789</v>
      </c>
      <c r="AL860" s="19">
        <f t="shared" si="137"/>
        <v>2.3079004119873066</v>
      </c>
    </row>
    <row r="861" spans="1:38">
      <c r="A861" t="s">
        <v>1855</v>
      </c>
      <c r="B861" t="s">
        <v>299</v>
      </c>
      <c r="C861" t="s">
        <v>5827</v>
      </c>
      <c r="D861" t="s">
        <v>300</v>
      </c>
      <c r="E861" t="s">
        <v>1812</v>
      </c>
      <c r="F861" t="s">
        <v>1530</v>
      </c>
      <c r="G861" s="4" t="s">
        <v>6130</v>
      </c>
      <c r="H861" s="4" t="s">
        <v>225</v>
      </c>
      <c r="I861" s="4" t="s">
        <v>6277</v>
      </c>
      <c r="J861" s="4" t="s">
        <v>54</v>
      </c>
      <c r="K861" s="4" t="s">
        <v>66</v>
      </c>
      <c r="L861" s="4" t="s">
        <v>359</v>
      </c>
      <c r="M861" s="86">
        <v>0</v>
      </c>
      <c r="N861" t="s">
        <v>1898</v>
      </c>
      <c r="O861" t="s">
        <v>1899</v>
      </c>
      <c r="P861" t="s">
        <v>27</v>
      </c>
      <c r="Q861" s="1" t="s">
        <v>74</v>
      </c>
      <c r="R861" s="1">
        <v>16.610000610351563</v>
      </c>
      <c r="S861" s="1" t="s">
        <v>154</v>
      </c>
      <c r="T861" s="1" t="s">
        <v>1900</v>
      </c>
      <c r="U861" s="1" t="s">
        <v>31</v>
      </c>
      <c r="V861" s="1" t="s">
        <v>48</v>
      </c>
      <c r="W861" s="1" t="s">
        <v>1901</v>
      </c>
      <c r="X861" s="1" t="s">
        <v>48</v>
      </c>
      <c r="Y861" s="1" t="s">
        <v>1902</v>
      </c>
      <c r="Z861" s="1" t="s">
        <v>31</v>
      </c>
      <c r="AA861" s="1">
        <v>16.610000610351563</v>
      </c>
      <c r="AC861" s="1">
        <f t="shared" si="140"/>
        <v>12.060000610351562</v>
      </c>
      <c r="AD861" s="16">
        <f t="shared" si="138"/>
        <v>1</v>
      </c>
      <c r="AE861" s="17">
        <f t="shared" si="141"/>
        <v>8.5000000000000006E-2</v>
      </c>
      <c r="AF861">
        <f t="shared" si="142"/>
        <v>1.4118500518798829</v>
      </c>
      <c r="AG861" s="16">
        <f t="shared" si="139"/>
        <v>1</v>
      </c>
      <c r="AH861" s="17">
        <f t="shared" si="136"/>
        <v>0.185</v>
      </c>
      <c r="AI861">
        <f t="shared" si="144"/>
        <v>2.2311001129150387</v>
      </c>
      <c r="AJ861">
        <f t="shared" si="145"/>
        <v>3.6429501647949216</v>
      </c>
      <c r="AK861" s="18">
        <f t="shared" si="143"/>
        <v>15.702950775146483</v>
      </c>
      <c r="AL861" s="19">
        <f t="shared" si="137"/>
        <v>0.9070498352050782</v>
      </c>
    </row>
    <row r="862" spans="1:38">
      <c r="A862" t="s">
        <v>1855</v>
      </c>
      <c r="B862" t="s">
        <v>299</v>
      </c>
      <c r="C862" t="s">
        <v>5827</v>
      </c>
      <c r="D862" t="s">
        <v>300</v>
      </c>
      <c r="E862" t="s">
        <v>1812</v>
      </c>
      <c r="F862" t="s">
        <v>1903</v>
      </c>
      <c r="G862" s="4" t="s">
        <v>6091</v>
      </c>
      <c r="H862" s="4" t="s">
        <v>225</v>
      </c>
      <c r="I862" s="4" t="s">
        <v>6277</v>
      </c>
      <c r="J862" s="4" t="s">
        <v>28</v>
      </c>
      <c r="K862" s="4" t="s">
        <v>359</v>
      </c>
      <c r="L862" s="4" t="s">
        <v>6274</v>
      </c>
      <c r="M862" s="86">
        <v>0</v>
      </c>
      <c r="N862" t="s">
        <v>1904</v>
      </c>
      <c r="O862" t="s">
        <v>1905</v>
      </c>
      <c r="P862" t="s">
        <v>27</v>
      </c>
      <c r="Q862" s="1" t="s">
        <v>84</v>
      </c>
      <c r="R862" s="1">
        <v>8.2200002670288086</v>
      </c>
      <c r="S862" s="1" t="s">
        <v>154</v>
      </c>
      <c r="T862" s="1" t="s">
        <v>1906</v>
      </c>
      <c r="U862" s="1" t="s">
        <v>31</v>
      </c>
      <c r="V862" s="1" t="s">
        <v>48</v>
      </c>
      <c r="W862" s="1" t="s">
        <v>1907</v>
      </c>
      <c r="X862" s="1" t="s">
        <v>48</v>
      </c>
      <c r="Y862" s="1" t="s">
        <v>344</v>
      </c>
      <c r="Z862" s="1" t="s">
        <v>31</v>
      </c>
      <c r="AA862" s="1">
        <v>32.880001068115234</v>
      </c>
      <c r="AC862" s="1">
        <f t="shared" si="140"/>
        <v>23.870001068115236</v>
      </c>
      <c r="AD862" s="16">
        <f t="shared" si="138"/>
        <v>1</v>
      </c>
      <c r="AE862" s="17">
        <f t="shared" si="141"/>
        <v>8.5000000000000006E-2</v>
      </c>
      <c r="AF862">
        <f t="shared" si="142"/>
        <v>2.7948000907897952</v>
      </c>
      <c r="AG862" s="16">
        <f t="shared" si="139"/>
        <v>1</v>
      </c>
      <c r="AH862" s="17">
        <f t="shared" si="136"/>
        <v>0.185</v>
      </c>
      <c r="AI862">
        <f t="shared" si="144"/>
        <v>4.4159501976013189</v>
      </c>
      <c r="AJ862">
        <f t="shared" si="145"/>
        <v>7.2107502883911145</v>
      </c>
      <c r="AK862" s="18">
        <f t="shared" si="143"/>
        <v>31.080751356506351</v>
      </c>
      <c r="AL862" s="19">
        <f t="shared" si="137"/>
        <v>1.7992497116088852</v>
      </c>
    </row>
    <row r="863" spans="1:38">
      <c r="A863" t="s">
        <v>1855</v>
      </c>
      <c r="B863" t="s">
        <v>299</v>
      </c>
      <c r="C863" t="s">
        <v>5827</v>
      </c>
      <c r="D863" t="s">
        <v>300</v>
      </c>
      <c r="E863" t="s">
        <v>1812</v>
      </c>
      <c r="F863" t="s">
        <v>1354</v>
      </c>
      <c r="G863" s="4" t="s">
        <v>5915</v>
      </c>
      <c r="H863" s="4" t="s">
        <v>68</v>
      </c>
      <c r="I863" s="4" t="s">
        <v>48</v>
      </c>
      <c r="J863" s="4" t="s">
        <v>28</v>
      </c>
      <c r="K863" s="4" t="s">
        <v>74</v>
      </c>
      <c r="L863" s="4" t="s">
        <v>6274</v>
      </c>
      <c r="M863" s="87">
        <v>0.6</v>
      </c>
      <c r="N863" t="s">
        <v>1355</v>
      </c>
      <c r="O863" t="s">
        <v>1356</v>
      </c>
      <c r="P863" t="s">
        <v>27</v>
      </c>
      <c r="Q863" s="1" t="s">
        <v>24</v>
      </c>
      <c r="R863" s="1">
        <v>53.400001525878906</v>
      </c>
      <c r="S863" s="1" t="s">
        <v>29</v>
      </c>
      <c r="T863" s="1" t="s">
        <v>1908</v>
      </c>
      <c r="U863" s="1" t="s">
        <v>31</v>
      </c>
      <c r="V863" s="1" t="s">
        <v>32</v>
      </c>
      <c r="W863" s="1" t="s">
        <v>31</v>
      </c>
      <c r="X863" s="1" t="s">
        <v>32</v>
      </c>
      <c r="Y863" s="1" t="s">
        <v>31</v>
      </c>
      <c r="Z863" s="1" t="s">
        <v>31</v>
      </c>
      <c r="AA863" s="1">
        <v>1441.800048828125</v>
      </c>
      <c r="AC863" s="1">
        <f t="shared" si="140"/>
        <v>1340.8700411987304</v>
      </c>
      <c r="AD863" s="16">
        <f t="shared" si="138"/>
        <v>0.4</v>
      </c>
      <c r="AE863" s="17">
        <f t="shared" si="141"/>
        <v>3.4000000000000002E-2</v>
      </c>
      <c r="AF863">
        <f t="shared" si="142"/>
        <v>49.021201660156251</v>
      </c>
      <c r="AG863" s="16">
        <f t="shared" si="139"/>
        <v>0.4</v>
      </c>
      <c r="AH863" s="17">
        <f t="shared" si="136"/>
        <v>7.3999999999999996E-2</v>
      </c>
      <c r="AI863">
        <f t="shared" si="144"/>
        <v>99.224383048706045</v>
      </c>
      <c r="AJ863">
        <f t="shared" si="145"/>
        <v>148.24558470886228</v>
      </c>
      <c r="AK863" s="18">
        <f t="shared" si="143"/>
        <v>1489.1156259075926</v>
      </c>
      <c r="AL863" s="19">
        <f t="shared" si="137"/>
        <v>-47.315584708862275</v>
      </c>
    </row>
    <row r="864" spans="1:38">
      <c r="A864" t="s">
        <v>1909</v>
      </c>
      <c r="B864" t="s">
        <v>1152</v>
      </c>
      <c r="C864" t="s">
        <v>5827</v>
      </c>
      <c r="D864" t="s">
        <v>1153</v>
      </c>
      <c r="E864" t="s">
        <v>1812</v>
      </c>
      <c r="F864" t="s">
        <v>1154</v>
      </c>
      <c r="G864" s="4" t="s">
        <v>5916</v>
      </c>
      <c r="H864" s="4" t="s">
        <v>6275</v>
      </c>
      <c r="I864" s="4" t="s">
        <v>81</v>
      </c>
      <c r="J864" s="4" t="s">
        <v>6283</v>
      </c>
      <c r="K864" s="4" t="s">
        <v>6274</v>
      </c>
      <c r="L864" s="4" t="s">
        <v>6274</v>
      </c>
      <c r="M864" s="86">
        <v>0</v>
      </c>
      <c r="N864" t="s">
        <v>63</v>
      </c>
      <c r="O864" t="s">
        <v>1155</v>
      </c>
      <c r="P864" t="s">
        <v>27</v>
      </c>
      <c r="Q864" s="1" t="s">
        <v>74</v>
      </c>
      <c r="R864" s="1">
        <v>6.7925000190734863</v>
      </c>
      <c r="S864" s="1" t="s">
        <v>154</v>
      </c>
      <c r="T864" s="1" t="s">
        <v>1910</v>
      </c>
      <c r="U864" s="1" t="s">
        <v>31</v>
      </c>
      <c r="V864" s="1" t="s">
        <v>32</v>
      </c>
      <c r="W864" s="1" t="s">
        <v>31</v>
      </c>
      <c r="X864" s="1" t="s">
        <v>32</v>
      </c>
      <c r="Y864" s="1" t="s">
        <v>31</v>
      </c>
      <c r="Z864" s="1" t="s">
        <v>31</v>
      </c>
      <c r="AA864" s="1">
        <v>6.7899999618530273</v>
      </c>
      <c r="AC864" s="1">
        <f t="shared" si="140"/>
        <v>5.972500019073486</v>
      </c>
      <c r="AD864" s="16">
        <f t="shared" si="138"/>
        <v>1</v>
      </c>
      <c r="AE864" s="17">
        <f t="shared" si="141"/>
        <v>8.5000000000000006E-2</v>
      </c>
      <c r="AF864">
        <f t="shared" si="142"/>
        <v>0.57714999675750733</v>
      </c>
      <c r="AG864" s="16">
        <f t="shared" si="139"/>
        <v>1</v>
      </c>
      <c r="AH864" s="17">
        <f t="shared" si="136"/>
        <v>0.185</v>
      </c>
      <c r="AI864">
        <f t="shared" si="144"/>
        <v>1.1049125035285949</v>
      </c>
      <c r="AJ864">
        <f t="shared" si="145"/>
        <v>1.6820625002861023</v>
      </c>
      <c r="AK864" s="18">
        <f t="shared" si="143"/>
        <v>7.6545625193595885</v>
      </c>
      <c r="AL864" s="19">
        <f t="shared" si="137"/>
        <v>-0.86206250028610232</v>
      </c>
    </row>
    <row r="865" spans="1:38">
      <c r="A865" t="s">
        <v>1909</v>
      </c>
      <c r="B865" t="s">
        <v>1152</v>
      </c>
      <c r="C865" t="s">
        <v>5827</v>
      </c>
      <c r="D865" t="s">
        <v>1153</v>
      </c>
      <c r="E865" t="s">
        <v>1812</v>
      </c>
      <c r="F865" t="s">
        <v>1911</v>
      </c>
      <c r="G865" s="4" t="s">
        <v>6131</v>
      </c>
      <c r="H865" s="4" t="s">
        <v>168</v>
      </c>
      <c r="I865" s="4" t="s">
        <v>6275</v>
      </c>
      <c r="J865" s="4" t="s">
        <v>28</v>
      </c>
      <c r="K865" s="4" t="s">
        <v>6274</v>
      </c>
      <c r="L865" s="4" t="s">
        <v>6274</v>
      </c>
      <c r="M865" s="87">
        <v>1</v>
      </c>
      <c r="N865" t="s">
        <v>63</v>
      </c>
      <c r="O865" t="s">
        <v>1912</v>
      </c>
      <c r="P865" t="s">
        <v>27</v>
      </c>
      <c r="Q865" s="1" t="s">
        <v>81</v>
      </c>
      <c r="R865" s="1">
        <v>25.384000778198242</v>
      </c>
      <c r="S865" s="1" t="s">
        <v>154</v>
      </c>
      <c r="T865" s="1" t="s">
        <v>1913</v>
      </c>
      <c r="U865" s="1" t="s">
        <v>31</v>
      </c>
      <c r="V865" s="1" t="s">
        <v>1159</v>
      </c>
      <c r="W865" s="1" t="s">
        <v>31</v>
      </c>
      <c r="X865" s="1" t="s">
        <v>1159</v>
      </c>
      <c r="Y865" s="1" t="s">
        <v>31</v>
      </c>
      <c r="Z865" s="1" t="s">
        <v>31</v>
      </c>
      <c r="AA865" s="1">
        <v>253.83999633789063</v>
      </c>
      <c r="AC865" s="1">
        <f t="shared" si="140"/>
        <v>223.38000778198241</v>
      </c>
      <c r="AD865" s="16">
        <f t="shared" si="138"/>
        <v>0</v>
      </c>
      <c r="AE865" s="17">
        <f t="shared" si="141"/>
        <v>0</v>
      </c>
      <c r="AF865">
        <f t="shared" si="142"/>
        <v>0</v>
      </c>
      <c r="AG865" s="16">
        <f t="shared" si="139"/>
        <v>0</v>
      </c>
      <c r="AH865" s="17">
        <f t="shared" si="136"/>
        <v>0</v>
      </c>
      <c r="AI865">
        <f t="shared" si="144"/>
        <v>0</v>
      </c>
      <c r="AJ865">
        <f t="shared" si="145"/>
        <v>0</v>
      </c>
      <c r="AK865" s="18">
        <f t="shared" si="143"/>
        <v>223.38000778198241</v>
      </c>
      <c r="AL865" s="19">
        <f t="shared" si="137"/>
        <v>30.46</v>
      </c>
    </row>
    <row r="866" spans="1:38">
      <c r="A866" t="s">
        <v>1909</v>
      </c>
      <c r="B866" t="s">
        <v>1152</v>
      </c>
      <c r="C866" t="s">
        <v>5827</v>
      </c>
      <c r="D866" t="s">
        <v>1153</v>
      </c>
      <c r="E866" t="s">
        <v>1812</v>
      </c>
      <c r="F866" t="s">
        <v>1914</v>
      </c>
      <c r="G866" s="4" t="s">
        <v>6063</v>
      </c>
      <c r="H866" s="4" t="s">
        <v>774</v>
      </c>
      <c r="I866" s="4" t="s">
        <v>1159</v>
      </c>
      <c r="J866" s="4" t="s">
        <v>1522</v>
      </c>
      <c r="K866" s="4" t="s">
        <v>6274</v>
      </c>
      <c r="L866" s="4" t="s">
        <v>6274</v>
      </c>
      <c r="M866" s="86">
        <v>0</v>
      </c>
      <c r="N866" t="s">
        <v>63</v>
      </c>
      <c r="O866" t="s">
        <v>1915</v>
      </c>
      <c r="P866" t="s">
        <v>27</v>
      </c>
      <c r="Q866" s="1" t="s">
        <v>538</v>
      </c>
      <c r="R866" s="1">
        <v>3.9899001121520996</v>
      </c>
      <c r="S866" s="1" t="s">
        <v>154</v>
      </c>
      <c r="T866" s="1" t="s">
        <v>1916</v>
      </c>
      <c r="U866" s="1" t="s">
        <v>31</v>
      </c>
      <c r="V866" s="1" t="s">
        <v>48</v>
      </c>
      <c r="W866" s="1" t="s">
        <v>1192</v>
      </c>
      <c r="X866" s="1" t="s">
        <v>48</v>
      </c>
      <c r="Y866" s="1" t="s">
        <v>1917</v>
      </c>
      <c r="Z866" s="1" t="s">
        <v>31</v>
      </c>
      <c r="AA866" s="1">
        <v>71.819999694824219</v>
      </c>
      <c r="AC866" s="1">
        <f t="shared" si="140"/>
        <v>56.548202018737797</v>
      </c>
      <c r="AD866" s="16">
        <f t="shared" si="138"/>
        <v>1</v>
      </c>
      <c r="AE866" s="17">
        <f t="shared" si="141"/>
        <v>8.5000000000000006E-2</v>
      </c>
      <c r="AF866">
        <f t="shared" si="142"/>
        <v>6.1046999740600594</v>
      </c>
      <c r="AG866" s="16">
        <f t="shared" si="139"/>
        <v>1</v>
      </c>
      <c r="AH866" s="17">
        <f t="shared" si="136"/>
        <v>0.185</v>
      </c>
      <c r="AI866">
        <f t="shared" si="144"/>
        <v>10.461417373466492</v>
      </c>
      <c r="AJ866">
        <f t="shared" si="145"/>
        <v>16.56611734752655</v>
      </c>
      <c r="AK866" s="18">
        <f t="shared" si="143"/>
        <v>73.11431936626434</v>
      </c>
      <c r="AL866" s="19">
        <f t="shared" si="137"/>
        <v>-1.2961173475265504</v>
      </c>
    </row>
    <row r="867" spans="1:38">
      <c r="A867" t="s">
        <v>1909</v>
      </c>
      <c r="B867" t="s">
        <v>1152</v>
      </c>
      <c r="C867" t="s">
        <v>5827</v>
      </c>
      <c r="D867" t="s">
        <v>1153</v>
      </c>
      <c r="E867" t="s">
        <v>1812</v>
      </c>
      <c r="F867" t="s">
        <v>1918</v>
      </c>
      <c r="G867" s="4" t="s">
        <v>6023</v>
      </c>
      <c r="H867" s="4" t="s">
        <v>153</v>
      </c>
      <c r="I867" s="4" t="s">
        <v>161</v>
      </c>
      <c r="J867" s="4" t="s">
        <v>6273</v>
      </c>
      <c r="K867" s="4" t="s">
        <v>359</v>
      </c>
      <c r="L867" s="4" t="s">
        <v>6274</v>
      </c>
      <c r="M867" s="87">
        <v>0.6</v>
      </c>
      <c r="N867" t="s">
        <v>1919</v>
      </c>
      <c r="O867" t="s">
        <v>1920</v>
      </c>
      <c r="P867" t="s">
        <v>27</v>
      </c>
      <c r="Q867" s="1" t="s">
        <v>168</v>
      </c>
      <c r="R867" s="1">
        <v>2.5106000900268555</v>
      </c>
      <c r="S867" s="1" t="s">
        <v>154</v>
      </c>
      <c r="T867" s="1" t="s">
        <v>1921</v>
      </c>
      <c r="U867" s="1" t="s">
        <v>31</v>
      </c>
      <c r="V867" s="1" t="s">
        <v>48</v>
      </c>
      <c r="W867" s="1" t="s">
        <v>507</v>
      </c>
      <c r="X867" s="1" t="s">
        <v>48</v>
      </c>
      <c r="Y867" s="1" t="s">
        <v>1922</v>
      </c>
      <c r="Z867" s="1" t="s">
        <v>31</v>
      </c>
      <c r="AA867" s="1">
        <v>37.659999847412109</v>
      </c>
      <c r="AC867" s="1">
        <f t="shared" si="140"/>
        <v>29.659001350402839</v>
      </c>
      <c r="AD867" s="16">
        <f t="shared" si="138"/>
        <v>0.4</v>
      </c>
      <c r="AE867" s="17">
        <f t="shared" si="141"/>
        <v>3.4000000000000002E-2</v>
      </c>
      <c r="AF867">
        <f t="shared" si="142"/>
        <v>1.2804399948120118</v>
      </c>
      <c r="AG867" s="16">
        <f t="shared" si="139"/>
        <v>0.4</v>
      </c>
      <c r="AH867" s="17">
        <f t="shared" si="136"/>
        <v>7.3999999999999996E-2</v>
      </c>
      <c r="AI867">
        <f t="shared" si="144"/>
        <v>2.1947660999298102</v>
      </c>
      <c r="AJ867">
        <f t="shared" si="145"/>
        <v>3.475206094741822</v>
      </c>
      <c r="AK867" s="18">
        <f t="shared" si="143"/>
        <v>33.134207445144661</v>
      </c>
      <c r="AL867" s="19">
        <f t="shared" si="137"/>
        <v>4.5247939052581785</v>
      </c>
    </row>
    <row r="868" spans="1:38">
      <c r="A868" t="s">
        <v>1909</v>
      </c>
      <c r="B868" t="s">
        <v>1152</v>
      </c>
      <c r="C868" t="s">
        <v>5827</v>
      </c>
      <c r="D868" t="s">
        <v>1153</v>
      </c>
      <c r="E868" t="s">
        <v>1812</v>
      </c>
      <c r="F868" t="s">
        <v>1181</v>
      </c>
      <c r="G868" s="4" t="s">
        <v>6023</v>
      </c>
      <c r="H868" s="4" t="s">
        <v>153</v>
      </c>
      <c r="I868" s="4" t="s">
        <v>161</v>
      </c>
      <c r="J868" s="4" t="s">
        <v>6273</v>
      </c>
      <c r="K868" s="4" t="s">
        <v>359</v>
      </c>
      <c r="L868" s="4" t="s">
        <v>6274</v>
      </c>
      <c r="M868" s="87">
        <v>0.6</v>
      </c>
      <c r="N868" t="s">
        <v>1182</v>
      </c>
      <c r="O868" t="s">
        <v>1183</v>
      </c>
      <c r="P868" t="s">
        <v>27</v>
      </c>
      <c r="Q868" s="1" t="s">
        <v>81</v>
      </c>
      <c r="R868" s="1">
        <v>2.415600061416626</v>
      </c>
      <c r="S868" s="1" t="s">
        <v>154</v>
      </c>
      <c r="T868" s="1" t="s">
        <v>1800</v>
      </c>
      <c r="U868" s="1" t="s">
        <v>31</v>
      </c>
      <c r="V868" s="1" t="s">
        <v>48</v>
      </c>
      <c r="W868" s="1" t="s">
        <v>1214</v>
      </c>
      <c r="X868" s="1" t="s">
        <v>48</v>
      </c>
      <c r="Y868" s="1" t="s">
        <v>1923</v>
      </c>
      <c r="Z868" s="1" t="s">
        <v>31</v>
      </c>
      <c r="AA868" s="1">
        <v>24.159999847412109</v>
      </c>
      <c r="AC868" s="1">
        <f t="shared" si="140"/>
        <v>19.016000614166263</v>
      </c>
      <c r="AD868" s="16">
        <f t="shared" si="138"/>
        <v>0.4</v>
      </c>
      <c r="AE868" s="17">
        <f t="shared" si="141"/>
        <v>3.4000000000000002E-2</v>
      </c>
      <c r="AF868">
        <f t="shared" si="142"/>
        <v>0.8214399948120118</v>
      </c>
      <c r="AG868" s="16">
        <f t="shared" si="139"/>
        <v>0.4</v>
      </c>
      <c r="AH868" s="17">
        <f t="shared" si="136"/>
        <v>7.3999999999999996E-2</v>
      </c>
      <c r="AI868">
        <f t="shared" si="144"/>
        <v>1.4071840454483033</v>
      </c>
      <c r="AJ868">
        <f t="shared" si="145"/>
        <v>2.228624040260315</v>
      </c>
      <c r="AK868" s="18">
        <f t="shared" si="143"/>
        <v>21.244624654426577</v>
      </c>
      <c r="AL868" s="19">
        <f t="shared" si="137"/>
        <v>2.9113759597396847</v>
      </c>
    </row>
    <row r="869" spans="1:38">
      <c r="A869" t="s">
        <v>1909</v>
      </c>
      <c r="B869" t="s">
        <v>1152</v>
      </c>
      <c r="C869" t="s">
        <v>5827</v>
      </c>
      <c r="D869" t="s">
        <v>1153</v>
      </c>
      <c r="E869" t="s">
        <v>1812</v>
      </c>
      <c r="F869" t="s">
        <v>1185</v>
      </c>
      <c r="G869" s="4" t="s">
        <v>6023</v>
      </c>
      <c r="H869" s="4" t="s">
        <v>153</v>
      </c>
      <c r="I869" s="4" t="s">
        <v>161</v>
      </c>
      <c r="J869" s="4" t="s">
        <v>6273</v>
      </c>
      <c r="K869" s="4" t="s">
        <v>359</v>
      </c>
      <c r="L869" s="4" t="s">
        <v>6274</v>
      </c>
      <c r="M869" s="87">
        <v>0.6</v>
      </c>
      <c r="N869" t="s">
        <v>1186</v>
      </c>
      <c r="O869" t="s">
        <v>1187</v>
      </c>
      <c r="P869" t="s">
        <v>27</v>
      </c>
      <c r="Q869" s="1" t="s">
        <v>168</v>
      </c>
      <c r="R869" s="1">
        <v>2.8905999660491943</v>
      </c>
      <c r="S869" s="1" t="s">
        <v>154</v>
      </c>
      <c r="T869" s="1" t="s">
        <v>1924</v>
      </c>
      <c r="U869" s="1" t="s">
        <v>31</v>
      </c>
      <c r="V869" s="1" t="s">
        <v>48</v>
      </c>
      <c r="W869" s="1" t="s">
        <v>422</v>
      </c>
      <c r="X869" s="1" t="s">
        <v>48</v>
      </c>
      <c r="Y869" s="1" t="s">
        <v>1672</v>
      </c>
      <c r="Z869" s="1" t="s">
        <v>31</v>
      </c>
      <c r="AA869" s="1">
        <v>43.360000610351563</v>
      </c>
      <c r="AC869" s="1">
        <f t="shared" si="140"/>
        <v>34.138999490737916</v>
      </c>
      <c r="AD869" s="16">
        <f t="shared" si="138"/>
        <v>0.4</v>
      </c>
      <c r="AE869" s="17">
        <f t="shared" si="141"/>
        <v>3.4000000000000002E-2</v>
      </c>
      <c r="AF869">
        <f t="shared" si="142"/>
        <v>1.4742400207519533</v>
      </c>
      <c r="AG869" s="16">
        <f t="shared" si="139"/>
        <v>0.4</v>
      </c>
      <c r="AH869" s="17">
        <f t="shared" si="136"/>
        <v>7.3999999999999996E-2</v>
      </c>
      <c r="AI869">
        <f t="shared" si="144"/>
        <v>2.5262859623146059</v>
      </c>
      <c r="AJ869">
        <f t="shared" si="145"/>
        <v>4.0005259830665594</v>
      </c>
      <c r="AK869" s="18">
        <f t="shared" si="143"/>
        <v>38.139525473804476</v>
      </c>
      <c r="AL869" s="19">
        <f t="shared" si="137"/>
        <v>5.2194740169334395</v>
      </c>
    </row>
    <row r="870" spans="1:38">
      <c r="A870" t="s">
        <v>1909</v>
      </c>
      <c r="B870" t="s">
        <v>1152</v>
      </c>
      <c r="C870" t="s">
        <v>5827</v>
      </c>
      <c r="D870" t="s">
        <v>1153</v>
      </c>
      <c r="E870" t="s">
        <v>1812</v>
      </c>
      <c r="F870" t="s">
        <v>1194</v>
      </c>
      <c r="G870" s="4" t="s">
        <v>6086</v>
      </c>
      <c r="H870" s="4" t="s">
        <v>538</v>
      </c>
      <c r="I870" s="4" t="s">
        <v>32</v>
      </c>
      <c r="J870" s="4" t="s">
        <v>81</v>
      </c>
      <c r="K870" s="4" t="s">
        <v>6274</v>
      </c>
      <c r="L870" s="4" t="s">
        <v>6274</v>
      </c>
      <c r="M870" s="86">
        <v>0</v>
      </c>
      <c r="N870" t="s">
        <v>1195</v>
      </c>
      <c r="O870" t="s">
        <v>1196</v>
      </c>
      <c r="P870" t="s">
        <v>27</v>
      </c>
      <c r="Q870" s="1" t="s">
        <v>268</v>
      </c>
      <c r="R870" s="1">
        <v>37.723300933837891</v>
      </c>
      <c r="S870" s="1" t="s">
        <v>154</v>
      </c>
      <c r="T870" s="1" t="s">
        <v>1846</v>
      </c>
      <c r="U870" s="1" t="s">
        <v>31</v>
      </c>
      <c r="V870" s="1" t="s">
        <v>48</v>
      </c>
      <c r="W870" s="1" t="s">
        <v>1925</v>
      </c>
      <c r="X870" s="1" t="s">
        <v>48</v>
      </c>
      <c r="Y870" s="1" t="s">
        <v>1926</v>
      </c>
      <c r="Z870" s="1" t="s">
        <v>31</v>
      </c>
      <c r="AA870" s="1">
        <v>188.6199951171875</v>
      </c>
      <c r="AC870" s="1">
        <f t="shared" si="140"/>
        <v>148.54650466918943</v>
      </c>
      <c r="AD870" s="16">
        <f t="shared" si="138"/>
        <v>1</v>
      </c>
      <c r="AE870" s="17">
        <f t="shared" si="141"/>
        <v>8.5000000000000006E-2</v>
      </c>
      <c r="AF870">
        <f t="shared" si="142"/>
        <v>16.032699584960938</v>
      </c>
      <c r="AG870" s="16">
        <f t="shared" si="139"/>
        <v>1</v>
      </c>
      <c r="AH870" s="17">
        <f t="shared" si="136"/>
        <v>0.185</v>
      </c>
      <c r="AI870">
        <f t="shared" si="144"/>
        <v>27.481103363800045</v>
      </c>
      <c r="AJ870">
        <f t="shared" si="145"/>
        <v>43.513802948760983</v>
      </c>
      <c r="AK870" s="18">
        <f t="shared" si="143"/>
        <v>192.0603076179504</v>
      </c>
      <c r="AL870" s="19">
        <f t="shared" si="137"/>
        <v>-3.4438029487609825</v>
      </c>
    </row>
    <row r="871" spans="1:38">
      <c r="A871" t="s">
        <v>1909</v>
      </c>
      <c r="B871" t="s">
        <v>1152</v>
      </c>
      <c r="C871" t="s">
        <v>5827</v>
      </c>
      <c r="D871" t="s">
        <v>1153</v>
      </c>
      <c r="E871" t="s">
        <v>1812</v>
      </c>
      <c r="F871" t="s">
        <v>1200</v>
      </c>
      <c r="G871" s="4" t="s">
        <v>6087</v>
      </c>
      <c r="H871" s="4" t="s">
        <v>225</v>
      </c>
      <c r="I871" s="4" t="s">
        <v>6277</v>
      </c>
      <c r="J871" s="4" t="s">
        <v>6273</v>
      </c>
      <c r="K871" s="4" t="s">
        <v>66</v>
      </c>
      <c r="L871" s="4" t="s">
        <v>74</v>
      </c>
      <c r="M871" s="86">
        <v>0</v>
      </c>
      <c r="N871" t="s">
        <v>1201</v>
      </c>
      <c r="O871" t="s">
        <v>1202</v>
      </c>
      <c r="P871" t="s">
        <v>27</v>
      </c>
      <c r="Q871" s="1" t="s">
        <v>74</v>
      </c>
      <c r="R871" s="1">
        <v>7.2758998870849609</v>
      </c>
      <c r="S871" s="1" t="s">
        <v>154</v>
      </c>
      <c r="T871" s="1" t="s">
        <v>1927</v>
      </c>
      <c r="U871" s="1" t="s">
        <v>31</v>
      </c>
      <c r="V871" s="1" t="s">
        <v>48</v>
      </c>
      <c r="W871" s="1" t="s">
        <v>1080</v>
      </c>
      <c r="X871" s="1" t="s">
        <v>48</v>
      </c>
      <c r="Y871" s="1" t="s">
        <v>497</v>
      </c>
      <c r="Z871" s="1" t="s">
        <v>31</v>
      </c>
      <c r="AA871" s="1">
        <v>7.2800002098083496</v>
      </c>
      <c r="AC871" s="1">
        <f t="shared" si="140"/>
        <v>5.7358998870849609</v>
      </c>
      <c r="AD871" s="16">
        <f t="shared" si="138"/>
        <v>1</v>
      </c>
      <c r="AE871" s="17">
        <f t="shared" si="141"/>
        <v>8.5000000000000006E-2</v>
      </c>
      <c r="AF871">
        <f t="shared" si="142"/>
        <v>0.61880001783370975</v>
      </c>
      <c r="AG871" s="16">
        <f t="shared" si="139"/>
        <v>1</v>
      </c>
      <c r="AH871" s="17">
        <f t="shared" si="136"/>
        <v>0.185</v>
      </c>
      <c r="AI871">
        <f t="shared" si="144"/>
        <v>1.0611414791107177</v>
      </c>
      <c r="AJ871">
        <f t="shared" si="145"/>
        <v>1.6799414969444273</v>
      </c>
      <c r="AK871" s="18">
        <f t="shared" si="143"/>
        <v>7.4158413840293882</v>
      </c>
      <c r="AL871" s="19">
        <f t="shared" si="137"/>
        <v>-0.13994149694442726</v>
      </c>
    </row>
    <row r="872" spans="1:38">
      <c r="A872" t="s">
        <v>1909</v>
      </c>
      <c r="B872" t="s">
        <v>1152</v>
      </c>
      <c r="C872" t="s">
        <v>5827</v>
      </c>
      <c r="D872" t="s">
        <v>1153</v>
      </c>
      <c r="E872" t="s">
        <v>1812</v>
      </c>
      <c r="F872" t="s">
        <v>1928</v>
      </c>
      <c r="G872" s="4" t="s">
        <v>5922</v>
      </c>
      <c r="H872" s="4" t="s">
        <v>240</v>
      </c>
      <c r="I872" s="4" t="s">
        <v>93</v>
      </c>
      <c r="J872" s="4" t="s">
        <v>1663</v>
      </c>
      <c r="K872" s="4" t="s">
        <v>74</v>
      </c>
      <c r="L872" s="4" t="s">
        <v>359</v>
      </c>
      <c r="M872" s="87">
        <v>0.6</v>
      </c>
      <c r="N872" t="s">
        <v>1929</v>
      </c>
      <c r="O872" t="s">
        <v>1930</v>
      </c>
      <c r="P872" t="s">
        <v>27</v>
      </c>
      <c r="Q872" s="1" t="s">
        <v>54</v>
      </c>
      <c r="R872" s="1">
        <v>5.636199951171875</v>
      </c>
      <c r="S872" s="1" t="s">
        <v>154</v>
      </c>
      <c r="T872" s="1" t="s">
        <v>1931</v>
      </c>
      <c r="U872" s="1" t="s">
        <v>31</v>
      </c>
      <c r="V872" s="1" t="s">
        <v>1159</v>
      </c>
      <c r="W872" s="1" t="s">
        <v>31</v>
      </c>
      <c r="X872" s="1" t="s">
        <v>1159</v>
      </c>
      <c r="Y872" s="1" t="s">
        <v>31</v>
      </c>
      <c r="Z872" s="1" t="s">
        <v>31</v>
      </c>
      <c r="AA872" s="1">
        <v>169.08999633789063</v>
      </c>
      <c r="AC872" s="1">
        <f t="shared" si="140"/>
        <v>148.79599853515626</v>
      </c>
      <c r="AD872" s="16">
        <f t="shared" si="138"/>
        <v>0.4</v>
      </c>
      <c r="AE872" s="17">
        <f t="shared" si="141"/>
        <v>3.4000000000000002E-2</v>
      </c>
      <c r="AF872">
        <f t="shared" si="142"/>
        <v>5.7490598754882818</v>
      </c>
      <c r="AG872" s="16">
        <f t="shared" si="139"/>
        <v>0.4</v>
      </c>
      <c r="AH872" s="17">
        <f t="shared" si="136"/>
        <v>7.3999999999999996E-2</v>
      </c>
      <c r="AI872">
        <f t="shared" si="144"/>
        <v>11.010903891601563</v>
      </c>
      <c r="AJ872">
        <f t="shared" si="145"/>
        <v>16.759963767089843</v>
      </c>
      <c r="AK872" s="18">
        <f t="shared" si="143"/>
        <v>165.55596230224609</v>
      </c>
      <c r="AL872" s="19">
        <f t="shared" si="137"/>
        <v>3.530036232910156</v>
      </c>
    </row>
    <row r="873" spans="1:38">
      <c r="A873" t="s">
        <v>1909</v>
      </c>
      <c r="B873" t="s">
        <v>1152</v>
      </c>
      <c r="C873" t="s">
        <v>5827</v>
      </c>
      <c r="D873" t="s">
        <v>1153</v>
      </c>
      <c r="E873" t="s">
        <v>1812</v>
      </c>
      <c r="F873" t="s">
        <v>1216</v>
      </c>
      <c r="G873" s="4" t="s">
        <v>6031</v>
      </c>
      <c r="H873" s="4" t="s">
        <v>225</v>
      </c>
      <c r="I873" s="4" t="s">
        <v>32</v>
      </c>
      <c r="J873" s="4" t="s">
        <v>6273</v>
      </c>
      <c r="K873" s="4" t="s">
        <v>66</v>
      </c>
      <c r="L873" s="4" t="s">
        <v>359</v>
      </c>
      <c r="M873" s="86">
        <v>0</v>
      </c>
      <c r="N873" t="s">
        <v>63</v>
      </c>
      <c r="O873" t="s">
        <v>1217</v>
      </c>
      <c r="P873" t="s">
        <v>27</v>
      </c>
      <c r="Q873" s="1" t="s">
        <v>74</v>
      </c>
      <c r="R873" s="1">
        <v>56.997898101806641</v>
      </c>
      <c r="S873" s="1" t="s">
        <v>154</v>
      </c>
      <c r="T873" s="1" t="s">
        <v>1218</v>
      </c>
      <c r="U873" s="1" t="s">
        <v>31</v>
      </c>
      <c r="V873" s="1" t="s">
        <v>48</v>
      </c>
      <c r="W873" s="1" t="s">
        <v>1219</v>
      </c>
      <c r="X873" s="1" t="s">
        <v>48</v>
      </c>
      <c r="Y873" s="1" t="s">
        <v>1220</v>
      </c>
      <c r="Z873" s="1" t="s">
        <v>31</v>
      </c>
      <c r="AA873" s="1">
        <v>57</v>
      </c>
      <c r="AC873" s="1">
        <f t="shared" si="140"/>
        <v>44.887898101806641</v>
      </c>
      <c r="AD873" s="16">
        <f t="shared" si="138"/>
        <v>1</v>
      </c>
      <c r="AE873" s="17">
        <f t="shared" si="141"/>
        <v>8.5000000000000006E-2</v>
      </c>
      <c r="AF873">
        <f t="shared" si="142"/>
        <v>4.8450000000000006</v>
      </c>
      <c r="AG873" s="16">
        <f t="shared" si="139"/>
        <v>1</v>
      </c>
      <c r="AH873" s="17">
        <f t="shared" si="136"/>
        <v>0.185</v>
      </c>
      <c r="AI873">
        <f t="shared" si="144"/>
        <v>8.3042611488342288</v>
      </c>
      <c r="AJ873">
        <f t="shared" si="145"/>
        <v>13.149261148834229</v>
      </c>
      <c r="AK873" s="18">
        <f t="shared" si="143"/>
        <v>58.037159250640869</v>
      </c>
      <c r="AL873" s="19">
        <f t="shared" si="137"/>
        <v>-1.03926114883423</v>
      </c>
    </row>
    <row r="874" spans="1:38">
      <c r="A874" t="s">
        <v>1909</v>
      </c>
      <c r="B874" t="s">
        <v>1152</v>
      </c>
      <c r="C874" t="s">
        <v>5827</v>
      </c>
      <c r="D874" t="s">
        <v>1153</v>
      </c>
      <c r="E874" t="s">
        <v>1812</v>
      </c>
      <c r="F874" t="s">
        <v>1932</v>
      </c>
      <c r="G874" s="4" t="s">
        <v>6090</v>
      </c>
      <c r="H874" s="4" t="s">
        <v>168</v>
      </c>
      <c r="I874" s="4" t="s">
        <v>1735</v>
      </c>
      <c r="J874" s="4" t="s">
        <v>81</v>
      </c>
      <c r="K874" s="4" t="s">
        <v>6274</v>
      </c>
      <c r="L874" s="4" t="s">
        <v>6274</v>
      </c>
      <c r="M874" s="87">
        <v>0.6</v>
      </c>
      <c r="N874" t="s">
        <v>1933</v>
      </c>
      <c r="O874" t="s">
        <v>1934</v>
      </c>
      <c r="P874" t="s">
        <v>27</v>
      </c>
      <c r="Q874" s="1" t="s">
        <v>74</v>
      </c>
      <c r="R874" s="1">
        <v>166.44000244140625</v>
      </c>
      <c r="S874" s="1" t="s">
        <v>29</v>
      </c>
      <c r="T874" s="1" t="s">
        <v>1935</v>
      </c>
      <c r="U874" s="1" t="s">
        <v>31</v>
      </c>
      <c r="V874" s="1" t="s">
        <v>1159</v>
      </c>
      <c r="W874" s="1" t="s">
        <v>31</v>
      </c>
      <c r="X874" s="1" t="s">
        <v>1159</v>
      </c>
      <c r="Y874" s="1" t="s">
        <v>31</v>
      </c>
      <c r="Z874" s="1" t="s">
        <v>31</v>
      </c>
      <c r="AA874" s="1">
        <v>166.44000244140625</v>
      </c>
      <c r="AC874" s="1">
        <f t="shared" si="140"/>
        <v>154.79000244140624</v>
      </c>
      <c r="AD874" s="16">
        <f t="shared" si="138"/>
        <v>0.4</v>
      </c>
      <c r="AE874" s="17">
        <f t="shared" si="141"/>
        <v>3.4000000000000002E-2</v>
      </c>
      <c r="AF874">
        <f t="shared" si="142"/>
        <v>5.6589600830078126</v>
      </c>
      <c r="AG874" s="16">
        <f t="shared" si="139"/>
        <v>0.4</v>
      </c>
      <c r="AH874" s="17">
        <f t="shared" si="136"/>
        <v>7.3999999999999996E-2</v>
      </c>
      <c r="AI874">
        <f t="shared" si="144"/>
        <v>11.454460180664061</v>
      </c>
      <c r="AJ874">
        <f t="shared" si="145"/>
        <v>17.113420263671873</v>
      </c>
      <c r="AK874" s="18">
        <f t="shared" si="143"/>
        <v>171.90342270507813</v>
      </c>
      <c r="AL874" s="19">
        <f t="shared" si="137"/>
        <v>-5.4634202636718729</v>
      </c>
    </row>
    <row r="875" spans="1:38">
      <c r="A875" t="s">
        <v>1909</v>
      </c>
      <c r="B875" t="s">
        <v>1152</v>
      </c>
      <c r="C875" t="s">
        <v>5827</v>
      </c>
      <c r="D875" t="s">
        <v>1153</v>
      </c>
      <c r="E875" t="s">
        <v>1812</v>
      </c>
      <c r="F875" t="s">
        <v>1936</v>
      </c>
      <c r="G875" s="4" t="s">
        <v>6132</v>
      </c>
      <c r="H875" s="4" t="s">
        <v>774</v>
      </c>
      <c r="I875" s="4" t="s">
        <v>48</v>
      </c>
      <c r="J875" s="4" t="s">
        <v>81</v>
      </c>
      <c r="K875" s="4" t="s">
        <v>130</v>
      </c>
      <c r="L875" s="4" t="s">
        <v>6274</v>
      </c>
      <c r="M875" s="86">
        <v>0</v>
      </c>
      <c r="N875" t="s">
        <v>63</v>
      </c>
      <c r="O875" t="s">
        <v>1937</v>
      </c>
      <c r="P875" t="s">
        <v>27</v>
      </c>
      <c r="Q875" s="1" t="s">
        <v>538</v>
      </c>
      <c r="R875" s="1">
        <v>10.889900207519531</v>
      </c>
      <c r="S875" s="1" t="s">
        <v>154</v>
      </c>
      <c r="T875" s="1" t="s">
        <v>1938</v>
      </c>
      <c r="U875" s="1" t="s">
        <v>31</v>
      </c>
      <c r="V875" s="1" t="s">
        <v>48</v>
      </c>
      <c r="W875" s="1" t="s">
        <v>1789</v>
      </c>
      <c r="X875" s="1" t="s">
        <v>48</v>
      </c>
      <c r="Y875" s="1" t="s">
        <v>1939</v>
      </c>
      <c r="Z875" s="1" t="s">
        <v>31</v>
      </c>
      <c r="AA875" s="1">
        <v>196.02000427246094</v>
      </c>
      <c r="AC875" s="1">
        <f t="shared" si="140"/>
        <v>138.68820373535158</v>
      </c>
      <c r="AD875" s="16">
        <f t="shared" si="138"/>
        <v>1</v>
      </c>
      <c r="AE875" s="17">
        <f t="shared" si="141"/>
        <v>8.5000000000000006E-2</v>
      </c>
      <c r="AF875">
        <f t="shared" si="142"/>
        <v>16.661700363159181</v>
      </c>
      <c r="AG875" s="16">
        <f t="shared" si="139"/>
        <v>1</v>
      </c>
      <c r="AH875" s="17">
        <f t="shared" si="136"/>
        <v>0.185</v>
      </c>
      <c r="AI875">
        <f t="shared" si="144"/>
        <v>25.657317691040042</v>
      </c>
      <c r="AJ875">
        <f t="shared" si="145"/>
        <v>42.319018054199219</v>
      </c>
      <c r="AK875" s="18">
        <f t="shared" si="143"/>
        <v>181.00722178955078</v>
      </c>
      <c r="AL875" s="19">
        <f t="shared" si="137"/>
        <v>15.010981945800779</v>
      </c>
    </row>
    <row r="876" spans="1:38">
      <c r="A876" t="s">
        <v>1909</v>
      </c>
      <c r="B876" t="s">
        <v>1152</v>
      </c>
      <c r="C876" t="s">
        <v>5827</v>
      </c>
      <c r="D876" t="s">
        <v>1153</v>
      </c>
      <c r="E876" t="s">
        <v>1812</v>
      </c>
      <c r="F876" t="s">
        <v>1940</v>
      </c>
      <c r="G876" s="4" t="s">
        <v>6017</v>
      </c>
      <c r="H876" s="4" t="s">
        <v>1436</v>
      </c>
      <c r="I876" s="4" t="s">
        <v>48</v>
      </c>
      <c r="J876" s="4" t="s">
        <v>81</v>
      </c>
      <c r="K876" s="4" t="s">
        <v>6274</v>
      </c>
      <c r="L876" s="4" t="s">
        <v>6274</v>
      </c>
      <c r="M876" s="86">
        <v>0</v>
      </c>
      <c r="N876" t="s">
        <v>63</v>
      </c>
      <c r="O876" t="s">
        <v>1941</v>
      </c>
      <c r="P876" t="s">
        <v>27</v>
      </c>
      <c r="Q876" s="1" t="s">
        <v>153</v>
      </c>
      <c r="R876" s="1">
        <v>1.6926000118255615</v>
      </c>
      <c r="S876" s="1" t="s">
        <v>154</v>
      </c>
      <c r="T876" s="1" t="s">
        <v>1942</v>
      </c>
      <c r="U876" s="1" t="s">
        <v>31</v>
      </c>
      <c r="V876" s="1" t="s">
        <v>68</v>
      </c>
      <c r="W876" s="1" t="s">
        <v>31</v>
      </c>
      <c r="X876" s="1" t="s">
        <v>68</v>
      </c>
      <c r="Y876" s="1" t="s">
        <v>31</v>
      </c>
      <c r="Z876" s="1" t="s">
        <v>31</v>
      </c>
      <c r="AA876" s="1">
        <v>20.309999465942383</v>
      </c>
      <c r="AC876" s="1">
        <f t="shared" si="140"/>
        <v>17.871200141906737</v>
      </c>
      <c r="AD876" s="16">
        <f t="shared" si="138"/>
        <v>1</v>
      </c>
      <c r="AE876" s="17">
        <f t="shared" si="141"/>
        <v>8.5000000000000006E-2</v>
      </c>
      <c r="AF876">
        <f t="shared" si="142"/>
        <v>1.7263499546051027</v>
      </c>
      <c r="AG876" s="16">
        <f t="shared" si="139"/>
        <v>1</v>
      </c>
      <c r="AH876" s="17">
        <f t="shared" si="136"/>
        <v>0.185</v>
      </c>
      <c r="AI876">
        <f t="shared" si="144"/>
        <v>3.3061720262527463</v>
      </c>
      <c r="AJ876">
        <f t="shared" si="145"/>
        <v>5.0325219808578492</v>
      </c>
      <c r="AK876" s="18">
        <f t="shared" si="143"/>
        <v>22.903722122764584</v>
      </c>
      <c r="AL876" s="19">
        <f t="shared" si="137"/>
        <v>-2.5925219808578492</v>
      </c>
    </row>
    <row r="877" spans="1:38">
      <c r="A877" t="s">
        <v>1943</v>
      </c>
      <c r="B877" t="s">
        <v>552</v>
      </c>
      <c r="C877" t="s">
        <v>5849</v>
      </c>
      <c r="D877" t="s">
        <v>553</v>
      </c>
      <c r="E877" t="s">
        <v>1812</v>
      </c>
      <c r="F877" t="s">
        <v>554</v>
      </c>
      <c r="G877" s="4" t="s">
        <v>6036</v>
      </c>
      <c r="H877" s="4" t="s">
        <v>1991</v>
      </c>
      <c r="I877" s="4" t="s">
        <v>475</v>
      </c>
      <c r="J877" s="4" t="s">
        <v>6273</v>
      </c>
      <c r="K877" s="4" t="s">
        <v>130</v>
      </c>
      <c r="L877" s="4" t="s">
        <v>74</v>
      </c>
      <c r="M877" s="86">
        <v>0</v>
      </c>
      <c r="N877" t="s">
        <v>63</v>
      </c>
      <c r="O877" t="s">
        <v>1944</v>
      </c>
      <c r="P877" t="s">
        <v>27</v>
      </c>
      <c r="Q877" s="1" t="s">
        <v>74</v>
      </c>
      <c r="R877" s="1">
        <v>437.8599853515625</v>
      </c>
      <c r="S877" s="1" t="s">
        <v>556</v>
      </c>
      <c r="T877" s="1" t="s">
        <v>31</v>
      </c>
      <c r="U877" s="1" t="s">
        <v>31</v>
      </c>
      <c r="V877" s="1" t="s">
        <v>557</v>
      </c>
      <c r="W877" s="1" t="s">
        <v>31</v>
      </c>
      <c r="X877" s="1" t="s">
        <v>557</v>
      </c>
      <c r="Y877" s="1" t="s">
        <v>31</v>
      </c>
      <c r="Z877" s="1" t="s">
        <v>31</v>
      </c>
      <c r="AA877" s="1">
        <v>437.8599853515625</v>
      </c>
      <c r="AC877" s="1">
        <f t="shared" si="140"/>
        <v>437.8599853515625</v>
      </c>
      <c r="AD877" s="16">
        <f t="shared" si="138"/>
        <v>1</v>
      </c>
      <c r="AE877" s="17">
        <f t="shared" si="141"/>
        <v>8.5000000000000006E-2</v>
      </c>
      <c r="AF877">
        <f t="shared" si="142"/>
        <v>37.218098754882817</v>
      </c>
      <c r="AG877" s="16">
        <f t="shared" si="139"/>
        <v>1</v>
      </c>
      <c r="AH877" s="17">
        <f t="shared" si="136"/>
        <v>0.185</v>
      </c>
      <c r="AI877">
        <f t="shared" si="144"/>
        <v>81.004097290039056</v>
      </c>
      <c r="AJ877">
        <f t="shared" si="145"/>
        <v>118.22219604492187</v>
      </c>
      <c r="AK877" s="18">
        <f t="shared" si="143"/>
        <v>556.08218139648443</v>
      </c>
      <c r="AL877" s="19">
        <f t="shared" si="137"/>
        <v>-118.22219604492187</v>
      </c>
    </row>
    <row r="878" spans="1:38">
      <c r="A878" t="s">
        <v>1945</v>
      </c>
      <c r="B878" t="s">
        <v>923</v>
      </c>
      <c r="C878" t="s">
        <v>5827</v>
      </c>
      <c r="D878" t="s">
        <v>924</v>
      </c>
      <c r="E878" t="s">
        <v>1812</v>
      </c>
      <c r="F878" t="s">
        <v>925</v>
      </c>
      <c r="G878" s="4" t="s">
        <v>6072</v>
      </c>
      <c r="H878" s="4" t="s">
        <v>801</v>
      </c>
      <c r="I878" s="4" t="s">
        <v>538</v>
      </c>
      <c r="J878" s="4" t="s">
        <v>28</v>
      </c>
      <c r="K878" s="4" t="s">
        <v>6274</v>
      </c>
      <c r="L878" s="4" t="s">
        <v>6274</v>
      </c>
      <c r="M878" s="86">
        <v>0</v>
      </c>
      <c r="N878" t="s">
        <v>63</v>
      </c>
      <c r="O878" t="s">
        <v>926</v>
      </c>
      <c r="P878" t="s">
        <v>315</v>
      </c>
      <c r="Q878" s="1" t="s">
        <v>752</v>
      </c>
      <c r="R878" s="1">
        <v>77.599998474121094</v>
      </c>
      <c r="S878" s="1" t="s">
        <v>226</v>
      </c>
      <c r="T878" s="1" t="s">
        <v>31</v>
      </c>
      <c r="U878" s="1" t="s">
        <v>31</v>
      </c>
      <c r="V878" s="1" t="s">
        <v>475</v>
      </c>
      <c r="W878" s="1" t="s">
        <v>1946</v>
      </c>
      <c r="X878" s="1" t="s">
        <v>475</v>
      </c>
      <c r="Y878" s="1" t="s">
        <v>1947</v>
      </c>
      <c r="Z878" s="1" t="s">
        <v>31</v>
      </c>
      <c r="AA878" s="1">
        <v>1086.4000244140625</v>
      </c>
      <c r="AC878" s="1">
        <f t="shared" si="140"/>
        <v>985.89997863769543</v>
      </c>
      <c r="AD878" s="16">
        <f t="shared" si="138"/>
        <v>1</v>
      </c>
      <c r="AE878" s="17">
        <f t="shared" si="141"/>
        <v>8.5000000000000006E-2</v>
      </c>
      <c r="AF878">
        <f t="shared" si="142"/>
        <v>92.34400207519532</v>
      </c>
      <c r="AG878" s="16">
        <f t="shared" si="139"/>
        <v>1</v>
      </c>
      <c r="AH878" s="17">
        <f t="shared" si="136"/>
        <v>0.185</v>
      </c>
      <c r="AI878">
        <f t="shared" si="144"/>
        <v>182.39149604797365</v>
      </c>
      <c r="AJ878">
        <f t="shared" si="145"/>
        <v>274.73549812316895</v>
      </c>
      <c r="AK878" s="18">
        <f t="shared" si="143"/>
        <v>1260.6354767608643</v>
      </c>
      <c r="AL878" s="19">
        <f t="shared" si="137"/>
        <v>-174.23549812316895</v>
      </c>
    </row>
    <row r="879" spans="1:38">
      <c r="A879" t="s">
        <v>1945</v>
      </c>
      <c r="B879" t="s">
        <v>923</v>
      </c>
      <c r="C879" t="s">
        <v>5827</v>
      </c>
      <c r="D879" t="s">
        <v>924</v>
      </c>
      <c r="E879" t="s">
        <v>1812</v>
      </c>
      <c r="F879" t="s">
        <v>1948</v>
      </c>
      <c r="G879" s="4" t="s">
        <v>6066</v>
      </c>
      <c r="H879" s="4" t="s">
        <v>1143</v>
      </c>
      <c r="I879" s="4" t="s">
        <v>557</v>
      </c>
      <c r="J879" s="4" t="s">
        <v>203</v>
      </c>
      <c r="K879" s="4" t="s">
        <v>74</v>
      </c>
      <c r="L879" s="4" t="s">
        <v>359</v>
      </c>
      <c r="M879" s="87">
        <v>0.6</v>
      </c>
      <c r="N879" t="s">
        <v>1949</v>
      </c>
      <c r="O879" t="s">
        <v>1950</v>
      </c>
      <c r="P879" t="s">
        <v>27</v>
      </c>
      <c r="Q879" s="1" t="s">
        <v>268</v>
      </c>
      <c r="R879" s="1">
        <v>83.5</v>
      </c>
      <c r="S879" s="1" t="s">
        <v>154</v>
      </c>
      <c r="T879" s="1" t="s">
        <v>1951</v>
      </c>
      <c r="U879" s="1" t="s">
        <v>31</v>
      </c>
      <c r="V879" s="1" t="s">
        <v>48</v>
      </c>
      <c r="W879" s="1" t="s">
        <v>1952</v>
      </c>
      <c r="X879" s="1" t="s">
        <v>48</v>
      </c>
      <c r="Y879" s="1" t="s">
        <v>1953</v>
      </c>
      <c r="Z879" s="1" t="s">
        <v>31</v>
      </c>
      <c r="AA879" s="1">
        <v>417.5</v>
      </c>
      <c r="AC879" s="1">
        <f t="shared" si="140"/>
        <v>318.77000000000004</v>
      </c>
      <c r="AD879" s="16">
        <f t="shared" si="138"/>
        <v>0.4</v>
      </c>
      <c r="AE879" s="17">
        <f t="shared" si="141"/>
        <v>3.4000000000000002E-2</v>
      </c>
      <c r="AF879">
        <f t="shared" si="142"/>
        <v>14.195</v>
      </c>
      <c r="AG879" s="16">
        <f t="shared" si="139"/>
        <v>0.4</v>
      </c>
      <c r="AH879" s="17">
        <f t="shared" si="136"/>
        <v>7.3999999999999996E-2</v>
      </c>
      <c r="AI879">
        <f t="shared" si="144"/>
        <v>23.588980000000003</v>
      </c>
      <c r="AJ879">
        <f t="shared" si="145"/>
        <v>37.78398</v>
      </c>
      <c r="AK879" s="18">
        <f t="shared" si="143"/>
        <v>356.55398000000002</v>
      </c>
      <c r="AL879" s="19">
        <f t="shared" si="137"/>
        <v>60.94601999999999</v>
      </c>
    </row>
    <row r="880" spans="1:38">
      <c r="A880" t="s">
        <v>1954</v>
      </c>
      <c r="B880" t="s">
        <v>440</v>
      </c>
      <c r="C880" t="s">
        <v>5827</v>
      </c>
      <c r="D880" t="s">
        <v>441</v>
      </c>
      <c r="E880" t="s">
        <v>1812</v>
      </c>
      <c r="F880" t="s">
        <v>1955</v>
      </c>
      <c r="G880" s="4" t="s">
        <v>6133</v>
      </c>
      <c r="H880" s="4" t="s">
        <v>3130</v>
      </c>
      <c r="I880" s="4" t="s">
        <v>475</v>
      </c>
      <c r="J880" s="4" t="s">
        <v>6273</v>
      </c>
      <c r="K880" s="4" t="s">
        <v>6274</v>
      </c>
      <c r="L880" s="4" t="s">
        <v>6274</v>
      </c>
      <c r="M880" s="87">
        <v>1</v>
      </c>
      <c r="N880" t="s">
        <v>63</v>
      </c>
      <c r="O880" t="s">
        <v>1956</v>
      </c>
      <c r="P880" t="s">
        <v>27</v>
      </c>
      <c r="Q880" s="1" t="s">
        <v>84</v>
      </c>
      <c r="R880" s="1">
        <v>21.989999771118164</v>
      </c>
      <c r="S880" s="1" t="s">
        <v>154</v>
      </c>
      <c r="T880" s="1" t="s">
        <v>1957</v>
      </c>
      <c r="U880" s="1" t="s">
        <v>31</v>
      </c>
      <c r="V880" s="1" t="s">
        <v>48</v>
      </c>
      <c r="W880" s="1" t="s">
        <v>724</v>
      </c>
      <c r="X880" s="1" t="s">
        <v>48</v>
      </c>
      <c r="Y880" s="1" t="s">
        <v>1958</v>
      </c>
      <c r="Z880" s="1" t="s">
        <v>31</v>
      </c>
      <c r="AA880" s="1">
        <v>87.959999084472656</v>
      </c>
      <c r="AC880" s="1">
        <f t="shared" si="140"/>
        <v>64.56999908447267</v>
      </c>
      <c r="AD880" s="16">
        <f t="shared" si="138"/>
        <v>0</v>
      </c>
      <c r="AE880" s="17">
        <f t="shared" si="141"/>
        <v>0</v>
      </c>
      <c r="AF880">
        <f t="shared" si="142"/>
        <v>0</v>
      </c>
      <c r="AG880" s="16">
        <f t="shared" si="139"/>
        <v>0</v>
      </c>
      <c r="AH880" s="17">
        <f t="shared" si="136"/>
        <v>0</v>
      </c>
      <c r="AI880">
        <f t="shared" si="144"/>
        <v>0</v>
      </c>
      <c r="AJ880">
        <f t="shared" si="145"/>
        <v>0</v>
      </c>
      <c r="AK880" s="18">
        <f t="shared" si="143"/>
        <v>64.56999908447267</v>
      </c>
      <c r="AL880" s="19">
        <f t="shared" si="137"/>
        <v>23.39</v>
      </c>
    </row>
    <row r="881" spans="1:38">
      <c r="A881" t="s">
        <v>1954</v>
      </c>
      <c r="B881" t="s">
        <v>440</v>
      </c>
      <c r="C881" t="s">
        <v>5827</v>
      </c>
      <c r="D881" t="s">
        <v>441</v>
      </c>
      <c r="E881" t="s">
        <v>1812</v>
      </c>
      <c r="F881" t="s">
        <v>1959</v>
      </c>
      <c r="G881" s="4" t="s">
        <v>5935</v>
      </c>
      <c r="H881" s="4" t="s">
        <v>68</v>
      </c>
      <c r="I881" s="4" t="s">
        <v>32</v>
      </c>
      <c r="J881" s="4" t="s">
        <v>6273</v>
      </c>
      <c r="K881" s="4" t="s">
        <v>66</v>
      </c>
      <c r="L881" s="4" t="s">
        <v>6274</v>
      </c>
      <c r="M881" s="87">
        <v>0.6</v>
      </c>
      <c r="N881" t="s">
        <v>63</v>
      </c>
      <c r="O881" t="s">
        <v>1960</v>
      </c>
      <c r="P881" t="s">
        <v>27</v>
      </c>
      <c r="Q881" s="1" t="s">
        <v>1961</v>
      </c>
      <c r="R881" s="1">
        <v>53.990001678466797</v>
      </c>
      <c r="S881" s="1" t="s">
        <v>154</v>
      </c>
      <c r="T881" s="1" t="s">
        <v>1962</v>
      </c>
      <c r="U881" s="1" t="s">
        <v>31</v>
      </c>
      <c r="V881" s="1" t="s">
        <v>32</v>
      </c>
      <c r="W881" s="1" t="s">
        <v>31</v>
      </c>
      <c r="X881" s="1" t="s">
        <v>32</v>
      </c>
      <c r="Y881" s="1" t="s">
        <v>31</v>
      </c>
      <c r="Z881" s="1" t="s">
        <v>31</v>
      </c>
      <c r="AA881" s="1">
        <v>17.600000381469727</v>
      </c>
      <c r="AC881" s="1">
        <f t="shared" si="140"/>
        <v>14.080740547180177</v>
      </c>
      <c r="AD881" s="16">
        <f t="shared" si="138"/>
        <v>0.4</v>
      </c>
      <c r="AE881" s="17">
        <f t="shared" si="141"/>
        <v>3.4000000000000002E-2</v>
      </c>
      <c r="AF881">
        <f t="shared" si="142"/>
        <v>0.5984000129699707</v>
      </c>
      <c r="AG881" s="16">
        <f t="shared" si="139"/>
        <v>0.4</v>
      </c>
      <c r="AH881" s="17">
        <f t="shared" si="136"/>
        <v>7.3999999999999996E-2</v>
      </c>
      <c r="AI881">
        <f t="shared" si="144"/>
        <v>1.041974800491333</v>
      </c>
      <c r="AJ881">
        <f t="shared" si="145"/>
        <v>1.6403748134613036</v>
      </c>
      <c r="AK881" s="18">
        <f t="shared" si="143"/>
        <v>15.72111536064148</v>
      </c>
      <c r="AL881" s="19">
        <f t="shared" si="137"/>
        <v>1.8796251865386964</v>
      </c>
    </row>
    <row r="882" spans="1:38">
      <c r="A882" t="s">
        <v>1954</v>
      </c>
      <c r="B882" t="s">
        <v>440</v>
      </c>
      <c r="C882" t="s">
        <v>5827</v>
      </c>
      <c r="D882" t="s">
        <v>441</v>
      </c>
      <c r="E882" t="s">
        <v>1812</v>
      </c>
      <c r="F882" t="s">
        <v>1959</v>
      </c>
      <c r="G882" s="4" t="s">
        <v>5935</v>
      </c>
      <c r="H882" s="4" t="s">
        <v>68</v>
      </c>
      <c r="I882" s="4" t="s">
        <v>32</v>
      </c>
      <c r="J882" s="4" t="s">
        <v>6273</v>
      </c>
      <c r="K882" s="4" t="s">
        <v>66</v>
      </c>
      <c r="L882" s="4" t="s">
        <v>6274</v>
      </c>
      <c r="M882" s="87">
        <v>0.6</v>
      </c>
      <c r="N882" t="s">
        <v>63</v>
      </c>
      <c r="O882" t="s">
        <v>1960</v>
      </c>
      <c r="P882" t="s">
        <v>27</v>
      </c>
      <c r="Q882" s="1" t="s">
        <v>1963</v>
      </c>
      <c r="R882" s="1">
        <v>53.990001678466797</v>
      </c>
      <c r="S882" s="1" t="s">
        <v>154</v>
      </c>
      <c r="T882" s="1" t="s">
        <v>1964</v>
      </c>
      <c r="U882" s="1" t="s">
        <v>31</v>
      </c>
      <c r="V882" s="1" t="s">
        <v>32</v>
      </c>
      <c r="W882" s="1" t="s">
        <v>31</v>
      </c>
      <c r="X882" s="1" t="s">
        <v>32</v>
      </c>
      <c r="Y882" s="1" t="s">
        <v>31</v>
      </c>
      <c r="Z882" s="1" t="s">
        <v>31</v>
      </c>
      <c r="AA882" s="1">
        <v>17.709999084472656</v>
      </c>
      <c r="AC882" s="1">
        <f t="shared" si="140"/>
        <v>14.16872055053711</v>
      </c>
      <c r="AD882" s="16">
        <f t="shared" si="138"/>
        <v>0.4</v>
      </c>
      <c r="AE882" s="17">
        <f t="shared" si="141"/>
        <v>3.4000000000000002E-2</v>
      </c>
      <c r="AF882">
        <f t="shared" si="142"/>
        <v>0.60213996887207033</v>
      </c>
      <c r="AG882" s="16">
        <f t="shared" si="139"/>
        <v>0.4</v>
      </c>
      <c r="AH882" s="17">
        <f t="shared" si="136"/>
        <v>7.3999999999999996E-2</v>
      </c>
      <c r="AI882">
        <f t="shared" si="144"/>
        <v>1.048485320739746</v>
      </c>
      <c r="AJ882">
        <f t="shared" si="145"/>
        <v>1.6506252896118163</v>
      </c>
      <c r="AK882" s="18">
        <f t="shared" si="143"/>
        <v>15.819345840148927</v>
      </c>
      <c r="AL882" s="19">
        <f t="shared" si="137"/>
        <v>1.8893747103881837</v>
      </c>
    </row>
    <row r="883" spans="1:38">
      <c r="A883" t="s">
        <v>1954</v>
      </c>
      <c r="B883" t="s">
        <v>440</v>
      </c>
      <c r="C883" t="s">
        <v>5827</v>
      </c>
      <c r="D883" t="s">
        <v>441</v>
      </c>
      <c r="E883" t="s">
        <v>1812</v>
      </c>
      <c r="F883" t="s">
        <v>1959</v>
      </c>
      <c r="G883" s="4" t="s">
        <v>5935</v>
      </c>
      <c r="H883" s="4" t="s">
        <v>68</v>
      </c>
      <c r="I883" s="4" t="s">
        <v>32</v>
      </c>
      <c r="J883" s="4" t="s">
        <v>6273</v>
      </c>
      <c r="K883" s="4" t="s">
        <v>66</v>
      </c>
      <c r="L883" s="4" t="s">
        <v>6274</v>
      </c>
      <c r="M883" s="87">
        <v>0.6</v>
      </c>
      <c r="N883" t="s">
        <v>63</v>
      </c>
      <c r="O883" t="s">
        <v>1960</v>
      </c>
      <c r="P883" t="s">
        <v>27</v>
      </c>
      <c r="Q883" s="1" t="s">
        <v>1965</v>
      </c>
      <c r="R883" s="1">
        <v>53.990001678466797</v>
      </c>
      <c r="S883" s="1" t="s">
        <v>154</v>
      </c>
      <c r="T883" s="1" t="s">
        <v>1966</v>
      </c>
      <c r="U883" s="1" t="s">
        <v>31</v>
      </c>
      <c r="V883" s="1" t="s">
        <v>32</v>
      </c>
      <c r="W883" s="1" t="s">
        <v>31</v>
      </c>
      <c r="X883" s="1" t="s">
        <v>32</v>
      </c>
      <c r="Y883" s="1" t="s">
        <v>31</v>
      </c>
      <c r="Z883" s="1" t="s">
        <v>31</v>
      </c>
      <c r="AA883" s="1">
        <v>18.680000305175781</v>
      </c>
      <c r="AC883" s="1">
        <f t="shared" si="140"/>
        <v>14.940540580749511</v>
      </c>
      <c r="AD883" s="16">
        <f t="shared" si="138"/>
        <v>0.4</v>
      </c>
      <c r="AE883" s="17">
        <f t="shared" si="141"/>
        <v>3.4000000000000002E-2</v>
      </c>
      <c r="AF883">
        <f t="shared" si="142"/>
        <v>0.63512001037597665</v>
      </c>
      <c r="AG883" s="16">
        <f t="shared" si="139"/>
        <v>0.4</v>
      </c>
      <c r="AH883" s="17">
        <f t="shared" si="136"/>
        <v>7.3999999999999996E-2</v>
      </c>
      <c r="AI883">
        <f t="shared" si="144"/>
        <v>1.1056000029754638</v>
      </c>
      <c r="AJ883">
        <f t="shared" si="145"/>
        <v>1.7407200133514404</v>
      </c>
      <c r="AK883" s="18">
        <f t="shared" si="143"/>
        <v>16.681260594100952</v>
      </c>
      <c r="AL883" s="19">
        <f t="shared" si="137"/>
        <v>1.9992799866485598</v>
      </c>
    </row>
    <row r="884" spans="1:38">
      <c r="A884" t="s">
        <v>1954</v>
      </c>
      <c r="B884" t="s">
        <v>440</v>
      </c>
      <c r="C884" t="s">
        <v>5827</v>
      </c>
      <c r="D884" t="s">
        <v>441</v>
      </c>
      <c r="E884" t="s">
        <v>1812</v>
      </c>
      <c r="F884" t="s">
        <v>1959</v>
      </c>
      <c r="G884" s="4" t="s">
        <v>5935</v>
      </c>
      <c r="H884" s="4" t="s">
        <v>68</v>
      </c>
      <c r="I884" s="4" t="s">
        <v>32</v>
      </c>
      <c r="J884" s="4" t="s">
        <v>6273</v>
      </c>
      <c r="K884" s="4" t="s">
        <v>66</v>
      </c>
      <c r="L884" s="4" t="s">
        <v>6274</v>
      </c>
      <c r="M884" s="87">
        <v>0.6</v>
      </c>
      <c r="N884" t="s">
        <v>63</v>
      </c>
      <c r="O884" t="s">
        <v>1960</v>
      </c>
      <c r="P884" t="s">
        <v>27</v>
      </c>
      <c r="Q884" s="1" t="s">
        <v>1967</v>
      </c>
      <c r="R884" s="1">
        <v>53.990001678466797</v>
      </c>
      <c r="S884" s="1" t="s">
        <v>154</v>
      </c>
      <c r="T884" s="1" t="s">
        <v>1074</v>
      </c>
      <c r="U884" s="1" t="s">
        <v>31</v>
      </c>
      <c r="V884" s="1" t="s">
        <v>32</v>
      </c>
      <c r="W884" s="1" t="s">
        <v>31</v>
      </c>
      <c r="X884" s="1" t="s">
        <v>32</v>
      </c>
      <c r="Y884" s="1" t="s">
        <v>31</v>
      </c>
      <c r="Z884" s="1" t="s">
        <v>31</v>
      </c>
      <c r="AA884" s="1">
        <v>17.489999771118164</v>
      </c>
      <c r="AC884" s="1">
        <f t="shared" si="140"/>
        <v>13.992760543823241</v>
      </c>
      <c r="AD884" s="16">
        <f t="shared" si="138"/>
        <v>0.4</v>
      </c>
      <c r="AE884" s="17">
        <f t="shared" si="141"/>
        <v>3.4000000000000002E-2</v>
      </c>
      <c r="AF884">
        <f t="shared" si="142"/>
        <v>0.59465999221801757</v>
      </c>
      <c r="AG884" s="16">
        <f t="shared" si="139"/>
        <v>0.4</v>
      </c>
      <c r="AH884" s="17">
        <f t="shared" si="136"/>
        <v>7.3999999999999996E-2</v>
      </c>
      <c r="AI884">
        <f t="shared" si="144"/>
        <v>1.0354642802429197</v>
      </c>
      <c r="AJ884">
        <f t="shared" si="145"/>
        <v>1.6301242724609373</v>
      </c>
      <c r="AK884" s="18">
        <f t="shared" si="143"/>
        <v>15.622884816284179</v>
      </c>
      <c r="AL884" s="19">
        <f t="shared" si="137"/>
        <v>1.8698757275390627</v>
      </c>
    </row>
    <row r="885" spans="1:38">
      <c r="A885" t="s">
        <v>1954</v>
      </c>
      <c r="B885" t="s">
        <v>440</v>
      </c>
      <c r="C885" t="s">
        <v>5827</v>
      </c>
      <c r="D885" t="s">
        <v>441</v>
      </c>
      <c r="E885" t="s">
        <v>1812</v>
      </c>
      <c r="F885" t="s">
        <v>1959</v>
      </c>
      <c r="G885" s="4" t="s">
        <v>5935</v>
      </c>
      <c r="H885" s="4" t="s">
        <v>68</v>
      </c>
      <c r="I885" s="4" t="s">
        <v>32</v>
      </c>
      <c r="J885" s="4" t="s">
        <v>6273</v>
      </c>
      <c r="K885" s="4" t="s">
        <v>66</v>
      </c>
      <c r="L885" s="4" t="s">
        <v>6274</v>
      </c>
      <c r="M885" s="87">
        <v>0.6</v>
      </c>
      <c r="N885" t="s">
        <v>63</v>
      </c>
      <c r="O885" t="s">
        <v>1960</v>
      </c>
      <c r="P885" t="s">
        <v>27</v>
      </c>
      <c r="Q885" s="1" t="s">
        <v>1961</v>
      </c>
      <c r="R885" s="1">
        <v>53.990001678466797</v>
      </c>
      <c r="S885" s="1" t="s">
        <v>154</v>
      </c>
      <c r="T885" s="1" t="s">
        <v>1962</v>
      </c>
      <c r="U885" s="1" t="s">
        <v>31</v>
      </c>
      <c r="V885" s="1" t="s">
        <v>32</v>
      </c>
      <c r="W885" s="1" t="s">
        <v>31</v>
      </c>
      <c r="X885" s="1" t="s">
        <v>32</v>
      </c>
      <c r="Y885" s="1" t="s">
        <v>31</v>
      </c>
      <c r="Z885" s="1" t="s">
        <v>31</v>
      </c>
      <c r="AA885" s="1">
        <v>17.600000381469727</v>
      </c>
      <c r="AC885" s="1">
        <f t="shared" si="140"/>
        <v>14.080740547180177</v>
      </c>
      <c r="AD885" s="16">
        <f t="shared" si="138"/>
        <v>0.4</v>
      </c>
      <c r="AE885" s="17">
        <f t="shared" si="141"/>
        <v>3.4000000000000002E-2</v>
      </c>
      <c r="AF885">
        <f t="shared" si="142"/>
        <v>0.5984000129699707</v>
      </c>
      <c r="AG885" s="16">
        <f t="shared" si="139"/>
        <v>0.4</v>
      </c>
      <c r="AH885" s="17">
        <f t="shared" si="136"/>
        <v>7.3999999999999996E-2</v>
      </c>
      <c r="AI885">
        <f t="shared" si="144"/>
        <v>1.041974800491333</v>
      </c>
      <c r="AJ885">
        <f t="shared" si="145"/>
        <v>1.6403748134613036</v>
      </c>
      <c r="AK885" s="18">
        <f t="shared" si="143"/>
        <v>15.72111536064148</v>
      </c>
      <c r="AL885" s="19">
        <f t="shared" si="137"/>
        <v>1.8796251865386964</v>
      </c>
    </row>
    <row r="886" spans="1:38">
      <c r="A886" t="s">
        <v>1954</v>
      </c>
      <c r="B886" t="s">
        <v>440</v>
      </c>
      <c r="C886" t="s">
        <v>5827</v>
      </c>
      <c r="D886" t="s">
        <v>441</v>
      </c>
      <c r="E886" t="s">
        <v>1812</v>
      </c>
      <c r="F886" t="s">
        <v>1968</v>
      </c>
      <c r="G886" s="4" t="s">
        <v>5886</v>
      </c>
      <c r="H886" s="4" t="s">
        <v>475</v>
      </c>
      <c r="I886" s="4" t="s">
        <v>48</v>
      </c>
      <c r="J886" s="4" t="s">
        <v>54</v>
      </c>
      <c r="K886" s="4" t="s">
        <v>6274</v>
      </c>
      <c r="L886" s="4" t="s">
        <v>6274</v>
      </c>
      <c r="M886" s="87">
        <v>0.6</v>
      </c>
      <c r="N886" t="s">
        <v>63</v>
      </c>
      <c r="O886" t="s">
        <v>1969</v>
      </c>
      <c r="P886" t="s">
        <v>27</v>
      </c>
      <c r="Q886" s="1" t="s">
        <v>1970</v>
      </c>
      <c r="R886" s="1">
        <v>38.990001678466797</v>
      </c>
      <c r="S886" s="1" t="s">
        <v>29</v>
      </c>
      <c r="T886" s="1" t="s">
        <v>1971</v>
      </c>
      <c r="U886" s="1" t="s">
        <v>31</v>
      </c>
      <c r="V886" s="1" t="s">
        <v>32</v>
      </c>
      <c r="W886" s="1" t="s">
        <v>31</v>
      </c>
      <c r="X886" s="1" t="s">
        <v>32</v>
      </c>
      <c r="Y886" s="1" t="s">
        <v>31</v>
      </c>
      <c r="Z886" s="1" t="s">
        <v>31</v>
      </c>
      <c r="AA886" s="1">
        <v>54.819999694824219</v>
      </c>
      <c r="AC886" s="1">
        <f t="shared" si="140"/>
        <v>50.979942359924308</v>
      </c>
      <c r="AD886" s="16">
        <f t="shared" si="138"/>
        <v>0.4</v>
      </c>
      <c r="AE886" s="17">
        <f t="shared" si="141"/>
        <v>3.4000000000000002E-2</v>
      </c>
      <c r="AF886">
        <f t="shared" si="142"/>
        <v>1.8638799896240237</v>
      </c>
      <c r="AG886" s="16">
        <f t="shared" si="139"/>
        <v>0.4</v>
      </c>
      <c r="AH886" s="17">
        <f t="shared" si="136"/>
        <v>7.3999999999999996E-2</v>
      </c>
      <c r="AI886">
        <f t="shared" si="144"/>
        <v>3.7725157346343985</v>
      </c>
      <c r="AJ886">
        <f t="shared" si="145"/>
        <v>5.6363957242584224</v>
      </c>
      <c r="AK886" s="18">
        <f t="shared" si="143"/>
        <v>56.616338084182729</v>
      </c>
      <c r="AL886" s="19">
        <f t="shared" si="137"/>
        <v>-1.7963957242584225</v>
      </c>
    </row>
    <row r="887" spans="1:38">
      <c r="A887" t="s">
        <v>1954</v>
      </c>
      <c r="B887" t="s">
        <v>440</v>
      </c>
      <c r="C887" t="s">
        <v>5827</v>
      </c>
      <c r="D887" t="s">
        <v>441</v>
      </c>
      <c r="E887" t="s">
        <v>1812</v>
      </c>
      <c r="F887" t="s">
        <v>1968</v>
      </c>
      <c r="G887" s="4" t="s">
        <v>5886</v>
      </c>
      <c r="H887" s="4" t="s">
        <v>475</v>
      </c>
      <c r="I887" s="4" t="s">
        <v>48</v>
      </c>
      <c r="J887" s="4" t="s">
        <v>54</v>
      </c>
      <c r="K887" s="4" t="s">
        <v>6274</v>
      </c>
      <c r="L887" s="4" t="s">
        <v>6274</v>
      </c>
      <c r="M887" s="87">
        <v>0.6</v>
      </c>
      <c r="N887" t="s">
        <v>63</v>
      </c>
      <c r="O887" t="s">
        <v>1969</v>
      </c>
      <c r="P887" t="s">
        <v>27</v>
      </c>
      <c r="Q887" s="1" t="s">
        <v>1972</v>
      </c>
      <c r="R887" s="1">
        <v>38.990001678466797</v>
      </c>
      <c r="S887" s="1" t="s">
        <v>29</v>
      </c>
      <c r="T887" s="1" t="s">
        <v>1973</v>
      </c>
      <c r="U887" s="1" t="s">
        <v>31</v>
      </c>
      <c r="V887" s="1" t="s">
        <v>32</v>
      </c>
      <c r="W887" s="1" t="s">
        <v>31</v>
      </c>
      <c r="X887" s="1" t="s">
        <v>32</v>
      </c>
      <c r="Y887" s="1" t="s">
        <v>31</v>
      </c>
      <c r="Z887" s="1" t="s">
        <v>31</v>
      </c>
      <c r="AA887" s="1">
        <v>56.849998474121094</v>
      </c>
      <c r="AC887" s="1">
        <f t="shared" si="140"/>
        <v>52.867422447204589</v>
      </c>
      <c r="AD887" s="16">
        <f t="shared" si="138"/>
        <v>0.4</v>
      </c>
      <c r="AE887" s="17">
        <f t="shared" si="141"/>
        <v>3.4000000000000002E-2</v>
      </c>
      <c r="AF887">
        <f t="shared" si="142"/>
        <v>1.9328999481201172</v>
      </c>
      <c r="AG887" s="16">
        <f t="shared" si="139"/>
        <v>0.4</v>
      </c>
      <c r="AH887" s="17">
        <f t="shared" si="136"/>
        <v>7.3999999999999996E-2</v>
      </c>
      <c r="AI887">
        <f t="shared" si="144"/>
        <v>3.9121892610931392</v>
      </c>
      <c r="AJ887">
        <f t="shared" si="145"/>
        <v>5.8450892092132563</v>
      </c>
      <c r="AK887" s="18">
        <f t="shared" si="143"/>
        <v>58.712511656417846</v>
      </c>
      <c r="AL887" s="19">
        <f t="shared" si="137"/>
        <v>-1.8650892092132563</v>
      </c>
    </row>
    <row r="888" spans="1:38">
      <c r="A888" t="s">
        <v>1954</v>
      </c>
      <c r="B888" t="s">
        <v>440</v>
      </c>
      <c r="C888" t="s">
        <v>5827</v>
      </c>
      <c r="D888" t="s">
        <v>441</v>
      </c>
      <c r="E888" t="s">
        <v>1812</v>
      </c>
      <c r="F888" t="s">
        <v>1974</v>
      </c>
      <c r="G888" s="4" t="s">
        <v>6120</v>
      </c>
      <c r="H888" s="4" t="s">
        <v>1668</v>
      </c>
      <c r="I888" s="4" t="s">
        <v>48</v>
      </c>
      <c r="J888" s="4" t="s">
        <v>6278</v>
      </c>
      <c r="K888" s="4" t="s">
        <v>66</v>
      </c>
      <c r="L888" s="4" t="s">
        <v>6274</v>
      </c>
      <c r="M888" s="87">
        <v>0.6</v>
      </c>
      <c r="N888" t="s">
        <v>1975</v>
      </c>
      <c r="O888" t="s">
        <v>1976</v>
      </c>
      <c r="P888" t="s">
        <v>27</v>
      </c>
      <c r="Q888" s="1" t="s">
        <v>74</v>
      </c>
      <c r="R888" s="1">
        <v>5.3899998664855957</v>
      </c>
      <c r="S888" s="1" t="s">
        <v>154</v>
      </c>
      <c r="T888" s="1" t="s">
        <v>1977</v>
      </c>
      <c r="U888" s="1" t="s">
        <v>31</v>
      </c>
      <c r="V888" s="1" t="s">
        <v>48</v>
      </c>
      <c r="W888" s="1" t="s">
        <v>481</v>
      </c>
      <c r="X888" s="1" t="s">
        <v>48</v>
      </c>
      <c r="Y888" s="1" t="s">
        <v>1978</v>
      </c>
      <c r="Z888" s="1" t="s">
        <v>31</v>
      </c>
      <c r="AA888" s="1">
        <v>5.3899998664855957</v>
      </c>
      <c r="AC888" s="1">
        <f t="shared" si="140"/>
        <v>3.8099998664855956</v>
      </c>
      <c r="AD888" s="16">
        <f t="shared" si="138"/>
        <v>0.4</v>
      </c>
      <c r="AE888" s="17">
        <f t="shared" si="141"/>
        <v>3.4000000000000002E-2</v>
      </c>
      <c r="AF888">
        <f t="shared" si="142"/>
        <v>0.18325999546051028</v>
      </c>
      <c r="AG888" s="16">
        <f t="shared" si="139"/>
        <v>0.4</v>
      </c>
      <c r="AH888" s="17">
        <f t="shared" si="136"/>
        <v>7.3999999999999996E-2</v>
      </c>
      <c r="AI888">
        <f t="shared" si="144"/>
        <v>0.28193999011993404</v>
      </c>
      <c r="AJ888">
        <f t="shared" si="145"/>
        <v>0.46519998558044429</v>
      </c>
      <c r="AK888" s="18">
        <f t="shared" si="143"/>
        <v>4.2751998520660397</v>
      </c>
      <c r="AL888" s="19">
        <f t="shared" si="137"/>
        <v>1.1148000144195558</v>
      </c>
    </row>
    <row r="889" spans="1:38">
      <c r="A889" t="s">
        <v>1954</v>
      </c>
      <c r="B889" t="s">
        <v>440</v>
      </c>
      <c r="C889" t="s">
        <v>5827</v>
      </c>
      <c r="D889" t="s">
        <v>441</v>
      </c>
      <c r="E889" t="s">
        <v>1812</v>
      </c>
      <c r="F889" t="s">
        <v>1979</v>
      </c>
      <c r="G889" s="4" t="s">
        <v>6134</v>
      </c>
      <c r="H889" s="4" t="s">
        <v>28</v>
      </c>
      <c r="I889" s="4" t="s">
        <v>48</v>
      </c>
      <c r="J889" s="4" t="s">
        <v>6273</v>
      </c>
      <c r="K889" s="4" t="s">
        <v>6274</v>
      </c>
      <c r="L889" s="4" t="s">
        <v>6274</v>
      </c>
      <c r="M889" s="86">
        <v>0</v>
      </c>
      <c r="N889" t="s">
        <v>1980</v>
      </c>
      <c r="O889" t="s">
        <v>1981</v>
      </c>
      <c r="P889" t="s">
        <v>315</v>
      </c>
      <c r="Q889" s="1" t="s">
        <v>74</v>
      </c>
      <c r="R889" s="1">
        <v>14.989999771118164</v>
      </c>
      <c r="S889" s="1" t="s">
        <v>226</v>
      </c>
      <c r="T889" s="1" t="s">
        <v>31</v>
      </c>
      <c r="U889" s="1" t="s">
        <v>31</v>
      </c>
      <c r="V889" s="1" t="s">
        <v>48</v>
      </c>
      <c r="W889" s="1" t="s">
        <v>350</v>
      </c>
      <c r="X889" s="1" t="s">
        <v>48</v>
      </c>
      <c r="Y889" s="1" t="s">
        <v>1809</v>
      </c>
      <c r="Z889" s="1" t="s">
        <v>31</v>
      </c>
      <c r="AA889" s="1">
        <v>14.989999771118164</v>
      </c>
      <c r="AC889" s="1">
        <f t="shared" si="140"/>
        <v>13.599999771118163</v>
      </c>
      <c r="AD889" s="16">
        <f t="shared" si="138"/>
        <v>1</v>
      </c>
      <c r="AE889" s="17">
        <f t="shared" si="141"/>
        <v>8.5000000000000006E-2</v>
      </c>
      <c r="AF889">
        <f t="shared" si="142"/>
        <v>1.274149980545044</v>
      </c>
      <c r="AG889" s="16">
        <f t="shared" si="139"/>
        <v>1</v>
      </c>
      <c r="AH889" s="17">
        <f t="shared" si="136"/>
        <v>0.185</v>
      </c>
      <c r="AI889">
        <f t="shared" si="144"/>
        <v>2.5159999576568604</v>
      </c>
      <c r="AJ889">
        <f t="shared" si="145"/>
        <v>3.7901499382019042</v>
      </c>
      <c r="AK889" s="18">
        <f t="shared" si="143"/>
        <v>17.390149709320067</v>
      </c>
      <c r="AL889" s="19">
        <f t="shared" si="137"/>
        <v>-2.4001499382019045</v>
      </c>
    </row>
    <row r="890" spans="1:38">
      <c r="A890" t="s">
        <v>1982</v>
      </c>
      <c r="B890" t="s">
        <v>70</v>
      </c>
      <c r="C890" t="s">
        <v>5827</v>
      </c>
      <c r="D890" t="s">
        <v>71</v>
      </c>
      <c r="E890" t="s">
        <v>1812</v>
      </c>
      <c r="F890" t="s">
        <v>72</v>
      </c>
      <c r="G890" s="4" t="s">
        <v>5864</v>
      </c>
      <c r="H890" s="4" t="s">
        <v>557</v>
      </c>
      <c r="I890" s="4" t="s">
        <v>68</v>
      </c>
      <c r="J890" s="4" t="s">
        <v>54</v>
      </c>
      <c r="K890" s="4" t="s">
        <v>6274</v>
      </c>
      <c r="L890" s="4" t="s">
        <v>6274</v>
      </c>
      <c r="M890" s="87">
        <v>1</v>
      </c>
      <c r="N890" t="s">
        <v>63</v>
      </c>
      <c r="O890" t="s">
        <v>73</v>
      </c>
      <c r="P890" t="s">
        <v>27</v>
      </c>
      <c r="Q890" s="1" t="s">
        <v>130</v>
      </c>
      <c r="R890" s="1">
        <v>5.9000000953674316</v>
      </c>
      <c r="S890" s="1" t="s">
        <v>75</v>
      </c>
      <c r="T890" s="1" t="s">
        <v>31</v>
      </c>
      <c r="U890" s="1" t="s">
        <v>31</v>
      </c>
      <c r="V890" s="1" t="s">
        <v>240</v>
      </c>
      <c r="W890" s="1" t="s">
        <v>31</v>
      </c>
      <c r="X890" s="1" t="s">
        <v>240</v>
      </c>
      <c r="Y890" s="1" t="s">
        <v>31</v>
      </c>
      <c r="Z890" s="1" t="s">
        <v>31</v>
      </c>
      <c r="AA890" s="1">
        <v>17.700000762939453</v>
      </c>
      <c r="AC890" s="1">
        <f t="shared" si="140"/>
        <v>17.700000286102295</v>
      </c>
      <c r="AD890" s="16">
        <f t="shared" si="138"/>
        <v>0</v>
      </c>
      <c r="AE890" s="17">
        <f t="shared" si="141"/>
        <v>0</v>
      </c>
      <c r="AF890">
        <f t="shared" si="142"/>
        <v>0</v>
      </c>
      <c r="AG890" s="16">
        <f t="shared" si="139"/>
        <v>0</v>
      </c>
      <c r="AH890" s="17">
        <f t="shared" si="136"/>
        <v>0</v>
      </c>
      <c r="AI890">
        <f t="shared" si="144"/>
        <v>0</v>
      </c>
      <c r="AJ890">
        <f t="shared" si="145"/>
        <v>0</v>
      </c>
      <c r="AK890" s="18">
        <f t="shared" si="143"/>
        <v>17.700000286102295</v>
      </c>
      <c r="AL890" s="19">
        <f t="shared" si="137"/>
        <v>0</v>
      </c>
    </row>
    <row r="891" spans="1:38">
      <c r="A891" t="s">
        <v>1982</v>
      </c>
      <c r="B891" t="s">
        <v>70</v>
      </c>
      <c r="C891" t="s">
        <v>5827</v>
      </c>
      <c r="D891" t="s">
        <v>71</v>
      </c>
      <c r="E891" t="s">
        <v>1812</v>
      </c>
      <c r="F891" t="s">
        <v>76</v>
      </c>
      <c r="G891" s="4" t="s">
        <v>5865</v>
      </c>
      <c r="H891" s="4" t="s">
        <v>557</v>
      </c>
      <c r="I891" s="4" t="s">
        <v>68</v>
      </c>
      <c r="J891" s="4" t="s">
        <v>370</v>
      </c>
      <c r="K891" s="4" t="s">
        <v>6274</v>
      </c>
      <c r="L891" s="4" t="s">
        <v>6274</v>
      </c>
      <c r="M891" s="87">
        <v>1</v>
      </c>
      <c r="N891" t="s">
        <v>63</v>
      </c>
      <c r="O891" t="s">
        <v>77</v>
      </c>
      <c r="P891" t="s">
        <v>27</v>
      </c>
      <c r="Q891" s="1" t="s">
        <v>1983</v>
      </c>
      <c r="R891" s="1">
        <v>5.4512820243835449</v>
      </c>
      <c r="S891" s="1" t="s">
        <v>75</v>
      </c>
      <c r="T891" s="1" t="s">
        <v>31</v>
      </c>
      <c r="U891" s="1" t="s">
        <v>31</v>
      </c>
      <c r="V891" s="1" t="s">
        <v>240</v>
      </c>
      <c r="W891" s="1" t="s">
        <v>31</v>
      </c>
      <c r="X891" s="1" t="s">
        <v>240</v>
      </c>
      <c r="Y891" s="1" t="s">
        <v>31</v>
      </c>
      <c r="Z891" s="1" t="s">
        <v>31</v>
      </c>
      <c r="AA891" s="1">
        <v>21.260000228881836</v>
      </c>
      <c r="AC891" s="1">
        <f t="shared" si="140"/>
        <v>21.259999895095824</v>
      </c>
      <c r="AD891" s="16">
        <f t="shared" si="138"/>
        <v>0</v>
      </c>
      <c r="AE891" s="17">
        <f t="shared" si="141"/>
        <v>0</v>
      </c>
      <c r="AF891">
        <f t="shared" si="142"/>
        <v>0</v>
      </c>
      <c r="AG891" s="16">
        <f t="shared" si="139"/>
        <v>0</v>
      </c>
      <c r="AH891" s="17">
        <f t="shared" si="136"/>
        <v>0</v>
      </c>
      <c r="AI891">
        <f t="shared" si="144"/>
        <v>0</v>
      </c>
      <c r="AJ891">
        <f t="shared" si="145"/>
        <v>0</v>
      </c>
      <c r="AK891" s="18">
        <f t="shared" si="143"/>
        <v>21.259999895095824</v>
      </c>
      <c r="AL891" s="19">
        <f t="shared" si="137"/>
        <v>0</v>
      </c>
    </row>
    <row r="892" spans="1:38">
      <c r="A892" t="s">
        <v>1982</v>
      </c>
      <c r="B892" t="s">
        <v>70</v>
      </c>
      <c r="C892" t="s">
        <v>5827</v>
      </c>
      <c r="D892" t="s">
        <v>71</v>
      </c>
      <c r="E892" t="s">
        <v>1812</v>
      </c>
      <c r="F892" t="s">
        <v>361</v>
      </c>
      <c r="G892" s="4" t="s">
        <v>5892</v>
      </c>
      <c r="H892" s="4" t="s">
        <v>557</v>
      </c>
      <c r="I892" s="4" t="s">
        <v>6277</v>
      </c>
      <c r="J892" s="4" t="s">
        <v>6273</v>
      </c>
      <c r="K892" s="4" t="s">
        <v>6274</v>
      </c>
      <c r="L892" s="4" t="s">
        <v>6274</v>
      </c>
      <c r="M892" s="87">
        <v>0.6</v>
      </c>
      <c r="N892" t="s">
        <v>63</v>
      </c>
      <c r="O892" t="s">
        <v>362</v>
      </c>
      <c r="P892" t="s">
        <v>27</v>
      </c>
      <c r="Q892" s="1" t="s">
        <v>1984</v>
      </c>
      <c r="R892" s="1">
        <v>5.5</v>
      </c>
      <c r="S892" s="1" t="s">
        <v>75</v>
      </c>
      <c r="T892" s="1" t="s">
        <v>31</v>
      </c>
      <c r="U892" s="1" t="s">
        <v>31</v>
      </c>
      <c r="V892" s="1" t="s">
        <v>240</v>
      </c>
      <c r="W892" s="1" t="s">
        <v>31</v>
      </c>
      <c r="X892" s="1" t="s">
        <v>240</v>
      </c>
      <c r="Y892" s="1" t="s">
        <v>31</v>
      </c>
      <c r="Z892" s="1" t="s">
        <v>31</v>
      </c>
      <c r="AA892" s="1">
        <v>107.80000305175781</v>
      </c>
      <c r="AC892" s="1">
        <f t="shared" si="140"/>
        <v>107.80000000000001</v>
      </c>
      <c r="AD892" s="16">
        <f t="shared" si="138"/>
        <v>0.4</v>
      </c>
      <c r="AE892" s="17">
        <f t="shared" si="141"/>
        <v>3.4000000000000002E-2</v>
      </c>
      <c r="AF892">
        <f t="shared" si="142"/>
        <v>3.6652001037597657</v>
      </c>
      <c r="AG892" s="16">
        <f t="shared" si="139"/>
        <v>0.4</v>
      </c>
      <c r="AH892" s="17">
        <f t="shared" si="136"/>
        <v>7.3999999999999996E-2</v>
      </c>
      <c r="AI892">
        <f t="shared" si="144"/>
        <v>7.9772000000000007</v>
      </c>
      <c r="AJ892">
        <f t="shared" si="145"/>
        <v>11.642400103759766</v>
      </c>
      <c r="AK892" s="18">
        <f t="shared" si="143"/>
        <v>119.44240010375978</v>
      </c>
      <c r="AL892" s="19">
        <f t="shared" si="137"/>
        <v>-11.642400103759766</v>
      </c>
    </row>
    <row r="893" spans="1:38">
      <c r="A893" t="s">
        <v>1982</v>
      </c>
      <c r="B893" t="s">
        <v>70</v>
      </c>
      <c r="C893" t="s">
        <v>5827</v>
      </c>
      <c r="D893" t="s">
        <v>71</v>
      </c>
      <c r="E893" t="s">
        <v>1812</v>
      </c>
      <c r="F893" t="s">
        <v>1113</v>
      </c>
      <c r="G893" s="4" t="s">
        <v>5914</v>
      </c>
      <c r="H893" s="4" t="s">
        <v>557</v>
      </c>
      <c r="I893" s="4" t="s">
        <v>6277</v>
      </c>
      <c r="J893" s="4" t="s">
        <v>81</v>
      </c>
      <c r="K893" s="4" t="s">
        <v>6274</v>
      </c>
      <c r="L893" s="4" t="s">
        <v>6274</v>
      </c>
      <c r="M893" s="87">
        <v>0.6</v>
      </c>
      <c r="N893" t="s">
        <v>63</v>
      </c>
      <c r="O893" t="s">
        <v>1114</v>
      </c>
      <c r="P893" t="s">
        <v>27</v>
      </c>
      <c r="Q893" s="1" t="s">
        <v>102</v>
      </c>
      <c r="R893" s="1">
        <v>6.4533333778381348</v>
      </c>
      <c r="S893" s="1" t="s">
        <v>75</v>
      </c>
      <c r="T893" s="1" t="s">
        <v>31</v>
      </c>
      <c r="U893" s="1" t="s">
        <v>31</v>
      </c>
      <c r="V893" s="1" t="s">
        <v>240</v>
      </c>
      <c r="W893" s="1" t="s">
        <v>31</v>
      </c>
      <c r="X893" s="1" t="s">
        <v>240</v>
      </c>
      <c r="Y893" s="1" t="s">
        <v>31</v>
      </c>
      <c r="Z893" s="1" t="s">
        <v>31</v>
      </c>
      <c r="AA893" s="1">
        <v>9.6800003051757813</v>
      </c>
      <c r="AC893" s="1">
        <f t="shared" si="140"/>
        <v>9.6800000667572021</v>
      </c>
      <c r="AD893" s="16">
        <f t="shared" si="138"/>
        <v>0.4</v>
      </c>
      <c r="AE893" s="17">
        <f t="shared" si="141"/>
        <v>3.4000000000000002E-2</v>
      </c>
      <c r="AF893">
        <f t="shared" si="142"/>
        <v>0.3291200103759766</v>
      </c>
      <c r="AG893" s="16">
        <f t="shared" si="139"/>
        <v>0.4</v>
      </c>
      <c r="AH893" s="17">
        <f t="shared" si="136"/>
        <v>7.3999999999999996E-2</v>
      </c>
      <c r="AI893">
        <f t="shared" si="144"/>
        <v>0.7163200049400329</v>
      </c>
      <c r="AJ893">
        <f t="shared" si="145"/>
        <v>1.0454400153160095</v>
      </c>
      <c r="AK893" s="18">
        <f t="shared" si="143"/>
        <v>10.725440082073211</v>
      </c>
      <c r="AL893" s="19">
        <f t="shared" si="137"/>
        <v>-1.0454400153160095</v>
      </c>
    </row>
    <row r="894" spans="1:38">
      <c r="A894" t="s">
        <v>1982</v>
      </c>
      <c r="B894" t="s">
        <v>70</v>
      </c>
      <c r="C894" t="s">
        <v>5827</v>
      </c>
      <c r="D894" t="s">
        <v>71</v>
      </c>
      <c r="E894" t="s">
        <v>1812</v>
      </c>
      <c r="F894" t="s">
        <v>79</v>
      </c>
      <c r="G894" s="4" t="s">
        <v>5866</v>
      </c>
      <c r="H894" s="4" t="s">
        <v>557</v>
      </c>
      <c r="I894" s="4" t="s">
        <v>48</v>
      </c>
      <c r="J894" s="4" t="s">
        <v>153</v>
      </c>
      <c r="K894" s="4" t="s">
        <v>6274</v>
      </c>
      <c r="L894" s="4" t="s">
        <v>6274</v>
      </c>
      <c r="M894" s="87">
        <v>1</v>
      </c>
      <c r="N894" t="s">
        <v>63</v>
      </c>
      <c r="O894" t="s">
        <v>80</v>
      </c>
      <c r="P894" t="s">
        <v>27</v>
      </c>
      <c r="Q894" s="1" t="s">
        <v>74</v>
      </c>
      <c r="R894" s="1">
        <v>2.7999999523162842</v>
      </c>
      <c r="S894" s="1" t="s">
        <v>75</v>
      </c>
      <c r="T894" s="1" t="s">
        <v>31</v>
      </c>
      <c r="U894" s="1" t="s">
        <v>31</v>
      </c>
      <c r="V894" s="1" t="s">
        <v>240</v>
      </c>
      <c r="W894" s="1" t="s">
        <v>31</v>
      </c>
      <c r="X894" s="1" t="s">
        <v>240</v>
      </c>
      <c r="Y894" s="1" t="s">
        <v>31</v>
      </c>
      <c r="Z894" s="1" t="s">
        <v>31</v>
      </c>
      <c r="AA894" s="1">
        <v>2.7999999523162842</v>
      </c>
      <c r="AC894" s="1">
        <f t="shared" si="140"/>
        <v>2.7999999523162842</v>
      </c>
      <c r="AD894" s="16">
        <f t="shared" si="138"/>
        <v>0</v>
      </c>
      <c r="AE894" s="17">
        <f t="shared" si="141"/>
        <v>0</v>
      </c>
      <c r="AF894">
        <f t="shared" si="142"/>
        <v>0</v>
      </c>
      <c r="AG894" s="16">
        <f t="shared" si="139"/>
        <v>0</v>
      </c>
      <c r="AH894" s="17">
        <f t="shared" si="136"/>
        <v>0</v>
      </c>
      <c r="AI894">
        <f t="shared" si="144"/>
        <v>0</v>
      </c>
      <c r="AJ894">
        <f t="shared" si="145"/>
        <v>0</v>
      </c>
      <c r="AK894" s="18">
        <f t="shared" si="143"/>
        <v>2.7999999523162842</v>
      </c>
      <c r="AL894" s="19">
        <f t="shared" si="137"/>
        <v>0</v>
      </c>
    </row>
    <row r="895" spans="1:38">
      <c r="A895" t="s">
        <v>1982</v>
      </c>
      <c r="B895" t="s">
        <v>70</v>
      </c>
      <c r="C895" t="s">
        <v>5827</v>
      </c>
      <c r="D895" t="s">
        <v>71</v>
      </c>
      <c r="E895" t="s">
        <v>1812</v>
      </c>
      <c r="F895" t="s">
        <v>82</v>
      </c>
      <c r="G895" s="4" t="s">
        <v>5867</v>
      </c>
      <c r="H895" s="4" t="s">
        <v>557</v>
      </c>
      <c r="I895" s="4" t="s">
        <v>68</v>
      </c>
      <c r="J895" s="4" t="s">
        <v>239</v>
      </c>
      <c r="K895" s="4" t="s">
        <v>74</v>
      </c>
      <c r="L895" s="4" t="s">
        <v>6274</v>
      </c>
      <c r="M895" s="87">
        <v>1</v>
      </c>
      <c r="N895" t="s">
        <v>63</v>
      </c>
      <c r="O895" t="s">
        <v>83</v>
      </c>
      <c r="P895" t="s">
        <v>27</v>
      </c>
      <c r="Q895" s="1" t="s">
        <v>87</v>
      </c>
      <c r="R895" s="1">
        <v>5.5</v>
      </c>
      <c r="S895" s="1" t="s">
        <v>75</v>
      </c>
      <c r="T895" s="1" t="s">
        <v>31</v>
      </c>
      <c r="U895" s="1" t="s">
        <v>31</v>
      </c>
      <c r="V895" s="1" t="s">
        <v>240</v>
      </c>
      <c r="W895" s="1" t="s">
        <v>31</v>
      </c>
      <c r="X895" s="1" t="s">
        <v>240</v>
      </c>
      <c r="Y895" s="1" t="s">
        <v>31</v>
      </c>
      <c r="Z895" s="1" t="s">
        <v>31</v>
      </c>
      <c r="AA895" s="1">
        <v>13.75</v>
      </c>
      <c r="AC895" s="1">
        <f t="shared" si="140"/>
        <v>13.75</v>
      </c>
      <c r="AD895" s="16">
        <f t="shared" si="138"/>
        <v>0</v>
      </c>
      <c r="AE895" s="17">
        <f t="shared" si="141"/>
        <v>0</v>
      </c>
      <c r="AF895">
        <f t="shared" si="142"/>
        <v>0</v>
      </c>
      <c r="AG895" s="16">
        <f t="shared" si="139"/>
        <v>0</v>
      </c>
      <c r="AH895" s="17">
        <f t="shared" si="136"/>
        <v>0</v>
      </c>
      <c r="AI895">
        <f t="shared" si="144"/>
        <v>0</v>
      </c>
      <c r="AJ895">
        <f t="shared" si="145"/>
        <v>0</v>
      </c>
      <c r="AK895" s="18">
        <f t="shared" si="143"/>
        <v>13.75</v>
      </c>
      <c r="AL895" s="19">
        <f t="shared" si="137"/>
        <v>0</v>
      </c>
    </row>
    <row r="896" spans="1:38">
      <c r="A896" t="s">
        <v>1982</v>
      </c>
      <c r="B896" t="s">
        <v>70</v>
      </c>
      <c r="C896" t="s">
        <v>5827</v>
      </c>
      <c r="D896" t="s">
        <v>71</v>
      </c>
      <c r="E896" t="s">
        <v>1812</v>
      </c>
      <c r="F896" t="s">
        <v>85</v>
      </c>
      <c r="G896" s="4" t="s">
        <v>5868</v>
      </c>
      <c r="H896" s="4" t="s">
        <v>557</v>
      </c>
      <c r="I896" s="4" t="s">
        <v>81</v>
      </c>
      <c r="J896" s="4" t="s">
        <v>239</v>
      </c>
      <c r="K896" s="4" t="s">
        <v>6274</v>
      </c>
      <c r="L896" s="4" t="s">
        <v>6274</v>
      </c>
      <c r="M896" s="87">
        <v>1</v>
      </c>
      <c r="N896" t="s">
        <v>63</v>
      </c>
      <c r="O896" t="s">
        <v>86</v>
      </c>
      <c r="P896" t="s">
        <v>27</v>
      </c>
      <c r="Q896" s="1" t="s">
        <v>1433</v>
      </c>
      <c r="R896" s="1">
        <v>23</v>
      </c>
      <c r="S896" s="1" t="s">
        <v>75</v>
      </c>
      <c r="T896" s="1" t="s">
        <v>31</v>
      </c>
      <c r="U896" s="1" t="s">
        <v>31</v>
      </c>
      <c r="V896" s="1" t="s">
        <v>240</v>
      </c>
      <c r="W896" s="1" t="s">
        <v>31</v>
      </c>
      <c r="X896" s="1" t="s">
        <v>240</v>
      </c>
      <c r="Y896" s="1" t="s">
        <v>31</v>
      </c>
      <c r="Z896" s="1" t="s">
        <v>31</v>
      </c>
      <c r="AA896" s="1">
        <v>29.899999618530273</v>
      </c>
      <c r="AC896" s="1">
        <f t="shared" si="140"/>
        <v>29.900000000000002</v>
      </c>
      <c r="AD896" s="16">
        <f t="shared" si="138"/>
        <v>0</v>
      </c>
      <c r="AE896" s="17">
        <f t="shared" si="141"/>
        <v>0</v>
      </c>
      <c r="AF896">
        <f t="shared" si="142"/>
        <v>0</v>
      </c>
      <c r="AG896" s="16">
        <f t="shared" si="139"/>
        <v>0</v>
      </c>
      <c r="AH896" s="17">
        <f t="shared" si="136"/>
        <v>0</v>
      </c>
      <c r="AI896">
        <f t="shared" si="144"/>
        <v>0</v>
      </c>
      <c r="AJ896">
        <f t="shared" si="145"/>
        <v>0</v>
      </c>
      <c r="AK896" s="18">
        <f t="shared" si="143"/>
        <v>29.900000000000002</v>
      </c>
      <c r="AL896" s="19">
        <f t="shared" si="137"/>
        <v>0</v>
      </c>
    </row>
    <row r="897" spans="1:38">
      <c r="A897" t="s">
        <v>1982</v>
      </c>
      <c r="B897" t="s">
        <v>70</v>
      </c>
      <c r="C897" t="s">
        <v>5827</v>
      </c>
      <c r="D897" t="s">
        <v>71</v>
      </c>
      <c r="E897" t="s">
        <v>1812</v>
      </c>
      <c r="F897" t="s">
        <v>371</v>
      </c>
      <c r="G897" s="4" t="s">
        <v>5880</v>
      </c>
      <c r="H897" s="4" t="s">
        <v>557</v>
      </c>
      <c r="I897" s="4" t="s">
        <v>1159</v>
      </c>
      <c r="J897" s="4" t="s">
        <v>239</v>
      </c>
      <c r="K897" s="4" t="s">
        <v>6274</v>
      </c>
      <c r="L897" s="4" t="s">
        <v>6274</v>
      </c>
      <c r="M897" s="87">
        <v>1</v>
      </c>
      <c r="N897" t="s">
        <v>63</v>
      </c>
      <c r="O897" t="s">
        <v>372</v>
      </c>
      <c r="P897" t="s">
        <v>27</v>
      </c>
      <c r="Q897" s="1" t="s">
        <v>1433</v>
      </c>
      <c r="R897" s="1">
        <v>6.3000001907348633</v>
      </c>
      <c r="S897" s="1" t="s">
        <v>75</v>
      </c>
      <c r="T897" s="1" t="s">
        <v>31</v>
      </c>
      <c r="U897" s="1" t="s">
        <v>31</v>
      </c>
      <c r="V897" s="1" t="s">
        <v>240</v>
      </c>
      <c r="W897" s="1" t="s">
        <v>31</v>
      </c>
      <c r="X897" s="1" t="s">
        <v>240</v>
      </c>
      <c r="Y897" s="1" t="s">
        <v>31</v>
      </c>
      <c r="Z897" s="1" t="s">
        <v>31</v>
      </c>
      <c r="AA897" s="1">
        <v>8.1899995803833008</v>
      </c>
      <c r="AC897" s="1">
        <f t="shared" si="140"/>
        <v>8.1900002479553233</v>
      </c>
      <c r="AD897" s="16">
        <f t="shared" si="138"/>
        <v>0</v>
      </c>
      <c r="AE897" s="17">
        <f t="shared" si="141"/>
        <v>0</v>
      </c>
      <c r="AF897">
        <f t="shared" si="142"/>
        <v>0</v>
      </c>
      <c r="AG897" s="16">
        <f t="shared" si="139"/>
        <v>0</v>
      </c>
      <c r="AH897" s="17">
        <f t="shared" si="136"/>
        <v>0</v>
      </c>
      <c r="AI897">
        <f t="shared" si="144"/>
        <v>0</v>
      </c>
      <c r="AJ897">
        <f t="shared" si="145"/>
        <v>0</v>
      </c>
      <c r="AK897" s="18">
        <f t="shared" si="143"/>
        <v>8.1900002479553233</v>
      </c>
      <c r="AL897" s="19">
        <f t="shared" si="137"/>
        <v>0</v>
      </c>
    </row>
    <row r="898" spans="1:38">
      <c r="A898" t="s">
        <v>1982</v>
      </c>
      <c r="B898" t="s">
        <v>70</v>
      </c>
      <c r="C898" t="s">
        <v>5827</v>
      </c>
      <c r="D898" t="s">
        <v>71</v>
      </c>
      <c r="E898" t="s">
        <v>1812</v>
      </c>
      <c r="F898" t="s">
        <v>88</v>
      </c>
      <c r="G898" s="4" t="s">
        <v>5869</v>
      </c>
      <c r="H898" s="4" t="s">
        <v>557</v>
      </c>
      <c r="I898" s="4" t="s">
        <v>557</v>
      </c>
      <c r="J898" s="4" t="s">
        <v>81</v>
      </c>
      <c r="K898" s="4" t="s">
        <v>6274</v>
      </c>
      <c r="L898" s="4" t="s">
        <v>6274</v>
      </c>
      <c r="M898" s="87">
        <v>1</v>
      </c>
      <c r="N898" t="s">
        <v>63</v>
      </c>
      <c r="O898" t="s">
        <v>1521</v>
      </c>
      <c r="P898" t="s">
        <v>27</v>
      </c>
      <c r="Q898" s="1" t="s">
        <v>74</v>
      </c>
      <c r="R898" s="1">
        <v>9.1999998092651367</v>
      </c>
      <c r="S898" s="1" t="s">
        <v>75</v>
      </c>
      <c r="T898" s="1" t="s">
        <v>31</v>
      </c>
      <c r="U898" s="1" t="s">
        <v>31</v>
      </c>
      <c r="V898" s="1" t="s">
        <v>240</v>
      </c>
      <c r="W898" s="1" t="s">
        <v>31</v>
      </c>
      <c r="X898" s="1" t="s">
        <v>240</v>
      </c>
      <c r="Y898" s="1" t="s">
        <v>31</v>
      </c>
      <c r="Z898" s="1" t="s">
        <v>31</v>
      </c>
      <c r="AA898" s="1">
        <v>9.1999998092651367</v>
      </c>
      <c r="AC898" s="1">
        <f t="shared" si="140"/>
        <v>9.1999998092651367</v>
      </c>
      <c r="AD898" s="16">
        <f t="shared" si="138"/>
        <v>0</v>
      </c>
      <c r="AE898" s="17">
        <f t="shared" si="141"/>
        <v>0</v>
      </c>
      <c r="AF898">
        <f t="shared" si="142"/>
        <v>0</v>
      </c>
      <c r="AG898" s="16">
        <f t="shared" si="139"/>
        <v>0</v>
      </c>
      <c r="AH898" s="17">
        <f t="shared" si="136"/>
        <v>0</v>
      </c>
      <c r="AI898">
        <f t="shared" si="144"/>
        <v>0</v>
      </c>
      <c r="AJ898">
        <f t="shared" si="145"/>
        <v>0</v>
      </c>
      <c r="AK898" s="18">
        <f t="shared" si="143"/>
        <v>9.1999998092651367</v>
      </c>
      <c r="AL898" s="19">
        <f t="shared" si="137"/>
        <v>0</v>
      </c>
    </row>
    <row r="899" spans="1:38">
      <c r="A899" t="s">
        <v>1982</v>
      </c>
      <c r="B899" t="s">
        <v>70</v>
      </c>
      <c r="C899" t="s">
        <v>5827</v>
      </c>
      <c r="D899" t="s">
        <v>71</v>
      </c>
      <c r="E899" t="s">
        <v>1812</v>
      </c>
      <c r="F899" t="s">
        <v>91</v>
      </c>
      <c r="G899" s="4" t="s">
        <v>5870</v>
      </c>
      <c r="H899" s="4" t="s">
        <v>557</v>
      </c>
      <c r="I899" s="4" t="s">
        <v>240</v>
      </c>
      <c r="J899" s="4" t="s">
        <v>28</v>
      </c>
      <c r="K899" s="4" t="s">
        <v>6274</v>
      </c>
      <c r="L899" s="4" t="s">
        <v>6274</v>
      </c>
      <c r="M899" s="87">
        <v>1</v>
      </c>
      <c r="N899" t="s">
        <v>63</v>
      </c>
      <c r="O899" t="s">
        <v>92</v>
      </c>
      <c r="P899" t="s">
        <v>27</v>
      </c>
      <c r="Q899" s="1" t="s">
        <v>1985</v>
      </c>
      <c r="R899" s="1">
        <v>4.9901695251464844</v>
      </c>
      <c r="S899" s="1" t="s">
        <v>75</v>
      </c>
      <c r="T899" s="1" t="s">
        <v>31</v>
      </c>
      <c r="U899" s="1" t="s">
        <v>31</v>
      </c>
      <c r="V899" s="1" t="s">
        <v>240</v>
      </c>
      <c r="W899" s="1" t="s">
        <v>31</v>
      </c>
      <c r="X899" s="1" t="s">
        <v>240</v>
      </c>
      <c r="Y899" s="1" t="s">
        <v>31</v>
      </c>
      <c r="Z899" s="1" t="s">
        <v>31</v>
      </c>
      <c r="AA899" s="1">
        <v>147.21000671386719</v>
      </c>
      <c r="AC899" s="1">
        <f t="shared" si="140"/>
        <v>147.21000099182129</v>
      </c>
      <c r="AD899" s="16">
        <f t="shared" si="138"/>
        <v>0</v>
      </c>
      <c r="AE899" s="17">
        <f t="shared" si="141"/>
        <v>0</v>
      </c>
      <c r="AF899">
        <f t="shared" si="142"/>
        <v>0</v>
      </c>
      <c r="AG899" s="16">
        <f t="shared" si="139"/>
        <v>0</v>
      </c>
      <c r="AH899" s="17">
        <f t="shared" si="136"/>
        <v>0</v>
      </c>
      <c r="AI899">
        <f t="shared" si="144"/>
        <v>0</v>
      </c>
      <c r="AJ899">
        <f t="shared" si="145"/>
        <v>0</v>
      </c>
      <c r="AK899" s="18">
        <f t="shared" si="143"/>
        <v>147.21000099182129</v>
      </c>
      <c r="AL899" s="19">
        <f t="shared" si="137"/>
        <v>0</v>
      </c>
    </row>
    <row r="900" spans="1:38">
      <c r="A900" t="s">
        <v>1982</v>
      </c>
      <c r="B900" t="s">
        <v>70</v>
      </c>
      <c r="C900" t="s">
        <v>5827</v>
      </c>
      <c r="D900" t="s">
        <v>71</v>
      </c>
      <c r="E900" t="s">
        <v>1812</v>
      </c>
      <c r="F900" t="s">
        <v>97</v>
      </c>
      <c r="G900" s="4" t="s">
        <v>5872</v>
      </c>
      <c r="H900" s="4" t="s">
        <v>557</v>
      </c>
      <c r="I900" s="4" t="s">
        <v>81</v>
      </c>
      <c r="J900" s="4" t="s">
        <v>28</v>
      </c>
      <c r="K900" s="4" t="s">
        <v>6274</v>
      </c>
      <c r="L900" s="4" t="s">
        <v>6274</v>
      </c>
      <c r="M900" s="87">
        <v>1</v>
      </c>
      <c r="N900" t="s">
        <v>63</v>
      </c>
      <c r="O900" t="s">
        <v>98</v>
      </c>
      <c r="P900" t="s">
        <v>27</v>
      </c>
      <c r="Q900" s="1" t="s">
        <v>84</v>
      </c>
      <c r="R900" s="1">
        <v>6.4499998092651367</v>
      </c>
      <c r="S900" s="1" t="s">
        <v>75</v>
      </c>
      <c r="T900" s="1" t="s">
        <v>31</v>
      </c>
      <c r="U900" s="1" t="s">
        <v>31</v>
      </c>
      <c r="V900" s="1" t="s">
        <v>240</v>
      </c>
      <c r="W900" s="1" t="s">
        <v>31</v>
      </c>
      <c r="X900" s="1" t="s">
        <v>240</v>
      </c>
      <c r="Y900" s="1" t="s">
        <v>31</v>
      </c>
      <c r="Z900" s="1" t="s">
        <v>31</v>
      </c>
      <c r="AA900" s="1">
        <v>25.799999237060547</v>
      </c>
      <c r="AC900" s="1">
        <f t="shared" si="140"/>
        <v>25.799999237060547</v>
      </c>
      <c r="AD900" s="16">
        <f t="shared" si="138"/>
        <v>0</v>
      </c>
      <c r="AE900" s="17">
        <f t="shared" si="141"/>
        <v>0</v>
      </c>
      <c r="AF900">
        <f t="shared" si="142"/>
        <v>0</v>
      </c>
      <c r="AG900" s="16">
        <f t="shared" si="139"/>
        <v>0</v>
      </c>
      <c r="AH900" s="17">
        <f t="shared" si="136"/>
        <v>0</v>
      </c>
      <c r="AI900">
        <f t="shared" si="144"/>
        <v>0</v>
      </c>
      <c r="AJ900">
        <f t="shared" si="145"/>
        <v>0</v>
      </c>
      <c r="AK900" s="18">
        <f t="shared" si="143"/>
        <v>25.799999237060547</v>
      </c>
      <c r="AL900" s="19">
        <f t="shared" si="137"/>
        <v>0</v>
      </c>
    </row>
    <row r="901" spans="1:38">
      <c r="A901" t="s">
        <v>1982</v>
      </c>
      <c r="B901" t="s">
        <v>70</v>
      </c>
      <c r="C901" t="s">
        <v>5827</v>
      </c>
      <c r="D901" t="s">
        <v>71</v>
      </c>
      <c r="E901" t="s">
        <v>1812</v>
      </c>
      <c r="F901" t="s">
        <v>100</v>
      </c>
      <c r="G901" s="4" t="s">
        <v>5873</v>
      </c>
      <c r="H901" s="4" t="s">
        <v>557</v>
      </c>
      <c r="I901" s="4" t="s">
        <v>32</v>
      </c>
      <c r="J901" s="4" t="s">
        <v>81</v>
      </c>
      <c r="K901" s="4" t="s">
        <v>6274</v>
      </c>
      <c r="L901" s="4" t="s">
        <v>6274</v>
      </c>
      <c r="M901" s="87">
        <v>1</v>
      </c>
      <c r="N901" t="s">
        <v>63</v>
      </c>
      <c r="O901" t="s">
        <v>1004</v>
      </c>
      <c r="P901" t="s">
        <v>27</v>
      </c>
      <c r="Q901" s="1" t="s">
        <v>74</v>
      </c>
      <c r="R901" s="1">
        <v>20</v>
      </c>
      <c r="S901" s="1" t="s">
        <v>75</v>
      </c>
      <c r="T901" s="1" t="s">
        <v>31</v>
      </c>
      <c r="U901" s="1" t="s">
        <v>31</v>
      </c>
      <c r="V901" s="1" t="s">
        <v>240</v>
      </c>
      <c r="W901" s="1" t="s">
        <v>31</v>
      </c>
      <c r="X901" s="1" t="s">
        <v>240</v>
      </c>
      <c r="Y901" s="1" t="s">
        <v>31</v>
      </c>
      <c r="Z901" s="1" t="s">
        <v>31</v>
      </c>
      <c r="AA901" s="1">
        <v>20</v>
      </c>
      <c r="AC901" s="1">
        <f t="shared" si="140"/>
        <v>20</v>
      </c>
      <c r="AD901" s="16">
        <f t="shared" si="138"/>
        <v>0</v>
      </c>
      <c r="AE901" s="17">
        <f t="shared" si="141"/>
        <v>0</v>
      </c>
      <c r="AF901">
        <f t="shared" si="142"/>
        <v>0</v>
      </c>
      <c r="AG901" s="16">
        <f t="shared" si="139"/>
        <v>0</v>
      </c>
      <c r="AH901" s="17">
        <f t="shared" ref="AH901:AH964" si="146">AG901*$AG$3</f>
        <v>0</v>
      </c>
      <c r="AI901">
        <f t="shared" si="144"/>
        <v>0</v>
      </c>
      <c r="AJ901">
        <f t="shared" si="145"/>
        <v>0</v>
      </c>
      <c r="AK901" s="18">
        <f t="shared" si="143"/>
        <v>20</v>
      </c>
      <c r="AL901" s="19">
        <f t="shared" ref="AL901:AL964" si="147">(T901+W901+Y901)-AJ901</f>
        <v>0</v>
      </c>
    </row>
    <row r="902" spans="1:38">
      <c r="A902" t="s">
        <v>1982</v>
      </c>
      <c r="B902" t="s">
        <v>70</v>
      </c>
      <c r="C902" t="s">
        <v>5827</v>
      </c>
      <c r="D902" t="s">
        <v>71</v>
      </c>
      <c r="E902" t="s">
        <v>1812</v>
      </c>
      <c r="F902" t="s">
        <v>103</v>
      </c>
      <c r="G902" s="4" t="s">
        <v>5873</v>
      </c>
      <c r="H902" s="4" t="s">
        <v>557</v>
      </c>
      <c r="I902" s="4" t="s">
        <v>32</v>
      </c>
      <c r="J902" s="4" t="s">
        <v>81</v>
      </c>
      <c r="K902" s="4" t="s">
        <v>6274</v>
      </c>
      <c r="L902" s="4" t="s">
        <v>6274</v>
      </c>
      <c r="M902" s="87">
        <v>1</v>
      </c>
      <c r="N902" t="s">
        <v>63</v>
      </c>
      <c r="O902" t="s">
        <v>104</v>
      </c>
      <c r="P902" t="s">
        <v>27</v>
      </c>
      <c r="Q902" s="1" t="s">
        <v>74</v>
      </c>
      <c r="R902" s="1">
        <v>20</v>
      </c>
      <c r="S902" s="1" t="s">
        <v>75</v>
      </c>
      <c r="T902" s="1" t="s">
        <v>31</v>
      </c>
      <c r="U902" s="1" t="s">
        <v>31</v>
      </c>
      <c r="V902" s="1" t="s">
        <v>240</v>
      </c>
      <c r="W902" s="1" t="s">
        <v>31</v>
      </c>
      <c r="X902" s="1" t="s">
        <v>240</v>
      </c>
      <c r="Y902" s="1" t="s">
        <v>31</v>
      </c>
      <c r="Z902" s="1" t="s">
        <v>31</v>
      </c>
      <c r="AA902" s="1">
        <v>20</v>
      </c>
      <c r="AC902" s="1">
        <f t="shared" si="140"/>
        <v>20</v>
      </c>
      <c r="AD902" s="16">
        <f t="shared" si="138"/>
        <v>0</v>
      </c>
      <c r="AE902" s="17">
        <f t="shared" si="141"/>
        <v>0</v>
      </c>
      <c r="AF902">
        <f t="shared" si="142"/>
        <v>0</v>
      </c>
      <c r="AG902" s="16">
        <f t="shared" si="139"/>
        <v>0</v>
      </c>
      <c r="AH902" s="17">
        <f t="shared" si="146"/>
        <v>0</v>
      </c>
      <c r="AI902">
        <f t="shared" si="144"/>
        <v>0</v>
      </c>
      <c r="AJ902">
        <f t="shared" si="145"/>
        <v>0</v>
      </c>
      <c r="AK902" s="18">
        <f t="shared" si="143"/>
        <v>20</v>
      </c>
      <c r="AL902" s="19">
        <f t="shared" si="147"/>
        <v>0</v>
      </c>
    </row>
    <row r="903" spans="1:38">
      <c r="A903" t="s">
        <v>1982</v>
      </c>
      <c r="B903" t="s">
        <v>70</v>
      </c>
      <c r="C903" t="s">
        <v>5827</v>
      </c>
      <c r="D903" t="s">
        <v>71</v>
      </c>
      <c r="E903" t="s">
        <v>1812</v>
      </c>
      <c r="F903" t="s">
        <v>105</v>
      </c>
      <c r="G903" s="4" t="s">
        <v>5874</v>
      </c>
      <c r="H903" s="4" t="s">
        <v>240</v>
      </c>
      <c r="I903" s="4" t="s">
        <v>6275</v>
      </c>
      <c r="J903" s="4" t="s">
        <v>6276</v>
      </c>
      <c r="K903" s="4" t="s">
        <v>6274</v>
      </c>
      <c r="L903" s="4" t="s">
        <v>6274</v>
      </c>
      <c r="M903" s="87">
        <v>0.6</v>
      </c>
      <c r="N903" t="s">
        <v>63</v>
      </c>
      <c r="O903" t="s">
        <v>106</v>
      </c>
      <c r="P903" t="s">
        <v>27</v>
      </c>
      <c r="Q903" s="1" t="s">
        <v>119</v>
      </c>
      <c r="R903" s="1">
        <v>2.9000000953674316</v>
      </c>
      <c r="S903" s="1" t="s">
        <v>75</v>
      </c>
      <c r="T903" s="1" t="s">
        <v>31</v>
      </c>
      <c r="U903" s="1" t="s">
        <v>31</v>
      </c>
      <c r="V903" s="1" t="s">
        <v>240</v>
      </c>
      <c r="W903" s="1" t="s">
        <v>31</v>
      </c>
      <c r="X903" s="1" t="s">
        <v>240</v>
      </c>
      <c r="Y903" s="1" t="s">
        <v>31</v>
      </c>
      <c r="Z903" s="1" t="s">
        <v>31</v>
      </c>
      <c r="AA903" s="1">
        <v>15.369999885559082</v>
      </c>
      <c r="AC903" s="1">
        <f t="shared" si="140"/>
        <v>15.370000505447388</v>
      </c>
      <c r="AD903" s="16">
        <f t="shared" ref="AD903:AD966" si="148">1-M903</f>
        <v>0.4</v>
      </c>
      <c r="AE903" s="17">
        <f t="shared" si="141"/>
        <v>3.4000000000000002E-2</v>
      </c>
      <c r="AF903">
        <f t="shared" si="142"/>
        <v>0.52257999610900885</v>
      </c>
      <c r="AG903" s="16">
        <f t="shared" ref="AG903:AG966" si="149">AD903</f>
        <v>0.4</v>
      </c>
      <c r="AH903" s="17">
        <f t="shared" si="146"/>
        <v>7.3999999999999996E-2</v>
      </c>
      <c r="AI903">
        <f t="shared" si="144"/>
        <v>1.1373800374031067</v>
      </c>
      <c r="AJ903">
        <f t="shared" si="145"/>
        <v>1.6599600335121156</v>
      </c>
      <c r="AK903" s="18">
        <f t="shared" si="143"/>
        <v>17.029960538959504</v>
      </c>
      <c r="AL903" s="19">
        <f t="shared" si="147"/>
        <v>-1.6599600335121156</v>
      </c>
    </row>
    <row r="904" spans="1:38">
      <c r="A904" t="s">
        <v>1982</v>
      </c>
      <c r="B904" t="s">
        <v>70</v>
      </c>
      <c r="C904" t="s">
        <v>5827</v>
      </c>
      <c r="D904" t="s">
        <v>71</v>
      </c>
      <c r="E904" t="s">
        <v>1812</v>
      </c>
      <c r="F904" t="s">
        <v>763</v>
      </c>
      <c r="G904" s="4" t="s">
        <v>5874</v>
      </c>
      <c r="H904" s="4" t="s">
        <v>240</v>
      </c>
      <c r="I904" s="4" t="s">
        <v>6275</v>
      </c>
      <c r="J904" s="4" t="s">
        <v>6276</v>
      </c>
      <c r="K904" s="4" t="s">
        <v>6274</v>
      </c>
      <c r="L904" s="4" t="s">
        <v>6274</v>
      </c>
      <c r="M904" s="87">
        <v>0.6</v>
      </c>
      <c r="N904" t="s">
        <v>63</v>
      </c>
      <c r="O904" t="s">
        <v>764</v>
      </c>
      <c r="P904" t="s">
        <v>27</v>
      </c>
      <c r="Q904" s="1" t="s">
        <v>113</v>
      </c>
      <c r="R904" s="1">
        <v>5.5</v>
      </c>
      <c r="S904" s="1" t="s">
        <v>75</v>
      </c>
      <c r="T904" s="1" t="s">
        <v>31</v>
      </c>
      <c r="U904" s="1" t="s">
        <v>31</v>
      </c>
      <c r="V904" s="1" t="s">
        <v>240</v>
      </c>
      <c r="W904" s="1" t="s">
        <v>31</v>
      </c>
      <c r="X904" s="1" t="s">
        <v>240</v>
      </c>
      <c r="Y904" s="1" t="s">
        <v>31</v>
      </c>
      <c r="Z904" s="1" t="s">
        <v>31</v>
      </c>
      <c r="AA904" s="1">
        <v>28.049999237060547</v>
      </c>
      <c r="AC904" s="1">
        <f t="shared" ref="AC904:AC967" si="150">(R904*Q904)-T904-W904-Y904</f>
        <v>28.049999999999997</v>
      </c>
      <c r="AD904" s="16">
        <f t="shared" si="148"/>
        <v>0.4</v>
      </c>
      <c r="AE904" s="17">
        <f t="shared" ref="AE904:AE967" si="151">$AD904*$AD$3</f>
        <v>3.4000000000000002E-2</v>
      </c>
      <c r="AF904">
        <f t="shared" ref="AF904:AF967" si="152">AA904*AE904</f>
        <v>0.95369997406005869</v>
      </c>
      <c r="AG904" s="16">
        <f t="shared" si="149"/>
        <v>0.4</v>
      </c>
      <c r="AH904" s="17">
        <f t="shared" si="146"/>
        <v>7.3999999999999996E-2</v>
      </c>
      <c r="AI904">
        <f t="shared" si="144"/>
        <v>2.0756999999999999</v>
      </c>
      <c r="AJ904">
        <f t="shared" si="145"/>
        <v>3.0293999740600586</v>
      </c>
      <c r="AK904" s="18">
        <f t="shared" ref="AK904:AK967" si="153">AC904+AJ904</f>
        <v>31.079399974060056</v>
      </c>
      <c r="AL904" s="19">
        <f t="shared" si="147"/>
        <v>-3.0293999740600586</v>
      </c>
    </row>
    <row r="905" spans="1:38">
      <c r="A905" t="s">
        <v>1982</v>
      </c>
      <c r="B905" t="s">
        <v>70</v>
      </c>
      <c r="C905" t="s">
        <v>5827</v>
      </c>
      <c r="D905" t="s">
        <v>71</v>
      </c>
      <c r="E905" t="s">
        <v>1812</v>
      </c>
      <c r="F905" t="s">
        <v>385</v>
      </c>
      <c r="G905" s="4" t="s">
        <v>5896</v>
      </c>
      <c r="H905" s="4" t="s">
        <v>240</v>
      </c>
      <c r="I905" s="4" t="s">
        <v>6277</v>
      </c>
      <c r="J905" s="4" t="s">
        <v>28</v>
      </c>
      <c r="K905" s="4" t="s">
        <v>359</v>
      </c>
      <c r="L905" s="4" t="s">
        <v>6274</v>
      </c>
      <c r="M905" s="87">
        <v>0.6</v>
      </c>
      <c r="N905" t="s">
        <v>63</v>
      </c>
      <c r="O905" t="s">
        <v>386</v>
      </c>
      <c r="P905" t="s">
        <v>27</v>
      </c>
      <c r="Q905" s="1" t="s">
        <v>74</v>
      </c>
      <c r="R905" s="1">
        <v>24</v>
      </c>
      <c r="S905" s="1" t="s">
        <v>75</v>
      </c>
      <c r="T905" s="1" t="s">
        <v>31</v>
      </c>
      <c r="U905" s="1" t="s">
        <v>31</v>
      </c>
      <c r="V905" s="1" t="s">
        <v>240</v>
      </c>
      <c r="W905" s="1" t="s">
        <v>31</v>
      </c>
      <c r="X905" s="1" t="s">
        <v>240</v>
      </c>
      <c r="Y905" s="1" t="s">
        <v>31</v>
      </c>
      <c r="Z905" s="1" t="s">
        <v>31</v>
      </c>
      <c r="AA905" s="1">
        <v>24</v>
      </c>
      <c r="AC905" s="1">
        <f t="shared" si="150"/>
        <v>24</v>
      </c>
      <c r="AD905" s="16">
        <f t="shared" si="148"/>
        <v>0.4</v>
      </c>
      <c r="AE905" s="17">
        <f t="shared" si="151"/>
        <v>3.4000000000000002E-2</v>
      </c>
      <c r="AF905">
        <f t="shared" si="152"/>
        <v>0.81600000000000006</v>
      </c>
      <c r="AG905" s="16">
        <f t="shared" si="149"/>
        <v>0.4</v>
      </c>
      <c r="AH905" s="17">
        <f t="shared" si="146"/>
        <v>7.3999999999999996E-2</v>
      </c>
      <c r="AI905">
        <f t="shared" ref="AI905:AI968" si="154">AC905*AH905</f>
        <v>1.7759999999999998</v>
      </c>
      <c r="AJ905">
        <f t="shared" si="145"/>
        <v>2.5919999999999996</v>
      </c>
      <c r="AK905" s="18">
        <f t="shared" si="153"/>
        <v>26.591999999999999</v>
      </c>
      <c r="AL905" s="19">
        <f t="shared" si="147"/>
        <v>-2.5919999999999996</v>
      </c>
    </row>
    <row r="906" spans="1:38">
      <c r="A906" t="s">
        <v>1982</v>
      </c>
      <c r="B906" t="s">
        <v>70</v>
      </c>
      <c r="C906" t="s">
        <v>5827</v>
      </c>
      <c r="D906" t="s">
        <v>71</v>
      </c>
      <c r="E906" t="s">
        <v>1812</v>
      </c>
      <c r="F906" t="s">
        <v>108</v>
      </c>
      <c r="G906" s="4" t="s">
        <v>5875</v>
      </c>
      <c r="H906" s="4" t="s">
        <v>240</v>
      </c>
      <c r="I906" s="4" t="s">
        <v>48</v>
      </c>
      <c r="J906" s="4" t="s">
        <v>6273</v>
      </c>
      <c r="K906" s="4" t="s">
        <v>6274</v>
      </c>
      <c r="L906" s="4" t="s">
        <v>6274</v>
      </c>
      <c r="M906" s="87">
        <v>0.6</v>
      </c>
      <c r="N906" t="s">
        <v>63</v>
      </c>
      <c r="O906" t="s">
        <v>109</v>
      </c>
      <c r="P906" t="s">
        <v>27</v>
      </c>
      <c r="Q906" s="1" t="s">
        <v>66</v>
      </c>
      <c r="R906" s="1">
        <v>2.9000000953674316</v>
      </c>
      <c r="S906" s="1" t="s">
        <v>75</v>
      </c>
      <c r="T906" s="1" t="s">
        <v>31</v>
      </c>
      <c r="U906" s="1" t="s">
        <v>31</v>
      </c>
      <c r="V906" s="1" t="s">
        <v>240</v>
      </c>
      <c r="W906" s="1" t="s">
        <v>31</v>
      </c>
      <c r="X906" s="1" t="s">
        <v>240</v>
      </c>
      <c r="Y906" s="1" t="s">
        <v>31</v>
      </c>
      <c r="Z906" s="1" t="s">
        <v>31</v>
      </c>
      <c r="AA906" s="1">
        <v>5.8000001907348633</v>
      </c>
      <c r="AC906" s="1">
        <f t="shared" si="150"/>
        <v>5.8000001907348633</v>
      </c>
      <c r="AD906" s="16">
        <f t="shared" si="148"/>
        <v>0.4</v>
      </c>
      <c r="AE906" s="17">
        <f t="shared" si="151"/>
        <v>3.4000000000000002E-2</v>
      </c>
      <c r="AF906">
        <f t="shared" si="152"/>
        <v>0.19720000648498537</v>
      </c>
      <c r="AG906" s="16">
        <f t="shared" si="149"/>
        <v>0.4</v>
      </c>
      <c r="AH906" s="17">
        <f t="shared" si="146"/>
        <v>7.3999999999999996E-2</v>
      </c>
      <c r="AI906">
        <f t="shared" si="154"/>
        <v>0.42920001411437986</v>
      </c>
      <c r="AJ906">
        <f t="shared" si="145"/>
        <v>0.62640002059936517</v>
      </c>
      <c r="AK906" s="18">
        <f t="shared" si="153"/>
        <v>6.4264002113342285</v>
      </c>
      <c r="AL906" s="19">
        <f t="shared" si="147"/>
        <v>-0.62640002059936517</v>
      </c>
    </row>
    <row r="907" spans="1:38">
      <c r="A907" t="s">
        <v>1982</v>
      </c>
      <c r="B907" t="s">
        <v>70</v>
      </c>
      <c r="C907" t="s">
        <v>5827</v>
      </c>
      <c r="D907" t="s">
        <v>71</v>
      </c>
      <c r="E907" t="s">
        <v>1812</v>
      </c>
      <c r="F907" t="s">
        <v>111</v>
      </c>
      <c r="G907" s="4" t="s">
        <v>5876</v>
      </c>
      <c r="H907" s="4" t="s">
        <v>240</v>
      </c>
      <c r="I907" s="4" t="s">
        <v>752</v>
      </c>
      <c r="J907" s="4" t="s">
        <v>28</v>
      </c>
      <c r="K907" s="4" t="s">
        <v>6274</v>
      </c>
      <c r="L907" s="4" t="s">
        <v>6274</v>
      </c>
      <c r="M907" s="87">
        <v>1</v>
      </c>
      <c r="N907" t="s">
        <v>63</v>
      </c>
      <c r="O907" t="s">
        <v>112</v>
      </c>
      <c r="P907" t="s">
        <v>27</v>
      </c>
      <c r="Q907" s="1" t="s">
        <v>130</v>
      </c>
      <c r="R907" s="1">
        <v>2.4000000953674316</v>
      </c>
      <c r="S907" s="1" t="s">
        <v>75</v>
      </c>
      <c r="T907" s="1" t="s">
        <v>31</v>
      </c>
      <c r="U907" s="1" t="s">
        <v>31</v>
      </c>
      <c r="V907" s="1" t="s">
        <v>240</v>
      </c>
      <c r="W907" s="1" t="s">
        <v>31</v>
      </c>
      <c r="X907" s="1" t="s">
        <v>240</v>
      </c>
      <c r="Y907" s="1" t="s">
        <v>31</v>
      </c>
      <c r="Z907" s="1" t="s">
        <v>31</v>
      </c>
      <c r="AA907" s="1">
        <v>7.1999998092651367</v>
      </c>
      <c r="AC907" s="1">
        <f t="shared" si="150"/>
        <v>7.2000002861022949</v>
      </c>
      <c r="AD907" s="16">
        <f t="shared" si="148"/>
        <v>0</v>
      </c>
      <c r="AE907" s="17">
        <f t="shared" si="151"/>
        <v>0</v>
      </c>
      <c r="AF907">
        <f t="shared" si="152"/>
        <v>0</v>
      </c>
      <c r="AG907" s="16">
        <f t="shared" si="149"/>
        <v>0</v>
      </c>
      <c r="AH907" s="17">
        <f t="shared" si="146"/>
        <v>0</v>
      </c>
      <c r="AI907">
        <f t="shared" si="154"/>
        <v>0</v>
      </c>
      <c r="AJ907">
        <f t="shared" ref="AJ907:AJ970" si="155">AF907+AI907</f>
        <v>0</v>
      </c>
      <c r="AK907" s="18">
        <f t="shared" si="153"/>
        <v>7.2000002861022949</v>
      </c>
      <c r="AL907" s="19">
        <f t="shared" si="147"/>
        <v>0</v>
      </c>
    </row>
    <row r="908" spans="1:38">
      <c r="A908" t="s">
        <v>1982</v>
      </c>
      <c r="B908" t="s">
        <v>70</v>
      </c>
      <c r="C908" t="s">
        <v>5827</v>
      </c>
      <c r="D908" t="s">
        <v>71</v>
      </c>
      <c r="E908" t="s">
        <v>1812</v>
      </c>
      <c r="F908" t="s">
        <v>388</v>
      </c>
      <c r="G908" s="4" t="s">
        <v>5897</v>
      </c>
      <c r="H908" s="4" t="s">
        <v>240</v>
      </c>
      <c r="I908" s="4" t="s">
        <v>32</v>
      </c>
      <c r="J908" s="4" t="s">
        <v>6273</v>
      </c>
      <c r="K908" s="4" t="s">
        <v>6274</v>
      </c>
      <c r="L908" s="4" t="s">
        <v>6274</v>
      </c>
      <c r="M908" s="87">
        <v>0.6</v>
      </c>
      <c r="N908" t="s">
        <v>63</v>
      </c>
      <c r="O908" t="s">
        <v>389</v>
      </c>
      <c r="P908" t="s">
        <v>27</v>
      </c>
      <c r="Q908" s="1" t="s">
        <v>84</v>
      </c>
      <c r="R908" s="1">
        <v>2.4000000953674316</v>
      </c>
      <c r="S908" s="1" t="s">
        <v>75</v>
      </c>
      <c r="T908" s="1" t="s">
        <v>31</v>
      </c>
      <c r="U908" s="1" t="s">
        <v>31</v>
      </c>
      <c r="V908" s="1" t="s">
        <v>240</v>
      </c>
      <c r="W908" s="1" t="s">
        <v>31</v>
      </c>
      <c r="X908" s="1" t="s">
        <v>240</v>
      </c>
      <c r="Y908" s="1" t="s">
        <v>31</v>
      </c>
      <c r="Z908" s="1" t="s">
        <v>31</v>
      </c>
      <c r="AA908" s="1">
        <v>9.6000003814697266</v>
      </c>
      <c r="AC908" s="1">
        <f t="shared" si="150"/>
        <v>9.6000003814697266</v>
      </c>
      <c r="AD908" s="16">
        <f t="shared" si="148"/>
        <v>0.4</v>
      </c>
      <c r="AE908" s="17">
        <f t="shared" si="151"/>
        <v>3.4000000000000002E-2</v>
      </c>
      <c r="AF908">
        <f t="shared" si="152"/>
        <v>0.32640001296997073</v>
      </c>
      <c r="AG908" s="16">
        <f t="shared" si="149"/>
        <v>0.4</v>
      </c>
      <c r="AH908" s="17">
        <f t="shared" si="146"/>
        <v>7.3999999999999996E-2</v>
      </c>
      <c r="AI908">
        <f t="shared" si="154"/>
        <v>0.71040002822875969</v>
      </c>
      <c r="AJ908">
        <f t="shared" si="155"/>
        <v>1.0368000411987304</v>
      </c>
      <c r="AK908" s="18">
        <f t="shared" si="153"/>
        <v>10.636800422668458</v>
      </c>
      <c r="AL908" s="19">
        <f t="shared" si="147"/>
        <v>-1.0368000411987304</v>
      </c>
    </row>
    <row r="909" spans="1:38">
      <c r="A909" t="s">
        <v>1982</v>
      </c>
      <c r="B909" t="s">
        <v>70</v>
      </c>
      <c r="C909" t="s">
        <v>5827</v>
      </c>
      <c r="D909" t="s">
        <v>71</v>
      </c>
      <c r="E909" t="s">
        <v>1812</v>
      </c>
      <c r="F909" t="s">
        <v>117</v>
      </c>
      <c r="G909" s="4" t="s">
        <v>5878</v>
      </c>
      <c r="H909" s="4" t="s">
        <v>240</v>
      </c>
      <c r="I909" s="4" t="s">
        <v>32</v>
      </c>
      <c r="J909" s="4" t="s">
        <v>81</v>
      </c>
      <c r="K909" s="4" t="s">
        <v>6274</v>
      </c>
      <c r="L909" s="4" t="s">
        <v>6274</v>
      </c>
      <c r="M909" s="87">
        <v>0.6</v>
      </c>
      <c r="N909" t="s">
        <v>63</v>
      </c>
      <c r="O909" t="s">
        <v>118</v>
      </c>
      <c r="P909" t="s">
        <v>27</v>
      </c>
      <c r="Q909" s="1" t="s">
        <v>268</v>
      </c>
      <c r="R909" s="1">
        <v>2.9900000095367432</v>
      </c>
      <c r="S909" s="1" t="s">
        <v>75</v>
      </c>
      <c r="T909" s="1" t="s">
        <v>31</v>
      </c>
      <c r="U909" s="1" t="s">
        <v>31</v>
      </c>
      <c r="V909" s="1" t="s">
        <v>240</v>
      </c>
      <c r="W909" s="1" t="s">
        <v>31</v>
      </c>
      <c r="X909" s="1" t="s">
        <v>240</v>
      </c>
      <c r="Y909" s="1" t="s">
        <v>31</v>
      </c>
      <c r="Z909" s="1" t="s">
        <v>31</v>
      </c>
      <c r="AA909" s="1">
        <v>14.949999809265137</v>
      </c>
      <c r="AC909" s="1">
        <f t="shared" si="150"/>
        <v>14.950000047683716</v>
      </c>
      <c r="AD909" s="16">
        <f t="shared" si="148"/>
        <v>0.4</v>
      </c>
      <c r="AE909" s="17">
        <f t="shared" si="151"/>
        <v>3.4000000000000002E-2</v>
      </c>
      <c r="AF909">
        <f t="shared" si="152"/>
        <v>0.50829999351501465</v>
      </c>
      <c r="AG909" s="16">
        <f t="shared" si="149"/>
        <v>0.4</v>
      </c>
      <c r="AH909" s="17">
        <f t="shared" si="146"/>
        <v>7.3999999999999996E-2</v>
      </c>
      <c r="AI909">
        <f t="shared" si="154"/>
        <v>1.1063000035285948</v>
      </c>
      <c r="AJ909">
        <f t="shared" si="155"/>
        <v>1.6145999970436096</v>
      </c>
      <c r="AK909" s="18">
        <f t="shared" si="153"/>
        <v>16.564600044727325</v>
      </c>
      <c r="AL909" s="19">
        <f t="shared" si="147"/>
        <v>-1.6145999970436096</v>
      </c>
    </row>
    <row r="910" spans="1:38">
      <c r="A910" t="s">
        <v>1982</v>
      </c>
      <c r="B910" t="s">
        <v>70</v>
      </c>
      <c r="C910" t="s">
        <v>5827</v>
      </c>
      <c r="D910" t="s">
        <v>71</v>
      </c>
      <c r="E910" t="s">
        <v>1812</v>
      </c>
      <c r="F910" t="s">
        <v>393</v>
      </c>
      <c r="G910" s="4" t="s">
        <v>5898</v>
      </c>
      <c r="H910" s="4" t="s">
        <v>240</v>
      </c>
      <c r="I910" s="4" t="s">
        <v>68</v>
      </c>
      <c r="J910" s="4" t="s">
        <v>81</v>
      </c>
      <c r="K910" s="4" t="s">
        <v>6274</v>
      </c>
      <c r="L910" s="4" t="s">
        <v>6274</v>
      </c>
      <c r="M910" s="87">
        <v>0.6</v>
      </c>
      <c r="N910" t="s">
        <v>63</v>
      </c>
      <c r="O910" t="s">
        <v>394</v>
      </c>
      <c r="P910" t="s">
        <v>27</v>
      </c>
      <c r="Q910" s="1" t="s">
        <v>66</v>
      </c>
      <c r="R910" s="1">
        <v>7.9499998092651367</v>
      </c>
      <c r="S910" s="1" t="s">
        <v>75</v>
      </c>
      <c r="T910" s="1" t="s">
        <v>31</v>
      </c>
      <c r="U910" s="1" t="s">
        <v>31</v>
      </c>
      <c r="V910" s="1" t="s">
        <v>240</v>
      </c>
      <c r="W910" s="1" t="s">
        <v>31</v>
      </c>
      <c r="X910" s="1" t="s">
        <v>240</v>
      </c>
      <c r="Y910" s="1" t="s">
        <v>31</v>
      </c>
      <c r="Z910" s="1" t="s">
        <v>31</v>
      </c>
      <c r="AA910" s="1">
        <v>15.899999618530273</v>
      </c>
      <c r="AC910" s="1">
        <f t="shared" si="150"/>
        <v>15.899999618530273</v>
      </c>
      <c r="AD910" s="16">
        <f t="shared" si="148"/>
        <v>0.4</v>
      </c>
      <c r="AE910" s="17">
        <f t="shared" si="151"/>
        <v>3.4000000000000002E-2</v>
      </c>
      <c r="AF910">
        <f t="shared" si="152"/>
        <v>0.54059998703002932</v>
      </c>
      <c r="AG910" s="16">
        <f t="shared" si="149"/>
        <v>0.4</v>
      </c>
      <c r="AH910" s="17">
        <f t="shared" si="146"/>
        <v>7.3999999999999996E-2</v>
      </c>
      <c r="AI910">
        <f t="shared" si="154"/>
        <v>1.1765999717712401</v>
      </c>
      <c r="AJ910">
        <f t="shared" si="155"/>
        <v>1.7171999588012694</v>
      </c>
      <c r="AK910" s="18">
        <f t="shared" si="153"/>
        <v>17.617199577331544</v>
      </c>
      <c r="AL910" s="19">
        <f t="shared" si="147"/>
        <v>-1.7171999588012694</v>
      </c>
    </row>
    <row r="911" spans="1:38">
      <c r="A911" t="s">
        <v>1982</v>
      </c>
      <c r="B911" t="s">
        <v>70</v>
      </c>
      <c r="C911" t="s">
        <v>5827</v>
      </c>
      <c r="D911" t="s">
        <v>71</v>
      </c>
      <c r="E911" t="s">
        <v>1812</v>
      </c>
      <c r="F911" t="s">
        <v>395</v>
      </c>
      <c r="G911" s="4" t="s">
        <v>5875</v>
      </c>
      <c r="H911" s="4" t="s">
        <v>240</v>
      </c>
      <c r="I911" s="4" t="s">
        <v>48</v>
      </c>
      <c r="J911" s="4" t="s">
        <v>6273</v>
      </c>
      <c r="K911" s="4" t="s">
        <v>6274</v>
      </c>
      <c r="L911" s="4" t="s">
        <v>6274</v>
      </c>
      <c r="M911" s="87">
        <v>0.6</v>
      </c>
      <c r="N911" t="s">
        <v>63</v>
      </c>
      <c r="O911" t="s">
        <v>396</v>
      </c>
      <c r="P911" t="s">
        <v>27</v>
      </c>
      <c r="Q911" s="1" t="s">
        <v>397</v>
      </c>
      <c r="R911" s="1">
        <v>5.5</v>
      </c>
      <c r="S911" s="1" t="s">
        <v>75</v>
      </c>
      <c r="T911" s="1" t="s">
        <v>31</v>
      </c>
      <c r="U911" s="1" t="s">
        <v>31</v>
      </c>
      <c r="V911" s="1" t="s">
        <v>240</v>
      </c>
      <c r="W911" s="1" t="s">
        <v>31</v>
      </c>
      <c r="X911" s="1" t="s">
        <v>240</v>
      </c>
      <c r="Y911" s="1" t="s">
        <v>31</v>
      </c>
      <c r="Z911" s="1" t="s">
        <v>31</v>
      </c>
      <c r="AA911" s="1">
        <v>33.549999237060547</v>
      </c>
      <c r="AC911" s="1">
        <f t="shared" si="150"/>
        <v>33.549999999999997</v>
      </c>
      <c r="AD911" s="16">
        <f t="shared" si="148"/>
        <v>0.4</v>
      </c>
      <c r="AE911" s="17">
        <f t="shared" si="151"/>
        <v>3.4000000000000002E-2</v>
      </c>
      <c r="AF911">
        <f t="shared" si="152"/>
        <v>1.1406999740600587</v>
      </c>
      <c r="AG911" s="16">
        <f t="shared" si="149"/>
        <v>0.4</v>
      </c>
      <c r="AH911" s="17">
        <f t="shared" si="146"/>
        <v>7.3999999999999996E-2</v>
      </c>
      <c r="AI911">
        <f t="shared" si="154"/>
        <v>2.4826999999999995</v>
      </c>
      <c r="AJ911">
        <f t="shared" si="155"/>
        <v>3.6233999740600584</v>
      </c>
      <c r="AK911" s="18">
        <f t="shared" si="153"/>
        <v>37.173399974060054</v>
      </c>
      <c r="AL911" s="19">
        <f t="shared" si="147"/>
        <v>-3.6233999740600584</v>
      </c>
    </row>
    <row r="912" spans="1:38">
      <c r="A912" t="s">
        <v>1982</v>
      </c>
      <c r="B912" t="s">
        <v>70</v>
      </c>
      <c r="C912" t="s">
        <v>5827</v>
      </c>
      <c r="D912" t="s">
        <v>71</v>
      </c>
      <c r="E912" t="s">
        <v>1812</v>
      </c>
      <c r="F912" t="s">
        <v>165</v>
      </c>
      <c r="G912" s="4" t="s">
        <v>5928</v>
      </c>
      <c r="H912" s="4" t="s">
        <v>240</v>
      </c>
      <c r="I912" s="4" t="s">
        <v>752</v>
      </c>
      <c r="J912" s="4" t="s">
        <v>54</v>
      </c>
      <c r="K912" s="4" t="s">
        <v>6274</v>
      </c>
      <c r="L912" s="4" t="s">
        <v>6274</v>
      </c>
      <c r="M912" s="87">
        <v>1</v>
      </c>
      <c r="N912" t="s">
        <v>63</v>
      </c>
      <c r="O912" t="s">
        <v>1523</v>
      </c>
      <c r="P912" t="s">
        <v>27</v>
      </c>
      <c r="Q912" s="1" t="s">
        <v>66</v>
      </c>
      <c r="R912" s="1">
        <v>3</v>
      </c>
      <c r="S912" s="1" t="s">
        <v>75</v>
      </c>
      <c r="T912" s="1" t="s">
        <v>31</v>
      </c>
      <c r="U912" s="1" t="s">
        <v>31</v>
      </c>
      <c r="V912" s="1" t="s">
        <v>240</v>
      </c>
      <c r="W912" s="1" t="s">
        <v>31</v>
      </c>
      <c r="X912" s="1" t="s">
        <v>240</v>
      </c>
      <c r="Y912" s="1" t="s">
        <v>31</v>
      </c>
      <c r="Z912" s="1" t="s">
        <v>31</v>
      </c>
      <c r="AA912" s="1">
        <v>6</v>
      </c>
      <c r="AC912" s="1">
        <f t="shared" si="150"/>
        <v>6</v>
      </c>
      <c r="AD912" s="16">
        <f t="shared" si="148"/>
        <v>0</v>
      </c>
      <c r="AE912" s="17">
        <f t="shared" si="151"/>
        <v>0</v>
      </c>
      <c r="AF912">
        <f t="shared" si="152"/>
        <v>0</v>
      </c>
      <c r="AG912" s="16">
        <f t="shared" si="149"/>
        <v>0</v>
      </c>
      <c r="AH912" s="17">
        <f t="shared" si="146"/>
        <v>0</v>
      </c>
      <c r="AI912">
        <f t="shared" si="154"/>
        <v>0</v>
      </c>
      <c r="AJ912">
        <f t="shared" si="155"/>
        <v>0</v>
      </c>
      <c r="AK912" s="18">
        <f t="shared" si="153"/>
        <v>6</v>
      </c>
      <c r="AL912" s="19">
        <f t="shared" si="147"/>
        <v>0</v>
      </c>
    </row>
    <row r="913" spans="1:38">
      <c r="A913" t="s">
        <v>1982</v>
      </c>
      <c r="B913" t="s">
        <v>70</v>
      </c>
      <c r="C913" t="s">
        <v>5827</v>
      </c>
      <c r="D913" t="s">
        <v>71</v>
      </c>
      <c r="E913" t="s">
        <v>1812</v>
      </c>
      <c r="F913" t="s">
        <v>401</v>
      </c>
      <c r="G913" s="4" t="s">
        <v>5900</v>
      </c>
      <c r="H913" s="4" t="s">
        <v>240</v>
      </c>
      <c r="I913" s="4" t="s">
        <v>240</v>
      </c>
      <c r="J913" s="4" t="s">
        <v>6278</v>
      </c>
      <c r="K913" s="4" t="s">
        <v>6274</v>
      </c>
      <c r="L913" s="4" t="s">
        <v>6274</v>
      </c>
      <c r="M913" s="87">
        <v>0.6</v>
      </c>
      <c r="N913" t="s">
        <v>63</v>
      </c>
      <c r="O913" t="s">
        <v>402</v>
      </c>
      <c r="P913" t="s">
        <v>27</v>
      </c>
      <c r="Q913" s="1" t="s">
        <v>130</v>
      </c>
      <c r="R913" s="1">
        <v>4.5</v>
      </c>
      <c r="S913" s="1" t="s">
        <v>75</v>
      </c>
      <c r="T913" s="1" t="s">
        <v>31</v>
      </c>
      <c r="U913" s="1" t="s">
        <v>31</v>
      </c>
      <c r="V913" s="1" t="s">
        <v>240</v>
      </c>
      <c r="W913" s="1" t="s">
        <v>31</v>
      </c>
      <c r="X913" s="1" t="s">
        <v>240</v>
      </c>
      <c r="Y913" s="1" t="s">
        <v>31</v>
      </c>
      <c r="Z913" s="1" t="s">
        <v>31</v>
      </c>
      <c r="AA913" s="1">
        <v>13.5</v>
      </c>
      <c r="AC913" s="1">
        <f t="shared" si="150"/>
        <v>13.5</v>
      </c>
      <c r="AD913" s="16">
        <f t="shared" si="148"/>
        <v>0.4</v>
      </c>
      <c r="AE913" s="17">
        <f t="shared" si="151"/>
        <v>3.4000000000000002E-2</v>
      </c>
      <c r="AF913">
        <f t="shared" si="152"/>
        <v>0.45900000000000002</v>
      </c>
      <c r="AG913" s="16">
        <f t="shared" si="149"/>
        <v>0.4</v>
      </c>
      <c r="AH913" s="17">
        <f t="shared" si="146"/>
        <v>7.3999999999999996E-2</v>
      </c>
      <c r="AI913">
        <f t="shared" si="154"/>
        <v>0.999</v>
      </c>
      <c r="AJ913">
        <f t="shared" si="155"/>
        <v>1.458</v>
      </c>
      <c r="AK913" s="18">
        <f t="shared" si="153"/>
        <v>14.958</v>
      </c>
      <c r="AL913" s="19">
        <f t="shared" si="147"/>
        <v>-1.458</v>
      </c>
    </row>
    <row r="914" spans="1:38">
      <c r="A914" t="s">
        <v>1982</v>
      </c>
      <c r="B914" t="s">
        <v>70</v>
      </c>
      <c r="C914" t="s">
        <v>5827</v>
      </c>
      <c r="D914" t="s">
        <v>71</v>
      </c>
      <c r="E914" t="s">
        <v>1812</v>
      </c>
      <c r="F914" t="s">
        <v>404</v>
      </c>
      <c r="G914" s="4" t="s">
        <v>5878</v>
      </c>
      <c r="H914" s="4" t="s">
        <v>240</v>
      </c>
      <c r="I914" s="4" t="s">
        <v>32</v>
      </c>
      <c r="J914" s="4" t="s">
        <v>81</v>
      </c>
      <c r="K914" s="4" t="s">
        <v>6274</v>
      </c>
      <c r="L914" s="4" t="s">
        <v>6274</v>
      </c>
      <c r="M914" s="87">
        <v>0.6</v>
      </c>
      <c r="N914" t="s">
        <v>63</v>
      </c>
      <c r="O914" t="s">
        <v>405</v>
      </c>
      <c r="P914" t="s">
        <v>27</v>
      </c>
      <c r="Q914" s="1" t="s">
        <v>66</v>
      </c>
      <c r="R914" s="1">
        <v>27</v>
      </c>
      <c r="S914" s="1" t="s">
        <v>75</v>
      </c>
      <c r="T914" s="1" t="s">
        <v>31</v>
      </c>
      <c r="U914" s="1" t="s">
        <v>31</v>
      </c>
      <c r="V914" s="1" t="s">
        <v>240</v>
      </c>
      <c r="W914" s="1" t="s">
        <v>31</v>
      </c>
      <c r="X914" s="1" t="s">
        <v>240</v>
      </c>
      <c r="Y914" s="1" t="s">
        <v>31</v>
      </c>
      <c r="Z914" s="1" t="s">
        <v>31</v>
      </c>
      <c r="AA914" s="1">
        <v>54</v>
      </c>
      <c r="AC914" s="1">
        <f t="shared" si="150"/>
        <v>54</v>
      </c>
      <c r="AD914" s="16">
        <f t="shared" si="148"/>
        <v>0.4</v>
      </c>
      <c r="AE914" s="17">
        <f t="shared" si="151"/>
        <v>3.4000000000000002E-2</v>
      </c>
      <c r="AF914">
        <f t="shared" si="152"/>
        <v>1.8360000000000001</v>
      </c>
      <c r="AG914" s="16">
        <f t="shared" si="149"/>
        <v>0.4</v>
      </c>
      <c r="AH914" s="17">
        <f t="shared" si="146"/>
        <v>7.3999999999999996E-2</v>
      </c>
      <c r="AI914">
        <f t="shared" si="154"/>
        <v>3.996</v>
      </c>
      <c r="AJ914">
        <f t="shared" si="155"/>
        <v>5.8319999999999999</v>
      </c>
      <c r="AK914" s="18">
        <f t="shared" si="153"/>
        <v>59.832000000000001</v>
      </c>
      <c r="AL914" s="19">
        <f t="shared" si="147"/>
        <v>-5.8319999999999999</v>
      </c>
    </row>
    <row r="915" spans="1:38">
      <c r="A915" t="s">
        <v>1982</v>
      </c>
      <c r="B915" t="s">
        <v>70</v>
      </c>
      <c r="C915" t="s">
        <v>5827</v>
      </c>
      <c r="D915" t="s">
        <v>71</v>
      </c>
      <c r="E915" t="s">
        <v>1812</v>
      </c>
      <c r="F915" t="s">
        <v>123</v>
      </c>
      <c r="G915" s="4" t="s">
        <v>5879</v>
      </c>
      <c r="H915" s="4" t="s">
        <v>240</v>
      </c>
      <c r="I915" s="4" t="s">
        <v>475</v>
      </c>
      <c r="J915" s="4" t="s">
        <v>6278</v>
      </c>
      <c r="K915" s="4" t="s">
        <v>6274</v>
      </c>
      <c r="L915" s="4" t="s">
        <v>6274</v>
      </c>
      <c r="M915" s="87">
        <v>0.6</v>
      </c>
      <c r="N915" t="s">
        <v>63</v>
      </c>
      <c r="O915" t="s">
        <v>124</v>
      </c>
      <c r="P915" t="s">
        <v>27</v>
      </c>
      <c r="Q915" s="1" t="s">
        <v>316</v>
      </c>
      <c r="R915" s="1">
        <v>4.9000000953674316</v>
      </c>
      <c r="S915" s="1" t="s">
        <v>75</v>
      </c>
      <c r="T915" s="1" t="s">
        <v>31</v>
      </c>
      <c r="U915" s="1" t="s">
        <v>31</v>
      </c>
      <c r="V915" s="1" t="s">
        <v>240</v>
      </c>
      <c r="W915" s="1" t="s">
        <v>31</v>
      </c>
      <c r="X915" s="1" t="s">
        <v>240</v>
      </c>
      <c r="Y915" s="1" t="s">
        <v>31</v>
      </c>
      <c r="Z915" s="1" t="s">
        <v>31</v>
      </c>
      <c r="AA915" s="1">
        <v>29.399999618530273</v>
      </c>
      <c r="AC915" s="1">
        <f t="shared" si="150"/>
        <v>29.40000057220459</v>
      </c>
      <c r="AD915" s="16">
        <f t="shared" si="148"/>
        <v>0.4</v>
      </c>
      <c r="AE915" s="17">
        <f t="shared" si="151"/>
        <v>3.4000000000000002E-2</v>
      </c>
      <c r="AF915">
        <f t="shared" si="152"/>
        <v>0.99959998703002939</v>
      </c>
      <c r="AG915" s="16">
        <f t="shared" si="149"/>
        <v>0.4</v>
      </c>
      <c r="AH915" s="17">
        <f t="shared" si="146"/>
        <v>7.3999999999999996E-2</v>
      </c>
      <c r="AI915">
        <f t="shared" si="154"/>
        <v>2.1756000423431394</v>
      </c>
      <c r="AJ915">
        <f t="shared" si="155"/>
        <v>3.175200029373169</v>
      </c>
      <c r="AK915" s="18">
        <f t="shared" si="153"/>
        <v>32.575200601577762</v>
      </c>
      <c r="AL915" s="19">
        <f t="shared" si="147"/>
        <v>-3.175200029373169</v>
      </c>
    </row>
    <row r="916" spans="1:38">
      <c r="A916" t="s">
        <v>1982</v>
      </c>
      <c r="B916" t="s">
        <v>70</v>
      </c>
      <c r="C916" t="s">
        <v>5827</v>
      </c>
      <c r="D916" t="s">
        <v>71</v>
      </c>
      <c r="E916" t="s">
        <v>1812</v>
      </c>
      <c r="F916" t="s">
        <v>128</v>
      </c>
      <c r="G916" s="4" t="s">
        <v>5894</v>
      </c>
      <c r="H916" s="4" t="s">
        <v>557</v>
      </c>
      <c r="I916" s="4" t="s">
        <v>240</v>
      </c>
      <c r="J916" s="4" t="s">
        <v>774</v>
      </c>
      <c r="K916" s="4" t="s">
        <v>6274</v>
      </c>
      <c r="L916" s="4" t="s">
        <v>6274</v>
      </c>
      <c r="M916" s="87">
        <v>1</v>
      </c>
      <c r="N916" t="s">
        <v>63</v>
      </c>
      <c r="O916" t="s">
        <v>129</v>
      </c>
      <c r="P916" t="s">
        <v>27</v>
      </c>
      <c r="Q916" s="1" t="s">
        <v>316</v>
      </c>
      <c r="R916" s="1">
        <v>3.9000000953674316</v>
      </c>
      <c r="S916" s="1" t="s">
        <v>226</v>
      </c>
      <c r="T916" s="1" t="s">
        <v>31</v>
      </c>
      <c r="U916" s="1" t="s">
        <v>31</v>
      </c>
      <c r="V916" s="1" t="s">
        <v>240</v>
      </c>
      <c r="W916" s="1" t="s">
        <v>31</v>
      </c>
      <c r="X916" s="1" t="s">
        <v>240</v>
      </c>
      <c r="Y916" s="1" t="s">
        <v>31</v>
      </c>
      <c r="Z916" s="1" t="s">
        <v>31</v>
      </c>
      <c r="AA916" s="1">
        <v>23.399999618530273</v>
      </c>
      <c r="AC916" s="1">
        <f t="shared" si="150"/>
        <v>23.40000057220459</v>
      </c>
      <c r="AD916" s="16">
        <f t="shared" si="148"/>
        <v>0</v>
      </c>
      <c r="AE916" s="17">
        <f t="shared" si="151"/>
        <v>0</v>
      </c>
      <c r="AF916">
        <f t="shared" si="152"/>
        <v>0</v>
      </c>
      <c r="AG916" s="16">
        <f t="shared" si="149"/>
        <v>0</v>
      </c>
      <c r="AH916" s="17">
        <f t="shared" si="146"/>
        <v>0</v>
      </c>
      <c r="AI916">
        <f t="shared" si="154"/>
        <v>0</v>
      </c>
      <c r="AJ916">
        <f t="shared" si="155"/>
        <v>0</v>
      </c>
      <c r="AK916" s="18">
        <f t="shared" si="153"/>
        <v>23.40000057220459</v>
      </c>
      <c r="AL916" s="19">
        <f t="shared" si="147"/>
        <v>0</v>
      </c>
    </row>
    <row r="917" spans="1:38">
      <c r="A917" t="s">
        <v>1982</v>
      </c>
      <c r="B917" t="s">
        <v>70</v>
      </c>
      <c r="C917" t="s">
        <v>5827</v>
      </c>
      <c r="D917" t="s">
        <v>71</v>
      </c>
      <c r="E917" t="s">
        <v>1812</v>
      </c>
      <c r="F917" t="s">
        <v>131</v>
      </c>
      <c r="G917" s="4" t="s">
        <v>5881</v>
      </c>
      <c r="H917" s="4" t="s">
        <v>240</v>
      </c>
      <c r="I917" s="4" t="s">
        <v>1159</v>
      </c>
      <c r="J917" s="4" t="s">
        <v>774</v>
      </c>
      <c r="K917" s="4" t="s">
        <v>6274</v>
      </c>
      <c r="L917" s="4" t="s">
        <v>6274</v>
      </c>
      <c r="M917" s="87">
        <v>0.6</v>
      </c>
      <c r="N917" t="s">
        <v>63</v>
      </c>
      <c r="O917" t="s">
        <v>132</v>
      </c>
      <c r="P917" t="s">
        <v>27</v>
      </c>
      <c r="Q917" s="1" t="s">
        <v>99</v>
      </c>
      <c r="R917" s="1">
        <v>1.7999999523162842</v>
      </c>
      <c r="S917" s="1" t="s">
        <v>75</v>
      </c>
      <c r="T917" s="1" t="s">
        <v>31</v>
      </c>
      <c r="U917" s="1" t="s">
        <v>31</v>
      </c>
      <c r="V917" s="1" t="s">
        <v>240</v>
      </c>
      <c r="W917" s="1" t="s">
        <v>31</v>
      </c>
      <c r="X917" s="1" t="s">
        <v>240</v>
      </c>
      <c r="Y917" s="1" t="s">
        <v>31</v>
      </c>
      <c r="Z917" s="1" t="s">
        <v>31</v>
      </c>
      <c r="AA917" s="1">
        <v>14.399999618530273</v>
      </c>
      <c r="AC917" s="1">
        <f t="shared" si="150"/>
        <v>14.399999618530273</v>
      </c>
      <c r="AD917" s="16">
        <f t="shared" si="148"/>
        <v>0.4</v>
      </c>
      <c r="AE917" s="17">
        <f t="shared" si="151"/>
        <v>3.4000000000000002E-2</v>
      </c>
      <c r="AF917">
        <f t="shared" si="152"/>
        <v>0.48959998703002933</v>
      </c>
      <c r="AG917" s="16">
        <f t="shared" si="149"/>
        <v>0.4</v>
      </c>
      <c r="AH917" s="17">
        <f t="shared" si="146"/>
        <v>7.3999999999999996E-2</v>
      </c>
      <c r="AI917">
        <f t="shared" si="154"/>
        <v>1.0655999717712401</v>
      </c>
      <c r="AJ917">
        <f t="shared" si="155"/>
        <v>1.5551999588012695</v>
      </c>
      <c r="AK917" s="18">
        <f t="shared" si="153"/>
        <v>15.955199577331543</v>
      </c>
      <c r="AL917" s="19">
        <f t="shared" si="147"/>
        <v>-1.5551999588012695</v>
      </c>
    </row>
    <row r="918" spans="1:38">
      <c r="A918" t="s">
        <v>1982</v>
      </c>
      <c r="B918" t="s">
        <v>70</v>
      </c>
      <c r="C918" t="s">
        <v>5827</v>
      </c>
      <c r="D918" t="s">
        <v>71</v>
      </c>
      <c r="E918" t="s">
        <v>1812</v>
      </c>
      <c r="F918" t="s">
        <v>1524</v>
      </c>
      <c r="G918" s="4" t="s">
        <v>5929</v>
      </c>
      <c r="H918" s="4" t="s">
        <v>240</v>
      </c>
      <c r="I918" s="4" t="s">
        <v>6277</v>
      </c>
      <c r="J918" s="4" t="s">
        <v>6273</v>
      </c>
      <c r="K918" s="4" t="s">
        <v>359</v>
      </c>
      <c r="L918" s="4" t="s">
        <v>6274</v>
      </c>
      <c r="M918" s="87">
        <v>0.6</v>
      </c>
      <c r="N918" t="s">
        <v>63</v>
      </c>
      <c r="O918" t="s">
        <v>1525</v>
      </c>
      <c r="P918" t="s">
        <v>27</v>
      </c>
      <c r="Q918" s="1" t="s">
        <v>66</v>
      </c>
      <c r="R918" s="1">
        <v>4.9800000190734863</v>
      </c>
      <c r="S918" s="1" t="s">
        <v>75</v>
      </c>
      <c r="T918" s="1" t="s">
        <v>31</v>
      </c>
      <c r="U918" s="1" t="s">
        <v>31</v>
      </c>
      <c r="V918" s="1" t="s">
        <v>240</v>
      </c>
      <c r="W918" s="1" t="s">
        <v>31</v>
      </c>
      <c r="X918" s="1" t="s">
        <v>240</v>
      </c>
      <c r="Y918" s="1" t="s">
        <v>31</v>
      </c>
      <c r="Z918" s="1" t="s">
        <v>31</v>
      </c>
      <c r="AA918" s="1">
        <v>9.9600000381469727</v>
      </c>
      <c r="AC918" s="1">
        <f t="shared" si="150"/>
        <v>9.9600000381469727</v>
      </c>
      <c r="AD918" s="16">
        <f t="shared" si="148"/>
        <v>0.4</v>
      </c>
      <c r="AE918" s="17">
        <f t="shared" si="151"/>
        <v>3.4000000000000002E-2</v>
      </c>
      <c r="AF918">
        <f t="shared" si="152"/>
        <v>0.33864000129699712</v>
      </c>
      <c r="AG918" s="16">
        <f t="shared" si="149"/>
        <v>0.4</v>
      </c>
      <c r="AH918" s="17">
        <f t="shared" si="146"/>
        <v>7.3999999999999996E-2</v>
      </c>
      <c r="AI918">
        <f t="shared" si="154"/>
        <v>0.73704000282287596</v>
      </c>
      <c r="AJ918">
        <f t="shared" si="155"/>
        <v>1.0756800041198731</v>
      </c>
      <c r="AK918" s="18">
        <f t="shared" si="153"/>
        <v>11.035680042266845</v>
      </c>
      <c r="AL918" s="19">
        <f t="shared" si="147"/>
        <v>-1.0756800041198731</v>
      </c>
    </row>
    <row r="919" spans="1:38">
      <c r="A919" t="s">
        <v>1982</v>
      </c>
      <c r="B919" t="s">
        <v>70</v>
      </c>
      <c r="C919" t="s">
        <v>5827</v>
      </c>
      <c r="D919" t="s">
        <v>71</v>
      </c>
      <c r="E919" t="s">
        <v>1812</v>
      </c>
      <c r="F919" t="s">
        <v>413</v>
      </c>
      <c r="G919" s="4" t="s">
        <v>5880</v>
      </c>
      <c r="H919" s="4" t="s">
        <v>557</v>
      </c>
      <c r="I919" s="4" t="s">
        <v>1159</v>
      </c>
      <c r="J919" s="4" t="s">
        <v>239</v>
      </c>
      <c r="K919" s="4" t="s">
        <v>6274</v>
      </c>
      <c r="L919" s="4" t="s">
        <v>6274</v>
      </c>
      <c r="M919" s="87">
        <v>1</v>
      </c>
      <c r="N919" t="s">
        <v>63</v>
      </c>
      <c r="O919" t="s">
        <v>414</v>
      </c>
      <c r="P919" t="s">
        <v>27</v>
      </c>
      <c r="Q919" s="1" t="s">
        <v>74</v>
      </c>
      <c r="R919" s="1">
        <v>5.9000000953674316</v>
      </c>
      <c r="S919" s="1" t="s">
        <v>75</v>
      </c>
      <c r="T919" s="1" t="s">
        <v>31</v>
      </c>
      <c r="U919" s="1" t="s">
        <v>31</v>
      </c>
      <c r="V919" s="1" t="s">
        <v>240</v>
      </c>
      <c r="W919" s="1" t="s">
        <v>31</v>
      </c>
      <c r="X919" s="1" t="s">
        <v>240</v>
      </c>
      <c r="Y919" s="1" t="s">
        <v>31</v>
      </c>
      <c r="Z919" s="1" t="s">
        <v>31</v>
      </c>
      <c r="AA919" s="1">
        <v>5.9000000953674316</v>
      </c>
      <c r="AC919" s="1">
        <f t="shared" si="150"/>
        <v>5.9000000953674316</v>
      </c>
      <c r="AD919" s="16">
        <f t="shared" si="148"/>
        <v>0</v>
      </c>
      <c r="AE919" s="17">
        <f t="shared" si="151"/>
        <v>0</v>
      </c>
      <c r="AF919">
        <f t="shared" si="152"/>
        <v>0</v>
      </c>
      <c r="AG919" s="16">
        <f t="shared" si="149"/>
        <v>0</v>
      </c>
      <c r="AH919" s="17">
        <f t="shared" si="146"/>
        <v>0</v>
      </c>
      <c r="AI919">
        <f t="shared" si="154"/>
        <v>0</v>
      </c>
      <c r="AJ919">
        <f t="shared" si="155"/>
        <v>0</v>
      </c>
      <c r="AK919" s="18">
        <f t="shared" si="153"/>
        <v>5.9000000953674316</v>
      </c>
      <c r="AL919" s="19">
        <f t="shared" si="147"/>
        <v>0</v>
      </c>
    </row>
    <row r="920" spans="1:38">
      <c r="A920" t="s">
        <v>1982</v>
      </c>
      <c r="B920" t="s">
        <v>70</v>
      </c>
      <c r="C920" t="s">
        <v>5827</v>
      </c>
      <c r="D920" t="s">
        <v>71</v>
      </c>
      <c r="E920" t="s">
        <v>1812</v>
      </c>
      <c r="F920" t="s">
        <v>137</v>
      </c>
      <c r="G920" s="4" t="s">
        <v>5880</v>
      </c>
      <c r="H920" s="4" t="s">
        <v>557</v>
      </c>
      <c r="I920" s="4" t="s">
        <v>1159</v>
      </c>
      <c r="J920" s="4" t="s">
        <v>239</v>
      </c>
      <c r="K920" s="4" t="s">
        <v>6274</v>
      </c>
      <c r="L920" s="4" t="s">
        <v>6274</v>
      </c>
      <c r="M920" s="87">
        <v>1</v>
      </c>
      <c r="N920" t="s">
        <v>63</v>
      </c>
      <c r="O920" t="s">
        <v>138</v>
      </c>
      <c r="P920" t="s">
        <v>27</v>
      </c>
      <c r="Q920" s="1" t="s">
        <v>66</v>
      </c>
      <c r="R920" s="1">
        <v>2.4000000953674316</v>
      </c>
      <c r="S920" s="1" t="s">
        <v>75</v>
      </c>
      <c r="T920" s="1" t="s">
        <v>31</v>
      </c>
      <c r="U920" s="1" t="s">
        <v>31</v>
      </c>
      <c r="V920" s="1" t="s">
        <v>240</v>
      </c>
      <c r="W920" s="1" t="s">
        <v>31</v>
      </c>
      <c r="X920" s="1" t="s">
        <v>240</v>
      </c>
      <c r="Y920" s="1" t="s">
        <v>31</v>
      </c>
      <c r="Z920" s="1" t="s">
        <v>31</v>
      </c>
      <c r="AA920" s="1">
        <v>4.8000001907348633</v>
      </c>
      <c r="AC920" s="1">
        <f t="shared" si="150"/>
        <v>4.8000001907348633</v>
      </c>
      <c r="AD920" s="16">
        <f t="shared" si="148"/>
        <v>0</v>
      </c>
      <c r="AE920" s="17">
        <f t="shared" si="151"/>
        <v>0</v>
      </c>
      <c r="AF920">
        <f t="shared" si="152"/>
        <v>0</v>
      </c>
      <c r="AG920" s="16">
        <f t="shared" si="149"/>
        <v>0</v>
      </c>
      <c r="AH920" s="17">
        <f t="shared" si="146"/>
        <v>0</v>
      </c>
      <c r="AI920">
        <f t="shared" si="154"/>
        <v>0</v>
      </c>
      <c r="AJ920">
        <f t="shared" si="155"/>
        <v>0</v>
      </c>
      <c r="AK920" s="18">
        <f t="shared" si="153"/>
        <v>4.8000001907348633</v>
      </c>
      <c r="AL920" s="19">
        <f t="shared" si="147"/>
        <v>0</v>
      </c>
    </row>
    <row r="921" spans="1:38">
      <c r="A921" t="s">
        <v>1982</v>
      </c>
      <c r="B921" t="s">
        <v>70</v>
      </c>
      <c r="C921" t="s">
        <v>5827</v>
      </c>
      <c r="D921" t="s">
        <v>71</v>
      </c>
      <c r="E921" t="s">
        <v>1812</v>
      </c>
      <c r="F921" t="s">
        <v>139</v>
      </c>
      <c r="G921" s="4" t="s">
        <v>5882</v>
      </c>
      <c r="H921" s="4" t="s">
        <v>6275</v>
      </c>
      <c r="I921" s="4" t="s">
        <v>6275</v>
      </c>
      <c r="J921" s="4" t="s">
        <v>225</v>
      </c>
      <c r="K921" s="4" t="s">
        <v>6274</v>
      </c>
      <c r="L921" s="4" t="s">
        <v>6274</v>
      </c>
      <c r="M921" s="86">
        <v>0</v>
      </c>
      <c r="N921" t="s">
        <v>63</v>
      </c>
      <c r="O921" t="s">
        <v>140</v>
      </c>
      <c r="P921" t="s">
        <v>27</v>
      </c>
      <c r="Q921" s="1" t="s">
        <v>66</v>
      </c>
      <c r="R921" s="1">
        <v>2.5</v>
      </c>
      <c r="S921" s="1" t="s">
        <v>75</v>
      </c>
      <c r="T921" s="1" t="s">
        <v>31</v>
      </c>
      <c r="U921" s="1" t="s">
        <v>31</v>
      </c>
      <c r="V921" s="1" t="s">
        <v>240</v>
      </c>
      <c r="W921" s="1" t="s">
        <v>31</v>
      </c>
      <c r="X921" s="1" t="s">
        <v>240</v>
      </c>
      <c r="Y921" s="1" t="s">
        <v>31</v>
      </c>
      <c r="Z921" s="1" t="s">
        <v>31</v>
      </c>
      <c r="AA921" s="1">
        <v>5</v>
      </c>
      <c r="AC921" s="1">
        <f t="shared" si="150"/>
        <v>5</v>
      </c>
      <c r="AD921" s="16">
        <f t="shared" si="148"/>
        <v>1</v>
      </c>
      <c r="AE921" s="17">
        <f t="shared" si="151"/>
        <v>8.5000000000000006E-2</v>
      </c>
      <c r="AF921">
        <f t="shared" si="152"/>
        <v>0.42500000000000004</v>
      </c>
      <c r="AG921" s="16">
        <f t="shared" si="149"/>
        <v>1</v>
      </c>
      <c r="AH921" s="17">
        <f t="shared" si="146"/>
        <v>0.185</v>
      </c>
      <c r="AI921">
        <f t="shared" si="154"/>
        <v>0.92500000000000004</v>
      </c>
      <c r="AJ921">
        <f t="shared" si="155"/>
        <v>1.35</v>
      </c>
      <c r="AK921" s="18">
        <f t="shared" si="153"/>
        <v>6.35</v>
      </c>
      <c r="AL921" s="19">
        <f t="shared" si="147"/>
        <v>-1.35</v>
      </c>
    </row>
    <row r="922" spans="1:38">
      <c r="A922" t="s">
        <v>1982</v>
      </c>
      <c r="B922" t="s">
        <v>70</v>
      </c>
      <c r="C922" t="s">
        <v>5827</v>
      </c>
      <c r="D922" t="s">
        <v>71</v>
      </c>
      <c r="E922" t="s">
        <v>1812</v>
      </c>
      <c r="F922" t="s">
        <v>1526</v>
      </c>
      <c r="G922" s="4" t="s">
        <v>5930</v>
      </c>
      <c r="H922" s="4" t="s">
        <v>6275</v>
      </c>
      <c r="I922" s="4" t="s">
        <v>81</v>
      </c>
      <c r="J922" s="4" t="s">
        <v>161</v>
      </c>
      <c r="K922" s="4" t="s">
        <v>6274</v>
      </c>
      <c r="L922" s="4" t="s">
        <v>6274</v>
      </c>
      <c r="M922" s="86">
        <v>0</v>
      </c>
      <c r="N922" t="s">
        <v>63</v>
      </c>
      <c r="O922" t="s">
        <v>1527</v>
      </c>
      <c r="P922" t="s">
        <v>27</v>
      </c>
      <c r="Q922" s="1" t="s">
        <v>74</v>
      </c>
      <c r="R922" s="1">
        <v>5.5</v>
      </c>
      <c r="S922" s="1" t="s">
        <v>75</v>
      </c>
      <c r="T922" s="1" t="s">
        <v>31</v>
      </c>
      <c r="U922" s="1" t="s">
        <v>31</v>
      </c>
      <c r="V922" s="1" t="s">
        <v>240</v>
      </c>
      <c r="W922" s="1" t="s">
        <v>31</v>
      </c>
      <c r="X922" s="1" t="s">
        <v>240</v>
      </c>
      <c r="Y922" s="1" t="s">
        <v>31</v>
      </c>
      <c r="Z922" s="1" t="s">
        <v>31</v>
      </c>
      <c r="AA922" s="1">
        <v>5.5</v>
      </c>
      <c r="AC922" s="1">
        <f t="shared" si="150"/>
        <v>5.5</v>
      </c>
      <c r="AD922" s="16">
        <f t="shared" si="148"/>
        <v>1</v>
      </c>
      <c r="AE922" s="17">
        <f t="shared" si="151"/>
        <v>8.5000000000000006E-2</v>
      </c>
      <c r="AF922">
        <f t="shared" si="152"/>
        <v>0.46750000000000003</v>
      </c>
      <c r="AG922" s="16">
        <f t="shared" si="149"/>
        <v>1</v>
      </c>
      <c r="AH922" s="17">
        <f t="shared" si="146"/>
        <v>0.185</v>
      </c>
      <c r="AI922">
        <f t="shared" si="154"/>
        <v>1.0175000000000001</v>
      </c>
      <c r="AJ922">
        <f t="shared" si="155"/>
        <v>1.4850000000000001</v>
      </c>
      <c r="AK922" s="18">
        <f t="shared" si="153"/>
        <v>6.9850000000000003</v>
      </c>
      <c r="AL922" s="19">
        <f t="shared" si="147"/>
        <v>-1.4850000000000001</v>
      </c>
    </row>
    <row r="923" spans="1:38">
      <c r="A923" t="s">
        <v>1982</v>
      </c>
      <c r="B923" t="s">
        <v>70</v>
      </c>
      <c r="C923" t="s">
        <v>5827</v>
      </c>
      <c r="D923" t="s">
        <v>71</v>
      </c>
      <c r="E923" t="s">
        <v>1812</v>
      </c>
      <c r="F923" t="s">
        <v>415</v>
      </c>
      <c r="G923" s="4" t="s">
        <v>6023</v>
      </c>
      <c r="H923" s="4" t="s">
        <v>153</v>
      </c>
      <c r="I923" s="4" t="s">
        <v>161</v>
      </c>
      <c r="J923" s="4" t="s">
        <v>6273</v>
      </c>
      <c r="K923" s="4" t="s">
        <v>359</v>
      </c>
      <c r="L923" s="4" t="s">
        <v>6274</v>
      </c>
      <c r="M923" s="87">
        <v>0.6</v>
      </c>
      <c r="N923" t="s">
        <v>63</v>
      </c>
      <c r="O923" t="s">
        <v>416</v>
      </c>
      <c r="P923" t="s">
        <v>27</v>
      </c>
      <c r="Q923" s="1" t="s">
        <v>74</v>
      </c>
      <c r="R923" s="1">
        <v>3.2999999523162842</v>
      </c>
      <c r="S923" s="1" t="s">
        <v>75</v>
      </c>
      <c r="T923" s="1" t="s">
        <v>31</v>
      </c>
      <c r="U923" s="1" t="s">
        <v>31</v>
      </c>
      <c r="V923" s="1" t="s">
        <v>240</v>
      </c>
      <c r="W923" s="1" t="s">
        <v>31</v>
      </c>
      <c r="X923" s="1" t="s">
        <v>240</v>
      </c>
      <c r="Y923" s="1" t="s">
        <v>31</v>
      </c>
      <c r="Z923" s="1" t="s">
        <v>31</v>
      </c>
      <c r="AA923" s="1">
        <v>3.2999999523162842</v>
      </c>
      <c r="AC923" s="1">
        <f t="shared" si="150"/>
        <v>3.2999999523162842</v>
      </c>
      <c r="AD923" s="16">
        <f t="shared" si="148"/>
        <v>0.4</v>
      </c>
      <c r="AE923" s="17">
        <f t="shared" si="151"/>
        <v>3.4000000000000002E-2</v>
      </c>
      <c r="AF923">
        <f t="shared" si="152"/>
        <v>0.11219999837875368</v>
      </c>
      <c r="AG923" s="16">
        <f t="shared" si="149"/>
        <v>0.4</v>
      </c>
      <c r="AH923" s="17">
        <f t="shared" si="146"/>
        <v>7.3999999999999996E-2</v>
      </c>
      <c r="AI923">
        <f t="shared" si="154"/>
        <v>0.24419999647140503</v>
      </c>
      <c r="AJ923">
        <f t="shared" si="155"/>
        <v>0.35639999485015872</v>
      </c>
      <c r="AK923" s="18">
        <f t="shared" si="153"/>
        <v>3.656399947166443</v>
      </c>
      <c r="AL923" s="19">
        <f t="shared" si="147"/>
        <v>-0.35639999485015872</v>
      </c>
    </row>
    <row r="924" spans="1:38">
      <c r="A924" t="s">
        <v>1982</v>
      </c>
      <c r="B924" t="s">
        <v>70</v>
      </c>
      <c r="C924" t="s">
        <v>5827</v>
      </c>
      <c r="D924" t="s">
        <v>71</v>
      </c>
      <c r="E924" t="s">
        <v>1812</v>
      </c>
      <c r="F924" t="s">
        <v>419</v>
      </c>
      <c r="G924" s="4" t="s">
        <v>6024</v>
      </c>
      <c r="H924" s="4" t="s">
        <v>81</v>
      </c>
      <c r="I924" s="4" t="s">
        <v>1159</v>
      </c>
      <c r="J924" s="4" t="s">
        <v>6273</v>
      </c>
      <c r="K924" s="4" t="s">
        <v>359</v>
      </c>
      <c r="L924" s="4" t="s">
        <v>6274</v>
      </c>
      <c r="M924" s="87">
        <v>0.6</v>
      </c>
      <c r="N924" t="s">
        <v>63</v>
      </c>
      <c r="O924" t="s">
        <v>420</v>
      </c>
      <c r="P924" t="s">
        <v>27</v>
      </c>
      <c r="Q924" s="1" t="s">
        <v>84</v>
      </c>
      <c r="R924" s="1">
        <v>6.1999998092651367</v>
      </c>
      <c r="S924" s="1" t="s">
        <v>75</v>
      </c>
      <c r="T924" s="1" t="s">
        <v>31</v>
      </c>
      <c r="U924" s="1" t="s">
        <v>31</v>
      </c>
      <c r="V924" s="1" t="s">
        <v>240</v>
      </c>
      <c r="W924" s="1" t="s">
        <v>31</v>
      </c>
      <c r="X924" s="1" t="s">
        <v>240</v>
      </c>
      <c r="Y924" s="1" t="s">
        <v>31</v>
      </c>
      <c r="Z924" s="1" t="s">
        <v>31</v>
      </c>
      <c r="AA924" s="1">
        <v>24.799999237060547</v>
      </c>
      <c r="AC924" s="1">
        <f t="shared" si="150"/>
        <v>24.799999237060547</v>
      </c>
      <c r="AD924" s="16">
        <f t="shared" si="148"/>
        <v>0.4</v>
      </c>
      <c r="AE924" s="17">
        <f t="shared" si="151"/>
        <v>3.4000000000000002E-2</v>
      </c>
      <c r="AF924">
        <f t="shared" si="152"/>
        <v>0.84319997406005864</v>
      </c>
      <c r="AG924" s="16">
        <f t="shared" si="149"/>
        <v>0.4</v>
      </c>
      <c r="AH924" s="17">
        <f t="shared" si="146"/>
        <v>7.3999999999999996E-2</v>
      </c>
      <c r="AI924">
        <f t="shared" si="154"/>
        <v>1.8351999435424804</v>
      </c>
      <c r="AJ924">
        <f t="shared" si="155"/>
        <v>2.678399917602539</v>
      </c>
      <c r="AK924" s="18">
        <f t="shared" si="153"/>
        <v>27.478399154663087</v>
      </c>
      <c r="AL924" s="19">
        <f t="shared" si="147"/>
        <v>-2.678399917602539</v>
      </c>
    </row>
    <row r="925" spans="1:38">
      <c r="A925" t="s">
        <v>1982</v>
      </c>
      <c r="B925" t="s">
        <v>70</v>
      </c>
      <c r="C925" t="s">
        <v>5827</v>
      </c>
      <c r="D925" t="s">
        <v>71</v>
      </c>
      <c r="E925" t="s">
        <v>1812</v>
      </c>
      <c r="F925" t="s">
        <v>425</v>
      </c>
      <c r="G925" s="4" t="s">
        <v>5869</v>
      </c>
      <c r="H925" s="4" t="s">
        <v>557</v>
      </c>
      <c r="I925" s="4" t="s">
        <v>557</v>
      </c>
      <c r="J925" s="4" t="s">
        <v>81</v>
      </c>
      <c r="K925" s="4" t="s">
        <v>6274</v>
      </c>
      <c r="L925" s="4" t="s">
        <v>6274</v>
      </c>
      <c r="M925" s="87">
        <v>1</v>
      </c>
      <c r="N925" t="s">
        <v>63</v>
      </c>
      <c r="O925" t="s">
        <v>426</v>
      </c>
      <c r="P925" t="s">
        <v>27</v>
      </c>
      <c r="Q925" s="1" t="s">
        <v>74</v>
      </c>
      <c r="R925" s="1">
        <v>12.5</v>
      </c>
      <c r="S925" s="1" t="s">
        <v>75</v>
      </c>
      <c r="T925" s="1" t="s">
        <v>31</v>
      </c>
      <c r="U925" s="1" t="s">
        <v>31</v>
      </c>
      <c r="V925" s="1" t="s">
        <v>240</v>
      </c>
      <c r="W925" s="1" t="s">
        <v>31</v>
      </c>
      <c r="X925" s="1" t="s">
        <v>240</v>
      </c>
      <c r="Y925" s="1" t="s">
        <v>31</v>
      </c>
      <c r="Z925" s="1" t="s">
        <v>31</v>
      </c>
      <c r="AA925" s="1">
        <v>12.5</v>
      </c>
      <c r="AC925" s="1">
        <f t="shared" si="150"/>
        <v>12.5</v>
      </c>
      <c r="AD925" s="16">
        <f t="shared" si="148"/>
        <v>0</v>
      </c>
      <c r="AE925" s="17">
        <f t="shared" si="151"/>
        <v>0</v>
      </c>
      <c r="AF925">
        <f t="shared" si="152"/>
        <v>0</v>
      </c>
      <c r="AG925" s="16">
        <f t="shared" si="149"/>
        <v>0</v>
      </c>
      <c r="AH925" s="17">
        <f t="shared" si="146"/>
        <v>0</v>
      </c>
      <c r="AI925">
        <f t="shared" si="154"/>
        <v>0</v>
      </c>
      <c r="AJ925">
        <f t="shared" si="155"/>
        <v>0</v>
      </c>
      <c r="AK925" s="18">
        <f t="shared" si="153"/>
        <v>12.5</v>
      </c>
      <c r="AL925" s="19">
        <f t="shared" si="147"/>
        <v>0</v>
      </c>
    </row>
    <row r="926" spans="1:38">
      <c r="A926" t="s">
        <v>1986</v>
      </c>
      <c r="B926" t="s">
        <v>1394</v>
      </c>
      <c r="C926" t="s">
        <v>5827</v>
      </c>
      <c r="D926" t="s">
        <v>1395</v>
      </c>
      <c r="E926" t="s">
        <v>1812</v>
      </c>
      <c r="F926" t="s">
        <v>1987</v>
      </c>
      <c r="G926" s="4" t="s">
        <v>6085</v>
      </c>
      <c r="H926" s="4" t="s">
        <v>538</v>
      </c>
      <c r="I926" s="4" t="s">
        <v>32</v>
      </c>
      <c r="J926" s="4" t="s">
        <v>6273</v>
      </c>
      <c r="K926" s="4" t="s">
        <v>6274</v>
      </c>
      <c r="L926" s="4" t="s">
        <v>6274</v>
      </c>
      <c r="M926" s="86">
        <v>0</v>
      </c>
      <c r="N926" t="s">
        <v>63</v>
      </c>
      <c r="O926" t="s">
        <v>1988</v>
      </c>
      <c r="P926" t="s">
        <v>27</v>
      </c>
      <c r="Q926" s="1" t="s">
        <v>74</v>
      </c>
      <c r="R926" s="1">
        <v>39.990001678466797</v>
      </c>
      <c r="S926" s="1" t="s">
        <v>154</v>
      </c>
      <c r="T926" s="1" t="s">
        <v>1989</v>
      </c>
      <c r="U926" s="1" t="s">
        <v>31</v>
      </c>
      <c r="V926" s="1" t="s">
        <v>32</v>
      </c>
      <c r="W926" s="1" t="s">
        <v>31</v>
      </c>
      <c r="X926" s="1" t="s">
        <v>32</v>
      </c>
      <c r="Y926" s="1" t="s">
        <v>31</v>
      </c>
      <c r="Z926" s="1" t="s">
        <v>31</v>
      </c>
      <c r="AA926" s="1">
        <v>39.990001678466797</v>
      </c>
      <c r="AC926" s="1">
        <f t="shared" si="150"/>
        <v>31.990001678466797</v>
      </c>
      <c r="AD926" s="16">
        <f t="shared" si="148"/>
        <v>1</v>
      </c>
      <c r="AE926" s="17">
        <f t="shared" si="151"/>
        <v>8.5000000000000006E-2</v>
      </c>
      <c r="AF926">
        <f t="shared" si="152"/>
        <v>3.399150142669678</v>
      </c>
      <c r="AG926" s="16">
        <f t="shared" si="149"/>
        <v>1</v>
      </c>
      <c r="AH926" s="17">
        <f t="shared" si="146"/>
        <v>0.185</v>
      </c>
      <c r="AI926">
        <f t="shared" si="154"/>
        <v>5.9181503105163573</v>
      </c>
      <c r="AJ926">
        <f t="shared" si="155"/>
        <v>9.3173004531860357</v>
      </c>
      <c r="AK926" s="18">
        <f t="shared" si="153"/>
        <v>41.307302131652833</v>
      </c>
      <c r="AL926" s="19">
        <f t="shared" si="147"/>
        <v>-1.3173004531860357</v>
      </c>
    </row>
    <row r="927" spans="1:38">
      <c r="A927" t="s">
        <v>1986</v>
      </c>
      <c r="B927" t="s">
        <v>1394</v>
      </c>
      <c r="C927" t="s">
        <v>5827</v>
      </c>
      <c r="D927" t="s">
        <v>1395</v>
      </c>
      <c r="E927" t="s">
        <v>1812</v>
      </c>
      <c r="F927" t="s">
        <v>172</v>
      </c>
      <c r="G927" s="4" t="s">
        <v>5888</v>
      </c>
      <c r="H927" s="4" t="s">
        <v>6275</v>
      </c>
      <c r="I927" s="4" t="s">
        <v>48</v>
      </c>
      <c r="J927" s="4" t="s">
        <v>225</v>
      </c>
      <c r="K927" s="4" t="s">
        <v>6274</v>
      </c>
      <c r="L927" s="4" t="s">
        <v>6274</v>
      </c>
      <c r="M927" s="87">
        <v>1</v>
      </c>
      <c r="N927" t="s">
        <v>63</v>
      </c>
      <c r="O927" t="s">
        <v>1990</v>
      </c>
      <c r="P927" t="s">
        <v>44</v>
      </c>
      <c r="Q927" s="1" t="s">
        <v>1991</v>
      </c>
      <c r="R927" s="1">
        <v>26.799999237060547</v>
      </c>
      <c r="S927" s="1" t="s">
        <v>29</v>
      </c>
      <c r="T927" s="1" t="s">
        <v>1992</v>
      </c>
      <c r="U927" s="1" t="s">
        <v>31</v>
      </c>
      <c r="V927" s="1" t="s">
        <v>32</v>
      </c>
      <c r="W927" s="1" t="s">
        <v>31</v>
      </c>
      <c r="X927" s="1" t="s">
        <v>32</v>
      </c>
      <c r="Y927" s="1" t="s">
        <v>31</v>
      </c>
      <c r="Z927" s="1" t="s">
        <v>31</v>
      </c>
      <c r="AA927" s="1">
        <v>911.20001220703125</v>
      </c>
      <c r="AC927" s="1">
        <f t="shared" si="150"/>
        <v>847.41997406005862</v>
      </c>
      <c r="AD927" s="16">
        <f t="shared" si="148"/>
        <v>0</v>
      </c>
      <c r="AE927" s="17">
        <f t="shared" si="151"/>
        <v>0</v>
      </c>
      <c r="AF927">
        <f t="shared" si="152"/>
        <v>0</v>
      </c>
      <c r="AG927" s="16">
        <f t="shared" si="149"/>
        <v>0</v>
      </c>
      <c r="AH927" s="17">
        <f t="shared" si="146"/>
        <v>0</v>
      </c>
      <c r="AI927">
        <f t="shared" si="154"/>
        <v>0</v>
      </c>
      <c r="AJ927">
        <f t="shared" si="155"/>
        <v>0</v>
      </c>
      <c r="AK927" s="18">
        <f t="shared" si="153"/>
        <v>847.41997406005862</v>
      </c>
      <c r="AL927" s="19">
        <f t="shared" si="147"/>
        <v>63.78</v>
      </c>
    </row>
    <row r="928" spans="1:38">
      <c r="A928" t="s">
        <v>1986</v>
      </c>
      <c r="B928" t="s">
        <v>1394</v>
      </c>
      <c r="C928" t="s">
        <v>5827</v>
      </c>
      <c r="D928" t="s">
        <v>1395</v>
      </c>
      <c r="E928" t="s">
        <v>1812</v>
      </c>
      <c r="F928" t="s">
        <v>1398</v>
      </c>
      <c r="G928" s="4" t="s">
        <v>6103</v>
      </c>
      <c r="H928" s="4" t="s">
        <v>161</v>
      </c>
      <c r="I928" s="4" t="s">
        <v>48</v>
      </c>
      <c r="J928" s="4" t="s">
        <v>6278</v>
      </c>
      <c r="K928" s="4" t="s">
        <v>74</v>
      </c>
      <c r="L928" s="4" t="s">
        <v>6274</v>
      </c>
      <c r="M928" s="87">
        <v>1</v>
      </c>
      <c r="N928" t="s">
        <v>63</v>
      </c>
      <c r="O928" t="s">
        <v>1993</v>
      </c>
      <c r="P928" t="s">
        <v>44</v>
      </c>
      <c r="Q928" s="1" t="s">
        <v>239</v>
      </c>
      <c r="R928" s="1">
        <v>2.9900000095367432</v>
      </c>
      <c r="S928" s="1" t="s">
        <v>29</v>
      </c>
      <c r="T928" s="1" t="s">
        <v>1994</v>
      </c>
      <c r="U928" s="1" t="s">
        <v>31</v>
      </c>
      <c r="V928" s="1" t="s">
        <v>32</v>
      </c>
      <c r="W928" s="1" t="s">
        <v>31</v>
      </c>
      <c r="X928" s="1" t="s">
        <v>32</v>
      </c>
      <c r="Y928" s="1" t="s">
        <v>31</v>
      </c>
      <c r="Z928" s="1" t="s">
        <v>31</v>
      </c>
      <c r="AA928" s="1">
        <v>149.5</v>
      </c>
      <c r="AC928" s="1">
        <f t="shared" si="150"/>
        <v>139.03000047683716</v>
      </c>
      <c r="AD928" s="16">
        <f t="shared" si="148"/>
        <v>0</v>
      </c>
      <c r="AE928" s="17">
        <f t="shared" si="151"/>
        <v>0</v>
      </c>
      <c r="AF928">
        <f t="shared" si="152"/>
        <v>0</v>
      </c>
      <c r="AG928" s="16">
        <f t="shared" si="149"/>
        <v>0</v>
      </c>
      <c r="AH928" s="17">
        <f t="shared" si="146"/>
        <v>0</v>
      </c>
      <c r="AI928">
        <f t="shared" si="154"/>
        <v>0</v>
      </c>
      <c r="AJ928">
        <f t="shared" si="155"/>
        <v>0</v>
      </c>
      <c r="AK928" s="18">
        <f t="shared" si="153"/>
        <v>139.03000047683716</v>
      </c>
      <c r="AL928" s="19">
        <f t="shared" si="147"/>
        <v>10.47</v>
      </c>
    </row>
    <row r="929" spans="1:38">
      <c r="A929" t="s">
        <v>1986</v>
      </c>
      <c r="B929" t="s">
        <v>1394</v>
      </c>
      <c r="C929" t="s">
        <v>5827</v>
      </c>
      <c r="D929" t="s">
        <v>1395</v>
      </c>
      <c r="E929" t="s">
        <v>1812</v>
      </c>
      <c r="F929" t="s">
        <v>1995</v>
      </c>
      <c r="G929" s="4" t="s">
        <v>6104</v>
      </c>
      <c r="H929" s="4" t="s">
        <v>161</v>
      </c>
      <c r="I929" s="4" t="s">
        <v>32</v>
      </c>
      <c r="J929" s="4" t="s">
        <v>28</v>
      </c>
      <c r="K929" s="4" t="s">
        <v>6274</v>
      </c>
      <c r="L929" s="4" t="s">
        <v>6274</v>
      </c>
      <c r="M929" s="87">
        <v>1</v>
      </c>
      <c r="N929" t="s">
        <v>63</v>
      </c>
      <c r="O929" t="s">
        <v>1996</v>
      </c>
      <c r="P929" t="s">
        <v>44</v>
      </c>
      <c r="Q929" s="1" t="s">
        <v>74</v>
      </c>
      <c r="R929" s="1">
        <v>5</v>
      </c>
      <c r="S929" s="1" t="s">
        <v>29</v>
      </c>
      <c r="T929" s="1" t="s">
        <v>1997</v>
      </c>
      <c r="U929" s="1" t="s">
        <v>31</v>
      </c>
      <c r="V929" s="1" t="s">
        <v>32</v>
      </c>
      <c r="W929" s="1" t="s">
        <v>31</v>
      </c>
      <c r="X929" s="1" t="s">
        <v>32</v>
      </c>
      <c r="Y929" s="1" t="s">
        <v>31</v>
      </c>
      <c r="Z929" s="1" t="s">
        <v>31</v>
      </c>
      <c r="AA929" s="1">
        <v>5</v>
      </c>
      <c r="AC929" s="1">
        <f t="shared" si="150"/>
        <v>4.6500000000000004</v>
      </c>
      <c r="AD929" s="16">
        <f t="shared" si="148"/>
        <v>0</v>
      </c>
      <c r="AE929" s="17">
        <f t="shared" si="151"/>
        <v>0</v>
      </c>
      <c r="AF929">
        <f t="shared" si="152"/>
        <v>0</v>
      </c>
      <c r="AG929" s="16">
        <f t="shared" si="149"/>
        <v>0</v>
      </c>
      <c r="AH929" s="17">
        <f t="shared" si="146"/>
        <v>0</v>
      </c>
      <c r="AI929">
        <f t="shared" si="154"/>
        <v>0</v>
      </c>
      <c r="AJ929">
        <f t="shared" si="155"/>
        <v>0</v>
      </c>
      <c r="AK929" s="18">
        <f t="shared" si="153"/>
        <v>4.6500000000000004</v>
      </c>
      <c r="AL929" s="19">
        <f t="shared" si="147"/>
        <v>0.35</v>
      </c>
    </row>
    <row r="930" spans="1:38">
      <c r="A930" t="s">
        <v>1986</v>
      </c>
      <c r="B930" t="s">
        <v>1394</v>
      </c>
      <c r="C930" t="s">
        <v>5827</v>
      </c>
      <c r="D930" t="s">
        <v>1395</v>
      </c>
      <c r="E930" t="s">
        <v>1812</v>
      </c>
      <c r="F930" t="s">
        <v>1998</v>
      </c>
      <c r="G930" s="4" t="s">
        <v>6135</v>
      </c>
      <c r="H930" s="4" t="s">
        <v>161</v>
      </c>
      <c r="I930" s="4" t="s">
        <v>68</v>
      </c>
      <c r="J930" s="4" t="s">
        <v>774</v>
      </c>
      <c r="K930" s="4" t="s">
        <v>6274</v>
      </c>
      <c r="L930" s="4" t="s">
        <v>6274</v>
      </c>
      <c r="M930" s="87">
        <v>0.6</v>
      </c>
      <c r="N930" t="s">
        <v>63</v>
      </c>
      <c r="O930" t="s">
        <v>1999</v>
      </c>
      <c r="P930" t="s">
        <v>27</v>
      </c>
      <c r="Q930" s="1" t="s">
        <v>54</v>
      </c>
      <c r="R930" s="1">
        <v>1.6499999761581421</v>
      </c>
      <c r="S930" s="1" t="s">
        <v>154</v>
      </c>
      <c r="T930" s="1" t="s">
        <v>755</v>
      </c>
      <c r="U930" s="1" t="s">
        <v>31</v>
      </c>
      <c r="V930" s="1" t="s">
        <v>32</v>
      </c>
      <c r="W930" s="1" t="s">
        <v>31</v>
      </c>
      <c r="X930" s="1" t="s">
        <v>32</v>
      </c>
      <c r="Y930" s="1" t="s">
        <v>31</v>
      </c>
      <c r="Z930" s="1" t="s">
        <v>31</v>
      </c>
      <c r="AA930" s="1">
        <v>49.5</v>
      </c>
      <c r="AC930" s="1">
        <f t="shared" si="150"/>
        <v>39.599999284744264</v>
      </c>
      <c r="AD930" s="16">
        <f t="shared" si="148"/>
        <v>0.4</v>
      </c>
      <c r="AE930" s="17">
        <f t="shared" si="151"/>
        <v>3.4000000000000002E-2</v>
      </c>
      <c r="AF930">
        <f t="shared" si="152"/>
        <v>1.6830000000000001</v>
      </c>
      <c r="AG930" s="16">
        <f t="shared" si="149"/>
        <v>0.4</v>
      </c>
      <c r="AH930" s="17">
        <f t="shared" si="146"/>
        <v>7.3999999999999996E-2</v>
      </c>
      <c r="AI930">
        <f t="shared" si="154"/>
        <v>2.9303999470710753</v>
      </c>
      <c r="AJ930">
        <f t="shared" si="155"/>
        <v>4.6133999470710751</v>
      </c>
      <c r="AK930" s="18">
        <f t="shared" si="153"/>
        <v>44.213399231815337</v>
      </c>
      <c r="AL930" s="19">
        <f t="shared" si="147"/>
        <v>5.2866000529289252</v>
      </c>
    </row>
    <row r="931" spans="1:38">
      <c r="A931" t="s">
        <v>2000</v>
      </c>
      <c r="B931" t="s">
        <v>2001</v>
      </c>
      <c r="C931" t="s">
        <v>5827</v>
      </c>
      <c r="D931" t="s">
        <v>2002</v>
      </c>
      <c r="E931" t="s">
        <v>2003</v>
      </c>
      <c r="F931" t="s">
        <v>2004</v>
      </c>
      <c r="G931" s="4" t="s">
        <v>6136</v>
      </c>
      <c r="H931" s="4" t="s">
        <v>1522</v>
      </c>
      <c r="I931" s="4" t="s">
        <v>48</v>
      </c>
      <c r="J931" s="4" t="s">
        <v>6278</v>
      </c>
      <c r="K931" s="4" t="s">
        <v>6274</v>
      </c>
      <c r="L931" s="4" t="s">
        <v>6274</v>
      </c>
      <c r="M931" s="87">
        <v>0.6</v>
      </c>
      <c r="N931" t="s">
        <v>63</v>
      </c>
      <c r="O931" t="s">
        <v>2005</v>
      </c>
      <c r="P931" t="s">
        <v>27</v>
      </c>
      <c r="Q931" s="1" t="s">
        <v>130</v>
      </c>
      <c r="R931" s="1">
        <v>29.700000762939453</v>
      </c>
      <c r="S931" s="1" t="s">
        <v>75</v>
      </c>
      <c r="T931" s="1" t="s">
        <v>31</v>
      </c>
      <c r="U931" s="1" t="s">
        <v>31</v>
      </c>
      <c r="V931" s="1" t="s">
        <v>32</v>
      </c>
      <c r="W931" s="1" t="s">
        <v>31</v>
      </c>
      <c r="X931" s="1" t="s">
        <v>32</v>
      </c>
      <c r="Y931" s="1" t="s">
        <v>31</v>
      </c>
      <c r="Z931" s="1" t="s">
        <v>31</v>
      </c>
      <c r="AA931" s="1">
        <v>89.099998474121094</v>
      </c>
      <c r="AC931" s="1">
        <f t="shared" si="150"/>
        <v>89.100002288818359</v>
      </c>
      <c r="AD931" s="16">
        <f t="shared" si="148"/>
        <v>0.4</v>
      </c>
      <c r="AE931" s="17">
        <f t="shared" si="151"/>
        <v>3.4000000000000002E-2</v>
      </c>
      <c r="AF931">
        <f t="shared" si="152"/>
        <v>3.0293999481201173</v>
      </c>
      <c r="AG931" s="16">
        <f t="shared" si="149"/>
        <v>0.4</v>
      </c>
      <c r="AH931" s="17">
        <f t="shared" si="146"/>
        <v>7.3999999999999996E-2</v>
      </c>
      <c r="AI931">
        <f t="shared" si="154"/>
        <v>6.5934001693725586</v>
      </c>
      <c r="AJ931">
        <f t="shared" si="155"/>
        <v>9.6228001174926767</v>
      </c>
      <c r="AK931" s="18">
        <f t="shared" si="153"/>
        <v>98.722802406311033</v>
      </c>
      <c r="AL931" s="19">
        <f t="shared" si="147"/>
        <v>-9.6228001174926767</v>
      </c>
    </row>
    <row r="932" spans="1:38">
      <c r="A932" t="s">
        <v>2000</v>
      </c>
      <c r="B932" t="s">
        <v>2001</v>
      </c>
      <c r="C932" t="s">
        <v>5827</v>
      </c>
      <c r="D932" t="s">
        <v>2002</v>
      </c>
      <c r="E932" t="s">
        <v>2003</v>
      </c>
      <c r="F932" t="s">
        <v>2006</v>
      </c>
      <c r="G932" s="4" t="s">
        <v>6137</v>
      </c>
      <c r="H932" s="4" t="s">
        <v>153</v>
      </c>
      <c r="I932" s="4" t="s">
        <v>6275</v>
      </c>
      <c r="J932" s="4" t="s">
        <v>6283</v>
      </c>
      <c r="K932" s="4" t="s">
        <v>6274</v>
      </c>
      <c r="L932" s="4" t="s">
        <v>6274</v>
      </c>
      <c r="M932" s="87">
        <v>0.6</v>
      </c>
      <c r="N932" t="s">
        <v>63</v>
      </c>
      <c r="O932" t="s">
        <v>2007</v>
      </c>
      <c r="P932" t="s">
        <v>27</v>
      </c>
      <c r="Q932" s="1" t="s">
        <v>74</v>
      </c>
      <c r="R932" s="1">
        <v>7.1999998092651367</v>
      </c>
      <c r="S932" s="1" t="s">
        <v>75</v>
      </c>
      <c r="T932" s="1" t="s">
        <v>31</v>
      </c>
      <c r="U932" s="1" t="s">
        <v>31</v>
      </c>
      <c r="V932" s="1" t="s">
        <v>32</v>
      </c>
      <c r="W932" s="1" t="s">
        <v>31</v>
      </c>
      <c r="X932" s="1" t="s">
        <v>32</v>
      </c>
      <c r="Y932" s="1" t="s">
        <v>31</v>
      </c>
      <c r="Z932" s="1" t="s">
        <v>31</v>
      </c>
      <c r="AA932" s="1">
        <v>7.1999998092651367</v>
      </c>
      <c r="AC932" s="1">
        <f t="shared" si="150"/>
        <v>7.1999998092651367</v>
      </c>
      <c r="AD932" s="16">
        <f t="shared" si="148"/>
        <v>0.4</v>
      </c>
      <c r="AE932" s="17">
        <f t="shared" si="151"/>
        <v>3.4000000000000002E-2</v>
      </c>
      <c r="AF932">
        <f t="shared" si="152"/>
        <v>0.24479999351501466</v>
      </c>
      <c r="AG932" s="16">
        <f t="shared" si="149"/>
        <v>0.4</v>
      </c>
      <c r="AH932" s="17">
        <f t="shared" si="146"/>
        <v>7.3999999999999996E-2</v>
      </c>
      <c r="AI932">
        <f t="shared" si="154"/>
        <v>0.53279998588562005</v>
      </c>
      <c r="AJ932">
        <f t="shared" si="155"/>
        <v>0.77759997940063474</v>
      </c>
      <c r="AK932" s="18">
        <f t="shared" si="153"/>
        <v>7.9775997886657715</v>
      </c>
      <c r="AL932" s="19">
        <f t="shared" si="147"/>
        <v>-0.77759997940063474</v>
      </c>
    </row>
    <row r="933" spans="1:38">
      <c r="A933" t="s">
        <v>2000</v>
      </c>
      <c r="B933" t="s">
        <v>2001</v>
      </c>
      <c r="C933" t="s">
        <v>5827</v>
      </c>
      <c r="D933" t="s">
        <v>2002</v>
      </c>
      <c r="E933" t="s">
        <v>2003</v>
      </c>
      <c r="F933" t="s">
        <v>2008</v>
      </c>
      <c r="G933" s="4" t="s">
        <v>6137</v>
      </c>
      <c r="H933" s="4" t="s">
        <v>153</v>
      </c>
      <c r="I933" s="4" t="s">
        <v>6275</v>
      </c>
      <c r="J933" s="4" t="s">
        <v>6283</v>
      </c>
      <c r="K933" s="4" t="s">
        <v>6274</v>
      </c>
      <c r="L933" s="4" t="s">
        <v>6274</v>
      </c>
      <c r="M933" s="87">
        <v>0.6</v>
      </c>
      <c r="N933" t="s">
        <v>63</v>
      </c>
      <c r="O933" t="s">
        <v>2009</v>
      </c>
      <c r="P933" t="s">
        <v>27</v>
      </c>
      <c r="Q933" s="1" t="s">
        <v>74</v>
      </c>
      <c r="R933" s="1">
        <v>7.1999998092651367</v>
      </c>
      <c r="S933" s="1" t="s">
        <v>75</v>
      </c>
      <c r="T933" s="1" t="s">
        <v>31</v>
      </c>
      <c r="U933" s="1" t="s">
        <v>31</v>
      </c>
      <c r="V933" s="1" t="s">
        <v>32</v>
      </c>
      <c r="W933" s="1" t="s">
        <v>31</v>
      </c>
      <c r="X933" s="1" t="s">
        <v>32</v>
      </c>
      <c r="Y933" s="1" t="s">
        <v>31</v>
      </c>
      <c r="Z933" s="1" t="s">
        <v>31</v>
      </c>
      <c r="AA933" s="1">
        <v>7.1999998092651367</v>
      </c>
      <c r="AC933" s="1">
        <f t="shared" si="150"/>
        <v>7.1999998092651367</v>
      </c>
      <c r="AD933" s="16">
        <f t="shared" si="148"/>
        <v>0.4</v>
      </c>
      <c r="AE933" s="17">
        <f t="shared" si="151"/>
        <v>3.4000000000000002E-2</v>
      </c>
      <c r="AF933">
        <f t="shared" si="152"/>
        <v>0.24479999351501466</v>
      </c>
      <c r="AG933" s="16">
        <f t="shared" si="149"/>
        <v>0.4</v>
      </c>
      <c r="AH933" s="17">
        <f t="shared" si="146"/>
        <v>7.3999999999999996E-2</v>
      </c>
      <c r="AI933">
        <f t="shared" si="154"/>
        <v>0.53279998588562005</v>
      </c>
      <c r="AJ933">
        <f t="shared" si="155"/>
        <v>0.77759997940063474</v>
      </c>
      <c r="AK933" s="18">
        <f t="shared" si="153"/>
        <v>7.9775997886657715</v>
      </c>
      <c r="AL933" s="19">
        <f t="shared" si="147"/>
        <v>-0.77759997940063474</v>
      </c>
    </row>
    <row r="934" spans="1:38">
      <c r="A934" t="s">
        <v>2000</v>
      </c>
      <c r="B934" t="s">
        <v>2001</v>
      </c>
      <c r="C934" t="s">
        <v>5827</v>
      </c>
      <c r="D934" t="s">
        <v>2002</v>
      </c>
      <c r="E934" t="s">
        <v>2003</v>
      </c>
      <c r="F934" t="s">
        <v>2010</v>
      </c>
      <c r="G934" s="4" t="s">
        <v>6137</v>
      </c>
      <c r="H934" s="4" t="s">
        <v>153</v>
      </c>
      <c r="I934" s="4" t="s">
        <v>6275</v>
      </c>
      <c r="J934" s="4" t="s">
        <v>6283</v>
      </c>
      <c r="K934" s="4" t="s">
        <v>6274</v>
      </c>
      <c r="L934" s="4" t="s">
        <v>6274</v>
      </c>
      <c r="M934" s="87">
        <v>0.6</v>
      </c>
      <c r="N934" t="s">
        <v>63</v>
      </c>
      <c r="O934" t="s">
        <v>2011</v>
      </c>
      <c r="P934" t="s">
        <v>27</v>
      </c>
      <c r="Q934" s="1" t="s">
        <v>74</v>
      </c>
      <c r="R934" s="1">
        <v>7.1999998092651367</v>
      </c>
      <c r="S934" s="1" t="s">
        <v>75</v>
      </c>
      <c r="T934" s="1" t="s">
        <v>31</v>
      </c>
      <c r="U934" s="1" t="s">
        <v>31</v>
      </c>
      <c r="V934" s="1" t="s">
        <v>32</v>
      </c>
      <c r="W934" s="1" t="s">
        <v>31</v>
      </c>
      <c r="X934" s="1" t="s">
        <v>32</v>
      </c>
      <c r="Y934" s="1" t="s">
        <v>31</v>
      </c>
      <c r="Z934" s="1" t="s">
        <v>31</v>
      </c>
      <c r="AA934" s="1">
        <v>7.1999998092651367</v>
      </c>
      <c r="AC934" s="1">
        <f t="shared" si="150"/>
        <v>7.1999998092651367</v>
      </c>
      <c r="AD934" s="16">
        <f t="shared" si="148"/>
        <v>0.4</v>
      </c>
      <c r="AE934" s="17">
        <f t="shared" si="151"/>
        <v>3.4000000000000002E-2</v>
      </c>
      <c r="AF934">
        <f t="shared" si="152"/>
        <v>0.24479999351501466</v>
      </c>
      <c r="AG934" s="16">
        <f t="shared" si="149"/>
        <v>0.4</v>
      </c>
      <c r="AH934" s="17">
        <f t="shared" si="146"/>
        <v>7.3999999999999996E-2</v>
      </c>
      <c r="AI934">
        <f t="shared" si="154"/>
        <v>0.53279998588562005</v>
      </c>
      <c r="AJ934">
        <f t="shared" si="155"/>
        <v>0.77759997940063474</v>
      </c>
      <c r="AK934" s="18">
        <f t="shared" si="153"/>
        <v>7.9775997886657715</v>
      </c>
      <c r="AL934" s="19">
        <f t="shared" si="147"/>
        <v>-0.77759997940063474</v>
      </c>
    </row>
    <row r="935" spans="1:38">
      <c r="A935" t="s">
        <v>2000</v>
      </c>
      <c r="B935" t="s">
        <v>2001</v>
      </c>
      <c r="C935" t="s">
        <v>5827</v>
      </c>
      <c r="D935" t="s">
        <v>2002</v>
      </c>
      <c r="E935" t="s">
        <v>2003</v>
      </c>
      <c r="F935" t="s">
        <v>2012</v>
      </c>
      <c r="G935" s="4" t="s">
        <v>6137</v>
      </c>
      <c r="H935" s="4" t="s">
        <v>153</v>
      </c>
      <c r="I935" s="4" t="s">
        <v>6275</v>
      </c>
      <c r="J935" s="4" t="s">
        <v>6283</v>
      </c>
      <c r="K935" s="4" t="s">
        <v>6274</v>
      </c>
      <c r="L935" s="4" t="s">
        <v>6274</v>
      </c>
      <c r="M935" s="87">
        <v>0.6</v>
      </c>
      <c r="N935" t="s">
        <v>63</v>
      </c>
      <c r="O935" t="s">
        <v>2013</v>
      </c>
      <c r="P935" t="s">
        <v>27</v>
      </c>
      <c r="Q935" s="1" t="s">
        <v>74</v>
      </c>
      <c r="R935" s="1">
        <v>7.4000000953674316</v>
      </c>
      <c r="S935" s="1" t="s">
        <v>75</v>
      </c>
      <c r="T935" s="1" t="s">
        <v>31</v>
      </c>
      <c r="U935" s="1" t="s">
        <v>31</v>
      </c>
      <c r="V935" s="1" t="s">
        <v>32</v>
      </c>
      <c r="W935" s="1" t="s">
        <v>31</v>
      </c>
      <c r="X935" s="1" t="s">
        <v>32</v>
      </c>
      <c r="Y935" s="1" t="s">
        <v>31</v>
      </c>
      <c r="Z935" s="1" t="s">
        <v>31</v>
      </c>
      <c r="AA935" s="1">
        <v>7.4000000953674316</v>
      </c>
      <c r="AC935" s="1">
        <f t="shared" si="150"/>
        <v>7.4000000953674316</v>
      </c>
      <c r="AD935" s="16">
        <f t="shared" si="148"/>
        <v>0.4</v>
      </c>
      <c r="AE935" s="17">
        <f t="shared" si="151"/>
        <v>3.4000000000000002E-2</v>
      </c>
      <c r="AF935">
        <f t="shared" si="152"/>
        <v>0.25160000324249271</v>
      </c>
      <c r="AG935" s="16">
        <f t="shared" si="149"/>
        <v>0.4</v>
      </c>
      <c r="AH935" s="17">
        <f t="shared" si="146"/>
        <v>7.3999999999999996E-2</v>
      </c>
      <c r="AI935">
        <f t="shared" si="154"/>
        <v>0.54760000705718992</v>
      </c>
      <c r="AJ935">
        <f t="shared" si="155"/>
        <v>0.79920001029968257</v>
      </c>
      <c r="AK935" s="18">
        <f t="shared" si="153"/>
        <v>8.1992001056671135</v>
      </c>
      <c r="AL935" s="19">
        <f t="shared" si="147"/>
        <v>-0.79920001029968257</v>
      </c>
    </row>
    <row r="936" spans="1:38">
      <c r="A936" t="s">
        <v>2000</v>
      </c>
      <c r="B936" t="s">
        <v>2001</v>
      </c>
      <c r="C936" t="s">
        <v>5827</v>
      </c>
      <c r="D936" t="s">
        <v>2002</v>
      </c>
      <c r="E936" t="s">
        <v>2003</v>
      </c>
      <c r="F936" t="s">
        <v>2014</v>
      </c>
      <c r="G936" s="4" t="s">
        <v>6137</v>
      </c>
      <c r="H936" s="4" t="s">
        <v>153</v>
      </c>
      <c r="I936" s="4" t="s">
        <v>6275</v>
      </c>
      <c r="J936" s="4" t="s">
        <v>6283</v>
      </c>
      <c r="K936" s="4" t="s">
        <v>6274</v>
      </c>
      <c r="L936" s="4" t="s">
        <v>6274</v>
      </c>
      <c r="M936" s="87">
        <v>0.6</v>
      </c>
      <c r="N936" t="s">
        <v>63</v>
      </c>
      <c r="O936" t="s">
        <v>2015</v>
      </c>
      <c r="P936" t="s">
        <v>27</v>
      </c>
      <c r="Q936" s="1" t="s">
        <v>74</v>
      </c>
      <c r="R936" s="1">
        <v>7.1999998092651367</v>
      </c>
      <c r="S936" s="1" t="s">
        <v>75</v>
      </c>
      <c r="T936" s="1" t="s">
        <v>31</v>
      </c>
      <c r="U936" s="1" t="s">
        <v>31</v>
      </c>
      <c r="V936" s="1" t="s">
        <v>32</v>
      </c>
      <c r="W936" s="1" t="s">
        <v>31</v>
      </c>
      <c r="X936" s="1" t="s">
        <v>32</v>
      </c>
      <c r="Y936" s="1" t="s">
        <v>31</v>
      </c>
      <c r="Z936" s="1" t="s">
        <v>31</v>
      </c>
      <c r="AA936" s="1">
        <v>7.1999998092651367</v>
      </c>
      <c r="AC936" s="1">
        <f t="shared" si="150"/>
        <v>7.1999998092651367</v>
      </c>
      <c r="AD936" s="16">
        <f t="shared" si="148"/>
        <v>0.4</v>
      </c>
      <c r="AE936" s="17">
        <f t="shared" si="151"/>
        <v>3.4000000000000002E-2</v>
      </c>
      <c r="AF936">
        <f t="shared" si="152"/>
        <v>0.24479999351501466</v>
      </c>
      <c r="AG936" s="16">
        <f t="shared" si="149"/>
        <v>0.4</v>
      </c>
      <c r="AH936" s="17">
        <f t="shared" si="146"/>
        <v>7.3999999999999996E-2</v>
      </c>
      <c r="AI936">
        <f t="shared" si="154"/>
        <v>0.53279998588562005</v>
      </c>
      <c r="AJ936">
        <f t="shared" si="155"/>
        <v>0.77759997940063474</v>
      </c>
      <c r="AK936" s="18">
        <f t="shared" si="153"/>
        <v>7.9775997886657715</v>
      </c>
      <c r="AL936" s="19">
        <f t="shared" si="147"/>
        <v>-0.77759997940063474</v>
      </c>
    </row>
    <row r="937" spans="1:38">
      <c r="A937" t="s">
        <v>2000</v>
      </c>
      <c r="B937" t="s">
        <v>2001</v>
      </c>
      <c r="C937" t="s">
        <v>5827</v>
      </c>
      <c r="D937" t="s">
        <v>2002</v>
      </c>
      <c r="E937" t="s">
        <v>2003</v>
      </c>
      <c r="F937" t="s">
        <v>2016</v>
      </c>
      <c r="G937" s="4" t="s">
        <v>6034</v>
      </c>
      <c r="H937" s="4" t="s">
        <v>1991</v>
      </c>
      <c r="I937" s="4" t="s">
        <v>475</v>
      </c>
      <c r="J937" s="4" t="s">
        <v>6273</v>
      </c>
      <c r="K937" s="4" t="s">
        <v>130</v>
      </c>
      <c r="L937" s="4" t="s">
        <v>359</v>
      </c>
      <c r="M937" s="86">
        <v>0</v>
      </c>
      <c r="N937" t="s">
        <v>63</v>
      </c>
      <c r="O937" t="s">
        <v>2017</v>
      </c>
      <c r="P937" t="s">
        <v>315</v>
      </c>
      <c r="Q937" s="1" t="s">
        <v>74</v>
      </c>
      <c r="R937" s="1">
        <v>10</v>
      </c>
      <c r="S937" s="1" t="s">
        <v>226</v>
      </c>
      <c r="T937" s="1" t="s">
        <v>31</v>
      </c>
      <c r="U937" s="1" t="s">
        <v>31</v>
      </c>
      <c r="V937" s="1" t="s">
        <v>48</v>
      </c>
      <c r="W937" s="1" t="s">
        <v>893</v>
      </c>
      <c r="X937" s="1" t="s">
        <v>48</v>
      </c>
      <c r="Y937" s="1" t="s">
        <v>894</v>
      </c>
      <c r="Z937" s="1" t="s">
        <v>31</v>
      </c>
      <c r="AA937" s="1">
        <v>10</v>
      </c>
      <c r="AC937" s="1">
        <f t="shared" si="150"/>
        <v>9.629999999999999</v>
      </c>
      <c r="AD937" s="16">
        <f t="shared" si="148"/>
        <v>1</v>
      </c>
      <c r="AE937" s="17">
        <f t="shared" si="151"/>
        <v>8.5000000000000006E-2</v>
      </c>
      <c r="AF937">
        <f t="shared" si="152"/>
        <v>0.85000000000000009</v>
      </c>
      <c r="AG937" s="16">
        <f t="shared" si="149"/>
        <v>1</v>
      </c>
      <c r="AH937" s="17">
        <f t="shared" si="146"/>
        <v>0.185</v>
      </c>
      <c r="AI937">
        <f t="shared" si="154"/>
        <v>1.7815499999999997</v>
      </c>
      <c r="AJ937">
        <f t="shared" si="155"/>
        <v>2.6315499999999998</v>
      </c>
      <c r="AK937" s="18">
        <f t="shared" si="153"/>
        <v>12.26155</v>
      </c>
      <c r="AL937" s="19">
        <f t="shared" si="147"/>
        <v>-2.2615499999999997</v>
      </c>
    </row>
    <row r="938" spans="1:38">
      <c r="A938" t="s">
        <v>2018</v>
      </c>
      <c r="B938" t="s">
        <v>148</v>
      </c>
      <c r="C938" t="s">
        <v>5827</v>
      </c>
      <c r="D938" t="s">
        <v>149</v>
      </c>
      <c r="E938" t="s">
        <v>2003</v>
      </c>
      <c r="F938" t="s">
        <v>150</v>
      </c>
      <c r="G938" s="4" t="s">
        <v>6007</v>
      </c>
      <c r="H938" s="4" t="s">
        <v>28</v>
      </c>
      <c r="I938" s="4" t="s">
        <v>557</v>
      </c>
      <c r="J938" s="4" t="s">
        <v>203</v>
      </c>
      <c r="K938" s="4" t="s">
        <v>6274</v>
      </c>
      <c r="L938" s="4" t="s">
        <v>6274</v>
      </c>
      <c r="M938" s="87">
        <v>0.6</v>
      </c>
      <c r="N938" t="s">
        <v>63</v>
      </c>
      <c r="O938" t="s">
        <v>152</v>
      </c>
      <c r="P938" t="s">
        <v>27</v>
      </c>
      <c r="Q938" s="1" t="s">
        <v>28</v>
      </c>
      <c r="R938" s="1">
        <v>7.1500000953674316</v>
      </c>
      <c r="S938" s="1" t="s">
        <v>154</v>
      </c>
      <c r="T938" s="1" t="s">
        <v>2019</v>
      </c>
      <c r="U938" s="1" t="s">
        <v>31</v>
      </c>
      <c r="V938" s="1" t="s">
        <v>48</v>
      </c>
      <c r="W938" s="1" t="s">
        <v>957</v>
      </c>
      <c r="X938" s="1" t="s">
        <v>48</v>
      </c>
      <c r="Y938" s="1" t="s">
        <v>2020</v>
      </c>
      <c r="Z938" s="1" t="s">
        <v>31</v>
      </c>
      <c r="AA938" s="1">
        <v>143</v>
      </c>
      <c r="AC938" s="1">
        <f t="shared" si="150"/>
        <v>109.18000190734863</v>
      </c>
      <c r="AD938" s="16">
        <f t="shared" si="148"/>
        <v>0.4</v>
      </c>
      <c r="AE938" s="17">
        <f t="shared" si="151"/>
        <v>3.4000000000000002E-2</v>
      </c>
      <c r="AF938">
        <f t="shared" si="152"/>
        <v>4.8620000000000001</v>
      </c>
      <c r="AG938" s="16">
        <f t="shared" si="149"/>
        <v>0.4</v>
      </c>
      <c r="AH938" s="17">
        <f t="shared" si="146"/>
        <v>7.3999999999999996E-2</v>
      </c>
      <c r="AI938">
        <f t="shared" si="154"/>
        <v>8.079320141143798</v>
      </c>
      <c r="AJ938">
        <f t="shared" si="155"/>
        <v>12.941320141143798</v>
      </c>
      <c r="AK938" s="18">
        <f t="shared" si="153"/>
        <v>122.12132204849243</v>
      </c>
      <c r="AL938" s="19">
        <f t="shared" si="147"/>
        <v>20.878679858856202</v>
      </c>
    </row>
    <row r="939" spans="1:38">
      <c r="A939" t="s">
        <v>2018</v>
      </c>
      <c r="B939" t="s">
        <v>148</v>
      </c>
      <c r="C939" t="s">
        <v>5827</v>
      </c>
      <c r="D939" t="s">
        <v>149</v>
      </c>
      <c r="E939" t="s">
        <v>2003</v>
      </c>
      <c r="F939" t="s">
        <v>165</v>
      </c>
      <c r="G939" s="4" t="s">
        <v>6007</v>
      </c>
      <c r="H939" s="4" t="s">
        <v>28</v>
      </c>
      <c r="I939" s="4" t="s">
        <v>557</v>
      </c>
      <c r="J939" s="4" t="s">
        <v>203</v>
      </c>
      <c r="K939" s="4" t="s">
        <v>6274</v>
      </c>
      <c r="L939" s="4" t="s">
        <v>6274</v>
      </c>
      <c r="M939" s="87">
        <v>0.6</v>
      </c>
      <c r="N939" t="s">
        <v>63</v>
      </c>
      <c r="O939" t="s">
        <v>167</v>
      </c>
      <c r="P939" t="s">
        <v>27</v>
      </c>
      <c r="Q939" s="1" t="s">
        <v>81</v>
      </c>
      <c r="R939" s="1">
        <v>7.1500000953674316</v>
      </c>
      <c r="S939" s="1" t="s">
        <v>154</v>
      </c>
      <c r="T939" s="1" t="s">
        <v>1408</v>
      </c>
      <c r="U939" s="1" t="s">
        <v>31</v>
      </c>
      <c r="V939" s="1" t="s">
        <v>48</v>
      </c>
      <c r="W939" s="1" t="s">
        <v>1322</v>
      </c>
      <c r="X939" s="1" t="s">
        <v>48</v>
      </c>
      <c r="Y939" s="1" t="s">
        <v>738</v>
      </c>
      <c r="Z939" s="1" t="s">
        <v>31</v>
      </c>
      <c r="AA939" s="1">
        <v>71.5</v>
      </c>
      <c r="AC939" s="1">
        <f t="shared" si="150"/>
        <v>54.59000095367432</v>
      </c>
      <c r="AD939" s="16">
        <f t="shared" si="148"/>
        <v>0.4</v>
      </c>
      <c r="AE939" s="17">
        <f t="shared" si="151"/>
        <v>3.4000000000000002E-2</v>
      </c>
      <c r="AF939">
        <f t="shared" si="152"/>
        <v>2.431</v>
      </c>
      <c r="AG939" s="16">
        <f t="shared" si="149"/>
        <v>0.4</v>
      </c>
      <c r="AH939" s="17">
        <f t="shared" si="146"/>
        <v>7.3999999999999996E-2</v>
      </c>
      <c r="AI939">
        <f t="shared" si="154"/>
        <v>4.0396600705718999</v>
      </c>
      <c r="AJ939">
        <f t="shared" si="155"/>
        <v>6.4706600705719</v>
      </c>
      <c r="AK939" s="18">
        <f t="shared" si="153"/>
        <v>61.060661024246222</v>
      </c>
      <c r="AL939" s="19">
        <f t="shared" si="147"/>
        <v>10.439339929428101</v>
      </c>
    </row>
    <row r="940" spans="1:38">
      <c r="A940" t="s">
        <v>2018</v>
      </c>
      <c r="B940" t="s">
        <v>148</v>
      </c>
      <c r="C940" t="s">
        <v>5827</v>
      </c>
      <c r="D940" t="s">
        <v>149</v>
      </c>
      <c r="E940" t="s">
        <v>2003</v>
      </c>
      <c r="F940" t="s">
        <v>172</v>
      </c>
      <c r="G940" s="4" t="s">
        <v>6007</v>
      </c>
      <c r="H940" s="4" t="s">
        <v>28</v>
      </c>
      <c r="I940" s="4" t="s">
        <v>557</v>
      </c>
      <c r="J940" s="4" t="s">
        <v>203</v>
      </c>
      <c r="K940" s="4" t="s">
        <v>6274</v>
      </c>
      <c r="L940" s="4" t="s">
        <v>6274</v>
      </c>
      <c r="M940" s="87">
        <v>0.6</v>
      </c>
      <c r="N940" t="s">
        <v>173</v>
      </c>
      <c r="O940" t="s">
        <v>174</v>
      </c>
      <c r="P940" t="s">
        <v>27</v>
      </c>
      <c r="Q940" s="1" t="s">
        <v>81</v>
      </c>
      <c r="R940" s="1">
        <v>10.399999618530273</v>
      </c>
      <c r="S940" s="1" t="s">
        <v>154</v>
      </c>
      <c r="T940" s="1" t="s">
        <v>2021</v>
      </c>
      <c r="U940" s="1" t="s">
        <v>31</v>
      </c>
      <c r="V940" s="1" t="s">
        <v>48</v>
      </c>
      <c r="W940" s="1" t="s">
        <v>1864</v>
      </c>
      <c r="X940" s="1" t="s">
        <v>48</v>
      </c>
      <c r="Y940" s="1" t="s">
        <v>1753</v>
      </c>
      <c r="Z940" s="1" t="s">
        <v>31</v>
      </c>
      <c r="AA940" s="1">
        <v>104</v>
      </c>
      <c r="AC940" s="1">
        <f t="shared" si="150"/>
        <v>79.399996185302726</v>
      </c>
      <c r="AD940" s="16">
        <f t="shared" si="148"/>
        <v>0.4</v>
      </c>
      <c r="AE940" s="17">
        <f t="shared" si="151"/>
        <v>3.4000000000000002E-2</v>
      </c>
      <c r="AF940">
        <f t="shared" si="152"/>
        <v>3.5360000000000005</v>
      </c>
      <c r="AG940" s="16">
        <f t="shared" si="149"/>
        <v>0.4</v>
      </c>
      <c r="AH940" s="17">
        <f t="shared" si="146"/>
        <v>7.3999999999999996E-2</v>
      </c>
      <c r="AI940">
        <f t="shared" si="154"/>
        <v>5.8755997177124017</v>
      </c>
      <c r="AJ940">
        <f t="shared" si="155"/>
        <v>9.4115997177124022</v>
      </c>
      <c r="AK940" s="18">
        <f t="shared" si="153"/>
        <v>88.811595903015132</v>
      </c>
      <c r="AL940" s="19">
        <f t="shared" si="147"/>
        <v>15.188400282287599</v>
      </c>
    </row>
    <row r="941" spans="1:38">
      <c r="A941" t="s">
        <v>2022</v>
      </c>
      <c r="B941" t="s">
        <v>440</v>
      </c>
      <c r="C941" t="s">
        <v>5827</v>
      </c>
      <c r="D941" t="s">
        <v>441</v>
      </c>
      <c r="E941" t="s">
        <v>2003</v>
      </c>
      <c r="F941" t="s">
        <v>2023</v>
      </c>
      <c r="G941" s="4" t="s">
        <v>6138</v>
      </c>
      <c r="H941" s="4" t="s">
        <v>1436</v>
      </c>
      <c r="I941" s="4" t="s">
        <v>557</v>
      </c>
      <c r="J941" s="4" t="s">
        <v>2234</v>
      </c>
      <c r="K941" s="4" t="s">
        <v>6274</v>
      </c>
      <c r="L941" s="4" t="s">
        <v>6274</v>
      </c>
      <c r="M941" s="86">
        <v>0</v>
      </c>
      <c r="N941" t="s">
        <v>2024</v>
      </c>
      <c r="O941" t="s">
        <v>2025</v>
      </c>
      <c r="P941" t="s">
        <v>315</v>
      </c>
      <c r="Q941" s="1" t="s">
        <v>74</v>
      </c>
      <c r="R941" s="1">
        <v>47.990001678466797</v>
      </c>
      <c r="S941" s="1" t="s">
        <v>226</v>
      </c>
      <c r="T941" s="1" t="s">
        <v>31</v>
      </c>
      <c r="U941" s="1" t="s">
        <v>31</v>
      </c>
      <c r="V941" s="1" t="s">
        <v>48</v>
      </c>
      <c r="W941" s="1" t="s">
        <v>961</v>
      </c>
      <c r="X941" s="1" t="s">
        <v>48</v>
      </c>
      <c r="Y941" s="1" t="s">
        <v>962</v>
      </c>
      <c r="Z941" s="1" t="s">
        <v>31</v>
      </c>
      <c r="AA941" s="1">
        <v>47.990001678466797</v>
      </c>
      <c r="AC941" s="1">
        <f t="shared" si="150"/>
        <v>43.550001678466799</v>
      </c>
      <c r="AD941" s="16">
        <f t="shared" si="148"/>
        <v>1</v>
      </c>
      <c r="AE941" s="17">
        <f t="shared" si="151"/>
        <v>8.5000000000000006E-2</v>
      </c>
      <c r="AF941">
        <f t="shared" si="152"/>
        <v>4.0791501426696781</v>
      </c>
      <c r="AG941" s="16">
        <f t="shared" si="149"/>
        <v>1</v>
      </c>
      <c r="AH941" s="17">
        <f t="shared" si="146"/>
        <v>0.185</v>
      </c>
      <c r="AI941">
        <f t="shared" si="154"/>
        <v>8.0567503105163585</v>
      </c>
      <c r="AJ941">
        <f t="shared" si="155"/>
        <v>12.135900453186036</v>
      </c>
      <c r="AK941" s="18">
        <f t="shared" si="153"/>
        <v>55.685902131652838</v>
      </c>
      <c r="AL941" s="19">
        <f t="shared" si="147"/>
        <v>-7.6959004531860362</v>
      </c>
    </row>
    <row r="942" spans="1:38">
      <c r="A942" t="s">
        <v>2022</v>
      </c>
      <c r="B942" t="s">
        <v>440</v>
      </c>
      <c r="C942" t="s">
        <v>5827</v>
      </c>
      <c r="D942" t="s">
        <v>441</v>
      </c>
      <c r="E942" t="s">
        <v>2003</v>
      </c>
      <c r="F942" t="s">
        <v>2026</v>
      </c>
      <c r="G942" s="4" t="s">
        <v>5936</v>
      </c>
      <c r="H942" s="4" t="s">
        <v>475</v>
      </c>
      <c r="I942" s="4" t="s">
        <v>240</v>
      </c>
      <c r="J942" s="4" t="s">
        <v>752</v>
      </c>
      <c r="K942" s="4" t="s">
        <v>130</v>
      </c>
      <c r="L942" s="4" t="s">
        <v>130</v>
      </c>
      <c r="M942" s="87">
        <v>0.6</v>
      </c>
      <c r="N942" t="s">
        <v>2027</v>
      </c>
      <c r="O942" t="s">
        <v>2028</v>
      </c>
      <c r="P942" t="s">
        <v>27</v>
      </c>
      <c r="Q942" s="1" t="s">
        <v>66</v>
      </c>
      <c r="R942" s="1">
        <v>25.989999771118164</v>
      </c>
      <c r="S942" s="1" t="s">
        <v>154</v>
      </c>
      <c r="T942" s="1" t="s">
        <v>2029</v>
      </c>
      <c r="U942" s="1" t="s">
        <v>31</v>
      </c>
      <c r="V942" s="1" t="s">
        <v>32</v>
      </c>
      <c r="W942" s="1" t="s">
        <v>31</v>
      </c>
      <c r="X942" s="1" t="s">
        <v>32</v>
      </c>
      <c r="Y942" s="1" t="s">
        <v>31</v>
      </c>
      <c r="Z942" s="1" t="s">
        <v>31</v>
      </c>
      <c r="AA942" s="1">
        <v>51.979999542236328</v>
      </c>
      <c r="AC942" s="1">
        <f t="shared" si="150"/>
        <v>41.57999954223633</v>
      </c>
      <c r="AD942" s="16">
        <f t="shared" si="148"/>
        <v>0.4</v>
      </c>
      <c r="AE942" s="17">
        <f t="shared" si="151"/>
        <v>3.4000000000000002E-2</v>
      </c>
      <c r="AF942">
        <f t="shared" si="152"/>
        <v>1.7673199844360352</v>
      </c>
      <c r="AG942" s="16">
        <f t="shared" si="149"/>
        <v>0.4</v>
      </c>
      <c r="AH942" s="17">
        <f t="shared" si="146"/>
        <v>7.3999999999999996E-2</v>
      </c>
      <c r="AI942">
        <f t="shared" si="154"/>
        <v>3.0769199661254882</v>
      </c>
      <c r="AJ942">
        <f t="shared" si="155"/>
        <v>4.8442399505615237</v>
      </c>
      <c r="AK942" s="18">
        <f t="shared" si="153"/>
        <v>46.424239492797852</v>
      </c>
      <c r="AL942" s="19">
        <f t="shared" si="147"/>
        <v>5.5557600494384767</v>
      </c>
    </row>
    <row r="943" spans="1:38">
      <c r="A943" t="s">
        <v>2022</v>
      </c>
      <c r="B943" t="s">
        <v>440</v>
      </c>
      <c r="C943" t="s">
        <v>5827</v>
      </c>
      <c r="D943" t="s">
        <v>441</v>
      </c>
      <c r="E943" t="s">
        <v>2003</v>
      </c>
      <c r="F943" t="s">
        <v>2030</v>
      </c>
      <c r="G943" s="4" t="s">
        <v>6038</v>
      </c>
      <c r="H943" s="4" t="s">
        <v>981</v>
      </c>
      <c r="I943" s="4" t="s">
        <v>48</v>
      </c>
      <c r="J943" s="4" t="s">
        <v>6278</v>
      </c>
      <c r="K943" s="4" t="s">
        <v>6274</v>
      </c>
      <c r="L943" s="4" t="s">
        <v>6274</v>
      </c>
      <c r="M943" s="86">
        <v>0</v>
      </c>
      <c r="N943" t="s">
        <v>2031</v>
      </c>
      <c r="O943" t="s">
        <v>2032</v>
      </c>
      <c r="P943" t="s">
        <v>315</v>
      </c>
      <c r="Q943" s="1" t="s">
        <v>84</v>
      </c>
      <c r="R943" s="1">
        <v>14.989999771118164</v>
      </c>
      <c r="S943" s="1" t="s">
        <v>226</v>
      </c>
      <c r="T943" s="1" t="s">
        <v>31</v>
      </c>
      <c r="U943" s="1" t="s">
        <v>31</v>
      </c>
      <c r="V943" s="1" t="s">
        <v>48</v>
      </c>
      <c r="W943" s="1" t="s">
        <v>867</v>
      </c>
      <c r="X943" s="1" t="s">
        <v>48</v>
      </c>
      <c r="Y943" s="1" t="s">
        <v>2033</v>
      </c>
      <c r="Z943" s="1" t="s">
        <v>31</v>
      </c>
      <c r="AA943" s="1">
        <v>59.959999084472656</v>
      </c>
      <c r="AC943" s="1">
        <f t="shared" si="150"/>
        <v>54.789999084472655</v>
      </c>
      <c r="AD943" s="16">
        <f t="shared" si="148"/>
        <v>1</v>
      </c>
      <c r="AE943" s="17">
        <f t="shared" si="151"/>
        <v>8.5000000000000006E-2</v>
      </c>
      <c r="AF943">
        <f t="shared" si="152"/>
        <v>5.0965999221801761</v>
      </c>
      <c r="AG943" s="16">
        <f t="shared" si="149"/>
        <v>1</v>
      </c>
      <c r="AH943" s="17">
        <f t="shared" si="146"/>
        <v>0.185</v>
      </c>
      <c r="AI943">
        <f t="shared" si="154"/>
        <v>10.13614983062744</v>
      </c>
      <c r="AJ943">
        <f t="shared" si="155"/>
        <v>15.232749752807617</v>
      </c>
      <c r="AK943" s="18">
        <f t="shared" si="153"/>
        <v>70.022748837280275</v>
      </c>
      <c r="AL943" s="19">
        <f t="shared" si="147"/>
        <v>-10.062749752807617</v>
      </c>
    </row>
    <row r="944" spans="1:38">
      <c r="A944" t="s">
        <v>2022</v>
      </c>
      <c r="B944" t="s">
        <v>440</v>
      </c>
      <c r="C944" t="s">
        <v>5827</v>
      </c>
      <c r="D944" t="s">
        <v>441</v>
      </c>
      <c r="E944" t="s">
        <v>2003</v>
      </c>
      <c r="F944" t="s">
        <v>2034</v>
      </c>
      <c r="G944" s="4" t="s">
        <v>5870</v>
      </c>
      <c r="H944" s="4" t="s">
        <v>557</v>
      </c>
      <c r="I944" s="4" t="s">
        <v>240</v>
      </c>
      <c r="J944" s="4" t="s">
        <v>28</v>
      </c>
      <c r="K944" s="4" t="s">
        <v>6274</v>
      </c>
      <c r="L944" s="4" t="s">
        <v>6274</v>
      </c>
      <c r="M944" s="87">
        <v>1</v>
      </c>
      <c r="N944" t="s">
        <v>63</v>
      </c>
      <c r="O944" t="s">
        <v>2035</v>
      </c>
      <c r="P944" t="s">
        <v>27</v>
      </c>
      <c r="Q944" s="1" t="s">
        <v>2036</v>
      </c>
      <c r="R944" s="1">
        <v>8.7899999618530273</v>
      </c>
      <c r="S944" s="1" t="s">
        <v>75</v>
      </c>
      <c r="T944" s="1" t="s">
        <v>31</v>
      </c>
      <c r="U944" s="1" t="s">
        <v>31</v>
      </c>
      <c r="V944" s="1" t="s">
        <v>32</v>
      </c>
      <c r="W944" s="1" t="s">
        <v>31</v>
      </c>
      <c r="X944" s="1" t="s">
        <v>32</v>
      </c>
      <c r="Y944" s="1" t="s">
        <v>31</v>
      </c>
      <c r="Z944" s="1" t="s">
        <v>31</v>
      </c>
      <c r="AA944" s="1">
        <v>29.360000610351563</v>
      </c>
      <c r="AC944" s="1">
        <f t="shared" si="150"/>
        <v>29.35859987258911</v>
      </c>
      <c r="AD944" s="16">
        <f t="shared" si="148"/>
        <v>0</v>
      </c>
      <c r="AE944" s="17">
        <f t="shared" si="151"/>
        <v>0</v>
      </c>
      <c r="AF944">
        <f t="shared" si="152"/>
        <v>0</v>
      </c>
      <c r="AG944" s="16">
        <f t="shared" si="149"/>
        <v>0</v>
      </c>
      <c r="AH944" s="17">
        <f t="shared" si="146"/>
        <v>0</v>
      </c>
      <c r="AI944">
        <f t="shared" si="154"/>
        <v>0</v>
      </c>
      <c r="AJ944">
        <f t="shared" si="155"/>
        <v>0</v>
      </c>
      <c r="AK944" s="18">
        <f t="shared" si="153"/>
        <v>29.35859987258911</v>
      </c>
      <c r="AL944" s="19">
        <f t="shared" si="147"/>
        <v>0</v>
      </c>
    </row>
    <row r="945" spans="1:38">
      <c r="A945" t="s">
        <v>2022</v>
      </c>
      <c r="B945" t="s">
        <v>440</v>
      </c>
      <c r="C945" t="s">
        <v>5827</v>
      </c>
      <c r="D945" t="s">
        <v>441</v>
      </c>
      <c r="E945" t="s">
        <v>2003</v>
      </c>
      <c r="F945" t="s">
        <v>2037</v>
      </c>
      <c r="G945" s="4" t="s">
        <v>5937</v>
      </c>
      <c r="H945" s="4" t="s">
        <v>475</v>
      </c>
      <c r="I945" s="4" t="s">
        <v>240</v>
      </c>
      <c r="J945" s="4" t="s">
        <v>752</v>
      </c>
      <c r="K945" s="4" t="s">
        <v>74</v>
      </c>
      <c r="L945" s="4" t="s">
        <v>130</v>
      </c>
      <c r="M945" s="87">
        <v>0.6</v>
      </c>
      <c r="N945" t="s">
        <v>2038</v>
      </c>
      <c r="O945" t="s">
        <v>2039</v>
      </c>
      <c r="P945" t="s">
        <v>27</v>
      </c>
      <c r="Q945" s="1" t="s">
        <v>66</v>
      </c>
      <c r="R945" s="1">
        <v>13.989999771118164</v>
      </c>
      <c r="S945" s="1" t="s">
        <v>29</v>
      </c>
      <c r="T945" s="1" t="s">
        <v>345</v>
      </c>
      <c r="U945" s="1" t="s">
        <v>31</v>
      </c>
      <c r="V945" s="1" t="s">
        <v>32</v>
      </c>
      <c r="W945" s="1" t="s">
        <v>31</v>
      </c>
      <c r="X945" s="1" t="s">
        <v>32</v>
      </c>
      <c r="Y945" s="1" t="s">
        <v>31</v>
      </c>
      <c r="Z945" s="1" t="s">
        <v>31</v>
      </c>
      <c r="AA945" s="1">
        <v>27.979999542236328</v>
      </c>
      <c r="AC945" s="1">
        <f t="shared" si="150"/>
        <v>26.019999542236327</v>
      </c>
      <c r="AD945" s="16">
        <f t="shared" si="148"/>
        <v>0.4</v>
      </c>
      <c r="AE945" s="17">
        <f t="shared" si="151"/>
        <v>3.4000000000000002E-2</v>
      </c>
      <c r="AF945">
        <f t="shared" si="152"/>
        <v>0.95131998443603527</v>
      </c>
      <c r="AG945" s="16">
        <f t="shared" si="149"/>
        <v>0.4</v>
      </c>
      <c r="AH945" s="17">
        <f t="shared" si="146"/>
        <v>7.3999999999999996E-2</v>
      </c>
      <c r="AI945">
        <f t="shared" si="154"/>
        <v>1.9254799661254882</v>
      </c>
      <c r="AJ945">
        <f t="shared" si="155"/>
        <v>2.8767999505615234</v>
      </c>
      <c r="AK945" s="18">
        <f t="shared" si="153"/>
        <v>28.89679949279785</v>
      </c>
      <c r="AL945" s="19">
        <f t="shared" si="147"/>
        <v>-0.91679995056152341</v>
      </c>
    </row>
    <row r="946" spans="1:38">
      <c r="A946" t="s">
        <v>2022</v>
      </c>
      <c r="B946" t="s">
        <v>440</v>
      </c>
      <c r="C946" t="s">
        <v>5827</v>
      </c>
      <c r="D946" t="s">
        <v>441</v>
      </c>
      <c r="E946" t="s">
        <v>2003</v>
      </c>
      <c r="F946" t="s">
        <v>2040</v>
      </c>
      <c r="G946" s="4" t="s">
        <v>5938</v>
      </c>
      <c r="H946" s="4" t="s">
        <v>240</v>
      </c>
      <c r="I946" s="4" t="s">
        <v>93</v>
      </c>
      <c r="J946" s="4" t="s">
        <v>1040</v>
      </c>
      <c r="K946" s="4" t="s">
        <v>359</v>
      </c>
      <c r="L946" s="4" t="s">
        <v>6274</v>
      </c>
      <c r="M946" s="87">
        <v>1</v>
      </c>
      <c r="N946" t="s">
        <v>2041</v>
      </c>
      <c r="O946" t="s">
        <v>2042</v>
      </c>
      <c r="P946" t="s">
        <v>27</v>
      </c>
      <c r="Q946" s="1" t="s">
        <v>74</v>
      </c>
      <c r="R946" s="1">
        <v>5.9899997711181641</v>
      </c>
      <c r="S946" s="1" t="s">
        <v>154</v>
      </c>
      <c r="T946" s="1" t="s">
        <v>339</v>
      </c>
      <c r="U946" s="1" t="s">
        <v>31</v>
      </c>
      <c r="V946" s="1" t="s">
        <v>32</v>
      </c>
      <c r="W946" s="1" t="s">
        <v>31</v>
      </c>
      <c r="X946" s="1" t="s">
        <v>32</v>
      </c>
      <c r="Y946" s="1" t="s">
        <v>31</v>
      </c>
      <c r="Z946" s="1" t="s">
        <v>31</v>
      </c>
      <c r="AA946" s="1">
        <v>5.9899997711181641</v>
      </c>
      <c r="AC946" s="1">
        <f t="shared" si="150"/>
        <v>4.7899997711181639</v>
      </c>
      <c r="AD946" s="16">
        <f t="shared" si="148"/>
        <v>0</v>
      </c>
      <c r="AE946" s="17">
        <f t="shared" si="151"/>
        <v>0</v>
      </c>
      <c r="AF946">
        <f t="shared" si="152"/>
        <v>0</v>
      </c>
      <c r="AG946" s="16">
        <f t="shared" si="149"/>
        <v>0</v>
      </c>
      <c r="AH946" s="17">
        <f t="shared" si="146"/>
        <v>0</v>
      </c>
      <c r="AI946">
        <f t="shared" si="154"/>
        <v>0</v>
      </c>
      <c r="AJ946">
        <f t="shared" si="155"/>
        <v>0</v>
      </c>
      <c r="AK946" s="18">
        <f t="shared" si="153"/>
        <v>4.7899997711181639</v>
      </c>
      <c r="AL946" s="19">
        <f t="shared" si="147"/>
        <v>1.2</v>
      </c>
    </row>
    <row r="947" spans="1:38">
      <c r="A947" t="s">
        <v>2022</v>
      </c>
      <c r="B947" t="s">
        <v>440</v>
      </c>
      <c r="C947" t="s">
        <v>5827</v>
      </c>
      <c r="D947" t="s">
        <v>441</v>
      </c>
      <c r="E947" t="s">
        <v>2003</v>
      </c>
      <c r="F947" t="s">
        <v>2043</v>
      </c>
      <c r="G947" s="4" t="s">
        <v>5911</v>
      </c>
      <c r="H947" s="4" t="s">
        <v>475</v>
      </c>
      <c r="I947" s="4" t="s">
        <v>81</v>
      </c>
      <c r="J947" s="4" t="s">
        <v>153</v>
      </c>
      <c r="K947" s="4" t="s">
        <v>6274</v>
      </c>
      <c r="L947" s="4" t="s">
        <v>6274</v>
      </c>
      <c r="M947" s="87">
        <v>1</v>
      </c>
      <c r="N947" t="s">
        <v>63</v>
      </c>
      <c r="O947" t="s">
        <v>2044</v>
      </c>
      <c r="P947" t="s">
        <v>27</v>
      </c>
      <c r="Q947" s="1" t="s">
        <v>2045</v>
      </c>
      <c r="R947" s="1">
        <v>27.989999771118164</v>
      </c>
      <c r="S947" s="1" t="s">
        <v>29</v>
      </c>
      <c r="T947" s="1" t="s">
        <v>892</v>
      </c>
      <c r="U947" s="1" t="s">
        <v>31</v>
      </c>
      <c r="V947" s="1" t="s">
        <v>32</v>
      </c>
      <c r="W947" s="1" t="s">
        <v>31</v>
      </c>
      <c r="X947" s="1" t="s">
        <v>32</v>
      </c>
      <c r="Y947" s="1" t="s">
        <v>31</v>
      </c>
      <c r="Z947" s="1" t="s">
        <v>31</v>
      </c>
      <c r="AA947" s="1">
        <v>11.359999656677246</v>
      </c>
      <c r="AC947" s="1">
        <f t="shared" si="150"/>
        <v>10.563939907073975</v>
      </c>
      <c r="AD947" s="16">
        <f t="shared" si="148"/>
        <v>0</v>
      </c>
      <c r="AE947" s="17">
        <f t="shared" si="151"/>
        <v>0</v>
      </c>
      <c r="AF947">
        <f t="shared" si="152"/>
        <v>0</v>
      </c>
      <c r="AG947" s="16">
        <f t="shared" si="149"/>
        <v>0</v>
      </c>
      <c r="AH947" s="17">
        <f t="shared" si="146"/>
        <v>0</v>
      </c>
      <c r="AI947">
        <f t="shared" si="154"/>
        <v>0</v>
      </c>
      <c r="AJ947">
        <f t="shared" si="155"/>
        <v>0</v>
      </c>
      <c r="AK947" s="18">
        <f t="shared" si="153"/>
        <v>10.563939907073975</v>
      </c>
      <c r="AL947" s="19">
        <f t="shared" si="147"/>
        <v>0.8</v>
      </c>
    </row>
    <row r="948" spans="1:38">
      <c r="A948" t="s">
        <v>2022</v>
      </c>
      <c r="B948" t="s">
        <v>440</v>
      </c>
      <c r="C948" t="s">
        <v>5827</v>
      </c>
      <c r="D948" t="s">
        <v>441</v>
      </c>
      <c r="E948" t="s">
        <v>2003</v>
      </c>
      <c r="F948" t="s">
        <v>2046</v>
      </c>
      <c r="G948" s="4" t="s">
        <v>5886</v>
      </c>
      <c r="H948" s="4" t="s">
        <v>475</v>
      </c>
      <c r="I948" s="4" t="s">
        <v>48</v>
      </c>
      <c r="J948" s="4" t="s">
        <v>54</v>
      </c>
      <c r="K948" s="4" t="s">
        <v>6274</v>
      </c>
      <c r="L948" s="4" t="s">
        <v>6274</v>
      </c>
      <c r="M948" s="87">
        <v>0.6</v>
      </c>
      <c r="N948" t="s">
        <v>63</v>
      </c>
      <c r="O948" t="s">
        <v>2047</v>
      </c>
      <c r="P948" t="s">
        <v>27</v>
      </c>
      <c r="Q948" s="1" t="s">
        <v>2048</v>
      </c>
      <c r="R948" s="1">
        <v>89.989997863769531</v>
      </c>
      <c r="S948" s="1" t="s">
        <v>29</v>
      </c>
      <c r="T948" s="1" t="s">
        <v>2049</v>
      </c>
      <c r="U948" s="1" t="s">
        <v>31</v>
      </c>
      <c r="V948" s="1" t="s">
        <v>32</v>
      </c>
      <c r="W948" s="1" t="s">
        <v>31</v>
      </c>
      <c r="X948" s="1" t="s">
        <v>32</v>
      </c>
      <c r="Y948" s="1" t="s">
        <v>31</v>
      </c>
      <c r="Z948" s="1" t="s">
        <v>31</v>
      </c>
      <c r="AA948" s="1">
        <v>161.25999450683594</v>
      </c>
      <c r="AC948" s="1">
        <f t="shared" si="150"/>
        <v>149.97207617187502</v>
      </c>
      <c r="AD948" s="16">
        <f t="shared" si="148"/>
        <v>0.4</v>
      </c>
      <c r="AE948" s="17">
        <f t="shared" si="151"/>
        <v>3.4000000000000002E-2</v>
      </c>
      <c r="AF948">
        <f t="shared" si="152"/>
        <v>5.4828398132324221</v>
      </c>
      <c r="AG948" s="16">
        <f t="shared" si="149"/>
        <v>0.4</v>
      </c>
      <c r="AH948" s="17">
        <f t="shared" si="146"/>
        <v>7.3999999999999996E-2</v>
      </c>
      <c r="AI948">
        <f t="shared" si="154"/>
        <v>11.09793363671875</v>
      </c>
      <c r="AJ948">
        <f t="shared" si="155"/>
        <v>16.580773449951174</v>
      </c>
      <c r="AK948" s="18">
        <f t="shared" si="153"/>
        <v>166.5528496218262</v>
      </c>
      <c r="AL948" s="19">
        <f t="shared" si="147"/>
        <v>-5.2907734499511747</v>
      </c>
    </row>
    <row r="949" spans="1:38">
      <c r="A949" t="s">
        <v>2022</v>
      </c>
      <c r="B949" t="s">
        <v>440</v>
      </c>
      <c r="C949" t="s">
        <v>5827</v>
      </c>
      <c r="D949" t="s">
        <v>441</v>
      </c>
      <c r="E949" t="s">
        <v>2003</v>
      </c>
      <c r="F949" t="s">
        <v>2050</v>
      </c>
      <c r="G949" s="4" t="s">
        <v>6038</v>
      </c>
      <c r="H949" s="4" t="s">
        <v>981</v>
      </c>
      <c r="I949" s="4" t="s">
        <v>48</v>
      </c>
      <c r="J949" s="4" t="s">
        <v>6278</v>
      </c>
      <c r="K949" s="4" t="s">
        <v>6274</v>
      </c>
      <c r="L949" s="4" t="s">
        <v>6274</v>
      </c>
      <c r="M949" s="86">
        <v>0</v>
      </c>
      <c r="N949" t="s">
        <v>2051</v>
      </c>
      <c r="O949" t="s">
        <v>2052</v>
      </c>
      <c r="P949" t="s">
        <v>315</v>
      </c>
      <c r="Q949" s="1" t="s">
        <v>74</v>
      </c>
      <c r="R949" s="1">
        <v>9.9899997711181641</v>
      </c>
      <c r="S949" s="1" t="s">
        <v>226</v>
      </c>
      <c r="T949" s="1" t="s">
        <v>31</v>
      </c>
      <c r="U949" s="1" t="s">
        <v>31</v>
      </c>
      <c r="V949" s="1" t="s">
        <v>48</v>
      </c>
      <c r="W949" s="1" t="s">
        <v>421</v>
      </c>
      <c r="X949" s="1" t="s">
        <v>48</v>
      </c>
      <c r="Y949" s="1" t="s">
        <v>2053</v>
      </c>
      <c r="Z949" s="1" t="s">
        <v>31</v>
      </c>
      <c r="AA949" s="1">
        <v>9.9899997711181641</v>
      </c>
      <c r="AC949" s="1">
        <f t="shared" si="150"/>
        <v>9.0699997711181641</v>
      </c>
      <c r="AD949" s="16">
        <f t="shared" si="148"/>
        <v>1</v>
      </c>
      <c r="AE949" s="17">
        <f t="shared" si="151"/>
        <v>8.5000000000000006E-2</v>
      </c>
      <c r="AF949">
        <f t="shared" si="152"/>
        <v>0.84914998054504398</v>
      </c>
      <c r="AG949" s="16">
        <f t="shared" si="149"/>
        <v>1</v>
      </c>
      <c r="AH949" s="17">
        <f t="shared" si="146"/>
        <v>0.185</v>
      </c>
      <c r="AI949">
        <f t="shared" si="154"/>
        <v>1.6779499576568604</v>
      </c>
      <c r="AJ949">
        <f t="shared" si="155"/>
        <v>2.5270999382019044</v>
      </c>
      <c r="AK949" s="18">
        <f t="shared" si="153"/>
        <v>11.597099709320069</v>
      </c>
      <c r="AL949" s="19">
        <f t="shared" si="147"/>
        <v>-1.6070999382019044</v>
      </c>
    </row>
    <row r="950" spans="1:38">
      <c r="A950" t="s">
        <v>2022</v>
      </c>
      <c r="B950" t="s">
        <v>440</v>
      </c>
      <c r="C950" t="s">
        <v>5827</v>
      </c>
      <c r="D950" t="s">
        <v>441</v>
      </c>
      <c r="E950" t="s">
        <v>2003</v>
      </c>
      <c r="F950" t="s">
        <v>2054</v>
      </c>
      <c r="G950" s="4" t="s">
        <v>6015</v>
      </c>
      <c r="H950" s="4" t="s">
        <v>774</v>
      </c>
      <c r="I950" s="4" t="s">
        <v>1159</v>
      </c>
      <c r="J950" s="4" t="s">
        <v>6273</v>
      </c>
      <c r="K950" s="4" t="s">
        <v>359</v>
      </c>
      <c r="L950" s="4" t="s">
        <v>6274</v>
      </c>
      <c r="M950" s="86">
        <v>0</v>
      </c>
      <c r="N950" t="s">
        <v>2055</v>
      </c>
      <c r="O950" t="s">
        <v>2056</v>
      </c>
      <c r="P950" t="s">
        <v>315</v>
      </c>
      <c r="Q950" s="1" t="s">
        <v>84</v>
      </c>
      <c r="R950" s="1">
        <v>8.9899997711181641</v>
      </c>
      <c r="S950" s="1" t="s">
        <v>226</v>
      </c>
      <c r="T950" s="1" t="s">
        <v>31</v>
      </c>
      <c r="U950" s="1" t="s">
        <v>31</v>
      </c>
      <c r="V950" s="1" t="s">
        <v>48</v>
      </c>
      <c r="W950" s="1" t="s">
        <v>497</v>
      </c>
      <c r="X950" s="1" t="s">
        <v>48</v>
      </c>
      <c r="Y950" s="1" t="s">
        <v>498</v>
      </c>
      <c r="Z950" s="1" t="s">
        <v>31</v>
      </c>
      <c r="AA950" s="1">
        <v>35.959999084472656</v>
      </c>
      <c r="AC950" s="1">
        <f t="shared" si="150"/>
        <v>32.859999084472662</v>
      </c>
      <c r="AD950" s="16">
        <f t="shared" si="148"/>
        <v>1</v>
      </c>
      <c r="AE950" s="17">
        <f t="shared" si="151"/>
        <v>8.5000000000000006E-2</v>
      </c>
      <c r="AF950">
        <f t="shared" si="152"/>
        <v>3.0565999221801761</v>
      </c>
      <c r="AG950" s="16">
        <f t="shared" si="149"/>
        <v>1</v>
      </c>
      <c r="AH950" s="17">
        <f t="shared" si="146"/>
        <v>0.185</v>
      </c>
      <c r="AI950">
        <f t="shared" si="154"/>
        <v>6.0790998306274426</v>
      </c>
      <c r="AJ950">
        <f t="shared" si="155"/>
        <v>9.1356997528076178</v>
      </c>
      <c r="AK950" s="18">
        <f t="shared" si="153"/>
        <v>41.99569883728028</v>
      </c>
      <c r="AL950" s="19">
        <f t="shared" si="147"/>
        <v>-6.0356997528076182</v>
      </c>
    </row>
    <row r="951" spans="1:38">
      <c r="A951" t="s">
        <v>2022</v>
      </c>
      <c r="B951" t="s">
        <v>440</v>
      </c>
      <c r="C951" t="s">
        <v>5827</v>
      </c>
      <c r="D951" t="s">
        <v>441</v>
      </c>
      <c r="E951" t="s">
        <v>2003</v>
      </c>
      <c r="F951" t="s">
        <v>2057</v>
      </c>
      <c r="G951" s="4" t="s">
        <v>6077</v>
      </c>
      <c r="H951" s="4" t="s">
        <v>225</v>
      </c>
      <c r="I951" s="4" t="s">
        <v>1159</v>
      </c>
      <c r="J951" s="4" t="s">
        <v>6278</v>
      </c>
      <c r="K951" s="4" t="s">
        <v>74</v>
      </c>
      <c r="L951" s="4" t="s">
        <v>6274</v>
      </c>
      <c r="M951" s="86">
        <v>0</v>
      </c>
      <c r="N951" t="s">
        <v>2058</v>
      </c>
      <c r="O951" t="s">
        <v>2059</v>
      </c>
      <c r="P951" t="s">
        <v>315</v>
      </c>
      <c r="Q951" s="1" t="s">
        <v>66</v>
      </c>
      <c r="R951" s="1">
        <v>10.989999771118164</v>
      </c>
      <c r="S951" s="1" t="s">
        <v>226</v>
      </c>
      <c r="T951" s="1" t="s">
        <v>31</v>
      </c>
      <c r="U951" s="1" t="s">
        <v>31</v>
      </c>
      <c r="V951" s="1" t="s">
        <v>48</v>
      </c>
      <c r="W951" s="1" t="s">
        <v>328</v>
      </c>
      <c r="X951" s="1" t="s">
        <v>48</v>
      </c>
      <c r="Y951" s="1" t="s">
        <v>2060</v>
      </c>
      <c r="Z951" s="1" t="s">
        <v>31</v>
      </c>
      <c r="AA951" s="1">
        <v>21.979999542236328</v>
      </c>
      <c r="AC951" s="1">
        <f t="shared" si="150"/>
        <v>19.949999542236327</v>
      </c>
      <c r="AD951" s="16">
        <f t="shared" si="148"/>
        <v>1</v>
      </c>
      <c r="AE951" s="17">
        <f t="shared" si="151"/>
        <v>8.5000000000000006E-2</v>
      </c>
      <c r="AF951">
        <f t="shared" si="152"/>
        <v>1.8682999610900881</v>
      </c>
      <c r="AG951" s="16">
        <f t="shared" si="149"/>
        <v>1</v>
      </c>
      <c r="AH951" s="17">
        <f t="shared" si="146"/>
        <v>0.185</v>
      </c>
      <c r="AI951">
        <f t="shared" si="154"/>
        <v>3.6907499153137207</v>
      </c>
      <c r="AJ951">
        <f t="shared" si="155"/>
        <v>5.559049876403809</v>
      </c>
      <c r="AK951" s="18">
        <f t="shared" si="153"/>
        <v>25.509049418640135</v>
      </c>
      <c r="AL951" s="19">
        <f t="shared" si="147"/>
        <v>-3.5290498764038092</v>
      </c>
    </row>
    <row r="952" spans="1:38">
      <c r="A952" t="s">
        <v>2061</v>
      </c>
      <c r="B952" t="s">
        <v>1376</v>
      </c>
      <c r="C952" t="s">
        <v>5827</v>
      </c>
      <c r="D952" t="s">
        <v>1377</v>
      </c>
      <c r="E952" t="s">
        <v>2062</v>
      </c>
      <c r="F952" t="s">
        <v>97</v>
      </c>
      <c r="G952" s="4" t="s">
        <v>5924</v>
      </c>
      <c r="H952" s="4" t="s">
        <v>32</v>
      </c>
      <c r="I952" s="4" t="s">
        <v>48</v>
      </c>
      <c r="J952" s="4" t="s">
        <v>28</v>
      </c>
      <c r="K952" s="4" t="s">
        <v>6274</v>
      </c>
      <c r="L952" s="4" t="s">
        <v>6274</v>
      </c>
      <c r="M952" s="87">
        <v>1</v>
      </c>
      <c r="N952" t="s">
        <v>63</v>
      </c>
      <c r="O952" t="s">
        <v>1378</v>
      </c>
      <c r="P952" t="s">
        <v>27</v>
      </c>
      <c r="Q952" s="1" t="s">
        <v>74</v>
      </c>
      <c r="R952" s="1">
        <v>95</v>
      </c>
      <c r="S952" s="1" t="s">
        <v>202</v>
      </c>
      <c r="T952" s="1" t="s">
        <v>31</v>
      </c>
      <c r="U952" s="1" t="s">
        <v>31</v>
      </c>
      <c r="V952" s="1" t="s">
        <v>203</v>
      </c>
      <c r="W952" s="1" t="s">
        <v>31</v>
      </c>
      <c r="X952" s="1" t="s">
        <v>203</v>
      </c>
      <c r="Y952" s="1" t="s">
        <v>31</v>
      </c>
      <c r="Z952" s="1" t="s">
        <v>31</v>
      </c>
      <c r="AA952" s="1">
        <v>95</v>
      </c>
      <c r="AC952" s="1">
        <f t="shared" si="150"/>
        <v>95</v>
      </c>
      <c r="AD952" s="16">
        <f t="shared" si="148"/>
        <v>0</v>
      </c>
      <c r="AE952" s="17">
        <f t="shared" si="151"/>
        <v>0</v>
      </c>
      <c r="AF952">
        <f t="shared" si="152"/>
        <v>0</v>
      </c>
      <c r="AG952" s="16">
        <f t="shared" si="149"/>
        <v>0</v>
      </c>
      <c r="AH952" s="17">
        <f t="shared" si="146"/>
        <v>0</v>
      </c>
      <c r="AI952">
        <f t="shared" si="154"/>
        <v>0</v>
      </c>
      <c r="AJ952">
        <f t="shared" si="155"/>
        <v>0</v>
      </c>
      <c r="AK952" s="18">
        <f t="shared" si="153"/>
        <v>95</v>
      </c>
      <c r="AL952" s="19">
        <f t="shared" si="147"/>
        <v>0</v>
      </c>
    </row>
    <row r="953" spans="1:38">
      <c r="A953" t="s">
        <v>2063</v>
      </c>
      <c r="B953" t="s">
        <v>2064</v>
      </c>
      <c r="C953" t="s">
        <v>5827</v>
      </c>
      <c r="D953" t="s">
        <v>2065</v>
      </c>
      <c r="E953" t="s">
        <v>2062</v>
      </c>
      <c r="F953" t="s">
        <v>2066</v>
      </c>
      <c r="G953" s="4" t="s">
        <v>6139</v>
      </c>
      <c r="H953" s="4" t="s">
        <v>6280</v>
      </c>
      <c r="I953" s="4" t="s">
        <v>32</v>
      </c>
      <c r="J953" s="4" t="s">
        <v>81</v>
      </c>
      <c r="K953" s="4" t="s">
        <v>74</v>
      </c>
      <c r="L953" s="4" t="s">
        <v>359</v>
      </c>
      <c r="M953" s="86">
        <v>0</v>
      </c>
      <c r="N953" t="s">
        <v>2067</v>
      </c>
      <c r="O953" t="s">
        <v>2068</v>
      </c>
      <c r="P953" t="s">
        <v>213</v>
      </c>
      <c r="Q953" s="1" t="s">
        <v>2069</v>
      </c>
      <c r="R953" s="1">
        <v>2.3113620281219482</v>
      </c>
      <c r="S953" s="1" t="s">
        <v>1333</v>
      </c>
      <c r="T953" s="1" t="s">
        <v>2070</v>
      </c>
      <c r="U953" s="1" t="s">
        <v>31</v>
      </c>
      <c r="V953" s="1" t="s">
        <v>48</v>
      </c>
      <c r="W953" s="1" t="s">
        <v>2071</v>
      </c>
      <c r="X953" s="1" t="s">
        <v>48</v>
      </c>
      <c r="Y953" s="1" t="s">
        <v>2072</v>
      </c>
      <c r="Z953" s="1" t="s">
        <v>31</v>
      </c>
      <c r="AA953" s="1">
        <v>147.92999267578125</v>
      </c>
      <c r="AC953" s="1">
        <f t="shared" si="150"/>
        <v>124.81716979980467</v>
      </c>
      <c r="AD953" s="16">
        <f t="shared" si="148"/>
        <v>1</v>
      </c>
      <c r="AE953" s="17">
        <f t="shared" si="151"/>
        <v>8.5000000000000006E-2</v>
      </c>
      <c r="AF953">
        <f t="shared" si="152"/>
        <v>12.574049377441407</v>
      </c>
      <c r="AG953" s="16">
        <f t="shared" si="149"/>
        <v>1</v>
      </c>
      <c r="AH953" s="17">
        <f t="shared" si="146"/>
        <v>0.185</v>
      </c>
      <c r="AI953">
        <f t="shared" si="154"/>
        <v>23.091176412963865</v>
      </c>
      <c r="AJ953">
        <f t="shared" si="155"/>
        <v>35.665225790405273</v>
      </c>
      <c r="AK953" s="18">
        <f t="shared" si="153"/>
        <v>160.48239559020993</v>
      </c>
      <c r="AL953" s="19">
        <f t="shared" si="147"/>
        <v>-12.555225790405274</v>
      </c>
    </row>
    <row r="954" spans="1:38">
      <c r="A954" t="s">
        <v>2073</v>
      </c>
      <c r="B954" t="s">
        <v>523</v>
      </c>
      <c r="C954" t="s">
        <v>5827</v>
      </c>
      <c r="D954" t="s">
        <v>524</v>
      </c>
      <c r="E954" t="s">
        <v>2062</v>
      </c>
      <c r="F954" t="s">
        <v>525</v>
      </c>
      <c r="G954" s="4" t="s">
        <v>5906</v>
      </c>
      <c r="H954" s="4" t="s">
        <v>68</v>
      </c>
      <c r="I954" s="4" t="s">
        <v>6277</v>
      </c>
      <c r="J954" s="4" t="s">
        <v>6273</v>
      </c>
      <c r="K954" s="4" t="s">
        <v>6274</v>
      </c>
      <c r="L954" s="4" t="s">
        <v>6274</v>
      </c>
      <c r="M954" s="87">
        <v>1</v>
      </c>
      <c r="N954" t="s">
        <v>526</v>
      </c>
      <c r="O954" t="s">
        <v>527</v>
      </c>
      <c r="P954" t="s">
        <v>27</v>
      </c>
      <c r="Q954" s="1" t="s">
        <v>370</v>
      </c>
      <c r="R954" s="1">
        <v>2.9800000190734863</v>
      </c>
      <c r="S954" s="1" t="s">
        <v>154</v>
      </c>
      <c r="T954" s="1" t="s">
        <v>692</v>
      </c>
      <c r="U954" s="1" t="s">
        <v>31</v>
      </c>
      <c r="V954" s="1" t="s">
        <v>32</v>
      </c>
      <c r="W954" s="1" t="s">
        <v>31</v>
      </c>
      <c r="X954" s="1" t="s">
        <v>32</v>
      </c>
      <c r="Y954" s="1" t="s">
        <v>31</v>
      </c>
      <c r="Z954" s="1" t="s">
        <v>31</v>
      </c>
      <c r="AA954" s="1">
        <v>119.19999694824219</v>
      </c>
      <c r="AC954" s="1">
        <f t="shared" si="150"/>
        <v>95.36000076293945</v>
      </c>
      <c r="AD954" s="16">
        <f t="shared" si="148"/>
        <v>0</v>
      </c>
      <c r="AE954" s="17">
        <f t="shared" si="151"/>
        <v>0</v>
      </c>
      <c r="AF954">
        <f t="shared" si="152"/>
        <v>0</v>
      </c>
      <c r="AG954" s="16">
        <f t="shared" si="149"/>
        <v>0</v>
      </c>
      <c r="AH954" s="17">
        <f t="shared" si="146"/>
        <v>0</v>
      </c>
      <c r="AI954">
        <f t="shared" si="154"/>
        <v>0</v>
      </c>
      <c r="AJ954">
        <f t="shared" si="155"/>
        <v>0</v>
      </c>
      <c r="AK954" s="18">
        <f t="shared" si="153"/>
        <v>95.36000076293945</v>
      </c>
      <c r="AL954" s="19">
        <f t="shared" si="147"/>
        <v>23.84</v>
      </c>
    </row>
    <row r="955" spans="1:38">
      <c r="A955" t="s">
        <v>2073</v>
      </c>
      <c r="B955" t="s">
        <v>523</v>
      </c>
      <c r="C955" t="s">
        <v>5827</v>
      </c>
      <c r="D955" t="s">
        <v>524</v>
      </c>
      <c r="E955" t="s">
        <v>2062</v>
      </c>
      <c r="F955" t="s">
        <v>530</v>
      </c>
      <c r="G955" s="4" t="s">
        <v>5906</v>
      </c>
      <c r="H955" s="4" t="s">
        <v>68</v>
      </c>
      <c r="I955" s="4" t="s">
        <v>6277</v>
      </c>
      <c r="J955" s="4" t="s">
        <v>6273</v>
      </c>
      <c r="K955" s="4" t="s">
        <v>6274</v>
      </c>
      <c r="L955" s="4" t="s">
        <v>6274</v>
      </c>
      <c r="M955" s="87">
        <v>1</v>
      </c>
      <c r="N955" t="s">
        <v>531</v>
      </c>
      <c r="O955" t="s">
        <v>532</v>
      </c>
      <c r="P955" t="s">
        <v>27</v>
      </c>
      <c r="Q955" s="1" t="s">
        <v>239</v>
      </c>
      <c r="R955" s="1">
        <v>2.9800000190734863</v>
      </c>
      <c r="S955" s="1" t="s">
        <v>154</v>
      </c>
      <c r="T955" s="1" t="s">
        <v>1539</v>
      </c>
      <c r="U955" s="1" t="s">
        <v>31</v>
      </c>
      <c r="V955" s="1" t="s">
        <v>32</v>
      </c>
      <c r="W955" s="1" t="s">
        <v>31</v>
      </c>
      <c r="X955" s="1" t="s">
        <v>32</v>
      </c>
      <c r="Y955" s="1" t="s">
        <v>31</v>
      </c>
      <c r="Z955" s="1" t="s">
        <v>31</v>
      </c>
      <c r="AA955" s="1">
        <v>149</v>
      </c>
      <c r="AC955" s="1">
        <f t="shared" si="150"/>
        <v>119.20000095367432</v>
      </c>
      <c r="AD955" s="16">
        <f t="shared" si="148"/>
        <v>0</v>
      </c>
      <c r="AE955" s="17">
        <f t="shared" si="151"/>
        <v>0</v>
      </c>
      <c r="AF955">
        <f t="shared" si="152"/>
        <v>0</v>
      </c>
      <c r="AG955" s="16">
        <f t="shared" si="149"/>
        <v>0</v>
      </c>
      <c r="AH955" s="17">
        <f t="shared" si="146"/>
        <v>0</v>
      </c>
      <c r="AI955">
        <f t="shared" si="154"/>
        <v>0</v>
      </c>
      <c r="AJ955">
        <f t="shared" si="155"/>
        <v>0</v>
      </c>
      <c r="AK955" s="18">
        <f t="shared" si="153"/>
        <v>119.20000095367432</v>
      </c>
      <c r="AL955" s="19">
        <f t="shared" si="147"/>
        <v>29.8</v>
      </c>
    </row>
    <row r="956" spans="1:38">
      <c r="A956" t="s">
        <v>2073</v>
      </c>
      <c r="B956" t="s">
        <v>523</v>
      </c>
      <c r="C956" t="s">
        <v>5827</v>
      </c>
      <c r="D956" t="s">
        <v>524</v>
      </c>
      <c r="E956" t="s">
        <v>2062</v>
      </c>
      <c r="F956" t="s">
        <v>535</v>
      </c>
      <c r="G956" s="4" t="s">
        <v>6035</v>
      </c>
      <c r="H956" s="4" t="s">
        <v>1436</v>
      </c>
      <c r="I956" s="4" t="s">
        <v>475</v>
      </c>
      <c r="J956" s="4" t="s">
        <v>203</v>
      </c>
      <c r="K956" s="4" t="s">
        <v>6274</v>
      </c>
      <c r="L956" s="4" t="s">
        <v>6274</v>
      </c>
      <c r="M956" s="87">
        <v>0.6</v>
      </c>
      <c r="N956" t="s">
        <v>536</v>
      </c>
      <c r="O956" t="s">
        <v>537</v>
      </c>
      <c r="P956" t="s">
        <v>315</v>
      </c>
      <c r="Q956" s="1" t="s">
        <v>99</v>
      </c>
      <c r="R956" s="1">
        <v>4.7800002098083496</v>
      </c>
      <c r="S956" s="1" t="s">
        <v>226</v>
      </c>
      <c r="T956" s="1" t="s">
        <v>31</v>
      </c>
      <c r="U956" s="1" t="s">
        <v>31</v>
      </c>
      <c r="V956" s="1" t="s">
        <v>32</v>
      </c>
      <c r="W956" s="1" t="s">
        <v>31</v>
      </c>
      <c r="X956" s="1" t="s">
        <v>32</v>
      </c>
      <c r="Y956" s="1" t="s">
        <v>31</v>
      </c>
      <c r="Z956" s="1" t="s">
        <v>31</v>
      </c>
      <c r="AA956" s="1">
        <v>38.240001678466797</v>
      </c>
      <c r="AC956" s="1">
        <f t="shared" si="150"/>
        <v>38.240001678466797</v>
      </c>
      <c r="AD956" s="16">
        <f t="shared" si="148"/>
        <v>0.4</v>
      </c>
      <c r="AE956" s="17">
        <f t="shared" si="151"/>
        <v>3.4000000000000002E-2</v>
      </c>
      <c r="AF956">
        <f t="shared" si="152"/>
        <v>1.3001600570678711</v>
      </c>
      <c r="AG956" s="16">
        <f t="shared" si="149"/>
        <v>0.4</v>
      </c>
      <c r="AH956" s="17">
        <f t="shared" si="146"/>
        <v>7.3999999999999996E-2</v>
      </c>
      <c r="AI956">
        <f t="shared" si="154"/>
        <v>2.8297601242065427</v>
      </c>
      <c r="AJ956">
        <f t="shared" si="155"/>
        <v>4.1299201812744135</v>
      </c>
      <c r="AK956" s="18">
        <f t="shared" si="153"/>
        <v>42.369921859741211</v>
      </c>
      <c r="AL956" s="19">
        <f t="shared" si="147"/>
        <v>-4.1299201812744135</v>
      </c>
    </row>
    <row r="957" spans="1:38">
      <c r="A957" t="s">
        <v>2074</v>
      </c>
      <c r="B957" t="s">
        <v>60</v>
      </c>
      <c r="C957" t="s">
        <v>5827</v>
      </c>
      <c r="D957" t="s">
        <v>61</v>
      </c>
      <c r="E957" t="s">
        <v>2062</v>
      </c>
      <c r="F957" t="s">
        <v>62</v>
      </c>
      <c r="G957" s="4" t="s">
        <v>6006</v>
      </c>
      <c r="H957" s="4" t="s">
        <v>24</v>
      </c>
      <c r="I957" s="4" t="s">
        <v>161</v>
      </c>
      <c r="J957" s="4" t="s">
        <v>774</v>
      </c>
      <c r="K957" s="4" t="s">
        <v>74</v>
      </c>
      <c r="L957" s="4" t="s">
        <v>6274</v>
      </c>
      <c r="M957" s="86">
        <v>0</v>
      </c>
      <c r="N957" t="s">
        <v>63</v>
      </c>
      <c r="O957" t="s">
        <v>64</v>
      </c>
      <c r="P957" t="s">
        <v>65</v>
      </c>
      <c r="Q957" s="1" t="s">
        <v>66</v>
      </c>
      <c r="R957" s="1">
        <v>365</v>
      </c>
      <c r="S957" s="1" t="s">
        <v>67</v>
      </c>
      <c r="T957" s="1" t="s">
        <v>31</v>
      </c>
      <c r="U957" s="1" t="s">
        <v>31</v>
      </c>
      <c r="V957" s="1" t="s">
        <v>68</v>
      </c>
      <c r="W957" s="1" t="s">
        <v>31</v>
      </c>
      <c r="X957" s="1" t="s">
        <v>68</v>
      </c>
      <c r="Y957" s="1" t="s">
        <v>31</v>
      </c>
      <c r="Z957" s="1" t="s">
        <v>31</v>
      </c>
      <c r="AA957" s="1">
        <v>730</v>
      </c>
      <c r="AC957" s="1">
        <f t="shared" si="150"/>
        <v>730</v>
      </c>
      <c r="AD957" s="16">
        <f t="shared" si="148"/>
        <v>1</v>
      </c>
      <c r="AE957" s="17">
        <f t="shared" si="151"/>
        <v>8.5000000000000006E-2</v>
      </c>
      <c r="AF957">
        <f t="shared" si="152"/>
        <v>62.050000000000004</v>
      </c>
      <c r="AG957" s="16">
        <f t="shared" si="149"/>
        <v>1</v>
      </c>
      <c r="AH957" s="17">
        <f t="shared" si="146"/>
        <v>0.185</v>
      </c>
      <c r="AI957">
        <f t="shared" si="154"/>
        <v>135.05000000000001</v>
      </c>
      <c r="AJ957">
        <f t="shared" si="155"/>
        <v>197.10000000000002</v>
      </c>
      <c r="AK957" s="18">
        <f t="shared" si="153"/>
        <v>927.1</v>
      </c>
      <c r="AL957" s="19">
        <f t="shared" si="147"/>
        <v>-197.10000000000002</v>
      </c>
    </row>
    <row r="958" spans="1:38">
      <c r="A958" t="s">
        <v>2075</v>
      </c>
      <c r="B958" t="s">
        <v>197</v>
      </c>
      <c r="C958" t="s">
        <v>5829</v>
      </c>
      <c r="D958" t="s">
        <v>198</v>
      </c>
      <c r="E958" t="s">
        <v>2062</v>
      </c>
      <c r="F958" t="s">
        <v>648</v>
      </c>
      <c r="G958" s="4" t="s">
        <v>6043</v>
      </c>
      <c r="H958" s="4" t="s">
        <v>28</v>
      </c>
      <c r="I958" s="4" t="s">
        <v>6275</v>
      </c>
      <c r="J958" s="4" t="s">
        <v>3115</v>
      </c>
      <c r="K958" s="4" t="s">
        <v>6274</v>
      </c>
      <c r="L958" s="4" t="s">
        <v>6274</v>
      </c>
      <c r="M958" s="87">
        <v>0.6</v>
      </c>
      <c r="N958" t="s">
        <v>649</v>
      </c>
      <c r="O958" t="s">
        <v>650</v>
      </c>
      <c r="P958" t="s">
        <v>27</v>
      </c>
      <c r="Q958" s="1" t="s">
        <v>74</v>
      </c>
      <c r="R958" s="1">
        <v>66</v>
      </c>
      <c r="S958" s="1" t="s">
        <v>202</v>
      </c>
      <c r="T958" s="1" t="s">
        <v>31</v>
      </c>
      <c r="U958" s="1" t="s">
        <v>31</v>
      </c>
      <c r="V958" s="1" t="s">
        <v>203</v>
      </c>
      <c r="W958" s="1" t="s">
        <v>31</v>
      </c>
      <c r="X958" s="1" t="s">
        <v>203</v>
      </c>
      <c r="Y958" s="1" t="s">
        <v>31</v>
      </c>
      <c r="Z958" s="1" t="s">
        <v>31</v>
      </c>
      <c r="AA958" s="1">
        <v>66</v>
      </c>
      <c r="AC958" s="1">
        <f t="shared" si="150"/>
        <v>66</v>
      </c>
      <c r="AD958" s="16">
        <f t="shared" si="148"/>
        <v>0.4</v>
      </c>
      <c r="AE958" s="17">
        <f t="shared" si="151"/>
        <v>3.4000000000000002E-2</v>
      </c>
      <c r="AF958">
        <f t="shared" si="152"/>
        <v>2.2440000000000002</v>
      </c>
      <c r="AG958" s="16">
        <f t="shared" si="149"/>
        <v>0.4</v>
      </c>
      <c r="AH958" s="17">
        <f t="shared" si="146"/>
        <v>7.3999999999999996E-2</v>
      </c>
      <c r="AI958">
        <f t="shared" si="154"/>
        <v>4.8839999999999995</v>
      </c>
      <c r="AJ958">
        <f t="shared" si="155"/>
        <v>7.1280000000000001</v>
      </c>
      <c r="AK958" s="18">
        <f t="shared" si="153"/>
        <v>73.128</v>
      </c>
      <c r="AL958" s="19">
        <f t="shared" si="147"/>
        <v>-7.1280000000000001</v>
      </c>
    </row>
    <row r="959" spans="1:38">
      <c r="A959" t="s">
        <v>2075</v>
      </c>
      <c r="B959" t="s">
        <v>197</v>
      </c>
      <c r="C959" t="s">
        <v>5829</v>
      </c>
      <c r="D959" t="s">
        <v>198</v>
      </c>
      <c r="E959" t="s">
        <v>2062</v>
      </c>
      <c r="F959" t="s">
        <v>645</v>
      </c>
      <c r="G959" s="4" t="s">
        <v>6042</v>
      </c>
      <c r="H959" s="4" t="s">
        <v>28</v>
      </c>
      <c r="I959" s="4" t="s">
        <v>6275</v>
      </c>
      <c r="J959" s="4" t="s">
        <v>6279</v>
      </c>
      <c r="K959" s="4" t="s">
        <v>359</v>
      </c>
      <c r="L959" s="4" t="s">
        <v>6274</v>
      </c>
      <c r="M959" s="87">
        <v>0.6</v>
      </c>
      <c r="N959" t="s">
        <v>646</v>
      </c>
      <c r="O959" t="s">
        <v>647</v>
      </c>
      <c r="P959" t="s">
        <v>27</v>
      </c>
      <c r="Q959" s="1" t="s">
        <v>74</v>
      </c>
      <c r="R959" s="1">
        <v>66</v>
      </c>
      <c r="S959" s="1" t="s">
        <v>202</v>
      </c>
      <c r="T959" s="1" t="s">
        <v>31</v>
      </c>
      <c r="U959" s="1" t="s">
        <v>31</v>
      </c>
      <c r="V959" s="1" t="s">
        <v>203</v>
      </c>
      <c r="W959" s="1" t="s">
        <v>31</v>
      </c>
      <c r="X959" s="1" t="s">
        <v>203</v>
      </c>
      <c r="Y959" s="1" t="s">
        <v>31</v>
      </c>
      <c r="Z959" s="1" t="s">
        <v>31</v>
      </c>
      <c r="AA959" s="1">
        <v>66</v>
      </c>
      <c r="AC959" s="1">
        <f t="shared" si="150"/>
        <v>66</v>
      </c>
      <c r="AD959" s="16">
        <f t="shared" si="148"/>
        <v>0.4</v>
      </c>
      <c r="AE959" s="17">
        <f t="shared" si="151"/>
        <v>3.4000000000000002E-2</v>
      </c>
      <c r="AF959">
        <f t="shared" si="152"/>
        <v>2.2440000000000002</v>
      </c>
      <c r="AG959" s="16">
        <f t="shared" si="149"/>
        <v>0.4</v>
      </c>
      <c r="AH959" s="17">
        <f t="shared" si="146"/>
        <v>7.3999999999999996E-2</v>
      </c>
      <c r="AI959">
        <f t="shared" si="154"/>
        <v>4.8839999999999995</v>
      </c>
      <c r="AJ959">
        <f t="shared" si="155"/>
        <v>7.1280000000000001</v>
      </c>
      <c r="AK959" s="18">
        <f t="shared" si="153"/>
        <v>73.128</v>
      </c>
      <c r="AL959" s="19">
        <f t="shared" si="147"/>
        <v>-7.1280000000000001</v>
      </c>
    </row>
    <row r="960" spans="1:38">
      <c r="A960" t="s">
        <v>2075</v>
      </c>
      <c r="B960" t="s">
        <v>197</v>
      </c>
      <c r="C960" t="s">
        <v>5829</v>
      </c>
      <c r="D960" t="s">
        <v>198</v>
      </c>
      <c r="E960" t="s">
        <v>2062</v>
      </c>
      <c r="F960" t="s">
        <v>643</v>
      </c>
      <c r="G960" s="4" t="s">
        <v>6041</v>
      </c>
      <c r="H960" s="4" t="s">
        <v>28</v>
      </c>
      <c r="I960" s="4" t="s">
        <v>6275</v>
      </c>
      <c r="J960" s="4" t="s">
        <v>161</v>
      </c>
      <c r="K960" s="4" t="s">
        <v>6274</v>
      </c>
      <c r="L960" s="4" t="s">
        <v>6274</v>
      </c>
      <c r="M960" s="87">
        <v>0.6</v>
      </c>
      <c r="N960" t="s">
        <v>63</v>
      </c>
      <c r="O960" t="s">
        <v>644</v>
      </c>
      <c r="P960" t="s">
        <v>27</v>
      </c>
      <c r="Q960" s="1" t="s">
        <v>74</v>
      </c>
      <c r="R960" s="1">
        <v>66</v>
      </c>
      <c r="S960" s="1" t="s">
        <v>202</v>
      </c>
      <c r="T960" s="1" t="s">
        <v>31</v>
      </c>
      <c r="U960" s="1" t="s">
        <v>31</v>
      </c>
      <c r="V960" s="1" t="s">
        <v>203</v>
      </c>
      <c r="W960" s="1" t="s">
        <v>31</v>
      </c>
      <c r="X960" s="1" t="s">
        <v>203</v>
      </c>
      <c r="Y960" s="1" t="s">
        <v>31</v>
      </c>
      <c r="Z960" s="1" t="s">
        <v>31</v>
      </c>
      <c r="AA960" s="1">
        <v>66</v>
      </c>
      <c r="AC960" s="1">
        <f t="shared" si="150"/>
        <v>66</v>
      </c>
      <c r="AD960" s="16">
        <f t="shared" si="148"/>
        <v>0.4</v>
      </c>
      <c r="AE960" s="17">
        <f t="shared" si="151"/>
        <v>3.4000000000000002E-2</v>
      </c>
      <c r="AF960">
        <f t="shared" si="152"/>
        <v>2.2440000000000002</v>
      </c>
      <c r="AG960" s="16">
        <f t="shared" si="149"/>
        <v>0.4</v>
      </c>
      <c r="AH960" s="17">
        <f t="shared" si="146"/>
        <v>7.3999999999999996E-2</v>
      </c>
      <c r="AI960">
        <f t="shared" si="154"/>
        <v>4.8839999999999995</v>
      </c>
      <c r="AJ960">
        <f t="shared" si="155"/>
        <v>7.1280000000000001</v>
      </c>
      <c r="AK960" s="18">
        <f t="shared" si="153"/>
        <v>73.128</v>
      </c>
      <c r="AL960" s="19">
        <f t="shared" si="147"/>
        <v>-7.1280000000000001</v>
      </c>
    </row>
    <row r="961" spans="1:38">
      <c r="A961" t="s">
        <v>2075</v>
      </c>
      <c r="B961" t="s">
        <v>197</v>
      </c>
      <c r="C961" t="s">
        <v>5829</v>
      </c>
      <c r="D961" t="s">
        <v>198</v>
      </c>
      <c r="E961" t="s">
        <v>2062</v>
      </c>
      <c r="F961" t="s">
        <v>204</v>
      </c>
      <c r="G961" s="4" t="s">
        <v>6009</v>
      </c>
      <c r="H961" s="4" t="s">
        <v>28</v>
      </c>
      <c r="I961" s="4" t="s">
        <v>6275</v>
      </c>
      <c r="J961" s="4" t="s">
        <v>5523</v>
      </c>
      <c r="K961" s="4" t="s">
        <v>6274</v>
      </c>
      <c r="L961" s="4" t="s">
        <v>6274</v>
      </c>
      <c r="M961" s="87">
        <v>0.6</v>
      </c>
      <c r="N961" t="s">
        <v>205</v>
      </c>
      <c r="O961" t="s">
        <v>206</v>
      </c>
      <c r="P961" t="s">
        <v>27</v>
      </c>
      <c r="Q961" s="1" t="s">
        <v>74</v>
      </c>
      <c r="R961" s="1">
        <v>66</v>
      </c>
      <c r="S961" s="1" t="s">
        <v>202</v>
      </c>
      <c r="T961" s="1" t="s">
        <v>31</v>
      </c>
      <c r="U961" s="1" t="s">
        <v>31</v>
      </c>
      <c r="V961" s="1" t="s">
        <v>203</v>
      </c>
      <c r="W961" s="1" t="s">
        <v>31</v>
      </c>
      <c r="X961" s="1" t="s">
        <v>203</v>
      </c>
      <c r="Y961" s="1" t="s">
        <v>31</v>
      </c>
      <c r="Z961" s="1" t="s">
        <v>31</v>
      </c>
      <c r="AA961" s="1">
        <v>66</v>
      </c>
      <c r="AC961" s="1">
        <f t="shared" si="150"/>
        <v>66</v>
      </c>
      <c r="AD961" s="16">
        <f t="shared" si="148"/>
        <v>0.4</v>
      </c>
      <c r="AE961" s="17">
        <f t="shared" si="151"/>
        <v>3.4000000000000002E-2</v>
      </c>
      <c r="AF961">
        <f t="shared" si="152"/>
        <v>2.2440000000000002</v>
      </c>
      <c r="AG961" s="16">
        <f t="shared" si="149"/>
        <v>0.4</v>
      </c>
      <c r="AH961" s="17">
        <f t="shared" si="146"/>
        <v>7.3999999999999996E-2</v>
      </c>
      <c r="AI961">
        <f t="shared" si="154"/>
        <v>4.8839999999999995</v>
      </c>
      <c r="AJ961">
        <f t="shared" si="155"/>
        <v>7.1280000000000001</v>
      </c>
      <c r="AK961" s="18">
        <f t="shared" si="153"/>
        <v>73.128</v>
      </c>
      <c r="AL961" s="19">
        <f t="shared" si="147"/>
        <v>-7.1280000000000001</v>
      </c>
    </row>
    <row r="962" spans="1:38">
      <c r="A962" t="s">
        <v>2076</v>
      </c>
      <c r="B962" t="s">
        <v>1250</v>
      </c>
      <c r="C962" t="s">
        <v>5847</v>
      </c>
      <c r="D962" t="s">
        <v>1251</v>
      </c>
      <c r="E962" t="s">
        <v>2062</v>
      </c>
      <c r="F962" t="s">
        <v>2077</v>
      </c>
      <c r="G962" s="4" t="s">
        <v>6140</v>
      </c>
      <c r="H962" s="4" t="s">
        <v>6273</v>
      </c>
      <c r="I962" s="4" t="s">
        <v>168</v>
      </c>
      <c r="J962" s="4" t="s">
        <v>54</v>
      </c>
      <c r="K962" s="4" t="s">
        <v>6274</v>
      </c>
      <c r="L962" s="4" t="s">
        <v>6274</v>
      </c>
      <c r="M962" s="86">
        <v>0</v>
      </c>
      <c r="N962" t="s">
        <v>63</v>
      </c>
      <c r="O962" t="s">
        <v>2078</v>
      </c>
      <c r="P962" t="s">
        <v>27</v>
      </c>
      <c r="Q962" s="1" t="s">
        <v>74</v>
      </c>
      <c r="R962" s="1">
        <v>39.900001525878906</v>
      </c>
      <c r="S962" s="1" t="s">
        <v>202</v>
      </c>
      <c r="T962" s="1" t="s">
        <v>31</v>
      </c>
      <c r="U962" s="1" t="s">
        <v>31</v>
      </c>
      <c r="V962" s="1" t="s">
        <v>240</v>
      </c>
      <c r="W962" s="1" t="s">
        <v>31</v>
      </c>
      <c r="X962" s="1" t="s">
        <v>240</v>
      </c>
      <c r="Y962" s="1" t="s">
        <v>31</v>
      </c>
      <c r="Z962" s="1" t="s">
        <v>31</v>
      </c>
      <c r="AA962" s="1">
        <v>39.900001525878906</v>
      </c>
      <c r="AC962" s="1">
        <f t="shared" si="150"/>
        <v>39.900001525878906</v>
      </c>
      <c r="AD962" s="16">
        <f t="shared" si="148"/>
        <v>1</v>
      </c>
      <c r="AE962" s="17">
        <f t="shared" si="151"/>
        <v>8.5000000000000006E-2</v>
      </c>
      <c r="AF962">
        <f t="shared" si="152"/>
        <v>3.3915001296997072</v>
      </c>
      <c r="AG962" s="16">
        <f t="shared" si="149"/>
        <v>1</v>
      </c>
      <c r="AH962" s="17">
        <f t="shared" si="146"/>
        <v>0.185</v>
      </c>
      <c r="AI962">
        <f t="shared" si="154"/>
        <v>7.3815002822875977</v>
      </c>
      <c r="AJ962">
        <f t="shared" si="155"/>
        <v>10.773000411987304</v>
      </c>
      <c r="AK962" s="18">
        <f t="shared" si="153"/>
        <v>50.673001937866211</v>
      </c>
      <c r="AL962" s="19">
        <f t="shared" si="147"/>
        <v>-10.773000411987304</v>
      </c>
    </row>
    <row r="963" spans="1:38">
      <c r="A963" t="s">
        <v>2076</v>
      </c>
      <c r="B963" t="s">
        <v>1250</v>
      </c>
      <c r="C963" t="s">
        <v>5847</v>
      </c>
      <c r="D963" t="s">
        <v>1251</v>
      </c>
      <c r="E963" t="s">
        <v>2062</v>
      </c>
      <c r="F963" t="s">
        <v>2079</v>
      </c>
      <c r="G963" s="4" t="s">
        <v>6141</v>
      </c>
      <c r="H963" s="4" t="s">
        <v>6280</v>
      </c>
      <c r="I963" s="4" t="s">
        <v>240</v>
      </c>
      <c r="J963" s="4" t="s">
        <v>239</v>
      </c>
      <c r="K963" s="4" t="s">
        <v>66</v>
      </c>
      <c r="L963" s="4" t="s">
        <v>6274</v>
      </c>
      <c r="M963" s="86">
        <v>0</v>
      </c>
      <c r="N963" t="s">
        <v>63</v>
      </c>
      <c r="O963" t="s">
        <v>2080</v>
      </c>
      <c r="P963" t="s">
        <v>315</v>
      </c>
      <c r="Q963" s="1" t="s">
        <v>66</v>
      </c>
      <c r="R963" s="1">
        <v>33.900001525878906</v>
      </c>
      <c r="S963" s="1" t="s">
        <v>1392</v>
      </c>
      <c r="T963" s="1" t="s">
        <v>31</v>
      </c>
      <c r="U963" s="1" t="s">
        <v>31</v>
      </c>
      <c r="V963" s="1" t="s">
        <v>240</v>
      </c>
      <c r="W963" s="1" t="s">
        <v>31</v>
      </c>
      <c r="X963" s="1" t="s">
        <v>240</v>
      </c>
      <c r="Y963" s="1" t="s">
        <v>31</v>
      </c>
      <c r="Z963" s="1" t="s">
        <v>31</v>
      </c>
      <c r="AA963" s="1">
        <v>67.800003051757813</v>
      </c>
      <c r="AC963" s="1">
        <f t="shared" si="150"/>
        <v>67.800003051757813</v>
      </c>
      <c r="AD963" s="16">
        <f t="shared" si="148"/>
        <v>1</v>
      </c>
      <c r="AE963" s="17">
        <f t="shared" si="151"/>
        <v>8.5000000000000006E-2</v>
      </c>
      <c r="AF963">
        <f t="shared" si="152"/>
        <v>5.7630002593994147</v>
      </c>
      <c r="AG963" s="16">
        <f t="shared" si="149"/>
        <v>1</v>
      </c>
      <c r="AH963" s="17">
        <f t="shared" si="146"/>
        <v>0.185</v>
      </c>
      <c r="AI963">
        <f t="shared" si="154"/>
        <v>12.543000564575195</v>
      </c>
      <c r="AJ963">
        <f t="shared" si="155"/>
        <v>18.30600082397461</v>
      </c>
      <c r="AK963" s="18">
        <f t="shared" si="153"/>
        <v>86.106003875732426</v>
      </c>
      <c r="AL963" s="19">
        <f t="shared" si="147"/>
        <v>-18.30600082397461</v>
      </c>
    </row>
    <row r="964" spans="1:38">
      <c r="A964" t="s">
        <v>2081</v>
      </c>
      <c r="B964" t="s">
        <v>70</v>
      </c>
      <c r="C964" t="s">
        <v>5827</v>
      </c>
      <c r="D964" t="s">
        <v>71</v>
      </c>
      <c r="E964" t="s">
        <v>2062</v>
      </c>
      <c r="F964" t="s">
        <v>72</v>
      </c>
      <c r="G964" s="4" t="s">
        <v>5864</v>
      </c>
      <c r="H964" s="4" t="s">
        <v>557</v>
      </c>
      <c r="I964" s="4" t="s">
        <v>68</v>
      </c>
      <c r="J964" s="4" t="s">
        <v>54</v>
      </c>
      <c r="K964" s="4" t="s">
        <v>6274</v>
      </c>
      <c r="L964" s="4" t="s">
        <v>6274</v>
      </c>
      <c r="M964" s="87">
        <v>1</v>
      </c>
      <c r="N964" t="s">
        <v>63</v>
      </c>
      <c r="O964" t="s">
        <v>73</v>
      </c>
      <c r="P964" t="s">
        <v>27</v>
      </c>
      <c r="Q964" s="1" t="s">
        <v>359</v>
      </c>
      <c r="R964" s="1">
        <v>5.9000000953674316</v>
      </c>
      <c r="S964" s="1" t="s">
        <v>75</v>
      </c>
      <c r="T964" s="1" t="s">
        <v>31</v>
      </c>
      <c r="U964" s="1" t="s">
        <v>31</v>
      </c>
      <c r="V964" s="1" t="s">
        <v>240</v>
      </c>
      <c r="W964" s="1" t="s">
        <v>31</v>
      </c>
      <c r="X964" s="1" t="s">
        <v>240</v>
      </c>
      <c r="Y964" s="1" t="s">
        <v>31</v>
      </c>
      <c r="Z964" s="1" t="s">
        <v>31</v>
      </c>
      <c r="AA964" s="1">
        <v>53.099998474121094</v>
      </c>
      <c r="AC964" s="1">
        <f t="shared" si="150"/>
        <v>53.100000858306885</v>
      </c>
      <c r="AD964" s="16">
        <f t="shared" si="148"/>
        <v>0</v>
      </c>
      <c r="AE964" s="17">
        <f t="shared" si="151"/>
        <v>0</v>
      </c>
      <c r="AF964">
        <f t="shared" si="152"/>
        <v>0</v>
      </c>
      <c r="AG964" s="16">
        <f t="shared" si="149"/>
        <v>0</v>
      </c>
      <c r="AH964" s="17">
        <f t="shared" si="146"/>
        <v>0</v>
      </c>
      <c r="AI964">
        <f t="shared" si="154"/>
        <v>0</v>
      </c>
      <c r="AJ964">
        <f t="shared" si="155"/>
        <v>0</v>
      </c>
      <c r="AK964" s="18">
        <f t="shared" si="153"/>
        <v>53.100000858306885</v>
      </c>
      <c r="AL964" s="19">
        <f t="shared" si="147"/>
        <v>0</v>
      </c>
    </row>
    <row r="965" spans="1:38">
      <c r="A965" t="s">
        <v>2081</v>
      </c>
      <c r="B965" t="s">
        <v>70</v>
      </c>
      <c r="C965" t="s">
        <v>5827</v>
      </c>
      <c r="D965" t="s">
        <v>71</v>
      </c>
      <c r="E965" t="s">
        <v>2062</v>
      </c>
      <c r="F965" t="s">
        <v>76</v>
      </c>
      <c r="G965" s="4" t="s">
        <v>5865</v>
      </c>
      <c r="H965" s="4" t="s">
        <v>557</v>
      </c>
      <c r="I965" s="4" t="s">
        <v>68</v>
      </c>
      <c r="J965" s="4" t="s">
        <v>370</v>
      </c>
      <c r="K965" s="4" t="s">
        <v>6274</v>
      </c>
      <c r="L965" s="4" t="s">
        <v>6274</v>
      </c>
      <c r="M965" s="87">
        <v>1</v>
      </c>
      <c r="N965" t="s">
        <v>63</v>
      </c>
      <c r="O965" t="s">
        <v>77</v>
      </c>
      <c r="P965" t="s">
        <v>27</v>
      </c>
      <c r="Q965" s="1" t="s">
        <v>359</v>
      </c>
      <c r="R965" s="1">
        <v>5.4499998092651367</v>
      </c>
      <c r="S965" s="1" t="s">
        <v>75</v>
      </c>
      <c r="T965" s="1" t="s">
        <v>31</v>
      </c>
      <c r="U965" s="1" t="s">
        <v>31</v>
      </c>
      <c r="V965" s="1" t="s">
        <v>240</v>
      </c>
      <c r="W965" s="1" t="s">
        <v>31</v>
      </c>
      <c r="X965" s="1" t="s">
        <v>240</v>
      </c>
      <c r="Y965" s="1" t="s">
        <v>31</v>
      </c>
      <c r="Z965" s="1" t="s">
        <v>31</v>
      </c>
      <c r="AA965" s="1">
        <v>49.049999237060547</v>
      </c>
      <c r="AC965" s="1">
        <f t="shared" si="150"/>
        <v>49.04999828338623</v>
      </c>
      <c r="AD965" s="16">
        <f t="shared" si="148"/>
        <v>0</v>
      </c>
      <c r="AE965" s="17">
        <f t="shared" si="151"/>
        <v>0</v>
      </c>
      <c r="AF965">
        <f t="shared" si="152"/>
        <v>0</v>
      </c>
      <c r="AG965" s="16">
        <f t="shared" si="149"/>
        <v>0</v>
      </c>
      <c r="AH965" s="17">
        <f t="shared" ref="AH965:AH1028" si="156">AG965*$AG$3</f>
        <v>0</v>
      </c>
      <c r="AI965">
        <f t="shared" si="154"/>
        <v>0</v>
      </c>
      <c r="AJ965">
        <f t="shared" si="155"/>
        <v>0</v>
      </c>
      <c r="AK965" s="18">
        <f t="shared" si="153"/>
        <v>49.04999828338623</v>
      </c>
      <c r="AL965" s="19">
        <f t="shared" ref="AL965:AL1028" si="157">(T965+W965+Y965)-AJ965</f>
        <v>0</v>
      </c>
    </row>
    <row r="966" spans="1:38">
      <c r="A966" t="s">
        <v>2081</v>
      </c>
      <c r="B966" t="s">
        <v>70</v>
      </c>
      <c r="C966" t="s">
        <v>5827</v>
      </c>
      <c r="D966" t="s">
        <v>71</v>
      </c>
      <c r="E966" t="s">
        <v>2062</v>
      </c>
      <c r="F966" t="s">
        <v>361</v>
      </c>
      <c r="G966" s="4" t="s">
        <v>5892</v>
      </c>
      <c r="H966" s="4" t="s">
        <v>557</v>
      </c>
      <c r="I966" s="4" t="s">
        <v>6277</v>
      </c>
      <c r="J966" s="4" t="s">
        <v>6273</v>
      </c>
      <c r="K966" s="4" t="s">
        <v>6274</v>
      </c>
      <c r="L966" s="4" t="s">
        <v>6274</v>
      </c>
      <c r="M966" s="87">
        <v>0.6</v>
      </c>
      <c r="N966" t="s">
        <v>63</v>
      </c>
      <c r="O966" t="s">
        <v>362</v>
      </c>
      <c r="P966" t="s">
        <v>27</v>
      </c>
      <c r="Q966" s="1" t="s">
        <v>363</v>
      </c>
      <c r="R966" s="1">
        <v>5.5</v>
      </c>
      <c r="S966" s="1" t="s">
        <v>75</v>
      </c>
      <c r="T966" s="1" t="s">
        <v>31</v>
      </c>
      <c r="U966" s="1" t="s">
        <v>31</v>
      </c>
      <c r="V966" s="1" t="s">
        <v>240</v>
      </c>
      <c r="W966" s="1" t="s">
        <v>31</v>
      </c>
      <c r="X966" s="1" t="s">
        <v>240</v>
      </c>
      <c r="Y966" s="1" t="s">
        <v>31</v>
      </c>
      <c r="Z966" s="1" t="s">
        <v>31</v>
      </c>
      <c r="AA966" s="1">
        <v>112.75</v>
      </c>
      <c r="AC966" s="1">
        <f t="shared" si="150"/>
        <v>112.75</v>
      </c>
      <c r="AD966" s="16">
        <f t="shared" si="148"/>
        <v>0.4</v>
      </c>
      <c r="AE966" s="17">
        <f t="shared" si="151"/>
        <v>3.4000000000000002E-2</v>
      </c>
      <c r="AF966">
        <f t="shared" si="152"/>
        <v>3.8335000000000004</v>
      </c>
      <c r="AG966" s="16">
        <f t="shared" si="149"/>
        <v>0.4</v>
      </c>
      <c r="AH966" s="17">
        <f t="shared" si="156"/>
        <v>7.3999999999999996E-2</v>
      </c>
      <c r="AI966">
        <f t="shared" si="154"/>
        <v>8.3434999999999988</v>
      </c>
      <c r="AJ966">
        <f t="shared" si="155"/>
        <v>12.177</v>
      </c>
      <c r="AK966" s="18">
        <f t="shared" si="153"/>
        <v>124.92699999999999</v>
      </c>
      <c r="AL966" s="19">
        <f t="shared" si="157"/>
        <v>-12.177</v>
      </c>
    </row>
    <row r="967" spans="1:38">
      <c r="A967" t="s">
        <v>2081</v>
      </c>
      <c r="B967" t="s">
        <v>70</v>
      </c>
      <c r="C967" t="s">
        <v>5827</v>
      </c>
      <c r="D967" t="s">
        <v>71</v>
      </c>
      <c r="E967" t="s">
        <v>2062</v>
      </c>
      <c r="F967" t="s">
        <v>364</v>
      </c>
      <c r="G967" s="4" t="s">
        <v>5892</v>
      </c>
      <c r="H967" s="4" t="s">
        <v>557</v>
      </c>
      <c r="I967" s="4" t="s">
        <v>6277</v>
      </c>
      <c r="J967" s="4" t="s">
        <v>6273</v>
      </c>
      <c r="K967" s="4" t="s">
        <v>6274</v>
      </c>
      <c r="L967" s="4" t="s">
        <v>6274</v>
      </c>
      <c r="M967" s="87">
        <v>0.6</v>
      </c>
      <c r="N967" t="s">
        <v>63</v>
      </c>
      <c r="O967" t="s">
        <v>365</v>
      </c>
      <c r="P967" t="s">
        <v>27</v>
      </c>
      <c r="Q967" s="1" t="s">
        <v>2082</v>
      </c>
      <c r="R967" s="1">
        <v>5.5</v>
      </c>
      <c r="S967" s="1" t="s">
        <v>75</v>
      </c>
      <c r="T967" s="1" t="s">
        <v>31</v>
      </c>
      <c r="U967" s="1" t="s">
        <v>31</v>
      </c>
      <c r="V967" s="1" t="s">
        <v>240</v>
      </c>
      <c r="W967" s="1" t="s">
        <v>31</v>
      </c>
      <c r="X967" s="1" t="s">
        <v>240</v>
      </c>
      <c r="Y967" s="1" t="s">
        <v>31</v>
      </c>
      <c r="Z967" s="1" t="s">
        <v>31</v>
      </c>
      <c r="AA967" s="1">
        <v>110.55000305175781</v>
      </c>
      <c r="AC967" s="1">
        <f t="shared" si="150"/>
        <v>110.55000000000001</v>
      </c>
      <c r="AD967" s="16">
        <f t="shared" ref="AD967:AD1030" si="158">1-M967</f>
        <v>0.4</v>
      </c>
      <c r="AE967" s="17">
        <f t="shared" si="151"/>
        <v>3.4000000000000002E-2</v>
      </c>
      <c r="AF967">
        <f t="shared" si="152"/>
        <v>3.7587001037597658</v>
      </c>
      <c r="AG967" s="16">
        <f t="shared" ref="AG967:AG1030" si="159">AD967</f>
        <v>0.4</v>
      </c>
      <c r="AH967" s="17">
        <f t="shared" si="156"/>
        <v>7.3999999999999996E-2</v>
      </c>
      <c r="AI967">
        <f t="shared" si="154"/>
        <v>8.1806999999999999</v>
      </c>
      <c r="AJ967">
        <f t="shared" si="155"/>
        <v>11.939400103759766</v>
      </c>
      <c r="AK967" s="18">
        <f t="shared" si="153"/>
        <v>122.48940010375978</v>
      </c>
      <c r="AL967" s="19">
        <f t="shared" si="157"/>
        <v>-11.939400103759766</v>
      </c>
    </row>
    <row r="968" spans="1:38">
      <c r="A968" t="s">
        <v>2081</v>
      </c>
      <c r="B968" t="s">
        <v>70</v>
      </c>
      <c r="C968" t="s">
        <v>5827</v>
      </c>
      <c r="D968" t="s">
        <v>71</v>
      </c>
      <c r="E968" t="s">
        <v>2062</v>
      </c>
      <c r="F968" t="s">
        <v>79</v>
      </c>
      <c r="G968" s="4" t="s">
        <v>5866</v>
      </c>
      <c r="H968" s="4" t="s">
        <v>557</v>
      </c>
      <c r="I968" s="4" t="s">
        <v>48</v>
      </c>
      <c r="J968" s="4" t="s">
        <v>153</v>
      </c>
      <c r="K968" s="4" t="s">
        <v>6274</v>
      </c>
      <c r="L968" s="4" t="s">
        <v>6274</v>
      </c>
      <c r="M968" s="87">
        <v>1</v>
      </c>
      <c r="N968" t="s">
        <v>63</v>
      </c>
      <c r="O968" t="s">
        <v>80</v>
      </c>
      <c r="P968" t="s">
        <v>27</v>
      </c>
      <c r="Q968" s="1" t="s">
        <v>81</v>
      </c>
      <c r="R968" s="1">
        <v>2.7999999523162842</v>
      </c>
      <c r="S968" s="1" t="s">
        <v>75</v>
      </c>
      <c r="T968" s="1" t="s">
        <v>31</v>
      </c>
      <c r="U968" s="1" t="s">
        <v>31</v>
      </c>
      <c r="V968" s="1" t="s">
        <v>240</v>
      </c>
      <c r="W968" s="1" t="s">
        <v>31</v>
      </c>
      <c r="X968" s="1" t="s">
        <v>240</v>
      </c>
      <c r="Y968" s="1" t="s">
        <v>31</v>
      </c>
      <c r="Z968" s="1" t="s">
        <v>31</v>
      </c>
      <c r="AA968" s="1">
        <v>28</v>
      </c>
      <c r="AC968" s="1">
        <f t="shared" ref="AC968:AC1031" si="160">(R968*Q968)-T968-W968-Y968</f>
        <v>27.999999523162842</v>
      </c>
      <c r="AD968" s="16">
        <f t="shared" si="158"/>
        <v>0</v>
      </c>
      <c r="AE968" s="17">
        <f t="shared" ref="AE968:AE1031" si="161">$AD968*$AD$3</f>
        <v>0</v>
      </c>
      <c r="AF968">
        <f t="shared" ref="AF968:AF1031" si="162">AA968*AE968</f>
        <v>0</v>
      </c>
      <c r="AG968" s="16">
        <f t="shared" si="159"/>
        <v>0</v>
      </c>
      <c r="AH968" s="17">
        <f t="shared" si="156"/>
        <v>0</v>
      </c>
      <c r="AI968">
        <f t="shared" si="154"/>
        <v>0</v>
      </c>
      <c r="AJ968">
        <f t="shared" si="155"/>
        <v>0</v>
      </c>
      <c r="AK968" s="18">
        <f t="shared" ref="AK968:AK1031" si="163">AC968+AJ968</f>
        <v>27.999999523162842</v>
      </c>
      <c r="AL968" s="19">
        <f t="shared" si="157"/>
        <v>0</v>
      </c>
    </row>
    <row r="969" spans="1:38">
      <c r="A969" t="s">
        <v>2081</v>
      </c>
      <c r="B969" t="s">
        <v>70</v>
      </c>
      <c r="C969" t="s">
        <v>5827</v>
      </c>
      <c r="D969" t="s">
        <v>71</v>
      </c>
      <c r="E969" t="s">
        <v>2062</v>
      </c>
      <c r="F969" t="s">
        <v>368</v>
      </c>
      <c r="G969" s="4" t="s">
        <v>5893</v>
      </c>
      <c r="H969" s="4" t="s">
        <v>557</v>
      </c>
      <c r="I969" s="4" t="s">
        <v>1159</v>
      </c>
      <c r="J969" s="4" t="s">
        <v>81</v>
      </c>
      <c r="K969" s="4" t="s">
        <v>6274</v>
      </c>
      <c r="L969" s="4" t="s">
        <v>6274</v>
      </c>
      <c r="M969" s="87">
        <v>1</v>
      </c>
      <c r="N969" t="s">
        <v>63</v>
      </c>
      <c r="O969" t="s">
        <v>369</v>
      </c>
      <c r="P969" t="s">
        <v>27</v>
      </c>
      <c r="Q969" s="1" t="s">
        <v>370</v>
      </c>
      <c r="R969" s="1">
        <v>2.9000000953674316</v>
      </c>
      <c r="S969" s="1" t="s">
        <v>75</v>
      </c>
      <c r="T969" s="1" t="s">
        <v>31</v>
      </c>
      <c r="U969" s="1" t="s">
        <v>31</v>
      </c>
      <c r="V969" s="1" t="s">
        <v>240</v>
      </c>
      <c r="W969" s="1" t="s">
        <v>31</v>
      </c>
      <c r="X969" s="1" t="s">
        <v>240</v>
      </c>
      <c r="Y969" s="1" t="s">
        <v>31</v>
      </c>
      <c r="Z969" s="1" t="s">
        <v>31</v>
      </c>
      <c r="AA969" s="1">
        <v>116</v>
      </c>
      <c r="AC969" s="1">
        <f t="shared" si="160"/>
        <v>116.00000381469727</v>
      </c>
      <c r="AD969" s="16">
        <f t="shared" si="158"/>
        <v>0</v>
      </c>
      <c r="AE969" s="17">
        <f t="shared" si="161"/>
        <v>0</v>
      </c>
      <c r="AF969">
        <f t="shared" si="162"/>
        <v>0</v>
      </c>
      <c r="AG969" s="16">
        <f t="shared" si="159"/>
        <v>0</v>
      </c>
      <c r="AH969" s="17">
        <f t="shared" si="156"/>
        <v>0</v>
      </c>
      <c r="AI969">
        <f t="shared" ref="AI969:AI1032" si="164">AC969*AH969</f>
        <v>0</v>
      </c>
      <c r="AJ969">
        <f t="shared" si="155"/>
        <v>0</v>
      </c>
      <c r="AK969" s="18">
        <f t="shared" si="163"/>
        <v>116.00000381469727</v>
      </c>
      <c r="AL969" s="19">
        <f t="shared" si="157"/>
        <v>0</v>
      </c>
    </row>
    <row r="970" spans="1:38">
      <c r="A970" t="s">
        <v>2081</v>
      </c>
      <c r="B970" t="s">
        <v>70</v>
      </c>
      <c r="C970" t="s">
        <v>5827</v>
      </c>
      <c r="D970" t="s">
        <v>71</v>
      </c>
      <c r="E970" t="s">
        <v>2062</v>
      </c>
      <c r="F970" t="s">
        <v>371</v>
      </c>
      <c r="G970" s="4" t="s">
        <v>5880</v>
      </c>
      <c r="H970" s="4" t="s">
        <v>557</v>
      </c>
      <c r="I970" s="4" t="s">
        <v>1159</v>
      </c>
      <c r="J970" s="4" t="s">
        <v>239</v>
      </c>
      <c r="K970" s="4" t="s">
        <v>6274</v>
      </c>
      <c r="L970" s="4" t="s">
        <v>6274</v>
      </c>
      <c r="M970" s="87">
        <v>1</v>
      </c>
      <c r="N970" t="s">
        <v>63</v>
      </c>
      <c r="O970" t="s">
        <v>372</v>
      </c>
      <c r="P970" t="s">
        <v>27</v>
      </c>
      <c r="Q970" s="1" t="s">
        <v>127</v>
      </c>
      <c r="R970" s="1">
        <v>6.3000001907348633</v>
      </c>
      <c r="S970" s="1" t="s">
        <v>75</v>
      </c>
      <c r="T970" s="1" t="s">
        <v>31</v>
      </c>
      <c r="U970" s="1" t="s">
        <v>31</v>
      </c>
      <c r="V970" s="1" t="s">
        <v>240</v>
      </c>
      <c r="W970" s="1" t="s">
        <v>31</v>
      </c>
      <c r="X970" s="1" t="s">
        <v>240</v>
      </c>
      <c r="Y970" s="1" t="s">
        <v>31</v>
      </c>
      <c r="Z970" s="1" t="s">
        <v>31</v>
      </c>
      <c r="AA970" s="1">
        <v>27.090000152587891</v>
      </c>
      <c r="AC970" s="1">
        <f t="shared" si="160"/>
        <v>27.090000820159911</v>
      </c>
      <c r="AD970" s="16">
        <f t="shared" si="158"/>
        <v>0</v>
      </c>
      <c r="AE970" s="17">
        <f t="shared" si="161"/>
        <v>0</v>
      </c>
      <c r="AF970">
        <f t="shared" si="162"/>
        <v>0</v>
      </c>
      <c r="AG970" s="16">
        <f t="shared" si="159"/>
        <v>0</v>
      </c>
      <c r="AH970" s="17">
        <f t="shared" si="156"/>
        <v>0</v>
      </c>
      <c r="AI970">
        <f t="shared" si="164"/>
        <v>0</v>
      </c>
      <c r="AJ970">
        <f t="shared" si="155"/>
        <v>0</v>
      </c>
      <c r="AK970" s="18">
        <f t="shared" si="163"/>
        <v>27.090000820159911</v>
      </c>
      <c r="AL970" s="19">
        <f t="shared" si="157"/>
        <v>0</v>
      </c>
    </row>
    <row r="971" spans="1:38">
      <c r="A971" t="s">
        <v>2081</v>
      </c>
      <c r="B971" t="s">
        <v>70</v>
      </c>
      <c r="C971" t="s">
        <v>5827</v>
      </c>
      <c r="D971" t="s">
        <v>71</v>
      </c>
      <c r="E971" t="s">
        <v>2062</v>
      </c>
      <c r="F971" t="s">
        <v>91</v>
      </c>
      <c r="G971" s="4" t="s">
        <v>5870</v>
      </c>
      <c r="H971" s="4" t="s">
        <v>557</v>
      </c>
      <c r="I971" s="4" t="s">
        <v>240</v>
      </c>
      <c r="J971" s="4" t="s">
        <v>28</v>
      </c>
      <c r="K971" s="4" t="s">
        <v>6274</v>
      </c>
      <c r="L971" s="4" t="s">
        <v>6274</v>
      </c>
      <c r="M971" s="87">
        <v>1</v>
      </c>
      <c r="N971" t="s">
        <v>63</v>
      </c>
      <c r="O971" t="s">
        <v>92</v>
      </c>
      <c r="P971" t="s">
        <v>27</v>
      </c>
      <c r="Q971" s="1" t="s">
        <v>24</v>
      </c>
      <c r="R971" s="1">
        <v>4.9899997711181641</v>
      </c>
      <c r="S971" s="1" t="s">
        <v>75</v>
      </c>
      <c r="T971" s="1" t="s">
        <v>31</v>
      </c>
      <c r="U971" s="1" t="s">
        <v>31</v>
      </c>
      <c r="V971" s="1" t="s">
        <v>240</v>
      </c>
      <c r="W971" s="1" t="s">
        <v>31</v>
      </c>
      <c r="X971" s="1" t="s">
        <v>240</v>
      </c>
      <c r="Y971" s="1" t="s">
        <v>31</v>
      </c>
      <c r="Z971" s="1" t="s">
        <v>31</v>
      </c>
      <c r="AA971" s="1">
        <v>134.72999572753906</v>
      </c>
      <c r="AC971" s="1">
        <f t="shared" si="160"/>
        <v>134.72999382019043</v>
      </c>
      <c r="AD971" s="16">
        <f t="shared" si="158"/>
        <v>0</v>
      </c>
      <c r="AE971" s="17">
        <f t="shared" si="161"/>
        <v>0</v>
      </c>
      <c r="AF971">
        <f t="shared" si="162"/>
        <v>0</v>
      </c>
      <c r="AG971" s="16">
        <f t="shared" si="159"/>
        <v>0</v>
      </c>
      <c r="AH971" s="17">
        <f t="shared" si="156"/>
        <v>0</v>
      </c>
      <c r="AI971">
        <f t="shared" si="164"/>
        <v>0</v>
      </c>
      <c r="AJ971">
        <f t="shared" ref="AJ971:AJ1034" si="165">AF971+AI971</f>
        <v>0</v>
      </c>
      <c r="AK971" s="18">
        <f t="shared" si="163"/>
        <v>134.72999382019043</v>
      </c>
      <c r="AL971" s="19">
        <f t="shared" si="157"/>
        <v>0</v>
      </c>
    </row>
    <row r="972" spans="1:38">
      <c r="A972" t="s">
        <v>2081</v>
      </c>
      <c r="B972" t="s">
        <v>70</v>
      </c>
      <c r="C972" t="s">
        <v>5827</v>
      </c>
      <c r="D972" t="s">
        <v>71</v>
      </c>
      <c r="E972" t="s">
        <v>2062</v>
      </c>
      <c r="F972" t="s">
        <v>94</v>
      </c>
      <c r="G972" s="4" t="s">
        <v>5871</v>
      </c>
      <c r="H972" s="4" t="s">
        <v>557</v>
      </c>
      <c r="I972" s="4" t="s">
        <v>68</v>
      </c>
      <c r="J972" s="4" t="s">
        <v>239</v>
      </c>
      <c r="K972" s="4" t="s">
        <v>66</v>
      </c>
      <c r="L972" s="4" t="s">
        <v>6274</v>
      </c>
      <c r="M972" s="87">
        <v>1</v>
      </c>
      <c r="N972" t="s">
        <v>63</v>
      </c>
      <c r="O972" t="s">
        <v>95</v>
      </c>
      <c r="P972" t="s">
        <v>27</v>
      </c>
      <c r="Q972" s="1" t="s">
        <v>2083</v>
      </c>
      <c r="R972" s="1">
        <v>5.4000000953674316</v>
      </c>
      <c r="S972" s="1" t="s">
        <v>75</v>
      </c>
      <c r="T972" s="1" t="s">
        <v>31</v>
      </c>
      <c r="U972" s="1" t="s">
        <v>31</v>
      </c>
      <c r="V972" s="1" t="s">
        <v>240</v>
      </c>
      <c r="W972" s="1" t="s">
        <v>31</v>
      </c>
      <c r="X972" s="1" t="s">
        <v>240</v>
      </c>
      <c r="Y972" s="1" t="s">
        <v>31</v>
      </c>
      <c r="Z972" s="1" t="s">
        <v>31</v>
      </c>
      <c r="AA972" s="1">
        <v>112.31999969482422</v>
      </c>
      <c r="AC972" s="1">
        <f t="shared" si="160"/>
        <v>112.32000198364258</v>
      </c>
      <c r="AD972" s="16">
        <f t="shared" si="158"/>
        <v>0</v>
      </c>
      <c r="AE972" s="17">
        <f t="shared" si="161"/>
        <v>0</v>
      </c>
      <c r="AF972">
        <f t="shared" si="162"/>
        <v>0</v>
      </c>
      <c r="AG972" s="16">
        <f t="shared" si="159"/>
        <v>0</v>
      </c>
      <c r="AH972" s="17">
        <f t="shared" si="156"/>
        <v>0</v>
      </c>
      <c r="AI972">
        <f t="shared" si="164"/>
        <v>0</v>
      </c>
      <c r="AJ972">
        <f t="shared" si="165"/>
        <v>0</v>
      </c>
      <c r="AK972" s="18">
        <f t="shared" si="163"/>
        <v>112.32000198364258</v>
      </c>
      <c r="AL972" s="19">
        <f t="shared" si="157"/>
        <v>0</v>
      </c>
    </row>
    <row r="973" spans="1:38">
      <c r="A973" t="s">
        <v>2081</v>
      </c>
      <c r="B973" t="s">
        <v>70</v>
      </c>
      <c r="C973" t="s">
        <v>5827</v>
      </c>
      <c r="D973" t="s">
        <v>71</v>
      </c>
      <c r="E973" t="s">
        <v>2062</v>
      </c>
      <c r="F973" t="s">
        <v>377</v>
      </c>
      <c r="G973" s="4" t="s">
        <v>5894</v>
      </c>
      <c r="H973" s="4" t="s">
        <v>557</v>
      </c>
      <c r="I973" s="4" t="s">
        <v>240</v>
      </c>
      <c r="J973" s="4" t="s">
        <v>774</v>
      </c>
      <c r="K973" s="4" t="s">
        <v>6274</v>
      </c>
      <c r="L973" s="4" t="s">
        <v>6274</v>
      </c>
      <c r="M973" s="87">
        <v>1</v>
      </c>
      <c r="N973" t="s">
        <v>63</v>
      </c>
      <c r="O973" t="s">
        <v>378</v>
      </c>
      <c r="P973" t="s">
        <v>27</v>
      </c>
      <c r="Q973" s="1" t="s">
        <v>373</v>
      </c>
      <c r="R973" s="1">
        <v>6.5</v>
      </c>
      <c r="S973" s="1" t="s">
        <v>75</v>
      </c>
      <c r="T973" s="1" t="s">
        <v>31</v>
      </c>
      <c r="U973" s="1" t="s">
        <v>31</v>
      </c>
      <c r="V973" s="1" t="s">
        <v>240</v>
      </c>
      <c r="W973" s="1" t="s">
        <v>31</v>
      </c>
      <c r="X973" s="1" t="s">
        <v>240</v>
      </c>
      <c r="Y973" s="1" t="s">
        <v>31</v>
      </c>
      <c r="Z973" s="1" t="s">
        <v>31</v>
      </c>
      <c r="AA973" s="1">
        <v>14.300000190734863</v>
      </c>
      <c r="AC973" s="1">
        <f t="shared" si="160"/>
        <v>14.3</v>
      </c>
      <c r="AD973" s="16">
        <f t="shared" si="158"/>
        <v>0</v>
      </c>
      <c r="AE973" s="17">
        <f t="shared" si="161"/>
        <v>0</v>
      </c>
      <c r="AF973">
        <f t="shared" si="162"/>
        <v>0</v>
      </c>
      <c r="AG973" s="16">
        <f t="shared" si="159"/>
        <v>0</v>
      </c>
      <c r="AH973" s="17">
        <f t="shared" si="156"/>
        <v>0</v>
      </c>
      <c r="AI973">
        <f t="shared" si="164"/>
        <v>0</v>
      </c>
      <c r="AJ973">
        <f t="shared" si="165"/>
        <v>0</v>
      </c>
      <c r="AK973" s="18">
        <f t="shared" si="163"/>
        <v>14.3</v>
      </c>
      <c r="AL973" s="19">
        <f t="shared" si="157"/>
        <v>0</v>
      </c>
    </row>
    <row r="974" spans="1:38">
      <c r="A974" t="s">
        <v>2081</v>
      </c>
      <c r="B974" t="s">
        <v>70</v>
      </c>
      <c r="C974" t="s">
        <v>5827</v>
      </c>
      <c r="D974" t="s">
        <v>71</v>
      </c>
      <c r="E974" t="s">
        <v>2062</v>
      </c>
      <c r="F974" t="s">
        <v>379</v>
      </c>
      <c r="G974" s="4" t="s">
        <v>5895</v>
      </c>
      <c r="H974" s="4" t="s">
        <v>557</v>
      </c>
      <c r="I974" s="4" t="s">
        <v>240</v>
      </c>
      <c r="J974" s="4" t="s">
        <v>161</v>
      </c>
      <c r="K974" s="4" t="s">
        <v>6274</v>
      </c>
      <c r="L974" s="4" t="s">
        <v>6274</v>
      </c>
      <c r="M974" s="87">
        <v>1</v>
      </c>
      <c r="N974" t="s">
        <v>63</v>
      </c>
      <c r="O974" t="s">
        <v>380</v>
      </c>
      <c r="P974" t="s">
        <v>27</v>
      </c>
      <c r="Q974" s="1" t="s">
        <v>2084</v>
      </c>
      <c r="R974" s="1">
        <v>2.4000000953674316</v>
      </c>
      <c r="S974" s="1" t="s">
        <v>75</v>
      </c>
      <c r="T974" s="1" t="s">
        <v>31</v>
      </c>
      <c r="U974" s="1" t="s">
        <v>31</v>
      </c>
      <c r="V974" s="1" t="s">
        <v>240</v>
      </c>
      <c r="W974" s="1" t="s">
        <v>31</v>
      </c>
      <c r="X974" s="1" t="s">
        <v>240</v>
      </c>
      <c r="Y974" s="1" t="s">
        <v>31</v>
      </c>
      <c r="Z974" s="1" t="s">
        <v>31</v>
      </c>
      <c r="AA974" s="1">
        <v>51.360000610351563</v>
      </c>
      <c r="AC974" s="1">
        <f t="shared" si="160"/>
        <v>51.360002040863037</v>
      </c>
      <c r="AD974" s="16">
        <f t="shared" si="158"/>
        <v>0</v>
      </c>
      <c r="AE974" s="17">
        <f t="shared" si="161"/>
        <v>0</v>
      </c>
      <c r="AF974">
        <f t="shared" si="162"/>
        <v>0</v>
      </c>
      <c r="AG974" s="16">
        <f t="shared" si="159"/>
        <v>0</v>
      </c>
      <c r="AH974" s="17">
        <f t="shared" si="156"/>
        <v>0</v>
      </c>
      <c r="AI974">
        <f t="shared" si="164"/>
        <v>0</v>
      </c>
      <c r="AJ974">
        <f t="shared" si="165"/>
        <v>0</v>
      </c>
      <c r="AK974" s="18">
        <f t="shared" si="163"/>
        <v>51.360002040863037</v>
      </c>
      <c r="AL974" s="19">
        <f t="shared" si="157"/>
        <v>0</v>
      </c>
    </row>
    <row r="975" spans="1:38">
      <c r="A975" t="s">
        <v>2081</v>
      </c>
      <c r="B975" t="s">
        <v>70</v>
      </c>
      <c r="C975" t="s">
        <v>5827</v>
      </c>
      <c r="D975" t="s">
        <v>71</v>
      </c>
      <c r="E975" t="s">
        <v>2062</v>
      </c>
      <c r="F975" t="s">
        <v>97</v>
      </c>
      <c r="G975" s="4" t="s">
        <v>5872</v>
      </c>
      <c r="H975" s="4" t="s">
        <v>557</v>
      </c>
      <c r="I975" s="4" t="s">
        <v>81</v>
      </c>
      <c r="J975" s="4" t="s">
        <v>28</v>
      </c>
      <c r="K975" s="4" t="s">
        <v>6274</v>
      </c>
      <c r="L975" s="4" t="s">
        <v>6274</v>
      </c>
      <c r="M975" s="87">
        <v>1</v>
      </c>
      <c r="N975" t="s">
        <v>63</v>
      </c>
      <c r="O975" t="s">
        <v>98</v>
      </c>
      <c r="P975" t="s">
        <v>27</v>
      </c>
      <c r="Q975" s="1" t="s">
        <v>268</v>
      </c>
      <c r="R975" s="1">
        <v>6.4499998092651367</v>
      </c>
      <c r="S975" s="1" t="s">
        <v>75</v>
      </c>
      <c r="T975" s="1" t="s">
        <v>31</v>
      </c>
      <c r="U975" s="1" t="s">
        <v>31</v>
      </c>
      <c r="V975" s="1" t="s">
        <v>240</v>
      </c>
      <c r="W975" s="1" t="s">
        <v>31</v>
      </c>
      <c r="X975" s="1" t="s">
        <v>240</v>
      </c>
      <c r="Y975" s="1" t="s">
        <v>31</v>
      </c>
      <c r="Z975" s="1" t="s">
        <v>31</v>
      </c>
      <c r="AA975" s="1">
        <v>32.25</v>
      </c>
      <c r="AC975" s="1">
        <f t="shared" si="160"/>
        <v>32.249999046325684</v>
      </c>
      <c r="AD975" s="16">
        <f t="shared" si="158"/>
        <v>0</v>
      </c>
      <c r="AE975" s="17">
        <f t="shared" si="161"/>
        <v>0</v>
      </c>
      <c r="AF975">
        <f t="shared" si="162"/>
        <v>0</v>
      </c>
      <c r="AG975" s="16">
        <f t="shared" si="159"/>
        <v>0</v>
      </c>
      <c r="AH975" s="17">
        <f t="shared" si="156"/>
        <v>0</v>
      </c>
      <c r="AI975">
        <f t="shared" si="164"/>
        <v>0</v>
      </c>
      <c r="AJ975">
        <f t="shared" si="165"/>
        <v>0</v>
      </c>
      <c r="AK975" s="18">
        <f t="shared" si="163"/>
        <v>32.249999046325684</v>
      </c>
      <c r="AL975" s="19">
        <f t="shared" si="157"/>
        <v>0</v>
      </c>
    </row>
    <row r="976" spans="1:38">
      <c r="A976" t="s">
        <v>2081</v>
      </c>
      <c r="B976" t="s">
        <v>70</v>
      </c>
      <c r="C976" t="s">
        <v>5827</v>
      </c>
      <c r="D976" t="s">
        <v>71</v>
      </c>
      <c r="E976" t="s">
        <v>2062</v>
      </c>
      <c r="F976" t="s">
        <v>103</v>
      </c>
      <c r="G976" s="4" t="s">
        <v>5873</v>
      </c>
      <c r="H976" s="4" t="s">
        <v>557</v>
      </c>
      <c r="I976" s="4" t="s">
        <v>32</v>
      </c>
      <c r="J976" s="4" t="s">
        <v>81</v>
      </c>
      <c r="K976" s="4" t="s">
        <v>6274</v>
      </c>
      <c r="L976" s="4" t="s">
        <v>6274</v>
      </c>
      <c r="M976" s="87">
        <v>1</v>
      </c>
      <c r="N976" t="s">
        <v>63</v>
      </c>
      <c r="O976" t="s">
        <v>104</v>
      </c>
      <c r="P976" t="s">
        <v>27</v>
      </c>
      <c r="Q976" s="1" t="s">
        <v>74</v>
      </c>
      <c r="R976" s="1">
        <v>20</v>
      </c>
      <c r="S976" s="1" t="s">
        <v>75</v>
      </c>
      <c r="T976" s="1" t="s">
        <v>31</v>
      </c>
      <c r="U976" s="1" t="s">
        <v>31</v>
      </c>
      <c r="V976" s="1" t="s">
        <v>240</v>
      </c>
      <c r="W976" s="1" t="s">
        <v>31</v>
      </c>
      <c r="X976" s="1" t="s">
        <v>240</v>
      </c>
      <c r="Y976" s="1" t="s">
        <v>31</v>
      </c>
      <c r="Z976" s="1" t="s">
        <v>31</v>
      </c>
      <c r="AA976" s="1">
        <v>20</v>
      </c>
      <c r="AC976" s="1">
        <f t="shared" si="160"/>
        <v>20</v>
      </c>
      <c r="AD976" s="16">
        <f t="shared" si="158"/>
        <v>0</v>
      </c>
      <c r="AE976" s="17">
        <f t="shared" si="161"/>
        <v>0</v>
      </c>
      <c r="AF976">
        <f t="shared" si="162"/>
        <v>0</v>
      </c>
      <c r="AG976" s="16">
        <f t="shared" si="159"/>
        <v>0</v>
      </c>
      <c r="AH976" s="17">
        <f t="shared" si="156"/>
        <v>0</v>
      </c>
      <c r="AI976">
        <f t="shared" si="164"/>
        <v>0</v>
      </c>
      <c r="AJ976">
        <f t="shared" si="165"/>
        <v>0</v>
      </c>
      <c r="AK976" s="18">
        <f t="shared" si="163"/>
        <v>20</v>
      </c>
      <c r="AL976" s="19">
        <f t="shared" si="157"/>
        <v>0</v>
      </c>
    </row>
    <row r="977" spans="1:38">
      <c r="A977" t="s">
        <v>2081</v>
      </c>
      <c r="B977" t="s">
        <v>70</v>
      </c>
      <c r="C977" t="s">
        <v>5827</v>
      </c>
      <c r="D977" t="s">
        <v>71</v>
      </c>
      <c r="E977" t="s">
        <v>2062</v>
      </c>
      <c r="F977" t="s">
        <v>100</v>
      </c>
      <c r="G977" s="4" t="s">
        <v>5873</v>
      </c>
      <c r="H977" s="4" t="s">
        <v>557</v>
      </c>
      <c r="I977" s="4" t="s">
        <v>32</v>
      </c>
      <c r="J977" s="4" t="s">
        <v>81</v>
      </c>
      <c r="K977" s="4" t="s">
        <v>6274</v>
      </c>
      <c r="L977" s="4" t="s">
        <v>6274</v>
      </c>
      <c r="M977" s="87">
        <v>1</v>
      </c>
      <c r="N977" t="s">
        <v>63</v>
      </c>
      <c r="O977" t="s">
        <v>1004</v>
      </c>
      <c r="P977" t="s">
        <v>27</v>
      </c>
      <c r="Q977" s="1" t="s">
        <v>74</v>
      </c>
      <c r="R977" s="1">
        <v>20</v>
      </c>
      <c r="S977" s="1" t="s">
        <v>75</v>
      </c>
      <c r="T977" s="1" t="s">
        <v>31</v>
      </c>
      <c r="U977" s="1" t="s">
        <v>31</v>
      </c>
      <c r="V977" s="1" t="s">
        <v>240</v>
      </c>
      <c r="W977" s="1" t="s">
        <v>31</v>
      </c>
      <c r="X977" s="1" t="s">
        <v>240</v>
      </c>
      <c r="Y977" s="1" t="s">
        <v>31</v>
      </c>
      <c r="Z977" s="1" t="s">
        <v>31</v>
      </c>
      <c r="AA977" s="1">
        <v>20</v>
      </c>
      <c r="AC977" s="1">
        <f t="shared" si="160"/>
        <v>20</v>
      </c>
      <c r="AD977" s="16">
        <f t="shared" si="158"/>
        <v>0</v>
      </c>
      <c r="AE977" s="17">
        <f t="shared" si="161"/>
        <v>0</v>
      </c>
      <c r="AF977">
        <f t="shared" si="162"/>
        <v>0</v>
      </c>
      <c r="AG977" s="16">
        <f t="shared" si="159"/>
        <v>0</v>
      </c>
      <c r="AH977" s="17">
        <f t="shared" si="156"/>
        <v>0</v>
      </c>
      <c r="AI977">
        <f t="shared" si="164"/>
        <v>0</v>
      </c>
      <c r="AJ977">
        <f t="shared" si="165"/>
        <v>0</v>
      </c>
      <c r="AK977" s="18">
        <f t="shared" si="163"/>
        <v>20</v>
      </c>
      <c r="AL977" s="19">
        <f t="shared" si="157"/>
        <v>0</v>
      </c>
    </row>
    <row r="978" spans="1:38">
      <c r="A978" t="s">
        <v>2081</v>
      </c>
      <c r="B978" t="s">
        <v>70</v>
      </c>
      <c r="C978" t="s">
        <v>5827</v>
      </c>
      <c r="D978" t="s">
        <v>71</v>
      </c>
      <c r="E978" t="s">
        <v>2062</v>
      </c>
      <c r="F978" t="s">
        <v>382</v>
      </c>
      <c r="G978" s="4" t="s">
        <v>5874</v>
      </c>
      <c r="H978" s="4" t="s">
        <v>240</v>
      </c>
      <c r="I978" s="4" t="s">
        <v>6275</v>
      </c>
      <c r="J978" s="4" t="s">
        <v>6276</v>
      </c>
      <c r="K978" s="4" t="s">
        <v>6274</v>
      </c>
      <c r="L978" s="4" t="s">
        <v>6274</v>
      </c>
      <c r="M978" s="87">
        <v>0.6</v>
      </c>
      <c r="N978" t="s">
        <v>63</v>
      </c>
      <c r="O978" t="s">
        <v>383</v>
      </c>
      <c r="P978" t="s">
        <v>27</v>
      </c>
      <c r="Q978" s="1" t="s">
        <v>161</v>
      </c>
      <c r="R978" s="1">
        <v>2.2000000476837158</v>
      </c>
      <c r="S978" s="1" t="s">
        <v>75</v>
      </c>
      <c r="T978" s="1" t="s">
        <v>31</v>
      </c>
      <c r="U978" s="1" t="s">
        <v>31</v>
      </c>
      <c r="V978" s="1" t="s">
        <v>240</v>
      </c>
      <c r="W978" s="1" t="s">
        <v>31</v>
      </c>
      <c r="X978" s="1" t="s">
        <v>240</v>
      </c>
      <c r="Y978" s="1" t="s">
        <v>31</v>
      </c>
      <c r="Z978" s="1" t="s">
        <v>31</v>
      </c>
      <c r="AA978" s="1">
        <v>24.200000762939453</v>
      </c>
      <c r="AC978" s="1">
        <f t="shared" si="160"/>
        <v>24.200000524520874</v>
      </c>
      <c r="AD978" s="16">
        <f t="shared" si="158"/>
        <v>0.4</v>
      </c>
      <c r="AE978" s="17">
        <f t="shared" si="161"/>
        <v>3.4000000000000002E-2</v>
      </c>
      <c r="AF978">
        <f t="shared" si="162"/>
        <v>0.8228000259399415</v>
      </c>
      <c r="AG978" s="16">
        <f t="shared" si="159"/>
        <v>0.4</v>
      </c>
      <c r="AH978" s="17">
        <f t="shared" si="156"/>
        <v>7.3999999999999996E-2</v>
      </c>
      <c r="AI978">
        <f t="shared" si="164"/>
        <v>1.7908000388145446</v>
      </c>
      <c r="AJ978">
        <f t="shared" si="165"/>
        <v>2.6136000647544861</v>
      </c>
      <c r="AK978" s="18">
        <f t="shared" si="163"/>
        <v>26.81360058927536</v>
      </c>
      <c r="AL978" s="19">
        <f t="shared" si="157"/>
        <v>-2.6136000647544861</v>
      </c>
    </row>
    <row r="979" spans="1:38">
      <c r="A979" t="s">
        <v>2081</v>
      </c>
      <c r="B979" t="s">
        <v>70</v>
      </c>
      <c r="C979" t="s">
        <v>5827</v>
      </c>
      <c r="D979" t="s">
        <v>71</v>
      </c>
      <c r="E979" t="s">
        <v>2062</v>
      </c>
      <c r="F979" t="s">
        <v>105</v>
      </c>
      <c r="G979" s="4" t="s">
        <v>5874</v>
      </c>
      <c r="H979" s="4" t="s">
        <v>240</v>
      </c>
      <c r="I979" s="4" t="s">
        <v>6275</v>
      </c>
      <c r="J979" s="4" t="s">
        <v>6276</v>
      </c>
      <c r="K979" s="4" t="s">
        <v>6274</v>
      </c>
      <c r="L979" s="4" t="s">
        <v>6274</v>
      </c>
      <c r="M979" s="87">
        <v>0.6</v>
      </c>
      <c r="N979" t="s">
        <v>63</v>
      </c>
      <c r="O979" t="s">
        <v>106</v>
      </c>
      <c r="P979" t="s">
        <v>27</v>
      </c>
      <c r="Q979" s="1" t="s">
        <v>99</v>
      </c>
      <c r="R979" s="1">
        <v>2.9000000953674316</v>
      </c>
      <c r="S979" s="1" t="s">
        <v>75</v>
      </c>
      <c r="T979" s="1" t="s">
        <v>31</v>
      </c>
      <c r="U979" s="1" t="s">
        <v>31</v>
      </c>
      <c r="V979" s="1" t="s">
        <v>240</v>
      </c>
      <c r="W979" s="1" t="s">
        <v>31</v>
      </c>
      <c r="X979" s="1" t="s">
        <v>240</v>
      </c>
      <c r="Y979" s="1" t="s">
        <v>31</v>
      </c>
      <c r="Z979" s="1" t="s">
        <v>31</v>
      </c>
      <c r="AA979" s="1">
        <v>23.200000762939453</v>
      </c>
      <c r="AC979" s="1">
        <f t="shared" si="160"/>
        <v>23.200000762939453</v>
      </c>
      <c r="AD979" s="16">
        <f t="shared" si="158"/>
        <v>0.4</v>
      </c>
      <c r="AE979" s="17">
        <f t="shared" si="161"/>
        <v>3.4000000000000002E-2</v>
      </c>
      <c r="AF979">
        <f t="shared" si="162"/>
        <v>0.78880002593994147</v>
      </c>
      <c r="AG979" s="16">
        <f t="shared" si="159"/>
        <v>0.4</v>
      </c>
      <c r="AH979" s="17">
        <f t="shared" si="156"/>
        <v>7.3999999999999996E-2</v>
      </c>
      <c r="AI979">
        <f t="shared" si="164"/>
        <v>1.7168000564575194</v>
      </c>
      <c r="AJ979">
        <f t="shared" si="165"/>
        <v>2.5056000823974607</v>
      </c>
      <c r="AK979" s="18">
        <f t="shared" si="163"/>
        <v>25.705600845336914</v>
      </c>
      <c r="AL979" s="19">
        <f t="shared" si="157"/>
        <v>-2.5056000823974607</v>
      </c>
    </row>
    <row r="980" spans="1:38">
      <c r="A980" t="s">
        <v>2081</v>
      </c>
      <c r="B980" t="s">
        <v>70</v>
      </c>
      <c r="C980" t="s">
        <v>5827</v>
      </c>
      <c r="D980" t="s">
        <v>71</v>
      </c>
      <c r="E980" t="s">
        <v>2062</v>
      </c>
      <c r="F980" t="s">
        <v>385</v>
      </c>
      <c r="G980" s="4" t="s">
        <v>5896</v>
      </c>
      <c r="H980" s="4" t="s">
        <v>240</v>
      </c>
      <c r="I980" s="4" t="s">
        <v>6277</v>
      </c>
      <c r="J980" s="4" t="s">
        <v>28</v>
      </c>
      <c r="K980" s="4" t="s">
        <v>359</v>
      </c>
      <c r="L980" s="4" t="s">
        <v>6274</v>
      </c>
      <c r="M980" s="87">
        <v>0.6</v>
      </c>
      <c r="N980" t="s">
        <v>63</v>
      </c>
      <c r="O980" t="s">
        <v>386</v>
      </c>
      <c r="P980" t="s">
        <v>27</v>
      </c>
      <c r="Q980" s="1" t="s">
        <v>130</v>
      </c>
      <c r="R980" s="1">
        <v>24</v>
      </c>
      <c r="S980" s="1" t="s">
        <v>75</v>
      </c>
      <c r="T980" s="1" t="s">
        <v>31</v>
      </c>
      <c r="U980" s="1" t="s">
        <v>31</v>
      </c>
      <c r="V980" s="1" t="s">
        <v>240</v>
      </c>
      <c r="W980" s="1" t="s">
        <v>31</v>
      </c>
      <c r="X980" s="1" t="s">
        <v>240</v>
      </c>
      <c r="Y980" s="1" t="s">
        <v>31</v>
      </c>
      <c r="Z980" s="1" t="s">
        <v>31</v>
      </c>
      <c r="AA980" s="1">
        <v>72</v>
      </c>
      <c r="AC980" s="1">
        <f t="shared" si="160"/>
        <v>72</v>
      </c>
      <c r="AD980" s="16">
        <f t="shared" si="158"/>
        <v>0.4</v>
      </c>
      <c r="AE980" s="17">
        <f t="shared" si="161"/>
        <v>3.4000000000000002E-2</v>
      </c>
      <c r="AF980">
        <f t="shared" si="162"/>
        <v>2.4480000000000004</v>
      </c>
      <c r="AG980" s="16">
        <f t="shared" si="159"/>
        <v>0.4</v>
      </c>
      <c r="AH980" s="17">
        <f t="shared" si="156"/>
        <v>7.3999999999999996E-2</v>
      </c>
      <c r="AI980">
        <f t="shared" si="164"/>
        <v>5.3279999999999994</v>
      </c>
      <c r="AJ980">
        <f t="shared" si="165"/>
        <v>7.7759999999999998</v>
      </c>
      <c r="AK980" s="18">
        <f t="shared" si="163"/>
        <v>79.775999999999996</v>
      </c>
      <c r="AL980" s="19">
        <f t="shared" si="157"/>
        <v>-7.7759999999999998</v>
      </c>
    </row>
    <row r="981" spans="1:38">
      <c r="A981" t="s">
        <v>2081</v>
      </c>
      <c r="B981" t="s">
        <v>70</v>
      </c>
      <c r="C981" t="s">
        <v>5827</v>
      </c>
      <c r="D981" t="s">
        <v>71</v>
      </c>
      <c r="E981" t="s">
        <v>2062</v>
      </c>
      <c r="F981" t="s">
        <v>108</v>
      </c>
      <c r="G981" s="4" t="s">
        <v>5875</v>
      </c>
      <c r="H981" s="4" t="s">
        <v>240</v>
      </c>
      <c r="I981" s="4" t="s">
        <v>48</v>
      </c>
      <c r="J981" s="4" t="s">
        <v>6273</v>
      </c>
      <c r="K981" s="4" t="s">
        <v>6274</v>
      </c>
      <c r="L981" s="4" t="s">
        <v>6274</v>
      </c>
      <c r="M981" s="87">
        <v>0.6</v>
      </c>
      <c r="N981" t="s">
        <v>63</v>
      </c>
      <c r="O981" t="s">
        <v>109</v>
      </c>
      <c r="P981" t="s">
        <v>27</v>
      </c>
      <c r="Q981" s="1" t="s">
        <v>400</v>
      </c>
      <c r="R981" s="1">
        <v>2.9000000953674316</v>
      </c>
      <c r="S981" s="1" t="s">
        <v>75</v>
      </c>
      <c r="T981" s="1" t="s">
        <v>31</v>
      </c>
      <c r="U981" s="1" t="s">
        <v>31</v>
      </c>
      <c r="V981" s="1" t="s">
        <v>240</v>
      </c>
      <c r="W981" s="1" t="s">
        <v>31</v>
      </c>
      <c r="X981" s="1" t="s">
        <v>240</v>
      </c>
      <c r="Y981" s="1" t="s">
        <v>31</v>
      </c>
      <c r="Z981" s="1" t="s">
        <v>31</v>
      </c>
      <c r="AA981" s="1">
        <v>20.299999237060547</v>
      </c>
      <c r="AC981" s="1">
        <f t="shared" si="160"/>
        <v>20.300000667572021</v>
      </c>
      <c r="AD981" s="16">
        <f t="shared" si="158"/>
        <v>0.4</v>
      </c>
      <c r="AE981" s="17">
        <f t="shared" si="161"/>
        <v>3.4000000000000002E-2</v>
      </c>
      <c r="AF981">
        <f t="shared" si="162"/>
        <v>0.69019997406005862</v>
      </c>
      <c r="AG981" s="16">
        <f t="shared" si="159"/>
        <v>0.4</v>
      </c>
      <c r="AH981" s="17">
        <f t="shared" si="156"/>
        <v>7.3999999999999996E-2</v>
      </c>
      <c r="AI981">
        <f t="shared" si="164"/>
        <v>1.5022000494003296</v>
      </c>
      <c r="AJ981">
        <f t="shared" si="165"/>
        <v>2.1924000234603884</v>
      </c>
      <c r="AK981" s="18">
        <f t="shared" si="163"/>
        <v>22.492400691032408</v>
      </c>
      <c r="AL981" s="19">
        <f t="shared" si="157"/>
        <v>-2.1924000234603884</v>
      </c>
    </row>
    <row r="982" spans="1:38">
      <c r="A982" t="s">
        <v>2081</v>
      </c>
      <c r="B982" t="s">
        <v>70</v>
      </c>
      <c r="C982" t="s">
        <v>5827</v>
      </c>
      <c r="D982" t="s">
        <v>71</v>
      </c>
      <c r="E982" t="s">
        <v>2062</v>
      </c>
      <c r="F982" t="s">
        <v>111</v>
      </c>
      <c r="G982" s="4" t="s">
        <v>5876</v>
      </c>
      <c r="H982" s="4" t="s">
        <v>240</v>
      </c>
      <c r="I982" s="4" t="s">
        <v>752</v>
      </c>
      <c r="J982" s="4" t="s">
        <v>28</v>
      </c>
      <c r="K982" s="4" t="s">
        <v>6274</v>
      </c>
      <c r="L982" s="4" t="s">
        <v>6274</v>
      </c>
      <c r="M982" s="87">
        <v>1</v>
      </c>
      <c r="N982" t="s">
        <v>63</v>
      </c>
      <c r="O982" t="s">
        <v>112</v>
      </c>
      <c r="P982" t="s">
        <v>27</v>
      </c>
      <c r="Q982" s="1" t="s">
        <v>268</v>
      </c>
      <c r="R982" s="1">
        <v>2.4000000953674316</v>
      </c>
      <c r="S982" s="1" t="s">
        <v>75</v>
      </c>
      <c r="T982" s="1" t="s">
        <v>31</v>
      </c>
      <c r="U982" s="1" t="s">
        <v>31</v>
      </c>
      <c r="V982" s="1" t="s">
        <v>240</v>
      </c>
      <c r="W982" s="1" t="s">
        <v>31</v>
      </c>
      <c r="X982" s="1" t="s">
        <v>240</v>
      </c>
      <c r="Y982" s="1" t="s">
        <v>31</v>
      </c>
      <c r="Z982" s="1" t="s">
        <v>31</v>
      </c>
      <c r="AA982" s="1">
        <v>12</v>
      </c>
      <c r="AC982" s="1">
        <f t="shared" si="160"/>
        <v>12.000000476837158</v>
      </c>
      <c r="AD982" s="16">
        <f t="shared" si="158"/>
        <v>0</v>
      </c>
      <c r="AE982" s="17">
        <f t="shared" si="161"/>
        <v>0</v>
      </c>
      <c r="AF982">
        <f t="shared" si="162"/>
        <v>0</v>
      </c>
      <c r="AG982" s="16">
        <f t="shared" si="159"/>
        <v>0</v>
      </c>
      <c r="AH982" s="17">
        <f t="shared" si="156"/>
        <v>0</v>
      </c>
      <c r="AI982">
        <f t="shared" si="164"/>
        <v>0</v>
      </c>
      <c r="AJ982">
        <f t="shared" si="165"/>
        <v>0</v>
      </c>
      <c r="AK982" s="18">
        <f t="shared" si="163"/>
        <v>12.000000476837158</v>
      </c>
      <c r="AL982" s="19">
        <f t="shared" si="157"/>
        <v>0</v>
      </c>
    </row>
    <row r="983" spans="1:38">
      <c r="A983" t="s">
        <v>2081</v>
      </c>
      <c r="B983" t="s">
        <v>70</v>
      </c>
      <c r="C983" t="s">
        <v>5827</v>
      </c>
      <c r="D983" t="s">
        <v>71</v>
      </c>
      <c r="E983" t="s">
        <v>2062</v>
      </c>
      <c r="F983" t="s">
        <v>388</v>
      </c>
      <c r="G983" s="4" t="s">
        <v>5897</v>
      </c>
      <c r="H983" s="4" t="s">
        <v>240</v>
      </c>
      <c r="I983" s="4" t="s">
        <v>32</v>
      </c>
      <c r="J983" s="4" t="s">
        <v>6273</v>
      </c>
      <c r="K983" s="4" t="s">
        <v>6274</v>
      </c>
      <c r="L983" s="4" t="s">
        <v>6274</v>
      </c>
      <c r="M983" s="87">
        <v>0.6</v>
      </c>
      <c r="N983" t="s">
        <v>63</v>
      </c>
      <c r="O983" t="s">
        <v>389</v>
      </c>
      <c r="P983" t="s">
        <v>27</v>
      </c>
      <c r="Q983" s="1" t="s">
        <v>84</v>
      </c>
      <c r="R983" s="1">
        <v>2.4000000953674316</v>
      </c>
      <c r="S983" s="1" t="s">
        <v>75</v>
      </c>
      <c r="T983" s="1" t="s">
        <v>31</v>
      </c>
      <c r="U983" s="1" t="s">
        <v>31</v>
      </c>
      <c r="V983" s="1" t="s">
        <v>240</v>
      </c>
      <c r="W983" s="1" t="s">
        <v>31</v>
      </c>
      <c r="X983" s="1" t="s">
        <v>240</v>
      </c>
      <c r="Y983" s="1" t="s">
        <v>31</v>
      </c>
      <c r="Z983" s="1" t="s">
        <v>31</v>
      </c>
      <c r="AA983" s="1">
        <v>9.6000003814697266</v>
      </c>
      <c r="AC983" s="1">
        <f t="shared" si="160"/>
        <v>9.6000003814697266</v>
      </c>
      <c r="AD983" s="16">
        <f t="shared" si="158"/>
        <v>0.4</v>
      </c>
      <c r="AE983" s="17">
        <f t="shared" si="161"/>
        <v>3.4000000000000002E-2</v>
      </c>
      <c r="AF983">
        <f t="shared" si="162"/>
        <v>0.32640001296997073</v>
      </c>
      <c r="AG983" s="16">
        <f t="shared" si="159"/>
        <v>0.4</v>
      </c>
      <c r="AH983" s="17">
        <f t="shared" si="156"/>
        <v>7.3999999999999996E-2</v>
      </c>
      <c r="AI983">
        <f t="shared" si="164"/>
        <v>0.71040002822875969</v>
      </c>
      <c r="AJ983">
        <f t="shared" si="165"/>
        <v>1.0368000411987304</v>
      </c>
      <c r="AK983" s="18">
        <f t="shared" si="163"/>
        <v>10.636800422668458</v>
      </c>
      <c r="AL983" s="19">
        <f t="shared" si="157"/>
        <v>-1.0368000411987304</v>
      </c>
    </row>
    <row r="984" spans="1:38">
      <c r="A984" t="s">
        <v>2081</v>
      </c>
      <c r="B984" t="s">
        <v>70</v>
      </c>
      <c r="C984" t="s">
        <v>5827</v>
      </c>
      <c r="D984" t="s">
        <v>71</v>
      </c>
      <c r="E984" t="s">
        <v>2062</v>
      </c>
      <c r="F984" t="s">
        <v>114</v>
      </c>
      <c r="G984" s="4" t="s">
        <v>5877</v>
      </c>
      <c r="H984" s="4" t="s">
        <v>240</v>
      </c>
      <c r="I984" s="4" t="s">
        <v>6277</v>
      </c>
      <c r="J984" s="4" t="s">
        <v>81</v>
      </c>
      <c r="K984" s="4" t="s">
        <v>74</v>
      </c>
      <c r="L984" s="4" t="s">
        <v>359</v>
      </c>
      <c r="M984" s="87">
        <v>0.6</v>
      </c>
      <c r="N984" t="s">
        <v>63</v>
      </c>
      <c r="O984" t="s">
        <v>115</v>
      </c>
      <c r="P984" t="s">
        <v>27</v>
      </c>
      <c r="Q984" s="1" t="s">
        <v>400</v>
      </c>
      <c r="R984" s="1">
        <v>2.2999999523162842</v>
      </c>
      <c r="S984" s="1" t="s">
        <v>75</v>
      </c>
      <c r="T984" s="1" t="s">
        <v>31</v>
      </c>
      <c r="U984" s="1" t="s">
        <v>31</v>
      </c>
      <c r="V984" s="1" t="s">
        <v>240</v>
      </c>
      <c r="W984" s="1" t="s">
        <v>31</v>
      </c>
      <c r="X984" s="1" t="s">
        <v>240</v>
      </c>
      <c r="Y984" s="1" t="s">
        <v>31</v>
      </c>
      <c r="Z984" s="1" t="s">
        <v>31</v>
      </c>
      <c r="AA984" s="1">
        <v>16.100000381469727</v>
      </c>
      <c r="AC984" s="1">
        <f t="shared" si="160"/>
        <v>16.099999666213989</v>
      </c>
      <c r="AD984" s="16">
        <f t="shared" si="158"/>
        <v>0.4</v>
      </c>
      <c r="AE984" s="17">
        <f t="shared" si="161"/>
        <v>3.4000000000000002E-2</v>
      </c>
      <c r="AF984">
        <f t="shared" si="162"/>
        <v>0.54740001296997076</v>
      </c>
      <c r="AG984" s="16">
        <f t="shared" si="159"/>
        <v>0.4</v>
      </c>
      <c r="AH984" s="17">
        <f t="shared" si="156"/>
        <v>7.3999999999999996E-2</v>
      </c>
      <c r="AI984">
        <f t="shared" si="164"/>
        <v>1.1913999752998352</v>
      </c>
      <c r="AJ984">
        <f t="shared" si="165"/>
        <v>1.738799988269806</v>
      </c>
      <c r="AK984" s="18">
        <f t="shared" si="163"/>
        <v>17.838799654483797</v>
      </c>
      <c r="AL984" s="19">
        <f t="shared" si="157"/>
        <v>-1.738799988269806</v>
      </c>
    </row>
    <row r="985" spans="1:38">
      <c r="A985" t="s">
        <v>2081</v>
      </c>
      <c r="B985" t="s">
        <v>70</v>
      </c>
      <c r="C985" t="s">
        <v>5827</v>
      </c>
      <c r="D985" t="s">
        <v>71</v>
      </c>
      <c r="E985" t="s">
        <v>2062</v>
      </c>
      <c r="F985" t="s">
        <v>117</v>
      </c>
      <c r="G985" s="4" t="s">
        <v>5878</v>
      </c>
      <c r="H985" s="4" t="s">
        <v>240</v>
      </c>
      <c r="I985" s="4" t="s">
        <v>32</v>
      </c>
      <c r="J985" s="4" t="s">
        <v>81</v>
      </c>
      <c r="K985" s="4" t="s">
        <v>6274</v>
      </c>
      <c r="L985" s="4" t="s">
        <v>6274</v>
      </c>
      <c r="M985" s="87">
        <v>0.6</v>
      </c>
      <c r="N985" t="s">
        <v>63</v>
      </c>
      <c r="O985" t="s">
        <v>118</v>
      </c>
      <c r="P985" t="s">
        <v>27</v>
      </c>
      <c r="Q985" s="1" t="s">
        <v>153</v>
      </c>
      <c r="R985" s="1">
        <v>2.9900000095367432</v>
      </c>
      <c r="S985" s="1" t="s">
        <v>75</v>
      </c>
      <c r="T985" s="1" t="s">
        <v>31</v>
      </c>
      <c r="U985" s="1" t="s">
        <v>31</v>
      </c>
      <c r="V985" s="1" t="s">
        <v>240</v>
      </c>
      <c r="W985" s="1" t="s">
        <v>31</v>
      </c>
      <c r="X985" s="1" t="s">
        <v>240</v>
      </c>
      <c r="Y985" s="1" t="s">
        <v>31</v>
      </c>
      <c r="Z985" s="1" t="s">
        <v>31</v>
      </c>
      <c r="AA985" s="1">
        <v>35.880001068115234</v>
      </c>
      <c r="AC985" s="1">
        <f t="shared" si="160"/>
        <v>35.880000114440918</v>
      </c>
      <c r="AD985" s="16">
        <f t="shared" si="158"/>
        <v>0.4</v>
      </c>
      <c r="AE985" s="17">
        <f t="shared" si="161"/>
        <v>3.4000000000000002E-2</v>
      </c>
      <c r="AF985">
        <f t="shared" si="162"/>
        <v>1.2199200363159182</v>
      </c>
      <c r="AG985" s="16">
        <f t="shared" si="159"/>
        <v>0.4</v>
      </c>
      <c r="AH985" s="17">
        <f t="shared" si="156"/>
        <v>7.3999999999999996E-2</v>
      </c>
      <c r="AI985">
        <f t="shared" si="164"/>
        <v>2.6551200084686277</v>
      </c>
      <c r="AJ985">
        <f t="shared" si="165"/>
        <v>3.8750400447845461</v>
      </c>
      <c r="AK985" s="18">
        <f t="shared" si="163"/>
        <v>39.755040159225466</v>
      </c>
      <c r="AL985" s="19">
        <f t="shared" si="157"/>
        <v>-3.8750400447845461</v>
      </c>
    </row>
    <row r="986" spans="1:38">
      <c r="A986" t="s">
        <v>2081</v>
      </c>
      <c r="B986" t="s">
        <v>70</v>
      </c>
      <c r="C986" t="s">
        <v>5827</v>
      </c>
      <c r="D986" t="s">
        <v>71</v>
      </c>
      <c r="E986" t="s">
        <v>2062</v>
      </c>
      <c r="F986" t="s">
        <v>395</v>
      </c>
      <c r="G986" s="4" t="s">
        <v>5875</v>
      </c>
      <c r="H986" s="4" t="s">
        <v>240</v>
      </c>
      <c r="I986" s="4" t="s">
        <v>48</v>
      </c>
      <c r="J986" s="4" t="s">
        <v>6273</v>
      </c>
      <c r="K986" s="4" t="s">
        <v>6274</v>
      </c>
      <c r="L986" s="4" t="s">
        <v>6274</v>
      </c>
      <c r="M986" s="87">
        <v>0.6</v>
      </c>
      <c r="N986" t="s">
        <v>63</v>
      </c>
      <c r="O986" t="s">
        <v>396</v>
      </c>
      <c r="P986" t="s">
        <v>27</v>
      </c>
      <c r="Q986" s="1" t="s">
        <v>66</v>
      </c>
      <c r="R986" s="1">
        <v>5.5</v>
      </c>
      <c r="S986" s="1" t="s">
        <v>75</v>
      </c>
      <c r="T986" s="1" t="s">
        <v>31</v>
      </c>
      <c r="U986" s="1" t="s">
        <v>31</v>
      </c>
      <c r="V986" s="1" t="s">
        <v>240</v>
      </c>
      <c r="W986" s="1" t="s">
        <v>31</v>
      </c>
      <c r="X986" s="1" t="s">
        <v>240</v>
      </c>
      <c r="Y986" s="1" t="s">
        <v>31</v>
      </c>
      <c r="Z986" s="1" t="s">
        <v>31</v>
      </c>
      <c r="AA986" s="1">
        <v>11</v>
      </c>
      <c r="AC986" s="1">
        <f t="shared" si="160"/>
        <v>11</v>
      </c>
      <c r="AD986" s="16">
        <f t="shared" si="158"/>
        <v>0.4</v>
      </c>
      <c r="AE986" s="17">
        <f t="shared" si="161"/>
        <v>3.4000000000000002E-2</v>
      </c>
      <c r="AF986">
        <f t="shared" si="162"/>
        <v>0.374</v>
      </c>
      <c r="AG986" s="16">
        <f t="shared" si="159"/>
        <v>0.4</v>
      </c>
      <c r="AH986" s="17">
        <f t="shared" si="156"/>
        <v>7.3999999999999996E-2</v>
      </c>
      <c r="AI986">
        <f t="shared" si="164"/>
        <v>0.81399999999999995</v>
      </c>
      <c r="AJ986">
        <f t="shared" si="165"/>
        <v>1.1879999999999999</v>
      </c>
      <c r="AK986" s="18">
        <f t="shared" si="163"/>
        <v>12.188000000000001</v>
      </c>
      <c r="AL986" s="19">
        <f t="shared" si="157"/>
        <v>-1.1879999999999999</v>
      </c>
    </row>
    <row r="987" spans="1:38">
      <c r="A987" t="s">
        <v>2081</v>
      </c>
      <c r="B987" t="s">
        <v>70</v>
      </c>
      <c r="C987" t="s">
        <v>5827</v>
      </c>
      <c r="D987" t="s">
        <v>71</v>
      </c>
      <c r="E987" t="s">
        <v>2062</v>
      </c>
      <c r="F987" t="s">
        <v>165</v>
      </c>
      <c r="G987" s="4" t="s">
        <v>5928</v>
      </c>
      <c r="H987" s="4" t="s">
        <v>240</v>
      </c>
      <c r="I987" s="4" t="s">
        <v>752</v>
      </c>
      <c r="J987" s="4" t="s">
        <v>54</v>
      </c>
      <c r="K987" s="4" t="s">
        <v>6274</v>
      </c>
      <c r="L987" s="4" t="s">
        <v>6274</v>
      </c>
      <c r="M987" s="87">
        <v>1</v>
      </c>
      <c r="N987" t="s">
        <v>63</v>
      </c>
      <c r="O987" t="s">
        <v>1523</v>
      </c>
      <c r="P987" t="s">
        <v>27</v>
      </c>
      <c r="Q987" s="1" t="s">
        <v>66</v>
      </c>
      <c r="R987" s="1">
        <v>3.9000000953674316</v>
      </c>
      <c r="S987" s="1" t="s">
        <v>75</v>
      </c>
      <c r="T987" s="1" t="s">
        <v>31</v>
      </c>
      <c r="U987" s="1" t="s">
        <v>31</v>
      </c>
      <c r="V987" s="1" t="s">
        <v>240</v>
      </c>
      <c r="W987" s="1" t="s">
        <v>31</v>
      </c>
      <c r="X987" s="1" t="s">
        <v>240</v>
      </c>
      <c r="Y987" s="1" t="s">
        <v>31</v>
      </c>
      <c r="Z987" s="1" t="s">
        <v>31</v>
      </c>
      <c r="AA987" s="1">
        <v>7.8000001907348633</v>
      </c>
      <c r="AC987" s="1">
        <f t="shared" si="160"/>
        <v>7.8000001907348633</v>
      </c>
      <c r="AD987" s="16">
        <f t="shared" si="158"/>
        <v>0</v>
      </c>
      <c r="AE987" s="17">
        <f t="shared" si="161"/>
        <v>0</v>
      </c>
      <c r="AF987">
        <f t="shared" si="162"/>
        <v>0</v>
      </c>
      <c r="AG987" s="16">
        <f t="shared" si="159"/>
        <v>0</v>
      </c>
      <c r="AH987" s="17">
        <f t="shared" si="156"/>
        <v>0</v>
      </c>
      <c r="AI987">
        <f t="shared" si="164"/>
        <v>0</v>
      </c>
      <c r="AJ987">
        <f t="shared" si="165"/>
        <v>0</v>
      </c>
      <c r="AK987" s="18">
        <f t="shared" si="163"/>
        <v>7.8000001907348633</v>
      </c>
      <c r="AL987" s="19">
        <f t="shared" si="157"/>
        <v>0</v>
      </c>
    </row>
    <row r="988" spans="1:38">
      <c r="A988" t="s">
        <v>2081</v>
      </c>
      <c r="B988" t="s">
        <v>70</v>
      </c>
      <c r="C988" t="s">
        <v>5827</v>
      </c>
      <c r="D988" t="s">
        <v>71</v>
      </c>
      <c r="E988" t="s">
        <v>2062</v>
      </c>
      <c r="F988" t="s">
        <v>398</v>
      </c>
      <c r="G988" s="4" t="s">
        <v>5899</v>
      </c>
      <c r="H988" s="4" t="s">
        <v>240</v>
      </c>
      <c r="I988" s="4" t="s">
        <v>752</v>
      </c>
      <c r="J988" s="4" t="s">
        <v>6273</v>
      </c>
      <c r="K988" s="4" t="s">
        <v>6274</v>
      </c>
      <c r="L988" s="4" t="s">
        <v>6274</v>
      </c>
      <c r="M988" s="87">
        <v>1</v>
      </c>
      <c r="N988" t="s">
        <v>63</v>
      </c>
      <c r="O988" t="s">
        <v>399</v>
      </c>
      <c r="P988" t="s">
        <v>27</v>
      </c>
      <c r="Q988" s="1" t="s">
        <v>400</v>
      </c>
      <c r="R988" s="1">
        <v>4.9499998092651367</v>
      </c>
      <c r="S988" s="1" t="s">
        <v>75</v>
      </c>
      <c r="T988" s="1" t="s">
        <v>31</v>
      </c>
      <c r="U988" s="1" t="s">
        <v>31</v>
      </c>
      <c r="V988" s="1" t="s">
        <v>240</v>
      </c>
      <c r="W988" s="1" t="s">
        <v>31</v>
      </c>
      <c r="X988" s="1" t="s">
        <v>240</v>
      </c>
      <c r="Y988" s="1" t="s">
        <v>31</v>
      </c>
      <c r="Z988" s="1" t="s">
        <v>31</v>
      </c>
      <c r="AA988" s="1">
        <v>34.650001525878906</v>
      </c>
      <c r="AC988" s="1">
        <f t="shared" si="160"/>
        <v>34.649998664855957</v>
      </c>
      <c r="AD988" s="16">
        <f t="shared" si="158"/>
        <v>0</v>
      </c>
      <c r="AE988" s="17">
        <f t="shared" si="161"/>
        <v>0</v>
      </c>
      <c r="AF988">
        <f t="shared" si="162"/>
        <v>0</v>
      </c>
      <c r="AG988" s="16">
        <f t="shared" si="159"/>
        <v>0</v>
      </c>
      <c r="AH988" s="17">
        <f t="shared" si="156"/>
        <v>0</v>
      </c>
      <c r="AI988">
        <f t="shared" si="164"/>
        <v>0</v>
      </c>
      <c r="AJ988">
        <f t="shared" si="165"/>
        <v>0</v>
      </c>
      <c r="AK988" s="18">
        <f t="shared" si="163"/>
        <v>34.649998664855957</v>
      </c>
      <c r="AL988" s="19">
        <f t="shared" si="157"/>
        <v>0</v>
      </c>
    </row>
    <row r="989" spans="1:38">
      <c r="A989" t="s">
        <v>2081</v>
      </c>
      <c r="B989" t="s">
        <v>70</v>
      </c>
      <c r="C989" t="s">
        <v>5827</v>
      </c>
      <c r="D989" t="s">
        <v>71</v>
      </c>
      <c r="E989" t="s">
        <v>2062</v>
      </c>
      <c r="F989" t="s">
        <v>401</v>
      </c>
      <c r="G989" s="4" t="s">
        <v>5900</v>
      </c>
      <c r="H989" s="4" t="s">
        <v>240</v>
      </c>
      <c r="I989" s="4" t="s">
        <v>240</v>
      </c>
      <c r="J989" s="4" t="s">
        <v>6278</v>
      </c>
      <c r="K989" s="4" t="s">
        <v>6274</v>
      </c>
      <c r="L989" s="4" t="s">
        <v>6274</v>
      </c>
      <c r="M989" s="87">
        <v>0.6</v>
      </c>
      <c r="N989" t="s">
        <v>63</v>
      </c>
      <c r="O989" t="s">
        <v>402</v>
      </c>
      <c r="P989" t="s">
        <v>27</v>
      </c>
      <c r="Q989" s="1" t="s">
        <v>373</v>
      </c>
      <c r="R989" s="1">
        <v>4.5</v>
      </c>
      <c r="S989" s="1" t="s">
        <v>75</v>
      </c>
      <c r="T989" s="1" t="s">
        <v>31</v>
      </c>
      <c r="U989" s="1" t="s">
        <v>31</v>
      </c>
      <c r="V989" s="1" t="s">
        <v>240</v>
      </c>
      <c r="W989" s="1" t="s">
        <v>31</v>
      </c>
      <c r="X989" s="1" t="s">
        <v>240</v>
      </c>
      <c r="Y989" s="1" t="s">
        <v>31</v>
      </c>
      <c r="Z989" s="1" t="s">
        <v>31</v>
      </c>
      <c r="AA989" s="1">
        <v>9.8999996185302734</v>
      </c>
      <c r="AC989" s="1">
        <f t="shared" si="160"/>
        <v>9.9</v>
      </c>
      <c r="AD989" s="16">
        <f t="shared" si="158"/>
        <v>0.4</v>
      </c>
      <c r="AE989" s="17">
        <f t="shared" si="161"/>
        <v>3.4000000000000002E-2</v>
      </c>
      <c r="AF989">
        <f t="shared" si="162"/>
        <v>0.3365999870300293</v>
      </c>
      <c r="AG989" s="16">
        <f t="shared" si="159"/>
        <v>0.4</v>
      </c>
      <c r="AH989" s="17">
        <f t="shared" si="156"/>
        <v>7.3999999999999996E-2</v>
      </c>
      <c r="AI989">
        <f t="shared" si="164"/>
        <v>0.73260000000000003</v>
      </c>
      <c r="AJ989">
        <f t="shared" si="165"/>
        <v>1.0691999870300293</v>
      </c>
      <c r="AK989" s="18">
        <f t="shared" si="163"/>
        <v>10.969199987030029</v>
      </c>
      <c r="AL989" s="19">
        <f t="shared" si="157"/>
        <v>-1.0691999870300293</v>
      </c>
    </row>
    <row r="990" spans="1:38">
      <c r="A990" t="s">
        <v>2081</v>
      </c>
      <c r="B990" t="s">
        <v>70</v>
      </c>
      <c r="C990" t="s">
        <v>5827</v>
      </c>
      <c r="D990" t="s">
        <v>71</v>
      </c>
      <c r="E990" t="s">
        <v>2062</v>
      </c>
      <c r="F990" t="s">
        <v>404</v>
      </c>
      <c r="G990" s="4" t="s">
        <v>5878</v>
      </c>
      <c r="H990" s="4" t="s">
        <v>240</v>
      </c>
      <c r="I990" s="4" t="s">
        <v>32</v>
      </c>
      <c r="J990" s="4" t="s">
        <v>81</v>
      </c>
      <c r="K990" s="4" t="s">
        <v>6274</v>
      </c>
      <c r="L990" s="4" t="s">
        <v>6274</v>
      </c>
      <c r="M990" s="87">
        <v>0.6</v>
      </c>
      <c r="N990" t="s">
        <v>63</v>
      </c>
      <c r="O990" t="s">
        <v>405</v>
      </c>
      <c r="P990" t="s">
        <v>27</v>
      </c>
      <c r="Q990" s="1" t="s">
        <v>1003</v>
      </c>
      <c r="R990" s="1">
        <v>27</v>
      </c>
      <c r="S990" s="1" t="s">
        <v>75</v>
      </c>
      <c r="T990" s="1" t="s">
        <v>31</v>
      </c>
      <c r="U990" s="1" t="s">
        <v>31</v>
      </c>
      <c r="V990" s="1" t="s">
        <v>240</v>
      </c>
      <c r="W990" s="1" t="s">
        <v>31</v>
      </c>
      <c r="X990" s="1" t="s">
        <v>240</v>
      </c>
      <c r="Y990" s="1" t="s">
        <v>31</v>
      </c>
      <c r="Z990" s="1" t="s">
        <v>31</v>
      </c>
      <c r="AA990" s="1">
        <v>13.5</v>
      </c>
      <c r="AC990" s="1">
        <f t="shared" si="160"/>
        <v>13.5</v>
      </c>
      <c r="AD990" s="16">
        <f t="shared" si="158"/>
        <v>0.4</v>
      </c>
      <c r="AE990" s="17">
        <f t="shared" si="161"/>
        <v>3.4000000000000002E-2</v>
      </c>
      <c r="AF990">
        <f t="shared" si="162"/>
        <v>0.45900000000000002</v>
      </c>
      <c r="AG990" s="16">
        <f t="shared" si="159"/>
        <v>0.4</v>
      </c>
      <c r="AH990" s="17">
        <f t="shared" si="156"/>
        <v>7.3999999999999996E-2</v>
      </c>
      <c r="AI990">
        <f t="shared" si="164"/>
        <v>0.999</v>
      </c>
      <c r="AJ990">
        <f t="shared" si="165"/>
        <v>1.458</v>
      </c>
      <c r="AK990" s="18">
        <f t="shared" si="163"/>
        <v>14.958</v>
      </c>
      <c r="AL990" s="19">
        <f t="shared" si="157"/>
        <v>-1.458</v>
      </c>
    </row>
    <row r="991" spans="1:38">
      <c r="A991" t="s">
        <v>2081</v>
      </c>
      <c r="B991" t="s">
        <v>70</v>
      </c>
      <c r="C991" t="s">
        <v>5827</v>
      </c>
      <c r="D991" t="s">
        <v>71</v>
      </c>
      <c r="E991" t="s">
        <v>2062</v>
      </c>
      <c r="F991" t="s">
        <v>406</v>
      </c>
      <c r="G991" s="4" t="s">
        <v>5901</v>
      </c>
      <c r="H991" s="4" t="s">
        <v>240</v>
      </c>
      <c r="I991" s="4" t="s">
        <v>1159</v>
      </c>
      <c r="J991" s="4" t="s">
        <v>225</v>
      </c>
      <c r="K991" s="4" t="s">
        <v>6274</v>
      </c>
      <c r="L991" s="4" t="s">
        <v>6274</v>
      </c>
      <c r="M991" s="87">
        <v>0.6</v>
      </c>
      <c r="N991" t="s">
        <v>63</v>
      </c>
      <c r="O991" t="s">
        <v>407</v>
      </c>
      <c r="P991" t="s">
        <v>27</v>
      </c>
      <c r="Q991" s="1" t="s">
        <v>90</v>
      </c>
      <c r="R991" s="1">
        <v>2.9000000953674316</v>
      </c>
      <c r="S991" s="1" t="s">
        <v>75</v>
      </c>
      <c r="T991" s="1" t="s">
        <v>31</v>
      </c>
      <c r="U991" s="1" t="s">
        <v>31</v>
      </c>
      <c r="V991" s="1" t="s">
        <v>240</v>
      </c>
      <c r="W991" s="1" t="s">
        <v>31</v>
      </c>
      <c r="X991" s="1" t="s">
        <v>240</v>
      </c>
      <c r="Y991" s="1" t="s">
        <v>31</v>
      </c>
      <c r="Z991" s="1" t="s">
        <v>31</v>
      </c>
      <c r="AA991" s="1">
        <v>9.2799997329711914</v>
      </c>
      <c r="AC991" s="1">
        <f t="shared" si="160"/>
        <v>9.2800003051757809</v>
      </c>
      <c r="AD991" s="16">
        <f t="shared" si="158"/>
        <v>0.4</v>
      </c>
      <c r="AE991" s="17">
        <f t="shared" si="161"/>
        <v>3.4000000000000002E-2</v>
      </c>
      <c r="AF991">
        <f t="shared" si="162"/>
        <v>0.31551999092102051</v>
      </c>
      <c r="AG991" s="16">
        <f t="shared" si="159"/>
        <v>0.4</v>
      </c>
      <c r="AH991" s="17">
        <f t="shared" si="156"/>
        <v>7.3999999999999996E-2</v>
      </c>
      <c r="AI991">
        <f t="shared" si="164"/>
        <v>0.68672002258300779</v>
      </c>
      <c r="AJ991">
        <f t="shared" si="165"/>
        <v>1.0022400135040284</v>
      </c>
      <c r="AK991" s="18">
        <f t="shared" si="163"/>
        <v>10.282240318679809</v>
      </c>
      <c r="AL991" s="19">
        <f t="shared" si="157"/>
        <v>-1.0022400135040284</v>
      </c>
    </row>
    <row r="992" spans="1:38">
      <c r="A992" t="s">
        <v>2081</v>
      </c>
      <c r="B992" t="s">
        <v>70</v>
      </c>
      <c r="C992" t="s">
        <v>5827</v>
      </c>
      <c r="D992" t="s">
        <v>71</v>
      </c>
      <c r="E992" t="s">
        <v>2062</v>
      </c>
      <c r="F992" t="s">
        <v>409</v>
      </c>
      <c r="G992" s="4" t="s">
        <v>5901</v>
      </c>
      <c r="H992" s="4" t="s">
        <v>240</v>
      </c>
      <c r="I992" s="4" t="s">
        <v>1159</v>
      </c>
      <c r="J992" s="4" t="s">
        <v>225</v>
      </c>
      <c r="K992" s="4" t="s">
        <v>6274</v>
      </c>
      <c r="L992" s="4" t="s">
        <v>6274</v>
      </c>
      <c r="M992" s="87">
        <v>0.6</v>
      </c>
      <c r="N992" t="s">
        <v>63</v>
      </c>
      <c r="O992" t="s">
        <v>410</v>
      </c>
      <c r="P992" t="s">
        <v>27</v>
      </c>
      <c r="Q992" s="1" t="s">
        <v>1006</v>
      </c>
      <c r="R992" s="1">
        <v>4.4000000953674316</v>
      </c>
      <c r="S992" s="1" t="s">
        <v>75</v>
      </c>
      <c r="T992" s="1" t="s">
        <v>31</v>
      </c>
      <c r="U992" s="1" t="s">
        <v>31</v>
      </c>
      <c r="V992" s="1" t="s">
        <v>240</v>
      </c>
      <c r="W992" s="1" t="s">
        <v>31</v>
      </c>
      <c r="X992" s="1" t="s">
        <v>240</v>
      </c>
      <c r="Y992" s="1" t="s">
        <v>31</v>
      </c>
      <c r="Z992" s="1" t="s">
        <v>31</v>
      </c>
      <c r="AA992" s="1">
        <v>15.840000152587891</v>
      </c>
      <c r="AC992" s="1">
        <f t="shared" si="160"/>
        <v>15.840000343322755</v>
      </c>
      <c r="AD992" s="16">
        <f t="shared" si="158"/>
        <v>0.4</v>
      </c>
      <c r="AE992" s="17">
        <f t="shared" si="161"/>
        <v>3.4000000000000002E-2</v>
      </c>
      <c r="AF992">
        <f t="shared" si="162"/>
        <v>0.5385600051879883</v>
      </c>
      <c r="AG992" s="16">
        <f t="shared" si="159"/>
        <v>0.4</v>
      </c>
      <c r="AH992" s="17">
        <f t="shared" si="156"/>
        <v>7.3999999999999996E-2</v>
      </c>
      <c r="AI992">
        <f t="shared" si="164"/>
        <v>1.1721600254058837</v>
      </c>
      <c r="AJ992">
        <f t="shared" si="165"/>
        <v>1.7107200305938721</v>
      </c>
      <c r="AK992" s="18">
        <f t="shared" si="163"/>
        <v>17.550720373916626</v>
      </c>
      <c r="AL992" s="19">
        <f t="shared" si="157"/>
        <v>-1.7107200305938721</v>
      </c>
    </row>
    <row r="993" spans="1:38">
      <c r="A993" t="s">
        <v>2081</v>
      </c>
      <c r="B993" t="s">
        <v>70</v>
      </c>
      <c r="C993" t="s">
        <v>5827</v>
      </c>
      <c r="D993" t="s">
        <v>71</v>
      </c>
      <c r="E993" t="s">
        <v>2062</v>
      </c>
      <c r="F993" t="s">
        <v>123</v>
      </c>
      <c r="G993" s="4" t="s">
        <v>5879</v>
      </c>
      <c r="H993" s="4" t="s">
        <v>240</v>
      </c>
      <c r="I993" s="4" t="s">
        <v>475</v>
      </c>
      <c r="J993" s="4" t="s">
        <v>6278</v>
      </c>
      <c r="K993" s="4" t="s">
        <v>6274</v>
      </c>
      <c r="L993" s="4" t="s">
        <v>6274</v>
      </c>
      <c r="M993" s="87">
        <v>0.6</v>
      </c>
      <c r="N993" t="s">
        <v>63</v>
      </c>
      <c r="O993" t="s">
        <v>124</v>
      </c>
      <c r="P993" t="s">
        <v>27</v>
      </c>
      <c r="Q993" s="1" t="s">
        <v>316</v>
      </c>
      <c r="R993" s="1">
        <v>4.9000000953674316</v>
      </c>
      <c r="S993" s="1" t="s">
        <v>75</v>
      </c>
      <c r="T993" s="1" t="s">
        <v>31</v>
      </c>
      <c r="U993" s="1" t="s">
        <v>31</v>
      </c>
      <c r="V993" s="1" t="s">
        <v>240</v>
      </c>
      <c r="W993" s="1" t="s">
        <v>31</v>
      </c>
      <c r="X993" s="1" t="s">
        <v>240</v>
      </c>
      <c r="Y993" s="1" t="s">
        <v>31</v>
      </c>
      <c r="Z993" s="1" t="s">
        <v>31</v>
      </c>
      <c r="AA993" s="1">
        <v>29.399999618530273</v>
      </c>
      <c r="AC993" s="1">
        <f t="shared" si="160"/>
        <v>29.40000057220459</v>
      </c>
      <c r="AD993" s="16">
        <f t="shared" si="158"/>
        <v>0.4</v>
      </c>
      <c r="AE993" s="17">
        <f t="shared" si="161"/>
        <v>3.4000000000000002E-2</v>
      </c>
      <c r="AF993">
        <f t="shared" si="162"/>
        <v>0.99959998703002939</v>
      </c>
      <c r="AG993" s="16">
        <f t="shared" si="159"/>
        <v>0.4</v>
      </c>
      <c r="AH993" s="17">
        <f t="shared" si="156"/>
        <v>7.3999999999999996E-2</v>
      </c>
      <c r="AI993">
        <f t="shared" si="164"/>
        <v>2.1756000423431394</v>
      </c>
      <c r="AJ993">
        <f t="shared" si="165"/>
        <v>3.175200029373169</v>
      </c>
      <c r="AK993" s="18">
        <f t="shared" si="163"/>
        <v>32.575200601577762</v>
      </c>
      <c r="AL993" s="19">
        <f t="shared" si="157"/>
        <v>-3.175200029373169</v>
      </c>
    </row>
    <row r="994" spans="1:38">
      <c r="A994" t="s">
        <v>2081</v>
      </c>
      <c r="B994" t="s">
        <v>70</v>
      </c>
      <c r="C994" t="s">
        <v>5827</v>
      </c>
      <c r="D994" t="s">
        <v>71</v>
      </c>
      <c r="E994" t="s">
        <v>2062</v>
      </c>
      <c r="F994" t="s">
        <v>125</v>
      </c>
      <c r="G994" s="4" t="s">
        <v>5880</v>
      </c>
      <c r="H994" s="4" t="s">
        <v>557</v>
      </c>
      <c r="I994" s="4" t="s">
        <v>1159</v>
      </c>
      <c r="J994" s="4" t="s">
        <v>239</v>
      </c>
      <c r="K994" s="4" t="s">
        <v>6274</v>
      </c>
      <c r="L994" s="4" t="s">
        <v>6274</v>
      </c>
      <c r="M994" s="87">
        <v>1</v>
      </c>
      <c r="N994" t="s">
        <v>63</v>
      </c>
      <c r="O994" t="s">
        <v>126</v>
      </c>
      <c r="P994" t="s">
        <v>27</v>
      </c>
      <c r="Q994" s="1" t="s">
        <v>2085</v>
      </c>
      <c r="R994" s="1">
        <v>4.5</v>
      </c>
      <c r="S994" s="1" t="s">
        <v>75</v>
      </c>
      <c r="T994" s="1" t="s">
        <v>31</v>
      </c>
      <c r="U994" s="1" t="s">
        <v>31</v>
      </c>
      <c r="V994" s="1" t="s">
        <v>240</v>
      </c>
      <c r="W994" s="1" t="s">
        <v>31</v>
      </c>
      <c r="X994" s="1" t="s">
        <v>240</v>
      </c>
      <c r="Y994" s="1" t="s">
        <v>31</v>
      </c>
      <c r="Z994" s="1" t="s">
        <v>31</v>
      </c>
      <c r="AA994" s="1">
        <v>68.400001525878906</v>
      </c>
      <c r="AC994" s="1">
        <f t="shared" si="160"/>
        <v>68.399999999999991</v>
      </c>
      <c r="AD994" s="16">
        <f t="shared" si="158"/>
        <v>0</v>
      </c>
      <c r="AE994" s="17">
        <f t="shared" si="161"/>
        <v>0</v>
      </c>
      <c r="AF994">
        <f t="shared" si="162"/>
        <v>0</v>
      </c>
      <c r="AG994" s="16">
        <f t="shared" si="159"/>
        <v>0</v>
      </c>
      <c r="AH994" s="17">
        <f t="shared" si="156"/>
        <v>0</v>
      </c>
      <c r="AI994">
        <f t="shared" si="164"/>
        <v>0</v>
      </c>
      <c r="AJ994">
        <f t="shared" si="165"/>
        <v>0</v>
      </c>
      <c r="AK994" s="18">
        <f t="shared" si="163"/>
        <v>68.399999999999991</v>
      </c>
      <c r="AL994" s="19">
        <f t="shared" si="157"/>
        <v>0</v>
      </c>
    </row>
    <row r="995" spans="1:38">
      <c r="A995" t="s">
        <v>2081</v>
      </c>
      <c r="B995" t="s">
        <v>70</v>
      </c>
      <c r="C995" t="s">
        <v>5827</v>
      </c>
      <c r="D995" t="s">
        <v>71</v>
      </c>
      <c r="E995" t="s">
        <v>2062</v>
      </c>
      <c r="F995" t="s">
        <v>128</v>
      </c>
      <c r="G995" s="4" t="s">
        <v>5894</v>
      </c>
      <c r="H995" s="4" t="s">
        <v>557</v>
      </c>
      <c r="I995" s="4" t="s">
        <v>240</v>
      </c>
      <c r="J995" s="4" t="s">
        <v>774</v>
      </c>
      <c r="K995" s="4" t="s">
        <v>6274</v>
      </c>
      <c r="L995" s="4" t="s">
        <v>6274</v>
      </c>
      <c r="M995" s="87">
        <v>1</v>
      </c>
      <c r="N995" t="s">
        <v>63</v>
      </c>
      <c r="O995" t="s">
        <v>129</v>
      </c>
      <c r="P995" t="s">
        <v>27</v>
      </c>
      <c r="Q995" s="1" t="s">
        <v>400</v>
      </c>
      <c r="R995" s="1">
        <v>3.9000000953674316</v>
      </c>
      <c r="S995" s="1" t="s">
        <v>226</v>
      </c>
      <c r="T995" s="1" t="s">
        <v>31</v>
      </c>
      <c r="U995" s="1" t="s">
        <v>31</v>
      </c>
      <c r="V995" s="1" t="s">
        <v>240</v>
      </c>
      <c r="W995" s="1" t="s">
        <v>31</v>
      </c>
      <c r="X995" s="1" t="s">
        <v>240</v>
      </c>
      <c r="Y995" s="1" t="s">
        <v>31</v>
      </c>
      <c r="Z995" s="1" t="s">
        <v>31</v>
      </c>
      <c r="AA995" s="1">
        <v>27.299999237060547</v>
      </c>
      <c r="AC995" s="1">
        <f t="shared" si="160"/>
        <v>27.300000667572021</v>
      </c>
      <c r="AD995" s="16">
        <f t="shared" si="158"/>
        <v>0</v>
      </c>
      <c r="AE995" s="17">
        <f t="shared" si="161"/>
        <v>0</v>
      </c>
      <c r="AF995">
        <f t="shared" si="162"/>
        <v>0</v>
      </c>
      <c r="AG995" s="16">
        <f t="shared" si="159"/>
        <v>0</v>
      </c>
      <c r="AH995" s="17">
        <f t="shared" si="156"/>
        <v>0</v>
      </c>
      <c r="AI995">
        <f t="shared" si="164"/>
        <v>0</v>
      </c>
      <c r="AJ995">
        <f t="shared" si="165"/>
        <v>0</v>
      </c>
      <c r="AK995" s="18">
        <f t="shared" si="163"/>
        <v>27.300000667572021</v>
      </c>
      <c r="AL995" s="19">
        <f t="shared" si="157"/>
        <v>0</v>
      </c>
    </row>
    <row r="996" spans="1:38">
      <c r="A996" t="s">
        <v>2081</v>
      </c>
      <c r="B996" t="s">
        <v>70</v>
      </c>
      <c r="C996" t="s">
        <v>5827</v>
      </c>
      <c r="D996" t="s">
        <v>71</v>
      </c>
      <c r="E996" t="s">
        <v>2062</v>
      </c>
      <c r="F996" t="s">
        <v>131</v>
      </c>
      <c r="G996" s="4" t="s">
        <v>5881</v>
      </c>
      <c r="H996" s="4" t="s">
        <v>240</v>
      </c>
      <c r="I996" s="4" t="s">
        <v>1159</v>
      </c>
      <c r="J996" s="4" t="s">
        <v>774</v>
      </c>
      <c r="K996" s="4" t="s">
        <v>6274</v>
      </c>
      <c r="L996" s="4" t="s">
        <v>6274</v>
      </c>
      <c r="M996" s="87">
        <v>0.6</v>
      </c>
      <c r="N996" t="s">
        <v>63</v>
      </c>
      <c r="O996" t="s">
        <v>132</v>
      </c>
      <c r="P996" t="s">
        <v>27</v>
      </c>
      <c r="Q996" s="1" t="s">
        <v>99</v>
      </c>
      <c r="R996" s="1">
        <v>1.7999999523162842</v>
      </c>
      <c r="S996" s="1" t="s">
        <v>75</v>
      </c>
      <c r="T996" s="1" t="s">
        <v>31</v>
      </c>
      <c r="U996" s="1" t="s">
        <v>31</v>
      </c>
      <c r="V996" s="1" t="s">
        <v>240</v>
      </c>
      <c r="W996" s="1" t="s">
        <v>31</v>
      </c>
      <c r="X996" s="1" t="s">
        <v>240</v>
      </c>
      <c r="Y996" s="1" t="s">
        <v>31</v>
      </c>
      <c r="Z996" s="1" t="s">
        <v>31</v>
      </c>
      <c r="AA996" s="1">
        <v>14.399999618530273</v>
      </c>
      <c r="AC996" s="1">
        <f t="shared" si="160"/>
        <v>14.399999618530273</v>
      </c>
      <c r="AD996" s="16">
        <f t="shared" si="158"/>
        <v>0.4</v>
      </c>
      <c r="AE996" s="17">
        <f t="shared" si="161"/>
        <v>3.4000000000000002E-2</v>
      </c>
      <c r="AF996">
        <f t="shared" si="162"/>
        <v>0.48959998703002933</v>
      </c>
      <c r="AG996" s="16">
        <f t="shared" si="159"/>
        <v>0.4</v>
      </c>
      <c r="AH996" s="17">
        <f t="shared" si="156"/>
        <v>7.3999999999999996E-2</v>
      </c>
      <c r="AI996">
        <f t="shared" si="164"/>
        <v>1.0655999717712401</v>
      </c>
      <c r="AJ996">
        <f t="shared" si="165"/>
        <v>1.5551999588012695</v>
      </c>
      <c r="AK996" s="18">
        <f t="shared" si="163"/>
        <v>15.955199577331543</v>
      </c>
      <c r="AL996" s="19">
        <f t="shared" si="157"/>
        <v>-1.5551999588012695</v>
      </c>
    </row>
    <row r="997" spans="1:38">
      <c r="A997" t="s">
        <v>2081</v>
      </c>
      <c r="B997" t="s">
        <v>70</v>
      </c>
      <c r="C997" t="s">
        <v>5827</v>
      </c>
      <c r="D997" t="s">
        <v>71</v>
      </c>
      <c r="E997" t="s">
        <v>2062</v>
      </c>
      <c r="F997" t="s">
        <v>1524</v>
      </c>
      <c r="G997" s="4" t="s">
        <v>5929</v>
      </c>
      <c r="H997" s="4" t="s">
        <v>240</v>
      </c>
      <c r="I997" s="4" t="s">
        <v>6277</v>
      </c>
      <c r="J997" s="4" t="s">
        <v>6273</v>
      </c>
      <c r="K997" s="4" t="s">
        <v>359</v>
      </c>
      <c r="L997" s="4" t="s">
        <v>6274</v>
      </c>
      <c r="M997" s="87">
        <v>0.6</v>
      </c>
      <c r="N997" t="s">
        <v>63</v>
      </c>
      <c r="O997" t="s">
        <v>1525</v>
      </c>
      <c r="P997" t="s">
        <v>27</v>
      </c>
      <c r="Q997" s="1" t="s">
        <v>74</v>
      </c>
      <c r="R997" s="1">
        <v>4.9800000190734863</v>
      </c>
      <c r="S997" s="1" t="s">
        <v>75</v>
      </c>
      <c r="T997" s="1" t="s">
        <v>31</v>
      </c>
      <c r="U997" s="1" t="s">
        <v>31</v>
      </c>
      <c r="V997" s="1" t="s">
        <v>240</v>
      </c>
      <c r="W997" s="1" t="s">
        <v>31</v>
      </c>
      <c r="X997" s="1" t="s">
        <v>240</v>
      </c>
      <c r="Y997" s="1" t="s">
        <v>31</v>
      </c>
      <c r="Z997" s="1" t="s">
        <v>31</v>
      </c>
      <c r="AA997" s="1">
        <v>4.9800000190734863</v>
      </c>
      <c r="AC997" s="1">
        <f t="shared" si="160"/>
        <v>4.9800000190734863</v>
      </c>
      <c r="AD997" s="16">
        <f t="shared" si="158"/>
        <v>0.4</v>
      </c>
      <c r="AE997" s="17">
        <f t="shared" si="161"/>
        <v>3.4000000000000002E-2</v>
      </c>
      <c r="AF997">
        <f t="shared" si="162"/>
        <v>0.16932000064849856</v>
      </c>
      <c r="AG997" s="16">
        <f t="shared" si="159"/>
        <v>0.4</v>
      </c>
      <c r="AH997" s="17">
        <f t="shared" si="156"/>
        <v>7.3999999999999996E-2</v>
      </c>
      <c r="AI997">
        <f t="shared" si="164"/>
        <v>0.36852000141143798</v>
      </c>
      <c r="AJ997">
        <f t="shared" si="165"/>
        <v>0.53784000205993654</v>
      </c>
      <c r="AK997" s="18">
        <f t="shared" si="163"/>
        <v>5.5178400211334226</v>
      </c>
      <c r="AL997" s="19">
        <f t="shared" si="157"/>
        <v>-0.53784000205993654</v>
      </c>
    </row>
    <row r="998" spans="1:38">
      <c r="A998" t="s">
        <v>2081</v>
      </c>
      <c r="B998" t="s">
        <v>70</v>
      </c>
      <c r="C998" t="s">
        <v>5827</v>
      </c>
      <c r="D998" t="s">
        <v>71</v>
      </c>
      <c r="E998" t="s">
        <v>2062</v>
      </c>
      <c r="F998" t="s">
        <v>413</v>
      </c>
      <c r="G998" s="4" t="s">
        <v>5880</v>
      </c>
      <c r="H998" s="4" t="s">
        <v>557</v>
      </c>
      <c r="I998" s="4" t="s">
        <v>1159</v>
      </c>
      <c r="J998" s="4" t="s">
        <v>239</v>
      </c>
      <c r="K998" s="4" t="s">
        <v>6274</v>
      </c>
      <c r="L998" s="4" t="s">
        <v>6274</v>
      </c>
      <c r="M998" s="87">
        <v>1</v>
      </c>
      <c r="N998" t="s">
        <v>63</v>
      </c>
      <c r="O998" t="s">
        <v>414</v>
      </c>
      <c r="P998" t="s">
        <v>27</v>
      </c>
      <c r="Q998" s="1" t="s">
        <v>400</v>
      </c>
      <c r="R998" s="1">
        <v>5.9000000953674316</v>
      </c>
      <c r="S998" s="1" t="s">
        <v>75</v>
      </c>
      <c r="T998" s="1" t="s">
        <v>31</v>
      </c>
      <c r="U998" s="1" t="s">
        <v>31</v>
      </c>
      <c r="V998" s="1" t="s">
        <v>240</v>
      </c>
      <c r="W998" s="1" t="s">
        <v>31</v>
      </c>
      <c r="X998" s="1" t="s">
        <v>240</v>
      </c>
      <c r="Y998" s="1" t="s">
        <v>31</v>
      </c>
      <c r="Z998" s="1" t="s">
        <v>31</v>
      </c>
      <c r="AA998" s="1">
        <v>41.299999237060547</v>
      </c>
      <c r="AC998" s="1">
        <f t="shared" si="160"/>
        <v>41.300000667572021</v>
      </c>
      <c r="AD998" s="16">
        <f t="shared" si="158"/>
        <v>0</v>
      </c>
      <c r="AE998" s="17">
        <f t="shared" si="161"/>
        <v>0</v>
      </c>
      <c r="AF998">
        <f t="shared" si="162"/>
        <v>0</v>
      </c>
      <c r="AG998" s="16">
        <f t="shared" si="159"/>
        <v>0</v>
      </c>
      <c r="AH998" s="17">
        <f t="shared" si="156"/>
        <v>0</v>
      </c>
      <c r="AI998">
        <f t="shared" si="164"/>
        <v>0</v>
      </c>
      <c r="AJ998">
        <f t="shared" si="165"/>
        <v>0</v>
      </c>
      <c r="AK998" s="18">
        <f t="shared" si="163"/>
        <v>41.300000667572021</v>
      </c>
      <c r="AL998" s="19">
        <f t="shared" si="157"/>
        <v>0</v>
      </c>
    </row>
    <row r="999" spans="1:38">
      <c r="A999" t="s">
        <v>2081</v>
      </c>
      <c r="B999" t="s">
        <v>70</v>
      </c>
      <c r="C999" t="s">
        <v>5827</v>
      </c>
      <c r="D999" t="s">
        <v>71</v>
      </c>
      <c r="E999" t="s">
        <v>2062</v>
      </c>
      <c r="F999" t="s">
        <v>137</v>
      </c>
      <c r="G999" s="4" t="s">
        <v>5880</v>
      </c>
      <c r="H999" s="4" t="s">
        <v>557</v>
      </c>
      <c r="I999" s="4" t="s">
        <v>1159</v>
      </c>
      <c r="J999" s="4" t="s">
        <v>239</v>
      </c>
      <c r="K999" s="4" t="s">
        <v>6274</v>
      </c>
      <c r="L999" s="4" t="s">
        <v>6274</v>
      </c>
      <c r="M999" s="87">
        <v>1</v>
      </c>
      <c r="N999" t="s">
        <v>63</v>
      </c>
      <c r="O999" t="s">
        <v>138</v>
      </c>
      <c r="P999" t="s">
        <v>27</v>
      </c>
      <c r="Q999" s="1" t="s">
        <v>66</v>
      </c>
      <c r="R999" s="1">
        <v>2.4000000953674316</v>
      </c>
      <c r="S999" s="1" t="s">
        <v>75</v>
      </c>
      <c r="T999" s="1" t="s">
        <v>31</v>
      </c>
      <c r="U999" s="1" t="s">
        <v>31</v>
      </c>
      <c r="V999" s="1" t="s">
        <v>240</v>
      </c>
      <c r="W999" s="1" t="s">
        <v>31</v>
      </c>
      <c r="X999" s="1" t="s">
        <v>240</v>
      </c>
      <c r="Y999" s="1" t="s">
        <v>31</v>
      </c>
      <c r="Z999" s="1" t="s">
        <v>31</v>
      </c>
      <c r="AA999" s="1">
        <v>4.8000001907348633</v>
      </c>
      <c r="AC999" s="1">
        <f t="shared" si="160"/>
        <v>4.8000001907348633</v>
      </c>
      <c r="AD999" s="16">
        <f t="shared" si="158"/>
        <v>0</v>
      </c>
      <c r="AE999" s="17">
        <f t="shared" si="161"/>
        <v>0</v>
      </c>
      <c r="AF999">
        <f t="shared" si="162"/>
        <v>0</v>
      </c>
      <c r="AG999" s="16">
        <f t="shared" si="159"/>
        <v>0</v>
      </c>
      <c r="AH999" s="17">
        <f t="shared" si="156"/>
        <v>0</v>
      </c>
      <c r="AI999">
        <f t="shared" si="164"/>
        <v>0</v>
      </c>
      <c r="AJ999">
        <f t="shared" si="165"/>
        <v>0</v>
      </c>
      <c r="AK999" s="18">
        <f t="shared" si="163"/>
        <v>4.8000001907348633</v>
      </c>
      <c r="AL999" s="19">
        <f t="shared" si="157"/>
        <v>0</v>
      </c>
    </row>
    <row r="1000" spans="1:38">
      <c r="A1000" t="s">
        <v>2081</v>
      </c>
      <c r="B1000" t="s">
        <v>70</v>
      </c>
      <c r="C1000" t="s">
        <v>5827</v>
      </c>
      <c r="D1000" t="s">
        <v>71</v>
      </c>
      <c r="E1000" t="s">
        <v>2062</v>
      </c>
      <c r="F1000" t="s">
        <v>139</v>
      </c>
      <c r="G1000" s="4" t="s">
        <v>5882</v>
      </c>
      <c r="H1000" s="4" t="s">
        <v>6275</v>
      </c>
      <c r="I1000" s="4" t="s">
        <v>6275</v>
      </c>
      <c r="J1000" s="4" t="s">
        <v>225</v>
      </c>
      <c r="K1000" s="4" t="s">
        <v>6274</v>
      </c>
      <c r="L1000" s="4" t="s">
        <v>6274</v>
      </c>
      <c r="M1000" s="86">
        <v>0</v>
      </c>
      <c r="N1000" t="s">
        <v>63</v>
      </c>
      <c r="O1000" t="s">
        <v>140</v>
      </c>
      <c r="P1000" t="s">
        <v>27</v>
      </c>
      <c r="Q1000" s="1" t="s">
        <v>74</v>
      </c>
      <c r="R1000" s="1">
        <v>2.5</v>
      </c>
      <c r="S1000" s="1" t="s">
        <v>75</v>
      </c>
      <c r="T1000" s="1" t="s">
        <v>31</v>
      </c>
      <c r="U1000" s="1" t="s">
        <v>31</v>
      </c>
      <c r="V1000" s="1" t="s">
        <v>240</v>
      </c>
      <c r="W1000" s="1" t="s">
        <v>31</v>
      </c>
      <c r="X1000" s="1" t="s">
        <v>240</v>
      </c>
      <c r="Y1000" s="1" t="s">
        <v>31</v>
      </c>
      <c r="Z1000" s="1" t="s">
        <v>31</v>
      </c>
      <c r="AA1000" s="1">
        <v>2.5</v>
      </c>
      <c r="AC1000" s="1">
        <f t="shared" si="160"/>
        <v>2.5</v>
      </c>
      <c r="AD1000" s="16">
        <f t="shared" si="158"/>
        <v>1</v>
      </c>
      <c r="AE1000" s="17">
        <f t="shared" si="161"/>
        <v>8.5000000000000006E-2</v>
      </c>
      <c r="AF1000">
        <f t="shared" si="162"/>
        <v>0.21250000000000002</v>
      </c>
      <c r="AG1000" s="16">
        <f t="shared" si="159"/>
        <v>1</v>
      </c>
      <c r="AH1000" s="17">
        <f t="shared" si="156"/>
        <v>0.185</v>
      </c>
      <c r="AI1000">
        <f t="shared" si="164"/>
        <v>0.46250000000000002</v>
      </c>
      <c r="AJ1000">
        <f t="shared" si="165"/>
        <v>0.67500000000000004</v>
      </c>
      <c r="AK1000" s="18">
        <f t="shared" si="163"/>
        <v>3.1749999999999998</v>
      </c>
      <c r="AL1000" s="19">
        <f t="shared" si="157"/>
        <v>-0.67500000000000004</v>
      </c>
    </row>
    <row r="1001" spans="1:38">
      <c r="A1001" t="s">
        <v>2081</v>
      </c>
      <c r="B1001" t="s">
        <v>70</v>
      </c>
      <c r="C1001" t="s">
        <v>5827</v>
      </c>
      <c r="D1001" t="s">
        <v>71</v>
      </c>
      <c r="E1001" t="s">
        <v>2062</v>
      </c>
      <c r="F1001" t="s">
        <v>143</v>
      </c>
      <c r="G1001" s="4" t="s">
        <v>5883</v>
      </c>
      <c r="H1001" s="4" t="s">
        <v>240</v>
      </c>
      <c r="I1001" s="4" t="s">
        <v>68</v>
      </c>
      <c r="J1001" s="4" t="s">
        <v>6273</v>
      </c>
      <c r="K1001" s="4" t="s">
        <v>6274</v>
      </c>
      <c r="L1001" s="4" t="s">
        <v>6274</v>
      </c>
      <c r="M1001" s="87">
        <v>0.6</v>
      </c>
      <c r="N1001" t="s">
        <v>63</v>
      </c>
      <c r="O1001" t="s">
        <v>144</v>
      </c>
      <c r="P1001" t="s">
        <v>27</v>
      </c>
      <c r="Q1001" s="1" t="s">
        <v>66</v>
      </c>
      <c r="R1001" s="1">
        <v>2.2000000476837158</v>
      </c>
      <c r="S1001" s="1" t="s">
        <v>75</v>
      </c>
      <c r="T1001" s="1" t="s">
        <v>31</v>
      </c>
      <c r="U1001" s="1" t="s">
        <v>31</v>
      </c>
      <c r="V1001" s="1" t="s">
        <v>240</v>
      </c>
      <c r="W1001" s="1" t="s">
        <v>31</v>
      </c>
      <c r="X1001" s="1" t="s">
        <v>240</v>
      </c>
      <c r="Y1001" s="1" t="s">
        <v>31</v>
      </c>
      <c r="Z1001" s="1" t="s">
        <v>31</v>
      </c>
      <c r="AA1001" s="1">
        <v>4.4000000953674316</v>
      </c>
      <c r="AC1001" s="1">
        <f t="shared" si="160"/>
        <v>4.4000000953674316</v>
      </c>
      <c r="AD1001" s="16">
        <f t="shared" si="158"/>
        <v>0.4</v>
      </c>
      <c r="AE1001" s="17">
        <f t="shared" si="161"/>
        <v>3.4000000000000002E-2</v>
      </c>
      <c r="AF1001">
        <f t="shared" si="162"/>
        <v>0.14960000324249267</v>
      </c>
      <c r="AG1001" s="16">
        <f t="shared" si="159"/>
        <v>0.4</v>
      </c>
      <c r="AH1001" s="17">
        <f t="shared" si="156"/>
        <v>7.3999999999999996E-2</v>
      </c>
      <c r="AI1001">
        <f t="shared" si="164"/>
        <v>0.32560000705718994</v>
      </c>
      <c r="AJ1001">
        <f t="shared" si="165"/>
        <v>0.47520001029968262</v>
      </c>
      <c r="AK1001" s="18">
        <f t="shared" si="163"/>
        <v>4.8752001056671146</v>
      </c>
      <c r="AL1001" s="19">
        <f t="shared" si="157"/>
        <v>-0.47520001029968262</v>
      </c>
    </row>
    <row r="1002" spans="1:38">
      <c r="A1002" t="s">
        <v>2081</v>
      </c>
      <c r="B1002" t="s">
        <v>70</v>
      </c>
      <c r="C1002" t="s">
        <v>5827</v>
      </c>
      <c r="D1002" t="s">
        <v>71</v>
      </c>
      <c r="E1002" t="s">
        <v>2062</v>
      </c>
      <c r="F1002" t="s">
        <v>423</v>
      </c>
      <c r="G1002" s="4" t="s">
        <v>5880</v>
      </c>
      <c r="H1002" s="4" t="s">
        <v>557</v>
      </c>
      <c r="I1002" s="4" t="s">
        <v>1159</v>
      </c>
      <c r="J1002" s="4" t="s">
        <v>239</v>
      </c>
      <c r="K1002" s="4" t="s">
        <v>6274</v>
      </c>
      <c r="L1002" s="4" t="s">
        <v>6274</v>
      </c>
      <c r="M1002" s="87">
        <v>1</v>
      </c>
      <c r="N1002" t="s">
        <v>63</v>
      </c>
      <c r="O1002" t="s">
        <v>424</v>
      </c>
      <c r="P1002" t="s">
        <v>27</v>
      </c>
      <c r="Q1002" s="1" t="s">
        <v>66</v>
      </c>
      <c r="R1002" s="1">
        <v>2.5</v>
      </c>
      <c r="S1002" s="1" t="s">
        <v>75</v>
      </c>
      <c r="T1002" s="1" t="s">
        <v>31</v>
      </c>
      <c r="U1002" s="1" t="s">
        <v>31</v>
      </c>
      <c r="V1002" s="1" t="s">
        <v>240</v>
      </c>
      <c r="W1002" s="1" t="s">
        <v>31</v>
      </c>
      <c r="X1002" s="1" t="s">
        <v>240</v>
      </c>
      <c r="Y1002" s="1" t="s">
        <v>31</v>
      </c>
      <c r="Z1002" s="1" t="s">
        <v>31</v>
      </c>
      <c r="AA1002" s="1">
        <v>5</v>
      </c>
      <c r="AC1002" s="1">
        <f t="shared" si="160"/>
        <v>5</v>
      </c>
      <c r="AD1002" s="16">
        <f t="shared" si="158"/>
        <v>0</v>
      </c>
      <c r="AE1002" s="17">
        <f t="shared" si="161"/>
        <v>0</v>
      </c>
      <c r="AF1002">
        <f t="shared" si="162"/>
        <v>0</v>
      </c>
      <c r="AG1002" s="16">
        <f t="shared" si="159"/>
        <v>0</v>
      </c>
      <c r="AH1002" s="17">
        <f t="shared" si="156"/>
        <v>0</v>
      </c>
      <c r="AI1002">
        <f t="shared" si="164"/>
        <v>0</v>
      </c>
      <c r="AJ1002">
        <f t="shared" si="165"/>
        <v>0</v>
      </c>
      <c r="AK1002" s="18">
        <f t="shared" si="163"/>
        <v>5</v>
      </c>
      <c r="AL1002" s="19">
        <f t="shared" si="157"/>
        <v>0</v>
      </c>
    </row>
    <row r="1003" spans="1:38">
      <c r="A1003" t="s">
        <v>2081</v>
      </c>
      <c r="B1003" t="s">
        <v>70</v>
      </c>
      <c r="C1003" t="s">
        <v>5827</v>
      </c>
      <c r="D1003" t="s">
        <v>71</v>
      </c>
      <c r="E1003" t="s">
        <v>2062</v>
      </c>
      <c r="F1003" t="s">
        <v>145</v>
      </c>
      <c r="G1003" s="4" t="s">
        <v>5884</v>
      </c>
      <c r="H1003" s="4" t="s">
        <v>240</v>
      </c>
      <c r="I1003" s="4" t="s">
        <v>6275</v>
      </c>
      <c r="J1003" s="4" t="s">
        <v>203</v>
      </c>
      <c r="K1003" s="4" t="s">
        <v>359</v>
      </c>
      <c r="L1003" s="4" t="s">
        <v>6274</v>
      </c>
      <c r="M1003" s="87">
        <v>0.6</v>
      </c>
      <c r="N1003" t="s">
        <v>63</v>
      </c>
      <c r="O1003" t="s">
        <v>146</v>
      </c>
      <c r="P1003" t="s">
        <v>27</v>
      </c>
      <c r="Q1003" s="1" t="s">
        <v>66</v>
      </c>
      <c r="R1003" s="1">
        <v>2.9000000953674316</v>
      </c>
      <c r="S1003" s="1" t="s">
        <v>75</v>
      </c>
      <c r="T1003" s="1" t="s">
        <v>31</v>
      </c>
      <c r="U1003" s="1" t="s">
        <v>31</v>
      </c>
      <c r="V1003" s="1" t="s">
        <v>240</v>
      </c>
      <c r="W1003" s="1" t="s">
        <v>31</v>
      </c>
      <c r="X1003" s="1" t="s">
        <v>240</v>
      </c>
      <c r="Y1003" s="1" t="s">
        <v>31</v>
      </c>
      <c r="Z1003" s="1" t="s">
        <v>31</v>
      </c>
      <c r="AA1003" s="1">
        <v>5.8000001907348633</v>
      </c>
      <c r="AC1003" s="1">
        <f t="shared" si="160"/>
        <v>5.8000001907348633</v>
      </c>
      <c r="AD1003" s="16">
        <f t="shared" si="158"/>
        <v>0.4</v>
      </c>
      <c r="AE1003" s="17">
        <f t="shared" si="161"/>
        <v>3.4000000000000002E-2</v>
      </c>
      <c r="AF1003">
        <f t="shared" si="162"/>
        <v>0.19720000648498537</v>
      </c>
      <c r="AG1003" s="16">
        <f t="shared" si="159"/>
        <v>0.4</v>
      </c>
      <c r="AH1003" s="17">
        <f t="shared" si="156"/>
        <v>7.3999999999999996E-2</v>
      </c>
      <c r="AI1003">
        <f t="shared" si="164"/>
        <v>0.42920001411437986</v>
      </c>
      <c r="AJ1003">
        <f t="shared" si="165"/>
        <v>0.62640002059936517</v>
      </c>
      <c r="AK1003" s="18">
        <f t="shared" si="163"/>
        <v>6.4264002113342285</v>
      </c>
      <c r="AL1003" s="19">
        <f t="shared" si="157"/>
        <v>-0.62640002059936517</v>
      </c>
    </row>
    <row r="1004" spans="1:38">
      <c r="A1004" t="s">
        <v>2081</v>
      </c>
      <c r="B1004" t="s">
        <v>70</v>
      </c>
      <c r="C1004" t="s">
        <v>5827</v>
      </c>
      <c r="D1004" t="s">
        <v>71</v>
      </c>
      <c r="E1004" t="s">
        <v>2062</v>
      </c>
      <c r="F1004" t="s">
        <v>427</v>
      </c>
      <c r="G1004" s="4" t="s">
        <v>5902</v>
      </c>
      <c r="H1004" s="4" t="s">
        <v>68</v>
      </c>
      <c r="I1004" s="4" t="s">
        <v>240</v>
      </c>
      <c r="J1004" s="4" t="s">
        <v>225</v>
      </c>
      <c r="K1004" s="4" t="s">
        <v>6274</v>
      </c>
      <c r="L1004" s="4" t="s">
        <v>6274</v>
      </c>
      <c r="M1004" s="87">
        <v>1</v>
      </c>
      <c r="N1004" t="s">
        <v>63</v>
      </c>
      <c r="O1004" t="s">
        <v>1007</v>
      </c>
      <c r="P1004" t="s">
        <v>27</v>
      </c>
      <c r="Q1004" s="1" t="s">
        <v>153</v>
      </c>
      <c r="R1004" s="1">
        <v>17.969999313354492</v>
      </c>
      <c r="S1004" s="1" t="s">
        <v>75</v>
      </c>
      <c r="T1004" s="1" t="s">
        <v>31</v>
      </c>
      <c r="U1004" s="1" t="s">
        <v>31</v>
      </c>
      <c r="V1004" s="1" t="s">
        <v>240</v>
      </c>
      <c r="W1004" s="1" t="s">
        <v>31</v>
      </c>
      <c r="X1004" s="1" t="s">
        <v>240</v>
      </c>
      <c r="Y1004" s="1" t="s">
        <v>31</v>
      </c>
      <c r="Z1004" s="1" t="s">
        <v>31</v>
      </c>
      <c r="AA1004" s="1">
        <v>215.63999938964844</v>
      </c>
      <c r="AC1004" s="1">
        <f t="shared" si="160"/>
        <v>215.63999176025391</v>
      </c>
      <c r="AD1004" s="16">
        <f t="shared" si="158"/>
        <v>0</v>
      </c>
      <c r="AE1004" s="17">
        <f t="shared" si="161"/>
        <v>0</v>
      </c>
      <c r="AF1004">
        <f t="shared" si="162"/>
        <v>0</v>
      </c>
      <c r="AG1004" s="16">
        <f t="shared" si="159"/>
        <v>0</v>
      </c>
      <c r="AH1004" s="17">
        <f t="shared" si="156"/>
        <v>0</v>
      </c>
      <c r="AI1004">
        <f t="shared" si="164"/>
        <v>0</v>
      </c>
      <c r="AJ1004">
        <f t="shared" si="165"/>
        <v>0</v>
      </c>
      <c r="AK1004" s="18">
        <f t="shared" si="163"/>
        <v>215.63999176025391</v>
      </c>
      <c r="AL1004" s="19">
        <f t="shared" si="157"/>
        <v>0</v>
      </c>
    </row>
    <row r="1005" spans="1:38">
      <c r="A1005" t="s">
        <v>2086</v>
      </c>
      <c r="B1005" t="s">
        <v>542</v>
      </c>
      <c r="C1005" t="s">
        <v>5827</v>
      </c>
      <c r="D1005" t="s">
        <v>543</v>
      </c>
      <c r="E1005" t="s">
        <v>2087</v>
      </c>
      <c r="F1005" t="s">
        <v>2088</v>
      </c>
      <c r="G1005" s="4" t="s">
        <v>6142</v>
      </c>
      <c r="H1005" s="4" t="s">
        <v>225</v>
      </c>
      <c r="I1005" s="4" t="s">
        <v>32</v>
      </c>
      <c r="J1005" s="4" t="s">
        <v>6273</v>
      </c>
      <c r="K1005" s="4" t="s">
        <v>130</v>
      </c>
      <c r="L1005" s="4" t="s">
        <v>6274</v>
      </c>
      <c r="M1005" s="87">
        <v>1</v>
      </c>
      <c r="N1005" t="s">
        <v>2089</v>
      </c>
      <c r="O1005" t="s">
        <v>2090</v>
      </c>
      <c r="P1005" t="s">
        <v>224</v>
      </c>
      <c r="Q1005" s="1" t="s">
        <v>84</v>
      </c>
      <c r="R1005" s="1">
        <v>239.99000549316406</v>
      </c>
      <c r="S1005" s="1" t="s">
        <v>154</v>
      </c>
      <c r="T1005" s="1" t="s">
        <v>2091</v>
      </c>
      <c r="U1005" s="1" t="s">
        <v>31</v>
      </c>
      <c r="V1005" s="1" t="s">
        <v>48</v>
      </c>
      <c r="W1005" s="1" t="s">
        <v>2092</v>
      </c>
      <c r="X1005" s="1" t="s">
        <v>48</v>
      </c>
      <c r="Y1005" s="1" t="s">
        <v>2093</v>
      </c>
      <c r="Z1005" s="1" t="s">
        <v>31</v>
      </c>
      <c r="AA1005" s="1">
        <v>959.96002197265625</v>
      </c>
      <c r="AC1005" s="1">
        <f t="shared" si="160"/>
        <v>806.5300219726563</v>
      </c>
      <c r="AD1005" s="16">
        <f t="shared" si="158"/>
        <v>0</v>
      </c>
      <c r="AE1005" s="17">
        <f t="shared" si="161"/>
        <v>0</v>
      </c>
      <c r="AF1005">
        <f t="shared" si="162"/>
        <v>0</v>
      </c>
      <c r="AG1005" s="16">
        <f t="shared" si="159"/>
        <v>0</v>
      </c>
      <c r="AH1005" s="17">
        <f t="shared" si="156"/>
        <v>0</v>
      </c>
      <c r="AI1005">
        <f t="shared" si="164"/>
        <v>0</v>
      </c>
      <c r="AJ1005">
        <f t="shared" si="165"/>
        <v>0</v>
      </c>
      <c r="AK1005" s="18">
        <f t="shared" si="163"/>
        <v>806.5300219726563</v>
      </c>
      <c r="AL1005" s="19">
        <f t="shared" si="157"/>
        <v>153.43</v>
      </c>
    </row>
    <row r="1006" spans="1:38">
      <c r="A1006" t="s">
        <v>2086</v>
      </c>
      <c r="B1006" t="s">
        <v>542</v>
      </c>
      <c r="C1006" t="s">
        <v>5827</v>
      </c>
      <c r="D1006" t="s">
        <v>543</v>
      </c>
      <c r="E1006" t="s">
        <v>2087</v>
      </c>
      <c r="F1006" t="s">
        <v>2094</v>
      </c>
      <c r="G1006" s="4" t="s">
        <v>6127</v>
      </c>
      <c r="H1006" s="4" t="s">
        <v>774</v>
      </c>
      <c r="I1006" s="4" t="s">
        <v>48</v>
      </c>
      <c r="J1006" s="4" t="s">
        <v>6273</v>
      </c>
      <c r="K1006" s="4" t="s">
        <v>359</v>
      </c>
      <c r="L1006" s="4" t="s">
        <v>6274</v>
      </c>
      <c r="M1006" s="87">
        <v>0.6</v>
      </c>
      <c r="N1006" t="s">
        <v>2095</v>
      </c>
      <c r="O1006" t="s">
        <v>2096</v>
      </c>
      <c r="P1006" t="s">
        <v>224</v>
      </c>
      <c r="Q1006" s="1" t="s">
        <v>66</v>
      </c>
      <c r="R1006" s="1">
        <v>169.99000549316406</v>
      </c>
      <c r="S1006" s="1" t="s">
        <v>154</v>
      </c>
      <c r="T1006" s="1" t="s">
        <v>2097</v>
      </c>
      <c r="U1006" s="1" t="s">
        <v>31</v>
      </c>
      <c r="V1006" s="1" t="s">
        <v>48</v>
      </c>
      <c r="W1006" s="1" t="s">
        <v>2098</v>
      </c>
      <c r="X1006" s="1" t="s">
        <v>48</v>
      </c>
      <c r="Y1006" s="1" t="s">
        <v>2099</v>
      </c>
      <c r="Z1006" s="1" t="s">
        <v>31</v>
      </c>
      <c r="AA1006" s="1">
        <v>339.98001098632813</v>
      </c>
      <c r="AC1006" s="1">
        <f t="shared" si="160"/>
        <v>265.72001098632813</v>
      </c>
      <c r="AD1006" s="16">
        <f t="shared" si="158"/>
        <v>0.4</v>
      </c>
      <c r="AE1006" s="17">
        <f t="shared" si="161"/>
        <v>3.4000000000000002E-2</v>
      </c>
      <c r="AF1006">
        <f t="shared" si="162"/>
        <v>11.559320373535158</v>
      </c>
      <c r="AG1006" s="16">
        <f t="shared" si="159"/>
        <v>0.4</v>
      </c>
      <c r="AH1006" s="17">
        <f t="shared" si="156"/>
        <v>7.3999999999999996E-2</v>
      </c>
      <c r="AI1006">
        <f t="shared" si="164"/>
        <v>19.66328081298828</v>
      </c>
      <c r="AJ1006">
        <f t="shared" si="165"/>
        <v>31.222601186523438</v>
      </c>
      <c r="AK1006" s="18">
        <f t="shared" si="163"/>
        <v>296.94261217285157</v>
      </c>
      <c r="AL1006" s="19">
        <f t="shared" si="157"/>
        <v>43.037398813476571</v>
      </c>
    </row>
    <row r="1007" spans="1:38">
      <c r="A1007" t="s">
        <v>2086</v>
      </c>
      <c r="B1007" t="s">
        <v>542</v>
      </c>
      <c r="C1007" t="s">
        <v>5827</v>
      </c>
      <c r="D1007" t="s">
        <v>543</v>
      </c>
      <c r="E1007" t="s">
        <v>2087</v>
      </c>
      <c r="F1007" t="s">
        <v>2100</v>
      </c>
      <c r="G1007" s="4" t="s">
        <v>6142</v>
      </c>
      <c r="H1007" s="4" t="s">
        <v>225</v>
      </c>
      <c r="I1007" s="4" t="s">
        <v>32</v>
      </c>
      <c r="J1007" s="4" t="s">
        <v>6273</v>
      </c>
      <c r="K1007" s="4" t="s">
        <v>130</v>
      </c>
      <c r="L1007" s="4" t="s">
        <v>6274</v>
      </c>
      <c r="M1007" s="87">
        <v>1</v>
      </c>
      <c r="N1007" t="s">
        <v>2101</v>
      </c>
      <c r="O1007" t="s">
        <v>2102</v>
      </c>
      <c r="P1007" t="s">
        <v>224</v>
      </c>
      <c r="Q1007" s="1" t="s">
        <v>81</v>
      </c>
      <c r="R1007" s="1">
        <v>181.99000549316406</v>
      </c>
      <c r="S1007" s="1" t="s">
        <v>154</v>
      </c>
      <c r="T1007" s="1" t="s">
        <v>2103</v>
      </c>
      <c r="U1007" s="1" t="s">
        <v>31</v>
      </c>
      <c r="V1007" s="1" t="s">
        <v>48</v>
      </c>
      <c r="W1007" s="1" t="s">
        <v>2104</v>
      </c>
      <c r="X1007" s="1" t="s">
        <v>48</v>
      </c>
      <c r="Y1007" s="1" t="s">
        <v>2105</v>
      </c>
      <c r="Z1007" s="1" t="s">
        <v>31</v>
      </c>
      <c r="AA1007" s="1">
        <v>1819.9000244140625</v>
      </c>
      <c r="AC1007" s="1">
        <f t="shared" si="160"/>
        <v>1491.1300549316406</v>
      </c>
      <c r="AD1007" s="16">
        <f t="shared" si="158"/>
        <v>0</v>
      </c>
      <c r="AE1007" s="17">
        <f t="shared" si="161"/>
        <v>0</v>
      </c>
      <c r="AF1007">
        <f t="shared" si="162"/>
        <v>0</v>
      </c>
      <c r="AG1007" s="16">
        <f t="shared" si="159"/>
        <v>0</v>
      </c>
      <c r="AH1007" s="17">
        <f t="shared" si="156"/>
        <v>0</v>
      </c>
      <c r="AI1007">
        <f t="shared" si="164"/>
        <v>0</v>
      </c>
      <c r="AJ1007">
        <f t="shared" si="165"/>
        <v>0</v>
      </c>
      <c r="AK1007" s="18">
        <f t="shared" si="163"/>
        <v>1491.1300549316406</v>
      </c>
      <c r="AL1007" s="19">
        <f t="shared" si="157"/>
        <v>328.77</v>
      </c>
    </row>
    <row r="1008" spans="1:38">
      <c r="A1008" t="s">
        <v>2106</v>
      </c>
      <c r="B1008" t="s">
        <v>560</v>
      </c>
      <c r="C1008" t="s">
        <v>5827</v>
      </c>
      <c r="D1008" t="s">
        <v>561</v>
      </c>
      <c r="E1008" t="s">
        <v>2087</v>
      </c>
      <c r="F1008" t="s">
        <v>2107</v>
      </c>
      <c r="G1008" s="4" t="s">
        <v>5885</v>
      </c>
      <c r="H1008" s="4" t="s">
        <v>475</v>
      </c>
      <c r="I1008" s="4" t="s">
        <v>6277</v>
      </c>
      <c r="J1008" s="4" t="s">
        <v>3022</v>
      </c>
      <c r="K1008" s="4" t="s">
        <v>6274</v>
      </c>
      <c r="L1008" s="4" t="s">
        <v>6274</v>
      </c>
      <c r="M1008" s="87">
        <v>0.6</v>
      </c>
      <c r="N1008" t="s">
        <v>63</v>
      </c>
      <c r="O1008" t="s">
        <v>2108</v>
      </c>
      <c r="P1008" t="s">
        <v>27</v>
      </c>
      <c r="Q1008" s="1" t="s">
        <v>2109</v>
      </c>
      <c r="R1008" s="1">
        <v>21.989940643310547</v>
      </c>
      <c r="S1008" s="1" t="s">
        <v>29</v>
      </c>
      <c r="T1008" s="1" t="s">
        <v>2110</v>
      </c>
      <c r="U1008" s="1" t="s">
        <v>31</v>
      </c>
      <c r="V1008" s="1" t="s">
        <v>32</v>
      </c>
      <c r="W1008" s="1" t="s">
        <v>31</v>
      </c>
      <c r="X1008" s="1" t="s">
        <v>32</v>
      </c>
      <c r="Y1008" s="1" t="s">
        <v>31</v>
      </c>
      <c r="Z1008" s="1" t="s">
        <v>31</v>
      </c>
      <c r="AA1008" s="1">
        <v>524.67999267578125</v>
      </c>
      <c r="AC1008" s="1">
        <f t="shared" si="160"/>
        <v>487.94998374938962</v>
      </c>
      <c r="AD1008" s="16">
        <f t="shared" si="158"/>
        <v>0.4</v>
      </c>
      <c r="AE1008" s="17">
        <f t="shared" si="161"/>
        <v>3.4000000000000002E-2</v>
      </c>
      <c r="AF1008">
        <f t="shared" si="162"/>
        <v>17.839119750976565</v>
      </c>
      <c r="AG1008" s="16">
        <f t="shared" si="159"/>
        <v>0.4</v>
      </c>
      <c r="AH1008" s="17">
        <f t="shared" si="156"/>
        <v>7.3999999999999996E-2</v>
      </c>
      <c r="AI1008">
        <f t="shared" si="164"/>
        <v>36.108298797454829</v>
      </c>
      <c r="AJ1008">
        <f t="shared" si="165"/>
        <v>53.947418548431394</v>
      </c>
      <c r="AK1008" s="18">
        <f t="shared" si="163"/>
        <v>541.89740229782103</v>
      </c>
      <c r="AL1008" s="19">
        <f t="shared" si="157"/>
        <v>-17.217418548431397</v>
      </c>
    </row>
    <row r="1009" spans="1:38">
      <c r="A1009" t="s">
        <v>2111</v>
      </c>
      <c r="B1009" t="s">
        <v>70</v>
      </c>
      <c r="C1009" t="s">
        <v>5827</v>
      </c>
      <c r="D1009" t="s">
        <v>71</v>
      </c>
      <c r="E1009" t="s">
        <v>2087</v>
      </c>
      <c r="F1009" t="s">
        <v>72</v>
      </c>
      <c r="G1009" s="4" t="s">
        <v>5864</v>
      </c>
      <c r="H1009" s="4" t="s">
        <v>557</v>
      </c>
      <c r="I1009" s="4" t="s">
        <v>68</v>
      </c>
      <c r="J1009" s="4" t="s">
        <v>54</v>
      </c>
      <c r="K1009" s="4" t="s">
        <v>6274</v>
      </c>
      <c r="L1009" s="4" t="s">
        <v>6274</v>
      </c>
      <c r="M1009" s="87">
        <v>1</v>
      </c>
      <c r="N1009" t="s">
        <v>63</v>
      </c>
      <c r="O1009" t="s">
        <v>73</v>
      </c>
      <c r="P1009" t="s">
        <v>27</v>
      </c>
      <c r="Q1009" s="1" t="s">
        <v>359</v>
      </c>
      <c r="R1009" s="1">
        <v>5.9000000953674316</v>
      </c>
      <c r="S1009" s="1" t="s">
        <v>75</v>
      </c>
      <c r="T1009" s="1" t="s">
        <v>31</v>
      </c>
      <c r="U1009" s="1" t="s">
        <v>31</v>
      </c>
      <c r="V1009" s="1" t="s">
        <v>240</v>
      </c>
      <c r="W1009" s="1" t="s">
        <v>31</v>
      </c>
      <c r="X1009" s="1" t="s">
        <v>240</v>
      </c>
      <c r="Y1009" s="1" t="s">
        <v>31</v>
      </c>
      <c r="Z1009" s="1" t="s">
        <v>31</v>
      </c>
      <c r="AA1009" s="1">
        <v>53.099998474121094</v>
      </c>
      <c r="AC1009" s="1">
        <f t="shared" si="160"/>
        <v>53.100000858306885</v>
      </c>
      <c r="AD1009" s="16">
        <f t="shared" si="158"/>
        <v>0</v>
      </c>
      <c r="AE1009" s="17">
        <f t="shared" si="161"/>
        <v>0</v>
      </c>
      <c r="AF1009">
        <f t="shared" si="162"/>
        <v>0</v>
      </c>
      <c r="AG1009" s="16">
        <f t="shared" si="159"/>
        <v>0</v>
      </c>
      <c r="AH1009" s="17">
        <f t="shared" si="156"/>
        <v>0</v>
      </c>
      <c r="AI1009">
        <f t="shared" si="164"/>
        <v>0</v>
      </c>
      <c r="AJ1009">
        <f t="shared" si="165"/>
        <v>0</v>
      </c>
      <c r="AK1009" s="18">
        <f t="shared" si="163"/>
        <v>53.100000858306885</v>
      </c>
      <c r="AL1009" s="19">
        <f t="shared" si="157"/>
        <v>0</v>
      </c>
    </row>
    <row r="1010" spans="1:38">
      <c r="A1010" t="s">
        <v>2111</v>
      </c>
      <c r="B1010" t="s">
        <v>70</v>
      </c>
      <c r="C1010" t="s">
        <v>5827</v>
      </c>
      <c r="D1010" t="s">
        <v>71</v>
      </c>
      <c r="E1010" t="s">
        <v>2087</v>
      </c>
      <c r="F1010" t="s">
        <v>76</v>
      </c>
      <c r="G1010" s="4" t="s">
        <v>5865</v>
      </c>
      <c r="H1010" s="4" t="s">
        <v>557</v>
      </c>
      <c r="I1010" s="4" t="s">
        <v>68</v>
      </c>
      <c r="J1010" s="4" t="s">
        <v>370</v>
      </c>
      <c r="K1010" s="4" t="s">
        <v>6274</v>
      </c>
      <c r="L1010" s="4" t="s">
        <v>6274</v>
      </c>
      <c r="M1010" s="87">
        <v>1</v>
      </c>
      <c r="N1010" t="s">
        <v>63</v>
      </c>
      <c r="O1010" t="s">
        <v>77</v>
      </c>
      <c r="P1010" t="s">
        <v>27</v>
      </c>
      <c r="Q1010" s="1" t="s">
        <v>1432</v>
      </c>
      <c r="R1010" s="1">
        <v>5.4506850242614746</v>
      </c>
      <c r="S1010" s="1" t="s">
        <v>75</v>
      </c>
      <c r="T1010" s="1" t="s">
        <v>31</v>
      </c>
      <c r="U1010" s="1" t="s">
        <v>31</v>
      </c>
      <c r="V1010" s="1" t="s">
        <v>240</v>
      </c>
      <c r="W1010" s="1" t="s">
        <v>31</v>
      </c>
      <c r="X1010" s="1" t="s">
        <v>240</v>
      </c>
      <c r="Y1010" s="1" t="s">
        <v>31</v>
      </c>
      <c r="Z1010" s="1" t="s">
        <v>31</v>
      </c>
      <c r="AA1010" s="1">
        <v>39.790000915527344</v>
      </c>
      <c r="AC1010" s="1">
        <f t="shared" si="160"/>
        <v>39.790000677108765</v>
      </c>
      <c r="AD1010" s="16">
        <f t="shared" si="158"/>
        <v>0</v>
      </c>
      <c r="AE1010" s="17">
        <f t="shared" si="161"/>
        <v>0</v>
      </c>
      <c r="AF1010">
        <f t="shared" si="162"/>
        <v>0</v>
      </c>
      <c r="AG1010" s="16">
        <f t="shared" si="159"/>
        <v>0</v>
      </c>
      <c r="AH1010" s="17">
        <f t="shared" si="156"/>
        <v>0</v>
      </c>
      <c r="AI1010">
        <f t="shared" si="164"/>
        <v>0</v>
      </c>
      <c r="AJ1010">
        <f t="shared" si="165"/>
        <v>0</v>
      </c>
      <c r="AK1010" s="18">
        <f t="shared" si="163"/>
        <v>39.790000677108765</v>
      </c>
      <c r="AL1010" s="19">
        <f t="shared" si="157"/>
        <v>0</v>
      </c>
    </row>
    <row r="1011" spans="1:38">
      <c r="A1011" t="s">
        <v>2111</v>
      </c>
      <c r="B1011" t="s">
        <v>70</v>
      </c>
      <c r="C1011" t="s">
        <v>5827</v>
      </c>
      <c r="D1011" t="s">
        <v>71</v>
      </c>
      <c r="E1011" t="s">
        <v>2087</v>
      </c>
      <c r="F1011" t="s">
        <v>361</v>
      </c>
      <c r="G1011" s="4" t="s">
        <v>5892</v>
      </c>
      <c r="H1011" s="4" t="s">
        <v>557</v>
      </c>
      <c r="I1011" s="4" t="s">
        <v>6277</v>
      </c>
      <c r="J1011" s="4" t="s">
        <v>6273</v>
      </c>
      <c r="K1011" s="4" t="s">
        <v>6274</v>
      </c>
      <c r="L1011" s="4" t="s">
        <v>6274</v>
      </c>
      <c r="M1011" s="87">
        <v>0.6</v>
      </c>
      <c r="N1011" t="s">
        <v>63</v>
      </c>
      <c r="O1011" t="s">
        <v>362</v>
      </c>
      <c r="P1011" t="s">
        <v>27</v>
      </c>
      <c r="Q1011" s="1" t="s">
        <v>774</v>
      </c>
      <c r="R1011" s="1">
        <v>5.5</v>
      </c>
      <c r="S1011" s="1" t="s">
        <v>75</v>
      </c>
      <c r="T1011" s="1" t="s">
        <v>31</v>
      </c>
      <c r="U1011" s="1" t="s">
        <v>31</v>
      </c>
      <c r="V1011" s="1" t="s">
        <v>240</v>
      </c>
      <c r="W1011" s="1" t="s">
        <v>31</v>
      </c>
      <c r="X1011" s="1" t="s">
        <v>240</v>
      </c>
      <c r="Y1011" s="1" t="s">
        <v>31</v>
      </c>
      <c r="Z1011" s="1" t="s">
        <v>31</v>
      </c>
      <c r="AA1011" s="1">
        <v>104.5</v>
      </c>
      <c r="AC1011" s="1">
        <f t="shared" si="160"/>
        <v>104.5</v>
      </c>
      <c r="AD1011" s="16">
        <f t="shared" si="158"/>
        <v>0.4</v>
      </c>
      <c r="AE1011" s="17">
        <f t="shared" si="161"/>
        <v>3.4000000000000002E-2</v>
      </c>
      <c r="AF1011">
        <f t="shared" si="162"/>
        <v>3.5530000000000004</v>
      </c>
      <c r="AG1011" s="16">
        <f t="shared" si="159"/>
        <v>0.4</v>
      </c>
      <c r="AH1011" s="17">
        <f t="shared" si="156"/>
        <v>7.3999999999999996E-2</v>
      </c>
      <c r="AI1011">
        <f t="shared" si="164"/>
        <v>7.7329999999999997</v>
      </c>
      <c r="AJ1011">
        <f t="shared" si="165"/>
        <v>11.286</v>
      </c>
      <c r="AK1011" s="18">
        <f t="shared" si="163"/>
        <v>115.786</v>
      </c>
      <c r="AL1011" s="19">
        <f t="shared" si="157"/>
        <v>-11.286</v>
      </c>
    </row>
    <row r="1012" spans="1:38">
      <c r="A1012" t="s">
        <v>2111</v>
      </c>
      <c r="B1012" t="s">
        <v>70</v>
      </c>
      <c r="C1012" t="s">
        <v>5827</v>
      </c>
      <c r="D1012" t="s">
        <v>71</v>
      </c>
      <c r="E1012" t="s">
        <v>2087</v>
      </c>
      <c r="F1012" t="s">
        <v>364</v>
      </c>
      <c r="G1012" s="4" t="s">
        <v>5892</v>
      </c>
      <c r="H1012" s="4" t="s">
        <v>557</v>
      </c>
      <c r="I1012" s="4" t="s">
        <v>6277</v>
      </c>
      <c r="J1012" s="4" t="s">
        <v>6273</v>
      </c>
      <c r="K1012" s="4" t="s">
        <v>6274</v>
      </c>
      <c r="L1012" s="4" t="s">
        <v>6274</v>
      </c>
      <c r="M1012" s="87">
        <v>0.6</v>
      </c>
      <c r="N1012" t="s">
        <v>63</v>
      </c>
      <c r="O1012" t="s">
        <v>365</v>
      </c>
      <c r="P1012" t="s">
        <v>27</v>
      </c>
      <c r="Q1012" s="1" t="s">
        <v>774</v>
      </c>
      <c r="R1012" s="1">
        <v>5.5</v>
      </c>
      <c r="S1012" s="1" t="s">
        <v>75</v>
      </c>
      <c r="T1012" s="1" t="s">
        <v>31</v>
      </c>
      <c r="U1012" s="1" t="s">
        <v>31</v>
      </c>
      <c r="V1012" s="1" t="s">
        <v>240</v>
      </c>
      <c r="W1012" s="1" t="s">
        <v>31</v>
      </c>
      <c r="X1012" s="1" t="s">
        <v>240</v>
      </c>
      <c r="Y1012" s="1" t="s">
        <v>31</v>
      </c>
      <c r="Z1012" s="1" t="s">
        <v>31</v>
      </c>
      <c r="AA1012" s="1">
        <v>104.5</v>
      </c>
      <c r="AC1012" s="1">
        <f t="shared" si="160"/>
        <v>104.5</v>
      </c>
      <c r="AD1012" s="16">
        <f t="shared" si="158"/>
        <v>0.4</v>
      </c>
      <c r="AE1012" s="17">
        <f t="shared" si="161"/>
        <v>3.4000000000000002E-2</v>
      </c>
      <c r="AF1012">
        <f t="shared" si="162"/>
        <v>3.5530000000000004</v>
      </c>
      <c r="AG1012" s="16">
        <f t="shared" si="159"/>
        <v>0.4</v>
      </c>
      <c r="AH1012" s="17">
        <f t="shared" si="156"/>
        <v>7.3999999999999996E-2</v>
      </c>
      <c r="AI1012">
        <f t="shared" si="164"/>
        <v>7.7329999999999997</v>
      </c>
      <c r="AJ1012">
        <f t="shared" si="165"/>
        <v>11.286</v>
      </c>
      <c r="AK1012" s="18">
        <f t="shared" si="163"/>
        <v>115.786</v>
      </c>
      <c r="AL1012" s="19">
        <f t="shared" si="157"/>
        <v>-11.286</v>
      </c>
    </row>
    <row r="1013" spans="1:38">
      <c r="A1013" t="s">
        <v>2111</v>
      </c>
      <c r="B1013" t="s">
        <v>70</v>
      </c>
      <c r="C1013" t="s">
        <v>5827</v>
      </c>
      <c r="D1013" t="s">
        <v>71</v>
      </c>
      <c r="E1013" t="s">
        <v>2087</v>
      </c>
      <c r="F1013" t="s">
        <v>1113</v>
      </c>
      <c r="G1013" s="4" t="s">
        <v>5914</v>
      </c>
      <c r="H1013" s="4" t="s">
        <v>557</v>
      </c>
      <c r="I1013" s="4" t="s">
        <v>6277</v>
      </c>
      <c r="J1013" s="4" t="s">
        <v>81</v>
      </c>
      <c r="K1013" s="4" t="s">
        <v>6274</v>
      </c>
      <c r="L1013" s="4" t="s">
        <v>6274</v>
      </c>
      <c r="M1013" s="87">
        <v>0.6</v>
      </c>
      <c r="N1013" t="s">
        <v>63</v>
      </c>
      <c r="O1013" t="s">
        <v>1114</v>
      </c>
      <c r="P1013" t="s">
        <v>27</v>
      </c>
      <c r="Q1013" s="1" t="s">
        <v>772</v>
      </c>
      <c r="R1013" s="1">
        <v>6.4521737098693848</v>
      </c>
      <c r="S1013" s="1" t="s">
        <v>75</v>
      </c>
      <c r="T1013" s="1" t="s">
        <v>31</v>
      </c>
      <c r="U1013" s="1" t="s">
        <v>31</v>
      </c>
      <c r="V1013" s="1" t="s">
        <v>240</v>
      </c>
      <c r="W1013" s="1" t="s">
        <v>31</v>
      </c>
      <c r="X1013" s="1" t="s">
        <v>240</v>
      </c>
      <c r="Y1013" s="1" t="s">
        <v>31</v>
      </c>
      <c r="Z1013" s="1" t="s">
        <v>31</v>
      </c>
      <c r="AA1013" s="1">
        <v>14.840000152587891</v>
      </c>
      <c r="AC1013" s="1">
        <f t="shared" si="160"/>
        <v>14.839999532699585</v>
      </c>
      <c r="AD1013" s="16">
        <f t="shared" si="158"/>
        <v>0.4</v>
      </c>
      <c r="AE1013" s="17">
        <f t="shared" si="161"/>
        <v>3.4000000000000002E-2</v>
      </c>
      <c r="AF1013">
        <f t="shared" si="162"/>
        <v>0.50456000518798827</v>
      </c>
      <c r="AG1013" s="16">
        <f t="shared" si="159"/>
        <v>0.4</v>
      </c>
      <c r="AH1013" s="17">
        <f t="shared" si="156"/>
        <v>7.3999999999999996E-2</v>
      </c>
      <c r="AI1013">
        <f t="shared" si="164"/>
        <v>1.0981599654197691</v>
      </c>
      <c r="AJ1013">
        <f t="shared" si="165"/>
        <v>1.6027199706077573</v>
      </c>
      <c r="AK1013" s="18">
        <f t="shared" si="163"/>
        <v>16.442719503307341</v>
      </c>
      <c r="AL1013" s="19">
        <f t="shared" si="157"/>
        <v>-1.6027199706077573</v>
      </c>
    </row>
    <row r="1014" spans="1:38">
      <c r="A1014" t="s">
        <v>2111</v>
      </c>
      <c r="B1014" t="s">
        <v>70</v>
      </c>
      <c r="C1014" t="s">
        <v>5827</v>
      </c>
      <c r="D1014" t="s">
        <v>71</v>
      </c>
      <c r="E1014" t="s">
        <v>2087</v>
      </c>
      <c r="F1014" t="s">
        <v>79</v>
      </c>
      <c r="G1014" s="4" t="s">
        <v>5866</v>
      </c>
      <c r="H1014" s="4" t="s">
        <v>557</v>
      </c>
      <c r="I1014" s="4" t="s">
        <v>48</v>
      </c>
      <c r="J1014" s="4" t="s">
        <v>153</v>
      </c>
      <c r="K1014" s="4" t="s">
        <v>6274</v>
      </c>
      <c r="L1014" s="4" t="s">
        <v>6274</v>
      </c>
      <c r="M1014" s="87">
        <v>1</v>
      </c>
      <c r="N1014" t="s">
        <v>63</v>
      </c>
      <c r="O1014" t="s">
        <v>80</v>
      </c>
      <c r="P1014" t="s">
        <v>27</v>
      </c>
      <c r="Q1014" s="1" t="s">
        <v>130</v>
      </c>
      <c r="R1014" s="1">
        <v>2.7999999523162842</v>
      </c>
      <c r="S1014" s="1" t="s">
        <v>75</v>
      </c>
      <c r="T1014" s="1" t="s">
        <v>31</v>
      </c>
      <c r="U1014" s="1" t="s">
        <v>31</v>
      </c>
      <c r="V1014" s="1" t="s">
        <v>240</v>
      </c>
      <c r="W1014" s="1" t="s">
        <v>31</v>
      </c>
      <c r="X1014" s="1" t="s">
        <v>240</v>
      </c>
      <c r="Y1014" s="1" t="s">
        <v>31</v>
      </c>
      <c r="Z1014" s="1" t="s">
        <v>31</v>
      </c>
      <c r="AA1014" s="1">
        <v>8.3999996185302734</v>
      </c>
      <c r="AC1014" s="1">
        <f t="shared" si="160"/>
        <v>8.3999998569488525</v>
      </c>
      <c r="AD1014" s="16">
        <f t="shared" si="158"/>
        <v>0</v>
      </c>
      <c r="AE1014" s="17">
        <f t="shared" si="161"/>
        <v>0</v>
      </c>
      <c r="AF1014">
        <f t="shared" si="162"/>
        <v>0</v>
      </c>
      <c r="AG1014" s="16">
        <f t="shared" si="159"/>
        <v>0</v>
      </c>
      <c r="AH1014" s="17">
        <f t="shared" si="156"/>
        <v>0</v>
      </c>
      <c r="AI1014">
        <f t="shared" si="164"/>
        <v>0</v>
      </c>
      <c r="AJ1014">
        <f t="shared" si="165"/>
        <v>0</v>
      </c>
      <c r="AK1014" s="18">
        <f t="shared" si="163"/>
        <v>8.3999998569488525</v>
      </c>
      <c r="AL1014" s="19">
        <f t="shared" si="157"/>
        <v>0</v>
      </c>
    </row>
    <row r="1015" spans="1:38">
      <c r="A1015" t="s">
        <v>2111</v>
      </c>
      <c r="B1015" t="s">
        <v>70</v>
      </c>
      <c r="C1015" t="s">
        <v>5827</v>
      </c>
      <c r="D1015" t="s">
        <v>71</v>
      </c>
      <c r="E1015" t="s">
        <v>2087</v>
      </c>
      <c r="F1015" t="s">
        <v>82</v>
      </c>
      <c r="G1015" s="4" t="s">
        <v>5867</v>
      </c>
      <c r="H1015" s="4" t="s">
        <v>557</v>
      </c>
      <c r="I1015" s="4" t="s">
        <v>68</v>
      </c>
      <c r="J1015" s="4" t="s">
        <v>239</v>
      </c>
      <c r="K1015" s="4" t="s">
        <v>74</v>
      </c>
      <c r="L1015" s="4" t="s">
        <v>6274</v>
      </c>
      <c r="M1015" s="87">
        <v>1</v>
      </c>
      <c r="N1015" t="s">
        <v>63</v>
      </c>
      <c r="O1015" t="s">
        <v>83</v>
      </c>
      <c r="P1015" t="s">
        <v>27</v>
      </c>
      <c r="Q1015" s="1" t="s">
        <v>74</v>
      </c>
      <c r="R1015" s="1">
        <v>5.5</v>
      </c>
      <c r="S1015" s="1" t="s">
        <v>75</v>
      </c>
      <c r="T1015" s="1" t="s">
        <v>31</v>
      </c>
      <c r="U1015" s="1" t="s">
        <v>31</v>
      </c>
      <c r="V1015" s="1" t="s">
        <v>240</v>
      </c>
      <c r="W1015" s="1" t="s">
        <v>31</v>
      </c>
      <c r="X1015" s="1" t="s">
        <v>240</v>
      </c>
      <c r="Y1015" s="1" t="s">
        <v>31</v>
      </c>
      <c r="Z1015" s="1" t="s">
        <v>31</v>
      </c>
      <c r="AA1015" s="1">
        <v>5.5</v>
      </c>
      <c r="AC1015" s="1">
        <f t="shared" si="160"/>
        <v>5.5</v>
      </c>
      <c r="AD1015" s="16">
        <f t="shared" si="158"/>
        <v>0</v>
      </c>
      <c r="AE1015" s="17">
        <f t="shared" si="161"/>
        <v>0</v>
      </c>
      <c r="AF1015">
        <f t="shared" si="162"/>
        <v>0</v>
      </c>
      <c r="AG1015" s="16">
        <f t="shared" si="159"/>
        <v>0</v>
      </c>
      <c r="AH1015" s="17">
        <f t="shared" si="156"/>
        <v>0</v>
      </c>
      <c r="AI1015">
        <f t="shared" si="164"/>
        <v>0</v>
      </c>
      <c r="AJ1015">
        <f t="shared" si="165"/>
        <v>0</v>
      </c>
      <c r="AK1015" s="18">
        <f t="shared" si="163"/>
        <v>5.5</v>
      </c>
      <c r="AL1015" s="19">
        <f t="shared" si="157"/>
        <v>0</v>
      </c>
    </row>
    <row r="1016" spans="1:38">
      <c r="A1016" t="s">
        <v>2111</v>
      </c>
      <c r="B1016" t="s">
        <v>70</v>
      </c>
      <c r="C1016" t="s">
        <v>5827</v>
      </c>
      <c r="D1016" t="s">
        <v>71</v>
      </c>
      <c r="E1016" t="s">
        <v>2087</v>
      </c>
      <c r="F1016" t="s">
        <v>85</v>
      </c>
      <c r="G1016" s="4" t="s">
        <v>5868</v>
      </c>
      <c r="H1016" s="4" t="s">
        <v>557</v>
      </c>
      <c r="I1016" s="4" t="s">
        <v>81</v>
      </c>
      <c r="J1016" s="4" t="s">
        <v>239</v>
      </c>
      <c r="K1016" s="4" t="s">
        <v>6274</v>
      </c>
      <c r="L1016" s="4" t="s">
        <v>6274</v>
      </c>
      <c r="M1016" s="87">
        <v>1</v>
      </c>
      <c r="N1016" t="s">
        <v>63</v>
      </c>
      <c r="O1016" t="s">
        <v>86</v>
      </c>
      <c r="P1016" t="s">
        <v>27</v>
      </c>
      <c r="Q1016" s="1" t="s">
        <v>74</v>
      </c>
      <c r="R1016" s="1">
        <v>23</v>
      </c>
      <c r="S1016" s="1" t="s">
        <v>75</v>
      </c>
      <c r="T1016" s="1" t="s">
        <v>31</v>
      </c>
      <c r="U1016" s="1" t="s">
        <v>31</v>
      </c>
      <c r="V1016" s="1" t="s">
        <v>240</v>
      </c>
      <c r="W1016" s="1" t="s">
        <v>31</v>
      </c>
      <c r="X1016" s="1" t="s">
        <v>240</v>
      </c>
      <c r="Y1016" s="1" t="s">
        <v>31</v>
      </c>
      <c r="Z1016" s="1" t="s">
        <v>31</v>
      </c>
      <c r="AA1016" s="1">
        <v>23</v>
      </c>
      <c r="AC1016" s="1">
        <f t="shared" si="160"/>
        <v>23</v>
      </c>
      <c r="AD1016" s="16">
        <f t="shared" si="158"/>
        <v>0</v>
      </c>
      <c r="AE1016" s="17">
        <f t="shared" si="161"/>
        <v>0</v>
      </c>
      <c r="AF1016">
        <f t="shared" si="162"/>
        <v>0</v>
      </c>
      <c r="AG1016" s="16">
        <f t="shared" si="159"/>
        <v>0</v>
      </c>
      <c r="AH1016" s="17">
        <f t="shared" si="156"/>
        <v>0</v>
      </c>
      <c r="AI1016">
        <f t="shared" si="164"/>
        <v>0</v>
      </c>
      <c r="AJ1016">
        <f t="shared" si="165"/>
        <v>0</v>
      </c>
      <c r="AK1016" s="18">
        <f t="shared" si="163"/>
        <v>23</v>
      </c>
      <c r="AL1016" s="19">
        <f t="shared" si="157"/>
        <v>0</v>
      </c>
    </row>
    <row r="1017" spans="1:38">
      <c r="A1017" t="s">
        <v>2111</v>
      </c>
      <c r="B1017" t="s">
        <v>70</v>
      </c>
      <c r="C1017" t="s">
        <v>5827</v>
      </c>
      <c r="D1017" t="s">
        <v>71</v>
      </c>
      <c r="E1017" t="s">
        <v>2087</v>
      </c>
      <c r="F1017" t="s">
        <v>368</v>
      </c>
      <c r="G1017" s="4" t="s">
        <v>5893</v>
      </c>
      <c r="H1017" s="4" t="s">
        <v>557</v>
      </c>
      <c r="I1017" s="4" t="s">
        <v>1159</v>
      </c>
      <c r="J1017" s="4" t="s">
        <v>81</v>
      </c>
      <c r="K1017" s="4" t="s">
        <v>6274</v>
      </c>
      <c r="L1017" s="4" t="s">
        <v>6274</v>
      </c>
      <c r="M1017" s="87">
        <v>1</v>
      </c>
      <c r="N1017" t="s">
        <v>63</v>
      </c>
      <c r="O1017" t="s">
        <v>369</v>
      </c>
      <c r="P1017" t="s">
        <v>27</v>
      </c>
      <c r="Q1017" s="1" t="s">
        <v>370</v>
      </c>
      <c r="R1017" s="1">
        <v>2.9000000953674316</v>
      </c>
      <c r="S1017" s="1" t="s">
        <v>75</v>
      </c>
      <c r="T1017" s="1" t="s">
        <v>31</v>
      </c>
      <c r="U1017" s="1" t="s">
        <v>31</v>
      </c>
      <c r="V1017" s="1" t="s">
        <v>240</v>
      </c>
      <c r="W1017" s="1" t="s">
        <v>31</v>
      </c>
      <c r="X1017" s="1" t="s">
        <v>240</v>
      </c>
      <c r="Y1017" s="1" t="s">
        <v>31</v>
      </c>
      <c r="Z1017" s="1" t="s">
        <v>31</v>
      </c>
      <c r="AA1017" s="1">
        <v>116</v>
      </c>
      <c r="AC1017" s="1">
        <f t="shared" si="160"/>
        <v>116.00000381469727</v>
      </c>
      <c r="AD1017" s="16">
        <f t="shared" si="158"/>
        <v>0</v>
      </c>
      <c r="AE1017" s="17">
        <f t="shared" si="161"/>
        <v>0</v>
      </c>
      <c r="AF1017">
        <f t="shared" si="162"/>
        <v>0</v>
      </c>
      <c r="AG1017" s="16">
        <f t="shared" si="159"/>
        <v>0</v>
      </c>
      <c r="AH1017" s="17">
        <f t="shared" si="156"/>
        <v>0</v>
      </c>
      <c r="AI1017">
        <f t="shared" si="164"/>
        <v>0</v>
      </c>
      <c r="AJ1017">
        <f t="shared" si="165"/>
        <v>0</v>
      </c>
      <c r="AK1017" s="18">
        <f t="shared" si="163"/>
        <v>116.00000381469727</v>
      </c>
      <c r="AL1017" s="19">
        <f t="shared" si="157"/>
        <v>0</v>
      </c>
    </row>
    <row r="1018" spans="1:38">
      <c r="A1018" t="s">
        <v>2111</v>
      </c>
      <c r="B1018" t="s">
        <v>70</v>
      </c>
      <c r="C1018" t="s">
        <v>5827</v>
      </c>
      <c r="D1018" t="s">
        <v>71</v>
      </c>
      <c r="E1018" t="s">
        <v>2087</v>
      </c>
      <c r="F1018" t="s">
        <v>371</v>
      </c>
      <c r="G1018" s="4" t="s">
        <v>5880</v>
      </c>
      <c r="H1018" s="4" t="s">
        <v>557</v>
      </c>
      <c r="I1018" s="4" t="s">
        <v>1159</v>
      </c>
      <c r="J1018" s="4" t="s">
        <v>239</v>
      </c>
      <c r="K1018" s="4" t="s">
        <v>6274</v>
      </c>
      <c r="L1018" s="4" t="s">
        <v>6274</v>
      </c>
      <c r="M1018" s="87">
        <v>1</v>
      </c>
      <c r="N1018" t="s">
        <v>63</v>
      </c>
      <c r="O1018" t="s">
        <v>372</v>
      </c>
      <c r="P1018" t="s">
        <v>27</v>
      </c>
      <c r="Q1018" s="1" t="s">
        <v>1593</v>
      </c>
      <c r="R1018" s="1">
        <v>6.3000001907348633</v>
      </c>
      <c r="S1018" s="1" t="s">
        <v>75</v>
      </c>
      <c r="T1018" s="1" t="s">
        <v>31</v>
      </c>
      <c r="U1018" s="1" t="s">
        <v>31</v>
      </c>
      <c r="V1018" s="1" t="s">
        <v>240</v>
      </c>
      <c r="W1018" s="1" t="s">
        <v>31</v>
      </c>
      <c r="X1018" s="1" t="s">
        <v>240</v>
      </c>
      <c r="Y1018" s="1" t="s">
        <v>31</v>
      </c>
      <c r="Z1018" s="1" t="s">
        <v>31</v>
      </c>
      <c r="AA1018" s="1">
        <v>27.719999313354492</v>
      </c>
      <c r="AC1018" s="1">
        <f t="shared" si="160"/>
        <v>27.7200008392334</v>
      </c>
      <c r="AD1018" s="16">
        <f t="shared" si="158"/>
        <v>0</v>
      </c>
      <c r="AE1018" s="17">
        <f t="shared" si="161"/>
        <v>0</v>
      </c>
      <c r="AF1018">
        <f t="shared" si="162"/>
        <v>0</v>
      </c>
      <c r="AG1018" s="16">
        <f t="shared" si="159"/>
        <v>0</v>
      </c>
      <c r="AH1018" s="17">
        <f t="shared" si="156"/>
        <v>0</v>
      </c>
      <c r="AI1018">
        <f t="shared" si="164"/>
        <v>0</v>
      </c>
      <c r="AJ1018">
        <f t="shared" si="165"/>
        <v>0</v>
      </c>
      <c r="AK1018" s="18">
        <f t="shared" si="163"/>
        <v>27.7200008392334</v>
      </c>
      <c r="AL1018" s="19">
        <f t="shared" si="157"/>
        <v>0</v>
      </c>
    </row>
    <row r="1019" spans="1:38">
      <c r="A1019" t="s">
        <v>2111</v>
      </c>
      <c r="B1019" t="s">
        <v>70</v>
      </c>
      <c r="C1019" t="s">
        <v>5827</v>
      </c>
      <c r="D1019" t="s">
        <v>71</v>
      </c>
      <c r="E1019" t="s">
        <v>2087</v>
      </c>
      <c r="F1019" t="s">
        <v>88</v>
      </c>
      <c r="G1019" s="4" t="s">
        <v>5869</v>
      </c>
      <c r="H1019" s="4" t="s">
        <v>557</v>
      </c>
      <c r="I1019" s="4" t="s">
        <v>557</v>
      </c>
      <c r="J1019" s="4" t="s">
        <v>81</v>
      </c>
      <c r="K1019" s="4" t="s">
        <v>6274</v>
      </c>
      <c r="L1019" s="4" t="s">
        <v>6274</v>
      </c>
      <c r="M1019" s="87">
        <v>1</v>
      </c>
      <c r="N1019" t="s">
        <v>63</v>
      </c>
      <c r="O1019" t="s">
        <v>1521</v>
      </c>
      <c r="P1019" t="s">
        <v>27</v>
      </c>
      <c r="Q1019" s="1" t="s">
        <v>374</v>
      </c>
      <c r="R1019" s="1">
        <v>9.1999998092651367</v>
      </c>
      <c r="S1019" s="1" t="s">
        <v>75</v>
      </c>
      <c r="T1019" s="1" t="s">
        <v>31</v>
      </c>
      <c r="U1019" s="1" t="s">
        <v>31</v>
      </c>
      <c r="V1019" s="1" t="s">
        <v>240</v>
      </c>
      <c r="W1019" s="1" t="s">
        <v>31</v>
      </c>
      <c r="X1019" s="1" t="s">
        <v>240</v>
      </c>
      <c r="Y1019" s="1" t="s">
        <v>31</v>
      </c>
      <c r="Z1019" s="1" t="s">
        <v>31</v>
      </c>
      <c r="AA1019" s="1">
        <v>11.039999961853027</v>
      </c>
      <c r="AC1019" s="1">
        <f t="shared" si="160"/>
        <v>11.039999771118163</v>
      </c>
      <c r="AD1019" s="16">
        <f t="shared" si="158"/>
        <v>0</v>
      </c>
      <c r="AE1019" s="17">
        <f t="shared" si="161"/>
        <v>0</v>
      </c>
      <c r="AF1019">
        <f t="shared" si="162"/>
        <v>0</v>
      </c>
      <c r="AG1019" s="16">
        <f t="shared" si="159"/>
        <v>0</v>
      </c>
      <c r="AH1019" s="17">
        <f t="shared" si="156"/>
        <v>0</v>
      </c>
      <c r="AI1019">
        <f t="shared" si="164"/>
        <v>0</v>
      </c>
      <c r="AJ1019">
        <f t="shared" si="165"/>
        <v>0</v>
      </c>
      <c r="AK1019" s="18">
        <f t="shared" si="163"/>
        <v>11.039999771118163</v>
      </c>
      <c r="AL1019" s="19">
        <f t="shared" si="157"/>
        <v>0</v>
      </c>
    </row>
    <row r="1020" spans="1:38">
      <c r="A1020" t="s">
        <v>2111</v>
      </c>
      <c r="B1020" t="s">
        <v>70</v>
      </c>
      <c r="C1020" t="s">
        <v>5827</v>
      </c>
      <c r="D1020" t="s">
        <v>71</v>
      </c>
      <c r="E1020" t="s">
        <v>2087</v>
      </c>
      <c r="F1020" t="s">
        <v>91</v>
      </c>
      <c r="G1020" s="4" t="s">
        <v>5870</v>
      </c>
      <c r="H1020" s="4" t="s">
        <v>557</v>
      </c>
      <c r="I1020" s="4" t="s">
        <v>240</v>
      </c>
      <c r="J1020" s="4" t="s">
        <v>28</v>
      </c>
      <c r="K1020" s="4" t="s">
        <v>6274</v>
      </c>
      <c r="L1020" s="4" t="s">
        <v>6274</v>
      </c>
      <c r="M1020" s="87">
        <v>1</v>
      </c>
      <c r="N1020" t="s">
        <v>63</v>
      </c>
      <c r="O1020" t="s">
        <v>92</v>
      </c>
      <c r="P1020" t="s">
        <v>27</v>
      </c>
      <c r="Q1020" s="1" t="s">
        <v>2112</v>
      </c>
      <c r="R1020" s="1">
        <v>4.9901514053344727</v>
      </c>
      <c r="S1020" s="1" t="s">
        <v>75</v>
      </c>
      <c r="T1020" s="1" t="s">
        <v>31</v>
      </c>
      <c r="U1020" s="1" t="s">
        <v>31</v>
      </c>
      <c r="V1020" s="1" t="s">
        <v>240</v>
      </c>
      <c r="W1020" s="1" t="s">
        <v>31</v>
      </c>
      <c r="X1020" s="1" t="s">
        <v>240</v>
      </c>
      <c r="Y1020" s="1" t="s">
        <v>31</v>
      </c>
      <c r="Z1020" s="1" t="s">
        <v>31</v>
      </c>
      <c r="AA1020" s="1">
        <v>65.870002746582031</v>
      </c>
      <c r="AC1020" s="1">
        <f t="shared" si="160"/>
        <v>65.869998550415033</v>
      </c>
      <c r="AD1020" s="16">
        <f t="shared" si="158"/>
        <v>0</v>
      </c>
      <c r="AE1020" s="17">
        <f t="shared" si="161"/>
        <v>0</v>
      </c>
      <c r="AF1020">
        <f t="shared" si="162"/>
        <v>0</v>
      </c>
      <c r="AG1020" s="16">
        <f t="shared" si="159"/>
        <v>0</v>
      </c>
      <c r="AH1020" s="17">
        <f t="shared" si="156"/>
        <v>0</v>
      </c>
      <c r="AI1020">
        <f t="shared" si="164"/>
        <v>0</v>
      </c>
      <c r="AJ1020">
        <f t="shared" si="165"/>
        <v>0</v>
      </c>
      <c r="AK1020" s="18">
        <f t="shared" si="163"/>
        <v>65.869998550415033</v>
      </c>
      <c r="AL1020" s="19">
        <f t="shared" si="157"/>
        <v>0</v>
      </c>
    </row>
    <row r="1021" spans="1:38">
      <c r="A1021" t="s">
        <v>2111</v>
      </c>
      <c r="B1021" t="s">
        <v>70</v>
      </c>
      <c r="C1021" t="s">
        <v>5827</v>
      </c>
      <c r="D1021" t="s">
        <v>71</v>
      </c>
      <c r="E1021" t="s">
        <v>2087</v>
      </c>
      <c r="F1021" t="s">
        <v>94</v>
      </c>
      <c r="G1021" s="4" t="s">
        <v>5871</v>
      </c>
      <c r="H1021" s="4" t="s">
        <v>557</v>
      </c>
      <c r="I1021" s="4" t="s">
        <v>68</v>
      </c>
      <c r="J1021" s="4" t="s">
        <v>239</v>
      </c>
      <c r="K1021" s="4" t="s">
        <v>66</v>
      </c>
      <c r="L1021" s="4" t="s">
        <v>6274</v>
      </c>
      <c r="M1021" s="87">
        <v>1</v>
      </c>
      <c r="N1021" t="s">
        <v>63</v>
      </c>
      <c r="O1021" t="s">
        <v>95</v>
      </c>
      <c r="P1021" t="s">
        <v>27</v>
      </c>
      <c r="Q1021" s="1" t="s">
        <v>28</v>
      </c>
      <c r="R1021" s="1">
        <v>5.4000000953674316</v>
      </c>
      <c r="S1021" s="1" t="s">
        <v>75</v>
      </c>
      <c r="T1021" s="1" t="s">
        <v>31</v>
      </c>
      <c r="U1021" s="1" t="s">
        <v>31</v>
      </c>
      <c r="V1021" s="1" t="s">
        <v>240</v>
      </c>
      <c r="W1021" s="1" t="s">
        <v>31</v>
      </c>
      <c r="X1021" s="1" t="s">
        <v>240</v>
      </c>
      <c r="Y1021" s="1" t="s">
        <v>31</v>
      </c>
      <c r="Z1021" s="1" t="s">
        <v>31</v>
      </c>
      <c r="AA1021" s="1">
        <v>108</v>
      </c>
      <c r="AC1021" s="1">
        <f t="shared" si="160"/>
        <v>108.00000190734863</v>
      </c>
      <c r="AD1021" s="16">
        <f t="shared" si="158"/>
        <v>0</v>
      </c>
      <c r="AE1021" s="17">
        <f t="shared" si="161"/>
        <v>0</v>
      </c>
      <c r="AF1021">
        <f t="shared" si="162"/>
        <v>0</v>
      </c>
      <c r="AG1021" s="16">
        <f t="shared" si="159"/>
        <v>0</v>
      </c>
      <c r="AH1021" s="17">
        <f t="shared" si="156"/>
        <v>0</v>
      </c>
      <c r="AI1021">
        <f t="shared" si="164"/>
        <v>0</v>
      </c>
      <c r="AJ1021">
        <f t="shared" si="165"/>
        <v>0</v>
      </c>
      <c r="AK1021" s="18">
        <f t="shared" si="163"/>
        <v>108.00000190734863</v>
      </c>
      <c r="AL1021" s="19">
        <f t="shared" si="157"/>
        <v>0</v>
      </c>
    </row>
    <row r="1022" spans="1:38">
      <c r="A1022" t="s">
        <v>2111</v>
      </c>
      <c r="B1022" t="s">
        <v>70</v>
      </c>
      <c r="C1022" t="s">
        <v>5827</v>
      </c>
      <c r="D1022" t="s">
        <v>71</v>
      </c>
      <c r="E1022" t="s">
        <v>2087</v>
      </c>
      <c r="F1022" t="s">
        <v>377</v>
      </c>
      <c r="G1022" s="4" t="s">
        <v>5894</v>
      </c>
      <c r="H1022" s="4" t="s">
        <v>557</v>
      </c>
      <c r="I1022" s="4" t="s">
        <v>240</v>
      </c>
      <c r="J1022" s="4" t="s">
        <v>774</v>
      </c>
      <c r="K1022" s="4" t="s">
        <v>6274</v>
      </c>
      <c r="L1022" s="4" t="s">
        <v>6274</v>
      </c>
      <c r="M1022" s="87">
        <v>1</v>
      </c>
      <c r="N1022" t="s">
        <v>63</v>
      </c>
      <c r="O1022" t="s">
        <v>378</v>
      </c>
      <c r="P1022" t="s">
        <v>27</v>
      </c>
      <c r="Q1022" s="1" t="s">
        <v>373</v>
      </c>
      <c r="R1022" s="1">
        <v>6.5</v>
      </c>
      <c r="S1022" s="1" t="s">
        <v>75</v>
      </c>
      <c r="T1022" s="1" t="s">
        <v>31</v>
      </c>
      <c r="U1022" s="1" t="s">
        <v>31</v>
      </c>
      <c r="V1022" s="1" t="s">
        <v>240</v>
      </c>
      <c r="W1022" s="1" t="s">
        <v>31</v>
      </c>
      <c r="X1022" s="1" t="s">
        <v>240</v>
      </c>
      <c r="Y1022" s="1" t="s">
        <v>31</v>
      </c>
      <c r="Z1022" s="1" t="s">
        <v>31</v>
      </c>
      <c r="AA1022" s="1">
        <v>14.300000190734863</v>
      </c>
      <c r="AC1022" s="1">
        <f t="shared" si="160"/>
        <v>14.3</v>
      </c>
      <c r="AD1022" s="16">
        <f t="shared" si="158"/>
        <v>0</v>
      </c>
      <c r="AE1022" s="17">
        <f t="shared" si="161"/>
        <v>0</v>
      </c>
      <c r="AF1022">
        <f t="shared" si="162"/>
        <v>0</v>
      </c>
      <c r="AG1022" s="16">
        <f t="shared" si="159"/>
        <v>0</v>
      </c>
      <c r="AH1022" s="17">
        <f t="shared" si="156"/>
        <v>0</v>
      </c>
      <c r="AI1022">
        <f t="shared" si="164"/>
        <v>0</v>
      </c>
      <c r="AJ1022">
        <f t="shared" si="165"/>
        <v>0</v>
      </c>
      <c r="AK1022" s="18">
        <f t="shared" si="163"/>
        <v>14.3</v>
      </c>
      <c r="AL1022" s="19">
        <f t="shared" si="157"/>
        <v>0</v>
      </c>
    </row>
    <row r="1023" spans="1:38">
      <c r="A1023" t="s">
        <v>2111</v>
      </c>
      <c r="B1023" t="s">
        <v>70</v>
      </c>
      <c r="C1023" t="s">
        <v>5827</v>
      </c>
      <c r="D1023" t="s">
        <v>71</v>
      </c>
      <c r="E1023" t="s">
        <v>2087</v>
      </c>
      <c r="F1023" t="s">
        <v>379</v>
      </c>
      <c r="G1023" s="4" t="s">
        <v>5895</v>
      </c>
      <c r="H1023" s="4" t="s">
        <v>557</v>
      </c>
      <c r="I1023" s="4" t="s">
        <v>240</v>
      </c>
      <c r="J1023" s="4" t="s">
        <v>161</v>
      </c>
      <c r="K1023" s="4" t="s">
        <v>6274</v>
      </c>
      <c r="L1023" s="4" t="s">
        <v>6274</v>
      </c>
      <c r="M1023" s="87">
        <v>1</v>
      </c>
      <c r="N1023" t="s">
        <v>63</v>
      </c>
      <c r="O1023" t="s">
        <v>380</v>
      </c>
      <c r="P1023" t="s">
        <v>27</v>
      </c>
      <c r="Q1023" s="1" t="s">
        <v>1984</v>
      </c>
      <c r="R1023" s="1">
        <v>2.4000000953674316</v>
      </c>
      <c r="S1023" s="1" t="s">
        <v>75</v>
      </c>
      <c r="T1023" s="1" t="s">
        <v>31</v>
      </c>
      <c r="U1023" s="1" t="s">
        <v>31</v>
      </c>
      <c r="V1023" s="1" t="s">
        <v>240</v>
      </c>
      <c r="W1023" s="1" t="s">
        <v>31</v>
      </c>
      <c r="X1023" s="1" t="s">
        <v>240</v>
      </c>
      <c r="Y1023" s="1" t="s">
        <v>31</v>
      </c>
      <c r="Z1023" s="1" t="s">
        <v>31</v>
      </c>
      <c r="AA1023" s="1">
        <v>47.040000915527344</v>
      </c>
      <c r="AC1023" s="1">
        <f t="shared" si="160"/>
        <v>47.04000186920166</v>
      </c>
      <c r="AD1023" s="16">
        <f t="shared" si="158"/>
        <v>0</v>
      </c>
      <c r="AE1023" s="17">
        <f t="shared" si="161"/>
        <v>0</v>
      </c>
      <c r="AF1023">
        <f t="shared" si="162"/>
        <v>0</v>
      </c>
      <c r="AG1023" s="16">
        <f t="shared" si="159"/>
        <v>0</v>
      </c>
      <c r="AH1023" s="17">
        <f t="shared" si="156"/>
        <v>0</v>
      </c>
      <c r="AI1023">
        <f t="shared" si="164"/>
        <v>0</v>
      </c>
      <c r="AJ1023">
        <f t="shared" si="165"/>
        <v>0</v>
      </c>
      <c r="AK1023" s="18">
        <f t="shared" si="163"/>
        <v>47.04000186920166</v>
      </c>
      <c r="AL1023" s="19">
        <f t="shared" si="157"/>
        <v>0</v>
      </c>
    </row>
    <row r="1024" spans="1:38">
      <c r="A1024" t="s">
        <v>2111</v>
      </c>
      <c r="B1024" t="s">
        <v>70</v>
      </c>
      <c r="C1024" t="s">
        <v>5827</v>
      </c>
      <c r="D1024" t="s">
        <v>71</v>
      </c>
      <c r="E1024" t="s">
        <v>2087</v>
      </c>
      <c r="F1024" t="s">
        <v>97</v>
      </c>
      <c r="G1024" s="4" t="s">
        <v>5872</v>
      </c>
      <c r="H1024" s="4" t="s">
        <v>557</v>
      </c>
      <c r="I1024" s="4" t="s">
        <v>81</v>
      </c>
      <c r="J1024" s="4" t="s">
        <v>28</v>
      </c>
      <c r="K1024" s="4" t="s">
        <v>6274</v>
      </c>
      <c r="L1024" s="4" t="s">
        <v>6274</v>
      </c>
      <c r="M1024" s="87">
        <v>1</v>
      </c>
      <c r="N1024" t="s">
        <v>63</v>
      </c>
      <c r="O1024" t="s">
        <v>98</v>
      </c>
      <c r="P1024" t="s">
        <v>27</v>
      </c>
      <c r="Q1024" s="1" t="s">
        <v>268</v>
      </c>
      <c r="R1024" s="1">
        <v>6.4499998092651367</v>
      </c>
      <c r="S1024" s="1" t="s">
        <v>75</v>
      </c>
      <c r="T1024" s="1" t="s">
        <v>31</v>
      </c>
      <c r="U1024" s="1" t="s">
        <v>31</v>
      </c>
      <c r="V1024" s="1" t="s">
        <v>240</v>
      </c>
      <c r="W1024" s="1" t="s">
        <v>31</v>
      </c>
      <c r="X1024" s="1" t="s">
        <v>240</v>
      </c>
      <c r="Y1024" s="1" t="s">
        <v>31</v>
      </c>
      <c r="Z1024" s="1" t="s">
        <v>31</v>
      </c>
      <c r="AA1024" s="1">
        <v>32.25</v>
      </c>
      <c r="AC1024" s="1">
        <f t="shared" si="160"/>
        <v>32.249999046325684</v>
      </c>
      <c r="AD1024" s="16">
        <f t="shared" si="158"/>
        <v>0</v>
      </c>
      <c r="AE1024" s="17">
        <f t="shared" si="161"/>
        <v>0</v>
      </c>
      <c r="AF1024">
        <f t="shared" si="162"/>
        <v>0</v>
      </c>
      <c r="AG1024" s="16">
        <f t="shared" si="159"/>
        <v>0</v>
      </c>
      <c r="AH1024" s="17">
        <f t="shared" si="156"/>
        <v>0</v>
      </c>
      <c r="AI1024">
        <f t="shared" si="164"/>
        <v>0</v>
      </c>
      <c r="AJ1024">
        <f t="shared" si="165"/>
        <v>0</v>
      </c>
      <c r="AK1024" s="18">
        <f t="shared" si="163"/>
        <v>32.249999046325684</v>
      </c>
      <c r="AL1024" s="19">
        <f t="shared" si="157"/>
        <v>0</v>
      </c>
    </row>
    <row r="1025" spans="1:38">
      <c r="A1025" t="s">
        <v>2111</v>
      </c>
      <c r="B1025" t="s">
        <v>70</v>
      </c>
      <c r="C1025" t="s">
        <v>5827</v>
      </c>
      <c r="D1025" t="s">
        <v>71</v>
      </c>
      <c r="E1025" t="s">
        <v>2087</v>
      </c>
      <c r="F1025" t="s">
        <v>100</v>
      </c>
      <c r="G1025" s="4" t="s">
        <v>5873</v>
      </c>
      <c r="H1025" s="4" t="s">
        <v>557</v>
      </c>
      <c r="I1025" s="4" t="s">
        <v>32</v>
      </c>
      <c r="J1025" s="4" t="s">
        <v>81</v>
      </c>
      <c r="K1025" s="4" t="s">
        <v>6274</v>
      </c>
      <c r="L1025" s="4" t="s">
        <v>6274</v>
      </c>
      <c r="M1025" s="87">
        <v>1</v>
      </c>
      <c r="N1025" t="s">
        <v>63</v>
      </c>
      <c r="O1025" t="s">
        <v>1004</v>
      </c>
      <c r="P1025" t="s">
        <v>27</v>
      </c>
      <c r="Q1025" s="1" t="s">
        <v>74</v>
      </c>
      <c r="R1025" s="1">
        <v>20</v>
      </c>
      <c r="S1025" s="1" t="s">
        <v>75</v>
      </c>
      <c r="T1025" s="1" t="s">
        <v>31</v>
      </c>
      <c r="U1025" s="1" t="s">
        <v>31</v>
      </c>
      <c r="V1025" s="1" t="s">
        <v>240</v>
      </c>
      <c r="W1025" s="1" t="s">
        <v>31</v>
      </c>
      <c r="X1025" s="1" t="s">
        <v>240</v>
      </c>
      <c r="Y1025" s="1" t="s">
        <v>31</v>
      </c>
      <c r="Z1025" s="1" t="s">
        <v>31</v>
      </c>
      <c r="AA1025" s="1">
        <v>20</v>
      </c>
      <c r="AC1025" s="1">
        <f t="shared" si="160"/>
        <v>20</v>
      </c>
      <c r="AD1025" s="16">
        <f t="shared" si="158"/>
        <v>0</v>
      </c>
      <c r="AE1025" s="17">
        <f t="shared" si="161"/>
        <v>0</v>
      </c>
      <c r="AF1025">
        <f t="shared" si="162"/>
        <v>0</v>
      </c>
      <c r="AG1025" s="16">
        <f t="shared" si="159"/>
        <v>0</v>
      </c>
      <c r="AH1025" s="17">
        <f t="shared" si="156"/>
        <v>0</v>
      </c>
      <c r="AI1025">
        <f t="shared" si="164"/>
        <v>0</v>
      </c>
      <c r="AJ1025">
        <f t="shared" si="165"/>
        <v>0</v>
      </c>
      <c r="AK1025" s="18">
        <f t="shared" si="163"/>
        <v>20</v>
      </c>
      <c r="AL1025" s="19">
        <f t="shared" si="157"/>
        <v>0</v>
      </c>
    </row>
    <row r="1026" spans="1:38">
      <c r="A1026" t="s">
        <v>2111</v>
      </c>
      <c r="B1026" t="s">
        <v>70</v>
      </c>
      <c r="C1026" t="s">
        <v>5827</v>
      </c>
      <c r="D1026" t="s">
        <v>71</v>
      </c>
      <c r="E1026" t="s">
        <v>2087</v>
      </c>
      <c r="F1026" t="s">
        <v>103</v>
      </c>
      <c r="G1026" s="4" t="s">
        <v>5873</v>
      </c>
      <c r="H1026" s="4" t="s">
        <v>557</v>
      </c>
      <c r="I1026" s="4" t="s">
        <v>32</v>
      </c>
      <c r="J1026" s="4" t="s">
        <v>81</v>
      </c>
      <c r="K1026" s="4" t="s">
        <v>6274</v>
      </c>
      <c r="L1026" s="4" t="s">
        <v>6274</v>
      </c>
      <c r="M1026" s="87">
        <v>1</v>
      </c>
      <c r="N1026" t="s">
        <v>63</v>
      </c>
      <c r="O1026" t="s">
        <v>104</v>
      </c>
      <c r="P1026" t="s">
        <v>27</v>
      </c>
      <c r="Q1026" s="1" t="s">
        <v>74</v>
      </c>
      <c r="R1026" s="1">
        <v>20</v>
      </c>
      <c r="S1026" s="1" t="s">
        <v>75</v>
      </c>
      <c r="T1026" s="1" t="s">
        <v>31</v>
      </c>
      <c r="U1026" s="1" t="s">
        <v>31</v>
      </c>
      <c r="V1026" s="1" t="s">
        <v>240</v>
      </c>
      <c r="W1026" s="1" t="s">
        <v>31</v>
      </c>
      <c r="X1026" s="1" t="s">
        <v>240</v>
      </c>
      <c r="Y1026" s="1" t="s">
        <v>31</v>
      </c>
      <c r="Z1026" s="1" t="s">
        <v>31</v>
      </c>
      <c r="AA1026" s="1">
        <v>20</v>
      </c>
      <c r="AC1026" s="1">
        <f t="shared" si="160"/>
        <v>20</v>
      </c>
      <c r="AD1026" s="16">
        <f t="shared" si="158"/>
        <v>0</v>
      </c>
      <c r="AE1026" s="17">
        <f t="shared" si="161"/>
        <v>0</v>
      </c>
      <c r="AF1026">
        <f t="shared" si="162"/>
        <v>0</v>
      </c>
      <c r="AG1026" s="16">
        <f t="shared" si="159"/>
        <v>0</v>
      </c>
      <c r="AH1026" s="17">
        <f t="shared" si="156"/>
        <v>0</v>
      </c>
      <c r="AI1026">
        <f t="shared" si="164"/>
        <v>0</v>
      </c>
      <c r="AJ1026">
        <f t="shared" si="165"/>
        <v>0</v>
      </c>
      <c r="AK1026" s="18">
        <f t="shared" si="163"/>
        <v>20</v>
      </c>
      <c r="AL1026" s="19">
        <f t="shared" si="157"/>
        <v>0</v>
      </c>
    </row>
    <row r="1027" spans="1:38">
      <c r="A1027" t="s">
        <v>2111</v>
      </c>
      <c r="B1027" t="s">
        <v>70</v>
      </c>
      <c r="C1027" t="s">
        <v>5827</v>
      </c>
      <c r="D1027" t="s">
        <v>71</v>
      </c>
      <c r="E1027" t="s">
        <v>2087</v>
      </c>
      <c r="F1027" t="s">
        <v>382</v>
      </c>
      <c r="G1027" s="4" t="s">
        <v>5874</v>
      </c>
      <c r="H1027" s="4" t="s">
        <v>240</v>
      </c>
      <c r="I1027" s="4" t="s">
        <v>6275</v>
      </c>
      <c r="J1027" s="4" t="s">
        <v>6276</v>
      </c>
      <c r="K1027" s="4" t="s">
        <v>6274</v>
      </c>
      <c r="L1027" s="4" t="s">
        <v>6274</v>
      </c>
      <c r="M1027" s="87">
        <v>0.6</v>
      </c>
      <c r="N1027" t="s">
        <v>63</v>
      </c>
      <c r="O1027" t="s">
        <v>383</v>
      </c>
      <c r="P1027" t="s">
        <v>27</v>
      </c>
      <c r="Q1027" s="1" t="s">
        <v>391</v>
      </c>
      <c r="R1027" s="1">
        <v>2.2000000476837158</v>
      </c>
      <c r="S1027" s="1" t="s">
        <v>75</v>
      </c>
      <c r="T1027" s="1" t="s">
        <v>31</v>
      </c>
      <c r="U1027" s="1" t="s">
        <v>31</v>
      </c>
      <c r="V1027" s="1" t="s">
        <v>240</v>
      </c>
      <c r="W1027" s="1" t="s">
        <v>31</v>
      </c>
      <c r="X1027" s="1" t="s">
        <v>240</v>
      </c>
      <c r="Y1027" s="1" t="s">
        <v>31</v>
      </c>
      <c r="Z1027" s="1" t="s">
        <v>31</v>
      </c>
      <c r="AA1027" s="1">
        <v>16.940000534057617</v>
      </c>
      <c r="AC1027" s="1">
        <f t="shared" si="160"/>
        <v>16.940000367164611</v>
      </c>
      <c r="AD1027" s="16">
        <f t="shared" si="158"/>
        <v>0.4</v>
      </c>
      <c r="AE1027" s="17">
        <f t="shared" si="161"/>
        <v>3.4000000000000002E-2</v>
      </c>
      <c r="AF1027">
        <f t="shared" si="162"/>
        <v>0.57596001815795905</v>
      </c>
      <c r="AG1027" s="16">
        <f t="shared" si="159"/>
        <v>0.4</v>
      </c>
      <c r="AH1027" s="17">
        <f t="shared" si="156"/>
        <v>7.3999999999999996E-2</v>
      </c>
      <c r="AI1027">
        <f t="shared" si="164"/>
        <v>1.2535600271701812</v>
      </c>
      <c r="AJ1027">
        <f t="shared" si="165"/>
        <v>1.8295200453281404</v>
      </c>
      <c r="AK1027" s="18">
        <f t="shared" si="163"/>
        <v>18.769520412492753</v>
      </c>
      <c r="AL1027" s="19">
        <f t="shared" si="157"/>
        <v>-1.8295200453281404</v>
      </c>
    </row>
    <row r="1028" spans="1:38">
      <c r="A1028" t="s">
        <v>2111</v>
      </c>
      <c r="B1028" t="s">
        <v>70</v>
      </c>
      <c r="C1028" t="s">
        <v>5827</v>
      </c>
      <c r="D1028" t="s">
        <v>71</v>
      </c>
      <c r="E1028" t="s">
        <v>2087</v>
      </c>
      <c r="F1028" t="s">
        <v>105</v>
      </c>
      <c r="G1028" s="4" t="s">
        <v>5874</v>
      </c>
      <c r="H1028" s="4" t="s">
        <v>240</v>
      </c>
      <c r="I1028" s="4" t="s">
        <v>6275</v>
      </c>
      <c r="J1028" s="4" t="s">
        <v>6276</v>
      </c>
      <c r="K1028" s="4" t="s">
        <v>6274</v>
      </c>
      <c r="L1028" s="4" t="s">
        <v>6274</v>
      </c>
      <c r="M1028" s="87">
        <v>0.6</v>
      </c>
      <c r="N1028" t="s">
        <v>63</v>
      </c>
      <c r="O1028" t="s">
        <v>106</v>
      </c>
      <c r="P1028" t="s">
        <v>27</v>
      </c>
      <c r="Q1028" s="1" t="s">
        <v>2113</v>
      </c>
      <c r="R1028" s="1">
        <v>2.9000000953674316</v>
      </c>
      <c r="S1028" s="1" t="s">
        <v>75</v>
      </c>
      <c r="T1028" s="1" t="s">
        <v>31</v>
      </c>
      <c r="U1028" s="1" t="s">
        <v>31</v>
      </c>
      <c r="V1028" s="1" t="s">
        <v>240</v>
      </c>
      <c r="W1028" s="1" t="s">
        <v>31</v>
      </c>
      <c r="X1028" s="1" t="s">
        <v>240</v>
      </c>
      <c r="Y1028" s="1" t="s">
        <v>31</v>
      </c>
      <c r="Z1028" s="1" t="s">
        <v>31</v>
      </c>
      <c r="AA1028" s="1">
        <v>36.25</v>
      </c>
      <c r="AC1028" s="1">
        <f t="shared" si="160"/>
        <v>36.250001192092896</v>
      </c>
      <c r="AD1028" s="16">
        <f t="shared" si="158"/>
        <v>0.4</v>
      </c>
      <c r="AE1028" s="17">
        <f t="shared" si="161"/>
        <v>3.4000000000000002E-2</v>
      </c>
      <c r="AF1028">
        <f t="shared" si="162"/>
        <v>1.2325000000000002</v>
      </c>
      <c r="AG1028" s="16">
        <f t="shared" si="159"/>
        <v>0.4</v>
      </c>
      <c r="AH1028" s="17">
        <f t="shared" si="156"/>
        <v>7.3999999999999996E-2</v>
      </c>
      <c r="AI1028">
        <f t="shared" si="164"/>
        <v>2.6825000882148742</v>
      </c>
      <c r="AJ1028">
        <f t="shared" si="165"/>
        <v>3.9150000882148746</v>
      </c>
      <c r="AK1028" s="18">
        <f t="shared" si="163"/>
        <v>40.16500128030777</v>
      </c>
      <c r="AL1028" s="19">
        <f t="shared" si="157"/>
        <v>-3.9150000882148746</v>
      </c>
    </row>
    <row r="1029" spans="1:38">
      <c r="A1029" t="s">
        <v>2111</v>
      </c>
      <c r="B1029" t="s">
        <v>70</v>
      </c>
      <c r="C1029" t="s">
        <v>5827</v>
      </c>
      <c r="D1029" t="s">
        <v>71</v>
      </c>
      <c r="E1029" t="s">
        <v>2087</v>
      </c>
      <c r="F1029" t="s">
        <v>385</v>
      </c>
      <c r="G1029" s="4" t="s">
        <v>5896</v>
      </c>
      <c r="H1029" s="4" t="s">
        <v>240</v>
      </c>
      <c r="I1029" s="4" t="s">
        <v>6277</v>
      </c>
      <c r="J1029" s="4" t="s">
        <v>28</v>
      </c>
      <c r="K1029" s="4" t="s">
        <v>359</v>
      </c>
      <c r="L1029" s="4" t="s">
        <v>6274</v>
      </c>
      <c r="M1029" s="87">
        <v>0.6</v>
      </c>
      <c r="N1029" t="s">
        <v>63</v>
      </c>
      <c r="O1029" t="s">
        <v>386</v>
      </c>
      <c r="P1029" t="s">
        <v>27</v>
      </c>
      <c r="Q1029" s="1" t="s">
        <v>66</v>
      </c>
      <c r="R1029" s="1">
        <v>24</v>
      </c>
      <c r="S1029" s="1" t="s">
        <v>75</v>
      </c>
      <c r="T1029" s="1" t="s">
        <v>31</v>
      </c>
      <c r="U1029" s="1" t="s">
        <v>31</v>
      </c>
      <c r="V1029" s="1" t="s">
        <v>240</v>
      </c>
      <c r="W1029" s="1" t="s">
        <v>31</v>
      </c>
      <c r="X1029" s="1" t="s">
        <v>240</v>
      </c>
      <c r="Y1029" s="1" t="s">
        <v>31</v>
      </c>
      <c r="Z1029" s="1" t="s">
        <v>31</v>
      </c>
      <c r="AA1029" s="1">
        <v>48</v>
      </c>
      <c r="AC1029" s="1">
        <f t="shared" si="160"/>
        <v>48</v>
      </c>
      <c r="AD1029" s="16">
        <f t="shared" si="158"/>
        <v>0.4</v>
      </c>
      <c r="AE1029" s="17">
        <f t="shared" si="161"/>
        <v>3.4000000000000002E-2</v>
      </c>
      <c r="AF1029">
        <f t="shared" si="162"/>
        <v>1.6320000000000001</v>
      </c>
      <c r="AG1029" s="16">
        <f t="shared" si="159"/>
        <v>0.4</v>
      </c>
      <c r="AH1029" s="17">
        <f t="shared" ref="AH1029:AH1092" si="166">AG1029*$AG$3</f>
        <v>7.3999999999999996E-2</v>
      </c>
      <c r="AI1029">
        <f t="shared" si="164"/>
        <v>3.5519999999999996</v>
      </c>
      <c r="AJ1029">
        <f t="shared" si="165"/>
        <v>5.1839999999999993</v>
      </c>
      <c r="AK1029" s="18">
        <f t="shared" si="163"/>
        <v>53.183999999999997</v>
      </c>
      <c r="AL1029" s="19">
        <f t="shared" ref="AL1029:AL1092" si="167">(T1029+W1029+Y1029)-AJ1029</f>
        <v>-5.1839999999999993</v>
      </c>
    </row>
    <row r="1030" spans="1:38">
      <c r="A1030" t="s">
        <v>2111</v>
      </c>
      <c r="B1030" t="s">
        <v>70</v>
      </c>
      <c r="C1030" t="s">
        <v>5827</v>
      </c>
      <c r="D1030" t="s">
        <v>71</v>
      </c>
      <c r="E1030" t="s">
        <v>2087</v>
      </c>
      <c r="F1030" t="s">
        <v>111</v>
      </c>
      <c r="G1030" s="4" t="s">
        <v>5876</v>
      </c>
      <c r="H1030" s="4" t="s">
        <v>240</v>
      </c>
      <c r="I1030" s="4" t="s">
        <v>752</v>
      </c>
      <c r="J1030" s="4" t="s">
        <v>28</v>
      </c>
      <c r="K1030" s="4" t="s">
        <v>6274</v>
      </c>
      <c r="L1030" s="4" t="s">
        <v>6274</v>
      </c>
      <c r="M1030" s="87">
        <v>1</v>
      </c>
      <c r="N1030" t="s">
        <v>63</v>
      </c>
      <c r="O1030" t="s">
        <v>112</v>
      </c>
      <c r="P1030" t="s">
        <v>27</v>
      </c>
      <c r="Q1030" s="1" t="s">
        <v>113</v>
      </c>
      <c r="R1030" s="1">
        <v>2.4000000953674316</v>
      </c>
      <c r="S1030" s="1" t="s">
        <v>75</v>
      </c>
      <c r="T1030" s="1" t="s">
        <v>31</v>
      </c>
      <c r="U1030" s="1" t="s">
        <v>31</v>
      </c>
      <c r="V1030" s="1" t="s">
        <v>240</v>
      </c>
      <c r="W1030" s="1" t="s">
        <v>31</v>
      </c>
      <c r="X1030" s="1" t="s">
        <v>240</v>
      </c>
      <c r="Y1030" s="1" t="s">
        <v>31</v>
      </c>
      <c r="Z1030" s="1" t="s">
        <v>31</v>
      </c>
      <c r="AA1030" s="1">
        <v>12.239999771118164</v>
      </c>
      <c r="AC1030" s="1">
        <f t="shared" si="160"/>
        <v>12.240000486373901</v>
      </c>
      <c r="AD1030" s="16">
        <f t="shared" si="158"/>
        <v>0</v>
      </c>
      <c r="AE1030" s="17">
        <f t="shared" si="161"/>
        <v>0</v>
      </c>
      <c r="AF1030">
        <f t="shared" si="162"/>
        <v>0</v>
      </c>
      <c r="AG1030" s="16">
        <f t="shared" si="159"/>
        <v>0</v>
      </c>
      <c r="AH1030" s="17">
        <f t="shared" si="166"/>
        <v>0</v>
      </c>
      <c r="AI1030">
        <f t="shared" si="164"/>
        <v>0</v>
      </c>
      <c r="AJ1030">
        <f t="shared" si="165"/>
        <v>0</v>
      </c>
      <c r="AK1030" s="18">
        <f t="shared" si="163"/>
        <v>12.240000486373901</v>
      </c>
      <c r="AL1030" s="19">
        <f t="shared" si="167"/>
        <v>0</v>
      </c>
    </row>
    <row r="1031" spans="1:38">
      <c r="A1031" t="s">
        <v>2111</v>
      </c>
      <c r="B1031" t="s">
        <v>70</v>
      </c>
      <c r="C1031" t="s">
        <v>5827</v>
      </c>
      <c r="D1031" t="s">
        <v>71</v>
      </c>
      <c r="E1031" t="s">
        <v>2087</v>
      </c>
      <c r="F1031" t="s">
        <v>114</v>
      </c>
      <c r="G1031" s="4" t="s">
        <v>5877</v>
      </c>
      <c r="H1031" s="4" t="s">
        <v>240</v>
      </c>
      <c r="I1031" s="4" t="s">
        <v>6277</v>
      </c>
      <c r="J1031" s="4" t="s">
        <v>81</v>
      </c>
      <c r="K1031" s="4" t="s">
        <v>74</v>
      </c>
      <c r="L1031" s="4" t="s">
        <v>359</v>
      </c>
      <c r="M1031" s="87">
        <v>0.6</v>
      </c>
      <c r="N1031" t="s">
        <v>63</v>
      </c>
      <c r="O1031" t="s">
        <v>115</v>
      </c>
      <c r="P1031" t="s">
        <v>27</v>
      </c>
      <c r="Q1031" s="1" t="s">
        <v>1381</v>
      </c>
      <c r="R1031" s="1">
        <v>2.2999999523162842</v>
      </c>
      <c r="S1031" s="1" t="s">
        <v>75</v>
      </c>
      <c r="T1031" s="1" t="s">
        <v>31</v>
      </c>
      <c r="U1031" s="1" t="s">
        <v>31</v>
      </c>
      <c r="V1031" s="1" t="s">
        <v>240</v>
      </c>
      <c r="W1031" s="1" t="s">
        <v>31</v>
      </c>
      <c r="X1031" s="1" t="s">
        <v>240</v>
      </c>
      <c r="Y1031" s="1" t="s">
        <v>31</v>
      </c>
      <c r="Z1031" s="1" t="s">
        <v>31</v>
      </c>
      <c r="AA1031" s="1">
        <v>17.25</v>
      </c>
      <c r="AC1031" s="1">
        <f t="shared" si="160"/>
        <v>17.249999642372131</v>
      </c>
      <c r="AD1031" s="16">
        <f t="shared" ref="AD1031:AD1094" si="168">1-M1031</f>
        <v>0.4</v>
      </c>
      <c r="AE1031" s="17">
        <f t="shared" si="161"/>
        <v>3.4000000000000002E-2</v>
      </c>
      <c r="AF1031">
        <f t="shared" si="162"/>
        <v>0.58650000000000002</v>
      </c>
      <c r="AG1031" s="16">
        <f t="shared" ref="AG1031:AG1094" si="169">AD1031</f>
        <v>0.4</v>
      </c>
      <c r="AH1031" s="17">
        <f t="shared" si="166"/>
        <v>7.3999999999999996E-2</v>
      </c>
      <c r="AI1031">
        <f t="shared" si="164"/>
        <v>1.2764999735355376</v>
      </c>
      <c r="AJ1031">
        <f t="shared" si="165"/>
        <v>1.8629999735355376</v>
      </c>
      <c r="AK1031" s="18">
        <f t="shared" si="163"/>
        <v>19.112999615907668</v>
      </c>
      <c r="AL1031" s="19">
        <f t="shared" si="167"/>
        <v>-1.8629999735355376</v>
      </c>
    </row>
    <row r="1032" spans="1:38">
      <c r="A1032" t="s">
        <v>2111</v>
      </c>
      <c r="B1032" t="s">
        <v>70</v>
      </c>
      <c r="C1032" t="s">
        <v>5827</v>
      </c>
      <c r="D1032" t="s">
        <v>71</v>
      </c>
      <c r="E1032" t="s">
        <v>2087</v>
      </c>
      <c r="F1032" t="s">
        <v>117</v>
      </c>
      <c r="G1032" s="4" t="s">
        <v>5878</v>
      </c>
      <c r="H1032" s="4" t="s">
        <v>240</v>
      </c>
      <c r="I1032" s="4" t="s">
        <v>32</v>
      </c>
      <c r="J1032" s="4" t="s">
        <v>81</v>
      </c>
      <c r="K1032" s="4" t="s">
        <v>6274</v>
      </c>
      <c r="L1032" s="4" t="s">
        <v>6274</v>
      </c>
      <c r="M1032" s="87">
        <v>0.6</v>
      </c>
      <c r="N1032" t="s">
        <v>63</v>
      </c>
      <c r="O1032" t="s">
        <v>118</v>
      </c>
      <c r="P1032" t="s">
        <v>27</v>
      </c>
      <c r="Q1032" s="1" t="s">
        <v>2114</v>
      </c>
      <c r="R1032" s="1">
        <v>2.9900708198547363</v>
      </c>
      <c r="S1032" s="1" t="s">
        <v>75</v>
      </c>
      <c r="T1032" s="1" t="s">
        <v>31</v>
      </c>
      <c r="U1032" s="1" t="s">
        <v>31</v>
      </c>
      <c r="V1032" s="1" t="s">
        <v>240</v>
      </c>
      <c r="W1032" s="1" t="s">
        <v>31</v>
      </c>
      <c r="X1032" s="1" t="s">
        <v>240</v>
      </c>
      <c r="Y1032" s="1" t="s">
        <v>31</v>
      </c>
      <c r="Z1032" s="1" t="s">
        <v>31</v>
      </c>
      <c r="AA1032" s="1">
        <v>42.159999847412109</v>
      </c>
      <c r="AC1032" s="1">
        <f t="shared" ref="AC1032:AC1095" si="170">(R1032*Q1032)-T1032-W1032-Y1032</f>
        <v>42.159998559951781</v>
      </c>
      <c r="AD1032" s="16">
        <f t="shared" si="168"/>
        <v>0.4</v>
      </c>
      <c r="AE1032" s="17">
        <f t="shared" ref="AE1032:AE1095" si="171">$AD1032*$AD$3</f>
        <v>3.4000000000000002E-2</v>
      </c>
      <c r="AF1032">
        <f t="shared" ref="AF1032:AF1095" si="172">AA1032*AE1032</f>
        <v>1.4334399948120118</v>
      </c>
      <c r="AG1032" s="16">
        <f t="shared" si="169"/>
        <v>0.4</v>
      </c>
      <c r="AH1032" s="17">
        <f t="shared" si="166"/>
        <v>7.3999999999999996E-2</v>
      </c>
      <c r="AI1032">
        <f t="shared" si="164"/>
        <v>3.1198398934364318</v>
      </c>
      <c r="AJ1032">
        <f t="shared" si="165"/>
        <v>4.5532798882484435</v>
      </c>
      <c r="AK1032" s="18">
        <f t="shared" ref="AK1032:AK1095" si="173">AC1032+AJ1032</f>
        <v>46.713278448200228</v>
      </c>
      <c r="AL1032" s="19">
        <f t="shared" si="167"/>
        <v>-4.5532798882484435</v>
      </c>
    </row>
    <row r="1033" spans="1:38">
      <c r="A1033" t="s">
        <v>2111</v>
      </c>
      <c r="B1033" t="s">
        <v>70</v>
      </c>
      <c r="C1033" t="s">
        <v>5827</v>
      </c>
      <c r="D1033" t="s">
        <v>71</v>
      </c>
      <c r="E1033" t="s">
        <v>2087</v>
      </c>
      <c r="F1033" t="s">
        <v>395</v>
      </c>
      <c r="G1033" s="4" t="s">
        <v>5875</v>
      </c>
      <c r="H1033" s="4" t="s">
        <v>240</v>
      </c>
      <c r="I1033" s="4" t="s">
        <v>48</v>
      </c>
      <c r="J1033" s="4" t="s">
        <v>6273</v>
      </c>
      <c r="K1033" s="4" t="s">
        <v>6274</v>
      </c>
      <c r="L1033" s="4" t="s">
        <v>6274</v>
      </c>
      <c r="M1033" s="87">
        <v>0.6</v>
      </c>
      <c r="N1033" t="s">
        <v>63</v>
      </c>
      <c r="O1033" t="s">
        <v>396</v>
      </c>
      <c r="P1033" t="s">
        <v>27</v>
      </c>
      <c r="Q1033" s="1" t="s">
        <v>66</v>
      </c>
      <c r="R1033" s="1">
        <v>5.5</v>
      </c>
      <c r="S1033" s="1" t="s">
        <v>75</v>
      </c>
      <c r="T1033" s="1" t="s">
        <v>31</v>
      </c>
      <c r="U1033" s="1" t="s">
        <v>31</v>
      </c>
      <c r="V1033" s="1" t="s">
        <v>240</v>
      </c>
      <c r="W1033" s="1" t="s">
        <v>31</v>
      </c>
      <c r="X1033" s="1" t="s">
        <v>240</v>
      </c>
      <c r="Y1033" s="1" t="s">
        <v>31</v>
      </c>
      <c r="Z1033" s="1" t="s">
        <v>31</v>
      </c>
      <c r="AA1033" s="1">
        <v>11</v>
      </c>
      <c r="AC1033" s="1">
        <f t="shared" si="170"/>
        <v>11</v>
      </c>
      <c r="AD1033" s="16">
        <f t="shared" si="168"/>
        <v>0.4</v>
      </c>
      <c r="AE1033" s="17">
        <f t="shared" si="171"/>
        <v>3.4000000000000002E-2</v>
      </c>
      <c r="AF1033">
        <f t="shared" si="172"/>
        <v>0.374</v>
      </c>
      <c r="AG1033" s="16">
        <f t="shared" si="169"/>
        <v>0.4</v>
      </c>
      <c r="AH1033" s="17">
        <f t="shared" si="166"/>
        <v>7.3999999999999996E-2</v>
      </c>
      <c r="AI1033">
        <f t="shared" ref="AI1033:AI1096" si="174">AC1033*AH1033</f>
        <v>0.81399999999999995</v>
      </c>
      <c r="AJ1033">
        <f t="shared" si="165"/>
        <v>1.1879999999999999</v>
      </c>
      <c r="AK1033" s="18">
        <f t="shared" si="173"/>
        <v>12.188000000000001</v>
      </c>
      <c r="AL1033" s="19">
        <f t="shared" si="167"/>
        <v>-1.1879999999999999</v>
      </c>
    </row>
    <row r="1034" spans="1:38">
      <c r="A1034" t="s">
        <v>2111</v>
      </c>
      <c r="B1034" t="s">
        <v>70</v>
      </c>
      <c r="C1034" t="s">
        <v>5827</v>
      </c>
      <c r="D1034" t="s">
        <v>71</v>
      </c>
      <c r="E1034" t="s">
        <v>2087</v>
      </c>
      <c r="F1034" t="s">
        <v>398</v>
      </c>
      <c r="G1034" s="4" t="s">
        <v>5899</v>
      </c>
      <c r="H1034" s="4" t="s">
        <v>240</v>
      </c>
      <c r="I1034" s="4" t="s">
        <v>752</v>
      </c>
      <c r="J1034" s="4" t="s">
        <v>6273</v>
      </c>
      <c r="K1034" s="4" t="s">
        <v>6274</v>
      </c>
      <c r="L1034" s="4" t="s">
        <v>6274</v>
      </c>
      <c r="M1034" s="87">
        <v>1</v>
      </c>
      <c r="N1034" t="s">
        <v>63</v>
      </c>
      <c r="O1034" t="s">
        <v>399</v>
      </c>
      <c r="P1034" t="s">
        <v>27</v>
      </c>
      <c r="Q1034" s="1" t="s">
        <v>268</v>
      </c>
      <c r="R1034" s="1">
        <v>4.9499998092651367</v>
      </c>
      <c r="S1034" s="1" t="s">
        <v>75</v>
      </c>
      <c r="T1034" s="1" t="s">
        <v>31</v>
      </c>
      <c r="U1034" s="1" t="s">
        <v>31</v>
      </c>
      <c r="V1034" s="1" t="s">
        <v>240</v>
      </c>
      <c r="W1034" s="1" t="s">
        <v>31</v>
      </c>
      <c r="X1034" s="1" t="s">
        <v>240</v>
      </c>
      <c r="Y1034" s="1" t="s">
        <v>31</v>
      </c>
      <c r="Z1034" s="1" t="s">
        <v>31</v>
      </c>
      <c r="AA1034" s="1">
        <v>24.75</v>
      </c>
      <c r="AC1034" s="1">
        <f t="shared" si="170"/>
        <v>24.749999046325684</v>
      </c>
      <c r="AD1034" s="16">
        <f t="shared" si="168"/>
        <v>0</v>
      </c>
      <c r="AE1034" s="17">
        <f t="shared" si="171"/>
        <v>0</v>
      </c>
      <c r="AF1034">
        <f t="shared" si="172"/>
        <v>0</v>
      </c>
      <c r="AG1034" s="16">
        <f t="shared" si="169"/>
        <v>0</v>
      </c>
      <c r="AH1034" s="17">
        <f t="shared" si="166"/>
        <v>0</v>
      </c>
      <c r="AI1034">
        <f t="shared" si="174"/>
        <v>0</v>
      </c>
      <c r="AJ1034">
        <f t="shared" si="165"/>
        <v>0</v>
      </c>
      <c r="AK1034" s="18">
        <f t="shared" si="173"/>
        <v>24.749999046325684</v>
      </c>
      <c r="AL1034" s="19">
        <f t="shared" si="167"/>
        <v>0</v>
      </c>
    </row>
    <row r="1035" spans="1:38">
      <c r="A1035" t="s">
        <v>2111</v>
      </c>
      <c r="B1035" t="s">
        <v>70</v>
      </c>
      <c r="C1035" t="s">
        <v>5827</v>
      </c>
      <c r="D1035" t="s">
        <v>71</v>
      </c>
      <c r="E1035" t="s">
        <v>2087</v>
      </c>
      <c r="F1035" t="s">
        <v>401</v>
      </c>
      <c r="G1035" s="4" t="s">
        <v>5900</v>
      </c>
      <c r="H1035" s="4" t="s">
        <v>240</v>
      </c>
      <c r="I1035" s="4" t="s">
        <v>240</v>
      </c>
      <c r="J1035" s="4" t="s">
        <v>6278</v>
      </c>
      <c r="K1035" s="4" t="s">
        <v>6274</v>
      </c>
      <c r="L1035" s="4" t="s">
        <v>6274</v>
      </c>
      <c r="M1035" s="87">
        <v>0.6</v>
      </c>
      <c r="N1035" t="s">
        <v>63</v>
      </c>
      <c r="O1035" t="s">
        <v>402</v>
      </c>
      <c r="P1035" t="s">
        <v>27</v>
      </c>
      <c r="Q1035" s="1" t="s">
        <v>66</v>
      </c>
      <c r="R1035" s="1">
        <v>4.5</v>
      </c>
      <c r="S1035" s="1" t="s">
        <v>75</v>
      </c>
      <c r="T1035" s="1" t="s">
        <v>31</v>
      </c>
      <c r="U1035" s="1" t="s">
        <v>31</v>
      </c>
      <c r="V1035" s="1" t="s">
        <v>240</v>
      </c>
      <c r="W1035" s="1" t="s">
        <v>31</v>
      </c>
      <c r="X1035" s="1" t="s">
        <v>240</v>
      </c>
      <c r="Y1035" s="1" t="s">
        <v>31</v>
      </c>
      <c r="Z1035" s="1" t="s">
        <v>31</v>
      </c>
      <c r="AA1035" s="1">
        <v>9</v>
      </c>
      <c r="AC1035" s="1">
        <f t="shared" si="170"/>
        <v>9</v>
      </c>
      <c r="AD1035" s="16">
        <f t="shared" si="168"/>
        <v>0.4</v>
      </c>
      <c r="AE1035" s="17">
        <f t="shared" si="171"/>
        <v>3.4000000000000002E-2</v>
      </c>
      <c r="AF1035">
        <f t="shared" si="172"/>
        <v>0.30600000000000005</v>
      </c>
      <c r="AG1035" s="16">
        <f t="shared" si="169"/>
        <v>0.4</v>
      </c>
      <c r="AH1035" s="17">
        <f t="shared" si="166"/>
        <v>7.3999999999999996E-2</v>
      </c>
      <c r="AI1035">
        <f t="shared" si="174"/>
        <v>0.66599999999999993</v>
      </c>
      <c r="AJ1035">
        <f t="shared" ref="AJ1035:AJ1098" si="175">AF1035+AI1035</f>
        <v>0.97199999999999998</v>
      </c>
      <c r="AK1035" s="18">
        <f t="shared" si="173"/>
        <v>9.9719999999999995</v>
      </c>
      <c r="AL1035" s="19">
        <f t="shared" si="167"/>
        <v>-0.97199999999999998</v>
      </c>
    </row>
    <row r="1036" spans="1:38">
      <c r="A1036" t="s">
        <v>2111</v>
      </c>
      <c r="B1036" t="s">
        <v>70</v>
      </c>
      <c r="C1036" t="s">
        <v>5827</v>
      </c>
      <c r="D1036" t="s">
        <v>71</v>
      </c>
      <c r="E1036" t="s">
        <v>2087</v>
      </c>
      <c r="F1036" t="s">
        <v>404</v>
      </c>
      <c r="G1036" s="4" t="s">
        <v>5878</v>
      </c>
      <c r="H1036" s="4" t="s">
        <v>240</v>
      </c>
      <c r="I1036" s="4" t="s">
        <v>32</v>
      </c>
      <c r="J1036" s="4" t="s">
        <v>81</v>
      </c>
      <c r="K1036" s="4" t="s">
        <v>6274</v>
      </c>
      <c r="L1036" s="4" t="s">
        <v>6274</v>
      </c>
      <c r="M1036" s="87">
        <v>0.6</v>
      </c>
      <c r="N1036" t="s">
        <v>63</v>
      </c>
      <c r="O1036" t="s">
        <v>405</v>
      </c>
      <c r="P1036" t="s">
        <v>27</v>
      </c>
      <c r="Q1036" s="1" t="s">
        <v>866</v>
      </c>
      <c r="R1036" s="1">
        <v>27</v>
      </c>
      <c r="S1036" s="1" t="s">
        <v>75</v>
      </c>
      <c r="T1036" s="1" t="s">
        <v>31</v>
      </c>
      <c r="U1036" s="1" t="s">
        <v>31</v>
      </c>
      <c r="V1036" s="1" t="s">
        <v>240</v>
      </c>
      <c r="W1036" s="1" t="s">
        <v>31</v>
      </c>
      <c r="X1036" s="1" t="s">
        <v>240</v>
      </c>
      <c r="Y1036" s="1" t="s">
        <v>31</v>
      </c>
      <c r="Z1036" s="1" t="s">
        <v>31</v>
      </c>
      <c r="AA1036" s="1">
        <v>21.600000381469727</v>
      </c>
      <c r="AC1036" s="1">
        <f t="shared" si="170"/>
        <v>21.6</v>
      </c>
      <c r="AD1036" s="16">
        <f t="shared" si="168"/>
        <v>0.4</v>
      </c>
      <c r="AE1036" s="17">
        <f t="shared" si="171"/>
        <v>3.4000000000000002E-2</v>
      </c>
      <c r="AF1036">
        <f t="shared" si="172"/>
        <v>0.73440001296997071</v>
      </c>
      <c r="AG1036" s="16">
        <f t="shared" si="169"/>
        <v>0.4</v>
      </c>
      <c r="AH1036" s="17">
        <f t="shared" si="166"/>
        <v>7.3999999999999996E-2</v>
      </c>
      <c r="AI1036">
        <f t="shared" si="174"/>
        <v>1.5984</v>
      </c>
      <c r="AJ1036">
        <f t="shared" si="175"/>
        <v>2.3328000129699706</v>
      </c>
      <c r="AK1036" s="18">
        <f t="shared" si="173"/>
        <v>23.93280001296997</v>
      </c>
      <c r="AL1036" s="19">
        <f t="shared" si="167"/>
        <v>-2.3328000129699706</v>
      </c>
    </row>
    <row r="1037" spans="1:38">
      <c r="A1037" t="s">
        <v>2111</v>
      </c>
      <c r="B1037" t="s">
        <v>70</v>
      </c>
      <c r="C1037" t="s">
        <v>5827</v>
      </c>
      <c r="D1037" t="s">
        <v>71</v>
      </c>
      <c r="E1037" t="s">
        <v>2087</v>
      </c>
      <c r="F1037" t="s">
        <v>406</v>
      </c>
      <c r="G1037" s="4" t="s">
        <v>5901</v>
      </c>
      <c r="H1037" s="4" t="s">
        <v>240</v>
      </c>
      <c r="I1037" s="4" t="s">
        <v>1159</v>
      </c>
      <c r="J1037" s="4" t="s">
        <v>225</v>
      </c>
      <c r="K1037" s="4" t="s">
        <v>6274</v>
      </c>
      <c r="L1037" s="4" t="s">
        <v>6274</v>
      </c>
      <c r="M1037" s="87">
        <v>0.6</v>
      </c>
      <c r="N1037" t="s">
        <v>63</v>
      </c>
      <c r="O1037" t="s">
        <v>407</v>
      </c>
      <c r="P1037" t="s">
        <v>27</v>
      </c>
      <c r="Q1037" s="1" t="s">
        <v>2115</v>
      </c>
      <c r="R1037" s="1">
        <v>2.9000000953674316</v>
      </c>
      <c r="S1037" s="1" t="s">
        <v>75</v>
      </c>
      <c r="T1037" s="1" t="s">
        <v>31</v>
      </c>
      <c r="U1037" s="1" t="s">
        <v>31</v>
      </c>
      <c r="V1037" s="1" t="s">
        <v>240</v>
      </c>
      <c r="W1037" s="1" t="s">
        <v>31</v>
      </c>
      <c r="X1037" s="1" t="s">
        <v>240</v>
      </c>
      <c r="Y1037" s="1" t="s">
        <v>31</v>
      </c>
      <c r="Z1037" s="1" t="s">
        <v>31</v>
      </c>
      <c r="AA1037" s="1">
        <v>13.050000190734863</v>
      </c>
      <c r="AC1037" s="1">
        <f t="shared" si="170"/>
        <v>13.050000429153442</v>
      </c>
      <c r="AD1037" s="16">
        <f t="shared" si="168"/>
        <v>0.4</v>
      </c>
      <c r="AE1037" s="17">
        <f t="shared" si="171"/>
        <v>3.4000000000000002E-2</v>
      </c>
      <c r="AF1037">
        <f t="shared" si="172"/>
        <v>0.44370000648498537</v>
      </c>
      <c r="AG1037" s="16">
        <f t="shared" si="169"/>
        <v>0.4</v>
      </c>
      <c r="AH1037" s="17">
        <f t="shared" si="166"/>
        <v>7.3999999999999996E-2</v>
      </c>
      <c r="AI1037">
        <f t="shared" si="174"/>
        <v>0.96570003175735464</v>
      </c>
      <c r="AJ1037">
        <f t="shared" si="175"/>
        <v>1.4094000382423399</v>
      </c>
      <c r="AK1037" s="18">
        <f t="shared" si="173"/>
        <v>14.459400467395783</v>
      </c>
      <c r="AL1037" s="19">
        <f t="shared" si="167"/>
        <v>-1.4094000382423399</v>
      </c>
    </row>
    <row r="1038" spans="1:38">
      <c r="A1038" t="s">
        <v>2111</v>
      </c>
      <c r="B1038" t="s">
        <v>70</v>
      </c>
      <c r="C1038" t="s">
        <v>5827</v>
      </c>
      <c r="D1038" t="s">
        <v>71</v>
      </c>
      <c r="E1038" t="s">
        <v>2087</v>
      </c>
      <c r="F1038" t="s">
        <v>409</v>
      </c>
      <c r="G1038" s="4" t="s">
        <v>5901</v>
      </c>
      <c r="H1038" s="4" t="s">
        <v>240</v>
      </c>
      <c r="I1038" s="4" t="s">
        <v>1159</v>
      </c>
      <c r="J1038" s="4" t="s">
        <v>225</v>
      </c>
      <c r="K1038" s="4" t="s">
        <v>6274</v>
      </c>
      <c r="L1038" s="4" t="s">
        <v>6274</v>
      </c>
      <c r="M1038" s="87">
        <v>0.6</v>
      </c>
      <c r="N1038" t="s">
        <v>63</v>
      </c>
      <c r="O1038" t="s">
        <v>410</v>
      </c>
      <c r="P1038" t="s">
        <v>27</v>
      </c>
      <c r="Q1038" s="1" t="s">
        <v>1544</v>
      </c>
      <c r="R1038" s="1">
        <v>4.4000000953674316</v>
      </c>
      <c r="S1038" s="1" t="s">
        <v>75</v>
      </c>
      <c r="T1038" s="1" t="s">
        <v>31</v>
      </c>
      <c r="U1038" s="1" t="s">
        <v>31</v>
      </c>
      <c r="V1038" s="1" t="s">
        <v>240</v>
      </c>
      <c r="W1038" s="1" t="s">
        <v>31</v>
      </c>
      <c r="X1038" s="1" t="s">
        <v>240</v>
      </c>
      <c r="Y1038" s="1" t="s">
        <v>31</v>
      </c>
      <c r="Z1038" s="1" t="s">
        <v>31</v>
      </c>
      <c r="AA1038" s="1">
        <v>16.719999313354492</v>
      </c>
      <c r="AC1038" s="1">
        <f t="shared" si="170"/>
        <v>16.720000362396238</v>
      </c>
      <c r="AD1038" s="16">
        <f t="shared" si="168"/>
        <v>0.4</v>
      </c>
      <c r="AE1038" s="17">
        <f t="shared" si="171"/>
        <v>3.4000000000000002E-2</v>
      </c>
      <c r="AF1038">
        <f t="shared" si="172"/>
        <v>0.56847997665405281</v>
      </c>
      <c r="AG1038" s="16">
        <f t="shared" si="169"/>
        <v>0.4</v>
      </c>
      <c r="AH1038" s="17">
        <f t="shared" si="166"/>
        <v>7.3999999999999996E-2</v>
      </c>
      <c r="AI1038">
        <f t="shared" si="174"/>
        <v>1.2372800268173216</v>
      </c>
      <c r="AJ1038">
        <f t="shared" si="175"/>
        <v>1.8057600034713746</v>
      </c>
      <c r="AK1038" s="18">
        <f t="shared" si="173"/>
        <v>18.525760365867612</v>
      </c>
      <c r="AL1038" s="19">
        <f t="shared" si="167"/>
        <v>-1.8057600034713746</v>
      </c>
    </row>
    <row r="1039" spans="1:38">
      <c r="A1039" t="s">
        <v>2111</v>
      </c>
      <c r="B1039" t="s">
        <v>70</v>
      </c>
      <c r="C1039" t="s">
        <v>5827</v>
      </c>
      <c r="D1039" t="s">
        <v>71</v>
      </c>
      <c r="E1039" t="s">
        <v>2087</v>
      </c>
      <c r="F1039" t="s">
        <v>123</v>
      </c>
      <c r="G1039" s="4" t="s">
        <v>5879</v>
      </c>
      <c r="H1039" s="4" t="s">
        <v>240</v>
      </c>
      <c r="I1039" s="4" t="s">
        <v>475</v>
      </c>
      <c r="J1039" s="4" t="s">
        <v>6278</v>
      </c>
      <c r="K1039" s="4" t="s">
        <v>6274</v>
      </c>
      <c r="L1039" s="4" t="s">
        <v>6274</v>
      </c>
      <c r="M1039" s="87">
        <v>0.6</v>
      </c>
      <c r="N1039" t="s">
        <v>63</v>
      </c>
      <c r="O1039" t="s">
        <v>124</v>
      </c>
      <c r="P1039" t="s">
        <v>27</v>
      </c>
      <c r="Q1039" s="1" t="s">
        <v>268</v>
      </c>
      <c r="R1039" s="1">
        <v>4.9000000953674316</v>
      </c>
      <c r="S1039" s="1" t="s">
        <v>75</v>
      </c>
      <c r="T1039" s="1" t="s">
        <v>31</v>
      </c>
      <c r="U1039" s="1" t="s">
        <v>31</v>
      </c>
      <c r="V1039" s="1" t="s">
        <v>240</v>
      </c>
      <c r="W1039" s="1" t="s">
        <v>31</v>
      </c>
      <c r="X1039" s="1" t="s">
        <v>240</v>
      </c>
      <c r="Y1039" s="1" t="s">
        <v>31</v>
      </c>
      <c r="Z1039" s="1" t="s">
        <v>31</v>
      </c>
      <c r="AA1039" s="1">
        <v>24.5</v>
      </c>
      <c r="AC1039" s="1">
        <f t="shared" si="170"/>
        <v>24.500000476837158</v>
      </c>
      <c r="AD1039" s="16">
        <f t="shared" si="168"/>
        <v>0.4</v>
      </c>
      <c r="AE1039" s="17">
        <f t="shared" si="171"/>
        <v>3.4000000000000002E-2</v>
      </c>
      <c r="AF1039">
        <f t="shared" si="172"/>
        <v>0.83300000000000007</v>
      </c>
      <c r="AG1039" s="16">
        <f t="shared" si="169"/>
        <v>0.4</v>
      </c>
      <c r="AH1039" s="17">
        <f t="shared" si="166"/>
        <v>7.3999999999999996E-2</v>
      </c>
      <c r="AI1039">
        <f t="shared" si="174"/>
        <v>1.8130000352859497</v>
      </c>
      <c r="AJ1039">
        <f t="shared" si="175"/>
        <v>2.6460000352859496</v>
      </c>
      <c r="AK1039" s="18">
        <f t="shared" si="173"/>
        <v>27.146000512123109</v>
      </c>
      <c r="AL1039" s="19">
        <f t="shared" si="167"/>
        <v>-2.6460000352859496</v>
      </c>
    </row>
    <row r="1040" spans="1:38">
      <c r="A1040" t="s">
        <v>2111</v>
      </c>
      <c r="B1040" t="s">
        <v>70</v>
      </c>
      <c r="C1040" t="s">
        <v>5827</v>
      </c>
      <c r="D1040" t="s">
        <v>71</v>
      </c>
      <c r="E1040" t="s">
        <v>2087</v>
      </c>
      <c r="F1040" t="s">
        <v>125</v>
      </c>
      <c r="G1040" s="4" t="s">
        <v>5880</v>
      </c>
      <c r="H1040" s="4" t="s">
        <v>557</v>
      </c>
      <c r="I1040" s="4" t="s">
        <v>1159</v>
      </c>
      <c r="J1040" s="4" t="s">
        <v>239</v>
      </c>
      <c r="K1040" s="4" t="s">
        <v>6274</v>
      </c>
      <c r="L1040" s="4" t="s">
        <v>6274</v>
      </c>
      <c r="M1040" s="87">
        <v>1</v>
      </c>
      <c r="N1040" t="s">
        <v>63</v>
      </c>
      <c r="O1040" t="s">
        <v>126</v>
      </c>
      <c r="P1040" t="s">
        <v>27</v>
      </c>
      <c r="Q1040" s="1" t="s">
        <v>28</v>
      </c>
      <c r="R1040" s="1">
        <v>4.5</v>
      </c>
      <c r="S1040" s="1" t="s">
        <v>75</v>
      </c>
      <c r="T1040" s="1" t="s">
        <v>31</v>
      </c>
      <c r="U1040" s="1" t="s">
        <v>31</v>
      </c>
      <c r="V1040" s="1" t="s">
        <v>240</v>
      </c>
      <c r="W1040" s="1" t="s">
        <v>31</v>
      </c>
      <c r="X1040" s="1" t="s">
        <v>240</v>
      </c>
      <c r="Y1040" s="1" t="s">
        <v>31</v>
      </c>
      <c r="Z1040" s="1" t="s">
        <v>31</v>
      </c>
      <c r="AA1040" s="1">
        <v>90</v>
      </c>
      <c r="AC1040" s="1">
        <f t="shared" si="170"/>
        <v>90</v>
      </c>
      <c r="AD1040" s="16">
        <f t="shared" si="168"/>
        <v>0</v>
      </c>
      <c r="AE1040" s="17">
        <f t="shared" si="171"/>
        <v>0</v>
      </c>
      <c r="AF1040">
        <f t="shared" si="172"/>
        <v>0</v>
      </c>
      <c r="AG1040" s="16">
        <f t="shared" si="169"/>
        <v>0</v>
      </c>
      <c r="AH1040" s="17">
        <f t="shared" si="166"/>
        <v>0</v>
      </c>
      <c r="AI1040">
        <f t="shared" si="174"/>
        <v>0</v>
      </c>
      <c r="AJ1040">
        <f t="shared" si="175"/>
        <v>0</v>
      </c>
      <c r="AK1040" s="18">
        <f t="shared" si="173"/>
        <v>90</v>
      </c>
      <c r="AL1040" s="19">
        <f t="shared" si="167"/>
        <v>0</v>
      </c>
    </row>
    <row r="1041" spans="1:38">
      <c r="A1041" t="s">
        <v>2111</v>
      </c>
      <c r="B1041" t="s">
        <v>70</v>
      </c>
      <c r="C1041" t="s">
        <v>5827</v>
      </c>
      <c r="D1041" t="s">
        <v>71</v>
      </c>
      <c r="E1041" t="s">
        <v>2087</v>
      </c>
      <c r="F1041" t="s">
        <v>128</v>
      </c>
      <c r="G1041" s="4" t="s">
        <v>5894</v>
      </c>
      <c r="H1041" s="4" t="s">
        <v>557</v>
      </c>
      <c r="I1041" s="4" t="s">
        <v>240</v>
      </c>
      <c r="J1041" s="4" t="s">
        <v>774</v>
      </c>
      <c r="K1041" s="4" t="s">
        <v>6274</v>
      </c>
      <c r="L1041" s="4" t="s">
        <v>6274</v>
      </c>
      <c r="M1041" s="87">
        <v>1</v>
      </c>
      <c r="N1041" t="s">
        <v>63</v>
      </c>
      <c r="O1041" t="s">
        <v>129</v>
      </c>
      <c r="P1041" t="s">
        <v>27</v>
      </c>
      <c r="Q1041" s="1" t="s">
        <v>84</v>
      </c>
      <c r="R1041" s="1">
        <v>3.9000000953674316</v>
      </c>
      <c r="S1041" s="1" t="s">
        <v>226</v>
      </c>
      <c r="T1041" s="1" t="s">
        <v>31</v>
      </c>
      <c r="U1041" s="1" t="s">
        <v>31</v>
      </c>
      <c r="V1041" s="1" t="s">
        <v>240</v>
      </c>
      <c r="W1041" s="1" t="s">
        <v>31</v>
      </c>
      <c r="X1041" s="1" t="s">
        <v>240</v>
      </c>
      <c r="Y1041" s="1" t="s">
        <v>31</v>
      </c>
      <c r="Z1041" s="1" t="s">
        <v>31</v>
      </c>
      <c r="AA1041" s="1">
        <v>15.600000381469727</v>
      </c>
      <c r="AC1041" s="1">
        <f t="shared" si="170"/>
        <v>15.600000381469727</v>
      </c>
      <c r="AD1041" s="16">
        <f t="shared" si="168"/>
        <v>0</v>
      </c>
      <c r="AE1041" s="17">
        <f t="shared" si="171"/>
        <v>0</v>
      </c>
      <c r="AF1041">
        <f t="shared" si="172"/>
        <v>0</v>
      </c>
      <c r="AG1041" s="16">
        <f t="shared" si="169"/>
        <v>0</v>
      </c>
      <c r="AH1041" s="17">
        <f t="shared" si="166"/>
        <v>0</v>
      </c>
      <c r="AI1041">
        <f t="shared" si="174"/>
        <v>0</v>
      </c>
      <c r="AJ1041">
        <f t="shared" si="175"/>
        <v>0</v>
      </c>
      <c r="AK1041" s="18">
        <f t="shared" si="173"/>
        <v>15.600000381469727</v>
      </c>
      <c r="AL1041" s="19">
        <f t="shared" si="167"/>
        <v>0</v>
      </c>
    </row>
    <row r="1042" spans="1:38">
      <c r="A1042" t="s">
        <v>2111</v>
      </c>
      <c r="B1042" t="s">
        <v>70</v>
      </c>
      <c r="C1042" t="s">
        <v>5827</v>
      </c>
      <c r="D1042" t="s">
        <v>71</v>
      </c>
      <c r="E1042" t="s">
        <v>2087</v>
      </c>
      <c r="F1042" t="s">
        <v>131</v>
      </c>
      <c r="G1042" s="4" t="s">
        <v>5881</v>
      </c>
      <c r="H1042" s="4" t="s">
        <v>240</v>
      </c>
      <c r="I1042" s="4" t="s">
        <v>1159</v>
      </c>
      <c r="J1042" s="4" t="s">
        <v>774</v>
      </c>
      <c r="K1042" s="4" t="s">
        <v>6274</v>
      </c>
      <c r="L1042" s="4" t="s">
        <v>6274</v>
      </c>
      <c r="M1042" s="87">
        <v>0.6</v>
      </c>
      <c r="N1042" t="s">
        <v>63</v>
      </c>
      <c r="O1042" t="s">
        <v>132</v>
      </c>
      <c r="P1042" t="s">
        <v>27</v>
      </c>
      <c r="Q1042" s="1" t="s">
        <v>84</v>
      </c>
      <c r="R1042" s="1">
        <v>1.7999999523162842</v>
      </c>
      <c r="S1042" s="1" t="s">
        <v>75</v>
      </c>
      <c r="T1042" s="1" t="s">
        <v>31</v>
      </c>
      <c r="U1042" s="1" t="s">
        <v>31</v>
      </c>
      <c r="V1042" s="1" t="s">
        <v>240</v>
      </c>
      <c r="W1042" s="1" t="s">
        <v>31</v>
      </c>
      <c r="X1042" s="1" t="s">
        <v>240</v>
      </c>
      <c r="Y1042" s="1" t="s">
        <v>31</v>
      </c>
      <c r="Z1042" s="1" t="s">
        <v>31</v>
      </c>
      <c r="AA1042" s="1">
        <v>7.1999998092651367</v>
      </c>
      <c r="AC1042" s="1">
        <f t="shared" si="170"/>
        <v>7.1999998092651367</v>
      </c>
      <c r="AD1042" s="16">
        <f t="shared" si="168"/>
        <v>0.4</v>
      </c>
      <c r="AE1042" s="17">
        <f t="shared" si="171"/>
        <v>3.4000000000000002E-2</v>
      </c>
      <c r="AF1042">
        <f t="shared" si="172"/>
        <v>0.24479999351501466</v>
      </c>
      <c r="AG1042" s="16">
        <f t="shared" si="169"/>
        <v>0.4</v>
      </c>
      <c r="AH1042" s="17">
        <f t="shared" si="166"/>
        <v>7.3999999999999996E-2</v>
      </c>
      <c r="AI1042">
        <f t="shared" si="174"/>
        <v>0.53279998588562005</v>
      </c>
      <c r="AJ1042">
        <f t="shared" si="175"/>
        <v>0.77759997940063474</v>
      </c>
      <c r="AK1042" s="18">
        <f t="shared" si="173"/>
        <v>7.9775997886657715</v>
      </c>
      <c r="AL1042" s="19">
        <f t="shared" si="167"/>
        <v>-0.77759997940063474</v>
      </c>
    </row>
    <row r="1043" spans="1:38">
      <c r="A1043" t="s">
        <v>2111</v>
      </c>
      <c r="B1043" t="s">
        <v>70</v>
      </c>
      <c r="C1043" t="s">
        <v>5827</v>
      </c>
      <c r="D1043" t="s">
        <v>71</v>
      </c>
      <c r="E1043" t="s">
        <v>2087</v>
      </c>
      <c r="F1043" t="s">
        <v>413</v>
      </c>
      <c r="G1043" s="4" t="s">
        <v>5880</v>
      </c>
      <c r="H1043" s="4" t="s">
        <v>557</v>
      </c>
      <c r="I1043" s="4" t="s">
        <v>1159</v>
      </c>
      <c r="J1043" s="4" t="s">
        <v>239</v>
      </c>
      <c r="K1043" s="4" t="s">
        <v>6274</v>
      </c>
      <c r="L1043" s="4" t="s">
        <v>6274</v>
      </c>
      <c r="M1043" s="87">
        <v>1</v>
      </c>
      <c r="N1043" t="s">
        <v>63</v>
      </c>
      <c r="O1043" t="s">
        <v>414</v>
      </c>
      <c r="P1043" t="s">
        <v>27</v>
      </c>
      <c r="Q1043" s="1" t="s">
        <v>400</v>
      </c>
      <c r="R1043" s="1">
        <v>5.9000000953674316</v>
      </c>
      <c r="S1043" s="1" t="s">
        <v>75</v>
      </c>
      <c r="T1043" s="1" t="s">
        <v>31</v>
      </c>
      <c r="U1043" s="1" t="s">
        <v>31</v>
      </c>
      <c r="V1043" s="1" t="s">
        <v>240</v>
      </c>
      <c r="W1043" s="1" t="s">
        <v>31</v>
      </c>
      <c r="X1043" s="1" t="s">
        <v>240</v>
      </c>
      <c r="Y1043" s="1" t="s">
        <v>31</v>
      </c>
      <c r="Z1043" s="1" t="s">
        <v>31</v>
      </c>
      <c r="AA1043" s="1">
        <v>41.299999237060547</v>
      </c>
      <c r="AC1043" s="1">
        <f t="shared" si="170"/>
        <v>41.300000667572021</v>
      </c>
      <c r="AD1043" s="16">
        <f t="shared" si="168"/>
        <v>0</v>
      </c>
      <c r="AE1043" s="17">
        <f t="shared" si="171"/>
        <v>0</v>
      </c>
      <c r="AF1043">
        <f t="shared" si="172"/>
        <v>0</v>
      </c>
      <c r="AG1043" s="16">
        <f t="shared" si="169"/>
        <v>0</v>
      </c>
      <c r="AH1043" s="17">
        <f t="shared" si="166"/>
        <v>0</v>
      </c>
      <c r="AI1043">
        <f t="shared" si="174"/>
        <v>0</v>
      </c>
      <c r="AJ1043">
        <f t="shared" si="175"/>
        <v>0</v>
      </c>
      <c r="AK1043" s="18">
        <f t="shared" si="173"/>
        <v>41.300000667572021</v>
      </c>
      <c r="AL1043" s="19">
        <f t="shared" si="167"/>
        <v>0</v>
      </c>
    </row>
    <row r="1044" spans="1:38">
      <c r="A1044" t="s">
        <v>2111</v>
      </c>
      <c r="B1044" t="s">
        <v>70</v>
      </c>
      <c r="C1044" t="s">
        <v>5827</v>
      </c>
      <c r="D1044" t="s">
        <v>71</v>
      </c>
      <c r="E1044" t="s">
        <v>2087</v>
      </c>
      <c r="F1044" t="s">
        <v>137</v>
      </c>
      <c r="G1044" s="4" t="s">
        <v>5880</v>
      </c>
      <c r="H1044" s="4" t="s">
        <v>557</v>
      </c>
      <c r="I1044" s="4" t="s">
        <v>1159</v>
      </c>
      <c r="J1044" s="4" t="s">
        <v>239</v>
      </c>
      <c r="K1044" s="4" t="s">
        <v>6274</v>
      </c>
      <c r="L1044" s="4" t="s">
        <v>6274</v>
      </c>
      <c r="M1044" s="87">
        <v>1</v>
      </c>
      <c r="N1044" t="s">
        <v>63</v>
      </c>
      <c r="O1044" t="s">
        <v>138</v>
      </c>
      <c r="P1044" t="s">
        <v>27</v>
      </c>
      <c r="Q1044" s="1" t="s">
        <v>66</v>
      </c>
      <c r="R1044" s="1">
        <v>2.4000000953674316</v>
      </c>
      <c r="S1044" s="1" t="s">
        <v>75</v>
      </c>
      <c r="T1044" s="1" t="s">
        <v>31</v>
      </c>
      <c r="U1044" s="1" t="s">
        <v>31</v>
      </c>
      <c r="V1044" s="1" t="s">
        <v>240</v>
      </c>
      <c r="W1044" s="1" t="s">
        <v>31</v>
      </c>
      <c r="X1044" s="1" t="s">
        <v>240</v>
      </c>
      <c r="Y1044" s="1" t="s">
        <v>31</v>
      </c>
      <c r="Z1044" s="1" t="s">
        <v>31</v>
      </c>
      <c r="AA1044" s="1">
        <v>4.8000001907348633</v>
      </c>
      <c r="AC1044" s="1">
        <f t="shared" si="170"/>
        <v>4.8000001907348633</v>
      </c>
      <c r="AD1044" s="16">
        <f t="shared" si="168"/>
        <v>0</v>
      </c>
      <c r="AE1044" s="17">
        <f t="shared" si="171"/>
        <v>0</v>
      </c>
      <c r="AF1044">
        <f t="shared" si="172"/>
        <v>0</v>
      </c>
      <c r="AG1044" s="16">
        <f t="shared" si="169"/>
        <v>0</v>
      </c>
      <c r="AH1044" s="17">
        <f t="shared" si="166"/>
        <v>0</v>
      </c>
      <c r="AI1044">
        <f t="shared" si="174"/>
        <v>0</v>
      </c>
      <c r="AJ1044">
        <f t="shared" si="175"/>
        <v>0</v>
      </c>
      <c r="AK1044" s="18">
        <f t="shared" si="173"/>
        <v>4.8000001907348633</v>
      </c>
      <c r="AL1044" s="19">
        <f t="shared" si="167"/>
        <v>0</v>
      </c>
    </row>
    <row r="1045" spans="1:38">
      <c r="A1045" t="s">
        <v>2111</v>
      </c>
      <c r="B1045" t="s">
        <v>70</v>
      </c>
      <c r="C1045" t="s">
        <v>5827</v>
      </c>
      <c r="D1045" t="s">
        <v>71</v>
      </c>
      <c r="E1045" t="s">
        <v>2087</v>
      </c>
      <c r="F1045" t="s">
        <v>139</v>
      </c>
      <c r="G1045" s="4" t="s">
        <v>5882</v>
      </c>
      <c r="H1045" s="4" t="s">
        <v>6275</v>
      </c>
      <c r="I1045" s="4" t="s">
        <v>6275</v>
      </c>
      <c r="J1045" s="4" t="s">
        <v>225</v>
      </c>
      <c r="K1045" s="4" t="s">
        <v>6274</v>
      </c>
      <c r="L1045" s="4" t="s">
        <v>6274</v>
      </c>
      <c r="M1045" s="86">
        <v>0</v>
      </c>
      <c r="N1045" t="s">
        <v>63</v>
      </c>
      <c r="O1045" t="s">
        <v>140</v>
      </c>
      <c r="P1045" t="s">
        <v>27</v>
      </c>
      <c r="Q1045" s="1" t="s">
        <v>66</v>
      </c>
      <c r="R1045" s="1">
        <v>2.5</v>
      </c>
      <c r="S1045" s="1" t="s">
        <v>75</v>
      </c>
      <c r="T1045" s="1" t="s">
        <v>31</v>
      </c>
      <c r="U1045" s="1" t="s">
        <v>31</v>
      </c>
      <c r="V1045" s="1" t="s">
        <v>240</v>
      </c>
      <c r="W1045" s="1" t="s">
        <v>31</v>
      </c>
      <c r="X1045" s="1" t="s">
        <v>240</v>
      </c>
      <c r="Y1045" s="1" t="s">
        <v>31</v>
      </c>
      <c r="Z1045" s="1" t="s">
        <v>31</v>
      </c>
      <c r="AA1045" s="1">
        <v>5</v>
      </c>
      <c r="AC1045" s="1">
        <f t="shared" si="170"/>
        <v>5</v>
      </c>
      <c r="AD1045" s="16">
        <f t="shared" si="168"/>
        <v>1</v>
      </c>
      <c r="AE1045" s="17">
        <f t="shared" si="171"/>
        <v>8.5000000000000006E-2</v>
      </c>
      <c r="AF1045">
        <f t="shared" si="172"/>
        <v>0.42500000000000004</v>
      </c>
      <c r="AG1045" s="16">
        <f t="shared" si="169"/>
        <v>1</v>
      </c>
      <c r="AH1045" s="17">
        <f t="shared" si="166"/>
        <v>0.185</v>
      </c>
      <c r="AI1045">
        <f t="shared" si="174"/>
        <v>0.92500000000000004</v>
      </c>
      <c r="AJ1045">
        <f t="shared" si="175"/>
        <v>1.35</v>
      </c>
      <c r="AK1045" s="18">
        <f t="shared" si="173"/>
        <v>6.35</v>
      </c>
      <c r="AL1045" s="19">
        <f t="shared" si="167"/>
        <v>-1.35</v>
      </c>
    </row>
    <row r="1046" spans="1:38">
      <c r="A1046" t="s">
        <v>2111</v>
      </c>
      <c r="B1046" t="s">
        <v>70</v>
      </c>
      <c r="C1046" t="s">
        <v>5827</v>
      </c>
      <c r="D1046" t="s">
        <v>71</v>
      </c>
      <c r="E1046" t="s">
        <v>2087</v>
      </c>
      <c r="F1046" t="s">
        <v>143</v>
      </c>
      <c r="G1046" s="4" t="s">
        <v>5883</v>
      </c>
      <c r="H1046" s="4" t="s">
        <v>240</v>
      </c>
      <c r="I1046" s="4" t="s">
        <v>68</v>
      </c>
      <c r="J1046" s="4" t="s">
        <v>6273</v>
      </c>
      <c r="K1046" s="4" t="s">
        <v>6274</v>
      </c>
      <c r="L1046" s="4" t="s">
        <v>6274</v>
      </c>
      <c r="M1046" s="87">
        <v>0.6</v>
      </c>
      <c r="N1046" t="s">
        <v>63</v>
      </c>
      <c r="O1046" t="s">
        <v>144</v>
      </c>
      <c r="P1046" t="s">
        <v>27</v>
      </c>
      <c r="Q1046" s="1" t="s">
        <v>66</v>
      </c>
      <c r="R1046" s="1">
        <v>2.2000000476837158</v>
      </c>
      <c r="S1046" s="1" t="s">
        <v>75</v>
      </c>
      <c r="T1046" s="1" t="s">
        <v>31</v>
      </c>
      <c r="U1046" s="1" t="s">
        <v>31</v>
      </c>
      <c r="V1046" s="1" t="s">
        <v>240</v>
      </c>
      <c r="W1046" s="1" t="s">
        <v>31</v>
      </c>
      <c r="X1046" s="1" t="s">
        <v>240</v>
      </c>
      <c r="Y1046" s="1" t="s">
        <v>31</v>
      </c>
      <c r="Z1046" s="1" t="s">
        <v>31</v>
      </c>
      <c r="AA1046" s="1">
        <v>4.4000000953674316</v>
      </c>
      <c r="AC1046" s="1">
        <f t="shared" si="170"/>
        <v>4.4000000953674316</v>
      </c>
      <c r="AD1046" s="16">
        <f t="shared" si="168"/>
        <v>0.4</v>
      </c>
      <c r="AE1046" s="17">
        <f t="shared" si="171"/>
        <v>3.4000000000000002E-2</v>
      </c>
      <c r="AF1046">
        <f t="shared" si="172"/>
        <v>0.14960000324249267</v>
      </c>
      <c r="AG1046" s="16">
        <f t="shared" si="169"/>
        <v>0.4</v>
      </c>
      <c r="AH1046" s="17">
        <f t="shared" si="166"/>
        <v>7.3999999999999996E-2</v>
      </c>
      <c r="AI1046">
        <f t="shared" si="174"/>
        <v>0.32560000705718994</v>
      </c>
      <c r="AJ1046">
        <f t="shared" si="175"/>
        <v>0.47520001029968262</v>
      </c>
      <c r="AK1046" s="18">
        <f t="shared" si="173"/>
        <v>4.8752001056671146</v>
      </c>
      <c r="AL1046" s="19">
        <f t="shared" si="167"/>
        <v>-0.47520001029968262</v>
      </c>
    </row>
    <row r="1047" spans="1:38">
      <c r="A1047" t="s">
        <v>2111</v>
      </c>
      <c r="B1047" t="s">
        <v>70</v>
      </c>
      <c r="C1047" t="s">
        <v>5827</v>
      </c>
      <c r="D1047" t="s">
        <v>71</v>
      </c>
      <c r="E1047" t="s">
        <v>2087</v>
      </c>
      <c r="F1047" t="s">
        <v>419</v>
      </c>
      <c r="G1047" s="4" t="s">
        <v>6024</v>
      </c>
      <c r="H1047" s="4" t="s">
        <v>81</v>
      </c>
      <c r="I1047" s="4" t="s">
        <v>1159</v>
      </c>
      <c r="J1047" s="4" t="s">
        <v>6273</v>
      </c>
      <c r="K1047" s="4" t="s">
        <v>359</v>
      </c>
      <c r="L1047" s="4" t="s">
        <v>6274</v>
      </c>
      <c r="M1047" s="87">
        <v>0.6</v>
      </c>
      <c r="N1047" t="s">
        <v>63</v>
      </c>
      <c r="O1047" t="s">
        <v>420</v>
      </c>
      <c r="P1047" t="s">
        <v>27</v>
      </c>
      <c r="Q1047" s="1" t="s">
        <v>130</v>
      </c>
      <c r="R1047" s="1">
        <v>6.1999998092651367</v>
      </c>
      <c r="S1047" s="1" t="s">
        <v>75</v>
      </c>
      <c r="T1047" s="1" t="s">
        <v>31</v>
      </c>
      <c r="U1047" s="1" t="s">
        <v>31</v>
      </c>
      <c r="V1047" s="1" t="s">
        <v>240</v>
      </c>
      <c r="W1047" s="1" t="s">
        <v>31</v>
      </c>
      <c r="X1047" s="1" t="s">
        <v>240</v>
      </c>
      <c r="Y1047" s="1" t="s">
        <v>31</v>
      </c>
      <c r="Z1047" s="1" t="s">
        <v>31</v>
      </c>
      <c r="AA1047" s="1">
        <v>18.600000381469727</v>
      </c>
      <c r="AC1047" s="1">
        <f t="shared" si="170"/>
        <v>18.59999942779541</v>
      </c>
      <c r="AD1047" s="16">
        <f t="shared" si="168"/>
        <v>0.4</v>
      </c>
      <c r="AE1047" s="17">
        <f t="shared" si="171"/>
        <v>3.4000000000000002E-2</v>
      </c>
      <c r="AF1047">
        <f t="shared" si="172"/>
        <v>0.63240001296997073</v>
      </c>
      <c r="AG1047" s="16">
        <f t="shared" si="169"/>
        <v>0.4</v>
      </c>
      <c r="AH1047" s="17">
        <f t="shared" si="166"/>
        <v>7.3999999999999996E-2</v>
      </c>
      <c r="AI1047">
        <f t="shared" si="174"/>
        <v>1.3763999576568602</v>
      </c>
      <c r="AJ1047">
        <f t="shared" si="175"/>
        <v>2.0087999706268311</v>
      </c>
      <c r="AK1047" s="18">
        <f t="shared" si="173"/>
        <v>20.608799398422242</v>
      </c>
      <c r="AL1047" s="19">
        <f t="shared" si="167"/>
        <v>-2.0087999706268311</v>
      </c>
    </row>
    <row r="1048" spans="1:38">
      <c r="A1048" t="s">
        <v>2111</v>
      </c>
      <c r="B1048" t="s">
        <v>70</v>
      </c>
      <c r="C1048" t="s">
        <v>5827</v>
      </c>
      <c r="D1048" t="s">
        <v>71</v>
      </c>
      <c r="E1048" t="s">
        <v>2087</v>
      </c>
      <c r="F1048" t="s">
        <v>423</v>
      </c>
      <c r="G1048" s="4" t="s">
        <v>5880</v>
      </c>
      <c r="H1048" s="4" t="s">
        <v>557</v>
      </c>
      <c r="I1048" s="4" t="s">
        <v>1159</v>
      </c>
      <c r="J1048" s="4" t="s">
        <v>239</v>
      </c>
      <c r="K1048" s="4" t="s">
        <v>6274</v>
      </c>
      <c r="L1048" s="4" t="s">
        <v>6274</v>
      </c>
      <c r="M1048" s="87">
        <v>1</v>
      </c>
      <c r="N1048" t="s">
        <v>63</v>
      </c>
      <c r="O1048" t="s">
        <v>424</v>
      </c>
      <c r="P1048" t="s">
        <v>27</v>
      </c>
      <c r="Q1048" s="1" t="s">
        <v>66</v>
      </c>
      <c r="R1048" s="1">
        <v>2.5</v>
      </c>
      <c r="S1048" s="1" t="s">
        <v>75</v>
      </c>
      <c r="T1048" s="1" t="s">
        <v>31</v>
      </c>
      <c r="U1048" s="1" t="s">
        <v>31</v>
      </c>
      <c r="V1048" s="1" t="s">
        <v>240</v>
      </c>
      <c r="W1048" s="1" t="s">
        <v>31</v>
      </c>
      <c r="X1048" s="1" t="s">
        <v>240</v>
      </c>
      <c r="Y1048" s="1" t="s">
        <v>31</v>
      </c>
      <c r="Z1048" s="1" t="s">
        <v>31</v>
      </c>
      <c r="AA1048" s="1">
        <v>5</v>
      </c>
      <c r="AC1048" s="1">
        <f t="shared" si="170"/>
        <v>5</v>
      </c>
      <c r="AD1048" s="16">
        <f t="shared" si="168"/>
        <v>0</v>
      </c>
      <c r="AE1048" s="17">
        <f t="shared" si="171"/>
        <v>0</v>
      </c>
      <c r="AF1048">
        <f t="shared" si="172"/>
        <v>0</v>
      </c>
      <c r="AG1048" s="16">
        <f t="shared" si="169"/>
        <v>0</v>
      </c>
      <c r="AH1048" s="17">
        <f t="shared" si="166"/>
        <v>0</v>
      </c>
      <c r="AI1048">
        <f t="shared" si="174"/>
        <v>0</v>
      </c>
      <c r="AJ1048">
        <f t="shared" si="175"/>
        <v>0</v>
      </c>
      <c r="AK1048" s="18">
        <f t="shared" si="173"/>
        <v>5</v>
      </c>
      <c r="AL1048" s="19">
        <f t="shared" si="167"/>
        <v>0</v>
      </c>
    </row>
    <row r="1049" spans="1:38">
      <c r="A1049" t="s">
        <v>2111</v>
      </c>
      <c r="B1049" t="s">
        <v>70</v>
      </c>
      <c r="C1049" t="s">
        <v>5827</v>
      </c>
      <c r="D1049" t="s">
        <v>71</v>
      </c>
      <c r="E1049" t="s">
        <v>2087</v>
      </c>
      <c r="F1049" t="s">
        <v>145</v>
      </c>
      <c r="G1049" s="4" t="s">
        <v>5884</v>
      </c>
      <c r="H1049" s="4" t="s">
        <v>240</v>
      </c>
      <c r="I1049" s="4" t="s">
        <v>6275</v>
      </c>
      <c r="J1049" s="4" t="s">
        <v>203</v>
      </c>
      <c r="K1049" s="4" t="s">
        <v>359</v>
      </c>
      <c r="L1049" s="4" t="s">
        <v>6274</v>
      </c>
      <c r="M1049" s="87">
        <v>0.6</v>
      </c>
      <c r="N1049" t="s">
        <v>63</v>
      </c>
      <c r="O1049" t="s">
        <v>146</v>
      </c>
      <c r="P1049" t="s">
        <v>27</v>
      </c>
      <c r="Q1049" s="1" t="s">
        <v>66</v>
      </c>
      <c r="R1049" s="1">
        <v>2.9000000953674316</v>
      </c>
      <c r="S1049" s="1" t="s">
        <v>75</v>
      </c>
      <c r="T1049" s="1" t="s">
        <v>31</v>
      </c>
      <c r="U1049" s="1" t="s">
        <v>31</v>
      </c>
      <c r="V1049" s="1" t="s">
        <v>240</v>
      </c>
      <c r="W1049" s="1" t="s">
        <v>31</v>
      </c>
      <c r="X1049" s="1" t="s">
        <v>240</v>
      </c>
      <c r="Y1049" s="1" t="s">
        <v>31</v>
      </c>
      <c r="Z1049" s="1" t="s">
        <v>31</v>
      </c>
      <c r="AA1049" s="1">
        <v>5.8000001907348633</v>
      </c>
      <c r="AC1049" s="1">
        <f t="shared" si="170"/>
        <v>5.8000001907348633</v>
      </c>
      <c r="AD1049" s="16">
        <f t="shared" si="168"/>
        <v>0.4</v>
      </c>
      <c r="AE1049" s="17">
        <f t="shared" si="171"/>
        <v>3.4000000000000002E-2</v>
      </c>
      <c r="AF1049">
        <f t="shared" si="172"/>
        <v>0.19720000648498537</v>
      </c>
      <c r="AG1049" s="16">
        <f t="shared" si="169"/>
        <v>0.4</v>
      </c>
      <c r="AH1049" s="17">
        <f t="shared" si="166"/>
        <v>7.3999999999999996E-2</v>
      </c>
      <c r="AI1049">
        <f t="shared" si="174"/>
        <v>0.42920001411437986</v>
      </c>
      <c r="AJ1049">
        <f t="shared" si="175"/>
        <v>0.62640002059936517</v>
      </c>
      <c r="AK1049" s="18">
        <f t="shared" si="173"/>
        <v>6.4264002113342285</v>
      </c>
      <c r="AL1049" s="19">
        <f t="shared" si="167"/>
        <v>-0.62640002059936517</v>
      </c>
    </row>
    <row r="1050" spans="1:38">
      <c r="A1050" t="s">
        <v>2111</v>
      </c>
      <c r="B1050" t="s">
        <v>70</v>
      </c>
      <c r="C1050" t="s">
        <v>5827</v>
      </c>
      <c r="D1050" t="s">
        <v>71</v>
      </c>
      <c r="E1050" t="s">
        <v>2087</v>
      </c>
      <c r="F1050" t="s">
        <v>425</v>
      </c>
      <c r="G1050" s="4" t="s">
        <v>5869</v>
      </c>
      <c r="H1050" s="4" t="s">
        <v>557</v>
      </c>
      <c r="I1050" s="4" t="s">
        <v>557</v>
      </c>
      <c r="J1050" s="4" t="s">
        <v>81</v>
      </c>
      <c r="K1050" s="4" t="s">
        <v>6274</v>
      </c>
      <c r="L1050" s="4" t="s">
        <v>6274</v>
      </c>
      <c r="M1050" s="87">
        <v>1</v>
      </c>
      <c r="N1050" t="s">
        <v>63</v>
      </c>
      <c r="O1050" t="s">
        <v>426</v>
      </c>
      <c r="P1050" t="s">
        <v>27</v>
      </c>
      <c r="Q1050" s="1" t="s">
        <v>74</v>
      </c>
      <c r="R1050" s="1">
        <v>12.5</v>
      </c>
      <c r="S1050" s="1" t="s">
        <v>75</v>
      </c>
      <c r="T1050" s="1" t="s">
        <v>31</v>
      </c>
      <c r="U1050" s="1" t="s">
        <v>31</v>
      </c>
      <c r="V1050" s="1" t="s">
        <v>240</v>
      </c>
      <c r="W1050" s="1" t="s">
        <v>31</v>
      </c>
      <c r="X1050" s="1" t="s">
        <v>240</v>
      </c>
      <c r="Y1050" s="1" t="s">
        <v>31</v>
      </c>
      <c r="Z1050" s="1" t="s">
        <v>31</v>
      </c>
      <c r="AA1050" s="1">
        <v>12.5</v>
      </c>
      <c r="AC1050" s="1">
        <f t="shared" si="170"/>
        <v>12.5</v>
      </c>
      <c r="AD1050" s="16">
        <f t="shared" si="168"/>
        <v>0</v>
      </c>
      <c r="AE1050" s="17">
        <f t="shared" si="171"/>
        <v>0</v>
      </c>
      <c r="AF1050">
        <f t="shared" si="172"/>
        <v>0</v>
      </c>
      <c r="AG1050" s="16">
        <f t="shared" si="169"/>
        <v>0</v>
      </c>
      <c r="AH1050" s="17">
        <f t="shared" si="166"/>
        <v>0</v>
      </c>
      <c r="AI1050">
        <f t="shared" si="174"/>
        <v>0</v>
      </c>
      <c r="AJ1050">
        <f t="shared" si="175"/>
        <v>0</v>
      </c>
      <c r="AK1050" s="18">
        <f t="shared" si="173"/>
        <v>12.5</v>
      </c>
      <c r="AL1050" s="19">
        <f t="shared" si="167"/>
        <v>0</v>
      </c>
    </row>
    <row r="1051" spans="1:38">
      <c r="A1051" t="s">
        <v>2111</v>
      </c>
      <c r="B1051" t="s">
        <v>70</v>
      </c>
      <c r="C1051" t="s">
        <v>5827</v>
      </c>
      <c r="D1051" t="s">
        <v>71</v>
      </c>
      <c r="E1051" t="s">
        <v>2087</v>
      </c>
      <c r="F1051" t="s">
        <v>427</v>
      </c>
      <c r="G1051" s="4" t="s">
        <v>5902</v>
      </c>
      <c r="H1051" s="4" t="s">
        <v>68</v>
      </c>
      <c r="I1051" s="4" t="s">
        <v>240</v>
      </c>
      <c r="J1051" s="4" t="s">
        <v>225</v>
      </c>
      <c r="K1051" s="4" t="s">
        <v>6274</v>
      </c>
      <c r="L1051" s="4" t="s">
        <v>6274</v>
      </c>
      <c r="M1051" s="87">
        <v>1</v>
      </c>
      <c r="N1051" t="s">
        <v>63</v>
      </c>
      <c r="O1051" t="s">
        <v>1007</v>
      </c>
      <c r="P1051" t="s">
        <v>27</v>
      </c>
      <c r="Q1051" s="1" t="s">
        <v>153</v>
      </c>
      <c r="R1051" s="1">
        <v>17.969999313354492</v>
      </c>
      <c r="S1051" s="1" t="s">
        <v>75</v>
      </c>
      <c r="T1051" s="1" t="s">
        <v>31</v>
      </c>
      <c r="U1051" s="1" t="s">
        <v>31</v>
      </c>
      <c r="V1051" s="1" t="s">
        <v>240</v>
      </c>
      <c r="W1051" s="1" t="s">
        <v>31</v>
      </c>
      <c r="X1051" s="1" t="s">
        <v>240</v>
      </c>
      <c r="Y1051" s="1" t="s">
        <v>31</v>
      </c>
      <c r="Z1051" s="1" t="s">
        <v>31</v>
      </c>
      <c r="AA1051" s="1">
        <v>215.63999938964844</v>
      </c>
      <c r="AC1051" s="1">
        <f t="shared" si="170"/>
        <v>215.63999176025391</v>
      </c>
      <c r="AD1051" s="16">
        <f t="shared" si="168"/>
        <v>0</v>
      </c>
      <c r="AE1051" s="17">
        <f t="shared" si="171"/>
        <v>0</v>
      </c>
      <c r="AF1051">
        <f t="shared" si="172"/>
        <v>0</v>
      </c>
      <c r="AG1051" s="16">
        <f t="shared" si="169"/>
        <v>0</v>
      </c>
      <c r="AH1051" s="17">
        <f t="shared" si="166"/>
        <v>0</v>
      </c>
      <c r="AI1051">
        <f t="shared" si="174"/>
        <v>0</v>
      </c>
      <c r="AJ1051">
        <f t="shared" si="175"/>
        <v>0</v>
      </c>
      <c r="AK1051" s="18">
        <f t="shared" si="173"/>
        <v>215.63999176025391</v>
      </c>
      <c r="AL1051" s="19">
        <f t="shared" si="167"/>
        <v>0</v>
      </c>
    </row>
    <row r="1052" spans="1:38">
      <c r="A1052" t="s">
        <v>2116</v>
      </c>
      <c r="B1052" t="s">
        <v>299</v>
      </c>
      <c r="C1052" t="s">
        <v>5827</v>
      </c>
      <c r="D1052" t="s">
        <v>300</v>
      </c>
      <c r="E1052" t="s">
        <v>2087</v>
      </c>
      <c r="F1052" t="s">
        <v>130</v>
      </c>
      <c r="G1052" s="4" t="s">
        <v>5905</v>
      </c>
      <c r="H1052" s="4" t="s">
        <v>68</v>
      </c>
      <c r="I1052" s="4" t="s">
        <v>475</v>
      </c>
      <c r="J1052" s="4" t="s">
        <v>203</v>
      </c>
      <c r="K1052" s="4" t="s">
        <v>6274</v>
      </c>
      <c r="L1052" s="4" t="s">
        <v>6274</v>
      </c>
      <c r="M1052" s="86">
        <v>0</v>
      </c>
      <c r="N1052" t="s">
        <v>2117</v>
      </c>
      <c r="O1052" t="s">
        <v>2118</v>
      </c>
      <c r="P1052" t="s">
        <v>44</v>
      </c>
      <c r="Q1052" s="1" t="s">
        <v>66</v>
      </c>
      <c r="R1052" s="1">
        <v>134.69999694824219</v>
      </c>
      <c r="S1052" s="1" t="s">
        <v>45</v>
      </c>
      <c r="T1052" s="1" t="s">
        <v>2119</v>
      </c>
      <c r="U1052" s="1" t="s">
        <v>2120</v>
      </c>
      <c r="V1052" s="1" t="s">
        <v>48</v>
      </c>
      <c r="W1052" s="1" t="s">
        <v>2121</v>
      </c>
      <c r="X1052" s="1" t="s">
        <v>48</v>
      </c>
      <c r="Y1052" s="1" t="s">
        <v>355</v>
      </c>
      <c r="Z1052" s="1" t="s">
        <v>31</v>
      </c>
      <c r="AA1052" s="1">
        <v>269.39999389648438</v>
      </c>
      <c r="AC1052" s="1">
        <f t="shared" si="170"/>
        <v>195.57999389648438</v>
      </c>
      <c r="AD1052" s="16">
        <f t="shared" si="168"/>
        <v>1</v>
      </c>
      <c r="AE1052" s="17">
        <f t="shared" si="171"/>
        <v>8.5000000000000006E-2</v>
      </c>
      <c r="AF1052">
        <f t="shared" si="172"/>
        <v>22.898999481201173</v>
      </c>
      <c r="AG1052" s="16">
        <f t="shared" si="169"/>
        <v>1</v>
      </c>
      <c r="AH1052" s="17">
        <f t="shared" si="166"/>
        <v>0.185</v>
      </c>
      <c r="AI1052">
        <f t="shared" si="174"/>
        <v>36.182298870849607</v>
      </c>
      <c r="AJ1052">
        <f t="shared" si="175"/>
        <v>59.08129835205078</v>
      </c>
      <c r="AK1052" s="18">
        <f t="shared" si="173"/>
        <v>254.66129224853518</v>
      </c>
      <c r="AL1052" s="19">
        <f t="shared" si="167"/>
        <v>14.738701647949227</v>
      </c>
    </row>
    <row r="1053" spans="1:38">
      <c r="A1053" t="s">
        <v>2116</v>
      </c>
      <c r="B1053" t="s">
        <v>299</v>
      </c>
      <c r="C1053" t="s">
        <v>5827</v>
      </c>
      <c r="D1053" t="s">
        <v>300</v>
      </c>
      <c r="E1053" t="s">
        <v>2087</v>
      </c>
      <c r="F1053" t="s">
        <v>2122</v>
      </c>
      <c r="G1053" s="4" t="s">
        <v>6143</v>
      </c>
      <c r="H1053" s="4" t="s">
        <v>153</v>
      </c>
      <c r="I1053" s="4" t="s">
        <v>161</v>
      </c>
      <c r="J1053" s="4" t="s">
        <v>6273</v>
      </c>
      <c r="K1053" s="4" t="s">
        <v>74</v>
      </c>
      <c r="L1053" s="4" t="s">
        <v>6274</v>
      </c>
      <c r="M1053" s="87">
        <v>0.6</v>
      </c>
      <c r="N1053" t="s">
        <v>2123</v>
      </c>
      <c r="O1053" t="s">
        <v>2124</v>
      </c>
      <c r="P1053" t="s">
        <v>27</v>
      </c>
      <c r="Q1053" s="1" t="s">
        <v>84</v>
      </c>
      <c r="R1053" s="1">
        <v>6.7699999809265137</v>
      </c>
      <c r="S1053" s="1" t="s">
        <v>453</v>
      </c>
      <c r="T1053" s="1" t="s">
        <v>2125</v>
      </c>
      <c r="U1053" s="1" t="s">
        <v>31</v>
      </c>
      <c r="V1053" s="1" t="s">
        <v>48</v>
      </c>
      <c r="W1053" s="1" t="s">
        <v>2126</v>
      </c>
      <c r="X1053" s="1" t="s">
        <v>48</v>
      </c>
      <c r="Y1053" s="1" t="s">
        <v>328</v>
      </c>
      <c r="Z1053" s="1" t="s">
        <v>31</v>
      </c>
      <c r="AA1053" s="1">
        <v>27.079999923706055</v>
      </c>
      <c r="AC1053" s="1">
        <f t="shared" si="170"/>
        <v>19.649999923706055</v>
      </c>
      <c r="AD1053" s="16">
        <f t="shared" si="168"/>
        <v>0.4</v>
      </c>
      <c r="AE1053" s="17">
        <f t="shared" si="171"/>
        <v>3.4000000000000002E-2</v>
      </c>
      <c r="AF1053">
        <f t="shared" si="172"/>
        <v>0.92071999740600596</v>
      </c>
      <c r="AG1053" s="16">
        <f t="shared" si="169"/>
        <v>0.4</v>
      </c>
      <c r="AH1053" s="17">
        <f t="shared" si="166"/>
        <v>7.3999999999999996E-2</v>
      </c>
      <c r="AI1053">
        <f t="shared" si="174"/>
        <v>1.4540999943542481</v>
      </c>
      <c r="AJ1053">
        <f t="shared" si="175"/>
        <v>2.3748199917602539</v>
      </c>
      <c r="AK1053" s="18">
        <f t="shared" si="173"/>
        <v>22.02481991546631</v>
      </c>
      <c r="AL1053" s="19">
        <f t="shared" si="167"/>
        <v>5.0551800082397467</v>
      </c>
    </row>
    <row r="1054" spans="1:38">
      <c r="A1054" t="s">
        <v>2116</v>
      </c>
      <c r="B1054" t="s">
        <v>299</v>
      </c>
      <c r="C1054" t="s">
        <v>5827</v>
      </c>
      <c r="D1054" t="s">
        <v>300</v>
      </c>
      <c r="E1054" t="s">
        <v>2087</v>
      </c>
      <c r="F1054" t="s">
        <v>2127</v>
      </c>
      <c r="G1054" s="4" t="s">
        <v>6033</v>
      </c>
      <c r="H1054" s="4" t="s">
        <v>168</v>
      </c>
      <c r="I1054" s="4" t="s">
        <v>240</v>
      </c>
      <c r="J1054" s="4" t="s">
        <v>6273</v>
      </c>
      <c r="K1054" s="4" t="s">
        <v>74</v>
      </c>
      <c r="L1054" s="4" t="s">
        <v>74</v>
      </c>
      <c r="M1054" s="87">
        <v>0.6</v>
      </c>
      <c r="N1054" t="s">
        <v>2128</v>
      </c>
      <c r="O1054" t="s">
        <v>2129</v>
      </c>
      <c r="P1054" t="s">
        <v>44</v>
      </c>
      <c r="Q1054" s="1" t="s">
        <v>74</v>
      </c>
      <c r="R1054" s="1">
        <v>156.71000671386719</v>
      </c>
      <c r="S1054" s="1" t="s">
        <v>2130</v>
      </c>
      <c r="T1054" s="1" t="s">
        <v>2131</v>
      </c>
      <c r="U1054" s="1" t="s">
        <v>1864</v>
      </c>
      <c r="V1054" s="1" t="s">
        <v>32</v>
      </c>
      <c r="W1054" s="1" t="s">
        <v>31</v>
      </c>
      <c r="X1054" s="1" t="s">
        <v>32</v>
      </c>
      <c r="Y1054" s="1" t="s">
        <v>31</v>
      </c>
      <c r="Z1054" s="1" t="s">
        <v>31</v>
      </c>
      <c r="AA1054" s="1">
        <v>156.71000671386719</v>
      </c>
      <c r="AC1054" s="1">
        <f t="shared" si="170"/>
        <v>145.74000671386719</v>
      </c>
      <c r="AD1054" s="16">
        <f t="shared" si="168"/>
        <v>0.4</v>
      </c>
      <c r="AE1054" s="17">
        <f t="shared" si="171"/>
        <v>3.4000000000000002E-2</v>
      </c>
      <c r="AF1054">
        <f t="shared" si="172"/>
        <v>5.3281402282714847</v>
      </c>
      <c r="AG1054" s="16">
        <f t="shared" si="169"/>
        <v>0.4</v>
      </c>
      <c r="AH1054" s="17">
        <f t="shared" si="166"/>
        <v>7.3999999999999996E-2</v>
      </c>
      <c r="AI1054">
        <f t="shared" si="174"/>
        <v>10.784760496826172</v>
      </c>
      <c r="AJ1054">
        <f t="shared" si="175"/>
        <v>16.112900725097656</v>
      </c>
      <c r="AK1054" s="18">
        <f t="shared" si="173"/>
        <v>161.85290743896485</v>
      </c>
      <c r="AL1054" s="19">
        <f t="shared" si="167"/>
        <v>-5.1429007250976557</v>
      </c>
    </row>
    <row r="1055" spans="1:38">
      <c r="A1055" t="s">
        <v>2116</v>
      </c>
      <c r="B1055" t="s">
        <v>299</v>
      </c>
      <c r="C1055" t="s">
        <v>5827</v>
      </c>
      <c r="D1055" t="s">
        <v>300</v>
      </c>
      <c r="E1055" t="s">
        <v>2087</v>
      </c>
      <c r="F1055" t="s">
        <v>1354</v>
      </c>
      <c r="G1055" s="4" t="s">
        <v>5915</v>
      </c>
      <c r="H1055" s="4" t="s">
        <v>68</v>
      </c>
      <c r="I1055" s="4" t="s">
        <v>48</v>
      </c>
      <c r="J1055" s="4" t="s">
        <v>28</v>
      </c>
      <c r="K1055" s="4" t="s">
        <v>74</v>
      </c>
      <c r="L1055" s="4" t="s">
        <v>6274</v>
      </c>
      <c r="M1055" s="87">
        <v>0.6</v>
      </c>
      <c r="N1055" t="s">
        <v>1355</v>
      </c>
      <c r="O1055" t="s">
        <v>1356</v>
      </c>
      <c r="P1055" t="s">
        <v>27</v>
      </c>
      <c r="Q1055" s="1" t="s">
        <v>84</v>
      </c>
      <c r="R1055" s="1">
        <v>53.993251800537109</v>
      </c>
      <c r="S1055" s="1" t="s">
        <v>29</v>
      </c>
      <c r="T1055" s="1" t="s">
        <v>2132</v>
      </c>
      <c r="U1055" s="1" t="s">
        <v>31</v>
      </c>
      <c r="V1055" s="1" t="s">
        <v>32</v>
      </c>
      <c r="W1055" s="1" t="s">
        <v>31</v>
      </c>
      <c r="X1055" s="1" t="s">
        <v>32</v>
      </c>
      <c r="Y1055" s="1" t="s">
        <v>31</v>
      </c>
      <c r="Z1055" s="1" t="s">
        <v>31</v>
      </c>
      <c r="AA1055" s="1">
        <v>215.97000122070313</v>
      </c>
      <c r="AC1055" s="1">
        <f t="shared" si="170"/>
        <v>200.85300720214843</v>
      </c>
      <c r="AD1055" s="16">
        <f t="shared" si="168"/>
        <v>0.4</v>
      </c>
      <c r="AE1055" s="17">
        <f t="shared" si="171"/>
        <v>3.4000000000000002E-2</v>
      </c>
      <c r="AF1055">
        <f t="shared" si="172"/>
        <v>7.3429800415039068</v>
      </c>
      <c r="AG1055" s="16">
        <f t="shared" si="169"/>
        <v>0.4</v>
      </c>
      <c r="AH1055" s="17">
        <f t="shared" si="166"/>
        <v>7.3999999999999996E-2</v>
      </c>
      <c r="AI1055">
        <f t="shared" si="174"/>
        <v>14.863122532958982</v>
      </c>
      <c r="AJ1055">
        <f t="shared" si="175"/>
        <v>22.206102574462889</v>
      </c>
      <c r="AK1055" s="18">
        <f t="shared" si="173"/>
        <v>223.05910977661131</v>
      </c>
      <c r="AL1055" s="19">
        <f t="shared" si="167"/>
        <v>-7.08610257446289</v>
      </c>
    </row>
    <row r="1056" spans="1:38">
      <c r="A1056" t="s">
        <v>2116</v>
      </c>
      <c r="B1056" t="s">
        <v>299</v>
      </c>
      <c r="C1056" t="s">
        <v>5827</v>
      </c>
      <c r="D1056" t="s">
        <v>300</v>
      </c>
      <c r="E1056" t="s">
        <v>2087</v>
      </c>
      <c r="F1056" t="s">
        <v>2133</v>
      </c>
      <c r="G1056" s="4" t="s">
        <v>6042</v>
      </c>
      <c r="H1056" s="4" t="s">
        <v>28</v>
      </c>
      <c r="I1056" s="4" t="s">
        <v>6275</v>
      </c>
      <c r="J1056" s="4" t="s">
        <v>6279</v>
      </c>
      <c r="K1056" s="4" t="s">
        <v>359</v>
      </c>
      <c r="L1056" s="4" t="s">
        <v>6274</v>
      </c>
      <c r="M1056" s="87">
        <v>0.6</v>
      </c>
      <c r="N1056" t="s">
        <v>2134</v>
      </c>
      <c r="O1056" t="s">
        <v>2135</v>
      </c>
      <c r="P1056" t="s">
        <v>44</v>
      </c>
      <c r="Q1056" s="1" t="s">
        <v>153</v>
      </c>
      <c r="R1056" s="1">
        <v>3.7999999523162842</v>
      </c>
      <c r="S1056" s="1" t="s">
        <v>45</v>
      </c>
      <c r="T1056" s="1" t="s">
        <v>2136</v>
      </c>
      <c r="U1056" s="1" t="s">
        <v>2137</v>
      </c>
      <c r="V1056" s="1" t="s">
        <v>48</v>
      </c>
      <c r="W1056" s="1" t="s">
        <v>2138</v>
      </c>
      <c r="X1056" s="1" t="s">
        <v>48</v>
      </c>
      <c r="Y1056" s="1" t="s">
        <v>2139</v>
      </c>
      <c r="Z1056" s="1" t="s">
        <v>31</v>
      </c>
      <c r="AA1056" s="1">
        <v>45.599998474121094</v>
      </c>
      <c r="AC1056" s="1">
        <f t="shared" si="170"/>
        <v>33.109999427795408</v>
      </c>
      <c r="AD1056" s="16">
        <f t="shared" si="168"/>
        <v>0.4</v>
      </c>
      <c r="AE1056" s="17">
        <f t="shared" si="171"/>
        <v>3.4000000000000002E-2</v>
      </c>
      <c r="AF1056">
        <f t="shared" si="172"/>
        <v>1.5503999481201174</v>
      </c>
      <c r="AG1056" s="16">
        <f t="shared" si="169"/>
        <v>0.4</v>
      </c>
      <c r="AH1056" s="17">
        <f t="shared" si="166"/>
        <v>7.3999999999999996E-2</v>
      </c>
      <c r="AI1056">
        <f t="shared" si="174"/>
        <v>2.4501399576568601</v>
      </c>
      <c r="AJ1056">
        <f t="shared" si="175"/>
        <v>4.0005399057769777</v>
      </c>
      <c r="AK1056" s="18">
        <f t="shared" si="173"/>
        <v>37.110539333572383</v>
      </c>
      <c r="AL1056" s="19">
        <f t="shared" si="167"/>
        <v>8.4894600942230198</v>
      </c>
    </row>
    <row r="1057" spans="1:38">
      <c r="A1057" t="s">
        <v>2140</v>
      </c>
      <c r="B1057" t="s">
        <v>179</v>
      </c>
      <c r="C1057" t="s">
        <v>5827</v>
      </c>
      <c r="D1057" t="s">
        <v>180</v>
      </c>
      <c r="E1057" t="s">
        <v>2087</v>
      </c>
      <c r="F1057" t="s">
        <v>2141</v>
      </c>
      <c r="G1057" s="4" t="s">
        <v>6038</v>
      </c>
      <c r="H1057" s="4" t="s">
        <v>981</v>
      </c>
      <c r="I1057" s="4" t="s">
        <v>48</v>
      </c>
      <c r="J1057" s="4" t="s">
        <v>6278</v>
      </c>
      <c r="K1057" s="4" t="s">
        <v>6274</v>
      </c>
      <c r="L1057" s="4" t="s">
        <v>6274</v>
      </c>
      <c r="M1057" s="86">
        <v>0</v>
      </c>
      <c r="N1057" t="s">
        <v>63</v>
      </c>
      <c r="O1057" t="s">
        <v>2142</v>
      </c>
      <c r="P1057" t="s">
        <v>315</v>
      </c>
      <c r="Q1057" s="1" t="s">
        <v>538</v>
      </c>
      <c r="R1057" s="1">
        <v>8.1499996185302734</v>
      </c>
      <c r="S1057" s="1" t="s">
        <v>226</v>
      </c>
      <c r="T1057" s="1" t="s">
        <v>31</v>
      </c>
      <c r="U1057" s="1" t="s">
        <v>31</v>
      </c>
      <c r="V1057" s="1" t="s">
        <v>48</v>
      </c>
      <c r="W1057" s="1" t="s">
        <v>1298</v>
      </c>
      <c r="X1057" s="1" t="s">
        <v>48</v>
      </c>
      <c r="Y1057" s="1" t="s">
        <v>2143</v>
      </c>
      <c r="Z1057" s="1" t="s">
        <v>31</v>
      </c>
      <c r="AA1057" s="1">
        <v>146.69999694824219</v>
      </c>
      <c r="AC1057" s="1">
        <f t="shared" si="170"/>
        <v>133.12999313354493</v>
      </c>
      <c r="AD1057" s="16">
        <f t="shared" si="168"/>
        <v>1</v>
      </c>
      <c r="AE1057" s="17">
        <f t="shared" si="171"/>
        <v>8.5000000000000006E-2</v>
      </c>
      <c r="AF1057">
        <f t="shared" si="172"/>
        <v>12.469499740600586</v>
      </c>
      <c r="AG1057" s="16">
        <f t="shared" si="169"/>
        <v>1</v>
      </c>
      <c r="AH1057" s="17">
        <f t="shared" si="166"/>
        <v>0.185</v>
      </c>
      <c r="AI1057">
        <f t="shared" si="174"/>
        <v>24.629048729705811</v>
      </c>
      <c r="AJ1057">
        <f t="shared" si="175"/>
        <v>37.098548470306397</v>
      </c>
      <c r="AK1057" s="18">
        <f t="shared" si="173"/>
        <v>170.22854160385134</v>
      </c>
      <c r="AL1057" s="19">
        <f t="shared" si="167"/>
        <v>-23.528548470306397</v>
      </c>
    </row>
    <row r="1058" spans="1:38">
      <c r="A1058" t="s">
        <v>2140</v>
      </c>
      <c r="B1058" t="s">
        <v>179</v>
      </c>
      <c r="C1058" t="s">
        <v>5827</v>
      </c>
      <c r="D1058" t="s">
        <v>180</v>
      </c>
      <c r="E1058" t="s">
        <v>2087</v>
      </c>
      <c r="F1058" t="s">
        <v>415</v>
      </c>
      <c r="G1058" s="4" t="s">
        <v>5886</v>
      </c>
      <c r="H1058" s="4" t="s">
        <v>475</v>
      </c>
      <c r="I1058" s="4" t="s">
        <v>48</v>
      </c>
      <c r="J1058" s="4" t="s">
        <v>54</v>
      </c>
      <c r="K1058" s="4" t="s">
        <v>6274</v>
      </c>
      <c r="L1058" s="4" t="s">
        <v>6274</v>
      </c>
      <c r="M1058" s="87">
        <v>0.6</v>
      </c>
      <c r="N1058" t="s">
        <v>63</v>
      </c>
      <c r="O1058" t="s">
        <v>1026</v>
      </c>
      <c r="P1058" t="s">
        <v>27</v>
      </c>
      <c r="Q1058" s="1" t="s">
        <v>2144</v>
      </c>
      <c r="R1058" s="1">
        <v>26.989999771118164</v>
      </c>
      <c r="S1058" s="1" t="s">
        <v>29</v>
      </c>
      <c r="T1058" s="1" t="s">
        <v>2145</v>
      </c>
      <c r="U1058" s="1" t="s">
        <v>31</v>
      </c>
      <c r="V1058" s="1" t="s">
        <v>32</v>
      </c>
      <c r="W1058" s="1" t="s">
        <v>31</v>
      </c>
      <c r="X1058" s="1" t="s">
        <v>32</v>
      </c>
      <c r="Y1058" s="1" t="s">
        <v>31</v>
      </c>
      <c r="Z1058" s="1" t="s">
        <v>31</v>
      </c>
      <c r="AA1058" s="1">
        <v>549.3800048828125</v>
      </c>
      <c r="AC1058" s="1">
        <f t="shared" si="170"/>
        <v>510.92144534111031</v>
      </c>
      <c r="AD1058" s="16">
        <f t="shared" si="168"/>
        <v>0.4</v>
      </c>
      <c r="AE1058" s="17">
        <f t="shared" si="171"/>
        <v>3.4000000000000002E-2</v>
      </c>
      <c r="AF1058">
        <f t="shared" si="172"/>
        <v>18.678920166015626</v>
      </c>
      <c r="AG1058" s="16">
        <f t="shared" si="169"/>
        <v>0.4</v>
      </c>
      <c r="AH1058" s="17">
        <f t="shared" si="166"/>
        <v>7.3999999999999996E-2</v>
      </c>
      <c r="AI1058">
        <f t="shared" si="174"/>
        <v>37.808186955242164</v>
      </c>
      <c r="AJ1058">
        <f t="shared" si="175"/>
        <v>56.487107121257793</v>
      </c>
      <c r="AK1058" s="18">
        <f t="shared" si="173"/>
        <v>567.40855246236811</v>
      </c>
      <c r="AL1058" s="19">
        <f t="shared" si="167"/>
        <v>-18.027107121257792</v>
      </c>
    </row>
    <row r="1059" spans="1:38">
      <c r="A1059" t="s">
        <v>2146</v>
      </c>
      <c r="B1059" t="s">
        <v>2147</v>
      </c>
      <c r="C1059" t="s">
        <v>5827</v>
      </c>
      <c r="D1059" t="s">
        <v>2148</v>
      </c>
      <c r="E1059" t="s">
        <v>2087</v>
      </c>
      <c r="F1059" t="s">
        <v>2149</v>
      </c>
      <c r="G1059" s="4" t="s">
        <v>5907</v>
      </c>
      <c r="H1059" s="4" t="s">
        <v>475</v>
      </c>
      <c r="I1059" s="4" t="s">
        <v>475</v>
      </c>
      <c r="J1059" s="4" t="s">
        <v>54</v>
      </c>
      <c r="K1059" s="4" t="s">
        <v>6274</v>
      </c>
      <c r="L1059" s="4" t="s">
        <v>6274</v>
      </c>
      <c r="M1059" s="87">
        <v>0.6</v>
      </c>
      <c r="N1059" t="s">
        <v>63</v>
      </c>
      <c r="O1059" t="s">
        <v>2150</v>
      </c>
      <c r="P1059" t="s">
        <v>267</v>
      </c>
      <c r="Q1059" s="1" t="s">
        <v>2151</v>
      </c>
      <c r="R1059" s="1">
        <v>33.989971160888672</v>
      </c>
      <c r="S1059" s="1" t="s">
        <v>29</v>
      </c>
      <c r="T1059" s="1" t="s">
        <v>2152</v>
      </c>
      <c r="U1059" s="1" t="s">
        <v>31</v>
      </c>
      <c r="V1059" s="1" t="s">
        <v>203</v>
      </c>
      <c r="W1059" s="1" t="s">
        <v>31</v>
      </c>
      <c r="X1059" s="1" t="s">
        <v>203</v>
      </c>
      <c r="Y1059" s="1" t="s">
        <v>31</v>
      </c>
      <c r="Z1059" s="1" t="s">
        <v>31</v>
      </c>
      <c r="AA1059" s="1">
        <v>813.3800048828125</v>
      </c>
      <c r="AC1059" s="1">
        <f t="shared" si="170"/>
        <v>756.45000988006598</v>
      </c>
      <c r="AD1059" s="16">
        <f t="shared" si="168"/>
        <v>0.4</v>
      </c>
      <c r="AE1059" s="17">
        <f t="shared" si="171"/>
        <v>3.4000000000000002E-2</v>
      </c>
      <c r="AF1059">
        <f t="shared" si="172"/>
        <v>27.654920166015629</v>
      </c>
      <c r="AG1059" s="16">
        <f t="shared" si="169"/>
        <v>0.4</v>
      </c>
      <c r="AH1059" s="17">
        <f t="shared" si="166"/>
        <v>7.3999999999999996E-2</v>
      </c>
      <c r="AI1059">
        <f t="shared" si="174"/>
        <v>55.977300731124878</v>
      </c>
      <c r="AJ1059">
        <f t="shared" si="175"/>
        <v>83.632220897140513</v>
      </c>
      <c r="AK1059" s="18">
        <f t="shared" si="173"/>
        <v>840.08223077720652</v>
      </c>
      <c r="AL1059" s="19">
        <f t="shared" si="167"/>
        <v>-26.702220897140514</v>
      </c>
    </row>
    <row r="1060" spans="1:38">
      <c r="A1060" t="s">
        <v>2153</v>
      </c>
      <c r="B1060" t="s">
        <v>278</v>
      </c>
      <c r="C1060" t="s">
        <v>5836</v>
      </c>
      <c r="D1060" t="s">
        <v>279</v>
      </c>
      <c r="E1060" t="s">
        <v>2087</v>
      </c>
      <c r="F1060" t="s">
        <v>280</v>
      </c>
      <c r="G1060" s="4" t="s">
        <v>5889</v>
      </c>
      <c r="H1060" s="4" t="s">
        <v>6277</v>
      </c>
      <c r="I1060" s="4" t="s">
        <v>68</v>
      </c>
      <c r="J1060" s="4" t="s">
        <v>2141</v>
      </c>
      <c r="K1060" s="4" t="s">
        <v>359</v>
      </c>
      <c r="L1060" s="4" t="s">
        <v>6274</v>
      </c>
      <c r="M1060" s="87">
        <v>1</v>
      </c>
      <c r="N1060" t="s">
        <v>63</v>
      </c>
      <c r="O1060" t="s">
        <v>281</v>
      </c>
      <c r="P1060" t="s">
        <v>27</v>
      </c>
      <c r="Q1060" s="1" t="s">
        <v>28</v>
      </c>
      <c r="R1060" s="1">
        <v>29.989999771118164</v>
      </c>
      <c r="S1060" s="1" t="s">
        <v>202</v>
      </c>
      <c r="T1060" s="1" t="s">
        <v>31</v>
      </c>
      <c r="U1060" s="1" t="s">
        <v>31</v>
      </c>
      <c r="V1060" s="1" t="s">
        <v>203</v>
      </c>
      <c r="W1060" s="1" t="s">
        <v>31</v>
      </c>
      <c r="X1060" s="1" t="s">
        <v>203</v>
      </c>
      <c r="Y1060" s="1" t="s">
        <v>31</v>
      </c>
      <c r="Z1060" s="1" t="s">
        <v>31</v>
      </c>
      <c r="AA1060" s="1">
        <v>599.79998779296875</v>
      </c>
      <c r="AC1060" s="1">
        <f t="shared" si="170"/>
        <v>599.79999542236328</v>
      </c>
      <c r="AD1060" s="16">
        <f t="shared" si="168"/>
        <v>0</v>
      </c>
      <c r="AE1060" s="17">
        <f t="shared" si="171"/>
        <v>0</v>
      </c>
      <c r="AF1060">
        <f t="shared" si="172"/>
        <v>0</v>
      </c>
      <c r="AG1060" s="16">
        <f t="shared" si="169"/>
        <v>0</v>
      </c>
      <c r="AH1060" s="17">
        <f t="shared" si="166"/>
        <v>0</v>
      </c>
      <c r="AI1060">
        <f t="shared" si="174"/>
        <v>0</v>
      </c>
      <c r="AJ1060">
        <f t="shared" si="175"/>
        <v>0</v>
      </c>
      <c r="AK1060" s="18">
        <f t="shared" si="173"/>
        <v>599.79999542236328</v>
      </c>
      <c r="AL1060" s="19">
        <f t="shared" si="167"/>
        <v>0</v>
      </c>
    </row>
    <row r="1061" spans="1:38">
      <c r="A1061" t="s">
        <v>2154</v>
      </c>
      <c r="B1061" t="s">
        <v>190</v>
      </c>
      <c r="C1061" t="s">
        <v>5827</v>
      </c>
      <c r="D1061" t="s">
        <v>191</v>
      </c>
      <c r="E1061" t="s">
        <v>2155</v>
      </c>
      <c r="F1061" t="s">
        <v>2156</v>
      </c>
      <c r="G1061" s="4" t="s">
        <v>5887</v>
      </c>
      <c r="H1061" s="4" t="s">
        <v>475</v>
      </c>
      <c r="I1061" s="4" t="s">
        <v>240</v>
      </c>
      <c r="J1061" s="4" t="s">
        <v>93</v>
      </c>
      <c r="K1061" s="4" t="s">
        <v>6274</v>
      </c>
      <c r="L1061" s="4" t="s">
        <v>6274</v>
      </c>
      <c r="M1061" s="87">
        <v>0.6</v>
      </c>
      <c r="N1061" t="s">
        <v>63</v>
      </c>
      <c r="O1061" t="s">
        <v>2157</v>
      </c>
      <c r="P1061" t="s">
        <v>27</v>
      </c>
      <c r="Q1061" s="1" t="s">
        <v>370</v>
      </c>
      <c r="R1061" s="1">
        <v>16.489999771118164</v>
      </c>
      <c r="S1061" s="1" t="s">
        <v>29</v>
      </c>
      <c r="T1061" s="1" t="s">
        <v>2158</v>
      </c>
      <c r="U1061" s="1" t="s">
        <v>31</v>
      </c>
      <c r="V1061" s="1" t="s">
        <v>32</v>
      </c>
      <c r="W1061" s="1" t="s">
        <v>31</v>
      </c>
      <c r="X1061" s="1" t="s">
        <v>32</v>
      </c>
      <c r="Y1061" s="1" t="s">
        <v>31</v>
      </c>
      <c r="Z1061" s="1" t="s">
        <v>31</v>
      </c>
      <c r="AA1061" s="1">
        <v>659.5999755859375</v>
      </c>
      <c r="AC1061" s="1">
        <f t="shared" si="170"/>
        <v>613.4299908447266</v>
      </c>
      <c r="AD1061" s="16">
        <f t="shared" si="168"/>
        <v>0.4</v>
      </c>
      <c r="AE1061" s="17">
        <f t="shared" si="171"/>
        <v>3.4000000000000002E-2</v>
      </c>
      <c r="AF1061">
        <f t="shared" si="172"/>
        <v>22.426399169921876</v>
      </c>
      <c r="AG1061" s="16">
        <f t="shared" si="169"/>
        <v>0.4</v>
      </c>
      <c r="AH1061" s="17">
        <f t="shared" si="166"/>
        <v>7.3999999999999996E-2</v>
      </c>
      <c r="AI1061">
        <f t="shared" si="174"/>
        <v>45.393819322509763</v>
      </c>
      <c r="AJ1061">
        <f t="shared" si="175"/>
        <v>67.820218492431636</v>
      </c>
      <c r="AK1061" s="18">
        <f t="shared" si="173"/>
        <v>681.25020933715825</v>
      </c>
      <c r="AL1061" s="19">
        <f t="shared" si="167"/>
        <v>-21.650218492431634</v>
      </c>
    </row>
    <row r="1062" spans="1:38">
      <c r="A1062" t="s">
        <v>2154</v>
      </c>
      <c r="B1062" t="s">
        <v>190</v>
      </c>
      <c r="C1062" t="s">
        <v>5827</v>
      </c>
      <c r="D1062" t="s">
        <v>191</v>
      </c>
      <c r="E1062" t="s">
        <v>2155</v>
      </c>
      <c r="F1062" t="s">
        <v>1654</v>
      </c>
      <c r="G1062" s="4" t="s">
        <v>5887</v>
      </c>
      <c r="H1062" s="4" t="s">
        <v>475</v>
      </c>
      <c r="I1062" s="4" t="s">
        <v>240</v>
      </c>
      <c r="J1062" s="4" t="s">
        <v>93</v>
      </c>
      <c r="K1062" s="4" t="s">
        <v>6274</v>
      </c>
      <c r="L1062" s="4" t="s">
        <v>6274</v>
      </c>
      <c r="M1062" s="87">
        <v>0.6</v>
      </c>
      <c r="N1062" t="s">
        <v>63</v>
      </c>
      <c r="O1062" t="s">
        <v>1655</v>
      </c>
      <c r="P1062" t="s">
        <v>27</v>
      </c>
      <c r="Q1062" s="1" t="s">
        <v>981</v>
      </c>
      <c r="R1062" s="1">
        <v>14.989999771118164</v>
      </c>
      <c r="S1062" s="1" t="s">
        <v>29</v>
      </c>
      <c r="T1062" s="1" t="s">
        <v>1656</v>
      </c>
      <c r="U1062" s="1" t="s">
        <v>31</v>
      </c>
      <c r="V1062" s="1" t="s">
        <v>32</v>
      </c>
      <c r="W1062" s="1" t="s">
        <v>31</v>
      </c>
      <c r="X1062" s="1" t="s">
        <v>32</v>
      </c>
      <c r="Y1062" s="1" t="s">
        <v>31</v>
      </c>
      <c r="Z1062" s="1" t="s">
        <v>31</v>
      </c>
      <c r="AA1062" s="1">
        <v>239.83999633789063</v>
      </c>
      <c r="AC1062" s="1">
        <f t="shared" si="170"/>
        <v>223.04999633789063</v>
      </c>
      <c r="AD1062" s="16">
        <f t="shared" si="168"/>
        <v>0.4</v>
      </c>
      <c r="AE1062" s="17">
        <f t="shared" si="171"/>
        <v>3.4000000000000002E-2</v>
      </c>
      <c r="AF1062">
        <f t="shared" si="172"/>
        <v>8.1545598754882818</v>
      </c>
      <c r="AG1062" s="16">
        <f t="shared" si="169"/>
        <v>0.4</v>
      </c>
      <c r="AH1062" s="17">
        <f t="shared" si="166"/>
        <v>7.3999999999999996E-2</v>
      </c>
      <c r="AI1062">
        <f t="shared" si="174"/>
        <v>16.505699729003904</v>
      </c>
      <c r="AJ1062">
        <f t="shared" si="175"/>
        <v>24.660259604492186</v>
      </c>
      <c r="AK1062" s="18">
        <f t="shared" si="173"/>
        <v>247.71025594238282</v>
      </c>
      <c r="AL1062" s="19">
        <f t="shared" si="167"/>
        <v>-7.8702596044921869</v>
      </c>
    </row>
    <row r="1063" spans="1:38">
      <c r="A1063" t="s">
        <v>2159</v>
      </c>
      <c r="B1063" t="s">
        <v>1661</v>
      </c>
      <c r="C1063" t="s">
        <v>5827</v>
      </c>
      <c r="D1063" t="s">
        <v>1662</v>
      </c>
      <c r="E1063" t="s">
        <v>2155</v>
      </c>
      <c r="F1063" t="s">
        <v>1663</v>
      </c>
      <c r="G1063" s="4" t="s">
        <v>6005</v>
      </c>
      <c r="H1063" s="4" t="s">
        <v>774</v>
      </c>
      <c r="I1063" s="4" t="s">
        <v>1159</v>
      </c>
      <c r="J1063" s="4" t="s">
        <v>6273</v>
      </c>
      <c r="K1063" s="4" t="s">
        <v>74</v>
      </c>
      <c r="L1063" s="4" t="s">
        <v>6274</v>
      </c>
      <c r="M1063" s="87">
        <v>0.6</v>
      </c>
      <c r="N1063" t="s">
        <v>63</v>
      </c>
      <c r="O1063" t="s">
        <v>1664</v>
      </c>
      <c r="P1063" t="s">
        <v>1665</v>
      </c>
      <c r="Q1063" s="1" t="s">
        <v>54</v>
      </c>
      <c r="R1063" s="1">
        <v>5.5</v>
      </c>
      <c r="S1063" s="1" t="s">
        <v>45</v>
      </c>
      <c r="T1063" s="1" t="s">
        <v>1666</v>
      </c>
      <c r="U1063" s="1" t="s">
        <v>1667</v>
      </c>
      <c r="V1063" s="1" t="s">
        <v>48</v>
      </c>
      <c r="W1063" s="1" t="s">
        <v>1609</v>
      </c>
      <c r="X1063" s="1" t="s">
        <v>48</v>
      </c>
      <c r="Y1063" s="1" t="s">
        <v>1422</v>
      </c>
      <c r="Z1063" s="1" t="s">
        <v>31</v>
      </c>
      <c r="AA1063" s="1">
        <v>165</v>
      </c>
      <c r="AC1063" s="1">
        <f t="shared" si="170"/>
        <v>125.98</v>
      </c>
      <c r="AD1063" s="16">
        <f t="shared" si="168"/>
        <v>0.4</v>
      </c>
      <c r="AE1063" s="17">
        <f t="shared" si="171"/>
        <v>3.4000000000000002E-2</v>
      </c>
      <c r="AF1063">
        <f t="shared" si="172"/>
        <v>5.61</v>
      </c>
      <c r="AG1063" s="16">
        <f t="shared" si="169"/>
        <v>0.4</v>
      </c>
      <c r="AH1063" s="17">
        <f t="shared" si="166"/>
        <v>7.3999999999999996E-2</v>
      </c>
      <c r="AI1063">
        <f t="shared" si="174"/>
        <v>9.322519999999999</v>
      </c>
      <c r="AJ1063">
        <f t="shared" si="175"/>
        <v>14.93252</v>
      </c>
      <c r="AK1063" s="18">
        <f t="shared" si="173"/>
        <v>140.91252</v>
      </c>
      <c r="AL1063" s="19">
        <f t="shared" si="167"/>
        <v>24.087480000000003</v>
      </c>
    </row>
    <row r="1064" spans="1:38">
      <c r="A1064" t="s">
        <v>2159</v>
      </c>
      <c r="B1064" t="s">
        <v>1661</v>
      </c>
      <c r="C1064" t="s">
        <v>5827</v>
      </c>
      <c r="D1064" t="s">
        <v>1662</v>
      </c>
      <c r="E1064" t="s">
        <v>2155</v>
      </c>
      <c r="F1064" t="s">
        <v>1668</v>
      </c>
      <c r="G1064" s="4" t="s">
        <v>6005</v>
      </c>
      <c r="H1064" s="4" t="s">
        <v>774</v>
      </c>
      <c r="I1064" s="4" t="s">
        <v>1159</v>
      </c>
      <c r="J1064" s="4" t="s">
        <v>6273</v>
      </c>
      <c r="K1064" s="4" t="s">
        <v>74</v>
      </c>
      <c r="L1064" s="4" t="s">
        <v>6274</v>
      </c>
      <c r="M1064" s="87">
        <v>0.6</v>
      </c>
      <c r="N1064" t="s">
        <v>63</v>
      </c>
      <c r="O1064" t="s">
        <v>1669</v>
      </c>
      <c r="P1064" t="s">
        <v>1665</v>
      </c>
      <c r="Q1064" s="1" t="s">
        <v>28</v>
      </c>
      <c r="R1064" s="1">
        <v>5.5</v>
      </c>
      <c r="S1064" s="1" t="s">
        <v>45</v>
      </c>
      <c r="T1064" s="1" t="s">
        <v>1670</v>
      </c>
      <c r="U1064" s="1" t="s">
        <v>1671</v>
      </c>
      <c r="V1064" s="1" t="s">
        <v>48</v>
      </c>
      <c r="W1064" s="1" t="s">
        <v>422</v>
      </c>
      <c r="X1064" s="1" t="s">
        <v>48</v>
      </c>
      <c r="Y1064" s="1" t="s">
        <v>1672</v>
      </c>
      <c r="Z1064" s="1" t="s">
        <v>31</v>
      </c>
      <c r="AA1064" s="1">
        <v>110</v>
      </c>
      <c r="AC1064" s="1">
        <f t="shared" si="170"/>
        <v>83.98</v>
      </c>
      <c r="AD1064" s="16">
        <f t="shared" si="168"/>
        <v>0.4</v>
      </c>
      <c r="AE1064" s="17">
        <f t="shared" si="171"/>
        <v>3.4000000000000002E-2</v>
      </c>
      <c r="AF1064">
        <f t="shared" si="172"/>
        <v>3.74</v>
      </c>
      <c r="AG1064" s="16">
        <f t="shared" si="169"/>
        <v>0.4</v>
      </c>
      <c r="AH1064" s="17">
        <f t="shared" si="166"/>
        <v>7.3999999999999996E-2</v>
      </c>
      <c r="AI1064">
        <f t="shared" si="174"/>
        <v>6.2145200000000003</v>
      </c>
      <c r="AJ1064">
        <f t="shared" si="175"/>
        <v>9.9545200000000005</v>
      </c>
      <c r="AK1064" s="18">
        <f t="shared" si="173"/>
        <v>93.934520000000006</v>
      </c>
      <c r="AL1064" s="19">
        <f t="shared" si="167"/>
        <v>16.065480000000001</v>
      </c>
    </row>
    <row r="1065" spans="1:38">
      <c r="A1065" t="s">
        <v>2160</v>
      </c>
      <c r="B1065" t="s">
        <v>299</v>
      </c>
      <c r="C1065" t="s">
        <v>5827</v>
      </c>
      <c r="D1065" t="s">
        <v>300</v>
      </c>
      <c r="E1065" t="s">
        <v>2155</v>
      </c>
      <c r="F1065" t="s">
        <v>301</v>
      </c>
      <c r="G1065" s="4" t="s">
        <v>6016</v>
      </c>
      <c r="H1065" s="4" t="s">
        <v>981</v>
      </c>
      <c r="I1065" s="4" t="s">
        <v>475</v>
      </c>
      <c r="J1065" s="4" t="s">
        <v>3115</v>
      </c>
      <c r="K1065" s="4" t="s">
        <v>6274</v>
      </c>
      <c r="L1065" s="4" t="s">
        <v>6274</v>
      </c>
      <c r="M1065" s="86">
        <v>0</v>
      </c>
      <c r="N1065" t="s">
        <v>302</v>
      </c>
      <c r="O1065" t="s">
        <v>303</v>
      </c>
      <c r="P1065" t="s">
        <v>27</v>
      </c>
      <c r="Q1065" s="1" t="s">
        <v>99</v>
      </c>
      <c r="R1065" s="1">
        <v>18.168750762939453</v>
      </c>
      <c r="S1065" s="1" t="s">
        <v>154</v>
      </c>
      <c r="T1065" s="1" t="s">
        <v>934</v>
      </c>
      <c r="U1065" s="1" t="s">
        <v>31</v>
      </c>
      <c r="V1065" s="1" t="s">
        <v>48</v>
      </c>
      <c r="W1065" s="1" t="s">
        <v>935</v>
      </c>
      <c r="X1065" s="1" t="s">
        <v>48</v>
      </c>
      <c r="Y1065" s="1" t="s">
        <v>936</v>
      </c>
      <c r="Z1065" s="1" t="s">
        <v>31</v>
      </c>
      <c r="AA1065" s="1">
        <v>145.35000610351563</v>
      </c>
      <c r="AC1065" s="1">
        <f t="shared" si="170"/>
        <v>105.52000610351563</v>
      </c>
      <c r="AD1065" s="16">
        <f t="shared" si="168"/>
        <v>1</v>
      </c>
      <c r="AE1065" s="17">
        <f t="shared" si="171"/>
        <v>8.5000000000000006E-2</v>
      </c>
      <c r="AF1065">
        <f t="shared" si="172"/>
        <v>12.354750518798829</v>
      </c>
      <c r="AG1065" s="16">
        <f t="shared" si="169"/>
        <v>1</v>
      </c>
      <c r="AH1065" s="17">
        <f t="shared" si="166"/>
        <v>0.185</v>
      </c>
      <c r="AI1065">
        <f t="shared" si="174"/>
        <v>19.521201129150391</v>
      </c>
      <c r="AJ1065">
        <f t="shared" si="175"/>
        <v>31.875951647949222</v>
      </c>
      <c r="AK1065" s="18">
        <f t="shared" si="173"/>
        <v>137.39595775146483</v>
      </c>
      <c r="AL1065" s="19">
        <f t="shared" si="167"/>
        <v>7.9540483520507763</v>
      </c>
    </row>
    <row r="1066" spans="1:38">
      <c r="A1066" t="s">
        <v>2160</v>
      </c>
      <c r="B1066" t="s">
        <v>299</v>
      </c>
      <c r="C1066" t="s">
        <v>5827</v>
      </c>
      <c r="D1066" t="s">
        <v>300</v>
      </c>
      <c r="E1066" t="s">
        <v>2155</v>
      </c>
      <c r="F1066" t="s">
        <v>937</v>
      </c>
      <c r="G1066" s="4" t="s">
        <v>5891</v>
      </c>
      <c r="H1066" s="4" t="s">
        <v>68</v>
      </c>
      <c r="I1066" s="4" t="s">
        <v>32</v>
      </c>
      <c r="J1066" s="4" t="s">
        <v>81</v>
      </c>
      <c r="K1066" s="4" t="s">
        <v>74</v>
      </c>
      <c r="L1066" s="4" t="s">
        <v>6274</v>
      </c>
      <c r="M1066" s="87">
        <v>0.6</v>
      </c>
      <c r="N1066" t="s">
        <v>938</v>
      </c>
      <c r="O1066" t="s">
        <v>939</v>
      </c>
      <c r="P1066" t="s">
        <v>27</v>
      </c>
      <c r="Q1066" s="1" t="s">
        <v>940</v>
      </c>
      <c r="R1066" s="1">
        <v>28.985506057739258</v>
      </c>
      <c r="S1066" s="1" t="s">
        <v>154</v>
      </c>
      <c r="T1066" s="1" t="s">
        <v>2161</v>
      </c>
      <c r="U1066" s="1" t="s">
        <v>31</v>
      </c>
      <c r="V1066" s="1" t="s">
        <v>32</v>
      </c>
      <c r="W1066" s="1" t="s">
        <v>31</v>
      </c>
      <c r="X1066" s="1" t="s">
        <v>32</v>
      </c>
      <c r="Y1066" s="1" t="s">
        <v>31</v>
      </c>
      <c r="Z1066" s="1" t="s">
        <v>31</v>
      </c>
      <c r="AA1066" s="1">
        <v>234.77999877929688</v>
      </c>
      <c r="AC1066" s="1">
        <f t="shared" si="170"/>
        <v>187.82259906768797</v>
      </c>
      <c r="AD1066" s="16">
        <f t="shared" si="168"/>
        <v>0.4</v>
      </c>
      <c r="AE1066" s="17">
        <f t="shared" si="171"/>
        <v>3.4000000000000002E-2</v>
      </c>
      <c r="AF1066">
        <f t="shared" si="172"/>
        <v>7.982519958496094</v>
      </c>
      <c r="AG1066" s="16">
        <f t="shared" si="169"/>
        <v>0.4</v>
      </c>
      <c r="AH1066" s="17">
        <f t="shared" si="166"/>
        <v>7.3999999999999996E-2</v>
      </c>
      <c r="AI1066">
        <f t="shared" si="174"/>
        <v>13.89887233100891</v>
      </c>
      <c r="AJ1066">
        <f t="shared" si="175"/>
        <v>21.881392289505005</v>
      </c>
      <c r="AK1066" s="18">
        <f t="shared" si="173"/>
        <v>209.70399135719299</v>
      </c>
      <c r="AL1066" s="19">
        <f t="shared" si="167"/>
        <v>25.078607710494996</v>
      </c>
    </row>
    <row r="1067" spans="1:38">
      <c r="A1067" t="s">
        <v>2162</v>
      </c>
      <c r="B1067" t="s">
        <v>469</v>
      </c>
      <c r="C1067" t="s">
        <v>5827</v>
      </c>
      <c r="D1067" t="s">
        <v>470</v>
      </c>
      <c r="E1067" t="s">
        <v>2155</v>
      </c>
      <c r="F1067" t="s">
        <v>472</v>
      </c>
      <c r="G1067" s="4" t="s">
        <v>6029</v>
      </c>
      <c r="H1067" s="4" t="s">
        <v>1436</v>
      </c>
      <c r="I1067" s="4" t="s">
        <v>475</v>
      </c>
      <c r="J1067" s="4" t="s">
        <v>81</v>
      </c>
      <c r="K1067" s="4" t="s">
        <v>6274</v>
      </c>
      <c r="L1067" s="4" t="s">
        <v>6274</v>
      </c>
      <c r="M1067" s="86">
        <v>0</v>
      </c>
      <c r="N1067" t="s">
        <v>473</v>
      </c>
      <c r="O1067" t="s">
        <v>474</v>
      </c>
      <c r="P1067" t="s">
        <v>315</v>
      </c>
      <c r="Q1067" s="1" t="s">
        <v>93</v>
      </c>
      <c r="R1067" s="1">
        <v>10.890000343322754</v>
      </c>
      <c r="S1067" s="1" t="s">
        <v>226</v>
      </c>
      <c r="T1067" s="1" t="s">
        <v>31</v>
      </c>
      <c r="U1067" s="1" t="s">
        <v>31</v>
      </c>
      <c r="V1067" s="1" t="s">
        <v>475</v>
      </c>
      <c r="W1067" s="1" t="s">
        <v>1710</v>
      </c>
      <c r="X1067" s="1" t="s">
        <v>475</v>
      </c>
      <c r="Y1067" s="1" t="s">
        <v>2163</v>
      </c>
      <c r="Z1067" s="1" t="s">
        <v>31</v>
      </c>
      <c r="AA1067" s="1">
        <v>141.57000732421875</v>
      </c>
      <c r="AC1067" s="1">
        <f t="shared" si="170"/>
        <v>126.8500044631958</v>
      </c>
      <c r="AD1067" s="16">
        <f t="shared" si="168"/>
        <v>1</v>
      </c>
      <c r="AE1067" s="17">
        <f t="shared" si="171"/>
        <v>8.5000000000000006E-2</v>
      </c>
      <c r="AF1067">
        <f t="shared" si="172"/>
        <v>12.033450622558595</v>
      </c>
      <c r="AG1067" s="16">
        <f t="shared" si="169"/>
        <v>1</v>
      </c>
      <c r="AH1067" s="17">
        <f t="shared" si="166"/>
        <v>0.185</v>
      </c>
      <c r="AI1067">
        <f t="shared" si="174"/>
        <v>23.467250825691224</v>
      </c>
      <c r="AJ1067">
        <f t="shared" si="175"/>
        <v>35.500701448249821</v>
      </c>
      <c r="AK1067" s="18">
        <f t="shared" si="173"/>
        <v>162.35070591144563</v>
      </c>
      <c r="AL1067" s="19">
        <f t="shared" si="167"/>
        <v>-20.780701448249822</v>
      </c>
    </row>
    <row r="1068" spans="1:38">
      <c r="A1068" t="s">
        <v>2162</v>
      </c>
      <c r="B1068" t="s">
        <v>469</v>
      </c>
      <c r="C1068" t="s">
        <v>5827</v>
      </c>
      <c r="D1068" t="s">
        <v>470</v>
      </c>
      <c r="E1068" t="s">
        <v>2155</v>
      </c>
      <c r="F1068" t="s">
        <v>312</v>
      </c>
      <c r="G1068" s="4" t="s">
        <v>5888</v>
      </c>
      <c r="H1068" s="4" t="s">
        <v>6275</v>
      </c>
      <c r="I1068" s="4" t="s">
        <v>48</v>
      </c>
      <c r="J1068" s="4" t="s">
        <v>225</v>
      </c>
      <c r="K1068" s="4" t="s">
        <v>6274</v>
      </c>
      <c r="L1068" s="4" t="s">
        <v>6274</v>
      </c>
      <c r="M1068" s="87">
        <v>1</v>
      </c>
      <c r="N1068" t="s">
        <v>1285</v>
      </c>
      <c r="O1068" t="s">
        <v>1286</v>
      </c>
      <c r="P1068" t="s">
        <v>27</v>
      </c>
      <c r="Q1068" s="1" t="s">
        <v>81</v>
      </c>
      <c r="R1068" s="1">
        <v>37.970001220703125</v>
      </c>
      <c r="S1068" s="1" t="s">
        <v>29</v>
      </c>
      <c r="T1068" s="1" t="s">
        <v>2164</v>
      </c>
      <c r="U1068" s="1" t="s">
        <v>31</v>
      </c>
      <c r="V1068" s="1" t="s">
        <v>32</v>
      </c>
      <c r="W1068" s="1" t="s">
        <v>31</v>
      </c>
      <c r="X1068" s="1" t="s">
        <v>32</v>
      </c>
      <c r="Y1068" s="1" t="s">
        <v>31</v>
      </c>
      <c r="Z1068" s="1" t="s">
        <v>31</v>
      </c>
      <c r="AA1068" s="1">
        <v>379.70001220703125</v>
      </c>
      <c r="AC1068" s="1">
        <f t="shared" si="170"/>
        <v>353.12001220703127</v>
      </c>
      <c r="AD1068" s="16">
        <f t="shared" si="168"/>
        <v>0</v>
      </c>
      <c r="AE1068" s="17">
        <f t="shared" si="171"/>
        <v>0</v>
      </c>
      <c r="AF1068">
        <f t="shared" si="172"/>
        <v>0</v>
      </c>
      <c r="AG1068" s="16">
        <f t="shared" si="169"/>
        <v>0</v>
      </c>
      <c r="AH1068" s="17">
        <f t="shared" si="166"/>
        <v>0</v>
      </c>
      <c r="AI1068">
        <f t="shared" si="174"/>
        <v>0</v>
      </c>
      <c r="AJ1068">
        <f t="shared" si="175"/>
        <v>0</v>
      </c>
      <c r="AK1068" s="18">
        <f t="shared" si="173"/>
        <v>353.12001220703127</v>
      </c>
      <c r="AL1068" s="19">
        <f t="shared" si="167"/>
        <v>26.58</v>
      </c>
    </row>
    <row r="1069" spans="1:38">
      <c r="A1069" t="s">
        <v>2162</v>
      </c>
      <c r="B1069" t="s">
        <v>469</v>
      </c>
      <c r="C1069" t="s">
        <v>5827</v>
      </c>
      <c r="D1069" t="s">
        <v>470</v>
      </c>
      <c r="E1069" t="s">
        <v>2155</v>
      </c>
      <c r="F1069" t="s">
        <v>2165</v>
      </c>
      <c r="G1069" s="4" t="s">
        <v>6023</v>
      </c>
      <c r="H1069" s="4" t="s">
        <v>153</v>
      </c>
      <c r="I1069" s="4" t="s">
        <v>161</v>
      </c>
      <c r="J1069" s="4" t="s">
        <v>6273</v>
      </c>
      <c r="K1069" s="4" t="s">
        <v>359</v>
      </c>
      <c r="L1069" s="4" t="s">
        <v>6274</v>
      </c>
      <c r="M1069" s="87">
        <v>0.6</v>
      </c>
      <c r="N1069" t="s">
        <v>2166</v>
      </c>
      <c r="O1069" t="s">
        <v>2167</v>
      </c>
      <c r="P1069" t="s">
        <v>315</v>
      </c>
      <c r="Q1069" s="1" t="s">
        <v>66</v>
      </c>
      <c r="R1069" s="1">
        <v>16.170000076293945</v>
      </c>
      <c r="S1069" s="1" t="s">
        <v>226</v>
      </c>
      <c r="T1069" s="1" t="s">
        <v>31</v>
      </c>
      <c r="U1069" s="1" t="s">
        <v>31</v>
      </c>
      <c r="V1069" s="1" t="s">
        <v>48</v>
      </c>
      <c r="W1069" s="1" t="s">
        <v>1081</v>
      </c>
      <c r="X1069" s="1" t="s">
        <v>48</v>
      </c>
      <c r="Y1069" s="1" t="s">
        <v>2168</v>
      </c>
      <c r="Z1069" s="1" t="s">
        <v>31</v>
      </c>
      <c r="AA1069" s="1">
        <v>32.340000152587891</v>
      </c>
      <c r="AC1069" s="1">
        <f t="shared" si="170"/>
        <v>29.350000152587889</v>
      </c>
      <c r="AD1069" s="16">
        <f t="shared" si="168"/>
        <v>0.4</v>
      </c>
      <c r="AE1069" s="17">
        <f t="shared" si="171"/>
        <v>3.4000000000000002E-2</v>
      </c>
      <c r="AF1069">
        <f t="shared" si="172"/>
        <v>1.0995600051879884</v>
      </c>
      <c r="AG1069" s="16">
        <f t="shared" si="169"/>
        <v>0.4</v>
      </c>
      <c r="AH1069" s="17">
        <f t="shared" si="166"/>
        <v>7.3999999999999996E-2</v>
      </c>
      <c r="AI1069">
        <f t="shared" si="174"/>
        <v>2.1719000112915037</v>
      </c>
      <c r="AJ1069">
        <f t="shared" si="175"/>
        <v>3.2714600164794918</v>
      </c>
      <c r="AK1069" s="18">
        <f t="shared" si="173"/>
        <v>32.621460169067383</v>
      </c>
      <c r="AL1069" s="19">
        <f t="shared" si="167"/>
        <v>-0.28146001647949159</v>
      </c>
    </row>
    <row r="1070" spans="1:38">
      <c r="A1070" t="s">
        <v>2162</v>
      </c>
      <c r="B1070" t="s">
        <v>469</v>
      </c>
      <c r="C1070" t="s">
        <v>5827</v>
      </c>
      <c r="D1070" t="s">
        <v>470</v>
      </c>
      <c r="E1070" t="s">
        <v>2155</v>
      </c>
      <c r="F1070" t="s">
        <v>2169</v>
      </c>
      <c r="G1070" s="4" t="s">
        <v>6144</v>
      </c>
      <c r="H1070" s="4" t="s">
        <v>5398</v>
      </c>
      <c r="I1070" s="4" t="s">
        <v>1159</v>
      </c>
      <c r="J1070" s="4" t="s">
        <v>6278</v>
      </c>
      <c r="K1070" s="4" t="s">
        <v>6274</v>
      </c>
      <c r="L1070" s="4" t="s">
        <v>6274</v>
      </c>
      <c r="M1070" s="86">
        <v>0</v>
      </c>
      <c r="N1070" t="s">
        <v>2170</v>
      </c>
      <c r="O1070" t="s">
        <v>2171</v>
      </c>
      <c r="P1070" t="s">
        <v>27</v>
      </c>
      <c r="Q1070" s="1" t="s">
        <v>74</v>
      </c>
      <c r="R1070" s="1">
        <v>78.930000305175781</v>
      </c>
      <c r="S1070" s="1" t="s">
        <v>154</v>
      </c>
      <c r="T1070" s="1" t="s">
        <v>881</v>
      </c>
      <c r="U1070" s="1" t="s">
        <v>31</v>
      </c>
      <c r="V1070" s="1" t="s">
        <v>48</v>
      </c>
      <c r="W1070" s="1" t="s">
        <v>700</v>
      </c>
      <c r="X1070" s="1" t="s">
        <v>48</v>
      </c>
      <c r="Y1070" s="1" t="s">
        <v>2172</v>
      </c>
      <c r="Z1070" s="1" t="s">
        <v>31</v>
      </c>
      <c r="AA1070" s="1">
        <v>78.930000305175781</v>
      </c>
      <c r="AC1070" s="1">
        <f t="shared" si="170"/>
        <v>57.300000305175786</v>
      </c>
      <c r="AD1070" s="16">
        <f t="shared" si="168"/>
        <v>1</v>
      </c>
      <c r="AE1070" s="17">
        <f t="shared" si="171"/>
        <v>8.5000000000000006E-2</v>
      </c>
      <c r="AF1070">
        <f t="shared" si="172"/>
        <v>6.7090500259399422</v>
      </c>
      <c r="AG1070" s="16">
        <f t="shared" si="169"/>
        <v>1</v>
      </c>
      <c r="AH1070" s="17">
        <f t="shared" si="166"/>
        <v>0.185</v>
      </c>
      <c r="AI1070">
        <f t="shared" si="174"/>
        <v>10.60050005645752</v>
      </c>
      <c r="AJ1070">
        <f t="shared" si="175"/>
        <v>17.309550082397461</v>
      </c>
      <c r="AK1070" s="18">
        <f t="shared" si="173"/>
        <v>74.60955038757325</v>
      </c>
      <c r="AL1070" s="19">
        <f t="shared" si="167"/>
        <v>4.3204499176025379</v>
      </c>
    </row>
    <row r="1071" spans="1:38">
      <c r="A1071" t="s">
        <v>2162</v>
      </c>
      <c r="B1071" t="s">
        <v>469</v>
      </c>
      <c r="C1071" t="s">
        <v>5827</v>
      </c>
      <c r="D1071" t="s">
        <v>470</v>
      </c>
      <c r="E1071" t="s">
        <v>2155</v>
      </c>
      <c r="F1071" t="s">
        <v>2173</v>
      </c>
      <c r="G1071" s="4" t="s">
        <v>5915</v>
      </c>
      <c r="H1071" s="4" t="s">
        <v>68</v>
      </c>
      <c r="I1071" s="4" t="s">
        <v>48</v>
      </c>
      <c r="J1071" s="4" t="s">
        <v>28</v>
      </c>
      <c r="K1071" s="4" t="s">
        <v>74</v>
      </c>
      <c r="L1071" s="4" t="s">
        <v>6274</v>
      </c>
      <c r="M1071" s="87">
        <v>0.6</v>
      </c>
      <c r="N1071" t="s">
        <v>2174</v>
      </c>
      <c r="O1071" t="s">
        <v>2175</v>
      </c>
      <c r="P1071" t="s">
        <v>27</v>
      </c>
      <c r="Q1071" s="1" t="s">
        <v>130</v>
      </c>
      <c r="R1071" s="1">
        <v>62.830001831054688</v>
      </c>
      <c r="S1071" s="1" t="s">
        <v>29</v>
      </c>
      <c r="T1071" s="1" t="s">
        <v>2176</v>
      </c>
      <c r="U1071" s="1" t="s">
        <v>31</v>
      </c>
      <c r="V1071" s="1" t="s">
        <v>32</v>
      </c>
      <c r="W1071" s="1" t="s">
        <v>31</v>
      </c>
      <c r="X1071" s="1" t="s">
        <v>32</v>
      </c>
      <c r="Y1071" s="1" t="s">
        <v>31</v>
      </c>
      <c r="Z1071" s="1" t="s">
        <v>31</v>
      </c>
      <c r="AA1071" s="1">
        <v>188.49000549316406</v>
      </c>
      <c r="AC1071" s="1">
        <f t="shared" si="170"/>
        <v>175.30000549316406</v>
      </c>
      <c r="AD1071" s="16">
        <f t="shared" si="168"/>
        <v>0.4</v>
      </c>
      <c r="AE1071" s="17">
        <f t="shared" si="171"/>
        <v>3.4000000000000002E-2</v>
      </c>
      <c r="AF1071">
        <f t="shared" si="172"/>
        <v>6.4086601867675785</v>
      </c>
      <c r="AG1071" s="16">
        <f t="shared" si="169"/>
        <v>0.4</v>
      </c>
      <c r="AH1071" s="17">
        <f t="shared" si="166"/>
        <v>7.3999999999999996E-2</v>
      </c>
      <c r="AI1071">
        <f t="shared" si="174"/>
        <v>12.972200406494141</v>
      </c>
      <c r="AJ1071">
        <f t="shared" si="175"/>
        <v>19.380860593261719</v>
      </c>
      <c r="AK1071" s="18">
        <f t="shared" si="173"/>
        <v>194.68086608642579</v>
      </c>
      <c r="AL1071" s="19">
        <f t="shared" si="167"/>
        <v>-6.1908605932617196</v>
      </c>
    </row>
    <row r="1072" spans="1:38">
      <c r="A1072" t="s">
        <v>2162</v>
      </c>
      <c r="B1072" t="s">
        <v>469</v>
      </c>
      <c r="C1072" t="s">
        <v>5827</v>
      </c>
      <c r="D1072" t="s">
        <v>470</v>
      </c>
      <c r="E1072" t="s">
        <v>2155</v>
      </c>
      <c r="F1072" t="s">
        <v>1318</v>
      </c>
      <c r="G1072" s="4" t="s">
        <v>6078</v>
      </c>
      <c r="H1072" s="4" t="s">
        <v>225</v>
      </c>
      <c r="I1072" s="4" t="s">
        <v>32</v>
      </c>
      <c r="J1072" s="4" t="s">
        <v>6273</v>
      </c>
      <c r="K1072" s="4" t="s">
        <v>359</v>
      </c>
      <c r="L1072" s="4" t="s">
        <v>6274</v>
      </c>
      <c r="M1072" s="87">
        <v>0.6</v>
      </c>
      <c r="N1072" t="s">
        <v>1319</v>
      </c>
      <c r="O1072" t="s">
        <v>1320</v>
      </c>
      <c r="P1072" t="s">
        <v>27</v>
      </c>
      <c r="Q1072" s="1" t="s">
        <v>153</v>
      </c>
      <c r="R1072" s="1">
        <v>3.0499999523162842</v>
      </c>
      <c r="S1072" s="1" t="s">
        <v>154</v>
      </c>
      <c r="T1072" s="1" t="s">
        <v>2177</v>
      </c>
      <c r="U1072" s="1" t="s">
        <v>31</v>
      </c>
      <c r="V1072" s="1" t="s">
        <v>48</v>
      </c>
      <c r="W1072" s="1" t="s">
        <v>817</v>
      </c>
      <c r="X1072" s="1" t="s">
        <v>48</v>
      </c>
      <c r="Y1072" s="1" t="s">
        <v>956</v>
      </c>
      <c r="Z1072" s="1" t="s">
        <v>31</v>
      </c>
      <c r="AA1072" s="1">
        <v>36.599998474121094</v>
      </c>
      <c r="AC1072" s="1">
        <f t="shared" si="170"/>
        <v>26.569999427795409</v>
      </c>
      <c r="AD1072" s="16">
        <f t="shared" si="168"/>
        <v>0.4</v>
      </c>
      <c r="AE1072" s="17">
        <f t="shared" si="171"/>
        <v>3.4000000000000002E-2</v>
      </c>
      <c r="AF1072">
        <f t="shared" si="172"/>
        <v>1.2443999481201173</v>
      </c>
      <c r="AG1072" s="16">
        <f t="shared" si="169"/>
        <v>0.4</v>
      </c>
      <c r="AH1072" s="17">
        <f t="shared" si="166"/>
        <v>7.3999999999999996E-2</v>
      </c>
      <c r="AI1072">
        <f t="shared" si="174"/>
        <v>1.9661799576568602</v>
      </c>
      <c r="AJ1072">
        <f t="shared" si="175"/>
        <v>3.2105799057769775</v>
      </c>
      <c r="AK1072" s="18">
        <f t="shared" si="173"/>
        <v>29.780579333572387</v>
      </c>
      <c r="AL1072" s="19">
        <f t="shared" si="167"/>
        <v>6.8194200942230232</v>
      </c>
    </row>
    <row r="1073" spans="1:38">
      <c r="A1073" t="s">
        <v>2162</v>
      </c>
      <c r="B1073" t="s">
        <v>469</v>
      </c>
      <c r="C1073" t="s">
        <v>5827</v>
      </c>
      <c r="D1073" t="s">
        <v>470</v>
      </c>
      <c r="E1073" t="s">
        <v>2155</v>
      </c>
      <c r="F1073" t="s">
        <v>482</v>
      </c>
      <c r="G1073" s="4" t="s">
        <v>5904</v>
      </c>
      <c r="H1073" s="4" t="s">
        <v>68</v>
      </c>
      <c r="I1073" s="4" t="s">
        <v>48</v>
      </c>
      <c r="J1073" s="4" t="s">
        <v>239</v>
      </c>
      <c r="K1073" s="4" t="s">
        <v>66</v>
      </c>
      <c r="L1073" s="4" t="s">
        <v>74</v>
      </c>
      <c r="M1073" s="86">
        <v>0</v>
      </c>
      <c r="N1073" t="s">
        <v>483</v>
      </c>
      <c r="O1073" t="s">
        <v>484</v>
      </c>
      <c r="P1073" t="s">
        <v>315</v>
      </c>
      <c r="Q1073" s="1" t="s">
        <v>84</v>
      </c>
      <c r="R1073" s="1">
        <v>75.05999755859375</v>
      </c>
      <c r="S1073" s="1" t="s">
        <v>226</v>
      </c>
      <c r="T1073" s="1" t="s">
        <v>31</v>
      </c>
      <c r="U1073" s="1" t="s">
        <v>31</v>
      </c>
      <c r="V1073" s="1" t="s">
        <v>48</v>
      </c>
      <c r="W1073" s="1" t="s">
        <v>1422</v>
      </c>
      <c r="X1073" s="1" t="s">
        <v>48</v>
      </c>
      <c r="Y1073" s="1" t="s">
        <v>2178</v>
      </c>
      <c r="Z1073" s="1" t="s">
        <v>31</v>
      </c>
      <c r="AA1073" s="1">
        <v>300.239990234375</v>
      </c>
      <c r="AC1073" s="1">
        <f t="shared" si="170"/>
        <v>272.46999023437502</v>
      </c>
      <c r="AD1073" s="16">
        <f t="shared" si="168"/>
        <v>1</v>
      </c>
      <c r="AE1073" s="17">
        <f t="shared" si="171"/>
        <v>8.5000000000000006E-2</v>
      </c>
      <c r="AF1073">
        <f t="shared" si="172"/>
        <v>25.520399169921877</v>
      </c>
      <c r="AG1073" s="16">
        <f t="shared" si="169"/>
        <v>1</v>
      </c>
      <c r="AH1073" s="17">
        <f t="shared" si="166"/>
        <v>0.185</v>
      </c>
      <c r="AI1073">
        <f t="shared" si="174"/>
        <v>50.406948193359376</v>
      </c>
      <c r="AJ1073">
        <f t="shared" si="175"/>
        <v>75.927347363281257</v>
      </c>
      <c r="AK1073" s="18">
        <f t="shared" si="173"/>
        <v>348.39733759765625</v>
      </c>
      <c r="AL1073" s="19">
        <f t="shared" si="167"/>
        <v>-48.157347363281261</v>
      </c>
    </row>
    <row r="1074" spans="1:38">
      <c r="A1074" t="s">
        <v>2162</v>
      </c>
      <c r="B1074" t="s">
        <v>469</v>
      </c>
      <c r="C1074" t="s">
        <v>5827</v>
      </c>
      <c r="D1074" t="s">
        <v>470</v>
      </c>
      <c r="E1074" t="s">
        <v>2155</v>
      </c>
      <c r="F1074" t="s">
        <v>2179</v>
      </c>
      <c r="G1074" s="4" t="s">
        <v>6031</v>
      </c>
      <c r="H1074" s="4" t="s">
        <v>225</v>
      </c>
      <c r="I1074" s="4" t="s">
        <v>32</v>
      </c>
      <c r="J1074" s="4" t="s">
        <v>6273</v>
      </c>
      <c r="K1074" s="4" t="s">
        <v>66</v>
      </c>
      <c r="L1074" s="4" t="s">
        <v>359</v>
      </c>
      <c r="M1074" s="86">
        <v>0</v>
      </c>
      <c r="N1074" t="s">
        <v>2180</v>
      </c>
      <c r="O1074" t="s">
        <v>2181</v>
      </c>
      <c r="P1074" t="s">
        <v>27</v>
      </c>
      <c r="Q1074" s="1" t="s">
        <v>66</v>
      </c>
      <c r="R1074" s="1">
        <v>47.569999694824219</v>
      </c>
      <c r="S1074" s="1" t="s">
        <v>154</v>
      </c>
      <c r="T1074" s="1" t="s">
        <v>2182</v>
      </c>
      <c r="U1074" s="1" t="s">
        <v>31</v>
      </c>
      <c r="V1074" s="1" t="s">
        <v>48</v>
      </c>
      <c r="W1074" s="1" t="s">
        <v>491</v>
      </c>
      <c r="X1074" s="1" t="s">
        <v>48</v>
      </c>
      <c r="Y1074" s="1" t="s">
        <v>2183</v>
      </c>
      <c r="Z1074" s="1" t="s">
        <v>31</v>
      </c>
      <c r="AA1074" s="1">
        <v>95.139999389648438</v>
      </c>
      <c r="AC1074" s="1">
        <f t="shared" si="170"/>
        <v>69.06999938964843</v>
      </c>
      <c r="AD1074" s="16">
        <f t="shared" si="168"/>
        <v>1</v>
      </c>
      <c r="AE1074" s="17">
        <f t="shared" si="171"/>
        <v>8.5000000000000006E-2</v>
      </c>
      <c r="AF1074">
        <f t="shared" si="172"/>
        <v>8.0868999481201183</v>
      </c>
      <c r="AG1074" s="16">
        <f t="shared" si="169"/>
        <v>1</v>
      </c>
      <c r="AH1074" s="17">
        <f t="shared" si="166"/>
        <v>0.185</v>
      </c>
      <c r="AI1074">
        <f t="shared" si="174"/>
        <v>12.77794988708496</v>
      </c>
      <c r="AJ1074">
        <f t="shared" si="175"/>
        <v>20.864849835205078</v>
      </c>
      <c r="AK1074" s="18">
        <f t="shared" si="173"/>
        <v>89.934849224853508</v>
      </c>
      <c r="AL1074" s="19">
        <f t="shared" si="167"/>
        <v>5.2051501647949259</v>
      </c>
    </row>
    <row r="1075" spans="1:38">
      <c r="A1075" t="s">
        <v>2162</v>
      </c>
      <c r="B1075" t="s">
        <v>469</v>
      </c>
      <c r="C1075" t="s">
        <v>5827</v>
      </c>
      <c r="D1075" t="s">
        <v>470</v>
      </c>
      <c r="E1075" t="s">
        <v>2155</v>
      </c>
      <c r="F1075" t="s">
        <v>1330</v>
      </c>
      <c r="G1075" s="4" t="s">
        <v>5920</v>
      </c>
      <c r="H1075" s="4" t="s">
        <v>557</v>
      </c>
      <c r="I1075" s="4" t="s">
        <v>48</v>
      </c>
      <c r="J1075" s="4" t="s">
        <v>161</v>
      </c>
      <c r="K1075" s="4" t="s">
        <v>6274</v>
      </c>
      <c r="L1075" s="4" t="s">
        <v>6274</v>
      </c>
      <c r="M1075" s="87">
        <v>1</v>
      </c>
      <c r="N1075" t="s">
        <v>1331</v>
      </c>
      <c r="O1075" t="s">
        <v>1332</v>
      </c>
      <c r="P1075" t="s">
        <v>27</v>
      </c>
      <c r="Q1075" s="1" t="s">
        <v>66</v>
      </c>
      <c r="R1075" s="1">
        <v>23.950000762939453</v>
      </c>
      <c r="S1075" s="1" t="s">
        <v>1333</v>
      </c>
      <c r="T1075" s="1" t="s">
        <v>1475</v>
      </c>
      <c r="U1075" s="1" t="s">
        <v>31</v>
      </c>
      <c r="V1075" s="1" t="s">
        <v>32</v>
      </c>
      <c r="W1075" s="1" t="s">
        <v>31</v>
      </c>
      <c r="X1075" s="1" t="s">
        <v>32</v>
      </c>
      <c r="Y1075" s="1" t="s">
        <v>31</v>
      </c>
      <c r="Z1075" s="1" t="s">
        <v>31</v>
      </c>
      <c r="AA1075" s="1">
        <v>47.900001525878906</v>
      </c>
      <c r="AC1075" s="1">
        <f t="shared" si="170"/>
        <v>38.320001525878908</v>
      </c>
      <c r="AD1075" s="16">
        <f t="shared" si="168"/>
        <v>0</v>
      </c>
      <c r="AE1075" s="17">
        <f t="shared" si="171"/>
        <v>0</v>
      </c>
      <c r="AF1075">
        <f t="shared" si="172"/>
        <v>0</v>
      </c>
      <c r="AG1075" s="16">
        <f t="shared" si="169"/>
        <v>0</v>
      </c>
      <c r="AH1075" s="17">
        <f t="shared" si="166"/>
        <v>0</v>
      </c>
      <c r="AI1075">
        <f t="shared" si="174"/>
        <v>0</v>
      </c>
      <c r="AJ1075">
        <f t="shared" si="175"/>
        <v>0</v>
      </c>
      <c r="AK1075" s="18">
        <f t="shared" si="173"/>
        <v>38.320001525878908</v>
      </c>
      <c r="AL1075" s="19">
        <f t="shared" si="167"/>
        <v>9.58</v>
      </c>
    </row>
    <row r="1076" spans="1:38">
      <c r="A1076" t="s">
        <v>2162</v>
      </c>
      <c r="B1076" t="s">
        <v>469</v>
      </c>
      <c r="C1076" t="s">
        <v>5827</v>
      </c>
      <c r="D1076" t="s">
        <v>470</v>
      </c>
      <c r="E1076" t="s">
        <v>2155</v>
      </c>
      <c r="F1076" t="s">
        <v>2184</v>
      </c>
      <c r="G1076" s="4" t="s">
        <v>6132</v>
      </c>
      <c r="H1076" s="4" t="s">
        <v>774</v>
      </c>
      <c r="I1076" s="4" t="s">
        <v>48</v>
      </c>
      <c r="J1076" s="4" t="s">
        <v>81</v>
      </c>
      <c r="K1076" s="4" t="s">
        <v>130</v>
      </c>
      <c r="L1076" s="4" t="s">
        <v>6274</v>
      </c>
      <c r="M1076" s="86">
        <v>0</v>
      </c>
      <c r="N1076" t="s">
        <v>2185</v>
      </c>
      <c r="O1076" t="s">
        <v>2186</v>
      </c>
      <c r="P1076" t="s">
        <v>315</v>
      </c>
      <c r="Q1076" s="1" t="s">
        <v>359</v>
      </c>
      <c r="R1076" s="1">
        <v>13.600000381469727</v>
      </c>
      <c r="S1076" s="1" t="s">
        <v>226</v>
      </c>
      <c r="T1076" s="1" t="s">
        <v>31</v>
      </c>
      <c r="U1076" s="1" t="s">
        <v>31</v>
      </c>
      <c r="V1076" s="1" t="s">
        <v>48</v>
      </c>
      <c r="W1076" s="1" t="s">
        <v>1745</v>
      </c>
      <c r="X1076" s="1" t="s">
        <v>48</v>
      </c>
      <c r="Y1076" s="1" t="s">
        <v>2187</v>
      </c>
      <c r="Z1076" s="1" t="s">
        <v>31</v>
      </c>
      <c r="AA1076" s="1">
        <v>122.40000152587891</v>
      </c>
      <c r="AC1076" s="1">
        <f t="shared" si="170"/>
        <v>111.08000343322755</v>
      </c>
      <c r="AD1076" s="16">
        <f t="shared" si="168"/>
        <v>1</v>
      </c>
      <c r="AE1076" s="17">
        <f t="shared" si="171"/>
        <v>8.5000000000000006E-2</v>
      </c>
      <c r="AF1076">
        <f t="shared" si="172"/>
        <v>10.404000129699709</v>
      </c>
      <c r="AG1076" s="16">
        <f t="shared" si="169"/>
        <v>1</v>
      </c>
      <c r="AH1076" s="17">
        <f t="shared" si="166"/>
        <v>0.185</v>
      </c>
      <c r="AI1076">
        <f t="shared" si="174"/>
        <v>20.549800635147097</v>
      </c>
      <c r="AJ1076">
        <f t="shared" si="175"/>
        <v>30.953800764846804</v>
      </c>
      <c r="AK1076" s="18">
        <f t="shared" si="173"/>
        <v>142.03380419807434</v>
      </c>
      <c r="AL1076" s="19">
        <f t="shared" si="167"/>
        <v>-19.633800764846804</v>
      </c>
    </row>
    <row r="1077" spans="1:38">
      <c r="A1077" t="s">
        <v>2162</v>
      </c>
      <c r="B1077" t="s">
        <v>469</v>
      </c>
      <c r="C1077" t="s">
        <v>5827</v>
      </c>
      <c r="D1077" t="s">
        <v>470</v>
      </c>
      <c r="E1077" t="s">
        <v>2155</v>
      </c>
      <c r="F1077" t="s">
        <v>2188</v>
      </c>
      <c r="G1077" s="4" t="s">
        <v>6116</v>
      </c>
      <c r="H1077" s="4" t="s">
        <v>774</v>
      </c>
      <c r="I1077" s="4" t="s">
        <v>48</v>
      </c>
      <c r="J1077" s="4" t="s">
        <v>81</v>
      </c>
      <c r="K1077" s="4" t="s">
        <v>66</v>
      </c>
      <c r="L1077" s="4" t="s">
        <v>6274</v>
      </c>
      <c r="M1077" s="86">
        <v>0</v>
      </c>
      <c r="N1077" t="s">
        <v>2189</v>
      </c>
      <c r="O1077" t="s">
        <v>2190</v>
      </c>
      <c r="P1077" t="s">
        <v>315</v>
      </c>
      <c r="Q1077" s="1" t="s">
        <v>84</v>
      </c>
      <c r="R1077" s="1">
        <v>12.869999885559082</v>
      </c>
      <c r="S1077" s="1" t="s">
        <v>226</v>
      </c>
      <c r="T1077" s="1" t="s">
        <v>31</v>
      </c>
      <c r="U1077" s="1" t="s">
        <v>31</v>
      </c>
      <c r="V1077" s="1" t="s">
        <v>48</v>
      </c>
      <c r="W1077" s="1" t="s">
        <v>2191</v>
      </c>
      <c r="X1077" s="1" t="s">
        <v>48</v>
      </c>
      <c r="Y1077" s="1" t="s">
        <v>2192</v>
      </c>
      <c r="Z1077" s="1" t="s">
        <v>31</v>
      </c>
      <c r="AA1077" s="1">
        <v>51.479999542236328</v>
      </c>
      <c r="AC1077" s="1">
        <f t="shared" si="170"/>
        <v>46.719999542236323</v>
      </c>
      <c r="AD1077" s="16">
        <f t="shared" si="168"/>
        <v>1</v>
      </c>
      <c r="AE1077" s="17">
        <f t="shared" si="171"/>
        <v>8.5000000000000006E-2</v>
      </c>
      <c r="AF1077">
        <f t="shared" si="172"/>
        <v>4.3757999610900882</v>
      </c>
      <c r="AG1077" s="16">
        <f t="shared" si="169"/>
        <v>1</v>
      </c>
      <c r="AH1077" s="17">
        <f t="shared" si="166"/>
        <v>0.185</v>
      </c>
      <c r="AI1077">
        <f t="shared" si="174"/>
        <v>8.6431999153137191</v>
      </c>
      <c r="AJ1077">
        <f t="shared" si="175"/>
        <v>13.018999876403807</v>
      </c>
      <c r="AK1077" s="18">
        <f t="shared" si="173"/>
        <v>59.738999418640134</v>
      </c>
      <c r="AL1077" s="19">
        <f t="shared" si="167"/>
        <v>-8.2589998764038075</v>
      </c>
    </row>
    <row r="1078" spans="1:38">
      <c r="A1078" t="s">
        <v>2193</v>
      </c>
      <c r="B1078" t="s">
        <v>542</v>
      </c>
      <c r="C1078" t="s">
        <v>5827</v>
      </c>
      <c r="D1078" t="s">
        <v>543</v>
      </c>
      <c r="E1078" t="s">
        <v>2194</v>
      </c>
      <c r="F1078" t="s">
        <v>221</v>
      </c>
      <c r="G1078" s="4" t="s">
        <v>6011</v>
      </c>
      <c r="H1078" s="4" t="s">
        <v>6281</v>
      </c>
      <c r="I1078" s="4" t="s">
        <v>774</v>
      </c>
      <c r="J1078" s="4" t="s">
        <v>6278</v>
      </c>
      <c r="K1078" s="4" t="s">
        <v>6274</v>
      </c>
      <c r="L1078" s="4" t="s">
        <v>6274</v>
      </c>
      <c r="M1078" s="87">
        <v>0.6</v>
      </c>
      <c r="N1078" t="s">
        <v>222</v>
      </c>
      <c r="O1078" t="s">
        <v>223</v>
      </c>
      <c r="P1078" t="s">
        <v>224</v>
      </c>
      <c r="Q1078" s="1" t="s">
        <v>359</v>
      </c>
      <c r="R1078" s="1">
        <v>66.989997863769531</v>
      </c>
      <c r="S1078" s="1" t="s">
        <v>226</v>
      </c>
      <c r="T1078" s="1" t="s">
        <v>31</v>
      </c>
      <c r="U1078" s="1" t="s">
        <v>31</v>
      </c>
      <c r="V1078" s="1" t="s">
        <v>48</v>
      </c>
      <c r="W1078" s="1" t="s">
        <v>2195</v>
      </c>
      <c r="X1078" s="1" t="s">
        <v>48</v>
      </c>
      <c r="Y1078" s="1" t="s">
        <v>2196</v>
      </c>
      <c r="Z1078" s="1" t="s">
        <v>31</v>
      </c>
      <c r="AA1078" s="1">
        <v>602.90997314453125</v>
      </c>
      <c r="AC1078" s="1">
        <f t="shared" si="170"/>
        <v>558.78998077392578</v>
      </c>
      <c r="AD1078" s="16">
        <f t="shared" si="168"/>
        <v>0.4</v>
      </c>
      <c r="AE1078" s="17">
        <f t="shared" si="171"/>
        <v>3.4000000000000002E-2</v>
      </c>
      <c r="AF1078">
        <f t="shared" si="172"/>
        <v>20.498939086914064</v>
      </c>
      <c r="AG1078" s="16">
        <f t="shared" si="169"/>
        <v>0.4</v>
      </c>
      <c r="AH1078" s="17">
        <f t="shared" si="166"/>
        <v>7.3999999999999996E-2</v>
      </c>
      <c r="AI1078">
        <f t="shared" si="174"/>
        <v>41.350458577270508</v>
      </c>
      <c r="AJ1078">
        <f t="shared" si="175"/>
        <v>61.849397664184572</v>
      </c>
      <c r="AK1078" s="18">
        <f t="shared" si="173"/>
        <v>620.63937843811038</v>
      </c>
      <c r="AL1078" s="19">
        <f t="shared" si="167"/>
        <v>-17.729397664184575</v>
      </c>
    </row>
    <row r="1079" spans="1:38">
      <c r="A1079" t="s">
        <v>2193</v>
      </c>
      <c r="B1079" t="s">
        <v>542</v>
      </c>
      <c r="C1079" t="s">
        <v>5827</v>
      </c>
      <c r="D1079" t="s">
        <v>543</v>
      </c>
      <c r="E1079" t="s">
        <v>2194</v>
      </c>
      <c r="F1079" t="s">
        <v>229</v>
      </c>
      <c r="G1079" s="4" t="s">
        <v>6011</v>
      </c>
      <c r="H1079" s="4" t="s">
        <v>6281</v>
      </c>
      <c r="I1079" s="4" t="s">
        <v>774</v>
      </c>
      <c r="J1079" s="4" t="s">
        <v>6278</v>
      </c>
      <c r="K1079" s="4" t="s">
        <v>6274</v>
      </c>
      <c r="L1079" s="4" t="s">
        <v>6274</v>
      </c>
      <c r="M1079" s="87">
        <v>0.6</v>
      </c>
      <c r="N1079" t="s">
        <v>230</v>
      </c>
      <c r="O1079" t="s">
        <v>231</v>
      </c>
      <c r="P1079" t="s">
        <v>224</v>
      </c>
      <c r="Q1079" s="1" t="s">
        <v>81</v>
      </c>
      <c r="R1079" s="1">
        <v>72.989997863769531</v>
      </c>
      <c r="S1079" s="1" t="s">
        <v>226</v>
      </c>
      <c r="T1079" s="1" t="s">
        <v>31</v>
      </c>
      <c r="U1079" s="1" t="s">
        <v>31</v>
      </c>
      <c r="V1079" s="1" t="s">
        <v>48</v>
      </c>
      <c r="W1079" s="1" t="s">
        <v>755</v>
      </c>
      <c r="X1079" s="1" t="s">
        <v>48</v>
      </c>
      <c r="Y1079" s="1" t="s">
        <v>756</v>
      </c>
      <c r="Z1079" s="1" t="s">
        <v>31</v>
      </c>
      <c r="AA1079" s="1">
        <v>729.9000244140625</v>
      </c>
      <c r="AC1079" s="1">
        <f t="shared" si="170"/>
        <v>674.4099786376953</v>
      </c>
      <c r="AD1079" s="16">
        <f t="shared" si="168"/>
        <v>0.4</v>
      </c>
      <c r="AE1079" s="17">
        <f t="shared" si="171"/>
        <v>3.4000000000000002E-2</v>
      </c>
      <c r="AF1079">
        <f t="shared" si="172"/>
        <v>24.816600830078126</v>
      </c>
      <c r="AG1079" s="16">
        <f t="shared" si="169"/>
        <v>0.4</v>
      </c>
      <c r="AH1079" s="17">
        <f t="shared" si="166"/>
        <v>7.3999999999999996E-2</v>
      </c>
      <c r="AI1079">
        <f t="shared" si="174"/>
        <v>49.906338419189453</v>
      </c>
      <c r="AJ1079">
        <f t="shared" si="175"/>
        <v>74.722939249267583</v>
      </c>
      <c r="AK1079" s="18">
        <f t="shared" si="173"/>
        <v>749.1329178869629</v>
      </c>
      <c r="AL1079" s="19">
        <f t="shared" si="167"/>
        <v>-19.232939249267581</v>
      </c>
    </row>
    <row r="1080" spans="1:38">
      <c r="A1080" t="s">
        <v>2197</v>
      </c>
      <c r="B1080" t="s">
        <v>964</v>
      </c>
      <c r="C1080" t="s">
        <v>5827</v>
      </c>
      <c r="D1080" t="s">
        <v>965</v>
      </c>
      <c r="E1080" t="s">
        <v>2194</v>
      </c>
      <c r="F1080" t="s">
        <v>2198</v>
      </c>
      <c r="G1080" s="4" t="s">
        <v>6038</v>
      </c>
      <c r="H1080" s="4" t="s">
        <v>981</v>
      </c>
      <c r="I1080" s="4" t="s">
        <v>48</v>
      </c>
      <c r="J1080" s="4" t="s">
        <v>6278</v>
      </c>
      <c r="K1080" s="4" t="s">
        <v>6274</v>
      </c>
      <c r="L1080" s="4" t="s">
        <v>6274</v>
      </c>
      <c r="M1080" s="86">
        <v>0</v>
      </c>
      <c r="N1080" t="s">
        <v>2199</v>
      </c>
      <c r="O1080" t="s">
        <v>2200</v>
      </c>
      <c r="P1080" t="s">
        <v>27</v>
      </c>
      <c r="Q1080" s="1" t="s">
        <v>2201</v>
      </c>
      <c r="R1080" s="1">
        <v>46.900001525878906</v>
      </c>
      <c r="S1080" s="1" t="s">
        <v>154</v>
      </c>
      <c r="T1080" s="1" t="s">
        <v>2202</v>
      </c>
      <c r="U1080" s="1" t="s">
        <v>31</v>
      </c>
      <c r="V1080" s="1" t="s">
        <v>48</v>
      </c>
      <c r="W1080" s="1" t="s">
        <v>2203</v>
      </c>
      <c r="X1080" s="1" t="s">
        <v>48</v>
      </c>
      <c r="Y1080" s="1" t="s">
        <v>2204</v>
      </c>
      <c r="Z1080" s="1" t="s">
        <v>31</v>
      </c>
      <c r="AA1080" s="1">
        <v>135.25999450683594</v>
      </c>
      <c r="AC1080" s="1">
        <f t="shared" si="170"/>
        <v>98.199604400634769</v>
      </c>
      <c r="AD1080" s="16">
        <f t="shared" si="168"/>
        <v>1</v>
      </c>
      <c r="AE1080" s="17">
        <f t="shared" si="171"/>
        <v>8.5000000000000006E-2</v>
      </c>
      <c r="AF1080">
        <f t="shared" si="172"/>
        <v>11.497099533081055</v>
      </c>
      <c r="AG1080" s="16">
        <f t="shared" si="169"/>
        <v>1</v>
      </c>
      <c r="AH1080" s="17">
        <f t="shared" si="166"/>
        <v>0.185</v>
      </c>
      <c r="AI1080">
        <f t="shared" si="174"/>
        <v>18.166926814117431</v>
      </c>
      <c r="AJ1080">
        <f t="shared" si="175"/>
        <v>29.664026347198487</v>
      </c>
      <c r="AK1080" s="18">
        <f t="shared" si="173"/>
        <v>127.86363074783326</v>
      </c>
      <c r="AL1080" s="19">
        <f t="shared" si="167"/>
        <v>7.3959736528015156</v>
      </c>
    </row>
    <row r="1081" spans="1:38">
      <c r="A1081" t="s">
        <v>2197</v>
      </c>
      <c r="B1081" t="s">
        <v>964</v>
      </c>
      <c r="C1081" t="s">
        <v>5827</v>
      </c>
      <c r="D1081" t="s">
        <v>965</v>
      </c>
      <c r="E1081" t="s">
        <v>2194</v>
      </c>
      <c r="F1081" t="s">
        <v>966</v>
      </c>
      <c r="G1081" s="4" t="s">
        <v>5913</v>
      </c>
      <c r="H1081" s="4" t="s">
        <v>68</v>
      </c>
      <c r="I1081" s="4" t="s">
        <v>32</v>
      </c>
      <c r="J1081" s="4" t="s">
        <v>81</v>
      </c>
      <c r="K1081" s="4" t="s">
        <v>359</v>
      </c>
      <c r="L1081" s="4" t="s">
        <v>6274</v>
      </c>
      <c r="M1081" s="87">
        <v>0.6</v>
      </c>
      <c r="N1081" t="s">
        <v>967</v>
      </c>
      <c r="O1081" t="s">
        <v>968</v>
      </c>
      <c r="P1081" t="s">
        <v>27</v>
      </c>
      <c r="Q1081" s="1" t="s">
        <v>2205</v>
      </c>
      <c r="R1081" s="1">
        <v>33.990001678466797</v>
      </c>
      <c r="S1081" s="1" t="s">
        <v>154</v>
      </c>
      <c r="T1081" s="1" t="s">
        <v>2206</v>
      </c>
      <c r="U1081" s="1" t="s">
        <v>31</v>
      </c>
      <c r="V1081" s="1" t="s">
        <v>32</v>
      </c>
      <c r="W1081" s="1" t="s">
        <v>31</v>
      </c>
      <c r="X1081" s="1" t="s">
        <v>32</v>
      </c>
      <c r="Y1081" s="1" t="s">
        <v>31</v>
      </c>
      <c r="Z1081" s="1" t="s">
        <v>31</v>
      </c>
      <c r="AA1081" s="1">
        <v>265.79998779296875</v>
      </c>
      <c r="AC1081" s="1">
        <f t="shared" si="170"/>
        <v>212.64181312561035</v>
      </c>
      <c r="AD1081" s="16">
        <f t="shared" si="168"/>
        <v>0.4</v>
      </c>
      <c r="AE1081" s="17">
        <f t="shared" si="171"/>
        <v>3.4000000000000002E-2</v>
      </c>
      <c r="AF1081">
        <f t="shared" si="172"/>
        <v>9.0371995849609377</v>
      </c>
      <c r="AG1081" s="16">
        <f t="shared" si="169"/>
        <v>0.4</v>
      </c>
      <c r="AH1081" s="17">
        <f t="shared" si="166"/>
        <v>7.3999999999999996E-2</v>
      </c>
      <c r="AI1081">
        <f t="shared" si="174"/>
        <v>15.735494171295166</v>
      </c>
      <c r="AJ1081">
        <f t="shared" si="175"/>
        <v>24.772693756256103</v>
      </c>
      <c r="AK1081" s="18">
        <f t="shared" si="173"/>
        <v>237.41450688186646</v>
      </c>
      <c r="AL1081" s="19">
        <f t="shared" si="167"/>
        <v>28.387306243743893</v>
      </c>
    </row>
    <row r="1082" spans="1:38">
      <c r="A1082" t="s">
        <v>2207</v>
      </c>
      <c r="B1082" t="s">
        <v>70</v>
      </c>
      <c r="C1082" t="s">
        <v>5827</v>
      </c>
      <c r="D1082" t="s">
        <v>71</v>
      </c>
      <c r="E1082" t="s">
        <v>2194</v>
      </c>
      <c r="F1082" t="s">
        <v>72</v>
      </c>
      <c r="G1082" s="4" t="s">
        <v>5864</v>
      </c>
      <c r="H1082" s="4" t="s">
        <v>557</v>
      </c>
      <c r="I1082" s="4" t="s">
        <v>68</v>
      </c>
      <c r="J1082" s="4" t="s">
        <v>54</v>
      </c>
      <c r="K1082" s="4" t="s">
        <v>6274</v>
      </c>
      <c r="L1082" s="4" t="s">
        <v>6274</v>
      </c>
      <c r="M1082" s="87">
        <v>1</v>
      </c>
      <c r="N1082" t="s">
        <v>63</v>
      </c>
      <c r="O1082" t="s">
        <v>73</v>
      </c>
      <c r="P1082" t="s">
        <v>27</v>
      </c>
      <c r="Q1082" s="1" t="s">
        <v>268</v>
      </c>
      <c r="R1082" s="1">
        <v>5.9000000953674316</v>
      </c>
      <c r="S1082" s="1" t="s">
        <v>75</v>
      </c>
      <c r="T1082" s="1" t="s">
        <v>31</v>
      </c>
      <c r="U1082" s="1" t="s">
        <v>31</v>
      </c>
      <c r="V1082" s="1" t="s">
        <v>240</v>
      </c>
      <c r="W1082" s="1" t="s">
        <v>31</v>
      </c>
      <c r="X1082" s="1" t="s">
        <v>240</v>
      </c>
      <c r="Y1082" s="1" t="s">
        <v>31</v>
      </c>
      <c r="Z1082" s="1" t="s">
        <v>31</v>
      </c>
      <c r="AA1082" s="1">
        <v>29.5</v>
      </c>
      <c r="AC1082" s="1">
        <f t="shared" si="170"/>
        <v>29.500000476837158</v>
      </c>
      <c r="AD1082" s="16">
        <f t="shared" si="168"/>
        <v>0</v>
      </c>
      <c r="AE1082" s="17">
        <f t="shared" si="171"/>
        <v>0</v>
      </c>
      <c r="AF1082">
        <f t="shared" si="172"/>
        <v>0</v>
      </c>
      <c r="AG1082" s="16">
        <f t="shared" si="169"/>
        <v>0</v>
      </c>
      <c r="AH1082" s="17">
        <f t="shared" si="166"/>
        <v>0</v>
      </c>
      <c r="AI1082">
        <f t="shared" si="174"/>
        <v>0</v>
      </c>
      <c r="AJ1082">
        <f t="shared" si="175"/>
        <v>0</v>
      </c>
      <c r="AK1082" s="18">
        <f t="shared" si="173"/>
        <v>29.500000476837158</v>
      </c>
      <c r="AL1082" s="19">
        <f t="shared" si="167"/>
        <v>0</v>
      </c>
    </row>
    <row r="1083" spans="1:38">
      <c r="A1083" t="s">
        <v>2207</v>
      </c>
      <c r="B1083" t="s">
        <v>70</v>
      </c>
      <c r="C1083" t="s">
        <v>5827</v>
      </c>
      <c r="D1083" t="s">
        <v>71</v>
      </c>
      <c r="E1083" t="s">
        <v>2194</v>
      </c>
      <c r="F1083" t="s">
        <v>76</v>
      </c>
      <c r="G1083" s="4" t="s">
        <v>5865</v>
      </c>
      <c r="H1083" s="4" t="s">
        <v>557</v>
      </c>
      <c r="I1083" s="4" t="s">
        <v>68</v>
      </c>
      <c r="J1083" s="4" t="s">
        <v>370</v>
      </c>
      <c r="K1083" s="4" t="s">
        <v>6274</v>
      </c>
      <c r="L1083" s="4" t="s">
        <v>6274</v>
      </c>
      <c r="M1083" s="87">
        <v>1</v>
      </c>
      <c r="N1083" t="s">
        <v>63</v>
      </c>
      <c r="O1083" t="s">
        <v>77</v>
      </c>
      <c r="P1083" t="s">
        <v>27</v>
      </c>
      <c r="Q1083" s="1" t="s">
        <v>2208</v>
      </c>
      <c r="R1083" s="1">
        <v>5.4510202407836914</v>
      </c>
      <c r="S1083" s="1" t="s">
        <v>75</v>
      </c>
      <c r="T1083" s="1" t="s">
        <v>31</v>
      </c>
      <c r="U1083" s="1" t="s">
        <v>31</v>
      </c>
      <c r="V1083" s="1" t="s">
        <v>240</v>
      </c>
      <c r="W1083" s="1" t="s">
        <v>31</v>
      </c>
      <c r="X1083" s="1" t="s">
        <v>240</v>
      </c>
      <c r="Y1083" s="1" t="s">
        <v>31</v>
      </c>
      <c r="Z1083" s="1" t="s">
        <v>31</v>
      </c>
      <c r="AA1083" s="1">
        <v>26.709999084472656</v>
      </c>
      <c r="AC1083" s="1">
        <f t="shared" si="170"/>
        <v>26.709999179840089</v>
      </c>
      <c r="AD1083" s="16">
        <f t="shared" si="168"/>
        <v>0</v>
      </c>
      <c r="AE1083" s="17">
        <f t="shared" si="171"/>
        <v>0</v>
      </c>
      <c r="AF1083">
        <f t="shared" si="172"/>
        <v>0</v>
      </c>
      <c r="AG1083" s="16">
        <f t="shared" si="169"/>
        <v>0</v>
      </c>
      <c r="AH1083" s="17">
        <f t="shared" si="166"/>
        <v>0</v>
      </c>
      <c r="AI1083">
        <f t="shared" si="174"/>
        <v>0</v>
      </c>
      <c r="AJ1083">
        <f t="shared" si="175"/>
        <v>0</v>
      </c>
      <c r="AK1083" s="18">
        <f t="shared" si="173"/>
        <v>26.709999179840089</v>
      </c>
      <c r="AL1083" s="19">
        <f t="shared" si="167"/>
        <v>0</v>
      </c>
    </row>
    <row r="1084" spans="1:38">
      <c r="A1084" t="s">
        <v>2207</v>
      </c>
      <c r="B1084" t="s">
        <v>70</v>
      </c>
      <c r="C1084" t="s">
        <v>5827</v>
      </c>
      <c r="D1084" t="s">
        <v>71</v>
      </c>
      <c r="E1084" t="s">
        <v>2194</v>
      </c>
      <c r="F1084" t="s">
        <v>361</v>
      </c>
      <c r="G1084" s="4" t="s">
        <v>5892</v>
      </c>
      <c r="H1084" s="4" t="s">
        <v>557</v>
      </c>
      <c r="I1084" s="4" t="s">
        <v>6277</v>
      </c>
      <c r="J1084" s="4" t="s">
        <v>6273</v>
      </c>
      <c r="K1084" s="4" t="s">
        <v>6274</v>
      </c>
      <c r="L1084" s="4" t="s">
        <v>6274</v>
      </c>
      <c r="M1084" s="87">
        <v>0.6</v>
      </c>
      <c r="N1084" t="s">
        <v>63</v>
      </c>
      <c r="O1084" t="s">
        <v>362</v>
      </c>
      <c r="P1084" t="s">
        <v>27</v>
      </c>
      <c r="Q1084" s="1" t="s">
        <v>403</v>
      </c>
      <c r="R1084" s="1">
        <v>5.5</v>
      </c>
      <c r="S1084" s="1" t="s">
        <v>75</v>
      </c>
      <c r="T1084" s="1" t="s">
        <v>31</v>
      </c>
      <c r="U1084" s="1" t="s">
        <v>31</v>
      </c>
      <c r="V1084" s="1" t="s">
        <v>240</v>
      </c>
      <c r="W1084" s="1" t="s">
        <v>31</v>
      </c>
      <c r="X1084" s="1" t="s">
        <v>240</v>
      </c>
      <c r="Y1084" s="1" t="s">
        <v>31</v>
      </c>
      <c r="Z1084" s="1" t="s">
        <v>31</v>
      </c>
      <c r="AA1084" s="1">
        <v>18.700000762939453</v>
      </c>
      <c r="AC1084" s="1">
        <f t="shared" si="170"/>
        <v>18.7</v>
      </c>
      <c r="AD1084" s="16">
        <f t="shared" si="168"/>
        <v>0.4</v>
      </c>
      <c r="AE1084" s="17">
        <f t="shared" si="171"/>
        <v>3.4000000000000002E-2</v>
      </c>
      <c r="AF1084">
        <f t="shared" si="172"/>
        <v>0.63580002593994145</v>
      </c>
      <c r="AG1084" s="16">
        <f t="shared" si="169"/>
        <v>0.4</v>
      </c>
      <c r="AH1084" s="17">
        <f t="shared" si="166"/>
        <v>7.3999999999999996E-2</v>
      </c>
      <c r="AI1084">
        <f t="shared" si="174"/>
        <v>1.3837999999999999</v>
      </c>
      <c r="AJ1084">
        <f t="shared" si="175"/>
        <v>2.0196000259399414</v>
      </c>
      <c r="AK1084" s="18">
        <f t="shared" si="173"/>
        <v>20.71960002593994</v>
      </c>
      <c r="AL1084" s="19">
        <f t="shared" si="167"/>
        <v>-2.0196000259399414</v>
      </c>
    </row>
    <row r="1085" spans="1:38">
      <c r="A1085" t="s">
        <v>2207</v>
      </c>
      <c r="B1085" t="s">
        <v>70</v>
      </c>
      <c r="C1085" t="s">
        <v>5827</v>
      </c>
      <c r="D1085" t="s">
        <v>71</v>
      </c>
      <c r="E1085" t="s">
        <v>2194</v>
      </c>
      <c r="F1085" t="s">
        <v>1113</v>
      </c>
      <c r="G1085" s="4" t="s">
        <v>5914</v>
      </c>
      <c r="H1085" s="4" t="s">
        <v>557</v>
      </c>
      <c r="I1085" s="4" t="s">
        <v>6277</v>
      </c>
      <c r="J1085" s="4" t="s">
        <v>81</v>
      </c>
      <c r="K1085" s="4" t="s">
        <v>6274</v>
      </c>
      <c r="L1085" s="4" t="s">
        <v>6274</v>
      </c>
      <c r="M1085" s="87">
        <v>0.6</v>
      </c>
      <c r="N1085" t="s">
        <v>63</v>
      </c>
      <c r="O1085" t="s">
        <v>1114</v>
      </c>
      <c r="P1085" t="s">
        <v>27</v>
      </c>
      <c r="Q1085" s="1" t="s">
        <v>367</v>
      </c>
      <c r="R1085" s="1">
        <v>6.4526314735412598</v>
      </c>
      <c r="S1085" s="1" t="s">
        <v>75</v>
      </c>
      <c r="T1085" s="1" t="s">
        <v>31</v>
      </c>
      <c r="U1085" s="1" t="s">
        <v>31</v>
      </c>
      <c r="V1085" s="1" t="s">
        <v>240</v>
      </c>
      <c r="W1085" s="1" t="s">
        <v>31</v>
      </c>
      <c r="X1085" s="1" t="s">
        <v>240</v>
      </c>
      <c r="Y1085" s="1" t="s">
        <v>31</v>
      </c>
      <c r="Z1085" s="1" t="s">
        <v>31</v>
      </c>
      <c r="AA1085" s="1">
        <v>12.260000228881836</v>
      </c>
      <c r="AC1085" s="1">
        <f t="shared" si="170"/>
        <v>12.259999799728392</v>
      </c>
      <c r="AD1085" s="16">
        <f t="shared" si="168"/>
        <v>0.4</v>
      </c>
      <c r="AE1085" s="17">
        <f t="shared" si="171"/>
        <v>3.4000000000000002E-2</v>
      </c>
      <c r="AF1085">
        <f t="shared" si="172"/>
        <v>0.41684000778198244</v>
      </c>
      <c r="AG1085" s="16">
        <f t="shared" si="169"/>
        <v>0.4</v>
      </c>
      <c r="AH1085" s="17">
        <f t="shared" si="166"/>
        <v>7.3999999999999996E-2</v>
      </c>
      <c r="AI1085">
        <f t="shared" si="174"/>
        <v>0.90723998517990101</v>
      </c>
      <c r="AJ1085">
        <f t="shared" si="175"/>
        <v>1.3240799929618834</v>
      </c>
      <c r="AK1085" s="18">
        <f t="shared" si="173"/>
        <v>13.584079792690275</v>
      </c>
      <c r="AL1085" s="19">
        <f t="shared" si="167"/>
        <v>-1.3240799929618834</v>
      </c>
    </row>
    <row r="1086" spans="1:38">
      <c r="A1086" t="s">
        <v>2207</v>
      </c>
      <c r="B1086" t="s">
        <v>70</v>
      </c>
      <c r="C1086" t="s">
        <v>5827</v>
      </c>
      <c r="D1086" t="s">
        <v>71</v>
      </c>
      <c r="E1086" t="s">
        <v>2194</v>
      </c>
      <c r="F1086" t="s">
        <v>79</v>
      </c>
      <c r="G1086" s="4" t="s">
        <v>5866</v>
      </c>
      <c r="H1086" s="4" t="s">
        <v>557</v>
      </c>
      <c r="I1086" s="4" t="s">
        <v>48</v>
      </c>
      <c r="J1086" s="4" t="s">
        <v>153</v>
      </c>
      <c r="K1086" s="4" t="s">
        <v>6274</v>
      </c>
      <c r="L1086" s="4" t="s">
        <v>6274</v>
      </c>
      <c r="M1086" s="87">
        <v>1</v>
      </c>
      <c r="N1086" t="s">
        <v>63</v>
      </c>
      <c r="O1086" t="s">
        <v>80</v>
      </c>
      <c r="P1086" t="s">
        <v>27</v>
      </c>
      <c r="Q1086" s="1" t="s">
        <v>81</v>
      </c>
      <c r="R1086" s="1">
        <v>2.7999999523162842</v>
      </c>
      <c r="S1086" s="1" t="s">
        <v>75</v>
      </c>
      <c r="T1086" s="1" t="s">
        <v>31</v>
      </c>
      <c r="U1086" s="1" t="s">
        <v>31</v>
      </c>
      <c r="V1086" s="1" t="s">
        <v>240</v>
      </c>
      <c r="W1086" s="1" t="s">
        <v>31</v>
      </c>
      <c r="X1086" s="1" t="s">
        <v>240</v>
      </c>
      <c r="Y1086" s="1" t="s">
        <v>31</v>
      </c>
      <c r="Z1086" s="1" t="s">
        <v>31</v>
      </c>
      <c r="AA1086" s="1">
        <v>28</v>
      </c>
      <c r="AC1086" s="1">
        <f t="shared" si="170"/>
        <v>27.999999523162842</v>
      </c>
      <c r="AD1086" s="16">
        <f t="shared" si="168"/>
        <v>0</v>
      </c>
      <c r="AE1086" s="17">
        <f t="shared" si="171"/>
        <v>0</v>
      </c>
      <c r="AF1086">
        <f t="shared" si="172"/>
        <v>0</v>
      </c>
      <c r="AG1086" s="16">
        <f t="shared" si="169"/>
        <v>0</v>
      </c>
      <c r="AH1086" s="17">
        <f t="shared" si="166"/>
        <v>0</v>
      </c>
      <c r="AI1086">
        <f t="shared" si="174"/>
        <v>0</v>
      </c>
      <c r="AJ1086">
        <f t="shared" si="175"/>
        <v>0</v>
      </c>
      <c r="AK1086" s="18">
        <f t="shared" si="173"/>
        <v>27.999999523162842</v>
      </c>
      <c r="AL1086" s="19">
        <f t="shared" si="167"/>
        <v>0</v>
      </c>
    </row>
    <row r="1087" spans="1:38">
      <c r="A1087" t="s">
        <v>2207</v>
      </c>
      <c r="B1087" t="s">
        <v>70</v>
      </c>
      <c r="C1087" t="s">
        <v>5827</v>
      </c>
      <c r="D1087" t="s">
        <v>71</v>
      </c>
      <c r="E1087" t="s">
        <v>2194</v>
      </c>
      <c r="F1087" t="s">
        <v>82</v>
      </c>
      <c r="G1087" s="4" t="s">
        <v>5867</v>
      </c>
      <c r="H1087" s="4" t="s">
        <v>557</v>
      </c>
      <c r="I1087" s="4" t="s">
        <v>68</v>
      </c>
      <c r="J1087" s="4" t="s">
        <v>239</v>
      </c>
      <c r="K1087" s="4" t="s">
        <v>74</v>
      </c>
      <c r="L1087" s="4" t="s">
        <v>6274</v>
      </c>
      <c r="M1087" s="87">
        <v>1</v>
      </c>
      <c r="N1087" t="s">
        <v>63</v>
      </c>
      <c r="O1087" t="s">
        <v>83</v>
      </c>
      <c r="P1087" t="s">
        <v>27</v>
      </c>
      <c r="Q1087" s="1" t="s">
        <v>74</v>
      </c>
      <c r="R1087" s="1">
        <v>5.5</v>
      </c>
      <c r="S1087" s="1" t="s">
        <v>75</v>
      </c>
      <c r="T1087" s="1" t="s">
        <v>31</v>
      </c>
      <c r="U1087" s="1" t="s">
        <v>31</v>
      </c>
      <c r="V1087" s="1" t="s">
        <v>240</v>
      </c>
      <c r="W1087" s="1" t="s">
        <v>31</v>
      </c>
      <c r="X1087" s="1" t="s">
        <v>240</v>
      </c>
      <c r="Y1087" s="1" t="s">
        <v>31</v>
      </c>
      <c r="Z1087" s="1" t="s">
        <v>31</v>
      </c>
      <c r="AA1087" s="1">
        <v>5.5</v>
      </c>
      <c r="AC1087" s="1">
        <f t="shared" si="170"/>
        <v>5.5</v>
      </c>
      <c r="AD1087" s="16">
        <f t="shared" si="168"/>
        <v>0</v>
      </c>
      <c r="AE1087" s="17">
        <f t="shared" si="171"/>
        <v>0</v>
      </c>
      <c r="AF1087">
        <f t="shared" si="172"/>
        <v>0</v>
      </c>
      <c r="AG1087" s="16">
        <f t="shared" si="169"/>
        <v>0</v>
      </c>
      <c r="AH1087" s="17">
        <f t="shared" si="166"/>
        <v>0</v>
      </c>
      <c r="AI1087">
        <f t="shared" si="174"/>
        <v>0</v>
      </c>
      <c r="AJ1087">
        <f t="shared" si="175"/>
        <v>0</v>
      </c>
      <c r="AK1087" s="18">
        <f t="shared" si="173"/>
        <v>5.5</v>
      </c>
      <c r="AL1087" s="19">
        <f t="shared" si="167"/>
        <v>0</v>
      </c>
    </row>
    <row r="1088" spans="1:38">
      <c r="A1088" t="s">
        <v>2207</v>
      </c>
      <c r="B1088" t="s">
        <v>70</v>
      </c>
      <c r="C1088" t="s">
        <v>5827</v>
      </c>
      <c r="D1088" t="s">
        <v>71</v>
      </c>
      <c r="E1088" t="s">
        <v>2194</v>
      </c>
      <c r="F1088" t="s">
        <v>85</v>
      </c>
      <c r="G1088" s="4" t="s">
        <v>5868</v>
      </c>
      <c r="H1088" s="4" t="s">
        <v>557</v>
      </c>
      <c r="I1088" s="4" t="s">
        <v>81</v>
      </c>
      <c r="J1088" s="4" t="s">
        <v>239</v>
      </c>
      <c r="K1088" s="4" t="s">
        <v>6274</v>
      </c>
      <c r="L1088" s="4" t="s">
        <v>6274</v>
      </c>
      <c r="M1088" s="87">
        <v>1</v>
      </c>
      <c r="N1088" t="s">
        <v>63</v>
      </c>
      <c r="O1088" t="s">
        <v>86</v>
      </c>
      <c r="P1088" t="s">
        <v>27</v>
      </c>
      <c r="Q1088" s="1" t="s">
        <v>74</v>
      </c>
      <c r="R1088" s="1">
        <v>23</v>
      </c>
      <c r="S1088" s="1" t="s">
        <v>75</v>
      </c>
      <c r="T1088" s="1" t="s">
        <v>31</v>
      </c>
      <c r="U1088" s="1" t="s">
        <v>31</v>
      </c>
      <c r="V1088" s="1" t="s">
        <v>240</v>
      </c>
      <c r="W1088" s="1" t="s">
        <v>31</v>
      </c>
      <c r="X1088" s="1" t="s">
        <v>240</v>
      </c>
      <c r="Y1088" s="1" t="s">
        <v>31</v>
      </c>
      <c r="Z1088" s="1" t="s">
        <v>31</v>
      </c>
      <c r="AA1088" s="1">
        <v>23</v>
      </c>
      <c r="AC1088" s="1">
        <f t="shared" si="170"/>
        <v>23</v>
      </c>
      <c r="AD1088" s="16">
        <f t="shared" si="168"/>
        <v>0</v>
      </c>
      <c r="AE1088" s="17">
        <f t="shared" si="171"/>
        <v>0</v>
      </c>
      <c r="AF1088">
        <f t="shared" si="172"/>
        <v>0</v>
      </c>
      <c r="AG1088" s="16">
        <f t="shared" si="169"/>
        <v>0</v>
      </c>
      <c r="AH1088" s="17">
        <f t="shared" si="166"/>
        <v>0</v>
      </c>
      <c r="AI1088">
        <f t="shared" si="174"/>
        <v>0</v>
      </c>
      <c r="AJ1088">
        <f t="shared" si="175"/>
        <v>0</v>
      </c>
      <c r="AK1088" s="18">
        <f t="shared" si="173"/>
        <v>23</v>
      </c>
      <c r="AL1088" s="19">
        <f t="shared" si="167"/>
        <v>0</v>
      </c>
    </row>
    <row r="1089" spans="1:38">
      <c r="A1089" t="s">
        <v>2207</v>
      </c>
      <c r="B1089" t="s">
        <v>70</v>
      </c>
      <c r="C1089" t="s">
        <v>5827</v>
      </c>
      <c r="D1089" t="s">
        <v>71</v>
      </c>
      <c r="E1089" t="s">
        <v>2194</v>
      </c>
      <c r="F1089" t="s">
        <v>91</v>
      </c>
      <c r="G1089" s="4" t="s">
        <v>5870</v>
      </c>
      <c r="H1089" s="4" t="s">
        <v>557</v>
      </c>
      <c r="I1089" s="4" t="s">
        <v>240</v>
      </c>
      <c r="J1089" s="4" t="s">
        <v>28</v>
      </c>
      <c r="K1089" s="4" t="s">
        <v>6274</v>
      </c>
      <c r="L1089" s="4" t="s">
        <v>6274</v>
      </c>
      <c r="M1089" s="87">
        <v>1</v>
      </c>
      <c r="N1089" t="s">
        <v>63</v>
      </c>
      <c r="O1089" t="s">
        <v>92</v>
      </c>
      <c r="P1089" t="s">
        <v>27</v>
      </c>
      <c r="Q1089" s="1" t="s">
        <v>2209</v>
      </c>
      <c r="R1089" s="1">
        <v>4.9899997711181641</v>
      </c>
      <c r="S1089" s="1" t="s">
        <v>75</v>
      </c>
      <c r="T1089" s="1" t="s">
        <v>31</v>
      </c>
      <c r="U1089" s="1" t="s">
        <v>31</v>
      </c>
      <c r="V1089" s="1" t="s">
        <v>240</v>
      </c>
      <c r="W1089" s="1" t="s">
        <v>31</v>
      </c>
      <c r="X1089" s="1" t="s">
        <v>240</v>
      </c>
      <c r="Y1089" s="1" t="s">
        <v>31</v>
      </c>
      <c r="Z1089" s="1" t="s">
        <v>31</v>
      </c>
      <c r="AA1089" s="1">
        <v>159.67999267578125</v>
      </c>
      <c r="AC1089" s="1">
        <f t="shared" si="170"/>
        <v>159.67999267578125</v>
      </c>
      <c r="AD1089" s="16">
        <f t="shared" si="168"/>
        <v>0</v>
      </c>
      <c r="AE1089" s="17">
        <f t="shared" si="171"/>
        <v>0</v>
      </c>
      <c r="AF1089">
        <f t="shared" si="172"/>
        <v>0</v>
      </c>
      <c r="AG1089" s="16">
        <f t="shared" si="169"/>
        <v>0</v>
      </c>
      <c r="AH1089" s="17">
        <f t="shared" si="166"/>
        <v>0</v>
      </c>
      <c r="AI1089">
        <f t="shared" si="174"/>
        <v>0</v>
      </c>
      <c r="AJ1089">
        <f t="shared" si="175"/>
        <v>0</v>
      </c>
      <c r="AK1089" s="18">
        <f t="shared" si="173"/>
        <v>159.67999267578125</v>
      </c>
      <c r="AL1089" s="19">
        <f t="shared" si="167"/>
        <v>0</v>
      </c>
    </row>
    <row r="1090" spans="1:38">
      <c r="A1090" t="s">
        <v>2207</v>
      </c>
      <c r="B1090" t="s">
        <v>70</v>
      </c>
      <c r="C1090" t="s">
        <v>5827</v>
      </c>
      <c r="D1090" t="s">
        <v>71</v>
      </c>
      <c r="E1090" t="s">
        <v>2194</v>
      </c>
      <c r="F1090" t="s">
        <v>94</v>
      </c>
      <c r="G1090" s="4" t="s">
        <v>5871</v>
      </c>
      <c r="H1090" s="4" t="s">
        <v>557</v>
      </c>
      <c r="I1090" s="4" t="s">
        <v>68</v>
      </c>
      <c r="J1090" s="4" t="s">
        <v>239</v>
      </c>
      <c r="K1090" s="4" t="s">
        <v>66</v>
      </c>
      <c r="L1090" s="4" t="s">
        <v>6274</v>
      </c>
      <c r="M1090" s="87">
        <v>1</v>
      </c>
      <c r="N1090" t="s">
        <v>63</v>
      </c>
      <c r="O1090" t="s">
        <v>95</v>
      </c>
      <c r="P1090" t="s">
        <v>27</v>
      </c>
      <c r="Q1090" s="1" t="s">
        <v>400</v>
      </c>
      <c r="R1090" s="1">
        <v>5.4000000953674316</v>
      </c>
      <c r="S1090" s="1" t="s">
        <v>75</v>
      </c>
      <c r="T1090" s="1" t="s">
        <v>31</v>
      </c>
      <c r="U1090" s="1" t="s">
        <v>31</v>
      </c>
      <c r="V1090" s="1" t="s">
        <v>240</v>
      </c>
      <c r="W1090" s="1" t="s">
        <v>31</v>
      </c>
      <c r="X1090" s="1" t="s">
        <v>240</v>
      </c>
      <c r="Y1090" s="1" t="s">
        <v>31</v>
      </c>
      <c r="Z1090" s="1" t="s">
        <v>31</v>
      </c>
      <c r="AA1090" s="1">
        <v>37.799999237060547</v>
      </c>
      <c r="AC1090" s="1">
        <f t="shared" si="170"/>
        <v>37.800000667572021</v>
      </c>
      <c r="AD1090" s="16">
        <f t="shared" si="168"/>
        <v>0</v>
      </c>
      <c r="AE1090" s="17">
        <f t="shared" si="171"/>
        <v>0</v>
      </c>
      <c r="AF1090">
        <f t="shared" si="172"/>
        <v>0</v>
      </c>
      <c r="AG1090" s="16">
        <f t="shared" si="169"/>
        <v>0</v>
      </c>
      <c r="AH1090" s="17">
        <f t="shared" si="166"/>
        <v>0</v>
      </c>
      <c r="AI1090">
        <f t="shared" si="174"/>
        <v>0</v>
      </c>
      <c r="AJ1090">
        <f t="shared" si="175"/>
        <v>0</v>
      </c>
      <c r="AK1090" s="18">
        <f t="shared" si="173"/>
        <v>37.800000667572021</v>
      </c>
      <c r="AL1090" s="19">
        <f t="shared" si="167"/>
        <v>0</v>
      </c>
    </row>
    <row r="1091" spans="1:38">
      <c r="A1091" t="s">
        <v>2207</v>
      </c>
      <c r="B1091" t="s">
        <v>70</v>
      </c>
      <c r="C1091" t="s">
        <v>5827</v>
      </c>
      <c r="D1091" t="s">
        <v>71</v>
      </c>
      <c r="E1091" t="s">
        <v>2194</v>
      </c>
      <c r="F1091" t="s">
        <v>377</v>
      </c>
      <c r="G1091" s="4" t="s">
        <v>5894</v>
      </c>
      <c r="H1091" s="4" t="s">
        <v>557</v>
      </c>
      <c r="I1091" s="4" t="s">
        <v>240</v>
      </c>
      <c r="J1091" s="4" t="s">
        <v>774</v>
      </c>
      <c r="K1091" s="4" t="s">
        <v>6274</v>
      </c>
      <c r="L1091" s="4" t="s">
        <v>6274</v>
      </c>
      <c r="M1091" s="87">
        <v>1</v>
      </c>
      <c r="N1091" t="s">
        <v>63</v>
      </c>
      <c r="O1091" t="s">
        <v>378</v>
      </c>
      <c r="P1091" t="s">
        <v>27</v>
      </c>
      <c r="Q1091" s="1" t="s">
        <v>772</v>
      </c>
      <c r="R1091" s="1">
        <v>6.5</v>
      </c>
      <c r="S1091" s="1" t="s">
        <v>75</v>
      </c>
      <c r="T1091" s="1" t="s">
        <v>31</v>
      </c>
      <c r="U1091" s="1" t="s">
        <v>31</v>
      </c>
      <c r="V1091" s="1" t="s">
        <v>240</v>
      </c>
      <c r="W1091" s="1" t="s">
        <v>31</v>
      </c>
      <c r="X1091" s="1" t="s">
        <v>240</v>
      </c>
      <c r="Y1091" s="1" t="s">
        <v>31</v>
      </c>
      <c r="Z1091" s="1" t="s">
        <v>31</v>
      </c>
      <c r="AA1091" s="1">
        <v>14.949999809265137</v>
      </c>
      <c r="AC1091" s="1">
        <f t="shared" si="170"/>
        <v>14.95</v>
      </c>
      <c r="AD1091" s="16">
        <f t="shared" si="168"/>
        <v>0</v>
      </c>
      <c r="AE1091" s="17">
        <f t="shared" si="171"/>
        <v>0</v>
      </c>
      <c r="AF1091">
        <f t="shared" si="172"/>
        <v>0</v>
      </c>
      <c r="AG1091" s="16">
        <f t="shared" si="169"/>
        <v>0</v>
      </c>
      <c r="AH1091" s="17">
        <f t="shared" si="166"/>
        <v>0</v>
      </c>
      <c r="AI1091">
        <f t="shared" si="174"/>
        <v>0</v>
      </c>
      <c r="AJ1091">
        <f t="shared" si="175"/>
        <v>0</v>
      </c>
      <c r="AK1091" s="18">
        <f t="shared" si="173"/>
        <v>14.95</v>
      </c>
      <c r="AL1091" s="19">
        <f t="shared" si="167"/>
        <v>0</v>
      </c>
    </row>
    <row r="1092" spans="1:38">
      <c r="A1092" t="s">
        <v>2207</v>
      </c>
      <c r="B1092" t="s">
        <v>70</v>
      </c>
      <c r="C1092" t="s">
        <v>5827</v>
      </c>
      <c r="D1092" t="s">
        <v>71</v>
      </c>
      <c r="E1092" t="s">
        <v>2194</v>
      </c>
      <c r="F1092" t="s">
        <v>97</v>
      </c>
      <c r="G1092" s="4" t="s">
        <v>5872</v>
      </c>
      <c r="H1092" s="4" t="s">
        <v>557</v>
      </c>
      <c r="I1092" s="4" t="s">
        <v>81</v>
      </c>
      <c r="J1092" s="4" t="s">
        <v>28</v>
      </c>
      <c r="K1092" s="4" t="s">
        <v>6274</v>
      </c>
      <c r="L1092" s="4" t="s">
        <v>6274</v>
      </c>
      <c r="M1092" s="87">
        <v>1</v>
      </c>
      <c r="N1092" t="s">
        <v>63</v>
      </c>
      <c r="O1092" t="s">
        <v>98</v>
      </c>
      <c r="P1092" t="s">
        <v>27</v>
      </c>
      <c r="Q1092" s="1" t="s">
        <v>84</v>
      </c>
      <c r="R1092" s="1">
        <v>6.4499998092651367</v>
      </c>
      <c r="S1092" s="1" t="s">
        <v>75</v>
      </c>
      <c r="T1092" s="1" t="s">
        <v>31</v>
      </c>
      <c r="U1092" s="1" t="s">
        <v>31</v>
      </c>
      <c r="V1092" s="1" t="s">
        <v>240</v>
      </c>
      <c r="W1092" s="1" t="s">
        <v>31</v>
      </c>
      <c r="X1092" s="1" t="s">
        <v>240</v>
      </c>
      <c r="Y1092" s="1" t="s">
        <v>31</v>
      </c>
      <c r="Z1092" s="1" t="s">
        <v>31</v>
      </c>
      <c r="AA1092" s="1">
        <v>25.799999237060547</v>
      </c>
      <c r="AC1092" s="1">
        <f t="shared" si="170"/>
        <v>25.799999237060547</v>
      </c>
      <c r="AD1092" s="16">
        <f t="shared" si="168"/>
        <v>0</v>
      </c>
      <c r="AE1092" s="17">
        <f t="shared" si="171"/>
        <v>0</v>
      </c>
      <c r="AF1092">
        <f t="shared" si="172"/>
        <v>0</v>
      </c>
      <c r="AG1092" s="16">
        <f t="shared" si="169"/>
        <v>0</v>
      </c>
      <c r="AH1092" s="17">
        <f t="shared" si="166"/>
        <v>0</v>
      </c>
      <c r="AI1092">
        <f t="shared" si="174"/>
        <v>0</v>
      </c>
      <c r="AJ1092">
        <f t="shared" si="175"/>
        <v>0</v>
      </c>
      <c r="AK1092" s="18">
        <f t="shared" si="173"/>
        <v>25.799999237060547</v>
      </c>
      <c r="AL1092" s="19">
        <f t="shared" si="167"/>
        <v>0</v>
      </c>
    </row>
    <row r="1093" spans="1:38">
      <c r="A1093" t="s">
        <v>2207</v>
      </c>
      <c r="B1093" t="s">
        <v>70</v>
      </c>
      <c r="C1093" t="s">
        <v>5827</v>
      </c>
      <c r="D1093" t="s">
        <v>71</v>
      </c>
      <c r="E1093" t="s">
        <v>2194</v>
      </c>
      <c r="F1093" t="s">
        <v>100</v>
      </c>
      <c r="G1093" s="4" t="s">
        <v>5873</v>
      </c>
      <c r="H1093" s="4" t="s">
        <v>557</v>
      </c>
      <c r="I1093" s="4" t="s">
        <v>32</v>
      </c>
      <c r="J1093" s="4" t="s">
        <v>81</v>
      </c>
      <c r="K1093" s="4" t="s">
        <v>6274</v>
      </c>
      <c r="L1093" s="4" t="s">
        <v>6274</v>
      </c>
      <c r="M1093" s="87">
        <v>1</v>
      </c>
      <c r="N1093" t="s">
        <v>63</v>
      </c>
      <c r="O1093" t="s">
        <v>1004</v>
      </c>
      <c r="P1093" t="s">
        <v>27</v>
      </c>
      <c r="Q1093" s="1" t="s">
        <v>74</v>
      </c>
      <c r="R1093" s="1">
        <v>20</v>
      </c>
      <c r="S1093" s="1" t="s">
        <v>75</v>
      </c>
      <c r="T1093" s="1" t="s">
        <v>31</v>
      </c>
      <c r="U1093" s="1" t="s">
        <v>31</v>
      </c>
      <c r="V1093" s="1" t="s">
        <v>240</v>
      </c>
      <c r="W1093" s="1" t="s">
        <v>31</v>
      </c>
      <c r="X1093" s="1" t="s">
        <v>240</v>
      </c>
      <c r="Y1093" s="1" t="s">
        <v>31</v>
      </c>
      <c r="Z1093" s="1" t="s">
        <v>31</v>
      </c>
      <c r="AA1093" s="1">
        <v>20</v>
      </c>
      <c r="AC1093" s="1">
        <f t="shared" si="170"/>
        <v>20</v>
      </c>
      <c r="AD1093" s="16">
        <f t="shared" si="168"/>
        <v>0</v>
      </c>
      <c r="AE1093" s="17">
        <f t="shared" si="171"/>
        <v>0</v>
      </c>
      <c r="AF1093">
        <f t="shared" si="172"/>
        <v>0</v>
      </c>
      <c r="AG1093" s="16">
        <f t="shared" si="169"/>
        <v>0</v>
      </c>
      <c r="AH1093" s="17">
        <f t="shared" ref="AH1093:AH1156" si="176">AG1093*$AG$3</f>
        <v>0</v>
      </c>
      <c r="AI1093">
        <f t="shared" si="174"/>
        <v>0</v>
      </c>
      <c r="AJ1093">
        <f t="shared" si="175"/>
        <v>0</v>
      </c>
      <c r="AK1093" s="18">
        <f t="shared" si="173"/>
        <v>20</v>
      </c>
      <c r="AL1093" s="19">
        <f t="shared" ref="AL1093:AL1156" si="177">(T1093+W1093+Y1093)-AJ1093</f>
        <v>0</v>
      </c>
    </row>
    <row r="1094" spans="1:38">
      <c r="A1094" t="s">
        <v>2207</v>
      </c>
      <c r="B1094" t="s">
        <v>70</v>
      </c>
      <c r="C1094" t="s">
        <v>5827</v>
      </c>
      <c r="D1094" t="s">
        <v>71</v>
      </c>
      <c r="E1094" t="s">
        <v>2194</v>
      </c>
      <c r="F1094" t="s">
        <v>103</v>
      </c>
      <c r="G1094" s="4" t="s">
        <v>5873</v>
      </c>
      <c r="H1094" s="4" t="s">
        <v>557</v>
      </c>
      <c r="I1094" s="4" t="s">
        <v>32</v>
      </c>
      <c r="J1094" s="4" t="s">
        <v>81</v>
      </c>
      <c r="K1094" s="4" t="s">
        <v>6274</v>
      </c>
      <c r="L1094" s="4" t="s">
        <v>6274</v>
      </c>
      <c r="M1094" s="87">
        <v>1</v>
      </c>
      <c r="N1094" t="s">
        <v>63</v>
      </c>
      <c r="O1094" t="s">
        <v>104</v>
      </c>
      <c r="P1094" t="s">
        <v>27</v>
      </c>
      <c r="Q1094" s="1" t="s">
        <v>74</v>
      </c>
      <c r="R1094" s="1">
        <v>20</v>
      </c>
      <c r="S1094" s="1" t="s">
        <v>75</v>
      </c>
      <c r="T1094" s="1" t="s">
        <v>31</v>
      </c>
      <c r="U1094" s="1" t="s">
        <v>31</v>
      </c>
      <c r="V1094" s="1" t="s">
        <v>240</v>
      </c>
      <c r="W1094" s="1" t="s">
        <v>31</v>
      </c>
      <c r="X1094" s="1" t="s">
        <v>240</v>
      </c>
      <c r="Y1094" s="1" t="s">
        <v>31</v>
      </c>
      <c r="Z1094" s="1" t="s">
        <v>31</v>
      </c>
      <c r="AA1094" s="1">
        <v>20</v>
      </c>
      <c r="AC1094" s="1">
        <f t="shared" si="170"/>
        <v>20</v>
      </c>
      <c r="AD1094" s="16">
        <f t="shared" si="168"/>
        <v>0</v>
      </c>
      <c r="AE1094" s="17">
        <f t="shared" si="171"/>
        <v>0</v>
      </c>
      <c r="AF1094">
        <f t="shared" si="172"/>
        <v>0</v>
      </c>
      <c r="AG1094" s="16">
        <f t="shared" si="169"/>
        <v>0</v>
      </c>
      <c r="AH1094" s="17">
        <f t="shared" si="176"/>
        <v>0</v>
      </c>
      <c r="AI1094">
        <f t="shared" si="174"/>
        <v>0</v>
      </c>
      <c r="AJ1094">
        <f t="shared" si="175"/>
        <v>0</v>
      </c>
      <c r="AK1094" s="18">
        <f t="shared" si="173"/>
        <v>20</v>
      </c>
      <c r="AL1094" s="19">
        <f t="shared" si="177"/>
        <v>0</v>
      </c>
    </row>
    <row r="1095" spans="1:38">
      <c r="A1095" t="s">
        <v>2207</v>
      </c>
      <c r="B1095" t="s">
        <v>70</v>
      </c>
      <c r="C1095" t="s">
        <v>5827</v>
      </c>
      <c r="D1095" t="s">
        <v>71</v>
      </c>
      <c r="E1095" t="s">
        <v>2194</v>
      </c>
      <c r="F1095" t="s">
        <v>382</v>
      </c>
      <c r="G1095" s="4" t="s">
        <v>5874</v>
      </c>
      <c r="H1095" s="4" t="s">
        <v>240</v>
      </c>
      <c r="I1095" s="4" t="s">
        <v>6275</v>
      </c>
      <c r="J1095" s="4" t="s">
        <v>6276</v>
      </c>
      <c r="K1095" s="4" t="s">
        <v>6274</v>
      </c>
      <c r="L1095" s="4" t="s">
        <v>6274</v>
      </c>
      <c r="M1095" s="87">
        <v>0.6</v>
      </c>
      <c r="N1095" t="s">
        <v>63</v>
      </c>
      <c r="O1095" t="s">
        <v>383</v>
      </c>
      <c r="P1095" t="s">
        <v>27</v>
      </c>
      <c r="Q1095" s="1" t="s">
        <v>2115</v>
      </c>
      <c r="R1095" s="1">
        <v>2.2000000476837158</v>
      </c>
      <c r="S1095" s="1" t="s">
        <v>75</v>
      </c>
      <c r="T1095" s="1" t="s">
        <v>31</v>
      </c>
      <c r="U1095" s="1" t="s">
        <v>31</v>
      </c>
      <c r="V1095" s="1" t="s">
        <v>240</v>
      </c>
      <c r="W1095" s="1" t="s">
        <v>31</v>
      </c>
      <c r="X1095" s="1" t="s">
        <v>240</v>
      </c>
      <c r="Y1095" s="1" t="s">
        <v>31</v>
      </c>
      <c r="Z1095" s="1" t="s">
        <v>31</v>
      </c>
      <c r="AA1095" s="1">
        <v>9.8999996185302734</v>
      </c>
      <c r="AC1095" s="1">
        <f t="shared" si="170"/>
        <v>9.9000002145767212</v>
      </c>
      <c r="AD1095" s="16">
        <f t="shared" ref="AD1095:AD1158" si="178">1-M1095</f>
        <v>0.4</v>
      </c>
      <c r="AE1095" s="17">
        <f t="shared" si="171"/>
        <v>3.4000000000000002E-2</v>
      </c>
      <c r="AF1095">
        <f t="shared" si="172"/>
        <v>0.3365999870300293</v>
      </c>
      <c r="AG1095" s="16">
        <f t="shared" ref="AG1095:AG1158" si="179">AD1095</f>
        <v>0.4</v>
      </c>
      <c r="AH1095" s="17">
        <f t="shared" si="176"/>
        <v>7.3999999999999996E-2</v>
      </c>
      <c r="AI1095">
        <f t="shared" si="174"/>
        <v>0.73260001587867729</v>
      </c>
      <c r="AJ1095">
        <f t="shared" si="175"/>
        <v>1.0692000029087065</v>
      </c>
      <c r="AK1095" s="18">
        <f t="shared" si="173"/>
        <v>10.969200217485428</v>
      </c>
      <c r="AL1095" s="19">
        <f t="shared" si="177"/>
        <v>-1.0692000029087065</v>
      </c>
    </row>
    <row r="1096" spans="1:38">
      <c r="A1096" t="s">
        <v>2207</v>
      </c>
      <c r="B1096" t="s">
        <v>70</v>
      </c>
      <c r="C1096" t="s">
        <v>5827</v>
      </c>
      <c r="D1096" t="s">
        <v>71</v>
      </c>
      <c r="E1096" t="s">
        <v>2194</v>
      </c>
      <c r="F1096" t="s">
        <v>763</v>
      </c>
      <c r="G1096" s="4" t="s">
        <v>5874</v>
      </c>
      <c r="H1096" s="4" t="s">
        <v>240</v>
      </c>
      <c r="I1096" s="4" t="s">
        <v>6275</v>
      </c>
      <c r="J1096" s="4" t="s">
        <v>6276</v>
      </c>
      <c r="K1096" s="4" t="s">
        <v>6274</v>
      </c>
      <c r="L1096" s="4" t="s">
        <v>6274</v>
      </c>
      <c r="M1096" s="87">
        <v>0.6</v>
      </c>
      <c r="N1096" t="s">
        <v>63</v>
      </c>
      <c r="O1096" t="s">
        <v>764</v>
      </c>
      <c r="P1096" t="s">
        <v>27</v>
      </c>
      <c r="Q1096" s="1" t="s">
        <v>2210</v>
      </c>
      <c r="R1096" s="1">
        <v>5.5</v>
      </c>
      <c r="S1096" s="1" t="s">
        <v>75</v>
      </c>
      <c r="T1096" s="1" t="s">
        <v>31</v>
      </c>
      <c r="U1096" s="1" t="s">
        <v>31</v>
      </c>
      <c r="V1096" s="1" t="s">
        <v>240</v>
      </c>
      <c r="W1096" s="1" t="s">
        <v>31</v>
      </c>
      <c r="X1096" s="1" t="s">
        <v>240</v>
      </c>
      <c r="Y1096" s="1" t="s">
        <v>31</v>
      </c>
      <c r="Z1096" s="1" t="s">
        <v>31</v>
      </c>
      <c r="AA1096" s="1">
        <v>30.799999237060547</v>
      </c>
      <c r="AC1096" s="1">
        <f t="shared" ref="AC1096:AC1159" si="180">(R1096*Q1096)-T1096-W1096-Y1096</f>
        <v>30.799999999999997</v>
      </c>
      <c r="AD1096" s="16">
        <f t="shared" si="178"/>
        <v>0.4</v>
      </c>
      <c r="AE1096" s="17">
        <f t="shared" ref="AE1096:AE1159" si="181">$AD1096*$AD$3</f>
        <v>3.4000000000000002E-2</v>
      </c>
      <c r="AF1096">
        <f t="shared" ref="AF1096:AF1159" si="182">AA1096*AE1096</f>
        <v>1.0471999740600586</v>
      </c>
      <c r="AG1096" s="16">
        <f t="shared" si="179"/>
        <v>0.4</v>
      </c>
      <c r="AH1096" s="17">
        <f t="shared" si="176"/>
        <v>7.3999999999999996E-2</v>
      </c>
      <c r="AI1096">
        <f t="shared" si="174"/>
        <v>2.2791999999999999</v>
      </c>
      <c r="AJ1096">
        <f t="shared" si="175"/>
        <v>3.3263999740600587</v>
      </c>
      <c r="AK1096" s="18">
        <f t="shared" ref="AK1096:AK1159" si="183">AC1096+AJ1096</f>
        <v>34.126399974060057</v>
      </c>
      <c r="AL1096" s="19">
        <f t="shared" si="177"/>
        <v>-3.3263999740600587</v>
      </c>
    </row>
    <row r="1097" spans="1:38">
      <c r="A1097" t="s">
        <v>2207</v>
      </c>
      <c r="B1097" t="s">
        <v>70</v>
      </c>
      <c r="C1097" t="s">
        <v>5827</v>
      </c>
      <c r="D1097" t="s">
        <v>71</v>
      </c>
      <c r="E1097" t="s">
        <v>2194</v>
      </c>
      <c r="F1097" t="s">
        <v>385</v>
      </c>
      <c r="G1097" s="4" t="s">
        <v>5896</v>
      </c>
      <c r="H1097" s="4" t="s">
        <v>240</v>
      </c>
      <c r="I1097" s="4" t="s">
        <v>6277</v>
      </c>
      <c r="J1097" s="4" t="s">
        <v>28</v>
      </c>
      <c r="K1097" s="4" t="s">
        <v>359</v>
      </c>
      <c r="L1097" s="4" t="s">
        <v>6274</v>
      </c>
      <c r="M1097" s="87">
        <v>0.6</v>
      </c>
      <c r="N1097" t="s">
        <v>63</v>
      </c>
      <c r="O1097" t="s">
        <v>386</v>
      </c>
      <c r="P1097" t="s">
        <v>27</v>
      </c>
      <c r="Q1097" s="1" t="s">
        <v>74</v>
      </c>
      <c r="R1097" s="1">
        <v>24</v>
      </c>
      <c r="S1097" s="1" t="s">
        <v>75</v>
      </c>
      <c r="T1097" s="1" t="s">
        <v>31</v>
      </c>
      <c r="U1097" s="1" t="s">
        <v>31</v>
      </c>
      <c r="V1097" s="1" t="s">
        <v>240</v>
      </c>
      <c r="W1097" s="1" t="s">
        <v>31</v>
      </c>
      <c r="X1097" s="1" t="s">
        <v>240</v>
      </c>
      <c r="Y1097" s="1" t="s">
        <v>31</v>
      </c>
      <c r="Z1097" s="1" t="s">
        <v>31</v>
      </c>
      <c r="AA1097" s="1">
        <v>24</v>
      </c>
      <c r="AC1097" s="1">
        <f t="shared" si="180"/>
        <v>24</v>
      </c>
      <c r="AD1097" s="16">
        <f t="shared" si="178"/>
        <v>0.4</v>
      </c>
      <c r="AE1097" s="17">
        <f t="shared" si="181"/>
        <v>3.4000000000000002E-2</v>
      </c>
      <c r="AF1097">
        <f t="shared" si="182"/>
        <v>0.81600000000000006</v>
      </c>
      <c r="AG1097" s="16">
        <f t="shared" si="179"/>
        <v>0.4</v>
      </c>
      <c r="AH1097" s="17">
        <f t="shared" si="176"/>
        <v>7.3999999999999996E-2</v>
      </c>
      <c r="AI1097">
        <f t="shared" ref="AI1097:AI1160" si="184">AC1097*AH1097</f>
        <v>1.7759999999999998</v>
      </c>
      <c r="AJ1097">
        <f t="shared" si="175"/>
        <v>2.5919999999999996</v>
      </c>
      <c r="AK1097" s="18">
        <f t="shared" si="183"/>
        <v>26.591999999999999</v>
      </c>
      <c r="AL1097" s="19">
        <f t="shared" si="177"/>
        <v>-2.5919999999999996</v>
      </c>
    </row>
    <row r="1098" spans="1:38">
      <c r="A1098" t="s">
        <v>2207</v>
      </c>
      <c r="B1098" t="s">
        <v>70</v>
      </c>
      <c r="C1098" t="s">
        <v>5827</v>
      </c>
      <c r="D1098" t="s">
        <v>71</v>
      </c>
      <c r="E1098" t="s">
        <v>2194</v>
      </c>
      <c r="F1098" t="s">
        <v>108</v>
      </c>
      <c r="G1098" s="4" t="s">
        <v>5875</v>
      </c>
      <c r="H1098" s="4" t="s">
        <v>240</v>
      </c>
      <c r="I1098" s="4" t="s">
        <v>48</v>
      </c>
      <c r="J1098" s="4" t="s">
        <v>6273</v>
      </c>
      <c r="K1098" s="4" t="s">
        <v>6274</v>
      </c>
      <c r="L1098" s="4" t="s">
        <v>6274</v>
      </c>
      <c r="M1098" s="87">
        <v>0.6</v>
      </c>
      <c r="N1098" t="s">
        <v>63</v>
      </c>
      <c r="O1098" t="s">
        <v>109</v>
      </c>
      <c r="P1098" t="s">
        <v>27</v>
      </c>
      <c r="Q1098" s="1" t="s">
        <v>1002</v>
      </c>
      <c r="R1098" s="1">
        <v>2.9000000953674316</v>
      </c>
      <c r="S1098" s="1" t="s">
        <v>75</v>
      </c>
      <c r="T1098" s="1" t="s">
        <v>31</v>
      </c>
      <c r="U1098" s="1" t="s">
        <v>31</v>
      </c>
      <c r="V1098" s="1" t="s">
        <v>240</v>
      </c>
      <c r="W1098" s="1" t="s">
        <v>31</v>
      </c>
      <c r="X1098" s="1" t="s">
        <v>240</v>
      </c>
      <c r="Y1098" s="1" t="s">
        <v>31</v>
      </c>
      <c r="Z1098" s="1" t="s">
        <v>31</v>
      </c>
      <c r="AA1098" s="1">
        <v>38.569999694824219</v>
      </c>
      <c r="AC1098" s="1">
        <f t="shared" si="180"/>
        <v>38.570001268386839</v>
      </c>
      <c r="AD1098" s="16">
        <f t="shared" si="178"/>
        <v>0.4</v>
      </c>
      <c r="AE1098" s="17">
        <f t="shared" si="181"/>
        <v>3.4000000000000002E-2</v>
      </c>
      <c r="AF1098">
        <f t="shared" si="182"/>
        <v>1.3113799896240235</v>
      </c>
      <c r="AG1098" s="16">
        <f t="shared" si="179"/>
        <v>0.4</v>
      </c>
      <c r="AH1098" s="17">
        <f t="shared" si="176"/>
        <v>7.3999999999999996E-2</v>
      </c>
      <c r="AI1098">
        <f t="shared" si="184"/>
        <v>2.8541800938606259</v>
      </c>
      <c r="AJ1098">
        <f t="shared" si="175"/>
        <v>4.1655600834846496</v>
      </c>
      <c r="AK1098" s="18">
        <f t="shared" si="183"/>
        <v>42.735561351871489</v>
      </c>
      <c r="AL1098" s="19">
        <f t="shared" si="177"/>
        <v>-4.1655600834846496</v>
      </c>
    </row>
    <row r="1099" spans="1:38">
      <c r="A1099" t="s">
        <v>2207</v>
      </c>
      <c r="B1099" t="s">
        <v>70</v>
      </c>
      <c r="C1099" t="s">
        <v>5827</v>
      </c>
      <c r="D1099" t="s">
        <v>71</v>
      </c>
      <c r="E1099" t="s">
        <v>2194</v>
      </c>
      <c r="F1099" t="s">
        <v>111</v>
      </c>
      <c r="G1099" s="4" t="s">
        <v>5876</v>
      </c>
      <c r="H1099" s="4" t="s">
        <v>240</v>
      </c>
      <c r="I1099" s="4" t="s">
        <v>752</v>
      </c>
      <c r="J1099" s="4" t="s">
        <v>28</v>
      </c>
      <c r="K1099" s="4" t="s">
        <v>6274</v>
      </c>
      <c r="L1099" s="4" t="s">
        <v>6274</v>
      </c>
      <c r="M1099" s="87">
        <v>1</v>
      </c>
      <c r="N1099" t="s">
        <v>63</v>
      </c>
      <c r="O1099" t="s">
        <v>112</v>
      </c>
      <c r="P1099" t="s">
        <v>27</v>
      </c>
      <c r="Q1099" s="1" t="s">
        <v>74</v>
      </c>
      <c r="R1099" s="1">
        <v>2.4000000953674316</v>
      </c>
      <c r="S1099" s="1" t="s">
        <v>75</v>
      </c>
      <c r="T1099" s="1" t="s">
        <v>31</v>
      </c>
      <c r="U1099" s="1" t="s">
        <v>31</v>
      </c>
      <c r="V1099" s="1" t="s">
        <v>240</v>
      </c>
      <c r="W1099" s="1" t="s">
        <v>31</v>
      </c>
      <c r="X1099" s="1" t="s">
        <v>240</v>
      </c>
      <c r="Y1099" s="1" t="s">
        <v>31</v>
      </c>
      <c r="Z1099" s="1" t="s">
        <v>31</v>
      </c>
      <c r="AA1099" s="1">
        <v>2.4000000953674316</v>
      </c>
      <c r="AC1099" s="1">
        <f t="shared" si="180"/>
        <v>2.4000000953674316</v>
      </c>
      <c r="AD1099" s="16">
        <f t="shared" si="178"/>
        <v>0</v>
      </c>
      <c r="AE1099" s="17">
        <f t="shared" si="181"/>
        <v>0</v>
      </c>
      <c r="AF1099">
        <f t="shared" si="182"/>
        <v>0</v>
      </c>
      <c r="AG1099" s="16">
        <f t="shared" si="179"/>
        <v>0</v>
      </c>
      <c r="AH1099" s="17">
        <f t="shared" si="176"/>
        <v>0</v>
      </c>
      <c r="AI1099">
        <f t="shared" si="184"/>
        <v>0</v>
      </c>
      <c r="AJ1099">
        <f t="shared" ref="AJ1099:AJ1162" si="185">AF1099+AI1099</f>
        <v>0</v>
      </c>
      <c r="AK1099" s="18">
        <f t="shared" si="183"/>
        <v>2.4000000953674316</v>
      </c>
      <c r="AL1099" s="19">
        <f t="shared" si="177"/>
        <v>0</v>
      </c>
    </row>
    <row r="1100" spans="1:38">
      <c r="A1100" t="s">
        <v>2207</v>
      </c>
      <c r="B1100" t="s">
        <v>70</v>
      </c>
      <c r="C1100" t="s">
        <v>5827</v>
      </c>
      <c r="D1100" t="s">
        <v>71</v>
      </c>
      <c r="E1100" t="s">
        <v>2194</v>
      </c>
      <c r="F1100" t="s">
        <v>388</v>
      </c>
      <c r="G1100" s="4" t="s">
        <v>5897</v>
      </c>
      <c r="H1100" s="4" t="s">
        <v>240</v>
      </c>
      <c r="I1100" s="4" t="s">
        <v>32</v>
      </c>
      <c r="J1100" s="4" t="s">
        <v>6273</v>
      </c>
      <c r="K1100" s="4" t="s">
        <v>6274</v>
      </c>
      <c r="L1100" s="4" t="s">
        <v>6274</v>
      </c>
      <c r="M1100" s="87">
        <v>0.6</v>
      </c>
      <c r="N1100" t="s">
        <v>63</v>
      </c>
      <c r="O1100" t="s">
        <v>389</v>
      </c>
      <c r="P1100" t="s">
        <v>27</v>
      </c>
      <c r="Q1100" s="1" t="s">
        <v>84</v>
      </c>
      <c r="R1100" s="1">
        <v>2.4000000953674316</v>
      </c>
      <c r="S1100" s="1" t="s">
        <v>75</v>
      </c>
      <c r="T1100" s="1" t="s">
        <v>31</v>
      </c>
      <c r="U1100" s="1" t="s">
        <v>31</v>
      </c>
      <c r="V1100" s="1" t="s">
        <v>240</v>
      </c>
      <c r="W1100" s="1" t="s">
        <v>31</v>
      </c>
      <c r="X1100" s="1" t="s">
        <v>240</v>
      </c>
      <c r="Y1100" s="1" t="s">
        <v>31</v>
      </c>
      <c r="Z1100" s="1" t="s">
        <v>31</v>
      </c>
      <c r="AA1100" s="1">
        <v>9.6000003814697266</v>
      </c>
      <c r="AC1100" s="1">
        <f t="shared" si="180"/>
        <v>9.6000003814697266</v>
      </c>
      <c r="AD1100" s="16">
        <f t="shared" si="178"/>
        <v>0.4</v>
      </c>
      <c r="AE1100" s="17">
        <f t="shared" si="181"/>
        <v>3.4000000000000002E-2</v>
      </c>
      <c r="AF1100">
        <f t="shared" si="182"/>
        <v>0.32640001296997073</v>
      </c>
      <c r="AG1100" s="16">
        <f t="shared" si="179"/>
        <v>0.4</v>
      </c>
      <c r="AH1100" s="17">
        <f t="shared" si="176"/>
        <v>7.3999999999999996E-2</v>
      </c>
      <c r="AI1100">
        <f t="shared" si="184"/>
        <v>0.71040002822875969</v>
      </c>
      <c r="AJ1100">
        <f t="shared" si="185"/>
        <v>1.0368000411987304</v>
      </c>
      <c r="AK1100" s="18">
        <f t="shared" si="183"/>
        <v>10.636800422668458</v>
      </c>
      <c r="AL1100" s="19">
        <f t="shared" si="177"/>
        <v>-1.0368000411987304</v>
      </c>
    </row>
    <row r="1101" spans="1:38">
      <c r="A1101" t="s">
        <v>2207</v>
      </c>
      <c r="B1101" t="s">
        <v>70</v>
      </c>
      <c r="C1101" t="s">
        <v>5827</v>
      </c>
      <c r="D1101" t="s">
        <v>71</v>
      </c>
      <c r="E1101" t="s">
        <v>2194</v>
      </c>
      <c r="F1101" t="s">
        <v>114</v>
      </c>
      <c r="G1101" s="4" t="s">
        <v>5877</v>
      </c>
      <c r="H1101" s="4" t="s">
        <v>240</v>
      </c>
      <c r="I1101" s="4" t="s">
        <v>6277</v>
      </c>
      <c r="J1101" s="4" t="s">
        <v>81</v>
      </c>
      <c r="K1101" s="4" t="s">
        <v>74</v>
      </c>
      <c r="L1101" s="4" t="s">
        <v>359</v>
      </c>
      <c r="M1101" s="87">
        <v>0.6</v>
      </c>
      <c r="N1101" t="s">
        <v>63</v>
      </c>
      <c r="O1101" t="s">
        <v>115</v>
      </c>
      <c r="P1101" t="s">
        <v>27</v>
      </c>
      <c r="Q1101" s="1" t="s">
        <v>90</v>
      </c>
      <c r="R1101" s="1">
        <v>2.2999999523162842</v>
      </c>
      <c r="S1101" s="1" t="s">
        <v>75</v>
      </c>
      <c r="T1101" s="1" t="s">
        <v>31</v>
      </c>
      <c r="U1101" s="1" t="s">
        <v>31</v>
      </c>
      <c r="V1101" s="1" t="s">
        <v>240</v>
      </c>
      <c r="W1101" s="1" t="s">
        <v>31</v>
      </c>
      <c r="X1101" s="1" t="s">
        <v>240</v>
      </c>
      <c r="Y1101" s="1" t="s">
        <v>31</v>
      </c>
      <c r="Z1101" s="1" t="s">
        <v>31</v>
      </c>
      <c r="AA1101" s="1">
        <v>7.3600001335144043</v>
      </c>
      <c r="AC1101" s="1">
        <f t="shared" si="180"/>
        <v>7.3599998474121096</v>
      </c>
      <c r="AD1101" s="16">
        <f t="shared" si="178"/>
        <v>0.4</v>
      </c>
      <c r="AE1101" s="17">
        <f t="shared" si="181"/>
        <v>3.4000000000000002E-2</v>
      </c>
      <c r="AF1101">
        <f t="shared" si="182"/>
        <v>0.25024000453948975</v>
      </c>
      <c r="AG1101" s="16">
        <f t="shared" si="179"/>
        <v>0.4</v>
      </c>
      <c r="AH1101" s="17">
        <f t="shared" si="176"/>
        <v>7.3999999999999996E-2</v>
      </c>
      <c r="AI1101">
        <f t="shared" si="184"/>
        <v>0.54463998870849606</v>
      </c>
      <c r="AJ1101">
        <f t="shared" si="185"/>
        <v>0.79487999324798575</v>
      </c>
      <c r="AK1101" s="18">
        <f t="shared" si="183"/>
        <v>8.1548798406600955</v>
      </c>
      <c r="AL1101" s="19">
        <f t="shared" si="177"/>
        <v>-0.79487999324798575</v>
      </c>
    </row>
    <row r="1102" spans="1:38">
      <c r="A1102" t="s">
        <v>2207</v>
      </c>
      <c r="B1102" t="s">
        <v>70</v>
      </c>
      <c r="C1102" t="s">
        <v>5827</v>
      </c>
      <c r="D1102" t="s">
        <v>71</v>
      </c>
      <c r="E1102" t="s">
        <v>2194</v>
      </c>
      <c r="F1102" t="s">
        <v>117</v>
      </c>
      <c r="G1102" s="4" t="s">
        <v>5878</v>
      </c>
      <c r="H1102" s="4" t="s">
        <v>240</v>
      </c>
      <c r="I1102" s="4" t="s">
        <v>32</v>
      </c>
      <c r="J1102" s="4" t="s">
        <v>81</v>
      </c>
      <c r="K1102" s="4" t="s">
        <v>6274</v>
      </c>
      <c r="L1102" s="4" t="s">
        <v>6274</v>
      </c>
      <c r="M1102" s="87">
        <v>0.6</v>
      </c>
      <c r="N1102" t="s">
        <v>63</v>
      </c>
      <c r="O1102" t="s">
        <v>118</v>
      </c>
      <c r="P1102" t="s">
        <v>27</v>
      </c>
      <c r="Q1102" s="1" t="s">
        <v>84</v>
      </c>
      <c r="R1102" s="1">
        <v>2.9900000095367432</v>
      </c>
      <c r="S1102" s="1" t="s">
        <v>75</v>
      </c>
      <c r="T1102" s="1" t="s">
        <v>31</v>
      </c>
      <c r="U1102" s="1" t="s">
        <v>31</v>
      </c>
      <c r="V1102" s="1" t="s">
        <v>240</v>
      </c>
      <c r="W1102" s="1" t="s">
        <v>31</v>
      </c>
      <c r="X1102" s="1" t="s">
        <v>240</v>
      </c>
      <c r="Y1102" s="1" t="s">
        <v>31</v>
      </c>
      <c r="Z1102" s="1" t="s">
        <v>31</v>
      </c>
      <c r="AA1102" s="1">
        <v>11.960000038146973</v>
      </c>
      <c r="AC1102" s="1">
        <f t="shared" si="180"/>
        <v>11.960000038146973</v>
      </c>
      <c r="AD1102" s="16">
        <f t="shared" si="178"/>
        <v>0.4</v>
      </c>
      <c r="AE1102" s="17">
        <f t="shared" si="181"/>
        <v>3.4000000000000002E-2</v>
      </c>
      <c r="AF1102">
        <f t="shared" si="182"/>
        <v>0.40664000129699712</v>
      </c>
      <c r="AG1102" s="16">
        <f t="shared" si="179"/>
        <v>0.4</v>
      </c>
      <c r="AH1102" s="17">
        <f t="shared" si="176"/>
        <v>7.3999999999999996E-2</v>
      </c>
      <c r="AI1102">
        <f t="shared" si="184"/>
        <v>0.88504000282287598</v>
      </c>
      <c r="AJ1102">
        <f t="shared" si="185"/>
        <v>1.291680004119873</v>
      </c>
      <c r="AK1102" s="18">
        <f t="shared" si="183"/>
        <v>13.251680042266846</v>
      </c>
      <c r="AL1102" s="19">
        <f t="shared" si="177"/>
        <v>-1.291680004119873</v>
      </c>
    </row>
    <row r="1103" spans="1:38">
      <c r="A1103" t="s">
        <v>2207</v>
      </c>
      <c r="B1103" t="s">
        <v>70</v>
      </c>
      <c r="C1103" t="s">
        <v>5827</v>
      </c>
      <c r="D1103" t="s">
        <v>71</v>
      </c>
      <c r="E1103" t="s">
        <v>2194</v>
      </c>
      <c r="F1103" t="s">
        <v>393</v>
      </c>
      <c r="G1103" s="4" t="s">
        <v>5898</v>
      </c>
      <c r="H1103" s="4" t="s">
        <v>240</v>
      </c>
      <c r="I1103" s="4" t="s">
        <v>68</v>
      </c>
      <c r="J1103" s="4" t="s">
        <v>81</v>
      </c>
      <c r="K1103" s="4" t="s">
        <v>6274</v>
      </c>
      <c r="L1103" s="4" t="s">
        <v>6274</v>
      </c>
      <c r="M1103" s="87">
        <v>0.6</v>
      </c>
      <c r="N1103" t="s">
        <v>63</v>
      </c>
      <c r="O1103" t="s">
        <v>394</v>
      </c>
      <c r="P1103" t="s">
        <v>27</v>
      </c>
      <c r="Q1103" s="1" t="s">
        <v>66</v>
      </c>
      <c r="R1103" s="1">
        <v>7.9499998092651367</v>
      </c>
      <c r="S1103" s="1" t="s">
        <v>75</v>
      </c>
      <c r="T1103" s="1" t="s">
        <v>31</v>
      </c>
      <c r="U1103" s="1" t="s">
        <v>31</v>
      </c>
      <c r="V1103" s="1" t="s">
        <v>240</v>
      </c>
      <c r="W1103" s="1" t="s">
        <v>31</v>
      </c>
      <c r="X1103" s="1" t="s">
        <v>240</v>
      </c>
      <c r="Y1103" s="1" t="s">
        <v>31</v>
      </c>
      <c r="Z1103" s="1" t="s">
        <v>31</v>
      </c>
      <c r="AA1103" s="1">
        <v>15.899999618530273</v>
      </c>
      <c r="AC1103" s="1">
        <f t="shared" si="180"/>
        <v>15.899999618530273</v>
      </c>
      <c r="AD1103" s="16">
        <f t="shared" si="178"/>
        <v>0.4</v>
      </c>
      <c r="AE1103" s="17">
        <f t="shared" si="181"/>
        <v>3.4000000000000002E-2</v>
      </c>
      <c r="AF1103">
        <f t="shared" si="182"/>
        <v>0.54059998703002932</v>
      </c>
      <c r="AG1103" s="16">
        <f t="shared" si="179"/>
        <v>0.4</v>
      </c>
      <c r="AH1103" s="17">
        <f t="shared" si="176"/>
        <v>7.3999999999999996E-2</v>
      </c>
      <c r="AI1103">
        <f t="shared" si="184"/>
        <v>1.1765999717712401</v>
      </c>
      <c r="AJ1103">
        <f t="shared" si="185"/>
        <v>1.7171999588012694</v>
      </c>
      <c r="AK1103" s="18">
        <f t="shared" si="183"/>
        <v>17.617199577331544</v>
      </c>
      <c r="AL1103" s="19">
        <f t="shared" si="177"/>
        <v>-1.7171999588012694</v>
      </c>
    </row>
    <row r="1104" spans="1:38">
      <c r="A1104" t="s">
        <v>2207</v>
      </c>
      <c r="B1104" t="s">
        <v>70</v>
      </c>
      <c r="C1104" t="s">
        <v>5827</v>
      </c>
      <c r="D1104" t="s">
        <v>71</v>
      </c>
      <c r="E1104" t="s">
        <v>2194</v>
      </c>
      <c r="F1104" t="s">
        <v>395</v>
      </c>
      <c r="G1104" s="4" t="s">
        <v>5875</v>
      </c>
      <c r="H1104" s="4" t="s">
        <v>240</v>
      </c>
      <c r="I1104" s="4" t="s">
        <v>48</v>
      </c>
      <c r="J1104" s="4" t="s">
        <v>6273</v>
      </c>
      <c r="K1104" s="4" t="s">
        <v>6274</v>
      </c>
      <c r="L1104" s="4" t="s">
        <v>6274</v>
      </c>
      <c r="M1104" s="87">
        <v>0.6</v>
      </c>
      <c r="N1104" t="s">
        <v>63</v>
      </c>
      <c r="O1104" t="s">
        <v>396</v>
      </c>
      <c r="P1104" t="s">
        <v>27</v>
      </c>
      <c r="Q1104" s="1" t="s">
        <v>268</v>
      </c>
      <c r="R1104" s="1">
        <v>5.5</v>
      </c>
      <c r="S1104" s="1" t="s">
        <v>75</v>
      </c>
      <c r="T1104" s="1" t="s">
        <v>31</v>
      </c>
      <c r="U1104" s="1" t="s">
        <v>31</v>
      </c>
      <c r="V1104" s="1" t="s">
        <v>240</v>
      </c>
      <c r="W1104" s="1" t="s">
        <v>31</v>
      </c>
      <c r="X1104" s="1" t="s">
        <v>240</v>
      </c>
      <c r="Y1104" s="1" t="s">
        <v>31</v>
      </c>
      <c r="Z1104" s="1" t="s">
        <v>31</v>
      </c>
      <c r="AA1104" s="1">
        <v>27.5</v>
      </c>
      <c r="AC1104" s="1">
        <f t="shared" si="180"/>
        <v>27.5</v>
      </c>
      <c r="AD1104" s="16">
        <f t="shared" si="178"/>
        <v>0.4</v>
      </c>
      <c r="AE1104" s="17">
        <f t="shared" si="181"/>
        <v>3.4000000000000002E-2</v>
      </c>
      <c r="AF1104">
        <f t="shared" si="182"/>
        <v>0.93500000000000005</v>
      </c>
      <c r="AG1104" s="16">
        <f t="shared" si="179"/>
        <v>0.4</v>
      </c>
      <c r="AH1104" s="17">
        <f t="shared" si="176"/>
        <v>7.3999999999999996E-2</v>
      </c>
      <c r="AI1104">
        <f t="shared" si="184"/>
        <v>2.0349999999999997</v>
      </c>
      <c r="AJ1104">
        <f t="shared" si="185"/>
        <v>2.9699999999999998</v>
      </c>
      <c r="AK1104" s="18">
        <f t="shared" si="183"/>
        <v>30.47</v>
      </c>
      <c r="AL1104" s="19">
        <f t="shared" si="177"/>
        <v>-2.9699999999999998</v>
      </c>
    </row>
    <row r="1105" spans="1:38">
      <c r="A1105" t="s">
        <v>2207</v>
      </c>
      <c r="B1105" t="s">
        <v>70</v>
      </c>
      <c r="C1105" t="s">
        <v>5827</v>
      </c>
      <c r="D1105" t="s">
        <v>71</v>
      </c>
      <c r="E1105" t="s">
        <v>2194</v>
      </c>
      <c r="F1105" t="s">
        <v>165</v>
      </c>
      <c r="G1105" s="4" t="s">
        <v>5928</v>
      </c>
      <c r="H1105" s="4" t="s">
        <v>240</v>
      </c>
      <c r="I1105" s="4" t="s">
        <v>752</v>
      </c>
      <c r="J1105" s="4" t="s">
        <v>54</v>
      </c>
      <c r="K1105" s="4" t="s">
        <v>6274</v>
      </c>
      <c r="L1105" s="4" t="s">
        <v>6274</v>
      </c>
      <c r="M1105" s="87">
        <v>1</v>
      </c>
      <c r="N1105" t="s">
        <v>63</v>
      </c>
      <c r="O1105" t="s">
        <v>1523</v>
      </c>
      <c r="P1105" t="s">
        <v>27</v>
      </c>
      <c r="Q1105" s="1" t="s">
        <v>66</v>
      </c>
      <c r="R1105" s="1">
        <v>3.9000000953674316</v>
      </c>
      <c r="S1105" s="1" t="s">
        <v>75</v>
      </c>
      <c r="T1105" s="1" t="s">
        <v>31</v>
      </c>
      <c r="U1105" s="1" t="s">
        <v>31</v>
      </c>
      <c r="V1105" s="1" t="s">
        <v>240</v>
      </c>
      <c r="W1105" s="1" t="s">
        <v>31</v>
      </c>
      <c r="X1105" s="1" t="s">
        <v>240</v>
      </c>
      <c r="Y1105" s="1" t="s">
        <v>31</v>
      </c>
      <c r="Z1105" s="1" t="s">
        <v>31</v>
      </c>
      <c r="AA1105" s="1">
        <v>7.8000001907348633</v>
      </c>
      <c r="AC1105" s="1">
        <f t="shared" si="180"/>
        <v>7.8000001907348633</v>
      </c>
      <c r="AD1105" s="16">
        <f t="shared" si="178"/>
        <v>0</v>
      </c>
      <c r="AE1105" s="17">
        <f t="shared" si="181"/>
        <v>0</v>
      </c>
      <c r="AF1105">
        <f t="shared" si="182"/>
        <v>0</v>
      </c>
      <c r="AG1105" s="16">
        <f t="shared" si="179"/>
        <v>0</v>
      </c>
      <c r="AH1105" s="17">
        <f t="shared" si="176"/>
        <v>0</v>
      </c>
      <c r="AI1105">
        <f t="shared" si="184"/>
        <v>0</v>
      </c>
      <c r="AJ1105">
        <f t="shared" si="185"/>
        <v>0</v>
      </c>
      <c r="AK1105" s="18">
        <f t="shared" si="183"/>
        <v>7.8000001907348633</v>
      </c>
      <c r="AL1105" s="19">
        <f t="shared" si="177"/>
        <v>0</v>
      </c>
    </row>
    <row r="1106" spans="1:38">
      <c r="A1106" t="s">
        <v>2207</v>
      </c>
      <c r="B1106" t="s">
        <v>70</v>
      </c>
      <c r="C1106" t="s">
        <v>5827</v>
      </c>
      <c r="D1106" t="s">
        <v>71</v>
      </c>
      <c r="E1106" t="s">
        <v>2194</v>
      </c>
      <c r="F1106" t="s">
        <v>398</v>
      </c>
      <c r="G1106" s="4" t="s">
        <v>5899</v>
      </c>
      <c r="H1106" s="4" t="s">
        <v>240</v>
      </c>
      <c r="I1106" s="4" t="s">
        <v>752</v>
      </c>
      <c r="J1106" s="4" t="s">
        <v>6273</v>
      </c>
      <c r="K1106" s="4" t="s">
        <v>6274</v>
      </c>
      <c r="L1106" s="4" t="s">
        <v>6274</v>
      </c>
      <c r="M1106" s="87">
        <v>1</v>
      </c>
      <c r="N1106" t="s">
        <v>63</v>
      </c>
      <c r="O1106" t="s">
        <v>399</v>
      </c>
      <c r="P1106" t="s">
        <v>27</v>
      </c>
      <c r="Q1106" s="1" t="s">
        <v>130</v>
      </c>
      <c r="R1106" s="1">
        <v>4.9499998092651367</v>
      </c>
      <c r="S1106" s="1" t="s">
        <v>75</v>
      </c>
      <c r="T1106" s="1" t="s">
        <v>31</v>
      </c>
      <c r="U1106" s="1" t="s">
        <v>31</v>
      </c>
      <c r="V1106" s="1" t="s">
        <v>240</v>
      </c>
      <c r="W1106" s="1" t="s">
        <v>31</v>
      </c>
      <c r="X1106" s="1" t="s">
        <v>240</v>
      </c>
      <c r="Y1106" s="1" t="s">
        <v>31</v>
      </c>
      <c r="Z1106" s="1" t="s">
        <v>31</v>
      </c>
      <c r="AA1106" s="1">
        <v>14.850000381469727</v>
      </c>
      <c r="AC1106" s="1">
        <f t="shared" si="180"/>
        <v>14.84999942779541</v>
      </c>
      <c r="AD1106" s="16">
        <f t="shared" si="178"/>
        <v>0</v>
      </c>
      <c r="AE1106" s="17">
        <f t="shared" si="181"/>
        <v>0</v>
      </c>
      <c r="AF1106">
        <f t="shared" si="182"/>
        <v>0</v>
      </c>
      <c r="AG1106" s="16">
        <f t="shared" si="179"/>
        <v>0</v>
      </c>
      <c r="AH1106" s="17">
        <f t="shared" si="176"/>
        <v>0</v>
      </c>
      <c r="AI1106">
        <f t="shared" si="184"/>
        <v>0</v>
      </c>
      <c r="AJ1106">
        <f t="shared" si="185"/>
        <v>0</v>
      </c>
      <c r="AK1106" s="18">
        <f t="shared" si="183"/>
        <v>14.84999942779541</v>
      </c>
      <c r="AL1106" s="19">
        <f t="shared" si="177"/>
        <v>0</v>
      </c>
    </row>
    <row r="1107" spans="1:38">
      <c r="A1107" t="s">
        <v>2207</v>
      </c>
      <c r="B1107" t="s">
        <v>70</v>
      </c>
      <c r="C1107" t="s">
        <v>5827</v>
      </c>
      <c r="D1107" t="s">
        <v>71</v>
      </c>
      <c r="E1107" t="s">
        <v>2194</v>
      </c>
      <c r="F1107" t="s">
        <v>401</v>
      </c>
      <c r="G1107" s="4" t="s">
        <v>5900</v>
      </c>
      <c r="H1107" s="4" t="s">
        <v>240</v>
      </c>
      <c r="I1107" s="4" t="s">
        <v>240</v>
      </c>
      <c r="J1107" s="4" t="s">
        <v>6278</v>
      </c>
      <c r="K1107" s="4" t="s">
        <v>6274</v>
      </c>
      <c r="L1107" s="4" t="s">
        <v>6274</v>
      </c>
      <c r="M1107" s="87">
        <v>0.6</v>
      </c>
      <c r="N1107" t="s">
        <v>63</v>
      </c>
      <c r="O1107" t="s">
        <v>402</v>
      </c>
      <c r="P1107" t="s">
        <v>27</v>
      </c>
      <c r="Q1107" s="1" t="s">
        <v>74</v>
      </c>
      <c r="R1107" s="1">
        <v>4.5</v>
      </c>
      <c r="S1107" s="1" t="s">
        <v>75</v>
      </c>
      <c r="T1107" s="1" t="s">
        <v>31</v>
      </c>
      <c r="U1107" s="1" t="s">
        <v>31</v>
      </c>
      <c r="V1107" s="1" t="s">
        <v>240</v>
      </c>
      <c r="W1107" s="1" t="s">
        <v>31</v>
      </c>
      <c r="X1107" s="1" t="s">
        <v>240</v>
      </c>
      <c r="Y1107" s="1" t="s">
        <v>31</v>
      </c>
      <c r="Z1107" s="1" t="s">
        <v>31</v>
      </c>
      <c r="AA1107" s="1">
        <v>4.5</v>
      </c>
      <c r="AC1107" s="1">
        <f t="shared" si="180"/>
        <v>4.5</v>
      </c>
      <c r="AD1107" s="16">
        <f t="shared" si="178"/>
        <v>0.4</v>
      </c>
      <c r="AE1107" s="17">
        <f t="shared" si="181"/>
        <v>3.4000000000000002E-2</v>
      </c>
      <c r="AF1107">
        <f t="shared" si="182"/>
        <v>0.15300000000000002</v>
      </c>
      <c r="AG1107" s="16">
        <f t="shared" si="179"/>
        <v>0.4</v>
      </c>
      <c r="AH1107" s="17">
        <f t="shared" si="176"/>
        <v>7.3999999999999996E-2</v>
      </c>
      <c r="AI1107">
        <f t="shared" si="184"/>
        <v>0.33299999999999996</v>
      </c>
      <c r="AJ1107">
        <f t="shared" si="185"/>
        <v>0.48599999999999999</v>
      </c>
      <c r="AK1107" s="18">
        <f t="shared" si="183"/>
        <v>4.9859999999999998</v>
      </c>
      <c r="AL1107" s="19">
        <f t="shared" si="177"/>
        <v>-0.48599999999999999</v>
      </c>
    </row>
    <row r="1108" spans="1:38">
      <c r="A1108" t="s">
        <v>2207</v>
      </c>
      <c r="B1108" t="s">
        <v>70</v>
      </c>
      <c r="C1108" t="s">
        <v>5827</v>
      </c>
      <c r="D1108" t="s">
        <v>71</v>
      </c>
      <c r="E1108" t="s">
        <v>2194</v>
      </c>
      <c r="F1108" t="s">
        <v>404</v>
      </c>
      <c r="G1108" s="4" t="s">
        <v>5878</v>
      </c>
      <c r="H1108" s="4" t="s">
        <v>240</v>
      </c>
      <c r="I1108" s="4" t="s">
        <v>32</v>
      </c>
      <c r="J1108" s="4" t="s">
        <v>81</v>
      </c>
      <c r="K1108" s="4" t="s">
        <v>6274</v>
      </c>
      <c r="L1108" s="4" t="s">
        <v>6274</v>
      </c>
      <c r="M1108" s="87">
        <v>0.6</v>
      </c>
      <c r="N1108" t="s">
        <v>63</v>
      </c>
      <c r="O1108" t="s">
        <v>405</v>
      </c>
      <c r="P1108" t="s">
        <v>27</v>
      </c>
      <c r="Q1108" s="1" t="s">
        <v>74</v>
      </c>
      <c r="R1108" s="1">
        <v>27</v>
      </c>
      <c r="S1108" s="1" t="s">
        <v>75</v>
      </c>
      <c r="T1108" s="1" t="s">
        <v>31</v>
      </c>
      <c r="U1108" s="1" t="s">
        <v>31</v>
      </c>
      <c r="V1108" s="1" t="s">
        <v>240</v>
      </c>
      <c r="W1108" s="1" t="s">
        <v>31</v>
      </c>
      <c r="X1108" s="1" t="s">
        <v>240</v>
      </c>
      <c r="Y1108" s="1" t="s">
        <v>31</v>
      </c>
      <c r="Z1108" s="1" t="s">
        <v>31</v>
      </c>
      <c r="AA1108" s="1">
        <v>27</v>
      </c>
      <c r="AC1108" s="1">
        <f t="shared" si="180"/>
        <v>27</v>
      </c>
      <c r="AD1108" s="16">
        <f t="shared" si="178"/>
        <v>0.4</v>
      </c>
      <c r="AE1108" s="17">
        <f t="shared" si="181"/>
        <v>3.4000000000000002E-2</v>
      </c>
      <c r="AF1108">
        <f t="shared" si="182"/>
        <v>0.91800000000000004</v>
      </c>
      <c r="AG1108" s="16">
        <f t="shared" si="179"/>
        <v>0.4</v>
      </c>
      <c r="AH1108" s="17">
        <f t="shared" si="176"/>
        <v>7.3999999999999996E-2</v>
      </c>
      <c r="AI1108">
        <f t="shared" si="184"/>
        <v>1.998</v>
      </c>
      <c r="AJ1108">
        <f t="shared" si="185"/>
        <v>2.9159999999999999</v>
      </c>
      <c r="AK1108" s="18">
        <f t="shared" si="183"/>
        <v>29.916</v>
      </c>
      <c r="AL1108" s="19">
        <f t="shared" si="177"/>
        <v>-2.9159999999999999</v>
      </c>
    </row>
    <row r="1109" spans="1:38">
      <c r="A1109" t="s">
        <v>2207</v>
      </c>
      <c r="B1109" t="s">
        <v>70</v>
      </c>
      <c r="C1109" t="s">
        <v>5827</v>
      </c>
      <c r="D1109" t="s">
        <v>71</v>
      </c>
      <c r="E1109" t="s">
        <v>2194</v>
      </c>
      <c r="F1109" t="s">
        <v>409</v>
      </c>
      <c r="G1109" s="4" t="s">
        <v>5901</v>
      </c>
      <c r="H1109" s="4" t="s">
        <v>240</v>
      </c>
      <c r="I1109" s="4" t="s">
        <v>1159</v>
      </c>
      <c r="J1109" s="4" t="s">
        <v>225</v>
      </c>
      <c r="K1109" s="4" t="s">
        <v>6274</v>
      </c>
      <c r="L1109" s="4" t="s">
        <v>6274</v>
      </c>
      <c r="M1109" s="87">
        <v>0.6</v>
      </c>
      <c r="N1109" t="s">
        <v>63</v>
      </c>
      <c r="O1109" t="s">
        <v>410</v>
      </c>
      <c r="P1109" t="s">
        <v>27</v>
      </c>
      <c r="Q1109" s="1" t="s">
        <v>102</v>
      </c>
      <c r="R1109" s="1">
        <v>4.4000000953674316</v>
      </c>
      <c r="S1109" s="1" t="s">
        <v>75</v>
      </c>
      <c r="T1109" s="1" t="s">
        <v>31</v>
      </c>
      <c r="U1109" s="1" t="s">
        <v>31</v>
      </c>
      <c r="V1109" s="1" t="s">
        <v>240</v>
      </c>
      <c r="W1109" s="1" t="s">
        <v>31</v>
      </c>
      <c r="X1109" s="1" t="s">
        <v>240</v>
      </c>
      <c r="Y1109" s="1" t="s">
        <v>31</v>
      </c>
      <c r="Z1109" s="1" t="s">
        <v>31</v>
      </c>
      <c r="AA1109" s="1">
        <v>6.5999999046325684</v>
      </c>
      <c r="AC1109" s="1">
        <f t="shared" si="180"/>
        <v>6.6000001430511475</v>
      </c>
      <c r="AD1109" s="16">
        <f t="shared" si="178"/>
        <v>0.4</v>
      </c>
      <c r="AE1109" s="17">
        <f t="shared" si="181"/>
        <v>3.4000000000000002E-2</v>
      </c>
      <c r="AF1109">
        <f t="shared" si="182"/>
        <v>0.22439999675750735</v>
      </c>
      <c r="AG1109" s="16">
        <f t="shared" si="179"/>
        <v>0.4</v>
      </c>
      <c r="AH1109" s="17">
        <f t="shared" si="176"/>
        <v>7.3999999999999996E-2</v>
      </c>
      <c r="AI1109">
        <f t="shared" si="184"/>
        <v>0.48840001058578486</v>
      </c>
      <c r="AJ1109">
        <f t="shared" si="185"/>
        <v>0.71280000734329219</v>
      </c>
      <c r="AK1109" s="18">
        <f t="shared" si="183"/>
        <v>7.3128001503944393</v>
      </c>
      <c r="AL1109" s="19">
        <f t="shared" si="177"/>
        <v>-0.71280000734329219</v>
      </c>
    </row>
    <row r="1110" spans="1:38">
      <c r="A1110" t="s">
        <v>2207</v>
      </c>
      <c r="B1110" t="s">
        <v>70</v>
      </c>
      <c r="C1110" t="s">
        <v>5827</v>
      </c>
      <c r="D1110" t="s">
        <v>71</v>
      </c>
      <c r="E1110" t="s">
        <v>2194</v>
      </c>
      <c r="F1110" t="s">
        <v>123</v>
      </c>
      <c r="G1110" s="4" t="s">
        <v>5879</v>
      </c>
      <c r="H1110" s="4" t="s">
        <v>240</v>
      </c>
      <c r="I1110" s="4" t="s">
        <v>475</v>
      </c>
      <c r="J1110" s="4" t="s">
        <v>6278</v>
      </c>
      <c r="K1110" s="4" t="s">
        <v>6274</v>
      </c>
      <c r="L1110" s="4" t="s">
        <v>6274</v>
      </c>
      <c r="M1110" s="87">
        <v>0.6</v>
      </c>
      <c r="N1110" t="s">
        <v>63</v>
      </c>
      <c r="O1110" t="s">
        <v>124</v>
      </c>
      <c r="P1110" t="s">
        <v>27</v>
      </c>
      <c r="Q1110" s="1" t="s">
        <v>84</v>
      </c>
      <c r="R1110" s="1">
        <v>4.9000000953674316</v>
      </c>
      <c r="S1110" s="1" t="s">
        <v>75</v>
      </c>
      <c r="T1110" s="1" t="s">
        <v>31</v>
      </c>
      <c r="U1110" s="1" t="s">
        <v>31</v>
      </c>
      <c r="V1110" s="1" t="s">
        <v>240</v>
      </c>
      <c r="W1110" s="1" t="s">
        <v>31</v>
      </c>
      <c r="X1110" s="1" t="s">
        <v>240</v>
      </c>
      <c r="Y1110" s="1" t="s">
        <v>31</v>
      </c>
      <c r="Z1110" s="1" t="s">
        <v>31</v>
      </c>
      <c r="AA1110" s="1">
        <v>19.600000381469727</v>
      </c>
      <c r="AC1110" s="1">
        <f t="shared" si="180"/>
        <v>19.600000381469727</v>
      </c>
      <c r="AD1110" s="16">
        <f t="shared" si="178"/>
        <v>0.4</v>
      </c>
      <c r="AE1110" s="17">
        <f t="shared" si="181"/>
        <v>3.4000000000000002E-2</v>
      </c>
      <c r="AF1110">
        <f t="shared" si="182"/>
        <v>0.66640001296997076</v>
      </c>
      <c r="AG1110" s="16">
        <f t="shared" si="179"/>
        <v>0.4</v>
      </c>
      <c r="AH1110" s="17">
        <f t="shared" si="176"/>
        <v>7.3999999999999996E-2</v>
      </c>
      <c r="AI1110">
        <f t="shared" si="184"/>
        <v>1.4504000282287597</v>
      </c>
      <c r="AJ1110">
        <f t="shared" si="185"/>
        <v>2.1168000411987302</v>
      </c>
      <c r="AK1110" s="18">
        <f t="shared" si="183"/>
        <v>21.716800422668456</v>
      </c>
      <c r="AL1110" s="19">
        <f t="shared" si="177"/>
        <v>-2.1168000411987302</v>
      </c>
    </row>
    <row r="1111" spans="1:38">
      <c r="A1111" t="s">
        <v>2207</v>
      </c>
      <c r="B1111" t="s">
        <v>70</v>
      </c>
      <c r="C1111" t="s">
        <v>5827</v>
      </c>
      <c r="D1111" t="s">
        <v>71</v>
      </c>
      <c r="E1111" t="s">
        <v>2194</v>
      </c>
      <c r="F1111" t="s">
        <v>125</v>
      </c>
      <c r="G1111" s="4" t="s">
        <v>5880</v>
      </c>
      <c r="H1111" s="4" t="s">
        <v>557</v>
      </c>
      <c r="I1111" s="4" t="s">
        <v>1159</v>
      </c>
      <c r="J1111" s="4" t="s">
        <v>239</v>
      </c>
      <c r="K1111" s="4" t="s">
        <v>6274</v>
      </c>
      <c r="L1111" s="4" t="s">
        <v>6274</v>
      </c>
      <c r="M1111" s="87">
        <v>1</v>
      </c>
      <c r="N1111" t="s">
        <v>63</v>
      </c>
      <c r="O1111" t="s">
        <v>126</v>
      </c>
      <c r="P1111" t="s">
        <v>27</v>
      </c>
      <c r="Q1111" s="1" t="s">
        <v>391</v>
      </c>
      <c r="R1111" s="1">
        <v>4.5</v>
      </c>
      <c r="S1111" s="1" t="s">
        <v>75</v>
      </c>
      <c r="T1111" s="1" t="s">
        <v>31</v>
      </c>
      <c r="U1111" s="1" t="s">
        <v>31</v>
      </c>
      <c r="V1111" s="1" t="s">
        <v>240</v>
      </c>
      <c r="W1111" s="1" t="s">
        <v>31</v>
      </c>
      <c r="X1111" s="1" t="s">
        <v>240</v>
      </c>
      <c r="Y1111" s="1" t="s">
        <v>31</v>
      </c>
      <c r="Z1111" s="1" t="s">
        <v>31</v>
      </c>
      <c r="AA1111" s="1">
        <v>34.650001525878906</v>
      </c>
      <c r="AC1111" s="1">
        <f t="shared" si="180"/>
        <v>34.65</v>
      </c>
      <c r="AD1111" s="16">
        <f t="shared" si="178"/>
        <v>0</v>
      </c>
      <c r="AE1111" s="17">
        <f t="shared" si="181"/>
        <v>0</v>
      </c>
      <c r="AF1111">
        <f t="shared" si="182"/>
        <v>0</v>
      </c>
      <c r="AG1111" s="16">
        <f t="shared" si="179"/>
        <v>0</v>
      </c>
      <c r="AH1111" s="17">
        <f t="shared" si="176"/>
        <v>0</v>
      </c>
      <c r="AI1111">
        <f t="shared" si="184"/>
        <v>0</v>
      </c>
      <c r="AJ1111">
        <f t="shared" si="185"/>
        <v>0</v>
      </c>
      <c r="AK1111" s="18">
        <f t="shared" si="183"/>
        <v>34.65</v>
      </c>
      <c r="AL1111" s="19">
        <f t="shared" si="177"/>
        <v>0</v>
      </c>
    </row>
    <row r="1112" spans="1:38">
      <c r="A1112" t="s">
        <v>2207</v>
      </c>
      <c r="B1112" t="s">
        <v>70</v>
      </c>
      <c r="C1112" t="s">
        <v>5827</v>
      </c>
      <c r="D1112" t="s">
        <v>71</v>
      </c>
      <c r="E1112" t="s">
        <v>2194</v>
      </c>
      <c r="F1112" t="s">
        <v>128</v>
      </c>
      <c r="G1112" s="4" t="s">
        <v>5894</v>
      </c>
      <c r="H1112" s="4" t="s">
        <v>557</v>
      </c>
      <c r="I1112" s="4" t="s">
        <v>240</v>
      </c>
      <c r="J1112" s="4" t="s">
        <v>774</v>
      </c>
      <c r="K1112" s="4" t="s">
        <v>6274</v>
      </c>
      <c r="L1112" s="4" t="s">
        <v>6274</v>
      </c>
      <c r="M1112" s="87">
        <v>1</v>
      </c>
      <c r="N1112" t="s">
        <v>63</v>
      </c>
      <c r="O1112" t="s">
        <v>129</v>
      </c>
      <c r="P1112" t="s">
        <v>27</v>
      </c>
      <c r="Q1112" s="1" t="s">
        <v>130</v>
      </c>
      <c r="R1112" s="1">
        <v>3.9000000953674316</v>
      </c>
      <c r="S1112" s="1" t="s">
        <v>226</v>
      </c>
      <c r="T1112" s="1" t="s">
        <v>31</v>
      </c>
      <c r="U1112" s="1" t="s">
        <v>31</v>
      </c>
      <c r="V1112" s="1" t="s">
        <v>240</v>
      </c>
      <c r="W1112" s="1" t="s">
        <v>31</v>
      </c>
      <c r="X1112" s="1" t="s">
        <v>240</v>
      </c>
      <c r="Y1112" s="1" t="s">
        <v>31</v>
      </c>
      <c r="Z1112" s="1" t="s">
        <v>31</v>
      </c>
      <c r="AA1112" s="1">
        <v>11.699999809265137</v>
      </c>
      <c r="AC1112" s="1">
        <f t="shared" si="180"/>
        <v>11.700000286102295</v>
      </c>
      <c r="AD1112" s="16">
        <f t="shared" si="178"/>
        <v>0</v>
      </c>
      <c r="AE1112" s="17">
        <f t="shared" si="181"/>
        <v>0</v>
      </c>
      <c r="AF1112">
        <f t="shared" si="182"/>
        <v>0</v>
      </c>
      <c r="AG1112" s="16">
        <f t="shared" si="179"/>
        <v>0</v>
      </c>
      <c r="AH1112" s="17">
        <f t="shared" si="176"/>
        <v>0</v>
      </c>
      <c r="AI1112">
        <f t="shared" si="184"/>
        <v>0</v>
      </c>
      <c r="AJ1112">
        <f t="shared" si="185"/>
        <v>0</v>
      </c>
      <c r="AK1112" s="18">
        <f t="shared" si="183"/>
        <v>11.700000286102295</v>
      </c>
      <c r="AL1112" s="19">
        <f t="shared" si="177"/>
        <v>0</v>
      </c>
    </row>
    <row r="1113" spans="1:38">
      <c r="A1113" t="s">
        <v>2207</v>
      </c>
      <c r="B1113" t="s">
        <v>70</v>
      </c>
      <c r="C1113" t="s">
        <v>5827</v>
      </c>
      <c r="D1113" t="s">
        <v>71</v>
      </c>
      <c r="E1113" t="s">
        <v>2194</v>
      </c>
      <c r="F1113" t="s">
        <v>131</v>
      </c>
      <c r="G1113" s="4" t="s">
        <v>5881</v>
      </c>
      <c r="H1113" s="4" t="s">
        <v>240</v>
      </c>
      <c r="I1113" s="4" t="s">
        <v>1159</v>
      </c>
      <c r="J1113" s="4" t="s">
        <v>774</v>
      </c>
      <c r="K1113" s="4" t="s">
        <v>6274</v>
      </c>
      <c r="L1113" s="4" t="s">
        <v>6274</v>
      </c>
      <c r="M1113" s="87">
        <v>0.6</v>
      </c>
      <c r="N1113" t="s">
        <v>63</v>
      </c>
      <c r="O1113" t="s">
        <v>132</v>
      </c>
      <c r="P1113" t="s">
        <v>27</v>
      </c>
      <c r="Q1113" s="1" t="s">
        <v>130</v>
      </c>
      <c r="R1113" s="1">
        <v>1.7999999523162842</v>
      </c>
      <c r="S1113" s="1" t="s">
        <v>75</v>
      </c>
      <c r="T1113" s="1" t="s">
        <v>31</v>
      </c>
      <c r="U1113" s="1" t="s">
        <v>31</v>
      </c>
      <c r="V1113" s="1" t="s">
        <v>240</v>
      </c>
      <c r="W1113" s="1" t="s">
        <v>31</v>
      </c>
      <c r="X1113" s="1" t="s">
        <v>240</v>
      </c>
      <c r="Y1113" s="1" t="s">
        <v>31</v>
      </c>
      <c r="Z1113" s="1" t="s">
        <v>31</v>
      </c>
      <c r="AA1113" s="1">
        <v>5.4000000953674316</v>
      </c>
      <c r="AC1113" s="1">
        <f t="shared" si="180"/>
        <v>5.3999998569488525</v>
      </c>
      <c r="AD1113" s="16">
        <f t="shared" si="178"/>
        <v>0.4</v>
      </c>
      <c r="AE1113" s="17">
        <f t="shared" si="181"/>
        <v>3.4000000000000002E-2</v>
      </c>
      <c r="AF1113">
        <f t="shared" si="182"/>
        <v>0.18360000324249268</v>
      </c>
      <c r="AG1113" s="16">
        <f t="shared" si="179"/>
        <v>0.4</v>
      </c>
      <c r="AH1113" s="17">
        <f t="shared" si="176"/>
        <v>7.3999999999999996E-2</v>
      </c>
      <c r="AI1113">
        <f t="shared" si="184"/>
        <v>0.3995999894142151</v>
      </c>
      <c r="AJ1113">
        <f t="shared" si="185"/>
        <v>0.58319999265670774</v>
      </c>
      <c r="AK1113" s="18">
        <f t="shared" si="183"/>
        <v>5.9831998496055601</v>
      </c>
      <c r="AL1113" s="19">
        <f t="shared" si="177"/>
        <v>-0.58319999265670774</v>
      </c>
    </row>
    <row r="1114" spans="1:38">
      <c r="A1114" t="s">
        <v>2207</v>
      </c>
      <c r="B1114" t="s">
        <v>70</v>
      </c>
      <c r="C1114" t="s">
        <v>5827</v>
      </c>
      <c r="D1114" t="s">
        <v>71</v>
      </c>
      <c r="E1114" t="s">
        <v>2194</v>
      </c>
      <c r="F1114" t="s">
        <v>1524</v>
      </c>
      <c r="G1114" s="4" t="s">
        <v>5929</v>
      </c>
      <c r="H1114" s="4" t="s">
        <v>240</v>
      </c>
      <c r="I1114" s="4" t="s">
        <v>6277</v>
      </c>
      <c r="J1114" s="4" t="s">
        <v>6273</v>
      </c>
      <c r="K1114" s="4" t="s">
        <v>359</v>
      </c>
      <c r="L1114" s="4" t="s">
        <v>6274</v>
      </c>
      <c r="M1114" s="87">
        <v>0.6</v>
      </c>
      <c r="N1114" t="s">
        <v>63</v>
      </c>
      <c r="O1114" t="s">
        <v>1525</v>
      </c>
      <c r="P1114" t="s">
        <v>27</v>
      </c>
      <c r="Q1114" s="1" t="s">
        <v>66</v>
      </c>
      <c r="R1114" s="1">
        <v>4.9800000190734863</v>
      </c>
      <c r="S1114" s="1" t="s">
        <v>75</v>
      </c>
      <c r="T1114" s="1" t="s">
        <v>31</v>
      </c>
      <c r="U1114" s="1" t="s">
        <v>31</v>
      </c>
      <c r="V1114" s="1" t="s">
        <v>240</v>
      </c>
      <c r="W1114" s="1" t="s">
        <v>31</v>
      </c>
      <c r="X1114" s="1" t="s">
        <v>240</v>
      </c>
      <c r="Y1114" s="1" t="s">
        <v>31</v>
      </c>
      <c r="Z1114" s="1" t="s">
        <v>31</v>
      </c>
      <c r="AA1114" s="1">
        <v>9.9600000381469727</v>
      </c>
      <c r="AC1114" s="1">
        <f t="shared" si="180"/>
        <v>9.9600000381469727</v>
      </c>
      <c r="AD1114" s="16">
        <f t="shared" si="178"/>
        <v>0.4</v>
      </c>
      <c r="AE1114" s="17">
        <f t="shared" si="181"/>
        <v>3.4000000000000002E-2</v>
      </c>
      <c r="AF1114">
        <f t="shared" si="182"/>
        <v>0.33864000129699712</v>
      </c>
      <c r="AG1114" s="16">
        <f t="shared" si="179"/>
        <v>0.4</v>
      </c>
      <c r="AH1114" s="17">
        <f t="shared" si="176"/>
        <v>7.3999999999999996E-2</v>
      </c>
      <c r="AI1114">
        <f t="shared" si="184"/>
        <v>0.73704000282287596</v>
      </c>
      <c r="AJ1114">
        <f t="shared" si="185"/>
        <v>1.0756800041198731</v>
      </c>
      <c r="AK1114" s="18">
        <f t="shared" si="183"/>
        <v>11.035680042266845</v>
      </c>
      <c r="AL1114" s="19">
        <f t="shared" si="177"/>
        <v>-1.0756800041198731</v>
      </c>
    </row>
    <row r="1115" spans="1:38">
      <c r="A1115" t="s">
        <v>2207</v>
      </c>
      <c r="B1115" t="s">
        <v>70</v>
      </c>
      <c r="C1115" t="s">
        <v>5827</v>
      </c>
      <c r="D1115" t="s">
        <v>71</v>
      </c>
      <c r="E1115" t="s">
        <v>2194</v>
      </c>
      <c r="F1115" t="s">
        <v>413</v>
      </c>
      <c r="G1115" s="4" t="s">
        <v>5880</v>
      </c>
      <c r="H1115" s="4" t="s">
        <v>557</v>
      </c>
      <c r="I1115" s="4" t="s">
        <v>1159</v>
      </c>
      <c r="J1115" s="4" t="s">
        <v>239</v>
      </c>
      <c r="K1115" s="4" t="s">
        <v>6274</v>
      </c>
      <c r="L1115" s="4" t="s">
        <v>6274</v>
      </c>
      <c r="M1115" s="87">
        <v>1</v>
      </c>
      <c r="N1115" t="s">
        <v>63</v>
      </c>
      <c r="O1115" t="s">
        <v>414</v>
      </c>
      <c r="P1115" t="s">
        <v>27</v>
      </c>
      <c r="Q1115" s="1" t="s">
        <v>400</v>
      </c>
      <c r="R1115" s="1">
        <v>5.9000000953674316</v>
      </c>
      <c r="S1115" s="1" t="s">
        <v>75</v>
      </c>
      <c r="T1115" s="1" t="s">
        <v>31</v>
      </c>
      <c r="U1115" s="1" t="s">
        <v>31</v>
      </c>
      <c r="V1115" s="1" t="s">
        <v>240</v>
      </c>
      <c r="W1115" s="1" t="s">
        <v>31</v>
      </c>
      <c r="X1115" s="1" t="s">
        <v>240</v>
      </c>
      <c r="Y1115" s="1" t="s">
        <v>31</v>
      </c>
      <c r="Z1115" s="1" t="s">
        <v>31</v>
      </c>
      <c r="AA1115" s="1">
        <v>41.299999237060547</v>
      </c>
      <c r="AC1115" s="1">
        <f t="shared" si="180"/>
        <v>41.300000667572021</v>
      </c>
      <c r="AD1115" s="16">
        <f t="shared" si="178"/>
        <v>0</v>
      </c>
      <c r="AE1115" s="17">
        <f t="shared" si="181"/>
        <v>0</v>
      </c>
      <c r="AF1115">
        <f t="shared" si="182"/>
        <v>0</v>
      </c>
      <c r="AG1115" s="16">
        <f t="shared" si="179"/>
        <v>0</v>
      </c>
      <c r="AH1115" s="17">
        <f t="shared" si="176"/>
        <v>0</v>
      </c>
      <c r="AI1115">
        <f t="shared" si="184"/>
        <v>0</v>
      </c>
      <c r="AJ1115">
        <f t="shared" si="185"/>
        <v>0</v>
      </c>
      <c r="AK1115" s="18">
        <f t="shared" si="183"/>
        <v>41.300000667572021</v>
      </c>
      <c r="AL1115" s="19">
        <f t="shared" si="177"/>
        <v>0</v>
      </c>
    </row>
    <row r="1116" spans="1:38">
      <c r="A1116" t="s">
        <v>2207</v>
      </c>
      <c r="B1116" t="s">
        <v>70</v>
      </c>
      <c r="C1116" t="s">
        <v>5827</v>
      </c>
      <c r="D1116" t="s">
        <v>71</v>
      </c>
      <c r="E1116" t="s">
        <v>2194</v>
      </c>
      <c r="F1116" t="s">
        <v>137</v>
      </c>
      <c r="G1116" s="4" t="s">
        <v>5880</v>
      </c>
      <c r="H1116" s="4" t="s">
        <v>557</v>
      </c>
      <c r="I1116" s="4" t="s">
        <v>1159</v>
      </c>
      <c r="J1116" s="4" t="s">
        <v>239</v>
      </c>
      <c r="K1116" s="4" t="s">
        <v>6274</v>
      </c>
      <c r="L1116" s="4" t="s">
        <v>6274</v>
      </c>
      <c r="M1116" s="87">
        <v>1</v>
      </c>
      <c r="N1116" t="s">
        <v>63</v>
      </c>
      <c r="O1116" t="s">
        <v>138</v>
      </c>
      <c r="P1116" t="s">
        <v>27</v>
      </c>
      <c r="Q1116" s="1" t="s">
        <v>66</v>
      </c>
      <c r="R1116" s="1">
        <v>2.4000000953674316</v>
      </c>
      <c r="S1116" s="1" t="s">
        <v>75</v>
      </c>
      <c r="T1116" s="1" t="s">
        <v>31</v>
      </c>
      <c r="U1116" s="1" t="s">
        <v>31</v>
      </c>
      <c r="V1116" s="1" t="s">
        <v>240</v>
      </c>
      <c r="W1116" s="1" t="s">
        <v>31</v>
      </c>
      <c r="X1116" s="1" t="s">
        <v>240</v>
      </c>
      <c r="Y1116" s="1" t="s">
        <v>31</v>
      </c>
      <c r="Z1116" s="1" t="s">
        <v>31</v>
      </c>
      <c r="AA1116" s="1">
        <v>4.8000001907348633</v>
      </c>
      <c r="AC1116" s="1">
        <f t="shared" si="180"/>
        <v>4.8000001907348633</v>
      </c>
      <c r="AD1116" s="16">
        <f t="shared" si="178"/>
        <v>0</v>
      </c>
      <c r="AE1116" s="17">
        <f t="shared" si="181"/>
        <v>0</v>
      </c>
      <c r="AF1116">
        <f t="shared" si="182"/>
        <v>0</v>
      </c>
      <c r="AG1116" s="16">
        <f t="shared" si="179"/>
        <v>0</v>
      </c>
      <c r="AH1116" s="17">
        <f t="shared" si="176"/>
        <v>0</v>
      </c>
      <c r="AI1116">
        <f t="shared" si="184"/>
        <v>0</v>
      </c>
      <c r="AJ1116">
        <f t="shared" si="185"/>
        <v>0</v>
      </c>
      <c r="AK1116" s="18">
        <f t="shared" si="183"/>
        <v>4.8000001907348633</v>
      </c>
      <c r="AL1116" s="19">
        <f t="shared" si="177"/>
        <v>0</v>
      </c>
    </row>
    <row r="1117" spans="1:38">
      <c r="A1117" t="s">
        <v>2207</v>
      </c>
      <c r="B1117" t="s">
        <v>70</v>
      </c>
      <c r="C1117" t="s">
        <v>5827</v>
      </c>
      <c r="D1117" t="s">
        <v>71</v>
      </c>
      <c r="E1117" t="s">
        <v>2194</v>
      </c>
      <c r="F1117" t="s">
        <v>139</v>
      </c>
      <c r="G1117" s="4" t="s">
        <v>5882</v>
      </c>
      <c r="H1117" s="4" t="s">
        <v>6275</v>
      </c>
      <c r="I1117" s="4" t="s">
        <v>6275</v>
      </c>
      <c r="J1117" s="4" t="s">
        <v>225</v>
      </c>
      <c r="K1117" s="4" t="s">
        <v>6274</v>
      </c>
      <c r="L1117" s="4" t="s">
        <v>6274</v>
      </c>
      <c r="M1117" s="86">
        <v>0</v>
      </c>
      <c r="N1117" t="s">
        <v>63</v>
      </c>
      <c r="O1117" t="s">
        <v>140</v>
      </c>
      <c r="P1117" t="s">
        <v>27</v>
      </c>
      <c r="Q1117" s="1" t="s">
        <v>66</v>
      </c>
      <c r="R1117" s="1">
        <v>2.5</v>
      </c>
      <c r="S1117" s="1" t="s">
        <v>75</v>
      </c>
      <c r="T1117" s="1" t="s">
        <v>31</v>
      </c>
      <c r="U1117" s="1" t="s">
        <v>31</v>
      </c>
      <c r="V1117" s="1" t="s">
        <v>240</v>
      </c>
      <c r="W1117" s="1" t="s">
        <v>31</v>
      </c>
      <c r="X1117" s="1" t="s">
        <v>240</v>
      </c>
      <c r="Y1117" s="1" t="s">
        <v>31</v>
      </c>
      <c r="Z1117" s="1" t="s">
        <v>31</v>
      </c>
      <c r="AA1117" s="1">
        <v>5</v>
      </c>
      <c r="AC1117" s="1">
        <f t="shared" si="180"/>
        <v>5</v>
      </c>
      <c r="AD1117" s="16">
        <f t="shared" si="178"/>
        <v>1</v>
      </c>
      <c r="AE1117" s="17">
        <f t="shared" si="181"/>
        <v>8.5000000000000006E-2</v>
      </c>
      <c r="AF1117">
        <f t="shared" si="182"/>
        <v>0.42500000000000004</v>
      </c>
      <c r="AG1117" s="16">
        <f t="shared" si="179"/>
        <v>1</v>
      </c>
      <c r="AH1117" s="17">
        <f t="shared" si="176"/>
        <v>0.185</v>
      </c>
      <c r="AI1117">
        <f t="shared" si="184"/>
        <v>0.92500000000000004</v>
      </c>
      <c r="AJ1117">
        <f t="shared" si="185"/>
        <v>1.35</v>
      </c>
      <c r="AK1117" s="18">
        <f t="shared" si="183"/>
        <v>6.35</v>
      </c>
      <c r="AL1117" s="19">
        <f t="shared" si="177"/>
        <v>-1.35</v>
      </c>
    </row>
    <row r="1118" spans="1:38">
      <c r="A1118" t="s">
        <v>2207</v>
      </c>
      <c r="B1118" t="s">
        <v>70</v>
      </c>
      <c r="C1118" t="s">
        <v>5827</v>
      </c>
      <c r="D1118" t="s">
        <v>71</v>
      </c>
      <c r="E1118" t="s">
        <v>2194</v>
      </c>
      <c r="F1118" t="s">
        <v>1526</v>
      </c>
      <c r="G1118" s="4" t="s">
        <v>5930</v>
      </c>
      <c r="H1118" s="4" t="s">
        <v>6275</v>
      </c>
      <c r="I1118" s="4" t="s">
        <v>81</v>
      </c>
      <c r="J1118" s="4" t="s">
        <v>161</v>
      </c>
      <c r="K1118" s="4" t="s">
        <v>6274</v>
      </c>
      <c r="L1118" s="4" t="s">
        <v>6274</v>
      </c>
      <c r="M1118" s="86">
        <v>0</v>
      </c>
      <c r="N1118" t="s">
        <v>63</v>
      </c>
      <c r="O1118" t="s">
        <v>1527</v>
      </c>
      <c r="P1118" t="s">
        <v>27</v>
      </c>
      <c r="Q1118" s="1" t="s">
        <v>74</v>
      </c>
      <c r="R1118" s="1">
        <v>5.5</v>
      </c>
      <c r="S1118" s="1" t="s">
        <v>75</v>
      </c>
      <c r="T1118" s="1" t="s">
        <v>31</v>
      </c>
      <c r="U1118" s="1" t="s">
        <v>31</v>
      </c>
      <c r="V1118" s="1" t="s">
        <v>240</v>
      </c>
      <c r="W1118" s="1" t="s">
        <v>31</v>
      </c>
      <c r="X1118" s="1" t="s">
        <v>240</v>
      </c>
      <c r="Y1118" s="1" t="s">
        <v>31</v>
      </c>
      <c r="Z1118" s="1" t="s">
        <v>31</v>
      </c>
      <c r="AA1118" s="1">
        <v>5.5</v>
      </c>
      <c r="AC1118" s="1">
        <f t="shared" si="180"/>
        <v>5.5</v>
      </c>
      <c r="AD1118" s="16">
        <f t="shared" si="178"/>
        <v>1</v>
      </c>
      <c r="AE1118" s="17">
        <f t="shared" si="181"/>
        <v>8.5000000000000006E-2</v>
      </c>
      <c r="AF1118">
        <f t="shared" si="182"/>
        <v>0.46750000000000003</v>
      </c>
      <c r="AG1118" s="16">
        <f t="shared" si="179"/>
        <v>1</v>
      </c>
      <c r="AH1118" s="17">
        <f t="shared" si="176"/>
        <v>0.185</v>
      </c>
      <c r="AI1118">
        <f t="shared" si="184"/>
        <v>1.0175000000000001</v>
      </c>
      <c r="AJ1118">
        <f t="shared" si="185"/>
        <v>1.4850000000000001</v>
      </c>
      <c r="AK1118" s="18">
        <f t="shared" si="183"/>
        <v>6.9850000000000003</v>
      </c>
      <c r="AL1118" s="19">
        <f t="shared" si="177"/>
        <v>-1.4850000000000001</v>
      </c>
    </row>
    <row r="1119" spans="1:38">
      <c r="A1119" t="s">
        <v>2207</v>
      </c>
      <c r="B1119" t="s">
        <v>70</v>
      </c>
      <c r="C1119" t="s">
        <v>5827</v>
      </c>
      <c r="D1119" t="s">
        <v>71</v>
      </c>
      <c r="E1119" t="s">
        <v>2194</v>
      </c>
      <c r="F1119" t="s">
        <v>415</v>
      </c>
      <c r="G1119" s="4" t="s">
        <v>6023</v>
      </c>
      <c r="H1119" s="4" t="s">
        <v>153</v>
      </c>
      <c r="I1119" s="4" t="s">
        <v>161</v>
      </c>
      <c r="J1119" s="4" t="s">
        <v>6273</v>
      </c>
      <c r="K1119" s="4" t="s">
        <v>359</v>
      </c>
      <c r="L1119" s="4" t="s">
        <v>6274</v>
      </c>
      <c r="M1119" s="87">
        <v>0.6</v>
      </c>
      <c r="N1119" t="s">
        <v>63</v>
      </c>
      <c r="O1119" t="s">
        <v>416</v>
      </c>
      <c r="P1119" t="s">
        <v>27</v>
      </c>
      <c r="Q1119" s="1" t="s">
        <v>74</v>
      </c>
      <c r="R1119" s="1">
        <v>3.2999999523162842</v>
      </c>
      <c r="S1119" s="1" t="s">
        <v>75</v>
      </c>
      <c r="T1119" s="1" t="s">
        <v>31</v>
      </c>
      <c r="U1119" s="1" t="s">
        <v>31</v>
      </c>
      <c r="V1119" s="1" t="s">
        <v>240</v>
      </c>
      <c r="W1119" s="1" t="s">
        <v>31</v>
      </c>
      <c r="X1119" s="1" t="s">
        <v>240</v>
      </c>
      <c r="Y1119" s="1" t="s">
        <v>31</v>
      </c>
      <c r="Z1119" s="1" t="s">
        <v>31</v>
      </c>
      <c r="AA1119" s="1">
        <v>3.2999999523162842</v>
      </c>
      <c r="AC1119" s="1">
        <f t="shared" si="180"/>
        <v>3.2999999523162842</v>
      </c>
      <c r="AD1119" s="16">
        <f t="shared" si="178"/>
        <v>0.4</v>
      </c>
      <c r="AE1119" s="17">
        <f t="shared" si="181"/>
        <v>3.4000000000000002E-2</v>
      </c>
      <c r="AF1119">
        <f t="shared" si="182"/>
        <v>0.11219999837875368</v>
      </c>
      <c r="AG1119" s="16">
        <f t="shared" si="179"/>
        <v>0.4</v>
      </c>
      <c r="AH1119" s="17">
        <f t="shared" si="176"/>
        <v>7.3999999999999996E-2</v>
      </c>
      <c r="AI1119">
        <f t="shared" si="184"/>
        <v>0.24419999647140503</v>
      </c>
      <c r="AJ1119">
        <f t="shared" si="185"/>
        <v>0.35639999485015872</v>
      </c>
      <c r="AK1119" s="18">
        <f t="shared" si="183"/>
        <v>3.656399947166443</v>
      </c>
      <c r="AL1119" s="19">
        <f t="shared" si="177"/>
        <v>-0.35639999485015872</v>
      </c>
    </row>
    <row r="1120" spans="1:38">
      <c r="A1120" t="s">
        <v>2207</v>
      </c>
      <c r="B1120" t="s">
        <v>70</v>
      </c>
      <c r="C1120" t="s">
        <v>5827</v>
      </c>
      <c r="D1120" t="s">
        <v>71</v>
      </c>
      <c r="E1120" t="s">
        <v>2194</v>
      </c>
      <c r="F1120" t="s">
        <v>419</v>
      </c>
      <c r="G1120" s="4" t="s">
        <v>6024</v>
      </c>
      <c r="H1120" s="4" t="s">
        <v>81</v>
      </c>
      <c r="I1120" s="4" t="s">
        <v>1159</v>
      </c>
      <c r="J1120" s="4" t="s">
        <v>6273</v>
      </c>
      <c r="K1120" s="4" t="s">
        <v>359</v>
      </c>
      <c r="L1120" s="4" t="s">
        <v>6274</v>
      </c>
      <c r="M1120" s="87">
        <v>0.6</v>
      </c>
      <c r="N1120" t="s">
        <v>63</v>
      </c>
      <c r="O1120" t="s">
        <v>420</v>
      </c>
      <c r="P1120" t="s">
        <v>27</v>
      </c>
      <c r="Q1120" s="1" t="s">
        <v>84</v>
      </c>
      <c r="R1120" s="1">
        <v>6.1999998092651367</v>
      </c>
      <c r="S1120" s="1" t="s">
        <v>75</v>
      </c>
      <c r="T1120" s="1" t="s">
        <v>31</v>
      </c>
      <c r="U1120" s="1" t="s">
        <v>31</v>
      </c>
      <c r="V1120" s="1" t="s">
        <v>240</v>
      </c>
      <c r="W1120" s="1" t="s">
        <v>31</v>
      </c>
      <c r="X1120" s="1" t="s">
        <v>240</v>
      </c>
      <c r="Y1120" s="1" t="s">
        <v>31</v>
      </c>
      <c r="Z1120" s="1" t="s">
        <v>31</v>
      </c>
      <c r="AA1120" s="1">
        <v>24.799999237060547</v>
      </c>
      <c r="AC1120" s="1">
        <f t="shared" si="180"/>
        <v>24.799999237060547</v>
      </c>
      <c r="AD1120" s="16">
        <f t="shared" si="178"/>
        <v>0.4</v>
      </c>
      <c r="AE1120" s="17">
        <f t="shared" si="181"/>
        <v>3.4000000000000002E-2</v>
      </c>
      <c r="AF1120">
        <f t="shared" si="182"/>
        <v>0.84319997406005864</v>
      </c>
      <c r="AG1120" s="16">
        <f t="shared" si="179"/>
        <v>0.4</v>
      </c>
      <c r="AH1120" s="17">
        <f t="shared" si="176"/>
        <v>7.3999999999999996E-2</v>
      </c>
      <c r="AI1120">
        <f t="shared" si="184"/>
        <v>1.8351999435424804</v>
      </c>
      <c r="AJ1120">
        <f t="shared" si="185"/>
        <v>2.678399917602539</v>
      </c>
      <c r="AK1120" s="18">
        <f t="shared" si="183"/>
        <v>27.478399154663087</v>
      </c>
      <c r="AL1120" s="19">
        <f t="shared" si="177"/>
        <v>-2.678399917602539</v>
      </c>
    </row>
    <row r="1121" spans="1:38">
      <c r="A1121" t="s">
        <v>2207</v>
      </c>
      <c r="B1121" t="s">
        <v>70</v>
      </c>
      <c r="C1121" t="s">
        <v>5827</v>
      </c>
      <c r="D1121" t="s">
        <v>71</v>
      </c>
      <c r="E1121" t="s">
        <v>2194</v>
      </c>
      <c r="F1121" t="s">
        <v>423</v>
      </c>
      <c r="G1121" s="4" t="s">
        <v>5880</v>
      </c>
      <c r="H1121" s="4" t="s">
        <v>557</v>
      </c>
      <c r="I1121" s="4" t="s">
        <v>1159</v>
      </c>
      <c r="J1121" s="4" t="s">
        <v>239</v>
      </c>
      <c r="K1121" s="4" t="s">
        <v>6274</v>
      </c>
      <c r="L1121" s="4" t="s">
        <v>6274</v>
      </c>
      <c r="M1121" s="87">
        <v>1</v>
      </c>
      <c r="N1121" t="s">
        <v>63</v>
      </c>
      <c r="O1121" t="s">
        <v>424</v>
      </c>
      <c r="P1121" t="s">
        <v>27</v>
      </c>
      <c r="Q1121" s="1" t="s">
        <v>66</v>
      </c>
      <c r="R1121" s="1">
        <v>2.5</v>
      </c>
      <c r="S1121" s="1" t="s">
        <v>75</v>
      </c>
      <c r="T1121" s="1" t="s">
        <v>31</v>
      </c>
      <c r="U1121" s="1" t="s">
        <v>31</v>
      </c>
      <c r="V1121" s="1" t="s">
        <v>240</v>
      </c>
      <c r="W1121" s="1" t="s">
        <v>31</v>
      </c>
      <c r="X1121" s="1" t="s">
        <v>240</v>
      </c>
      <c r="Y1121" s="1" t="s">
        <v>31</v>
      </c>
      <c r="Z1121" s="1" t="s">
        <v>31</v>
      </c>
      <c r="AA1121" s="1">
        <v>5</v>
      </c>
      <c r="AC1121" s="1">
        <f t="shared" si="180"/>
        <v>5</v>
      </c>
      <c r="AD1121" s="16">
        <f t="shared" si="178"/>
        <v>0</v>
      </c>
      <c r="AE1121" s="17">
        <f t="shared" si="181"/>
        <v>0</v>
      </c>
      <c r="AF1121">
        <f t="shared" si="182"/>
        <v>0</v>
      </c>
      <c r="AG1121" s="16">
        <f t="shared" si="179"/>
        <v>0</v>
      </c>
      <c r="AH1121" s="17">
        <f t="shared" si="176"/>
        <v>0</v>
      </c>
      <c r="AI1121">
        <f t="shared" si="184"/>
        <v>0</v>
      </c>
      <c r="AJ1121">
        <f t="shared" si="185"/>
        <v>0</v>
      </c>
      <c r="AK1121" s="18">
        <f t="shared" si="183"/>
        <v>5</v>
      </c>
      <c r="AL1121" s="19">
        <f t="shared" si="177"/>
        <v>0</v>
      </c>
    </row>
    <row r="1122" spans="1:38">
      <c r="A1122" t="s">
        <v>2207</v>
      </c>
      <c r="B1122" t="s">
        <v>70</v>
      </c>
      <c r="C1122" t="s">
        <v>5827</v>
      </c>
      <c r="D1122" t="s">
        <v>71</v>
      </c>
      <c r="E1122" t="s">
        <v>2194</v>
      </c>
      <c r="F1122" t="s">
        <v>145</v>
      </c>
      <c r="G1122" s="4" t="s">
        <v>5884</v>
      </c>
      <c r="H1122" s="4" t="s">
        <v>240</v>
      </c>
      <c r="I1122" s="4" t="s">
        <v>6275</v>
      </c>
      <c r="J1122" s="4" t="s">
        <v>203</v>
      </c>
      <c r="K1122" s="4" t="s">
        <v>359</v>
      </c>
      <c r="L1122" s="4" t="s">
        <v>6274</v>
      </c>
      <c r="M1122" s="87">
        <v>0.6</v>
      </c>
      <c r="N1122" t="s">
        <v>63</v>
      </c>
      <c r="O1122" t="s">
        <v>146</v>
      </c>
      <c r="P1122" t="s">
        <v>27</v>
      </c>
      <c r="Q1122" s="1" t="s">
        <v>66</v>
      </c>
      <c r="R1122" s="1">
        <v>2.9000000953674316</v>
      </c>
      <c r="S1122" s="1" t="s">
        <v>75</v>
      </c>
      <c r="T1122" s="1" t="s">
        <v>31</v>
      </c>
      <c r="U1122" s="1" t="s">
        <v>31</v>
      </c>
      <c r="V1122" s="1" t="s">
        <v>240</v>
      </c>
      <c r="W1122" s="1" t="s">
        <v>31</v>
      </c>
      <c r="X1122" s="1" t="s">
        <v>240</v>
      </c>
      <c r="Y1122" s="1" t="s">
        <v>31</v>
      </c>
      <c r="Z1122" s="1" t="s">
        <v>31</v>
      </c>
      <c r="AA1122" s="1">
        <v>5.8000001907348633</v>
      </c>
      <c r="AC1122" s="1">
        <f t="shared" si="180"/>
        <v>5.8000001907348633</v>
      </c>
      <c r="AD1122" s="16">
        <f t="shared" si="178"/>
        <v>0.4</v>
      </c>
      <c r="AE1122" s="17">
        <f t="shared" si="181"/>
        <v>3.4000000000000002E-2</v>
      </c>
      <c r="AF1122">
        <f t="shared" si="182"/>
        <v>0.19720000648498537</v>
      </c>
      <c r="AG1122" s="16">
        <f t="shared" si="179"/>
        <v>0.4</v>
      </c>
      <c r="AH1122" s="17">
        <f t="shared" si="176"/>
        <v>7.3999999999999996E-2</v>
      </c>
      <c r="AI1122">
        <f t="shared" si="184"/>
        <v>0.42920001411437986</v>
      </c>
      <c r="AJ1122">
        <f t="shared" si="185"/>
        <v>0.62640002059936517</v>
      </c>
      <c r="AK1122" s="18">
        <f t="shared" si="183"/>
        <v>6.4264002113342285</v>
      </c>
      <c r="AL1122" s="19">
        <f t="shared" si="177"/>
        <v>-0.62640002059936517</v>
      </c>
    </row>
    <row r="1123" spans="1:38">
      <c r="A1123" t="s">
        <v>2207</v>
      </c>
      <c r="B1123" t="s">
        <v>70</v>
      </c>
      <c r="C1123" t="s">
        <v>5827</v>
      </c>
      <c r="D1123" t="s">
        <v>71</v>
      </c>
      <c r="E1123" t="s">
        <v>2194</v>
      </c>
      <c r="F1123" t="s">
        <v>425</v>
      </c>
      <c r="G1123" s="4" t="s">
        <v>5869</v>
      </c>
      <c r="H1123" s="4" t="s">
        <v>557</v>
      </c>
      <c r="I1123" s="4" t="s">
        <v>557</v>
      </c>
      <c r="J1123" s="4" t="s">
        <v>81</v>
      </c>
      <c r="K1123" s="4" t="s">
        <v>6274</v>
      </c>
      <c r="L1123" s="4" t="s">
        <v>6274</v>
      </c>
      <c r="M1123" s="87">
        <v>1</v>
      </c>
      <c r="N1123" t="s">
        <v>63</v>
      </c>
      <c r="O1123" t="s">
        <v>426</v>
      </c>
      <c r="P1123" t="s">
        <v>27</v>
      </c>
      <c r="Q1123" s="1" t="s">
        <v>74</v>
      </c>
      <c r="R1123" s="1">
        <v>12.5</v>
      </c>
      <c r="S1123" s="1" t="s">
        <v>75</v>
      </c>
      <c r="T1123" s="1" t="s">
        <v>31</v>
      </c>
      <c r="U1123" s="1" t="s">
        <v>31</v>
      </c>
      <c r="V1123" s="1" t="s">
        <v>240</v>
      </c>
      <c r="W1123" s="1" t="s">
        <v>31</v>
      </c>
      <c r="X1123" s="1" t="s">
        <v>240</v>
      </c>
      <c r="Y1123" s="1" t="s">
        <v>31</v>
      </c>
      <c r="Z1123" s="1" t="s">
        <v>31</v>
      </c>
      <c r="AA1123" s="1">
        <v>12.5</v>
      </c>
      <c r="AC1123" s="1">
        <f t="shared" si="180"/>
        <v>12.5</v>
      </c>
      <c r="AD1123" s="16">
        <f t="shared" si="178"/>
        <v>0</v>
      </c>
      <c r="AE1123" s="17">
        <f t="shared" si="181"/>
        <v>0</v>
      </c>
      <c r="AF1123">
        <f t="shared" si="182"/>
        <v>0</v>
      </c>
      <c r="AG1123" s="16">
        <f t="shared" si="179"/>
        <v>0</v>
      </c>
      <c r="AH1123" s="17">
        <f t="shared" si="176"/>
        <v>0</v>
      </c>
      <c r="AI1123">
        <f t="shared" si="184"/>
        <v>0</v>
      </c>
      <c r="AJ1123">
        <f t="shared" si="185"/>
        <v>0</v>
      </c>
      <c r="AK1123" s="18">
        <f t="shared" si="183"/>
        <v>12.5</v>
      </c>
      <c r="AL1123" s="19">
        <f t="shared" si="177"/>
        <v>0</v>
      </c>
    </row>
    <row r="1124" spans="1:38">
      <c r="A1124" t="s">
        <v>2211</v>
      </c>
      <c r="B1124" t="s">
        <v>273</v>
      </c>
      <c r="C1124" t="s">
        <v>5830</v>
      </c>
      <c r="D1124" t="s">
        <v>274</v>
      </c>
      <c r="E1124" t="s">
        <v>2194</v>
      </c>
      <c r="F1124" t="s">
        <v>275</v>
      </c>
      <c r="G1124" s="4" t="s">
        <v>6014</v>
      </c>
      <c r="H1124" s="4" t="s">
        <v>801</v>
      </c>
      <c r="I1124" s="4" t="s">
        <v>225</v>
      </c>
      <c r="J1124" s="4" t="s">
        <v>81</v>
      </c>
      <c r="K1124" s="4" t="s">
        <v>6274</v>
      </c>
      <c r="L1124" s="4" t="s">
        <v>6274</v>
      </c>
      <c r="M1124" s="86">
        <v>0</v>
      </c>
      <c r="N1124" t="s">
        <v>63</v>
      </c>
      <c r="O1124" t="s">
        <v>276</v>
      </c>
      <c r="P1124" t="s">
        <v>27</v>
      </c>
      <c r="Q1124" s="1" t="s">
        <v>66</v>
      </c>
      <c r="R1124" s="1">
        <v>50</v>
      </c>
      <c r="S1124" s="1" t="s">
        <v>202</v>
      </c>
      <c r="T1124" s="1" t="s">
        <v>31</v>
      </c>
      <c r="U1124" s="1" t="s">
        <v>31</v>
      </c>
      <c r="V1124" s="1" t="s">
        <v>240</v>
      </c>
      <c r="W1124" s="1" t="s">
        <v>31</v>
      </c>
      <c r="X1124" s="1" t="s">
        <v>240</v>
      </c>
      <c r="Y1124" s="1" t="s">
        <v>31</v>
      </c>
      <c r="Z1124" s="1" t="s">
        <v>31</v>
      </c>
      <c r="AA1124" s="1">
        <v>100</v>
      </c>
      <c r="AC1124" s="1">
        <f t="shared" si="180"/>
        <v>100</v>
      </c>
      <c r="AD1124" s="16">
        <f t="shared" si="178"/>
        <v>1</v>
      </c>
      <c r="AE1124" s="17">
        <f t="shared" si="181"/>
        <v>8.5000000000000006E-2</v>
      </c>
      <c r="AF1124">
        <f t="shared" si="182"/>
        <v>8.5</v>
      </c>
      <c r="AG1124" s="16">
        <f t="shared" si="179"/>
        <v>1</v>
      </c>
      <c r="AH1124" s="17">
        <f t="shared" si="176"/>
        <v>0.185</v>
      </c>
      <c r="AI1124">
        <f t="shared" si="184"/>
        <v>18.5</v>
      </c>
      <c r="AJ1124">
        <f t="shared" si="185"/>
        <v>27</v>
      </c>
      <c r="AK1124" s="18">
        <f t="shared" si="183"/>
        <v>127</v>
      </c>
      <c r="AL1124" s="19">
        <f t="shared" si="177"/>
        <v>-27</v>
      </c>
    </row>
    <row r="1125" spans="1:38">
      <c r="A1125" t="s">
        <v>2212</v>
      </c>
      <c r="B1125" t="s">
        <v>278</v>
      </c>
      <c r="C1125" t="s">
        <v>5836</v>
      </c>
      <c r="D1125" t="s">
        <v>279</v>
      </c>
      <c r="E1125" t="s">
        <v>2213</v>
      </c>
      <c r="F1125" t="s">
        <v>280</v>
      </c>
      <c r="G1125" s="4" t="s">
        <v>5889</v>
      </c>
      <c r="H1125" s="4" t="s">
        <v>6277</v>
      </c>
      <c r="I1125" s="4" t="s">
        <v>68</v>
      </c>
      <c r="J1125" s="4" t="s">
        <v>2141</v>
      </c>
      <c r="K1125" s="4" t="s">
        <v>359</v>
      </c>
      <c r="L1125" s="4" t="s">
        <v>6274</v>
      </c>
      <c r="M1125" s="87">
        <v>1</v>
      </c>
      <c r="N1125" t="s">
        <v>63</v>
      </c>
      <c r="O1125" t="s">
        <v>281</v>
      </c>
      <c r="P1125" t="s">
        <v>27</v>
      </c>
      <c r="Q1125" s="1" t="s">
        <v>28</v>
      </c>
      <c r="R1125" s="1">
        <v>29.989999771118164</v>
      </c>
      <c r="S1125" s="1" t="s">
        <v>202</v>
      </c>
      <c r="T1125" s="1" t="s">
        <v>31</v>
      </c>
      <c r="U1125" s="1" t="s">
        <v>31</v>
      </c>
      <c r="V1125" s="1" t="s">
        <v>203</v>
      </c>
      <c r="W1125" s="1" t="s">
        <v>31</v>
      </c>
      <c r="X1125" s="1" t="s">
        <v>203</v>
      </c>
      <c r="Y1125" s="1" t="s">
        <v>31</v>
      </c>
      <c r="Z1125" s="1" t="s">
        <v>31</v>
      </c>
      <c r="AA1125" s="1">
        <v>599.79998779296875</v>
      </c>
      <c r="AC1125" s="1">
        <f t="shared" si="180"/>
        <v>599.79999542236328</v>
      </c>
      <c r="AD1125" s="16">
        <f t="shared" si="178"/>
        <v>0</v>
      </c>
      <c r="AE1125" s="17">
        <f t="shared" si="181"/>
        <v>0</v>
      </c>
      <c r="AF1125">
        <f t="shared" si="182"/>
        <v>0</v>
      </c>
      <c r="AG1125" s="16">
        <f t="shared" si="179"/>
        <v>0</v>
      </c>
      <c r="AH1125" s="17">
        <f t="shared" si="176"/>
        <v>0</v>
      </c>
      <c r="AI1125">
        <f t="shared" si="184"/>
        <v>0</v>
      </c>
      <c r="AJ1125">
        <f t="shared" si="185"/>
        <v>0</v>
      </c>
      <c r="AK1125" s="18">
        <f t="shared" si="183"/>
        <v>599.79999542236328</v>
      </c>
      <c r="AL1125" s="19">
        <f t="shared" si="177"/>
        <v>0</v>
      </c>
    </row>
    <row r="1126" spans="1:38">
      <c r="A1126" t="s">
        <v>2214</v>
      </c>
      <c r="B1126" t="s">
        <v>289</v>
      </c>
      <c r="C1126" t="s">
        <v>5827</v>
      </c>
      <c r="D1126" t="s">
        <v>290</v>
      </c>
      <c r="E1126" t="s">
        <v>2215</v>
      </c>
      <c r="F1126" t="s">
        <v>291</v>
      </c>
      <c r="G1126" s="4" t="s">
        <v>6015</v>
      </c>
      <c r="H1126" s="4" t="s">
        <v>774</v>
      </c>
      <c r="I1126" s="4" t="s">
        <v>1159</v>
      </c>
      <c r="J1126" s="4" t="s">
        <v>6273</v>
      </c>
      <c r="K1126" s="4" t="s">
        <v>359</v>
      </c>
      <c r="L1126" s="4" t="s">
        <v>6274</v>
      </c>
      <c r="M1126" s="86">
        <v>0</v>
      </c>
      <c r="N1126" t="s">
        <v>63</v>
      </c>
      <c r="O1126" t="s">
        <v>292</v>
      </c>
      <c r="P1126" t="s">
        <v>293</v>
      </c>
      <c r="Q1126" s="1" t="s">
        <v>239</v>
      </c>
      <c r="R1126" s="1">
        <v>12.699999809265137</v>
      </c>
      <c r="S1126" s="1" t="s">
        <v>154</v>
      </c>
      <c r="T1126" s="1" t="s">
        <v>2216</v>
      </c>
      <c r="U1126" s="1" t="s">
        <v>31</v>
      </c>
      <c r="V1126" s="1" t="s">
        <v>48</v>
      </c>
      <c r="W1126" s="1" t="s">
        <v>2217</v>
      </c>
      <c r="X1126" s="1" t="s">
        <v>48</v>
      </c>
      <c r="Y1126" s="1" t="s">
        <v>2218</v>
      </c>
      <c r="Z1126" s="1" t="s">
        <v>31</v>
      </c>
      <c r="AA1126" s="1">
        <v>635</v>
      </c>
      <c r="AC1126" s="1">
        <f t="shared" si="180"/>
        <v>461.00999046325683</v>
      </c>
      <c r="AD1126" s="16">
        <f t="shared" si="178"/>
        <v>1</v>
      </c>
      <c r="AE1126" s="17">
        <f t="shared" si="181"/>
        <v>8.5000000000000006E-2</v>
      </c>
      <c r="AF1126">
        <f t="shared" si="182"/>
        <v>53.975000000000001</v>
      </c>
      <c r="AG1126" s="16">
        <f t="shared" si="179"/>
        <v>1</v>
      </c>
      <c r="AH1126" s="17">
        <f t="shared" si="176"/>
        <v>0.185</v>
      </c>
      <c r="AI1126">
        <f t="shared" si="184"/>
        <v>85.286848235702507</v>
      </c>
      <c r="AJ1126">
        <f t="shared" si="185"/>
        <v>139.2618482357025</v>
      </c>
      <c r="AK1126" s="18">
        <f t="shared" si="183"/>
        <v>600.2718386989593</v>
      </c>
      <c r="AL1126" s="19">
        <f t="shared" si="177"/>
        <v>34.728151764297507</v>
      </c>
    </row>
    <row r="1127" spans="1:38">
      <c r="A1127" t="s">
        <v>2219</v>
      </c>
      <c r="B1127" t="s">
        <v>1250</v>
      </c>
      <c r="C1127" t="s">
        <v>5847</v>
      </c>
      <c r="D1127" t="s">
        <v>1251</v>
      </c>
      <c r="E1127" t="s">
        <v>2215</v>
      </c>
      <c r="F1127" t="s">
        <v>2220</v>
      </c>
      <c r="G1127" s="4" t="s">
        <v>6145</v>
      </c>
      <c r="H1127" s="4" t="s">
        <v>1375</v>
      </c>
      <c r="I1127" s="4" t="s">
        <v>2261</v>
      </c>
      <c r="J1127" s="4" t="s">
        <v>6273</v>
      </c>
      <c r="K1127" s="4" t="s">
        <v>74</v>
      </c>
      <c r="L1127" s="4" t="s">
        <v>6274</v>
      </c>
      <c r="M1127" s="86">
        <v>0</v>
      </c>
      <c r="N1127" t="s">
        <v>63</v>
      </c>
      <c r="O1127" t="s">
        <v>2221</v>
      </c>
      <c r="P1127" t="s">
        <v>315</v>
      </c>
      <c r="Q1127" s="1" t="s">
        <v>74</v>
      </c>
      <c r="R1127" s="1">
        <v>169</v>
      </c>
      <c r="S1127" s="1" t="s">
        <v>1392</v>
      </c>
      <c r="T1127" s="1" t="s">
        <v>31</v>
      </c>
      <c r="U1127" s="1" t="s">
        <v>31</v>
      </c>
      <c r="V1127" s="1" t="s">
        <v>240</v>
      </c>
      <c r="W1127" s="1" t="s">
        <v>31</v>
      </c>
      <c r="X1127" s="1" t="s">
        <v>240</v>
      </c>
      <c r="Y1127" s="1" t="s">
        <v>31</v>
      </c>
      <c r="Z1127" s="1" t="s">
        <v>31</v>
      </c>
      <c r="AA1127" s="1">
        <v>169</v>
      </c>
      <c r="AC1127" s="1">
        <f t="shared" si="180"/>
        <v>169</v>
      </c>
      <c r="AD1127" s="16">
        <f t="shared" si="178"/>
        <v>1</v>
      </c>
      <c r="AE1127" s="17">
        <f t="shared" si="181"/>
        <v>8.5000000000000006E-2</v>
      </c>
      <c r="AF1127">
        <f t="shared" si="182"/>
        <v>14.365</v>
      </c>
      <c r="AG1127" s="16">
        <f t="shared" si="179"/>
        <v>1</v>
      </c>
      <c r="AH1127" s="17">
        <f t="shared" si="176"/>
        <v>0.185</v>
      </c>
      <c r="AI1127">
        <f t="shared" si="184"/>
        <v>31.265000000000001</v>
      </c>
      <c r="AJ1127">
        <f t="shared" si="185"/>
        <v>45.63</v>
      </c>
      <c r="AK1127" s="18">
        <f t="shared" si="183"/>
        <v>214.63</v>
      </c>
      <c r="AL1127" s="19">
        <f t="shared" si="177"/>
        <v>-45.63</v>
      </c>
    </row>
    <row r="1128" spans="1:38">
      <c r="A1128" t="s">
        <v>2222</v>
      </c>
      <c r="B1128" t="s">
        <v>2223</v>
      </c>
      <c r="C1128" t="s">
        <v>5827</v>
      </c>
      <c r="D1128" t="s">
        <v>2224</v>
      </c>
      <c r="E1128" t="s">
        <v>2215</v>
      </c>
      <c r="F1128" t="s">
        <v>2225</v>
      </c>
      <c r="G1128" s="4" t="s">
        <v>6146</v>
      </c>
      <c r="H1128" s="4" t="s">
        <v>6291</v>
      </c>
      <c r="I1128" s="4" t="s">
        <v>168</v>
      </c>
      <c r="J1128" s="4" t="s">
        <v>81</v>
      </c>
      <c r="K1128" s="4" t="s">
        <v>6274</v>
      </c>
      <c r="L1128" s="4" t="s">
        <v>6274</v>
      </c>
      <c r="M1128" s="86">
        <v>0</v>
      </c>
      <c r="N1128" t="s">
        <v>2226</v>
      </c>
      <c r="O1128" t="s">
        <v>2227</v>
      </c>
      <c r="P1128" t="s">
        <v>27</v>
      </c>
      <c r="Q1128" s="1" t="s">
        <v>74</v>
      </c>
      <c r="R1128" s="1">
        <v>422.10000610351563</v>
      </c>
      <c r="S1128" s="1" t="s">
        <v>154</v>
      </c>
      <c r="T1128" s="1" t="s">
        <v>2228</v>
      </c>
      <c r="U1128" s="1" t="s">
        <v>31</v>
      </c>
      <c r="V1128" s="1" t="s">
        <v>32</v>
      </c>
      <c r="W1128" s="1" t="s">
        <v>31</v>
      </c>
      <c r="X1128" s="1" t="s">
        <v>32</v>
      </c>
      <c r="Y1128" s="1" t="s">
        <v>31</v>
      </c>
      <c r="Z1128" s="1" t="s">
        <v>31</v>
      </c>
      <c r="AA1128" s="1">
        <v>422.10000610351563</v>
      </c>
      <c r="AC1128" s="1">
        <f t="shared" si="180"/>
        <v>337.68000610351561</v>
      </c>
      <c r="AD1128" s="16">
        <f t="shared" si="178"/>
        <v>1</v>
      </c>
      <c r="AE1128" s="17">
        <f t="shared" si="181"/>
        <v>8.5000000000000006E-2</v>
      </c>
      <c r="AF1128">
        <f t="shared" si="182"/>
        <v>35.87850051879883</v>
      </c>
      <c r="AG1128" s="16">
        <f t="shared" si="179"/>
        <v>1</v>
      </c>
      <c r="AH1128" s="17">
        <f t="shared" si="176"/>
        <v>0.185</v>
      </c>
      <c r="AI1128">
        <f t="shared" si="184"/>
        <v>62.470801129150388</v>
      </c>
      <c r="AJ1128">
        <f t="shared" si="185"/>
        <v>98.349301647949218</v>
      </c>
      <c r="AK1128" s="18">
        <f t="shared" si="183"/>
        <v>436.02930775146484</v>
      </c>
      <c r="AL1128" s="19">
        <f t="shared" si="177"/>
        <v>-13.929301647949217</v>
      </c>
    </row>
    <row r="1129" spans="1:38">
      <c r="A1129" t="s">
        <v>2229</v>
      </c>
      <c r="B1129" t="s">
        <v>2230</v>
      </c>
      <c r="C1129" t="s">
        <v>5833</v>
      </c>
      <c r="D1129" t="s">
        <v>2231</v>
      </c>
      <c r="E1129" t="s">
        <v>2215</v>
      </c>
      <c r="F1129" t="s">
        <v>2232</v>
      </c>
      <c r="G1129" s="4" t="s">
        <v>6147</v>
      </c>
      <c r="H1129" s="4" t="s">
        <v>6292</v>
      </c>
      <c r="I1129" s="4" t="s">
        <v>93</v>
      </c>
      <c r="J1129" s="4" t="s">
        <v>6278</v>
      </c>
      <c r="K1129" s="4" t="s">
        <v>6274</v>
      </c>
      <c r="L1129" s="4" t="s">
        <v>6274</v>
      </c>
      <c r="M1129" s="86">
        <v>0</v>
      </c>
      <c r="N1129" t="s">
        <v>63</v>
      </c>
      <c r="O1129" t="s">
        <v>2233</v>
      </c>
      <c r="P1129" t="s">
        <v>315</v>
      </c>
      <c r="Q1129" s="1" t="s">
        <v>66</v>
      </c>
      <c r="R1129" s="1">
        <v>18.899999618530273</v>
      </c>
      <c r="S1129" s="1" t="s">
        <v>1392</v>
      </c>
      <c r="T1129" s="1" t="s">
        <v>31</v>
      </c>
      <c r="U1129" s="1" t="s">
        <v>31</v>
      </c>
      <c r="V1129" s="1" t="s">
        <v>2234</v>
      </c>
      <c r="W1129" s="1" t="s">
        <v>31</v>
      </c>
      <c r="X1129" s="1" t="s">
        <v>2234</v>
      </c>
      <c r="Y1129" s="1" t="s">
        <v>31</v>
      </c>
      <c r="Z1129" s="1" t="s">
        <v>31</v>
      </c>
      <c r="AA1129" s="1">
        <v>37.799999237060547</v>
      </c>
      <c r="AC1129" s="1">
        <f t="shared" si="180"/>
        <v>37.799999237060547</v>
      </c>
      <c r="AD1129" s="16">
        <f t="shared" si="178"/>
        <v>1</v>
      </c>
      <c r="AE1129" s="17">
        <f t="shared" si="181"/>
        <v>8.5000000000000006E-2</v>
      </c>
      <c r="AF1129">
        <f t="shared" si="182"/>
        <v>3.2129999351501466</v>
      </c>
      <c r="AG1129" s="16">
        <f t="shared" si="179"/>
        <v>1</v>
      </c>
      <c r="AH1129" s="17">
        <f t="shared" si="176"/>
        <v>0.185</v>
      </c>
      <c r="AI1129">
        <f t="shared" si="184"/>
        <v>6.9929998588562015</v>
      </c>
      <c r="AJ1129">
        <f t="shared" si="185"/>
        <v>10.205999794006349</v>
      </c>
      <c r="AK1129" s="18">
        <f t="shared" si="183"/>
        <v>48.005999031066892</v>
      </c>
      <c r="AL1129" s="19">
        <f t="shared" si="177"/>
        <v>-10.205999794006349</v>
      </c>
    </row>
    <row r="1130" spans="1:38">
      <c r="A1130" t="s">
        <v>2229</v>
      </c>
      <c r="B1130" t="s">
        <v>2230</v>
      </c>
      <c r="C1130" t="s">
        <v>5833</v>
      </c>
      <c r="D1130" t="s">
        <v>2231</v>
      </c>
      <c r="E1130" t="s">
        <v>2215</v>
      </c>
      <c r="F1130" t="s">
        <v>2235</v>
      </c>
      <c r="G1130" s="4" t="s">
        <v>6148</v>
      </c>
      <c r="H1130" s="4" t="s">
        <v>4088</v>
      </c>
      <c r="I1130" s="4" t="s">
        <v>376</v>
      </c>
      <c r="J1130" s="4" t="s">
        <v>6273</v>
      </c>
      <c r="K1130" s="4" t="s">
        <v>359</v>
      </c>
      <c r="L1130" s="4" t="s">
        <v>6274</v>
      </c>
      <c r="M1130" s="86">
        <v>0</v>
      </c>
      <c r="N1130" t="s">
        <v>2236</v>
      </c>
      <c r="O1130" t="s">
        <v>2237</v>
      </c>
      <c r="P1130" t="s">
        <v>27</v>
      </c>
      <c r="Q1130" s="1" t="s">
        <v>66</v>
      </c>
      <c r="R1130" s="1">
        <v>3</v>
      </c>
      <c r="S1130" s="1" t="s">
        <v>202</v>
      </c>
      <c r="T1130" s="1" t="s">
        <v>31</v>
      </c>
      <c r="U1130" s="1" t="s">
        <v>31</v>
      </c>
      <c r="V1130" s="1" t="s">
        <v>2234</v>
      </c>
      <c r="W1130" s="1" t="s">
        <v>31</v>
      </c>
      <c r="X1130" s="1" t="s">
        <v>2234</v>
      </c>
      <c r="Y1130" s="1" t="s">
        <v>31</v>
      </c>
      <c r="Z1130" s="1" t="s">
        <v>31</v>
      </c>
      <c r="AA1130" s="1">
        <v>6</v>
      </c>
      <c r="AC1130" s="1">
        <f t="shared" si="180"/>
        <v>6</v>
      </c>
      <c r="AD1130" s="16">
        <f t="shared" si="178"/>
        <v>1</v>
      </c>
      <c r="AE1130" s="17">
        <f t="shared" si="181"/>
        <v>8.5000000000000006E-2</v>
      </c>
      <c r="AF1130">
        <f t="shared" si="182"/>
        <v>0.51</v>
      </c>
      <c r="AG1130" s="16">
        <f t="shared" si="179"/>
        <v>1</v>
      </c>
      <c r="AH1130" s="17">
        <f t="shared" si="176"/>
        <v>0.185</v>
      </c>
      <c r="AI1130">
        <f t="shared" si="184"/>
        <v>1.1099999999999999</v>
      </c>
      <c r="AJ1130">
        <f t="shared" si="185"/>
        <v>1.6199999999999999</v>
      </c>
      <c r="AK1130" s="18">
        <f t="shared" si="183"/>
        <v>7.62</v>
      </c>
      <c r="AL1130" s="19">
        <f t="shared" si="177"/>
        <v>-1.6199999999999999</v>
      </c>
    </row>
    <row r="1131" spans="1:38">
      <c r="A1131" t="s">
        <v>2229</v>
      </c>
      <c r="B1131" t="s">
        <v>2230</v>
      </c>
      <c r="C1131" t="s">
        <v>5833</v>
      </c>
      <c r="D1131" t="s">
        <v>2231</v>
      </c>
      <c r="E1131" t="s">
        <v>2215</v>
      </c>
      <c r="F1131" t="s">
        <v>2238</v>
      </c>
      <c r="G1131" s="4" t="s">
        <v>6149</v>
      </c>
      <c r="H1131" s="4" t="s">
        <v>6280</v>
      </c>
      <c r="I1131" s="4" t="s">
        <v>1040</v>
      </c>
      <c r="J1131" s="4" t="s">
        <v>6273</v>
      </c>
      <c r="K1131" s="4" t="s">
        <v>359</v>
      </c>
      <c r="L1131" s="4" t="s">
        <v>6274</v>
      </c>
      <c r="M1131" s="86">
        <v>0</v>
      </c>
      <c r="N1131" t="s">
        <v>63</v>
      </c>
      <c r="O1131" t="s">
        <v>2239</v>
      </c>
      <c r="P1131" t="s">
        <v>315</v>
      </c>
      <c r="Q1131" s="1" t="s">
        <v>74</v>
      </c>
      <c r="R1131" s="1">
        <v>9</v>
      </c>
      <c r="S1131" s="1" t="s">
        <v>1392</v>
      </c>
      <c r="T1131" s="1" t="s">
        <v>31</v>
      </c>
      <c r="U1131" s="1" t="s">
        <v>31</v>
      </c>
      <c r="V1131" s="1" t="s">
        <v>2234</v>
      </c>
      <c r="W1131" s="1" t="s">
        <v>31</v>
      </c>
      <c r="X1131" s="1" t="s">
        <v>2234</v>
      </c>
      <c r="Y1131" s="1" t="s">
        <v>31</v>
      </c>
      <c r="Z1131" s="1" t="s">
        <v>31</v>
      </c>
      <c r="AA1131" s="1">
        <v>9</v>
      </c>
      <c r="AC1131" s="1">
        <f t="shared" si="180"/>
        <v>9</v>
      </c>
      <c r="AD1131" s="16">
        <f t="shared" si="178"/>
        <v>1</v>
      </c>
      <c r="AE1131" s="17">
        <f t="shared" si="181"/>
        <v>8.5000000000000006E-2</v>
      </c>
      <c r="AF1131">
        <f t="shared" si="182"/>
        <v>0.76500000000000001</v>
      </c>
      <c r="AG1131" s="16">
        <f t="shared" si="179"/>
        <v>1</v>
      </c>
      <c r="AH1131" s="17">
        <f t="shared" si="176"/>
        <v>0.185</v>
      </c>
      <c r="AI1131">
        <f t="shared" si="184"/>
        <v>1.665</v>
      </c>
      <c r="AJ1131">
        <f t="shared" si="185"/>
        <v>2.4300000000000002</v>
      </c>
      <c r="AK1131" s="18">
        <f t="shared" si="183"/>
        <v>11.43</v>
      </c>
      <c r="AL1131" s="19">
        <f t="shared" si="177"/>
        <v>-2.4300000000000002</v>
      </c>
    </row>
    <row r="1132" spans="1:38">
      <c r="A1132" t="s">
        <v>2240</v>
      </c>
      <c r="B1132" t="s">
        <v>523</v>
      </c>
      <c r="C1132" t="s">
        <v>5827</v>
      </c>
      <c r="D1132" t="s">
        <v>524</v>
      </c>
      <c r="E1132" t="s">
        <v>2215</v>
      </c>
      <c r="F1132" t="s">
        <v>530</v>
      </c>
      <c r="G1132" s="4" t="s">
        <v>5906</v>
      </c>
      <c r="H1132" s="4" t="s">
        <v>68</v>
      </c>
      <c r="I1132" s="4" t="s">
        <v>6277</v>
      </c>
      <c r="J1132" s="4" t="s">
        <v>6273</v>
      </c>
      <c r="K1132" s="4" t="s">
        <v>6274</v>
      </c>
      <c r="L1132" s="4" t="s">
        <v>6274</v>
      </c>
      <c r="M1132" s="87">
        <v>1</v>
      </c>
      <c r="N1132" t="s">
        <v>531</v>
      </c>
      <c r="O1132" t="s">
        <v>532</v>
      </c>
      <c r="P1132" t="s">
        <v>27</v>
      </c>
      <c r="Q1132" s="1" t="s">
        <v>528</v>
      </c>
      <c r="R1132" s="1">
        <v>2.9800000190734863</v>
      </c>
      <c r="S1132" s="1" t="s">
        <v>154</v>
      </c>
      <c r="T1132" s="1" t="s">
        <v>529</v>
      </c>
      <c r="U1132" s="1" t="s">
        <v>31</v>
      </c>
      <c r="V1132" s="1" t="s">
        <v>32</v>
      </c>
      <c r="W1132" s="1" t="s">
        <v>31</v>
      </c>
      <c r="X1132" s="1" t="s">
        <v>32</v>
      </c>
      <c r="Y1132" s="1" t="s">
        <v>31</v>
      </c>
      <c r="Z1132" s="1" t="s">
        <v>31</v>
      </c>
      <c r="AA1132" s="1">
        <v>238.39999389648438</v>
      </c>
      <c r="AC1132" s="1">
        <f t="shared" si="180"/>
        <v>190.7200015258789</v>
      </c>
      <c r="AD1132" s="16">
        <f t="shared" si="178"/>
        <v>0</v>
      </c>
      <c r="AE1132" s="17">
        <f t="shared" si="181"/>
        <v>0</v>
      </c>
      <c r="AF1132">
        <f t="shared" si="182"/>
        <v>0</v>
      </c>
      <c r="AG1132" s="16">
        <f t="shared" si="179"/>
        <v>0</v>
      </c>
      <c r="AH1132" s="17">
        <f t="shared" si="176"/>
        <v>0</v>
      </c>
      <c r="AI1132">
        <f t="shared" si="184"/>
        <v>0</v>
      </c>
      <c r="AJ1132">
        <f t="shared" si="185"/>
        <v>0</v>
      </c>
      <c r="AK1132" s="18">
        <f t="shared" si="183"/>
        <v>190.7200015258789</v>
      </c>
      <c r="AL1132" s="19">
        <f t="shared" si="177"/>
        <v>47.68</v>
      </c>
    </row>
    <row r="1133" spans="1:38">
      <c r="A1133" t="s">
        <v>2240</v>
      </c>
      <c r="B1133" t="s">
        <v>523</v>
      </c>
      <c r="C1133" t="s">
        <v>5827</v>
      </c>
      <c r="D1133" t="s">
        <v>524</v>
      </c>
      <c r="E1133" t="s">
        <v>2215</v>
      </c>
      <c r="F1133" t="s">
        <v>525</v>
      </c>
      <c r="G1133" s="4" t="s">
        <v>5906</v>
      </c>
      <c r="H1133" s="4" t="s">
        <v>68</v>
      </c>
      <c r="I1133" s="4" t="s">
        <v>6277</v>
      </c>
      <c r="J1133" s="4" t="s">
        <v>6273</v>
      </c>
      <c r="K1133" s="4" t="s">
        <v>6274</v>
      </c>
      <c r="L1133" s="4" t="s">
        <v>6274</v>
      </c>
      <c r="M1133" s="87">
        <v>1</v>
      </c>
      <c r="N1133" t="s">
        <v>526</v>
      </c>
      <c r="O1133" t="s">
        <v>527</v>
      </c>
      <c r="P1133" t="s">
        <v>27</v>
      </c>
      <c r="Q1133" s="1" t="s">
        <v>2234</v>
      </c>
      <c r="R1133" s="1">
        <v>2.9800000190734863</v>
      </c>
      <c r="S1133" s="1" t="s">
        <v>154</v>
      </c>
      <c r="T1133" s="1" t="s">
        <v>2241</v>
      </c>
      <c r="U1133" s="1" t="s">
        <v>31</v>
      </c>
      <c r="V1133" s="1" t="s">
        <v>32</v>
      </c>
      <c r="W1133" s="1" t="s">
        <v>31</v>
      </c>
      <c r="X1133" s="1" t="s">
        <v>32</v>
      </c>
      <c r="Y1133" s="1" t="s">
        <v>31</v>
      </c>
      <c r="Z1133" s="1" t="s">
        <v>31</v>
      </c>
      <c r="AA1133" s="1">
        <v>208.60000610351563</v>
      </c>
      <c r="AC1133" s="1">
        <f t="shared" si="180"/>
        <v>166.88000133514404</v>
      </c>
      <c r="AD1133" s="16">
        <f t="shared" si="178"/>
        <v>0</v>
      </c>
      <c r="AE1133" s="17">
        <f t="shared" si="181"/>
        <v>0</v>
      </c>
      <c r="AF1133">
        <f t="shared" si="182"/>
        <v>0</v>
      </c>
      <c r="AG1133" s="16">
        <f t="shared" si="179"/>
        <v>0</v>
      </c>
      <c r="AH1133" s="17">
        <f t="shared" si="176"/>
        <v>0</v>
      </c>
      <c r="AI1133">
        <f t="shared" si="184"/>
        <v>0</v>
      </c>
      <c r="AJ1133">
        <f t="shared" si="185"/>
        <v>0</v>
      </c>
      <c r="AK1133" s="18">
        <f t="shared" si="183"/>
        <v>166.88000133514404</v>
      </c>
      <c r="AL1133" s="19">
        <f t="shared" si="177"/>
        <v>41.72</v>
      </c>
    </row>
    <row r="1134" spans="1:38">
      <c r="A1134" t="s">
        <v>2240</v>
      </c>
      <c r="B1134" t="s">
        <v>523</v>
      </c>
      <c r="C1134" t="s">
        <v>5827</v>
      </c>
      <c r="D1134" t="s">
        <v>524</v>
      </c>
      <c r="E1134" t="s">
        <v>2215</v>
      </c>
      <c r="F1134" t="s">
        <v>535</v>
      </c>
      <c r="G1134" s="4" t="s">
        <v>6035</v>
      </c>
      <c r="H1134" s="4" t="s">
        <v>1436</v>
      </c>
      <c r="I1134" s="4" t="s">
        <v>475</v>
      </c>
      <c r="J1134" s="4" t="s">
        <v>203</v>
      </c>
      <c r="K1134" s="4" t="s">
        <v>6274</v>
      </c>
      <c r="L1134" s="4" t="s">
        <v>6274</v>
      </c>
      <c r="M1134" s="87">
        <v>0.6</v>
      </c>
      <c r="N1134" t="s">
        <v>536</v>
      </c>
      <c r="O1134" t="s">
        <v>537</v>
      </c>
      <c r="P1134" t="s">
        <v>315</v>
      </c>
      <c r="Q1134" s="1" t="s">
        <v>981</v>
      </c>
      <c r="R1134" s="1">
        <v>4.7800002098083496</v>
      </c>
      <c r="S1134" s="1" t="s">
        <v>226</v>
      </c>
      <c r="T1134" s="1" t="s">
        <v>31</v>
      </c>
      <c r="U1134" s="1" t="s">
        <v>31</v>
      </c>
      <c r="V1134" s="1" t="s">
        <v>32</v>
      </c>
      <c r="W1134" s="1" t="s">
        <v>31</v>
      </c>
      <c r="X1134" s="1" t="s">
        <v>32</v>
      </c>
      <c r="Y1134" s="1" t="s">
        <v>31</v>
      </c>
      <c r="Z1134" s="1" t="s">
        <v>31</v>
      </c>
      <c r="AA1134" s="1">
        <v>76.480003356933594</v>
      </c>
      <c r="AC1134" s="1">
        <f t="shared" si="180"/>
        <v>76.480003356933594</v>
      </c>
      <c r="AD1134" s="16">
        <f t="shared" si="178"/>
        <v>0.4</v>
      </c>
      <c r="AE1134" s="17">
        <f t="shared" si="181"/>
        <v>3.4000000000000002E-2</v>
      </c>
      <c r="AF1134">
        <f t="shared" si="182"/>
        <v>2.6003201141357422</v>
      </c>
      <c r="AG1134" s="16">
        <f t="shared" si="179"/>
        <v>0.4</v>
      </c>
      <c r="AH1134" s="17">
        <f t="shared" si="176"/>
        <v>7.3999999999999996E-2</v>
      </c>
      <c r="AI1134">
        <f t="shared" si="184"/>
        <v>5.6595202484130853</v>
      </c>
      <c r="AJ1134">
        <f t="shared" si="185"/>
        <v>8.259840362548827</v>
      </c>
      <c r="AK1134" s="18">
        <f t="shared" si="183"/>
        <v>84.739843719482423</v>
      </c>
      <c r="AL1134" s="19">
        <f t="shared" si="177"/>
        <v>-8.259840362548827</v>
      </c>
    </row>
    <row r="1135" spans="1:38">
      <c r="A1135" t="s">
        <v>2242</v>
      </c>
      <c r="B1135" t="s">
        <v>148</v>
      </c>
      <c r="C1135" t="s">
        <v>5827</v>
      </c>
      <c r="D1135" t="s">
        <v>149</v>
      </c>
      <c r="E1135" t="s">
        <v>2215</v>
      </c>
      <c r="F1135" t="s">
        <v>150</v>
      </c>
      <c r="G1135" s="4" t="s">
        <v>6007</v>
      </c>
      <c r="H1135" s="4" t="s">
        <v>28</v>
      </c>
      <c r="I1135" s="4" t="s">
        <v>557</v>
      </c>
      <c r="J1135" s="4" t="s">
        <v>203</v>
      </c>
      <c r="K1135" s="4" t="s">
        <v>6274</v>
      </c>
      <c r="L1135" s="4" t="s">
        <v>6274</v>
      </c>
      <c r="M1135" s="87">
        <v>0.6</v>
      </c>
      <c r="N1135" t="s">
        <v>63</v>
      </c>
      <c r="O1135" t="s">
        <v>152</v>
      </c>
      <c r="P1135" t="s">
        <v>27</v>
      </c>
      <c r="Q1135" s="1" t="s">
        <v>153</v>
      </c>
      <c r="R1135" s="1">
        <v>7.1500000953674316</v>
      </c>
      <c r="S1135" s="1" t="s">
        <v>154</v>
      </c>
      <c r="T1135" s="1" t="s">
        <v>155</v>
      </c>
      <c r="U1135" s="1" t="s">
        <v>31</v>
      </c>
      <c r="V1135" s="1" t="s">
        <v>48</v>
      </c>
      <c r="W1135" s="1" t="s">
        <v>156</v>
      </c>
      <c r="X1135" s="1" t="s">
        <v>48</v>
      </c>
      <c r="Y1135" s="1" t="s">
        <v>157</v>
      </c>
      <c r="Z1135" s="1" t="s">
        <v>31</v>
      </c>
      <c r="AA1135" s="1">
        <v>85.800003051757813</v>
      </c>
      <c r="AC1135" s="1">
        <f t="shared" si="180"/>
        <v>65.510001144409188</v>
      </c>
      <c r="AD1135" s="16">
        <f t="shared" si="178"/>
        <v>0.4</v>
      </c>
      <c r="AE1135" s="17">
        <f t="shared" si="181"/>
        <v>3.4000000000000002E-2</v>
      </c>
      <c r="AF1135">
        <f t="shared" si="182"/>
        <v>2.9172001037597659</v>
      </c>
      <c r="AG1135" s="16">
        <f t="shared" si="179"/>
        <v>0.4</v>
      </c>
      <c r="AH1135" s="17">
        <f t="shared" si="176"/>
        <v>7.3999999999999996E-2</v>
      </c>
      <c r="AI1135">
        <f t="shared" si="184"/>
        <v>4.8477400846862793</v>
      </c>
      <c r="AJ1135">
        <f t="shared" si="185"/>
        <v>7.7649401884460456</v>
      </c>
      <c r="AK1135" s="18">
        <f t="shared" si="183"/>
        <v>73.274941332855235</v>
      </c>
      <c r="AL1135" s="19">
        <f t="shared" si="177"/>
        <v>12.525059811553954</v>
      </c>
    </row>
    <row r="1136" spans="1:38">
      <c r="A1136" t="s">
        <v>2242</v>
      </c>
      <c r="B1136" t="s">
        <v>148</v>
      </c>
      <c r="C1136" t="s">
        <v>5827</v>
      </c>
      <c r="D1136" t="s">
        <v>149</v>
      </c>
      <c r="E1136" t="s">
        <v>2215</v>
      </c>
      <c r="F1136" t="s">
        <v>158</v>
      </c>
      <c r="G1136" s="4" t="s">
        <v>6007</v>
      </c>
      <c r="H1136" s="4" t="s">
        <v>28</v>
      </c>
      <c r="I1136" s="4" t="s">
        <v>557</v>
      </c>
      <c r="J1136" s="4" t="s">
        <v>203</v>
      </c>
      <c r="K1136" s="4" t="s">
        <v>6274</v>
      </c>
      <c r="L1136" s="4" t="s">
        <v>6274</v>
      </c>
      <c r="M1136" s="87">
        <v>0.6</v>
      </c>
      <c r="N1136" t="s">
        <v>63</v>
      </c>
      <c r="O1136" t="s">
        <v>160</v>
      </c>
      <c r="P1136" t="s">
        <v>27</v>
      </c>
      <c r="Q1136" s="1" t="s">
        <v>161</v>
      </c>
      <c r="R1136" s="1">
        <v>9.1000003814697266</v>
      </c>
      <c r="S1136" s="1" t="s">
        <v>154</v>
      </c>
      <c r="T1136" s="1" t="s">
        <v>162</v>
      </c>
      <c r="U1136" s="1" t="s">
        <v>31</v>
      </c>
      <c r="V1136" s="1" t="s">
        <v>48</v>
      </c>
      <c r="W1136" s="1" t="s">
        <v>163</v>
      </c>
      <c r="X1136" s="1" t="s">
        <v>48</v>
      </c>
      <c r="Y1136" s="1" t="s">
        <v>164</v>
      </c>
      <c r="Z1136" s="1" t="s">
        <v>31</v>
      </c>
      <c r="AA1136" s="1">
        <v>100.09999847412109</v>
      </c>
      <c r="AC1136" s="1">
        <f t="shared" si="180"/>
        <v>76.43000419616699</v>
      </c>
      <c r="AD1136" s="16">
        <f t="shared" si="178"/>
        <v>0.4</v>
      </c>
      <c r="AE1136" s="17">
        <f t="shared" si="181"/>
        <v>3.4000000000000002E-2</v>
      </c>
      <c r="AF1136">
        <f t="shared" si="182"/>
        <v>3.4033999481201174</v>
      </c>
      <c r="AG1136" s="16">
        <f t="shared" si="179"/>
        <v>0.4</v>
      </c>
      <c r="AH1136" s="17">
        <f t="shared" si="176"/>
        <v>7.3999999999999996E-2</v>
      </c>
      <c r="AI1136">
        <f t="shared" si="184"/>
        <v>5.6558203105163569</v>
      </c>
      <c r="AJ1136">
        <f t="shared" si="185"/>
        <v>9.0592202586364738</v>
      </c>
      <c r="AK1136" s="18">
        <f t="shared" si="183"/>
        <v>85.489224454803463</v>
      </c>
      <c r="AL1136" s="19">
        <f t="shared" si="177"/>
        <v>14.610779741363524</v>
      </c>
    </row>
    <row r="1137" spans="1:38">
      <c r="A1137" t="s">
        <v>2242</v>
      </c>
      <c r="B1137" t="s">
        <v>148</v>
      </c>
      <c r="C1137" t="s">
        <v>5827</v>
      </c>
      <c r="D1137" t="s">
        <v>149</v>
      </c>
      <c r="E1137" t="s">
        <v>2215</v>
      </c>
      <c r="F1137" t="s">
        <v>165</v>
      </c>
      <c r="G1137" s="4" t="s">
        <v>6007</v>
      </c>
      <c r="H1137" s="4" t="s">
        <v>28</v>
      </c>
      <c r="I1137" s="4" t="s">
        <v>557</v>
      </c>
      <c r="J1137" s="4" t="s">
        <v>203</v>
      </c>
      <c r="K1137" s="4" t="s">
        <v>6274</v>
      </c>
      <c r="L1137" s="4" t="s">
        <v>6274</v>
      </c>
      <c r="M1137" s="87">
        <v>0.6</v>
      </c>
      <c r="N1137" t="s">
        <v>63</v>
      </c>
      <c r="O1137" t="s">
        <v>167</v>
      </c>
      <c r="P1137" t="s">
        <v>27</v>
      </c>
      <c r="Q1137" s="1" t="s">
        <v>981</v>
      </c>
      <c r="R1137" s="1">
        <v>7.1500000953674316</v>
      </c>
      <c r="S1137" s="1" t="s">
        <v>154</v>
      </c>
      <c r="T1137" s="1" t="s">
        <v>175</v>
      </c>
      <c r="U1137" s="1" t="s">
        <v>31</v>
      </c>
      <c r="V1137" s="1" t="s">
        <v>48</v>
      </c>
      <c r="W1137" s="1" t="s">
        <v>176</v>
      </c>
      <c r="X1137" s="1" t="s">
        <v>48</v>
      </c>
      <c r="Y1137" s="1" t="s">
        <v>177</v>
      </c>
      <c r="Z1137" s="1" t="s">
        <v>31</v>
      </c>
      <c r="AA1137" s="1">
        <v>114.40000152587891</v>
      </c>
      <c r="AC1137" s="1">
        <f t="shared" si="180"/>
        <v>87.350001525878909</v>
      </c>
      <c r="AD1137" s="16">
        <f t="shared" si="178"/>
        <v>0.4</v>
      </c>
      <c r="AE1137" s="17">
        <f t="shared" si="181"/>
        <v>3.4000000000000002E-2</v>
      </c>
      <c r="AF1137">
        <f t="shared" si="182"/>
        <v>3.8896000518798832</v>
      </c>
      <c r="AG1137" s="16">
        <f t="shared" si="179"/>
        <v>0.4</v>
      </c>
      <c r="AH1137" s="17">
        <f t="shared" si="176"/>
        <v>7.3999999999999996E-2</v>
      </c>
      <c r="AI1137">
        <f t="shared" si="184"/>
        <v>6.4639001129150389</v>
      </c>
      <c r="AJ1137">
        <f t="shared" si="185"/>
        <v>10.353500164794923</v>
      </c>
      <c r="AK1137" s="18">
        <f t="shared" si="183"/>
        <v>97.703501690673832</v>
      </c>
      <c r="AL1137" s="19">
        <f t="shared" si="177"/>
        <v>16.696499835205074</v>
      </c>
    </row>
    <row r="1138" spans="1:38">
      <c r="A1138" t="s">
        <v>2242</v>
      </c>
      <c r="B1138" t="s">
        <v>148</v>
      </c>
      <c r="C1138" t="s">
        <v>5827</v>
      </c>
      <c r="D1138" t="s">
        <v>149</v>
      </c>
      <c r="E1138" t="s">
        <v>2215</v>
      </c>
      <c r="F1138" t="s">
        <v>172</v>
      </c>
      <c r="G1138" s="4" t="s">
        <v>6007</v>
      </c>
      <c r="H1138" s="4" t="s">
        <v>28</v>
      </c>
      <c r="I1138" s="4" t="s">
        <v>557</v>
      </c>
      <c r="J1138" s="4" t="s">
        <v>203</v>
      </c>
      <c r="K1138" s="4" t="s">
        <v>6274</v>
      </c>
      <c r="L1138" s="4" t="s">
        <v>6274</v>
      </c>
      <c r="M1138" s="87">
        <v>0.6</v>
      </c>
      <c r="N1138" t="s">
        <v>173</v>
      </c>
      <c r="O1138" t="s">
        <v>174</v>
      </c>
      <c r="P1138" t="s">
        <v>27</v>
      </c>
      <c r="Q1138" s="1" t="s">
        <v>981</v>
      </c>
      <c r="R1138" s="1">
        <v>10.399999618530273</v>
      </c>
      <c r="S1138" s="1" t="s">
        <v>154</v>
      </c>
      <c r="T1138" s="1" t="s">
        <v>2243</v>
      </c>
      <c r="U1138" s="1" t="s">
        <v>31</v>
      </c>
      <c r="V1138" s="1" t="s">
        <v>48</v>
      </c>
      <c r="W1138" s="1" t="s">
        <v>1977</v>
      </c>
      <c r="X1138" s="1" t="s">
        <v>48</v>
      </c>
      <c r="Y1138" s="1" t="s">
        <v>2244</v>
      </c>
      <c r="Z1138" s="1" t="s">
        <v>31</v>
      </c>
      <c r="AA1138" s="1">
        <v>166.39999389648438</v>
      </c>
      <c r="AC1138" s="1">
        <f t="shared" si="180"/>
        <v>127.04999389648437</v>
      </c>
      <c r="AD1138" s="16">
        <f t="shared" si="178"/>
        <v>0.4</v>
      </c>
      <c r="AE1138" s="17">
        <f t="shared" si="181"/>
        <v>3.4000000000000002E-2</v>
      </c>
      <c r="AF1138">
        <f t="shared" si="182"/>
        <v>5.6575997924804691</v>
      </c>
      <c r="AG1138" s="16">
        <f t="shared" si="179"/>
        <v>0.4</v>
      </c>
      <c r="AH1138" s="17">
        <f t="shared" si="176"/>
        <v>7.3999999999999996E-2</v>
      </c>
      <c r="AI1138">
        <f t="shared" si="184"/>
        <v>9.4016995483398418</v>
      </c>
      <c r="AJ1138">
        <f t="shared" si="185"/>
        <v>15.05929934082031</v>
      </c>
      <c r="AK1138" s="18">
        <f t="shared" si="183"/>
        <v>142.10929323730468</v>
      </c>
      <c r="AL1138" s="19">
        <f t="shared" si="177"/>
        <v>24.290700659179691</v>
      </c>
    </row>
    <row r="1139" spans="1:38">
      <c r="A1139" t="s">
        <v>2245</v>
      </c>
      <c r="B1139" t="s">
        <v>70</v>
      </c>
      <c r="C1139" t="s">
        <v>5827</v>
      </c>
      <c r="D1139" t="s">
        <v>71</v>
      </c>
      <c r="E1139" t="s">
        <v>2215</v>
      </c>
      <c r="F1139" t="s">
        <v>72</v>
      </c>
      <c r="G1139" s="4" t="s">
        <v>5864</v>
      </c>
      <c r="H1139" s="4" t="s">
        <v>557</v>
      </c>
      <c r="I1139" s="4" t="s">
        <v>68</v>
      </c>
      <c r="J1139" s="4" t="s">
        <v>54</v>
      </c>
      <c r="K1139" s="4" t="s">
        <v>6274</v>
      </c>
      <c r="L1139" s="4" t="s">
        <v>6274</v>
      </c>
      <c r="M1139" s="87">
        <v>1</v>
      </c>
      <c r="N1139" t="s">
        <v>63</v>
      </c>
      <c r="O1139" t="s">
        <v>73</v>
      </c>
      <c r="P1139" t="s">
        <v>27</v>
      </c>
      <c r="Q1139" s="1" t="s">
        <v>359</v>
      </c>
      <c r="R1139" s="1">
        <v>5.9000000953674316</v>
      </c>
      <c r="S1139" s="1" t="s">
        <v>75</v>
      </c>
      <c r="T1139" s="1" t="s">
        <v>31</v>
      </c>
      <c r="U1139" s="1" t="s">
        <v>31</v>
      </c>
      <c r="V1139" s="1" t="s">
        <v>240</v>
      </c>
      <c r="W1139" s="1" t="s">
        <v>31</v>
      </c>
      <c r="X1139" s="1" t="s">
        <v>240</v>
      </c>
      <c r="Y1139" s="1" t="s">
        <v>31</v>
      </c>
      <c r="Z1139" s="1" t="s">
        <v>31</v>
      </c>
      <c r="AA1139" s="1">
        <v>53.099998474121094</v>
      </c>
      <c r="AC1139" s="1">
        <f t="shared" si="180"/>
        <v>53.100000858306885</v>
      </c>
      <c r="AD1139" s="16">
        <f t="shared" si="178"/>
        <v>0</v>
      </c>
      <c r="AE1139" s="17">
        <f t="shared" si="181"/>
        <v>0</v>
      </c>
      <c r="AF1139">
        <f t="shared" si="182"/>
        <v>0</v>
      </c>
      <c r="AG1139" s="16">
        <f t="shared" si="179"/>
        <v>0</v>
      </c>
      <c r="AH1139" s="17">
        <f t="shared" si="176"/>
        <v>0</v>
      </c>
      <c r="AI1139">
        <f t="shared" si="184"/>
        <v>0</v>
      </c>
      <c r="AJ1139">
        <f t="shared" si="185"/>
        <v>0</v>
      </c>
      <c r="AK1139" s="18">
        <f t="shared" si="183"/>
        <v>53.100000858306885</v>
      </c>
      <c r="AL1139" s="19">
        <f t="shared" si="177"/>
        <v>0</v>
      </c>
    </row>
    <row r="1140" spans="1:38">
      <c r="A1140" t="s">
        <v>2245</v>
      </c>
      <c r="B1140" t="s">
        <v>70</v>
      </c>
      <c r="C1140" t="s">
        <v>5827</v>
      </c>
      <c r="D1140" t="s">
        <v>71</v>
      </c>
      <c r="E1140" t="s">
        <v>2215</v>
      </c>
      <c r="F1140" t="s">
        <v>76</v>
      </c>
      <c r="G1140" s="4" t="s">
        <v>5865</v>
      </c>
      <c r="H1140" s="4" t="s">
        <v>557</v>
      </c>
      <c r="I1140" s="4" t="s">
        <v>68</v>
      </c>
      <c r="J1140" s="4" t="s">
        <v>370</v>
      </c>
      <c r="K1140" s="4" t="s">
        <v>6274</v>
      </c>
      <c r="L1140" s="4" t="s">
        <v>6274</v>
      </c>
      <c r="M1140" s="87">
        <v>1</v>
      </c>
      <c r="N1140" t="s">
        <v>63</v>
      </c>
      <c r="O1140" t="s">
        <v>77</v>
      </c>
      <c r="P1140" t="s">
        <v>27</v>
      </c>
      <c r="Q1140" s="1" t="s">
        <v>400</v>
      </c>
      <c r="R1140" s="1">
        <v>5.4499998092651367</v>
      </c>
      <c r="S1140" s="1" t="s">
        <v>75</v>
      </c>
      <c r="T1140" s="1" t="s">
        <v>31</v>
      </c>
      <c r="U1140" s="1" t="s">
        <v>31</v>
      </c>
      <c r="V1140" s="1" t="s">
        <v>240</v>
      </c>
      <c r="W1140" s="1" t="s">
        <v>31</v>
      </c>
      <c r="X1140" s="1" t="s">
        <v>240</v>
      </c>
      <c r="Y1140" s="1" t="s">
        <v>31</v>
      </c>
      <c r="Z1140" s="1" t="s">
        <v>31</v>
      </c>
      <c r="AA1140" s="1">
        <v>38.150001525878906</v>
      </c>
      <c r="AC1140" s="1">
        <f t="shared" si="180"/>
        <v>38.149998664855957</v>
      </c>
      <c r="AD1140" s="16">
        <f t="shared" si="178"/>
        <v>0</v>
      </c>
      <c r="AE1140" s="17">
        <f t="shared" si="181"/>
        <v>0</v>
      </c>
      <c r="AF1140">
        <f t="shared" si="182"/>
        <v>0</v>
      </c>
      <c r="AG1140" s="16">
        <f t="shared" si="179"/>
        <v>0</v>
      </c>
      <c r="AH1140" s="17">
        <f t="shared" si="176"/>
        <v>0</v>
      </c>
      <c r="AI1140">
        <f t="shared" si="184"/>
        <v>0</v>
      </c>
      <c r="AJ1140">
        <f t="shared" si="185"/>
        <v>0</v>
      </c>
      <c r="AK1140" s="18">
        <f t="shared" si="183"/>
        <v>38.149998664855957</v>
      </c>
      <c r="AL1140" s="19">
        <f t="shared" si="177"/>
        <v>0</v>
      </c>
    </row>
    <row r="1141" spans="1:38">
      <c r="A1141" t="s">
        <v>2245</v>
      </c>
      <c r="B1141" t="s">
        <v>70</v>
      </c>
      <c r="C1141" t="s">
        <v>5827</v>
      </c>
      <c r="D1141" t="s">
        <v>71</v>
      </c>
      <c r="E1141" t="s">
        <v>2215</v>
      </c>
      <c r="F1141" t="s">
        <v>361</v>
      </c>
      <c r="G1141" s="4" t="s">
        <v>5892</v>
      </c>
      <c r="H1141" s="4" t="s">
        <v>557</v>
      </c>
      <c r="I1141" s="4" t="s">
        <v>6277</v>
      </c>
      <c r="J1141" s="4" t="s">
        <v>6273</v>
      </c>
      <c r="K1141" s="4" t="s">
        <v>6274</v>
      </c>
      <c r="L1141" s="4" t="s">
        <v>6274</v>
      </c>
      <c r="M1141" s="87">
        <v>0.6</v>
      </c>
      <c r="N1141" t="s">
        <v>63</v>
      </c>
      <c r="O1141" t="s">
        <v>362</v>
      </c>
      <c r="P1141" t="s">
        <v>27</v>
      </c>
      <c r="Q1141" s="1" t="s">
        <v>28</v>
      </c>
      <c r="R1141" s="1">
        <v>5.5</v>
      </c>
      <c r="S1141" s="1" t="s">
        <v>75</v>
      </c>
      <c r="T1141" s="1" t="s">
        <v>31</v>
      </c>
      <c r="U1141" s="1" t="s">
        <v>31</v>
      </c>
      <c r="V1141" s="1" t="s">
        <v>240</v>
      </c>
      <c r="W1141" s="1" t="s">
        <v>31</v>
      </c>
      <c r="X1141" s="1" t="s">
        <v>240</v>
      </c>
      <c r="Y1141" s="1" t="s">
        <v>31</v>
      </c>
      <c r="Z1141" s="1" t="s">
        <v>31</v>
      </c>
      <c r="AA1141" s="1">
        <v>110</v>
      </c>
      <c r="AC1141" s="1">
        <f t="shared" si="180"/>
        <v>110</v>
      </c>
      <c r="AD1141" s="16">
        <f t="shared" si="178"/>
        <v>0.4</v>
      </c>
      <c r="AE1141" s="17">
        <f t="shared" si="181"/>
        <v>3.4000000000000002E-2</v>
      </c>
      <c r="AF1141">
        <f t="shared" si="182"/>
        <v>3.74</v>
      </c>
      <c r="AG1141" s="16">
        <f t="shared" si="179"/>
        <v>0.4</v>
      </c>
      <c r="AH1141" s="17">
        <f t="shared" si="176"/>
        <v>7.3999999999999996E-2</v>
      </c>
      <c r="AI1141">
        <f t="shared" si="184"/>
        <v>8.1399999999999988</v>
      </c>
      <c r="AJ1141">
        <f t="shared" si="185"/>
        <v>11.879999999999999</v>
      </c>
      <c r="AK1141" s="18">
        <f t="shared" si="183"/>
        <v>121.88</v>
      </c>
      <c r="AL1141" s="19">
        <f t="shared" si="177"/>
        <v>-11.879999999999999</v>
      </c>
    </row>
    <row r="1142" spans="1:38">
      <c r="A1142" t="s">
        <v>2245</v>
      </c>
      <c r="B1142" t="s">
        <v>70</v>
      </c>
      <c r="C1142" t="s">
        <v>5827</v>
      </c>
      <c r="D1142" t="s">
        <v>71</v>
      </c>
      <c r="E1142" t="s">
        <v>2215</v>
      </c>
      <c r="F1142" t="s">
        <v>364</v>
      </c>
      <c r="G1142" s="4" t="s">
        <v>5892</v>
      </c>
      <c r="H1142" s="4" t="s">
        <v>557</v>
      </c>
      <c r="I1142" s="4" t="s">
        <v>6277</v>
      </c>
      <c r="J1142" s="4" t="s">
        <v>6273</v>
      </c>
      <c r="K1142" s="4" t="s">
        <v>6274</v>
      </c>
      <c r="L1142" s="4" t="s">
        <v>6274</v>
      </c>
      <c r="M1142" s="87">
        <v>0.6</v>
      </c>
      <c r="N1142" t="s">
        <v>63</v>
      </c>
      <c r="O1142" t="s">
        <v>365</v>
      </c>
      <c r="P1142" t="s">
        <v>27</v>
      </c>
      <c r="Q1142" s="1" t="s">
        <v>28</v>
      </c>
      <c r="R1142" s="1">
        <v>5.5</v>
      </c>
      <c r="S1142" s="1" t="s">
        <v>75</v>
      </c>
      <c r="T1142" s="1" t="s">
        <v>31</v>
      </c>
      <c r="U1142" s="1" t="s">
        <v>31</v>
      </c>
      <c r="V1142" s="1" t="s">
        <v>240</v>
      </c>
      <c r="W1142" s="1" t="s">
        <v>31</v>
      </c>
      <c r="X1142" s="1" t="s">
        <v>240</v>
      </c>
      <c r="Y1142" s="1" t="s">
        <v>31</v>
      </c>
      <c r="Z1142" s="1" t="s">
        <v>31</v>
      </c>
      <c r="AA1142" s="1">
        <v>110</v>
      </c>
      <c r="AC1142" s="1">
        <f t="shared" si="180"/>
        <v>110</v>
      </c>
      <c r="AD1142" s="16">
        <f t="shared" si="178"/>
        <v>0.4</v>
      </c>
      <c r="AE1142" s="17">
        <f t="shared" si="181"/>
        <v>3.4000000000000002E-2</v>
      </c>
      <c r="AF1142">
        <f t="shared" si="182"/>
        <v>3.74</v>
      </c>
      <c r="AG1142" s="16">
        <f t="shared" si="179"/>
        <v>0.4</v>
      </c>
      <c r="AH1142" s="17">
        <f t="shared" si="176"/>
        <v>7.3999999999999996E-2</v>
      </c>
      <c r="AI1142">
        <f t="shared" si="184"/>
        <v>8.1399999999999988</v>
      </c>
      <c r="AJ1142">
        <f t="shared" si="185"/>
        <v>11.879999999999999</v>
      </c>
      <c r="AK1142" s="18">
        <f t="shared" si="183"/>
        <v>121.88</v>
      </c>
      <c r="AL1142" s="19">
        <f t="shared" si="177"/>
        <v>-11.879999999999999</v>
      </c>
    </row>
    <row r="1143" spans="1:38">
      <c r="A1143" t="s">
        <v>2245</v>
      </c>
      <c r="B1143" t="s">
        <v>70</v>
      </c>
      <c r="C1143" t="s">
        <v>5827</v>
      </c>
      <c r="D1143" t="s">
        <v>71</v>
      </c>
      <c r="E1143" t="s">
        <v>2215</v>
      </c>
      <c r="F1143" t="s">
        <v>368</v>
      </c>
      <c r="G1143" s="4" t="s">
        <v>5893</v>
      </c>
      <c r="H1143" s="4" t="s">
        <v>557</v>
      </c>
      <c r="I1143" s="4" t="s">
        <v>1159</v>
      </c>
      <c r="J1143" s="4" t="s">
        <v>81</v>
      </c>
      <c r="K1143" s="4" t="s">
        <v>6274</v>
      </c>
      <c r="L1143" s="4" t="s">
        <v>6274</v>
      </c>
      <c r="M1143" s="87">
        <v>1</v>
      </c>
      <c r="N1143" t="s">
        <v>63</v>
      </c>
      <c r="O1143" t="s">
        <v>369</v>
      </c>
      <c r="P1143" t="s">
        <v>27</v>
      </c>
      <c r="Q1143" s="1" t="s">
        <v>370</v>
      </c>
      <c r="R1143" s="1">
        <v>2.9000000953674316</v>
      </c>
      <c r="S1143" s="1" t="s">
        <v>75</v>
      </c>
      <c r="T1143" s="1" t="s">
        <v>31</v>
      </c>
      <c r="U1143" s="1" t="s">
        <v>31</v>
      </c>
      <c r="V1143" s="1" t="s">
        <v>240</v>
      </c>
      <c r="W1143" s="1" t="s">
        <v>31</v>
      </c>
      <c r="X1143" s="1" t="s">
        <v>240</v>
      </c>
      <c r="Y1143" s="1" t="s">
        <v>31</v>
      </c>
      <c r="Z1143" s="1" t="s">
        <v>31</v>
      </c>
      <c r="AA1143" s="1">
        <v>116</v>
      </c>
      <c r="AC1143" s="1">
        <f t="shared" si="180"/>
        <v>116.00000381469727</v>
      </c>
      <c r="AD1143" s="16">
        <f t="shared" si="178"/>
        <v>0</v>
      </c>
      <c r="AE1143" s="17">
        <f t="shared" si="181"/>
        <v>0</v>
      </c>
      <c r="AF1143">
        <f t="shared" si="182"/>
        <v>0</v>
      </c>
      <c r="AG1143" s="16">
        <f t="shared" si="179"/>
        <v>0</v>
      </c>
      <c r="AH1143" s="17">
        <f t="shared" si="176"/>
        <v>0</v>
      </c>
      <c r="AI1143">
        <f t="shared" si="184"/>
        <v>0</v>
      </c>
      <c r="AJ1143">
        <f t="shared" si="185"/>
        <v>0</v>
      </c>
      <c r="AK1143" s="18">
        <f t="shared" si="183"/>
        <v>116.00000381469727</v>
      </c>
      <c r="AL1143" s="19">
        <f t="shared" si="177"/>
        <v>0</v>
      </c>
    </row>
    <row r="1144" spans="1:38">
      <c r="A1144" t="s">
        <v>2245</v>
      </c>
      <c r="B1144" t="s">
        <v>70</v>
      </c>
      <c r="C1144" t="s">
        <v>5827</v>
      </c>
      <c r="D1144" t="s">
        <v>71</v>
      </c>
      <c r="E1144" t="s">
        <v>2215</v>
      </c>
      <c r="F1144" t="s">
        <v>371</v>
      </c>
      <c r="G1144" s="4" t="s">
        <v>5880</v>
      </c>
      <c r="H1144" s="4" t="s">
        <v>557</v>
      </c>
      <c r="I1144" s="4" t="s">
        <v>1159</v>
      </c>
      <c r="J1144" s="4" t="s">
        <v>239</v>
      </c>
      <c r="K1144" s="4" t="s">
        <v>6274</v>
      </c>
      <c r="L1144" s="4" t="s">
        <v>6274</v>
      </c>
      <c r="M1144" s="87">
        <v>1</v>
      </c>
      <c r="N1144" t="s">
        <v>63</v>
      </c>
      <c r="O1144" t="s">
        <v>372</v>
      </c>
      <c r="P1144" t="s">
        <v>27</v>
      </c>
      <c r="Q1144" s="1" t="s">
        <v>84</v>
      </c>
      <c r="R1144" s="1">
        <v>6.3000001907348633</v>
      </c>
      <c r="S1144" s="1" t="s">
        <v>75</v>
      </c>
      <c r="T1144" s="1" t="s">
        <v>31</v>
      </c>
      <c r="U1144" s="1" t="s">
        <v>31</v>
      </c>
      <c r="V1144" s="1" t="s">
        <v>240</v>
      </c>
      <c r="W1144" s="1" t="s">
        <v>31</v>
      </c>
      <c r="X1144" s="1" t="s">
        <v>240</v>
      </c>
      <c r="Y1144" s="1" t="s">
        <v>31</v>
      </c>
      <c r="Z1144" s="1" t="s">
        <v>31</v>
      </c>
      <c r="AA1144" s="1">
        <v>25.200000762939453</v>
      </c>
      <c r="AC1144" s="1">
        <f t="shared" si="180"/>
        <v>25.200000762939453</v>
      </c>
      <c r="AD1144" s="16">
        <f t="shared" si="178"/>
        <v>0</v>
      </c>
      <c r="AE1144" s="17">
        <f t="shared" si="181"/>
        <v>0</v>
      </c>
      <c r="AF1144">
        <f t="shared" si="182"/>
        <v>0</v>
      </c>
      <c r="AG1144" s="16">
        <f t="shared" si="179"/>
        <v>0</v>
      </c>
      <c r="AH1144" s="17">
        <f t="shared" si="176"/>
        <v>0</v>
      </c>
      <c r="AI1144">
        <f t="shared" si="184"/>
        <v>0</v>
      </c>
      <c r="AJ1144">
        <f t="shared" si="185"/>
        <v>0</v>
      </c>
      <c r="AK1144" s="18">
        <f t="shared" si="183"/>
        <v>25.200000762939453</v>
      </c>
      <c r="AL1144" s="19">
        <f t="shared" si="177"/>
        <v>0</v>
      </c>
    </row>
    <row r="1145" spans="1:38">
      <c r="A1145" t="s">
        <v>2245</v>
      </c>
      <c r="B1145" t="s">
        <v>70</v>
      </c>
      <c r="C1145" t="s">
        <v>5827</v>
      </c>
      <c r="D1145" t="s">
        <v>71</v>
      </c>
      <c r="E1145" t="s">
        <v>2215</v>
      </c>
      <c r="F1145" t="s">
        <v>91</v>
      </c>
      <c r="G1145" s="4" t="s">
        <v>5870</v>
      </c>
      <c r="H1145" s="4" t="s">
        <v>557</v>
      </c>
      <c r="I1145" s="4" t="s">
        <v>240</v>
      </c>
      <c r="J1145" s="4" t="s">
        <v>28</v>
      </c>
      <c r="K1145" s="4" t="s">
        <v>6274</v>
      </c>
      <c r="L1145" s="4" t="s">
        <v>6274</v>
      </c>
      <c r="M1145" s="87">
        <v>1</v>
      </c>
      <c r="N1145" t="s">
        <v>63</v>
      </c>
      <c r="O1145" t="s">
        <v>92</v>
      </c>
      <c r="P1145" t="s">
        <v>27</v>
      </c>
      <c r="Q1145" s="1" t="s">
        <v>225</v>
      </c>
      <c r="R1145" s="1">
        <v>4.9899997711181641</v>
      </c>
      <c r="S1145" s="1" t="s">
        <v>75</v>
      </c>
      <c r="T1145" s="1" t="s">
        <v>31</v>
      </c>
      <c r="U1145" s="1" t="s">
        <v>31</v>
      </c>
      <c r="V1145" s="1" t="s">
        <v>240</v>
      </c>
      <c r="W1145" s="1" t="s">
        <v>31</v>
      </c>
      <c r="X1145" s="1" t="s">
        <v>240</v>
      </c>
      <c r="Y1145" s="1" t="s">
        <v>31</v>
      </c>
      <c r="Z1145" s="1" t="s">
        <v>31</v>
      </c>
      <c r="AA1145" s="1">
        <v>104.79000091552734</v>
      </c>
      <c r="AC1145" s="1">
        <f t="shared" si="180"/>
        <v>104.78999519348145</v>
      </c>
      <c r="AD1145" s="16">
        <f t="shared" si="178"/>
        <v>0</v>
      </c>
      <c r="AE1145" s="17">
        <f t="shared" si="181"/>
        <v>0</v>
      </c>
      <c r="AF1145">
        <f t="shared" si="182"/>
        <v>0</v>
      </c>
      <c r="AG1145" s="16">
        <f t="shared" si="179"/>
        <v>0</v>
      </c>
      <c r="AH1145" s="17">
        <f t="shared" si="176"/>
        <v>0</v>
      </c>
      <c r="AI1145">
        <f t="shared" si="184"/>
        <v>0</v>
      </c>
      <c r="AJ1145">
        <f t="shared" si="185"/>
        <v>0</v>
      </c>
      <c r="AK1145" s="18">
        <f t="shared" si="183"/>
        <v>104.78999519348145</v>
      </c>
      <c r="AL1145" s="19">
        <f t="shared" si="177"/>
        <v>0</v>
      </c>
    </row>
    <row r="1146" spans="1:38">
      <c r="A1146" t="s">
        <v>2245</v>
      </c>
      <c r="B1146" t="s">
        <v>70</v>
      </c>
      <c r="C1146" t="s">
        <v>5827</v>
      </c>
      <c r="D1146" t="s">
        <v>71</v>
      </c>
      <c r="E1146" t="s">
        <v>2215</v>
      </c>
      <c r="F1146" t="s">
        <v>94</v>
      </c>
      <c r="G1146" s="4" t="s">
        <v>5871</v>
      </c>
      <c r="H1146" s="4" t="s">
        <v>557</v>
      </c>
      <c r="I1146" s="4" t="s">
        <v>68</v>
      </c>
      <c r="J1146" s="4" t="s">
        <v>239</v>
      </c>
      <c r="K1146" s="4" t="s">
        <v>66</v>
      </c>
      <c r="L1146" s="4" t="s">
        <v>6274</v>
      </c>
      <c r="M1146" s="87">
        <v>1</v>
      </c>
      <c r="N1146" t="s">
        <v>63</v>
      </c>
      <c r="O1146" t="s">
        <v>95</v>
      </c>
      <c r="P1146" t="s">
        <v>27</v>
      </c>
      <c r="Q1146" s="1" t="s">
        <v>2246</v>
      </c>
      <c r="R1146" s="1">
        <v>5.4000000953674316</v>
      </c>
      <c r="S1146" s="1" t="s">
        <v>75</v>
      </c>
      <c r="T1146" s="1" t="s">
        <v>31</v>
      </c>
      <c r="U1146" s="1" t="s">
        <v>31</v>
      </c>
      <c r="V1146" s="1" t="s">
        <v>240</v>
      </c>
      <c r="W1146" s="1" t="s">
        <v>31</v>
      </c>
      <c r="X1146" s="1" t="s">
        <v>240</v>
      </c>
      <c r="Y1146" s="1" t="s">
        <v>31</v>
      </c>
      <c r="Z1146" s="1" t="s">
        <v>31</v>
      </c>
      <c r="AA1146" s="1">
        <v>109.62000274658203</v>
      </c>
      <c r="AC1146" s="1">
        <f t="shared" si="180"/>
        <v>109.62000193595887</v>
      </c>
      <c r="AD1146" s="16">
        <f t="shared" si="178"/>
        <v>0</v>
      </c>
      <c r="AE1146" s="17">
        <f t="shared" si="181"/>
        <v>0</v>
      </c>
      <c r="AF1146">
        <f t="shared" si="182"/>
        <v>0</v>
      </c>
      <c r="AG1146" s="16">
        <f t="shared" si="179"/>
        <v>0</v>
      </c>
      <c r="AH1146" s="17">
        <f t="shared" si="176"/>
        <v>0</v>
      </c>
      <c r="AI1146">
        <f t="shared" si="184"/>
        <v>0</v>
      </c>
      <c r="AJ1146">
        <f t="shared" si="185"/>
        <v>0</v>
      </c>
      <c r="AK1146" s="18">
        <f t="shared" si="183"/>
        <v>109.62000193595887</v>
      </c>
      <c r="AL1146" s="19">
        <f t="shared" si="177"/>
        <v>0</v>
      </c>
    </row>
    <row r="1147" spans="1:38">
      <c r="A1147" t="s">
        <v>2245</v>
      </c>
      <c r="B1147" t="s">
        <v>70</v>
      </c>
      <c r="C1147" t="s">
        <v>5827</v>
      </c>
      <c r="D1147" t="s">
        <v>71</v>
      </c>
      <c r="E1147" t="s">
        <v>2215</v>
      </c>
      <c r="F1147" t="s">
        <v>377</v>
      </c>
      <c r="G1147" s="4" t="s">
        <v>5894</v>
      </c>
      <c r="H1147" s="4" t="s">
        <v>557</v>
      </c>
      <c r="I1147" s="4" t="s">
        <v>240</v>
      </c>
      <c r="J1147" s="4" t="s">
        <v>774</v>
      </c>
      <c r="K1147" s="4" t="s">
        <v>6274</v>
      </c>
      <c r="L1147" s="4" t="s">
        <v>6274</v>
      </c>
      <c r="M1147" s="87">
        <v>1</v>
      </c>
      <c r="N1147" t="s">
        <v>63</v>
      </c>
      <c r="O1147" t="s">
        <v>378</v>
      </c>
      <c r="P1147" t="s">
        <v>27</v>
      </c>
      <c r="Q1147" s="1" t="s">
        <v>66</v>
      </c>
      <c r="R1147" s="1">
        <v>6.5</v>
      </c>
      <c r="S1147" s="1" t="s">
        <v>75</v>
      </c>
      <c r="T1147" s="1" t="s">
        <v>31</v>
      </c>
      <c r="U1147" s="1" t="s">
        <v>31</v>
      </c>
      <c r="V1147" s="1" t="s">
        <v>240</v>
      </c>
      <c r="W1147" s="1" t="s">
        <v>31</v>
      </c>
      <c r="X1147" s="1" t="s">
        <v>240</v>
      </c>
      <c r="Y1147" s="1" t="s">
        <v>31</v>
      </c>
      <c r="Z1147" s="1" t="s">
        <v>31</v>
      </c>
      <c r="AA1147" s="1">
        <v>13</v>
      </c>
      <c r="AC1147" s="1">
        <f t="shared" si="180"/>
        <v>13</v>
      </c>
      <c r="AD1147" s="16">
        <f t="shared" si="178"/>
        <v>0</v>
      </c>
      <c r="AE1147" s="17">
        <f t="shared" si="181"/>
        <v>0</v>
      </c>
      <c r="AF1147">
        <f t="shared" si="182"/>
        <v>0</v>
      </c>
      <c r="AG1147" s="16">
        <f t="shared" si="179"/>
        <v>0</v>
      </c>
      <c r="AH1147" s="17">
        <f t="shared" si="176"/>
        <v>0</v>
      </c>
      <c r="AI1147">
        <f t="shared" si="184"/>
        <v>0</v>
      </c>
      <c r="AJ1147">
        <f t="shared" si="185"/>
        <v>0</v>
      </c>
      <c r="AK1147" s="18">
        <f t="shared" si="183"/>
        <v>13</v>
      </c>
      <c r="AL1147" s="19">
        <f t="shared" si="177"/>
        <v>0</v>
      </c>
    </row>
    <row r="1148" spans="1:38">
      <c r="A1148" t="s">
        <v>2245</v>
      </c>
      <c r="B1148" t="s">
        <v>70</v>
      </c>
      <c r="C1148" t="s">
        <v>5827</v>
      </c>
      <c r="D1148" t="s">
        <v>71</v>
      </c>
      <c r="E1148" t="s">
        <v>2215</v>
      </c>
      <c r="F1148" t="s">
        <v>379</v>
      </c>
      <c r="G1148" s="4" t="s">
        <v>5895</v>
      </c>
      <c r="H1148" s="4" t="s">
        <v>557</v>
      </c>
      <c r="I1148" s="4" t="s">
        <v>240</v>
      </c>
      <c r="J1148" s="4" t="s">
        <v>161</v>
      </c>
      <c r="K1148" s="4" t="s">
        <v>6274</v>
      </c>
      <c r="L1148" s="4" t="s">
        <v>6274</v>
      </c>
      <c r="M1148" s="87">
        <v>1</v>
      </c>
      <c r="N1148" t="s">
        <v>63</v>
      </c>
      <c r="O1148" t="s">
        <v>380</v>
      </c>
      <c r="P1148" t="s">
        <v>27</v>
      </c>
      <c r="Q1148" s="1" t="s">
        <v>1436</v>
      </c>
      <c r="R1148" s="1">
        <v>2.4000000953674316</v>
      </c>
      <c r="S1148" s="1" t="s">
        <v>75</v>
      </c>
      <c r="T1148" s="1" t="s">
        <v>31</v>
      </c>
      <c r="U1148" s="1" t="s">
        <v>31</v>
      </c>
      <c r="V1148" s="1" t="s">
        <v>240</v>
      </c>
      <c r="W1148" s="1" t="s">
        <v>31</v>
      </c>
      <c r="X1148" s="1" t="s">
        <v>240</v>
      </c>
      <c r="Y1148" s="1" t="s">
        <v>31</v>
      </c>
      <c r="Z1148" s="1" t="s">
        <v>31</v>
      </c>
      <c r="AA1148" s="1">
        <v>52.799999237060547</v>
      </c>
      <c r="AC1148" s="1">
        <f t="shared" si="180"/>
        <v>52.800002098083496</v>
      </c>
      <c r="AD1148" s="16">
        <f t="shared" si="178"/>
        <v>0</v>
      </c>
      <c r="AE1148" s="17">
        <f t="shared" si="181"/>
        <v>0</v>
      </c>
      <c r="AF1148">
        <f t="shared" si="182"/>
        <v>0</v>
      </c>
      <c r="AG1148" s="16">
        <f t="shared" si="179"/>
        <v>0</v>
      </c>
      <c r="AH1148" s="17">
        <f t="shared" si="176"/>
        <v>0</v>
      </c>
      <c r="AI1148">
        <f t="shared" si="184"/>
        <v>0</v>
      </c>
      <c r="AJ1148">
        <f t="shared" si="185"/>
        <v>0</v>
      </c>
      <c r="AK1148" s="18">
        <f t="shared" si="183"/>
        <v>52.800002098083496</v>
      </c>
      <c r="AL1148" s="19">
        <f t="shared" si="177"/>
        <v>0</v>
      </c>
    </row>
    <row r="1149" spans="1:38">
      <c r="A1149" t="s">
        <v>2245</v>
      </c>
      <c r="B1149" t="s">
        <v>70</v>
      </c>
      <c r="C1149" t="s">
        <v>5827</v>
      </c>
      <c r="D1149" t="s">
        <v>71</v>
      </c>
      <c r="E1149" t="s">
        <v>2215</v>
      </c>
      <c r="F1149" t="s">
        <v>97</v>
      </c>
      <c r="G1149" s="4" t="s">
        <v>5872</v>
      </c>
      <c r="H1149" s="4" t="s">
        <v>557</v>
      </c>
      <c r="I1149" s="4" t="s">
        <v>81</v>
      </c>
      <c r="J1149" s="4" t="s">
        <v>28</v>
      </c>
      <c r="K1149" s="4" t="s">
        <v>6274</v>
      </c>
      <c r="L1149" s="4" t="s">
        <v>6274</v>
      </c>
      <c r="M1149" s="87">
        <v>1</v>
      </c>
      <c r="N1149" t="s">
        <v>63</v>
      </c>
      <c r="O1149" t="s">
        <v>98</v>
      </c>
      <c r="P1149" t="s">
        <v>27</v>
      </c>
      <c r="Q1149" s="1" t="s">
        <v>268</v>
      </c>
      <c r="R1149" s="1">
        <v>6.4499998092651367</v>
      </c>
      <c r="S1149" s="1" t="s">
        <v>75</v>
      </c>
      <c r="T1149" s="1" t="s">
        <v>31</v>
      </c>
      <c r="U1149" s="1" t="s">
        <v>31</v>
      </c>
      <c r="V1149" s="1" t="s">
        <v>240</v>
      </c>
      <c r="W1149" s="1" t="s">
        <v>31</v>
      </c>
      <c r="X1149" s="1" t="s">
        <v>240</v>
      </c>
      <c r="Y1149" s="1" t="s">
        <v>31</v>
      </c>
      <c r="Z1149" s="1" t="s">
        <v>31</v>
      </c>
      <c r="AA1149" s="1">
        <v>32.25</v>
      </c>
      <c r="AC1149" s="1">
        <f t="shared" si="180"/>
        <v>32.249999046325684</v>
      </c>
      <c r="AD1149" s="16">
        <f t="shared" si="178"/>
        <v>0</v>
      </c>
      <c r="AE1149" s="17">
        <f t="shared" si="181"/>
        <v>0</v>
      </c>
      <c r="AF1149">
        <f t="shared" si="182"/>
        <v>0</v>
      </c>
      <c r="AG1149" s="16">
        <f t="shared" si="179"/>
        <v>0</v>
      </c>
      <c r="AH1149" s="17">
        <f t="shared" si="176"/>
        <v>0</v>
      </c>
      <c r="AI1149">
        <f t="shared" si="184"/>
        <v>0</v>
      </c>
      <c r="AJ1149">
        <f t="shared" si="185"/>
        <v>0</v>
      </c>
      <c r="AK1149" s="18">
        <f t="shared" si="183"/>
        <v>32.249999046325684</v>
      </c>
      <c r="AL1149" s="19">
        <f t="shared" si="177"/>
        <v>0</v>
      </c>
    </row>
    <row r="1150" spans="1:38">
      <c r="A1150" t="s">
        <v>2245</v>
      </c>
      <c r="B1150" t="s">
        <v>70</v>
      </c>
      <c r="C1150" t="s">
        <v>5827</v>
      </c>
      <c r="D1150" t="s">
        <v>71</v>
      </c>
      <c r="E1150" t="s">
        <v>2215</v>
      </c>
      <c r="F1150" t="s">
        <v>103</v>
      </c>
      <c r="G1150" s="4" t="s">
        <v>5873</v>
      </c>
      <c r="H1150" s="4" t="s">
        <v>557</v>
      </c>
      <c r="I1150" s="4" t="s">
        <v>32</v>
      </c>
      <c r="J1150" s="4" t="s">
        <v>81</v>
      </c>
      <c r="K1150" s="4" t="s">
        <v>6274</v>
      </c>
      <c r="L1150" s="4" t="s">
        <v>6274</v>
      </c>
      <c r="M1150" s="87">
        <v>1</v>
      </c>
      <c r="N1150" t="s">
        <v>63</v>
      </c>
      <c r="O1150" t="s">
        <v>104</v>
      </c>
      <c r="P1150" t="s">
        <v>27</v>
      </c>
      <c r="Q1150" s="1" t="s">
        <v>74</v>
      </c>
      <c r="R1150" s="1">
        <v>20</v>
      </c>
      <c r="S1150" s="1" t="s">
        <v>75</v>
      </c>
      <c r="T1150" s="1" t="s">
        <v>31</v>
      </c>
      <c r="U1150" s="1" t="s">
        <v>31</v>
      </c>
      <c r="V1150" s="1" t="s">
        <v>240</v>
      </c>
      <c r="W1150" s="1" t="s">
        <v>31</v>
      </c>
      <c r="X1150" s="1" t="s">
        <v>240</v>
      </c>
      <c r="Y1150" s="1" t="s">
        <v>31</v>
      </c>
      <c r="Z1150" s="1" t="s">
        <v>31</v>
      </c>
      <c r="AA1150" s="1">
        <v>20</v>
      </c>
      <c r="AC1150" s="1">
        <f t="shared" si="180"/>
        <v>20</v>
      </c>
      <c r="AD1150" s="16">
        <f t="shared" si="178"/>
        <v>0</v>
      </c>
      <c r="AE1150" s="17">
        <f t="shared" si="181"/>
        <v>0</v>
      </c>
      <c r="AF1150">
        <f t="shared" si="182"/>
        <v>0</v>
      </c>
      <c r="AG1150" s="16">
        <f t="shared" si="179"/>
        <v>0</v>
      </c>
      <c r="AH1150" s="17">
        <f t="shared" si="176"/>
        <v>0</v>
      </c>
      <c r="AI1150">
        <f t="shared" si="184"/>
        <v>0</v>
      </c>
      <c r="AJ1150">
        <f t="shared" si="185"/>
        <v>0</v>
      </c>
      <c r="AK1150" s="18">
        <f t="shared" si="183"/>
        <v>20</v>
      </c>
      <c r="AL1150" s="19">
        <f t="shared" si="177"/>
        <v>0</v>
      </c>
    </row>
    <row r="1151" spans="1:38">
      <c r="A1151" t="s">
        <v>2245</v>
      </c>
      <c r="B1151" t="s">
        <v>70</v>
      </c>
      <c r="C1151" t="s">
        <v>5827</v>
      </c>
      <c r="D1151" t="s">
        <v>71</v>
      </c>
      <c r="E1151" t="s">
        <v>2215</v>
      </c>
      <c r="F1151" t="s">
        <v>100</v>
      </c>
      <c r="G1151" s="4" t="s">
        <v>5873</v>
      </c>
      <c r="H1151" s="4" t="s">
        <v>557</v>
      </c>
      <c r="I1151" s="4" t="s">
        <v>32</v>
      </c>
      <c r="J1151" s="4" t="s">
        <v>81</v>
      </c>
      <c r="K1151" s="4" t="s">
        <v>6274</v>
      </c>
      <c r="L1151" s="4" t="s">
        <v>6274</v>
      </c>
      <c r="M1151" s="87">
        <v>1</v>
      </c>
      <c r="N1151" t="s">
        <v>63</v>
      </c>
      <c r="O1151" t="s">
        <v>1004</v>
      </c>
      <c r="P1151" t="s">
        <v>27</v>
      </c>
      <c r="Q1151" s="1" t="s">
        <v>74</v>
      </c>
      <c r="R1151" s="1">
        <v>20</v>
      </c>
      <c r="S1151" s="1" t="s">
        <v>75</v>
      </c>
      <c r="T1151" s="1" t="s">
        <v>31</v>
      </c>
      <c r="U1151" s="1" t="s">
        <v>31</v>
      </c>
      <c r="V1151" s="1" t="s">
        <v>240</v>
      </c>
      <c r="W1151" s="1" t="s">
        <v>31</v>
      </c>
      <c r="X1151" s="1" t="s">
        <v>240</v>
      </c>
      <c r="Y1151" s="1" t="s">
        <v>31</v>
      </c>
      <c r="Z1151" s="1" t="s">
        <v>31</v>
      </c>
      <c r="AA1151" s="1">
        <v>20</v>
      </c>
      <c r="AC1151" s="1">
        <f t="shared" si="180"/>
        <v>20</v>
      </c>
      <c r="AD1151" s="16">
        <f t="shared" si="178"/>
        <v>0</v>
      </c>
      <c r="AE1151" s="17">
        <f t="shared" si="181"/>
        <v>0</v>
      </c>
      <c r="AF1151">
        <f t="shared" si="182"/>
        <v>0</v>
      </c>
      <c r="AG1151" s="16">
        <f t="shared" si="179"/>
        <v>0</v>
      </c>
      <c r="AH1151" s="17">
        <f t="shared" si="176"/>
        <v>0</v>
      </c>
      <c r="AI1151">
        <f t="shared" si="184"/>
        <v>0</v>
      </c>
      <c r="AJ1151">
        <f t="shared" si="185"/>
        <v>0</v>
      </c>
      <c r="AK1151" s="18">
        <f t="shared" si="183"/>
        <v>20</v>
      </c>
      <c r="AL1151" s="19">
        <f t="shared" si="177"/>
        <v>0</v>
      </c>
    </row>
    <row r="1152" spans="1:38">
      <c r="A1152" t="s">
        <v>2245</v>
      </c>
      <c r="B1152" t="s">
        <v>70</v>
      </c>
      <c r="C1152" t="s">
        <v>5827</v>
      </c>
      <c r="D1152" t="s">
        <v>71</v>
      </c>
      <c r="E1152" t="s">
        <v>2215</v>
      </c>
      <c r="F1152" t="s">
        <v>382</v>
      </c>
      <c r="G1152" s="4" t="s">
        <v>5874</v>
      </c>
      <c r="H1152" s="4" t="s">
        <v>240</v>
      </c>
      <c r="I1152" s="4" t="s">
        <v>6275</v>
      </c>
      <c r="J1152" s="4" t="s">
        <v>6276</v>
      </c>
      <c r="K1152" s="4" t="s">
        <v>6274</v>
      </c>
      <c r="L1152" s="4" t="s">
        <v>6274</v>
      </c>
      <c r="M1152" s="87">
        <v>0.6</v>
      </c>
      <c r="N1152" t="s">
        <v>63</v>
      </c>
      <c r="O1152" t="s">
        <v>383</v>
      </c>
      <c r="P1152" t="s">
        <v>27</v>
      </c>
      <c r="Q1152" s="1" t="s">
        <v>161</v>
      </c>
      <c r="R1152" s="1">
        <v>2.2000000476837158</v>
      </c>
      <c r="S1152" s="1" t="s">
        <v>75</v>
      </c>
      <c r="T1152" s="1" t="s">
        <v>31</v>
      </c>
      <c r="U1152" s="1" t="s">
        <v>31</v>
      </c>
      <c r="V1152" s="1" t="s">
        <v>240</v>
      </c>
      <c r="W1152" s="1" t="s">
        <v>31</v>
      </c>
      <c r="X1152" s="1" t="s">
        <v>240</v>
      </c>
      <c r="Y1152" s="1" t="s">
        <v>31</v>
      </c>
      <c r="Z1152" s="1" t="s">
        <v>31</v>
      </c>
      <c r="AA1152" s="1">
        <v>24.200000762939453</v>
      </c>
      <c r="AC1152" s="1">
        <f t="shared" si="180"/>
        <v>24.200000524520874</v>
      </c>
      <c r="AD1152" s="16">
        <f t="shared" si="178"/>
        <v>0.4</v>
      </c>
      <c r="AE1152" s="17">
        <f t="shared" si="181"/>
        <v>3.4000000000000002E-2</v>
      </c>
      <c r="AF1152">
        <f t="shared" si="182"/>
        <v>0.8228000259399415</v>
      </c>
      <c r="AG1152" s="16">
        <f t="shared" si="179"/>
        <v>0.4</v>
      </c>
      <c r="AH1152" s="17">
        <f t="shared" si="176"/>
        <v>7.3999999999999996E-2</v>
      </c>
      <c r="AI1152">
        <f t="shared" si="184"/>
        <v>1.7908000388145446</v>
      </c>
      <c r="AJ1152">
        <f t="shared" si="185"/>
        <v>2.6136000647544861</v>
      </c>
      <c r="AK1152" s="18">
        <f t="shared" si="183"/>
        <v>26.81360058927536</v>
      </c>
      <c r="AL1152" s="19">
        <f t="shared" si="177"/>
        <v>-2.6136000647544861</v>
      </c>
    </row>
    <row r="1153" spans="1:38">
      <c r="A1153" t="s">
        <v>2245</v>
      </c>
      <c r="B1153" t="s">
        <v>70</v>
      </c>
      <c r="C1153" t="s">
        <v>5827</v>
      </c>
      <c r="D1153" t="s">
        <v>71</v>
      </c>
      <c r="E1153" t="s">
        <v>2215</v>
      </c>
      <c r="F1153" t="s">
        <v>105</v>
      </c>
      <c r="G1153" s="4" t="s">
        <v>5874</v>
      </c>
      <c r="H1153" s="4" t="s">
        <v>240</v>
      </c>
      <c r="I1153" s="4" t="s">
        <v>6275</v>
      </c>
      <c r="J1153" s="4" t="s">
        <v>6276</v>
      </c>
      <c r="K1153" s="4" t="s">
        <v>6274</v>
      </c>
      <c r="L1153" s="4" t="s">
        <v>6274</v>
      </c>
      <c r="M1153" s="87">
        <v>0.6</v>
      </c>
      <c r="N1153" t="s">
        <v>63</v>
      </c>
      <c r="O1153" t="s">
        <v>106</v>
      </c>
      <c r="P1153" t="s">
        <v>27</v>
      </c>
      <c r="Q1153" s="1" t="s">
        <v>2247</v>
      </c>
      <c r="R1153" s="1">
        <v>2.9000000953674316</v>
      </c>
      <c r="S1153" s="1" t="s">
        <v>75</v>
      </c>
      <c r="T1153" s="1" t="s">
        <v>31</v>
      </c>
      <c r="U1153" s="1" t="s">
        <v>31</v>
      </c>
      <c r="V1153" s="1" t="s">
        <v>240</v>
      </c>
      <c r="W1153" s="1" t="s">
        <v>31</v>
      </c>
      <c r="X1153" s="1" t="s">
        <v>240</v>
      </c>
      <c r="Y1153" s="1" t="s">
        <v>31</v>
      </c>
      <c r="Z1153" s="1" t="s">
        <v>31</v>
      </c>
      <c r="AA1153" s="1">
        <v>42.340000152587891</v>
      </c>
      <c r="AC1153" s="1">
        <f t="shared" si="180"/>
        <v>42.340001392364499</v>
      </c>
      <c r="AD1153" s="16">
        <f t="shared" si="178"/>
        <v>0.4</v>
      </c>
      <c r="AE1153" s="17">
        <f t="shared" si="181"/>
        <v>3.4000000000000002E-2</v>
      </c>
      <c r="AF1153">
        <f t="shared" si="182"/>
        <v>1.4395600051879884</v>
      </c>
      <c r="AG1153" s="16">
        <f t="shared" si="179"/>
        <v>0.4</v>
      </c>
      <c r="AH1153" s="17">
        <f t="shared" si="176"/>
        <v>7.3999999999999996E-2</v>
      </c>
      <c r="AI1153">
        <f t="shared" si="184"/>
        <v>3.1331601030349727</v>
      </c>
      <c r="AJ1153">
        <f t="shared" si="185"/>
        <v>4.5727201082229616</v>
      </c>
      <c r="AK1153" s="18">
        <f t="shared" si="183"/>
        <v>46.912721500587459</v>
      </c>
      <c r="AL1153" s="19">
        <f t="shared" si="177"/>
        <v>-4.5727201082229616</v>
      </c>
    </row>
    <row r="1154" spans="1:38">
      <c r="A1154" t="s">
        <v>2245</v>
      </c>
      <c r="B1154" t="s">
        <v>70</v>
      </c>
      <c r="C1154" t="s">
        <v>5827</v>
      </c>
      <c r="D1154" t="s">
        <v>71</v>
      </c>
      <c r="E1154" t="s">
        <v>2215</v>
      </c>
      <c r="F1154" t="s">
        <v>385</v>
      </c>
      <c r="G1154" s="4" t="s">
        <v>5896</v>
      </c>
      <c r="H1154" s="4" t="s">
        <v>240</v>
      </c>
      <c r="I1154" s="4" t="s">
        <v>6277</v>
      </c>
      <c r="J1154" s="4" t="s">
        <v>28</v>
      </c>
      <c r="K1154" s="4" t="s">
        <v>359</v>
      </c>
      <c r="L1154" s="4" t="s">
        <v>6274</v>
      </c>
      <c r="M1154" s="87">
        <v>0.6</v>
      </c>
      <c r="N1154" t="s">
        <v>63</v>
      </c>
      <c r="O1154" t="s">
        <v>386</v>
      </c>
      <c r="P1154" t="s">
        <v>27</v>
      </c>
      <c r="Q1154" s="1" t="s">
        <v>130</v>
      </c>
      <c r="R1154" s="1">
        <v>24</v>
      </c>
      <c r="S1154" s="1" t="s">
        <v>75</v>
      </c>
      <c r="T1154" s="1" t="s">
        <v>31</v>
      </c>
      <c r="U1154" s="1" t="s">
        <v>31</v>
      </c>
      <c r="V1154" s="1" t="s">
        <v>240</v>
      </c>
      <c r="W1154" s="1" t="s">
        <v>31</v>
      </c>
      <c r="X1154" s="1" t="s">
        <v>240</v>
      </c>
      <c r="Y1154" s="1" t="s">
        <v>31</v>
      </c>
      <c r="Z1154" s="1" t="s">
        <v>31</v>
      </c>
      <c r="AA1154" s="1">
        <v>72</v>
      </c>
      <c r="AC1154" s="1">
        <f t="shared" si="180"/>
        <v>72</v>
      </c>
      <c r="AD1154" s="16">
        <f t="shared" si="178"/>
        <v>0.4</v>
      </c>
      <c r="AE1154" s="17">
        <f t="shared" si="181"/>
        <v>3.4000000000000002E-2</v>
      </c>
      <c r="AF1154">
        <f t="shared" si="182"/>
        <v>2.4480000000000004</v>
      </c>
      <c r="AG1154" s="16">
        <f t="shared" si="179"/>
        <v>0.4</v>
      </c>
      <c r="AH1154" s="17">
        <f t="shared" si="176"/>
        <v>7.3999999999999996E-2</v>
      </c>
      <c r="AI1154">
        <f t="shared" si="184"/>
        <v>5.3279999999999994</v>
      </c>
      <c r="AJ1154">
        <f t="shared" si="185"/>
        <v>7.7759999999999998</v>
      </c>
      <c r="AK1154" s="18">
        <f t="shared" si="183"/>
        <v>79.775999999999996</v>
      </c>
      <c r="AL1154" s="19">
        <f t="shared" si="177"/>
        <v>-7.7759999999999998</v>
      </c>
    </row>
    <row r="1155" spans="1:38">
      <c r="A1155" t="s">
        <v>2245</v>
      </c>
      <c r="B1155" t="s">
        <v>70</v>
      </c>
      <c r="C1155" t="s">
        <v>5827</v>
      </c>
      <c r="D1155" t="s">
        <v>71</v>
      </c>
      <c r="E1155" t="s">
        <v>2215</v>
      </c>
      <c r="F1155" t="s">
        <v>108</v>
      </c>
      <c r="G1155" s="4" t="s">
        <v>5875</v>
      </c>
      <c r="H1155" s="4" t="s">
        <v>240</v>
      </c>
      <c r="I1155" s="4" t="s">
        <v>48</v>
      </c>
      <c r="J1155" s="4" t="s">
        <v>6273</v>
      </c>
      <c r="K1155" s="4" t="s">
        <v>6274</v>
      </c>
      <c r="L1155" s="4" t="s">
        <v>6274</v>
      </c>
      <c r="M1155" s="87">
        <v>0.6</v>
      </c>
      <c r="N1155" t="s">
        <v>63</v>
      </c>
      <c r="O1155" t="s">
        <v>109</v>
      </c>
      <c r="P1155" t="s">
        <v>27</v>
      </c>
      <c r="Q1155" s="1" t="s">
        <v>1432</v>
      </c>
      <c r="R1155" s="1">
        <v>2.9000000953674316</v>
      </c>
      <c r="S1155" s="1" t="s">
        <v>75</v>
      </c>
      <c r="T1155" s="1" t="s">
        <v>31</v>
      </c>
      <c r="U1155" s="1" t="s">
        <v>31</v>
      </c>
      <c r="V1155" s="1" t="s">
        <v>240</v>
      </c>
      <c r="W1155" s="1" t="s">
        <v>31</v>
      </c>
      <c r="X1155" s="1" t="s">
        <v>240</v>
      </c>
      <c r="Y1155" s="1" t="s">
        <v>31</v>
      </c>
      <c r="Z1155" s="1" t="s">
        <v>31</v>
      </c>
      <c r="AA1155" s="1">
        <v>21.170000076293945</v>
      </c>
      <c r="AC1155" s="1">
        <f t="shared" si="180"/>
        <v>21.17000069618225</v>
      </c>
      <c r="AD1155" s="16">
        <f t="shared" si="178"/>
        <v>0.4</v>
      </c>
      <c r="AE1155" s="17">
        <f t="shared" si="181"/>
        <v>3.4000000000000002E-2</v>
      </c>
      <c r="AF1155">
        <f t="shared" si="182"/>
        <v>0.71978000259399422</v>
      </c>
      <c r="AG1155" s="16">
        <f t="shared" si="179"/>
        <v>0.4</v>
      </c>
      <c r="AH1155" s="17">
        <f t="shared" si="176"/>
        <v>7.3999999999999996E-2</v>
      </c>
      <c r="AI1155">
        <f t="shared" si="184"/>
        <v>1.5665800515174864</v>
      </c>
      <c r="AJ1155">
        <f t="shared" si="185"/>
        <v>2.2863600541114808</v>
      </c>
      <c r="AK1155" s="18">
        <f t="shared" si="183"/>
        <v>23.456360750293729</v>
      </c>
      <c r="AL1155" s="19">
        <f t="shared" si="177"/>
        <v>-2.2863600541114808</v>
      </c>
    </row>
    <row r="1156" spans="1:38">
      <c r="A1156" t="s">
        <v>2245</v>
      </c>
      <c r="B1156" t="s">
        <v>70</v>
      </c>
      <c r="C1156" t="s">
        <v>5827</v>
      </c>
      <c r="D1156" t="s">
        <v>71</v>
      </c>
      <c r="E1156" t="s">
        <v>2215</v>
      </c>
      <c r="F1156" t="s">
        <v>111</v>
      </c>
      <c r="G1156" s="4" t="s">
        <v>5876</v>
      </c>
      <c r="H1156" s="4" t="s">
        <v>240</v>
      </c>
      <c r="I1156" s="4" t="s">
        <v>752</v>
      </c>
      <c r="J1156" s="4" t="s">
        <v>28</v>
      </c>
      <c r="K1156" s="4" t="s">
        <v>6274</v>
      </c>
      <c r="L1156" s="4" t="s">
        <v>6274</v>
      </c>
      <c r="M1156" s="87">
        <v>1</v>
      </c>
      <c r="N1156" t="s">
        <v>63</v>
      </c>
      <c r="O1156" t="s">
        <v>112</v>
      </c>
      <c r="P1156" t="s">
        <v>27</v>
      </c>
      <c r="Q1156" s="1" t="s">
        <v>110</v>
      </c>
      <c r="R1156" s="1">
        <v>2.4000000953674316</v>
      </c>
      <c r="S1156" s="1" t="s">
        <v>75</v>
      </c>
      <c r="T1156" s="1" t="s">
        <v>31</v>
      </c>
      <c r="U1156" s="1" t="s">
        <v>31</v>
      </c>
      <c r="V1156" s="1" t="s">
        <v>240</v>
      </c>
      <c r="W1156" s="1" t="s">
        <v>31</v>
      </c>
      <c r="X1156" s="1" t="s">
        <v>240</v>
      </c>
      <c r="Y1156" s="1" t="s">
        <v>31</v>
      </c>
      <c r="Z1156" s="1" t="s">
        <v>31</v>
      </c>
      <c r="AA1156" s="1">
        <v>13.920000076293945</v>
      </c>
      <c r="AC1156" s="1">
        <f t="shared" si="180"/>
        <v>13.920000553131104</v>
      </c>
      <c r="AD1156" s="16">
        <f t="shared" si="178"/>
        <v>0</v>
      </c>
      <c r="AE1156" s="17">
        <f t="shared" si="181"/>
        <v>0</v>
      </c>
      <c r="AF1156">
        <f t="shared" si="182"/>
        <v>0</v>
      </c>
      <c r="AG1156" s="16">
        <f t="shared" si="179"/>
        <v>0</v>
      </c>
      <c r="AH1156" s="17">
        <f t="shared" si="176"/>
        <v>0</v>
      </c>
      <c r="AI1156">
        <f t="shared" si="184"/>
        <v>0</v>
      </c>
      <c r="AJ1156">
        <f t="shared" si="185"/>
        <v>0</v>
      </c>
      <c r="AK1156" s="18">
        <f t="shared" si="183"/>
        <v>13.920000553131104</v>
      </c>
      <c r="AL1156" s="19">
        <f t="shared" si="177"/>
        <v>0</v>
      </c>
    </row>
    <row r="1157" spans="1:38">
      <c r="A1157" t="s">
        <v>2245</v>
      </c>
      <c r="B1157" t="s">
        <v>70</v>
      </c>
      <c r="C1157" t="s">
        <v>5827</v>
      </c>
      <c r="D1157" t="s">
        <v>71</v>
      </c>
      <c r="E1157" t="s">
        <v>2215</v>
      </c>
      <c r="F1157" t="s">
        <v>388</v>
      </c>
      <c r="G1157" s="4" t="s">
        <v>5897</v>
      </c>
      <c r="H1157" s="4" t="s">
        <v>240</v>
      </c>
      <c r="I1157" s="4" t="s">
        <v>32</v>
      </c>
      <c r="J1157" s="4" t="s">
        <v>6273</v>
      </c>
      <c r="K1157" s="4" t="s">
        <v>6274</v>
      </c>
      <c r="L1157" s="4" t="s">
        <v>6274</v>
      </c>
      <c r="M1157" s="87">
        <v>0.6</v>
      </c>
      <c r="N1157" t="s">
        <v>63</v>
      </c>
      <c r="O1157" t="s">
        <v>389</v>
      </c>
      <c r="P1157" t="s">
        <v>27</v>
      </c>
      <c r="Q1157" s="1" t="s">
        <v>2208</v>
      </c>
      <c r="R1157" s="1">
        <v>2.4000000953674316</v>
      </c>
      <c r="S1157" s="1" t="s">
        <v>75</v>
      </c>
      <c r="T1157" s="1" t="s">
        <v>31</v>
      </c>
      <c r="U1157" s="1" t="s">
        <v>31</v>
      </c>
      <c r="V1157" s="1" t="s">
        <v>240</v>
      </c>
      <c r="W1157" s="1" t="s">
        <v>31</v>
      </c>
      <c r="X1157" s="1" t="s">
        <v>240</v>
      </c>
      <c r="Y1157" s="1" t="s">
        <v>31</v>
      </c>
      <c r="Z1157" s="1" t="s">
        <v>31</v>
      </c>
      <c r="AA1157" s="1">
        <v>11.760000228881836</v>
      </c>
      <c r="AC1157" s="1">
        <f t="shared" si="180"/>
        <v>11.760000467300415</v>
      </c>
      <c r="AD1157" s="16">
        <f t="shared" si="178"/>
        <v>0.4</v>
      </c>
      <c r="AE1157" s="17">
        <f t="shared" si="181"/>
        <v>3.4000000000000002E-2</v>
      </c>
      <c r="AF1157">
        <f t="shared" si="182"/>
        <v>0.39984000778198248</v>
      </c>
      <c r="AG1157" s="16">
        <f t="shared" si="179"/>
        <v>0.4</v>
      </c>
      <c r="AH1157" s="17">
        <f t="shared" ref="AH1157:AH1220" si="186">AG1157*$AG$3</f>
        <v>7.3999999999999996E-2</v>
      </c>
      <c r="AI1157">
        <f t="shared" si="184"/>
        <v>0.87024003458023069</v>
      </c>
      <c r="AJ1157">
        <f t="shared" si="185"/>
        <v>1.2700800423622132</v>
      </c>
      <c r="AK1157" s="18">
        <f t="shared" si="183"/>
        <v>13.030080509662628</v>
      </c>
      <c r="AL1157" s="19">
        <f t="shared" ref="AL1157:AL1220" si="187">(T1157+W1157+Y1157)-AJ1157</f>
        <v>-1.2700800423622132</v>
      </c>
    </row>
    <row r="1158" spans="1:38">
      <c r="A1158" t="s">
        <v>2245</v>
      </c>
      <c r="B1158" t="s">
        <v>70</v>
      </c>
      <c r="C1158" t="s">
        <v>5827</v>
      </c>
      <c r="D1158" t="s">
        <v>71</v>
      </c>
      <c r="E1158" t="s">
        <v>2215</v>
      </c>
      <c r="F1158" t="s">
        <v>114</v>
      </c>
      <c r="G1158" s="4" t="s">
        <v>5877</v>
      </c>
      <c r="H1158" s="4" t="s">
        <v>240</v>
      </c>
      <c r="I1158" s="4" t="s">
        <v>6277</v>
      </c>
      <c r="J1158" s="4" t="s">
        <v>81</v>
      </c>
      <c r="K1158" s="4" t="s">
        <v>74</v>
      </c>
      <c r="L1158" s="4" t="s">
        <v>359</v>
      </c>
      <c r="M1158" s="87">
        <v>0.6</v>
      </c>
      <c r="N1158" t="s">
        <v>63</v>
      </c>
      <c r="O1158" t="s">
        <v>115</v>
      </c>
      <c r="P1158" t="s">
        <v>27</v>
      </c>
      <c r="Q1158" s="1" t="s">
        <v>1432</v>
      </c>
      <c r="R1158" s="1">
        <v>2.2999999523162842</v>
      </c>
      <c r="S1158" s="1" t="s">
        <v>75</v>
      </c>
      <c r="T1158" s="1" t="s">
        <v>31</v>
      </c>
      <c r="U1158" s="1" t="s">
        <v>31</v>
      </c>
      <c r="V1158" s="1" t="s">
        <v>240</v>
      </c>
      <c r="W1158" s="1" t="s">
        <v>31</v>
      </c>
      <c r="X1158" s="1" t="s">
        <v>240</v>
      </c>
      <c r="Y1158" s="1" t="s">
        <v>31</v>
      </c>
      <c r="Z1158" s="1" t="s">
        <v>31</v>
      </c>
      <c r="AA1158" s="1">
        <v>16.790000915527344</v>
      </c>
      <c r="AC1158" s="1">
        <f t="shared" si="180"/>
        <v>16.789999651908875</v>
      </c>
      <c r="AD1158" s="16">
        <f t="shared" si="178"/>
        <v>0.4</v>
      </c>
      <c r="AE1158" s="17">
        <f t="shared" si="181"/>
        <v>3.4000000000000002E-2</v>
      </c>
      <c r="AF1158">
        <f t="shared" si="182"/>
        <v>0.57086003112792971</v>
      </c>
      <c r="AG1158" s="16">
        <f t="shared" si="179"/>
        <v>0.4</v>
      </c>
      <c r="AH1158" s="17">
        <f t="shared" si="186"/>
        <v>7.3999999999999996E-2</v>
      </c>
      <c r="AI1158">
        <f t="shared" si="184"/>
        <v>1.2424599742412568</v>
      </c>
      <c r="AJ1158">
        <f t="shared" si="185"/>
        <v>1.8133200053691865</v>
      </c>
      <c r="AK1158" s="18">
        <f t="shared" si="183"/>
        <v>18.60331965727806</v>
      </c>
      <c r="AL1158" s="19">
        <f t="shared" si="187"/>
        <v>-1.8133200053691865</v>
      </c>
    </row>
    <row r="1159" spans="1:38">
      <c r="A1159" t="s">
        <v>2245</v>
      </c>
      <c r="B1159" t="s">
        <v>70</v>
      </c>
      <c r="C1159" t="s">
        <v>5827</v>
      </c>
      <c r="D1159" t="s">
        <v>71</v>
      </c>
      <c r="E1159" t="s">
        <v>2215</v>
      </c>
      <c r="F1159" t="s">
        <v>117</v>
      </c>
      <c r="G1159" s="4" t="s">
        <v>5878</v>
      </c>
      <c r="H1159" s="4" t="s">
        <v>240</v>
      </c>
      <c r="I1159" s="4" t="s">
        <v>32</v>
      </c>
      <c r="J1159" s="4" t="s">
        <v>81</v>
      </c>
      <c r="K1159" s="4" t="s">
        <v>6274</v>
      </c>
      <c r="L1159" s="4" t="s">
        <v>6274</v>
      </c>
      <c r="M1159" s="87">
        <v>0.6</v>
      </c>
      <c r="N1159" t="s">
        <v>63</v>
      </c>
      <c r="O1159" t="s">
        <v>118</v>
      </c>
      <c r="P1159" t="s">
        <v>27</v>
      </c>
      <c r="Q1159" s="1" t="s">
        <v>2248</v>
      </c>
      <c r="R1159" s="1">
        <v>2.9896824359893799</v>
      </c>
      <c r="S1159" s="1" t="s">
        <v>75</v>
      </c>
      <c r="T1159" s="1" t="s">
        <v>31</v>
      </c>
      <c r="U1159" s="1" t="s">
        <v>31</v>
      </c>
      <c r="V1159" s="1" t="s">
        <v>240</v>
      </c>
      <c r="W1159" s="1" t="s">
        <v>31</v>
      </c>
      <c r="X1159" s="1" t="s">
        <v>240</v>
      </c>
      <c r="Y1159" s="1" t="s">
        <v>31</v>
      </c>
      <c r="Z1159" s="1" t="s">
        <v>31</v>
      </c>
      <c r="AA1159" s="1">
        <v>37.669998168945313</v>
      </c>
      <c r="AC1159" s="1">
        <f t="shared" si="180"/>
        <v>37.669998693466184</v>
      </c>
      <c r="AD1159" s="16">
        <f t="shared" ref="AD1159:AD1222" si="188">1-M1159</f>
        <v>0.4</v>
      </c>
      <c r="AE1159" s="17">
        <f t="shared" si="181"/>
        <v>3.4000000000000002E-2</v>
      </c>
      <c r="AF1159">
        <f t="shared" si="182"/>
        <v>1.2807799377441407</v>
      </c>
      <c r="AG1159" s="16">
        <f t="shared" ref="AG1159:AG1222" si="189">AD1159</f>
        <v>0.4</v>
      </c>
      <c r="AH1159" s="17">
        <f t="shared" si="186"/>
        <v>7.3999999999999996E-2</v>
      </c>
      <c r="AI1159">
        <f t="shared" si="184"/>
        <v>2.7875799033164976</v>
      </c>
      <c r="AJ1159">
        <f t="shared" si="185"/>
        <v>4.0683598410606381</v>
      </c>
      <c r="AK1159" s="18">
        <f t="shared" si="183"/>
        <v>41.738358534526824</v>
      </c>
      <c r="AL1159" s="19">
        <f t="shared" si="187"/>
        <v>-4.0683598410606381</v>
      </c>
    </row>
    <row r="1160" spans="1:38">
      <c r="A1160" t="s">
        <v>2245</v>
      </c>
      <c r="B1160" t="s">
        <v>70</v>
      </c>
      <c r="C1160" t="s">
        <v>5827</v>
      </c>
      <c r="D1160" t="s">
        <v>71</v>
      </c>
      <c r="E1160" t="s">
        <v>2215</v>
      </c>
      <c r="F1160" t="s">
        <v>395</v>
      </c>
      <c r="G1160" s="4" t="s">
        <v>5875</v>
      </c>
      <c r="H1160" s="4" t="s">
        <v>240</v>
      </c>
      <c r="I1160" s="4" t="s">
        <v>48</v>
      </c>
      <c r="J1160" s="4" t="s">
        <v>6273</v>
      </c>
      <c r="K1160" s="4" t="s">
        <v>6274</v>
      </c>
      <c r="L1160" s="4" t="s">
        <v>6274</v>
      </c>
      <c r="M1160" s="87">
        <v>0.6</v>
      </c>
      <c r="N1160" t="s">
        <v>63</v>
      </c>
      <c r="O1160" t="s">
        <v>396</v>
      </c>
      <c r="P1160" t="s">
        <v>27</v>
      </c>
      <c r="Q1160" s="1" t="s">
        <v>2249</v>
      </c>
      <c r="R1160" s="1">
        <v>5.5</v>
      </c>
      <c r="S1160" s="1" t="s">
        <v>75</v>
      </c>
      <c r="T1160" s="1" t="s">
        <v>31</v>
      </c>
      <c r="U1160" s="1" t="s">
        <v>31</v>
      </c>
      <c r="V1160" s="1" t="s">
        <v>240</v>
      </c>
      <c r="W1160" s="1" t="s">
        <v>31</v>
      </c>
      <c r="X1160" s="1" t="s">
        <v>240</v>
      </c>
      <c r="Y1160" s="1" t="s">
        <v>31</v>
      </c>
      <c r="Z1160" s="1" t="s">
        <v>31</v>
      </c>
      <c r="AA1160" s="1">
        <v>18.149999618530273</v>
      </c>
      <c r="AC1160" s="1">
        <f t="shared" ref="AC1160:AC1223" si="190">(R1160*Q1160)-T1160-W1160-Y1160</f>
        <v>18.149999999999999</v>
      </c>
      <c r="AD1160" s="16">
        <f t="shared" si="188"/>
        <v>0.4</v>
      </c>
      <c r="AE1160" s="17">
        <f t="shared" ref="AE1160:AE1223" si="191">$AD1160*$AD$3</f>
        <v>3.4000000000000002E-2</v>
      </c>
      <c r="AF1160">
        <f t="shared" ref="AF1160:AF1223" si="192">AA1160*AE1160</f>
        <v>0.61709998703002933</v>
      </c>
      <c r="AG1160" s="16">
        <f t="shared" si="189"/>
        <v>0.4</v>
      </c>
      <c r="AH1160" s="17">
        <f t="shared" si="186"/>
        <v>7.3999999999999996E-2</v>
      </c>
      <c r="AI1160">
        <f t="shared" si="184"/>
        <v>1.3430999999999997</v>
      </c>
      <c r="AJ1160">
        <f t="shared" si="185"/>
        <v>1.9601999870300291</v>
      </c>
      <c r="AK1160" s="18">
        <f t="shared" ref="AK1160:AK1223" si="193">AC1160+AJ1160</f>
        <v>20.110199987030029</v>
      </c>
      <c r="AL1160" s="19">
        <f t="shared" si="187"/>
        <v>-1.9601999870300291</v>
      </c>
    </row>
    <row r="1161" spans="1:38">
      <c r="A1161" t="s">
        <v>2245</v>
      </c>
      <c r="B1161" t="s">
        <v>70</v>
      </c>
      <c r="C1161" t="s">
        <v>5827</v>
      </c>
      <c r="D1161" t="s">
        <v>71</v>
      </c>
      <c r="E1161" t="s">
        <v>2215</v>
      </c>
      <c r="F1161" t="s">
        <v>165</v>
      </c>
      <c r="G1161" s="4" t="s">
        <v>5928</v>
      </c>
      <c r="H1161" s="4" t="s">
        <v>240</v>
      </c>
      <c r="I1161" s="4" t="s">
        <v>752</v>
      </c>
      <c r="J1161" s="4" t="s">
        <v>54</v>
      </c>
      <c r="K1161" s="4" t="s">
        <v>6274</v>
      </c>
      <c r="L1161" s="4" t="s">
        <v>6274</v>
      </c>
      <c r="M1161" s="87">
        <v>1</v>
      </c>
      <c r="N1161" t="s">
        <v>63</v>
      </c>
      <c r="O1161" t="s">
        <v>1523</v>
      </c>
      <c r="P1161" t="s">
        <v>27</v>
      </c>
      <c r="Q1161" s="1" t="s">
        <v>66</v>
      </c>
      <c r="R1161" s="1">
        <v>3.9000000953674316</v>
      </c>
      <c r="S1161" s="1" t="s">
        <v>75</v>
      </c>
      <c r="T1161" s="1" t="s">
        <v>31</v>
      </c>
      <c r="U1161" s="1" t="s">
        <v>31</v>
      </c>
      <c r="V1161" s="1" t="s">
        <v>240</v>
      </c>
      <c r="W1161" s="1" t="s">
        <v>31</v>
      </c>
      <c r="X1161" s="1" t="s">
        <v>240</v>
      </c>
      <c r="Y1161" s="1" t="s">
        <v>31</v>
      </c>
      <c r="Z1161" s="1" t="s">
        <v>31</v>
      </c>
      <c r="AA1161" s="1">
        <v>7.8000001907348633</v>
      </c>
      <c r="AC1161" s="1">
        <f t="shared" si="190"/>
        <v>7.8000001907348633</v>
      </c>
      <c r="AD1161" s="16">
        <f t="shared" si="188"/>
        <v>0</v>
      </c>
      <c r="AE1161" s="17">
        <f t="shared" si="191"/>
        <v>0</v>
      </c>
      <c r="AF1161">
        <f t="shared" si="192"/>
        <v>0</v>
      </c>
      <c r="AG1161" s="16">
        <f t="shared" si="189"/>
        <v>0</v>
      </c>
      <c r="AH1161" s="17">
        <f t="shared" si="186"/>
        <v>0</v>
      </c>
      <c r="AI1161">
        <f t="shared" ref="AI1161:AI1224" si="194">AC1161*AH1161</f>
        <v>0</v>
      </c>
      <c r="AJ1161">
        <f t="shared" si="185"/>
        <v>0</v>
      </c>
      <c r="AK1161" s="18">
        <f t="shared" si="193"/>
        <v>7.8000001907348633</v>
      </c>
      <c r="AL1161" s="19">
        <f t="shared" si="187"/>
        <v>0</v>
      </c>
    </row>
    <row r="1162" spans="1:38">
      <c r="A1162" t="s">
        <v>2245</v>
      </c>
      <c r="B1162" t="s">
        <v>70</v>
      </c>
      <c r="C1162" t="s">
        <v>5827</v>
      </c>
      <c r="D1162" t="s">
        <v>71</v>
      </c>
      <c r="E1162" t="s">
        <v>2215</v>
      </c>
      <c r="F1162" t="s">
        <v>398</v>
      </c>
      <c r="G1162" s="4" t="s">
        <v>5899</v>
      </c>
      <c r="H1162" s="4" t="s">
        <v>240</v>
      </c>
      <c r="I1162" s="4" t="s">
        <v>752</v>
      </c>
      <c r="J1162" s="4" t="s">
        <v>6273</v>
      </c>
      <c r="K1162" s="4" t="s">
        <v>6274</v>
      </c>
      <c r="L1162" s="4" t="s">
        <v>6274</v>
      </c>
      <c r="M1162" s="87">
        <v>1</v>
      </c>
      <c r="N1162" t="s">
        <v>63</v>
      </c>
      <c r="O1162" t="s">
        <v>399</v>
      </c>
      <c r="P1162" t="s">
        <v>27</v>
      </c>
      <c r="Q1162" s="1" t="s">
        <v>400</v>
      </c>
      <c r="R1162" s="1">
        <v>4.9499998092651367</v>
      </c>
      <c r="S1162" s="1" t="s">
        <v>75</v>
      </c>
      <c r="T1162" s="1" t="s">
        <v>31</v>
      </c>
      <c r="U1162" s="1" t="s">
        <v>31</v>
      </c>
      <c r="V1162" s="1" t="s">
        <v>240</v>
      </c>
      <c r="W1162" s="1" t="s">
        <v>31</v>
      </c>
      <c r="X1162" s="1" t="s">
        <v>240</v>
      </c>
      <c r="Y1162" s="1" t="s">
        <v>31</v>
      </c>
      <c r="Z1162" s="1" t="s">
        <v>31</v>
      </c>
      <c r="AA1162" s="1">
        <v>34.650001525878906</v>
      </c>
      <c r="AC1162" s="1">
        <f t="shared" si="190"/>
        <v>34.649998664855957</v>
      </c>
      <c r="AD1162" s="16">
        <f t="shared" si="188"/>
        <v>0</v>
      </c>
      <c r="AE1162" s="17">
        <f t="shared" si="191"/>
        <v>0</v>
      </c>
      <c r="AF1162">
        <f t="shared" si="192"/>
        <v>0</v>
      </c>
      <c r="AG1162" s="16">
        <f t="shared" si="189"/>
        <v>0</v>
      </c>
      <c r="AH1162" s="17">
        <f t="shared" si="186"/>
        <v>0</v>
      </c>
      <c r="AI1162">
        <f t="shared" si="194"/>
        <v>0</v>
      </c>
      <c r="AJ1162">
        <f t="shared" si="185"/>
        <v>0</v>
      </c>
      <c r="AK1162" s="18">
        <f t="shared" si="193"/>
        <v>34.649998664855957</v>
      </c>
      <c r="AL1162" s="19">
        <f t="shared" si="187"/>
        <v>0</v>
      </c>
    </row>
    <row r="1163" spans="1:38">
      <c r="A1163" t="s">
        <v>2245</v>
      </c>
      <c r="B1163" t="s">
        <v>70</v>
      </c>
      <c r="C1163" t="s">
        <v>5827</v>
      </c>
      <c r="D1163" t="s">
        <v>71</v>
      </c>
      <c r="E1163" t="s">
        <v>2215</v>
      </c>
      <c r="F1163" t="s">
        <v>401</v>
      </c>
      <c r="G1163" s="4" t="s">
        <v>5900</v>
      </c>
      <c r="H1163" s="4" t="s">
        <v>240</v>
      </c>
      <c r="I1163" s="4" t="s">
        <v>240</v>
      </c>
      <c r="J1163" s="4" t="s">
        <v>6278</v>
      </c>
      <c r="K1163" s="4" t="s">
        <v>6274</v>
      </c>
      <c r="L1163" s="4" t="s">
        <v>6274</v>
      </c>
      <c r="M1163" s="87">
        <v>0.6</v>
      </c>
      <c r="N1163" t="s">
        <v>63</v>
      </c>
      <c r="O1163" t="s">
        <v>402</v>
      </c>
      <c r="P1163" t="s">
        <v>27</v>
      </c>
      <c r="Q1163" s="1" t="s">
        <v>373</v>
      </c>
      <c r="R1163" s="1">
        <v>4.5</v>
      </c>
      <c r="S1163" s="1" t="s">
        <v>75</v>
      </c>
      <c r="T1163" s="1" t="s">
        <v>31</v>
      </c>
      <c r="U1163" s="1" t="s">
        <v>31</v>
      </c>
      <c r="V1163" s="1" t="s">
        <v>240</v>
      </c>
      <c r="W1163" s="1" t="s">
        <v>31</v>
      </c>
      <c r="X1163" s="1" t="s">
        <v>240</v>
      </c>
      <c r="Y1163" s="1" t="s">
        <v>31</v>
      </c>
      <c r="Z1163" s="1" t="s">
        <v>31</v>
      </c>
      <c r="AA1163" s="1">
        <v>9.8999996185302734</v>
      </c>
      <c r="AC1163" s="1">
        <f t="shared" si="190"/>
        <v>9.9</v>
      </c>
      <c r="AD1163" s="16">
        <f t="shared" si="188"/>
        <v>0.4</v>
      </c>
      <c r="AE1163" s="17">
        <f t="shared" si="191"/>
        <v>3.4000000000000002E-2</v>
      </c>
      <c r="AF1163">
        <f t="shared" si="192"/>
        <v>0.3365999870300293</v>
      </c>
      <c r="AG1163" s="16">
        <f t="shared" si="189"/>
        <v>0.4</v>
      </c>
      <c r="AH1163" s="17">
        <f t="shared" si="186"/>
        <v>7.3999999999999996E-2</v>
      </c>
      <c r="AI1163">
        <f t="shared" si="194"/>
        <v>0.73260000000000003</v>
      </c>
      <c r="AJ1163">
        <f t="shared" ref="AJ1163:AJ1226" si="195">AF1163+AI1163</f>
        <v>1.0691999870300293</v>
      </c>
      <c r="AK1163" s="18">
        <f t="shared" si="193"/>
        <v>10.969199987030029</v>
      </c>
      <c r="AL1163" s="19">
        <f t="shared" si="187"/>
        <v>-1.0691999870300293</v>
      </c>
    </row>
    <row r="1164" spans="1:38">
      <c r="A1164" t="s">
        <v>2245</v>
      </c>
      <c r="B1164" t="s">
        <v>70</v>
      </c>
      <c r="C1164" t="s">
        <v>5827</v>
      </c>
      <c r="D1164" t="s">
        <v>71</v>
      </c>
      <c r="E1164" t="s">
        <v>2215</v>
      </c>
      <c r="F1164" t="s">
        <v>404</v>
      </c>
      <c r="G1164" s="4" t="s">
        <v>5878</v>
      </c>
      <c r="H1164" s="4" t="s">
        <v>240</v>
      </c>
      <c r="I1164" s="4" t="s">
        <v>32</v>
      </c>
      <c r="J1164" s="4" t="s">
        <v>81</v>
      </c>
      <c r="K1164" s="4" t="s">
        <v>6274</v>
      </c>
      <c r="L1164" s="4" t="s">
        <v>6274</v>
      </c>
      <c r="M1164" s="87">
        <v>0.6</v>
      </c>
      <c r="N1164" t="s">
        <v>63</v>
      </c>
      <c r="O1164" t="s">
        <v>405</v>
      </c>
      <c r="P1164" t="s">
        <v>27</v>
      </c>
      <c r="Q1164" s="1" t="s">
        <v>2250</v>
      </c>
      <c r="R1164" s="1">
        <v>27</v>
      </c>
      <c r="S1164" s="1" t="s">
        <v>75</v>
      </c>
      <c r="T1164" s="1" t="s">
        <v>31</v>
      </c>
      <c r="U1164" s="1" t="s">
        <v>31</v>
      </c>
      <c r="V1164" s="1" t="s">
        <v>240</v>
      </c>
      <c r="W1164" s="1" t="s">
        <v>31</v>
      </c>
      <c r="X1164" s="1" t="s">
        <v>240</v>
      </c>
      <c r="Y1164" s="1" t="s">
        <v>31</v>
      </c>
      <c r="Z1164" s="1" t="s">
        <v>31</v>
      </c>
      <c r="AA1164" s="1">
        <v>18.899999618530273</v>
      </c>
      <c r="AC1164" s="1">
        <f t="shared" si="190"/>
        <v>18.899999999999999</v>
      </c>
      <c r="AD1164" s="16">
        <f t="shared" si="188"/>
        <v>0.4</v>
      </c>
      <c r="AE1164" s="17">
        <f t="shared" si="191"/>
        <v>3.4000000000000002E-2</v>
      </c>
      <c r="AF1164">
        <f t="shared" si="192"/>
        <v>0.6425999870300293</v>
      </c>
      <c r="AG1164" s="16">
        <f t="shared" si="189"/>
        <v>0.4</v>
      </c>
      <c r="AH1164" s="17">
        <f t="shared" si="186"/>
        <v>7.3999999999999996E-2</v>
      </c>
      <c r="AI1164">
        <f t="shared" si="194"/>
        <v>1.3985999999999998</v>
      </c>
      <c r="AJ1164">
        <f t="shared" si="195"/>
        <v>2.041199987030029</v>
      </c>
      <c r="AK1164" s="18">
        <f t="shared" si="193"/>
        <v>20.941199987030028</v>
      </c>
      <c r="AL1164" s="19">
        <f t="shared" si="187"/>
        <v>-2.041199987030029</v>
      </c>
    </row>
    <row r="1165" spans="1:38">
      <c r="A1165" t="s">
        <v>2245</v>
      </c>
      <c r="B1165" t="s">
        <v>70</v>
      </c>
      <c r="C1165" t="s">
        <v>5827</v>
      </c>
      <c r="D1165" t="s">
        <v>71</v>
      </c>
      <c r="E1165" t="s">
        <v>2215</v>
      </c>
      <c r="F1165" t="s">
        <v>406</v>
      </c>
      <c r="G1165" s="4" t="s">
        <v>5901</v>
      </c>
      <c r="H1165" s="4" t="s">
        <v>240</v>
      </c>
      <c r="I1165" s="4" t="s">
        <v>1159</v>
      </c>
      <c r="J1165" s="4" t="s">
        <v>225</v>
      </c>
      <c r="K1165" s="4" t="s">
        <v>6274</v>
      </c>
      <c r="L1165" s="4" t="s">
        <v>6274</v>
      </c>
      <c r="M1165" s="87">
        <v>0.6</v>
      </c>
      <c r="N1165" t="s">
        <v>63</v>
      </c>
      <c r="O1165" t="s">
        <v>407</v>
      </c>
      <c r="P1165" t="s">
        <v>27</v>
      </c>
      <c r="Q1165" s="1" t="s">
        <v>1006</v>
      </c>
      <c r="R1165" s="1">
        <v>2.9000000953674316</v>
      </c>
      <c r="S1165" s="1" t="s">
        <v>75</v>
      </c>
      <c r="T1165" s="1" t="s">
        <v>31</v>
      </c>
      <c r="U1165" s="1" t="s">
        <v>31</v>
      </c>
      <c r="V1165" s="1" t="s">
        <v>240</v>
      </c>
      <c r="W1165" s="1" t="s">
        <v>31</v>
      </c>
      <c r="X1165" s="1" t="s">
        <v>240</v>
      </c>
      <c r="Y1165" s="1" t="s">
        <v>31</v>
      </c>
      <c r="Z1165" s="1" t="s">
        <v>31</v>
      </c>
      <c r="AA1165" s="1">
        <v>10.439999580383301</v>
      </c>
      <c r="AC1165" s="1">
        <f t="shared" si="190"/>
        <v>10.440000343322755</v>
      </c>
      <c r="AD1165" s="16">
        <f t="shared" si="188"/>
        <v>0.4</v>
      </c>
      <c r="AE1165" s="17">
        <f t="shared" si="191"/>
        <v>3.4000000000000002E-2</v>
      </c>
      <c r="AF1165">
        <f t="shared" si="192"/>
        <v>0.35495998573303228</v>
      </c>
      <c r="AG1165" s="16">
        <f t="shared" si="189"/>
        <v>0.4</v>
      </c>
      <c r="AH1165" s="17">
        <f t="shared" si="186"/>
        <v>7.3999999999999996E-2</v>
      </c>
      <c r="AI1165">
        <f t="shared" si="194"/>
        <v>0.77256002540588375</v>
      </c>
      <c r="AJ1165">
        <f t="shared" si="195"/>
        <v>1.1275200111389161</v>
      </c>
      <c r="AK1165" s="18">
        <f t="shared" si="193"/>
        <v>11.567520354461671</v>
      </c>
      <c r="AL1165" s="19">
        <f t="shared" si="187"/>
        <v>-1.1275200111389161</v>
      </c>
    </row>
    <row r="1166" spans="1:38">
      <c r="A1166" t="s">
        <v>2245</v>
      </c>
      <c r="B1166" t="s">
        <v>70</v>
      </c>
      <c r="C1166" t="s">
        <v>5827</v>
      </c>
      <c r="D1166" t="s">
        <v>71</v>
      </c>
      <c r="E1166" t="s">
        <v>2215</v>
      </c>
      <c r="F1166" t="s">
        <v>409</v>
      </c>
      <c r="G1166" s="4" t="s">
        <v>5901</v>
      </c>
      <c r="H1166" s="4" t="s">
        <v>240</v>
      </c>
      <c r="I1166" s="4" t="s">
        <v>1159</v>
      </c>
      <c r="J1166" s="4" t="s">
        <v>225</v>
      </c>
      <c r="K1166" s="4" t="s">
        <v>6274</v>
      </c>
      <c r="L1166" s="4" t="s">
        <v>6274</v>
      </c>
      <c r="M1166" s="87">
        <v>0.6</v>
      </c>
      <c r="N1166" t="s">
        <v>63</v>
      </c>
      <c r="O1166" t="s">
        <v>410</v>
      </c>
      <c r="P1166" t="s">
        <v>27</v>
      </c>
      <c r="Q1166" s="1" t="s">
        <v>90</v>
      </c>
      <c r="R1166" s="1">
        <v>4.4000000953674316</v>
      </c>
      <c r="S1166" s="1" t="s">
        <v>75</v>
      </c>
      <c r="T1166" s="1" t="s">
        <v>31</v>
      </c>
      <c r="U1166" s="1" t="s">
        <v>31</v>
      </c>
      <c r="V1166" s="1" t="s">
        <v>240</v>
      </c>
      <c r="W1166" s="1" t="s">
        <v>31</v>
      </c>
      <c r="X1166" s="1" t="s">
        <v>240</v>
      </c>
      <c r="Y1166" s="1" t="s">
        <v>31</v>
      </c>
      <c r="Z1166" s="1" t="s">
        <v>31</v>
      </c>
      <c r="AA1166" s="1">
        <v>14.079999923706055</v>
      </c>
      <c r="AC1166" s="1">
        <f t="shared" si="190"/>
        <v>14.080000305175782</v>
      </c>
      <c r="AD1166" s="16">
        <f t="shared" si="188"/>
        <v>0.4</v>
      </c>
      <c r="AE1166" s="17">
        <f t="shared" si="191"/>
        <v>3.4000000000000002E-2</v>
      </c>
      <c r="AF1166">
        <f t="shared" si="192"/>
        <v>0.4787199974060059</v>
      </c>
      <c r="AG1166" s="16">
        <f t="shared" si="189"/>
        <v>0.4</v>
      </c>
      <c r="AH1166" s="17">
        <f t="shared" si="186"/>
        <v>7.3999999999999996E-2</v>
      </c>
      <c r="AI1166">
        <f t="shared" si="194"/>
        <v>1.0419200225830079</v>
      </c>
      <c r="AJ1166">
        <f t="shared" si="195"/>
        <v>1.5206400199890138</v>
      </c>
      <c r="AK1166" s="18">
        <f t="shared" si="193"/>
        <v>15.600640325164795</v>
      </c>
      <c r="AL1166" s="19">
        <f t="shared" si="187"/>
        <v>-1.5206400199890138</v>
      </c>
    </row>
    <row r="1167" spans="1:38">
      <c r="A1167" t="s">
        <v>2245</v>
      </c>
      <c r="B1167" t="s">
        <v>70</v>
      </c>
      <c r="C1167" t="s">
        <v>5827</v>
      </c>
      <c r="D1167" t="s">
        <v>71</v>
      </c>
      <c r="E1167" t="s">
        <v>2215</v>
      </c>
      <c r="F1167" t="s">
        <v>123</v>
      </c>
      <c r="G1167" s="4" t="s">
        <v>5879</v>
      </c>
      <c r="H1167" s="4" t="s">
        <v>240</v>
      </c>
      <c r="I1167" s="4" t="s">
        <v>475</v>
      </c>
      <c r="J1167" s="4" t="s">
        <v>6278</v>
      </c>
      <c r="K1167" s="4" t="s">
        <v>6274</v>
      </c>
      <c r="L1167" s="4" t="s">
        <v>6274</v>
      </c>
      <c r="M1167" s="87">
        <v>0.6</v>
      </c>
      <c r="N1167" t="s">
        <v>63</v>
      </c>
      <c r="O1167" t="s">
        <v>124</v>
      </c>
      <c r="P1167" t="s">
        <v>27</v>
      </c>
      <c r="Q1167" s="1" t="s">
        <v>316</v>
      </c>
      <c r="R1167" s="1">
        <v>4.9000000953674316</v>
      </c>
      <c r="S1167" s="1" t="s">
        <v>75</v>
      </c>
      <c r="T1167" s="1" t="s">
        <v>31</v>
      </c>
      <c r="U1167" s="1" t="s">
        <v>31</v>
      </c>
      <c r="V1167" s="1" t="s">
        <v>240</v>
      </c>
      <c r="W1167" s="1" t="s">
        <v>31</v>
      </c>
      <c r="X1167" s="1" t="s">
        <v>240</v>
      </c>
      <c r="Y1167" s="1" t="s">
        <v>31</v>
      </c>
      <c r="Z1167" s="1" t="s">
        <v>31</v>
      </c>
      <c r="AA1167" s="1">
        <v>29.399999618530273</v>
      </c>
      <c r="AC1167" s="1">
        <f t="shared" si="190"/>
        <v>29.40000057220459</v>
      </c>
      <c r="AD1167" s="16">
        <f t="shared" si="188"/>
        <v>0.4</v>
      </c>
      <c r="AE1167" s="17">
        <f t="shared" si="191"/>
        <v>3.4000000000000002E-2</v>
      </c>
      <c r="AF1167">
        <f t="shared" si="192"/>
        <v>0.99959998703002939</v>
      </c>
      <c r="AG1167" s="16">
        <f t="shared" si="189"/>
        <v>0.4</v>
      </c>
      <c r="AH1167" s="17">
        <f t="shared" si="186"/>
        <v>7.3999999999999996E-2</v>
      </c>
      <c r="AI1167">
        <f t="shared" si="194"/>
        <v>2.1756000423431394</v>
      </c>
      <c r="AJ1167">
        <f t="shared" si="195"/>
        <v>3.175200029373169</v>
      </c>
      <c r="AK1167" s="18">
        <f t="shared" si="193"/>
        <v>32.575200601577762</v>
      </c>
      <c r="AL1167" s="19">
        <f t="shared" si="187"/>
        <v>-3.175200029373169</v>
      </c>
    </row>
    <row r="1168" spans="1:38">
      <c r="A1168" t="s">
        <v>2245</v>
      </c>
      <c r="B1168" t="s">
        <v>70</v>
      </c>
      <c r="C1168" t="s">
        <v>5827</v>
      </c>
      <c r="D1168" t="s">
        <v>71</v>
      </c>
      <c r="E1168" t="s">
        <v>2215</v>
      </c>
      <c r="F1168" t="s">
        <v>125</v>
      </c>
      <c r="G1168" s="4" t="s">
        <v>5880</v>
      </c>
      <c r="H1168" s="4" t="s">
        <v>557</v>
      </c>
      <c r="I1168" s="4" t="s">
        <v>1159</v>
      </c>
      <c r="J1168" s="4" t="s">
        <v>239</v>
      </c>
      <c r="K1168" s="4" t="s">
        <v>6274</v>
      </c>
      <c r="L1168" s="4" t="s">
        <v>6274</v>
      </c>
      <c r="M1168" s="87">
        <v>1</v>
      </c>
      <c r="N1168" t="s">
        <v>63</v>
      </c>
      <c r="O1168" t="s">
        <v>126</v>
      </c>
      <c r="P1168" t="s">
        <v>27</v>
      </c>
      <c r="Q1168" s="1" t="s">
        <v>2251</v>
      </c>
      <c r="R1168" s="1">
        <v>4.5</v>
      </c>
      <c r="S1168" s="1" t="s">
        <v>75</v>
      </c>
      <c r="T1168" s="1" t="s">
        <v>31</v>
      </c>
      <c r="U1168" s="1" t="s">
        <v>31</v>
      </c>
      <c r="V1168" s="1" t="s">
        <v>240</v>
      </c>
      <c r="W1168" s="1" t="s">
        <v>31</v>
      </c>
      <c r="X1168" s="1" t="s">
        <v>240</v>
      </c>
      <c r="Y1168" s="1" t="s">
        <v>31</v>
      </c>
      <c r="Z1168" s="1" t="s">
        <v>31</v>
      </c>
      <c r="AA1168" s="1">
        <v>74.699996948242188</v>
      </c>
      <c r="AC1168" s="1">
        <f t="shared" si="190"/>
        <v>74.7</v>
      </c>
      <c r="AD1168" s="16">
        <f t="shared" si="188"/>
        <v>0</v>
      </c>
      <c r="AE1168" s="17">
        <f t="shared" si="191"/>
        <v>0</v>
      </c>
      <c r="AF1168">
        <f t="shared" si="192"/>
        <v>0</v>
      </c>
      <c r="AG1168" s="16">
        <f t="shared" si="189"/>
        <v>0</v>
      </c>
      <c r="AH1168" s="17">
        <f t="shared" si="186"/>
        <v>0</v>
      </c>
      <c r="AI1168">
        <f t="shared" si="194"/>
        <v>0</v>
      </c>
      <c r="AJ1168">
        <f t="shared" si="195"/>
        <v>0</v>
      </c>
      <c r="AK1168" s="18">
        <f t="shared" si="193"/>
        <v>74.7</v>
      </c>
      <c r="AL1168" s="19">
        <f t="shared" si="187"/>
        <v>0</v>
      </c>
    </row>
    <row r="1169" spans="1:38">
      <c r="A1169" t="s">
        <v>2245</v>
      </c>
      <c r="B1169" t="s">
        <v>70</v>
      </c>
      <c r="C1169" t="s">
        <v>5827</v>
      </c>
      <c r="D1169" t="s">
        <v>71</v>
      </c>
      <c r="E1169" t="s">
        <v>2215</v>
      </c>
      <c r="F1169" t="s">
        <v>128</v>
      </c>
      <c r="G1169" s="4" t="s">
        <v>5894</v>
      </c>
      <c r="H1169" s="4" t="s">
        <v>557</v>
      </c>
      <c r="I1169" s="4" t="s">
        <v>240</v>
      </c>
      <c r="J1169" s="4" t="s">
        <v>774</v>
      </c>
      <c r="K1169" s="4" t="s">
        <v>6274</v>
      </c>
      <c r="L1169" s="4" t="s">
        <v>6274</v>
      </c>
      <c r="M1169" s="87">
        <v>1</v>
      </c>
      <c r="N1169" t="s">
        <v>63</v>
      </c>
      <c r="O1169" t="s">
        <v>129</v>
      </c>
      <c r="P1169" t="s">
        <v>27</v>
      </c>
      <c r="Q1169" s="1" t="s">
        <v>400</v>
      </c>
      <c r="R1169" s="1">
        <v>3.9000000953674316</v>
      </c>
      <c r="S1169" s="1" t="s">
        <v>226</v>
      </c>
      <c r="T1169" s="1" t="s">
        <v>31</v>
      </c>
      <c r="U1169" s="1" t="s">
        <v>31</v>
      </c>
      <c r="V1169" s="1" t="s">
        <v>240</v>
      </c>
      <c r="W1169" s="1" t="s">
        <v>31</v>
      </c>
      <c r="X1169" s="1" t="s">
        <v>240</v>
      </c>
      <c r="Y1169" s="1" t="s">
        <v>31</v>
      </c>
      <c r="Z1169" s="1" t="s">
        <v>31</v>
      </c>
      <c r="AA1169" s="1">
        <v>27.299999237060547</v>
      </c>
      <c r="AC1169" s="1">
        <f t="shared" si="190"/>
        <v>27.300000667572021</v>
      </c>
      <c r="AD1169" s="16">
        <f t="shared" si="188"/>
        <v>0</v>
      </c>
      <c r="AE1169" s="17">
        <f t="shared" si="191"/>
        <v>0</v>
      </c>
      <c r="AF1169">
        <f t="shared" si="192"/>
        <v>0</v>
      </c>
      <c r="AG1169" s="16">
        <f t="shared" si="189"/>
        <v>0</v>
      </c>
      <c r="AH1169" s="17">
        <f t="shared" si="186"/>
        <v>0</v>
      </c>
      <c r="AI1169">
        <f t="shared" si="194"/>
        <v>0</v>
      </c>
      <c r="AJ1169">
        <f t="shared" si="195"/>
        <v>0</v>
      </c>
      <c r="AK1169" s="18">
        <f t="shared" si="193"/>
        <v>27.300000667572021</v>
      </c>
      <c r="AL1169" s="19">
        <f t="shared" si="187"/>
        <v>0</v>
      </c>
    </row>
    <row r="1170" spans="1:38">
      <c r="A1170" t="s">
        <v>2245</v>
      </c>
      <c r="B1170" t="s">
        <v>70</v>
      </c>
      <c r="C1170" t="s">
        <v>5827</v>
      </c>
      <c r="D1170" t="s">
        <v>71</v>
      </c>
      <c r="E1170" t="s">
        <v>2215</v>
      </c>
      <c r="F1170" t="s">
        <v>131</v>
      </c>
      <c r="G1170" s="4" t="s">
        <v>5881</v>
      </c>
      <c r="H1170" s="4" t="s">
        <v>240</v>
      </c>
      <c r="I1170" s="4" t="s">
        <v>1159</v>
      </c>
      <c r="J1170" s="4" t="s">
        <v>774</v>
      </c>
      <c r="K1170" s="4" t="s">
        <v>6274</v>
      </c>
      <c r="L1170" s="4" t="s">
        <v>6274</v>
      </c>
      <c r="M1170" s="87">
        <v>0.6</v>
      </c>
      <c r="N1170" t="s">
        <v>63</v>
      </c>
      <c r="O1170" t="s">
        <v>132</v>
      </c>
      <c r="P1170" t="s">
        <v>27</v>
      </c>
      <c r="Q1170" s="1" t="s">
        <v>99</v>
      </c>
      <c r="R1170" s="1">
        <v>1.7999999523162842</v>
      </c>
      <c r="S1170" s="1" t="s">
        <v>75</v>
      </c>
      <c r="T1170" s="1" t="s">
        <v>31</v>
      </c>
      <c r="U1170" s="1" t="s">
        <v>31</v>
      </c>
      <c r="V1170" s="1" t="s">
        <v>240</v>
      </c>
      <c r="W1170" s="1" t="s">
        <v>31</v>
      </c>
      <c r="X1170" s="1" t="s">
        <v>240</v>
      </c>
      <c r="Y1170" s="1" t="s">
        <v>31</v>
      </c>
      <c r="Z1170" s="1" t="s">
        <v>31</v>
      </c>
      <c r="AA1170" s="1">
        <v>14.399999618530273</v>
      </c>
      <c r="AC1170" s="1">
        <f t="shared" si="190"/>
        <v>14.399999618530273</v>
      </c>
      <c r="AD1170" s="16">
        <f t="shared" si="188"/>
        <v>0.4</v>
      </c>
      <c r="AE1170" s="17">
        <f t="shared" si="191"/>
        <v>3.4000000000000002E-2</v>
      </c>
      <c r="AF1170">
        <f t="shared" si="192"/>
        <v>0.48959998703002933</v>
      </c>
      <c r="AG1170" s="16">
        <f t="shared" si="189"/>
        <v>0.4</v>
      </c>
      <c r="AH1170" s="17">
        <f t="shared" si="186"/>
        <v>7.3999999999999996E-2</v>
      </c>
      <c r="AI1170">
        <f t="shared" si="194"/>
        <v>1.0655999717712401</v>
      </c>
      <c r="AJ1170">
        <f t="shared" si="195"/>
        <v>1.5551999588012695</v>
      </c>
      <c r="AK1170" s="18">
        <f t="shared" si="193"/>
        <v>15.955199577331543</v>
      </c>
      <c r="AL1170" s="19">
        <f t="shared" si="187"/>
        <v>-1.5551999588012695</v>
      </c>
    </row>
    <row r="1171" spans="1:38">
      <c r="A1171" t="s">
        <v>2245</v>
      </c>
      <c r="B1171" t="s">
        <v>70</v>
      </c>
      <c r="C1171" t="s">
        <v>5827</v>
      </c>
      <c r="D1171" t="s">
        <v>71</v>
      </c>
      <c r="E1171" t="s">
        <v>2215</v>
      </c>
      <c r="F1171" t="s">
        <v>1524</v>
      </c>
      <c r="G1171" s="4" t="s">
        <v>5929</v>
      </c>
      <c r="H1171" s="4" t="s">
        <v>240</v>
      </c>
      <c r="I1171" s="4" t="s">
        <v>6277</v>
      </c>
      <c r="J1171" s="4" t="s">
        <v>6273</v>
      </c>
      <c r="K1171" s="4" t="s">
        <v>359</v>
      </c>
      <c r="L1171" s="4" t="s">
        <v>6274</v>
      </c>
      <c r="M1171" s="87">
        <v>0.6</v>
      </c>
      <c r="N1171" t="s">
        <v>63</v>
      </c>
      <c r="O1171" t="s">
        <v>1525</v>
      </c>
      <c r="P1171" t="s">
        <v>27</v>
      </c>
      <c r="Q1171" s="1" t="s">
        <v>74</v>
      </c>
      <c r="R1171" s="1">
        <v>4.9800000190734863</v>
      </c>
      <c r="S1171" s="1" t="s">
        <v>75</v>
      </c>
      <c r="T1171" s="1" t="s">
        <v>31</v>
      </c>
      <c r="U1171" s="1" t="s">
        <v>31</v>
      </c>
      <c r="V1171" s="1" t="s">
        <v>240</v>
      </c>
      <c r="W1171" s="1" t="s">
        <v>31</v>
      </c>
      <c r="X1171" s="1" t="s">
        <v>240</v>
      </c>
      <c r="Y1171" s="1" t="s">
        <v>31</v>
      </c>
      <c r="Z1171" s="1" t="s">
        <v>31</v>
      </c>
      <c r="AA1171" s="1">
        <v>4.9800000190734863</v>
      </c>
      <c r="AC1171" s="1">
        <f t="shared" si="190"/>
        <v>4.9800000190734863</v>
      </c>
      <c r="AD1171" s="16">
        <f t="shared" si="188"/>
        <v>0.4</v>
      </c>
      <c r="AE1171" s="17">
        <f t="shared" si="191"/>
        <v>3.4000000000000002E-2</v>
      </c>
      <c r="AF1171">
        <f t="shared" si="192"/>
        <v>0.16932000064849856</v>
      </c>
      <c r="AG1171" s="16">
        <f t="shared" si="189"/>
        <v>0.4</v>
      </c>
      <c r="AH1171" s="17">
        <f t="shared" si="186"/>
        <v>7.3999999999999996E-2</v>
      </c>
      <c r="AI1171">
        <f t="shared" si="194"/>
        <v>0.36852000141143798</v>
      </c>
      <c r="AJ1171">
        <f t="shared" si="195"/>
        <v>0.53784000205993654</v>
      </c>
      <c r="AK1171" s="18">
        <f t="shared" si="193"/>
        <v>5.5178400211334226</v>
      </c>
      <c r="AL1171" s="19">
        <f t="shared" si="187"/>
        <v>-0.53784000205993654</v>
      </c>
    </row>
    <row r="1172" spans="1:38">
      <c r="A1172" t="s">
        <v>2245</v>
      </c>
      <c r="B1172" t="s">
        <v>70</v>
      </c>
      <c r="C1172" t="s">
        <v>5827</v>
      </c>
      <c r="D1172" t="s">
        <v>71</v>
      </c>
      <c r="E1172" t="s">
        <v>2215</v>
      </c>
      <c r="F1172" t="s">
        <v>413</v>
      </c>
      <c r="G1172" s="4" t="s">
        <v>5880</v>
      </c>
      <c r="H1172" s="4" t="s">
        <v>557</v>
      </c>
      <c r="I1172" s="4" t="s">
        <v>1159</v>
      </c>
      <c r="J1172" s="4" t="s">
        <v>239</v>
      </c>
      <c r="K1172" s="4" t="s">
        <v>6274</v>
      </c>
      <c r="L1172" s="4" t="s">
        <v>6274</v>
      </c>
      <c r="M1172" s="87">
        <v>1</v>
      </c>
      <c r="N1172" t="s">
        <v>63</v>
      </c>
      <c r="O1172" t="s">
        <v>414</v>
      </c>
      <c r="P1172" t="s">
        <v>27</v>
      </c>
      <c r="Q1172" s="1" t="s">
        <v>400</v>
      </c>
      <c r="R1172" s="1">
        <v>5.9000000953674316</v>
      </c>
      <c r="S1172" s="1" t="s">
        <v>75</v>
      </c>
      <c r="T1172" s="1" t="s">
        <v>31</v>
      </c>
      <c r="U1172" s="1" t="s">
        <v>31</v>
      </c>
      <c r="V1172" s="1" t="s">
        <v>240</v>
      </c>
      <c r="W1172" s="1" t="s">
        <v>31</v>
      </c>
      <c r="X1172" s="1" t="s">
        <v>240</v>
      </c>
      <c r="Y1172" s="1" t="s">
        <v>31</v>
      </c>
      <c r="Z1172" s="1" t="s">
        <v>31</v>
      </c>
      <c r="AA1172" s="1">
        <v>41.299999237060547</v>
      </c>
      <c r="AC1172" s="1">
        <f t="shared" si="190"/>
        <v>41.300000667572021</v>
      </c>
      <c r="AD1172" s="16">
        <f t="shared" si="188"/>
        <v>0</v>
      </c>
      <c r="AE1172" s="17">
        <f t="shared" si="191"/>
        <v>0</v>
      </c>
      <c r="AF1172">
        <f t="shared" si="192"/>
        <v>0</v>
      </c>
      <c r="AG1172" s="16">
        <f t="shared" si="189"/>
        <v>0</v>
      </c>
      <c r="AH1172" s="17">
        <f t="shared" si="186"/>
        <v>0</v>
      </c>
      <c r="AI1172">
        <f t="shared" si="194"/>
        <v>0</v>
      </c>
      <c r="AJ1172">
        <f t="shared" si="195"/>
        <v>0</v>
      </c>
      <c r="AK1172" s="18">
        <f t="shared" si="193"/>
        <v>41.300000667572021</v>
      </c>
      <c r="AL1172" s="19">
        <f t="shared" si="187"/>
        <v>0</v>
      </c>
    </row>
    <row r="1173" spans="1:38">
      <c r="A1173" t="s">
        <v>2245</v>
      </c>
      <c r="B1173" t="s">
        <v>70</v>
      </c>
      <c r="C1173" t="s">
        <v>5827</v>
      </c>
      <c r="D1173" t="s">
        <v>71</v>
      </c>
      <c r="E1173" t="s">
        <v>2215</v>
      </c>
      <c r="F1173" t="s">
        <v>137</v>
      </c>
      <c r="G1173" s="4" t="s">
        <v>5880</v>
      </c>
      <c r="H1173" s="4" t="s">
        <v>557</v>
      </c>
      <c r="I1173" s="4" t="s">
        <v>1159</v>
      </c>
      <c r="J1173" s="4" t="s">
        <v>239</v>
      </c>
      <c r="K1173" s="4" t="s">
        <v>6274</v>
      </c>
      <c r="L1173" s="4" t="s">
        <v>6274</v>
      </c>
      <c r="M1173" s="87">
        <v>1</v>
      </c>
      <c r="N1173" t="s">
        <v>63</v>
      </c>
      <c r="O1173" t="s">
        <v>138</v>
      </c>
      <c r="P1173" t="s">
        <v>27</v>
      </c>
      <c r="Q1173" s="1" t="s">
        <v>66</v>
      </c>
      <c r="R1173" s="1">
        <v>2.4000000953674316</v>
      </c>
      <c r="S1173" s="1" t="s">
        <v>75</v>
      </c>
      <c r="T1173" s="1" t="s">
        <v>31</v>
      </c>
      <c r="U1173" s="1" t="s">
        <v>31</v>
      </c>
      <c r="V1173" s="1" t="s">
        <v>240</v>
      </c>
      <c r="W1173" s="1" t="s">
        <v>31</v>
      </c>
      <c r="X1173" s="1" t="s">
        <v>240</v>
      </c>
      <c r="Y1173" s="1" t="s">
        <v>31</v>
      </c>
      <c r="Z1173" s="1" t="s">
        <v>31</v>
      </c>
      <c r="AA1173" s="1">
        <v>4.8000001907348633</v>
      </c>
      <c r="AC1173" s="1">
        <f t="shared" si="190"/>
        <v>4.8000001907348633</v>
      </c>
      <c r="AD1173" s="16">
        <f t="shared" si="188"/>
        <v>0</v>
      </c>
      <c r="AE1173" s="17">
        <f t="shared" si="191"/>
        <v>0</v>
      </c>
      <c r="AF1173">
        <f t="shared" si="192"/>
        <v>0</v>
      </c>
      <c r="AG1173" s="16">
        <f t="shared" si="189"/>
        <v>0</v>
      </c>
      <c r="AH1173" s="17">
        <f t="shared" si="186"/>
        <v>0</v>
      </c>
      <c r="AI1173">
        <f t="shared" si="194"/>
        <v>0</v>
      </c>
      <c r="AJ1173">
        <f t="shared" si="195"/>
        <v>0</v>
      </c>
      <c r="AK1173" s="18">
        <f t="shared" si="193"/>
        <v>4.8000001907348633</v>
      </c>
      <c r="AL1173" s="19">
        <f t="shared" si="187"/>
        <v>0</v>
      </c>
    </row>
    <row r="1174" spans="1:38">
      <c r="A1174" t="s">
        <v>2245</v>
      </c>
      <c r="B1174" t="s">
        <v>70</v>
      </c>
      <c r="C1174" t="s">
        <v>5827</v>
      </c>
      <c r="D1174" t="s">
        <v>71</v>
      </c>
      <c r="E1174" t="s">
        <v>2215</v>
      </c>
      <c r="F1174" t="s">
        <v>139</v>
      </c>
      <c r="G1174" s="4" t="s">
        <v>5882</v>
      </c>
      <c r="H1174" s="4" t="s">
        <v>6275</v>
      </c>
      <c r="I1174" s="4" t="s">
        <v>6275</v>
      </c>
      <c r="J1174" s="4" t="s">
        <v>225</v>
      </c>
      <c r="K1174" s="4" t="s">
        <v>6274</v>
      </c>
      <c r="L1174" s="4" t="s">
        <v>6274</v>
      </c>
      <c r="M1174" s="86">
        <v>0</v>
      </c>
      <c r="N1174" t="s">
        <v>63</v>
      </c>
      <c r="O1174" t="s">
        <v>140</v>
      </c>
      <c r="P1174" t="s">
        <v>27</v>
      </c>
      <c r="Q1174" s="1" t="s">
        <v>66</v>
      </c>
      <c r="R1174" s="1">
        <v>2.5</v>
      </c>
      <c r="S1174" s="1" t="s">
        <v>75</v>
      </c>
      <c r="T1174" s="1" t="s">
        <v>31</v>
      </c>
      <c r="U1174" s="1" t="s">
        <v>31</v>
      </c>
      <c r="V1174" s="1" t="s">
        <v>240</v>
      </c>
      <c r="W1174" s="1" t="s">
        <v>31</v>
      </c>
      <c r="X1174" s="1" t="s">
        <v>240</v>
      </c>
      <c r="Y1174" s="1" t="s">
        <v>31</v>
      </c>
      <c r="Z1174" s="1" t="s">
        <v>31</v>
      </c>
      <c r="AA1174" s="1">
        <v>5</v>
      </c>
      <c r="AC1174" s="1">
        <f t="shared" si="190"/>
        <v>5</v>
      </c>
      <c r="AD1174" s="16">
        <f t="shared" si="188"/>
        <v>1</v>
      </c>
      <c r="AE1174" s="17">
        <f t="shared" si="191"/>
        <v>8.5000000000000006E-2</v>
      </c>
      <c r="AF1174">
        <f t="shared" si="192"/>
        <v>0.42500000000000004</v>
      </c>
      <c r="AG1174" s="16">
        <f t="shared" si="189"/>
        <v>1</v>
      </c>
      <c r="AH1174" s="17">
        <f t="shared" si="186"/>
        <v>0.185</v>
      </c>
      <c r="AI1174">
        <f t="shared" si="194"/>
        <v>0.92500000000000004</v>
      </c>
      <c r="AJ1174">
        <f t="shared" si="195"/>
        <v>1.35</v>
      </c>
      <c r="AK1174" s="18">
        <f t="shared" si="193"/>
        <v>6.35</v>
      </c>
      <c r="AL1174" s="19">
        <f t="shared" si="187"/>
        <v>-1.35</v>
      </c>
    </row>
    <row r="1175" spans="1:38">
      <c r="A1175" t="s">
        <v>2245</v>
      </c>
      <c r="B1175" t="s">
        <v>70</v>
      </c>
      <c r="C1175" t="s">
        <v>5827</v>
      </c>
      <c r="D1175" t="s">
        <v>71</v>
      </c>
      <c r="E1175" t="s">
        <v>2215</v>
      </c>
      <c r="F1175" t="s">
        <v>143</v>
      </c>
      <c r="G1175" s="4" t="s">
        <v>5883</v>
      </c>
      <c r="H1175" s="4" t="s">
        <v>240</v>
      </c>
      <c r="I1175" s="4" t="s">
        <v>68</v>
      </c>
      <c r="J1175" s="4" t="s">
        <v>6273</v>
      </c>
      <c r="K1175" s="4" t="s">
        <v>6274</v>
      </c>
      <c r="L1175" s="4" t="s">
        <v>6274</v>
      </c>
      <c r="M1175" s="87">
        <v>0.6</v>
      </c>
      <c r="N1175" t="s">
        <v>63</v>
      </c>
      <c r="O1175" t="s">
        <v>144</v>
      </c>
      <c r="P1175" t="s">
        <v>27</v>
      </c>
      <c r="Q1175" s="1" t="s">
        <v>66</v>
      </c>
      <c r="R1175" s="1">
        <v>2.2000000476837158</v>
      </c>
      <c r="S1175" s="1" t="s">
        <v>75</v>
      </c>
      <c r="T1175" s="1" t="s">
        <v>31</v>
      </c>
      <c r="U1175" s="1" t="s">
        <v>31</v>
      </c>
      <c r="V1175" s="1" t="s">
        <v>240</v>
      </c>
      <c r="W1175" s="1" t="s">
        <v>31</v>
      </c>
      <c r="X1175" s="1" t="s">
        <v>240</v>
      </c>
      <c r="Y1175" s="1" t="s">
        <v>31</v>
      </c>
      <c r="Z1175" s="1" t="s">
        <v>31</v>
      </c>
      <c r="AA1175" s="1">
        <v>4.4000000953674316</v>
      </c>
      <c r="AC1175" s="1">
        <f t="shared" si="190"/>
        <v>4.4000000953674316</v>
      </c>
      <c r="AD1175" s="16">
        <f t="shared" si="188"/>
        <v>0.4</v>
      </c>
      <c r="AE1175" s="17">
        <f t="shared" si="191"/>
        <v>3.4000000000000002E-2</v>
      </c>
      <c r="AF1175">
        <f t="shared" si="192"/>
        <v>0.14960000324249267</v>
      </c>
      <c r="AG1175" s="16">
        <f t="shared" si="189"/>
        <v>0.4</v>
      </c>
      <c r="AH1175" s="17">
        <f t="shared" si="186"/>
        <v>7.3999999999999996E-2</v>
      </c>
      <c r="AI1175">
        <f t="shared" si="194"/>
        <v>0.32560000705718994</v>
      </c>
      <c r="AJ1175">
        <f t="shared" si="195"/>
        <v>0.47520001029968262</v>
      </c>
      <c r="AK1175" s="18">
        <f t="shared" si="193"/>
        <v>4.8752001056671146</v>
      </c>
      <c r="AL1175" s="19">
        <f t="shared" si="187"/>
        <v>-0.47520001029968262</v>
      </c>
    </row>
    <row r="1176" spans="1:38">
      <c r="A1176" t="s">
        <v>2245</v>
      </c>
      <c r="B1176" t="s">
        <v>70</v>
      </c>
      <c r="C1176" t="s">
        <v>5827</v>
      </c>
      <c r="D1176" t="s">
        <v>71</v>
      </c>
      <c r="E1176" t="s">
        <v>2215</v>
      </c>
      <c r="F1176" t="s">
        <v>423</v>
      </c>
      <c r="G1176" s="4" t="s">
        <v>5880</v>
      </c>
      <c r="H1176" s="4" t="s">
        <v>557</v>
      </c>
      <c r="I1176" s="4" t="s">
        <v>1159</v>
      </c>
      <c r="J1176" s="4" t="s">
        <v>239</v>
      </c>
      <c r="K1176" s="4" t="s">
        <v>6274</v>
      </c>
      <c r="L1176" s="4" t="s">
        <v>6274</v>
      </c>
      <c r="M1176" s="87">
        <v>1</v>
      </c>
      <c r="N1176" t="s">
        <v>63</v>
      </c>
      <c r="O1176" t="s">
        <v>424</v>
      </c>
      <c r="P1176" t="s">
        <v>27</v>
      </c>
      <c r="Q1176" s="1" t="s">
        <v>66</v>
      </c>
      <c r="R1176" s="1">
        <v>2.5</v>
      </c>
      <c r="S1176" s="1" t="s">
        <v>75</v>
      </c>
      <c r="T1176" s="1" t="s">
        <v>31</v>
      </c>
      <c r="U1176" s="1" t="s">
        <v>31</v>
      </c>
      <c r="V1176" s="1" t="s">
        <v>240</v>
      </c>
      <c r="W1176" s="1" t="s">
        <v>31</v>
      </c>
      <c r="X1176" s="1" t="s">
        <v>240</v>
      </c>
      <c r="Y1176" s="1" t="s">
        <v>31</v>
      </c>
      <c r="Z1176" s="1" t="s">
        <v>31</v>
      </c>
      <c r="AA1176" s="1">
        <v>5</v>
      </c>
      <c r="AC1176" s="1">
        <f t="shared" si="190"/>
        <v>5</v>
      </c>
      <c r="AD1176" s="16">
        <f t="shared" si="188"/>
        <v>0</v>
      </c>
      <c r="AE1176" s="17">
        <f t="shared" si="191"/>
        <v>0</v>
      </c>
      <c r="AF1176">
        <f t="shared" si="192"/>
        <v>0</v>
      </c>
      <c r="AG1176" s="16">
        <f t="shared" si="189"/>
        <v>0</v>
      </c>
      <c r="AH1176" s="17">
        <f t="shared" si="186"/>
        <v>0</v>
      </c>
      <c r="AI1176">
        <f t="shared" si="194"/>
        <v>0</v>
      </c>
      <c r="AJ1176">
        <f t="shared" si="195"/>
        <v>0</v>
      </c>
      <c r="AK1176" s="18">
        <f t="shared" si="193"/>
        <v>5</v>
      </c>
      <c r="AL1176" s="19">
        <f t="shared" si="187"/>
        <v>0</v>
      </c>
    </row>
    <row r="1177" spans="1:38">
      <c r="A1177" t="s">
        <v>2245</v>
      </c>
      <c r="B1177" t="s">
        <v>70</v>
      </c>
      <c r="C1177" t="s">
        <v>5827</v>
      </c>
      <c r="D1177" t="s">
        <v>71</v>
      </c>
      <c r="E1177" t="s">
        <v>2215</v>
      </c>
      <c r="F1177" t="s">
        <v>145</v>
      </c>
      <c r="G1177" s="4" t="s">
        <v>5884</v>
      </c>
      <c r="H1177" s="4" t="s">
        <v>240</v>
      </c>
      <c r="I1177" s="4" t="s">
        <v>6275</v>
      </c>
      <c r="J1177" s="4" t="s">
        <v>203</v>
      </c>
      <c r="K1177" s="4" t="s">
        <v>359</v>
      </c>
      <c r="L1177" s="4" t="s">
        <v>6274</v>
      </c>
      <c r="M1177" s="87">
        <v>0.6</v>
      </c>
      <c r="N1177" t="s">
        <v>63</v>
      </c>
      <c r="O1177" t="s">
        <v>146</v>
      </c>
      <c r="P1177" t="s">
        <v>27</v>
      </c>
      <c r="Q1177" s="1" t="s">
        <v>66</v>
      </c>
      <c r="R1177" s="1">
        <v>2.9000000953674316</v>
      </c>
      <c r="S1177" s="1" t="s">
        <v>75</v>
      </c>
      <c r="T1177" s="1" t="s">
        <v>31</v>
      </c>
      <c r="U1177" s="1" t="s">
        <v>31</v>
      </c>
      <c r="V1177" s="1" t="s">
        <v>240</v>
      </c>
      <c r="W1177" s="1" t="s">
        <v>31</v>
      </c>
      <c r="X1177" s="1" t="s">
        <v>240</v>
      </c>
      <c r="Y1177" s="1" t="s">
        <v>31</v>
      </c>
      <c r="Z1177" s="1" t="s">
        <v>31</v>
      </c>
      <c r="AA1177" s="1">
        <v>5.8000001907348633</v>
      </c>
      <c r="AC1177" s="1">
        <f t="shared" si="190"/>
        <v>5.8000001907348633</v>
      </c>
      <c r="AD1177" s="16">
        <f t="shared" si="188"/>
        <v>0.4</v>
      </c>
      <c r="AE1177" s="17">
        <f t="shared" si="191"/>
        <v>3.4000000000000002E-2</v>
      </c>
      <c r="AF1177">
        <f t="shared" si="192"/>
        <v>0.19720000648498537</v>
      </c>
      <c r="AG1177" s="16">
        <f t="shared" si="189"/>
        <v>0.4</v>
      </c>
      <c r="AH1177" s="17">
        <f t="shared" si="186"/>
        <v>7.3999999999999996E-2</v>
      </c>
      <c r="AI1177">
        <f t="shared" si="194"/>
        <v>0.42920001411437986</v>
      </c>
      <c r="AJ1177">
        <f t="shared" si="195"/>
        <v>0.62640002059936517</v>
      </c>
      <c r="AK1177" s="18">
        <f t="shared" si="193"/>
        <v>6.4264002113342285</v>
      </c>
      <c r="AL1177" s="19">
        <f t="shared" si="187"/>
        <v>-0.62640002059936517</v>
      </c>
    </row>
    <row r="1178" spans="1:38">
      <c r="A1178" t="s">
        <v>2245</v>
      </c>
      <c r="B1178" t="s">
        <v>70</v>
      </c>
      <c r="C1178" t="s">
        <v>5827</v>
      </c>
      <c r="D1178" t="s">
        <v>71</v>
      </c>
      <c r="E1178" t="s">
        <v>2215</v>
      </c>
      <c r="F1178" t="s">
        <v>427</v>
      </c>
      <c r="G1178" s="4" t="s">
        <v>5902</v>
      </c>
      <c r="H1178" s="4" t="s">
        <v>68</v>
      </c>
      <c r="I1178" s="4" t="s">
        <v>240</v>
      </c>
      <c r="J1178" s="4" t="s">
        <v>225</v>
      </c>
      <c r="K1178" s="4" t="s">
        <v>6274</v>
      </c>
      <c r="L1178" s="4" t="s">
        <v>6274</v>
      </c>
      <c r="M1178" s="87">
        <v>1</v>
      </c>
      <c r="N1178" t="s">
        <v>63</v>
      </c>
      <c r="O1178" t="s">
        <v>1007</v>
      </c>
      <c r="P1178" t="s">
        <v>27</v>
      </c>
      <c r="Q1178" s="1" t="s">
        <v>153</v>
      </c>
      <c r="R1178" s="1">
        <v>17.969999313354492</v>
      </c>
      <c r="S1178" s="1" t="s">
        <v>75</v>
      </c>
      <c r="T1178" s="1" t="s">
        <v>31</v>
      </c>
      <c r="U1178" s="1" t="s">
        <v>31</v>
      </c>
      <c r="V1178" s="1" t="s">
        <v>240</v>
      </c>
      <c r="W1178" s="1" t="s">
        <v>31</v>
      </c>
      <c r="X1178" s="1" t="s">
        <v>240</v>
      </c>
      <c r="Y1178" s="1" t="s">
        <v>31</v>
      </c>
      <c r="Z1178" s="1" t="s">
        <v>31</v>
      </c>
      <c r="AA1178" s="1">
        <v>215.63999938964844</v>
      </c>
      <c r="AC1178" s="1">
        <f t="shared" si="190"/>
        <v>215.63999176025391</v>
      </c>
      <c r="AD1178" s="16">
        <f t="shared" si="188"/>
        <v>0</v>
      </c>
      <c r="AE1178" s="17">
        <f t="shared" si="191"/>
        <v>0</v>
      </c>
      <c r="AF1178">
        <f t="shared" si="192"/>
        <v>0</v>
      </c>
      <c r="AG1178" s="16">
        <f t="shared" si="189"/>
        <v>0</v>
      </c>
      <c r="AH1178" s="17">
        <f t="shared" si="186"/>
        <v>0</v>
      </c>
      <c r="AI1178">
        <f t="shared" si="194"/>
        <v>0</v>
      </c>
      <c r="AJ1178">
        <f t="shared" si="195"/>
        <v>0</v>
      </c>
      <c r="AK1178" s="18">
        <f t="shared" si="193"/>
        <v>215.63999176025391</v>
      </c>
      <c r="AL1178" s="19">
        <f t="shared" si="187"/>
        <v>0</v>
      </c>
    </row>
    <row r="1179" spans="1:38">
      <c r="A1179" t="s">
        <v>2252</v>
      </c>
      <c r="B1179" t="s">
        <v>1550</v>
      </c>
      <c r="C1179" t="s">
        <v>5833</v>
      </c>
      <c r="D1179" t="s">
        <v>1551</v>
      </c>
      <c r="E1179" t="s">
        <v>2253</v>
      </c>
      <c r="F1179" t="s">
        <v>84</v>
      </c>
      <c r="G1179" s="4" t="s">
        <v>6111</v>
      </c>
      <c r="H1179" s="4" t="s">
        <v>1762</v>
      </c>
      <c r="I1179" s="4" t="s">
        <v>68</v>
      </c>
      <c r="J1179" s="4" t="s">
        <v>370</v>
      </c>
      <c r="K1179" s="4" t="s">
        <v>6274</v>
      </c>
      <c r="L1179" s="4" t="s">
        <v>6274</v>
      </c>
      <c r="M1179" s="86">
        <v>0</v>
      </c>
      <c r="N1179" t="s">
        <v>63</v>
      </c>
      <c r="O1179" t="s">
        <v>1552</v>
      </c>
      <c r="P1179" t="s">
        <v>27</v>
      </c>
      <c r="Q1179" s="1" t="s">
        <v>74</v>
      </c>
      <c r="R1179" s="1">
        <v>150</v>
      </c>
      <c r="S1179" s="1" t="s">
        <v>202</v>
      </c>
      <c r="T1179" s="1" t="s">
        <v>31</v>
      </c>
      <c r="U1179" s="1" t="s">
        <v>31</v>
      </c>
      <c r="V1179" s="1" t="s">
        <v>48</v>
      </c>
      <c r="W1179" s="1" t="s">
        <v>1553</v>
      </c>
      <c r="X1179" s="1" t="s">
        <v>48</v>
      </c>
      <c r="Y1179" s="1" t="s">
        <v>271</v>
      </c>
      <c r="Z1179" s="1" t="s">
        <v>31</v>
      </c>
      <c r="AA1179" s="1">
        <v>150</v>
      </c>
      <c r="AC1179" s="1">
        <f t="shared" si="190"/>
        <v>144.52000000000001</v>
      </c>
      <c r="AD1179" s="16">
        <f t="shared" si="188"/>
        <v>1</v>
      </c>
      <c r="AE1179" s="17">
        <f t="shared" si="191"/>
        <v>8.5000000000000006E-2</v>
      </c>
      <c r="AF1179">
        <f t="shared" si="192"/>
        <v>12.750000000000002</v>
      </c>
      <c r="AG1179" s="16">
        <f t="shared" si="189"/>
        <v>1</v>
      </c>
      <c r="AH1179" s="17">
        <f t="shared" si="186"/>
        <v>0.185</v>
      </c>
      <c r="AI1179">
        <f t="shared" si="194"/>
        <v>26.7362</v>
      </c>
      <c r="AJ1179">
        <f t="shared" si="195"/>
        <v>39.486200000000004</v>
      </c>
      <c r="AK1179" s="18">
        <f t="shared" si="193"/>
        <v>184.00620000000001</v>
      </c>
      <c r="AL1179" s="19">
        <f t="shared" si="187"/>
        <v>-34.006200000000007</v>
      </c>
    </row>
    <row r="1180" spans="1:38">
      <c r="A1180" t="s">
        <v>2254</v>
      </c>
      <c r="B1180" t="s">
        <v>197</v>
      </c>
      <c r="C1180" t="s">
        <v>5829</v>
      </c>
      <c r="D1180" t="s">
        <v>198</v>
      </c>
      <c r="E1180" t="s">
        <v>2255</v>
      </c>
      <c r="F1180" t="s">
        <v>645</v>
      </c>
      <c r="G1180" s="4" t="s">
        <v>6042</v>
      </c>
      <c r="H1180" s="4" t="s">
        <v>28</v>
      </c>
      <c r="I1180" s="4" t="s">
        <v>6275</v>
      </c>
      <c r="J1180" s="4" t="s">
        <v>6279</v>
      </c>
      <c r="K1180" s="4" t="s">
        <v>359</v>
      </c>
      <c r="L1180" s="4" t="s">
        <v>6274</v>
      </c>
      <c r="M1180" s="87">
        <v>0.6</v>
      </c>
      <c r="N1180" t="s">
        <v>646</v>
      </c>
      <c r="O1180" t="s">
        <v>647</v>
      </c>
      <c r="P1180" t="s">
        <v>27</v>
      </c>
      <c r="Q1180" s="1" t="s">
        <v>74</v>
      </c>
      <c r="R1180" s="1">
        <v>66</v>
      </c>
      <c r="S1180" s="1" t="s">
        <v>202</v>
      </c>
      <c r="T1180" s="1" t="s">
        <v>31</v>
      </c>
      <c r="U1180" s="1" t="s">
        <v>31</v>
      </c>
      <c r="V1180" s="1" t="s">
        <v>203</v>
      </c>
      <c r="W1180" s="1" t="s">
        <v>31</v>
      </c>
      <c r="X1180" s="1" t="s">
        <v>203</v>
      </c>
      <c r="Y1180" s="1" t="s">
        <v>31</v>
      </c>
      <c r="Z1180" s="1" t="s">
        <v>31</v>
      </c>
      <c r="AA1180" s="1">
        <v>66</v>
      </c>
      <c r="AC1180" s="1">
        <f t="shared" si="190"/>
        <v>66</v>
      </c>
      <c r="AD1180" s="16">
        <f t="shared" si="188"/>
        <v>0.4</v>
      </c>
      <c r="AE1180" s="17">
        <f t="shared" si="191"/>
        <v>3.4000000000000002E-2</v>
      </c>
      <c r="AF1180">
        <f t="shared" si="192"/>
        <v>2.2440000000000002</v>
      </c>
      <c r="AG1180" s="16">
        <f t="shared" si="189"/>
        <v>0.4</v>
      </c>
      <c r="AH1180" s="17">
        <f t="shared" si="186"/>
        <v>7.3999999999999996E-2</v>
      </c>
      <c r="AI1180">
        <f t="shared" si="194"/>
        <v>4.8839999999999995</v>
      </c>
      <c r="AJ1180">
        <f t="shared" si="195"/>
        <v>7.1280000000000001</v>
      </c>
      <c r="AK1180" s="18">
        <f t="shared" si="193"/>
        <v>73.128</v>
      </c>
      <c r="AL1180" s="19">
        <f t="shared" si="187"/>
        <v>-7.1280000000000001</v>
      </c>
    </row>
    <row r="1181" spans="1:38">
      <c r="A1181" t="s">
        <v>2254</v>
      </c>
      <c r="B1181" t="s">
        <v>197</v>
      </c>
      <c r="C1181" t="s">
        <v>5829</v>
      </c>
      <c r="D1181" t="s">
        <v>198</v>
      </c>
      <c r="E1181" t="s">
        <v>2255</v>
      </c>
      <c r="F1181" t="s">
        <v>643</v>
      </c>
      <c r="G1181" s="4" t="s">
        <v>6041</v>
      </c>
      <c r="H1181" s="4" t="s">
        <v>28</v>
      </c>
      <c r="I1181" s="4" t="s">
        <v>6275</v>
      </c>
      <c r="J1181" s="4" t="s">
        <v>161</v>
      </c>
      <c r="K1181" s="4" t="s">
        <v>6274</v>
      </c>
      <c r="L1181" s="4" t="s">
        <v>6274</v>
      </c>
      <c r="M1181" s="87">
        <v>0.6</v>
      </c>
      <c r="N1181" t="s">
        <v>63</v>
      </c>
      <c r="O1181" t="s">
        <v>644</v>
      </c>
      <c r="P1181" t="s">
        <v>27</v>
      </c>
      <c r="Q1181" s="1" t="s">
        <v>74</v>
      </c>
      <c r="R1181" s="1">
        <v>66</v>
      </c>
      <c r="S1181" s="1" t="s">
        <v>202</v>
      </c>
      <c r="T1181" s="1" t="s">
        <v>31</v>
      </c>
      <c r="U1181" s="1" t="s">
        <v>31</v>
      </c>
      <c r="V1181" s="1" t="s">
        <v>203</v>
      </c>
      <c r="W1181" s="1" t="s">
        <v>31</v>
      </c>
      <c r="X1181" s="1" t="s">
        <v>203</v>
      </c>
      <c r="Y1181" s="1" t="s">
        <v>31</v>
      </c>
      <c r="Z1181" s="1" t="s">
        <v>31</v>
      </c>
      <c r="AA1181" s="1">
        <v>66</v>
      </c>
      <c r="AC1181" s="1">
        <f t="shared" si="190"/>
        <v>66</v>
      </c>
      <c r="AD1181" s="16">
        <f t="shared" si="188"/>
        <v>0.4</v>
      </c>
      <c r="AE1181" s="17">
        <f t="shared" si="191"/>
        <v>3.4000000000000002E-2</v>
      </c>
      <c r="AF1181">
        <f t="shared" si="192"/>
        <v>2.2440000000000002</v>
      </c>
      <c r="AG1181" s="16">
        <f t="shared" si="189"/>
        <v>0.4</v>
      </c>
      <c r="AH1181" s="17">
        <f t="shared" si="186"/>
        <v>7.3999999999999996E-2</v>
      </c>
      <c r="AI1181">
        <f t="shared" si="194"/>
        <v>4.8839999999999995</v>
      </c>
      <c r="AJ1181">
        <f t="shared" si="195"/>
        <v>7.1280000000000001</v>
      </c>
      <c r="AK1181" s="18">
        <f t="shared" si="193"/>
        <v>73.128</v>
      </c>
      <c r="AL1181" s="19">
        <f t="shared" si="187"/>
        <v>-7.1280000000000001</v>
      </c>
    </row>
    <row r="1182" spans="1:38">
      <c r="A1182" t="s">
        <v>2254</v>
      </c>
      <c r="B1182" t="s">
        <v>197</v>
      </c>
      <c r="C1182" t="s">
        <v>5829</v>
      </c>
      <c r="D1182" t="s">
        <v>198</v>
      </c>
      <c r="E1182" t="s">
        <v>2255</v>
      </c>
      <c r="F1182" t="s">
        <v>204</v>
      </c>
      <c r="G1182" s="4" t="s">
        <v>6009</v>
      </c>
      <c r="H1182" s="4" t="s">
        <v>28</v>
      </c>
      <c r="I1182" s="4" t="s">
        <v>6275</v>
      </c>
      <c r="J1182" s="4" t="s">
        <v>5523</v>
      </c>
      <c r="K1182" s="4" t="s">
        <v>6274</v>
      </c>
      <c r="L1182" s="4" t="s">
        <v>6274</v>
      </c>
      <c r="M1182" s="87">
        <v>0.6</v>
      </c>
      <c r="N1182" t="s">
        <v>205</v>
      </c>
      <c r="O1182" t="s">
        <v>206</v>
      </c>
      <c r="P1182" t="s">
        <v>27</v>
      </c>
      <c r="Q1182" s="1" t="s">
        <v>74</v>
      </c>
      <c r="R1182" s="1">
        <v>66</v>
      </c>
      <c r="S1182" s="1" t="s">
        <v>202</v>
      </c>
      <c r="T1182" s="1" t="s">
        <v>31</v>
      </c>
      <c r="U1182" s="1" t="s">
        <v>31</v>
      </c>
      <c r="V1182" s="1" t="s">
        <v>203</v>
      </c>
      <c r="W1182" s="1" t="s">
        <v>31</v>
      </c>
      <c r="X1182" s="1" t="s">
        <v>203</v>
      </c>
      <c r="Y1182" s="1" t="s">
        <v>31</v>
      </c>
      <c r="Z1182" s="1" t="s">
        <v>31</v>
      </c>
      <c r="AA1182" s="1">
        <v>66</v>
      </c>
      <c r="AC1182" s="1">
        <f t="shared" si="190"/>
        <v>66</v>
      </c>
      <c r="AD1182" s="16">
        <f t="shared" si="188"/>
        <v>0.4</v>
      </c>
      <c r="AE1182" s="17">
        <f t="shared" si="191"/>
        <v>3.4000000000000002E-2</v>
      </c>
      <c r="AF1182">
        <f t="shared" si="192"/>
        <v>2.2440000000000002</v>
      </c>
      <c r="AG1182" s="16">
        <f t="shared" si="189"/>
        <v>0.4</v>
      </c>
      <c r="AH1182" s="17">
        <f t="shared" si="186"/>
        <v>7.3999999999999996E-2</v>
      </c>
      <c r="AI1182">
        <f t="shared" si="194"/>
        <v>4.8839999999999995</v>
      </c>
      <c r="AJ1182">
        <f t="shared" si="195"/>
        <v>7.1280000000000001</v>
      </c>
      <c r="AK1182" s="18">
        <f t="shared" si="193"/>
        <v>73.128</v>
      </c>
      <c r="AL1182" s="19">
        <f t="shared" si="187"/>
        <v>-7.1280000000000001</v>
      </c>
    </row>
    <row r="1183" spans="1:38">
      <c r="A1183" t="s">
        <v>2256</v>
      </c>
      <c r="B1183" t="s">
        <v>560</v>
      </c>
      <c r="C1183" t="s">
        <v>5827</v>
      </c>
      <c r="D1183" t="s">
        <v>561</v>
      </c>
      <c r="E1183" t="s">
        <v>2255</v>
      </c>
      <c r="F1183" t="s">
        <v>2257</v>
      </c>
      <c r="G1183" s="4" t="s">
        <v>5886</v>
      </c>
      <c r="H1183" s="4" t="s">
        <v>475</v>
      </c>
      <c r="I1183" s="4" t="s">
        <v>48</v>
      </c>
      <c r="J1183" s="4" t="s">
        <v>54</v>
      </c>
      <c r="K1183" s="4" t="s">
        <v>6274</v>
      </c>
      <c r="L1183" s="4" t="s">
        <v>6274</v>
      </c>
      <c r="M1183" s="87">
        <v>0.6</v>
      </c>
      <c r="N1183" t="s">
        <v>63</v>
      </c>
      <c r="O1183" t="s">
        <v>2258</v>
      </c>
      <c r="P1183" t="s">
        <v>27</v>
      </c>
      <c r="Q1183" s="1" t="s">
        <v>2259</v>
      </c>
      <c r="R1183" s="1">
        <v>35.989810943603516</v>
      </c>
      <c r="S1183" s="1" t="s">
        <v>29</v>
      </c>
      <c r="T1183" s="1" t="s">
        <v>2260</v>
      </c>
      <c r="U1183" s="1" t="s">
        <v>31</v>
      </c>
      <c r="V1183" s="1" t="s">
        <v>32</v>
      </c>
      <c r="W1183" s="1" t="s">
        <v>31</v>
      </c>
      <c r="X1183" s="1" t="s">
        <v>32</v>
      </c>
      <c r="Y1183" s="1" t="s">
        <v>31</v>
      </c>
      <c r="Z1183" s="1" t="s">
        <v>31</v>
      </c>
      <c r="AA1183" s="1">
        <v>777.02001953125</v>
      </c>
      <c r="AC1183" s="1">
        <f t="shared" si="190"/>
        <v>722.63001827239987</v>
      </c>
      <c r="AD1183" s="16">
        <f t="shared" si="188"/>
        <v>0.4</v>
      </c>
      <c r="AE1183" s="17">
        <f t="shared" si="191"/>
        <v>3.4000000000000002E-2</v>
      </c>
      <c r="AF1183">
        <f t="shared" si="192"/>
        <v>26.418680664062503</v>
      </c>
      <c r="AG1183" s="16">
        <f t="shared" si="189"/>
        <v>0.4</v>
      </c>
      <c r="AH1183" s="17">
        <f t="shared" si="186"/>
        <v>7.3999999999999996E-2</v>
      </c>
      <c r="AI1183">
        <f t="shared" si="194"/>
        <v>53.474621352157584</v>
      </c>
      <c r="AJ1183">
        <f t="shared" si="195"/>
        <v>79.89330201622009</v>
      </c>
      <c r="AK1183" s="18">
        <f t="shared" si="193"/>
        <v>802.52332028861997</v>
      </c>
      <c r="AL1183" s="19">
        <f t="shared" si="187"/>
        <v>-25.50330201622009</v>
      </c>
    </row>
    <row r="1184" spans="1:38">
      <c r="A1184" t="s">
        <v>2256</v>
      </c>
      <c r="B1184" t="s">
        <v>560</v>
      </c>
      <c r="C1184" t="s">
        <v>5827</v>
      </c>
      <c r="D1184" t="s">
        <v>561</v>
      </c>
      <c r="E1184" t="s">
        <v>2255</v>
      </c>
      <c r="F1184" t="s">
        <v>2261</v>
      </c>
      <c r="G1184" s="4" t="s">
        <v>5886</v>
      </c>
      <c r="H1184" s="4" t="s">
        <v>475</v>
      </c>
      <c r="I1184" s="4" t="s">
        <v>48</v>
      </c>
      <c r="J1184" s="4" t="s">
        <v>54</v>
      </c>
      <c r="K1184" s="4" t="s">
        <v>6274</v>
      </c>
      <c r="L1184" s="4" t="s">
        <v>6274</v>
      </c>
      <c r="M1184" s="87">
        <v>0.6</v>
      </c>
      <c r="N1184" t="s">
        <v>63</v>
      </c>
      <c r="O1184" t="s">
        <v>2262</v>
      </c>
      <c r="P1184" t="s">
        <v>27</v>
      </c>
      <c r="Q1184" s="1" t="s">
        <v>81</v>
      </c>
      <c r="R1184" s="1">
        <v>39.990001678466797</v>
      </c>
      <c r="S1184" s="1" t="s">
        <v>29</v>
      </c>
      <c r="T1184" s="1" t="s">
        <v>2263</v>
      </c>
      <c r="U1184" s="1" t="s">
        <v>31</v>
      </c>
      <c r="V1184" s="1" t="s">
        <v>32</v>
      </c>
      <c r="W1184" s="1" t="s">
        <v>31</v>
      </c>
      <c r="X1184" s="1" t="s">
        <v>32</v>
      </c>
      <c r="Y1184" s="1" t="s">
        <v>31</v>
      </c>
      <c r="Z1184" s="1" t="s">
        <v>31</v>
      </c>
      <c r="AA1184" s="1">
        <v>399.89999389648438</v>
      </c>
      <c r="AC1184" s="1">
        <f t="shared" si="190"/>
        <v>371.91001678466796</v>
      </c>
      <c r="AD1184" s="16">
        <f t="shared" si="188"/>
        <v>0.4</v>
      </c>
      <c r="AE1184" s="17">
        <f t="shared" si="191"/>
        <v>3.4000000000000002E-2</v>
      </c>
      <c r="AF1184">
        <f t="shared" si="192"/>
        <v>13.59659979248047</v>
      </c>
      <c r="AG1184" s="16">
        <f t="shared" si="189"/>
        <v>0.4</v>
      </c>
      <c r="AH1184" s="17">
        <f t="shared" si="186"/>
        <v>7.3999999999999996E-2</v>
      </c>
      <c r="AI1184">
        <f t="shared" si="194"/>
        <v>27.521341242065429</v>
      </c>
      <c r="AJ1184">
        <f t="shared" si="195"/>
        <v>41.1179410345459</v>
      </c>
      <c r="AK1184" s="18">
        <f t="shared" si="193"/>
        <v>413.02795781921384</v>
      </c>
      <c r="AL1184" s="19">
        <f t="shared" si="187"/>
        <v>-13.127941034545902</v>
      </c>
    </row>
    <row r="1185" spans="1:38">
      <c r="A1185" t="s">
        <v>2264</v>
      </c>
      <c r="B1185" t="s">
        <v>70</v>
      </c>
      <c r="C1185" t="s">
        <v>5827</v>
      </c>
      <c r="D1185" t="s">
        <v>71</v>
      </c>
      <c r="E1185" t="s">
        <v>2255</v>
      </c>
      <c r="F1185" t="s">
        <v>72</v>
      </c>
      <c r="G1185" s="4" t="s">
        <v>5864</v>
      </c>
      <c r="H1185" s="4" t="s">
        <v>557</v>
      </c>
      <c r="I1185" s="4" t="s">
        <v>68</v>
      </c>
      <c r="J1185" s="4" t="s">
        <v>54</v>
      </c>
      <c r="K1185" s="4" t="s">
        <v>6274</v>
      </c>
      <c r="L1185" s="4" t="s">
        <v>6274</v>
      </c>
      <c r="M1185" s="87">
        <v>1</v>
      </c>
      <c r="N1185" t="s">
        <v>63</v>
      </c>
      <c r="O1185" t="s">
        <v>73</v>
      </c>
      <c r="P1185" t="s">
        <v>27</v>
      </c>
      <c r="Q1185" s="1" t="s">
        <v>359</v>
      </c>
      <c r="R1185" s="1">
        <v>5.9000000953674316</v>
      </c>
      <c r="S1185" s="1" t="s">
        <v>75</v>
      </c>
      <c r="T1185" s="1" t="s">
        <v>31</v>
      </c>
      <c r="U1185" s="1" t="s">
        <v>31</v>
      </c>
      <c r="V1185" s="1" t="s">
        <v>240</v>
      </c>
      <c r="W1185" s="1" t="s">
        <v>31</v>
      </c>
      <c r="X1185" s="1" t="s">
        <v>240</v>
      </c>
      <c r="Y1185" s="1" t="s">
        <v>31</v>
      </c>
      <c r="Z1185" s="1" t="s">
        <v>31</v>
      </c>
      <c r="AA1185" s="1">
        <v>53.099998474121094</v>
      </c>
      <c r="AC1185" s="1">
        <f t="shared" si="190"/>
        <v>53.100000858306885</v>
      </c>
      <c r="AD1185" s="16">
        <f t="shared" si="188"/>
        <v>0</v>
      </c>
      <c r="AE1185" s="17">
        <f t="shared" si="191"/>
        <v>0</v>
      </c>
      <c r="AF1185">
        <f t="shared" si="192"/>
        <v>0</v>
      </c>
      <c r="AG1185" s="16">
        <f t="shared" si="189"/>
        <v>0</v>
      </c>
      <c r="AH1185" s="17">
        <f t="shared" si="186"/>
        <v>0</v>
      </c>
      <c r="AI1185">
        <f t="shared" si="194"/>
        <v>0</v>
      </c>
      <c r="AJ1185">
        <f t="shared" si="195"/>
        <v>0</v>
      </c>
      <c r="AK1185" s="18">
        <f t="shared" si="193"/>
        <v>53.100000858306885</v>
      </c>
      <c r="AL1185" s="19">
        <f t="shared" si="187"/>
        <v>0</v>
      </c>
    </row>
    <row r="1186" spans="1:38">
      <c r="A1186" t="s">
        <v>2264</v>
      </c>
      <c r="B1186" t="s">
        <v>70</v>
      </c>
      <c r="C1186" t="s">
        <v>5827</v>
      </c>
      <c r="D1186" t="s">
        <v>71</v>
      </c>
      <c r="E1186" t="s">
        <v>2255</v>
      </c>
      <c r="F1186" t="s">
        <v>76</v>
      </c>
      <c r="G1186" s="4" t="s">
        <v>5865</v>
      </c>
      <c r="H1186" s="4" t="s">
        <v>557</v>
      </c>
      <c r="I1186" s="4" t="s">
        <v>68</v>
      </c>
      <c r="J1186" s="4" t="s">
        <v>370</v>
      </c>
      <c r="K1186" s="4" t="s">
        <v>6274</v>
      </c>
      <c r="L1186" s="4" t="s">
        <v>6274</v>
      </c>
      <c r="M1186" s="87">
        <v>1</v>
      </c>
      <c r="N1186" t="s">
        <v>63</v>
      </c>
      <c r="O1186" t="s">
        <v>77</v>
      </c>
      <c r="P1186" t="s">
        <v>27</v>
      </c>
      <c r="Q1186" s="1" t="s">
        <v>400</v>
      </c>
      <c r="R1186" s="1">
        <v>5.4499998092651367</v>
      </c>
      <c r="S1186" s="1" t="s">
        <v>75</v>
      </c>
      <c r="T1186" s="1" t="s">
        <v>31</v>
      </c>
      <c r="U1186" s="1" t="s">
        <v>31</v>
      </c>
      <c r="V1186" s="1" t="s">
        <v>240</v>
      </c>
      <c r="W1186" s="1" t="s">
        <v>31</v>
      </c>
      <c r="X1186" s="1" t="s">
        <v>240</v>
      </c>
      <c r="Y1186" s="1" t="s">
        <v>31</v>
      </c>
      <c r="Z1186" s="1" t="s">
        <v>31</v>
      </c>
      <c r="AA1186" s="1">
        <v>38.150001525878906</v>
      </c>
      <c r="AC1186" s="1">
        <f t="shared" si="190"/>
        <v>38.149998664855957</v>
      </c>
      <c r="AD1186" s="16">
        <f t="shared" si="188"/>
        <v>0</v>
      </c>
      <c r="AE1186" s="17">
        <f t="shared" si="191"/>
        <v>0</v>
      </c>
      <c r="AF1186">
        <f t="shared" si="192"/>
        <v>0</v>
      </c>
      <c r="AG1186" s="16">
        <f t="shared" si="189"/>
        <v>0</v>
      </c>
      <c r="AH1186" s="17">
        <f t="shared" si="186"/>
        <v>0</v>
      </c>
      <c r="AI1186">
        <f t="shared" si="194"/>
        <v>0</v>
      </c>
      <c r="AJ1186">
        <f t="shared" si="195"/>
        <v>0</v>
      </c>
      <c r="AK1186" s="18">
        <f t="shared" si="193"/>
        <v>38.149998664855957</v>
      </c>
      <c r="AL1186" s="19">
        <f t="shared" si="187"/>
        <v>0</v>
      </c>
    </row>
    <row r="1187" spans="1:38">
      <c r="A1187" t="s">
        <v>2264</v>
      </c>
      <c r="B1187" t="s">
        <v>70</v>
      </c>
      <c r="C1187" t="s">
        <v>5827</v>
      </c>
      <c r="D1187" t="s">
        <v>71</v>
      </c>
      <c r="E1187" t="s">
        <v>2255</v>
      </c>
      <c r="F1187" t="s">
        <v>361</v>
      </c>
      <c r="G1187" s="4" t="s">
        <v>5892</v>
      </c>
      <c r="H1187" s="4" t="s">
        <v>557</v>
      </c>
      <c r="I1187" s="4" t="s">
        <v>6277</v>
      </c>
      <c r="J1187" s="4" t="s">
        <v>6273</v>
      </c>
      <c r="K1187" s="4" t="s">
        <v>6274</v>
      </c>
      <c r="L1187" s="4" t="s">
        <v>6274</v>
      </c>
      <c r="M1187" s="87">
        <v>0.6</v>
      </c>
      <c r="N1187" t="s">
        <v>63</v>
      </c>
      <c r="O1187" t="s">
        <v>362</v>
      </c>
      <c r="P1187" t="s">
        <v>27</v>
      </c>
      <c r="Q1187" s="1" t="s">
        <v>2265</v>
      </c>
      <c r="R1187" s="1">
        <v>5.5</v>
      </c>
      <c r="S1187" s="1" t="s">
        <v>75</v>
      </c>
      <c r="T1187" s="1" t="s">
        <v>31</v>
      </c>
      <c r="U1187" s="1" t="s">
        <v>31</v>
      </c>
      <c r="V1187" s="1" t="s">
        <v>240</v>
      </c>
      <c r="W1187" s="1" t="s">
        <v>31</v>
      </c>
      <c r="X1187" s="1" t="s">
        <v>240</v>
      </c>
      <c r="Y1187" s="1" t="s">
        <v>31</v>
      </c>
      <c r="Z1187" s="1" t="s">
        <v>31</v>
      </c>
      <c r="AA1187" s="1">
        <v>106.69999694824219</v>
      </c>
      <c r="AC1187" s="1">
        <f t="shared" si="190"/>
        <v>106.69999999999999</v>
      </c>
      <c r="AD1187" s="16">
        <f t="shared" si="188"/>
        <v>0.4</v>
      </c>
      <c r="AE1187" s="17">
        <f t="shared" si="191"/>
        <v>3.4000000000000002E-2</v>
      </c>
      <c r="AF1187">
        <f t="shared" si="192"/>
        <v>3.6277998962402345</v>
      </c>
      <c r="AG1187" s="16">
        <f t="shared" si="189"/>
        <v>0.4</v>
      </c>
      <c r="AH1187" s="17">
        <f t="shared" si="186"/>
        <v>7.3999999999999996E-2</v>
      </c>
      <c r="AI1187">
        <f t="shared" si="194"/>
        <v>7.8957999999999986</v>
      </c>
      <c r="AJ1187">
        <f t="shared" si="195"/>
        <v>11.523599896240233</v>
      </c>
      <c r="AK1187" s="18">
        <f t="shared" si="193"/>
        <v>118.22359989624022</v>
      </c>
      <c r="AL1187" s="19">
        <f t="shared" si="187"/>
        <v>-11.523599896240233</v>
      </c>
    </row>
    <row r="1188" spans="1:38">
      <c r="A1188" t="s">
        <v>2264</v>
      </c>
      <c r="B1188" t="s">
        <v>70</v>
      </c>
      <c r="C1188" t="s">
        <v>5827</v>
      </c>
      <c r="D1188" t="s">
        <v>71</v>
      </c>
      <c r="E1188" t="s">
        <v>2255</v>
      </c>
      <c r="F1188" t="s">
        <v>364</v>
      </c>
      <c r="G1188" s="4" t="s">
        <v>5892</v>
      </c>
      <c r="H1188" s="4" t="s">
        <v>557</v>
      </c>
      <c r="I1188" s="4" t="s">
        <v>6277</v>
      </c>
      <c r="J1188" s="4" t="s">
        <v>6273</v>
      </c>
      <c r="K1188" s="4" t="s">
        <v>6274</v>
      </c>
      <c r="L1188" s="4" t="s">
        <v>6274</v>
      </c>
      <c r="M1188" s="87">
        <v>0.6</v>
      </c>
      <c r="N1188" t="s">
        <v>63</v>
      </c>
      <c r="O1188" t="s">
        <v>365</v>
      </c>
      <c r="P1188" t="s">
        <v>27</v>
      </c>
      <c r="Q1188" s="1" t="s">
        <v>774</v>
      </c>
      <c r="R1188" s="1">
        <v>5.5</v>
      </c>
      <c r="S1188" s="1" t="s">
        <v>75</v>
      </c>
      <c r="T1188" s="1" t="s">
        <v>31</v>
      </c>
      <c r="U1188" s="1" t="s">
        <v>31</v>
      </c>
      <c r="V1188" s="1" t="s">
        <v>240</v>
      </c>
      <c r="W1188" s="1" t="s">
        <v>31</v>
      </c>
      <c r="X1188" s="1" t="s">
        <v>240</v>
      </c>
      <c r="Y1188" s="1" t="s">
        <v>31</v>
      </c>
      <c r="Z1188" s="1" t="s">
        <v>31</v>
      </c>
      <c r="AA1188" s="1">
        <v>104.5</v>
      </c>
      <c r="AC1188" s="1">
        <f t="shared" si="190"/>
        <v>104.5</v>
      </c>
      <c r="AD1188" s="16">
        <f t="shared" si="188"/>
        <v>0.4</v>
      </c>
      <c r="AE1188" s="17">
        <f t="shared" si="191"/>
        <v>3.4000000000000002E-2</v>
      </c>
      <c r="AF1188">
        <f t="shared" si="192"/>
        <v>3.5530000000000004</v>
      </c>
      <c r="AG1188" s="16">
        <f t="shared" si="189"/>
        <v>0.4</v>
      </c>
      <c r="AH1188" s="17">
        <f t="shared" si="186"/>
        <v>7.3999999999999996E-2</v>
      </c>
      <c r="AI1188">
        <f t="shared" si="194"/>
        <v>7.7329999999999997</v>
      </c>
      <c r="AJ1188">
        <f t="shared" si="195"/>
        <v>11.286</v>
      </c>
      <c r="AK1188" s="18">
        <f t="shared" si="193"/>
        <v>115.786</v>
      </c>
      <c r="AL1188" s="19">
        <f t="shared" si="187"/>
        <v>-11.286</v>
      </c>
    </row>
    <row r="1189" spans="1:38">
      <c r="A1189" t="s">
        <v>2264</v>
      </c>
      <c r="B1189" t="s">
        <v>70</v>
      </c>
      <c r="C1189" t="s">
        <v>5827</v>
      </c>
      <c r="D1189" t="s">
        <v>71</v>
      </c>
      <c r="E1189" t="s">
        <v>2255</v>
      </c>
      <c r="F1189" t="s">
        <v>1113</v>
      </c>
      <c r="G1189" s="4" t="s">
        <v>5914</v>
      </c>
      <c r="H1189" s="4" t="s">
        <v>557</v>
      </c>
      <c r="I1189" s="4" t="s">
        <v>6277</v>
      </c>
      <c r="J1189" s="4" t="s">
        <v>81</v>
      </c>
      <c r="K1189" s="4" t="s">
        <v>6274</v>
      </c>
      <c r="L1189" s="4" t="s">
        <v>6274</v>
      </c>
      <c r="M1189" s="87">
        <v>0.6</v>
      </c>
      <c r="N1189" t="s">
        <v>63</v>
      </c>
      <c r="O1189" t="s">
        <v>1114</v>
      </c>
      <c r="P1189" t="s">
        <v>27</v>
      </c>
      <c r="Q1189" s="1" t="s">
        <v>102</v>
      </c>
      <c r="R1189" s="1">
        <v>6.4533333778381348</v>
      </c>
      <c r="S1189" s="1" t="s">
        <v>75</v>
      </c>
      <c r="T1189" s="1" t="s">
        <v>31</v>
      </c>
      <c r="U1189" s="1" t="s">
        <v>31</v>
      </c>
      <c r="V1189" s="1" t="s">
        <v>240</v>
      </c>
      <c r="W1189" s="1" t="s">
        <v>31</v>
      </c>
      <c r="X1189" s="1" t="s">
        <v>240</v>
      </c>
      <c r="Y1189" s="1" t="s">
        <v>31</v>
      </c>
      <c r="Z1189" s="1" t="s">
        <v>31</v>
      </c>
      <c r="AA1189" s="1">
        <v>9.6800003051757813</v>
      </c>
      <c r="AC1189" s="1">
        <f t="shared" si="190"/>
        <v>9.6800000667572021</v>
      </c>
      <c r="AD1189" s="16">
        <f t="shared" si="188"/>
        <v>0.4</v>
      </c>
      <c r="AE1189" s="17">
        <f t="shared" si="191"/>
        <v>3.4000000000000002E-2</v>
      </c>
      <c r="AF1189">
        <f t="shared" si="192"/>
        <v>0.3291200103759766</v>
      </c>
      <c r="AG1189" s="16">
        <f t="shared" si="189"/>
        <v>0.4</v>
      </c>
      <c r="AH1189" s="17">
        <f t="shared" si="186"/>
        <v>7.3999999999999996E-2</v>
      </c>
      <c r="AI1189">
        <f t="shared" si="194"/>
        <v>0.7163200049400329</v>
      </c>
      <c r="AJ1189">
        <f t="shared" si="195"/>
        <v>1.0454400153160095</v>
      </c>
      <c r="AK1189" s="18">
        <f t="shared" si="193"/>
        <v>10.725440082073211</v>
      </c>
      <c r="AL1189" s="19">
        <f t="shared" si="187"/>
        <v>-1.0454400153160095</v>
      </c>
    </row>
    <row r="1190" spans="1:38">
      <c r="A1190" t="s">
        <v>2264</v>
      </c>
      <c r="B1190" t="s">
        <v>70</v>
      </c>
      <c r="C1190" t="s">
        <v>5827</v>
      </c>
      <c r="D1190" t="s">
        <v>71</v>
      </c>
      <c r="E1190" t="s">
        <v>2255</v>
      </c>
      <c r="F1190" t="s">
        <v>79</v>
      </c>
      <c r="G1190" s="4" t="s">
        <v>5866</v>
      </c>
      <c r="H1190" s="4" t="s">
        <v>557</v>
      </c>
      <c r="I1190" s="4" t="s">
        <v>48</v>
      </c>
      <c r="J1190" s="4" t="s">
        <v>153</v>
      </c>
      <c r="K1190" s="4" t="s">
        <v>6274</v>
      </c>
      <c r="L1190" s="4" t="s">
        <v>6274</v>
      </c>
      <c r="M1190" s="87">
        <v>1</v>
      </c>
      <c r="N1190" t="s">
        <v>63</v>
      </c>
      <c r="O1190" t="s">
        <v>80</v>
      </c>
      <c r="P1190" t="s">
        <v>27</v>
      </c>
      <c r="Q1190" s="1" t="s">
        <v>130</v>
      </c>
      <c r="R1190" s="1">
        <v>2.7999999523162842</v>
      </c>
      <c r="S1190" s="1" t="s">
        <v>75</v>
      </c>
      <c r="T1190" s="1" t="s">
        <v>31</v>
      </c>
      <c r="U1190" s="1" t="s">
        <v>31</v>
      </c>
      <c r="V1190" s="1" t="s">
        <v>240</v>
      </c>
      <c r="W1190" s="1" t="s">
        <v>31</v>
      </c>
      <c r="X1190" s="1" t="s">
        <v>240</v>
      </c>
      <c r="Y1190" s="1" t="s">
        <v>31</v>
      </c>
      <c r="Z1190" s="1" t="s">
        <v>31</v>
      </c>
      <c r="AA1190" s="1">
        <v>8.3999996185302734</v>
      </c>
      <c r="AC1190" s="1">
        <f t="shared" si="190"/>
        <v>8.3999998569488525</v>
      </c>
      <c r="AD1190" s="16">
        <f t="shared" si="188"/>
        <v>0</v>
      </c>
      <c r="AE1190" s="17">
        <f t="shared" si="191"/>
        <v>0</v>
      </c>
      <c r="AF1190">
        <f t="shared" si="192"/>
        <v>0</v>
      </c>
      <c r="AG1190" s="16">
        <f t="shared" si="189"/>
        <v>0</v>
      </c>
      <c r="AH1190" s="17">
        <f t="shared" si="186"/>
        <v>0</v>
      </c>
      <c r="AI1190">
        <f t="shared" si="194"/>
        <v>0</v>
      </c>
      <c r="AJ1190">
        <f t="shared" si="195"/>
        <v>0</v>
      </c>
      <c r="AK1190" s="18">
        <f t="shared" si="193"/>
        <v>8.3999998569488525</v>
      </c>
      <c r="AL1190" s="19">
        <f t="shared" si="187"/>
        <v>0</v>
      </c>
    </row>
    <row r="1191" spans="1:38">
      <c r="A1191" t="s">
        <v>2264</v>
      </c>
      <c r="B1191" t="s">
        <v>70</v>
      </c>
      <c r="C1191" t="s">
        <v>5827</v>
      </c>
      <c r="D1191" t="s">
        <v>71</v>
      </c>
      <c r="E1191" t="s">
        <v>2255</v>
      </c>
      <c r="F1191" t="s">
        <v>82</v>
      </c>
      <c r="G1191" s="4" t="s">
        <v>5867</v>
      </c>
      <c r="H1191" s="4" t="s">
        <v>557</v>
      </c>
      <c r="I1191" s="4" t="s">
        <v>68</v>
      </c>
      <c r="J1191" s="4" t="s">
        <v>239</v>
      </c>
      <c r="K1191" s="4" t="s">
        <v>74</v>
      </c>
      <c r="L1191" s="4" t="s">
        <v>6274</v>
      </c>
      <c r="M1191" s="87">
        <v>1</v>
      </c>
      <c r="N1191" t="s">
        <v>63</v>
      </c>
      <c r="O1191" t="s">
        <v>83</v>
      </c>
      <c r="P1191" t="s">
        <v>27</v>
      </c>
      <c r="Q1191" s="1" t="s">
        <v>74</v>
      </c>
      <c r="R1191" s="1">
        <v>5.5</v>
      </c>
      <c r="S1191" s="1" t="s">
        <v>75</v>
      </c>
      <c r="T1191" s="1" t="s">
        <v>31</v>
      </c>
      <c r="U1191" s="1" t="s">
        <v>31</v>
      </c>
      <c r="V1191" s="1" t="s">
        <v>240</v>
      </c>
      <c r="W1191" s="1" t="s">
        <v>31</v>
      </c>
      <c r="X1191" s="1" t="s">
        <v>240</v>
      </c>
      <c r="Y1191" s="1" t="s">
        <v>31</v>
      </c>
      <c r="Z1191" s="1" t="s">
        <v>31</v>
      </c>
      <c r="AA1191" s="1">
        <v>5.5</v>
      </c>
      <c r="AC1191" s="1">
        <f t="shared" si="190"/>
        <v>5.5</v>
      </c>
      <c r="AD1191" s="16">
        <f t="shared" si="188"/>
        <v>0</v>
      </c>
      <c r="AE1191" s="17">
        <f t="shared" si="191"/>
        <v>0</v>
      </c>
      <c r="AF1191">
        <f t="shared" si="192"/>
        <v>0</v>
      </c>
      <c r="AG1191" s="16">
        <f t="shared" si="189"/>
        <v>0</v>
      </c>
      <c r="AH1191" s="17">
        <f t="shared" si="186"/>
        <v>0</v>
      </c>
      <c r="AI1191">
        <f t="shared" si="194"/>
        <v>0</v>
      </c>
      <c r="AJ1191">
        <f t="shared" si="195"/>
        <v>0</v>
      </c>
      <c r="AK1191" s="18">
        <f t="shared" si="193"/>
        <v>5.5</v>
      </c>
      <c r="AL1191" s="19">
        <f t="shared" si="187"/>
        <v>0</v>
      </c>
    </row>
    <row r="1192" spans="1:38">
      <c r="A1192" t="s">
        <v>2264</v>
      </c>
      <c r="B1192" t="s">
        <v>70</v>
      </c>
      <c r="C1192" t="s">
        <v>5827</v>
      </c>
      <c r="D1192" t="s">
        <v>71</v>
      </c>
      <c r="E1192" t="s">
        <v>2255</v>
      </c>
      <c r="F1192" t="s">
        <v>85</v>
      </c>
      <c r="G1192" s="4" t="s">
        <v>5868</v>
      </c>
      <c r="H1192" s="4" t="s">
        <v>557</v>
      </c>
      <c r="I1192" s="4" t="s">
        <v>81</v>
      </c>
      <c r="J1192" s="4" t="s">
        <v>239</v>
      </c>
      <c r="K1192" s="4" t="s">
        <v>6274</v>
      </c>
      <c r="L1192" s="4" t="s">
        <v>6274</v>
      </c>
      <c r="M1192" s="87">
        <v>1</v>
      </c>
      <c r="N1192" t="s">
        <v>63</v>
      </c>
      <c r="O1192" t="s">
        <v>86</v>
      </c>
      <c r="P1192" t="s">
        <v>27</v>
      </c>
      <c r="Q1192" s="1" t="s">
        <v>122</v>
      </c>
      <c r="R1192" s="1">
        <v>23</v>
      </c>
      <c r="S1192" s="1" t="s">
        <v>75</v>
      </c>
      <c r="T1192" s="1" t="s">
        <v>31</v>
      </c>
      <c r="U1192" s="1" t="s">
        <v>31</v>
      </c>
      <c r="V1192" s="1" t="s">
        <v>240</v>
      </c>
      <c r="W1192" s="1" t="s">
        <v>31</v>
      </c>
      <c r="X1192" s="1" t="s">
        <v>240</v>
      </c>
      <c r="Y1192" s="1" t="s">
        <v>31</v>
      </c>
      <c r="Z1192" s="1" t="s">
        <v>31</v>
      </c>
      <c r="AA1192" s="1">
        <v>25.299999237060547</v>
      </c>
      <c r="AC1192" s="1">
        <f t="shared" si="190"/>
        <v>25.3</v>
      </c>
      <c r="AD1192" s="16">
        <f t="shared" si="188"/>
        <v>0</v>
      </c>
      <c r="AE1192" s="17">
        <f t="shared" si="191"/>
        <v>0</v>
      </c>
      <c r="AF1192">
        <f t="shared" si="192"/>
        <v>0</v>
      </c>
      <c r="AG1192" s="16">
        <f t="shared" si="189"/>
        <v>0</v>
      </c>
      <c r="AH1192" s="17">
        <f t="shared" si="186"/>
        <v>0</v>
      </c>
      <c r="AI1192">
        <f t="shared" si="194"/>
        <v>0</v>
      </c>
      <c r="AJ1192">
        <f t="shared" si="195"/>
        <v>0</v>
      </c>
      <c r="AK1192" s="18">
        <f t="shared" si="193"/>
        <v>25.3</v>
      </c>
      <c r="AL1192" s="19">
        <f t="shared" si="187"/>
        <v>0</v>
      </c>
    </row>
    <row r="1193" spans="1:38">
      <c r="A1193" t="s">
        <v>2264</v>
      </c>
      <c r="B1193" t="s">
        <v>70</v>
      </c>
      <c r="C1193" t="s">
        <v>5827</v>
      </c>
      <c r="D1193" t="s">
        <v>71</v>
      </c>
      <c r="E1193" t="s">
        <v>2255</v>
      </c>
      <c r="F1193" t="s">
        <v>368</v>
      </c>
      <c r="G1193" s="4" t="s">
        <v>5893</v>
      </c>
      <c r="H1193" s="4" t="s">
        <v>557</v>
      </c>
      <c r="I1193" s="4" t="s">
        <v>1159</v>
      </c>
      <c r="J1193" s="4" t="s">
        <v>81</v>
      </c>
      <c r="K1193" s="4" t="s">
        <v>6274</v>
      </c>
      <c r="L1193" s="4" t="s">
        <v>6274</v>
      </c>
      <c r="M1193" s="87">
        <v>1</v>
      </c>
      <c r="N1193" t="s">
        <v>63</v>
      </c>
      <c r="O1193" t="s">
        <v>369</v>
      </c>
      <c r="P1193" t="s">
        <v>27</v>
      </c>
      <c r="Q1193" s="1" t="s">
        <v>370</v>
      </c>
      <c r="R1193" s="1">
        <v>2.9000000953674316</v>
      </c>
      <c r="S1193" s="1" t="s">
        <v>75</v>
      </c>
      <c r="T1193" s="1" t="s">
        <v>31</v>
      </c>
      <c r="U1193" s="1" t="s">
        <v>31</v>
      </c>
      <c r="V1193" s="1" t="s">
        <v>240</v>
      </c>
      <c r="W1193" s="1" t="s">
        <v>31</v>
      </c>
      <c r="X1193" s="1" t="s">
        <v>240</v>
      </c>
      <c r="Y1193" s="1" t="s">
        <v>31</v>
      </c>
      <c r="Z1193" s="1" t="s">
        <v>31</v>
      </c>
      <c r="AA1193" s="1">
        <v>116</v>
      </c>
      <c r="AC1193" s="1">
        <f t="shared" si="190"/>
        <v>116.00000381469727</v>
      </c>
      <c r="AD1193" s="16">
        <f t="shared" si="188"/>
        <v>0</v>
      </c>
      <c r="AE1193" s="17">
        <f t="shared" si="191"/>
        <v>0</v>
      </c>
      <c r="AF1193">
        <f t="shared" si="192"/>
        <v>0</v>
      </c>
      <c r="AG1193" s="16">
        <f t="shared" si="189"/>
        <v>0</v>
      </c>
      <c r="AH1193" s="17">
        <f t="shared" si="186"/>
        <v>0</v>
      </c>
      <c r="AI1193">
        <f t="shared" si="194"/>
        <v>0</v>
      </c>
      <c r="AJ1193">
        <f t="shared" si="195"/>
        <v>0</v>
      </c>
      <c r="AK1193" s="18">
        <f t="shared" si="193"/>
        <v>116.00000381469727</v>
      </c>
      <c r="AL1193" s="19">
        <f t="shared" si="187"/>
        <v>0</v>
      </c>
    </row>
    <row r="1194" spans="1:38">
      <c r="A1194" t="s">
        <v>2264</v>
      </c>
      <c r="B1194" t="s">
        <v>70</v>
      </c>
      <c r="C1194" t="s">
        <v>5827</v>
      </c>
      <c r="D1194" t="s">
        <v>71</v>
      </c>
      <c r="E1194" t="s">
        <v>2255</v>
      </c>
      <c r="F1194" t="s">
        <v>371</v>
      </c>
      <c r="G1194" s="4" t="s">
        <v>5880</v>
      </c>
      <c r="H1194" s="4" t="s">
        <v>557</v>
      </c>
      <c r="I1194" s="4" t="s">
        <v>1159</v>
      </c>
      <c r="J1194" s="4" t="s">
        <v>239</v>
      </c>
      <c r="K1194" s="4" t="s">
        <v>6274</v>
      </c>
      <c r="L1194" s="4" t="s">
        <v>6274</v>
      </c>
      <c r="M1194" s="87">
        <v>1</v>
      </c>
      <c r="N1194" t="s">
        <v>63</v>
      </c>
      <c r="O1194" t="s">
        <v>372</v>
      </c>
      <c r="P1194" t="s">
        <v>27</v>
      </c>
      <c r="Q1194" s="1" t="s">
        <v>84</v>
      </c>
      <c r="R1194" s="1">
        <v>6.3000001907348633</v>
      </c>
      <c r="S1194" s="1" t="s">
        <v>75</v>
      </c>
      <c r="T1194" s="1" t="s">
        <v>31</v>
      </c>
      <c r="U1194" s="1" t="s">
        <v>31</v>
      </c>
      <c r="V1194" s="1" t="s">
        <v>240</v>
      </c>
      <c r="W1194" s="1" t="s">
        <v>31</v>
      </c>
      <c r="X1194" s="1" t="s">
        <v>240</v>
      </c>
      <c r="Y1194" s="1" t="s">
        <v>31</v>
      </c>
      <c r="Z1194" s="1" t="s">
        <v>31</v>
      </c>
      <c r="AA1194" s="1">
        <v>25.200000762939453</v>
      </c>
      <c r="AC1194" s="1">
        <f t="shared" si="190"/>
        <v>25.200000762939453</v>
      </c>
      <c r="AD1194" s="16">
        <f t="shared" si="188"/>
        <v>0</v>
      </c>
      <c r="AE1194" s="17">
        <f t="shared" si="191"/>
        <v>0</v>
      </c>
      <c r="AF1194">
        <f t="shared" si="192"/>
        <v>0</v>
      </c>
      <c r="AG1194" s="16">
        <f t="shared" si="189"/>
        <v>0</v>
      </c>
      <c r="AH1194" s="17">
        <f t="shared" si="186"/>
        <v>0</v>
      </c>
      <c r="AI1194">
        <f t="shared" si="194"/>
        <v>0</v>
      </c>
      <c r="AJ1194">
        <f t="shared" si="195"/>
        <v>0</v>
      </c>
      <c r="AK1194" s="18">
        <f t="shared" si="193"/>
        <v>25.200000762939453</v>
      </c>
      <c r="AL1194" s="19">
        <f t="shared" si="187"/>
        <v>0</v>
      </c>
    </row>
    <row r="1195" spans="1:38">
      <c r="A1195" t="s">
        <v>2264</v>
      </c>
      <c r="B1195" t="s">
        <v>70</v>
      </c>
      <c r="C1195" t="s">
        <v>5827</v>
      </c>
      <c r="D1195" t="s">
        <v>71</v>
      </c>
      <c r="E1195" t="s">
        <v>2255</v>
      </c>
      <c r="F1195" t="s">
        <v>88</v>
      </c>
      <c r="G1195" s="4" t="s">
        <v>5869</v>
      </c>
      <c r="H1195" s="4" t="s">
        <v>557</v>
      </c>
      <c r="I1195" s="4" t="s">
        <v>557</v>
      </c>
      <c r="J1195" s="4" t="s">
        <v>81</v>
      </c>
      <c r="K1195" s="4" t="s">
        <v>6274</v>
      </c>
      <c r="L1195" s="4" t="s">
        <v>6274</v>
      </c>
      <c r="M1195" s="87">
        <v>1</v>
      </c>
      <c r="N1195" t="s">
        <v>63</v>
      </c>
      <c r="O1195" t="s">
        <v>1521</v>
      </c>
      <c r="P1195" t="s">
        <v>27</v>
      </c>
      <c r="Q1195" s="1" t="s">
        <v>74</v>
      </c>
      <c r="R1195" s="1">
        <v>9.1999998092651367</v>
      </c>
      <c r="S1195" s="1" t="s">
        <v>75</v>
      </c>
      <c r="T1195" s="1" t="s">
        <v>31</v>
      </c>
      <c r="U1195" s="1" t="s">
        <v>31</v>
      </c>
      <c r="V1195" s="1" t="s">
        <v>240</v>
      </c>
      <c r="W1195" s="1" t="s">
        <v>31</v>
      </c>
      <c r="X1195" s="1" t="s">
        <v>240</v>
      </c>
      <c r="Y1195" s="1" t="s">
        <v>31</v>
      </c>
      <c r="Z1195" s="1" t="s">
        <v>31</v>
      </c>
      <c r="AA1195" s="1">
        <v>9.1999998092651367</v>
      </c>
      <c r="AC1195" s="1">
        <f t="shared" si="190"/>
        <v>9.1999998092651367</v>
      </c>
      <c r="AD1195" s="16">
        <f t="shared" si="188"/>
        <v>0</v>
      </c>
      <c r="AE1195" s="17">
        <f t="shared" si="191"/>
        <v>0</v>
      </c>
      <c r="AF1195">
        <f t="shared" si="192"/>
        <v>0</v>
      </c>
      <c r="AG1195" s="16">
        <f t="shared" si="189"/>
        <v>0</v>
      </c>
      <c r="AH1195" s="17">
        <f t="shared" si="186"/>
        <v>0</v>
      </c>
      <c r="AI1195">
        <f t="shared" si="194"/>
        <v>0</v>
      </c>
      <c r="AJ1195">
        <f t="shared" si="195"/>
        <v>0</v>
      </c>
      <c r="AK1195" s="18">
        <f t="shared" si="193"/>
        <v>9.1999998092651367</v>
      </c>
      <c r="AL1195" s="19">
        <f t="shared" si="187"/>
        <v>0</v>
      </c>
    </row>
    <row r="1196" spans="1:38">
      <c r="A1196" t="s">
        <v>2264</v>
      </c>
      <c r="B1196" t="s">
        <v>70</v>
      </c>
      <c r="C1196" t="s">
        <v>5827</v>
      </c>
      <c r="D1196" t="s">
        <v>71</v>
      </c>
      <c r="E1196" t="s">
        <v>2255</v>
      </c>
      <c r="F1196" t="s">
        <v>91</v>
      </c>
      <c r="G1196" s="4" t="s">
        <v>5870</v>
      </c>
      <c r="H1196" s="4" t="s">
        <v>557</v>
      </c>
      <c r="I1196" s="4" t="s">
        <v>240</v>
      </c>
      <c r="J1196" s="4" t="s">
        <v>28</v>
      </c>
      <c r="K1196" s="4" t="s">
        <v>6274</v>
      </c>
      <c r="L1196" s="4" t="s">
        <v>6274</v>
      </c>
      <c r="M1196" s="87">
        <v>1</v>
      </c>
      <c r="N1196" t="s">
        <v>63</v>
      </c>
      <c r="O1196" t="s">
        <v>92</v>
      </c>
      <c r="P1196" t="s">
        <v>27</v>
      </c>
      <c r="Q1196" s="1" t="s">
        <v>2266</v>
      </c>
      <c r="R1196" s="1">
        <v>4.9902095794677734</v>
      </c>
      <c r="S1196" s="1" t="s">
        <v>75</v>
      </c>
      <c r="T1196" s="1" t="s">
        <v>31</v>
      </c>
      <c r="U1196" s="1" t="s">
        <v>31</v>
      </c>
      <c r="V1196" s="1" t="s">
        <v>240</v>
      </c>
      <c r="W1196" s="1" t="s">
        <v>31</v>
      </c>
      <c r="X1196" s="1" t="s">
        <v>240</v>
      </c>
      <c r="Y1196" s="1" t="s">
        <v>31</v>
      </c>
      <c r="Z1196" s="1" t="s">
        <v>31</v>
      </c>
      <c r="AA1196" s="1">
        <v>71.360000610351563</v>
      </c>
      <c r="AC1196" s="1">
        <f t="shared" si="190"/>
        <v>71.359996986389163</v>
      </c>
      <c r="AD1196" s="16">
        <f t="shared" si="188"/>
        <v>0</v>
      </c>
      <c r="AE1196" s="17">
        <f t="shared" si="191"/>
        <v>0</v>
      </c>
      <c r="AF1196">
        <f t="shared" si="192"/>
        <v>0</v>
      </c>
      <c r="AG1196" s="16">
        <f t="shared" si="189"/>
        <v>0</v>
      </c>
      <c r="AH1196" s="17">
        <f t="shared" si="186"/>
        <v>0</v>
      </c>
      <c r="AI1196">
        <f t="shared" si="194"/>
        <v>0</v>
      </c>
      <c r="AJ1196">
        <f t="shared" si="195"/>
        <v>0</v>
      </c>
      <c r="AK1196" s="18">
        <f t="shared" si="193"/>
        <v>71.359996986389163</v>
      </c>
      <c r="AL1196" s="19">
        <f t="shared" si="187"/>
        <v>0</v>
      </c>
    </row>
    <row r="1197" spans="1:38">
      <c r="A1197" t="s">
        <v>2264</v>
      </c>
      <c r="B1197" t="s">
        <v>70</v>
      </c>
      <c r="C1197" t="s">
        <v>5827</v>
      </c>
      <c r="D1197" t="s">
        <v>71</v>
      </c>
      <c r="E1197" t="s">
        <v>2255</v>
      </c>
      <c r="F1197" t="s">
        <v>94</v>
      </c>
      <c r="G1197" s="4" t="s">
        <v>5871</v>
      </c>
      <c r="H1197" s="4" t="s">
        <v>557</v>
      </c>
      <c r="I1197" s="4" t="s">
        <v>68</v>
      </c>
      <c r="J1197" s="4" t="s">
        <v>239</v>
      </c>
      <c r="K1197" s="4" t="s">
        <v>66</v>
      </c>
      <c r="L1197" s="4" t="s">
        <v>6274</v>
      </c>
      <c r="M1197" s="87">
        <v>1</v>
      </c>
      <c r="N1197" t="s">
        <v>63</v>
      </c>
      <c r="O1197" t="s">
        <v>95</v>
      </c>
      <c r="P1197" t="s">
        <v>27</v>
      </c>
      <c r="Q1197" s="1" t="s">
        <v>28</v>
      </c>
      <c r="R1197" s="1">
        <v>5.4000000953674316</v>
      </c>
      <c r="S1197" s="1" t="s">
        <v>75</v>
      </c>
      <c r="T1197" s="1" t="s">
        <v>31</v>
      </c>
      <c r="U1197" s="1" t="s">
        <v>31</v>
      </c>
      <c r="V1197" s="1" t="s">
        <v>240</v>
      </c>
      <c r="W1197" s="1" t="s">
        <v>31</v>
      </c>
      <c r="X1197" s="1" t="s">
        <v>240</v>
      </c>
      <c r="Y1197" s="1" t="s">
        <v>31</v>
      </c>
      <c r="Z1197" s="1" t="s">
        <v>31</v>
      </c>
      <c r="AA1197" s="1">
        <v>108</v>
      </c>
      <c r="AC1197" s="1">
        <f t="shared" si="190"/>
        <v>108.00000190734863</v>
      </c>
      <c r="AD1197" s="16">
        <f t="shared" si="188"/>
        <v>0</v>
      </c>
      <c r="AE1197" s="17">
        <f t="shared" si="191"/>
        <v>0</v>
      </c>
      <c r="AF1197">
        <f t="shared" si="192"/>
        <v>0</v>
      </c>
      <c r="AG1197" s="16">
        <f t="shared" si="189"/>
        <v>0</v>
      </c>
      <c r="AH1197" s="17">
        <f t="shared" si="186"/>
        <v>0</v>
      </c>
      <c r="AI1197">
        <f t="shared" si="194"/>
        <v>0</v>
      </c>
      <c r="AJ1197">
        <f t="shared" si="195"/>
        <v>0</v>
      </c>
      <c r="AK1197" s="18">
        <f t="shared" si="193"/>
        <v>108.00000190734863</v>
      </c>
      <c r="AL1197" s="19">
        <f t="shared" si="187"/>
        <v>0</v>
      </c>
    </row>
    <row r="1198" spans="1:38">
      <c r="A1198" t="s">
        <v>2264</v>
      </c>
      <c r="B1198" t="s">
        <v>70</v>
      </c>
      <c r="C1198" t="s">
        <v>5827</v>
      </c>
      <c r="D1198" t="s">
        <v>71</v>
      </c>
      <c r="E1198" t="s">
        <v>2255</v>
      </c>
      <c r="F1198" t="s">
        <v>377</v>
      </c>
      <c r="G1198" s="4" t="s">
        <v>5894</v>
      </c>
      <c r="H1198" s="4" t="s">
        <v>557</v>
      </c>
      <c r="I1198" s="4" t="s">
        <v>240</v>
      </c>
      <c r="J1198" s="4" t="s">
        <v>774</v>
      </c>
      <c r="K1198" s="4" t="s">
        <v>6274</v>
      </c>
      <c r="L1198" s="4" t="s">
        <v>6274</v>
      </c>
      <c r="M1198" s="87">
        <v>1</v>
      </c>
      <c r="N1198" t="s">
        <v>63</v>
      </c>
      <c r="O1198" t="s">
        <v>378</v>
      </c>
      <c r="P1198" t="s">
        <v>27</v>
      </c>
      <c r="Q1198" s="1" t="s">
        <v>772</v>
      </c>
      <c r="R1198" s="1">
        <v>6.5</v>
      </c>
      <c r="S1198" s="1" t="s">
        <v>75</v>
      </c>
      <c r="T1198" s="1" t="s">
        <v>31</v>
      </c>
      <c r="U1198" s="1" t="s">
        <v>31</v>
      </c>
      <c r="V1198" s="1" t="s">
        <v>240</v>
      </c>
      <c r="W1198" s="1" t="s">
        <v>31</v>
      </c>
      <c r="X1198" s="1" t="s">
        <v>240</v>
      </c>
      <c r="Y1198" s="1" t="s">
        <v>31</v>
      </c>
      <c r="Z1198" s="1" t="s">
        <v>31</v>
      </c>
      <c r="AA1198" s="1">
        <v>14.949999809265137</v>
      </c>
      <c r="AC1198" s="1">
        <f t="shared" si="190"/>
        <v>14.95</v>
      </c>
      <c r="AD1198" s="16">
        <f t="shared" si="188"/>
        <v>0</v>
      </c>
      <c r="AE1198" s="17">
        <f t="shared" si="191"/>
        <v>0</v>
      </c>
      <c r="AF1198">
        <f t="shared" si="192"/>
        <v>0</v>
      </c>
      <c r="AG1198" s="16">
        <f t="shared" si="189"/>
        <v>0</v>
      </c>
      <c r="AH1198" s="17">
        <f t="shared" si="186"/>
        <v>0</v>
      </c>
      <c r="AI1198">
        <f t="shared" si="194"/>
        <v>0</v>
      </c>
      <c r="AJ1198">
        <f t="shared" si="195"/>
        <v>0</v>
      </c>
      <c r="AK1198" s="18">
        <f t="shared" si="193"/>
        <v>14.95</v>
      </c>
      <c r="AL1198" s="19">
        <f t="shared" si="187"/>
        <v>0</v>
      </c>
    </row>
    <row r="1199" spans="1:38">
      <c r="A1199" t="s">
        <v>2264</v>
      </c>
      <c r="B1199" t="s">
        <v>70</v>
      </c>
      <c r="C1199" t="s">
        <v>5827</v>
      </c>
      <c r="D1199" t="s">
        <v>71</v>
      </c>
      <c r="E1199" t="s">
        <v>2255</v>
      </c>
      <c r="F1199" t="s">
        <v>379</v>
      </c>
      <c r="G1199" s="4" t="s">
        <v>5895</v>
      </c>
      <c r="H1199" s="4" t="s">
        <v>557</v>
      </c>
      <c r="I1199" s="4" t="s">
        <v>240</v>
      </c>
      <c r="J1199" s="4" t="s">
        <v>161</v>
      </c>
      <c r="K1199" s="4" t="s">
        <v>6274</v>
      </c>
      <c r="L1199" s="4" t="s">
        <v>6274</v>
      </c>
      <c r="M1199" s="87">
        <v>1</v>
      </c>
      <c r="N1199" t="s">
        <v>63</v>
      </c>
      <c r="O1199" t="s">
        <v>380</v>
      </c>
      <c r="P1199" t="s">
        <v>27</v>
      </c>
      <c r="Q1199" s="1" t="s">
        <v>2267</v>
      </c>
      <c r="R1199" s="1">
        <v>2.4000000953674316</v>
      </c>
      <c r="S1199" s="1" t="s">
        <v>75</v>
      </c>
      <c r="T1199" s="1" t="s">
        <v>31</v>
      </c>
      <c r="U1199" s="1" t="s">
        <v>31</v>
      </c>
      <c r="V1199" s="1" t="s">
        <v>240</v>
      </c>
      <c r="W1199" s="1" t="s">
        <v>31</v>
      </c>
      <c r="X1199" s="1" t="s">
        <v>240</v>
      </c>
      <c r="Y1199" s="1" t="s">
        <v>31</v>
      </c>
      <c r="Z1199" s="1" t="s">
        <v>31</v>
      </c>
      <c r="AA1199" s="1">
        <v>54.479999542236328</v>
      </c>
      <c r="AC1199" s="1">
        <f t="shared" si="190"/>
        <v>54.480002164840698</v>
      </c>
      <c r="AD1199" s="16">
        <f t="shared" si="188"/>
        <v>0</v>
      </c>
      <c r="AE1199" s="17">
        <f t="shared" si="191"/>
        <v>0</v>
      </c>
      <c r="AF1199">
        <f t="shared" si="192"/>
        <v>0</v>
      </c>
      <c r="AG1199" s="16">
        <f t="shared" si="189"/>
        <v>0</v>
      </c>
      <c r="AH1199" s="17">
        <f t="shared" si="186"/>
        <v>0</v>
      </c>
      <c r="AI1199">
        <f t="shared" si="194"/>
        <v>0</v>
      </c>
      <c r="AJ1199">
        <f t="shared" si="195"/>
        <v>0</v>
      </c>
      <c r="AK1199" s="18">
        <f t="shared" si="193"/>
        <v>54.480002164840698</v>
      </c>
      <c r="AL1199" s="19">
        <f t="shared" si="187"/>
        <v>0</v>
      </c>
    </row>
    <row r="1200" spans="1:38">
      <c r="A1200" t="s">
        <v>2264</v>
      </c>
      <c r="B1200" t="s">
        <v>70</v>
      </c>
      <c r="C1200" t="s">
        <v>5827</v>
      </c>
      <c r="D1200" t="s">
        <v>71</v>
      </c>
      <c r="E1200" t="s">
        <v>2255</v>
      </c>
      <c r="F1200" t="s">
        <v>97</v>
      </c>
      <c r="G1200" s="4" t="s">
        <v>5872</v>
      </c>
      <c r="H1200" s="4" t="s">
        <v>557</v>
      </c>
      <c r="I1200" s="4" t="s">
        <v>81</v>
      </c>
      <c r="J1200" s="4" t="s">
        <v>28</v>
      </c>
      <c r="K1200" s="4" t="s">
        <v>6274</v>
      </c>
      <c r="L1200" s="4" t="s">
        <v>6274</v>
      </c>
      <c r="M1200" s="87">
        <v>1</v>
      </c>
      <c r="N1200" t="s">
        <v>63</v>
      </c>
      <c r="O1200" t="s">
        <v>98</v>
      </c>
      <c r="P1200" t="s">
        <v>27</v>
      </c>
      <c r="Q1200" s="1" t="s">
        <v>268</v>
      </c>
      <c r="R1200" s="1">
        <v>6.4499998092651367</v>
      </c>
      <c r="S1200" s="1" t="s">
        <v>75</v>
      </c>
      <c r="T1200" s="1" t="s">
        <v>31</v>
      </c>
      <c r="U1200" s="1" t="s">
        <v>31</v>
      </c>
      <c r="V1200" s="1" t="s">
        <v>240</v>
      </c>
      <c r="W1200" s="1" t="s">
        <v>31</v>
      </c>
      <c r="X1200" s="1" t="s">
        <v>240</v>
      </c>
      <c r="Y1200" s="1" t="s">
        <v>31</v>
      </c>
      <c r="Z1200" s="1" t="s">
        <v>31</v>
      </c>
      <c r="AA1200" s="1">
        <v>32.25</v>
      </c>
      <c r="AC1200" s="1">
        <f t="shared" si="190"/>
        <v>32.249999046325684</v>
      </c>
      <c r="AD1200" s="16">
        <f t="shared" si="188"/>
        <v>0</v>
      </c>
      <c r="AE1200" s="17">
        <f t="shared" si="191"/>
        <v>0</v>
      </c>
      <c r="AF1200">
        <f t="shared" si="192"/>
        <v>0</v>
      </c>
      <c r="AG1200" s="16">
        <f t="shared" si="189"/>
        <v>0</v>
      </c>
      <c r="AH1200" s="17">
        <f t="shared" si="186"/>
        <v>0</v>
      </c>
      <c r="AI1200">
        <f t="shared" si="194"/>
        <v>0</v>
      </c>
      <c r="AJ1200">
        <f t="shared" si="195"/>
        <v>0</v>
      </c>
      <c r="AK1200" s="18">
        <f t="shared" si="193"/>
        <v>32.249999046325684</v>
      </c>
      <c r="AL1200" s="19">
        <f t="shared" si="187"/>
        <v>0</v>
      </c>
    </row>
    <row r="1201" spans="1:38">
      <c r="A1201" t="s">
        <v>2264</v>
      </c>
      <c r="B1201" t="s">
        <v>70</v>
      </c>
      <c r="C1201" t="s">
        <v>5827</v>
      </c>
      <c r="D1201" t="s">
        <v>71</v>
      </c>
      <c r="E1201" t="s">
        <v>2255</v>
      </c>
      <c r="F1201" t="s">
        <v>100</v>
      </c>
      <c r="G1201" s="4" t="s">
        <v>5873</v>
      </c>
      <c r="H1201" s="4" t="s">
        <v>557</v>
      </c>
      <c r="I1201" s="4" t="s">
        <v>32</v>
      </c>
      <c r="J1201" s="4" t="s">
        <v>81</v>
      </c>
      <c r="K1201" s="4" t="s">
        <v>6274</v>
      </c>
      <c r="L1201" s="4" t="s">
        <v>6274</v>
      </c>
      <c r="M1201" s="87">
        <v>1</v>
      </c>
      <c r="N1201" t="s">
        <v>63</v>
      </c>
      <c r="O1201" t="s">
        <v>1004</v>
      </c>
      <c r="P1201" t="s">
        <v>27</v>
      </c>
      <c r="Q1201" s="1" t="s">
        <v>74</v>
      </c>
      <c r="R1201" s="1">
        <v>20</v>
      </c>
      <c r="S1201" s="1" t="s">
        <v>75</v>
      </c>
      <c r="T1201" s="1" t="s">
        <v>31</v>
      </c>
      <c r="U1201" s="1" t="s">
        <v>31</v>
      </c>
      <c r="V1201" s="1" t="s">
        <v>240</v>
      </c>
      <c r="W1201" s="1" t="s">
        <v>31</v>
      </c>
      <c r="X1201" s="1" t="s">
        <v>240</v>
      </c>
      <c r="Y1201" s="1" t="s">
        <v>31</v>
      </c>
      <c r="Z1201" s="1" t="s">
        <v>31</v>
      </c>
      <c r="AA1201" s="1">
        <v>20</v>
      </c>
      <c r="AC1201" s="1">
        <f t="shared" si="190"/>
        <v>20</v>
      </c>
      <c r="AD1201" s="16">
        <f t="shared" si="188"/>
        <v>0</v>
      </c>
      <c r="AE1201" s="17">
        <f t="shared" si="191"/>
        <v>0</v>
      </c>
      <c r="AF1201">
        <f t="shared" si="192"/>
        <v>0</v>
      </c>
      <c r="AG1201" s="16">
        <f t="shared" si="189"/>
        <v>0</v>
      </c>
      <c r="AH1201" s="17">
        <f t="shared" si="186"/>
        <v>0</v>
      </c>
      <c r="AI1201">
        <f t="shared" si="194"/>
        <v>0</v>
      </c>
      <c r="AJ1201">
        <f t="shared" si="195"/>
        <v>0</v>
      </c>
      <c r="AK1201" s="18">
        <f t="shared" si="193"/>
        <v>20</v>
      </c>
      <c r="AL1201" s="19">
        <f t="shared" si="187"/>
        <v>0</v>
      </c>
    </row>
    <row r="1202" spans="1:38">
      <c r="A1202" t="s">
        <v>2264</v>
      </c>
      <c r="B1202" t="s">
        <v>70</v>
      </c>
      <c r="C1202" t="s">
        <v>5827</v>
      </c>
      <c r="D1202" t="s">
        <v>71</v>
      </c>
      <c r="E1202" t="s">
        <v>2255</v>
      </c>
      <c r="F1202" t="s">
        <v>103</v>
      </c>
      <c r="G1202" s="4" t="s">
        <v>5873</v>
      </c>
      <c r="H1202" s="4" t="s">
        <v>557</v>
      </c>
      <c r="I1202" s="4" t="s">
        <v>32</v>
      </c>
      <c r="J1202" s="4" t="s">
        <v>81</v>
      </c>
      <c r="K1202" s="4" t="s">
        <v>6274</v>
      </c>
      <c r="L1202" s="4" t="s">
        <v>6274</v>
      </c>
      <c r="M1202" s="87">
        <v>1</v>
      </c>
      <c r="N1202" t="s">
        <v>63</v>
      </c>
      <c r="O1202" t="s">
        <v>104</v>
      </c>
      <c r="P1202" t="s">
        <v>27</v>
      </c>
      <c r="Q1202" s="1" t="s">
        <v>74</v>
      </c>
      <c r="R1202" s="1">
        <v>20</v>
      </c>
      <c r="S1202" s="1" t="s">
        <v>75</v>
      </c>
      <c r="T1202" s="1" t="s">
        <v>31</v>
      </c>
      <c r="U1202" s="1" t="s">
        <v>31</v>
      </c>
      <c r="V1202" s="1" t="s">
        <v>240</v>
      </c>
      <c r="W1202" s="1" t="s">
        <v>31</v>
      </c>
      <c r="X1202" s="1" t="s">
        <v>240</v>
      </c>
      <c r="Y1202" s="1" t="s">
        <v>31</v>
      </c>
      <c r="Z1202" s="1" t="s">
        <v>31</v>
      </c>
      <c r="AA1202" s="1">
        <v>20</v>
      </c>
      <c r="AC1202" s="1">
        <f t="shared" si="190"/>
        <v>20</v>
      </c>
      <c r="AD1202" s="16">
        <f t="shared" si="188"/>
        <v>0</v>
      </c>
      <c r="AE1202" s="17">
        <f t="shared" si="191"/>
        <v>0</v>
      </c>
      <c r="AF1202">
        <f t="shared" si="192"/>
        <v>0</v>
      </c>
      <c r="AG1202" s="16">
        <f t="shared" si="189"/>
        <v>0</v>
      </c>
      <c r="AH1202" s="17">
        <f t="shared" si="186"/>
        <v>0</v>
      </c>
      <c r="AI1202">
        <f t="shared" si="194"/>
        <v>0</v>
      </c>
      <c r="AJ1202">
        <f t="shared" si="195"/>
        <v>0</v>
      </c>
      <c r="AK1202" s="18">
        <f t="shared" si="193"/>
        <v>20</v>
      </c>
      <c r="AL1202" s="19">
        <f t="shared" si="187"/>
        <v>0</v>
      </c>
    </row>
    <row r="1203" spans="1:38">
      <c r="A1203" t="s">
        <v>2264</v>
      </c>
      <c r="B1203" t="s">
        <v>70</v>
      </c>
      <c r="C1203" t="s">
        <v>5827</v>
      </c>
      <c r="D1203" t="s">
        <v>71</v>
      </c>
      <c r="E1203" t="s">
        <v>2255</v>
      </c>
      <c r="F1203" t="s">
        <v>382</v>
      </c>
      <c r="G1203" s="4" t="s">
        <v>5874</v>
      </c>
      <c r="H1203" s="4" t="s">
        <v>240</v>
      </c>
      <c r="I1203" s="4" t="s">
        <v>6275</v>
      </c>
      <c r="J1203" s="4" t="s">
        <v>6276</v>
      </c>
      <c r="K1203" s="4" t="s">
        <v>6274</v>
      </c>
      <c r="L1203" s="4" t="s">
        <v>6274</v>
      </c>
      <c r="M1203" s="87">
        <v>0.6</v>
      </c>
      <c r="N1203" t="s">
        <v>63</v>
      </c>
      <c r="O1203" t="s">
        <v>383</v>
      </c>
      <c r="P1203" t="s">
        <v>27</v>
      </c>
      <c r="Q1203" s="1" t="s">
        <v>1438</v>
      </c>
      <c r="R1203" s="1">
        <v>2.2000000476837158</v>
      </c>
      <c r="S1203" s="1" t="s">
        <v>75</v>
      </c>
      <c r="T1203" s="1" t="s">
        <v>31</v>
      </c>
      <c r="U1203" s="1" t="s">
        <v>31</v>
      </c>
      <c r="V1203" s="1" t="s">
        <v>240</v>
      </c>
      <c r="W1203" s="1" t="s">
        <v>31</v>
      </c>
      <c r="X1203" s="1" t="s">
        <v>240</v>
      </c>
      <c r="Y1203" s="1" t="s">
        <v>31</v>
      </c>
      <c r="Z1203" s="1" t="s">
        <v>31</v>
      </c>
      <c r="AA1203" s="1">
        <v>15.619999885559082</v>
      </c>
      <c r="AC1203" s="1">
        <f t="shared" si="190"/>
        <v>15.620000338554382</v>
      </c>
      <c r="AD1203" s="16">
        <f t="shared" si="188"/>
        <v>0.4</v>
      </c>
      <c r="AE1203" s="17">
        <f t="shared" si="191"/>
        <v>3.4000000000000002E-2</v>
      </c>
      <c r="AF1203">
        <f t="shared" si="192"/>
        <v>0.5310799961090088</v>
      </c>
      <c r="AG1203" s="16">
        <f t="shared" si="189"/>
        <v>0.4</v>
      </c>
      <c r="AH1203" s="17">
        <f t="shared" si="186"/>
        <v>7.3999999999999996E-2</v>
      </c>
      <c r="AI1203">
        <f t="shared" si="194"/>
        <v>1.1558800250530241</v>
      </c>
      <c r="AJ1203">
        <f t="shared" si="195"/>
        <v>1.686960021162033</v>
      </c>
      <c r="AK1203" s="18">
        <f t="shared" si="193"/>
        <v>17.306960359716413</v>
      </c>
      <c r="AL1203" s="19">
        <f t="shared" si="187"/>
        <v>-1.686960021162033</v>
      </c>
    </row>
    <row r="1204" spans="1:38">
      <c r="A1204" t="s">
        <v>2264</v>
      </c>
      <c r="B1204" t="s">
        <v>70</v>
      </c>
      <c r="C1204" t="s">
        <v>5827</v>
      </c>
      <c r="D1204" t="s">
        <v>71</v>
      </c>
      <c r="E1204" t="s">
        <v>2255</v>
      </c>
      <c r="F1204" t="s">
        <v>105</v>
      </c>
      <c r="G1204" s="4" t="s">
        <v>5874</v>
      </c>
      <c r="H1204" s="4" t="s">
        <v>240</v>
      </c>
      <c r="I1204" s="4" t="s">
        <v>6275</v>
      </c>
      <c r="J1204" s="4" t="s">
        <v>6276</v>
      </c>
      <c r="K1204" s="4" t="s">
        <v>6274</v>
      </c>
      <c r="L1204" s="4" t="s">
        <v>6274</v>
      </c>
      <c r="M1204" s="87">
        <v>0.6</v>
      </c>
      <c r="N1204" t="s">
        <v>63</v>
      </c>
      <c r="O1204" t="s">
        <v>106</v>
      </c>
      <c r="P1204" t="s">
        <v>27</v>
      </c>
      <c r="Q1204" s="1" t="s">
        <v>1021</v>
      </c>
      <c r="R1204" s="1">
        <v>2.9000000953674316</v>
      </c>
      <c r="S1204" s="1" t="s">
        <v>75</v>
      </c>
      <c r="T1204" s="1" t="s">
        <v>31</v>
      </c>
      <c r="U1204" s="1" t="s">
        <v>31</v>
      </c>
      <c r="V1204" s="1" t="s">
        <v>240</v>
      </c>
      <c r="W1204" s="1" t="s">
        <v>31</v>
      </c>
      <c r="X1204" s="1" t="s">
        <v>240</v>
      </c>
      <c r="Y1204" s="1" t="s">
        <v>31</v>
      </c>
      <c r="Z1204" s="1" t="s">
        <v>31</v>
      </c>
      <c r="AA1204" s="1">
        <v>31.319999694824219</v>
      </c>
      <c r="AC1204" s="1">
        <f t="shared" si="190"/>
        <v>31.320001029968264</v>
      </c>
      <c r="AD1204" s="16">
        <f t="shared" si="188"/>
        <v>0.4</v>
      </c>
      <c r="AE1204" s="17">
        <f t="shared" si="191"/>
        <v>3.4000000000000002E-2</v>
      </c>
      <c r="AF1204">
        <f t="shared" si="192"/>
        <v>1.0648799896240235</v>
      </c>
      <c r="AG1204" s="16">
        <f t="shared" si="189"/>
        <v>0.4</v>
      </c>
      <c r="AH1204" s="17">
        <f t="shared" si="186"/>
        <v>7.3999999999999996E-2</v>
      </c>
      <c r="AI1204">
        <f t="shared" si="194"/>
        <v>2.3176800762176515</v>
      </c>
      <c r="AJ1204">
        <f t="shared" si="195"/>
        <v>3.382560065841675</v>
      </c>
      <c r="AK1204" s="18">
        <f t="shared" si="193"/>
        <v>34.702561095809941</v>
      </c>
      <c r="AL1204" s="19">
        <f t="shared" si="187"/>
        <v>-3.382560065841675</v>
      </c>
    </row>
    <row r="1205" spans="1:38">
      <c r="A1205" t="s">
        <v>2264</v>
      </c>
      <c r="B1205" t="s">
        <v>70</v>
      </c>
      <c r="C1205" t="s">
        <v>5827</v>
      </c>
      <c r="D1205" t="s">
        <v>71</v>
      </c>
      <c r="E1205" t="s">
        <v>2255</v>
      </c>
      <c r="F1205" t="s">
        <v>385</v>
      </c>
      <c r="G1205" s="4" t="s">
        <v>5896</v>
      </c>
      <c r="H1205" s="4" t="s">
        <v>240</v>
      </c>
      <c r="I1205" s="4" t="s">
        <v>6277</v>
      </c>
      <c r="J1205" s="4" t="s">
        <v>28</v>
      </c>
      <c r="K1205" s="4" t="s">
        <v>359</v>
      </c>
      <c r="L1205" s="4" t="s">
        <v>6274</v>
      </c>
      <c r="M1205" s="87">
        <v>0.6</v>
      </c>
      <c r="N1205" t="s">
        <v>63</v>
      </c>
      <c r="O1205" t="s">
        <v>386</v>
      </c>
      <c r="P1205" t="s">
        <v>27</v>
      </c>
      <c r="Q1205" s="1" t="s">
        <v>66</v>
      </c>
      <c r="R1205" s="1">
        <v>24</v>
      </c>
      <c r="S1205" s="1" t="s">
        <v>75</v>
      </c>
      <c r="T1205" s="1" t="s">
        <v>31</v>
      </c>
      <c r="U1205" s="1" t="s">
        <v>31</v>
      </c>
      <c r="V1205" s="1" t="s">
        <v>240</v>
      </c>
      <c r="W1205" s="1" t="s">
        <v>31</v>
      </c>
      <c r="X1205" s="1" t="s">
        <v>240</v>
      </c>
      <c r="Y1205" s="1" t="s">
        <v>31</v>
      </c>
      <c r="Z1205" s="1" t="s">
        <v>31</v>
      </c>
      <c r="AA1205" s="1">
        <v>48</v>
      </c>
      <c r="AC1205" s="1">
        <f t="shared" si="190"/>
        <v>48</v>
      </c>
      <c r="AD1205" s="16">
        <f t="shared" si="188"/>
        <v>0.4</v>
      </c>
      <c r="AE1205" s="17">
        <f t="shared" si="191"/>
        <v>3.4000000000000002E-2</v>
      </c>
      <c r="AF1205">
        <f t="shared" si="192"/>
        <v>1.6320000000000001</v>
      </c>
      <c r="AG1205" s="16">
        <f t="shared" si="189"/>
        <v>0.4</v>
      </c>
      <c r="AH1205" s="17">
        <f t="shared" si="186"/>
        <v>7.3999999999999996E-2</v>
      </c>
      <c r="AI1205">
        <f t="shared" si="194"/>
        <v>3.5519999999999996</v>
      </c>
      <c r="AJ1205">
        <f t="shared" si="195"/>
        <v>5.1839999999999993</v>
      </c>
      <c r="AK1205" s="18">
        <f t="shared" si="193"/>
        <v>53.183999999999997</v>
      </c>
      <c r="AL1205" s="19">
        <f t="shared" si="187"/>
        <v>-5.1839999999999993</v>
      </c>
    </row>
    <row r="1206" spans="1:38">
      <c r="A1206" t="s">
        <v>2264</v>
      </c>
      <c r="B1206" t="s">
        <v>70</v>
      </c>
      <c r="C1206" t="s">
        <v>5827</v>
      </c>
      <c r="D1206" t="s">
        <v>71</v>
      </c>
      <c r="E1206" t="s">
        <v>2255</v>
      </c>
      <c r="F1206" t="s">
        <v>111</v>
      </c>
      <c r="G1206" s="4" t="s">
        <v>5876</v>
      </c>
      <c r="H1206" s="4" t="s">
        <v>240</v>
      </c>
      <c r="I1206" s="4" t="s">
        <v>752</v>
      </c>
      <c r="J1206" s="4" t="s">
        <v>28</v>
      </c>
      <c r="K1206" s="4" t="s">
        <v>6274</v>
      </c>
      <c r="L1206" s="4" t="s">
        <v>6274</v>
      </c>
      <c r="M1206" s="87">
        <v>1</v>
      </c>
      <c r="N1206" t="s">
        <v>63</v>
      </c>
      <c r="O1206" t="s">
        <v>112</v>
      </c>
      <c r="P1206" t="s">
        <v>27</v>
      </c>
      <c r="Q1206" s="1" t="s">
        <v>119</v>
      </c>
      <c r="R1206" s="1">
        <v>2.4000000953674316</v>
      </c>
      <c r="S1206" s="1" t="s">
        <v>75</v>
      </c>
      <c r="T1206" s="1" t="s">
        <v>31</v>
      </c>
      <c r="U1206" s="1" t="s">
        <v>31</v>
      </c>
      <c r="V1206" s="1" t="s">
        <v>240</v>
      </c>
      <c r="W1206" s="1" t="s">
        <v>31</v>
      </c>
      <c r="X1206" s="1" t="s">
        <v>240</v>
      </c>
      <c r="Y1206" s="1" t="s">
        <v>31</v>
      </c>
      <c r="Z1206" s="1" t="s">
        <v>31</v>
      </c>
      <c r="AA1206" s="1">
        <v>12.720000267028809</v>
      </c>
      <c r="AC1206" s="1">
        <f t="shared" si="190"/>
        <v>12.720000505447388</v>
      </c>
      <c r="AD1206" s="16">
        <f t="shared" si="188"/>
        <v>0</v>
      </c>
      <c r="AE1206" s="17">
        <f t="shared" si="191"/>
        <v>0</v>
      </c>
      <c r="AF1206">
        <f t="shared" si="192"/>
        <v>0</v>
      </c>
      <c r="AG1206" s="16">
        <f t="shared" si="189"/>
        <v>0</v>
      </c>
      <c r="AH1206" s="17">
        <f t="shared" si="186"/>
        <v>0</v>
      </c>
      <c r="AI1206">
        <f t="shared" si="194"/>
        <v>0</v>
      </c>
      <c r="AJ1206">
        <f t="shared" si="195"/>
        <v>0</v>
      </c>
      <c r="AK1206" s="18">
        <f t="shared" si="193"/>
        <v>12.720000505447388</v>
      </c>
      <c r="AL1206" s="19">
        <f t="shared" si="187"/>
        <v>0</v>
      </c>
    </row>
    <row r="1207" spans="1:38">
      <c r="A1207" t="s">
        <v>2264</v>
      </c>
      <c r="B1207" t="s">
        <v>70</v>
      </c>
      <c r="C1207" t="s">
        <v>5827</v>
      </c>
      <c r="D1207" t="s">
        <v>71</v>
      </c>
      <c r="E1207" t="s">
        <v>2255</v>
      </c>
      <c r="F1207" t="s">
        <v>114</v>
      </c>
      <c r="G1207" s="4" t="s">
        <v>5877</v>
      </c>
      <c r="H1207" s="4" t="s">
        <v>240</v>
      </c>
      <c r="I1207" s="4" t="s">
        <v>6277</v>
      </c>
      <c r="J1207" s="4" t="s">
        <v>81</v>
      </c>
      <c r="K1207" s="4" t="s">
        <v>74</v>
      </c>
      <c r="L1207" s="4" t="s">
        <v>359</v>
      </c>
      <c r="M1207" s="87">
        <v>0.6</v>
      </c>
      <c r="N1207" t="s">
        <v>63</v>
      </c>
      <c r="O1207" t="s">
        <v>115</v>
      </c>
      <c r="P1207" t="s">
        <v>27</v>
      </c>
      <c r="Q1207" s="1" t="s">
        <v>585</v>
      </c>
      <c r="R1207" s="1">
        <v>2.2999999523162842</v>
      </c>
      <c r="S1207" s="1" t="s">
        <v>75</v>
      </c>
      <c r="T1207" s="1" t="s">
        <v>31</v>
      </c>
      <c r="U1207" s="1" t="s">
        <v>31</v>
      </c>
      <c r="V1207" s="1" t="s">
        <v>240</v>
      </c>
      <c r="W1207" s="1" t="s">
        <v>31</v>
      </c>
      <c r="X1207" s="1" t="s">
        <v>240</v>
      </c>
      <c r="Y1207" s="1" t="s">
        <v>31</v>
      </c>
      <c r="Z1207" s="1" t="s">
        <v>31</v>
      </c>
      <c r="AA1207" s="1">
        <v>16.559999465942383</v>
      </c>
      <c r="AC1207" s="1">
        <f t="shared" si="190"/>
        <v>16.559999656677245</v>
      </c>
      <c r="AD1207" s="16">
        <f t="shared" si="188"/>
        <v>0.4</v>
      </c>
      <c r="AE1207" s="17">
        <f t="shared" si="191"/>
        <v>3.4000000000000002E-2</v>
      </c>
      <c r="AF1207">
        <f t="shared" si="192"/>
        <v>0.56303998184204107</v>
      </c>
      <c r="AG1207" s="16">
        <f t="shared" si="189"/>
        <v>0.4</v>
      </c>
      <c r="AH1207" s="17">
        <f t="shared" si="186"/>
        <v>7.3999999999999996E-2</v>
      </c>
      <c r="AI1207">
        <f t="shared" si="194"/>
        <v>1.225439974594116</v>
      </c>
      <c r="AJ1207">
        <f t="shared" si="195"/>
        <v>1.7884799564361571</v>
      </c>
      <c r="AK1207" s="18">
        <f t="shared" si="193"/>
        <v>18.348479613113401</v>
      </c>
      <c r="AL1207" s="19">
        <f t="shared" si="187"/>
        <v>-1.7884799564361571</v>
      </c>
    </row>
    <row r="1208" spans="1:38">
      <c r="A1208" t="s">
        <v>2264</v>
      </c>
      <c r="B1208" t="s">
        <v>70</v>
      </c>
      <c r="C1208" t="s">
        <v>5827</v>
      </c>
      <c r="D1208" t="s">
        <v>71</v>
      </c>
      <c r="E1208" t="s">
        <v>2255</v>
      </c>
      <c r="F1208" t="s">
        <v>117</v>
      </c>
      <c r="G1208" s="4" t="s">
        <v>5878</v>
      </c>
      <c r="H1208" s="4" t="s">
        <v>240</v>
      </c>
      <c r="I1208" s="4" t="s">
        <v>32</v>
      </c>
      <c r="J1208" s="4" t="s">
        <v>81</v>
      </c>
      <c r="K1208" s="4" t="s">
        <v>6274</v>
      </c>
      <c r="L1208" s="4" t="s">
        <v>6274</v>
      </c>
      <c r="M1208" s="87">
        <v>0.6</v>
      </c>
      <c r="N1208" t="s">
        <v>63</v>
      </c>
      <c r="O1208" t="s">
        <v>118</v>
      </c>
      <c r="P1208" t="s">
        <v>27</v>
      </c>
      <c r="Q1208" s="1" t="s">
        <v>752</v>
      </c>
      <c r="R1208" s="1">
        <v>2.9900000095367432</v>
      </c>
      <c r="S1208" s="1" t="s">
        <v>75</v>
      </c>
      <c r="T1208" s="1" t="s">
        <v>31</v>
      </c>
      <c r="U1208" s="1" t="s">
        <v>31</v>
      </c>
      <c r="V1208" s="1" t="s">
        <v>240</v>
      </c>
      <c r="W1208" s="1" t="s">
        <v>31</v>
      </c>
      <c r="X1208" s="1" t="s">
        <v>240</v>
      </c>
      <c r="Y1208" s="1" t="s">
        <v>31</v>
      </c>
      <c r="Z1208" s="1" t="s">
        <v>31</v>
      </c>
      <c r="AA1208" s="1">
        <v>41.860000610351563</v>
      </c>
      <c r="AC1208" s="1">
        <f t="shared" si="190"/>
        <v>41.860000133514404</v>
      </c>
      <c r="AD1208" s="16">
        <f t="shared" si="188"/>
        <v>0.4</v>
      </c>
      <c r="AE1208" s="17">
        <f t="shared" si="191"/>
        <v>3.4000000000000002E-2</v>
      </c>
      <c r="AF1208">
        <f t="shared" si="192"/>
        <v>1.4232400207519533</v>
      </c>
      <c r="AG1208" s="16">
        <f t="shared" si="189"/>
        <v>0.4</v>
      </c>
      <c r="AH1208" s="17">
        <f t="shared" si="186"/>
        <v>7.3999999999999996E-2</v>
      </c>
      <c r="AI1208">
        <f t="shared" si="194"/>
        <v>3.0976400098800658</v>
      </c>
      <c r="AJ1208">
        <f t="shared" si="195"/>
        <v>4.5208800306320196</v>
      </c>
      <c r="AK1208" s="18">
        <f t="shared" si="193"/>
        <v>46.380880164146426</v>
      </c>
      <c r="AL1208" s="19">
        <f t="shared" si="187"/>
        <v>-4.5208800306320196</v>
      </c>
    </row>
    <row r="1209" spans="1:38">
      <c r="A1209" t="s">
        <v>2264</v>
      </c>
      <c r="B1209" t="s">
        <v>70</v>
      </c>
      <c r="C1209" t="s">
        <v>5827</v>
      </c>
      <c r="D1209" t="s">
        <v>71</v>
      </c>
      <c r="E1209" t="s">
        <v>2255</v>
      </c>
      <c r="F1209" t="s">
        <v>395</v>
      </c>
      <c r="G1209" s="4" t="s">
        <v>5875</v>
      </c>
      <c r="H1209" s="4" t="s">
        <v>240</v>
      </c>
      <c r="I1209" s="4" t="s">
        <v>48</v>
      </c>
      <c r="J1209" s="4" t="s">
        <v>6273</v>
      </c>
      <c r="K1209" s="4" t="s">
        <v>6274</v>
      </c>
      <c r="L1209" s="4" t="s">
        <v>6274</v>
      </c>
      <c r="M1209" s="87">
        <v>0.6</v>
      </c>
      <c r="N1209" t="s">
        <v>63</v>
      </c>
      <c r="O1209" t="s">
        <v>396</v>
      </c>
      <c r="P1209" t="s">
        <v>27</v>
      </c>
      <c r="Q1209" s="1" t="s">
        <v>66</v>
      </c>
      <c r="R1209" s="1">
        <v>5.5</v>
      </c>
      <c r="S1209" s="1" t="s">
        <v>75</v>
      </c>
      <c r="T1209" s="1" t="s">
        <v>31</v>
      </c>
      <c r="U1209" s="1" t="s">
        <v>31</v>
      </c>
      <c r="V1209" s="1" t="s">
        <v>240</v>
      </c>
      <c r="W1209" s="1" t="s">
        <v>31</v>
      </c>
      <c r="X1209" s="1" t="s">
        <v>240</v>
      </c>
      <c r="Y1209" s="1" t="s">
        <v>31</v>
      </c>
      <c r="Z1209" s="1" t="s">
        <v>31</v>
      </c>
      <c r="AA1209" s="1">
        <v>11</v>
      </c>
      <c r="AC1209" s="1">
        <f t="shared" si="190"/>
        <v>11</v>
      </c>
      <c r="AD1209" s="16">
        <f t="shared" si="188"/>
        <v>0.4</v>
      </c>
      <c r="AE1209" s="17">
        <f t="shared" si="191"/>
        <v>3.4000000000000002E-2</v>
      </c>
      <c r="AF1209">
        <f t="shared" si="192"/>
        <v>0.374</v>
      </c>
      <c r="AG1209" s="16">
        <f t="shared" si="189"/>
        <v>0.4</v>
      </c>
      <c r="AH1209" s="17">
        <f t="shared" si="186"/>
        <v>7.3999999999999996E-2</v>
      </c>
      <c r="AI1209">
        <f t="shared" si="194"/>
        <v>0.81399999999999995</v>
      </c>
      <c r="AJ1209">
        <f t="shared" si="195"/>
        <v>1.1879999999999999</v>
      </c>
      <c r="AK1209" s="18">
        <f t="shared" si="193"/>
        <v>12.188000000000001</v>
      </c>
      <c r="AL1209" s="19">
        <f t="shared" si="187"/>
        <v>-1.1879999999999999</v>
      </c>
    </row>
    <row r="1210" spans="1:38">
      <c r="A1210" t="s">
        <v>2264</v>
      </c>
      <c r="B1210" t="s">
        <v>70</v>
      </c>
      <c r="C1210" t="s">
        <v>5827</v>
      </c>
      <c r="D1210" t="s">
        <v>71</v>
      </c>
      <c r="E1210" t="s">
        <v>2255</v>
      </c>
      <c r="F1210" t="s">
        <v>398</v>
      </c>
      <c r="G1210" s="4" t="s">
        <v>5899</v>
      </c>
      <c r="H1210" s="4" t="s">
        <v>240</v>
      </c>
      <c r="I1210" s="4" t="s">
        <v>752</v>
      </c>
      <c r="J1210" s="4" t="s">
        <v>6273</v>
      </c>
      <c r="K1210" s="4" t="s">
        <v>6274</v>
      </c>
      <c r="L1210" s="4" t="s">
        <v>6274</v>
      </c>
      <c r="M1210" s="87">
        <v>1</v>
      </c>
      <c r="N1210" t="s">
        <v>63</v>
      </c>
      <c r="O1210" t="s">
        <v>399</v>
      </c>
      <c r="P1210" t="s">
        <v>27</v>
      </c>
      <c r="Q1210" s="1" t="s">
        <v>268</v>
      </c>
      <c r="R1210" s="1">
        <v>4.9499998092651367</v>
      </c>
      <c r="S1210" s="1" t="s">
        <v>75</v>
      </c>
      <c r="T1210" s="1" t="s">
        <v>31</v>
      </c>
      <c r="U1210" s="1" t="s">
        <v>31</v>
      </c>
      <c r="V1210" s="1" t="s">
        <v>240</v>
      </c>
      <c r="W1210" s="1" t="s">
        <v>31</v>
      </c>
      <c r="X1210" s="1" t="s">
        <v>240</v>
      </c>
      <c r="Y1210" s="1" t="s">
        <v>31</v>
      </c>
      <c r="Z1210" s="1" t="s">
        <v>31</v>
      </c>
      <c r="AA1210" s="1">
        <v>24.75</v>
      </c>
      <c r="AC1210" s="1">
        <f t="shared" si="190"/>
        <v>24.749999046325684</v>
      </c>
      <c r="AD1210" s="16">
        <f t="shared" si="188"/>
        <v>0</v>
      </c>
      <c r="AE1210" s="17">
        <f t="shared" si="191"/>
        <v>0</v>
      </c>
      <c r="AF1210">
        <f t="shared" si="192"/>
        <v>0</v>
      </c>
      <c r="AG1210" s="16">
        <f t="shared" si="189"/>
        <v>0</v>
      </c>
      <c r="AH1210" s="17">
        <f t="shared" si="186"/>
        <v>0</v>
      </c>
      <c r="AI1210">
        <f t="shared" si="194"/>
        <v>0</v>
      </c>
      <c r="AJ1210">
        <f t="shared" si="195"/>
        <v>0</v>
      </c>
      <c r="AK1210" s="18">
        <f t="shared" si="193"/>
        <v>24.749999046325684</v>
      </c>
      <c r="AL1210" s="19">
        <f t="shared" si="187"/>
        <v>0</v>
      </c>
    </row>
    <row r="1211" spans="1:38">
      <c r="A1211" t="s">
        <v>2264</v>
      </c>
      <c r="B1211" t="s">
        <v>70</v>
      </c>
      <c r="C1211" t="s">
        <v>5827</v>
      </c>
      <c r="D1211" t="s">
        <v>71</v>
      </c>
      <c r="E1211" t="s">
        <v>2255</v>
      </c>
      <c r="F1211" t="s">
        <v>401</v>
      </c>
      <c r="G1211" s="4" t="s">
        <v>5900</v>
      </c>
      <c r="H1211" s="4" t="s">
        <v>240</v>
      </c>
      <c r="I1211" s="4" t="s">
        <v>240</v>
      </c>
      <c r="J1211" s="4" t="s">
        <v>6278</v>
      </c>
      <c r="K1211" s="4" t="s">
        <v>6274</v>
      </c>
      <c r="L1211" s="4" t="s">
        <v>6274</v>
      </c>
      <c r="M1211" s="87">
        <v>0.6</v>
      </c>
      <c r="N1211" t="s">
        <v>63</v>
      </c>
      <c r="O1211" t="s">
        <v>402</v>
      </c>
      <c r="P1211" t="s">
        <v>27</v>
      </c>
      <c r="Q1211" s="1" t="s">
        <v>66</v>
      </c>
      <c r="R1211" s="1">
        <v>4.5</v>
      </c>
      <c r="S1211" s="1" t="s">
        <v>75</v>
      </c>
      <c r="T1211" s="1" t="s">
        <v>31</v>
      </c>
      <c r="U1211" s="1" t="s">
        <v>31</v>
      </c>
      <c r="V1211" s="1" t="s">
        <v>240</v>
      </c>
      <c r="W1211" s="1" t="s">
        <v>31</v>
      </c>
      <c r="X1211" s="1" t="s">
        <v>240</v>
      </c>
      <c r="Y1211" s="1" t="s">
        <v>31</v>
      </c>
      <c r="Z1211" s="1" t="s">
        <v>31</v>
      </c>
      <c r="AA1211" s="1">
        <v>9</v>
      </c>
      <c r="AC1211" s="1">
        <f t="shared" si="190"/>
        <v>9</v>
      </c>
      <c r="AD1211" s="16">
        <f t="shared" si="188"/>
        <v>0.4</v>
      </c>
      <c r="AE1211" s="17">
        <f t="shared" si="191"/>
        <v>3.4000000000000002E-2</v>
      </c>
      <c r="AF1211">
        <f t="shared" si="192"/>
        <v>0.30600000000000005</v>
      </c>
      <c r="AG1211" s="16">
        <f t="shared" si="189"/>
        <v>0.4</v>
      </c>
      <c r="AH1211" s="17">
        <f t="shared" si="186"/>
        <v>7.3999999999999996E-2</v>
      </c>
      <c r="AI1211">
        <f t="shared" si="194"/>
        <v>0.66599999999999993</v>
      </c>
      <c r="AJ1211">
        <f t="shared" si="195"/>
        <v>0.97199999999999998</v>
      </c>
      <c r="AK1211" s="18">
        <f t="shared" si="193"/>
        <v>9.9719999999999995</v>
      </c>
      <c r="AL1211" s="19">
        <f t="shared" si="187"/>
        <v>-0.97199999999999998</v>
      </c>
    </row>
    <row r="1212" spans="1:38">
      <c r="A1212" t="s">
        <v>2264</v>
      </c>
      <c r="B1212" t="s">
        <v>70</v>
      </c>
      <c r="C1212" t="s">
        <v>5827</v>
      </c>
      <c r="D1212" t="s">
        <v>71</v>
      </c>
      <c r="E1212" t="s">
        <v>2255</v>
      </c>
      <c r="F1212" t="s">
        <v>404</v>
      </c>
      <c r="G1212" s="4" t="s">
        <v>5878</v>
      </c>
      <c r="H1212" s="4" t="s">
        <v>240</v>
      </c>
      <c r="I1212" s="4" t="s">
        <v>32</v>
      </c>
      <c r="J1212" s="4" t="s">
        <v>81</v>
      </c>
      <c r="K1212" s="4" t="s">
        <v>6274</v>
      </c>
      <c r="L1212" s="4" t="s">
        <v>6274</v>
      </c>
      <c r="M1212" s="87">
        <v>0.6</v>
      </c>
      <c r="N1212" t="s">
        <v>63</v>
      </c>
      <c r="O1212" t="s">
        <v>405</v>
      </c>
      <c r="P1212" t="s">
        <v>27</v>
      </c>
      <c r="Q1212" s="1" t="s">
        <v>1003</v>
      </c>
      <c r="R1212" s="1">
        <v>27</v>
      </c>
      <c r="S1212" s="1" t="s">
        <v>75</v>
      </c>
      <c r="T1212" s="1" t="s">
        <v>31</v>
      </c>
      <c r="U1212" s="1" t="s">
        <v>31</v>
      </c>
      <c r="V1212" s="1" t="s">
        <v>240</v>
      </c>
      <c r="W1212" s="1" t="s">
        <v>31</v>
      </c>
      <c r="X1212" s="1" t="s">
        <v>240</v>
      </c>
      <c r="Y1212" s="1" t="s">
        <v>31</v>
      </c>
      <c r="Z1212" s="1" t="s">
        <v>31</v>
      </c>
      <c r="AA1212" s="1">
        <v>13.5</v>
      </c>
      <c r="AC1212" s="1">
        <f t="shared" si="190"/>
        <v>13.5</v>
      </c>
      <c r="AD1212" s="16">
        <f t="shared" si="188"/>
        <v>0.4</v>
      </c>
      <c r="AE1212" s="17">
        <f t="shared" si="191"/>
        <v>3.4000000000000002E-2</v>
      </c>
      <c r="AF1212">
        <f t="shared" si="192"/>
        <v>0.45900000000000002</v>
      </c>
      <c r="AG1212" s="16">
        <f t="shared" si="189"/>
        <v>0.4</v>
      </c>
      <c r="AH1212" s="17">
        <f t="shared" si="186"/>
        <v>7.3999999999999996E-2</v>
      </c>
      <c r="AI1212">
        <f t="shared" si="194"/>
        <v>0.999</v>
      </c>
      <c r="AJ1212">
        <f t="shared" si="195"/>
        <v>1.458</v>
      </c>
      <c r="AK1212" s="18">
        <f t="shared" si="193"/>
        <v>14.958</v>
      </c>
      <c r="AL1212" s="19">
        <f t="shared" si="187"/>
        <v>-1.458</v>
      </c>
    </row>
    <row r="1213" spans="1:38">
      <c r="A1213" t="s">
        <v>2264</v>
      </c>
      <c r="B1213" t="s">
        <v>70</v>
      </c>
      <c r="C1213" t="s">
        <v>5827</v>
      </c>
      <c r="D1213" t="s">
        <v>71</v>
      </c>
      <c r="E1213" t="s">
        <v>2255</v>
      </c>
      <c r="F1213" t="s">
        <v>406</v>
      </c>
      <c r="G1213" s="4" t="s">
        <v>5901</v>
      </c>
      <c r="H1213" s="4" t="s">
        <v>240</v>
      </c>
      <c r="I1213" s="4" t="s">
        <v>1159</v>
      </c>
      <c r="J1213" s="4" t="s">
        <v>225</v>
      </c>
      <c r="K1213" s="4" t="s">
        <v>6274</v>
      </c>
      <c r="L1213" s="4" t="s">
        <v>6274</v>
      </c>
      <c r="M1213" s="87">
        <v>0.6</v>
      </c>
      <c r="N1213" t="s">
        <v>63</v>
      </c>
      <c r="O1213" t="s">
        <v>407</v>
      </c>
      <c r="P1213" t="s">
        <v>27</v>
      </c>
      <c r="Q1213" s="1" t="s">
        <v>1006</v>
      </c>
      <c r="R1213" s="1">
        <v>2.9000000953674316</v>
      </c>
      <c r="S1213" s="1" t="s">
        <v>75</v>
      </c>
      <c r="T1213" s="1" t="s">
        <v>31</v>
      </c>
      <c r="U1213" s="1" t="s">
        <v>31</v>
      </c>
      <c r="V1213" s="1" t="s">
        <v>240</v>
      </c>
      <c r="W1213" s="1" t="s">
        <v>31</v>
      </c>
      <c r="X1213" s="1" t="s">
        <v>240</v>
      </c>
      <c r="Y1213" s="1" t="s">
        <v>31</v>
      </c>
      <c r="Z1213" s="1" t="s">
        <v>31</v>
      </c>
      <c r="AA1213" s="1">
        <v>10.439999580383301</v>
      </c>
      <c r="AC1213" s="1">
        <f t="shared" si="190"/>
        <v>10.440000343322755</v>
      </c>
      <c r="AD1213" s="16">
        <f t="shared" si="188"/>
        <v>0.4</v>
      </c>
      <c r="AE1213" s="17">
        <f t="shared" si="191"/>
        <v>3.4000000000000002E-2</v>
      </c>
      <c r="AF1213">
        <f t="shared" si="192"/>
        <v>0.35495998573303228</v>
      </c>
      <c r="AG1213" s="16">
        <f t="shared" si="189"/>
        <v>0.4</v>
      </c>
      <c r="AH1213" s="17">
        <f t="shared" si="186"/>
        <v>7.3999999999999996E-2</v>
      </c>
      <c r="AI1213">
        <f t="shared" si="194"/>
        <v>0.77256002540588375</v>
      </c>
      <c r="AJ1213">
        <f t="shared" si="195"/>
        <v>1.1275200111389161</v>
      </c>
      <c r="AK1213" s="18">
        <f t="shared" si="193"/>
        <v>11.567520354461671</v>
      </c>
      <c r="AL1213" s="19">
        <f t="shared" si="187"/>
        <v>-1.1275200111389161</v>
      </c>
    </row>
    <row r="1214" spans="1:38">
      <c r="A1214" t="s">
        <v>2264</v>
      </c>
      <c r="B1214" t="s">
        <v>70</v>
      </c>
      <c r="C1214" t="s">
        <v>5827</v>
      </c>
      <c r="D1214" t="s">
        <v>71</v>
      </c>
      <c r="E1214" t="s">
        <v>2255</v>
      </c>
      <c r="F1214" t="s">
        <v>409</v>
      </c>
      <c r="G1214" s="4" t="s">
        <v>5901</v>
      </c>
      <c r="H1214" s="4" t="s">
        <v>240</v>
      </c>
      <c r="I1214" s="4" t="s">
        <v>1159</v>
      </c>
      <c r="J1214" s="4" t="s">
        <v>225</v>
      </c>
      <c r="K1214" s="4" t="s">
        <v>6274</v>
      </c>
      <c r="L1214" s="4" t="s">
        <v>6274</v>
      </c>
      <c r="M1214" s="87">
        <v>0.6</v>
      </c>
      <c r="N1214" t="s">
        <v>63</v>
      </c>
      <c r="O1214" t="s">
        <v>410</v>
      </c>
      <c r="P1214" t="s">
        <v>27</v>
      </c>
      <c r="Q1214" s="1" t="s">
        <v>1983</v>
      </c>
      <c r="R1214" s="1">
        <v>4.4000000953674316</v>
      </c>
      <c r="S1214" s="1" t="s">
        <v>75</v>
      </c>
      <c r="T1214" s="1" t="s">
        <v>31</v>
      </c>
      <c r="U1214" s="1" t="s">
        <v>31</v>
      </c>
      <c r="V1214" s="1" t="s">
        <v>240</v>
      </c>
      <c r="W1214" s="1" t="s">
        <v>31</v>
      </c>
      <c r="X1214" s="1" t="s">
        <v>240</v>
      </c>
      <c r="Y1214" s="1" t="s">
        <v>31</v>
      </c>
      <c r="Z1214" s="1" t="s">
        <v>31</v>
      </c>
      <c r="AA1214" s="1">
        <v>17.159999847412109</v>
      </c>
      <c r="AC1214" s="1">
        <f t="shared" si="190"/>
        <v>17.160000371932984</v>
      </c>
      <c r="AD1214" s="16">
        <f t="shared" si="188"/>
        <v>0.4</v>
      </c>
      <c r="AE1214" s="17">
        <f t="shared" si="191"/>
        <v>3.4000000000000002E-2</v>
      </c>
      <c r="AF1214">
        <f t="shared" si="192"/>
        <v>0.58343999481201181</v>
      </c>
      <c r="AG1214" s="16">
        <f t="shared" si="189"/>
        <v>0.4</v>
      </c>
      <c r="AH1214" s="17">
        <f t="shared" si="186"/>
        <v>7.3999999999999996E-2</v>
      </c>
      <c r="AI1214">
        <f t="shared" si="194"/>
        <v>1.2698400275230408</v>
      </c>
      <c r="AJ1214">
        <f t="shared" si="195"/>
        <v>1.8532800223350527</v>
      </c>
      <c r="AK1214" s="18">
        <f t="shared" si="193"/>
        <v>19.013280394268037</v>
      </c>
      <c r="AL1214" s="19">
        <f t="shared" si="187"/>
        <v>-1.8532800223350527</v>
      </c>
    </row>
    <row r="1215" spans="1:38">
      <c r="A1215" t="s">
        <v>2264</v>
      </c>
      <c r="B1215" t="s">
        <v>70</v>
      </c>
      <c r="C1215" t="s">
        <v>5827</v>
      </c>
      <c r="D1215" t="s">
        <v>71</v>
      </c>
      <c r="E1215" t="s">
        <v>2255</v>
      </c>
      <c r="F1215" t="s">
        <v>123</v>
      </c>
      <c r="G1215" s="4" t="s">
        <v>5879</v>
      </c>
      <c r="H1215" s="4" t="s">
        <v>240</v>
      </c>
      <c r="I1215" s="4" t="s">
        <v>475</v>
      </c>
      <c r="J1215" s="4" t="s">
        <v>6278</v>
      </c>
      <c r="K1215" s="4" t="s">
        <v>6274</v>
      </c>
      <c r="L1215" s="4" t="s">
        <v>6274</v>
      </c>
      <c r="M1215" s="87">
        <v>0.6</v>
      </c>
      <c r="N1215" t="s">
        <v>63</v>
      </c>
      <c r="O1215" t="s">
        <v>124</v>
      </c>
      <c r="P1215" t="s">
        <v>27</v>
      </c>
      <c r="Q1215" s="1" t="s">
        <v>268</v>
      </c>
      <c r="R1215" s="1">
        <v>4.9000000953674316</v>
      </c>
      <c r="S1215" s="1" t="s">
        <v>75</v>
      </c>
      <c r="T1215" s="1" t="s">
        <v>31</v>
      </c>
      <c r="U1215" s="1" t="s">
        <v>31</v>
      </c>
      <c r="V1215" s="1" t="s">
        <v>240</v>
      </c>
      <c r="W1215" s="1" t="s">
        <v>31</v>
      </c>
      <c r="X1215" s="1" t="s">
        <v>240</v>
      </c>
      <c r="Y1215" s="1" t="s">
        <v>31</v>
      </c>
      <c r="Z1215" s="1" t="s">
        <v>31</v>
      </c>
      <c r="AA1215" s="1">
        <v>24.5</v>
      </c>
      <c r="AC1215" s="1">
        <f t="shared" si="190"/>
        <v>24.500000476837158</v>
      </c>
      <c r="AD1215" s="16">
        <f t="shared" si="188"/>
        <v>0.4</v>
      </c>
      <c r="AE1215" s="17">
        <f t="shared" si="191"/>
        <v>3.4000000000000002E-2</v>
      </c>
      <c r="AF1215">
        <f t="shared" si="192"/>
        <v>0.83300000000000007</v>
      </c>
      <c r="AG1215" s="16">
        <f t="shared" si="189"/>
        <v>0.4</v>
      </c>
      <c r="AH1215" s="17">
        <f t="shared" si="186"/>
        <v>7.3999999999999996E-2</v>
      </c>
      <c r="AI1215">
        <f t="shared" si="194"/>
        <v>1.8130000352859497</v>
      </c>
      <c r="AJ1215">
        <f t="shared" si="195"/>
        <v>2.6460000352859496</v>
      </c>
      <c r="AK1215" s="18">
        <f t="shared" si="193"/>
        <v>27.146000512123109</v>
      </c>
      <c r="AL1215" s="19">
        <f t="shared" si="187"/>
        <v>-2.6460000352859496</v>
      </c>
    </row>
    <row r="1216" spans="1:38">
      <c r="A1216" t="s">
        <v>2264</v>
      </c>
      <c r="B1216" t="s">
        <v>70</v>
      </c>
      <c r="C1216" t="s">
        <v>5827</v>
      </c>
      <c r="D1216" t="s">
        <v>71</v>
      </c>
      <c r="E1216" t="s">
        <v>2255</v>
      </c>
      <c r="F1216" t="s">
        <v>125</v>
      </c>
      <c r="G1216" s="4" t="s">
        <v>5880</v>
      </c>
      <c r="H1216" s="4" t="s">
        <v>557</v>
      </c>
      <c r="I1216" s="4" t="s">
        <v>1159</v>
      </c>
      <c r="J1216" s="4" t="s">
        <v>239</v>
      </c>
      <c r="K1216" s="4" t="s">
        <v>6274</v>
      </c>
      <c r="L1216" s="4" t="s">
        <v>6274</v>
      </c>
      <c r="M1216" s="87">
        <v>1</v>
      </c>
      <c r="N1216" t="s">
        <v>63</v>
      </c>
      <c r="O1216" t="s">
        <v>126</v>
      </c>
      <c r="P1216" t="s">
        <v>27</v>
      </c>
      <c r="Q1216" s="1" t="s">
        <v>2268</v>
      </c>
      <c r="R1216" s="1">
        <v>4.5</v>
      </c>
      <c r="S1216" s="1" t="s">
        <v>75</v>
      </c>
      <c r="T1216" s="1" t="s">
        <v>31</v>
      </c>
      <c r="U1216" s="1" t="s">
        <v>31</v>
      </c>
      <c r="V1216" s="1" t="s">
        <v>240</v>
      </c>
      <c r="W1216" s="1" t="s">
        <v>31</v>
      </c>
      <c r="X1216" s="1" t="s">
        <v>240</v>
      </c>
      <c r="Y1216" s="1" t="s">
        <v>31</v>
      </c>
      <c r="Z1216" s="1" t="s">
        <v>31</v>
      </c>
      <c r="AA1216" s="1">
        <v>69.75</v>
      </c>
      <c r="AC1216" s="1">
        <f t="shared" si="190"/>
        <v>69.75</v>
      </c>
      <c r="AD1216" s="16">
        <f t="shared" si="188"/>
        <v>0</v>
      </c>
      <c r="AE1216" s="17">
        <f t="shared" si="191"/>
        <v>0</v>
      </c>
      <c r="AF1216">
        <f t="shared" si="192"/>
        <v>0</v>
      </c>
      <c r="AG1216" s="16">
        <f t="shared" si="189"/>
        <v>0</v>
      </c>
      <c r="AH1216" s="17">
        <f t="shared" si="186"/>
        <v>0</v>
      </c>
      <c r="AI1216">
        <f t="shared" si="194"/>
        <v>0</v>
      </c>
      <c r="AJ1216">
        <f t="shared" si="195"/>
        <v>0</v>
      </c>
      <c r="AK1216" s="18">
        <f t="shared" si="193"/>
        <v>69.75</v>
      </c>
      <c r="AL1216" s="19">
        <f t="shared" si="187"/>
        <v>0</v>
      </c>
    </row>
    <row r="1217" spans="1:38">
      <c r="A1217" t="s">
        <v>2264</v>
      </c>
      <c r="B1217" t="s">
        <v>70</v>
      </c>
      <c r="C1217" t="s">
        <v>5827</v>
      </c>
      <c r="D1217" t="s">
        <v>71</v>
      </c>
      <c r="E1217" t="s">
        <v>2255</v>
      </c>
      <c r="F1217" t="s">
        <v>128</v>
      </c>
      <c r="G1217" s="4" t="s">
        <v>5894</v>
      </c>
      <c r="H1217" s="4" t="s">
        <v>557</v>
      </c>
      <c r="I1217" s="4" t="s">
        <v>240</v>
      </c>
      <c r="J1217" s="4" t="s">
        <v>774</v>
      </c>
      <c r="K1217" s="4" t="s">
        <v>6274</v>
      </c>
      <c r="L1217" s="4" t="s">
        <v>6274</v>
      </c>
      <c r="M1217" s="87">
        <v>1</v>
      </c>
      <c r="N1217" t="s">
        <v>63</v>
      </c>
      <c r="O1217" t="s">
        <v>129</v>
      </c>
      <c r="P1217" t="s">
        <v>27</v>
      </c>
      <c r="Q1217" s="1" t="s">
        <v>84</v>
      </c>
      <c r="R1217" s="1">
        <v>3.9000000953674316</v>
      </c>
      <c r="S1217" s="1" t="s">
        <v>226</v>
      </c>
      <c r="T1217" s="1" t="s">
        <v>31</v>
      </c>
      <c r="U1217" s="1" t="s">
        <v>31</v>
      </c>
      <c r="V1217" s="1" t="s">
        <v>240</v>
      </c>
      <c r="W1217" s="1" t="s">
        <v>31</v>
      </c>
      <c r="X1217" s="1" t="s">
        <v>240</v>
      </c>
      <c r="Y1217" s="1" t="s">
        <v>31</v>
      </c>
      <c r="Z1217" s="1" t="s">
        <v>31</v>
      </c>
      <c r="AA1217" s="1">
        <v>15.600000381469727</v>
      </c>
      <c r="AC1217" s="1">
        <f t="shared" si="190"/>
        <v>15.600000381469727</v>
      </c>
      <c r="AD1217" s="16">
        <f t="shared" si="188"/>
        <v>0</v>
      </c>
      <c r="AE1217" s="17">
        <f t="shared" si="191"/>
        <v>0</v>
      </c>
      <c r="AF1217">
        <f t="shared" si="192"/>
        <v>0</v>
      </c>
      <c r="AG1217" s="16">
        <f t="shared" si="189"/>
        <v>0</v>
      </c>
      <c r="AH1217" s="17">
        <f t="shared" si="186"/>
        <v>0</v>
      </c>
      <c r="AI1217">
        <f t="shared" si="194"/>
        <v>0</v>
      </c>
      <c r="AJ1217">
        <f t="shared" si="195"/>
        <v>0</v>
      </c>
      <c r="AK1217" s="18">
        <f t="shared" si="193"/>
        <v>15.600000381469727</v>
      </c>
      <c r="AL1217" s="19">
        <f t="shared" si="187"/>
        <v>0</v>
      </c>
    </row>
    <row r="1218" spans="1:38">
      <c r="A1218" t="s">
        <v>2264</v>
      </c>
      <c r="B1218" t="s">
        <v>70</v>
      </c>
      <c r="C1218" t="s">
        <v>5827</v>
      </c>
      <c r="D1218" t="s">
        <v>71</v>
      </c>
      <c r="E1218" t="s">
        <v>2255</v>
      </c>
      <c r="F1218" t="s">
        <v>131</v>
      </c>
      <c r="G1218" s="4" t="s">
        <v>5881</v>
      </c>
      <c r="H1218" s="4" t="s">
        <v>240</v>
      </c>
      <c r="I1218" s="4" t="s">
        <v>1159</v>
      </c>
      <c r="J1218" s="4" t="s">
        <v>774</v>
      </c>
      <c r="K1218" s="4" t="s">
        <v>6274</v>
      </c>
      <c r="L1218" s="4" t="s">
        <v>6274</v>
      </c>
      <c r="M1218" s="87">
        <v>0.6</v>
      </c>
      <c r="N1218" t="s">
        <v>63</v>
      </c>
      <c r="O1218" t="s">
        <v>132</v>
      </c>
      <c r="P1218" t="s">
        <v>27</v>
      </c>
      <c r="Q1218" s="1" t="s">
        <v>84</v>
      </c>
      <c r="R1218" s="1">
        <v>1.7999999523162842</v>
      </c>
      <c r="S1218" s="1" t="s">
        <v>75</v>
      </c>
      <c r="T1218" s="1" t="s">
        <v>31</v>
      </c>
      <c r="U1218" s="1" t="s">
        <v>31</v>
      </c>
      <c r="V1218" s="1" t="s">
        <v>240</v>
      </c>
      <c r="W1218" s="1" t="s">
        <v>31</v>
      </c>
      <c r="X1218" s="1" t="s">
        <v>240</v>
      </c>
      <c r="Y1218" s="1" t="s">
        <v>31</v>
      </c>
      <c r="Z1218" s="1" t="s">
        <v>31</v>
      </c>
      <c r="AA1218" s="1">
        <v>7.1999998092651367</v>
      </c>
      <c r="AC1218" s="1">
        <f t="shared" si="190"/>
        <v>7.1999998092651367</v>
      </c>
      <c r="AD1218" s="16">
        <f t="shared" si="188"/>
        <v>0.4</v>
      </c>
      <c r="AE1218" s="17">
        <f t="shared" si="191"/>
        <v>3.4000000000000002E-2</v>
      </c>
      <c r="AF1218">
        <f t="shared" si="192"/>
        <v>0.24479999351501466</v>
      </c>
      <c r="AG1218" s="16">
        <f t="shared" si="189"/>
        <v>0.4</v>
      </c>
      <c r="AH1218" s="17">
        <f t="shared" si="186"/>
        <v>7.3999999999999996E-2</v>
      </c>
      <c r="AI1218">
        <f t="shared" si="194"/>
        <v>0.53279998588562005</v>
      </c>
      <c r="AJ1218">
        <f t="shared" si="195"/>
        <v>0.77759997940063474</v>
      </c>
      <c r="AK1218" s="18">
        <f t="shared" si="193"/>
        <v>7.9775997886657715</v>
      </c>
      <c r="AL1218" s="19">
        <f t="shared" si="187"/>
        <v>-0.77759997940063474</v>
      </c>
    </row>
    <row r="1219" spans="1:38">
      <c r="A1219" t="s">
        <v>2264</v>
      </c>
      <c r="B1219" t="s">
        <v>70</v>
      </c>
      <c r="C1219" t="s">
        <v>5827</v>
      </c>
      <c r="D1219" t="s">
        <v>71</v>
      </c>
      <c r="E1219" t="s">
        <v>2255</v>
      </c>
      <c r="F1219" t="s">
        <v>413</v>
      </c>
      <c r="G1219" s="4" t="s">
        <v>5880</v>
      </c>
      <c r="H1219" s="4" t="s">
        <v>557</v>
      </c>
      <c r="I1219" s="4" t="s">
        <v>1159</v>
      </c>
      <c r="J1219" s="4" t="s">
        <v>239</v>
      </c>
      <c r="K1219" s="4" t="s">
        <v>6274</v>
      </c>
      <c r="L1219" s="4" t="s">
        <v>6274</v>
      </c>
      <c r="M1219" s="87">
        <v>1</v>
      </c>
      <c r="N1219" t="s">
        <v>63</v>
      </c>
      <c r="O1219" t="s">
        <v>414</v>
      </c>
      <c r="P1219" t="s">
        <v>27</v>
      </c>
      <c r="Q1219" s="1" t="s">
        <v>400</v>
      </c>
      <c r="R1219" s="1">
        <v>5.9000000953674316</v>
      </c>
      <c r="S1219" s="1" t="s">
        <v>75</v>
      </c>
      <c r="T1219" s="1" t="s">
        <v>31</v>
      </c>
      <c r="U1219" s="1" t="s">
        <v>31</v>
      </c>
      <c r="V1219" s="1" t="s">
        <v>240</v>
      </c>
      <c r="W1219" s="1" t="s">
        <v>31</v>
      </c>
      <c r="X1219" s="1" t="s">
        <v>240</v>
      </c>
      <c r="Y1219" s="1" t="s">
        <v>31</v>
      </c>
      <c r="Z1219" s="1" t="s">
        <v>31</v>
      </c>
      <c r="AA1219" s="1">
        <v>41.299999237060547</v>
      </c>
      <c r="AC1219" s="1">
        <f t="shared" si="190"/>
        <v>41.300000667572021</v>
      </c>
      <c r="AD1219" s="16">
        <f t="shared" si="188"/>
        <v>0</v>
      </c>
      <c r="AE1219" s="17">
        <f t="shared" si="191"/>
        <v>0</v>
      </c>
      <c r="AF1219">
        <f t="shared" si="192"/>
        <v>0</v>
      </c>
      <c r="AG1219" s="16">
        <f t="shared" si="189"/>
        <v>0</v>
      </c>
      <c r="AH1219" s="17">
        <f t="shared" si="186"/>
        <v>0</v>
      </c>
      <c r="AI1219">
        <f t="shared" si="194"/>
        <v>0</v>
      </c>
      <c r="AJ1219">
        <f t="shared" si="195"/>
        <v>0</v>
      </c>
      <c r="AK1219" s="18">
        <f t="shared" si="193"/>
        <v>41.300000667572021</v>
      </c>
      <c r="AL1219" s="19">
        <f t="shared" si="187"/>
        <v>0</v>
      </c>
    </row>
    <row r="1220" spans="1:38">
      <c r="A1220" t="s">
        <v>2264</v>
      </c>
      <c r="B1220" t="s">
        <v>70</v>
      </c>
      <c r="C1220" t="s">
        <v>5827</v>
      </c>
      <c r="D1220" t="s">
        <v>71</v>
      </c>
      <c r="E1220" t="s">
        <v>2255</v>
      </c>
      <c r="F1220" t="s">
        <v>137</v>
      </c>
      <c r="G1220" s="4" t="s">
        <v>5880</v>
      </c>
      <c r="H1220" s="4" t="s">
        <v>557</v>
      </c>
      <c r="I1220" s="4" t="s">
        <v>1159</v>
      </c>
      <c r="J1220" s="4" t="s">
        <v>239</v>
      </c>
      <c r="K1220" s="4" t="s">
        <v>6274</v>
      </c>
      <c r="L1220" s="4" t="s">
        <v>6274</v>
      </c>
      <c r="M1220" s="87">
        <v>1</v>
      </c>
      <c r="N1220" t="s">
        <v>63</v>
      </c>
      <c r="O1220" t="s">
        <v>138</v>
      </c>
      <c r="P1220" t="s">
        <v>27</v>
      </c>
      <c r="Q1220" s="1" t="s">
        <v>66</v>
      </c>
      <c r="R1220" s="1">
        <v>2.4000000953674316</v>
      </c>
      <c r="S1220" s="1" t="s">
        <v>75</v>
      </c>
      <c r="T1220" s="1" t="s">
        <v>31</v>
      </c>
      <c r="U1220" s="1" t="s">
        <v>31</v>
      </c>
      <c r="V1220" s="1" t="s">
        <v>240</v>
      </c>
      <c r="W1220" s="1" t="s">
        <v>31</v>
      </c>
      <c r="X1220" s="1" t="s">
        <v>240</v>
      </c>
      <c r="Y1220" s="1" t="s">
        <v>31</v>
      </c>
      <c r="Z1220" s="1" t="s">
        <v>31</v>
      </c>
      <c r="AA1220" s="1">
        <v>4.8000001907348633</v>
      </c>
      <c r="AC1220" s="1">
        <f t="shared" si="190"/>
        <v>4.8000001907348633</v>
      </c>
      <c r="AD1220" s="16">
        <f t="shared" si="188"/>
        <v>0</v>
      </c>
      <c r="AE1220" s="17">
        <f t="shared" si="191"/>
        <v>0</v>
      </c>
      <c r="AF1220">
        <f t="shared" si="192"/>
        <v>0</v>
      </c>
      <c r="AG1220" s="16">
        <f t="shared" si="189"/>
        <v>0</v>
      </c>
      <c r="AH1220" s="17">
        <f t="shared" si="186"/>
        <v>0</v>
      </c>
      <c r="AI1220">
        <f t="shared" si="194"/>
        <v>0</v>
      </c>
      <c r="AJ1220">
        <f t="shared" si="195"/>
        <v>0</v>
      </c>
      <c r="AK1220" s="18">
        <f t="shared" si="193"/>
        <v>4.8000001907348633</v>
      </c>
      <c r="AL1220" s="19">
        <f t="shared" si="187"/>
        <v>0</v>
      </c>
    </row>
    <row r="1221" spans="1:38">
      <c r="A1221" t="s">
        <v>2264</v>
      </c>
      <c r="B1221" t="s">
        <v>70</v>
      </c>
      <c r="C1221" t="s">
        <v>5827</v>
      </c>
      <c r="D1221" t="s">
        <v>71</v>
      </c>
      <c r="E1221" t="s">
        <v>2255</v>
      </c>
      <c r="F1221" t="s">
        <v>139</v>
      </c>
      <c r="G1221" s="4" t="s">
        <v>5882</v>
      </c>
      <c r="H1221" s="4" t="s">
        <v>6275</v>
      </c>
      <c r="I1221" s="4" t="s">
        <v>6275</v>
      </c>
      <c r="J1221" s="4" t="s">
        <v>225</v>
      </c>
      <c r="K1221" s="4" t="s">
        <v>6274</v>
      </c>
      <c r="L1221" s="4" t="s">
        <v>6274</v>
      </c>
      <c r="M1221" s="86">
        <v>0</v>
      </c>
      <c r="N1221" t="s">
        <v>63</v>
      </c>
      <c r="O1221" t="s">
        <v>140</v>
      </c>
      <c r="P1221" t="s">
        <v>27</v>
      </c>
      <c r="Q1221" s="1" t="s">
        <v>74</v>
      </c>
      <c r="R1221" s="1">
        <v>2.5</v>
      </c>
      <c r="S1221" s="1" t="s">
        <v>75</v>
      </c>
      <c r="T1221" s="1" t="s">
        <v>31</v>
      </c>
      <c r="U1221" s="1" t="s">
        <v>31</v>
      </c>
      <c r="V1221" s="1" t="s">
        <v>240</v>
      </c>
      <c r="W1221" s="1" t="s">
        <v>31</v>
      </c>
      <c r="X1221" s="1" t="s">
        <v>240</v>
      </c>
      <c r="Y1221" s="1" t="s">
        <v>31</v>
      </c>
      <c r="Z1221" s="1" t="s">
        <v>31</v>
      </c>
      <c r="AA1221" s="1">
        <v>2.5</v>
      </c>
      <c r="AC1221" s="1">
        <f t="shared" si="190"/>
        <v>2.5</v>
      </c>
      <c r="AD1221" s="16">
        <f t="shared" si="188"/>
        <v>1</v>
      </c>
      <c r="AE1221" s="17">
        <f t="shared" si="191"/>
        <v>8.5000000000000006E-2</v>
      </c>
      <c r="AF1221">
        <f t="shared" si="192"/>
        <v>0.21250000000000002</v>
      </c>
      <c r="AG1221" s="16">
        <f t="shared" si="189"/>
        <v>1</v>
      </c>
      <c r="AH1221" s="17">
        <f t="shared" ref="AH1221:AH1284" si="196">AG1221*$AG$3</f>
        <v>0.185</v>
      </c>
      <c r="AI1221">
        <f t="shared" si="194"/>
        <v>0.46250000000000002</v>
      </c>
      <c r="AJ1221">
        <f t="shared" si="195"/>
        <v>0.67500000000000004</v>
      </c>
      <c r="AK1221" s="18">
        <f t="shared" si="193"/>
        <v>3.1749999999999998</v>
      </c>
      <c r="AL1221" s="19">
        <f t="shared" ref="AL1221:AL1284" si="197">(T1221+W1221+Y1221)-AJ1221</f>
        <v>-0.67500000000000004</v>
      </c>
    </row>
    <row r="1222" spans="1:38">
      <c r="A1222" t="s">
        <v>2264</v>
      </c>
      <c r="B1222" t="s">
        <v>70</v>
      </c>
      <c r="C1222" t="s">
        <v>5827</v>
      </c>
      <c r="D1222" t="s">
        <v>71</v>
      </c>
      <c r="E1222" t="s">
        <v>2255</v>
      </c>
      <c r="F1222" t="s">
        <v>143</v>
      </c>
      <c r="G1222" s="4" t="s">
        <v>5883</v>
      </c>
      <c r="H1222" s="4" t="s">
        <v>240</v>
      </c>
      <c r="I1222" s="4" t="s">
        <v>68</v>
      </c>
      <c r="J1222" s="4" t="s">
        <v>6273</v>
      </c>
      <c r="K1222" s="4" t="s">
        <v>6274</v>
      </c>
      <c r="L1222" s="4" t="s">
        <v>6274</v>
      </c>
      <c r="M1222" s="87">
        <v>0.6</v>
      </c>
      <c r="N1222" t="s">
        <v>63</v>
      </c>
      <c r="O1222" t="s">
        <v>144</v>
      </c>
      <c r="P1222" t="s">
        <v>27</v>
      </c>
      <c r="Q1222" s="1" t="s">
        <v>66</v>
      </c>
      <c r="R1222" s="1">
        <v>2.2000000476837158</v>
      </c>
      <c r="S1222" s="1" t="s">
        <v>75</v>
      </c>
      <c r="T1222" s="1" t="s">
        <v>31</v>
      </c>
      <c r="U1222" s="1" t="s">
        <v>31</v>
      </c>
      <c r="V1222" s="1" t="s">
        <v>240</v>
      </c>
      <c r="W1222" s="1" t="s">
        <v>31</v>
      </c>
      <c r="X1222" s="1" t="s">
        <v>240</v>
      </c>
      <c r="Y1222" s="1" t="s">
        <v>31</v>
      </c>
      <c r="Z1222" s="1" t="s">
        <v>31</v>
      </c>
      <c r="AA1222" s="1">
        <v>4.4000000953674316</v>
      </c>
      <c r="AC1222" s="1">
        <f t="shared" si="190"/>
        <v>4.4000000953674316</v>
      </c>
      <c r="AD1222" s="16">
        <f t="shared" si="188"/>
        <v>0.4</v>
      </c>
      <c r="AE1222" s="17">
        <f t="shared" si="191"/>
        <v>3.4000000000000002E-2</v>
      </c>
      <c r="AF1222">
        <f t="shared" si="192"/>
        <v>0.14960000324249267</v>
      </c>
      <c r="AG1222" s="16">
        <f t="shared" si="189"/>
        <v>0.4</v>
      </c>
      <c r="AH1222" s="17">
        <f t="shared" si="196"/>
        <v>7.3999999999999996E-2</v>
      </c>
      <c r="AI1222">
        <f t="shared" si="194"/>
        <v>0.32560000705718994</v>
      </c>
      <c r="AJ1222">
        <f t="shared" si="195"/>
        <v>0.47520001029968262</v>
      </c>
      <c r="AK1222" s="18">
        <f t="shared" si="193"/>
        <v>4.8752001056671146</v>
      </c>
      <c r="AL1222" s="19">
        <f t="shared" si="197"/>
        <v>-0.47520001029968262</v>
      </c>
    </row>
    <row r="1223" spans="1:38">
      <c r="A1223" t="s">
        <v>2264</v>
      </c>
      <c r="B1223" t="s">
        <v>70</v>
      </c>
      <c r="C1223" t="s">
        <v>5827</v>
      </c>
      <c r="D1223" t="s">
        <v>71</v>
      </c>
      <c r="E1223" t="s">
        <v>2255</v>
      </c>
      <c r="F1223" t="s">
        <v>419</v>
      </c>
      <c r="G1223" s="4" t="s">
        <v>6024</v>
      </c>
      <c r="H1223" s="4" t="s">
        <v>81</v>
      </c>
      <c r="I1223" s="4" t="s">
        <v>1159</v>
      </c>
      <c r="J1223" s="4" t="s">
        <v>6273</v>
      </c>
      <c r="K1223" s="4" t="s">
        <v>359</v>
      </c>
      <c r="L1223" s="4" t="s">
        <v>6274</v>
      </c>
      <c r="M1223" s="87">
        <v>0.6</v>
      </c>
      <c r="N1223" t="s">
        <v>63</v>
      </c>
      <c r="O1223" t="s">
        <v>420</v>
      </c>
      <c r="P1223" t="s">
        <v>27</v>
      </c>
      <c r="Q1223" s="1" t="s">
        <v>130</v>
      </c>
      <c r="R1223" s="1">
        <v>6.1999998092651367</v>
      </c>
      <c r="S1223" s="1" t="s">
        <v>75</v>
      </c>
      <c r="T1223" s="1" t="s">
        <v>31</v>
      </c>
      <c r="U1223" s="1" t="s">
        <v>31</v>
      </c>
      <c r="V1223" s="1" t="s">
        <v>240</v>
      </c>
      <c r="W1223" s="1" t="s">
        <v>31</v>
      </c>
      <c r="X1223" s="1" t="s">
        <v>240</v>
      </c>
      <c r="Y1223" s="1" t="s">
        <v>31</v>
      </c>
      <c r="Z1223" s="1" t="s">
        <v>31</v>
      </c>
      <c r="AA1223" s="1">
        <v>18.600000381469727</v>
      </c>
      <c r="AC1223" s="1">
        <f t="shared" si="190"/>
        <v>18.59999942779541</v>
      </c>
      <c r="AD1223" s="16">
        <f t="shared" ref="AD1223:AD1286" si="198">1-M1223</f>
        <v>0.4</v>
      </c>
      <c r="AE1223" s="17">
        <f t="shared" si="191"/>
        <v>3.4000000000000002E-2</v>
      </c>
      <c r="AF1223">
        <f t="shared" si="192"/>
        <v>0.63240001296997073</v>
      </c>
      <c r="AG1223" s="16">
        <f t="shared" ref="AG1223:AG1286" si="199">AD1223</f>
        <v>0.4</v>
      </c>
      <c r="AH1223" s="17">
        <f t="shared" si="196"/>
        <v>7.3999999999999996E-2</v>
      </c>
      <c r="AI1223">
        <f t="shared" si="194"/>
        <v>1.3763999576568602</v>
      </c>
      <c r="AJ1223">
        <f t="shared" si="195"/>
        <v>2.0087999706268311</v>
      </c>
      <c r="AK1223" s="18">
        <f t="shared" si="193"/>
        <v>20.608799398422242</v>
      </c>
      <c r="AL1223" s="19">
        <f t="shared" si="197"/>
        <v>-2.0087999706268311</v>
      </c>
    </row>
    <row r="1224" spans="1:38">
      <c r="A1224" t="s">
        <v>2264</v>
      </c>
      <c r="B1224" t="s">
        <v>70</v>
      </c>
      <c r="C1224" t="s">
        <v>5827</v>
      </c>
      <c r="D1224" t="s">
        <v>71</v>
      </c>
      <c r="E1224" t="s">
        <v>2255</v>
      </c>
      <c r="F1224" t="s">
        <v>423</v>
      </c>
      <c r="G1224" s="4" t="s">
        <v>5880</v>
      </c>
      <c r="H1224" s="4" t="s">
        <v>557</v>
      </c>
      <c r="I1224" s="4" t="s">
        <v>1159</v>
      </c>
      <c r="J1224" s="4" t="s">
        <v>239</v>
      </c>
      <c r="K1224" s="4" t="s">
        <v>6274</v>
      </c>
      <c r="L1224" s="4" t="s">
        <v>6274</v>
      </c>
      <c r="M1224" s="87">
        <v>1</v>
      </c>
      <c r="N1224" t="s">
        <v>63</v>
      </c>
      <c r="O1224" t="s">
        <v>424</v>
      </c>
      <c r="P1224" t="s">
        <v>27</v>
      </c>
      <c r="Q1224" s="1" t="s">
        <v>74</v>
      </c>
      <c r="R1224" s="1">
        <v>2.5</v>
      </c>
      <c r="S1224" s="1" t="s">
        <v>75</v>
      </c>
      <c r="T1224" s="1" t="s">
        <v>31</v>
      </c>
      <c r="U1224" s="1" t="s">
        <v>31</v>
      </c>
      <c r="V1224" s="1" t="s">
        <v>240</v>
      </c>
      <c r="W1224" s="1" t="s">
        <v>31</v>
      </c>
      <c r="X1224" s="1" t="s">
        <v>240</v>
      </c>
      <c r="Y1224" s="1" t="s">
        <v>31</v>
      </c>
      <c r="Z1224" s="1" t="s">
        <v>31</v>
      </c>
      <c r="AA1224" s="1">
        <v>2.5</v>
      </c>
      <c r="AC1224" s="1">
        <f t="shared" ref="AC1224:AC1287" si="200">(R1224*Q1224)-T1224-W1224-Y1224</f>
        <v>2.5</v>
      </c>
      <c r="AD1224" s="16">
        <f t="shared" si="198"/>
        <v>0</v>
      </c>
      <c r="AE1224" s="17">
        <f t="shared" ref="AE1224:AE1287" si="201">$AD1224*$AD$3</f>
        <v>0</v>
      </c>
      <c r="AF1224">
        <f t="shared" ref="AF1224:AF1287" si="202">AA1224*AE1224</f>
        <v>0</v>
      </c>
      <c r="AG1224" s="16">
        <f t="shared" si="199"/>
        <v>0</v>
      </c>
      <c r="AH1224" s="17">
        <f t="shared" si="196"/>
        <v>0</v>
      </c>
      <c r="AI1224">
        <f t="shared" si="194"/>
        <v>0</v>
      </c>
      <c r="AJ1224">
        <f t="shared" si="195"/>
        <v>0</v>
      </c>
      <c r="AK1224" s="18">
        <f t="shared" ref="AK1224:AK1287" si="203">AC1224+AJ1224</f>
        <v>2.5</v>
      </c>
      <c r="AL1224" s="19">
        <f t="shared" si="197"/>
        <v>0</v>
      </c>
    </row>
    <row r="1225" spans="1:38">
      <c r="A1225" t="s">
        <v>2264</v>
      </c>
      <c r="B1225" t="s">
        <v>70</v>
      </c>
      <c r="C1225" t="s">
        <v>5827</v>
      </c>
      <c r="D1225" t="s">
        <v>71</v>
      </c>
      <c r="E1225" t="s">
        <v>2255</v>
      </c>
      <c r="F1225" t="s">
        <v>145</v>
      </c>
      <c r="G1225" s="4" t="s">
        <v>5884</v>
      </c>
      <c r="H1225" s="4" t="s">
        <v>240</v>
      </c>
      <c r="I1225" s="4" t="s">
        <v>6275</v>
      </c>
      <c r="J1225" s="4" t="s">
        <v>203</v>
      </c>
      <c r="K1225" s="4" t="s">
        <v>359</v>
      </c>
      <c r="L1225" s="4" t="s">
        <v>6274</v>
      </c>
      <c r="M1225" s="87">
        <v>0.6</v>
      </c>
      <c r="N1225" t="s">
        <v>63</v>
      </c>
      <c r="O1225" t="s">
        <v>146</v>
      </c>
      <c r="P1225" t="s">
        <v>27</v>
      </c>
      <c r="Q1225" s="1" t="s">
        <v>66</v>
      </c>
      <c r="R1225" s="1">
        <v>2.9000000953674316</v>
      </c>
      <c r="S1225" s="1" t="s">
        <v>75</v>
      </c>
      <c r="T1225" s="1" t="s">
        <v>31</v>
      </c>
      <c r="U1225" s="1" t="s">
        <v>31</v>
      </c>
      <c r="V1225" s="1" t="s">
        <v>240</v>
      </c>
      <c r="W1225" s="1" t="s">
        <v>31</v>
      </c>
      <c r="X1225" s="1" t="s">
        <v>240</v>
      </c>
      <c r="Y1225" s="1" t="s">
        <v>31</v>
      </c>
      <c r="Z1225" s="1" t="s">
        <v>31</v>
      </c>
      <c r="AA1225" s="1">
        <v>5.8000001907348633</v>
      </c>
      <c r="AC1225" s="1">
        <f t="shared" si="200"/>
        <v>5.8000001907348633</v>
      </c>
      <c r="AD1225" s="16">
        <f t="shared" si="198"/>
        <v>0.4</v>
      </c>
      <c r="AE1225" s="17">
        <f t="shared" si="201"/>
        <v>3.4000000000000002E-2</v>
      </c>
      <c r="AF1225">
        <f t="shared" si="202"/>
        <v>0.19720000648498537</v>
      </c>
      <c r="AG1225" s="16">
        <f t="shared" si="199"/>
        <v>0.4</v>
      </c>
      <c r="AH1225" s="17">
        <f t="shared" si="196"/>
        <v>7.3999999999999996E-2</v>
      </c>
      <c r="AI1225">
        <f t="shared" ref="AI1225:AI1288" si="204">AC1225*AH1225</f>
        <v>0.42920001411437986</v>
      </c>
      <c r="AJ1225">
        <f t="shared" si="195"/>
        <v>0.62640002059936517</v>
      </c>
      <c r="AK1225" s="18">
        <f t="shared" si="203"/>
        <v>6.4264002113342285</v>
      </c>
      <c r="AL1225" s="19">
        <f t="shared" si="197"/>
        <v>-0.62640002059936517</v>
      </c>
    </row>
    <row r="1226" spans="1:38">
      <c r="A1226" t="s">
        <v>2264</v>
      </c>
      <c r="B1226" t="s">
        <v>70</v>
      </c>
      <c r="C1226" t="s">
        <v>5827</v>
      </c>
      <c r="D1226" t="s">
        <v>71</v>
      </c>
      <c r="E1226" t="s">
        <v>2255</v>
      </c>
      <c r="F1226" t="s">
        <v>425</v>
      </c>
      <c r="G1226" s="4" t="s">
        <v>5869</v>
      </c>
      <c r="H1226" s="4" t="s">
        <v>557</v>
      </c>
      <c r="I1226" s="4" t="s">
        <v>557</v>
      </c>
      <c r="J1226" s="4" t="s">
        <v>81</v>
      </c>
      <c r="K1226" s="4" t="s">
        <v>6274</v>
      </c>
      <c r="L1226" s="4" t="s">
        <v>6274</v>
      </c>
      <c r="M1226" s="87">
        <v>1</v>
      </c>
      <c r="N1226" t="s">
        <v>63</v>
      </c>
      <c r="O1226" t="s">
        <v>426</v>
      </c>
      <c r="P1226" t="s">
        <v>27</v>
      </c>
      <c r="Q1226" s="1" t="s">
        <v>74</v>
      </c>
      <c r="R1226" s="1">
        <v>12.5</v>
      </c>
      <c r="S1226" s="1" t="s">
        <v>75</v>
      </c>
      <c r="T1226" s="1" t="s">
        <v>31</v>
      </c>
      <c r="U1226" s="1" t="s">
        <v>31</v>
      </c>
      <c r="V1226" s="1" t="s">
        <v>240</v>
      </c>
      <c r="W1226" s="1" t="s">
        <v>31</v>
      </c>
      <c r="X1226" s="1" t="s">
        <v>240</v>
      </c>
      <c r="Y1226" s="1" t="s">
        <v>31</v>
      </c>
      <c r="Z1226" s="1" t="s">
        <v>31</v>
      </c>
      <c r="AA1226" s="1">
        <v>12.5</v>
      </c>
      <c r="AC1226" s="1">
        <f t="shared" si="200"/>
        <v>12.5</v>
      </c>
      <c r="AD1226" s="16">
        <f t="shared" si="198"/>
        <v>0</v>
      </c>
      <c r="AE1226" s="17">
        <f t="shared" si="201"/>
        <v>0</v>
      </c>
      <c r="AF1226">
        <f t="shared" si="202"/>
        <v>0</v>
      </c>
      <c r="AG1226" s="16">
        <f t="shared" si="199"/>
        <v>0</v>
      </c>
      <c r="AH1226" s="17">
        <f t="shared" si="196"/>
        <v>0</v>
      </c>
      <c r="AI1226">
        <f t="shared" si="204"/>
        <v>0</v>
      </c>
      <c r="AJ1226">
        <f t="shared" si="195"/>
        <v>0</v>
      </c>
      <c r="AK1226" s="18">
        <f t="shared" si="203"/>
        <v>12.5</v>
      </c>
      <c r="AL1226" s="19">
        <f t="shared" si="197"/>
        <v>0</v>
      </c>
    </row>
    <row r="1227" spans="1:38">
      <c r="A1227" t="s">
        <v>2264</v>
      </c>
      <c r="B1227" t="s">
        <v>70</v>
      </c>
      <c r="C1227" t="s">
        <v>5827</v>
      </c>
      <c r="D1227" t="s">
        <v>71</v>
      </c>
      <c r="E1227" t="s">
        <v>2255</v>
      </c>
      <c r="F1227" t="s">
        <v>427</v>
      </c>
      <c r="G1227" s="4" t="s">
        <v>5902</v>
      </c>
      <c r="H1227" s="4" t="s">
        <v>68</v>
      </c>
      <c r="I1227" s="4" t="s">
        <v>240</v>
      </c>
      <c r="J1227" s="4" t="s">
        <v>225</v>
      </c>
      <c r="K1227" s="4" t="s">
        <v>6274</v>
      </c>
      <c r="L1227" s="4" t="s">
        <v>6274</v>
      </c>
      <c r="M1227" s="87">
        <v>1</v>
      </c>
      <c r="N1227" t="s">
        <v>63</v>
      </c>
      <c r="O1227" t="s">
        <v>1007</v>
      </c>
      <c r="P1227" t="s">
        <v>27</v>
      </c>
      <c r="Q1227" s="1" t="s">
        <v>153</v>
      </c>
      <c r="R1227" s="1">
        <v>17.969999313354492</v>
      </c>
      <c r="S1227" s="1" t="s">
        <v>75</v>
      </c>
      <c r="T1227" s="1" t="s">
        <v>31</v>
      </c>
      <c r="U1227" s="1" t="s">
        <v>31</v>
      </c>
      <c r="V1227" s="1" t="s">
        <v>240</v>
      </c>
      <c r="W1227" s="1" t="s">
        <v>31</v>
      </c>
      <c r="X1227" s="1" t="s">
        <v>240</v>
      </c>
      <c r="Y1227" s="1" t="s">
        <v>31</v>
      </c>
      <c r="Z1227" s="1" t="s">
        <v>31</v>
      </c>
      <c r="AA1227" s="1">
        <v>215.63999938964844</v>
      </c>
      <c r="AC1227" s="1">
        <f t="shared" si="200"/>
        <v>215.63999176025391</v>
      </c>
      <c r="AD1227" s="16">
        <f t="shared" si="198"/>
        <v>0</v>
      </c>
      <c r="AE1227" s="17">
        <f t="shared" si="201"/>
        <v>0</v>
      </c>
      <c r="AF1227">
        <f t="shared" si="202"/>
        <v>0</v>
      </c>
      <c r="AG1227" s="16">
        <f t="shared" si="199"/>
        <v>0</v>
      </c>
      <c r="AH1227" s="17">
        <f t="shared" si="196"/>
        <v>0</v>
      </c>
      <c r="AI1227">
        <f t="shared" si="204"/>
        <v>0</v>
      </c>
      <c r="AJ1227">
        <f t="shared" ref="AJ1227:AJ1290" si="205">AF1227+AI1227</f>
        <v>0</v>
      </c>
      <c r="AK1227" s="18">
        <f t="shared" si="203"/>
        <v>215.63999176025391</v>
      </c>
      <c r="AL1227" s="19">
        <f t="shared" si="197"/>
        <v>0</v>
      </c>
    </row>
    <row r="1228" spans="1:38">
      <c r="A1228" t="s">
        <v>2269</v>
      </c>
      <c r="B1228" t="s">
        <v>2270</v>
      </c>
      <c r="C1228" t="s">
        <v>5827</v>
      </c>
      <c r="D1228" t="s">
        <v>2271</v>
      </c>
      <c r="E1228" t="s">
        <v>2255</v>
      </c>
      <c r="F1228" t="s">
        <v>2272</v>
      </c>
      <c r="G1228" s="4" t="s">
        <v>6150</v>
      </c>
      <c r="H1228" s="4" t="s">
        <v>6280</v>
      </c>
      <c r="I1228" s="4" t="s">
        <v>981</v>
      </c>
      <c r="J1228" s="4" t="s">
        <v>81</v>
      </c>
      <c r="K1228" s="4" t="s">
        <v>6274</v>
      </c>
      <c r="L1228" s="4" t="s">
        <v>6274</v>
      </c>
      <c r="M1228" s="86">
        <v>0</v>
      </c>
      <c r="N1228" t="s">
        <v>2273</v>
      </c>
      <c r="O1228" t="s">
        <v>2274</v>
      </c>
      <c r="P1228" t="s">
        <v>794</v>
      </c>
      <c r="Q1228" s="1" t="s">
        <v>74</v>
      </c>
      <c r="R1228" s="1">
        <v>179.89999389648438</v>
      </c>
      <c r="S1228" s="1" t="s">
        <v>154</v>
      </c>
      <c r="T1228" s="1" t="s">
        <v>30</v>
      </c>
      <c r="U1228" s="1" t="s">
        <v>31</v>
      </c>
      <c r="V1228" s="1" t="s">
        <v>48</v>
      </c>
      <c r="W1228" s="1" t="s">
        <v>2275</v>
      </c>
      <c r="X1228" s="1" t="s">
        <v>48</v>
      </c>
      <c r="Y1228" s="1" t="s">
        <v>2276</v>
      </c>
      <c r="Z1228" s="1" t="s">
        <v>31</v>
      </c>
      <c r="AA1228" s="1">
        <v>179.89999389648438</v>
      </c>
      <c r="AC1228" s="1">
        <f t="shared" si="200"/>
        <v>151.82999389648438</v>
      </c>
      <c r="AD1228" s="16">
        <f t="shared" si="198"/>
        <v>1</v>
      </c>
      <c r="AE1228" s="17">
        <f t="shared" si="201"/>
        <v>8.5000000000000006E-2</v>
      </c>
      <c r="AF1228">
        <f t="shared" si="202"/>
        <v>15.291499481201173</v>
      </c>
      <c r="AG1228" s="16">
        <f t="shared" si="199"/>
        <v>1</v>
      </c>
      <c r="AH1228" s="17">
        <f t="shared" si="196"/>
        <v>0.185</v>
      </c>
      <c r="AI1228">
        <f t="shared" si="204"/>
        <v>28.08854887084961</v>
      </c>
      <c r="AJ1228">
        <f t="shared" si="205"/>
        <v>43.380048352050785</v>
      </c>
      <c r="AK1228" s="18">
        <f t="shared" si="203"/>
        <v>195.21004224853516</v>
      </c>
      <c r="AL1228" s="19">
        <f t="shared" si="197"/>
        <v>-15.310048352050785</v>
      </c>
    </row>
    <row r="1229" spans="1:38">
      <c r="A1229" t="s">
        <v>2277</v>
      </c>
      <c r="B1229" t="s">
        <v>278</v>
      </c>
      <c r="C1229" t="s">
        <v>5836</v>
      </c>
      <c r="D1229" t="s">
        <v>279</v>
      </c>
      <c r="E1229" t="s">
        <v>2255</v>
      </c>
      <c r="F1229" t="s">
        <v>280</v>
      </c>
      <c r="G1229" s="4" t="s">
        <v>5889</v>
      </c>
      <c r="H1229" s="4" t="s">
        <v>6277</v>
      </c>
      <c r="I1229" s="4" t="s">
        <v>68</v>
      </c>
      <c r="J1229" s="4" t="s">
        <v>2141</v>
      </c>
      <c r="K1229" s="4" t="s">
        <v>359</v>
      </c>
      <c r="L1229" s="4" t="s">
        <v>6274</v>
      </c>
      <c r="M1229" s="87">
        <v>1</v>
      </c>
      <c r="N1229" t="s">
        <v>63</v>
      </c>
      <c r="O1229" t="s">
        <v>281</v>
      </c>
      <c r="P1229" t="s">
        <v>27</v>
      </c>
      <c r="Q1229" s="1" t="s">
        <v>28</v>
      </c>
      <c r="R1229" s="1">
        <v>29.989999771118164</v>
      </c>
      <c r="S1229" s="1" t="s">
        <v>202</v>
      </c>
      <c r="T1229" s="1" t="s">
        <v>31</v>
      </c>
      <c r="U1229" s="1" t="s">
        <v>31</v>
      </c>
      <c r="V1229" s="1" t="s">
        <v>203</v>
      </c>
      <c r="W1229" s="1" t="s">
        <v>31</v>
      </c>
      <c r="X1229" s="1" t="s">
        <v>203</v>
      </c>
      <c r="Y1229" s="1" t="s">
        <v>31</v>
      </c>
      <c r="Z1229" s="1" t="s">
        <v>31</v>
      </c>
      <c r="AA1229" s="1">
        <v>599.79998779296875</v>
      </c>
      <c r="AC1229" s="1">
        <f t="shared" si="200"/>
        <v>599.79999542236328</v>
      </c>
      <c r="AD1229" s="16">
        <f t="shared" si="198"/>
        <v>0</v>
      </c>
      <c r="AE1229" s="17">
        <f t="shared" si="201"/>
        <v>0</v>
      </c>
      <c r="AF1229">
        <f t="shared" si="202"/>
        <v>0</v>
      </c>
      <c r="AG1229" s="16">
        <f t="shared" si="199"/>
        <v>0</v>
      </c>
      <c r="AH1229" s="17">
        <f t="shared" si="196"/>
        <v>0</v>
      </c>
      <c r="AI1229">
        <f t="shared" si="204"/>
        <v>0</v>
      </c>
      <c r="AJ1229">
        <f t="shared" si="205"/>
        <v>0</v>
      </c>
      <c r="AK1229" s="18">
        <f t="shared" si="203"/>
        <v>599.79999542236328</v>
      </c>
      <c r="AL1229" s="19">
        <f t="shared" si="197"/>
        <v>0</v>
      </c>
    </row>
    <row r="1230" spans="1:38">
      <c r="A1230" t="s">
        <v>2278</v>
      </c>
      <c r="B1230" t="s">
        <v>21</v>
      </c>
      <c r="C1230" t="s">
        <v>5827</v>
      </c>
      <c r="D1230" t="s">
        <v>22</v>
      </c>
      <c r="E1230" t="s">
        <v>2279</v>
      </c>
      <c r="F1230" t="s">
        <v>600</v>
      </c>
      <c r="G1230" s="4" t="s">
        <v>5907</v>
      </c>
      <c r="H1230" s="4" t="s">
        <v>475</v>
      </c>
      <c r="I1230" s="4" t="s">
        <v>475</v>
      </c>
      <c r="J1230" s="4" t="s">
        <v>54</v>
      </c>
      <c r="K1230" s="4" t="s">
        <v>6274</v>
      </c>
      <c r="L1230" s="4" t="s">
        <v>6274</v>
      </c>
      <c r="M1230" s="87">
        <v>0.6</v>
      </c>
      <c r="N1230" t="s">
        <v>63</v>
      </c>
      <c r="O1230" t="s">
        <v>601</v>
      </c>
      <c r="P1230" t="s">
        <v>27</v>
      </c>
      <c r="Q1230" s="1" t="s">
        <v>28</v>
      </c>
      <c r="R1230" s="1">
        <v>21.989999771118164</v>
      </c>
      <c r="S1230" s="1" t="s">
        <v>29</v>
      </c>
      <c r="T1230" s="1" t="s">
        <v>2280</v>
      </c>
      <c r="U1230" s="1" t="s">
        <v>31</v>
      </c>
      <c r="V1230" s="1" t="s">
        <v>32</v>
      </c>
      <c r="W1230" s="1" t="s">
        <v>31</v>
      </c>
      <c r="X1230" s="1" t="s">
        <v>32</v>
      </c>
      <c r="Y1230" s="1" t="s">
        <v>31</v>
      </c>
      <c r="Z1230" s="1" t="s">
        <v>31</v>
      </c>
      <c r="AA1230" s="1">
        <v>439.79998779296875</v>
      </c>
      <c r="AC1230" s="1">
        <f t="shared" si="200"/>
        <v>409.00999542236326</v>
      </c>
      <c r="AD1230" s="16">
        <f t="shared" si="198"/>
        <v>0.4</v>
      </c>
      <c r="AE1230" s="17">
        <f t="shared" si="201"/>
        <v>3.4000000000000002E-2</v>
      </c>
      <c r="AF1230">
        <f t="shared" si="202"/>
        <v>14.953199584960938</v>
      </c>
      <c r="AG1230" s="16">
        <f t="shared" si="199"/>
        <v>0.4</v>
      </c>
      <c r="AH1230" s="17">
        <f t="shared" si="196"/>
        <v>7.3999999999999996E-2</v>
      </c>
      <c r="AI1230">
        <f t="shared" si="204"/>
        <v>30.266739661254881</v>
      </c>
      <c r="AJ1230">
        <f t="shared" si="205"/>
        <v>45.219939246215816</v>
      </c>
      <c r="AK1230" s="18">
        <f t="shared" si="203"/>
        <v>454.22993466857906</v>
      </c>
      <c r="AL1230" s="19">
        <f t="shared" si="197"/>
        <v>-14.429939246215817</v>
      </c>
    </row>
    <row r="1231" spans="1:38">
      <c r="A1231" t="s">
        <v>2278</v>
      </c>
      <c r="B1231" t="s">
        <v>21</v>
      </c>
      <c r="C1231" t="s">
        <v>5827</v>
      </c>
      <c r="D1231" t="s">
        <v>22</v>
      </c>
      <c r="E1231" t="s">
        <v>2279</v>
      </c>
      <c r="F1231" t="s">
        <v>284</v>
      </c>
      <c r="G1231" s="4" t="s">
        <v>5890</v>
      </c>
      <c r="H1231" s="4" t="s">
        <v>475</v>
      </c>
      <c r="I1231" s="4" t="s">
        <v>240</v>
      </c>
      <c r="J1231" s="4" t="s">
        <v>752</v>
      </c>
      <c r="K1231" s="4" t="s">
        <v>66</v>
      </c>
      <c r="L1231" s="4" t="s">
        <v>130</v>
      </c>
      <c r="M1231" s="87">
        <v>0.6</v>
      </c>
      <c r="N1231" t="s">
        <v>285</v>
      </c>
      <c r="O1231" t="s">
        <v>286</v>
      </c>
      <c r="P1231" t="s">
        <v>27</v>
      </c>
      <c r="Q1231" s="1" t="s">
        <v>36</v>
      </c>
      <c r="R1231" s="1">
        <v>13.990256309509277</v>
      </c>
      <c r="S1231" s="1" t="s">
        <v>29</v>
      </c>
      <c r="T1231" s="1" t="s">
        <v>2281</v>
      </c>
      <c r="U1231" s="1" t="s">
        <v>31</v>
      </c>
      <c r="V1231" s="1" t="s">
        <v>32</v>
      </c>
      <c r="W1231" s="1" t="s">
        <v>31</v>
      </c>
      <c r="X1231" s="1" t="s">
        <v>32</v>
      </c>
      <c r="Y1231" s="1" t="s">
        <v>31</v>
      </c>
      <c r="Z1231" s="1" t="s">
        <v>31</v>
      </c>
      <c r="AA1231" s="1">
        <v>272.80999755859375</v>
      </c>
      <c r="AC1231" s="1">
        <f t="shared" si="200"/>
        <v>253.70999803543091</v>
      </c>
      <c r="AD1231" s="16">
        <f t="shared" si="198"/>
        <v>0.4</v>
      </c>
      <c r="AE1231" s="17">
        <f t="shared" si="201"/>
        <v>3.4000000000000002E-2</v>
      </c>
      <c r="AF1231">
        <f t="shared" si="202"/>
        <v>9.275539916992189</v>
      </c>
      <c r="AG1231" s="16">
        <f t="shared" si="199"/>
        <v>0.4</v>
      </c>
      <c r="AH1231" s="17">
        <f t="shared" si="196"/>
        <v>7.3999999999999996E-2</v>
      </c>
      <c r="AI1231">
        <f t="shared" si="204"/>
        <v>18.774539854621885</v>
      </c>
      <c r="AJ1231">
        <f t="shared" si="205"/>
        <v>28.050079771614072</v>
      </c>
      <c r="AK1231" s="18">
        <f t="shared" si="203"/>
        <v>281.76007780704498</v>
      </c>
      <c r="AL1231" s="19">
        <f t="shared" si="197"/>
        <v>-8.950079771614071</v>
      </c>
    </row>
    <row r="1232" spans="1:38">
      <c r="A1232" t="s">
        <v>2278</v>
      </c>
      <c r="B1232" t="s">
        <v>21</v>
      </c>
      <c r="C1232" t="s">
        <v>5827</v>
      </c>
      <c r="D1232" t="s">
        <v>22</v>
      </c>
      <c r="E1232" t="s">
        <v>2279</v>
      </c>
      <c r="F1232" t="s">
        <v>33</v>
      </c>
      <c r="G1232" s="4" t="s">
        <v>5862</v>
      </c>
      <c r="H1232" s="4" t="s">
        <v>475</v>
      </c>
      <c r="I1232" s="4" t="s">
        <v>240</v>
      </c>
      <c r="J1232" s="4" t="s">
        <v>752</v>
      </c>
      <c r="K1232" s="4" t="s">
        <v>66</v>
      </c>
      <c r="L1232" s="4" t="s">
        <v>66</v>
      </c>
      <c r="M1232" s="87">
        <v>0.6</v>
      </c>
      <c r="N1232" t="s">
        <v>34</v>
      </c>
      <c r="O1232" t="s">
        <v>35</v>
      </c>
      <c r="P1232" t="s">
        <v>27</v>
      </c>
      <c r="Q1232" s="1" t="s">
        <v>1535</v>
      </c>
      <c r="R1232" s="1">
        <v>16.290000915527344</v>
      </c>
      <c r="S1232" s="1" t="s">
        <v>29</v>
      </c>
      <c r="T1232" s="1" t="s">
        <v>2282</v>
      </c>
      <c r="U1232" s="1" t="s">
        <v>31</v>
      </c>
      <c r="V1232" s="1" t="s">
        <v>32</v>
      </c>
      <c r="W1232" s="1" t="s">
        <v>31</v>
      </c>
      <c r="X1232" s="1" t="s">
        <v>32</v>
      </c>
      <c r="Y1232" s="1" t="s">
        <v>31</v>
      </c>
      <c r="Z1232" s="1" t="s">
        <v>31</v>
      </c>
      <c r="AA1232" s="1">
        <v>635.30999755859375</v>
      </c>
      <c r="AC1232" s="1">
        <f t="shared" si="200"/>
        <v>590.84003570556638</v>
      </c>
      <c r="AD1232" s="16">
        <f t="shared" si="198"/>
        <v>0.4</v>
      </c>
      <c r="AE1232" s="17">
        <f t="shared" si="201"/>
        <v>3.4000000000000002E-2</v>
      </c>
      <c r="AF1232">
        <f t="shared" si="202"/>
        <v>21.60053991699219</v>
      </c>
      <c r="AG1232" s="16">
        <f t="shared" si="199"/>
        <v>0.4</v>
      </c>
      <c r="AH1232" s="17">
        <f t="shared" si="196"/>
        <v>7.3999999999999996E-2</v>
      </c>
      <c r="AI1232">
        <f t="shared" si="204"/>
        <v>43.722162642211913</v>
      </c>
      <c r="AJ1232">
        <f t="shared" si="205"/>
        <v>65.322702559204103</v>
      </c>
      <c r="AK1232" s="18">
        <f t="shared" si="203"/>
        <v>656.1627382647705</v>
      </c>
      <c r="AL1232" s="19">
        <f t="shared" si="197"/>
        <v>-20.852702559204104</v>
      </c>
    </row>
    <row r="1233" spans="1:38">
      <c r="A1233" t="s">
        <v>2278</v>
      </c>
      <c r="B1233" t="s">
        <v>21</v>
      </c>
      <c r="C1233" t="s">
        <v>5827</v>
      </c>
      <c r="D1233" t="s">
        <v>22</v>
      </c>
      <c r="E1233" t="s">
        <v>2279</v>
      </c>
      <c r="F1233" t="s">
        <v>603</v>
      </c>
      <c r="G1233" s="4" t="s">
        <v>6038</v>
      </c>
      <c r="H1233" s="4" t="s">
        <v>981</v>
      </c>
      <c r="I1233" s="4" t="s">
        <v>48</v>
      </c>
      <c r="J1233" s="4" t="s">
        <v>6278</v>
      </c>
      <c r="K1233" s="4" t="s">
        <v>6274</v>
      </c>
      <c r="L1233" s="4" t="s">
        <v>6274</v>
      </c>
      <c r="M1233" s="86">
        <v>0</v>
      </c>
      <c r="N1233" t="s">
        <v>604</v>
      </c>
      <c r="O1233" t="s">
        <v>605</v>
      </c>
      <c r="P1233" t="s">
        <v>44</v>
      </c>
      <c r="Q1233" s="1" t="s">
        <v>28</v>
      </c>
      <c r="R1233" s="1">
        <v>15.113499641418457</v>
      </c>
      <c r="S1233" s="1" t="s">
        <v>45</v>
      </c>
      <c r="T1233" s="1" t="s">
        <v>606</v>
      </c>
      <c r="U1233" s="1" t="s">
        <v>607</v>
      </c>
      <c r="V1233" s="1" t="s">
        <v>48</v>
      </c>
      <c r="W1233" s="1" t="s">
        <v>608</v>
      </c>
      <c r="X1233" s="1" t="s">
        <v>48</v>
      </c>
      <c r="Y1233" s="1" t="s">
        <v>609</v>
      </c>
      <c r="Z1233" s="1" t="s">
        <v>31</v>
      </c>
      <c r="AA1233" s="1">
        <v>302.26998901367188</v>
      </c>
      <c r="AC1233" s="1">
        <f t="shared" si="200"/>
        <v>219.44999282836915</v>
      </c>
      <c r="AD1233" s="16">
        <f t="shared" si="198"/>
        <v>1</v>
      </c>
      <c r="AE1233" s="17">
        <f t="shared" si="201"/>
        <v>8.5000000000000006E-2</v>
      </c>
      <c r="AF1233">
        <f t="shared" si="202"/>
        <v>25.692949066162111</v>
      </c>
      <c r="AG1233" s="16">
        <f t="shared" si="199"/>
        <v>1</v>
      </c>
      <c r="AH1233" s="17">
        <f t="shared" si="196"/>
        <v>0.185</v>
      </c>
      <c r="AI1233">
        <f t="shared" si="204"/>
        <v>40.598248673248293</v>
      </c>
      <c r="AJ1233">
        <f t="shared" si="205"/>
        <v>66.291197739410407</v>
      </c>
      <c r="AK1233" s="18">
        <f t="shared" si="203"/>
        <v>285.74119056777954</v>
      </c>
      <c r="AL1233" s="19">
        <f t="shared" si="197"/>
        <v>16.528802260589586</v>
      </c>
    </row>
    <row r="1234" spans="1:38">
      <c r="A1234" t="s">
        <v>2283</v>
      </c>
      <c r="B1234" t="s">
        <v>190</v>
      </c>
      <c r="C1234" t="s">
        <v>5827</v>
      </c>
      <c r="D1234" t="s">
        <v>191</v>
      </c>
      <c r="E1234" t="s">
        <v>2279</v>
      </c>
      <c r="F1234" t="s">
        <v>2284</v>
      </c>
      <c r="G1234" s="4" t="s">
        <v>5885</v>
      </c>
      <c r="H1234" s="4" t="s">
        <v>475</v>
      </c>
      <c r="I1234" s="4" t="s">
        <v>6277</v>
      </c>
      <c r="J1234" s="4" t="s">
        <v>3022</v>
      </c>
      <c r="K1234" s="4" t="s">
        <v>6274</v>
      </c>
      <c r="L1234" s="4" t="s">
        <v>6274</v>
      </c>
      <c r="M1234" s="87">
        <v>0.6</v>
      </c>
      <c r="N1234" t="s">
        <v>63</v>
      </c>
      <c r="O1234" t="s">
        <v>2285</v>
      </c>
      <c r="P1234" t="s">
        <v>27</v>
      </c>
      <c r="Q1234" s="1" t="s">
        <v>2286</v>
      </c>
      <c r="R1234" s="1">
        <v>17.989999771118164</v>
      </c>
      <c r="S1234" s="1" t="s">
        <v>29</v>
      </c>
      <c r="T1234" s="1" t="s">
        <v>2287</v>
      </c>
      <c r="U1234" s="1" t="s">
        <v>31</v>
      </c>
      <c r="V1234" s="1" t="s">
        <v>32</v>
      </c>
      <c r="W1234" s="1" t="s">
        <v>31</v>
      </c>
      <c r="X1234" s="1" t="s">
        <v>32</v>
      </c>
      <c r="Y1234" s="1" t="s">
        <v>31</v>
      </c>
      <c r="Z1234" s="1" t="s">
        <v>31</v>
      </c>
      <c r="AA1234" s="1">
        <v>512.6099853515625</v>
      </c>
      <c r="AC1234" s="1">
        <f t="shared" si="200"/>
        <v>476.72705347824092</v>
      </c>
      <c r="AD1234" s="16">
        <f t="shared" si="198"/>
        <v>0.4</v>
      </c>
      <c r="AE1234" s="17">
        <f t="shared" si="201"/>
        <v>3.4000000000000002E-2</v>
      </c>
      <c r="AF1234">
        <f t="shared" si="202"/>
        <v>17.428739501953125</v>
      </c>
      <c r="AG1234" s="16">
        <f t="shared" si="199"/>
        <v>0.4</v>
      </c>
      <c r="AH1234" s="17">
        <f t="shared" si="196"/>
        <v>7.3999999999999996E-2</v>
      </c>
      <c r="AI1234">
        <f t="shared" si="204"/>
        <v>35.277801957389826</v>
      </c>
      <c r="AJ1234">
        <f t="shared" si="205"/>
        <v>52.706541459342951</v>
      </c>
      <c r="AK1234" s="18">
        <f t="shared" si="203"/>
        <v>529.43359493758385</v>
      </c>
      <c r="AL1234" s="19">
        <f t="shared" si="197"/>
        <v>-16.826541459342948</v>
      </c>
    </row>
    <row r="1235" spans="1:38">
      <c r="A1235" t="s">
        <v>2283</v>
      </c>
      <c r="B1235" t="s">
        <v>190</v>
      </c>
      <c r="C1235" t="s">
        <v>5827</v>
      </c>
      <c r="D1235" t="s">
        <v>191</v>
      </c>
      <c r="E1235" t="s">
        <v>2279</v>
      </c>
      <c r="F1235" t="s">
        <v>2288</v>
      </c>
      <c r="G1235" s="4" t="s">
        <v>5939</v>
      </c>
      <c r="H1235" s="4" t="s">
        <v>475</v>
      </c>
      <c r="I1235" s="4" t="s">
        <v>6277</v>
      </c>
      <c r="J1235" s="4" t="s">
        <v>1436</v>
      </c>
      <c r="K1235" s="4" t="s">
        <v>6274</v>
      </c>
      <c r="L1235" s="4" t="s">
        <v>6274</v>
      </c>
      <c r="M1235" s="87">
        <v>0.6</v>
      </c>
      <c r="N1235" t="s">
        <v>63</v>
      </c>
      <c r="O1235" t="s">
        <v>2289</v>
      </c>
      <c r="P1235" t="s">
        <v>27</v>
      </c>
      <c r="Q1235" s="1" t="s">
        <v>2290</v>
      </c>
      <c r="R1235" s="1">
        <v>14.989999771118164</v>
      </c>
      <c r="S1235" s="1" t="s">
        <v>29</v>
      </c>
      <c r="T1235" s="1" t="s">
        <v>2291</v>
      </c>
      <c r="U1235" s="1" t="s">
        <v>31</v>
      </c>
      <c r="V1235" s="1" t="s">
        <v>32</v>
      </c>
      <c r="W1235" s="1" t="s">
        <v>31</v>
      </c>
      <c r="X1235" s="1" t="s">
        <v>32</v>
      </c>
      <c r="Y1235" s="1" t="s">
        <v>31</v>
      </c>
      <c r="Z1235" s="1" t="s">
        <v>31</v>
      </c>
      <c r="AA1235" s="1">
        <v>326.77999877929688</v>
      </c>
      <c r="AC1235" s="1">
        <f t="shared" si="200"/>
        <v>303.91199501037596</v>
      </c>
      <c r="AD1235" s="16">
        <f t="shared" si="198"/>
        <v>0.4</v>
      </c>
      <c r="AE1235" s="17">
        <f t="shared" si="201"/>
        <v>3.4000000000000002E-2</v>
      </c>
      <c r="AF1235">
        <f t="shared" si="202"/>
        <v>11.110519958496095</v>
      </c>
      <c r="AG1235" s="16">
        <f t="shared" si="199"/>
        <v>0.4</v>
      </c>
      <c r="AH1235" s="17">
        <f t="shared" si="196"/>
        <v>7.3999999999999996E-2</v>
      </c>
      <c r="AI1235">
        <f t="shared" si="204"/>
        <v>22.489487630767819</v>
      </c>
      <c r="AJ1235">
        <f t="shared" si="205"/>
        <v>33.60000758926391</v>
      </c>
      <c r="AK1235" s="18">
        <f t="shared" si="203"/>
        <v>337.51200259963986</v>
      </c>
      <c r="AL1235" s="19">
        <f t="shared" si="197"/>
        <v>-10.730007589263909</v>
      </c>
    </row>
    <row r="1236" spans="1:38">
      <c r="A1236" t="s">
        <v>2283</v>
      </c>
      <c r="B1236" t="s">
        <v>190</v>
      </c>
      <c r="C1236" t="s">
        <v>5827</v>
      </c>
      <c r="D1236" t="s">
        <v>191</v>
      </c>
      <c r="E1236" t="s">
        <v>2279</v>
      </c>
      <c r="F1236" t="s">
        <v>2292</v>
      </c>
      <c r="G1236" s="4" t="s">
        <v>5886</v>
      </c>
      <c r="H1236" s="4" t="s">
        <v>475</v>
      </c>
      <c r="I1236" s="4" t="s">
        <v>48</v>
      </c>
      <c r="J1236" s="4" t="s">
        <v>54</v>
      </c>
      <c r="K1236" s="4" t="s">
        <v>6274</v>
      </c>
      <c r="L1236" s="4" t="s">
        <v>6274</v>
      </c>
      <c r="M1236" s="87">
        <v>0.6</v>
      </c>
      <c r="N1236" t="s">
        <v>63</v>
      </c>
      <c r="O1236" t="s">
        <v>2293</v>
      </c>
      <c r="P1236" t="s">
        <v>27</v>
      </c>
      <c r="Q1236" s="1" t="s">
        <v>2294</v>
      </c>
      <c r="R1236" s="1">
        <v>24.989999771118164</v>
      </c>
      <c r="S1236" s="1" t="s">
        <v>29</v>
      </c>
      <c r="T1236" s="1" t="s">
        <v>2295</v>
      </c>
      <c r="U1236" s="1" t="s">
        <v>31</v>
      </c>
      <c r="V1236" s="1" t="s">
        <v>32</v>
      </c>
      <c r="W1236" s="1" t="s">
        <v>31</v>
      </c>
      <c r="X1236" s="1" t="s">
        <v>32</v>
      </c>
      <c r="Y1236" s="1" t="s">
        <v>31</v>
      </c>
      <c r="Z1236" s="1" t="s">
        <v>31</v>
      </c>
      <c r="AA1236" s="1">
        <v>648.94000244140625</v>
      </c>
      <c r="AC1236" s="1">
        <f t="shared" si="200"/>
        <v>603.51031405639651</v>
      </c>
      <c r="AD1236" s="16">
        <f t="shared" si="198"/>
        <v>0.4</v>
      </c>
      <c r="AE1236" s="17">
        <f t="shared" si="201"/>
        <v>3.4000000000000002E-2</v>
      </c>
      <c r="AF1236">
        <f t="shared" si="202"/>
        <v>22.063960083007814</v>
      </c>
      <c r="AG1236" s="16">
        <f t="shared" si="199"/>
        <v>0.4</v>
      </c>
      <c r="AH1236" s="17">
        <f t="shared" si="196"/>
        <v>7.3999999999999996E-2</v>
      </c>
      <c r="AI1236">
        <f t="shared" si="204"/>
        <v>44.659763240173341</v>
      </c>
      <c r="AJ1236">
        <f t="shared" si="205"/>
        <v>66.723723323181162</v>
      </c>
      <c r="AK1236" s="18">
        <f t="shared" si="203"/>
        <v>670.23403737957767</v>
      </c>
      <c r="AL1236" s="19">
        <f t="shared" si="197"/>
        <v>-21.293723323181162</v>
      </c>
    </row>
    <row r="1237" spans="1:38">
      <c r="A1237" t="s">
        <v>2296</v>
      </c>
      <c r="B1237" t="s">
        <v>39</v>
      </c>
      <c r="C1237" t="s">
        <v>5827</v>
      </c>
      <c r="D1237" t="s">
        <v>40</v>
      </c>
      <c r="E1237" t="s">
        <v>2279</v>
      </c>
      <c r="F1237" t="s">
        <v>41</v>
      </c>
      <c r="G1237" s="4" t="s">
        <v>6005</v>
      </c>
      <c r="H1237" s="4" t="s">
        <v>774</v>
      </c>
      <c r="I1237" s="4" t="s">
        <v>1159</v>
      </c>
      <c r="J1237" s="4" t="s">
        <v>6273</v>
      </c>
      <c r="K1237" s="4" t="s">
        <v>74</v>
      </c>
      <c r="L1237" s="4" t="s">
        <v>6274</v>
      </c>
      <c r="M1237" s="87">
        <v>0.6</v>
      </c>
      <c r="N1237" t="s">
        <v>42</v>
      </c>
      <c r="O1237" t="s">
        <v>43</v>
      </c>
      <c r="P1237" t="s">
        <v>44</v>
      </c>
      <c r="Q1237" s="1" t="s">
        <v>28</v>
      </c>
      <c r="R1237" s="1">
        <v>6.8000001907348633</v>
      </c>
      <c r="S1237" s="1" t="s">
        <v>45</v>
      </c>
      <c r="T1237" s="1" t="s">
        <v>2297</v>
      </c>
      <c r="U1237" s="1" t="s">
        <v>2298</v>
      </c>
      <c r="V1237" s="1" t="s">
        <v>48</v>
      </c>
      <c r="W1237" s="1" t="s">
        <v>1480</v>
      </c>
      <c r="X1237" s="1" t="s">
        <v>48</v>
      </c>
      <c r="Y1237" s="1" t="s">
        <v>2299</v>
      </c>
      <c r="Z1237" s="1" t="s">
        <v>31</v>
      </c>
      <c r="AA1237" s="1">
        <v>136</v>
      </c>
      <c r="AC1237" s="1">
        <f t="shared" si="200"/>
        <v>98.37000381469727</v>
      </c>
      <c r="AD1237" s="16">
        <f t="shared" si="198"/>
        <v>0.4</v>
      </c>
      <c r="AE1237" s="17">
        <f t="shared" si="201"/>
        <v>3.4000000000000002E-2</v>
      </c>
      <c r="AF1237">
        <f t="shared" si="202"/>
        <v>4.6240000000000006</v>
      </c>
      <c r="AG1237" s="16">
        <f t="shared" si="199"/>
        <v>0.4</v>
      </c>
      <c r="AH1237" s="17">
        <f t="shared" si="196"/>
        <v>7.3999999999999996E-2</v>
      </c>
      <c r="AI1237">
        <f t="shared" si="204"/>
        <v>7.2793802822875975</v>
      </c>
      <c r="AJ1237">
        <f t="shared" si="205"/>
        <v>11.903380282287598</v>
      </c>
      <c r="AK1237" s="18">
        <f t="shared" si="203"/>
        <v>110.27338409698487</v>
      </c>
      <c r="AL1237" s="19">
        <f t="shared" si="197"/>
        <v>25.726619717712396</v>
      </c>
    </row>
    <row r="1238" spans="1:38">
      <c r="A1238" t="s">
        <v>2296</v>
      </c>
      <c r="B1238" t="s">
        <v>39</v>
      </c>
      <c r="C1238" t="s">
        <v>5827</v>
      </c>
      <c r="D1238" t="s">
        <v>40</v>
      </c>
      <c r="E1238" t="s">
        <v>2279</v>
      </c>
      <c r="F1238" t="s">
        <v>51</v>
      </c>
      <c r="G1238" s="4" t="s">
        <v>6005</v>
      </c>
      <c r="H1238" s="4" t="s">
        <v>774</v>
      </c>
      <c r="I1238" s="4" t="s">
        <v>1159</v>
      </c>
      <c r="J1238" s="4" t="s">
        <v>6273</v>
      </c>
      <c r="K1238" s="4" t="s">
        <v>74</v>
      </c>
      <c r="L1238" s="4" t="s">
        <v>6274</v>
      </c>
      <c r="M1238" s="87">
        <v>0.6</v>
      </c>
      <c r="N1238" t="s">
        <v>52</v>
      </c>
      <c r="O1238" t="s">
        <v>53</v>
      </c>
      <c r="P1238" t="s">
        <v>44</v>
      </c>
      <c r="Q1238" s="1" t="s">
        <v>28</v>
      </c>
      <c r="R1238" s="1">
        <v>5.8000001907348633</v>
      </c>
      <c r="S1238" s="1" t="s">
        <v>45</v>
      </c>
      <c r="T1238" s="1" t="s">
        <v>2300</v>
      </c>
      <c r="U1238" s="1" t="s">
        <v>2301</v>
      </c>
      <c r="V1238" s="1" t="s">
        <v>48</v>
      </c>
      <c r="W1238" s="1" t="s">
        <v>2302</v>
      </c>
      <c r="X1238" s="1" t="s">
        <v>48</v>
      </c>
      <c r="Y1238" s="1" t="s">
        <v>2303</v>
      </c>
      <c r="Z1238" s="1" t="s">
        <v>31</v>
      </c>
      <c r="AA1238" s="1">
        <v>116</v>
      </c>
      <c r="AC1238" s="1">
        <f t="shared" si="200"/>
        <v>83.900003814697257</v>
      </c>
      <c r="AD1238" s="16">
        <f t="shared" si="198"/>
        <v>0.4</v>
      </c>
      <c r="AE1238" s="17">
        <f t="shared" si="201"/>
        <v>3.4000000000000002E-2</v>
      </c>
      <c r="AF1238">
        <f t="shared" si="202"/>
        <v>3.9440000000000004</v>
      </c>
      <c r="AG1238" s="16">
        <f t="shared" si="199"/>
        <v>0.4</v>
      </c>
      <c r="AH1238" s="17">
        <f t="shared" si="196"/>
        <v>7.3999999999999996E-2</v>
      </c>
      <c r="AI1238">
        <f t="shared" si="204"/>
        <v>6.2086002822875965</v>
      </c>
      <c r="AJ1238">
        <f t="shared" si="205"/>
        <v>10.152600282287597</v>
      </c>
      <c r="AK1238" s="18">
        <f t="shared" si="203"/>
        <v>94.052604096984851</v>
      </c>
      <c r="AL1238" s="19">
        <f t="shared" si="197"/>
        <v>21.947399717712404</v>
      </c>
    </row>
    <row r="1239" spans="1:38">
      <c r="A1239" t="s">
        <v>2304</v>
      </c>
      <c r="B1239" t="s">
        <v>1250</v>
      </c>
      <c r="C1239" t="s">
        <v>5847</v>
      </c>
      <c r="D1239" t="s">
        <v>1251</v>
      </c>
      <c r="E1239" t="s">
        <v>2279</v>
      </c>
      <c r="F1239" t="s">
        <v>2305</v>
      </c>
      <c r="G1239" s="4" t="s">
        <v>6151</v>
      </c>
      <c r="H1239" s="4" t="s">
        <v>4088</v>
      </c>
      <c r="I1239" s="4" t="s">
        <v>168</v>
      </c>
      <c r="J1239" s="4" t="s">
        <v>2061</v>
      </c>
      <c r="K1239" s="4" t="s">
        <v>6274</v>
      </c>
      <c r="L1239" s="4" t="s">
        <v>6274</v>
      </c>
      <c r="M1239" s="86">
        <v>0</v>
      </c>
      <c r="N1239" t="s">
        <v>63</v>
      </c>
      <c r="O1239" t="s">
        <v>2306</v>
      </c>
      <c r="P1239" t="s">
        <v>315</v>
      </c>
      <c r="Q1239" s="1" t="s">
        <v>74</v>
      </c>
      <c r="R1239" s="1">
        <v>16</v>
      </c>
      <c r="S1239" s="1" t="s">
        <v>1392</v>
      </c>
      <c r="T1239" s="1" t="s">
        <v>31</v>
      </c>
      <c r="U1239" s="1" t="s">
        <v>31</v>
      </c>
      <c r="V1239" s="1" t="s">
        <v>240</v>
      </c>
      <c r="W1239" s="1" t="s">
        <v>31</v>
      </c>
      <c r="X1239" s="1" t="s">
        <v>240</v>
      </c>
      <c r="Y1239" s="1" t="s">
        <v>31</v>
      </c>
      <c r="Z1239" s="1" t="s">
        <v>31</v>
      </c>
      <c r="AA1239" s="1">
        <v>16</v>
      </c>
      <c r="AC1239" s="1">
        <f t="shared" si="200"/>
        <v>16</v>
      </c>
      <c r="AD1239" s="16">
        <f t="shared" si="198"/>
        <v>1</v>
      </c>
      <c r="AE1239" s="17">
        <f t="shared" si="201"/>
        <v>8.5000000000000006E-2</v>
      </c>
      <c r="AF1239">
        <f t="shared" si="202"/>
        <v>1.36</v>
      </c>
      <c r="AG1239" s="16">
        <f t="shared" si="199"/>
        <v>1</v>
      </c>
      <c r="AH1239" s="17">
        <f t="shared" si="196"/>
        <v>0.185</v>
      </c>
      <c r="AI1239">
        <f t="shared" si="204"/>
        <v>2.96</v>
      </c>
      <c r="AJ1239">
        <f t="shared" si="205"/>
        <v>4.32</v>
      </c>
      <c r="AK1239" s="18">
        <f t="shared" si="203"/>
        <v>20.32</v>
      </c>
      <c r="AL1239" s="19">
        <f t="shared" si="197"/>
        <v>-4.32</v>
      </c>
    </row>
    <row r="1240" spans="1:38">
      <c r="A1240" t="s">
        <v>2304</v>
      </c>
      <c r="B1240" t="s">
        <v>1250</v>
      </c>
      <c r="C1240" t="s">
        <v>5847</v>
      </c>
      <c r="D1240" t="s">
        <v>1251</v>
      </c>
      <c r="E1240" t="s">
        <v>2279</v>
      </c>
      <c r="F1240" t="s">
        <v>2307</v>
      </c>
      <c r="G1240" s="4" t="s">
        <v>6152</v>
      </c>
      <c r="H1240" s="4" t="s">
        <v>6288</v>
      </c>
      <c r="I1240" s="4" t="s">
        <v>48</v>
      </c>
      <c r="J1240" s="4" t="s">
        <v>81</v>
      </c>
      <c r="K1240" s="4" t="s">
        <v>6274</v>
      </c>
      <c r="L1240" s="4" t="s">
        <v>6274</v>
      </c>
      <c r="M1240" s="86">
        <v>0</v>
      </c>
      <c r="N1240" t="s">
        <v>63</v>
      </c>
      <c r="O1240" t="s">
        <v>2308</v>
      </c>
      <c r="P1240" t="s">
        <v>27</v>
      </c>
      <c r="Q1240" s="1" t="s">
        <v>66</v>
      </c>
      <c r="R1240" s="1">
        <v>24.899999618530273</v>
      </c>
      <c r="S1240" s="1" t="s">
        <v>202</v>
      </c>
      <c r="T1240" s="1" t="s">
        <v>31</v>
      </c>
      <c r="U1240" s="1" t="s">
        <v>31</v>
      </c>
      <c r="V1240" s="1" t="s">
        <v>240</v>
      </c>
      <c r="W1240" s="1" t="s">
        <v>31</v>
      </c>
      <c r="X1240" s="1" t="s">
        <v>240</v>
      </c>
      <c r="Y1240" s="1" t="s">
        <v>31</v>
      </c>
      <c r="Z1240" s="1" t="s">
        <v>31</v>
      </c>
      <c r="AA1240" s="1">
        <v>49.799999237060547</v>
      </c>
      <c r="AC1240" s="1">
        <f t="shared" si="200"/>
        <v>49.799999237060547</v>
      </c>
      <c r="AD1240" s="16">
        <f t="shared" si="198"/>
        <v>1</v>
      </c>
      <c r="AE1240" s="17">
        <f t="shared" si="201"/>
        <v>8.5000000000000006E-2</v>
      </c>
      <c r="AF1240">
        <f t="shared" si="202"/>
        <v>4.2329999351501471</v>
      </c>
      <c r="AG1240" s="16">
        <f t="shared" si="199"/>
        <v>1</v>
      </c>
      <c r="AH1240" s="17">
        <f t="shared" si="196"/>
        <v>0.185</v>
      </c>
      <c r="AI1240">
        <f t="shared" si="204"/>
        <v>9.2129998588562003</v>
      </c>
      <c r="AJ1240">
        <f t="shared" si="205"/>
        <v>13.445999794006347</v>
      </c>
      <c r="AK1240" s="18">
        <f t="shared" si="203"/>
        <v>63.245999031066894</v>
      </c>
      <c r="AL1240" s="19">
        <f t="shared" si="197"/>
        <v>-13.445999794006347</v>
      </c>
    </row>
    <row r="1241" spans="1:38">
      <c r="A1241" t="s">
        <v>2304</v>
      </c>
      <c r="B1241" t="s">
        <v>1250</v>
      </c>
      <c r="C1241" t="s">
        <v>5847</v>
      </c>
      <c r="D1241" t="s">
        <v>1251</v>
      </c>
      <c r="E1241" t="s">
        <v>2279</v>
      </c>
      <c r="F1241" t="s">
        <v>2309</v>
      </c>
      <c r="G1241" s="4" t="s">
        <v>6139</v>
      </c>
      <c r="H1241" s="4" t="s">
        <v>6280</v>
      </c>
      <c r="I1241" s="4" t="s">
        <v>32</v>
      </c>
      <c r="J1241" s="4" t="s">
        <v>81</v>
      </c>
      <c r="K1241" s="4" t="s">
        <v>74</v>
      </c>
      <c r="L1241" s="4" t="s">
        <v>359</v>
      </c>
      <c r="M1241" s="86">
        <v>0</v>
      </c>
      <c r="N1241" t="s">
        <v>63</v>
      </c>
      <c r="O1241" t="s">
        <v>2310</v>
      </c>
      <c r="P1241" t="s">
        <v>27</v>
      </c>
      <c r="Q1241" s="1" t="s">
        <v>66</v>
      </c>
      <c r="R1241" s="1">
        <v>16</v>
      </c>
      <c r="S1241" s="1" t="s">
        <v>202</v>
      </c>
      <c r="T1241" s="1" t="s">
        <v>31</v>
      </c>
      <c r="U1241" s="1" t="s">
        <v>31</v>
      </c>
      <c r="V1241" s="1" t="s">
        <v>240</v>
      </c>
      <c r="W1241" s="1" t="s">
        <v>31</v>
      </c>
      <c r="X1241" s="1" t="s">
        <v>240</v>
      </c>
      <c r="Y1241" s="1" t="s">
        <v>31</v>
      </c>
      <c r="Z1241" s="1" t="s">
        <v>31</v>
      </c>
      <c r="AA1241" s="1">
        <v>32</v>
      </c>
      <c r="AC1241" s="1">
        <f t="shared" si="200"/>
        <v>32</v>
      </c>
      <c r="AD1241" s="16">
        <f t="shared" si="198"/>
        <v>1</v>
      </c>
      <c r="AE1241" s="17">
        <f t="shared" si="201"/>
        <v>8.5000000000000006E-2</v>
      </c>
      <c r="AF1241">
        <f t="shared" si="202"/>
        <v>2.72</v>
      </c>
      <c r="AG1241" s="16">
        <f t="shared" si="199"/>
        <v>1</v>
      </c>
      <c r="AH1241" s="17">
        <f t="shared" si="196"/>
        <v>0.185</v>
      </c>
      <c r="AI1241">
        <f t="shared" si="204"/>
        <v>5.92</v>
      </c>
      <c r="AJ1241">
        <f t="shared" si="205"/>
        <v>8.64</v>
      </c>
      <c r="AK1241" s="18">
        <f t="shared" si="203"/>
        <v>40.64</v>
      </c>
      <c r="AL1241" s="19">
        <f t="shared" si="197"/>
        <v>-8.64</v>
      </c>
    </row>
    <row r="1242" spans="1:38">
      <c r="A1242" t="s">
        <v>2311</v>
      </c>
      <c r="B1242" t="s">
        <v>542</v>
      </c>
      <c r="C1242" t="s">
        <v>5827</v>
      </c>
      <c r="D1242" t="s">
        <v>543</v>
      </c>
      <c r="E1242" t="s">
        <v>2279</v>
      </c>
      <c r="F1242" t="s">
        <v>221</v>
      </c>
      <c r="G1242" s="4" t="s">
        <v>6011</v>
      </c>
      <c r="H1242" s="4" t="s">
        <v>6281</v>
      </c>
      <c r="I1242" s="4" t="s">
        <v>774</v>
      </c>
      <c r="J1242" s="4" t="s">
        <v>6278</v>
      </c>
      <c r="K1242" s="4" t="s">
        <v>6274</v>
      </c>
      <c r="L1242" s="4" t="s">
        <v>6274</v>
      </c>
      <c r="M1242" s="87">
        <v>0.6</v>
      </c>
      <c r="N1242" t="s">
        <v>222</v>
      </c>
      <c r="O1242" t="s">
        <v>223</v>
      </c>
      <c r="P1242" t="s">
        <v>224</v>
      </c>
      <c r="Q1242" s="1" t="s">
        <v>359</v>
      </c>
      <c r="R1242" s="1">
        <v>66.989997863769531</v>
      </c>
      <c r="S1242" s="1" t="s">
        <v>226</v>
      </c>
      <c r="T1242" s="1" t="s">
        <v>31</v>
      </c>
      <c r="U1242" s="1" t="s">
        <v>31</v>
      </c>
      <c r="V1242" s="1" t="s">
        <v>48</v>
      </c>
      <c r="W1242" s="1" t="s">
        <v>2195</v>
      </c>
      <c r="X1242" s="1" t="s">
        <v>48</v>
      </c>
      <c r="Y1242" s="1" t="s">
        <v>2196</v>
      </c>
      <c r="Z1242" s="1" t="s">
        <v>31</v>
      </c>
      <c r="AA1242" s="1">
        <v>602.90997314453125</v>
      </c>
      <c r="AC1242" s="1">
        <f t="shared" si="200"/>
        <v>558.78998077392578</v>
      </c>
      <c r="AD1242" s="16">
        <f t="shared" si="198"/>
        <v>0.4</v>
      </c>
      <c r="AE1242" s="17">
        <f t="shared" si="201"/>
        <v>3.4000000000000002E-2</v>
      </c>
      <c r="AF1242">
        <f t="shared" si="202"/>
        <v>20.498939086914064</v>
      </c>
      <c r="AG1242" s="16">
        <f t="shared" si="199"/>
        <v>0.4</v>
      </c>
      <c r="AH1242" s="17">
        <f t="shared" si="196"/>
        <v>7.3999999999999996E-2</v>
      </c>
      <c r="AI1242">
        <f t="shared" si="204"/>
        <v>41.350458577270508</v>
      </c>
      <c r="AJ1242">
        <f t="shared" si="205"/>
        <v>61.849397664184572</v>
      </c>
      <c r="AK1242" s="18">
        <f t="shared" si="203"/>
        <v>620.63937843811038</v>
      </c>
      <c r="AL1242" s="19">
        <f t="shared" si="197"/>
        <v>-17.729397664184575</v>
      </c>
    </row>
    <row r="1243" spans="1:38">
      <c r="A1243" t="s">
        <v>2311</v>
      </c>
      <c r="B1243" t="s">
        <v>542</v>
      </c>
      <c r="C1243" t="s">
        <v>5827</v>
      </c>
      <c r="D1243" t="s">
        <v>543</v>
      </c>
      <c r="E1243" t="s">
        <v>2279</v>
      </c>
      <c r="F1243" t="s">
        <v>229</v>
      </c>
      <c r="G1243" s="4" t="s">
        <v>6011</v>
      </c>
      <c r="H1243" s="4" t="s">
        <v>6281</v>
      </c>
      <c r="I1243" s="4" t="s">
        <v>774</v>
      </c>
      <c r="J1243" s="4" t="s">
        <v>6278</v>
      </c>
      <c r="K1243" s="4" t="s">
        <v>6274</v>
      </c>
      <c r="L1243" s="4" t="s">
        <v>6274</v>
      </c>
      <c r="M1243" s="87">
        <v>0.6</v>
      </c>
      <c r="N1243" t="s">
        <v>230</v>
      </c>
      <c r="O1243" t="s">
        <v>231</v>
      </c>
      <c r="P1243" t="s">
        <v>224</v>
      </c>
      <c r="Q1243" s="1" t="s">
        <v>81</v>
      </c>
      <c r="R1243" s="1">
        <v>72.989997863769531</v>
      </c>
      <c r="S1243" s="1" t="s">
        <v>226</v>
      </c>
      <c r="T1243" s="1" t="s">
        <v>31</v>
      </c>
      <c r="U1243" s="1" t="s">
        <v>31</v>
      </c>
      <c r="V1243" s="1" t="s">
        <v>48</v>
      </c>
      <c r="W1243" s="1" t="s">
        <v>755</v>
      </c>
      <c r="X1243" s="1" t="s">
        <v>48</v>
      </c>
      <c r="Y1243" s="1" t="s">
        <v>756</v>
      </c>
      <c r="Z1243" s="1" t="s">
        <v>31</v>
      </c>
      <c r="AA1243" s="1">
        <v>729.9000244140625</v>
      </c>
      <c r="AC1243" s="1">
        <f t="shared" si="200"/>
        <v>674.4099786376953</v>
      </c>
      <c r="AD1243" s="16">
        <f t="shared" si="198"/>
        <v>0.4</v>
      </c>
      <c r="AE1243" s="17">
        <f t="shared" si="201"/>
        <v>3.4000000000000002E-2</v>
      </c>
      <c r="AF1243">
        <f t="shared" si="202"/>
        <v>24.816600830078126</v>
      </c>
      <c r="AG1243" s="16">
        <f t="shared" si="199"/>
        <v>0.4</v>
      </c>
      <c r="AH1243" s="17">
        <f t="shared" si="196"/>
        <v>7.3999999999999996E-2</v>
      </c>
      <c r="AI1243">
        <f t="shared" si="204"/>
        <v>49.906338419189453</v>
      </c>
      <c r="AJ1243">
        <f t="shared" si="205"/>
        <v>74.722939249267583</v>
      </c>
      <c r="AK1243" s="18">
        <f t="shared" si="203"/>
        <v>749.1329178869629</v>
      </c>
      <c r="AL1243" s="19">
        <f t="shared" si="197"/>
        <v>-19.232939249267581</v>
      </c>
    </row>
    <row r="1244" spans="1:38">
      <c r="A1244" t="s">
        <v>2312</v>
      </c>
      <c r="B1244" t="s">
        <v>653</v>
      </c>
      <c r="C1244" t="s">
        <v>5827</v>
      </c>
      <c r="D1244" t="s">
        <v>654</v>
      </c>
      <c r="E1244" t="s">
        <v>2279</v>
      </c>
      <c r="F1244" t="s">
        <v>2313</v>
      </c>
      <c r="G1244" s="4" t="s">
        <v>6153</v>
      </c>
      <c r="H1244" s="4" t="s">
        <v>6281</v>
      </c>
      <c r="I1244" s="4" t="s">
        <v>557</v>
      </c>
      <c r="J1244" s="4" t="s">
        <v>81</v>
      </c>
      <c r="K1244" s="4" t="s">
        <v>6274</v>
      </c>
      <c r="L1244" s="4" t="s">
        <v>6274</v>
      </c>
      <c r="M1244" s="86">
        <v>0</v>
      </c>
      <c r="N1244" t="s">
        <v>63</v>
      </c>
      <c r="O1244" t="s">
        <v>2314</v>
      </c>
      <c r="P1244" t="s">
        <v>27</v>
      </c>
      <c r="Q1244" s="1" t="s">
        <v>54</v>
      </c>
      <c r="R1244" s="1">
        <v>1</v>
      </c>
      <c r="S1244" s="1" t="s">
        <v>154</v>
      </c>
      <c r="T1244" s="1" t="s">
        <v>1059</v>
      </c>
      <c r="U1244" s="1" t="s">
        <v>31</v>
      </c>
      <c r="V1244" s="1" t="s">
        <v>48</v>
      </c>
      <c r="W1244" s="1" t="s">
        <v>31</v>
      </c>
      <c r="X1244" s="1" t="s">
        <v>48</v>
      </c>
      <c r="Y1244" s="1" t="s">
        <v>31</v>
      </c>
      <c r="Z1244" s="1" t="s">
        <v>31</v>
      </c>
      <c r="AA1244" s="1">
        <v>30</v>
      </c>
      <c r="AC1244" s="1">
        <f t="shared" si="200"/>
        <v>24</v>
      </c>
      <c r="AD1244" s="16">
        <f t="shared" si="198"/>
        <v>1</v>
      </c>
      <c r="AE1244" s="17">
        <f t="shared" si="201"/>
        <v>8.5000000000000006E-2</v>
      </c>
      <c r="AF1244">
        <f t="shared" si="202"/>
        <v>2.5500000000000003</v>
      </c>
      <c r="AG1244" s="16">
        <f t="shared" si="199"/>
        <v>1</v>
      </c>
      <c r="AH1244" s="17">
        <f t="shared" si="196"/>
        <v>0.185</v>
      </c>
      <c r="AI1244">
        <f t="shared" si="204"/>
        <v>4.4399999999999995</v>
      </c>
      <c r="AJ1244">
        <f t="shared" si="205"/>
        <v>6.99</v>
      </c>
      <c r="AK1244" s="18">
        <f t="shared" si="203"/>
        <v>30.990000000000002</v>
      </c>
      <c r="AL1244" s="19">
        <f t="shared" si="197"/>
        <v>-0.99000000000000021</v>
      </c>
    </row>
    <row r="1245" spans="1:38">
      <c r="A1245" t="s">
        <v>2312</v>
      </c>
      <c r="B1245" t="s">
        <v>653</v>
      </c>
      <c r="C1245" t="s">
        <v>5827</v>
      </c>
      <c r="D1245" t="s">
        <v>654</v>
      </c>
      <c r="E1245" t="s">
        <v>2279</v>
      </c>
      <c r="F1245" t="s">
        <v>2315</v>
      </c>
      <c r="G1245" s="4" t="s">
        <v>6045</v>
      </c>
      <c r="H1245" s="4" t="s">
        <v>6281</v>
      </c>
      <c r="I1245" s="4" t="s">
        <v>557</v>
      </c>
      <c r="J1245" s="4" t="s">
        <v>28</v>
      </c>
      <c r="K1245" s="4" t="s">
        <v>6274</v>
      </c>
      <c r="L1245" s="4" t="s">
        <v>6274</v>
      </c>
      <c r="M1245" s="86">
        <v>0</v>
      </c>
      <c r="N1245" t="s">
        <v>2316</v>
      </c>
      <c r="O1245" t="s">
        <v>2317</v>
      </c>
      <c r="P1245" t="s">
        <v>27</v>
      </c>
      <c r="Q1245" s="1" t="s">
        <v>153</v>
      </c>
      <c r="R1245" s="1">
        <v>4.6999998092651367</v>
      </c>
      <c r="S1245" s="1" t="s">
        <v>154</v>
      </c>
      <c r="T1245" s="1" t="s">
        <v>2318</v>
      </c>
      <c r="U1245" s="1" t="s">
        <v>31</v>
      </c>
      <c r="V1245" s="1" t="s">
        <v>48</v>
      </c>
      <c r="W1245" s="1" t="s">
        <v>31</v>
      </c>
      <c r="X1245" s="1" t="s">
        <v>48</v>
      </c>
      <c r="Y1245" s="1" t="s">
        <v>31</v>
      </c>
      <c r="Z1245" s="1" t="s">
        <v>31</v>
      </c>
      <c r="AA1245" s="1">
        <v>56.400001525878906</v>
      </c>
      <c r="AC1245" s="1">
        <f t="shared" si="200"/>
        <v>45.119997711181639</v>
      </c>
      <c r="AD1245" s="16">
        <f t="shared" si="198"/>
        <v>1</v>
      </c>
      <c r="AE1245" s="17">
        <f t="shared" si="201"/>
        <v>8.5000000000000006E-2</v>
      </c>
      <c r="AF1245">
        <f t="shared" si="202"/>
        <v>4.7940001296997075</v>
      </c>
      <c r="AG1245" s="16">
        <f t="shared" si="199"/>
        <v>1</v>
      </c>
      <c r="AH1245" s="17">
        <f t="shared" si="196"/>
        <v>0.185</v>
      </c>
      <c r="AI1245">
        <f t="shared" si="204"/>
        <v>8.3471995765686025</v>
      </c>
      <c r="AJ1245">
        <f t="shared" si="205"/>
        <v>13.14119970626831</v>
      </c>
      <c r="AK1245" s="18">
        <f t="shared" si="203"/>
        <v>58.261197417449949</v>
      </c>
      <c r="AL1245" s="19">
        <f t="shared" si="197"/>
        <v>-1.8611997062683105</v>
      </c>
    </row>
    <row r="1246" spans="1:38">
      <c r="A1246" t="s">
        <v>2312</v>
      </c>
      <c r="B1246" t="s">
        <v>653</v>
      </c>
      <c r="C1246" t="s">
        <v>5827</v>
      </c>
      <c r="D1246" t="s">
        <v>654</v>
      </c>
      <c r="E1246" t="s">
        <v>2279</v>
      </c>
      <c r="F1246" t="s">
        <v>747</v>
      </c>
      <c r="G1246" s="4" t="s">
        <v>6055</v>
      </c>
      <c r="H1246" s="4" t="s">
        <v>801</v>
      </c>
      <c r="I1246" s="4" t="s">
        <v>161</v>
      </c>
      <c r="J1246" s="4" t="s">
        <v>6284</v>
      </c>
      <c r="K1246" s="4" t="s">
        <v>74</v>
      </c>
      <c r="L1246" s="4" t="s">
        <v>6274</v>
      </c>
      <c r="M1246" s="86">
        <v>0</v>
      </c>
      <c r="N1246" t="s">
        <v>748</v>
      </c>
      <c r="O1246" t="s">
        <v>749</v>
      </c>
      <c r="P1246" t="s">
        <v>27</v>
      </c>
      <c r="Q1246" s="1" t="s">
        <v>66</v>
      </c>
      <c r="R1246" s="1">
        <v>12.5</v>
      </c>
      <c r="S1246" s="1" t="s">
        <v>154</v>
      </c>
      <c r="T1246" s="1" t="s">
        <v>1573</v>
      </c>
      <c r="U1246" s="1" t="s">
        <v>31</v>
      </c>
      <c r="V1246" s="1" t="s">
        <v>48</v>
      </c>
      <c r="W1246" s="1" t="s">
        <v>31</v>
      </c>
      <c r="X1246" s="1" t="s">
        <v>48</v>
      </c>
      <c r="Y1246" s="1" t="s">
        <v>31</v>
      </c>
      <c r="Z1246" s="1" t="s">
        <v>31</v>
      </c>
      <c r="AA1246" s="1">
        <v>25</v>
      </c>
      <c r="AC1246" s="1">
        <f t="shared" si="200"/>
        <v>20</v>
      </c>
      <c r="AD1246" s="16">
        <f t="shared" si="198"/>
        <v>1</v>
      </c>
      <c r="AE1246" s="17">
        <f t="shared" si="201"/>
        <v>8.5000000000000006E-2</v>
      </c>
      <c r="AF1246">
        <f t="shared" si="202"/>
        <v>2.125</v>
      </c>
      <c r="AG1246" s="16">
        <f t="shared" si="199"/>
        <v>1</v>
      </c>
      <c r="AH1246" s="17">
        <f t="shared" si="196"/>
        <v>0.185</v>
      </c>
      <c r="AI1246">
        <f t="shared" si="204"/>
        <v>3.7</v>
      </c>
      <c r="AJ1246">
        <f t="shared" si="205"/>
        <v>5.8250000000000002</v>
      </c>
      <c r="AK1246" s="18">
        <f t="shared" si="203"/>
        <v>25.824999999999999</v>
      </c>
      <c r="AL1246" s="19">
        <f t="shared" si="197"/>
        <v>-0.82500000000000018</v>
      </c>
    </row>
    <row r="1247" spans="1:38">
      <c r="A1247" t="s">
        <v>2312</v>
      </c>
      <c r="B1247" t="s">
        <v>653</v>
      </c>
      <c r="C1247" t="s">
        <v>5827</v>
      </c>
      <c r="D1247" t="s">
        <v>654</v>
      </c>
      <c r="E1247" t="s">
        <v>2279</v>
      </c>
      <c r="F1247" t="s">
        <v>2319</v>
      </c>
      <c r="G1247" s="4" t="s">
        <v>6013</v>
      </c>
      <c r="H1247" s="4" t="s">
        <v>1535</v>
      </c>
      <c r="I1247" s="4" t="s">
        <v>376</v>
      </c>
      <c r="J1247" s="4" t="s">
        <v>81</v>
      </c>
      <c r="K1247" s="4" t="s">
        <v>6274</v>
      </c>
      <c r="L1247" s="4" t="s">
        <v>6274</v>
      </c>
      <c r="M1247" s="86">
        <v>0</v>
      </c>
      <c r="N1247" t="s">
        <v>2320</v>
      </c>
      <c r="O1247" t="s">
        <v>2321</v>
      </c>
      <c r="P1247" t="s">
        <v>27</v>
      </c>
      <c r="Q1247" s="1" t="s">
        <v>66</v>
      </c>
      <c r="R1247" s="1">
        <v>3.5</v>
      </c>
      <c r="S1247" s="1" t="s">
        <v>154</v>
      </c>
      <c r="T1247" s="1" t="s">
        <v>1079</v>
      </c>
      <c r="U1247" s="1" t="s">
        <v>31</v>
      </c>
      <c r="V1247" s="1" t="s">
        <v>48</v>
      </c>
      <c r="W1247" s="1" t="s">
        <v>31</v>
      </c>
      <c r="X1247" s="1" t="s">
        <v>48</v>
      </c>
      <c r="Y1247" s="1" t="s">
        <v>31</v>
      </c>
      <c r="Z1247" s="1" t="s">
        <v>31</v>
      </c>
      <c r="AA1247" s="1">
        <v>7</v>
      </c>
      <c r="AC1247" s="1">
        <f t="shared" si="200"/>
        <v>5.6</v>
      </c>
      <c r="AD1247" s="16">
        <f t="shared" si="198"/>
        <v>1</v>
      </c>
      <c r="AE1247" s="17">
        <f t="shared" si="201"/>
        <v>8.5000000000000006E-2</v>
      </c>
      <c r="AF1247">
        <f t="shared" si="202"/>
        <v>0.59500000000000008</v>
      </c>
      <c r="AG1247" s="16">
        <f t="shared" si="199"/>
        <v>1</v>
      </c>
      <c r="AH1247" s="17">
        <f t="shared" si="196"/>
        <v>0.185</v>
      </c>
      <c r="AI1247">
        <f t="shared" si="204"/>
        <v>1.036</v>
      </c>
      <c r="AJ1247">
        <f t="shared" si="205"/>
        <v>1.6310000000000002</v>
      </c>
      <c r="AK1247" s="18">
        <f t="shared" si="203"/>
        <v>7.2309999999999999</v>
      </c>
      <c r="AL1247" s="19">
        <f t="shared" si="197"/>
        <v>-0.23100000000000032</v>
      </c>
    </row>
    <row r="1248" spans="1:38">
      <c r="A1248" t="s">
        <v>2312</v>
      </c>
      <c r="B1248" t="s">
        <v>653</v>
      </c>
      <c r="C1248" t="s">
        <v>5827</v>
      </c>
      <c r="D1248" t="s">
        <v>654</v>
      </c>
      <c r="E1248" t="s">
        <v>2279</v>
      </c>
      <c r="F1248" t="s">
        <v>2322</v>
      </c>
      <c r="G1248" s="4" t="s">
        <v>6154</v>
      </c>
      <c r="H1248" s="4" t="s">
        <v>1375</v>
      </c>
      <c r="I1248" s="4" t="s">
        <v>3728</v>
      </c>
      <c r="J1248" s="4" t="s">
        <v>6273</v>
      </c>
      <c r="K1248" s="4" t="s">
        <v>84</v>
      </c>
      <c r="L1248" s="4" t="s">
        <v>6274</v>
      </c>
      <c r="M1248" s="86">
        <v>0</v>
      </c>
      <c r="N1248" t="s">
        <v>2323</v>
      </c>
      <c r="O1248" t="s">
        <v>2324</v>
      </c>
      <c r="P1248" t="s">
        <v>27</v>
      </c>
      <c r="Q1248" s="1" t="s">
        <v>74</v>
      </c>
      <c r="R1248" s="1">
        <v>20.979999542236328</v>
      </c>
      <c r="S1248" s="1" t="s">
        <v>154</v>
      </c>
      <c r="T1248" s="1" t="s">
        <v>1138</v>
      </c>
      <c r="U1248" s="1" t="s">
        <v>31</v>
      </c>
      <c r="V1248" s="1" t="s">
        <v>48</v>
      </c>
      <c r="W1248" s="1" t="s">
        <v>31</v>
      </c>
      <c r="X1248" s="1" t="s">
        <v>48</v>
      </c>
      <c r="Y1248" s="1" t="s">
        <v>31</v>
      </c>
      <c r="Z1248" s="1" t="s">
        <v>31</v>
      </c>
      <c r="AA1248" s="1">
        <v>20.979999542236328</v>
      </c>
      <c r="AC1248" s="1">
        <f t="shared" si="200"/>
        <v>16.779999542236329</v>
      </c>
      <c r="AD1248" s="16">
        <f t="shared" si="198"/>
        <v>1</v>
      </c>
      <c r="AE1248" s="17">
        <f t="shared" si="201"/>
        <v>8.5000000000000006E-2</v>
      </c>
      <c r="AF1248">
        <f t="shared" si="202"/>
        <v>1.7832999610900879</v>
      </c>
      <c r="AG1248" s="16">
        <f t="shared" si="199"/>
        <v>1</v>
      </c>
      <c r="AH1248" s="17">
        <f t="shared" si="196"/>
        <v>0.185</v>
      </c>
      <c r="AI1248">
        <f t="shared" si="204"/>
        <v>3.104299915313721</v>
      </c>
      <c r="AJ1248">
        <f t="shared" si="205"/>
        <v>4.8875998764038089</v>
      </c>
      <c r="AK1248" s="18">
        <f t="shared" si="203"/>
        <v>21.667599418640137</v>
      </c>
      <c r="AL1248" s="19">
        <f t="shared" si="197"/>
        <v>-0.68759987640380871</v>
      </c>
    </row>
    <row r="1249" spans="1:38">
      <c r="A1249" t="s">
        <v>2312</v>
      </c>
      <c r="B1249" t="s">
        <v>653</v>
      </c>
      <c r="C1249" t="s">
        <v>5827</v>
      </c>
      <c r="D1249" t="s">
        <v>654</v>
      </c>
      <c r="E1249" t="s">
        <v>2279</v>
      </c>
      <c r="F1249" t="s">
        <v>2325</v>
      </c>
      <c r="G1249" s="4" t="s">
        <v>6155</v>
      </c>
      <c r="H1249" s="4" t="s">
        <v>6288</v>
      </c>
      <c r="I1249" s="4" t="s">
        <v>1159</v>
      </c>
      <c r="J1249" s="4" t="s">
        <v>28</v>
      </c>
      <c r="K1249" s="4" t="s">
        <v>6274</v>
      </c>
      <c r="L1249" s="4" t="s">
        <v>6274</v>
      </c>
      <c r="M1249" s="86">
        <v>0</v>
      </c>
      <c r="N1249" t="s">
        <v>2326</v>
      </c>
      <c r="O1249" t="s">
        <v>2327</v>
      </c>
      <c r="P1249" t="s">
        <v>27</v>
      </c>
      <c r="Q1249" s="1" t="s">
        <v>66</v>
      </c>
      <c r="R1249" s="1">
        <v>4.9800000190734863</v>
      </c>
      <c r="S1249" s="1" t="s">
        <v>154</v>
      </c>
      <c r="T1249" s="1" t="s">
        <v>2328</v>
      </c>
      <c r="U1249" s="1" t="s">
        <v>31</v>
      </c>
      <c r="V1249" s="1" t="s">
        <v>48</v>
      </c>
      <c r="W1249" s="1" t="s">
        <v>31</v>
      </c>
      <c r="X1249" s="1" t="s">
        <v>48</v>
      </c>
      <c r="Y1249" s="1" t="s">
        <v>31</v>
      </c>
      <c r="Z1249" s="1" t="s">
        <v>31</v>
      </c>
      <c r="AA1249" s="1">
        <v>9.9600000381469727</v>
      </c>
      <c r="AC1249" s="1">
        <f t="shared" si="200"/>
        <v>7.9700000381469724</v>
      </c>
      <c r="AD1249" s="16">
        <f t="shared" si="198"/>
        <v>1</v>
      </c>
      <c r="AE1249" s="17">
        <f t="shared" si="201"/>
        <v>8.5000000000000006E-2</v>
      </c>
      <c r="AF1249">
        <f t="shared" si="202"/>
        <v>0.84660000324249274</v>
      </c>
      <c r="AG1249" s="16">
        <f t="shared" si="199"/>
        <v>1</v>
      </c>
      <c r="AH1249" s="17">
        <f t="shared" si="196"/>
        <v>0.185</v>
      </c>
      <c r="AI1249">
        <f t="shared" si="204"/>
        <v>1.47445000705719</v>
      </c>
      <c r="AJ1249">
        <f t="shared" si="205"/>
        <v>2.3210500102996825</v>
      </c>
      <c r="AK1249" s="18">
        <f t="shared" si="203"/>
        <v>10.291050048446655</v>
      </c>
      <c r="AL1249" s="19">
        <f t="shared" si="197"/>
        <v>-0.33105001029968251</v>
      </c>
    </row>
    <row r="1250" spans="1:38">
      <c r="A1250" t="s">
        <v>2312</v>
      </c>
      <c r="B1250" t="s">
        <v>653</v>
      </c>
      <c r="C1250" t="s">
        <v>5827</v>
      </c>
      <c r="D1250" t="s">
        <v>654</v>
      </c>
      <c r="E1250" t="s">
        <v>2279</v>
      </c>
      <c r="F1250" t="s">
        <v>2329</v>
      </c>
      <c r="G1250" s="4" t="s">
        <v>6156</v>
      </c>
      <c r="H1250" s="4" t="s">
        <v>801</v>
      </c>
      <c r="I1250" s="4" t="s">
        <v>28</v>
      </c>
      <c r="J1250" s="4" t="s">
        <v>81</v>
      </c>
      <c r="K1250" s="4" t="s">
        <v>6274</v>
      </c>
      <c r="L1250" s="4" t="s">
        <v>6274</v>
      </c>
      <c r="M1250" s="86">
        <v>0</v>
      </c>
      <c r="N1250" t="s">
        <v>2330</v>
      </c>
      <c r="O1250" t="s">
        <v>2331</v>
      </c>
      <c r="P1250" t="s">
        <v>27</v>
      </c>
      <c r="Q1250" s="1" t="s">
        <v>130</v>
      </c>
      <c r="R1250" s="1">
        <v>11.5</v>
      </c>
      <c r="S1250" s="1" t="s">
        <v>154</v>
      </c>
      <c r="T1250" s="1" t="s">
        <v>2332</v>
      </c>
      <c r="U1250" s="1" t="s">
        <v>31</v>
      </c>
      <c r="V1250" s="1" t="s">
        <v>48</v>
      </c>
      <c r="W1250" s="1" t="s">
        <v>31</v>
      </c>
      <c r="X1250" s="1" t="s">
        <v>48</v>
      </c>
      <c r="Y1250" s="1" t="s">
        <v>31</v>
      </c>
      <c r="Z1250" s="1" t="s">
        <v>31</v>
      </c>
      <c r="AA1250" s="1">
        <v>34.5</v>
      </c>
      <c r="AC1250" s="1">
        <f t="shared" si="200"/>
        <v>27.6</v>
      </c>
      <c r="AD1250" s="16">
        <f t="shared" si="198"/>
        <v>1</v>
      </c>
      <c r="AE1250" s="17">
        <f t="shared" si="201"/>
        <v>8.5000000000000006E-2</v>
      </c>
      <c r="AF1250">
        <f t="shared" si="202"/>
        <v>2.9325000000000001</v>
      </c>
      <c r="AG1250" s="16">
        <f t="shared" si="199"/>
        <v>1</v>
      </c>
      <c r="AH1250" s="17">
        <f t="shared" si="196"/>
        <v>0.185</v>
      </c>
      <c r="AI1250">
        <f t="shared" si="204"/>
        <v>5.1059999999999999</v>
      </c>
      <c r="AJ1250">
        <f t="shared" si="205"/>
        <v>8.0384999999999991</v>
      </c>
      <c r="AK1250" s="18">
        <f t="shared" si="203"/>
        <v>35.638500000000001</v>
      </c>
      <c r="AL1250" s="19">
        <f t="shared" si="197"/>
        <v>-1.1384999999999987</v>
      </c>
    </row>
    <row r="1251" spans="1:38">
      <c r="A1251" t="s">
        <v>2312</v>
      </c>
      <c r="B1251" t="s">
        <v>653</v>
      </c>
      <c r="C1251" t="s">
        <v>5827</v>
      </c>
      <c r="D1251" t="s">
        <v>654</v>
      </c>
      <c r="E1251" t="s">
        <v>2279</v>
      </c>
      <c r="F1251" t="s">
        <v>2333</v>
      </c>
      <c r="G1251" s="4" t="s">
        <v>6045</v>
      </c>
      <c r="H1251" s="4" t="s">
        <v>6281</v>
      </c>
      <c r="I1251" s="4" t="s">
        <v>557</v>
      </c>
      <c r="J1251" s="4" t="s">
        <v>28</v>
      </c>
      <c r="K1251" s="4" t="s">
        <v>6274</v>
      </c>
      <c r="L1251" s="4" t="s">
        <v>6274</v>
      </c>
      <c r="M1251" s="86">
        <v>0</v>
      </c>
      <c r="N1251" t="s">
        <v>2334</v>
      </c>
      <c r="O1251" t="s">
        <v>2335</v>
      </c>
      <c r="P1251" t="s">
        <v>27</v>
      </c>
      <c r="Q1251" s="1" t="s">
        <v>153</v>
      </c>
      <c r="R1251" s="1">
        <v>1.3999999761581421</v>
      </c>
      <c r="S1251" s="1" t="s">
        <v>154</v>
      </c>
      <c r="T1251" s="1" t="s">
        <v>2137</v>
      </c>
      <c r="U1251" s="1" t="s">
        <v>31</v>
      </c>
      <c r="V1251" s="1" t="s">
        <v>48</v>
      </c>
      <c r="W1251" s="1" t="s">
        <v>31</v>
      </c>
      <c r="X1251" s="1" t="s">
        <v>48</v>
      </c>
      <c r="Y1251" s="1" t="s">
        <v>31</v>
      </c>
      <c r="Z1251" s="1" t="s">
        <v>31</v>
      </c>
      <c r="AA1251" s="1">
        <v>16.799999237060547</v>
      </c>
      <c r="AC1251" s="1">
        <f t="shared" si="200"/>
        <v>13.439999713897706</v>
      </c>
      <c r="AD1251" s="16">
        <f t="shared" si="198"/>
        <v>1</v>
      </c>
      <c r="AE1251" s="17">
        <f t="shared" si="201"/>
        <v>8.5000000000000006E-2</v>
      </c>
      <c r="AF1251">
        <f t="shared" si="202"/>
        <v>1.4279999351501467</v>
      </c>
      <c r="AG1251" s="16">
        <f t="shared" si="199"/>
        <v>1</v>
      </c>
      <c r="AH1251" s="17">
        <f t="shared" si="196"/>
        <v>0.185</v>
      </c>
      <c r="AI1251">
        <f t="shared" si="204"/>
        <v>2.4863999470710754</v>
      </c>
      <c r="AJ1251">
        <f t="shared" si="205"/>
        <v>3.9143998822212218</v>
      </c>
      <c r="AK1251" s="18">
        <f t="shared" si="203"/>
        <v>17.354399596118927</v>
      </c>
      <c r="AL1251" s="19">
        <f t="shared" si="197"/>
        <v>-0.55439988222122194</v>
      </c>
    </row>
    <row r="1252" spans="1:38">
      <c r="A1252" t="s">
        <v>2312</v>
      </c>
      <c r="B1252" t="s">
        <v>653</v>
      </c>
      <c r="C1252" t="s">
        <v>5827</v>
      </c>
      <c r="D1252" t="s">
        <v>654</v>
      </c>
      <c r="E1252" t="s">
        <v>2279</v>
      </c>
      <c r="F1252" t="s">
        <v>2336</v>
      </c>
      <c r="G1252" s="4" t="s">
        <v>6045</v>
      </c>
      <c r="H1252" s="4" t="s">
        <v>6281</v>
      </c>
      <c r="I1252" s="4" t="s">
        <v>557</v>
      </c>
      <c r="J1252" s="4" t="s">
        <v>28</v>
      </c>
      <c r="K1252" s="4" t="s">
        <v>6274</v>
      </c>
      <c r="L1252" s="4" t="s">
        <v>6274</v>
      </c>
      <c r="M1252" s="86">
        <v>0</v>
      </c>
      <c r="N1252" t="s">
        <v>2337</v>
      </c>
      <c r="O1252" t="s">
        <v>2338</v>
      </c>
      <c r="P1252" t="s">
        <v>27</v>
      </c>
      <c r="Q1252" s="1" t="s">
        <v>84</v>
      </c>
      <c r="R1252" s="1">
        <v>10.600000381469727</v>
      </c>
      <c r="S1252" s="1" t="s">
        <v>154</v>
      </c>
      <c r="T1252" s="1" t="s">
        <v>2339</v>
      </c>
      <c r="U1252" s="1" t="s">
        <v>31</v>
      </c>
      <c r="V1252" s="1" t="s">
        <v>48</v>
      </c>
      <c r="W1252" s="1" t="s">
        <v>31</v>
      </c>
      <c r="X1252" s="1" t="s">
        <v>48</v>
      </c>
      <c r="Y1252" s="1" t="s">
        <v>31</v>
      </c>
      <c r="Z1252" s="1" t="s">
        <v>31</v>
      </c>
      <c r="AA1252" s="1">
        <v>42.400001525878906</v>
      </c>
      <c r="AC1252" s="1">
        <f t="shared" si="200"/>
        <v>33.920001525878902</v>
      </c>
      <c r="AD1252" s="16">
        <f t="shared" si="198"/>
        <v>1</v>
      </c>
      <c r="AE1252" s="17">
        <f t="shared" si="201"/>
        <v>8.5000000000000006E-2</v>
      </c>
      <c r="AF1252">
        <f t="shared" si="202"/>
        <v>3.6040001296997075</v>
      </c>
      <c r="AG1252" s="16">
        <f t="shared" si="199"/>
        <v>1</v>
      </c>
      <c r="AH1252" s="17">
        <f t="shared" si="196"/>
        <v>0.185</v>
      </c>
      <c r="AI1252">
        <f t="shared" si="204"/>
        <v>6.2752002822875967</v>
      </c>
      <c r="AJ1252">
        <f t="shared" si="205"/>
        <v>9.8792004119873038</v>
      </c>
      <c r="AK1252" s="18">
        <f t="shared" si="203"/>
        <v>43.799201937866208</v>
      </c>
      <c r="AL1252" s="19">
        <f t="shared" si="197"/>
        <v>-1.3992004119873034</v>
      </c>
    </row>
    <row r="1253" spans="1:38">
      <c r="A1253" t="s">
        <v>2312</v>
      </c>
      <c r="B1253" t="s">
        <v>653</v>
      </c>
      <c r="C1253" t="s">
        <v>5827</v>
      </c>
      <c r="D1253" t="s">
        <v>654</v>
      </c>
      <c r="E1253" t="s">
        <v>2279</v>
      </c>
      <c r="F1253" t="s">
        <v>2340</v>
      </c>
      <c r="G1253" s="4" t="s">
        <v>6045</v>
      </c>
      <c r="H1253" s="4" t="s">
        <v>6281</v>
      </c>
      <c r="I1253" s="4" t="s">
        <v>557</v>
      </c>
      <c r="J1253" s="4" t="s">
        <v>28</v>
      </c>
      <c r="K1253" s="4" t="s">
        <v>6274</v>
      </c>
      <c r="L1253" s="4" t="s">
        <v>6274</v>
      </c>
      <c r="M1253" s="86">
        <v>0</v>
      </c>
      <c r="N1253" t="s">
        <v>2341</v>
      </c>
      <c r="O1253" t="s">
        <v>2342</v>
      </c>
      <c r="P1253" t="s">
        <v>27</v>
      </c>
      <c r="Q1253" s="1" t="s">
        <v>84</v>
      </c>
      <c r="R1253" s="1">
        <v>10.600000381469727</v>
      </c>
      <c r="S1253" s="1" t="s">
        <v>154</v>
      </c>
      <c r="T1253" s="1" t="s">
        <v>2339</v>
      </c>
      <c r="U1253" s="1" t="s">
        <v>31</v>
      </c>
      <c r="V1253" s="1" t="s">
        <v>48</v>
      </c>
      <c r="W1253" s="1" t="s">
        <v>31</v>
      </c>
      <c r="X1253" s="1" t="s">
        <v>48</v>
      </c>
      <c r="Y1253" s="1" t="s">
        <v>31</v>
      </c>
      <c r="Z1253" s="1" t="s">
        <v>31</v>
      </c>
      <c r="AA1253" s="1">
        <v>42.400001525878906</v>
      </c>
      <c r="AC1253" s="1">
        <f t="shared" si="200"/>
        <v>33.920001525878902</v>
      </c>
      <c r="AD1253" s="16">
        <f t="shared" si="198"/>
        <v>1</v>
      </c>
      <c r="AE1253" s="17">
        <f t="shared" si="201"/>
        <v>8.5000000000000006E-2</v>
      </c>
      <c r="AF1253">
        <f t="shared" si="202"/>
        <v>3.6040001296997075</v>
      </c>
      <c r="AG1253" s="16">
        <f t="shared" si="199"/>
        <v>1</v>
      </c>
      <c r="AH1253" s="17">
        <f t="shared" si="196"/>
        <v>0.185</v>
      </c>
      <c r="AI1253">
        <f t="shared" si="204"/>
        <v>6.2752002822875967</v>
      </c>
      <c r="AJ1253">
        <f t="shared" si="205"/>
        <v>9.8792004119873038</v>
      </c>
      <c r="AK1253" s="18">
        <f t="shared" si="203"/>
        <v>43.799201937866208</v>
      </c>
      <c r="AL1253" s="19">
        <f t="shared" si="197"/>
        <v>-1.3992004119873034</v>
      </c>
    </row>
    <row r="1254" spans="1:38">
      <c r="A1254" t="s">
        <v>2312</v>
      </c>
      <c r="B1254" t="s">
        <v>653</v>
      </c>
      <c r="C1254" t="s">
        <v>5827</v>
      </c>
      <c r="D1254" t="s">
        <v>654</v>
      </c>
      <c r="E1254" t="s">
        <v>2279</v>
      </c>
      <c r="F1254" t="s">
        <v>2343</v>
      </c>
      <c r="G1254" s="4" t="s">
        <v>6157</v>
      </c>
      <c r="H1254" s="4" t="s">
        <v>6281</v>
      </c>
      <c r="I1254" s="4" t="s">
        <v>153</v>
      </c>
      <c r="J1254" s="4" t="s">
        <v>81</v>
      </c>
      <c r="K1254" s="4" t="s">
        <v>6274</v>
      </c>
      <c r="L1254" s="4" t="s">
        <v>6274</v>
      </c>
      <c r="M1254" s="86">
        <v>0</v>
      </c>
      <c r="N1254" t="s">
        <v>2344</v>
      </c>
      <c r="O1254" t="s">
        <v>2345</v>
      </c>
      <c r="P1254" t="s">
        <v>27</v>
      </c>
      <c r="Q1254" s="1" t="s">
        <v>74</v>
      </c>
      <c r="R1254" s="1">
        <v>23</v>
      </c>
      <c r="S1254" s="1" t="s">
        <v>154</v>
      </c>
      <c r="T1254" s="1" t="s">
        <v>2346</v>
      </c>
      <c r="U1254" s="1" t="s">
        <v>31</v>
      </c>
      <c r="V1254" s="1" t="s">
        <v>48</v>
      </c>
      <c r="W1254" s="1" t="s">
        <v>31</v>
      </c>
      <c r="X1254" s="1" t="s">
        <v>48</v>
      </c>
      <c r="Y1254" s="1" t="s">
        <v>31</v>
      </c>
      <c r="Z1254" s="1" t="s">
        <v>31</v>
      </c>
      <c r="AA1254" s="1">
        <v>23</v>
      </c>
      <c r="AC1254" s="1">
        <f t="shared" si="200"/>
        <v>18.399999999999999</v>
      </c>
      <c r="AD1254" s="16">
        <f t="shared" si="198"/>
        <v>1</v>
      </c>
      <c r="AE1254" s="17">
        <f t="shared" si="201"/>
        <v>8.5000000000000006E-2</v>
      </c>
      <c r="AF1254">
        <f t="shared" si="202"/>
        <v>1.9550000000000001</v>
      </c>
      <c r="AG1254" s="16">
        <f t="shared" si="199"/>
        <v>1</v>
      </c>
      <c r="AH1254" s="17">
        <f t="shared" si="196"/>
        <v>0.185</v>
      </c>
      <c r="AI1254">
        <f t="shared" si="204"/>
        <v>3.4039999999999999</v>
      </c>
      <c r="AJ1254">
        <f t="shared" si="205"/>
        <v>5.359</v>
      </c>
      <c r="AK1254" s="18">
        <f t="shared" si="203"/>
        <v>23.759</v>
      </c>
      <c r="AL1254" s="19">
        <f t="shared" si="197"/>
        <v>-0.75900000000000034</v>
      </c>
    </row>
    <row r="1255" spans="1:38">
      <c r="A1255" t="s">
        <v>2347</v>
      </c>
      <c r="B1255" t="s">
        <v>2348</v>
      </c>
      <c r="C1255" t="s">
        <v>5838</v>
      </c>
      <c r="D1255" t="s">
        <v>2349</v>
      </c>
      <c r="E1255" t="s">
        <v>2279</v>
      </c>
      <c r="F1255" t="s">
        <v>2350</v>
      </c>
      <c r="G1255" s="4" t="s">
        <v>6158</v>
      </c>
      <c r="H1255" s="4" t="s">
        <v>6280</v>
      </c>
      <c r="I1255" s="4" t="s">
        <v>1535</v>
      </c>
      <c r="J1255" s="4" t="s">
        <v>4425</v>
      </c>
      <c r="K1255" s="4" t="s">
        <v>6274</v>
      </c>
      <c r="L1255" s="4" t="s">
        <v>6274</v>
      </c>
      <c r="M1255" s="86">
        <v>0</v>
      </c>
      <c r="N1255" t="s">
        <v>2351</v>
      </c>
      <c r="O1255" t="s">
        <v>2352</v>
      </c>
      <c r="P1255" t="s">
        <v>213</v>
      </c>
      <c r="Q1255" s="1" t="s">
        <v>370</v>
      </c>
      <c r="R1255" s="1">
        <v>3.7890000343322754</v>
      </c>
      <c r="S1255" s="1" t="s">
        <v>202</v>
      </c>
      <c r="T1255" s="1" t="s">
        <v>31</v>
      </c>
      <c r="U1255" s="1" t="s">
        <v>31</v>
      </c>
      <c r="V1255" s="1" t="s">
        <v>48</v>
      </c>
      <c r="W1255" s="1" t="s">
        <v>31</v>
      </c>
      <c r="X1255" s="1" t="s">
        <v>48</v>
      </c>
      <c r="Y1255" s="1" t="s">
        <v>1447</v>
      </c>
      <c r="Z1255" s="1" t="s">
        <v>31</v>
      </c>
      <c r="AA1255" s="1">
        <v>151.55999755859375</v>
      </c>
      <c r="AC1255" s="1">
        <f t="shared" si="200"/>
        <v>147.010001373291</v>
      </c>
      <c r="AD1255" s="16">
        <f t="shared" si="198"/>
        <v>1</v>
      </c>
      <c r="AE1255" s="17">
        <f t="shared" si="201"/>
        <v>8.5000000000000006E-2</v>
      </c>
      <c r="AF1255">
        <f t="shared" si="202"/>
        <v>12.88259979248047</v>
      </c>
      <c r="AG1255" s="16">
        <f t="shared" si="199"/>
        <v>1</v>
      </c>
      <c r="AH1255" s="17">
        <f t="shared" si="196"/>
        <v>0.185</v>
      </c>
      <c r="AI1255">
        <f t="shared" si="204"/>
        <v>27.196850254058834</v>
      </c>
      <c r="AJ1255">
        <f t="shared" si="205"/>
        <v>40.079450046539307</v>
      </c>
      <c r="AK1255" s="18">
        <f t="shared" si="203"/>
        <v>187.08945141983031</v>
      </c>
      <c r="AL1255" s="19">
        <f t="shared" si="197"/>
        <v>-35.52945004653931</v>
      </c>
    </row>
    <row r="1256" spans="1:38">
      <c r="A1256" t="s">
        <v>2353</v>
      </c>
      <c r="B1256" t="s">
        <v>448</v>
      </c>
      <c r="C1256" t="s">
        <v>5827</v>
      </c>
      <c r="D1256" t="s">
        <v>449</v>
      </c>
      <c r="E1256" t="s">
        <v>2354</v>
      </c>
      <c r="F1256" t="s">
        <v>1823</v>
      </c>
      <c r="G1256" s="4" t="s">
        <v>6113</v>
      </c>
      <c r="H1256" s="4" t="s">
        <v>1535</v>
      </c>
      <c r="I1256" s="4" t="s">
        <v>1427</v>
      </c>
      <c r="J1256" s="4" t="s">
        <v>81</v>
      </c>
      <c r="K1256" s="4" t="s">
        <v>6274</v>
      </c>
      <c r="L1256" s="4" t="s">
        <v>6274</v>
      </c>
      <c r="M1256" s="86">
        <v>0</v>
      </c>
      <c r="N1256" t="s">
        <v>1824</v>
      </c>
      <c r="O1256" t="s">
        <v>1825</v>
      </c>
      <c r="P1256" t="s">
        <v>27</v>
      </c>
      <c r="Q1256" s="1" t="s">
        <v>398</v>
      </c>
      <c r="R1256" s="1">
        <v>3.9700000286102295</v>
      </c>
      <c r="S1256" s="1" t="s">
        <v>154</v>
      </c>
      <c r="T1256" s="1" t="s">
        <v>2355</v>
      </c>
      <c r="U1256" s="1" t="s">
        <v>31</v>
      </c>
      <c r="V1256" s="1" t="s">
        <v>48</v>
      </c>
      <c r="W1256" s="1" t="s">
        <v>2356</v>
      </c>
      <c r="X1256" s="1" t="s">
        <v>48</v>
      </c>
      <c r="Y1256" s="1" t="s">
        <v>2357</v>
      </c>
      <c r="Z1256" s="1" t="s">
        <v>31</v>
      </c>
      <c r="AA1256" s="1">
        <v>500.22000122070313</v>
      </c>
      <c r="AC1256" s="1">
        <f t="shared" si="200"/>
        <v>353.91000360488891</v>
      </c>
      <c r="AD1256" s="16">
        <f t="shared" si="198"/>
        <v>1</v>
      </c>
      <c r="AE1256" s="17">
        <f t="shared" si="201"/>
        <v>8.5000000000000006E-2</v>
      </c>
      <c r="AF1256">
        <f t="shared" si="202"/>
        <v>42.51870010375977</v>
      </c>
      <c r="AG1256" s="16">
        <f t="shared" si="199"/>
        <v>1</v>
      </c>
      <c r="AH1256" s="17">
        <f t="shared" si="196"/>
        <v>0.185</v>
      </c>
      <c r="AI1256">
        <f t="shared" si="204"/>
        <v>65.473350666904452</v>
      </c>
      <c r="AJ1256">
        <f t="shared" si="205"/>
        <v>107.99205077066422</v>
      </c>
      <c r="AK1256" s="18">
        <f t="shared" si="203"/>
        <v>461.90205437555312</v>
      </c>
      <c r="AL1256" s="19">
        <f t="shared" si="197"/>
        <v>38.317949229335781</v>
      </c>
    </row>
    <row r="1257" spans="1:38">
      <c r="A1257" t="s">
        <v>2358</v>
      </c>
      <c r="B1257" t="s">
        <v>1704</v>
      </c>
      <c r="C1257" t="s">
        <v>5827</v>
      </c>
      <c r="D1257" t="s">
        <v>1705</v>
      </c>
      <c r="E1257" t="s">
        <v>2354</v>
      </c>
      <c r="F1257" t="s">
        <v>1706</v>
      </c>
      <c r="G1257" s="4" t="s">
        <v>6034</v>
      </c>
      <c r="H1257" s="4" t="s">
        <v>1991</v>
      </c>
      <c r="I1257" s="4" t="s">
        <v>475</v>
      </c>
      <c r="J1257" s="4" t="s">
        <v>6273</v>
      </c>
      <c r="K1257" s="4" t="s">
        <v>130</v>
      </c>
      <c r="L1257" s="4" t="s">
        <v>359</v>
      </c>
      <c r="M1257" s="86">
        <v>0</v>
      </c>
      <c r="N1257" t="s">
        <v>1707</v>
      </c>
      <c r="O1257" t="s">
        <v>1708</v>
      </c>
      <c r="P1257" t="s">
        <v>27</v>
      </c>
      <c r="Q1257" s="1" t="s">
        <v>66</v>
      </c>
      <c r="R1257" s="1">
        <v>40.490001678466797</v>
      </c>
      <c r="S1257" s="1" t="s">
        <v>154</v>
      </c>
      <c r="T1257" s="1" t="s">
        <v>2359</v>
      </c>
      <c r="U1257" s="1" t="s">
        <v>31</v>
      </c>
      <c r="V1257" s="1" t="s">
        <v>48</v>
      </c>
      <c r="W1257" s="1" t="s">
        <v>1081</v>
      </c>
      <c r="X1257" s="1" t="s">
        <v>48</v>
      </c>
      <c r="Y1257" s="1" t="s">
        <v>2360</v>
      </c>
      <c r="Z1257" s="1" t="s">
        <v>31</v>
      </c>
      <c r="AA1257" s="1">
        <v>80.980003356933594</v>
      </c>
      <c r="AC1257" s="1">
        <f t="shared" si="200"/>
        <v>61.82000335693359</v>
      </c>
      <c r="AD1257" s="16">
        <f t="shared" si="198"/>
        <v>1</v>
      </c>
      <c r="AE1257" s="17">
        <f t="shared" si="201"/>
        <v>8.5000000000000006E-2</v>
      </c>
      <c r="AF1257">
        <f t="shared" si="202"/>
        <v>6.8833002853393559</v>
      </c>
      <c r="AG1257" s="16">
        <f t="shared" si="199"/>
        <v>1</v>
      </c>
      <c r="AH1257" s="17">
        <f t="shared" si="196"/>
        <v>0.185</v>
      </c>
      <c r="AI1257">
        <f t="shared" si="204"/>
        <v>11.436700621032713</v>
      </c>
      <c r="AJ1257">
        <f t="shared" si="205"/>
        <v>18.320000906372069</v>
      </c>
      <c r="AK1257" s="18">
        <f t="shared" si="203"/>
        <v>80.140004263305656</v>
      </c>
      <c r="AL1257" s="19">
        <f t="shared" si="197"/>
        <v>0.8399990936279309</v>
      </c>
    </row>
    <row r="1258" spans="1:38">
      <c r="A1258" t="s">
        <v>2358</v>
      </c>
      <c r="B1258" t="s">
        <v>1704</v>
      </c>
      <c r="C1258" t="s">
        <v>5827</v>
      </c>
      <c r="D1258" t="s">
        <v>1705</v>
      </c>
      <c r="E1258" t="s">
        <v>2354</v>
      </c>
      <c r="F1258" t="s">
        <v>2361</v>
      </c>
      <c r="G1258" s="4" t="s">
        <v>6028</v>
      </c>
      <c r="H1258" s="4" t="s">
        <v>6282</v>
      </c>
      <c r="I1258" s="4" t="s">
        <v>240</v>
      </c>
      <c r="J1258" s="4" t="s">
        <v>6273</v>
      </c>
      <c r="K1258" s="4" t="s">
        <v>74</v>
      </c>
      <c r="L1258" s="4" t="s">
        <v>6274</v>
      </c>
      <c r="M1258" s="86">
        <v>0</v>
      </c>
      <c r="N1258" t="s">
        <v>63</v>
      </c>
      <c r="O1258" t="s">
        <v>2362</v>
      </c>
      <c r="P1258" t="s">
        <v>27</v>
      </c>
      <c r="Q1258" s="1" t="s">
        <v>268</v>
      </c>
      <c r="R1258" s="1">
        <v>6.5</v>
      </c>
      <c r="S1258" s="1" t="s">
        <v>154</v>
      </c>
      <c r="T1258" s="1" t="s">
        <v>742</v>
      </c>
      <c r="U1258" s="1" t="s">
        <v>31</v>
      </c>
      <c r="V1258" s="1" t="s">
        <v>48</v>
      </c>
      <c r="W1258" s="1" t="s">
        <v>1865</v>
      </c>
      <c r="X1258" s="1" t="s">
        <v>48</v>
      </c>
      <c r="Y1258" s="1" t="s">
        <v>1553</v>
      </c>
      <c r="Z1258" s="1" t="s">
        <v>31</v>
      </c>
      <c r="AA1258" s="1">
        <v>32.5</v>
      </c>
      <c r="AC1258" s="1">
        <f t="shared" si="200"/>
        <v>24.81</v>
      </c>
      <c r="AD1258" s="16">
        <f t="shared" si="198"/>
        <v>1</v>
      </c>
      <c r="AE1258" s="17">
        <f t="shared" si="201"/>
        <v>8.5000000000000006E-2</v>
      </c>
      <c r="AF1258">
        <f t="shared" si="202"/>
        <v>2.7625000000000002</v>
      </c>
      <c r="AG1258" s="16">
        <f t="shared" si="199"/>
        <v>1</v>
      </c>
      <c r="AH1258" s="17">
        <f t="shared" si="196"/>
        <v>0.185</v>
      </c>
      <c r="AI1258">
        <f t="shared" si="204"/>
        <v>4.5898499999999993</v>
      </c>
      <c r="AJ1258">
        <f t="shared" si="205"/>
        <v>7.3523499999999995</v>
      </c>
      <c r="AK1258" s="18">
        <f t="shared" si="203"/>
        <v>32.162349999999996</v>
      </c>
      <c r="AL1258" s="19">
        <f t="shared" si="197"/>
        <v>0.33765000000000001</v>
      </c>
    </row>
    <row r="1259" spans="1:38">
      <c r="A1259" t="s">
        <v>2358</v>
      </c>
      <c r="B1259" t="s">
        <v>1704</v>
      </c>
      <c r="C1259" t="s">
        <v>5827</v>
      </c>
      <c r="D1259" t="s">
        <v>1705</v>
      </c>
      <c r="E1259" t="s">
        <v>2354</v>
      </c>
      <c r="F1259" t="s">
        <v>1750</v>
      </c>
      <c r="G1259" s="4" t="s">
        <v>6068</v>
      </c>
      <c r="H1259" s="4" t="s">
        <v>1535</v>
      </c>
      <c r="I1259" s="4" t="s">
        <v>381</v>
      </c>
      <c r="J1259" s="4" t="s">
        <v>225</v>
      </c>
      <c r="K1259" s="4" t="s">
        <v>359</v>
      </c>
      <c r="L1259" s="4" t="s">
        <v>6274</v>
      </c>
      <c r="M1259" s="86">
        <v>0</v>
      </c>
      <c r="N1259" t="s">
        <v>63</v>
      </c>
      <c r="O1259" t="s">
        <v>1751</v>
      </c>
      <c r="P1259" t="s">
        <v>27</v>
      </c>
      <c r="Q1259" s="1" t="s">
        <v>981</v>
      </c>
      <c r="R1259" s="1">
        <v>17.75</v>
      </c>
      <c r="S1259" s="1" t="s">
        <v>154</v>
      </c>
      <c r="T1259" s="1" t="s">
        <v>2363</v>
      </c>
      <c r="U1259" s="1" t="s">
        <v>31</v>
      </c>
      <c r="V1259" s="1" t="s">
        <v>48</v>
      </c>
      <c r="W1259" s="1" t="s">
        <v>1129</v>
      </c>
      <c r="X1259" s="1" t="s">
        <v>48</v>
      </c>
      <c r="Y1259" s="1" t="s">
        <v>2364</v>
      </c>
      <c r="Z1259" s="1" t="s">
        <v>31</v>
      </c>
      <c r="AA1259" s="1">
        <v>284</v>
      </c>
      <c r="AC1259" s="1">
        <f t="shared" si="200"/>
        <v>216.82999999999998</v>
      </c>
      <c r="AD1259" s="16">
        <f t="shared" si="198"/>
        <v>1</v>
      </c>
      <c r="AE1259" s="17">
        <f t="shared" si="201"/>
        <v>8.5000000000000006E-2</v>
      </c>
      <c r="AF1259">
        <f t="shared" si="202"/>
        <v>24.14</v>
      </c>
      <c r="AG1259" s="16">
        <f t="shared" si="199"/>
        <v>1</v>
      </c>
      <c r="AH1259" s="17">
        <f t="shared" si="196"/>
        <v>0.185</v>
      </c>
      <c r="AI1259">
        <f t="shared" si="204"/>
        <v>40.113549999999996</v>
      </c>
      <c r="AJ1259">
        <f t="shared" si="205"/>
        <v>64.25354999999999</v>
      </c>
      <c r="AK1259" s="18">
        <f t="shared" si="203"/>
        <v>281.08354999999995</v>
      </c>
      <c r="AL1259" s="19">
        <f t="shared" si="197"/>
        <v>2.9164500000000118</v>
      </c>
    </row>
    <row r="1260" spans="1:38">
      <c r="A1260" t="s">
        <v>2358</v>
      </c>
      <c r="B1260" t="s">
        <v>1704</v>
      </c>
      <c r="C1260" t="s">
        <v>5827</v>
      </c>
      <c r="D1260" t="s">
        <v>1705</v>
      </c>
      <c r="E1260" t="s">
        <v>2354</v>
      </c>
      <c r="F1260" t="s">
        <v>1775</v>
      </c>
      <c r="G1260" s="4" t="s">
        <v>6068</v>
      </c>
      <c r="H1260" s="4" t="s">
        <v>1535</v>
      </c>
      <c r="I1260" s="4" t="s">
        <v>381</v>
      </c>
      <c r="J1260" s="4" t="s">
        <v>225</v>
      </c>
      <c r="K1260" s="4" t="s">
        <v>359</v>
      </c>
      <c r="L1260" s="4" t="s">
        <v>6274</v>
      </c>
      <c r="M1260" s="86">
        <v>0</v>
      </c>
      <c r="N1260" t="s">
        <v>63</v>
      </c>
      <c r="O1260" t="s">
        <v>1776</v>
      </c>
      <c r="P1260" t="s">
        <v>27</v>
      </c>
      <c r="Q1260" s="1" t="s">
        <v>316</v>
      </c>
      <c r="R1260" s="1">
        <v>17.75</v>
      </c>
      <c r="S1260" s="1" t="s">
        <v>154</v>
      </c>
      <c r="T1260" s="1" t="s">
        <v>2365</v>
      </c>
      <c r="U1260" s="1" t="s">
        <v>31</v>
      </c>
      <c r="V1260" s="1" t="s">
        <v>48</v>
      </c>
      <c r="W1260" s="1" t="s">
        <v>1774</v>
      </c>
      <c r="X1260" s="1" t="s">
        <v>48</v>
      </c>
      <c r="Y1260" s="1" t="s">
        <v>2366</v>
      </c>
      <c r="Z1260" s="1" t="s">
        <v>31</v>
      </c>
      <c r="AA1260" s="1">
        <v>106.5</v>
      </c>
      <c r="AC1260" s="1">
        <f t="shared" si="200"/>
        <v>81.31</v>
      </c>
      <c r="AD1260" s="16">
        <f t="shared" si="198"/>
        <v>1</v>
      </c>
      <c r="AE1260" s="17">
        <f t="shared" si="201"/>
        <v>8.5000000000000006E-2</v>
      </c>
      <c r="AF1260">
        <f t="shared" si="202"/>
        <v>9.0525000000000002</v>
      </c>
      <c r="AG1260" s="16">
        <f t="shared" si="199"/>
        <v>1</v>
      </c>
      <c r="AH1260" s="17">
        <f t="shared" si="196"/>
        <v>0.185</v>
      </c>
      <c r="AI1260">
        <f t="shared" si="204"/>
        <v>15.042350000000001</v>
      </c>
      <c r="AJ1260">
        <f t="shared" si="205"/>
        <v>24.094850000000001</v>
      </c>
      <c r="AK1260" s="18">
        <f t="shared" si="203"/>
        <v>105.40485000000001</v>
      </c>
      <c r="AL1260" s="19">
        <f t="shared" si="197"/>
        <v>1.0951500000000003</v>
      </c>
    </row>
    <row r="1261" spans="1:38">
      <c r="A1261" t="s">
        <v>2358</v>
      </c>
      <c r="B1261" t="s">
        <v>1704</v>
      </c>
      <c r="C1261" t="s">
        <v>5827</v>
      </c>
      <c r="D1261" t="s">
        <v>1705</v>
      </c>
      <c r="E1261" t="s">
        <v>2354</v>
      </c>
      <c r="F1261" t="s">
        <v>1760</v>
      </c>
      <c r="G1261" s="4" t="s">
        <v>6068</v>
      </c>
      <c r="H1261" s="4" t="s">
        <v>1535</v>
      </c>
      <c r="I1261" s="4" t="s">
        <v>381</v>
      </c>
      <c r="J1261" s="4" t="s">
        <v>225</v>
      </c>
      <c r="K1261" s="4" t="s">
        <v>359</v>
      </c>
      <c r="L1261" s="4" t="s">
        <v>6274</v>
      </c>
      <c r="M1261" s="86">
        <v>0</v>
      </c>
      <c r="N1261" t="s">
        <v>63</v>
      </c>
      <c r="O1261" t="s">
        <v>1761</v>
      </c>
      <c r="P1261" t="s">
        <v>27</v>
      </c>
      <c r="Q1261" s="1" t="s">
        <v>81</v>
      </c>
      <c r="R1261" s="1">
        <v>14.5</v>
      </c>
      <c r="S1261" s="1" t="s">
        <v>154</v>
      </c>
      <c r="T1261" s="1" t="s">
        <v>2367</v>
      </c>
      <c r="U1261" s="1" t="s">
        <v>31</v>
      </c>
      <c r="V1261" s="1" t="s">
        <v>48</v>
      </c>
      <c r="W1261" s="1" t="s">
        <v>1219</v>
      </c>
      <c r="X1261" s="1" t="s">
        <v>48</v>
      </c>
      <c r="Y1261" s="1" t="s">
        <v>2298</v>
      </c>
      <c r="Z1261" s="1" t="s">
        <v>31</v>
      </c>
      <c r="AA1261" s="1">
        <v>145</v>
      </c>
      <c r="AC1261" s="1">
        <f t="shared" si="200"/>
        <v>110.71000000000001</v>
      </c>
      <c r="AD1261" s="16">
        <f t="shared" si="198"/>
        <v>1</v>
      </c>
      <c r="AE1261" s="17">
        <f t="shared" si="201"/>
        <v>8.5000000000000006E-2</v>
      </c>
      <c r="AF1261">
        <f t="shared" si="202"/>
        <v>12.325000000000001</v>
      </c>
      <c r="AG1261" s="16">
        <f t="shared" si="199"/>
        <v>1</v>
      </c>
      <c r="AH1261" s="17">
        <f t="shared" si="196"/>
        <v>0.185</v>
      </c>
      <c r="AI1261">
        <f t="shared" si="204"/>
        <v>20.481350000000003</v>
      </c>
      <c r="AJ1261">
        <f t="shared" si="205"/>
        <v>32.806350000000002</v>
      </c>
      <c r="AK1261" s="18">
        <f t="shared" si="203"/>
        <v>143.51635000000002</v>
      </c>
      <c r="AL1261" s="19">
        <f t="shared" si="197"/>
        <v>1.4836499999999972</v>
      </c>
    </row>
    <row r="1262" spans="1:38">
      <c r="A1262" t="s">
        <v>2358</v>
      </c>
      <c r="B1262" t="s">
        <v>1704</v>
      </c>
      <c r="C1262" t="s">
        <v>5827</v>
      </c>
      <c r="D1262" t="s">
        <v>1705</v>
      </c>
      <c r="E1262" t="s">
        <v>2354</v>
      </c>
      <c r="F1262" t="s">
        <v>1755</v>
      </c>
      <c r="G1262" s="4" t="s">
        <v>6068</v>
      </c>
      <c r="H1262" s="4" t="s">
        <v>1535</v>
      </c>
      <c r="I1262" s="4" t="s">
        <v>381</v>
      </c>
      <c r="J1262" s="4" t="s">
        <v>225</v>
      </c>
      <c r="K1262" s="4" t="s">
        <v>359</v>
      </c>
      <c r="L1262" s="4" t="s">
        <v>6274</v>
      </c>
      <c r="M1262" s="86">
        <v>0</v>
      </c>
      <c r="N1262" t="s">
        <v>63</v>
      </c>
      <c r="O1262" t="s">
        <v>1756</v>
      </c>
      <c r="P1262" t="s">
        <v>27</v>
      </c>
      <c r="Q1262" s="1" t="s">
        <v>66</v>
      </c>
      <c r="R1262" s="1">
        <v>64.589996337890625</v>
      </c>
      <c r="S1262" s="1" t="s">
        <v>154</v>
      </c>
      <c r="T1262" s="1" t="s">
        <v>2368</v>
      </c>
      <c r="U1262" s="1" t="s">
        <v>31</v>
      </c>
      <c r="V1262" s="1" t="s">
        <v>48</v>
      </c>
      <c r="W1262" s="1" t="s">
        <v>1054</v>
      </c>
      <c r="X1262" s="1" t="s">
        <v>48</v>
      </c>
      <c r="Y1262" s="1" t="s">
        <v>2369</v>
      </c>
      <c r="Z1262" s="1" t="s">
        <v>31</v>
      </c>
      <c r="AA1262" s="1">
        <v>129.17999267578125</v>
      </c>
      <c r="AC1262" s="1">
        <f t="shared" si="200"/>
        <v>98.619992675781248</v>
      </c>
      <c r="AD1262" s="16">
        <f t="shared" si="198"/>
        <v>1</v>
      </c>
      <c r="AE1262" s="17">
        <f t="shared" si="201"/>
        <v>8.5000000000000006E-2</v>
      </c>
      <c r="AF1262">
        <f t="shared" si="202"/>
        <v>10.980299377441407</v>
      </c>
      <c r="AG1262" s="16">
        <f t="shared" si="199"/>
        <v>1</v>
      </c>
      <c r="AH1262" s="17">
        <f t="shared" si="196"/>
        <v>0.185</v>
      </c>
      <c r="AI1262">
        <f t="shared" si="204"/>
        <v>18.244698645019529</v>
      </c>
      <c r="AJ1262">
        <f t="shared" si="205"/>
        <v>29.224998022460937</v>
      </c>
      <c r="AK1262" s="18">
        <f t="shared" si="203"/>
        <v>127.84499069824219</v>
      </c>
      <c r="AL1262" s="19">
        <f t="shared" si="197"/>
        <v>1.3350019775390614</v>
      </c>
    </row>
    <row r="1263" spans="1:38">
      <c r="A1263" t="s">
        <v>2358</v>
      </c>
      <c r="B1263" t="s">
        <v>1704</v>
      </c>
      <c r="C1263" t="s">
        <v>5827</v>
      </c>
      <c r="D1263" t="s">
        <v>1705</v>
      </c>
      <c r="E1263" t="s">
        <v>2354</v>
      </c>
      <c r="F1263" t="s">
        <v>2370</v>
      </c>
      <c r="G1263" s="4" t="s">
        <v>6034</v>
      </c>
      <c r="H1263" s="4" t="s">
        <v>1991</v>
      </c>
      <c r="I1263" s="4" t="s">
        <v>475</v>
      </c>
      <c r="J1263" s="4" t="s">
        <v>6273</v>
      </c>
      <c r="K1263" s="4" t="s">
        <v>130</v>
      </c>
      <c r="L1263" s="4" t="s">
        <v>359</v>
      </c>
      <c r="M1263" s="86">
        <v>0</v>
      </c>
      <c r="N1263" t="s">
        <v>2371</v>
      </c>
      <c r="O1263" t="s">
        <v>2372</v>
      </c>
      <c r="P1263" t="s">
        <v>27</v>
      </c>
      <c r="Q1263" s="1" t="s">
        <v>66</v>
      </c>
      <c r="R1263" s="1">
        <v>26.889999389648438</v>
      </c>
      <c r="S1263" s="1" t="s">
        <v>154</v>
      </c>
      <c r="T1263" s="1" t="s">
        <v>2373</v>
      </c>
      <c r="U1263" s="1" t="s">
        <v>31</v>
      </c>
      <c r="V1263" s="1" t="s">
        <v>48</v>
      </c>
      <c r="W1263" s="1" t="s">
        <v>1997</v>
      </c>
      <c r="X1263" s="1" t="s">
        <v>48</v>
      </c>
      <c r="Y1263" s="1" t="s">
        <v>2374</v>
      </c>
      <c r="Z1263" s="1" t="s">
        <v>31</v>
      </c>
      <c r="AA1263" s="1">
        <v>53.779998779296875</v>
      </c>
      <c r="AC1263" s="1">
        <f t="shared" si="200"/>
        <v>41.059998779296876</v>
      </c>
      <c r="AD1263" s="16">
        <f t="shared" si="198"/>
        <v>1</v>
      </c>
      <c r="AE1263" s="17">
        <f t="shared" si="201"/>
        <v>8.5000000000000006E-2</v>
      </c>
      <c r="AF1263">
        <f t="shared" si="202"/>
        <v>4.5712998962402347</v>
      </c>
      <c r="AG1263" s="16">
        <f t="shared" si="199"/>
        <v>1</v>
      </c>
      <c r="AH1263" s="17">
        <f t="shared" si="196"/>
        <v>0.185</v>
      </c>
      <c r="AI1263">
        <f t="shared" si="204"/>
        <v>7.5960997741699217</v>
      </c>
      <c r="AJ1263">
        <f t="shared" si="205"/>
        <v>12.167399670410155</v>
      </c>
      <c r="AK1263" s="18">
        <f t="shared" si="203"/>
        <v>53.227398449707032</v>
      </c>
      <c r="AL1263" s="19">
        <f t="shared" si="197"/>
        <v>0.5526003295898434</v>
      </c>
    </row>
    <row r="1264" spans="1:38">
      <c r="A1264" t="s">
        <v>2375</v>
      </c>
      <c r="B1264" t="s">
        <v>923</v>
      </c>
      <c r="C1264" t="s">
        <v>5827</v>
      </c>
      <c r="D1264" t="s">
        <v>924</v>
      </c>
      <c r="E1264" t="s">
        <v>2354</v>
      </c>
      <c r="F1264" t="s">
        <v>925</v>
      </c>
      <c r="G1264" s="4" t="s">
        <v>6072</v>
      </c>
      <c r="H1264" s="4" t="s">
        <v>801</v>
      </c>
      <c r="I1264" s="4" t="s">
        <v>538</v>
      </c>
      <c r="J1264" s="4" t="s">
        <v>28</v>
      </c>
      <c r="K1264" s="4" t="s">
        <v>6274</v>
      </c>
      <c r="L1264" s="4" t="s">
        <v>6274</v>
      </c>
      <c r="M1264" s="86">
        <v>0</v>
      </c>
      <c r="N1264" t="s">
        <v>63</v>
      </c>
      <c r="O1264" t="s">
        <v>926</v>
      </c>
      <c r="P1264" t="s">
        <v>315</v>
      </c>
      <c r="Q1264" s="1" t="s">
        <v>268</v>
      </c>
      <c r="R1264" s="1">
        <v>77.599998474121094</v>
      </c>
      <c r="S1264" s="1" t="s">
        <v>226</v>
      </c>
      <c r="T1264" s="1" t="s">
        <v>31</v>
      </c>
      <c r="U1264" s="1" t="s">
        <v>31</v>
      </c>
      <c r="V1264" s="1" t="s">
        <v>475</v>
      </c>
      <c r="W1264" s="1" t="s">
        <v>2376</v>
      </c>
      <c r="X1264" s="1" t="s">
        <v>475</v>
      </c>
      <c r="Y1264" s="1" t="s">
        <v>2377</v>
      </c>
      <c r="Z1264" s="1" t="s">
        <v>31</v>
      </c>
      <c r="AA1264" s="1">
        <v>388</v>
      </c>
      <c r="AC1264" s="1">
        <f t="shared" si="200"/>
        <v>352.10999237060548</v>
      </c>
      <c r="AD1264" s="16">
        <f t="shared" si="198"/>
        <v>1</v>
      </c>
      <c r="AE1264" s="17">
        <f t="shared" si="201"/>
        <v>8.5000000000000006E-2</v>
      </c>
      <c r="AF1264">
        <f t="shared" si="202"/>
        <v>32.980000000000004</v>
      </c>
      <c r="AG1264" s="16">
        <f t="shared" si="199"/>
        <v>1</v>
      </c>
      <c r="AH1264" s="17">
        <f t="shared" si="196"/>
        <v>0.185</v>
      </c>
      <c r="AI1264">
        <f t="shared" si="204"/>
        <v>65.14034858856202</v>
      </c>
      <c r="AJ1264">
        <f t="shared" si="205"/>
        <v>98.120348588562024</v>
      </c>
      <c r="AK1264" s="18">
        <f t="shared" si="203"/>
        <v>450.23034095916751</v>
      </c>
      <c r="AL1264" s="19">
        <f t="shared" si="197"/>
        <v>-62.230348588562023</v>
      </c>
    </row>
    <row r="1265" spans="1:38">
      <c r="A1265" t="s">
        <v>2375</v>
      </c>
      <c r="B1265" t="s">
        <v>923</v>
      </c>
      <c r="C1265" t="s">
        <v>5827</v>
      </c>
      <c r="D1265" t="s">
        <v>924</v>
      </c>
      <c r="E1265" t="s">
        <v>2354</v>
      </c>
      <c r="F1265" t="s">
        <v>1948</v>
      </c>
      <c r="G1265" s="4" t="s">
        <v>6066</v>
      </c>
      <c r="H1265" s="4" t="s">
        <v>1143</v>
      </c>
      <c r="I1265" s="4" t="s">
        <v>557</v>
      </c>
      <c r="J1265" s="4" t="s">
        <v>203</v>
      </c>
      <c r="K1265" s="4" t="s">
        <v>74</v>
      </c>
      <c r="L1265" s="4" t="s">
        <v>359</v>
      </c>
      <c r="M1265" s="87">
        <v>0.6</v>
      </c>
      <c r="N1265" t="s">
        <v>1949</v>
      </c>
      <c r="O1265" t="s">
        <v>1950</v>
      </c>
      <c r="P1265" t="s">
        <v>27</v>
      </c>
      <c r="Q1265" s="1" t="s">
        <v>130</v>
      </c>
      <c r="R1265" s="1">
        <v>83.5</v>
      </c>
      <c r="S1265" s="1" t="s">
        <v>154</v>
      </c>
      <c r="T1265" s="1" t="s">
        <v>2378</v>
      </c>
      <c r="U1265" s="1" t="s">
        <v>31</v>
      </c>
      <c r="V1265" s="1" t="s">
        <v>48</v>
      </c>
      <c r="W1265" s="1" t="s">
        <v>1156</v>
      </c>
      <c r="X1265" s="1" t="s">
        <v>48</v>
      </c>
      <c r="Y1265" s="1" t="s">
        <v>2379</v>
      </c>
      <c r="Z1265" s="1" t="s">
        <v>31</v>
      </c>
      <c r="AA1265" s="1">
        <v>250.5</v>
      </c>
      <c r="AC1265" s="1">
        <f t="shared" si="200"/>
        <v>191.26000000000002</v>
      </c>
      <c r="AD1265" s="16">
        <f t="shared" si="198"/>
        <v>0.4</v>
      </c>
      <c r="AE1265" s="17">
        <f t="shared" si="201"/>
        <v>3.4000000000000002E-2</v>
      </c>
      <c r="AF1265">
        <f t="shared" si="202"/>
        <v>8.5170000000000012</v>
      </c>
      <c r="AG1265" s="16">
        <f t="shared" si="199"/>
        <v>0.4</v>
      </c>
      <c r="AH1265" s="17">
        <f t="shared" si="196"/>
        <v>7.3999999999999996E-2</v>
      </c>
      <c r="AI1265">
        <f t="shared" si="204"/>
        <v>14.15324</v>
      </c>
      <c r="AJ1265">
        <f t="shared" si="205"/>
        <v>22.67024</v>
      </c>
      <c r="AK1265" s="18">
        <f t="shared" si="203"/>
        <v>213.93024000000003</v>
      </c>
      <c r="AL1265" s="19">
        <f t="shared" si="197"/>
        <v>36.569760000000002</v>
      </c>
    </row>
    <row r="1266" spans="1:38">
      <c r="A1266" t="s">
        <v>2380</v>
      </c>
      <c r="B1266" t="s">
        <v>60</v>
      </c>
      <c r="C1266" t="s">
        <v>5827</v>
      </c>
      <c r="D1266" t="s">
        <v>61</v>
      </c>
      <c r="E1266" t="s">
        <v>2354</v>
      </c>
      <c r="F1266" t="s">
        <v>62</v>
      </c>
      <c r="G1266" s="4" t="s">
        <v>6006</v>
      </c>
      <c r="H1266" s="4" t="s">
        <v>24</v>
      </c>
      <c r="I1266" s="4" t="s">
        <v>161</v>
      </c>
      <c r="J1266" s="4" t="s">
        <v>774</v>
      </c>
      <c r="K1266" s="4" t="s">
        <v>74</v>
      </c>
      <c r="L1266" s="4" t="s">
        <v>6274</v>
      </c>
      <c r="M1266" s="86">
        <v>0</v>
      </c>
      <c r="N1266" t="s">
        <v>63</v>
      </c>
      <c r="O1266" t="s">
        <v>64</v>
      </c>
      <c r="P1266" t="s">
        <v>65</v>
      </c>
      <c r="Q1266" s="1" t="s">
        <v>66</v>
      </c>
      <c r="R1266" s="1">
        <v>365</v>
      </c>
      <c r="S1266" s="1" t="s">
        <v>67</v>
      </c>
      <c r="T1266" s="1" t="s">
        <v>31</v>
      </c>
      <c r="U1266" s="1" t="s">
        <v>31</v>
      </c>
      <c r="V1266" s="1" t="s">
        <v>68</v>
      </c>
      <c r="W1266" s="1" t="s">
        <v>31</v>
      </c>
      <c r="X1266" s="1" t="s">
        <v>68</v>
      </c>
      <c r="Y1266" s="1" t="s">
        <v>31</v>
      </c>
      <c r="Z1266" s="1" t="s">
        <v>31</v>
      </c>
      <c r="AA1266" s="1">
        <v>730</v>
      </c>
      <c r="AC1266" s="1">
        <f t="shared" si="200"/>
        <v>730</v>
      </c>
      <c r="AD1266" s="16">
        <f t="shared" si="198"/>
        <v>1</v>
      </c>
      <c r="AE1266" s="17">
        <f t="shared" si="201"/>
        <v>8.5000000000000006E-2</v>
      </c>
      <c r="AF1266">
        <f t="shared" si="202"/>
        <v>62.050000000000004</v>
      </c>
      <c r="AG1266" s="16">
        <f t="shared" si="199"/>
        <v>1</v>
      </c>
      <c r="AH1266" s="17">
        <f t="shared" si="196"/>
        <v>0.185</v>
      </c>
      <c r="AI1266">
        <f t="shared" si="204"/>
        <v>135.05000000000001</v>
      </c>
      <c r="AJ1266">
        <f t="shared" si="205"/>
        <v>197.10000000000002</v>
      </c>
      <c r="AK1266" s="18">
        <f t="shared" si="203"/>
        <v>927.1</v>
      </c>
      <c r="AL1266" s="19">
        <f t="shared" si="197"/>
        <v>-197.10000000000002</v>
      </c>
    </row>
    <row r="1267" spans="1:38">
      <c r="A1267" t="s">
        <v>2381</v>
      </c>
      <c r="B1267" t="s">
        <v>440</v>
      </c>
      <c r="C1267" t="s">
        <v>5827</v>
      </c>
      <c r="D1267" t="s">
        <v>441</v>
      </c>
      <c r="E1267" t="s">
        <v>2354</v>
      </c>
      <c r="F1267" t="s">
        <v>2382</v>
      </c>
      <c r="G1267" s="4" t="s">
        <v>6029</v>
      </c>
      <c r="H1267" s="4" t="s">
        <v>1436</v>
      </c>
      <c r="I1267" s="4" t="s">
        <v>475</v>
      </c>
      <c r="J1267" s="4" t="s">
        <v>81</v>
      </c>
      <c r="K1267" s="4" t="s">
        <v>6274</v>
      </c>
      <c r="L1267" s="4" t="s">
        <v>6274</v>
      </c>
      <c r="M1267" s="86">
        <v>0</v>
      </c>
      <c r="N1267" t="s">
        <v>2383</v>
      </c>
      <c r="O1267" t="s">
        <v>2384</v>
      </c>
      <c r="P1267" t="s">
        <v>315</v>
      </c>
      <c r="Q1267" s="1" t="s">
        <v>316</v>
      </c>
      <c r="R1267" s="1">
        <v>5.7899999618530273</v>
      </c>
      <c r="S1267" s="1" t="s">
        <v>226</v>
      </c>
      <c r="T1267" s="1" t="s">
        <v>31</v>
      </c>
      <c r="U1267" s="1" t="s">
        <v>31</v>
      </c>
      <c r="V1267" s="1" t="s">
        <v>32</v>
      </c>
      <c r="W1267" s="1" t="s">
        <v>31</v>
      </c>
      <c r="X1267" s="1" t="s">
        <v>32</v>
      </c>
      <c r="Y1267" s="1" t="s">
        <v>31</v>
      </c>
      <c r="Z1267" s="1" t="s">
        <v>31</v>
      </c>
      <c r="AA1267" s="1">
        <v>34.740001678466797</v>
      </c>
      <c r="AC1267" s="1">
        <f t="shared" si="200"/>
        <v>34.739999771118164</v>
      </c>
      <c r="AD1267" s="16">
        <f t="shared" si="198"/>
        <v>1</v>
      </c>
      <c r="AE1267" s="17">
        <f t="shared" si="201"/>
        <v>8.5000000000000006E-2</v>
      </c>
      <c r="AF1267">
        <f t="shared" si="202"/>
        <v>2.9529001426696779</v>
      </c>
      <c r="AG1267" s="16">
        <f t="shared" si="199"/>
        <v>1</v>
      </c>
      <c r="AH1267" s="17">
        <f t="shared" si="196"/>
        <v>0.185</v>
      </c>
      <c r="AI1267">
        <f t="shared" si="204"/>
        <v>6.4268999576568602</v>
      </c>
      <c r="AJ1267">
        <f t="shared" si="205"/>
        <v>9.3798001003265377</v>
      </c>
      <c r="AK1267" s="18">
        <f t="shared" si="203"/>
        <v>44.119799871444698</v>
      </c>
      <c r="AL1267" s="19">
        <f t="shared" si="197"/>
        <v>-9.3798001003265377</v>
      </c>
    </row>
    <row r="1268" spans="1:38">
      <c r="A1268" t="s">
        <v>2381</v>
      </c>
      <c r="B1268" t="s">
        <v>440</v>
      </c>
      <c r="C1268" t="s">
        <v>5827</v>
      </c>
      <c r="D1268" t="s">
        <v>441</v>
      </c>
      <c r="E1268" t="s">
        <v>2354</v>
      </c>
      <c r="F1268" t="s">
        <v>1050</v>
      </c>
      <c r="G1268" s="4" t="s">
        <v>6076</v>
      </c>
      <c r="H1268" s="4" t="s">
        <v>28</v>
      </c>
      <c r="I1268" s="4" t="s">
        <v>68</v>
      </c>
      <c r="J1268" s="4" t="s">
        <v>81</v>
      </c>
      <c r="K1268" s="4" t="s">
        <v>6274</v>
      </c>
      <c r="L1268" s="4" t="s">
        <v>6274</v>
      </c>
      <c r="M1268" s="87">
        <v>0.6</v>
      </c>
      <c r="N1268" t="s">
        <v>1051</v>
      </c>
      <c r="O1268" t="s">
        <v>1052</v>
      </c>
      <c r="P1268" t="s">
        <v>27</v>
      </c>
      <c r="Q1268" s="1" t="s">
        <v>66</v>
      </c>
      <c r="R1268" s="1">
        <v>16.989999771118164</v>
      </c>
      <c r="S1268" s="1" t="s">
        <v>154</v>
      </c>
      <c r="T1268" s="1" t="s">
        <v>2385</v>
      </c>
      <c r="U1268" s="1" t="s">
        <v>31</v>
      </c>
      <c r="V1268" s="1" t="s">
        <v>48</v>
      </c>
      <c r="W1268" s="1" t="s">
        <v>156</v>
      </c>
      <c r="X1268" s="1" t="s">
        <v>48</v>
      </c>
      <c r="Y1268" s="1" t="s">
        <v>2386</v>
      </c>
      <c r="Z1268" s="1" t="s">
        <v>31</v>
      </c>
      <c r="AA1268" s="1">
        <v>33.979999542236328</v>
      </c>
      <c r="AC1268" s="1">
        <f t="shared" si="200"/>
        <v>24.03999954223633</v>
      </c>
      <c r="AD1268" s="16">
        <f t="shared" si="198"/>
        <v>0.4</v>
      </c>
      <c r="AE1268" s="17">
        <f t="shared" si="201"/>
        <v>3.4000000000000002E-2</v>
      </c>
      <c r="AF1268">
        <f t="shared" si="202"/>
        <v>1.1553199844360353</v>
      </c>
      <c r="AG1268" s="16">
        <f t="shared" si="199"/>
        <v>0.4</v>
      </c>
      <c r="AH1268" s="17">
        <f t="shared" si="196"/>
        <v>7.3999999999999996E-2</v>
      </c>
      <c r="AI1268">
        <f t="shared" si="204"/>
        <v>1.7789599661254885</v>
      </c>
      <c r="AJ1268">
        <f t="shared" si="205"/>
        <v>2.9342799505615238</v>
      </c>
      <c r="AK1268" s="18">
        <f t="shared" si="203"/>
        <v>26.974279492797855</v>
      </c>
      <c r="AL1268" s="19">
        <f t="shared" si="197"/>
        <v>7.0057200494384757</v>
      </c>
    </row>
    <row r="1269" spans="1:38">
      <c r="A1269" t="s">
        <v>2381</v>
      </c>
      <c r="B1269" t="s">
        <v>440</v>
      </c>
      <c r="C1269" t="s">
        <v>5827</v>
      </c>
      <c r="D1269" t="s">
        <v>441</v>
      </c>
      <c r="E1269" t="s">
        <v>2354</v>
      </c>
      <c r="F1269" t="s">
        <v>2387</v>
      </c>
      <c r="G1269" s="4" t="s">
        <v>6062</v>
      </c>
      <c r="H1269" s="4" t="s">
        <v>774</v>
      </c>
      <c r="I1269" s="4" t="s">
        <v>475</v>
      </c>
      <c r="J1269" s="4" t="s">
        <v>774</v>
      </c>
      <c r="K1269" s="4" t="s">
        <v>6274</v>
      </c>
      <c r="L1269" s="4" t="s">
        <v>6274</v>
      </c>
      <c r="M1269" s="87">
        <v>0.6</v>
      </c>
      <c r="N1269" t="s">
        <v>2388</v>
      </c>
      <c r="O1269" t="s">
        <v>2389</v>
      </c>
      <c r="P1269" t="s">
        <v>27</v>
      </c>
      <c r="Q1269" s="1" t="s">
        <v>84</v>
      </c>
      <c r="R1269" s="1">
        <v>3.9900000095367432</v>
      </c>
      <c r="S1269" s="1" t="s">
        <v>154</v>
      </c>
      <c r="T1269" s="1" t="s">
        <v>2390</v>
      </c>
      <c r="U1269" s="1" t="s">
        <v>31</v>
      </c>
      <c r="V1269" s="1" t="s">
        <v>32</v>
      </c>
      <c r="W1269" s="1" t="s">
        <v>31</v>
      </c>
      <c r="X1269" s="1" t="s">
        <v>32</v>
      </c>
      <c r="Y1269" s="1" t="s">
        <v>31</v>
      </c>
      <c r="Z1269" s="1" t="s">
        <v>31</v>
      </c>
      <c r="AA1269" s="1">
        <v>15.960000038146973</v>
      </c>
      <c r="AC1269" s="1">
        <f t="shared" si="200"/>
        <v>12.930000038146973</v>
      </c>
      <c r="AD1269" s="16">
        <f t="shared" si="198"/>
        <v>0.4</v>
      </c>
      <c r="AE1269" s="17">
        <f t="shared" si="201"/>
        <v>3.4000000000000002E-2</v>
      </c>
      <c r="AF1269">
        <f t="shared" si="202"/>
        <v>0.54264000129699708</v>
      </c>
      <c r="AG1269" s="16">
        <f t="shared" si="199"/>
        <v>0.4</v>
      </c>
      <c r="AH1269" s="17">
        <f t="shared" si="196"/>
        <v>7.3999999999999996E-2</v>
      </c>
      <c r="AI1269">
        <f t="shared" si="204"/>
        <v>0.95682000282287594</v>
      </c>
      <c r="AJ1269">
        <f t="shared" si="205"/>
        <v>1.4994600041198729</v>
      </c>
      <c r="AK1269" s="18">
        <f t="shared" si="203"/>
        <v>14.429460042266847</v>
      </c>
      <c r="AL1269" s="19">
        <f t="shared" si="197"/>
        <v>1.5305399958801269</v>
      </c>
    </row>
    <row r="1270" spans="1:38">
      <c r="A1270" t="s">
        <v>2381</v>
      </c>
      <c r="B1270" t="s">
        <v>440</v>
      </c>
      <c r="C1270" t="s">
        <v>5827</v>
      </c>
      <c r="D1270" t="s">
        <v>441</v>
      </c>
      <c r="E1270" t="s">
        <v>2354</v>
      </c>
      <c r="F1270" t="s">
        <v>2391</v>
      </c>
      <c r="G1270" s="4" t="s">
        <v>5913</v>
      </c>
      <c r="H1270" s="4" t="s">
        <v>68</v>
      </c>
      <c r="I1270" s="4" t="s">
        <v>32</v>
      </c>
      <c r="J1270" s="4" t="s">
        <v>81</v>
      </c>
      <c r="K1270" s="4" t="s">
        <v>359</v>
      </c>
      <c r="L1270" s="4" t="s">
        <v>6274</v>
      </c>
      <c r="M1270" s="87">
        <v>0.6</v>
      </c>
      <c r="N1270" t="s">
        <v>2392</v>
      </c>
      <c r="O1270" t="s">
        <v>2393</v>
      </c>
      <c r="P1270" t="s">
        <v>27</v>
      </c>
      <c r="Q1270" s="1" t="s">
        <v>66</v>
      </c>
      <c r="R1270" s="1">
        <v>5.9899997711181641</v>
      </c>
      <c r="S1270" s="1" t="s">
        <v>154</v>
      </c>
      <c r="T1270" s="1" t="s">
        <v>1510</v>
      </c>
      <c r="U1270" s="1" t="s">
        <v>31</v>
      </c>
      <c r="V1270" s="1" t="s">
        <v>48</v>
      </c>
      <c r="W1270" s="1" t="s">
        <v>521</v>
      </c>
      <c r="X1270" s="1" t="s">
        <v>48</v>
      </c>
      <c r="Y1270" s="1" t="s">
        <v>2394</v>
      </c>
      <c r="Z1270" s="1" t="s">
        <v>31</v>
      </c>
      <c r="AA1270" s="1">
        <v>11.979999542236328</v>
      </c>
      <c r="AC1270" s="1">
        <f t="shared" si="200"/>
        <v>8.4699995422363283</v>
      </c>
      <c r="AD1270" s="16">
        <f t="shared" si="198"/>
        <v>0.4</v>
      </c>
      <c r="AE1270" s="17">
        <f t="shared" si="201"/>
        <v>3.4000000000000002E-2</v>
      </c>
      <c r="AF1270">
        <f t="shared" si="202"/>
        <v>0.40731998443603518</v>
      </c>
      <c r="AG1270" s="16">
        <f t="shared" si="199"/>
        <v>0.4</v>
      </c>
      <c r="AH1270" s="17">
        <f t="shared" si="196"/>
        <v>7.3999999999999996E-2</v>
      </c>
      <c r="AI1270">
        <f t="shared" si="204"/>
        <v>0.62677996612548825</v>
      </c>
      <c r="AJ1270">
        <f t="shared" si="205"/>
        <v>1.0340999505615234</v>
      </c>
      <c r="AK1270" s="18">
        <f t="shared" si="203"/>
        <v>9.5040994927978524</v>
      </c>
      <c r="AL1270" s="19">
        <f t="shared" si="197"/>
        <v>2.4759000494384766</v>
      </c>
    </row>
    <row r="1271" spans="1:38">
      <c r="A1271" t="s">
        <v>2381</v>
      </c>
      <c r="B1271" t="s">
        <v>440</v>
      </c>
      <c r="C1271" t="s">
        <v>5827</v>
      </c>
      <c r="D1271" t="s">
        <v>441</v>
      </c>
      <c r="E1271" t="s">
        <v>2354</v>
      </c>
      <c r="F1271" t="s">
        <v>2395</v>
      </c>
      <c r="G1271" s="4" t="s">
        <v>6159</v>
      </c>
      <c r="H1271" s="4" t="s">
        <v>225</v>
      </c>
      <c r="I1271" s="4" t="s">
        <v>6277</v>
      </c>
      <c r="J1271" s="4" t="s">
        <v>6273</v>
      </c>
      <c r="K1271" s="4" t="s">
        <v>74</v>
      </c>
      <c r="L1271" s="4" t="s">
        <v>74</v>
      </c>
      <c r="M1271" s="86">
        <v>0</v>
      </c>
      <c r="N1271" t="s">
        <v>2396</v>
      </c>
      <c r="O1271" t="s">
        <v>2397</v>
      </c>
      <c r="P1271" t="s">
        <v>315</v>
      </c>
      <c r="Q1271" s="1" t="s">
        <v>66</v>
      </c>
      <c r="R1271" s="1">
        <v>9.9899997711181641</v>
      </c>
      <c r="S1271" s="1" t="s">
        <v>226</v>
      </c>
      <c r="T1271" s="1" t="s">
        <v>31</v>
      </c>
      <c r="U1271" s="1" t="s">
        <v>31</v>
      </c>
      <c r="V1271" s="1" t="s">
        <v>48</v>
      </c>
      <c r="W1271" s="1" t="s">
        <v>839</v>
      </c>
      <c r="X1271" s="1" t="s">
        <v>48</v>
      </c>
      <c r="Y1271" s="1" t="s">
        <v>840</v>
      </c>
      <c r="Z1271" s="1" t="s">
        <v>31</v>
      </c>
      <c r="AA1271" s="1">
        <v>19.979999542236328</v>
      </c>
      <c r="AC1271" s="1">
        <f t="shared" si="200"/>
        <v>18.12999954223633</v>
      </c>
      <c r="AD1271" s="16">
        <f t="shared" si="198"/>
        <v>1</v>
      </c>
      <c r="AE1271" s="17">
        <f t="shared" si="201"/>
        <v>8.5000000000000006E-2</v>
      </c>
      <c r="AF1271">
        <f t="shared" si="202"/>
        <v>1.698299961090088</v>
      </c>
      <c r="AG1271" s="16">
        <f t="shared" si="199"/>
        <v>1</v>
      </c>
      <c r="AH1271" s="17">
        <f t="shared" si="196"/>
        <v>0.185</v>
      </c>
      <c r="AI1271">
        <f t="shared" si="204"/>
        <v>3.3540499153137211</v>
      </c>
      <c r="AJ1271">
        <f t="shared" si="205"/>
        <v>5.0523498764038095</v>
      </c>
      <c r="AK1271" s="18">
        <f t="shared" si="203"/>
        <v>23.18234941864014</v>
      </c>
      <c r="AL1271" s="19">
        <f t="shared" si="197"/>
        <v>-3.2023498764038094</v>
      </c>
    </row>
    <row r="1272" spans="1:38">
      <c r="A1272" t="s">
        <v>2398</v>
      </c>
      <c r="B1272" t="s">
        <v>70</v>
      </c>
      <c r="C1272" t="s">
        <v>5827</v>
      </c>
      <c r="D1272" t="s">
        <v>71</v>
      </c>
      <c r="E1272" t="s">
        <v>2354</v>
      </c>
      <c r="F1272" t="s">
        <v>85</v>
      </c>
      <c r="G1272" s="4" t="s">
        <v>5868</v>
      </c>
      <c r="H1272" s="4" t="s">
        <v>557</v>
      </c>
      <c r="I1272" s="4" t="s">
        <v>81</v>
      </c>
      <c r="J1272" s="4" t="s">
        <v>239</v>
      </c>
      <c r="K1272" s="4" t="s">
        <v>6274</v>
      </c>
      <c r="L1272" s="4" t="s">
        <v>6274</v>
      </c>
      <c r="M1272" s="87">
        <v>1</v>
      </c>
      <c r="N1272" t="s">
        <v>63</v>
      </c>
      <c r="O1272" t="s">
        <v>86</v>
      </c>
      <c r="P1272" t="s">
        <v>27</v>
      </c>
      <c r="Q1272" s="1" t="s">
        <v>122</v>
      </c>
      <c r="R1272" s="1">
        <v>23</v>
      </c>
      <c r="S1272" s="1" t="s">
        <v>75</v>
      </c>
      <c r="T1272" s="1" t="s">
        <v>31</v>
      </c>
      <c r="U1272" s="1" t="s">
        <v>31</v>
      </c>
      <c r="V1272" s="1" t="s">
        <v>240</v>
      </c>
      <c r="W1272" s="1" t="s">
        <v>31</v>
      </c>
      <c r="X1272" s="1" t="s">
        <v>240</v>
      </c>
      <c r="Y1272" s="1" t="s">
        <v>31</v>
      </c>
      <c r="Z1272" s="1" t="s">
        <v>31</v>
      </c>
      <c r="AA1272" s="1">
        <v>25.299999237060547</v>
      </c>
      <c r="AC1272" s="1">
        <f t="shared" si="200"/>
        <v>25.3</v>
      </c>
      <c r="AD1272" s="16">
        <f t="shared" si="198"/>
        <v>0</v>
      </c>
      <c r="AE1272" s="17">
        <f t="shared" si="201"/>
        <v>0</v>
      </c>
      <c r="AF1272">
        <f t="shared" si="202"/>
        <v>0</v>
      </c>
      <c r="AG1272" s="16">
        <f t="shared" si="199"/>
        <v>0</v>
      </c>
      <c r="AH1272" s="17">
        <f t="shared" si="196"/>
        <v>0</v>
      </c>
      <c r="AI1272">
        <f t="shared" si="204"/>
        <v>0</v>
      </c>
      <c r="AJ1272">
        <f t="shared" si="205"/>
        <v>0</v>
      </c>
      <c r="AK1272" s="18">
        <f t="shared" si="203"/>
        <v>25.3</v>
      </c>
      <c r="AL1272" s="19">
        <f t="shared" si="197"/>
        <v>0</v>
      </c>
    </row>
    <row r="1273" spans="1:38">
      <c r="A1273" t="s">
        <v>2398</v>
      </c>
      <c r="B1273" t="s">
        <v>70</v>
      </c>
      <c r="C1273" t="s">
        <v>5827</v>
      </c>
      <c r="D1273" t="s">
        <v>71</v>
      </c>
      <c r="E1273" t="s">
        <v>2354</v>
      </c>
      <c r="F1273" t="s">
        <v>94</v>
      </c>
      <c r="G1273" s="4" t="s">
        <v>5871</v>
      </c>
      <c r="H1273" s="4" t="s">
        <v>557</v>
      </c>
      <c r="I1273" s="4" t="s">
        <v>68</v>
      </c>
      <c r="J1273" s="4" t="s">
        <v>239</v>
      </c>
      <c r="K1273" s="4" t="s">
        <v>66</v>
      </c>
      <c r="L1273" s="4" t="s">
        <v>6274</v>
      </c>
      <c r="M1273" s="87">
        <v>1</v>
      </c>
      <c r="N1273" t="s">
        <v>63</v>
      </c>
      <c r="O1273" t="s">
        <v>95</v>
      </c>
      <c r="P1273" t="s">
        <v>27</v>
      </c>
      <c r="Q1273" s="1" t="s">
        <v>1386</v>
      </c>
      <c r="R1273" s="1">
        <v>5.4000000953674316</v>
      </c>
      <c r="S1273" s="1" t="s">
        <v>75</v>
      </c>
      <c r="T1273" s="1" t="s">
        <v>31</v>
      </c>
      <c r="U1273" s="1" t="s">
        <v>31</v>
      </c>
      <c r="V1273" s="1" t="s">
        <v>240</v>
      </c>
      <c r="W1273" s="1" t="s">
        <v>31</v>
      </c>
      <c r="X1273" s="1" t="s">
        <v>240</v>
      </c>
      <c r="Y1273" s="1" t="s">
        <v>31</v>
      </c>
      <c r="Z1273" s="1" t="s">
        <v>31</v>
      </c>
      <c r="AA1273" s="1">
        <v>12.960000038146973</v>
      </c>
      <c r="AC1273" s="1">
        <f t="shared" si="200"/>
        <v>12.960000228881835</v>
      </c>
      <c r="AD1273" s="16">
        <f t="shared" si="198"/>
        <v>0</v>
      </c>
      <c r="AE1273" s="17">
        <f t="shared" si="201"/>
        <v>0</v>
      </c>
      <c r="AF1273">
        <f t="shared" si="202"/>
        <v>0</v>
      </c>
      <c r="AG1273" s="16">
        <f t="shared" si="199"/>
        <v>0</v>
      </c>
      <c r="AH1273" s="17">
        <f t="shared" si="196"/>
        <v>0</v>
      </c>
      <c r="AI1273">
        <f t="shared" si="204"/>
        <v>0</v>
      </c>
      <c r="AJ1273">
        <f t="shared" si="205"/>
        <v>0</v>
      </c>
      <c r="AK1273" s="18">
        <f t="shared" si="203"/>
        <v>12.960000228881835</v>
      </c>
      <c r="AL1273" s="19">
        <f t="shared" si="197"/>
        <v>0</v>
      </c>
    </row>
    <row r="1274" spans="1:38">
      <c r="A1274" t="s">
        <v>2398</v>
      </c>
      <c r="B1274" t="s">
        <v>70</v>
      </c>
      <c r="C1274" t="s">
        <v>5827</v>
      </c>
      <c r="D1274" t="s">
        <v>71</v>
      </c>
      <c r="E1274" t="s">
        <v>2354</v>
      </c>
      <c r="F1274" t="s">
        <v>2399</v>
      </c>
      <c r="G1274" s="4" t="s">
        <v>5894</v>
      </c>
      <c r="H1274" s="4" t="s">
        <v>557</v>
      </c>
      <c r="I1274" s="4" t="s">
        <v>240</v>
      </c>
      <c r="J1274" s="4" t="s">
        <v>774</v>
      </c>
      <c r="K1274" s="4" t="s">
        <v>6274</v>
      </c>
      <c r="L1274" s="4" t="s">
        <v>6274</v>
      </c>
      <c r="M1274" s="87">
        <v>1</v>
      </c>
      <c r="N1274" t="s">
        <v>63</v>
      </c>
      <c r="O1274" t="s">
        <v>2400</v>
      </c>
      <c r="P1274" t="s">
        <v>27</v>
      </c>
      <c r="Q1274" s="1" t="s">
        <v>1520</v>
      </c>
      <c r="R1274" s="1">
        <v>3.9529411792755127</v>
      </c>
      <c r="S1274" s="1" t="s">
        <v>75</v>
      </c>
      <c r="T1274" s="1" t="s">
        <v>31</v>
      </c>
      <c r="U1274" s="1" t="s">
        <v>31</v>
      </c>
      <c r="V1274" s="1" t="s">
        <v>240</v>
      </c>
      <c r="W1274" s="1" t="s">
        <v>31</v>
      </c>
      <c r="X1274" s="1" t="s">
        <v>240</v>
      </c>
      <c r="Y1274" s="1" t="s">
        <v>31</v>
      </c>
      <c r="Z1274" s="1" t="s">
        <v>31</v>
      </c>
      <c r="AA1274" s="1">
        <v>6.7199997901916504</v>
      </c>
      <c r="AC1274" s="1">
        <f t="shared" si="200"/>
        <v>6.7200000047683712</v>
      </c>
      <c r="AD1274" s="16">
        <f t="shared" si="198"/>
        <v>0</v>
      </c>
      <c r="AE1274" s="17">
        <f t="shared" si="201"/>
        <v>0</v>
      </c>
      <c r="AF1274">
        <f t="shared" si="202"/>
        <v>0</v>
      </c>
      <c r="AG1274" s="16">
        <f t="shared" si="199"/>
        <v>0</v>
      </c>
      <c r="AH1274" s="17">
        <f t="shared" si="196"/>
        <v>0</v>
      </c>
      <c r="AI1274">
        <f t="shared" si="204"/>
        <v>0</v>
      </c>
      <c r="AJ1274">
        <f t="shared" si="205"/>
        <v>0</v>
      </c>
      <c r="AK1274" s="18">
        <f t="shared" si="203"/>
        <v>6.7200000047683712</v>
      </c>
      <c r="AL1274" s="19">
        <f t="shared" si="197"/>
        <v>0</v>
      </c>
    </row>
    <row r="1275" spans="1:38">
      <c r="A1275" t="s">
        <v>2398</v>
      </c>
      <c r="B1275" t="s">
        <v>70</v>
      </c>
      <c r="C1275" t="s">
        <v>5827</v>
      </c>
      <c r="D1275" t="s">
        <v>71</v>
      </c>
      <c r="E1275" t="s">
        <v>2354</v>
      </c>
      <c r="F1275" t="s">
        <v>97</v>
      </c>
      <c r="G1275" s="4" t="s">
        <v>5872</v>
      </c>
      <c r="H1275" s="4" t="s">
        <v>557</v>
      </c>
      <c r="I1275" s="4" t="s">
        <v>81</v>
      </c>
      <c r="J1275" s="4" t="s">
        <v>28</v>
      </c>
      <c r="K1275" s="4" t="s">
        <v>6274</v>
      </c>
      <c r="L1275" s="4" t="s">
        <v>6274</v>
      </c>
      <c r="M1275" s="87">
        <v>1</v>
      </c>
      <c r="N1275" t="s">
        <v>63</v>
      </c>
      <c r="O1275" t="s">
        <v>98</v>
      </c>
      <c r="P1275" t="s">
        <v>27</v>
      </c>
      <c r="Q1275" s="1" t="s">
        <v>66</v>
      </c>
      <c r="R1275" s="1">
        <v>6.4499998092651367</v>
      </c>
      <c r="S1275" s="1" t="s">
        <v>75</v>
      </c>
      <c r="T1275" s="1" t="s">
        <v>31</v>
      </c>
      <c r="U1275" s="1" t="s">
        <v>31</v>
      </c>
      <c r="V1275" s="1" t="s">
        <v>240</v>
      </c>
      <c r="W1275" s="1" t="s">
        <v>31</v>
      </c>
      <c r="X1275" s="1" t="s">
        <v>240</v>
      </c>
      <c r="Y1275" s="1" t="s">
        <v>31</v>
      </c>
      <c r="Z1275" s="1" t="s">
        <v>31</v>
      </c>
      <c r="AA1275" s="1">
        <v>12.899999618530273</v>
      </c>
      <c r="AC1275" s="1">
        <f t="shared" si="200"/>
        <v>12.899999618530273</v>
      </c>
      <c r="AD1275" s="16">
        <f t="shared" si="198"/>
        <v>0</v>
      </c>
      <c r="AE1275" s="17">
        <f t="shared" si="201"/>
        <v>0</v>
      </c>
      <c r="AF1275">
        <f t="shared" si="202"/>
        <v>0</v>
      </c>
      <c r="AG1275" s="16">
        <f t="shared" si="199"/>
        <v>0</v>
      </c>
      <c r="AH1275" s="17">
        <f t="shared" si="196"/>
        <v>0</v>
      </c>
      <c r="AI1275">
        <f t="shared" si="204"/>
        <v>0</v>
      </c>
      <c r="AJ1275">
        <f t="shared" si="205"/>
        <v>0</v>
      </c>
      <c r="AK1275" s="18">
        <f t="shared" si="203"/>
        <v>12.899999618530273</v>
      </c>
      <c r="AL1275" s="19">
        <f t="shared" si="197"/>
        <v>0</v>
      </c>
    </row>
    <row r="1276" spans="1:38">
      <c r="A1276" t="s">
        <v>2398</v>
      </c>
      <c r="B1276" t="s">
        <v>70</v>
      </c>
      <c r="C1276" t="s">
        <v>5827</v>
      </c>
      <c r="D1276" t="s">
        <v>71</v>
      </c>
      <c r="E1276" t="s">
        <v>2354</v>
      </c>
      <c r="F1276" t="s">
        <v>111</v>
      </c>
      <c r="G1276" s="4" t="s">
        <v>5876</v>
      </c>
      <c r="H1276" s="4" t="s">
        <v>240</v>
      </c>
      <c r="I1276" s="4" t="s">
        <v>752</v>
      </c>
      <c r="J1276" s="4" t="s">
        <v>28</v>
      </c>
      <c r="K1276" s="4" t="s">
        <v>6274</v>
      </c>
      <c r="L1276" s="4" t="s">
        <v>6274</v>
      </c>
      <c r="M1276" s="87">
        <v>1</v>
      </c>
      <c r="N1276" t="s">
        <v>63</v>
      </c>
      <c r="O1276" t="s">
        <v>112</v>
      </c>
      <c r="P1276" t="s">
        <v>27</v>
      </c>
      <c r="Q1276" s="1" t="s">
        <v>66</v>
      </c>
      <c r="R1276" s="1">
        <v>2.4000000953674316</v>
      </c>
      <c r="S1276" s="1" t="s">
        <v>75</v>
      </c>
      <c r="T1276" s="1" t="s">
        <v>31</v>
      </c>
      <c r="U1276" s="1" t="s">
        <v>31</v>
      </c>
      <c r="V1276" s="1" t="s">
        <v>240</v>
      </c>
      <c r="W1276" s="1" t="s">
        <v>31</v>
      </c>
      <c r="X1276" s="1" t="s">
        <v>240</v>
      </c>
      <c r="Y1276" s="1" t="s">
        <v>31</v>
      </c>
      <c r="Z1276" s="1" t="s">
        <v>31</v>
      </c>
      <c r="AA1276" s="1">
        <v>4.8000001907348633</v>
      </c>
      <c r="AC1276" s="1">
        <f t="shared" si="200"/>
        <v>4.8000001907348633</v>
      </c>
      <c r="AD1276" s="16">
        <f t="shared" si="198"/>
        <v>0</v>
      </c>
      <c r="AE1276" s="17">
        <f t="shared" si="201"/>
        <v>0</v>
      </c>
      <c r="AF1276">
        <f t="shared" si="202"/>
        <v>0</v>
      </c>
      <c r="AG1276" s="16">
        <f t="shared" si="199"/>
        <v>0</v>
      </c>
      <c r="AH1276" s="17">
        <f t="shared" si="196"/>
        <v>0</v>
      </c>
      <c r="AI1276">
        <f t="shared" si="204"/>
        <v>0</v>
      </c>
      <c r="AJ1276">
        <f t="shared" si="205"/>
        <v>0</v>
      </c>
      <c r="AK1276" s="18">
        <f t="shared" si="203"/>
        <v>4.8000001907348633</v>
      </c>
      <c r="AL1276" s="19">
        <f t="shared" si="197"/>
        <v>0</v>
      </c>
    </row>
    <row r="1277" spans="1:38">
      <c r="A1277" t="s">
        <v>2398</v>
      </c>
      <c r="B1277" t="s">
        <v>70</v>
      </c>
      <c r="C1277" t="s">
        <v>5827</v>
      </c>
      <c r="D1277" t="s">
        <v>71</v>
      </c>
      <c r="E1277" t="s">
        <v>2354</v>
      </c>
      <c r="F1277" t="s">
        <v>181</v>
      </c>
      <c r="G1277" s="4" t="s">
        <v>5877</v>
      </c>
      <c r="H1277" s="4" t="s">
        <v>240</v>
      </c>
      <c r="I1277" s="4" t="s">
        <v>6277</v>
      </c>
      <c r="J1277" s="4" t="s">
        <v>81</v>
      </c>
      <c r="K1277" s="4" t="s">
        <v>74</v>
      </c>
      <c r="L1277" s="4" t="s">
        <v>359</v>
      </c>
      <c r="M1277" s="87">
        <v>0.6</v>
      </c>
      <c r="N1277" t="s">
        <v>63</v>
      </c>
      <c r="O1277" t="s">
        <v>766</v>
      </c>
      <c r="P1277" t="s">
        <v>27</v>
      </c>
      <c r="Q1277" s="1" t="s">
        <v>74</v>
      </c>
      <c r="R1277" s="1">
        <v>4.9000000953674316</v>
      </c>
      <c r="S1277" s="1" t="s">
        <v>75</v>
      </c>
      <c r="T1277" s="1" t="s">
        <v>31</v>
      </c>
      <c r="U1277" s="1" t="s">
        <v>31</v>
      </c>
      <c r="V1277" s="1" t="s">
        <v>240</v>
      </c>
      <c r="W1277" s="1" t="s">
        <v>31</v>
      </c>
      <c r="X1277" s="1" t="s">
        <v>240</v>
      </c>
      <c r="Y1277" s="1" t="s">
        <v>31</v>
      </c>
      <c r="Z1277" s="1" t="s">
        <v>31</v>
      </c>
      <c r="AA1277" s="1">
        <v>4.9000000953674316</v>
      </c>
      <c r="AC1277" s="1">
        <f t="shared" si="200"/>
        <v>4.9000000953674316</v>
      </c>
      <c r="AD1277" s="16">
        <f t="shared" si="198"/>
        <v>0.4</v>
      </c>
      <c r="AE1277" s="17">
        <f t="shared" si="201"/>
        <v>3.4000000000000002E-2</v>
      </c>
      <c r="AF1277">
        <f t="shared" si="202"/>
        <v>0.16660000324249269</v>
      </c>
      <c r="AG1277" s="16">
        <f t="shared" si="199"/>
        <v>0.4</v>
      </c>
      <c r="AH1277" s="17">
        <f t="shared" si="196"/>
        <v>7.3999999999999996E-2</v>
      </c>
      <c r="AI1277">
        <f t="shared" si="204"/>
        <v>0.36260000705718992</v>
      </c>
      <c r="AJ1277">
        <f t="shared" si="205"/>
        <v>0.52920001029968256</v>
      </c>
      <c r="AK1277" s="18">
        <f t="shared" si="203"/>
        <v>5.429200105667114</v>
      </c>
      <c r="AL1277" s="19">
        <f t="shared" si="197"/>
        <v>-0.52920001029968256</v>
      </c>
    </row>
    <row r="1278" spans="1:38">
      <c r="A1278" t="s">
        <v>2398</v>
      </c>
      <c r="B1278" t="s">
        <v>70</v>
      </c>
      <c r="C1278" t="s">
        <v>5827</v>
      </c>
      <c r="D1278" t="s">
        <v>71</v>
      </c>
      <c r="E1278" t="s">
        <v>2354</v>
      </c>
      <c r="F1278" t="s">
        <v>2401</v>
      </c>
      <c r="G1278" s="4" t="s">
        <v>5878</v>
      </c>
      <c r="H1278" s="4" t="s">
        <v>240</v>
      </c>
      <c r="I1278" s="4" t="s">
        <v>32</v>
      </c>
      <c r="J1278" s="4" t="s">
        <v>81</v>
      </c>
      <c r="K1278" s="4" t="s">
        <v>6274</v>
      </c>
      <c r="L1278" s="4" t="s">
        <v>6274</v>
      </c>
      <c r="M1278" s="87">
        <v>0.6</v>
      </c>
      <c r="N1278" t="s">
        <v>63</v>
      </c>
      <c r="O1278" t="s">
        <v>2402</v>
      </c>
      <c r="P1278" t="s">
        <v>27</v>
      </c>
      <c r="Q1278" s="1" t="s">
        <v>770</v>
      </c>
      <c r="R1278" s="1">
        <v>27</v>
      </c>
      <c r="S1278" s="1" t="s">
        <v>75</v>
      </c>
      <c r="T1278" s="1" t="s">
        <v>31</v>
      </c>
      <c r="U1278" s="1" t="s">
        <v>31</v>
      </c>
      <c r="V1278" s="1" t="s">
        <v>240</v>
      </c>
      <c r="W1278" s="1" t="s">
        <v>31</v>
      </c>
      <c r="X1278" s="1" t="s">
        <v>240</v>
      </c>
      <c r="Y1278" s="1" t="s">
        <v>31</v>
      </c>
      <c r="Z1278" s="1" t="s">
        <v>31</v>
      </c>
      <c r="AA1278" s="1">
        <v>10.800000190734863</v>
      </c>
      <c r="AC1278" s="1">
        <f t="shared" si="200"/>
        <v>10.8</v>
      </c>
      <c r="AD1278" s="16">
        <f t="shared" si="198"/>
        <v>0.4</v>
      </c>
      <c r="AE1278" s="17">
        <f t="shared" si="201"/>
        <v>3.4000000000000002E-2</v>
      </c>
      <c r="AF1278">
        <f t="shared" si="202"/>
        <v>0.36720000648498535</v>
      </c>
      <c r="AG1278" s="16">
        <f t="shared" si="199"/>
        <v>0.4</v>
      </c>
      <c r="AH1278" s="17">
        <f t="shared" si="196"/>
        <v>7.3999999999999996E-2</v>
      </c>
      <c r="AI1278">
        <f t="shared" si="204"/>
        <v>0.79920000000000002</v>
      </c>
      <c r="AJ1278">
        <f t="shared" si="205"/>
        <v>1.1664000064849853</v>
      </c>
      <c r="AK1278" s="18">
        <f t="shared" si="203"/>
        <v>11.966400006484985</v>
      </c>
      <c r="AL1278" s="19">
        <f t="shared" si="197"/>
        <v>-1.1664000064849853</v>
      </c>
    </row>
    <row r="1279" spans="1:38">
      <c r="A1279" t="s">
        <v>2398</v>
      </c>
      <c r="B1279" t="s">
        <v>70</v>
      </c>
      <c r="C1279" t="s">
        <v>5827</v>
      </c>
      <c r="D1279" t="s">
        <v>71</v>
      </c>
      <c r="E1279" t="s">
        <v>2354</v>
      </c>
      <c r="F1279" t="s">
        <v>404</v>
      </c>
      <c r="G1279" s="4" t="s">
        <v>5878</v>
      </c>
      <c r="H1279" s="4" t="s">
        <v>240</v>
      </c>
      <c r="I1279" s="4" t="s">
        <v>32</v>
      </c>
      <c r="J1279" s="4" t="s">
        <v>81</v>
      </c>
      <c r="K1279" s="4" t="s">
        <v>6274</v>
      </c>
      <c r="L1279" s="4" t="s">
        <v>6274</v>
      </c>
      <c r="M1279" s="87">
        <v>0.6</v>
      </c>
      <c r="N1279" t="s">
        <v>63</v>
      </c>
      <c r="O1279" t="s">
        <v>405</v>
      </c>
      <c r="P1279" t="s">
        <v>27</v>
      </c>
      <c r="Q1279" s="1" t="s">
        <v>2403</v>
      </c>
      <c r="R1279" s="1">
        <v>27</v>
      </c>
      <c r="S1279" s="1" t="s">
        <v>75</v>
      </c>
      <c r="T1279" s="1" t="s">
        <v>31</v>
      </c>
      <c r="U1279" s="1" t="s">
        <v>31</v>
      </c>
      <c r="V1279" s="1" t="s">
        <v>240</v>
      </c>
      <c r="W1279" s="1" t="s">
        <v>31</v>
      </c>
      <c r="X1279" s="1" t="s">
        <v>240</v>
      </c>
      <c r="Y1279" s="1" t="s">
        <v>31</v>
      </c>
      <c r="Z1279" s="1" t="s">
        <v>31</v>
      </c>
      <c r="AA1279" s="1">
        <v>8.1000003814697266</v>
      </c>
      <c r="AC1279" s="1">
        <f t="shared" si="200"/>
        <v>8.1</v>
      </c>
      <c r="AD1279" s="16">
        <f t="shared" si="198"/>
        <v>0.4</v>
      </c>
      <c r="AE1279" s="17">
        <f t="shared" si="201"/>
        <v>3.4000000000000002E-2</v>
      </c>
      <c r="AF1279">
        <f t="shared" si="202"/>
        <v>0.27540001296997074</v>
      </c>
      <c r="AG1279" s="16">
        <f t="shared" si="199"/>
        <v>0.4</v>
      </c>
      <c r="AH1279" s="17">
        <f t="shared" si="196"/>
        <v>7.3999999999999996E-2</v>
      </c>
      <c r="AI1279">
        <f t="shared" si="204"/>
        <v>0.59939999999999993</v>
      </c>
      <c r="AJ1279">
        <f t="shared" si="205"/>
        <v>0.87480001296997068</v>
      </c>
      <c r="AK1279" s="18">
        <f t="shared" si="203"/>
        <v>8.9748000129699701</v>
      </c>
      <c r="AL1279" s="19">
        <f t="shared" si="197"/>
        <v>-0.87480001296997068</v>
      </c>
    </row>
    <row r="1280" spans="1:38">
      <c r="A1280" t="s">
        <v>2398</v>
      </c>
      <c r="B1280" t="s">
        <v>70</v>
      </c>
      <c r="C1280" t="s">
        <v>5827</v>
      </c>
      <c r="D1280" t="s">
        <v>71</v>
      </c>
      <c r="E1280" t="s">
        <v>2354</v>
      </c>
      <c r="F1280" t="s">
        <v>123</v>
      </c>
      <c r="G1280" s="4" t="s">
        <v>5879</v>
      </c>
      <c r="H1280" s="4" t="s">
        <v>240</v>
      </c>
      <c r="I1280" s="4" t="s">
        <v>475</v>
      </c>
      <c r="J1280" s="4" t="s">
        <v>6278</v>
      </c>
      <c r="K1280" s="4" t="s">
        <v>6274</v>
      </c>
      <c r="L1280" s="4" t="s">
        <v>6274</v>
      </c>
      <c r="M1280" s="87">
        <v>0.6</v>
      </c>
      <c r="N1280" t="s">
        <v>63</v>
      </c>
      <c r="O1280" t="s">
        <v>124</v>
      </c>
      <c r="P1280" t="s">
        <v>27</v>
      </c>
      <c r="Q1280" s="1" t="s">
        <v>66</v>
      </c>
      <c r="R1280" s="1">
        <v>4.9000000953674316</v>
      </c>
      <c r="S1280" s="1" t="s">
        <v>75</v>
      </c>
      <c r="T1280" s="1" t="s">
        <v>31</v>
      </c>
      <c r="U1280" s="1" t="s">
        <v>31</v>
      </c>
      <c r="V1280" s="1" t="s">
        <v>240</v>
      </c>
      <c r="W1280" s="1" t="s">
        <v>31</v>
      </c>
      <c r="X1280" s="1" t="s">
        <v>240</v>
      </c>
      <c r="Y1280" s="1" t="s">
        <v>31</v>
      </c>
      <c r="Z1280" s="1" t="s">
        <v>31</v>
      </c>
      <c r="AA1280" s="1">
        <v>9.8000001907348633</v>
      </c>
      <c r="AC1280" s="1">
        <f t="shared" si="200"/>
        <v>9.8000001907348633</v>
      </c>
      <c r="AD1280" s="16">
        <f t="shared" si="198"/>
        <v>0.4</v>
      </c>
      <c r="AE1280" s="17">
        <f t="shared" si="201"/>
        <v>3.4000000000000002E-2</v>
      </c>
      <c r="AF1280">
        <f t="shared" si="202"/>
        <v>0.33320000648498538</v>
      </c>
      <c r="AG1280" s="16">
        <f t="shared" si="199"/>
        <v>0.4</v>
      </c>
      <c r="AH1280" s="17">
        <f t="shared" si="196"/>
        <v>7.3999999999999996E-2</v>
      </c>
      <c r="AI1280">
        <f t="shared" si="204"/>
        <v>0.72520001411437984</v>
      </c>
      <c r="AJ1280">
        <f t="shared" si="205"/>
        <v>1.0584000205993651</v>
      </c>
      <c r="AK1280" s="18">
        <f t="shared" si="203"/>
        <v>10.858400211334228</v>
      </c>
      <c r="AL1280" s="19">
        <f t="shared" si="197"/>
        <v>-1.0584000205993651</v>
      </c>
    </row>
    <row r="1281" spans="1:38">
      <c r="A1281" t="s">
        <v>2398</v>
      </c>
      <c r="B1281" t="s">
        <v>70</v>
      </c>
      <c r="C1281" t="s">
        <v>5827</v>
      </c>
      <c r="D1281" t="s">
        <v>71</v>
      </c>
      <c r="E1281" t="s">
        <v>2354</v>
      </c>
      <c r="F1281" t="s">
        <v>135</v>
      </c>
      <c r="G1281" s="4" t="s">
        <v>5880</v>
      </c>
      <c r="H1281" s="4" t="s">
        <v>557</v>
      </c>
      <c r="I1281" s="4" t="s">
        <v>1159</v>
      </c>
      <c r="J1281" s="4" t="s">
        <v>239</v>
      </c>
      <c r="K1281" s="4" t="s">
        <v>6274</v>
      </c>
      <c r="L1281" s="4" t="s">
        <v>6274</v>
      </c>
      <c r="M1281" s="87">
        <v>1</v>
      </c>
      <c r="N1281" t="s">
        <v>63</v>
      </c>
      <c r="O1281" t="s">
        <v>136</v>
      </c>
      <c r="P1281" t="s">
        <v>27</v>
      </c>
      <c r="Q1281" s="1" t="s">
        <v>74</v>
      </c>
      <c r="R1281" s="1">
        <v>4.4000000953674316</v>
      </c>
      <c r="S1281" s="1" t="s">
        <v>75</v>
      </c>
      <c r="T1281" s="1" t="s">
        <v>31</v>
      </c>
      <c r="U1281" s="1" t="s">
        <v>31</v>
      </c>
      <c r="V1281" s="1" t="s">
        <v>240</v>
      </c>
      <c r="W1281" s="1" t="s">
        <v>31</v>
      </c>
      <c r="X1281" s="1" t="s">
        <v>240</v>
      </c>
      <c r="Y1281" s="1" t="s">
        <v>31</v>
      </c>
      <c r="Z1281" s="1" t="s">
        <v>31</v>
      </c>
      <c r="AA1281" s="1">
        <v>4.4000000953674316</v>
      </c>
      <c r="AC1281" s="1">
        <f t="shared" si="200"/>
        <v>4.4000000953674316</v>
      </c>
      <c r="AD1281" s="16">
        <f t="shared" si="198"/>
        <v>0</v>
      </c>
      <c r="AE1281" s="17">
        <f t="shared" si="201"/>
        <v>0</v>
      </c>
      <c r="AF1281">
        <f t="shared" si="202"/>
        <v>0</v>
      </c>
      <c r="AG1281" s="16">
        <f t="shared" si="199"/>
        <v>0</v>
      </c>
      <c r="AH1281" s="17">
        <f t="shared" si="196"/>
        <v>0</v>
      </c>
      <c r="AI1281">
        <f t="shared" si="204"/>
        <v>0</v>
      </c>
      <c r="AJ1281">
        <f t="shared" si="205"/>
        <v>0</v>
      </c>
      <c r="AK1281" s="18">
        <f t="shared" si="203"/>
        <v>4.4000000953674316</v>
      </c>
      <c r="AL1281" s="19">
        <f t="shared" si="197"/>
        <v>0</v>
      </c>
    </row>
    <row r="1282" spans="1:38">
      <c r="A1282" t="s">
        <v>2398</v>
      </c>
      <c r="B1282" t="s">
        <v>70</v>
      </c>
      <c r="C1282" t="s">
        <v>5827</v>
      </c>
      <c r="D1282" t="s">
        <v>71</v>
      </c>
      <c r="E1282" t="s">
        <v>2354</v>
      </c>
      <c r="F1282" t="s">
        <v>1526</v>
      </c>
      <c r="G1282" s="4" t="s">
        <v>5930</v>
      </c>
      <c r="H1282" s="4" t="s">
        <v>6275</v>
      </c>
      <c r="I1282" s="4" t="s">
        <v>81</v>
      </c>
      <c r="J1282" s="4" t="s">
        <v>161</v>
      </c>
      <c r="K1282" s="4" t="s">
        <v>6274</v>
      </c>
      <c r="L1282" s="4" t="s">
        <v>6274</v>
      </c>
      <c r="M1282" s="86">
        <v>0</v>
      </c>
      <c r="N1282" t="s">
        <v>63</v>
      </c>
      <c r="O1282" t="s">
        <v>1527</v>
      </c>
      <c r="P1282" t="s">
        <v>27</v>
      </c>
      <c r="Q1282" s="1" t="s">
        <v>74</v>
      </c>
      <c r="R1282" s="1">
        <v>5.5</v>
      </c>
      <c r="S1282" s="1" t="s">
        <v>75</v>
      </c>
      <c r="T1282" s="1" t="s">
        <v>31</v>
      </c>
      <c r="U1282" s="1" t="s">
        <v>31</v>
      </c>
      <c r="V1282" s="1" t="s">
        <v>240</v>
      </c>
      <c r="W1282" s="1" t="s">
        <v>31</v>
      </c>
      <c r="X1282" s="1" t="s">
        <v>240</v>
      </c>
      <c r="Y1282" s="1" t="s">
        <v>31</v>
      </c>
      <c r="Z1282" s="1" t="s">
        <v>31</v>
      </c>
      <c r="AA1282" s="1">
        <v>5.5</v>
      </c>
      <c r="AC1282" s="1">
        <f t="shared" si="200"/>
        <v>5.5</v>
      </c>
      <c r="AD1282" s="16">
        <f t="shared" si="198"/>
        <v>1</v>
      </c>
      <c r="AE1282" s="17">
        <f t="shared" si="201"/>
        <v>8.5000000000000006E-2</v>
      </c>
      <c r="AF1282">
        <f t="shared" si="202"/>
        <v>0.46750000000000003</v>
      </c>
      <c r="AG1282" s="16">
        <f t="shared" si="199"/>
        <v>1</v>
      </c>
      <c r="AH1282" s="17">
        <f t="shared" si="196"/>
        <v>0.185</v>
      </c>
      <c r="AI1282">
        <f t="shared" si="204"/>
        <v>1.0175000000000001</v>
      </c>
      <c r="AJ1282">
        <f t="shared" si="205"/>
        <v>1.4850000000000001</v>
      </c>
      <c r="AK1282" s="18">
        <f t="shared" si="203"/>
        <v>6.9850000000000003</v>
      </c>
      <c r="AL1282" s="19">
        <f t="shared" si="197"/>
        <v>-1.4850000000000001</v>
      </c>
    </row>
    <row r="1283" spans="1:38">
      <c r="A1283" t="s">
        <v>2398</v>
      </c>
      <c r="B1283" t="s">
        <v>70</v>
      </c>
      <c r="C1283" t="s">
        <v>5827</v>
      </c>
      <c r="D1283" t="s">
        <v>71</v>
      </c>
      <c r="E1283" t="s">
        <v>2354</v>
      </c>
      <c r="F1283" t="s">
        <v>2404</v>
      </c>
      <c r="G1283" s="4" t="s">
        <v>6023</v>
      </c>
      <c r="H1283" s="4" t="s">
        <v>153</v>
      </c>
      <c r="I1283" s="4" t="s">
        <v>161</v>
      </c>
      <c r="J1283" s="4" t="s">
        <v>6273</v>
      </c>
      <c r="K1283" s="4" t="s">
        <v>359</v>
      </c>
      <c r="L1283" s="4" t="s">
        <v>6274</v>
      </c>
      <c r="M1283" s="87">
        <v>0.6</v>
      </c>
      <c r="N1283" t="s">
        <v>63</v>
      </c>
      <c r="O1283" t="s">
        <v>2405</v>
      </c>
      <c r="P1283" t="s">
        <v>27</v>
      </c>
      <c r="Q1283" s="1" t="s">
        <v>74</v>
      </c>
      <c r="R1283" s="1">
        <v>2.9900000095367432</v>
      </c>
      <c r="S1283" s="1" t="s">
        <v>75</v>
      </c>
      <c r="T1283" s="1" t="s">
        <v>31</v>
      </c>
      <c r="U1283" s="1" t="s">
        <v>31</v>
      </c>
      <c r="V1283" s="1" t="s">
        <v>240</v>
      </c>
      <c r="W1283" s="1" t="s">
        <v>31</v>
      </c>
      <c r="X1283" s="1" t="s">
        <v>240</v>
      </c>
      <c r="Y1283" s="1" t="s">
        <v>31</v>
      </c>
      <c r="Z1283" s="1" t="s">
        <v>31</v>
      </c>
      <c r="AA1283" s="1">
        <v>2.9900000095367432</v>
      </c>
      <c r="AC1283" s="1">
        <f t="shared" si="200"/>
        <v>2.9900000095367432</v>
      </c>
      <c r="AD1283" s="16">
        <f t="shared" si="198"/>
        <v>0.4</v>
      </c>
      <c r="AE1283" s="17">
        <f t="shared" si="201"/>
        <v>3.4000000000000002E-2</v>
      </c>
      <c r="AF1283">
        <f t="shared" si="202"/>
        <v>0.10166000032424928</v>
      </c>
      <c r="AG1283" s="16">
        <f t="shared" si="199"/>
        <v>0.4</v>
      </c>
      <c r="AH1283" s="17">
        <f t="shared" si="196"/>
        <v>7.3999999999999996E-2</v>
      </c>
      <c r="AI1283">
        <f t="shared" si="204"/>
        <v>0.221260000705719</v>
      </c>
      <c r="AJ1283">
        <f t="shared" si="205"/>
        <v>0.32292000102996826</v>
      </c>
      <c r="AK1283" s="18">
        <f t="shared" si="203"/>
        <v>3.3129200105667116</v>
      </c>
      <c r="AL1283" s="19">
        <f t="shared" si="197"/>
        <v>-0.32292000102996826</v>
      </c>
    </row>
    <row r="1284" spans="1:38">
      <c r="A1284" t="s">
        <v>2406</v>
      </c>
      <c r="B1284" t="s">
        <v>70</v>
      </c>
      <c r="C1284" t="s">
        <v>5827</v>
      </c>
      <c r="D1284" t="s">
        <v>71</v>
      </c>
      <c r="E1284" t="s">
        <v>2354</v>
      </c>
      <c r="F1284" t="s">
        <v>72</v>
      </c>
      <c r="G1284" s="4" t="s">
        <v>5864</v>
      </c>
      <c r="H1284" s="4" t="s">
        <v>557</v>
      </c>
      <c r="I1284" s="4" t="s">
        <v>68</v>
      </c>
      <c r="J1284" s="4" t="s">
        <v>54</v>
      </c>
      <c r="K1284" s="4" t="s">
        <v>6274</v>
      </c>
      <c r="L1284" s="4" t="s">
        <v>6274</v>
      </c>
      <c r="M1284" s="87">
        <v>1</v>
      </c>
      <c r="N1284" t="s">
        <v>63</v>
      </c>
      <c r="O1284" t="s">
        <v>73</v>
      </c>
      <c r="P1284" t="s">
        <v>27</v>
      </c>
      <c r="Q1284" s="1" t="s">
        <v>130</v>
      </c>
      <c r="R1284" s="1">
        <v>5.9000000953674316</v>
      </c>
      <c r="S1284" s="1" t="s">
        <v>75</v>
      </c>
      <c r="T1284" s="1" t="s">
        <v>31</v>
      </c>
      <c r="U1284" s="1" t="s">
        <v>31</v>
      </c>
      <c r="V1284" s="1" t="s">
        <v>240</v>
      </c>
      <c r="W1284" s="1" t="s">
        <v>31</v>
      </c>
      <c r="X1284" s="1" t="s">
        <v>240</v>
      </c>
      <c r="Y1284" s="1" t="s">
        <v>31</v>
      </c>
      <c r="Z1284" s="1" t="s">
        <v>31</v>
      </c>
      <c r="AA1284" s="1">
        <v>17.700000762939453</v>
      </c>
      <c r="AC1284" s="1">
        <f t="shared" si="200"/>
        <v>17.700000286102295</v>
      </c>
      <c r="AD1284" s="16">
        <f t="shared" si="198"/>
        <v>0</v>
      </c>
      <c r="AE1284" s="17">
        <f t="shared" si="201"/>
        <v>0</v>
      </c>
      <c r="AF1284">
        <f t="shared" si="202"/>
        <v>0</v>
      </c>
      <c r="AG1284" s="16">
        <f t="shared" si="199"/>
        <v>0</v>
      </c>
      <c r="AH1284" s="17">
        <f t="shared" si="196"/>
        <v>0</v>
      </c>
      <c r="AI1284">
        <f t="shared" si="204"/>
        <v>0</v>
      </c>
      <c r="AJ1284">
        <f t="shared" si="205"/>
        <v>0</v>
      </c>
      <c r="AK1284" s="18">
        <f t="shared" si="203"/>
        <v>17.700000286102295</v>
      </c>
      <c r="AL1284" s="19">
        <f t="shared" si="197"/>
        <v>0</v>
      </c>
    </row>
    <row r="1285" spans="1:38">
      <c r="A1285" t="s">
        <v>2406</v>
      </c>
      <c r="B1285" t="s">
        <v>70</v>
      </c>
      <c r="C1285" t="s">
        <v>5827</v>
      </c>
      <c r="D1285" t="s">
        <v>71</v>
      </c>
      <c r="E1285" t="s">
        <v>2354</v>
      </c>
      <c r="F1285" t="s">
        <v>361</v>
      </c>
      <c r="G1285" s="4" t="s">
        <v>5892</v>
      </c>
      <c r="H1285" s="4" t="s">
        <v>557</v>
      </c>
      <c r="I1285" s="4" t="s">
        <v>6277</v>
      </c>
      <c r="J1285" s="4" t="s">
        <v>6273</v>
      </c>
      <c r="K1285" s="4" t="s">
        <v>6274</v>
      </c>
      <c r="L1285" s="4" t="s">
        <v>6274</v>
      </c>
      <c r="M1285" s="87">
        <v>0.6</v>
      </c>
      <c r="N1285" t="s">
        <v>63</v>
      </c>
      <c r="O1285" t="s">
        <v>362</v>
      </c>
      <c r="P1285" t="s">
        <v>27</v>
      </c>
      <c r="Q1285" s="1" t="s">
        <v>316</v>
      </c>
      <c r="R1285" s="1">
        <v>5.5</v>
      </c>
      <c r="S1285" s="1" t="s">
        <v>75</v>
      </c>
      <c r="T1285" s="1" t="s">
        <v>31</v>
      </c>
      <c r="U1285" s="1" t="s">
        <v>31</v>
      </c>
      <c r="V1285" s="1" t="s">
        <v>240</v>
      </c>
      <c r="W1285" s="1" t="s">
        <v>31</v>
      </c>
      <c r="X1285" s="1" t="s">
        <v>240</v>
      </c>
      <c r="Y1285" s="1" t="s">
        <v>31</v>
      </c>
      <c r="Z1285" s="1" t="s">
        <v>31</v>
      </c>
      <c r="AA1285" s="1">
        <v>33</v>
      </c>
      <c r="AC1285" s="1">
        <f t="shared" si="200"/>
        <v>33</v>
      </c>
      <c r="AD1285" s="16">
        <f t="shared" si="198"/>
        <v>0.4</v>
      </c>
      <c r="AE1285" s="17">
        <f t="shared" si="201"/>
        <v>3.4000000000000002E-2</v>
      </c>
      <c r="AF1285">
        <f t="shared" si="202"/>
        <v>1.1220000000000001</v>
      </c>
      <c r="AG1285" s="16">
        <f t="shared" si="199"/>
        <v>0.4</v>
      </c>
      <c r="AH1285" s="17">
        <f t="shared" ref="AH1285:AH1348" si="206">AG1285*$AG$3</f>
        <v>7.3999999999999996E-2</v>
      </c>
      <c r="AI1285">
        <f t="shared" si="204"/>
        <v>2.4419999999999997</v>
      </c>
      <c r="AJ1285">
        <f t="shared" si="205"/>
        <v>3.5640000000000001</v>
      </c>
      <c r="AK1285" s="18">
        <f t="shared" si="203"/>
        <v>36.564</v>
      </c>
      <c r="AL1285" s="19">
        <f t="shared" ref="AL1285:AL1348" si="207">(T1285+W1285+Y1285)-AJ1285</f>
        <v>-3.5640000000000001</v>
      </c>
    </row>
    <row r="1286" spans="1:38">
      <c r="A1286" t="s">
        <v>2406</v>
      </c>
      <c r="B1286" t="s">
        <v>70</v>
      </c>
      <c r="C1286" t="s">
        <v>5827</v>
      </c>
      <c r="D1286" t="s">
        <v>71</v>
      </c>
      <c r="E1286" t="s">
        <v>2354</v>
      </c>
      <c r="F1286" t="s">
        <v>364</v>
      </c>
      <c r="G1286" s="4" t="s">
        <v>5892</v>
      </c>
      <c r="H1286" s="4" t="s">
        <v>557</v>
      </c>
      <c r="I1286" s="4" t="s">
        <v>6277</v>
      </c>
      <c r="J1286" s="4" t="s">
        <v>6273</v>
      </c>
      <c r="K1286" s="4" t="s">
        <v>6274</v>
      </c>
      <c r="L1286" s="4" t="s">
        <v>6274</v>
      </c>
      <c r="M1286" s="87">
        <v>0.6</v>
      </c>
      <c r="N1286" t="s">
        <v>63</v>
      </c>
      <c r="O1286" t="s">
        <v>365</v>
      </c>
      <c r="P1286" t="s">
        <v>27</v>
      </c>
      <c r="Q1286" s="1" t="s">
        <v>268</v>
      </c>
      <c r="R1286" s="1">
        <v>5.5</v>
      </c>
      <c r="S1286" s="1" t="s">
        <v>75</v>
      </c>
      <c r="T1286" s="1" t="s">
        <v>31</v>
      </c>
      <c r="U1286" s="1" t="s">
        <v>31</v>
      </c>
      <c r="V1286" s="1" t="s">
        <v>240</v>
      </c>
      <c r="W1286" s="1" t="s">
        <v>31</v>
      </c>
      <c r="X1286" s="1" t="s">
        <v>240</v>
      </c>
      <c r="Y1286" s="1" t="s">
        <v>31</v>
      </c>
      <c r="Z1286" s="1" t="s">
        <v>31</v>
      </c>
      <c r="AA1286" s="1">
        <v>27.5</v>
      </c>
      <c r="AC1286" s="1">
        <f t="shared" si="200"/>
        <v>27.5</v>
      </c>
      <c r="AD1286" s="16">
        <f t="shared" si="198"/>
        <v>0.4</v>
      </c>
      <c r="AE1286" s="17">
        <f t="shared" si="201"/>
        <v>3.4000000000000002E-2</v>
      </c>
      <c r="AF1286">
        <f t="shared" si="202"/>
        <v>0.93500000000000005</v>
      </c>
      <c r="AG1286" s="16">
        <f t="shared" si="199"/>
        <v>0.4</v>
      </c>
      <c r="AH1286" s="17">
        <f t="shared" si="206"/>
        <v>7.3999999999999996E-2</v>
      </c>
      <c r="AI1286">
        <f t="shared" si="204"/>
        <v>2.0349999999999997</v>
      </c>
      <c r="AJ1286">
        <f t="shared" si="205"/>
        <v>2.9699999999999998</v>
      </c>
      <c r="AK1286" s="18">
        <f t="shared" si="203"/>
        <v>30.47</v>
      </c>
      <c r="AL1286" s="19">
        <f t="shared" si="207"/>
        <v>-2.9699999999999998</v>
      </c>
    </row>
    <row r="1287" spans="1:38">
      <c r="A1287" t="s">
        <v>2406</v>
      </c>
      <c r="B1287" t="s">
        <v>70</v>
      </c>
      <c r="C1287" t="s">
        <v>5827</v>
      </c>
      <c r="D1287" t="s">
        <v>71</v>
      </c>
      <c r="E1287" t="s">
        <v>2354</v>
      </c>
      <c r="F1287" t="s">
        <v>79</v>
      </c>
      <c r="G1287" s="4" t="s">
        <v>5866</v>
      </c>
      <c r="H1287" s="4" t="s">
        <v>557</v>
      </c>
      <c r="I1287" s="4" t="s">
        <v>48</v>
      </c>
      <c r="J1287" s="4" t="s">
        <v>153</v>
      </c>
      <c r="K1287" s="4" t="s">
        <v>6274</v>
      </c>
      <c r="L1287" s="4" t="s">
        <v>6274</v>
      </c>
      <c r="M1287" s="87">
        <v>1</v>
      </c>
      <c r="N1287" t="s">
        <v>63</v>
      </c>
      <c r="O1287" t="s">
        <v>80</v>
      </c>
      <c r="P1287" t="s">
        <v>27</v>
      </c>
      <c r="Q1287" s="1" t="s">
        <v>81</v>
      </c>
      <c r="R1287" s="1">
        <v>2.7999999523162842</v>
      </c>
      <c r="S1287" s="1" t="s">
        <v>75</v>
      </c>
      <c r="T1287" s="1" t="s">
        <v>31</v>
      </c>
      <c r="U1287" s="1" t="s">
        <v>31</v>
      </c>
      <c r="V1287" s="1" t="s">
        <v>240</v>
      </c>
      <c r="W1287" s="1" t="s">
        <v>31</v>
      </c>
      <c r="X1287" s="1" t="s">
        <v>240</v>
      </c>
      <c r="Y1287" s="1" t="s">
        <v>31</v>
      </c>
      <c r="Z1287" s="1" t="s">
        <v>31</v>
      </c>
      <c r="AA1287" s="1">
        <v>28</v>
      </c>
      <c r="AC1287" s="1">
        <f t="shared" si="200"/>
        <v>27.999999523162842</v>
      </c>
      <c r="AD1287" s="16">
        <f t="shared" ref="AD1287:AD1350" si="208">1-M1287</f>
        <v>0</v>
      </c>
      <c r="AE1287" s="17">
        <f t="shared" si="201"/>
        <v>0</v>
      </c>
      <c r="AF1287">
        <f t="shared" si="202"/>
        <v>0</v>
      </c>
      <c r="AG1287" s="16">
        <f t="shared" ref="AG1287:AG1350" si="209">AD1287</f>
        <v>0</v>
      </c>
      <c r="AH1287" s="17">
        <f t="shared" si="206"/>
        <v>0</v>
      </c>
      <c r="AI1287">
        <f t="shared" si="204"/>
        <v>0</v>
      </c>
      <c r="AJ1287">
        <f t="shared" si="205"/>
        <v>0</v>
      </c>
      <c r="AK1287" s="18">
        <f t="shared" si="203"/>
        <v>27.999999523162842</v>
      </c>
      <c r="AL1287" s="19">
        <f t="shared" si="207"/>
        <v>0</v>
      </c>
    </row>
    <row r="1288" spans="1:38">
      <c r="A1288" t="s">
        <v>2406</v>
      </c>
      <c r="B1288" t="s">
        <v>70</v>
      </c>
      <c r="C1288" t="s">
        <v>5827</v>
      </c>
      <c r="D1288" t="s">
        <v>71</v>
      </c>
      <c r="E1288" t="s">
        <v>2354</v>
      </c>
      <c r="F1288" t="s">
        <v>91</v>
      </c>
      <c r="G1288" s="4" t="s">
        <v>5870</v>
      </c>
      <c r="H1288" s="4" t="s">
        <v>557</v>
      </c>
      <c r="I1288" s="4" t="s">
        <v>240</v>
      </c>
      <c r="J1288" s="4" t="s">
        <v>28</v>
      </c>
      <c r="K1288" s="4" t="s">
        <v>6274</v>
      </c>
      <c r="L1288" s="4" t="s">
        <v>6274</v>
      </c>
      <c r="M1288" s="87">
        <v>1</v>
      </c>
      <c r="N1288" t="s">
        <v>63</v>
      </c>
      <c r="O1288" t="s">
        <v>92</v>
      </c>
      <c r="P1288" t="s">
        <v>27</v>
      </c>
      <c r="Q1288" s="1" t="s">
        <v>168</v>
      </c>
      <c r="R1288" s="1">
        <v>4.9899997711181641</v>
      </c>
      <c r="S1288" s="1" t="s">
        <v>75</v>
      </c>
      <c r="T1288" s="1" t="s">
        <v>31</v>
      </c>
      <c r="U1288" s="1" t="s">
        <v>31</v>
      </c>
      <c r="V1288" s="1" t="s">
        <v>240</v>
      </c>
      <c r="W1288" s="1" t="s">
        <v>31</v>
      </c>
      <c r="X1288" s="1" t="s">
        <v>240</v>
      </c>
      <c r="Y1288" s="1" t="s">
        <v>31</v>
      </c>
      <c r="Z1288" s="1" t="s">
        <v>31</v>
      </c>
      <c r="AA1288" s="1">
        <v>74.849998474121094</v>
      </c>
      <c r="AC1288" s="1">
        <f t="shared" ref="AC1288:AC1351" si="210">(R1288*Q1288)-T1288-W1288-Y1288</f>
        <v>74.849996566772461</v>
      </c>
      <c r="AD1288" s="16">
        <f t="shared" si="208"/>
        <v>0</v>
      </c>
      <c r="AE1288" s="17">
        <f t="shared" ref="AE1288:AE1351" si="211">$AD1288*$AD$3</f>
        <v>0</v>
      </c>
      <c r="AF1288">
        <f t="shared" ref="AF1288:AF1351" si="212">AA1288*AE1288</f>
        <v>0</v>
      </c>
      <c r="AG1288" s="16">
        <f t="shared" si="209"/>
        <v>0</v>
      </c>
      <c r="AH1288" s="17">
        <f t="shared" si="206"/>
        <v>0</v>
      </c>
      <c r="AI1288">
        <f t="shared" si="204"/>
        <v>0</v>
      </c>
      <c r="AJ1288">
        <f t="shared" si="205"/>
        <v>0</v>
      </c>
      <c r="AK1288" s="18">
        <f t="shared" ref="AK1288:AK1351" si="213">AC1288+AJ1288</f>
        <v>74.849996566772461</v>
      </c>
      <c r="AL1288" s="19">
        <f t="shared" si="207"/>
        <v>0</v>
      </c>
    </row>
    <row r="1289" spans="1:38">
      <c r="A1289" t="s">
        <v>2406</v>
      </c>
      <c r="B1289" t="s">
        <v>70</v>
      </c>
      <c r="C1289" t="s">
        <v>5827</v>
      </c>
      <c r="D1289" t="s">
        <v>71</v>
      </c>
      <c r="E1289" t="s">
        <v>2354</v>
      </c>
      <c r="F1289" t="s">
        <v>94</v>
      </c>
      <c r="G1289" s="4" t="s">
        <v>5871</v>
      </c>
      <c r="H1289" s="4" t="s">
        <v>557</v>
      </c>
      <c r="I1289" s="4" t="s">
        <v>68</v>
      </c>
      <c r="J1289" s="4" t="s">
        <v>239</v>
      </c>
      <c r="K1289" s="4" t="s">
        <v>66</v>
      </c>
      <c r="L1289" s="4" t="s">
        <v>6274</v>
      </c>
      <c r="M1289" s="87">
        <v>1</v>
      </c>
      <c r="N1289" t="s">
        <v>63</v>
      </c>
      <c r="O1289" t="s">
        <v>95</v>
      </c>
      <c r="P1289" t="s">
        <v>27</v>
      </c>
      <c r="Q1289" s="1" t="s">
        <v>87</v>
      </c>
      <c r="R1289" s="1">
        <v>5.4000000953674316</v>
      </c>
      <c r="S1289" s="1" t="s">
        <v>75</v>
      </c>
      <c r="T1289" s="1" t="s">
        <v>31</v>
      </c>
      <c r="U1289" s="1" t="s">
        <v>31</v>
      </c>
      <c r="V1289" s="1" t="s">
        <v>240</v>
      </c>
      <c r="W1289" s="1" t="s">
        <v>31</v>
      </c>
      <c r="X1289" s="1" t="s">
        <v>240</v>
      </c>
      <c r="Y1289" s="1" t="s">
        <v>31</v>
      </c>
      <c r="Z1289" s="1" t="s">
        <v>31</v>
      </c>
      <c r="AA1289" s="1">
        <v>13.5</v>
      </c>
      <c r="AC1289" s="1">
        <f t="shared" si="210"/>
        <v>13.500000238418579</v>
      </c>
      <c r="AD1289" s="16">
        <f t="shared" si="208"/>
        <v>0</v>
      </c>
      <c r="AE1289" s="17">
        <f t="shared" si="211"/>
        <v>0</v>
      </c>
      <c r="AF1289">
        <f t="shared" si="212"/>
        <v>0</v>
      </c>
      <c r="AG1289" s="16">
        <f t="shared" si="209"/>
        <v>0</v>
      </c>
      <c r="AH1289" s="17">
        <f t="shared" si="206"/>
        <v>0</v>
      </c>
      <c r="AI1289">
        <f t="shared" ref="AI1289:AI1352" si="214">AC1289*AH1289</f>
        <v>0</v>
      </c>
      <c r="AJ1289">
        <f t="shared" si="205"/>
        <v>0</v>
      </c>
      <c r="AK1289" s="18">
        <f t="shared" si="213"/>
        <v>13.500000238418579</v>
      </c>
      <c r="AL1289" s="19">
        <f t="shared" si="207"/>
        <v>0</v>
      </c>
    </row>
    <row r="1290" spans="1:38">
      <c r="A1290" t="s">
        <v>2406</v>
      </c>
      <c r="B1290" t="s">
        <v>70</v>
      </c>
      <c r="C1290" t="s">
        <v>5827</v>
      </c>
      <c r="D1290" t="s">
        <v>71</v>
      </c>
      <c r="E1290" t="s">
        <v>2354</v>
      </c>
      <c r="F1290" t="s">
        <v>377</v>
      </c>
      <c r="G1290" s="4" t="s">
        <v>5894</v>
      </c>
      <c r="H1290" s="4" t="s">
        <v>557</v>
      </c>
      <c r="I1290" s="4" t="s">
        <v>240</v>
      </c>
      <c r="J1290" s="4" t="s">
        <v>774</v>
      </c>
      <c r="K1290" s="4" t="s">
        <v>6274</v>
      </c>
      <c r="L1290" s="4" t="s">
        <v>6274</v>
      </c>
      <c r="M1290" s="87">
        <v>1</v>
      </c>
      <c r="N1290" t="s">
        <v>63</v>
      </c>
      <c r="O1290" t="s">
        <v>378</v>
      </c>
      <c r="P1290" t="s">
        <v>27</v>
      </c>
      <c r="Q1290" s="1" t="s">
        <v>374</v>
      </c>
      <c r="R1290" s="1">
        <v>6.5</v>
      </c>
      <c r="S1290" s="1" t="s">
        <v>75</v>
      </c>
      <c r="T1290" s="1" t="s">
        <v>31</v>
      </c>
      <c r="U1290" s="1" t="s">
        <v>31</v>
      </c>
      <c r="V1290" s="1" t="s">
        <v>240</v>
      </c>
      <c r="W1290" s="1" t="s">
        <v>31</v>
      </c>
      <c r="X1290" s="1" t="s">
        <v>240</v>
      </c>
      <c r="Y1290" s="1" t="s">
        <v>31</v>
      </c>
      <c r="Z1290" s="1" t="s">
        <v>31</v>
      </c>
      <c r="AA1290" s="1">
        <v>7.8000001907348633</v>
      </c>
      <c r="AC1290" s="1">
        <f t="shared" si="210"/>
        <v>7.8</v>
      </c>
      <c r="AD1290" s="16">
        <f t="shared" si="208"/>
        <v>0</v>
      </c>
      <c r="AE1290" s="17">
        <f t="shared" si="211"/>
        <v>0</v>
      </c>
      <c r="AF1290">
        <f t="shared" si="212"/>
        <v>0</v>
      </c>
      <c r="AG1290" s="16">
        <f t="shared" si="209"/>
        <v>0</v>
      </c>
      <c r="AH1290" s="17">
        <f t="shared" si="206"/>
        <v>0</v>
      </c>
      <c r="AI1290">
        <f t="shared" si="214"/>
        <v>0</v>
      </c>
      <c r="AJ1290">
        <f t="shared" si="205"/>
        <v>0</v>
      </c>
      <c r="AK1290" s="18">
        <f t="shared" si="213"/>
        <v>7.8</v>
      </c>
      <c r="AL1290" s="19">
        <f t="shared" si="207"/>
        <v>0</v>
      </c>
    </row>
    <row r="1291" spans="1:38">
      <c r="A1291" t="s">
        <v>2406</v>
      </c>
      <c r="B1291" t="s">
        <v>70</v>
      </c>
      <c r="C1291" t="s">
        <v>5827</v>
      </c>
      <c r="D1291" t="s">
        <v>71</v>
      </c>
      <c r="E1291" t="s">
        <v>2354</v>
      </c>
      <c r="F1291" t="s">
        <v>97</v>
      </c>
      <c r="G1291" s="4" t="s">
        <v>5872</v>
      </c>
      <c r="H1291" s="4" t="s">
        <v>557</v>
      </c>
      <c r="I1291" s="4" t="s">
        <v>81</v>
      </c>
      <c r="J1291" s="4" t="s">
        <v>28</v>
      </c>
      <c r="K1291" s="4" t="s">
        <v>6274</v>
      </c>
      <c r="L1291" s="4" t="s">
        <v>6274</v>
      </c>
      <c r="M1291" s="87">
        <v>1</v>
      </c>
      <c r="N1291" t="s">
        <v>63</v>
      </c>
      <c r="O1291" t="s">
        <v>98</v>
      </c>
      <c r="P1291" t="s">
        <v>27</v>
      </c>
      <c r="Q1291" s="1" t="s">
        <v>66</v>
      </c>
      <c r="R1291" s="1">
        <v>6.4499998092651367</v>
      </c>
      <c r="S1291" s="1" t="s">
        <v>75</v>
      </c>
      <c r="T1291" s="1" t="s">
        <v>31</v>
      </c>
      <c r="U1291" s="1" t="s">
        <v>31</v>
      </c>
      <c r="V1291" s="1" t="s">
        <v>240</v>
      </c>
      <c r="W1291" s="1" t="s">
        <v>31</v>
      </c>
      <c r="X1291" s="1" t="s">
        <v>240</v>
      </c>
      <c r="Y1291" s="1" t="s">
        <v>31</v>
      </c>
      <c r="Z1291" s="1" t="s">
        <v>31</v>
      </c>
      <c r="AA1291" s="1">
        <v>12.899999618530273</v>
      </c>
      <c r="AC1291" s="1">
        <f t="shared" si="210"/>
        <v>12.899999618530273</v>
      </c>
      <c r="AD1291" s="16">
        <f t="shared" si="208"/>
        <v>0</v>
      </c>
      <c r="AE1291" s="17">
        <f t="shared" si="211"/>
        <v>0</v>
      </c>
      <c r="AF1291">
        <f t="shared" si="212"/>
        <v>0</v>
      </c>
      <c r="AG1291" s="16">
        <f t="shared" si="209"/>
        <v>0</v>
      </c>
      <c r="AH1291" s="17">
        <f t="shared" si="206"/>
        <v>0</v>
      </c>
      <c r="AI1291">
        <f t="shared" si="214"/>
        <v>0</v>
      </c>
      <c r="AJ1291">
        <f t="shared" ref="AJ1291:AJ1354" si="215">AF1291+AI1291</f>
        <v>0</v>
      </c>
      <c r="AK1291" s="18">
        <f t="shared" si="213"/>
        <v>12.899999618530273</v>
      </c>
      <c r="AL1291" s="19">
        <f t="shared" si="207"/>
        <v>0</v>
      </c>
    </row>
    <row r="1292" spans="1:38">
      <c r="A1292" t="s">
        <v>2406</v>
      </c>
      <c r="B1292" t="s">
        <v>70</v>
      </c>
      <c r="C1292" t="s">
        <v>5827</v>
      </c>
      <c r="D1292" t="s">
        <v>71</v>
      </c>
      <c r="E1292" t="s">
        <v>2354</v>
      </c>
      <c r="F1292" t="s">
        <v>103</v>
      </c>
      <c r="G1292" s="4" t="s">
        <v>5873</v>
      </c>
      <c r="H1292" s="4" t="s">
        <v>557</v>
      </c>
      <c r="I1292" s="4" t="s">
        <v>32</v>
      </c>
      <c r="J1292" s="4" t="s">
        <v>81</v>
      </c>
      <c r="K1292" s="4" t="s">
        <v>6274</v>
      </c>
      <c r="L1292" s="4" t="s">
        <v>6274</v>
      </c>
      <c r="M1292" s="87">
        <v>1</v>
      </c>
      <c r="N1292" t="s">
        <v>63</v>
      </c>
      <c r="O1292" t="s">
        <v>104</v>
      </c>
      <c r="P1292" t="s">
        <v>27</v>
      </c>
      <c r="Q1292" s="1" t="s">
        <v>66</v>
      </c>
      <c r="R1292" s="1">
        <v>20</v>
      </c>
      <c r="S1292" s="1" t="s">
        <v>75</v>
      </c>
      <c r="T1292" s="1" t="s">
        <v>31</v>
      </c>
      <c r="U1292" s="1" t="s">
        <v>31</v>
      </c>
      <c r="V1292" s="1" t="s">
        <v>240</v>
      </c>
      <c r="W1292" s="1" t="s">
        <v>31</v>
      </c>
      <c r="X1292" s="1" t="s">
        <v>240</v>
      </c>
      <c r="Y1292" s="1" t="s">
        <v>31</v>
      </c>
      <c r="Z1292" s="1" t="s">
        <v>31</v>
      </c>
      <c r="AA1292" s="1">
        <v>40</v>
      </c>
      <c r="AC1292" s="1">
        <f t="shared" si="210"/>
        <v>40</v>
      </c>
      <c r="AD1292" s="16">
        <f t="shared" si="208"/>
        <v>0</v>
      </c>
      <c r="AE1292" s="17">
        <f t="shared" si="211"/>
        <v>0</v>
      </c>
      <c r="AF1292">
        <f t="shared" si="212"/>
        <v>0</v>
      </c>
      <c r="AG1292" s="16">
        <f t="shared" si="209"/>
        <v>0</v>
      </c>
      <c r="AH1292" s="17">
        <f t="shared" si="206"/>
        <v>0</v>
      </c>
      <c r="AI1292">
        <f t="shared" si="214"/>
        <v>0</v>
      </c>
      <c r="AJ1292">
        <f t="shared" si="215"/>
        <v>0</v>
      </c>
      <c r="AK1292" s="18">
        <f t="shared" si="213"/>
        <v>40</v>
      </c>
      <c r="AL1292" s="19">
        <f t="shared" si="207"/>
        <v>0</v>
      </c>
    </row>
    <row r="1293" spans="1:38">
      <c r="A1293" t="s">
        <v>2406</v>
      </c>
      <c r="B1293" t="s">
        <v>70</v>
      </c>
      <c r="C1293" t="s">
        <v>5827</v>
      </c>
      <c r="D1293" t="s">
        <v>71</v>
      </c>
      <c r="E1293" t="s">
        <v>2354</v>
      </c>
      <c r="F1293" t="s">
        <v>100</v>
      </c>
      <c r="G1293" s="4" t="s">
        <v>5873</v>
      </c>
      <c r="H1293" s="4" t="s">
        <v>557</v>
      </c>
      <c r="I1293" s="4" t="s">
        <v>32</v>
      </c>
      <c r="J1293" s="4" t="s">
        <v>81</v>
      </c>
      <c r="K1293" s="4" t="s">
        <v>6274</v>
      </c>
      <c r="L1293" s="4" t="s">
        <v>6274</v>
      </c>
      <c r="M1293" s="87">
        <v>1</v>
      </c>
      <c r="N1293" t="s">
        <v>63</v>
      </c>
      <c r="O1293" t="s">
        <v>1004</v>
      </c>
      <c r="P1293" t="s">
        <v>27</v>
      </c>
      <c r="Q1293" s="1" t="s">
        <v>66</v>
      </c>
      <c r="R1293" s="1">
        <v>20</v>
      </c>
      <c r="S1293" s="1" t="s">
        <v>75</v>
      </c>
      <c r="T1293" s="1" t="s">
        <v>31</v>
      </c>
      <c r="U1293" s="1" t="s">
        <v>31</v>
      </c>
      <c r="V1293" s="1" t="s">
        <v>240</v>
      </c>
      <c r="W1293" s="1" t="s">
        <v>31</v>
      </c>
      <c r="X1293" s="1" t="s">
        <v>240</v>
      </c>
      <c r="Y1293" s="1" t="s">
        <v>31</v>
      </c>
      <c r="Z1293" s="1" t="s">
        <v>31</v>
      </c>
      <c r="AA1293" s="1">
        <v>40</v>
      </c>
      <c r="AC1293" s="1">
        <f t="shared" si="210"/>
        <v>40</v>
      </c>
      <c r="AD1293" s="16">
        <f t="shared" si="208"/>
        <v>0</v>
      </c>
      <c r="AE1293" s="17">
        <f t="shared" si="211"/>
        <v>0</v>
      </c>
      <c r="AF1293">
        <f t="shared" si="212"/>
        <v>0</v>
      </c>
      <c r="AG1293" s="16">
        <f t="shared" si="209"/>
        <v>0</v>
      </c>
      <c r="AH1293" s="17">
        <f t="shared" si="206"/>
        <v>0</v>
      </c>
      <c r="AI1293">
        <f t="shared" si="214"/>
        <v>0</v>
      </c>
      <c r="AJ1293">
        <f t="shared" si="215"/>
        <v>0</v>
      </c>
      <c r="AK1293" s="18">
        <f t="shared" si="213"/>
        <v>40</v>
      </c>
      <c r="AL1293" s="19">
        <f t="shared" si="207"/>
        <v>0</v>
      </c>
    </row>
    <row r="1294" spans="1:38">
      <c r="A1294" t="s">
        <v>2406</v>
      </c>
      <c r="B1294" t="s">
        <v>70</v>
      </c>
      <c r="C1294" t="s">
        <v>5827</v>
      </c>
      <c r="D1294" t="s">
        <v>71</v>
      </c>
      <c r="E1294" t="s">
        <v>2354</v>
      </c>
      <c r="F1294" t="s">
        <v>382</v>
      </c>
      <c r="G1294" s="4" t="s">
        <v>5874</v>
      </c>
      <c r="H1294" s="4" t="s">
        <v>240</v>
      </c>
      <c r="I1294" s="4" t="s">
        <v>6275</v>
      </c>
      <c r="J1294" s="4" t="s">
        <v>6276</v>
      </c>
      <c r="K1294" s="4" t="s">
        <v>6274</v>
      </c>
      <c r="L1294" s="4" t="s">
        <v>6274</v>
      </c>
      <c r="M1294" s="87">
        <v>0.6</v>
      </c>
      <c r="N1294" t="s">
        <v>63</v>
      </c>
      <c r="O1294" t="s">
        <v>383</v>
      </c>
      <c r="P1294" t="s">
        <v>27</v>
      </c>
      <c r="Q1294" s="1" t="s">
        <v>403</v>
      </c>
      <c r="R1294" s="1">
        <v>2.2000000476837158</v>
      </c>
      <c r="S1294" s="1" t="s">
        <v>75</v>
      </c>
      <c r="T1294" s="1" t="s">
        <v>31</v>
      </c>
      <c r="U1294" s="1" t="s">
        <v>31</v>
      </c>
      <c r="V1294" s="1" t="s">
        <v>240</v>
      </c>
      <c r="W1294" s="1" t="s">
        <v>31</v>
      </c>
      <c r="X1294" s="1" t="s">
        <v>240</v>
      </c>
      <c r="Y1294" s="1" t="s">
        <v>31</v>
      </c>
      <c r="Z1294" s="1" t="s">
        <v>31</v>
      </c>
      <c r="AA1294" s="1">
        <v>7.4800000190734863</v>
      </c>
      <c r="AC1294" s="1">
        <f t="shared" si="210"/>
        <v>7.4800001621246333</v>
      </c>
      <c r="AD1294" s="16">
        <f t="shared" si="208"/>
        <v>0.4</v>
      </c>
      <c r="AE1294" s="17">
        <f t="shared" si="211"/>
        <v>3.4000000000000002E-2</v>
      </c>
      <c r="AF1294">
        <f t="shared" si="212"/>
        <v>0.25432000064849858</v>
      </c>
      <c r="AG1294" s="16">
        <f t="shared" si="209"/>
        <v>0.4</v>
      </c>
      <c r="AH1294" s="17">
        <f t="shared" si="206"/>
        <v>7.3999999999999996E-2</v>
      </c>
      <c r="AI1294">
        <f t="shared" si="214"/>
        <v>0.55352001199722278</v>
      </c>
      <c r="AJ1294">
        <f t="shared" si="215"/>
        <v>0.80784001264572136</v>
      </c>
      <c r="AK1294" s="18">
        <f t="shared" si="213"/>
        <v>8.2878401747703538</v>
      </c>
      <c r="AL1294" s="19">
        <f t="shared" si="207"/>
        <v>-0.80784001264572136</v>
      </c>
    </row>
    <row r="1295" spans="1:38">
      <c r="A1295" t="s">
        <v>2406</v>
      </c>
      <c r="B1295" t="s">
        <v>70</v>
      </c>
      <c r="C1295" t="s">
        <v>5827</v>
      </c>
      <c r="D1295" t="s">
        <v>71</v>
      </c>
      <c r="E1295" t="s">
        <v>2354</v>
      </c>
      <c r="F1295" t="s">
        <v>105</v>
      </c>
      <c r="G1295" s="4" t="s">
        <v>5874</v>
      </c>
      <c r="H1295" s="4" t="s">
        <v>240</v>
      </c>
      <c r="I1295" s="4" t="s">
        <v>6275</v>
      </c>
      <c r="J1295" s="4" t="s">
        <v>6276</v>
      </c>
      <c r="K1295" s="4" t="s">
        <v>6274</v>
      </c>
      <c r="L1295" s="4" t="s">
        <v>6274</v>
      </c>
      <c r="M1295" s="87">
        <v>0.6</v>
      </c>
      <c r="N1295" t="s">
        <v>63</v>
      </c>
      <c r="O1295" t="s">
        <v>106</v>
      </c>
      <c r="P1295" t="s">
        <v>27</v>
      </c>
      <c r="Q1295" s="1" t="s">
        <v>1438</v>
      </c>
      <c r="R1295" s="1">
        <v>2.9000000953674316</v>
      </c>
      <c r="S1295" s="1" t="s">
        <v>75</v>
      </c>
      <c r="T1295" s="1" t="s">
        <v>31</v>
      </c>
      <c r="U1295" s="1" t="s">
        <v>31</v>
      </c>
      <c r="V1295" s="1" t="s">
        <v>240</v>
      </c>
      <c r="W1295" s="1" t="s">
        <v>31</v>
      </c>
      <c r="X1295" s="1" t="s">
        <v>240</v>
      </c>
      <c r="Y1295" s="1" t="s">
        <v>31</v>
      </c>
      <c r="Z1295" s="1" t="s">
        <v>31</v>
      </c>
      <c r="AA1295" s="1">
        <v>20.590000152587891</v>
      </c>
      <c r="AC1295" s="1">
        <f t="shared" si="210"/>
        <v>20.590000677108765</v>
      </c>
      <c r="AD1295" s="16">
        <f t="shared" si="208"/>
        <v>0.4</v>
      </c>
      <c r="AE1295" s="17">
        <f t="shared" si="211"/>
        <v>3.4000000000000002E-2</v>
      </c>
      <c r="AF1295">
        <f t="shared" si="212"/>
        <v>0.70006000518798828</v>
      </c>
      <c r="AG1295" s="16">
        <f t="shared" si="209"/>
        <v>0.4</v>
      </c>
      <c r="AH1295" s="17">
        <f t="shared" si="206"/>
        <v>7.3999999999999996E-2</v>
      </c>
      <c r="AI1295">
        <f t="shared" si="214"/>
        <v>1.5236600501060487</v>
      </c>
      <c r="AJ1295">
        <f t="shared" si="215"/>
        <v>2.223720055294037</v>
      </c>
      <c r="AK1295" s="18">
        <f t="shared" si="213"/>
        <v>22.813720732402803</v>
      </c>
      <c r="AL1295" s="19">
        <f t="shared" si="207"/>
        <v>-2.223720055294037</v>
      </c>
    </row>
    <row r="1296" spans="1:38">
      <c r="A1296" t="s">
        <v>2406</v>
      </c>
      <c r="B1296" t="s">
        <v>70</v>
      </c>
      <c r="C1296" t="s">
        <v>5827</v>
      </c>
      <c r="D1296" t="s">
        <v>71</v>
      </c>
      <c r="E1296" t="s">
        <v>2354</v>
      </c>
      <c r="F1296" t="s">
        <v>385</v>
      </c>
      <c r="G1296" s="4" t="s">
        <v>5896</v>
      </c>
      <c r="H1296" s="4" t="s">
        <v>240</v>
      </c>
      <c r="I1296" s="4" t="s">
        <v>6277</v>
      </c>
      <c r="J1296" s="4" t="s">
        <v>28</v>
      </c>
      <c r="K1296" s="4" t="s">
        <v>359</v>
      </c>
      <c r="L1296" s="4" t="s">
        <v>6274</v>
      </c>
      <c r="M1296" s="87">
        <v>0.6</v>
      </c>
      <c r="N1296" t="s">
        <v>63</v>
      </c>
      <c r="O1296" t="s">
        <v>386</v>
      </c>
      <c r="P1296" t="s">
        <v>27</v>
      </c>
      <c r="Q1296" s="1" t="s">
        <v>74</v>
      </c>
      <c r="R1296" s="1">
        <v>24</v>
      </c>
      <c r="S1296" s="1" t="s">
        <v>75</v>
      </c>
      <c r="T1296" s="1" t="s">
        <v>31</v>
      </c>
      <c r="U1296" s="1" t="s">
        <v>31</v>
      </c>
      <c r="V1296" s="1" t="s">
        <v>240</v>
      </c>
      <c r="W1296" s="1" t="s">
        <v>31</v>
      </c>
      <c r="X1296" s="1" t="s">
        <v>240</v>
      </c>
      <c r="Y1296" s="1" t="s">
        <v>31</v>
      </c>
      <c r="Z1296" s="1" t="s">
        <v>31</v>
      </c>
      <c r="AA1296" s="1">
        <v>24</v>
      </c>
      <c r="AC1296" s="1">
        <f t="shared" si="210"/>
        <v>24</v>
      </c>
      <c r="AD1296" s="16">
        <f t="shared" si="208"/>
        <v>0.4</v>
      </c>
      <c r="AE1296" s="17">
        <f t="shared" si="211"/>
        <v>3.4000000000000002E-2</v>
      </c>
      <c r="AF1296">
        <f t="shared" si="212"/>
        <v>0.81600000000000006</v>
      </c>
      <c r="AG1296" s="16">
        <f t="shared" si="209"/>
        <v>0.4</v>
      </c>
      <c r="AH1296" s="17">
        <f t="shared" si="206"/>
        <v>7.3999999999999996E-2</v>
      </c>
      <c r="AI1296">
        <f t="shared" si="214"/>
        <v>1.7759999999999998</v>
      </c>
      <c r="AJ1296">
        <f t="shared" si="215"/>
        <v>2.5919999999999996</v>
      </c>
      <c r="AK1296" s="18">
        <f t="shared" si="213"/>
        <v>26.591999999999999</v>
      </c>
      <c r="AL1296" s="19">
        <f t="shared" si="207"/>
        <v>-2.5919999999999996</v>
      </c>
    </row>
    <row r="1297" spans="1:38">
      <c r="A1297" t="s">
        <v>2406</v>
      </c>
      <c r="B1297" t="s">
        <v>70</v>
      </c>
      <c r="C1297" t="s">
        <v>5827</v>
      </c>
      <c r="D1297" t="s">
        <v>71</v>
      </c>
      <c r="E1297" t="s">
        <v>2354</v>
      </c>
      <c r="F1297" t="s">
        <v>108</v>
      </c>
      <c r="G1297" s="4" t="s">
        <v>5875</v>
      </c>
      <c r="H1297" s="4" t="s">
        <v>240</v>
      </c>
      <c r="I1297" s="4" t="s">
        <v>48</v>
      </c>
      <c r="J1297" s="4" t="s">
        <v>6273</v>
      </c>
      <c r="K1297" s="4" t="s">
        <v>6274</v>
      </c>
      <c r="L1297" s="4" t="s">
        <v>6274</v>
      </c>
      <c r="M1297" s="87">
        <v>0.6</v>
      </c>
      <c r="N1297" t="s">
        <v>63</v>
      </c>
      <c r="O1297" t="s">
        <v>109</v>
      </c>
      <c r="P1297" t="s">
        <v>27</v>
      </c>
      <c r="Q1297" s="1" t="s">
        <v>585</v>
      </c>
      <c r="R1297" s="1">
        <v>2.9000000953674316</v>
      </c>
      <c r="S1297" s="1" t="s">
        <v>75</v>
      </c>
      <c r="T1297" s="1" t="s">
        <v>31</v>
      </c>
      <c r="U1297" s="1" t="s">
        <v>31</v>
      </c>
      <c r="V1297" s="1" t="s">
        <v>240</v>
      </c>
      <c r="W1297" s="1" t="s">
        <v>31</v>
      </c>
      <c r="X1297" s="1" t="s">
        <v>240</v>
      </c>
      <c r="Y1297" s="1" t="s">
        <v>31</v>
      </c>
      <c r="Z1297" s="1" t="s">
        <v>31</v>
      </c>
      <c r="AA1297" s="1">
        <v>20.879999160766602</v>
      </c>
      <c r="AC1297" s="1">
        <f t="shared" si="210"/>
        <v>20.880000686645509</v>
      </c>
      <c r="AD1297" s="16">
        <f t="shared" si="208"/>
        <v>0.4</v>
      </c>
      <c r="AE1297" s="17">
        <f t="shared" si="211"/>
        <v>3.4000000000000002E-2</v>
      </c>
      <c r="AF1297">
        <f t="shared" si="212"/>
        <v>0.70991997146606456</v>
      </c>
      <c r="AG1297" s="16">
        <f t="shared" si="209"/>
        <v>0.4</v>
      </c>
      <c r="AH1297" s="17">
        <f t="shared" si="206"/>
        <v>7.3999999999999996E-2</v>
      </c>
      <c r="AI1297">
        <f t="shared" si="214"/>
        <v>1.5451200508117675</v>
      </c>
      <c r="AJ1297">
        <f t="shared" si="215"/>
        <v>2.2550400222778322</v>
      </c>
      <c r="AK1297" s="18">
        <f t="shared" si="213"/>
        <v>23.135040708923341</v>
      </c>
      <c r="AL1297" s="19">
        <f t="shared" si="207"/>
        <v>-2.2550400222778322</v>
      </c>
    </row>
    <row r="1298" spans="1:38">
      <c r="A1298" t="s">
        <v>2406</v>
      </c>
      <c r="B1298" t="s">
        <v>70</v>
      </c>
      <c r="C1298" t="s">
        <v>5827</v>
      </c>
      <c r="D1298" t="s">
        <v>71</v>
      </c>
      <c r="E1298" t="s">
        <v>2354</v>
      </c>
      <c r="F1298" t="s">
        <v>111</v>
      </c>
      <c r="G1298" s="4" t="s">
        <v>5876</v>
      </c>
      <c r="H1298" s="4" t="s">
        <v>240</v>
      </c>
      <c r="I1298" s="4" t="s">
        <v>752</v>
      </c>
      <c r="J1298" s="4" t="s">
        <v>28</v>
      </c>
      <c r="K1298" s="4" t="s">
        <v>6274</v>
      </c>
      <c r="L1298" s="4" t="s">
        <v>6274</v>
      </c>
      <c r="M1298" s="87">
        <v>1</v>
      </c>
      <c r="N1298" t="s">
        <v>63</v>
      </c>
      <c r="O1298" t="s">
        <v>112</v>
      </c>
      <c r="P1298" t="s">
        <v>27</v>
      </c>
      <c r="Q1298" s="1" t="s">
        <v>74</v>
      </c>
      <c r="R1298" s="1">
        <v>2.4000000953674316</v>
      </c>
      <c r="S1298" s="1" t="s">
        <v>75</v>
      </c>
      <c r="T1298" s="1" t="s">
        <v>31</v>
      </c>
      <c r="U1298" s="1" t="s">
        <v>31</v>
      </c>
      <c r="V1298" s="1" t="s">
        <v>240</v>
      </c>
      <c r="W1298" s="1" t="s">
        <v>31</v>
      </c>
      <c r="X1298" s="1" t="s">
        <v>240</v>
      </c>
      <c r="Y1298" s="1" t="s">
        <v>31</v>
      </c>
      <c r="Z1298" s="1" t="s">
        <v>31</v>
      </c>
      <c r="AA1298" s="1">
        <v>2.4000000953674316</v>
      </c>
      <c r="AC1298" s="1">
        <f t="shared" si="210"/>
        <v>2.4000000953674316</v>
      </c>
      <c r="AD1298" s="16">
        <f t="shared" si="208"/>
        <v>0</v>
      </c>
      <c r="AE1298" s="17">
        <f t="shared" si="211"/>
        <v>0</v>
      </c>
      <c r="AF1298">
        <f t="shared" si="212"/>
        <v>0</v>
      </c>
      <c r="AG1298" s="16">
        <f t="shared" si="209"/>
        <v>0</v>
      </c>
      <c r="AH1298" s="17">
        <f t="shared" si="206"/>
        <v>0</v>
      </c>
      <c r="AI1298">
        <f t="shared" si="214"/>
        <v>0</v>
      </c>
      <c r="AJ1298">
        <f t="shared" si="215"/>
        <v>0</v>
      </c>
      <c r="AK1298" s="18">
        <f t="shared" si="213"/>
        <v>2.4000000953674316</v>
      </c>
      <c r="AL1298" s="19">
        <f t="shared" si="207"/>
        <v>0</v>
      </c>
    </row>
    <row r="1299" spans="1:38">
      <c r="A1299" t="s">
        <v>2406</v>
      </c>
      <c r="B1299" t="s">
        <v>70</v>
      </c>
      <c r="C1299" t="s">
        <v>5827</v>
      </c>
      <c r="D1299" t="s">
        <v>71</v>
      </c>
      <c r="E1299" t="s">
        <v>2354</v>
      </c>
      <c r="F1299" t="s">
        <v>388</v>
      </c>
      <c r="G1299" s="4" t="s">
        <v>5897</v>
      </c>
      <c r="H1299" s="4" t="s">
        <v>240</v>
      </c>
      <c r="I1299" s="4" t="s">
        <v>32</v>
      </c>
      <c r="J1299" s="4" t="s">
        <v>6273</v>
      </c>
      <c r="K1299" s="4" t="s">
        <v>6274</v>
      </c>
      <c r="L1299" s="4" t="s">
        <v>6274</v>
      </c>
      <c r="M1299" s="87">
        <v>0.6</v>
      </c>
      <c r="N1299" t="s">
        <v>63</v>
      </c>
      <c r="O1299" t="s">
        <v>389</v>
      </c>
      <c r="P1299" t="s">
        <v>27</v>
      </c>
      <c r="Q1299" s="1" t="s">
        <v>74</v>
      </c>
      <c r="R1299" s="1">
        <v>2.4000000953674316</v>
      </c>
      <c r="S1299" s="1" t="s">
        <v>75</v>
      </c>
      <c r="T1299" s="1" t="s">
        <v>31</v>
      </c>
      <c r="U1299" s="1" t="s">
        <v>31</v>
      </c>
      <c r="V1299" s="1" t="s">
        <v>240</v>
      </c>
      <c r="W1299" s="1" t="s">
        <v>31</v>
      </c>
      <c r="X1299" s="1" t="s">
        <v>240</v>
      </c>
      <c r="Y1299" s="1" t="s">
        <v>31</v>
      </c>
      <c r="Z1299" s="1" t="s">
        <v>31</v>
      </c>
      <c r="AA1299" s="1">
        <v>2.4000000953674316</v>
      </c>
      <c r="AC1299" s="1">
        <f t="shared" si="210"/>
        <v>2.4000000953674316</v>
      </c>
      <c r="AD1299" s="16">
        <f t="shared" si="208"/>
        <v>0.4</v>
      </c>
      <c r="AE1299" s="17">
        <f t="shared" si="211"/>
        <v>3.4000000000000002E-2</v>
      </c>
      <c r="AF1299">
        <f t="shared" si="212"/>
        <v>8.1600003242492683E-2</v>
      </c>
      <c r="AG1299" s="16">
        <f t="shared" si="209"/>
        <v>0.4</v>
      </c>
      <c r="AH1299" s="17">
        <f t="shared" si="206"/>
        <v>7.3999999999999996E-2</v>
      </c>
      <c r="AI1299">
        <f t="shared" si="214"/>
        <v>0.17760000705718992</v>
      </c>
      <c r="AJ1299">
        <f t="shared" si="215"/>
        <v>0.25920001029968259</v>
      </c>
      <c r="AK1299" s="18">
        <f t="shared" si="213"/>
        <v>2.6592001056671144</v>
      </c>
      <c r="AL1299" s="19">
        <f t="shared" si="207"/>
        <v>-0.25920001029968259</v>
      </c>
    </row>
    <row r="1300" spans="1:38">
      <c r="A1300" t="s">
        <v>2406</v>
      </c>
      <c r="B1300" t="s">
        <v>70</v>
      </c>
      <c r="C1300" t="s">
        <v>5827</v>
      </c>
      <c r="D1300" t="s">
        <v>71</v>
      </c>
      <c r="E1300" t="s">
        <v>2354</v>
      </c>
      <c r="F1300" t="s">
        <v>114</v>
      </c>
      <c r="G1300" s="4" t="s">
        <v>5877</v>
      </c>
      <c r="H1300" s="4" t="s">
        <v>240</v>
      </c>
      <c r="I1300" s="4" t="s">
        <v>6277</v>
      </c>
      <c r="J1300" s="4" t="s">
        <v>81</v>
      </c>
      <c r="K1300" s="4" t="s">
        <v>74</v>
      </c>
      <c r="L1300" s="4" t="s">
        <v>359</v>
      </c>
      <c r="M1300" s="87">
        <v>0.6</v>
      </c>
      <c r="N1300" t="s">
        <v>63</v>
      </c>
      <c r="O1300" t="s">
        <v>115</v>
      </c>
      <c r="P1300" t="s">
        <v>27</v>
      </c>
      <c r="Q1300" s="1" t="s">
        <v>84</v>
      </c>
      <c r="R1300" s="1">
        <v>2.2999999523162842</v>
      </c>
      <c r="S1300" s="1" t="s">
        <v>75</v>
      </c>
      <c r="T1300" s="1" t="s">
        <v>31</v>
      </c>
      <c r="U1300" s="1" t="s">
        <v>31</v>
      </c>
      <c r="V1300" s="1" t="s">
        <v>240</v>
      </c>
      <c r="W1300" s="1" t="s">
        <v>31</v>
      </c>
      <c r="X1300" s="1" t="s">
        <v>240</v>
      </c>
      <c r="Y1300" s="1" t="s">
        <v>31</v>
      </c>
      <c r="Z1300" s="1" t="s">
        <v>31</v>
      </c>
      <c r="AA1300" s="1">
        <v>9.1999998092651367</v>
      </c>
      <c r="AC1300" s="1">
        <f t="shared" si="210"/>
        <v>9.1999998092651367</v>
      </c>
      <c r="AD1300" s="16">
        <f t="shared" si="208"/>
        <v>0.4</v>
      </c>
      <c r="AE1300" s="17">
        <f t="shared" si="211"/>
        <v>3.4000000000000002E-2</v>
      </c>
      <c r="AF1300">
        <f t="shared" si="212"/>
        <v>0.3127999935150147</v>
      </c>
      <c r="AG1300" s="16">
        <f t="shared" si="209"/>
        <v>0.4</v>
      </c>
      <c r="AH1300" s="17">
        <f t="shared" si="206"/>
        <v>7.3999999999999996E-2</v>
      </c>
      <c r="AI1300">
        <f t="shared" si="214"/>
        <v>0.68079998588562007</v>
      </c>
      <c r="AJ1300">
        <f t="shared" si="215"/>
        <v>0.99359997940063471</v>
      </c>
      <c r="AK1300" s="18">
        <f t="shared" si="213"/>
        <v>10.193599788665772</v>
      </c>
      <c r="AL1300" s="19">
        <f t="shared" si="207"/>
        <v>-0.99359997940063471</v>
      </c>
    </row>
    <row r="1301" spans="1:38">
      <c r="A1301" t="s">
        <v>2406</v>
      </c>
      <c r="B1301" t="s">
        <v>70</v>
      </c>
      <c r="C1301" t="s">
        <v>5827</v>
      </c>
      <c r="D1301" t="s">
        <v>71</v>
      </c>
      <c r="E1301" t="s">
        <v>2354</v>
      </c>
      <c r="F1301" t="s">
        <v>117</v>
      </c>
      <c r="G1301" s="4" t="s">
        <v>5878</v>
      </c>
      <c r="H1301" s="4" t="s">
        <v>240</v>
      </c>
      <c r="I1301" s="4" t="s">
        <v>32</v>
      </c>
      <c r="J1301" s="4" t="s">
        <v>81</v>
      </c>
      <c r="K1301" s="4" t="s">
        <v>6274</v>
      </c>
      <c r="L1301" s="4" t="s">
        <v>6274</v>
      </c>
      <c r="M1301" s="87">
        <v>0.6</v>
      </c>
      <c r="N1301" t="s">
        <v>63</v>
      </c>
      <c r="O1301" t="s">
        <v>118</v>
      </c>
      <c r="P1301" t="s">
        <v>27</v>
      </c>
      <c r="Q1301" s="1" t="s">
        <v>84</v>
      </c>
      <c r="R1301" s="1">
        <v>2.9900000095367432</v>
      </c>
      <c r="S1301" s="1" t="s">
        <v>75</v>
      </c>
      <c r="T1301" s="1" t="s">
        <v>31</v>
      </c>
      <c r="U1301" s="1" t="s">
        <v>31</v>
      </c>
      <c r="V1301" s="1" t="s">
        <v>240</v>
      </c>
      <c r="W1301" s="1" t="s">
        <v>31</v>
      </c>
      <c r="X1301" s="1" t="s">
        <v>240</v>
      </c>
      <c r="Y1301" s="1" t="s">
        <v>31</v>
      </c>
      <c r="Z1301" s="1" t="s">
        <v>31</v>
      </c>
      <c r="AA1301" s="1">
        <v>11.960000038146973</v>
      </c>
      <c r="AC1301" s="1">
        <f t="shared" si="210"/>
        <v>11.960000038146973</v>
      </c>
      <c r="AD1301" s="16">
        <f t="shared" si="208"/>
        <v>0.4</v>
      </c>
      <c r="AE1301" s="17">
        <f t="shared" si="211"/>
        <v>3.4000000000000002E-2</v>
      </c>
      <c r="AF1301">
        <f t="shared" si="212"/>
        <v>0.40664000129699712</v>
      </c>
      <c r="AG1301" s="16">
        <f t="shared" si="209"/>
        <v>0.4</v>
      </c>
      <c r="AH1301" s="17">
        <f t="shared" si="206"/>
        <v>7.3999999999999996E-2</v>
      </c>
      <c r="AI1301">
        <f t="shared" si="214"/>
        <v>0.88504000282287598</v>
      </c>
      <c r="AJ1301">
        <f t="shared" si="215"/>
        <v>1.291680004119873</v>
      </c>
      <c r="AK1301" s="18">
        <f t="shared" si="213"/>
        <v>13.251680042266846</v>
      </c>
      <c r="AL1301" s="19">
        <f t="shared" si="207"/>
        <v>-1.291680004119873</v>
      </c>
    </row>
    <row r="1302" spans="1:38">
      <c r="A1302" t="s">
        <v>2406</v>
      </c>
      <c r="B1302" t="s">
        <v>70</v>
      </c>
      <c r="C1302" t="s">
        <v>5827</v>
      </c>
      <c r="D1302" t="s">
        <v>71</v>
      </c>
      <c r="E1302" t="s">
        <v>2354</v>
      </c>
      <c r="F1302" t="s">
        <v>395</v>
      </c>
      <c r="G1302" s="4" t="s">
        <v>5875</v>
      </c>
      <c r="H1302" s="4" t="s">
        <v>240</v>
      </c>
      <c r="I1302" s="4" t="s">
        <v>48</v>
      </c>
      <c r="J1302" s="4" t="s">
        <v>6273</v>
      </c>
      <c r="K1302" s="4" t="s">
        <v>6274</v>
      </c>
      <c r="L1302" s="4" t="s">
        <v>6274</v>
      </c>
      <c r="M1302" s="87">
        <v>0.6</v>
      </c>
      <c r="N1302" t="s">
        <v>63</v>
      </c>
      <c r="O1302" t="s">
        <v>396</v>
      </c>
      <c r="P1302" t="s">
        <v>27</v>
      </c>
      <c r="Q1302" s="1" t="s">
        <v>1544</v>
      </c>
      <c r="R1302" s="1">
        <v>5.5</v>
      </c>
      <c r="S1302" s="1" t="s">
        <v>75</v>
      </c>
      <c r="T1302" s="1" t="s">
        <v>31</v>
      </c>
      <c r="U1302" s="1" t="s">
        <v>31</v>
      </c>
      <c r="V1302" s="1" t="s">
        <v>240</v>
      </c>
      <c r="W1302" s="1" t="s">
        <v>31</v>
      </c>
      <c r="X1302" s="1" t="s">
        <v>240</v>
      </c>
      <c r="Y1302" s="1" t="s">
        <v>31</v>
      </c>
      <c r="Z1302" s="1" t="s">
        <v>31</v>
      </c>
      <c r="AA1302" s="1">
        <v>20.899999618530273</v>
      </c>
      <c r="AC1302" s="1">
        <f t="shared" si="210"/>
        <v>20.9</v>
      </c>
      <c r="AD1302" s="16">
        <f t="shared" si="208"/>
        <v>0.4</v>
      </c>
      <c r="AE1302" s="17">
        <f t="shared" si="211"/>
        <v>3.4000000000000002E-2</v>
      </c>
      <c r="AF1302">
        <f t="shared" si="212"/>
        <v>0.71059998703002936</v>
      </c>
      <c r="AG1302" s="16">
        <f t="shared" si="209"/>
        <v>0.4</v>
      </c>
      <c r="AH1302" s="17">
        <f t="shared" si="206"/>
        <v>7.3999999999999996E-2</v>
      </c>
      <c r="AI1302">
        <f t="shared" si="214"/>
        <v>1.5465999999999998</v>
      </c>
      <c r="AJ1302">
        <f t="shared" si="215"/>
        <v>2.2571999870300292</v>
      </c>
      <c r="AK1302" s="18">
        <f t="shared" si="213"/>
        <v>23.157199987030026</v>
      </c>
      <c r="AL1302" s="19">
        <f t="shared" si="207"/>
        <v>-2.2571999870300292</v>
      </c>
    </row>
    <row r="1303" spans="1:38">
      <c r="A1303" t="s">
        <v>2406</v>
      </c>
      <c r="B1303" t="s">
        <v>70</v>
      </c>
      <c r="C1303" t="s">
        <v>5827</v>
      </c>
      <c r="D1303" t="s">
        <v>71</v>
      </c>
      <c r="E1303" t="s">
        <v>2354</v>
      </c>
      <c r="F1303" t="s">
        <v>165</v>
      </c>
      <c r="G1303" s="4" t="s">
        <v>5928</v>
      </c>
      <c r="H1303" s="4" t="s">
        <v>240</v>
      </c>
      <c r="I1303" s="4" t="s">
        <v>752</v>
      </c>
      <c r="J1303" s="4" t="s">
        <v>54</v>
      </c>
      <c r="K1303" s="4" t="s">
        <v>6274</v>
      </c>
      <c r="L1303" s="4" t="s">
        <v>6274</v>
      </c>
      <c r="M1303" s="87">
        <v>1</v>
      </c>
      <c r="N1303" t="s">
        <v>63</v>
      </c>
      <c r="O1303" t="s">
        <v>1523</v>
      </c>
      <c r="P1303" t="s">
        <v>27</v>
      </c>
      <c r="Q1303" s="1" t="s">
        <v>374</v>
      </c>
      <c r="R1303" s="1">
        <v>3.9000000953674316</v>
      </c>
      <c r="S1303" s="1" t="s">
        <v>75</v>
      </c>
      <c r="T1303" s="1" t="s">
        <v>31</v>
      </c>
      <c r="U1303" s="1" t="s">
        <v>31</v>
      </c>
      <c r="V1303" s="1" t="s">
        <v>240</v>
      </c>
      <c r="W1303" s="1" t="s">
        <v>31</v>
      </c>
      <c r="X1303" s="1" t="s">
        <v>240</v>
      </c>
      <c r="Y1303" s="1" t="s">
        <v>31</v>
      </c>
      <c r="Z1303" s="1" t="s">
        <v>31</v>
      </c>
      <c r="AA1303" s="1">
        <v>4.679999828338623</v>
      </c>
      <c r="AC1303" s="1">
        <f t="shared" si="210"/>
        <v>4.6800001144409178</v>
      </c>
      <c r="AD1303" s="16">
        <f t="shared" si="208"/>
        <v>0</v>
      </c>
      <c r="AE1303" s="17">
        <f t="shared" si="211"/>
        <v>0</v>
      </c>
      <c r="AF1303">
        <f t="shared" si="212"/>
        <v>0</v>
      </c>
      <c r="AG1303" s="16">
        <f t="shared" si="209"/>
        <v>0</v>
      </c>
      <c r="AH1303" s="17">
        <f t="shared" si="206"/>
        <v>0</v>
      </c>
      <c r="AI1303">
        <f t="shared" si="214"/>
        <v>0</v>
      </c>
      <c r="AJ1303">
        <f t="shared" si="215"/>
        <v>0</v>
      </c>
      <c r="AK1303" s="18">
        <f t="shared" si="213"/>
        <v>4.6800001144409178</v>
      </c>
      <c r="AL1303" s="19">
        <f t="shared" si="207"/>
        <v>0</v>
      </c>
    </row>
    <row r="1304" spans="1:38">
      <c r="A1304" t="s">
        <v>2406</v>
      </c>
      <c r="B1304" t="s">
        <v>70</v>
      </c>
      <c r="C1304" t="s">
        <v>5827</v>
      </c>
      <c r="D1304" t="s">
        <v>71</v>
      </c>
      <c r="E1304" t="s">
        <v>2354</v>
      </c>
      <c r="F1304" t="s">
        <v>398</v>
      </c>
      <c r="G1304" s="4" t="s">
        <v>5899</v>
      </c>
      <c r="H1304" s="4" t="s">
        <v>240</v>
      </c>
      <c r="I1304" s="4" t="s">
        <v>752</v>
      </c>
      <c r="J1304" s="4" t="s">
        <v>6273</v>
      </c>
      <c r="K1304" s="4" t="s">
        <v>6274</v>
      </c>
      <c r="L1304" s="4" t="s">
        <v>6274</v>
      </c>
      <c r="M1304" s="87">
        <v>1</v>
      </c>
      <c r="N1304" t="s">
        <v>63</v>
      </c>
      <c r="O1304" t="s">
        <v>399</v>
      </c>
      <c r="P1304" t="s">
        <v>27</v>
      </c>
      <c r="Q1304" s="1" t="s">
        <v>66</v>
      </c>
      <c r="R1304" s="1">
        <v>4.9499998092651367</v>
      </c>
      <c r="S1304" s="1" t="s">
        <v>75</v>
      </c>
      <c r="T1304" s="1" t="s">
        <v>31</v>
      </c>
      <c r="U1304" s="1" t="s">
        <v>31</v>
      </c>
      <c r="V1304" s="1" t="s">
        <v>240</v>
      </c>
      <c r="W1304" s="1" t="s">
        <v>31</v>
      </c>
      <c r="X1304" s="1" t="s">
        <v>240</v>
      </c>
      <c r="Y1304" s="1" t="s">
        <v>31</v>
      </c>
      <c r="Z1304" s="1" t="s">
        <v>31</v>
      </c>
      <c r="AA1304" s="1">
        <v>9.8999996185302734</v>
      </c>
      <c r="AC1304" s="1">
        <f t="shared" si="210"/>
        <v>9.8999996185302734</v>
      </c>
      <c r="AD1304" s="16">
        <f t="shared" si="208"/>
        <v>0</v>
      </c>
      <c r="AE1304" s="17">
        <f t="shared" si="211"/>
        <v>0</v>
      </c>
      <c r="AF1304">
        <f t="shared" si="212"/>
        <v>0</v>
      </c>
      <c r="AG1304" s="16">
        <f t="shared" si="209"/>
        <v>0</v>
      </c>
      <c r="AH1304" s="17">
        <f t="shared" si="206"/>
        <v>0</v>
      </c>
      <c r="AI1304">
        <f t="shared" si="214"/>
        <v>0</v>
      </c>
      <c r="AJ1304">
        <f t="shared" si="215"/>
        <v>0</v>
      </c>
      <c r="AK1304" s="18">
        <f t="shared" si="213"/>
        <v>9.8999996185302734</v>
      </c>
      <c r="AL1304" s="19">
        <f t="shared" si="207"/>
        <v>0</v>
      </c>
    </row>
    <row r="1305" spans="1:38">
      <c r="A1305" t="s">
        <v>2406</v>
      </c>
      <c r="B1305" t="s">
        <v>70</v>
      </c>
      <c r="C1305" t="s">
        <v>5827</v>
      </c>
      <c r="D1305" t="s">
        <v>71</v>
      </c>
      <c r="E1305" t="s">
        <v>2354</v>
      </c>
      <c r="F1305" t="s">
        <v>401</v>
      </c>
      <c r="G1305" s="4" t="s">
        <v>5900</v>
      </c>
      <c r="H1305" s="4" t="s">
        <v>240</v>
      </c>
      <c r="I1305" s="4" t="s">
        <v>240</v>
      </c>
      <c r="J1305" s="4" t="s">
        <v>6278</v>
      </c>
      <c r="K1305" s="4" t="s">
        <v>6274</v>
      </c>
      <c r="L1305" s="4" t="s">
        <v>6274</v>
      </c>
      <c r="M1305" s="87">
        <v>0.6</v>
      </c>
      <c r="N1305" t="s">
        <v>63</v>
      </c>
      <c r="O1305" t="s">
        <v>402</v>
      </c>
      <c r="P1305" t="s">
        <v>27</v>
      </c>
      <c r="Q1305" s="1" t="s">
        <v>130</v>
      </c>
      <c r="R1305" s="1">
        <v>4.5</v>
      </c>
      <c r="S1305" s="1" t="s">
        <v>75</v>
      </c>
      <c r="T1305" s="1" t="s">
        <v>31</v>
      </c>
      <c r="U1305" s="1" t="s">
        <v>31</v>
      </c>
      <c r="V1305" s="1" t="s">
        <v>240</v>
      </c>
      <c r="W1305" s="1" t="s">
        <v>31</v>
      </c>
      <c r="X1305" s="1" t="s">
        <v>240</v>
      </c>
      <c r="Y1305" s="1" t="s">
        <v>31</v>
      </c>
      <c r="Z1305" s="1" t="s">
        <v>31</v>
      </c>
      <c r="AA1305" s="1">
        <v>13.5</v>
      </c>
      <c r="AC1305" s="1">
        <f t="shared" si="210"/>
        <v>13.5</v>
      </c>
      <c r="AD1305" s="16">
        <f t="shared" si="208"/>
        <v>0.4</v>
      </c>
      <c r="AE1305" s="17">
        <f t="shared" si="211"/>
        <v>3.4000000000000002E-2</v>
      </c>
      <c r="AF1305">
        <f t="shared" si="212"/>
        <v>0.45900000000000002</v>
      </c>
      <c r="AG1305" s="16">
        <f t="shared" si="209"/>
        <v>0.4</v>
      </c>
      <c r="AH1305" s="17">
        <f t="shared" si="206"/>
        <v>7.3999999999999996E-2</v>
      </c>
      <c r="AI1305">
        <f t="shared" si="214"/>
        <v>0.999</v>
      </c>
      <c r="AJ1305">
        <f t="shared" si="215"/>
        <v>1.458</v>
      </c>
      <c r="AK1305" s="18">
        <f t="shared" si="213"/>
        <v>14.958</v>
      </c>
      <c r="AL1305" s="19">
        <f t="shared" si="207"/>
        <v>-1.458</v>
      </c>
    </row>
    <row r="1306" spans="1:38">
      <c r="A1306" t="s">
        <v>2406</v>
      </c>
      <c r="B1306" t="s">
        <v>70</v>
      </c>
      <c r="C1306" t="s">
        <v>5827</v>
      </c>
      <c r="D1306" t="s">
        <v>71</v>
      </c>
      <c r="E1306" t="s">
        <v>2354</v>
      </c>
      <c r="F1306" t="s">
        <v>406</v>
      </c>
      <c r="G1306" s="4" t="s">
        <v>5901</v>
      </c>
      <c r="H1306" s="4" t="s">
        <v>240</v>
      </c>
      <c r="I1306" s="4" t="s">
        <v>1159</v>
      </c>
      <c r="J1306" s="4" t="s">
        <v>225</v>
      </c>
      <c r="K1306" s="4" t="s">
        <v>6274</v>
      </c>
      <c r="L1306" s="4" t="s">
        <v>6274</v>
      </c>
      <c r="M1306" s="87">
        <v>0.6</v>
      </c>
      <c r="N1306" t="s">
        <v>63</v>
      </c>
      <c r="O1306" t="s">
        <v>407</v>
      </c>
      <c r="P1306" t="s">
        <v>27</v>
      </c>
      <c r="Q1306" s="1" t="s">
        <v>74</v>
      </c>
      <c r="R1306" s="1">
        <v>2.9000000953674316</v>
      </c>
      <c r="S1306" s="1" t="s">
        <v>75</v>
      </c>
      <c r="T1306" s="1" t="s">
        <v>31</v>
      </c>
      <c r="U1306" s="1" t="s">
        <v>31</v>
      </c>
      <c r="V1306" s="1" t="s">
        <v>240</v>
      </c>
      <c r="W1306" s="1" t="s">
        <v>31</v>
      </c>
      <c r="X1306" s="1" t="s">
        <v>240</v>
      </c>
      <c r="Y1306" s="1" t="s">
        <v>31</v>
      </c>
      <c r="Z1306" s="1" t="s">
        <v>31</v>
      </c>
      <c r="AA1306" s="1">
        <v>2.9000000953674316</v>
      </c>
      <c r="AC1306" s="1">
        <f t="shared" si="210"/>
        <v>2.9000000953674316</v>
      </c>
      <c r="AD1306" s="16">
        <f t="shared" si="208"/>
        <v>0.4</v>
      </c>
      <c r="AE1306" s="17">
        <f t="shared" si="211"/>
        <v>3.4000000000000002E-2</v>
      </c>
      <c r="AF1306">
        <f t="shared" si="212"/>
        <v>9.8600003242492684E-2</v>
      </c>
      <c r="AG1306" s="16">
        <f t="shared" si="209"/>
        <v>0.4</v>
      </c>
      <c r="AH1306" s="17">
        <f t="shared" si="206"/>
        <v>7.3999999999999996E-2</v>
      </c>
      <c r="AI1306">
        <f t="shared" si="214"/>
        <v>0.21460000705718993</v>
      </c>
      <c r="AJ1306">
        <f t="shared" si="215"/>
        <v>0.31320001029968259</v>
      </c>
      <c r="AK1306" s="18">
        <f t="shared" si="213"/>
        <v>3.2132001056671142</v>
      </c>
      <c r="AL1306" s="19">
        <f t="shared" si="207"/>
        <v>-0.31320001029968259</v>
      </c>
    </row>
    <row r="1307" spans="1:38">
      <c r="A1307" t="s">
        <v>2406</v>
      </c>
      <c r="B1307" t="s">
        <v>70</v>
      </c>
      <c r="C1307" t="s">
        <v>5827</v>
      </c>
      <c r="D1307" t="s">
        <v>71</v>
      </c>
      <c r="E1307" t="s">
        <v>2354</v>
      </c>
      <c r="F1307" t="s">
        <v>123</v>
      </c>
      <c r="G1307" s="4" t="s">
        <v>5879</v>
      </c>
      <c r="H1307" s="4" t="s">
        <v>240</v>
      </c>
      <c r="I1307" s="4" t="s">
        <v>475</v>
      </c>
      <c r="J1307" s="4" t="s">
        <v>6278</v>
      </c>
      <c r="K1307" s="4" t="s">
        <v>6274</v>
      </c>
      <c r="L1307" s="4" t="s">
        <v>6274</v>
      </c>
      <c r="M1307" s="87">
        <v>0.6</v>
      </c>
      <c r="N1307" t="s">
        <v>63</v>
      </c>
      <c r="O1307" t="s">
        <v>124</v>
      </c>
      <c r="P1307" t="s">
        <v>27</v>
      </c>
      <c r="Q1307" s="1" t="s">
        <v>268</v>
      </c>
      <c r="R1307" s="1">
        <v>4.9000000953674316</v>
      </c>
      <c r="S1307" s="1" t="s">
        <v>75</v>
      </c>
      <c r="T1307" s="1" t="s">
        <v>31</v>
      </c>
      <c r="U1307" s="1" t="s">
        <v>31</v>
      </c>
      <c r="V1307" s="1" t="s">
        <v>240</v>
      </c>
      <c r="W1307" s="1" t="s">
        <v>31</v>
      </c>
      <c r="X1307" s="1" t="s">
        <v>240</v>
      </c>
      <c r="Y1307" s="1" t="s">
        <v>31</v>
      </c>
      <c r="Z1307" s="1" t="s">
        <v>31</v>
      </c>
      <c r="AA1307" s="1">
        <v>24.5</v>
      </c>
      <c r="AC1307" s="1">
        <f t="shared" si="210"/>
        <v>24.500000476837158</v>
      </c>
      <c r="AD1307" s="16">
        <f t="shared" si="208"/>
        <v>0.4</v>
      </c>
      <c r="AE1307" s="17">
        <f t="shared" si="211"/>
        <v>3.4000000000000002E-2</v>
      </c>
      <c r="AF1307">
        <f t="shared" si="212"/>
        <v>0.83300000000000007</v>
      </c>
      <c r="AG1307" s="16">
        <f t="shared" si="209"/>
        <v>0.4</v>
      </c>
      <c r="AH1307" s="17">
        <f t="shared" si="206"/>
        <v>7.3999999999999996E-2</v>
      </c>
      <c r="AI1307">
        <f t="shared" si="214"/>
        <v>1.8130000352859497</v>
      </c>
      <c r="AJ1307">
        <f t="shared" si="215"/>
        <v>2.6460000352859496</v>
      </c>
      <c r="AK1307" s="18">
        <f t="shared" si="213"/>
        <v>27.146000512123109</v>
      </c>
      <c r="AL1307" s="19">
        <f t="shared" si="207"/>
        <v>-2.6460000352859496</v>
      </c>
    </row>
    <row r="1308" spans="1:38">
      <c r="A1308" t="s">
        <v>2406</v>
      </c>
      <c r="B1308" t="s">
        <v>70</v>
      </c>
      <c r="C1308" t="s">
        <v>5827</v>
      </c>
      <c r="D1308" t="s">
        <v>71</v>
      </c>
      <c r="E1308" t="s">
        <v>2354</v>
      </c>
      <c r="F1308" t="s">
        <v>125</v>
      </c>
      <c r="G1308" s="4" t="s">
        <v>5880</v>
      </c>
      <c r="H1308" s="4" t="s">
        <v>557</v>
      </c>
      <c r="I1308" s="4" t="s">
        <v>1159</v>
      </c>
      <c r="J1308" s="4" t="s">
        <v>239</v>
      </c>
      <c r="K1308" s="4" t="s">
        <v>6274</v>
      </c>
      <c r="L1308" s="4" t="s">
        <v>6274</v>
      </c>
      <c r="M1308" s="87">
        <v>1</v>
      </c>
      <c r="N1308" t="s">
        <v>63</v>
      </c>
      <c r="O1308" t="s">
        <v>126</v>
      </c>
      <c r="P1308" t="s">
        <v>27</v>
      </c>
      <c r="Q1308" s="1" t="s">
        <v>2112</v>
      </c>
      <c r="R1308" s="1">
        <v>4.5</v>
      </c>
      <c r="S1308" s="1" t="s">
        <v>75</v>
      </c>
      <c r="T1308" s="1" t="s">
        <v>31</v>
      </c>
      <c r="U1308" s="1" t="s">
        <v>31</v>
      </c>
      <c r="V1308" s="1" t="s">
        <v>240</v>
      </c>
      <c r="W1308" s="1" t="s">
        <v>31</v>
      </c>
      <c r="X1308" s="1" t="s">
        <v>240</v>
      </c>
      <c r="Y1308" s="1" t="s">
        <v>31</v>
      </c>
      <c r="Z1308" s="1" t="s">
        <v>31</v>
      </c>
      <c r="AA1308" s="1">
        <v>59.400001525878906</v>
      </c>
      <c r="AC1308" s="1">
        <f t="shared" si="210"/>
        <v>59.4</v>
      </c>
      <c r="AD1308" s="16">
        <f t="shared" si="208"/>
        <v>0</v>
      </c>
      <c r="AE1308" s="17">
        <f t="shared" si="211"/>
        <v>0</v>
      </c>
      <c r="AF1308">
        <f t="shared" si="212"/>
        <v>0</v>
      </c>
      <c r="AG1308" s="16">
        <f t="shared" si="209"/>
        <v>0</v>
      </c>
      <c r="AH1308" s="17">
        <f t="shared" si="206"/>
        <v>0</v>
      </c>
      <c r="AI1308">
        <f t="shared" si="214"/>
        <v>0</v>
      </c>
      <c r="AJ1308">
        <f t="shared" si="215"/>
        <v>0</v>
      </c>
      <c r="AK1308" s="18">
        <f t="shared" si="213"/>
        <v>59.4</v>
      </c>
      <c r="AL1308" s="19">
        <f t="shared" si="207"/>
        <v>0</v>
      </c>
    </row>
    <row r="1309" spans="1:38">
      <c r="A1309" t="s">
        <v>2406</v>
      </c>
      <c r="B1309" t="s">
        <v>70</v>
      </c>
      <c r="C1309" t="s">
        <v>5827</v>
      </c>
      <c r="D1309" t="s">
        <v>71</v>
      </c>
      <c r="E1309" t="s">
        <v>2354</v>
      </c>
      <c r="F1309" t="s">
        <v>128</v>
      </c>
      <c r="G1309" s="4" t="s">
        <v>5894</v>
      </c>
      <c r="H1309" s="4" t="s">
        <v>557</v>
      </c>
      <c r="I1309" s="4" t="s">
        <v>240</v>
      </c>
      <c r="J1309" s="4" t="s">
        <v>774</v>
      </c>
      <c r="K1309" s="4" t="s">
        <v>6274</v>
      </c>
      <c r="L1309" s="4" t="s">
        <v>6274</v>
      </c>
      <c r="M1309" s="87">
        <v>1</v>
      </c>
      <c r="N1309" t="s">
        <v>63</v>
      </c>
      <c r="O1309" t="s">
        <v>129</v>
      </c>
      <c r="P1309" t="s">
        <v>27</v>
      </c>
      <c r="Q1309" s="1" t="s">
        <v>400</v>
      </c>
      <c r="R1309" s="1">
        <v>3.9000000953674316</v>
      </c>
      <c r="S1309" s="1" t="s">
        <v>226</v>
      </c>
      <c r="T1309" s="1" t="s">
        <v>31</v>
      </c>
      <c r="U1309" s="1" t="s">
        <v>31</v>
      </c>
      <c r="V1309" s="1" t="s">
        <v>240</v>
      </c>
      <c r="W1309" s="1" t="s">
        <v>31</v>
      </c>
      <c r="X1309" s="1" t="s">
        <v>240</v>
      </c>
      <c r="Y1309" s="1" t="s">
        <v>31</v>
      </c>
      <c r="Z1309" s="1" t="s">
        <v>31</v>
      </c>
      <c r="AA1309" s="1">
        <v>27.299999237060547</v>
      </c>
      <c r="AC1309" s="1">
        <f t="shared" si="210"/>
        <v>27.300000667572021</v>
      </c>
      <c r="AD1309" s="16">
        <f t="shared" si="208"/>
        <v>0</v>
      </c>
      <c r="AE1309" s="17">
        <f t="shared" si="211"/>
        <v>0</v>
      </c>
      <c r="AF1309">
        <f t="shared" si="212"/>
        <v>0</v>
      </c>
      <c r="AG1309" s="16">
        <f t="shared" si="209"/>
        <v>0</v>
      </c>
      <c r="AH1309" s="17">
        <f t="shared" si="206"/>
        <v>0</v>
      </c>
      <c r="AI1309">
        <f t="shared" si="214"/>
        <v>0</v>
      </c>
      <c r="AJ1309">
        <f t="shared" si="215"/>
        <v>0</v>
      </c>
      <c r="AK1309" s="18">
        <f t="shared" si="213"/>
        <v>27.300000667572021</v>
      </c>
      <c r="AL1309" s="19">
        <f t="shared" si="207"/>
        <v>0</v>
      </c>
    </row>
    <row r="1310" spans="1:38">
      <c r="A1310" t="s">
        <v>2406</v>
      </c>
      <c r="B1310" t="s">
        <v>70</v>
      </c>
      <c r="C1310" t="s">
        <v>5827</v>
      </c>
      <c r="D1310" t="s">
        <v>71</v>
      </c>
      <c r="E1310" t="s">
        <v>2354</v>
      </c>
      <c r="F1310" t="s">
        <v>131</v>
      </c>
      <c r="G1310" s="4" t="s">
        <v>5881</v>
      </c>
      <c r="H1310" s="4" t="s">
        <v>240</v>
      </c>
      <c r="I1310" s="4" t="s">
        <v>1159</v>
      </c>
      <c r="J1310" s="4" t="s">
        <v>774</v>
      </c>
      <c r="K1310" s="4" t="s">
        <v>6274</v>
      </c>
      <c r="L1310" s="4" t="s">
        <v>6274</v>
      </c>
      <c r="M1310" s="87">
        <v>0.6</v>
      </c>
      <c r="N1310" t="s">
        <v>63</v>
      </c>
      <c r="O1310" t="s">
        <v>132</v>
      </c>
      <c r="P1310" t="s">
        <v>27</v>
      </c>
      <c r="Q1310" s="1" t="s">
        <v>316</v>
      </c>
      <c r="R1310" s="1">
        <v>1.7999999523162842</v>
      </c>
      <c r="S1310" s="1" t="s">
        <v>75</v>
      </c>
      <c r="T1310" s="1" t="s">
        <v>31</v>
      </c>
      <c r="U1310" s="1" t="s">
        <v>31</v>
      </c>
      <c r="V1310" s="1" t="s">
        <v>240</v>
      </c>
      <c r="W1310" s="1" t="s">
        <v>31</v>
      </c>
      <c r="X1310" s="1" t="s">
        <v>240</v>
      </c>
      <c r="Y1310" s="1" t="s">
        <v>31</v>
      </c>
      <c r="Z1310" s="1" t="s">
        <v>31</v>
      </c>
      <c r="AA1310" s="1">
        <v>10.800000190734863</v>
      </c>
      <c r="AC1310" s="1">
        <f t="shared" si="210"/>
        <v>10.799999713897705</v>
      </c>
      <c r="AD1310" s="16">
        <f t="shared" si="208"/>
        <v>0.4</v>
      </c>
      <c r="AE1310" s="17">
        <f t="shared" si="211"/>
        <v>3.4000000000000002E-2</v>
      </c>
      <c r="AF1310">
        <f t="shared" si="212"/>
        <v>0.36720000648498535</v>
      </c>
      <c r="AG1310" s="16">
        <f t="shared" si="209"/>
        <v>0.4</v>
      </c>
      <c r="AH1310" s="17">
        <f t="shared" si="206"/>
        <v>7.3999999999999996E-2</v>
      </c>
      <c r="AI1310">
        <f t="shared" si="214"/>
        <v>0.79919997882843019</v>
      </c>
      <c r="AJ1310">
        <f t="shared" si="215"/>
        <v>1.1663999853134155</v>
      </c>
      <c r="AK1310" s="18">
        <f t="shared" si="213"/>
        <v>11.96639969921112</v>
      </c>
      <c r="AL1310" s="19">
        <f t="shared" si="207"/>
        <v>-1.1663999853134155</v>
      </c>
    </row>
    <row r="1311" spans="1:38">
      <c r="A1311" t="s">
        <v>2406</v>
      </c>
      <c r="B1311" t="s">
        <v>70</v>
      </c>
      <c r="C1311" t="s">
        <v>5827</v>
      </c>
      <c r="D1311" t="s">
        <v>71</v>
      </c>
      <c r="E1311" t="s">
        <v>2354</v>
      </c>
      <c r="F1311" t="s">
        <v>137</v>
      </c>
      <c r="G1311" s="4" t="s">
        <v>5880</v>
      </c>
      <c r="H1311" s="4" t="s">
        <v>557</v>
      </c>
      <c r="I1311" s="4" t="s">
        <v>1159</v>
      </c>
      <c r="J1311" s="4" t="s">
        <v>239</v>
      </c>
      <c r="K1311" s="4" t="s">
        <v>6274</v>
      </c>
      <c r="L1311" s="4" t="s">
        <v>6274</v>
      </c>
      <c r="M1311" s="87">
        <v>1</v>
      </c>
      <c r="N1311" t="s">
        <v>63</v>
      </c>
      <c r="O1311" t="s">
        <v>138</v>
      </c>
      <c r="P1311" t="s">
        <v>27</v>
      </c>
      <c r="Q1311" s="1" t="s">
        <v>74</v>
      </c>
      <c r="R1311" s="1">
        <v>2.4000000953674316</v>
      </c>
      <c r="S1311" s="1" t="s">
        <v>75</v>
      </c>
      <c r="T1311" s="1" t="s">
        <v>31</v>
      </c>
      <c r="U1311" s="1" t="s">
        <v>31</v>
      </c>
      <c r="V1311" s="1" t="s">
        <v>240</v>
      </c>
      <c r="W1311" s="1" t="s">
        <v>31</v>
      </c>
      <c r="X1311" s="1" t="s">
        <v>240</v>
      </c>
      <c r="Y1311" s="1" t="s">
        <v>31</v>
      </c>
      <c r="Z1311" s="1" t="s">
        <v>31</v>
      </c>
      <c r="AA1311" s="1">
        <v>2.4000000953674316</v>
      </c>
      <c r="AC1311" s="1">
        <f t="shared" si="210"/>
        <v>2.4000000953674316</v>
      </c>
      <c r="AD1311" s="16">
        <f t="shared" si="208"/>
        <v>0</v>
      </c>
      <c r="AE1311" s="17">
        <f t="shared" si="211"/>
        <v>0</v>
      </c>
      <c r="AF1311">
        <f t="shared" si="212"/>
        <v>0</v>
      </c>
      <c r="AG1311" s="16">
        <f t="shared" si="209"/>
        <v>0</v>
      </c>
      <c r="AH1311" s="17">
        <f t="shared" si="206"/>
        <v>0</v>
      </c>
      <c r="AI1311">
        <f t="shared" si="214"/>
        <v>0</v>
      </c>
      <c r="AJ1311">
        <f t="shared" si="215"/>
        <v>0</v>
      </c>
      <c r="AK1311" s="18">
        <f t="shared" si="213"/>
        <v>2.4000000953674316</v>
      </c>
      <c r="AL1311" s="19">
        <f t="shared" si="207"/>
        <v>0</v>
      </c>
    </row>
    <row r="1312" spans="1:38">
      <c r="A1312" t="s">
        <v>2406</v>
      </c>
      <c r="B1312" t="s">
        <v>70</v>
      </c>
      <c r="C1312" t="s">
        <v>5827</v>
      </c>
      <c r="D1312" t="s">
        <v>71</v>
      </c>
      <c r="E1312" t="s">
        <v>2354</v>
      </c>
      <c r="F1312" t="s">
        <v>427</v>
      </c>
      <c r="G1312" s="4" t="s">
        <v>5902</v>
      </c>
      <c r="H1312" s="4" t="s">
        <v>68</v>
      </c>
      <c r="I1312" s="4" t="s">
        <v>240</v>
      </c>
      <c r="J1312" s="4" t="s">
        <v>225</v>
      </c>
      <c r="K1312" s="4" t="s">
        <v>6274</v>
      </c>
      <c r="L1312" s="4" t="s">
        <v>6274</v>
      </c>
      <c r="M1312" s="87">
        <v>1</v>
      </c>
      <c r="N1312" t="s">
        <v>63</v>
      </c>
      <c r="O1312" t="s">
        <v>1007</v>
      </c>
      <c r="P1312" t="s">
        <v>27</v>
      </c>
      <c r="Q1312" s="1" t="s">
        <v>316</v>
      </c>
      <c r="R1312" s="1">
        <v>17.969999313354492</v>
      </c>
      <c r="S1312" s="1" t="s">
        <v>75</v>
      </c>
      <c r="T1312" s="1" t="s">
        <v>31</v>
      </c>
      <c r="U1312" s="1" t="s">
        <v>31</v>
      </c>
      <c r="V1312" s="1" t="s">
        <v>240</v>
      </c>
      <c r="W1312" s="1" t="s">
        <v>31</v>
      </c>
      <c r="X1312" s="1" t="s">
        <v>240</v>
      </c>
      <c r="Y1312" s="1" t="s">
        <v>31</v>
      </c>
      <c r="Z1312" s="1" t="s">
        <v>31</v>
      </c>
      <c r="AA1312" s="1">
        <v>107.81999969482422</v>
      </c>
      <c r="AC1312" s="1">
        <f t="shared" si="210"/>
        <v>107.81999588012695</v>
      </c>
      <c r="AD1312" s="16">
        <f t="shared" si="208"/>
        <v>0</v>
      </c>
      <c r="AE1312" s="17">
        <f t="shared" si="211"/>
        <v>0</v>
      </c>
      <c r="AF1312">
        <f t="shared" si="212"/>
        <v>0</v>
      </c>
      <c r="AG1312" s="16">
        <f t="shared" si="209"/>
        <v>0</v>
      </c>
      <c r="AH1312" s="17">
        <f t="shared" si="206"/>
        <v>0</v>
      </c>
      <c r="AI1312">
        <f t="shared" si="214"/>
        <v>0</v>
      </c>
      <c r="AJ1312">
        <f t="shared" si="215"/>
        <v>0</v>
      </c>
      <c r="AK1312" s="18">
        <f t="shared" si="213"/>
        <v>107.81999588012695</v>
      </c>
      <c r="AL1312" s="19">
        <f t="shared" si="207"/>
        <v>0</v>
      </c>
    </row>
    <row r="1313" spans="1:38">
      <c r="A1313" t="s">
        <v>2406</v>
      </c>
      <c r="B1313" t="s">
        <v>70</v>
      </c>
      <c r="C1313" t="s">
        <v>5827</v>
      </c>
      <c r="D1313" t="s">
        <v>71</v>
      </c>
      <c r="E1313" t="s">
        <v>2354</v>
      </c>
      <c r="F1313" t="s">
        <v>76</v>
      </c>
      <c r="G1313" s="4" t="s">
        <v>5865</v>
      </c>
      <c r="H1313" s="4" t="s">
        <v>557</v>
      </c>
      <c r="I1313" s="4" t="s">
        <v>68</v>
      </c>
      <c r="J1313" s="4" t="s">
        <v>370</v>
      </c>
      <c r="K1313" s="4" t="s">
        <v>6274</v>
      </c>
      <c r="L1313" s="4" t="s">
        <v>6274</v>
      </c>
      <c r="M1313" s="87">
        <v>1</v>
      </c>
      <c r="N1313" t="s">
        <v>63</v>
      </c>
      <c r="O1313" t="s">
        <v>77</v>
      </c>
      <c r="P1313" t="s">
        <v>27</v>
      </c>
      <c r="Q1313" s="1" t="s">
        <v>107</v>
      </c>
      <c r="R1313" s="1">
        <v>5.4507937431335449</v>
      </c>
      <c r="S1313" s="1" t="s">
        <v>75</v>
      </c>
      <c r="T1313" s="1" t="s">
        <v>31</v>
      </c>
      <c r="U1313" s="1" t="s">
        <v>31</v>
      </c>
      <c r="V1313" s="1" t="s">
        <v>240</v>
      </c>
      <c r="W1313" s="1" t="s">
        <v>31</v>
      </c>
      <c r="X1313" s="1" t="s">
        <v>240</v>
      </c>
      <c r="Y1313" s="1" t="s">
        <v>31</v>
      </c>
      <c r="Z1313" s="1" t="s">
        <v>31</v>
      </c>
      <c r="AA1313" s="1">
        <v>34.340000152587891</v>
      </c>
      <c r="AC1313" s="1">
        <f t="shared" si="210"/>
        <v>34.340000581741329</v>
      </c>
      <c r="AD1313" s="16">
        <f t="shared" si="208"/>
        <v>0</v>
      </c>
      <c r="AE1313" s="17">
        <f t="shared" si="211"/>
        <v>0</v>
      </c>
      <c r="AF1313">
        <f t="shared" si="212"/>
        <v>0</v>
      </c>
      <c r="AG1313" s="16">
        <f t="shared" si="209"/>
        <v>0</v>
      </c>
      <c r="AH1313" s="17">
        <f t="shared" si="206"/>
        <v>0</v>
      </c>
      <c r="AI1313">
        <f t="shared" si="214"/>
        <v>0</v>
      </c>
      <c r="AJ1313">
        <f t="shared" si="215"/>
        <v>0</v>
      </c>
      <c r="AK1313" s="18">
        <f t="shared" si="213"/>
        <v>34.340000581741329</v>
      </c>
      <c r="AL1313" s="19">
        <f t="shared" si="207"/>
        <v>0</v>
      </c>
    </row>
    <row r="1314" spans="1:38">
      <c r="A1314" t="s">
        <v>2407</v>
      </c>
      <c r="B1314" t="s">
        <v>148</v>
      </c>
      <c r="C1314" t="s">
        <v>5827</v>
      </c>
      <c r="D1314" t="s">
        <v>149</v>
      </c>
      <c r="E1314" t="s">
        <v>2408</v>
      </c>
      <c r="F1314" t="s">
        <v>150</v>
      </c>
      <c r="G1314" s="4" t="s">
        <v>6007</v>
      </c>
      <c r="H1314" s="4" t="s">
        <v>28</v>
      </c>
      <c r="I1314" s="4" t="s">
        <v>557</v>
      </c>
      <c r="J1314" s="4" t="s">
        <v>203</v>
      </c>
      <c r="K1314" s="4" t="s">
        <v>6274</v>
      </c>
      <c r="L1314" s="4" t="s">
        <v>6274</v>
      </c>
      <c r="M1314" s="87">
        <v>0.6</v>
      </c>
      <c r="N1314" t="s">
        <v>63</v>
      </c>
      <c r="O1314" t="s">
        <v>152</v>
      </c>
      <c r="P1314" t="s">
        <v>27</v>
      </c>
      <c r="Q1314" s="1" t="s">
        <v>153</v>
      </c>
      <c r="R1314" s="1">
        <v>7.1500000953674316</v>
      </c>
      <c r="S1314" s="1" t="s">
        <v>154</v>
      </c>
      <c r="T1314" s="1" t="s">
        <v>155</v>
      </c>
      <c r="U1314" s="1" t="s">
        <v>31</v>
      </c>
      <c r="V1314" s="1" t="s">
        <v>48</v>
      </c>
      <c r="W1314" s="1" t="s">
        <v>156</v>
      </c>
      <c r="X1314" s="1" t="s">
        <v>48</v>
      </c>
      <c r="Y1314" s="1" t="s">
        <v>157</v>
      </c>
      <c r="Z1314" s="1" t="s">
        <v>31</v>
      </c>
      <c r="AA1314" s="1">
        <v>85.800003051757813</v>
      </c>
      <c r="AC1314" s="1">
        <f t="shared" si="210"/>
        <v>65.510001144409188</v>
      </c>
      <c r="AD1314" s="16">
        <f t="shared" si="208"/>
        <v>0.4</v>
      </c>
      <c r="AE1314" s="17">
        <f t="shared" si="211"/>
        <v>3.4000000000000002E-2</v>
      </c>
      <c r="AF1314">
        <f t="shared" si="212"/>
        <v>2.9172001037597659</v>
      </c>
      <c r="AG1314" s="16">
        <f t="shared" si="209"/>
        <v>0.4</v>
      </c>
      <c r="AH1314" s="17">
        <f t="shared" si="206"/>
        <v>7.3999999999999996E-2</v>
      </c>
      <c r="AI1314">
        <f t="shared" si="214"/>
        <v>4.8477400846862793</v>
      </c>
      <c r="AJ1314">
        <f t="shared" si="215"/>
        <v>7.7649401884460456</v>
      </c>
      <c r="AK1314" s="18">
        <f t="shared" si="213"/>
        <v>73.274941332855235</v>
      </c>
      <c r="AL1314" s="19">
        <f t="shared" si="207"/>
        <v>12.525059811553954</v>
      </c>
    </row>
    <row r="1315" spans="1:38">
      <c r="A1315" t="s">
        <v>2407</v>
      </c>
      <c r="B1315" t="s">
        <v>148</v>
      </c>
      <c r="C1315" t="s">
        <v>5827</v>
      </c>
      <c r="D1315" t="s">
        <v>149</v>
      </c>
      <c r="E1315" t="s">
        <v>2408</v>
      </c>
      <c r="F1315" t="s">
        <v>158</v>
      </c>
      <c r="G1315" s="4" t="s">
        <v>6007</v>
      </c>
      <c r="H1315" s="4" t="s">
        <v>28</v>
      </c>
      <c r="I1315" s="4" t="s">
        <v>557</v>
      </c>
      <c r="J1315" s="4" t="s">
        <v>203</v>
      </c>
      <c r="K1315" s="4" t="s">
        <v>6274</v>
      </c>
      <c r="L1315" s="4" t="s">
        <v>6274</v>
      </c>
      <c r="M1315" s="87">
        <v>0.6</v>
      </c>
      <c r="N1315" t="s">
        <v>63</v>
      </c>
      <c r="O1315" t="s">
        <v>160</v>
      </c>
      <c r="P1315" t="s">
        <v>27</v>
      </c>
      <c r="Q1315" s="1" t="s">
        <v>153</v>
      </c>
      <c r="R1315" s="1">
        <v>9.1000003814697266</v>
      </c>
      <c r="S1315" s="1" t="s">
        <v>154</v>
      </c>
      <c r="T1315" s="1" t="s">
        <v>776</v>
      </c>
      <c r="U1315" s="1" t="s">
        <v>31</v>
      </c>
      <c r="V1315" s="1" t="s">
        <v>48</v>
      </c>
      <c r="W1315" s="1" t="s">
        <v>777</v>
      </c>
      <c r="X1315" s="1" t="s">
        <v>48</v>
      </c>
      <c r="Y1315" s="1" t="s">
        <v>778</v>
      </c>
      <c r="Z1315" s="1" t="s">
        <v>31</v>
      </c>
      <c r="AA1315" s="1">
        <v>109.19999694824219</v>
      </c>
      <c r="AC1315" s="1">
        <f t="shared" si="210"/>
        <v>83.37000457763672</v>
      </c>
      <c r="AD1315" s="16">
        <f t="shared" si="208"/>
        <v>0.4</v>
      </c>
      <c r="AE1315" s="17">
        <f t="shared" si="211"/>
        <v>3.4000000000000002E-2</v>
      </c>
      <c r="AF1315">
        <f t="shared" si="212"/>
        <v>3.7127998962402344</v>
      </c>
      <c r="AG1315" s="16">
        <f t="shared" si="209"/>
        <v>0.4</v>
      </c>
      <c r="AH1315" s="17">
        <f t="shared" si="206"/>
        <v>7.3999999999999996E-2</v>
      </c>
      <c r="AI1315">
        <f t="shared" si="214"/>
        <v>6.1693803387451167</v>
      </c>
      <c r="AJ1315">
        <f t="shared" si="215"/>
        <v>9.882180234985352</v>
      </c>
      <c r="AK1315" s="18">
        <f t="shared" si="213"/>
        <v>93.252184812622076</v>
      </c>
      <c r="AL1315" s="19">
        <f t="shared" si="207"/>
        <v>15.94781976501465</v>
      </c>
    </row>
    <row r="1316" spans="1:38">
      <c r="A1316" t="s">
        <v>2407</v>
      </c>
      <c r="B1316" t="s">
        <v>148</v>
      </c>
      <c r="C1316" t="s">
        <v>5827</v>
      </c>
      <c r="D1316" t="s">
        <v>149</v>
      </c>
      <c r="E1316" t="s">
        <v>2408</v>
      </c>
      <c r="F1316" t="s">
        <v>165</v>
      </c>
      <c r="G1316" s="4" t="s">
        <v>6007</v>
      </c>
      <c r="H1316" s="4" t="s">
        <v>28</v>
      </c>
      <c r="I1316" s="4" t="s">
        <v>557</v>
      </c>
      <c r="J1316" s="4" t="s">
        <v>203</v>
      </c>
      <c r="K1316" s="4" t="s">
        <v>6274</v>
      </c>
      <c r="L1316" s="4" t="s">
        <v>6274</v>
      </c>
      <c r="M1316" s="87">
        <v>0.6</v>
      </c>
      <c r="N1316" t="s">
        <v>63</v>
      </c>
      <c r="O1316" t="s">
        <v>167</v>
      </c>
      <c r="P1316" t="s">
        <v>27</v>
      </c>
      <c r="Q1316" s="1" t="s">
        <v>538</v>
      </c>
      <c r="R1316" s="1">
        <v>7.1500000953674316</v>
      </c>
      <c r="S1316" s="1" t="s">
        <v>154</v>
      </c>
      <c r="T1316" s="1" t="s">
        <v>2409</v>
      </c>
      <c r="U1316" s="1" t="s">
        <v>31</v>
      </c>
      <c r="V1316" s="1" t="s">
        <v>48</v>
      </c>
      <c r="W1316" s="1" t="s">
        <v>1054</v>
      </c>
      <c r="X1316" s="1" t="s">
        <v>48</v>
      </c>
      <c r="Y1316" s="1" t="s">
        <v>1184</v>
      </c>
      <c r="Z1316" s="1" t="s">
        <v>31</v>
      </c>
      <c r="AA1316" s="1">
        <v>128.69999694824219</v>
      </c>
      <c r="AC1316" s="1">
        <f t="shared" si="210"/>
        <v>98.260001716613772</v>
      </c>
      <c r="AD1316" s="16">
        <f t="shared" si="208"/>
        <v>0.4</v>
      </c>
      <c r="AE1316" s="17">
        <f t="shared" si="211"/>
        <v>3.4000000000000002E-2</v>
      </c>
      <c r="AF1316">
        <f t="shared" si="212"/>
        <v>4.3757998962402347</v>
      </c>
      <c r="AG1316" s="16">
        <f t="shared" si="209"/>
        <v>0.4</v>
      </c>
      <c r="AH1316" s="17">
        <f t="shared" si="206"/>
        <v>7.3999999999999996E-2</v>
      </c>
      <c r="AI1316">
        <f t="shared" si="214"/>
        <v>7.2712401270294187</v>
      </c>
      <c r="AJ1316">
        <f t="shared" si="215"/>
        <v>11.647040023269653</v>
      </c>
      <c r="AK1316" s="18">
        <f t="shared" si="213"/>
        <v>109.90704173988343</v>
      </c>
      <c r="AL1316" s="19">
        <f t="shared" si="207"/>
        <v>18.792959976730344</v>
      </c>
    </row>
    <row r="1317" spans="1:38">
      <c r="A1317" t="s">
        <v>2407</v>
      </c>
      <c r="B1317" t="s">
        <v>148</v>
      </c>
      <c r="C1317" t="s">
        <v>5827</v>
      </c>
      <c r="D1317" t="s">
        <v>149</v>
      </c>
      <c r="E1317" t="s">
        <v>2408</v>
      </c>
      <c r="F1317" t="s">
        <v>172</v>
      </c>
      <c r="G1317" s="4" t="s">
        <v>6007</v>
      </c>
      <c r="H1317" s="4" t="s">
        <v>28</v>
      </c>
      <c r="I1317" s="4" t="s">
        <v>557</v>
      </c>
      <c r="J1317" s="4" t="s">
        <v>203</v>
      </c>
      <c r="K1317" s="4" t="s">
        <v>6274</v>
      </c>
      <c r="L1317" s="4" t="s">
        <v>6274</v>
      </c>
      <c r="M1317" s="87">
        <v>0.6</v>
      </c>
      <c r="N1317" t="s">
        <v>173</v>
      </c>
      <c r="O1317" t="s">
        <v>174</v>
      </c>
      <c r="P1317" t="s">
        <v>27</v>
      </c>
      <c r="Q1317" s="1" t="s">
        <v>153</v>
      </c>
      <c r="R1317" s="1">
        <v>10.399999618530273</v>
      </c>
      <c r="S1317" s="1" t="s">
        <v>154</v>
      </c>
      <c r="T1317" s="1" t="s">
        <v>2410</v>
      </c>
      <c r="U1317" s="1" t="s">
        <v>31</v>
      </c>
      <c r="V1317" s="1" t="s">
        <v>48</v>
      </c>
      <c r="W1317" s="1" t="s">
        <v>2411</v>
      </c>
      <c r="X1317" s="1" t="s">
        <v>48</v>
      </c>
      <c r="Y1317" s="1" t="s">
        <v>1966</v>
      </c>
      <c r="Z1317" s="1" t="s">
        <v>31</v>
      </c>
      <c r="AA1317" s="1">
        <v>124.80000305175781</v>
      </c>
      <c r="AC1317" s="1">
        <f t="shared" si="210"/>
        <v>95.289995422363276</v>
      </c>
      <c r="AD1317" s="16">
        <f t="shared" si="208"/>
        <v>0.4</v>
      </c>
      <c r="AE1317" s="17">
        <f t="shared" si="211"/>
        <v>3.4000000000000002E-2</v>
      </c>
      <c r="AF1317">
        <f t="shared" si="212"/>
        <v>4.243200103759766</v>
      </c>
      <c r="AG1317" s="16">
        <f t="shared" si="209"/>
        <v>0.4</v>
      </c>
      <c r="AH1317" s="17">
        <f t="shared" si="206"/>
        <v>7.3999999999999996E-2</v>
      </c>
      <c r="AI1317">
        <f t="shared" si="214"/>
        <v>7.0514596612548823</v>
      </c>
      <c r="AJ1317">
        <f t="shared" si="215"/>
        <v>11.294659765014648</v>
      </c>
      <c r="AK1317" s="18">
        <f t="shared" si="213"/>
        <v>106.58465518737792</v>
      </c>
      <c r="AL1317" s="19">
        <f t="shared" si="207"/>
        <v>18.215340234985348</v>
      </c>
    </row>
    <row r="1318" spans="1:38">
      <c r="A1318" t="s">
        <v>2412</v>
      </c>
      <c r="B1318" t="s">
        <v>2413</v>
      </c>
      <c r="C1318" t="s">
        <v>5841</v>
      </c>
      <c r="D1318" t="s">
        <v>2414</v>
      </c>
      <c r="E1318" t="s">
        <v>2408</v>
      </c>
      <c r="F1318" t="s">
        <v>66</v>
      </c>
      <c r="G1318" s="4" t="s">
        <v>5924</v>
      </c>
      <c r="H1318" s="4" t="s">
        <v>32</v>
      </c>
      <c r="I1318" s="4" t="s">
        <v>48</v>
      </c>
      <c r="J1318" s="4" t="s">
        <v>28</v>
      </c>
      <c r="K1318" s="4" t="s">
        <v>6274</v>
      </c>
      <c r="L1318" s="4" t="s">
        <v>6274</v>
      </c>
      <c r="M1318" s="87">
        <v>1</v>
      </c>
      <c r="N1318" t="s">
        <v>63</v>
      </c>
      <c r="O1318" t="s">
        <v>2415</v>
      </c>
      <c r="P1318" t="s">
        <v>27</v>
      </c>
      <c r="Q1318" s="1" t="s">
        <v>74</v>
      </c>
      <c r="R1318" s="1">
        <v>75</v>
      </c>
      <c r="S1318" s="1" t="s">
        <v>202</v>
      </c>
      <c r="T1318" s="1" t="s">
        <v>31</v>
      </c>
      <c r="U1318" s="1" t="s">
        <v>31</v>
      </c>
      <c r="V1318" s="1" t="s">
        <v>203</v>
      </c>
      <c r="W1318" s="1" t="s">
        <v>31</v>
      </c>
      <c r="X1318" s="1" t="s">
        <v>203</v>
      </c>
      <c r="Y1318" s="1" t="s">
        <v>31</v>
      </c>
      <c r="Z1318" s="1" t="s">
        <v>31</v>
      </c>
      <c r="AA1318" s="1">
        <v>75</v>
      </c>
      <c r="AC1318" s="1">
        <f t="shared" si="210"/>
        <v>75</v>
      </c>
      <c r="AD1318" s="16">
        <f t="shared" si="208"/>
        <v>0</v>
      </c>
      <c r="AE1318" s="17">
        <f t="shared" si="211"/>
        <v>0</v>
      </c>
      <c r="AF1318">
        <f t="shared" si="212"/>
        <v>0</v>
      </c>
      <c r="AG1318" s="16">
        <f t="shared" si="209"/>
        <v>0</v>
      </c>
      <c r="AH1318" s="17">
        <f t="shared" si="206"/>
        <v>0</v>
      </c>
      <c r="AI1318">
        <f t="shared" si="214"/>
        <v>0</v>
      </c>
      <c r="AJ1318">
        <f t="shared" si="215"/>
        <v>0</v>
      </c>
      <c r="AK1318" s="18">
        <f t="shared" si="213"/>
        <v>75</v>
      </c>
      <c r="AL1318" s="19">
        <f t="shared" si="207"/>
        <v>0</v>
      </c>
    </row>
    <row r="1319" spans="1:38">
      <c r="A1319" t="s">
        <v>2416</v>
      </c>
      <c r="B1319" t="s">
        <v>964</v>
      </c>
      <c r="C1319" t="s">
        <v>5827</v>
      </c>
      <c r="D1319" t="s">
        <v>965</v>
      </c>
      <c r="E1319" t="s">
        <v>2417</v>
      </c>
      <c r="F1319" t="s">
        <v>2418</v>
      </c>
      <c r="G1319" s="4" t="s">
        <v>6016</v>
      </c>
      <c r="H1319" s="4" t="s">
        <v>981</v>
      </c>
      <c r="I1319" s="4" t="s">
        <v>475</v>
      </c>
      <c r="J1319" s="4" t="s">
        <v>3115</v>
      </c>
      <c r="K1319" s="4" t="s">
        <v>6274</v>
      </c>
      <c r="L1319" s="4" t="s">
        <v>6274</v>
      </c>
      <c r="M1319" s="86">
        <v>0</v>
      </c>
      <c r="N1319" t="s">
        <v>2419</v>
      </c>
      <c r="O1319" t="s">
        <v>2420</v>
      </c>
      <c r="P1319" t="s">
        <v>27</v>
      </c>
      <c r="Q1319" s="1" t="s">
        <v>2421</v>
      </c>
      <c r="R1319" s="1">
        <v>20.899999618530273</v>
      </c>
      <c r="S1319" s="1" t="s">
        <v>154</v>
      </c>
      <c r="T1319" s="1" t="s">
        <v>2422</v>
      </c>
      <c r="U1319" s="1" t="s">
        <v>31</v>
      </c>
      <c r="V1319" s="1" t="s">
        <v>48</v>
      </c>
      <c r="W1319" s="1" t="s">
        <v>320</v>
      </c>
      <c r="X1319" s="1" t="s">
        <v>48</v>
      </c>
      <c r="Y1319" s="1" t="s">
        <v>2423</v>
      </c>
      <c r="Z1319" s="1" t="s">
        <v>31</v>
      </c>
      <c r="AA1319" s="1">
        <v>73.400001525878906</v>
      </c>
      <c r="AC1319" s="1">
        <f t="shared" si="210"/>
        <v>53.290798660278327</v>
      </c>
      <c r="AD1319" s="16">
        <f t="shared" si="208"/>
        <v>1</v>
      </c>
      <c r="AE1319" s="17">
        <f t="shared" si="211"/>
        <v>8.5000000000000006E-2</v>
      </c>
      <c r="AF1319">
        <f t="shared" si="212"/>
        <v>6.2390001296997077</v>
      </c>
      <c r="AG1319" s="16">
        <f t="shared" si="209"/>
        <v>1</v>
      </c>
      <c r="AH1319" s="17">
        <f t="shared" si="206"/>
        <v>0.185</v>
      </c>
      <c r="AI1319">
        <f t="shared" si="214"/>
        <v>9.8587977521514905</v>
      </c>
      <c r="AJ1319">
        <f t="shared" si="215"/>
        <v>16.0977978818512</v>
      </c>
      <c r="AK1319" s="18">
        <f t="shared" si="213"/>
        <v>69.388596542129534</v>
      </c>
      <c r="AL1319" s="19">
        <f t="shared" si="207"/>
        <v>4.0122021181487995</v>
      </c>
    </row>
    <row r="1320" spans="1:38">
      <c r="A1320" t="s">
        <v>2416</v>
      </c>
      <c r="B1320" t="s">
        <v>964</v>
      </c>
      <c r="C1320" t="s">
        <v>5827</v>
      </c>
      <c r="D1320" t="s">
        <v>965</v>
      </c>
      <c r="E1320" t="s">
        <v>2417</v>
      </c>
      <c r="F1320" t="s">
        <v>966</v>
      </c>
      <c r="G1320" s="4" t="s">
        <v>5913</v>
      </c>
      <c r="H1320" s="4" t="s">
        <v>68</v>
      </c>
      <c r="I1320" s="4" t="s">
        <v>32</v>
      </c>
      <c r="J1320" s="4" t="s">
        <v>81</v>
      </c>
      <c r="K1320" s="4" t="s">
        <v>359</v>
      </c>
      <c r="L1320" s="4" t="s">
        <v>6274</v>
      </c>
      <c r="M1320" s="87">
        <v>0.6</v>
      </c>
      <c r="N1320" t="s">
        <v>967</v>
      </c>
      <c r="O1320" t="s">
        <v>968</v>
      </c>
      <c r="P1320" t="s">
        <v>27</v>
      </c>
      <c r="Q1320" s="1" t="s">
        <v>2424</v>
      </c>
      <c r="R1320" s="1">
        <v>33.990001678466797</v>
      </c>
      <c r="S1320" s="1" t="s">
        <v>154</v>
      </c>
      <c r="T1320" s="1" t="s">
        <v>2425</v>
      </c>
      <c r="U1320" s="1" t="s">
        <v>31</v>
      </c>
      <c r="V1320" s="1" t="s">
        <v>32</v>
      </c>
      <c r="W1320" s="1" t="s">
        <v>31</v>
      </c>
      <c r="X1320" s="1" t="s">
        <v>32</v>
      </c>
      <c r="Y1320" s="1" t="s">
        <v>31</v>
      </c>
      <c r="Z1320" s="1" t="s">
        <v>31</v>
      </c>
      <c r="AA1320" s="1">
        <v>298.260009765625</v>
      </c>
      <c r="AC1320" s="1">
        <f t="shared" si="210"/>
        <v>238.61226472854614</v>
      </c>
      <c r="AD1320" s="16">
        <f t="shared" si="208"/>
        <v>0.4</v>
      </c>
      <c r="AE1320" s="17">
        <f t="shared" si="211"/>
        <v>3.4000000000000002E-2</v>
      </c>
      <c r="AF1320">
        <f t="shared" si="212"/>
        <v>10.140840332031251</v>
      </c>
      <c r="AG1320" s="16">
        <f t="shared" si="209"/>
        <v>0.4</v>
      </c>
      <c r="AH1320" s="17">
        <f t="shared" si="206"/>
        <v>7.3999999999999996E-2</v>
      </c>
      <c r="AI1320">
        <f t="shared" si="214"/>
        <v>17.657307589912413</v>
      </c>
      <c r="AJ1320">
        <f t="shared" si="215"/>
        <v>27.798147921943666</v>
      </c>
      <c r="AK1320" s="18">
        <f t="shared" si="213"/>
        <v>266.41041265048977</v>
      </c>
      <c r="AL1320" s="19">
        <f t="shared" si="207"/>
        <v>31.851852078056332</v>
      </c>
    </row>
    <row r="1321" spans="1:38">
      <c r="A1321" t="s">
        <v>2416</v>
      </c>
      <c r="B1321" t="s">
        <v>964</v>
      </c>
      <c r="C1321" t="s">
        <v>5827</v>
      </c>
      <c r="D1321" t="s">
        <v>965</v>
      </c>
      <c r="E1321" t="s">
        <v>2417</v>
      </c>
      <c r="F1321" t="s">
        <v>971</v>
      </c>
      <c r="G1321" s="4" t="s">
        <v>5913</v>
      </c>
      <c r="H1321" s="4" t="s">
        <v>68</v>
      </c>
      <c r="I1321" s="4" t="s">
        <v>32</v>
      </c>
      <c r="J1321" s="4" t="s">
        <v>81</v>
      </c>
      <c r="K1321" s="4" t="s">
        <v>359</v>
      </c>
      <c r="L1321" s="4" t="s">
        <v>6274</v>
      </c>
      <c r="M1321" s="87">
        <v>0.6</v>
      </c>
      <c r="N1321" t="s">
        <v>972</v>
      </c>
      <c r="O1321" t="s">
        <v>973</v>
      </c>
      <c r="P1321" t="s">
        <v>44</v>
      </c>
      <c r="Q1321" s="1" t="s">
        <v>268</v>
      </c>
      <c r="R1321" s="1">
        <v>8.1899995803833008</v>
      </c>
      <c r="S1321" s="1" t="s">
        <v>45</v>
      </c>
      <c r="T1321" s="1" t="s">
        <v>974</v>
      </c>
      <c r="U1321" s="1" t="s">
        <v>975</v>
      </c>
      <c r="V1321" s="1" t="s">
        <v>32</v>
      </c>
      <c r="W1321" s="1" t="s">
        <v>31</v>
      </c>
      <c r="X1321" s="1" t="s">
        <v>32</v>
      </c>
      <c r="Y1321" s="1" t="s">
        <v>31</v>
      </c>
      <c r="Z1321" s="1" t="s">
        <v>31</v>
      </c>
      <c r="AA1321" s="1">
        <v>40.950000762939453</v>
      </c>
      <c r="AC1321" s="1">
        <f t="shared" si="210"/>
        <v>32.759997901916506</v>
      </c>
      <c r="AD1321" s="16">
        <f t="shared" si="208"/>
        <v>0.4</v>
      </c>
      <c r="AE1321" s="17">
        <f t="shared" si="211"/>
        <v>3.4000000000000002E-2</v>
      </c>
      <c r="AF1321">
        <f t="shared" si="212"/>
        <v>1.3923000259399414</v>
      </c>
      <c r="AG1321" s="16">
        <f t="shared" si="209"/>
        <v>0.4</v>
      </c>
      <c r="AH1321" s="17">
        <f t="shared" si="206"/>
        <v>7.3999999999999996E-2</v>
      </c>
      <c r="AI1321">
        <f t="shared" si="214"/>
        <v>2.4242398447418214</v>
      </c>
      <c r="AJ1321">
        <f t="shared" si="215"/>
        <v>3.8165398706817628</v>
      </c>
      <c r="AK1321" s="18">
        <f t="shared" si="213"/>
        <v>36.576537772598272</v>
      </c>
      <c r="AL1321" s="19">
        <f t="shared" si="207"/>
        <v>4.3734601293182367</v>
      </c>
    </row>
    <row r="1322" spans="1:38">
      <c r="A1322" t="s">
        <v>2426</v>
      </c>
      <c r="B1322" t="s">
        <v>523</v>
      </c>
      <c r="C1322" t="s">
        <v>5827</v>
      </c>
      <c r="D1322" t="s">
        <v>524</v>
      </c>
      <c r="E1322" t="s">
        <v>2417</v>
      </c>
      <c r="F1322" t="s">
        <v>535</v>
      </c>
      <c r="G1322" s="4" t="s">
        <v>6035</v>
      </c>
      <c r="H1322" s="4" t="s">
        <v>1436</v>
      </c>
      <c r="I1322" s="4" t="s">
        <v>475</v>
      </c>
      <c r="J1322" s="4" t="s">
        <v>203</v>
      </c>
      <c r="K1322" s="4" t="s">
        <v>6274</v>
      </c>
      <c r="L1322" s="4" t="s">
        <v>6274</v>
      </c>
      <c r="M1322" s="87">
        <v>0.6</v>
      </c>
      <c r="N1322" t="s">
        <v>536</v>
      </c>
      <c r="O1322" t="s">
        <v>537</v>
      </c>
      <c r="P1322" t="s">
        <v>315</v>
      </c>
      <c r="Q1322" s="1" t="s">
        <v>981</v>
      </c>
      <c r="R1322" s="1">
        <v>4.7800002098083496</v>
      </c>
      <c r="S1322" s="1" t="s">
        <v>226</v>
      </c>
      <c r="T1322" s="1" t="s">
        <v>31</v>
      </c>
      <c r="U1322" s="1" t="s">
        <v>31</v>
      </c>
      <c r="V1322" s="1" t="s">
        <v>32</v>
      </c>
      <c r="W1322" s="1" t="s">
        <v>31</v>
      </c>
      <c r="X1322" s="1" t="s">
        <v>32</v>
      </c>
      <c r="Y1322" s="1" t="s">
        <v>31</v>
      </c>
      <c r="Z1322" s="1" t="s">
        <v>31</v>
      </c>
      <c r="AA1322" s="1">
        <v>76.480003356933594</v>
      </c>
      <c r="AC1322" s="1">
        <f t="shared" si="210"/>
        <v>76.480003356933594</v>
      </c>
      <c r="AD1322" s="16">
        <f t="shared" si="208"/>
        <v>0.4</v>
      </c>
      <c r="AE1322" s="17">
        <f t="shared" si="211"/>
        <v>3.4000000000000002E-2</v>
      </c>
      <c r="AF1322">
        <f t="shared" si="212"/>
        <v>2.6003201141357422</v>
      </c>
      <c r="AG1322" s="16">
        <f t="shared" si="209"/>
        <v>0.4</v>
      </c>
      <c r="AH1322" s="17">
        <f t="shared" si="206"/>
        <v>7.3999999999999996E-2</v>
      </c>
      <c r="AI1322">
        <f t="shared" si="214"/>
        <v>5.6595202484130853</v>
      </c>
      <c r="AJ1322">
        <f t="shared" si="215"/>
        <v>8.259840362548827</v>
      </c>
      <c r="AK1322" s="18">
        <f t="shared" si="213"/>
        <v>84.739843719482423</v>
      </c>
      <c r="AL1322" s="19">
        <f t="shared" si="207"/>
        <v>-8.259840362548827</v>
      </c>
    </row>
    <row r="1323" spans="1:38">
      <c r="A1323" t="s">
        <v>2426</v>
      </c>
      <c r="B1323" t="s">
        <v>523</v>
      </c>
      <c r="C1323" t="s">
        <v>5827</v>
      </c>
      <c r="D1323" t="s">
        <v>524</v>
      </c>
      <c r="E1323" t="s">
        <v>2417</v>
      </c>
      <c r="F1323" t="s">
        <v>525</v>
      </c>
      <c r="G1323" s="4" t="s">
        <v>5906</v>
      </c>
      <c r="H1323" s="4" t="s">
        <v>68</v>
      </c>
      <c r="I1323" s="4" t="s">
        <v>6277</v>
      </c>
      <c r="J1323" s="4" t="s">
        <v>6273</v>
      </c>
      <c r="K1323" s="4" t="s">
        <v>6274</v>
      </c>
      <c r="L1323" s="4" t="s">
        <v>6274</v>
      </c>
      <c r="M1323" s="87">
        <v>1</v>
      </c>
      <c r="N1323" t="s">
        <v>526</v>
      </c>
      <c r="O1323" t="s">
        <v>527</v>
      </c>
      <c r="P1323" t="s">
        <v>27</v>
      </c>
      <c r="Q1323" s="1" t="s">
        <v>2234</v>
      </c>
      <c r="R1323" s="1">
        <v>2.9800000190734863</v>
      </c>
      <c r="S1323" s="1" t="s">
        <v>154</v>
      </c>
      <c r="T1323" s="1" t="s">
        <v>2241</v>
      </c>
      <c r="U1323" s="1" t="s">
        <v>31</v>
      </c>
      <c r="V1323" s="1" t="s">
        <v>32</v>
      </c>
      <c r="W1323" s="1" t="s">
        <v>31</v>
      </c>
      <c r="X1323" s="1" t="s">
        <v>32</v>
      </c>
      <c r="Y1323" s="1" t="s">
        <v>31</v>
      </c>
      <c r="Z1323" s="1" t="s">
        <v>31</v>
      </c>
      <c r="AA1323" s="1">
        <v>208.60000610351563</v>
      </c>
      <c r="AC1323" s="1">
        <f t="shared" si="210"/>
        <v>166.88000133514404</v>
      </c>
      <c r="AD1323" s="16">
        <f t="shared" si="208"/>
        <v>0</v>
      </c>
      <c r="AE1323" s="17">
        <f t="shared" si="211"/>
        <v>0</v>
      </c>
      <c r="AF1323">
        <f t="shared" si="212"/>
        <v>0</v>
      </c>
      <c r="AG1323" s="16">
        <f t="shared" si="209"/>
        <v>0</v>
      </c>
      <c r="AH1323" s="17">
        <f t="shared" si="206"/>
        <v>0</v>
      </c>
      <c r="AI1323">
        <f t="shared" si="214"/>
        <v>0</v>
      </c>
      <c r="AJ1323">
        <f t="shared" si="215"/>
        <v>0</v>
      </c>
      <c r="AK1323" s="18">
        <f t="shared" si="213"/>
        <v>166.88000133514404</v>
      </c>
      <c r="AL1323" s="19">
        <f t="shared" si="207"/>
        <v>41.72</v>
      </c>
    </row>
    <row r="1324" spans="1:38">
      <c r="A1324" t="s">
        <v>2426</v>
      </c>
      <c r="B1324" t="s">
        <v>523</v>
      </c>
      <c r="C1324" t="s">
        <v>5827</v>
      </c>
      <c r="D1324" t="s">
        <v>524</v>
      </c>
      <c r="E1324" t="s">
        <v>2417</v>
      </c>
      <c r="F1324" t="s">
        <v>530</v>
      </c>
      <c r="G1324" s="4" t="s">
        <v>5906</v>
      </c>
      <c r="H1324" s="4" t="s">
        <v>68</v>
      </c>
      <c r="I1324" s="4" t="s">
        <v>6277</v>
      </c>
      <c r="J1324" s="4" t="s">
        <v>6273</v>
      </c>
      <c r="K1324" s="4" t="s">
        <v>6274</v>
      </c>
      <c r="L1324" s="4" t="s">
        <v>6274</v>
      </c>
      <c r="M1324" s="87">
        <v>1</v>
      </c>
      <c r="N1324" t="s">
        <v>531</v>
      </c>
      <c r="O1324" t="s">
        <v>532</v>
      </c>
      <c r="P1324" t="s">
        <v>27</v>
      </c>
      <c r="Q1324" s="1" t="s">
        <v>528</v>
      </c>
      <c r="R1324" s="1">
        <v>2.9800000190734863</v>
      </c>
      <c r="S1324" s="1" t="s">
        <v>154</v>
      </c>
      <c r="T1324" s="1" t="s">
        <v>529</v>
      </c>
      <c r="U1324" s="1" t="s">
        <v>31</v>
      </c>
      <c r="V1324" s="1" t="s">
        <v>32</v>
      </c>
      <c r="W1324" s="1" t="s">
        <v>31</v>
      </c>
      <c r="X1324" s="1" t="s">
        <v>32</v>
      </c>
      <c r="Y1324" s="1" t="s">
        <v>31</v>
      </c>
      <c r="Z1324" s="1" t="s">
        <v>31</v>
      </c>
      <c r="AA1324" s="1">
        <v>238.39999389648438</v>
      </c>
      <c r="AC1324" s="1">
        <f t="shared" si="210"/>
        <v>190.7200015258789</v>
      </c>
      <c r="AD1324" s="16">
        <f t="shared" si="208"/>
        <v>0</v>
      </c>
      <c r="AE1324" s="17">
        <f t="shared" si="211"/>
        <v>0</v>
      </c>
      <c r="AF1324">
        <f t="shared" si="212"/>
        <v>0</v>
      </c>
      <c r="AG1324" s="16">
        <f t="shared" si="209"/>
        <v>0</v>
      </c>
      <c r="AH1324" s="17">
        <f t="shared" si="206"/>
        <v>0</v>
      </c>
      <c r="AI1324">
        <f t="shared" si="214"/>
        <v>0</v>
      </c>
      <c r="AJ1324">
        <f t="shared" si="215"/>
        <v>0</v>
      </c>
      <c r="AK1324" s="18">
        <f t="shared" si="213"/>
        <v>190.7200015258789</v>
      </c>
      <c r="AL1324" s="19">
        <f t="shared" si="207"/>
        <v>47.68</v>
      </c>
    </row>
    <row r="1325" spans="1:38">
      <c r="A1325" t="s">
        <v>2427</v>
      </c>
      <c r="B1325" t="s">
        <v>299</v>
      </c>
      <c r="C1325" t="s">
        <v>5827</v>
      </c>
      <c r="D1325" t="s">
        <v>300</v>
      </c>
      <c r="E1325" t="s">
        <v>2417</v>
      </c>
      <c r="F1325" t="s">
        <v>2428</v>
      </c>
      <c r="G1325" s="4" t="s">
        <v>6090</v>
      </c>
      <c r="H1325" s="4" t="s">
        <v>168</v>
      </c>
      <c r="I1325" s="4" t="s">
        <v>1735</v>
      </c>
      <c r="J1325" s="4" t="s">
        <v>81</v>
      </c>
      <c r="K1325" s="4" t="s">
        <v>6274</v>
      </c>
      <c r="L1325" s="4" t="s">
        <v>6274</v>
      </c>
      <c r="M1325" s="87">
        <v>0.6</v>
      </c>
      <c r="N1325" t="s">
        <v>2429</v>
      </c>
      <c r="O1325" t="s">
        <v>2430</v>
      </c>
      <c r="P1325" t="s">
        <v>27</v>
      </c>
      <c r="Q1325" s="1" t="s">
        <v>74</v>
      </c>
      <c r="R1325" s="1">
        <v>168.05000305175781</v>
      </c>
      <c r="S1325" s="1" t="s">
        <v>29</v>
      </c>
      <c r="T1325" s="1" t="s">
        <v>2431</v>
      </c>
      <c r="U1325" s="1" t="s">
        <v>31</v>
      </c>
      <c r="V1325" s="1" t="s">
        <v>32</v>
      </c>
      <c r="W1325" s="1" t="s">
        <v>31</v>
      </c>
      <c r="X1325" s="1" t="s">
        <v>32</v>
      </c>
      <c r="Y1325" s="1" t="s">
        <v>31</v>
      </c>
      <c r="Z1325" s="1" t="s">
        <v>31</v>
      </c>
      <c r="AA1325" s="1">
        <v>168.05000305175781</v>
      </c>
      <c r="AC1325" s="1">
        <f t="shared" si="210"/>
        <v>144.33000305175781</v>
      </c>
      <c r="AD1325" s="16">
        <f t="shared" si="208"/>
        <v>0.4</v>
      </c>
      <c r="AE1325" s="17">
        <f t="shared" si="211"/>
        <v>3.4000000000000002E-2</v>
      </c>
      <c r="AF1325">
        <f t="shared" si="212"/>
        <v>5.7137001037597663</v>
      </c>
      <c r="AG1325" s="16">
        <f t="shared" si="209"/>
        <v>0.4</v>
      </c>
      <c r="AH1325" s="17">
        <f t="shared" si="206"/>
        <v>7.3999999999999996E-2</v>
      </c>
      <c r="AI1325">
        <f t="shared" si="214"/>
        <v>10.680420225830078</v>
      </c>
      <c r="AJ1325">
        <f t="shared" si="215"/>
        <v>16.394120329589846</v>
      </c>
      <c r="AK1325" s="18">
        <f t="shared" si="213"/>
        <v>160.72412338134765</v>
      </c>
      <c r="AL1325" s="19">
        <f t="shared" si="207"/>
        <v>7.3258796704101528</v>
      </c>
    </row>
    <row r="1326" spans="1:38">
      <c r="A1326" t="s">
        <v>2427</v>
      </c>
      <c r="B1326" t="s">
        <v>299</v>
      </c>
      <c r="C1326" t="s">
        <v>5827</v>
      </c>
      <c r="D1326" t="s">
        <v>300</v>
      </c>
      <c r="E1326" t="s">
        <v>2417</v>
      </c>
      <c r="F1326" t="s">
        <v>1354</v>
      </c>
      <c r="G1326" s="4" t="s">
        <v>5915</v>
      </c>
      <c r="H1326" s="4" t="s">
        <v>68</v>
      </c>
      <c r="I1326" s="4" t="s">
        <v>48</v>
      </c>
      <c r="J1326" s="4" t="s">
        <v>28</v>
      </c>
      <c r="K1326" s="4" t="s">
        <v>74</v>
      </c>
      <c r="L1326" s="4" t="s">
        <v>6274</v>
      </c>
      <c r="M1326" s="87">
        <v>0.6</v>
      </c>
      <c r="N1326" t="s">
        <v>1355</v>
      </c>
      <c r="O1326" t="s">
        <v>1356</v>
      </c>
      <c r="P1326" t="s">
        <v>27</v>
      </c>
      <c r="Q1326" s="1" t="s">
        <v>28</v>
      </c>
      <c r="R1326" s="1">
        <v>53.993251800537109</v>
      </c>
      <c r="S1326" s="1" t="s">
        <v>29</v>
      </c>
      <c r="T1326" s="1" t="s">
        <v>2432</v>
      </c>
      <c r="U1326" s="1" t="s">
        <v>31</v>
      </c>
      <c r="V1326" s="1" t="s">
        <v>32</v>
      </c>
      <c r="W1326" s="1" t="s">
        <v>31</v>
      </c>
      <c r="X1326" s="1" t="s">
        <v>32</v>
      </c>
      <c r="Y1326" s="1" t="s">
        <v>31</v>
      </c>
      <c r="Z1326" s="1" t="s">
        <v>31</v>
      </c>
      <c r="AA1326" s="1">
        <v>1079.8699951171875</v>
      </c>
      <c r="AC1326" s="1">
        <f t="shared" si="210"/>
        <v>1004.2750360107422</v>
      </c>
      <c r="AD1326" s="16">
        <f t="shared" si="208"/>
        <v>0.4</v>
      </c>
      <c r="AE1326" s="17">
        <f t="shared" si="211"/>
        <v>3.4000000000000002E-2</v>
      </c>
      <c r="AF1326">
        <f t="shared" si="212"/>
        <v>36.715579833984378</v>
      </c>
      <c r="AG1326" s="16">
        <f t="shared" si="209"/>
        <v>0.4</v>
      </c>
      <c r="AH1326" s="17">
        <f t="shared" si="206"/>
        <v>7.3999999999999996E-2</v>
      </c>
      <c r="AI1326">
        <f t="shared" si="214"/>
        <v>74.31635266479492</v>
      </c>
      <c r="AJ1326">
        <f t="shared" si="215"/>
        <v>111.0319324987793</v>
      </c>
      <c r="AK1326" s="18">
        <f t="shared" si="213"/>
        <v>1115.3069685095215</v>
      </c>
      <c r="AL1326" s="19">
        <f t="shared" si="207"/>
        <v>-35.441932498779295</v>
      </c>
    </row>
    <row r="1327" spans="1:38">
      <c r="A1327" t="s">
        <v>2427</v>
      </c>
      <c r="B1327" t="s">
        <v>299</v>
      </c>
      <c r="C1327" t="s">
        <v>5827</v>
      </c>
      <c r="D1327" t="s">
        <v>300</v>
      </c>
      <c r="E1327" t="s">
        <v>2417</v>
      </c>
      <c r="F1327" t="s">
        <v>2433</v>
      </c>
      <c r="G1327" s="4" t="s">
        <v>6103</v>
      </c>
      <c r="H1327" s="4" t="s">
        <v>161</v>
      </c>
      <c r="I1327" s="4" t="s">
        <v>48</v>
      </c>
      <c r="J1327" s="4" t="s">
        <v>6278</v>
      </c>
      <c r="K1327" s="4" t="s">
        <v>74</v>
      </c>
      <c r="L1327" s="4" t="s">
        <v>6274</v>
      </c>
      <c r="M1327" s="87">
        <v>1</v>
      </c>
      <c r="N1327" t="s">
        <v>2434</v>
      </c>
      <c r="O1327" t="s">
        <v>2435</v>
      </c>
      <c r="P1327" t="s">
        <v>27</v>
      </c>
      <c r="Q1327" s="1" t="s">
        <v>130</v>
      </c>
      <c r="R1327" s="1">
        <v>32.130001068115234</v>
      </c>
      <c r="S1327" s="1" t="s">
        <v>29</v>
      </c>
      <c r="T1327" s="1" t="s">
        <v>2436</v>
      </c>
      <c r="U1327" s="1" t="s">
        <v>31</v>
      </c>
      <c r="V1327" s="1" t="s">
        <v>32</v>
      </c>
      <c r="W1327" s="1" t="s">
        <v>31</v>
      </c>
      <c r="X1327" s="1" t="s">
        <v>32</v>
      </c>
      <c r="Y1327" s="1" t="s">
        <v>31</v>
      </c>
      <c r="Z1327" s="1" t="s">
        <v>31</v>
      </c>
      <c r="AA1327" s="1">
        <v>96.389999389648438</v>
      </c>
      <c r="AC1327" s="1">
        <f t="shared" si="210"/>
        <v>89.640003204345703</v>
      </c>
      <c r="AD1327" s="16">
        <f t="shared" si="208"/>
        <v>0</v>
      </c>
      <c r="AE1327" s="17">
        <f t="shared" si="211"/>
        <v>0</v>
      </c>
      <c r="AF1327">
        <f t="shared" si="212"/>
        <v>0</v>
      </c>
      <c r="AG1327" s="16">
        <f t="shared" si="209"/>
        <v>0</v>
      </c>
      <c r="AH1327" s="17">
        <f t="shared" si="206"/>
        <v>0</v>
      </c>
      <c r="AI1327">
        <f t="shared" si="214"/>
        <v>0</v>
      </c>
      <c r="AJ1327">
        <f t="shared" si="215"/>
        <v>0</v>
      </c>
      <c r="AK1327" s="18">
        <f t="shared" si="213"/>
        <v>89.640003204345703</v>
      </c>
      <c r="AL1327" s="19">
        <f t="shared" si="207"/>
        <v>6.75</v>
      </c>
    </row>
    <row r="1328" spans="1:38">
      <c r="A1328" t="s">
        <v>2427</v>
      </c>
      <c r="B1328" t="s">
        <v>299</v>
      </c>
      <c r="C1328" t="s">
        <v>5827</v>
      </c>
      <c r="D1328" t="s">
        <v>300</v>
      </c>
      <c r="E1328" t="s">
        <v>2417</v>
      </c>
      <c r="F1328" t="s">
        <v>1903</v>
      </c>
      <c r="G1328" s="4" t="s">
        <v>6091</v>
      </c>
      <c r="H1328" s="4" t="s">
        <v>225</v>
      </c>
      <c r="I1328" s="4" t="s">
        <v>6277</v>
      </c>
      <c r="J1328" s="4" t="s">
        <v>28</v>
      </c>
      <c r="K1328" s="4" t="s">
        <v>359</v>
      </c>
      <c r="L1328" s="4" t="s">
        <v>6274</v>
      </c>
      <c r="M1328" s="86">
        <v>0</v>
      </c>
      <c r="N1328" t="s">
        <v>1904</v>
      </c>
      <c r="O1328" t="s">
        <v>1905</v>
      </c>
      <c r="P1328" t="s">
        <v>27</v>
      </c>
      <c r="Q1328" s="1" t="s">
        <v>316</v>
      </c>
      <c r="R1328" s="1">
        <v>8.2200002670288086</v>
      </c>
      <c r="S1328" s="1" t="s">
        <v>154</v>
      </c>
      <c r="T1328" s="1" t="s">
        <v>2437</v>
      </c>
      <c r="U1328" s="1" t="s">
        <v>31</v>
      </c>
      <c r="V1328" s="1" t="s">
        <v>48</v>
      </c>
      <c r="W1328" s="1" t="s">
        <v>164</v>
      </c>
      <c r="X1328" s="1" t="s">
        <v>48</v>
      </c>
      <c r="Y1328" s="1" t="s">
        <v>163</v>
      </c>
      <c r="Z1328" s="1" t="s">
        <v>31</v>
      </c>
      <c r="AA1328" s="1">
        <v>49.319999694824219</v>
      </c>
      <c r="AC1328" s="1">
        <f t="shared" si="210"/>
        <v>35.810001602172854</v>
      </c>
      <c r="AD1328" s="16">
        <f t="shared" si="208"/>
        <v>1</v>
      </c>
      <c r="AE1328" s="17">
        <f t="shared" si="211"/>
        <v>8.5000000000000006E-2</v>
      </c>
      <c r="AF1328">
        <f t="shared" si="212"/>
        <v>4.1921999740600588</v>
      </c>
      <c r="AG1328" s="16">
        <f t="shared" si="209"/>
        <v>1</v>
      </c>
      <c r="AH1328" s="17">
        <f t="shared" si="206"/>
        <v>0.185</v>
      </c>
      <c r="AI1328">
        <f t="shared" si="214"/>
        <v>6.624850296401978</v>
      </c>
      <c r="AJ1328">
        <f t="shared" si="215"/>
        <v>10.817050270462037</v>
      </c>
      <c r="AK1328" s="18">
        <f t="shared" si="213"/>
        <v>46.627051872634894</v>
      </c>
      <c r="AL1328" s="19">
        <f t="shared" si="207"/>
        <v>2.692949729537963</v>
      </c>
    </row>
    <row r="1329" spans="1:38">
      <c r="A1329" t="s">
        <v>2438</v>
      </c>
      <c r="B1329" t="s">
        <v>70</v>
      </c>
      <c r="C1329" t="s">
        <v>5827</v>
      </c>
      <c r="D1329" t="s">
        <v>71</v>
      </c>
      <c r="E1329" t="s">
        <v>2417</v>
      </c>
      <c r="F1329" t="s">
        <v>72</v>
      </c>
      <c r="G1329" s="4" t="s">
        <v>5864</v>
      </c>
      <c r="H1329" s="4" t="s">
        <v>557</v>
      </c>
      <c r="I1329" s="4" t="s">
        <v>68</v>
      </c>
      <c r="J1329" s="4" t="s">
        <v>54</v>
      </c>
      <c r="K1329" s="4" t="s">
        <v>6274</v>
      </c>
      <c r="L1329" s="4" t="s">
        <v>6274</v>
      </c>
      <c r="M1329" s="87">
        <v>1</v>
      </c>
      <c r="N1329" t="s">
        <v>63</v>
      </c>
      <c r="O1329" t="s">
        <v>73</v>
      </c>
      <c r="P1329" t="s">
        <v>27</v>
      </c>
      <c r="Q1329" s="1" t="s">
        <v>359</v>
      </c>
      <c r="R1329" s="1">
        <v>5.9000000953674316</v>
      </c>
      <c r="S1329" s="1" t="s">
        <v>75</v>
      </c>
      <c r="T1329" s="1" t="s">
        <v>31</v>
      </c>
      <c r="U1329" s="1" t="s">
        <v>31</v>
      </c>
      <c r="V1329" s="1" t="s">
        <v>240</v>
      </c>
      <c r="W1329" s="1" t="s">
        <v>31</v>
      </c>
      <c r="X1329" s="1" t="s">
        <v>240</v>
      </c>
      <c r="Y1329" s="1" t="s">
        <v>31</v>
      </c>
      <c r="Z1329" s="1" t="s">
        <v>31</v>
      </c>
      <c r="AA1329" s="1">
        <v>53.099998474121094</v>
      </c>
      <c r="AC1329" s="1">
        <f t="shared" si="210"/>
        <v>53.100000858306885</v>
      </c>
      <c r="AD1329" s="16">
        <f t="shared" si="208"/>
        <v>0</v>
      </c>
      <c r="AE1329" s="17">
        <f t="shared" si="211"/>
        <v>0</v>
      </c>
      <c r="AF1329">
        <f t="shared" si="212"/>
        <v>0</v>
      </c>
      <c r="AG1329" s="16">
        <f t="shared" si="209"/>
        <v>0</v>
      </c>
      <c r="AH1329" s="17">
        <f t="shared" si="206"/>
        <v>0</v>
      </c>
      <c r="AI1329">
        <f t="shared" si="214"/>
        <v>0</v>
      </c>
      <c r="AJ1329">
        <f t="shared" si="215"/>
        <v>0</v>
      </c>
      <c r="AK1329" s="18">
        <f t="shared" si="213"/>
        <v>53.100000858306885</v>
      </c>
      <c r="AL1329" s="19">
        <f t="shared" si="207"/>
        <v>0</v>
      </c>
    </row>
    <row r="1330" spans="1:38">
      <c r="A1330" t="s">
        <v>2438</v>
      </c>
      <c r="B1330" t="s">
        <v>70</v>
      </c>
      <c r="C1330" t="s">
        <v>5827</v>
      </c>
      <c r="D1330" t="s">
        <v>71</v>
      </c>
      <c r="E1330" t="s">
        <v>2417</v>
      </c>
      <c r="F1330" t="s">
        <v>76</v>
      </c>
      <c r="G1330" s="4" t="s">
        <v>5865</v>
      </c>
      <c r="H1330" s="4" t="s">
        <v>557</v>
      </c>
      <c r="I1330" s="4" t="s">
        <v>68</v>
      </c>
      <c r="J1330" s="4" t="s">
        <v>370</v>
      </c>
      <c r="K1330" s="4" t="s">
        <v>6274</v>
      </c>
      <c r="L1330" s="4" t="s">
        <v>6274</v>
      </c>
      <c r="M1330" s="87">
        <v>1</v>
      </c>
      <c r="N1330" t="s">
        <v>63</v>
      </c>
      <c r="O1330" t="s">
        <v>77</v>
      </c>
      <c r="P1330" t="s">
        <v>27</v>
      </c>
      <c r="Q1330" s="1" t="s">
        <v>316</v>
      </c>
      <c r="R1330" s="1">
        <v>5.4499998092651367</v>
      </c>
      <c r="S1330" s="1" t="s">
        <v>75</v>
      </c>
      <c r="T1330" s="1" t="s">
        <v>31</v>
      </c>
      <c r="U1330" s="1" t="s">
        <v>31</v>
      </c>
      <c r="V1330" s="1" t="s">
        <v>240</v>
      </c>
      <c r="W1330" s="1" t="s">
        <v>31</v>
      </c>
      <c r="X1330" s="1" t="s">
        <v>240</v>
      </c>
      <c r="Y1330" s="1" t="s">
        <v>31</v>
      </c>
      <c r="Z1330" s="1" t="s">
        <v>31</v>
      </c>
      <c r="AA1330" s="1">
        <v>32.700000762939453</v>
      </c>
      <c r="AC1330" s="1">
        <f t="shared" si="210"/>
        <v>32.69999885559082</v>
      </c>
      <c r="AD1330" s="16">
        <f t="shared" si="208"/>
        <v>0</v>
      </c>
      <c r="AE1330" s="17">
        <f t="shared" si="211"/>
        <v>0</v>
      </c>
      <c r="AF1330">
        <f t="shared" si="212"/>
        <v>0</v>
      </c>
      <c r="AG1330" s="16">
        <f t="shared" si="209"/>
        <v>0</v>
      </c>
      <c r="AH1330" s="17">
        <f t="shared" si="206"/>
        <v>0</v>
      </c>
      <c r="AI1330">
        <f t="shared" si="214"/>
        <v>0</v>
      </c>
      <c r="AJ1330">
        <f t="shared" si="215"/>
        <v>0</v>
      </c>
      <c r="AK1330" s="18">
        <f t="shared" si="213"/>
        <v>32.69999885559082</v>
      </c>
      <c r="AL1330" s="19">
        <f t="shared" si="207"/>
        <v>0</v>
      </c>
    </row>
    <row r="1331" spans="1:38">
      <c r="A1331" t="s">
        <v>2438</v>
      </c>
      <c r="B1331" t="s">
        <v>70</v>
      </c>
      <c r="C1331" t="s">
        <v>5827</v>
      </c>
      <c r="D1331" t="s">
        <v>71</v>
      </c>
      <c r="E1331" t="s">
        <v>2417</v>
      </c>
      <c r="F1331" t="s">
        <v>361</v>
      </c>
      <c r="G1331" s="4" t="s">
        <v>5892</v>
      </c>
      <c r="H1331" s="4" t="s">
        <v>557</v>
      </c>
      <c r="I1331" s="4" t="s">
        <v>6277</v>
      </c>
      <c r="J1331" s="4" t="s">
        <v>6273</v>
      </c>
      <c r="K1331" s="4" t="s">
        <v>6274</v>
      </c>
      <c r="L1331" s="4" t="s">
        <v>6274</v>
      </c>
      <c r="M1331" s="87">
        <v>0.6</v>
      </c>
      <c r="N1331" t="s">
        <v>63</v>
      </c>
      <c r="O1331" t="s">
        <v>362</v>
      </c>
      <c r="P1331" t="s">
        <v>27</v>
      </c>
      <c r="Q1331" s="1" t="s">
        <v>153</v>
      </c>
      <c r="R1331" s="1">
        <v>5.5</v>
      </c>
      <c r="S1331" s="1" t="s">
        <v>75</v>
      </c>
      <c r="T1331" s="1" t="s">
        <v>31</v>
      </c>
      <c r="U1331" s="1" t="s">
        <v>31</v>
      </c>
      <c r="V1331" s="1" t="s">
        <v>240</v>
      </c>
      <c r="W1331" s="1" t="s">
        <v>31</v>
      </c>
      <c r="X1331" s="1" t="s">
        <v>240</v>
      </c>
      <c r="Y1331" s="1" t="s">
        <v>31</v>
      </c>
      <c r="Z1331" s="1" t="s">
        <v>31</v>
      </c>
      <c r="AA1331" s="1">
        <v>66</v>
      </c>
      <c r="AC1331" s="1">
        <f t="shared" si="210"/>
        <v>66</v>
      </c>
      <c r="AD1331" s="16">
        <f t="shared" si="208"/>
        <v>0.4</v>
      </c>
      <c r="AE1331" s="17">
        <f t="shared" si="211"/>
        <v>3.4000000000000002E-2</v>
      </c>
      <c r="AF1331">
        <f t="shared" si="212"/>
        <v>2.2440000000000002</v>
      </c>
      <c r="AG1331" s="16">
        <f t="shared" si="209"/>
        <v>0.4</v>
      </c>
      <c r="AH1331" s="17">
        <f t="shared" si="206"/>
        <v>7.3999999999999996E-2</v>
      </c>
      <c r="AI1331">
        <f t="shared" si="214"/>
        <v>4.8839999999999995</v>
      </c>
      <c r="AJ1331">
        <f t="shared" si="215"/>
        <v>7.1280000000000001</v>
      </c>
      <c r="AK1331" s="18">
        <f t="shared" si="213"/>
        <v>73.128</v>
      </c>
      <c r="AL1331" s="19">
        <f t="shared" si="207"/>
        <v>-7.1280000000000001</v>
      </c>
    </row>
    <row r="1332" spans="1:38">
      <c r="A1332" t="s">
        <v>2438</v>
      </c>
      <c r="B1332" t="s">
        <v>70</v>
      </c>
      <c r="C1332" t="s">
        <v>5827</v>
      </c>
      <c r="D1332" t="s">
        <v>71</v>
      </c>
      <c r="E1332" t="s">
        <v>2417</v>
      </c>
      <c r="F1332" t="s">
        <v>364</v>
      </c>
      <c r="G1332" s="4" t="s">
        <v>5892</v>
      </c>
      <c r="H1332" s="4" t="s">
        <v>557</v>
      </c>
      <c r="I1332" s="4" t="s">
        <v>6277</v>
      </c>
      <c r="J1332" s="4" t="s">
        <v>6273</v>
      </c>
      <c r="K1332" s="4" t="s">
        <v>6274</v>
      </c>
      <c r="L1332" s="4" t="s">
        <v>6274</v>
      </c>
      <c r="M1332" s="87">
        <v>0.6</v>
      </c>
      <c r="N1332" t="s">
        <v>63</v>
      </c>
      <c r="O1332" t="s">
        <v>365</v>
      </c>
      <c r="P1332" t="s">
        <v>27</v>
      </c>
      <c r="Q1332" s="1" t="s">
        <v>2439</v>
      </c>
      <c r="R1332" s="1">
        <v>5.5</v>
      </c>
      <c r="S1332" s="1" t="s">
        <v>75</v>
      </c>
      <c r="T1332" s="1" t="s">
        <v>31</v>
      </c>
      <c r="U1332" s="1" t="s">
        <v>31</v>
      </c>
      <c r="V1332" s="1" t="s">
        <v>240</v>
      </c>
      <c r="W1332" s="1" t="s">
        <v>31</v>
      </c>
      <c r="X1332" s="1" t="s">
        <v>240</v>
      </c>
      <c r="Y1332" s="1" t="s">
        <v>31</v>
      </c>
      <c r="Z1332" s="1" t="s">
        <v>31</v>
      </c>
      <c r="AA1332" s="1">
        <v>54.450000762939453</v>
      </c>
      <c r="AC1332" s="1">
        <f t="shared" si="210"/>
        <v>54.45</v>
      </c>
      <c r="AD1332" s="16">
        <f t="shared" si="208"/>
        <v>0.4</v>
      </c>
      <c r="AE1332" s="17">
        <f t="shared" si="211"/>
        <v>3.4000000000000002E-2</v>
      </c>
      <c r="AF1332">
        <f t="shared" si="212"/>
        <v>1.8513000259399415</v>
      </c>
      <c r="AG1332" s="16">
        <f t="shared" si="209"/>
        <v>0.4</v>
      </c>
      <c r="AH1332" s="17">
        <f t="shared" si="206"/>
        <v>7.3999999999999996E-2</v>
      </c>
      <c r="AI1332">
        <f t="shared" si="214"/>
        <v>4.0293000000000001</v>
      </c>
      <c r="AJ1332">
        <f t="shared" si="215"/>
        <v>5.8806000259399411</v>
      </c>
      <c r="AK1332" s="18">
        <f t="shared" si="213"/>
        <v>60.330600025939944</v>
      </c>
      <c r="AL1332" s="19">
        <f t="shared" si="207"/>
        <v>-5.8806000259399411</v>
      </c>
    </row>
    <row r="1333" spans="1:38">
      <c r="A1333" t="s">
        <v>2438</v>
      </c>
      <c r="B1333" t="s">
        <v>70</v>
      </c>
      <c r="C1333" t="s">
        <v>5827</v>
      </c>
      <c r="D1333" t="s">
        <v>71</v>
      </c>
      <c r="E1333" t="s">
        <v>2417</v>
      </c>
      <c r="F1333" t="s">
        <v>1113</v>
      </c>
      <c r="G1333" s="4" t="s">
        <v>5914</v>
      </c>
      <c r="H1333" s="4" t="s">
        <v>557</v>
      </c>
      <c r="I1333" s="4" t="s">
        <v>6277</v>
      </c>
      <c r="J1333" s="4" t="s">
        <v>81</v>
      </c>
      <c r="K1333" s="4" t="s">
        <v>6274</v>
      </c>
      <c r="L1333" s="4" t="s">
        <v>6274</v>
      </c>
      <c r="M1333" s="87">
        <v>0.6</v>
      </c>
      <c r="N1333" t="s">
        <v>63</v>
      </c>
      <c r="O1333" t="s">
        <v>1114</v>
      </c>
      <c r="P1333" t="s">
        <v>27</v>
      </c>
      <c r="Q1333" s="1" t="s">
        <v>574</v>
      </c>
      <c r="R1333" s="1">
        <v>6.4499998092651367</v>
      </c>
      <c r="S1333" s="1" t="s">
        <v>75</v>
      </c>
      <c r="T1333" s="1" t="s">
        <v>31</v>
      </c>
      <c r="U1333" s="1" t="s">
        <v>31</v>
      </c>
      <c r="V1333" s="1" t="s">
        <v>240</v>
      </c>
      <c r="W1333" s="1" t="s">
        <v>31</v>
      </c>
      <c r="X1333" s="1" t="s">
        <v>240</v>
      </c>
      <c r="Y1333" s="1" t="s">
        <v>31</v>
      </c>
      <c r="Z1333" s="1" t="s">
        <v>31</v>
      </c>
      <c r="AA1333" s="1">
        <v>10.319999694824219</v>
      </c>
      <c r="AC1333" s="1">
        <f t="shared" si="210"/>
        <v>10.319999694824219</v>
      </c>
      <c r="AD1333" s="16">
        <f t="shared" si="208"/>
        <v>0.4</v>
      </c>
      <c r="AE1333" s="17">
        <f t="shared" si="211"/>
        <v>3.4000000000000002E-2</v>
      </c>
      <c r="AF1333">
        <f t="shared" si="212"/>
        <v>0.35087998962402345</v>
      </c>
      <c r="AG1333" s="16">
        <f t="shared" si="209"/>
        <v>0.4</v>
      </c>
      <c r="AH1333" s="17">
        <f t="shared" si="206"/>
        <v>7.3999999999999996E-2</v>
      </c>
      <c r="AI1333">
        <f t="shared" si="214"/>
        <v>0.76367997741699212</v>
      </c>
      <c r="AJ1333">
        <f t="shared" si="215"/>
        <v>1.1145599670410156</v>
      </c>
      <c r="AK1333" s="18">
        <f t="shared" si="213"/>
        <v>11.434559661865235</v>
      </c>
      <c r="AL1333" s="19">
        <f t="shared" si="207"/>
        <v>-1.1145599670410156</v>
      </c>
    </row>
    <row r="1334" spans="1:38">
      <c r="A1334" t="s">
        <v>2438</v>
      </c>
      <c r="B1334" t="s">
        <v>70</v>
      </c>
      <c r="C1334" t="s">
        <v>5827</v>
      </c>
      <c r="D1334" t="s">
        <v>71</v>
      </c>
      <c r="E1334" t="s">
        <v>2417</v>
      </c>
      <c r="F1334" t="s">
        <v>79</v>
      </c>
      <c r="G1334" s="4" t="s">
        <v>5866</v>
      </c>
      <c r="H1334" s="4" t="s">
        <v>557</v>
      </c>
      <c r="I1334" s="4" t="s">
        <v>48</v>
      </c>
      <c r="J1334" s="4" t="s">
        <v>153</v>
      </c>
      <c r="K1334" s="4" t="s">
        <v>6274</v>
      </c>
      <c r="L1334" s="4" t="s">
        <v>6274</v>
      </c>
      <c r="M1334" s="87">
        <v>1</v>
      </c>
      <c r="N1334" t="s">
        <v>63</v>
      </c>
      <c r="O1334" t="s">
        <v>80</v>
      </c>
      <c r="P1334" t="s">
        <v>27</v>
      </c>
      <c r="Q1334" s="1" t="s">
        <v>81</v>
      </c>
      <c r="R1334" s="1">
        <v>2.7999999523162842</v>
      </c>
      <c r="S1334" s="1" t="s">
        <v>75</v>
      </c>
      <c r="T1334" s="1" t="s">
        <v>31</v>
      </c>
      <c r="U1334" s="1" t="s">
        <v>31</v>
      </c>
      <c r="V1334" s="1" t="s">
        <v>240</v>
      </c>
      <c r="W1334" s="1" t="s">
        <v>31</v>
      </c>
      <c r="X1334" s="1" t="s">
        <v>240</v>
      </c>
      <c r="Y1334" s="1" t="s">
        <v>31</v>
      </c>
      <c r="Z1334" s="1" t="s">
        <v>31</v>
      </c>
      <c r="AA1334" s="1">
        <v>28</v>
      </c>
      <c r="AC1334" s="1">
        <f t="shared" si="210"/>
        <v>27.999999523162842</v>
      </c>
      <c r="AD1334" s="16">
        <f t="shared" si="208"/>
        <v>0</v>
      </c>
      <c r="AE1334" s="17">
        <f t="shared" si="211"/>
        <v>0</v>
      </c>
      <c r="AF1334">
        <f t="shared" si="212"/>
        <v>0</v>
      </c>
      <c r="AG1334" s="16">
        <f t="shared" si="209"/>
        <v>0</v>
      </c>
      <c r="AH1334" s="17">
        <f t="shared" si="206"/>
        <v>0</v>
      </c>
      <c r="AI1334">
        <f t="shared" si="214"/>
        <v>0</v>
      </c>
      <c r="AJ1334">
        <f t="shared" si="215"/>
        <v>0</v>
      </c>
      <c r="AK1334" s="18">
        <f t="shared" si="213"/>
        <v>27.999999523162842</v>
      </c>
      <c r="AL1334" s="19">
        <f t="shared" si="207"/>
        <v>0</v>
      </c>
    </row>
    <row r="1335" spans="1:38">
      <c r="A1335" t="s">
        <v>2438</v>
      </c>
      <c r="B1335" t="s">
        <v>70</v>
      </c>
      <c r="C1335" t="s">
        <v>5827</v>
      </c>
      <c r="D1335" t="s">
        <v>71</v>
      </c>
      <c r="E1335" t="s">
        <v>2417</v>
      </c>
      <c r="F1335" t="s">
        <v>82</v>
      </c>
      <c r="G1335" s="4" t="s">
        <v>5867</v>
      </c>
      <c r="H1335" s="4" t="s">
        <v>557</v>
      </c>
      <c r="I1335" s="4" t="s">
        <v>68</v>
      </c>
      <c r="J1335" s="4" t="s">
        <v>239</v>
      </c>
      <c r="K1335" s="4" t="s">
        <v>74</v>
      </c>
      <c r="L1335" s="4" t="s">
        <v>6274</v>
      </c>
      <c r="M1335" s="87">
        <v>1</v>
      </c>
      <c r="N1335" t="s">
        <v>63</v>
      </c>
      <c r="O1335" t="s">
        <v>83</v>
      </c>
      <c r="P1335" t="s">
        <v>27</v>
      </c>
      <c r="Q1335" s="1" t="s">
        <v>374</v>
      </c>
      <c r="R1335" s="1">
        <v>5.5</v>
      </c>
      <c r="S1335" s="1" t="s">
        <v>75</v>
      </c>
      <c r="T1335" s="1" t="s">
        <v>31</v>
      </c>
      <c r="U1335" s="1" t="s">
        <v>31</v>
      </c>
      <c r="V1335" s="1" t="s">
        <v>240</v>
      </c>
      <c r="W1335" s="1" t="s">
        <v>31</v>
      </c>
      <c r="X1335" s="1" t="s">
        <v>240</v>
      </c>
      <c r="Y1335" s="1" t="s">
        <v>31</v>
      </c>
      <c r="Z1335" s="1" t="s">
        <v>31</v>
      </c>
      <c r="AA1335" s="1">
        <v>6.5999999046325684</v>
      </c>
      <c r="AC1335" s="1">
        <f t="shared" si="210"/>
        <v>6.6</v>
      </c>
      <c r="AD1335" s="16">
        <f t="shared" si="208"/>
        <v>0</v>
      </c>
      <c r="AE1335" s="17">
        <f t="shared" si="211"/>
        <v>0</v>
      </c>
      <c r="AF1335">
        <f t="shared" si="212"/>
        <v>0</v>
      </c>
      <c r="AG1335" s="16">
        <f t="shared" si="209"/>
        <v>0</v>
      </c>
      <c r="AH1335" s="17">
        <f t="shared" si="206"/>
        <v>0</v>
      </c>
      <c r="AI1335">
        <f t="shared" si="214"/>
        <v>0</v>
      </c>
      <c r="AJ1335">
        <f t="shared" si="215"/>
        <v>0</v>
      </c>
      <c r="AK1335" s="18">
        <f t="shared" si="213"/>
        <v>6.6</v>
      </c>
      <c r="AL1335" s="19">
        <f t="shared" si="207"/>
        <v>0</v>
      </c>
    </row>
    <row r="1336" spans="1:38">
      <c r="A1336" t="s">
        <v>2438</v>
      </c>
      <c r="B1336" t="s">
        <v>70</v>
      </c>
      <c r="C1336" t="s">
        <v>5827</v>
      </c>
      <c r="D1336" t="s">
        <v>71</v>
      </c>
      <c r="E1336" t="s">
        <v>2417</v>
      </c>
      <c r="F1336" t="s">
        <v>85</v>
      </c>
      <c r="G1336" s="4" t="s">
        <v>5868</v>
      </c>
      <c r="H1336" s="4" t="s">
        <v>557</v>
      </c>
      <c r="I1336" s="4" t="s">
        <v>81</v>
      </c>
      <c r="J1336" s="4" t="s">
        <v>239</v>
      </c>
      <c r="K1336" s="4" t="s">
        <v>6274</v>
      </c>
      <c r="L1336" s="4" t="s">
        <v>6274</v>
      </c>
      <c r="M1336" s="87">
        <v>1</v>
      </c>
      <c r="N1336" t="s">
        <v>63</v>
      </c>
      <c r="O1336" t="s">
        <v>86</v>
      </c>
      <c r="P1336" t="s">
        <v>27</v>
      </c>
      <c r="Q1336" s="1" t="s">
        <v>122</v>
      </c>
      <c r="R1336" s="1">
        <v>23</v>
      </c>
      <c r="S1336" s="1" t="s">
        <v>75</v>
      </c>
      <c r="T1336" s="1" t="s">
        <v>31</v>
      </c>
      <c r="U1336" s="1" t="s">
        <v>31</v>
      </c>
      <c r="V1336" s="1" t="s">
        <v>240</v>
      </c>
      <c r="W1336" s="1" t="s">
        <v>31</v>
      </c>
      <c r="X1336" s="1" t="s">
        <v>240</v>
      </c>
      <c r="Y1336" s="1" t="s">
        <v>31</v>
      </c>
      <c r="Z1336" s="1" t="s">
        <v>31</v>
      </c>
      <c r="AA1336" s="1">
        <v>25.299999237060547</v>
      </c>
      <c r="AC1336" s="1">
        <f t="shared" si="210"/>
        <v>25.3</v>
      </c>
      <c r="AD1336" s="16">
        <f t="shared" si="208"/>
        <v>0</v>
      </c>
      <c r="AE1336" s="17">
        <f t="shared" si="211"/>
        <v>0</v>
      </c>
      <c r="AF1336">
        <f t="shared" si="212"/>
        <v>0</v>
      </c>
      <c r="AG1336" s="16">
        <f t="shared" si="209"/>
        <v>0</v>
      </c>
      <c r="AH1336" s="17">
        <f t="shared" si="206"/>
        <v>0</v>
      </c>
      <c r="AI1336">
        <f t="shared" si="214"/>
        <v>0</v>
      </c>
      <c r="AJ1336">
        <f t="shared" si="215"/>
        <v>0</v>
      </c>
      <c r="AK1336" s="18">
        <f t="shared" si="213"/>
        <v>25.3</v>
      </c>
      <c r="AL1336" s="19">
        <f t="shared" si="207"/>
        <v>0</v>
      </c>
    </row>
    <row r="1337" spans="1:38">
      <c r="A1337" t="s">
        <v>2438</v>
      </c>
      <c r="B1337" t="s">
        <v>70</v>
      </c>
      <c r="C1337" t="s">
        <v>5827</v>
      </c>
      <c r="D1337" t="s">
        <v>71</v>
      </c>
      <c r="E1337" t="s">
        <v>2417</v>
      </c>
      <c r="F1337" t="s">
        <v>368</v>
      </c>
      <c r="G1337" s="4" t="s">
        <v>5893</v>
      </c>
      <c r="H1337" s="4" t="s">
        <v>557</v>
      </c>
      <c r="I1337" s="4" t="s">
        <v>1159</v>
      </c>
      <c r="J1337" s="4" t="s">
        <v>81</v>
      </c>
      <c r="K1337" s="4" t="s">
        <v>6274</v>
      </c>
      <c r="L1337" s="4" t="s">
        <v>6274</v>
      </c>
      <c r="M1337" s="87">
        <v>1</v>
      </c>
      <c r="N1337" t="s">
        <v>63</v>
      </c>
      <c r="O1337" t="s">
        <v>369</v>
      </c>
      <c r="P1337" t="s">
        <v>27</v>
      </c>
      <c r="Q1337" s="1" t="s">
        <v>370</v>
      </c>
      <c r="R1337" s="1">
        <v>2.9000000953674316</v>
      </c>
      <c r="S1337" s="1" t="s">
        <v>75</v>
      </c>
      <c r="T1337" s="1" t="s">
        <v>31</v>
      </c>
      <c r="U1337" s="1" t="s">
        <v>31</v>
      </c>
      <c r="V1337" s="1" t="s">
        <v>240</v>
      </c>
      <c r="W1337" s="1" t="s">
        <v>31</v>
      </c>
      <c r="X1337" s="1" t="s">
        <v>240</v>
      </c>
      <c r="Y1337" s="1" t="s">
        <v>31</v>
      </c>
      <c r="Z1337" s="1" t="s">
        <v>31</v>
      </c>
      <c r="AA1337" s="1">
        <v>116</v>
      </c>
      <c r="AC1337" s="1">
        <f t="shared" si="210"/>
        <v>116.00000381469727</v>
      </c>
      <c r="AD1337" s="16">
        <f t="shared" si="208"/>
        <v>0</v>
      </c>
      <c r="AE1337" s="17">
        <f t="shared" si="211"/>
        <v>0</v>
      </c>
      <c r="AF1337">
        <f t="shared" si="212"/>
        <v>0</v>
      </c>
      <c r="AG1337" s="16">
        <f t="shared" si="209"/>
        <v>0</v>
      </c>
      <c r="AH1337" s="17">
        <f t="shared" si="206"/>
        <v>0</v>
      </c>
      <c r="AI1337">
        <f t="shared" si="214"/>
        <v>0</v>
      </c>
      <c r="AJ1337">
        <f t="shared" si="215"/>
        <v>0</v>
      </c>
      <c r="AK1337" s="18">
        <f t="shared" si="213"/>
        <v>116.00000381469727</v>
      </c>
      <c r="AL1337" s="19">
        <f t="shared" si="207"/>
        <v>0</v>
      </c>
    </row>
    <row r="1338" spans="1:38">
      <c r="A1338" t="s">
        <v>2438</v>
      </c>
      <c r="B1338" t="s">
        <v>70</v>
      </c>
      <c r="C1338" t="s">
        <v>5827</v>
      </c>
      <c r="D1338" t="s">
        <v>71</v>
      </c>
      <c r="E1338" t="s">
        <v>2417</v>
      </c>
      <c r="F1338" t="s">
        <v>371</v>
      </c>
      <c r="G1338" s="4" t="s">
        <v>5880</v>
      </c>
      <c r="H1338" s="4" t="s">
        <v>557</v>
      </c>
      <c r="I1338" s="4" t="s">
        <v>1159</v>
      </c>
      <c r="J1338" s="4" t="s">
        <v>239</v>
      </c>
      <c r="K1338" s="4" t="s">
        <v>6274</v>
      </c>
      <c r="L1338" s="4" t="s">
        <v>6274</v>
      </c>
      <c r="M1338" s="87">
        <v>1</v>
      </c>
      <c r="N1338" t="s">
        <v>63</v>
      </c>
      <c r="O1338" t="s">
        <v>372</v>
      </c>
      <c r="P1338" t="s">
        <v>27</v>
      </c>
      <c r="Q1338" s="1" t="s">
        <v>2440</v>
      </c>
      <c r="R1338" s="1">
        <v>6.3000001907348633</v>
      </c>
      <c r="S1338" s="1" t="s">
        <v>75</v>
      </c>
      <c r="T1338" s="1" t="s">
        <v>31</v>
      </c>
      <c r="U1338" s="1" t="s">
        <v>31</v>
      </c>
      <c r="V1338" s="1" t="s">
        <v>240</v>
      </c>
      <c r="W1338" s="1" t="s">
        <v>31</v>
      </c>
      <c r="X1338" s="1" t="s">
        <v>240</v>
      </c>
      <c r="Y1338" s="1" t="s">
        <v>31</v>
      </c>
      <c r="Z1338" s="1" t="s">
        <v>31</v>
      </c>
      <c r="AA1338" s="1">
        <v>28.979999542236328</v>
      </c>
      <c r="AC1338" s="1">
        <f t="shared" si="210"/>
        <v>28.98000087738037</v>
      </c>
      <c r="AD1338" s="16">
        <f t="shared" si="208"/>
        <v>0</v>
      </c>
      <c r="AE1338" s="17">
        <f t="shared" si="211"/>
        <v>0</v>
      </c>
      <c r="AF1338">
        <f t="shared" si="212"/>
        <v>0</v>
      </c>
      <c r="AG1338" s="16">
        <f t="shared" si="209"/>
        <v>0</v>
      </c>
      <c r="AH1338" s="17">
        <f t="shared" si="206"/>
        <v>0</v>
      </c>
      <c r="AI1338">
        <f t="shared" si="214"/>
        <v>0</v>
      </c>
      <c r="AJ1338">
        <f t="shared" si="215"/>
        <v>0</v>
      </c>
      <c r="AK1338" s="18">
        <f t="shared" si="213"/>
        <v>28.98000087738037</v>
      </c>
      <c r="AL1338" s="19">
        <f t="shared" si="207"/>
        <v>0</v>
      </c>
    </row>
    <row r="1339" spans="1:38">
      <c r="A1339" t="s">
        <v>2438</v>
      </c>
      <c r="B1339" t="s">
        <v>70</v>
      </c>
      <c r="C1339" t="s">
        <v>5827</v>
      </c>
      <c r="D1339" t="s">
        <v>71</v>
      </c>
      <c r="E1339" t="s">
        <v>2417</v>
      </c>
      <c r="F1339" t="s">
        <v>91</v>
      </c>
      <c r="G1339" s="4" t="s">
        <v>5870</v>
      </c>
      <c r="H1339" s="4" t="s">
        <v>557</v>
      </c>
      <c r="I1339" s="4" t="s">
        <v>240</v>
      </c>
      <c r="J1339" s="4" t="s">
        <v>28</v>
      </c>
      <c r="K1339" s="4" t="s">
        <v>6274</v>
      </c>
      <c r="L1339" s="4" t="s">
        <v>6274</v>
      </c>
      <c r="M1339" s="87">
        <v>1</v>
      </c>
      <c r="N1339" t="s">
        <v>63</v>
      </c>
      <c r="O1339" t="s">
        <v>92</v>
      </c>
      <c r="P1339" t="s">
        <v>27</v>
      </c>
      <c r="Q1339" s="1" t="s">
        <v>2441</v>
      </c>
      <c r="R1339" s="1">
        <v>4.9899225234985352</v>
      </c>
      <c r="S1339" s="1" t="s">
        <v>75</v>
      </c>
      <c r="T1339" s="1" t="s">
        <v>31</v>
      </c>
      <c r="U1339" s="1" t="s">
        <v>31</v>
      </c>
      <c r="V1339" s="1" t="s">
        <v>240</v>
      </c>
      <c r="W1339" s="1" t="s">
        <v>31</v>
      </c>
      <c r="X1339" s="1" t="s">
        <v>240</v>
      </c>
      <c r="Y1339" s="1" t="s">
        <v>31</v>
      </c>
      <c r="Z1339" s="1" t="s">
        <v>31</v>
      </c>
      <c r="AA1339" s="1">
        <v>128.74000549316406</v>
      </c>
      <c r="AC1339" s="1">
        <f t="shared" si="210"/>
        <v>128.74000110626221</v>
      </c>
      <c r="AD1339" s="16">
        <f t="shared" si="208"/>
        <v>0</v>
      </c>
      <c r="AE1339" s="17">
        <f t="shared" si="211"/>
        <v>0</v>
      </c>
      <c r="AF1339">
        <f t="shared" si="212"/>
        <v>0</v>
      </c>
      <c r="AG1339" s="16">
        <f t="shared" si="209"/>
        <v>0</v>
      </c>
      <c r="AH1339" s="17">
        <f t="shared" si="206"/>
        <v>0</v>
      </c>
      <c r="AI1339">
        <f t="shared" si="214"/>
        <v>0</v>
      </c>
      <c r="AJ1339">
        <f t="shared" si="215"/>
        <v>0</v>
      </c>
      <c r="AK1339" s="18">
        <f t="shared" si="213"/>
        <v>128.74000110626221</v>
      </c>
      <c r="AL1339" s="19">
        <f t="shared" si="207"/>
        <v>0</v>
      </c>
    </row>
    <row r="1340" spans="1:38">
      <c r="A1340" t="s">
        <v>2438</v>
      </c>
      <c r="B1340" t="s">
        <v>70</v>
      </c>
      <c r="C1340" t="s">
        <v>5827</v>
      </c>
      <c r="D1340" t="s">
        <v>71</v>
      </c>
      <c r="E1340" t="s">
        <v>2417</v>
      </c>
      <c r="F1340" t="s">
        <v>94</v>
      </c>
      <c r="G1340" s="4" t="s">
        <v>5871</v>
      </c>
      <c r="H1340" s="4" t="s">
        <v>557</v>
      </c>
      <c r="I1340" s="4" t="s">
        <v>68</v>
      </c>
      <c r="J1340" s="4" t="s">
        <v>239</v>
      </c>
      <c r="K1340" s="4" t="s">
        <v>66</v>
      </c>
      <c r="L1340" s="4" t="s">
        <v>6274</v>
      </c>
      <c r="M1340" s="87">
        <v>1</v>
      </c>
      <c r="N1340" t="s">
        <v>63</v>
      </c>
      <c r="O1340" t="s">
        <v>95</v>
      </c>
      <c r="P1340" t="s">
        <v>27</v>
      </c>
      <c r="Q1340" s="1" t="s">
        <v>774</v>
      </c>
      <c r="R1340" s="1">
        <v>5.4000000953674316</v>
      </c>
      <c r="S1340" s="1" t="s">
        <v>75</v>
      </c>
      <c r="T1340" s="1" t="s">
        <v>31</v>
      </c>
      <c r="U1340" s="1" t="s">
        <v>31</v>
      </c>
      <c r="V1340" s="1" t="s">
        <v>240</v>
      </c>
      <c r="W1340" s="1" t="s">
        <v>31</v>
      </c>
      <c r="X1340" s="1" t="s">
        <v>240</v>
      </c>
      <c r="Y1340" s="1" t="s">
        <v>31</v>
      </c>
      <c r="Z1340" s="1" t="s">
        <v>31</v>
      </c>
      <c r="AA1340" s="1">
        <v>102.59999847412109</v>
      </c>
      <c r="AC1340" s="1">
        <f t="shared" si="210"/>
        <v>102.6000018119812</v>
      </c>
      <c r="AD1340" s="16">
        <f t="shared" si="208"/>
        <v>0</v>
      </c>
      <c r="AE1340" s="17">
        <f t="shared" si="211"/>
        <v>0</v>
      </c>
      <c r="AF1340">
        <f t="shared" si="212"/>
        <v>0</v>
      </c>
      <c r="AG1340" s="16">
        <f t="shared" si="209"/>
        <v>0</v>
      </c>
      <c r="AH1340" s="17">
        <f t="shared" si="206"/>
        <v>0</v>
      </c>
      <c r="AI1340">
        <f t="shared" si="214"/>
        <v>0</v>
      </c>
      <c r="AJ1340">
        <f t="shared" si="215"/>
        <v>0</v>
      </c>
      <c r="AK1340" s="18">
        <f t="shared" si="213"/>
        <v>102.6000018119812</v>
      </c>
      <c r="AL1340" s="19">
        <f t="shared" si="207"/>
        <v>0</v>
      </c>
    </row>
    <row r="1341" spans="1:38">
      <c r="A1341" t="s">
        <v>2438</v>
      </c>
      <c r="B1341" t="s">
        <v>70</v>
      </c>
      <c r="C1341" t="s">
        <v>5827</v>
      </c>
      <c r="D1341" t="s">
        <v>71</v>
      </c>
      <c r="E1341" t="s">
        <v>2417</v>
      </c>
      <c r="F1341" t="s">
        <v>377</v>
      </c>
      <c r="G1341" s="4" t="s">
        <v>5894</v>
      </c>
      <c r="H1341" s="4" t="s">
        <v>557</v>
      </c>
      <c r="I1341" s="4" t="s">
        <v>240</v>
      </c>
      <c r="J1341" s="4" t="s">
        <v>774</v>
      </c>
      <c r="K1341" s="4" t="s">
        <v>6274</v>
      </c>
      <c r="L1341" s="4" t="s">
        <v>6274</v>
      </c>
      <c r="M1341" s="87">
        <v>1</v>
      </c>
      <c r="N1341" t="s">
        <v>63</v>
      </c>
      <c r="O1341" t="s">
        <v>378</v>
      </c>
      <c r="P1341" t="s">
        <v>27</v>
      </c>
      <c r="Q1341" s="1" t="s">
        <v>66</v>
      </c>
      <c r="R1341" s="1">
        <v>6.5</v>
      </c>
      <c r="S1341" s="1" t="s">
        <v>75</v>
      </c>
      <c r="T1341" s="1" t="s">
        <v>31</v>
      </c>
      <c r="U1341" s="1" t="s">
        <v>31</v>
      </c>
      <c r="V1341" s="1" t="s">
        <v>240</v>
      </c>
      <c r="W1341" s="1" t="s">
        <v>31</v>
      </c>
      <c r="X1341" s="1" t="s">
        <v>240</v>
      </c>
      <c r="Y1341" s="1" t="s">
        <v>31</v>
      </c>
      <c r="Z1341" s="1" t="s">
        <v>31</v>
      </c>
      <c r="AA1341" s="1">
        <v>13</v>
      </c>
      <c r="AC1341" s="1">
        <f t="shared" si="210"/>
        <v>13</v>
      </c>
      <c r="AD1341" s="16">
        <f t="shared" si="208"/>
        <v>0</v>
      </c>
      <c r="AE1341" s="17">
        <f t="shared" si="211"/>
        <v>0</v>
      </c>
      <c r="AF1341">
        <f t="shared" si="212"/>
        <v>0</v>
      </c>
      <c r="AG1341" s="16">
        <f t="shared" si="209"/>
        <v>0</v>
      </c>
      <c r="AH1341" s="17">
        <f t="shared" si="206"/>
        <v>0</v>
      </c>
      <c r="AI1341">
        <f t="shared" si="214"/>
        <v>0</v>
      </c>
      <c r="AJ1341">
        <f t="shared" si="215"/>
        <v>0</v>
      </c>
      <c r="AK1341" s="18">
        <f t="shared" si="213"/>
        <v>13</v>
      </c>
      <c r="AL1341" s="19">
        <f t="shared" si="207"/>
        <v>0</v>
      </c>
    </row>
    <row r="1342" spans="1:38">
      <c r="A1342" t="s">
        <v>2438</v>
      </c>
      <c r="B1342" t="s">
        <v>70</v>
      </c>
      <c r="C1342" t="s">
        <v>5827</v>
      </c>
      <c r="D1342" t="s">
        <v>71</v>
      </c>
      <c r="E1342" t="s">
        <v>2417</v>
      </c>
      <c r="F1342" t="s">
        <v>379</v>
      </c>
      <c r="G1342" s="4" t="s">
        <v>5895</v>
      </c>
      <c r="H1342" s="4" t="s">
        <v>557</v>
      </c>
      <c r="I1342" s="4" t="s">
        <v>240</v>
      </c>
      <c r="J1342" s="4" t="s">
        <v>161</v>
      </c>
      <c r="K1342" s="4" t="s">
        <v>6274</v>
      </c>
      <c r="L1342" s="4" t="s">
        <v>6274</v>
      </c>
      <c r="M1342" s="87">
        <v>1</v>
      </c>
      <c r="N1342" t="s">
        <v>63</v>
      </c>
      <c r="O1342" t="s">
        <v>380</v>
      </c>
      <c r="P1342" t="s">
        <v>27</v>
      </c>
      <c r="Q1342" s="1" t="s">
        <v>36</v>
      </c>
      <c r="R1342" s="1">
        <v>2.4000000953674316</v>
      </c>
      <c r="S1342" s="1" t="s">
        <v>75</v>
      </c>
      <c r="T1342" s="1" t="s">
        <v>31</v>
      </c>
      <c r="U1342" s="1" t="s">
        <v>31</v>
      </c>
      <c r="V1342" s="1" t="s">
        <v>240</v>
      </c>
      <c r="W1342" s="1" t="s">
        <v>31</v>
      </c>
      <c r="X1342" s="1" t="s">
        <v>240</v>
      </c>
      <c r="Y1342" s="1" t="s">
        <v>31</v>
      </c>
      <c r="Z1342" s="1" t="s">
        <v>31</v>
      </c>
      <c r="AA1342" s="1">
        <v>46.799999237060547</v>
      </c>
      <c r="AC1342" s="1">
        <f t="shared" si="210"/>
        <v>46.800001859664917</v>
      </c>
      <c r="AD1342" s="16">
        <f t="shared" si="208"/>
        <v>0</v>
      </c>
      <c r="AE1342" s="17">
        <f t="shared" si="211"/>
        <v>0</v>
      </c>
      <c r="AF1342">
        <f t="shared" si="212"/>
        <v>0</v>
      </c>
      <c r="AG1342" s="16">
        <f t="shared" si="209"/>
        <v>0</v>
      </c>
      <c r="AH1342" s="17">
        <f t="shared" si="206"/>
        <v>0</v>
      </c>
      <c r="AI1342">
        <f t="shared" si="214"/>
        <v>0</v>
      </c>
      <c r="AJ1342">
        <f t="shared" si="215"/>
        <v>0</v>
      </c>
      <c r="AK1342" s="18">
        <f t="shared" si="213"/>
        <v>46.800001859664917</v>
      </c>
      <c r="AL1342" s="19">
        <f t="shared" si="207"/>
        <v>0</v>
      </c>
    </row>
    <row r="1343" spans="1:38">
      <c r="A1343" t="s">
        <v>2438</v>
      </c>
      <c r="B1343" t="s">
        <v>70</v>
      </c>
      <c r="C1343" t="s">
        <v>5827</v>
      </c>
      <c r="D1343" t="s">
        <v>71</v>
      </c>
      <c r="E1343" t="s">
        <v>2417</v>
      </c>
      <c r="F1343" t="s">
        <v>97</v>
      </c>
      <c r="G1343" s="4" t="s">
        <v>5872</v>
      </c>
      <c r="H1343" s="4" t="s">
        <v>557</v>
      </c>
      <c r="I1343" s="4" t="s">
        <v>81</v>
      </c>
      <c r="J1343" s="4" t="s">
        <v>28</v>
      </c>
      <c r="K1343" s="4" t="s">
        <v>6274</v>
      </c>
      <c r="L1343" s="4" t="s">
        <v>6274</v>
      </c>
      <c r="M1343" s="87">
        <v>1</v>
      </c>
      <c r="N1343" t="s">
        <v>63</v>
      </c>
      <c r="O1343" t="s">
        <v>98</v>
      </c>
      <c r="P1343" t="s">
        <v>27</v>
      </c>
      <c r="Q1343" s="1" t="s">
        <v>268</v>
      </c>
      <c r="R1343" s="1">
        <v>6.4499998092651367</v>
      </c>
      <c r="S1343" s="1" t="s">
        <v>75</v>
      </c>
      <c r="T1343" s="1" t="s">
        <v>31</v>
      </c>
      <c r="U1343" s="1" t="s">
        <v>31</v>
      </c>
      <c r="V1343" s="1" t="s">
        <v>240</v>
      </c>
      <c r="W1343" s="1" t="s">
        <v>31</v>
      </c>
      <c r="X1343" s="1" t="s">
        <v>240</v>
      </c>
      <c r="Y1343" s="1" t="s">
        <v>31</v>
      </c>
      <c r="Z1343" s="1" t="s">
        <v>31</v>
      </c>
      <c r="AA1343" s="1">
        <v>32.25</v>
      </c>
      <c r="AC1343" s="1">
        <f t="shared" si="210"/>
        <v>32.249999046325684</v>
      </c>
      <c r="AD1343" s="16">
        <f t="shared" si="208"/>
        <v>0</v>
      </c>
      <c r="AE1343" s="17">
        <f t="shared" si="211"/>
        <v>0</v>
      </c>
      <c r="AF1343">
        <f t="shared" si="212"/>
        <v>0</v>
      </c>
      <c r="AG1343" s="16">
        <f t="shared" si="209"/>
        <v>0</v>
      </c>
      <c r="AH1343" s="17">
        <f t="shared" si="206"/>
        <v>0</v>
      </c>
      <c r="AI1343">
        <f t="shared" si="214"/>
        <v>0</v>
      </c>
      <c r="AJ1343">
        <f t="shared" si="215"/>
        <v>0</v>
      </c>
      <c r="AK1343" s="18">
        <f t="shared" si="213"/>
        <v>32.249999046325684</v>
      </c>
      <c r="AL1343" s="19">
        <f t="shared" si="207"/>
        <v>0</v>
      </c>
    </row>
    <row r="1344" spans="1:38">
      <c r="A1344" t="s">
        <v>2438</v>
      </c>
      <c r="B1344" t="s">
        <v>70</v>
      </c>
      <c r="C1344" t="s">
        <v>5827</v>
      </c>
      <c r="D1344" t="s">
        <v>71</v>
      </c>
      <c r="E1344" t="s">
        <v>2417</v>
      </c>
      <c r="F1344" t="s">
        <v>103</v>
      </c>
      <c r="G1344" s="4" t="s">
        <v>5873</v>
      </c>
      <c r="H1344" s="4" t="s">
        <v>557</v>
      </c>
      <c r="I1344" s="4" t="s">
        <v>32</v>
      </c>
      <c r="J1344" s="4" t="s">
        <v>81</v>
      </c>
      <c r="K1344" s="4" t="s">
        <v>6274</v>
      </c>
      <c r="L1344" s="4" t="s">
        <v>6274</v>
      </c>
      <c r="M1344" s="87">
        <v>1</v>
      </c>
      <c r="N1344" t="s">
        <v>63</v>
      </c>
      <c r="O1344" t="s">
        <v>104</v>
      </c>
      <c r="P1344" t="s">
        <v>27</v>
      </c>
      <c r="Q1344" s="1" t="s">
        <v>74</v>
      </c>
      <c r="R1344" s="1">
        <v>20</v>
      </c>
      <c r="S1344" s="1" t="s">
        <v>75</v>
      </c>
      <c r="T1344" s="1" t="s">
        <v>31</v>
      </c>
      <c r="U1344" s="1" t="s">
        <v>31</v>
      </c>
      <c r="V1344" s="1" t="s">
        <v>240</v>
      </c>
      <c r="W1344" s="1" t="s">
        <v>31</v>
      </c>
      <c r="X1344" s="1" t="s">
        <v>240</v>
      </c>
      <c r="Y1344" s="1" t="s">
        <v>31</v>
      </c>
      <c r="Z1344" s="1" t="s">
        <v>31</v>
      </c>
      <c r="AA1344" s="1">
        <v>20</v>
      </c>
      <c r="AC1344" s="1">
        <f t="shared" si="210"/>
        <v>20</v>
      </c>
      <c r="AD1344" s="16">
        <f t="shared" si="208"/>
        <v>0</v>
      </c>
      <c r="AE1344" s="17">
        <f t="shared" si="211"/>
        <v>0</v>
      </c>
      <c r="AF1344">
        <f t="shared" si="212"/>
        <v>0</v>
      </c>
      <c r="AG1344" s="16">
        <f t="shared" si="209"/>
        <v>0</v>
      </c>
      <c r="AH1344" s="17">
        <f t="shared" si="206"/>
        <v>0</v>
      </c>
      <c r="AI1344">
        <f t="shared" si="214"/>
        <v>0</v>
      </c>
      <c r="AJ1344">
        <f t="shared" si="215"/>
        <v>0</v>
      </c>
      <c r="AK1344" s="18">
        <f t="shared" si="213"/>
        <v>20</v>
      </c>
      <c r="AL1344" s="19">
        <f t="shared" si="207"/>
        <v>0</v>
      </c>
    </row>
    <row r="1345" spans="1:38">
      <c r="A1345" t="s">
        <v>2438</v>
      </c>
      <c r="B1345" t="s">
        <v>70</v>
      </c>
      <c r="C1345" t="s">
        <v>5827</v>
      </c>
      <c r="D1345" t="s">
        <v>71</v>
      </c>
      <c r="E1345" t="s">
        <v>2417</v>
      </c>
      <c r="F1345" t="s">
        <v>100</v>
      </c>
      <c r="G1345" s="4" t="s">
        <v>5873</v>
      </c>
      <c r="H1345" s="4" t="s">
        <v>557</v>
      </c>
      <c r="I1345" s="4" t="s">
        <v>32</v>
      </c>
      <c r="J1345" s="4" t="s">
        <v>81</v>
      </c>
      <c r="K1345" s="4" t="s">
        <v>6274</v>
      </c>
      <c r="L1345" s="4" t="s">
        <v>6274</v>
      </c>
      <c r="M1345" s="87">
        <v>1</v>
      </c>
      <c r="N1345" t="s">
        <v>63</v>
      </c>
      <c r="O1345" t="s">
        <v>1004</v>
      </c>
      <c r="P1345" t="s">
        <v>27</v>
      </c>
      <c r="Q1345" s="1" t="s">
        <v>74</v>
      </c>
      <c r="R1345" s="1">
        <v>20</v>
      </c>
      <c r="S1345" s="1" t="s">
        <v>75</v>
      </c>
      <c r="T1345" s="1" t="s">
        <v>31</v>
      </c>
      <c r="U1345" s="1" t="s">
        <v>31</v>
      </c>
      <c r="V1345" s="1" t="s">
        <v>240</v>
      </c>
      <c r="W1345" s="1" t="s">
        <v>31</v>
      </c>
      <c r="X1345" s="1" t="s">
        <v>240</v>
      </c>
      <c r="Y1345" s="1" t="s">
        <v>31</v>
      </c>
      <c r="Z1345" s="1" t="s">
        <v>31</v>
      </c>
      <c r="AA1345" s="1">
        <v>20</v>
      </c>
      <c r="AC1345" s="1">
        <f t="shared" si="210"/>
        <v>20</v>
      </c>
      <c r="AD1345" s="16">
        <f t="shared" si="208"/>
        <v>0</v>
      </c>
      <c r="AE1345" s="17">
        <f t="shared" si="211"/>
        <v>0</v>
      </c>
      <c r="AF1345">
        <f t="shared" si="212"/>
        <v>0</v>
      </c>
      <c r="AG1345" s="16">
        <f t="shared" si="209"/>
        <v>0</v>
      </c>
      <c r="AH1345" s="17">
        <f t="shared" si="206"/>
        <v>0</v>
      </c>
      <c r="AI1345">
        <f t="shared" si="214"/>
        <v>0</v>
      </c>
      <c r="AJ1345">
        <f t="shared" si="215"/>
        <v>0</v>
      </c>
      <c r="AK1345" s="18">
        <f t="shared" si="213"/>
        <v>20</v>
      </c>
      <c r="AL1345" s="19">
        <f t="shared" si="207"/>
        <v>0</v>
      </c>
    </row>
    <row r="1346" spans="1:38">
      <c r="A1346" t="s">
        <v>2438</v>
      </c>
      <c r="B1346" t="s">
        <v>70</v>
      </c>
      <c r="C1346" t="s">
        <v>5827</v>
      </c>
      <c r="D1346" t="s">
        <v>71</v>
      </c>
      <c r="E1346" t="s">
        <v>2417</v>
      </c>
      <c r="F1346" t="s">
        <v>382</v>
      </c>
      <c r="G1346" s="4" t="s">
        <v>5874</v>
      </c>
      <c r="H1346" s="4" t="s">
        <v>240</v>
      </c>
      <c r="I1346" s="4" t="s">
        <v>6275</v>
      </c>
      <c r="J1346" s="4" t="s">
        <v>6276</v>
      </c>
      <c r="K1346" s="4" t="s">
        <v>6274</v>
      </c>
      <c r="L1346" s="4" t="s">
        <v>6274</v>
      </c>
      <c r="M1346" s="87">
        <v>0.6</v>
      </c>
      <c r="N1346" t="s">
        <v>63</v>
      </c>
      <c r="O1346" t="s">
        <v>383</v>
      </c>
      <c r="P1346" t="s">
        <v>27</v>
      </c>
      <c r="Q1346" s="1" t="s">
        <v>84</v>
      </c>
      <c r="R1346" s="1">
        <v>2.2000000476837158</v>
      </c>
      <c r="S1346" s="1" t="s">
        <v>75</v>
      </c>
      <c r="T1346" s="1" t="s">
        <v>31</v>
      </c>
      <c r="U1346" s="1" t="s">
        <v>31</v>
      </c>
      <c r="V1346" s="1" t="s">
        <v>240</v>
      </c>
      <c r="W1346" s="1" t="s">
        <v>31</v>
      </c>
      <c r="X1346" s="1" t="s">
        <v>240</v>
      </c>
      <c r="Y1346" s="1" t="s">
        <v>31</v>
      </c>
      <c r="Z1346" s="1" t="s">
        <v>31</v>
      </c>
      <c r="AA1346" s="1">
        <v>8.8000001907348633</v>
      </c>
      <c r="AC1346" s="1">
        <f t="shared" si="210"/>
        <v>8.8000001907348633</v>
      </c>
      <c r="AD1346" s="16">
        <f t="shared" si="208"/>
        <v>0.4</v>
      </c>
      <c r="AE1346" s="17">
        <f t="shared" si="211"/>
        <v>3.4000000000000002E-2</v>
      </c>
      <c r="AF1346">
        <f t="shared" si="212"/>
        <v>0.29920000648498535</v>
      </c>
      <c r="AG1346" s="16">
        <f t="shared" si="209"/>
        <v>0.4</v>
      </c>
      <c r="AH1346" s="17">
        <f t="shared" si="206"/>
        <v>7.3999999999999996E-2</v>
      </c>
      <c r="AI1346">
        <f t="shared" si="214"/>
        <v>0.65120001411437989</v>
      </c>
      <c r="AJ1346">
        <f t="shared" si="215"/>
        <v>0.95040002059936524</v>
      </c>
      <c r="AK1346" s="18">
        <f t="shared" si="213"/>
        <v>9.7504002113342292</v>
      </c>
      <c r="AL1346" s="19">
        <f t="shared" si="207"/>
        <v>-0.95040002059936524</v>
      </c>
    </row>
    <row r="1347" spans="1:38">
      <c r="A1347" t="s">
        <v>2438</v>
      </c>
      <c r="B1347" t="s">
        <v>70</v>
      </c>
      <c r="C1347" t="s">
        <v>5827</v>
      </c>
      <c r="D1347" t="s">
        <v>71</v>
      </c>
      <c r="E1347" t="s">
        <v>2417</v>
      </c>
      <c r="F1347" t="s">
        <v>105</v>
      </c>
      <c r="G1347" s="4" t="s">
        <v>5874</v>
      </c>
      <c r="H1347" s="4" t="s">
        <v>240</v>
      </c>
      <c r="I1347" s="4" t="s">
        <v>6275</v>
      </c>
      <c r="J1347" s="4" t="s">
        <v>6276</v>
      </c>
      <c r="K1347" s="4" t="s">
        <v>6274</v>
      </c>
      <c r="L1347" s="4" t="s">
        <v>6274</v>
      </c>
      <c r="M1347" s="87">
        <v>0.6</v>
      </c>
      <c r="N1347" t="s">
        <v>63</v>
      </c>
      <c r="O1347" t="s">
        <v>106</v>
      </c>
      <c r="P1347" t="s">
        <v>27</v>
      </c>
      <c r="Q1347" s="1" t="s">
        <v>99</v>
      </c>
      <c r="R1347" s="1">
        <v>2.9000000953674316</v>
      </c>
      <c r="S1347" s="1" t="s">
        <v>75</v>
      </c>
      <c r="T1347" s="1" t="s">
        <v>31</v>
      </c>
      <c r="U1347" s="1" t="s">
        <v>31</v>
      </c>
      <c r="V1347" s="1" t="s">
        <v>240</v>
      </c>
      <c r="W1347" s="1" t="s">
        <v>31</v>
      </c>
      <c r="X1347" s="1" t="s">
        <v>240</v>
      </c>
      <c r="Y1347" s="1" t="s">
        <v>31</v>
      </c>
      <c r="Z1347" s="1" t="s">
        <v>31</v>
      </c>
      <c r="AA1347" s="1">
        <v>23.200000762939453</v>
      </c>
      <c r="AC1347" s="1">
        <f t="shared" si="210"/>
        <v>23.200000762939453</v>
      </c>
      <c r="AD1347" s="16">
        <f t="shared" si="208"/>
        <v>0.4</v>
      </c>
      <c r="AE1347" s="17">
        <f t="shared" si="211"/>
        <v>3.4000000000000002E-2</v>
      </c>
      <c r="AF1347">
        <f t="shared" si="212"/>
        <v>0.78880002593994147</v>
      </c>
      <c r="AG1347" s="16">
        <f t="shared" si="209"/>
        <v>0.4</v>
      </c>
      <c r="AH1347" s="17">
        <f t="shared" si="206"/>
        <v>7.3999999999999996E-2</v>
      </c>
      <c r="AI1347">
        <f t="shared" si="214"/>
        <v>1.7168000564575194</v>
      </c>
      <c r="AJ1347">
        <f t="shared" si="215"/>
        <v>2.5056000823974607</v>
      </c>
      <c r="AK1347" s="18">
        <f t="shared" si="213"/>
        <v>25.705600845336914</v>
      </c>
      <c r="AL1347" s="19">
        <f t="shared" si="207"/>
        <v>-2.5056000823974607</v>
      </c>
    </row>
    <row r="1348" spans="1:38">
      <c r="A1348" t="s">
        <v>2438</v>
      </c>
      <c r="B1348" t="s">
        <v>70</v>
      </c>
      <c r="C1348" t="s">
        <v>5827</v>
      </c>
      <c r="D1348" t="s">
        <v>71</v>
      </c>
      <c r="E1348" t="s">
        <v>2417</v>
      </c>
      <c r="F1348" t="s">
        <v>763</v>
      </c>
      <c r="G1348" s="4" t="s">
        <v>5874</v>
      </c>
      <c r="H1348" s="4" t="s">
        <v>240</v>
      </c>
      <c r="I1348" s="4" t="s">
        <v>6275</v>
      </c>
      <c r="J1348" s="4" t="s">
        <v>6276</v>
      </c>
      <c r="K1348" s="4" t="s">
        <v>6274</v>
      </c>
      <c r="L1348" s="4" t="s">
        <v>6274</v>
      </c>
      <c r="M1348" s="87">
        <v>0.6</v>
      </c>
      <c r="N1348" t="s">
        <v>63</v>
      </c>
      <c r="O1348" t="s">
        <v>764</v>
      </c>
      <c r="P1348" t="s">
        <v>27</v>
      </c>
      <c r="Q1348" s="1" t="s">
        <v>268</v>
      </c>
      <c r="R1348" s="1">
        <v>5.5</v>
      </c>
      <c r="S1348" s="1" t="s">
        <v>75</v>
      </c>
      <c r="T1348" s="1" t="s">
        <v>31</v>
      </c>
      <c r="U1348" s="1" t="s">
        <v>31</v>
      </c>
      <c r="V1348" s="1" t="s">
        <v>240</v>
      </c>
      <c r="W1348" s="1" t="s">
        <v>31</v>
      </c>
      <c r="X1348" s="1" t="s">
        <v>240</v>
      </c>
      <c r="Y1348" s="1" t="s">
        <v>31</v>
      </c>
      <c r="Z1348" s="1" t="s">
        <v>31</v>
      </c>
      <c r="AA1348" s="1">
        <v>27.5</v>
      </c>
      <c r="AC1348" s="1">
        <f t="shared" si="210"/>
        <v>27.5</v>
      </c>
      <c r="AD1348" s="16">
        <f t="shared" si="208"/>
        <v>0.4</v>
      </c>
      <c r="AE1348" s="17">
        <f t="shared" si="211"/>
        <v>3.4000000000000002E-2</v>
      </c>
      <c r="AF1348">
        <f t="shared" si="212"/>
        <v>0.93500000000000005</v>
      </c>
      <c r="AG1348" s="16">
        <f t="shared" si="209"/>
        <v>0.4</v>
      </c>
      <c r="AH1348" s="17">
        <f t="shared" si="206"/>
        <v>7.3999999999999996E-2</v>
      </c>
      <c r="AI1348">
        <f t="shared" si="214"/>
        <v>2.0349999999999997</v>
      </c>
      <c r="AJ1348">
        <f t="shared" si="215"/>
        <v>2.9699999999999998</v>
      </c>
      <c r="AK1348" s="18">
        <f t="shared" si="213"/>
        <v>30.47</v>
      </c>
      <c r="AL1348" s="19">
        <f t="shared" si="207"/>
        <v>-2.9699999999999998</v>
      </c>
    </row>
    <row r="1349" spans="1:38">
      <c r="A1349" t="s">
        <v>2438</v>
      </c>
      <c r="B1349" t="s">
        <v>70</v>
      </c>
      <c r="C1349" t="s">
        <v>5827</v>
      </c>
      <c r="D1349" t="s">
        <v>71</v>
      </c>
      <c r="E1349" t="s">
        <v>2417</v>
      </c>
      <c r="F1349" t="s">
        <v>385</v>
      </c>
      <c r="G1349" s="4" t="s">
        <v>5896</v>
      </c>
      <c r="H1349" s="4" t="s">
        <v>240</v>
      </c>
      <c r="I1349" s="4" t="s">
        <v>6277</v>
      </c>
      <c r="J1349" s="4" t="s">
        <v>28</v>
      </c>
      <c r="K1349" s="4" t="s">
        <v>359</v>
      </c>
      <c r="L1349" s="4" t="s">
        <v>6274</v>
      </c>
      <c r="M1349" s="87">
        <v>0.6</v>
      </c>
      <c r="N1349" t="s">
        <v>63</v>
      </c>
      <c r="O1349" t="s">
        <v>386</v>
      </c>
      <c r="P1349" t="s">
        <v>27</v>
      </c>
      <c r="Q1349" s="1" t="s">
        <v>130</v>
      </c>
      <c r="R1349" s="1">
        <v>24</v>
      </c>
      <c r="S1349" s="1" t="s">
        <v>75</v>
      </c>
      <c r="T1349" s="1" t="s">
        <v>31</v>
      </c>
      <c r="U1349" s="1" t="s">
        <v>31</v>
      </c>
      <c r="V1349" s="1" t="s">
        <v>240</v>
      </c>
      <c r="W1349" s="1" t="s">
        <v>31</v>
      </c>
      <c r="X1349" s="1" t="s">
        <v>240</v>
      </c>
      <c r="Y1349" s="1" t="s">
        <v>31</v>
      </c>
      <c r="Z1349" s="1" t="s">
        <v>31</v>
      </c>
      <c r="AA1349" s="1">
        <v>72</v>
      </c>
      <c r="AC1349" s="1">
        <f t="shared" si="210"/>
        <v>72</v>
      </c>
      <c r="AD1349" s="16">
        <f t="shared" si="208"/>
        <v>0.4</v>
      </c>
      <c r="AE1349" s="17">
        <f t="shared" si="211"/>
        <v>3.4000000000000002E-2</v>
      </c>
      <c r="AF1349">
        <f t="shared" si="212"/>
        <v>2.4480000000000004</v>
      </c>
      <c r="AG1349" s="16">
        <f t="shared" si="209"/>
        <v>0.4</v>
      </c>
      <c r="AH1349" s="17">
        <f t="shared" ref="AH1349:AH1412" si="216">AG1349*$AG$3</f>
        <v>7.3999999999999996E-2</v>
      </c>
      <c r="AI1349">
        <f t="shared" si="214"/>
        <v>5.3279999999999994</v>
      </c>
      <c r="AJ1349">
        <f t="shared" si="215"/>
        <v>7.7759999999999998</v>
      </c>
      <c r="AK1349" s="18">
        <f t="shared" si="213"/>
        <v>79.775999999999996</v>
      </c>
      <c r="AL1349" s="19">
        <f t="shared" ref="AL1349:AL1412" si="217">(T1349+W1349+Y1349)-AJ1349</f>
        <v>-7.7759999999999998</v>
      </c>
    </row>
    <row r="1350" spans="1:38">
      <c r="A1350" t="s">
        <v>2438</v>
      </c>
      <c r="B1350" t="s">
        <v>70</v>
      </c>
      <c r="C1350" t="s">
        <v>5827</v>
      </c>
      <c r="D1350" t="s">
        <v>71</v>
      </c>
      <c r="E1350" t="s">
        <v>2417</v>
      </c>
      <c r="F1350" t="s">
        <v>108</v>
      </c>
      <c r="G1350" s="4" t="s">
        <v>5875</v>
      </c>
      <c r="H1350" s="4" t="s">
        <v>240</v>
      </c>
      <c r="I1350" s="4" t="s">
        <v>48</v>
      </c>
      <c r="J1350" s="4" t="s">
        <v>6273</v>
      </c>
      <c r="K1350" s="4" t="s">
        <v>6274</v>
      </c>
      <c r="L1350" s="4" t="s">
        <v>6274</v>
      </c>
      <c r="M1350" s="87">
        <v>0.6</v>
      </c>
      <c r="N1350" t="s">
        <v>63</v>
      </c>
      <c r="O1350" t="s">
        <v>109</v>
      </c>
      <c r="P1350" t="s">
        <v>27</v>
      </c>
      <c r="Q1350" s="1" t="s">
        <v>93</v>
      </c>
      <c r="R1350" s="1">
        <v>2.9000000953674316</v>
      </c>
      <c r="S1350" s="1" t="s">
        <v>75</v>
      </c>
      <c r="T1350" s="1" t="s">
        <v>31</v>
      </c>
      <c r="U1350" s="1" t="s">
        <v>31</v>
      </c>
      <c r="V1350" s="1" t="s">
        <v>240</v>
      </c>
      <c r="W1350" s="1" t="s">
        <v>31</v>
      </c>
      <c r="X1350" s="1" t="s">
        <v>240</v>
      </c>
      <c r="Y1350" s="1" t="s">
        <v>31</v>
      </c>
      <c r="Z1350" s="1" t="s">
        <v>31</v>
      </c>
      <c r="AA1350" s="1">
        <v>37.700000762939453</v>
      </c>
      <c r="AC1350" s="1">
        <f t="shared" si="210"/>
        <v>37.700001239776611</v>
      </c>
      <c r="AD1350" s="16">
        <f t="shared" si="208"/>
        <v>0.4</v>
      </c>
      <c r="AE1350" s="17">
        <f t="shared" si="211"/>
        <v>3.4000000000000002E-2</v>
      </c>
      <c r="AF1350">
        <f t="shared" si="212"/>
        <v>1.2818000259399416</v>
      </c>
      <c r="AG1350" s="16">
        <f t="shared" si="209"/>
        <v>0.4</v>
      </c>
      <c r="AH1350" s="17">
        <f t="shared" si="216"/>
        <v>7.3999999999999996E-2</v>
      </c>
      <c r="AI1350">
        <f t="shared" si="214"/>
        <v>2.7898000917434689</v>
      </c>
      <c r="AJ1350">
        <f t="shared" si="215"/>
        <v>4.0716001176834107</v>
      </c>
      <c r="AK1350" s="18">
        <f t="shared" si="213"/>
        <v>41.771601357460021</v>
      </c>
      <c r="AL1350" s="19">
        <f t="shared" si="217"/>
        <v>-4.0716001176834107</v>
      </c>
    </row>
    <row r="1351" spans="1:38">
      <c r="A1351" t="s">
        <v>2438</v>
      </c>
      <c r="B1351" t="s">
        <v>70</v>
      </c>
      <c r="C1351" t="s">
        <v>5827</v>
      </c>
      <c r="D1351" t="s">
        <v>71</v>
      </c>
      <c r="E1351" t="s">
        <v>2417</v>
      </c>
      <c r="F1351" t="s">
        <v>111</v>
      </c>
      <c r="G1351" s="4" t="s">
        <v>5876</v>
      </c>
      <c r="H1351" s="4" t="s">
        <v>240</v>
      </c>
      <c r="I1351" s="4" t="s">
        <v>752</v>
      </c>
      <c r="J1351" s="4" t="s">
        <v>28</v>
      </c>
      <c r="K1351" s="4" t="s">
        <v>6274</v>
      </c>
      <c r="L1351" s="4" t="s">
        <v>6274</v>
      </c>
      <c r="M1351" s="87">
        <v>1</v>
      </c>
      <c r="N1351" t="s">
        <v>63</v>
      </c>
      <c r="O1351" t="s">
        <v>112</v>
      </c>
      <c r="P1351" t="s">
        <v>27</v>
      </c>
      <c r="Q1351" s="1" t="s">
        <v>1385</v>
      </c>
      <c r="R1351" s="1">
        <v>2.4000000953674316</v>
      </c>
      <c r="S1351" s="1" t="s">
        <v>75</v>
      </c>
      <c r="T1351" s="1" t="s">
        <v>31</v>
      </c>
      <c r="U1351" s="1" t="s">
        <v>31</v>
      </c>
      <c r="V1351" s="1" t="s">
        <v>240</v>
      </c>
      <c r="W1351" s="1" t="s">
        <v>31</v>
      </c>
      <c r="X1351" s="1" t="s">
        <v>240</v>
      </c>
      <c r="Y1351" s="1" t="s">
        <v>31</v>
      </c>
      <c r="Z1351" s="1" t="s">
        <v>31</v>
      </c>
      <c r="AA1351" s="1">
        <v>14.159999847412109</v>
      </c>
      <c r="AC1351" s="1">
        <f t="shared" si="210"/>
        <v>14.160000562667847</v>
      </c>
      <c r="AD1351" s="16">
        <f t="shared" ref="AD1351:AD1414" si="218">1-M1351</f>
        <v>0</v>
      </c>
      <c r="AE1351" s="17">
        <f t="shared" si="211"/>
        <v>0</v>
      </c>
      <c r="AF1351">
        <f t="shared" si="212"/>
        <v>0</v>
      </c>
      <c r="AG1351" s="16">
        <f t="shared" ref="AG1351:AG1414" si="219">AD1351</f>
        <v>0</v>
      </c>
      <c r="AH1351" s="17">
        <f t="shared" si="216"/>
        <v>0</v>
      </c>
      <c r="AI1351">
        <f t="shared" si="214"/>
        <v>0</v>
      </c>
      <c r="AJ1351">
        <f t="shared" si="215"/>
        <v>0</v>
      </c>
      <c r="AK1351" s="18">
        <f t="shared" si="213"/>
        <v>14.160000562667847</v>
      </c>
      <c r="AL1351" s="19">
        <f t="shared" si="217"/>
        <v>0</v>
      </c>
    </row>
    <row r="1352" spans="1:38">
      <c r="A1352" t="s">
        <v>2438</v>
      </c>
      <c r="B1352" t="s">
        <v>70</v>
      </c>
      <c r="C1352" t="s">
        <v>5827</v>
      </c>
      <c r="D1352" t="s">
        <v>71</v>
      </c>
      <c r="E1352" t="s">
        <v>2417</v>
      </c>
      <c r="F1352" t="s">
        <v>388</v>
      </c>
      <c r="G1352" s="4" t="s">
        <v>5897</v>
      </c>
      <c r="H1352" s="4" t="s">
        <v>240</v>
      </c>
      <c r="I1352" s="4" t="s">
        <v>32</v>
      </c>
      <c r="J1352" s="4" t="s">
        <v>6273</v>
      </c>
      <c r="K1352" s="4" t="s">
        <v>6274</v>
      </c>
      <c r="L1352" s="4" t="s">
        <v>6274</v>
      </c>
      <c r="M1352" s="87">
        <v>0.6</v>
      </c>
      <c r="N1352" t="s">
        <v>63</v>
      </c>
      <c r="O1352" t="s">
        <v>389</v>
      </c>
      <c r="P1352" t="s">
        <v>27</v>
      </c>
      <c r="Q1352" s="1" t="s">
        <v>107</v>
      </c>
      <c r="R1352" s="1">
        <v>2.4000000953674316</v>
      </c>
      <c r="S1352" s="1" t="s">
        <v>75</v>
      </c>
      <c r="T1352" s="1" t="s">
        <v>31</v>
      </c>
      <c r="U1352" s="1" t="s">
        <v>31</v>
      </c>
      <c r="V1352" s="1" t="s">
        <v>240</v>
      </c>
      <c r="W1352" s="1" t="s">
        <v>31</v>
      </c>
      <c r="X1352" s="1" t="s">
        <v>240</v>
      </c>
      <c r="Y1352" s="1" t="s">
        <v>31</v>
      </c>
      <c r="Z1352" s="1" t="s">
        <v>31</v>
      </c>
      <c r="AA1352" s="1">
        <v>15.119999885559082</v>
      </c>
      <c r="AC1352" s="1">
        <f t="shared" ref="AC1352:AC1415" si="220">(R1352*Q1352)-T1352-W1352-Y1352</f>
        <v>15.120000600814819</v>
      </c>
      <c r="AD1352" s="16">
        <f t="shared" si="218"/>
        <v>0.4</v>
      </c>
      <c r="AE1352" s="17">
        <f t="shared" ref="AE1352:AE1415" si="221">$AD1352*$AD$3</f>
        <v>3.4000000000000002E-2</v>
      </c>
      <c r="AF1352">
        <f t="shared" ref="AF1352:AF1415" si="222">AA1352*AE1352</f>
        <v>0.51407999610900879</v>
      </c>
      <c r="AG1352" s="16">
        <f t="shared" si="219"/>
        <v>0.4</v>
      </c>
      <c r="AH1352" s="17">
        <f t="shared" si="216"/>
        <v>7.3999999999999996E-2</v>
      </c>
      <c r="AI1352">
        <f t="shared" si="214"/>
        <v>1.1188800444602967</v>
      </c>
      <c r="AJ1352">
        <f t="shared" si="215"/>
        <v>1.6329600405693054</v>
      </c>
      <c r="AK1352" s="18">
        <f t="shared" ref="AK1352:AK1415" si="223">AC1352+AJ1352</f>
        <v>16.752960641384124</v>
      </c>
      <c r="AL1352" s="19">
        <f t="shared" si="217"/>
        <v>-1.6329600405693054</v>
      </c>
    </row>
    <row r="1353" spans="1:38">
      <c r="A1353" t="s">
        <v>2438</v>
      </c>
      <c r="B1353" t="s">
        <v>70</v>
      </c>
      <c r="C1353" t="s">
        <v>5827</v>
      </c>
      <c r="D1353" t="s">
        <v>71</v>
      </c>
      <c r="E1353" t="s">
        <v>2417</v>
      </c>
      <c r="F1353" t="s">
        <v>114</v>
      </c>
      <c r="G1353" s="4" t="s">
        <v>5877</v>
      </c>
      <c r="H1353" s="4" t="s">
        <v>240</v>
      </c>
      <c r="I1353" s="4" t="s">
        <v>6277</v>
      </c>
      <c r="J1353" s="4" t="s">
        <v>81</v>
      </c>
      <c r="K1353" s="4" t="s">
        <v>74</v>
      </c>
      <c r="L1353" s="4" t="s">
        <v>359</v>
      </c>
      <c r="M1353" s="87">
        <v>0.6</v>
      </c>
      <c r="N1353" t="s">
        <v>63</v>
      </c>
      <c r="O1353" t="s">
        <v>115</v>
      </c>
      <c r="P1353" t="s">
        <v>27</v>
      </c>
      <c r="Q1353" s="1" t="s">
        <v>585</v>
      </c>
      <c r="R1353" s="1">
        <v>2.2999999523162842</v>
      </c>
      <c r="S1353" s="1" t="s">
        <v>75</v>
      </c>
      <c r="T1353" s="1" t="s">
        <v>31</v>
      </c>
      <c r="U1353" s="1" t="s">
        <v>31</v>
      </c>
      <c r="V1353" s="1" t="s">
        <v>240</v>
      </c>
      <c r="W1353" s="1" t="s">
        <v>31</v>
      </c>
      <c r="X1353" s="1" t="s">
        <v>240</v>
      </c>
      <c r="Y1353" s="1" t="s">
        <v>31</v>
      </c>
      <c r="Z1353" s="1" t="s">
        <v>31</v>
      </c>
      <c r="AA1353" s="1">
        <v>16.559999465942383</v>
      </c>
      <c r="AC1353" s="1">
        <f t="shared" si="220"/>
        <v>16.559999656677245</v>
      </c>
      <c r="AD1353" s="16">
        <f t="shared" si="218"/>
        <v>0.4</v>
      </c>
      <c r="AE1353" s="17">
        <f t="shared" si="221"/>
        <v>3.4000000000000002E-2</v>
      </c>
      <c r="AF1353">
        <f t="shared" si="222"/>
        <v>0.56303998184204107</v>
      </c>
      <c r="AG1353" s="16">
        <f t="shared" si="219"/>
        <v>0.4</v>
      </c>
      <c r="AH1353" s="17">
        <f t="shared" si="216"/>
        <v>7.3999999999999996E-2</v>
      </c>
      <c r="AI1353">
        <f t="shared" ref="AI1353:AI1416" si="224">AC1353*AH1353</f>
        <v>1.225439974594116</v>
      </c>
      <c r="AJ1353">
        <f t="shared" si="215"/>
        <v>1.7884799564361571</v>
      </c>
      <c r="AK1353" s="18">
        <f t="shared" si="223"/>
        <v>18.348479613113401</v>
      </c>
      <c r="AL1353" s="19">
        <f t="shared" si="217"/>
        <v>-1.7884799564361571</v>
      </c>
    </row>
    <row r="1354" spans="1:38">
      <c r="A1354" t="s">
        <v>2438</v>
      </c>
      <c r="B1354" t="s">
        <v>70</v>
      </c>
      <c r="C1354" t="s">
        <v>5827</v>
      </c>
      <c r="D1354" t="s">
        <v>71</v>
      </c>
      <c r="E1354" t="s">
        <v>2417</v>
      </c>
      <c r="F1354" t="s">
        <v>117</v>
      </c>
      <c r="G1354" s="4" t="s">
        <v>5878</v>
      </c>
      <c r="H1354" s="4" t="s">
        <v>240</v>
      </c>
      <c r="I1354" s="4" t="s">
        <v>32</v>
      </c>
      <c r="J1354" s="4" t="s">
        <v>81</v>
      </c>
      <c r="K1354" s="4" t="s">
        <v>6274</v>
      </c>
      <c r="L1354" s="4" t="s">
        <v>6274</v>
      </c>
      <c r="M1354" s="87">
        <v>0.6</v>
      </c>
      <c r="N1354" t="s">
        <v>63</v>
      </c>
      <c r="O1354" t="s">
        <v>118</v>
      </c>
      <c r="P1354" t="s">
        <v>27</v>
      </c>
      <c r="Q1354" s="1" t="s">
        <v>168</v>
      </c>
      <c r="R1354" s="1">
        <v>2.9900000095367432</v>
      </c>
      <c r="S1354" s="1" t="s">
        <v>75</v>
      </c>
      <c r="T1354" s="1" t="s">
        <v>31</v>
      </c>
      <c r="U1354" s="1" t="s">
        <v>31</v>
      </c>
      <c r="V1354" s="1" t="s">
        <v>240</v>
      </c>
      <c r="W1354" s="1" t="s">
        <v>31</v>
      </c>
      <c r="X1354" s="1" t="s">
        <v>240</v>
      </c>
      <c r="Y1354" s="1" t="s">
        <v>31</v>
      </c>
      <c r="Z1354" s="1" t="s">
        <v>31</v>
      </c>
      <c r="AA1354" s="1">
        <v>44.849998474121094</v>
      </c>
      <c r="AC1354" s="1">
        <f t="shared" si="220"/>
        <v>44.850000143051147</v>
      </c>
      <c r="AD1354" s="16">
        <f t="shared" si="218"/>
        <v>0.4</v>
      </c>
      <c r="AE1354" s="17">
        <f t="shared" si="221"/>
        <v>3.4000000000000002E-2</v>
      </c>
      <c r="AF1354">
        <f t="shared" si="222"/>
        <v>1.5248999481201173</v>
      </c>
      <c r="AG1354" s="16">
        <f t="shared" si="219"/>
        <v>0.4</v>
      </c>
      <c r="AH1354" s="17">
        <f t="shared" si="216"/>
        <v>7.3999999999999996E-2</v>
      </c>
      <c r="AI1354">
        <f t="shared" si="224"/>
        <v>3.3189000105857849</v>
      </c>
      <c r="AJ1354">
        <f t="shared" si="215"/>
        <v>4.843799958705902</v>
      </c>
      <c r="AK1354" s="18">
        <f t="shared" si="223"/>
        <v>49.693800101757049</v>
      </c>
      <c r="AL1354" s="19">
        <f t="shared" si="217"/>
        <v>-4.843799958705902</v>
      </c>
    </row>
    <row r="1355" spans="1:38">
      <c r="A1355" t="s">
        <v>2438</v>
      </c>
      <c r="B1355" t="s">
        <v>70</v>
      </c>
      <c r="C1355" t="s">
        <v>5827</v>
      </c>
      <c r="D1355" t="s">
        <v>71</v>
      </c>
      <c r="E1355" t="s">
        <v>2417</v>
      </c>
      <c r="F1355" t="s">
        <v>393</v>
      </c>
      <c r="G1355" s="4" t="s">
        <v>5898</v>
      </c>
      <c r="H1355" s="4" t="s">
        <v>240</v>
      </c>
      <c r="I1355" s="4" t="s">
        <v>68</v>
      </c>
      <c r="J1355" s="4" t="s">
        <v>81</v>
      </c>
      <c r="K1355" s="4" t="s">
        <v>6274</v>
      </c>
      <c r="L1355" s="4" t="s">
        <v>6274</v>
      </c>
      <c r="M1355" s="87">
        <v>0.6</v>
      </c>
      <c r="N1355" t="s">
        <v>63</v>
      </c>
      <c r="O1355" t="s">
        <v>394</v>
      </c>
      <c r="P1355" t="s">
        <v>27</v>
      </c>
      <c r="Q1355" s="1" t="s">
        <v>66</v>
      </c>
      <c r="R1355" s="1">
        <v>7.9499998092651367</v>
      </c>
      <c r="S1355" s="1" t="s">
        <v>75</v>
      </c>
      <c r="T1355" s="1" t="s">
        <v>31</v>
      </c>
      <c r="U1355" s="1" t="s">
        <v>31</v>
      </c>
      <c r="V1355" s="1" t="s">
        <v>240</v>
      </c>
      <c r="W1355" s="1" t="s">
        <v>31</v>
      </c>
      <c r="X1355" s="1" t="s">
        <v>240</v>
      </c>
      <c r="Y1355" s="1" t="s">
        <v>31</v>
      </c>
      <c r="Z1355" s="1" t="s">
        <v>31</v>
      </c>
      <c r="AA1355" s="1">
        <v>15.899999618530273</v>
      </c>
      <c r="AC1355" s="1">
        <f t="shared" si="220"/>
        <v>15.899999618530273</v>
      </c>
      <c r="AD1355" s="16">
        <f t="shared" si="218"/>
        <v>0.4</v>
      </c>
      <c r="AE1355" s="17">
        <f t="shared" si="221"/>
        <v>3.4000000000000002E-2</v>
      </c>
      <c r="AF1355">
        <f t="shared" si="222"/>
        <v>0.54059998703002932</v>
      </c>
      <c r="AG1355" s="16">
        <f t="shared" si="219"/>
        <v>0.4</v>
      </c>
      <c r="AH1355" s="17">
        <f t="shared" si="216"/>
        <v>7.3999999999999996E-2</v>
      </c>
      <c r="AI1355">
        <f t="shared" si="224"/>
        <v>1.1765999717712401</v>
      </c>
      <c r="AJ1355">
        <f t="shared" ref="AJ1355:AJ1418" si="225">AF1355+AI1355</f>
        <v>1.7171999588012694</v>
      </c>
      <c r="AK1355" s="18">
        <f t="shared" si="223"/>
        <v>17.617199577331544</v>
      </c>
      <c r="AL1355" s="19">
        <f t="shared" si="217"/>
        <v>-1.7171999588012694</v>
      </c>
    </row>
    <row r="1356" spans="1:38">
      <c r="A1356" t="s">
        <v>2438</v>
      </c>
      <c r="B1356" t="s">
        <v>70</v>
      </c>
      <c r="C1356" t="s">
        <v>5827</v>
      </c>
      <c r="D1356" t="s">
        <v>71</v>
      </c>
      <c r="E1356" t="s">
        <v>2417</v>
      </c>
      <c r="F1356" t="s">
        <v>395</v>
      </c>
      <c r="G1356" s="4" t="s">
        <v>5875</v>
      </c>
      <c r="H1356" s="4" t="s">
        <v>240</v>
      </c>
      <c r="I1356" s="4" t="s">
        <v>48</v>
      </c>
      <c r="J1356" s="4" t="s">
        <v>6273</v>
      </c>
      <c r="K1356" s="4" t="s">
        <v>6274</v>
      </c>
      <c r="L1356" s="4" t="s">
        <v>6274</v>
      </c>
      <c r="M1356" s="87">
        <v>0.6</v>
      </c>
      <c r="N1356" t="s">
        <v>63</v>
      </c>
      <c r="O1356" t="s">
        <v>396</v>
      </c>
      <c r="P1356" t="s">
        <v>27</v>
      </c>
      <c r="Q1356" s="1" t="s">
        <v>130</v>
      </c>
      <c r="R1356" s="1">
        <v>5.5</v>
      </c>
      <c r="S1356" s="1" t="s">
        <v>75</v>
      </c>
      <c r="T1356" s="1" t="s">
        <v>31</v>
      </c>
      <c r="U1356" s="1" t="s">
        <v>31</v>
      </c>
      <c r="V1356" s="1" t="s">
        <v>240</v>
      </c>
      <c r="W1356" s="1" t="s">
        <v>31</v>
      </c>
      <c r="X1356" s="1" t="s">
        <v>240</v>
      </c>
      <c r="Y1356" s="1" t="s">
        <v>31</v>
      </c>
      <c r="Z1356" s="1" t="s">
        <v>31</v>
      </c>
      <c r="AA1356" s="1">
        <v>16.5</v>
      </c>
      <c r="AC1356" s="1">
        <f t="shared" si="220"/>
        <v>16.5</v>
      </c>
      <c r="AD1356" s="16">
        <f t="shared" si="218"/>
        <v>0.4</v>
      </c>
      <c r="AE1356" s="17">
        <f t="shared" si="221"/>
        <v>3.4000000000000002E-2</v>
      </c>
      <c r="AF1356">
        <f t="shared" si="222"/>
        <v>0.56100000000000005</v>
      </c>
      <c r="AG1356" s="16">
        <f t="shared" si="219"/>
        <v>0.4</v>
      </c>
      <c r="AH1356" s="17">
        <f t="shared" si="216"/>
        <v>7.3999999999999996E-2</v>
      </c>
      <c r="AI1356">
        <f t="shared" si="224"/>
        <v>1.2209999999999999</v>
      </c>
      <c r="AJ1356">
        <f t="shared" si="225"/>
        <v>1.782</v>
      </c>
      <c r="AK1356" s="18">
        <f t="shared" si="223"/>
        <v>18.282</v>
      </c>
      <c r="AL1356" s="19">
        <f t="shared" si="217"/>
        <v>-1.782</v>
      </c>
    </row>
    <row r="1357" spans="1:38">
      <c r="A1357" t="s">
        <v>2438</v>
      </c>
      <c r="B1357" t="s">
        <v>70</v>
      </c>
      <c r="C1357" t="s">
        <v>5827</v>
      </c>
      <c r="D1357" t="s">
        <v>71</v>
      </c>
      <c r="E1357" t="s">
        <v>2417</v>
      </c>
      <c r="F1357" t="s">
        <v>165</v>
      </c>
      <c r="G1357" s="4" t="s">
        <v>5928</v>
      </c>
      <c r="H1357" s="4" t="s">
        <v>240</v>
      </c>
      <c r="I1357" s="4" t="s">
        <v>752</v>
      </c>
      <c r="J1357" s="4" t="s">
        <v>54</v>
      </c>
      <c r="K1357" s="4" t="s">
        <v>6274</v>
      </c>
      <c r="L1357" s="4" t="s">
        <v>6274</v>
      </c>
      <c r="M1357" s="87">
        <v>1</v>
      </c>
      <c r="N1357" t="s">
        <v>63</v>
      </c>
      <c r="O1357" t="s">
        <v>1523</v>
      </c>
      <c r="P1357" t="s">
        <v>27</v>
      </c>
      <c r="Q1357" s="1" t="s">
        <v>74</v>
      </c>
      <c r="R1357" s="1">
        <v>3.9000000953674316</v>
      </c>
      <c r="S1357" s="1" t="s">
        <v>75</v>
      </c>
      <c r="T1357" s="1" t="s">
        <v>31</v>
      </c>
      <c r="U1357" s="1" t="s">
        <v>31</v>
      </c>
      <c r="V1357" s="1" t="s">
        <v>240</v>
      </c>
      <c r="W1357" s="1" t="s">
        <v>31</v>
      </c>
      <c r="X1357" s="1" t="s">
        <v>240</v>
      </c>
      <c r="Y1357" s="1" t="s">
        <v>31</v>
      </c>
      <c r="Z1357" s="1" t="s">
        <v>31</v>
      </c>
      <c r="AA1357" s="1">
        <v>3.9000000953674316</v>
      </c>
      <c r="AC1357" s="1">
        <f t="shared" si="220"/>
        <v>3.9000000953674316</v>
      </c>
      <c r="AD1357" s="16">
        <f t="shared" si="218"/>
        <v>0</v>
      </c>
      <c r="AE1357" s="17">
        <f t="shared" si="221"/>
        <v>0</v>
      </c>
      <c r="AF1357">
        <f t="shared" si="222"/>
        <v>0</v>
      </c>
      <c r="AG1357" s="16">
        <f t="shared" si="219"/>
        <v>0</v>
      </c>
      <c r="AH1357" s="17">
        <f t="shared" si="216"/>
        <v>0</v>
      </c>
      <c r="AI1357">
        <f t="shared" si="224"/>
        <v>0</v>
      </c>
      <c r="AJ1357">
        <f t="shared" si="225"/>
        <v>0</v>
      </c>
      <c r="AK1357" s="18">
        <f t="shared" si="223"/>
        <v>3.9000000953674316</v>
      </c>
      <c r="AL1357" s="19">
        <f t="shared" si="217"/>
        <v>0</v>
      </c>
    </row>
    <row r="1358" spans="1:38">
      <c r="A1358" t="s">
        <v>2438</v>
      </c>
      <c r="B1358" t="s">
        <v>70</v>
      </c>
      <c r="C1358" t="s">
        <v>5827</v>
      </c>
      <c r="D1358" t="s">
        <v>71</v>
      </c>
      <c r="E1358" t="s">
        <v>2417</v>
      </c>
      <c r="F1358" t="s">
        <v>398</v>
      </c>
      <c r="G1358" s="4" t="s">
        <v>5899</v>
      </c>
      <c r="H1358" s="4" t="s">
        <v>240</v>
      </c>
      <c r="I1358" s="4" t="s">
        <v>752</v>
      </c>
      <c r="J1358" s="4" t="s">
        <v>6273</v>
      </c>
      <c r="K1358" s="4" t="s">
        <v>6274</v>
      </c>
      <c r="L1358" s="4" t="s">
        <v>6274</v>
      </c>
      <c r="M1358" s="87">
        <v>1</v>
      </c>
      <c r="N1358" t="s">
        <v>63</v>
      </c>
      <c r="O1358" t="s">
        <v>399</v>
      </c>
      <c r="P1358" t="s">
        <v>27</v>
      </c>
      <c r="Q1358" s="1" t="s">
        <v>400</v>
      </c>
      <c r="R1358" s="1">
        <v>4.9499998092651367</v>
      </c>
      <c r="S1358" s="1" t="s">
        <v>75</v>
      </c>
      <c r="T1358" s="1" t="s">
        <v>31</v>
      </c>
      <c r="U1358" s="1" t="s">
        <v>31</v>
      </c>
      <c r="V1358" s="1" t="s">
        <v>240</v>
      </c>
      <c r="W1358" s="1" t="s">
        <v>31</v>
      </c>
      <c r="X1358" s="1" t="s">
        <v>240</v>
      </c>
      <c r="Y1358" s="1" t="s">
        <v>31</v>
      </c>
      <c r="Z1358" s="1" t="s">
        <v>31</v>
      </c>
      <c r="AA1358" s="1">
        <v>34.650001525878906</v>
      </c>
      <c r="AC1358" s="1">
        <f t="shared" si="220"/>
        <v>34.649998664855957</v>
      </c>
      <c r="AD1358" s="16">
        <f t="shared" si="218"/>
        <v>0</v>
      </c>
      <c r="AE1358" s="17">
        <f t="shared" si="221"/>
        <v>0</v>
      </c>
      <c r="AF1358">
        <f t="shared" si="222"/>
        <v>0</v>
      </c>
      <c r="AG1358" s="16">
        <f t="shared" si="219"/>
        <v>0</v>
      </c>
      <c r="AH1358" s="17">
        <f t="shared" si="216"/>
        <v>0</v>
      </c>
      <c r="AI1358">
        <f t="shared" si="224"/>
        <v>0</v>
      </c>
      <c r="AJ1358">
        <f t="shared" si="225"/>
        <v>0</v>
      </c>
      <c r="AK1358" s="18">
        <f t="shared" si="223"/>
        <v>34.649998664855957</v>
      </c>
      <c r="AL1358" s="19">
        <f t="shared" si="217"/>
        <v>0</v>
      </c>
    </row>
    <row r="1359" spans="1:38">
      <c r="A1359" t="s">
        <v>2438</v>
      </c>
      <c r="B1359" t="s">
        <v>70</v>
      </c>
      <c r="C1359" t="s">
        <v>5827</v>
      </c>
      <c r="D1359" t="s">
        <v>71</v>
      </c>
      <c r="E1359" t="s">
        <v>2417</v>
      </c>
      <c r="F1359" t="s">
        <v>401</v>
      </c>
      <c r="G1359" s="4" t="s">
        <v>5900</v>
      </c>
      <c r="H1359" s="4" t="s">
        <v>240</v>
      </c>
      <c r="I1359" s="4" t="s">
        <v>240</v>
      </c>
      <c r="J1359" s="4" t="s">
        <v>6278</v>
      </c>
      <c r="K1359" s="4" t="s">
        <v>6274</v>
      </c>
      <c r="L1359" s="4" t="s">
        <v>6274</v>
      </c>
      <c r="M1359" s="87">
        <v>0.6</v>
      </c>
      <c r="N1359" t="s">
        <v>63</v>
      </c>
      <c r="O1359" t="s">
        <v>402</v>
      </c>
      <c r="P1359" t="s">
        <v>27</v>
      </c>
      <c r="Q1359" s="1" t="s">
        <v>1590</v>
      </c>
      <c r="R1359" s="1">
        <v>4.5</v>
      </c>
      <c r="S1359" s="1" t="s">
        <v>75</v>
      </c>
      <c r="T1359" s="1" t="s">
        <v>31</v>
      </c>
      <c r="U1359" s="1" t="s">
        <v>31</v>
      </c>
      <c r="V1359" s="1" t="s">
        <v>240</v>
      </c>
      <c r="W1359" s="1" t="s">
        <v>31</v>
      </c>
      <c r="X1359" s="1" t="s">
        <v>240</v>
      </c>
      <c r="Y1359" s="1" t="s">
        <v>31</v>
      </c>
      <c r="Z1359" s="1" t="s">
        <v>31</v>
      </c>
      <c r="AA1359" s="1">
        <v>6.3000001907348633</v>
      </c>
      <c r="AC1359" s="1">
        <f t="shared" si="220"/>
        <v>6.3</v>
      </c>
      <c r="AD1359" s="16">
        <f t="shared" si="218"/>
        <v>0.4</v>
      </c>
      <c r="AE1359" s="17">
        <f t="shared" si="221"/>
        <v>3.4000000000000002E-2</v>
      </c>
      <c r="AF1359">
        <f t="shared" si="222"/>
        <v>0.21420000648498536</v>
      </c>
      <c r="AG1359" s="16">
        <f t="shared" si="219"/>
        <v>0.4</v>
      </c>
      <c r="AH1359" s="17">
        <f t="shared" si="216"/>
        <v>7.3999999999999996E-2</v>
      </c>
      <c r="AI1359">
        <f t="shared" si="224"/>
        <v>0.46619999999999995</v>
      </c>
      <c r="AJ1359">
        <f t="shared" si="225"/>
        <v>0.68040000648498533</v>
      </c>
      <c r="AK1359" s="18">
        <f t="shared" si="223"/>
        <v>6.9804000064849854</v>
      </c>
      <c r="AL1359" s="19">
        <f t="shared" si="217"/>
        <v>-0.68040000648498533</v>
      </c>
    </row>
    <row r="1360" spans="1:38">
      <c r="A1360" t="s">
        <v>2438</v>
      </c>
      <c r="B1360" t="s">
        <v>70</v>
      </c>
      <c r="C1360" t="s">
        <v>5827</v>
      </c>
      <c r="D1360" t="s">
        <v>71</v>
      </c>
      <c r="E1360" t="s">
        <v>2417</v>
      </c>
      <c r="F1360" t="s">
        <v>404</v>
      </c>
      <c r="G1360" s="4" t="s">
        <v>5878</v>
      </c>
      <c r="H1360" s="4" t="s">
        <v>240</v>
      </c>
      <c r="I1360" s="4" t="s">
        <v>32</v>
      </c>
      <c r="J1360" s="4" t="s">
        <v>81</v>
      </c>
      <c r="K1360" s="4" t="s">
        <v>6274</v>
      </c>
      <c r="L1360" s="4" t="s">
        <v>6274</v>
      </c>
      <c r="M1360" s="87">
        <v>0.6</v>
      </c>
      <c r="N1360" t="s">
        <v>63</v>
      </c>
      <c r="O1360" t="s">
        <v>405</v>
      </c>
      <c r="P1360" t="s">
        <v>27</v>
      </c>
      <c r="Q1360" s="1" t="s">
        <v>1003</v>
      </c>
      <c r="R1360" s="1">
        <v>27</v>
      </c>
      <c r="S1360" s="1" t="s">
        <v>75</v>
      </c>
      <c r="T1360" s="1" t="s">
        <v>31</v>
      </c>
      <c r="U1360" s="1" t="s">
        <v>31</v>
      </c>
      <c r="V1360" s="1" t="s">
        <v>240</v>
      </c>
      <c r="W1360" s="1" t="s">
        <v>31</v>
      </c>
      <c r="X1360" s="1" t="s">
        <v>240</v>
      </c>
      <c r="Y1360" s="1" t="s">
        <v>31</v>
      </c>
      <c r="Z1360" s="1" t="s">
        <v>31</v>
      </c>
      <c r="AA1360" s="1">
        <v>13.5</v>
      </c>
      <c r="AC1360" s="1">
        <f t="shared" si="220"/>
        <v>13.5</v>
      </c>
      <c r="AD1360" s="16">
        <f t="shared" si="218"/>
        <v>0.4</v>
      </c>
      <c r="AE1360" s="17">
        <f t="shared" si="221"/>
        <v>3.4000000000000002E-2</v>
      </c>
      <c r="AF1360">
        <f t="shared" si="222"/>
        <v>0.45900000000000002</v>
      </c>
      <c r="AG1360" s="16">
        <f t="shared" si="219"/>
        <v>0.4</v>
      </c>
      <c r="AH1360" s="17">
        <f t="shared" si="216"/>
        <v>7.3999999999999996E-2</v>
      </c>
      <c r="AI1360">
        <f t="shared" si="224"/>
        <v>0.999</v>
      </c>
      <c r="AJ1360">
        <f t="shared" si="225"/>
        <v>1.458</v>
      </c>
      <c r="AK1360" s="18">
        <f t="shared" si="223"/>
        <v>14.958</v>
      </c>
      <c r="AL1360" s="19">
        <f t="shared" si="217"/>
        <v>-1.458</v>
      </c>
    </row>
    <row r="1361" spans="1:38">
      <c r="A1361" t="s">
        <v>2438</v>
      </c>
      <c r="B1361" t="s">
        <v>70</v>
      </c>
      <c r="C1361" t="s">
        <v>5827</v>
      </c>
      <c r="D1361" t="s">
        <v>71</v>
      </c>
      <c r="E1361" t="s">
        <v>2417</v>
      </c>
      <c r="F1361" t="s">
        <v>406</v>
      </c>
      <c r="G1361" s="4" t="s">
        <v>5901</v>
      </c>
      <c r="H1361" s="4" t="s">
        <v>240</v>
      </c>
      <c r="I1361" s="4" t="s">
        <v>1159</v>
      </c>
      <c r="J1361" s="4" t="s">
        <v>225</v>
      </c>
      <c r="K1361" s="4" t="s">
        <v>6274</v>
      </c>
      <c r="L1361" s="4" t="s">
        <v>6274</v>
      </c>
      <c r="M1361" s="87">
        <v>0.6</v>
      </c>
      <c r="N1361" t="s">
        <v>63</v>
      </c>
      <c r="O1361" t="s">
        <v>407</v>
      </c>
      <c r="P1361" t="s">
        <v>27</v>
      </c>
      <c r="Q1361" s="1" t="s">
        <v>2115</v>
      </c>
      <c r="R1361" s="1">
        <v>2.9000000953674316</v>
      </c>
      <c r="S1361" s="1" t="s">
        <v>75</v>
      </c>
      <c r="T1361" s="1" t="s">
        <v>31</v>
      </c>
      <c r="U1361" s="1" t="s">
        <v>31</v>
      </c>
      <c r="V1361" s="1" t="s">
        <v>240</v>
      </c>
      <c r="W1361" s="1" t="s">
        <v>31</v>
      </c>
      <c r="X1361" s="1" t="s">
        <v>240</v>
      </c>
      <c r="Y1361" s="1" t="s">
        <v>31</v>
      </c>
      <c r="Z1361" s="1" t="s">
        <v>31</v>
      </c>
      <c r="AA1361" s="1">
        <v>13.050000190734863</v>
      </c>
      <c r="AC1361" s="1">
        <f t="shared" si="220"/>
        <v>13.050000429153442</v>
      </c>
      <c r="AD1361" s="16">
        <f t="shared" si="218"/>
        <v>0.4</v>
      </c>
      <c r="AE1361" s="17">
        <f t="shared" si="221"/>
        <v>3.4000000000000002E-2</v>
      </c>
      <c r="AF1361">
        <f t="shared" si="222"/>
        <v>0.44370000648498537</v>
      </c>
      <c r="AG1361" s="16">
        <f t="shared" si="219"/>
        <v>0.4</v>
      </c>
      <c r="AH1361" s="17">
        <f t="shared" si="216"/>
        <v>7.3999999999999996E-2</v>
      </c>
      <c r="AI1361">
        <f t="shared" si="224"/>
        <v>0.96570003175735464</v>
      </c>
      <c r="AJ1361">
        <f t="shared" si="225"/>
        <v>1.4094000382423399</v>
      </c>
      <c r="AK1361" s="18">
        <f t="shared" si="223"/>
        <v>14.459400467395783</v>
      </c>
      <c r="AL1361" s="19">
        <f t="shared" si="217"/>
        <v>-1.4094000382423399</v>
      </c>
    </row>
    <row r="1362" spans="1:38">
      <c r="A1362" t="s">
        <v>2438</v>
      </c>
      <c r="B1362" t="s">
        <v>70</v>
      </c>
      <c r="C1362" t="s">
        <v>5827</v>
      </c>
      <c r="D1362" t="s">
        <v>71</v>
      </c>
      <c r="E1362" t="s">
        <v>2417</v>
      </c>
      <c r="F1362" t="s">
        <v>409</v>
      </c>
      <c r="G1362" s="4" t="s">
        <v>5901</v>
      </c>
      <c r="H1362" s="4" t="s">
        <v>240</v>
      </c>
      <c r="I1362" s="4" t="s">
        <v>1159</v>
      </c>
      <c r="J1362" s="4" t="s">
        <v>225</v>
      </c>
      <c r="K1362" s="4" t="s">
        <v>6274</v>
      </c>
      <c r="L1362" s="4" t="s">
        <v>6274</v>
      </c>
      <c r="M1362" s="87">
        <v>0.6</v>
      </c>
      <c r="N1362" t="s">
        <v>63</v>
      </c>
      <c r="O1362" t="s">
        <v>410</v>
      </c>
      <c r="P1362" t="s">
        <v>27</v>
      </c>
      <c r="Q1362" s="1" t="s">
        <v>2115</v>
      </c>
      <c r="R1362" s="1">
        <v>4.4000000953674316</v>
      </c>
      <c r="S1362" s="1" t="s">
        <v>75</v>
      </c>
      <c r="T1362" s="1" t="s">
        <v>31</v>
      </c>
      <c r="U1362" s="1" t="s">
        <v>31</v>
      </c>
      <c r="V1362" s="1" t="s">
        <v>240</v>
      </c>
      <c r="W1362" s="1" t="s">
        <v>31</v>
      </c>
      <c r="X1362" s="1" t="s">
        <v>240</v>
      </c>
      <c r="Y1362" s="1" t="s">
        <v>31</v>
      </c>
      <c r="Z1362" s="1" t="s">
        <v>31</v>
      </c>
      <c r="AA1362" s="1">
        <v>19.799999237060547</v>
      </c>
      <c r="AC1362" s="1">
        <f t="shared" si="220"/>
        <v>19.800000429153442</v>
      </c>
      <c r="AD1362" s="16">
        <f t="shared" si="218"/>
        <v>0.4</v>
      </c>
      <c r="AE1362" s="17">
        <f t="shared" si="221"/>
        <v>3.4000000000000002E-2</v>
      </c>
      <c r="AF1362">
        <f t="shared" si="222"/>
        <v>0.6731999740600586</v>
      </c>
      <c r="AG1362" s="16">
        <f t="shared" si="219"/>
        <v>0.4</v>
      </c>
      <c r="AH1362" s="17">
        <f t="shared" si="216"/>
        <v>7.3999999999999996E-2</v>
      </c>
      <c r="AI1362">
        <f t="shared" si="224"/>
        <v>1.4652000317573546</v>
      </c>
      <c r="AJ1362">
        <f t="shared" si="225"/>
        <v>2.1384000058174131</v>
      </c>
      <c r="AK1362" s="18">
        <f t="shared" si="223"/>
        <v>21.938400434970855</v>
      </c>
      <c r="AL1362" s="19">
        <f t="shared" si="217"/>
        <v>-2.1384000058174131</v>
      </c>
    </row>
    <row r="1363" spans="1:38">
      <c r="A1363" t="s">
        <v>2438</v>
      </c>
      <c r="B1363" t="s">
        <v>70</v>
      </c>
      <c r="C1363" t="s">
        <v>5827</v>
      </c>
      <c r="D1363" t="s">
        <v>71</v>
      </c>
      <c r="E1363" t="s">
        <v>2417</v>
      </c>
      <c r="F1363" t="s">
        <v>123</v>
      </c>
      <c r="G1363" s="4" t="s">
        <v>5879</v>
      </c>
      <c r="H1363" s="4" t="s">
        <v>240</v>
      </c>
      <c r="I1363" s="4" t="s">
        <v>475</v>
      </c>
      <c r="J1363" s="4" t="s">
        <v>6278</v>
      </c>
      <c r="K1363" s="4" t="s">
        <v>6274</v>
      </c>
      <c r="L1363" s="4" t="s">
        <v>6274</v>
      </c>
      <c r="M1363" s="87">
        <v>0.6</v>
      </c>
      <c r="N1363" t="s">
        <v>63</v>
      </c>
      <c r="O1363" t="s">
        <v>124</v>
      </c>
      <c r="P1363" t="s">
        <v>27</v>
      </c>
      <c r="Q1363" s="1" t="s">
        <v>316</v>
      </c>
      <c r="R1363" s="1">
        <v>4.9000000953674316</v>
      </c>
      <c r="S1363" s="1" t="s">
        <v>75</v>
      </c>
      <c r="T1363" s="1" t="s">
        <v>31</v>
      </c>
      <c r="U1363" s="1" t="s">
        <v>31</v>
      </c>
      <c r="V1363" s="1" t="s">
        <v>240</v>
      </c>
      <c r="W1363" s="1" t="s">
        <v>31</v>
      </c>
      <c r="X1363" s="1" t="s">
        <v>240</v>
      </c>
      <c r="Y1363" s="1" t="s">
        <v>31</v>
      </c>
      <c r="Z1363" s="1" t="s">
        <v>31</v>
      </c>
      <c r="AA1363" s="1">
        <v>29.399999618530273</v>
      </c>
      <c r="AC1363" s="1">
        <f t="shared" si="220"/>
        <v>29.40000057220459</v>
      </c>
      <c r="AD1363" s="16">
        <f t="shared" si="218"/>
        <v>0.4</v>
      </c>
      <c r="AE1363" s="17">
        <f t="shared" si="221"/>
        <v>3.4000000000000002E-2</v>
      </c>
      <c r="AF1363">
        <f t="shared" si="222"/>
        <v>0.99959998703002939</v>
      </c>
      <c r="AG1363" s="16">
        <f t="shared" si="219"/>
        <v>0.4</v>
      </c>
      <c r="AH1363" s="17">
        <f t="shared" si="216"/>
        <v>7.3999999999999996E-2</v>
      </c>
      <c r="AI1363">
        <f t="shared" si="224"/>
        <v>2.1756000423431394</v>
      </c>
      <c r="AJ1363">
        <f t="shared" si="225"/>
        <v>3.175200029373169</v>
      </c>
      <c r="AK1363" s="18">
        <f t="shared" si="223"/>
        <v>32.575200601577762</v>
      </c>
      <c r="AL1363" s="19">
        <f t="shared" si="217"/>
        <v>-3.175200029373169</v>
      </c>
    </row>
    <row r="1364" spans="1:38">
      <c r="A1364" t="s">
        <v>2438</v>
      </c>
      <c r="B1364" t="s">
        <v>70</v>
      </c>
      <c r="C1364" t="s">
        <v>5827</v>
      </c>
      <c r="D1364" t="s">
        <v>71</v>
      </c>
      <c r="E1364" t="s">
        <v>2417</v>
      </c>
      <c r="F1364" t="s">
        <v>125</v>
      </c>
      <c r="G1364" s="4" t="s">
        <v>5880</v>
      </c>
      <c r="H1364" s="4" t="s">
        <v>557</v>
      </c>
      <c r="I1364" s="4" t="s">
        <v>1159</v>
      </c>
      <c r="J1364" s="4" t="s">
        <v>239</v>
      </c>
      <c r="K1364" s="4" t="s">
        <v>6274</v>
      </c>
      <c r="L1364" s="4" t="s">
        <v>6274</v>
      </c>
      <c r="M1364" s="87">
        <v>1</v>
      </c>
      <c r="N1364" t="s">
        <v>63</v>
      </c>
      <c r="O1364" t="s">
        <v>126</v>
      </c>
      <c r="P1364" t="s">
        <v>27</v>
      </c>
      <c r="Q1364" s="1" t="s">
        <v>752</v>
      </c>
      <c r="R1364" s="1">
        <v>4.5</v>
      </c>
      <c r="S1364" s="1" t="s">
        <v>75</v>
      </c>
      <c r="T1364" s="1" t="s">
        <v>31</v>
      </c>
      <c r="U1364" s="1" t="s">
        <v>31</v>
      </c>
      <c r="V1364" s="1" t="s">
        <v>240</v>
      </c>
      <c r="W1364" s="1" t="s">
        <v>31</v>
      </c>
      <c r="X1364" s="1" t="s">
        <v>240</v>
      </c>
      <c r="Y1364" s="1" t="s">
        <v>31</v>
      </c>
      <c r="Z1364" s="1" t="s">
        <v>31</v>
      </c>
      <c r="AA1364" s="1">
        <v>63</v>
      </c>
      <c r="AC1364" s="1">
        <f t="shared" si="220"/>
        <v>63</v>
      </c>
      <c r="AD1364" s="16">
        <f t="shared" si="218"/>
        <v>0</v>
      </c>
      <c r="AE1364" s="17">
        <f t="shared" si="221"/>
        <v>0</v>
      </c>
      <c r="AF1364">
        <f t="shared" si="222"/>
        <v>0</v>
      </c>
      <c r="AG1364" s="16">
        <f t="shared" si="219"/>
        <v>0</v>
      </c>
      <c r="AH1364" s="17">
        <f t="shared" si="216"/>
        <v>0</v>
      </c>
      <c r="AI1364">
        <f t="shared" si="224"/>
        <v>0</v>
      </c>
      <c r="AJ1364">
        <f t="shared" si="225"/>
        <v>0</v>
      </c>
      <c r="AK1364" s="18">
        <f t="shared" si="223"/>
        <v>63</v>
      </c>
      <c r="AL1364" s="19">
        <f t="shared" si="217"/>
        <v>0</v>
      </c>
    </row>
    <row r="1365" spans="1:38">
      <c r="A1365" t="s">
        <v>2438</v>
      </c>
      <c r="B1365" t="s">
        <v>70</v>
      </c>
      <c r="C1365" t="s">
        <v>5827</v>
      </c>
      <c r="D1365" t="s">
        <v>71</v>
      </c>
      <c r="E1365" t="s">
        <v>2417</v>
      </c>
      <c r="F1365" t="s">
        <v>128</v>
      </c>
      <c r="G1365" s="4" t="s">
        <v>5894</v>
      </c>
      <c r="H1365" s="4" t="s">
        <v>557</v>
      </c>
      <c r="I1365" s="4" t="s">
        <v>240</v>
      </c>
      <c r="J1365" s="4" t="s">
        <v>774</v>
      </c>
      <c r="K1365" s="4" t="s">
        <v>6274</v>
      </c>
      <c r="L1365" s="4" t="s">
        <v>6274</v>
      </c>
      <c r="M1365" s="87">
        <v>1</v>
      </c>
      <c r="N1365" t="s">
        <v>63</v>
      </c>
      <c r="O1365" t="s">
        <v>129</v>
      </c>
      <c r="P1365" t="s">
        <v>27</v>
      </c>
      <c r="Q1365" s="1" t="s">
        <v>84</v>
      </c>
      <c r="R1365" s="1">
        <v>3.9000000953674316</v>
      </c>
      <c r="S1365" s="1" t="s">
        <v>226</v>
      </c>
      <c r="T1365" s="1" t="s">
        <v>31</v>
      </c>
      <c r="U1365" s="1" t="s">
        <v>31</v>
      </c>
      <c r="V1365" s="1" t="s">
        <v>240</v>
      </c>
      <c r="W1365" s="1" t="s">
        <v>31</v>
      </c>
      <c r="X1365" s="1" t="s">
        <v>240</v>
      </c>
      <c r="Y1365" s="1" t="s">
        <v>31</v>
      </c>
      <c r="Z1365" s="1" t="s">
        <v>31</v>
      </c>
      <c r="AA1365" s="1">
        <v>15.600000381469727</v>
      </c>
      <c r="AC1365" s="1">
        <f t="shared" si="220"/>
        <v>15.600000381469727</v>
      </c>
      <c r="AD1365" s="16">
        <f t="shared" si="218"/>
        <v>0</v>
      </c>
      <c r="AE1365" s="17">
        <f t="shared" si="221"/>
        <v>0</v>
      </c>
      <c r="AF1365">
        <f t="shared" si="222"/>
        <v>0</v>
      </c>
      <c r="AG1365" s="16">
        <f t="shared" si="219"/>
        <v>0</v>
      </c>
      <c r="AH1365" s="17">
        <f t="shared" si="216"/>
        <v>0</v>
      </c>
      <c r="AI1365">
        <f t="shared" si="224"/>
        <v>0</v>
      </c>
      <c r="AJ1365">
        <f t="shared" si="225"/>
        <v>0</v>
      </c>
      <c r="AK1365" s="18">
        <f t="shared" si="223"/>
        <v>15.600000381469727</v>
      </c>
      <c r="AL1365" s="19">
        <f t="shared" si="217"/>
        <v>0</v>
      </c>
    </row>
    <row r="1366" spans="1:38">
      <c r="A1366" t="s">
        <v>2438</v>
      </c>
      <c r="B1366" t="s">
        <v>70</v>
      </c>
      <c r="C1366" t="s">
        <v>5827</v>
      </c>
      <c r="D1366" t="s">
        <v>71</v>
      </c>
      <c r="E1366" t="s">
        <v>2417</v>
      </c>
      <c r="F1366" t="s">
        <v>131</v>
      </c>
      <c r="G1366" s="4" t="s">
        <v>5881</v>
      </c>
      <c r="H1366" s="4" t="s">
        <v>240</v>
      </c>
      <c r="I1366" s="4" t="s">
        <v>1159</v>
      </c>
      <c r="J1366" s="4" t="s">
        <v>774</v>
      </c>
      <c r="K1366" s="4" t="s">
        <v>6274</v>
      </c>
      <c r="L1366" s="4" t="s">
        <v>6274</v>
      </c>
      <c r="M1366" s="87">
        <v>0.6</v>
      </c>
      <c r="N1366" t="s">
        <v>63</v>
      </c>
      <c r="O1366" t="s">
        <v>132</v>
      </c>
      <c r="P1366" t="s">
        <v>27</v>
      </c>
      <c r="Q1366" s="1" t="s">
        <v>268</v>
      </c>
      <c r="R1366" s="1">
        <v>1.7999999523162842</v>
      </c>
      <c r="S1366" s="1" t="s">
        <v>75</v>
      </c>
      <c r="T1366" s="1" t="s">
        <v>31</v>
      </c>
      <c r="U1366" s="1" t="s">
        <v>31</v>
      </c>
      <c r="V1366" s="1" t="s">
        <v>240</v>
      </c>
      <c r="W1366" s="1" t="s">
        <v>31</v>
      </c>
      <c r="X1366" s="1" t="s">
        <v>240</v>
      </c>
      <c r="Y1366" s="1" t="s">
        <v>31</v>
      </c>
      <c r="Z1366" s="1" t="s">
        <v>31</v>
      </c>
      <c r="AA1366" s="1">
        <v>9</v>
      </c>
      <c r="AC1366" s="1">
        <f t="shared" si="220"/>
        <v>8.9999997615814209</v>
      </c>
      <c r="AD1366" s="16">
        <f t="shared" si="218"/>
        <v>0.4</v>
      </c>
      <c r="AE1366" s="17">
        <f t="shared" si="221"/>
        <v>3.4000000000000002E-2</v>
      </c>
      <c r="AF1366">
        <f t="shared" si="222"/>
        <v>0.30600000000000005</v>
      </c>
      <c r="AG1366" s="16">
        <f t="shared" si="219"/>
        <v>0.4</v>
      </c>
      <c r="AH1366" s="17">
        <f t="shared" si="216"/>
        <v>7.3999999999999996E-2</v>
      </c>
      <c r="AI1366">
        <f t="shared" si="224"/>
        <v>0.66599998235702507</v>
      </c>
      <c r="AJ1366">
        <f t="shared" si="225"/>
        <v>0.97199998235702512</v>
      </c>
      <c r="AK1366" s="18">
        <f t="shared" si="223"/>
        <v>9.9719997439384453</v>
      </c>
      <c r="AL1366" s="19">
        <f t="shared" si="217"/>
        <v>-0.97199998235702512</v>
      </c>
    </row>
    <row r="1367" spans="1:38">
      <c r="A1367" t="s">
        <v>2438</v>
      </c>
      <c r="B1367" t="s">
        <v>70</v>
      </c>
      <c r="C1367" t="s">
        <v>5827</v>
      </c>
      <c r="D1367" t="s">
        <v>71</v>
      </c>
      <c r="E1367" t="s">
        <v>2417</v>
      </c>
      <c r="F1367" t="s">
        <v>1524</v>
      </c>
      <c r="G1367" s="4" t="s">
        <v>5929</v>
      </c>
      <c r="H1367" s="4" t="s">
        <v>240</v>
      </c>
      <c r="I1367" s="4" t="s">
        <v>6277</v>
      </c>
      <c r="J1367" s="4" t="s">
        <v>6273</v>
      </c>
      <c r="K1367" s="4" t="s">
        <v>359</v>
      </c>
      <c r="L1367" s="4" t="s">
        <v>6274</v>
      </c>
      <c r="M1367" s="87">
        <v>0.6</v>
      </c>
      <c r="N1367" t="s">
        <v>63</v>
      </c>
      <c r="O1367" t="s">
        <v>1525</v>
      </c>
      <c r="P1367" t="s">
        <v>27</v>
      </c>
      <c r="Q1367" s="1" t="s">
        <v>74</v>
      </c>
      <c r="R1367" s="1">
        <v>4.9800000190734863</v>
      </c>
      <c r="S1367" s="1" t="s">
        <v>75</v>
      </c>
      <c r="T1367" s="1" t="s">
        <v>31</v>
      </c>
      <c r="U1367" s="1" t="s">
        <v>31</v>
      </c>
      <c r="V1367" s="1" t="s">
        <v>240</v>
      </c>
      <c r="W1367" s="1" t="s">
        <v>31</v>
      </c>
      <c r="X1367" s="1" t="s">
        <v>240</v>
      </c>
      <c r="Y1367" s="1" t="s">
        <v>31</v>
      </c>
      <c r="Z1367" s="1" t="s">
        <v>31</v>
      </c>
      <c r="AA1367" s="1">
        <v>4.9800000190734863</v>
      </c>
      <c r="AC1367" s="1">
        <f t="shared" si="220"/>
        <v>4.9800000190734863</v>
      </c>
      <c r="AD1367" s="16">
        <f t="shared" si="218"/>
        <v>0.4</v>
      </c>
      <c r="AE1367" s="17">
        <f t="shared" si="221"/>
        <v>3.4000000000000002E-2</v>
      </c>
      <c r="AF1367">
        <f t="shared" si="222"/>
        <v>0.16932000064849856</v>
      </c>
      <c r="AG1367" s="16">
        <f t="shared" si="219"/>
        <v>0.4</v>
      </c>
      <c r="AH1367" s="17">
        <f t="shared" si="216"/>
        <v>7.3999999999999996E-2</v>
      </c>
      <c r="AI1367">
        <f t="shared" si="224"/>
        <v>0.36852000141143798</v>
      </c>
      <c r="AJ1367">
        <f t="shared" si="225"/>
        <v>0.53784000205993654</v>
      </c>
      <c r="AK1367" s="18">
        <f t="shared" si="223"/>
        <v>5.5178400211334226</v>
      </c>
      <c r="AL1367" s="19">
        <f t="shared" si="217"/>
        <v>-0.53784000205993654</v>
      </c>
    </row>
    <row r="1368" spans="1:38">
      <c r="A1368" t="s">
        <v>2438</v>
      </c>
      <c r="B1368" t="s">
        <v>70</v>
      </c>
      <c r="C1368" t="s">
        <v>5827</v>
      </c>
      <c r="D1368" t="s">
        <v>71</v>
      </c>
      <c r="E1368" t="s">
        <v>2417</v>
      </c>
      <c r="F1368" t="s">
        <v>413</v>
      </c>
      <c r="G1368" s="4" t="s">
        <v>5880</v>
      </c>
      <c r="H1368" s="4" t="s">
        <v>557</v>
      </c>
      <c r="I1368" s="4" t="s">
        <v>1159</v>
      </c>
      <c r="J1368" s="4" t="s">
        <v>239</v>
      </c>
      <c r="K1368" s="4" t="s">
        <v>6274</v>
      </c>
      <c r="L1368" s="4" t="s">
        <v>6274</v>
      </c>
      <c r="M1368" s="87">
        <v>1</v>
      </c>
      <c r="N1368" t="s">
        <v>63</v>
      </c>
      <c r="O1368" t="s">
        <v>414</v>
      </c>
      <c r="P1368" t="s">
        <v>27</v>
      </c>
      <c r="Q1368" s="1" t="s">
        <v>400</v>
      </c>
      <c r="R1368" s="1">
        <v>5.9000000953674316</v>
      </c>
      <c r="S1368" s="1" t="s">
        <v>75</v>
      </c>
      <c r="T1368" s="1" t="s">
        <v>31</v>
      </c>
      <c r="U1368" s="1" t="s">
        <v>31</v>
      </c>
      <c r="V1368" s="1" t="s">
        <v>240</v>
      </c>
      <c r="W1368" s="1" t="s">
        <v>31</v>
      </c>
      <c r="X1368" s="1" t="s">
        <v>240</v>
      </c>
      <c r="Y1368" s="1" t="s">
        <v>31</v>
      </c>
      <c r="Z1368" s="1" t="s">
        <v>31</v>
      </c>
      <c r="AA1368" s="1">
        <v>41.299999237060547</v>
      </c>
      <c r="AC1368" s="1">
        <f t="shared" si="220"/>
        <v>41.300000667572021</v>
      </c>
      <c r="AD1368" s="16">
        <f t="shared" si="218"/>
        <v>0</v>
      </c>
      <c r="AE1368" s="17">
        <f t="shared" si="221"/>
        <v>0</v>
      </c>
      <c r="AF1368">
        <f t="shared" si="222"/>
        <v>0</v>
      </c>
      <c r="AG1368" s="16">
        <f t="shared" si="219"/>
        <v>0</v>
      </c>
      <c r="AH1368" s="17">
        <f t="shared" si="216"/>
        <v>0</v>
      </c>
      <c r="AI1368">
        <f t="shared" si="224"/>
        <v>0</v>
      </c>
      <c r="AJ1368">
        <f t="shared" si="225"/>
        <v>0</v>
      </c>
      <c r="AK1368" s="18">
        <f t="shared" si="223"/>
        <v>41.300000667572021</v>
      </c>
      <c r="AL1368" s="19">
        <f t="shared" si="217"/>
        <v>0</v>
      </c>
    </row>
    <row r="1369" spans="1:38">
      <c r="A1369" t="s">
        <v>2438</v>
      </c>
      <c r="B1369" t="s">
        <v>70</v>
      </c>
      <c r="C1369" t="s">
        <v>5827</v>
      </c>
      <c r="D1369" t="s">
        <v>71</v>
      </c>
      <c r="E1369" t="s">
        <v>2417</v>
      </c>
      <c r="F1369" t="s">
        <v>139</v>
      </c>
      <c r="G1369" s="4" t="s">
        <v>5882</v>
      </c>
      <c r="H1369" s="4" t="s">
        <v>6275</v>
      </c>
      <c r="I1369" s="4" t="s">
        <v>6275</v>
      </c>
      <c r="J1369" s="4" t="s">
        <v>225</v>
      </c>
      <c r="K1369" s="4" t="s">
        <v>6274</v>
      </c>
      <c r="L1369" s="4" t="s">
        <v>6274</v>
      </c>
      <c r="M1369" s="86">
        <v>0</v>
      </c>
      <c r="N1369" t="s">
        <v>63</v>
      </c>
      <c r="O1369" t="s">
        <v>140</v>
      </c>
      <c r="P1369" t="s">
        <v>27</v>
      </c>
      <c r="Q1369" s="1" t="s">
        <v>66</v>
      </c>
      <c r="R1369" s="1">
        <v>2.5</v>
      </c>
      <c r="S1369" s="1" t="s">
        <v>75</v>
      </c>
      <c r="T1369" s="1" t="s">
        <v>31</v>
      </c>
      <c r="U1369" s="1" t="s">
        <v>31</v>
      </c>
      <c r="V1369" s="1" t="s">
        <v>240</v>
      </c>
      <c r="W1369" s="1" t="s">
        <v>31</v>
      </c>
      <c r="X1369" s="1" t="s">
        <v>240</v>
      </c>
      <c r="Y1369" s="1" t="s">
        <v>31</v>
      </c>
      <c r="Z1369" s="1" t="s">
        <v>31</v>
      </c>
      <c r="AA1369" s="1">
        <v>5</v>
      </c>
      <c r="AC1369" s="1">
        <f t="shared" si="220"/>
        <v>5</v>
      </c>
      <c r="AD1369" s="16">
        <f t="shared" si="218"/>
        <v>1</v>
      </c>
      <c r="AE1369" s="17">
        <f t="shared" si="221"/>
        <v>8.5000000000000006E-2</v>
      </c>
      <c r="AF1369">
        <f t="shared" si="222"/>
        <v>0.42500000000000004</v>
      </c>
      <c r="AG1369" s="16">
        <f t="shared" si="219"/>
        <v>1</v>
      </c>
      <c r="AH1369" s="17">
        <f t="shared" si="216"/>
        <v>0.185</v>
      </c>
      <c r="AI1369">
        <f t="shared" si="224"/>
        <v>0.92500000000000004</v>
      </c>
      <c r="AJ1369">
        <f t="shared" si="225"/>
        <v>1.35</v>
      </c>
      <c r="AK1369" s="18">
        <f t="shared" si="223"/>
        <v>6.35</v>
      </c>
      <c r="AL1369" s="19">
        <f t="shared" si="217"/>
        <v>-1.35</v>
      </c>
    </row>
    <row r="1370" spans="1:38">
      <c r="A1370" t="s">
        <v>2438</v>
      </c>
      <c r="B1370" t="s">
        <v>70</v>
      </c>
      <c r="C1370" t="s">
        <v>5827</v>
      </c>
      <c r="D1370" t="s">
        <v>71</v>
      </c>
      <c r="E1370" t="s">
        <v>2417</v>
      </c>
      <c r="F1370" t="s">
        <v>143</v>
      </c>
      <c r="G1370" s="4" t="s">
        <v>5883</v>
      </c>
      <c r="H1370" s="4" t="s">
        <v>240</v>
      </c>
      <c r="I1370" s="4" t="s">
        <v>68</v>
      </c>
      <c r="J1370" s="4" t="s">
        <v>6273</v>
      </c>
      <c r="K1370" s="4" t="s">
        <v>6274</v>
      </c>
      <c r="L1370" s="4" t="s">
        <v>6274</v>
      </c>
      <c r="M1370" s="87">
        <v>0.6</v>
      </c>
      <c r="N1370" t="s">
        <v>63</v>
      </c>
      <c r="O1370" t="s">
        <v>144</v>
      </c>
      <c r="P1370" t="s">
        <v>27</v>
      </c>
      <c r="Q1370" s="1" t="s">
        <v>66</v>
      </c>
      <c r="R1370" s="1">
        <v>2.2000000476837158</v>
      </c>
      <c r="S1370" s="1" t="s">
        <v>75</v>
      </c>
      <c r="T1370" s="1" t="s">
        <v>31</v>
      </c>
      <c r="U1370" s="1" t="s">
        <v>31</v>
      </c>
      <c r="V1370" s="1" t="s">
        <v>240</v>
      </c>
      <c r="W1370" s="1" t="s">
        <v>31</v>
      </c>
      <c r="X1370" s="1" t="s">
        <v>240</v>
      </c>
      <c r="Y1370" s="1" t="s">
        <v>31</v>
      </c>
      <c r="Z1370" s="1" t="s">
        <v>31</v>
      </c>
      <c r="AA1370" s="1">
        <v>4.4000000953674316</v>
      </c>
      <c r="AC1370" s="1">
        <f t="shared" si="220"/>
        <v>4.4000000953674316</v>
      </c>
      <c r="AD1370" s="16">
        <f t="shared" si="218"/>
        <v>0.4</v>
      </c>
      <c r="AE1370" s="17">
        <f t="shared" si="221"/>
        <v>3.4000000000000002E-2</v>
      </c>
      <c r="AF1370">
        <f t="shared" si="222"/>
        <v>0.14960000324249267</v>
      </c>
      <c r="AG1370" s="16">
        <f t="shared" si="219"/>
        <v>0.4</v>
      </c>
      <c r="AH1370" s="17">
        <f t="shared" si="216"/>
        <v>7.3999999999999996E-2</v>
      </c>
      <c r="AI1370">
        <f t="shared" si="224"/>
        <v>0.32560000705718994</v>
      </c>
      <c r="AJ1370">
        <f t="shared" si="225"/>
        <v>0.47520001029968262</v>
      </c>
      <c r="AK1370" s="18">
        <f t="shared" si="223"/>
        <v>4.8752001056671146</v>
      </c>
      <c r="AL1370" s="19">
        <f t="shared" si="217"/>
        <v>-0.47520001029968262</v>
      </c>
    </row>
    <row r="1371" spans="1:38">
      <c r="A1371" t="s">
        <v>2438</v>
      </c>
      <c r="B1371" t="s">
        <v>70</v>
      </c>
      <c r="C1371" t="s">
        <v>5827</v>
      </c>
      <c r="D1371" t="s">
        <v>71</v>
      </c>
      <c r="E1371" t="s">
        <v>2417</v>
      </c>
      <c r="F1371" t="s">
        <v>415</v>
      </c>
      <c r="G1371" s="4" t="s">
        <v>6023</v>
      </c>
      <c r="H1371" s="4" t="s">
        <v>153</v>
      </c>
      <c r="I1371" s="4" t="s">
        <v>161</v>
      </c>
      <c r="J1371" s="4" t="s">
        <v>6273</v>
      </c>
      <c r="K1371" s="4" t="s">
        <v>359</v>
      </c>
      <c r="L1371" s="4" t="s">
        <v>6274</v>
      </c>
      <c r="M1371" s="87">
        <v>0.6</v>
      </c>
      <c r="N1371" t="s">
        <v>63</v>
      </c>
      <c r="O1371" t="s">
        <v>416</v>
      </c>
      <c r="P1371" t="s">
        <v>27</v>
      </c>
      <c r="Q1371" s="1" t="s">
        <v>74</v>
      </c>
      <c r="R1371" s="1">
        <v>3.2999999523162842</v>
      </c>
      <c r="S1371" s="1" t="s">
        <v>75</v>
      </c>
      <c r="T1371" s="1" t="s">
        <v>31</v>
      </c>
      <c r="U1371" s="1" t="s">
        <v>31</v>
      </c>
      <c r="V1371" s="1" t="s">
        <v>240</v>
      </c>
      <c r="W1371" s="1" t="s">
        <v>31</v>
      </c>
      <c r="X1371" s="1" t="s">
        <v>240</v>
      </c>
      <c r="Y1371" s="1" t="s">
        <v>31</v>
      </c>
      <c r="Z1371" s="1" t="s">
        <v>31</v>
      </c>
      <c r="AA1371" s="1">
        <v>3.2999999523162842</v>
      </c>
      <c r="AC1371" s="1">
        <f t="shared" si="220"/>
        <v>3.2999999523162842</v>
      </c>
      <c r="AD1371" s="16">
        <f t="shared" si="218"/>
        <v>0.4</v>
      </c>
      <c r="AE1371" s="17">
        <f t="shared" si="221"/>
        <v>3.4000000000000002E-2</v>
      </c>
      <c r="AF1371">
        <f t="shared" si="222"/>
        <v>0.11219999837875368</v>
      </c>
      <c r="AG1371" s="16">
        <f t="shared" si="219"/>
        <v>0.4</v>
      </c>
      <c r="AH1371" s="17">
        <f t="shared" si="216"/>
        <v>7.3999999999999996E-2</v>
      </c>
      <c r="AI1371">
        <f t="shared" si="224"/>
        <v>0.24419999647140503</v>
      </c>
      <c r="AJ1371">
        <f t="shared" si="225"/>
        <v>0.35639999485015872</v>
      </c>
      <c r="AK1371" s="18">
        <f t="shared" si="223"/>
        <v>3.656399947166443</v>
      </c>
      <c r="AL1371" s="19">
        <f t="shared" si="217"/>
        <v>-0.35639999485015872</v>
      </c>
    </row>
    <row r="1372" spans="1:38">
      <c r="A1372" t="s">
        <v>2438</v>
      </c>
      <c r="B1372" t="s">
        <v>70</v>
      </c>
      <c r="C1372" t="s">
        <v>5827</v>
      </c>
      <c r="D1372" t="s">
        <v>71</v>
      </c>
      <c r="E1372" t="s">
        <v>2417</v>
      </c>
      <c r="F1372" t="s">
        <v>419</v>
      </c>
      <c r="G1372" s="4" t="s">
        <v>6024</v>
      </c>
      <c r="H1372" s="4" t="s">
        <v>81</v>
      </c>
      <c r="I1372" s="4" t="s">
        <v>1159</v>
      </c>
      <c r="J1372" s="4" t="s">
        <v>6273</v>
      </c>
      <c r="K1372" s="4" t="s">
        <v>359</v>
      </c>
      <c r="L1372" s="4" t="s">
        <v>6274</v>
      </c>
      <c r="M1372" s="87">
        <v>0.6</v>
      </c>
      <c r="N1372" t="s">
        <v>63</v>
      </c>
      <c r="O1372" t="s">
        <v>420</v>
      </c>
      <c r="P1372" t="s">
        <v>27</v>
      </c>
      <c r="Q1372" s="1" t="s">
        <v>84</v>
      </c>
      <c r="R1372" s="1">
        <v>6.1999998092651367</v>
      </c>
      <c r="S1372" s="1" t="s">
        <v>75</v>
      </c>
      <c r="T1372" s="1" t="s">
        <v>31</v>
      </c>
      <c r="U1372" s="1" t="s">
        <v>31</v>
      </c>
      <c r="V1372" s="1" t="s">
        <v>240</v>
      </c>
      <c r="W1372" s="1" t="s">
        <v>31</v>
      </c>
      <c r="X1372" s="1" t="s">
        <v>240</v>
      </c>
      <c r="Y1372" s="1" t="s">
        <v>31</v>
      </c>
      <c r="Z1372" s="1" t="s">
        <v>31</v>
      </c>
      <c r="AA1372" s="1">
        <v>24.799999237060547</v>
      </c>
      <c r="AC1372" s="1">
        <f t="shared" si="220"/>
        <v>24.799999237060547</v>
      </c>
      <c r="AD1372" s="16">
        <f t="shared" si="218"/>
        <v>0.4</v>
      </c>
      <c r="AE1372" s="17">
        <f t="shared" si="221"/>
        <v>3.4000000000000002E-2</v>
      </c>
      <c r="AF1372">
        <f t="shared" si="222"/>
        <v>0.84319997406005864</v>
      </c>
      <c r="AG1372" s="16">
        <f t="shared" si="219"/>
        <v>0.4</v>
      </c>
      <c r="AH1372" s="17">
        <f t="shared" si="216"/>
        <v>7.3999999999999996E-2</v>
      </c>
      <c r="AI1372">
        <f t="shared" si="224"/>
        <v>1.8351999435424804</v>
      </c>
      <c r="AJ1372">
        <f t="shared" si="225"/>
        <v>2.678399917602539</v>
      </c>
      <c r="AK1372" s="18">
        <f t="shared" si="223"/>
        <v>27.478399154663087</v>
      </c>
      <c r="AL1372" s="19">
        <f t="shared" si="217"/>
        <v>-2.678399917602539</v>
      </c>
    </row>
    <row r="1373" spans="1:38">
      <c r="A1373" t="s">
        <v>2438</v>
      </c>
      <c r="B1373" t="s">
        <v>70</v>
      </c>
      <c r="C1373" t="s">
        <v>5827</v>
      </c>
      <c r="D1373" t="s">
        <v>71</v>
      </c>
      <c r="E1373" t="s">
        <v>2417</v>
      </c>
      <c r="F1373" t="s">
        <v>423</v>
      </c>
      <c r="G1373" s="4" t="s">
        <v>5880</v>
      </c>
      <c r="H1373" s="4" t="s">
        <v>557</v>
      </c>
      <c r="I1373" s="4" t="s">
        <v>1159</v>
      </c>
      <c r="J1373" s="4" t="s">
        <v>239</v>
      </c>
      <c r="K1373" s="4" t="s">
        <v>6274</v>
      </c>
      <c r="L1373" s="4" t="s">
        <v>6274</v>
      </c>
      <c r="M1373" s="87">
        <v>1</v>
      </c>
      <c r="N1373" t="s">
        <v>63</v>
      </c>
      <c r="O1373" t="s">
        <v>424</v>
      </c>
      <c r="P1373" t="s">
        <v>27</v>
      </c>
      <c r="Q1373" s="1" t="s">
        <v>74</v>
      </c>
      <c r="R1373" s="1">
        <v>2.5</v>
      </c>
      <c r="S1373" s="1" t="s">
        <v>75</v>
      </c>
      <c r="T1373" s="1" t="s">
        <v>31</v>
      </c>
      <c r="U1373" s="1" t="s">
        <v>31</v>
      </c>
      <c r="V1373" s="1" t="s">
        <v>240</v>
      </c>
      <c r="W1373" s="1" t="s">
        <v>31</v>
      </c>
      <c r="X1373" s="1" t="s">
        <v>240</v>
      </c>
      <c r="Y1373" s="1" t="s">
        <v>31</v>
      </c>
      <c r="Z1373" s="1" t="s">
        <v>31</v>
      </c>
      <c r="AA1373" s="1">
        <v>2.5</v>
      </c>
      <c r="AC1373" s="1">
        <f t="shared" si="220"/>
        <v>2.5</v>
      </c>
      <c r="AD1373" s="16">
        <f t="shared" si="218"/>
        <v>0</v>
      </c>
      <c r="AE1373" s="17">
        <f t="shared" si="221"/>
        <v>0</v>
      </c>
      <c r="AF1373">
        <f t="shared" si="222"/>
        <v>0</v>
      </c>
      <c r="AG1373" s="16">
        <f t="shared" si="219"/>
        <v>0</v>
      </c>
      <c r="AH1373" s="17">
        <f t="shared" si="216"/>
        <v>0</v>
      </c>
      <c r="AI1373">
        <f t="shared" si="224"/>
        <v>0</v>
      </c>
      <c r="AJ1373">
        <f t="shared" si="225"/>
        <v>0</v>
      </c>
      <c r="AK1373" s="18">
        <f t="shared" si="223"/>
        <v>2.5</v>
      </c>
      <c r="AL1373" s="19">
        <f t="shared" si="217"/>
        <v>0</v>
      </c>
    </row>
    <row r="1374" spans="1:38">
      <c r="A1374" t="s">
        <v>2438</v>
      </c>
      <c r="B1374" t="s">
        <v>70</v>
      </c>
      <c r="C1374" t="s">
        <v>5827</v>
      </c>
      <c r="D1374" t="s">
        <v>71</v>
      </c>
      <c r="E1374" t="s">
        <v>2417</v>
      </c>
      <c r="F1374" t="s">
        <v>425</v>
      </c>
      <c r="G1374" s="4" t="s">
        <v>5869</v>
      </c>
      <c r="H1374" s="4" t="s">
        <v>557</v>
      </c>
      <c r="I1374" s="4" t="s">
        <v>557</v>
      </c>
      <c r="J1374" s="4" t="s">
        <v>81</v>
      </c>
      <c r="K1374" s="4" t="s">
        <v>6274</v>
      </c>
      <c r="L1374" s="4" t="s">
        <v>6274</v>
      </c>
      <c r="M1374" s="87">
        <v>1</v>
      </c>
      <c r="N1374" t="s">
        <v>63</v>
      </c>
      <c r="O1374" t="s">
        <v>426</v>
      </c>
      <c r="P1374" t="s">
        <v>27</v>
      </c>
      <c r="Q1374" s="1" t="s">
        <v>74</v>
      </c>
      <c r="R1374" s="1">
        <v>12.5</v>
      </c>
      <c r="S1374" s="1" t="s">
        <v>75</v>
      </c>
      <c r="T1374" s="1" t="s">
        <v>31</v>
      </c>
      <c r="U1374" s="1" t="s">
        <v>31</v>
      </c>
      <c r="V1374" s="1" t="s">
        <v>240</v>
      </c>
      <c r="W1374" s="1" t="s">
        <v>31</v>
      </c>
      <c r="X1374" s="1" t="s">
        <v>240</v>
      </c>
      <c r="Y1374" s="1" t="s">
        <v>31</v>
      </c>
      <c r="Z1374" s="1" t="s">
        <v>31</v>
      </c>
      <c r="AA1374" s="1">
        <v>12.5</v>
      </c>
      <c r="AC1374" s="1">
        <f t="shared" si="220"/>
        <v>12.5</v>
      </c>
      <c r="AD1374" s="16">
        <f t="shared" si="218"/>
        <v>0</v>
      </c>
      <c r="AE1374" s="17">
        <f t="shared" si="221"/>
        <v>0</v>
      </c>
      <c r="AF1374">
        <f t="shared" si="222"/>
        <v>0</v>
      </c>
      <c r="AG1374" s="16">
        <f t="shared" si="219"/>
        <v>0</v>
      </c>
      <c r="AH1374" s="17">
        <f t="shared" si="216"/>
        <v>0</v>
      </c>
      <c r="AI1374">
        <f t="shared" si="224"/>
        <v>0</v>
      </c>
      <c r="AJ1374">
        <f t="shared" si="225"/>
        <v>0</v>
      </c>
      <c r="AK1374" s="18">
        <f t="shared" si="223"/>
        <v>12.5</v>
      </c>
      <c r="AL1374" s="19">
        <f t="shared" si="217"/>
        <v>0</v>
      </c>
    </row>
    <row r="1375" spans="1:38">
      <c r="A1375" t="s">
        <v>2438</v>
      </c>
      <c r="B1375" t="s">
        <v>70</v>
      </c>
      <c r="C1375" t="s">
        <v>5827</v>
      </c>
      <c r="D1375" t="s">
        <v>71</v>
      </c>
      <c r="E1375" t="s">
        <v>2417</v>
      </c>
      <c r="F1375" t="s">
        <v>427</v>
      </c>
      <c r="G1375" s="4" t="s">
        <v>5902</v>
      </c>
      <c r="H1375" s="4" t="s">
        <v>68</v>
      </c>
      <c r="I1375" s="4" t="s">
        <v>240</v>
      </c>
      <c r="J1375" s="4" t="s">
        <v>225</v>
      </c>
      <c r="K1375" s="4" t="s">
        <v>6274</v>
      </c>
      <c r="L1375" s="4" t="s">
        <v>6274</v>
      </c>
      <c r="M1375" s="87">
        <v>1</v>
      </c>
      <c r="N1375" t="s">
        <v>63</v>
      </c>
      <c r="O1375" t="s">
        <v>1007</v>
      </c>
      <c r="P1375" t="s">
        <v>27</v>
      </c>
      <c r="Q1375" s="1" t="s">
        <v>153</v>
      </c>
      <c r="R1375" s="1">
        <v>17.969999313354492</v>
      </c>
      <c r="S1375" s="1" t="s">
        <v>75</v>
      </c>
      <c r="T1375" s="1" t="s">
        <v>31</v>
      </c>
      <c r="U1375" s="1" t="s">
        <v>31</v>
      </c>
      <c r="V1375" s="1" t="s">
        <v>240</v>
      </c>
      <c r="W1375" s="1" t="s">
        <v>31</v>
      </c>
      <c r="X1375" s="1" t="s">
        <v>240</v>
      </c>
      <c r="Y1375" s="1" t="s">
        <v>31</v>
      </c>
      <c r="Z1375" s="1" t="s">
        <v>31</v>
      </c>
      <c r="AA1375" s="1">
        <v>215.63999938964844</v>
      </c>
      <c r="AC1375" s="1">
        <f t="shared" si="220"/>
        <v>215.63999176025391</v>
      </c>
      <c r="AD1375" s="16">
        <f t="shared" si="218"/>
        <v>0</v>
      </c>
      <c r="AE1375" s="17">
        <f t="shared" si="221"/>
        <v>0</v>
      </c>
      <c r="AF1375">
        <f t="shared" si="222"/>
        <v>0</v>
      </c>
      <c r="AG1375" s="16">
        <f t="shared" si="219"/>
        <v>0</v>
      </c>
      <c r="AH1375" s="17">
        <f t="shared" si="216"/>
        <v>0</v>
      </c>
      <c r="AI1375">
        <f t="shared" si="224"/>
        <v>0</v>
      </c>
      <c r="AJ1375">
        <f t="shared" si="225"/>
        <v>0</v>
      </c>
      <c r="AK1375" s="18">
        <f t="shared" si="223"/>
        <v>215.63999176025391</v>
      </c>
      <c r="AL1375" s="19">
        <f t="shared" si="217"/>
        <v>0</v>
      </c>
    </row>
    <row r="1376" spans="1:38">
      <c r="A1376" t="s">
        <v>2442</v>
      </c>
      <c r="B1376" t="s">
        <v>2443</v>
      </c>
      <c r="C1376" t="s">
        <v>5827</v>
      </c>
      <c r="D1376" t="s">
        <v>2444</v>
      </c>
      <c r="E1376" t="s">
        <v>2417</v>
      </c>
      <c r="F1376" t="s">
        <v>2445</v>
      </c>
      <c r="G1376" s="4" t="s">
        <v>6160</v>
      </c>
      <c r="H1376" s="4" t="s">
        <v>981</v>
      </c>
      <c r="I1376" s="4" t="s">
        <v>475</v>
      </c>
      <c r="J1376" s="4" t="s">
        <v>6284</v>
      </c>
      <c r="K1376" s="4" t="s">
        <v>6274</v>
      </c>
      <c r="L1376" s="4" t="s">
        <v>6274</v>
      </c>
      <c r="M1376" s="87">
        <v>0.6</v>
      </c>
      <c r="N1376" t="s">
        <v>2446</v>
      </c>
      <c r="O1376" t="s">
        <v>2447</v>
      </c>
      <c r="P1376" t="s">
        <v>2448</v>
      </c>
      <c r="Q1376" s="1" t="s">
        <v>2449</v>
      </c>
      <c r="R1376" s="1">
        <v>17.799999237060547</v>
      </c>
      <c r="S1376" s="1" t="s">
        <v>154</v>
      </c>
      <c r="T1376" s="1" t="s">
        <v>2450</v>
      </c>
      <c r="U1376" s="1" t="s">
        <v>31</v>
      </c>
      <c r="V1376" s="1" t="s">
        <v>48</v>
      </c>
      <c r="W1376" s="1" t="s">
        <v>270</v>
      </c>
      <c r="X1376" s="1" t="s">
        <v>48</v>
      </c>
      <c r="Y1376" s="1" t="s">
        <v>2451</v>
      </c>
      <c r="Z1376" s="1" t="s">
        <v>31</v>
      </c>
      <c r="AA1376" s="1">
        <v>66.040000915527344</v>
      </c>
      <c r="AC1376" s="1">
        <f t="shared" si="220"/>
        <v>46.717997169494623</v>
      </c>
      <c r="AD1376" s="16">
        <f t="shared" si="218"/>
        <v>0.4</v>
      </c>
      <c r="AE1376" s="17">
        <f t="shared" si="221"/>
        <v>3.4000000000000002E-2</v>
      </c>
      <c r="AF1376">
        <f t="shared" si="222"/>
        <v>2.2453600311279298</v>
      </c>
      <c r="AG1376" s="16">
        <f t="shared" si="219"/>
        <v>0.4</v>
      </c>
      <c r="AH1376" s="17">
        <f t="shared" si="216"/>
        <v>7.3999999999999996E-2</v>
      </c>
      <c r="AI1376">
        <f t="shared" si="224"/>
        <v>3.457131790542602</v>
      </c>
      <c r="AJ1376">
        <f t="shared" si="225"/>
        <v>5.7024918216705318</v>
      </c>
      <c r="AK1376" s="18">
        <f t="shared" si="223"/>
        <v>52.420488991165158</v>
      </c>
      <c r="AL1376" s="19">
        <f t="shared" si="217"/>
        <v>13.617508178329469</v>
      </c>
    </row>
    <row r="1377" spans="1:38">
      <c r="A1377" t="s">
        <v>2442</v>
      </c>
      <c r="B1377" t="s">
        <v>2443</v>
      </c>
      <c r="C1377" t="s">
        <v>5827</v>
      </c>
      <c r="D1377" t="s">
        <v>2444</v>
      </c>
      <c r="E1377" t="s">
        <v>2417</v>
      </c>
      <c r="F1377" t="s">
        <v>128</v>
      </c>
      <c r="G1377" s="4" t="s">
        <v>5913</v>
      </c>
      <c r="H1377" s="4" t="s">
        <v>68</v>
      </c>
      <c r="I1377" s="4" t="s">
        <v>32</v>
      </c>
      <c r="J1377" s="4" t="s">
        <v>81</v>
      </c>
      <c r="K1377" s="4" t="s">
        <v>359</v>
      </c>
      <c r="L1377" s="4" t="s">
        <v>6274</v>
      </c>
      <c r="M1377" s="87">
        <v>0.6</v>
      </c>
      <c r="N1377" t="s">
        <v>63</v>
      </c>
      <c r="O1377" t="s">
        <v>2452</v>
      </c>
      <c r="P1377" t="s">
        <v>2448</v>
      </c>
      <c r="Q1377" s="1" t="s">
        <v>2453</v>
      </c>
      <c r="R1377" s="1">
        <v>35.799999237060547</v>
      </c>
      <c r="S1377" s="1" t="s">
        <v>154</v>
      </c>
      <c r="T1377" s="1" t="s">
        <v>2454</v>
      </c>
      <c r="U1377" s="1" t="s">
        <v>31</v>
      </c>
      <c r="V1377" s="1" t="s">
        <v>48</v>
      </c>
      <c r="W1377" s="1" t="s">
        <v>2455</v>
      </c>
      <c r="X1377" s="1" t="s">
        <v>48</v>
      </c>
      <c r="Y1377" s="1" t="s">
        <v>2300</v>
      </c>
      <c r="Z1377" s="1" t="s">
        <v>31</v>
      </c>
      <c r="AA1377" s="1">
        <v>308.239990234375</v>
      </c>
      <c r="AC1377" s="1">
        <f t="shared" si="220"/>
        <v>218.06799343109128</v>
      </c>
      <c r="AD1377" s="16">
        <f t="shared" si="218"/>
        <v>0.4</v>
      </c>
      <c r="AE1377" s="17">
        <f t="shared" si="221"/>
        <v>3.4000000000000002E-2</v>
      </c>
      <c r="AF1377">
        <f t="shared" si="222"/>
        <v>10.480159667968751</v>
      </c>
      <c r="AG1377" s="16">
        <f t="shared" si="219"/>
        <v>0.4</v>
      </c>
      <c r="AH1377" s="17">
        <f t="shared" si="216"/>
        <v>7.3999999999999996E-2</v>
      </c>
      <c r="AI1377">
        <f t="shared" si="224"/>
        <v>16.137031513900755</v>
      </c>
      <c r="AJ1377">
        <f t="shared" si="225"/>
        <v>26.617191181869508</v>
      </c>
      <c r="AK1377" s="18">
        <f t="shared" si="223"/>
        <v>244.6851846129608</v>
      </c>
      <c r="AL1377" s="19">
        <f t="shared" si="217"/>
        <v>63.55280881813048</v>
      </c>
    </row>
    <row r="1378" spans="1:38">
      <c r="A1378" t="s">
        <v>2442</v>
      </c>
      <c r="B1378" t="s">
        <v>2443</v>
      </c>
      <c r="C1378" t="s">
        <v>5827</v>
      </c>
      <c r="D1378" t="s">
        <v>2444</v>
      </c>
      <c r="E1378" t="s">
        <v>2417</v>
      </c>
      <c r="F1378" t="s">
        <v>2456</v>
      </c>
      <c r="G1378" s="4" t="s">
        <v>5940</v>
      </c>
      <c r="H1378" s="4" t="s">
        <v>68</v>
      </c>
      <c r="I1378" s="4" t="s">
        <v>32</v>
      </c>
      <c r="J1378" s="4" t="s">
        <v>6273</v>
      </c>
      <c r="K1378" s="4" t="s">
        <v>359</v>
      </c>
      <c r="L1378" s="4" t="s">
        <v>6274</v>
      </c>
      <c r="M1378" s="86">
        <v>0</v>
      </c>
      <c r="N1378" t="s">
        <v>63</v>
      </c>
      <c r="O1378" t="s">
        <v>2457</v>
      </c>
      <c r="P1378" t="s">
        <v>2448</v>
      </c>
      <c r="Q1378" s="1" t="s">
        <v>268</v>
      </c>
      <c r="R1378" s="1">
        <v>4.9800000190734863</v>
      </c>
      <c r="S1378" s="1" t="s">
        <v>154</v>
      </c>
      <c r="T1378" s="1" t="s">
        <v>2458</v>
      </c>
      <c r="U1378" s="1" t="s">
        <v>31</v>
      </c>
      <c r="V1378" s="1" t="s">
        <v>48</v>
      </c>
      <c r="W1378" s="1" t="s">
        <v>1978</v>
      </c>
      <c r="X1378" s="1" t="s">
        <v>48</v>
      </c>
      <c r="Y1378" s="1" t="s">
        <v>2459</v>
      </c>
      <c r="Z1378" s="1" t="s">
        <v>31</v>
      </c>
      <c r="AA1378" s="1">
        <v>24.899999618530273</v>
      </c>
      <c r="AC1378" s="1">
        <f t="shared" si="220"/>
        <v>17.620000095367431</v>
      </c>
      <c r="AD1378" s="16">
        <f t="shared" si="218"/>
        <v>1</v>
      </c>
      <c r="AE1378" s="17">
        <f t="shared" si="221"/>
        <v>8.5000000000000006E-2</v>
      </c>
      <c r="AF1378">
        <f t="shared" si="222"/>
        <v>2.1164999675750735</v>
      </c>
      <c r="AG1378" s="16">
        <f t="shared" si="219"/>
        <v>1</v>
      </c>
      <c r="AH1378" s="17">
        <f t="shared" si="216"/>
        <v>0.185</v>
      </c>
      <c r="AI1378">
        <f t="shared" si="224"/>
        <v>3.2597000176429747</v>
      </c>
      <c r="AJ1378">
        <f t="shared" si="225"/>
        <v>5.3761999852180482</v>
      </c>
      <c r="AK1378" s="18">
        <f t="shared" si="223"/>
        <v>22.996200080585478</v>
      </c>
      <c r="AL1378" s="19">
        <f t="shared" si="217"/>
        <v>1.903800014781952</v>
      </c>
    </row>
    <row r="1379" spans="1:38">
      <c r="A1379" t="s">
        <v>2460</v>
      </c>
      <c r="B1379" t="s">
        <v>21</v>
      </c>
      <c r="C1379" t="s">
        <v>5827</v>
      </c>
      <c r="D1379" t="s">
        <v>22</v>
      </c>
      <c r="E1379" t="s">
        <v>2461</v>
      </c>
      <c r="F1379" t="s">
        <v>24</v>
      </c>
      <c r="G1379" s="4" t="s">
        <v>5861</v>
      </c>
      <c r="H1379" s="4" t="s">
        <v>475</v>
      </c>
      <c r="I1379" s="4" t="s">
        <v>240</v>
      </c>
      <c r="J1379" s="4" t="s">
        <v>752</v>
      </c>
      <c r="K1379" s="4" t="s">
        <v>74</v>
      </c>
      <c r="L1379" s="4" t="s">
        <v>66</v>
      </c>
      <c r="M1379" s="87">
        <v>0.6</v>
      </c>
      <c r="N1379" t="s">
        <v>25</v>
      </c>
      <c r="O1379" t="s">
        <v>26</v>
      </c>
      <c r="P1379" t="s">
        <v>27</v>
      </c>
      <c r="Q1379" s="1" t="s">
        <v>370</v>
      </c>
      <c r="R1379" s="1">
        <v>8.3900003433227539</v>
      </c>
      <c r="S1379" s="1" t="s">
        <v>29</v>
      </c>
      <c r="T1379" s="1" t="s">
        <v>2462</v>
      </c>
      <c r="U1379" s="1" t="s">
        <v>31</v>
      </c>
      <c r="V1379" s="1" t="s">
        <v>32</v>
      </c>
      <c r="W1379" s="1" t="s">
        <v>31</v>
      </c>
      <c r="X1379" s="1" t="s">
        <v>32</v>
      </c>
      <c r="Y1379" s="1" t="s">
        <v>31</v>
      </c>
      <c r="Z1379" s="1" t="s">
        <v>31</v>
      </c>
      <c r="AA1379" s="1">
        <v>335.60000610351563</v>
      </c>
      <c r="AC1379" s="1">
        <f t="shared" si="220"/>
        <v>312.11001373291015</v>
      </c>
      <c r="AD1379" s="16">
        <f t="shared" si="218"/>
        <v>0.4</v>
      </c>
      <c r="AE1379" s="17">
        <f t="shared" si="221"/>
        <v>3.4000000000000002E-2</v>
      </c>
      <c r="AF1379">
        <f t="shared" si="222"/>
        <v>11.410400207519531</v>
      </c>
      <c r="AG1379" s="16">
        <f t="shared" si="219"/>
        <v>0.4</v>
      </c>
      <c r="AH1379" s="17">
        <f t="shared" si="216"/>
        <v>7.3999999999999996E-2</v>
      </c>
      <c r="AI1379">
        <f t="shared" si="224"/>
        <v>23.09614101623535</v>
      </c>
      <c r="AJ1379">
        <f t="shared" si="225"/>
        <v>34.50654122375488</v>
      </c>
      <c r="AK1379" s="18">
        <f t="shared" si="223"/>
        <v>346.61655495666503</v>
      </c>
      <c r="AL1379" s="19">
        <f t="shared" si="217"/>
        <v>-11.016541223754881</v>
      </c>
    </row>
    <row r="1380" spans="1:38">
      <c r="A1380" t="s">
        <v>2460</v>
      </c>
      <c r="B1380" t="s">
        <v>21</v>
      </c>
      <c r="C1380" t="s">
        <v>5827</v>
      </c>
      <c r="D1380" t="s">
        <v>22</v>
      </c>
      <c r="E1380" t="s">
        <v>2461</v>
      </c>
      <c r="F1380" t="s">
        <v>33</v>
      </c>
      <c r="G1380" s="4" t="s">
        <v>5862</v>
      </c>
      <c r="H1380" s="4" t="s">
        <v>475</v>
      </c>
      <c r="I1380" s="4" t="s">
        <v>240</v>
      </c>
      <c r="J1380" s="4" t="s">
        <v>752</v>
      </c>
      <c r="K1380" s="4" t="s">
        <v>66</v>
      </c>
      <c r="L1380" s="4" t="s">
        <v>66</v>
      </c>
      <c r="M1380" s="87">
        <v>0.6</v>
      </c>
      <c r="N1380" t="s">
        <v>34</v>
      </c>
      <c r="O1380" t="s">
        <v>35</v>
      </c>
      <c r="P1380" t="s">
        <v>27</v>
      </c>
      <c r="Q1380" s="1" t="s">
        <v>1535</v>
      </c>
      <c r="R1380" s="1">
        <v>16.290000915527344</v>
      </c>
      <c r="S1380" s="1" t="s">
        <v>29</v>
      </c>
      <c r="T1380" s="1" t="s">
        <v>2282</v>
      </c>
      <c r="U1380" s="1" t="s">
        <v>31</v>
      </c>
      <c r="V1380" s="1" t="s">
        <v>32</v>
      </c>
      <c r="W1380" s="1" t="s">
        <v>31</v>
      </c>
      <c r="X1380" s="1" t="s">
        <v>32</v>
      </c>
      <c r="Y1380" s="1" t="s">
        <v>31</v>
      </c>
      <c r="Z1380" s="1" t="s">
        <v>31</v>
      </c>
      <c r="AA1380" s="1">
        <v>635.30999755859375</v>
      </c>
      <c r="AC1380" s="1">
        <f t="shared" si="220"/>
        <v>590.84003570556638</v>
      </c>
      <c r="AD1380" s="16">
        <f t="shared" si="218"/>
        <v>0.4</v>
      </c>
      <c r="AE1380" s="17">
        <f t="shared" si="221"/>
        <v>3.4000000000000002E-2</v>
      </c>
      <c r="AF1380">
        <f t="shared" si="222"/>
        <v>21.60053991699219</v>
      </c>
      <c r="AG1380" s="16">
        <f t="shared" si="219"/>
        <v>0.4</v>
      </c>
      <c r="AH1380" s="17">
        <f t="shared" si="216"/>
        <v>7.3999999999999996E-2</v>
      </c>
      <c r="AI1380">
        <f t="shared" si="224"/>
        <v>43.722162642211913</v>
      </c>
      <c r="AJ1380">
        <f t="shared" si="225"/>
        <v>65.322702559204103</v>
      </c>
      <c r="AK1380" s="18">
        <f t="shared" si="223"/>
        <v>656.1627382647705</v>
      </c>
      <c r="AL1380" s="19">
        <f t="shared" si="217"/>
        <v>-20.852702559204104</v>
      </c>
    </row>
    <row r="1381" spans="1:38">
      <c r="A1381" t="s">
        <v>2460</v>
      </c>
      <c r="B1381" t="s">
        <v>21</v>
      </c>
      <c r="C1381" t="s">
        <v>5827</v>
      </c>
      <c r="D1381" t="s">
        <v>22</v>
      </c>
      <c r="E1381" t="s">
        <v>2461</v>
      </c>
      <c r="F1381" t="s">
        <v>603</v>
      </c>
      <c r="G1381" s="4" t="s">
        <v>6038</v>
      </c>
      <c r="H1381" s="4" t="s">
        <v>981</v>
      </c>
      <c r="I1381" s="4" t="s">
        <v>48</v>
      </c>
      <c r="J1381" s="4" t="s">
        <v>6278</v>
      </c>
      <c r="K1381" s="4" t="s">
        <v>6274</v>
      </c>
      <c r="L1381" s="4" t="s">
        <v>6274</v>
      </c>
      <c r="M1381" s="86">
        <v>0</v>
      </c>
      <c r="N1381" t="s">
        <v>604</v>
      </c>
      <c r="O1381" t="s">
        <v>605</v>
      </c>
      <c r="P1381" t="s">
        <v>44</v>
      </c>
      <c r="Q1381" s="1" t="s">
        <v>28</v>
      </c>
      <c r="R1381" s="1">
        <v>14.640999794006348</v>
      </c>
      <c r="S1381" s="1" t="s">
        <v>45</v>
      </c>
      <c r="T1381" s="1" t="s">
        <v>2463</v>
      </c>
      <c r="U1381" s="1" t="s">
        <v>2464</v>
      </c>
      <c r="V1381" s="1" t="s">
        <v>48</v>
      </c>
      <c r="W1381" s="1" t="s">
        <v>1055</v>
      </c>
      <c r="X1381" s="1" t="s">
        <v>48</v>
      </c>
      <c r="Y1381" s="1" t="s">
        <v>2465</v>
      </c>
      <c r="Z1381" s="1" t="s">
        <v>31</v>
      </c>
      <c r="AA1381" s="1">
        <v>292.82000732421875</v>
      </c>
      <c r="AC1381" s="1">
        <f t="shared" si="220"/>
        <v>212.58999588012693</v>
      </c>
      <c r="AD1381" s="16">
        <f t="shared" si="218"/>
        <v>1</v>
      </c>
      <c r="AE1381" s="17">
        <f t="shared" si="221"/>
        <v>8.5000000000000006E-2</v>
      </c>
      <c r="AF1381">
        <f t="shared" si="222"/>
        <v>24.889700622558596</v>
      </c>
      <c r="AG1381" s="16">
        <f t="shared" si="219"/>
        <v>1</v>
      </c>
      <c r="AH1381" s="17">
        <f t="shared" si="216"/>
        <v>0.185</v>
      </c>
      <c r="AI1381">
        <f t="shared" si="224"/>
        <v>39.329149237823479</v>
      </c>
      <c r="AJ1381">
        <f t="shared" si="225"/>
        <v>64.218849860382079</v>
      </c>
      <c r="AK1381" s="18">
        <f t="shared" si="223"/>
        <v>276.80884574050901</v>
      </c>
      <c r="AL1381" s="19">
        <f t="shared" si="217"/>
        <v>16.011150139617925</v>
      </c>
    </row>
    <row r="1382" spans="1:38">
      <c r="A1382" t="s">
        <v>2466</v>
      </c>
      <c r="B1382" t="s">
        <v>1152</v>
      </c>
      <c r="C1382" t="s">
        <v>5827</v>
      </c>
      <c r="D1382" t="s">
        <v>1153</v>
      </c>
      <c r="E1382" t="s">
        <v>2461</v>
      </c>
      <c r="F1382" t="s">
        <v>1154</v>
      </c>
      <c r="G1382" s="4" t="s">
        <v>5916</v>
      </c>
      <c r="H1382" s="4" t="s">
        <v>6275</v>
      </c>
      <c r="I1382" s="4" t="s">
        <v>81</v>
      </c>
      <c r="J1382" s="4" t="s">
        <v>6283</v>
      </c>
      <c r="K1382" s="4" t="s">
        <v>6274</v>
      </c>
      <c r="L1382" s="4" t="s">
        <v>6274</v>
      </c>
      <c r="M1382" s="86">
        <v>0</v>
      </c>
      <c r="N1382" t="s">
        <v>63</v>
      </c>
      <c r="O1382" t="s">
        <v>1155</v>
      </c>
      <c r="P1382" t="s">
        <v>27</v>
      </c>
      <c r="Q1382" s="1" t="s">
        <v>74</v>
      </c>
      <c r="R1382" s="1">
        <v>6.7925000190734863</v>
      </c>
      <c r="S1382" s="1" t="s">
        <v>154</v>
      </c>
      <c r="T1382" s="1" t="s">
        <v>1910</v>
      </c>
      <c r="U1382" s="1" t="s">
        <v>31</v>
      </c>
      <c r="V1382" s="1" t="s">
        <v>32</v>
      </c>
      <c r="W1382" s="1" t="s">
        <v>31</v>
      </c>
      <c r="X1382" s="1" t="s">
        <v>32</v>
      </c>
      <c r="Y1382" s="1" t="s">
        <v>31</v>
      </c>
      <c r="Z1382" s="1" t="s">
        <v>31</v>
      </c>
      <c r="AA1382" s="1">
        <v>6.7899999618530273</v>
      </c>
      <c r="AC1382" s="1">
        <f t="shared" si="220"/>
        <v>5.972500019073486</v>
      </c>
      <c r="AD1382" s="16">
        <f t="shared" si="218"/>
        <v>1</v>
      </c>
      <c r="AE1382" s="17">
        <f t="shared" si="221"/>
        <v>8.5000000000000006E-2</v>
      </c>
      <c r="AF1382">
        <f t="shared" si="222"/>
        <v>0.57714999675750733</v>
      </c>
      <c r="AG1382" s="16">
        <f t="shared" si="219"/>
        <v>1</v>
      </c>
      <c r="AH1382" s="17">
        <f t="shared" si="216"/>
        <v>0.185</v>
      </c>
      <c r="AI1382">
        <f t="shared" si="224"/>
        <v>1.1049125035285949</v>
      </c>
      <c r="AJ1382">
        <f t="shared" si="225"/>
        <v>1.6820625002861023</v>
      </c>
      <c r="AK1382" s="18">
        <f t="shared" si="223"/>
        <v>7.6545625193595885</v>
      </c>
      <c r="AL1382" s="19">
        <f t="shared" si="217"/>
        <v>-0.86206250028610232</v>
      </c>
    </row>
    <row r="1383" spans="1:38">
      <c r="A1383" t="s">
        <v>2466</v>
      </c>
      <c r="B1383" t="s">
        <v>1152</v>
      </c>
      <c r="C1383" t="s">
        <v>5827</v>
      </c>
      <c r="D1383" t="s">
        <v>1153</v>
      </c>
      <c r="E1383" t="s">
        <v>2461</v>
      </c>
      <c r="F1383" t="s">
        <v>1911</v>
      </c>
      <c r="G1383" s="4" t="s">
        <v>6131</v>
      </c>
      <c r="H1383" s="4" t="s">
        <v>168</v>
      </c>
      <c r="I1383" s="4" t="s">
        <v>6275</v>
      </c>
      <c r="J1383" s="4" t="s">
        <v>28</v>
      </c>
      <c r="K1383" s="4" t="s">
        <v>6274</v>
      </c>
      <c r="L1383" s="4" t="s">
        <v>6274</v>
      </c>
      <c r="M1383" s="87">
        <v>1</v>
      </c>
      <c r="N1383" t="s">
        <v>63</v>
      </c>
      <c r="O1383" t="s">
        <v>1912</v>
      </c>
      <c r="P1383" t="s">
        <v>27</v>
      </c>
      <c r="Q1383" s="1" t="s">
        <v>400</v>
      </c>
      <c r="R1383" s="1">
        <v>25.384000778198242</v>
      </c>
      <c r="S1383" s="1" t="s">
        <v>154</v>
      </c>
      <c r="T1383" s="1" t="s">
        <v>2467</v>
      </c>
      <c r="U1383" s="1" t="s">
        <v>31</v>
      </c>
      <c r="V1383" s="1" t="s">
        <v>1159</v>
      </c>
      <c r="W1383" s="1" t="s">
        <v>31</v>
      </c>
      <c r="X1383" s="1" t="s">
        <v>1159</v>
      </c>
      <c r="Y1383" s="1" t="s">
        <v>31</v>
      </c>
      <c r="Z1383" s="1" t="s">
        <v>31</v>
      </c>
      <c r="AA1383" s="1">
        <v>177.69000244140625</v>
      </c>
      <c r="AC1383" s="1">
        <f t="shared" si="220"/>
        <v>156.3680054473877</v>
      </c>
      <c r="AD1383" s="16">
        <f t="shared" si="218"/>
        <v>0</v>
      </c>
      <c r="AE1383" s="17">
        <f t="shared" si="221"/>
        <v>0</v>
      </c>
      <c r="AF1383">
        <f t="shared" si="222"/>
        <v>0</v>
      </c>
      <c r="AG1383" s="16">
        <f t="shared" si="219"/>
        <v>0</v>
      </c>
      <c r="AH1383" s="17">
        <f t="shared" si="216"/>
        <v>0</v>
      </c>
      <c r="AI1383">
        <f t="shared" si="224"/>
        <v>0</v>
      </c>
      <c r="AJ1383">
        <f t="shared" si="225"/>
        <v>0</v>
      </c>
      <c r="AK1383" s="18">
        <f t="shared" si="223"/>
        <v>156.3680054473877</v>
      </c>
      <c r="AL1383" s="19">
        <f t="shared" si="217"/>
        <v>21.32</v>
      </c>
    </row>
    <row r="1384" spans="1:38">
      <c r="A1384" t="s">
        <v>2466</v>
      </c>
      <c r="B1384" t="s">
        <v>1152</v>
      </c>
      <c r="C1384" t="s">
        <v>5827</v>
      </c>
      <c r="D1384" t="s">
        <v>1153</v>
      </c>
      <c r="E1384" t="s">
        <v>2461</v>
      </c>
      <c r="F1384" t="s">
        <v>1181</v>
      </c>
      <c r="G1384" s="4" t="s">
        <v>6023</v>
      </c>
      <c r="H1384" s="4" t="s">
        <v>153</v>
      </c>
      <c r="I1384" s="4" t="s">
        <v>161</v>
      </c>
      <c r="J1384" s="4" t="s">
        <v>6273</v>
      </c>
      <c r="K1384" s="4" t="s">
        <v>359</v>
      </c>
      <c r="L1384" s="4" t="s">
        <v>6274</v>
      </c>
      <c r="M1384" s="87">
        <v>0.6</v>
      </c>
      <c r="N1384" t="s">
        <v>1182</v>
      </c>
      <c r="O1384" t="s">
        <v>1183</v>
      </c>
      <c r="P1384" t="s">
        <v>27</v>
      </c>
      <c r="Q1384" s="1" t="s">
        <v>81</v>
      </c>
      <c r="R1384" s="1">
        <v>2.5427000522613525</v>
      </c>
      <c r="S1384" s="1" t="s">
        <v>154</v>
      </c>
      <c r="T1384" s="1" t="s">
        <v>2468</v>
      </c>
      <c r="U1384" s="1" t="s">
        <v>31</v>
      </c>
      <c r="V1384" s="1" t="s">
        <v>48</v>
      </c>
      <c r="W1384" s="1" t="s">
        <v>1364</v>
      </c>
      <c r="X1384" s="1" t="s">
        <v>48</v>
      </c>
      <c r="Y1384" s="1" t="s">
        <v>306</v>
      </c>
      <c r="Z1384" s="1" t="s">
        <v>31</v>
      </c>
      <c r="AA1384" s="1">
        <v>25.430000305175781</v>
      </c>
      <c r="AC1384" s="1">
        <f t="shared" si="220"/>
        <v>20.027000522613523</v>
      </c>
      <c r="AD1384" s="16">
        <f t="shared" si="218"/>
        <v>0.4</v>
      </c>
      <c r="AE1384" s="17">
        <f t="shared" si="221"/>
        <v>3.4000000000000002E-2</v>
      </c>
      <c r="AF1384">
        <f t="shared" si="222"/>
        <v>0.86462001037597658</v>
      </c>
      <c r="AG1384" s="16">
        <f t="shared" si="219"/>
        <v>0.4</v>
      </c>
      <c r="AH1384" s="17">
        <f t="shared" si="216"/>
        <v>7.3999999999999996E-2</v>
      </c>
      <c r="AI1384">
        <f t="shared" si="224"/>
        <v>1.4819980386734006</v>
      </c>
      <c r="AJ1384">
        <f t="shared" si="225"/>
        <v>2.3466180490493773</v>
      </c>
      <c r="AK1384" s="18">
        <f t="shared" si="223"/>
        <v>22.373618571662902</v>
      </c>
      <c r="AL1384" s="19">
        <f t="shared" si="217"/>
        <v>3.0533819509506221</v>
      </c>
    </row>
    <row r="1385" spans="1:38">
      <c r="A1385" t="s">
        <v>2466</v>
      </c>
      <c r="B1385" t="s">
        <v>1152</v>
      </c>
      <c r="C1385" t="s">
        <v>5827</v>
      </c>
      <c r="D1385" t="s">
        <v>1153</v>
      </c>
      <c r="E1385" t="s">
        <v>2461</v>
      </c>
      <c r="F1385" t="s">
        <v>2469</v>
      </c>
      <c r="G1385" s="4" t="s">
        <v>6023</v>
      </c>
      <c r="H1385" s="4" t="s">
        <v>153</v>
      </c>
      <c r="I1385" s="4" t="s">
        <v>161</v>
      </c>
      <c r="J1385" s="4" t="s">
        <v>6273</v>
      </c>
      <c r="K1385" s="4" t="s">
        <v>359</v>
      </c>
      <c r="L1385" s="4" t="s">
        <v>6274</v>
      </c>
      <c r="M1385" s="87">
        <v>0.6</v>
      </c>
      <c r="N1385" t="s">
        <v>2470</v>
      </c>
      <c r="O1385" t="s">
        <v>2471</v>
      </c>
      <c r="P1385" t="s">
        <v>27</v>
      </c>
      <c r="Q1385" s="1" t="s">
        <v>81</v>
      </c>
      <c r="R1385" s="1">
        <v>3.5961999893188477</v>
      </c>
      <c r="S1385" s="1" t="s">
        <v>154</v>
      </c>
      <c r="T1385" s="1" t="s">
        <v>2472</v>
      </c>
      <c r="U1385" s="1" t="s">
        <v>31</v>
      </c>
      <c r="V1385" s="1" t="s">
        <v>48</v>
      </c>
      <c r="W1385" s="1" t="s">
        <v>2473</v>
      </c>
      <c r="X1385" s="1" t="s">
        <v>48</v>
      </c>
      <c r="Y1385" s="1" t="s">
        <v>2474</v>
      </c>
      <c r="Z1385" s="1" t="s">
        <v>31</v>
      </c>
      <c r="AA1385" s="1">
        <v>35.959999084472656</v>
      </c>
      <c r="AC1385" s="1">
        <f t="shared" si="220"/>
        <v>28.321999893188476</v>
      </c>
      <c r="AD1385" s="16">
        <f t="shared" si="218"/>
        <v>0.4</v>
      </c>
      <c r="AE1385" s="17">
        <f t="shared" si="221"/>
        <v>3.4000000000000002E-2</v>
      </c>
      <c r="AF1385">
        <f t="shared" si="222"/>
        <v>1.2226399688720704</v>
      </c>
      <c r="AG1385" s="16">
        <f t="shared" si="219"/>
        <v>0.4</v>
      </c>
      <c r="AH1385" s="17">
        <f t="shared" si="216"/>
        <v>7.3999999999999996E-2</v>
      </c>
      <c r="AI1385">
        <f t="shared" si="224"/>
        <v>2.0958279920959471</v>
      </c>
      <c r="AJ1385">
        <f t="shared" si="225"/>
        <v>3.3184679609680172</v>
      </c>
      <c r="AK1385" s="18">
        <f t="shared" si="223"/>
        <v>31.640467854156494</v>
      </c>
      <c r="AL1385" s="19">
        <f t="shared" si="217"/>
        <v>4.3215320390319834</v>
      </c>
    </row>
    <row r="1386" spans="1:38">
      <c r="A1386" t="s">
        <v>2466</v>
      </c>
      <c r="B1386" t="s">
        <v>1152</v>
      </c>
      <c r="C1386" t="s">
        <v>5827</v>
      </c>
      <c r="D1386" t="s">
        <v>1153</v>
      </c>
      <c r="E1386" t="s">
        <v>2461</v>
      </c>
      <c r="F1386" t="s">
        <v>1185</v>
      </c>
      <c r="G1386" s="4" t="s">
        <v>6023</v>
      </c>
      <c r="H1386" s="4" t="s">
        <v>153</v>
      </c>
      <c r="I1386" s="4" t="s">
        <v>161</v>
      </c>
      <c r="J1386" s="4" t="s">
        <v>6273</v>
      </c>
      <c r="K1386" s="4" t="s">
        <v>359</v>
      </c>
      <c r="L1386" s="4" t="s">
        <v>6274</v>
      </c>
      <c r="M1386" s="87">
        <v>0.6</v>
      </c>
      <c r="N1386" t="s">
        <v>1186</v>
      </c>
      <c r="O1386" t="s">
        <v>1187</v>
      </c>
      <c r="P1386" t="s">
        <v>27</v>
      </c>
      <c r="Q1386" s="1" t="s">
        <v>168</v>
      </c>
      <c r="R1386" s="1">
        <v>2.8905999660491943</v>
      </c>
      <c r="S1386" s="1" t="s">
        <v>154</v>
      </c>
      <c r="T1386" s="1" t="s">
        <v>1924</v>
      </c>
      <c r="U1386" s="1" t="s">
        <v>31</v>
      </c>
      <c r="V1386" s="1" t="s">
        <v>48</v>
      </c>
      <c r="W1386" s="1" t="s">
        <v>422</v>
      </c>
      <c r="X1386" s="1" t="s">
        <v>48</v>
      </c>
      <c r="Y1386" s="1" t="s">
        <v>1672</v>
      </c>
      <c r="Z1386" s="1" t="s">
        <v>31</v>
      </c>
      <c r="AA1386" s="1">
        <v>43.360000610351563</v>
      </c>
      <c r="AC1386" s="1">
        <f t="shared" si="220"/>
        <v>34.138999490737916</v>
      </c>
      <c r="AD1386" s="16">
        <f t="shared" si="218"/>
        <v>0.4</v>
      </c>
      <c r="AE1386" s="17">
        <f t="shared" si="221"/>
        <v>3.4000000000000002E-2</v>
      </c>
      <c r="AF1386">
        <f t="shared" si="222"/>
        <v>1.4742400207519533</v>
      </c>
      <c r="AG1386" s="16">
        <f t="shared" si="219"/>
        <v>0.4</v>
      </c>
      <c r="AH1386" s="17">
        <f t="shared" si="216"/>
        <v>7.3999999999999996E-2</v>
      </c>
      <c r="AI1386">
        <f t="shared" si="224"/>
        <v>2.5262859623146059</v>
      </c>
      <c r="AJ1386">
        <f t="shared" si="225"/>
        <v>4.0005259830665594</v>
      </c>
      <c r="AK1386" s="18">
        <f t="shared" si="223"/>
        <v>38.139525473804476</v>
      </c>
      <c r="AL1386" s="19">
        <f t="shared" si="217"/>
        <v>5.2194740169334395</v>
      </c>
    </row>
    <row r="1387" spans="1:38">
      <c r="A1387" t="s">
        <v>2466</v>
      </c>
      <c r="B1387" t="s">
        <v>1152</v>
      </c>
      <c r="C1387" t="s">
        <v>5827</v>
      </c>
      <c r="D1387" t="s">
        <v>1153</v>
      </c>
      <c r="E1387" t="s">
        <v>2461</v>
      </c>
      <c r="F1387" t="s">
        <v>1200</v>
      </c>
      <c r="G1387" s="4" t="s">
        <v>6087</v>
      </c>
      <c r="H1387" s="4" t="s">
        <v>225</v>
      </c>
      <c r="I1387" s="4" t="s">
        <v>6277</v>
      </c>
      <c r="J1387" s="4" t="s">
        <v>6273</v>
      </c>
      <c r="K1387" s="4" t="s">
        <v>66</v>
      </c>
      <c r="L1387" s="4" t="s">
        <v>74</v>
      </c>
      <c r="M1387" s="86">
        <v>0</v>
      </c>
      <c r="N1387" t="s">
        <v>1201</v>
      </c>
      <c r="O1387" t="s">
        <v>1202</v>
      </c>
      <c r="P1387" t="s">
        <v>27</v>
      </c>
      <c r="Q1387" s="1" t="s">
        <v>74</v>
      </c>
      <c r="R1387" s="1">
        <v>7.2758998870849609</v>
      </c>
      <c r="S1387" s="1" t="s">
        <v>154</v>
      </c>
      <c r="T1387" s="1" t="s">
        <v>1927</v>
      </c>
      <c r="U1387" s="1" t="s">
        <v>31</v>
      </c>
      <c r="V1387" s="1" t="s">
        <v>48</v>
      </c>
      <c r="W1387" s="1" t="s">
        <v>1080</v>
      </c>
      <c r="X1387" s="1" t="s">
        <v>48</v>
      </c>
      <c r="Y1387" s="1" t="s">
        <v>497</v>
      </c>
      <c r="Z1387" s="1" t="s">
        <v>31</v>
      </c>
      <c r="AA1387" s="1">
        <v>7.2800002098083496</v>
      </c>
      <c r="AC1387" s="1">
        <f t="shared" si="220"/>
        <v>5.7358998870849609</v>
      </c>
      <c r="AD1387" s="16">
        <f t="shared" si="218"/>
        <v>1</v>
      </c>
      <c r="AE1387" s="17">
        <f t="shared" si="221"/>
        <v>8.5000000000000006E-2</v>
      </c>
      <c r="AF1387">
        <f t="shared" si="222"/>
        <v>0.61880001783370975</v>
      </c>
      <c r="AG1387" s="16">
        <f t="shared" si="219"/>
        <v>1</v>
      </c>
      <c r="AH1387" s="17">
        <f t="shared" si="216"/>
        <v>0.185</v>
      </c>
      <c r="AI1387">
        <f t="shared" si="224"/>
        <v>1.0611414791107177</v>
      </c>
      <c r="AJ1387">
        <f t="shared" si="225"/>
        <v>1.6799414969444273</v>
      </c>
      <c r="AK1387" s="18">
        <f t="shared" si="223"/>
        <v>7.4158413840293882</v>
      </c>
      <c r="AL1387" s="19">
        <f t="shared" si="217"/>
        <v>-0.13994149694442726</v>
      </c>
    </row>
    <row r="1388" spans="1:38">
      <c r="A1388" t="s">
        <v>2466</v>
      </c>
      <c r="B1388" t="s">
        <v>1152</v>
      </c>
      <c r="C1388" t="s">
        <v>5827</v>
      </c>
      <c r="D1388" t="s">
        <v>1153</v>
      </c>
      <c r="E1388" t="s">
        <v>2461</v>
      </c>
      <c r="F1388" t="s">
        <v>1206</v>
      </c>
      <c r="G1388" s="4" t="s">
        <v>6088</v>
      </c>
      <c r="H1388" s="4" t="s">
        <v>774</v>
      </c>
      <c r="I1388" s="4" t="s">
        <v>48</v>
      </c>
      <c r="J1388" s="4" t="s">
        <v>6273</v>
      </c>
      <c r="K1388" s="4" t="s">
        <v>66</v>
      </c>
      <c r="L1388" s="4" t="s">
        <v>6274</v>
      </c>
      <c r="M1388" s="86">
        <v>0</v>
      </c>
      <c r="N1388" t="s">
        <v>63</v>
      </c>
      <c r="O1388" t="s">
        <v>1207</v>
      </c>
      <c r="P1388" t="s">
        <v>27</v>
      </c>
      <c r="Q1388" s="1" t="s">
        <v>74</v>
      </c>
      <c r="R1388" s="1">
        <v>102.23179626464844</v>
      </c>
      <c r="S1388" s="1" t="s">
        <v>154</v>
      </c>
      <c r="T1388" s="1" t="s">
        <v>2475</v>
      </c>
      <c r="U1388" s="1" t="s">
        <v>31</v>
      </c>
      <c r="V1388" s="1" t="s">
        <v>48</v>
      </c>
      <c r="W1388" s="1" t="s">
        <v>2476</v>
      </c>
      <c r="X1388" s="1" t="s">
        <v>48</v>
      </c>
      <c r="Y1388" s="1" t="s">
        <v>2477</v>
      </c>
      <c r="Z1388" s="1" t="s">
        <v>31</v>
      </c>
      <c r="AA1388" s="1">
        <v>102.23000335693359</v>
      </c>
      <c r="AC1388" s="1">
        <f t="shared" si="220"/>
        <v>80.501796264648448</v>
      </c>
      <c r="AD1388" s="16">
        <f t="shared" si="218"/>
        <v>1</v>
      </c>
      <c r="AE1388" s="17">
        <f t="shared" si="221"/>
        <v>8.5000000000000006E-2</v>
      </c>
      <c r="AF1388">
        <f t="shared" si="222"/>
        <v>8.6895502853393563</v>
      </c>
      <c r="AG1388" s="16">
        <f t="shared" si="219"/>
        <v>1</v>
      </c>
      <c r="AH1388" s="17">
        <f t="shared" si="216"/>
        <v>0.185</v>
      </c>
      <c r="AI1388">
        <f t="shared" si="224"/>
        <v>14.892832308959962</v>
      </c>
      <c r="AJ1388">
        <f t="shared" si="225"/>
        <v>23.582382594299318</v>
      </c>
      <c r="AK1388" s="18">
        <f t="shared" si="223"/>
        <v>104.08417885894777</v>
      </c>
      <c r="AL1388" s="19">
        <f t="shared" si="217"/>
        <v>-1.8523825942993213</v>
      </c>
    </row>
    <row r="1389" spans="1:38">
      <c r="A1389" t="s">
        <v>2466</v>
      </c>
      <c r="B1389" t="s">
        <v>1152</v>
      </c>
      <c r="C1389" t="s">
        <v>5827</v>
      </c>
      <c r="D1389" t="s">
        <v>1153</v>
      </c>
      <c r="E1389" t="s">
        <v>2461</v>
      </c>
      <c r="F1389" t="s">
        <v>1210</v>
      </c>
      <c r="G1389" s="4" t="s">
        <v>6089</v>
      </c>
      <c r="H1389" s="4" t="s">
        <v>28</v>
      </c>
      <c r="I1389" s="4" t="s">
        <v>240</v>
      </c>
      <c r="J1389" s="4" t="s">
        <v>81</v>
      </c>
      <c r="K1389" s="4" t="s">
        <v>6274</v>
      </c>
      <c r="L1389" s="4" t="s">
        <v>6274</v>
      </c>
      <c r="M1389" s="86">
        <v>0</v>
      </c>
      <c r="N1389" t="s">
        <v>1211</v>
      </c>
      <c r="O1389" t="s">
        <v>1212</v>
      </c>
      <c r="P1389" t="s">
        <v>27</v>
      </c>
      <c r="Q1389" s="1" t="s">
        <v>130</v>
      </c>
      <c r="R1389" s="1">
        <v>8.1782999038696289</v>
      </c>
      <c r="S1389" s="1" t="s">
        <v>154</v>
      </c>
      <c r="T1389" s="1" t="s">
        <v>1213</v>
      </c>
      <c r="U1389" s="1" t="s">
        <v>31</v>
      </c>
      <c r="V1389" s="1" t="s">
        <v>48</v>
      </c>
      <c r="W1389" s="1" t="s">
        <v>1214</v>
      </c>
      <c r="X1389" s="1" t="s">
        <v>48</v>
      </c>
      <c r="Y1389" s="1" t="s">
        <v>1215</v>
      </c>
      <c r="Z1389" s="1" t="s">
        <v>31</v>
      </c>
      <c r="AA1389" s="1">
        <v>24.530000686645508</v>
      </c>
      <c r="AC1389" s="1">
        <f t="shared" si="220"/>
        <v>19.334899711608887</v>
      </c>
      <c r="AD1389" s="16">
        <f t="shared" si="218"/>
        <v>1</v>
      </c>
      <c r="AE1389" s="17">
        <f t="shared" si="221"/>
        <v>8.5000000000000006E-2</v>
      </c>
      <c r="AF1389">
        <f t="shared" si="222"/>
        <v>2.0850500583648683</v>
      </c>
      <c r="AG1389" s="16">
        <f t="shared" si="219"/>
        <v>1</v>
      </c>
      <c r="AH1389" s="17">
        <f t="shared" si="216"/>
        <v>0.185</v>
      </c>
      <c r="AI1389">
        <f t="shared" si="224"/>
        <v>3.5769564466476442</v>
      </c>
      <c r="AJ1389">
        <f t="shared" si="225"/>
        <v>5.6620065050125126</v>
      </c>
      <c r="AK1389" s="18">
        <f t="shared" si="223"/>
        <v>24.996906216621401</v>
      </c>
      <c r="AL1389" s="19">
        <f t="shared" si="217"/>
        <v>-0.46200650501251239</v>
      </c>
    </row>
    <row r="1390" spans="1:38">
      <c r="A1390" t="s">
        <v>2466</v>
      </c>
      <c r="B1390" t="s">
        <v>1152</v>
      </c>
      <c r="C1390" t="s">
        <v>5827</v>
      </c>
      <c r="D1390" t="s">
        <v>1153</v>
      </c>
      <c r="E1390" t="s">
        <v>2461</v>
      </c>
      <c r="F1390" t="s">
        <v>2478</v>
      </c>
      <c r="G1390" s="4" t="s">
        <v>6104</v>
      </c>
      <c r="H1390" s="4" t="s">
        <v>161</v>
      </c>
      <c r="I1390" s="4" t="s">
        <v>32</v>
      </c>
      <c r="J1390" s="4" t="s">
        <v>28</v>
      </c>
      <c r="K1390" s="4" t="s">
        <v>6274</v>
      </c>
      <c r="L1390" s="4" t="s">
        <v>6274</v>
      </c>
      <c r="M1390" s="87">
        <v>1</v>
      </c>
      <c r="N1390" t="s">
        <v>2479</v>
      </c>
      <c r="O1390" t="s">
        <v>2480</v>
      </c>
      <c r="P1390" t="s">
        <v>27</v>
      </c>
      <c r="Q1390" s="1" t="s">
        <v>28</v>
      </c>
      <c r="R1390" s="1">
        <v>3.8487000465393066</v>
      </c>
      <c r="S1390" s="1" t="s">
        <v>154</v>
      </c>
      <c r="T1390" s="1" t="s">
        <v>2481</v>
      </c>
      <c r="U1390" s="1" t="s">
        <v>31</v>
      </c>
      <c r="V1390" s="1" t="s">
        <v>1159</v>
      </c>
      <c r="W1390" s="1" t="s">
        <v>31</v>
      </c>
      <c r="X1390" s="1" t="s">
        <v>1159</v>
      </c>
      <c r="Y1390" s="1" t="s">
        <v>31</v>
      </c>
      <c r="Z1390" s="1" t="s">
        <v>31</v>
      </c>
      <c r="AA1390" s="1">
        <v>76.970001220703125</v>
      </c>
      <c r="AC1390" s="1">
        <f t="shared" si="220"/>
        <v>67.734000930786138</v>
      </c>
      <c r="AD1390" s="16">
        <f t="shared" si="218"/>
        <v>0</v>
      </c>
      <c r="AE1390" s="17">
        <f t="shared" si="221"/>
        <v>0</v>
      </c>
      <c r="AF1390">
        <f t="shared" si="222"/>
        <v>0</v>
      </c>
      <c r="AG1390" s="16">
        <f t="shared" si="219"/>
        <v>0</v>
      </c>
      <c r="AH1390" s="17">
        <f t="shared" si="216"/>
        <v>0</v>
      </c>
      <c r="AI1390">
        <f t="shared" si="224"/>
        <v>0</v>
      </c>
      <c r="AJ1390">
        <f t="shared" si="225"/>
        <v>0</v>
      </c>
      <c r="AK1390" s="18">
        <f t="shared" si="223"/>
        <v>67.734000930786138</v>
      </c>
      <c r="AL1390" s="19">
        <f t="shared" si="217"/>
        <v>9.24</v>
      </c>
    </row>
    <row r="1391" spans="1:38">
      <c r="A1391" t="s">
        <v>2466</v>
      </c>
      <c r="B1391" t="s">
        <v>1152</v>
      </c>
      <c r="C1391" t="s">
        <v>5827</v>
      </c>
      <c r="D1391" t="s">
        <v>1153</v>
      </c>
      <c r="E1391" t="s">
        <v>2461</v>
      </c>
      <c r="F1391" t="s">
        <v>1928</v>
      </c>
      <c r="G1391" s="4" t="s">
        <v>5922</v>
      </c>
      <c r="H1391" s="4" t="s">
        <v>240</v>
      </c>
      <c r="I1391" s="4" t="s">
        <v>93</v>
      </c>
      <c r="J1391" s="4" t="s">
        <v>1663</v>
      </c>
      <c r="K1391" s="4" t="s">
        <v>74</v>
      </c>
      <c r="L1391" s="4" t="s">
        <v>359</v>
      </c>
      <c r="M1391" s="87">
        <v>0.6</v>
      </c>
      <c r="N1391" t="s">
        <v>1929</v>
      </c>
      <c r="O1391" t="s">
        <v>1930</v>
      </c>
      <c r="P1391" t="s">
        <v>27</v>
      </c>
      <c r="Q1391" s="1" t="s">
        <v>54</v>
      </c>
      <c r="R1391" s="1">
        <v>5.3105001449584961</v>
      </c>
      <c r="S1391" s="1" t="s">
        <v>154</v>
      </c>
      <c r="T1391" s="1" t="s">
        <v>2482</v>
      </c>
      <c r="U1391" s="1" t="s">
        <v>31</v>
      </c>
      <c r="V1391" s="1" t="s">
        <v>1159</v>
      </c>
      <c r="W1391" s="1" t="s">
        <v>31</v>
      </c>
      <c r="X1391" s="1" t="s">
        <v>1159</v>
      </c>
      <c r="Y1391" s="1" t="s">
        <v>31</v>
      </c>
      <c r="Z1391" s="1" t="s">
        <v>31</v>
      </c>
      <c r="AA1391" s="1">
        <v>159.32000732421875</v>
      </c>
      <c r="AC1391" s="1">
        <f t="shared" si="220"/>
        <v>140.19500434875488</v>
      </c>
      <c r="AD1391" s="16">
        <f t="shared" si="218"/>
        <v>0.4</v>
      </c>
      <c r="AE1391" s="17">
        <f t="shared" si="221"/>
        <v>3.4000000000000002E-2</v>
      </c>
      <c r="AF1391">
        <f t="shared" si="222"/>
        <v>5.4168802490234382</v>
      </c>
      <c r="AG1391" s="16">
        <f t="shared" si="219"/>
        <v>0.4</v>
      </c>
      <c r="AH1391" s="17">
        <f t="shared" si="216"/>
        <v>7.3999999999999996E-2</v>
      </c>
      <c r="AI1391">
        <f t="shared" si="224"/>
        <v>10.374430321807861</v>
      </c>
      <c r="AJ1391">
        <f t="shared" si="225"/>
        <v>15.7913105708313</v>
      </c>
      <c r="AK1391" s="18">
        <f t="shared" si="223"/>
        <v>155.98631491958616</v>
      </c>
      <c r="AL1391" s="19">
        <f t="shared" si="217"/>
        <v>3.3286894291687013</v>
      </c>
    </row>
    <row r="1392" spans="1:38">
      <c r="A1392" t="s">
        <v>2466</v>
      </c>
      <c r="B1392" t="s">
        <v>1152</v>
      </c>
      <c r="C1392" t="s">
        <v>5827</v>
      </c>
      <c r="D1392" t="s">
        <v>1153</v>
      </c>
      <c r="E1392" t="s">
        <v>2461</v>
      </c>
      <c r="F1392" t="s">
        <v>2483</v>
      </c>
      <c r="G1392" s="4" t="s">
        <v>6062</v>
      </c>
      <c r="H1392" s="4" t="s">
        <v>774</v>
      </c>
      <c r="I1392" s="4" t="s">
        <v>475</v>
      </c>
      <c r="J1392" s="4" t="s">
        <v>774</v>
      </c>
      <c r="K1392" s="4" t="s">
        <v>6274</v>
      </c>
      <c r="L1392" s="4" t="s">
        <v>6274</v>
      </c>
      <c r="M1392" s="87">
        <v>0.6</v>
      </c>
      <c r="N1392" t="s">
        <v>2484</v>
      </c>
      <c r="O1392" t="s">
        <v>2485</v>
      </c>
      <c r="P1392" t="s">
        <v>27</v>
      </c>
      <c r="Q1392" s="1" t="s">
        <v>28</v>
      </c>
      <c r="R1392" s="1">
        <v>2.3812000751495361</v>
      </c>
      <c r="S1392" s="1" t="s">
        <v>154</v>
      </c>
      <c r="T1392" s="1" t="s">
        <v>2486</v>
      </c>
      <c r="U1392" s="1" t="s">
        <v>31</v>
      </c>
      <c r="V1392" s="1" t="s">
        <v>48</v>
      </c>
      <c r="W1392" s="1" t="s">
        <v>961</v>
      </c>
      <c r="X1392" s="1" t="s">
        <v>48</v>
      </c>
      <c r="Y1392" s="1" t="s">
        <v>2487</v>
      </c>
      <c r="Z1392" s="1" t="s">
        <v>31</v>
      </c>
      <c r="AA1392" s="1">
        <v>47.619998931884766</v>
      </c>
      <c r="AC1392" s="1">
        <f t="shared" si="220"/>
        <v>33.69400150299073</v>
      </c>
      <c r="AD1392" s="16">
        <f t="shared" si="218"/>
        <v>0.4</v>
      </c>
      <c r="AE1392" s="17">
        <f t="shared" si="221"/>
        <v>3.4000000000000002E-2</v>
      </c>
      <c r="AF1392">
        <f t="shared" si="222"/>
        <v>1.6190799636840822</v>
      </c>
      <c r="AG1392" s="16">
        <f t="shared" si="219"/>
        <v>0.4</v>
      </c>
      <c r="AH1392" s="17">
        <f t="shared" si="216"/>
        <v>7.3999999999999996E-2</v>
      </c>
      <c r="AI1392">
        <f t="shared" si="224"/>
        <v>2.4933561112213138</v>
      </c>
      <c r="AJ1392">
        <f t="shared" si="225"/>
        <v>4.1124360749053963</v>
      </c>
      <c r="AK1392" s="18">
        <f t="shared" si="223"/>
        <v>37.806437577896126</v>
      </c>
      <c r="AL1392" s="19">
        <f t="shared" si="217"/>
        <v>9.8175639250946034</v>
      </c>
    </row>
    <row r="1393" spans="1:38">
      <c r="A1393" t="s">
        <v>2466</v>
      </c>
      <c r="B1393" t="s">
        <v>1152</v>
      </c>
      <c r="C1393" t="s">
        <v>5827</v>
      </c>
      <c r="D1393" t="s">
        <v>1153</v>
      </c>
      <c r="E1393" t="s">
        <v>2461</v>
      </c>
      <c r="F1393" t="s">
        <v>2488</v>
      </c>
      <c r="G1393" s="4" t="s">
        <v>6062</v>
      </c>
      <c r="H1393" s="4" t="s">
        <v>774</v>
      </c>
      <c r="I1393" s="4" t="s">
        <v>475</v>
      </c>
      <c r="J1393" s="4" t="s">
        <v>774</v>
      </c>
      <c r="K1393" s="4" t="s">
        <v>6274</v>
      </c>
      <c r="L1393" s="4" t="s">
        <v>6274</v>
      </c>
      <c r="M1393" s="87">
        <v>0.6</v>
      </c>
      <c r="N1393" t="s">
        <v>2489</v>
      </c>
      <c r="O1393" t="s">
        <v>2490</v>
      </c>
      <c r="P1393" t="s">
        <v>27</v>
      </c>
      <c r="Q1393" s="1" t="s">
        <v>66</v>
      </c>
      <c r="R1393" s="1">
        <v>9.7579002380371094</v>
      </c>
      <c r="S1393" s="1" t="s">
        <v>154</v>
      </c>
      <c r="T1393" s="1" t="s">
        <v>2491</v>
      </c>
      <c r="U1393" s="1" t="s">
        <v>31</v>
      </c>
      <c r="V1393" s="1" t="s">
        <v>48</v>
      </c>
      <c r="W1393" s="1" t="s">
        <v>1726</v>
      </c>
      <c r="X1393" s="1" t="s">
        <v>48</v>
      </c>
      <c r="Y1393" s="1" t="s">
        <v>2492</v>
      </c>
      <c r="Z1393" s="1" t="s">
        <v>31</v>
      </c>
      <c r="AA1393" s="1">
        <v>19.520000457763672</v>
      </c>
      <c r="AC1393" s="1">
        <f t="shared" si="220"/>
        <v>13.815800476074218</v>
      </c>
      <c r="AD1393" s="16">
        <f t="shared" si="218"/>
        <v>0.4</v>
      </c>
      <c r="AE1393" s="17">
        <f t="shared" si="221"/>
        <v>3.4000000000000002E-2</v>
      </c>
      <c r="AF1393">
        <f t="shared" si="222"/>
        <v>0.66368001556396494</v>
      </c>
      <c r="AG1393" s="16">
        <f t="shared" si="219"/>
        <v>0.4</v>
      </c>
      <c r="AH1393" s="17">
        <f t="shared" si="216"/>
        <v>7.3999999999999996E-2</v>
      </c>
      <c r="AI1393">
        <f t="shared" si="224"/>
        <v>1.022369235229492</v>
      </c>
      <c r="AJ1393">
        <f t="shared" si="225"/>
        <v>1.6860492507934568</v>
      </c>
      <c r="AK1393" s="18">
        <f t="shared" si="223"/>
        <v>15.501849726867675</v>
      </c>
      <c r="AL1393" s="19">
        <f t="shared" si="217"/>
        <v>4.0139507492065425</v>
      </c>
    </row>
    <row r="1394" spans="1:38">
      <c r="A1394" t="s">
        <v>2466</v>
      </c>
      <c r="B1394" t="s">
        <v>1152</v>
      </c>
      <c r="C1394" t="s">
        <v>5827</v>
      </c>
      <c r="D1394" t="s">
        <v>1153</v>
      </c>
      <c r="E1394" t="s">
        <v>2461</v>
      </c>
      <c r="F1394" t="s">
        <v>1245</v>
      </c>
      <c r="G1394" s="4" t="s">
        <v>6092</v>
      </c>
      <c r="H1394" s="4" t="s">
        <v>225</v>
      </c>
      <c r="I1394" s="4" t="s">
        <v>6277</v>
      </c>
      <c r="J1394" s="4" t="s">
        <v>81</v>
      </c>
      <c r="K1394" s="4" t="s">
        <v>74</v>
      </c>
      <c r="L1394" s="4" t="s">
        <v>6274</v>
      </c>
      <c r="M1394" s="86">
        <v>0</v>
      </c>
      <c r="N1394" t="s">
        <v>1246</v>
      </c>
      <c r="O1394" t="s">
        <v>1247</v>
      </c>
      <c r="P1394" t="s">
        <v>27</v>
      </c>
      <c r="Q1394" s="1" t="s">
        <v>74</v>
      </c>
      <c r="R1394" s="1">
        <v>5.9155998229980469</v>
      </c>
      <c r="S1394" s="1" t="s">
        <v>154</v>
      </c>
      <c r="T1394" s="1" t="s">
        <v>1248</v>
      </c>
      <c r="U1394" s="1" t="s">
        <v>31</v>
      </c>
      <c r="V1394" s="1" t="s">
        <v>32</v>
      </c>
      <c r="W1394" s="1" t="s">
        <v>31</v>
      </c>
      <c r="X1394" s="1" t="s">
        <v>32</v>
      </c>
      <c r="Y1394" s="1" t="s">
        <v>31</v>
      </c>
      <c r="Z1394" s="1" t="s">
        <v>31</v>
      </c>
      <c r="AA1394" s="1">
        <v>5.9200000762939453</v>
      </c>
      <c r="AC1394" s="1">
        <f t="shared" si="220"/>
        <v>4.7355998229980472</v>
      </c>
      <c r="AD1394" s="16">
        <f t="shared" si="218"/>
        <v>1</v>
      </c>
      <c r="AE1394" s="17">
        <f t="shared" si="221"/>
        <v>8.5000000000000006E-2</v>
      </c>
      <c r="AF1394">
        <f t="shared" si="222"/>
        <v>0.50320000648498542</v>
      </c>
      <c r="AG1394" s="16">
        <f t="shared" si="219"/>
        <v>1</v>
      </c>
      <c r="AH1394" s="17">
        <f t="shared" si="216"/>
        <v>0.185</v>
      </c>
      <c r="AI1394">
        <f t="shared" si="224"/>
        <v>0.87608596725463872</v>
      </c>
      <c r="AJ1394">
        <f t="shared" si="225"/>
        <v>1.3792859737396241</v>
      </c>
      <c r="AK1394" s="18">
        <f t="shared" si="223"/>
        <v>6.1148857967376715</v>
      </c>
      <c r="AL1394" s="19">
        <f t="shared" si="217"/>
        <v>-0.1992859737396242</v>
      </c>
    </row>
    <row r="1395" spans="1:38">
      <c r="A1395" t="s">
        <v>2466</v>
      </c>
      <c r="B1395" t="s">
        <v>1152</v>
      </c>
      <c r="C1395" t="s">
        <v>5827</v>
      </c>
      <c r="D1395" t="s">
        <v>1153</v>
      </c>
      <c r="E1395" t="s">
        <v>2461</v>
      </c>
      <c r="F1395" t="s">
        <v>1914</v>
      </c>
      <c r="G1395" s="4" t="s">
        <v>6063</v>
      </c>
      <c r="H1395" s="4" t="s">
        <v>774</v>
      </c>
      <c r="I1395" s="4" t="s">
        <v>1159</v>
      </c>
      <c r="J1395" s="4" t="s">
        <v>1522</v>
      </c>
      <c r="K1395" s="4" t="s">
        <v>6274</v>
      </c>
      <c r="L1395" s="4" t="s">
        <v>6274</v>
      </c>
      <c r="M1395" s="86">
        <v>0</v>
      </c>
      <c r="N1395" t="s">
        <v>63</v>
      </c>
      <c r="O1395" t="s">
        <v>1915</v>
      </c>
      <c r="P1395" t="s">
        <v>27</v>
      </c>
      <c r="Q1395" s="1" t="s">
        <v>28</v>
      </c>
      <c r="R1395" s="1">
        <v>4.3095998764038086</v>
      </c>
      <c r="S1395" s="1" t="s">
        <v>154</v>
      </c>
      <c r="T1395" s="1" t="s">
        <v>2493</v>
      </c>
      <c r="U1395" s="1" t="s">
        <v>31</v>
      </c>
      <c r="V1395" s="1" t="s">
        <v>48</v>
      </c>
      <c r="W1395" s="1" t="s">
        <v>1174</v>
      </c>
      <c r="X1395" s="1" t="s">
        <v>48</v>
      </c>
      <c r="Y1395" s="1" t="s">
        <v>1815</v>
      </c>
      <c r="Z1395" s="1" t="s">
        <v>31</v>
      </c>
      <c r="AA1395" s="1">
        <v>86.19000244140625</v>
      </c>
      <c r="AC1395" s="1">
        <f t="shared" si="220"/>
        <v>67.88199752807617</v>
      </c>
      <c r="AD1395" s="16">
        <f t="shared" si="218"/>
        <v>1</v>
      </c>
      <c r="AE1395" s="17">
        <f t="shared" si="221"/>
        <v>8.5000000000000006E-2</v>
      </c>
      <c r="AF1395">
        <f t="shared" si="222"/>
        <v>7.3261502075195315</v>
      </c>
      <c r="AG1395" s="16">
        <f t="shared" si="219"/>
        <v>1</v>
      </c>
      <c r="AH1395" s="17">
        <f t="shared" si="216"/>
        <v>0.185</v>
      </c>
      <c r="AI1395">
        <f t="shared" si="224"/>
        <v>12.558169542694092</v>
      </c>
      <c r="AJ1395">
        <f t="shared" si="225"/>
        <v>19.884319750213624</v>
      </c>
      <c r="AK1395" s="18">
        <f t="shared" si="223"/>
        <v>87.76631727828979</v>
      </c>
      <c r="AL1395" s="19">
        <f t="shared" si="217"/>
        <v>-1.5743197502136255</v>
      </c>
    </row>
    <row r="1396" spans="1:38">
      <c r="A1396" t="s">
        <v>2466</v>
      </c>
      <c r="B1396" t="s">
        <v>1152</v>
      </c>
      <c r="C1396" t="s">
        <v>5827</v>
      </c>
      <c r="D1396" t="s">
        <v>1153</v>
      </c>
      <c r="E1396" t="s">
        <v>2461</v>
      </c>
      <c r="F1396" t="s">
        <v>2494</v>
      </c>
      <c r="G1396" s="4" t="s">
        <v>5941</v>
      </c>
      <c r="H1396" s="4" t="s">
        <v>6275</v>
      </c>
      <c r="I1396" s="4" t="s">
        <v>475</v>
      </c>
      <c r="J1396" s="4" t="s">
        <v>28</v>
      </c>
      <c r="K1396" s="4" t="s">
        <v>6274</v>
      </c>
      <c r="L1396" s="4" t="s">
        <v>6274</v>
      </c>
      <c r="M1396" s="86">
        <v>0</v>
      </c>
      <c r="N1396" t="s">
        <v>2495</v>
      </c>
      <c r="O1396" t="s">
        <v>2496</v>
      </c>
      <c r="P1396" t="s">
        <v>27</v>
      </c>
      <c r="Q1396" s="1" t="s">
        <v>81</v>
      </c>
      <c r="R1396" s="1">
        <v>2.6389999389648438</v>
      </c>
      <c r="S1396" s="1" t="s">
        <v>154</v>
      </c>
      <c r="T1396" s="1" t="s">
        <v>2497</v>
      </c>
      <c r="U1396" s="1" t="s">
        <v>31</v>
      </c>
      <c r="V1396" s="1" t="s">
        <v>32</v>
      </c>
      <c r="W1396" s="1" t="s">
        <v>31</v>
      </c>
      <c r="X1396" s="1" t="s">
        <v>32</v>
      </c>
      <c r="Y1396" s="1" t="s">
        <v>31</v>
      </c>
      <c r="Z1396" s="1" t="s">
        <v>31</v>
      </c>
      <c r="AA1396" s="1">
        <v>26.389999389648438</v>
      </c>
      <c r="AC1396" s="1">
        <f t="shared" si="220"/>
        <v>23.219999389648436</v>
      </c>
      <c r="AD1396" s="16">
        <f t="shared" si="218"/>
        <v>1</v>
      </c>
      <c r="AE1396" s="17">
        <f t="shared" si="221"/>
        <v>8.5000000000000006E-2</v>
      </c>
      <c r="AF1396">
        <f t="shared" si="222"/>
        <v>2.2431499481201174</v>
      </c>
      <c r="AG1396" s="16">
        <f t="shared" si="219"/>
        <v>1</v>
      </c>
      <c r="AH1396" s="17">
        <f t="shared" si="216"/>
        <v>0.185</v>
      </c>
      <c r="AI1396">
        <f t="shared" si="224"/>
        <v>4.295699887084961</v>
      </c>
      <c r="AJ1396">
        <f t="shared" si="225"/>
        <v>6.5388498352050783</v>
      </c>
      <c r="AK1396" s="18">
        <f t="shared" si="223"/>
        <v>29.758849224853513</v>
      </c>
      <c r="AL1396" s="19">
        <f t="shared" si="217"/>
        <v>-3.3688498352050784</v>
      </c>
    </row>
    <row r="1397" spans="1:38">
      <c r="A1397" t="s">
        <v>2498</v>
      </c>
      <c r="B1397" t="s">
        <v>197</v>
      </c>
      <c r="C1397" t="s">
        <v>5829</v>
      </c>
      <c r="D1397" t="s">
        <v>198</v>
      </c>
      <c r="E1397" t="s">
        <v>2461</v>
      </c>
      <c r="F1397" t="s">
        <v>645</v>
      </c>
      <c r="G1397" s="4" t="s">
        <v>6042</v>
      </c>
      <c r="H1397" s="4" t="s">
        <v>28</v>
      </c>
      <c r="I1397" s="4" t="s">
        <v>6275</v>
      </c>
      <c r="J1397" s="4" t="s">
        <v>6279</v>
      </c>
      <c r="K1397" s="4" t="s">
        <v>359</v>
      </c>
      <c r="L1397" s="4" t="s">
        <v>6274</v>
      </c>
      <c r="M1397" s="87">
        <v>0.6</v>
      </c>
      <c r="N1397" t="s">
        <v>646</v>
      </c>
      <c r="O1397" t="s">
        <v>647</v>
      </c>
      <c r="P1397" t="s">
        <v>27</v>
      </c>
      <c r="Q1397" s="1" t="s">
        <v>74</v>
      </c>
      <c r="R1397" s="1">
        <v>66</v>
      </c>
      <c r="S1397" s="1" t="s">
        <v>202</v>
      </c>
      <c r="T1397" s="1" t="s">
        <v>31</v>
      </c>
      <c r="U1397" s="1" t="s">
        <v>31</v>
      </c>
      <c r="V1397" s="1" t="s">
        <v>203</v>
      </c>
      <c r="W1397" s="1" t="s">
        <v>31</v>
      </c>
      <c r="X1397" s="1" t="s">
        <v>203</v>
      </c>
      <c r="Y1397" s="1" t="s">
        <v>31</v>
      </c>
      <c r="Z1397" s="1" t="s">
        <v>31</v>
      </c>
      <c r="AA1397" s="1">
        <v>66</v>
      </c>
      <c r="AC1397" s="1">
        <f t="shared" si="220"/>
        <v>66</v>
      </c>
      <c r="AD1397" s="16">
        <f t="shared" si="218"/>
        <v>0.4</v>
      </c>
      <c r="AE1397" s="17">
        <f t="shared" si="221"/>
        <v>3.4000000000000002E-2</v>
      </c>
      <c r="AF1397">
        <f t="shared" si="222"/>
        <v>2.2440000000000002</v>
      </c>
      <c r="AG1397" s="16">
        <f t="shared" si="219"/>
        <v>0.4</v>
      </c>
      <c r="AH1397" s="17">
        <f t="shared" si="216"/>
        <v>7.3999999999999996E-2</v>
      </c>
      <c r="AI1397">
        <f t="shared" si="224"/>
        <v>4.8839999999999995</v>
      </c>
      <c r="AJ1397">
        <f t="shared" si="225"/>
        <v>7.1280000000000001</v>
      </c>
      <c r="AK1397" s="18">
        <f t="shared" si="223"/>
        <v>73.128</v>
      </c>
      <c r="AL1397" s="19">
        <f t="shared" si="217"/>
        <v>-7.1280000000000001</v>
      </c>
    </row>
    <row r="1398" spans="1:38">
      <c r="A1398" t="s">
        <v>2498</v>
      </c>
      <c r="B1398" t="s">
        <v>197</v>
      </c>
      <c r="C1398" t="s">
        <v>5829</v>
      </c>
      <c r="D1398" t="s">
        <v>198</v>
      </c>
      <c r="E1398" t="s">
        <v>2461</v>
      </c>
      <c r="F1398" t="s">
        <v>648</v>
      </c>
      <c r="G1398" s="4" t="s">
        <v>6043</v>
      </c>
      <c r="H1398" s="4" t="s">
        <v>28</v>
      </c>
      <c r="I1398" s="4" t="s">
        <v>6275</v>
      </c>
      <c r="J1398" s="4" t="s">
        <v>3115</v>
      </c>
      <c r="K1398" s="4" t="s">
        <v>6274</v>
      </c>
      <c r="L1398" s="4" t="s">
        <v>6274</v>
      </c>
      <c r="M1398" s="87">
        <v>0.6</v>
      </c>
      <c r="N1398" t="s">
        <v>649</v>
      </c>
      <c r="O1398" t="s">
        <v>650</v>
      </c>
      <c r="P1398" t="s">
        <v>27</v>
      </c>
      <c r="Q1398" s="1" t="s">
        <v>74</v>
      </c>
      <c r="R1398" s="1">
        <v>66</v>
      </c>
      <c r="S1398" s="1" t="s">
        <v>202</v>
      </c>
      <c r="T1398" s="1" t="s">
        <v>31</v>
      </c>
      <c r="U1398" s="1" t="s">
        <v>31</v>
      </c>
      <c r="V1398" s="1" t="s">
        <v>203</v>
      </c>
      <c r="W1398" s="1" t="s">
        <v>31</v>
      </c>
      <c r="X1398" s="1" t="s">
        <v>203</v>
      </c>
      <c r="Y1398" s="1" t="s">
        <v>31</v>
      </c>
      <c r="Z1398" s="1" t="s">
        <v>31</v>
      </c>
      <c r="AA1398" s="1">
        <v>66</v>
      </c>
      <c r="AC1398" s="1">
        <f t="shared" si="220"/>
        <v>66</v>
      </c>
      <c r="AD1398" s="16">
        <f t="shared" si="218"/>
        <v>0.4</v>
      </c>
      <c r="AE1398" s="17">
        <f t="shared" si="221"/>
        <v>3.4000000000000002E-2</v>
      </c>
      <c r="AF1398">
        <f t="shared" si="222"/>
        <v>2.2440000000000002</v>
      </c>
      <c r="AG1398" s="16">
        <f t="shared" si="219"/>
        <v>0.4</v>
      </c>
      <c r="AH1398" s="17">
        <f t="shared" si="216"/>
        <v>7.3999999999999996E-2</v>
      </c>
      <c r="AI1398">
        <f t="shared" si="224"/>
        <v>4.8839999999999995</v>
      </c>
      <c r="AJ1398">
        <f t="shared" si="225"/>
        <v>7.1280000000000001</v>
      </c>
      <c r="AK1398" s="18">
        <f t="shared" si="223"/>
        <v>73.128</v>
      </c>
      <c r="AL1398" s="19">
        <f t="shared" si="217"/>
        <v>-7.1280000000000001</v>
      </c>
    </row>
    <row r="1399" spans="1:38">
      <c r="A1399" t="s">
        <v>2498</v>
      </c>
      <c r="B1399" t="s">
        <v>197</v>
      </c>
      <c r="C1399" t="s">
        <v>5829</v>
      </c>
      <c r="D1399" t="s">
        <v>198</v>
      </c>
      <c r="E1399" t="s">
        <v>2461</v>
      </c>
      <c r="F1399" t="s">
        <v>204</v>
      </c>
      <c r="G1399" s="4" t="s">
        <v>6009</v>
      </c>
      <c r="H1399" s="4" t="s">
        <v>28</v>
      </c>
      <c r="I1399" s="4" t="s">
        <v>6275</v>
      </c>
      <c r="J1399" s="4" t="s">
        <v>5523</v>
      </c>
      <c r="K1399" s="4" t="s">
        <v>6274</v>
      </c>
      <c r="L1399" s="4" t="s">
        <v>6274</v>
      </c>
      <c r="M1399" s="87">
        <v>0.6</v>
      </c>
      <c r="N1399" t="s">
        <v>205</v>
      </c>
      <c r="O1399" t="s">
        <v>206</v>
      </c>
      <c r="P1399" t="s">
        <v>27</v>
      </c>
      <c r="Q1399" s="1" t="s">
        <v>74</v>
      </c>
      <c r="R1399" s="1">
        <v>66</v>
      </c>
      <c r="S1399" s="1" t="s">
        <v>202</v>
      </c>
      <c r="T1399" s="1" t="s">
        <v>31</v>
      </c>
      <c r="U1399" s="1" t="s">
        <v>31</v>
      </c>
      <c r="V1399" s="1" t="s">
        <v>203</v>
      </c>
      <c r="W1399" s="1" t="s">
        <v>31</v>
      </c>
      <c r="X1399" s="1" t="s">
        <v>203</v>
      </c>
      <c r="Y1399" s="1" t="s">
        <v>31</v>
      </c>
      <c r="Z1399" s="1" t="s">
        <v>31</v>
      </c>
      <c r="AA1399" s="1">
        <v>66</v>
      </c>
      <c r="AC1399" s="1">
        <f t="shared" si="220"/>
        <v>66</v>
      </c>
      <c r="AD1399" s="16">
        <f t="shared" si="218"/>
        <v>0.4</v>
      </c>
      <c r="AE1399" s="17">
        <f t="shared" si="221"/>
        <v>3.4000000000000002E-2</v>
      </c>
      <c r="AF1399">
        <f t="shared" si="222"/>
        <v>2.2440000000000002</v>
      </c>
      <c r="AG1399" s="16">
        <f t="shared" si="219"/>
        <v>0.4</v>
      </c>
      <c r="AH1399" s="17">
        <f t="shared" si="216"/>
        <v>7.3999999999999996E-2</v>
      </c>
      <c r="AI1399">
        <f t="shared" si="224"/>
        <v>4.8839999999999995</v>
      </c>
      <c r="AJ1399">
        <f t="shared" si="225"/>
        <v>7.1280000000000001</v>
      </c>
      <c r="AK1399" s="18">
        <f t="shared" si="223"/>
        <v>73.128</v>
      </c>
      <c r="AL1399" s="19">
        <f t="shared" si="217"/>
        <v>-7.1280000000000001</v>
      </c>
    </row>
    <row r="1400" spans="1:38">
      <c r="A1400" t="s">
        <v>2499</v>
      </c>
      <c r="B1400" t="s">
        <v>2500</v>
      </c>
      <c r="C1400" t="s">
        <v>5830</v>
      </c>
      <c r="D1400" t="s">
        <v>2501</v>
      </c>
      <c r="E1400" t="s">
        <v>2461</v>
      </c>
      <c r="F1400" t="s">
        <v>2502</v>
      </c>
      <c r="G1400" s="4" t="s">
        <v>6161</v>
      </c>
      <c r="H1400" s="4" t="s">
        <v>6282</v>
      </c>
      <c r="I1400" s="4" t="s">
        <v>1159</v>
      </c>
      <c r="J1400" s="4" t="s">
        <v>28</v>
      </c>
      <c r="K1400" s="4" t="s">
        <v>6274</v>
      </c>
      <c r="L1400" s="4" t="s">
        <v>6274</v>
      </c>
      <c r="M1400" s="86">
        <v>0</v>
      </c>
      <c r="N1400" t="s">
        <v>63</v>
      </c>
      <c r="O1400" t="s">
        <v>2503</v>
      </c>
      <c r="P1400" t="s">
        <v>293</v>
      </c>
      <c r="Q1400" s="1" t="s">
        <v>533</v>
      </c>
      <c r="R1400" s="1">
        <v>3.5</v>
      </c>
      <c r="S1400" s="1" t="s">
        <v>202</v>
      </c>
      <c r="T1400" s="1" t="s">
        <v>31</v>
      </c>
      <c r="U1400" s="1" t="s">
        <v>31</v>
      </c>
      <c r="V1400" s="1" t="s">
        <v>203</v>
      </c>
      <c r="W1400" s="1" t="s">
        <v>31</v>
      </c>
      <c r="X1400" s="1" t="s">
        <v>203</v>
      </c>
      <c r="Y1400" s="1" t="s">
        <v>31</v>
      </c>
      <c r="Z1400" s="1" t="s">
        <v>31</v>
      </c>
      <c r="AA1400" s="1">
        <v>350</v>
      </c>
      <c r="AC1400" s="1">
        <f t="shared" si="220"/>
        <v>350</v>
      </c>
      <c r="AD1400" s="16">
        <f t="shared" si="218"/>
        <v>1</v>
      </c>
      <c r="AE1400" s="17">
        <f t="shared" si="221"/>
        <v>8.5000000000000006E-2</v>
      </c>
      <c r="AF1400">
        <f t="shared" si="222"/>
        <v>29.750000000000004</v>
      </c>
      <c r="AG1400" s="16">
        <f t="shared" si="219"/>
        <v>1</v>
      </c>
      <c r="AH1400" s="17">
        <f t="shared" si="216"/>
        <v>0.185</v>
      </c>
      <c r="AI1400">
        <f t="shared" si="224"/>
        <v>64.75</v>
      </c>
      <c r="AJ1400">
        <f t="shared" si="225"/>
        <v>94.5</v>
      </c>
      <c r="AK1400" s="18">
        <f t="shared" si="223"/>
        <v>444.5</v>
      </c>
      <c r="AL1400" s="19">
        <f t="shared" si="217"/>
        <v>-94.5</v>
      </c>
    </row>
    <row r="1401" spans="1:38">
      <c r="A1401" t="s">
        <v>2504</v>
      </c>
      <c r="B1401" t="s">
        <v>1133</v>
      </c>
      <c r="C1401" t="s">
        <v>5827</v>
      </c>
      <c r="D1401" t="s">
        <v>1134</v>
      </c>
      <c r="E1401" t="s">
        <v>2461</v>
      </c>
      <c r="F1401" t="s">
        <v>1684</v>
      </c>
      <c r="G1401" s="4" t="s">
        <v>6083</v>
      </c>
      <c r="H1401" s="4" t="s">
        <v>1735</v>
      </c>
      <c r="I1401" s="4" t="s">
        <v>48</v>
      </c>
      <c r="J1401" s="4" t="s">
        <v>203</v>
      </c>
      <c r="K1401" s="4" t="s">
        <v>6274</v>
      </c>
      <c r="L1401" s="4" t="s">
        <v>6274</v>
      </c>
      <c r="M1401" s="87">
        <v>0.6</v>
      </c>
      <c r="N1401" t="s">
        <v>1685</v>
      </c>
      <c r="O1401" t="s">
        <v>1686</v>
      </c>
      <c r="P1401" t="s">
        <v>27</v>
      </c>
      <c r="Q1401" s="1" t="s">
        <v>74</v>
      </c>
      <c r="R1401" s="1">
        <v>87.959999084472656</v>
      </c>
      <c r="S1401" s="1" t="s">
        <v>154</v>
      </c>
      <c r="T1401" s="1" t="s">
        <v>2505</v>
      </c>
      <c r="U1401" s="1" t="s">
        <v>31</v>
      </c>
      <c r="V1401" s="1" t="s">
        <v>32</v>
      </c>
      <c r="W1401" s="1" t="s">
        <v>31</v>
      </c>
      <c r="X1401" s="1" t="s">
        <v>32</v>
      </c>
      <c r="Y1401" s="1" t="s">
        <v>31</v>
      </c>
      <c r="Z1401" s="1" t="s">
        <v>31</v>
      </c>
      <c r="AA1401" s="1">
        <v>87.959999084472656</v>
      </c>
      <c r="AC1401" s="1">
        <f t="shared" si="220"/>
        <v>70.369999084472653</v>
      </c>
      <c r="AD1401" s="16">
        <f t="shared" si="218"/>
        <v>0.4</v>
      </c>
      <c r="AE1401" s="17">
        <f t="shared" si="221"/>
        <v>3.4000000000000002E-2</v>
      </c>
      <c r="AF1401">
        <f t="shared" si="222"/>
        <v>2.9906399688720704</v>
      </c>
      <c r="AG1401" s="16">
        <f t="shared" si="219"/>
        <v>0.4</v>
      </c>
      <c r="AH1401" s="17">
        <f t="shared" si="216"/>
        <v>7.3999999999999996E-2</v>
      </c>
      <c r="AI1401">
        <f t="shared" si="224"/>
        <v>5.2073799322509764</v>
      </c>
      <c r="AJ1401">
        <f t="shared" si="225"/>
        <v>8.1980199011230468</v>
      </c>
      <c r="AK1401" s="18">
        <f t="shared" si="223"/>
        <v>78.5680189855957</v>
      </c>
      <c r="AL1401" s="19">
        <f t="shared" si="217"/>
        <v>9.3919800988769531</v>
      </c>
    </row>
    <row r="1402" spans="1:38">
      <c r="A1402" t="s">
        <v>2504</v>
      </c>
      <c r="B1402" t="s">
        <v>1133</v>
      </c>
      <c r="C1402" t="s">
        <v>5827</v>
      </c>
      <c r="D1402" t="s">
        <v>1134</v>
      </c>
      <c r="E1402" t="s">
        <v>2461</v>
      </c>
      <c r="F1402" t="s">
        <v>84</v>
      </c>
      <c r="G1402" s="4" t="s">
        <v>5904</v>
      </c>
      <c r="H1402" s="4" t="s">
        <v>68</v>
      </c>
      <c r="I1402" s="4" t="s">
        <v>48</v>
      </c>
      <c r="J1402" s="4" t="s">
        <v>239</v>
      </c>
      <c r="K1402" s="4" t="s">
        <v>66</v>
      </c>
      <c r="L1402" s="4" t="s">
        <v>74</v>
      </c>
      <c r="M1402" s="86">
        <v>0</v>
      </c>
      <c r="N1402" t="s">
        <v>1135</v>
      </c>
      <c r="O1402" t="s">
        <v>1136</v>
      </c>
      <c r="P1402" t="s">
        <v>27</v>
      </c>
      <c r="Q1402" s="1" t="s">
        <v>84</v>
      </c>
      <c r="R1402" s="1">
        <v>55.680000305175781</v>
      </c>
      <c r="S1402" s="1" t="s">
        <v>154</v>
      </c>
      <c r="T1402" s="1" t="s">
        <v>2506</v>
      </c>
      <c r="U1402" s="1" t="s">
        <v>31</v>
      </c>
      <c r="V1402" s="1" t="s">
        <v>48</v>
      </c>
      <c r="W1402" s="1" t="s">
        <v>1213</v>
      </c>
      <c r="X1402" s="1" t="s">
        <v>48</v>
      </c>
      <c r="Y1402" s="1" t="s">
        <v>2507</v>
      </c>
      <c r="Z1402" s="1" t="s">
        <v>31</v>
      </c>
      <c r="AA1402" s="1">
        <v>222.72000122070313</v>
      </c>
      <c r="AC1402" s="1">
        <f t="shared" si="220"/>
        <v>161.70000122070314</v>
      </c>
      <c r="AD1402" s="16">
        <f t="shared" si="218"/>
        <v>1</v>
      </c>
      <c r="AE1402" s="17">
        <f t="shared" si="221"/>
        <v>8.5000000000000006E-2</v>
      </c>
      <c r="AF1402">
        <f t="shared" si="222"/>
        <v>18.931200103759767</v>
      </c>
      <c r="AG1402" s="16">
        <f t="shared" si="219"/>
        <v>1</v>
      </c>
      <c r="AH1402" s="17">
        <f t="shared" si="216"/>
        <v>0.185</v>
      </c>
      <c r="AI1402">
        <f t="shared" si="224"/>
        <v>29.914500225830082</v>
      </c>
      <c r="AJ1402">
        <f t="shared" si="225"/>
        <v>48.845700329589846</v>
      </c>
      <c r="AK1402" s="18">
        <f t="shared" si="223"/>
        <v>210.54570155029299</v>
      </c>
      <c r="AL1402" s="19">
        <f t="shared" si="217"/>
        <v>12.17429967041015</v>
      </c>
    </row>
    <row r="1403" spans="1:38">
      <c r="A1403" t="s">
        <v>2504</v>
      </c>
      <c r="B1403" t="s">
        <v>1133</v>
      </c>
      <c r="C1403" t="s">
        <v>5827</v>
      </c>
      <c r="D1403" t="s">
        <v>1134</v>
      </c>
      <c r="E1403" t="s">
        <v>2461</v>
      </c>
      <c r="F1403" t="s">
        <v>400</v>
      </c>
      <c r="G1403" s="4" t="s">
        <v>5905</v>
      </c>
      <c r="H1403" s="4" t="s">
        <v>68</v>
      </c>
      <c r="I1403" s="4" t="s">
        <v>475</v>
      </c>
      <c r="J1403" s="4" t="s">
        <v>203</v>
      </c>
      <c r="K1403" s="4" t="s">
        <v>6274</v>
      </c>
      <c r="L1403" s="4" t="s">
        <v>6274</v>
      </c>
      <c r="M1403" s="86">
        <v>0</v>
      </c>
      <c r="N1403" t="s">
        <v>1140</v>
      </c>
      <c r="O1403" t="s">
        <v>1141</v>
      </c>
      <c r="P1403" t="s">
        <v>27</v>
      </c>
      <c r="Q1403" s="1" t="s">
        <v>130</v>
      </c>
      <c r="R1403" s="1">
        <v>129.8699951171875</v>
      </c>
      <c r="S1403" s="1" t="s">
        <v>154</v>
      </c>
      <c r="T1403" s="1" t="s">
        <v>2508</v>
      </c>
      <c r="U1403" s="1" t="s">
        <v>31</v>
      </c>
      <c r="V1403" s="1" t="s">
        <v>48</v>
      </c>
      <c r="W1403" s="1" t="s">
        <v>2509</v>
      </c>
      <c r="X1403" s="1" t="s">
        <v>48</v>
      </c>
      <c r="Y1403" s="1" t="s">
        <v>2510</v>
      </c>
      <c r="Z1403" s="1" t="s">
        <v>31</v>
      </c>
      <c r="AA1403" s="1">
        <v>389.6099853515625</v>
      </c>
      <c r="AC1403" s="1">
        <f t="shared" si="220"/>
        <v>282.8599853515625</v>
      </c>
      <c r="AD1403" s="16">
        <f t="shared" si="218"/>
        <v>1</v>
      </c>
      <c r="AE1403" s="17">
        <f t="shared" si="221"/>
        <v>8.5000000000000006E-2</v>
      </c>
      <c r="AF1403">
        <f t="shared" si="222"/>
        <v>33.116848754882817</v>
      </c>
      <c r="AG1403" s="16">
        <f t="shared" si="219"/>
        <v>1</v>
      </c>
      <c r="AH1403" s="17">
        <f t="shared" si="216"/>
        <v>0.185</v>
      </c>
      <c r="AI1403">
        <f t="shared" si="224"/>
        <v>52.329097290039059</v>
      </c>
      <c r="AJ1403">
        <f t="shared" si="225"/>
        <v>85.445946044921868</v>
      </c>
      <c r="AK1403" s="18">
        <f t="shared" si="223"/>
        <v>368.30593139648437</v>
      </c>
      <c r="AL1403" s="19">
        <f t="shared" si="217"/>
        <v>21.304053955078132</v>
      </c>
    </row>
    <row r="1404" spans="1:38">
      <c r="A1404" t="s">
        <v>2504</v>
      </c>
      <c r="B1404" t="s">
        <v>1133</v>
      </c>
      <c r="C1404" t="s">
        <v>5827</v>
      </c>
      <c r="D1404" t="s">
        <v>1134</v>
      </c>
      <c r="E1404" t="s">
        <v>2461</v>
      </c>
      <c r="F1404" t="s">
        <v>1143</v>
      </c>
      <c r="G1404" s="4" t="s">
        <v>5915</v>
      </c>
      <c r="H1404" s="4" t="s">
        <v>68</v>
      </c>
      <c r="I1404" s="4" t="s">
        <v>48</v>
      </c>
      <c r="J1404" s="4" t="s">
        <v>28</v>
      </c>
      <c r="K1404" s="4" t="s">
        <v>74</v>
      </c>
      <c r="L1404" s="4" t="s">
        <v>6274</v>
      </c>
      <c r="M1404" s="87">
        <v>0.6</v>
      </c>
      <c r="N1404" t="s">
        <v>1144</v>
      </c>
      <c r="O1404" t="s">
        <v>1145</v>
      </c>
      <c r="P1404" t="s">
        <v>27</v>
      </c>
      <c r="Q1404" s="1" t="s">
        <v>84</v>
      </c>
      <c r="R1404" s="1">
        <v>61.319999694824219</v>
      </c>
      <c r="S1404" s="1" t="s">
        <v>29</v>
      </c>
      <c r="T1404" s="1" t="s">
        <v>2511</v>
      </c>
      <c r="U1404" s="1" t="s">
        <v>31</v>
      </c>
      <c r="V1404" s="1" t="s">
        <v>32</v>
      </c>
      <c r="W1404" s="1" t="s">
        <v>31</v>
      </c>
      <c r="X1404" s="1" t="s">
        <v>32</v>
      </c>
      <c r="Y1404" s="1" t="s">
        <v>31</v>
      </c>
      <c r="Z1404" s="1" t="s">
        <v>31</v>
      </c>
      <c r="AA1404" s="1">
        <v>245.27999877929688</v>
      </c>
      <c r="AC1404" s="1">
        <f t="shared" si="220"/>
        <v>228.10999877929686</v>
      </c>
      <c r="AD1404" s="16">
        <f t="shared" si="218"/>
        <v>0.4</v>
      </c>
      <c r="AE1404" s="17">
        <f t="shared" si="221"/>
        <v>3.4000000000000002E-2</v>
      </c>
      <c r="AF1404">
        <f t="shared" si="222"/>
        <v>8.3395199584960942</v>
      </c>
      <c r="AG1404" s="16">
        <f t="shared" si="219"/>
        <v>0.4</v>
      </c>
      <c r="AH1404" s="17">
        <f t="shared" si="216"/>
        <v>7.3999999999999996E-2</v>
      </c>
      <c r="AI1404">
        <f t="shared" si="224"/>
        <v>16.880139909667967</v>
      </c>
      <c r="AJ1404">
        <f t="shared" si="225"/>
        <v>25.219659868164062</v>
      </c>
      <c r="AK1404" s="18">
        <f t="shared" si="223"/>
        <v>253.32965864746092</v>
      </c>
      <c r="AL1404" s="19">
        <f t="shared" si="217"/>
        <v>-8.0496598681640599</v>
      </c>
    </row>
    <row r="1405" spans="1:38">
      <c r="A1405" t="s">
        <v>2504</v>
      </c>
      <c r="B1405" t="s">
        <v>1133</v>
      </c>
      <c r="C1405" t="s">
        <v>5827</v>
      </c>
      <c r="D1405" t="s">
        <v>1134</v>
      </c>
      <c r="E1405" t="s">
        <v>2461</v>
      </c>
      <c r="F1405" t="s">
        <v>1147</v>
      </c>
      <c r="G1405" s="4" t="s">
        <v>6033</v>
      </c>
      <c r="H1405" s="4" t="s">
        <v>168</v>
      </c>
      <c r="I1405" s="4" t="s">
        <v>240</v>
      </c>
      <c r="J1405" s="4" t="s">
        <v>6273</v>
      </c>
      <c r="K1405" s="4" t="s">
        <v>74</v>
      </c>
      <c r="L1405" s="4" t="s">
        <v>74</v>
      </c>
      <c r="M1405" s="87">
        <v>0.6</v>
      </c>
      <c r="N1405" t="s">
        <v>1148</v>
      </c>
      <c r="O1405" t="s">
        <v>1149</v>
      </c>
      <c r="P1405" t="s">
        <v>27</v>
      </c>
      <c r="Q1405" s="1" t="s">
        <v>74</v>
      </c>
      <c r="R1405" s="1">
        <v>148.80000305175781</v>
      </c>
      <c r="S1405" s="1" t="s">
        <v>29</v>
      </c>
      <c r="T1405" s="1" t="s">
        <v>2512</v>
      </c>
      <c r="U1405" s="1" t="s">
        <v>31</v>
      </c>
      <c r="V1405" s="1" t="s">
        <v>32</v>
      </c>
      <c r="W1405" s="1" t="s">
        <v>31</v>
      </c>
      <c r="X1405" s="1" t="s">
        <v>32</v>
      </c>
      <c r="Y1405" s="1" t="s">
        <v>31</v>
      </c>
      <c r="Z1405" s="1" t="s">
        <v>31</v>
      </c>
      <c r="AA1405" s="1">
        <v>148.80000305175781</v>
      </c>
      <c r="AC1405" s="1">
        <f t="shared" si="220"/>
        <v>138.38000305175783</v>
      </c>
      <c r="AD1405" s="16">
        <f t="shared" si="218"/>
        <v>0.4</v>
      </c>
      <c r="AE1405" s="17">
        <f t="shared" si="221"/>
        <v>3.4000000000000002E-2</v>
      </c>
      <c r="AF1405">
        <f t="shared" si="222"/>
        <v>5.0592001037597658</v>
      </c>
      <c r="AG1405" s="16">
        <f t="shared" si="219"/>
        <v>0.4</v>
      </c>
      <c r="AH1405" s="17">
        <f t="shared" si="216"/>
        <v>7.3999999999999996E-2</v>
      </c>
      <c r="AI1405">
        <f t="shared" si="224"/>
        <v>10.240120225830079</v>
      </c>
      <c r="AJ1405">
        <f t="shared" si="225"/>
        <v>15.299320329589845</v>
      </c>
      <c r="AK1405" s="18">
        <f t="shared" si="223"/>
        <v>153.67932338134767</v>
      </c>
      <c r="AL1405" s="19">
        <f t="shared" si="217"/>
        <v>-4.8793203295898451</v>
      </c>
    </row>
    <row r="1406" spans="1:38">
      <c r="A1406" t="s">
        <v>2513</v>
      </c>
      <c r="B1406" t="s">
        <v>560</v>
      </c>
      <c r="C1406" t="s">
        <v>5827</v>
      </c>
      <c r="D1406" t="s">
        <v>561</v>
      </c>
      <c r="E1406" t="s">
        <v>2461</v>
      </c>
      <c r="F1406" t="s">
        <v>2514</v>
      </c>
      <c r="G1406" s="4" t="s">
        <v>5885</v>
      </c>
      <c r="H1406" s="4" t="s">
        <v>475</v>
      </c>
      <c r="I1406" s="4" t="s">
        <v>6277</v>
      </c>
      <c r="J1406" s="4" t="s">
        <v>3022</v>
      </c>
      <c r="K1406" s="4" t="s">
        <v>6274</v>
      </c>
      <c r="L1406" s="4" t="s">
        <v>6274</v>
      </c>
      <c r="M1406" s="87">
        <v>0.6</v>
      </c>
      <c r="N1406" t="s">
        <v>63</v>
      </c>
      <c r="O1406" t="s">
        <v>2515</v>
      </c>
      <c r="P1406" t="s">
        <v>27</v>
      </c>
      <c r="Q1406" s="1" t="s">
        <v>2516</v>
      </c>
      <c r="R1406" s="1">
        <v>16.990180969238281</v>
      </c>
      <c r="S1406" s="1" t="s">
        <v>29</v>
      </c>
      <c r="T1406" s="1" t="s">
        <v>2517</v>
      </c>
      <c r="U1406" s="1" t="s">
        <v>31</v>
      </c>
      <c r="V1406" s="1" t="s">
        <v>32</v>
      </c>
      <c r="W1406" s="1" t="s">
        <v>31</v>
      </c>
      <c r="X1406" s="1" t="s">
        <v>32</v>
      </c>
      <c r="Y1406" s="1" t="s">
        <v>31</v>
      </c>
      <c r="Z1406" s="1" t="s">
        <v>31</v>
      </c>
      <c r="AA1406" s="1">
        <v>346.08999633789063</v>
      </c>
      <c r="AC1406" s="1">
        <f t="shared" si="220"/>
        <v>321.85998634338381</v>
      </c>
      <c r="AD1406" s="16">
        <f t="shared" si="218"/>
        <v>0.4</v>
      </c>
      <c r="AE1406" s="17">
        <f t="shared" si="221"/>
        <v>3.4000000000000002E-2</v>
      </c>
      <c r="AF1406">
        <f t="shared" si="222"/>
        <v>11.767059875488282</v>
      </c>
      <c r="AG1406" s="16">
        <f t="shared" si="219"/>
        <v>0.4</v>
      </c>
      <c r="AH1406" s="17">
        <f t="shared" si="216"/>
        <v>7.3999999999999996E-2</v>
      </c>
      <c r="AI1406">
        <f t="shared" si="224"/>
        <v>23.817638989410401</v>
      </c>
      <c r="AJ1406">
        <f t="shared" si="225"/>
        <v>35.584698864898684</v>
      </c>
      <c r="AK1406" s="18">
        <f t="shared" si="223"/>
        <v>357.44468520828252</v>
      </c>
      <c r="AL1406" s="19">
        <f t="shared" si="217"/>
        <v>-11.354698864898683</v>
      </c>
    </row>
    <row r="1407" spans="1:38">
      <c r="A1407" t="s">
        <v>2518</v>
      </c>
      <c r="B1407" t="s">
        <v>70</v>
      </c>
      <c r="C1407" t="s">
        <v>5827</v>
      </c>
      <c r="D1407" t="s">
        <v>71</v>
      </c>
      <c r="E1407" t="s">
        <v>2461</v>
      </c>
      <c r="F1407" t="s">
        <v>72</v>
      </c>
      <c r="G1407" s="4" t="s">
        <v>5864</v>
      </c>
      <c r="H1407" s="4" t="s">
        <v>557</v>
      </c>
      <c r="I1407" s="4" t="s">
        <v>68</v>
      </c>
      <c r="J1407" s="4" t="s">
        <v>54</v>
      </c>
      <c r="K1407" s="4" t="s">
        <v>6274</v>
      </c>
      <c r="L1407" s="4" t="s">
        <v>6274</v>
      </c>
      <c r="M1407" s="87">
        <v>1</v>
      </c>
      <c r="N1407" t="s">
        <v>63</v>
      </c>
      <c r="O1407" t="s">
        <v>73</v>
      </c>
      <c r="P1407" t="s">
        <v>27</v>
      </c>
      <c r="Q1407" s="1" t="s">
        <v>359</v>
      </c>
      <c r="R1407" s="1">
        <v>5.9000000953674316</v>
      </c>
      <c r="S1407" s="1" t="s">
        <v>75</v>
      </c>
      <c r="T1407" s="1" t="s">
        <v>31</v>
      </c>
      <c r="U1407" s="1" t="s">
        <v>31</v>
      </c>
      <c r="V1407" s="1" t="s">
        <v>240</v>
      </c>
      <c r="W1407" s="1" t="s">
        <v>31</v>
      </c>
      <c r="X1407" s="1" t="s">
        <v>240</v>
      </c>
      <c r="Y1407" s="1" t="s">
        <v>31</v>
      </c>
      <c r="Z1407" s="1" t="s">
        <v>31</v>
      </c>
      <c r="AA1407" s="1">
        <v>53.099998474121094</v>
      </c>
      <c r="AC1407" s="1">
        <f t="shared" si="220"/>
        <v>53.100000858306885</v>
      </c>
      <c r="AD1407" s="16">
        <f t="shared" si="218"/>
        <v>0</v>
      </c>
      <c r="AE1407" s="17">
        <f t="shared" si="221"/>
        <v>0</v>
      </c>
      <c r="AF1407">
        <f t="shared" si="222"/>
        <v>0</v>
      </c>
      <c r="AG1407" s="16">
        <f t="shared" si="219"/>
        <v>0</v>
      </c>
      <c r="AH1407" s="17">
        <f t="shared" si="216"/>
        <v>0</v>
      </c>
      <c r="AI1407">
        <f t="shared" si="224"/>
        <v>0</v>
      </c>
      <c r="AJ1407">
        <f t="shared" si="225"/>
        <v>0</v>
      </c>
      <c r="AK1407" s="18">
        <f t="shared" si="223"/>
        <v>53.100000858306885</v>
      </c>
      <c r="AL1407" s="19">
        <f t="shared" si="217"/>
        <v>0</v>
      </c>
    </row>
    <row r="1408" spans="1:38">
      <c r="A1408" t="s">
        <v>2518</v>
      </c>
      <c r="B1408" t="s">
        <v>70</v>
      </c>
      <c r="C1408" t="s">
        <v>5827</v>
      </c>
      <c r="D1408" t="s">
        <v>71</v>
      </c>
      <c r="E1408" t="s">
        <v>2461</v>
      </c>
      <c r="F1408" t="s">
        <v>76</v>
      </c>
      <c r="G1408" s="4" t="s">
        <v>5865</v>
      </c>
      <c r="H1408" s="4" t="s">
        <v>557</v>
      </c>
      <c r="I1408" s="4" t="s">
        <v>68</v>
      </c>
      <c r="J1408" s="4" t="s">
        <v>370</v>
      </c>
      <c r="K1408" s="4" t="s">
        <v>6274</v>
      </c>
      <c r="L1408" s="4" t="s">
        <v>6274</v>
      </c>
      <c r="M1408" s="87">
        <v>1</v>
      </c>
      <c r="N1408" t="s">
        <v>63</v>
      </c>
      <c r="O1408" t="s">
        <v>77</v>
      </c>
      <c r="P1408" t="s">
        <v>27</v>
      </c>
      <c r="Q1408" s="1" t="s">
        <v>84</v>
      </c>
      <c r="R1408" s="1">
        <v>5.4499998092651367</v>
      </c>
      <c r="S1408" s="1" t="s">
        <v>75</v>
      </c>
      <c r="T1408" s="1" t="s">
        <v>31</v>
      </c>
      <c r="U1408" s="1" t="s">
        <v>31</v>
      </c>
      <c r="V1408" s="1" t="s">
        <v>240</v>
      </c>
      <c r="W1408" s="1" t="s">
        <v>31</v>
      </c>
      <c r="X1408" s="1" t="s">
        <v>240</v>
      </c>
      <c r="Y1408" s="1" t="s">
        <v>31</v>
      </c>
      <c r="Z1408" s="1" t="s">
        <v>31</v>
      </c>
      <c r="AA1408" s="1">
        <v>21.799999237060547</v>
      </c>
      <c r="AC1408" s="1">
        <f t="shared" si="220"/>
        <v>21.799999237060547</v>
      </c>
      <c r="AD1408" s="16">
        <f t="shared" si="218"/>
        <v>0</v>
      </c>
      <c r="AE1408" s="17">
        <f t="shared" si="221"/>
        <v>0</v>
      </c>
      <c r="AF1408">
        <f t="shared" si="222"/>
        <v>0</v>
      </c>
      <c r="AG1408" s="16">
        <f t="shared" si="219"/>
        <v>0</v>
      </c>
      <c r="AH1408" s="17">
        <f t="shared" si="216"/>
        <v>0</v>
      </c>
      <c r="AI1408">
        <f t="shared" si="224"/>
        <v>0</v>
      </c>
      <c r="AJ1408">
        <f t="shared" si="225"/>
        <v>0</v>
      </c>
      <c r="AK1408" s="18">
        <f t="shared" si="223"/>
        <v>21.799999237060547</v>
      </c>
      <c r="AL1408" s="19">
        <f t="shared" si="217"/>
        <v>0</v>
      </c>
    </row>
    <row r="1409" spans="1:38">
      <c r="A1409" t="s">
        <v>2518</v>
      </c>
      <c r="B1409" t="s">
        <v>70</v>
      </c>
      <c r="C1409" t="s">
        <v>5827</v>
      </c>
      <c r="D1409" t="s">
        <v>71</v>
      </c>
      <c r="E1409" t="s">
        <v>2461</v>
      </c>
      <c r="F1409" t="s">
        <v>361</v>
      </c>
      <c r="G1409" s="4" t="s">
        <v>5892</v>
      </c>
      <c r="H1409" s="4" t="s">
        <v>557</v>
      </c>
      <c r="I1409" s="4" t="s">
        <v>6277</v>
      </c>
      <c r="J1409" s="4" t="s">
        <v>6273</v>
      </c>
      <c r="K1409" s="4" t="s">
        <v>6274</v>
      </c>
      <c r="L1409" s="4" t="s">
        <v>6274</v>
      </c>
      <c r="M1409" s="87">
        <v>0.6</v>
      </c>
      <c r="N1409" t="s">
        <v>63</v>
      </c>
      <c r="O1409" t="s">
        <v>362</v>
      </c>
      <c r="P1409" t="s">
        <v>27</v>
      </c>
      <c r="Q1409" s="1" t="s">
        <v>408</v>
      </c>
      <c r="R1409" s="1">
        <v>5.5</v>
      </c>
      <c r="S1409" s="1" t="s">
        <v>75</v>
      </c>
      <c r="T1409" s="1" t="s">
        <v>31</v>
      </c>
      <c r="U1409" s="1" t="s">
        <v>31</v>
      </c>
      <c r="V1409" s="1" t="s">
        <v>240</v>
      </c>
      <c r="W1409" s="1" t="s">
        <v>31</v>
      </c>
      <c r="X1409" s="1" t="s">
        <v>240</v>
      </c>
      <c r="Y1409" s="1" t="s">
        <v>31</v>
      </c>
      <c r="Z1409" s="1" t="s">
        <v>31</v>
      </c>
      <c r="AA1409" s="1">
        <v>23.100000381469727</v>
      </c>
      <c r="AC1409" s="1">
        <f t="shared" si="220"/>
        <v>23.1</v>
      </c>
      <c r="AD1409" s="16">
        <f t="shared" si="218"/>
        <v>0.4</v>
      </c>
      <c r="AE1409" s="17">
        <f t="shared" si="221"/>
        <v>3.4000000000000002E-2</v>
      </c>
      <c r="AF1409">
        <f t="shared" si="222"/>
        <v>0.78540001296997075</v>
      </c>
      <c r="AG1409" s="16">
        <f t="shared" si="219"/>
        <v>0.4</v>
      </c>
      <c r="AH1409" s="17">
        <f t="shared" si="216"/>
        <v>7.3999999999999996E-2</v>
      </c>
      <c r="AI1409">
        <f t="shared" si="224"/>
        <v>1.7094</v>
      </c>
      <c r="AJ1409">
        <f t="shared" si="225"/>
        <v>2.4948000129699706</v>
      </c>
      <c r="AK1409" s="18">
        <f t="shared" si="223"/>
        <v>25.594800012969973</v>
      </c>
      <c r="AL1409" s="19">
        <f t="shared" si="217"/>
        <v>-2.4948000129699706</v>
      </c>
    </row>
    <row r="1410" spans="1:38">
      <c r="A1410" t="s">
        <v>2518</v>
      </c>
      <c r="B1410" t="s">
        <v>70</v>
      </c>
      <c r="C1410" t="s">
        <v>5827</v>
      </c>
      <c r="D1410" t="s">
        <v>71</v>
      </c>
      <c r="E1410" t="s">
        <v>2461</v>
      </c>
      <c r="F1410" t="s">
        <v>364</v>
      </c>
      <c r="G1410" s="4" t="s">
        <v>5892</v>
      </c>
      <c r="H1410" s="4" t="s">
        <v>557</v>
      </c>
      <c r="I1410" s="4" t="s">
        <v>6277</v>
      </c>
      <c r="J1410" s="4" t="s">
        <v>6273</v>
      </c>
      <c r="K1410" s="4" t="s">
        <v>6274</v>
      </c>
      <c r="L1410" s="4" t="s">
        <v>6274</v>
      </c>
      <c r="M1410" s="87">
        <v>0.6</v>
      </c>
      <c r="N1410" t="s">
        <v>63</v>
      </c>
      <c r="O1410" t="s">
        <v>365</v>
      </c>
      <c r="P1410" t="s">
        <v>27</v>
      </c>
      <c r="Q1410" s="1" t="s">
        <v>74</v>
      </c>
      <c r="R1410" s="1">
        <v>5.5</v>
      </c>
      <c r="S1410" s="1" t="s">
        <v>75</v>
      </c>
      <c r="T1410" s="1" t="s">
        <v>31</v>
      </c>
      <c r="U1410" s="1" t="s">
        <v>31</v>
      </c>
      <c r="V1410" s="1" t="s">
        <v>240</v>
      </c>
      <c r="W1410" s="1" t="s">
        <v>31</v>
      </c>
      <c r="X1410" s="1" t="s">
        <v>240</v>
      </c>
      <c r="Y1410" s="1" t="s">
        <v>31</v>
      </c>
      <c r="Z1410" s="1" t="s">
        <v>31</v>
      </c>
      <c r="AA1410" s="1">
        <v>5.5</v>
      </c>
      <c r="AC1410" s="1">
        <f t="shared" si="220"/>
        <v>5.5</v>
      </c>
      <c r="AD1410" s="16">
        <f t="shared" si="218"/>
        <v>0.4</v>
      </c>
      <c r="AE1410" s="17">
        <f t="shared" si="221"/>
        <v>3.4000000000000002E-2</v>
      </c>
      <c r="AF1410">
        <f t="shared" si="222"/>
        <v>0.187</v>
      </c>
      <c r="AG1410" s="16">
        <f t="shared" si="219"/>
        <v>0.4</v>
      </c>
      <c r="AH1410" s="17">
        <f t="shared" si="216"/>
        <v>7.3999999999999996E-2</v>
      </c>
      <c r="AI1410">
        <f t="shared" si="224"/>
        <v>0.40699999999999997</v>
      </c>
      <c r="AJ1410">
        <f t="shared" si="225"/>
        <v>0.59399999999999997</v>
      </c>
      <c r="AK1410" s="18">
        <f t="shared" si="223"/>
        <v>6.0940000000000003</v>
      </c>
      <c r="AL1410" s="19">
        <f t="shared" si="217"/>
        <v>-0.59399999999999997</v>
      </c>
    </row>
    <row r="1411" spans="1:38">
      <c r="A1411" t="s">
        <v>2518</v>
      </c>
      <c r="B1411" t="s">
        <v>70</v>
      </c>
      <c r="C1411" t="s">
        <v>5827</v>
      </c>
      <c r="D1411" t="s">
        <v>71</v>
      </c>
      <c r="E1411" t="s">
        <v>2461</v>
      </c>
      <c r="F1411" t="s">
        <v>1113</v>
      </c>
      <c r="G1411" s="4" t="s">
        <v>5914</v>
      </c>
      <c r="H1411" s="4" t="s">
        <v>557</v>
      </c>
      <c r="I1411" s="4" t="s">
        <v>6277</v>
      </c>
      <c r="J1411" s="4" t="s">
        <v>81</v>
      </c>
      <c r="K1411" s="4" t="s">
        <v>6274</v>
      </c>
      <c r="L1411" s="4" t="s">
        <v>6274</v>
      </c>
      <c r="M1411" s="87">
        <v>0.6</v>
      </c>
      <c r="N1411" t="s">
        <v>63</v>
      </c>
      <c r="O1411" t="s">
        <v>1114</v>
      </c>
      <c r="P1411" t="s">
        <v>27</v>
      </c>
      <c r="Q1411" s="1" t="s">
        <v>74</v>
      </c>
      <c r="R1411" s="1">
        <v>6.4499998092651367</v>
      </c>
      <c r="S1411" s="1" t="s">
        <v>75</v>
      </c>
      <c r="T1411" s="1" t="s">
        <v>31</v>
      </c>
      <c r="U1411" s="1" t="s">
        <v>31</v>
      </c>
      <c r="V1411" s="1" t="s">
        <v>240</v>
      </c>
      <c r="W1411" s="1" t="s">
        <v>31</v>
      </c>
      <c r="X1411" s="1" t="s">
        <v>240</v>
      </c>
      <c r="Y1411" s="1" t="s">
        <v>31</v>
      </c>
      <c r="Z1411" s="1" t="s">
        <v>31</v>
      </c>
      <c r="AA1411" s="1">
        <v>6.4499998092651367</v>
      </c>
      <c r="AC1411" s="1">
        <f t="shared" si="220"/>
        <v>6.4499998092651367</v>
      </c>
      <c r="AD1411" s="16">
        <f t="shared" si="218"/>
        <v>0.4</v>
      </c>
      <c r="AE1411" s="17">
        <f t="shared" si="221"/>
        <v>3.4000000000000002E-2</v>
      </c>
      <c r="AF1411">
        <f t="shared" si="222"/>
        <v>0.21929999351501467</v>
      </c>
      <c r="AG1411" s="16">
        <f t="shared" si="219"/>
        <v>0.4</v>
      </c>
      <c r="AH1411" s="17">
        <f t="shared" si="216"/>
        <v>7.3999999999999996E-2</v>
      </c>
      <c r="AI1411">
        <f t="shared" si="224"/>
        <v>0.47729998588562011</v>
      </c>
      <c r="AJ1411">
        <f t="shared" si="225"/>
        <v>0.69659997940063478</v>
      </c>
      <c r="AK1411" s="18">
        <f t="shared" si="223"/>
        <v>7.1465997886657711</v>
      </c>
      <c r="AL1411" s="19">
        <f t="shared" si="217"/>
        <v>-0.69659997940063478</v>
      </c>
    </row>
    <row r="1412" spans="1:38">
      <c r="A1412" t="s">
        <v>2518</v>
      </c>
      <c r="B1412" t="s">
        <v>70</v>
      </c>
      <c r="C1412" t="s">
        <v>5827</v>
      </c>
      <c r="D1412" t="s">
        <v>71</v>
      </c>
      <c r="E1412" t="s">
        <v>2461</v>
      </c>
      <c r="F1412" t="s">
        <v>79</v>
      </c>
      <c r="G1412" s="4" t="s">
        <v>5866</v>
      </c>
      <c r="H1412" s="4" t="s">
        <v>557</v>
      </c>
      <c r="I1412" s="4" t="s">
        <v>48</v>
      </c>
      <c r="J1412" s="4" t="s">
        <v>153</v>
      </c>
      <c r="K1412" s="4" t="s">
        <v>6274</v>
      </c>
      <c r="L1412" s="4" t="s">
        <v>6274</v>
      </c>
      <c r="M1412" s="87">
        <v>1</v>
      </c>
      <c r="N1412" t="s">
        <v>63</v>
      </c>
      <c r="O1412" t="s">
        <v>80</v>
      </c>
      <c r="P1412" t="s">
        <v>27</v>
      </c>
      <c r="Q1412" s="1" t="s">
        <v>81</v>
      </c>
      <c r="R1412" s="1">
        <v>2.7999999523162842</v>
      </c>
      <c r="S1412" s="1" t="s">
        <v>75</v>
      </c>
      <c r="T1412" s="1" t="s">
        <v>31</v>
      </c>
      <c r="U1412" s="1" t="s">
        <v>31</v>
      </c>
      <c r="V1412" s="1" t="s">
        <v>240</v>
      </c>
      <c r="W1412" s="1" t="s">
        <v>31</v>
      </c>
      <c r="X1412" s="1" t="s">
        <v>240</v>
      </c>
      <c r="Y1412" s="1" t="s">
        <v>31</v>
      </c>
      <c r="Z1412" s="1" t="s">
        <v>31</v>
      </c>
      <c r="AA1412" s="1">
        <v>28</v>
      </c>
      <c r="AC1412" s="1">
        <f t="shared" si="220"/>
        <v>27.999999523162842</v>
      </c>
      <c r="AD1412" s="16">
        <f t="shared" si="218"/>
        <v>0</v>
      </c>
      <c r="AE1412" s="17">
        <f t="shared" si="221"/>
        <v>0</v>
      </c>
      <c r="AF1412">
        <f t="shared" si="222"/>
        <v>0</v>
      </c>
      <c r="AG1412" s="16">
        <f t="shared" si="219"/>
        <v>0</v>
      </c>
      <c r="AH1412" s="17">
        <f t="shared" si="216"/>
        <v>0</v>
      </c>
      <c r="AI1412">
        <f t="shared" si="224"/>
        <v>0</v>
      </c>
      <c r="AJ1412">
        <f t="shared" si="225"/>
        <v>0</v>
      </c>
      <c r="AK1412" s="18">
        <f t="shared" si="223"/>
        <v>27.999999523162842</v>
      </c>
      <c r="AL1412" s="19">
        <f t="shared" si="217"/>
        <v>0</v>
      </c>
    </row>
    <row r="1413" spans="1:38">
      <c r="A1413" t="s">
        <v>2518</v>
      </c>
      <c r="B1413" t="s">
        <v>70</v>
      </c>
      <c r="C1413" t="s">
        <v>5827</v>
      </c>
      <c r="D1413" t="s">
        <v>71</v>
      </c>
      <c r="E1413" t="s">
        <v>2461</v>
      </c>
      <c r="F1413" t="s">
        <v>85</v>
      </c>
      <c r="G1413" s="4" t="s">
        <v>5868</v>
      </c>
      <c r="H1413" s="4" t="s">
        <v>557</v>
      </c>
      <c r="I1413" s="4" t="s">
        <v>81</v>
      </c>
      <c r="J1413" s="4" t="s">
        <v>239</v>
      </c>
      <c r="K1413" s="4" t="s">
        <v>6274</v>
      </c>
      <c r="L1413" s="4" t="s">
        <v>6274</v>
      </c>
      <c r="M1413" s="87">
        <v>1</v>
      </c>
      <c r="N1413" t="s">
        <v>63</v>
      </c>
      <c r="O1413" t="s">
        <v>86</v>
      </c>
      <c r="P1413" t="s">
        <v>27</v>
      </c>
      <c r="Q1413" s="1" t="s">
        <v>1433</v>
      </c>
      <c r="R1413" s="1">
        <v>23</v>
      </c>
      <c r="S1413" s="1" t="s">
        <v>75</v>
      </c>
      <c r="T1413" s="1" t="s">
        <v>31</v>
      </c>
      <c r="U1413" s="1" t="s">
        <v>31</v>
      </c>
      <c r="V1413" s="1" t="s">
        <v>240</v>
      </c>
      <c r="W1413" s="1" t="s">
        <v>31</v>
      </c>
      <c r="X1413" s="1" t="s">
        <v>240</v>
      </c>
      <c r="Y1413" s="1" t="s">
        <v>31</v>
      </c>
      <c r="Z1413" s="1" t="s">
        <v>31</v>
      </c>
      <c r="AA1413" s="1">
        <v>29.899999618530273</v>
      </c>
      <c r="AC1413" s="1">
        <f t="shared" si="220"/>
        <v>29.900000000000002</v>
      </c>
      <c r="AD1413" s="16">
        <f t="shared" si="218"/>
        <v>0</v>
      </c>
      <c r="AE1413" s="17">
        <f t="shared" si="221"/>
        <v>0</v>
      </c>
      <c r="AF1413">
        <f t="shared" si="222"/>
        <v>0</v>
      </c>
      <c r="AG1413" s="16">
        <f t="shared" si="219"/>
        <v>0</v>
      </c>
      <c r="AH1413" s="17">
        <f t="shared" ref="AH1413:AH1476" si="226">AG1413*$AG$3</f>
        <v>0</v>
      </c>
      <c r="AI1413">
        <f t="shared" si="224"/>
        <v>0</v>
      </c>
      <c r="AJ1413">
        <f t="shared" si="225"/>
        <v>0</v>
      </c>
      <c r="AK1413" s="18">
        <f t="shared" si="223"/>
        <v>29.900000000000002</v>
      </c>
      <c r="AL1413" s="19">
        <f t="shared" ref="AL1413:AL1476" si="227">(T1413+W1413+Y1413)-AJ1413</f>
        <v>0</v>
      </c>
    </row>
    <row r="1414" spans="1:38">
      <c r="A1414" t="s">
        <v>2518</v>
      </c>
      <c r="B1414" t="s">
        <v>70</v>
      </c>
      <c r="C1414" t="s">
        <v>5827</v>
      </c>
      <c r="D1414" t="s">
        <v>71</v>
      </c>
      <c r="E1414" t="s">
        <v>2461</v>
      </c>
      <c r="F1414" t="s">
        <v>368</v>
      </c>
      <c r="G1414" s="4" t="s">
        <v>5893</v>
      </c>
      <c r="H1414" s="4" t="s">
        <v>557</v>
      </c>
      <c r="I1414" s="4" t="s">
        <v>1159</v>
      </c>
      <c r="J1414" s="4" t="s">
        <v>81</v>
      </c>
      <c r="K1414" s="4" t="s">
        <v>6274</v>
      </c>
      <c r="L1414" s="4" t="s">
        <v>6274</v>
      </c>
      <c r="M1414" s="87">
        <v>1</v>
      </c>
      <c r="N1414" t="s">
        <v>63</v>
      </c>
      <c r="O1414" t="s">
        <v>369</v>
      </c>
      <c r="P1414" t="s">
        <v>27</v>
      </c>
      <c r="Q1414" s="1" t="s">
        <v>28</v>
      </c>
      <c r="R1414" s="1">
        <v>2.9000000953674316</v>
      </c>
      <c r="S1414" s="1" t="s">
        <v>75</v>
      </c>
      <c r="T1414" s="1" t="s">
        <v>31</v>
      </c>
      <c r="U1414" s="1" t="s">
        <v>31</v>
      </c>
      <c r="V1414" s="1" t="s">
        <v>240</v>
      </c>
      <c r="W1414" s="1" t="s">
        <v>31</v>
      </c>
      <c r="X1414" s="1" t="s">
        <v>240</v>
      </c>
      <c r="Y1414" s="1" t="s">
        <v>31</v>
      </c>
      <c r="Z1414" s="1" t="s">
        <v>31</v>
      </c>
      <c r="AA1414" s="1">
        <v>58</v>
      </c>
      <c r="AC1414" s="1">
        <f t="shared" si="220"/>
        <v>58.000001907348633</v>
      </c>
      <c r="AD1414" s="16">
        <f t="shared" si="218"/>
        <v>0</v>
      </c>
      <c r="AE1414" s="17">
        <f t="shared" si="221"/>
        <v>0</v>
      </c>
      <c r="AF1414">
        <f t="shared" si="222"/>
        <v>0</v>
      </c>
      <c r="AG1414" s="16">
        <f t="shared" si="219"/>
        <v>0</v>
      </c>
      <c r="AH1414" s="17">
        <f t="shared" si="226"/>
        <v>0</v>
      </c>
      <c r="AI1414">
        <f t="shared" si="224"/>
        <v>0</v>
      </c>
      <c r="AJ1414">
        <f t="shared" si="225"/>
        <v>0</v>
      </c>
      <c r="AK1414" s="18">
        <f t="shared" si="223"/>
        <v>58.000001907348633</v>
      </c>
      <c r="AL1414" s="19">
        <f t="shared" si="227"/>
        <v>0</v>
      </c>
    </row>
    <row r="1415" spans="1:38">
      <c r="A1415" t="s">
        <v>2518</v>
      </c>
      <c r="B1415" t="s">
        <v>70</v>
      </c>
      <c r="C1415" t="s">
        <v>5827</v>
      </c>
      <c r="D1415" t="s">
        <v>71</v>
      </c>
      <c r="E1415" t="s">
        <v>2461</v>
      </c>
      <c r="F1415" t="s">
        <v>91</v>
      </c>
      <c r="G1415" s="4" t="s">
        <v>5870</v>
      </c>
      <c r="H1415" s="4" t="s">
        <v>557</v>
      </c>
      <c r="I1415" s="4" t="s">
        <v>240</v>
      </c>
      <c r="J1415" s="4" t="s">
        <v>28</v>
      </c>
      <c r="K1415" s="4" t="s">
        <v>6274</v>
      </c>
      <c r="L1415" s="4" t="s">
        <v>6274</v>
      </c>
      <c r="M1415" s="87">
        <v>1</v>
      </c>
      <c r="N1415" t="s">
        <v>63</v>
      </c>
      <c r="O1415" t="s">
        <v>92</v>
      </c>
      <c r="P1415" t="s">
        <v>27</v>
      </c>
      <c r="Q1415" s="1" t="s">
        <v>774</v>
      </c>
      <c r="R1415" s="1">
        <v>4.9899997711181641</v>
      </c>
      <c r="S1415" s="1" t="s">
        <v>75</v>
      </c>
      <c r="T1415" s="1" t="s">
        <v>31</v>
      </c>
      <c r="U1415" s="1" t="s">
        <v>31</v>
      </c>
      <c r="V1415" s="1" t="s">
        <v>240</v>
      </c>
      <c r="W1415" s="1" t="s">
        <v>31</v>
      </c>
      <c r="X1415" s="1" t="s">
        <v>240</v>
      </c>
      <c r="Y1415" s="1" t="s">
        <v>31</v>
      </c>
      <c r="Z1415" s="1" t="s">
        <v>31</v>
      </c>
      <c r="AA1415" s="1">
        <v>94.80999755859375</v>
      </c>
      <c r="AC1415" s="1">
        <f t="shared" si="220"/>
        <v>94.809995651245117</v>
      </c>
      <c r="AD1415" s="16">
        <f t="shared" ref="AD1415:AD1478" si="228">1-M1415</f>
        <v>0</v>
      </c>
      <c r="AE1415" s="17">
        <f t="shared" si="221"/>
        <v>0</v>
      </c>
      <c r="AF1415">
        <f t="shared" si="222"/>
        <v>0</v>
      </c>
      <c r="AG1415" s="16">
        <f t="shared" ref="AG1415:AG1478" si="229">AD1415</f>
        <v>0</v>
      </c>
      <c r="AH1415" s="17">
        <f t="shared" si="226"/>
        <v>0</v>
      </c>
      <c r="AI1415">
        <f t="shared" si="224"/>
        <v>0</v>
      </c>
      <c r="AJ1415">
        <f t="shared" si="225"/>
        <v>0</v>
      </c>
      <c r="AK1415" s="18">
        <f t="shared" si="223"/>
        <v>94.809995651245117</v>
      </c>
      <c r="AL1415" s="19">
        <f t="shared" si="227"/>
        <v>0</v>
      </c>
    </row>
    <row r="1416" spans="1:38">
      <c r="A1416" t="s">
        <v>2518</v>
      </c>
      <c r="B1416" t="s">
        <v>70</v>
      </c>
      <c r="C1416" t="s">
        <v>5827</v>
      </c>
      <c r="D1416" t="s">
        <v>71</v>
      </c>
      <c r="E1416" t="s">
        <v>2461</v>
      </c>
      <c r="F1416" t="s">
        <v>94</v>
      </c>
      <c r="G1416" s="4" t="s">
        <v>5871</v>
      </c>
      <c r="H1416" s="4" t="s">
        <v>557</v>
      </c>
      <c r="I1416" s="4" t="s">
        <v>68</v>
      </c>
      <c r="J1416" s="4" t="s">
        <v>239</v>
      </c>
      <c r="K1416" s="4" t="s">
        <v>66</v>
      </c>
      <c r="L1416" s="4" t="s">
        <v>6274</v>
      </c>
      <c r="M1416" s="87">
        <v>1</v>
      </c>
      <c r="N1416" t="s">
        <v>63</v>
      </c>
      <c r="O1416" t="s">
        <v>95</v>
      </c>
      <c r="P1416" t="s">
        <v>27</v>
      </c>
      <c r="Q1416" s="1" t="s">
        <v>1000</v>
      </c>
      <c r="R1416" s="1">
        <v>5.4000000953674316</v>
      </c>
      <c r="S1416" s="1" t="s">
        <v>75</v>
      </c>
      <c r="T1416" s="1" t="s">
        <v>31</v>
      </c>
      <c r="U1416" s="1" t="s">
        <v>31</v>
      </c>
      <c r="V1416" s="1" t="s">
        <v>240</v>
      </c>
      <c r="W1416" s="1" t="s">
        <v>31</v>
      </c>
      <c r="X1416" s="1" t="s">
        <v>240</v>
      </c>
      <c r="Y1416" s="1" t="s">
        <v>31</v>
      </c>
      <c r="Z1416" s="1" t="s">
        <v>31</v>
      </c>
      <c r="AA1416" s="1">
        <v>61.020000457763672</v>
      </c>
      <c r="AC1416" s="1">
        <f t="shared" ref="AC1416:AC1479" si="230">(R1416*Q1416)-T1416-W1416-Y1416</f>
        <v>61.020001077651983</v>
      </c>
      <c r="AD1416" s="16">
        <f t="shared" si="228"/>
        <v>0</v>
      </c>
      <c r="AE1416" s="17">
        <f t="shared" ref="AE1416:AE1479" si="231">$AD1416*$AD$3</f>
        <v>0</v>
      </c>
      <c r="AF1416">
        <f t="shared" ref="AF1416:AF1479" si="232">AA1416*AE1416</f>
        <v>0</v>
      </c>
      <c r="AG1416" s="16">
        <f t="shared" si="229"/>
        <v>0</v>
      </c>
      <c r="AH1416" s="17">
        <f t="shared" si="226"/>
        <v>0</v>
      </c>
      <c r="AI1416">
        <f t="shared" si="224"/>
        <v>0</v>
      </c>
      <c r="AJ1416">
        <f t="shared" si="225"/>
        <v>0</v>
      </c>
      <c r="AK1416" s="18">
        <f t="shared" ref="AK1416:AK1479" si="233">AC1416+AJ1416</f>
        <v>61.020001077651983</v>
      </c>
      <c r="AL1416" s="19">
        <f t="shared" si="227"/>
        <v>0</v>
      </c>
    </row>
    <row r="1417" spans="1:38">
      <c r="A1417" t="s">
        <v>2518</v>
      </c>
      <c r="B1417" t="s">
        <v>70</v>
      </c>
      <c r="C1417" t="s">
        <v>5827</v>
      </c>
      <c r="D1417" t="s">
        <v>71</v>
      </c>
      <c r="E1417" t="s">
        <v>2461</v>
      </c>
      <c r="F1417" t="s">
        <v>379</v>
      </c>
      <c r="G1417" s="4" t="s">
        <v>5895</v>
      </c>
      <c r="H1417" s="4" t="s">
        <v>557</v>
      </c>
      <c r="I1417" s="4" t="s">
        <v>240</v>
      </c>
      <c r="J1417" s="4" t="s">
        <v>161</v>
      </c>
      <c r="K1417" s="4" t="s">
        <v>6274</v>
      </c>
      <c r="L1417" s="4" t="s">
        <v>6274</v>
      </c>
      <c r="M1417" s="87">
        <v>1</v>
      </c>
      <c r="N1417" t="s">
        <v>63</v>
      </c>
      <c r="O1417" t="s">
        <v>380</v>
      </c>
      <c r="P1417" t="s">
        <v>27</v>
      </c>
      <c r="Q1417" s="1" t="s">
        <v>161</v>
      </c>
      <c r="R1417" s="1">
        <v>2.4000000953674316</v>
      </c>
      <c r="S1417" s="1" t="s">
        <v>75</v>
      </c>
      <c r="T1417" s="1" t="s">
        <v>31</v>
      </c>
      <c r="U1417" s="1" t="s">
        <v>31</v>
      </c>
      <c r="V1417" s="1" t="s">
        <v>240</v>
      </c>
      <c r="W1417" s="1" t="s">
        <v>31</v>
      </c>
      <c r="X1417" s="1" t="s">
        <v>240</v>
      </c>
      <c r="Y1417" s="1" t="s">
        <v>31</v>
      </c>
      <c r="Z1417" s="1" t="s">
        <v>31</v>
      </c>
      <c r="AA1417" s="1">
        <v>26.399999618530273</v>
      </c>
      <c r="AC1417" s="1">
        <f t="shared" si="230"/>
        <v>26.400001049041748</v>
      </c>
      <c r="AD1417" s="16">
        <f t="shared" si="228"/>
        <v>0</v>
      </c>
      <c r="AE1417" s="17">
        <f t="shared" si="231"/>
        <v>0</v>
      </c>
      <c r="AF1417">
        <f t="shared" si="232"/>
        <v>0</v>
      </c>
      <c r="AG1417" s="16">
        <f t="shared" si="229"/>
        <v>0</v>
      </c>
      <c r="AH1417" s="17">
        <f t="shared" si="226"/>
        <v>0</v>
      </c>
      <c r="AI1417">
        <f t="shared" ref="AI1417:AI1480" si="234">AC1417*AH1417</f>
        <v>0</v>
      </c>
      <c r="AJ1417">
        <f t="shared" si="225"/>
        <v>0</v>
      </c>
      <c r="AK1417" s="18">
        <f t="shared" si="233"/>
        <v>26.400001049041748</v>
      </c>
      <c r="AL1417" s="19">
        <f t="shared" si="227"/>
        <v>0</v>
      </c>
    </row>
    <row r="1418" spans="1:38">
      <c r="A1418" t="s">
        <v>2518</v>
      </c>
      <c r="B1418" t="s">
        <v>70</v>
      </c>
      <c r="C1418" t="s">
        <v>5827</v>
      </c>
      <c r="D1418" t="s">
        <v>71</v>
      </c>
      <c r="E1418" t="s">
        <v>2461</v>
      </c>
      <c r="F1418" t="s">
        <v>97</v>
      </c>
      <c r="G1418" s="4" t="s">
        <v>5872</v>
      </c>
      <c r="H1418" s="4" t="s">
        <v>557</v>
      </c>
      <c r="I1418" s="4" t="s">
        <v>81</v>
      </c>
      <c r="J1418" s="4" t="s">
        <v>28</v>
      </c>
      <c r="K1418" s="4" t="s">
        <v>6274</v>
      </c>
      <c r="L1418" s="4" t="s">
        <v>6274</v>
      </c>
      <c r="M1418" s="87">
        <v>1</v>
      </c>
      <c r="N1418" t="s">
        <v>63</v>
      </c>
      <c r="O1418" t="s">
        <v>98</v>
      </c>
      <c r="P1418" t="s">
        <v>27</v>
      </c>
      <c r="Q1418" s="1" t="s">
        <v>268</v>
      </c>
      <c r="R1418" s="1">
        <v>6.4499998092651367</v>
      </c>
      <c r="S1418" s="1" t="s">
        <v>75</v>
      </c>
      <c r="T1418" s="1" t="s">
        <v>31</v>
      </c>
      <c r="U1418" s="1" t="s">
        <v>31</v>
      </c>
      <c r="V1418" s="1" t="s">
        <v>240</v>
      </c>
      <c r="W1418" s="1" t="s">
        <v>31</v>
      </c>
      <c r="X1418" s="1" t="s">
        <v>240</v>
      </c>
      <c r="Y1418" s="1" t="s">
        <v>31</v>
      </c>
      <c r="Z1418" s="1" t="s">
        <v>31</v>
      </c>
      <c r="AA1418" s="1">
        <v>32.25</v>
      </c>
      <c r="AC1418" s="1">
        <f t="shared" si="230"/>
        <v>32.249999046325684</v>
      </c>
      <c r="AD1418" s="16">
        <f t="shared" si="228"/>
        <v>0</v>
      </c>
      <c r="AE1418" s="17">
        <f t="shared" si="231"/>
        <v>0</v>
      </c>
      <c r="AF1418">
        <f t="shared" si="232"/>
        <v>0</v>
      </c>
      <c r="AG1418" s="16">
        <f t="shared" si="229"/>
        <v>0</v>
      </c>
      <c r="AH1418" s="17">
        <f t="shared" si="226"/>
        <v>0</v>
      </c>
      <c r="AI1418">
        <f t="shared" si="234"/>
        <v>0</v>
      </c>
      <c r="AJ1418">
        <f t="shared" si="225"/>
        <v>0</v>
      </c>
      <c r="AK1418" s="18">
        <f t="shared" si="233"/>
        <v>32.249999046325684</v>
      </c>
      <c r="AL1418" s="19">
        <f t="shared" si="227"/>
        <v>0</v>
      </c>
    </row>
    <row r="1419" spans="1:38">
      <c r="A1419" t="s">
        <v>2518</v>
      </c>
      <c r="B1419" t="s">
        <v>70</v>
      </c>
      <c r="C1419" t="s">
        <v>5827</v>
      </c>
      <c r="D1419" t="s">
        <v>71</v>
      </c>
      <c r="E1419" t="s">
        <v>2461</v>
      </c>
      <c r="F1419" t="s">
        <v>103</v>
      </c>
      <c r="G1419" s="4" t="s">
        <v>5873</v>
      </c>
      <c r="H1419" s="4" t="s">
        <v>557</v>
      </c>
      <c r="I1419" s="4" t="s">
        <v>32</v>
      </c>
      <c r="J1419" s="4" t="s">
        <v>81</v>
      </c>
      <c r="K1419" s="4" t="s">
        <v>6274</v>
      </c>
      <c r="L1419" s="4" t="s">
        <v>6274</v>
      </c>
      <c r="M1419" s="87">
        <v>1</v>
      </c>
      <c r="N1419" t="s">
        <v>63</v>
      </c>
      <c r="O1419" t="s">
        <v>104</v>
      </c>
      <c r="P1419" t="s">
        <v>27</v>
      </c>
      <c r="Q1419" s="1" t="s">
        <v>74</v>
      </c>
      <c r="R1419" s="1">
        <v>20</v>
      </c>
      <c r="S1419" s="1" t="s">
        <v>75</v>
      </c>
      <c r="T1419" s="1" t="s">
        <v>31</v>
      </c>
      <c r="U1419" s="1" t="s">
        <v>31</v>
      </c>
      <c r="V1419" s="1" t="s">
        <v>240</v>
      </c>
      <c r="W1419" s="1" t="s">
        <v>31</v>
      </c>
      <c r="X1419" s="1" t="s">
        <v>240</v>
      </c>
      <c r="Y1419" s="1" t="s">
        <v>31</v>
      </c>
      <c r="Z1419" s="1" t="s">
        <v>31</v>
      </c>
      <c r="AA1419" s="1">
        <v>20</v>
      </c>
      <c r="AC1419" s="1">
        <f t="shared" si="230"/>
        <v>20</v>
      </c>
      <c r="AD1419" s="16">
        <f t="shared" si="228"/>
        <v>0</v>
      </c>
      <c r="AE1419" s="17">
        <f t="shared" si="231"/>
        <v>0</v>
      </c>
      <c r="AF1419">
        <f t="shared" si="232"/>
        <v>0</v>
      </c>
      <c r="AG1419" s="16">
        <f t="shared" si="229"/>
        <v>0</v>
      </c>
      <c r="AH1419" s="17">
        <f t="shared" si="226"/>
        <v>0</v>
      </c>
      <c r="AI1419">
        <f t="shared" si="234"/>
        <v>0</v>
      </c>
      <c r="AJ1419">
        <f t="shared" ref="AJ1419:AJ1482" si="235">AF1419+AI1419</f>
        <v>0</v>
      </c>
      <c r="AK1419" s="18">
        <f t="shared" si="233"/>
        <v>20</v>
      </c>
      <c r="AL1419" s="19">
        <f t="shared" si="227"/>
        <v>0</v>
      </c>
    </row>
    <row r="1420" spans="1:38">
      <c r="A1420" t="s">
        <v>2518</v>
      </c>
      <c r="B1420" t="s">
        <v>70</v>
      </c>
      <c r="C1420" t="s">
        <v>5827</v>
      </c>
      <c r="D1420" t="s">
        <v>71</v>
      </c>
      <c r="E1420" t="s">
        <v>2461</v>
      </c>
      <c r="F1420" t="s">
        <v>100</v>
      </c>
      <c r="G1420" s="4" t="s">
        <v>5873</v>
      </c>
      <c r="H1420" s="4" t="s">
        <v>557</v>
      </c>
      <c r="I1420" s="4" t="s">
        <v>32</v>
      </c>
      <c r="J1420" s="4" t="s">
        <v>81</v>
      </c>
      <c r="K1420" s="4" t="s">
        <v>6274</v>
      </c>
      <c r="L1420" s="4" t="s">
        <v>6274</v>
      </c>
      <c r="M1420" s="87">
        <v>1</v>
      </c>
      <c r="N1420" t="s">
        <v>63</v>
      </c>
      <c r="O1420" t="s">
        <v>1004</v>
      </c>
      <c r="P1420" t="s">
        <v>27</v>
      </c>
      <c r="Q1420" s="1" t="s">
        <v>74</v>
      </c>
      <c r="R1420" s="1">
        <v>20</v>
      </c>
      <c r="S1420" s="1" t="s">
        <v>75</v>
      </c>
      <c r="T1420" s="1" t="s">
        <v>31</v>
      </c>
      <c r="U1420" s="1" t="s">
        <v>31</v>
      </c>
      <c r="V1420" s="1" t="s">
        <v>240</v>
      </c>
      <c r="W1420" s="1" t="s">
        <v>31</v>
      </c>
      <c r="X1420" s="1" t="s">
        <v>240</v>
      </c>
      <c r="Y1420" s="1" t="s">
        <v>31</v>
      </c>
      <c r="Z1420" s="1" t="s">
        <v>31</v>
      </c>
      <c r="AA1420" s="1">
        <v>20</v>
      </c>
      <c r="AC1420" s="1">
        <f t="shared" si="230"/>
        <v>20</v>
      </c>
      <c r="AD1420" s="16">
        <f t="shared" si="228"/>
        <v>0</v>
      </c>
      <c r="AE1420" s="17">
        <f t="shared" si="231"/>
        <v>0</v>
      </c>
      <c r="AF1420">
        <f t="shared" si="232"/>
        <v>0</v>
      </c>
      <c r="AG1420" s="16">
        <f t="shared" si="229"/>
        <v>0</v>
      </c>
      <c r="AH1420" s="17">
        <f t="shared" si="226"/>
        <v>0</v>
      </c>
      <c r="AI1420">
        <f t="shared" si="234"/>
        <v>0</v>
      </c>
      <c r="AJ1420">
        <f t="shared" si="235"/>
        <v>0</v>
      </c>
      <c r="AK1420" s="18">
        <f t="shared" si="233"/>
        <v>20</v>
      </c>
      <c r="AL1420" s="19">
        <f t="shared" si="227"/>
        <v>0</v>
      </c>
    </row>
    <row r="1421" spans="1:38">
      <c r="A1421" t="s">
        <v>2518</v>
      </c>
      <c r="B1421" t="s">
        <v>70</v>
      </c>
      <c r="C1421" t="s">
        <v>5827</v>
      </c>
      <c r="D1421" t="s">
        <v>71</v>
      </c>
      <c r="E1421" t="s">
        <v>2461</v>
      </c>
      <c r="F1421" t="s">
        <v>105</v>
      </c>
      <c r="G1421" s="4" t="s">
        <v>5874</v>
      </c>
      <c r="H1421" s="4" t="s">
        <v>240</v>
      </c>
      <c r="I1421" s="4" t="s">
        <v>6275</v>
      </c>
      <c r="J1421" s="4" t="s">
        <v>6276</v>
      </c>
      <c r="K1421" s="4" t="s">
        <v>6274</v>
      </c>
      <c r="L1421" s="4" t="s">
        <v>6274</v>
      </c>
      <c r="M1421" s="87">
        <v>0.6</v>
      </c>
      <c r="N1421" t="s">
        <v>63</v>
      </c>
      <c r="O1421" t="s">
        <v>106</v>
      </c>
      <c r="P1421" t="s">
        <v>27</v>
      </c>
      <c r="Q1421" s="1" t="s">
        <v>1588</v>
      </c>
      <c r="R1421" s="1">
        <v>2.9000000953674316</v>
      </c>
      <c r="S1421" s="1" t="s">
        <v>75</v>
      </c>
      <c r="T1421" s="1" t="s">
        <v>31</v>
      </c>
      <c r="U1421" s="1" t="s">
        <v>31</v>
      </c>
      <c r="V1421" s="1" t="s">
        <v>240</v>
      </c>
      <c r="W1421" s="1" t="s">
        <v>31</v>
      </c>
      <c r="X1421" s="1" t="s">
        <v>240</v>
      </c>
      <c r="Y1421" s="1" t="s">
        <v>31</v>
      </c>
      <c r="Z1421" s="1" t="s">
        <v>31</v>
      </c>
      <c r="AA1421" s="1">
        <v>19.430000305175781</v>
      </c>
      <c r="AC1421" s="1">
        <f t="shared" si="230"/>
        <v>19.430000638961793</v>
      </c>
      <c r="AD1421" s="16">
        <f t="shared" si="228"/>
        <v>0.4</v>
      </c>
      <c r="AE1421" s="17">
        <f t="shared" si="231"/>
        <v>3.4000000000000002E-2</v>
      </c>
      <c r="AF1421">
        <f t="shared" si="232"/>
        <v>0.66062001037597662</v>
      </c>
      <c r="AG1421" s="16">
        <f t="shared" si="229"/>
        <v>0.4</v>
      </c>
      <c r="AH1421" s="17">
        <f t="shared" si="226"/>
        <v>7.3999999999999996E-2</v>
      </c>
      <c r="AI1421">
        <f t="shared" si="234"/>
        <v>1.4378200472831726</v>
      </c>
      <c r="AJ1421">
        <f t="shared" si="235"/>
        <v>2.0984400576591491</v>
      </c>
      <c r="AK1421" s="18">
        <f t="shared" si="233"/>
        <v>21.528440696620944</v>
      </c>
      <c r="AL1421" s="19">
        <f t="shared" si="227"/>
        <v>-2.0984400576591491</v>
      </c>
    </row>
    <row r="1422" spans="1:38">
      <c r="A1422" t="s">
        <v>2518</v>
      </c>
      <c r="B1422" t="s">
        <v>70</v>
      </c>
      <c r="C1422" t="s">
        <v>5827</v>
      </c>
      <c r="D1422" t="s">
        <v>71</v>
      </c>
      <c r="E1422" t="s">
        <v>2461</v>
      </c>
      <c r="F1422" t="s">
        <v>763</v>
      </c>
      <c r="G1422" s="4" t="s">
        <v>5874</v>
      </c>
      <c r="H1422" s="4" t="s">
        <v>240</v>
      </c>
      <c r="I1422" s="4" t="s">
        <v>6275</v>
      </c>
      <c r="J1422" s="4" t="s">
        <v>6276</v>
      </c>
      <c r="K1422" s="4" t="s">
        <v>6274</v>
      </c>
      <c r="L1422" s="4" t="s">
        <v>6274</v>
      </c>
      <c r="M1422" s="87">
        <v>0.6</v>
      </c>
      <c r="N1422" t="s">
        <v>63</v>
      </c>
      <c r="O1422" t="s">
        <v>764</v>
      </c>
      <c r="P1422" t="s">
        <v>27</v>
      </c>
      <c r="Q1422" s="1" t="s">
        <v>1111</v>
      </c>
      <c r="R1422" s="1">
        <v>5.5</v>
      </c>
      <c r="S1422" s="1" t="s">
        <v>75</v>
      </c>
      <c r="T1422" s="1" t="s">
        <v>31</v>
      </c>
      <c r="U1422" s="1" t="s">
        <v>31</v>
      </c>
      <c r="V1422" s="1" t="s">
        <v>240</v>
      </c>
      <c r="W1422" s="1" t="s">
        <v>31</v>
      </c>
      <c r="X1422" s="1" t="s">
        <v>240</v>
      </c>
      <c r="Y1422" s="1" t="s">
        <v>31</v>
      </c>
      <c r="Z1422" s="1" t="s">
        <v>31</v>
      </c>
      <c r="AA1422" s="1">
        <v>26.399999618530273</v>
      </c>
      <c r="AC1422" s="1">
        <f t="shared" si="230"/>
        <v>26.4</v>
      </c>
      <c r="AD1422" s="16">
        <f t="shared" si="228"/>
        <v>0.4</v>
      </c>
      <c r="AE1422" s="17">
        <f t="shared" si="231"/>
        <v>3.4000000000000002E-2</v>
      </c>
      <c r="AF1422">
        <f t="shared" si="232"/>
        <v>0.89759998703002941</v>
      </c>
      <c r="AG1422" s="16">
        <f t="shared" si="229"/>
        <v>0.4</v>
      </c>
      <c r="AH1422" s="17">
        <f t="shared" si="226"/>
        <v>7.3999999999999996E-2</v>
      </c>
      <c r="AI1422">
        <f t="shared" si="234"/>
        <v>1.9535999999999998</v>
      </c>
      <c r="AJ1422">
        <f t="shared" si="235"/>
        <v>2.8511999870300291</v>
      </c>
      <c r="AK1422" s="18">
        <f t="shared" si="233"/>
        <v>29.251199987030027</v>
      </c>
      <c r="AL1422" s="19">
        <f t="shared" si="227"/>
        <v>-2.8511999870300291</v>
      </c>
    </row>
    <row r="1423" spans="1:38">
      <c r="A1423" t="s">
        <v>2518</v>
      </c>
      <c r="B1423" t="s">
        <v>70</v>
      </c>
      <c r="C1423" t="s">
        <v>5827</v>
      </c>
      <c r="D1423" t="s">
        <v>71</v>
      </c>
      <c r="E1423" t="s">
        <v>2461</v>
      </c>
      <c r="F1423" t="s">
        <v>385</v>
      </c>
      <c r="G1423" s="4" t="s">
        <v>5896</v>
      </c>
      <c r="H1423" s="4" t="s">
        <v>240</v>
      </c>
      <c r="I1423" s="4" t="s">
        <v>6277</v>
      </c>
      <c r="J1423" s="4" t="s">
        <v>28</v>
      </c>
      <c r="K1423" s="4" t="s">
        <v>359</v>
      </c>
      <c r="L1423" s="4" t="s">
        <v>6274</v>
      </c>
      <c r="M1423" s="87">
        <v>0.6</v>
      </c>
      <c r="N1423" t="s">
        <v>63</v>
      </c>
      <c r="O1423" t="s">
        <v>386</v>
      </c>
      <c r="P1423" t="s">
        <v>27</v>
      </c>
      <c r="Q1423" s="1" t="s">
        <v>66</v>
      </c>
      <c r="R1423" s="1">
        <v>24</v>
      </c>
      <c r="S1423" s="1" t="s">
        <v>75</v>
      </c>
      <c r="T1423" s="1" t="s">
        <v>31</v>
      </c>
      <c r="U1423" s="1" t="s">
        <v>31</v>
      </c>
      <c r="V1423" s="1" t="s">
        <v>240</v>
      </c>
      <c r="W1423" s="1" t="s">
        <v>31</v>
      </c>
      <c r="X1423" s="1" t="s">
        <v>240</v>
      </c>
      <c r="Y1423" s="1" t="s">
        <v>31</v>
      </c>
      <c r="Z1423" s="1" t="s">
        <v>31</v>
      </c>
      <c r="AA1423" s="1">
        <v>48</v>
      </c>
      <c r="AC1423" s="1">
        <f t="shared" si="230"/>
        <v>48</v>
      </c>
      <c r="AD1423" s="16">
        <f t="shared" si="228"/>
        <v>0.4</v>
      </c>
      <c r="AE1423" s="17">
        <f t="shared" si="231"/>
        <v>3.4000000000000002E-2</v>
      </c>
      <c r="AF1423">
        <f t="shared" si="232"/>
        <v>1.6320000000000001</v>
      </c>
      <c r="AG1423" s="16">
        <f t="shared" si="229"/>
        <v>0.4</v>
      </c>
      <c r="AH1423" s="17">
        <f t="shared" si="226"/>
        <v>7.3999999999999996E-2</v>
      </c>
      <c r="AI1423">
        <f t="shared" si="234"/>
        <v>3.5519999999999996</v>
      </c>
      <c r="AJ1423">
        <f t="shared" si="235"/>
        <v>5.1839999999999993</v>
      </c>
      <c r="AK1423" s="18">
        <f t="shared" si="233"/>
        <v>53.183999999999997</v>
      </c>
      <c r="AL1423" s="19">
        <f t="shared" si="227"/>
        <v>-5.1839999999999993</v>
      </c>
    </row>
    <row r="1424" spans="1:38">
      <c r="A1424" t="s">
        <v>2518</v>
      </c>
      <c r="B1424" t="s">
        <v>70</v>
      </c>
      <c r="C1424" t="s">
        <v>5827</v>
      </c>
      <c r="D1424" t="s">
        <v>71</v>
      </c>
      <c r="E1424" t="s">
        <v>2461</v>
      </c>
      <c r="F1424" t="s">
        <v>108</v>
      </c>
      <c r="G1424" s="4" t="s">
        <v>5875</v>
      </c>
      <c r="H1424" s="4" t="s">
        <v>240</v>
      </c>
      <c r="I1424" s="4" t="s">
        <v>48</v>
      </c>
      <c r="J1424" s="4" t="s">
        <v>6273</v>
      </c>
      <c r="K1424" s="4" t="s">
        <v>6274</v>
      </c>
      <c r="L1424" s="4" t="s">
        <v>6274</v>
      </c>
      <c r="M1424" s="87">
        <v>0.6</v>
      </c>
      <c r="N1424" t="s">
        <v>63</v>
      </c>
      <c r="O1424" t="s">
        <v>109</v>
      </c>
      <c r="P1424" t="s">
        <v>27</v>
      </c>
      <c r="Q1424" s="1" t="s">
        <v>316</v>
      </c>
      <c r="R1424" s="1">
        <v>2.9000000953674316</v>
      </c>
      <c r="S1424" s="1" t="s">
        <v>75</v>
      </c>
      <c r="T1424" s="1" t="s">
        <v>31</v>
      </c>
      <c r="U1424" s="1" t="s">
        <v>31</v>
      </c>
      <c r="V1424" s="1" t="s">
        <v>240</v>
      </c>
      <c r="W1424" s="1" t="s">
        <v>31</v>
      </c>
      <c r="X1424" s="1" t="s">
        <v>240</v>
      </c>
      <c r="Y1424" s="1" t="s">
        <v>31</v>
      </c>
      <c r="Z1424" s="1" t="s">
        <v>31</v>
      </c>
      <c r="AA1424" s="1">
        <v>17.399999618530273</v>
      </c>
      <c r="AC1424" s="1">
        <f t="shared" si="230"/>
        <v>17.40000057220459</v>
      </c>
      <c r="AD1424" s="16">
        <f t="shared" si="228"/>
        <v>0.4</v>
      </c>
      <c r="AE1424" s="17">
        <f t="shared" si="231"/>
        <v>3.4000000000000002E-2</v>
      </c>
      <c r="AF1424">
        <f t="shared" si="232"/>
        <v>0.59159998703002936</v>
      </c>
      <c r="AG1424" s="16">
        <f t="shared" si="229"/>
        <v>0.4</v>
      </c>
      <c r="AH1424" s="17">
        <f t="shared" si="226"/>
        <v>7.3999999999999996E-2</v>
      </c>
      <c r="AI1424">
        <f t="shared" si="234"/>
        <v>1.2876000423431395</v>
      </c>
      <c r="AJ1424">
        <f t="shared" si="235"/>
        <v>1.8792000293731688</v>
      </c>
      <c r="AK1424" s="18">
        <f t="shared" si="233"/>
        <v>19.279200601577759</v>
      </c>
      <c r="AL1424" s="19">
        <f t="shared" si="227"/>
        <v>-1.8792000293731688</v>
      </c>
    </row>
    <row r="1425" spans="1:38">
      <c r="A1425" t="s">
        <v>2518</v>
      </c>
      <c r="B1425" t="s">
        <v>70</v>
      </c>
      <c r="C1425" t="s">
        <v>5827</v>
      </c>
      <c r="D1425" t="s">
        <v>71</v>
      </c>
      <c r="E1425" t="s">
        <v>2461</v>
      </c>
      <c r="F1425" t="s">
        <v>111</v>
      </c>
      <c r="G1425" s="4" t="s">
        <v>5876</v>
      </c>
      <c r="H1425" s="4" t="s">
        <v>240</v>
      </c>
      <c r="I1425" s="4" t="s">
        <v>752</v>
      </c>
      <c r="J1425" s="4" t="s">
        <v>28</v>
      </c>
      <c r="K1425" s="4" t="s">
        <v>6274</v>
      </c>
      <c r="L1425" s="4" t="s">
        <v>6274</v>
      </c>
      <c r="M1425" s="87">
        <v>1</v>
      </c>
      <c r="N1425" t="s">
        <v>63</v>
      </c>
      <c r="O1425" t="s">
        <v>112</v>
      </c>
      <c r="P1425" t="s">
        <v>27</v>
      </c>
      <c r="Q1425" s="1" t="s">
        <v>130</v>
      </c>
      <c r="R1425" s="1">
        <v>2.4000000953674316</v>
      </c>
      <c r="S1425" s="1" t="s">
        <v>75</v>
      </c>
      <c r="T1425" s="1" t="s">
        <v>31</v>
      </c>
      <c r="U1425" s="1" t="s">
        <v>31</v>
      </c>
      <c r="V1425" s="1" t="s">
        <v>240</v>
      </c>
      <c r="W1425" s="1" t="s">
        <v>31</v>
      </c>
      <c r="X1425" s="1" t="s">
        <v>240</v>
      </c>
      <c r="Y1425" s="1" t="s">
        <v>31</v>
      </c>
      <c r="Z1425" s="1" t="s">
        <v>31</v>
      </c>
      <c r="AA1425" s="1">
        <v>7.1999998092651367</v>
      </c>
      <c r="AC1425" s="1">
        <f t="shared" si="230"/>
        <v>7.2000002861022949</v>
      </c>
      <c r="AD1425" s="16">
        <f t="shared" si="228"/>
        <v>0</v>
      </c>
      <c r="AE1425" s="17">
        <f t="shared" si="231"/>
        <v>0</v>
      </c>
      <c r="AF1425">
        <f t="shared" si="232"/>
        <v>0</v>
      </c>
      <c r="AG1425" s="16">
        <f t="shared" si="229"/>
        <v>0</v>
      </c>
      <c r="AH1425" s="17">
        <f t="shared" si="226"/>
        <v>0</v>
      </c>
      <c r="AI1425">
        <f t="shared" si="234"/>
        <v>0</v>
      </c>
      <c r="AJ1425">
        <f t="shared" si="235"/>
        <v>0</v>
      </c>
      <c r="AK1425" s="18">
        <f t="shared" si="233"/>
        <v>7.2000002861022949</v>
      </c>
      <c r="AL1425" s="19">
        <f t="shared" si="227"/>
        <v>0</v>
      </c>
    </row>
    <row r="1426" spans="1:38">
      <c r="A1426" t="s">
        <v>2518</v>
      </c>
      <c r="B1426" t="s">
        <v>70</v>
      </c>
      <c r="C1426" t="s">
        <v>5827</v>
      </c>
      <c r="D1426" t="s">
        <v>71</v>
      </c>
      <c r="E1426" t="s">
        <v>2461</v>
      </c>
      <c r="F1426" t="s">
        <v>388</v>
      </c>
      <c r="G1426" s="4" t="s">
        <v>5897</v>
      </c>
      <c r="H1426" s="4" t="s">
        <v>240</v>
      </c>
      <c r="I1426" s="4" t="s">
        <v>32</v>
      </c>
      <c r="J1426" s="4" t="s">
        <v>6273</v>
      </c>
      <c r="K1426" s="4" t="s">
        <v>6274</v>
      </c>
      <c r="L1426" s="4" t="s">
        <v>6274</v>
      </c>
      <c r="M1426" s="87">
        <v>0.6</v>
      </c>
      <c r="N1426" t="s">
        <v>63</v>
      </c>
      <c r="O1426" t="s">
        <v>389</v>
      </c>
      <c r="P1426" t="s">
        <v>27</v>
      </c>
      <c r="Q1426" s="1" t="s">
        <v>316</v>
      </c>
      <c r="R1426" s="1">
        <v>2.4000000953674316</v>
      </c>
      <c r="S1426" s="1" t="s">
        <v>75</v>
      </c>
      <c r="T1426" s="1" t="s">
        <v>31</v>
      </c>
      <c r="U1426" s="1" t="s">
        <v>31</v>
      </c>
      <c r="V1426" s="1" t="s">
        <v>240</v>
      </c>
      <c r="W1426" s="1" t="s">
        <v>31</v>
      </c>
      <c r="X1426" s="1" t="s">
        <v>240</v>
      </c>
      <c r="Y1426" s="1" t="s">
        <v>31</v>
      </c>
      <c r="Z1426" s="1" t="s">
        <v>31</v>
      </c>
      <c r="AA1426" s="1">
        <v>14.399999618530273</v>
      </c>
      <c r="AC1426" s="1">
        <f t="shared" si="230"/>
        <v>14.40000057220459</v>
      </c>
      <c r="AD1426" s="16">
        <f t="shared" si="228"/>
        <v>0.4</v>
      </c>
      <c r="AE1426" s="17">
        <f t="shared" si="231"/>
        <v>3.4000000000000002E-2</v>
      </c>
      <c r="AF1426">
        <f t="shared" si="232"/>
        <v>0.48959998703002933</v>
      </c>
      <c r="AG1426" s="16">
        <f t="shared" si="229"/>
        <v>0.4</v>
      </c>
      <c r="AH1426" s="17">
        <f t="shared" si="226"/>
        <v>7.3999999999999996E-2</v>
      </c>
      <c r="AI1426">
        <f t="shared" si="234"/>
        <v>1.0656000423431395</v>
      </c>
      <c r="AJ1426">
        <f t="shared" si="235"/>
        <v>1.5552000293731689</v>
      </c>
      <c r="AK1426" s="18">
        <f t="shared" si="233"/>
        <v>15.955200601577758</v>
      </c>
      <c r="AL1426" s="19">
        <f t="shared" si="227"/>
        <v>-1.5552000293731689</v>
      </c>
    </row>
    <row r="1427" spans="1:38">
      <c r="A1427" t="s">
        <v>2518</v>
      </c>
      <c r="B1427" t="s">
        <v>70</v>
      </c>
      <c r="C1427" t="s">
        <v>5827</v>
      </c>
      <c r="D1427" t="s">
        <v>71</v>
      </c>
      <c r="E1427" t="s">
        <v>2461</v>
      </c>
      <c r="F1427" t="s">
        <v>114</v>
      </c>
      <c r="G1427" s="4" t="s">
        <v>5877</v>
      </c>
      <c r="H1427" s="4" t="s">
        <v>240</v>
      </c>
      <c r="I1427" s="4" t="s">
        <v>6277</v>
      </c>
      <c r="J1427" s="4" t="s">
        <v>81</v>
      </c>
      <c r="K1427" s="4" t="s">
        <v>74</v>
      </c>
      <c r="L1427" s="4" t="s">
        <v>359</v>
      </c>
      <c r="M1427" s="87">
        <v>0.6</v>
      </c>
      <c r="N1427" t="s">
        <v>63</v>
      </c>
      <c r="O1427" t="s">
        <v>115</v>
      </c>
      <c r="P1427" t="s">
        <v>27</v>
      </c>
      <c r="Q1427" s="1" t="s">
        <v>2519</v>
      </c>
      <c r="R1427" s="1">
        <v>2.2999999523162842</v>
      </c>
      <c r="S1427" s="1" t="s">
        <v>75</v>
      </c>
      <c r="T1427" s="1" t="s">
        <v>31</v>
      </c>
      <c r="U1427" s="1" t="s">
        <v>31</v>
      </c>
      <c r="V1427" s="1" t="s">
        <v>240</v>
      </c>
      <c r="W1427" s="1" t="s">
        <v>31</v>
      </c>
      <c r="X1427" s="1" t="s">
        <v>240</v>
      </c>
      <c r="Y1427" s="1" t="s">
        <v>31</v>
      </c>
      <c r="Z1427" s="1" t="s">
        <v>31</v>
      </c>
      <c r="AA1427" s="1">
        <v>9.4300003051757813</v>
      </c>
      <c r="AC1427" s="1">
        <f t="shared" si="230"/>
        <v>9.4299998044967648</v>
      </c>
      <c r="AD1427" s="16">
        <f t="shared" si="228"/>
        <v>0.4</v>
      </c>
      <c r="AE1427" s="17">
        <f t="shared" si="231"/>
        <v>3.4000000000000002E-2</v>
      </c>
      <c r="AF1427">
        <f t="shared" si="232"/>
        <v>0.32062001037597659</v>
      </c>
      <c r="AG1427" s="16">
        <f t="shared" si="229"/>
        <v>0.4</v>
      </c>
      <c r="AH1427" s="17">
        <f t="shared" si="226"/>
        <v>7.3999999999999996E-2</v>
      </c>
      <c r="AI1427">
        <f t="shared" si="234"/>
        <v>0.69781998553276059</v>
      </c>
      <c r="AJ1427">
        <f t="shared" si="235"/>
        <v>1.0184399959087371</v>
      </c>
      <c r="AK1427" s="18">
        <f t="shared" si="233"/>
        <v>10.448439800405502</v>
      </c>
      <c r="AL1427" s="19">
        <f t="shared" si="227"/>
        <v>-1.0184399959087371</v>
      </c>
    </row>
    <row r="1428" spans="1:38">
      <c r="A1428" t="s">
        <v>2518</v>
      </c>
      <c r="B1428" t="s">
        <v>70</v>
      </c>
      <c r="C1428" t="s">
        <v>5827</v>
      </c>
      <c r="D1428" t="s">
        <v>71</v>
      </c>
      <c r="E1428" t="s">
        <v>2461</v>
      </c>
      <c r="F1428" t="s">
        <v>117</v>
      </c>
      <c r="G1428" s="4" t="s">
        <v>5878</v>
      </c>
      <c r="H1428" s="4" t="s">
        <v>240</v>
      </c>
      <c r="I1428" s="4" t="s">
        <v>32</v>
      </c>
      <c r="J1428" s="4" t="s">
        <v>81</v>
      </c>
      <c r="K1428" s="4" t="s">
        <v>6274</v>
      </c>
      <c r="L1428" s="4" t="s">
        <v>6274</v>
      </c>
      <c r="M1428" s="87">
        <v>0.6</v>
      </c>
      <c r="N1428" t="s">
        <v>63</v>
      </c>
      <c r="O1428" t="s">
        <v>118</v>
      </c>
      <c r="P1428" t="s">
        <v>27</v>
      </c>
      <c r="Q1428" s="1" t="s">
        <v>1384</v>
      </c>
      <c r="R1428" s="1">
        <v>2.9900662899017334</v>
      </c>
      <c r="S1428" s="1" t="s">
        <v>75</v>
      </c>
      <c r="T1428" s="1" t="s">
        <v>31</v>
      </c>
      <c r="U1428" s="1" t="s">
        <v>31</v>
      </c>
      <c r="V1428" s="1" t="s">
        <v>240</v>
      </c>
      <c r="W1428" s="1" t="s">
        <v>31</v>
      </c>
      <c r="X1428" s="1" t="s">
        <v>240</v>
      </c>
      <c r="Y1428" s="1" t="s">
        <v>31</v>
      </c>
      <c r="Z1428" s="1" t="s">
        <v>31</v>
      </c>
      <c r="AA1428" s="1">
        <v>45.150001525878906</v>
      </c>
      <c r="AC1428" s="1">
        <f t="shared" si="230"/>
        <v>45.150000977516171</v>
      </c>
      <c r="AD1428" s="16">
        <f t="shared" si="228"/>
        <v>0.4</v>
      </c>
      <c r="AE1428" s="17">
        <f t="shared" si="231"/>
        <v>3.4000000000000002E-2</v>
      </c>
      <c r="AF1428">
        <f t="shared" si="232"/>
        <v>1.535100051879883</v>
      </c>
      <c r="AG1428" s="16">
        <f t="shared" si="229"/>
        <v>0.4</v>
      </c>
      <c r="AH1428" s="17">
        <f t="shared" si="226"/>
        <v>7.3999999999999996E-2</v>
      </c>
      <c r="AI1428">
        <f t="shared" si="234"/>
        <v>3.3411000723361965</v>
      </c>
      <c r="AJ1428">
        <f t="shared" si="235"/>
        <v>4.87620012421608</v>
      </c>
      <c r="AK1428" s="18">
        <f t="shared" si="233"/>
        <v>50.026201101732255</v>
      </c>
      <c r="AL1428" s="19">
        <f t="shared" si="227"/>
        <v>-4.87620012421608</v>
      </c>
    </row>
    <row r="1429" spans="1:38">
      <c r="A1429" t="s">
        <v>2518</v>
      </c>
      <c r="B1429" t="s">
        <v>70</v>
      </c>
      <c r="C1429" t="s">
        <v>5827</v>
      </c>
      <c r="D1429" t="s">
        <v>71</v>
      </c>
      <c r="E1429" t="s">
        <v>2461</v>
      </c>
      <c r="F1429" t="s">
        <v>395</v>
      </c>
      <c r="G1429" s="4" t="s">
        <v>5875</v>
      </c>
      <c r="H1429" s="4" t="s">
        <v>240</v>
      </c>
      <c r="I1429" s="4" t="s">
        <v>48</v>
      </c>
      <c r="J1429" s="4" t="s">
        <v>6273</v>
      </c>
      <c r="K1429" s="4" t="s">
        <v>6274</v>
      </c>
      <c r="L1429" s="4" t="s">
        <v>6274</v>
      </c>
      <c r="M1429" s="87">
        <v>0.6</v>
      </c>
      <c r="N1429" t="s">
        <v>63</v>
      </c>
      <c r="O1429" t="s">
        <v>396</v>
      </c>
      <c r="P1429" t="s">
        <v>27</v>
      </c>
      <c r="Q1429" s="1" t="s">
        <v>116</v>
      </c>
      <c r="R1429" s="1">
        <v>5.5</v>
      </c>
      <c r="S1429" s="1" t="s">
        <v>75</v>
      </c>
      <c r="T1429" s="1" t="s">
        <v>31</v>
      </c>
      <c r="U1429" s="1" t="s">
        <v>31</v>
      </c>
      <c r="V1429" s="1" t="s">
        <v>240</v>
      </c>
      <c r="W1429" s="1" t="s">
        <v>31</v>
      </c>
      <c r="X1429" s="1" t="s">
        <v>240</v>
      </c>
      <c r="Y1429" s="1" t="s">
        <v>31</v>
      </c>
      <c r="Z1429" s="1" t="s">
        <v>31</v>
      </c>
      <c r="AA1429" s="1">
        <v>19.25</v>
      </c>
      <c r="AC1429" s="1">
        <f t="shared" si="230"/>
        <v>19.25</v>
      </c>
      <c r="AD1429" s="16">
        <f t="shared" si="228"/>
        <v>0.4</v>
      </c>
      <c r="AE1429" s="17">
        <f t="shared" si="231"/>
        <v>3.4000000000000002E-2</v>
      </c>
      <c r="AF1429">
        <f t="shared" si="232"/>
        <v>0.65450000000000008</v>
      </c>
      <c r="AG1429" s="16">
        <f t="shared" si="229"/>
        <v>0.4</v>
      </c>
      <c r="AH1429" s="17">
        <f t="shared" si="226"/>
        <v>7.3999999999999996E-2</v>
      </c>
      <c r="AI1429">
        <f t="shared" si="234"/>
        <v>1.4244999999999999</v>
      </c>
      <c r="AJ1429">
        <f t="shared" si="235"/>
        <v>2.0789999999999997</v>
      </c>
      <c r="AK1429" s="18">
        <f t="shared" si="233"/>
        <v>21.329000000000001</v>
      </c>
      <c r="AL1429" s="19">
        <f t="shared" si="227"/>
        <v>-2.0789999999999997</v>
      </c>
    </row>
    <row r="1430" spans="1:38">
      <c r="A1430" t="s">
        <v>2518</v>
      </c>
      <c r="B1430" t="s">
        <v>70</v>
      </c>
      <c r="C1430" t="s">
        <v>5827</v>
      </c>
      <c r="D1430" t="s">
        <v>71</v>
      </c>
      <c r="E1430" t="s">
        <v>2461</v>
      </c>
      <c r="F1430" t="s">
        <v>165</v>
      </c>
      <c r="G1430" s="4" t="s">
        <v>5928</v>
      </c>
      <c r="H1430" s="4" t="s">
        <v>240</v>
      </c>
      <c r="I1430" s="4" t="s">
        <v>752</v>
      </c>
      <c r="J1430" s="4" t="s">
        <v>54</v>
      </c>
      <c r="K1430" s="4" t="s">
        <v>6274</v>
      </c>
      <c r="L1430" s="4" t="s">
        <v>6274</v>
      </c>
      <c r="M1430" s="87">
        <v>1</v>
      </c>
      <c r="N1430" t="s">
        <v>63</v>
      </c>
      <c r="O1430" t="s">
        <v>1523</v>
      </c>
      <c r="P1430" t="s">
        <v>27</v>
      </c>
      <c r="Q1430" s="1" t="s">
        <v>74</v>
      </c>
      <c r="R1430" s="1">
        <v>3.9000000953674316</v>
      </c>
      <c r="S1430" s="1" t="s">
        <v>75</v>
      </c>
      <c r="T1430" s="1" t="s">
        <v>31</v>
      </c>
      <c r="U1430" s="1" t="s">
        <v>31</v>
      </c>
      <c r="V1430" s="1" t="s">
        <v>240</v>
      </c>
      <c r="W1430" s="1" t="s">
        <v>31</v>
      </c>
      <c r="X1430" s="1" t="s">
        <v>240</v>
      </c>
      <c r="Y1430" s="1" t="s">
        <v>31</v>
      </c>
      <c r="Z1430" s="1" t="s">
        <v>31</v>
      </c>
      <c r="AA1430" s="1">
        <v>3.9000000953674316</v>
      </c>
      <c r="AC1430" s="1">
        <f t="shared" si="230"/>
        <v>3.9000000953674316</v>
      </c>
      <c r="AD1430" s="16">
        <f t="shared" si="228"/>
        <v>0</v>
      </c>
      <c r="AE1430" s="17">
        <f t="shared" si="231"/>
        <v>0</v>
      </c>
      <c r="AF1430">
        <f t="shared" si="232"/>
        <v>0</v>
      </c>
      <c r="AG1430" s="16">
        <f t="shared" si="229"/>
        <v>0</v>
      </c>
      <c r="AH1430" s="17">
        <f t="shared" si="226"/>
        <v>0</v>
      </c>
      <c r="AI1430">
        <f t="shared" si="234"/>
        <v>0</v>
      </c>
      <c r="AJ1430">
        <f t="shared" si="235"/>
        <v>0</v>
      </c>
      <c r="AK1430" s="18">
        <f t="shared" si="233"/>
        <v>3.9000000953674316</v>
      </c>
      <c r="AL1430" s="19">
        <f t="shared" si="227"/>
        <v>0</v>
      </c>
    </row>
    <row r="1431" spans="1:38">
      <c r="A1431" t="s">
        <v>2518</v>
      </c>
      <c r="B1431" t="s">
        <v>70</v>
      </c>
      <c r="C1431" t="s">
        <v>5827</v>
      </c>
      <c r="D1431" t="s">
        <v>71</v>
      </c>
      <c r="E1431" t="s">
        <v>2461</v>
      </c>
      <c r="F1431" t="s">
        <v>398</v>
      </c>
      <c r="G1431" s="4" t="s">
        <v>5899</v>
      </c>
      <c r="H1431" s="4" t="s">
        <v>240</v>
      </c>
      <c r="I1431" s="4" t="s">
        <v>752</v>
      </c>
      <c r="J1431" s="4" t="s">
        <v>6273</v>
      </c>
      <c r="K1431" s="4" t="s">
        <v>6274</v>
      </c>
      <c r="L1431" s="4" t="s">
        <v>6274</v>
      </c>
      <c r="M1431" s="87">
        <v>1</v>
      </c>
      <c r="N1431" t="s">
        <v>63</v>
      </c>
      <c r="O1431" t="s">
        <v>399</v>
      </c>
      <c r="P1431" t="s">
        <v>27</v>
      </c>
      <c r="Q1431" s="1" t="s">
        <v>400</v>
      </c>
      <c r="R1431" s="1">
        <v>4.9499998092651367</v>
      </c>
      <c r="S1431" s="1" t="s">
        <v>75</v>
      </c>
      <c r="T1431" s="1" t="s">
        <v>31</v>
      </c>
      <c r="U1431" s="1" t="s">
        <v>31</v>
      </c>
      <c r="V1431" s="1" t="s">
        <v>240</v>
      </c>
      <c r="W1431" s="1" t="s">
        <v>31</v>
      </c>
      <c r="X1431" s="1" t="s">
        <v>240</v>
      </c>
      <c r="Y1431" s="1" t="s">
        <v>31</v>
      </c>
      <c r="Z1431" s="1" t="s">
        <v>31</v>
      </c>
      <c r="AA1431" s="1">
        <v>34.650001525878906</v>
      </c>
      <c r="AC1431" s="1">
        <f t="shared" si="230"/>
        <v>34.649998664855957</v>
      </c>
      <c r="AD1431" s="16">
        <f t="shared" si="228"/>
        <v>0</v>
      </c>
      <c r="AE1431" s="17">
        <f t="shared" si="231"/>
        <v>0</v>
      </c>
      <c r="AF1431">
        <f t="shared" si="232"/>
        <v>0</v>
      </c>
      <c r="AG1431" s="16">
        <f t="shared" si="229"/>
        <v>0</v>
      </c>
      <c r="AH1431" s="17">
        <f t="shared" si="226"/>
        <v>0</v>
      </c>
      <c r="AI1431">
        <f t="shared" si="234"/>
        <v>0</v>
      </c>
      <c r="AJ1431">
        <f t="shared" si="235"/>
        <v>0</v>
      </c>
      <c r="AK1431" s="18">
        <f t="shared" si="233"/>
        <v>34.649998664855957</v>
      </c>
      <c r="AL1431" s="19">
        <f t="shared" si="227"/>
        <v>0</v>
      </c>
    </row>
    <row r="1432" spans="1:38">
      <c r="A1432" t="s">
        <v>2518</v>
      </c>
      <c r="B1432" t="s">
        <v>70</v>
      </c>
      <c r="C1432" t="s">
        <v>5827</v>
      </c>
      <c r="D1432" t="s">
        <v>71</v>
      </c>
      <c r="E1432" t="s">
        <v>2461</v>
      </c>
      <c r="F1432" t="s">
        <v>401</v>
      </c>
      <c r="G1432" s="4" t="s">
        <v>5900</v>
      </c>
      <c r="H1432" s="4" t="s">
        <v>240</v>
      </c>
      <c r="I1432" s="4" t="s">
        <v>240</v>
      </c>
      <c r="J1432" s="4" t="s">
        <v>6278</v>
      </c>
      <c r="K1432" s="4" t="s">
        <v>6274</v>
      </c>
      <c r="L1432" s="4" t="s">
        <v>6274</v>
      </c>
      <c r="M1432" s="87">
        <v>0.6</v>
      </c>
      <c r="N1432" t="s">
        <v>63</v>
      </c>
      <c r="O1432" t="s">
        <v>402</v>
      </c>
      <c r="P1432" t="s">
        <v>27</v>
      </c>
      <c r="Q1432" s="1" t="s">
        <v>1433</v>
      </c>
      <c r="R1432" s="1">
        <v>4.5</v>
      </c>
      <c r="S1432" s="1" t="s">
        <v>75</v>
      </c>
      <c r="T1432" s="1" t="s">
        <v>31</v>
      </c>
      <c r="U1432" s="1" t="s">
        <v>31</v>
      </c>
      <c r="V1432" s="1" t="s">
        <v>240</v>
      </c>
      <c r="W1432" s="1" t="s">
        <v>31</v>
      </c>
      <c r="X1432" s="1" t="s">
        <v>240</v>
      </c>
      <c r="Y1432" s="1" t="s">
        <v>31</v>
      </c>
      <c r="Z1432" s="1" t="s">
        <v>31</v>
      </c>
      <c r="AA1432" s="1">
        <v>5.8499999046325684</v>
      </c>
      <c r="AC1432" s="1">
        <f t="shared" si="230"/>
        <v>5.8500000000000005</v>
      </c>
      <c r="AD1432" s="16">
        <f t="shared" si="228"/>
        <v>0.4</v>
      </c>
      <c r="AE1432" s="17">
        <f t="shared" si="231"/>
        <v>3.4000000000000002E-2</v>
      </c>
      <c r="AF1432">
        <f t="shared" si="232"/>
        <v>0.19889999675750733</v>
      </c>
      <c r="AG1432" s="16">
        <f t="shared" si="229"/>
        <v>0.4</v>
      </c>
      <c r="AH1432" s="17">
        <f t="shared" si="226"/>
        <v>7.3999999999999996E-2</v>
      </c>
      <c r="AI1432">
        <f t="shared" si="234"/>
        <v>0.43290000000000001</v>
      </c>
      <c r="AJ1432">
        <f t="shared" si="235"/>
        <v>0.63179999675750731</v>
      </c>
      <c r="AK1432" s="18">
        <f t="shared" si="233"/>
        <v>6.4817999967575082</v>
      </c>
      <c r="AL1432" s="19">
        <f t="shared" si="227"/>
        <v>-0.63179999675750731</v>
      </c>
    </row>
    <row r="1433" spans="1:38">
      <c r="A1433" t="s">
        <v>2518</v>
      </c>
      <c r="B1433" t="s">
        <v>70</v>
      </c>
      <c r="C1433" t="s">
        <v>5827</v>
      </c>
      <c r="D1433" t="s">
        <v>71</v>
      </c>
      <c r="E1433" t="s">
        <v>2461</v>
      </c>
      <c r="F1433" t="s">
        <v>406</v>
      </c>
      <c r="G1433" s="4" t="s">
        <v>5901</v>
      </c>
      <c r="H1433" s="4" t="s">
        <v>240</v>
      </c>
      <c r="I1433" s="4" t="s">
        <v>1159</v>
      </c>
      <c r="J1433" s="4" t="s">
        <v>225</v>
      </c>
      <c r="K1433" s="4" t="s">
        <v>6274</v>
      </c>
      <c r="L1433" s="4" t="s">
        <v>6274</v>
      </c>
      <c r="M1433" s="87">
        <v>0.6</v>
      </c>
      <c r="N1433" t="s">
        <v>63</v>
      </c>
      <c r="O1433" t="s">
        <v>407</v>
      </c>
      <c r="P1433" t="s">
        <v>27</v>
      </c>
      <c r="Q1433" s="1" t="s">
        <v>130</v>
      </c>
      <c r="R1433" s="1">
        <v>2.9000000953674316</v>
      </c>
      <c r="S1433" s="1" t="s">
        <v>75</v>
      </c>
      <c r="T1433" s="1" t="s">
        <v>31</v>
      </c>
      <c r="U1433" s="1" t="s">
        <v>31</v>
      </c>
      <c r="V1433" s="1" t="s">
        <v>240</v>
      </c>
      <c r="W1433" s="1" t="s">
        <v>31</v>
      </c>
      <c r="X1433" s="1" t="s">
        <v>240</v>
      </c>
      <c r="Y1433" s="1" t="s">
        <v>31</v>
      </c>
      <c r="Z1433" s="1" t="s">
        <v>31</v>
      </c>
      <c r="AA1433" s="1">
        <v>8.6999998092651367</v>
      </c>
      <c r="AC1433" s="1">
        <f t="shared" si="230"/>
        <v>8.7000002861022949</v>
      </c>
      <c r="AD1433" s="16">
        <f t="shared" si="228"/>
        <v>0.4</v>
      </c>
      <c r="AE1433" s="17">
        <f t="shared" si="231"/>
        <v>3.4000000000000002E-2</v>
      </c>
      <c r="AF1433">
        <f t="shared" si="232"/>
        <v>0.29579999351501468</v>
      </c>
      <c r="AG1433" s="16">
        <f t="shared" si="229"/>
        <v>0.4</v>
      </c>
      <c r="AH1433" s="17">
        <f t="shared" si="226"/>
        <v>7.3999999999999996E-2</v>
      </c>
      <c r="AI1433">
        <f t="shared" si="234"/>
        <v>0.64380002117156976</v>
      </c>
      <c r="AJ1433">
        <f t="shared" si="235"/>
        <v>0.93960001468658438</v>
      </c>
      <c r="AK1433" s="18">
        <f t="shared" si="233"/>
        <v>9.6396003007888797</v>
      </c>
      <c r="AL1433" s="19">
        <f t="shared" si="227"/>
        <v>-0.93960001468658438</v>
      </c>
    </row>
    <row r="1434" spans="1:38">
      <c r="A1434" t="s">
        <v>2518</v>
      </c>
      <c r="B1434" t="s">
        <v>70</v>
      </c>
      <c r="C1434" t="s">
        <v>5827</v>
      </c>
      <c r="D1434" t="s">
        <v>71</v>
      </c>
      <c r="E1434" t="s">
        <v>2461</v>
      </c>
      <c r="F1434" t="s">
        <v>409</v>
      </c>
      <c r="G1434" s="4" t="s">
        <v>5901</v>
      </c>
      <c r="H1434" s="4" t="s">
        <v>240</v>
      </c>
      <c r="I1434" s="4" t="s">
        <v>1159</v>
      </c>
      <c r="J1434" s="4" t="s">
        <v>225</v>
      </c>
      <c r="K1434" s="4" t="s">
        <v>6274</v>
      </c>
      <c r="L1434" s="4" t="s">
        <v>6274</v>
      </c>
      <c r="M1434" s="87">
        <v>0.6</v>
      </c>
      <c r="N1434" t="s">
        <v>63</v>
      </c>
      <c r="O1434" t="s">
        <v>410</v>
      </c>
      <c r="P1434" t="s">
        <v>27</v>
      </c>
      <c r="Q1434" s="1" t="s">
        <v>373</v>
      </c>
      <c r="R1434" s="1">
        <v>4.4000000953674316</v>
      </c>
      <c r="S1434" s="1" t="s">
        <v>75</v>
      </c>
      <c r="T1434" s="1" t="s">
        <v>31</v>
      </c>
      <c r="U1434" s="1" t="s">
        <v>31</v>
      </c>
      <c r="V1434" s="1" t="s">
        <v>240</v>
      </c>
      <c r="W1434" s="1" t="s">
        <v>31</v>
      </c>
      <c r="X1434" s="1" t="s">
        <v>240</v>
      </c>
      <c r="Y1434" s="1" t="s">
        <v>31</v>
      </c>
      <c r="Z1434" s="1" t="s">
        <v>31</v>
      </c>
      <c r="AA1434" s="1">
        <v>9.6800003051757813</v>
      </c>
      <c r="AC1434" s="1">
        <f t="shared" si="230"/>
        <v>9.68000020980835</v>
      </c>
      <c r="AD1434" s="16">
        <f t="shared" si="228"/>
        <v>0.4</v>
      </c>
      <c r="AE1434" s="17">
        <f t="shared" si="231"/>
        <v>3.4000000000000002E-2</v>
      </c>
      <c r="AF1434">
        <f t="shared" si="232"/>
        <v>0.3291200103759766</v>
      </c>
      <c r="AG1434" s="16">
        <f t="shared" si="229"/>
        <v>0.4</v>
      </c>
      <c r="AH1434" s="17">
        <f t="shared" si="226"/>
        <v>7.3999999999999996E-2</v>
      </c>
      <c r="AI1434">
        <f t="shared" si="234"/>
        <v>0.71632001552581781</v>
      </c>
      <c r="AJ1434">
        <f t="shared" si="235"/>
        <v>1.0454400259017944</v>
      </c>
      <c r="AK1434" s="18">
        <f t="shared" si="233"/>
        <v>10.725440235710144</v>
      </c>
      <c r="AL1434" s="19">
        <f t="shared" si="227"/>
        <v>-1.0454400259017944</v>
      </c>
    </row>
    <row r="1435" spans="1:38">
      <c r="A1435" t="s">
        <v>2518</v>
      </c>
      <c r="B1435" t="s">
        <v>70</v>
      </c>
      <c r="C1435" t="s">
        <v>5827</v>
      </c>
      <c r="D1435" t="s">
        <v>71</v>
      </c>
      <c r="E1435" t="s">
        <v>2461</v>
      </c>
      <c r="F1435" t="s">
        <v>123</v>
      </c>
      <c r="G1435" s="4" t="s">
        <v>5879</v>
      </c>
      <c r="H1435" s="4" t="s">
        <v>240</v>
      </c>
      <c r="I1435" s="4" t="s">
        <v>475</v>
      </c>
      <c r="J1435" s="4" t="s">
        <v>6278</v>
      </c>
      <c r="K1435" s="4" t="s">
        <v>6274</v>
      </c>
      <c r="L1435" s="4" t="s">
        <v>6274</v>
      </c>
      <c r="M1435" s="87">
        <v>0.6</v>
      </c>
      <c r="N1435" t="s">
        <v>63</v>
      </c>
      <c r="O1435" t="s">
        <v>124</v>
      </c>
      <c r="P1435" t="s">
        <v>27</v>
      </c>
      <c r="Q1435" s="1" t="s">
        <v>130</v>
      </c>
      <c r="R1435" s="1">
        <v>4.9000000953674316</v>
      </c>
      <c r="S1435" s="1" t="s">
        <v>75</v>
      </c>
      <c r="T1435" s="1" t="s">
        <v>31</v>
      </c>
      <c r="U1435" s="1" t="s">
        <v>31</v>
      </c>
      <c r="V1435" s="1" t="s">
        <v>240</v>
      </c>
      <c r="W1435" s="1" t="s">
        <v>31</v>
      </c>
      <c r="X1435" s="1" t="s">
        <v>240</v>
      </c>
      <c r="Y1435" s="1" t="s">
        <v>31</v>
      </c>
      <c r="Z1435" s="1" t="s">
        <v>31</v>
      </c>
      <c r="AA1435" s="1">
        <v>14.699999809265137</v>
      </c>
      <c r="AC1435" s="1">
        <f t="shared" si="230"/>
        <v>14.700000286102295</v>
      </c>
      <c r="AD1435" s="16">
        <f t="shared" si="228"/>
        <v>0.4</v>
      </c>
      <c r="AE1435" s="17">
        <f t="shared" si="231"/>
        <v>3.4000000000000002E-2</v>
      </c>
      <c r="AF1435">
        <f t="shared" si="232"/>
        <v>0.4997999935150147</v>
      </c>
      <c r="AG1435" s="16">
        <f t="shared" si="229"/>
        <v>0.4</v>
      </c>
      <c r="AH1435" s="17">
        <f t="shared" si="226"/>
        <v>7.3999999999999996E-2</v>
      </c>
      <c r="AI1435">
        <f t="shared" si="234"/>
        <v>1.0878000211715697</v>
      </c>
      <c r="AJ1435">
        <f t="shared" si="235"/>
        <v>1.5876000146865845</v>
      </c>
      <c r="AK1435" s="18">
        <f t="shared" si="233"/>
        <v>16.287600300788881</v>
      </c>
      <c r="AL1435" s="19">
        <f t="shared" si="227"/>
        <v>-1.5876000146865845</v>
      </c>
    </row>
    <row r="1436" spans="1:38">
      <c r="A1436" t="s">
        <v>2518</v>
      </c>
      <c r="B1436" t="s">
        <v>70</v>
      </c>
      <c r="C1436" t="s">
        <v>5827</v>
      </c>
      <c r="D1436" t="s">
        <v>71</v>
      </c>
      <c r="E1436" t="s">
        <v>2461</v>
      </c>
      <c r="F1436" t="s">
        <v>125</v>
      </c>
      <c r="G1436" s="4" t="s">
        <v>5880</v>
      </c>
      <c r="H1436" s="4" t="s">
        <v>557</v>
      </c>
      <c r="I1436" s="4" t="s">
        <v>1159</v>
      </c>
      <c r="J1436" s="4" t="s">
        <v>239</v>
      </c>
      <c r="K1436" s="4" t="s">
        <v>6274</v>
      </c>
      <c r="L1436" s="4" t="s">
        <v>6274</v>
      </c>
      <c r="M1436" s="87">
        <v>1</v>
      </c>
      <c r="N1436" t="s">
        <v>63</v>
      </c>
      <c r="O1436" t="s">
        <v>126</v>
      </c>
      <c r="P1436" t="s">
        <v>27</v>
      </c>
      <c r="Q1436" s="1" t="s">
        <v>119</v>
      </c>
      <c r="R1436" s="1">
        <v>4.5</v>
      </c>
      <c r="S1436" s="1" t="s">
        <v>75</v>
      </c>
      <c r="T1436" s="1" t="s">
        <v>31</v>
      </c>
      <c r="U1436" s="1" t="s">
        <v>31</v>
      </c>
      <c r="V1436" s="1" t="s">
        <v>240</v>
      </c>
      <c r="W1436" s="1" t="s">
        <v>31</v>
      </c>
      <c r="X1436" s="1" t="s">
        <v>240</v>
      </c>
      <c r="Y1436" s="1" t="s">
        <v>31</v>
      </c>
      <c r="Z1436" s="1" t="s">
        <v>31</v>
      </c>
      <c r="AA1436" s="1">
        <v>23.850000381469727</v>
      </c>
      <c r="AC1436" s="1">
        <f t="shared" si="230"/>
        <v>23.849999999999998</v>
      </c>
      <c r="AD1436" s="16">
        <f t="shared" si="228"/>
        <v>0</v>
      </c>
      <c r="AE1436" s="17">
        <f t="shared" si="231"/>
        <v>0</v>
      </c>
      <c r="AF1436">
        <f t="shared" si="232"/>
        <v>0</v>
      </c>
      <c r="AG1436" s="16">
        <f t="shared" si="229"/>
        <v>0</v>
      </c>
      <c r="AH1436" s="17">
        <f t="shared" si="226"/>
        <v>0</v>
      </c>
      <c r="AI1436">
        <f t="shared" si="234"/>
        <v>0</v>
      </c>
      <c r="AJ1436">
        <f t="shared" si="235"/>
        <v>0</v>
      </c>
      <c r="AK1436" s="18">
        <f t="shared" si="233"/>
        <v>23.849999999999998</v>
      </c>
      <c r="AL1436" s="19">
        <f t="shared" si="227"/>
        <v>0</v>
      </c>
    </row>
    <row r="1437" spans="1:38">
      <c r="A1437" t="s">
        <v>2518</v>
      </c>
      <c r="B1437" t="s">
        <v>70</v>
      </c>
      <c r="C1437" t="s">
        <v>5827</v>
      </c>
      <c r="D1437" t="s">
        <v>71</v>
      </c>
      <c r="E1437" t="s">
        <v>2461</v>
      </c>
      <c r="F1437" t="s">
        <v>128</v>
      </c>
      <c r="G1437" s="4" t="s">
        <v>5894</v>
      </c>
      <c r="H1437" s="4" t="s">
        <v>557</v>
      </c>
      <c r="I1437" s="4" t="s">
        <v>240</v>
      </c>
      <c r="J1437" s="4" t="s">
        <v>774</v>
      </c>
      <c r="K1437" s="4" t="s">
        <v>6274</v>
      </c>
      <c r="L1437" s="4" t="s">
        <v>6274</v>
      </c>
      <c r="M1437" s="87">
        <v>1</v>
      </c>
      <c r="N1437" t="s">
        <v>63</v>
      </c>
      <c r="O1437" t="s">
        <v>129</v>
      </c>
      <c r="P1437" t="s">
        <v>27</v>
      </c>
      <c r="Q1437" s="1" t="s">
        <v>84</v>
      </c>
      <c r="R1437" s="1">
        <v>3.9000000953674316</v>
      </c>
      <c r="S1437" s="1" t="s">
        <v>226</v>
      </c>
      <c r="T1437" s="1" t="s">
        <v>31</v>
      </c>
      <c r="U1437" s="1" t="s">
        <v>31</v>
      </c>
      <c r="V1437" s="1" t="s">
        <v>240</v>
      </c>
      <c r="W1437" s="1" t="s">
        <v>31</v>
      </c>
      <c r="X1437" s="1" t="s">
        <v>240</v>
      </c>
      <c r="Y1437" s="1" t="s">
        <v>31</v>
      </c>
      <c r="Z1437" s="1" t="s">
        <v>31</v>
      </c>
      <c r="AA1437" s="1">
        <v>15.600000381469727</v>
      </c>
      <c r="AC1437" s="1">
        <f t="shared" si="230"/>
        <v>15.600000381469727</v>
      </c>
      <c r="AD1437" s="16">
        <f t="shared" si="228"/>
        <v>0</v>
      </c>
      <c r="AE1437" s="17">
        <f t="shared" si="231"/>
        <v>0</v>
      </c>
      <c r="AF1437">
        <f t="shared" si="232"/>
        <v>0</v>
      </c>
      <c r="AG1437" s="16">
        <f t="shared" si="229"/>
        <v>0</v>
      </c>
      <c r="AH1437" s="17">
        <f t="shared" si="226"/>
        <v>0</v>
      </c>
      <c r="AI1437">
        <f t="shared" si="234"/>
        <v>0</v>
      </c>
      <c r="AJ1437">
        <f t="shared" si="235"/>
        <v>0</v>
      </c>
      <c r="AK1437" s="18">
        <f t="shared" si="233"/>
        <v>15.600000381469727</v>
      </c>
      <c r="AL1437" s="19">
        <f t="shared" si="227"/>
        <v>0</v>
      </c>
    </row>
    <row r="1438" spans="1:38">
      <c r="A1438" t="s">
        <v>2518</v>
      </c>
      <c r="B1438" t="s">
        <v>70</v>
      </c>
      <c r="C1438" t="s">
        <v>5827</v>
      </c>
      <c r="D1438" t="s">
        <v>71</v>
      </c>
      <c r="E1438" t="s">
        <v>2461</v>
      </c>
      <c r="F1438" t="s">
        <v>131</v>
      </c>
      <c r="G1438" s="4" t="s">
        <v>5881</v>
      </c>
      <c r="H1438" s="4" t="s">
        <v>240</v>
      </c>
      <c r="I1438" s="4" t="s">
        <v>1159</v>
      </c>
      <c r="J1438" s="4" t="s">
        <v>774</v>
      </c>
      <c r="K1438" s="4" t="s">
        <v>6274</v>
      </c>
      <c r="L1438" s="4" t="s">
        <v>6274</v>
      </c>
      <c r="M1438" s="87">
        <v>0.6</v>
      </c>
      <c r="N1438" t="s">
        <v>63</v>
      </c>
      <c r="O1438" t="s">
        <v>132</v>
      </c>
      <c r="P1438" t="s">
        <v>27</v>
      </c>
      <c r="Q1438" s="1" t="s">
        <v>268</v>
      </c>
      <c r="R1438" s="1">
        <v>1.7999999523162842</v>
      </c>
      <c r="S1438" s="1" t="s">
        <v>75</v>
      </c>
      <c r="T1438" s="1" t="s">
        <v>31</v>
      </c>
      <c r="U1438" s="1" t="s">
        <v>31</v>
      </c>
      <c r="V1438" s="1" t="s">
        <v>240</v>
      </c>
      <c r="W1438" s="1" t="s">
        <v>31</v>
      </c>
      <c r="X1438" s="1" t="s">
        <v>240</v>
      </c>
      <c r="Y1438" s="1" t="s">
        <v>31</v>
      </c>
      <c r="Z1438" s="1" t="s">
        <v>31</v>
      </c>
      <c r="AA1438" s="1">
        <v>9</v>
      </c>
      <c r="AC1438" s="1">
        <f t="shared" si="230"/>
        <v>8.9999997615814209</v>
      </c>
      <c r="AD1438" s="16">
        <f t="shared" si="228"/>
        <v>0.4</v>
      </c>
      <c r="AE1438" s="17">
        <f t="shared" si="231"/>
        <v>3.4000000000000002E-2</v>
      </c>
      <c r="AF1438">
        <f t="shared" si="232"/>
        <v>0.30600000000000005</v>
      </c>
      <c r="AG1438" s="16">
        <f t="shared" si="229"/>
        <v>0.4</v>
      </c>
      <c r="AH1438" s="17">
        <f t="shared" si="226"/>
        <v>7.3999999999999996E-2</v>
      </c>
      <c r="AI1438">
        <f t="shared" si="234"/>
        <v>0.66599998235702507</v>
      </c>
      <c r="AJ1438">
        <f t="shared" si="235"/>
        <v>0.97199998235702512</v>
      </c>
      <c r="AK1438" s="18">
        <f t="shared" si="233"/>
        <v>9.9719997439384453</v>
      </c>
      <c r="AL1438" s="19">
        <f t="shared" si="227"/>
        <v>-0.97199998235702512</v>
      </c>
    </row>
    <row r="1439" spans="1:38">
      <c r="A1439" t="s">
        <v>2518</v>
      </c>
      <c r="B1439" t="s">
        <v>70</v>
      </c>
      <c r="C1439" t="s">
        <v>5827</v>
      </c>
      <c r="D1439" t="s">
        <v>71</v>
      </c>
      <c r="E1439" t="s">
        <v>2461</v>
      </c>
      <c r="F1439" t="s">
        <v>1524</v>
      </c>
      <c r="G1439" s="4" t="s">
        <v>5929</v>
      </c>
      <c r="H1439" s="4" t="s">
        <v>240</v>
      </c>
      <c r="I1439" s="4" t="s">
        <v>6277</v>
      </c>
      <c r="J1439" s="4" t="s">
        <v>6273</v>
      </c>
      <c r="K1439" s="4" t="s">
        <v>359</v>
      </c>
      <c r="L1439" s="4" t="s">
        <v>6274</v>
      </c>
      <c r="M1439" s="87">
        <v>0.6</v>
      </c>
      <c r="N1439" t="s">
        <v>63</v>
      </c>
      <c r="O1439" t="s">
        <v>1525</v>
      </c>
      <c r="P1439" t="s">
        <v>27</v>
      </c>
      <c r="Q1439" s="1" t="s">
        <v>74</v>
      </c>
      <c r="R1439" s="1">
        <v>4.9800000190734863</v>
      </c>
      <c r="S1439" s="1" t="s">
        <v>75</v>
      </c>
      <c r="T1439" s="1" t="s">
        <v>31</v>
      </c>
      <c r="U1439" s="1" t="s">
        <v>31</v>
      </c>
      <c r="V1439" s="1" t="s">
        <v>240</v>
      </c>
      <c r="W1439" s="1" t="s">
        <v>31</v>
      </c>
      <c r="X1439" s="1" t="s">
        <v>240</v>
      </c>
      <c r="Y1439" s="1" t="s">
        <v>31</v>
      </c>
      <c r="Z1439" s="1" t="s">
        <v>31</v>
      </c>
      <c r="AA1439" s="1">
        <v>4.9800000190734863</v>
      </c>
      <c r="AC1439" s="1">
        <f t="shared" si="230"/>
        <v>4.9800000190734863</v>
      </c>
      <c r="AD1439" s="16">
        <f t="shared" si="228"/>
        <v>0.4</v>
      </c>
      <c r="AE1439" s="17">
        <f t="shared" si="231"/>
        <v>3.4000000000000002E-2</v>
      </c>
      <c r="AF1439">
        <f t="shared" si="232"/>
        <v>0.16932000064849856</v>
      </c>
      <c r="AG1439" s="16">
        <f t="shared" si="229"/>
        <v>0.4</v>
      </c>
      <c r="AH1439" s="17">
        <f t="shared" si="226"/>
        <v>7.3999999999999996E-2</v>
      </c>
      <c r="AI1439">
        <f t="shared" si="234"/>
        <v>0.36852000141143798</v>
      </c>
      <c r="AJ1439">
        <f t="shared" si="235"/>
        <v>0.53784000205993654</v>
      </c>
      <c r="AK1439" s="18">
        <f t="shared" si="233"/>
        <v>5.5178400211334226</v>
      </c>
      <c r="AL1439" s="19">
        <f t="shared" si="227"/>
        <v>-0.53784000205993654</v>
      </c>
    </row>
    <row r="1440" spans="1:38">
      <c r="A1440" t="s">
        <v>2518</v>
      </c>
      <c r="B1440" t="s">
        <v>70</v>
      </c>
      <c r="C1440" t="s">
        <v>5827</v>
      </c>
      <c r="D1440" t="s">
        <v>71</v>
      </c>
      <c r="E1440" t="s">
        <v>2461</v>
      </c>
      <c r="F1440" t="s">
        <v>413</v>
      </c>
      <c r="G1440" s="4" t="s">
        <v>5880</v>
      </c>
      <c r="H1440" s="4" t="s">
        <v>557</v>
      </c>
      <c r="I1440" s="4" t="s">
        <v>1159</v>
      </c>
      <c r="J1440" s="4" t="s">
        <v>239</v>
      </c>
      <c r="K1440" s="4" t="s">
        <v>6274</v>
      </c>
      <c r="L1440" s="4" t="s">
        <v>6274</v>
      </c>
      <c r="M1440" s="87">
        <v>1</v>
      </c>
      <c r="N1440" t="s">
        <v>63</v>
      </c>
      <c r="O1440" t="s">
        <v>414</v>
      </c>
      <c r="P1440" t="s">
        <v>27</v>
      </c>
      <c r="Q1440" s="1" t="s">
        <v>268</v>
      </c>
      <c r="R1440" s="1">
        <v>5.9000000953674316</v>
      </c>
      <c r="S1440" s="1" t="s">
        <v>75</v>
      </c>
      <c r="T1440" s="1" t="s">
        <v>31</v>
      </c>
      <c r="U1440" s="1" t="s">
        <v>31</v>
      </c>
      <c r="V1440" s="1" t="s">
        <v>240</v>
      </c>
      <c r="W1440" s="1" t="s">
        <v>31</v>
      </c>
      <c r="X1440" s="1" t="s">
        <v>240</v>
      </c>
      <c r="Y1440" s="1" t="s">
        <v>31</v>
      </c>
      <c r="Z1440" s="1" t="s">
        <v>31</v>
      </c>
      <c r="AA1440" s="1">
        <v>29.5</v>
      </c>
      <c r="AC1440" s="1">
        <f t="shared" si="230"/>
        <v>29.500000476837158</v>
      </c>
      <c r="AD1440" s="16">
        <f t="shared" si="228"/>
        <v>0</v>
      </c>
      <c r="AE1440" s="17">
        <f t="shared" si="231"/>
        <v>0</v>
      </c>
      <c r="AF1440">
        <f t="shared" si="232"/>
        <v>0</v>
      </c>
      <c r="AG1440" s="16">
        <f t="shared" si="229"/>
        <v>0</v>
      </c>
      <c r="AH1440" s="17">
        <f t="shared" si="226"/>
        <v>0</v>
      </c>
      <c r="AI1440">
        <f t="shared" si="234"/>
        <v>0</v>
      </c>
      <c r="AJ1440">
        <f t="shared" si="235"/>
        <v>0</v>
      </c>
      <c r="AK1440" s="18">
        <f t="shared" si="233"/>
        <v>29.500000476837158</v>
      </c>
      <c r="AL1440" s="19">
        <f t="shared" si="227"/>
        <v>0</v>
      </c>
    </row>
    <row r="1441" spans="1:38">
      <c r="A1441" t="s">
        <v>2518</v>
      </c>
      <c r="B1441" t="s">
        <v>70</v>
      </c>
      <c r="C1441" t="s">
        <v>5827</v>
      </c>
      <c r="D1441" t="s">
        <v>71</v>
      </c>
      <c r="E1441" t="s">
        <v>2461</v>
      </c>
      <c r="F1441" t="s">
        <v>139</v>
      </c>
      <c r="G1441" s="4" t="s">
        <v>5882</v>
      </c>
      <c r="H1441" s="4" t="s">
        <v>6275</v>
      </c>
      <c r="I1441" s="4" t="s">
        <v>6275</v>
      </c>
      <c r="J1441" s="4" t="s">
        <v>225</v>
      </c>
      <c r="K1441" s="4" t="s">
        <v>6274</v>
      </c>
      <c r="L1441" s="4" t="s">
        <v>6274</v>
      </c>
      <c r="M1441" s="86">
        <v>0</v>
      </c>
      <c r="N1441" t="s">
        <v>63</v>
      </c>
      <c r="O1441" t="s">
        <v>140</v>
      </c>
      <c r="P1441" t="s">
        <v>27</v>
      </c>
      <c r="Q1441" s="1" t="s">
        <v>66</v>
      </c>
      <c r="R1441" s="1">
        <v>2.5</v>
      </c>
      <c r="S1441" s="1" t="s">
        <v>75</v>
      </c>
      <c r="T1441" s="1" t="s">
        <v>31</v>
      </c>
      <c r="U1441" s="1" t="s">
        <v>31</v>
      </c>
      <c r="V1441" s="1" t="s">
        <v>240</v>
      </c>
      <c r="W1441" s="1" t="s">
        <v>31</v>
      </c>
      <c r="X1441" s="1" t="s">
        <v>240</v>
      </c>
      <c r="Y1441" s="1" t="s">
        <v>31</v>
      </c>
      <c r="Z1441" s="1" t="s">
        <v>31</v>
      </c>
      <c r="AA1441" s="1">
        <v>5</v>
      </c>
      <c r="AC1441" s="1">
        <f t="shared" si="230"/>
        <v>5</v>
      </c>
      <c r="AD1441" s="16">
        <f t="shared" si="228"/>
        <v>1</v>
      </c>
      <c r="AE1441" s="17">
        <f t="shared" si="231"/>
        <v>8.5000000000000006E-2</v>
      </c>
      <c r="AF1441">
        <f t="shared" si="232"/>
        <v>0.42500000000000004</v>
      </c>
      <c r="AG1441" s="16">
        <f t="shared" si="229"/>
        <v>1</v>
      </c>
      <c r="AH1441" s="17">
        <f t="shared" si="226"/>
        <v>0.185</v>
      </c>
      <c r="AI1441">
        <f t="shared" si="234"/>
        <v>0.92500000000000004</v>
      </c>
      <c r="AJ1441">
        <f t="shared" si="235"/>
        <v>1.35</v>
      </c>
      <c r="AK1441" s="18">
        <f t="shared" si="233"/>
        <v>6.35</v>
      </c>
      <c r="AL1441" s="19">
        <f t="shared" si="227"/>
        <v>-1.35</v>
      </c>
    </row>
    <row r="1442" spans="1:38">
      <c r="A1442" t="s">
        <v>2518</v>
      </c>
      <c r="B1442" t="s">
        <v>70</v>
      </c>
      <c r="C1442" t="s">
        <v>5827</v>
      </c>
      <c r="D1442" t="s">
        <v>71</v>
      </c>
      <c r="E1442" t="s">
        <v>2461</v>
      </c>
      <c r="F1442" t="s">
        <v>143</v>
      </c>
      <c r="G1442" s="4" t="s">
        <v>5883</v>
      </c>
      <c r="H1442" s="4" t="s">
        <v>240</v>
      </c>
      <c r="I1442" s="4" t="s">
        <v>68</v>
      </c>
      <c r="J1442" s="4" t="s">
        <v>6273</v>
      </c>
      <c r="K1442" s="4" t="s">
        <v>6274</v>
      </c>
      <c r="L1442" s="4" t="s">
        <v>6274</v>
      </c>
      <c r="M1442" s="87">
        <v>0.6</v>
      </c>
      <c r="N1442" t="s">
        <v>63</v>
      </c>
      <c r="O1442" t="s">
        <v>144</v>
      </c>
      <c r="P1442" t="s">
        <v>27</v>
      </c>
      <c r="Q1442" s="1" t="s">
        <v>66</v>
      </c>
      <c r="R1442" s="1">
        <v>2.2000000476837158</v>
      </c>
      <c r="S1442" s="1" t="s">
        <v>75</v>
      </c>
      <c r="T1442" s="1" t="s">
        <v>31</v>
      </c>
      <c r="U1442" s="1" t="s">
        <v>31</v>
      </c>
      <c r="V1442" s="1" t="s">
        <v>240</v>
      </c>
      <c r="W1442" s="1" t="s">
        <v>31</v>
      </c>
      <c r="X1442" s="1" t="s">
        <v>240</v>
      </c>
      <c r="Y1442" s="1" t="s">
        <v>31</v>
      </c>
      <c r="Z1442" s="1" t="s">
        <v>31</v>
      </c>
      <c r="AA1442" s="1">
        <v>4.4000000953674316</v>
      </c>
      <c r="AC1442" s="1">
        <f t="shared" si="230"/>
        <v>4.4000000953674316</v>
      </c>
      <c r="AD1442" s="16">
        <f t="shared" si="228"/>
        <v>0.4</v>
      </c>
      <c r="AE1442" s="17">
        <f t="shared" si="231"/>
        <v>3.4000000000000002E-2</v>
      </c>
      <c r="AF1442">
        <f t="shared" si="232"/>
        <v>0.14960000324249267</v>
      </c>
      <c r="AG1442" s="16">
        <f t="shared" si="229"/>
        <v>0.4</v>
      </c>
      <c r="AH1442" s="17">
        <f t="shared" si="226"/>
        <v>7.3999999999999996E-2</v>
      </c>
      <c r="AI1442">
        <f t="shared" si="234"/>
        <v>0.32560000705718994</v>
      </c>
      <c r="AJ1442">
        <f t="shared" si="235"/>
        <v>0.47520001029968262</v>
      </c>
      <c r="AK1442" s="18">
        <f t="shared" si="233"/>
        <v>4.8752001056671146</v>
      </c>
      <c r="AL1442" s="19">
        <f t="shared" si="227"/>
        <v>-0.47520001029968262</v>
      </c>
    </row>
    <row r="1443" spans="1:38">
      <c r="A1443" t="s">
        <v>2518</v>
      </c>
      <c r="B1443" t="s">
        <v>70</v>
      </c>
      <c r="C1443" t="s">
        <v>5827</v>
      </c>
      <c r="D1443" t="s">
        <v>71</v>
      </c>
      <c r="E1443" t="s">
        <v>2461</v>
      </c>
      <c r="F1443" t="s">
        <v>415</v>
      </c>
      <c r="G1443" s="4" t="s">
        <v>6023</v>
      </c>
      <c r="H1443" s="4" t="s">
        <v>153</v>
      </c>
      <c r="I1443" s="4" t="s">
        <v>161</v>
      </c>
      <c r="J1443" s="4" t="s">
        <v>6273</v>
      </c>
      <c r="K1443" s="4" t="s">
        <v>359</v>
      </c>
      <c r="L1443" s="4" t="s">
        <v>6274</v>
      </c>
      <c r="M1443" s="87">
        <v>0.6</v>
      </c>
      <c r="N1443" t="s">
        <v>63</v>
      </c>
      <c r="O1443" t="s">
        <v>416</v>
      </c>
      <c r="P1443" t="s">
        <v>27</v>
      </c>
      <c r="Q1443" s="1" t="s">
        <v>74</v>
      </c>
      <c r="R1443" s="1">
        <v>3.2999999523162842</v>
      </c>
      <c r="S1443" s="1" t="s">
        <v>75</v>
      </c>
      <c r="T1443" s="1" t="s">
        <v>31</v>
      </c>
      <c r="U1443" s="1" t="s">
        <v>31</v>
      </c>
      <c r="V1443" s="1" t="s">
        <v>240</v>
      </c>
      <c r="W1443" s="1" t="s">
        <v>31</v>
      </c>
      <c r="X1443" s="1" t="s">
        <v>240</v>
      </c>
      <c r="Y1443" s="1" t="s">
        <v>31</v>
      </c>
      <c r="Z1443" s="1" t="s">
        <v>31</v>
      </c>
      <c r="AA1443" s="1">
        <v>3.2999999523162842</v>
      </c>
      <c r="AC1443" s="1">
        <f t="shared" si="230"/>
        <v>3.2999999523162842</v>
      </c>
      <c r="AD1443" s="16">
        <f t="shared" si="228"/>
        <v>0.4</v>
      </c>
      <c r="AE1443" s="17">
        <f t="shared" si="231"/>
        <v>3.4000000000000002E-2</v>
      </c>
      <c r="AF1443">
        <f t="shared" si="232"/>
        <v>0.11219999837875368</v>
      </c>
      <c r="AG1443" s="16">
        <f t="shared" si="229"/>
        <v>0.4</v>
      </c>
      <c r="AH1443" s="17">
        <f t="shared" si="226"/>
        <v>7.3999999999999996E-2</v>
      </c>
      <c r="AI1443">
        <f t="shared" si="234"/>
        <v>0.24419999647140503</v>
      </c>
      <c r="AJ1443">
        <f t="shared" si="235"/>
        <v>0.35639999485015872</v>
      </c>
      <c r="AK1443" s="18">
        <f t="shared" si="233"/>
        <v>3.656399947166443</v>
      </c>
      <c r="AL1443" s="19">
        <f t="shared" si="227"/>
        <v>-0.35639999485015872</v>
      </c>
    </row>
    <row r="1444" spans="1:38">
      <c r="A1444" t="s">
        <v>2518</v>
      </c>
      <c r="B1444" t="s">
        <v>70</v>
      </c>
      <c r="C1444" t="s">
        <v>5827</v>
      </c>
      <c r="D1444" t="s">
        <v>71</v>
      </c>
      <c r="E1444" t="s">
        <v>2461</v>
      </c>
      <c r="F1444" t="s">
        <v>419</v>
      </c>
      <c r="G1444" s="4" t="s">
        <v>6024</v>
      </c>
      <c r="H1444" s="4" t="s">
        <v>81</v>
      </c>
      <c r="I1444" s="4" t="s">
        <v>1159</v>
      </c>
      <c r="J1444" s="4" t="s">
        <v>6273</v>
      </c>
      <c r="K1444" s="4" t="s">
        <v>359</v>
      </c>
      <c r="L1444" s="4" t="s">
        <v>6274</v>
      </c>
      <c r="M1444" s="87">
        <v>0.6</v>
      </c>
      <c r="N1444" t="s">
        <v>63</v>
      </c>
      <c r="O1444" t="s">
        <v>420</v>
      </c>
      <c r="P1444" t="s">
        <v>27</v>
      </c>
      <c r="Q1444" s="1" t="s">
        <v>84</v>
      </c>
      <c r="R1444" s="1">
        <v>6.1999998092651367</v>
      </c>
      <c r="S1444" s="1" t="s">
        <v>75</v>
      </c>
      <c r="T1444" s="1" t="s">
        <v>31</v>
      </c>
      <c r="U1444" s="1" t="s">
        <v>31</v>
      </c>
      <c r="V1444" s="1" t="s">
        <v>240</v>
      </c>
      <c r="W1444" s="1" t="s">
        <v>31</v>
      </c>
      <c r="X1444" s="1" t="s">
        <v>240</v>
      </c>
      <c r="Y1444" s="1" t="s">
        <v>31</v>
      </c>
      <c r="Z1444" s="1" t="s">
        <v>31</v>
      </c>
      <c r="AA1444" s="1">
        <v>24.799999237060547</v>
      </c>
      <c r="AC1444" s="1">
        <f t="shared" si="230"/>
        <v>24.799999237060547</v>
      </c>
      <c r="AD1444" s="16">
        <f t="shared" si="228"/>
        <v>0.4</v>
      </c>
      <c r="AE1444" s="17">
        <f t="shared" si="231"/>
        <v>3.4000000000000002E-2</v>
      </c>
      <c r="AF1444">
        <f t="shared" si="232"/>
        <v>0.84319997406005864</v>
      </c>
      <c r="AG1444" s="16">
        <f t="shared" si="229"/>
        <v>0.4</v>
      </c>
      <c r="AH1444" s="17">
        <f t="shared" si="226"/>
        <v>7.3999999999999996E-2</v>
      </c>
      <c r="AI1444">
        <f t="shared" si="234"/>
        <v>1.8351999435424804</v>
      </c>
      <c r="AJ1444">
        <f t="shared" si="235"/>
        <v>2.678399917602539</v>
      </c>
      <c r="AK1444" s="18">
        <f t="shared" si="233"/>
        <v>27.478399154663087</v>
      </c>
      <c r="AL1444" s="19">
        <f t="shared" si="227"/>
        <v>-2.678399917602539</v>
      </c>
    </row>
    <row r="1445" spans="1:38">
      <c r="A1445" t="s">
        <v>2518</v>
      </c>
      <c r="B1445" t="s">
        <v>70</v>
      </c>
      <c r="C1445" t="s">
        <v>5827</v>
      </c>
      <c r="D1445" t="s">
        <v>71</v>
      </c>
      <c r="E1445" t="s">
        <v>2461</v>
      </c>
      <c r="F1445" t="s">
        <v>423</v>
      </c>
      <c r="G1445" s="4" t="s">
        <v>5880</v>
      </c>
      <c r="H1445" s="4" t="s">
        <v>557</v>
      </c>
      <c r="I1445" s="4" t="s">
        <v>1159</v>
      </c>
      <c r="J1445" s="4" t="s">
        <v>239</v>
      </c>
      <c r="K1445" s="4" t="s">
        <v>6274</v>
      </c>
      <c r="L1445" s="4" t="s">
        <v>6274</v>
      </c>
      <c r="M1445" s="87">
        <v>1</v>
      </c>
      <c r="N1445" t="s">
        <v>63</v>
      </c>
      <c r="O1445" t="s">
        <v>424</v>
      </c>
      <c r="P1445" t="s">
        <v>27</v>
      </c>
      <c r="Q1445" s="1" t="s">
        <v>74</v>
      </c>
      <c r="R1445" s="1">
        <v>2.5</v>
      </c>
      <c r="S1445" s="1" t="s">
        <v>75</v>
      </c>
      <c r="T1445" s="1" t="s">
        <v>31</v>
      </c>
      <c r="U1445" s="1" t="s">
        <v>31</v>
      </c>
      <c r="V1445" s="1" t="s">
        <v>240</v>
      </c>
      <c r="W1445" s="1" t="s">
        <v>31</v>
      </c>
      <c r="X1445" s="1" t="s">
        <v>240</v>
      </c>
      <c r="Y1445" s="1" t="s">
        <v>31</v>
      </c>
      <c r="Z1445" s="1" t="s">
        <v>31</v>
      </c>
      <c r="AA1445" s="1">
        <v>2.5</v>
      </c>
      <c r="AC1445" s="1">
        <f t="shared" si="230"/>
        <v>2.5</v>
      </c>
      <c r="AD1445" s="16">
        <f t="shared" si="228"/>
        <v>0</v>
      </c>
      <c r="AE1445" s="17">
        <f t="shared" si="231"/>
        <v>0</v>
      </c>
      <c r="AF1445">
        <f t="shared" si="232"/>
        <v>0</v>
      </c>
      <c r="AG1445" s="16">
        <f t="shared" si="229"/>
        <v>0</v>
      </c>
      <c r="AH1445" s="17">
        <f t="shared" si="226"/>
        <v>0</v>
      </c>
      <c r="AI1445">
        <f t="shared" si="234"/>
        <v>0</v>
      </c>
      <c r="AJ1445">
        <f t="shared" si="235"/>
        <v>0</v>
      </c>
      <c r="AK1445" s="18">
        <f t="shared" si="233"/>
        <v>2.5</v>
      </c>
      <c r="AL1445" s="19">
        <f t="shared" si="227"/>
        <v>0</v>
      </c>
    </row>
    <row r="1446" spans="1:38">
      <c r="A1446" t="s">
        <v>2518</v>
      </c>
      <c r="B1446" t="s">
        <v>70</v>
      </c>
      <c r="C1446" t="s">
        <v>5827</v>
      </c>
      <c r="D1446" t="s">
        <v>71</v>
      </c>
      <c r="E1446" t="s">
        <v>2461</v>
      </c>
      <c r="F1446" t="s">
        <v>425</v>
      </c>
      <c r="G1446" s="4" t="s">
        <v>5869</v>
      </c>
      <c r="H1446" s="4" t="s">
        <v>557</v>
      </c>
      <c r="I1446" s="4" t="s">
        <v>557</v>
      </c>
      <c r="J1446" s="4" t="s">
        <v>81</v>
      </c>
      <c r="K1446" s="4" t="s">
        <v>6274</v>
      </c>
      <c r="L1446" s="4" t="s">
        <v>6274</v>
      </c>
      <c r="M1446" s="87">
        <v>1</v>
      </c>
      <c r="N1446" t="s">
        <v>63</v>
      </c>
      <c r="O1446" t="s">
        <v>426</v>
      </c>
      <c r="P1446" t="s">
        <v>27</v>
      </c>
      <c r="Q1446" s="1" t="s">
        <v>74</v>
      </c>
      <c r="R1446" s="1">
        <v>12.5</v>
      </c>
      <c r="S1446" s="1" t="s">
        <v>75</v>
      </c>
      <c r="T1446" s="1" t="s">
        <v>31</v>
      </c>
      <c r="U1446" s="1" t="s">
        <v>31</v>
      </c>
      <c r="V1446" s="1" t="s">
        <v>240</v>
      </c>
      <c r="W1446" s="1" t="s">
        <v>31</v>
      </c>
      <c r="X1446" s="1" t="s">
        <v>240</v>
      </c>
      <c r="Y1446" s="1" t="s">
        <v>31</v>
      </c>
      <c r="Z1446" s="1" t="s">
        <v>31</v>
      </c>
      <c r="AA1446" s="1">
        <v>12.5</v>
      </c>
      <c r="AC1446" s="1">
        <f t="shared" si="230"/>
        <v>12.5</v>
      </c>
      <c r="AD1446" s="16">
        <f t="shared" si="228"/>
        <v>0</v>
      </c>
      <c r="AE1446" s="17">
        <f t="shared" si="231"/>
        <v>0</v>
      </c>
      <c r="AF1446">
        <f t="shared" si="232"/>
        <v>0</v>
      </c>
      <c r="AG1446" s="16">
        <f t="shared" si="229"/>
        <v>0</v>
      </c>
      <c r="AH1446" s="17">
        <f t="shared" si="226"/>
        <v>0</v>
      </c>
      <c r="AI1446">
        <f t="shared" si="234"/>
        <v>0</v>
      </c>
      <c r="AJ1446">
        <f t="shared" si="235"/>
        <v>0</v>
      </c>
      <c r="AK1446" s="18">
        <f t="shared" si="233"/>
        <v>12.5</v>
      </c>
      <c r="AL1446" s="19">
        <f t="shared" si="227"/>
        <v>0</v>
      </c>
    </row>
    <row r="1447" spans="1:38">
      <c r="A1447" t="s">
        <v>2518</v>
      </c>
      <c r="B1447" t="s">
        <v>70</v>
      </c>
      <c r="C1447" t="s">
        <v>5827</v>
      </c>
      <c r="D1447" t="s">
        <v>71</v>
      </c>
      <c r="E1447" t="s">
        <v>2461</v>
      </c>
      <c r="F1447" t="s">
        <v>427</v>
      </c>
      <c r="G1447" s="4" t="s">
        <v>5902</v>
      </c>
      <c r="H1447" s="4" t="s">
        <v>68</v>
      </c>
      <c r="I1447" s="4" t="s">
        <v>240</v>
      </c>
      <c r="J1447" s="4" t="s">
        <v>225</v>
      </c>
      <c r="K1447" s="4" t="s">
        <v>6274</v>
      </c>
      <c r="L1447" s="4" t="s">
        <v>6274</v>
      </c>
      <c r="M1447" s="87">
        <v>1</v>
      </c>
      <c r="N1447" t="s">
        <v>63</v>
      </c>
      <c r="O1447" t="s">
        <v>1007</v>
      </c>
      <c r="P1447" t="s">
        <v>27</v>
      </c>
      <c r="Q1447" s="1" t="s">
        <v>153</v>
      </c>
      <c r="R1447" s="1">
        <v>17.969999313354492</v>
      </c>
      <c r="S1447" s="1" t="s">
        <v>75</v>
      </c>
      <c r="T1447" s="1" t="s">
        <v>31</v>
      </c>
      <c r="U1447" s="1" t="s">
        <v>31</v>
      </c>
      <c r="V1447" s="1" t="s">
        <v>240</v>
      </c>
      <c r="W1447" s="1" t="s">
        <v>31</v>
      </c>
      <c r="X1447" s="1" t="s">
        <v>240</v>
      </c>
      <c r="Y1447" s="1" t="s">
        <v>31</v>
      </c>
      <c r="Z1447" s="1" t="s">
        <v>31</v>
      </c>
      <c r="AA1447" s="1">
        <v>215.63999938964844</v>
      </c>
      <c r="AC1447" s="1">
        <f t="shared" si="230"/>
        <v>215.63999176025391</v>
      </c>
      <c r="AD1447" s="16">
        <f t="shared" si="228"/>
        <v>0</v>
      </c>
      <c r="AE1447" s="17">
        <f t="shared" si="231"/>
        <v>0</v>
      </c>
      <c r="AF1447">
        <f t="shared" si="232"/>
        <v>0</v>
      </c>
      <c r="AG1447" s="16">
        <f t="shared" si="229"/>
        <v>0</v>
      </c>
      <c r="AH1447" s="17">
        <f t="shared" si="226"/>
        <v>0</v>
      </c>
      <c r="AI1447">
        <f t="shared" si="234"/>
        <v>0</v>
      </c>
      <c r="AJ1447">
        <f t="shared" si="235"/>
        <v>0</v>
      </c>
      <c r="AK1447" s="18">
        <f t="shared" si="233"/>
        <v>215.63999176025391</v>
      </c>
      <c r="AL1447" s="19">
        <f t="shared" si="227"/>
        <v>0</v>
      </c>
    </row>
    <row r="1448" spans="1:38">
      <c r="A1448" t="s">
        <v>2520</v>
      </c>
      <c r="B1448" t="s">
        <v>1550</v>
      </c>
      <c r="C1448" t="s">
        <v>5833</v>
      </c>
      <c r="D1448" t="s">
        <v>1551</v>
      </c>
      <c r="E1448" t="s">
        <v>2461</v>
      </c>
      <c r="F1448" t="s">
        <v>84</v>
      </c>
      <c r="G1448" s="4" t="s">
        <v>6111</v>
      </c>
      <c r="H1448" s="4" t="s">
        <v>1762</v>
      </c>
      <c r="I1448" s="4" t="s">
        <v>68</v>
      </c>
      <c r="J1448" s="4" t="s">
        <v>370</v>
      </c>
      <c r="K1448" s="4" t="s">
        <v>6274</v>
      </c>
      <c r="L1448" s="4" t="s">
        <v>6274</v>
      </c>
      <c r="M1448" s="86">
        <v>0</v>
      </c>
      <c r="N1448" t="s">
        <v>63</v>
      </c>
      <c r="O1448" t="s">
        <v>1552</v>
      </c>
      <c r="P1448" t="s">
        <v>27</v>
      </c>
      <c r="Q1448" s="1" t="s">
        <v>74</v>
      </c>
      <c r="R1448" s="1">
        <v>150</v>
      </c>
      <c r="S1448" s="1" t="s">
        <v>202</v>
      </c>
      <c r="T1448" s="1" t="s">
        <v>31</v>
      </c>
      <c r="U1448" s="1" t="s">
        <v>31</v>
      </c>
      <c r="V1448" s="1" t="s">
        <v>48</v>
      </c>
      <c r="W1448" s="1" t="s">
        <v>1553</v>
      </c>
      <c r="X1448" s="1" t="s">
        <v>48</v>
      </c>
      <c r="Y1448" s="1" t="s">
        <v>271</v>
      </c>
      <c r="Z1448" s="1" t="s">
        <v>31</v>
      </c>
      <c r="AA1448" s="1">
        <v>150</v>
      </c>
      <c r="AC1448" s="1">
        <f t="shared" si="230"/>
        <v>144.52000000000001</v>
      </c>
      <c r="AD1448" s="16">
        <f t="shared" si="228"/>
        <v>1</v>
      </c>
      <c r="AE1448" s="17">
        <f t="shared" si="231"/>
        <v>8.5000000000000006E-2</v>
      </c>
      <c r="AF1448">
        <f t="shared" si="232"/>
        <v>12.750000000000002</v>
      </c>
      <c r="AG1448" s="16">
        <f t="shared" si="229"/>
        <v>1</v>
      </c>
      <c r="AH1448" s="17">
        <f t="shared" si="226"/>
        <v>0.185</v>
      </c>
      <c r="AI1448">
        <f t="shared" si="234"/>
        <v>26.7362</v>
      </c>
      <c r="AJ1448">
        <f t="shared" si="235"/>
        <v>39.486200000000004</v>
      </c>
      <c r="AK1448" s="18">
        <f t="shared" si="233"/>
        <v>184.00620000000001</v>
      </c>
      <c r="AL1448" s="19">
        <f t="shared" si="227"/>
        <v>-34.006200000000007</v>
      </c>
    </row>
    <row r="1449" spans="1:38">
      <c r="A1449" t="s">
        <v>2521</v>
      </c>
      <c r="B1449" t="s">
        <v>1255</v>
      </c>
      <c r="C1449" t="s">
        <v>5827</v>
      </c>
      <c r="D1449" t="s">
        <v>1256</v>
      </c>
      <c r="E1449" t="s">
        <v>2522</v>
      </c>
      <c r="F1449" t="s">
        <v>2523</v>
      </c>
      <c r="G1449" s="4" t="s">
        <v>6162</v>
      </c>
      <c r="H1449" s="4" t="s">
        <v>161</v>
      </c>
      <c r="I1449" s="4" t="s">
        <v>557</v>
      </c>
      <c r="J1449" s="4" t="s">
        <v>752</v>
      </c>
      <c r="K1449" s="4" t="s">
        <v>6274</v>
      </c>
      <c r="L1449" s="4" t="s">
        <v>6274</v>
      </c>
      <c r="M1449" s="87">
        <v>1</v>
      </c>
      <c r="N1449" t="s">
        <v>2524</v>
      </c>
      <c r="O1449" t="s">
        <v>2525</v>
      </c>
      <c r="P1449" t="s">
        <v>27</v>
      </c>
      <c r="Q1449" s="1" t="s">
        <v>74</v>
      </c>
      <c r="R1449" s="1">
        <v>96</v>
      </c>
      <c r="S1449" s="1" t="s">
        <v>154</v>
      </c>
      <c r="T1449" s="1" t="s">
        <v>2526</v>
      </c>
      <c r="U1449" s="1" t="s">
        <v>31</v>
      </c>
      <c r="V1449" s="1" t="s">
        <v>48</v>
      </c>
      <c r="W1449" s="1" t="s">
        <v>1718</v>
      </c>
      <c r="X1449" s="1" t="s">
        <v>48</v>
      </c>
      <c r="Y1449" s="1" t="s">
        <v>2527</v>
      </c>
      <c r="Z1449" s="1" t="s">
        <v>31</v>
      </c>
      <c r="AA1449" s="1">
        <v>96</v>
      </c>
      <c r="AC1449" s="1">
        <f t="shared" si="230"/>
        <v>67.89</v>
      </c>
      <c r="AD1449" s="16">
        <f t="shared" si="228"/>
        <v>0</v>
      </c>
      <c r="AE1449" s="17">
        <f t="shared" si="231"/>
        <v>0</v>
      </c>
      <c r="AF1449">
        <f t="shared" si="232"/>
        <v>0</v>
      </c>
      <c r="AG1449" s="16">
        <f t="shared" si="229"/>
        <v>0</v>
      </c>
      <c r="AH1449" s="17">
        <f t="shared" si="226"/>
        <v>0</v>
      </c>
      <c r="AI1449">
        <f t="shared" si="234"/>
        <v>0</v>
      </c>
      <c r="AJ1449">
        <f t="shared" si="235"/>
        <v>0</v>
      </c>
      <c r="AK1449" s="18">
        <f t="shared" si="233"/>
        <v>67.89</v>
      </c>
      <c r="AL1449" s="19">
        <f t="shared" si="227"/>
        <v>28.110000000000003</v>
      </c>
    </row>
    <row r="1450" spans="1:38">
      <c r="A1450" t="s">
        <v>2521</v>
      </c>
      <c r="B1450" t="s">
        <v>1255</v>
      </c>
      <c r="C1450" t="s">
        <v>5827</v>
      </c>
      <c r="D1450" t="s">
        <v>1256</v>
      </c>
      <c r="E1450" t="s">
        <v>2522</v>
      </c>
      <c r="F1450" t="s">
        <v>2528</v>
      </c>
      <c r="G1450" s="4" t="s">
        <v>6163</v>
      </c>
      <c r="H1450" s="4" t="s">
        <v>225</v>
      </c>
      <c r="I1450" s="4" t="s">
        <v>6277</v>
      </c>
      <c r="J1450" s="4" t="s">
        <v>54</v>
      </c>
      <c r="K1450" s="4" t="s">
        <v>66</v>
      </c>
      <c r="L1450" s="4" t="s">
        <v>74</v>
      </c>
      <c r="M1450" s="86">
        <v>0</v>
      </c>
      <c r="N1450" t="s">
        <v>2529</v>
      </c>
      <c r="O1450" t="s">
        <v>2530</v>
      </c>
      <c r="P1450" t="s">
        <v>27</v>
      </c>
      <c r="Q1450" s="1" t="s">
        <v>74</v>
      </c>
      <c r="R1450" s="1">
        <v>15.359999656677246</v>
      </c>
      <c r="S1450" s="1" t="s">
        <v>154</v>
      </c>
      <c r="T1450" s="1" t="s">
        <v>2531</v>
      </c>
      <c r="U1450" s="1" t="s">
        <v>31</v>
      </c>
      <c r="V1450" s="1" t="s">
        <v>48</v>
      </c>
      <c r="W1450" s="1" t="s">
        <v>350</v>
      </c>
      <c r="X1450" s="1" t="s">
        <v>48</v>
      </c>
      <c r="Y1450" s="1" t="s">
        <v>2532</v>
      </c>
      <c r="Z1450" s="1" t="s">
        <v>31</v>
      </c>
      <c r="AA1450" s="1">
        <v>15.359999656677246</v>
      </c>
      <c r="AC1450" s="1">
        <f t="shared" si="230"/>
        <v>10.859999656677246</v>
      </c>
      <c r="AD1450" s="16">
        <f t="shared" si="228"/>
        <v>1</v>
      </c>
      <c r="AE1450" s="17">
        <f t="shared" si="231"/>
        <v>8.5000000000000006E-2</v>
      </c>
      <c r="AF1450">
        <f t="shared" si="232"/>
        <v>1.3055999708175661</v>
      </c>
      <c r="AG1450" s="16">
        <f t="shared" si="229"/>
        <v>1</v>
      </c>
      <c r="AH1450" s="17">
        <f t="shared" si="226"/>
        <v>0.185</v>
      </c>
      <c r="AI1450">
        <f t="shared" si="234"/>
        <v>2.0090999364852906</v>
      </c>
      <c r="AJ1450">
        <f t="shared" si="235"/>
        <v>3.3146999073028569</v>
      </c>
      <c r="AK1450" s="18">
        <f t="shared" si="233"/>
        <v>14.174699563980102</v>
      </c>
      <c r="AL1450" s="19">
        <f t="shared" si="227"/>
        <v>1.1853000926971431</v>
      </c>
    </row>
    <row r="1451" spans="1:38">
      <c r="A1451" t="s">
        <v>2521</v>
      </c>
      <c r="B1451" t="s">
        <v>1255</v>
      </c>
      <c r="C1451" t="s">
        <v>5827</v>
      </c>
      <c r="D1451" t="s">
        <v>1256</v>
      </c>
      <c r="E1451" t="s">
        <v>2522</v>
      </c>
      <c r="F1451" t="s">
        <v>2533</v>
      </c>
      <c r="G1451" s="4" t="s">
        <v>5923</v>
      </c>
      <c r="H1451" s="4" t="s">
        <v>240</v>
      </c>
      <c r="I1451" s="4" t="s">
        <v>93</v>
      </c>
      <c r="J1451" s="4" t="s">
        <v>1663</v>
      </c>
      <c r="K1451" s="4" t="s">
        <v>359</v>
      </c>
      <c r="L1451" s="4" t="s">
        <v>359</v>
      </c>
      <c r="M1451" s="87">
        <v>0.6</v>
      </c>
      <c r="N1451" t="s">
        <v>2534</v>
      </c>
      <c r="O1451" t="s">
        <v>2535</v>
      </c>
      <c r="P1451" t="s">
        <v>27</v>
      </c>
      <c r="Q1451" s="1" t="s">
        <v>130</v>
      </c>
      <c r="R1451" s="1">
        <v>61.119998931884766</v>
      </c>
      <c r="S1451" s="1" t="s">
        <v>154</v>
      </c>
      <c r="T1451" s="1" t="s">
        <v>2110</v>
      </c>
      <c r="U1451" s="1" t="s">
        <v>31</v>
      </c>
      <c r="V1451" s="1" t="s">
        <v>32</v>
      </c>
      <c r="W1451" s="1" t="s">
        <v>31</v>
      </c>
      <c r="X1451" s="1" t="s">
        <v>32</v>
      </c>
      <c r="Y1451" s="1" t="s">
        <v>31</v>
      </c>
      <c r="Z1451" s="1" t="s">
        <v>31</v>
      </c>
      <c r="AA1451" s="1">
        <v>183.36000061035156</v>
      </c>
      <c r="AC1451" s="1">
        <f t="shared" si="230"/>
        <v>146.62999679565431</v>
      </c>
      <c r="AD1451" s="16">
        <f t="shared" si="228"/>
        <v>0.4</v>
      </c>
      <c r="AE1451" s="17">
        <f t="shared" si="231"/>
        <v>3.4000000000000002E-2</v>
      </c>
      <c r="AF1451">
        <f t="shared" si="232"/>
        <v>6.2342400207519537</v>
      </c>
      <c r="AG1451" s="16">
        <f t="shared" si="229"/>
        <v>0.4</v>
      </c>
      <c r="AH1451" s="17">
        <f t="shared" si="226"/>
        <v>7.3999999999999996E-2</v>
      </c>
      <c r="AI1451">
        <f t="shared" si="234"/>
        <v>10.850619762878418</v>
      </c>
      <c r="AJ1451">
        <f t="shared" si="235"/>
        <v>17.084859783630371</v>
      </c>
      <c r="AK1451" s="18">
        <f t="shared" si="233"/>
        <v>163.71485657928469</v>
      </c>
      <c r="AL1451" s="19">
        <f t="shared" si="227"/>
        <v>19.645140216369626</v>
      </c>
    </row>
    <row r="1452" spans="1:38">
      <c r="A1452" t="s">
        <v>2521</v>
      </c>
      <c r="B1452" t="s">
        <v>1255</v>
      </c>
      <c r="C1452" t="s">
        <v>5827</v>
      </c>
      <c r="D1452" t="s">
        <v>1256</v>
      </c>
      <c r="E1452" t="s">
        <v>2522</v>
      </c>
      <c r="F1452" t="s">
        <v>1605</v>
      </c>
      <c r="G1452" s="4" t="s">
        <v>6078</v>
      </c>
      <c r="H1452" s="4" t="s">
        <v>225</v>
      </c>
      <c r="I1452" s="4" t="s">
        <v>32</v>
      </c>
      <c r="J1452" s="4" t="s">
        <v>6273</v>
      </c>
      <c r="K1452" s="4" t="s">
        <v>359</v>
      </c>
      <c r="L1452" s="4" t="s">
        <v>6274</v>
      </c>
      <c r="M1452" s="87">
        <v>0.6</v>
      </c>
      <c r="N1452" t="s">
        <v>1606</v>
      </c>
      <c r="O1452" t="s">
        <v>1607</v>
      </c>
      <c r="P1452" t="s">
        <v>27</v>
      </c>
      <c r="Q1452" s="1" t="s">
        <v>74</v>
      </c>
      <c r="R1452" s="1">
        <v>32.520000457763672</v>
      </c>
      <c r="S1452" s="1" t="s">
        <v>154</v>
      </c>
      <c r="T1452" s="1" t="s">
        <v>1400</v>
      </c>
      <c r="U1452" s="1" t="s">
        <v>31</v>
      </c>
      <c r="V1452" s="1" t="s">
        <v>48</v>
      </c>
      <c r="W1452" s="1" t="s">
        <v>2536</v>
      </c>
      <c r="X1452" s="1" t="s">
        <v>48</v>
      </c>
      <c r="Y1452" s="1" t="s">
        <v>1362</v>
      </c>
      <c r="Z1452" s="1" t="s">
        <v>31</v>
      </c>
      <c r="AA1452" s="1">
        <v>32.520000457763672</v>
      </c>
      <c r="AC1452" s="1">
        <f t="shared" si="230"/>
        <v>23.000000457763676</v>
      </c>
      <c r="AD1452" s="16">
        <f t="shared" si="228"/>
        <v>0.4</v>
      </c>
      <c r="AE1452" s="17">
        <f t="shared" si="231"/>
        <v>3.4000000000000002E-2</v>
      </c>
      <c r="AF1452">
        <f t="shared" si="232"/>
        <v>1.105680015563965</v>
      </c>
      <c r="AG1452" s="16">
        <f t="shared" si="229"/>
        <v>0.4</v>
      </c>
      <c r="AH1452" s="17">
        <f t="shared" si="226"/>
        <v>7.3999999999999996E-2</v>
      </c>
      <c r="AI1452">
        <f t="shared" si="234"/>
        <v>1.7020000338745118</v>
      </c>
      <c r="AJ1452">
        <f t="shared" si="235"/>
        <v>2.8076800494384768</v>
      </c>
      <c r="AK1452" s="18">
        <f t="shared" si="233"/>
        <v>25.807680507202154</v>
      </c>
      <c r="AL1452" s="19">
        <f t="shared" si="227"/>
        <v>6.7123199505615228</v>
      </c>
    </row>
    <row r="1453" spans="1:38">
      <c r="A1453" t="s">
        <v>2521</v>
      </c>
      <c r="B1453" t="s">
        <v>1255</v>
      </c>
      <c r="C1453" t="s">
        <v>5827</v>
      </c>
      <c r="D1453" t="s">
        <v>1256</v>
      </c>
      <c r="E1453" t="s">
        <v>2522</v>
      </c>
      <c r="F1453" t="s">
        <v>2537</v>
      </c>
      <c r="G1453" s="4" t="s">
        <v>6086</v>
      </c>
      <c r="H1453" s="4" t="s">
        <v>538</v>
      </c>
      <c r="I1453" s="4" t="s">
        <v>32</v>
      </c>
      <c r="J1453" s="4" t="s">
        <v>81</v>
      </c>
      <c r="K1453" s="4" t="s">
        <v>6274</v>
      </c>
      <c r="L1453" s="4" t="s">
        <v>6274</v>
      </c>
      <c r="M1453" s="86">
        <v>0</v>
      </c>
      <c r="N1453" t="s">
        <v>2538</v>
      </c>
      <c r="O1453" t="s">
        <v>2539</v>
      </c>
      <c r="P1453" t="s">
        <v>27</v>
      </c>
      <c r="Q1453" s="1" t="s">
        <v>84</v>
      </c>
      <c r="R1453" s="1">
        <v>43.659999847412109</v>
      </c>
      <c r="S1453" s="1" t="s">
        <v>154</v>
      </c>
      <c r="T1453" s="1" t="s">
        <v>2540</v>
      </c>
      <c r="U1453" s="1" t="s">
        <v>31</v>
      </c>
      <c r="V1453" s="1" t="s">
        <v>48</v>
      </c>
      <c r="W1453" s="1" t="s">
        <v>2541</v>
      </c>
      <c r="X1453" s="1" t="s">
        <v>48</v>
      </c>
      <c r="Y1453" s="1" t="s">
        <v>2542</v>
      </c>
      <c r="Z1453" s="1" t="s">
        <v>31</v>
      </c>
      <c r="AA1453" s="1">
        <v>174.63999938964844</v>
      </c>
      <c r="AC1453" s="1">
        <f t="shared" si="230"/>
        <v>123.49999938964844</v>
      </c>
      <c r="AD1453" s="16">
        <f t="shared" si="228"/>
        <v>1</v>
      </c>
      <c r="AE1453" s="17">
        <f t="shared" si="231"/>
        <v>8.5000000000000006E-2</v>
      </c>
      <c r="AF1453">
        <f t="shared" si="232"/>
        <v>14.844399948120119</v>
      </c>
      <c r="AG1453" s="16">
        <f t="shared" si="229"/>
        <v>1</v>
      </c>
      <c r="AH1453" s="17">
        <f t="shared" si="226"/>
        <v>0.185</v>
      </c>
      <c r="AI1453">
        <f t="shared" si="234"/>
        <v>22.847499887084961</v>
      </c>
      <c r="AJ1453">
        <f t="shared" si="235"/>
        <v>37.691899835205078</v>
      </c>
      <c r="AK1453" s="18">
        <f t="shared" si="233"/>
        <v>161.1918992248535</v>
      </c>
      <c r="AL1453" s="19">
        <f t="shared" si="227"/>
        <v>13.448100164794923</v>
      </c>
    </row>
    <row r="1454" spans="1:38">
      <c r="A1454" t="s">
        <v>2521</v>
      </c>
      <c r="B1454" t="s">
        <v>1255</v>
      </c>
      <c r="C1454" t="s">
        <v>5827</v>
      </c>
      <c r="D1454" t="s">
        <v>1256</v>
      </c>
      <c r="E1454" t="s">
        <v>2522</v>
      </c>
      <c r="F1454" t="s">
        <v>2543</v>
      </c>
      <c r="G1454" s="4" t="s">
        <v>6068</v>
      </c>
      <c r="H1454" s="4" t="s">
        <v>1535</v>
      </c>
      <c r="I1454" s="4" t="s">
        <v>381</v>
      </c>
      <c r="J1454" s="4" t="s">
        <v>225</v>
      </c>
      <c r="K1454" s="4" t="s">
        <v>359</v>
      </c>
      <c r="L1454" s="4" t="s">
        <v>6274</v>
      </c>
      <c r="M1454" s="86">
        <v>0</v>
      </c>
      <c r="N1454" t="s">
        <v>2544</v>
      </c>
      <c r="O1454" t="s">
        <v>2545</v>
      </c>
      <c r="P1454" t="s">
        <v>27</v>
      </c>
      <c r="Q1454" s="1" t="s">
        <v>74</v>
      </c>
      <c r="R1454" s="1">
        <v>17.280000686645508</v>
      </c>
      <c r="S1454" s="1" t="s">
        <v>154</v>
      </c>
      <c r="T1454" s="1" t="s">
        <v>2546</v>
      </c>
      <c r="U1454" s="1" t="s">
        <v>31</v>
      </c>
      <c r="V1454" s="1" t="s">
        <v>48</v>
      </c>
      <c r="W1454" s="1" t="s">
        <v>356</v>
      </c>
      <c r="X1454" s="1" t="s">
        <v>48</v>
      </c>
      <c r="Y1454" s="1" t="s">
        <v>2547</v>
      </c>
      <c r="Z1454" s="1" t="s">
        <v>31</v>
      </c>
      <c r="AA1454" s="1">
        <v>17.280000686645508</v>
      </c>
      <c r="AC1454" s="1">
        <f t="shared" si="230"/>
        <v>12.220000686645507</v>
      </c>
      <c r="AD1454" s="16">
        <f t="shared" si="228"/>
        <v>1</v>
      </c>
      <c r="AE1454" s="17">
        <f t="shared" si="231"/>
        <v>8.5000000000000006E-2</v>
      </c>
      <c r="AF1454">
        <f t="shared" si="232"/>
        <v>1.4688000583648684</v>
      </c>
      <c r="AG1454" s="16">
        <f t="shared" si="229"/>
        <v>1</v>
      </c>
      <c r="AH1454" s="17">
        <f t="shared" si="226"/>
        <v>0.185</v>
      </c>
      <c r="AI1454">
        <f t="shared" si="234"/>
        <v>2.2607001270294189</v>
      </c>
      <c r="AJ1454">
        <f t="shared" si="235"/>
        <v>3.7295001853942873</v>
      </c>
      <c r="AK1454" s="18">
        <f t="shared" si="233"/>
        <v>15.949500872039795</v>
      </c>
      <c r="AL1454" s="19">
        <f t="shared" si="227"/>
        <v>1.3304998146057132</v>
      </c>
    </row>
    <row r="1455" spans="1:38">
      <c r="A1455" t="s">
        <v>2521</v>
      </c>
      <c r="B1455" t="s">
        <v>1255</v>
      </c>
      <c r="C1455" t="s">
        <v>5827</v>
      </c>
      <c r="D1455" t="s">
        <v>1256</v>
      </c>
      <c r="E1455" t="s">
        <v>2522</v>
      </c>
      <c r="F1455" t="s">
        <v>1616</v>
      </c>
      <c r="G1455" s="4" t="s">
        <v>6068</v>
      </c>
      <c r="H1455" s="4" t="s">
        <v>1535</v>
      </c>
      <c r="I1455" s="4" t="s">
        <v>381</v>
      </c>
      <c r="J1455" s="4" t="s">
        <v>225</v>
      </c>
      <c r="K1455" s="4" t="s">
        <v>359</v>
      </c>
      <c r="L1455" s="4" t="s">
        <v>6274</v>
      </c>
      <c r="M1455" s="86">
        <v>0</v>
      </c>
      <c r="N1455" t="s">
        <v>1617</v>
      </c>
      <c r="O1455" t="s">
        <v>1618</v>
      </c>
      <c r="P1455" t="s">
        <v>27</v>
      </c>
      <c r="Q1455" s="1" t="s">
        <v>66</v>
      </c>
      <c r="R1455" s="1">
        <v>56.880001068115234</v>
      </c>
      <c r="S1455" s="1" t="s">
        <v>154</v>
      </c>
      <c r="T1455" s="1" t="s">
        <v>2548</v>
      </c>
      <c r="U1455" s="1" t="s">
        <v>31</v>
      </c>
      <c r="V1455" s="1" t="s">
        <v>48</v>
      </c>
      <c r="W1455" s="1" t="s">
        <v>921</v>
      </c>
      <c r="X1455" s="1" t="s">
        <v>48</v>
      </c>
      <c r="Y1455" s="1" t="s">
        <v>1191</v>
      </c>
      <c r="Z1455" s="1" t="s">
        <v>31</v>
      </c>
      <c r="AA1455" s="1">
        <v>113.76000213623047</v>
      </c>
      <c r="AC1455" s="1">
        <f t="shared" si="230"/>
        <v>80.440002136230476</v>
      </c>
      <c r="AD1455" s="16">
        <f t="shared" si="228"/>
        <v>1</v>
      </c>
      <c r="AE1455" s="17">
        <f t="shared" si="231"/>
        <v>8.5000000000000006E-2</v>
      </c>
      <c r="AF1455">
        <f t="shared" si="232"/>
        <v>9.6696001815795913</v>
      </c>
      <c r="AG1455" s="16">
        <f t="shared" si="229"/>
        <v>1</v>
      </c>
      <c r="AH1455" s="17">
        <f t="shared" si="226"/>
        <v>0.185</v>
      </c>
      <c r="AI1455">
        <f t="shared" si="234"/>
        <v>14.881400395202638</v>
      </c>
      <c r="AJ1455">
        <f t="shared" si="235"/>
        <v>24.551000576782229</v>
      </c>
      <c r="AK1455" s="18">
        <f t="shared" si="233"/>
        <v>104.9910027130127</v>
      </c>
      <c r="AL1455" s="19">
        <f t="shared" si="227"/>
        <v>8.768999423217771</v>
      </c>
    </row>
    <row r="1456" spans="1:38">
      <c r="A1456" t="s">
        <v>2521</v>
      </c>
      <c r="B1456" t="s">
        <v>1255</v>
      </c>
      <c r="C1456" t="s">
        <v>5827</v>
      </c>
      <c r="D1456" t="s">
        <v>1256</v>
      </c>
      <c r="E1456" t="s">
        <v>2522</v>
      </c>
      <c r="F1456" t="s">
        <v>1625</v>
      </c>
      <c r="G1456" s="4" t="s">
        <v>6031</v>
      </c>
      <c r="H1456" s="4" t="s">
        <v>225</v>
      </c>
      <c r="I1456" s="4" t="s">
        <v>32</v>
      </c>
      <c r="J1456" s="4" t="s">
        <v>6273</v>
      </c>
      <c r="K1456" s="4" t="s">
        <v>66</v>
      </c>
      <c r="L1456" s="4" t="s">
        <v>359</v>
      </c>
      <c r="M1456" s="86">
        <v>0</v>
      </c>
      <c r="N1456" t="s">
        <v>1626</v>
      </c>
      <c r="O1456" t="s">
        <v>1627</v>
      </c>
      <c r="P1456" t="s">
        <v>27</v>
      </c>
      <c r="Q1456" s="1" t="s">
        <v>66</v>
      </c>
      <c r="R1456" s="1">
        <v>71.919998168945313</v>
      </c>
      <c r="S1456" s="1" t="s">
        <v>154</v>
      </c>
      <c r="T1456" s="1" t="s">
        <v>2549</v>
      </c>
      <c r="U1456" s="1" t="s">
        <v>31</v>
      </c>
      <c r="V1456" s="1" t="s">
        <v>48</v>
      </c>
      <c r="W1456" s="1" t="s">
        <v>2550</v>
      </c>
      <c r="X1456" s="1" t="s">
        <v>48</v>
      </c>
      <c r="Y1456" s="1" t="s">
        <v>2551</v>
      </c>
      <c r="Z1456" s="1" t="s">
        <v>31</v>
      </c>
      <c r="AA1456" s="1">
        <v>143.83999633789063</v>
      </c>
      <c r="AC1456" s="1">
        <f t="shared" si="230"/>
        <v>101.71999633789062</v>
      </c>
      <c r="AD1456" s="16">
        <f t="shared" si="228"/>
        <v>1</v>
      </c>
      <c r="AE1456" s="17">
        <f t="shared" si="231"/>
        <v>8.5000000000000006E-2</v>
      </c>
      <c r="AF1456">
        <f t="shared" si="232"/>
        <v>12.226399688720704</v>
      </c>
      <c r="AG1456" s="16">
        <f t="shared" si="229"/>
        <v>1</v>
      </c>
      <c r="AH1456" s="17">
        <f t="shared" si="226"/>
        <v>0.185</v>
      </c>
      <c r="AI1456">
        <f t="shared" si="234"/>
        <v>18.818199322509763</v>
      </c>
      <c r="AJ1456">
        <f t="shared" si="235"/>
        <v>31.044599011230467</v>
      </c>
      <c r="AK1456" s="18">
        <f t="shared" si="233"/>
        <v>132.76459534912109</v>
      </c>
      <c r="AL1456" s="19">
        <f t="shared" si="227"/>
        <v>11.075400988769537</v>
      </c>
    </row>
    <row r="1457" spans="1:38">
      <c r="A1457" t="s">
        <v>2521</v>
      </c>
      <c r="B1457" t="s">
        <v>1255</v>
      </c>
      <c r="C1457" t="s">
        <v>5827</v>
      </c>
      <c r="D1457" t="s">
        <v>1256</v>
      </c>
      <c r="E1457" t="s">
        <v>2522</v>
      </c>
      <c r="F1457" t="s">
        <v>1269</v>
      </c>
      <c r="G1457" s="4" t="s">
        <v>6031</v>
      </c>
      <c r="H1457" s="4" t="s">
        <v>225</v>
      </c>
      <c r="I1457" s="4" t="s">
        <v>32</v>
      </c>
      <c r="J1457" s="4" t="s">
        <v>6273</v>
      </c>
      <c r="K1457" s="4" t="s">
        <v>66</v>
      </c>
      <c r="L1457" s="4" t="s">
        <v>359</v>
      </c>
      <c r="M1457" s="86">
        <v>0</v>
      </c>
      <c r="N1457" t="s">
        <v>1270</v>
      </c>
      <c r="O1457" t="s">
        <v>1271</v>
      </c>
      <c r="P1457" t="s">
        <v>27</v>
      </c>
      <c r="Q1457" s="1" t="s">
        <v>66</v>
      </c>
      <c r="R1457" s="1">
        <v>71.919998168945313</v>
      </c>
      <c r="S1457" s="1" t="s">
        <v>154</v>
      </c>
      <c r="T1457" s="1" t="s">
        <v>2549</v>
      </c>
      <c r="U1457" s="1" t="s">
        <v>31</v>
      </c>
      <c r="V1457" s="1" t="s">
        <v>48</v>
      </c>
      <c r="W1457" s="1" t="s">
        <v>2550</v>
      </c>
      <c r="X1457" s="1" t="s">
        <v>48</v>
      </c>
      <c r="Y1457" s="1" t="s">
        <v>2551</v>
      </c>
      <c r="Z1457" s="1" t="s">
        <v>31</v>
      </c>
      <c r="AA1457" s="1">
        <v>143.83999633789063</v>
      </c>
      <c r="AC1457" s="1">
        <f t="shared" si="230"/>
        <v>101.71999633789062</v>
      </c>
      <c r="AD1457" s="16">
        <f t="shared" si="228"/>
        <v>1</v>
      </c>
      <c r="AE1457" s="17">
        <f t="shared" si="231"/>
        <v>8.5000000000000006E-2</v>
      </c>
      <c r="AF1457">
        <f t="shared" si="232"/>
        <v>12.226399688720704</v>
      </c>
      <c r="AG1457" s="16">
        <f t="shared" si="229"/>
        <v>1</v>
      </c>
      <c r="AH1457" s="17">
        <f t="shared" si="226"/>
        <v>0.185</v>
      </c>
      <c r="AI1457">
        <f t="shared" si="234"/>
        <v>18.818199322509763</v>
      </c>
      <c r="AJ1457">
        <f t="shared" si="235"/>
        <v>31.044599011230467</v>
      </c>
      <c r="AK1457" s="18">
        <f t="shared" si="233"/>
        <v>132.76459534912109</v>
      </c>
      <c r="AL1457" s="19">
        <f t="shared" si="227"/>
        <v>11.075400988769537</v>
      </c>
    </row>
    <row r="1458" spans="1:38">
      <c r="A1458" t="s">
        <v>2521</v>
      </c>
      <c r="B1458" t="s">
        <v>1255</v>
      </c>
      <c r="C1458" t="s">
        <v>5827</v>
      </c>
      <c r="D1458" t="s">
        <v>1256</v>
      </c>
      <c r="E1458" t="s">
        <v>2522</v>
      </c>
      <c r="F1458" t="s">
        <v>2552</v>
      </c>
      <c r="G1458" s="4" t="s">
        <v>5931</v>
      </c>
      <c r="H1458" s="4" t="s">
        <v>557</v>
      </c>
      <c r="I1458" s="4" t="s">
        <v>93</v>
      </c>
      <c r="J1458" s="4" t="s">
        <v>28</v>
      </c>
      <c r="K1458" s="4" t="s">
        <v>66</v>
      </c>
      <c r="L1458" s="4" t="s">
        <v>6274</v>
      </c>
      <c r="M1458" s="86">
        <v>0</v>
      </c>
      <c r="N1458" t="s">
        <v>2553</v>
      </c>
      <c r="O1458" t="s">
        <v>2554</v>
      </c>
      <c r="P1458" t="s">
        <v>27</v>
      </c>
      <c r="Q1458" s="1" t="s">
        <v>74</v>
      </c>
      <c r="R1458" s="1">
        <v>43.259998321533203</v>
      </c>
      <c r="S1458" s="1" t="s">
        <v>154</v>
      </c>
      <c r="T1458" s="1" t="s">
        <v>2555</v>
      </c>
      <c r="U1458" s="1" t="s">
        <v>31</v>
      </c>
      <c r="V1458" s="1" t="s">
        <v>32</v>
      </c>
      <c r="W1458" s="1" t="s">
        <v>31</v>
      </c>
      <c r="X1458" s="1" t="s">
        <v>32</v>
      </c>
      <c r="Y1458" s="1" t="s">
        <v>31</v>
      </c>
      <c r="Z1458" s="1" t="s">
        <v>31</v>
      </c>
      <c r="AA1458" s="1">
        <v>43.259998321533203</v>
      </c>
      <c r="AC1458" s="1">
        <f t="shared" si="230"/>
        <v>34.589998321533201</v>
      </c>
      <c r="AD1458" s="16">
        <f t="shared" si="228"/>
        <v>1</v>
      </c>
      <c r="AE1458" s="17">
        <f t="shared" si="231"/>
        <v>8.5000000000000006E-2</v>
      </c>
      <c r="AF1458">
        <f t="shared" si="232"/>
        <v>3.6770998573303224</v>
      </c>
      <c r="AG1458" s="16">
        <f t="shared" si="229"/>
        <v>1</v>
      </c>
      <c r="AH1458" s="17">
        <f t="shared" si="226"/>
        <v>0.185</v>
      </c>
      <c r="AI1458">
        <f t="shared" si="234"/>
        <v>6.3991496894836422</v>
      </c>
      <c r="AJ1458">
        <f t="shared" si="235"/>
        <v>10.076249546813965</v>
      </c>
      <c r="AK1458" s="18">
        <f t="shared" si="233"/>
        <v>44.66624786834717</v>
      </c>
      <c r="AL1458" s="19">
        <f t="shared" si="227"/>
        <v>-1.4062495468139655</v>
      </c>
    </row>
    <row r="1459" spans="1:38">
      <c r="A1459" t="s">
        <v>2521</v>
      </c>
      <c r="B1459" t="s">
        <v>1255</v>
      </c>
      <c r="C1459" t="s">
        <v>5827</v>
      </c>
      <c r="D1459" t="s">
        <v>1256</v>
      </c>
      <c r="E1459" t="s">
        <v>2522</v>
      </c>
      <c r="F1459" t="s">
        <v>1272</v>
      </c>
      <c r="G1459" s="4" t="s">
        <v>5917</v>
      </c>
      <c r="H1459" s="4" t="s">
        <v>557</v>
      </c>
      <c r="I1459" s="4" t="s">
        <v>32</v>
      </c>
      <c r="J1459" s="4" t="s">
        <v>28</v>
      </c>
      <c r="K1459" s="4" t="s">
        <v>6274</v>
      </c>
      <c r="L1459" s="4" t="s">
        <v>6274</v>
      </c>
      <c r="M1459" s="87">
        <v>1</v>
      </c>
      <c r="N1459" t="s">
        <v>1273</v>
      </c>
      <c r="O1459" t="s">
        <v>1274</v>
      </c>
      <c r="P1459" t="s">
        <v>27</v>
      </c>
      <c r="Q1459" s="1" t="s">
        <v>74</v>
      </c>
      <c r="R1459" s="1">
        <v>24.520000457763672</v>
      </c>
      <c r="S1459" s="1" t="s">
        <v>154</v>
      </c>
      <c r="T1459" s="1" t="s">
        <v>2556</v>
      </c>
      <c r="U1459" s="1" t="s">
        <v>31</v>
      </c>
      <c r="V1459" s="1" t="s">
        <v>32</v>
      </c>
      <c r="W1459" s="1" t="s">
        <v>31</v>
      </c>
      <c r="X1459" s="1" t="s">
        <v>32</v>
      </c>
      <c r="Y1459" s="1" t="s">
        <v>31</v>
      </c>
      <c r="Z1459" s="1" t="s">
        <v>31</v>
      </c>
      <c r="AA1459" s="1">
        <v>24.520000457763672</v>
      </c>
      <c r="AC1459" s="1">
        <f t="shared" si="230"/>
        <v>19.610000457763672</v>
      </c>
      <c r="AD1459" s="16">
        <f t="shared" si="228"/>
        <v>0</v>
      </c>
      <c r="AE1459" s="17">
        <f t="shared" si="231"/>
        <v>0</v>
      </c>
      <c r="AF1459">
        <f t="shared" si="232"/>
        <v>0</v>
      </c>
      <c r="AG1459" s="16">
        <f t="shared" si="229"/>
        <v>0</v>
      </c>
      <c r="AH1459" s="17">
        <f t="shared" si="226"/>
        <v>0</v>
      </c>
      <c r="AI1459">
        <f t="shared" si="234"/>
        <v>0</v>
      </c>
      <c r="AJ1459">
        <f t="shared" si="235"/>
        <v>0</v>
      </c>
      <c r="AK1459" s="18">
        <f t="shared" si="233"/>
        <v>19.610000457763672</v>
      </c>
      <c r="AL1459" s="19">
        <f t="shared" si="227"/>
        <v>4.91</v>
      </c>
    </row>
    <row r="1460" spans="1:38">
      <c r="A1460" t="s">
        <v>2521</v>
      </c>
      <c r="B1460" t="s">
        <v>1255</v>
      </c>
      <c r="C1460" t="s">
        <v>5827</v>
      </c>
      <c r="D1460" t="s">
        <v>1256</v>
      </c>
      <c r="E1460" t="s">
        <v>2522</v>
      </c>
      <c r="F1460" t="s">
        <v>1629</v>
      </c>
      <c r="G1460" s="4" t="s">
        <v>6031</v>
      </c>
      <c r="H1460" s="4" t="s">
        <v>225</v>
      </c>
      <c r="I1460" s="4" t="s">
        <v>32</v>
      </c>
      <c r="J1460" s="4" t="s">
        <v>6273</v>
      </c>
      <c r="K1460" s="4" t="s">
        <v>66</v>
      </c>
      <c r="L1460" s="4" t="s">
        <v>359</v>
      </c>
      <c r="M1460" s="86">
        <v>0</v>
      </c>
      <c r="N1460" t="s">
        <v>1630</v>
      </c>
      <c r="O1460" t="s">
        <v>1631</v>
      </c>
      <c r="P1460" t="s">
        <v>27</v>
      </c>
      <c r="Q1460" s="1" t="s">
        <v>74</v>
      </c>
      <c r="R1460" s="1">
        <v>14.090000152587891</v>
      </c>
      <c r="S1460" s="1" t="s">
        <v>154</v>
      </c>
      <c r="T1460" s="1" t="s">
        <v>2557</v>
      </c>
      <c r="U1460" s="1" t="s">
        <v>31</v>
      </c>
      <c r="V1460" s="1" t="s">
        <v>48</v>
      </c>
      <c r="W1460" s="1" t="s">
        <v>1633</v>
      </c>
      <c r="X1460" s="1" t="s">
        <v>48</v>
      </c>
      <c r="Y1460" s="1" t="s">
        <v>1609</v>
      </c>
      <c r="Z1460" s="1" t="s">
        <v>31</v>
      </c>
      <c r="AA1460" s="1">
        <v>14.090000152587891</v>
      </c>
      <c r="AC1460" s="1">
        <f t="shared" si="230"/>
        <v>9.9700001525878896</v>
      </c>
      <c r="AD1460" s="16">
        <f t="shared" si="228"/>
        <v>1</v>
      </c>
      <c r="AE1460" s="17">
        <f t="shared" si="231"/>
        <v>8.5000000000000006E-2</v>
      </c>
      <c r="AF1460">
        <f t="shared" si="232"/>
        <v>1.1976500129699708</v>
      </c>
      <c r="AG1460" s="16">
        <f t="shared" si="229"/>
        <v>1</v>
      </c>
      <c r="AH1460" s="17">
        <f t="shared" si="226"/>
        <v>0.185</v>
      </c>
      <c r="AI1460">
        <f t="shared" si="234"/>
        <v>1.8444500282287595</v>
      </c>
      <c r="AJ1460">
        <f t="shared" si="235"/>
        <v>3.0421000411987302</v>
      </c>
      <c r="AK1460" s="18">
        <f t="shared" si="233"/>
        <v>13.012100193786619</v>
      </c>
      <c r="AL1460" s="19">
        <f t="shared" si="227"/>
        <v>1.0778999588012699</v>
      </c>
    </row>
    <row r="1461" spans="1:38">
      <c r="A1461" t="s">
        <v>2521</v>
      </c>
      <c r="B1461" t="s">
        <v>1255</v>
      </c>
      <c r="C1461" t="s">
        <v>5827</v>
      </c>
      <c r="D1461" t="s">
        <v>1256</v>
      </c>
      <c r="E1461" t="s">
        <v>2522</v>
      </c>
      <c r="F1461" t="s">
        <v>1634</v>
      </c>
      <c r="G1461" s="4" t="s">
        <v>6115</v>
      </c>
      <c r="H1461" s="4" t="s">
        <v>538</v>
      </c>
      <c r="I1461" s="4" t="s">
        <v>32</v>
      </c>
      <c r="J1461" s="4" t="s">
        <v>2209</v>
      </c>
      <c r="K1461" s="4" t="s">
        <v>66</v>
      </c>
      <c r="L1461" s="4" t="s">
        <v>6274</v>
      </c>
      <c r="M1461" s="86">
        <v>0</v>
      </c>
      <c r="N1461" t="s">
        <v>1635</v>
      </c>
      <c r="O1461" t="s">
        <v>1636</v>
      </c>
      <c r="P1461" t="s">
        <v>44</v>
      </c>
      <c r="Q1461" s="1" t="s">
        <v>66</v>
      </c>
      <c r="R1461" s="1">
        <v>27.75</v>
      </c>
      <c r="S1461" s="1" t="s">
        <v>45</v>
      </c>
      <c r="T1461" s="1" t="s">
        <v>2558</v>
      </c>
      <c r="U1461" s="1" t="s">
        <v>1651</v>
      </c>
      <c r="V1461" s="1" t="s">
        <v>48</v>
      </c>
      <c r="W1461" s="1" t="s">
        <v>867</v>
      </c>
      <c r="X1461" s="1" t="s">
        <v>48</v>
      </c>
      <c r="Y1461" s="1" t="s">
        <v>2559</v>
      </c>
      <c r="Z1461" s="1" t="s">
        <v>31</v>
      </c>
      <c r="AA1461" s="1">
        <v>55.5</v>
      </c>
      <c r="AC1461" s="1">
        <f t="shared" si="230"/>
        <v>39.24</v>
      </c>
      <c r="AD1461" s="16">
        <f t="shared" si="228"/>
        <v>1</v>
      </c>
      <c r="AE1461" s="17">
        <f t="shared" si="231"/>
        <v>8.5000000000000006E-2</v>
      </c>
      <c r="AF1461">
        <f t="shared" si="232"/>
        <v>4.7175000000000002</v>
      </c>
      <c r="AG1461" s="16">
        <f t="shared" si="229"/>
        <v>1</v>
      </c>
      <c r="AH1461" s="17">
        <f t="shared" si="226"/>
        <v>0.185</v>
      </c>
      <c r="AI1461">
        <f t="shared" si="234"/>
        <v>7.2594000000000003</v>
      </c>
      <c r="AJ1461">
        <f t="shared" si="235"/>
        <v>11.976900000000001</v>
      </c>
      <c r="AK1461" s="18">
        <f t="shared" si="233"/>
        <v>51.216900000000003</v>
      </c>
      <c r="AL1461" s="19">
        <f t="shared" si="227"/>
        <v>4.2830999999999975</v>
      </c>
    </row>
    <row r="1462" spans="1:38">
      <c r="A1462" t="s">
        <v>2521</v>
      </c>
      <c r="B1462" t="s">
        <v>1255</v>
      </c>
      <c r="C1462" t="s">
        <v>5827</v>
      </c>
      <c r="D1462" t="s">
        <v>1256</v>
      </c>
      <c r="E1462" t="s">
        <v>2522</v>
      </c>
      <c r="F1462" t="s">
        <v>2560</v>
      </c>
      <c r="G1462" s="4" t="s">
        <v>6135</v>
      </c>
      <c r="H1462" s="4" t="s">
        <v>161</v>
      </c>
      <c r="I1462" s="4" t="s">
        <v>68</v>
      </c>
      <c r="J1462" s="4" t="s">
        <v>774</v>
      </c>
      <c r="K1462" s="4" t="s">
        <v>6274</v>
      </c>
      <c r="L1462" s="4" t="s">
        <v>6274</v>
      </c>
      <c r="M1462" s="87">
        <v>0.6</v>
      </c>
      <c r="N1462" t="s">
        <v>2561</v>
      </c>
      <c r="O1462" t="s">
        <v>2562</v>
      </c>
      <c r="P1462" t="s">
        <v>27</v>
      </c>
      <c r="Q1462" s="1" t="s">
        <v>74</v>
      </c>
      <c r="R1462" s="1">
        <v>25</v>
      </c>
      <c r="S1462" s="1" t="s">
        <v>154</v>
      </c>
      <c r="T1462" s="1" t="s">
        <v>2563</v>
      </c>
      <c r="U1462" s="1" t="s">
        <v>31</v>
      </c>
      <c r="V1462" s="1" t="s">
        <v>48</v>
      </c>
      <c r="W1462" s="1" t="s">
        <v>1978</v>
      </c>
      <c r="X1462" s="1" t="s">
        <v>48</v>
      </c>
      <c r="Y1462" s="1" t="s">
        <v>960</v>
      </c>
      <c r="Z1462" s="1" t="s">
        <v>31</v>
      </c>
      <c r="AA1462" s="1">
        <v>25</v>
      </c>
      <c r="AC1462" s="1">
        <f t="shared" si="230"/>
        <v>17.680000000000003</v>
      </c>
      <c r="AD1462" s="16">
        <f t="shared" si="228"/>
        <v>0.4</v>
      </c>
      <c r="AE1462" s="17">
        <f t="shared" si="231"/>
        <v>3.4000000000000002E-2</v>
      </c>
      <c r="AF1462">
        <f t="shared" si="232"/>
        <v>0.85000000000000009</v>
      </c>
      <c r="AG1462" s="16">
        <f t="shared" si="229"/>
        <v>0.4</v>
      </c>
      <c r="AH1462" s="17">
        <f t="shared" si="226"/>
        <v>7.3999999999999996E-2</v>
      </c>
      <c r="AI1462">
        <f t="shared" si="234"/>
        <v>1.3083200000000001</v>
      </c>
      <c r="AJ1462">
        <f t="shared" si="235"/>
        <v>2.1583200000000002</v>
      </c>
      <c r="AK1462" s="18">
        <f t="shared" si="233"/>
        <v>19.838320000000003</v>
      </c>
      <c r="AL1462" s="19">
        <f t="shared" si="227"/>
        <v>5.1616800000000005</v>
      </c>
    </row>
    <row r="1463" spans="1:38">
      <c r="A1463" t="s">
        <v>2521</v>
      </c>
      <c r="B1463" t="s">
        <v>1255</v>
      </c>
      <c r="C1463" t="s">
        <v>5827</v>
      </c>
      <c r="D1463" t="s">
        <v>1256</v>
      </c>
      <c r="E1463" t="s">
        <v>2522</v>
      </c>
      <c r="F1463" t="s">
        <v>2564</v>
      </c>
      <c r="G1463" s="4" t="s">
        <v>5920</v>
      </c>
      <c r="H1463" s="4" t="s">
        <v>557</v>
      </c>
      <c r="I1463" s="4" t="s">
        <v>48</v>
      </c>
      <c r="J1463" s="4" t="s">
        <v>161</v>
      </c>
      <c r="K1463" s="4" t="s">
        <v>6274</v>
      </c>
      <c r="L1463" s="4" t="s">
        <v>6274</v>
      </c>
      <c r="M1463" s="87">
        <v>1</v>
      </c>
      <c r="N1463" t="s">
        <v>1331</v>
      </c>
      <c r="O1463" t="s">
        <v>2565</v>
      </c>
      <c r="P1463" t="s">
        <v>27</v>
      </c>
      <c r="Q1463" s="1" t="s">
        <v>74</v>
      </c>
      <c r="R1463" s="1">
        <v>20.25</v>
      </c>
      <c r="S1463" s="1" t="s">
        <v>154</v>
      </c>
      <c r="T1463" s="1" t="s">
        <v>1615</v>
      </c>
      <c r="U1463" s="1" t="s">
        <v>31</v>
      </c>
      <c r="V1463" s="1" t="s">
        <v>48</v>
      </c>
      <c r="W1463" s="1" t="s">
        <v>839</v>
      </c>
      <c r="X1463" s="1" t="s">
        <v>48</v>
      </c>
      <c r="Y1463" s="1" t="s">
        <v>1302</v>
      </c>
      <c r="Z1463" s="1" t="s">
        <v>31</v>
      </c>
      <c r="AA1463" s="1">
        <v>20.25</v>
      </c>
      <c r="AC1463" s="1">
        <f t="shared" si="230"/>
        <v>14.32</v>
      </c>
      <c r="AD1463" s="16">
        <f t="shared" si="228"/>
        <v>0</v>
      </c>
      <c r="AE1463" s="17">
        <f t="shared" si="231"/>
        <v>0</v>
      </c>
      <c r="AF1463">
        <f t="shared" si="232"/>
        <v>0</v>
      </c>
      <c r="AG1463" s="16">
        <f t="shared" si="229"/>
        <v>0</v>
      </c>
      <c r="AH1463" s="17">
        <f t="shared" si="226"/>
        <v>0</v>
      </c>
      <c r="AI1463">
        <f t="shared" si="234"/>
        <v>0</v>
      </c>
      <c r="AJ1463">
        <f t="shared" si="235"/>
        <v>0</v>
      </c>
      <c r="AK1463" s="18">
        <f t="shared" si="233"/>
        <v>14.32</v>
      </c>
      <c r="AL1463" s="19">
        <f t="shared" si="227"/>
        <v>5.93</v>
      </c>
    </row>
    <row r="1464" spans="1:38">
      <c r="A1464" t="s">
        <v>2521</v>
      </c>
      <c r="B1464" t="s">
        <v>1255</v>
      </c>
      <c r="C1464" t="s">
        <v>5827</v>
      </c>
      <c r="D1464" t="s">
        <v>1256</v>
      </c>
      <c r="E1464" t="s">
        <v>2522</v>
      </c>
      <c r="F1464" t="s">
        <v>1276</v>
      </c>
      <c r="G1464" s="4" t="s">
        <v>6094</v>
      </c>
      <c r="H1464" s="4" t="s">
        <v>161</v>
      </c>
      <c r="I1464" s="4" t="s">
        <v>68</v>
      </c>
      <c r="J1464" s="4" t="s">
        <v>381</v>
      </c>
      <c r="K1464" s="4" t="s">
        <v>6274</v>
      </c>
      <c r="L1464" s="4" t="s">
        <v>6274</v>
      </c>
      <c r="M1464" s="87">
        <v>1</v>
      </c>
      <c r="N1464" t="s">
        <v>1277</v>
      </c>
      <c r="O1464" t="s">
        <v>1278</v>
      </c>
      <c r="P1464" t="s">
        <v>27</v>
      </c>
      <c r="Q1464" s="1" t="s">
        <v>74</v>
      </c>
      <c r="R1464" s="1">
        <v>48</v>
      </c>
      <c r="S1464" s="1" t="s">
        <v>154</v>
      </c>
      <c r="T1464" s="1" t="s">
        <v>2566</v>
      </c>
      <c r="U1464" s="1" t="s">
        <v>31</v>
      </c>
      <c r="V1464" s="1" t="s">
        <v>32</v>
      </c>
      <c r="W1464" s="1" t="s">
        <v>31</v>
      </c>
      <c r="X1464" s="1" t="s">
        <v>32</v>
      </c>
      <c r="Y1464" s="1" t="s">
        <v>31</v>
      </c>
      <c r="Z1464" s="1" t="s">
        <v>31</v>
      </c>
      <c r="AA1464" s="1">
        <v>48</v>
      </c>
      <c r="AC1464" s="1">
        <f t="shared" si="230"/>
        <v>38.380000000000003</v>
      </c>
      <c r="AD1464" s="16">
        <f t="shared" si="228"/>
        <v>0</v>
      </c>
      <c r="AE1464" s="17">
        <f t="shared" si="231"/>
        <v>0</v>
      </c>
      <c r="AF1464">
        <f t="shared" si="232"/>
        <v>0</v>
      </c>
      <c r="AG1464" s="16">
        <f t="shared" si="229"/>
        <v>0</v>
      </c>
      <c r="AH1464" s="17">
        <f t="shared" si="226"/>
        <v>0</v>
      </c>
      <c r="AI1464">
        <f t="shared" si="234"/>
        <v>0</v>
      </c>
      <c r="AJ1464">
        <f t="shared" si="235"/>
        <v>0</v>
      </c>
      <c r="AK1464" s="18">
        <f t="shared" si="233"/>
        <v>38.380000000000003</v>
      </c>
      <c r="AL1464" s="19">
        <f t="shared" si="227"/>
        <v>9.6199999999999992</v>
      </c>
    </row>
    <row r="1465" spans="1:38">
      <c r="A1465" t="s">
        <v>2521</v>
      </c>
      <c r="B1465" t="s">
        <v>1255</v>
      </c>
      <c r="C1465" t="s">
        <v>5827</v>
      </c>
      <c r="D1465" t="s">
        <v>1256</v>
      </c>
      <c r="E1465" t="s">
        <v>2522</v>
      </c>
      <c r="F1465" t="s">
        <v>2567</v>
      </c>
      <c r="G1465" s="4" t="s">
        <v>6084</v>
      </c>
      <c r="H1465" s="4" t="s">
        <v>81</v>
      </c>
      <c r="I1465" s="4" t="s">
        <v>32</v>
      </c>
      <c r="J1465" s="4" t="s">
        <v>54</v>
      </c>
      <c r="K1465" s="4" t="s">
        <v>66</v>
      </c>
      <c r="L1465" s="4" t="s">
        <v>74</v>
      </c>
      <c r="M1465" s="87">
        <v>0.6</v>
      </c>
      <c r="N1465" t="s">
        <v>2568</v>
      </c>
      <c r="O1465" t="s">
        <v>2569</v>
      </c>
      <c r="P1465" t="s">
        <v>27</v>
      </c>
      <c r="Q1465" s="1" t="s">
        <v>538</v>
      </c>
      <c r="R1465" s="1">
        <v>17.75</v>
      </c>
      <c r="S1465" s="1" t="s">
        <v>29</v>
      </c>
      <c r="T1465" s="1" t="s">
        <v>2570</v>
      </c>
      <c r="U1465" s="1" t="s">
        <v>31</v>
      </c>
      <c r="V1465" s="1" t="s">
        <v>48</v>
      </c>
      <c r="W1465" s="1" t="s">
        <v>2571</v>
      </c>
      <c r="X1465" s="1" t="s">
        <v>48</v>
      </c>
      <c r="Y1465" s="1" t="s">
        <v>2572</v>
      </c>
      <c r="Z1465" s="1" t="s">
        <v>31</v>
      </c>
      <c r="AA1465" s="1">
        <v>319.5</v>
      </c>
      <c r="AC1465" s="1">
        <f t="shared" si="230"/>
        <v>267.53999999999996</v>
      </c>
      <c r="AD1465" s="16">
        <f t="shared" si="228"/>
        <v>0.4</v>
      </c>
      <c r="AE1465" s="17">
        <f t="shared" si="231"/>
        <v>3.4000000000000002E-2</v>
      </c>
      <c r="AF1465">
        <f t="shared" si="232"/>
        <v>10.863000000000001</v>
      </c>
      <c r="AG1465" s="16">
        <f t="shared" si="229"/>
        <v>0.4</v>
      </c>
      <c r="AH1465" s="17">
        <f t="shared" si="226"/>
        <v>7.3999999999999996E-2</v>
      </c>
      <c r="AI1465">
        <f t="shared" si="234"/>
        <v>19.797959999999996</v>
      </c>
      <c r="AJ1465">
        <f t="shared" si="235"/>
        <v>30.660959999999996</v>
      </c>
      <c r="AK1465" s="18">
        <f t="shared" si="233"/>
        <v>298.20095999999995</v>
      </c>
      <c r="AL1465" s="19">
        <f t="shared" si="227"/>
        <v>21.299040000000005</v>
      </c>
    </row>
    <row r="1466" spans="1:38">
      <c r="A1466" t="s">
        <v>2521</v>
      </c>
      <c r="B1466" t="s">
        <v>1255</v>
      </c>
      <c r="C1466" t="s">
        <v>5827</v>
      </c>
      <c r="D1466" t="s">
        <v>1256</v>
      </c>
      <c r="E1466" t="s">
        <v>2522</v>
      </c>
      <c r="F1466" t="s">
        <v>2573</v>
      </c>
      <c r="G1466" s="4" t="s">
        <v>6031</v>
      </c>
      <c r="H1466" s="4" t="s">
        <v>225</v>
      </c>
      <c r="I1466" s="4" t="s">
        <v>32</v>
      </c>
      <c r="J1466" s="4" t="s">
        <v>6273</v>
      </c>
      <c r="K1466" s="4" t="s">
        <v>66</v>
      </c>
      <c r="L1466" s="4" t="s">
        <v>359</v>
      </c>
      <c r="M1466" s="86">
        <v>0</v>
      </c>
      <c r="N1466" t="s">
        <v>2574</v>
      </c>
      <c r="O1466" t="s">
        <v>2575</v>
      </c>
      <c r="P1466" t="s">
        <v>27</v>
      </c>
      <c r="Q1466" s="1" t="s">
        <v>74</v>
      </c>
      <c r="R1466" s="1">
        <v>13.430000305175781</v>
      </c>
      <c r="S1466" s="1" t="s">
        <v>154</v>
      </c>
      <c r="T1466" s="1" t="s">
        <v>2576</v>
      </c>
      <c r="U1466" s="1" t="s">
        <v>31</v>
      </c>
      <c r="V1466" s="1" t="s">
        <v>48</v>
      </c>
      <c r="W1466" s="1" t="s">
        <v>1902</v>
      </c>
      <c r="X1466" s="1" t="s">
        <v>48</v>
      </c>
      <c r="Y1466" s="1" t="s">
        <v>1312</v>
      </c>
      <c r="Z1466" s="1" t="s">
        <v>31</v>
      </c>
      <c r="AA1466" s="1">
        <v>13.430000305175781</v>
      </c>
      <c r="AC1466" s="1">
        <f t="shared" si="230"/>
        <v>9.5000003051757815</v>
      </c>
      <c r="AD1466" s="16">
        <f t="shared" si="228"/>
        <v>1</v>
      </c>
      <c r="AE1466" s="17">
        <f t="shared" si="231"/>
        <v>8.5000000000000006E-2</v>
      </c>
      <c r="AF1466">
        <f t="shared" si="232"/>
        <v>1.1415500259399416</v>
      </c>
      <c r="AG1466" s="16">
        <f t="shared" si="229"/>
        <v>1</v>
      </c>
      <c r="AH1466" s="17">
        <f t="shared" si="226"/>
        <v>0.185</v>
      </c>
      <c r="AI1466">
        <f t="shared" si="234"/>
        <v>1.7575000564575196</v>
      </c>
      <c r="AJ1466">
        <f t="shared" si="235"/>
        <v>2.8990500823974612</v>
      </c>
      <c r="AK1466" s="18">
        <f t="shared" si="233"/>
        <v>12.399050387573244</v>
      </c>
      <c r="AL1466" s="19">
        <f t="shared" si="227"/>
        <v>1.030949917602539</v>
      </c>
    </row>
    <row r="1467" spans="1:38">
      <c r="A1467" t="s">
        <v>2577</v>
      </c>
      <c r="B1467" t="s">
        <v>469</v>
      </c>
      <c r="C1467" t="s">
        <v>5827</v>
      </c>
      <c r="D1467" t="s">
        <v>470</v>
      </c>
      <c r="E1467" t="s">
        <v>2522</v>
      </c>
      <c r="F1467" t="s">
        <v>312</v>
      </c>
      <c r="G1467" s="4" t="s">
        <v>5888</v>
      </c>
      <c r="H1467" s="4" t="s">
        <v>6275</v>
      </c>
      <c r="I1467" s="4" t="s">
        <v>48</v>
      </c>
      <c r="J1467" s="4" t="s">
        <v>225</v>
      </c>
      <c r="K1467" s="4" t="s">
        <v>6274</v>
      </c>
      <c r="L1467" s="4" t="s">
        <v>6274</v>
      </c>
      <c r="M1467" s="87">
        <v>1</v>
      </c>
      <c r="N1467" t="s">
        <v>1285</v>
      </c>
      <c r="O1467" t="s">
        <v>1286</v>
      </c>
      <c r="P1467" t="s">
        <v>27</v>
      </c>
      <c r="Q1467" s="1" t="s">
        <v>28</v>
      </c>
      <c r="R1467" s="1">
        <v>35.810001373291016</v>
      </c>
      <c r="S1467" s="1" t="s">
        <v>29</v>
      </c>
      <c r="T1467" s="1" t="s">
        <v>2578</v>
      </c>
      <c r="U1467" s="1" t="s">
        <v>31</v>
      </c>
      <c r="V1467" s="1" t="s">
        <v>32</v>
      </c>
      <c r="W1467" s="1" t="s">
        <v>31</v>
      </c>
      <c r="X1467" s="1" t="s">
        <v>32</v>
      </c>
      <c r="Y1467" s="1" t="s">
        <v>31</v>
      </c>
      <c r="Z1467" s="1" t="s">
        <v>31</v>
      </c>
      <c r="AA1467" s="1">
        <v>716.20001220703125</v>
      </c>
      <c r="AC1467" s="1">
        <f t="shared" si="230"/>
        <v>666.07002746582032</v>
      </c>
      <c r="AD1467" s="16">
        <f t="shared" si="228"/>
        <v>0</v>
      </c>
      <c r="AE1467" s="17">
        <f t="shared" si="231"/>
        <v>0</v>
      </c>
      <c r="AF1467">
        <f t="shared" si="232"/>
        <v>0</v>
      </c>
      <c r="AG1467" s="16">
        <f t="shared" si="229"/>
        <v>0</v>
      </c>
      <c r="AH1467" s="17">
        <f t="shared" si="226"/>
        <v>0</v>
      </c>
      <c r="AI1467">
        <f t="shared" si="234"/>
        <v>0</v>
      </c>
      <c r="AJ1467">
        <f t="shared" si="235"/>
        <v>0</v>
      </c>
      <c r="AK1467" s="18">
        <f t="shared" si="233"/>
        <v>666.07002746582032</v>
      </c>
      <c r="AL1467" s="19">
        <f t="shared" si="227"/>
        <v>50.13</v>
      </c>
    </row>
    <row r="1468" spans="1:38">
      <c r="A1468" t="s">
        <v>2577</v>
      </c>
      <c r="B1468" t="s">
        <v>469</v>
      </c>
      <c r="C1468" t="s">
        <v>5827</v>
      </c>
      <c r="D1468" t="s">
        <v>470</v>
      </c>
      <c r="E1468" t="s">
        <v>2522</v>
      </c>
      <c r="F1468" t="s">
        <v>2579</v>
      </c>
      <c r="G1468" s="4" t="s">
        <v>6129</v>
      </c>
      <c r="H1468" s="4" t="s">
        <v>28</v>
      </c>
      <c r="I1468" s="4" t="s">
        <v>240</v>
      </c>
      <c r="J1468" s="4" t="s">
        <v>203</v>
      </c>
      <c r="K1468" s="4" t="s">
        <v>359</v>
      </c>
      <c r="L1468" s="4" t="s">
        <v>6274</v>
      </c>
      <c r="M1468" s="86">
        <v>0</v>
      </c>
      <c r="N1468" t="s">
        <v>2580</v>
      </c>
      <c r="O1468" t="s">
        <v>2581</v>
      </c>
      <c r="P1468" t="s">
        <v>27</v>
      </c>
      <c r="Q1468" s="1" t="s">
        <v>74</v>
      </c>
      <c r="R1468" s="1">
        <v>14.069999694824219</v>
      </c>
      <c r="S1468" s="1" t="s">
        <v>154</v>
      </c>
      <c r="T1468" s="1" t="s">
        <v>1244</v>
      </c>
      <c r="U1468" s="1" t="s">
        <v>31</v>
      </c>
      <c r="V1468" s="1" t="s">
        <v>48</v>
      </c>
      <c r="W1468" s="1" t="s">
        <v>509</v>
      </c>
      <c r="X1468" s="1" t="s">
        <v>48</v>
      </c>
      <c r="Y1468" s="1" t="s">
        <v>1506</v>
      </c>
      <c r="Z1468" s="1" t="s">
        <v>31</v>
      </c>
      <c r="AA1468" s="1">
        <v>14.069999694824219</v>
      </c>
      <c r="AC1468" s="1">
        <f t="shared" si="230"/>
        <v>10.209999694824219</v>
      </c>
      <c r="AD1468" s="16">
        <f t="shared" si="228"/>
        <v>1</v>
      </c>
      <c r="AE1468" s="17">
        <f t="shared" si="231"/>
        <v>8.5000000000000006E-2</v>
      </c>
      <c r="AF1468">
        <f t="shared" si="232"/>
        <v>1.1959499740600588</v>
      </c>
      <c r="AG1468" s="16">
        <f t="shared" si="229"/>
        <v>1</v>
      </c>
      <c r="AH1468" s="17">
        <f t="shared" si="226"/>
        <v>0.185</v>
      </c>
      <c r="AI1468">
        <f t="shared" si="234"/>
        <v>1.8888499435424806</v>
      </c>
      <c r="AJ1468">
        <f t="shared" si="235"/>
        <v>3.0847999176025391</v>
      </c>
      <c r="AK1468" s="18">
        <f t="shared" si="233"/>
        <v>13.294799612426758</v>
      </c>
      <c r="AL1468" s="19">
        <f t="shared" si="227"/>
        <v>0.77520008239746074</v>
      </c>
    </row>
    <row r="1469" spans="1:38">
      <c r="A1469" t="s">
        <v>2577</v>
      </c>
      <c r="B1469" t="s">
        <v>469</v>
      </c>
      <c r="C1469" t="s">
        <v>5827</v>
      </c>
      <c r="D1469" t="s">
        <v>470</v>
      </c>
      <c r="E1469" t="s">
        <v>2522</v>
      </c>
      <c r="F1469" t="s">
        <v>1303</v>
      </c>
      <c r="G1469" s="4" t="s">
        <v>6097</v>
      </c>
      <c r="H1469" s="4" t="s">
        <v>225</v>
      </c>
      <c r="I1469" s="4" t="s">
        <v>475</v>
      </c>
      <c r="J1469" s="4" t="s">
        <v>54</v>
      </c>
      <c r="K1469" s="4" t="s">
        <v>6274</v>
      </c>
      <c r="L1469" s="4" t="s">
        <v>6274</v>
      </c>
      <c r="M1469" s="86">
        <v>0</v>
      </c>
      <c r="N1469" t="s">
        <v>1304</v>
      </c>
      <c r="O1469" t="s">
        <v>1305</v>
      </c>
      <c r="P1469" t="s">
        <v>27</v>
      </c>
      <c r="Q1469" s="1" t="s">
        <v>84</v>
      </c>
      <c r="R1469" s="1">
        <v>26.020000457763672</v>
      </c>
      <c r="S1469" s="1" t="s">
        <v>154</v>
      </c>
      <c r="T1469" s="1" t="s">
        <v>2582</v>
      </c>
      <c r="U1469" s="1" t="s">
        <v>31</v>
      </c>
      <c r="V1469" s="1" t="s">
        <v>48</v>
      </c>
      <c r="W1469" s="1" t="s">
        <v>1049</v>
      </c>
      <c r="X1469" s="1" t="s">
        <v>48</v>
      </c>
      <c r="Y1469" s="1" t="s">
        <v>2583</v>
      </c>
      <c r="Z1469" s="1" t="s">
        <v>31</v>
      </c>
      <c r="AA1469" s="1">
        <v>104.08000183105469</v>
      </c>
      <c r="AC1469" s="1">
        <f t="shared" si="230"/>
        <v>75.560001831054691</v>
      </c>
      <c r="AD1469" s="16">
        <f t="shared" si="228"/>
        <v>1</v>
      </c>
      <c r="AE1469" s="17">
        <f t="shared" si="231"/>
        <v>8.5000000000000006E-2</v>
      </c>
      <c r="AF1469">
        <f t="shared" si="232"/>
        <v>8.8468001556396487</v>
      </c>
      <c r="AG1469" s="16">
        <f t="shared" si="229"/>
        <v>1</v>
      </c>
      <c r="AH1469" s="17">
        <f t="shared" si="226"/>
        <v>0.185</v>
      </c>
      <c r="AI1469">
        <f t="shared" si="234"/>
        <v>13.978600338745117</v>
      </c>
      <c r="AJ1469">
        <f t="shared" si="235"/>
        <v>22.825400494384766</v>
      </c>
      <c r="AK1469" s="18">
        <f t="shared" si="233"/>
        <v>98.385402325439458</v>
      </c>
      <c r="AL1469" s="19">
        <f t="shared" si="227"/>
        <v>5.694599505615237</v>
      </c>
    </row>
    <row r="1470" spans="1:38">
      <c r="A1470" t="s">
        <v>2577</v>
      </c>
      <c r="B1470" t="s">
        <v>469</v>
      </c>
      <c r="C1470" t="s">
        <v>5827</v>
      </c>
      <c r="D1470" t="s">
        <v>470</v>
      </c>
      <c r="E1470" t="s">
        <v>2522</v>
      </c>
      <c r="F1470" t="s">
        <v>1318</v>
      </c>
      <c r="G1470" s="4" t="s">
        <v>6078</v>
      </c>
      <c r="H1470" s="4" t="s">
        <v>225</v>
      </c>
      <c r="I1470" s="4" t="s">
        <v>32</v>
      </c>
      <c r="J1470" s="4" t="s">
        <v>6273</v>
      </c>
      <c r="K1470" s="4" t="s">
        <v>359</v>
      </c>
      <c r="L1470" s="4" t="s">
        <v>6274</v>
      </c>
      <c r="M1470" s="87">
        <v>0.6</v>
      </c>
      <c r="N1470" t="s">
        <v>1319</v>
      </c>
      <c r="O1470" t="s">
        <v>1320</v>
      </c>
      <c r="P1470" t="s">
        <v>27</v>
      </c>
      <c r="Q1470" s="1" t="s">
        <v>153</v>
      </c>
      <c r="R1470" s="1">
        <v>3.0499999523162842</v>
      </c>
      <c r="S1470" s="1" t="s">
        <v>154</v>
      </c>
      <c r="T1470" s="1" t="s">
        <v>2177</v>
      </c>
      <c r="U1470" s="1" t="s">
        <v>31</v>
      </c>
      <c r="V1470" s="1" t="s">
        <v>48</v>
      </c>
      <c r="W1470" s="1" t="s">
        <v>817</v>
      </c>
      <c r="X1470" s="1" t="s">
        <v>48</v>
      </c>
      <c r="Y1470" s="1" t="s">
        <v>956</v>
      </c>
      <c r="Z1470" s="1" t="s">
        <v>31</v>
      </c>
      <c r="AA1470" s="1">
        <v>36.599998474121094</v>
      </c>
      <c r="AC1470" s="1">
        <f t="shared" si="230"/>
        <v>26.569999427795409</v>
      </c>
      <c r="AD1470" s="16">
        <f t="shared" si="228"/>
        <v>0.4</v>
      </c>
      <c r="AE1470" s="17">
        <f t="shared" si="231"/>
        <v>3.4000000000000002E-2</v>
      </c>
      <c r="AF1470">
        <f t="shared" si="232"/>
        <v>1.2443999481201173</v>
      </c>
      <c r="AG1470" s="16">
        <f t="shared" si="229"/>
        <v>0.4</v>
      </c>
      <c r="AH1470" s="17">
        <f t="shared" si="226"/>
        <v>7.3999999999999996E-2</v>
      </c>
      <c r="AI1470">
        <f t="shared" si="234"/>
        <v>1.9661799576568602</v>
      </c>
      <c r="AJ1470">
        <f t="shared" si="235"/>
        <v>3.2105799057769775</v>
      </c>
      <c r="AK1470" s="18">
        <f t="shared" si="233"/>
        <v>29.780579333572387</v>
      </c>
      <c r="AL1470" s="19">
        <f t="shared" si="227"/>
        <v>6.8194200942230232</v>
      </c>
    </row>
    <row r="1471" spans="1:38">
      <c r="A1471" t="s">
        <v>2577</v>
      </c>
      <c r="B1471" t="s">
        <v>469</v>
      </c>
      <c r="C1471" t="s">
        <v>5827</v>
      </c>
      <c r="D1471" t="s">
        <v>470</v>
      </c>
      <c r="E1471" t="s">
        <v>2522</v>
      </c>
      <c r="F1471" t="s">
        <v>1801</v>
      </c>
      <c r="G1471" s="4" t="s">
        <v>6120</v>
      </c>
      <c r="H1471" s="4" t="s">
        <v>1668</v>
      </c>
      <c r="I1471" s="4" t="s">
        <v>48</v>
      </c>
      <c r="J1471" s="4" t="s">
        <v>6278</v>
      </c>
      <c r="K1471" s="4" t="s">
        <v>66</v>
      </c>
      <c r="L1471" s="4" t="s">
        <v>6274</v>
      </c>
      <c r="M1471" s="87">
        <v>0.6</v>
      </c>
      <c r="N1471" t="s">
        <v>1802</v>
      </c>
      <c r="O1471" t="s">
        <v>1803</v>
      </c>
      <c r="P1471" t="s">
        <v>27</v>
      </c>
      <c r="Q1471" s="1" t="s">
        <v>74</v>
      </c>
      <c r="R1471" s="1">
        <v>18.100000381469727</v>
      </c>
      <c r="S1471" s="1" t="s">
        <v>29</v>
      </c>
      <c r="T1471" s="1" t="s">
        <v>1897</v>
      </c>
      <c r="U1471" s="1" t="s">
        <v>31</v>
      </c>
      <c r="V1471" s="1" t="s">
        <v>48</v>
      </c>
      <c r="W1471" s="1" t="s">
        <v>338</v>
      </c>
      <c r="X1471" s="1" t="s">
        <v>48</v>
      </c>
      <c r="Y1471" s="1" t="s">
        <v>1248</v>
      </c>
      <c r="Z1471" s="1" t="s">
        <v>31</v>
      </c>
      <c r="AA1471" s="1">
        <v>18.100000381469727</v>
      </c>
      <c r="AC1471" s="1">
        <f t="shared" si="230"/>
        <v>14.100000381469727</v>
      </c>
      <c r="AD1471" s="16">
        <f t="shared" si="228"/>
        <v>0.4</v>
      </c>
      <c r="AE1471" s="17">
        <f t="shared" si="231"/>
        <v>3.4000000000000002E-2</v>
      </c>
      <c r="AF1471">
        <f t="shared" si="232"/>
        <v>0.61540001296997071</v>
      </c>
      <c r="AG1471" s="16">
        <f t="shared" si="229"/>
        <v>0.4</v>
      </c>
      <c r="AH1471" s="17">
        <f t="shared" si="226"/>
        <v>7.3999999999999996E-2</v>
      </c>
      <c r="AI1471">
        <f t="shared" si="234"/>
        <v>1.0434000282287597</v>
      </c>
      <c r="AJ1471">
        <f t="shared" si="235"/>
        <v>1.6588000411987305</v>
      </c>
      <c r="AK1471" s="18">
        <f t="shared" si="233"/>
        <v>15.758800422668457</v>
      </c>
      <c r="AL1471" s="19">
        <f t="shared" si="227"/>
        <v>2.3411999588012695</v>
      </c>
    </row>
    <row r="1472" spans="1:38">
      <c r="A1472" t="s">
        <v>2577</v>
      </c>
      <c r="B1472" t="s">
        <v>469</v>
      </c>
      <c r="C1472" t="s">
        <v>5827</v>
      </c>
      <c r="D1472" t="s">
        <v>470</v>
      </c>
      <c r="E1472" t="s">
        <v>2522</v>
      </c>
      <c r="F1472" t="s">
        <v>1335</v>
      </c>
      <c r="G1472" s="4" t="s">
        <v>5921</v>
      </c>
      <c r="H1472" s="4" t="s">
        <v>68</v>
      </c>
      <c r="I1472" s="4" t="s">
        <v>6275</v>
      </c>
      <c r="J1472" s="4" t="s">
        <v>6278</v>
      </c>
      <c r="K1472" s="4" t="s">
        <v>6274</v>
      </c>
      <c r="L1472" s="4" t="s">
        <v>6274</v>
      </c>
      <c r="M1472" s="87">
        <v>0.6</v>
      </c>
      <c r="N1472" t="s">
        <v>1336</v>
      </c>
      <c r="O1472" t="s">
        <v>1337</v>
      </c>
      <c r="P1472" t="s">
        <v>27</v>
      </c>
      <c r="Q1472" s="1" t="s">
        <v>74</v>
      </c>
      <c r="R1472" s="1">
        <v>42.950000762939453</v>
      </c>
      <c r="S1472" s="1" t="s">
        <v>154</v>
      </c>
      <c r="T1472" s="1" t="s">
        <v>2584</v>
      </c>
      <c r="U1472" s="1" t="s">
        <v>31</v>
      </c>
      <c r="V1472" s="1" t="s">
        <v>48</v>
      </c>
      <c r="W1472" s="1" t="s">
        <v>902</v>
      </c>
      <c r="X1472" s="1" t="s">
        <v>48</v>
      </c>
      <c r="Y1472" s="1" t="s">
        <v>2585</v>
      </c>
      <c r="Z1472" s="1" t="s">
        <v>31</v>
      </c>
      <c r="AA1472" s="1">
        <v>42.950000762939453</v>
      </c>
      <c r="AC1472" s="1">
        <f t="shared" si="230"/>
        <v>31.18000076293945</v>
      </c>
      <c r="AD1472" s="16">
        <f t="shared" si="228"/>
        <v>0.4</v>
      </c>
      <c r="AE1472" s="17">
        <f t="shared" si="231"/>
        <v>3.4000000000000002E-2</v>
      </c>
      <c r="AF1472">
        <f t="shared" si="232"/>
        <v>1.4603000259399415</v>
      </c>
      <c r="AG1472" s="16">
        <f t="shared" si="229"/>
        <v>0.4</v>
      </c>
      <c r="AH1472" s="17">
        <f t="shared" si="226"/>
        <v>7.3999999999999996E-2</v>
      </c>
      <c r="AI1472">
        <f t="shared" si="234"/>
        <v>2.3073200564575194</v>
      </c>
      <c r="AJ1472">
        <f t="shared" si="235"/>
        <v>3.7676200823974608</v>
      </c>
      <c r="AK1472" s="18">
        <f t="shared" si="233"/>
        <v>34.947620845336914</v>
      </c>
      <c r="AL1472" s="19">
        <f t="shared" si="227"/>
        <v>8.0023799176025392</v>
      </c>
    </row>
    <row r="1473" spans="1:38">
      <c r="A1473" t="s">
        <v>2577</v>
      </c>
      <c r="B1473" t="s">
        <v>469</v>
      </c>
      <c r="C1473" t="s">
        <v>5827</v>
      </c>
      <c r="D1473" t="s">
        <v>470</v>
      </c>
      <c r="E1473" t="s">
        <v>2522</v>
      </c>
      <c r="F1473" t="s">
        <v>2586</v>
      </c>
      <c r="G1473" s="4" t="s">
        <v>6126</v>
      </c>
      <c r="H1473" s="4" t="s">
        <v>6291</v>
      </c>
      <c r="I1473" s="4" t="s">
        <v>240</v>
      </c>
      <c r="J1473" s="4" t="s">
        <v>774</v>
      </c>
      <c r="K1473" s="4" t="s">
        <v>359</v>
      </c>
      <c r="L1473" s="4" t="s">
        <v>6274</v>
      </c>
      <c r="M1473" s="86">
        <v>0</v>
      </c>
      <c r="N1473" t="s">
        <v>2587</v>
      </c>
      <c r="O1473" t="s">
        <v>2588</v>
      </c>
      <c r="P1473" t="s">
        <v>27</v>
      </c>
      <c r="Q1473" s="1" t="s">
        <v>130</v>
      </c>
      <c r="R1473" s="1">
        <v>2.9200000762939453</v>
      </c>
      <c r="S1473" s="1" t="s">
        <v>154</v>
      </c>
      <c r="T1473" s="1" t="s">
        <v>1203</v>
      </c>
      <c r="U1473" s="1" t="s">
        <v>31</v>
      </c>
      <c r="V1473" s="1" t="s">
        <v>48</v>
      </c>
      <c r="W1473" s="1" t="s">
        <v>1080</v>
      </c>
      <c r="X1473" s="1" t="s">
        <v>48</v>
      </c>
      <c r="Y1473" s="1" t="s">
        <v>1081</v>
      </c>
      <c r="Z1473" s="1" t="s">
        <v>31</v>
      </c>
      <c r="AA1473" s="1">
        <v>8.7600002288818359</v>
      </c>
      <c r="AC1473" s="1">
        <f t="shared" si="230"/>
        <v>6.3600002288818356</v>
      </c>
      <c r="AD1473" s="16">
        <f t="shared" si="228"/>
        <v>1</v>
      </c>
      <c r="AE1473" s="17">
        <f t="shared" si="231"/>
        <v>8.5000000000000006E-2</v>
      </c>
      <c r="AF1473">
        <f t="shared" si="232"/>
        <v>0.74460001945495613</v>
      </c>
      <c r="AG1473" s="16">
        <f t="shared" si="229"/>
        <v>1</v>
      </c>
      <c r="AH1473" s="17">
        <f t="shared" si="226"/>
        <v>0.185</v>
      </c>
      <c r="AI1473">
        <f t="shared" si="234"/>
        <v>1.1766000423431395</v>
      </c>
      <c r="AJ1473">
        <f t="shared" si="235"/>
        <v>1.9212000617980958</v>
      </c>
      <c r="AK1473" s="18">
        <f t="shared" si="233"/>
        <v>8.2812002906799318</v>
      </c>
      <c r="AL1473" s="19">
        <f t="shared" si="227"/>
        <v>0.47879993820190458</v>
      </c>
    </row>
    <row r="1474" spans="1:38">
      <c r="A1474" t="s">
        <v>2577</v>
      </c>
      <c r="B1474" t="s">
        <v>469</v>
      </c>
      <c r="C1474" t="s">
        <v>5827</v>
      </c>
      <c r="D1474" t="s">
        <v>470</v>
      </c>
      <c r="E1474" t="s">
        <v>2522</v>
      </c>
      <c r="F1474" t="s">
        <v>2589</v>
      </c>
      <c r="G1474" s="4" t="s">
        <v>6164</v>
      </c>
      <c r="H1474" s="4" t="s">
        <v>161</v>
      </c>
      <c r="I1474" s="4" t="s">
        <v>557</v>
      </c>
      <c r="J1474" s="4" t="s">
        <v>153</v>
      </c>
      <c r="K1474" s="4" t="s">
        <v>6274</v>
      </c>
      <c r="L1474" s="4" t="s">
        <v>6274</v>
      </c>
      <c r="M1474" s="87">
        <v>0.6</v>
      </c>
      <c r="N1474" t="s">
        <v>2590</v>
      </c>
      <c r="O1474" t="s">
        <v>2591</v>
      </c>
      <c r="P1474" t="s">
        <v>27</v>
      </c>
      <c r="Q1474" s="1" t="s">
        <v>28</v>
      </c>
      <c r="R1474" s="1">
        <v>5.5500001907348633</v>
      </c>
      <c r="S1474" s="1" t="s">
        <v>154</v>
      </c>
      <c r="T1474" s="1" t="s">
        <v>2592</v>
      </c>
      <c r="U1474" s="1" t="s">
        <v>31</v>
      </c>
      <c r="V1474" s="1" t="s">
        <v>48</v>
      </c>
      <c r="W1474" s="1" t="s">
        <v>2593</v>
      </c>
      <c r="X1474" s="1" t="s">
        <v>48</v>
      </c>
      <c r="Y1474" s="1" t="s">
        <v>2436</v>
      </c>
      <c r="Z1474" s="1" t="s">
        <v>31</v>
      </c>
      <c r="AA1474" s="1">
        <v>111</v>
      </c>
      <c r="AC1474" s="1">
        <f t="shared" si="230"/>
        <v>80.580003814697264</v>
      </c>
      <c r="AD1474" s="16">
        <f t="shared" si="228"/>
        <v>0.4</v>
      </c>
      <c r="AE1474" s="17">
        <f t="shared" si="231"/>
        <v>3.4000000000000002E-2</v>
      </c>
      <c r="AF1474">
        <f t="shared" si="232"/>
        <v>3.7740000000000005</v>
      </c>
      <c r="AG1474" s="16">
        <f t="shared" si="229"/>
        <v>0.4</v>
      </c>
      <c r="AH1474" s="17">
        <f t="shared" si="226"/>
        <v>7.3999999999999996E-2</v>
      </c>
      <c r="AI1474">
        <f t="shared" si="234"/>
        <v>5.9629202822875973</v>
      </c>
      <c r="AJ1474">
        <f t="shared" si="235"/>
        <v>9.7369202822875973</v>
      </c>
      <c r="AK1474" s="18">
        <f t="shared" si="233"/>
        <v>90.316924096984863</v>
      </c>
      <c r="AL1474" s="19">
        <f t="shared" si="227"/>
        <v>20.683079717712403</v>
      </c>
    </row>
    <row r="1475" spans="1:38">
      <c r="A1475" t="s">
        <v>2577</v>
      </c>
      <c r="B1475" t="s">
        <v>469</v>
      </c>
      <c r="C1475" t="s">
        <v>5827</v>
      </c>
      <c r="D1475" t="s">
        <v>470</v>
      </c>
      <c r="E1475" t="s">
        <v>2522</v>
      </c>
      <c r="F1475" t="s">
        <v>2594</v>
      </c>
      <c r="G1475" s="4" t="s">
        <v>5923</v>
      </c>
      <c r="H1475" s="4" t="s">
        <v>240</v>
      </c>
      <c r="I1475" s="4" t="s">
        <v>93</v>
      </c>
      <c r="J1475" s="4" t="s">
        <v>1663</v>
      </c>
      <c r="K1475" s="4" t="s">
        <v>359</v>
      </c>
      <c r="L1475" s="4" t="s">
        <v>359</v>
      </c>
      <c r="M1475" s="87">
        <v>0.6</v>
      </c>
      <c r="N1475" t="s">
        <v>2595</v>
      </c>
      <c r="O1475" t="s">
        <v>2596</v>
      </c>
      <c r="P1475" t="s">
        <v>27</v>
      </c>
      <c r="Q1475" s="1" t="s">
        <v>74</v>
      </c>
      <c r="R1475" s="1">
        <v>9.6599998474121094</v>
      </c>
      <c r="S1475" s="1" t="s">
        <v>154</v>
      </c>
      <c r="T1475" s="1" t="s">
        <v>306</v>
      </c>
      <c r="U1475" s="1" t="s">
        <v>31</v>
      </c>
      <c r="V1475" s="1" t="s">
        <v>32</v>
      </c>
      <c r="W1475" s="1" t="s">
        <v>31</v>
      </c>
      <c r="X1475" s="1" t="s">
        <v>32</v>
      </c>
      <c r="Y1475" s="1" t="s">
        <v>31</v>
      </c>
      <c r="Z1475" s="1" t="s">
        <v>31</v>
      </c>
      <c r="AA1475" s="1">
        <v>9.6599998474121094</v>
      </c>
      <c r="AC1475" s="1">
        <f t="shared" si="230"/>
        <v>7.7299998474121097</v>
      </c>
      <c r="AD1475" s="16">
        <f t="shared" si="228"/>
        <v>0.4</v>
      </c>
      <c r="AE1475" s="17">
        <f t="shared" si="231"/>
        <v>3.4000000000000002E-2</v>
      </c>
      <c r="AF1475">
        <f t="shared" si="232"/>
        <v>0.32843999481201175</v>
      </c>
      <c r="AG1475" s="16">
        <f t="shared" si="229"/>
        <v>0.4</v>
      </c>
      <c r="AH1475" s="17">
        <f t="shared" si="226"/>
        <v>7.3999999999999996E-2</v>
      </c>
      <c r="AI1475">
        <f t="shared" si="234"/>
        <v>0.57201998870849613</v>
      </c>
      <c r="AJ1475">
        <f t="shared" si="235"/>
        <v>0.90045998352050782</v>
      </c>
      <c r="AK1475" s="18">
        <f t="shared" si="233"/>
        <v>8.630459830932617</v>
      </c>
      <c r="AL1475" s="19">
        <f t="shared" si="227"/>
        <v>1.0295400164794921</v>
      </c>
    </row>
    <row r="1476" spans="1:38">
      <c r="A1476" t="s">
        <v>2577</v>
      </c>
      <c r="B1476" t="s">
        <v>469</v>
      </c>
      <c r="C1476" t="s">
        <v>5827</v>
      </c>
      <c r="D1476" t="s">
        <v>470</v>
      </c>
      <c r="E1476" t="s">
        <v>2522</v>
      </c>
      <c r="F1476" t="s">
        <v>2597</v>
      </c>
      <c r="G1476" s="4" t="s">
        <v>5888</v>
      </c>
      <c r="H1476" s="4" t="s">
        <v>6275</v>
      </c>
      <c r="I1476" s="4" t="s">
        <v>48</v>
      </c>
      <c r="J1476" s="4" t="s">
        <v>225</v>
      </c>
      <c r="K1476" s="4" t="s">
        <v>6274</v>
      </c>
      <c r="L1476" s="4" t="s">
        <v>6274</v>
      </c>
      <c r="M1476" s="87">
        <v>1</v>
      </c>
      <c r="N1476" t="s">
        <v>2598</v>
      </c>
      <c r="O1476" t="s">
        <v>2599</v>
      </c>
      <c r="P1476" t="s">
        <v>27</v>
      </c>
      <c r="Q1476" s="1" t="s">
        <v>54</v>
      </c>
      <c r="R1476" s="1">
        <v>26.399999618530273</v>
      </c>
      <c r="S1476" s="1" t="s">
        <v>29</v>
      </c>
      <c r="T1476" s="1" t="s">
        <v>2600</v>
      </c>
      <c r="U1476" s="1" t="s">
        <v>31</v>
      </c>
      <c r="V1476" s="1" t="s">
        <v>32</v>
      </c>
      <c r="W1476" s="1" t="s">
        <v>31</v>
      </c>
      <c r="X1476" s="1" t="s">
        <v>32</v>
      </c>
      <c r="Y1476" s="1" t="s">
        <v>31</v>
      </c>
      <c r="Z1476" s="1" t="s">
        <v>31</v>
      </c>
      <c r="AA1476" s="1">
        <v>792</v>
      </c>
      <c r="AC1476" s="1">
        <f t="shared" si="230"/>
        <v>736.55998855590815</v>
      </c>
      <c r="AD1476" s="16">
        <f t="shared" si="228"/>
        <v>0</v>
      </c>
      <c r="AE1476" s="17">
        <f t="shared" si="231"/>
        <v>0</v>
      </c>
      <c r="AF1476">
        <f t="shared" si="232"/>
        <v>0</v>
      </c>
      <c r="AG1476" s="16">
        <f t="shared" si="229"/>
        <v>0</v>
      </c>
      <c r="AH1476" s="17">
        <f t="shared" si="226"/>
        <v>0</v>
      </c>
      <c r="AI1476">
        <f t="shared" si="234"/>
        <v>0</v>
      </c>
      <c r="AJ1476">
        <f t="shared" si="235"/>
        <v>0</v>
      </c>
      <c r="AK1476" s="18">
        <f t="shared" si="233"/>
        <v>736.55998855590815</v>
      </c>
      <c r="AL1476" s="19">
        <f t="shared" si="227"/>
        <v>55.44</v>
      </c>
    </row>
    <row r="1477" spans="1:38">
      <c r="A1477" t="s">
        <v>2577</v>
      </c>
      <c r="B1477" t="s">
        <v>469</v>
      </c>
      <c r="C1477" t="s">
        <v>5827</v>
      </c>
      <c r="D1477" t="s">
        <v>470</v>
      </c>
      <c r="E1477" t="s">
        <v>2522</v>
      </c>
      <c r="F1477" t="s">
        <v>2601</v>
      </c>
      <c r="G1477" s="4" t="s">
        <v>6165</v>
      </c>
      <c r="H1477" s="4" t="s">
        <v>225</v>
      </c>
      <c r="I1477" s="4" t="s">
        <v>6277</v>
      </c>
      <c r="J1477" s="4" t="s">
        <v>6273</v>
      </c>
      <c r="K1477" s="4" t="s">
        <v>66</v>
      </c>
      <c r="L1477" s="4" t="s">
        <v>359</v>
      </c>
      <c r="M1477" s="86">
        <v>0</v>
      </c>
      <c r="N1477" t="s">
        <v>2602</v>
      </c>
      <c r="O1477" t="s">
        <v>2603</v>
      </c>
      <c r="P1477" t="s">
        <v>27</v>
      </c>
      <c r="Q1477" s="1" t="s">
        <v>74</v>
      </c>
      <c r="R1477" s="1">
        <v>23.549999237060547</v>
      </c>
      <c r="S1477" s="1" t="s">
        <v>154</v>
      </c>
      <c r="T1477" s="1" t="s">
        <v>2604</v>
      </c>
      <c r="U1477" s="1" t="s">
        <v>31</v>
      </c>
      <c r="V1477" s="1" t="s">
        <v>48</v>
      </c>
      <c r="W1477" s="1" t="s">
        <v>1179</v>
      </c>
      <c r="X1477" s="1" t="s">
        <v>48</v>
      </c>
      <c r="Y1477" s="1" t="s">
        <v>2605</v>
      </c>
      <c r="Z1477" s="1" t="s">
        <v>31</v>
      </c>
      <c r="AA1477" s="1">
        <v>23.549999237060547</v>
      </c>
      <c r="AC1477" s="1">
        <f t="shared" si="230"/>
        <v>17.099999237060548</v>
      </c>
      <c r="AD1477" s="16">
        <f t="shared" si="228"/>
        <v>1</v>
      </c>
      <c r="AE1477" s="17">
        <f t="shared" si="231"/>
        <v>8.5000000000000006E-2</v>
      </c>
      <c r="AF1477">
        <f t="shared" si="232"/>
        <v>2.0017499351501464</v>
      </c>
      <c r="AG1477" s="16">
        <f t="shared" si="229"/>
        <v>1</v>
      </c>
      <c r="AH1477" s="17">
        <f t="shared" ref="AH1477:AH1540" si="236">AG1477*$AG$3</f>
        <v>0.185</v>
      </c>
      <c r="AI1477">
        <f t="shared" si="234"/>
        <v>3.1634998588562011</v>
      </c>
      <c r="AJ1477">
        <f t="shared" si="235"/>
        <v>5.165249794006348</v>
      </c>
      <c r="AK1477" s="18">
        <f t="shared" si="233"/>
        <v>22.265249031066894</v>
      </c>
      <c r="AL1477" s="19">
        <f t="shared" ref="AL1477:AL1540" si="237">(T1477+W1477+Y1477)-AJ1477</f>
        <v>1.2847502059936513</v>
      </c>
    </row>
    <row r="1478" spans="1:38">
      <c r="A1478" t="s">
        <v>2606</v>
      </c>
      <c r="B1478" t="s">
        <v>190</v>
      </c>
      <c r="C1478" t="s">
        <v>5827</v>
      </c>
      <c r="D1478" t="s">
        <v>191</v>
      </c>
      <c r="E1478" t="s">
        <v>2522</v>
      </c>
      <c r="F1478" t="s">
        <v>2607</v>
      </c>
      <c r="G1478" s="4" t="s">
        <v>5885</v>
      </c>
      <c r="H1478" s="4" t="s">
        <v>475</v>
      </c>
      <c r="I1478" s="4" t="s">
        <v>6277</v>
      </c>
      <c r="J1478" s="4" t="s">
        <v>3022</v>
      </c>
      <c r="K1478" s="4" t="s">
        <v>6274</v>
      </c>
      <c r="L1478" s="4" t="s">
        <v>6274</v>
      </c>
      <c r="M1478" s="87">
        <v>0.6</v>
      </c>
      <c r="N1478" t="s">
        <v>63</v>
      </c>
      <c r="O1478" t="s">
        <v>2608</v>
      </c>
      <c r="P1478" t="s">
        <v>27</v>
      </c>
      <c r="Q1478" s="1" t="s">
        <v>2609</v>
      </c>
      <c r="R1478" s="1">
        <v>19.989999771118164</v>
      </c>
      <c r="S1478" s="1" t="s">
        <v>29</v>
      </c>
      <c r="T1478" s="1" t="s">
        <v>2610</v>
      </c>
      <c r="U1478" s="1" t="s">
        <v>31</v>
      </c>
      <c r="V1478" s="1" t="s">
        <v>32</v>
      </c>
      <c r="W1478" s="1" t="s">
        <v>31</v>
      </c>
      <c r="X1478" s="1" t="s">
        <v>32</v>
      </c>
      <c r="Y1478" s="1" t="s">
        <v>31</v>
      </c>
      <c r="Z1478" s="1" t="s">
        <v>31</v>
      </c>
      <c r="AA1478" s="1">
        <v>434.3599853515625</v>
      </c>
      <c r="AC1478" s="1">
        <f t="shared" si="230"/>
        <v>403.95270502662652</v>
      </c>
      <c r="AD1478" s="16">
        <f t="shared" si="228"/>
        <v>0.4</v>
      </c>
      <c r="AE1478" s="17">
        <f t="shared" si="231"/>
        <v>3.4000000000000002E-2</v>
      </c>
      <c r="AF1478">
        <f t="shared" si="232"/>
        <v>14.768239501953126</v>
      </c>
      <c r="AG1478" s="16">
        <f t="shared" si="229"/>
        <v>0.4</v>
      </c>
      <c r="AH1478" s="17">
        <f t="shared" si="236"/>
        <v>7.3999999999999996E-2</v>
      </c>
      <c r="AI1478">
        <f t="shared" si="234"/>
        <v>29.892500171970362</v>
      </c>
      <c r="AJ1478">
        <f t="shared" si="235"/>
        <v>44.660739673923487</v>
      </c>
      <c r="AK1478" s="18">
        <f t="shared" si="233"/>
        <v>448.61344470055002</v>
      </c>
      <c r="AL1478" s="19">
        <f t="shared" si="237"/>
        <v>-14.250739673923487</v>
      </c>
    </row>
    <row r="1479" spans="1:38">
      <c r="A1479" t="s">
        <v>2606</v>
      </c>
      <c r="B1479" t="s">
        <v>190</v>
      </c>
      <c r="C1479" t="s">
        <v>5827</v>
      </c>
      <c r="D1479" t="s">
        <v>191</v>
      </c>
      <c r="E1479" t="s">
        <v>2522</v>
      </c>
      <c r="F1479" t="s">
        <v>2292</v>
      </c>
      <c r="G1479" s="4" t="s">
        <v>5886</v>
      </c>
      <c r="H1479" s="4" t="s">
        <v>475</v>
      </c>
      <c r="I1479" s="4" t="s">
        <v>48</v>
      </c>
      <c r="J1479" s="4" t="s">
        <v>54</v>
      </c>
      <c r="K1479" s="4" t="s">
        <v>6274</v>
      </c>
      <c r="L1479" s="4" t="s">
        <v>6274</v>
      </c>
      <c r="M1479" s="87">
        <v>0.6</v>
      </c>
      <c r="N1479" t="s">
        <v>63</v>
      </c>
      <c r="O1479" t="s">
        <v>2293</v>
      </c>
      <c r="P1479" t="s">
        <v>27</v>
      </c>
      <c r="Q1479" s="1" t="s">
        <v>2611</v>
      </c>
      <c r="R1479" s="1">
        <v>23.489999771118164</v>
      </c>
      <c r="S1479" s="1" t="s">
        <v>29</v>
      </c>
      <c r="T1479" s="1" t="s">
        <v>2612</v>
      </c>
      <c r="U1479" s="1" t="s">
        <v>31</v>
      </c>
      <c r="V1479" s="1" t="s">
        <v>32</v>
      </c>
      <c r="W1479" s="1" t="s">
        <v>31</v>
      </c>
      <c r="X1479" s="1" t="s">
        <v>32</v>
      </c>
      <c r="Y1479" s="1" t="s">
        <v>31</v>
      </c>
      <c r="Z1479" s="1" t="s">
        <v>31</v>
      </c>
      <c r="AA1479" s="1">
        <v>526.83001708984375</v>
      </c>
      <c r="AC1479" s="1">
        <f t="shared" si="230"/>
        <v>489.95371486663817</v>
      </c>
      <c r="AD1479" s="16">
        <f t="shared" ref="AD1479:AD1542" si="238">1-M1479</f>
        <v>0.4</v>
      </c>
      <c r="AE1479" s="17">
        <f t="shared" si="231"/>
        <v>3.4000000000000002E-2</v>
      </c>
      <c r="AF1479">
        <f t="shared" si="232"/>
        <v>17.91222058105469</v>
      </c>
      <c r="AG1479" s="16">
        <f t="shared" ref="AG1479:AG1542" si="239">AD1479</f>
        <v>0.4</v>
      </c>
      <c r="AH1479" s="17">
        <f t="shared" si="236"/>
        <v>7.3999999999999996E-2</v>
      </c>
      <c r="AI1479">
        <f t="shared" si="234"/>
        <v>36.25657490013122</v>
      </c>
      <c r="AJ1479">
        <f t="shared" si="235"/>
        <v>54.16879548118591</v>
      </c>
      <c r="AK1479" s="18">
        <f t="shared" si="233"/>
        <v>544.12251034782412</v>
      </c>
      <c r="AL1479" s="19">
        <f t="shared" si="237"/>
        <v>-17.288795481185907</v>
      </c>
    </row>
    <row r="1480" spans="1:38">
      <c r="A1480" t="s">
        <v>2613</v>
      </c>
      <c r="B1480" t="s">
        <v>60</v>
      </c>
      <c r="C1480" t="s">
        <v>5827</v>
      </c>
      <c r="D1480" t="s">
        <v>61</v>
      </c>
      <c r="E1480" t="s">
        <v>2522</v>
      </c>
      <c r="F1480" t="s">
        <v>62</v>
      </c>
      <c r="G1480" s="4" t="s">
        <v>6006</v>
      </c>
      <c r="H1480" s="4" t="s">
        <v>24</v>
      </c>
      <c r="I1480" s="4" t="s">
        <v>161</v>
      </c>
      <c r="J1480" s="4" t="s">
        <v>774</v>
      </c>
      <c r="K1480" s="4" t="s">
        <v>74</v>
      </c>
      <c r="L1480" s="4" t="s">
        <v>6274</v>
      </c>
      <c r="M1480" s="86">
        <v>0</v>
      </c>
      <c r="N1480" t="s">
        <v>63</v>
      </c>
      <c r="O1480" t="s">
        <v>64</v>
      </c>
      <c r="P1480" t="s">
        <v>65</v>
      </c>
      <c r="Q1480" s="1" t="s">
        <v>66</v>
      </c>
      <c r="R1480" s="1">
        <v>365</v>
      </c>
      <c r="S1480" s="1" t="s">
        <v>67</v>
      </c>
      <c r="T1480" s="1" t="s">
        <v>31</v>
      </c>
      <c r="U1480" s="1" t="s">
        <v>31</v>
      </c>
      <c r="V1480" s="1" t="s">
        <v>68</v>
      </c>
      <c r="W1480" s="1" t="s">
        <v>31</v>
      </c>
      <c r="X1480" s="1" t="s">
        <v>68</v>
      </c>
      <c r="Y1480" s="1" t="s">
        <v>31</v>
      </c>
      <c r="Z1480" s="1" t="s">
        <v>31</v>
      </c>
      <c r="AA1480" s="1">
        <v>730</v>
      </c>
      <c r="AC1480" s="1">
        <f t="shared" ref="AC1480:AC1543" si="240">(R1480*Q1480)-T1480-W1480-Y1480</f>
        <v>730</v>
      </c>
      <c r="AD1480" s="16">
        <f t="shared" si="238"/>
        <v>1</v>
      </c>
      <c r="AE1480" s="17">
        <f t="shared" ref="AE1480:AE1543" si="241">$AD1480*$AD$3</f>
        <v>8.5000000000000006E-2</v>
      </c>
      <c r="AF1480">
        <f t="shared" ref="AF1480:AF1543" si="242">AA1480*AE1480</f>
        <v>62.050000000000004</v>
      </c>
      <c r="AG1480" s="16">
        <f t="shared" si="239"/>
        <v>1</v>
      </c>
      <c r="AH1480" s="17">
        <f t="shared" si="236"/>
        <v>0.185</v>
      </c>
      <c r="AI1480">
        <f t="shared" si="234"/>
        <v>135.05000000000001</v>
      </c>
      <c r="AJ1480">
        <f t="shared" si="235"/>
        <v>197.10000000000002</v>
      </c>
      <c r="AK1480" s="18">
        <f t="shared" ref="AK1480:AK1543" si="243">AC1480+AJ1480</f>
        <v>927.1</v>
      </c>
      <c r="AL1480" s="19">
        <f t="shared" si="237"/>
        <v>-197.10000000000002</v>
      </c>
    </row>
    <row r="1481" spans="1:38">
      <c r="A1481" t="s">
        <v>2614</v>
      </c>
      <c r="B1481" t="s">
        <v>440</v>
      </c>
      <c r="C1481" t="s">
        <v>5827</v>
      </c>
      <c r="D1481" t="s">
        <v>441</v>
      </c>
      <c r="E1481" t="s">
        <v>2522</v>
      </c>
      <c r="F1481" t="s">
        <v>2615</v>
      </c>
      <c r="G1481" s="4" t="s">
        <v>6100</v>
      </c>
      <c r="H1481" s="4" t="s">
        <v>28</v>
      </c>
      <c r="I1481" s="4" t="s">
        <v>1159</v>
      </c>
      <c r="J1481" s="4" t="s">
        <v>2234</v>
      </c>
      <c r="K1481" s="4" t="s">
        <v>6274</v>
      </c>
      <c r="L1481" s="4" t="s">
        <v>6274</v>
      </c>
      <c r="M1481" s="87">
        <v>0.6</v>
      </c>
      <c r="N1481" t="s">
        <v>2616</v>
      </c>
      <c r="O1481" t="s">
        <v>2617</v>
      </c>
      <c r="P1481" t="s">
        <v>315</v>
      </c>
      <c r="Q1481" s="1" t="s">
        <v>74</v>
      </c>
      <c r="R1481" s="1">
        <v>16.989999771118164</v>
      </c>
      <c r="S1481" s="1" t="s">
        <v>226</v>
      </c>
      <c r="T1481" s="1" t="s">
        <v>31</v>
      </c>
      <c r="U1481" s="1" t="s">
        <v>31</v>
      </c>
      <c r="V1481" s="1" t="s">
        <v>48</v>
      </c>
      <c r="W1481" s="1" t="s">
        <v>1517</v>
      </c>
      <c r="X1481" s="1" t="s">
        <v>48</v>
      </c>
      <c r="Y1481" s="1" t="s">
        <v>1860</v>
      </c>
      <c r="Z1481" s="1" t="s">
        <v>31</v>
      </c>
      <c r="AA1481" s="1">
        <v>16.989999771118164</v>
      </c>
      <c r="AC1481" s="1">
        <f t="shared" si="240"/>
        <v>15.419999771118164</v>
      </c>
      <c r="AD1481" s="16">
        <f t="shared" si="238"/>
        <v>0.4</v>
      </c>
      <c r="AE1481" s="17">
        <f t="shared" si="241"/>
        <v>3.4000000000000002E-2</v>
      </c>
      <c r="AF1481">
        <f t="shared" si="242"/>
        <v>0.57765999221801767</v>
      </c>
      <c r="AG1481" s="16">
        <f t="shared" si="239"/>
        <v>0.4</v>
      </c>
      <c r="AH1481" s="17">
        <f t="shared" si="236"/>
        <v>7.3999999999999996E-2</v>
      </c>
      <c r="AI1481">
        <f t="shared" ref="AI1481:AI1544" si="244">AC1481*AH1481</f>
        <v>1.1410799830627441</v>
      </c>
      <c r="AJ1481">
        <f t="shared" si="235"/>
        <v>1.7187399752807617</v>
      </c>
      <c r="AK1481" s="18">
        <f t="shared" si="243"/>
        <v>17.138739746398926</v>
      </c>
      <c r="AL1481" s="19">
        <f t="shared" si="237"/>
        <v>-0.14873997528076166</v>
      </c>
    </row>
    <row r="1482" spans="1:38">
      <c r="A1482" t="s">
        <v>2614</v>
      </c>
      <c r="B1482" t="s">
        <v>440</v>
      </c>
      <c r="C1482" t="s">
        <v>5827</v>
      </c>
      <c r="D1482" t="s">
        <v>441</v>
      </c>
      <c r="E1482" t="s">
        <v>2522</v>
      </c>
      <c r="F1482" t="s">
        <v>2618</v>
      </c>
      <c r="G1482" s="4" t="s">
        <v>6015</v>
      </c>
      <c r="H1482" s="4" t="s">
        <v>774</v>
      </c>
      <c r="I1482" s="4" t="s">
        <v>1159</v>
      </c>
      <c r="J1482" s="4" t="s">
        <v>6273</v>
      </c>
      <c r="K1482" s="4" t="s">
        <v>359</v>
      </c>
      <c r="L1482" s="4" t="s">
        <v>6274</v>
      </c>
      <c r="M1482" s="86">
        <v>0</v>
      </c>
      <c r="N1482" t="s">
        <v>63</v>
      </c>
      <c r="O1482" t="s">
        <v>2619</v>
      </c>
      <c r="P1482" t="s">
        <v>27</v>
      </c>
      <c r="Q1482" s="1" t="s">
        <v>2620</v>
      </c>
      <c r="R1482" s="1">
        <v>25.989999771118164</v>
      </c>
      <c r="S1482" s="1" t="s">
        <v>154</v>
      </c>
      <c r="T1482" s="1" t="s">
        <v>1075</v>
      </c>
      <c r="U1482" s="1" t="s">
        <v>31</v>
      </c>
      <c r="V1482" s="1" t="s">
        <v>48</v>
      </c>
      <c r="W1482" s="1" t="s">
        <v>834</v>
      </c>
      <c r="X1482" s="1" t="s">
        <v>48</v>
      </c>
      <c r="Y1482" s="1" t="s">
        <v>904</v>
      </c>
      <c r="Z1482" s="1" t="s">
        <v>31</v>
      </c>
      <c r="AA1482" s="1">
        <v>6.6500000953674316</v>
      </c>
      <c r="AC1482" s="1">
        <f t="shared" si="240"/>
        <v>4.7034399414062502</v>
      </c>
      <c r="AD1482" s="16">
        <f t="shared" si="238"/>
        <v>1</v>
      </c>
      <c r="AE1482" s="17">
        <f t="shared" si="241"/>
        <v>8.5000000000000006E-2</v>
      </c>
      <c r="AF1482">
        <f t="shared" si="242"/>
        <v>0.56525000810623172</v>
      </c>
      <c r="AG1482" s="16">
        <f t="shared" si="239"/>
        <v>1</v>
      </c>
      <c r="AH1482" s="17">
        <f t="shared" si="236"/>
        <v>0.185</v>
      </c>
      <c r="AI1482">
        <f t="shared" si="244"/>
        <v>0.87013638916015623</v>
      </c>
      <c r="AJ1482">
        <f t="shared" si="235"/>
        <v>1.4353863972663881</v>
      </c>
      <c r="AK1482" s="18">
        <f t="shared" si="243"/>
        <v>6.1388263386726383</v>
      </c>
      <c r="AL1482" s="19">
        <f t="shared" si="237"/>
        <v>0.51461360273361212</v>
      </c>
    </row>
    <row r="1483" spans="1:38">
      <c r="A1483" t="s">
        <v>2614</v>
      </c>
      <c r="B1483" t="s">
        <v>440</v>
      </c>
      <c r="C1483" t="s">
        <v>5827</v>
      </c>
      <c r="D1483" t="s">
        <v>441</v>
      </c>
      <c r="E1483" t="s">
        <v>2522</v>
      </c>
      <c r="F1483" t="s">
        <v>2621</v>
      </c>
      <c r="G1483" s="4" t="s">
        <v>6015</v>
      </c>
      <c r="H1483" s="4" t="s">
        <v>774</v>
      </c>
      <c r="I1483" s="4" t="s">
        <v>1159</v>
      </c>
      <c r="J1483" s="4" t="s">
        <v>6273</v>
      </c>
      <c r="K1483" s="4" t="s">
        <v>359</v>
      </c>
      <c r="L1483" s="4" t="s">
        <v>6274</v>
      </c>
      <c r="M1483" s="86">
        <v>0</v>
      </c>
      <c r="N1483" t="s">
        <v>63</v>
      </c>
      <c r="O1483" t="s">
        <v>2622</v>
      </c>
      <c r="P1483" t="s">
        <v>27</v>
      </c>
      <c r="Q1483" s="1" t="s">
        <v>2623</v>
      </c>
      <c r="R1483" s="1">
        <v>27.989999771118164</v>
      </c>
      <c r="S1483" s="1" t="s">
        <v>154</v>
      </c>
      <c r="T1483" s="1" t="s">
        <v>724</v>
      </c>
      <c r="U1483" s="1" t="s">
        <v>31</v>
      </c>
      <c r="V1483" s="1" t="s">
        <v>48</v>
      </c>
      <c r="W1483" s="1" t="s">
        <v>834</v>
      </c>
      <c r="X1483" s="1" t="s">
        <v>48</v>
      </c>
      <c r="Y1483" s="1" t="s">
        <v>2624</v>
      </c>
      <c r="Z1483" s="1" t="s">
        <v>31</v>
      </c>
      <c r="AA1483" s="1">
        <v>6.6100001335144043</v>
      </c>
      <c r="AC1483" s="1">
        <f t="shared" si="240"/>
        <v>4.6756399459838853</v>
      </c>
      <c r="AD1483" s="16">
        <f t="shared" si="238"/>
        <v>1</v>
      </c>
      <c r="AE1483" s="17">
        <f t="shared" si="241"/>
        <v>8.5000000000000006E-2</v>
      </c>
      <c r="AF1483">
        <f t="shared" si="242"/>
        <v>0.56185001134872437</v>
      </c>
      <c r="AG1483" s="16">
        <f t="shared" si="239"/>
        <v>1</v>
      </c>
      <c r="AH1483" s="17">
        <f t="shared" si="236"/>
        <v>0.185</v>
      </c>
      <c r="AI1483">
        <f t="shared" si="244"/>
        <v>0.8649933900070188</v>
      </c>
      <c r="AJ1483">
        <f t="shared" ref="AJ1483:AJ1546" si="245">AF1483+AI1483</f>
        <v>1.4268434013557432</v>
      </c>
      <c r="AK1483" s="18">
        <f t="shared" si="243"/>
        <v>6.1024833473396285</v>
      </c>
      <c r="AL1483" s="19">
        <f t="shared" si="237"/>
        <v>0.50315659864425699</v>
      </c>
    </row>
    <row r="1484" spans="1:38">
      <c r="A1484" t="s">
        <v>2614</v>
      </c>
      <c r="B1484" t="s">
        <v>440</v>
      </c>
      <c r="C1484" t="s">
        <v>5827</v>
      </c>
      <c r="D1484" t="s">
        <v>441</v>
      </c>
      <c r="E1484" t="s">
        <v>2522</v>
      </c>
      <c r="F1484" t="s">
        <v>2618</v>
      </c>
      <c r="G1484" s="4" t="s">
        <v>6015</v>
      </c>
      <c r="H1484" s="4" t="s">
        <v>774</v>
      </c>
      <c r="I1484" s="4" t="s">
        <v>1159</v>
      </c>
      <c r="J1484" s="4" t="s">
        <v>6273</v>
      </c>
      <c r="K1484" s="4" t="s">
        <v>359</v>
      </c>
      <c r="L1484" s="4" t="s">
        <v>6274</v>
      </c>
      <c r="M1484" s="86">
        <v>0</v>
      </c>
      <c r="N1484" t="s">
        <v>63</v>
      </c>
      <c r="O1484" t="s">
        <v>2619</v>
      </c>
      <c r="P1484" t="s">
        <v>27</v>
      </c>
      <c r="Q1484" s="1" t="s">
        <v>2625</v>
      </c>
      <c r="R1484" s="1">
        <v>25.989999771118164</v>
      </c>
      <c r="S1484" s="1" t="s">
        <v>154</v>
      </c>
      <c r="T1484" s="1" t="s">
        <v>2626</v>
      </c>
      <c r="U1484" s="1" t="s">
        <v>31</v>
      </c>
      <c r="V1484" s="1" t="s">
        <v>48</v>
      </c>
      <c r="W1484" s="1" t="s">
        <v>834</v>
      </c>
      <c r="X1484" s="1" t="s">
        <v>48</v>
      </c>
      <c r="Y1484" s="1" t="s">
        <v>1081</v>
      </c>
      <c r="Z1484" s="1" t="s">
        <v>31</v>
      </c>
      <c r="AA1484" s="1">
        <v>6.9099998474121094</v>
      </c>
      <c r="AC1484" s="1">
        <f t="shared" si="240"/>
        <v>4.8933399391174319</v>
      </c>
      <c r="AD1484" s="16">
        <f t="shared" si="238"/>
        <v>1</v>
      </c>
      <c r="AE1484" s="17">
        <f t="shared" si="241"/>
        <v>8.5000000000000006E-2</v>
      </c>
      <c r="AF1484">
        <f t="shared" si="242"/>
        <v>0.58734998703002939</v>
      </c>
      <c r="AG1484" s="16">
        <f t="shared" si="239"/>
        <v>1</v>
      </c>
      <c r="AH1484" s="17">
        <f t="shared" si="236"/>
        <v>0.185</v>
      </c>
      <c r="AI1484">
        <f t="shared" si="244"/>
        <v>0.90526788873672492</v>
      </c>
      <c r="AJ1484">
        <f t="shared" si="245"/>
        <v>1.4926178757667543</v>
      </c>
      <c r="AK1484" s="18">
        <f t="shared" si="243"/>
        <v>6.3859578148841862</v>
      </c>
      <c r="AL1484" s="19">
        <f t="shared" si="237"/>
        <v>0.52738212423324571</v>
      </c>
    </row>
    <row r="1485" spans="1:38">
      <c r="A1485" t="s">
        <v>2614</v>
      </c>
      <c r="B1485" t="s">
        <v>440</v>
      </c>
      <c r="C1485" t="s">
        <v>5827</v>
      </c>
      <c r="D1485" t="s">
        <v>441</v>
      </c>
      <c r="E1485" t="s">
        <v>2522</v>
      </c>
      <c r="F1485" t="s">
        <v>2621</v>
      </c>
      <c r="G1485" s="4" t="s">
        <v>6015</v>
      </c>
      <c r="H1485" s="4" t="s">
        <v>774</v>
      </c>
      <c r="I1485" s="4" t="s">
        <v>1159</v>
      </c>
      <c r="J1485" s="4" t="s">
        <v>6273</v>
      </c>
      <c r="K1485" s="4" t="s">
        <v>359</v>
      </c>
      <c r="L1485" s="4" t="s">
        <v>6274</v>
      </c>
      <c r="M1485" s="86">
        <v>0</v>
      </c>
      <c r="N1485" t="s">
        <v>63</v>
      </c>
      <c r="O1485" t="s">
        <v>2622</v>
      </c>
      <c r="P1485" t="s">
        <v>27</v>
      </c>
      <c r="Q1485" s="1" t="s">
        <v>2623</v>
      </c>
      <c r="R1485" s="1">
        <v>27.989999771118164</v>
      </c>
      <c r="S1485" s="1" t="s">
        <v>154</v>
      </c>
      <c r="T1485" s="1" t="s">
        <v>724</v>
      </c>
      <c r="U1485" s="1" t="s">
        <v>31</v>
      </c>
      <c r="V1485" s="1" t="s">
        <v>48</v>
      </c>
      <c r="W1485" s="1" t="s">
        <v>834</v>
      </c>
      <c r="X1485" s="1" t="s">
        <v>48</v>
      </c>
      <c r="Y1485" s="1" t="s">
        <v>2624</v>
      </c>
      <c r="Z1485" s="1" t="s">
        <v>31</v>
      </c>
      <c r="AA1485" s="1">
        <v>6.6100001335144043</v>
      </c>
      <c r="AC1485" s="1">
        <f t="shared" si="240"/>
        <v>4.6756399459838853</v>
      </c>
      <c r="AD1485" s="16">
        <f t="shared" si="238"/>
        <v>1</v>
      </c>
      <c r="AE1485" s="17">
        <f t="shared" si="241"/>
        <v>8.5000000000000006E-2</v>
      </c>
      <c r="AF1485">
        <f t="shared" si="242"/>
        <v>0.56185001134872437</v>
      </c>
      <c r="AG1485" s="16">
        <f t="shared" si="239"/>
        <v>1</v>
      </c>
      <c r="AH1485" s="17">
        <f t="shared" si="236"/>
        <v>0.185</v>
      </c>
      <c r="AI1485">
        <f t="shared" si="244"/>
        <v>0.8649933900070188</v>
      </c>
      <c r="AJ1485">
        <f t="shared" si="245"/>
        <v>1.4268434013557432</v>
      </c>
      <c r="AK1485" s="18">
        <f t="shared" si="243"/>
        <v>6.1024833473396285</v>
      </c>
      <c r="AL1485" s="19">
        <f t="shared" si="237"/>
        <v>0.50315659864425699</v>
      </c>
    </row>
    <row r="1486" spans="1:38">
      <c r="A1486" t="s">
        <v>2614</v>
      </c>
      <c r="B1486" t="s">
        <v>440</v>
      </c>
      <c r="C1486" t="s">
        <v>5827</v>
      </c>
      <c r="D1486" t="s">
        <v>441</v>
      </c>
      <c r="E1486" t="s">
        <v>2522</v>
      </c>
      <c r="F1486" t="s">
        <v>2627</v>
      </c>
      <c r="G1486" s="4" t="s">
        <v>6015</v>
      </c>
      <c r="H1486" s="4" t="s">
        <v>774</v>
      </c>
      <c r="I1486" s="4" t="s">
        <v>1159</v>
      </c>
      <c r="J1486" s="4" t="s">
        <v>6273</v>
      </c>
      <c r="K1486" s="4" t="s">
        <v>359</v>
      </c>
      <c r="L1486" s="4" t="s">
        <v>6274</v>
      </c>
      <c r="M1486" s="86">
        <v>0</v>
      </c>
      <c r="N1486" t="s">
        <v>63</v>
      </c>
      <c r="O1486" t="s">
        <v>2628</v>
      </c>
      <c r="P1486" t="s">
        <v>27</v>
      </c>
      <c r="Q1486" s="1" t="s">
        <v>2629</v>
      </c>
      <c r="R1486" s="1">
        <v>27.989999771118164</v>
      </c>
      <c r="S1486" s="1" t="s">
        <v>154</v>
      </c>
      <c r="T1486" s="1" t="s">
        <v>1049</v>
      </c>
      <c r="U1486" s="1" t="s">
        <v>31</v>
      </c>
      <c r="V1486" s="1" t="s">
        <v>48</v>
      </c>
      <c r="W1486" s="1" t="s">
        <v>834</v>
      </c>
      <c r="X1486" s="1" t="s">
        <v>48</v>
      </c>
      <c r="Y1486" s="1" t="s">
        <v>835</v>
      </c>
      <c r="Z1486" s="1" t="s">
        <v>31</v>
      </c>
      <c r="AA1486" s="1">
        <v>6.8299999237060547</v>
      </c>
      <c r="AC1486" s="1">
        <f t="shared" si="240"/>
        <v>4.8295599441528321</v>
      </c>
      <c r="AD1486" s="16">
        <f t="shared" si="238"/>
        <v>1</v>
      </c>
      <c r="AE1486" s="17">
        <f t="shared" si="241"/>
        <v>8.5000000000000006E-2</v>
      </c>
      <c r="AF1486">
        <f t="shared" si="242"/>
        <v>0.58054999351501468</v>
      </c>
      <c r="AG1486" s="16">
        <f t="shared" si="239"/>
        <v>1</v>
      </c>
      <c r="AH1486" s="17">
        <f t="shared" si="236"/>
        <v>0.185</v>
      </c>
      <c r="AI1486">
        <f t="shared" si="244"/>
        <v>0.89346858966827392</v>
      </c>
      <c r="AJ1486">
        <f t="shared" si="245"/>
        <v>1.4740185831832886</v>
      </c>
      <c r="AK1486" s="18">
        <f t="shared" si="243"/>
        <v>6.3035785273361205</v>
      </c>
      <c r="AL1486" s="19">
        <f t="shared" si="237"/>
        <v>0.5259814168167114</v>
      </c>
    </row>
    <row r="1487" spans="1:38">
      <c r="A1487" t="s">
        <v>2614</v>
      </c>
      <c r="B1487" t="s">
        <v>440</v>
      </c>
      <c r="C1487" t="s">
        <v>5827</v>
      </c>
      <c r="D1487" t="s">
        <v>441</v>
      </c>
      <c r="E1487" t="s">
        <v>2522</v>
      </c>
      <c r="F1487" t="s">
        <v>2627</v>
      </c>
      <c r="G1487" s="4" t="s">
        <v>6015</v>
      </c>
      <c r="H1487" s="4" t="s">
        <v>774</v>
      </c>
      <c r="I1487" s="4" t="s">
        <v>1159</v>
      </c>
      <c r="J1487" s="4" t="s">
        <v>6273</v>
      </c>
      <c r="K1487" s="4" t="s">
        <v>359</v>
      </c>
      <c r="L1487" s="4" t="s">
        <v>6274</v>
      </c>
      <c r="M1487" s="86">
        <v>0</v>
      </c>
      <c r="N1487" t="s">
        <v>63</v>
      </c>
      <c r="O1487" t="s">
        <v>2628</v>
      </c>
      <c r="P1487" t="s">
        <v>27</v>
      </c>
      <c r="Q1487" s="1" t="s">
        <v>2630</v>
      </c>
      <c r="R1487" s="1">
        <v>27.989999771118164</v>
      </c>
      <c r="S1487" s="1" t="s">
        <v>154</v>
      </c>
      <c r="T1487" s="1" t="s">
        <v>2631</v>
      </c>
      <c r="U1487" s="1" t="s">
        <v>31</v>
      </c>
      <c r="V1487" s="1" t="s">
        <v>48</v>
      </c>
      <c r="W1487" s="1" t="s">
        <v>1080</v>
      </c>
      <c r="X1487" s="1" t="s">
        <v>48</v>
      </c>
      <c r="Y1487" s="1" t="s">
        <v>2536</v>
      </c>
      <c r="Z1487" s="1" t="s">
        <v>31</v>
      </c>
      <c r="AA1487" s="1">
        <v>7.0500001907348633</v>
      </c>
      <c r="AC1487" s="1">
        <f t="shared" si="240"/>
        <v>4.983479942321777</v>
      </c>
      <c r="AD1487" s="16">
        <f t="shared" si="238"/>
        <v>1</v>
      </c>
      <c r="AE1487" s="17">
        <f t="shared" si="241"/>
        <v>8.5000000000000006E-2</v>
      </c>
      <c r="AF1487">
        <f t="shared" si="242"/>
        <v>0.59925001621246343</v>
      </c>
      <c r="AG1487" s="16">
        <f t="shared" si="239"/>
        <v>1</v>
      </c>
      <c r="AH1487" s="17">
        <f t="shared" si="236"/>
        <v>0.185</v>
      </c>
      <c r="AI1487">
        <f t="shared" si="244"/>
        <v>0.9219437893295287</v>
      </c>
      <c r="AJ1487">
        <f t="shared" si="245"/>
        <v>1.521193805541992</v>
      </c>
      <c r="AK1487" s="18">
        <f t="shared" si="243"/>
        <v>6.5046737478637695</v>
      </c>
      <c r="AL1487" s="19">
        <f t="shared" si="237"/>
        <v>0.54880619445800782</v>
      </c>
    </row>
    <row r="1488" spans="1:38">
      <c r="A1488" t="s">
        <v>2614</v>
      </c>
      <c r="B1488" t="s">
        <v>440</v>
      </c>
      <c r="C1488" t="s">
        <v>5827</v>
      </c>
      <c r="D1488" t="s">
        <v>441</v>
      </c>
      <c r="E1488" t="s">
        <v>2522</v>
      </c>
      <c r="F1488" t="s">
        <v>2632</v>
      </c>
      <c r="G1488" s="4" t="s">
        <v>5883</v>
      </c>
      <c r="H1488" s="4" t="s">
        <v>240</v>
      </c>
      <c r="I1488" s="4" t="s">
        <v>68</v>
      </c>
      <c r="J1488" s="4" t="s">
        <v>6273</v>
      </c>
      <c r="K1488" s="4" t="s">
        <v>6274</v>
      </c>
      <c r="L1488" s="4" t="s">
        <v>6274</v>
      </c>
      <c r="M1488" s="87">
        <v>0.6</v>
      </c>
      <c r="N1488" t="s">
        <v>63</v>
      </c>
      <c r="O1488" t="s">
        <v>2633</v>
      </c>
      <c r="P1488" t="s">
        <v>27</v>
      </c>
      <c r="Q1488" s="1" t="s">
        <v>74</v>
      </c>
      <c r="R1488" s="1">
        <v>3.9900000095367432</v>
      </c>
      <c r="S1488" s="1" t="s">
        <v>75</v>
      </c>
      <c r="T1488" s="1" t="s">
        <v>31</v>
      </c>
      <c r="U1488" s="1" t="s">
        <v>31</v>
      </c>
      <c r="V1488" s="1" t="s">
        <v>32</v>
      </c>
      <c r="W1488" s="1" t="s">
        <v>31</v>
      </c>
      <c r="X1488" s="1" t="s">
        <v>32</v>
      </c>
      <c r="Y1488" s="1" t="s">
        <v>31</v>
      </c>
      <c r="Z1488" s="1" t="s">
        <v>31</v>
      </c>
      <c r="AA1488" s="1">
        <v>3.9900000095367432</v>
      </c>
      <c r="AC1488" s="1">
        <f t="shared" si="240"/>
        <v>3.9900000095367432</v>
      </c>
      <c r="AD1488" s="16">
        <f t="shared" si="238"/>
        <v>0.4</v>
      </c>
      <c r="AE1488" s="17">
        <f t="shared" si="241"/>
        <v>3.4000000000000002E-2</v>
      </c>
      <c r="AF1488">
        <f t="shared" si="242"/>
        <v>0.13566000032424927</v>
      </c>
      <c r="AG1488" s="16">
        <f t="shared" si="239"/>
        <v>0.4</v>
      </c>
      <c r="AH1488" s="17">
        <f t="shared" si="236"/>
        <v>7.3999999999999996E-2</v>
      </c>
      <c r="AI1488">
        <f t="shared" si="244"/>
        <v>0.29526000070571901</v>
      </c>
      <c r="AJ1488">
        <f t="shared" si="245"/>
        <v>0.4309200010299683</v>
      </c>
      <c r="AK1488" s="18">
        <f t="shared" si="243"/>
        <v>4.4209200105667117</v>
      </c>
      <c r="AL1488" s="19">
        <f t="shared" si="237"/>
        <v>-0.4309200010299683</v>
      </c>
    </row>
    <row r="1489" spans="1:38">
      <c r="A1489" t="s">
        <v>2614</v>
      </c>
      <c r="B1489" t="s">
        <v>440</v>
      </c>
      <c r="C1489" t="s">
        <v>5827</v>
      </c>
      <c r="D1489" t="s">
        <v>441</v>
      </c>
      <c r="E1489" t="s">
        <v>2522</v>
      </c>
      <c r="F1489" t="s">
        <v>2618</v>
      </c>
      <c r="G1489" s="4" t="s">
        <v>6015</v>
      </c>
      <c r="H1489" s="4" t="s">
        <v>774</v>
      </c>
      <c r="I1489" s="4" t="s">
        <v>1159</v>
      </c>
      <c r="J1489" s="4" t="s">
        <v>6273</v>
      </c>
      <c r="K1489" s="4" t="s">
        <v>359</v>
      </c>
      <c r="L1489" s="4" t="s">
        <v>6274</v>
      </c>
      <c r="M1489" s="86">
        <v>0</v>
      </c>
      <c r="N1489" t="s">
        <v>63</v>
      </c>
      <c r="O1489" t="s">
        <v>2619</v>
      </c>
      <c r="P1489" t="s">
        <v>27</v>
      </c>
      <c r="Q1489" s="1" t="s">
        <v>2634</v>
      </c>
      <c r="R1489" s="1">
        <v>25.989999771118164</v>
      </c>
      <c r="S1489" s="1" t="s">
        <v>154</v>
      </c>
      <c r="T1489" s="1" t="s">
        <v>724</v>
      </c>
      <c r="U1489" s="1" t="s">
        <v>31</v>
      </c>
      <c r="V1489" s="1" t="s">
        <v>48</v>
      </c>
      <c r="W1489" s="1" t="s">
        <v>834</v>
      </c>
      <c r="X1489" s="1" t="s">
        <v>48</v>
      </c>
      <c r="Y1489" s="1" t="s">
        <v>2624</v>
      </c>
      <c r="Z1489" s="1" t="s">
        <v>31</v>
      </c>
      <c r="AA1489" s="1">
        <v>6.5999999046325684</v>
      </c>
      <c r="AC1489" s="1">
        <f t="shared" si="240"/>
        <v>4.671459941864013</v>
      </c>
      <c r="AD1489" s="16">
        <f t="shared" si="238"/>
        <v>1</v>
      </c>
      <c r="AE1489" s="17">
        <f t="shared" si="241"/>
        <v>8.5000000000000006E-2</v>
      </c>
      <c r="AF1489">
        <f t="shared" si="242"/>
        <v>0.56099999189376837</v>
      </c>
      <c r="AG1489" s="16">
        <f t="shared" si="239"/>
        <v>1</v>
      </c>
      <c r="AH1489" s="17">
        <f t="shared" si="236"/>
        <v>0.185</v>
      </c>
      <c r="AI1489">
        <f t="shared" si="244"/>
        <v>0.86422008924484239</v>
      </c>
      <c r="AJ1489">
        <f t="shared" si="245"/>
        <v>1.4252200811386109</v>
      </c>
      <c r="AK1489" s="18">
        <f t="shared" si="243"/>
        <v>6.0966800230026239</v>
      </c>
      <c r="AL1489" s="19">
        <f t="shared" si="237"/>
        <v>0.50477991886138929</v>
      </c>
    </row>
    <row r="1490" spans="1:38">
      <c r="A1490" t="s">
        <v>2614</v>
      </c>
      <c r="B1490" t="s">
        <v>440</v>
      </c>
      <c r="C1490" t="s">
        <v>5827</v>
      </c>
      <c r="D1490" t="s">
        <v>441</v>
      </c>
      <c r="E1490" t="s">
        <v>2522</v>
      </c>
      <c r="F1490" t="s">
        <v>2635</v>
      </c>
      <c r="G1490" s="4" t="s">
        <v>6015</v>
      </c>
      <c r="H1490" s="4" t="s">
        <v>774</v>
      </c>
      <c r="I1490" s="4" t="s">
        <v>1159</v>
      </c>
      <c r="J1490" s="4" t="s">
        <v>6273</v>
      </c>
      <c r="K1490" s="4" t="s">
        <v>359</v>
      </c>
      <c r="L1490" s="4" t="s">
        <v>6274</v>
      </c>
      <c r="M1490" s="86">
        <v>0</v>
      </c>
      <c r="N1490" t="s">
        <v>63</v>
      </c>
      <c r="O1490" t="s">
        <v>2636</v>
      </c>
      <c r="P1490" t="s">
        <v>27</v>
      </c>
      <c r="Q1490" s="1" t="s">
        <v>2637</v>
      </c>
      <c r="R1490" s="1">
        <v>16.989999771118164</v>
      </c>
      <c r="S1490" s="1" t="s">
        <v>154</v>
      </c>
      <c r="T1490" s="1" t="s">
        <v>320</v>
      </c>
      <c r="U1490" s="1" t="s">
        <v>31</v>
      </c>
      <c r="V1490" s="1" t="s">
        <v>48</v>
      </c>
      <c r="W1490" s="1" t="s">
        <v>767</v>
      </c>
      <c r="X1490" s="1" t="s">
        <v>48</v>
      </c>
      <c r="Y1490" s="1" t="s">
        <v>2638</v>
      </c>
      <c r="Z1490" s="1" t="s">
        <v>31</v>
      </c>
      <c r="AA1490" s="1">
        <v>4.8299999237060547</v>
      </c>
      <c r="AC1490" s="1">
        <f t="shared" si="240"/>
        <v>3.4051599349975579</v>
      </c>
      <c r="AD1490" s="16">
        <f t="shared" si="238"/>
        <v>1</v>
      </c>
      <c r="AE1490" s="17">
        <f t="shared" si="241"/>
        <v>8.5000000000000006E-2</v>
      </c>
      <c r="AF1490">
        <f t="shared" si="242"/>
        <v>0.4105499935150147</v>
      </c>
      <c r="AG1490" s="16">
        <f t="shared" si="239"/>
        <v>1</v>
      </c>
      <c r="AH1490" s="17">
        <f t="shared" si="236"/>
        <v>0.185</v>
      </c>
      <c r="AI1490">
        <f t="shared" si="244"/>
        <v>0.62995458797454817</v>
      </c>
      <c r="AJ1490">
        <f t="shared" si="245"/>
        <v>1.0405045814895628</v>
      </c>
      <c r="AK1490" s="18">
        <f t="shared" si="243"/>
        <v>4.4456645164871205</v>
      </c>
      <c r="AL1490" s="19">
        <f t="shared" si="237"/>
        <v>0.37949541851043711</v>
      </c>
    </row>
    <row r="1491" spans="1:38">
      <c r="A1491" t="s">
        <v>2614</v>
      </c>
      <c r="B1491" t="s">
        <v>440</v>
      </c>
      <c r="C1491" t="s">
        <v>5827</v>
      </c>
      <c r="D1491" t="s">
        <v>441</v>
      </c>
      <c r="E1491" t="s">
        <v>2522</v>
      </c>
      <c r="F1491" t="s">
        <v>2618</v>
      </c>
      <c r="G1491" s="4" t="s">
        <v>6015</v>
      </c>
      <c r="H1491" s="4" t="s">
        <v>774</v>
      </c>
      <c r="I1491" s="4" t="s">
        <v>1159</v>
      </c>
      <c r="J1491" s="4" t="s">
        <v>6273</v>
      </c>
      <c r="K1491" s="4" t="s">
        <v>359</v>
      </c>
      <c r="L1491" s="4" t="s">
        <v>6274</v>
      </c>
      <c r="M1491" s="86">
        <v>0</v>
      </c>
      <c r="N1491" t="s">
        <v>63</v>
      </c>
      <c r="O1491" t="s">
        <v>2619</v>
      </c>
      <c r="P1491" t="s">
        <v>27</v>
      </c>
      <c r="Q1491" s="1" t="s">
        <v>2630</v>
      </c>
      <c r="R1491" s="1">
        <v>25.989999771118164</v>
      </c>
      <c r="S1491" s="1" t="s">
        <v>154</v>
      </c>
      <c r="T1491" s="1" t="s">
        <v>2547</v>
      </c>
      <c r="U1491" s="1" t="s">
        <v>31</v>
      </c>
      <c r="V1491" s="1" t="s">
        <v>48</v>
      </c>
      <c r="W1491" s="1" t="s">
        <v>834</v>
      </c>
      <c r="X1491" s="1" t="s">
        <v>48</v>
      </c>
      <c r="Y1491" s="1" t="s">
        <v>2624</v>
      </c>
      <c r="Z1491" s="1" t="s">
        <v>31</v>
      </c>
      <c r="AA1491" s="1">
        <v>6.5500001907348633</v>
      </c>
      <c r="AC1491" s="1">
        <f t="shared" si="240"/>
        <v>4.629479942321777</v>
      </c>
      <c r="AD1491" s="16">
        <f t="shared" si="238"/>
        <v>1</v>
      </c>
      <c r="AE1491" s="17">
        <f t="shared" si="241"/>
        <v>8.5000000000000006E-2</v>
      </c>
      <c r="AF1491">
        <f t="shared" si="242"/>
        <v>0.55675001621246345</v>
      </c>
      <c r="AG1491" s="16">
        <f t="shared" si="239"/>
        <v>1</v>
      </c>
      <c r="AH1491" s="17">
        <f t="shared" si="236"/>
        <v>0.185</v>
      </c>
      <c r="AI1491">
        <f t="shared" si="244"/>
        <v>0.85645378932952876</v>
      </c>
      <c r="AJ1491">
        <f t="shared" si="245"/>
        <v>1.4132038055419922</v>
      </c>
      <c r="AK1491" s="18">
        <f t="shared" si="243"/>
        <v>6.0426837478637694</v>
      </c>
      <c r="AL1491" s="19">
        <f t="shared" si="237"/>
        <v>0.50679619445800794</v>
      </c>
    </row>
    <row r="1492" spans="1:38">
      <c r="A1492" t="s">
        <v>2614</v>
      </c>
      <c r="B1492" t="s">
        <v>440</v>
      </c>
      <c r="C1492" t="s">
        <v>5827</v>
      </c>
      <c r="D1492" t="s">
        <v>441</v>
      </c>
      <c r="E1492" t="s">
        <v>2522</v>
      </c>
      <c r="F1492" t="s">
        <v>2635</v>
      </c>
      <c r="G1492" s="4" t="s">
        <v>6015</v>
      </c>
      <c r="H1492" s="4" t="s">
        <v>774</v>
      </c>
      <c r="I1492" s="4" t="s">
        <v>1159</v>
      </c>
      <c r="J1492" s="4" t="s">
        <v>6273</v>
      </c>
      <c r="K1492" s="4" t="s">
        <v>359</v>
      </c>
      <c r="L1492" s="4" t="s">
        <v>6274</v>
      </c>
      <c r="M1492" s="86">
        <v>0</v>
      </c>
      <c r="N1492" t="s">
        <v>63</v>
      </c>
      <c r="O1492" t="s">
        <v>2636</v>
      </c>
      <c r="P1492" t="s">
        <v>27</v>
      </c>
      <c r="Q1492" s="1" t="s">
        <v>2639</v>
      </c>
      <c r="R1492" s="1">
        <v>16.989999771118164</v>
      </c>
      <c r="S1492" s="1" t="s">
        <v>154</v>
      </c>
      <c r="T1492" s="1" t="s">
        <v>1219</v>
      </c>
      <c r="U1492" s="1" t="s">
        <v>31</v>
      </c>
      <c r="V1492" s="1" t="s">
        <v>48</v>
      </c>
      <c r="W1492" s="1" t="s">
        <v>767</v>
      </c>
      <c r="X1492" s="1" t="s">
        <v>48</v>
      </c>
      <c r="Y1492" s="1" t="s">
        <v>328</v>
      </c>
      <c r="Z1492" s="1" t="s">
        <v>31</v>
      </c>
      <c r="AA1492" s="1">
        <v>4.690000057220459</v>
      </c>
      <c r="AC1492" s="1">
        <f t="shared" si="240"/>
        <v>3.3092399368286136</v>
      </c>
      <c r="AD1492" s="16">
        <f t="shared" si="238"/>
        <v>1</v>
      </c>
      <c r="AE1492" s="17">
        <f t="shared" si="241"/>
        <v>8.5000000000000006E-2</v>
      </c>
      <c r="AF1492">
        <f t="shared" si="242"/>
        <v>0.39865000486373903</v>
      </c>
      <c r="AG1492" s="16">
        <f t="shared" si="239"/>
        <v>1</v>
      </c>
      <c r="AH1492" s="17">
        <f t="shared" si="236"/>
        <v>0.185</v>
      </c>
      <c r="AI1492">
        <f t="shared" si="244"/>
        <v>0.61220938831329352</v>
      </c>
      <c r="AJ1492">
        <f t="shared" si="245"/>
        <v>1.0108593931770327</v>
      </c>
      <c r="AK1492" s="18">
        <f t="shared" si="243"/>
        <v>4.3200993300056467</v>
      </c>
      <c r="AL1492" s="19">
        <f t="shared" si="237"/>
        <v>0.36914060682296723</v>
      </c>
    </row>
    <row r="1493" spans="1:38">
      <c r="A1493" t="s">
        <v>2614</v>
      </c>
      <c r="B1493" t="s">
        <v>440</v>
      </c>
      <c r="C1493" t="s">
        <v>5827</v>
      </c>
      <c r="D1493" t="s">
        <v>441</v>
      </c>
      <c r="E1493" t="s">
        <v>2522</v>
      </c>
      <c r="F1493" t="s">
        <v>2640</v>
      </c>
      <c r="G1493" s="4" t="s">
        <v>5935</v>
      </c>
      <c r="H1493" s="4" t="s">
        <v>68</v>
      </c>
      <c r="I1493" s="4" t="s">
        <v>32</v>
      </c>
      <c r="J1493" s="4" t="s">
        <v>6273</v>
      </c>
      <c r="K1493" s="4" t="s">
        <v>66</v>
      </c>
      <c r="L1493" s="4" t="s">
        <v>6274</v>
      </c>
      <c r="M1493" s="87">
        <v>0.6</v>
      </c>
      <c r="N1493" t="s">
        <v>63</v>
      </c>
      <c r="O1493" t="s">
        <v>2641</v>
      </c>
      <c r="P1493" t="s">
        <v>27</v>
      </c>
      <c r="Q1493" s="1" t="s">
        <v>2642</v>
      </c>
      <c r="R1493" s="1">
        <v>73.989997863769531</v>
      </c>
      <c r="S1493" s="1" t="s">
        <v>154</v>
      </c>
      <c r="T1493" s="1" t="s">
        <v>2643</v>
      </c>
      <c r="U1493" s="1" t="s">
        <v>31</v>
      </c>
      <c r="V1493" s="1" t="s">
        <v>48</v>
      </c>
      <c r="W1493" s="1" t="s">
        <v>1517</v>
      </c>
      <c r="X1493" s="1" t="s">
        <v>48</v>
      </c>
      <c r="Y1493" s="1" t="s">
        <v>1778</v>
      </c>
      <c r="Z1493" s="1" t="s">
        <v>31</v>
      </c>
      <c r="AA1493" s="1">
        <v>16.719999313354492</v>
      </c>
      <c r="AC1493" s="1">
        <f t="shared" si="240"/>
        <v>11.831739517211917</v>
      </c>
      <c r="AD1493" s="16">
        <f t="shared" si="238"/>
        <v>0.4</v>
      </c>
      <c r="AE1493" s="17">
        <f t="shared" si="241"/>
        <v>3.4000000000000002E-2</v>
      </c>
      <c r="AF1493">
        <f t="shared" si="242"/>
        <v>0.56847997665405281</v>
      </c>
      <c r="AG1493" s="16">
        <f t="shared" si="239"/>
        <v>0.4</v>
      </c>
      <c r="AH1493" s="17">
        <f t="shared" si="236"/>
        <v>7.3999999999999996E-2</v>
      </c>
      <c r="AI1493">
        <f t="shared" si="244"/>
        <v>0.8755487242736818</v>
      </c>
      <c r="AJ1493">
        <f t="shared" si="245"/>
        <v>1.4440287009277346</v>
      </c>
      <c r="AK1493" s="18">
        <f t="shared" si="243"/>
        <v>13.275768218139651</v>
      </c>
      <c r="AL1493" s="19">
        <f t="shared" si="237"/>
        <v>3.4459712990722657</v>
      </c>
    </row>
    <row r="1494" spans="1:38">
      <c r="A1494" t="s">
        <v>2614</v>
      </c>
      <c r="B1494" t="s">
        <v>440</v>
      </c>
      <c r="C1494" t="s">
        <v>5827</v>
      </c>
      <c r="D1494" t="s">
        <v>441</v>
      </c>
      <c r="E1494" t="s">
        <v>2522</v>
      </c>
      <c r="F1494" t="s">
        <v>2644</v>
      </c>
      <c r="G1494" s="4" t="s">
        <v>5913</v>
      </c>
      <c r="H1494" s="4" t="s">
        <v>68</v>
      </c>
      <c r="I1494" s="4" t="s">
        <v>32</v>
      </c>
      <c r="J1494" s="4" t="s">
        <v>81</v>
      </c>
      <c r="K1494" s="4" t="s">
        <v>359</v>
      </c>
      <c r="L1494" s="4" t="s">
        <v>6274</v>
      </c>
      <c r="M1494" s="87">
        <v>0.6</v>
      </c>
      <c r="N1494" t="s">
        <v>2645</v>
      </c>
      <c r="O1494" t="s">
        <v>2646</v>
      </c>
      <c r="P1494" t="s">
        <v>27</v>
      </c>
      <c r="Q1494" s="1" t="s">
        <v>74</v>
      </c>
      <c r="R1494" s="1">
        <v>9.9899997711181641</v>
      </c>
      <c r="S1494" s="1" t="s">
        <v>154</v>
      </c>
      <c r="T1494" s="1" t="s">
        <v>1907</v>
      </c>
      <c r="U1494" s="1" t="s">
        <v>31</v>
      </c>
      <c r="V1494" s="1" t="s">
        <v>48</v>
      </c>
      <c r="W1494" s="1" t="s">
        <v>421</v>
      </c>
      <c r="X1494" s="1" t="s">
        <v>48</v>
      </c>
      <c r="Y1494" s="1" t="s">
        <v>2053</v>
      </c>
      <c r="Z1494" s="1" t="s">
        <v>31</v>
      </c>
      <c r="AA1494" s="1">
        <v>9.9899997711181641</v>
      </c>
      <c r="AC1494" s="1">
        <f t="shared" si="240"/>
        <v>7.0699997711181641</v>
      </c>
      <c r="AD1494" s="16">
        <f t="shared" si="238"/>
        <v>0.4</v>
      </c>
      <c r="AE1494" s="17">
        <f t="shared" si="241"/>
        <v>3.4000000000000002E-2</v>
      </c>
      <c r="AF1494">
        <f t="shared" si="242"/>
        <v>0.33965999221801763</v>
      </c>
      <c r="AG1494" s="16">
        <f t="shared" si="239"/>
        <v>0.4</v>
      </c>
      <c r="AH1494" s="17">
        <f t="shared" si="236"/>
        <v>7.3999999999999996E-2</v>
      </c>
      <c r="AI1494">
        <f t="shared" si="244"/>
        <v>0.52317998306274416</v>
      </c>
      <c r="AJ1494">
        <f t="shared" si="245"/>
        <v>0.86283997528076184</v>
      </c>
      <c r="AK1494" s="18">
        <f t="shared" si="243"/>
        <v>7.9328397463989262</v>
      </c>
      <c r="AL1494" s="19">
        <f t="shared" si="237"/>
        <v>2.0571600247192379</v>
      </c>
    </row>
    <row r="1495" spans="1:38">
      <c r="A1495" t="s">
        <v>2614</v>
      </c>
      <c r="B1495" t="s">
        <v>440</v>
      </c>
      <c r="C1495" t="s">
        <v>5827</v>
      </c>
      <c r="D1495" t="s">
        <v>441</v>
      </c>
      <c r="E1495" t="s">
        <v>2522</v>
      </c>
      <c r="F1495" t="s">
        <v>2647</v>
      </c>
      <c r="G1495" s="4" t="s">
        <v>5942</v>
      </c>
      <c r="H1495" s="4" t="s">
        <v>68</v>
      </c>
      <c r="I1495" s="4" t="s">
        <v>32</v>
      </c>
      <c r="J1495" s="4" t="s">
        <v>54</v>
      </c>
      <c r="K1495" s="4" t="s">
        <v>6274</v>
      </c>
      <c r="L1495" s="4" t="s">
        <v>6274</v>
      </c>
      <c r="M1495" s="86">
        <v>0</v>
      </c>
      <c r="N1495" t="s">
        <v>2648</v>
      </c>
      <c r="O1495" t="s">
        <v>2649</v>
      </c>
      <c r="P1495" t="s">
        <v>27</v>
      </c>
      <c r="Q1495" s="1" t="s">
        <v>74</v>
      </c>
      <c r="R1495" s="1">
        <v>9.7899999618530273</v>
      </c>
      <c r="S1495" s="1" t="s">
        <v>154</v>
      </c>
      <c r="T1495" s="1" t="s">
        <v>345</v>
      </c>
      <c r="U1495" s="1" t="s">
        <v>31</v>
      </c>
      <c r="V1495" s="1" t="s">
        <v>32</v>
      </c>
      <c r="W1495" s="1" t="s">
        <v>31</v>
      </c>
      <c r="X1495" s="1" t="s">
        <v>32</v>
      </c>
      <c r="Y1495" s="1" t="s">
        <v>31</v>
      </c>
      <c r="Z1495" s="1" t="s">
        <v>31</v>
      </c>
      <c r="AA1495" s="1">
        <v>9.7899999618530273</v>
      </c>
      <c r="AC1495" s="1">
        <f t="shared" si="240"/>
        <v>7.8299999618530274</v>
      </c>
      <c r="AD1495" s="16">
        <f t="shared" si="238"/>
        <v>1</v>
      </c>
      <c r="AE1495" s="17">
        <f t="shared" si="241"/>
        <v>8.5000000000000006E-2</v>
      </c>
      <c r="AF1495">
        <f t="shared" si="242"/>
        <v>0.83214999675750734</v>
      </c>
      <c r="AG1495" s="16">
        <f t="shared" si="239"/>
        <v>1</v>
      </c>
      <c r="AH1495" s="17">
        <f t="shared" si="236"/>
        <v>0.185</v>
      </c>
      <c r="AI1495">
        <f t="shared" si="244"/>
        <v>1.4485499929428101</v>
      </c>
      <c r="AJ1495">
        <f t="shared" si="245"/>
        <v>2.2806999897003175</v>
      </c>
      <c r="AK1495" s="18">
        <f t="shared" si="243"/>
        <v>10.110699951553345</v>
      </c>
      <c r="AL1495" s="19">
        <f t="shared" si="237"/>
        <v>-0.32069998970031754</v>
      </c>
    </row>
    <row r="1496" spans="1:38">
      <c r="A1496" t="s">
        <v>2614</v>
      </c>
      <c r="B1496" t="s">
        <v>440</v>
      </c>
      <c r="C1496" t="s">
        <v>5827</v>
      </c>
      <c r="D1496" t="s">
        <v>441</v>
      </c>
      <c r="E1496" t="s">
        <v>2522</v>
      </c>
      <c r="F1496" t="s">
        <v>2640</v>
      </c>
      <c r="G1496" s="4" t="s">
        <v>5935</v>
      </c>
      <c r="H1496" s="4" t="s">
        <v>68</v>
      </c>
      <c r="I1496" s="4" t="s">
        <v>32</v>
      </c>
      <c r="J1496" s="4" t="s">
        <v>6273</v>
      </c>
      <c r="K1496" s="4" t="s">
        <v>66</v>
      </c>
      <c r="L1496" s="4" t="s">
        <v>6274</v>
      </c>
      <c r="M1496" s="87">
        <v>0.6</v>
      </c>
      <c r="N1496" t="s">
        <v>63</v>
      </c>
      <c r="O1496" t="s">
        <v>2641</v>
      </c>
      <c r="P1496" t="s">
        <v>27</v>
      </c>
      <c r="Q1496" s="1" t="s">
        <v>2650</v>
      </c>
      <c r="R1496" s="1">
        <v>73.989997863769531</v>
      </c>
      <c r="S1496" s="1" t="s">
        <v>154</v>
      </c>
      <c r="T1496" s="1" t="s">
        <v>2651</v>
      </c>
      <c r="U1496" s="1" t="s">
        <v>31</v>
      </c>
      <c r="V1496" s="1" t="s">
        <v>48</v>
      </c>
      <c r="W1496" s="1" t="s">
        <v>1204</v>
      </c>
      <c r="X1496" s="1" t="s">
        <v>48</v>
      </c>
      <c r="Y1496" s="1" t="s">
        <v>1205</v>
      </c>
      <c r="Z1496" s="1" t="s">
        <v>31</v>
      </c>
      <c r="AA1496" s="1">
        <v>14.649999618530273</v>
      </c>
      <c r="AC1496" s="1">
        <f t="shared" si="240"/>
        <v>10.370019577026369</v>
      </c>
      <c r="AD1496" s="16">
        <f t="shared" si="238"/>
        <v>0.4</v>
      </c>
      <c r="AE1496" s="17">
        <f t="shared" si="241"/>
        <v>3.4000000000000002E-2</v>
      </c>
      <c r="AF1496">
        <f t="shared" si="242"/>
        <v>0.49809998703002933</v>
      </c>
      <c r="AG1496" s="16">
        <f t="shared" si="239"/>
        <v>0.4</v>
      </c>
      <c r="AH1496" s="17">
        <f t="shared" si="236"/>
        <v>7.3999999999999996E-2</v>
      </c>
      <c r="AI1496">
        <f t="shared" si="244"/>
        <v>0.76738144869995129</v>
      </c>
      <c r="AJ1496">
        <f t="shared" si="245"/>
        <v>1.2654814357299806</v>
      </c>
      <c r="AK1496" s="18">
        <f t="shared" si="243"/>
        <v>11.63550101275635</v>
      </c>
      <c r="AL1496" s="19">
        <f t="shared" si="237"/>
        <v>3.0145185642700199</v>
      </c>
    </row>
    <row r="1497" spans="1:38">
      <c r="A1497" t="s">
        <v>2614</v>
      </c>
      <c r="B1497" t="s">
        <v>440</v>
      </c>
      <c r="C1497" t="s">
        <v>5827</v>
      </c>
      <c r="D1497" t="s">
        <v>441</v>
      </c>
      <c r="E1497" t="s">
        <v>2522</v>
      </c>
      <c r="F1497" t="s">
        <v>2652</v>
      </c>
      <c r="G1497" s="4" t="s">
        <v>5943</v>
      </c>
      <c r="H1497" s="4" t="s">
        <v>240</v>
      </c>
      <c r="I1497" s="4" t="s">
        <v>6275</v>
      </c>
      <c r="J1497" s="4" t="s">
        <v>54</v>
      </c>
      <c r="K1497" s="4" t="s">
        <v>6274</v>
      </c>
      <c r="L1497" s="4" t="s">
        <v>6274</v>
      </c>
      <c r="M1497" s="87">
        <v>0.6</v>
      </c>
      <c r="N1497" t="s">
        <v>63</v>
      </c>
      <c r="O1497" t="s">
        <v>2653</v>
      </c>
      <c r="P1497" t="s">
        <v>27</v>
      </c>
      <c r="Q1497" s="1" t="s">
        <v>2654</v>
      </c>
      <c r="R1497" s="1">
        <v>5.9899997711181641</v>
      </c>
      <c r="S1497" s="1" t="s">
        <v>75</v>
      </c>
      <c r="T1497" s="1" t="s">
        <v>31</v>
      </c>
      <c r="U1497" s="1" t="s">
        <v>31</v>
      </c>
      <c r="V1497" s="1" t="s">
        <v>32</v>
      </c>
      <c r="W1497" s="1" t="s">
        <v>31</v>
      </c>
      <c r="X1497" s="1" t="s">
        <v>32</v>
      </c>
      <c r="Y1497" s="1" t="s">
        <v>31</v>
      </c>
      <c r="Z1497" s="1" t="s">
        <v>31</v>
      </c>
      <c r="AA1497" s="1">
        <v>9.8199996948242188</v>
      </c>
      <c r="AC1497" s="1">
        <f t="shared" si="240"/>
        <v>9.823599624633788</v>
      </c>
      <c r="AD1497" s="16">
        <f t="shared" si="238"/>
        <v>0.4</v>
      </c>
      <c r="AE1497" s="17">
        <f t="shared" si="241"/>
        <v>3.4000000000000002E-2</v>
      </c>
      <c r="AF1497">
        <f t="shared" si="242"/>
        <v>0.33387998962402349</v>
      </c>
      <c r="AG1497" s="16">
        <f t="shared" si="239"/>
        <v>0.4</v>
      </c>
      <c r="AH1497" s="17">
        <f t="shared" si="236"/>
        <v>7.3999999999999996E-2</v>
      </c>
      <c r="AI1497">
        <f t="shared" si="244"/>
        <v>0.72694637222290026</v>
      </c>
      <c r="AJ1497">
        <f t="shared" si="245"/>
        <v>1.0608263618469238</v>
      </c>
      <c r="AK1497" s="18">
        <f t="shared" si="243"/>
        <v>10.884425986480712</v>
      </c>
      <c r="AL1497" s="19">
        <f t="shared" si="237"/>
        <v>-1.0608263618469238</v>
      </c>
    </row>
    <row r="1498" spans="1:38">
      <c r="A1498" t="s">
        <v>2655</v>
      </c>
      <c r="B1498" t="s">
        <v>1250</v>
      </c>
      <c r="C1498" t="s">
        <v>5847</v>
      </c>
      <c r="D1498" t="s">
        <v>1251</v>
      </c>
      <c r="E1498" t="s">
        <v>2522</v>
      </c>
      <c r="F1498" t="s">
        <v>2656</v>
      </c>
      <c r="G1498" s="4" t="s">
        <v>6166</v>
      </c>
      <c r="H1498" s="4" t="s">
        <v>1375</v>
      </c>
      <c r="I1498" s="4" t="s">
        <v>2261</v>
      </c>
      <c r="J1498" s="4" t="s">
        <v>528</v>
      </c>
      <c r="K1498" s="4" t="s">
        <v>74</v>
      </c>
      <c r="L1498" s="4" t="s">
        <v>359</v>
      </c>
      <c r="M1498" s="86">
        <v>0</v>
      </c>
      <c r="N1498" t="s">
        <v>63</v>
      </c>
      <c r="O1498" t="s">
        <v>2657</v>
      </c>
      <c r="P1498" t="s">
        <v>315</v>
      </c>
      <c r="Q1498" s="1" t="s">
        <v>74</v>
      </c>
      <c r="R1498" s="1">
        <v>99</v>
      </c>
      <c r="S1498" s="1" t="s">
        <v>1392</v>
      </c>
      <c r="T1498" s="1" t="s">
        <v>31</v>
      </c>
      <c r="U1498" s="1" t="s">
        <v>31</v>
      </c>
      <c r="V1498" s="1" t="s">
        <v>240</v>
      </c>
      <c r="W1498" s="1" t="s">
        <v>31</v>
      </c>
      <c r="X1498" s="1" t="s">
        <v>240</v>
      </c>
      <c r="Y1498" s="1" t="s">
        <v>31</v>
      </c>
      <c r="Z1498" s="1" t="s">
        <v>31</v>
      </c>
      <c r="AA1498" s="1">
        <v>99</v>
      </c>
      <c r="AC1498" s="1">
        <f t="shared" si="240"/>
        <v>99</v>
      </c>
      <c r="AD1498" s="16">
        <f t="shared" si="238"/>
        <v>1</v>
      </c>
      <c r="AE1498" s="17">
        <f t="shared" si="241"/>
        <v>8.5000000000000006E-2</v>
      </c>
      <c r="AF1498">
        <f t="shared" si="242"/>
        <v>8.4150000000000009</v>
      </c>
      <c r="AG1498" s="16">
        <f t="shared" si="239"/>
        <v>1</v>
      </c>
      <c r="AH1498" s="17">
        <f t="shared" si="236"/>
        <v>0.185</v>
      </c>
      <c r="AI1498">
        <f t="shared" si="244"/>
        <v>18.315000000000001</v>
      </c>
      <c r="AJ1498">
        <f t="shared" si="245"/>
        <v>26.730000000000004</v>
      </c>
      <c r="AK1498" s="18">
        <f t="shared" si="243"/>
        <v>125.73</v>
      </c>
      <c r="AL1498" s="19">
        <f t="shared" si="237"/>
        <v>-26.730000000000004</v>
      </c>
    </row>
    <row r="1499" spans="1:38">
      <c r="A1499" t="s">
        <v>2655</v>
      </c>
      <c r="B1499" t="s">
        <v>1250</v>
      </c>
      <c r="C1499" t="s">
        <v>5847</v>
      </c>
      <c r="D1499" t="s">
        <v>1251</v>
      </c>
      <c r="E1499" t="s">
        <v>2522</v>
      </c>
      <c r="F1499" t="s">
        <v>2658</v>
      </c>
      <c r="G1499" s="4" t="s">
        <v>6167</v>
      </c>
      <c r="H1499" s="4" t="s">
        <v>6280</v>
      </c>
      <c r="I1499" s="4" t="s">
        <v>5398</v>
      </c>
      <c r="J1499" s="4" t="s">
        <v>5523</v>
      </c>
      <c r="K1499" s="4" t="s">
        <v>74</v>
      </c>
      <c r="L1499" s="4" t="s">
        <v>6274</v>
      </c>
      <c r="M1499" s="86">
        <v>0</v>
      </c>
      <c r="N1499" t="s">
        <v>63</v>
      </c>
      <c r="O1499" t="s">
        <v>2659</v>
      </c>
      <c r="P1499" t="s">
        <v>315</v>
      </c>
      <c r="Q1499" s="1" t="s">
        <v>74</v>
      </c>
      <c r="R1499" s="1">
        <v>79.900001525878906</v>
      </c>
      <c r="S1499" s="1" t="s">
        <v>1392</v>
      </c>
      <c r="T1499" s="1" t="s">
        <v>31</v>
      </c>
      <c r="U1499" s="1" t="s">
        <v>31</v>
      </c>
      <c r="V1499" s="1" t="s">
        <v>240</v>
      </c>
      <c r="W1499" s="1" t="s">
        <v>31</v>
      </c>
      <c r="X1499" s="1" t="s">
        <v>240</v>
      </c>
      <c r="Y1499" s="1" t="s">
        <v>31</v>
      </c>
      <c r="Z1499" s="1" t="s">
        <v>31</v>
      </c>
      <c r="AA1499" s="1">
        <v>79.900001525878906</v>
      </c>
      <c r="AC1499" s="1">
        <f t="shared" si="240"/>
        <v>79.900001525878906</v>
      </c>
      <c r="AD1499" s="16">
        <f t="shared" si="238"/>
        <v>1</v>
      </c>
      <c r="AE1499" s="17">
        <f t="shared" si="241"/>
        <v>8.5000000000000006E-2</v>
      </c>
      <c r="AF1499">
        <f t="shared" si="242"/>
        <v>6.791500129699708</v>
      </c>
      <c r="AG1499" s="16">
        <f t="shared" si="239"/>
        <v>1</v>
      </c>
      <c r="AH1499" s="17">
        <f t="shared" si="236"/>
        <v>0.185</v>
      </c>
      <c r="AI1499">
        <f t="shared" si="244"/>
        <v>14.781500282287597</v>
      </c>
      <c r="AJ1499">
        <f t="shared" si="245"/>
        <v>21.573000411987305</v>
      </c>
      <c r="AK1499" s="18">
        <f t="shared" si="243"/>
        <v>101.47300193786621</v>
      </c>
      <c r="AL1499" s="19">
        <f t="shared" si="237"/>
        <v>-21.573000411987305</v>
      </c>
    </row>
    <row r="1500" spans="1:38">
      <c r="A1500" t="s">
        <v>2655</v>
      </c>
      <c r="B1500" t="s">
        <v>1250</v>
      </c>
      <c r="C1500" t="s">
        <v>5847</v>
      </c>
      <c r="D1500" t="s">
        <v>1251</v>
      </c>
      <c r="E1500" t="s">
        <v>2522</v>
      </c>
      <c r="F1500" t="s">
        <v>2660</v>
      </c>
      <c r="G1500" s="4" t="s">
        <v>6168</v>
      </c>
      <c r="H1500" s="4" t="s">
        <v>6280</v>
      </c>
      <c r="I1500" s="4" t="s">
        <v>5398</v>
      </c>
      <c r="J1500" s="4" t="s">
        <v>6273</v>
      </c>
      <c r="K1500" s="4" t="s">
        <v>268</v>
      </c>
      <c r="L1500" s="4" t="s">
        <v>6274</v>
      </c>
      <c r="M1500" s="86">
        <v>0</v>
      </c>
      <c r="N1500" t="s">
        <v>63</v>
      </c>
      <c r="O1500" t="s">
        <v>2661</v>
      </c>
      <c r="P1500" t="s">
        <v>315</v>
      </c>
      <c r="Q1500" s="1" t="s">
        <v>74</v>
      </c>
      <c r="R1500" s="1">
        <v>69.900001525878906</v>
      </c>
      <c r="S1500" s="1" t="s">
        <v>1392</v>
      </c>
      <c r="T1500" s="1" t="s">
        <v>31</v>
      </c>
      <c r="U1500" s="1" t="s">
        <v>31</v>
      </c>
      <c r="V1500" s="1" t="s">
        <v>240</v>
      </c>
      <c r="W1500" s="1" t="s">
        <v>31</v>
      </c>
      <c r="X1500" s="1" t="s">
        <v>240</v>
      </c>
      <c r="Y1500" s="1" t="s">
        <v>31</v>
      </c>
      <c r="Z1500" s="1" t="s">
        <v>31</v>
      </c>
      <c r="AA1500" s="1">
        <v>69.900001525878906</v>
      </c>
      <c r="AC1500" s="1">
        <f t="shared" si="240"/>
        <v>69.900001525878906</v>
      </c>
      <c r="AD1500" s="16">
        <f t="shared" si="238"/>
        <v>1</v>
      </c>
      <c r="AE1500" s="17">
        <f t="shared" si="241"/>
        <v>8.5000000000000006E-2</v>
      </c>
      <c r="AF1500">
        <f t="shared" si="242"/>
        <v>5.9415001296997074</v>
      </c>
      <c r="AG1500" s="16">
        <f t="shared" si="239"/>
        <v>1</v>
      </c>
      <c r="AH1500" s="17">
        <f t="shared" si="236"/>
        <v>0.185</v>
      </c>
      <c r="AI1500">
        <f t="shared" si="244"/>
        <v>12.931500282287598</v>
      </c>
      <c r="AJ1500">
        <f t="shared" si="245"/>
        <v>18.873000411987306</v>
      </c>
      <c r="AK1500" s="18">
        <f t="shared" si="243"/>
        <v>88.773001937866212</v>
      </c>
      <c r="AL1500" s="19">
        <f t="shared" si="237"/>
        <v>-18.873000411987306</v>
      </c>
    </row>
    <row r="1501" spans="1:38">
      <c r="A1501" t="s">
        <v>2662</v>
      </c>
      <c r="B1501" t="s">
        <v>1388</v>
      </c>
      <c r="C1501" t="s">
        <v>5829</v>
      </c>
      <c r="D1501" t="s">
        <v>1389</v>
      </c>
      <c r="E1501" t="s">
        <v>2522</v>
      </c>
      <c r="F1501" t="s">
        <v>1390</v>
      </c>
      <c r="G1501" s="4" t="s">
        <v>6102</v>
      </c>
      <c r="H1501" s="4" t="s">
        <v>3115</v>
      </c>
      <c r="I1501" s="4" t="s">
        <v>161</v>
      </c>
      <c r="J1501" s="4" t="s">
        <v>81</v>
      </c>
      <c r="K1501" s="4" t="s">
        <v>359</v>
      </c>
      <c r="L1501" s="4" t="s">
        <v>6274</v>
      </c>
      <c r="M1501" s="86">
        <v>0</v>
      </c>
      <c r="N1501" t="s">
        <v>63</v>
      </c>
      <c r="O1501" t="s">
        <v>1391</v>
      </c>
      <c r="P1501" t="s">
        <v>315</v>
      </c>
      <c r="Q1501" s="1" t="s">
        <v>74</v>
      </c>
      <c r="R1501" s="1">
        <v>965</v>
      </c>
      <c r="S1501" s="1" t="s">
        <v>1392</v>
      </c>
      <c r="T1501" s="1" t="s">
        <v>31</v>
      </c>
      <c r="U1501" s="1" t="s">
        <v>31</v>
      </c>
      <c r="V1501" s="1" t="s">
        <v>68</v>
      </c>
      <c r="W1501" s="1" t="s">
        <v>31</v>
      </c>
      <c r="X1501" s="1" t="s">
        <v>68</v>
      </c>
      <c r="Y1501" s="1" t="s">
        <v>31</v>
      </c>
      <c r="Z1501" s="1" t="s">
        <v>31</v>
      </c>
      <c r="AA1501" s="1">
        <v>965</v>
      </c>
      <c r="AC1501" s="1">
        <f t="shared" si="240"/>
        <v>965</v>
      </c>
      <c r="AD1501" s="16">
        <f t="shared" si="238"/>
        <v>1</v>
      </c>
      <c r="AE1501" s="17">
        <f t="shared" si="241"/>
        <v>8.5000000000000006E-2</v>
      </c>
      <c r="AF1501">
        <f t="shared" si="242"/>
        <v>82.025000000000006</v>
      </c>
      <c r="AG1501" s="16">
        <f t="shared" si="239"/>
        <v>1</v>
      </c>
      <c r="AH1501" s="17">
        <f t="shared" si="236"/>
        <v>0.185</v>
      </c>
      <c r="AI1501">
        <f t="shared" si="244"/>
        <v>178.52500000000001</v>
      </c>
      <c r="AJ1501">
        <f t="shared" si="245"/>
        <v>260.55</v>
      </c>
      <c r="AK1501" s="18">
        <f t="shared" si="243"/>
        <v>1225.55</v>
      </c>
      <c r="AL1501" s="19">
        <f t="shared" si="237"/>
        <v>-260.55</v>
      </c>
    </row>
    <row r="1502" spans="1:38">
      <c r="A1502" t="s">
        <v>2663</v>
      </c>
      <c r="B1502" t="s">
        <v>2443</v>
      </c>
      <c r="C1502" t="s">
        <v>5827</v>
      </c>
      <c r="D1502" t="s">
        <v>2444</v>
      </c>
      <c r="E1502" t="s">
        <v>2522</v>
      </c>
      <c r="F1502" t="s">
        <v>2445</v>
      </c>
      <c r="G1502" s="4" t="s">
        <v>6160</v>
      </c>
      <c r="H1502" s="4" t="s">
        <v>981</v>
      </c>
      <c r="I1502" s="4" t="s">
        <v>475</v>
      </c>
      <c r="J1502" s="4" t="s">
        <v>6284</v>
      </c>
      <c r="K1502" s="4" t="s">
        <v>6274</v>
      </c>
      <c r="L1502" s="4" t="s">
        <v>6274</v>
      </c>
      <c r="M1502" s="87">
        <v>0.6</v>
      </c>
      <c r="N1502" t="s">
        <v>2446</v>
      </c>
      <c r="O1502" t="s">
        <v>2447</v>
      </c>
      <c r="P1502" t="s">
        <v>27</v>
      </c>
      <c r="Q1502" s="1" t="s">
        <v>2449</v>
      </c>
      <c r="R1502" s="1">
        <v>17.799999237060547</v>
      </c>
      <c r="S1502" s="1" t="s">
        <v>154</v>
      </c>
      <c r="T1502" s="1" t="s">
        <v>2450</v>
      </c>
      <c r="U1502" s="1" t="s">
        <v>31</v>
      </c>
      <c r="V1502" s="1" t="s">
        <v>48</v>
      </c>
      <c r="W1502" s="1" t="s">
        <v>270</v>
      </c>
      <c r="X1502" s="1" t="s">
        <v>48</v>
      </c>
      <c r="Y1502" s="1" t="s">
        <v>2451</v>
      </c>
      <c r="Z1502" s="1" t="s">
        <v>31</v>
      </c>
      <c r="AA1502" s="1">
        <v>66.040000915527344</v>
      </c>
      <c r="AC1502" s="1">
        <f t="shared" si="240"/>
        <v>46.717997169494623</v>
      </c>
      <c r="AD1502" s="16">
        <f t="shared" si="238"/>
        <v>0.4</v>
      </c>
      <c r="AE1502" s="17">
        <f t="shared" si="241"/>
        <v>3.4000000000000002E-2</v>
      </c>
      <c r="AF1502">
        <f t="shared" si="242"/>
        <v>2.2453600311279298</v>
      </c>
      <c r="AG1502" s="16">
        <f t="shared" si="239"/>
        <v>0.4</v>
      </c>
      <c r="AH1502" s="17">
        <f t="shared" si="236"/>
        <v>7.3999999999999996E-2</v>
      </c>
      <c r="AI1502">
        <f t="shared" si="244"/>
        <v>3.457131790542602</v>
      </c>
      <c r="AJ1502">
        <f t="shared" si="245"/>
        <v>5.7024918216705318</v>
      </c>
      <c r="AK1502" s="18">
        <f t="shared" si="243"/>
        <v>52.420488991165158</v>
      </c>
      <c r="AL1502" s="19">
        <f t="shared" si="237"/>
        <v>13.617508178329469</v>
      </c>
    </row>
    <row r="1503" spans="1:38">
      <c r="A1503" t="s">
        <v>2663</v>
      </c>
      <c r="B1503" t="s">
        <v>2443</v>
      </c>
      <c r="C1503" t="s">
        <v>5827</v>
      </c>
      <c r="D1503" t="s">
        <v>2444</v>
      </c>
      <c r="E1503" t="s">
        <v>2522</v>
      </c>
      <c r="F1503" t="s">
        <v>128</v>
      </c>
      <c r="G1503" s="4" t="s">
        <v>5913</v>
      </c>
      <c r="H1503" s="4" t="s">
        <v>68</v>
      </c>
      <c r="I1503" s="4" t="s">
        <v>32</v>
      </c>
      <c r="J1503" s="4" t="s">
        <v>81</v>
      </c>
      <c r="K1503" s="4" t="s">
        <v>359</v>
      </c>
      <c r="L1503" s="4" t="s">
        <v>6274</v>
      </c>
      <c r="M1503" s="87">
        <v>0.6</v>
      </c>
      <c r="N1503" t="s">
        <v>63</v>
      </c>
      <c r="O1503" t="s">
        <v>2452</v>
      </c>
      <c r="P1503" t="s">
        <v>27</v>
      </c>
      <c r="Q1503" s="1" t="s">
        <v>2453</v>
      </c>
      <c r="R1503" s="1">
        <v>35.799999237060547</v>
      </c>
      <c r="S1503" s="1" t="s">
        <v>154</v>
      </c>
      <c r="T1503" s="1" t="s">
        <v>2454</v>
      </c>
      <c r="U1503" s="1" t="s">
        <v>31</v>
      </c>
      <c r="V1503" s="1" t="s">
        <v>48</v>
      </c>
      <c r="W1503" s="1" t="s">
        <v>2455</v>
      </c>
      <c r="X1503" s="1" t="s">
        <v>48</v>
      </c>
      <c r="Y1503" s="1" t="s">
        <v>2300</v>
      </c>
      <c r="Z1503" s="1" t="s">
        <v>31</v>
      </c>
      <c r="AA1503" s="1">
        <v>308.239990234375</v>
      </c>
      <c r="AC1503" s="1">
        <f t="shared" si="240"/>
        <v>218.06799343109128</v>
      </c>
      <c r="AD1503" s="16">
        <f t="shared" si="238"/>
        <v>0.4</v>
      </c>
      <c r="AE1503" s="17">
        <f t="shared" si="241"/>
        <v>3.4000000000000002E-2</v>
      </c>
      <c r="AF1503">
        <f t="shared" si="242"/>
        <v>10.480159667968751</v>
      </c>
      <c r="AG1503" s="16">
        <f t="shared" si="239"/>
        <v>0.4</v>
      </c>
      <c r="AH1503" s="17">
        <f t="shared" si="236"/>
        <v>7.3999999999999996E-2</v>
      </c>
      <c r="AI1503">
        <f t="shared" si="244"/>
        <v>16.137031513900755</v>
      </c>
      <c r="AJ1503">
        <f t="shared" si="245"/>
        <v>26.617191181869508</v>
      </c>
      <c r="AK1503" s="18">
        <f t="shared" si="243"/>
        <v>244.6851846129608</v>
      </c>
      <c r="AL1503" s="19">
        <f t="shared" si="237"/>
        <v>63.55280881813048</v>
      </c>
    </row>
    <row r="1504" spans="1:38">
      <c r="A1504" t="s">
        <v>2663</v>
      </c>
      <c r="B1504" t="s">
        <v>2443</v>
      </c>
      <c r="C1504" t="s">
        <v>5827</v>
      </c>
      <c r="D1504" t="s">
        <v>2444</v>
      </c>
      <c r="E1504" t="s">
        <v>2522</v>
      </c>
      <c r="F1504" t="s">
        <v>2456</v>
      </c>
      <c r="G1504" s="4" t="s">
        <v>5940</v>
      </c>
      <c r="H1504" s="4" t="s">
        <v>68</v>
      </c>
      <c r="I1504" s="4" t="s">
        <v>32</v>
      </c>
      <c r="J1504" s="4" t="s">
        <v>6273</v>
      </c>
      <c r="K1504" s="4" t="s">
        <v>359</v>
      </c>
      <c r="L1504" s="4" t="s">
        <v>6274</v>
      </c>
      <c r="M1504" s="86">
        <v>0</v>
      </c>
      <c r="N1504" t="s">
        <v>63</v>
      </c>
      <c r="O1504" t="s">
        <v>2457</v>
      </c>
      <c r="P1504" t="s">
        <v>27</v>
      </c>
      <c r="Q1504" s="1" t="s">
        <v>268</v>
      </c>
      <c r="R1504" s="1">
        <v>4.9800000190734863</v>
      </c>
      <c r="S1504" s="1" t="s">
        <v>154</v>
      </c>
      <c r="T1504" s="1" t="s">
        <v>2458</v>
      </c>
      <c r="U1504" s="1" t="s">
        <v>31</v>
      </c>
      <c r="V1504" s="1" t="s">
        <v>48</v>
      </c>
      <c r="W1504" s="1" t="s">
        <v>1978</v>
      </c>
      <c r="X1504" s="1" t="s">
        <v>48</v>
      </c>
      <c r="Y1504" s="1" t="s">
        <v>2459</v>
      </c>
      <c r="Z1504" s="1" t="s">
        <v>31</v>
      </c>
      <c r="AA1504" s="1">
        <v>24.899999618530273</v>
      </c>
      <c r="AC1504" s="1">
        <f t="shared" si="240"/>
        <v>17.620000095367431</v>
      </c>
      <c r="AD1504" s="16">
        <f t="shared" si="238"/>
        <v>1</v>
      </c>
      <c r="AE1504" s="17">
        <f t="shared" si="241"/>
        <v>8.5000000000000006E-2</v>
      </c>
      <c r="AF1504">
        <f t="shared" si="242"/>
        <v>2.1164999675750735</v>
      </c>
      <c r="AG1504" s="16">
        <f t="shared" si="239"/>
        <v>1</v>
      </c>
      <c r="AH1504" s="17">
        <f t="shared" si="236"/>
        <v>0.185</v>
      </c>
      <c r="AI1504">
        <f t="shared" si="244"/>
        <v>3.2597000176429747</v>
      </c>
      <c r="AJ1504">
        <f t="shared" si="245"/>
        <v>5.3761999852180482</v>
      </c>
      <c r="AK1504" s="18">
        <f t="shared" si="243"/>
        <v>22.996200080585478</v>
      </c>
      <c r="AL1504" s="19">
        <f t="shared" si="237"/>
        <v>1.903800014781952</v>
      </c>
    </row>
    <row r="1505" spans="1:38">
      <c r="A1505" t="s">
        <v>2664</v>
      </c>
      <c r="B1505" t="s">
        <v>278</v>
      </c>
      <c r="C1505" t="s">
        <v>5836</v>
      </c>
      <c r="D1505" t="s">
        <v>279</v>
      </c>
      <c r="E1505" t="s">
        <v>2522</v>
      </c>
      <c r="F1505" t="s">
        <v>280</v>
      </c>
      <c r="G1505" s="4" t="s">
        <v>5889</v>
      </c>
      <c r="H1505" s="4" t="s">
        <v>6277</v>
      </c>
      <c r="I1505" s="4" t="s">
        <v>68</v>
      </c>
      <c r="J1505" s="4" t="s">
        <v>2141</v>
      </c>
      <c r="K1505" s="4" t="s">
        <v>359</v>
      </c>
      <c r="L1505" s="4" t="s">
        <v>6274</v>
      </c>
      <c r="M1505" s="87">
        <v>1</v>
      </c>
      <c r="N1505" t="s">
        <v>63</v>
      </c>
      <c r="O1505" t="s">
        <v>281</v>
      </c>
      <c r="P1505" t="s">
        <v>27</v>
      </c>
      <c r="Q1505" s="1" t="s">
        <v>28</v>
      </c>
      <c r="R1505" s="1">
        <v>29.989999771118164</v>
      </c>
      <c r="S1505" s="1" t="s">
        <v>202</v>
      </c>
      <c r="T1505" s="1" t="s">
        <v>31</v>
      </c>
      <c r="U1505" s="1" t="s">
        <v>31</v>
      </c>
      <c r="V1505" s="1" t="s">
        <v>203</v>
      </c>
      <c r="W1505" s="1" t="s">
        <v>31</v>
      </c>
      <c r="X1505" s="1" t="s">
        <v>203</v>
      </c>
      <c r="Y1505" s="1" t="s">
        <v>31</v>
      </c>
      <c r="Z1505" s="1" t="s">
        <v>31</v>
      </c>
      <c r="AA1505" s="1">
        <v>599.79998779296875</v>
      </c>
      <c r="AC1505" s="1">
        <f t="shared" si="240"/>
        <v>599.79999542236328</v>
      </c>
      <c r="AD1505" s="16">
        <f t="shared" si="238"/>
        <v>0</v>
      </c>
      <c r="AE1505" s="17">
        <f t="shared" si="241"/>
        <v>0</v>
      </c>
      <c r="AF1505">
        <f t="shared" si="242"/>
        <v>0</v>
      </c>
      <c r="AG1505" s="16">
        <f t="shared" si="239"/>
        <v>0</v>
      </c>
      <c r="AH1505" s="17">
        <f t="shared" si="236"/>
        <v>0</v>
      </c>
      <c r="AI1505">
        <f t="shared" si="244"/>
        <v>0</v>
      </c>
      <c r="AJ1505">
        <f t="shared" si="245"/>
        <v>0</v>
      </c>
      <c r="AK1505" s="18">
        <f t="shared" si="243"/>
        <v>599.79999542236328</v>
      </c>
      <c r="AL1505" s="19">
        <f t="shared" si="237"/>
        <v>0</v>
      </c>
    </row>
    <row r="1506" spans="1:38">
      <c r="A1506" t="s">
        <v>2665</v>
      </c>
      <c r="B1506" t="s">
        <v>1394</v>
      </c>
      <c r="C1506" t="s">
        <v>5827</v>
      </c>
      <c r="D1506" t="s">
        <v>1395</v>
      </c>
      <c r="E1506" t="s">
        <v>2522</v>
      </c>
      <c r="F1506" t="s">
        <v>2666</v>
      </c>
      <c r="G1506" s="4" t="s">
        <v>5891</v>
      </c>
      <c r="H1506" s="4" t="s">
        <v>68</v>
      </c>
      <c r="I1506" s="4" t="s">
        <v>32</v>
      </c>
      <c r="J1506" s="4" t="s">
        <v>81</v>
      </c>
      <c r="K1506" s="4" t="s">
        <v>74</v>
      </c>
      <c r="L1506" s="4" t="s">
        <v>6274</v>
      </c>
      <c r="M1506" s="87">
        <v>0.6</v>
      </c>
      <c r="N1506" t="s">
        <v>63</v>
      </c>
      <c r="O1506" t="s">
        <v>2667</v>
      </c>
      <c r="P1506" t="s">
        <v>27</v>
      </c>
      <c r="Q1506" s="1" t="s">
        <v>2668</v>
      </c>
      <c r="R1506" s="1">
        <v>28.030000686645508</v>
      </c>
      <c r="S1506" s="1" t="s">
        <v>154</v>
      </c>
      <c r="T1506" s="1" t="s">
        <v>2669</v>
      </c>
      <c r="U1506" s="1" t="s">
        <v>31</v>
      </c>
      <c r="V1506" s="1" t="s">
        <v>32</v>
      </c>
      <c r="W1506" s="1" t="s">
        <v>31</v>
      </c>
      <c r="X1506" s="1" t="s">
        <v>32</v>
      </c>
      <c r="Y1506" s="1" t="s">
        <v>31</v>
      </c>
      <c r="Z1506" s="1" t="s">
        <v>31</v>
      </c>
      <c r="AA1506" s="1">
        <v>257.60000610351563</v>
      </c>
      <c r="AC1506" s="1">
        <f t="shared" si="240"/>
        <v>206.07570631027218</v>
      </c>
      <c r="AD1506" s="16">
        <f t="shared" si="238"/>
        <v>0.4</v>
      </c>
      <c r="AE1506" s="17">
        <f t="shared" si="241"/>
        <v>3.4000000000000002E-2</v>
      </c>
      <c r="AF1506">
        <f t="shared" si="242"/>
        <v>8.7584002075195322</v>
      </c>
      <c r="AG1506" s="16">
        <f t="shared" si="239"/>
        <v>0.4</v>
      </c>
      <c r="AH1506" s="17">
        <f t="shared" si="236"/>
        <v>7.3999999999999996E-2</v>
      </c>
      <c r="AI1506">
        <f t="shared" si="244"/>
        <v>15.249602266960141</v>
      </c>
      <c r="AJ1506">
        <f t="shared" si="245"/>
        <v>24.008002474479675</v>
      </c>
      <c r="AK1506" s="18">
        <f t="shared" si="243"/>
        <v>230.08370878475185</v>
      </c>
      <c r="AL1506" s="19">
        <f t="shared" si="237"/>
        <v>27.511997525520329</v>
      </c>
    </row>
    <row r="1507" spans="1:38">
      <c r="A1507" t="s">
        <v>2670</v>
      </c>
      <c r="B1507" t="s">
        <v>542</v>
      </c>
      <c r="C1507" t="s">
        <v>5827</v>
      </c>
      <c r="D1507" t="s">
        <v>543</v>
      </c>
      <c r="E1507" t="s">
        <v>2671</v>
      </c>
      <c r="F1507" t="s">
        <v>221</v>
      </c>
      <c r="G1507" s="4" t="s">
        <v>6011</v>
      </c>
      <c r="H1507" s="4" t="s">
        <v>6281</v>
      </c>
      <c r="I1507" s="4" t="s">
        <v>774</v>
      </c>
      <c r="J1507" s="4" t="s">
        <v>6278</v>
      </c>
      <c r="K1507" s="4" t="s">
        <v>6274</v>
      </c>
      <c r="L1507" s="4" t="s">
        <v>6274</v>
      </c>
      <c r="M1507" s="87">
        <v>0.6</v>
      </c>
      <c r="N1507" t="s">
        <v>222</v>
      </c>
      <c r="O1507" t="s">
        <v>223</v>
      </c>
      <c r="P1507" t="s">
        <v>224</v>
      </c>
      <c r="Q1507" s="1" t="s">
        <v>400</v>
      </c>
      <c r="R1507" s="1">
        <v>66.989997863769531</v>
      </c>
      <c r="S1507" s="1" t="s">
        <v>226</v>
      </c>
      <c r="T1507" s="1" t="s">
        <v>31</v>
      </c>
      <c r="U1507" s="1" t="s">
        <v>31</v>
      </c>
      <c r="V1507" s="1" t="s">
        <v>48</v>
      </c>
      <c r="W1507" s="1" t="s">
        <v>1420</v>
      </c>
      <c r="X1507" s="1" t="s">
        <v>48</v>
      </c>
      <c r="Y1507" s="1" t="s">
        <v>1421</v>
      </c>
      <c r="Z1507" s="1" t="s">
        <v>31</v>
      </c>
      <c r="AA1507" s="1">
        <v>468.92999267578125</v>
      </c>
      <c r="AC1507" s="1">
        <f t="shared" si="240"/>
        <v>434.61998504638672</v>
      </c>
      <c r="AD1507" s="16">
        <f t="shared" si="238"/>
        <v>0.4</v>
      </c>
      <c r="AE1507" s="17">
        <f t="shared" si="241"/>
        <v>3.4000000000000002E-2</v>
      </c>
      <c r="AF1507">
        <f t="shared" si="242"/>
        <v>15.943619750976564</v>
      </c>
      <c r="AG1507" s="16">
        <f t="shared" si="239"/>
        <v>0.4</v>
      </c>
      <c r="AH1507" s="17">
        <f t="shared" si="236"/>
        <v>7.3999999999999996E-2</v>
      </c>
      <c r="AI1507">
        <f t="shared" si="244"/>
        <v>32.161878893432615</v>
      </c>
      <c r="AJ1507">
        <f t="shared" si="245"/>
        <v>48.105498644409181</v>
      </c>
      <c r="AK1507" s="18">
        <f t="shared" si="243"/>
        <v>482.7254836907959</v>
      </c>
      <c r="AL1507" s="19">
        <f t="shared" si="237"/>
        <v>-13.795498644409179</v>
      </c>
    </row>
    <row r="1508" spans="1:38">
      <c r="A1508" t="s">
        <v>2670</v>
      </c>
      <c r="B1508" t="s">
        <v>542</v>
      </c>
      <c r="C1508" t="s">
        <v>5827</v>
      </c>
      <c r="D1508" t="s">
        <v>543</v>
      </c>
      <c r="E1508" t="s">
        <v>2671</v>
      </c>
      <c r="F1508" t="s">
        <v>229</v>
      </c>
      <c r="G1508" s="4" t="s">
        <v>6011</v>
      </c>
      <c r="H1508" s="4" t="s">
        <v>6281</v>
      </c>
      <c r="I1508" s="4" t="s">
        <v>774</v>
      </c>
      <c r="J1508" s="4" t="s">
        <v>6278</v>
      </c>
      <c r="K1508" s="4" t="s">
        <v>6274</v>
      </c>
      <c r="L1508" s="4" t="s">
        <v>6274</v>
      </c>
      <c r="M1508" s="87">
        <v>0.6</v>
      </c>
      <c r="N1508" t="s">
        <v>230</v>
      </c>
      <c r="O1508" t="s">
        <v>231</v>
      </c>
      <c r="P1508" t="s">
        <v>224</v>
      </c>
      <c r="Q1508" s="1" t="s">
        <v>400</v>
      </c>
      <c r="R1508" s="1">
        <v>72.989997863769531</v>
      </c>
      <c r="S1508" s="1" t="s">
        <v>226</v>
      </c>
      <c r="T1508" s="1" t="s">
        <v>31</v>
      </c>
      <c r="U1508" s="1" t="s">
        <v>31</v>
      </c>
      <c r="V1508" s="1" t="s">
        <v>48</v>
      </c>
      <c r="W1508" s="1" t="s">
        <v>1583</v>
      </c>
      <c r="X1508" s="1" t="s">
        <v>48</v>
      </c>
      <c r="Y1508" s="1" t="s">
        <v>1584</v>
      </c>
      <c r="Z1508" s="1" t="s">
        <v>31</v>
      </c>
      <c r="AA1508" s="1">
        <v>510.92999267578125</v>
      </c>
      <c r="AC1508" s="1">
        <f t="shared" si="240"/>
        <v>472.08998504638669</v>
      </c>
      <c r="AD1508" s="16">
        <f t="shared" si="238"/>
        <v>0.4</v>
      </c>
      <c r="AE1508" s="17">
        <f t="shared" si="241"/>
        <v>3.4000000000000002E-2</v>
      </c>
      <c r="AF1508">
        <f t="shared" si="242"/>
        <v>17.371619750976564</v>
      </c>
      <c r="AG1508" s="16">
        <f t="shared" si="239"/>
        <v>0.4</v>
      </c>
      <c r="AH1508" s="17">
        <f t="shared" si="236"/>
        <v>7.3999999999999996E-2</v>
      </c>
      <c r="AI1508">
        <f t="shared" si="244"/>
        <v>34.934658893432612</v>
      </c>
      <c r="AJ1508">
        <f t="shared" si="245"/>
        <v>52.306278644409176</v>
      </c>
      <c r="AK1508" s="18">
        <f t="shared" si="243"/>
        <v>524.39626369079588</v>
      </c>
      <c r="AL1508" s="19">
        <f t="shared" si="237"/>
        <v>-13.466278644409172</v>
      </c>
    </row>
    <row r="1509" spans="1:38">
      <c r="A1509" t="s">
        <v>2672</v>
      </c>
      <c r="B1509" t="s">
        <v>289</v>
      </c>
      <c r="C1509" t="s">
        <v>5827</v>
      </c>
      <c r="D1509" t="s">
        <v>290</v>
      </c>
      <c r="E1509" t="s">
        <v>2671</v>
      </c>
      <c r="F1509" t="s">
        <v>291</v>
      </c>
      <c r="G1509" s="4" t="s">
        <v>6015</v>
      </c>
      <c r="H1509" s="4" t="s">
        <v>774</v>
      </c>
      <c r="I1509" s="4" t="s">
        <v>1159</v>
      </c>
      <c r="J1509" s="4" t="s">
        <v>6273</v>
      </c>
      <c r="K1509" s="4" t="s">
        <v>359</v>
      </c>
      <c r="L1509" s="4" t="s">
        <v>6274</v>
      </c>
      <c r="M1509" s="86">
        <v>0</v>
      </c>
      <c r="N1509" t="s">
        <v>63</v>
      </c>
      <c r="O1509" t="s">
        <v>292</v>
      </c>
      <c r="P1509" t="s">
        <v>293</v>
      </c>
      <c r="Q1509" s="1" t="s">
        <v>370</v>
      </c>
      <c r="R1509" s="1">
        <v>12.699999809265137</v>
      </c>
      <c r="S1509" s="1" t="s">
        <v>154</v>
      </c>
      <c r="T1509" s="1" t="s">
        <v>2673</v>
      </c>
      <c r="U1509" s="1" t="s">
        <v>31</v>
      </c>
      <c r="V1509" s="1" t="s">
        <v>48</v>
      </c>
      <c r="W1509" s="1" t="s">
        <v>2674</v>
      </c>
      <c r="X1509" s="1" t="s">
        <v>48</v>
      </c>
      <c r="Y1509" s="1" t="s">
        <v>2675</v>
      </c>
      <c r="Z1509" s="1" t="s">
        <v>31</v>
      </c>
      <c r="AA1509" s="1">
        <v>508</v>
      </c>
      <c r="AC1509" s="1">
        <f t="shared" si="240"/>
        <v>368.79999237060548</v>
      </c>
      <c r="AD1509" s="16">
        <f t="shared" si="238"/>
        <v>1</v>
      </c>
      <c r="AE1509" s="17">
        <f t="shared" si="241"/>
        <v>8.5000000000000006E-2</v>
      </c>
      <c r="AF1509">
        <f t="shared" si="242"/>
        <v>43.18</v>
      </c>
      <c r="AG1509" s="16">
        <f t="shared" si="239"/>
        <v>1</v>
      </c>
      <c r="AH1509" s="17">
        <f t="shared" si="236"/>
        <v>0.185</v>
      </c>
      <c r="AI1509">
        <f t="shared" si="244"/>
        <v>68.227998588562016</v>
      </c>
      <c r="AJ1509">
        <f t="shared" si="245"/>
        <v>111.40799858856201</v>
      </c>
      <c r="AK1509" s="18">
        <f t="shared" si="243"/>
        <v>480.20799095916749</v>
      </c>
      <c r="AL1509" s="19">
        <f t="shared" si="237"/>
        <v>27.79200141143798</v>
      </c>
    </row>
    <row r="1510" spans="1:38">
      <c r="A1510" t="s">
        <v>2676</v>
      </c>
      <c r="B1510" t="s">
        <v>2677</v>
      </c>
      <c r="C1510" t="s">
        <v>5848</v>
      </c>
      <c r="D1510" t="s">
        <v>2678</v>
      </c>
      <c r="E1510" t="s">
        <v>2671</v>
      </c>
      <c r="F1510" t="s">
        <v>1936</v>
      </c>
      <c r="G1510" s="4" t="s">
        <v>6068</v>
      </c>
      <c r="H1510" s="4" t="s">
        <v>1535</v>
      </c>
      <c r="I1510" s="4" t="s">
        <v>381</v>
      </c>
      <c r="J1510" s="4" t="s">
        <v>225</v>
      </c>
      <c r="K1510" s="4" t="s">
        <v>359</v>
      </c>
      <c r="L1510" s="4" t="s">
        <v>6274</v>
      </c>
      <c r="M1510" s="86">
        <v>0</v>
      </c>
      <c r="N1510" t="s">
        <v>63</v>
      </c>
      <c r="O1510" t="s">
        <v>2679</v>
      </c>
      <c r="P1510" t="s">
        <v>27</v>
      </c>
      <c r="Q1510" s="1" t="s">
        <v>400</v>
      </c>
      <c r="R1510" s="1">
        <v>33.900001525878906</v>
      </c>
      <c r="S1510" s="1" t="s">
        <v>2680</v>
      </c>
      <c r="T1510" s="1" t="s">
        <v>31</v>
      </c>
      <c r="U1510" s="1" t="s">
        <v>31</v>
      </c>
      <c r="V1510" s="1" t="s">
        <v>203</v>
      </c>
      <c r="W1510" s="1" t="s">
        <v>1302</v>
      </c>
      <c r="X1510" s="1" t="s">
        <v>203</v>
      </c>
      <c r="Y1510" s="1" t="s">
        <v>2303</v>
      </c>
      <c r="Z1510" s="1" t="s">
        <v>31</v>
      </c>
      <c r="AA1510" s="1">
        <v>237.30000305175781</v>
      </c>
      <c r="AC1510" s="1">
        <f t="shared" si="240"/>
        <v>228.64001068115235</v>
      </c>
      <c r="AD1510" s="16">
        <f t="shared" si="238"/>
        <v>1</v>
      </c>
      <c r="AE1510" s="17">
        <f t="shared" si="241"/>
        <v>8.5000000000000006E-2</v>
      </c>
      <c r="AF1510">
        <f t="shared" si="242"/>
        <v>20.170500259399414</v>
      </c>
      <c r="AG1510" s="16">
        <f t="shared" si="239"/>
        <v>1</v>
      </c>
      <c r="AH1510" s="17">
        <f t="shared" si="236"/>
        <v>0.185</v>
      </c>
      <c r="AI1510">
        <f t="shared" si="244"/>
        <v>42.298401976013182</v>
      </c>
      <c r="AJ1510">
        <f t="shared" si="245"/>
        <v>62.4689022354126</v>
      </c>
      <c r="AK1510" s="18">
        <f t="shared" si="243"/>
        <v>291.10891291656492</v>
      </c>
      <c r="AL1510" s="19">
        <f t="shared" si="237"/>
        <v>-53.808902235412603</v>
      </c>
    </row>
    <row r="1511" spans="1:38">
      <c r="A1511" t="s">
        <v>2681</v>
      </c>
      <c r="B1511" t="s">
        <v>2682</v>
      </c>
      <c r="C1511" t="s">
        <v>5851</v>
      </c>
      <c r="D1511" t="s">
        <v>2683</v>
      </c>
      <c r="E1511" t="s">
        <v>2671</v>
      </c>
      <c r="F1511" t="s">
        <v>2684</v>
      </c>
      <c r="G1511" s="4" t="s">
        <v>6169</v>
      </c>
      <c r="H1511" s="4" t="s">
        <v>6273</v>
      </c>
      <c r="I1511" s="4" t="s">
        <v>225</v>
      </c>
      <c r="J1511" s="4" t="s">
        <v>81</v>
      </c>
      <c r="K1511" s="4" t="s">
        <v>74</v>
      </c>
      <c r="L1511" s="4" t="s">
        <v>6274</v>
      </c>
      <c r="M1511" s="87">
        <v>1</v>
      </c>
      <c r="N1511" t="s">
        <v>63</v>
      </c>
      <c r="O1511" t="s">
        <v>2685</v>
      </c>
      <c r="P1511" t="s">
        <v>27</v>
      </c>
      <c r="Q1511" s="1" t="s">
        <v>316</v>
      </c>
      <c r="R1511" s="1">
        <v>60</v>
      </c>
      <c r="S1511" s="1" t="s">
        <v>202</v>
      </c>
      <c r="T1511" s="1" t="s">
        <v>31</v>
      </c>
      <c r="U1511" s="1" t="s">
        <v>31</v>
      </c>
      <c r="V1511" s="1" t="s">
        <v>203</v>
      </c>
      <c r="W1511" s="1" t="s">
        <v>31</v>
      </c>
      <c r="X1511" s="1" t="s">
        <v>203</v>
      </c>
      <c r="Y1511" s="1" t="s">
        <v>31</v>
      </c>
      <c r="Z1511" s="1" t="s">
        <v>31</v>
      </c>
      <c r="AA1511" s="1">
        <v>360</v>
      </c>
      <c r="AC1511" s="1">
        <f t="shared" si="240"/>
        <v>360</v>
      </c>
      <c r="AD1511" s="16">
        <f t="shared" si="238"/>
        <v>0</v>
      </c>
      <c r="AE1511" s="17">
        <f t="shared" si="241"/>
        <v>0</v>
      </c>
      <c r="AF1511">
        <f t="shared" si="242"/>
        <v>0</v>
      </c>
      <c r="AG1511" s="16">
        <f t="shared" si="239"/>
        <v>0</v>
      </c>
      <c r="AH1511" s="17">
        <f t="shared" si="236"/>
        <v>0</v>
      </c>
      <c r="AI1511">
        <f t="shared" si="244"/>
        <v>0</v>
      </c>
      <c r="AJ1511">
        <f t="shared" si="245"/>
        <v>0</v>
      </c>
      <c r="AK1511" s="18">
        <f t="shared" si="243"/>
        <v>360</v>
      </c>
      <c r="AL1511" s="19">
        <f t="shared" si="237"/>
        <v>0</v>
      </c>
    </row>
    <row r="1512" spans="1:38">
      <c r="A1512" t="s">
        <v>2686</v>
      </c>
      <c r="B1512" t="s">
        <v>2687</v>
      </c>
      <c r="C1512" t="s">
        <v>5827</v>
      </c>
      <c r="D1512" t="s">
        <v>2688</v>
      </c>
      <c r="E1512" t="s">
        <v>2671</v>
      </c>
      <c r="F1512" t="s">
        <v>2689</v>
      </c>
      <c r="G1512" s="4" t="s">
        <v>6170</v>
      </c>
      <c r="H1512" s="4" t="s">
        <v>801</v>
      </c>
      <c r="I1512" s="4" t="s">
        <v>475</v>
      </c>
      <c r="J1512" s="4" t="s">
        <v>3073</v>
      </c>
      <c r="K1512" s="4" t="s">
        <v>74</v>
      </c>
      <c r="L1512" s="4" t="s">
        <v>6274</v>
      </c>
      <c r="M1512" s="86">
        <v>0</v>
      </c>
      <c r="N1512" t="s">
        <v>2690</v>
      </c>
      <c r="O1512" t="s">
        <v>2691</v>
      </c>
      <c r="P1512" t="s">
        <v>27</v>
      </c>
      <c r="Q1512" s="1" t="s">
        <v>66</v>
      </c>
      <c r="R1512" s="1">
        <v>232.44999694824219</v>
      </c>
      <c r="S1512" s="1" t="s">
        <v>29</v>
      </c>
      <c r="T1512" s="1" t="s">
        <v>2692</v>
      </c>
      <c r="U1512" s="1" t="s">
        <v>31</v>
      </c>
      <c r="V1512" s="1" t="s">
        <v>48</v>
      </c>
      <c r="W1512" s="1" t="s">
        <v>2693</v>
      </c>
      <c r="X1512" s="1" t="s">
        <v>48</v>
      </c>
      <c r="Y1512" s="1" t="s">
        <v>2694</v>
      </c>
      <c r="Z1512" s="1" t="s">
        <v>31</v>
      </c>
      <c r="AA1512" s="1">
        <v>464.89999389648438</v>
      </c>
      <c r="AC1512" s="1">
        <f t="shared" si="240"/>
        <v>375.40999389648437</v>
      </c>
      <c r="AD1512" s="16">
        <f t="shared" si="238"/>
        <v>1</v>
      </c>
      <c r="AE1512" s="17">
        <f t="shared" si="241"/>
        <v>8.5000000000000006E-2</v>
      </c>
      <c r="AF1512">
        <f t="shared" si="242"/>
        <v>39.516499481201173</v>
      </c>
      <c r="AG1512" s="16">
        <f t="shared" si="239"/>
        <v>1</v>
      </c>
      <c r="AH1512" s="17">
        <f t="shared" si="236"/>
        <v>0.185</v>
      </c>
      <c r="AI1512">
        <f t="shared" si="244"/>
        <v>69.450848870849612</v>
      </c>
      <c r="AJ1512">
        <f t="shared" si="245"/>
        <v>108.96734835205078</v>
      </c>
      <c r="AK1512" s="18">
        <f t="shared" si="243"/>
        <v>484.37734224853511</v>
      </c>
      <c r="AL1512" s="19">
        <f t="shared" si="237"/>
        <v>-19.477348352050768</v>
      </c>
    </row>
    <row r="1513" spans="1:38">
      <c r="A1513" t="s">
        <v>2695</v>
      </c>
      <c r="B1513" t="s">
        <v>322</v>
      </c>
      <c r="C1513" t="s">
        <v>5827</v>
      </c>
      <c r="D1513" t="s">
        <v>323</v>
      </c>
      <c r="E1513" t="s">
        <v>2671</v>
      </c>
      <c r="F1513" t="s">
        <v>2696</v>
      </c>
      <c r="G1513" s="4" t="s">
        <v>6022</v>
      </c>
      <c r="H1513" s="4" t="s">
        <v>9219</v>
      </c>
      <c r="I1513" s="4" t="s">
        <v>6277</v>
      </c>
      <c r="J1513" s="4" t="s">
        <v>6278</v>
      </c>
      <c r="K1513" s="4" t="s">
        <v>359</v>
      </c>
      <c r="L1513" s="4" t="s">
        <v>359</v>
      </c>
      <c r="M1513" s="86">
        <v>0</v>
      </c>
      <c r="N1513" t="s">
        <v>63</v>
      </c>
      <c r="O1513" t="s">
        <v>2697</v>
      </c>
      <c r="P1513" t="s">
        <v>27</v>
      </c>
      <c r="Q1513" s="1" t="s">
        <v>74</v>
      </c>
      <c r="R1513" s="1">
        <v>12.899999618530273</v>
      </c>
      <c r="S1513" s="1" t="s">
        <v>154</v>
      </c>
      <c r="T1513" s="1" t="s">
        <v>2386</v>
      </c>
      <c r="U1513" s="1" t="s">
        <v>31</v>
      </c>
      <c r="V1513" s="1" t="s">
        <v>48</v>
      </c>
      <c r="W1513" s="1" t="s">
        <v>1865</v>
      </c>
      <c r="X1513" s="1" t="s">
        <v>48</v>
      </c>
      <c r="Y1513" s="1" t="s">
        <v>1553</v>
      </c>
      <c r="Z1513" s="1" t="s">
        <v>31</v>
      </c>
      <c r="AA1513" s="1">
        <v>12.899999618530273</v>
      </c>
      <c r="AC1513" s="1">
        <f t="shared" si="240"/>
        <v>9.1299996185302721</v>
      </c>
      <c r="AD1513" s="16">
        <f t="shared" si="238"/>
        <v>1</v>
      </c>
      <c r="AE1513" s="17">
        <f t="shared" si="241"/>
        <v>8.5000000000000006E-2</v>
      </c>
      <c r="AF1513">
        <f t="shared" si="242"/>
        <v>1.0964999675750733</v>
      </c>
      <c r="AG1513" s="16">
        <f t="shared" si="239"/>
        <v>1</v>
      </c>
      <c r="AH1513" s="17">
        <f t="shared" si="236"/>
        <v>0.185</v>
      </c>
      <c r="AI1513">
        <f t="shared" si="244"/>
        <v>1.6890499294281003</v>
      </c>
      <c r="AJ1513">
        <f t="shared" si="245"/>
        <v>2.7855498970031736</v>
      </c>
      <c r="AK1513" s="18">
        <f t="shared" si="243"/>
        <v>11.915549515533446</v>
      </c>
      <c r="AL1513" s="19">
        <f t="shared" si="237"/>
        <v>0.98445010299682645</v>
      </c>
    </row>
    <row r="1514" spans="1:38">
      <c r="A1514" t="s">
        <v>2695</v>
      </c>
      <c r="B1514" t="s">
        <v>322</v>
      </c>
      <c r="C1514" t="s">
        <v>5827</v>
      </c>
      <c r="D1514" t="s">
        <v>323</v>
      </c>
      <c r="E1514" t="s">
        <v>2671</v>
      </c>
      <c r="F1514" t="s">
        <v>2698</v>
      </c>
      <c r="G1514" s="4" t="s">
        <v>6022</v>
      </c>
      <c r="H1514" s="4" t="s">
        <v>9219</v>
      </c>
      <c r="I1514" s="4" t="s">
        <v>6277</v>
      </c>
      <c r="J1514" s="4" t="s">
        <v>6278</v>
      </c>
      <c r="K1514" s="4" t="s">
        <v>359</v>
      </c>
      <c r="L1514" s="4" t="s">
        <v>359</v>
      </c>
      <c r="M1514" s="86">
        <v>0</v>
      </c>
      <c r="N1514" t="s">
        <v>63</v>
      </c>
      <c r="O1514" t="s">
        <v>2699</v>
      </c>
      <c r="P1514" t="s">
        <v>27</v>
      </c>
      <c r="Q1514" s="1" t="s">
        <v>74</v>
      </c>
      <c r="R1514" s="1">
        <v>14.899999618530273</v>
      </c>
      <c r="S1514" s="1" t="s">
        <v>154</v>
      </c>
      <c r="T1514" s="1" t="s">
        <v>349</v>
      </c>
      <c r="U1514" s="1" t="s">
        <v>31</v>
      </c>
      <c r="V1514" s="1" t="s">
        <v>48</v>
      </c>
      <c r="W1514" s="1" t="s">
        <v>350</v>
      </c>
      <c r="X1514" s="1" t="s">
        <v>48</v>
      </c>
      <c r="Y1514" s="1" t="s">
        <v>351</v>
      </c>
      <c r="Z1514" s="1" t="s">
        <v>31</v>
      </c>
      <c r="AA1514" s="1">
        <v>14.899999618530273</v>
      </c>
      <c r="AC1514" s="1">
        <f t="shared" si="240"/>
        <v>10.539999618530274</v>
      </c>
      <c r="AD1514" s="16">
        <f t="shared" si="238"/>
        <v>1</v>
      </c>
      <c r="AE1514" s="17">
        <f t="shared" si="241"/>
        <v>8.5000000000000006E-2</v>
      </c>
      <c r="AF1514">
        <f t="shared" si="242"/>
        <v>1.2664999675750734</v>
      </c>
      <c r="AG1514" s="16">
        <f t="shared" si="239"/>
        <v>1</v>
      </c>
      <c r="AH1514" s="17">
        <f t="shared" si="236"/>
        <v>0.185</v>
      </c>
      <c r="AI1514">
        <f t="shared" si="244"/>
        <v>1.9498999294281008</v>
      </c>
      <c r="AJ1514">
        <f t="shared" si="245"/>
        <v>3.216399897003174</v>
      </c>
      <c r="AK1514" s="18">
        <f t="shared" si="243"/>
        <v>13.756399515533449</v>
      </c>
      <c r="AL1514" s="19">
        <f t="shared" si="237"/>
        <v>1.1436001029968255</v>
      </c>
    </row>
    <row r="1515" spans="1:38">
      <c r="A1515" t="s">
        <v>2695</v>
      </c>
      <c r="B1515" t="s">
        <v>322</v>
      </c>
      <c r="C1515" t="s">
        <v>5827</v>
      </c>
      <c r="D1515" t="s">
        <v>323</v>
      </c>
      <c r="E1515" t="s">
        <v>2671</v>
      </c>
      <c r="F1515" t="s">
        <v>2700</v>
      </c>
      <c r="G1515" s="4" t="s">
        <v>6171</v>
      </c>
      <c r="H1515" s="4" t="s">
        <v>3958</v>
      </c>
      <c r="I1515" s="4" t="s">
        <v>32</v>
      </c>
      <c r="J1515" s="4" t="s">
        <v>2209</v>
      </c>
      <c r="K1515" s="4" t="s">
        <v>6274</v>
      </c>
      <c r="L1515" s="4" t="s">
        <v>6274</v>
      </c>
      <c r="M1515" s="86">
        <v>0</v>
      </c>
      <c r="N1515" t="s">
        <v>63</v>
      </c>
      <c r="O1515" t="s">
        <v>2701</v>
      </c>
      <c r="P1515" t="s">
        <v>27</v>
      </c>
      <c r="Q1515" s="1" t="s">
        <v>74</v>
      </c>
      <c r="R1515" s="1">
        <v>6.9000000953674316</v>
      </c>
      <c r="S1515" s="1" t="s">
        <v>154</v>
      </c>
      <c r="T1515" s="1" t="s">
        <v>2626</v>
      </c>
      <c r="U1515" s="1" t="s">
        <v>31</v>
      </c>
      <c r="V1515" s="1" t="s">
        <v>48</v>
      </c>
      <c r="W1515" s="1" t="s">
        <v>834</v>
      </c>
      <c r="X1515" s="1" t="s">
        <v>48</v>
      </c>
      <c r="Y1515" s="1" t="s">
        <v>835</v>
      </c>
      <c r="Z1515" s="1" t="s">
        <v>31</v>
      </c>
      <c r="AA1515" s="1">
        <v>6.9000000953674316</v>
      </c>
      <c r="AC1515" s="1">
        <f t="shared" si="240"/>
        <v>4.8900000953674319</v>
      </c>
      <c r="AD1515" s="16">
        <f t="shared" si="238"/>
        <v>1</v>
      </c>
      <c r="AE1515" s="17">
        <f t="shared" si="241"/>
        <v>8.5000000000000006E-2</v>
      </c>
      <c r="AF1515">
        <f t="shared" si="242"/>
        <v>0.58650000810623171</v>
      </c>
      <c r="AG1515" s="16">
        <f t="shared" si="239"/>
        <v>1</v>
      </c>
      <c r="AH1515" s="17">
        <f t="shared" si="236"/>
        <v>0.185</v>
      </c>
      <c r="AI1515">
        <f t="shared" si="244"/>
        <v>0.90465001764297492</v>
      </c>
      <c r="AJ1515">
        <f t="shared" si="245"/>
        <v>1.4911500257492065</v>
      </c>
      <c r="AK1515" s="18">
        <f t="shared" si="243"/>
        <v>6.3811501211166384</v>
      </c>
      <c r="AL1515" s="19">
        <f t="shared" si="237"/>
        <v>0.51884997425079327</v>
      </c>
    </row>
    <row r="1516" spans="1:38">
      <c r="A1516" t="s">
        <v>2695</v>
      </c>
      <c r="B1516" t="s">
        <v>322</v>
      </c>
      <c r="C1516" t="s">
        <v>5827</v>
      </c>
      <c r="D1516" t="s">
        <v>323</v>
      </c>
      <c r="E1516" t="s">
        <v>2671</v>
      </c>
      <c r="F1516" t="s">
        <v>2702</v>
      </c>
      <c r="G1516" s="4" t="s">
        <v>6171</v>
      </c>
      <c r="H1516" s="4" t="s">
        <v>3958</v>
      </c>
      <c r="I1516" s="4" t="s">
        <v>32</v>
      </c>
      <c r="J1516" s="4" t="s">
        <v>2209</v>
      </c>
      <c r="K1516" s="4" t="s">
        <v>6274</v>
      </c>
      <c r="L1516" s="4" t="s">
        <v>6274</v>
      </c>
      <c r="M1516" s="86">
        <v>0</v>
      </c>
      <c r="N1516" t="s">
        <v>63</v>
      </c>
      <c r="O1516" t="s">
        <v>2703</v>
      </c>
      <c r="P1516" t="s">
        <v>27</v>
      </c>
      <c r="Q1516" s="1" t="s">
        <v>74</v>
      </c>
      <c r="R1516" s="1">
        <v>4.3899998664855957</v>
      </c>
      <c r="S1516" s="1" t="s">
        <v>154</v>
      </c>
      <c r="T1516" s="1" t="s">
        <v>2704</v>
      </c>
      <c r="U1516" s="1" t="s">
        <v>31</v>
      </c>
      <c r="V1516" s="1" t="s">
        <v>48</v>
      </c>
      <c r="W1516" s="1" t="s">
        <v>893</v>
      </c>
      <c r="X1516" s="1" t="s">
        <v>48</v>
      </c>
      <c r="Y1516" s="1" t="s">
        <v>839</v>
      </c>
      <c r="Z1516" s="1" t="s">
        <v>31</v>
      </c>
      <c r="AA1516" s="1">
        <v>4.3899998664855957</v>
      </c>
      <c r="AC1516" s="1">
        <f t="shared" si="240"/>
        <v>3.1099998664855959</v>
      </c>
      <c r="AD1516" s="16">
        <f t="shared" si="238"/>
        <v>1</v>
      </c>
      <c r="AE1516" s="17">
        <f t="shared" si="241"/>
        <v>8.5000000000000006E-2</v>
      </c>
      <c r="AF1516">
        <f t="shared" si="242"/>
        <v>0.37314998865127569</v>
      </c>
      <c r="AG1516" s="16">
        <f t="shared" si="239"/>
        <v>1</v>
      </c>
      <c r="AH1516" s="17">
        <f t="shared" si="236"/>
        <v>0.185</v>
      </c>
      <c r="AI1516">
        <f t="shared" si="244"/>
        <v>0.57534997529983523</v>
      </c>
      <c r="AJ1516">
        <f t="shared" si="245"/>
        <v>0.94849996395111091</v>
      </c>
      <c r="AK1516" s="18">
        <f t="shared" si="243"/>
        <v>4.0584998304367073</v>
      </c>
      <c r="AL1516" s="19">
        <f t="shared" si="237"/>
        <v>0.33150003604888911</v>
      </c>
    </row>
    <row r="1517" spans="1:38">
      <c r="A1517" t="s">
        <v>2695</v>
      </c>
      <c r="B1517" t="s">
        <v>322</v>
      </c>
      <c r="C1517" t="s">
        <v>5827</v>
      </c>
      <c r="D1517" t="s">
        <v>323</v>
      </c>
      <c r="E1517" t="s">
        <v>2671</v>
      </c>
      <c r="F1517" t="s">
        <v>2705</v>
      </c>
      <c r="G1517" s="4" t="s">
        <v>6171</v>
      </c>
      <c r="H1517" s="4" t="s">
        <v>3958</v>
      </c>
      <c r="I1517" s="4" t="s">
        <v>32</v>
      </c>
      <c r="J1517" s="4" t="s">
        <v>2209</v>
      </c>
      <c r="K1517" s="4" t="s">
        <v>6274</v>
      </c>
      <c r="L1517" s="4" t="s">
        <v>6274</v>
      </c>
      <c r="M1517" s="86">
        <v>0</v>
      </c>
      <c r="N1517" t="s">
        <v>63</v>
      </c>
      <c r="O1517" t="s">
        <v>2706</v>
      </c>
      <c r="P1517" t="s">
        <v>27</v>
      </c>
      <c r="Q1517" s="1" t="s">
        <v>74</v>
      </c>
      <c r="R1517" s="1">
        <v>3.7899999618530273</v>
      </c>
      <c r="S1517" s="1" t="s">
        <v>154</v>
      </c>
      <c r="T1517" s="1" t="s">
        <v>2053</v>
      </c>
      <c r="U1517" s="1" t="s">
        <v>31</v>
      </c>
      <c r="V1517" s="1" t="s">
        <v>48</v>
      </c>
      <c r="W1517" s="1" t="s">
        <v>517</v>
      </c>
      <c r="X1517" s="1" t="s">
        <v>48</v>
      </c>
      <c r="Y1517" s="1" t="s">
        <v>356</v>
      </c>
      <c r="Z1517" s="1" t="s">
        <v>31</v>
      </c>
      <c r="AA1517" s="1">
        <v>3.7899999618530273</v>
      </c>
      <c r="AC1517" s="1">
        <f t="shared" si="240"/>
        <v>2.6799999618530275</v>
      </c>
      <c r="AD1517" s="16">
        <f t="shared" si="238"/>
        <v>1</v>
      </c>
      <c r="AE1517" s="17">
        <f t="shared" si="241"/>
        <v>8.5000000000000006E-2</v>
      </c>
      <c r="AF1517">
        <f t="shared" si="242"/>
        <v>0.32214999675750733</v>
      </c>
      <c r="AG1517" s="16">
        <f t="shared" si="239"/>
        <v>1</v>
      </c>
      <c r="AH1517" s="17">
        <f t="shared" si="236"/>
        <v>0.185</v>
      </c>
      <c r="AI1517">
        <f t="shared" si="244"/>
        <v>0.49579999294281007</v>
      </c>
      <c r="AJ1517">
        <f t="shared" si="245"/>
        <v>0.8179499897003174</v>
      </c>
      <c r="AK1517" s="18">
        <f t="shared" si="243"/>
        <v>3.4979499515533448</v>
      </c>
      <c r="AL1517" s="19">
        <f t="shared" si="237"/>
        <v>0.29205001029968269</v>
      </c>
    </row>
    <row r="1518" spans="1:38">
      <c r="A1518" t="s">
        <v>2695</v>
      </c>
      <c r="B1518" t="s">
        <v>322</v>
      </c>
      <c r="C1518" t="s">
        <v>5827</v>
      </c>
      <c r="D1518" t="s">
        <v>323</v>
      </c>
      <c r="E1518" t="s">
        <v>2671</v>
      </c>
      <c r="F1518" t="s">
        <v>2707</v>
      </c>
      <c r="G1518" s="4" t="s">
        <v>6022</v>
      </c>
      <c r="H1518" s="4" t="s">
        <v>9219</v>
      </c>
      <c r="I1518" s="4" t="s">
        <v>6277</v>
      </c>
      <c r="J1518" s="4" t="s">
        <v>6278</v>
      </c>
      <c r="K1518" s="4" t="s">
        <v>359</v>
      </c>
      <c r="L1518" s="4" t="s">
        <v>359</v>
      </c>
      <c r="M1518" s="86">
        <v>0</v>
      </c>
      <c r="N1518" t="s">
        <v>63</v>
      </c>
      <c r="O1518" t="s">
        <v>2708</v>
      </c>
      <c r="P1518" t="s">
        <v>27</v>
      </c>
      <c r="Q1518" s="1" t="s">
        <v>74</v>
      </c>
      <c r="R1518" s="1">
        <v>10.289999961853027</v>
      </c>
      <c r="S1518" s="1" t="s">
        <v>154</v>
      </c>
      <c r="T1518" s="1" t="s">
        <v>2709</v>
      </c>
      <c r="U1518" s="1" t="s">
        <v>31</v>
      </c>
      <c r="V1518" s="1" t="s">
        <v>48</v>
      </c>
      <c r="W1518" s="1" t="s">
        <v>1501</v>
      </c>
      <c r="X1518" s="1" t="s">
        <v>48</v>
      </c>
      <c r="Y1518" s="1" t="s">
        <v>2710</v>
      </c>
      <c r="Z1518" s="1" t="s">
        <v>31</v>
      </c>
      <c r="AA1518" s="1">
        <v>10.289999961853027</v>
      </c>
      <c r="AC1518" s="1">
        <f t="shared" si="240"/>
        <v>7.2799999618530267</v>
      </c>
      <c r="AD1518" s="16">
        <f t="shared" si="238"/>
        <v>1</v>
      </c>
      <c r="AE1518" s="17">
        <f t="shared" si="241"/>
        <v>8.5000000000000006E-2</v>
      </c>
      <c r="AF1518">
        <f t="shared" si="242"/>
        <v>0.87464999675750743</v>
      </c>
      <c r="AG1518" s="16">
        <f t="shared" si="239"/>
        <v>1</v>
      </c>
      <c r="AH1518" s="17">
        <f t="shared" si="236"/>
        <v>0.185</v>
      </c>
      <c r="AI1518">
        <f t="shared" si="244"/>
        <v>1.3467999929428098</v>
      </c>
      <c r="AJ1518">
        <f t="shared" si="245"/>
        <v>2.221449989700317</v>
      </c>
      <c r="AK1518" s="18">
        <f t="shared" si="243"/>
        <v>9.5014499515533437</v>
      </c>
      <c r="AL1518" s="19">
        <f t="shared" si="237"/>
        <v>0.78855001029968275</v>
      </c>
    </row>
    <row r="1519" spans="1:38">
      <c r="A1519" t="s">
        <v>2695</v>
      </c>
      <c r="B1519" t="s">
        <v>322</v>
      </c>
      <c r="C1519" t="s">
        <v>5827</v>
      </c>
      <c r="D1519" t="s">
        <v>323</v>
      </c>
      <c r="E1519" t="s">
        <v>2671</v>
      </c>
      <c r="F1519" t="s">
        <v>2711</v>
      </c>
      <c r="G1519" s="4" t="s">
        <v>6022</v>
      </c>
      <c r="H1519" s="4" t="s">
        <v>9219</v>
      </c>
      <c r="I1519" s="4" t="s">
        <v>6277</v>
      </c>
      <c r="J1519" s="4" t="s">
        <v>6278</v>
      </c>
      <c r="K1519" s="4" t="s">
        <v>359</v>
      </c>
      <c r="L1519" s="4" t="s">
        <v>359</v>
      </c>
      <c r="M1519" s="86">
        <v>0</v>
      </c>
      <c r="N1519" t="s">
        <v>63</v>
      </c>
      <c r="O1519" t="s">
        <v>2712</v>
      </c>
      <c r="P1519" t="s">
        <v>27</v>
      </c>
      <c r="Q1519" s="1" t="s">
        <v>74</v>
      </c>
      <c r="R1519" s="1">
        <v>10.289999961853027</v>
      </c>
      <c r="S1519" s="1" t="s">
        <v>154</v>
      </c>
      <c r="T1519" s="1" t="s">
        <v>2709</v>
      </c>
      <c r="U1519" s="1" t="s">
        <v>31</v>
      </c>
      <c r="V1519" s="1" t="s">
        <v>48</v>
      </c>
      <c r="W1519" s="1" t="s">
        <v>1501</v>
      </c>
      <c r="X1519" s="1" t="s">
        <v>48</v>
      </c>
      <c r="Y1519" s="1" t="s">
        <v>2710</v>
      </c>
      <c r="Z1519" s="1" t="s">
        <v>31</v>
      </c>
      <c r="AA1519" s="1">
        <v>10.289999961853027</v>
      </c>
      <c r="AC1519" s="1">
        <f t="shared" si="240"/>
        <v>7.2799999618530267</v>
      </c>
      <c r="AD1519" s="16">
        <f t="shared" si="238"/>
        <v>1</v>
      </c>
      <c r="AE1519" s="17">
        <f t="shared" si="241"/>
        <v>8.5000000000000006E-2</v>
      </c>
      <c r="AF1519">
        <f t="shared" si="242"/>
        <v>0.87464999675750743</v>
      </c>
      <c r="AG1519" s="16">
        <f t="shared" si="239"/>
        <v>1</v>
      </c>
      <c r="AH1519" s="17">
        <f t="shared" si="236"/>
        <v>0.185</v>
      </c>
      <c r="AI1519">
        <f t="shared" si="244"/>
        <v>1.3467999929428098</v>
      </c>
      <c r="AJ1519">
        <f t="shared" si="245"/>
        <v>2.221449989700317</v>
      </c>
      <c r="AK1519" s="18">
        <f t="shared" si="243"/>
        <v>9.5014499515533437</v>
      </c>
      <c r="AL1519" s="19">
        <f t="shared" si="237"/>
        <v>0.78855001029968275</v>
      </c>
    </row>
    <row r="1520" spans="1:38">
      <c r="A1520" t="s">
        <v>2695</v>
      </c>
      <c r="B1520" t="s">
        <v>322</v>
      </c>
      <c r="C1520" t="s">
        <v>5827</v>
      </c>
      <c r="D1520" t="s">
        <v>323</v>
      </c>
      <c r="E1520" t="s">
        <v>2671</v>
      </c>
      <c r="F1520" t="s">
        <v>2713</v>
      </c>
      <c r="G1520" s="4" t="s">
        <v>6022</v>
      </c>
      <c r="H1520" s="4" t="s">
        <v>9219</v>
      </c>
      <c r="I1520" s="4" t="s">
        <v>6277</v>
      </c>
      <c r="J1520" s="4" t="s">
        <v>6278</v>
      </c>
      <c r="K1520" s="4" t="s">
        <v>359</v>
      </c>
      <c r="L1520" s="4" t="s">
        <v>359</v>
      </c>
      <c r="M1520" s="86">
        <v>0</v>
      </c>
      <c r="N1520" t="s">
        <v>63</v>
      </c>
      <c r="O1520" t="s">
        <v>2714</v>
      </c>
      <c r="P1520" t="s">
        <v>27</v>
      </c>
      <c r="Q1520" s="1" t="s">
        <v>74</v>
      </c>
      <c r="R1520" s="1">
        <v>16.899999618530273</v>
      </c>
      <c r="S1520" s="1" t="s">
        <v>154</v>
      </c>
      <c r="T1520" s="1" t="s">
        <v>1516</v>
      </c>
      <c r="U1520" s="1" t="s">
        <v>31</v>
      </c>
      <c r="V1520" s="1" t="s">
        <v>48</v>
      </c>
      <c r="W1520" s="1" t="s">
        <v>1517</v>
      </c>
      <c r="X1520" s="1" t="s">
        <v>48</v>
      </c>
      <c r="Y1520" s="1" t="s">
        <v>1518</v>
      </c>
      <c r="Z1520" s="1" t="s">
        <v>31</v>
      </c>
      <c r="AA1520" s="1">
        <v>16.899999618530273</v>
      </c>
      <c r="AC1520" s="1">
        <f t="shared" si="240"/>
        <v>11.959999618530276</v>
      </c>
      <c r="AD1520" s="16">
        <f t="shared" si="238"/>
        <v>1</v>
      </c>
      <c r="AE1520" s="17">
        <f t="shared" si="241"/>
        <v>8.5000000000000006E-2</v>
      </c>
      <c r="AF1520">
        <f t="shared" si="242"/>
        <v>1.4364999675750734</v>
      </c>
      <c r="AG1520" s="16">
        <f t="shared" si="239"/>
        <v>1</v>
      </c>
      <c r="AH1520" s="17">
        <f t="shared" si="236"/>
        <v>0.185</v>
      </c>
      <c r="AI1520">
        <f t="shared" si="244"/>
        <v>2.2125999294281011</v>
      </c>
      <c r="AJ1520">
        <f t="shared" si="245"/>
        <v>3.6490998970031745</v>
      </c>
      <c r="AK1520" s="18">
        <f t="shared" si="243"/>
        <v>15.609099515533451</v>
      </c>
      <c r="AL1520" s="19">
        <f t="shared" si="237"/>
        <v>1.2909001029968259</v>
      </c>
    </row>
    <row r="1521" spans="1:38">
      <c r="A1521" t="s">
        <v>2715</v>
      </c>
      <c r="B1521" t="s">
        <v>552</v>
      </c>
      <c r="C1521" t="s">
        <v>5849</v>
      </c>
      <c r="D1521" t="s">
        <v>553</v>
      </c>
      <c r="E1521" t="s">
        <v>2671</v>
      </c>
      <c r="F1521" t="s">
        <v>554</v>
      </c>
      <c r="G1521" s="4" t="s">
        <v>6036</v>
      </c>
      <c r="H1521" s="4" t="s">
        <v>1991</v>
      </c>
      <c r="I1521" s="4" t="s">
        <v>475</v>
      </c>
      <c r="J1521" s="4" t="s">
        <v>6273</v>
      </c>
      <c r="K1521" s="4" t="s">
        <v>130</v>
      </c>
      <c r="L1521" s="4" t="s">
        <v>74</v>
      </c>
      <c r="M1521" s="86">
        <v>0</v>
      </c>
      <c r="N1521" t="s">
        <v>63</v>
      </c>
      <c r="O1521" t="s">
        <v>1944</v>
      </c>
      <c r="P1521" t="s">
        <v>27</v>
      </c>
      <c r="Q1521" s="1" t="s">
        <v>74</v>
      </c>
      <c r="R1521" s="1">
        <v>437.8599853515625</v>
      </c>
      <c r="S1521" s="1" t="s">
        <v>556</v>
      </c>
      <c r="T1521" s="1" t="s">
        <v>31</v>
      </c>
      <c r="U1521" s="1" t="s">
        <v>31</v>
      </c>
      <c r="V1521" s="1" t="s">
        <v>557</v>
      </c>
      <c r="W1521" s="1" t="s">
        <v>31</v>
      </c>
      <c r="X1521" s="1" t="s">
        <v>557</v>
      </c>
      <c r="Y1521" s="1" t="s">
        <v>31</v>
      </c>
      <c r="Z1521" s="1" t="s">
        <v>31</v>
      </c>
      <c r="AA1521" s="1">
        <v>437.8599853515625</v>
      </c>
      <c r="AC1521" s="1">
        <f t="shared" si="240"/>
        <v>437.8599853515625</v>
      </c>
      <c r="AD1521" s="16">
        <f t="shared" si="238"/>
        <v>1</v>
      </c>
      <c r="AE1521" s="17">
        <f t="shared" si="241"/>
        <v>8.5000000000000006E-2</v>
      </c>
      <c r="AF1521">
        <f t="shared" si="242"/>
        <v>37.218098754882817</v>
      </c>
      <c r="AG1521" s="16">
        <f t="shared" si="239"/>
        <v>1</v>
      </c>
      <c r="AH1521" s="17">
        <f t="shared" si="236"/>
        <v>0.185</v>
      </c>
      <c r="AI1521">
        <f t="shared" si="244"/>
        <v>81.004097290039056</v>
      </c>
      <c r="AJ1521">
        <f t="shared" si="245"/>
        <v>118.22219604492187</v>
      </c>
      <c r="AK1521" s="18">
        <f t="shared" si="243"/>
        <v>556.08218139648443</v>
      </c>
      <c r="AL1521" s="19">
        <f t="shared" si="237"/>
        <v>-118.22219604492187</v>
      </c>
    </row>
    <row r="1522" spans="1:38">
      <c r="A1522" t="s">
        <v>2716</v>
      </c>
      <c r="B1522" t="s">
        <v>552</v>
      </c>
      <c r="C1522" t="s">
        <v>5849</v>
      </c>
      <c r="D1522" t="s">
        <v>553</v>
      </c>
      <c r="E1522" t="s">
        <v>2671</v>
      </c>
      <c r="F1522" t="s">
        <v>554</v>
      </c>
      <c r="G1522" s="4" t="s">
        <v>6080</v>
      </c>
      <c r="H1522" s="4" t="s">
        <v>1991</v>
      </c>
      <c r="I1522" s="4" t="s">
        <v>475</v>
      </c>
      <c r="J1522" s="4" t="s">
        <v>4254</v>
      </c>
      <c r="K1522" s="4" t="s">
        <v>6274</v>
      </c>
      <c r="L1522" s="4" t="s">
        <v>6274</v>
      </c>
      <c r="M1522" s="86">
        <v>0</v>
      </c>
      <c r="N1522" t="s">
        <v>63</v>
      </c>
      <c r="O1522" t="s">
        <v>1092</v>
      </c>
      <c r="P1522" t="s">
        <v>27</v>
      </c>
      <c r="Q1522" s="1" t="s">
        <v>74</v>
      </c>
      <c r="R1522" s="1">
        <v>313.5</v>
      </c>
      <c r="S1522" s="1" t="s">
        <v>556</v>
      </c>
      <c r="T1522" s="1" t="s">
        <v>31</v>
      </c>
      <c r="U1522" s="1" t="s">
        <v>31</v>
      </c>
      <c r="V1522" s="1" t="s">
        <v>557</v>
      </c>
      <c r="W1522" s="1" t="s">
        <v>31</v>
      </c>
      <c r="X1522" s="1" t="s">
        <v>557</v>
      </c>
      <c r="Y1522" s="1" t="s">
        <v>31</v>
      </c>
      <c r="Z1522" s="1" t="s">
        <v>31</v>
      </c>
      <c r="AA1522" s="1">
        <v>313.5</v>
      </c>
      <c r="AC1522" s="1">
        <f t="shared" si="240"/>
        <v>313.5</v>
      </c>
      <c r="AD1522" s="16">
        <f t="shared" si="238"/>
        <v>1</v>
      </c>
      <c r="AE1522" s="17">
        <f t="shared" si="241"/>
        <v>8.5000000000000006E-2</v>
      </c>
      <c r="AF1522">
        <f t="shared" si="242"/>
        <v>26.647500000000001</v>
      </c>
      <c r="AG1522" s="16">
        <f t="shared" si="239"/>
        <v>1</v>
      </c>
      <c r="AH1522" s="17">
        <f t="shared" si="236"/>
        <v>0.185</v>
      </c>
      <c r="AI1522">
        <f t="shared" si="244"/>
        <v>57.997500000000002</v>
      </c>
      <c r="AJ1522">
        <f t="shared" si="245"/>
        <v>84.64500000000001</v>
      </c>
      <c r="AK1522" s="18">
        <f t="shared" si="243"/>
        <v>398.14499999999998</v>
      </c>
      <c r="AL1522" s="19">
        <f t="shared" si="237"/>
        <v>-84.64500000000001</v>
      </c>
    </row>
    <row r="1523" spans="1:38">
      <c r="A1523" t="s">
        <v>2716</v>
      </c>
      <c r="B1523" t="s">
        <v>552</v>
      </c>
      <c r="C1523" t="s">
        <v>5849</v>
      </c>
      <c r="D1523" t="s">
        <v>553</v>
      </c>
      <c r="E1523" t="s">
        <v>2671</v>
      </c>
      <c r="F1523" t="s">
        <v>554</v>
      </c>
      <c r="G1523" s="4" t="s">
        <v>6037</v>
      </c>
      <c r="H1523" s="4" t="s">
        <v>1991</v>
      </c>
      <c r="I1523" s="4" t="s">
        <v>475</v>
      </c>
      <c r="J1523" s="4" t="s">
        <v>239</v>
      </c>
      <c r="K1523" s="4" t="s">
        <v>6274</v>
      </c>
      <c r="L1523" s="4" t="s">
        <v>6274</v>
      </c>
      <c r="M1523" s="86">
        <v>0</v>
      </c>
      <c r="N1523" t="s">
        <v>63</v>
      </c>
      <c r="O1523" t="s">
        <v>558</v>
      </c>
      <c r="P1523" t="s">
        <v>27</v>
      </c>
      <c r="Q1523" s="1" t="s">
        <v>74</v>
      </c>
      <c r="R1523" s="1">
        <v>203.77999877929688</v>
      </c>
      <c r="S1523" s="1" t="s">
        <v>556</v>
      </c>
      <c r="T1523" s="1" t="s">
        <v>31</v>
      </c>
      <c r="U1523" s="1" t="s">
        <v>31</v>
      </c>
      <c r="V1523" s="1" t="s">
        <v>557</v>
      </c>
      <c r="W1523" s="1" t="s">
        <v>31</v>
      </c>
      <c r="X1523" s="1" t="s">
        <v>557</v>
      </c>
      <c r="Y1523" s="1" t="s">
        <v>31</v>
      </c>
      <c r="Z1523" s="1" t="s">
        <v>31</v>
      </c>
      <c r="AA1523" s="1">
        <v>203.77999877929688</v>
      </c>
      <c r="AC1523" s="1">
        <f t="shared" si="240"/>
        <v>203.77999877929688</v>
      </c>
      <c r="AD1523" s="16">
        <f t="shared" si="238"/>
        <v>1</v>
      </c>
      <c r="AE1523" s="17">
        <f t="shared" si="241"/>
        <v>8.5000000000000006E-2</v>
      </c>
      <c r="AF1523">
        <f t="shared" si="242"/>
        <v>17.321299896240237</v>
      </c>
      <c r="AG1523" s="16">
        <f t="shared" si="239"/>
        <v>1</v>
      </c>
      <c r="AH1523" s="17">
        <f t="shared" si="236"/>
        <v>0.185</v>
      </c>
      <c r="AI1523">
        <f t="shared" si="244"/>
        <v>37.699299774169923</v>
      </c>
      <c r="AJ1523">
        <f t="shared" si="245"/>
        <v>55.020599670410164</v>
      </c>
      <c r="AK1523" s="18">
        <f t="shared" si="243"/>
        <v>258.80059844970702</v>
      </c>
      <c r="AL1523" s="19">
        <f t="shared" si="237"/>
        <v>-55.020599670410164</v>
      </c>
    </row>
    <row r="1524" spans="1:38">
      <c r="A1524" t="s">
        <v>2717</v>
      </c>
      <c r="B1524" t="s">
        <v>70</v>
      </c>
      <c r="C1524" t="s">
        <v>5827</v>
      </c>
      <c r="D1524" t="s">
        <v>71</v>
      </c>
      <c r="E1524" t="s">
        <v>2671</v>
      </c>
      <c r="F1524" t="s">
        <v>72</v>
      </c>
      <c r="G1524" s="4" t="s">
        <v>5864</v>
      </c>
      <c r="H1524" s="4" t="s">
        <v>557</v>
      </c>
      <c r="I1524" s="4" t="s">
        <v>68</v>
      </c>
      <c r="J1524" s="4" t="s">
        <v>54</v>
      </c>
      <c r="K1524" s="4" t="s">
        <v>6274</v>
      </c>
      <c r="L1524" s="4" t="s">
        <v>6274</v>
      </c>
      <c r="M1524" s="87">
        <v>1</v>
      </c>
      <c r="N1524" t="s">
        <v>63</v>
      </c>
      <c r="O1524" t="s">
        <v>73</v>
      </c>
      <c r="P1524" t="s">
        <v>27</v>
      </c>
      <c r="Q1524" s="1" t="s">
        <v>84</v>
      </c>
      <c r="R1524" s="1">
        <v>5.9000000953674316</v>
      </c>
      <c r="S1524" s="1" t="s">
        <v>75</v>
      </c>
      <c r="T1524" s="1" t="s">
        <v>31</v>
      </c>
      <c r="U1524" s="1" t="s">
        <v>31</v>
      </c>
      <c r="V1524" s="1" t="s">
        <v>240</v>
      </c>
      <c r="W1524" s="1" t="s">
        <v>31</v>
      </c>
      <c r="X1524" s="1" t="s">
        <v>240</v>
      </c>
      <c r="Y1524" s="1" t="s">
        <v>31</v>
      </c>
      <c r="Z1524" s="1" t="s">
        <v>31</v>
      </c>
      <c r="AA1524" s="1">
        <v>23.600000381469727</v>
      </c>
      <c r="AC1524" s="1">
        <f t="shared" si="240"/>
        <v>23.600000381469727</v>
      </c>
      <c r="AD1524" s="16">
        <f t="shared" si="238"/>
        <v>0</v>
      </c>
      <c r="AE1524" s="17">
        <f t="shared" si="241"/>
        <v>0</v>
      </c>
      <c r="AF1524">
        <f t="shared" si="242"/>
        <v>0</v>
      </c>
      <c r="AG1524" s="16">
        <f t="shared" si="239"/>
        <v>0</v>
      </c>
      <c r="AH1524" s="17">
        <f t="shared" si="236"/>
        <v>0</v>
      </c>
      <c r="AI1524">
        <f t="shared" si="244"/>
        <v>0</v>
      </c>
      <c r="AJ1524">
        <f t="shared" si="245"/>
        <v>0</v>
      </c>
      <c r="AK1524" s="18">
        <f t="shared" si="243"/>
        <v>23.600000381469727</v>
      </c>
      <c r="AL1524" s="19">
        <f t="shared" si="237"/>
        <v>0</v>
      </c>
    </row>
    <row r="1525" spans="1:38">
      <c r="A1525" t="s">
        <v>2717</v>
      </c>
      <c r="B1525" t="s">
        <v>70</v>
      </c>
      <c r="C1525" t="s">
        <v>5827</v>
      </c>
      <c r="D1525" t="s">
        <v>71</v>
      </c>
      <c r="E1525" t="s">
        <v>2671</v>
      </c>
      <c r="F1525" t="s">
        <v>76</v>
      </c>
      <c r="G1525" s="4" t="s">
        <v>5865</v>
      </c>
      <c r="H1525" s="4" t="s">
        <v>557</v>
      </c>
      <c r="I1525" s="4" t="s">
        <v>68</v>
      </c>
      <c r="J1525" s="4" t="s">
        <v>370</v>
      </c>
      <c r="K1525" s="4" t="s">
        <v>6274</v>
      </c>
      <c r="L1525" s="4" t="s">
        <v>6274</v>
      </c>
      <c r="M1525" s="87">
        <v>1</v>
      </c>
      <c r="N1525" t="s">
        <v>63</v>
      </c>
      <c r="O1525" t="s">
        <v>77</v>
      </c>
      <c r="P1525" t="s">
        <v>27</v>
      </c>
      <c r="Q1525" s="1" t="s">
        <v>2718</v>
      </c>
      <c r="R1525" s="1">
        <v>5.4499998092651367</v>
      </c>
      <c r="S1525" s="1" t="s">
        <v>75</v>
      </c>
      <c r="T1525" s="1" t="s">
        <v>31</v>
      </c>
      <c r="U1525" s="1" t="s">
        <v>31</v>
      </c>
      <c r="V1525" s="1" t="s">
        <v>240</v>
      </c>
      <c r="W1525" s="1" t="s">
        <v>31</v>
      </c>
      <c r="X1525" s="1" t="s">
        <v>240</v>
      </c>
      <c r="Y1525" s="1" t="s">
        <v>31</v>
      </c>
      <c r="Z1525" s="1" t="s">
        <v>31</v>
      </c>
      <c r="AA1525" s="1">
        <v>51.229999542236328</v>
      </c>
      <c r="AC1525" s="1">
        <f t="shared" si="240"/>
        <v>51.229998207092287</v>
      </c>
      <c r="AD1525" s="16">
        <f t="shared" si="238"/>
        <v>0</v>
      </c>
      <c r="AE1525" s="17">
        <f t="shared" si="241"/>
        <v>0</v>
      </c>
      <c r="AF1525">
        <f t="shared" si="242"/>
        <v>0</v>
      </c>
      <c r="AG1525" s="16">
        <f t="shared" si="239"/>
        <v>0</v>
      </c>
      <c r="AH1525" s="17">
        <f t="shared" si="236"/>
        <v>0</v>
      </c>
      <c r="AI1525">
        <f t="shared" si="244"/>
        <v>0</v>
      </c>
      <c r="AJ1525">
        <f t="shared" si="245"/>
        <v>0</v>
      </c>
      <c r="AK1525" s="18">
        <f t="shared" si="243"/>
        <v>51.229998207092287</v>
      </c>
      <c r="AL1525" s="19">
        <f t="shared" si="237"/>
        <v>0</v>
      </c>
    </row>
    <row r="1526" spans="1:38">
      <c r="A1526" t="s">
        <v>2717</v>
      </c>
      <c r="B1526" t="s">
        <v>70</v>
      </c>
      <c r="C1526" t="s">
        <v>5827</v>
      </c>
      <c r="D1526" t="s">
        <v>71</v>
      </c>
      <c r="E1526" t="s">
        <v>2671</v>
      </c>
      <c r="F1526" t="s">
        <v>361</v>
      </c>
      <c r="G1526" s="4" t="s">
        <v>5892</v>
      </c>
      <c r="H1526" s="4" t="s">
        <v>557</v>
      </c>
      <c r="I1526" s="4" t="s">
        <v>6277</v>
      </c>
      <c r="J1526" s="4" t="s">
        <v>6273</v>
      </c>
      <c r="K1526" s="4" t="s">
        <v>6274</v>
      </c>
      <c r="L1526" s="4" t="s">
        <v>6274</v>
      </c>
      <c r="M1526" s="87">
        <v>0.6</v>
      </c>
      <c r="N1526" t="s">
        <v>63</v>
      </c>
      <c r="O1526" t="s">
        <v>362</v>
      </c>
      <c r="P1526" t="s">
        <v>27</v>
      </c>
      <c r="Q1526" s="1" t="s">
        <v>981</v>
      </c>
      <c r="R1526" s="1">
        <v>5.5</v>
      </c>
      <c r="S1526" s="1" t="s">
        <v>75</v>
      </c>
      <c r="T1526" s="1" t="s">
        <v>31</v>
      </c>
      <c r="U1526" s="1" t="s">
        <v>31</v>
      </c>
      <c r="V1526" s="1" t="s">
        <v>240</v>
      </c>
      <c r="W1526" s="1" t="s">
        <v>31</v>
      </c>
      <c r="X1526" s="1" t="s">
        <v>240</v>
      </c>
      <c r="Y1526" s="1" t="s">
        <v>31</v>
      </c>
      <c r="Z1526" s="1" t="s">
        <v>31</v>
      </c>
      <c r="AA1526" s="1">
        <v>88</v>
      </c>
      <c r="AC1526" s="1">
        <f t="shared" si="240"/>
        <v>88</v>
      </c>
      <c r="AD1526" s="16">
        <f t="shared" si="238"/>
        <v>0.4</v>
      </c>
      <c r="AE1526" s="17">
        <f t="shared" si="241"/>
        <v>3.4000000000000002E-2</v>
      </c>
      <c r="AF1526">
        <f t="shared" si="242"/>
        <v>2.992</v>
      </c>
      <c r="AG1526" s="16">
        <f t="shared" si="239"/>
        <v>0.4</v>
      </c>
      <c r="AH1526" s="17">
        <f t="shared" si="236"/>
        <v>7.3999999999999996E-2</v>
      </c>
      <c r="AI1526">
        <f t="shared" si="244"/>
        <v>6.5119999999999996</v>
      </c>
      <c r="AJ1526">
        <f t="shared" si="245"/>
        <v>9.5039999999999996</v>
      </c>
      <c r="AK1526" s="18">
        <f t="shared" si="243"/>
        <v>97.504000000000005</v>
      </c>
      <c r="AL1526" s="19">
        <f t="shared" si="237"/>
        <v>-9.5039999999999996</v>
      </c>
    </row>
    <row r="1527" spans="1:38">
      <c r="A1527" t="s">
        <v>2717</v>
      </c>
      <c r="B1527" t="s">
        <v>70</v>
      </c>
      <c r="C1527" t="s">
        <v>5827</v>
      </c>
      <c r="D1527" t="s">
        <v>71</v>
      </c>
      <c r="E1527" t="s">
        <v>2671</v>
      </c>
      <c r="F1527" t="s">
        <v>364</v>
      </c>
      <c r="G1527" s="4" t="s">
        <v>5892</v>
      </c>
      <c r="H1527" s="4" t="s">
        <v>557</v>
      </c>
      <c r="I1527" s="4" t="s">
        <v>6277</v>
      </c>
      <c r="J1527" s="4" t="s">
        <v>6273</v>
      </c>
      <c r="K1527" s="4" t="s">
        <v>6274</v>
      </c>
      <c r="L1527" s="4" t="s">
        <v>6274</v>
      </c>
      <c r="M1527" s="87">
        <v>0.6</v>
      </c>
      <c r="N1527" t="s">
        <v>63</v>
      </c>
      <c r="O1527" t="s">
        <v>365</v>
      </c>
      <c r="P1527" t="s">
        <v>27</v>
      </c>
      <c r="Q1527" s="1" t="s">
        <v>28</v>
      </c>
      <c r="R1527" s="1">
        <v>5.5</v>
      </c>
      <c r="S1527" s="1" t="s">
        <v>75</v>
      </c>
      <c r="T1527" s="1" t="s">
        <v>31</v>
      </c>
      <c r="U1527" s="1" t="s">
        <v>31</v>
      </c>
      <c r="V1527" s="1" t="s">
        <v>240</v>
      </c>
      <c r="W1527" s="1" t="s">
        <v>31</v>
      </c>
      <c r="X1527" s="1" t="s">
        <v>240</v>
      </c>
      <c r="Y1527" s="1" t="s">
        <v>31</v>
      </c>
      <c r="Z1527" s="1" t="s">
        <v>31</v>
      </c>
      <c r="AA1527" s="1">
        <v>110</v>
      </c>
      <c r="AC1527" s="1">
        <f t="shared" si="240"/>
        <v>110</v>
      </c>
      <c r="AD1527" s="16">
        <f t="shared" si="238"/>
        <v>0.4</v>
      </c>
      <c r="AE1527" s="17">
        <f t="shared" si="241"/>
        <v>3.4000000000000002E-2</v>
      </c>
      <c r="AF1527">
        <f t="shared" si="242"/>
        <v>3.74</v>
      </c>
      <c r="AG1527" s="16">
        <f t="shared" si="239"/>
        <v>0.4</v>
      </c>
      <c r="AH1527" s="17">
        <f t="shared" si="236"/>
        <v>7.3999999999999996E-2</v>
      </c>
      <c r="AI1527">
        <f t="shared" si="244"/>
        <v>8.1399999999999988</v>
      </c>
      <c r="AJ1527">
        <f t="shared" si="245"/>
        <v>11.879999999999999</v>
      </c>
      <c r="AK1527" s="18">
        <f t="shared" si="243"/>
        <v>121.88</v>
      </c>
      <c r="AL1527" s="19">
        <f t="shared" si="237"/>
        <v>-11.879999999999999</v>
      </c>
    </row>
    <row r="1528" spans="1:38">
      <c r="A1528" t="s">
        <v>2717</v>
      </c>
      <c r="B1528" t="s">
        <v>70</v>
      </c>
      <c r="C1528" t="s">
        <v>5827</v>
      </c>
      <c r="D1528" t="s">
        <v>71</v>
      </c>
      <c r="E1528" t="s">
        <v>2671</v>
      </c>
      <c r="F1528" t="s">
        <v>79</v>
      </c>
      <c r="G1528" s="4" t="s">
        <v>5866</v>
      </c>
      <c r="H1528" s="4" t="s">
        <v>557</v>
      </c>
      <c r="I1528" s="4" t="s">
        <v>48</v>
      </c>
      <c r="J1528" s="4" t="s">
        <v>153</v>
      </c>
      <c r="K1528" s="4" t="s">
        <v>6274</v>
      </c>
      <c r="L1528" s="4" t="s">
        <v>6274</v>
      </c>
      <c r="M1528" s="87">
        <v>1</v>
      </c>
      <c r="N1528" t="s">
        <v>63</v>
      </c>
      <c r="O1528" t="s">
        <v>80</v>
      </c>
      <c r="P1528" t="s">
        <v>27</v>
      </c>
      <c r="Q1528" s="1" t="s">
        <v>81</v>
      </c>
      <c r="R1528" s="1">
        <v>2.7999999523162842</v>
      </c>
      <c r="S1528" s="1" t="s">
        <v>75</v>
      </c>
      <c r="T1528" s="1" t="s">
        <v>31</v>
      </c>
      <c r="U1528" s="1" t="s">
        <v>31</v>
      </c>
      <c r="V1528" s="1" t="s">
        <v>240</v>
      </c>
      <c r="W1528" s="1" t="s">
        <v>31</v>
      </c>
      <c r="X1528" s="1" t="s">
        <v>240</v>
      </c>
      <c r="Y1528" s="1" t="s">
        <v>31</v>
      </c>
      <c r="Z1528" s="1" t="s">
        <v>31</v>
      </c>
      <c r="AA1528" s="1">
        <v>28</v>
      </c>
      <c r="AC1528" s="1">
        <f t="shared" si="240"/>
        <v>27.999999523162842</v>
      </c>
      <c r="AD1528" s="16">
        <f t="shared" si="238"/>
        <v>0</v>
      </c>
      <c r="AE1528" s="17">
        <f t="shared" si="241"/>
        <v>0</v>
      </c>
      <c r="AF1528">
        <f t="shared" si="242"/>
        <v>0</v>
      </c>
      <c r="AG1528" s="16">
        <f t="shared" si="239"/>
        <v>0</v>
      </c>
      <c r="AH1528" s="17">
        <f t="shared" si="236"/>
        <v>0</v>
      </c>
      <c r="AI1528">
        <f t="shared" si="244"/>
        <v>0</v>
      </c>
      <c r="AJ1528">
        <f t="shared" si="245"/>
        <v>0</v>
      </c>
      <c r="AK1528" s="18">
        <f t="shared" si="243"/>
        <v>27.999999523162842</v>
      </c>
      <c r="AL1528" s="19">
        <f t="shared" si="237"/>
        <v>0</v>
      </c>
    </row>
    <row r="1529" spans="1:38">
      <c r="A1529" t="s">
        <v>2717</v>
      </c>
      <c r="B1529" t="s">
        <v>70</v>
      </c>
      <c r="C1529" t="s">
        <v>5827</v>
      </c>
      <c r="D1529" t="s">
        <v>71</v>
      </c>
      <c r="E1529" t="s">
        <v>2671</v>
      </c>
      <c r="F1529" t="s">
        <v>368</v>
      </c>
      <c r="G1529" s="4" t="s">
        <v>5893</v>
      </c>
      <c r="H1529" s="4" t="s">
        <v>557</v>
      </c>
      <c r="I1529" s="4" t="s">
        <v>1159</v>
      </c>
      <c r="J1529" s="4" t="s">
        <v>81</v>
      </c>
      <c r="K1529" s="4" t="s">
        <v>6274</v>
      </c>
      <c r="L1529" s="4" t="s">
        <v>6274</v>
      </c>
      <c r="M1529" s="87">
        <v>1</v>
      </c>
      <c r="N1529" t="s">
        <v>63</v>
      </c>
      <c r="O1529" t="s">
        <v>369</v>
      </c>
      <c r="P1529" t="s">
        <v>27</v>
      </c>
      <c r="Q1529" s="1" t="s">
        <v>400</v>
      </c>
      <c r="R1529" s="1">
        <v>2.9000000953674316</v>
      </c>
      <c r="S1529" s="1" t="s">
        <v>75</v>
      </c>
      <c r="T1529" s="1" t="s">
        <v>31</v>
      </c>
      <c r="U1529" s="1" t="s">
        <v>31</v>
      </c>
      <c r="V1529" s="1" t="s">
        <v>240</v>
      </c>
      <c r="W1529" s="1" t="s">
        <v>31</v>
      </c>
      <c r="X1529" s="1" t="s">
        <v>240</v>
      </c>
      <c r="Y1529" s="1" t="s">
        <v>31</v>
      </c>
      <c r="Z1529" s="1" t="s">
        <v>31</v>
      </c>
      <c r="AA1529" s="1">
        <v>20.299999237060547</v>
      </c>
      <c r="AC1529" s="1">
        <f t="shared" si="240"/>
        <v>20.300000667572021</v>
      </c>
      <c r="AD1529" s="16">
        <f t="shared" si="238"/>
        <v>0</v>
      </c>
      <c r="AE1529" s="17">
        <f t="shared" si="241"/>
        <v>0</v>
      </c>
      <c r="AF1529">
        <f t="shared" si="242"/>
        <v>0</v>
      </c>
      <c r="AG1529" s="16">
        <f t="shared" si="239"/>
        <v>0</v>
      </c>
      <c r="AH1529" s="17">
        <f t="shared" si="236"/>
        <v>0</v>
      </c>
      <c r="AI1529">
        <f t="shared" si="244"/>
        <v>0</v>
      </c>
      <c r="AJ1529">
        <f t="shared" si="245"/>
        <v>0</v>
      </c>
      <c r="AK1529" s="18">
        <f t="shared" si="243"/>
        <v>20.300000667572021</v>
      </c>
      <c r="AL1529" s="19">
        <f t="shared" si="237"/>
        <v>0</v>
      </c>
    </row>
    <row r="1530" spans="1:38">
      <c r="A1530" t="s">
        <v>2717</v>
      </c>
      <c r="B1530" t="s">
        <v>70</v>
      </c>
      <c r="C1530" t="s">
        <v>5827</v>
      </c>
      <c r="D1530" t="s">
        <v>71</v>
      </c>
      <c r="E1530" t="s">
        <v>2671</v>
      </c>
      <c r="F1530" t="s">
        <v>371</v>
      </c>
      <c r="G1530" s="4" t="s">
        <v>5880</v>
      </c>
      <c r="H1530" s="4" t="s">
        <v>557</v>
      </c>
      <c r="I1530" s="4" t="s">
        <v>1159</v>
      </c>
      <c r="J1530" s="4" t="s">
        <v>239</v>
      </c>
      <c r="K1530" s="4" t="s">
        <v>6274</v>
      </c>
      <c r="L1530" s="4" t="s">
        <v>6274</v>
      </c>
      <c r="M1530" s="87">
        <v>1</v>
      </c>
      <c r="N1530" t="s">
        <v>63</v>
      </c>
      <c r="O1530" t="s">
        <v>372</v>
      </c>
      <c r="P1530" t="s">
        <v>27</v>
      </c>
      <c r="Q1530" s="1" t="s">
        <v>74</v>
      </c>
      <c r="R1530" s="1">
        <v>6.3000001907348633</v>
      </c>
      <c r="S1530" s="1" t="s">
        <v>75</v>
      </c>
      <c r="T1530" s="1" t="s">
        <v>31</v>
      </c>
      <c r="U1530" s="1" t="s">
        <v>31</v>
      </c>
      <c r="V1530" s="1" t="s">
        <v>240</v>
      </c>
      <c r="W1530" s="1" t="s">
        <v>31</v>
      </c>
      <c r="X1530" s="1" t="s">
        <v>240</v>
      </c>
      <c r="Y1530" s="1" t="s">
        <v>31</v>
      </c>
      <c r="Z1530" s="1" t="s">
        <v>31</v>
      </c>
      <c r="AA1530" s="1">
        <v>6.3000001907348633</v>
      </c>
      <c r="AC1530" s="1">
        <f t="shared" si="240"/>
        <v>6.3000001907348633</v>
      </c>
      <c r="AD1530" s="16">
        <f t="shared" si="238"/>
        <v>0</v>
      </c>
      <c r="AE1530" s="17">
        <f t="shared" si="241"/>
        <v>0</v>
      </c>
      <c r="AF1530">
        <f t="shared" si="242"/>
        <v>0</v>
      </c>
      <c r="AG1530" s="16">
        <f t="shared" si="239"/>
        <v>0</v>
      </c>
      <c r="AH1530" s="17">
        <f t="shared" si="236"/>
        <v>0</v>
      </c>
      <c r="AI1530">
        <f t="shared" si="244"/>
        <v>0</v>
      </c>
      <c r="AJ1530">
        <f t="shared" si="245"/>
        <v>0</v>
      </c>
      <c r="AK1530" s="18">
        <f t="shared" si="243"/>
        <v>6.3000001907348633</v>
      </c>
      <c r="AL1530" s="19">
        <f t="shared" si="237"/>
        <v>0</v>
      </c>
    </row>
    <row r="1531" spans="1:38">
      <c r="A1531" t="s">
        <v>2717</v>
      </c>
      <c r="B1531" t="s">
        <v>70</v>
      </c>
      <c r="C1531" t="s">
        <v>5827</v>
      </c>
      <c r="D1531" t="s">
        <v>71</v>
      </c>
      <c r="E1531" t="s">
        <v>2671</v>
      </c>
      <c r="F1531" t="s">
        <v>91</v>
      </c>
      <c r="G1531" s="4" t="s">
        <v>5870</v>
      </c>
      <c r="H1531" s="4" t="s">
        <v>557</v>
      </c>
      <c r="I1531" s="4" t="s">
        <v>240</v>
      </c>
      <c r="J1531" s="4" t="s">
        <v>28</v>
      </c>
      <c r="K1531" s="4" t="s">
        <v>6274</v>
      </c>
      <c r="L1531" s="4" t="s">
        <v>6274</v>
      </c>
      <c r="M1531" s="87">
        <v>1</v>
      </c>
      <c r="N1531" t="s">
        <v>63</v>
      </c>
      <c r="O1531" t="s">
        <v>92</v>
      </c>
      <c r="P1531" t="s">
        <v>27</v>
      </c>
      <c r="Q1531" s="1" t="s">
        <v>28</v>
      </c>
      <c r="R1531" s="1">
        <v>4.9899997711181641</v>
      </c>
      <c r="S1531" s="1" t="s">
        <v>75</v>
      </c>
      <c r="T1531" s="1" t="s">
        <v>31</v>
      </c>
      <c r="U1531" s="1" t="s">
        <v>31</v>
      </c>
      <c r="V1531" s="1" t="s">
        <v>240</v>
      </c>
      <c r="W1531" s="1" t="s">
        <v>31</v>
      </c>
      <c r="X1531" s="1" t="s">
        <v>240</v>
      </c>
      <c r="Y1531" s="1" t="s">
        <v>31</v>
      </c>
      <c r="Z1531" s="1" t="s">
        <v>31</v>
      </c>
      <c r="AA1531" s="1">
        <v>99.800003051757813</v>
      </c>
      <c r="AC1531" s="1">
        <f t="shared" si="240"/>
        <v>99.799995422363281</v>
      </c>
      <c r="AD1531" s="16">
        <f t="shared" si="238"/>
        <v>0</v>
      </c>
      <c r="AE1531" s="17">
        <f t="shared" si="241"/>
        <v>0</v>
      </c>
      <c r="AF1531">
        <f t="shared" si="242"/>
        <v>0</v>
      </c>
      <c r="AG1531" s="16">
        <f t="shared" si="239"/>
        <v>0</v>
      </c>
      <c r="AH1531" s="17">
        <f t="shared" si="236"/>
        <v>0</v>
      </c>
      <c r="AI1531">
        <f t="shared" si="244"/>
        <v>0</v>
      </c>
      <c r="AJ1531">
        <f t="shared" si="245"/>
        <v>0</v>
      </c>
      <c r="AK1531" s="18">
        <f t="shared" si="243"/>
        <v>99.799995422363281</v>
      </c>
      <c r="AL1531" s="19">
        <f t="shared" si="237"/>
        <v>0</v>
      </c>
    </row>
    <row r="1532" spans="1:38">
      <c r="A1532" t="s">
        <v>2717</v>
      </c>
      <c r="B1532" t="s">
        <v>70</v>
      </c>
      <c r="C1532" t="s">
        <v>5827</v>
      </c>
      <c r="D1532" t="s">
        <v>71</v>
      </c>
      <c r="E1532" t="s">
        <v>2671</v>
      </c>
      <c r="F1532" t="s">
        <v>94</v>
      </c>
      <c r="G1532" s="4" t="s">
        <v>5871</v>
      </c>
      <c r="H1532" s="4" t="s">
        <v>557</v>
      </c>
      <c r="I1532" s="4" t="s">
        <v>68</v>
      </c>
      <c r="J1532" s="4" t="s">
        <v>239</v>
      </c>
      <c r="K1532" s="4" t="s">
        <v>66</v>
      </c>
      <c r="L1532" s="4" t="s">
        <v>6274</v>
      </c>
      <c r="M1532" s="87">
        <v>1</v>
      </c>
      <c r="N1532" t="s">
        <v>63</v>
      </c>
      <c r="O1532" t="s">
        <v>95</v>
      </c>
      <c r="P1532" t="s">
        <v>27</v>
      </c>
      <c r="Q1532" s="1" t="s">
        <v>28</v>
      </c>
      <c r="R1532" s="1">
        <v>5.4000000953674316</v>
      </c>
      <c r="S1532" s="1" t="s">
        <v>75</v>
      </c>
      <c r="T1532" s="1" t="s">
        <v>31</v>
      </c>
      <c r="U1532" s="1" t="s">
        <v>31</v>
      </c>
      <c r="V1532" s="1" t="s">
        <v>240</v>
      </c>
      <c r="W1532" s="1" t="s">
        <v>31</v>
      </c>
      <c r="X1532" s="1" t="s">
        <v>240</v>
      </c>
      <c r="Y1532" s="1" t="s">
        <v>31</v>
      </c>
      <c r="Z1532" s="1" t="s">
        <v>31</v>
      </c>
      <c r="AA1532" s="1">
        <v>108</v>
      </c>
      <c r="AC1532" s="1">
        <f t="shared" si="240"/>
        <v>108.00000190734863</v>
      </c>
      <c r="AD1532" s="16">
        <f t="shared" si="238"/>
        <v>0</v>
      </c>
      <c r="AE1532" s="17">
        <f t="shared" si="241"/>
        <v>0</v>
      </c>
      <c r="AF1532">
        <f t="shared" si="242"/>
        <v>0</v>
      </c>
      <c r="AG1532" s="16">
        <f t="shared" si="239"/>
        <v>0</v>
      </c>
      <c r="AH1532" s="17">
        <f t="shared" si="236"/>
        <v>0</v>
      </c>
      <c r="AI1532">
        <f t="shared" si="244"/>
        <v>0</v>
      </c>
      <c r="AJ1532">
        <f t="shared" si="245"/>
        <v>0</v>
      </c>
      <c r="AK1532" s="18">
        <f t="shared" si="243"/>
        <v>108.00000190734863</v>
      </c>
      <c r="AL1532" s="19">
        <f t="shared" si="237"/>
        <v>0</v>
      </c>
    </row>
    <row r="1533" spans="1:38">
      <c r="A1533" t="s">
        <v>2717</v>
      </c>
      <c r="B1533" t="s">
        <v>70</v>
      </c>
      <c r="C1533" t="s">
        <v>5827</v>
      </c>
      <c r="D1533" t="s">
        <v>71</v>
      </c>
      <c r="E1533" t="s">
        <v>2671</v>
      </c>
      <c r="F1533" t="s">
        <v>379</v>
      </c>
      <c r="G1533" s="4" t="s">
        <v>5895</v>
      </c>
      <c r="H1533" s="4" t="s">
        <v>557</v>
      </c>
      <c r="I1533" s="4" t="s">
        <v>240</v>
      </c>
      <c r="J1533" s="4" t="s">
        <v>161</v>
      </c>
      <c r="K1533" s="4" t="s">
        <v>6274</v>
      </c>
      <c r="L1533" s="4" t="s">
        <v>6274</v>
      </c>
      <c r="M1533" s="87">
        <v>1</v>
      </c>
      <c r="N1533" t="s">
        <v>63</v>
      </c>
      <c r="O1533" t="s">
        <v>380</v>
      </c>
      <c r="P1533" t="s">
        <v>27</v>
      </c>
      <c r="Q1533" s="1" t="s">
        <v>1436</v>
      </c>
      <c r="R1533" s="1">
        <v>2.4000000953674316</v>
      </c>
      <c r="S1533" s="1" t="s">
        <v>75</v>
      </c>
      <c r="T1533" s="1" t="s">
        <v>31</v>
      </c>
      <c r="U1533" s="1" t="s">
        <v>31</v>
      </c>
      <c r="V1533" s="1" t="s">
        <v>240</v>
      </c>
      <c r="W1533" s="1" t="s">
        <v>31</v>
      </c>
      <c r="X1533" s="1" t="s">
        <v>240</v>
      </c>
      <c r="Y1533" s="1" t="s">
        <v>31</v>
      </c>
      <c r="Z1533" s="1" t="s">
        <v>31</v>
      </c>
      <c r="AA1533" s="1">
        <v>52.799999237060547</v>
      </c>
      <c r="AC1533" s="1">
        <f t="shared" si="240"/>
        <v>52.800002098083496</v>
      </c>
      <c r="AD1533" s="16">
        <f t="shared" si="238"/>
        <v>0</v>
      </c>
      <c r="AE1533" s="17">
        <f t="shared" si="241"/>
        <v>0</v>
      </c>
      <c r="AF1533">
        <f t="shared" si="242"/>
        <v>0</v>
      </c>
      <c r="AG1533" s="16">
        <f t="shared" si="239"/>
        <v>0</v>
      </c>
      <c r="AH1533" s="17">
        <f t="shared" si="236"/>
        <v>0</v>
      </c>
      <c r="AI1533">
        <f t="shared" si="244"/>
        <v>0</v>
      </c>
      <c r="AJ1533">
        <f t="shared" si="245"/>
        <v>0</v>
      </c>
      <c r="AK1533" s="18">
        <f t="shared" si="243"/>
        <v>52.800002098083496</v>
      </c>
      <c r="AL1533" s="19">
        <f t="shared" si="237"/>
        <v>0</v>
      </c>
    </row>
    <row r="1534" spans="1:38">
      <c r="A1534" t="s">
        <v>2717</v>
      </c>
      <c r="B1534" t="s">
        <v>70</v>
      </c>
      <c r="C1534" t="s">
        <v>5827</v>
      </c>
      <c r="D1534" t="s">
        <v>71</v>
      </c>
      <c r="E1534" t="s">
        <v>2671</v>
      </c>
      <c r="F1534" t="s">
        <v>97</v>
      </c>
      <c r="G1534" s="4" t="s">
        <v>5872</v>
      </c>
      <c r="H1534" s="4" t="s">
        <v>557</v>
      </c>
      <c r="I1534" s="4" t="s">
        <v>81</v>
      </c>
      <c r="J1534" s="4" t="s">
        <v>28</v>
      </c>
      <c r="K1534" s="4" t="s">
        <v>6274</v>
      </c>
      <c r="L1534" s="4" t="s">
        <v>6274</v>
      </c>
      <c r="M1534" s="87">
        <v>1</v>
      </c>
      <c r="N1534" t="s">
        <v>63</v>
      </c>
      <c r="O1534" t="s">
        <v>98</v>
      </c>
      <c r="P1534" t="s">
        <v>27</v>
      </c>
      <c r="Q1534" s="1" t="s">
        <v>130</v>
      </c>
      <c r="R1534" s="1">
        <v>6.4499998092651367</v>
      </c>
      <c r="S1534" s="1" t="s">
        <v>75</v>
      </c>
      <c r="T1534" s="1" t="s">
        <v>31</v>
      </c>
      <c r="U1534" s="1" t="s">
        <v>31</v>
      </c>
      <c r="V1534" s="1" t="s">
        <v>240</v>
      </c>
      <c r="W1534" s="1" t="s">
        <v>31</v>
      </c>
      <c r="X1534" s="1" t="s">
        <v>240</v>
      </c>
      <c r="Y1534" s="1" t="s">
        <v>31</v>
      </c>
      <c r="Z1534" s="1" t="s">
        <v>31</v>
      </c>
      <c r="AA1534" s="1">
        <v>19.350000381469727</v>
      </c>
      <c r="AC1534" s="1">
        <f t="shared" si="240"/>
        <v>19.34999942779541</v>
      </c>
      <c r="AD1534" s="16">
        <f t="shared" si="238"/>
        <v>0</v>
      </c>
      <c r="AE1534" s="17">
        <f t="shared" si="241"/>
        <v>0</v>
      </c>
      <c r="AF1534">
        <f t="shared" si="242"/>
        <v>0</v>
      </c>
      <c r="AG1534" s="16">
        <f t="shared" si="239"/>
        <v>0</v>
      </c>
      <c r="AH1534" s="17">
        <f t="shared" si="236"/>
        <v>0</v>
      </c>
      <c r="AI1534">
        <f t="shared" si="244"/>
        <v>0</v>
      </c>
      <c r="AJ1534">
        <f t="shared" si="245"/>
        <v>0</v>
      </c>
      <c r="AK1534" s="18">
        <f t="shared" si="243"/>
        <v>19.34999942779541</v>
      </c>
      <c r="AL1534" s="19">
        <f t="shared" si="237"/>
        <v>0</v>
      </c>
    </row>
    <row r="1535" spans="1:38">
      <c r="A1535" t="s">
        <v>2717</v>
      </c>
      <c r="B1535" t="s">
        <v>70</v>
      </c>
      <c r="C1535" t="s">
        <v>5827</v>
      </c>
      <c r="D1535" t="s">
        <v>71</v>
      </c>
      <c r="E1535" t="s">
        <v>2671</v>
      </c>
      <c r="F1535" t="s">
        <v>100</v>
      </c>
      <c r="G1535" s="4" t="s">
        <v>5873</v>
      </c>
      <c r="H1535" s="4" t="s">
        <v>557</v>
      </c>
      <c r="I1535" s="4" t="s">
        <v>32</v>
      </c>
      <c r="J1535" s="4" t="s">
        <v>81</v>
      </c>
      <c r="K1535" s="4" t="s">
        <v>6274</v>
      </c>
      <c r="L1535" s="4" t="s">
        <v>6274</v>
      </c>
      <c r="M1535" s="87">
        <v>1</v>
      </c>
      <c r="N1535" t="s">
        <v>63</v>
      </c>
      <c r="O1535" t="s">
        <v>1004</v>
      </c>
      <c r="P1535" t="s">
        <v>27</v>
      </c>
      <c r="Q1535" s="1" t="s">
        <v>1003</v>
      </c>
      <c r="R1535" s="1">
        <v>20</v>
      </c>
      <c r="S1535" s="1" t="s">
        <v>75</v>
      </c>
      <c r="T1535" s="1" t="s">
        <v>31</v>
      </c>
      <c r="U1535" s="1" t="s">
        <v>31</v>
      </c>
      <c r="V1535" s="1" t="s">
        <v>240</v>
      </c>
      <c r="W1535" s="1" t="s">
        <v>31</v>
      </c>
      <c r="X1535" s="1" t="s">
        <v>240</v>
      </c>
      <c r="Y1535" s="1" t="s">
        <v>31</v>
      </c>
      <c r="Z1535" s="1" t="s">
        <v>31</v>
      </c>
      <c r="AA1535" s="1">
        <v>10</v>
      </c>
      <c r="AC1535" s="1">
        <f t="shared" si="240"/>
        <v>10</v>
      </c>
      <c r="AD1535" s="16">
        <f t="shared" si="238"/>
        <v>0</v>
      </c>
      <c r="AE1535" s="17">
        <f t="shared" si="241"/>
        <v>0</v>
      </c>
      <c r="AF1535">
        <f t="shared" si="242"/>
        <v>0</v>
      </c>
      <c r="AG1535" s="16">
        <f t="shared" si="239"/>
        <v>0</v>
      </c>
      <c r="AH1535" s="17">
        <f t="shared" si="236"/>
        <v>0</v>
      </c>
      <c r="AI1535">
        <f t="shared" si="244"/>
        <v>0</v>
      </c>
      <c r="AJ1535">
        <f t="shared" si="245"/>
        <v>0</v>
      </c>
      <c r="AK1535" s="18">
        <f t="shared" si="243"/>
        <v>10</v>
      </c>
      <c r="AL1535" s="19">
        <f t="shared" si="237"/>
        <v>0</v>
      </c>
    </row>
    <row r="1536" spans="1:38">
      <c r="A1536" t="s">
        <v>2717</v>
      </c>
      <c r="B1536" t="s">
        <v>70</v>
      </c>
      <c r="C1536" t="s">
        <v>5827</v>
      </c>
      <c r="D1536" t="s">
        <v>71</v>
      </c>
      <c r="E1536" t="s">
        <v>2671</v>
      </c>
      <c r="F1536" t="s">
        <v>103</v>
      </c>
      <c r="G1536" s="4" t="s">
        <v>5873</v>
      </c>
      <c r="H1536" s="4" t="s">
        <v>557</v>
      </c>
      <c r="I1536" s="4" t="s">
        <v>32</v>
      </c>
      <c r="J1536" s="4" t="s">
        <v>81</v>
      </c>
      <c r="K1536" s="4" t="s">
        <v>6274</v>
      </c>
      <c r="L1536" s="4" t="s">
        <v>6274</v>
      </c>
      <c r="M1536" s="87">
        <v>1</v>
      </c>
      <c r="N1536" t="s">
        <v>63</v>
      </c>
      <c r="O1536" t="s">
        <v>104</v>
      </c>
      <c r="P1536" t="s">
        <v>27</v>
      </c>
      <c r="Q1536" s="1" t="s">
        <v>74</v>
      </c>
      <c r="R1536" s="1">
        <v>20</v>
      </c>
      <c r="S1536" s="1" t="s">
        <v>75</v>
      </c>
      <c r="T1536" s="1" t="s">
        <v>31</v>
      </c>
      <c r="U1536" s="1" t="s">
        <v>31</v>
      </c>
      <c r="V1536" s="1" t="s">
        <v>240</v>
      </c>
      <c r="W1536" s="1" t="s">
        <v>31</v>
      </c>
      <c r="X1536" s="1" t="s">
        <v>240</v>
      </c>
      <c r="Y1536" s="1" t="s">
        <v>31</v>
      </c>
      <c r="Z1536" s="1" t="s">
        <v>31</v>
      </c>
      <c r="AA1536" s="1">
        <v>20</v>
      </c>
      <c r="AC1536" s="1">
        <f t="shared" si="240"/>
        <v>20</v>
      </c>
      <c r="AD1536" s="16">
        <f t="shared" si="238"/>
        <v>0</v>
      </c>
      <c r="AE1536" s="17">
        <f t="shared" si="241"/>
        <v>0</v>
      </c>
      <c r="AF1536">
        <f t="shared" si="242"/>
        <v>0</v>
      </c>
      <c r="AG1536" s="16">
        <f t="shared" si="239"/>
        <v>0</v>
      </c>
      <c r="AH1536" s="17">
        <f t="shared" si="236"/>
        <v>0</v>
      </c>
      <c r="AI1536">
        <f t="shared" si="244"/>
        <v>0</v>
      </c>
      <c r="AJ1536">
        <f t="shared" si="245"/>
        <v>0</v>
      </c>
      <c r="AK1536" s="18">
        <f t="shared" si="243"/>
        <v>20</v>
      </c>
      <c r="AL1536" s="19">
        <f t="shared" si="237"/>
        <v>0</v>
      </c>
    </row>
    <row r="1537" spans="1:38">
      <c r="A1537" t="s">
        <v>2717</v>
      </c>
      <c r="B1537" t="s">
        <v>70</v>
      </c>
      <c r="C1537" t="s">
        <v>5827</v>
      </c>
      <c r="D1537" t="s">
        <v>71</v>
      </c>
      <c r="E1537" t="s">
        <v>2671</v>
      </c>
      <c r="F1537" t="s">
        <v>382</v>
      </c>
      <c r="G1537" s="4" t="s">
        <v>5874</v>
      </c>
      <c r="H1537" s="4" t="s">
        <v>240</v>
      </c>
      <c r="I1537" s="4" t="s">
        <v>6275</v>
      </c>
      <c r="J1537" s="4" t="s">
        <v>6276</v>
      </c>
      <c r="K1537" s="4" t="s">
        <v>6274</v>
      </c>
      <c r="L1537" s="4" t="s">
        <v>6274</v>
      </c>
      <c r="M1537" s="87">
        <v>0.6</v>
      </c>
      <c r="N1537" t="s">
        <v>63</v>
      </c>
      <c r="O1537" t="s">
        <v>383</v>
      </c>
      <c r="P1537" t="s">
        <v>27</v>
      </c>
      <c r="Q1537" s="1" t="s">
        <v>99</v>
      </c>
      <c r="R1537" s="1">
        <v>2.2000000476837158</v>
      </c>
      <c r="S1537" s="1" t="s">
        <v>75</v>
      </c>
      <c r="T1537" s="1" t="s">
        <v>31</v>
      </c>
      <c r="U1537" s="1" t="s">
        <v>31</v>
      </c>
      <c r="V1537" s="1" t="s">
        <v>240</v>
      </c>
      <c r="W1537" s="1" t="s">
        <v>31</v>
      </c>
      <c r="X1537" s="1" t="s">
        <v>240</v>
      </c>
      <c r="Y1537" s="1" t="s">
        <v>31</v>
      </c>
      <c r="Z1537" s="1" t="s">
        <v>31</v>
      </c>
      <c r="AA1537" s="1">
        <v>17.600000381469727</v>
      </c>
      <c r="AC1537" s="1">
        <f t="shared" si="240"/>
        <v>17.600000381469727</v>
      </c>
      <c r="AD1537" s="16">
        <f t="shared" si="238"/>
        <v>0.4</v>
      </c>
      <c r="AE1537" s="17">
        <f t="shared" si="241"/>
        <v>3.4000000000000002E-2</v>
      </c>
      <c r="AF1537">
        <f t="shared" si="242"/>
        <v>0.5984000129699707</v>
      </c>
      <c r="AG1537" s="16">
        <f t="shared" si="239"/>
        <v>0.4</v>
      </c>
      <c r="AH1537" s="17">
        <f t="shared" si="236"/>
        <v>7.3999999999999996E-2</v>
      </c>
      <c r="AI1537">
        <f t="shared" si="244"/>
        <v>1.3024000282287598</v>
      </c>
      <c r="AJ1537">
        <f t="shared" si="245"/>
        <v>1.9008000411987305</v>
      </c>
      <c r="AK1537" s="18">
        <f t="shared" si="243"/>
        <v>19.500800422668458</v>
      </c>
      <c r="AL1537" s="19">
        <f t="shared" si="237"/>
        <v>-1.9008000411987305</v>
      </c>
    </row>
    <row r="1538" spans="1:38">
      <c r="A1538" t="s">
        <v>2717</v>
      </c>
      <c r="B1538" t="s">
        <v>70</v>
      </c>
      <c r="C1538" t="s">
        <v>5827</v>
      </c>
      <c r="D1538" t="s">
        <v>71</v>
      </c>
      <c r="E1538" t="s">
        <v>2671</v>
      </c>
      <c r="F1538" t="s">
        <v>105</v>
      </c>
      <c r="G1538" s="4" t="s">
        <v>5874</v>
      </c>
      <c r="H1538" s="4" t="s">
        <v>240</v>
      </c>
      <c r="I1538" s="4" t="s">
        <v>6275</v>
      </c>
      <c r="J1538" s="4" t="s">
        <v>6276</v>
      </c>
      <c r="K1538" s="4" t="s">
        <v>6274</v>
      </c>
      <c r="L1538" s="4" t="s">
        <v>6274</v>
      </c>
      <c r="M1538" s="87">
        <v>0.6</v>
      </c>
      <c r="N1538" t="s">
        <v>63</v>
      </c>
      <c r="O1538" t="s">
        <v>106</v>
      </c>
      <c r="P1538" t="s">
        <v>27</v>
      </c>
      <c r="Q1538" s="1" t="s">
        <v>411</v>
      </c>
      <c r="R1538" s="1">
        <v>2.9000000953674316</v>
      </c>
      <c r="S1538" s="1" t="s">
        <v>75</v>
      </c>
      <c r="T1538" s="1" t="s">
        <v>31</v>
      </c>
      <c r="U1538" s="1" t="s">
        <v>31</v>
      </c>
      <c r="V1538" s="1" t="s">
        <v>240</v>
      </c>
      <c r="W1538" s="1" t="s">
        <v>31</v>
      </c>
      <c r="X1538" s="1" t="s">
        <v>240</v>
      </c>
      <c r="Y1538" s="1" t="s">
        <v>31</v>
      </c>
      <c r="Z1538" s="1" t="s">
        <v>31</v>
      </c>
      <c r="AA1538" s="1">
        <v>15.079999923706055</v>
      </c>
      <c r="AC1538" s="1">
        <f t="shared" si="240"/>
        <v>15.080000495910644</v>
      </c>
      <c r="AD1538" s="16">
        <f t="shared" si="238"/>
        <v>0.4</v>
      </c>
      <c r="AE1538" s="17">
        <f t="shared" si="241"/>
        <v>3.4000000000000002E-2</v>
      </c>
      <c r="AF1538">
        <f t="shared" si="242"/>
        <v>0.51271999740600593</v>
      </c>
      <c r="AG1538" s="16">
        <f t="shared" si="239"/>
        <v>0.4</v>
      </c>
      <c r="AH1538" s="17">
        <f t="shared" si="236"/>
        <v>7.3999999999999996E-2</v>
      </c>
      <c r="AI1538">
        <f t="shared" si="244"/>
        <v>1.1159200366973876</v>
      </c>
      <c r="AJ1538">
        <f t="shared" si="245"/>
        <v>1.6286400341033935</v>
      </c>
      <c r="AK1538" s="18">
        <f t="shared" si="243"/>
        <v>16.708640530014037</v>
      </c>
      <c r="AL1538" s="19">
        <f t="shared" si="237"/>
        <v>-1.6286400341033935</v>
      </c>
    </row>
    <row r="1539" spans="1:38">
      <c r="A1539" t="s">
        <v>2717</v>
      </c>
      <c r="B1539" t="s">
        <v>70</v>
      </c>
      <c r="C1539" t="s">
        <v>5827</v>
      </c>
      <c r="D1539" t="s">
        <v>71</v>
      </c>
      <c r="E1539" t="s">
        <v>2671</v>
      </c>
      <c r="F1539" t="s">
        <v>385</v>
      </c>
      <c r="G1539" s="4" t="s">
        <v>5896</v>
      </c>
      <c r="H1539" s="4" t="s">
        <v>240</v>
      </c>
      <c r="I1539" s="4" t="s">
        <v>6277</v>
      </c>
      <c r="J1539" s="4" t="s">
        <v>28</v>
      </c>
      <c r="K1539" s="4" t="s">
        <v>359</v>
      </c>
      <c r="L1539" s="4" t="s">
        <v>6274</v>
      </c>
      <c r="M1539" s="87">
        <v>0.6</v>
      </c>
      <c r="N1539" t="s">
        <v>63</v>
      </c>
      <c r="O1539" t="s">
        <v>386</v>
      </c>
      <c r="P1539" t="s">
        <v>27</v>
      </c>
      <c r="Q1539" s="1" t="s">
        <v>130</v>
      </c>
      <c r="R1539" s="1">
        <v>24</v>
      </c>
      <c r="S1539" s="1" t="s">
        <v>75</v>
      </c>
      <c r="T1539" s="1" t="s">
        <v>31</v>
      </c>
      <c r="U1539" s="1" t="s">
        <v>31</v>
      </c>
      <c r="V1539" s="1" t="s">
        <v>240</v>
      </c>
      <c r="W1539" s="1" t="s">
        <v>31</v>
      </c>
      <c r="X1539" s="1" t="s">
        <v>240</v>
      </c>
      <c r="Y1539" s="1" t="s">
        <v>31</v>
      </c>
      <c r="Z1539" s="1" t="s">
        <v>31</v>
      </c>
      <c r="AA1539" s="1">
        <v>72</v>
      </c>
      <c r="AC1539" s="1">
        <f t="shared" si="240"/>
        <v>72</v>
      </c>
      <c r="AD1539" s="16">
        <f t="shared" si="238"/>
        <v>0.4</v>
      </c>
      <c r="AE1539" s="17">
        <f t="shared" si="241"/>
        <v>3.4000000000000002E-2</v>
      </c>
      <c r="AF1539">
        <f t="shared" si="242"/>
        <v>2.4480000000000004</v>
      </c>
      <c r="AG1539" s="16">
        <f t="shared" si="239"/>
        <v>0.4</v>
      </c>
      <c r="AH1539" s="17">
        <f t="shared" si="236"/>
        <v>7.3999999999999996E-2</v>
      </c>
      <c r="AI1539">
        <f t="shared" si="244"/>
        <v>5.3279999999999994</v>
      </c>
      <c r="AJ1539">
        <f t="shared" si="245"/>
        <v>7.7759999999999998</v>
      </c>
      <c r="AK1539" s="18">
        <f t="shared" si="243"/>
        <v>79.775999999999996</v>
      </c>
      <c r="AL1539" s="19">
        <f t="shared" si="237"/>
        <v>-7.7759999999999998</v>
      </c>
    </row>
    <row r="1540" spans="1:38">
      <c r="A1540" t="s">
        <v>2717</v>
      </c>
      <c r="B1540" t="s">
        <v>70</v>
      </c>
      <c r="C1540" t="s">
        <v>5827</v>
      </c>
      <c r="D1540" t="s">
        <v>71</v>
      </c>
      <c r="E1540" t="s">
        <v>2671</v>
      </c>
      <c r="F1540" t="s">
        <v>108</v>
      </c>
      <c r="G1540" s="4" t="s">
        <v>5875</v>
      </c>
      <c r="H1540" s="4" t="s">
        <v>240</v>
      </c>
      <c r="I1540" s="4" t="s">
        <v>48</v>
      </c>
      <c r="J1540" s="4" t="s">
        <v>6273</v>
      </c>
      <c r="K1540" s="4" t="s">
        <v>6274</v>
      </c>
      <c r="L1540" s="4" t="s">
        <v>6274</v>
      </c>
      <c r="M1540" s="87">
        <v>0.6</v>
      </c>
      <c r="N1540" t="s">
        <v>63</v>
      </c>
      <c r="O1540" t="s">
        <v>109</v>
      </c>
      <c r="P1540" t="s">
        <v>27</v>
      </c>
      <c r="Q1540" s="1" t="s">
        <v>161</v>
      </c>
      <c r="R1540" s="1">
        <v>2.9000000953674316</v>
      </c>
      <c r="S1540" s="1" t="s">
        <v>75</v>
      </c>
      <c r="T1540" s="1" t="s">
        <v>31</v>
      </c>
      <c r="U1540" s="1" t="s">
        <v>31</v>
      </c>
      <c r="V1540" s="1" t="s">
        <v>240</v>
      </c>
      <c r="W1540" s="1" t="s">
        <v>31</v>
      </c>
      <c r="X1540" s="1" t="s">
        <v>240</v>
      </c>
      <c r="Y1540" s="1" t="s">
        <v>31</v>
      </c>
      <c r="Z1540" s="1" t="s">
        <v>31</v>
      </c>
      <c r="AA1540" s="1">
        <v>31.899999618530273</v>
      </c>
      <c r="AC1540" s="1">
        <f t="shared" si="240"/>
        <v>31.900001049041748</v>
      </c>
      <c r="AD1540" s="16">
        <f t="shared" si="238"/>
        <v>0.4</v>
      </c>
      <c r="AE1540" s="17">
        <f t="shared" si="241"/>
        <v>3.4000000000000002E-2</v>
      </c>
      <c r="AF1540">
        <f t="shared" si="242"/>
        <v>1.0845999870300294</v>
      </c>
      <c r="AG1540" s="16">
        <f t="shared" si="239"/>
        <v>0.4</v>
      </c>
      <c r="AH1540" s="17">
        <f t="shared" si="236"/>
        <v>7.3999999999999996E-2</v>
      </c>
      <c r="AI1540">
        <f t="shared" si="244"/>
        <v>2.3606000776290892</v>
      </c>
      <c r="AJ1540">
        <f t="shared" si="245"/>
        <v>3.4452000646591188</v>
      </c>
      <c r="AK1540" s="18">
        <f t="shared" si="243"/>
        <v>35.345201113700867</v>
      </c>
      <c r="AL1540" s="19">
        <f t="shared" si="237"/>
        <v>-3.4452000646591188</v>
      </c>
    </row>
    <row r="1541" spans="1:38">
      <c r="A1541" t="s">
        <v>2717</v>
      </c>
      <c r="B1541" t="s">
        <v>70</v>
      </c>
      <c r="C1541" t="s">
        <v>5827</v>
      </c>
      <c r="D1541" t="s">
        <v>71</v>
      </c>
      <c r="E1541" t="s">
        <v>2671</v>
      </c>
      <c r="F1541" t="s">
        <v>114</v>
      </c>
      <c r="G1541" s="4" t="s">
        <v>5877</v>
      </c>
      <c r="H1541" s="4" t="s">
        <v>240</v>
      </c>
      <c r="I1541" s="4" t="s">
        <v>6277</v>
      </c>
      <c r="J1541" s="4" t="s">
        <v>81</v>
      </c>
      <c r="K1541" s="4" t="s">
        <v>74</v>
      </c>
      <c r="L1541" s="4" t="s">
        <v>359</v>
      </c>
      <c r="M1541" s="87">
        <v>0.6</v>
      </c>
      <c r="N1541" t="s">
        <v>63</v>
      </c>
      <c r="O1541" t="s">
        <v>115</v>
      </c>
      <c r="P1541" t="s">
        <v>27</v>
      </c>
      <c r="Q1541" s="1" t="s">
        <v>1381</v>
      </c>
      <c r="R1541" s="1">
        <v>2.2999999523162842</v>
      </c>
      <c r="S1541" s="1" t="s">
        <v>75</v>
      </c>
      <c r="T1541" s="1" t="s">
        <v>31</v>
      </c>
      <c r="U1541" s="1" t="s">
        <v>31</v>
      </c>
      <c r="V1541" s="1" t="s">
        <v>240</v>
      </c>
      <c r="W1541" s="1" t="s">
        <v>31</v>
      </c>
      <c r="X1541" s="1" t="s">
        <v>240</v>
      </c>
      <c r="Y1541" s="1" t="s">
        <v>31</v>
      </c>
      <c r="Z1541" s="1" t="s">
        <v>31</v>
      </c>
      <c r="AA1541" s="1">
        <v>17.25</v>
      </c>
      <c r="AC1541" s="1">
        <f t="shared" si="240"/>
        <v>17.249999642372131</v>
      </c>
      <c r="AD1541" s="16">
        <f t="shared" si="238"/>
        <v>0.4</v>
      </c>
      <c r="AE1541" s="17">
        <f t="shared" si="241"/>
        <v>3.4000000000000002E-2</v>
      </c>
      <c r="AF1541">
        <f t="shared" si="242"/>
        <v>0.58650000000000002</v>
      </c>
      <c r="AG1541" s="16">
        <f t="shared" si="239"/>
        <v>0.4</v>
      </c>
      <c r="AH1541" s="17">
        <f t="shared" ref="AH1541:AH1604" si="246">AG1541*$AG$3</f>
        <v>7.3999999999999996E-2</v>
      </c>
      <c r="AI1541">
        <f t="shared" si="244"/>
        <v>1.2764999735355376</v>
      </c>
      <c r="AJ1541">
        <f t="shared" si="245"/>
        <v>1.8629999735355376</v>
      </c>
      <c r="AK1541" s="18">
        <f t="shared" si="243"/>
        <v>19.112999615907668</v>
      </c>
      <c r="AL1541" s="19">
        <f t="shared" ref="AL1541:AL1604" si="247">(T1541+W1541+Y1541)-AJ1541</f>
        <v>-1.8629999735355376</v>
      </c>
    </row>
    <row r="1542" spans="1:38">
      <c r="A1542" t="s">
        <v>2717</v>
      </c>
      <c r="B1542" t="s">
        <v>70</v>
      </c>
      <c r="C1542" t="s">
        <v>5827</v>
      </c>
      <c r="D1542" t="s">
        <v>71</v>
      </c>
      <c r="E1542" t="s">
        <v>2671</v>
      </c>
      <c r="F1542" t="s">
        <v>117</v>
      </c>
      <c r="G1542" s="4" t="s">
        <v>5878</v>
      </c>
      <c r="H1542" s="4" t="s">
        <v>240</v>
      </c>
      <c r="I1542" s="4" t="s">
        <v>32</v>
      </c>
      <c r="J1542" s="4" t="s">
        <v>81</v>
      </c>
      <c r="K1542" s="4" t="s">
        <v>6274</v>
      </c>
      <c r="L1542" s="4" t="s">
        <v>6274</v>
      </c>
      <c r="M1542" s="87">
        <v>0.6</v>
      </c>
      <c r="N1542" t="s">
        <v>63</v>
      </c>
      <c r="O1542" t="s">
        <v>118</v>
      </c>
      <c r="P1542" t="s">
        <v>27</v>
      </c>
      <c r="Q1542" s="1" t="s">
        <v>1381</v>
      </c>
      <c r="R1542" s="1">
        <v>2.9906666278839111</v>
      </c>
      <c r="S1542" s="1" t="s">
        <v>75</v>
      </c>
      <c r="T1542" s="1" t="s">
        <v>31</v>
      </c>
      <c r="U1542" s="1" t="s">
        <v>31</v>
      </c>
      <c r="V1542" s="1" t="s">
        <v>240</v>
      </c>
      <c r="W1542" s="1" t="s">
        <v>31</v>
      </c>
      <c r="X1542" s="1" t="s">
        <v>240</v>
      </c>
      <c r="Y1542" s="1" t="s">
        <v>31</v>
      </c>
      <c r="Z1542" s="1" t="s">
        <v>31</v>
      </c>
      <c r="AA1542" s="1">
        <v>22.430000305175781</v>
      </c>
      <c r="AC1542" s="1">
        <f t="shared" si="240"/>
        <v>22.429999709129333</v>
      </c>
      <c r="AD1542" s="16">
        <f t="shared" si="238"/>
        <v>0.4</v>
      </c>
      <c r="AE1542" s="17">
        <f t="shared" si="241"/>
        <v>3.4000000000000002E-2</v>
      </c>
      <c r="AF1542">
        <f t="shared" si="242"/>
        <v>0.7626200103759766</v>
      </c>
      <c r="AG1542" s="16">
        <f t="shared" si="239"/>
        <v>0.4</v>
      </c>
      <c r="AH1542" s="17">
        <f t="shared" si="246"/>
        <v>7.3999999999999996E-2</v>
      </c>
      <c r="AI1542">
        <f t="shared" si="244"/>
        <v>1.6598199784755705</v>
      </c>
      <c r="AJ1542">
        <f t="shared" si="245"/>
        <v>2.4224399888515471</v>
      </c>
      <c r="AK1542" s="18">
        <f t="shared" si="243"/>
        <v>24.852439697980881</v>
      </c>
      <c r="AL1542" s="19">
        <f t="shared" si="247"/>
        <v>-2.4224399888515471</v>
      </c>
    </row>
    <row r="1543" spans="1:38">
      <c r="A1543" t="s">
        <v>2717</v>
      </c>
      <c r="B1543" t="s">
        <v>70</v>
      </c>
      <c r="C1543" t="s">
        <v>5827</v>
      </c>
      <c r="D1543" t="s">
        <v>71</v>
      </c>
      <c r="E1543" t="s">
        <v>2671</v>
      </c>
      <c r="F1543" t="s">
        <v>404</v>
      </c>
      <c r="G1543" s="4" t="s">
        <v>5878</v>
      </c>
      <c r="H1543" s="4" t="s">
        <v>240</v>
      </c>
      <c r="I1543" s="4" t="s">
        <v>32</v>
      </c>
      <c r="J1543" s="4" t="s">
        <v>81</v>
      </c>
      <c r="K1543" s="4" t="s">
        <v>6274</v>
      </c>
      <c r="L1543" s="4" t="s">
        <v>6274</v>
      </c>
      <c r="M1543" s="87">
        <v>0.6</v>
      </c>
      <c r="N1543" t="s">
        <v>63</v>
      </c>
      <c r="O1543" t="s">
        <v>405</v>
      </c>
      <c r="P1543" t="s">
        <v>27</v>
      </c>
      <c r="Q1543" s="1" t="s">
        <v>74</v>
      </c>
      <c r="R1543" s="1">
        <v>27</v>
      </c>
      <c r="S1543" s="1" t="s">
        <v>75</v>
      </c>
      <c r="T1543" s="1" t="s">
        <v>31</v>
      </c>
      <c r="U1543" s="1" t="s">
        <v>31</v>
      </c>
      <c r="V1543" s="1" t="s">
        <v>240</v>
      </c>
      <c r="W1543" s="1" t="s">
        <v>31</v>
      </c>
      <c r="X1543" s="1" t="s">
        <v>240</v>
      </c>
      <c r="Y1543" s="1" t="s">
        <v>31</v>
      </c>
      <c r="Z1543" s="1" t="s">
        <v>31</v>
      </c>
      <c r="AA1543" s="1">
        <v>27</v>
      </c>
      <c r="AC1543" s="1">
        <f t="shared" si="240"/>
        <v>27</v>
      </c>
      <c r="AD1543" s="16">
        <f t="shared" ref="AD1543:AD1606" si="248">1-M1543</f>
        <v>0.4</v>
      </c>
      <c r="AE1543" s="17">
        <f t="shared" si="241"/>
        <v>3.4000000000000002E-2</v>
      </c>
      <c r="AF1543">
        <f t="shared" si="242"/>
        <v>0.91800000000000004</v>
      </c>
      <c r="AG1543" s="16">
        <f t="shared" ref="AG1543:AG1606" si="249">AD1543</f>
        <v>0.4</v>
      </c>
      <c r="AH1543" s="17">
        <f t="shared" si="246"/>
        <v>7.3999999999999996E-2</v>
      </c>
      <c r="AI1543">
        <f t="shared" si="244"/>
        <v>1.998</v>
      </c>
      <c r="AJ1543">
        <f t="shared" si="245"/>
        <v>2.9159999999999999</v>
      </c>
      <c r="AK1543" s="18">
        <f t="shared" si="243"/>
        <v>29.916</v>
      </c>
      <c r="AL1543" s="19">
        <f t="shared" si="247"/>
        <v>-2.9159999999999999</v>
      </c>
    </row>
    <row r="1544" spans="1:38">
      <c r="A1544" t="s">
        <v>2717</v>
      </c>
      <c r="B1544" t="s">
        <v>70</v>
      </c>
      <c r="C1544" t="s">
        <v>5827</v>
      </c>
      <c r="D1544" t="s">
        <v>71</v>
      </c>
      <c r="E1544" t="s">
        <v>2671</v>
      </c>
      <c r="F1544" t="s">
        <v>406</v>
      </c>
      <c r="G1544" s="4" t="s">
        <v>5901</v>
      </c>
      <c r="H1544" s="4" t="s">
        <v>240</v>
      </c>
      <c r="I1544" s="4" t="s">
        <v>1159</v>
      </c>
      <c r="J1544" s="4" t="s">
        <v>225</v>
      </c>
      <c r="K1544" s="4" t="s">
        <v>6274</v>
      </c>
      <c r="L1544" s="4" t="s">
        <v>6274</v>
      </c>
      <c r="M1544" s="87">
        <v>0.6</v>
      </c>
      <c r="N1544" t="s">
        <v>63</v>
      </c>
      <c r="O1544" t="s">
        <v>407</v>
      </c>
      <c r="P1544" t="s">
        <v>27</v>
      </c>
      <c r="Q1544" s="1" t="s">
        <v>759</v>
      </c>
      <c r="R1544" s="1">
        <v>2.9000000953674316</v>
      </c>
      <c r="S1544" s="1" t="s">
        <v>75</v>
      </c>
      <c r="T1544" s="1" t="s">
        <v>31</v>
      </c>
      <c r="U1544" s="1" t="s">
        <v>31</v>
      </c>
      <c r="V1544" s="1" t="s">
        <v>240</v>
      </c>
      <c r="W1544" s="1" t="s">
        <v>31</v>
      </c>
      <c r="X1544" s="1" t="s">
        <v>240</v>
      </c>
      <c r="Y1544" s="1" t="s">
        <v>31</v>
      </c>
      <c r="Z1544" s="1" t="s">
        <v>31</v>
      </c>
      <c r="AA1544" s="1">
        <v>5.2199997901916504</v>
      </c>
      <c r="AC1544" s="1">
        <f t="shared" ref="AC1544:AC1607" si="250">(R1544*Q1544)-T1544-W1544-Y1544</f>
        <v>5.2200001716613773</v>
      </c>
      <c r="AD1544" s="16">
        <f t="shared" si="248"/>
        <v>0.4</v>
      </c>
      <c r="AE1544" s="17">
        <f t="shared" ref="AE1544:AE1607" si="251">$AD1544*$AD$3</f>
        <v>3.4000000000000002E-2</v>
      </c>
      <c r="AF1544">
        <f t="shared" ref="AF1544:AF1607" si="252">AA1544*AE1544</f>
        <v>0.17747999286651614</v>
      </c>
      <c r="AG1544" s="16">
        <f t="shared" si="249"/>
        <v>0.4</v>
      </c>
      <c r="AH1544" s="17">
        <f t="shared" si="246"/>
        <v>7.3999999999999996E-2</v>
      </c>
      <c r="AI1544">
        <f t="shared" si="244"/>
        <v>0.38628001270294188</v>
      </c>
      <c r="AJ1544">
        <f t="shared" si="245"/>
        <v>0.56376000556945804</v>
      </c>
      <c r="AK1544" s="18">
        <f t="shared" ref="AK1544:AK1607" si="253">AC1544+AJ1544</f>
        <v>5.7837601772308354</v>
      </c>
      <c r="AL1544" s="19">
        <f t="shared" si="247"/>
        <v>-0.56376000556945804</v>
      </c>
    </row>
    <row r="1545" spans="1:38">
      <c r="A1545" t="s">
        <v>2717</v>
      </c>
      <c r="B1545" t="s">
        <v>70</v>
      </c>
      <c r="C1545" t="s">
        <v>5827</v>
      </c>
      <c r="D1545" t="s">
        <v>71</v>
      </c>
      <c r="E1545" t="s">
        <v>2671</v>
      </c>
      <c r="F1545" t="s">
        <v>123</v>
      </c>
      <c r="G1545" s="4" t="s">
        <v>5879</v>
      </c>
      <c r="H1545" s="4" t="s">
        <v>240</v>
      </c>
      <c r="I1545" s="4" t="s">
        <v>475</v>
      </c>
      <c r="J1545" s="4" t="s">
        <v>6278</v>
      </c>
      <c r="K1545" s="4" t="s">
        <v>6274</v>
      </c>
      <c r="L1545" s="4" t="s">
        <v>6274</v>
      </c>
      <c r="M1545" s="87">
        <v>0.6</v>
      </c>
      <c r="N1545" t="s">
        <v>63</v>
      </c>
      <c r="O1545" t="s">
        <v>124</v>
      </c>
      <c r="P1545" t="s">
        <v>27</v>
      </c>
      <c r="Q1545" s="1" t="s">
        <v>84</v>
      </c>
      <c r="R1545" s="1">
        <v>4.9000000953674316</v>
      </c>
      <c r="S1545" s="1" t="s">
        <v>75</v>
      </c>
      <c r="T1545" s="1" t="s">
        <v>31</v>
      </c>
      <c r="U1545" s="1" t="s">
        <v>31</v>
      </c>
      <c r="V1545" s="1" t="s">
        <v>240</v>
      </c>
      <c r="W1545" s="1" t="s">
        <v>31</v>
      </c>
      <c r="X1545" s="1" t="s">
        <v>240</v>
      </c>
      <c r="Y1545" s="1" t="s">
        <v>31</v>
      </c>
      <c r="Z1545" s="1" t="s">
        <v>31</v>
      </c>
      <c r="AA1545" s="1">
        <v>19.600000381469727</v>
      </c>
      <c r="AC1545" s="1">
        <f t="shared" si="250"/>
        <v>19.600000381469727</v>
      </c>
      <c r="AD1545" s="16">
        <f t="shared" si="248"/>
        <v>0.4</v>
      </c>
      <c r="AE1545" s="17">
        <f t="shared" si="251"/>
        <v>3.4000000000000002E-2</v>
      </c>
      <c r="AF1545">
        <f t="shared" si="252"/>
        <v>0.66640001296997076</v>
      </c>
      <c r="AG1545" s="16">
        <f t="shared" si="249"/>
        <v>0.4</v>
      </c>
      <c r="AH1545" s="17">
        <f t="shared" si="246"/>
        <v>7.3999999999999996E-2</v>
      </c>
      <c r="AI1545">
        <f t="shared" ref="AI1545:AI1608" si="254">AC1545*AH1545</f>
        <v>1.4504000282287597</v>
      </c>
      <c r="AJ1545">
        <f t="shared" si="245"/>
        <v>2.1168000411987302</v>
      </c>
      <c r="AK1545" s="18">
        <f t="shared" si="253"/>
        <v>21.716800422668456</v>
      </c>
      <c r="AL1545" s="19">
        <f t="shared" si="247"/>
        <v>-2.1168000411987302</v>
      </c>
    </row>
    <row r="1546" spans="1:38">
      <c r="A1546" t="s">
        <v>2717</v>
      </c>
      <c r="B1546" t="s">
        <v>70</v>
      </c>
      <c r="C1546" t="s">
        <v>5827</v>
      </c>
      <c r="D1546" t="s">
        <v>71</v>
      </c>
      <c r="E1546" t="s">
        <v>2671</v>
      </c>
      <c r="F1546" t="s">
        <v>125</v>
      </c>
      <c r="G1546" s="4" t="s">
        <v>5880</v>
      </c>
      <c r="H1546" s="4" t="s">
        <v>557</v>
      </c>
      <c r="I1546" s="4" t="s">
        <v>1159</v>
      </c>
      <c r="J1546" s="4" t="s">
        <v>239</v>
      </c>
      <c r="K1546" s="4" t="s">
        <v>6274</v>
      </c>
      <c r="L1546" s="4" t="s">
        <v>6274</v>
      </c>
      <c r="M1546" s="87">
        <v>1</v>
      </c>
      <c r="N1546" t="s">
        <v>63</v>
      </c>
      <c r="O1546" t="s">
        <v>126</v>
      </c>
      <c r="P1546" t="s">
        <v>27</v>
      </c>
      <c r="Q1546" s="1" t="s">
        <v>359</v>
      </c>
      <c r="R1546" s="1">
        <v>4.5</v>
      </c>
      <c r="S1546" s="1" t="s">
        <v>75</v>
      </c>
      <c r="T1546" s="1" t="s">
        <v>31</v>
      </c>
      <c r="U1546" s="1" t="s">
        <v>31</v>
      </c>
      <c r="V1546" s="1" t="s">
        <v>240</v>
      </c>
      <c r="W1546" s="1" t="s">
        <v>31</v>
      </c>
      <c r="X1546" s="1" t="s">
        <v>240</v>
      </c>
      <c r="Y1546" s="1" t="s">
        <v>31</v>
      </c>
      <c r="Z1546" s="1" t="s">
        <v>31</v>
      </c>
      <c r="AA1546" s="1">
        <v>40.5</v>
      </c>
      <c r="AC1546" s="1">
        <f t="shared" si="250"/>
        <v>40.5</v>
      </c>
      <c r="AD1546" s="16">
        <f t="shared" si="248"/>
        <v>0</v>
      </c>
      <c r="AE1546" s="17">
        <f t="shared" si="251"/>
        <v>0</v>
      </c>
      <c r="AF1546">
        <f t="shared" si="252"/>
        <v>0</v>
      </c>
      <c r="AG1546" s="16">
        <f t="shared" si="249"/>
        <v>0</v>
      </c>
      <c r="AH1546" s="17">
        <f t="shared" si="246"/>
        <v>0</v>
      </c>
      <c r="AI1546">
        <f t="shared" si="254"/>
        <v>0</v>
      </c>
      <c r="AJ1546">
        <f t="shared" si="245"/>
        <v>0</v>
      </c>
      <c r="AK1546" s="18">
        <f t="shared" si="253"/>
        <v>40.5</v>
      </c>
      <c r="AL1546" s="19">
        <f t="shared" si="247"/>
        <v>0</v>
      </c>
    </row>
    <row r="1547" spans="1:38">
      <c r="A1547" t="s">
        <v>2717</v>
      </c>
      <c r="B1547" t="s">
        <v>70</v>
      </c>
      <c r="C1547" t="s">
        <v>5827</v>
      </c>
      <c r="D1547" t="s">
        <v>71</v>
      </c>
      <c r="E1547" t="s">
        <v>2671</v>
      </c>
      <c r="F1547" t="s">
        <v>128</v>
      </c>
      <c r="G1547" s="4" t="s">
        <v>5894</v>
      </c>
      <c r="H1547" s="4" t="s">
        <v>557</v>
      </c>
      <c r="I1547" s="4" t="s">
        <v>240</v>
      </c>
      <c r="J1547" s="4" t="s">
        <v>774</v>
      </c>
      <c r="K1547" s="4" t="s">
        <v>6274</v>
      </c>
      <c r="L1547" s="4" t="s">
        <v>6274</v>
      </c>
      <c r="M1547" s="87">
        <v>1</v>
      </c>
      <c r="N1547" t="s">
        <v>63</v>
      </c>
      <c r="O1547" t="s">
        <v>129</v>
      </c>
      <c r="P1547" t="s">
        <v>27</v>
      </c>
      <c r="Q1547" s="1" t="s">
        <v>316</v>
      </c>
      <c r="R1547" s="1">
        <v>3.9000000953674316</v>
      </c>
      <c r="S1547" s="1" t="s">
        <v>226</v>
      </c>
      <c r="T1547" s="1" t="s">
        <v>31</v>
      </c>
      <c r="U1547" s="1" t="s">
        <v>31</v>
      </c>
      <c r="V1547" s="1" t="s">
        <v>240</v>
      </c>
      <c r="W1547" s="1" t="s">
        <v>31</v>
      </c>
      <c r="X1547" s="1" t="s">
        <v>240</v>
      </c>
      <c r="Y1547" s="1" t="s">
        <v>31</v>
      </c>
      <c r="Z1547" s="1" t="s">
        <v>31</v>
      </c>
      <c r="AA1547" s="1">
        <v>23.399999618530273</v>
      </c>
      <c r="AC1547" s="1">
        <f t="shared" si="250"/>
        <v>23.40000057220459</v>
      </c>
      <c r="AD1547" s="16">
        <f t="shared" si="248"/>
        <v>0</v>
      </c>
      <c r="AE1547" s="17">
        <f t="shared" si="251"/>
        <v>0</v>
      </c>
      <c r="AF1547">
        <f t="shared" si="252"/>
        <v>0</v>
      </c>
      <c r="AG1547" s="16">
        <f t="shared" si="249"/>
        <v>0</v>
      </c>
      <c r="AH1547" s="17">
        <f t="shared" si="246"/>
        <v>0</v>
      </c>
      <c r="AI1547">
        <f t="shared" si="254"/>
        <v>0</v>
      </c>
      <c r="AJ1547">
        <f t="shared" ref="AJ1547:AJ1610" si="255">AF1547+AI1547</f>
        <v>0</v>
      </c>
      <c r="AK1547" s="18">
        <f t="shared" si="253"/>
        <v>23.40000057220459</v>
      </c>
      <c r="AL1547" s="19">
        <f t="shared" si="247"/>
        <v>0</v>
      </c>
    </row>
    <row r="1548" spans="1:38">
      <c r="A1548" t="s">
        <v>2717</v>
      </c>
      <c r="B1548" t="s">
        <v>70</v>
      </c>
      <c r="C1548" t="s">
        <v>5827</v>
      </c>
      <c r="D1548" t="s">
        <v>71</v>
      </c>
      <c r="E1548" t="s">
        <v>2671</v>
      </c>
      <c r="F1548" t="s">
        <v>131</v>
      </c>
      <c r="G1548" s="4" t="s">
        <v>5881</v>
      </c>
      <c r="H1548" s="4" t="s">
        <v>240</v>
      </c>
      <c r="I1548" s="4" t="s">
        <v>1159</v>
      </c>
      <c r="J1548" s="4" t="s">
        <v>774</v>
      </c>
      <c r="K1548" s="4" t="s">
        <v>6274</v>
      </c>
      <c r="L1548" s="4" t="s">
        <v>6274</v>
      </c>
      <c r="M1548" s="87">
        <v>0.6</v>
      </c>
      <c r="N1548" t="s">
        <v>63</v>
      </c>
      <c r="O1548" t="s">
        <v>132</v>
      </c>
      <c r="P1548" t="s">
        <v>27</v>
      </c>
      <c r="Q1548" s="1" t="s">
        <v>316</v>
      </c>
      <c r="R1548" s="1">
        <v>1.7999999523162842</v>
      </c>
      <c r="S1548" s="1" t="s">
        <v>75</v>
      </c>
      <c r="T1548" s="1" t="s">
        <v>31</v>
      </c>
      <c r="U1548" s="1" t="s">
        <v>31</v>
      </c>
      <c r="V1548" s="1" t="s">
        <v>240</v>
      </c>
      <c r="W1548" s="1" t="s">
        <v>31</v>
      </c>
      <c r="X1548" s="1" t="s">
        <v>240</v>
      </c>
      <c r="Y1548" s="1" t="s">
        <v>31</v>
      </c>
      <c r="Z1548" s="1" t="s">
        <v>31</v>
      </c>
      <c r="AA1548" s="1">
        <v>10.800000190734863</v>
      </c>
      <c r="AC1548" s="1">
        <f t="shared" si="250"/>
        <v>10.799999713897705</v>
      </c>
      <c r="AD1548" s="16">
        <f t="shared" si="248"/>
        <v>0.4</v>
      </c>
      <c r="AE1548" s="17">
        <f t="shared" si="251"/>
        <v>3.4000000000000002E-2</v>
      </c>
      <c r="AF1548">
        <f t="shared" si="252"/>
        <v>0.36720000648498535</v>
      </c>
      <c r="AG1548" s="16">
        <f t="shared" si="249"/>
        <v>0.4</v>
      </c>
      <c r="AH1548" s="17">
        <f t="shared" si="246"/>
        <v>7.3999999999999996E-2</v>
      </c>
      <c r="AI1548">
        <f t="shared" si="254"/>
        <v>0.79919997882843019</v>
      </c>
      <c r="AJ1548">
        <f t="shared" si="255"/>
        <v>1.1663999853134155</v>
      </c>
      <c r="AK1548" s="18">
        <f t="shared" si="253"/>
        <v>11.96639969921112</v>
      </c>
      <c r="AL1548" s="19">
        <f t="shared" si="247"/>
        <v>-1.1663999853134155</v>
      </c>
    </row>
    <row r="1549" spans="1:38">
      <c r="A1549" t="s">
        <v>2717</v>
      </c>
      <c r="B1549" t="s">
        <v>70</v>
      </c>
      <c r="C1549" t="s">
        <v>5827</v>
      </c>
      <c r="D1549" t="s">
        <v>71</v>
      </c>
      <c r="E1549" t="s">
        <v>2671</v>
      </c>
      <c r="F1549" t="s">
        <v>423</v>
      </c>
      <c r="G1549" s="4" t="s">
        <v>5880</v>
      </c>
      <c r="H1549" s="4" t="s">
        <v>557</v>
      </c>
      <c r="I1549" s="4" t="s">
        <v>1159</v>
      </c>
      <c r="J1549" s="4" t="s">
        <v>239</v>
      </c>
      <c r="K1549" s="4" t="s">
        <v>6274</v>
      </c>
      <c r="L1549" s="4" t="s">
        <v>6274</v>
      </c>
      <c r="M1549" s="87">
        <v>1</v>
      </c>
      <c r="N1549" t="s">
        <v>63</v>
      </c>
      <c r="O1549" t="s">
        <v>424</v>
      </c>
      <c r="P1549" t="s">
        <v>27</v>
      </c>
      <c r="Q1549" s="1" t="s">
        <v>74</v>
      </c>
      <c r="R1549" s="1">
        <v>2.5</v>
      </c>
      <c r="S1549" s="1" t="s">
        <v>75</v>
      </c>
      <c r="T1549" s="1" t="s">
        <v>31</v>
      </c>
      <c r="U1549" s="1" t="s">
        <v>31</v>
      </c>
      <c r="V1549" s="1" t="s">
        <v>240</v>
      </c>
      <c r="W1549" s="1" t="s">
        <v>31</v>
      </c>
      <c r="X1549" s="1" t="s">
        <v>240</v>
      </c>
      <c r="Y1549" s="1" t="s">
        <v>31</v>
      </c>
      <c r="Z1549" s="1" t="s">
        <v>31</v>
      </c>
      <c r="AA1549" s="1">
        <v>2.5</v>
      </c>
      <c r="AC1549" s="1">
        <f t="shared" si="250"/>
        <v>2.5</v>
      </c>
      <c r="AD1549" s="16">
        <f t="shared" si="248"/>
        <v>0</v>
      </c>
      <c r="AE1549" s="17">
        <f t="shared" si="251"/>
        <v>0</v>
      </c>
      <c r="AF1549">
        <f t="shared" si="252"/>
        <v>0</v>
      </c>
      <c r="AG1549" s="16">
        <f t="shared" si="249"/>
        <v>0</v>
      </c>
      <c r="AH1549" s="17">
        <f t="shared" si="246"/>
        <v>0</v>
      </c>
      <c r="AI1549">
        <f t="shared" si="254"/>
        <v>0</v>
      </c>
      <c r="AJ1549">
        <f t="shared" si="255"/>
        <v>0</v>
      </c>
      <c r="AK1549" s="18">
        <f t="shared" si="253"/>
        <v>2.5</v>
      </c>
      <c r="AL1549" s="19">
        <f t="shared" si="247"/>
        <v>0</v>
      </c>
    </row>
    <row r="1550" spans="1:38">
      <c r="A1550" t="s">
        <v>2717</v>
      </c>
      <c r="B1550" t="s">
        <v>70</v>
      </c>
      <c r="C1550" t="s">
        <v>5827</v>
      </c>
      <c r="D1550" t="s">
        <v>71</v>
      </c>
      <c r="E1550" t="s">
        <v>2671</v>
      </c>
      <c r="F1550" t="s">
        <v>145</v>
      </c>
      <c r="G1550" s="4" t="s">
        <v>5884</v>
      </c>
      <c r="H1550" s="4" t="s">
        <v>240</v>
      </c>
      <c r="I1550" s="4" t="s">
        <v>6275</v>
      </c>
      <c r="J1550" s="4" t="s">
        <v>203</v>
      </c>
      <c r="K1550" s="4" t="s">
        <v>359</v>
      </c>
      <c r="L1550" s="4" t="s">
        <v>6274</v>
      </c>
      <c r="M1550" s="87">
        <v>0.6</v>
      </c>
      <c r="N1550" t="s">
        <v>63</v>
      </c>
      <c r="O1550" t="s">
        <v>146</v>
      </c>
      <c r="P1550" t="s">
        <v>27</v>
      </c>
      <c r="Q1550" s="1" t="s">
        <v>66</v>
      </c>
      <c r="R1550" s="1">
        <v>2.9000000953674316</v>
      </c>
      <c r="S1550" s="1" t="s">
        <v>75</v>
      </c>
      <c r="T1550" s="1" t="s">
        <v>31</v>
      </c>
      <c r="U1550" s="1" t="s">
        <v>31</v>
      </c>
      <c r="V1550" s="1" t="s">
        <v>240</v>
      </c>
      <c r="W1550" s="1" t="s">
        <v>31</v>
      </c>
      <c r="X1550" s="1" t="s">
        <v>240</v>
      </c>
      <c r="Y1550" s="1" t="s">
        <v>31</v>
      </c>
      <c r="Z1550" s="1" t="s">
        <v>31</v>
      </c>
      <c r="AA1550" s="1">
        <v>5.8000001907348633</v>
      </c>
      <c r="AC1550" s="1">
        <f t="shared" si="250"/>
        <v>5.8000001907348633</v>
      </c>
      <c r="AD1550" s="16">
        <f t="shared" si="248"/>
        <v>0.4</v>
      </c>
      <c r="AE1550" s="17">
        <f t="shared" si="251"/>
        <v>3.4000000000000002E-2</v>
      </c>
      <c r="AF1550">
        <f t="shared" si="252"/>
        <v>0.19720000648498537</v>
      </c>
      <c r="AG1550" s="16">
        <f t="shared" si="249"/>
        <v>0.4</v>
      </c>
      <c r="AH1550" s="17">
        <f t="shared" si="246"/>
        <v>7.3999999999999996E-2</v>
      </c>
      <c r="AI1550">
        <f t="shared" si="254"/>
        <v>0.42920001411437986</v>
      </c>
      <c r="AJ1550">
        <f t="shared" si="255"/>
        <v>0.62640002059936517</v>
      </c>
      <c r="AK1550" s="18">
        <f t="shared" si="253"/>
        <v>6.4264002113342285</v>
      </c>
      <c r="AL1550" s="19">
        <f t="shared" si="247"/>
        <v>-0.62640002059936517</v>
      </c>
    </row>
    <row r="1551" spans="1:38">
      <c r="A1551" t="s">
        <v>2719</v>
      </c>
      <c r="B1551" t="s">
        <v>1550</v>
      </c>
      <c r="C1551" t="s">
        <v>5833</v>
      </c>
      <c r="D1551" t="s">
        <v>1551</v>
      </c>
      <c r="E1551" t="s">
        <v>2671</v>
      </c>
      <c r="F1551" t="s">
        <v>84</v>
      </c>
      <c r="G1551" s="4" t="s">
        <v>6111</v>
      </c>
      <c r="H1551" s="4" t="s">
        <v>1762</v>
      </c>
      <c r="I1551" s="4" t="s">
        <v>68</v>
      </c>
      <c r="J1551" s="4" t="s">
        <v>370</v>
      </c>
      <c r="K1551" s="4" t="s">
        <v>6274</v>
      </c>
      <c r="L1551" s="4" t="s">
        <v>6274</v>
      </c>
      <c r="M1551" s="86">
        <v>0</v>
      </c>
      <c r="N1551" t="s">
        <v>63</v>
      </c>
      <c r="O1551" t="s">
        <v>1552</v>
      </c>
      <c r="P1551" t="s">
        <v>27</v>
      </c>
      <c r="Q1551" s="1" t="s">
        <v>74</v>
      </c>
      <c r="R1551" s="1">
        <v>150</v>
      </c>
      <c r="S1551" s="1" t="s">
        <v>202</v>
      </c>
      <c r="T1551" s="1" t="s">
        <v>31</v>
      </c>
      <c r="U1551" s="1" t="s">
        <v>31</v>
      </c>
      <c r="V1551" s="1" t="s">
        <v>48</v>
      </c>
      <c r="W1551" s="1" t="s">
        <v>1553</v>
      </c>
      <c r="X1551" s="1" t="s">
        <v>48</v>
      </c>
      <c r="Y1551" s="1" t="s">
        <v>271</v>
      </c>
      <c r="Z1551" s="1" t="s">
        <v>31</v>
      </c>
      <c r="AA1551" s="1">
        <v>150</v>
      </c>
      <c r="AC1551" s="1">
        <f t="shared" si="250"/>
        <v>144.52000000000001</v>
      </c>
      <c r="AD1551" s="16">
        <f t="shared" si="248"/>
        <v>1</v>
      </c>
      <c r="AE1551" s="17">
        <f t="shared" si="251"/>
        <v>8.5000000000000006E-2</v>
      </c>
      <c r="AF1551">
        <f t="shared" si="252"/>
        <v>12.750000000000002</v>
      </c>
      <c r="AG1551" s="16">
        <f t="shared" si="249"/>
        <v>1</v>
      </c>
      <c r="AH1551" s="17">
        <f t="shared" si="246"/>
        <v>0.185</v>
      </c>
      <c r="AI1551">
        <f t="shared" si="254"/>
        <v>26.7362</v>
      </c>
      <c r="AJ1551">
        <f t="shared" si="255"/>
        <v>39.486200000000004</v>
      </c>
      <c r="AK1551" s="18">
        <f t="shared" si="253"/>
        <v>184.00620000000001</v>
      </c>
      <c r="AL1551" s="19">
        <f t="shared" si="247"/>
        <v>-34.006200000000007</v>
      </c>
    </row>
    <row r="1552" spans="1:38">
      <c r="A1552" t="s">
        <v>2720</v>
      </c>
      <c r="B1552" t="s">
        <v>1550</v>
      </c>
      <c r="C1552" t="s">
        <v>5833</v>
      </c>
      <c r="D1552" t="s">
        <v>1551</v>
      </c>
      <c r="E1552" t="s">
        <v>2721</v>
      </c>
      <c r="F1552" t="s">
        <v>84</v>
      </c>
      <c r="G1552" s="4" t="s">
        <v>6111</v>
      </c>
      <c r="H1552" s="4" t="s">
        <v>1762</v>
      </c>
      <c r="I1552" s="4" t="s">
        <v>68</v>
      </c>
      <c r="J1552" s="4" t="s">
        <v>370</v>
      </c>
      <c r="K1552" s="4" t="s">
        <v>6274</v>
      </c>
      <c r="L1552" s="4" t="s">
        <v>6274</v>
      </c>
      <c r="M1552" s="86">
        <v>0</v>
      </c>
      <c r="N1552" t="s">
        <v>63</v>
      </c>
      <c r="O1552" t="s">
        <v>1552</v>
      </c>
      <c r="P1552" t="s">
        <v>27</v>
      </c>
      <c r="Q1552" s="1" t="s">
        <v>74</v>
      </c>
      <c r="R1552" s="1">
        <v>150</v>
      </c>
      <c r="S1552" s="1" t="s">
        <v>202</v>
      </c>
      <c r="T1552" s="1" t="s">
        <v>31</v>
      </c>
      <c r="U1552" s="1" t="s">
        <v>31</v>
      </c>
      <c r="V1552" s="1" t="s">
        <v>48</v>
      </c>
      <c r="W1552" s="1" t="s">
        <v>1553</v>
      </c>
      <c r="X1552" s="1" t="s">
        <v>48</v>
      </c>
      <c r="Y1552" s="1" t="s">
        <v>271</v>
      </c>
      <c r="Z1552" s="1" t="s">
        <v>31</v>
      </c>
      <c r="AA1552" s="1">
        <v>150</v>
      </c>
      <c r="AC1552" s="1">
        <f t="shared" si="250"/>
        <v>144.52000000000001</v>
      </c>
      <c r="AD1552" s="16">
        <f t="shared" si="248"/>
        <v>1</v>
      </c>
      <c r="AE1552" s="17">
        <f t="shared" si="251"/>
        <v>8.5000000000000006E-2</v>
      </c>
      <c r="AF1552">
        <f t="shared" si="252"/>
        <v>12.750000000000002</v>
      </c>
      <c r="AG1552" s="16">
        <f t="shared" si="249"/>
        <v>1</v>
      </c>
      <c r="AH1552" s="17">
        <f t="shared" si="246"/>
        <v>0.185</v>
      </c>
      <c r="AI1552">
        <f t="shared" si="254"/>
        <v>26.7362</v>
      </c>
      <c r="AJ1552">
        <f t="shared" si="255"/>
        <v>39.486200000000004</v>
      </c>
      <c r="AK1552" s="18">
        <f t="shared" si="253"/>
        <v>184.00620000000001</v>
      </c>
      <c r="AL1552" s="19">
        <f t="shared" si="247"/>
        <v>-34.006200000000007</v>
      </c>
    </row>
    <row r="1553" spans="1:38">
      <c r="A1553" t="s">
        <v>2722</v>
      </c>
      <c r="B1553" t="s">
        <v>523</v>
      </c>
      <c r="C1553" t="s">
        <v>5827</v>
      </c>
      <c r="D1553" t="s">
        <v>524</v>
      </c>
      <c r="E1553" t="s">
        <v>2723</v>
      </c>
      <c r="F1553" t="s">
        <v>535</v>
      </c>
      <c r="G1553" s="4" t="s">
        <v>6035</v>
      </c>
      <c r="H1553" s="4" t="s">
        <v>1436</v>
      </c>
      <c r="I1553" s="4" t="s">
        <v>475</v>
      </c>
      <c r="J1553" s="4" t="s">
        <v>203</v>
      </c>
      <c r="K1553" s="4" t="s">
        <v>6274</v>
      </c>
      <c r="L1553" s="4" t="s">
        <v>6274</v>
      </c>
      <c r="M1553" s="87">
        <v>0.6</v>
      </c>
      <c r="N1553" t="s">
        <v>536</v>
      </c>
      <c r="O1553" t="s">
        <v>537</v>
      </c>
      <c r="P1553" t="s">
        <v>315</v>
      </c>
      <c r="Q1553" s="1" t="s">
        <v>168</v>
      </c>
      <c r="R1553" s="1">
        <v>4.7799997329711914</v>
      </c>
      <c r="S1553" s="1" t="s">
        <v>226</v>
      </c>
      <c r="T1553" s="1" t="s">
        <v>31</v>
      </c>
      <c r="U1553" s="1" t="s">
        <v>31</v>
      </c>
      <c r="V1553" s="1" t="s">
        <v>32</v>
      </c>
      <c r="W1553" s="1" t="s">
        <v>31</v>
      </c>
      <c r="X1553" s="1" t="s">
        <v>32</v>
      </c>
      <c r="Y1553" s="1" t="s">
        <v>31</v>
      </c>
      <c r="Z1553" s="1" t="s">
        <v>31</v>
      </c>
      <c r="AA1553" s="1">
        <v>71.699996948242188</v>
      </c>
      <c r="AC1553" s="1">
        <f t="shared" si="250"/>
        <v>71.699995994567871</v>
      </c>
      <c r="AD1553" s="16">
        <f t="shared" si="248"/>
        <v>0.4</v>
      </c>
      <c r="AE1553" s="17">
        <f t="shared" si="251"/>
        <v>3.4000000000000002E-2</v>
      </c>
      <c r="AF1553">
        <f t="shared" si="252"/>
        <v>2.4377998962402345</v>
      </c>
      <c r="AG1553" s="16">
        <f t="shared" si="249"/>
        <v>0.4</v>
      </c>
      <c r="AH1553" s="17">
        <f t="shared" si="246"/>
        <v>7.3999999999999996E-2</v>
      </c>
      <c r="AI1553">
        <f t="shared" si="254"/>
        <v>5.305799703598022</v>
      </c>
      <c r="AJ1553">
        <f t="shared" si="255"/>
        <v>7.743599599838257</v>
      </c>
      <c r="AK1553" s="18">
        <f t="shared" si="253"/>
        <v>79.443595594406133</v>
      </c>
      <c r="AL1553" s="19">
        <f t="shared" si="247"/>
        <v>-7.743599599838257</v>
      </c>
    </row>
    <row r="1554" spans="1:38">
      <c r="A1554" t="s">
        <v>2722</v>
      </c>
      <c r="B1554" t="s">
        <v>523</v>
      </c>
      <c r="C1554" t="s">
        <v>5827</v>
      </c>
      <c r="D1554" t="s">
        <v>524</v>
      </c>
      <c r="E1554" t="s">
        <v>2723</v>
      </c>
      <c r="F1554" t="s">
        <v>525</v>
      </c>
      <c r="G1554" s="4" t="s">
        <v>5906</v>
      </c>
      <c r="H1554" s="4" t="s">
        <v>68</v>
      </c>
      <c r="I1554" s="4" t="s">
        <v>6277</v>
      </c>
      <c r="J1554" s="4" t="s">
        <v>6273</v>
      </c>
      <c r="K1554" s="4" t="s">
        <v>6274</v>
      </c>
      <c r="L1554" s="4" t="s">
        <v>6274</v>
      </c>
      <c r="M1554" s="87">
        <v>1</v>
      </c>
      <c r="N1554" t="s">
        <v>526</v>
      </c>
      <c r="O1554" t="s">
        <v>527</v>
      </c>
      <c r="P1554" t="s">
        <v>27</v>
      </c>
      <c r="Q1554" s="1" t="s">
        <v>2724</v>
      </c>
      <c r="R1554" s="1">
        <v>2.9800000190734863</v>
      </c>
      <c r="S1554" s="1" t="s">
        <v>154</v>
      </c>
      <c r="T1554" s="1" t="s">
        <v>2725</v>
      </c>
      <c r="U1554" s="1" t="s">
        <v>31</v>
      </c>
      <c r="V1554" s="1" t="s">
        <v>32</v>
      </c>
      <c r="W1554" s="1" t="s">
        <v>31</v>
      </c>
      <c r="X1554" s="1" t="s">
        <v>32</v>
      </c>
      <c r="Y1554" s="1" t="s">
        <v>31</v>
      </c>
      <c r="Z1554" s="1" t="s">
        <v>31</v>
      </c>
      <c r="AA1554" s="1">
        <v>163.89999389648438</v>
      </c>
      <c r="AC1554" s="1">
        <f t="shared" si="250"/>
        <v>131.12000104904175</v>
      </c>
      <c r="AD1554" s="16">
        <f t="shared" si="248"/>
        <v>0</v>
      </c>
      <c r="AE1554" s="17">
        <f t="shared" si="251"/>
        <v>0</v>
      </c>
      <c r="AF1554">
        <f t="shared" si="252"/>
        <v>0</v>
      </c>
      <c r="AG1554" s="16">
        <f t="shared" si="249"/>
        <v>0</v>
      </c>
      <c r="AH1554" s="17">
        <f t="shared" si="246"/>
        <v>0</v>
      </c>
      <c r="AI1554">
        <f t="shared" si="254"/>
        <v>0</v>
      </c>
      <c r="AJ1554">
        <f t="shared" si="255"/>
        <v>0</v>
      </c>
      <c r="AK1554" s="18">
        <f t="shared" si="253"/>
        <v>131.12000104904175</v>
      </c>
      <c r="AL1554" s="19">
        <f t="shared" si="247"/>
        <v>32.78</v>
      </c>
    </row>
    <row r="1555" spans="1:38">
      <c r="A1555" t="s">
        <v>2722</v>
      </c>
      <c r="B1555" t="s">
        <v>523</v>
      </c>
      <c r="C1555" t="s">
        <v>5827</v>
      </c>
      <c r="D1555" t="s">
        <v>524</v>
      </c>
      <c r="E1555" t="s">
        <v>2723</v>
      </c>
      <c r="F1555" t="s">
        <v>530</v>
      </c>
      <c r="G1555" s="4" t="s">
        <v>5906</v>
      </c>
      <c r="H1555" s="4" t="s">
        <v>68</v>
      </c>
      <c r="I1555" s="4" t="s">
        <v>6277</v>
      </c>
      <c r="J1555" s="4" t="s">
        <v>6273</v>
      </c>
      <c r="K1555" s="4" t="s">
        <v>6274</v>
      </c>
      <c r="L1555" s="4" t="s">
        <v>6274</v>
      </c>
      <c r="M1555" s="87">
        <v>1</v>
      </c>
      <c r="N1555" t="s">
        <v>531</v>
      </c>
      <c r="O1555" t="s">
        <v>532</v>
      </c>
      <c r="P1555" t="s">
        <v>27</v>
      </c>
      <c r="Q1555" s="1" t="s">
        <v>2234</v>
      </c>
      <c r="R1555" s="1">
        <v>2.9800000190734863</v>
      </c>
      <c r="S1555" s="1" t="s">
        <v>154</v>
      </c>
      <c r="T1555" s="1" t="s">
        <v>2241</v>
      </c>
      <c r="U1555" s="1" t="s">
        <v>31</v>
      </c>
      <c r="V1555" s="1" t="s">
        <v>32</v>
      </c>
      <c r="W1555" s="1" t="s">
        <v>31</v>
      </c>
      <c r="X1555" s="1" t="s">
        <v>32</v>
      </c>
      <c r="Y1555" s="1" t="s">
        <v>31</v>
      </c>
      <c r="Z1555" s="1" t="s">
        <v>31</v>
      </c>
      <c r="AA1555" s="1">
        <v>208.60000610351563</v>
      </c>
      <c r="AC1555" s="1">
        <f t="shared" si="250"/>
        <v>166.88000133514404</v>
      </c>
      <c r="AD1555" s="16">
        <f t="shared" si="248"/>
        <v>0</v>
      </c>
      <c r="AE1555" s="17">
        <f t="shared" si="251"/>
        <v>0</v>
      </c>
      <c r="AF1555">
        <f t="shared" si="252"/>
        <v>0</v>
      </c>
      <c r="AG1555" s="16">
        <f t="shared" si="249"/>
        <v>0</v>
      </c>
      <c r="AH1555" s="17">
        <f t="shared" si="246"/>
        <v>0</v>
      </c>
      <c r="AI1555">
        <f t="shared" si="254"/>
        <v>0</v>
      </c>
      <c r="AJ1555">
        <f t="shared" si="255"/>
        <v>0</v>
      </c>
      <c r="AK1555" s="18">
        <f t="shared" si="253"/>
        <v>166.88000133514404</v>
      </c>
      <c r="AL1555" s="19">
        <f t="shared" si="247"/>
        <v>41.72</v>
      </c>
    </row>
    <row r="1556" spans="1:38">
      <c r="A1556" t="s">
        <v>2726</v>
      </c>
      <c r="B1556" t="s">
        <v>278</v>
      </c>
      <c r="C1556" t="s">
        <v>5836</v>
      </c>
      <c r="D1556" t="s">
        <v>279</v>
      </c>
      <c r="E1556" t="s">
        <v>2723</v>
      </c>
      <c r="F1556" t="s">
        <v>280</v>
      </c>
      <c r="G1556" s="4" t="s">
        <v>5889</v>
      </c>
      <c r="H1556" s="4" t="s">
        <v>6277</v>
      </c>
      <c r="I1556" s="4" t="s">
        <v>68</v>
      </c>
      <c r="J1556" s="4" t="s">
        <v>2141</v>
      </c>
      <c r="K1556" s="4" t="s">
        <v>359</v>
      </c>
      <c r="L1556" s="4" t="s">
        <v>6274</v>
      </c>
      <c r="M1556" s="87">
        <v>1</v>
      </c>
      <c r="N1556" t="s">
        <v>63</v>
      </c>
      <c r="O1556" t="s">
        <v>281</v>
      </c>
      <c r="P1556" t="s">
        <v>27</v>
      </c>
      <c r="Q1556" s="1" t="s">
        <v>28</v>
      </c>
      <c r="R1556" s="1">
        <v>29.989999771118164</v>
      </c>
      <c r="S1556" s="1" t="s">
        <v>202</v>
      </c>
      <c r="T1556" s="1" t="s">
        <v>31</v>
      </c>
      <c r="U1556" s="1" t="s">
        <v>31</v>
      </c>
      <c r="V1556" s="1" t="s">
        <v>203</v>
      </c>
      <c r="W1556" s="1" t="s">
        <v>31</v>
      </c>
      <c r="X1556" s="1" t="s">
        <v>203</v>
      </c>
      <c r="Y1556" s="1" t="s">
        <v>31</v>
      </c>
      <c r="Z1556" s="1" t="s">
        <v>31</v>
      </c>
      <c r="AA1556" s="1">
        <v>599.79998779296875</v>
      </c>
      <c r="AC1556" s="1">
        <f t="shared" si="250"/>
        <v>599.79999542236328</v>
      </c>
      <c r="AD1556" s="16">
        <f t="shared" si="248"/>
        <v>0</v>
      </c>
      <c r="AE1556" s="17">
        <f t="shared" si="251"/>
        <v>0</v>
      </c>
      <c r="AF1556">
        <f t="shared" si="252"/>
        <v>0</v>
      </c>
      <c r="AG1556" s="16">
        <f t="shared" si="249"/>
        <v>0</v>
      </c>
      <c r="AH1556" s="17">
        <f t="shared" si="246"/>
        <v>0</v>
      </c>
      <c r="AI1556">
        <f t="shared" si="254"/>
        <v>0</v>
      </c>
      <c r="AJ1556">
        <f t="shared" si="255"/>
        <v>0</v>
      </c>
      <c r="AK1556" s="18">
        <f t="shared" si="253"/>
        <v>599.79999542236328</v>
      </c>
      <c r="AL1556" s="19">
        <f t="shared" si="247"/>
        <v>0</v>
      </c>
    </row>
    <row r="1557" spans="1:38">
      <c r="A1557" t="s">
        <v>2727</v>
      </c>
      <c r="B1557" t="s">
        <v>60</v>
      </c>
      <c r="C1557" t="s">
        <v>5827</v>
      </c>
      <c r="D1557" t="s">
        <v>61</v>
      </c>
      <c r="E1557" t="s">
        <v>2728</v>
      </c>
      <c r="F1557" t="s">
        <v>62</v>
      </c>
      <c r="G1557" s="4" t="s">
        <v>6006</v>
      </c>
      <c r="H1557" s="4" t="s">
        <v>24</v>
      </c>
      <c r="I1557" s="4" t="s">
        <v>161</v>
      </c>
      <c r="J1557" s="4" t="s">
        <v>774</v>
      </c>
      <c r="K1557" s="4" t="s">
        <v>74</v>
      </c>
      <c r="L1557" s="4" t="s">
        <v>6274</v>
      </c>
      <c r="M1557" s="86">
        <v>0</v>
      </c>
      <c r="N1557" t="s">
        <v>63</v>
      </c>
      <c r="O1557" t="s">
        <v>64</v>
      </c>
      <c r="P1557" t="s">
        <v>65</v>
      </c>
      <c r="Q1557" s="1" t="s">
        <v>66</v>
      </c>
      <c r="R1557" s="1">
        <v>365</v>
      </c>
      <c r="S1557" s="1" t="s">
        <v>67</v>
      </c>
      <c r="T1557" s="1" t="s">
        <v>31</v>
      </c>
      <c r="U1557" s="1" t="s">
        <v>31</v>
      </c>
      <c r="V1557" s="1" t="s">
        <v>68</v>
      </c>
      <c r="W1557" s="1" t="s">
        <v>31</v>
      </c>
      <c r="X1557" s="1" t="s">
        <v>68</v>
      </c>
      <c r="Y1557" s="1" t="s">
        <v>31</v>
      </c>
      <c r="Z1557" s="1" t="s">
        <v>31</v>
      </c>
      <c r="AA1557" s="1">
        <v>730</v>
      </c>
      <c r="AC1557" s="1">
        <f t="shared" si="250"/>
        <v>730</v>
      </c>
      <c r="AD1557" s="16">
        <f t="shared" si="248"/>
        <v>1</v>
      </c>
      <c r="AE1557" s="17">
        <f t="shared" si="251"/>
        <v>8.5000000000000006E-2</v>
      </c>
      <c r="AF1557">
        <f t="shared" si="252"/>
        <v>62.050000000000004</v>
      </c>
      <c r="AG1557" s="16">
        <f t="shared" si="249"/>
        <v>1</v>
      </c>
      <c r="AH1557" s="17">
        <f t="shared" si="246"/>
        <v>0.185</v>
      </c>
      <c r="AI1557">
        <f t="shared" si="254"/>
        <v>135.05000000000001</v>
      </c>
      <c r="AJ1557">
        <f t="shared" si="255"/>
        <v>197.10000000000002</v>
      </c>
      <c r="AK1557" s="18">
        <f t="shared" si="253"/>
        <v>927.1</v>
      </c>
      <c r="AL1557" s="19">
        <f t="shared" si="247"/>
        <v>-197.10000000000002</v>
      </c>
    </row>
    <row r="1558" spans="1:38">
      <c r="A1558" t="s">
        <v>2729</v>
      </c>
      <c r="B1558" t="s">
        <v>70</v>
      </c>
      <c r="C1558" t="s">
        <v>5827</v>
      </c>
      <c r="D1558" t="s">
        <v>71</v>
      </c>
      <c r="E1558" t="s">
        <v>2728</v>
      </c>
      <c r="F1558" t="s">
        <v>72</v>
      </c>
      <c r="G1558" s="4" t="s">
        <v>5864</v>
      </c>
      <c r="H1558" s="4" t="s">
        <v>557</v>
      </c>
      <c r="I1558" s="4" t="s">
        <v>68</v>
      </c>
      <c r="J1558" s="4" t="s">
        <v>54</v>
      </c>
      <c r="K1558" s="4" t="s">
        <v>6274</v>
      </c>
      <c r="L1558" s="4" t="s">
        <v>6274</v>
      </c>
      <c r="M1558" s="87">
        <v>1</v>
      </c>
      <c r="N1558" t="s">
        <v>63</v>
      </c>
      <c r="O1558" t="s">
        <v>73</v>
      </c>
      <c r="P1558" t="s">
        <v>27</v>
      </c>
      <c r="Q1558" s="1" t="s">
        <v>316</v>
      </c>
      <c r="R1558" s="1">
        <v>5.9000000953674316</v>
      </c>
      <c r="S1558" s="1" t="s">
        <v>75</v>
      </c>
      <c r="T1558" s="1" t="s">
        <v>31</v>
      </c>
      <c r="U1558" s="1" t="s">
        <v>31</v>
      </c>
      <c r="V1558" s="1" t="s">
        <v>240</v>
      </c>
      <c r="W1558" s="1" t="s">
        <v>31</v>
      </c>
      <c r="X1558" s="1" t="s">
        <v>240</v>
      </c>
      <c r="Y1558" s="1" t="s">
        <v>31</v>
      </c>
      <c r="Z1558" s="1" t="s">
        <v>31</v>
      </c>
      <c r="AA1558" s="1">
        <v>35.400001525878906</v>
      </c>
      <c r="AC1558" s="1">
        <f t="shared" si="250"/>
        <v>35.40000057220459</v>
      </c>
      <c r="AD1558" s="16">
        <f t="shared" si="248"/>
        <v>0</v>
      </c>
      <c r="AE1558" s="17">
        <f t="shared" si="251"/>
        <v>0</v>
      </c>
      <c r="AF1558">
        <f t="shared" si="252"/>
        <v>0</v>
      </c>
      <c r="AG1558" s="16">
        <f t="shared" si="249"/>
        <v>0</v>
      </c>
      <c r="AH1558" s="17">
        <f t="shared" si="246"/>
        <v>0</v>
      </c>
      <c r="AI1558">
        <f t="shared" si="254"/>
        <v>0</v>
      </c>
      <c r="AJ1558">
        <f t="shared" si="255"/>
        <v>0</v>
      </c>
      <c r="AK1558" s="18">
        <f t="shared" si="253"/>
        <v>35.40000057220459</v>
      </c>
      <c r="AL1558" s="19">
        <f t="shared" si="247"/>
        <v>0</v>
      </c>
    </row>
    <row r="1559" spans="1:38">
      <c r="A1559" t="s">
        <v>2729</v>
      </c>
      <c r="B1559" t="s">
        <v>70</v>
      </c>
      <c r="C1559" t="s">
        <v>5827</v>
      </c>
      <c r="D1559" t="s">
        <v>71</v>
      </c>
      <c r="E1559" t="s">
        <v>2728</v>
      </c>
      <c r="F1559" t="s">
        <v>76</v>
      </c>
      <c r="G1559" s="4" t="s">
        <v>5865</v>
      </c>
      <c r="H1559" s="4" t="s">
        <v>557</v>
      </c>
      <c r="I1559" s="4" t="s">
        <v>68</v>
      </c>
      <c r="J1559" s="4" t="s">
        <v>370</v>
      </c>
      <c r="K1559" s="4" t="s">
        <v>6274</v>
      </c>
      <c r="L1559" s="4" t="s">
        <v>6274</v>
      </c>
      <c r="M1559" s="87">
        <v>1</v>
      </c>
      <c r="N1559" t="s">
        <v>63</v>
      </c>
      <c r="O1559" t="s">
        <v>77</v>
      </c>
      <c r="P1559" t="s">
        <v>27</v>
      </c>
      <c r="Q1559" s="1" t="s">
        <v>571</v>
      </c>
      <c r="R1559" s="1">
        <v>6.1999998092651367</v>
      </c>
      <c r="S1559" s="1" t="s">
        <v>75</v>
      </c>
      <c r="T1559" s="1" t="s">
        <v>31</v>
      </c>
      <c r="U1559" s="1" t="s">
        <v>31</v>
      </c>
      <c r="V1559" s="1" t="s">
        <v>240</v>
      </c>
      <c r="W1559" s="1" t="s">
        <v>31</v>
      </c>
      <c r="X1559" s="1" t="s">
        <v>240</v>
      </c>
      <c r="Y1559" s="1" t="s">
        <v>31</v>
      </c>
      <c r="Z1559" s="1" t="s">
        <v>31</v>
      </c>
      <c r="AA1559" s="1">
        <v>47.119998931884766</v>
      </c>
      <c r="AC1559" s="1">
        <f t="shared" si="250"/>
        <v>47.119998550415033</v>
      </c>
      <c r="AD1559" s="16">
        <f t="shared" si="248"/>
        <v>0</v>
      </c>
      <c r="AE1559" s="17">
        <f t="shared" si="251"/>
        <v>0</v>
      </c>
      <c r="AF1559">
        <f t="shared" si="252"/>
        <v>0</v>
      </c>
      <c r="AG1559" s="16">
        <f t="shared" si="249"/>
        <v>0</v>
      </c>
      <c r="AH1559" s="17">
        <f t="shared" si="246"/>
        <v>0</v>
      </c>
      <c r="AI1559">
        <f t="shared" si="254"/>
        <v>0</v>
      </c>
      <c r="AJ1559">
        <f t="shared" si="255"/>
        <v>0</v>
      </c>
      <c r="AK1559" s="18">
        <f t="shared" si="253"/>
        <v>47.119998550415033</v>
      </c>
      <c r="AL1559" s="19">
        <f t="shared" si="247"/>
        <v>0</v>
      </c>
    </row>
    <row r="1560" spans="1:38">
      <c r="A1560" t="s">
        <v>2729</v>
      </c>
      <c r="B1560" t="s">
        <v>70</v>
      </c>
      <c r="C1560" t="s">
        <v>5827</v>
      </c>
      <c r="D1560" t="s">
        <v>71</v>
      </c>
      <c r="E1560" t="s">
        <v>2728</v>
      </c>
      <c r="F1560" t="s">
        <v>361</v>
      </c>
      <c r="G1560" s="4" t="s">
        <v>5892</v>
      </c>
      <c r="H1560" s="4" t="s">
        <v>557</v>
      </c>
      <c r="I1560" s="4" t="s">
        <v>6277</v>
      </c>
      <c r="J1560" s="4" t="s">
        <v>6273</v>
      </c>
      <c r="K1560" s="4" t="s">
        <v>6274</v>
      </c>
      <c r="L1560" s="4" t="s">
        <v>6274</v>
      </c>
      <c r="M1560" s="87">
        <v>0.6</v>
      </c>
      <c r="N1560" t="s">
        <v>63</v>
      </c>
      <c r="O1560" t="s">
        <v>362</v>
      </c>
      <c r="P1560" t="s">
        <v>27</v>
      </c>
      <c r="Q1560" s="1" t="s">
        <v>28</v>
      </c>
      <c r="R1560" s="1">
        <v>5.5</v>
      </c>
      <c r="S1560" s="1" t="s">
        <v>75</v>
      </c>
      <c r="T1560" s="1" t="s">
        <v>31</v>
      </c>
      <c r="U1560" s="1" t="s">
        <v>31</v>
      </c>
      <c r="V1560" s="1" t="s">
        <v>240</v>
      </c>
      <c r="W1560" s="1" t="s">
        <v>31</v>
      </c>
      <c r="X1560" s="1" t="s">
        <v>240</v>
      </c>
      <c r="Y1560" s="1" t="s">
        <v>31</v>
      </c>
      <c r="Z1560" s="1" t="s">
        <v>31</v>
      </c>
      <c r="AA1560" s="1">
        <v>110</v>
      </c>
      <c r="AC1560" s="1">
        <f t="shared" si="250"/>
        <v>110</v>
      </c>
      <c r="AD1560" s="16">
        <f t="shared" si="248"/>
        <v>0.4</v>
      </c>
      <c r="AE1560" s="17">
        <f t="shared" si="251"/>
        <v>3.4000000000000002E-2</v>
      </c>
      <c r="AF1560">
        <f t="shared" si="252"/>
        <v>3.74</v>
      </c>
      <c r="AG1560" s="16">
        <f t="shared" si="249"/>
        <v>0.4</v>
      </c>
      <c r="AH1560" s="17">
        <f t="shared" si="246"/>
        <v>7.3999999999999996E-2</v>
      </c>
      <c r="AI1560">
        <f t="shared" si="254"/>
        <v>8.1399999999999988</v>
      </c>
      <c r="AJ1560">
        <f t="shared" si="255"/>
        <v>11.879999999999999</v>
      </c>
      <c r="AK1560" s="18">
        <f t="shared" si="253"/>
        <v>121.88</v>
      </c>
      <c r="AL1560" s="19">
        <f t="shared" si="247"/>
        <v>-11.879999999999999</v>
      </c>
    </row>
    <row r="1561" spans="1:38">
      <c r="A1561" t="s">
        <v>2729</v>
      </c>
      <c r="B1561" t="s">
        <v>70</v>
      </c>
      <c r="C1561" t="s">
        <v>5827</v>
      </c>
      <c r="D1561" t="s">
        <v>71</v>
      </c>
      <c r="E1561" t="s">
        <v>2728</v>
      </c>
      <c r="F1561" t="s">
        <v>364</v>
      </c>
      <c r="G1561" s="4" t="s">
        <v>5892</v>
      </c>
      <c r="H1561" s="4" t="s">
        <v>557</v>
      </c>
      <c r="I1561" s="4" t="s">
        <v>6277</v>
      </c>
      <c r="J1561" s="4" t="s">
        <v>6273</v>
      </c>
      <c r="K1561" s="4" t="s">
        <v>6274</v>
      </c>
      <c r="L1561" s="4" t="s">
        <v>6274</v>
      </c>
      <c r="M1561" s="87">
        <v>0.6</v>
      </c>
      <c r="N1561" t="s">
        <v>63</v>
      </c>
      <c r="O1561" t="s">
        <v>365</v>
      </c>
      <c r="P1561" t="s">
        <v>27</v>
      </c>
      <c r="Q1561" s="1" t="s">
        <v>28</v>
      </c>
      <c r="R1561" s="1">
        <v>5.5</v>
      </c>
      <c r="S1561" s="1" t="s">
        <v>75</v>
      </c>
      <c r="T1561" s="1" t="s">
        <v>31</v>
      </c>
      <c r="U1561" s="1" t="s">
        <v>31</v>
      </c>
      <c r="V1561" s="1" t="s">
        <v>240</v>
      </c>
      <c r="W1561" s="1" t="s">
        <v>31</v>
      </c>
      <c r="X1561" s="1" t="s">
        <v>240</v>
      </c>
      <c r="Y1561" s="1" t="s">
        <v>31</v>
      </c>
      <c r="Z1561" s="1" t="s">
        <v>31</v>
      </c>
      <c r="AA1561" s="1">
        <v>110</v>
      </c>
      <c r="AC1561" s="1">
        <f t="shared" si="250"/>
        <v>110</v>
      </c>
      <c r="AD1561" s="16">
        <f t="shared" si="248"/>
        <v>0.4</v>
      </c>
      <c r="AE1561" s="17">
        <f t="shared" si="251"/>
        <v>3.4000000000000002E-2</v>
      </c>
      <c r="AF1561">
        <f t="shared" si="252"/>
        <v>3.74</v>
      </c>
      <c r="AG1561" s="16">
        <f t="shared" si="249"/>
        <v>0.4</v>
      </c>
      <c r="AH1561" s="17">
        <f t="shared" si="246"/>
        <v>7.3999999999999996E-2</v>
      </c>
      <c r="AI1561">
        <f t="shared" si="254"/>
        <v>8.1399999999999988</v>
      </c>
      <c r="AJ1561">
        <f t="shared" si="255"/>
        <v>11.879999999999999</v>
      </c>
      <c r="AK1561" s="18">
        <f t="shared" si="253"/>
        <v>121.88</v>
      </c>
      <c r="AL1561" s="19">
        <f t="shared" si="247"/>
        <v>-11.879999999999999</v>
      </c>
    </row>
    <row r="1562" spans="1:38">
      <c r="A1562" t="s">
        <v>2729</v>
      </c>
      <c r="B1562" t="s">
        <v>70</v>
      </c>
      <c r="C1562" t="s">
        <v>5827</v>
      </c>
      <c r="D1562" t="s">
        <v>71</v>
      </c>
      <c r="E1562" t="s">
        <v>2728</v>
      </c>
      <c r="F1562" t="s">
        <v>1113</v>
      </c>
      <c r="G1562" s="4" t="s">
        <v>5914</v>
      </c>
      <c r="H1562" s="4" t="s">
        <v>557</v>
      </c>
      <c r="I1562" s="4" t="s">
        <v>6277</v>
      </c>
      <c r="J1562" s="4" t="s">
        <v>81</v>
      </c>
      <c r="K1562" s="4" t="s">
        <v>6274</v>
      </c>
      <c r="L1562" s="4" t="s">
        <v>6274</v>
      </c>
      <c r="M1562" s="87">
        <v>0.6</v>
      </c>
      <c r="N1562" t="s">
        <v>63</v>
      </c>
      <c r="O1562" t="s">
        <v>1114</v>
      </c>
      <c r="P1562" t="s">
        <v>27</v>
      </c>
      <c r="Q1562" s="1" t="s">
        <v>582</v>
      </c>
      <c r="R1562" s="1">
        <v>6.990476131439209</v>
      </c>
      <c r="S1562" s="1" t="s">
        <v>75</v>
      </c>
      <c r="T1562" s="1" t="s">
        <v>31</v>
      </c>
      <c r="U1562" s="1" t="s">
        <v>31</v>
      </c>
      <c r="V1562" s="1" t="s">
        <v>240</v>
      </c>
      <c r="W1562" s="1" t="s">
        <v>31</v>
      </c>
      <c r="X1562" s="1" t="s">
        <v>240</v>
      </c>
      <c r="Y1562" s="1" t="s">
        <v>31</v>
      </c>
      <c r="Z1562" s="1" t="s">
        <v>31</v>
      </c>
      <c r="AA1562" s="1">
        <v>14.680000305175781</v>
      </c>
      <c r="AC1562" s="1">
        <f t="shared" si="250"/>
        <v>14.67999987602234</v>
      </c>
      <c r="AD1562" s="16">
        <f t="shared" si="248"/>
        <v>0.4</v>
      </c>
      <c r="AE1562" s="17">
        <f t="shared" si="251"/>
        <v>3.4000000000000002E-2</v>
      </c>
      <c r="AF1562">
        <f t="shared" si="252"/>
        <v>0.49912001037597659</v>
      </c>
      <c r="AG1562" s="16">
        <f t="shared" si="249"/>
        <v>0.4</v>
      </c>
      <c r="AH1562" s="17">
        <f t="shared" si="246"/>
        <v>7.3999999999999996E-2</v>
      </c>
      <c r="AI1562">
        <f t="shared" si="254"/>
        <v>1.0863199908256531</v>
      </c>
      <c r="AJ1562">
        <f t="shared" si="255"/>
        <v>1.5854400012016296</v>
      </c>
      <c r="AK1562" s="18">
        <f t="shared" si="253"/>
        <v>16.265439877223969</v>
      </c>
      <c r="AL1562" s="19">
        <f t="shared" si="247"/>
        <v>-1.5854400012016296</v>
      </c>
    </row>
    <row r="1563" spans="1:38">
      <c r="A1563" t="s">
        <v>2729</v>
      </c>
      <c r="B1563" t="s">
        <v>70</v>
      </c>
      <c r="C1563" t="s">
        <v>5827</v>
      </c>
      <c r="D1563" t="s">
        <v>71</v>
      </c>
      <c r="E1563" t="s">
        <v>2728</v>
      </c>
      <c r="F1563" t="s">
        <v>79</v>
      </c>
      <c r="G1563" s="4" t="s">
        <v>5866</v>
      </c>
      <c r="H1563" s="4" t="s">
        <v>557</v>
      </c>
      <c r="I1563" s="4" t="s">
        <v>48</v>
      </c>
      <c r="J1563" s="4" t="s">
        <v>153</v>
      </c>
      <c r="K1563" s="4" t="s">
        <v>6274</v>
      </c>
      <c r="L1563" s="4" t="s">
        <v>6274</v>
      </c>
      <c r="M1563" s="87">
        <v>1</v>
      </c>
      <c r="N1563" t="s">
        <v>63</v>
      </c>
      <c r="O1563" t="s">
        <v>80</v>
      </c>
      <c r="P1563" t="s">
        <v>27</v>
      </c>
      <c r="Q1563" s="1" t="s">
        <v>81</v>
      </c>
      <c r="R1563" s="1">
        <v>2.7999999523162842</v>
      </c>
      <c r="S1563" s="1" t="s">
        <v>75</v>
      </c>
      <c r="T1563" s="1" t="s">
        <v>31</v>
      </c>
      <c r="U1563" s="1" t="s">
        <v>31</v>
      </c>
      <c r="V1563" s="1" t="s">
        <v>240</v>
      </c>
      <c r="W1563" s="1" t="s">
        <v>31</v>
      </c>
      <c r="X1563" s="1" t="s">
        <v>240</v>
      </c>
      <c r="Y1563" s="1" t="s">
        <v>31</v>
      </c>
      <c r="Z1563" s="1" t="s">
        <v>31</v>
      </c>
      <c r="AA1563" s="1">
        <v>28</v>
      </c>
      <c r="AC1563" s="1">
        <f t="shared" si="250"/>
        <v>27.999999523162842</v>
      </c>
      <c r="AD1563" s="16">
        <f t="shared" si="248"/>
        <v>0</v>
      </c>
      <c r="AE1563" s="17">
        <f t="shared" si="251"/>
        <v>0</v>
      </c>
      <c r="AF1563">
        <f t="shared" si="252"/>
        <v>0</v>
      </c>
      <c r="AG1563" s="16">
        <f t="shared" si="249"/>
        <v>0</v>
      </c>
      <c r="AH1563" s="17">
        <f t="shared" si="246"/>
        <v>0</v>
      </c>
      <c r="AI1563">
        <f t="shared" si="254"/>
        <v>0</v>
      </c>
      <c r="AJ1563">
        <f t="shared" si="255"/>
        <v>0</v>
      </c>
      <c r="AK1563" s="18">
        <f t="shared" si="253"/>
        <v>27.999999523162842</v>
      </c>
      <c r="AL1563" s="19">
        <f t="shared" si="247"/>
        <v>0</v>
      </c>
    </row>
    <row r="1564" spans="1:38">
      <c r="A1564" t="s">
        <v>2729</v>
      </c>
      <c r="B1564" t="s">
        <v>70</v>
      </c>
      <c r="C1564" t="s">
        <v>5827</v>
      </c>
      <c r="D1564" t="s">
        <v>71</v>
      </c>
      <c r="E1564" t="s">
        <v>2728</v>
      </c>
      <c r="F1564" t="s">
        <v>85</v>
      </c>
      <c r="G1564" s="4" t="s">
        <v>5868</v>
      </c>
      <c r="H1564" s="4" t="s">
        <v>557</v>
      </c>
      <c r="I1564" s="4" t="s">
        <v>81</v>
      </c>
      <c r="J1564" s="4" t="s">
        <v>239</v>
      </c>
      <c r="K1564" s="4" t="s">
        <v>6274</v>
      </c>
      <c r="L1564" s="4" t="s">
        <v>6274</v>
      </c>
      <c r="M1564" s="87">
        <v>1</v>
      </c>
      <c r="N1564" t="s">
        <v>63</v>
      </c>
      <c r="O1564" t="s">
        <v>86</v>
      </c>
      <c r="P1564" t="s">
        <v>27</v>
      </c>
      <c r="Q1564" s="1" t="s">
        <v>1433</v>
      </c>
      <c r="R1564" s="1">
        <v>23</v>
      </c>
      <c r="S1564" s="1" t="s">
        <v>75</v>
      </c>
      <c r="T1564" s="1" t="s">
        <v>31</v>
      </c>
      <c r="U1564" s="1" t="s">
        <v>31</v>
      </c>
      <c r="V1564" s="1" t="s">
        <v>240</v>
      </c>
      <c r="W1564" s="1" t="s">
        <v>31</v>
      </c>
      <c r="X1564" s="1" t="s">
        <v>240</v>
      </c>
      <c r="Y1564" s="1" t="s">
        <v>31</v>
      </c>
      <c r="Z1564" s="1" t="s">
        <v>31</v>
      </c>
      <c r="AA1564" s="1">
        <v>29.899999618530273</v>
      </c>
      <c r="AC1564" s="1">
        <f t="shared" si="250"/>
        <v>29.900000000000002</v>
      </c>
      <c r="AD1564" s="16">
        <f t="shared" si="248"/>
        <v>0</v>
      </c>
      <c r="AE1564" s="17">
        <f t="shared" si="251"/>
        <v>0</v>
      </c>
      <c r="AF1564">
        <f t="shared" si="252"/>
        <v>0</v>
      </c>
      <c r="AG1564" s="16">
        <f t="shared" si="249"/>
        <v>0</v>
      </c>
      <c r="AH1564" s="17">
        <f t="shared" si="246"/>
        <v>0</v>
      </c>
      <c r="AI1564">
        <f t="shared" si="254"/>
        <v>0</v>
      </c>
      <c r="AJ1564">
        <f t="shared" si="255"/>
        <v>0</v>
      </c>
      <c r="AK1564" s="18">
        <f t="shared" si="253"/>
        <v>29.900000000000002</v>
      </c>
      <c r="AL1564" s="19">
        <f t="shared" si="247"/>
        <v>0</v>
      </c>
    </row>
    <row r="1565" spans="1:38">
      <c r="A1565" t="s">
        <v>2729</v>
      </c>
      <c r="B1565" t="s">
        <v>70</v>
      </c>
      <c r="C1565" t="s">
        <v>5827</v>
      </c>
      <c r="D1565" t="s">
        <v>71</v>
      </c>
      <c r="E1565" t="s">
        <v>2728</v>
      </c>
      <c r="F1565" t="s">
        <v>368</v>
      </c>
      <c r="G1565" s="4" t="s">
        <v>5893</v>
      </c>
      <c r="H1565" s="4" t="s">
        <v>557</v>
      </c>
      <c r="I1565" s="4" t="s">
        <v>1159</v>
      </c>
      <c r="J1565" s="4" t="s">
        <v>81</v>
      </c>
      <c r="K1565" s="4" t="s">
        <v>6274</v>
      </c>
      <c r="L1565" s="4" t="s">
        <v>6274</v>
      </c>
      <c r="M1565" s="87">
        <v>1</v>
      </c>
      <c r="N1565" t="s">
        <v>63</v>
      </c>
      <c r="O1565" t="s">
        <v>369</v>
      </c>
      <c r="P1565" t="s">
        <v>27</v>
      </c>
      <c r="Q1565" s="1" t="s">
        <v>370</v>
      </c>
      <c r="R1565" s="1">
        <v>2.9000000953674316</v>
      </c>
      <c r="S1565" s="1" t="s">
        <v>75</v>
      </c>
      <c r="T1565" s="1" t="s">
        <v>31</v>
      </c>
      <c r="U1565" s="1" t="s">
        <v>31</v>
      </c>
      <c r="V1565" s="1" t="s">
        <v>240</v>
      </c>
      <c r="W1565" s="1" t="s">
        <v>31</v>
      </c>
      <c r="X1565" s="1" t="s">
        <v>240</v>
      </c>
      <c r="Y1565" s="1" t="s">
        <v>31</v>
      </c>
      <c r="Z1565" s="1" t="s">
        <v>31</v>
      </c>
      <c r="AA1565" s="1">
        <v>116</v>
      </c>
      <c r="AC1565" s="1">
        <f t="shared" si="250"/>
        <v>116.00000381469727</v>
      </c>
      <c r="AD1565" s="16">
        <f t="shared" si="248"/>
        <v>0</v>
      </c>
      <c r="AE1565" s="17">
        <f t="shared" si="251"/>
        <v>0</v>
      </c>
      <c r="AF1565">
        <f t="shared" si="252"/>
        <v>0</v>
      </c>
      <c r="AG1565" s="16">
        <f t="shared" si="249"/>
        <v>0</v>
      </c>
      <c r="AH1565" s="17">
        <f t="shared" si="246"/>
        <v>0</v>
      </c>
      <c r="AI1565">
        <f t="shared" si="254"/>
        <v>0</v>
      </c>
      <c r="AJ1565">
        <f t="shared" si="255"/>
        <v>0</v>
      </c>
      <c r="AK1565" s="18">
        <f t="shared" si="253"/>
        <v>116.00000381469727</v>
      </c>
      <c r="AL1565" s="19">
        <f t="shared" si="247"/>
        <v>0</v>
      </c>
    </row>
    <row r="1566" spans="1:38">
      <c r="A1566" t="s">
        <v>2729</v>
      </c>
      <c r="B1566" t="s">
        <v>70</v>
      </c>
      <c r="C1566" t="s">
        <v>5827</v>
      </c>
      <c r="D1566" t="s">
        <v>71</v>
      </c>
      <c r="E1566" t="s">
        <v>2728</v>
      </c>
      <c r="F1566" t="s">
        <v>371</v>
      </c>
      <c r="G1566" s="4" t="s">
        <v>5880</v>
      </c>
      <c r="H1566" s="4" t="s">
        <v>557</v>
      </c>
      <c r="I1566" s="4" t="s">
        <v>1159</v>
      </c>
      <c r="J1566" s="4" t="s">
        <v>239</v>
      </c>
      <c r="K1566" s="4" t="s">
        <v>6274</v>
      </c>
      <c r="L1566" s="4" t="s">
        <v>6274</v>
      </c>
      <c r="M1566" s="87">
        <v>1</v>
      </c>
      <c r="N1566" t="s">
        <v>63</v>
      </c>
      <c r="O1566" t="s">
        <v>372</v>
      </c>
      <c r="P1566" t="s">
        <v>27</v>
      </c>
      <c r="Q1566" s="1" t="s">
        <v>116</v>
      </c>
      <c r="R1566" s="1">
        <v>6.5</v>
      </c>
      <c r="S1566" s="1" t="s">
        <v>75</v>
      </c>
      <c r="T1566" s="1" t="s">
        <v>31</v>
      </c>
      <c r="U1566" s="1" t="s">
        <v>31</v>
      </c>
      <c r="V1566" s="1" t="s">
        <v>240</v>
      </c>
      <c r="W1566" s="1" t="s">
        <v>31</v>
      </c>
      <c r="X1566" s="1" t="s">
        <v>240</v>
      </c>
      <c r="Y1566" s="1" t="s">
        <v>31</v>
      </c>
      <c r="Z1566" s="1" t="s">
        <v>31</v>
      </c>
      <c r="AA1566" s="1">
        <v>22.75</v>
      </c>
      <c r="AC1566" s="1">
        <f t="shared" si="250"/>
        <v>22.75</v>
      </c>
      <c r="AD1566" s="16">
        <f t="shared" si="248"/>
        <v>0</v>
      </c>
      <c r="AE1566" s="17">
        <f t="shared" si="251"/>
        <v>0</v>
      </c>
      <c r="AF1566">
        <f t="shared" si="252"/>
        <v>0</v>
      </c>
      <c r="AG1566" s="16">
        <f t="shared" si="249"/>
        <v>0</v>
      </c>
      <c r="AH1566" s="17">
        <f t="shared" si="246"/>
        <v>0</v>
      </c>
      <c r="AI1566">
        <f t="shared" si="254"/>
        <v>0</v>
      </c>
      <c r="AJ1566">
        <f t="shared" si="255"/>
        <v>0</v>
      </c>
      <c r="AK1566" s="18">
        <f t="shared" si="253"/>
        <v>22.75</v>
      </c>
      <c r="AL1566" s="19">
        <f t="shared" si="247"/>
        <v>0</v>
      </c>
    </row>
    <row r="1567" spans="1:38">
      <c r="A1567" t="s">
        <v>2729</v>
      </c>
      <c r="B1567" t="s">
        <v>70</v>
      </c>
      <c r="C1567" t="s">
        <v>5827</v>
      </c>
      <c r="D1567" t="s">
        <v>71</v>
      </c>
      <c r="E1567" t="s">
        <v>2728</v>
      </c>
      <c r="F1567" t="s">
        <v>91</v>
      </c>
      <c r="G1567" s="4" t="s">
        <v>5870</v>
      </c>
      <c r="H1567" s="4" t="s">
        <v>557</v>
      </c>
      <c r="I1567" s="4" t="s">
        <v>240</v>
      </c>
      <c r="J1567" s="4" t="s">
        <v>28</v>
      </c>
      <c r="K1567" s="4" t="s">
        <v>6274</v>
      </c>
      <c r="L1567" s="4" t="s">
        <v>6274</v>
      </c>
      <c r="M1567" s="87">
        <v>1</v>
      </c>
      <c r="N1567" t="s">
        <v>63</v>
      </c>
      <c r="O1567" t="s">
        <v>92</v>
      </c>
      <c r="P1567" t="s">
        <v>27</v>
      </c>
      <c r="Q1567" s="1" t="s">
        <v>370</v>
      </c>
      <c r="R1567" s="1">
        <v>5.5</v>
      </c>
      <c r="S1567" s="1" t="s">
        <v>75</v>
      </c>
      <c r="T1567" s="1" t="s">
        <v>31</v>
      </c>
      <c r="U1567" s="1" t="s">
        <v>31</v>
      </c>
      <c r="V1567" s="1" t="s">
        <v>240</v>
      </c>
      <c r="W1567" s="1" t="s">
        <v>31</v>
      </c>
      <c r="X1567" s="1" t="s">
        <v>240</v>
      </c>
      <c r="Y1567" s="1" t="s">
        <v>31</v>
      </c>
      <c r="Z1567" s="1" t="s">
        <v>31</v>
      </c>
      <c r="AA1567" s="1">
        <v>220</v>
      </c>
      <c r="AC1567" s="1">
        <f t="shared" si="250"/>
        <v>220</v>
      </c>
      <c r="AD1567" s="16">
        <f t="shared" si="248"/>
        <v>0</v>
      </c>
      <c r="AE1567" s="17">
        <f t="shared" si="251"/>
        <v>0</v>
      </c>
      <c r="AF1567">
        <f t="shared" si="252"/>
        <v>0</v>
      </c>
      <c r="AG1567" s="16">
        <f t="shared" si="249"/>
        <v>0</v>
      </c>
      <c r="AH1567" s="17">
        <f t="shared" si="246"/>
        <v>0</v>
      </c>
      <c r="AI1567">
        <f t="shared" si="254"/>
        <v>0</v>
      </c>
      <c r="AJ1567">
        <f t="shared" si="255"/>
        <v>0</v>
      </c>
      <c r="AK1567" s="18">
        <f t="shared" si="253"/>
        <v>220</v>
      </c>
      <c r="AL1567" s="19">
        <f t="shared" si="247"/>
        <v>0</v>
      </c>
    </row>
    <row r="1568" spans="1:38">
      <c r="A1568" t="s">
        <v>2729</v>
      </c>
      <c r="B1568" t="s">
        <v>70</v>
      </c>
      <c r="C1568" t="s">
        <v>5827</v>
      </c>
      <c r="D1568" t="s">
        <v>71</v>
      </c>
      <c r="E1568" t="s">
        <v>2728</v>
      </c>
      <c r="F1568" t="s">
        <v>94</v>
      </c>
      <c r="G1568" s="4" t="s">
        <v>5871</v>
      </c>
      <c r="H1568" s="4" t="s">
        <v>557</v>
      </c>
      <c r="I1568" s="4" t="s">
        <v>68</v>
      </c>
      <c r="J1568" s="4" t="s">
        <v>239</v>
      </c>
      <c r="K1568" s="4" t="s">
        <v>66</v>
      </c>
      <c r="L1568" s="4" t="s">
        <v>6274</v>
      </c>
      <c r="M1568" s="87">
        <v>1</v>
      </c>
      <c r="N1568" t="s">
        <v>63</v>
      </c>
      <c r="O1568" t="s">
        <v>95</v>
      </c>
      <c r="P1568" t="s">
        <v>27</v>
      </c>
      <c r="Q1568" s="1" t="s">
        <v>774</v>
      </c>
      <c r="R1568" s="1">
        <v>5.5</v>
      </c>
      <c r="S1568" s="1" t="s">
        <v>75</v>
      </c>
      <c r="T1568" s="1" t="s">
        <v>31</v>
      </c>
      <c r="U1568" s="1" t="s">
        <v>31</v>
      </c>
      <c r="V1568" s="1" t="s">
        <v>240</v>
      </c>
      <c r="W1568" s="1" t="s">
        <v>31</v>
      </c>
      <c r="X1568" s="1" t="s">
        <v>240</v>
      </c>
      <c r="Y1568" s="1" t="s">
        <v>31</v>
      </c>
      <c r="Z1568" s="1" t="s">
        <v>31</v>
      </c>
      <c r="AA1568" s="1">
        <v>104.5</v>
      </c>
      <c r="AC1568" s="1">
        <f t="shared" si="250"/>
        <v>104.5</v>
      </c>
      <c r="AD1568" s="16">
        <f t="shared" si="248"/>
        <v>0</v>
      </c>
      <c r="AE1568" s="17">
        <f t="shared" si="251"/>
        <v>0</v>
      </c>
      <c r="AF1568">
        <f t="shared" si="252"/>
        <v>0</v>
      </c>
      <c r="AG1568" s="16">
        <f t="shared" si="249"/>
        <v>0</v>
      </c>
      <c r="AH1568" s="17">
        <f t="shared" si="246"/>
        <v>0</v>
      </c>
      <c r="AI1568">
        <f t="shared" si="254"/>
        <v>0</v>
      </c>
      <c r="AJ1568">
        <f t="shared" si="255"/>
        <v>0</v>
      </c>
      <c r="AK1568" s="18">
        <f t="shared" si="253"/>
        <v>104.5</v>
      </c>
      <c r="AL1568" s="19">
        <f t="shared" si="247"/>
        <v>0</v>
      </c>
    </row>
    <row r="1569" spans="1:38">
      <c r="A1569" t="s">
        <v>2729</v>
      </c>
      <c r="B1569" t="s">
        <v>70</v>
      </c>
      <c r="C1569" t="s">
        <v>5827</v>
      </c>
      <c r="D1569" t="s">
        <v>71</v>
      </c>
      <c r="E1569" t="s">
        <v>2728</v>
      </c>
      <c r="F1569" t="s">
        <v>379</v>
      </c>
      <c r="G1569" s="4" t="s">
        <v>5895</v>
      </c>
      <c r="H1569" s="4" t="s">
        <v>557</v>
      </c>
      <c r="I1569" s="4" t="s">
        <v>240</v>
      </c>
      <c r="J1569" s="4" t="s">
        <v>161</v>
      </c>
      <c r="K1569" s="4" t="s">
        <v>6274</v>
      </c>
      <c r="L1569" s="4" t="s">
        <v>6274</v>
      </c>
      <c r="M1569" s="87">
        <v>1</v>
      </c>
      <c r="N1569" t="s">
        <v>63</v>
      </c>
      <c r="O1569" t="s">
        <v>380</v>
      </c>
      <c r="P1569" t="s">
        <v>27</v>
      </c>
      <c r="Q1569" s="1" t="s">
        <v>381</v>
      </c>
      <c r="R1569" s="1">
        <v>2.4000000953674316</v>
      </c>
      <c r="S1569" s="1" t="s">
        <v>75</v>
      </c>
      <c r="T1569" s="1" t="s">
        <v>31</v>
      </c>
      <c r="U1569" s="1" t="s">
        <v>31</v>
      </c>
      <c r="V1569" s="1" t="s">
        <v>240</v>
      </c>
      <c r="W1569" s="1" t="s">
        <v>31</v>
      </c>
      <c r="X1569" s="1" t="s">
        <v>240</v>
      </c>
      <c r="Y1569" s="1" t="s">
        <v>31</v>
      </c>
      <c r="Z1569" s="1" t="s">
        <v>31</v>
      </c>
      <c r="AA1569" s="1">
        <v>55.200000762939453</v>
      </c>
      <c r="AC1569" s="1">
        <f t="shared" si="250"/>
        <v>55.200002193450928</v>
      </c>
      <c r="AD1569" s="16">
        <f t="shared" si="248"/>
        <v>0</v>
      </c>
      <c r="AE1569" s="17">
        <f t="shared" si="251"/>
        <v>0</v>
      </c>
      <c r="AF1569">
        <f t="shared" si="252"/>
        <v>0</v>
      </c>
      <c r="AG1569" s="16">
        <f t="shared" si="249"/>
        <v>0</v>
      </c>
      <c r="AH1569" s="17">
        <f t="shared" si="246"/>
        <v>0</v>
      </c>
      <c r="AI1569">
        <f t="shared" si="254"/>
        <v>0</v>
      </c>
      <c r="AJ1569">
        <f t="shared" si="255"/>
        <v>0</v>
      </c>
      <c r="AK1569" s="18">
        <f t="shared" si="253"/>
        <v>55.200002193450928</v>
      </c>
      <c r="AL1569" s="19">
        <f t="shared" si="247"/>
        <v>0</v>
      </c>
    </row>
    <row r="1570" spans="1:38">
      <c r="A1570" t="s">
        <v>2729</v>
      </c>
      <c r="B1570" t="s">
        <v>70</v>
      </c>
      <c r="C1570" t="s">
        <v>5827</v>
      </c>
      <c r="D1570" t="s">
        <v>71</v>
      </c>
      <c r="E1570" t="s">
        <v>2728</v>
      </c>
      <c r="F1570" t="s">
        <v>97</v>
      </c>
      <c r="G1570" s="4" t="s">
        <v>5872</v>
      </c>
      <c r="H1570" s="4" t="s">
        <v>557</v>
      </c>
      <c r="I1570" s="4" t="s">
        <v>81</v>
      </c>
      <c r="J1570" s="4" t="s">
        <v>28</v>
      </c>
      <c r="K1570" s="4" t="s">
        <v>6274</v>
      </c>
      <c r="L1570" s="4" t="s">
        <v>6274</v>
      </c>
      <c r="M1570" s="87">
        <v>1</v>
      </c>
      <c r="N1570" t="s">
        <v>63</v>
      </c>
      <c r="O1570" t="s">
        <v>98</v>
      </c>
      <c r="P1570" t="s">
        <v>27</v>
      </c>
      <c r="Q1570" s="1" t="s">
        <v>130</v>
      </c>
      <c r="R1570" s="1">
        <v>8</v>
      </c>
      <c r="S1570" s="1" t="s">
        <v>75</v>
      </c>
      <c r="T1570" s="1" t="s">
        <v>31</v>
      </c>
      <c r="U1570" s="1" t="s">
        <v>31</v>
      </c>
      <c r="V1570" s="1" t="s">
        <v>240</v>
      </c>
      <c r="W1570" s="1" t="s">
        <v>31</v>
      </c>
      <c r="X1570" s="1" t="s">
        <v>240</v>
      </c>
      <c r="Y1570" s="1" t="s">
        <v>31</v>
      </c>
      <c r="Z1570" s="1" t="s">
        <v>31</v>
      </c>
      <c r="AA1570" s="1">
        <v>24</v>
      </c>
      <c r="AC1570" s="1">
        <f t="shared" si="250"/>
        <v>24</v>
      </c>
      <c r="AD1570" s="16">
        <f t="shared" si="248"/>
        <v>0</v>
      </c>
      <c r="AE1570" s="17">
        <f t="shared" si="251"/>
        <v>0</v>
      </c>
      <c r="AF1570">
        <f t="shared" si="252"/>
        <v>0</v>
      </c>
      <c r="AG1570" s="16">
        <f t="shared" si="249"/>
        <v>0</v>
      </c>
      <c r="AH1570" s="17">
        <f t="shared" si="246"/>
        <v>0</v>
      </c>
      <c r="AI1570">
        <f t="shared" si="254"/>
        <v>0</v>
      </c>
      <c r="AJ1570">
        <f t="shared" si="255"/>
        <v>0</v>
      </c>
      <c r="AK1570" s="18">
        <f t="shared" si="253"/>
        <v>24</v>
      </c>
      <c r="AL1570" s="19">
        <f t="shared" si="247"/>
        <v>0</v>
      </c>
    </row>
    <row r="1571" spans="1:38">
      <c r="A1571" t="s">
        <v>2729</v>
      </c>
      <c r="B1571" t="s">
        <v>70</v>
      </c>
      <c r="C1571" t="s">
        <v>5827</v>
      </c>
      <c r="D1571" t="s">
        <v>71</v>
      </c>
      <c r="E1571" t="s">
        <v>2728</v>
      </c>
      <c r="F1571" t="s">
        <v>103</v>
      </c>
      <c r="G1571" s="4" t="s">
        <v>5873</v>
      </c>
      <c r="H1571" s="4" t="s">
        <v>557</v>
      </c>
      <c r="I1571" s="4" t="s">
        <v>32</v>
      </c>
      <c r="J1571" s="4" t="s">
        <v>81</v>
      </c>
      <c r="K1571" s="4" t="s">
        <v>6274</v>
      </c>
      <c r="L1571" s="4" t="s">
        <v>6274</v>
      </c>
      <c r="M1571" s="87">
        <v>1</v>
      </c>
      <c r="N1571" t="s">
        <v>63</v>
      </c>
      <c r="O1571" t="s">
        <v>104</v>
      </c>
      <c r="P1571" t="s">
        <v>27</v>
      </c>
      <c r="Q1571" s="1" t="s">
        <v>66</v>
      </c>
      <c r="R1571" s="1">
        <v>20</v>
      </c>
      <c r="S1571" s="1" t="s">
        <v>75</v>
      </c>
      <c r="T1571" s="1" t="s">
        <v>31</v>
      </c>
      <c r="U1571" s="1" t="s">
        <v>31</v>
      </c>
      <c r="V1571" s="1" t="s">
        <v>240</v>
      </c>
      <c r="W1571" s="1" t="s">
        <v>31</v>
      </c>
      <c r="X1571" s="1" t="s">
        <v>240</v>
      </c>
      <c r="Y1571" s="1" t="s">
        <v>31</v>
      </c>
      <c r="Z1571" s="1" t="s">
        <v>31</v>
      </c>
      <c r="AA1571" s="1">
        <v>40</v>
      </c>
      <c r="AC1571" s="1">
        <f t="shared" si="250"/>
        <v>40</v>
      </c>
      <c r="AD1571" s="16">
        <f t="shared" si="248"/>
        <v>0</v>
      </c>
      <c r="AE1571" s="17">
        <f t="shared" si="251"/>
        <v>0</v>
      </c>
      <c r="AF1571">
        <f t="shared" si="252"/>
        <v>0</v>
      </c>
      <c r="AG1571" s="16">
        <f t="shared" si="249"/>
        <v>0</v>
      </c>
      <c r="AH1571" s="17">
        <f t="shared" si="246"/>
        <v>0</v>
      </c>
      <c r="AI1571">
        <f t="shared" si="254"/>
        <v>0</v>
      </c>
      <c r="AJ1571">
        <f t="shared" si="255"/>
        <v>0</v>
      </c>
      <c r="AK1571" s="18">
        <f t="shared" si="253"/>
        <v>40</v>
      </c>
      <c r="AL1571" s="19">
        <f t="shared" si="247"/>
        <v>0</v>
      </c>
    </row>
    <row r="1572" spans="1:38">
      <c r="A1572" t="s">
        <v>2729</v>
      </c>
      <c r="B1572" t="s">
        <v>70</v>
      </c>
      <c r="C1572" t="s">
        <v>5827</v>
      </c>
      <c r="D1572" t="s">
        <v>71</v>
      </c>
      <c r="E1572" t="s">
        <v>2728</v>
      </c>
      <c r="F1572" t="s">
        <v>577</v>
      </c>
      <c r="G1572" s="4" t="s">
        <v>5880</v>
      </c>
      <c r="H1572" s="4" t="s">
        <v>557</v>
      </c>
      <c r="I1572" s="4" t="s">
        <v>1159</v>
      </c>
      <c r="J1572" s="4" t="s">
        <v>239</v>
      </c>
      <c r="K1572" s="4" t="s">
        <v>6274</v>
      </c>
      <c r="L1572" s="4" t="s">
        <v>6274</v>
      </c>
      <c r="M1572" s="87">
        <v>1</v>
      </c>
      <c r="N1572" t="s">
        <v>63</v>
      </c>
      <c r="O1572" t="s">
        <v>578</v>
      </c>
      <c r="P1572" t="s">
        <v>27</v>
      </c>
      <c r="Q1572" s="1" t="s">
        <v>74</v>
      </c>
      <c r="R1572" s="1">
        <v>20</v>
      </c>
      <c r="S1572" s="1" t="s">
        <v>75</v>
      </c>
      <c r="T1572" s="1" t="s">
        <v>31</v>
      </c>
      <c r="U1572" s="1" t="s">
        <v>31</v>
      </c>
      <c r="V1572" s="1" t="s">
        <v>240</v>
      </c>
      <c r="W1572" s="1" t="s">
        <v>31</v>
      </c>
      <c r="X1572" s="1" t="s">
        <v>240</v>
      </c>
      <c r="Y1572" s="1" t="s">
        <v>31</v>
      </c>
      <c r="Z1572" s="1" t="s">
        <v>31</v>
      </c>
      <c r="AA1572" s="1">
        <v>20</v>
      </c>
      <c r="AC1572" s="1">
        <f t="shared" si="250"/>
        <v>20</v>
      </c>
      <c r="AD1572" s="16">
        <f t="shared" si="248"/>
        <v>0</v>
      </c>
      <c r="AE1572" s="17">
        <f t="shared" si="251"/>
        <v>0</v>
      </c>
      <c r="AF1572">
        <f t="shared" si="252"/>
        <v>0</v>
      </c>
      <c r="AG1572" s="16">
        <f t="shared" si="249"/>
        <v>0</v>
      </c>
      <c r="AH1572" s="17">
        <f t="shared" si="246"/>
        <v>0</v>
      </c>
      <c r="AI1572">
        <f t="shared" si="254"/>
        <v>0</v>
      </c>
      <c r="AJ1572">
        <f t="shared" si="255"/>
        <v>0</v>
      </c>
      <c r="AK1572" s="18">
        <f t="shared" si="253"/>
        <v>20</v>
      </c>
      <c r="AL1572" s="19">
        <f t="shared" si="247"/>
        <v>0</v>
      </c>
    </row>
    <row r="1573" spans="1:38">
      <c r="A1573" t="s">
        <v>2729</v>
      </c>
      <c r="B1573" t="s">
        <v>70</v>
      </c>
      <c r="C1573" t="s">
        <v>5827</v>
      </c>
      <c r="D1573" t="s">
        <v>71</v>
      </c>
      <c r="E1573" t="s">
        <v>2728</v>
      </c>
      <c r="F1573" t="s">
        <v>382</v>
      </c>
      <c r="G1573" s="4" t="s">
        <v>5874</v>
      </c>
      <c r="H1573" s="4" t="s">
        <v>240</v>
      </c>
      <c r="I1573" s="4" t="s">
        <v>6275</v>
      </c>
      <c r="J1573" s="4" t="s">
        <v>6276</v>
      </c>
      <c r="K1573" s="4" t="s">
        <v>6274</v>
      </c>
      <c r="L1573" s="4" t="s">
        <v>6274</v>
      </c>
      <c r="M1573" s="87">
        <v>0.6</v>
      </c>
      <c r="N1573" t="s">
        <v>63</v>
      </c>
      <c r="O1573" t="s">
        <v>383</v>
      </c>
      <c r="P1573" t="s">
        <v>27</v>
      </c>
      <c r="Q1573" s="1" t="s">
        <v>359</v>
      </c>
      <c r="R1573" s="1">
        <v>2.2000000476837158</v>
      </c>
      <c r="S1573" s="1" t="s">
        <v>75</v>
      </c>
      <c r="T1573" s="1" t="s">
        <v>31</v>
      </c>
      <c r="U1573" s="1" t="s">
        <v>31</v>
      </c>
      <c r="V1573" s="1" t="s">
        <v>240</v>
      </c>
      <c r="W1573" s="1" t="s">
        <v>31</v>
      </c>
      <c r="X1573" s="1" t="s">
        <v>240</v>
      </c>
      <c r="Y1573" s="1" t="s">
        <v>31</v>
      </c>
      <c r="Z1573" s="1" t="s">
        <v>31</v>
      </c>
      <c r="AA1573" s="1">
        <v>19.799999237060547</v>
      </c>
      <c r="AC1573" s="1">
        <f t="shared" si="250"/>
        <v>19.800000429153442</v>
      </c>
      <c r="AD1573" s="16">
        <f t="shared" si="248"/>
        <v>0.4</v>
      </c>
      <c r="AE1573" s="17">
        <f t="shared" si="251"/>
        <v>3.4000000000000002E-2</v>
      </c>
      <c r="AF1573">
        <f t="shared" si="252"/>
        <v>0.6731999740600586</v>
      </c>
      <c r="AG1573" s="16">
        <f t="shared" si="249"/>
        <v>0.4</v>
      </c>
      <c r="AH1573" s="17">
        <f t="shared" si="246"/>
        <v>7.3999999999999996E-2</v>
      </c>
      <c r="AI1573">
        <f t="shared" si="254"/>
        <v>1.4652000317573546</v>
      </c>
      <c r="AJ1573">
        <f t="shared" si="255"/>
        <v>2.1384000058174131</v>
      </c>
      <c r="AK1573" s="18">
        <f t="shared" si="253"/>
        <v>21.938400434970855</v>
      </c>
      <c r="AL1573" s="19">
        <f t="shared" si="247"/>
        <v>-2.1384000058174131</v>
      </c>
    </row>
    <row r="1574" spans="1:38">
      <c r="A1574" t="s">
        <v>2729</v>
      </c>
      <c r="B1574" t="s">
        <v>70</v>
      </c>
      <c r="C1574" t="s">
        <v>5827</v>
      </c>
      <c r="D1574" t="s">
        <v>71</v>
      </c>
      <c r="E1574" t="s">
        <v>2728</v>
      </c>
      <c r="F1574" t="s">
        <v>105</v>
      </c>
      <c r="G1574" s="4" t="s">
        <v>5874</v>
      </c>
      <c r="H1574" s="4" t="s">
        <v>240</v>
      </c>
      <c r="I1574" s="4" t="s">
        <v>6275</v>
      </c>
      <c r="J1574" s="4" t="s">
        <v>6276</v>
      </c>
      <c r="K1574" s="4" t="s">
        <v>6274</v>
      </c>
      <c r="L1574" s="4" t="s">
        <v>6274</v>
      </c>
      <c r="M1574" s="87">
        <v>0.6</v>
      </c>
      <c r="N1574" t="s">
        <v>63</v>
      </c>
      <c r="O1574" t="s">
        <v>106</v>
      </c>
      <c r="P1574" t="s">
        <v>27</v>
      </c>
      <c r="Q1574" s="1" t="s">
        <v>2730</v>
      </c>
      <c r="R1574" s="1">
        <v>3.9000000953674316</v>
      </c>
      <c r="S1574" s="1" t="s">
        <v>75</v>
      </c>
      <c r="T1574" s="1" t="s">
        <v>31</v>
      </c>
      <c r="U1574" s="1" t="s">
        <v>31</v>
      </c>
      <c r="V1574" s="1" t="s">
        <v>240</v>
      </c>
      <c r="W1574" s="1" t="s">
        <v>31</v>
      </c>
      <c r="X1574" s="1" t="s">
        <v>240</v>
      </c>
      <c r="Y1574" s="1" t="s">
        <v>31</v>
      </c>
      <c r="Z1574" s="1" t="s">
        <v>31</v>
      </c>
      <c r="AA1574" s="1">
        <v>41.729999542236328</v>
      </c>
      <c r="AC1574" s="1">
        <f t="shared" si="250"/>
        <v>41.730001020431516</v>
      </c>
      <c r="AD1574" s="16">
        <f t="shared" si="248"/>
        <v>0.4</v>
      </c>
      <c r="AE1574" s="17">
        <f t="shared" si="251"/>
        <v>3.4000000000000002E-2</v>
      </c>
      <c r="AF1574">
        <f t="shared" si="252"/>
        <v>1.4188199844360352</v>
      </c>
      <c r="AG1574" s="16">
        <f t="shared" si="249"/>
        <v>0.4</v>
      </c>
      <c r="AH1574" s="17">
        <f t="shared" si="246"/>
        <v>7.3999999999999996E-2</v>
      </c>
      <c r="AI1574">
        <f t="shared" si="254"/>
        <v>3.088020075511932</v>
      </c>
      <c r="AJ1574">
        <f t="shared" si="255"/>
        <v>4.506840059947967</v>
      </c>
      <c r="AK1574" s="18">
        <f t="shared" si="253"/>
        <v>46.236841080379484</v>
      </c>
      <c r="AL1574" s="19">
        <f t="shared" si="247"/>
        <v>-4.506840059947967</v>
      </c>
    </row>
    <row r="1575" spans="1:38">
      <c r="A1575" t="s">
        <v>2729</v>
      </c>
      <c r="B1575" t="s">
        <v>70</v>
      </c>
      <c r="C1575" t="s">
        <v>5827</v>
      </c>
      <c r="D1575" t="s">
        <v>71</v>
      </c>
      <c r="E1575" t="s">
        <v>2728</v>
      </c>
      <c r="F1575" t="s">
        <v>385</v>
      </c>
      <c r="G1575" s="4" t="s">
        <v>5896</v>
      </c>
      <c r="H1575" s="4" t="s">
        <v>240</v>
      </c>
      <c r="I1575" s="4" t="s">
        <v>6277</v>
      </c>
      <c r="J1575" s="4" t="s">
        <v>28</v>
      </c>
      <c r="K1575" s="4" t="s">
        <v>359</v>
      </c>
      <c r="L1575" s="4" t="s">
        <v>6274</v>
      </c>
      <c r="M1575" s="87">
        <v>0.6</v>
      </c>
      <c r="N1575" t="s">
        <v>63</v>
      </c>
      <c r="O1575" t="s">
        <v>386</v>
      </c>
      <c r="P1575" t="s">
        <v>27</v>
      </c>
      <c r="Q1575" s="1" t="s">
        <v>66</v>
      </c>
      <c r="R1575" s="1">
        <v>24</v>
      </c>
      <c r="S1575" s="1" t="s">
        <v>75</v>
      </c>
      <c r="T1575" s="1" t="s">
        <v>31</v>
      </c>
      <c r="U1575" s="1" t="s">
        <v>31</v>
      </c>
      <c r="V1575" s="1" t="s">
        <v>240</v>
      </c>
      <c r="W1575" s="1" t="s">
        <v>31</v>
      </c>
      <c r="X1575" s="1" t="s">
        <v>240</v>
      </c>
      <c r="Y1575" s="1" t="s">
        <v>31</v>
      </c>
      <c r="Z1575" s="1" t="s">
        <v>31</v>
      </c>
      <c r="AA1575" s="1">
        <v>48</v>
      </c>
      <c r="AC1575" s="1">
        <f t="shared" si="250"/>
        <v>48</v>
      </c>
      <c r="AD1575" s="16">
        <f t="shared" si="248"/>
        <v>0.4</v>
      </c>
      <c r="AE1575" s="17">
        <f t="shared" si="251"/>
        <v>3.4000000000000002E-2</v>
      </c>
      <c r="AF1575">
        <f t="shared" si="252"/>
        <v>1.6320000000000001</v>
      </c>
      <c r="AG1575" s="16">
        <f t="shared" si="249"/>
        <v>0.4</v>
      </c>
      <c r="AH1575" s="17">
        <f t="shared" si="246"/>
        <v>7.3999999999999996E-2</v>
      </c>
      <c r="AI1575">
        <f t="shared" si="254"/>
        <v>3.5519999999999996</v>
      </c>
      <c r="AJ1575">
        <f t="shared" si="255"/>
        <v>5.1839999999999993</v>
      </c>
      <c r="AK1575" s="18">
        <f t="shared" si="253"/>
        <v>53.183999999999997</v>
      </c>
      <c r="AL1575" s="19">
        <f t="shared" si="247"/>
        <v>-5.1839999999999993</v>
      </c>
    </row>
    <row r="1576" spans="1:38">
      <c r="A1576" t="s">
        <v>2729</v>
      </c>
      <c r="B1576" t="s">
        <v>70</v>
      </c>
      <c r="C1576" t="s">
        <v>5827</v>
      </c>
      <c r="D1576" t="s">
        <v>71</v>
      </c>
      <c r="E1576" t="s">
        <v>2728</v>
      </c>
      <c r="F1576" t="s">
        <v>108</v>
      </c>
      <c r="G1576" s="4" t="s">
        <v>5875</v>
      </c>
      <c r="H1576" s="4" t="s">
        <v>240</v>
      </c>
      <c r="I1576" s="4" t="s">
        <v>48</v>
      </c>
      <c r="J1576" s="4" t="s">
        <v>6273</v>
      </c>
      <c r="K1576" s="4" t="s">
        <v>6274</v>
      </c>
      <c r="L1576" s="4" t="s">
        <v>6274</v>
      </c>
      <c r="M1576" s="87">
        <v>0.6</v>
      </c>
      <c r="N1576" t="s">
        <v>63</v>
      </c>
      <c r="O1576" t="s">
        <v>109</v>
      </c>
      <c r="P1576" t="s">
        <v>27</v>
      </c>
      <c r="Q1576" s="1" t="s">
        <v>981</v>
      </c>
      <c r="R1576" s="1">
        <v>3.9000000953674316</v>
      </c>
      <c r="S1576" s="1" t="s">
        <v>75</v>
      </c>
      <c r="T1576" s="1" t="s">
        <v>31</v>
      </c>
      <c r="U1576" s="1" t="s">
        <v>31</v>
      </c>
      <c r="V1576" s="1" t="s">
        <v>240</v>
      </c>
      <c r="W1576" s="1" t="s">
        <v>31</v>
      </c>
      <c r="X1576" s="1" t="s">
        <v>240</v>
      </c>
      <c r="Y1576" s="1" t="s">
        <v>31</v>
      </c>
      <c r="Z1576" s="1" t="s">
        <v>31</v>
      </c>
      <c r="AA1576" s="1">
        <v>62.400001525878906</v>
      </c>
      <c r="AC1576" s="1">
        <f t="shared" si="250"/>
        <v>62.400001525878906</v>
      </c>
      <c r="AD1576" s="16">
        <f t="shared" si="248"/>
        <v>0.4</v>
      </c>
      <c r="AE1576" s="17">
        <f t="shared" si="251"/>
        <v>3.4000000000000002E-2</v>
      </c>
      <c r="AF1576">
        <f t="shared" si="252"/>
        <v>2.121600051879883</v>
      </c>
      <c r="AG1576" s="16">
        <f t="shared" si="249"/>
        <v>0.4</v>
      </c>
      <c r="AH1576" s="17">
        <f t="shared" si="246"/>
        <v>7.3999999999999996E-2</v>
      </c>
      <c r="AI1576">
        <f t="shared" si="254"/>
        <v>4.6176001129150386</v>
      </c>
      <c r="AJ1576">
        <f t="shared" si="255"/>
        <v>6.7392001647949211</v>
      </c>
      <c r="AK1576" s="18">
        <f t="shared" si="253"/>
        <v>69.139201690673829</v>
      </c>
      <c r="AL1576" s="19">
        <f t="shared" si="247"/>
        <v>-6.7392001647949211</v>
      </c>
    </row>
    <row r="1577" spans="1:38">
      <c r="A1577" t="s">
        <v>2729</v>
      </c>
      <c r="B1577" t="s">
        <v>70</v>
      </c>
      <c r="C1577" t="s">
        <v>5827</v>
      </c>
      <c r="D1577" t="s">
        <v>71</v>
      </c>
      <c r="E1577" t="s">
        <v>2728</v>
      </c>
      <c r="F1577" t="s">
        <v>111</v>
      </c>
      <c r="G1577" s="4" t="s">
        <v>5876</v>
      </c>
      <c r="H1577" s="4" t="s">
        <v>240</v>
      </c>
      <c r="I1577" s="4" t="s">
        <v>752</v>
      </c>
      <c r="J1577" s="4" t="s">
        <v>28</v>
      </c>
      <c r="K1577" s="4" t="s">
        <v>6274</v>
      </c>
      <c r="L1577" s="4" t="s">
        <v>6274</v>
      </c>
      <c r="M1577" s="87">
        <v>1</v>
      </c>
      <c r="N1577" t="s">
        <v>63</v>
      </c>
      <c r="O1577" t="s">
        <v>112</v>
      </c>
      <c r="P1577" t="s">
        <v>27</v>
      </c>
      <c r="Q1577" s="1" t="s">
        <v>773</v>
      </c>
      <c r="R1577" s="1">
        <v>2.4000000953674316</v>
      </c>
      <c r="S1577" s="1" t="s">
        <v>75</v>
      </c>
      <c r="T1577" s="1" t="s">
        <v>31</v>
      </c>
      <c r="U1577" s="1" t="s">
        <v>31</v>
      </c>
      <c r="V1577" s="1" t="s">
        <v>240</v>
      </c>
      <c r="W1577" s="1" t="s">
        <v>31</v>
      </c>
      <c r="X1577" s="1" t="s">
        <v>240</v>
      </c>
      <c r="Y1577" s="1" t="s">
        <v>31</v>
      </c>
      <c r="Z1577" s="1" t="s">
        <v>31</v>
      </c>
      <c r="AA1577" s="1">
        <v>12.960000038146973</v>
      </c>
      <c r="AC1577" s="1">
        <f t="shared" si="250"/>
        <v>12.960000514984131</v>
      </c>
      <c r="AD1577" s="16">
        <f t="shared" si="248"/>
        <v>0</v>
      </c>
      <c r="AE1577" s="17">
        <f t="shared" si="251"/>
        <v>0</v>
      </c>
      <c r="AF1577">
        <f t="shared" si="252"/>
        <v>0</v>
      </c>
      <c r="AG1577" s="16">
        <f t="shared" si="249"/>
        <v>0</v>
      </c>
      <c r="AH1577" s="17">
        <f t="shared" si="246"/>
        <v>0</v>
      </c>
      <c r="AI1577">
        <f t="shared" si="254"/>
        <v>0</v>
      </c>
      <c r="AJ1577">
        <f t="shared" si="255"/>
        <v>0</v>
      </c>
      <c r="AK1577" s="18">
        <f t="shared" si="253"/>
        <v>12.960000514984131</v>
      </c>
      <c r="AL1577" s="19">
        <f t="shared" si="247"/>
        <v>0</v>
      </c>
    </row>
    <row r="1578" spans="1:38">
      <c r="A1578" t="s">
        <v>2729</v>
      </c>
      <c r="B1578" t="s">
        <v>70</v>
      </c>
      <c r="C1578" t="s">
        <v>5827</v>
      </c>
      <c r="D1578" t="s">
        <v>71</v>
      </c>
      <c r="E1578" t="s">
        <v>2728</v>
      </c>
      <c r="F1578" t="s">
        <v>388</v>
      </c>
      <c r="G1578" s="4" t="s">
        <v>5897</v>
      </c>
      <c r="H1578" s="4" t="s">
        <v>240</v>
      </c>
      <c r="I1578" s="4" t="s">
        <v>32</v>
      </c>
      <c r="J1578" s="4" t="s">
        <v>6273</v>
      </c>
      <c r="K1578" s="4" t="s">
        <v>6274</v>
      </c>
      <c r="L1578" s="4" t="s">
        <v>6274</v>
      </c>
      <c r="M1578" s="87">
        <v>0.6</v>
      </c>
      <c r="N1578" t="s">
        <v>63</v>
      </c>
      <c r="O1578" t="s">
        <v>389</v>
      </c>
      <c r="P1578" t="s">
        <v>27</v>
      </c>
      <c r="Q1578" s="1" t="s">
        <v>316</v>
      </c>
      <c r="R1578" s="1">
        <v>2.4000000953674316</v>
      </c>
      <c r="S1578" s="1" t="s">
        <v>75</v>
      </c>
      <c r="T1578" s="1" t="s">
        <v>31</v>
      </c>
      <c r="U1578" s="1" t="s">
        <v>31</v>
      </c>
      <c r="V1578" s="1" t="s">
        <v>240</v>
      </c>
      <c r="W1578" s="1" t="s">
        <v>31</v>
      </c>
      <c r="X1578" s="1" t="s">
        <v>240</v>
      </c>
      <c r="Y1578" s="1" t="s">
        <v>31</v>
      </c>
      <c r="Z1578" s="1" t="s">
        <v>31</v>
      </c>
      <c r="AA1578" s="1">
        <v>14.399999618530273</v>
      </c>
      <c r="AC1578" s="1">
        <f t="shared" si="250"/>
        <v>14.40000057220459</v>
      </c>
      <c r="AD1578" s="16">
        <f t="shared" si="248"/>
        <v>0.4</v>
      </c>
      <c r="AE1578" s="17">
        <f t="shared" si="251"/>
        <v>3.4000000000000002E-2</v>
      </c>
      <c r="AF1578">
        <f t="shared" si="252"/>
        <v>0.48959998703002933</v>
      </c>
      <c r="AG1578" s="16">
        <f t="shared" si="249"/>
        <v>0.4</v>
      </c>
      <c r="AH1578" s="17">
        <f t="shared" si="246"/>
        <v>7.3999999999999996E-2</v>
      </c>
      <c r="AI1578">
        <f t="shared" si="254"/>
        <v>1.0656000423431395</v>
      </c>
      <c r="AJ1578">
        <f t="shared" si="255"/>
        <v>1.5552000293731689</v>
      </c>
      <c r="AK1578" s="18">
        <f t="shared" si="253"/>
        <v>15.955200601577758</v>
      </c>
      <c r="AL1578" s="19">
        <f t="shared" si="247"/>
        <v>-1.5552000293731689</v>
      </c>
    </row>
    <row r="1579" spans="1:38">
      <c r="A1579" t="s">
        <v>2729</v>
      </c>
      <c r="B1579" t="s">
        <v>70</v>
      </c>
      <c r="C1579" t="s">
        <v>5827</v>
      </c>
      <c r="D1579" t="s">
        <v>71</v>
      </c>
      <c r="E1579" t="s">
        <v>2728</v>
      </c>
      <c r="F1579" t="s">
        <v>114</v>
      </c>
      <c r="G1579" s="4" t="s">
        <v>5877</v>
      </c>
      <c r="H1579" s="4" t="s">
        <v>240</v>
      </c>
      <c r="I1579" s="4" t="s">
        <v>6277</v>
      </c>
      <c r="J1579" s="4" t="s">
        <v>81</v>
      </c>
      <c r="K1579" s="4" t="s">
        <v>74</v>
      </c>
      <c r="L1579" s="4" t="s">
        <v>359</v>
      </c>
      <c r="M1579" s="87">
        <v>0.6</v>
      </c>
      <c r="N1579" t="s">
        <v>63</v>
      </c>
      <c r="O1579" t="s">
        <v>115</v>
      </c>
      <c r="P1579" t="s">
        <v>27</v>
      </c>
      <c r="Q1579" s="1" t="s">
        <v>400</v>
      </c>
      <c r="R1579" s="1">
        <v>2.2999999523162842</v>
      </c>
      <c r="S1579" s="1" t="s">
        <v>75</v>
      </c>
      <c r="T1579" s="1" t="s">
        <v>31</v>
      </c>
      <c r="U1579" s="1" t="s">
        <v>31</v>
      </c>
      <c r="V1579" s="1" t="s">
        <v>240</v>
      </c>
      <c r="W1579" s="1" t="s">
        <v>31</v>
      </c>
      <c r="X1579" s="1" t="s">
        <v>240</v>
      </c>
      <c r="Y1579" s="1" t="s">
        <v>31</v>
      </c>
      <c r="Z1579" s="1" t="s">
        <v>31</v>
      </c>
      <c r="AA1579" s="1">
        <v>16.100000381469727</v>
      </c>
      <c r="AC1579" s="1">
        <f t="shared" si="250"/>
        <v>16.099999666213989</v>
      </c>
      <c r="AD1579" s="16">
        <f t="shared" si="248"/>
        <v>0.4</v>
      </c>
      <c r="AE1579" s="17">
        <f t="shared" si="251"/>
        <v>3.4000000000000002E-2</v>
      </c>
      <c r="AF1579">
        <f t="shared" si="252"/>
        <v>0.54740001296997076</v>
      </c>
      <c r="AG1579" s="16">
        <f t="shared" si="249"/>
        <v>0.4</v>
      </c>
      <c r="AH1579" s="17">
        <f t="shared" si="246"/>
        <v>7.3999999999999996E-2</v>
      </c>
      <c r="AI1579">
        <f t="shared" si="254"/>
        <v>1.1913999752998352</v>
      </c>
      <c r="AJ1579">
        <f t="shared" si="255"/>
        <v>1.738799988269806</v>
      </c>
      <c r="AK1579" s="18">
        <f t="shared" si="253"/>
        <v>17.838799654483797</v>
      </c>
      <c r="AL1579" s="19">
        <f t="shared" si="247"/>
        <v>-1.738799988269806</v>
      </c>
    </row>
    <row r="1580" spans="1:38">
      <c r="A1580" t="s">
        <v>2729</v>
      </c>
      <c r="B1580" t="s">
        <v>70</v>
      </c>
      <c r="C1580" t="s">
        <v>5827</v>
      </c>
      <c r="D1580" t="s">
        <v>71</v>
      </c>
      <c r="E1580" t="s">
        <v>2728</v>
      </c>
      <c r="F1580" t="s">
        <v>393</v>
      </c>
      <c r="G1580" s="4" t="s">
        <v>5898</v>
      </c>
      <c r="H1580" s="4" t="s">
        <v>240</v>
      </c>
      <c r="I1580" s="4" t="s">
        <v>68</v>
      </c>
      <c r="J1580" s="4" t="s">
        <v>81</v>
      </c>
      <c r="K1580" s="4" t="s">
        <v>6274</v>
      </c>
      <c r="L1580" s="4" t="s">
        <v>6274</v>
      </c>
      <c r="M1580" s="87">
        <v>0.6</v>
      </c>
      <c r="N1580" t="s">
        <v>63</v>
      </c>
      <c r="O1580" t="s">
        <v>394</v>
      </c>
      <c r="P1580" t="s">
        <v>27</v>
      </c>
      <c r="Q1580" s="1" t="s">
        <v>66</v>
      </c>
      <c r="R1580" s="1">
        <v>9.5</v>
      </c>
      <c r="S1580" s="1" t="s">
        <v>75</v>
      </c>
      <c r="T1580" s="1" t="s">
        <v>31</v>
      </c>
      <c r="U1580" s="1" t="s">
        <v>31</v>
      </c>
      <c r="V1580" s="1" t="s">
        <v>240</v>
      </c>
      <c r="W1580" s="1" t="s">
        <v>31</v>
      </c>
      <c r="X1580" s="1" t="s">
        <v>240</v>
      </c>
      <c r="Y1580" s="1" t="s">
        <v>31</v>
      </c>
      <c r="Z1580" s="1" t="s">
        <v>31</v>
      </c>
      <c r="AA1580" s="1">
        <v>19</v>
      </c>
      <c r="AC1580" s="1">
        <f t="shared" si="250"/>
        <v>19</v>
      </c>
      <c r="AD1580" s="16">
        <f t="shared" si="248"/>
        <v>0.4</v>
      </c>
      <c r="AE1580" s="17">
        <f t="shared" si="251"/>
        <v>3.4000000000000002E-2</v>
      </c>
      <c r="AF1580">
        <f t="shared" si="252"/>
        <v>0.64600000000000002</v>
      </c>
      <c r="AG1580" s="16">
        <f t="shared" si="249"/>
        <v>0.4</v>
      </c>
      <c r="AH1580" s="17">
        <f t="shared" si="246"/>
        <v>7.3999999999999996E-2</v>
      </c>
      <c r="AI1580">
        <f t="shared" si="254"/>
        <v>1.4059999999999999</v>
      </c>
      <c r="AJ1580">
        <f t="shared" si="255"/>
        <v>2.052</v>
      </c>
      <c r="AK1580" s="18">
        <f t="shared" si="253"/>
        <v>21.052</v>
      </c>
      <c r="AL1580" s="19">
        <f t="shared" si="247"/>
        <v>-2.052</v>
      </c>
    </row>
    <row r="1581" spans="1:38">
      <c r="A1581" t="s">
        <v>2729</v>
      </c>
      <c r="B1581" t="s">
        <v>70</v>
      </c>
      <c r="C1581" t="s">
        <v>5827</v>
      </c>
      <c r="D1581" t="s">
        <v>71</v>
      </c>
      <c r="E1581" t="s">
        <v>2728</v>
      </c>
      <c r="F1581" t="s">
        <v>395</v>
      </c>
      <c r="G1581" s="4" t="s">
        <v>5875</v>
      </c>
      <c r="H1581" s="4" t="s">
        <v>240</v>
      </c>
      <c r="I1581" s="4" t="s">
        <v>48</v>
      </c>
      <c r="J1581" s="4" t="s">
        <v>6273</v>
      </c>
      <c r="K1581" s="4" t="s">
        <v>6274</v>
      </c>
      <c r="L1581" s="4" t="s">
        <v>6274</v>
      </c>
      <c r="M1581" s="87">
        <v>0.6</v>
      </c>
      <c r="N1581" t="s">
        <v>63</v>
      </c>
      <c r="O1581" t="s">
        <v>396</v>
      </c>
      <c r="P1581" t="s">
        <v>27</v>
      </c>
      <c r="Q1581" s="1" t="s">
        <v>78</v>
      </c>
      <c r="R1581" s="1">
        <v>3.9903225898742676</v>
      </c>
      <c r="S1581" s="1" t="s">
        <v>75</v>
      </c>
      <c r="T1581" s="1" t="s">
        <v>31</v>
      </c>
      <c r="U1581" s="1" t="s">
        <v>31</v>
      </c>
      <c r="V1581" s="1" t="s">
        <v>240</v>
      </c>
      <c r="W1581" s="1" t="s">
        <v>31</v>
      </c>
      <c r="X1581" s="1" t="s">
        <v>240</v>
      </c>
      <c r="Y1581" s="1" t="s">
        <v>31</v>
      </c>
      <c r="Z1581" s="1" t="s">
        <v>31</v>
      </c>
      <c r="AA1581" s="1">
        <v>24.739999771118164</v>
      </c>
      <c r="AC1581" s="1">
        <f t="shared" si="250"/>
        <v>24.74000005722046</v>
      </c>
      <c r="AD1581" s="16">
        <f t="shared" si="248"/>
        <v>0.4</v>
      </c>
      <c r="AE1581" s="17">
        <f t="shared" si="251"/>
        <v>3.4000000000000002E-2</v>
      </c>
      <c r="AF1581">
        <f t="shared" si="252"/>
        <v>0.84115999221801763</v>
      </c>
      <c r="AG1581" s="16">
        <f t="shared" si="249"/>
        <v>0.4</v>
      </c>
      <c r="AH1581" s="17">
        <f t="shared" si="246"/>
        <v>7.3999999999999996E-2</v>
      </c>
      <c r="AI1581">
        <f t="shared" si="254"/>
        <v>1.830760004234314</v>
      </c>
      <c r="AJ1581">
        <f t="shared" si="255"/>
        <v>2.6719199964523317</v>
      </c>
      <c r="AK1581" s="18">
        <f t="shared" si="253"/>
        <v>27.411920053672791</v>
      </c>
      <c r="AL1581" s="19">
        <f t="shared" si="247"/>
        <v>-2.6719199964523317</v>
      </c>
    </row>
    <row r="1582" spans="1:38">
      <c r="A1582" t="s">
        <v>2729</v>
      </c>
      <c r="B1582" t="s">
        <v>70</v>
      </c>
      <c r="C1582" t="s">
        <v>5827</v>
      </c>
      <c r="D1582" t="s">
        <v>71</v>
      </c>
      <c r="E1582" t="s">
        <v>2728</v>
      </c>
      <c r="F1582" t="s">
        <v>401</v>
      </c>
      <c r="G1582" s="4" t="s">
        <v>5900</v>
      </c>
      <c r="H1582" s="4" t="s">
        <v>240</v>
      </c>
      <c r="I1582" s="4" t="s">
        <v>240</v>
      </c>
      <c r="J1582" s="4" t="s">
        <v>6278</v>
      </c>
      <c r="K1582" s="4" t="s">
        <v>6274</v>
      </c>
      <c r="L1582" s="4" t="s">
        <v>6274</v>
      </c>
      <c r="M1582" s="87">
        <v>0.6</v>
      </c>
      <c r="N1582" t="s">
        <v>63</v>
      </c>
      <c r="O1582" t="s">
        <v>402</v>
      </c>
      <c r="P1582" t="s">
        <v>27</v>
      </c>
      <c r="Q1582" s="1" t="s">
        <v>90</v>
      </c>
      <c r="R1582" s="1">
        <v>4.9906249046325684</v>
      </c>
      <c r="S1582" s="1" t="s">
        <v>75</v>
      </c>
      <c r="T1582" s="1" t="s">
        <v>31</v>
      </c>
      <c r="U1582" s="1" t="s">
        <v>31</v>
      </c>
      <c r="V1582" s="1" t="s">
        <v>240</v>
      </c>
      <c r="W1582" s="1" t="s">
        <v>31</v>
      </c>
      <c r="X1582" s="1" t="s">
        <v>240</v>
      </c>
      <c r="Y1582" s="1" t="s">
        <v>31</v>
      </c>
      <c r="Z1582" s="1" t="s">
        <v>31</v>
      </c>
      <c r="AA1582" s="1">
        <v>15.970000267028809</v>
      </c>
      <c r="AC1582" s="1">
        <f t="shared" si="250"/>
        <v>15.969999694824219</v>
      </c>
      <c r="AD1582" s="16">
        <f t="shared" si="248"/>
        <v>0.4</v>
      </c>
      <c r="AE1582" s="17">
        <f t="shared" si="251"/>
        <v>3.4000000000000002E-2</v>
      </c>
      <c r="AF1582">
        <f t="shared" si="252"/>
        <v>0.54298000907897959</v>
      </c>
      <c r="AG1582" s="16">
        <f t="shared" si="249"/>
        <v>0.4</v>
      </c>
      <c r="AH1582" s="17">
        <f t="shared" si="246"/>
        <v>7.3999999999999996E-2</v>
      </c>
      <c r="AI1582">
        <f t="shared" si="254"/>
        <v>1.1817799774169921</v>
      </c>
      <c r="AJ1582">
        <f t="shared" si="255"/>
        <v>1.7247599864959717</v>
      </c>
      <c r="AK1582" s="18">
        <f t="shared" si="253"/>
        <v>17.694759681320193</v>
      </c>
      <c r="AL1582" s="19">
        <f t="shared" si="247"/>
        <v>-1.7247599864959717</v>
      </c>
    </row>
    <row r="1583" spans="1:38">
      <c r="A1583" t="s">
        <v>2729</v>
      </c>
      <c r="B1583" t="s">
        <v>70</v>
      </c>
      <c r="C1583" t="s">
        <v>5827</v>
      </c>
      <c r="D1583" t="s">
        <v>71</v>
      </c>
      <c r="E1583" t="s">
        <v>2728</v>
      </c>
      <c r="F1583" t="s">
        <v>404</v>
      </c>
      <c r="G1583" s="4" t="s">
        <v>5878</v>
      </c>
      <c r="H1583" s="4" t="s">
        <v>240</v>
      </c>
      <c r="I1583" s="4" t="s">
        <v>32</v>
      </c>
      <c r="J1583" s="4" t="s">
        <v>81</v>
      </c>
      <c r="K1583" s="4" t="s">
        <v>6274</v>
      </c>
      <c r="L1583" s="4" t="s">
        <v>6274</v>
      </c>
      <c r="M1583" s="87">
        <v>0.6</v>
      </c>
      <c r="N1583" t="s">
        <v>63</v>
      </c>
      <c r="O1583" t="s">
        <v>405</v>
      </c>
      <c r="P1583" t="s">
        <v>27</v>
      </c>
      <c r="Q1583" s="1" t="s">
        <v>2250</v>
      </c>
      <c r="R1583" s="1">
        <v>28</v>
      </c>
      <c r="S1583" s="1" t="s">
        <v>75</v>
      </c>
      <c r="T1583" s="1" t="s">
        <v>31</v>
      </c>
      <c r="U1583" s="1" t="s">
        <v>31</v>
      </c>
      <c r="V1583" s="1" t="s">
        <v>240</v>
      </c>
      <c r="W1583" s="1" t="s">
        <v>31</v>
      </c>
      <c r="X1583" s="1" t="s">
        <v>240</v>
      </c>
      <c r="Y1583" s="1" t="s">
        <v>31</v>
      </c>
      <c r="Z1583" s="1" t="s">
        <v>31</v>
      </c>
      <c r="AA1583" s="1">
        <v>19.600000381469727</v>
      </c>
      <c r="AC1583" s="1">
        <f t="shared" si="250"/>
        <v>19.599999999999998</v>
      </c>
      <c r="AD1583" s="16">
        <f t="shared" si="248"/>
        <v>0.4</v>
      </c>
      <c r="AE1583" s="17">
        <f t="shared" si="251"/>
        <v>3.4000000000000002E-2</v>
      </c>
      <c r="AF1583">
        <f t="shared" si="252"/>
        <v>0.66640001296997076</v>
      </c>
      <c r="AG1583" s="16">
        <f t="shared" si="249"/>
        <v>0.4</v>
      </c>
      <c r="AH1583" s="17">
        <f t="shared" si="246"/>
        <v>7.3999999999999996E-2</v>
      </c>
      <c r="AI1583">
        <f t="shared" si="254"/>
        <v>1.4503999999999997</v>
      </c>
      <c r="AJ1583">
        <f t="shared" si="255"/>
        <v>2.1168000129699704</v>
      </c>
      <c r="AK1583" s="18">
        <f t="shared" si="253"/>
        <v>21.716800012969969</v>
      </c>
      <c r="AL1583" s="19">
        <f t="shared" si="247"/>
        <v>-2.1168000129699704</v>
      </c>
    </row>
    <row r="1584" spans="1:38">
      <c r="A1584" t="s">
        <v>2729</v>
      </c>
      <c r="B1584" t="s">
        <v>70</v>
      </c>
      <c r="C1584" t="s">
        <v>5827</v>
      </c>
      <c r="D1584" t="s">
        <v>71</v>
      </c>
      <c r="E1584" t="s">
        <v>2728</v>
      </c>
      <c r="F1584" t="s">
        <v>406</v>
      </c>
      <c r="G1584" s="4" t="s">
        <v>5901</v>
      </c>
      <c r="H1584" s="4" t="s">
        <v>240</v>
      </c>
      <c r="I1584" s="4" t="s">
        <v>1159</v>
      </c>
      <c r="J1584" s="4" t="s">
        <v>225</v>
      </c>
      <c r="K1584" s="4" t="s">
        <v>6274</v>
      </c>
      <c r="L1584" s="4" t="s">
        <v>6274</v>
      </c>
      <c r="M1584" s="87">
        <v>0.6</v>
      </c>
      <c r="N1584" t="s">
        <v>63</v>
      </c>
      <c r="O1584" t="s">
        <v>407</v>
      </c>
      <c r="P1584" t="s">
        <v>27</v>
      </c>
      <c r="Q1584" s="1" t="s">
        <v>130</v>
      </c>
      <c r="R1584" s="1">
        <v>2.9000000953674316</v>
      </c>
      <c r="S1584" s="1" t="s">
        <v>75</v>
      </c>
      <c r="T1584" s="1" t="s">
        <v>31</v>
      </c>
      <c r="U1584" s="1" t="s">
        <v>31</v>
      </c>
      <c r="V1584" s="1" t="s">
        <v>240</v>
      </c>
      <c r="W1584" s="1" t="s">
        <v>31</v>
      </c>
      <c r="X1584" s="1" t="s">
        <v>240</v>
      </c>
      <c r="Y1584" s="1" t="s">
        <v>31</v>
      </c>
      <c r="Z1584" s="1" t="s">
        <v>31</v>
      </c>
      <c r="AA1584" s="1">
        <v>8.6999998092651367</v>
      </c>
      <c r="AC1584" s="1">
        <f t="shared" si="250"/>
        <v>8.7000002861022949</v>
      </c>
      <c r="AD1584" s="16">
        <f t="shared" si="248"/>
        <v>0.4</v>
      </c>
      <c r="AE1584" s="17">
        <f t="shared" si="251"/>
        <v>3.4000000000000002E-2</v>
      </c>
      <c r="AF1584">
        <f t="shared" si="252"/>
        <v>0.29579999351501468</v>
      </c>
      <c r="AG1584" s="16">
        <f t="shared" si="249"/>
        <v>0.4</v>
      </c>
      <c r="AH1584" s="17">
        <f t="shared" si="246"/>
        <v>7.3999999999999996E-2</v>
      </c>
      <c r="AI1584">
        <f t="shared" si="254"/>
        <v>0.64380002117156976</v>
      </c>
      <c r="AJ1584">
        <f t="shared" si="255"/>
        <v>0.93960001468658438</v>
      </c>
      <c r="AK1584" s="18">
        <f t="shared" si="253"/>
        <v>9.6396003007888797</v>
      </c>
      <c r="AL1584" s="19">
        <f t="shared" si="247"/>
        <v>-0.93960001468658438</v>
      </c>
    </row>
    <row r="1585" spans="1:38">
      <c r="A1585" t="s">
        <v>2729</v>
      </c>
      <c r="B1585" t="s">
        <v>70</v>
      </c>
      <c r="C1585" t="s">
        <v>5827</v>
      </c>
      <c r="D1585" t="s">
        <v>71</v>
      </c>
      <c r="E1585" t="s">
        <v>2728</v>
      </c>
      <c r="F1585" t="s">
        <v>409</v>
      </c>
      <c r="G1585" s="4" t="s">
        <v>5901</v>
      </c>
      <c r="H1585" s="4" t="s">
        <v>240</v>
      </c>
      <c r="I1585" s="4" t="s">
        <v>1159</v>
      </c>
      <c r="J1585" s="4" t="s">
        <v>225</v>
      </c>
      <c r="K1585" s="4" t="s">
        <v>6274</v>
      </c>
      <c r="L1585" s="4" t="s">
        <v>6274</v>
      </c>
      <c r="M1585" s="87">
        <v>0.6</v>
      </c>
      <c r="N1585" t="s">
        <v>63</v>
      </c>
      <c r="O1585" t="s">
        <v>410</v>
      </c>
      <c r="P1585" t="s">
        <v>27</v>
      </c>
      <c r="Q1585" s="1" t="s">
        <v>130</v>
      </c>
      <c r="R1585" s="1">
        <v>4.4000000953674316</v>
      </c>
      <c r="S1585" s="1" t="s">
        <v>75</v>
      </c>
      <c r="T1585" s="1" t="s">
        <v>31</v>
      </c>
      <c r="U1585" s="1" t="s">
        <v>31</v>
      </c>
      <c r="V1585" s="1" t="s">
        <v>240</v>
      </c>
      <c r="W1585" s="1" t="s">
        <v>31</v>
      </c>
      <c r="X1585" s="1" t="s">
        <v>240</v>
      </c>
      <c r="Y1585" s="1" t="s">
        <v>31</v>
      </c>
      <c r="Z1585" s="1" t="s">
        <v>31</v>
      </c>
      <c r="AA1585" s="1">
        <v>13.199999809265137</v>
      </c>
      <c r="AC1585" s="1">
        <f t="shared" si="250"/>
        <v>13.200000286102295</v>
      </c>
      <c r="AD1585" s="16">
        <f t="shared" si="248"/>
        <v>0.4</v>
      </c>
      <c r="AE1585" s="17">
        <f t="shared" si="251"/>
        <v>3.4000000000000002E-2</v>
      </c>
      <c r="AF1585">
        <f t="shared" si="252"/>
        <v>0.44879999351501471</v>
      </c>
      <c r="AG1585" s="16">
        <f t="shared" si="249"/>
        <v>0.4</v>
      </c>
      <c r="AH1585" s="17">
        <f t="shared" si="246"/>
        <v>7.3999999999999996E-2</v>
      </c>
      <c r="AI1585">
        <f t="shared" si="254"/>
        <v>0.97680002117156972</v>
      </c>
      <c r="AJ1585">
        <f t="shared" si="255"/>
        <v>1.4256000146865844</v>
      </c>
      <c r="AK1585" s="18">
        <f t="shared" si="253"/>
        <v>14.625600300788879</v>
      </c>
      <c r="AL1585" s="19">
        <f t="shared" si="247"/>
        <v>-1.4256000146865844</v>
      </c>
    </row>
    <row r="1586" spans="1:38">
      <c r="A1586" t="s">
        <v>2729</v>
      </c>
      <c r="B1586" t="s">
        <v>70</v>
      </c>
      <c r="C1586" t="s">
        <v>5827</v>
      </c>
      <c r="D1586" t="s">
        <v>71</v>
      </c>
      <c r="E1586" t="s">
        <v>2728</v>
      </c>
      <c r="F1586" t="s">
        <v>123</v>
      </c>
      <c r="G1586" s="4" t="s">
        <v>5879</v>
      </c>
      <c r="H1586" s="4" t="s">
        <v>240</v>
      </c>
      <c r="I1586" s="4" t="s">
        <v>475</v>
      </c>
      <c r="J1586" s="4" t="s">
        <v>6278</v>
      </c>
      <c r="K1586" s="4" t="s">
        <v>6274</v>
      </c>
      <c r="L1586" s="4" t="s">
        <v>6274</v>
      </c>
      <c r="M1586" s="87">
        <v>0.6</v>
      </c>
      <c r="N1586" t="s">
        <v>63</v>
      </c>
      <c r="O1586" t="s">
        <v>124</v>
      </c>
      <c r="P1586" t="s">
        <v>27</v>
      </c>
      <c r="Q1586" s="1" t="s">
        <v>268</v>
      </c>
      <c r="R1586" s="1">
        <v>4.9000000953674316</v>
      </c>
      <c r="S1586" s="1" t="s">
        <v>75</v>
      </c>
      <c r="T1586" s="1" t="s">
        <v>31</v>
      </c>
      <c r="U1586" s="1" t="s">
        <v>31</v>
      </c>
      <c r="V1586" s="1" t="s">
        <v>240</v>
      </c>
      <c r="W1586" s="1" t="s">
        <v>31</v>
      </c>
      <c r="X1586" s="1" t="s">
        <v>240</v>
      </c>
      <c r="Y1586" s="1" t="s">
        <v>31</v>
      </c>
      <c r="Z1586" s="1" t="s">
        <v>31</v>
      </c>
      <c r="AA1586" s="1">
        <v>24.5</v>
      </c>
      <c r="AC1586" s="1">
        <f t="shared" si="250"/>
        <v>24.500000476837158</v>
      </c>
      <c r="AD1586" s="16">
        <f t="shared" si="248"/>
        <v>0.4</v>
      </c>
      <c r="AE1586" s="17">
        <f t="shared" si="251"/>
        <v>3.4000000000000002E-2</v>
      </c>
      <c r="AF1586">
        <f t="shared" si="252"/>
        <v>0.83300000000000007</v>
      </c>
      <c r="AG1586" s="16">
        <f t="shared" si="249"/>
        <v>0.4</v>
      </c>
      <c r="AH1586" s="17">
        <f t="shared" si="246"/>
        <v>7.3999999999999996E-2</v>
      </c>
      <c r="AI1586">
        <f t="shared" si="254"/>
        <v>1.8130000352859497</v>
      </c>
      <c r="AJ1586">
        <f t="shared" si="255"/>
        <v>2.6460000352859496</v>
      </c>
      <c r="AK1586" s="18">
        <f t="shared" si="253"/>
        <v>27.146000512123109</v>
      </c>
      <c r="AL1586" s="19">
        <f t="shared" si="247"/>
        <v>-2.6460000352859496</v>
      </c>
    </row>
    <row r="1587" spans="1:38">
      <c r="A1587" t="s">
        <v>2729</v>
      </c>
      <c r="B1587" t="s">
        <v>70</v>
      </c>
      <c r="C1587" t="s">
        <v>5827</v>
      </c>
      <c r="D1587" t="s">
        <v>71</v>
      </c>
      <c r="E1587" t="s">
        <v>2728</v>
      </c>
      <c r="F1587" t="s">
        <v>125</v>
      </c>
      <c r="G1587" s="4" t="s">
        <v>5880</v>
      </c>
      <c r="H1587" s="4" t="s">
        <v>557</v>
      </c>
      <c r="I1587" s="4" t="s">
        <v>1159</v>
      </c>
      <c r="J1587" s="4" t="s">
        <v>239</v>
      </c>
      <c r="K1587" s="4" t="s">
        <v>6274</v>
      </c>
      <c r="L1587" s="4" t="s">
        <v>6274</v>
      </c>
      <c r="M1587" s="87">
        <v>1</v>
      </c>
      <c r="N1587" t="s">
        <v>63</v>
      </c>
      <c r="O1587" t="s">
        <v>126</v>
      </c>
      <c r="P1587" t="s">
        <v>27</v>
      </c>
      <c r="Q1587" s="1" t="s">
        <v>1023</v>
      </c>
      <c r="R1587" s="1">
        <v>4.5</v>
      </c>
      <c r="S1587" s="1" t="s">
        <v>75</v>
      </c>
      <c r="T1587" s="1" t="s">
        <v>31</v>
      </c>
      <c r="U1587" s="1" t="s">
        <v>31</v>
      </c>
      <c r="V1587" s="1" t="s">
        <v>240</v>
      </c>
      <c r="W1587" s="1" t="s">
        <v>31</v>
      </c>
      <c r="X1587" s="1" t="s">
        <v>240</v>
      </c>
      <c r="Y1587" s="1" t="s">
        <v>31</v>
      </c>
      <c r="Z1587" s="1" t="s">
        <v>31</v>
      </c>
      <c r="AA1587" s="1">
        <v>55.349998474121094</v>
      </c>
      <c r="AC1587" s="1">
        <f t="shared" si="250"/>
        <v>55.35</v>
      </c>
      <c r="AD1587" s="16">
        <f t="shared" si="248"/>
        <v>0</v>
      </c>
      <c r="AE1587" s="17">
        <f t="shared" si="251"/>
        <v>0</v>
      </c>
      <c r="AF1587">
        <f t="shared" si="252"/>
        <v>0</v>
      </c>
      <c r="AG1587" s="16">
        <f t="shared" si="249"/>
        <v>0</v>
      </c>
      <c r="AH1587" s="17">
        <f t="shared" si="246"/>
        <v>0</v>
      </c>
      <c r="AI1587">
        <f t="shared" si="254"/>
        <v>0</v>
      </c>
      <c r="AJ1587">
        <f t="shared" si="255"/>
        <v>0</v>
      </c>
      <c r="AK1587" s="18">
        <f t="shared" si="253"/>
        <v>55.35</v>
      </c>
      <c r="AL1587" s="19">
        <f t="shared" si="247"/>
        <v>0</v>
      </c>
    </row>
    <row r="1588" spans="1:38">
      <c r="A1588" t="s">
        <v>2729</v>
      </c>
      <c r="B1588" t="s">
        <v>70</v>
      </c>
      <c r="C1588" t="s">
        <v>5827</v>
      </c>
      <c r="D1588" t="s">
        <v>71</v>
      </c>
      <c r="E1588" t="s">
        <v>2728</v>
      </c>
      <c r="F1588" t="s">
        <v>128</v>
      </c>
      <c r="G1588" s="4" t="s">
        <v>5894</v>
      </c>
      <c r="H1588" s="4" t="s">
        <v>557</v>
      </c>
      <c r="I1588" s="4" t="s">
        <v>240</v>
      </c>
      <c r="J1588" s="4" t="s">
        <v>774</v>
      </c>
      <c r="K1588" s="4" t="s">
        <v>6274</v>
      </c>
      <c r="L1588" s="4" t="s">
        <v>6274</v>
      </c>
      <c r="M1588" s="87">
        <v>1</v>
      </c>
      <c r="N1588" t="s">
        <v>63</v>
      </c>
      <c r="O1588" t="s">
        <v>129</v>
      </c>
      <c r="P1588" t="s">
        <v>27</v>
      </c>
      <c r="Q1588" s="1" t="s">
        <v>400</v>
      </c>
      <c r="R1588" s="1">
        <v>3.9000000953674316</v>
      </c>
      <c r="S1588" s="1" t="s">
        <v>226</v>
      </c>
      <c r="T1588" s="1" t="s">
        <v>31</v>
      </c>
      <c r="U1588" s="1" t="s">
        <v>31</v>
      </c>
      <c r="V1588" s="1" t="s">
        <v>240</v>
      </c>
      <c r="W1588" s="1" t="s">
        <v>31</v>
      </c>
      <c r="X1588" s="1" t="s">
        <v>240</v>
      </c>
      <c r="Y1588" s="1" t="s">
        <v>31</v>
      </c>
      <c r="Z1588" s="1" t="s">
        <v>31</v>
      </c>
      <c r="AA1588" s="1">
        <v>27.299999237060547</v>
      </c>
      <c r="AC1588" s="1">
        <f t="shared" si="250"/>
        <v>27.300000667572021</v>
      </c>
      <c r="AD1588" s="16">
        <f t="shared" si="248"/>
        <v>0</v>
      </c>
      <c r="AE1588" s="17">
        <f t="shared" si="251"/>
        <v>0</v>
      </c>
      <c r="AF1588">
        <f t="shared" si="252"/>
        <v>0</v>
      </c>
      <c r="AG1588" s="16">
        <f t="shared" si="249"/>
        <v>0</v>
      </c>
      <c r="AH1588" s="17">
        <f t="shared" si="246"/>
        <v>0</v>
      </c>
      <c r="AI1588">
        <f t="shared" si="254"/>
        <v>0</v>
      </c>
      <c r="AJ1588">
        <f t="shared" si="255"/>
        <v>0</v>
      </c>
      <c r="AK1588" s="18">
        <f t="shared" si="253"/>
        <v>27.300000667572021</v>
      </c>
      <c r="AL1588" s="19">
        <f t="shared" si="247"/>
        <v>0</v>
      </c>
    </row>
    <row r="1589" spans="1:38">
      <c r="A1589" t="s">
        <v>2729</v>
      </c>
      <c r="B1589" t="s">
        <v>70</v>
      </c>
      <c r="C1589" t="s">
        <v>5827</v>
      </c>
      <c r="D1589" t="s">
        <v>71</v>
      </c>
      <c r="E1589" t="s">
        <v>2728</v>
      </c>
      <c r="F1589" t="s">
        <v>131</v>
      </c>
      <c r="G1589" s="4" t="s">
        <v>5881</v>
      </c>
      <c r="H1589" s="4" t="s">
        <v>240</v>
      </c>
      <c r="I1589" s="4" t="s">
        <v>1159</v>
      </c>
      <c r="J1589" s="4" t="s">
        <v>774</v>
      </c>
      <c r="K1589" s="4" t="s">
        <v>6274</v>
      </c>
      <c r="L1589" s="4" t="s">
        <v>6274</v>
      </c>
      <c r="M1589" s="87">
        <v>0.6</v>
      </c>
      <c r="N1589" t="s">
        <v>63</v>
      </c>
      <c r="O1589" t="s">
        <v>132</v>
      </c>
      <c r="P1589" t="s">
        <v>27</v>
      </c>
      <c r="Q1589" s="1" t="s">
        <v>99</v>
      </c>
      <c r="R1589" s="1">
        <v>1.7999999523162842</v>
      </c>
      <c r="S1589" s="1" t="s">
        <v>75</v>
      </c>
      <c r="T1589" s="1" t="s">
        <v>31</v>
      </c>
      <c r="U1589" s="1" t="s">
        <v>31</v>
      </c>
      <c r="V1589" s="1" t="s">
        <v>240</v>
      </c>
      <c r="W1589" s="1" t="s">
        <v>31</v>
      </c>
      <c r="X1589" s="1" t="s">
        <v>240</v>
      </c>
      <c r="Y1589" s="1" t="s">
        <v>31</v>
      </c>
      <c r="Z1589" s="1" t="s">
        <v>31</v>
      </c>
      <c r="AA1589" s="1">
        <v>14.399999618530273</v>
      </c>
      <c r="AC1589" s="1">
        <f t="shared" si="250"/>
        <v>14.399999618530273</v>
      </c>
      <c r="AD1589" s="16">
        <f t="shared" si="248"/>
        <v>0.4</v>
      </c>
      <c r="AE1589" s="17">
        <f t="shared" si="251"/>
        <v>3.4000000000000002E-2</v>
      </c>
      <c r="AF1589">
        <f t="shared" si="252"/>
        <v>0.48959998703002933</v>
      </c>
      <c r="AG1589" s="16">
        <f t="shared" si="249"/>
        <v>0.4</v>
      </c>
      <c r="AH1589" s="17">
        <f t="shared" si="246"/>
        <v>7.3999999999999996E-2</v>
      </c>
      <c r="AI1589">
        <f t="shared" si="254"/>
        <v>1.0655999717712401</v>
      </c>
      <c r="AJ1589">
        <f t="shared" si="255"/>
        <v>1.5551999588012695</v>
      </c>
      <c r="AK1589" s="18">
        <f t="shared" si="253"/>
        <v>15.955199577331543</v>
      </c>
      <c r="AL1589" s="19">
        <f t="shared" si="247"/>
        <v>-1.5551999588012695</v>
      </c>
    </row>
    <row r="1590" spans="1:38">
      <c r="A1590" t="s">
        <v>2729</v>
      </c>
      <c r="B1590" t="s">
        <v>70</v>
      </c>
      <c r="C1590" t="s">
        <v>5827</v>
      </c>
      <c r="D1590" t="s">
        <v>71</v>
      </c>
      <c r="E1590" t="s">
        <v>2728</v>
      </c>
      <c r="F1590" t="s">
        <v>1524</v>
      </c>
      <c r="G1590" s="4" t="s">
        <v>5929</v>
      </c>
      <c r="H1590" s="4" t="s">
        <v>240</v>
      </c>
      <c r="I1590" s="4" t="s">
        <v>6277</v>
      </c>
      <c r="J1590" s="4" t="s">
        <v>6273</v>
      </c>
      <c r="K1590" s="4" t="s">
        <v>359</v>
      </c>
      <c r="L1590" s="4" t="s">
        <v>6274</v>
      </c>
      <c r="M1590" s="87">
        <v>0.6</v>
      </c>
      <c r="N1590" t="s">
        <v>63</v>
      </c>
      <c r="O1590" t="s">
        <v>1525</v>
      </c>
      <c r="P1590" t="s">
        <v>27</v>
      </c>
      <c r="Q1590" s="1" t="s">
        <v>66</v>
      </c>
      <c r="R1590" s="1">
        <v>5.5</v>
      </c>
      <c r="S1590" s="1" t="s">
        <v>75</v>
      </c>
      <c r="T1590" s="1" t="s">
        <v>31</v>
      </c>
      <c r="U1590" s="1" t="s">
        <v>31</v>
      </c>
      <c r="V1590" s="1" t="s">
        <v>240</v>
      </c>
      <c r="W1590" s="1" t="s">
        <v>31</v>
      </c>
      <c r="X1590" s="1" t="s">
        <v>240</v>
      </c>
      <c r="Y1590" s="1" t="s">
        <v>31</v>
      </c>
      <c r="Z1590" s="1" t="s">
        <v>31</v>
      </c>
      <c r="AA1590" s="1">
        <v>11</v>
      </c>
      <c r="AC1590" s="1">
        <f t="shared" si="250"/>
        <v>11</v>
      </c>
      <c r="AD1590" s="16">
        <f t="shared" si="248"/>
        <v>0.4</v>
      </c>
      <c r="AE1590" s="17">
        <f t="shared" si="251"/>
        <v>3.4000000000000002E-2</v>
      </c>
      <c r="AF1590">
        <f t="shared" si="252"/>
        <v>0.374</v>
      </c>
      <c r="AG1590" s="16">
        <f t="shared" si="249"/>
        <v>0.4</v>
      </c>
      <c r="AH1590" s="17">
        <f t="shared" si="246"/>
        <v>7.3999999999999996E-2</v>
      </c>
      <c r="AI1590">
        <f t="shared" si="254"/>
        <v>0.81399999999999995</v>
      </c>
      <c r="AJ1590">
        <f t="shared" si="255"/>
        <v>1.1879999999999999</v>
      </c>
      <c r="AK1590" s="18">
        <f t="shared" si="253"/>
        <v>12.188000000000001</v>
      </c>
      <c r="AL1590" s="19">
        <f t="shared" si="247"/>
        <v>-1.1879999999999999</v>
      </c>
    </row>
    <row r="1591" spans="1:38">
      <c r="A1591" t="s">
        <v>2729</v>
      </c>
      <c r="B1591" t="s">
        <v>70</v>
      </c>
      <c r="C1591" t="s">
        <v>5827</v>
      </c>
      <c r="D1591" t="s">
        <v>71</v>
      </c>
      <c r="E1591" t="s">
        <v>2728</v>
      </c>
      <c r="F1591" t="s">
        <v>413</v>
      </c>
      <c r="G1591" s="4" t="s">
        <v>5880</v>
      </c>
      <c r="H1591" s="4" t="s">
        <v>557</v>
      </c>
      <c r="I1591" s="4" t="s">
        <v>1159</v>
      </c>
      <c r="J1591" s="4" t="s">
        <v>239</v>
      </c>
      <c r="K1591" s="4" t="s">
        <v>6274</v>
      </c>
      <c r="L1591" s="4" t="s">
        <v>6274</v>
      </c>
      <c r="M1591" s="87">
        <v>1</v>
      </c>
      <c r="N1591" t="s">
        <v>63</v>
      </c>
      <c r="O1591" t="s">
        <v>414</v>
      </c>
      <c r="P1591" t="s">
        <v>27</v>
      </c>
      <c r="Q1591" s="1" t="s">
        <v>400</v>
      </c>
      <c r="R1591" s="1">
        <v>5.9000000953674316</v>
      </c>
      <c r="S1591" s="1" t="s">
        <v>75</v>
      </c>
      <c r="T1591" s="1" t="s">
        <v>31</v>
      </c>
      <c r="U1591" s="1" t="s">
        <v>31</v>
      </c>
      <c r="V1591" s="1" t="s">
        <v>240</v>
      </c>
      <c r="W1591" s="1" t="s">
        <v>31</v>
      </c>
      <c r="X1591" s="1" t="s">
        <v>240</v>
      </c>
      <c r="Y1591" s="1" t="s">
        <v>31</v>
      </c>
      <c r="Z1591" s="1" t="s">
        <v>31</v>
      </c>
      <c r="AA1591" s="1">
        <v>41.299999237060547</v>
      </c>
      <c r="AC1591" s="1">
        <f t="shared" si="250"/>
        <v>41.300000667572021</v>
      </c>
      <c r="AD1591" s="16">
        <f t="shared" si="248"/>
        <v>0</v>
      </c>
      <c r="AE1591" s="17">
        <f t="shared" si="251"/>
        <v>0</v>
      </c>
      <c r="AF1591">
        <f t="shared" si="252"/>
        <v>0</v>
      </c>
      <c r="AG1591" s="16">
        <f t="shared" si="249"/>
        <v>0</v>
      </c>
      <c r="AH1591" s="17">
        <f t="shared" si="246"/>
        <v>0</v>
      </c>
      <c r="AI1591">
        <f t="shared" si="254"/>
        <v>0</v>
      </c>
      <c r="AJ1591">
        <f t="shared" si="255"/>
        <v>0</v>
      </c>
      <c r="AK1591" s="18">
        <f t="shared" si="253"/>
        <v>41.300000667572021</v>
      </c>
      <c r="AL1591" s="19">
        <f t="shared" si="247"/>
        <v>0</v>
      </c>
    </row>
    <row r="1592" spans="1:38">
      <c r="A1592" t="s">
        <v>2729</v>
      </c>
      <c r="B1592" t="s">
        <v>70</v>
      </c>
      <c r="C1592" t="s">
        <v>5827</v>
      </c>
      <c r="D1592" t="s">
        <v>71</v>
      </c>
      <c r="E1592" t="s">
        <v>2728</v>
      </c>
      <c r="F1592" t="s">
        <v>137</v>
      </c>
      <c r="G1592" s="4" t="s">
        <v>5880</v>
      </c>
      <c r="H1592" s="4" t="s">
        <v>557</v>
      </c>
      <c r="I1592" s="4" t="s">
        <v>1159</v>
      </c>
      <c r="J1592" s="4" t="s">
        <v>239</v>
      </c>
      <c r="K1592" s="4" t="s">
        <v>6274</v>
      </c>
      <c r="L1592" s="4" t="s">
        <v>6274</v>
      </c>
      <c r="M1592" s="87">
        <v>1</v>
      </c>
      <c r="N1592" t="s">
        <v>63</v>
      </c>
      <c r="O1592" t="s">
        <v>138</v>
      </c>
      <c r="P1592" t="s">
        <v>27</v>
      </c>
      <c r="Q1592" s="1" t="s">
        <v>66</v>
      </c>
      <c r="R1592" s="1">
        <v>2.4000000953674316</v>
      </c>
      <c r="S1592" s="1" t="s">
        <v>75</v>
      </c>
      <c r="T1592" s="1" t="s">
        <v>31</v>
      </c>
      <c r="U1592" s="1" t="s">
        <v>31</v>
      </c>
      <c r="V1592" s="1" t="s">
        <v>240</v>
      </c>
      <c r="W1592" s="1" t="s">
        <v>31</v>
      </c>
      <c r="X1592" s="1" t="s">
        <v>240</v>
      </c>
      <c r="Y1592" s="1" t="s">
        <v>31</v>
      </c>
      <c r="Z1592" s="1" t="s">
        <v>31</v>
      </c>
      <c r="AA1592" s="1">
        <v>4.8000001907348633</v>
      </c>
      <c r="AC1592" s="1">
        <f t="shared" si="250"/>
        <v>4.8000001907348633</v>
      </c>
      <c r="AD1592" s="16">
        <f t="shared" si="248"/>
        <v>0</v>
      </c>
      <c r="AE1592" s="17">
        <f t="shared" si="251"/>
        <v>0</v>
      </c>
      <c r="AF1592">
        <f t="shared" si="252"/>
        <v>0</v>
      </c>
      <c r="AG1592" s="16">
        <f t="shared" si="249"/>
        <v>0</v>
      </c>
      <c r="AH1592" s="17">
        <f t="shared" si="246"/>
        <v>0</v>
      </c>
      <c r="AI1592">
        <f t="shared" si="254"/>
        <v>0</v>
      </c>
      <c r="AJ1592">
        <f t="shared" si="255"/>
        <v>0</v>
      </c>
      <c r="AK1592" s="18">
        <f t="shared" si="253"/>
        <v>4.8000001907348633</v>
      </c>
      <c r="AL1592" s="19">
        <f t="shared" si="247"/>
        <v>0</v>
      </c>
    </row>
    <row r="1593" spans="1:38">
      <c r="A1593" t="s">
        <v>2729</v>
      </c>
      <c r="B1593" t="s">
        <v>70</v>
      </c>
      <c r="C1593" t="s">
        <v>5827</v>
      </c>
      <c r="D1593" t="s">
        <v>71</v>
      </c>
      <c r="E1593" t="s">
        <v>2728</v>
      </c>
      <c r="F1593" t="s">
        <v>139</v>
      </c>
      <c r="G1593" s="4" t="s">
        <v>5882</v>
      </c>
      <c r="H1593" s="4" t="s">
        <v>6275</v>
      </c>
      <c r="I1593" s="4" t="s">
        <v>6275</v>
      </c>
      <c r="J1593" s="4" t="s">
        <v>225</v>
      </c>
      <c r="K1593" s="4" t="s">
        <v>6274</v>
      </c>
      <c r="L1593" s="4" t="s">
        <v>6274</v>
      </c>
      <c r="M1593" s="86">
        <v>0</v>
      </c>
      <c r="N1593" t="s">
        <v>63</v>
      </c>
      <c r="O1593" t="s">
        <v>140</v>
      </c>
      <c r="P1593" t="s">
        <v>27</v>
      </c>
      <c r="Q1593" s="1" t="s">
        <v>66</v>
      </c>
      <c r="R1593" s="1">
        <v>2.5</v>
      </c>
      <c r="S1593" s="1" t="s">
        <v>75</v>
      </c>
      <c r="T1593" s="1" t="s">
        <v>31</v>
      </c>
      <c r="U1593" s="1" t="s">
        <v>31</v>
      </c>
      <c r="V1593" s="1" t="s">
        <v>240</v>
      </c>
      <c r="W1593" s="1" t="s">
        <v>31</v>
      </c>
      <c r="X1593" s="1" t="s">
        <v>240</v>
      </c>
      <c r="Y1593" s="1" t="s">
        <v>31</v>
      </c>
      <c r="Z1593" s="1" t="s">
        <v>31</v>
      </c>
      <c r="AA1593" s="1">
        <v>5</v>
      </c>
      <c r="AC1593" s="1">
        <f t="shared" si="250"/>
        <v>5</v>
      </c>
      <c r="AD1593" s="16">
        <f t="shared" si="248"/>
        <v>1</v>
      </c>
      <c r="AE1593" s="17">
        <f t="shared" si="251"/>
        <v>8.5000000000000006E-2</v>
      </c>
      <c r="AF1593">
        <f t="shared" si="252"/>
        <v>0.42500000000000004</v>
      </c>
      <c r="AG1593" s="16">
        <f t="shared" si="249"/>
        <v>1</v>
      </c>
      <c r="AH1593" s="17">
        <f t="shared" si="246"/>
        <v>0.185</v>
      </c>
      <c r="AI1593">
        <f t="shared" si="254"/>
        <v>0.92500000000000004</v>
      </c>
      <c r="AJ1593">
        <f t="shared" si="255"/>
        <v>1.35</v>
      </c>
      <c r="AK1593" s="18">
        <f t="shared" si="253"/>
        <v>6.35</v>
      </c>
      <c r="AL1593" s="19">
        <f t="shared" si="247"/>
        <v>-1.35</v>
      </c>
    </row>
    <row r="1594" spans="1:38">
      <c r="A1594" t="s">
        <v>2729</v>
      </c>
      <c r="B1594" t="s">
        <v>70</v>
      </c>
      <c r="C1594" t="s">
        <v>5827</v>
      </c>
      <c r="D1594" t="s">
        <v>71</v>
      </c>
      <c r="E1594" t="s">
        <v>2728</v>
      </c>
      <c r="F1594" t="s">
        <v>143</v>
      </c>
      <c r="G1594" s="4" t="s">
        <v>5883</v>
      </c>
      <c r="H1594" s="4" t="s">
        <v>240</v>
      </c>
      <c r="I1594" s="4" t="s">
        <v>68</v>
      </c>
      <c r="J1594" s="4" t="s">
        <v>6273</v>
      </c>
      <c r="K1594" s="4" t="s">
        <v>6274</v>
      </c>
      <c r="L1594" s="4" t="s">
        <v>6274</v>
      </c>
      <c r="M1594" s="87">
        <v>0.6</v>
      </c>
      <c r="N1594" t="s">
        <v>63</v>
      </c>
      <c r="O1594" t="s">
        <v>144</v>
      </c>
      <c r="P1594" t="s">
        <v>27</v>
      </c>
      <c r="Q1594" s="1" t="s">
        <v>66</v>
      </c>
      <c r="R1594" s="1">
        <v>2.2000000476837158</v>
      </c>
      <c r="S1594" s="1" t="s">
        <v>75</v>
      </c>
      <c r="T1594" s="1" t="s">
        <v>31</v>
      </c>
      <c r="U1594" s="1" t="s">
        <v>31</v>
      </c>
      <c r="V1594" s="1" t="s">
        <v>240</v>
      </c>
      <c r="W1594" s="1" t="s">
        <v>31</v>
      </c>
      <c r="X1594" s="1" t="s">
        <v>240</v>
      </c>
      <c r="Y1594" s="1" t="s">
        <v>31</v>
      </c>
      <c r="Z1594" s="1" t="s">
        <v>31</v>
      </c>
      <c r="AA1594" s="1">
        <v>4.4000000953674316</v>
      </c>
      <c r="AC1594" s="1">
        <f t="shared" si="250"/>
        <v>4.4000000953674316</v>
      </c>
      <c r="AD1594" s="16">
        <f t="shared" si="248"/>
        <v>0.4</v>
      </c>
      <c r="AE1594" s="17">
        <f t="shared" si="251"/>
        <v>3.4000000000000002E-2</v>
      </c>
      <c r="AF1594">
        <f t="shared" si="252"/>
        <v>0.14960000324249267</v>
      </c>
      <c r="AG1594" s="16">
        <f t="shared" si="249"/>
        <v>0.4</v>
      </c>
      <c r="AH1594" s="17">
        <f t="shared" si="246"/>
        <v>7.3999999999999996E-2</v>
      </c>
      <c r="AI1594">
        <f t="shared" si="254"/>
        <v>0.32560000705718994</v>
      </c>
      <c r="AJ1594">
        <f t="shared" si="255"/>
        <v>0.47520001029968262</v>
      </c>
      <c r="AK1594" s="18">
        <f t="shared" si="253"/>
        <v>4.8752001056671146</v>
      </c>
      <c r="AL1594" s="19">
        <f t="shared" si="247"/>
        <v>-0.47520001029968262</v>
      </c>
    </row>
    <row r="1595" spans="1:38">
      <c r="A1595" t="s">
        <v>2729</v>
      </c>
      <c r="B1595" t="s">
        <v>70</v>
      </c>
      <c r="C1595" t="s">
        <v>5827</v>
      </c>
      <c r="D1595" t="s">
        <v>71</v>
      </c>
      <c r="E1595" t="s">
        <v>2728</v>
      </c>
      <c r="F1595" t="s">
        <v>419</v>
      </c>
      <c r="G1595" s="4" t="s">
        <v>6024</v>
      </c>
      <c r="H1595" s="4" t="s">
        <v>81</v>
      </c>
      <c r="I1595" s="4" t="s">
        <v>1159</v>
      </c>
      <c r="J1595" s="4" t="s">
        <v>6273</v>
      </c>
      <c r="K1595" s="4" t="s">
        <v>359</v>
      </c>
      <c r="L1595" s="4" t="s">
        <v>6274</v>
      </c>
      <c r="M1595" s="87">
        <v>0.6</v>
      </c>
      <c r="N1595" t="s">
        <v>63</v>
      </c>
      <c r="O1595" t="s">
        <v>420</v>
      </c>
      <c r="P1595" t="s">
        <v>27</v>
      </c>
      <c r="Q1595" s="1" t="s">
        <v>84</v>
      </c>
      <c r="R1595" s="1">
        <v>6.1999998092651367</v>
      </c>
      <c r="S1595" s="1" t="s">
        <v>75</v>
      </c>
      <c r="T1595" s="1" t="s">
        <v>31</v>
      </c>
      <c r="U1595" s="1" t="s">
        <v>31</v>
      </c>
      <c r="V1595" s="1" t="s">
        <v>240</v>
      </c>
      <c r="W1595" s="1" t="s">
        <v>31</v>
      </c>
      <c r="X1595" s="1" t="s">
        <v>240</v>
      </c>
      <c r="Y1595" s="1" t="s">
        <v>31</v>
      </c>
      <c r="Z1595" s="1" t="s">
        <v>31</v>
      </c>
      <c r="AA1595" s="1">
        <v>24.799999237060547</v>
      </c>
      <c r="AC1595" s="1">
        <f t="shared" si="250"/>
        <v>24.799999237060547</v>
      </c>
      <c r="AD1595" s="16">
        <f t="shared" si="248"/>
        <v>0.4</v>
      </c>
      <c r="AE1595" s="17">
        <f t="shared" si="251"/>
        <v>3.4000000000000002E-2</v>
      </c>
      <c r="AF1595">
        <f t="shared" si="252"/>
        <v>0.84319997406005864</v>
      </c>
      <c r="AG1595" s="16">
        <f t="shared" si="249"/>
        <v>0.4</v>
      </c>
      <c r="AH1595" s="17">
        <f t="shared" si="246"/>
        <v>7.3999999999999996E-2</v>
      </c>
      <c r="AI1595">
        <f t="shared" si="254"/>
        <v>1.8351999435424804</v>
      </c>
      <c r="AJ1595">
        <f t="shared" si="255"/>
        <v>2.678399917602539</v>
      </c>
      <c r="AK1595" s="18">
        <f t="shared" si="253"/>
        <v>27.478399154663087</v>
      </c>
      <c r="AL1595" s="19">
        <f t="shared" si="247"/>
        <v>-2.678399917602539</v>
      </c>
    </row>
    <row r="1596" spans="1:38">
      <c r="A1596" t="s">
        <v>2729</v>
      </c>
      <c r="B1596" t="s">
        <v>70</v>
      </c>
      <c r="C1596" t="s">
        <v>5827</v>
      </c>
      <c r="D1596" t="s">
        <v>71</v>
      </c>
      <c r="E1596" t="s">
        <v>2728</v>
      </c>
      <c r="F1596" t="s">
        <v>423</v>
      </c>
      <c r="G1596" s="4" t="s">
        <v>5880</v>
      </c>
      <c r="H1596" s="4" t="s">
        <v>557</v>
      </c>
      <c r="I1596" s="4" t="s">
        <v>1159</v>
      </c>
      <c r="J1596" s="4" t="s">
        <v>239</v>
      </c>
      <c r="K1596" s="4" t="s">
        <v>6274</v>
      </c>
      <c r="L1596" s="4" t="s">
        <v>6274</v>
      </c>
      <c r="M1596" s="87">
        <v>1</v>
      </c>
      <c r="N1596" t="s">
        <v>63</v>
      </c>
      <c r="O1596" t="s">
        <v>424</v>
      </c>
      <c r="P1596" t="s">
        <v>27</v>
      </c>
      <c r="Q1596" s="1" t="s">
        <v>74</v>
      </c>
      <c r="R1596" s="1">
        <v>2.5</v>
      </c>
      <c r="S1596" s="1" t="s">
        <v>75</v>
      </c>
      <c r="T1596" s="1" t="s">
        <v>31</v>
      </c>
      <c r="U1596" s="1" t="s">
        <v>31</v>
      </c>
      <c r="V1596" s="1" t="s">
        <v>240</v>
      </c>
      <c r="W1596" s="1" t="s">
        <v>31</v>
      </c>
      <c r="X1596" s="1" t="s">
        <v>240</v>
      </c>
      <c r="Y1596" s="1" t="s">
        <v>31</v>
      </c>
      <c r="Z1596" s="1" t="s">
        <v>31</v>
      </c>
      <c r="AA1596" s="1">
        <v>2.5</v>
      </c>
      <c r="AC1596" s="1">
        <f t="shared" si="250"/>
        <v>2.5</v>
      </c>
      <c r="AD1596" s="16">
        <f t="shared" si="248"/>
        <v>0</v>
      </c>
      <c r="AE1596" s="17">
        <f t="shared" si="251"/>
        <v>0</v>
      </c>
      <c r="AF1596">
        <f t="shared" si="252"/>
        <v>0</v>
      </c>
      <c r="AG1596" s="16">
        <f t="shared" si="249"/>
        <v>0</v>
      </c>
      <c r="AH1596" s="17">
        <f t="shared" si="246"/>
        <v>0</v>
      </c>
      <c r="AI1596">
        <f t="shared" si="254"/>
        <v>0</v>
      </c>
      <c r="AJ1596">
        <f t="shared" si="255"/>
        <v>0</v>
      </c>
      <c r="AK1596" s="18">
        <f t="shared" si="253"/>
        <v>2.5</v>
      </c>
      <c r="AL1596" s="19">
        <f t="shared" si="247"/>
        <v>0</v>
      </c>
    </row>
    <row r="1597" spans="1:38">
      <c r="A1597" t="s">
        <v>2729</v>
      </c>
      <c r="B1597" t="s">
        <v>70</v>
      </c>
      <c r="C1597" t="s">
        <v>5827</v>
      </c>
      <c r="D1597" t="s">
        <v>71</v>
      </c>
      <c r="E1597" t="s">
        <v>2728</v>
      </c>
      <c r="F1597" t="s">
        <v>145</v>
      </c>
      <c r="G1597" s="4" t="s">
        <v>5884</v>
      </c>
      <c r="H1597" s="4" t="s">
        <v>240</v>
      </c>
      <c r="I1597" s="4" t="s">
        <v>6275</v>
      </c>
      <c r="J1597" s="4" t="s">
        <v>203</v>
      </c>
      <c r="K1597" s="4" t="s">
        <v>359</v>
      </c>
      <c r="L1597" s="4" t="s">
        <v>6274</v>
      </c>
      <c r="M1597" s="87">
        <v>0.6</v>
      </c>
      <c r="N1597" t="s">
        <v>63</v>
      </c>
      <c r="O1597" t="s">
        <v>146</v>
      </c>
      <c r="P1597" t="s">
        <v>27</v>
      </c>
      <c r="Q1597" s="1" t="s">
        <v>66</v>
      </c>
      <c r="R1597" s="1">
        <v>2.9000000953674316</v>
      </c>
      <c r="S1597" s="1" t="s">
        <v>75</v>
      </c>
      <c r="T1597" s="1" t="s">
        <v>31</v>
      </c>
      <c r="U1597" s="1" t="s">
        <v>31</v>
      </c>
      <c r="V1597" s="1" t="s">
        <v>240</v>
      </c>
      <c r="W1597" s="1" t="s">
        <v>31</v>
      </c>
      <c r="X1597" s="1" t="s">
        <v>240</v>
      </c>
      <c r="Y1597" s="1" t="s">
        <v>31</v>
      </c>
      <c r="Z1597" s="1" t="s">
        <v>31</v>
      </c>
      <c r="AA1597" s="1">
        <v>5.8000001907348633</v>
      </c>
      <c r="AC1597" s="1">
        <f t="shared" si="250"/>
        <v>5.8000001907348633</v>
      </c>
      <c r="AD1597" s="16">
        <f t="shared" si="248"/>
        <v>0.4</v>
      </c>
      <c r="AE1597" s="17">
        <f t="shared" si="251"/>
        <v>3.4000000000000002E-2</v>
      </c>
      <c r="AF1597">
        <f t="shared" si="252"/>
        <v>0.19720000648498537</v>
      </c>
      <c r="AG1597" s="16">
        <f t="shared" si="249"/>
        <v>0.4</v>
      </c>
      <c r="AH1597" s="17">
        <f t="shared" si="246"/>
        <v>7.3999999999999996E-2</v>
      </c>
      <c r="AI1597">
        <f t="shared" si="254"/>
        <v>0.42920001411437986</v>
      </c>
      <c r="AJ1597">
        <f t="shared" si="255"/>
        <v>0.62640002059936517</v>
      </c>
      <c r="AK1597" s="18">
        <f t="shared" si="253"/>
        <v>6.4264002113342285</v>
      </c>
      <c r="AL1597" s="19">
        <f t="shared" si="247"/>
        <v>-0.62640002059936517</v>
      </c>
    </row>
    <row r="1598" spans="1:38">
      <c r="A1598" t="s">
        <v>2729</v>
      </c>
      <c r="B1598" t="s">
        <v>70</v>
      </c>
      <c r="C1598" t="s">
        <v>5827</v>
      </c>
      <c r="D1598" t="s">
        <v>71</v>
      </c>
      <c r="E1598" t="s">
        <v>2728</v>
      </c>
      <c r="F1598" t="s">
        <v>425</v>
      </c>
      <c r="G1598" s="4" t="s">
        <v>5869</v>
      </c>
      <c r="H1598" s="4" t="s">
        <v>557</v>
      </c>
      <c r="I1598" s="4" t="s">
        <v>557</v>
      </c>
      <c r="J1598" s="4" t="s">
        <v>81</v>
      </c>
      <c r="K1598" s="4" t="s">
        <v>6274</v>
      </c>
      <c r="L1598" s="4" t="s">
        <v>6274</v>
      </c>
      <c r="M1598" s="87">
        <v>1</v>
      </c>
      <c r="N1598" t="s">
        <v>63</v>
      </c>
      <c r="O1598" t="s">
        <v>426</v>
      </c>
      <c r="P1598" t="s">
        <v>27</v>
      </c>
      <c r="Q1598" s="1" t="s">
        <v>74</v>
      </c>
      <c r="R1598" s="1">
        <v>12.5</v>
      </c>
      <c r="S1598" s="1" t="s">
        <v>75</v>
      </c>
      <c r="T1598" s="1" t="s">
        <v>31</v>
      </c>
      <c r="U1598" s="1" t="s">
        <v>31</v>
      </c>
      <c r="V1598" s="1" t="s">
        <v>240</v>
      </c>
      <c r="W1598" s="1" t="s">
        <v>31</v>
      </c>
      <c r="X1598" s="1" t="s">
        <v>240</v>
      </c>
      <c r="Y1598" s="1" t="s">
        <v>31</v>
      </c>
      <c r="Z1598" s="1" t="s">
        <v>31</v>
      </c>
      <c r="AA1598" s="1">
        <v>12.5</v>
      </c>
      <c r="AC1598" s="1">
        <f t="shared" si="250"/>
        <v>12.5</v>
      </c>
      <c r="AD1598" s="16">
        <f t="shared" si="248"/>
        <v>0</v>
      </c>
      <c r="AE1598" s="17">
        <f t="shared" si="251"/>
        <v>0</v>
      </c>
      <c r="AF1598">
        <f t="shared" si="252"/>
        <v>0</v>
      </c>
      <c r="AG1598" s="16">
        <f t="shared" si="249"/>
        <v>0</v>
      </c>
      <c r="AH1598" s="17">
        <f t="shared" si="246"/>
        <v>0</v>
      </c>
      <c r="AI1598">
        <f t="shared" si="254"/>
        <v>0</v>
      </c>
      <c r="AJ1598">
        <f t="shared" si="255"/>
        <v>0</v>
      </c>
      <c r="AK1598" s="18">
        <f t="shared" si="253"/>
        <v>12.5</v>
      </c>
      <c r="AL1598" s="19">
        <f t="shared" si="247"/>
        <v>0</v>
      </c>
    </row>
    <row r="1599" spans="1:38">
      <c r="A1599" t="s">
        <v>2729</v>
      </c>
      <c r="B1599" t="s">
        <v>70</v>
      </c>
      <c r="C1599" t="s">
        <v>5827</v>
      </c>
      <c r="D1599" t="s">
        <v>71</v>
      </c>
      <c r="E1599" t="s">
        <v>2728</v>
      </c>
      <c r="F1599" t="s">
        <v>427</v>
      </c>
      <c r="G1599" s="4" t="s">
        <v>5902</v>
      </c>
      <c r="H1599" s="4" t="s">
        <v>68</v>
      </c>
      <c r="I1599" s="4" t="s">
        <v>240</v>
      </c>
      <c r="J1599" s="4" t="s">
        <v>225</v>
      </c>
      <c r="K1599" s="4" t="s">
        <v>6274</v>
      </c>
      <c r="L1599" s="4" t="s">
        <v>6274</v>
      </c>
      <c r="M1599" s="87">
        <v>1</v>
      </c>
      <c r="N1599" t="s">
        <v>63</v>
      </c>
      <c r="O1599" t="s">
        <v>1007</v>
      </c>
      <c r="P1599" t="s">
        <v>27</v>
      </c>
      <c r="Q1599" s="1" t="s">
        <v>153</v>
      </c>
      <c r="R1599" s="1">
        <v>18.5</v>
      </c>
      <c r="S1599" s="1" t="s">
        <v>75</v>
      </c>
      <c r="T1599" s="1" t="s">
        <v>31</v>
      </c>
      <c r="U1599" s="1" t="s">
        <v>31</v>
      </c>
      <c r="V1599" s="1" t="s">
        <v>240</v>
      </c>
      <c r="W1599" s="1" t="s">
        <v>31</v>
      </c>
      <c r="X1599" s="1" t="s">
        <v>240</v>
      </c>
      <c r="Y1599" s="1" t="s">
        <v>31</v>
      </c>
      <c r="Z1599" s="1" t="s">
        <v>31</v>
      </c>
      <c r="AA1599" s="1">
        <v>222</v>
      </c>
      <c r="AC1599" s="1">
        <f t="shared" si="250"/>
        <v>222</v>
      </c>
      <c r="AD1599" s="16">
        <f t="shared" si="248"/>
        <v>0</v>
      </c>
      <c r="AE1599" s="17">
        <f t="shared" si="251"/>
        <v>0</v>
      </c>
      <c r="AF1599">
        <f t="shared" si="252"/>
        <v>0</v>
      </c>
      <c r="AG1599" s="16">
        <f t="shared" si="249"/>
        <v>0</v>
      </c>
      <c r="AH1599" s="17">
        <f t="shared" si="246"/>
        <v>0</v>
      </c>
      <c r="AI1599">
        <f t="shared" si="254"/>
        <v>0</v>
      </c>
      <c r="AJ1599">
        <f t="shared" si="255"/>
        <v>0</v>
      </c>
      <c r="AK1599" s="18">
        <f t="shared" si="253"/>
        <v>222</v>
      </c>
      <c r="AL1599" s="19">
        <f t="shared" si="247"/>
        <v>0</v>
      </c>
    </row>
    <row r="1600" spans="1:38">
      <c r="A1600" t="s">
        <v>2731</v>
      </c>
      <c r="B1600" t="s">
        <v>39</v>
      </c>
      <c r="C1600" t="s">
        <v>5827</v>
      </c>
      <c r="D1600" t="s">
        <v>40</v>
      </c>
      <c r="E1600" t="s">
        <v>2732</v>
      </c>
      <c r="F1600" t="s">
        <v>41</v>
      </c>
      <c r="G1600" s="4" t="s">
        <v>6005</v>
      </c>
      <c r="H1600" s="4" t="s">
        <v>774</v>
      </c>
      <c r="I1600" s="4" t="s">
        <v>1159</v>
      </c>
      <c r="J1600" s="4" t="s">
        <v>6273</v>
      </c>
      <c r="K1600" s="4" t="s">
        <v>74</v>
      </c>
      <c r="L1600" s="4" t="s">
        <v>6274</v>
      </c>
      <c r="M1600" s="87">
        <v>0.6</v>
      </c>
      <c r="N1600" t="s">
        <v>42</v>
      </c>
      <c r="O1600" t="s">
        <v>43</v>
      </c>
      <c r="P1600" t="s">
        <v>44</v>
      </c>
      <c r="Q1600" s="1" t="s">
        <v>28</v>
      </c>
      <c r="R1600" s="1">
        <v>6.8899998664855957</v>
      </c>
      <c r="S1600" s="1" t="s">
        <v>45</v>
      </c>
      <c r="T1600" s="1" t="s">
        <v>2733</v>
      </c>
      <c r="U1600" s="1" t="s">
        <v>908</v>
      </c>
      <c r="V1600" s="1" t="s">
        <v>48</v>
      </c>
      <c r="W1600" s="1" t="s">
        <v>1923</v>
      </c>
      <c r="X1600" s="1" t="s">
        <v>48</v>
      </c>
      <c r="Y1600" s="1" t="s">
        <v>2734</v>
      </c>
      <c r="Z1600" s="1" t="s">
        <v>31</v>
      </c>
      <c r="AA1600" s="1">
        <v>137.80000305175781</v>
      </c>
      <c r="AC1600" s="1">
        <f t="shared" si="250"/>
        <v>99.559997329711919</v>
      </c>
      <c r="AD1600" s="16">
        <f t="shared" si="248"/>
        <v>0.4</v>
      </c>
      <c r="AE1600" s="17">
        <f t="shared" si="251"/>
        <v>3.4000000000000002E-2</v>
      </c>
      <c r="AF1600">
        <f t="shared" si="252"/>
        <v>4.6852001037597661</v>
      </c>
      <c r="AG1600" s="16">
        <f t="shared" si="249"/>
        <v>0.4</v>
      </c>
      <c r="AH1600" s="17">
        <f t="shared" si="246"/>
        <v>7.3999999999999996E-2</v>
      </c>
      <c r="AI1600">
        <f t="shared" si="254"/>
        <v>7.3674398023986818</v>
      </c>
      <c r="AJ1600">
        <f t="shared" si="255"/>
        <v>12.052639906158447</v>
      </c>
      <c r="AK1600" s="18">
        <f t="shared" si="253"/>
        <v>111.61263723587037</v>
      </c>
      <c r="AL1600" s="19">
        <f t="shared" si="247"/>
        <v>26.187360093841555</v>
      </c>
    </row>
    <row r="1601" spans="1:38">
      <c r="A1601" t="s">
        <v>2731</v>
      </c>
      <c r="B1601" t="s">
        <v>39</v>
      </c>
      <c r="C1601" t="s">
        <v>5827</v>
      </c>
      <c r="D1601" t="s">
        <v>40</v>
      </c>
      <c r="E1601" t="s">
        <v>2732</v>
      </c>
      <c r="F1601" t="s">
        <v>51</v>
      </c>
      <c r="G1601" s="4" t="s">
        <v>6005</v>
      </c>
      <c r="H1601" s="4" t="s">
        <v>774</v>
      </c>
      <c r="I1601" s="4" t="s">
        <v>1159</v>
      </c>
      <c r="J1601" s="4" t="s">
        <v>6273</v>
      </c>
      <c r="K1601" s="4" t="s">
        <v>74</v>
      </c>
      <c r="L1601" s="4" t="s">
        <v>6274</v>
      </c>
      <c r="M1601" s="87">
        <v>0.6</v>
      </c>
      <c r="N1601" t="s">
        <v>52</v>
      </c>
      <c r="O1601" t="s">
        <v>53</v>
      </c>
      <c r="P1601" t="s">
        <v>44</v>
      </c>
      <c r="Q1601" s="1" t="s">
        <v>81</v>
      </c>
      <c r="R1601" s="1">
        <v>5.8000001907348633</v>
      </c>
      <c r="S1601" s="1" t="s">
        <v>45</v>
      </c>
      <c r="T1601" s="1" t="s">
        <v>2735</v>
      </c>
      <c r="U1601" s="1" t="s">
        <v>1215</v>
      </c>
      <c r="V1601" s="1" t="s">
        <v>48</v>
      </c>
      <c r="W1601" s="1" t="s">
        <v>2710</v>
      </c>
      <c r="X1601" s="1" t="s">
        <v>48</v>
      </c>
      <c r="Y1601" s="1" t="s">
        <v>2736</v>
      </c>
      <c r="Z1601" s="1" t="s">
        <v>31</v>
      </c>
      <c r="AA1601" s="1">
        <v>58</v>
      </c>
      <c r="AC1601" s="1">
        <f t="shared" si="250"/>
        <v>41.900001907348631</v>
      </c>
      <c r="AD1601" s="16">
        <f t="shared" si="248"/>
        <v>0.4</v>
      </c>
      <c r="AE1601" s="17">
        <f t="shared" si="251"/>
        <v>3.4000000000000002E-2</v>
      </c>
      <c r="AF1601">
        <f t="shared" si="252"/>
        <v>1.9720000000000002</v>
      </c>
      <c r="AG1601" s="16">
        <f t="shared" si="249"/>
        <v>0.4</v>
      </c>
      <c r="AH1601" s="17">
        <f t="shared" si="246"/>
        <v>7.3999999999999996E-2</v>
      </c>
      <c r="AI1601">
        <f t="shared" si="254"/>
        <v>3.1006001411437984</v>
      </c>
      <c r="AJ1601">
        <f t="shared" si="255"/>
        <v>5.0726001411437984</v>
      </c>
      <c r="AK1601" s="18">
        <f t="shared" si="253"/>
        <v>46.972602048492433</v>
      </c>
      <c r="AL1601" s="19">
        <f t="shared" si="247"/>
        <v>11.027399858856199</v>
      </c>
    </row>
    <row r="1602" spans="1:38">
      <c r="A1602" t="s">
        <v>2737</v>
      </c>
      <c r="B1602" t="s">
        <v>197</v>
      </c>
      <c r="C1602" t="s">
        <v>5829</v>
      </c>
      <c r="D1602" t="s">
        <v>198</v>
      </c>
      <c r="E1602" t="s">
        <v>2732</v>
      </c>
      <c r="F1602" t="s">
        <v>204</v>
      </c>
      <c r="G1602" s="4" t="s">
        <v>6009</v>
      </c>
      <c r="H1602" s="4" t="s">
        <v>28</v>
      </c>
      <c r="I1602" s="4" t="s">
        <v>6275</v>
      </c>
      <c r="J1602" s="4" t="s">
        <v>5523</v>
      </c>
      <c r="K1602" s="4" t="s">
        <v>6274</v>
      </c>
      <c r="L1602" s="4" t="s">
        <v>6274</v>
      </c>
      <c r="M1602" s="87">
        <v>0.6</v>
      </c>
      <c r="N1602" t="s">
        <v>205</v>
      </c>
      <c r="O1602" t="s">
        <v>206</v>
      </c>
      <c r="P1602" t="s">
        <v>27</v>
      </c>
      <c r="Q1602" s="1" t="s">
        <v>74</v>
      </c>
      <c r="R1602" s="1">
        <v>66</v>
      </c>
      <c r="S1602" s="1" t="s">
        <v>202</v>
      </c>
      <c r="T1602" s="1" t="s">
        <v>31</v>
      </c>
      <c r="U1602" s="1" t="s">
        <v>31</v>
      </c>
      <c r="V1602" s="1" t="s">
        <v>203</v>
      </c>
      <c r="W1602" s="1" t="s">
        <v>31</v>
      </c>
      <c r="X1602" s="1" t="s">
        <v>203</v>
      </c>
      <c r="Y1602" s="1" t="s">
        <v>31</v>
      </c>
      <c r="Z1602" s="1" t="s">
        <v>31</v>
      </c>
      <c r="AA1602" s="1">
        <v>66</v>
      </c>
      <c r="AC1602" s="1">
        <f t="shared" si="250"/>
        <v>66</v>
      </c>
      <c r="AD1602" s="16">
        <f t="shared" si="248"/>
        <v>0.4</v>
      </c>
      <c r="AE1602" s="17">
        <f t="shared" si="251"/>
        <v>3.4000000000000002E-2</v>
      </c>
      <c r="AF1602">
        <f t="shared" si="252"/>
        <v>2.2440000000000002</v>
      </c>
      <c r="AG1602" s="16">
        <f t="shared" si="249"/>
        <v>0.4</v>
      </c>
      <c r="AH1602" s="17">
        <f t="shared" si="246"/>
        <v>7.3999999999999996E-2</v>
      </c>
      <c r="AI1602">
        <f t="shared" si="254"/>
        <v>4.8839999999999995</v>
      </c>
      <c r="AJ1602">
        <f t="shared" si="255"/>
        <v>7.1280000000000001</v>
      </c>
      <c r="AK1602" s="18">
        <f t="shared" si="253"/>
        <v>73.128</v>
      </c>
      <c r="AL1602" s="19">
        <f t="shared" si="247"/>
        <v>-7.1280000000000001</v>
      </c>
    </row>
    <row r="1603" spans="1:38">
      <c r="A1603" t="s">
        <v>2737</v>
      </c>
      <c r="B1603" t="s">
        <v>197</v>
      </c>
      <c r="C1603" t="s">
        <v>5829</v>
      </c>
      <c r="D1603" t="s">
        <v>198</v>
      </c>
      <c r="E1603" t="s">
        <v>2732</v>
      </c>
      <c r="F1603" t="s">
        <v>643</v>
      </c>
      <c r="G1603" s="4" t="s">
        <v>6041</v>
      </c>
      <c r="H1603" s="4" t="s">
        <v>28</v>
      </c>
      <c r="I1603" s="4" t="s">
        <v>6275</v>
      </c>
      <c r="J1603" s="4" t="s">
        <v>161</v>
      </c>
      <c r="K1603" s="4" t="s">
        <v>6274</v>
      </c>
      <c r="L1603" s="4" t="s">
        <v>6274</v>
      </c>
      <c r="M1603" s="87">
        <v>0.6</v>
      </c>
      <c r="N1603" t="s">
        <v>63</v>
      </c>
      <c r="O1603" t="s">
        <v>644</v>
      </c>
      <c r="P1603" t="s">
        <v>27</v>
      </c>
      <c r="Q1603" s="1" t="s">
        <v>66</v>
      </c>
      <c r="R1603" s="1">
        <v>66</v>
      </c>
      <c r="S1603" s="1" t="s">
        <v>202</v>
      </c>
      <c r="T1603" s="1" t="s">
        <v>31</v>
      </c>
      <c r="U1603" s="1" t="s">
        <v>31</v>
      </c>
      <c r="V1603" s="1" t="s">
        <v>203</v>
      </c>
      <c r="W1603" s="1" t="s">
        <v>31</v>
      </c>
      <c r="X1603" s="1" t="s">
        <v>203</v>
      </c>
      <c r="Y1603" s="1" t="s">
        <v>31</v>
      </c>
      <c r="Z1603" s="1" t="s">
        <v>31</v>
      </c>
      <c r="AA1603" s="1">
        <v>132</v>
      </c>
      <c r="AC1603" s="1">
        <f t="shared" si="250"/>
        <v>132</v>
      </c>
      <c r="AD1603" s="16">
        <f t="shared" si="248"/>
        <v>0.4</v>
      </c>
      <c r="AE1603" s="17">
        <f t="shared" si="251"/>
        <v>3.4000000000000002E-2</v>
      </c>
      <c r="AF1603">
        <f t="shared" si="252"/>
        <v>4.4880000000000004</v>
      </c>
      <c r="AG1603" s="16">
        <f t="shared" si="249"/>
        <v>0.4</v>
      </c>
      <c r="AH1603" s="17">
        <f t="shared" si="246"/>
        <v>7.3999999999999996E-2</v>
      </c>
      <c r="AI1603">
        <f t="shared" si="254"/>
        <v>9.7679999999999989</v>
      </c>
      <c r="AJ1603">
        <f t="shared" si="255"/>
        <v>14.256</v>
      </c>
      <c r="AK1603" s="18">
        <f t="shared" si="253"/>
        <v>146.256</v>
      </c>
      <c r="AL1603" s="19">
        <f t="shared" si="247"/>
        <v>-14.256</v>
      </c>
    </row>
    <row r="1604" spans="1:38">
      <c r="A1604" t="s">
        <v>2737</v>
      </c>
      <c r="B1604" t="s">
        <v>197</v>
      </c>
      <c r="C1604" t="s">
        <v>5829</v>
      </c>
      <c r="D1604" t="s">
        <v>198</v>
      </c>
      <c r="E1604" t="s">
        <v>2732</v>
      </c>
      <c r="F1604" t="s">
        <v>645</v>
      </c>
      <c r="G1604" s="4" t="s">
        <v>6042</v>
      </c>
      <c r="H1604" s="4" t="s">
        <v>28</v>
      </c>
      <c r="I1604" s="4" t="s">
        <v>6275</v>
      </c>
      <c r="J1604" s="4" t="s">
        <v>6279</v>
      </c>
      <c r="K1604" s="4" t="s">
        <v>359</v>
      </c>
      <c r="L1604" s="4" t="s">
        <v>6274</v>
      </c>
      <c r="M1604" s="87">
        <v>0.6</v>
      </c>
      <c r="N1604" t="s">
        <v>646</v>
      </c>
      <c r="O1604" t="s">
        <v>647</v>
      </c>
      <c r="P1604" t="s">
        <v>27</v>
      </c>
      <c r="Q1604" s="1" t="s">
        <v>74</v>
      </c>
      <c r="R1604" s="1">
        <v>66</v>
      </c>
      <c r="S1604" s="1" t="s">
        <v>202</v>
      </c>
      <c r="T1604" s="1" t="s">
        <v>31</v>
      </c>
      <c r="U1604" s="1" t="s">
        <v>31</v>
      </c>
      <c r="V1604" s="1" t="s">
        <v>203</v>
      </c>
      <c r="W1604" s="1" t="s">
        <v>31</v>
      </c>
      <c r="X1604" s="1" t="s">
        <v>203</v>
      </c>
      <c r="Y1604" s="1" t="s">
        <v>31</v>
      </c>
      <c r="Z1604" s="1" t="s">
        <v>31</v>
      </c>
      <c r="AA1604" s="1">
        <v>66</v>
      </c>
      <c r="AC1604" s="1">
        <f t="shared" si="250"/>
        <v>66</v>
      </c>
      <c r="AD1604" s="16">
        <f t="shared" si="248"/>
        <v>0.4</v>
      </c>
      <c r="AE1604" s="17">
        <f t="shared" si="251"/>
        <v>3.4000000000000002E-2</v>
      </c>
      <c r="AF1604">
        <f t="shared" si="252"/>
        <v>2.2440000000000002</v>
      </c>
      <c r="AG1604" s="16">
        <f t="shared" si="249"/>
        <v>0.4</v>
      </c>
      <c r="AH1604" s="17">
        <f t="shared" si="246"/>
        <v>7.3999999999999996E-2</v>
      </c>
      <c r="AI1604">
        <f t="shared" si="254"/>
        <v>4.8839999999999995</v>
      </c>
      <c r="AJ1604">
        <f t="shared" si="255"/>
        <v>7.1280000000000001</v>
      </c>
      <c r="AK1604" s="18">
        <f t="shared" si="253"/>
        <v>73.128</v>
      </c>
      <c r="AL1604" s="19">
        <f t="shared" si="247"/>
        <v>-7.1280000000000001</v>
      </c>
    </row>
    <row r="1605" spans="1:38">
      <c r="A1605" t="s">
        <v>2738</v>
      </c>
      <c r="B1605" t="s">
        <v>2739</v>
      </c>
      <c r="C1605" t="s">
        <v>5853</v>
      </c>
      <c r="D1605" t="s">
        <v>2740</v>
      </c>
      <c r="E1605" t="s">
        <v>2732</v>
      </c>
      <c r="F1605" t="s">
        <v>2741</v>
      </c>
      <c r="G1605" s="4" t="s">
        <v>6172</v>
      </c>
      <c r="H1605" s="4" t="s">
        <v>4088</v>
      </c>
      <c r="I1605" s="4" t="s">
        <v>32</v>
      </c>
      <c r="J1605" s="4" t="s">
        <v>54</v>
      </c>
      <c r="K1605" s="4" t="s">
        <v>6274</v>
      </c>
      <c r="L1605" s="4" t="s">
        <v>6274</v>
      </c>
      <c r="M1605" s="86">
        <v>0</v>
      </c>
      <c r="N1605" t="s">
        <v>2742</v>
      </c>
      <c r="O1605" t="s">
        <v>2743</v>
      </c>
      <c r="P1605" t="s">
        <v>27</v>
      </c>
      <c r="Q1605" s="1" t="s">
        <v>66</v>
      </c>
      <c r="R1605" s="1">
        <v>24.899999618530273</v>
      </c>
      <c r="S1605" s="1" t="s">
        <v>202</v>
      </c>
      <c r="T1605" s="1" t="s">
        <v>31</v>
      </c>
      <c r="U1605" s="1" t="s">
        <v>31</v>
      </c>
      <c r="V1605" s="1" t="s">
        <v>240</v>
      </c>
      <c r="W1605" s="1" t="s">
        <v>31</v>
      </c>
      <c r="X1605" s="1" t="s">
        <v>240</v>
      </c>
      <c r="Y1605" s="1" t="s">
        <v>31</v>
      </c>
      <c r="Z1605" s="1" t="s">
        <v>31</v>
      </c>
      <c r="AA1605" s="1">
        <v>49.799999237060547</v>
      </c>
      <c r="AC1605" s="1">
        <f t="shared" si="250"/>
        <v>49.799999237060547</v>
      </c>
      <c r="AD1605" s="16">
        <f t="shared" si="248"/>
        <v>1</v>
      </c>
      <c r="AE1605" s="17">
        <f t="shared" si="251"/>
        <v>8.5000000000000006E-2</v>
      </c>
      <c r="AF1605">
        <f t="shared" si="252"/>
        <v>4.2329999351501471</v>
      </c>
      <c r="AG1605" s="16">
        <f t="shared" si="249"/>
        <v>1</v>
      </c>
      <c r="AH1605" s="17">
        <f t="shared" ref="AH1605:AH1668" si="256">AG1605*$AG$3</f>
        <v>0.185</v>
      </c>
      <c r="AI1605">
        <f t="shared" si="254"/>
        <v>9.2129998588562003</v>
      </c>
      <c r="AJ1605">
        <f t="shared" si="255"/>
        <v>13.445999794006347</v>
      </c>
      <c r="AK1605" s="18">
        <f t="shared" si="253"/>
        <v>63.245999031066894</v>
      </c>
      <c r="AL1605" s="19">
        <f t="shared" ref="AL1605:AL1668" si="257">(T1605+W1605+Y1605)-AJ1605</f>
        <v>-13.445999794006347</v>
      </c>
    </row>
    <row r="1606" spans="1:38">
      <c r="A1606" t="s">
        <v>2744</v>
      </c>
      <c r="B1606" t="s">
        <v>560</v>
      </c>
      <c r="C1606" t="s">
        <v>5827</v>
      </c>
      <c r="D1606" t="s">
        <v>561</v>
      </c>
      <c r="E1606" t="s">
        <v>2732</v>
      </c>
      <c r="F1606" t="s">
        <v>2745</v>
      </c>
      <c r="G1606" s="4" t="s">
        <v>5886</v>
      </c>
      <c r="H1606" s="4" t="s">
        <v>475</v>
      </c>
      <c r="I1606" s="4" t="s">
        <v>48</v>
      </c>
      <c r="J1606" s="4" t="s">
        <v>54</v>
      </c>
      <c r="K1606" s="4" t="s">
        <v>6274</v>
      </c>
      <c r="L1606" s="4" t="s">
        <v>6274</v>
      </c>
      <c r="M1606" s="87">
        <v>0.6</v>
      </c>
      <c r="N1606" t="s">
        <v>63</v>
      </c>
      <c r="O1606" t="s">
        <v>2746</v>
      </c>
      <c r="P1606" t="s">
        <v>27</v>
      </c>
      <c r="Q1606" s="1" t="s">
        <v>2747</v>
      </c>
      <c r="R1606" s="1">
        <v>35.989978790283203</v>
      </c>
      <c r="S1606" s="1" t="s">
        <v>29</v>
      </c>
      <c r="T1606" s="1" t="s">
        <v>2748</v>
      </c>
      <c r="U1606" s="1" t="s">
        <v>31</v>
      </c>
      <c r="V1606" s="1" t="s">
        <v>32</v>
      </c>
      <c r="W1606" s="1" t="s">
        <v>31</v>
      </c>
      <c r="X1606" s="1" t="s">
        <v>32</v>
      </c>
      <c r="Y1606" s="1" t="s">
        <v>31</v>
      </c>
      <c r="Z1606" s="1" t="s">
        <v>31</v>
      </c>
      <c r="AA1606" s="1">
        <v>861.96002197265625</v>
      </c>
      <c r="AC1606" s="1">
        <f t="shared" si="250"/>
        <v>801.61999202728271</v>
      </c>
      <c r="AD1606" s="16">
        <f t="shared" si="248"/>
        <v>0.4</v>
      </c>
      <c r="AE1606" s="17">
        <f t="shared" si="251"/>
        <v>3.4000000000000002E-2</v>
      </c>
      <c r="AF1606">
        <f t="shared" si="252"/>
        <v>29.306640747070315</v>
      </c>
      <c r="AG1606" s="16">
        <f t="shared" si="249"/>
        <v>0.4</v>
      </c>
      <c r="AH1606" s="17">
        <f t="shared" si="256"/>
        <v>7.3999999999999996E-2</v>
      </c>
      <c r="AI1606">
        <f t="shared" si="254"/>
        <v>59.31987941001892</v>
      </c>
      <c r="AJ1606">
        <f t="shared" si="255"/>
        <v>88.626520157089232</v>
      </c>
      <c r="AK1606" s="18">
        <f t="shared" si="253"/>
        <v>890.24651218437191</v>
      </c>
      <c r="AL1606" s="19">
        <f t="shared" si="257"/>
        <v>-28.286520157089228</v>
      </c>
    </row>
    <row r="1607" spans="1:38">
      <c r="A1607" t="s">
        <v>2744</v>
      </c>
      <c r="B1607" t="s">
        <v>560</v>
      </c>
      <c r="C1607" t="s">
        <v>5827</v>
      </c>
      <c r="D1607" t="s">
        <v>561</v>
      </c>
      <c r="E1607" t="s">
        <v>2732</v>
      </c>
      <c r="F1607" t="s">
        <v>930</v>
      </c>
      <c r="G1607" s="4" t="s">
        <v>5907</v>
      </c>
      <c r="H1607" s="4" t="s">
        <v>475</v>
      </c>
      <c r="I1607" s="4" t="s">
        <v>475</v>
      </c>
      <c r="J1607" s="4" t="s">
        <v>54</v>
      </c>
      <c r="K1607" s="4" t="s">
        <v>6274</v>
      </c>
      <c r="L1607" s="4" t="s">
        <v>6274</v>
      </c>
      <c r="M1607" s="87">
        <v>0.6</v>
      </c>
      <c r="N1607" t="s">
        <v>63</v>
      </c>
      <c r="O1607" t="s">
        <v>931</v>
      </c>
      <c r="P1607" t="s">
        <v>27</v>
      </c>
      <c r="Q1607" s="1" t="s">
        <v>168</v>
      </c>
      <c r="R1607" s="1">
        <v>39.990001678466797</v>
      </c>
      <c r="S1607" s="1" t="s">
        <v>29</v>
      </c>
      <c r="T1607" s="1" t="s">
        <v>932</v>
      </c>
      <c r="U1607" s="1" t="s">
        <v>31</v>
      </c>
      <c r="V1607" s="1" t="s">
        <v>32</v>
      </c>
      <c r="W1607" s="1" t="s">
        <v>31</v>
      </c>
      <c r="X1607" s="1" t="s">
        <v>32</v>
      </c>
      <c r="Y1607" s="1" t="s">
        <v>31</v>
      </c>
      <c r="Z1607" s="1" t="s">
        <v>31</v>
      </c>
      <c r="AA1607" s="1">
        <v>599.8499755859375</v>
      </c>
      <c r="AC1607" s="1">
        <f t="shared" si="250"/>
        <v>557.86002517700194</v>
      </c>
      <c r="AD1607" s="16">
        <f t="shared" ref="AD1607:AD1670" si="258">1-M1607</f>
        <v>0.4</v>
      </c>
      <c r="AE1607" s="17">
        <f t="shared" si="251"/>
        <v>3.4000000000000002E-2</v>
      </c>
      <c r="AF1607">
        <f t="shared" si="252"/>
        <v>20.394899169921878</v>
      </c>
      <c r="AG1607" s="16">
        <f t="shared" ref="AG1607:AG1670" si="259">AD1607</f>
        <v>0.4</v>
      </c>
      <c r="AH1607" s="17">
        <f t="shared" si="256"/>
        <v>7.3999999999999996E-2</v>
      </c>
      <c r="AI1607">
        <f t="shared" si="254"/>
        <v>41.281641863098145</v>
      </c>
      <c r="AJ1607">
        <f t="shared" si="255"/>
        <v>61.676541033020023</v>
      </c>
      <c r="AK1607" s="18">
        <f t="shared" si="253"/>
        <v>619.53656621002199</v>
      </c>
      <c r="AL1607" s="19">
        <f t="shared" si="257"/>
        <v>-19.686541033020021</v>
      </c>
    </row>
    <row r="1608" spans="1:38">
      <c r="A1608" t="s">
        <v>2744</v>
      </c>
      <c r="B1608" t="s">
        <v>560</v>
      </c>
      <c r="C1608" t="s">
        <v>5827</v>
      </c>
      <c r="D1608" t="s">
        <v>561</v>
      </c>
      <c r="E1608" t="s">
        <v>2732</v>
      </c>
      <c r="F1608" t="s">
        <v>2514</v>
      </c>
      <c r="G1608" s="4" t="s">
        <v>5885</v>
      </c>
      <c r="H1608" s="4" t="s">
        <v>475</v>
      </c>
      <c r="I1608" s="4" t="s">
        <v>6277</v>
      </c>
      <c r="J1608" s="4" t="s">
        <v>3022</v>
      </c>
      <c r="K1608" s="4" t="s">
        <v>6274</v>
      </c>
      <c r="L1608" s="4" t="s">
        <v>6274</v>
      </c>
      <c r="M1608" s="87">
        <v>0.6</v>
      </c>
      <c r="N1608" t="s">
        <v>63</v>
      </c>
      <c r="O1608" t="s">
        <v>2515</v>
      </c>
      <c r="P1608" t="s">
        <v>27</v>
      </c>
      <c r="Q1608" s="1" t="s">
        <v>2749</v>
      </c>
      <c r="R1608" s="1">
        <v>16.989845275878906</v>
      </c>
      <c r="S1608" s="1" t="s">
        <v>29</v>
      </c>
      <c r="T1608" s="1" t="s">
        <v>2750</v>
      </c>
      <c r="U1608" s="1" t="s">
        <v>31</v>
      </c>
      <c r="V1608" s="1" t="s">
        <v>32</v>
      </c>
      <c r="W1608" s="1" t="s">
        <v>31</v>
      </c>
      <c r="X1608" s="1" t="s">
        <v>32</v>
      </c>
      <c r="Y1608" s="1" t="s">
        <v>31</v>
      </c>
      <c r="Z1608" s="1" t="s">
        <v>31</v>
      </c>
      <c r="AA1608" s="1">
        <v>384.82000732421875</v>
      </c>
      <c r="AC1608" s="1">
        <f t="shared" ref="AC1608:AC1671" si="260">(R1608*Q1608)-T1608-W1608-Y1608</f>
        <v>357.87999549865719</v>
      </c>
      <c r="AD1608" s="16">
        <f t="shared" si="258"/>
        <v>0.4</v>
      </c>
      <c r="AE1608" s="17">
        <f t="shared" ref="AE1608:AE1671" si="261">$AD1608*$AD$3</f>
        <v>3.4000000000000002E-2</v>
      </c>
      <c r="AF1608">
        <f t="shared" ref="AF1608:AF1671" si="262">AA1608*AE1608</f>
        <v>13.083880249023439</v>
      </c>
      <c r="AG1608" s="16">
        <f t="shared" si="259"/>
        <v>0.4</v>
      </c>
      <c r="AH1608" s="17">
        <f t="shared" si="256"/>
        <v>7.3999999999999996E-2</v>
      </c>
      <c r="AI1608">
        <f t="shared" si="254"/>
        <v>26.483119666900631</v>
      </c>
      <c r="AJ1608">
        <f t="shared" si="255"/>
        <v>39.566999915924072</v>
      </c>
      <c r="AK1608" s="18">
        <f t="shared" ref="AK1608:AK1671" si="263">AC1608+AJ1608</f>
        <v>397.44699541458124</v>
      </c>
      <c r="AL1608" s="19">
        <f t="shared" si="257"/>
        <v>-12.62699991592407</v>
      </c>
    </row>
    <row r="1609" spans="1:38">
      <c r="A1609" t="s">
        <v>2751</v>
      </c>
      <c r="B1609" t="s">
        <v>2752</v>
      </c>
      <c r="C1609" t="s">
        <v>5827</v>
      </c>
      <c r="D1609" t="s">
        <v>2753</v>
      </c>
      <c r="E1609" t="s">
        <v>2732</v>
      </c>
      <c r="F1609" t="s">
        <v>2754</v>
      </c>
      <c r="G1609" s="4" t="s">
        <v>6173</v>
      </c>
      <c r="H1609" s="4" t="s">
        <v>3130</v>
      </c>
      <c r="I1609" s="4" t="s">
        <v>161</v>
      </c>
      <c r="J1609" s="4" t="s">
        <v>93</v>
      </c>
      <c r="K1609" s="4" t="s">
        <v>359</v>
      </c>
      <c r="L1609" s="4" t="s">
        <v>359</v>
      </c>
      <c r="M1609" s="86">
        <v>0</v>
      </c>
      <c r="N1609" t="s">
        <v>63</v>
      </c>
      <c r="O1609" t="s">
        <v>2755</v>
      </c>
      <c r="P1609" t="s">
        <v>27</v>
      </c>
      <c r="Q1609" s="1" t="s">
        <v>81</v>
      </c>
      <c r="R1609" s="1">
        <v>200</v>
      </c>
      <c r="S1609" s="1" t="s">
        <v>154</v>
      </c>
      <c r="T1609" s="1" t="s">
        <v>2756</v>
      </c>
      <c r="U1609" s="1" t="s">
        <v>31</v>
      </c>
      <c r="V1609" s="1" t="s">
        <v>48</v>
      </c>
      <c r="W1609" s="1" t="s">
        <v>2757</v>
      </c>
      <c r="X1609" s="1" t="s">
        <v>48</v>
      </c>
      <c r="Y1609" s="1" t="s">
        <v>2758</v>
      </c>
      <c r="Z1609" s="1" t="s">
        <v>31</v>
      </c>
      <c r="AA1609" s="1">
        <v>2000</v>
      </c>
      <c r="AC1609" s="1">
        <f t="shared" si="260"/>
        <v>1452</v>
      </c>
      <c r="AD1609" s="16">
        <f t="shared" si="258"/>
        <v>1</v>
      </c>
      <c r="AE1609" s="17">
        <f t="shared" si="261"/>
        <v>8.5000000000000006E-2</v>
      </c>
      <c r="AF1609">
        <f t="shared" si="262"/>
        <v>170</v>
      </c>
      <c r="AG1609" s="16">
        <f t="shared" si="259"/>
        <v>1</v>
      </c>
      <c r="AH1609" s="17">
        <f t="shared" si="256"/>
        <v>0.185</v>
      </c>
      <c r="AI1609">
        <f t="shared" ref="AI1609:AI1672" si="264">AC1609*AH1609</f>
        <v>268.62</v>
      </c>
      <c r="AJ1609">
        <f t="shared" si="255"/>
        <v>438.62</v>
      </c>
      <c r="AK1609" s="18">
        <f t="shared" si="263"/>
        <v>1890.62</v>
      </c>
      <c r="AL1609" s="19">
        <f t="shared" si="257"/>
        <v>109.38</v>
      </c>
    </row>
    <row r="1610" spans="1:38">
      <c r="A1610" t="s">
        <v>2759</v>
      </c>
      <c r="B1610" t="s">
        <v>70</v>
      </c>
      <c r="C1610" t="s">
        <v>5827</v>
      </c>
      <c r="D1610" t="s">
        <v>71</v>
      </c>
      <c r="E1610" t="s">
        <v>2732</v>
      </c>
      <c r="F1610" t="s">
        <v>76</v>
      </c>
      <c r="G1610" s="4" t="s">
        <v>5865</v>
      </c>
      <c r="H1610" s="4" t="s">
        <v>557</v>
      </c>
      <c r="I1610" s="4" t="s">
        <v>68</v>
      </c>
      <c r="J1610" s="4" t="s">
        <v>370</v>
      </c>
      <c r="K1610" s="4" t="s">
        <v>6274</v>
      </c>
      <c r="L1610" s="4" t="s">
        <v>6274</v>
      </c>
      <c r="M1610" s="87">
        <v>1</v>
      </c>
      <c r="N1610" t="s">
        <v>63</v>
      </c>
      <c r="O1610" t="s">
        <v>77</v>
      </c>
      <c r="P1610" t="s">
        <v>27</v>
      </c>
      <c r="Q1610" s="1" t="s">
        <v>66</v>
      </c>
      <c r="R1610" s="1">
        <v>6.1999998092651367</v>
      </c>
      <c r="S1610" s="1" t="s">
        <v>75</v>
      </c>
      <c r="T1610" s="1" t="s">
        <v>31</v>
      </c>
      <c r="U1610" s="1" t="s">
        <v>31</v>
      </c>
      <c r="V1610" s="1" t="s">
        <v>240</v>
      </c>
      <c r="W1610" s="1" t="s">
        <v>31</v>
      </c>
      <c r="X1610" s="1" t="s">
        <v>240</v>
      </c>
      <c r="Y1610" s="1" t="s">
        <v>31</v>
      </c>
      <c r="Z1610" s="1" t="s">
        <v>31</v>
      </c>
      <c r="AA1610" s="1">
        <v>12.399999618530273</v>
      </c>
      <c r="AC1610" s="1">
        <f t="shared" si="260"/>
        <v>12.399999618530273</v>
      </c>
      <c r="AD1610" s="16">
        <f t="shared" si="258"/>
        <v>0</v>
      </c>
      <c r="AE1610" s="17">
        <f t="shared" si="261"/>
        <v>0</v>
      </c>
      <c r="AF1610">
        <f t="shared" si="262"/>
        <v>0</v>
      </c>
      <c r="AG1610" s="16">
        <f t="shared" si="259"/>
        <v>0</v>
      </c>
      <c r="AH1610" s="17">
        <f t="shared" si="256"/>
        <v>0</v>
      </c>
      <c r="AI1610">
        <f t="shared" si="264"/>
        <v>0</v>
      </c>
      <c r="AJ1610">
        <f t="shared" si="255"/>
        <v>0</v>
      </c>
      <c r="AK1610" s="18">
        <f t="shared" si="263"/>
        <v>12.399999618530273</v>
      </c>
      <c r="AL1610" s="19">
        <f t="shared" si="257"/>
        <v>0</v>
      </c>
    </row>
    <row r="1611" spans="1:38">
      <c r="A1611" t="s">
        <v>2759</v>
      </c>
      <c r="B1611" t="s">
        <v>70</v>
      </c>
      <c r="C1611" t="s">
        <v>5827</v>
      </c>
      <c r="D1611" t="s">
        <v>71</v>
      </c>
      <c r="E1611" t="s">
        <v>2732</v>
      </c>
      <c r="F1611" t="s">
        <v>361</v>
      </c>
      <c r="G1611" s="4" t="s">
        <v>5892</v>
      </c>
      <c r="H1611" s="4" t="s">
        <v>557</v>
      </c>
      <c r="I1611" s="4" t="s">
        <v>6277</v>
      </c>
      <c r="J1611" s="4" t="s">
        <v>6273</v>
      </c>
      <c r="K1611" s="4" t="s">
        <v>6274</v>
      </c>
      <c r="L1611" s="4" t="s">
        <v>6274</v>
      </c>
      <c r="M1611" s="87">
        <v>0.6</v>
      </c>
      <c r="N1611" t="s">
        <v>63</v>
      </c>
      <c r="O1611" t="s">
        <v>362</v>
      </c>
      <c r="P1611" t="s">
        <v>27</v>
      </c>
      <c r="Q1611" s="1" t="s">
        <v>2760</v>
      </c>
      <c r="R1611" s="1">
        <v>5.5</v>
      </c>
      <c r="S1611" s="1" t="s">
        <v>75</v>
      </c>
      <c r="T1611" s="1" t="s">
        <v>31</v>
      </c>
      <c r="U1611" s="1" t="s">
        <v>31</v>
      </c>
      <c r="V1611" s="1" t="s">
        <v>240</v>
      </c>
      <c r="W1611" s="1" t="s">
        <v>31</v>
      </c>
      <c r="X1611" s="1" t="s">
        <v>240</v>
      </c>
      <c r="Y1611" s="1" t="s">
        <v>31</v>
      </c>
      <c r="Z1611" s="1" t="s">
        <v>31</v>
      </c>
      <c r="AA1611" s="1">
        <v>45.650001525878906</v>
      </c>
      <c r="AC1611" s="1">
        <f t="shared" si="260"/>
        <v>45.650000000000006</v>
      </c>
      <c r="AD1611" s="16">
        <f t="shared" si="258"/>
        <v>0.4</v>
      </c>
      <c r="AE1611" s="17">
        <f t="shared" si="261"/>
        <v>3.4000000000000002E-2</v>
      </c>
      <c r="AF1611">
        <f t="shared" si="262"/>
        <v>1.5521000518798829</v>
      </c>
      <c r="AG1611" s="16">
        <f t="shared" si="259"/>
        <v>0.4</v>
      </c>
      <c r="AH1611" s="17">
        <f t="shared" si="256"/>
        <v>7.3999999999999996E-2</v>
      </c>
      <c r="AI1611">
        <f t="shared" si="264"/>
        <v>3.3781000000000003</v>
      </c>
      <c r="AJ1611">
        <f t="shared" ref="AJ1611:AJ1674" si="265">AF1611+AI1611</f>
        <v>4.9302000518798827</v>
      </c>
      <c r="AK1611" s="18">
        <f t="shared" si="263"/>
        <v>50.580200051879885</v>
      </c>
      <c r="AL1611" s="19">
        <f t="shared" si="257"/>
        <v>-4.9302000518798827</v>
      </c>
    </row>
    <row r="1612" spans="1:38">
      <c r="A1612" t="s">
        <v>2759</v>
      </c>
      <c r="B1612" t="s">
        <v>70</v>
      </c>
      <c r="C1612" t="s">
        <v>5827</v>
      </c>
      <c r="D1612" t="s">
        <v>71</v>
      </c>
      <c r="E1612" t="s">
        <v>2732</v>
      </c>
      <c r="F1612" t="s">
        <v>364</v>
      </c>
      <c r="G1612" s="4" t="s">
        <v>5892</v>
      </c>
      <c r="H1612" s="4" t="s">
        <v>557</v>
      </c>
      <c r="I1612" s="4" t="s">
        <v>6277</v>
      </c>
      <c r="J1612" s="4" t="s">
        <v>6273</v>
      </c>
      <c r="K1612" s="4" t="s">
        <v>6274</v>
      </c>
      <c r="L1612" s="4" t="s">
        <v>6274</v>
      </c>
      <c r="M1612" s="87">
        <v>0.6</v>
      </c>
      <c r="N1612" t="s">
        <v>63</v>
      </c>
      <c r="O1612" t="s">
        <v>365</v>
      </c>
      <c r="P1612" t="s">
        <v>27</v>
      </c>
      <c r="Q1612" s="1" t="s">
        <v>2760</v>
      </c>
      <c r="R1612" s="1">
        <v>5.5</v>
      </c>
      <c r="S1612" s="1" t="s">
        <v>75</v>
      </c>
      <c r="T1612" s="1" t="s">
        <v>31</v>
      </c>
      <c r="U1612" s="1" t="s">
        <v>31</v>
      </c>
      <c r="V1612" s="1" t="s">
        <v>240</v>
      </c>
      <c r="W1612" s="1" t="s">
        <v>31</v>
      </c>
      <c r="X1612" s="1" t="s">
        <v>240</v>
      </c>
      <c r="Y1612" s="1" t="s">
        <v>31</v>
      </c>
      <c r="Z1612" s="1" t="s">
        <v>31</v>
      </c>
      <c r="AA1612" s="1">
        <v>45.650001525878906</v>
      </c>
      <c r="AC1612" s="1">
        <f t="shared" si="260"/>
        <v>45.650000000000006</v>
      </c>
      <c r="AD1612" s="16">
        <f t="shared" si="258"/>
        <v>0.4</v>
      </c>
      <c r="AE1612" s="17">
        <f t="shared" si="261"/>
        <v>3.4000000000000002E-2</v>
      </c>
      <c r="AF1612">
        <f t="shared" si="262"/>
        <v>1.5521000518798829</v>
      </c>
      <c r="AG1612" s="16">
        <f t="shared" si="259"/>
        <v>0.4</v>
      </c>
      <c r="AH1612" s="17">
        <f t="shared" si="256"/>
        <v>7.3999999999999996E-2</v>
      </c>
      <c r="AI1612">
        <f t="shared" si="264"/>
        <v>3.3781000000000003</v>
      </c>
      <c r="AJ1612">
        <f t="shared" si="265"/>
        <v>4.9302000518798827</v>
      </c>
      <c r="AK1612" s="18">
        <f t="shared" si="263"/>
        <v>50.580200051879885</v>
      </c>
      <c r="AL1612" s="19">
        <f t="shared" si="257"/>
        <v>-4.9302000518798827</v>
      </c>
    </row>
    <row r="1613" spans="1:38">
      <c r="A1613" t="s">
        <v>2759</v>
      </c>
      <c r="B1613" t="s">
        <v>70</v>
      </c>
      <c r="C1613" t="s">
        <v>5827</v>
      </c>
      <c r="D1613" t="s">
        <v>71</v>
      </c>
      <c r="E1613" t="s">
        <v>2732</v>
      </c>
      <c r="F1613" t="s">
        <v>79</v>
      </c>
      <c r="G1613" s="4" t="s">
        <v>5866</v>
      </c>
      <c r="H1613" s="4" t="s">
        <v>557</v>
      </c>
      <c r="I1613" s="4" t="s">
        <v>48</v>
      </c>
      <c r="J1613" s="4" t="s">
        <v>153</v>
      </c>
      <c r="K1613" s="4" t="s">
        <v>6274</v>
      </c>
      <c r="L1613" s="4" t="s">
        <v>6274</v>
      </c>
      <c r="M1613" s="87">
        <v>1</v>
      </c>
      <c r="N1613" t="s">
        <v>63</v>
      </c>
      <c r="O1613" t="s">
        <v>80</v>
      </c>
      <c r="P1613" t="s">
        <v>27</v>
      </c>
      <c r="Q1613" s="1" t="s">
        <v>268</v>
      </c>
      <c r="R1613" s="1">
        <v>2.7999999523162842</v>
      </c>
      <c r="S1613" s="1" t="s">
        <v>75</v>
      </c>
      <c r="T1613" s="1" t="s">
        <v>31</v>
      </c>
      <c r="U1613" s="1" t="s">
        <v>31</v>
      </c>
      <c r="V1613" s="1" t="s">
        <v>240</v>
      </c>
      <c r="W1613" s="1" t="s">
        <v>31</v>
      </c>
      <c r="X1613" s="1" t="s">
        <v>240</v>
      </c>
      <c r="Y1613" s="1" t="s">
        <v>31</v>
      </c>
      <c r="Z1613" s="1" t="s">
        <v>31</v>
      </c>
      <c r="AA1613" s="1">
        <v>14</v>
      </c>
      <c r="AC1613" s="1">
        <f t="shared" si="260"/>
        <v>13.999999761581421</v>
      </c>
      <c r="AD1613" s="16">
        <f t="shared" si="258"/>
        <v>0</v>
      </c>
      <c r="AE1613" s="17">
        <f t="shared" si="261"/>
        <v>0</v>
      </c>
      <c r="AF1613">
        <f t="shared" si="262"/>
        <v>0</v>
      </c>
      <c r="AG1613" s="16">
        <f t="shared" si="259"/>
        <v>0</v>
      </c>
      <c r="AH1613" s="17">
        <f t="shared" si="256"/>
        <v>0</v>
      </c>
      <c r="AI1613">
        <f t="shared" si="264"/>
        <v>0</v>
      </c>
      <c r="AJ1613">
        <f t="shared" si="265"/>
        <v>0</v>
      </c>
      <c r="AK1613" s="18">
        <f t="shared" si="263"/>
        <v>13.999999761581421</v>
      </c>
      <c r="AL1613" s="19">
        <f t="shared" si="257"/>
        <v>0</v>
      </c>
    </row>
    <row r="1614" spans="1:38">
      <c r="A1614" t="s">
        <v>2759</v>
      </c>
      <c r="B1614" t="s">
        <v>70</v>
      </c>
      <c r="C1614" t="s">
        <v>5827</v>
      </c>
      <c r="D1614" t="s">
        <v>71</v>
      </c>
      <c r="E1614" t="s">
        <v>2732</v>
      </c>
      <c r="F1614" t="s">
        <v>368</v>
      </c>
      <c r="G1614" s="4" t="s">
        <v>5893</v>
      </c>
      <c r="H1614" s="4" t="s">
        <v>557</v>
      </c>
      <c r="I1614" s="4" t="s">
        <v>1159</v>
      </c>
      <c r="J1614" s="4" t="s">
        <v>81</v>
      </c>
      <c r="K1614" s="4" t="s">
        <v>6274</v>
      </c>
      <c r="L1614" s="4" t="s">
        <v>6274</v>
      </c>
      <c r="M1614" s="87">
        <v>1</v>
      </c>
      <c r="N1614" t="s">
        <v>63</v>
      </c>
      <c r="O1614" t="s">
        <v>369</v>
      </c>
      <c r="P1614" t="s">
        <v>27</v>
      </c>
      <c r="Q1614" s="1" t="s">
        <v>268</v>
      </c>
      <c r="R1614" s="1">
        <v>2.9000000953674316</v>
      </c>
      <c r="S1614" s="1" t="s">
        <v>75</v>
      </c>
      <c r="T1614" s="1" t="s">
        <v>31</v>
      </c>
      <c r="U1614" s="1" t="s">
        <v>31</v>
      </c>
      <c r="V1614" s="1" t="s">
        <v>240</v>
      </c>
      <c r="W1614" s="1" t="s">
        <v>31</v>
      </c>
      <c r="X1614" s="1" t="s">
        <v>240</v>
      </c>
      <c r="Y1614" s="1" t="s">
        <v>31</v>
      </c>
      <c r="Z1614" s="1" t="s">
        <v>31</v>
      </c>
      <c r="AA1614" s="1">
        <v>14.5</v>
      </c>
      <c r="AC1614" s="1">
        <f t="shared" si="260"/>
        <v>14.500000476837158</v>
      </c>
      <c r="AD1614" s="16">
        <f t="shared" si="258"/>
        <v>0</v>
      </c>
      <c r="AE1614" s="17">
        <f t="shared" si="261"/>
        <v>0</v>
      </c>
      <c r="AF1614">
        <f t="shared" si="262"/>
        <v>0</v>
      </c>
      <c r="AG1614" s="16">
        <f t="shared" si="259"/>
        <v>0</v>
      </c>
      <c r="AH1614" s="17">
        <f t="shared" si="256"/>
        <v>0</v>
      </c>
      <c r="AI1614">
        <f t="shared" si="264"/>
        <v>0</v>
      </c>
      <c r="AJ1614">
        <f t="shared" si="265"/>
        <v>0</v>
      </c>
      <c r="AK1614" s="18">
        <f t="shared" si="263"/>
        <v>14.500000476837158</v>
      </c>
      <c r="AL1614" s="19">
        <f t="shared" si="257"/>
        <v>0</v>
      </c>
    </row>
    <row r="1615" spans="1:38">
      <c r="A1615" t="s">
        <v>2759</v>
      </c>
      <c r="B1615" t="s">
        <v>70</v>
      </c>
      <c r="C1615" t="s">
        <v>5827</v>
      </c>
      <c r="D1615" t="s">
        <v>71</v>
      </c>
      <c r="E1615" t="s">
        <v>2732</v>
      </c>
      <c r="F1615" t="s">
        <v>91</v>
      </c>
      <c r="G1615" s="4" t="s">
        <v>5870</v>
      </c>
      <c r="H1615" s="4" t="s">
        <v>557</v>
      </c>
      <c r="I1615" s="4" t="s">
        <v>240</v>
      </c>
      <c r="J1615" s="4" t="s">
        <v>28</v>
      </c>
      <c r="K1615" s="4" t="s">
        <v>6274</v>
      </c>
      <c r="L1615" s="4" t="s">
        <v>6274</v>
      </c>
      <c r="M1615" s="87">
        <v>1</v>
      </c>
      <c r="N1615" t="s">
        <v>63</v>
      </c>
      <c r="O1615" t="s">
        <v>92</v>
      </c>
      <c r="P1615" t="s">
        <v>27</v>
      </c>
      <c r="Q1615" s="1" t="s">
        <v>1432</v>
      </c>
      <c r="R1615" s="1">
        <v>5.5</v>
      </c>
      <c r="S1615" s="1" t="s">
        <v>75</v>
      </c>
      <c r="T1615" s="1" t="s">
        <v>31</v>
      </c>
      <c r="U1615" s="1" t="s">
        <v>31</v>
      </c>
      <c r="V1615" s="1" t="s">
        <v>240</v>
      </c>
      <c r="W1615" s="1" t="s">
        <v>31</v>
      </c>
      <c r="X1615" s="1" t="s">
        <v>240</v>
      </c>
      <c r="Y1615" s="1" t="s">
        <v>31</v>
      </c>
      <c r="Z1615" s="1" t="s">
        <v>31</v>
      </c>
      <c r="AA1615" s="1">
        <v>40.150001525878906</v>
      </c>
      <c r="AC1615" s="1">
        <f t="shared" si="260"/>
        <v>40.15</v>
      </c>
      <c r="AD1615" s="16">
        <f t="shared" si="258"/>
        <v>0</v>
      </c>
      <c r="AE1615" s="17">
        <f t="shared" si="261"/>
        <v>0</v>
      </c>
      <c r="AF1615">
        <f t="shared" si="262"/>
        <v>0</v>
      </c>
      <c r="AG1615" s="16">
        <f t="shared" si="259"/>
        <v>0</v>
      </c>
      <c r="AH1615" s="17">
        <f t="shared" si="256"/>
        <v>0</v>
      </c>
      <c r="AI1615">
        <f t="shared" si="264"/>
        <v>0</v>
      </c>
      <c r="AJ1615">
        <f t="shared" si="265"/>
        <v>0</v>
      </c>
      <c r="AK1615" s="18">
        <f t="shared" si="263"/>
        <v>40.15</v>
      </c>
      <c r="AL1615" s="19">
        <f t="shared" si="257"/>
        <v>0</v>
      </c>
    </row>
    <row r="1616" spans="1:38">
      <c r="A1616" t="s">
        <v>2759</v>
      </c>
      <c r="B1616" t="s">
        <v>70</v>
      </c>
      <c r="C1616" t="s">
        <v>5827</v>
      </c>
      <c r="D1616" t="s">
        <v>71</v>
      </c>
      <c r="E1616" t="s">
        <v>2732</v>
      </c>
      <c r="F1616" t="s">
        <v>94</v>
      </c>
      <c r="G1616" s="4" t="s">
        <v>5871</v>
      </c>
      <c r="H1616" s="4" t="s">
        <v>557</v>
      </c>
      <c r="I1616" s="4" t="s">
        <v>68</v>
      </c>
      <c r="J1616" s="4" t="s">
        <v>239</v>
      </c>
      <c r="K1616" s="4" t="s">
        <v>66</v>
      </c>
      <c r="L1616" s="4" t="s">
        <v>6274</v>
      </c>
      <c r="M1616" s="87">
        <v>1</v>
      </c>
      <c r="N1616" t="s">
        <v>63</v>
      </c>
      <c r="O1616" t="s">
        <v>95</v>
      </c>
      <c r="P1616" t="s">
        <v>27</v>
      </c>
      <c r="Q1616" s="1" t="s">
        <v>1111</v>
      </c>
      <c r="R1616" s="1">
        <v>5.5</v>
      </c>
      <c r="S1616" s="1" t="s">
        <v>75</v>
      </c>
      <c r="T1616" s="1" t="s">
        <v>31</v>
      </c>
      <c r="U1616" s="1" t="s">
        <v>31</v>
      </c>
      <c r="V1616" s="1" t="s">
        <v>240</v>
      </c>
      <c r="W1616" s="1" t="s">
        <v>31</v>
      </c>
      <c r="X1616" s="1" t="s">
        <v>240</v>
      </c>
      <c r="Y1616" s="1" t="s">
        <v>31</v>
      </c>
      <c r="Z1616" s="1" t="s">
        <v>31</v>
      </c>
      <c r="AA1616" s="1">
        <v>26.399999618530273</v>
      </c>
      <c r="AC1616" s="1">
        <f t="shared" si="260"/>
        <v>26.4</v>
      </c>
      <c r="AD1616" s="16">
        <f t="shared" si="258"/>
        <v>0</v>
      </c>
      <c r="AE1616" s="17">
        <f t="shared" si="261"/>
        <v>0</v>
      </c>
      <c r="AF1616">
        <f t="shared" si="262"/>
        <v>0</v>
      </c>
      <c r="AG1616" s="16">
        <f t="shared" si="259"/>
        <v>0</v>
      </c>
      <c r="AH1616" s="17">
        <f t="shared" si="256"/>
        <v>0</v>
      </c>
      <c r="AI1616">
        <f t="shared" si="264"/>
        <v>0</v>
      </c>
      <c r="AJ1616">
        <f t="shared" si="265"/>
        <v>0</v>
      </c>
      <c r="AK1616" s="18">
        <f t="shared" si="263"/>
        <v>26.4</v>
      </c>
      <c r="AL1616" s="19">
        <f t="shared" si="257"/>
        <v>0</v>
      </c>
    </row>
    <row r="1617" spans="1:38">
      <c r="A1617" t="s">
        <v>2759</v>
      </c>
      <c r="B1617" t="s">
        <v>70</v>
      </c>
      <c r="C1617" t="s">
        <v>5827</v>
      </c>
      <c r="D1617" t="s">
        <v>71</v>
      </c>
      <c r="E1617" t="s">
        <v>2732</v>
      </c>
      <c r="F1617" t="s">
        <v>97</v>
      </c>
      <c r="G1617" s="4" t="s">
        <v>5872</v>
      </c>
      <c r="H1617" s="4" t="s">
        <v>557</v>
      </c>
      <c r="I1617" s="4" t="s">
        <v>81</v>
      </c>
      <c r="J1617" s="4" t="s">
        <v>28</v>
      </c>
      <c r="K1617" s="4" t="s">
        <v>6274</v>
      </c>
      <c r="L1617" s="4" t="s">
        <v>6274</v>
      </c>
      <c r="M1617" s="87">
        <v>1</v>
      </c>
      <c r="N1617" t="s">
        <v>63</v>
      </c>
      <c r="O1617" t="s">
        <v>98</v>
      </c>
      <c r="P1617" t="s">
        <v>27</v>
      </c>
      <c r="Q1617" s="1" t="s">
        <v>268</v>
      </c>
      <c r="R1617" s="1">
        <v>8</v>
      </c>
      <c r="S1617" s="1" t="s">
        <v>75</v>
      </c>
      <c r="T1617" s="1" t="s">
        <v>31</v>
      </c>
      <c r="U1617" s="1" t="s">
        <v>31</v>
      </c>
      <c r="V1617" s="1" t="s">
        <v>240</v>
      </c>
      <c r="W1617" s="1" t="s">
        <v>31</v>
      </c>
      <c r="X1617" s="1" t="s">
        <v>240</v>
      </c>
      <c r="Y1617" s="1" t="s">
        <v>31</v>
      </c>
      <c r="Z1617" s="1" t="s">
        <v>31</v>
      </c>
      <c r="AA1617" s="1">
        <v>40</v>
      </c>
      <c r="AC1617" s="1">
        <f t="shared" si="260"/>
        <v>40</v>
      </c>
      <c r="AD1617" s="16">
        <f t="shared" si="258"/>
        <v>0</v>
      </c>
      <c r="AE1617" s="17">
        <f t="shared" si="261"/>
        <v>0</v>
      </c>
      <c r="AF1617">
        <f t="shared" si="262"/>
        <v>0</v>
      </c>
      <c r="AG1617" s="16">
        <f t="shared" si="259"/>
        <v>0</v>
      </c>
      <c r="AH1617" s="17">
        <f t="shared" si="256"/>
        <v>0</v>
      </c>
      <c r="AI1617">
        <f t="shared" si="264"/>
        <v>0</v>
      </c>
      <c r="AJ1617">
        <f t="shared" si="265"/>
        <v>0</v>
      </c>
      <c r="AK1617" s="18">
        <f t="shared" si="263"/>
        <v>40</v>
      </c>
      <c r="AL1617" s="19">
        <f t="shared" si="257"/>
        <v>0</v>
      </c>
    </row>
    <row r="1618" spans="1:38">
      <c r="A1618" t="s">
        <v>2759</v>
      </c>
      <c r="B1618" t="s">
        <v>70</v>
      </c>
      <c r="C1618" t="s">
        <v>5827</v>
      </c>
      <c r="D1618" t="s">
        <v>71</v>
      </c>
      <c r="E1618" t="s">
        <v>2732</v>
      </c>
      <c r="F1618" t="s">
        <v>103</v>
      </c>
      <c r="G1618" s="4" t="s">
        <v>5873</v>
      </c>
      <c r="H1618" s="4" t="s">
        <v>557</v>
      </c>
      <c r="I1618" s="4" t="s">
        <v>32</v>
      </c>
      <c r="J1618" s="4" t="s">
        <v>81</v>
      </c>
      <c r="K1618" s="4" t="s">
        <v>6274</v>
      </c>
      <c r="L1618" s="4" t="s">
        <v>6274</v>
      </c>
      <c r="M1618" s="87">
        <v>1</v>
      </c>
      <c r="N1618" t="s">
        <v>63</v>
      </c>
      <c r="O1618" t="s">
        <v>104</v>
      </c>
      <c r="P1618" t="s">
        <v>27</v>
      </c>
      <c r="Q1618" s="1" t="s">
        <v>1003</v>
      </c>
      <c r="R1618" s="1">
        <v>20</v>
      </c>
      <c r="S1618" s="1" t="s">
        <v>75</v>
      </c>
      <c r="T1618" s="1" t="s">
        <v>31</v>
      </c>
      <c r="U1618" s="1" t="s">
        <v>31</v>
      </c>
      <c r="V1618" s="1" t="s">
        <v>240</v>
      </c>
      <c r="W1618" s="1" t="s">
        <v>31</v>
      </c>
      <c r="X1618" s="1" t="s">
        <v>240</v>
      </c>
      <c r="Y1618" s="1" t="s">
        <v>31</v>
      </c>
      <c r="Z1618" s="1" t="s">
        <v>31</v>
      </c>
      <c r="AA1618" s="1">
        <v>10</v>
      </c>
      <c r="AC1618" s="1">
        <f t="shared" si="260"/>
        <v>10</v>
      </c>
      <c r="AD1618" s="16">
        <f t="shared" si="258"/>
        <v>0</v>
      </c>
      <c r="AE1618" s="17">
        <f t="shared" si="261"/>
        <v>0</v>
      </c>
      <c r="AF1618">
        <f t="shared" si="262"/>
        <v>0</v>
      </c>
      <c r="AG1618" s="16">
        <f t="shared" si="259"/>
        <v>0</v>
      </c>
      <c r="AH1618" s="17">
        <f t="shared" si="256"/>
        <v>0</v>
      </c>
      <c r="AI1618">
        <f t="shared" si="264"/>
        <v>0</v>
      </c>
      <c r="AJ1618">
        <f t="shared" si="265"/>
        <v>0</v>
      </c>
      <c r="AK1618" s="18">
        <f t="shared" si="263"/>
        <v>10</v>
      </c>
      <c r="AL1618" s="19">
        <f t="shared" si="257"/>
        <v>0</v>
      </c>
    </row>
    <row r="1619" spans="1:38">
      <c r="A1619" t="s">
        <v>2759</v>
      </c>
      <c r="B1619" t="s">
        <v>70</v>
      </c>
      <c r="C1619" t="s">
        <v>5827</v>
      </c>
      <c r="D1619" t="s">
        <v>71</v>
      </c>
      <c r="E1619" t="s">
        <v>2732</v>
      </c>
      <c r="F1619" t="s">
        <v>100</v>
      </c>
      <c r="G1619" s="4" t="s">
        <v>5873</v>
      </c>
      <c r="H1619" s="4" t="s">
        <v>557</v>
      </c>
      <c r="I1619" s="4" t="s">
        <v>32</v>
      </c>
      <c r="J1619" s="4" t="s">
        <v>81</v>
      </c>
      <c r="K1619" s="4" t="s">
        <v>6274</v>
      </c>
      <c r="L1619" s="4" t="s">
        <v>6274</v>
      </c>
      <c r="M1619" s="87">
        <v>1</v>
      </c>
      <c r="N1619" t="s">
        <v>63</v>
      </c>
      <c r="O1619" t="s">
        <v>1004</v>
      </c>
      <c r="P1619" t="s">
        <v>27</v>
      </c>
      <c r="Q1619" s="1" t="s">
        <v>74</v>
      </c>
      <c r="R1619" s="1">
        <v>20</v>
      </c>
      <c r="S1619" s="1" t="s">
        <v>75</v>
      </c>
      <c r="T1619" s="1" t="s">
        <v>31</v>
      </c>
      <c r="U1619" s="1" t="s">
        <v>31</v>
      </c>
      <c r="V1619" s="1" t="s">
        <v>240</v>
      </c>
      <c r="W1619" s="1" t="s">
        <v>31</v>
      </c>
      <c r="X1619" s="1" t="s">
        <v>240</v>
      </c>
      <c r="Y1619" s="1" t="s">
        <v>31</v>
      </c>
      <c r="Z1619" s="1" t="s">
        <v>31</v>
      </c>
      <c r="AA1619" s="1">
        <v>20</v>
      </c>
      <c r="AC1619" s="1">
        <f t="shared" si="260"/>
        <v>20</v>
      </c>
      <c r="AD1619" s="16">
        <f t="shared" si="258"/>
        <v>0</v>
      </c>
      <c r="AE1619" s="17">
        <f t="shared" si="261"/>
        <v>0</v>
      </c>
      <c r="AF1619">
        <f t="shared" si="262"/>
        <v>0</v>
      </c>
      <c r="AG1619" s="16">
        <f t="shared" si="259"/>
        <v>0</v>
      </c>
      <c r="AH1619" s="17">
        <f t="shared" si="256"/>
        <v>0</v>
      </c>
      <c r="AI1619">
        <f t="shared" si="264"/>
        <v>0</v>
      </c>
      <c r="AJ1619">
        <f t="shared" si="265"/>
        <v>0</v>
      </c>
      <c r="AK1619" s="18">
        <f t="shared" si="263"/>
        <v>20</v>
      </c>
      <c r="AL1619" s="19">
        <f t="shared" si="257"/>
        <v>0</v>
      </c>
    </row>
    <row r="1620" spans="1:38">
      <c r="A1620" t="s">
        <v>2759</v>
      </c>
      <c r="B1620" t="s">
        <v>70</v>
      </c>
      <c r="C1620" t="s">
        <v>5827</v>
      </c>
      <c r="D1620" t="s">
        <v>71</v>
      </c>
      <c r="E1620" t="s">
        <v>2732</v>
      </c>
      <c r="F1620" t="s">
        <v>382</v>
      </c>
      <c r="G1620" s="4" t="s">
        <v>5874</v>
      </c>
      <c r="H1620" s="4" t="s">
        <v>240</v>
      </c>
      <c r="I1620" s="4" t="s">
        <v>6275</v>
      </c>
      <c r="J1620" s="4" t="s">
        <v>6276</v>
      </c>
      <c r="K1620" s="4" t="s">
        <v>6274</v>
      </c>
      <c r="L1620" s="4" t="s">
        <v>6274</v>
      </c>
      <c r="M1620" s="87">
        <v>0.6</v>
      </c>
      <c r="N1620" t="s">
        <v>63</v>
      </c>
      <c r="O1620" t="s">
        <v>383</v>
      </c>
      <c r="P1620" t="s">
        <v>27</v>
      </c>
      <c r="Q1620" s="1" t="s">
        <v>130</v>
      </c>
      <c r="R1620" s="1">
        <v>2.2000000476837158</v>
      </c>
      <c r="S1620" s="1" t="s">
        <v>75</v>
      </c>
      <c r="T1620" s="1" t="s">
        <v>31</v>
      </c>
      <c r="U1620" s="1" t="s">
        <v>31</v>
      </c>
      <c r="V1620" s="1" t="s">
        <v>240</v>
      </c>
      <c r="W1620" s="1" t="s">
        <v>31</v>
      </c>
      <c r="X1620" s="1" t="s">
        <v>240</v>
      </c>
      <c r="Y1620" s="1" t="s">
        <v>31</v>
      </c>
      <c r="Z1620" s="1" t="s">
        <v>31</v>
      </c>
      <c r="AA1620" s="1">
        <v>6.5999999046325684</v>
      </c>
      <c r="AC1620" s="1">
        <f t="shared" si="260"/>
        <v>6.6000001430511475</v>
      </c>
      <c r="AD1620" s="16">
        <f t="shared" si="258"/>
        <v>0.4</v>
      </c>
      <c r="AE1620" s="17">
        <f t="shared" si="261"/>
        <v>3.4000000000000002E-2</v>
      </c>
      <c r="AF1620">
        <f t="shared" si="262"/>
        <v>0.22439999675750735</v>
      </c>
      <c r="AG1620" s="16">
        <f t="shared" si="259"/>
        <v>0.4</v>
      </c>
      <c r="AH1620" s="17">
        <f t="shared" si="256"/>
        <v>7.3999999999999996E-2</v>
      </c>
      <c r="AI1620">
        <f t="shared" si="264"/>
        <v>0.48840001058578486</v>
      </c>
      <c r="AJ1620">
        <f t="shared" si="265"/>
        <v>0.71280000734329219</v>
      </c>
      <c r="AK1620" s="18">
        <f t="shared" si="263"/>
        <v>7.3128001503944393</v>
      </c>
      <c r="AL1620" s="19">
        <f t="shared" si="257"/>
        <v>-0.71280000734329219</v>
      </c>
    </row>
    <row r="1621" spans="1:38">
      <c r="A1621" t="s">
        <v>2759</v>
      </c>
      <c r="B1621" t="s">
        <v>70</v>
      </c>
      <c r="C1621" t="s">
        <v>5827</v>
      </c>
      <c r="D1621" t="s">
        <v>71</v>
      </c>
      <c r="E1621" t="s">
        <v>2732</v>
      </c>
      <c r="F1621" t="s">
        <v>385</v>
      </c>
      <c r="G1621" s="4" t="s">
        <v>5896</v>
      </c>
      <c r="H1621" s="4" t="s">
        <v>240</v>
      </c>
      <c r="I1621" s="4" t="s">
        <v>6277</v>
      </c>
      <c r="J1621" s="4" t="s">
        <v>28</v>
      </c>
      <c r="K1621" s="4" t="s">
        <v>359</v>
      </c>
      <c r="L1621" s="4" t="s">
        <v>6274</v>
      </c>
      <c r="M1621" s="87">
        <v>0.6</v>
      </c>
      <c r="N1621" t="s">
        <v>63</v>
      </c>
      <c r="O1621" t="s">
        <v>386</v>
      </c>
      <c r="P1621" t="s">
        <v>27</v>
      </c>
      <c r="Q1621" s="1" t="s">
        <v>74</v>
      </c>
      <c r="R1621" s="1">
        <v>24</v>
      </c>
      <c r="S1621" s="1" t="s">
        <v>75</v>
      </c>
      <c r="T1621" s="1" t="s">
        <v>31</v>
      </c>
      <c r="U1621" s="1" t="s">
        <v>31</v>
      </c>
      <c r="V1621" s="1" t="s">
        <v>240</v>
      </c>
      <c r="W1621" s="1" t="s">
        <v>31</v>
      </c>
      <c r="X1621" s="1" t="s">
        <v>240</v>
      </c>
      <c r="Y1621" s="1" t="s">
        <v>31</v>
      </c>
      <c r="Z1621" s="1" t="s">
        <v>31</v>
      </c>
      <c r="AA1621" s="1">
        <v>24</v>
      </c>
      <c r="AC1621" s="1">
        <f t="shared" si="260"/>
        <v>24</v>
      </c>
      <c r="AD1621" s="16">
        <f t="shared" si="258"/>
        <v>0.4</v>
      </c>
      <c r="AE1621" s="17">
        <f t="shared" si="261"/>
        <v>3.4000000000000002E-2</v>
      </c>
      <c r="AF1621">
        <f t="shared" si="262"/>
        <v>0.81600000000000006</v>
      </c>
      <c r="AG1621" s="16">
        <f t="shared" si="259"/>
        <v>0.4</v>
      </c>
      <c r="AH1621" s="17">
        <f t="shared" si="256"/>
        <v>7.3999999999999996E-2</v>
      </c>
      <c r="AI1621">
        <f t="shared" si="264"/>
        <v>1.7759999999999998</v>
      </c>
      <c r="AJ1621">
        <f t="shared" si="265"/>
        <v>2.5919999999999996</v>
      </c>
      <c r="AK1621" s="18">
        <f t="shared" si="263"/>
        <v>26.591999999999999</v>
      </c>
      <c r="AL1621" s="19">
        <f t="shared" si="257"/>
        <v>-2.5919999999999996</v>
      </c>
    </row>
    <row r="1622" spans="1:38">
      <c r="A1622" t="s">
        <v>2759</v>
      </c>
      <c r="B1622" t="s">
        <v>70</v>
      </c>
      <c r="C1622" t="s">
        <v>5827</v>
      </c>
      <c r="D1622" t="s">
        <v>71</v>
      </c>
      <c r="E1622" t="s">
        <v>2732</v>
      </c>
      <c r="F1622" t="s">
        <v>108</v>
      </c>
      <c r="G1622" s="4" t="s">
        <v>5875</v>
      </c>
      <c r="H1622" s="4" t="s">
        <v>240</v>
      </c>
      <c r="I1622" s="4" t="s">
        <v>48</v>
      </c>
      <c r="J1622" s="4" t="s">
        <v>6273</v>
      </c>
      <c r="K1622" s="4" t="s">
        <v>6274</v>
      </c>
      <c r="L1622" s="4" t="s">
        <v>6274</v>
      </c>
      <c r="M1622" s="87">
        <v>0.6</v>
      </c>
      <c r="N1622" t="s">
        <v>63</v>
      </c>
      <c r="O1622" t="s">
        <v>109</v>
      </c>
      <c r="P1622" t="s">
        <v>27</v>
      </c>
      <c r="Q1622" s="1" t="s">
        <v>110</v>
      </c>
      <c r="R1622" s="1">
        <v>3.9000000953674316</v>
      </c>
      <c r="S1622" s="1" t="s">
        <v>75</v>
      </c>
      <c r="T1622" s="1" t="s">
        <v>31</v>
      </c>
      <c r="U1622" s="1" t="s">
        <v>31</v>
      </c>
      <c r="V1622" s="1" t="s">
        <v>240</v>
      </c>
      <c r="W1622" s="1" t="s">
        <v>31</v>
      </c>
      <c r="X1622" s="1" t="s">
        <v>240</v>
      </c>
      <c r="Y1622" s="1" t="s">
        <v>31</v>
      </c>
      <c r="Z1622" s="1" t="s">
        <v>31</v>
      </c>
      <c r="AA1622" s="1">
        <v>22.620000839233398</v>
      </c>
      <c r="AC1622" s="1">
        <f t="shared" si="260"/>
        <v>22.620000553131103</v>
      </c>
      <c r="AD1622" s="16">
        <f t="shared" si="258"/>
        <v>0.4</v>
      </c>
      <c r="AE1622" s="17">
        <f t="shared" si="261"/>
        <v>3.4000000000000002E-2</v>
      </c>
      <c r="AF1622">
        <f t="shared" si="262"/>
        <v>0.76908002853393564</v>
      </c>
      <c r="AG1622" s="16">
        <f t="shared" si="259"/>
        <v>0.4</v>
      </c>
      <c r="AH1622" s="17">
        <f t="shared" si="256"/>
        <v>7.3999999999999996E-2</v>
      </c>
      <c r="AI1622">
        <f t="shared" si="264"/>
        <v>1.6738800409317016</v>
      </c>
      <c r="AJ1622">
        <f t="shared" si="265"/>
        <v>2.442960069465637</v>
      </c>
      <c r="AK1622" s="18">
        <f t="shared" si="263"/>
        <v>25.062960622596741</v>
      </c>
      <c r="AL1622" s="19">
        <f t="shared" si="257"/>
        <v>-2.442960069465637</v>
      </c>
    </row>
    <row r="1623" spans="1:38">
      <c r="A1623" t="s">
        <v>2759</v>
      </c>
      <c r="B1623" t="s">
        <v>70</v>
      </c>
      <c r="C1623" t="s">
        <v>5827</v>
      </c>
      <c r="D1623" t="s">
        <v>71</v>
      </c>
      <c r="E1623" t="s">
        <v>2732</v>
      </c>
      <c r="F1623" t="s">
        <v>388</v>
      </c>
      <c r="G1623" s="4" t="s">
        <v>5897</v>
      </c>
      <c r="H1623" s="4" t="s">
        <v>240</v>
      </c>
      <c r="I1623" s="4" t="s">
        <v>32</v>
      </c>
      <c r="J1623" s="4" t="s">
        <v>6273</v>
      </c>
      <c r="K1623" s="4" t="s">
        <v>6274</v>
      </c>
      <c r="L1623" s="4" t="s">
        <v>6274</v>
      </c>
      <c r="M1623" s="87">
        <v>0.6</v>
      </c>
      <c r="N1623" t="s">
        <v>63</v>
      </c>
      <c r="O1623" t="s">
        <v>389</v>
      </c>
      <c r="P1623" t="s">
        <v>27</v>
      </c>
      <c r="Q1623" s="1" t="s">
        <v>316</v>
      </c>
      <c r="R1623" s="1">
        <v>2.4000000953674316</v>
      </c>
      <c r="S1623" s="1" t="s">
        <v>75</v>
      </c>
      <c r="T1623" s="1" t="s">
        <v>31</v>
      </c>
      <c r="U1623" s="1" t="s">
        <v>31</v>
      </c>
      <c r="V1623" s="1" t="s">
        <v>240</v>
      </c>
      <c r="W1623" s="1" t="s">
        <v>31</v>
      </c>
      <c r="X1623" s="1" t="s">
        <v>240</v>
      </c>
      <c r="Y1623" s="1" t="s">
        <v>31</v>
      </c>
      <c r="Z1623" s="1" t="s">
        <v>31</v>
      </c>
      <c r="AA1623" s="1">
        <v>14.399999618530273</v>
      </c>
      <c r="AC1623" s="1">
        <f t="shared" si="260"/>
        <v>14.40000057220459</v>
      </c>
      <c r="AD1623" s="16">
        <f t="shared" si="258"/>
        <v>0.4</v>
      </c>
      <c r="AE1623" s="17">
        <f t="shared" si="261"/>
        <v>3.4000000000000002E-2</v>
      </c>
      <c r="AF1623">
        <f t="shared" si="262"/>
        <v>0.48959998703002933</v>
      </c>
      <c r="AG1623" s="16">
        <f t="shared" si="259"/>
        <v>0.4</v>
      </c>
      <c r="AH1623" s="17">
        <f t="shared" si="256"/>
        <v>7.3999999999999996E-2</v>
      </c>
      <c r="AI1623">
        <f t="shared" si="264"/>
        <v>1.0656000423431395</v>
      </c>
      <c r="AJ1623">
        <f t="shared" si="265"/>
        <v>1.5552000293731689</v>
      </c>
      <c r="AK1623" s="18">
        <f t="shared" si="263"/>
        <v>15.955200601577758</v>
      </c>
      <c r="AL1623" s="19">
        <f t="shared" si="257"/>
        <v>-1.5552000293731689</v>
      </c>
    </row>
    <row r="1624" spans="1:38">
      <c r="A1624" t="s">
        <v>2759</v>
      </c>
      <c r="B1624" t="s">
        <v>70</v>
      </c>
      <c r="C1624" t="s">
        <v>5827</v>
      </c>
      <c r="D1624" t="s">
        <v>71</v>
      </c>
      <c r="E1624" t="s">
        <v>2732</v>
      </c>
      <c r="F1624" t="s">
        <v>406</v>
      </c>
      <c r="G1624" s="4" t="s">
        <v>5901</v>
      </c>
      <c r="H1624" s="4" t="s">
        <v>240</v>
      </c>
      <c r="I1624" s="4" t="s">
        <v>1159</v>
      </c>
      <c r="J1624" s="4" t="s">
        <v>225</v>
      </c>
      <c r="K1624" s="4" t="s">
        <v>6274</v>
      </c>
      <c r="L1624" s="4" t="s">
        <v>6274</v>
      </c>
      <c r="M1624" s="87">
        <v>0.6</v>
      </c>
      <c r="N1624" t="s">
        <v>63</v>
      </c>
      <c r="O1624" t="s">
        <v>407</v>
      </c>
      <c r="P1624" t="s">
        <v>27</v>
      </c>
      <c r="Q1624" s="1" t="s">
        <v>1520</v>
      </c>
      <c r="R1624" s="1">
        <v>2.9000000953674316</v>
      </c>
      <c r="S1624" s="1" t="s">
        <v>75</v>
      </c>
      <c r="T1624" s="1" t="s">
        <v>31</v>
      </c>
      <c r="U1624" s="1" t="s">
        <v>31</v>
      </c>
      <c r="V1624" s="1" t="s">
        <v>240</v>
      </c>
      <c r="W1624" s="1" t="s">
        <v>31</v>
      </c>
      <c r="X1624" s="1" t="s">
        <v>240</v>
      </c>
      <c r="Y1624" s="1" t="s">
        <v>31</v>
      </c>
      <c r="Z1624" s="1" t="s">
        <v>31</v>
      </c>
      <c r="AA1624" s="1">
        <v>4.929999828338623</v>
      </c>
      <c r="AC1624" s="1">
        <f t="shared" si="260"/>
        <v>4.9300001621246334</v>
      </c>
      <c r="AD1624" s="16">
        <f t="shared" si="258"/>
        <v>0.4</v>
      </c>
      <c r="AE1624" s="17">
        <f t="shared" si="261"/>
        <v>3.4000000000000002E-2</v>
      </c>
      <c r="AF1624">
        <f t="shared" si="262"/>
        <v>0.1676199941635132</v>
      </c>
      <c r="AG1624" s="16">
        <f t="shared" si="259"/>
        <v>0.4</v>
      </c>
      <c r="AH1624" s="17">
        <f t="shared" si="256"/>
        <v>7.3999999999999996E-2</v>
      </c>
      <c r="AI1624">
        <f t="shared" si="264"/>
        <v>0.36482001199722286</v>
      </c>
      <c r="AJ1624">
        <f t="shared" si="265"/>
        <v>0.53244000616073606</v>
      </c>
      <c r="AK1624" s="18">
        <f t="shared" si="263"/>
        <v>5.4624401682853696</v>
      </c>
      <c r="AL1624" s="19">
        <f t="shared" si="257"/>
        <v>-0.53244000616073606</v>
      </c>
    </row>
    <row r="1625" spans="1:38">
      <c r="A1625" t="s">
        <v>2759</v>
      </c>
      <c r="B1625" t="s">
        <v>70</v>
      </c>
      <c r="C1625" t="s">
        <v>5827</v>
      </c>
      <c r="D1625" t="s">
        <v>71</v>
      </c>
      <c r="E1625" t="s">
        <v>2732</v>
      </c>
      <c r="F1625" t="s">
        <v>409</v>
      </c>
      <c r="G1625" s="4" t="s">
        <v>5901</v>
      </c>
      <c r="H1625" s="4" t="s">
        <v>240</v>
      </c>
      <c r="I1625" s="4" t="s">
        <v>1159</v>
      </c>
      <c r="J1625" s="4" t="s">
        <v>225</v>
      </c>
      <c r="K1625" s="4" t="s">
        <v>6274</v>
      </c>
      <c r="L1625" s="4" t="s">
        <v>6274</v>
      </c>
      <c r="M1625" s="87">
        <v>0.6</v>
      </c>
      <c r="N1625" t="s">
        <v>63</v>
      </c>
      <c r="O1625" t="s">
        <v>410</v>
      </c>
      <c r="P1625" t="s">
        <v>27</v>
      </c>
      <c r="Q1625" s="1" t="s">
        <v>87</v>
      </c>
      <c r="R1625" s="1">
        <v>4.4000000953674316</v>
      </c>
      <c r="S1625" s="1" t="s">
        <v>75</v>
      </c>
      <c r="T1625" s="1" t="s">
        <v>31</v>
      </c>
      <c r="U1625" s="1" t="s">
        <v>31</v>
      </c>
      <c r="V1625" s="1" t="s">
        <v>240</v>
      </c>
      <c r="W1625" s="1" t="s">
        <v>31</v>
      </c>
      <c r="X1625" s="1" t="s">
        <v>240</v>
      </c>
      <c r="Y1625" s="1" t="s">
        <v>31</v>
      </c>
      <c r="Z1625" s="1" t="s">
        <v>31</v>
      </c>
      <c r="AA1625" s="1">
        <v>11</v>
      </c>
      <c r="AC1625" s="1">
        <f t="shared" si="260"/>
        <v>11.000000238418579</v>
      </c>
      <c r="AD1625" s="16">
        <f t="shared" si="258"/>
        <v>0.4</v>
      </c>
      <c r="AE1625" s="17">
        <f t="shared" si="261"/>
        <v>3.4000000000000002E-2</v>
      </c>
      <c r="AF1625">
        <f t="shared" si="262"/>
        <v>0.374</v>
      </c>
      <c r="AG1625" s="16">
        <f t="shared" si="259"/>
        <v>0.4</v>
      </c>
      <c r="AH1625" s="17">
        <f t="shared" si="256"/>
        <v>7.3999999999999996E-2</v>
      </c>
      <c r="AI1625">
        <f t="shared" si="264"/>
        <v>0.8140000176429748</v>
      </c>
      <c r="AJ1625">
        <f t="shared" si="265"/>
        <v>1.1880000176429748</v>
      </c>
      <c r="AK1625" s="18">
        <f t="shared" si="263"/>
        <v>12.188000256061553</v>
      </c>
      <c r="AL1625" s="19">
        <f t="shared" si="257"/>
        <v>-1.1880000176429748</v>
      </c>
    </row>
    <row r="1626" spans="1:38">
      <c r="A1626" t="s">
        <v>2759</v>
      </c>
      <c r="B1626" t="s">
        <v>70</v>
      </c>
      <c r="C1626" t="s">
        <v>5827</v>
      </c>
      <c r="D1626" t="s">
        <v>71</v>
      </c>
      <c r="E1626" t="s">
        <v>2732</v>
      </c>
      <c r="F1626" t="s">
        <v>123</v>
      </c>
      <c r="G1626" s="4" t="s">
        <v>5879</v>
      </c>
      <c r="H1626" s="4" t="s">
        <v>240</v>
      </c>
      <c r="I1626" s="4" t="s">
        <v>475</v>
      </c>
      <c r="J1626" s="4" t="s">
        <v>6278</v>
      </c>
      <c r="K1626" s="4" t="s">
        <v>6274</v>
      </c>
      <c r="L1626" s="4" t="s">
        <v>6274</v>
      </c>
      <c r="M1626" s="87">
        <v>0.6</v>
      </c>
      <c r="N1626" t="s">
        <v>63</v>
      </c>
      <c r="O1626" t="s">
        <v>124</v>
      </c>
      <c r="P1626" t="s">
        <v>27</v>
      </c>
      <c r="Q1626" s="1" t="s">
        <v>268</v>
      </c>
      <c r="R1626" s="1">
        <v>4.9000000953674316</v>
      </c>
      <c r="S1626" s="1" t="s">
        <v>75</v>
      </c>
      <c r="T1626" s="1" t="s">
        <v>31</v>
      </c>
      <c r="U1626" s="1" t="s">
        <v>31</v>
      </c>
      <c r="V1626" s="1" t="s">
        <v>240</v>
      </c>
      <c r="W1626" s="1" t="s">
        <v>31</v>
      </c>
      <c r="X1626" s="1" t="s">
        <v>240</v>
      </c>
      <c r="Y1626" s="1" t="s">
        <v>31</v>
      </c>
      <c r="Z1626" s="1" t="s">
        <v>31</v>
      </c>
      <c r="AA1626" s="1">
        <v>24.5</v>
      </c>
      <c r="AC1626" s="1">
        <f t="shared" si="260"/>
        <v>24.500000476837158</v>
      </c>
      <c r="AD1626" s="16">
        <f t="shared" si="258"/>
        <v>0.4</v>
      </c>
      <c r="AE1626" s="17">
        <f t="shared" si="261"/>
        <v>3.4000000000000002E-2</v>
      </c>
      <c r="AF1626">
        <f t="shared" si="262"/>
        <v>0.83300000000000007</v>
      </c>
      <c r="AG1626" s="16">
        <f t="shared" si="259"/>
        <v>0.4</v>
      </c>
      <c r="AH1626" s="17">
        <f t="shared" si="256"/>
        <v>7.3999999999999996E-2</v>
      </c>
      <c r="AI1626">
        <f t="shared" si="264"/>
        <v>1.8130000352859497</v>
      </c>
      <c r="AJ1626">
        <f t="shared" si="265"/>
        <v>2.6460000352859496</v>
      </c>
      <c r="AK1626" s="18">
        <f t="shared" si="263"/>
        <v>27.146000512123109</v>
      </c>
      <c r="AL1626" s="19">
        <f t="shared" si="257"/>
        <v>-2.6460000352859496</v>
      </c>
    </row>
    <row r="1627" spans="1:38">
      <c r="A1627" t="s">
        <v>2759</v>
      </c>
      <c r="B1627" t="s">
        <v>70</v>
      </c>
      <c r="C1627" t="s">
        <v>5827</v>
      </c>
      <c r="D1627" t="s">
        <v>71</v>
      </c>
      <c r="E1627" t="s">
        <v>2732</v>
      </c>
      <c r="F1627" t="s">
        <v>125</v>
      </c>
      <c r="G1627" s="4" t="s">
        <v>5880</v>
      </c>
      <c r="H1627" s="4" t="s">
        <v>557</v>
      </c>
      <c r="I1627" s="4" t="s">
        <v>1159</v>
      </c>
      <c r="J1627" s="4" t="s">
        <v>239</v>
      </c>
      <c r="K1627" s="4" t="s">
        <v>6274</v>
      </c>
      <c r="L1627" s="4" t="s">
        <v>6274</v>
      </c>
      <c r="M1627" s="87">
        <v>1</v>
      </c>
      <c r="N1627" t="s">
        <v>63</v>
      </c>
      <c r="O1627" t="s">
        <v>126</v>
      </c>
      <c r="P1627" t="s">
        <v>27</v>
      </c>
      <c r="Q1627" s="1" t="s">
        <v>1593</v>
      </c>
      <c r="R1627" s="1">
        <v>4.5</v>
      </c>
      <c r="S1627" s="1" t="s">
        <v>75</v>
      </c>
      <c r="T1627" s="1" t="s">
        <v>31</v>
      </c>
      <c r="U1627" s="1" t="s">
        <v>31</v>
      </c>
      <c r="V1627" s="1" t="s">
        <v>240</v>
      </c>
      <c r="W1627" s="1" t="s">
        <v>31</v>
      </c>
      <c r="X1627" s="1" t="s">
        <v>240</v>
      </c>
      <c r="Y1627" s="1" t="s">
        <v>31</v>
      </c>
      <c r="Z1627" s="1" t="s">
        <v>31</v>
      </c>
      <c r="AA1627" s="1">
        <v>19.799999237060547</v>
      </c>
      <c r="AC1627" s="1">
        <f t="shared" si="260"/>
        <v>19.8</v>
      </c>
      <c r="AD1627" s="16">
        <f t="shared" si="258"/>
        <v>0</v>
      </c>
      <c r="AE1627" s="17">
        <f t="shared" si="261"/>
        <v>0</v>
      </c>
      <c r="AF1627">
        <f t="shared" si="262"/>
        <v>0</v>
      </c>
      <c r="AG1627" s="16">
        <f t="shared" si="259"/>
        <v>0</v>
      </c>
      <c r="AH1627" s="17">
        <f t="shared" si="256"/>
        <v>0</v>
      </c>
      <c r="AI1627">
        <f t="shared" si="264"/>
        <v>0</v>
      </c>
      <c r="AJ1627">
        <f t="shared" si="265"/>
        <v>0</v>
      </c>
      <c r="AK1627" s="18">
        <f t="shared" si="263"/>
        <v>19.8</v>
      </c>
      <c r="AL1627" s="19">
        <f t="shared" si="257"/>
        <v>0</v>
      </c>
    </row>
    <row r="1628" spans="1:38">
      <c r="A1628" t="s">
        <v>2759</v>
      </c>
      <c r="B1628" t="s">
        <v>70</v>
      </c>
      <c r="C1628" t="s">
        <v>5827</v>
      </c>
      <c r="D1628" t="s">
        <v>71</v>
      </c>
      <c r="E1628" t="s">
        <v>2732</v>
      </c>
      <c r="F1628" t="s">
        <v>128</v>
      </c>
      <c r="G1628" s="4" t="s">
        <v>5894</v>
      </c>
      <c r="H1628" s="4" t="s">
        <v>557</v>
      </c>
      <c r="I1628" s="4" t="s">
        <v>240</v>
      </c>
      <c r="J1628" s="4" t="s">
        <v>774</v>
      </c>
      <c r="K1628" s="4" t="s">
        <v>6274</v>
      </c>
      <c r="L1628" s="4" t="s">
        <v>6274</v>
      </c>
      <c r="M1628" s="87">
        <v>1</v>
      </c>
      <c r="N1628" t="s">
        <v>63</v>
      </c>
      <c r="O1628" t="s">
        <v>129</v>
      </c>
      <c r="P1628" t="s">
        <v>27</v>
      </c>
      <c r="Q1628" s="1" t="s">
        <v>74</v>
      </c>
      <c r="R1628" s="1">
        <v>3.9000000953674316</v>
      </c>
      <c r="S1628" s="1" t="s">
        <v>226</v>
      </c>
      <c r="T1628" s="1" t="s">
        <v>31</v>
      </c>
      <c r="U1628" s="1" t="s">
        <v>31</v>
      </c>
      <c r="V1628" s="1" t="s">
        <v>240</v>
      </c>
      <c r="W1628" s="1" t="s">
        <v>31</v>
      </c>
      <c r="X1628" s="1" t="s">
        <v>240</v>
      </c>
      <c r="Y1628" s="1" t="s">
        <v>31</v>
      </c>
      <c r="Z1628" s="1" t="s">
        <v>31</v>
      </c>
      <c r="AA1628" s="1">
        <v>3.9000000953674316</v>
      </c>
      <c r="AC1628" s="1">
        <f t="shared" si="260"/>
        <v>3.9000000953674316</v>
      </c>
      <c r="AD1628" s="16">
        <f t="shared" si="258"/>
        <v>0</v>
      </c>
      <c r="AE1628" s="17">
        <f t="shared" si="261"/>
        <v>0</v>
      </c>
      <c r="AF1628">
        <f t="shared" si="262"/>
        <v>0</v>
      </c>
      <c r="AG1628" s="16">
        <f t="shared" si="259"/>
        <v>0</v>
      </c>
      <c r="AH1628" s="17">
        <f t="shared" si="256"/>
        <v>0</v>
      </c>
      <c r="AI1628">
        <f t="shared" si="264"/>
        <v>0</v>
      </c>
      <c r="AJ1628">
        <f t="shared" si="265"/>
        <v>0</v>
      </c>
      <c r="AK1628" s="18">
        <f t="shared" si="263"/>
        <v>3.9000000953674316</v>
      </c>
      <c r="AL1628" s="19">
        <f t="shared" si="257"/>
        <v>0</v>
      </c>
    </row>
    <row r="1629" spans="1:38">
      <c r="A1629" t="s">
        <v>2759</v>
      </c>
      <c r="B1629" t="s">
        <v>70</v>
      </c>
      <c r="C1629" t="s">
        <v>5827</v>
      </c>
      <c r="D1629" t="s">
        <v>71</v>
      </c>
      <c r="E1629" t="s">
        <v>2732</v>
      </c>
      <c r="F1629" t="s">
        <v>131</v>
      </c>
      <c r="G1629" s="4" t="s">
        <v>5881</v>
      </c>
      <c r="H1629" s="4" t="s">
        <v>240</v>
      </c>
      <c r="I1629" s="4" t="s">
        <v>1159</v>
      </c>
      <c r="J1629" s="4" t="s">
        <v>774</v>
      </c>
      <c r="K1629" s="4" t="s">
        <v>6274</v>
      </c>
      <c r="L1629" s="4" t="s">
        <v>6274</v>
      </c>
      <c r="M1629" s="87">
        <v>0.6</v>
      </c>
      <c r="N1629" t="s">
        <v>63</v>
      </c>
      <c r="O1629" t="s">
        <v>132</v>
      </c>
      <c r="P1629" t="s">
        <v>27</v>
      </c>
      <c r="Q1629" s="1" t="s">
        <v>130</v>
      </c>
      <c r="R1629" s="1">
        <v>1.7999999523162842</v>
      </c>
      <c r="S1629" s="1" t="s">
        <v>75</v>
      </c>
      <c r="T1629" s="1" t="s">
        <v>31</v>
      </c>
      <c r="U1629" s="1" t="s">
        <v>31</v>
      </c>
      <c r="V1629" s="1" t="s">
        <v>240</v>
      </c>
      <c r="W1629" s="1" t="s">
        <v>31</v>
      </c>
      <c r="X1629" s="1" t="s">
        <v>240</v>
      </c>
      <c r="Y1629" s="1" t="s">
        <v>31</v>
      </c>
      <c r="Z1629" s="1" t="s">
        <v>31</v>
      </c>
      <c r="AA1629" s="1">
        <v>5.4000000953674316</v>
      </c>
      <c r="AC1629" s="1">
        <f t="shared" si="260"/>
        <v>5.3999998569488525</v>
      </c>
      <c r="AD1629" s="16">
        <f t="shared" si="258"/>
        <v>0.4</v>
      </c>
      <c r="AE1629" s="17">
        <f t="shared" si="261"/>
        <v>3.4000000000000002E-2</v>
      </c>
      <c r="AF1629">
        <f t="shared" si="262"/>
        <v>0.18360000324249268</v>
      </c>
      <c r="AG1629" s="16">
        <f t="shared" si="259"/>
        <v>0.4</v>
      </c>
      <c r="AH1629" s="17">
        <f t="shared" si="256"/>
        <v>7.3999999999999996E-2</v>
      </c>
      <c r="AI1629">
        <f t="shared" si="264"/>
        <v>0.3995999894142151</v>
      </c>
      <c r="AJ1629">
        <f t="shared" si="265"/>
        <v>0.58319999265670774</v>
      </c>
      <c r="AK1629" s="18">
        <f t="shared" si="263"/>
        <v>5.9831998496055601</v>
      </c>
      <c r="AL1629" s="19">
        <f t="shared" si="257"/>
        <v>-0.58319999265670774</v>
      </c>
    </row>
    <row r="1630" spans="1:38">
      <c r="A1630" t="s">
        <v>2759</v>
      </c>
      <c r="B1630" t="s">
        <v>70</v>
      </c>
      <c r="C1630" t="s">
        <v>5827</v>
      </c>
      <c r="D1630" t="s">
        <v>71</v>
      </c>
      <c r="E1630" t="s">
        <v>2732</v>
      </c>
      <c r="F1630" t="s">
        <v>423</v>
      </c>
      <c r="G1630" s="4" t="s">
        <v>5880</v>
      </c>
      <c r="H1630" s="4" t="s">
        <v>557</v>
      </c>
      <c r="I1630" s="4" t="s">
        <v>1159</v>
      </c>
      <c r="J1630" s="4" t="s">
        <v>239</v>
      </c>
      <c r="K1630" s="4" t="s">
        <v>6274</v>
      </c>
      <c r="L1630" s="4" t="s">
        <v>6274</v>
      </c>
      <c r="M1630" s="87">
        <v>1</v>
      </c>
      <c r="N1630" t="s">
        <v>63</v>
      </c>
      <c r="O1630" t="s">
        <v>424</v>
      </c>
      <c r="P1630" t="s">
        <v>27</v>
      </c>
      <c r="Q1630" s="1" t="s">
        <v>74</v>
      </c>
      <c r="R1630" s="1">
        <v>2.5</v>
      </c>
      <c r="S1630" s="1" t="s">
        <v>75</v>
      </c>
      <c r="T1630" s="1" t="s">
        <v>31</v>
      </c>
      <c r="U1630" s="1" t="s">
        <v>31</v>
      </c>
      <c r="V1630" s="1" t="s">
        <v>240</v>
      </c>
      <c r="W1630" s="1" t="s">
        <v>31</v>
      </c>
      <c r="X1630" s="1" t="s">
        <v>240</v>
      </c>
      <c r="Y1630" s="1" t="s">
        <v>31</v>
      </c>
      <c r="Z1630" s="1" t="s">
        <v>31</v>
      </c>
      <c r="AA1630" s="1">
        <v>2.5</v>
      </c>
      <c r="AC1630" s="1">
        <f t="shared" si="260"/>
        <v>2.5</v>
      </c>
      <c r="AD1630" s="16">
        <f t="shared" si="258"/>
        <v>0</v>
      </c>
      <c r="AE1630" s="17">
        <f t="shared" si="261"/>
        <v>0</v>
      </c>
      <c r="AF1630">
        <f t="shared" si="262"/>
        <v>0</v>
      </c>
      <c r="AG1630" s="16">
        <f t="shared" si="259"/>
        <v>0</v>
      </c>
      <c r="AH1630" s="17">
        <f t="shared" si="256"/>
        <v>0</v>
      </c>
      <c r="AI1630">
        <f t="shared" si="264"/>
        <v>0</v>
      </c>
      <c r="AJ1630">
        <f t="shared" si="265"/>
        <v>0</v>
      </c>
      <c r="AK1630" s="18">
        <f t="shared" si="263"/>
        <v>2.5</v>
      </c>
      <c r="AL1630" s="19">
        <f t="shared" si="257"/>
        <v>0</v>
      </c>
    </row>
    <row r="1631" spans="1:38">
      <c r="A1631" t="s">
        <v>2759</v>
      </c>
      <c r="B1631" t="s">
        <v>70</v>
      </c>
      <c r="C1631" t="s">
        <v>5827</v>
      </c>
      <c r="D1631" t="s">
        <v>71</v>
      </c>
      <c r="E1631" t="s">
        <v>2732</v>
      </c>
      <c r="F1631" t="s">
        <v>145</v>
      </c>
      <c r="G1631" s="4" t="s">
        <v>5884</v>
      </c>
      <c r="H1631" s="4" t="s">
        <v>240</v>
      </c>
      <c r="I1631" s="4" t="s">
        <v>6275</v>
      </c>
      <c r="J1631" s="4" t="s">
        <v>203</v>
      </c>
      <c r="K1631" s="4" t="s">
        <v>359</v>
      </c>
      <c r="L1631" s="4" t="s">
        <v>6274</v>
      </c>
      <c r="M1631" s="87">
        <v>0.6</v>
      </c>
      <c r="N1631" t="s">
        <v>63</v>
      </c>
      <c r="O1631" t="s">
        <v>146</v>
      </c>
      <c r="P1631" t="s">
        <v>27</v>
      </c>
      <c r="Q1631" s="1" t="s">
        <v>74</v>
      </c>
      <c r="R1631" s="1">
        <v>2.9000000953674316</v>
      </c>
      <c r="S1631" s="1" t="s">
        <v>75</v>
      </c>
      <c r="T1631" s="1" t="s">
        <v>31</v>
      </c>
      <c r="U1631" s="1" t="s">
        <v>31</v>
      </c>
      <c r="V1631" s="1" t="s">
        <v>240</v>
      </c>
      <c r="W1631" s="1" t="s">
        <v>31</v>
      </c>
      <c r="X1631" s="1" t="s">
        <v>240</v>
      </c>
      <c r="Y1631" s="1" t="s">
        <v>31</v>
      </c>
      <c r="Z1631" s="1" t="s">
        <v>31</v>
      </c>
      <c r="AA1631" s="1">
        <v>2.9000000953674316</v>
      </c>
      <c r="AC1631" s="1">
        <f t="shared" si="260"/>
        <v>2.9000000953674316</v>
      </c>
      <c r="AD1631" s="16">
        <f t="shared" si="258"/>
        <v>0.4</v>
      </c>
      <c r="AE1631" s="17">
        <f t="shared" si="261"/>
        <v>3.4000000000000002E-2</v>
      </c>
      <c r="AF1631">
        <f t="shared" si="262"/>
        <v>9.8600003242492684E-2</v>
      </c>
      <c r="AG1631" s="16">
        <f t="shared" si="259"/>
        <v>0.4</v>
      </c>
      <c r="AH1631" s="17">
        <f t="shared" si="256"/>
        <v>7.3999999999999996E-2</v>
      </c>
      <c r="AI1631">
        <f t="shared" si="264"/>
        <v>0.21460000705718993</v>
      </c>
      <c r="AJ1631">
        <f t="shared" si="265"/>
        <v>0.31320001029968259</v>
      </c>
      <c r="AK1631" s="18">
        <f t="shared" si="263"/>
        <v>3.2132001056671142</v>
      </c>
      <c r="AL1631" s="19">
        <f t="shared" si="257"/>
        <v>-0.31320001029968259</v>
      </c>
    </row>
    <row r="1632" spans="1:38">
      <c r="A1632" t="s">
        <v>2759</v>
      </c>
      <c r="B1632" t="s">
        <v>70</v>
      </c>
      <c r="C1632" t="s">
        <v>5827</v>
      </c>
      <c r="D1632" t="s">
        <v>71</v>
      </c>
      <c r="E1632" t="s">
        <v>2732</v>
      </c>
      <c r="F1632" t="s">
        <v>427</v>
      </c>
      <c r="G1632" s="4" t="s">
        <v>5902</v>
      </c>
      <c r="H1632" s="4" t="s">
        <v>68</v>
      </c>
      <c r="I1632" s="4" t="s">
        <v>240</v>
      </c>
      <c r="J1632" s="4" t="s">
        <v>225</v>
      </c>
      <c r="K1632" s="4" t="s">
        <v>6274</v>
      </c>
      <c r="L1632" s="4" t="s">
        <v>6274</v>
      </c>
      <c r="M1632" s="87">
        <v>1</v>
      </c>
      <c r="N1632" t="s">
        <v>63</v>
      </c>
      <c r="O1632" t="s">
        <v>1007</v>
      </c>
      <c r="P1632" t="s">
        <v>27</v>
      </c>
      <c r="Q1632" s="1" t="s">
        <v>153</v>
      </c>
      <c r="R1632" s="1">
        <v>18.5</v>
      </c>
      <c r="S1632" s="1" t="s">
        <v>75</v>
      </c>
      <c r="T1632" s="1" t="s">
        <v>31</v>
      </c>
      <c r="U1632" s="1" t="s">
        <v>31</v>
      </c>
      <c r="V1632" s="1" t="s">
        <v>240</v>
      </c>
      <c r="W1632" s="1" t="s">
        <v>31</v>
      </c>
      <c r="X1632" s="1" t="s">
        <v>240</v>
      </c>
      <c r="Y1632" s="1" t="s">
        <v>31</v>
      </c>
      <c r="Z1632" s="1" t="s">
        <v>31</v>
      </c>
      <c r="AA1632" s="1">
        <v>222</v>
      </c>
      <c r="AC1632" s="1">
        <f t="shared" si="260"/>
        <v>222</v>
      </c>
      <c r="AD1632" s="16">
        <f t="shared" si="258"/>
        <v>0</v>
      </c>
      <c r="AE1632" s="17">
        <f t="shared" si="261"/>
        <v>0</v>
      </c>
      <c r="AF1632">
        <f t="shared" si="262"/>
        <v>0</v>
      </c>
      <c r="AG1632" s="16">
        <f t="shared" si="259"/>
        <v>0</v>
      </c>
      <c r="AH1632" s="17">
        <f t="shared" si="256"/>
        <v>0</v>
      </c>
      <c r="AI1632">
        <f t="shared" si="264"/>
        <v>0</v>
      </c>
      <c r="AJ1632">
        <f t="shared" si="265"/>
        <v>0</v>
      </c>
      <c r="AK1632" s="18">
        <f t="shared" si="263"/>
        <v>222</v>
      </c>
      <c r="AL1632" s="19">
        <f t="shared" si="257"/>
        <v>0</v>
      </c>
    </row>
    <row r="1633" spans="1:38">
      <c r="A1633" t="s">
        <v>2761</v>
      </c>
      <c r="B1633" t="s">
        <v>1550</v>
      </c>
      <c r="C1633" t="s">
        <v>5833</v>
      </c>
      <c r="D1633" t="s">
        <v>1551</v>
      </c>
      <c r="E1633" t="s">
        <v>2732</v>
      </c>
      <c r="F1633" t="s">
        <v>84</v>
      </c>
      <c r="G1633" s="4" t="s">
        <v>6111</v>
      </c>
      <c r="H1633" s="4" t="s">
        <v>1762</v>
      </c>
      <c r="I1633" s="4" t="s">
        <v>68</v>
      </c>
      <c r="J1633" s="4" t="s">
        <v>370</v>
      </c>
      <c r="K1633" s="4" t="s">
        <v>6274</v>
      </c>
      <c r="L1633" s="4" t="s">
        <v>6274</v>
      </c>
      <c r="M1633" s="86">
        <v>0</v>
      </c>
      <c r="N1633" t="s">
        <v>63</v>
      </c>
      <c r="O1633" t="s">
        <v>1552</v>
      </c>
      <c r="P1633" t="s">
        <v>27</v>
      </c>
      <c r="Q1633" s="1" t="s">
        <v>74</v>
      </c>
      <c r="R1633" s="1">
        <v>150</v>
      </c>
      <c r="S1633" s="1" t="s">
        <v>202</v>
      </c>
      <c r="T1633" s="1" t="s">
        <v>31</v>
      </c>
      <c r="U1633" s="1" t="s">
        <v>31</v>
      </c>
      <c r="V1633" s="1" t="s">
        <v>48</v>
      </c>
      <c r="W1633" s="1" t="s">
        <v>1553</v>
      </c>
      <c r="X1633" s="1" t="s">
        <v>48</v>
      </c>
      <c r="Y1633" s="1" t="s">
        <v>271</v>
      </c>
      <c r="Z1633" s="1" t="s">
        <v>31</v>
      </c>
      <c r="AA1633" s="1">
        <v>150</v>
      </c>
      <c r="AC1633" s="1">
        <f t="shared" si="260"/>
        <v>144.52000000000001</v>
      </c>
      <c r="AD1633" s="16">
        <f t="shared" si="258"/>
        <v>1</v>
      </c>
      <c r="AE1633" s="17">
        <f t="shared" si="261"/>
        <v>8.5000000000000006E-2</v>
      </c>
      <c r="AF1633">
        <f t="shared" si="262"/>
        <v>12.750000000000002</v>
      </c>
      <c r="AG1633" s="16">
        <f t="shared" si="259"/>
        <v>1</v>
      </c>
      <c r="AH1633" s="17">
        <f t="shared" si="256"/>
        <v>0.185</v>
      </c>
      <c r="AI1633">
        <f t="shared" si="264"/>
        <v>26.7362</v>
      </c>
      <c r="AJ1633">
        <f t="shared" si="265"/>
        <v>39.486200000000004</v>
      </c>
      <c r="AK1633" s="18">
        <f t="shared" si="263"/>
        <v>184.00620000000001</v>
      </c>
      <c r="AL1633" s="19">
        <f t="shared" si="257"/>
        <v>-34.006200000000007</v>
      </c>
    </row>
    <row r="1634" spans="1:38">
      <c r="A1634" t="s">
        <v>2762</v>
      </c>
      <c r="B1634" t="s">
        <v>21</v>
      </c>
      <c r="C1634" t="s">
        <v>5827</v>
      </c>
      <c r="D1634" t="s">
        <v>22</v>
      </c>
      <c r="E1634" t="s">
        <v>2763</v>
      </c>
      <c r="F1634" t="s">
        <v>600</v>
      </c>
      <c r="G1634" s="4" t="s">
        <v>5907</v>
      </c>
      <c r="H1634" s="4" t="s">
        <v>475</v>
      </c>
      <c r="I1634" s="4" t="s">
        <v>475</v>
      </c>
      <c r="J1634" s="4" t="s">
        <v>54</v>
      </c>
      <c r="K1634" s="4" t="s">
        <v>6274</v>
      </c>
      <c r="L1634" s="4" t="s">
        <v>6274</v>
      </c>
      <c r="M1634" s="87">
        <v>0.6</v>
      </c>
      <c r="N1634" t="s">
        <v>63</v>
      </c>
      <c r="O1634" t="s">
        <v>601</v>
      </c>
      <c r="P1634" t="s">
        <v>27</v>
      </c>
      <c r="Q1634" s="1" t="s">
        <v>28</v>
      </c>
      <c r="R1634" s="1">
        <v>21.989999771118164</v>
      </c>
      <c r="S1634" s="1" t="s">
        <v>29</v>
      </c>
      <c r="T1634" s="1" t="s">
        <v>2280</v>
      </c>
      <c r="U1634" s="1" t="s">
        <v>31</v>
      </c>
      <c r="V1634" s="1" t="s">
        <v>32</v>
      </c>
      <c r="W1634" s="1" t="s">
        <v>31</v>
      </c>
      <c r="X1634" s="1" t="s">
        <v>32</v>
      </c>
      <c r="Y1634" s="1" t="s">
        <v>31</v>
      </c>
      <c r="Z1634" s="1" t="s">
        <v>31</v>
      </c>
      <c r="AA1634" s="1">
        <v>439.79998779296875</v>
      </c>
      <c r="AC1634" s="1">
        <f t="shared" si="260"/>
        <v>409.00999542236326</v>
      </c>
      <c r="AD1634" s="16">
        <f t="shared" si="258"/>
        <v>0.4</v>
      </c>
      <c r="AE1634" s="17">
        <f t="shared" si="261"/>
        <v>3.4000000000000002E-2</v>
      </c>
      <c r="AF1634">
        <f t="shared" si="262"/>
        <v>14.953199584960938</v>
      </c>
      <c r="AG1634" s="16">
        <f t="shared" si="259"/>
        <v>0.4</v>
      </c>
      <c r="AH1634" s="17">
        <f t="shared" si="256"/>
        <v>7.3999999999999996E-2</v>
      </c>
      <c r="AI1634">
        <f t="shared" si="264"/>
        <v>30.266739661254881</v>
      </c>
      <c r="AJ1634">
        <f t="shared" si="265"/>
        <v>45.219939246215816</v>
      </c>
      <c r="AK1634" s="18">
        <f t="shared" si="263"/>
        <v>454.22993466857906</v>
      </c>
      <c r="AL1634" s="19">
        <f t="shared" si="257"/>
        <v>-14.429939246215817</v>
      </c>
    </row>
    <row r="1635" spans="1:38">
      <c r="A1635" t="s">
        <v>2762</v>
      </c>
      <c r="B1635" t="s">
        <v>21</v>
      </c>
      <c r="C1635" t="s">
        <v>5827</v>
      </c>
      <c r="D1635" t="s">
        <v>22</v>
      </c>
      <c r="E1635" t="s">
        <v>2763</v>
      </c>
      <c r="F1635" t="s">
        <v>24</v>
      </c>
      <c r="G1635" s="4" t="s">
        <v>5861</v>
      </c>
      <c r="H1635" s="4" t="s">
        <v>475</v>
      </c>
      <c r="I1635" s="4" t="s">
        <v>240</v>
      </c>
      <c r="J1635" s="4" t="s">
        <v>752</v>
      </c>
      <c r="K1635" s="4" t="s">
        <v>74</v>
      </c>
      <c r="L1635" s="4" t="s">
        <v>66</v>
      </c>
      <c r="M1635" s="87">
        <v>0.6</v>
      </c>
      <c r="N1635" t="s">
        <v>25</v>
      </c>
      <c r="O1635" t="s">
        <v>26</v>
      </c>
      <c r="P1635" t="s">
        <v>27</v>
      </c>
      <c r="Q1635" s="1" t="s">
        <v>28</v>
      </c>
      <c r="R1635" s="1">
        <v>7.9899997711181641</v>
      </c>
      <c r="S1635" s="1" t="s">
        <v>29</v>
      </c>
      <c r="T1635" s="1" t="s">
        <v>2764</v>
      </c>
      <c r="U1635" s="1" t="s">
        <v>31</v>
      </c>
      <c r="V1635" s="1" t="s">
        <v>32</v>
      </c>
      <c r="W1635" s="1" t="s">
        <v>31</v>
      </c>
      <c r="X1635" s="1" t="s">
        <v>32</v>
      </c>
      <c r="Y1635" s="1" t="s">
        <v>31</v>
      </c>
      <c r="Z1635" s="1" t="s">
        <v>31</v>
      </c>
      <c r="AA1635" s="1">
        <v>159.80000305175781</v>
      </c>
      <c r="AC1635" s="1">
        <f t="shared" si="260"/>
        <v>148.60999542236328</v>
      </c>
      <c r="AD1635" s="16">
        <f t="shared" si="258"/>
        <v>0.4</v>
      </c>
      <c r="AE1635" s="17">
        <f t="shared" si="261"/>
        <v>3.4000000000000002E-2</v>
      </c>
      <c r="AF1635">
        <f t="shared" si="262"/>
        <v>5.4332001037597664</v>
      </c>
      <c r="AG1635" s="16">
        <f t="shared" si="259"/>
        <v>0.4</v>
      </c>
      <c r="AH1635" s="17">
        <f t="shared" si="256"/>
        <v>7.3999999999999996E-2</v>
      </c>
      <c r="AI1635">
        <f t="shared" si="264"/>
        <v>10.997139661254883</v>
      </c>
      <c r="AJ1635">
        <f t="shared" si="265"/>
        <v>16.430339765014651</v>
      </c>
      <c r="AK1635" s="18">
        <f t="shared" si="263"/>
        <v>165.04033518737793</v>
      </c>
      <c r="AL1635" s="19">
        <f t="shared" si="257"/>
        <v>-5.2403397650146513</v>
      </c>
    </row>
    <row r="1636" spans="1:38">
      <c r="A1636" t="s">
        <v>2762</v>
      </c>
      <c r="B1636" t="s">
        <v>21</v>
      </c>
      <c r="C1636" t="s">
        <v>5827</v>
      </c>
      <c r="D1636" t="s">
        <v>22</v>
      </c>
      <c r="E1636" t="s">
        <v>2763</v>
      </c>
      <c r="F1636" t="s">
        <v>33</v>
      </c>
      <c r="G1636" s="4" t="s">
        <v>5862</v>
      </c>
      <c r="H1636" s="4" t="s">
        <v>475</v>
      </c>
      <c r="I1636" s="4" t="s">
        <v>240</v>
      </c>
      <c r="J1636" s="4" t="s">
        <v>752</v>
      </c>
      <c r="K1636" s="4" t="s">
        <v>66</v>
      </c>
      <c r="L1636" s="4" t="s">
        <v>66</v>
      </c>
      <c r="M1636" s="87">
        <v>0.6</v>
      </c>
      <c r="N1636" t="s">
        <v>34</v>
      </c>
      <c r="O1636" t="s">
        <v>35</v>
      </c>
      <c r="P1636" t="s">
        <v>27</v>
      </c>
      <c r="Q1636" s="1" t="s">
        <v>1535</v>
      </c>
      <c r="R1636" s="1">
        <v>15.989999771118164</v>
      </c>
      <c r="S1636" s="1" t="s">
        <v>29</v>
      </c>
      <c r="T1636" s="1" t="s">
        <v>2765</v>
      </c>
      <c r="U1636" s="1" t="s">
        <v>31</v>
      </c>
      <c r="V1636" s="1" t="s">
        <v>32</v>
      </c>
      <c r="W1636" s="1" t="s">
        <v>31</v>
      </c>
      <c r="X1636" s="1" t="s">
        <v>32</v>
      </c>
      <c r="Y1636" s="1" t="s">
        <v>31</v>
      </c>
      <c r="Z1636" s="1" t="s">
        <v>31</v>
      </c>
      <c r="AA1636" s="1">
        <v>623.6099853515625</v>
      </c>
      <c r="AC1636" s="1">
        <f t="shared" si="260"/>
        <v>579.95999107360842</v>
      </c>
      <c r="AD1636" s="16">
        <f t="shared" si="258"/>
        <v>0.4</v>
      </c>
      <c r="AE1636" s="17">
        <f t="shared" si="261"/>
        <v>3.4000000000000002E-2</v>
      </c>
      <c r="AF1636">
        <f t="shared" si="262"/>
        <v>21.202739501953126</v>
      </c>
      <c r="AG1636" s="16">
        <f t="shared" si="259"/>
        <v>0.4</v>
      </c>
      <c r="AH1636" s="17">
        <f t="shared" si="256"/>
        <v>7.3999999999999996E-2</v>
      </c>
      <c r="AI1636">
        <f t="shared" si="264"/>
        <v>42.917039339447022</v>
      </c>
      <c r="AJ1636">
        <f t="shared" si="265"/>
        <v>64.119778841400148</v>
      </c>
      <c r="AK1636" s="18">
        <f t="shared" si="263"/>
        <v>644.07976991500857</v>
      </c>
      <c r="AL1636" s="19">
        <f t="shared" si="257"/>
        <v>-20.469778841400149</v>
      </c>
    </row>
    <row r="1637" spans="1:38">
      <c r="A1637" t="s">
        <v>2766</v>
      </c>
      <c r="B1637" t="s">
        <v>148</v>
      </c>
      <c r="C1637" t="s">
        <v>5827</v>
      </c>
      <c r="D1637" t="s">
        <v>149</v>
      </c>
      <c r="E1637" t="s">
        <v>2763</v>
      </c>
      <c r="F1637" t="s">
        <v>150</v>
      </c>
      <c r="G1637" s="4" t="s">
        <v>6007</v>
      </c>
      <c r="H1637" s="4" t="s">
        <v>28</v>
      </c>
      <c r="I1637" s="4" t="s">
        <v>557</v>
      </c>
      <c r="J1637" s="4" t="s">
        <v>203</v>
      </c>
      <c r="K1637" s="4" t="s">
        <v>6274</v>
      </c>
      <c r="L1637" s="4" t="s">
        <v>6274</v>
      </c>
      <c r="M1637" s="87">
        <v>0.6</v>
      </c>
      <c r="N1637" t="s">
        <v>63</v>
      </c>
      <c r="O1637" t="s">
        <v>152</v>
      </c>
      <c r="P1637" t="s">
        <v>27</v>
      </c>
      <c r="Q1637" s="1" t="s">
        <v>153</v>
      </c>
      <c r="R1637" s="1">
        <v>7.1500000953674316</v>
      </c>
      <c r="S1637" s="1" t="s">
        <v>154</v>
      </c>
      <c r="T1637" s="1" t="s">
        <v>155</v>
      </c>
      <c r="U1637" s="1" t="s">
        <v>31</v>
      </c>
      <c r="V1637" s="1" t="s">
        <v>48</v>
      </c>
      <c r="W1637" s="1" t="s">
        <v>156</v>
      </c>
      <c r="X1637" s="1" t="s">
        <v>48</v>
      </c>
      <c r="Y1637" s="1" t="s">
        <v>157</v>
      </c>
      <c r="Z1637" s="1" t="s">
        <v>31</v>
      </c>
      <c r="AA1637" s="1">
        <v>85.800003051757813</v>
      </c>
      <c r="AC1637" s="1">
        <f t="shared" si="260"/>
        <v>65.510001144409188</v>
      </c>
      <c r="AD1637" s="16">
        <f t="shared" si="258"/>
        <v>0.4</v>
      </c>
      <c r="AE1637" s="17">
        <f t="shared" si="261"/>
        <v>3.4000000000000002E-2</v>
      </c>
      <c r="AF1637">
        <f t="shared" si="262"/>
        <v>2.9172001037597659</v>
      </c>
      <c r="AG1637" s="16">
        <f t="shared" si="259"/>
        <v>0.4</v>
      </c>
      <c r="AH1637" s="17">
        <f t="shared" si="256"/>
        <v>7.3999999999999996E-2</v>
      </c>
      <c r="AI1637">
        <f t="shared" si="264"/>
        <v>4.8477400846862793</v>
      </c>
      <c r="AJ1637">
        <f t="shared" si="265"/>
        <v>7.7649401884460456</v>
      </c>
      <c r="AK1637" s="18">
        <f t="shared" si="263"/>
        <v>73.274941332855235</v>
      </c>
      <c r="AL1637" s="19">
        <f t="shared" si="257"/>
        <v>12.525059811553954</v>
      </c>
    </row>
    <row r="1638" spans="1:38">
      <c r="A1638" t="s">
        <v>2766</v>
      </c>
      <c r="B1638" t="s">
        <v>148</v>
      </c>
      <c r="C1638" t="s">
        <v>5827</v>
      </c>
      <c r="D1638" t="s">
        <v>149</v>
      </c>
      <c r="E1638" t="s">
        <v>2763</v>
      </c>
      <c r="F1638" t="s">
        <v>158</v>
      </c>
      <c r="G1638" s="4" t="s">
        <v>6007</v>
      </c>
      <c r="H1638" s="4" t="s">
        <v>28</v>
      </c>
      <c r="I1638" s="4" t="s">
        <v>557</v>
      </c>
      <c r="J1638" s="4" t="s">
        <v>203</v>
      </c>
      <c r="K1638" s="4" t="s">
        <v>6274</v>
      </c>
      <c r="L1638" s="4" t="s">
        <v>6274</v>
      </c>
      <c r="M1638" s="87">
        <v>0.6</v>
      </c>
      <c r="N1638" t="s">
        <v>63</v>
      </c>
      <c r="O1638" t="s">
        <v>160</v>
      </c>
      <c r="P1638" t="s">
        <v>27</v>
      </c>
      <c r="Q1638" s="1" t="s">
        <v>153</v>
      </c>
      <c r="R1638" s="1">
        <v>9.1000003814697266</v>
      </c>
      <c r="S1638" s="1" t="s">
        <v>154</v>
      </c>
      <c r="T1638" s="1" t="s">
        <v>776</v>
      </c>
      <c r="U1638" s="1" t="s">
        <v>31</v>
      </c>
      <c r="V1638" s="1" t="s">
        <v>48</v>
      </c>
      <c r="W1638" s="1" t="s">
        <v>777</v>
      </c>
      <c r="X1638" s="1" t="s">
        <v>48</v>
      </c>
      <c r="Y1638" s="1" t="s">
        <v>778</v>
      </c>
      <c r="Z1638" s="1" t="s">
        <v>31</v>
      </c>
      <c r="AA1638" s="1">
        <v>109.19999694824219</v>
      </c>
      <c r="AC1638" s="1">
        <f t="shared" si="260"/>
        <v>83.37000457763672</v>
      </c>
      <c r="AD1638" s="16">
        <f t="shared" si="258"/>
        <v>0.4</v>
      </c>
      <c r="AE1638" s="17">
        <f t="shared" si="261"/>
        <v>3.4000000000000002E-2</v>
      </c>
      <c r="AF1638">
        <f t="shared" si="262"/>
        <v>3.7127998962402344</v>
      </c>
      <c r="AG1638" s="16">
        <f t="shared" si="259"/>
        <v>0.4</v>
      </c>
      <c r="AH1638" s="17">
        <f t="shared" si="256"/>
        <v>7.3999999999999996E-2</v>
      </c>
      <c r="AI1638">
        <f t="shared" si="264"/>
        <v>6.1693803387451167</v>
      </c>
      <c r="AJ1638">
        <f t="shared" si="265"/>
        <v>9.882180234985352</v>
      </c>
      <c r="AK1638" s="18">
        <f t="shared" si="263"/>
        <v>93.252184812622076</v>
      </c>
      <c r="AL1638" s="19">
        <f t="shared" si="257"/>
        <v>15.94781976501465</v>
      </c>
    </row>
    <row r="1639" spans="1:38">
      <c r="A1639" t="s">
        <v>2766</v>
      </c>
      <c r="B1639" t="s">
        <v>148</v>
      </c>
      <c r="C1639" t="s">
        <v>5827</v>
      </c>
      <c r="D1639" t="s">
        <v>149</v>
      </c>
      <c r="E1639" t="s">
        <v>2763</v>
      </c>
      <c r="F1639" t="s">
        <v>165</v>
      </c>
      <c r="G1639" s="4" t="s">
        <v>6007</v>
      </c>
      <c r="H1639" s="4" t="s">
        <v>28</v>
      </c>
      <c r="I1639" s="4" t="s">
        <v>557</v>
      </c>
      <c r="J1639" s="4" t="s">
        <v>203</v>
      </c>
      <c r="K1639" s="4" t="s">
        <v>6274</v>
      </c>
      <c r="L1639" s="4" t="s">
        <v>6274</v>
      </c>
      <c r="M1639" s="87">
        <v>0.6</v>
      </c>
      <c r="N1639" t="s">
        <v>63</v>
      </c>
      <c r="O1639" t="s">
        <v>167</v>
      </c>
      <c r="P1639" t="s">
        <v>27</v>
      </c>
      <c r="Q1639" s="1" t="s">
        <v>168</v>
      </c>
      <c r="R1639" s="1">
        <v>7.1500000953674316</v>
      </c>
      <c r="S1639" s="1" t="s">
        <v>154</v>
      </c>
      <c r="T1639" s="1" t="s">
        <v>169</v>
      </c>
      <c r="U1639" s="1" t="s">
        <v>31</v>
      </c>
      <c r="V1639" s="1" t="s">
        <v>48</v>
      </c>
      <c r="W1639" s="1" t="s">
        <v>170</v>
      </c>
      <c r="X1639" s="1" t="s">
        <v>48</v>
      </c>
      <c r="Y1639" s="1" t="s">
        <v>171</v>
      </c>
      <c r="Z1639" s="1" t="s">
        <v>31</v>
      </c>
      <c r="AA1639" s="1">
        <v>107.25</v>
      </c>
      <c r="AC1639" s="1">
        <f t="shared" si="260"/>
        <v>81.88000143051147</v>
      </c>
      <c r="AD1639" s="16">
        <f t="shared" si="258"/>
        <v>0.4</v>
      </c>
      <c r="AE1639" s="17">
        <f t="shared" si="261"/>
        <v>3.4000000000000002E-2</v>
      </c>
      <c r="AF1639">
        <f t="shared" si="262"/>
        <v>3.6465000000000001</v>
      </c>
      <c r="AG1639" s="16">
        <f t="shared" si="259"/>
        <v>0.4</v>
      </c>
      <c r="AH1639" s="17">
        <f t="shared" si="256"/>
        <v>7.3999999999999996E-2</v>
      </c>
      <c r="AI1639">
        <f t="shared" si="264"/>
        <v>6.0591201058578488</v>
      </c>
      <c r="AJ1639">
        <f t="shared" si="265"/>
        <v>9.7056201058578484</v>
      </c>
      <c r="AK1639" s="18">
        <f t="shared" si="263"/>
        <v>91.585621536369317</v>
      </c>
      <c r="AL1639" s="19">
        <f t="shared" si="257"/>
        <v>15.664379894142149</v>
      </c>
    </row>
    <row r="1640" spans="1:38">
      <c r="A1640" t="s">
        <v>2766</v>
      </c>
      <c r="B1640" t="s">
        <v>148</v>
      </c>
      <c r="C1640" t="s">
        <v>5827</v>
      </c>
      <c r="D1640" t="s">
        <v>149</v>
      </c>
      <c r="E1640" t="s">
        <v>2763</v>
      </c>
      <c r="F1640" t="s">
        <v>172</v>
      </c>
      <c r="G1640" s="4" t="s">
        <v>6007</v>
      </c>
      <c r="H1640" s="4" t="s">
        <v>28</v>
      </c>
      <c r="I1640" s="4" t="s">
        <v>557</v>
      </c>
      <c r="J1640" s="4" t="s">
        <v>203</v>
      </c>
      <c r="K1640" s="4" t="s">
        <v>6274</v>
      </c>
      <c r="L1640" s="4" t="s">
        <v>6274</v>
      </c>
      <c r="M1640" s="87">
        <v>0.6</v>
      </c>
      <c r="N1640" t="s">
        <v>173</v>
      </c>
      <c r="O1640" t="s">
        <v>174</v>
      </c>
      <c r="P1640" t="s">
        <v>27</v>
      </c>
      <c r="Q1640" s="1" t="s">
        <v>81</v>
      </c>
      <c r="R1640" s="1">
        <v>10.399999618530273</v>
      </c>
      <c r="S1640" s="1" t="s">
        <v>154</v>
      </c>
      <c r="T1640" s="1" t="s">
        <v>2021</v>
      </c>
      <c r="U1640" s="1" t="s">
        <v>31</v>
      </c>
      <c r="V1640" s="1" t="s">
        <v>48</v>
      </c>
      <c r="W1640" s="1" t="s">
        <v>1864</v>
      </c>
      <c r="X1640" s="1" t="s">
        <v>48</v>
      </c>
      <c r="Y1640" s="1" t="s">
        <v>1753</v>
      </c>
      <c r="Z1640" s="1" t="s">
        <v>31</v>
      </c>
      <c r="AA1640" s="1">
        <v>104</v>
      </c>
      <c r="AC1640" s="1">
        <f t="shared" si="260"/>
        <v>79.399996185302726</v>
      </c>
      <c r="AD1640" s="16">
        <f t="shared" si="258"/>
        <v>0.4</v>
      </c>
      <c r="AE1640" s="17">
        <f t="shared" si="261"/>
        <v>3.4000000000000002E-2</v>
      </c>
      <c r="AF1640">
        <f t="shared" si="262"/>
        <v>3.5360000000000005</v>
      </c>
      <c r="AG1640" s="16">
        <f t="shared" si="259"/>
        <v>0.4</v>
      </c>
      <c r="AH1640" s="17">
        <f t="shared" si="256"/>
        <v>7.3999999999999996E-2</v>
      </c>
      <c r="AI1640">
        <f t="shared" si="264"/>
        <v>5.8755997177124017</v>
      </c>
      <c r="AJ1640">
        <f t="shared" si="265"/>
        <v>9.4115997177124022</v>
      </c>
      <c r="AK1640" s="18">
        <f t="shared" si="263"/>
        <v>88.811595903015132</v>
      </c>
      <c r="AL1640" s="19">
        <f t="shared" si="257"/>
        <v>15.188400282287599</v>
      </c>
    </row>
    <row r="1641" spans="1:38">
      <c r="A1641" t="s">
        <v>2767</v>
      </c>
      <c r="B1641" t="s">
        <v>542</v>
      </c>
      <c r="C1641" t="s">
        <v>5827</v>
      </c>
      <c r="D1641" t="s">
        <v>543</v>
      </c>
      <c r="E1641" t="s">
        <v>2768</v>
      </c>
      <c r="F1641" t="s">
        <v>221</v>
      </c>
      <c r="G1641" s="4" t="s">
        <v>6011</v>
      </c>
      <c r="H1641" s="4" t="s">
        <v>6281</v>
      </c>
      <c r="I1641" s="4" t="s">
        <v>774</v>
      </c>
      <c r="J1641" s="4" t="s">
        <v>6278</v>
      </c>
      <c r="K1641" s="4" t="s">
        <v>6274</v>
      </c>
      <c r="L1641" s="4" t="s">
        <v>6274</v>
      </c>
      <c r="M1641" s="87">
        <v>0.6</v>
      </c>
      <c r="N1641" t="s">
        <v>222</v>
      </c>
      <c r="O1641" t="s">
        <v>223</v>
      </c>
      <c r="P1641" t="s">
        <v>224</v>
      </c>
      <c r="Q1641" s="1" t="s">
        <v>161</v>
      </c>
      <c r="R1641" s="1">
        <v>66.989997863769531</v>
      </c>
      <c r="S1641" s="1" t="s">
        <v>226</v>
      </c>
      <c r="T1641" s="1" t="s">
        <v>31</v>
      </c>
      <c r="U1641" s="1" t="s">
        <v>31</v>
      </c>
      <c r="V1641" s="1" t="s">
        <v>48</v>
      </c>
      <c r="W1641" s="1" t="s">
        <v>2566</v>
      </c>
      <c r="X1641" s="1" t="s">
        <v>48</v>
      </c>
      <c r="Y1641" s="1" t="s">
        <v>2769</v>
      </c>
      <c r="Z1641" s="1" t="s">
        <v>31</v>
      </c>
      <c r="AA1641" s="1">
        <v>736.8900146484375</v>
      </c>
      <c r="AC1641" s="1">
        <f t="shared" si="260"/>
        <v>682.96997650146488</v>
      </c>
      <c r="AD1641" s="16">
        <f t="shared" si="258"/>
        <v>0.4</v>
      </c>
      <c r="AE1641" s="17">
        <f t="shared" si="261"/>
        <v>3.4000000000000002E-2</v>
      </c>
      <c r="AF1641">
        <f t="shared" si="262"/>
        <v>25.054260498046876</v>
      </c>
      <c r="AG1641" s="16">
        <f t="shared" si="259"/>
        <v>0.4</v>
      </c>
      <c r="AH1641" s="17">
        <f t="shared" si="256"/>
        <v>7.3999999999999996E-2</v>
      </c>
      <c r="AI1641">
        <f t="shared" si="264"/>
        <v>50.539778261108395</v>
      </c>
      <c r="AJ1641">
        <f t="shared" si="265"/>
        <v>75.594038759155268</v>
      </c>
      <c r="AK1641" s="18">
        <f t="shared" si="263"/>
        <v>758.56401526062018</v>
      </c>
      <c r="AL1641" s="19">
        <f t="shared" si="257"/>
        <v>-21.674038759155273</v>
      </c>
    </row>
    <row r="1642" spans="1:38">
      <c r="A1642" t="s">
        <v>2767</v>
      </c>
      <c r="B1642" t="s">
        <v>542</v>
      </c>
      <c r="C1642" t="s">
        <v>5827</v>
      </c>
      <c r="D1642" t="s">
        <v>543</v>
      </c>
      <c r="E1642" t="s">
        <v>2768</v>
      </c>
      <c r="F1642" t="s">
        <v>229</v>
      </c>
      <c r="G1642" s="4" t="s">
        <v>6011</v>
      </c>
      <c r="H1642" s="4" t="s">
        <v>6281</v>
      </c>
      <c r="I1642" s="4" t="s">
        <v>774</v>
      </c>
      <c r="J1642" s="4" t="s">
        <v>6278</v>
      </c>
      <c r="K1642" s="4" t="s">
        <v>6274</v>
      </c>
      <c r="L1642" s="4" t="s">
        <v>6274</v>
      </c>
      <c r="M1642" s="87">
        <v>0.6</v>
      </c>
      <c r="N1642" t="s">
        <v>230</v>
      </c>
      <c r="O1642" t="s">
        <v>231</v>
      </c>
      <c r="P1642" t="s">
        <v>224</v>
      </c>
      <c r="Q1642" s="1" t="s">
        <v>161</v>
      </c>
      <c r="R1642" s="1">
        <v>72.989997863769531</v>
      </c>
      <c r="S1642" s="1" t="s">
        <v>226</v>
      </c>
      <c r="T1642" s="1" t="s">
        <v>31</v>
      </c>
      <c r="U1642" s="1" t="s">
        <v>31</v>
      </c>
      <c r="V1642" s="1" t="s">
        <v>48</v>
      </c>
      <c r="W1642" s="1" t="s">
        <v>2770</v>
      </c>
      <c r="X1642" s="1" t="s">
        <v>48</v>
      </c>
      <c r="Y1642" s="1" t="s">
        <v>2771</v>
      </c>
      <c r="Z1642" s="1" t="s">
        <v>31</v>
      </c>
      <c r="AA1642" s="1">
        <v>802.8900146484375</v>
      </c>
      <c r="AC1642" s="1">
        <f t="shared" si="260"/>
        <v>741.84997650146488</v>
      </c>
      <c r="AD1642" s="16">
        <f t="shared" si="258"/>
        <v>0.4</v>
      </c>
      <c r="AE1642" s="17">
        <f t="shared" si="261"/>
        <v>3.4000000000000002E-2</v>
      </c>
      <c r="AF1642">
        <f t="shared" si="262"/>
        <v>27.298260498046876</v>
      </c>
      <c r="AG1642" s="16">
        <f t="shared" si="259"/>
        <v>0.4</v>
      </c>
      <c r="AH1642" s="17">
        <f t="shared" si="256"/>
        <v>7.3999999999999996E-2</v>
      </c>
      <c r="AI1642">
        <f t="shared" si="264"/>
        <v>54.896898261108397</v>
      </c>
      <c r="AJ1642">
        <f t="shared" si="265"/>
        <v>82.195158759155277</v>
      </c>
      <c r="AK1642" s="18">
        <f t="shared" si="263"/>
        <v>824.0451352606201</v>
      </c>
      <c r="AL1642" s="19">
        <f t="shared" si="257"/>
        <v>-21.155158759155277</v>
      </c>
    </row>
    <row r="1643" spans="1:38">
      <c r="A1643" t="s">
        <v>2772</v>
      </c>
      <c r="B1643" t="s">
        <v>1133</v>
      </c>
      <c r="C1643" t="s">
        <v>5827</v>
      </c>
      <c r="D1643" t="s">
        <v>1134</v>
      </c>
      <c r="E1643" t="s">
        <v>2768</v>
      </c>
      <c r="F1643" t="s">
        <v>1684</v>
      </c>
      <c r="G1643" s="4" t="s">
        <v>6083</v>
      </c>
      <c r="H1643" s="4" t="s">
        <v>1735</v>
      </c>
      <c r="I1643" s="4" t="s">
        <v>48</v>
      </c>
      <c r="J1643" s="4" t="s">
        <v>203</v>
      </c>
      <c r="K1643" s="4" t="s">
        <v>6274</v>
      </c>
      <c r="L1643" s="4" t="s">
        <v>6274</v>
      </c>
      <c r="M1643" s="87">
        <v>0.6</v>
      </c>
      <c r="N1643" t="s">
        <v>1685</v>
      </c>
      <c r="O1643" t="s">
        <v>1686</v>
      </c>
      <c r="P1643" t="s">
        <v>27</v>
      </c>
      <c r="Q1643" s="1" t="s">
        <v>66</v>
      </c>
      <c r="R1643" s="1">
        <v>92.099998474121094</v>
      </c>
      <c r="S1643" s="1" t="s">
        <v>154</v>
      </c>
      <c r="T1643" s="1" t="s">
        <v>2773</v>
      </c>
      <c r="U1643" s="1" t="s">
        <v>31</v>
      </c>
      <c r="V1643" s="1" t="s">
        <v>32</v>
      </c>
      <c r="W1643" s="1" t="s">
        <v>31</v>
      </c>
      <c r="X1643" s="1" t="s">
        <v>32</v>
      </c>
      <c r="Y1643" s="1" t="s">
        <v>31</v>
      </c>
      <c r="Z1643" s="1" t="s">
        <v>31</v>
      </c>
      <c r="AA1643" s="1">
        <v>184.19999694824219</v>
      </c>
      <c r="AC1643" s="1">
        <f t="shared" si="260"/>
        <v>147.35999694824218</v>
      </c>
      <c r="AD1643" s="16">
        <f t="shared" si="258"/>
        <v>0.4</v>
      </c>
      <c r="AE1643" s="17">
        <f t="shared" si="261"/>
        <v>3.4000000000000002E-2</v>
      </c>
      <c r="AF1643">
        <f t="shared" si="262"/>
        <v>6.2627998962402351</v>
      </c>
      <c r="AG1643" s="16">
        <f t="shared" si="259"/>
        <v>0.4</v>
      </c>
      <c r="AH1643" s="17">
        <f t="shared" si="256"/>
        <v>7.3999999999999996E-2</v>
      </c>
      <c r="AI1643">
        <f t="shared" si="264"/>
        <v>10.904639774169921</v>
      </c>
      <c r="AJ1643">
        <f t="shared" si="265"/>
        <v>17.167439670410154</v>
      </c>
      <c r="AK1643" s="18">
        <f t="shared" si="263"/>
        <v>164.52743661865233</v>
      </c>
      <c r="AL1643" s="19">
        <f t="shared" si="257"/>
        <v>19.672560329589849</v>
      </c>
    </row>
    <row r="1644" spans="1:38">
      <c r="A1644" t="s">
        <v>2772</v>
      </c>
      <c r="B1644" t="s">
        <v>1133</v>
      </c>
      <c r="C1644" t="s">
        <v>5827</v>
      </c>
      <c r="D1644" t="s">
        <v>1134</v>
      </c>
      <c r="E1644" t="s">
        <v>2768</v>
      </c>
      <c r="F1644" t="s">
        <v>84</v>
      </c>
      <c r="G1644" s="4" t="s">
        <v>5904</v>
      </c>
      <c r="H1644" s="4" t="s">
        <v>68</v>
      </c>
      <c r="I1644" s="4" t="s">
        <v>48</v>
      </c>
      <c r="J1644" s="4" t="s">
        <v>239</v>
      </c>
      <c r="K1644" s="4" t="s">
        <v>66</v>
      </c>
      <c r="L1644" s="4" t="s">
        <v>74</v>
      </c>
      <c r="M1644" s="86">
        <v>0</v>
      </c>
      <c r="N1644" t="s">
        <v>1135</v>
      </c>
      <c r="O1644" t="s">
        <v>1136</v>
      </c>
      <c r="P1644" t="s">
        <v>27</v>
      </c>
      <c r="Q1644" s="1" t="s">
        <v>400</v>
      </c>
      <c r="R1644" s="1">
        <v>55.680000305175781</v>
      </c>
      <c r="S1644" s="1" t="s">
        <v>154</v>
      </c>
      <c r="T1644" s="1" t="s">
        <v>2774</v>
      </c>
      <c r="U1644" s="1" t="s">
        <v>31</v>
      </c>
      <c r="V1644" s="1" t="s">
        <v>48</v>
      </c>
      <c r="W1644" s="1" t="s">
        <v>2509</v>
      </c>
      <c r="X1644" s="1" t="s">
        <v>48</v>
      </c>
      <c r="Y1644" s="1" t="s">
        <v>2775</v>
      </c>
      <c r="Z1644" s="1" t="s">
        <v>31</v>
      </c>
      <c r="AA1644" s="1">
        <v>389.760009765625</v>
      </c>
      <c r="AC1644" s="1">
        <f t="shared" si="260"/>
        <v>282.97000213623051</v>
      </c>
      <c r="AD1644" s="16">
        <f t="shared" si="258"/>
        <v>1</v>
      </c>
      <c r="AE1644" s="17">
        <f t="shared" si="261"/>
        <v>8.5000000000000006E-2</v>
      </c>
      <c r="AF1644">
        <f t="shared" si="262"/>
        <v>33.129600830078125</v>
      </c>
      <c r="AG1644" s="16">
        <f t="shared" si="259"/>
        <v>1</v>
      </c>
      <c r="AH1644" s="17">
        <f t="shared" si="256"/>
        <v>0.185</v>
      </c>
      <c r="AI1644">
        <f t="shared" si="264"/>
        <v>52.349450395202645</v>
      </c>
      <c r="AJ1644">
        <f t="shared" si="265"/>
        <v>85.47905122528077</v>
      </c>
      <c r="AK1644" s="18">
        <f t="shared" si="263"/>
        <v>368.44905336151129</v>
      </c>
      <c r="AL1644" s="19">
        <f t="shared" si="257"/>
        <v>21.310948774719236</v>
      </c>
    </row>
    <row r="1645" spans="1:38">
      <c r="A1645" t="s">
        <v>2772</v>
      </c>
      <c r="B1645" t="s">
        <v>1133</v>
      </c>
      <c r="C1645" t="s">
        <v>5827</v>
      </c>
      <c r="D1645" t="s">
        <v>1134</v>
      </c>
      <c r="E1645" t="s">
        <v>2768</v>
      </c>
      <c r="F1645" t="s">
        <v>1691</v>
      </c>
      <c r="G1645" s="4" t="s">
        <v>6116</v>
      </c>
      <c r="H1645" s="4" t="s">
        <v>774</v>
      </c>
      <c r="I1645" s="4" t="s">
        <v>48</v>
      </c>
      <c r="J1645" s="4" t="s">
        <v>81</v>
      </c>
      <c r="K1645" s="4" t="s">
        <v>66</v>
      </c>
      <c r="L1645" s="4" t="s">
        <v>6274</v>
      </c>
      <c r="M1645" s="86">
        <v>0</v>
      </c>
      <c r="N1645" t="s">
        <v>1692</v>
      </c>
      <c r="O1645" t="s">
        <v>1693</v>
      </c>
      <c r="P1645" t="s">
        <v>27</v>
      </c>
      <c r="Q1645" s="1" t="s">
        <v>66</v>
      </c>
      <c r="R1645" s="1">
        <v>63.240001678466797</v>
      </c>
      <c r="S1645" s="1" t="s">
        <v>154</v>
      </c>
      <c r="T1645" s="1" t="s">
        <v>2776</v>
      </c>
      <c r="U1645" s="1" t="s">
        <v>31</v>
      </c>
      <c r="V1645" s="1" t="s">
        <v>32</v>
      </c>
      <c r="W1645" s="1" t="s">
        <v>31</v>
      </c>
      <c r="X1645" s="1" t="s">
        <v>32</v>
      </c>
      <c r="Y1645" s="1" t="s">
        <v>31</v>
      </c>
      <c r="Z1645" s="1" t="s">
        <v>31</v>
      </c>
      <c r="AA1645" s="1">
        <v>126.48000335693359</v>
      </c>
      <c r="AC1645" s="1">
        <f t="shared" si="260"/>
        <v>101.1800033569336</v>
      </c>
      <c r="AD1645" s="16">
        <f t="shared" si="258"/>
        <v>1</v>
      </c>
      <c r="AE1645" s="17">
        <f t="shared" si="261"/>
        <v>8.5000000000000006E-2</v>
      </c>
      <c r="AF1645">
        <f t="shared" si="262"/>
        <v>10.750800285339356</v>
      </c>
      <c r="AG1645" s="16">
        <f t="shared" si="259"/>
        <v>1</v>
      </c>
      <c r="AH1645" s="17">
        <f t="shared" si="256"/>
        <v>0.185</v>
      </c>
      <c r="AI1645">
        <f t="shared" si="264"/>
        <v>18.718300621032714</v>
      </c>
      <c r="AJ1645">
        <f t="shared" si="265"/>
        <v>29.46910090637207</v>
      </c>
      <c r="AK1645" s="18">
        <f t="shared" si="263"/>
        <v>130.64910426330567</v>
      </c>
      <c r="AL1645" s="19">
        <f t="shared" si="257"/>
        <v>-4.1691009063720692</v>
      </c>
    </row>
    <row r="1646" spans="1:38">
      <c r="A1646" t="s">
        <v>2772</v>
      </c>
      <c r="B1646" t="s">
        <v>1133</v>
      </c>
      <c r="C1646" t="s">
        <v>5827</v>
      </c>
      <c r="D1646" t="s">
        <v>1134</v>
      </c>
      <c r="E1646" t="s">
        <v>2768</v>
      </c>
      <c r="F1646" t="s">
        <v>400</v>
      </c>
      <c r="G1646" s="4" t="s">
        <v>5905</v>
      </c>
      <c r="H1646" s="4" t="s">
        <v>68</v>
      </c>
      <c r="I1646" s="4" t="s">
        <v>475</v>
      </c>
      <c r="J1646" s="4" t="s">
        <v>203</v>
      </c>
      <c r="K1646" s="4" t="s">
        <v>6274</v>
      </c>
      <c r="L1646" s="4" t="s">
        <v>6274</v>
      </c>
      <c r="M1646" s="86">
        <v>0</v>
      </c>
      <c r="N1646" t="s">
        <v>1140</v>
      </c>
      <c r="O1646" t="s">
        <v>1141</v>
      </c>
      <c r="P1646" t="s">
        <v>27</v>
      </c>
      <c r="Q1646" s="1" t="s">
        <v>130</v>
      </c>
      <c r="R1646" s="1">
        <v>128.52000427246094</v>
      </c>
      <c r="S1646" s="1" t="s">
        <v>154</v>
      </c>
      <c r="T1646" s="1" t="s">
        <v>2777</v>
      </c>
      <c r="U1646" s="1" t="s">
        <v>31</v>
      </c>
      <c r="V1646" s="1" t="s">
        <v>48</v>
      </c>
      <c r="W1646" s="1" t="s">
        <v>2455</v>
      </c>
      <c r="X1646" s="1" t="s">
        <v>48</v>
      </c>
      <c r="Y1646" s="1" t="s">
        <v>2778</v>
      </c>
      <c r="Z1646" s="1" t="s">
        <v>31</v>
      </c>
      <c r="AA1646" s="1">
        <v>385.55999755859375</v>
      </c>
      <c r="AC1646" s="1">
        <f t="shared" si="260"/>
        <v>279.92001281738283</v>
      </c>
      <c r="AD1646" s="16">
        <f t="shared" si="258"/>
        <v>1</v>
      </c>
      <c r="AE1646" s="17">
        <f t="shared" si="261"/>
        <v>8.5000000000000006E-2</v>
      </c>
      <c r="AF1646">
        <f t="shared" si="262"/>
        <v>32.77259979248047</v>
      </c>
      <c r="AG1646" s="16">
        <f t="shared" si="259"/>
        <v>1</v>
      </c>
      <c r="AH1646" s="17">
        <f t="shared" si="256"/>
        <v>0.185</v>
      </c>
      <c r="AI1646">
        <f t="shared" si="264"/>
        <v>51.785202371215824</v>
      </c>
      <c r="AJ1646">
        <f t="shared" si="265"/>
        <v>84.557802163696294</v>
      </c>
      <c r="AK1646" s="18">
        <f t="shared" si="263"/>
        <v>364.47781498107912</v>
      </c>
      <c r="AL1646" s="19">
        <f t="shared" si="257"/>
        <v>21.082197836303706</v>
      </c>
    </row>
    <row r="1647" spans="1:38">
      <c r="A1647" t="s">
        <v>2772</v>
      </c>
      <c r="B1647" t="s">
        <v>1133</v>
      </c>
      <c r="C1647" t="s">
        <v>5827</v>
      </c>
      <c r="D1647" t="s">
        <v>1134</v>
      </c>
      <c r="E1647" t="s">
        <v>2768</v>
      </c>
      <c r="F1647" t="s">
        <v>1143</v>
      </c>
      <c r="G1647" s="4" t="s">
        <v>5915</v>
      </c>
      <c r="H1647" s="4" t="s">
        <v>68</v>
      </c>
      <c r="I1647" s="4" t="s">
        <v>48</v>
      </c>
      <c r="J1647" s="4" t="s">
        <v>28</v>
      </c>
      <c r="K1647" s="4" t="s">
        <v>74</v>
      </c>
      <c r="L1647" s="4" t="s">
        <v>6274</v>
      </c>
      <c r="M1647" s="87">
        <v>0.6</v>
      </c>
      <c r="N1647" t="s">
        <v>1144</v>
      </c>
      <c r="O1647" t="s">
        <v>1145</v>
      </c>
      <c r="P1647" t="s">
        <v>27</v>
      </c>
      <c r="Q1647" s="1" t="s">
        <v>84</v>
      </c>
      <c r="R1647" s="1">
        <v>60.959999084472656</v>
      </c>
      <c r="S1647" s="1" t="s">
        <v>29</v>
      </c>
      <c r="T1647" s="1" t="s">
        <v>2779</v>
      </c>
      <c r="U1647" s="1" t="s">
        <v>31</v>
      </c>
      <c r="V1647" s="1" t="s">
        <v>32</v>
      </c>
      <c r="W1647" s="1" t="s">
        <v>31</v>
      </c>
      <c r="X1647" s="1" t="s">
        <v>32</v>
      </c>
      <c r="Y1647" s="1" t="s">
        <v>31</v>
      </c>
      <c r="Z1647" s="1" t="s">
        <v>31</v>
      </c>
      <c r="AA1647" s="1">
        <v>243.83999633789063</v>
      </c>
      <c r="AC1647" s="1">
        <f t="shared" si="260"/>
        <v>226.76999633789063</v>
      </c>
      <c r="AD1647" s="16">
        <f t="shared" si="258"/>
        <v>0.4</v>
      </c>
      <c r="AE1647" s="17">
        <f t="shared" si="261"/>
        <v>3.4000000000000002E-2</v>
      </c>
      <c r="AF1647">
        <f t="shared" si="262"/>
        <v>8.290559875488281</v>
      </c>
      <c r="AG1647" s="16">
        <f t="shared" si="259"/>
        <v>0.4</v>
      </c>
      <c r="AH1647" s="17">
        <f t="shared" si="256"/>
        <v>7.3999999999999996E-2</v>
      </c>
      <c r="AI1647">
        <f t="shared" si="264"/>
        <v>16.780979729003906</v>
      </c>
      <c r="AJ1647">
        <f t="shared" si="265"/>
        <v>25.071539604492187</v>
      </c>
      <c r="AK1647" s="18">
        <f t="shared" si="263"/>
        <v>251.84153594238282</v>
      </c>
      <c r="AL1647" s="19">
        <f t="shared" si="257"/>
        <v>-8.0015396044921872</v>
      </c>
    </row>
    <row r="1648" spans="1:38">
      <c r="A1648" t="s">
        <v>2780</v>
      </c>
      <c r="B1648" t="s">
        <v>2781</v>
      </c>
      <c r="C1648" t="s">
        <v>5844</v>
      </c>
      <c r="D1648" t="s">
        <v>2782</v>
      </c>
      <c r="E1648" t="s">
        <v>2768</v>
      </c>
      <c r="F1648" t="s">
        <v>2783</v>
      </c>
      <c r="G1648" s="4" t="s">
        <v>6174</v>
      </c>
      <c r="H1648" s="4" t="s">
        <v>6289</v>
      </c>
      <c r="I1648" s="4" t="s">
        <v>1159</v>
      </c>
      <c r="J1648" s="4" t="s">
        <v>81</v>
      </c>
      <c r="K1648" s="4" t="s">
        <v>6274</v>
      </c>
      <c r="L1648" s="4" t="s">
        <v>6274</v>
      </c>
      <c r="M1648" s="86">
        <v>0</v>
      </c>
      <c r="N1648" t="s">
        <v>63</v>
      </c>
      <c r="O1648" t="s">
        <v>2784</v>
      </c>
      <c r="P1648" t="s">
        <v>27</v>
      </c>
      <c r="Q1648" s="1" t="s">
        <v>2141</v>
      </c>
      <c r="R1648" s="1">
        <v>90</v>
      </c>
      <c r="S1648" s="1" t="s">
        <v>202</v>
      </c>
      <c r="T1648" s="1" t="s">
        <v>31</v>
      </c>
      <c r="U1648" s="1" t="s">
        <v>31</v>
      </c>
      <c r="V1648" s="1" t="s">
        <v>203</v>
      </c>
      <c r="W1648" s="1" t="s">
        <v>31</v>
      </c>
      <c r="X1648" s="1" t="s">
        <v>203</v>
      </c>
      <c r="Y1648" s="1" t="s">
        <v>31</v>
      </c>
      <c r="Z1648" s="1" t="s">
        <v>31</v>
      </c>
      <c r="AA1648" s="1">
        <v>5580</v>
      </c>
      <c r="AC1648" s="1">
        <f t="shared" si="260"/>
        <v>5580</v>
      </c>
      <c r="AD1648" s="16">
        <f t="shared" si="258"/>
        <v>1</v>
      </c>
      <c r="AE1648" s="17">
        <f t="shared" si="261"/>
        <v>8.5000000000000006E-2</v>
      </c>
      <c r="AF1648">
        <f t="shared" si="262"/>
        <v>474.3</v>
      </c>
      <c r="AG1648" s="16">
        <f t="shared" si="259"/>
        <v>1</v>
      </c>
      <c r="AH1648" s="17">
        <f t="shared" si="256"/>
        <v>0.185</v>
      </c>
      <c r="AI1648">
        <f t="shared" si="264"/>
        <v>1032.3</v>
      </c>
      <c r="AJ1648">
        <f t="shared" si="265"/>
        <v>1506.6</v>
      </c>
      <c r="AK1648" s="18">
        <f t="shared" si="263"/>
        <v>7086.6</v>
      </c>
      <c r="AL1648" s="19">
        <f t="shared" si="257"/>
        <v>-1506.6</v>
      </c>
    </row>
    <row r="1649" spans="1:38">
      <c r="A1649" t="s">
        <v>2785</v>
      </c>
      <c r="B1649" t="s">
        <v>299</v>
      </c>
      <c r="C1649" t="s">
        <v>5827</v>
      </c>
      <c r="D1649" t="s">
        <v>300</v>
      </c>
      <c r="E1649" t="s">
        <v>2768</v>
      </c>
      <c r="F1649" t="s">
        <v>1354</v>
      </c>
      <c r="G1649" s="4" t="s">
        <v>5915</v>
      </c>
      <c r="H1649" s="4" t="s">
        <v>68</v>
      </c>
      <c r="I1649" s="4" t="s">
        <v>48</v>
      </c>
      <c r="J1649" s="4" t="s">
        <v>28</v>
      </c>
      <c r="K1649" s="4" t="s">
        <v>74</v>
      </c>
      <c r="L1649" s="4" t="s">
        <v>6274</v>
      </c>
      <c r="M1649" s="87">
        <v>0.6</v>
      </c>
      <c r="N1649" t="s">
        <v>1355</v>
      </c>
      <c r="O1649" t="s">
        <v>1356</v>
      </c>
      <c r="P1649" t="s">
        <v>27</v>
      </c>
      <c r="Q1649" s="1" t="s">
        <v>225</v>
      </c>
      <c r="R1649" s="1">
        <v>53.994731903076172</v>
      </c>
      <c r="S1649" s="1" t="s">
        <v>29</v>
      </c>
      <c r="T1649" s="1" t="s">
        <v>2786</v>
      </c>
      <c r="U1649" s="1" t="s">
        <v>31</v>
      </c>
      <c r="V1649" s="1" t="s">
        <v>32</v>
      </c>
      <c r="W1649" s="1" t="s">
        <v>31</v>
      </c>
      <c r="X1649" s="1" t="s">
        <v>32</v>
      </c>
      <c r="Y1649" s="1" t="s">
        <v>31</v>
      </c>
      <c r="Z1649" s="1" t="s">
        <v>31</v>
      </c>
      <c r="AA1649" s="1">
        <v>1133.8900146484375</v>
      </c>
      <c r="AC1649" s="1">
        <f t="shared" si="260"/>
        <v>1054.5193699645997</v>
      </c>
      <c r="AD1649" s="16">
        <f t="shared" si="258"/>
        <v>0.4</v>
      </c>
      <c r="AE1649" s="17">
        <f t="shared" si="261"/>
        <v>3.4000000000000002E-2</v>
      </c>
      <c r="AF1649">
        <f t="shared" si="262"/>
        <v>38.552260498046877</v>
      </c>
      <c r="AG1649" s="16">
        <f t="shared" si="259"/>
        <v>0.4</v>
      </c>
      <c r="AH1649" s="17">
        <f t="shared" si="256"/>
        <v>7.3999999999999996E-2</v>
      </c>
      <c r="AI1649">
        <f t="shared" si="264"/>
        <v>78.034433377380381</v>
      </c>
      <c r="AJ1649">
        <f t="shared" si="265"/>
        <v>116.58669387542726</v>
      </c>
      <c r="AK1649" s="18">
        <f t="shared" si="263"/>
        <v>1171.106063840027</v>
      </c>
      <c r="AL1649" s="19">
        <f t="shared" si="257"/>
        <v>-37.216693875427254</v>
      </c>
    </row>
    <row r="1650" spans="1:38">
      <c r="A1650" t="s">
        <v>2787</v>
      </c>
      <c r="B1650" t="s">
        <v>299</v>
      </c>
      <c r="C1650" t="s">
        <v>5827</v>
      </c>
      <c r="D1650" t="s">
        <v>300</v>
      </c>
      <c r="E1650" t="s">
        <v>2768</v>
      </c>
      <c r="F1650" t="s">
        <v>1350</v>
      </c>
      <c r="G1650" s="4" t="s">
        <v>5923</v>
      </c>
      <c r="H1650" s="4" t="s">
        <v>240</v>
      </c>
      <c r="I1650" s="4" t="s">
        <v>93</v>
      </c>
      <c r="J1650" s="4" t="s">
        <v>1663</v>
      </c>
      <c r="K1650" s="4" t="s">
        <v>359</v>
      </c>
      <c r="L1650" s="4" t="s">
        <v>359</v>
      </c>
      <c r="M1650" s="87">
        <v>0.6</v>
      </c>
      <c r="N1650" t="s">
        <v>1351</v>
      </c>
      <c r="O1650" t="s">
        <v>1352</v>
      </c>
      <c r="P1650" t="s">
        <v>27</v>
      </c>
      <c r="Q1650" s="1" t="s">
        <v>66</v>
      </c>
      <c r="R1650" s="1">
        <v>57</v>
      </c>
      <c r="S1650" s="1" t="s">
        <v>154</v>
      </c>
      <c r="T1650" s="1" t="s">
        <v>1353</v>
      </c>
      <c r="U1650" s="1" t="s">
        <v>31</v>
      </c>
      <c r="V1650" s="1" t="s">
        <v>32</v>
      </c>
      <c r="W1650" s="1" t="s">
        <v>31</v>
      </c>
      <c r="X1650" s="1" t="s">
        <v>32</v>
      </c>
      <c r="Y1650" s="1" t="s">
        <v>31</v>
      </c>
      <c r="Z1650" s="1" t="s">
        <v>31</v>
      </c>
      <c r="AA1650" s="1">
        <v>114</v>
      </c>
      <c r="AC1650" s="1">
        <f t="shared" si="260"/>
        <v>91.2</v>
      </c>
      <c r="AD1650" s="16">
        <f t="shared" si="258"/>
        <v>0.4</v>
      </c>
      <c r="AE1650" s="17">
        <f t="shared" si="261"/>
        <v>3.4000000000000002E-2</v>
      </c>
      <c r="AF1650">
        <f t="shared" si="262"/>
        <v>3.8760000000000003</v>
      </c>
      <c r="AG1650" s="16">
        <f t="shared" si="259"/>
        <v>0.4</v>
      </c>
      <c r="AH1650" s="17">
        <f t="shared" si="256"/>
        <v>7.3999999999999996E-2</v>
      </c>
      <c r="AI1650">
        <f t="shared" si="264"/>
        <v>6.7488000000000001</v>
      </c>
      <c r="AJ1650">
        <f t="shared" si="265"/>
        <v>10.6248</v>
      </c>
      <c r="AK1650" s="18">
        <f t="shared" si="263"/>
        <v>101.82480000000001</v>
      </c>
      <c r="AL1650" s="19">
        <f t="shared" si="257"/>
        <v>12.1752</v>
      </c>
    </row>
    <row r="1651" spans="1:38">
      <c r="A1651" t="s">
        <v>2787</v>
      </c>
      <c r="B1651" t="s">
        <v>299</v>
      </c>
      <c r="C1651" t="s">
        <v>5827</v>
      </c>
      <c r="D1651" t="s">
        <v>300</v>
      </c>
      <c r="E1651" t="s">
        <v>2768</v>
      </c>
      <c r="F1651" t="s">
        <v>1354</v>
      </c>
      <c r="G1651" s="4" t="s">
        <v>5915</v>
      </c>
      <c r="H1651" s="4" t="s">
        <v>68</v>
      </c>
      <c r="I1651" s="4" t="s">
        <v>48</v>
      </c>
      <c r="J1651" s="4" t="s">
        <v>28</v>
      </c>
      <c r="K1651" s="4" t="s">
        <v>74</v>
      </c>
      <c r="L1651" s="4" t="s">
        <v>6274</v>
      </c>
      <c r="M1651" s="87">
        <v>0.6</v>
      </c>
      <c r="N1651" t="s">
        <v>1355</v>
      </c>
      <c r="O1651" t="s">
        <v>1356</v>
      </c>
      <c r="P1651" t="s">
        <v>27</v>
      </c>
      <c r="Q1651" s="1" t="s">
        <v>359</v>
      </c>
      <c r="R1651" s="1">
        <v>53.994731903076172</v>
      </c>
      <c r="S1651" s="1" t="s">
        <v>29</v>
      </c>
      <c r="T1651" s="1" t="s">
        <v>2788</v>
      </c>
      <c r="U1651" s="1" t="s">
        <v>31</v>
      </c>
      <c r="V1651" s="1" t="s">
        <v>32</v>
      </c>
      <c r="W1651" s="1" t="s">
        <v>31</v>
      </c>
      <c r="X1651" s="1" t="s">
        <v>32</v>
      </c>
      <c r="Y1651" s="1" t="s">
        <v>31</v>
      </c>
      <c r="Z1651" s="1" t="s">
        <v>31</v>
      </c>
      <c r="AA1651" s="1">
        <v>485.95001220703125</v>
      </c>
      <c r="AC1651" s="1">
        <f t="shared" si="260"/>
        <v>451.93258712768557</v>
      </c>
      <c r="AD1651" s="16">
        <f t="shared" si="258"/>
        <v>0.4</v>
      </c>
      <c r="AE1651" s="17">
        <f t="shared" si="261"/>
        <v>3.4000000000000002E-2</v>
      </c>
      <c r="AF1651">
        <f t="shared" si="262"/>
        <v>16.522300415039062</v>
      </c>
      <c r="AG1651" s="16">
        <f t="shared" si="259"/>
        <v>0.4</v>
      </c>
      <c r="AH1651" s="17">
        <f t="shared" si="256"/>
        <v>7.3999999999999996E-2</v>
      </c>
      <c r="AI1651">
        <f t="shared" si="264"/>
        <v>33.443011447448733</v>
      </c>
      <c r="AJ1651">
        <f t="shared" si="265"/>
        <v>49.965311862487795</v>
      </c>
      <c r="AK1651" s="18">
        <f t="shared" si="263"/>
        <v>501.89789899017336</v>
      </c>
      <c r="AL1651" s="19">
        <f t="shared" si="257"/>
        <v>-15.945311862487792</v>
      </c>
    </row>
    <row r="1652" spans="1:38">
      <c r="A1652" t="s">
        <v>2789</v>
      </c>
      <c r="B1652" t="s">
        <v>70</v>
      </c>
      <c r="C1652" t="s">
        <v>5827</v>
      </c>
      <c r="D1652" t="s">
        <v>71</v>
      </c>
      <c r="E1652" t="s">
        <v>2768</v>
      </c>
      <c r="F1652" t="s">
        <v>72</v>
      </c>
      <c r="G1652" s="4" t="s">
        <v>5864</v>
      </c>
      <c r="H1652" s="4" t="s">
        <v>557</v>
      </c>
      <c r="I1652" s="4" t="s">
        <v>68</v>
      </c>
      <c r="J1652" s="4" t="s">
        <v>54</v>
      </c>
      <c r="K1652" s="4" t="s">
        <v>6274</v>
      </c>
      <c r="L1652" s="4" t="s">
        <v>6274</v>
      </c>
      <c r="M1652" s="87">
        <v>1</v>
      </c>
      <c r="N1652" t="s">
        <v>63</v>
      </c>
      <c r="O1652" t="s">
        <v>73</v>
      </c>
      <c r="P1652" t="s">
        <v>27</v>
      </c>
      <c r="Q1652" s="1" t="s">
        <v>268</v>
      </c>
      <c r="R1652" s="1">
        <v>5.9000000953674316</v>
      </c>
      <c r="S1652" s="1" t="s">
        <v>75</v>
      </c>
      <c r="T1652" s="1" t="s">
        <v>31</v>
      </c>
      <c r="U1652" s="1" t="s">
        <v>31</v>
      </c>
      <c r="V1652" s="1" t="s">
        <v>240</v>
      </c>
      <c r="W1652" s="1" t="s">
        <v>31</v>
      </c>
      <c r="X1652" s="1" t="s">
        <v>240</v>
      </c>
      <c r="Y1652" s="1" t="s">
        <v>31</v>
      </c>
      <c r="Z1652" s="1" t="s">
        <v>31</v>
      </c>
      <c r="AA1652" s="1">
        <v>29.5</v>
      </c>
      <c r="AC1652" s="1">
        <f t="shared" si="260"/>
        <v>29.500000476837158</v>
      </c>
      <c r="AD1652" s="16">
        <f t="shared" si="258"/>
        <v>0</v>
      </c>
      <c r="AE1652" s="17">
        <f t="shared" si="261"/>
        <v>0</v>
      </c>
      <c r="AF1652">
        <f t="shared" si="262"/>
        <v>0</v>
      </c>
      <c r="AG1652" s="16">
        <f t="shared" si="259"/>
        <v>0</v>
      </c>
      <c r="AH1652" s="17">
        <f t="shared" si="256"/>
        <v>0</v>
      </c>
      <c r="AI1652">
        <f t="shared" si="264"/>
        <v>0</v>
      </c>
      <c r="AJ1652">
        <f t="shared" si="265"/>
        <v>0</v>
      </c>
      <c r="AK1652" s="18">
        <f t="shared" si="263"/>
        <v>29.500000476837158</v>
      </c>
      <c r="AL1652" s="19">
        <f t="shared" si="257"/>
        <v>0</v>
      </c>
    </row>
    <row r="1653" spans="1:38">
      <c r="A1653" t="s">
        <v>2789</v>
      </c>
      <c r="B1653" t="s">
        <v>70</v>
      </c>
      <c r="C1653" t="s">
        <v>5827</v>
      </c>
      <c r="D1653" t="s">
        <v>71</v>
      </c>
      <c r="E1653" t="s">
        <v>2768</v>
      </c>
      <c r="F1653" t="s">
        <v>76</v>
      </c>
      <c r="G1653" s="4" t="s">
        <v>5865</v>
      </c>
      <c r="H1653" s="4" t="s">
        <v>557</v>
      </c>
      <c r="I1653" s="4" t="s">
        <v>68</v>
      </c>
      <c r="J1653" s="4" t="s">
        <v>370</v>
      </c>
      <c r="K1653" s="4" t="s">
        <v>6274</v>
      </c>
      <c r="L1653" s="4" t="s">
        <v>6274</v>
      </c>
      <c r="M1653" s="87">
        <v>1</v>
      </c>
      <c r="N1653" t="s">
        <v>63</v>
      </c>
      <c r="O1653" t="s">
        <v>77</v>
      </c>
      <c r="P1653" t="s">
        <v>27</v>
      </c>
      <c r="Q1653" s="1" t="s">
        <v>400</v>
      </c>
      <c r="R1653" s="1">
        <v>6.1999998092651367</v>
      </c>
      <c r="S1653" s="1" t="s">
        <v>75</v>
      </c>
      <c r="T1653" s="1" t="s">
        <v>31</v>
      </c>
      <c r="U1653" s="1" t="s">
        <v>31</v>
      </c>
      <c r="V1653" s="1" t="s">
        <v>240</v>
      </c>
      <c r="W1653" s="1" t="s">
        <v>31</v>
      </c>
      <c r="X1653" s="1" t="s">
        <v>240</v>
      </c>
      <c r="Y1653" s="1" t="s">
        <v>31</v>
      </c>
      <c r="Z1653" s="1" t="s">
        <v>31</v>
      </c>
      <c r="AA1653" s="1">
        <v>43.400001525878906</v>
      </c>
      <c r="AC1653" s="1">
        <f t="shared" si="260"/>
        <v>43.399998664855957</v>
      </c>
      <c r="AD1653" s="16">
        <f t="shared" si="258"/>
        <v>0</v>
      </c>
      <c r="AE1653" s="17">
        <f t="shared" si="261"/>
        <v>0</v>
      </c>
      <c r="AF1653">
        <f t="shared" si="262"/>
        <v>0</v>
      </c>
      <c r="AG1653" s="16">
        <f t="shared" si="259"/>
        <v>0</v>
      </c>
      <c r="AH1653" s="17">
        <f t="shared" si="256"/>
        <v>0</v>
      </c>
      <c r="AI1653">
        <f t="shared" si="264"/>
        <v>0</v>
      </c>
      <c r="AJ1653">
        <f t="shared" si="265"/>
        <v>0</v>
      </c>
      <c r="AK1653" s="18">
        <f t="shared" si="263"/>
        <v>43.399998664855957</v>
      </c>
      <c r="AL1653" s="19">
        <f t="shared" si="257"/>
        <v>0</v>
      </c>
    </row>
    <row r="1654" spans="1:38">
      <c r="A1654" t="s">
        <v>2789</v>
      </c>
      <c r="B1654" t="s">
        <v>70</v>
      </c>
      <c r="C1654" t="s">
        <v>5827</v>
      </c>
      <c r="D1654" t="s">
        <v>71</v>
      </c>
      <c r="E1654" t="s">
        <v>2768</v>
      </c>
      <c r="F1654" t="s">
        <v>361</v>
      </c>
      <c r="G1654" s="4" t="s">
        <v>5892</v>
      </c>
      <c r="H1654" s="4" t="s">
        <v>557</v>
      </c>
      <c r="I1654" s="4" t="s">
        <v>6277</v>
      </c>
      <c r="J1654" s="4" t="s">
        <v>6273</v>
      </c>
      <c r="K1654" s="4" t="s">
        <v>6274</v>
      </c>
      <c r="L1654" s="4" t="s">
        <v>6274</v>
      </c>
      <c r="M1654" s="87">
        <v>0.6</v>
      </c>
      <c r="N1654" t="s">
        <v>63</v>
      </c>
      <c r="O1654" t="s">
        <v>362</v>
      </c>
      <c r="P1654" t="s">
        <v>27</v>
      </c>
      <c r="Q1654" s="1" t="s">
        <v>93</v>
      </c>
      <c r="R1654" s="1">
        <v>5.5</v>
      </c>
      <c r="S1654" s="1" t="s">
        <v>75</v>
      </c>
      <c r="T1654" s="1" t="s">
        <v>31</v>
      </c>
      <c r="U1654" s="1" t="s">
        <v>31</v>
      </c>
      <c r="V1654" s="1" t="s">
        <v>240</v>
      </c>
      <c r="W1654" s="1" t="s">
        <v>31</v>
      </c>
      <c r="X1654" s="1" t="s">
        <v>240</v>
      </c>
      <c r="Y1654" s="1" t="s">
        <v>31</v>
      </c>
      <c r="Z1654" s="1" t="s">
        <v>31</v>
      </c>
      <c r="AA1654" s="1">
        <v>71.5</v>
      </c>
      <c r="AC1654" s="1">
        <f t="shared" si="260"/>
        <v>71.5</v>
      </c>
      <c r="AD1654" s="16">
        <f t="shared" si="258"/>
        <v>0.4</v>
      </c>
      <c r="AE1654" s="17">
        <f t="shared" si="261"/>
        <v>3.4000000000000002E-2</v>
      </c>
      <c r="AF1654">
        <f t="shared" si="262"/>
        <v>2.431</v>
      </c>
      <c r="AG1654" s="16">
        <f t="shared" si="259"/>
        <v>0.4</v>
      </c>
      <c r="AH1654" s="17">
        <f t="shared" si="256"/>
        <v>7.3999999999999996E-2</v>
      </c>
      <c r="AI1654">
        <f t="shared" si="264"/>
        <v>5.2909999999999995</v>
      </c>
      <c r="AJ1654">
        <f t="shared" si="265"/>
        <v>7.7219999999999995</v>
      </c>
      <c r="AK1654" s="18">
        <f t="shared" si="263"/>
        <v>79.221999999999994</v>
      </c>
      <c r="AL1654" s="19">
        <f t="shared" si="257"/>
        <v>-7.7219999999999995</v>
      </c>
    </row>
    <row r="1655" spans="1:38">
      <c r="A1655" t="s">
        <v>2789</v>
      </c>
      <c r="B1655" t="s">
        <v>70</v>
      </c>
      <c r="C1655" t="s">
        <v>5827</v>
      </c>
      <c r="D1655" t="s">
        <v>71</v>
      </c>
      <c r="E1655" t="s">
        <v>2768</v>
      </c>
      <c r="F1655" t="s">
        <v>364</v>
      </c>
      <c r="G1655" s="4" t="s">
        <v>5892</v>
      </c>
      <c r="H1655" s="4" t="s">
        <v>557</v>
      </c>
      <c r="I1655" s="4" t="s">
        <v>6277</v>
      </c>
      <c r="J1655" s="4" t="s">
        <v>6273</v>
      </c>
      <c r="K1655" s="4" t="s">
        <v>6274</v>
      </c>
      <c r="L1655" s="4" t="s">
        <v>6274</v>
      </c>
      <c r="M1655" s="87">
        <v>0.6</v>
      </c>
      <c r="N1655" t="s">
        <v>63</v>
      </c>
      <c r="O1655" t="s">
        <v>365</v>
      </c>
      <c r="P1655" t="s">
        <v>27</v>
      </c>
      <c r="Q1655" s="1" t="s">
        <v>359</v>
      </c>
      <c r="R1655" s="1">
        <v>5.5</v>
      </c>
      <c r="S1655" s="1" t="s">
        <v>75</v>
      </c>
      <c r="T1655" s="1" t="s">
        <v>31</v>
      </c>
      <c r="U1655" s="1" t="s">
        <v>31</v>
      </c>
      <c r="V1655" s="1" t="s">
        <v>240</v>
      </c>
      <c r="W1655" s="1" t="s">
        <v>31</v>
      </c>
      <c r="X1655" s="1" t="s">
        <v>240</v>
      </c>
      <c r="Y1655" s="1" t="s">
        <v>31</v>
      </c>
      <c r="Z1655" s="1" t="s">
        <v>31</v>
      </c>
      <c r="AA1655" s="1">
        <v>49.5</v>
      </c>
      <c r="AC1655" s="1">
        <f t="shared" si="260"/>
        <v>49.5</v>
      </c>
      <c r="AD1655" s="16">
        <f t="shared" si="258"/>
        <v>0.4</v>
      </c>
      <c r="AE1655" s="17">
        <f t="shared" si="261"/>
        <v>3.4000000000000002E-2</v>
      </c>
      <c r="AF1655">
        <f t="shared" si="262"/>
        <v>1.6830000000000001</v>
      </c>
      <c r="AG1655" s="16">
        <f t="shared" si="259"/>
        <v>0.4</v>
      </c>
      <c r="AH1655" s="17">
        <f t="shared" si="256"/>
        <v>7.3999999999999996E-2</v>
      </c>
      <c r="AI1655">
        <f t="shared" si="264"/>
        <v>3.6629999999999998</v>
      </c>
      <c r="AJ1655">
        <f t="shared" si="265"/>
        <v>5.3460000000000001</v>
      </c>
      <c r="AK1655" s="18">
        <f t="shared" si="263"/>
        <v>54.846000000000004</v>
      </c>
      <c r="AL1655" s="19">
        <f t="shared" si="257"/>
        <v>-5.3460000000000001</v>
      </c>
    </row>
    <row r="1656" spans="1:38">
      <c r="A1656" t="s">
        <v>2789</v>
      </c>
      <c r="B1656" t="s">
        <v>70</v>
      </c>
      <c r="C1656" t="s">
        <v>5827</v>
      </c>
      <c r="D1656" t="s">
        <v>71</v>
      </c>
      <c r="E1656" t="s">
        <v>2768</v>
      </c>
      <c r="F1656" t="s">
        <v>79</v>
      </c>
      <c r="G1656" s="4" t="s">
        <v>5866</v>
      </c>
      <c r="H1656" s="4" t="s">
        <v>557</v>
      </c>
      <c r="I1656" s="4" t="s">
        <v>48</v>
      </c>
      <c r="J1656" s="4" t="s">
        <v>153</v>
      </c>
      <c r="K1656" s="4" t="s">
        <v>6274</v>
      </c>
      <c r="L1656" s="4" t="s">
        <v>6274</v>
      </c>
      <c r="M1656" s="87">
        <v>1</v>
      </c>
      <c r="N1656" t="s">
        <v>63</v>
      </c>
      <c r="O1656" t="s">
        <v>80</v>
      </c>
      <c r="P1656" t="s">
        <v>27</v>
      </c>
      <c r="Q1656" s="1" t="s">
        <v>81</v>
      </c>
      <c r="R1656" s="1">
        <v>2.7999999523162842</v>
      </c>
      <c r="S1656" s="1" t="s">
        <v>75</v>
      </c>
      <c r="T1656" s="1" t="s">
        <v>31</v>
      </c>
      <c r="U1656" s="1" t="s">
        <v>31</v>
      </c>
      <c r="V1656" s="1" t="s">
        <v>240</v>
      </c>
      <c r="W1656" s="1" t="s">
        <v>31</v>
      </c>
      <c r="X1656" s="1" t="s">
        <v>240</v>
      </c>
      <c r="Y1656" s="1" t="s">
        <v>31</v>
      </c>
      <c r="Z1656" s="1" t="s">
        <v>31</v>
      </c>
      <c r="AA1656" s="1">
        <v>28</v>
      </c>
      <c r="AC1656" s="1">
        <f t="shared" si="260"/>
        <v>27.999999523162842</v>
      </c>
      <c r="AD1656" s="16">
        <f t="shared" si="258"/>
        <v>0</v>
      </c>
      <c r="AE1656" s="17">
        <f t="shared" si="261"/>
        <v>0</v>
      </c>
      <c r="AF1656">
        <f t="shared" si="262"/>
        <v>0</v>
      </c>
      <c r="AG1656" s="16">
        <f t="shared" si="259"/>
        <v>0</v>
      </c>
      <c r="AH1656" s="17">
        <f t="shared" si="256"/>
        <v>0</v>
      </c>
      <c r="AI1656">
        <f t="shared" si="264"/>
        <v>0</v>
      </c>
      <c r="AJ1656">
        <f t="shared" si="265"/>
        <v>0</v>
      </c>
      <c r="AK1656" s="18">
        <f t="shared" si="263"/>
        <v>27.999999523162842</v>
      </c>
      <c r="AL1656" s="19">
        <f t="shared" si="257"/>
        <v>0</v>
      </c>
    </row>
    <row r="1657" spans="1:38">
      <c r="A1657" t="s">
        <v>2789</v>
      </c>
      <c r="B1657" t="s">
        <v>70</v>
      </c>
      <c r="C1657" t="s">
        <v>5827</v>
      </c>
      <c r="D1657" t="s">
        <v>71</v>
      </c>
      <c r="E1657" t="s">
        <v>2768</v>
      </c>
      <c r="F1657" t="s">
        <v>368</v>
      </c>
      <c r="G1657" s="4" t="s">
        <v>5893</v>
      </c>
      <c r="H1657" s="4" t="s">
        <v>557</v>
      </c>
      <c r="I1657" s="4" t="s">
        <v>1159</v>
      </c>
      <c r="J1657" s="4" t="s">
        <v>81</v>
      </c>
      <c r="K1657" s="4" t="s">
        <v>6274</v>
      </c>
      <c r="L1657" s="4" t="s">
        <v>6274</v>
      </c>
      <c r="M1657" s="87">
        <v>1</v>
      </c>
      <c r="N1657" t="s">
        <v>63</v>
      </c>
      <c r="O1657" t="s">
        <v>369</v>
      </c>
      <c r="P1657" t="s">
        <v>27</v>
      </c>
      <c r="Q1657" s="1" t="s">
        <v>28</v>
      </c>
      <c r="R1657" s="1">
        <v>2.9000000953674316</v>
      </c>
      <c r="S1657" s="1" t="s">
        <v>75</v>
      </c>
      <c r="T1657" s="1" t="s">
        <v>31</v>
      </c>
      <c r="U1657" s="1" t="s">
        <v>31</v>
      </c>
      <c r="V1657" s="1" t="s">
        <v>240</v>
      </c>
      <c r="W1657" s="1" t="s">
        <v>31</v>
      </c>
      <c r="X1657" s="1" t="s">
        <v>240</v>
      </c>
      <c r="Y1657" s="1" t="s">
        <v>31</v>
      </c>
      <c r="Z1657" s="1" t="s">
        <v>31</v>
      </c>
      <c r="AA1657" s="1">
        <v>58</v>
      </c>
      <c r="AC1657" s="1">
        <f t="shared" si="260"/>
        <v>58.000001907348633</v>
      </c>
      <c r="AD1657" s="16">
        <f t="shared" si="258"/>
        <v>0</v>
      </c>
      <c r="AE1657" s="17">
        <f t="shared" si="261"/>
        <v>0</v>
      </c>
      <c r="AF1657">
        <f t="shared" si="262"/>
        <v>0</v>
      </c>
      <c r="AG1657" s="16">
        <f t="shared" si="259"/>
        <v>0</v>
      </c>
      <c r="AH1657" s="17">
        <f t="shared" si="256"/>
        <v>0</v>
      </c>
      <c r="AI1657">
        <f t="shared" si="264"/>
        <v>0</v>
      </c>
      <c r="AJ1657">
        <f t="shared" si="265"/>
        <v>0</v>
      </c>
      <c r="AK1657" s="18">
        <f t="shared" si="263"/>
        <v>58.000001907348633</v>
      </c>
      <c r="AL1657" s="19">
        <f t="shared" si="257"/>
        <v>0</v>
      </c>
    </row>
    <row r="1658" spans="1:38">
      <c r="A1658" t="s">
        <v>2789</v>
      </c>
      <c r="B1658" t="s">
        <v>70</v>
      </c>
      <c r="C1658" t="s">
        <v>5827</v>
      </c>
      <c r="D1658" t="s">
        <v>71</v>
      </c>
      <c r="E1658" t="s">
        <v>2768</v>
      </c>
      <c r="F1658" t="s">
        <v>91</v>
      </c>
      <c r="G1658" s="4" t="s">
        <v>5870</v>
      </c>
      <c r="H1658" s="4" t="s">
        <v>557</v>
      </c>
      <c r="I1658" s="4" t="s">
        <v>240</v>
      </c>
      <c r="J1658" s="4" t="s">
        <v>28</v>
      </c>
      <c r="K1658" s="4" t="s">
        <v>6274</v>
      </c>
      <c r="L1658" s="4" t="s">
        <v>6274</v>
      </c>
      <c r="M1658" s="87">
        <v>1</v>
      </c>
      <c r="N1658" t="s">
        <v>63</v>
      </c>
      <c r="O1658" t="s">
        <v>92</v>
      </c>
      <c r="P1658" t="s">
        <v>27</v>
      </c>
      <c r="Q1658" s="1" t="s">
        <v>54</v>
      </c>
      <c r="R1658" s="1">
        <v>5.5</v>
      </c>
      <c r="S1658" s="1" t="s">
        <v>75</v>
      </c>
      <c r="T1658" s="1" t="s">
        <v>31</v>
      </c>
      <c r="U1658" s="1" t="s">
        <v>31</v>
      </c>
      <c r="V1658" s="1" t="s">
        <v>240</v>
      </c>
      <c r="W1658" s="1" t="s">
        <v>31</v>
      </c>
      <c r="X1658" s="1" t="s">
        <v>240</v>
      </c>
      <c r="Y1658" s="1" t="s">
        <v>31</v>
      </c>
      <c r="Z1658" s="1" t="s">
        <v>31</v>
      </c>
      <c r="AA1658" s="1">
        <v>165</v>
      </c>
      <c r="AC1658" s="1">
        <f t="shared" si="260"/>
        <v>165</v>
      </c>
      <c r="AD1658" s="16">
        <f t="shared" si="258"/>
        <v>0</v>
      </c>
      <c r="AE1658" s="17">
        <f t="shared" si="261"/>
        <v>0</v>
      </c>
      <c r="AF1658">
        <f t="shared" si="262"/>
        <v>0</v>
      </c>
      <c r="AG1658" s="16">
        <f t="shared" si="259"/>
        <v>0</v>
      </c>
      <c r="AH1658" s="17">
        <f t="shared" si="256"/>
        <v>0</v>
      </c>
      <c r="AI1658">
        <f t="shared" si="264"/>
        <v>0</v>
      </c>
      <c r="AJ1658">
        <f t="shared" si="265"/>
        <v>0</v>
      </c>
      <c r="AK1658" s="18">
        <f t="shared" si="263"/>
        <v>165</v>
      </c>
      <c r="AL1658" s="19">
        <f t="shared" si="257"/>
        <v>0</v>
      </c>
    </row>
    <row r="1659" spans="1:38">
      <c r="A1659" t="s">
        <v>2789</v>
      </c>
      <c r="B1659" t="s">
        <v>70</v>
      </c>
      <c r="C1659" t="s">
        <v>5827</v>
      </c>
      <c r="D1659" t="s">
        <v>71</v>
      </c>
      <c r="E1659" t="s">
        <v>2768</v>
      </c>
      <c r="F1659" t="s">
        <v>94</v>
      </c>
      <c r="G1659" s="4" t="s">
        <v>5871</v>
      </c>
      <c r="H1659" s="4" t="s">
        <v>557</v>
      </c>
      <c r="I1659" s="4" t="s">
        <v>68</v>
      </c>
      <c r="J1659" s="4" t="s">
        <v>239</v>
      </c>
      <c r="K1659" s="4" t="s">
        <v>66</v>
      </c>
      <c r="L1659" s="4" t="s">
        <v>6274</v>
      </c>
      <c r="M1659" s="87">
        <v>1</v>
      </c>
      <c r="N1659" t="s">
        <v>63</v>
      </c>
      <c r="O1659" t="s">
        <v>95</v>
      </c>
      <c r="P1659" t="s">
        <v>27</v>
      </c>
      <c r="Q1659" s="1" t="s">
        <v>2790</v>
      </c>
      <c r="R1659" s="1">
        <v>5.5</v>
      </c>
      <c r="S1659" s="1" t="s">
        <v>75</v>
      </c>
      <c r="T1659" s="1" t="s">
        <v>31</v>
      </c>
      <c r="U1659" s="1" t="s">
        <v>31</v>
      </c>
      <c r="V1659" s="1" t="s">
        <v>240</v>
      </c>
      <c r="W1659" s="1" t="s">
        <v>31</v>
      </c>
      <c r="X1659" s="1" t="s">
        <v>240</v>
      </c>
      <c r="Y1659" s="1" t="s">
        <v>31</v>
      </c>
      <c r="Z1659" s="1" t="s">
        <v>31</v>
      </c>
      <c r="AA1659" s="1">
        <v>70.400001525878906</v>
      </c>
      <c r="AC1659" s="1">
        <f t="shared" si="260"/>
        <v>70.400000000000006</v>
      </c>
      <c r="AD1659" s="16">
        <f t="shared" si="258"/>
        <v>0</v>
      </c>
      <c r="AE1659" s="17">
        <f t="shared" si="261"/>
        <v>0</v>
      </c>
      <c r="AF1659">
        <f t="shared" si="262"/>
        <v>0</v>
      </c>
      <c r="AG1659" s="16">
        <f t="shared" si="259"/>
        <v>0</v>
      </c>
      <c r="AH1659" s="17">
        <f t="shared" si="256"/>
        <v>0</v>
      </c>
      <c r="AI1659">
        <f t="shared" si="264"/>
        <v>0</v>
      </c>
      <c r="AJ1659">
        <f t="shared" si="265"/>
        <v>0</v>
      </c>
      <c r="AK1659" s="18">
        <f t="shared" si="263"/>
        <v>70.400000000000006</v>
      </c>
      <c r="AL1659" s="19">
        <f t="shared" si="257"/>
        <v>0</v>
      </c>
    </row>
    <row r="1660" spans="1:38">
      <c r="A1660" t="s">
        <v>2789</v>
      </c>
      <c r="B1660" t="s">
        <v>70</v>
      </c>
      <c r="C1660" t="s">
        <v>5827</v>
      </c>
      <c r="D1660" t="s">
        <v>71</v>
      </c>
      <c r="E1660" t="s">
        <v>2768</v>
      </c>
      <c r="F1660" t="s">
        <v>97</v>
      </c>
      <c r="G1660" s="4" t="s">
        <v>5872</v>
      </c>
      <c r="H1660" s="4" t="s">
        <v>557</v>
      </c>
      <c r="I1660" s="4" t="s">
        <v>81</v>
      </c>
      <c r="J1660" s="4" t="s">
        <v>28</v>
      </c>
      <c r="K1660" s="4" t="s">
        <v>6274</v>
      </c>
      <c r="L1660" s="4" t="s">
        <v>6274</v>
      </c>
      <c r="M1660" s="87">
        <v>1</v>
      </c>
      <c r="N1660" t="s">
        <v>63</v>
      </c>
      <c r="O1660" t="s">
        <v>98</v>
      </c>
      <c r="P1660" t="s">
        <v>27</v>
      </c>
      <c r="Q1660" s="1" t="s">
        <v>66</v>
      </c>
      <c r="R1660" s="1">
        <v>8</v>
      </c>
      <c r="S1660" s="1" t="s">
        <v>75</v>
      </c>
      <c r="T1660" s="1" t="s">
        <v>31</v>
      </c>
      <c r="U1660" s="1" t="s">
        <v>31</v>
      </c>
      <c r="V1660" s="1" t="s">
        <v>240</v>
      </c>
      <c r="W1660" s="1" t="s">
        <v>31</v>
      </c>
      <c r="X1660" s="1" t="s">
        <v>240</v>
      </c>
      <c r="Y1660" s="1" t="s">
        <v>31</v>
      </c>
      <c r="Z1660" s="1" t="s">
        <v>31</v>
      </c>
      <c r="AA1660" s="1">
        <v>16</v>
      </c>
      <c r="AC1660" s="1">
        <f t="shared" si="260"/>
        <v>16</v>
      </c>
      <c r="AD1660" s="16">
        <f t="shared" si="258"/>
        <v>0</v>
      </c>
      <c r="AE1660" s="17">
        <f t="shared" si="261"/>
        <v>0</v>
      </c>
      <c r="AF1660">
        <f t="shared" si="262"/>
        <v>0</v>
      </c>
      <c r="AG1660" s="16">
        <f t="shared" si="259"/>
        <v>0</v>
      </c>
      <c r="AH1660" s="17">
        <f t="shared" si="256"/>
        <v>0</v>
      </c>
      <c r="AI1660">
        <f t="shared" si="264"/>
        <v>0</v>
      </c>
      <c r="AJ1660">
        <f t="shared" si="265"/>
        <v>0</v>
      </c>
      <c r="AK1660" s="18">
        <f t="shared" si="263"/>
        <v>16</v>
      </c>
      <c r="AL1660" s="19">
        <f t="shared" si="257"/>
        <v>0</v>
      </c>
    </row>
    <row r="1661" spans="1:38">
      <c r="A1661" t="s">
        <v>2789</v>
      </c>
      <c r="B1661" t="s">
        <v>70</v>
      </c>
      <c r="C1661" t="s">
        <v>5827</v>
      </c>
      <c r="D1661" t="s">
        <v>71</v>
      </c>
      <c r="E1661" t="s">
        <v>2768</v>
      </c>
      <c r="F1661" t="s">
        <v>100</v>
      </c>
      <c r="G1661" s="4" t="s">
        <v>5873</v>
      </c>
      <c r="H1661" s="4" t="s">
        <v>557</v>
      </c>
      <c r="I1661" s="4" t="s">
        <v>32</v>
      </c>
      <c r="J1661" s="4" t="s">
        <v>81</v>
      </c>
      <c r="K1661" s="4" t="s">
        <v>6274</v>
      </c>
      <c r="L1661" s="4" t="s">
        <v>6274</v>
      </c>
      <c r="M1661" s="87">
        <v>1</v>
      </c>
      <c r="N1661" t="s">
        <v>63</v>
      </c>
      <c r="O1661" t="s">
        <v>1004</v>
      </c>
      <c r="P1661" t="s">
        <v>27</v>
      </c>
      <c r="Q1661" s="1" t="s">
        <v>66</v>
      </c>
      <c r="R1661" s="1">
        <v>20</v>
      </c>
      <c r="S1661" s="1" t="s">
        <v>75</v>
      </c>
      <c r="T1661" s="1" t="s">
        <v>31</v>
      </c>
      <c r="U1661" s="1" t="s">
        <v>31</v>
      </c>
      <c r="V1661" s="1" t="s">
        <v>240</v>
      </c>
      <c r="W1661" s="1" t="s">
        <v>31</v>
      </c>
      <c r="X1661" s="1" t="s">
        <v>240</v>
      </c>
      <c r="Y1661" s="1" t="s">
        <v>31</v>
      </c>
      <c r="Z1661" s="1" t="s">
        <v>31</v>
      </c>
      <c r="AA1661" s="1">
        <v>40</v>
      </c>
      <c r="AC1661" s="1">
        <f t="shared" si="260"/>
        <v>40</v>
      </c>
      <c r="AD1661" s="16">
        <f t="shared" si="258"/>
        <v>0</v>
      </c>
      <c r="AE1661" s="17">
        <f t="shared" si="261"/>
        <v>0</v>
      </c>
      <c r="AF1661">
        <f t="shared" si="262"/>
        <v>0</v>
      </c>
      <c r="AG1661" s="16">
        <f t="shared" si="259"/>
        <v>0</v>
      </c>
      <c r="AH1661" s="17">
        <f t="shared" si="256"/>
        <v>0</v>
      </c>
      <c r="AI1661">
        <f t="shared" si="264"/>
        <v>0</v>
      </c>
      <c r="AJ1661">
        <f t="shared" si="265"/>
        <v>0</v>
      </c>
      <c r="AK1661" s="18">
        <f t="shared" si="263"/>
        <v>40</v>
      </c>
      <c r="AL1661" s="19">
        <f t="shared" si="257"/>
        <v>0</v>
      </c>
    </row>
    <row r="1662" spans="1:38">
      <c r="A1662" t="s">
        <v>2789</v>
      </c>
      <c r="B1662" t="s">
        <v>70</v>
      </c>
      <c r="C1662" t="s">
        <v>5827</v>
      </c>
      <c r="D1662" t="s">
        <v>71</v>
      </c>
      <c r="E1662" t="s">
        <v>2768</v>
      </c>
      <c r="F1662" t="s">
        <v>103</v>
      </c>
      <c r="G1662" s="4" t="s">
        <v>5873</v>
      </c>
      <c r="H1662" s="4" t="s">
        <v>557</v>
      </c>
      <c r="I1662" s="4" t="s">
        <v>32</v>
      </c>
      <c r="J1662" s="4" t="s">
        <v>81</v>
      </c>
      <c r="K1662" s="4" t="s">
        <v>6274</v>
      </c>
      <c r="L1662" s="4" t="s">
        <v>6274</v>
      </c>
      <c r="M1662" s="87">
        <v>1</v>
      </c>
      <c r="N1662" t="s">
        <v>63</v>
      </c>
      <c r="O1662" t="s">
        <v>104</v>
      </c>
      <c r="P1662" t="s">
        <v>27</v>
      </c>
      <c r="Q1662" s="1" t="s">
        <v>66</v>
      </c>
      <c r="R1662" s="1">
        <v>20</v>
      </c>
      <c r="S1662" s="1" t="s">
        <v>75</v>
      </c>
      <c r="T1662" s="1" t="s">
        <v>31</v>
      </c>
      <c r="U1662" s="1" t="s">
        <v>31</v>
      </c>
      <c r="V1662" s="1" t="s">
        <v>240</v>
      </c>
      <c r="W1662" s="1" t="s">
        <v>31</v>
      </c>
      <c r="X1662" s="1" t="s">
        <v>240</v>
      </c>
      <c r="Y1662" s="1" t="s">
        <v>31</v>
      </c>
      <c r="Z1662" s="1" t="s">
        <v>31</v>
      </c>
      <c r="AA1662" s="1">
        <v>40</v>
      </c>
      <c r="AC1662" s="1">
        <f t="shared" si="260"/>
        <v>40</v>
      </c>
      <c r="AD1662" s="16">
        <f t="shared" si="258"/>
        <v>0</v>
      </c>
      <c r="AE1662" s="17">
        <f t="shared" si="261"/>
        <v>0</v>
      </c>
      <c r="AF1662">
        <f t="shared" si="262"/>
        <v>0</v>
      </c>
      <c r="AG1662" s="16">
        <f t="shared" si="259"/>
        <v>0</v>
      </c>
      <c r="AH1662" s="17">
        <f t="shared" si="256"/>
        <v>0</v>
      </c>
      <c r="AI1662">
        <f t="shared" si="264"/>
        <v>0</v>
      </c>
      <c r="AJ1662">
        <f t="shared" si="265"/>
        <v>0</v>
      </c>
      <c r="AK1662" s="18">
        <f t="shared" si="263"/>
        <v>40</v>
      </c>
      <c r="AL1662" s="19">
        <f t="shared" si="257"/>
        <v>0</v>
      </c>
    </row>
    <row r="1663" spans="1:38">
      <c r="A1663" t="s">
        <v>2789</v>
      </c>
      <c r="B1663" t="s">
        <v>70</v>
      </c>
      <c r="C1663" t="s">
        <v>5827</v>
      </c>
      <c r="D1663" t="s">
        <v>71</v>
      </c>
      <c r="E1663" t="s">
        <v>2768</v>
      </c>
      <c r="F1663" t="s">
        <v>382</v>
      </c>
      <c r="G1663" s="4" t="s">
        <v>5874</v>
      </c>
      <c r="H1663" s="4" t="s">
        <v>240</v>
      </c>
      <c r="I1663" s="4" t="s">
        <v>6275</v>
      </c>
      <c r="J1663" s="4" t="s">
        <v>6276</v>
      </c>
      <c r="K1663" s="4" t="s">
        <v>6274</v>
      </c>
      <c r="L1663" s="4" t="s">
        <v>6274</v>
      </c>
      <c r="M1663" s="87">
        <v>0.6</v>
      </c>
      <c r="N1663" t="s">
        <v>63</v>
      </c>
      <c r="O1663" t="s">
        <v>383</v>
      </c>
      <c r="P1663" t="s">
        <v>27</v>
      </c>
      <c r="Q1663" s="1" t="s">
        <v>66</v>
      </c>
      <c r="R1663" s="1">
        <v>2.2000000476837158</v>
      </c>
      <c r="S1663" s="1" t="s">
        <v>75</v>
      </c>
      <c r="T1663" s="1" t="s">
        <v>31</v>
      </c>
      <c r="U1663" s="1" t="s">
        <v>31</v>
      </c>
      <c r="V1663" s="1" t="s">
        <v>240</v>
      </c>
      <c r="W1663" s="1" t="s">
        <v>31</v>
      </c>
      <c r="X1663" s="1" t="s">
        <v>240</v>
      </c>
      <c r="Y1663" s="1" t="s">
        <v>31</v>
      </c>
      <c r="Z1663" s="1" t="s">
        <v>31</v>
      </c>
      <c r="AA1663" s="1">
        <v>4.4000000953674316</v>
      </c>
      <c r="AC1663" s="1">
        <f t="shared" si="260"/>
        <v>4.4000000953674316</v>
      </c>
      <c r="AD1663" s="16">
        <f t="shared" si="258"/>
        <v>0.4</v>
      </c>
      <c r="AE1663" s="17">
        <f t="shared" si="261"/>
        <v>3.4000000000000002E-2</v>
      </c>
      <c r="AF1663">
        <f t="shared" si="262"/>
        <v>0.14960000324249267</v>
      </c>
      <c r="AG1663" s="16">
        <f t="shared" si="259"/>
        <v>0.4</v>
      </c>
      <c r="AH1663" s="17">
        <f t="shared" si="256"/>
        <v>7.3999999999999996E-2</v>
      </c>
      <c r="AI1663">
        <f t="shared" si="264"/>
        <v>0.32560000705718994</v>
      </c>
      <c r="AJ1663">
        <f t="shared" si="265"/>
        <v>0.47520001029968262</v>
      </c>
      <c r="AK1663" s="18">
        <f t="shared" si="263"/>
        <v>4.8752001056671146</v>
      </c>
      <c r="AL1663" s="19">
        <f t="shared" si="257"/>
        <v>-0.47520001029968262</v>
      </c>
    </row>
    <row r="1664" spans="1:38">
      <c r="A1664" t="s">
        <v>2789</v>
      </c>
      <c r="B1664" t="s">
        <v>70</v>
      </c>
      <c r="C1664" t="s">
        <v>5827</v>
      </c>
      <c r="D1664" t="s">
        <v>71</v>
      </c>
      <c r="E1664" t="s">
        <v>2768</v>
      </c>
      <c r="F1664" t="s">
        <v>105</v>
      </c>
      <c r="G1664" s="4" t="s">
        <v>5874</v>
      </c>
      <c r="H1664" s="4" t="s">
        <v>240</v>
      </c>
      <c r="I1664" s="4" t="s">
        <v>6275</v>
      </c>
      <c r="J1664" s="4" t="s">
        <v>6276</v>
      </c>
      <c r="K1664" s="4" t="s">
        <v>6274</v>
      </c>
      <c r="L1664" s="4" t="s">
        <v>6274</v>
      </c>
      <c r="M1664" s="87">
        <v>0.6</v>
      </c>
      <c r="N1664" t="s">
        <v>63</v>
      </c>
      <c r="O1664" t="s">
        <v>106</v>
      </c>
      <c r="P1664" t="s">
        <v>27</v>
      </c>
      <c r="Q1664" s="1" t="s">
        <v>759</v>
      </c>
      <c r="R1664" s="1">
        <v>3.9000000953674316</v>
      </c>
      <c r="S1664" s="1" t="s">
        <v>75</v>
      </c>
      <c r="T1664" s="1" t="s">
        <v>31</v>
      </c>
      <c r="U1664" s="1" t="s">
        <v>31</v>
      </c>
      <c r="V1664" s="1" t="s">
        <v>240</v>
      </c>
      <c r="W1664" s="1" t="s">
        <v>31</v>
      </c>
      <c r="X1664" s="1" t="s">
        <v>240</v>
      </c>
      <c r="Y1664" s="1" t="s">
        <v>31</v>
      </c>
      <c r="Z1664" s="1" t="s">
        <v>31</v>
      </c>
      <c r="AA1664" s="1">
        <v>7.0199999809265137</v>
      </c>
      <c r="AC1664" s="1">
        <f t="shared" si="260"/>
        <v>7.0200001716613771</v>
      </c>
      <c r="AD1664" s="16">
        <f t="shared" si="258"/>
        <v>0.4</v>
      </c>
      <c r="AE1664" s="17">
        <f t="shared" si="261"/>
        <v>3.4000000000000002E-2</v>
      </c>
      <c r="AF1664">
        <f t="shared" si="262"/>
        <v>0.23867999935150147</v>
      </c>
      <c r="AG1664" s="16">
        <f t="shared" si="259"/>
        <v>0.4</v>
      </c>
      <c r="AH1664" s="17">
        <f t="shared" si="256"/>
        <v>7.3999999999999996E-2</v>
      </c>
      <c r="AI1664">
        <f t="shared" si="264"/>
        <v>0.51948001270294186</v>
      </c>
      <c r="AJ1664">
        <f t="shared" si="265"/>
        <v>0.75816001205444339</v>
      </c>
      <c r="AK1664" s="18">
        <f t="shared" si="263"/>
        <v>7.778160183715821</v>
      </c>
      <c r="AL1664" s="19">
        <f t="shared" si="257"/>
        <v>-0.75816001205444339</v>
      </c>
    </row>
    <row r="1665" spans="1:38">
      <c r="A1665" t="s">
        <v>2789</v>
      </c>
      <c r="B1665" t="s">
        <v>70</v>
      </c>
      <c r="C1665" t="s">
        <v>5827</v>
      </c>
      <c r="D1665" t="s">
        <v>71</v>
      </c>
      <c r="E1665" t="s">
        <v>2768</v>
      </c>
      <c r="F1665" t="s">
        <v>385</v>
      </c>
      <c r="G1665" s="4" t="s">
        <v>5896</v>
      </c>
      <c r="H1665" s="4" t="s">
        <v>240</v>
      </c>
      <c r="I1665" s="4" t="s">
        <v>6277</v>
      </c>
      <c r="J1665" s="4" t="s">
        <v>28</v>
      </c>
      <c r="K1665" s="4" t="s">
        <v>359</v>
      </c>
      <c r="L1665" s="4" t="s">
        <v>6274</v>
      </c>
      <c r="M1665" s="87">
        <v>0.6</v>
      </c>
      <c r="N1665" t="s">
        <v>63</v>
      </c>
      <c r="O1665" t="s">
        <v>386</v>
      </c>
      <c r="P1665" t="s">
        <v>27</v>
      </c>
      <c r="Q1665" s="1" t="s">
        <v>130</v>
      </c>
      <c r="R1665" s="1">
        <v>24</v>
      </c>
      <c r="S1665" s="1" t="s">
        <v>75</v>
      </c>
      <c r="T1665" s="1" t="s">
        <v>31</v>
      </c>
      <c r="U1665" s="1" t="s">
        <v>31</v>
      </c>
      <c r="V1665" s="1" t="s">
        <v>240</v>
      </c>
      <c r="W1665" s="1" t="s">
        <v>31</v>
      </c>
      <c r="X1665" s="1" t="s">
        <v>240</v>
      </c>
      <c r="Y1665" s="1" t="s">
        <v>31</v>
      </c>
      <c r="Z1665" s="1" t="s">
        <v>31</v>
      </c>
      <c r="AA1665" s="1">
        <v>72</v>
      </c>
      <c r="AC1665" s="1">
        <f t="shared" si="260"/>
        <v>72</v>
      </c>
      <c r="AD1665" s="16">
        <f t="shared" si="258"/>
        <v>0.4</v>
      </c>
      <c r="AE1665" s="17">
        <f t="shared" si="261"/>
        <v>3.4000000000000002E-2</v>
      </c>
      <c r="AF1665">
        <f t="shared" si="262"/>
        <v>2.4480000000000004</v>
      </c>
      <c r="AG1665" s="16">
        <f t="shared" si="259"/>
        <v>0.4</v>
      </c>
      <c r="AH1665" s="17">
        <f t="shared" si="256"/>
        <v>7.3999999999999996E-2</v>
      </c>
      <c r="AI1665">
        <f t="shared" si="264"/>
        <v>5.3279999999999994</v>
      </c>
      <c r="AJ1665">
        <f t="shared" si="265"/>
        <v>7.7759999999999998</v>
      </c>
      <c r="AK1665" s="18">
        <f t="shared" si="263"/>
        <v>79.775999999999996</v>
      </c>
      <c r="AL1665" s="19">
        <f t="shared" si="257"/>
        <v>-7.7759999999999998</v>
      </c>
    </row>
    <row r="1666" spans="1:38">
      <c r="A1666" t="s">
        <v>2789</v>
      </c>
      <c r="B1666" t="s">
        <v>70</v>
      </c>
      <c r="C1666" t="s">
        <v>5827</v>
      </c>
      <c r="D1666" t="s">
        <v>71</v>
      </c>
      <c r="E1666" t="s">
        <v>2768</v>
      </c>
      <c r="F1666" t="s">
        <v>108</v>
      </c>
      <c r="G1666" s="4" t="s">
        <v>5875</v>
      </c>
      <c r="H1666" s="4" t="s">
        <v>240</v>
      </c>
      <c r="I1666" s="4" t="s">
        <v>48</v>
      </c>
      <c r="J1666" s="4" t="s">
        <v>6273</v>
      </c>
      <c r="K1666" s="4" t="s">
        <v>6274</v>
      </c>
      <c r="L1666" s="4" t="s">
        <v>6274</v>
      </c>
      <c r="M1666" s="87">
        <v>0.6</v>
      </c>
      <c r="N1666" t="s">
        <v>63</v>
      </c>
      <c r="O1666" t="s">
        <v>109</v>
      </c>
      <c r="P1666" t="s">
        <v>27</v>
      </c>
      <c r="Q1666" s="1" t="s">
        <v>99</v>
      </c>
      <c r="R1666" s="1">
        <v>3.9000000953674316</v>
      </c>
      <c r="S1666" s="1" t="s">
        <v>75</v>
      </c>
      <c r="T1666" s="1" t="s">
        <v>31</v>
      </c>
      <c r="U1666" s="1" t="s">
        <v>31</v>
      </c>
      <c r="V1666" s="1" t="s">
        <v>240</v>
      </c>
      <c r="W1666" s="1" t="s">
        <v>31</v>
      </c>
      <c r="X1666" s="1" t="s">
        <v>240</v>
      </c>
      <c r="Y1666" s="1" t="s">
        <v>31</v>
      </c>
      <c r="Z1666" s="1" t="s">
        <v>31</v>
      </c>
      <c r="AA1666" s="1">
        <v>31.200000762939453</v>
      </c>
      <c r="AC1666" s="1">
        <f t="shared" si="260"/>
        <v>31.200000762939453</v>
      </c>
      <c r="AD1666" s="16">
        <f t="shared" si="258"/>
        <v>0.4</v>
      </c>
      <c r="AE1666" s="17">
        <f t="shared" si="261"/>
        <v>3.4000000000000002E-2</v>
      </c>
      <c r="AF1666">
        <f t="shared" si="262"/>
        <v>1.0608000259399415</v>
      </c>
      <c r="AG1666" s="16">
        <f t="shared" si="259"/>
        <v>0.4</v>
      </c>
      <c r="AH1666" s="17">
        <f t="shared" si="256"/>
        <v>7.3999999999999996E-2</v>
      </c>
      <c r="AI1666">
        <f t="shared" si="264"/>
        <v>2.3088000564575193</v>
      </c>
      <c r="AJ1666">
        <f t="shared" si="265"/>
        <v>3.3696000823974606</v>
      </c>
      <c r="AK1666" s="18">
        <f t="shared" si="263"/>
        <v>34.569600845336915</v>
      </c>
      <c r="AL1666" s="19">
        <f t="shared" si="257"/>
        <v>-3.3696000823974606</v>
      </c>
    </row>
    <row r="1667" spans="1:38">
      <c r="A1667" t="s">
        <v>2789</v>
      </c>
      <c r="B1667" t="s">
        <v>70</v>
      </c>
      <c r="C1667" t="s">
        <v>5827</v>
      </c>
      <c r="D1667" t="s">
        <v>71</v>
      </c>
      <c r="E1667" t="s">
        <v>2768</v>
      </c>
      <c r="F1667" t="s">
        <v>114</v>
      </c>
      <c r="G1667" s="4" t="s">
        <v>5877</v>
      </c>
      <c r="H1667" s="4" t="s">
        <v>240</v>
      </c>
      <c r="I1667" s="4" t="s">
        <v>6277</v>
      </c>
      <c r="J1667" s="4" t="s">
        <v>81</v>
      </c>
      <c r="K1667" s="4" t="s">
        <v>74</v>
      </c>
      <c r="L1667" s="4" t="s">
        <v>359</v>
      </c>
      <c r="M1667" s="87">
        <v>0.6</v>
      </c>
      <c r="N1667" t="s">
        <v>63</v>
      </c>
      <c r="O1667" t="s">
        <v>115</v>
      </c>
      <c r="P1667" t="s">
        <v>27</v>
      </c>
      <c r="Q1667" s="1" t="s">
        <v>66</v>
      </c>
      <c r="R1667" s="1">
        <v>2.2999999523162842</v>
      </c>
      <c r="S1667" s="1" t="s">
        <v>75</v>
      </c>
      <c r="T1667" s="1" t="s">
        <v>31</v>
      </c>
      <c r="U1667" s="1" t="s">
        <v>31</v>
      </c>
      <c r="V1667" s="1" t="s">
        <v>240</v>
      </c>
      <c r="W1667" s="1" t="s">
        <v>31</v>
      </c>
      <c r="X1667" s="1" t="s">
        <v>240</v>
      </c>
      <c r="Y1667" s="1" t="s">
        <v>31</v>
      </c>
      <c r="Z1667" s="1" t="s">
        <v>31</v>
      </c>
      <c r="AA1667" s="1">
        <v>4.5999999046325684</v>
      </c>
      <c r="AC1667" s="1">
        <f t="shared" si="260"/>
        <v>4.5999999046325684</v>
      </c>
      <c r="AD1667" s="16">
        <f t="shared" si="258"/>
        <v>0.4</v>
      </c>
      <c r="AE1667" s="17">
        <f t="shared" si="261"/>
        <v>3.4000000000000002E-2</v>
      </c>
      <c r="AF1667">
        <f t="shared" si="262"/>
        <v>0.15639999675750735</v>
      </c>
      <c r="AG1667" s="16">
        <f t="shared" si="259"/>
        <v>0.4</v>
      </c>
      <c r="AH1667" s="17">
        <f t="shared" si="256"/>
        <v>7.3999999999999996E-2</v>
      </c>
      <c r="AI1667">
        <f t="shared" si="264"/>
        <v>0.34039999294281004</v>
      </c>
      <c r="AJ1667">
        <f t="shared" si="265"/>
        <v>0.49679998970031736</v>
      </c>
      <c r="AK1667" s="18">
        <f t="shared" si="263"/>
        <v>5.0967998943328858</v>
      </c>
      <c r="AL1667" s="19">
        <f t="shared" si="257"/>
        <v>-0.49679998970031736</v>
      </c>
    </row>
    <row r="1668" spans="1:38">
      <c r="A1668" t="s">
        <v>2789</v>
      </c>
      <c r="B1668" t="s">
        <v>70</v>
      </c>
      <c r="C1668" t="s">
        <v>5827</v>
      </c>
      <c r="D1668" t="s">
        <v>71</v>
      </c>
      <c r="E1668" t="s">
        <v>2768</v>
      </c>
      <c r="F1668" t="s">
        <v>117</v>
      </c>
      <c r="G1668" s="4" t="s">
        <v>5878</v>
      </c>
      <c r="H1668" s="4" t="s">
        <v>240</v>
      </c>
      <c r="I1668" s="4" t="s">
        <v>32</v>
      </c>
      <c r="J1668" s="4" t="s">
        <v>81</v>
      </c>
      <c r="K1668" s="4" t="s">
        <v>6274</v>
      </c>
      <c r="L1668" s="4" t="s">
        <v>6274</v>
      </c>
      <c r="M1668" s="87">
        <v>0.6</v>
      </c>
      <c r="N1668" t="s">
        <v>63</v>
      </c>
      <c r="O1668" t="s">
        <v>118</v>
      </c>
      <c r="P1668" t="s">
        <v>27</v>
      </c>
      <c r="Q1668" s="1" t="s">
        <v>316</v>
      </c>
      <c r="R1668" s="1">
        <v>3.9900000095367432</v>
      </c>
      <c r="S1668" s="1" t="s">
        <v>75</v>
      </c>
      <c r="T1668" s="1" t="s">
        <v>31</v>
      </c>
      <c r="U1668" s="1" t="s">
        <v>31</v>
      </c>
      <c r="V1668" s="1" t="s">
        <v>240</v>
      </c>
      <c r="W1668" s="1" t="s">
        <v>31</v>
      </c>
      <c r="X1668" s="1" t="s">
        <v>240</v>
      </c>
      <c r="Y1668" s="1" t="s">
        <v>31</v>
      </c>
      <c r="Z1668" s="1" t="s">
        <v>31</v>
      </c>
      <c r="AA1668" s="1">
        <v>23.940000534057617</v>
      </c>
      <c r="AC1668" s="1">
        <f t="shared" si="260"/>
        <v>23.940000057220459</v>
      </c>
      <c r="AD1668" s="16">
        <f t="shared" si="258"/>
        <v>0.4</v>
      </c>
      <c r="AE1668" s="17">
        <f t="shared" si="261"/>
        <v>3.4000000000000002E-2</v>
      </c>
      <c r="AF1668">
        <f t="shared" si="262"/>
        <v>0.81396001815795904</v>
      </c>
      <c r="AG1668" s="16">
        <f t="shared" si="259"/>
        <v>0.4</v>
      </c>
      <c r="AH1668" s="17">
        <f t="shared" si="256"/>
        <v>7.3999999999999996E-2</v>
      </c>
      <c r="AI1668">
        <f t="shared" si="264"/>
        <v>1.7715600042343138</v>
      </c>
      <c r="AJ1668">
        <f t="shared" si="265"/>
        <v>2.5855200223922727</v>
      </c>
      <c r="AK1668" s="18">
        <f t="shared" si="263"/>
        <v>26.525520079612733</v>
      </c>
      <c r="AL1668" s="19">
        <f t="shared" si="257"/>
        <v>-2.5855200223922727</v>
      </c>
    </row>
    <row r="1669" spans="1:38">
      <c r="A1669" t="s">
        <v>2789</v>
      </c>
      <c r="B1669" t="s">
        <v>70</v>
      </c>
      <c r="C1669" t="s">
        <v>5827</v>
      </c>
      <c r="D1669" t="s">
        <v>71</v>
      </c>
      <c r="E1669" t="s">
        <v>2768</v>
      </c>
      <c r="F1669" t="s">
        <v>395</v>
      </c>
      <c r="G1669" s="4" t="s">
        <v>5875</v>
      </c>
      <c r="H1669" s="4" t="s">
        <v>240</v>
      </c>
      <c r="I1669" s="4" t="s">
        <v>48</v>
      </c>
      <c r="J1669" s="4" t="s">
        <v>6273</v>
      </c>
      <c r="K1669" s="4" t="s">
        <v>6274</v>
      </c>
      <c r="L1669" s="4" t="s">
        <v>6274</v>
      </c>
      <c r="M1669" s="87">
        <v>0.6</v>
      </c>
      <c r="N1669" t="s">
        <v>63</v>
      </c>
      <c r="O1669" t="s">
        <v>396</v>
      </c>
      <c r="P1669" t="s">
        <v>27</v>
      </c>
      <c r="Q1669" s="1" t="s">
        <v>130</v>
      </c>
      <c r="R1669" s="1">
        <v>3.9900000095367432</v>
      </c>
      <c r="S1669" s="1" t="s">
        <v>75</v>
      </c>
      <c r="T1669" s="1" t="s">
        <v>31</v>
      </c>
      <c r="U1669" s="1" t="s">
        <v>31</v>
      </c>
      <c r="V1669" s="1" t="s">
        <v>240</v>
      </c>
      <c r="W1669" s="1" t="s">
        <v>31</v>
      </c>
      <c r="X1669" s="1" t="s">
        <v>240</v>
      </c>
      <c r="Y1669" s="1" t="s">
        <v>31</v>
      </c>
      <c r="Z1669" s="1" t="s">
        <v>31</v>
      </c>
      <c r="AA1669" s="1">
        <v>11.970000267028809</v>
      </c>
      <c r="AC1669" s="1">
        <f t="shared" si="260"/>
        <v>11.970000028610229</v>
      </c>
      <c r="AD1669" s="16">
        <f t="shared" si="258"/>
        <v>0.4</v>
      </c>
      <c r="AE1669" s="17">
        <f t="shared" si="261"/>
        <v>3.4000000000000002E-2</v>
      </c>
      <c r="AF1669">
        <f t="shared" si="262"/>
        <v>0.40698000907897952</v>
      </c>
      <c r="AG1669" s="16">
        <f t="shared" si="259"/>
        <v>0.4</v>
      </c>
      <c r="AH1669" s="17">
        <f t="shared" ref="AH1669:AH1732" si="266">AG1669*$AG$3</f>
        <v>7.3999999999999996E-2</v>
      </c>
      <c r="AI1669">
        <f t="shared" si="264"/>
        <v>0.88578000211715691</v>
      </c>
      <c r="AJ1669">
        <f t="shared" si="265"/>
        <v>1.2927600111961364</v>
      </c>
      <c r="AK1669" s="18">
        <f t="shared" si="263"/>
        <v>13.262760039806366</v>
      </c>
      <c r="AL1669" s="19">
        <f t="shared" ref="AL1669:AL1732" si="267">(T1669+W1669+Y1669)-AJ1669</f>
        <v>-1.2927600111961364</v>
      </c>
    </row>
    <row r="1670" spans="1:38">
      <c r="A1670" t="s">
        <v>2789</v>
      </c>
      <c r="B1670" t="s">
        <v>70</v>
      </c>
      <c r="C1670" t="s">
        <v>5827</v>
      </c>
      <c r="D1670" t="s">
        <v>71</v>
      </c>
      <c r="E1670" t="s">
        <v>2768</v>
      </c>
      <c r="F1670" t="s">
        <v>401</v>
      </c>
      <c r="G1670" s="4" t="s">
        <v>5900</v>
      </c>
      <c r="H1670" s="4" t="s">
        <v>240</v>
      </c>
      <c r="I1670" s="4" t="s">
        <v>240</v>
      </c>
      <c r="J1670" s="4" t="s">
        <v>6278</v>
      </c>
      <c r="K1670" s="4" t="s">
        <v>6274</v>
      </c>
      <c r="L1670" s="4" t="s">
        <v>6274</v>
      </c>
      <c r="M1670" s="87">
        <v>0.6</v>
      </c>
      <c r="N1670" t="s">
        <v>63</v>
      </c>
      <c r="O1670" t="s">
        <v>402</v>
      </c>
      <c r="P1670" t="s">
        <v>27</v>
      </c>
      <c r="Q1670" s="1" t="s">
        <v>130</v>
      </c>
      <c r="R1670" s="1">
        <v>4.9899997711181641</v>
      </c>
      <c r="S1670" s="1" t="s">
        <v>75</v>
      </c>
      <c r="T1670" s="1" t="s">
        <v>31</v>
      </c>
      <c r="U1670" s="1" t="s">
        <v>31</v>
      </c>
      <c r="V1670" s="1" t="s">
        <v>240</v>
      </c>
      <c r="W1670" s="1" t="s">
        <v>31</v>
      </c>
      <c r="X1670" s="1" t="s">
        <v>240</v>
      </c>
      <c r="Y1670" s="1" t="s">
        <v>31</v>
      </c>
      <c r="Z1670" s="1" t="s">
        <v>31</v>
      </c>
      <c r="AA1670" s="1">
        <v>14.970000267028809</v>
      </c>
      <c r="AC1670" s="1">
        <f t="shared" si="260"/>
        <v>14.969999313354492</v>
      </c>
      <c r="AD1670" s="16">
        <f t="shared" si="258"/>
        <v>0.4</v>
      </c>
      <c r="AE1670" s="17">
        <f t="shared" si="261"/>
        <v>3.4000000000000002E-2</v>
      </c>
      <c r="AF1670">
        <f t="shared" si="262"/>
        <v>0.50898000907897956</v>
      </c>
      <c r="AG1670" s="16">
        <f t="shared" si="259"/>
        <v>0.4</v>
      </c>
      <c r="AH1670" s="17">
        <f t="shared" si="266"/>
        <v>7.3999999999999996E-2</v>
      </c>
      <c r="AI1670">
        <f t="shared" si="264"/>
        <v>1.1077799491882323</v>
      </c>
      <c r="AJ1670">
        <f t="shared" si="265"/>
        <v>1.6167599582672119</v>
      </c>
      <c r="AK1670" s="18">
        <f t="shared" si="263"/>
        <v>16.586759271621705</v>
      </c>
      <c r="AL1670" s="19">
        <f t="shared" si="267"/>
        <v>-1.6167599582672119</v>
      </c>
    </row>
    <row r="1671" spans="1:38">
      <c r="A1671" t="s">
        <v>2789</v>
      </c>
      <c r="B1671" t="s">
        <v>70</v>
      </c>
      <c r="C1671" t="s">
        <v>5827</v>
      </c>
      <c r="D1671" t="s">
        <v>71</v>
      </c>
      <c r="E1671" t="s">
        <v>2768</v>
      </c>
      <c r="F1671" t="s">
        <v>123</v>
      </c>
      <c r="G1671" s="4" t="s">
        <v>5879</v>
      </c>
      <c r="H1671" s="4" t="s">
        <v>240</v>
      </c>
      <c r="I1671" s="4" t="s">
        <v>475</v>
      </c>
      <c r="J1671" s="4" t="s">
        <v>6278</v>
      </c>
      <c r="K1671" s="4" t="s">
        <v>6274</v>
      </c>
      <c r="L1671" s="4" t="s">
        <v>6274</v>
      </c>
      <c r="M1671" s="87">
        <v>0.6</v>
      </c>
      <c r="N1671" t="s">
        <v>63</v>
      </c>
      <c r="O1671" t="s">
        <v>124</v>
      </c>
      <c r="P1671" t="s">
        <v>27</v>
      </c>
      <c r="Q1671" s="1" t="s">
        <v>84</v>
      </c>
      <c r="R1671" s="1">
        <v>4.9000000953674316</v>
      </c>
      <c r="S1671" s="1" t="s">
        <v>75</v>
      </c>
      <c r="T1671" s="1" t="s">
        <v>31</v>
      </c>
      <c r="U1671" s="1" t="s">
        <v>31</v>
      </c>
      <c r="V1671" s="1" t="s">
        <v>240</v>
      </c>
      <c r="W1671" s="1" t="s">
        <v>31</v>
      </c>
      <c r="X1671" s="1" t="s">
        <v>240</v>
      </c>
      <c r="Y1671" s="1" t="s">
        <v>31</v>
      </c>
      <c r="Z1671" s="1" t="s">
        <v>31</v>
      </c>
      <c r="AA1671" s="1">
        <v>19.600000381469727</v>
      </c>
      <c r="AC1671" s="1">
        <f t="shared" si="260"/>
        <v>19.600000381469727</v>
      </c>
      <c r="AD1671" s="16">
        <f t="shared" ref="AD1671:AD1734" si="268">1-M1671</f>
        <v>0.4</v>
      </c>
      <c r="AE1671" s="17">
        <f t="shared" si="261"/>
        <v>3.4000000000000002E-2</v>
      </c>
      <c r="AF1671">
        <f t="shared" si="262"/>
        <v>0.66640001296997076</v>
      </c>
      <c r="AG1671" s="16">
        <f t="shared" ref="AG1671:AG1734" si="269">AD1671</f>
        <v>0.4</v>
      </c>
      <c r="AH1671" s="17">
        <f t="shared" si="266"/>
        <v>7.3999999999999996E-2</v>
      </c>
      <c r="AI1671">
        <f t="shared" si="264"/>
        <v>1.4504000282287597</v>
      </c>
      <c r="AJ1671">
        <f t="shared" si="265"/>
        <v>2.1168000411987302</v>
      </c>
      <c r="AK1671" s="18">
        <f t="shared" si="263"/>
        <v>21.716800422668456</v>
      </c>
      <c r="AL1671" s="19">
        <f t="shared" si="267"/>
        <v>-2.1168000411987302</v>
      </c>
    </row>
    <row r="1672" spans="1:38">
      <c r="A1672" t="s">
        <v>2789</v>
      </c>
      <c r="B1672" t="s">
        <v>70</v>
      </c>
      <c r="C1672" t="s">
        <v>5827</v>
      </c>
      <c r="D1672" t="s">
        <v>71</v>
      </c>
      <c r="E1672" t="s">
        <v>2768</v>
      </c>
      <c r="F1672" t="s">
        <v>125</v>
      </c>
      <c r="G1672" s="4" t="s">
        <v>5880</v>
      </c>
      <c r="H1672" s="4" t="s">
        <v>557</v>
      </c>
      <c r="I1672" s="4" t="s">
        <v>1159</v>
      </c>
      <c r="J1672" s="4" t="s">
        <v>239</v>
      </c>
      <c r="K1672" s="4" t="s">
        <v>6274</v>
      </c>
      <c r="L1672" s="4" t="s">
        <v>6274</v>
      </c>
      <c r="M1672" s="87">
        <v>1</v>
      </c>
      <c r="N1672" t="s">
        <v>63</v>
      </c>
      <c r="O1672" t="s">
        <v>126</v>
      </c>
      <c r="P1672" t="s">
        <v>27</v>
      </c>
      <c r="Q1672" s="1" t="s">
        <v>130</v>
      </c>
      <c r="R1672" s="1">
        <v>4.5</v>
      </c>
      <c r="S1672" s="1" t="s">
        <v>75</v>
      </c>
      <c r="T1672" s="1" t="s">
        <v>31</v>
      </c>
      <c r="U1672" s="1" t="s">
        <v>31</v>
      </c>
      <c r="V1672" s="1" t="s">
        <v>240</v>
      </c>
      <c r="W1672" s="1" t="s">
        <v>31</v>
      </c>
      <c r="X1672" s="1" t="s">
        <v>240</v>
      </c>
      <c r="Y1672" s="1" t="s">
        <v>31</v>
      </c>
      <c r="Z1672" s="1" t="s">
        <v>31</v>
      </c>
      <c r="AA1672" s="1">
        <v>13.5</v>
      </c>
      <c r="AC1672" s="1">
        <f t="shared" ref="AC1672:AC1735" si="270">(R1672*Q1672)-T1672-W1672-Y1672</f>
        <v>13.5</v>
      </c>
      <c r="AD1672" s="16">
        <f t="shared" si="268"/>
        <v>0</v>
      </c>
      <c r="AE1672" s="17">
        <f t="shared" ref="AE1672:AE1735" si="271">$AD1672*$AD$3</f>
        <v>0</v>
      </c>
      <c r="AF1672">
        <f t="shared" ref="AF1672:AF1735" si="272">AA1672*AE1672</f>
        <v>0</v>
      </c>
      <c r="AG1672" s="16">
        <f t="shared" si="269"/>
        <v>0</v>
      </c>
      <c r="AH1672" s="17">
        <f t="shared" si="266"/>
        <v>0</v>
      </c>
      <c r="AI1672">
        <f t="shared" si="264"/>
        <v>0</v>
      </c>
      <c r="AJ1672">
        <f t="shared" si="265"/>
        <v>0</v>
      </c>
      <c r="AK1672" s="18">
        <f t="shared" ref="AK1672:AK1735" si="273">AC1672+AJ1672</f>
        <v>13.5</v>
      </c>
      <c r="AL1672" s="19">
        <f t="shared" si="267"/>
        <v>0</v>
      </c>
    </row>
    <row r="1673" spans="1:38">
      <c r="A1673" t="s">
        <v>2789</v>
      </c>
      <c r="B1673" t="s">
        <v>70</v>
      </c>
      <c r="C1673" t="s">
        <v>5827</v>
      </c>
      <c r="D1673" t="s">
        <v>71</v>
      </c>
      <c r="E1673" t="s">
        <v>2768</v>
      </c>
      <c r="F1673" t="s">
        <v>128</v>
      </c>
      <c r="G1673" s="4" t="s">
        <v>5894</v>
      </c>
      <c r="H1673" s="4" t="s">
        <v>557</v>
      </c>
      <c r="I1673" s="4" t="s">
        <v>240</v>
      </c>
      <c r="J1673" s="4" t="s">
        <v>774</v>
      </c>
      <c r="K1673" s="4" t="s">
        <v>6274</v>
      </c>
      <c r="L1673" s="4" t="s">
        <v>6274</v>
      </c>
      <c r="M1673" s="87">
        <v>1</v>
      </c>
      <c r="N1673" t="s">
        <v>63</v>
      </c>
      <c r="O1673" t="s">
        <v>129</v>
      </c>
      <c r="P1673" t="s">
        <v>27</v>
      </c>
      <c r="Q1673" s="1" t="s">
        <v>316</v>
      </c>
      <c r="R1673" s="1">
        <v>3.9000000953674316</v>
      </c>
      <c r="S1673" s="1" t="s">
        <v>226</v>
      </c>
      <c r="T1673" s="1" t="s">
        <v>31</v>
      </c>
      <c r="U1673" s="1" t="s">
        <v>31</v>
      </c>
      <c r="V1673" s="1" t="s">
        <v>240</v>
      </c>
      <c r="W1673" s="1" t="s">
        <v>31</v>
      </c>
      <c r="X1673" s="1" t="s">
        <v>240</v>
      </c>
      <c r="Y1673" s="1" t="s">
        <v>31</v>
      </c>
      <c r="Z1673" s="1" t="s">
        <v>31</v>
      </c>
      <c r="AA1673" s="1">
        <v>23.399999618530273</v>
      </c>
      <c r="AC1673" s="1">
        <f t="shared" si="270"/>
        <v>23.40000057220459</v>
      </c>
      <c r="AD1673" s="16">
        <f t="shared" si="268"/>
        <v>0</v>
      </c>
      <c r="AE1673" s="17">
        <f t="shared" si="271"/>
        <v>0</v>
      </c>
      <c r="AF1673">
        <f t="shared" si="272"/>
        <v>0</v>
      </c>
      <c r="AG1673" s="16">
        <f t="shared" si="269"/>
        <v>0</v>
      </c>
      <c r="AH1673" s="17">
        <f t="shared" si="266"/>
        <v>0</v>
      </c>
      <c r="AI1673">
        <f t="shared" ref="AI1673:AI1736" si="274">AC1673*AH1673</f>
        <v>0</v>
      </c>
      <c r="AJ1673">
        <f t="shared" si="265"/>
        <v>0</v>
      </c>
      <c r="AK1673" s="18">
        <f t="shared" si="273"/>
        <v>23.40000057220459</v>
      </c>
      <c r="AL1673" s="19">
        <f t="shared" si="267"/>
        <v>0</v>
      </c>
    </row>
    <row r="1674" spans="1:38">
      <c r="A1674" t="s">
        <v>2789</v>
      </c>
      <c r="B1674" t="s">
        <v>70</v>
      </c>
      <c r="C1674" t="s">
        <v>5827</v>
      </c>
      <c r="D1674" t="s">
        <v>71</v>
      </c>
      <c r="E1674" t="s">
        <v>2768</v>
      </c>
      <c r="F1674" t="s">
        <v>131</v>
      </c>
      <c r="G1674" s="4" t="s">
        <v>5881</v>
      </c>
      <c r="H1674" s="4" t="s">
        <v>240</v>
      </c>
      <c r="I1674" s="4" t="s">
        <v>1159</v>
      </c>
      <c r="J1674" s="4" t="s">
        <v>774</v>
      </c>
      <c r="K1674" s="4" t="s">
        <v>6274</v>
      </c>
      <c r="L1674" s="4" t="s">
        <v>6274</v>
      </c>
      <c r="M1674" s="87">
        <v>0.6</v>
      </c>
      <c r="N1674" t="s">
        <v>63</v>
      </c>
      <c r="O1674" t="s">
        <v>132</v>
      </c>
      <c r="P1674" t="s">
        <v>27</v>
      </c>
      <c r="Q1674" s="1" t="s">
        <v>316</v>
      </c>
      <c r="R1674" s="1">
        <v>1.7999999523162842</v>
      </c>
      <c r="S1674" s="1" t="s">
        <v>75</v>
      </c>
      <c r="T1674" s="1" t="s">
        <v>31</v>
      </c>
      <c r="U1674" s="1" t="s">
        <v>31</v>
      </c>
      <c r="V1674" s="1" t="s">
        <v>240</v>
      </c>
      <c r="W1674" s="1" t="s">
        <v>31</v>
      </c>
      <c r="X1674" s="1" t="s">
        <v>240</v>
      </c>
      <c r="Y1674" s="1" t="s">
        <v>31</v>
      </c>
      <c r="Z1674" s="1" t="s">
        <v>31</v>
      </c>
      <c r="AA1674" s="1">
        <v>10.800000190734863</v>
      </c>
      <c r="AC1674" s="1">
        <f t="shared" si="270"/>
        <v>10.799999713897705</v>
      </c>
      <c r="AD1674" s="16">
        <f t="shared" si="268"/>
        <v>0.4</v>
      </c>
      <c r="AE1674" s="17">
        <f t="shared" si="271"/>
        <v>3.4000000000000002E-2</v>
      </c>
      <c r="AF1674">
        <f t="shared" si="272"/>
        <v>0.36720000648498535</v>
      </c>
      <c r="AG1674" s="16">
        <f t="shared" si="269"/>
        <v>0.4</v>
      </c>
      <c r="AH1674" s="17">
        <f t="shared" si="266"/>
        <v>7.3999999999999996E-2</v>
      </c>
      <c r="AI1674">
        <f t="shared" si="274"/>
        <v>0.79919997882843019</v>
      </c>
      <c r="AJ1674">
        <f t="shared" si="265"/>
        <v>1.1663999853134155</v>
      </c>
      <c r="AK1674" s="18">
        <f t="shared" si="273"/>
        <v>11.96639969921112</v>
      </c>
      <c r="AL1674" s="19">
        <f t="shared" si="267"/>
        <v>-1.1663999853134155</v>
      </c>
    </row>
    <row r="1675" spans="1:38">
      <c r="A1675" t="s">
        <v>2789</v>
      </c>
      <c r="B1675" t="s">
        <v>70</v>
      </c>
      <c r="C1675" t="s">
        <v>5827</v>
      </c>
      <c r="D1675" t="s">
        <v>71</v>
      </c>
      <c r="E1675" t="s">
        <v>2768</v>
      </c>
      <c r="F1675" t="s">
        <v>413</v>
      </c>
      <c r="G1675" s="4" t="s">
        <v>5880</v>
      </c>
      <c r="H1675" s="4" t="s">
        <v>557</v>
      </c>
      <c r="I1675" s="4" t="s">
        <v>1159</v>
      </c>
      <c r="J1675" s="4" t="s">
        <v>239</v>
      </c>
      <c r="K1675" s="4" t="s">
        <v>6274</v>
      </c>
      <c r="L1675" s="4" t="s">
        <v>6274</v>
      </c>
      <c r="M1675" s="87">
        <v>1</v>
      </c>
      <c r="N1675" t="s">
        <v>63</v>
      </c>
      <c r="O1675" t="s">
        <v>414</v>
      </c>
      <c r="P1675" t="s">
        <v>27</v>
      </c>
      <c r="Q1675" s="1" t="s">
        <v>400</v>
      </c>
      <c r="R1675" s="1">
        <v>5.9000000953674316</v>
      </c>
      <c r="S1675" s="1" t="s">
        <v>75</v>
      </c>
      <c r="T1675" s="1" t="s">
        <v>31</v>
      </c>
      <c r="U1675" s="1" t="s">
        <v>31</v>
      </c>
      <c r="V1675" s="1" t="s">
        <v>240</v>
      </c>
      <c r="W1675" s="1" t="s">
        <v>31</v>
      </c>
      <c r="X1675" s="1" t="s">
        <v>240</v>
      </c>
      <c r="Y1675" s="1" t="s">
        <v>31</v>
      </c>
      <c r="Z1675" s="1" t="s">
        <v>31</v>
      </c>
      <c r="AA1675" s="1">
        <v>41.299999237060547</v>
      </c>
      <c r="AC1675" s="1">
        <f t="shared" si="270"/>
        <v>41.300000667572021</v>
      </c>
      <c r="AD1675" s="16">
        <f t="shared" si="268"/>
        <v>0</v>
      </c>
      <c r="AE1675" s="17">
        <f t="shared" si="271"/>
        <v>0</v>
      </c>
      <c r="AF1675">
        <f t="shared" si="272"/>
        <v>0</v>
      </c>
      <c r="AG1675" s="16">
        <f t="shared" si="269"/>
        <v>0</v>
      </c>
      <c r="AH1675" s="17">
        <f t="shared" si="266"/>
        <v>0</v>
      </c>
      <c r="AI1675">
        <f t="shared" si="274"/>
        <v>0</v>
      </c>
      <c r="AJ1675">
        <f t="shared" ref="AJ1675:AJ1738" si="275">AF1675+AI1675</f>
        <v>0</v>
      </c>
      <c r="AK1675" s="18">
        <f t="shared" si="273"/>
        <v>41.300000667572021</v>
      </c>
      <c r="AL1675" s="19">
        <f t="shared" si="267"/>
        <v>0</v>
      </c>
    </row>
    <row r="1676" spans="1:38">
      <c r="A1676" t="s">
        <v>2789</v>
      </c>
      <c r="B1676" t="s">
        <v>70</v>
      </c>
      <c r="C1676" t="s">
        <v>5827</v>
      </c>
      <c r="D1676" t="s">
        <v>71</v>
      </c>
      <c r="E1676" t="s">
        <v>2768</v>
      </c>
      <c r="F1676" t="s">
        <v>423</v>
      </c>
      <c r="G1676" s="4" t="s">
        <v>5880</v>
      </c>
      <c r="H1676" s="4" t="s">
        <v>557</v>
      </c>
      <c r="I1676" s="4" t="s">
        <v>1159</v>
      </c>
      <c r="J1676" s="4" t="s">
        <v>239</v>
      </c>
      <c r="K1676" s="4" t="s">
        <v>6274</v>
      </c>
      <c r="L1676" s="4" t="s">
        <v>6274</v>
      </c>
      <c r="M1676" s="87">
        <v>1</v>
      </c>
      <c r="N1676" t="s">
        <v>63</v>
      </c>
      <c r="O1676" t="s">
        <v>424</v>
      </c>
      <c r="P1676" t="s">
        <v>27</v>
      </c>
      <c r="Q1676" s="1" t="s">
        <v>74</v>
      </c>
      <c r="R1676" s="1">
        <v>2.5</v>
      </c>
      <c r="S1676" s="1" t="s">
        <v>75</v>
      </c>
      <c r="T1676" s="1" t="s">
        <v>31</v>
      </c>
      <c r="U1676" s="1" t="s">
        <v>31</v>
      </c>
      <c r="V1676" s="1" t="s">
        <v>240</v>
      </c>
      <c r="W1676" s="1" t="s">
        <v>31</v>
      </c>
      <c r="X1676" s="1" t="s">
        <v>240</v>
      </c>
      <c r="Y1676" s="1" t="s">
        <v>31</v>
      </c>
      <c r="Z1676" s="1" t="s">
        <v>31</v>
      </c>
      <c r="AA1676" s="1">
        <v>2.5</v>
      </c>
      <c r="AC1676" s="1">
        <f t="shared" si="270"/>
        <v>2.5</v>
      </c>
      <c r="AD1676" s="16">
        <f t="shared" si="268"/>
        <v>0</v>
      </c>
      <c r="AE1676" s="17">
        <f t="shared" si="271"/>
        <v>0</v>
      </c>
      <c r="AF1676">
        <f t="shared" si="272"/>
        <v>0</v>
      </c>
      <c r="AG1676" s="16">
        <f t="shared" si="269"/>
        <v>0</v>
      </c>
      <c r="AH1676" s="17">
        <f t="shared" si="266"/>
        <v>0</v>
      </c>
      <c r="AI1676">
        <f t="shared" si="274"/>
        <v>0</v>
      </c>
      <c r="AJ1676">
        <f t="shared" si="275"/>
        <v>0</v>
      </c>
      <c r="AK1676" s="18">
        <f t="shared" si="273"/>
        <v>2.5</v>
      </c>
      <c r="AL1676" s="19">
        <f t="shared" si="267"/>
        <v>0</v>
      </c>
    </row>
    <row r="1677" spans="1:38">
      <c r="A1677" t="s">
        <v>2789</v>
      </c>
      <c r="B1677" t="s">
        <v>70</v>
      </c>
      <c r="C1677" t="s">
        <v>5827</v>
      </c>
      <c r="D1677" t="s">
        <v>71</v>
      </c>
      <c r="E1677" t="s">
        <v>2768</v>
      </c>
      <c r="F1677" t="s">
        <v>145</v>
      </c>
      <c r="G1677" s="4" t="s">
        <v>5884</v>
      </c>
      <c r="H1677" s="4" t="s">
        <v>240</v>
      </c>
      <c r="I1677" s="4" t="s">
        <v>6275</v>
      </c>
      <c r="J1677" s="4" t="s">
        <v>203</v>
      </c>
      <c r="K1677" s="4" t="s">
        <v>359</v>
      </c>
      <c r="L1677" s="4" t="s">
        <v>6274</v>
      </c>
      <c r="M1677" s="87">
        <v>0.6</v>
      </c>
      <c r="N1677" t="s">
        <v>63</v>
      </c>
      <c r="O1677" t="s">
        <v>146</v>
      </c>
      <c r="P1677" t="s">
        <v>27</v>
      </c>
      <c r="Q1677" s="1" t="s">
        <v>74</v>
      </c>
      <c r="R1677" s="1">
        <v>2.9000000953674316</v>
      </c>
      <c r="S1677" s="1" t="s">
        <v>75</v>
      </c>
      <c r="T1677" s="1" t="s">
        <v>31</v>
      </c>
      <c r="U1677" s="1" t="s">
        <v>31</v>
      </c>
      <c r="V1677" s="1" t="s">
        <v>240</v>
      </c>
      <c r="W1677" s="1" t="s">
        <v>31</v>
      </c>
      <c r="X1677" s="1" t="s">
        <v>240</v>
      </c>
      <c r="Y1677" s="1" t="s">
        <v>31</v>
      </c>
      <c r="Z1677" s="1" t="s">
        <v>31</v>
      </c>
      <c r="AA1677" s="1">
        <v>2.9000000953674316</v>
      </c>
      <c r="AC1677" s="1">
        <f t="shared" si="270"/>
        <v>2.9000000953674316</v>
      </c>
      <c r="AD1677" s="16">
        <f t="shared" si="268"/>
        <v>0.4</v>
      </c>
      <c r="AE1677" s="17">
        <f t="shared" si="271"/>
        <v>3.4000000000000002E-2</v>
      </c>
      <c r="AF1677">
        <f t="shared" si="272"/>
        <v>9.8600003242492684E-2</v>
      </c>
      <c r="AG1677" s="16">
        <f t="shared" si="269"/>
        <v>0.4</v>
      </c>
      <c r="AH1677" s="17">
        <f t="shared" si="266"/>
        <v>7.3999999999999996E-2</v>
      </c>
      <c r="AI1677">
        <f t="shared" si="274"/>
        <v>0.21460000705718993</v>
      </c>
      <c r="AJ1677">
        <f t="shared" si="275"/>
        <v>0.31320001029968259</v>
      </c>
      <c r="AK1677" s="18">
        <f t="shared" si="273"/>
        <v>3.2132001056671142</v>
      </c>
      <c r="AL1677" s="19">
        <f t="shared" si="267"/>
        <v>-0.31320001029968259</v>
      </c>
    </row>
    <row r="1678" spans="1:38">
      <c r="A1678" t="s">
        <v>2791</v>
      </c>
      <c r="B1678" t="s">
        <v>1152</v>
      </c>
      <c r="C1678" t="s">
        <v>5827</v>
      </c>
      <c r="D1678" t="s">
        <v>1153</v>
      </c>
      <c r="E1678" t="s">
        <v>2792</v>
      </c>
      <c r="F1678" t="s">
        <v>1154</v>
      </c>
      <c r="G1678" s="4" t="s">
        <v>5916</v>
      </c>
      <c r="H1678" s="4" t="s">
        <v>6275</v>
      </c>
      <c r="I1678" s="4" t="s">
        <v>81</v>
      </c>
      <c r="J1678" s="4" t="s">
        <v>6283</v>
      </c>
      <c r="K1678" s="4" t="s">
        <v>6274</v>
      </c>
      <c r="L1678" s="4" t="s">
        <v>6274</v>
      </c>
      <c r="M1678" s="86">
        <v>0</v>
      </c>
      <c r="N1678" t="s">
        <v>63</v>
      </c>
      <c r="O1678" t="s">
        <v>1155</v>
      </c>
      <c r="P1678" t="s">
        <v>27</v>
      </c>
      <c r="Q1678" s="1" t="s">
        <v>74</v>
      </c>
      <c r="R1678" s="1">
        <v>6.7925000190734863</v>
      </c>
      <c r="S1678" s="1" t="s">
        <v>154</v>
      </c>
      <c r="T1678" s="1" t="s">
        <v>1910</v>
      </c>
      <c r="U1678" s="1" t="s">
        <v>31</v>
      </c>
      <c r="V1678" s="1" t="s">
        <v>32</v>
      </c>
      <c r="W1678" s="1" t="s">
        <v>31</v>
      </c>
      <c r="X1678" s="1" t="s">
        <v>32</v>
      </c>
      <c r="Y1678" s="1" t="s">
        <v>31</v>
      </c>
      <c r="Z1678" s="1" t="s">
        <v>31</v>
      </c>
      <c r="AA1678" s="1">
        <v>6.7899999618530273</v>
      </c>
      <c r="AC1678" s="1">
        <f t="shared" si="270"/>
        <v>5.972500019073486</v>
      </c>
      <c r="AD1678" s="16">
        <f t="shared" si="268"/>
        <v>1</v>
      </c>
      <c r="AE1678" s="17">
        <f t="shared" si="271"/>
        <v>8.5000000000000006E-2</v>
      </c>
      <c r="AF1678">
        <f t="shared" si="272"/>
        <v>0.57714999675750733</v>
      </c>
      <c r="AG1678" s="16">
        <f t="shared" si="269"/>
        <v>1</v>
      </c>
      <c r="AH1678" s="17">
        <f t="shared" si="266"/>
        <v>0.185</v>
      </c>
      <c r="AI1678">
        <f t="shared" si="274"/>
        <v>1.1049125035285949</v>
      </c>
      <c r="AJ1678">
        <f t="shared" si="275"/>
        <v>1.6820625002861023</v>
      </c>
      <c r="AK1678" s="18">
        <f t="shared" si="273"/>
        <v>7.6545625193595885</v>
      </c>
      <c r="AL1678" s="19">
        <f t="shared" si="267"/>
        <v>-0.86206250028610232</v>
      </c>
    </row>
    <row r="1679" spans="1:38">
      <c r="A1679" t="s">
        <v>2791</v>
      </c>
      <c r="B1679" t="s">
        <v>1152</v>
      </c>
      <c r="C1679" t="s">
        <v>5827</v>
      </c>
      <c r="D1679" t="s">
        <v>1153</v>
      </c>
      <c r="E1679" t="s">
        <v>2792</v>
      </c>
      <c r="F1679" t="s">
        <v>1160</v>
      </c>
      <c r="G1679" s="4" t="s">
        <v>6084</v>
      </c>
      <c r="H1679" s="4" t="s">
        <v>81</v>
      </c>
      <c r="I1679" s="4" t="s">
        <v>32</v>
      </c>
      <c r="J1679" s="4" t="s">
        <v>54</v>
      </c>
      <c r="K1679" s="4" t="s">
        <v>66</v>
      </c>
      <c r="L1679" s="4" t="s">
        <v>74</v>
      </c>
      <c r="M1679" s="87">
        <v>0.6</v>
      </c>
      <c r="N1679" t="s">
        <v>63</v>
      </c>
      <c r="O1679" t="s">
        <v>1161</v>
      </c>
      <c r="P1679" t="s">
        <v>27</v>
      </c>
      <c r="Q1679" s="1" t="s">
        <v>538</v>
      </c>
      <c r="R1679" s="1">
        <v>18.591499328613281</v>
      </c>
      <c r="S1679" s="1" t="s">
        <v>154</v>
      </c>
      <c r="T1679" s="1" t="s">
        <v>2793</v>
      </c>
      <c r="U1679" s="1" t="s">
        <v>31</v>
      </c>
      <c r="V1679" s="1" t="s">
        <v>1159</v>
      </c>
      <c r="W1679" s="1" t="s">
        <v>31</v>
      </c>
      <c r="X1679" s="1" t="s">
        <v>1159</v>
      </c>
      <c r="Y1679" s="1" t="s">
        <v>31</v>
      </c>
      <c r="Z1679" s="1" t="s">
        <v>31</v>
      </c>
      <c r="AA1679" s="1">
        <v>334.64999389648438</v>
      </c>
      <c r="AC1679" s="1">
        <f t="shared" si="270"/>
        <v>294.48698791503909</v>
      </c>
      <c r="AD1679" s="16">
        <f t="shared" si="268"/>
        <v>0.4</v>
      </c>
      <c r="AE1679" s="17">
        <f t="shared" si="271"/>
        <v>3.4000000000000002E-2</v>
      </c>
      <c r="AF1679">
        <f t="shared" si="272"/>
        <v>11.378099792480469</v>
      </c>
      <c r="AG1679" s="16">
        <f t="shared" si="269"/>
        <v>0.4</v>
      </c>
      <c r="AH1679" s="17">
        <f t="shared" si="266"/>
        <v>7.3999999999999996E-2</v>
      </c>
      <c r="AI1679">
        <f t="shared" si="274"/>
        <v>21.792037105712893</v>
      </c>
      <c r="AJ1679">
        <f t="shared" si="275"/>
        <v>33.170136898193363</v>
      </c>
      <c r="AK1679" s="18">
        <f t="shared" si="273"/>
        <v>327.65712481323249</v>
      </c>
      <c r="AL1679" s="19">
        <f t="shared" si="267"/>
        <v>6.9898631018066339</v>
      </c>
    </row>
    <row r="1680" spans="1:38">
      <c r="A1680" t="s">
        <v>2791</v>
      </c>
      <c r="B1680" t="s">
        <v>1152</v>
      </c>
      <c r="C1680" t="s">
        <v>5827</v>
      </c>
      <c r="D1680" t="s">
        <v>1153</v>
      </c>
      <c r="E1680" t="s">
        <v>2792</v>
      </c>
      <c r="F1680" t="s">
        <v>1911</v>
      </c>
      <c r="G1680" s="4" t="s">
        <v>6131</v>
      </c>
      <c r="H1680" s="4" t="s">
        <v>168</v>
      </c>
      <c r="I1680" s="4" t="s">
        <v>6275</v>
      </c>
      <c r="J1680" s="4" t="s">
        <v>28</v>
      </c>
      <c r="K1680" s="4" t="s">
        <v>6274</v>
      </c>
      <c r="L1680" s="4" t="s">
        <v>6274</v>
      </c>
      <c r="M1680" s="87">
        <v>1</v>
      </c>
      <c r="N1680" t="s">
        <v>63</v>
      </c>
      <c r="O1680" t="s">
        <v>1912</v>
      </c>
      <c r="P1680" t="s">
        <v>27</v>
      </c>
      <c r="Q1680" s="1" t="s">
        <v>316</v>
      </c>
      <c r="R1680" s="1">
        <v>25.384000778198242</v>
      </c>
      <c r="S1680" s="1" t="s">
        <v>154</v>
      </c>
      <c r="T1680" s="1" t="s">
        <v>2794</v>
      </c>
      <c r="U1680" s="1" t="s">
        <v>31</v>
      </c>
      <c r="V1680" s="1" t="s">
        <v>1159</v>
      </c>
      <c r="W1680" s="1" t="s">
        <v>31</v>
      </c>
      <c r="X1680" s="1" t="s">
        <v>1159</v>
      </c>
      <c r="Y1680" s="1" t="s">
        <v>31</v>
      </c>
      <c r="Z1680" s="1" t="s">
        <v>31</v>
      </c>
      <c r="AA1680" s="1">
        <v>152.30000305175781</v>
      </c>
      <c r="AC1680" s="1">
        <f t="shared" si="270"/>
        <v>134.02400466918945</v>
      </c>
      <c r="AD1680" s="16">
        <f t="shared" si="268"/>
        <v>0</v>
      </c>
      <c r="AE1680" s="17">
        <f t="shared" si="271"/>
        <v>0</v>
      </c>
      <c r="AF1680">
        <f t="shared" si="272"/>
        <v>0</v>
      </c>
      <c r="AG1680" s="16">
        <f t="shared" si="269"/>
        <v>0</v>
      </c>
      <c r="AH1680" s="17">
        <f t="shared" si="266"/>
        <v>0</v>
      </c>
      <c r="AI1680">
        <f t="shared" si="274"/>
        <v>0</v>
      </c>
      <c r="AJ1680">
        <f t="shared" si="275"/>
        <v>0</v>
      </c>
      <c r="AK1680" s="18">
        <f t="shared" si="273"/>
        <v>134.02400466918945</v>
      </c>
      <c r="AL1680" s="19">
        <f t="shared" si="267"/>
        <v>18.28</v>
      </c>
    </row>
    <row r="1681" spans="1:38">
      <c r="A1681" t="s">
        <v>2791</v>
      </c>
      <c r="B1681" t="s">
        <v>1152</v>
      </c>
      <c r="C1681" t="s">
        <v>5827</v>
      </c>
      <c r="D1681" t="s">
        <v>1153</v>
      </c>
      <c r="E1681" t="s">
        <v>2792</v>
      </c>
      <c r="F1681" t="s">
        <v>2795</v>
      </c>
      <c r="G1681" s="4" t="s">
        <v>6100</v>
      </c>
      <c r="H1681" s="4" t="s">
        <v>28</v>
      </c>
      <c r="I1681" s="4" t="s">
        <v>1159</v>
      </c>
      <c r="J1681" s="4" t="s">
        <v>2234</v>
      </c>
      <c r="K1681" s="4" t="s">
        <v>6274</v>
      </c>
      <c r="L1681" s="4" t="s">
        <v>6274</v>
      </c>
      <c r="M1681" s="87">
        <v>0.6</v>
      </c>
      <c r="N1681" t="s">
        <v>63</v>
      </c>
      <c r="O1681" t="s">
        <v>2796</v>
      </c>
      <c r="P1681" t="s">
        <v>27</v>
      </c>
      <c r="Q1681" s="1" t="s">
        <v>74</v>
      </c>
      <c r="R1681" s="1">
        <v>58.342098236083984</v>
      </c>
      <c r="S1681" s="1" t="s">
        <v>154</v>
      </c>
      <c r="T1681" s="1" t="s">
        <v>2797</v>
      </c>
      <c r="U1681" s="1" t="s">
        <v>31</v>
      </c>
      <c r="V1681" s="1" t="s">
        <v>48</v>
      </c>
      <c r="W1681" s="1" t="s">
        <v>858</v>
      </c>
      <c r="X1681" s="1" t="s">
        <v>48</v>
      </c>
      <c r="Y1681" s="1" t="s">
        <v>1307</v>
      </c>
      <c r="Z1681" s="1" t="s">
        <v>31</v>
      </c>
      <c r="AA1681" s="1">
        <v>58.340000152587891</v>
      </c>
      <c r="AC1681" s="1">
        <f t="shared" si="270"/>
        <v>45.952098236083984</v>
      </c>
      <c r="AD1681" s="16">
        <f t="shared" si="268"/>
        <v>0.4</v>
      </c>
      <c r="AE1681" s="17">
        <f t="shared" si="271"/>
        <v>3.4000000000000002E-2</v>
      </c>
      <c r="AF1681">
        <f t="shared" si="272"/>
        <v>1.9835600051879885</v>
      </c>
      <c r="AG1681" s="16">
        <f t="shared" si="269"/>
        <v>0.4</v>
      </c>
      <c r="AH1681" s="17">
        <f t="shared" si="266"/>
        <v>7.3999999999999996E-2</v>
      </c>
      <c r="AI1681">
        <f t="shared" si="274"/>
        <v>3.4004552694702146</v>
      </c>
      <c r="AJ1681">
        <f t="shared" si="275"/>
        <v>5.3840152746582035</v>
      </c>
      <c r="AK1681" s="18">
        <f t="shared" si="273"/>
        <v>51.336113510742187</v>
      </c>
      <c r="AL1681" s="19">
        <f t="shared" si="267"/>
        <v>7.0059847253417971</v>
      </c>
    </row>
    <row r="1682" spans="1:38">
      <c r="A1682" t="s">
        <v>2791</v>
      </c>
      <c r="B1682" t="s">
        <v>1152</v>
      </c>
      <c r="C1682" t="s">
        <v>5827</v>
      </c>
      <c r="D1682" t="s">
        <v>1153</v>
      </c>
      <c r="E1682" t="s">
        <v>2792</v>
      </c>
      <c r="F1682" t="s">
        <v>2798</v>
      </c>
      <c r="G1682" s="4" t="s">
        <v>6099</v>
      </c>
      <c r="H1682" s="4" t="s">
        <v>28</v>
      </c>
      <c r="I1682" s="4" t="s">
        <v>1159</v>
      </c>
      <c r="J1682" s="4" t="s">
        <v>28</v>
      </c>
      <c r="K1682" s="4" t="s">
        <v>6274</v>
      </c>
      <c r="L1682" s="4" t="s">
        <v>6274</v>
      </c>
      <c r="M1682" s="87">
        <v>0.6</v>
      </c>
      <c r="N1682" t="s">
        <v>63</v>
      </c>
      <c r="O1682" t="s">
        <v>2799</v>
      </c>
      <c r="P1682" t="s">
        <v>27</v>
      </c>
      <c r="Q1682" s="1" t="s">
        <v>66</v>
      </c>
      <c r="R1682" s="1">
        <v>17.30780029296875</v>
      </c>
      <c r="S1682" s="1" t="s">
        <v>154</v>
      </c>
      <c r="T1682" s="1" t="s">
        <v>2800</v>
      </c>
      <c r="U1682" s="1" t="s">
        <v>31</v>
      </c>
      <c r="V1682" s="1" t="s">
        <v>48</v>
      </c>
      <c r="W1682" s="1" t="s">
        <v>902</v>
      </c>
      <c r="X1682" s="1" t="s">
        <v>48</v>
      </c>
      <c r="Y1682" s="1" t="s">
        <v>1710</v>
      </c>
      <c r="Z1682" s="1" t="s">
        <v>31</v>
      </c>
      <c r="AA1682" s="1">
        <v>34.619998931884766</v>
      </c>
      <c r="AC1682" s="1">
        <f t="shared" si="270"/>
        <v>27.265600585937502</v>
      </c>
      <c r="AD1682" s="16">
        <f t="shared" si="268"/>
        <v>0.4</v>
      </c>
      <c r="AE1682" s="17">
        <f t="shared" si="271"/>
        <v>3.4000000000000002E-2</v>
      </c>
      <c r="AF1682">
        <f t="shared" si="272"/>
        <v>1.1770799636840821</v>
      </c>
      <c r="AG1682" s="16">
        <f t="shared" si="269"/>
        <v>0.4</v>
      </c>
      <c r="AH1682" s="17">
        <f t="shared" si="266"/>
        <v>7.3999999999999996E-2</v>
      </c>
      <c r="AI1682">
        <f t="shared" si="274"/>
        <v>2.0176544433593753</v>
      </c>
      <c r="AJ1682">
        <f t="shared" si="275"/>
        <v>3.1947344070434571</v>
      </c>
      <c r="AK1682" s="18">
        <f t="shared" si="273"/>
        <v>30.460334992980961</v>
      </c>
      <c r="AL1682" s="19">
        <f t="shared" si="267"/>
        <v>4.1552655929565434</v>
      </c>
    </row>
    <row r="1683" spans="1:38">
      <c r="A1683" t="s">
        <v>2791</v>
      </c>
      <c r="B1683" t="s">
        <v>1152</v>
      </c>
      <c r="C1683" t="s">
        <v>5827</v>
      </c>
      <c r="D1683" t="s">
        <v>1153</v>
      </c>
      <c r="E1683" t="s">
        <v>2792</v>
      </c>
      <c r="F1683" t="s">
        <v>1170</v>
      </c>
      <c r="G1683" s="4" t="s">
        <v>6063</v>
      </c>
      <c r="H1683" s="4" t="s">
        <v>774</v>
      </c>
      <c r="I1683" s="4" t="s">
        <v>1159</v>
      </c>
      <c r="J1683" s="4" t="s">
        <v>1522</v>
      </c>
      <c r="K1683" s="4" t="s">
        <v>6274</v>
      </c>
      <c r="L1683" s="4" t="s">
        <v>6274</v>
      </c>
      <c r="M1683" s="86">
        <v>0</v>
      </c>
      <c r="N1683" t="s">
        <v>1171</v>
      </c>
      <c r="O1683" t="s">
        <v>1172</v>
      </c>
      <c r="P1683" t="s">
        <v>27</v>
      </c>
      <c r="Q1683" s="1" t="s">
        <v>28</v>
      </c>
      <c r="R1683" s="1">
        <v>4.3125</v>
      </c>
      <c r="S1683" s="1" t="s">
        <v>154</v>
      </c>
      <c r="T1683" s="1" t="s">
        <v>1173</v>
      </c>
      <c r="U1683" s="1" t="s">
        <v>31</v>
      </c>
      <c r="V1683" s="1" t="s">
        <v>48</v>
      </c>
      <c r="W1683" s="1" t="s">
        <v>1174</v>
      </c>
      <c r="X1683" s="1" t="s">
        <v>48</v>
      </c>
      <c r="Y1683" s="1" t="s">
        <v>1175</v>
      </c>
      <c r="Z1683" s="1" t="s">
        <v>31</v>
      </c>
      <c r="AA1683" s="1">
        <v>86.25</v>
      </c>
      <c r="AC1683" s="1">
        <f t="shared" si="270"/>
        <v>61.019999999999996</v>
      </c>
      <c r="AD1683" s="16">
        <f t="shared" si="268"/>
        <v>1</v>
      </c>
      <c r="AE1683" s="17">
        <f t="shared" si="271"/>
        <v>8.5000000000000006E-2</v>
      </c>
      <c r="AF1683">
        <f t="shared" si="272"/>
        <v>7.3312500000000007</v>
      </c>
      <c r="AG1683" s="16">
        <f t="shared" si="269"/>
        <v>1</v>
      </c>
      <c r="AH1683" s="17">
        <f t="shared" si="266"/>
        <v>0.185</v>
      </c>
      <c r="AI1683">
        <f t="shared" si="274"/>
        <v>11.288699999999999</v>
      </c>
      <c r="AJ1683">
        <f t="shared" si="275"/>
        <v>18.619949999999999</v>
      </c>
      <c r="AK1683" s="18">
        <f t="shared" si="273"/>
        <v>79.639949999999999</v>
      </c>
      <c r="AL1683" s="19">
        <f t="shared" si="267"/>
        <v>6.6100500000000011</v>
      </c>
    </row>
    <row r="1684" spans="1:38">
      <c r="A1684" t="s">
        <v>2791</v>
      </c>
      <c r="B1684" t="s">
        <v>1152</v>
      </c>
      <c r="C1684" t="s">
        <v>5827</v>
      </c>
      <c r="D1684" t="s">
        <v>1153</v>
      </c>
      <c r="E1684" t="s">
        <v>2792</v>
      </c>
      <c r="F1684" t="s">
        <v>1918</v>
      </c>
      <c r="G1684" s="4" t="s">
        <v>6023</v>
      </c>
      <c r="H1684" s="4" t="s">
        <v>153</v>
      </c>
      <c r="I1684" s="4" t="s">
        <v>161</v>
      </c>
      <c r="J1684" s="4" t="s">
        <v>6273</v>
      </c>
      <c r="K1684" s="4" t="s">
        <v>359</v>
      </c>
      <c r="L1684" s="4" t="s">
        <v>6274</v>
      </c>
      <c r="M1684" s="87">
        <v>0.6</v>
      </c>
      <c r="N1684" t="s">
        <v>1919</v>
      </c>
      <c r="O1684" t="s">
        <v>1920</v>
      </c>
      <c r="P1684" t="s">
        <v>27</v>
      </c>
      <c r="Q1684" s="1" t="s">
        <v>81</v>
      </c>
      <c r="R1684" s="1">
        <v>2.5106000900268555</v>
      </c>
      <c r="S1684" s="1" t="s">
        <v>154</v>
      </c>
      <c r="T1684" s="1" t="s">
        <v>2801</v>
      </c>
      <c r="U1684" s="1" t="s">
        <v>31</v>
      </c>
      <c r="V1684" s="1" t="s">
        <v>48</v>
      </c>
      <c r="W1684" s="1" t="s">
        <v>1978</v>
      </c>
      <c r="X1684" s="1" t="s">
        <v>48</v>
      </c>
      <c r="Y1684" s="1" t="s">
        <v>2802</v>
      </c>
      <c r="Z1684" s="1" t="s">
        <v>31</v>
      </c>
      <c r="AA1684" s="1">
        <v>25.110000610351563</v>
      </c>
      <c r="AC1684" s="1">
        <f t="shared" si="270"/>
        <v>19.776000900268556</v>
      </c>
      <c r="AD1684" s="16">
        <f t="shared" si="268"/>
        <v>0.4</v>
      </c>
      <c r="AE1684" s="17">
        <f t="shared" si="271"/>
        <v>3.4000000000000002E-2</v>
      </c>
      <c r="AF1684">
        <f t="shared" si="272"/>
        <v>0.85374002075195321</v>
      </c>
      <c r="AG1684" s="16">
        <f t="shared" si="269"/>
        <v>0.4</v>
      </c>
      <c r="AH1684" s="17">
        <f t="shared" si="266"/>
        <v>7.3999999999999996E-2</v>
      </c>
      <c r="AI1684">
        <f t="shared" si="274"/>
        <v>1.463424066619873</v>
      </c>
      <c r="AJ1684">
        <f t="shared" si="275"/>
        <v>2.3171640873718262</v>
      </c>
      <c r="AK1684" s="18">
        <f t="shared" si="273"/>
        <v>22.093164987640382</v>
      </c>
      <c r="AL1684" s="19">
        <f t="shared" si="267"/>
        <v>3.0128359126281739</v>
      </c>
    </row>
    <row r="1685" spans="1:38">
      <c r="A1685" t="s">
        <v>2791</v>
      </c>
      <c r="B1685" t="s">
        <v>1152</v>
      </c>
      <c r="C1685" t="s">
        <v>5827</v>
      </c>
      <c r="D1685" t="s">
        <v>1153</v>
      </c>
      <c r="E1685" t="s">
        <v>2792</v>
      </c>
      <c r="F1685" t="s">
        <v>1181</v>
      </c>
      <c r="G1685" s="4" t="s">
        <v>6023</v>
      </c>
      <c r="H1685" s="4" t="s">
        <v>153</v>
      </c>
      <c r="I1685" s="4" t="s">
        <v>161</v>
      </c>
      <c r="J1685" s="4" t="s">
        <v>6273</v>
      </c>
      <c r="K1685" s="4" t="s">
        <v>359</v>
      </c>
      <c r="L1685" s="4" t="s">
        <v>6274</v>
      </c>
      <c r="M1685" s="87">
        <v>0.6</v>
      </c>
      <c r="N1685" t="s">
        <v>1182</v>
      </c>
      <c r="O1685" t="s">
        <v>1183</v>
      </c>
      <c r="P1685" t="s">
        <v>27</v>
      </c>
      <c r="Q1685" s="1" t="s">
        <v>81</v>
      </c>
      <c r="R1685" s="1">
        <v>2.415600061416626</v>
      </c>
      <c r="S1685" s="1" t="s">
        <v>154</v>
      </c>
      <c r="T1685" s="1" t="s">
        <v>1800</v>
      </c>
      <c r="U1685" s="1" t="s">
        <v>31</v>
      </c>
      <c r="V1685" s="1" t="s">
        <v>48</v>
      </c>
      <c r="W1685" s="1" t="s">
        <v>1214</v>
      </c>
      <c r="X1685" s="1" t="s">
        <v>48</v>
      </c>
      <c r="Y1685" s="1" t="s">
        <v>1923</v>
      </c>
      <c r="Z1685" s="1" t="s">
        <v>31</v>
      </c>
      <c r="AA1685" s="1">
        <v>24.159999847412109</v>
      </c>
      <c r="AC1685" s="1">
        <f t="shared" si="270"/>
        <v>19.016000614166263</v>
      </c>
      <c r="AD1685" s="16">
        <f t="shared" si="268"/>
        <v>0.4</v>
      </c>
      <c r="AE1685" s="17">
        <f t="shared" si="271"/>
        <v>3.4000000000000002E-2</v>
      </c>
      <c r="AF1685">
        <f t="shared" si="272"/>
        <v>0.8214399948120118</v>
      </c>
      <c r="AG1685" s="16">
        <f t="shared" si="269"/>
        <v>0.4</v>
      </c>
      <c r="AH1685" s="17">
        <f t="shared" si="266"/>
        <v>7.3999999999999996E-2</v>
      </c>
      <c r="AI1685">
        <f t="shared" si="274"/>
        <v>1.4071840454483033</v>
      </c>
      <c r="AJ1685">
        <f t="shared" si="275"/>
        <v>2.228624040260315</v>
      </c>
      <c r="AK1685" s="18">
        <f t="shared" si="273"/>
        <v>21.244624654426577</v>
      </c>
      <c r="AL1685" s="19">
        <f t="shared" si="267"/>
        <v>2.9113759597396847</v>
      </c>
    </row>
    <row r="1686" spans="1:38">
      <c r="A1686" t="s">
        <v>2791</v>
      </c>
      <c r="B1686" t="s">
        <v>1152</v>
      </c>
      <c r="C1686" t="s">
        <v>5827</v>
      </c>
      <c r="D1686" t="s">
        <v>1153</v>
      </c>
      <c r="E1686" t="s">
        <v>2792</v>
      </c>
      <c r="F1686" t="s">
        <v>2469</v>
      </c>
      <c r="G1686" s="4" t="s">
        <v>6023</v>
      </c>
      <c r="H1686" s="4" t="s">
        <v>153</v>
      </c>
      <c r="I1686" s="4" t="s">
        <v>161</v>
      </c>
      <c r="J1686" s="4" t="s">
        <v>6273</v>
      </c>
      <c r="K1686" s="4" t="s">
        <v>359</v>
      </c>
      <c r="L1686" s="4" t="s">
        <v>6274</v>
      </c>
      <c r="M1686" s="87">
        <v>0.6</v>
      </c>
      <c r="N1686" t="s">
        <v>2470</v>
      </c>
      <c r="O1686" t="s">
        <v>2471</v>
      </c>
      <c r="P1686" t="s">
        <v>27</v>
      </c>
      <c r="Q1686" s="1" t="s">
        <v>81</v>
      </c>
      <c r="R1686" s="1">
        <v>3.5961999893188477</v>
      </c>
      <c r="S1686" s="1" t="s">
        <v>154</v>
      </c>
      <c r="T1686" s="1" t="s">
        <v>2472</v>
      </c>
      <c r="U1686" s="1" t="s">
        <v>31</v>
      </c>
      <c r="V1686" s="1" t="s">
        <v>48</v>
      </c>
      <c r="W1686" s="1" t="s">
        <v>2473</v>
      </c>
      <c r="X1686" s="1" t="s">
        <v>48</v>
      </c>
      <c r="Y1686" s="1" t="s">
        <v>2474</v>
      </c>
      <c r="Z1686" s="1" t="s">
        <v>31</v>
      </c>
      <c r="AA1686" s="1">
        <v>35.959999084472656</v>
      </c>
      <c r="AC1686" s="1">
        <f t="shared" si="270"/>
        <v>28.321999893188476</v>
      </c>
      <c r="AD1686" s="16">
        <f t="shared" si="268"/>
        <v>0.4</v>
      </c>
      <c r="AE1686" s="17">
        <f t="shared" si="271"/>
        <v>3.4000000000000002E-2</v>
      </c>
      <c r="AF1686">
        <f t="shared" si="272"/>
        <v>1.2226399688720704</v>
      </c>
      <c r="AG1686" s="16">
        <f t="shared" si="269"/>
        <v>0.4</v>
      </c>
      <c r="AH1686" s="17">
        <f t="shared" si="266"/>
        <v>7.3999999999999996E-2</v>
      </c>
      <c r="AI1686">
        <f t="shared" si="274"/>
        <v>2.0958279920959471</v>
      </c>
      <c r="AJ1686">
        <f t="shared" si="275"/>
        <v>3.3184679609680172</v>
      </c>
      <c r="AK1686" s="18">
        <f t="shared" si="273"/>
        <v>31.640467854156494</v>
      </c>
      <c r="AL1686" s="19">
        <f t="shared" si="267"/>
        <v>4.3215320390319834</v>
      </c>
    </row>
    <row r="1687" spans="1:38">
      <c r="A1687" t="s">
        <v>2791</v>
      </c>
      <c r="B1687" t="s">
        <v>1152</v>
      </c>
      <c r="C1687" t="s">
        <v>5827</v>
      </c>
      <c r="D1687" t="s">
        <v>1153</v>
      </c>
      <c r="E1687" t="s">
        <v>2792</v>
      </c>
      <c r="F1687" t="s">
        <v>1185</v>
      </c>
      <c r="G1687" s="4" t="s">
        <v>6023</v>
      </c>
      <c r="H1687" s="4" t="s">
        <v>153</v>
      </c>
      <c r="I1687" s="4" t="s">
        <v>161</v>
      </c>
      <c r="J1687" s="4" t="s">
        <v>6273</v>
      </c>
      <c r="K1687" s="4" t="s">
        <v>359</v>
      </c>
      <c r="L1687" s="4" t="s">
        <v>6274</v>
      </c>
      <c r="M1687" s="87">
        <v>0.6</v>
      </c>
      <c r="N1687" t="s">
        <v>1186</v>
      </c>
      <c r="O1687" t="s">
        <v>1187</v>
      </c>
      <c r="P1687" t="s">
        <v>27</v>
      </c>
      <c r="Q1687" s="1" t="s">
        <v>81</v>
      </c>
      <c r="R1687" s="1">
        <v>2.8905999660491943</v>
      </c>
      <c r="S1687" s="1" t="s">
        <v>154</v>
      </c>
      <c r="T1687" s="1" t="s">
        <v>1188</v>
      </c>
      <c r="U1687" s="1" t="s">
        <v>31</v>
      </c>
      <c r="V1687" s="1" t="s">
        <v>48</v>
      </c>
      <c r="W1687" s="1" t="s">
        <v>817</v>
      </c>
      <c r="X1687" s="1" t="s">
        <v>48</v>
      </c>
      <c r="Y1687" s="1" t="s">
        <v>818</v>
      </c>
      <c r="Z1687" s="1" t="s">
        <v>31</v>
      </c>
      <c r="AA1687" s="1">
        <v>28.909999847412109</v>
      </c>
      <c r="AC1687" s="1">
        <f t="shared" si="270"/>
        <v>22.755999660491945</v>
      </c>
      <c r="AD1687" s="16">
        <f t="shared" si="268"/>
        <v>0.4</v>
      </c>
      <c r="AE1687" s="17">
        <f t="shared" si="271"/>
        <v>3.4000000000000002E-2</v>
      </c>
      <c r="AF1687">
        <f t="shared" si="272"/>
        <v>0.98293999481201177</v>
      </c>
      <c r="AG1687" s="16">
        <f t="shared" si="269"/>
        <v>0.4</v>
      </c>
      <c r="AH1687" s="17">
        <f t="shared" si="266"/>
        <v>7.3999999999999996E-2</v>
      </c>
      <c r="AI1687">
        <f t="shared" si="274"/>
        <v>1.6839439748764038</v>
      </c>
      <c r="AJ1687">
        <f t="shared" si="275"/>
        <v>2.6668839696884157</v>
      </c>
      <c r="AK1687" s="18">
        <f t="shared" si="273"/>
        <v>25.422883630180362</v>
      </c>
      <c r="AL1687" s="19">
        <f t="shared" si="267"/>
        <v>3.4831160303115847</v>
      </c>
    </row>
    <row r="1688" spans="1:38">
      <c r="A1688" t="s">
        <v>2791</v>
      </c>
      <c r="B1688" t="s">
        <v>1152</v>
      </c>
      <c r="C1688" t="s">
        <v>5827</v>
      </c>
      <c r="D1688" t="s">
        <v>1153</v>
      </c>
      <c r="E1688" t="s">
        <v>2792</v>
      </c>
      <c r="F1688" t="s">
        <v>2803</v>
      </c>
      <c r="G1688" s="4" t="s">
        <v>6175</v>
      </c>
      <c r="H1688" s="4" t="s">
        <v>538</v>
      </c>
      <c r="I1688" s="4" t="s">
        <v>1159</v>
      </c>
      <c r="J1688" s="4" t="s">
        <v>6278</v>
      </c>
      <c r="K1688" s="4" t="s">
        <v>6274</v>
      </c>
      <c r="L1688" s="4" t="s">
        <v>6274</v>
      </c>
      <c r="M1688" s="86">
        <v>0</v>
      </c>
      <c r="N1688" t="s">
        <v>63</v>
      </c>
      <c r="O1688" t="s">
        <v>2804</v>
      </c>
      <c r="P1688" t="s">
        <v>27</v>
      </c>
      <c r="Q1688" s="1" t="s">
        <v>84</v>
      </c>
      <c r="R1688" s="1">
        <v>41.864498138427734</v>
      </c>
      <c r="S1688" s="1" t="s">
        <v>154</v>
      </c>
      <c r="T1688" s="1" t="s">
        <v>1569</v>
      </c>
      <c r="U1688" s="1" t="s">
        <v>31</v>
      </c>
      <c r="V1688" s="1" t="s">
        <v>48</v>
      </c>
      <c r="W1688" s="1" t="s">
        <v>2275</v>
      </c>
      <c r="X1688" s="1" t="s">
        <v>48</v>
      </c>
      <c r="Y1688" s="1" t="s">
        <v>2805</v>
      </c>
      <c r="Z1688" s="1" t="s">
        <v>31</v>
      </c>
      <c r="AA1688" s="1">
        <v>167.46000671386719</v>
      </c>
      <c r="AC1688" s="1">
        <f t="shared" si="270"/>
        <v>131.87799255371095</v>
      </c>
      <c r="AD1688" s="16">
        <f t="shared" si="268"/>
        <v>1</v>
      </c>
      <c r="AE1688" s="17">
        <f t="shared" si="271"/>
        <v>8.5000000000000006E-2</v>
      </c>
      <c r="AF1688">
        <f t="shared" si="272"/>
        <v>14.234100570678711</v>
      </c>
      <c r="AG1688" s="16">
        <f t="shared" si="269"/>
        <v>1</v>
      </c>
      <c r="AH1688" s="17">
        <f t="shared" si="266"/>
        <v>0.185</v>
      </c>
      <c r="AI1688">
        <f t="shared" si="274"/>
        <v>24.397428622436525</v>
      </c>
      <c r="AJ1688">
        <f t="shared" si="275"/>
        <v>38.631529193115234</v>
      </c>
      <c r="AK1688" s="18">
        <f t="shared" si="273"/>
        <v>170.50952174682618</v>
      </c>
      <c r="AL1688" s="19">
        <f t="shared" si="267"/>
        <v>-3.0515291931152362</v>
      </c>
    </row>
    <row r="1689" spans="1:38">
      <c r="A1689" t="s">
        <v>2791</v>
      </c>
      <c r="B1689" t="s">
        <v>1152</v>
      </c>
      <c r="C1689" t="s">
        <v>5827</v>
      </c>
      <c r="D1689" t="s">
        <v>1153</v>
      </c>
      <c r="E1689" t="s">
        <v>2792</v>
      </c>
      <c r="F1689" t="s">
        <v>1200</v>
      </c>
      <c r="G1689" s="4" t="s">
        <v>6087</v>
      </c>
      <c r="H1689" s="4" t="s">
        <v>225</v>
      </c>
      <c r="I1689" s="4" t="s">
        <v>6277</v>
      </c>
      <c r="J1689" s="4" t="s">
        <v>6273</v>
      </c>
      <c r="K1689" s="4" t="s">
        <v>66</v>
      </c>
      <c r="L1689" s="4" t="s">
        <v>74</v>
      </c>
      <c r="M1689" s="86">
        <v>0</v>
      </c>
      <c r="N1689" t="s">
        <v>1201</v>
      </c>
      <c r="O1689" t="s">
        <v>1202</v>
      </c>
      <c r="P1689" t="s">
        <v>27</v>
      </c>
      <c r="Q1689" s="1" t="s">
        <v>66</v>
      </c>
      <c r="R1689" s="1">
        <v>7.2758998870849609</v>
      </c>
      <c r="S1689" s="1" t="s">
        <v>154</v>
      </c>
      <c r="T1689" s="1" t="s">
        <v>1203</v>
      </c>
      <c r="U1689" s="1" t="s">
        <v>31</v>
      </c>
      <c r="V1689" s="1" t="s">
        <v>48</v>
      </c>
      <c r="W1689" s="1" t="s">
        <v>1204</v>
      </c>
      <c r="X1689" s="1" t="s">
        <v>48</v>
      </c>
      <c r="Y1689" s="1" t="s">
        <v>1205</v>
      </c>
      <c r="Z1689" s="1" t="s">
        <v>31</v>
      </c>
      <c r="AA1689" s="1">
        <v>14.550000190734863</v>
      </c>
      <c r="AC1689" s="1">
        <f t="shared" si="270"/>
        <v>11.451799774169922</v>
      </c>
      <c r="AD1689" s="16">
        <f t="shared" si="268"/>
        <v>1</v>
      </c>
      <c r="AE1689" s="17">
        <f t="shared" si="271"/>
        <v>8.5000000000000006E-2</v>
      </c>
      <c r="AF1689">
        <f t="shared" si="272"/>
        <v>1.2367500162124634</v>
      </c>
      <c r="AG1689" s="16">
        <f t="shared" si="269"/>
        <v>1</v>
      </c>
      <c r="AH1689" s="17">
        <f t="shared" si="266"/>
        <v>0.185</v>
      </c>
      <c r="AI1689">
        <f t="shared" si="274"/>
        <v>2.1185829582214355</v>
      </c>
      <c r="AJ1689">
        <f t="shared" si="275"/>
        <v>3.3553329744338987</v>
      </c>
      <c r="AK1689" s="18">
        <f t="shared" si="273"/>
        <v>14.80713274860382</v>
      </c>
      <c r="AL1689" s="19">
        <f t="shared" si="267"/>
        <v>-0.25533297443389857</v>
      </c>
    </row>
    <row r="1690" spans="1:38">
      <c r="A1690" t="s">
        <v>2791</v>
      </c>
      <c r="B1690" t="s">
        <v>1152</v>
      </c>
      <c r="C1690" t="s">
        <v>5827</v>
      </c>
      <c r="D1690" t="s">
        <v>1153</v>
      </c>
      <c r="E1690" t="s">
        <v>2792</v>
      </c>
      <c r="F1690" t="s">
        <v>1206</v>
      </c>
      <c r="G1690" s="4" t="s">
        <v>6088</v>
      </c>
      <c r="H1690" s="4" t="s">
        <v>774</v>
      </c>
      <c r="I1690" s="4" t="s">
        <v>48</v>
      </c>
      <c r="J1690" s="4" t="s">
        <v>6273</v>
      </c>
      <c r="K1690" s="4" t="s">
        <v>66</v>
      </c>
      <c r="L1690" s="4" t="s">
        <v>6274</v>
      </c>
      <c r="M1690" s="86">
        <v>0</v>
      </c>
      <c r="N1690" t="s">
        <v>63</v>
      </c>
      <c r="O1690" t="s">
        <v>2806</v>
      </c>
      <c r="P1690" t="s">
        <v>27</v>
      </c>
      <c r="Q1690" s="1" t="s">
        <v>66</v>
      </c>
      <c r="R1690" s="1">
        <v>102.23179626464844</v>
      </c>
      <c r="S1690" s="1" t="s">
        <v>154</v>
      </c>
      <c r="T1690" s="1" t="s">
        <v>1460</v>
      </c>
      <c r="U1690" s="1" t="s">
        <v>31</v>
      </c>
      <c r="V1690" s="1" t="s">
        <v>48</v>
      </c>
      <c r="W1690" s="1" t="s">
        <v>2807</v>
      </c>
      <c r="X1690" s="1" t="s">
        <v>48</v>
      </c>
      <c r="Y1690" s="1" t="s">
        <v>2808</v>
      </c>
      <c r="Z1690" s="1" t="s">
        <v>31</v>
      </c>
      <c r="AA1690" s="1">
        <v>204.46000671386719</v>
      </c>
      <c r="AC1690" s="1">
        <f t="shared" si="270"/>
        <v>161.01359252929689</v>
      </c>
      <c r="AD1690" s="16">
        <f t="shared" si="268"/>
        <v>1</v>
      </c>
      <c r="AE1690" s="17">
        <f t="shared" si="271"/>
        <v>8.5000000000000006E-2</v>
      </c>
      <c r="AF1690">
        <f t="shared" si="272"/>
        <v>17.379100570678713</v>
      </c>
      <c r="AG1690" s="16">
        <f t="shared" si="269"/>
        <v>1</v>
      </c>
      <c r="AH1690" s="17">
        <f t="shared" si="266"/>
        <v>0.185</v>
      </c>
      <c r="AI1690">
        <f t="shared" si="274"/>
        <v>29.787514617919925</v>
      </c>
      <c r="AJ1690">
        <f t="shared" si="275"/>
        <v>47.166615188598641</v>
      </c>
      <c r="AK1690" s="18">
        <f t="shared" si="273"/>
        <v>208.18020771789554</v>
      </c>
      <c r="AL1690" s="19">
        <f t="shared" si="267"/>
        <v>-3.716615188598638</v>
      </c>
    </row>
    <row r="1691" spans="1:38">
      <c r="A1691" t="s">
        <v>2791</v>
      </c>
      <c r="B1691" t="s">
        <v>1152</v>
      </c>
      <c r="C1691" t="s">
        <v>5827</v>
      </c>
      <c r="D1691" t="s">
        <v>1153</v>
      </c>
      <c r="E1691" t="s">
        <v>2792</v>
      </c>
      <c r="F1691" t="s">
        <v>1928</v>
      </c>
      <c r="G1691" s="4" t="s">
        <v>5922</v>
      </c>
      <c r="H1691" s="4" t="s">
        <v>240</v>
      </c>
      <c r="I1691" s="4" t="s">
        <v>93</v>
      </c>
      <c r="J1691" s="4" t="s">
        <v>1663</v>
      </c>
      <c r="K1691" s="4" t="s">
        <v>74</v>
      </c>
      <c r="L1691" s="4" t="s">
        <v>359</v>
      </c>
      <c r="M1691" s="87">
        <v>0.6</v>
      </c>
      <c r="N1691" t="s">
        <v>1929</v>
      </c>
      <c r="O1691" t="s">
        <v>1930</v>
      </c>
      <c r="P1691" t="s">
        <v>27</v>
      </c>
      <c r="Q1691" s="1" t="s">
        <v>81</v>
      </c>
      <c r="R1691" s="1">
        <v>5.557499885559082</v>
      </c>
      <c r="S1691" s="1" t="s">
        <v>154</v>
      </c>
      <c r="T1691" s="1" t="s">
        <v>2809</v>
      </c>
      <c r="U1691" s="1" t="s">
        <v>31</v>
      </c>
      <c r="V1691" s="1" t="s">
        <v>1159</v>
      </c>
      <c r="W1691" s="1" t="s">
        <v>31</v>
      </c>
      <c r="X1691" s="1" t="s">
        <v>1159</v>
      </c>
      <c r="Y1691" s="1" t="s">
        <v>31</v>
      </c>
      <c r="Z1691" s="1" t="s">
        <v>31</v>
      </c>
      <c r="AA1691" s="1">
        <v>55.580001831054688</v>
      </c>
      <c r="AC1691" s="1">
        <f t="shared" si="270"/>
        <v>48.904998855590819</v>
      </c>
      <c r="AD1691" s="16">
        <f t="shared" si="268"/>
        <v>0.4</v>
      </c>
      <c r="AE1691" s="17">
        <f t="shared" si="271"/>
        <v>3.4000000000000002E-2</v>
      </c>
      <c r="AF1691">
        <f t="shared" si="272"/>
        <v>1.8897200622558594</v>
      </c>
      <c r="AG1691" s="16">
        <f t="shared" si="269"/>
        <v>0.4</v>
      </c>
      <c r="AH1691" s="17">
        <f t="shared" si="266"/>
        <v>7.3999999999999996E-2</v>
      </c>
      <c r="AI1691">
        <f t="shared" si="274"/>
        <v>3.6189699153137203</v>
      </c>
      <c r="AJ1691">
        <f t="shared" si="275"/>
        <v>5.5086899775695795</v>
      </c>
      <c r="AK1691" s="18">
        <f t="shared" si="273"/>
        <v>54.4136888331604</v>
      </c>
      <c r="AL1691" s="19">
        <f t="shared" si="267"/>
        <v>1.1613100224304205</v>
      </c>
    </row>
    <row r="1692" spans="1:38">
      <c r="A1692" t="s">
        <v>2791</v>
      </c>
      <c r="B1692" t="s">
        <v>1152</v>
      </c>
      <c r="C1692" t="s">
        <v>5827</v>
      </c>
      <c r="D1692" t="s">
        <v>1153</v>
      </c>
      <c r="E1692" t="s">
        <v>2792</v>
      </c>
      <c r="F1692" t="s">
        <v>2810</v>
      </c>
      <c r="G1692" s="4" t="s">
        <v>6176</v>
      </c>
      <c r="H1692" s="4" t="s">
        <v>1535</v>
      </c>
      <c r="I1692" s="4" t="s">
        <v>28</v>
      </c>
      <c r="J1692" s="4" t="s">
        <v>6287</v>
      </c>
      <c r="K1692" s="4" t="s">
        <v>74</v>
      </c>
      <c r="L1692" s="4" t="s">
        <v>6274</v>
      </c>
      <c r="M1692" s="86">
        <v>0</v>
      </c>
      <c r="N1692" t="s">
        <v>2811</v>
      </c>
      <c r="O1692" t="s">
        <v>2812</v>
      </c>
      <c r="P1692" t="s">
        <v>27</v>
      </c>
      <c r="Q1692" s="1" t="s">
        <v>268</v>
      </c>
      <c r="R1692" s="1">
        <v>46.53900146484375</v>
      </c>
      <c r="S1692" s="1" t="s">
        <v>154</v>
      </c>
      <c r="T1692" s="1" t="s">
        <v>2813</v>
      </c>
      <c r="U1692" s="1" t="s">
        <v>31</v>
      </c>
      <c r="V1692" s="1" t="s">
        <v>48</v>
      </c>
      <c r="W1692" s="1" t="s">
        <v>1971</v>
      </c>
      <c r="X1692" s="1" t="s">
        <v>48</v>
      </c>
      <c r="Y1692" s="1" t="s">
        <v>2814</v>
      </c>
      <c r="Z1692" s="1" t="s">
        <v>31</v>
      </c>
      <c r="AA1692" s="1">
        <v>232.69999694824219</v>
      </c>
      <c r="AC1692" s="1">
        <f t="shared" si="270"/>
        <v>183.25500732421872</v>
      </c>
      <c r="AD1692" s="16">
        <f t="shared" si="268"/>
        <v>1</v>
      </c>
      <c r="AE1692" s="17">
        <f t="shared" si="271"/>
        <v>8.5000000000000006E-2</v>
      </c>
      <c r="AF1692">
        <f t="shared" si="272"/>
        <v>19.779499740600588</v>
      </c>
      <c r="AG1692" s="16">
        <f t="shared" si="269"/>
        <v>1</v>
      </c>
      <c r="AH1692" s="17">
        <f t="shared" si="266"/>
        <v>0.185</v>
      </c>
      <c r="AI1692">
        <f t="shared" si="274"/>
        <v>33.902176354980462</v>
      </c>
      <c r="AJ1692">
        <f t="shared" si="275"/>
        <v>53.681676095581054</v>
      </c>
      <c r="AK1692" s="18">
        <f t="shared" si="273"/>
        <v>236.93668341979978</v>
      </c>
      <c r="AL1692" s="19">
        <f t="shared" si="267"/>
        <v>-4.241676095581056</v>
      </c>
    </row>
    <row r="1693" spans="1:38">
      <c r="A1693" t="s">
        <v>2791</v>
      </c>
      <c r="B1693" t="s">
        <v>1152</v>
      </c>
      <c r="C1693" t="s">
        <v>5827</v>
      </c>
      <c r="D1693" t="s">
        <v>1153</v>
      </c>
      <c r="E1693" t="s">
        <v>2792</v>
      </c>
      <c r="F1693" t="s">
        <v>2815</v>
      </c>
      <c r="G1693" s="4" t="s">
        <v>6114</v>
      </c>
      <c r="H1693" s="4" t="s">
        <v>161</v>
      </c>
      <c r="I1693" s="4" t="s">
        <v>475</v>
      </c>
      <c r="J1693" s="4" t="s">
        <v>28</v>
      </c>
      <c r="K1693" s="4" t="s">
        <v>6274</v>
      </c>
      <c r="L1693" s="4" t="s">
        <v>6274</v>
      </c>
      <c r="M1693" s="87">
        <v>1</v>
      </c>
      <c r="N1693" t="s">
        <v>2816</v>
      </c>
      <c r="O1693" t="s">
        <v>2817</v>
      </c>
      <c r="P1693" t="s">
        <v>27</v>
      </c>
      <c r="Q1693" s="1" t="s">
        <v>81</v>
      </c>
      <c r="R1693" s="1">
        <v>2.7795000076293945</v>
      </c>
      <c r="S1693" s="1" t="s">
        <v>154</v>
      </c>
      <c r="T1693" s="1" t="s">
        <v>2643</v>
      </c>
      <c r="U1693" s="1" t="s">
        <v>31</v>
      </c>
      <c r="V1693" s="1" t="s">
        <v>1159</v>
      </c>
      <c r="W1693" s="1" t="s">
        <v>31</v>
      </c>
      <c r="X1693" s="1" t="s">
        <v>1159</v>
      </c>
      <c r="Y1693" s="1" t="s">
        <v>31</v>
      </c>
      <c r="Z1693" s="1" t="s">
        <v>31</v>
      </c>
      <c r="AA1693" s="1">
        <v>27.799999237060547</v>
      </c>
      <c r="AC1693" s="1">
        <f t="shared" si="270"/>
        <v>24.455000076293945</v>
      </c>
      <c r="AD1693" s="16">
        <f t="shared" si="268"/>
        <v>0</v>
      </c>
      <c r="AE1693" s="17">
        <f t="shared" si="271"/>
        <v>0</v>
      </c>
      <c r="AF1693">
        <f t="shared" si="272"/>
        <v>0</v>
      </c>
      <c r="AG1693" s="16">
        <f t="shared" si="269"/>
        <v>0</v>
      </c>
      <c r="AH1693" s="17">
        <f t="shared" si="266"/>
        <v>0</v>
      </c>
      <c r="AI1693">
        <f t="shared" si="274"/>
        <v>0</v>
      </c>
      <c r="AJ1693">
        <f t="shared" si="275"/>
        <v>0</v>
      </c>
      <c r="AK1693" s="18">
        <f t="shared" si="273"/>
        <v>24.455000076293945</v>
      </c>
      <c r="AL1693" s="19">
        <f t="shared" si="267"/>
        <v>3.34</v>
      </c>
    </row>
    <row r="1694" spans="1:38">
      <c r="A1694" t="s">
        <v>2791</v>
      </c>
      <c r="B1694" t="s">
        <v>1152</v>
      </c>
      <c r="C1694" t="s">
        <v>5827</v>
      </c>
      <c r="D1694" t="s">
        <v>1153</v>
      </c>
      <c r="E1694" t="s">
        <v>2792</v>
      </c>
      <c r="F1694" t="s">
        <v>1210</v>
      </c>
      <c r="G1694" s="4" t="s">
        <v>6089</v>
      </c>
      <c r="H1694" s="4" t="s">
        <v>28</v>
      </c>
      <c r="I1694" s="4" t="s">
        <v>240</v>
      </c>
      <c r="J1694" s="4" t="s">
        <v>81</v>
      </c>
      <c r="K1694" s="4" t="s">
        <v>6274</v>
      </c>
      <c r="L1694" s="4" t="s">
        <v>6274</v>
      </c>
      <c r="M1694" s="86">
        <v>0</v>
      </c>
      <c r="N1694" t="s">
        <v>1211</v>
      </c>
      <c r="O1694" t="s">
        <v>1212</v>
      </c>
      <c r="P1694" t="s">
        <v>27</v>
      </c>
      <c r="Q1694" s="1" t="s">
        <v>84</v>
      </c>
      <c r="R1694" s="1">
        <v>8.1782999038696289</v>
      </c>
      <c r="S1694" s="1" t="s">
        <v>154</v>
      </c>
      <c r="T1694" s="1" t="s">
        <v>2818</v>
      </c>
      <c r="U1694" s="1" t="s">
        <v>31</v>
      </c>
      <c r="V1694" s="1" t="s">
        <v>48</v>
      </c>
      <c r="W1694" s="1" t="s">
        <v>2536</v>
      </c>
      <c r="X1694" s="1" t="s">
        <v>48</v>
      </c>
      <c r="Y1694" s="1" t="s">
        <v>2819</v>
      </c>
      <c r="Z1694" s="1" t="s">
        <v>31</v>
      </c>
      <c r="AA1694" s="1">
        <v>32.709999084472656</v>
      </c>
      <c r="AC1694" s="1">
        <f t="shared" si="270"/>
        <v>25.753199615478515</v>
      </c>
      <c r="AD1694" s="16">
        <f t="shared" si="268"/>
        <v>1</v>
      </c>
      <c r="AE1694" s="17">
        <f t="shared" si="271"/>
        <v>8.5000000000000006E-2</v>
      </c>
      <c r="AF1694">
        <f t="shared" si="272"/>
        <v>2.780349922180176</v>
      </c>
      <c r="AG1694" s="16">
        <f t="shared" si="269"/>
        <v>1</v>
      </c>
      <c r="AH1694" s="17">
        <f t="shared" si="266"/>
        <v>0.185</v>
      </c>
      <c r="AI1694">
        <f t="shared" si="274"/>
        <v>4.7643419288635256</v>
      </c>
      <c r="AJ1694">
        <f t="shared" si="275"/>
        <v>7.5446918510437015</v>
      </c>
      <c r="AK1694" s="18">
        <f t="shared" si="273"/>
        <v>33.297891466522216</v>
      </c>
      <c r="AL1694" s="19">
        <f t="shared" si="267"/>
        <v>-0.58469185104370069</v>
      </c>
    </row>
    <row r="1695" spans="1:38">
      <c r="A1695" t="s">
        <v>2791</v>
      </c>
      <c r="B1695" t="s">
        <v>1152</v>
      </c>
      <c r="C1695" t="s">
        <v>5827</v>
      </c>
      <c r="D1695" t="s">
        <v>1153</v>
      </c>
      <c r="E1695" t="s">
        <v>2792</v>
      </c>
      <c r="F1695" t="s">
        <v>2820</v>
      </c>
      <c r="G1695" s="4" t="s">
        <v>5934</v>
      </c>
      <c r="H1695" s="4" t="s">
        <v>240</v>
      </c>
      <c r="I1695" s="4" t="s">
        <v>93</v>
      </c>
      <c r="J1695" s="4" t="s">
        <v>370</v>
      </c>
      <c r="K1695" s="4" t="s">
        <v>359</v>
      </c>
      <c r="L1695" s="4" t="s">
        <v>6274</v>
      </c>
      <c r="M1695" s="87">
        <v>1</v>
      </c>
      <c r="N1695" t="s">
        <v>63</v>
      </c>
      <c r="O1695" t="s">
        <v>2821</v>
      </c>
      <c r="P1695" t="s">
        <v>27</v>
      </c>
      <c r="Q1695" s="1" t="s">
        <v>130</v>
      </c>
      <c r="R1695" s="1">
        <v>8.2992000579833984</v>
      </c>
      <c r="S1695" s="1" t="s">
        <v>154</v>
      </c>
      <c r="T1695" s="1" t="s">
        <v>2822</v>
      </c>
      <c r="U1695" s="1" t="s">
        <v>31</v>
      </c>
      <c r="V1695" s="1" t="s">
        <v>1159</v>
      </c>
      <c r="W1695" s="1" t="s">
        <v>31</v>
      </c>
      <c r="X1695" s="1" t="s">
        <v>1159</v>
      </c>
      <c r="Y1695" s="1" t="s">
        <v>31</v>
      </c>
      <c r="Z1695" s="1" t="s">
        <v>31</v>
      </c>
      <c r="AA1695" s="1">
        <v>24.899999618530273</v>
      </c>
      <c r="AC1695" s="1">
        <f t="shared" si="270"/>
        <v>21.907600173950193</v>
      </c>
      <c r="AD1695" s="16">
        <f t="shared" si="268"/>
        <v>0</v>
      </c>
      <c r="AE1695" s="17">
        <f t="shared" si="271"/>
        <v>0</v>
      </c>
      <c r="AF1695">
        <f t="shared" si="272"/>
        <v>0</v>
      </c>
      <c r="AG1695" s="16">
        <f t="shared" si="269"/>
        <v>0</v>
      </c>
      <c r="AH1695" s="17">
        <f t="shared" si="266"/>
        <v>0</v>
      </c>
      <c r="AI1695">
        <f t="shared" si="274"/>
        <v>0</v>
      </c>
      <c r="AJ1695">
        <f t="shared" si="275"/>
        <v>0</v>
      </c>
      <c r="AK1695" s="18">
        <f t="shared" si="273"/>
        <v>21.907600173950193</v>
      </c>
      <c r="AL1695" s="19">
        <f t="shared" si="267"/>
        <v>2.99</v>
      </c>
    </row>
    <row r="1696" spans="1:38">
      <c r="A1696" t="s">
        <v>2791</v>
      </c>
      <c r="B1696" t="s">
        <v>1152</v>
      </c>
      <c r="C1696" t="s">
        <v>5827</v>
      </c>
      <c r="D1696" t="s">
        <v>1153</v>
      </c>
      <c r="E1696" t="s">
        <v>2792</v>
      </c>
      <c r="F1696" t="s">
        <v>2823</v>
      </c>
      <c r="G1696" s="4" t="s">
        <v>6062</v>
      </c>
      <c r="H1696" s="4" t="s">
        <v>774</v>
      </c>
      <c r="I1696" s="4" t="s">
        <v>475</v>
      </c>
      <c r="J1696" s="4" t="s">
        <v>774</v>
      </c>
      <c r="K1696" s="4" t="s">
        <v>6274</v>
      </c>
      <c r="L1696" s="4" t="s">
        <v>6274</v>
      </c>
      <c r="M1696" s="87">
        <v>0.6</v>
      </c>
      <c r="N1696" t="s">
        <v>63</v>
      </c>
      <c r="O1696" t="s">
        <v>2824</v>
      </c>
      <c r="P1696" t="s">
        <v>44</v>
      </c>
      <c r="Q1696" s="1" t="s">
        <v>81</v>
      </c>
      <c r="R1696" s="1">
        <v>5.2793002128601074</v>
      </c>
      <c r="S1696" s="1" t="s">
        <v>2130</v>
      </c>
      <c r="T1696" s="1" t="s">
        <v>2825</v>
      </c>
      <c r="U1696" s="1" t="s">
        <v>270</v>
      </c>
      <c r="V1696" s="1" t="s">
        <v>48</v>
      </c>
      <c r="W1696" s="1" t="s">
        <v>1927</v>
      </c>
      <c r="X1696" s="1" t="s">
        <v>48</v>
      </c>
      <c r="Y1696" s="1" t="s">
        <v>2826</v>
      </c>
      <c r="Z1696" s="1" t="s">
        <v>31</v>
      </c>
      <c r="AA1696" s="1">
        <v>52.790000915527344</v>
      </c>
      <c r="AC1696" s="1">
        <f t="shared" si="270"/>
        <v>43.813002128601077</v>
      </c>
      <c r="AD1696" s="16">
        <f t="shared" si="268"/>
        <v>0.4</v>
      </c>
      <c r="AE1696" s="17">
        <f t="shared" si="271"/>
        <v>3.4000000000000002E-2</v>
      </c>
      <c r="AF1696">
        <f t="shared" si="272"/>
        <v>1.7948600311279299</v>
      </c>
      <c r="AG1696" s="16">
        <f t="shared" si="269"/>
        <v>0.4</v>
      </c>
      <c r="AH1696" s="17">
        <f t="shared" si="266"/>
        <v>7.3999999999999996E-2</v>
      </c>
      <c r="AI1696">
        <f t="shared" si="274"/>
        <v>3.2421621575164794</v>
      </c>
      <c r="AJ1696">
        <f t="shared" si="275"/>
        <v>5.0370221886444089</v>
      </c>
      <c r="AK1696" s="18">
        <f t="shared" si="273"/>
        <v>48.850024317245484</v>
      </c>
      <c r="AL1696" s="19">
        <f t="shared" si="267"/>
        <v>3.9429778113555916</v>
      </c>
    </row>
    <row r="1697" spans="1:38">
      <c r="A1697" t="s">
        <v>2791</v>
      </c>
      <c r="B1697" t="s">
        <v>1152</v>
      </c>
      <c r="C1697" t="s">
        <v>5827</v>
      </c>
      <c r="D1697" t="s">
        <v>1153</v>
      </c>
      <c r="E1697" t="s">
        <v>2792</v>
      </c>
      <c r="F1697" t="s">
        <v>1932</v>
      </c>
      <c r="G1697" s="4" t="s">
        <v>6090</v>
      </c>
      <c r="H1697" s="4" t="s">
        <v>168</v>
      </c>
      <c r="I1697" s="4" t="s">
        <v>1735</v>
      </c>
      <c r="J1697" s="4" t="s">
        <v>81</v>
      </c>
      <c r="K1697" s="4" t="s">
        <v>6274</v>
      </c>
      <c r="L1697" s="4" t="s">
        <v>6274</v>
      </c>
      <c r="M1697" s="87">
        <v>0.6</v>
      </c>
      <c r="N1697" t="s">
        <v>1933</v>
      </c>
      <c r="O1697" t="s">
        <v>1934</v>
      </c>
      <c r="P1697" t="s">
        <v>27</v>
      </c>
      <c r="Q1697" s="1" t="s">
        <v>74</v>
      </c>
      <c r="R1697" s="1">
        <v>157.41079711914063</v>
      </c>
      <c r="S1697" s="1" t="s">
        <v>29</v>
      </c>
      <c r="T1697" s="1" t="s">
        <v>2827</v>
      </c>
      <c r="U1697" s="1" t="s">
        <v>31</v>
      </c>
      <c r="V1697" s="1" t="s">
        <v>1159</v>
      </c>
      <c r="W1697" s="1" t="s">
        <v>31</v>
      </c>
      <c r="X1697" s="1" t="s">
        <v>1159</v>
      </c>
      <c r="Y1697" s="1" t="s">
        <v>31</v>
      </c>
      <c r="Z1697" s="1" t="s">
        <v>31</v>
      </c>
      <c r="AA1697" s="1">
        <v>157.41000366210938</v>
      </c>
      <c r="AC1697" s="1">
        <f t="shared" si="270"/>
        <v>146.39079711914061</v>
      </c>
      <c r="AD1697" s="16">
        <f t="shared" si="268"/>
        <v>0.4</v>
      </c>
      <c r="AE1697" s="17">
        <f t="shared" si="271"/>
        <v>3.4000000000000002E-2</v>
      </c>
      <c r="AF1697">
        <f t="shared" si="272"/>
        <v>5.3519401245117191</v>
      </c>
      <c r="AG1697" s="16">
        <f t="shared" si="269"/>
        <v>0.4</v>
      </c>
      <c r="AH1697" s="17">
        <f t="shared" si="266"/>
        <v>7.3999999999999996E-2</v>
      </c>
      <c r="AI1697">
        <f t="shared" si="274"/>
        <v>10.832918986816406</v>
      </c>
      <c r="AJ1697">
        <f t="shared" si="275"/>
        <v>16.184859111328123</v>
      </c>
      <c r="AK1697" s="18">
        <f t="shared" si="273"/>
        <v>162.57565623046872</v>
      </c>
      <c r="AL1697" s="19">
        <f t="shared" si="267"/>
        <v>-5.1648591113281235</v>
      </c>
    </row>
    <row r="1698" spans="1:38">
      <c r="A1698" t="s">
        <v>2791</v>
      </c>
      <c r="B1698" t="s">
        <v>1152</v>
      </c>
      <c r="C1698" t="s">
        <v>5827</v>
      </c>
      <c r="D1698" t="s">
        <v>1153</v>
      </c>
      <c r="E1698" t="s">
        <v>2792</v>
      </c>
      <c r="F1698" t="s">
        <v>1245</v>
      </c>
      <c r="G1698" s="4" t="s">
        <v>6092</v>
      </c>
      <c r="H1698" s="4" t="s">
        <v>225</v>
      </c>
      <c r="I1698" s="4" t="s">
        <v>6277</v>
      </c>
      <c r="J1698" s="4" t="s">
        <v>81</v>
      </c>
      <c r="K1698" s="4" t="s">
        <v>74</v>
      </c>
      <c r="L1698" s="4" t="s">
        <v>6274</v>
      </c>
      <c r="M1698" s="86">
        <v>0</v>
      </c>
      <c r="N1698" t="s">
        <v>1246</v>
      </c>
      <c r="O1698" t="s">
        <v>2828</v>
      </c>
      <c r="P1698" t="s">
        <v>27</v>
      </c>
      <c r="Q1698" s="1" t="s">
        <v>66</v>
      </c>
      <c r="R1698" s="1">
        <v>5.351600170135498</v>
      </c>
      <c r="S1698" s="1" t="s">
        <v>154</v>
      </c>
      <c r="T1698" s="1" t="s">
        <v>2829</v>
      </c>
      <c r="U1698" s="1" t="s">
        <v>31</v>
      </c>
      <c r="V1698" s="1" t="s">
        <v>32</v>
      </c>
      <c r="W1698" s="1" t="s">
        <v>31</v>
      </c>
      <c r="X1698" s="1" t="s">
        <v>32</v>
      </c>
      <c r="Y1698" s="1" t="s">
        <v>31</v>
      </c>
      <c r="Z1698" s="1" t="s">
        <v>31</v>
      </c>
      <c r="AA1698" s="1">
        <v>10.699999809265137</v>
      </c>
      <c r="AC1698" s="1">
        <f t="shared" si="270"/>
        <v>8.5632003402709955</v>
      </c>
      <c r="AD1698" s="16">
        <f t="shared" si="268"/>
        <v>1</v>
      </c>
      <c r="AE1698" s="17">
        <f t="shared" si="271"/>
        <v>8.5000000000000006E-2</v>
      </c>
      <c r="AF1698">
        <f t="shared" si="272"/>
        <v>0.90949998378753671</v>
      </c>
      <c r="AG1698" s="16">
        <f t="shared" si="269"/>
        <v>1</v>
      </c>
      <c r="AH1698" s="17">
        <f t="shared" si="266"/>
        <v>0.185</v>
      </c>
      <c r="AI1698">
        <f t="shared" si="274"/>
        <v>1.5841920629501343</v>
      </c>
      <c r="AJ1698">
        <f t="shared" si="275"/>
        <v>2.4936920467376709</v>
      </c>
      <c r="AK1698" s="18">
        <f t="shared" si="273"/>
        <v>11.056892387008666</v>
      </c>
      <c r="AL1698" s="19">
        <f t="shared" si="267"/>
        <v>-0.35369204673767074</v>
      </c>
    </row>
    <row r="1699" spans="1:38">
      <c r="A1699" t="s">
        <v>2791</v>
      </c>
      <c r="B1699" t="s">
        <v>1152</v>
      </c>
      <c r="C1699" t="s">
        <v>5827</v>
      </c>
      <c r="D1699" t="s">
        <v>1153</v>
      </c>
      <c r="E1699" t="s">
        <v>2792</v>
      </c>
      <c r="F1699" t="s">
        <v>2830</v>
      </c>
      <c r="G1699" s="4" t="s">
        <v>6104</v>
      </c>
      <c r="H1699" s="4" t="s">
        <v>161</v>
      </c>
      <c r="I1699" s="4" t="s">
        <v>32</v>
      </c>
      <c r="J1699" s="4" t="s">
        <v>28</v>
      </c>
      <c r="K1699" s="4" t="s">
        <v>6274</v>
      </c>
      <c r="L1699" s="4" t="s">
        <v>6274</v>
      </c>
      <c r="M1699" s="87">
        <v>1</v>
      </c>
      <c r="N1699" t="s">
        <v>63</v>
      </c>
      <c r="O1699" t="s">
        <v>2831</v>
      </c>
      <c r="P1699" t="s">
        <v>27</v>
      </c>
      <c r="Q1699" s="1" t="s">
        <v>81</v>
      </c>
      <c r="R1699" s="1">
        <v>3.6798000335693359</v>
      </c>
      <c r="S1699" s="1" t="s">
        <v>154</v>
      </c>
      <c r="T1699" s="1" t="s">
        <v>908</v>
      </c>
      <c r="U1699" s="1" t="s">
        <v>31</v>
      </c>
      <c r="V1699" s="1" t="s">
        <v>1159</v>
      </c>
      <c r="W1699" s="1" t="s">
        <v>31</v>
      </c>
      <c r="X1699" s="1" t="s">
        <v>1159</v>
      </c>
      <c r="Y1699" s="1" t="s">
        <v>31</v>
      </c>
      <c r="Z1699" s="1" t="s">
        <v>31</v>
      </c>
      <c r="AA1699" s="1">
        <v>36.799999237060547</v>
      </c>
      <c r="AC1699" s="1">
        <f t="shared" si="270"/>
        <v>32.378000335693358</v>
      </c>
      <c r="AD1699" s="16">
        <f t="shared" si="268"/>
        <v>0</v>
      </c>
      <c r="AE1699" s="17">
        <f t="shared" si="271"/>
        <v>0</v>
      </c>
      <c r="AF1699">
        <f t="shared" si="272"/>
        <v>0</v>
      </c>
      <c r="AG1699" s="16">
        <f t="shared" si="269"/>
        <v>0</v>
      </c>
      <c r="AH1699" s="17">
        <f t="shared" si="266"/>
        <v>0</v>
      </c>
      <c r="AI1699">
        <f t="shared" si="274"/>
        <v>0</v>
      </c>
      <c r="AJ1699">
        <f t="shared" si="275"/>
        <v>0</v>
      </c>
      <c r="AK1699" s="18">
        <f t="shared" si="273"/>
        <v>32.378000335693358</v>
      </c>
      <c r="AL1699" s="19">
        <f t="shared" si="267"/>
        <v>4.42</v>
      </c>
    </row>
    <row r="1700" spans="1:38">
      <c r="A1700" t="s">
        <v>2832</v>
      </c>
      <c r="B1700" t="s">
        <v>469</v>
      </c>
      <c r="C1700" t="s">
        <v>5827</v>
      </c>
      <c r="D1700" t="s">
        <v>470</v>
      </c>
      <c r="E1700" t="s">
        <v>2792</v>
      </c>
      <c r="F1700" t="s">
        <v>1288</v>
      </c>
      <c r="G1700" s="4" t="s">
        <v>6095</v>
      </c>
      <c r="H1700" s="4" t="s">
        <v>1535</v>
      </c>
      <c r="I1700" s="4" t="s">
        <v>381</v>
      </c>
      <c r="J1700" s="4" t="s">
        <v>3022</v>
      </c>
      <c r="K1700" s="4" t="s">
        <v>359</v>
      </c>
      <c r="L1700" s="4" t="s">
        <v>6274</v>
      </c>
      <c r="M1700" s="86">
        <v>0</v>
      </c>
      <c r="N1700" t="s">
        <v>1289</v>
      </c>
      <c r="O1700" t="s">
        <v>1290</v>
      </c>
      <c r="P1700" t="s">
        <v>27</v>
      </c>
      <c r="Q1700" s="1" t="s">
        <v>66</v>
      </c>
      <c r="R1700" s="1">
        <v>44.099998474121094</v>
      </c>
      <c r="S1700" s="1" t="s">
        <v>154</v>
      </c>
      <c r="T1700" s="1" t="s">
        <v>2833</v>
      </c>
      <c r="U1700" s="1" t="s">
        <v>31</v>
      </c>
      <c r="V1700" s="1" t="s">
        <v>48</v>
      </c>
      <c r="W1700" s="1" t="s">
        <v>2834</v>
      </c>
      <c r="X1700" s="1" t="s">
        <v>48</v>
      </c>
      <c r="Y1700" s="1" t="s">
        <v>2835</v>
      </c>
      <c r="Z1700" s="1" t="s">
        <v>31</v>
      </c>
      <c r="AA1700" s="1">
        <v>88.199996948242188</v>
      </c>
      <c r="AC1700" s="1">
        <f t="shared" si="270"/>
        <v>64.039996948242191</v>
      </c>
      <c r="AD1700" s="16">
        <f t="shared" si="268"/>
        <v>1</v>
      </c>
      <c r="AE1700" s="17">
        <f t="shared" si="271"/>
        <v>8.5000000000000006E-2</v>
      </c>
      <c r="AF1700">
        <f t="shared" si="272"/>
        <v>7.4969997406005868</v>
      </c>
      <c r="AG1700" s="16">
        <f t="shared" si="269"/>
        <v>1</v>
      </c>
      <c r="AH1700" s="17">
        <f t="shared" si="266"/>
        <v>0.185</v>
      </c>
      <c r="AI1700">
        <f t="shared" si="274"/>
        <v>11.847399435424805</v>
      </c>
      <c r="AJ1700">
        <f t="shared" si="275"/>
        <v>19.344399176025391</v>
      </c>
      <c r="AK1700" s="18">
        <f t="shared" si="273"/>
        <v>83.384396124267582</v>
      </c>
      <c r="AL1700" s="19">
        <f t="shared" si="267"/>
        <v>4.8156008239746093</v>
      </c>
    </row>
    <row r="1701" spans="1:38">
      <c r="A1701" t="s">
        <v>2832</v>
      </c>
      <c r="B1701" t="s">
        <v>469</v>
      </c>
      <c r="C1701" t="s">
        <v>5827</v>
      </c>
      <c r="D1701" t="s">
        <v>470</v>
      </c>
      <c r="E1701" t="s">
        <v>2792</v>
      </c>
      <c r="F1701" t="s">
        <v>1294</v>
      </c>
      <c r="G1701" s="4" t="s">
        <v>6096</v>
      </c>
      <c r="H1701" s="4" t="s">
        <v>161</v>
      </c>
      <c r="I1701" s="4" t="s">
        <v>68</v>
      </c>
      <c r="J1701" s="4" t="s">
        <v>153</v>
      </c>
      <c r="K1701" s="4" t="s">
        <v>6274</v>
      </c>
      <c r="L1701" s="4" t="s">
        <v>6274</v>
      </c>
      <c r="M1701" s="87">
        <v>0.6</v>
      </c>
      <c r="N1701" t="s">
        <v>1295</v>
      </c>
      <c r="O1701" t="s">
        <v>1296</v>
      </c>
      <c r="P1701" t="s">
        <v>27</v>
      </c>
      <c r="Q1701" s="1" t="s">
        <v>74</v>
      </c>
      <c r="R1701" s="1">
        <v>38.639999389648438</v>
      </c>
      <c r="S1701" s="1" t="s">
        <v>154</v>
      </c>
      <c r="T1701" s="1" t="s">
        <v>2836</v>
      </c>
      <c r="U1701" s="1" t="s">
        <v>31</v>
      </c>
      <c r="V1701" s="1" t="s">
        <v>48</v>
      </c>
      <c r="W1701" s="1" t="s">
        <v>904</v>
      </c>
      <c r="X1701" s="1" t="s">
        <v>48</v>
      </c>
      <c r="Y1701" s="1" t="s">
        <v>2837</v>
      </c>
      <c r="Z1701" s="1" t="s">
        <v>31</v>
      </c>
      <c r="AA1701" s="1">
        <v>38.639999389648438</v>
      </c>
      <c r="AC1701" s="1">
        <f t="shared" si="270"/>
        <v>28.049999389648434</v>
      </c>
      <c r="AD1701" s="16">
        <f t="shared" si="268"/>
        <v>0.4</v>
      </c>
      <c r="AE1701" s="17">
        <f t="shared" si="271"/>
        <v>3.4000000000000002E-2</v>
      </c>
      <c r="AF1701">
        <f t="shared" si="272"/>
        <v>1.313759979248047</v>
      </c>
      <c r="AG1701" s="16">
        <f t="shared" si="269"/>
        <v>0.4</v>
      </c>
      <c r="AH1701" s="17">
        <f t="shared" si="266"/>
        <v>7.3999999999999996E-2</v>
      </c>
      <c r="AI1701">
        <f t="shared" si="274"/>
        <v>2.0756999548339841</v>
      </c>
      <c r="AJ1701">
        <f t="shared" si="275"/>
        <v>3.3894599340820308</v>
      </c>
      <c r="AK1701" s="18">
        <f t="shared" si="273"/>
        <v>31.439459323730464</v>
      </c>
      <c r="AL1701" s="19">
        <f t="shared" si="267"/>
        <v>7.200540065917969</v>
      </c>
    </row>
    <row r="1702" spans="1:38">
      <c r="A1702" t="s">
        <v>2832</v>
      </c>
      <c r="B1702" t="s">
        <v>469</v>
      </c>
      <c r="C1702" t="s">
        <v>5827</v>
      </c>
      <c r="D1702" t="s">
        <v>470</v>
      </c>
      <c r="E1702" t="s">
        <v>2792</v>
      </c>
      <c r="F1702" t="s">
        <v>1303</v>
      </c>
      <c r="G1702" s="4" t="s">
        <v>6097</v>
      </c>
      <c r="H1702" s="4" t="s">
        <v>225</v>
      </c>
      <c r="I1702" s="4" t="s">
        <v>475</v>
      </c>
      <c r="J1702" s="4" t="s">
        <v>54</v>
      </c>
      <c r="K1702" s="4" t="s">
        <v>6274</v>
      </c>
      <c r="L1702" s="4" t="s">
        <v>6274</v>
      </c>
      <c r="M1702" s="86">
        <v>0</v>
      </c>
      <c r="N1702" t="s">
        <v>1304</v>
      </c>
      <c r="O1702" t="s">
        <v>1305</v>
      </c>
      <c r="P1702" t="s">
        <v>27</v>
      </c>
      <c r="Q1702" s="1" t="s">
        <v>400</v>
      </c>
      <c r="R1702" s="1">
        <v>25.260000228881836</v>
      </c>
      <c r="S1702" s="1" t="s">
        <v>154</v>
      </c>
      <c r="T1702" s="1" t="s">
        <v>2838</v>
      </c>
      <c r="U1702" s="1" t="s">
        <v>31</v>
      </c>
      <c r="V1702" s="1" t="s">
        <v>48</v>
      </c>
      <c r="W1702" s="1" t="s">
        <v>2839</v>
      </c>
      <c r="X1702" s="1" t="s">
        <v>48</v>
      </c>
      <c r="Y1702" s="1" t="s">
        <v>2840</v>
      </c>
      <c r="Z1702" s="1" t="s">
        <v>31</v>
      </c>
      <c r="AA1702" s="1">
        <v>176.82000732421875</v>
      </c>
      <c r="AC1702" s="1">
        <f t="shared" si="270"/>
        <v>128.38000160217283</v>
      </c>
      <c r="AD1702" s="16">
        <f t="shared" si="268"/>
        <v>1</v>
      </c>
      <c r="AE1702" s="17">
        <f t="shared" si="271"/>
        <v>8.5000000000000006E-2</v>
      </c>
      <c r="AF1702">
        <f t="shared" si="272"/>
        <v>15.029700622558595</v>
      </c>
      <c r="AG1702" s="16">
        <f t="shared" si="269"/>
        <v>1</v>
      </c>
      <c r="AH1702" s="17">
        <f t="shared" si="266"/>
        <v>0.185</v>
      </c>
      <c r="AI1702">
        <f t="shared" si="274"/>
        <v>23.750300296401971</v>
      </c>
      <c r="AJ1702">
        <f t="shared" si="275"/>
        <v>38.780000918960567</v>
      </c>
      <c r="AK1702" s="18">
        <f t="shared" si="273"/>
        <v>167.16000252113338</v>
      </c>
      <c r="AL1702" s="19">
        <f t="shared" si="267"/>
        <v>9.6599990810394303</v>
      </c>
    </row>
    <row r="1703" spans="1:38">
      <c r="A1703" t="s">
        <v>2832</v>
      </c>
      <c r="B1703" t="s">
        <v>469</v>
      </c>
      <c r="C1703" t="s">
        <v>5827</v>
      </c>
      <c r="D1703" t="s">
        <v>470</v>
      </c>
      <c r="E1703" t="s">
        <v>2792</v>
      </c>
      <c r="F1703" t="s">
        <v>1308</v>
      </c>
      <c r="G1703" s="4" t="s">
        <v>6078</v>
      </c>
      <c r="H1703" s="4" t="s">
        <v>225</v>
      </c>
      <c r="I1703" s="4" t="s">
        <v>32</v>
      </c>
      <c r="J1703" s="4" t="s">
        <v>6273</v>
      </c>
      <c r="K1703" s="4" t="s">
        <v>359</v>
      </c>
      <c r="L1703" s="4" t="s">
        <v>6274</v>
      </c>
      <c r="M1703" s="87">
        <v>0.6</v>
      </c>
      <c r="N1703" t="s">
        <v>1309</v>
      </c>
      <c r="O1703" t="s">
        <v>1310</v>
      </c>
      <c r="P1703" t="s">
        <v>27</v>
      </c>
      <c r="Q1703" s="1" t="s">
        <v>130</v>
      </c>
      <c r="R1703" s="1">
        <v>18.840000152587891</v>
      </c>
      <c r="S1703" s="1" t="s">
        <v>154</v>
      </c>
      <c r="T1703" s="1" t="s">
        <v>2841</v>
      </c>
      <c r="U1703" s="1" t="s">
        <v>31</v>
      </c>
      <c r="V1703" s="1" t="s">
        <v>48</v>
      </c>
      <c r="W1703" s="1" t="s">
        <v>1349</v>
      </c>
      <c r="X1703" s="1" t="s">
        <v>48</v>
      </c>
      <c r="Y1703" s="1" t="s">
        <v>1369</v>
      </c>
      <c r="Z1703" s="1" t="s">
        <v>31</v>
      </c>
      <c r="AA1703" s="1">
        <v>56.520000457763672</v>
      </c>
      <c r="AC1703" s="1">
        <f t="shared" si="270"/>
        <v>41.030000457763677</v>
      </c>
      <c r="AD1703" s="16">
        <f t="shared" si="268"/>
        <v>0.4</v>
      </c>
      <c r="AE1703" s="17">
        <f t="shared" si="271"/>
        <v>3.4000000000000002E-2</v>
      </c>
      <c r="AF1703">
        <f t="shared" si="272"/>
        <v>1.9216800155639651</v>
      </c>
      <c r="AG1703" s="16">
        <f t="shared" si="269"/>
        <v>0.4</v>
      </c>
      <c r="AH1703" s="17">
        <f t="shared" si="266"/>
        <v>7.3999999999999996E-2</v>
      </c>
      <c r="AI1703">
        <f t="shared" si="274"/>
        <v>3.0362200338745118</v>
      </c>
      <c r="AJ1703">
        <f t="shared" si="275"/>
        <v>4.9579000494384768</v>
      </c>
      <c r="AK1703" s="18">
        <f t="shared" si="273"/>
        <v>45.987900507202156</v>
      </c>
      <c r="AL1703" s="19">
        <f t="shared" si="267"/>
        <v>10.532099950561523</v>
      </c>
    </row>
    <row r="1704" spans="1:38">
      <c r="A1704" t="s">
        <v>2832</v>
      </c>
      <c r="B1704" t="s">
        <v>469</v>
      </c>
      <c r="C1704" t="s">
        <v>5827</v>
      </c>
      <c r="D1704" t="s">
        <v>470</v>
      </c>
      <c r="E1704" t="s">
        <v>2792</v>
      </c>
      <c r="F1704" t="s">
        <v>2842</v>
      </c>
      <c r="G1704" s="4" t="s">
        <v>5944</v>
      </c>
      <c r="H1704" s="4" t="s">
        <v>6275</v>
      </c>
      <c r="I1704" s="4" t="s">
        <v>6275</v>
      </c>
      <c r="J1704" s="4" t="s">
        <v>2209</v>
      </c>
      <c r="K1704" s="4" t="s">
        <v>6274</v>
      </c>
      <c r="L1704" s="4" t="s">
        <v>6274</v>
      </c>
      <c r="M1704" s="86">
        <v>0</v>
      </c>
      <c r="N1704" t="s">
        <v>2843</v>
      </c>
      <c r="O1704" t="s">
        <v>2844</v>
      </c>
      <c r="P1704" t="s">
        <v>27</v>
      </c>
      <c r="Q1704" s="1" t="s">
        <v>74</v>
      </c>
      <c r="R1704" s="1">
        <v>13.300000190734863</v>
      </c>
      <c r="S1704" s="1" t="s">
        <v>154</v>
      </c>
      <c r="T1704" s="1" t="s">
        <v>975</v>
      </c>
      <c r="U1704" s="1" t="s">
        <v>31</v>
      </c>
      <c r="V1704" s="1" t="s">
        <v>48</v>
      </c>
      <c r="W1704" s="1" t="s">
        <v>2845</v>
      </c>
      <c r="X1704" s="1" t="s">
        <v>48</v>
      </c>
      <c r="Y1704" s="1" t="s">
        <v>2411</v>
      </c>
      <c r="Z1704" s="1" t="s">
        <v>31</v>
      </c>
      <c r="AA1704" s="1">
        <v>13.300000190734863</v>
      </c>
      <c r="AC1704" s="1">
        <f t="shared" si="270"/>
        <v>9.6500001907348629</v>
      </c>
      <c r="AD1704" s="16">
        <f t="shared" si="268"/>
        <v>1</v>
      </c>
      <c r="AE1704" s="17">
        <f t="shared" si="271"/>
        <v>8.5000000000000006E-2</v>
      </c>
      <c r="AF1704">
        <f t="shared" si="272"/>
        <v>1.1305000162124634</v>
      </c>
      <c r="AG1704" s="16">
        <f t="shared" si="269"/>
        <v>1</v>
      </c>
      <c r="AH1704" s="17">
        <f t="shared" si="266"/>
        <v>0.185</v>
      </c>
      <c r="AI1704">
        <f t="shared" si="274"/>
        <v>1.7852500352859497</v>
      </c>
      <c r="AJ1704">
        <f t="shared" si="275"/>
        <v>2.9157500514984132</v>
      </c>
      <c r="AK1704" s="18">
        <f t="shared" si="273"/>
        <v>12.565750242233277</v>
      </c>
      <c r="AL1704" s="19">
        <f t="shared" si="267"/>
        <v>0.7342499485015872</v>
      </c>
    </row>
    <row r="1705" spans="1:38">
      <c r="A1705" t="s">
        <v>2832</v>
      </c>
      <c r="B1705" t="s">
        <v>469</v>
      </c>
      <c r="C1705" t="s">
        <v>5827</v>
      </c>
      <c r="D1705" t="s">
        <v>470</v>
      </c>
      <c r="E1705" t="s">
        <v>2792</v>
      </c>
      <c r="F1705" t="s">
        <v>1318</v>
      </c>
      <c r="G1705" s="4" t="s">
        <v>6078</v>
      </c>
      <c r="H1705" s="4" t="s">
        <v>225</v>
      </c>
      <c r="I1705" s="4" t="s">
        <v>32</v>
      </c>
      <c r="J1705" s="4" t="s">
        <v>6273</v>
      </c>
      <c r="K1705" s="4" t="s">
        <v>359</v>
      </c>
      <c r="L1705" s="4" t="s">
        <v>6274</v>
      </c>
      <c r="M1705" s="87">
        <v>0.6</v>
      </c>
      <c r="N1705" t="s">
        <v>1319</v>
      </c>
      <c r="O1705" t="s">
        <v>1320</v>
      </c>
      <c r="P1705" t="s">
        <v>27</v>
      </c>
      <c r="Q1705" s="1" t="s">
        <v>1427</v>
      </c>
      <c r="R1705" s="1">
        <v>2.9600000381469727</v>
      </c>
      <c r="S1705" s="1" t="s">
        <v>154</v>
      </c>
      <c r="T1705" s="1" t="s">
        <v>2846</v>
      </c>
      <c r="U1705" s="1" t="s">
        <v>31</v>
      </c>
      <c r="V1705" s="1" t="s">
        <v>48</v>
      </c>
      <c r="W1705" s="1" t="s">
        <v>1219</v>
      </c>
      <c r="X1705" s="1" t="s">
        <v>48</v>
      </c>
      <c r="Y1705" s="1" t="s">
        <v>2472</v>
      </c>
      <c r="Z1705" s="1" t="s">
        <v>31</v>
      </c>
      <c r="AA1705" s="1">
        <v>71.040000915527344</v>
      </c>
      <c r="AC1705" s="1">
        <f t="shared" si="270"/>
        <v>51.570000915527345</v>
      </c>
      <c r="AD1705" s="16">
        <f t="shared" si="268"/>
        <v>0.4</v>
      </c>
      <c r="AE1705" s="17">
        <f t="shared" si="271"/>
        <v>3.4000000000000002E-2</v>
      </c>
      <c r="AF1705">
        <f t="shared" si="272"/>
        <v>2.4153600311279297</v>
      </c>
      <c r="AG1705" s="16">
        <f t="shared" si="269"/>
        <v>0.4</v>
      </c>
      <c r="AH1705" s="17">
        <f t="shared" si="266"/>
        <v>7.3999999999999996E-2</v>
      </c>
      <c r="AI1705">
        <f t="shared" si="274"/>
        <v>3.8161800677490234</v>
      </c>
      <c r="AJ1705">
        <f t="shared" si="275"/>
        <v>6.2315400988769536</v>
      </c>
      <c r="AK1705" s="18">
        <f t="shared" si="273"/>
        <v>57.8015410144043</v>
      </c>
      <c r="AL1705" s="19">
        <f t="shared" si="267"/>
        <v>13.238459901123045</v>
      </c>
    </row>
    <row r="1706" spans="1:38">
      <c r="A1706" t="s">
        <v>2832</v>
      </c>
      <c r="B1706" t="s">
        <v>469</v>
      </c>
      <c r="C1706" t="s">
        <v>5827</v>
      </c>
      <c r="D1706" t="s">
        <v>470</v>
      </c>
      <c r="E1706" t="s">
        <v>2792</v>
      </c>
      <c r="F1706" t="s">
        <v>2847</v>
      </c>
      <c r="G1706" s="4" t="s">
        <v>6129</v>
      </c>
      <c r="H1706" s="4" t="s">
        <v>28</v>
      </c>
      <c r="I1706" s="4" t="s">
        <v>240</v>
      </c>
      <c r="J1706" s="4" t="s">
        <v>203</v>
      </c>
      <c r="K1706" s="4" t="s">
        <v>359</v>
      </c>
      <c r="L1706" s="4" t="s">
        <v>6274</v>
      </c>
      <c r="M1706" s="86">
        <v>0</v>
      </c>
      <c r="N1706" t="s">
        <v>2848</v>
      </c>
      <c r="O1706" t="s">
        <v>2849</v>
      </c>
      <c r="P1706" t="s">
        <v>27</v>
      </c>
      <c r="Q1706" s="1" t="s">
        <v>66</v>
      </c>
      <c r="R1706" s="1">
        <v>31.010000228881836</v>
      </c>
      <c r="S1706" s="1" t="s">
        <v>154</v>
      </c>
      <c r="T1706" s="1" t="s">
        <v>2850</v>
      </c>
      <c r="U1706" s="1" t="s">
        <v>31</v>
      </c>
      <c r="V1706" s="1" t="s">
        <v>48</v>
      </c>
      <c r="W1706" s="1" t="s">
        <v>1910</v>
      </c>
      <c r="X1706" s="1" t="s">
        <v>48</v>
      </c>
      <c r="Y1706" s="1" t="s">
        <v>540</v>
      </c>
      <c r="Z1706" s="1" t="s">
        <v>31</v>
      </c>
      <c r="AA1706" s="1">
        <v>62.020000457763672</v>
      </c>
      <c r="AC1706" s="1">
        <f t="shared" si="270"/>
        <v>45.03000045776367</v>
      </c>
      <c r="AD1706" s="16">
        <f t="shared" si="268"/>
        <v>1</v>
      </c>
      <c r="AE1706" s="17">
        <f t="shared" si="271"/>
        <v>8.5000000000000006E-2</v>
      </c>
      <c r="AF1706">
        <f t="shared" si="272"/>
        <v>5.2717000389099127</v>
      </c>
      <c r="AG1706" s="16">
        <f t="shared" si="269"/>
        <v>1</v>
      </c>
      <c r="AH1706" s="17">
        <f t="shared" si="266"/>
        <v>0.185</v>
      </c>
      <c r="AI1706">
        <f t="shared" si="274"/>
        <v>8.3305500846862781</v>
      </c>
      <c r="AJ1706">
        <f t="shared" si="275"/>
        <v>13.602250123596191</v>
      </c>
      <c r="AK1706" s="18">
        <f t="shared" si="273"/>
        <v>58.632250581359862</v>
      </c>
      <c r="AL1706" s="19">
        <f t="shared" si="267"/>
        <v>3.3877498764038112</v>
      </c>
    </row>
    <row r="1707" spans="1:38">
      <c r="A1707" t="s">
        <v>2832</v>
      </c>
      <c r="B1707" t="s">
        <v>469</v>
      </c>
      <c r="C1707" t="s">
        <v>5827</v>
      </c>
      <c r="D1707" t="s">
        <v>470</v>
      </c>
      <c r="E1707" t="s">
        <v>2792</v>
      </c>
      <c r="F1707" t="s">
        <v>2851</v>
      </c>
      <c r="G1707" s="4" t="s">
        <v>5888</v>
      </c>
      <c r="H1707" s="4" t="s">
        <v>6275</v>
      </c>
      <c r="I1707" s="4" t="s">
        <v>48</v>
      </c>
      <c r="J1707" s="4" t="s">
        <v>225</v>
      </c>
      <c r="K1707" s="4" t="s">
        <v>6274</v>
      </c>
      <c r="L1707" s="4" t="s">
        <v>6274</v>
      </c>
      <c r="M1707" s="87">
        <v>1</v>
      </c>
      <c r="N1707" t="s">
        <v>2852</v>
      </c>
      <c r="O1707" t="s">
        <v>2853</v>
      </c>
      <c r="P1707" t="s">
        <v>27</v>
      </c>
      <c r="Q1707" s="1" t="s">
        <v>28</v>
      </c>
      <c r="R1707" s="1">
        <v>36.360000610351563</v>
      </c>
      <c r="S1707" s="1" t="s">
        <v>29</v>
      </c>
      <c r="T1707" s="1" t="s">
        <v>2854</v>
      </c>
      <c r="U1707" s="1" t="s">
        <v>31</v>
      </c>
      <c r="V1707" s="1" t="s">
        <v>32</v>
      </c>
      <c r="W1707" s="1" t="s">
        <v>31</v>
      </c>
      <c r="X1707" s="1" t="s">
        <v>32</v>
      </c>
      <c r="Y1707" s="1" t="s">
        <v>31</v>
      </c>
      <c r="Z1707" s="1" t="s">
        <v>31</v>
      </c>
      <c r="AA1707" s="1">
        <v>727.20001220703125</v>
      </c>
      <c r="AC1707" s="1">
        <f t="shared" si="270"/>
        <v>676.30001220703127</v>
      </c>
      <c r="AD1707" s="16">
        <f t="shared" si="268"/>
        <v>0</v>
      </c>
      <c r="AE1707" s="17">
        <f t="shared" si="271"/>
        <v>0</v>
      </c>
      <c r="AF1707">
        <f t="shared" si="272"/>
        <v>0</v>
      </c>
      <c r="AG1707" s="16">
        <f t="shared" si="269"/>
        <v>0</v>
      </c>
      <c r="AH1707" s="17">
        <f t="shared" si="266"/>
        <v>0</v>
      </c>
      <c r="AI1707">
        <f t="shared" si="274"/>
        <v>0</v>
      </c>
      <c r="AJ1707">
        <f t="shared" si="275"/>
        <v>0</v>
      </c>
      <c r="AK1707" s="18">
        <f t="shared" si="273"/>
        <v>676.30001220703127</v>
      </c>
      <c r="AL1707" s="19">
        <f t="shared" si="267"/>
        <v>50.9</v>
      </c>
    </row>
    <row r="1708" spans="1:38">
      <c r="A1708" t="s">
        <v>2832</v>
      </c>
      <c r="B1708" t="s">
        <v>469</v>
      </c>
      <c r="C1708" t="s">
        <v>5827</v>
      </c>
      <c r="D1708" t="s">
        <v>470</v>
      </c>
      <c r="E1708" t="s">
        <v>2792</v>
      </c>
      <c r="F1708" t="s">
        <v>1335</v>
      </c>
      <c r="G1708" s="4" t="s">
        <v>5921</v>
      </c>
      <c r="H1708" s="4" t="s">
        <v>68</v>
      </c>
      <c r="I1708" s="4" t="s">
        <v>6275</v>
      </c>
      <c r="J1708" s="4" t="s">
        <v>6278</v>
      </c>
      <c r="K1708" s="4" t="s">
        <v>6274</v>
      </c>
      <c r="L1708" s="4" t="s">
        <v>6274</v>
      </c>
      <c r="M1708" s="87">
        <v>0.6</v>
      </c>
      <c r="N1708" t="s">
        <v>1336</v>
      </c>
      <c r="O1708" t="s">
        <v>1337</v>
      </c>
      <c r="P1708" t="s">
        <v>27</v>
      </c>
      <c r="Q1708" s="1" t="s">
        <v>66</v>
      </c>
      <c r="R1708" s="1">
        <v>42.950000762939453</v>
      </c>
      <c r="S1708" s="1" t="s">
        <v>154</v>
      </c>
      <c r="T1708" s="1" t="s">
        <v>1338</v>
      </c>
      <c r="U1708" s="1" t="s">
        <v>31</v>
      </c>
      <c r="V1708" s="1" t="s">
        <v>48</v>
      </c>
      <c r="W1708" s="1" t="s">
        <v>351</v>
      </c>
      <c r="X1708" s="1" t="s">
        <v>48</v>
      </c>
      <c r="Y1708" s="1" t="s">
        <v>1339</v>
      </c>
      <c r="Z1708" s="1" t="s">
        <v>31</v>
      </c>
      <c r="AA1708" s="1">
        <v>85.900001525878906</v>
      </c>
      <c r="AC1708" s="1">
        <f t="shared" si="270"/>
        <v>62.370001525878905</v>
      </c>
      <c r="AD1708" s="16">
        <f t="shared" si="268"/>
        <v>0.4</v>
      </c>
      <c r="AE1708" s="17">
        <f t="shared" si="271"/>
        <v>3.4000000000000002E-2</v>
      </c>
      <c r="AF1708">
        <f t="shared" si="272"/>
        <v>2.9206000518798829</v>
      </c>
      <c r="AG1708" s="16">
        <f t="shared" si="269"/>
        <v>0.4</v>
      </c>
      <c r="AH1708" s="17">
        <f t="shared" si="266"/>
        <v>7.3999999999999996E-2</v>
      </c>
      <c r="AI1708">
        <f t="shared" si="274"/>
        <v>4.6153801129150391</v>
      </c>
      <c r="AJ1708">
        <f t="shared" si="275"/>
        <v>7.5359801647949221</v>
      </c>
      <c r="AK1708" s="18">
        <f t="shared" si="273"/>
        <v>69.905981690673826</v>
      </c>
      <c r="AL1708" s="19">
        <f t="shared" si="267"/>
        <v>15.994019835205076</v>
      </c>
    </row>
    <row r="1709" spans="1:38">
      <c r="A1709" t="s">
        <v>2832</v>
      </c>
      <c r="B1709" t="s">
        <v>469</v>
      </c>
      <c r="C1709" t="s">
        <v>5827</v>
      </c>
      <c r="D1709" t="s">
        <v>470</v>
      </c>
      <c r="E1709" t="s">
        <v>2792</v>
      </c>
      <c r="F1709" t="s">
        <v>2855</v>
      </c>
      <c r="G1709" s="4" t="s">
        <v>6126</v>
      </c>
      <c r="H1709" s="4" t="s">
        <v>6291</v>
      </c>
      <c r="I1709" s="4" t="s">
        <v>240</v>
      </c>
      <c r="J1709" s="4" t="s">
        <v>774</v>
      </c>
      <c r="K1709" s="4" t="s">
        <v>359</v>
      </c>
      <c r="L1709" s="4" t="s">
        <v>6274</v>
      </c>
      <c r="M1709" s="86">
        <v>0</v>
      </c>
      <c r="N1709" t="s">
        <v>2856</v>
      </c>
      <c r="O1709" t="s">
        <v>2857</v>
      </c>
      <c r="P1709" t="s">
        <v>27</v>
      </c>
      <c r="Q1709" s="1" t="s">
        <v>130</v>
      </c>
      <c r="R1709" s="1">
        <v>3.7400000095367432</v>
      </c>
      <c r="S1709" s="1" t="s">
        <v>154</v>
      </c>
      <c r="T1709" s="1" t="s">
        <v>1234</v>
      </c>
      <c r="U1709" s="1" t="s">
        <v>31</v>
      </c>
      <c r="V1709" s="1" t="s">
        <v>48</v>
      </c>
      <c r="W1709" s="1" t="s">
        <v>142</v>
      </c>
      <c r="X1709" s="1" t="s">
        <v>48</v>
      </c>
      <c r="Y1709" s="1" t="s">
        <v>1864</v>
      </c>
      <c r="Z1709" s="1" t="s">
        <v>31</v>
      </c>
      <c r="AA1709" s="1">
        <v>11.220000267028809</v>
      </c>
      <c r="AC1709" s="1">
        <f t="shared" si="270"/>
        <v>8.1500000286102292</v>
      </c>
      <c r="AD1709" s="16">
        <f t="shared" si="268"/>
        <v>1</v>
      </c>
      <c r="AE1709" s="17">
        <f t="shared" si="271"/>
        <v>8.5000000000000006E-2</v>
      </c>
      <c r="AF1709">
        <f t="shared" si="272"/>
        <v>0.9537000226974488</v>
      </c>
      <c r="AG1709" s="16">
        <f t="shared" si="269"/>
        <v>1</v>
      </c>
      <c r="AH1709" s="17">
        <f t="shared" si="266"/>
        <v>0.185</v>
      </c>
      <c r="AI1709">
        <f t="shared" si="274"/>
        <v>1.5077500052928925</v>
      </c>
      <c r="AJ1709">
        <f t="shared" si="275"/>
        <v>2.4614500279903413</v>
      </c>
      <c r="AK1709" s="18">
        <f t="shared" si="273"/>
        <v>10.611450056600571</v>
      </c>
      <c r="AL1709" s="19">
        <f t="shared" si="267"/>
        <v>0.60854997200965899</v>
      </c>
    </row>
    <row r="1710" spans="1:38">
      <c r="A1710" t="s">
        <v>2832</v>
      </c>
      <c r="B1710" t="s">
        <v>469</v>
      </c>
      <c r="C1710" t="s">
        <v>5827</v>
      </c>
      <c r="D1710" t="s">
        <v>470</v>
      </c>
      <c r="E1710" t="s">
        <v>2792</v>
      </c>
      <c r="F1710" t="s">
        <v>2589</v>
      </c>
      <c r="G1710" s="4" t="s">
        <v>6164</v>
      </c>
      <c r="H1710" s="4" t="s">
        <v>161</v>
      </c>
      <c r="I1710" s="4" t="s">
        <v>557</v>
      </c>
      <c r="J1710" s="4" t="s">
        <v>153</v>
      </c>
      <c r="K1710" s="4" t="s">
        <v>6274</v>
      </c>
      <c r="L1710" s="4" t="s">
        <v>6274</v>
      </c>
      <c r="M1710" s="87">
        <v>0.6</v>
      </c>
      <c r="N1710" t="s">
        <v>2590</v>
      </c>
      <c r="O1710" t="s">
        <v>2591</v>
      </c>
      <c r="P1710" t="s">
        <v>27</v>
      </c>
      <c r="Q1710" s="1" t="s">
        <v>161</v>
      </c>
      <c r="R1710" s="1">
        <v>5.5399999618530273</v>
      </c>
      <c r="S1710" s="1" t="s">
        <v>154</v>
      </c>
      <c r="T1710" s="1" t="s">
        <v>2858</v>
      </c>
      <c r="U1710" s="1" t="s">
        <v>31</v>
      </c>
      <c r="V1710" s="1" t="s">
        <v>48</v>
      </c>
      <c r="W1710" s="1" t="s">
        <v>892</v>
      </c>
      <c r="X1710" s="1" t="s">
        <v>48</v>
      </c>
      <c r="Y1710" s="1" t="s">
        <v>2859</v>
      </c>
      <c r="Z1710" s="1" t="s">
        <v>31</v>
      </c>
      <c r="AA1710" s="1">
        <v>60.939998626708984</v>
      </c>
      <c r="AC1710" s="1">
        <f t="shared" si="270"/>
        <v>44.249999580383303</v>
      </c>
      <c r="AD1710" s="16">
        <f t="shared" si="268"/>
        <v>0.4</v>
      </c>
      <c r="AE1710" s="17">
        <f t="shared" si="271"/>
        <v>3.4000000000000002E-2</v>
      </c>
      <c r="AF1710">
        <f t="shared" si="272"/>
        <v>2.0719599533081055</v>
      </c>
      <c r="AG1710" s="16">
        <f t="shared" si="269"/>
        <v>0.4</v>
      </c>
      <c r="AH1710" s="17">
        <f t="shared" si="266"/>
        <v>7.3999999999999996E-2</v>
      </c>
      <c r="AI1710">
        <f t="shared" si="274"/>
        <v>3.2744999689483643</v>
      </c>
      <c r="AJ1710">
        <f t="shared" si="275"/>
        <v>5.3464599222564697</v>
      </c>
      <c r="AK1710" s="18">
        <f t="shared" si="273"/>
        <v>49.596459502639775</v>
      </c>
      <c r="AL1710" s="19">
        <f t="shared" si="267"/>
        <v>11.343540077743532</v>
      </c>
    </row>
    <row r="1711" spans="1:38">
      <c r="A1711" t="s">
        <v>2832</v>
      </c>
      <c r="B1711" t="s">
        <v>469</v>
      </c>
      <c r="C1711" t="s">
        <v>5827</v>
      </c>
      <c r="D1711" t="s">
        <v>470</v>
      </c>
      <c r="E1711" t="s">
        <v>2792</v>
      </c>
      <c r="F1711" t="s">
        <v>2860</v>
      </c>
      <c r="G1711" s="4" t="s">
        <v>6177</v>
      </c>
      <c r="H1711" s="4" t="s">
        <v>81</v>
      </c>
      <c r="I1711" s="4" t="s">
        <v>32</v>
      </c>
      <c r="J1711" s="4" t="s">
        <v>54</v>
      </c>
      <c r="K1711" s="4" t="s">
        <v>66</v>
      </c>
      <c r="L1711" s="4" t="s">
        <v>359</v>
      </c>
      <c r="M1711" s="87">
        <v>0.6</v>
      </c>
      <c r="N1711" t="s">
        <v>1602</v>
      </c>
      <c r="O1711" t="s">
        <v>2861</v>
      </c>
      <c r="P1711" t="s">
        <v>27</v>
      </c>
      <c r="Q1711" s="1" t="s">
        <v>81</v>
      </c>
      <c r="R1711" s="1">
        <v>5.9699997901916504</v>
      </c>
      <c r="S1711" s="1" t="s">
        <v>29</v>
      </c>
      <c r="T1711" s="1" t="s">
        <v>2862</v>
      </c>
      <c r="U1711" s="1" t="s">
        <v>31</v>
      </c>
      <c r="V1711" s="1" t="s">
        <v>32</v>
      </c>
      <c r="W1711" s="1" t="s">
        <v>31</v>
      </c>
      <c r="X1711" s="1" t="s">
        <v>32</v>
      </c>
      <c r="Y1711" s="1" t="s">
        <v>31</v>
      </c>
      <c r="Z1711" s="1" t="s">
        <v>31</v>
      </c>
      <c r="AA1711" s="1">
        <v>59.700000762939453</v>
      </c>
      <c r="AC1711" s="1">
        <f t="shared" si="270"/>
        <v>55.519997901916504</v>
      </c>
      <c r="AD1711" s="16">
        <f t="shared" si="268"/>
        <v>0.4</v>
      </c>
      <c r="AE1711" s="17">
        <f t="shared" si="271"/>
        <v>3.4000000000000002E-2</v>
      </c>
      <c r="AF1711">
        <f t="shared" si="272"/>
        <v>2.0298000259399416</v>
      </c>
      <c r="AG1711" s="16">
        <f t="shared" si="269"/>
        <v>0.4</v>
      </c>
      <c r="AH1711" s="17">
        <f t="shared" si="266"/>
        <v>7.3999999999999996E-2</v>
      </c>
      <c r="AI1711">
        <f t="shared" si="274"/>
        <v>4.1084798447418214</v>
      </c>
      <c r="AJ1711">
        <f t="shared" si="275"/>
        <v>6.138279870681763</v>
      </c>
      <c r="AK1711" s="18">
        <f t="shared" si="273"/>
        <v>61.658277772598268</v>
      </c>
      <c r="AL1711" s="19">
        <f t="shared" si="267"/>
        <v>-1.9582798706817632</v>
      </c>
    </row>
    <row r="1712" spans="1:38">
      <c r="A1712" t="s">
        <v>2832</v>
      </c>
      <c r="B1712" t="s">
        <v>469</v>
      </c>
      <c r="C1712" t="s">
        <v>5827</v>
      </c>
      <c r="D1712" t="s">
        <v>470</v>
      </c>
      <c r="E1712" t="s">
        <v>2792</v>
      </c>
      <c r="F1712" t="s">
        <v>2863</v>
      </c>
      <c r="G1712" s="4" t="s">
        <v>6178</v>
      </c>
      <c r="H1712" s="4" t="s">
        <v>28</v>
      </c>
      <c r="I1712" s="4" t="s">
        <v>240</v>
      </c>
      <c r="J1712" s="4" t="s">
        <v>203</v>
      </c>
      <c r="K1712" s="4" t="s">
        <v>74</v>
      </c>
      <c r="L1712" s="4" t="s">
        <v>6274</v>
      </c>
      <c r="M1712" s="86">
        <v>0</v>
      </c>
      <c r="N1712" t="s">
        <v>2864</v>
      </c>
      <c r="O1712" t="s">
        <v>2865</v>
      </c>
      <c r="P1712" t="s">
        <v>315</v>
      </c>
      <c r="Q1712" s="1" t="s">
        <v>74</v>
      </c>
      <c r="R1712" s="1">
        <v>94.379997253417969</v>
      </c>
      <c r="S1712" s="1" t="s">
        <v>226</v>
      </c>
      <c r="T1712" s="1" t="s">
        <v>31</v>
      </c>
      <c r="U1712" s="1" t="s">
        <v>31</v>
      </c>
      <c r="V1712" s="1" t="s">
        <v>48</v>
      </c>
      <c r="W1712" s="1" t="s">
        <v>746</v>
      </c>
      <c r="X1712" s="1" t="s">
        <v>48</v>
      </c>
      <c r="Y1712" s="1" t="s">
        <v>2866</v>
      </c>
      <c r="Z1712" s="1" t="s">
        <v>31</v>
      </c>
      <c r="AA1712" s="1">
        <v>94.379997253417969</v>
      </c>
      <c r="AC1712" s="1">
        <f t="shared" si="270"/>
        <v>85.649997253417965</v>
      </c>
      <c r="AD1712" s="16">
        <f t="shared" si="268"/>
        <v>1</v>
      </c>
      <c r="AE1712" s="17">
        <f t="shared" si="271"/>
        <v>8.5000000000000006E-2</v>
      </c>
      <c r="AF1712">
        <f t="shared" si="272"/>
        <v>8.0222997665405273</v>
      </c>
      <c r="AG1712" s="16">
        <f t="shared" si="269"/>
        <v>1</v>
      </c>
      <c r="AH1712" s="17">
        <f t="shared" si="266"/>
        <v>0.185</v>
      </c>
      <c r="AI1712">
        <f t="shared" si="274"/>
        <v>15.845249491882324</v>
      </c>
      <c r="AJ1712">
        <f t="shared" si="275"/>
        <v>23.867549258422851</v>
      </c>
      <c r="AK1712" s="18">
        <f t="shared" si="273"/>
        <v>109.51754651184082</v>
      </c>
      <c r="AL1712" s="19">
        <f t="shared" si="267"/>
        <v>-15.137549258422851</v>
      </c>
    </row>
    <row r="1713" spans="1:38">
      <c r="A1713" t="s">
        <v>2867</v>
      </c>
      <c r="B1713" t="s">
        <v>1661</v>
      </c>
      <c r="C1713" t="s">
        <v>5827</v>
      </c>
      <c r="D1713" t="s">
        <v>1662</v>
      </c>
      <c r="E1713" t="s">
        <v>2792</v>
      </c>
      <c r="F1713" t="s">
        <v>1663</v>
      </c>
      <c r="G1713" s="4" t="s">
        <v>6005</v>
      </c>
      <c r="H1713" s="4" t="s">
        <v>774</v>
      </c>
      <c r="I1713" s="4" t="s">
        <v>1159</v>
      </c>
      <c r="J1713" s="4" t="s">
        <v>6273</v>
      </c>
      <c r="K1713" s="4" t="s">
        <v>74</v>
      </c>
      <c r="L1713" s="4" t="s">
        <v>6274</v>
      </c>
      <c r="M1713" s="87">
        <v>0.6</v>
      </c>
      <c r="N1713" t="s">
        <v>63</v>
      </c>
      <c r="O1713" t="s">
        <v>1664</v>
      </c>
      <c r="P1713" t="s">
        <v>1665</v>
      </c>
      <c r="Q1713" s="1" t="s">
        <v>54</v>
      </c>
      <c r="R1713" s="1">
        <v>5.5</v>
      </c>
      <c r="S1713" s="1" t="s">
        <v>45</v>
      </c>
      <c r="T1713" s="1" t="s">
        <v>1666</v>
      </c>
      <c r="U1713" s="1" t="s">
        <v>1667</v>
      </c>
      <c r="V1713" s="1" t="s">
        <v>48</v>
      </c>
      <c r="W1713" s="1" t="s">
        <v>1609</v>
      </c>
      <c r="X1713" s="1" t="s">
        <v>48</v>
      </c>
      <c r="Y1713" s="1" t="s">
        <v>1422</v>
      </c>
      <c r="Z1713" s="1" t="s">
        <v>31</v>
      </c>
      <c r="AA1713" s="1">
        <v>165</v>
      </c>
      <c r="AC1713" s="1">
        <f t="shared" si="270"/>
        <v>125.98</v>
      </c>
      <c r="AD1713" s="16">
        <f t="shared" si="268"/>
        <v>0.4</v>
      </c>
      <c r="AE1713" s="17">
        <f t="shared" si="271"/>
        <v>3.4000000000000002E-2</v>
      </c>
      <c r="AF1713">
        <f t="shared" si="272"/>
        <v>5.61</v>
      </c>
      <c r="AG1713" s="16">
        <f t="shared" si="269"/>
        <v>0.4</v>
      </c>
      <c r="AH1713" s="17">
        <f t="shared" si="266"/>
        <v>7.3999999999999996E-2</v>
      </c>
      <c r="AI1713">
        <f t="shared" si="274"/>
        <v>9.322519999999999</v>
      </c>
      <c r="AJ1713">
        <f t="shared" si="275"/>
        <v>14.93252</v>
      </c>
      <c r="AK1713" s="18">
        <f t="shared" si="273"/>
        <v>140.91252</v>
      </c>
      <c r="AL1713" s="19">
        <f t="shared" si="267"/>
        <v>24.087480000000003</v>
      </c>
    </row>
    <row r="1714" spans="1:38">
      <c r="A1714" t="s">
        <v>2867</v>
      </c>
      <c r="B1714" t="s">
        <v>1661</v>
      </c>
      <c r="C1714" t="s">
        <v>5827</v>
      </c>
      <c r="D1714" t="s">
        <v>1662</v>
      </c>
      <c r="E1714" t="s">
        <v>2792</v>
      </c>
      <c r="F1714" t="s">
        <v>1668</v>
      </c>
      <c r="G1714" s="4" t="s">
        <v>6005</v>
      </c>
      <c r="H1714" s="4" t="s">
        <v>774</v>
      </c>
      <c r="I1714" s="4" t="s">
        <v>1159</v>
      </c>
      <c r="J1714" s="4" t="s">
        <v>6273</v>
      </c>
      <c r="K1714" s="4" t="s">
        <v>74</v>
      </c>
      <c r="L1714" s="4" t="s">
        <v>6274</v>
      </c>
      <c r="M1714" s="87">
        <v>0.6</v>
      </c>
      <c r="N1714" t="s">
        <v>63</v>
      </c>
      <c r="O1714" t="s">
        <v>1669</v>
      </c>
      <c r="P1714" t="s">
        <v>1665</v>
      </c>
      <c r="Q1714" s="1" t="s">
        <v>54</v>
      </c>
      <c r="R1714" s="1">
        <v>5.5</v>
      </c>
      <c r="S1714" s="1" t="s">
        <v>45</v>
      </c>
      <c r="T1714" s="1" t="s">
        <v>1666</v>
      </c>
      <c r="U1714" s="1" t="s">
        <v>1667</v>
      </c>
      <c r="V1714" s="1" t="s">
        <v>48</v>
      </c>
      <c r="W1714" s="1" t="s">
        <v>1609</v>
      </c>
      <c r="X1714" s="1" t="s">
        <v>48</v>
      </c>
      <c r="Y1714" s="1" t="s">
        <v>1422</v>
      </c>
      <c r="Z1714" s="1" t="s">
        <v>31</v>
      </c>
      <c r="AA1714" s="1">
        <v>165</v>
      </c>
      <c r="AC1714" s="1">
        <f t="shared" si="270"/>
        <v>125.98</v>
      </c>
      <c r="AD1714" s="16">
        <f t="shared" si="268"/>
        <v>0.4</v>
      </c>
      <c r="AE1714" s="17">
        <f t="shared" si="271"/>
        <v>3.4000000000000002E-2</v>
      </c>
      <c r="AF1714">
        <f t="shared" si="272"/>
        <v>5.61</v>
      </c>
      <c r="AG1714" s="16">
        <f t="shared" si="269"/>
        <v>0.4</v>
      </c>
      <c r="AH1714" s="17">
        <f t="shared" si="266"/>
        <v>7.3999999999999996E-2</v>
      </c>
      <c r="AI1714">
        <f t="shared" si="274"/>
        <v>9.322519999999999</v>
      </c>
      <c r="AJ1714">
        <f t="shared" si="275"/>
        <v>14.93252</v>
      </c>
      <c r="AK1714" s="18">
        <f t="shared" si="273"/>
        <v>140.91252</v>
      </c>
      <c r="AL1714" s="19">
        <f t="shared" si="267"/>
        <v>24.087480000000003</v>
      </c>
    </row>
    <row r="1715" spans="1:38">
      <c r="A1715" t="s">
        <v>2868</v>
      </c>
      <c r="B1715" t="s">
        <v>1704</v>
      </c>
      <c r="C1715" t="s">
        <v>5827</v>
      </c>
      <c r="D1715" t="s">
        <v>1705</v>
      </c>
      <c r="E1715" t="s">
        <v>2792</v>
      </c>
      <c r="F1715" t="s">
        <v>1706</v>
      </c>
      <c r="G1715" s="4" t="s">
        <v>6034</v>
      </c>
      <c r="H1715" s="4" t="s">
        <v>1991</v>
      </c>
      <c r="I1715" s="4" t="s">
        <v>475</v>
      </c>
      <c r="J1715" s="4" t="s">
        <v>6273</v>
      </c>
      <c r="K1715" s="4" t="s">
        <v>130</v>
      </c>
      <c r="L1715" s="4" t="s">
        <v>359</v>
      </c>
      <c r="M1715" s="86">
        <v>0</v>
      </c>
      <c r="N1715" t="s">
        <v>1707</v>
      </c>
      <c r="O1715" t="s">
        <v>1708</v>
      </c>
      <c r="P1715" t="s">
        <v>27</v>
      </c>
      <c r="Q1715" s="1" t="s">
        <v>268</v>
      </c>
      <c r="R1715" s="1">
        <v>40.490001678466797</v>
      </c>
      <c r="S1715" s="1" t="s">
        <v>154</v>
      </c>
      <c r="T1715" s="1" t="s">
        <v>2869</v>
      </c>
      <c r="U1715" s="1" t="s">
        <v>31</v>
      </c>
      <c r="V1715" s="1" t="s">
        <v>48</v>
      </c>
      <c r="W1715" s="1" t="s">
        <v>724</v>
      </c>
      <c r="X1715" s="1" t="s">
        <v>48</v>
      </c>
      <c r="Y1715" s="1" t="s">
        <v>2870</v>
      </c>
      <c r="Z1715" s="1" t="s">
        <v>31</v>
      </c>
      <c r="AA1715" s="1">
        <v>202.44999694824219</v>
      </c>
      <c r="AC1715" s="1">
        <f t="shared" si="270"/>
        <v>154.57000839233399</v>
      </c>
      <c r="AD1715" s="16">
        <f t="shared" si="268"/>
        <v>1</v>
      </c>
      <c r="AE1715" s="17">
        <f t="shared" si="271"/>
        <v>8.5000000000000006E-2</v>
      </c>
      <c r="AF1715">
        <f t="shared" si="272"/>
        <v>17.208249740600586</v>
      </c>
      <c r="AG1715" s="16">
        <f t="shared" si="269"/>
        <v>1</v>
      </c>
      <c r="AH1715" s="17">
        <f t="shared" si="266"/>
        <v>0.185</v>
      </c>
      <c r="AI1715">
        <f t="shared" si="274"/>
        <v>28.595451552581789</v>
      </c>
      <c r="AJ1715">
        <f t="shared" si="275"/>
        <v>45.803701293182371</v>
      </c>
      <c r="AK1715" s="18">
        <f t="shared" si="273"/>
        <v>200.37370968551636</v>
      </c>
      <c r="AL1715" s="19">
        <f t="shared" si="267"/>
        <v>2.0762987068176315</v>
      </c>
    </row>
    <row r="1716" spans="1:38">
      <c r="A1716" t="s">
        <v>2868</v>
      </c>
      <c r="B1716" t="s">
        <v>1704</v>
      </c>
      <c r="C1716" t="s">
        <v>5827</v>
      </c>
      <c r="D1716" t="s">
        <v>1705</v>
      </c>
      <c r="E1716" t="s">
        <v>2792</v>
      </c>
      <c r="F1716" t="s">
        <v>2871</v>
      </c>
      <c r="G1716" s="4" t="s">
        <v>6123</v>
      </c>
      <c r="H1716" s="4" t="s">
        <v>801</v>
      </c>
      <c r="I1716" s="4" t="s">
        <v>538</v>
      </c>
      <c r="J1716" s="4" t="s">
        <v>54</v>
      </c>
      <c r="K1716" s="4" t="s">
        <v>6274</v>
      </c>
      <c r="L1716" s="4" t="s">
        <v>6274</v>
      </c>
      <c r="M1716" s="86">
        <v>0</v>
      </c>
      <c r="N1716" t="s">
        <v>1839</v>
      </c>
      <c r="O1716" t="s">
        <v>2872</v>
      </c>
      <c r="P1716" t="s">
        <v>27</v>
      </c>
      <c r="Q1716" s="1" t="s">
        <v>316</v>
      </c>
      <c r="R1716" s="1">
        <v>118.13999938964844</v>
      </c>
      <c r="S1716" s="1" t="s">
        <v>154</v>
      </c>
      <c r="T1716" s="1" t="s">
        <v>2873</v>
      </c>
      <c r="U1716" s="1" t="s">
        <v>31</v>
      </c>
      <c r="V1716" s="1" t="s">
        <v>48</v>
      </c>
      <c r="W1716" s="1" t="s">
        <v>1329</v>
      </c>
      <c r="X1716" s="1" t="s">
        <v>48</v>
      </c>
      <c r="Y1716" s="1" t="s">
        <v>2874</v>
      </c>
      <c r="Z1716" s="1" t="s">
        <v>31</v>
      </c>
      <c r="AA1716" s="1">
        <v>708.84002685546875</v>
      </c>
      <c r="AC1716" s="1">
        <f t="shared" si="270"/>
        <v>541.18999633789065</v>
      </c>
      <c r="AD1716" s="16">
        <f t="shared" si="268"/>
        <v>1</v>
      </c>
      <c r="AE1716" s="17">
        <f t="shared" si="271"/>
        <v>8.5000000000000006E-2</v>
      </c>
      <c r="AF1716">
        <f t="shared" si="272"/>
        <v>60.251402282714849</v>
      </c>
      <c r="AG1716" s="16">
        <f t="shared" si="269"/>
        <v>1</v>
      </c>
      <c r="AH1716" s="17">
        <f t="shared" si="266"/>
        <v>0.185</v>
      </c>
      <c r="AI1716">
        <f t="shared" si="274"/>
        <v>100.12014932250977</v>
      </c>
      <c r="AJ1716">
        <f t="shared" si="275"/>
        <v>160.37155160522462</v>
      </c>
      <c r="AK1716" s="18">
        <f t="shared" si="273"/>
        <v>701.56154794311533</v>
      </c>
      <c r="AL1716" s="19">
        <f t="shared" si="267"/>
        <v>7.2784483947754097</v>
      </c>
    </row>
    <row r="1717" spans="1:38">
      <c r="A1717" t="s">
        <v>2868</v>
      </c>
      <c r="B1717" t="s">
        <v>1704</v>
      </c>
      <c r="C1717" t="s">
        <v>5827</v>
      </c>
      <c r="D1717" t="s">
        <v>1705</v>
      </c>
      <c r="E1717" t="s">
        <v>2792</v>
      </c>
      <c r="F1717" t="s">
        <v>1712</v>
      </c>
      <c r="G1717" s="4" t="s">
        <v>6030</v>
      </c>
      <c r="H1717" s="4" t="s">
        <v>1535</v>
      </c>
      <c r="I1717" s="4" t="s">
        <v>376</v>
      </c>
      <c r="J1717" s="4" t="s">
        <v>28</v>
      </c>
      <c r="K1717" s="4" t="s">
        <v>6274</v>
      </c>
      <c r="L1717" s="4" t="s">
        <v>6274</v>
      </c>
      <c r="M1717" s="86">
        <v>0</v>
      </c>
      <c r="N1717" t="s">
        <v>63</v>
      </c>
      <c r="O1717" t="s">
        <v>1713</v>
      </c>
      <c r="P1717" t="s">
        <v>27</v>
      </c>
      <c r="Q1717" s="1" t="s">
        <v>74</v>
      </c>
      <c r="R1717" s="1">
        <v>1.190000057220459</v>
      </c>
      <c r="S1717" s="1" t="s">
        <v>154</v>
      </c>
      <c r="T1717" s="1" t="s">
        <v>1204</v>
      </c>
      <c r="U1717" s="1" t="s">
        <v>31</v>
      </c>
      <c r="V1717" s="1" t="s">
        <v>48</v>
      </c>
      <c r="W1717" s="1" t="s">
        <v>888</v>
      </c>
      <c r="X1717" s="1" t="s">
        <v>48</v>
      </c>
      <c r="Y1717" s="1" t="s">
        <v>508</v>
      </c>
      <c r="Z1717" s="1" t="s">
        <v>31</v>
      </c>
      <c r="AA1717" s="1">
        <v>1.190000057220459</v>
      </c>
      <c r="AC1717" s="1">
        <f t="shared" si="270"/>
        <v>0.90000005722045895</v>
      </c>
      <c r="AD1717" s="16">
        <f t="shared" si="268"/>
        <v>1</v>
      </c>
      <c r="AE1717" s="17">
        <f t="shared" si="271"/>
        <v>8.5000000000000006E-2</v>
      </c>
      <c r="AF1717">
        <f t="shared" si="272"/>
        <v>0.10115000486373903</v>
      </c>
      <c r="AG1717" s="16">
        <f t="shared" si="269"/>
        <v>1</v>
      </c>
      <c r="AH1717" s="17">
        <f t="shared" si="266"/>
        <v>0.185</v>
      </c>
      <c r="AI1717">
        <f t="shared" si="274"/>
        <v>0.1665000105857849</v>
      </c>
      <c r="AJ1717">
        <f t="shared" si="275"/>
        <v>0.26765001544952394</v>
      </c>
      <c r="AK1717" s="18">
        <f t="shared" si="273"/>
        <v>1.167650072669983</v>
      </c>
      <c r="AL1717" s="19">
        <f t="shared" si="267"/>
        <v>2.2349984550476043E-2</v>
      </c>
    </row>
    <row r="1718" spans="1:38">
      <c r="A1718" t="s">
        <v>2868</v>
      </c>
      <c r="B1718" t="s">
        <v>1704</v>
      </c>
      <c r="C1718" t="s">
        <v>5827</v>
      </c>
      <c r="D1718" t="s">
        <v>1705</v>
      </c>
      <c r="E1718" t="s">
        <v>2792</v>
      </c>
      <c r="F1718" t="s">
        <v>1719</v>
      </c>
      <c r="G1718" s="4" t="s">
        <v>6032</v>
      </c>
      <c r="H1718" s="4" t="s">
        <v>370</v>
      </c>
      <c r="I1718" s="4" t="s">
        <v>168</v>
      </c>
      <c r="J1718" s="4" t="s">
        <v>774</v>
      </c>
      <c r="K1718" s="4" t="s">
        <v>6274</v>
      </c>
      <c r="L1718" s="4" t="s">
        <v>6274</v>
      </c>
      <c r="M1718" s="87">
        <v>0.6</v>
      </c>
      <c r="N1718" t="s">
        <v>1720</v>
      </c>
      <c r="O1718" t="s">
        <v>1721</v>
      </c>
      <c r="P1718" t="s">
        <v>27</v>
      </c>
      <c r="Q1718" s="1" t="s">
        <v>66</v>
      </c>
      <c r="R1718" s="1">
        <v>5.25</v>
      </c>
      <c r="S1718" s="1" t="s">
        <v>154</v>
      </c>
      <c r="T1718" s="1" t="s">
        <v>1323</v>
      </c>
      <c r="U1718" s="1" t="s">
        <v>31</v>
      </c>
      <c r="V1718" s="1" t="s">
        <v>48</v>
      </c>
      <c r="W1718" s="1" t="s">
        <v>893</v>
      </c>
      <c r="X1718" s="1" t="s">
        <v>48</v>
      </c>
      <c r="Y1718" s="1" t="s">
        <v>1726</v>
      </c>
      <c r="Z1718" s="1" t="s">
        <v>31</v>
      </c>
      <c r="AA1718" s="1">
        <v>10.5</v>
      </c>
      <c r="AC1718" s="1">
        <f t="shared" si="270"/>
        <v>8.01</v>
      </c>
      <c r="AD1718" s="16">
        <f t="shared" si="268"/>
        <v>0.4</v>
      </c>
      <c r="AE1718" s="17">
        <f t="shared" si="271"/>
        <v>3.4000000000000002E-2</v>
      </c>
      <c r="AF1718">
        <f t="shared" si="272"/>
        <v>0.35700000000000004</v>
      </c>
      <c r="AG1718" s="16">
        <f t="shared" si="269"/>
        <v>0.4</v>
      </c>
      <c r="AH1718" s="17">
        <f t="shared" si="266"/>
        <v>7.3999999999999996E-2</v>
      </c>
      <c r="AI1718">
        <f t="shared" si="274"/>
        <v>0.59273999999999993</v>
      </c>
      <c r="AJ1718">
        <f t="shared" si="275"/>
        <v>0.94974000000000003</v>
      </c>
      <c r="AK1718" s="18">
        <f t="shared" si="273"/>
        <v>8.95974</v>
      </c>
      <c r="AL1718" s="19">
        <f t="shared" si="267"/>
        <v>1.5402599999999997</v>
      </c>
    </row>
    <row r="1719" spans="1:38">
      <c r="A1719" t="s">
        <v>2868</v>
      </c>
      <c r="B1719" t="s">
        <v>1704</v>
      </c>
      <c r="C1719" t="s">
        <v>5827</v>
      </c>
      <c r="D1719" t="s">
        <v>1705</v>
      </c>
      <c r="E1719" t="s">
        <v>2792</v>
      </c>
      <c r="F1719" t="s">
        <v>2875</v>
      </c>
      <c r="G1719" s="4" t="s">
        <v>6032</v>
      </c>
      <c r="H1719" s="4" t="s">
        <v>370</v>
      </c>
      <c r="I1719" s="4" t="s">
        <v>168</v>
      </c>
      <c r="J1719" s="4" t="s">
        <v>774</v>
      </c>
      <c r="K1719" s="4" t="s">
        <v>6274</v>
      </c>
      <c r="L1719" s="4" t="s">
        <v>6274</v>
      </c>
      <c r="M1719" s="87">
        <v>0.6</v>
      </c>
      <c r="N1719" t="s">
        <v>2876</v>
      </c>
      <c r="O1719" t="s">
        <v>2877</v>
      </c>
      <c r="P1719" t="s">
        <v>27</v>
      </c>
      <c r="Q1719" s="1" t="s">
        <v>81</v>
      </c>
      <c r="R1719" s="1">
        <v>5.25</v>
      </c>
      <c r="S1719" s="1" t="s">
        <v>154</v>
      </c>
      <c r="T1719" s="1" t="s">
        <v>1717</v>
      </c>
      <c r="U1719" s="1" t="s">
        <v>31</v>
      </c>
      <c r="V1719" s="1" t="s">
        <v>48</v>
      </c>
      <c r="W1719" s="1" t="s">
        <v>805</v>
      </c>
      <c r="X1719" s="1" t="s">
        <v>48</v>
      </c>
      <c r="Y1719" s="1" t="s">
        <v>1718</v>
      </c>
      <c r="Z1719" s="1" t="s">
        <v>31</v>
      </c>
      <c r="AA1719" s="1">
        <v>52.5</v>
      </c>
      <c r="AC1719" s="1">
        <f t="shared" si="270"/>
        <v>40.08</v>
      </c>
      <c r="AD1719" s="16">
        <f t="shared" si="268"/>
        <v>0.4</v>
      </c>
      <c r="AE1719" s="17">
        <f t="shared" si="271"/>
        <v>3.4000000000000002E-2</v>
      </c>
      <c r="AF1719">
        <f t="shared" si="272"/>
        <v>1.7850000000000001</v>
      </c>
      <c r="AG1719" s="16">
        <f t="shared" si="269"/>
        <v>0.4</v>
      </c>
      <c r="AH1719" s="17">
        <f t="shared" si="266"/>
        <v>7.3999999999999996E-2</v>
      </c>
      <c r="AI1719">
        <f t="shared" si="274"/>
        <v>2.9659199999999997</v>
      </c>
      <c r="AJ1719">
        <f t="shared" si="275"/>
        <v>4.7509199999999998</v>
      </c>
      <c r="AK1719" s="18">
        <f t="shared" si="273"/>
        <v>44.830919999999999</v>
      </c>
      <c r="AL1719" s="19">
        <f t="shared" si="267"/>
        <v>7.6690800000000001</v>
      </c>
    </row>
    <row r="1720" spans="1:38">
      <c r="A1720" t="s">
        <v>2868</v>
      </c>
      <c r="B1720" t="s">
        <v>1704</v>
      </c>
      <c r="C1720" t="s">
        <v>5827</v>
      </c>
      <c r="D1720" t="s">
        <v>1705</v>
      </c>
      <c r="E1720" t="s">
        <v>2792</v>
      </c>
      <c r="F1720" t="s">
        <v>1723</v>
      </c>
      <c r="G1720" s="4" t="s">
        <v>6032</v>
      </c>
      <c r="H1720" s="4" t="s">
        <v>370</v>
      </c>
      <c r="I1720" s="4" t="s">
        <v>168</v>
      </c>
      <c r="J1720" s="4" t="s">
        <v>774</v>
      </c>
      <c r="K1720" s="4" t="s">
        <v>6274</v>
      </c>
      <c r="L1720" s="4" t="s">
        <v>6274</v>
      </c>
      <c r="M1720" s="87">
        <v>0.6</v>
      </c>
      <c r="N1720" t="s">
        <v>1724</v>
      </c>
      <c r="O1720" t="s">
        <v>1725</v>
      </c>
      <c r="P1720" t="s">
        <v>27</v>
      </c>
      <c r="Q1720" s="1" t="s">
        <v>268</v>
      </c>
      <c r="R1720" s="1">
        <v>5.25</v>
      </c>
      <c r="S1720" s="1" t="s">
        <v>154</v>
      </c>
      <c r="T1720" s="1" t="s">
        <v>2878</v>
      </c>
      <c r="U1720" s="1" t="s">
        <v>31</v>
      </c>
      <c r="V1720" s="1" t="s">
        <v>48</v>
      </c>
      <c r="W1720" s="1" t="s">
        <v>1501</v>
      </c>
      <c r="X1720" s="1" t="s">
        <v>48</v>
      </c>
      <c r="Y1720" s="1" t="s">
        <v>961</v>
      </c>
      <c r="Z1720" s="1" t="s">
        <v>31</v>
      </c>
      <c r="AA1720" s="1">
        <v>26.25</v>
      </c>
      <c r="AC1720" s="1">
        <f t="shared" si="270"/>
        <v>20.04</v>
      </c>
      <c r="AD1720" s="16">
        <f t="shared" si="268"/>
        <v>0.4</v>
      </c>
      <c r="AE1720" s="17">
        <f t="shared" si="271"/>
        <v>3.4000000000000002E-2</v>
      </c>
      <c r="AF1720">
        <f t="shared" si="272"/>
        <v>0.89250000000000007</v>
      </c>
      <c r="AG1720" s="16">
        <f t="shared" si="269"/>
        <v>0.4</v>
      </c>
      <c r="AH1720" s="17">
        <f t="shared" si="266"/>
        <v>7.3999999999999996E-2</v>
      </c>
      <c r="AI1720">
        <f t="shared" si="274"/>
        <v>1.4829599999999998</v>
      </c>
      <c r="AJ1720">
        <f t="shared" si="275"/>
        <v>2.3754599999999999</v>
      </c>
      <c r="AK1720" s="18">
        <f t="shared" si="273"/>
        <v>22.415459999999999</v>
      </c>
      <c r="AL1720" s="19">
        <f t="shared" si="267"/>
        <v>3.8345400000000001</v>
      </c>
    </row>
    <row r="1721" spans="1:38">
      <c r="A1721" t="s">
        <v>2868</v>
      </c>
      <c r="B1721" t="s">
        <v>1704</v>
      </c>
      <c r="C1721" t="s">
        <v>5827</v>
      </c>
      <c r="D1721" t="s">
        <v>1705</v>
      </c>
      <c r="E1721" t="s">
        <v>2792</v>
      </c>
      <c r="F1721" t="s">
        <v>2879</v>
      </c>
      <c r="G1721" s="4" t="s">
        <v>6032</v>
      </c>
      <c r="H1721" s="4" t="s">
        <v>370</v>
      </c>
      <c r="I1721" s="4" t="s">
        <v>168</v>
      </c>
      <c r="J1721" s="4" t="s">
        <v>774</v>
      </c>
      <c r="K1721" s="4" t="s">
        <v>6274</v>
      </c>
      <c r="L1721" s="4" t="s">
        <v>6274</v>
      </c>
      <c r="M1721" s="87">
        <v>0.6</v>
      </c>
      <c r="N1721" t="s">
        <v>2880</v>
      </c>
      <c r="O1721" t="s">
        <v>2881</v>
      </c>
      <c r="P1721" t="s">
        <v>27</v>
      </c>
      <c r="Q1721" s="1" t="s">
        <v>268</v>
      </c>
      <c r="R1721" s="1">
        <v>5.25</v>
      </c>
      <c r="S1721" s="1" t="s">
        <v>154</v>
      </c>
      <c r="T1721" s="1" t="s">
        <v>2878</v>
      </c>
      <c r="U1721" s="1" t="s">
        <v>31</v>
      </c>
      <c r="V1721" s="1" t="s">
        <v>48</v>
      </c>
      <c r="W1721" s="1" t="s">
        <v>1501</v>
      </c>
      <c r="X1721" s="1" t="s">
        <v>48</v>
      </c>
      <c r="Y1721" s="1" t="s">
        <v>961</v>
      </c>
      <c r="Z1721" s="1" t="s">
        <v>31</v>
      </c>
      <c r="AA1721" s="1">
        <v>26.25</v>
      </c>
      <c r="AC1721" s="1">
        <f t="shared" si="270"/>
        <v>20.04</v>
      </c>
      <c r="AD1721" s="16">
        <f t="shared" si="268"/>
        <v>0.4</v>
      </c>
      <c r="AE1721" s="17">
        <f t="shared" si="271"/>
        <v>3.4000000000000002E-2</v>
      </c>
      <c r="AF1721">
        <f t="shared" si="272"/>
        <v>0.89250000000000007</v>
      </c>
      <c r="AG1721" s="16">
        <f t="shared" si="269"/>
        <v>0.4</v>
      </c>
      <c r="AH1721" s="17">
        <f t="shared" si="266"/>
        <v>7.3999999999999996E-2</v>
      </c>
      <c r="AI1721">
        <f t="shared" si="274"/>
        <v>1.4829599999999998</v>
      </c>
      <c r="AJ1721">
        <f t="shared" si="275"/>
        <v>2.3754599999999999</v>
      </c>
      <c r="AK1721" s="18">
        <f t="shared" si="273"/>
        <v>22.415459999999999</v>
      </c>
      <c r="AL1721" s="19">
        <f t="shared" si="267"/>
        <v>3.8345400000000001</v>
      </c>
    </row>
    <row r="1722" spans="1:38">
      <c r="A1722" t="s">
        <v>2868</v>
      </c>
      <c r="B1722" t="s">
        <v>1704</v>
      </c>
      <c r="C1722" t="s">
        <v>5827</v>
      </c>
      <c r="D1722" t="s">
        <v>1705</v>
      </c>
      <c r="E1722" t="s">
        <v>2792</v>
      </c>
      <c r="F1722" t="s">
        <v>1733</v>
      </c>
      <c r="G1722" s="4" t="s">
        <v>6067</v>
      </c>
      <c r="H1722" s="4" t="s">
        <v>801</v>
      </c>
      <c r="I1722" s="4" t="s">
        <v>538</v>
      </c>
      <c r="J1722" s="4" t="s">
        <v>81</v>
      </c>
      <c r="K1722" s="4" t="s">
        <v>6274</v>
      </c>
      <c r="L1722" s="4" t="s">
        <v>6274</v>
      </c>
      <c r="M1722" s="87">
        <v>0.6</v>
      </c>
      <c r="N1722" t="s">
        <v>63</v>
      </c>
      <c r="O1722" t="s">
        <v>1734</v>
      </c>
      <c r="P1722" t="s">
        <v>27</v>
      </c>
      <c r="Q1722" s="1" t="s">
        <v>81</v>
      </c>
      <c r="R1722" s="1">
        <v>48.790000915527344</v>
      </c>
      <c r="S1722" s="1" t="s">
        <v>154</v>
      </c>
      <c r="T1722" s="1" t="s">
        <v>2882</v>
      </c>
      <c r="U1722" s="1" t="s">
        <v>31</v>
      </c>
      <c r="V1722" s="1" t="s">
        <v>32</v>
      </c>
      <c r="W1722" s="1" t="s">
        <v>31</v>
      </c>
      <c r="X1722" s="1" t="s">
        <v>32</v>
      </c>
      <c r="Y1722" s="1" t="s">
        <v>31</v>
      </c>
      <c r="Z1722" s="1" t="s">
        <v>31</v>
      </c>
      <c r="AA1722" s="1">
        <v>487.89999389648438</v>
      </c>
      <c r="AC1722" s="1">
        <f t="shared" si="270"/>
        <v>390.32000915527345</v>
      </c>
      <c r="AD1722" s="16">
        <f t="shared" si="268"/>
        <v>0.4</v>
      </c>
      <c r="AE1722" s="17">
        <f t="shared" si="271"/>
        <v>3.4000000000000002E-2</v>
      </c>
      <c r="AF1722">
        <f t="shared" si="272"/>
        <v>16.588599792480469</v>
      </c>
      <c r="AG1722" s="16">
        <f t="shared" si="269"/>
        <v>0.4</v>
      </c>
      <c r="AH1722" s="17">
        <f t="shared" si="266"/>
        <v>7.3999999999999996E-2</v>
      </c>
      <c r="AI1722">
        <f t="shared" si="274"/>
        <v>28.883680677490233</v>
      </c>
      <c r="AJ1722">
        <f t="shared" si="275"/>
        <v>45.472280469970698</v>
      </c>
      <c r="AK1722" s="18">
        <f t="shared" si="273"/>
        <v>435.79228962524417</v>
      </c>
      <c r="AL1722" s="19">
        <f t="shared" si="267"/>
        <v>52.1077195300293</v>
      </c>
    </row>
    <row r="1723" spans="1:38">
      <c r="A1723" t="s">
        <v>2868</v>
      </c>
      <c r="B1723" t="s">
        <v>1704</v>
      </c>
      <c r="C1723" t="s">
        <v>5827</v>
      </c>
      <c r="D1723" t="s">
        <v>1705</v>
      </c>
      <c r="E1723" t="s">
        <v>2792</v>
      </c>
      <c r="F1723" t="s">
        <v>2883</v>
      </c>
      <c r="G1723" s="4" t="s">
        <v>6117</v>
      </c>
      <c r="H1723" s="4" t="s">
        <v>3073</v>
      </c>
      <c r="I1723" s="4" t="s">
        <v>6277</v>
      </c>
      <c r="J1723" s="4" t="s">
        <v>153</v>
      </c>
      <c r="K1723" s="4" t="s">
        <v>359</v>
      </c>
      <c r="L1723" s="4" t="s">
        <v>6274</v>
      </c>
      <c r="M1723" s="86">
        <v>0</v>
      </c>
      <c r="N1723" t="s">
        <v>63</v>
      </c>
      <c r="O1723" t="s">
        <v>2884</v>
      </c>
      <c r="P1723" t="s">
        <v>27</v>
      </c>
      <c r="Q1723" s="1" t="s">
        <v>66</v>
      </c>
      <c r="R1723" s="1">
        <v>67.349998474121094</v>
      </c>
      <c r="S1723" s="1" t="s">
        <v>154</v>
      </c>
      <c r="T1723" s="1" t="s">
        <v>2750</v>
      </c>
      <c r="U1723" s="1" t="s">
        <v>31</v>
      </c>
      <c r="V1723" s="1" t="s">
        <v>48</v>
      </c>
      <c r="W1723" s="1" t="s">
        <v>2704</v>
      </c>
      <c r="X1723" s="1" t="s">
        <v>48</v>
      </c>
      <c r="Y1723" s="1" t="s">
        <v>2885</v>
      </c>
      <c r="Z1723" s="1" t="s">
        <v>31</v>
      </c>
      <c r="AA1723" s="1">
        <v>134.69999694824219</v>
      </c>
      <c r="AC1723" s="1">
        <f t="shared" si="270"/>
        <v>102.83999694824219</v>
      </c>
      <c r="AD1723" s="16">
        <f t="shared" si="268"/>
        <v>1</v>
      </c>
      <c r="AE1723" s="17">
        <f t="shared" si="271"/>
        <v>8.5000000000000006E-2</v>
      </c>
      <c r="AF1723">
        <f t="shared" si="272"/>
        <v>11.449499740600587</v>
      </c>
      <c r="AG1723" s="16">
        <f t="shared" si="269"/>
        <v>1</v>
      </c>
      <c r="AH1723" s="17">
        <f t="shared" si="266"/>
        <v>0.185</v>
      </c>
      <c r="AI1723">
        <f t="shared" si="274"/>
        <v>19.025399435424806</v>
      </c>
      <c r="AJ1723">
        <f t="shared" si="275"/>
        <v>30.474899176025392</v>
      </c>
      <c r="AK1723" s="18">
        <f t="shared" si="273"/>
        <v>133.31489612426759</v>
      </c>
      <c r="AL1723" s="19">
        <f t="shared" si="267"/>
        <v>1.3851008239746072</v>
      </c>
    </row>
    <row r="1724" spans="1:38">
      <c r="A1724" t="s">
        <v>2868</v>
      </c>
      <c r="B1724" t="s">
        <v>1704</v>
      </c>
      <c r="C1724" t="s">
        <v>5827</v>
      </c>
      <c r="D1724" t="s">
        <v>1705</v>
      </c>
      <c r="E1724" t="s">
        <v>2792</v>
      </c>
      <c r="F1724" t="s">
        <v>1775</v>
      </c>
      <c r="G1724" s="4" t="s">
        <v>6068</v>
      </c>
      <c r="H1724" s="4" t="s">
        <v>1535</v>
      </c>
      <c r="I1724" s="4" t="s">
        <v>381</v>
      </c>
      <c r="J1724" s="4" t="s">
        <v>225</v>
      </c>
      <c r="K1724" s="4" t="s">
        <v>359</v>
      </c>
      <c r="L1724" s="4" t="s">
        <v>6274</v>
      </c>
      <c r="M1724" s="86">
        <v>0</v>
      </c>
      <c r="N1724" t="s">
        <v>63</v>
      </c>
      <c r="O1724" t="s">
        <v>1776</v>
      </c>
      <c r="P1724" t="s">
        <v>27</v>
      </c>
      <c r="Q1724" s="1" t="s">
        <v>81</v>
      </c>
      <c r="R1724" s="1">
        <v>17.75</v>
      </c>
      <c r="S1724" s="1" t="s">
        <v>154</v>
      </c>
      <c r="T1724" s="1" t="s">
        <v>2886</v>
      </c>
      <c r="U1724" s="1" t="s">
        <v>31</v>
      </c>
      <c r="V1724" s="1" t="s">
        <v>48</v>
      </c>
      <c r="W1724" s="1" t="s">
        <v>2887</v>
      </c>
      <c r="X1724" s="1" t="s">
        <v>48</v>
      </c>
      <c r="Y1724" s="1" t="s">
        <v>1459</v>
      </c>
      <c r="Z1724" s="1" t="s">
        <v>31</v>
      </c>
      <c r="AA1724" s="1">
        <v>177.5</v>
      </c>
      <c r="AC1724" s="1">
        <f t="shared" si="270"/>
        <v>135.51999999999998</v>
      </c>
      <c r="AD1724" s="16">
        <f t="shared" si="268"/>
        <v>1</v>
      </c>
      <c r="AE1724" s="17">
        <f t="shared" si="271"/>
        <v>8.5000000000000006E-2</v>
      </c>
      <c r="AF1724">
        <f t="shared" si="272"/>
        <v>15.0875</v>
      </c>
      <c r="AG1724" s="16">
        <f t="shared" si="269"/>
        <v>1</v>
      </c>
      <c r="AH1724" s="17">
        <f t="shared" si="266"/>
        <v>0.185</v>
      </c>
      <c r="AI1724">
        <f t="shared" si="274"/>
        <v>25.071199999999997</v>
      </c>
      <c r="AJ1724">
        <f t="shared" si="275"/>
        <v>40.158699999999996</v>
      </c>
      <c r="AK1724" s="18">
        <f t="shared" si="273"/>
        <v>175.67869999999999</v>
      </c>
      <c r="AL1724" s="19">
        <f t="shared" si="267"/>
        <v>1.8213000000000008</v>
      </c>
    </row>
    <row r="1725" spans="1:38">
      <c r="A1725" t="s">
        <v>2868</v>
      </c>
      <c r="B1725" t="s">
        <v>1704</v>
      </c>
      <c r="C1725" t="s">
        <v>5827</v>
      </c>
      <c r="D1725" t="s">
        <v>1705</v>
      </c>
      <c r="E1725" t="s">
        <v>2792</v>
      </c>
      <c r="F1725" t="s">
        <v>1760</v>
      </c>
      <c r="G1725" s="4" t="s">
        <v>6068</v>
      </c>
      <c r="H1725" s="4" t="s">
        <v>1535</v>
      </c>
      <c r="I1725" s="4" t="s">
        <v>381</v>
      </c>
      <c r="J1725" s="4" t="s">
        <v>225</v>
      </c>
      <c r="K1725" s="4" t="s">
        <v>359</v>
      </c>
      <c r="L1725" s="4" t="s">
        <v>6274</v>
      </c>
      <c r="M1725" s="86">
        <v>0</v>
      </c>
      <c r="N1725" t="s">
        <v>63</v>
      </c>
      <c r="O1725" t="s">
        <v>1761</v>
      </c>
      <c r="P1725" t="s">
        <v>27</v>
      </c>
      <c r="Q1725" s="1" t="s">
        <v>981</v>
      </c>
      <c r="R1725" s="1">
        <v>14.5</v>
      </c>
      <c r="S1725" s="1" t="s">
        <v>154</v>
      </c>
      <c r="T1725" s="1" t="s">
        <v>2888</v>
      </c>
      <c r="U1725" s="1" t="s">
        <v>31</v>
      </c>
      <c r="V1725" s="1" t="s">
        <v>48</v>
      </c>
      <c r="W1725" s="1" t="s">
        <v>2889</v>
      </c>
      <c r="X1725" s="1" t="s">
        <v>48</v>
      </c>
      <c r="Y1725" s="1" t="s">
        <v>2890</v>
      </c>
      <c r="Z1725" s="1" t="s">
        <v>31</v>
      </c>
      <c r="AA1725" s="1">
        <v>232</v>
      </c>
      <c r="AC1725" s="1">
        <f t="shared" si="270"/>
        <v>177.13</v>
      </c>
      <c r="AD1725" s="16">
        <f t="shared" si="268"/>
        <v>1</v>
      </c>
      <c r="AE1725" s="17">
        <f t="shared" si="271"/>
        <v>8.5000000000000006E-2</v>
      </c>
      <c r="AF1725">
        <f t="shared" si="272"/>
        <v>19.720000000000002</v>
      </c>
      <c r="AG1725" s="16">
        <f t="shared" si="269"/>
        <v>1</v>
      </c>
      <c r="AH1725" s="17">
        <f t="shared" si="266"/>
        <v>0.185</v>
      </c>
      <c r="AI1725">
        <f t="shared" si="274"/>
        <v>32.76905</v>
      </c>
      <c r="AJ1725">
        <f t="shared" si="275"/>
        <v>52.489050000000006</v>
      </c>
      <c r="AK1725" s="18">
        <f t="shared" si="273"/>
        <v>229.61905000000002</v>
      </c>
      <c r="AL1725" s="19">
        <f t="shared" si="267"/>
        <v>2.3809499999999915</v>
      </c>
    </row>
    <row r="1726" spans="1:38">
      <c r="A1726" t="s">
        <v>2868</v>
      </c>
      <c r="B1726" t="s">
        <v>1704</v>
      </c>
      <c r="C1726" t="s">
        <v>5827</v>
      </c>
      <c r="D1726" t="s">
        <v>1705</v>
      </c>
      <c r="E1726" t="s">
        <v>2792</v>
      </c>
      <c r="F1726" t="s">
        <v>1755</v>
      </c>
      <c r="G1726" s="4" t="s">
        <v>6068</v>
      </c>
      <c r="H1726" s="4" t="s">
        <v>1535</v>
      </c>
      <c r="I1726" s="4" t="s">
        <v>381</v>
      </c>
      <c r="J1726" s="4" t="s">
        <v>225</v>
      </c>
      <c r="K1726" s="4" t="s">
        <v>359</v>
      </c>
      <c r="L1726" s="4" t="s">
        <v>6274</v>
      </c>
      <c r="M1726" s="86">
        <v>0</v>
      </c>
      <c r="N1726" t="s">
        <v>63</v>
      </c>
      <c r="O1726" t="s">
        <v>1756</v>
      </c>
      <c r="P1726" t="s">
        <v>27</v>
      </c>
      <c r="Q1726" s="1" t="s">
        <v>99</v>
      </c>
      <c r="R1726" s="1">
        <v>64.589996337890625</v>
      </c>
      <c r="S1726" s="1" t="s">
        <v>154</v>
      </c>
      <c r="T1726" s="1" t="s">
        <v>2891</v>
      </c>
      <c r="U1726" s="1" t="s">
        <v>31</v>
      </c>
      <c r="V1726" s="1" t="s">
        <v>48</v>
      </c>
      <c r="W1726" s="1" t="s">
        <v>2137</v>
      </c>
      <c r="X1726" s="1" t="s">
        <v>48</v>
      </c>
      <c r="Y1726" s="1" t="s">
        <v>2892</v>
      </c>
      <c r="Z1726" s="1" t="s">
        <v>31</v>
      </c>
      <c r="AA1726" s="1">
        <v>516.719970703125</v>
      </c>
      <c r="AC1726" s="1">
        <f t="shared" si="270"/>
        <v>394.51997070312495</v>
      </c>
      <c r="AD1726" s="16">
        <f t="shared" si="268"/>
        <v>1</v>
      </c>
      <c r="AE1726" s="17">
        <f t="shared" si="271"/>
        <v>8.5000000000000006E-2</v>
      </c>
      <c r="AF1726">
        <f t="shared" si="272"/>
        <v>43.921197509765626</v>
      </c>
      <c r="AG1726" s="16">
        <f t="shared" si="269"/>
        <v>1</v>
      </c>
      <c r="AH1726" s="17">
        <f t="shared" si="266"/>
        <v>0.185</v>
      </c>
      <c r="AI1726">
        <f t="shared" si="274"/>
        <v>72.98619458007812</v>
      </c>
      <c r="AJ1726">
        <f t="shared" si="275"/>
        <v>116.90739208984374</v>
      </c>
      <c r="AK1726" s="18">
        <f t="shared" si="273"/>
        <v>511.42736279296867</v>
      </c>
      <c r="AL1726" s="19">
        <f t="shared" si="267"/>
        <v>5.2926079101562635</v>
      </c>
    </row>
    <row r="1727" spans="1:38">
      <c r="A1727" t="s">
        <v>2868</v>
      </c>
      <c r="B1727" t="s">
        <v>1704</v>
      </c>
      <c r="C1727" t="s">
        <v>5827</v>
      </c>
      <c r="D1727" t="s">
        <v>1705</v>
      </c>
      <c r="E1727" t="s">
        <v>2792</v>
      </c>
      <c r="F1727" t="s">
        <v>1766</v>
      </c>
      <c r="G1727" s="4" t="s">
        <v>6068</v>
      </c>
      <c r="H1727" s="4" t="s">
        <v>1535</v>
      </c>
      <c r="I1727" s="4" t="s">
        <v>381</v>
      </c>
      <c r="J1727" s="4" t="s">
        <v>225</v>
      </c>
      <c r="K1727" s="4" t="s">
        <v>359</v>
      </c>
      <c r="L1727" s="4" t="s">
        <v>6274</v>
      </c>
      <c r="M1727" s="86">
        <v>0</v>
      </c>
      <c r="N1727" t="s">
        <v>63</v>
      </c>
      <c r="O1727" t="s">
        <v>1767</v>
      </c>
      <c r="P1727" t="s">
        <v>27</v>
      </c>
      <c r="Q1727" s="1" t="s">
        <v>74</v>
      </c>
      <c r="R1727" s="1">
        <v>78.949996948242188</v>
      </c>
      <c r="S1727" s="1" t="s">
        <v>154</v>
      </c>
      <c r="T1727" s="1" t="s">
        <v>881</v>
      </c>
      <c r="U1727" s="1" t="s">
        <v>31</v>
      </c>
      <c r="V1727" s="1" t="s">
        <v>48</v>
      </c>
      <c r="W1727" s="1" t="s">
        <v>904</v>
      </c>
      <c r="X1727" s="1" t="s">
        <v>48</v>
      </c>
      <c r="Y1727" s="1" t="s">
        <v>2550</v>
      </c>
      <c r="Z1727" s="1" t="s">
        <v>31</v>
      </c>
      <c r="AA1727" s="1">
        <v>78.949996948242188</v>
      </c>
      <c r="AC1727" s="1">
        <f t="shared" si="270"/>
        <v>60.279996948242193</v>
      </c>
      <c r="AD1727" s="16">
        <f t="shared" si="268"/>
        <v>1</v>
      </c>
      <c r="AE1727" s="17">
        <f t="shared" si="271"/>
        <v>8.5000000000000006E-2</v>
      </c>
      <c r="AF1727">
        <f t="shared" si="272"/>
        <v>6.710749740600586</v>
      </c>
      <c r="AG1727" s="16">
        <f t="shared" si="269"/>
        <v>1</v>
      </c>
      <c r="AH1727" s="17">
        <f t="shared" si="266"/>
        <v>0.185</v>
      </c>
      <c r="AI1727">
        <f t="shared" si="274"/>
        <v>11.151799435424806</v>
      </c>
      <c r="AJ1727">
        <f t="shared" si="275"/>
        <v>17.862549176025393</v>
      </c>
      <c r="AK1727" s="18">
        <f t="shared" si="273"/>
        <v>78.142546124267582</v>
      </c>
      <c r="AL1727" s="19">
        <f t="shared" si="267"/>
        <v>0.80745082397460877</v>
      </c>
    </row>
    <row r="1728" spans="1:38">
      <c r="A1728" t="s">
        <v>2893</v>
      </c>
      <c r="B1728" t="s">
        <v>1255</v>
      </c>
      <c r="C1728" t="s">
        <v>5827</v>
      </c>
      <c r="D1728" t="s">
        <v>1256</v>
      </c>
      <c r="E1728" t="s">
        <v>2792</v>
      </c>
      <c r="F1728" t="s">
        <v>2528</v>
      </c>
      <c r="G1728" s="4" t="s">
        <v>6163</v>
      </c>
      <c r="H1728" s="4" t="s">
        <v>225</v>
      </c>
      <c r="I1728" s="4" t="s">
        <v>6277</v>
      </c>
      <c r="J1728" s="4" t="s">
        <v>54</v>
      </c>
      <c r="K1728" s="4" t="s">
        <v>66</v>
      </c>
      <c r="L1728" s="4" t="s">
        <v>74</v>
      </c>
      <c r="M1728" s="86">
        <v>0</v>
      </c>
      <c r="N1728" t="s">
        <v>2529</v>
      </c>
      <c r="O1728" t="s">
        <v>2530</v>
      </c>
      <c r="P1728" t="s">
        <v>27</v>
      </c>
      <c r="Q1728" s="1" t="s">
        <v>74</v>
      </c>
      <c r="R1728" s="1">
        <v>15.359999656677246</v>
      </c>
      <c r="S1728" s="1" t="s">
        <v>154</v>
      </c>
      <c r="T1728" s="1" t="s">
        <v>2531</v>
      </c>
      <c r="U1728" s="1" t="s">
        <v>31</v>
      </c>
      <c r="V1728" s="1" t="s">
        <v>48</v>
      </c>
      <c r="W1728" s="1" t="s">
        <v>350</v>
      </c>
      <c r="X1728" s="1" t="s">
        <v>48</v>
      </c>
      <c r="Y1728" s="1" t="s">
        <v>2532</v>
      </c>
      <c r="Z1728" s="1" t="s">
        <v>31</v>
      </c>
      <c r="AA1728" s="1">
        <v>15.359999656677246</v>
      </c>
      <c r="AC1728" s="1">
        <f t="shared" si="270"/>
        <v>10.859999656677246</v>
      </c>
      <c r="AD1728" s="16">
        <f t="shared" si="268"/>
        <v>1</v>
      </c>
      <c r="AE1728" s="17">
        <f t="shared" si="271"/>
        <v>8.5000000000000006E-2</v>
      </c>
      <c r="AF1728">
        <f t="shared" si="272"/>
        <v>1.3055999708175661</v>
      </c>
      <c r="AG1728" s="16">
        <f t="shared" si="269"/>
        <v>1</v>
      </c>
      <c r="AH1728" s="17">
        <f t="shared" si="266"/>
        <v>0.185</v>
      </c>
      <c r="AI1728">
        <f t="shared" si="274"/>
        <v>2.0090999364852906</v>
      </c>
      <c r="AJ1728">
        <f t="shared" si="275"/>
        <v>3.3146999073028569</v>
      </c>
      <c r="AK1728" s="18">
        <f t="shared" si="273"/>
        <v>14.174699563980102</v>
      </c>
      <c r="AL1728" s="19">
        <f t="shared" si="267"/>
        <v>1.1853000926971431</v>
      </c>
    </row>
    <row r="1729" spans="1:38">
      <c r="A1729" t="s">
        <v>2893</v>
      </c>
      <c r="B1729" t="s">
        <v>1255</v>
      </c>
      <c r="C1729" t="s">
        <v>5827</v>
      </c>
      <c r="D1729" t="s">
        <v>1256</v>
      </c>
      <c r="E1729" t="s">
        <v>2792</v>
      </c>
      <c r="F1729" t="s">
        <v>2894</v>
      </c>
      <c r="G1729" s="4" t="s">
        <v>6179</v>
      </c>
      <c r="H1729" s="4" t="s">
        <v>225</v>
      </c>
      <c r="I1729" s="4" t="s">
        <v>6277</v>
      </c>
      <c r="J1729" s="4" t="s">
        <v>28</v>
      </c>
      <c r="K1729" s="4" t="s">
        <v>74</v>
      </c>
      <c r="L1729" s="4" t="s">
        <v>6274</v>
      </c>
      <c r="M1729" s="86">
        <v>0</v>
      </c>
      <c r="N1729" t="s">
        <v>2895</v>
      </c>
      <c r="O1729" t="s">
        <v>2896</v>
      </c>
      <c r="P1729" t="s">
        <v>27</v>
      </c>
      <c r="Q1729" s="1" t="s">
        <v>74</v>
      </c>
      <c r="R1729" s="1">
        <v>12.430000305175781</v>
      </c>
      <c r="S1729" s="1" t="s">
        <v>154</v>
      </c>
      <c r="T1729" s="1" t="s">
        <v>2897</v>
      </c>
      <c r="U1729" s="1" t="s">
        <v>31</v>
      </c>
      <c r="V1729" s="1" t="s">
        <v>48</v>
      </c>
      <c r="W1729" s="1" t="s">
        <v>1865</v>
      </c>
      <c r="X1729" s="1" t="s">
        <v>48</v>
      </c>
      <c r="Y1729" s="1" t="s">
        <v>1219</v>
      </c>
      <c r="Z1729" s="1" t="s">
        <v>31</v>
      </c>
      <c r="AA1729" s="1">
        <v>12.430000305175781</v>
      </c>
      <c r="AC1729" s="1">
        <f t="shared" si="270"/>
        <v>8.7800003051757809</v>
      </c>
      <c r="AD1729" s="16">
        <f t="shared" si="268"/>
        <v>1</v>
      </c>
      <c r="AE1729" s="17">
        <f t="shared" si="271"/>
        <v>8.5000000000000006E-2</v>
      </c>
      <c r="AF1729">
        <f t="shared" si="272"/>
        <v>1.0565500259399414</v>
      </c>
      <c r="AG1729" s="16">
        <f t="shared" si="269"/>
        <v>1</v>
      </c>
      <c r="AH1729" s="17">
        <f t="shared" si="266"/>
        <v>0.185</v>
      </c>
      <c r="AI1729">
        <f t="shared" si="274"/>
        <v>1.6243000564575194</v>
      </c>
      <c r="AJ1729">
        <f t="shared" si="275"/>
        <v>2.6808500823974608</v>
      </c>
      <c r="AK1729" s="18">
        <f t="shared" si="273"/>
        <v>11.460850387573242</v>
      </c>
      <c r="AL1729" s="19">
        <f t="shared" si="267"/>
        <v>0.9691499176025391</v>
      </c>
    </row>
    <row r="1730" spans="1:38">
      <c r="A1730" t="s">
        <v>2893</v>
      </c>
      <c r="B1730" t="s">
        <v>1255</v>
      </c>
      <c r="C1730" t="s">
        <v>5827</v>
      </c>
      <c r="D1730" t="s">
        <v>1256</v>
      </c>
      <c r="E1730" t="s">
        <v>2792</v>
      </c>
      <c r="F1730" t="s">
        <v>1596</v>
      </c>
      <c r="G1730" s="4" t="s">
        <v>6085</v>
      </c>
      <c r="H1730" s="4" t="s">
        <v>538</v>
      </c>
      <c r="I1730" s="4" t="s">
        <v>32</v>
      </c>
      <c r="J1730" s="4" t="s">
        <v>6273</v>
      </c>
      <c r="K1730" s="4" t="s">
        <v>6274</v>
      </c>
      <c r="L1730" s="4" t="s">
        <v>6274</v>
      </c>
      <c r="M1730" s="86">
        <v>0</v>
      </c>
      <c r="N1730" t="s">
        <v>1597</v>
      </c>
      <c r="O1730" t="s">
        <v>1598</v>
      </c>
      <c r="P1730" t="s">
        <v>27</v>
      </c>
      <c r="Q1730" s="1" t="s">
        <v>74</v>
      </c>
      <c r="R1730" s="1">
        <v>16.170000076293945</v>
      </c>
      <c r="S1730" s="1" t="s">
        <v>154</v>
      </c>
      <c r="T1730" s="1" t="s">
        <v>1599</v>
      </c>
      <c r="U1730" s="1" t="s">
        <v>31</v>
      </c>
      <c r="V1730" s="1" t="s">
        <v>48</v>
      </c>
      <c r="W1730" s="1" t="s">
        <v>1600</v>
      </c>
      <c r="X1730" s="1" t="s">
        <v>48</v>
      </c>
      <c r="Y1730" s="1" t="s">
        <v>876</v>
      </c>
      <c r="Z1730" s="1" t="s">
        <v>31</v>
      </c>
      <c r="AA1730" s="1">
        <v>16.170000076293945</v>
      </c>
      <c r="AC1730" s="1">
        <f t="shared" si="270"/>
        <v>11.420000076293945</v>
      </c>
      <c r="AD1730" s="16">
        <f t="shared" si="268"/>
        <v>1</v>
      </c>
      <c r="AE1730" s="17">
        <f t="shared" si="271"/>
        <v>8.5000000000000006E-2</v>
      </c>
      <c r="AF1730">
        <f t="shared" si="272"/>
        <v>1.3744500064849854</v>
      </c>
      <c r="AG1730" s="16">
        <f t="shared" si="269"/>
        <v>1</v>
      </c>
      <c r="AH1730" s="17">
        <f t="shared" si="266"/>
        <v>0.185</v>
      </c>
      <c r="AI1730">
        <f t="shared" si="274"/>
        <v>2.1127000141143797</v>
      </c>
      <c r="AJ1730">
        <f t="shared" si="275"/>
        <v>3.4871500205993651</v>
      </c>
      <c r="AK1730" s="18">
        <f t="shared" si="273"/>
        <v>14.907150096893311</v>
      </c>
      <c r="AL1730" s="19">
        <f t="shared" si="267"/>
        <v>1.2628499794006349</v>
      </c>
    </row>
    <row r="1731" spans="1:38">
      <c r="A1731" t="s">
        <v>2893</v>
      </c>
      <c r="B1731" t="s">
        <v>1255</v>
      </c>
      <c r="C1731" t="s">
        <v>5827</v>
      </c>
      <c r="D1731" t="s">
        <v>1256</v>
      </c>
      <c r="E1731" t="s">
        <v>2792</v>
      </c>
      <c r="F1731" t="s">
        <v>2543</v>
      </c>
      <c r="G1731" s="4" t="s">
        <v>6068</v>
      </c>
      <c r="H1731" s="4" t="s">
        <v>1535</v>
      </c>
      <c r="I1731" s="4" t="s">
        <v>381</v>
      </c>
      <c r="J1731" s="4" t="s">
        <v>225</v>
      </c>
      <c r="K1731" s="4" t="s">
        <v>359</v>
      </c>
      <c r="L1731" s="4" t="s">
        <v>6274</v>
      </c>
      <c r="M1731" s="86">
        <v>0</v>
      </c>
      <c r="N1731" t="s">
        <v>2544</v>
      </c>
      <c r="O1731" t="s">
        <v>2545</v>
      </c>
      <c r="P1731" t="s">
        <v>27</v>
      </c>
      <c r="Q1731" s="1" t="s">
        <v>130</v>
      </c>
      <c r="R1731" s="1">
        <v>17.299999237060547</v>
      </c>
      <c r="S1731" s="1" t="s">
        <v>154</v>
      </c>
      <c r="T1731" s="1" t="s">
        <v>2512</v>
      </c>
      <c r="U1731" s="1" t="s">
        <v>31</v>
      </c>
      <c r="V1731" s="1" t="s">
        <v>48</v>
      </c>
      <c r="W1731" s="1" t="s">
        <v>1506</v>
      </c>
      <c r="X1731" s="1" t="s">
        <v>48</v>
      </c>
      <c r="Y1731" s="1" t="s">
        <v>1651</v>
      </c>
      <c r="Z1731" s="1" t="s">
        <v>31</v>
      </c>
      <c r="AA1731" s="1">
        <v>51.900001525878906</v>
      </c>
      <c r="AC1731" s="1">
        <f t="shared" si="270"/>
        <v>36.679997711181642</v>
      </c>
      <c r="AD1731" s="16">
        <f t="shared" si="268"/>
        <v>1</v>
      </c>
      <c r="AE1731" s="17">
        <f t="shared" si="271"/>
        <v>8.5000000000000006E-2</v>
      </c>
      <c r="AF1731">
        <f t="shared" si="272"/>
        <v>4.4115001296997072</v>
      </c>
      <c r="AG1731" s="16">
        <f t="shared" si="269"/>
        <v>1</v>
      </c>
      <c r="AH1731" s="17">
        <f t="shared" si="266"/>
        <v>0.185</v>
      </c>
      <c r="AI1731">
        <f t="shared" si="274"/>
        <v>6.7857995765686034</v>
      </c>
      <c r="AJ1731">
        <f t="shared" si="275"/>
        <v>11.197299706268311</v>
      </c>
      <c r="AK1731" s="18">
        <f t="shared" si="273"/>
        <v>47.877297417449952</v>
      </c>
      <c r="AL1731" s="19">
        <f t="shared" si="267"/>
        <v>4.0227002937316882</v>
      </c>
    </row>
    <row r="1732" spans="1:38">
      <c r="A1732" t="s">
        <v>2893</v>
      </c>
      <c r="B1732" t="s">
        <v>1255</v>
      </c>
      <c r="C1732" t="s">
        <v>5827</v>
      </c>
      <c r="D1732" t="s">
        <v>1256</v>
      </c>
      <c r="E1732" t="s">
        <v>2792</v>
      </c>
      <c r="F1732" t="s">
        <v>1263</v>
      </c>
      <c r="G1732" s="4" t="s">
        <v>6031</v>
      </c>
      <c r="H1732" s="4" t="s">
        <v>225</v>
      </c>
      <c r="I1732" s="4" t="s">
        <v>32</v>
      </c>
      <c r="J1732" s="4" t="s">
        <v>6273</v>
      </c>
      <c r="K1732" s="4" t="s">
        <v>66</v>
      </c>
      <c r="L1732" s="4" t="s">
        <v>359</v>
      </c>
      <c r="M1732" s="86">
        <v>0</v>
      </c>
      <c r="N1732" t="s">
        <v>1264</v>
      </c>
      <c r="O1732" t="s">
        <v>1265</v>
      </c>
      <c r="P1732" t="s">
        <v>27</v>
      </c>
      <c r="Q1732" s="1" t="s">
        <v>74</v>
      </c>
      <c r="R1732" s="1">
        <v>75.599998474121094</v>
      </c>
      <c r="S1732" s="1" t="s">
        <v>154</v>
      </c>
      <c r="T1732" s="1" t="s">
        <v>1327</v>
      </c>
      <c r="U1732" s="1" t="s">
        <v>31</v>
      </c>
      <c r="V1732" s="1" t="s">
        <v>48</v>
      </c>
      <c r="W1732" s="1" t="s">
        <v>1198</v>
      </c>
      <c r="X1732" s="1" t="s">
        <v>48</v>
      </c>
      <c r="Y1732" s="1" t="s">
        <v>1628</v>
      </c>
      <c r="Z1732" s="1" t="s">
        <v>31</v>
      </c>
      <c r="AA1732" s="1">
        <v>75.599998474121094</v>
      </c>
      <c r="AC1732" s="1">
        <f t="shared" si="270"/>
        <v>53.419998474121094</v>
      </c>
      <c r="AD1732" s="16">
        <f t="shared" si="268"/>
        <v>1</v>
      </c>
      <c r="AE1732" s="17">
        <f t="shared" si="271"/>
        <v>8.5000000000000006E-2</v>
      </c>
      <c r="AF1732">
        <f t="shared" si="272"/>
        <v>6.4259998703002932</v>
      </c>
      <c r="AG1732" s="16">
        <f t="shared" si="269"/>
        <v>1</v>
      </c>
      <c r="AH1732" s="17">
        <f t="shared" si="266"/>
        <v>0.185</v>
      </c>
      <c r="AI1732">
        <f t="shared" si="274"/>
        <v>9.8826997177124021</v>
      </c>
      <c r="AJ1732">
        <f t="shared" si="275"/>
        <v>16.308699588012693</v>
      </c>
      <c r="AK1732" s="18">
        <f t="shared" si="273"/>
        <v>69.728698062133788</v>
      </c>
      <c r="AL1732" s="19">
        <f t="shared" si="267"/>
        <v>5.8713004119873062</v>
      </c>
    </row>
    <row r="1733" spans="1:38">
      <c r="A1733" t="s">
        <v>2893</v>
      </c>
      <c r="B1733" t="s">
        <v>1255</v>
      </c>
      <c r="C1733" t="s">
        <v>5827</v>
      </c>
      <c r="D1733" t="s">
        <v>1256</v>
      </c>
      <c r="E1733" t="s">
        <v>2792</v>
      </c>
      <c r="F1733" t="s">
        <v>1269</v>
      </c>
      <c r="G1733" s="4" t="s">
        <v>6031</v>
      </c>
      <c r="H1733" s="4" t="s">
        <v>225</v>
      </c>
      <c r="I1733" s="4" t="s">
        <v>32</v>
      </c>
      <c r="J1733" s="4" t="s">
        <v>6273</v>
      </c>
      <c r="K1733" s="4" t="s">
        <v>66</v>
      </c>
      <c r="L1733" s="4" t="s">
        <v>359</v>
      </c>
      <c r="M1733" s="86">
        <v>0</v>
      </c>
      <c r="N1733" t="s">
        <v>1270</v>
      </c>
      <c r="O1733" t="s">
        <v>1271</v>
      </c>
      <c r="P1733" t="s">
        <v>27</v>
      </c>
      <c r="Q1733" s="1" t="s">
        <v>74</v>
      </c>
      <c r="R1733" s="1">
        <v>75.599998474121094</v>
      </c>
      <c r="S1733" s="1" t="s">
        <v>154</v>
      </c>
      <c r="T1733" s="1" t="s">
        <v>1327</v>
      </c>
      <c r="U1733" s="1" t="s">
        <v>31</v>
      </c>
      <c r="V1733" s="1" t="s">
        <v>48</v>
      </c>
      <c r="W1733" s="1" t="s">
        <v>1198</v>
      </c>
      <c r="X1733" s="1" t="s">
        <v>48</v>
      </c>
      <c r="Y1733" s="1" t="s">
        <v>1628</v>
      </c>
      <c r="Z1733" s="1" t="s">
        <v>31</v>
      </c>
      <c r="AA1733" s="1">
        <v>75.599998474121094</v>
      </c>
      <c r="AC1733" s="1">
        <f t="shared" si="270"/>
        <v>53.419998474121094</v>
      </c>
      <c r="AD1733" s="16">
        <f t="shared" si="268"/>
        <v>1</v>
      </c>
      <c r="AE1733" s="17">
        <f t="shared" si="271"/>
        <v>8.5000000000000006E-2</v>
      </c>
      <c r="AF1733">
        <f t="shared" si="272"/>
        <v>6.4259998703002932</v>
      </c>
      <c r="AG1733" s="16">
        <f t="shared" si="269"/>
        <v>1</v>
      </c>
      <c r="AH1733" s="17">
        <f t="shared" ref="AH1733:AH1796" si="276">AG1733*$AG$3</f>
        <v>0.185</v>
      </c>
      <c r="AI1733">
        <f t="shared" si="274"/>
        <v>9.8826997177124021</v>
      </c>
      <c r="AJ1733">
        <f t="shared" si="275"/>
        <v>16.308699588012693</v>
      </c>
      <c r="AK1733" s="18">
        <f t="shared" si="273"/>
        <v>69.728698062133788</v>
      </c>
      <c r="AL1733" s="19">
        <f t="shared" ref="AL1733:AL1796" si="277">(T1733+W1733+Y1733)-AJ1733</f>
        <v>5.8713004119873062</v>
      </c>
    </row>
    <row r="1734" spans="1:38">
      <c r="A1734" t="s">
        <v>2893</v>
      </c>
      <c r="B1734" t="s">
        <v>1255</v>
      </c>
      <c r="C1734" t="s">
        <v>5827</v>
      </c>
      <c r="D1734" t="s">
        <v>1256</v>
      </c>
      <c r="E1734" t="s">
        <v>2792</v>
      </c>
      <c r="F1734" t="s">
        <v>2552</v>
      </c>
      <c r="G1734" s="4" t="s">
        <v>5931</v>
      </c>
      <c r="H1734" s="4" t="s">
        <v>557</v>
      </c>
      <c r="I1734" s="4" t="s">
        <v>93</v>
      </c>
      <c r="J1734" s="4" t="s">
        <v>28</v>
      </c>
      <c r="K1734" s="4" t="s">
        <v>66</v>
      </c>
      <c r="L1734" s="4" t="s">
        <v>6274</v>
      </c>
      <c r="M1734" s="86">
        <v>0</v>
      </c>
      <c r="N1734" t="s">
        <v>2553</v>
      </c>
      <c r="O1734" t="s">
        <v>2554</v>
      </c>
      <c r="P1734" t="s">
        <v>27</v>
      </c>
      <c r="Q1734" s="1" t="s">
        <v>74</v>
      </c>
      <c r="R1734" s="1">
        <v>43.259998321533203</v>
      </c>
      <c r="S1734" s="1" t="s">
        <v>154</v>
      </c>
      <c r="T1734" s="1" t="s">
        <v>2898</v>
      </c>
      <c r="U1734" s="1" t="s">
        <v>31</v>
      </c>
      <c r="V1734" s="1" t="s">
        <v>32</v>
      </c>
      <c r="W1734" s="1" t="s">
        <v>31</v>
      </c>
      <c r="X1734" s="1" t="s">
        <v>32</v>
      </c>
      <c r="Y1734" s="1" t="s">
        <v>31</v>
      </c>
      <c r="Z1734" s="1" t="s">
        <v>31</v>
      </c>
      <c r="AA1734" s="1">
        <v>43.259998321533203</v>
      </c>
      <c r="AC1734" s="1">
        <f t="shared" si="270"/>
        <v>34.569998321533205</v>
      </c>
      <c r="AD1734" s="16">
        <f t="shared" si="268"/>
        <v>1</v>
      </c>
      <c r="AE1734" s="17">
        <f t="shared" si="271"/>
        <v>8.5000000000000006E-2</v>
      </c>
      <c r="AF1734">
        <f t="shared" si="272"/>
        <v>3.6770998573303224</v>
      </c>
      <c r="AG1734" s="16">
        <f t="shared" si="269"/>
        <v>1</v>
      </c>
      <c r="AH1734" s="17">
        <f t="shared" si="276"/>
        <v>0.185</v>
      </c>
      <c r="AI1734">
        <f t="shared" si="274"/>
        <v>6.3954496894836428</v>
      </c>
      <c r="AJ1734">
        <f t="shared" si="275"/>
        <v>10.072549546813965</v>
      </c>
      <c r="AK1734" s="18">
        <f t="shared" si="273"/>
        <v>44.642547868347172</v>
      </c>
      <c r="AL1734" s="19">
        <f t="shared" si="277"/>
        <v>-1.3825495468139657</v>
      </c>
    </row>
    <row r="1735" spans="1:38">
      <c r="A1735" t="s">
        <v>2893</v>
      </c>
      <c r="B1735" t="s">
        <v>1255</v>
      </c>
      <c r="C1735" t="s">
        <v>5827</v>
      </c>
      <c r="D1735" t="s">
        <v>1256</v>
      </c>
      <c r="E1735" t="s">
        <v>2792</v>
      </c>
      <c r="F1735" t="s">
        <v>2899</v>
      </c>
      <c r="G1735" s="4" t="s">
        <v>6087</v>
      </c>
      <c r="H1735" s="4" t="s">
        <v>225</v>
      </c>
      <c r="I1735" s="4" t="s">
        <v>6277</v>
      </c>
      <c r="J1735" s="4" t="s">
        <v>6273</v>
      </c>
      <c r="K1735" s="4" t="s">
        <v>66</v>
      </c>
      <c r="L1735" s="4" t="s">
        <v>74</v>
      </c>
      <c r="M1735" s="86">
        <v>0</v>
      </c>
      <c r="N1735" t="s">
        <v>2900</v>
      </c>
      <c r="O1735" t="s">
        <v>2901</v>
      </c>
      <c r="P1735" t="s">
        <v>44</v>
      </c>
      <c r="Q1735" s="1" t="s">
        <v>74</v>
      </c>
      <c r="R1735" s="1">
        <v>31.979999542236328</v>
      </c>
      <c r="S1735" s="1" t="s">
        <v>45</v>
      </c>
      <c r="T1735" s="1" t="s">
        <v>2902</v>
      </c>
      <c r="U1735" s="1" t="s">
        <v>2807</v>
      </c>
      <c r="V1735" s="1" t="s">
        <v>48</v>
      </c>
      <c r="W1735" s="1" t="s">
        <v>1081</v>
      </c>
      <c r="X1735" s="1" t="s">
        <v>48</v>
      </c>
      <c r="Y1735" s="1" t="s">
        <v>2360</v>
      </c>
      <c r="Z1735" s="1" t="s">
        <v>31</v>
      </c>
      <c r="AA1735" s="1">
        <v>31.979999542236328</v>
      </c>
      <c r="AC1735" s="1">
        <f t="shared" si="270"/>
        <v>22.599999542236326</v>
      </c>
      <c r="AD1735" s="16">
        <f t="shared" ref="AD1735:AD1798" si="278">1-M1735</f>
        <v>1</v>
      </c>
      <c r="AE1735" s="17">
        <f t="shared" si="271"/>
        <v>8.5000000000000006E-2</v>
      </c>
      <c r="AF1735">
        <f t="shared" si="272"/>
        <v>2.718299961090088</v>
      </c>
      <c r="AG1735" s="16">
        <f t="shared" ref="AG1735:AG1798" si="279">AD1735</f>
        <v>1</v>
      </c>
      <c r="AH1735" s="17">
        <f t="shared" si="276"/>
        <v>0.185</v>
      </c>
      <c r="AI1735">
        <f t="shared" si="274"/>
        <v>4.1809999153137198</v>
      </c>
      <c r="AJ1735">
        <f t="shared" si="275"/>
        <v>6.8992998764038074</v>
      </c>
      <c r="AK1735" s="18">
        <f t="shared" si="273"/>
        <v>29.499299418640135</v>
      </c>
      <c r="AL1735" s="19">
        <f t="shared" si="277"/>
        <v>2.4807001235961934</v>
      </c>
    </row>
    <row r="1736" spans="1:38">
      <c r="A1736" t="s">
        <v>2893</v>
      </c>
      <c r="B1736" t="s">
        <v>1255</v>
      </c>
      <c r="C1736" t="s">
        <v>5827</v>
      </c>
      <c r="D1736" t="s">
        <v>1256</v>
      </c>
      <c r="E1736" t="s">
        <v>2792</v>
      </c>
      <c r="F1736" t="s">
        <v>1629</v>
      </c>
      <c r="G1736" s="4" t="s">
        <v>6031</v>
      </c>
      <c r="H1736" s="4" t="s">
        <v>225</v>
      </c>
      <c r="I1736" s="4" t="s">
        <v>32</v>
      </c>
      <c r="J1736" s="4" t="s">
        <v>6273</v>
      </c>
      <c r="K1736" s="4" t="s">
        <v>66</v>
      </c>
      <c r="L1736" s="4" t="s">
        <v>359</v>
      </c>
      <c r="M1736" s="86">
        <v>0</v>
      </c>
      <c r="N1736" t="s">
        <v>1630</v>
      </c>
      <c r="O1736" t="s">
        <v>1631</v>
      </c>
      <c r="P1736" t="s">
        <v>27</v>
      </c>
      <c r="Q1736" s="1" t="s">
        <v>74</v>
      </c>
      <c r="R1736" s="1">
        <v>14.100000381469727</v>
      </c>
      <c r="S1736" s="1" t="s">
        <v>154</v>
      </c>
      <c r="T1736" s="1" t="s">
        <v>1632</v>
      </c>
      <c r="U1736" s="1" t="s">
        <v>31</v>
      </c>
      <c r="V1736" s="1" t="s">
        <v>48</v>
      </c>
      <c r="W1736" s="1" t="s">
        <v>1633</v>
      </c>
      <c r="X1736" s="1" t="s">
        <v>48</v>
      </c>
      <c r="Y1736" s="1" t="s">
        <v>1609</v>
      </c>
      <c r="Z1736" s="1" t="s">
        <v>31</v>
      </c>
      <c r="AA1736" s="1">
        <v>14.100000381469727</v>
      </c>
      <c r="AC1736" s="1">
        <f t="shared" ref="AC1736:AC1799" si="280">(R1736*Q1736)-T1736-W1736-Y1736</f>
        <v>9.9700003814697258</v>
      </c>
      <c r="AD1736" s="16">
        <f t="shared" si="278"/>
        <v>1</v>
      </c>
      <c r="AE1736" s="17">
        <f t="shared" ref="AE1736:AE1799" si="281">$AD1736*$AD$3</f>
        <v>8.5000000000000006E-2</v>
      </c>
      <c r="AF1736">
        <f t="shared" ref="AF1736:AF1799" si="282">AA1736*AE1736</f>
        <v>1.1985000324249269</v>
      </c>
      <c r="AG1736" s="16">
        <f t="shared" si="279"/>
        <v>1</v>
      </c>
      <c r="AH1736" s="17">
        <f t="shared" si="276"/>
        <v>0.185</v>
      </c>
      <c r="AI1736">
        <f t="shared" si="274"/>
        <v>1.8444500705718994</v>
      </c>
      <c r="AJ1736">
        <f t="shared" si="275"/>
        <v>3.0429501029968264</v>
      </c>
      <c r="AK1736" s="18">
        <f t="shared" ref="AK1736:AK1799" si="283">AC1736+AJ1736</f>
        <v>13.012950484466552</v>
      </c>
      <c r="AL1736" s="19">
        <f t="shared" si="277"/>
        <v>1.0870498970031734</v>
      </c>
    </row>
    <row r="1737" spans="1:38">
      <c r="A1737" t="s">
        <v>2893</v>
      </c>
      <c r="B1737" t="s">
        <v>1255</v>
      </c>
      <c r="C1737" t="s">
        <v>5827</v>
      </c>
      <c r="D1737" t="s">
        <v>1256</v>
      </c>
      <c r="E1737" t="s">
        <v>2792</v>
      </c>
      <c r="F1737" t="s">
        <v>1634</v>
      </c>
      <c r="G1737" s="4" t="s">
        <v>6115</v>
      </c>
      <c r="H1737" s="4" t="s">
        <v>538</v>
      </c>
      <c r="I1737" s="4" t="s">
        <v>32</v>
      </c>
      <c r="J1737" s="4" t="s">
        <v>2209</v>
      </c>
      <c r="K1737" s="4" t="s">
        <v>66</v>
      </c>
      <c r="L1737" s="4" t="s">
        <v>6274</v>
      </c>
      <c r="M1737" s="86">
        <v>0</v>
      </c>
      <c r="N1737" t="s">
        <v>1635</v>
      </c>
      <c r="O1737" t="s">
        <v>1636</v>
      </c>
      <c r="P1737" t="s">
        <v>44</v>
      </c>
      <c r="Q1737" s="1" t="s">
        <v>74</v>
      </c>
      <c r="R1737" s="1">
        <v>27.780000686645508</v>
      </c>
      <c r="S1737" s="1" t="s">
        <v>45</v>
      </c>
      <c r="T1737" s="1" t="s">
        <v>56</v>
      </c>
      <c r="U1737" s="1" t="s">
        <v>2903</v>
      </c>
      <c r="V1737" s="1" t="s">
        <v>48</v>
      </c>
      <c r="W1737" s="1" t="s">
        <v>1322</v>
      </c>
      <c r="X1737" s="1" t="s">
        <v>48</v>
      </c>
      <c r="Y1737" s="1" t="s">
        <v>2904</v>
      </c>
      <c r="Z1737" s="1" t="s">
        <v>31</v>
      </c>
      <c r="AA1737" s="1">
        <v>27.780000686645508</v>
      </c>
      <c r="AC1737" s="1">
        <f t="shared" si="280"/>
        <v>19.630000686645509</v>
      </c>
      <c r="AD1737" s="16">
        <f t="shared" si="278"/>
        <v>1</v>
      </c>
      <c r="AE1737" s="17">
        <f t="shared" si="281"/>
        <v>8.5000000000000006E-2</v>
      </c>
      <c r="AF1737">
        <f t="shared" si="282"/>
        <v>2.3613000583648684</v>
      </c>
      <c r="AG1737" s="16">
        <f t="shared" si="279"/>
        <v>1</v>
      </c>
      <c r="AH1737" s="17">
        <f t="shared" si="276"/>
        <v>0.185</v>
      </c>
      <c r="AI1737">
        <f t="shared" ref="AI1737:AI1800" si="284">AC1737*AH1737</f>
        <v>3.6315501270294193</v>
      </c>
      <c r="AJ1737">
        <f t="shared" si="275"/>
        <v>5.9928501853942873</v>
      </c>
      <c r="AK1737" s="18">
        <f t="shared" si="283"/>
        <v>25.622850872039798</v>
      </c>
      <c r="AL1737" s="19">
        <f t="shared" si="277"/>
        <v>2.1571498146057131</v>
      </c>
    </row>
    <row r="1738" spans="1:38">
      <c r="A1738" t="s">
        <v>2893</v>
      </c>
      <c r="B1738" t="s">
        <v>1255</v>
      </c>
      <c r="C1738" t="s">
        <v>5827</v>
      </c>
      <c r="D1738" t="s">
        <v>1256</v>
      </c>
      <c r="E1738" t="s">
        <v>2792</v>
      </c>
      <c r="F1738" t="s">
        <v>2560</v>
      </c>
      <c r="G1738" s="4" t="s">
        <v>6135</v>
      </c>
      <c r="H1738" s="4" t="s">
        <v>161</v>
      </c>
      <c r="I1738" s="4" t="s">
        <v>68</v>
      </c>
      <c r="J1738" s="4" t="s">
        <v>774</v>
      </c>
      <c r="K1738" s="4" t="s">
        <v>6274</v>
      </c>
      <c r="L1738" s="4" t="s">
        <v>6274</v>
      </c>
      <c r="M1738" s="87">
        <v>0.6</v>
      </c>
      <c r="N1738" t="s">
        <v>2561</v>
      </c>
      <c r="O1738" t="s">
        <v>2562</v>
      </c>
      <c r="P1738" t="s">
        <v>27</v>
      </c>
      <c r="Q1738" s="1" t="s">
        <v>74</v>
      </c>
      <c r="R1738" s="1">
        <v>26.600000381469727</v>
      </c>
      <c r="S1738" s="1" t="s">
        <v>154</v>
      </c>
      <c r="T1738" s="1" t="s">
        <v>2905</v>
      </c>
      <c r="U1738" s="1" t="s">
        <v>31</v>
      </c>
      <c r="V1738" s="1" t="s">
        <v>48</v>
      </c>
      <c r="W1738" s="1" t="s">
        <v>1744</v>
      </c>
      <c r="X1738" s="1" t="s">
        <v>48</v>
      </c>
      <c r="Y1738" s="1" t="s">
        <v>1745</v>
      </c>
      <c r="Z1738" s="1" t="s">
        <v>31</v>
      </c>
      <c r="AA1738" s="1">
        <v>26.600000381469727</v>
      </c>
      <c r="AC1738" s="1">
        <f t="shared" si="280"/>
        <v>18.800000381469726</v>
      </c>
      <c r="AD1738" s="16">
        <f t="shared" si="278"/>
        <v>0.4</v>
      </c>
      <c r="AE1738" s="17">
        <f t="shared" si="281"/>
        <v>3.4000000000000002E-2</v>
      </c>
      <c r="AF1738">
        <f t="shared" si="282"/>
        <v>0.90440001296997075</v>
      </c>
      <c r="AG1738" s="16">
        <f t="shared" si="279"/>
        <v>0.4</v>
      </c>
      <c r="AH1738" s="17">
        <f t="shared" si="276"/>
        <v>7.3999999999999996E-2</v>
      </c>
      <c r="AI1738">
        <f t="shared" si="284"/>
        <v>1.3912000282287595</v>
      </c>
      <c r="AJ1738">
        <f t="shared" si="275"/>
        <v>2.2956000411987301</v>
      </c>
      <c r="AK1738" s="18">
        <f t="shared" si="283"/>
        <v>21.095600422668454</v>
      </c>
      <c r="AL1738" s="19">
        <f t="shared" si="277"/>
        <v>5.5043999588012706</v>
      </c>
    </row>
    <row r="1739" spans="1:38">
      <c r="A1739" t="s">
        <v>2893</v>
      </c>
      <c r="B1739" t="s">
        <v>1255</v>
      </c>
      <c r="C1739" t="s">
        <v>5827</v>
      </c>
      <c r="D1739" t="s">
        <v>1256</v>
      </c>
      <c r="E1739" t="s">
        <v>2792</v>
      </c>
      <c r="F1739" t="s">
        <v>2564</v>
      </c>
      <c r="G1739" s="4" t="s">
        <v>5920</v>
      </c>
      <c r="H1739" s="4" t="s">
        <v>557</v>
      </c>
      <c r="I1739" s="4" t="s">
        <v>48</v>
      </c>
      <c r="J1739" s="4" t="s">
        <v>161</v>
      </c>
      <c r="K1739" s="4" t="s">
        <v>6274</v>
      </c>
      <c r="L1739" s="4" t="s">
        <v>6274</v>
      </c>
      <c r="M1739" s="87">
        <v>1</v>
      </c>
      <c r="N1739" t="s">
        <v>1331</v>
      </c>
      <c r="O1739" t="s">
        <v>2565</v>
      </c>
      <c r="P1739" t="s">
        <v>27</v>
      </c>
      <c r="Q1739" s="1" t="s">
        <v>74</v>
      </c>
      <c r="R1739" s="1">
        <v>20.25</v>
      </c>
      <c r="S1739" s="1" t="s">
        <v>154</v>
      </c>
      <c r="T1739" s="1" t="s">
        <v>1070</v>
      </c>
      <c r="U1739" s="1" t="s">
        <v>31</v>
      </c>
      <c r="V1739" s="1" t="s">
        <v>48</v>
      </c>
      <c r="W1739" s="1" t="s">
        <v>839</v>
      </c>
      <c r="X1739" s="1" t="s">
        <v>48</v>
      </c>
      <c r="Y1739" s="1" t="s">
        <v>1302</v>
      </c>
      <c r="Z1739" s="1" t="s">
        <v>31</v>
      </c>
      <c r="AA1739" s="1">
        <v>20.25</v>
      </c>
      <c r="AC1739" s="1">
        <f t="shared" si="280"/>
        <v>14.309999999999999</v>
      </c>
      <c r="AD1739" s="16">
        <f t="shared" si="278"/>
        <v>0</v>
      </c>
      <c r="AE1739" s="17">
        <f t="shared" si="281"/>
        <v>0</v>
      </c>
      <c r="AF1739">
        <f t="shared" si="282"/>
        <v>0</v>
      </c>
      <c r="AG1739" s="16">
        <f t="shared" si="279"/>
        <v>0</v>
      </c>
      <c r="AH1739" s="17">
        <f t="shared" si="276"/>
        <v>0</v>
      </c>
      <c r="AI1739">
        <f t="shared" si="284"/>
        <v>0</v>
      </c>
      <c r="AJ1739">
        <f t="shared" ref="AJ1739:AJ1802" si="285">AF1739+AI1739</f>
        <v>0</v>
      </c>
      <c r="AK1739" s="18">
        <f t="shared" si="283"/>
        <v>14.309999999999999</v>
      </c>
      <c r="AL1739" s="19">
        <f t="shared" si="277"/>
        <v>5.94</v>
      </c>
    </row>
    <row r="1740" spans="1:38">
      <c r="A1740" t="s">
        <v>2893</v>
      </c>
      <c r="B1740" t="s">
        <v>1255</v>
      </c>
      <c r="C1740" t="s">
        <v>5827</v>
      </c>
      <c r="D1740" t="s">
        <v>1256</v>
      </c>
      <c r="E1740" t="s">
        <v>2792</v>
      </c>
      <c r="F1740" t="s">
        <v>2906</v>
      </c>
      <c r="G1740" s="4" t="s">
        <v>6062</v>
      </c>
      <c r="H1740" s="4" t="s">
        <v>774</v>
      </c>
      <c r="I1740" s="4" t="s">
        <v>475</v>
      </c>
      <c r="J1740" s="4" t="s">
        <v>774</v>
      </c>
      <c r="K1740" s="4" t="s">
        <v>6274</v>
      </c>
      <c r="L1740" s="4" t="s">
        <v>6274</v>
      </c>
      <c r="M1740" s="87">
        <v>0.6</v>
      </c>
      <c r="N1740" t="s">
        <v>2907</v>
      </c>
      <c r="O1740" t="s">
        <v>2908</v>
      </c>
      <c r="P1740" t="s">
        <v>27</v>
      </c>
      <c r="Q1740" s="1" t="s">
        <v>74</v>
      </c>
      <c r="R1740" s="1">
        <v>66</v>
      </c>
      <c r="S1740" s="1" t="s">
        <v>154</v>
      </c>
      <c r="T1740" s="1" t="s">
        <v>2909</v>
      </c>
      <c r="U1740" s="1" t="s">
        <v>31</v>
      </c>
      <c r="V1740" s="1" t="s">
        <v>32</v>
      </c>
      <c r="W1740" s="1" t="s">
        <v>31</v>
      </c>
      <c r="X1740" s="1" t="s">
        <v>32</v>
      </c>
      <c r="Y1740" s="1" t="s">
        <v>31</v>
      </c>
      <c r="Z1740" s="1" t="s">
        <v>31</v>
      </c>
      <c r="AA1740" s="1">
        <v>66</v>
      </c>
      <c r="AC1740" s="1">
        <f t="shared" si="280"/>
        <v>52.75</v>
      </c>
      <c r="AD1740" s="16">
        <f t="shared" si="278"/>
        <v>0.4</v>
      </c>
      <c r="AE1740" s="17">
        <f t="shared" si="281"/>
        <v>3.4000000000000002E-2</v>
      </c>
      <c r="AF1740">
        <f t="shared" si="282"/>
        <v>2.2440000000000002</v>
      </c>
      <c r="AG1740" s="16">
        <f t="shared" si="279"/>
        <v>0.4</v>
      </c>
      <c r="AH1740" s="17">
        <f t="shared" si="276"/>
        <v>7.3999999999999996E-2</v>
      </c>
      <c r="AI1740">
        <f t="shared" si="284"/>
        <v>3.9034999999999997</v>
      </c>
      <c r="AJ1740">
        <f t="shared" si="285"/>
        <v>6.1475</v>
      </c>
      <c r="AK1740" s="18">
        <f t="shared" si="283"/>
        <v>58.897500000000001</v>
      </c>
      <c r="AL1740" s="19">
        <f t="shared" si="277"/>
        <v>7.1025</v>
      </c>
    </row>
    <row r="1741" spans="1:38">
      <c r="A1741" t="s">
        <v>2893</v>
      </c>
      <c r="B1741" t="s">
        <v>1255</v>
      </c>
      <c r="C1741" t="s">
        <v>5827</v>
      </c>
      <c r="D1741" t="s">
        <v>1256</v>
      </c>
      <c r="E1741" t="s">
        <v>2792</v>
      </c>
      <c r="F1741" t="s">
        <v>2910</v>
      </c>
      <c r="G1741" s="4" t="s">
        <v>6180</v>
      </c>
      <c r="H1741" s="4" t="s">
        <v>774</v>
      </c>
      <c r="I1741" s="4" t="s">
        <v>48</v>
      </c>
      <c r="J1741" s="4" t="s">
        <v>81</v>
      </c>
      <c r="K1741" s="4" t="s">
        <v>359</v>
      </c>
      <c r="L1741" s="4" t="s">
        <v>6274</v>
      </c>
      <c r="M1741" s="87">
        <v>0.6</v>
      </c>
      <c r="N1741" t="s">
        <v>2185</v>
      </c>
      <c r="O1741" t="s">
        <v>2911</v>
      </c>
      <c r="P1741" t="s">
        <v>27</v>
      </c>
      <c r="Q1741" s="1" t="s">
        <v>153</v>
      </c>
      <c r="R1741" s="1">
        <v>9.5500001907348633</v>
      </c>
      <c r="S1741" s="1" t="s">
        <v>154</v>
      </c>
      <c r="T1741" s="1" t="s">
        <v>2912</v>
      </c>
      <c r="U1741" s="1" t="s">
        <v>31</v>
      </c>
      <c r="V1741" s="1" t="s">
        <v>48</v>
      </c>
      <c r="W1741" s="1" t="s">
        <v>2459</v>
      </c>
      <c r="X1741" s="1" t="s">
        <v>48</v>
      </c>
      <c r="Y1741" s="1" t="s">
        <v>2913</v>
      </c>
      <c r="Z1741" s="1" t="s">
        <v>31</v>
      </c>
      <c r="AA1741" s="1">
        <v>114.59999847412109</v>
      </c>
      <c r="AC1741" s="1">
        <f t="shared" si="280"/>
        <v>80.970002288818364</v>
      </c>
      <c r="AD1741" s="16">
        <f t="shared" si="278"/>
        <v>0.4</v>
      </c>
      <c r="AE1741" s="17">
        <f t="shared" si="281"/>
        <v>3.4000000000000002E-2</v>
      </c>
      <c r="AF1741">
        <f t="shared" si="282"/>
        <v>3.8963999481201173</v>
      </c>
      <c r="AG1741" s="16">
        <f t="shared" si="279"/>
        <v>0.4</v>
      </c>
      <c r="AH1741" s="17">
        <f t="shared" si="276"/>
        <v>7.3999999999999996E-2</v>
      </c>
      <c r="AI1741">
        <f t="shared" si="284"/>
        <v>5.991780169372559</v>
      </c>
      <c r="AJ1741">
        <f t="shared" si="285"/>
        <v>9.8881801174926771</v>
      </c>
      <c r="AK1741" s="18">
        <f t="shared" si="283"/>
        <v>90.858182406311045</v>
      </c>
      <c r="AL1741" s="19">
        <f t="shared" si="277"/>
        <v>23.741819882507325</v>
      </c>
    </row>
    <row r="1742" spans="1:38">
      <c r="A1742" t="s">
        <v>2914</v>
      </c>
      <c r="B1742" t="s">
        <v>2443</v>
      </c>
      <c r="C1742" t="s">
        <v>5827</v>
      </c>
      <c r="D1742" t="s">
        <v>2444</v>
      </c>
      <c r="E1742" t="s">
        <v>2792</v>
      </c>
      <c r="F1742" t="s">
        <v>139</v>
      </c>
      <c r="G1742" s="4" t="s">
        <v>6181</v>
      </c>
      <c r="H1742" s="4" t="s">
        <v>981</v>
      </c>
      <c r="I1742" s="4" t="s">
        <v>475</v>
      </c>
      <c r="J1742" s="4" t="s">
        <v>1522</v>
      </c>
      <c r="K1742" s="4" t="s">
        <v>6274</v>
      </c>
      <c r="L1742" s="4" t="s">
        <v>6274</v>
      </c>
      <c r="M1742" s="86">
        <v>0</v>
      </c>
      <c r="N1742" t="s">
        <v>63</v>
      </c>
      <c r="O1742" t="s">
        <v>2915</v>
      </c>
      <c r="P1742" t="s">
        <v>27</v>
      </c>
      <c r="Q1742" s="1" t="s">
        <v>2916</v>
      </c>
      <c r="R1742" s="1">
        <v>47.799999237060547</v>
      </c>
      <c r="S1742" s="1" t="s">
        <v>154</v>
      </c>
      <c r="T1742" s="1" t="s">
        <v>2917</v>
      </c>
      <c r="U1742" s="1" t="s">
        <v>31</v>
      </c>
      <c r="V1742" s="1" t="s">
        <v>48</v>
      </c>
      <c r="W1742" s="1" t="s">
        <v>1323</v>
      </c>
      <c r="X1742" s="1" t="s">
        <v>48</v>
      </c>
      <c r="Y1742" s="1" t="s">
        <v>2918</v>
      </c>
      <c r="Z1742" s="1" t="s">
        <v>31</v>
      </c>
      <c r="AA1742" s="1">
        <v>127.15000152587891</v>
      </c>
      <c r="AC1742" s="1">
        <f t="shared" si="280"/>
        <v>89.957997970581062</v>
      </c>
      <c r="AD1742" s="16">
        <f t="shared" si="278"/>
        <v>1</v>
      </c>
      <c r="AE1742" s="17">
        <f t="shared" si="281"/>
        <v>8.5000000000000006E-2</v>
      </c>
      <c r="AF1742">
        <f t="shared" si="282"/>
        <v>10.807750129699707</v>
      </c>
      <c r="AG1742" s="16">
        <f t="shared" si="279"/>
        <v>1</v>
      </c>
      <c r="AH1742" s="17">
        <f t="shared" si="276"/>
        <v>0.185</v>
      </c>
      <c r="AI1742">
        <f t="shared" si="284"/>
        <v>16.642229624557498</v>
      </c>
      <c r="AJ1742">
        <f t="shared" si="285"/>
        <v>27.449979754257207</v>
      </c>
      <c r="AK1742" s="18">
        <f t="shared" si="283"/>
        <v>117.40797772483828</v>
      </c>
      <c r="AL1742" s="19">
        <f t="shared" si="277"/>
        <v>9.7400202457427909</v>
      </c>
    </row>
    <row r="1743" spans="1:38">
      <c r="A1743" t="s">
        <v>2914</v>
      </c>
      <c r="B1743" t="s">
        <v>2443</v>
      </c>
      <c r="C1743" t="s">
        <v>5827</v>
      </c>
      <c r="D1743" t="s">
        <v>2444</v>
      </c>
      <c r="E1743" t="s">
        <v>2792</v>
      </c>
      <c r="F1743" t="s">
        <v>2445</v>
      </c>
      <c r="G1743" s="4" t="s">
        <v>6160</v>
      </c>
      <c r="H1743" s="4" t="s">
        <v>981</v>
      </c>
      <c r="I1743" s="4" t="s">
        <v>475</v>
      </c>
      <c r="J1743" s="4" t="s">
        <v>6284</v>
      </c>
      <c r="K1743" s="4" t="s">
        <v>6274</v>
      </c>
      <c r="L1743" s="4" t="s">
        <v>6274</v>
      </c>
      <c r="M1743" s="87">
        <v>0.6</v>
      </c>
      <c r="N1743" t="s">
        <v>2446</v>
      </c>
      <c r="O1743" t="s">
        <v>2447</v>
      </c>
      <c r="P1743" t="s">
        <v>27</v>
      </c>
      <c r="Q1743" s="1" t="s">
        <v>2919</v>
      </c>
      <c r="R1743" s="1">
        <v>17.799999237060547</v>
      </c>
      <c r="S1743" s="1" t="s">
        <v>154</v>
      </c>
      <c r="T1743" s="1" t="s">
        <v>2920</v>
      </c>
      <c r="U1743" s="1" t="s">
        <v>31</v>
      </c>
      <c r="V1743" s="1" t="s">
        <v>48</v>
      </c>
      <c r="W1743" s="1" t="s">
        <v>270</v>
      </c>
      <c r="X1743" s="1" t="s">
        <v>48</v>
      </c>
      <c r="Y1743" s="1" t="s">
        <v>2921</v>
      </c>
      <c r="Z1743" s="1" t="s">
        <v>31</v>
      </c>
      <c r="AA1743" s="1">
        <v>66.220001220703125</v>
      </c>
      <c r="AC1743" s="1">
        <f t="shared" si="280"/>
        <v>46.855997161865226</v>
      </c>
      <c r="AD1743" s="16">
        <f t="shared" si="278"/>
        <v>0.4</v>
      </c>
      <c r="AE1743" s="17">
        <f t="shared" si="281"/>
        <v>3.4000000000000002E-2</v>
      </c>
      <c r="AF1743">
        <f t="shared" si="282"/>
        <v>2.2514800415039065</v>
      </c>
      <c r="AG1743" s="16">
        <f t="shared" si="279"/>
        <v>0.4</v>
      </c>
      <c r="AH1743" s="17">
        <f t="shared" si="276"/>
        <v>7.3999999999999996E-2</v>
      </c>
      <c r="AI1743">
        <f t="shared" si="284"/>
        <v>3.4673437899780266</v>
      </c>
      <c r="AJ1743">
        <f t="shared" si="285"/>
        <v>5.7188238314819326</v>
      </c>
      <c r="AK1743" s="18">
        <f t="shared" si="283"/>
        <v>52.57482099334716</v>
      </c>
      <c r="AL1743" s="19">
        <f t="shared" si="277"/>
        <v>13.641176168518067</v>
      </c>
    </row>
    <row r="1744" spans="1:38">
      <c r="A1744" t="s">
        <v>2914</v>
      </c>
      <c r="B1744" t="s">
        <v>2443</v>
      </c>
      <c r="C1744" t="s">
        <v>5827</v>
      </c>
      <c r="D1744" t="s">
        <v>2444</v>
      </c>
      <c r="E1744" t="s">
        <v>2792</v>
      </c>
      <c r="F1744" t="s">
        <v>128</v>
      </c>
      <c r="G1744" s="4" t="s">
        <v>5913</v>
      </c>
      <c r="H1744" s="4" t="s">
        <v>68</v>
      </c>
      <c r="I1744" s="4" t="s">
        <v>32</v>
      </c>
      <c r="J1744" s="4" t="s">
        <v>81</v>
      </c>
      <c r="K1744" s="4" t="s">
        <v>359</v>
      </c>
      <c r="L1744" s="4" t="s">
        <v>6274</v>
      </c>
      <c r="M1744" s="87">
        <v>0.6</v>
      </c>
      <c r="N1744" t="s">
        <v>63</v>
      </c>
      <c r="O1744" t="s">
        <v>2922</v>
      </c>
      <c r="P1744" t="s">
        <v>27</v>
      </c>
      <c r="Q1744" s="1" t="s">
        <v>2923</v>
      </c>
      <c r="R1744" s="1">
        <v>35.799999237060547</v>
      </c>
      <c r="S1744" s="1" t="s">
        <v>154</v>
      </c>
      <c r="T1744" s="1" t="s">
        <v>2924</v>
      </c>
      <c r="U1744" s="1" t="s">
        <v>31</v>
      </c>
      <c r="V1744" s="1" t="s">
        <v>48</v>
      </c>
      <c r="W1744" s="1" t="s">
        <v>2925</v>
      </c>
      <c r="X1744" s="1" t="s">
        <v>48</v>
      </c>
      <c r="Y1744" s="1" t="s">
        <v>2926</v>
      </c>
      <c r="Z1744" s="1" t="s">
        <v>31</v>
      </c>
      <c r="AA1744" s="1">
        <v>309.30999755859375</v>
      </c>
      <c r="AC1744" s="1">
        <f t="shared" si="280"/>
        <v>218.84199340820314</v>
      </c>
      <c r="AD1744" s="16">
        <f t="shared" si="278"/>
        <v>0.4</v>
      </c>
      <c r="AE1744" s="17">
        <f t="shared" si="281"/>
        <v>3.4000000000000002E-2</v>
      </c>
      <c r="AF1744">
        <f t="shared" si="282"/>
        <v>10.516539916992189</v>
      </c>
      <c r="AG1744" s="16">
        <f t="shared" si="279"/>
        <v>0.4</v>
      </c>
      <c r="AH1744" s="17">
        <f t="shared" si="276"/>
        <v>7.3999999999999996E-2</v>
      </c>
      <c r="AI1744">
        <f t="shared" si="284"/>
        <v>16.194307512207033</v>
      </c>
      <c r="AJ1744">
        <f t="shared" si="285"/>
        <v>26.71084742919922</v>
      </c>
      <c r="AK1744" s="18">
        <f t="shared" si="283"/>
        <v>245.55284083740236</v>
      </c>
      <c r="AL1744" s="19">
        <f t="shared" si="277"/>
        <v>63.759152570800779</v>
      </c>
    </row>
    <row r="1745" spans="1:38">
      <c r="A1745" t="s">
        <v>2927</v>
      </c>
      <c r="B1745" t="s">
        <v>1394</v>
      </c>
      <c r="C1745" t="s">
        <v>5827</v>
      </c>
      <c r="D1745" t="s">
        <v>1395</v>
      </c>
      <c r="E1745" t="s">
        <v>2792</v>
      </c>
      <c r="F1745" t="s">
        <v>1987</v>
      </c>
      <c r="G1745" s="4" t="s">
        <v>6085</v>
      </c>
      <c r="H1745" s="4" t="s">
        <v>538</v>
      </c>
      <c r="I1745" s="4" t="s">
        <v>32</v>
      </c>
      <c r="J1745" s="4" t="s">
        <v>6273</v>
      </c>
      <c r="K1745" s="4" t="s">
        <v>6274</v>
      </c>
      <c r="L1745" s="4" t="s">
        <v>6274</v>
      </c>
      <c r="M1745" s="86">
        <v>0</v>
      </c>
      <c r="N1745" t="s">
        <v>63</v>
      </c>
      <c r="O1745" t="s">
        <v>1988</v>
      </c>
      <c r="P1745" t="s">
        <v>27</v>
      </c>
      <c r="Q1745" s="1" t="s">
        <v>74</v>
      </c>
      <c r="R1745" s="1">
        <v>40.990001678466797</v>
      </c>
      <c r="S1745" s="1" t="s">
        <v>154</v>
      </c>
      <c r="T1745" s="1" t="s">
        <v>2928</v>
      </c>
      <c r="U1745" s="1" t="s">
        <v>31</v>
      </c>
      <c r="V1745" s="1" t="s">
        <v>32</v>
      </c>
      <c r="W1745" s="1" t="s">
        <v>31</v>
      </c>
      <c r="X1745" s="1" t="s">
        <v>32</v>
      </c>
      <c r="Y1745" s="1" t="s">
        <v>31</v>
      </c>
      <c r="Z1745" s="1" t="s">
        <v>31</v>
      </c>
      <c r="AA1745" s="1">
        <v>40.990001678466797</v>
      </c>
      <c r="AC1745" s="1">
        <f t="shared" si="280"/>
        <v>32.790001678466794</v>
      </c>
      <c r="AD1745" s="16">
        <f t="shared" si="278"/>
        <v>1</v>
      </c>
      <c r="AE1745" s="17">
        <f t="shared" si="281"/>
        <v>8.5000000000000006E-2</v>
      </c>
      <c r="AF1745">
        <f t="shared" si="282"/>
        <v>3.4841501426696779</v>
      </c>
      <c r="AG1745" s="16">
        <f t="shared" si="279"/>
        <v>1</v>
      </c>
      <c r="AH1745" s="17">
        <f t="shared" si="276"/>
        <v>0.185</v>
      </c>
      <c r="AI1745">
        <f t="shared" si="284"/>
        <v>6.066150310516357</v>
      </c>
      <c r="AJ1745">
        <f t="shared" si="285"/>
        <v>9.5503004531860345</v>
      </c>
      <c r="AK1745" s="18">
        <f t="shared" si="283"/>
        <v>42.340302131652827</v>
      </c>
      <c r="AL1745" s="19">
        <f t="shared" si="277"/>
        <v>-1.3503004531860352</v>
      </c>
    </row>
    <row r="1746" spans="1:38">
      <c r="A1746" t="s">
        <v>2927</v>
      </c>
      <c r="B1746" t="s">
        <v>1394</v>
      </c>
      <c r="C1746" t="s">
        <v>5827</v>
      </c>
      <c r="D1746" t="s">
        <v>1395</v>
      </c>
      <c r="E1746" t="s">
        <v>2792</v>
      </c>
      <c r="F1746" t="s">
        <v>2929</v>
      </c>
      <c r="G1746" s="4" t="s">
        <v>6033</v>
      </c>
      <c r="H1746" s="4" t="s">
        <v>168</v>
      </c>
      <c r="I1746" s="4" t="s">
        <v>240</v>
      </c>
      <c r="J1746" s="4" t="s">
        <v>6273</v>
      </c>
      <c r="K1746" s="4" t="s">
        <v>74</v>
      </c>
      <c r="L1746" s="4" t="s">
        <v>74</v>
      </c>
      <c r="M1746" s="87">
        <v>0.6</v>
      </c>
      <c r="N1746" t="s">
        <v>63</v>
      </c>
      <c r="O1746" t="s">
        <v>2930</v>
      </c>
      <c r="P1746" t="s">
        <v>315</v>
      </c>
      <c r="Q1746" s="1" t="s">
        <v>28</v>
      </c>
      <c r="R1746" s="1">
        <v>8.3599996566772461</v>
      </c>
      <c r="S1746" s="1" t="s">
        <v>226</v>
      </c>
      <c r="T1746" s="1" t="s">
        <v>31</v>
      </c>
      <c r="U1746" s="1" t="s">
        <v>31</v>
      </c>
      <c r="V1746" s="1" t="s">
        <v>32</v>
      </c>
      <c r="W1746" s="1" t="s">
        <v>31</v>
      </c>
      <c r="X1746" s="1" t="s">
        <v>32</v>
      </c>
      <c r="Y1746" s="1" t="s">
        <v>31</v>
      </c>
      <c r="Z1746" s="1" t="s">
        <v>31</v>
      </c>
      <c r="AA1746" s="1">
        <v>167.19999694824219</v>
      </c>
      <c r="AC1746" s="1">
        <f t="shared" si="280"/>
        <v>167.19999313354492</v>
      </c>
      <c r="AD1746" s="16">
        <f t="shared" si="278"/>
        <v>0.4</v>
      </c>
      <c r="AE1746" s="17">
        <f t="shared" si="281"/>
        <v>3.4000000000000002E-2</v>
      </c>
      <c r="AF1746">
        <f t="shared" si="282"/>
        <v>5.6847998962402349</v>
      </c>
      <c r="AG1746" s="16">
        <f t="shared" si="279"/>
        <v>0.4</v>
      </c>
      <c r="AH1746" s="17">
        <f t="shared" si="276"/>
        <v>7.3999999999999996E-2</v>
      </c>
      <c r="AI1746">
        <f t="shared" si="284"/>
        <v>12.372799491882324</v>
      </c>
      <c r="AJ1746">
        <f t="shared" si="285"/>
        <v>18.057599388122558</v>
      </c>
      <c r="AK1746" s="18">
        <f t="shared" si="283"/>
        <v>185.25759252166748</v>
      </c>
      <c r="AL1746" s="19">
        <f t="shared" si="277"/>
        <v>-18.057599388122558</v>
      </c>
    </row>
    <row r="1747" spans="1:38">
      <c r="A1747" t="s">
        <v>2927</v>
      </c>
      <c r="B1747" t="s">
        <v>1394</v>
      </c>
      <c r="C1747" t="s">
        <v>5827</v>
      </c>
      <c r="D1747" t="s">
        <v>1395</v>
      </c>
      <c r="E1747" t="s">
        <v>2792</v>
      </c>
      <c r="F1747" t="s">
        <v>2931</v>
      </c>
      <c r="G1747" s="4" t="s">
        <v>6120</v>
      </c>
      <c r="H1747" s="4" t="s">
        <v>1668</v>
      </c>
      <c r="I1747" s="4" t="s">
        <v>48</v>
      </c>
      <c r="J1747" s="4" t="s">
        <v>6278</v>
      </c>
      <c r="K1747" s="4" t="s">
        <v>66</v>
      </c>
      <c r="L1747" s="4" t="s">
        <v>6274</v>
      </c>
      <c r="M1747" s="87">
        <v>0.6</v>
      </c>
      <c r="N1747" t="s">
        <v>63</v>
      </c>
      <c r="O1747" t="s">
        <v>2932</v>
      </c>
      <c r="P1747" t="s">
        <v>27</v>
      </c>
      <c r="Q1747" s="1" t="s">
        <v>81</v>
      </c>
      <c r="R1747" s="1">
        <v>2.190000057220459</v>
      </c>
      <c r="S1747" s="1" t="s">
        <v>29</v>
      </c>
      <c r="T1747" s="1" t="s">
        <v>2933</v>
      </c>
      <c r="U1747" s="1" t="s">
        <v>31</v>
      </c>
      <c r="V1747" s="1" t="s">
        <v>48</v>
      </c>
      <c r="W1747" s="1" t="s">
        <v>328</v>
      </c>
      <c r="X1747" s="1" t="s">
        <v>48</v>
      </c>
      <c r="Y1747" s="1" t="s">
        <v>334</v>
      </c>
      <c r="Z1747" s="1" t="s">
        <v>31</v>
      </c>
      <c r="AA1747" s="1">
        <v>21.899999618530273</v>
      </c>
      <c r="AC1747" s="1">
        <f t="shared" si="280"/>
        <v>16.79000057220459</v>
      </c>
      <c r="AD1747" s="16">
        <f t="shared" si="278"/>
        <v>0.4</v>
      </c>
      <c r="AE1747" s="17">
        <f t="shared" si="281"/>
        <v>3.4000000000000002E-2</v>
      </c>
      <c r="AF1747">
        <f t="shared" si="282"/>
        <v>0.74459998703002939</v>
      </c>
      <c r="AG1747" s="16">
        <f t="shared" si="279"/>
        <v>0.4</v>
      </c>
      <c r="AH1747" s="17">
        <f t="shared" si="276"/>
        <v>7.3999999999999996E-2</v>
      </c>
      <c r="AI1747">
        <f t="shared" si="284"/>
        <v>1.2424600423431396</v>
      </c>
      <c r="AJ1747">
        <f t="shared" si="285"/>
        <v>1.9870600293731688</v>
      </c>
      <c r="AK1747" s="18">
        <f t="shared" si="283"/>
        <v>18.777060601577759</v>
      </c>
      <c r="AL1747" s="19">
        <f t="shared" si="277"/>
        <v>3.1229399706268306</v>
      </c>
    </row>
    <row r="1748" spans="1:38">
      <c r="A1748" t="s">
        <v>2927</v>
      </c>
      <c r="B1748" t="s">
        <v>1394</v>
      </c>
      <c r="C1748" t="s">
        <v>5827</v>
      </c>
      <c r="D1748" t="s">
        <v>1395</v>
      </c>
      <c r="E1748" t="s">
        <v>2792</v>
      </c>
      <c r="F1748" t="s">
        <v>2934</v>
      </c>
      <c r="G1748" s="4" t="s">
        <v>6182</v>
      </c>
      <c r="H1748" s="4" t="s">
        <v>1436</v>
      </c>
      <c r="I1748" s="4" t="s">
        <v>6275</v>
      </c>
      <c r="J1748" s="4" t="s">
        <v>6278</v>
      </c>
      <c r="K1748" s="4" t="s">
        <v>6274</v>
      </c>
      <c r="L1748" s="4" t="s">
        <v>6274</v>
      </c>
      <c r="M1748" s="86">
        <v>0</v>
      </c>
      <c r="N1748" t="s">
        <v>63</v>
      </c>
      <c r="O1748" t="s">
        <v>2935</v>
      </c>
      <c r="P1748" t="s">
        <v>27</v>
      </c>
      <c r="Q1748" s="1" t="s">
        <v>66</v>
      </c>
      <c r="R1748" s="1">
        <v>2.690000057220459</v>
      </c>
      <c r="S1748" s="1" t="s">
        <v>154</v>
      </c>
      <c r="T1748" s="1" t="s">
        <v>1977</v>
      </c>
      <c r="U1748" s="1" t="s">
        <v>31</v>
      </c>
      <c r="V1748" s="1" t="s">
        <v>48</v>
      </c>
      <c r="W1748" s="1" t="s">
        <v>481</v>
      </c>
      <c r="X1748" s="1" t="s">
        <v>48</v>
      </c>
      <c r="Y1748" s="1" t="s">
        <v>1978</v>
      </c>
      <c r="Z1748" s="1" t="s">
        <v>31</v>
      </c>
      <c r="AA1748" s="1">
        <v>5.380000114440918</v>
      </c>
      <c r="AC1748" s="1">
        <f t="shared" si="280"/>
        <v>3.8000001144409179</v>
      </c>
      <c r="AD1748" s="16">
        <f t="shared" si="278"/>
        <v>1</v>
      </c>
      <c r="AE1748" s="17">
        <f t="shared" si="281"/>
        <v>8.5000000000000006E-2</v>
      </c>
      <c r="AF1748">
        <f t="shared" si="282"/>
        <v>0.45730000972747809</v>
      </c>
      <c r="AG1748" s="16">
        <f t="shared" si="279"/>
        <v>1</v>
      </c>
      <c r="AH1748" s="17">
        <f t="shared" si="276"/>
        <v>0.185</v>
      </c>
      <c r="AI1748">
        <f t="shared" si="284"/>
        <v>0.70300002117156979</v>
      </c>
      <c r="AJ1748">
        <f t="shared" si="285"/>
        <v>1.1603000308990479</v>
      </c>
      <c r="AK1748" s="18">
        <f t="shared" si="283"/>
        <v>4.960300145339966</v>
      </c>
      <c r="AL1748" s="19">
        <f t="shared" si="277"/>
        <v>0.4196999691009522</v>
      </c>
    </row>
    <row r="1749" spans="1:38">
      <c r="A1749" t="s">
        <v>2927</v>
      </c>
      <c r="B1749" t="s">
        <v>1394</v>
      </c>
      <c r="C1749" t="s">
        <v>5827</v>
      </c>
      <c r="D1749" t="s">
        <v>1395</v>
      </c>
      <c r="E1749" t="s">
        <v>2792</v>
      </c>
      <c r="F1749" t="s">
        <v>2936</v>
      </c>
      <c r="G1749" s="4" t="s">
        <v>6179</v>
      </c>
      <c r="H1749" s="4" t="s">
        <v>225</v>
      </c>
      <c r="I1749" s="4" t="s">
        <v>6277</v>
      </c>
      <c r="J1749" s="4" t="s">
        <v>28</v>
      </c>
      <c r="K1749" s="4" t="s">
        <v>74</v>
      </c>
      <c r="L1749" s="4" t="s">
        <v>6274</v>
      </c>
      <c r="M1749" s="86">
        <v>0</v>
      </c>
      <c r="N1749" t="s">
        <v>63</v>
      </c>
      <c r="O1749" t="s">
        <v>2937</v>
      </c>
      <c r="P1749" t="s">
        <v>27</v>
      </c>
      <c r="Q1749" s="1" t="s">
        <v>93</v>
      </c>
      <c r="R1749" s="1">
        <v>8.9899997711181641</v>
      </c>
      <c r="S1749" s="1" t="s">
        <v>154</v>
      </c>
      <c r="T1749" s="1" t="s">
        <v>2938</v>
      </c>
      <c r="U1749" s="1" t="s">
        <v>31</v>
      </c>
      <c r="V1749" s="1" t="s">
        <v>32</v>
      </c>
      <c r="W1749" s="1" t="s">
        <v>31</v>
      </c>
      <c r="X1749" s="1" t="s">
        <v>32</v>
      </c>
      <c r="Y1749" s="1" t="s">
        <v>31</v>
      </c>
      <c r="Z1749" s="1" t="s">
        <v>31</v>
      </c>
      <c r="AA1749" s="1">
        <v>116.87000274658203</v>
      </c>
      <c r="AC1749" s="1">
        <f t="shared" si="280"/>
        <v>93.499997024536128</v>
      </c>
      <c r="AD1749" s="16">
        <f t="shared" si="278"/>
        <v>1</v>
      </c>
      <c r="AE1749" s="17">
        <f t="shared" si="281"/>
        <v>8.5000000000000006E-2</v>
      </c>
      <c r="AF1749">
        <f t="shared" si="282"/>
        <v>9.9339502334594734</v>
      </c>
      <c r="AG1749" s="16">
        <f t="shared" si="279"/>
        <v>1</v>
      </c>
      <c r="AH1749" s="17">
        <f t="shared" si="276"/>
        <v>0.185</v>
      </c>
      <c r="AI1749">
        <f t="shared" si="284"/>
        <v>17.297499449539185</v>
      </c>
      <c r="AJ1749">
        <f t="shared" si="285"/>
        <v>27.231449682998658</v>
      </c>
      <c r="AK1749" s="18">
        <f t="shared" si="283"/>
        <v>120.73144670753479</v>
      </c>
      <c r="AL1749" s="19">
        <f t="shared" si="277"/>
        <v>-3.8614496829986571</v>
      </c>
    </row>
    <row r="1750" spans="1:38">
      <c r="A1750" t="s">
        <v>2939</v>
      </c>
      <c r="B1750" t="s">
        <v>448</v>
      </c>
      <c r="C1750" t="s">
        <v>5827</v>
      </c>
      <c r="D1750" t="s">
        <v>449</v>
      </c>
      <c r="E1750" t="s">
        <v>2940</v>
      </c>
      <c r="F1750" t="s">
        <v>1818</v>
      </c>
      <c r="G1750" s="4" t="s">
        <v>6121</v>
      </c>
      <c r="H1750" s="4" t="s">
        <v>1143</v>
      </c>
      <c r="I1750" s="4" t="s">
        <v>557</v>
      </c>
      <c r="J1750" s="4" t="s">
        <v>5381</v>
      </c>
      <c r="K1750" s="4" t="s">
        <v>66</v>
      </c>
      <c r="L1750" s="4" t="s">
        <v>359</v>
      </c>
      <c r="M1750" s="87">
        <v>0.6</v>
      </c>
      <c r="N1750" t="s">
        <v>1819</v>
      </c>
      <c r="O1750" t="s">
        <v>1820</v>
      </c>
      <c r="P1750" t="s">
        <v>27</v>
      </c>
      <c r="Q1750" s="1" t="s">
        <v>74</v>
      </c>
      <c r="R1750" s="1">
        <v>42.959999084472656</v>
      </c>
      <c r="S1750" s="1" t="s">
        <v>154</v>
      </c>
      <c r="T1750" s="1" t="s">
        <v>2584</v>
      </c>
      <c r="U1750" s="1" t="s">
        <v>31</v>
      </c>
      <c r="V1750" s="1" t="s">
        <v>48</v>
      </c>
      <c r="W1750" s="1" t="s">
        <v>777</v>
      </c>
      <c r="X1750" s="1" t="s">
        <v>48</v>
      </c>
      <c r="Y1750" s="1" t="s">
        <v>2941</v>
      </c>
      <c r="Z1750" s="1" t="s">
        <v>31</v>
      </c>
      <c r="AA1750" s="1">
        <v>42.959999084472656</v>
      </c>
      <c r="AC1750" s="1">
        <f t="shared" si="280"/>
        <v>30.399999084472654</v>
      </c>
      <c r="AD1750" s="16">
        <f t="shared" si="278"/>
        <v>0.4</v>
      </c>
      <c r="AE1750" s="17">
        <f t="shared" si="281"/>
        <v>3.4000000000000002E-2</v>
      </c>
      <c r="AF1750">
        <f t="shared" si="282"/>
        <v>1.4606399688720704</v>
      </c>
      <c r="AG1750" s="16">
        <f t="shared" si="279"/>
        <v>0.4</v>
      </c>
      <c r="AH1750" s="17">
        <f t="shared" si="276"/>
        <v>7.3999999999999996E-2</v>
      </c>
      <c r="AI1750">
        <f t="shared" si="284"/>
        <v>2.2495999322509763</v>
      </c>
      <c r="AJ1750">
        <f t="shared" si="285"/>
        <v>3.7102399011230469</v>
      </c>
      <c r="AK1750" s="18">
        <f t="shared" si="283"/>
        <v>34.1102389855957</v>
      </c>
      <c r="AL1750" s="19">
        <f t="shared" si="277"/>
        <v>8.8497600988769527</v>
      </c>
    </row>
    <row r="1751" spans="1:38">
      <c r="A1751" t="s">
        <v>2939</v>
      </c>
      <c r="B1751" t="s">
        <v>448</v>
      </c>
      <c r="C1751" t="s">
        <v>5827</v>
      </c>
      <c r="D1751" t="s">
        <v>449</v>
      </c>
      <c r="E1751" t="s">
        <v>2940</v>
      </c>
      <c r="F1751" t="s">
        <v>872</v>
      </c>
      <c r="G1751" s="4" t="s">
        <v>6066</v>
      </c>
      <c r="H1751" s="4" t="s">
        <v>1143</v>
      </c>
      <c r="I1751" s="4" t="s">
        <v>557</v>
      </c>
      <c r="J1751" s="4" t="s">
        <v>203</v>
      </c>
      <c r="K1751" s="4" t="s">
        <v>74</v>
      </c>
      <c r="L1751" s="4" t="s">
        <v>359</v>
      </c>
      <c r="M1751" s="87">
        <v>0.6</v>
      </c>
      <c r="N1751" t="s">
        <v>873</v>
      </c>
      <c r="O1751" t="s">
        <v>874</v>
      </c>
      <c r="P1751" t="s">
        <v>27</v>
      </c>
      <c r="Q1751" s="1" t="s">
        <v>153</v>
      </c>
      <c r="R1751" s="1">
        <v>6.2300000190734863</v>
      </c>
      <c r="S1751" s="1" t="s">
        <v>154</v>
      </c>
      <c r="T1751" s="1" t="s">
        <v>875</v>
      </c>
      <c r="U1751" s="1" t="s">
        <v>31</v>
      </c>
      <c r="V1751" s="1" t="s">
        <v>48</v>
      </c>
      <c r="W1751" s="1" t="s">
        <v>876</v>
      </c>
      <c r="X1751" s="1" t="s">
        <v>48</v>
      </c>
      <c r="Y1751" s="1" t="s">
        <v>877</v>
      </c>
      <c r="Z1751" s="1" t="s">
        <v>31</v>
      </c>
      <c r="AA1751" s="1">
        <v>74.760002136230469</v>
      </c>
      <c r="AC1751" s="1">
        <f t="shared" si="280"/>
        <v>52.900000228881837</v>
      </c>
      <c r="AD1751" s="16">
        <f t="shared" si="278"/>
        <v>0.4</v>
      </c>
      <c r="AE1751" s="17">
        <f t="shared" si="281"/>
        <v>3.4000000000000002E-2</v>
      </c>
      <c r="AF1751">
        <f t="shared" si="282"/>
        <v>2.5418400726318362</v>
      </c>
      <c r="AG1751" s="16">
        <f t="shared" si="279"/>
        <v>0.4</v>
      </c>
      <c r="AH1751" s="17">
        <f t="shared" si="276"/>
        <v>7.3999999999999996E-2</v>
      </c>
      <c r="AI1751">
        <f t="shared" si="284"/>
        <v>3.9146000169372557</v>
      </c>
      <c r="AJ1751">
        <f t="shared" si="285"/>
        <v>6.4564400895690923</v>
      </c>
      <c r="AK1751" s="18">
        <f t="shared" si="283"/>
        <v>59.356440318450929</v>
      </c>
      <c r="AL1751" s="19">
        <f t="shared" si="277"/>
        <v>15.403559910430907</v>
      </c>
    </row>
    <row r="1752" spans="1:38">
      <c r="A1752" t="s">
        <v>2939</v>
      </c>
      <c r="B1752" t="s">
        <v>448</v>
      </c>
      <c r="C1752" t="s">
        <v>5827</v>
      </c>
      <c r="D1752" t="s">
        <v>449</v>
      </c>
      <c r="E1752" t="s">
        <v>2940</v>
      </c>
      <c r="F1752" t="s">
        <v>1823</v>
      </c>
      <c r="G1752" s="4" t="s">
        <v>6113</v>
      </c>
      <c r="H1752" s="4" t="s">
        <v>1535</v>
      </c>
      <c r="I1752" s="4" t="s">
        <v>1427</v>
      </c>
      <c r="J1752" s="4" t="s">
        <v>81</v>
      </c>
      <c r="K1752" s="4" t="s">
        <v>6274</v>
      </c>
      <c r="L1752" s="4" t="s">
        <v>6274</v>
      </c>
      <c r="M1752" s="86">
        <v>0</v>
      </c>
      <c r="N1752" t="s">
        <v>2942</v>
      </c>
      <c r="O1752" t="s">
        <v>1825</v>
      </c>
      <c r="P1752" t="s">
        <v>27</v>
      </c>
      <c r="Q1752" s="1" t="s">
        <v>2684</v>
      </c>
      <c r="R1752" s="1">
        <v>3.9700000286102295</v>
      </c>
      <c r="S1752" s="1" t="s">
        <v>154</v>
      </c>
      <c r="T1752" s="1" t="s">
        <v>2943</v>
      </c>
      <c r="U1752" s="1" t="s">
        <v>31</v>
      </c>
      <c r="V1752" s="1" t="s">
        <v>48</v>
      </c>
      <c r="W1752" s="1" t="s">
        <v>2556</v>
      </c>
      <c r="X1752" s="1" t="s">
        <v>48</v>
      </c>
      <c r="Y1752" s="1" t="s">
        <v>1846</v>
      </c>
      <c r="Z1752" s="1" t="s">
        <v>31</v>
      </c>
      <c r="AA1752" s="1">
        <v>297.75</v>
      </c>
      <c r="AC1752" s="1">
        <f t="shared" si="280"/>
        <v>210.66000214576721</v>
      </c>
      <c r="AD1752" s="16">
        <f t="shared" si="278"/>
        <v>1</v>
      </c>
      <c r="AE1752" s="17">
        <f t="shared" si="281"/>
        <v>8.5000000000000006E-2</v>
      </c>
      <c r="AF1752">
        <f t="shared" si="282"/>
        <v>25.308750000000003</v>
      </c>
      <c r="AG1752" s="16">
        <f t="shared" si="279"/>
        <v>1</v>
      </c>
      <c r="AH1752" s="17">
        <f t="shared" si="276"/>
        <v>0.185</v>
      </c>
      <c r="AI1752">
        <f t="shared" si="284"/>
        <v>38.97210039696693</v>
      </c>
      <c r="AJ1752">
        <f t="shared" si="285"/>
        <v>64.28085039696694</v>
      </c>
      <c r="AK1752" s="18">
        <f t="shared" si="283"/>
        <v>274.94085254273415</v>
      </c>
      <c r="AL1752" s="19">
        <f t="shared" si="277"/>
        <v>22.809149603033049</v>
      </c>
    </row>
    <row r="1753" spans="1:38">
      <c r="A1753" t="s">
        <v>2939</v>
      </c>
      <c r="B1753" t="s">
        <v>448</v>
      </c>
      <c r="C1753" t="s">
        <v>5827</v>
      </c>
      <c r="D1753" t="s">
        <v>449</v>
      </c>
      <c r="E1753" t="s">
        <v>2940</v>
      </c>
      <c r="F1753" t="s">
        <v>1832</v>
      </c>
      <c r="G1753" s="4" t="s">
        <v>6122</v>
      </c>
      <c r="H1753" s="4" t="s">
        <v>6290</v>
      </c>
      <c r="I1753" s="4" t="s">
        <v>1159</v>
      </c>
      <c r="J1753" s="4" t="s">
        <v>54</v>
      </c>
      <c r="K1753" s="4" t="s">
        <v>359</v>
      </c>
      <c r="L1753" s="4" t="s">
        <v>6274</v>
      </c>
      <c r="M1753" s="86">
        <v>0</v>
      </c>
      <c r="N1753" t="s">
        <v>1833</v>
      </c>
      <c r="O1753" t="s">
        <v>1834</v>
      </c>
      <c r="P1753" t="s">
        <v>27</v>
      </c>
      <c r="Q1753" s="1" t="s">
        <v>316</v>
      </c>
      <c r="R1753" s="1">
        <v>5.4699997901916504</v>
      </c>
      <c r="S1753" s="1" t="s">
        <v>154</v>
      </c>
      <c r="T1753" s="1" t="s">
        <v>1175</v>
      </c>
      <c r="U1753" s="1" t="s">
        <v>31</v>
      </c>
      <c r="V1753" s="1" t="s">
        <v>48</v>
      </c>
      <c r="W1753" s="1" t="s">
        <v>2536</v>
      </c>
      <c r="X1753" s="1" t="s">
        <v>48</v>
      </c>
      <c r="Y1753" s="1" t="s">
        <v>2819</v>
      </c>
      <c r="Z1753" s="1" t="s">
        <v>31</v>
      </c>
      <c r="AA1753" s="1">
        <v>32.819999694824219</v>
      </c>
      <c r="AC1753" s="1">
        <f t="shared" si="280"/>
        <v>23.229998741149906</v>
      </c>
      <c r="AD1753" s="16">
        <f t="shared" si="278"/>
        <v>1</v>
      </c>
      <c r="AE1753" s="17">
        <f t="shared" si="281"/>
        <v>8.5000000000000006E-2</v>
      </c>
      <c r="AF1753">
        <f t="shared" si="282"/>
        <v>2.789699974060059</v>
      </c>
      <c r="AG1753" s="16">
        <f t="shared" si="279"/>
        <v>1</v>
      </c>
      <c r="AH1753" s="17">
        <f t="shared" si="276"/>
        <v>0.185</v>
      </c>
      <c r="AI1753">
        <f t="shared" si="284"/>
        <v>4.2975497671127325</v>
      </c>
      <c r="AJ1753">
        <f t="shared" si="285"/>
        <v>7.0872497411727915</v>
      </c>
      <c r="AK1753" s="18">
        <f t="shared" si="283"/>
        <v>30.317248482322697</v>
      </c>
      <c r="AL1753" s="19">
        <f t="shared" si="277"/>
        <v>2.5027502588272084</v>
      </c>
    </row>
    <row r="1754" spans="1:38">
      <c r="A1754" t="s">
        <v>2939</v>
      </c>
      <c r="B1754" t="s">
        <v>448</v>
      </c>
      <c r="C1754" t="s">
        <v>5827</v>
      </c>
      <c r="D1754" t="s">
        <v>449</v>
      </c>
      <c r="E1754" t="s">
        <v>2940</v>
      </c>
      <c r="F1754" t="s">
        <v>1843</v>
      </c>
      <c r="G1754" s="4" t="s">
        <v>6124</v>
      </c>
      <c r="H1754" s="4" t="s">
        <v>1143</v>
      </c>
      <c r="I1754" s="4" t="s">
        <v>557</v>
      </c>
      <c r="J1754" s="4" t="s">
        <v>6283</v>
      </c>
      <c r="K1754" s="4" t="s">
        <v>74</v>
      </c>
      <c r="L1754" s="4" t="s">
        <v>359</v>
      </c>
      <c r="M1754" s="87">
        <v>0.6</v>
      </c>
      <c r="N1754" t="s">
        <v>1844</v>
      </c>
      <c r="O1754" t="s">
        <v>1845</v>
      </c>
      <c r="P1754" t="s">
        <v>27</v>
      </c>
      <c r="Q1754" s="1" t="s">
        <v>130</v>
      </c>
      <c r="R1754" s="1">
        <v>12.569999694824219</v>
      </c>
      <c r="S1754" s="1" t="s">
        <v>154</v>
      </c>
      <c r="T1754" s="1" t="s">
        <v>2944</v>
      </c>
      <c r="U1754" s="1" t="s">
        <v>31</v>
      </c>
      <c r="V1754" s="1" t="s">
        <v>48</v>
      </c>
      <c r="W1754" s="1" t="s">
        <v>507</v>
      </c>
      <c r="X1754" s="1" t="s">
        <v>48</v>
      </c>
      <c r="Y1754" s="1" t="s">
        <v>2945</v>
      </c>
      <c r="Z1754" s="1" t="s">
        <v>31</v>
      </c>
      <c r="AA1754" s="1">
        <v>37.709999084472656</v>
      </c>
      <c r="AC1754" s="1">
        <f t="shared" si="280"/>
        <v>26.679999084472655</v>
      </c>
      <c r="AD1754" s="16">
        <f t="shared" si="278"/>
        <v>0.4</v>
      </c>
      <c r="AE1754" s="17">
        <f t="shared" si="281"/>
        <v>3.4000000000000002E-2</v>
      </c>
      <c r="AF1754">
        <f t="shared" si="282"/>
        <v>1.2821399688720705</v>
      </c>
      <c r="AG1754" s="16">
        <f t="shared" si="279"/>
        <v>0.4</v>
      </c>
      <c r="AH1754" s="17">
        <f t="shared" si="276"/>
        <v>7.3999999999999996E-2</v>
      </c>
      <c r="AI1754">
        <f t="shared" si="284"/>
        <v>1.9743199322509764</v>
      </c>
      <c r="AJ1754">
        <f t="shared" si="285"/>
        <v>3.2564599011230468</v>
      </c>
      <c r="AK1754" s="18">
        <f t="shared" si="283"/>
        <v>29.936458985595703</v>
      </c>
      <c r="AL1754" s="19">
        <f t="shared" si="277"/>
        <v>7.7735400988769543</v>
      </c>
    </row>
    <row r="1755" spans="1:38">
      <c r="A1755" t="s">
        <v>2939</v>
      </c>
      <c r="B1755" t="s">
        <v>448</v>
      </c>
      <c r="C1755" t="s">
        <v>5827</v>
      </c>
      <c r="D1755" t="s">
        <v>449</v>
      </c>
      <c r="E1755" t="s">
        <v>2940</v>
      </c>
      <c r="F1755" t="s">
        <v>2946</v>
      </c>
      <c r="G1755" s="4" t="s">
        <v>6037</v>
      </c>
      <c r="H1755" s="4" t="s">
        <v>1991</v>
      </c>
      <c r="I1755" s="4" t="s">
        <v>475</v>
      </c>
      <c r="J1755" s="4" t="s">
        <v>239</v>
      </c>
      <c r="K1755" s="4" t="s">
        <v>6274</v>
      </c>
      <c r="L1755" s="4" t="s">
        <v>6274</v>
      </c>
      <c r="M1755" s="86">
        <v>0</v>
      </c>
      <c r="N1755" t="s">
        <v>2947</v>
      </c>
      <c r="O1755" t="s">
        <v>2948</v>
      </c>
      <c r="P1755" t="s">
        <v>27</v>
      </c>
      <c r="Q1755" s="1" t="s">
        <v>130</v>
      </c>
      <c r="R1755" s="1">
        <v>24.709999084472656</v>
      </c>
      <c r="S1755" s="1" t="s">
        <v>154</v>
      </c>
      <c r="T1755" s="1" t="s">
        <v>1209</v>
      </c>
      <c r="U1755" s="1" t="s">
        <v>31</v>
      </c>
      <c r="V1755" s="1" t="s">
        <v>48</v>
      </c>
      <c r="W1755" s="1" t="s">
        <v>2949</v>
      </c>
      <c r="X1755" s="1" t="s">
        <v>48</v>
      </c>
      <c r="Y1755" s="1" t="s">
        <v>2950</v>
      </c>
      <c r="Z1755" s="1" t="s">
        <v>31</v>
      </c>
      <c r="AA1755" s="1">
        <v>74.129997253417969</v>
      </c>
      <c r="AC1755" s="1">
        <f t="shared" si="280"/>
        <v>52.449997253417969</v>
      </c>
      <c r="AD1755" s="16">
        <f t="shared" si="278"/>
        <v>1</v>
      </c>
      <c r="AE1755" s="17">
        <f t="shared" si="281"/>
        <v>8.5000000000000006E-2</v>
      </c>
      <c r="AF1755">
        <f t="shared" si="282"/>
        <v>6.3010497665405278</v>
      </c>
      <c r="AG1755" s="16">
        <f t="shared" si="279"/>
        <v>1</v>
      </c>
      <c r="AH1755" s="17">
        <f t="shared" si="276"/>
        <v>0.185</v>
      </c>
      <c r="AI1755">
        <f t="shared" si="284"/>
        <v>9.7032494918823247</v>
      </c>
      <c r="AJ1755">
        <f t="shared" si="285"/>
        <v>16.004299258422854</v>
      </c>
      <c r="AK1755" s="18">
        <f t="shared" si="283"/>
        <v>68.454296511840823</v>
      </c>
      <c r="AL1755" s="19">
        <f t="shared" si="277"/>
        <v>5.6757007415771454</v>
      </c>
    </row>
    <row r="1756" spans="1:38">
      <c r="A1756" t="s">
        <v>2939</v>
      </c>
      <c r="B1756" t="s">
        <v>448</v>
      </c>
      <c r="C1756" t="s">
        <v>5827</v>
      </c>
      <c r="D1756" t="s">
        <v>449</v>
      </c>
      <c r="E1756" t="s">
        <v>2940</v>
      </c>
      <c r="F1756" t="s">
        <v>878</v>
      </c>
      <c r="G1756" s="4" t="s">
        <v>6067</v>
      </c>
      <c r="H1756" s="4" t="s">
        <v>801</v>
      </c>
      <c r="I1756" s="4" t="s">
        <v>538</v>
      </c>
      <c r="J1756" s="4" t="s">
        <v>81</v>
      </c>
      <c r="K1756" s="4" t="s">
        <v>6274</v>
      </c>
      <c r="L1756" s="4" t="s">
        <v>6274</v>
      </c>
      <c r="M1756" s="87">
        <v>0.6</v>
      </c>
      <c r="N1756" t="s">
        <v>879</v>
      </c>
      <c r="O1756" t="s">
        <v>880</v>
      </c>
      <c r="P1756" t="s">
        <v>27</v>
      </c>
      <c r="Q1756" s="1" t="s">
        <v>400</v>
      </c>
      <c r="R1756" s="1">
        <v>75.180000305175781</v>
      </c>
      <c r="S1756" s="1" t="s">
        <v>29</v>
      </c>
      <c r="T1756" s="1" t="s">
        <v>2773</v>
      </c>
      <c r="U1756" s="1" t="s">
        <v>31</v>
      </c>
      <c r="V1756" s="1" t="s">
        <v>32</v>
      </c>
      <c r="W1756" s="1" t="s">
        <v>31</v>
      </c>
      <c r="X1756" s="1" t="s">
        <v>32</v>
      </c>
      <c r="Y1756" s="1" t="s">
        <v>31</v>
      </c>
      <c r="Z1756" s="1" t="s">
        <v>31</v>
      </c>
      <c r="AA1756" s="1">
        <v>526.260009765625</v>
      </c>
      <c r="AC1756" s="1">
        <f t="shared" si="280"/>
        <v>489.42000213623044</v>
      </c>
      <c r="AD1756" s="16">
        <f t="shared" si="278"/>
        <v>0.4</v>
      </c>
      <c r="AE1756" s="17">
        <f t="shared" si="281"/>
        <v>3.4000000000000002E-2</v>
      </c>
      <c r="AF1756">
        <f t="shared" si="282"/>
        <v>17.892840332031252</v>
      </c>
      <c r="AG1756" s="16">
        <f t="shared" si="279"/>
        <v>0.4</v>
      </c>
      <c r="AH1756" s="17">
        <f t="shared" si="276"/>
        <v>7.3999999999999996E-2</v>
      </c>
      <c r="AI1756">
        <f t="shared" si="284"/>
        <v>36.217080158081053</v>
      </c>
      <c r="AJ1756">
        <f t="shared" si="285"/>
        <v>54.109920490112302</v>
      </c>
      <c r="AK1756" s="18">
        <f t="shared" si="283"/>
        <v>543.5299226263428</v>
      </c>
      <c r="AL1756" s="19">
        <f t="shared" si="277"/>
        <v>-17.269920490112298</v>
      </c>
    </row>
    <row r="1757" spans="1:38">
      <c r="A1757" t="s">
        <v>2939</v>
      </c>
      <c r="B1757" t="s">
        <v>448</v>
      </c>
      <c r="C1757" t="s">
        <v>5827</v>
      </c>
      <c r="D1757" t="s">
        <v>449</v>
      </c>
      <c r="E1757" t="s">
        <v>2940</v>
      </c>
      <c r="F1757" t="s">
        <v>2951</v>
      </c>
      <c r="G1757" s="4" t="s">
        <v>6037</v>
      </c>
      <c r="H1757" s="4" t="s">
        <v>1991</v>
      </c>
      <c r="I1757" s="4" t="s">
        <v>475</v>
      </c>
      <c r="J1757" s="4" t="s">
        <v>239</v>
      </c>
      <c r="K1757" s="4" t="s">
        <v>6274</v>
      </c>
      <c r="L1757" s="4" t="s">
        <v>6274</v>
      </c>
      <c r="M1757" s="86">
        <v>0</v>
      </c>
      <c r="N1757" t="s">
        <v>63</v>
      </c>
      <c r="O1757" t="s">
        <v>2952</v>
      </c>
      <c r="P1757" t="s">
        <v>27</v>
      </c>
      <c r="Q1757" s="1" t="s">
        <v>316</v>
      </c>
      <c r="R1757" s="1">
        <v>9.2299995422363281</v>
      </c>
      <c r="S1757" s="1" t="s">
        <v>154</v>
      </c>
      <c r="T1757" s="1" t="s">
        <v>2953</v>
      </c>
      <c r="U1757" s="1" t="s">
        <v>31</v>
      </c>
      <c r="V1757" s="1" t="s">
        <v>48</v>
      </c>
      <c r="W1757" s="1" t="s">
        <v>2394</v>
      </c>
      <c r="X1757" s="1" t="s">
        <v>48</v>
      </c>
      <c r="Y1757" s="1" t="s">
        <v>2954</v>
      </c>
      <c r="Z1757" s="1" t="s">
        <v>31</v>
      </c>
      <c r="AA1757" s="1">
        <v>55.380001068115234</v>
      </c>
      <c r="AC1757" s="1">
        <f t="shared" si="280"/>
        <v>39.179997253417973</v>
      </c>
      <c r="AD1757" s="16">
        <f t="shared" si="278"/>
        <v>1</v>
      </c>
      <c r="AE1757" s="17">
        <f t="shared" si="281"/>
        <v>8.5000000000000006E-2</v>
      </c>
      <c r="AF1757">
        <f t="shared" si="282"/>
        <v>4.7073000907897953</v>
      </c>
      <c r="AG1757" s="16">
        <f t="shared" si="279"/>
        <v>1</v>
      </c>
      <c r="AH1757" s="17">
        <f t="shared" si="276"/>
        <v>0.185</v>
      </c>
      <c r="AI1757">
        <f t="shared" si="284"/>
        <v>7.2482994918823254</v>
      </c>
      <c r="AJ1757">
        <f t="shared" si="285"/>
        <v>11.955599582672122</v>
      </c>
      <c r="AK1757" s="18">
        <f t="shared" si="283"/>
        <v>51.135596836090095</v>
      </c>
      <c r="AL1757" s="19">
        <f t="shared" si="277"/>
        <v>4.2444004173278778</v>
      </c>
    </row>
    <row r="1758" spans="1:38">
      <c r="A1758" t="s">
        <v>2939</v>
      </c>
      <c r="B1758" t="s">
        <v>448</v>
      </c>
      <c r="C1758" t="s">
        <v>5827</v>
      </c>
      <c r="D1758" t="s">
        <v>449</v>
      </c>
      <c r="E1758" t="s">
        <v>2940</v>
      </c>
      <c r="F1758" t="s">
        <v>2955</v>
      </c>
      <c r="G1758" s="4" t="s">
        <v>6183</v>
      </c>
      <c r="H1758" s="4" t="s">
        <v>1991</v>
      </c>
      <c r="I1758" s="4" t="s">
        <v>48</v>
      </c>
      <c r="J1758" s="4" t="s">
        <v>54</v>
      </c>
      <c r="K1758" s="4" t="s">
        <v>6274</v>
      </c>
      <c r="L1758" s="4" t="s">
        <v>6274</v>
      </c>
      <c r="M1758" s="86">
        <v>0</v>
      </c>
      <c r="N1758" t="s">
        <v>2956</v>
      </c>
      <c r="O1758" t="s">
        <v>2957</v>
      </c>
      <c r="P1758" t="s">
        <v>27</v>
      </c>
      <c r="Q1758" s="1" t="s">
        <v>74</v>
      </c>
      <c r="R1758" s="1">
        <v>20.930000305175781</v>
      </c>
      <c r="S1758" s="1" t="s">
        <v>154</v>
      </c>
      <c r="T1758" s="1" t="s">
        <v>2958</v>
      </c>
      <c r="U1758" s="1" t="s">
        <v>31</v>
      </c>
      <c r="V1758" s="1" t="s">
        <v>48</v>
      </c>
      <c r="W1758" s="1" t="s">
        <v>1997</v>
      </c>
      <c r="X1758" s="1" t="s">
        <v>48</v>
      </c>
      <c r="Y1758" s="1" t="s">
        <v>716</v>
      </c>
      <c r="Z1758" s="1" t="s">
        <v>31</v>
      </c>
      <c r="AA1758" s="1">
        <v>20.930000305175781</v>
      </c>
      <c r="AC1758" s="1">
        <f t="shared" si="280"/>
        <v>14.800000305175779</v>
      </c>
      <c r="AD1758" s="16">
        <f t="shared" si="278"/>
        <v>1</v>
      </c>
      <c r="AE1758" s="17">
        <f t="shared" si="281"/>
        <v>8.5000000000000006E-2</v>
      </c>
      <c r="AF1758">
        <f t="shared" si="282"/>
        <v>1.7790500259399415</v>
      </c>
      <c r="AG1758" s="16">
        <f t="shared" si="279"/>
        <v>1</v>
      </c>
      <c r="AH1758" s="17">
        <f t="shared" si="276"/>
        <v>0.185</v>
      </c>
      <c r="AI1758">
        <f t="shared" si="284"/>
        <v>2.7380000564575191</v>
      </c>
      <c r="AJ1758">
        <f t="shared" si="285"/>
        <v>4.5170500823974606</v>
      </c>
      <c r="AK1758" s="18">
        <f t="shared" si="283"/>
        <v>19.317050387573239</v>
      </c>
      <c r="AL1758" s="19">
        <f t="shared" si="277"/>
        <v>1.6129499176025393</v>
      </c>
    </row>
    <row r="1759" spans="1:38">
      <c r="A1759" t="s">
        <v>2939</v>
      </c>
      <c r="B1759" t="s">
        <v>448</v>
      </c>
      <c r="C1759" t="s">
        <v>5827</v>
      </c>
      <c r="D1759" t="s">
        <v>449</v>
      </c>
      <c r="E1759" t="s">
        <v>2940</v>
      </c>
      <c r="F1759" t="s">
        <v>2959</v>
      </c>
      <c r="G1759" s="4" t="s">
        <v>6118</v>
      </c>
      <c r="H1759" s="4" t="s">
        <v>1991</v>
      </c>
      <c r="I1759" s="4" t="s">
        <v>48</v>
      </c>
      <c r="J1759" s="4" t="s">
        <v>28</v>
      </c>
      <c r="K1759" s="4" t="s">
        <v>74</v>
      </c>
      <c r="L1759" s="4" t="s">
        <v>6274</v>
      </c>
      <c r="M1759" s="86">
        <v>0</v>
      </c>
      <c r="N1759" t="s">
        <v>2960</v>
      </c>
      <c r="O1759" t="s">
        <v>2961</v>
      </c>
      <c r="P1759" t="s">
        <v>27</v>
      </c>
      <c r="Q1759" s="1" t="s">
        <v>84</v>
      </c>
      <c r="R1759" s="1">
        <v>10.039999961853027</v>
      </c>
      <c r="S1759" s="1" t="s">
        <v>154</v>
      </c>
      <c r="T1759" s="1" t="s">
        <v>2962</v>
      </c>
      <c r="U1759" s="1" t="s">
        <v>31</v>
      </c>
      <c r="V1759" s="1" t="s">
        <v>68</v>
      </c>
      <c r="W1759" s="1" t="s">
        <v>31</v>
      </c>
      <c r="X1759" s="1" t="s">
        <v>68</v>
      </c>
      <c r="Y1759" s="1" t="s">
        <v>31</v>
      </c>
      <c r="Z1759" s="1" t="s">
        <v>31</v>
      </c>
      <c r="AA1759" s="1">
        <v>40.159999847412109</v>
      </c>
      <c r="AC1759" s="1">
        <f t="shared" si="280"/>
        <v>32.129999847412108</v>
      </c>
      <c r="AD1759" s="16">
        <f t="shared" si="278"/>
        <v>1</v>
      </c>
      <c r="AE1759" s="17">
        <f t="shared" si="281"/>
        <v>8.5000000000000006E-2</v>
      </c>
      <c r="AF1759">
        <f t="shared" si="282"/>
        <v>3.4135999870300298</v>
      </c>
      <c r="AG1759" s="16">
        <f t="shared" si="279"/>
        <v>1</v>
      </c>
      <c r="AH1759" s="17">
        <f t="shared" si="276"/>
        <v>0.185</v>
      </c>
      <c r="AI1759">
        <f t="shared" si="284"/>
        <v>5.9440499717712401</v>
      </c>
      <c r="AJ1759">
        <f t="shared" si="285"/>
        <v>9.3576499588012698</v>
      </c>
      <c r="AK1759" s="18">
        <f t="shared" si="283"/>
        <v>41.487649806213376</v>
      </c>
      <c r="AL1759" s="19">
        <f t="shared" si="277"/>
        <v>-1.3276499588012705</v>
      </c>
    </row>
    <row r="1760" spans="1:38">
      <c r="A1760" t="s">
        <v>2939</v>
      </c>
      <c r="B1760" t="s">
        <v>448</v>
      </c>
      <c r="C1760" t="s">
        <v>5827</v>
      </c>
      <c r="D1760" t="s">
        <v>449</v>
      </c>
      <c r="E1760" t="s">
        <v>2940</v>
      </c>
      <c r="F1760" t="s">
        <v>2963</v>
      </c>
      <c r="G1760" s="4" t="s">
        <v>6026</v>
      </c>
      <c r="H1760" s="4" t="s">
        <v>3801</v>
      </c>
      <c r="I1760" s="4" t="s">
        <v>1159</v>
      </c>
      <c r="J1760" s="4" t="s">
        <v>6278</v>
      </c>
      <c r="K1760" s="4" t="s">
        <v>359</v>
      </c>
      <c r="L1760" s="4" t="s">
        <v>6274</v>
      </c>
      <c r="M1760" s="86">
        <v>0</v>
      </c>
      <c r="N1760" t="s">
        <v>2964</v>
      </c>
      <c r="O1760" t="s">
        <v>2965</v>
      </c>
      <c r="P1760" t="s">
        <v>27</v>
      </c>
      <c r="Q1760" s="1" t="s">
        <v>66</v>
      </c>
      <c r="R1760" s="1">
        <v>9.9600000381469727</v>
      </c>
      <c r="S1760" s="1" t="s">
        <v>154</v>
      </c>
      <c r="T1760" s="1" t="s">
        <v>1973</v>
      </c>
      <c r="U1760" s="1" t="s">
        <v>31</v>
      </c>
      <c r="V1760" s="1" t="s">
        <v>48</v>
      </c>
      <c r="W1760" s="1" t="s">
        <v>839</v>
      </c>
      <c r="X1760" s="1" t="s">
        <v>48</v>
      </c>
      <c r="Y1760" s="1" t="s">
        <v>2889</v>
      </c>
      <c r="Z1760" s="1" t="s">
        <v>31</v>
      </c>
      <c r="AA1760" s="1">
        <v>19.920000076293945</v>
      </c>
      <c r="AC1760" s="1">
        <f t="shared" si="280"/>
        <v>14.100000076293945</v>
      </c>
      <c r="AD1760" s="16">
        <f t="shared" si="278"/>
        <v>1</v>
      </c>
      <c r="AE1760" s="17">
        <f t="shared" si="281"/>
        <v>8.5000000000000006E-2</v>
      </c>
      <c r="AF1760">
        <f t="shared" si="282"/>
        <v>1.6932000064849855</v>
      </c>
      <c r="AG1760" s="16">
        <f t="shared" si="279"/>
        <v>1</v>
      </c>
      <c r="AH1760" s="17">
        <f t="shared" si="276"/>
        <v>0.185</v>
      </c>
      <c r="AI1760">
        <f t="shared" si="284"/>
        <v>2.6085000141143797</v>
      </c>
      <c r="AJ1760">
        <f t="shared" si="285"/>
        <v>4.3017000205993652</v>
      </c>
      <c r="AK1760" s="18">
        <f t="shared" si="283"/>
        <v>18.401700096893311</v>
      </c>
      <c r="AL1760" s="19">
        <f t="shared" si="277"/>
        <v>1.5182999794006342</v>
      </c>
    </row>
    <row r="1761" spans="1:38">
      <c r="A1761" t="s">
        <v>2939</v>
      </c>
      <c r="B1761" t="s">
        <v>448</v>
      </c>
      <c r="C1761" t="s">
        <v>5827</v>
      </c>
      <c r="D1761" t="s">
        <v>449</v>
      </c>
      <c r="E1761" t="s">
        <v>2940</v>
      </c>
      <c r="F1761" t="s">
        <v>2966</v>
      </c>
      <c r="G1761" s="4" t="s">
        <v>6184</v>
      </c>
      <c r="H1761" s="4" t="s">
        <v>6281</v>
      </c>
      <c r="I1761" s="4" t="s">
        <v>6277</v>
      </c>
      <c r="J1761" s="4" t="s">
        <v>6273</v>
      </c>
      <c r="K1761" s="4" t="s">
        <v>6274</v>
      </c>
      <c r="L1761" s="4" t="s">
        <v>6274</v>
      </c>
      <c r="M1761" s="86">
        <v>0</v>
      </c>
      <c r="N1761" t="s">
        <v>2967</v>
      </c>
      <c r="O1761" t="s">
        <v>2968</v>
      </c>
      <c r="P1761" t="s">
        <v>27</v>
      </c>
      <c r="Q1761" s="1" t="s">
        <v>130</v>
      </c>
      <c r="R1761" s="1">
        <v>6.179999828338623</v>
      </c>
      <c r="S1761" s="1" t="s">
        <v>154</v>
      </c>
      <c r="T1761" s="1" t="s">
        <v>2301</v>
      </c>
      <c r="U1761" s="1" t="s">
        <v>31</v>
      </c>
      <c r="V1761" s="1" t="s">
        <v>48</v>
      </c>
      <c r="W1761" s="1" t="s">
        <v>1179</v>
      </c>
      <c r="X1761" s="1" t="s">
        <v>48</v>
      </c>
      <c r="Y1761" s="1" t="s">
        <v>2631</v>
      </c>
      <c r="Z1761" s="1" t="s">
        <v>31</v>
      </c>
      <c r="AA1761" s="1">
        <v>18.540000915527344</v>
      </c>
      <c r="AC1761" s="1">
        <f t="shared" si="280"/>
        <v>13.109999485015868</v>
      </c>
      <c r="AD1761" s="16">
        <f t="shared" si="278"/>
        <v>1</v>
      </c>
      <c r="AE1761" s="17">
        <f t="shared" si="281"/>
        <v>8.5000000000000006E-2</v>
      </c>
      <c r="AF1761">
        <f t="shared" si="282"/>
        <v>1.5759000778198244</v>
      </c>
      <c r="AG1761" s="16">
        <f t="shared" si="279"/>
        <v>1</v>
      </c>
      <c r="AH1761" s="17">
        <f t="shared" si="276"/>
        <v>0.185</v>
      </c>
      <c r="AI1761">
        <f t="shared" si="284"/>
        <v>2.4253499047279354</v>
      </c>
      <c r="AJ1761">
        <f t="shared" si="285"/>
        <v>4.0012499825477601</v>
      </c>
      <c r="AK1761" s="18">
        <f t="shared" si="283"/>
        <v>17.111249467563628</v>
      </c>
      <c r="AL1761" s="19">
        <f t="shared" si="277"/>
        <v>1.4287500174522396</v>
      </c>
    </row>
    <row r="1762" spans="1:38">
      <c r="A1762" t="s">
        <v>2969</v>
      </c>
      <c r="B1762" t="s">
        <v>289</v>
      </c>
      <c r="C1762" t="s">
        <v>5827</v>
      </c>
      <c r="D1762" t="s">
        <v>290</v>
      </c>
      <c r="E1762" t="s">
        <v>2940</v>
      </c>
      <c r="F1762" t="s">
        <v>291</v>
      </c>
      <c r="G1762" s="4" t="s">
        <v>6015</v>
      </c>
      <c r="H1762" s="4" t="s">
        <v>774</v>
      </c>
      <c r="I1762" s="4" t="s">
        <v>1159</v>
      </c>
      <c r="J1762" s="4" t="s">
        <v>6273</v>
      </c>
      <c r="K1762" s="4" t="s">
        <v>359</v>
      </c>
      <c r="L1762" s="4" t="s">
        <v>6274</v>
      </c>
      <c r="M1762" s="86">
        <v>0</v>
      </c>
      <c r="N1762" t="s">
        <v>63</v>
      </c>
      <c r="O1762" t="s">
        <v>292</v>
      </c>
      <c r="P1762" t="s">
        <v>293</v>
      </c>
      <c r="Q1762" s="1" t="s">
        <v>294</v>
      </c>
      <c r="R1762" s="1">
        <v>12.699999809265137</v>
      </c>
      <c r="S1762" s="1" t="s">
        <v>154</v>
      </c>
      <c r="T1762" s="1" t="s">
        <v>295</v>
      </c>
      <c r="U1762" s="1" t="s">
        <v>31</v>
      </c>
      <c r="V1762" s="1" t="s">
        <v>48</v>
      </c>
      <c r="W1762" s="1" t="s">
        <v>296</v>
      </c>
      <c r="X1762" s="1" t="s">
        <v>48</v>
      </c>
      <c r="Y1762" s="1" t="s">
        <v>297</v>
      </c>
      <c r="Z1762" s="1" t="s">
        <v>31</v>
      </c>
      <c r="AA1762" s="1">
        <v>762</v>
      </c>
      <c r="AC1762" s="1">
        <f t="shared" si="280"/>
        <v>553.20998855590824</v>
      </c>
      <c r="AD1762" s="16">
        <f t="shared" si="278"/>
        <v>1</v>
      </c>
      <c r="AE1762" s="17">
        <f t="shared" si="281"/>
        <v>8.5000000000000006E-2</v>
      </c>
      <c r="AF1762">
        <f t="shared" si="282"/>
        <v>64.77000000000001</v>
      </c>
      <c r="AG1762" s="16">
        <f t="shared" si="279"/>
        <v>1</v>
      </c>
      <c r="AH1762" s="17">
        <f t="shared" si="276"/>
        <v>0.185</v>
      </c>
      <c r="AI1762">
        <f t="shared" si="284"/>
        <v>102.34384788284302</v>
      </c>
      <c r="AJ1762">
        <f t="shared" si="285"/>
        <v>167.11384788284303</v>
      </c>
      <c r="AK1762" s="18">
        <f t="shared" si="283"/>
        <v>720.3238364387513</v>
      </c>
      <c r="AL1762" s="19">
        <f t="shared" si="277"/>
        <v>41.676152117156988</v>
      </c>
    </row>
    <row r="1763" spans="1:38">
      <c r="A1763" t="s">
        <v>2970</v>
      </c>
      <c r="B1763" t="s">
        <v>1674</v>
      </c>
      <c r="C1763" t="s">
        <v>5827</v>
      </c>
      <c r="D1763" t="s">
        <v>1675</v>
      </c>
      <c r="E1763" t="s">
        <v>2940</v>
      </c>
      <c r="F1763" t="s">
        <v>2971</v>
      </c>
      <c r="G1763" s="4" t="s">
        <v>6015</v>
      </c>
      <c r="H1763" s="4" t="s">
        <v>774</v>
      </c>
      <c r="I1763" s="4" t="s">
        <v>1159</v>
      </c>
      <c r="J1763" s="4" t="s">
        <v>6273</v>
      </c>
      <c r="K1763" s="4" t="s">
        <v>359</v>
      </c>
      <c r="L1763" s="4" t="s">
        <v>6274</v>
      </c>
      <c r="M1763" s="86">
        <v>0</v>
      </c>
      <c r="N1763" t="s">
        <v>63</v>
      </c>
      <c r="O1763" t="s">
        <v>2972</v>
      </c>
      <c r="P1763" t="s">
        <v>224</v>
      </c>
      <c r="Q1763" s="1" t="s">
        <v>2973</v>
      </c>
      <c r="R1763" s="1">
        <v>1</v>
      </c>
      <c r="S1763" s="1" t="s">
        <v>1679</v>
      </c>
      <c r="T1763" s="1" t="s">
        <v>31</v>
      </c>
      <c r="U1763" s="1" t="s">
        <v>31</v>
      </c>
      <c r="V1763" s="1" t="s">
        <v>557</v>
      </c>
      <c r="W1763" s="1" t="s">
        <v>31</v>
      </c>
      <c r="X1763" s="1" t="s">
        <v>557</v>
      </c>
      <c r="Y1763" s="1" t="s">
        <v>31</v>
      </c>
      <c r="Z1763" s="1" t="s">
        <v>31</v>
      </c>
      <c r="AA1763" s="1">
        <v>120</v>
      </c>
      <c r="AC1763" s="1">
        <f t="shared" si="280"/>
        <v>120</v>
      </c>
      <c r="AD1763" s="16">
        <f t="shared" si="278"/>
        <v>1</v>
      </c>
      <c r="AE1763" s="17">
        <f t="shared" si="281"/>
        <v>8.5000000000000006E-2</v>
      </c>
      <c r="AF1763">
        <f t="shared" si="282"/>
        <v>10.200000000000001</v>
      </c>
      <c r="AG1763" s="16">
        <f t="shared" si="279"/>
        <v>1</v>
      </c>
      <c r="AH1763" s="17">
        <f t="shared" si="276"/>
        <v>0.185</v>
      </c>
      <c r="AI1763">
        <f t="shared" si="284"/>
        <v>22.2</v>
      </c>
      <c r="AJ1763">
        <f t="shared" si="285"/>
        <v>32.4</v>
      </c>
      <c r="AK1763" s="18">
        <f t="shared" si="283"/>
        <v>152.4</v>
      </c>
      <c r="AL1763" s="19">
        <f t="shared" si="277"/>
        <v>-32.4</v>
      </c>
    </row>
    <row r="1764" spans="1:38">
      <c r="A1764" t="s">
        <v>2970</v>
      </c>
      <c r="B1764" t="s">
        <v>1674</v>
      </c>
      <c r="C1764" t="s">
        <v>5827</v>
      </c>
      <c r="D1764" t="s">
        <v>1675</v>
      </c>
      <c r="E1764" t="s">
        <v>2940</v>
      </c>
      <c r="F1764" t="s">
        <v>1680</v>
      </c>
      <c r="G1764" s="4" t="s">
        <v>6005</v>
      </c>
      <c r="H1764" s="4" t="s">
        <v>774</v>
      </c>
      <c r="I1764" s="4" t="s">
        <v>1159</v>
      </c>
      <c r="J1764" s="4" t="s">
        <v>6273</v>
      </c>
      <c r="K1764" s="4" t="s">
        <v>74</v>
      </c>
      <c r="L1764" s="4" t="s">
        <v>6274</v>
      </c>
      <c r="M1764" s="87">
        <v>0.6</v>
      </c>
      <c r="N1764" t="s">
        <v>63</v>
      </c>
      <c r="O1764" t="s">
        <v>1681</v>
      </c>
      <c r="P1764" t="s">
        <v>224</v>
      </c>
      <c r="Q1764" s="1" t="s">
        <v>2974</v>
      </c>
      <c r="R1764" s="1">
        <v>2.2000000476837158</v>
      </c>
      <c r="S1764" s="1" t="s">
        <v>1679</v>
      </c>
      <c r="T1764" s="1" t="s">
        <v>31</v>
      </c>
      <c r="U1764" s="1" t="s">
        <v>31</v>
      </c>
      <c r="V1764" s="1" t="s">
        <v>557</v>
      </c>
      <c r="W1764" s="1" t="s">
        <v>31</v>
      </c>
      <c r="X1764" s="1" t="s">
        <v>557</v>
      </c>
      <c r="Y1764" s="1" t="s">
        <v>31</v>
      </c>
      <c r="Z1764" s="1" t="s">
        <v>31</v>
      </c>
      <c r="AA1764" s="1">
        <v>3069</v>
      </c>
      <c r="AC1764" s="1">
        <f t="shared" si="280"/>
        <v>3069.0000665187836</v>
      </c>
      <c r="AD1764" s="16">
        <f t="shared" si="278"/>
        <v>0.4</v>
      </c>
      <c r="AE1764" s="17">
        <f t="shared" si="281"/>
        <v>3.4000000000000002E-2</v>
      </c>
      <c r="AF1764">
        <f t="shared" si="282"/>
        <v>104.346</v>
      </c>
      <c r="AG1764" s="16">
        <f t="shared" si="279"/>
        <v>0.4</v>
      </c>
      <c r="AH1764" s="17">
        <f t="shared" si="276"/>
        <v>7.3999999999999996E-2</v>
      </c>
      <c r="AI1764">
        <f t="shared" si="284"/>
        <v>227.10600492238999</v>
      </c>
      <c r="AJ1764">
        <f t="shared" si="285"/>
        <v>331.45200492238996</v>
      </c>
      <c r="AK1764" s="18">
        <f t="shared" si="283"/>
        <v>3400.4520714411738</v>
      </c>
      <c r="AL1764" s="19">
        <f t="shared" si="277"/>
        <v>-331.45200492238996</v>
      </c>
    </row>
    <row r="1765" spans="1:38">
      <c r="A1765" t="s">
        <v>2975</v>
      </c>
      <c r="B1765" t="s">
        <v>70</v>
      </c>
      <c r="C1765" t="s">
        <v>5827</v>
      </c>
      <c r="D1765" t="s">
        <v>71</v>
      </c>
      <c r="E1765" t="s">
        <v>2940</v>
      </c>
      <c r="F1765" t="s">
        <v>72</v>
      </c>
      <c r="G1765" s="4" t="s">
        <v>5864</v>
      </c>
      <c r="H1765" s="4" t="s">
        <v>557</v>
      </c>
      <c r="I1765" s="4" t="s">
        <v>68</v>
      </c>
      <c r="J1765" s="4" t="s">
        <v>54</v>
      </c>
      <c r="K1765" s="4" t="s">
        <v>6274</v>
      </c>
      <c r="L1765" s="4" t="s">
        <v>6274</v>
      </c>
      <c r="M1765" s="87">
        <v>1</v>
      </c>
      <c r="N1765" t="s">
        <v>63</v>
      </c>
      <c r="O1765" t="s">
        <v>73</v>
      </c>
      <c r="P1765" t="s">
        <v>27</v>
      </c>
      <c r="Q1765" s="1" t="s">
        <v>400</v>
      </c>
      <c r="R1765" s="1">
        <v>5.9000000953674316</v>
      </c>
      <c r="S1765" s="1" t="s">
        <v>75</v>
      </c>
      <c r="T1765" s="1" t="s">
        <v>31</v>
      </c>
      <c r="U1765" s="1" t="s">
        <v>31</v>
      </c>
      <c r="V1765" s="1" t="s">
        <v>240</v>
      </c>
      <c r="W1765" s="1" t="s">
        <v>31</v>
      </c>
      <c r="X1765" s="1" t="s">
        <v>240</v>
      </c>
      <c r="Y1765" s="1" t="s">
        <v>31</v>
      </c>
      <c r="Z1765" s="1" t="s">
        <v>31</v>
      </c>
      <c r="AA1765" s="1">
        <v>41.299999237060547</v>
      </c>
      <c r="AC1765" s="1">
        <f t="shared" si="280"/>
        <v>41.300000667572021</v>
      </c>
      <c r="AD1765" s="16">
        <f t="shared" si="278"/>
        <v>0</v>
      </c>
      <c r="AE1765" s="17">
        <f t="shared" si="281"/>
        <v>0</v>
      </c>
      <c r="AF1765">
        <f t="shared" si="282"/>
        <v>0</v>
      </c>
      <c r="AG1765" s="16">
        <f t="shared" si="279"/>
        <v>0</v>
      </c>
      <c r="AH1765" s="17">
        <f t="shared" si="276"/>
        <v>0</v>
      </c>
      <c r="AI1765">
        <f t="shared" si="284"/>
        <v>0</v>
      </c>
      <c r="AJ1765">
        <f t="shared" si="285"/>
        <v>0</v>
      </c>
      <c r="AK1765" s="18">
        <f t="shared" si="283"/>
        <v>41.300000667572021</v>
      </c>
      <c r="AL1765" s="19">
        <f t="shared" si="277"/>
        <v>0</v>
      </c>
    </row>
    <row r="1766" spans="1:38">
      <c r="A1766" t="s">
        <v>2975</v>
      </c>
      <c r="B1766" t="s">
        <v>70</v>
      </c>
      <c r="C1766" t="s">
        <v>5827</v>
      </c>
      <c r="D1766" t="s">
        <v>71</v>
      </c>
      <c r="E1766" t="s">
        <v>2940</v>
      </c>
      <c r="F1766" t="s">
        <v>76</v>
      </c>
      <c r="G1766" s="4" t="s">
        <v>5865</v>
      </c>
      <c r="H1766" s="4" t="s">
        <v>557</v>
      </c>
      <c r="I1766" s="4" t="s">
        <v>68</v>
      </c>
      <c r="J1766" s="4" t="s">
        <v>370</v>
      </c>
      <c r="K1766" s="4" t="s">
        <v>6274</v>
      </c>
      <c r="L1766" s="4" t="s">
        <v>6274</v>
      </c>
      <c r="M1766" s="87">
        <v>1</v>
      </c>
      <c r="N1766" t="s">
        <v>63</v>
      </c>
      <c r="O1766" t="s">
        <v>77</v>
      </c>
      <c r="P1766" t="s">
        <v>27</v>
      </c>
      <c r="Q1766" s="1" t="s">
        <v>400</v>
      </c>
      <c r="R1766" s="1">
        <v>6.1999998092651367</v>
      </c>
      <c r="S1766" s="1" t="s">
        <v>75</v>
      </c>
      <c r="T1766" s="1" t="s">
        <v>31</v>
      </c>
      <c r="U1766" s="1" t="s">
        <v>31</v>
      </c>
      <c r="V1766" s="1" t="s">
        <v>240</v>
      </c>
      <c r="W1766" s="1" t="s">
        <v>31</v>
      </c>
      <c r="X1766" s="1" t="s">
        <v>240</v>
      </c>
      <c r="Y1766" s="1" t="s">
        <v>31</v>
      </c>
      <c r="Z1766" s="1" t="s">
        <v>31</v>
      </c>
      <c r="AA1766" s="1">
        <v>43.400001525878906</v>
      </c>
      <c r="AC1766" s="1">
        <f t="shared" si="280"/>
        <v>43.399998664855957</v>
      </c>
      <c r="AD1766" s="16">
        <f t="shared" si="278"/>
        <v>0</v>
      </c>
      <c r="AE1766" s="17">
        <f t="shared" si="281"/>
        <v>0</v>
      </c>
      <c r="AF1766">
        <f t="shared" si="282"/>
        <v>0</v>
      </c>
      <c r="AG1766" s="16">
        <f t="shared" si="279"/>
        <v>0</v>
      </c>
      <c r="AH1766" s="17">
        <f t="shared" si="276"/>
        <v>0</v>
      </c>
      <c r="AI1766">
        <f t="shared" si="284"/>
        <v>0</v>
      </c>
      <c r="AJ1766">
        <f t="shared" si="285"/>
        <v>0</v>
      </c>
      <c r="AK1766" s="18">
        <f t="shared" si="283"/>
        <v>43.399998664855957</v>
      </c>
      <c r="AL1766" s="19">
        <f t="shared" si="277"/>
        <v>0</v>
      </c>
    </row>
    <row r="1767" spans="1:38">
      <c r="A1767" t="s">
        <v>2975</v>
      </c>
      <c r="B1767" t="s">
        <v>70</v>
      </c>
      <c r="C1767" t="s">
        <v>5827</v>
      </c>
      <c r="D1767" t="s">
        <v>71</v>
      </c>
      <c r="E1767" t="s">
        <v>2940</v>
      </c>
      <c r="F1767" t="s">
        <v>361</v>
      </c>
      <c r="G1767" s="4" t="s">
        <v>5892</v>
      </c>
      <c r="H1767" s="4" t="s">
        <v>557</v>
      </c>
      <c r="I1767" s="4" t="s">
        <v>6277</v>
      </c>
      <c r="J1767" s="4" t="s">
        <v>6273</v>
      </c>
      <c r="K1767" s="4" t="s">
        <v>6274</v>
      </c>
      <c r="L1767" s="4" t="s">
        <v>6274</v>
      </c>
      <c r="M1767" s="87">
        <v>0.6</v>
      </c>
      <c r="N1767" t="s">
        <v>63</v>
      </c>
      <c r="O1767" t="s">
        <v>362</v>
      </c>
      <c r="P1767" t="s">
        <v>27</v>
      </c>
      <c r="Q1767" s="1" t="s">
        <v>2976</v>
      </c>
      <c r="R1767" s="1">
        <v>5.5</v>
      </c>
      <c r="S1767" s="1" t="s">
        <v>75</v>
      </c>
      <c r="T1767" s="1" t="s">
        <v>31</v>
      </c>
      <c r="U1767" s="1" t="s">
        <v>31</v>
      </c>
      <c r="V1767" s="1" t="s">
        <v>240</v>
      </c>
      <c r="W1767" s="1" t="s">
        <v>31</v>
      </c>
      <c r="X1767" s="1" t="s">
        <v>240</v>
      </c>
      <c r="Y1767" s="1" t="s">
        <v>31</v>
      </c>
      <c r="Z1767" s="1" t="s">
        <v>31</v>
      </c>
      <c r="AA1767" s="1">
        <v>73.699996948242188</v>
      </c>
      <c r="AC1767" s="1">
        <f t="shared" si="280"/>
        <v>73.7</v>
      </c>
      <c r="AD1767" s="16">
        <f t="shared" si="278"/>
        <v>0.4</v>
      </c>
      <c r="AE1767" s="17">
        <f t="shared" si="281"/>
        <v>3.4000000000000002E-2</v>
      </c>
      <c r="AF1767">
        <f t="shared" si="282"/>
        <v>2.5057998962402346</v>
      </c>
      <c r="AG1767" s="16">
        <f t="shared" si="279"/>
        <v>0.4</v>
      </c>
      <c r="AH1767" s="17">
        <f t="shared" si="276"/>
        <v>7.3999999999999996E-2</v>
      </c>
      <c r="AI1767">
        <f t="shared" si="284"/>
        <v>5.4538000000000002</v>
      </c>
      <c r="AJ1767">
        <f t="shared" si="285"/>
        <v>7.9595998962402348</v>
      </c>
      <c r="AK1767" s="18">
        <f t="shared" si="283"/>
        <v>81.659599896240238</v>
      </c>
      <c r="AL1767" s="19">
        <f t="shared" si="277"/>
        <v>-7.9595998962402348</v>
      </c>
    </row>
    <row r="1768" spans="1:38">
      <c r="A1768" t="s">
        <v>2975</v>
      </c>
      <c r="B1768" t="s">
        <v>70</v>
      </c>
      <c r="C1768" t="s">
        <v>5827</v>
      </c>
      <c r="D1768" t="s">
        <v>71</v>
      </c>
      <c r="E1768" t="s">
        <v>2940</v>
      </c>
      <c r="F1768" t="s">
        <v>364</v>
      </c>
      <c r="G1768" s="4" t="s">
        <v>5892</v>
      </c>
      <c r="H1768" s="4" t="s">
        <v>557</v>
      </c>
      <c r="I1768" s="4" t="s">
        <v>6277</v>
      </c>
      <c r="J1768" s="4" t="s">
        <v>6273</v>
      </c>
      <c r="K1768" s="4" t="s">
        <v>6274</v>
      </c>
      <c r="L1768" s="4" t="s">
        <v>6274</v>
      </c>
      <c r="M1768" s="87">
        <v>0.6</v>
      </c>
      <c r="N1768" t="s">
        <v>63</v>
      </c>
      <c r="O1768" t="s">
        <v>365</v>
      </c>
      <c r="P1768" t="s">
        <v>27</v>
      </c>
      <c r="Q1768" s="1" t="s">
        <v>1547</v>
      </c>
      <c r="R1768" s="1">
        <v>5.5</v>
      </c>
      <c r="S1768" s="1" t="s">
        <v>75</v>
      </c>
      <c r="T1768" s="1" t="s">
        <v>31</v>
      </c>
      <c r="U1768" s="1" t="s">
        <v>31</v>
      </c>
      <c r="V1768" s="1" t="s">
        <v>240</v>
      </c>
      <c r="W1768" s="1" t="s">
        <v>31</v>
      </c>
      <c r="X1768" s="1" t="s">
        <v>240</v>
      </c>
      <c r="Y1768" s="1" t="s">
        <v>31</v>
      </c>
      <c r="Z1768" s="1" t="s">
        <v>31</v>
      </c>
      <c r="AA1768" s="1">
        <v>90.75</v>
      </c>
      <c r="AC1768" s="1">
        <f t="shared" si="280"/>
        <v>90.75</v>
      </c>
      <c r="AD1768" s="16">
        <f t="shared" si="278"/>
        <v>0.4</v>
      </c>
      <c r="AE1768" s="17">
        <f t="shared" si="281"/>
        <v>3.4000000000000002E-2</v>
      </c>
      <c r="AF1768">
        <f t="shared" si="282"/>
        <v>3.0855000000000001</v>
      </c>
      <c r="AG1768" s="16">
        <f t="shared" si="279"/>
        <v>0.4</v>
      </c>
      <c r="AH1768" s="17">
        <f t="shared" si="276"/>
        <v>7.3999999999999996E-2</v>
      </c>
      <c r="AI1768">
        <f t="shared" si="284"/>
        <v>6.7154999999999996</v>
      </c>
      <c r="AJ1768">
        <f t="shared" si="285"/>
        <v>9.8010000000000002</v>
      </c>
      <c r="AK1768" s="18">
        <f t="shared" si="283"/>
        <v>100.551</v>
      </c>
      <c r="AL1768" s="19">
        <f t="shared" si="277"/>
        <v>-9.8010000000000002</v>
      </c>
    </row>
    <row r="1769" spans="1:38">
      <c r="A1769" t="s">
        <v>2975</v>
      </c>
      <c r="B1769" t="s">
        <v>70</v>
      </c>
      <c r="C1769" t="s">
        <v>5827</v>
      </c>
      <c r="D1769" t="s">
        <v>71</v>
      </c>
      <c r="E1769" t="s">
        <v>2940</v>
      </c>
      <c r="F1769" t="s">
        <v>79</v>
      </c>
      <c r="G1769" s="4" t="s">
        <v>5866</v>
      </c>
      <c r="H1769" s="4" t="s">
        <v>557</v>
      </c>
      <c r="I1769" s="4" t="s">
        <v>48</v>
      </c>
      <c r="J1769" s="4" t="s">
        <v>153</v>
      </c>
      <c r="K1769" s="4" t="s">
        <v>6274</v>
      </c>
      <c r="L1769" s="4" t="s">
        <v>6274</v>
      </c>
      <c r="M1769" s="87">
        <v>1</v>
      </c>
      <c r="N1769" t="s">
        <v>63</v>
      </c>
      <c r="O1769" t="s">
        <v>80</v>
      </c>
      <c r="P1769" t="s">
        <v>27</v>
      </c>
      <c r="Q1769" s="1" t="s">
        <v>268</v>
      </c>
      <c r="R1769" s="1">
        <v>2.7999999523162842</v>
      </c>
      <c r="S1769" s="1" t="s">
        <v>75</v>
      </c>
      <c r="T1769" s="1" t="s">
        <v>31</v>
      </c>
      <c r="U1769" s="1" t="s">
        <v>31</v>
      </c>
      <c r="V1769" s="1" t="s">
        <v>240</v>
      </c>
      <c r="W1769" s="1" t="s">
        <v>31</v>
      </c>
      <c r="X1769" s="1" t="s">
        <v>240</v>
      </c>
      <c r="Y1769" s="1" t="s">
        <v>31</v>
      </c>
      <c r="Z1769" s="1" t="s">
        <v>31</v>
      </c>
      <c r="AA1769" s="1">
        <v>14</v>
      </c>
      <c r="AC1769" s="1">
        <f t="shared" si="280"/>
        <v>13.999999761581421</v>
      </c>
      <c r="AD1769" s="16">
        <f t="shared" si="278"/>
        <v>0</v>
      </c>
      <c r="AE1769" s="17">
        <f t="shared" si="281"/>
        <v>0</v>
      </c>
      <c r="AF1769">
        <f t="shared" si="282"/>
        <v>0</v>
      </c>
      <c r="AG1769" s="16">
        <f t="shared" si="279"/>
        <v>0</v>
      </c>
      <c r="AH1769" s="17">
        <f t="shared" si="276"/>
        <v>0</v>
      </c>
      <c r="AI1769">
        <f t="shared" si="284"/>
        <v>0</v>
      </c>
      <c r="AJ1769">
        <f t="shared" si="285"/>
        <v>0</v>
      </c>
      <c r="AK1769" s="18">
        <f t="shared" si="283"/>
        <v>13.999999761581421</v>
      </c>
      <c r="AL1769" s="19">
        <f t="shared" si="277"/>
        <v>0</v>
      </c>
    </row>
    <row r="1770" spans="1:38">
      <c r="A1770" t="s">
        <v>2975</v>
      </c>
      <c r="B1770" t="s">
        <v>70</v>
      </c>
      <c r="C1770" t="s">
        <v>5827</v>
      </c>
      <c r="D1770" t="s">
        <v>71</v>
      </c>
      <c r="E1770" t="s">
        <v>2940</v>
      </c>
      <c r="F1770" t="s">
        <v>85</v>
      </c>
      <c r="G1770" s="4" t="s">
        <v>5868</v>
      </c>
      <c r="H1770" s="4" t="s">
        <v>557</v>
      </c>
      <c r="I1770" s="4" t="s">
        <v>81</v>
      </c>
      <c r="J1770" s="4" t="s">
        <v>239</v>
      </c>
      <c r="K1770" s="4" t="s">
        <v>6274</v>
      </c>
      <c r="L1770" s="4" t="s">
        <v>6274</v>
      </c>
      <c r="M1770" s="87">
        <v>1</v>
      </c>
      <c r="N1770" t="s">
        <v>63</v>
      </c>
      <c r="O1770" t="s">
        <v>86</v>
      </c>
      <c r="P1770" t="s">
        <v>27</v>
      </c>
      <c r="Q1770" s="1" t="s">
        <v>1433</v>
      </c>
      <c r="R1770" s="1">
        <v>23</v>
      </c>
      <c r="S1770" s="1" t="s">
        <v>75</v>
      </c>
      <c r="T1770" s="1" t="s">
        <v>31</v>
      </c>
      <c r="U1770" s="1" t="s">
        <v>31</v>
      </c>
      <c r="V1770" s="1" t="s">
        <v>240</v>
      </c>
      <c r="W1770" s="1" t="s">
        <v>31</v>
      </c>
      <c r="X1770" s="1" t="s">
        <v>240</v>
      </c>
      <c r="Y1770" s="1" t="s">
        <v>31</v>
      </c>
      <c r="Z1770" s="1" t="s">
        <v>31</v>
      </c>
      <c r="AA1770" s="1">
        <v>29.899999618530273</v>
      </c>
      <c r="AC1770" s="1">
        <f t="shared" si="280"/>
        <v>29.900000000000002</v>
      </c>
      <c r="AD1770" s="16">
        <f t="shared" si="278"/>
        <v>0</v>
      </c>
      <c r="AE1770" s="17">
        <f t="shared" si="281"/>
        <v>0</v>
      </c>
      <c r="AF1770">
        <f t="shared" si="282"/>
        <v>0</v>
      </c>
      <c r="AG1770" s="16">
        <f t="shared" si="279"/>
        <v>0</v>
      </c>
      <c r="AH1770" s="17">
        <f t="shared" si="276"/>
        <v>0</v>
      </c>
      <c r="AI1770">
        <f t="shared" si="284"/>
        <v>0</v>
      </c>
      <c r="AJ1770">
        <f t="shared" si="285"/>
        <v>0</v>
      </c>
      <c r="AK1770" s="18">
        <f t="shared" si="283"/>
        <v>29.900000000000002</v>
      </c>
      <c r="AL1770" s="19">
        <f t="shared" si="277"/>
        <v>0</v>
      </c>
    </row>
    <row r="1771" spans="1:38">
      <c r="A1771" t="s">
        <v>2975</v>
      </c>
      <c r="B1771" t="s">
        <v>70</v>
      </c>
      <c r="C1771" t="s">
        <v>5827</v>
      </c>
      <c r="D1771" t="s">
        <v>71</v>
      </c>
      <c r="E1771" t="s">
        <v>2940</v>
      </c>
      <c r="F1771" t="s">
        <v>368</v>
      </c>
      <c r="G1771" s="4" t="s">
        <v>5893</v>
      </c>
      <c r="H1771" s="4" t="s">
        <v>557</v>
      </c>
      <c r="I1771" s="4" t="s">
        <v>1159</v>
      </c>
      <c r="J1771" s="4" t="s">
        <v>81</v>
      </c>
      <c r="K1771" s="4" t="s">
        <v>6274</v>
      </c>
      <c r="L1771" s="4" t="s">
        <v>6274</v>
      </c>
      <c r="M1771" s="87">
        <v>1</v>
      </c>
      <c r="N1771" t="s">
        <v>63</v>
      </c>
      <c r="O1771" t="s">
        <v>369</v>
      </c>
      <c r="P1771" t="s">
        <v>27</v>
      </c>
      <c r="Q1771" s="1" t="s">
        <v>28</v>
      </c>
      <c r="R1771" s="1">
        <v>2.9000000953674316</v>
      </c>
      <c r="S1771" s="1" t="s">
        <v>75</v>
      </c>
      <c r="T1771" s="1" t="s">
        <v>31</v>
      </c>
      <c r="U1771" s="1" t="s">
        <v>31</v>
      </c>
      <c r="V1771" s="1" t="s">
        <v>240</v>
      </c>
      <c r="W1771" s="1" t="s">
        <v>31</v>
      </c>
      <c r="X1771" s="1" t="s">
        <v>240</v>
      </c>
      <c r="Y1771" s="1" t="s">
        <v>31</v>
      </c>
      <c r="Z1771" s="1" t="s">
        <v>31</v>
      </c>
      <c r="AA1771" s="1">
        <v>58</v>
      </c>
      <c r="AC1771" s="1">
        <f t="shared" si="280"/>
        <v>58.000001907348633</v>
      </c>
      <c r="AD1771" s="16">
        <f t="shared" si="278"/>
        <v>0</v>
      </c>
      <c r="AE1771" s="17">
        <f t="shared" si="281"/>
        <v>0</v>
      </c>
      <c r="AF1771">
        <f t="shared" si="282"/>
        <v>0</v>
      </c>
      <c r="AG1771" s="16">
        <f t="shared" si="279"/>
        <v>0</v>
      </c>
      <c r="AH1771" s="17">
        <f t="shared" si="276"/>
        <v>0</v>
      </c>
      <c r="AI1771">
        <f t="shared" si="284"/>
        <v>0</v>
      </c>
      <c r="AJ1771">
        <f t="shared" si="285"/>
        <v>0</v>
      </c>
      <c r="AK1771" s="18">
        <f t="shared" si="283"/>
        <v>58.000001907348633</v>
      </c>
      <c r="AL1771" s="19">
        <f t="shared" si="277"/>
        <v>0</v>
      </c>
    </row>
    <row r="1772" spans="1:38">
      <c r="A1772" t="s">
        <v>2975</v>
      </c>
      <c r="B1772" t="s">
        <v>70</v>
      </c>
      <c r="C1772" t="s">
        <v>5827</v>
      </c>
      <c r="D1772" t="s">
        <v>71</v>
      </c>
      <c r="E1772" t="s">
        <v>2940</v>
      </c>
      <c r="F1772" t="s">
        <v>371</v>
      </c>
      <c r="G1772" s="4" t="s">
        <v>5880</v>
      </c>
      <c r="H1772" s="4" t="s">
        <v>557</v>
      </c>
      <c r="I1772" s="4" t="s">
        <v>1159</v>
      </c>
      <c r="J1772" s="4" t="s">
        <v>239</v>
      </c>
      <c r="K1772" s="4" t="s">
        <v>6274</v>
      </c>
      <c r="L1772" s="4" t="s">
        <v>6274</v>
      </c>
      <c r="M1772" s="87">
        <v>1</v>
      </c>
      <c r="N1772" t="s">
        <v>63</v>
      </c>
      <c r="O1772" t="s">
        <v>372</v>
      </c>
      <c r="P1772" t="s">
        <v>27</v>
      </c>
      <c r="Q1772" s="1" t="s">
        <v>268</v>
      </c>
      <c r="R1772" s="1">
        <v>6.5</v>
      </c>
      <c r="S1772" s="1" t="s">
        <v>75</v>
      </c>
      <c r="T1772" s="1" t="s">
        <v>31</v>
      </c>
      <c r="U1772" s="1" t="s">
        <v>31</v>
      </c>
      <c r="V1772" s="1" t="s">
        <v>240</v>
      </c>
      <c r="W1772" s="1" t="s">
        <v>31</v>
      </c>
      <c r="X1772" s="1" t="s">
        <v>240</v>
      </c>
      <c r="Y1772" s="1" t="s">
        <v>31</v>
      </c>
      <c r="Z1772" s="1" t="s">
        <v>31</v>
      </c>
      <c r="AA1772" s="1">
        <v>32.5</v>
      </c>
      <c r="AC1772" s="1">
        <f t="shared" si="280"/>
        <v>32.5</v>
      </c>
      <c r="AD1772" s="16">
        <f t="shared" si="278"/>
        <v>0</v>
      </c>
      <c r="AE1772" s="17">
        <f t="shared" si="281"/>
        <v>0</v>
      </c>
      <c r="AF1772">
        <f t="shared" si="282"/>
        <v>0</v>
      </c>
      <c r="AG1772" s="16">
        <f t="shared" si="279"/>
        <v>0</v>
      </c>
      <c r="AH1772" s="17">
        <f t="shared" si="276"/>
        <v>0</v>
      </c>
      <c r="AI1772">
        <f t="shared" si="284"/>
        <v>0</v>
      </c>
      <c r="AJ1772">
        <f t="shared" si="285"/>
        <v>0</v>
      </c>
      <c r="AK1772" s="18">
        <f t="shared" si="283"/>
        <v>32.5</v>
      </c>
      <c r="AL1772" s="19">
        <f t="shared" si="277"/>
        <v>0</v>
      </c>
    </row>
    <row r="1773" spans="1:38">
      <c r="A1773" t="s">
        <v>2975</v>
      </c>
      <c r="B1773" t="s">
        <v>70</v>
      </c>
      <c r="C1773" t="s">
        <v>5827</v>
      </c>
      <c r="D1773" t="s">
        <v>71</v>
      </c>
      <c r="E1773" t="s">
        <v>2940</v>
      </c>
      <c r="F1773" t="s">
        <v>88</v>
      </c>
      <c r="G1773" s="4" t="s">
        <v>5869</v>
      </c>
      <c r="H1773" s="4" t="s">
        <v>557</v>
      </c>
      <c r="I1773" s="4" t="s">
        <v>557</v>
      </c>
      <c r="J1773" s="4" t="s">
        <v>81</v>
      </c>
      <c r="K1773" s="4" t="s">
        <v>6274</v>
      </c>
      <c r="L1773" s="4" t="s">
        <v>6274</v>
      </c>
      <c r="M1773" s="87">
        <v>1</v>
      </c>
      <c r="N1773" t="s">
        <v>63</v>
      </c>
      <c r="O1773" t="s">
        <v>1521</v>
      </c>
      <c r="P1773" t="s">
        <v>27</v>
      </c>
      <c r="Q1773" s="1" t="s">
        <v>1590</v>
      </c>
      <c r="R1773" s="1">
        <v>9.5</v>
      </c>
      <c r="S1773" s="1" t="s">
        <v>75</v>
      </c>
      <c r="T1773" s="1" t="s">
        <v>31</v>
      </c>
      <c r="U1773" s="1" t="s">
        <v>31</v>
      </c>
      <c r="V1773" s="1" t="s">
        <v>240</v>
      </c>
      <c r="W1773" s="1" t="s">
        <v>31</v>
      </c>
      <c r="X1773" s="1" t="s">
        <v>240</v>
      </c>
      <c r="Y1773" s="1" t="s">
        <v>31</v>
      </c>
      <c r="Z1773" s="1" t="s">
        <v>31</v>
      </c>
      <c r="AA1773" s="1">
        <v>13.300000190734863</v>
      </c>
      <c r="AC1773" s="1">
        <f t="shared" si="280"/>
        <v>13.299999999999999</v>
      </c>
      <c r="AD1773" s="16">
        <f t="shared" si="278"/>
        <v>0</v>
      </c>
      <c r="AE1773" s="17">
        <f t="shared" si="281"/>
        <v>0</v>
      </c>
      <c r="AF1773">
        <f t="shared" si="282"/>
        <v>0</v>
      </c>
      <c r="AG1773" s="16">
        <f t="shared" si="279"/>
        <v>0</v>
      </c>
      <c r="AH1773" s="17">
        <f t="shared" si="276"/>
        <v>0</v>
      </c>
      <c r="AI1773">
        <f t="shared" si="284"/>
        <v>0</v>
      </c>
      <c r="AJ1773">
        <f t="shared" si="285"/>
        <v>0</v>
      </c>
      <c r="AK1773" s="18">
        <f t="shared" si="283"/>
        <v>13.299999999999999</v>
      </c>
      <c r="AL1773" s="19">
        <f t="shared" si="277"/>
        <v>0</v>
      </c>
    </row>
    <row r="1774" spans="1:38">
      <c r="A1774" t="s">
        <v>2975</v>
      </c>
      <c r="B1774" t="s">
        <v>70</v>
      </c>
      <c r="C1774" t="s">
        <v>5827</v>
      </c>
      <c r="D1774" t="s">
        <v>71</v>
      </c>
      <c r="E1774" t="s">
        <v>2940</v>
      </c>
      <c r="F1774" t="s">
        <v>91</v>
      </c>
      <c r="G1774" s="4" t="s">
        <v>5870</v>
      </c>
      <c r="H1774" s="4" t="s">
        <v>557</v>
      </c>
      <c r="I1774" s="4" t="s">
        <v>240</v>
      </c>
      <c r="J1774" s="4" t="s">
        <v>28</v>
      </c>
      <c r="K1774" s="4" t="s">
        <v>6274</v>
      </c>
      <c r="L1774" s="4" t="s">
        <v>6274</v>
      </c>
      <c r="M1774" s="87">
        <v>1</v>
      </c>
      <c r="N1774" t="s">
        <v>63</v>
      </c>
      <c r="O1774" t="s">
        <v>92</v>
      </c>
      <c r="P1774" t="s">
        <v>27</v>
      </c>
      <c r="Q1774" s="1" t="s">
        <v>2977</v>
      </c>
      <c r="R1774" s="1">
        <v>5.5</v>
      </c>
      <c r="S1774" s="1" t="s">
        <v>75</v>
      </c>
      <c r="T1774" s="1" t="s">
        <v>31</v>
      </c>
      <c r="U1774" s="1" t="s">
        <v>31</v>
      </c>
      <c r="V1774" s="1" t="s">
        <v>240</v>
      </c>
      <c r="W1774" s="1" t="s">
        <v>31</v>
      </c>
      <c r="X1774" s="1" t="s">
        <v>240</v>
      </c>
      <c r="Y1774" s="1" t="s">
        <v>31</v>
      </c>
      <c r="Z1774" s="1" t="s">
        <v>31</v>
      </c>
      <c r="AA1774" s="1">
        <v>144.64999389648438</v>
      </c>
      <c r="AC1774" s="1">
        <f t="shared" si="280"/>
        <v>144.65</v>
      </c>
      <c r="AD1774" s="16">
        <f t="shared" si="278"/>
        <v>0</v>
      </c>
      <c r="AE1774" s="17">
        <f t="shared" si="281"/>
        <v>0</v>
      </c>
      <c r="AF1774">
        <f t="shared" si="282"/>
        <v>0</v>
      </c>
      <c r="AG1774" s="16">
        <f t="shared" si="279"/>
        <v>0</v>
      </c>
      <c r="AH1774" s="17">
        <f t="shared" si="276"/>
        <v>0</v>
      </c>
      <c r="AI1774">
        <f t="shared" si="284"/>
        <v>0</v>
      </c>
      <c r="AJ1774">
        <f t="shared" si="285"/>
        <v>0</v>
      </c>
      <c r="AK1774" s="18">
        <f t="shared" si="283"/>
        <v>144.65</v>
      </c>
      <c r="AL1774" s="19">
        <f t="shared" si="277"/>
        <v>0</v>
      </c>
    </row>
    <row r="1775" spans="1:38">
      <c r="A1775" t="s">
        <v>2975</v>
      </c>
      <c r="B1775" t="s">
        <v>70</v>
      </c>
      <c r="C1775" t="s">
        <v>5827</v>
      </c>
      <c r="D1775" t="s">
        <v>71</v>
      </c>
      <c r="E1775" t="s">
        <v>2940</v>
      </c>
      <c r="F1775" t="s">
        <v>94</v>
      </c>
      <c r="G1775" s="4" t="s">
        <v>5871</v>
      </c>
      <c r="H1775" s="4" t="s">
        <v>557</v>
      </c>
      <c r="I1775" s="4" t="s">
        <v>68</v>
      </c>
      <c r="J1775" s="4" t="s">
        <v>239</v>
      </c>
      <c r="K1775" s="4" t="s">
        <v>66</v>
      </c>
      <c r="L1775" s="4" t="s">
        <v>6274</v>
      </c>
      <c r="M1775" s="87">
        <v>1</v>
      </c>
      <c r="N1775" t="s">
        <v>63</v>
      </c>
      <c r="O1775" t="s">
        <v>95</v>
      </c>
      <c r="P1775" t="s">
        <v>27</v>
      </c>
      <c r="Q1775" s="1" t="s">
        <v>2083</v>
      </c>
      <c r="R1775" s="1">
        <v>5.5</v>
      </c>
      <c r="S1775" s="1" t="s">
        <v>75</v>
      </c>
      <c r="T1775" s="1" t="s">
        <v>31</v>
      </c>
      <c r="U1775" s="1" t="s">
        <v>31</v>
      </c>
      <c r="V1775" s="1" t="s">
        <v>240</v>
      </c>
      <c r="W1775" s="1" t="s">
        <v>31</v>
      </c>
      <c r="X1775" s="1" t="s">
        <v>240</v>
      </c>
      <c r="Y1775" s="1" t="s">
        <v>31</v>
      </c>
      <c r="Z1775" s="1" t="s">
        <v>31</v>
      </c>
      <c r="AA1775" s="1">
        <v>114.40000152587891</v>
      </c>
      <c r="AC1775" s="1">
        <f t="shared" si="280"/>
        <v>114.4</v>
      </c>
      <c r="AD1775" s="16">
        <f t="shared" si="278"/>
        <v>0</v>
      </c>
      <c r="AE1775" s="17">
        <f t="shared" si="281"/>
        <v>0</v>
      </c>
      <c r="AF1775">
        <f t="shared" si="282"/>
        <v>0</v>
      </c>
      <c r="AG1775" s="16">
        <f t="shared" si="279"/>
        <v>0</v>
      </c>
      <c r="AH1775" s="17">
        <f t="shared" si="276"/>
        <v>0</v>
      </c>
      <c r="AI1775">
        <f t="shared" si="284"/>
        <v>0</v>
      </c>
      <c r="AJ1775">
        <f t="shared" si="285"/>
        <v>0</v>
      </c>
      <c r="AK1775" s="18">
        <f t="shared" si="283"/>
        <v>114.4</v>
      </c>
      <c r="AL1775" s="19">
        <f t="shared" si="277"/>
        <v>0</v>
      </c>
    </row>
    <row r="1776" spans="1:38">
      <c r="A1776" t="s">
        <v>2975</v>
      </c>
      <c r="B1776" t="s">
        <v>70</v>
      </c>
      <c r="C1776" t="s">
        <v>5827</v>
      </c>
      <c r="D1776" t="s">
        <v>71</v>
      </c>
      <c r="E1776" t="s">
        <v>2940</v>
      </c>
      <c r="F1776" t="s">
        <v>97</v>
      </c>
      <c r="G1776" s="4" t="s">
        <v>5872</v>
      </c>
      <c r="H1776" s="4" t="s">
        <v>557</v>
      </c>
      <c r="I1776" s="4" t="s">
        <v>81</v>
      </c>
      <c r="J1776" s="4" t="s">
        <v>28</v>
      </c>
      <c r="K1776" s="4" t="s">
        <v>6274</v>
      </c>
      <c r="L1776" s="4" t="s">
        <v>6274</v>
      </c>
      <c r="M1776" s="87">
        <v>1</v>
      </c>
      <c r="N1776" t="s">
        <v>63</v>
      </c>
      <c r="O1776" t="s">
        <v>98</v>
      </c>
      <c r="P1776" t="s">
        <v>27</v>
      </c>
      <c r="Q1776" s="1" t="s">
        <v>84</v>
      </c>
      <c r="R1776" s="1">
        <v>8</v>
      </c>
      <c r="S1776" s="1" t="s">
        <v>75</v>
      </c>
      <c r="T1776" s="1" t="s">
        <v>31</v>
      </c>
      <c r="U1776" s="1" t="s">
        <v>31</v>
      </c>
      <c r="V1776" s="1" t="s">
        <v>240</v>
      </c>
      <c r="W1776" s="1" t="s">
        <v>31</v>
      </c>
      <c r="X1776" s="1" t="s">
        <v>240</v>
      </c>
      <c r="Y1776" s="1" t="s">
        <v>31</v>
      </c>
      <c r="Z1776" s="1" t="s">
        <v>31</v>
      </c>
      <c r="AA1776" s="1">
        <v>32</v>
      </c>
      <c r="AC1776" s="1">
        <f t="shared" si="280"/>
        <v>32</v>
      </c>
      <c r="AD1776" s="16">
        <f t="shared" si="278"/>
        <v>0</v>
      </c>
      <c r="AE1776" s="17">
        <f t="shared" si="281"/>
        <v>0</v>
      </c>
      <c r="AF1776">
        <f t="shared" si="282"/>
        <v>0</v>
      </c>
      <c r="AG1776" s="16">
        <f t="shared" si="279"/>
        <v>0</v>
      </c>
      <c r="AH1776" s="17">
        <f t="shared" si="276"/>
        <v>0</v>
      </c>
      <c r="AI1776">
        <f t="shared" si="284"/>
        <v>0</v>
      </c>
      <c r="AJ1776">
        <f t="shared" si="285"/>
        <v>0</v>
      </c>
      <c r="AK1776" s="18">
        <f t="shared" si="283"/>
        <v>32</v>
      </c>
      <c r="AL1776" s="19">
        <f t="shared" si="277"/>
        <v>0</v>
      </c>
    </row>
    <row r="1777" spans="1:38">
      <c r="A1777" t="s">
        <v>2975</v>
      </c>
      <c r="B1777" t="s">
        <v>70</v>
      </c>
      <c r="C1777" t="s">
        <v>5827</v>
      </c>
      <c r="D1777" t="s">
        <v>71</v>
      </c>
      <c r="E1777" t="s">
        <v>2940</v>
      </c>
      <c r="F1777" t="s">
        <v>103</v>
      </c>
      <c r="G1777" s="4" t="s">
        <v>5873</v>
      </c>
      <c r="H1777" s="4" t="s">
        <v>557</v>
      </c>
      <c r="I1777" s="4" t="s">
        <v>32</v>
      </c>
      <c r="J1777" s="4" t="s">
        <v>81</v>
      </c>
      <c r="K1777" s="4" t="s">
        <v>6274</v>
      </c>
      <c r="L1777" s="4" t="s">
        <v>6274</v>
      </c>
      <c r="M1777" s="87">
        <v>1</v>
      </c>
      <c r="N1777" t="s">
        <v>63</v>
      </c>
      <c r="O1777" t="s">
        <v>104</v>
      </c>
      <c r="P1777" t="s">
        <v>27</v>
      </c>
      <c r="Q1777" s="1" t="s">
        <v>374</v>
      </c>
      <c r="R1777" s="1">
        <v>20</v>
      </c>
      <c r="S1777" s="1" t="s">
        <v>75</v>
      </c>
      <c r="T1777" s="1" t="s">
        <v>31</v>
      </c>
      <c r="U1777" s="1" t="s">
        <v>31</v>
      </c>
      <c r="V1777" s="1" t="s">
        <v>240</v>
      </c>
      <c r="W1777" s="1" t="s">
        <v>31</v>
      </c>
      <c r="X1777" s="1" t="s">
        <v>240</v>
      </c>
      <c r="Y1777" s="1" t="s">
        <v>31</v>
      </c>
      <c r="Z1777" s="1" t="s">
        <v>31</v>
      </c>
      <c r="AA1777" s="1">
        <v>24</v>
      </c>
      <c r="AC1777" s="1">
        <f t="shared" si="280"/>
        <v>24</v>
      </c>
      <c r="AD1777" s="16">
        <f t="shared" si="278"/>
        <v>0</v>
      </c>
      <c r="AE1777" s="17">
        <f t="shared" si="281"/>
        <v>0</v>
      </c>
      <c r="AF1777">
        <f t="shared" si="282"/>
        <v>0</v>
      </c>
      <c r="AG1777" s="16">
        <f t="shared" si="279"/>
        <v>0</v>
      </c>
      <c r="AH1777" s="17">
        <f t="shared" si="276"/>
        <v>0</v>
      </c>
      <c r="AI1777">
        <f t="shared" si="284"/>
        <v>0</v>
      </c>
      <c r="AJ1777">
        <f t="shared" si="285"/>
        <v>0</v>
      </c>
      <c r="AK1777" s="18">
        <f t="shared" si="283"/>
        <v>24</v>
      </c>
      <c r="AL1777" s="19">
        <f t="shared" si="277"/>
        <v>0</v>
      </c>
    </row>
    <row r="1778" spans="1:38">
      <c r="A1778" t="s">
        <v>2975</v>
      </c>
      <c r="B1778" t="s">
        <v>70</v>
      </c>
      <c r="C1778" t="s">
        <v>5827</v>
      </c>
      <c r="D1778" t="s">
        <v>71</v>
      </c>
      <c r="E1778" t="s">
        <v>2940</v>
      </c>
      <c r="F1778" t="s">
        <v>100</v>
      </c>
      <c r="G1778" s="4" t="s">
        <v>5873</v>
      </c>
      <c r="H1778" s="4" t="s">
        <v>557</v>
      </c>
      <c r="I1778" s="4" t="s">
        <v>32</v>
      </c>
      <c r="J1778" s="4" t="s">
        <v>81</v>
      </c>
      <c r="K1778" s="4" t="s">
        <v>6274</v>
      </c>
      <c r="L1778" s="4" t="s">
        <v>6274</v>
      </c>
      <c r="M1778" s="87">
        <v>1</v>
      </c>
      <c r="N1778" t="s">
        <v>63</v>
      </c>
      <c r="O1778" t="s">
        <v>1004</v>
      </c>
      <c r="P1778" t="s">
        <v>27</v>
      </c>
      <c r="Q1778" s="1" t="s">
        <v>374</v>
      </c>
      <c r="R1778" s="1">
        <v>20</v>
      </c>
      <c r="S1778" s="1" t="s">
        <v>75</v>
      </c>
      <c r="T1778" s="1" t="s">
        <v>31</v>
      </c>
      <c r="U1778" s="1" t="s">
        <v>31</v>
      </c>
      <c r="V1778" s="1" t="s">
        <v>240</v>
      </c>
      <c r="W1778" s="1" t="s">
        <v>31</v>
      </c>
      <c r="X1778" s="1" t="s">
        <v>240</v>
      </c>
      <c r="Y1778" s="1" t="s">
        <v>31</v>
      </c>
      <c r="Z1778" s="1" t="s">
        <v>31</v>
      </c>
      <c r="AA1778" s="1">
        <v>24</v>
      </c>
      <c r="AC1778" s="1">
        <f t="shared" si="280"/>
        <v>24</v>
      </c>
      <c r="AD1778" s="16">
        <f t="shared" si="278"/>
        <v>0</v>
      </c>
      <c r="AE1778" s="17">
        <f t="shared" si="281"/>
        <v>0</v>
      </c>
      <c r="AF1778">
        <f t="shared" si="282"/>
        <v>0</v>
      </c>
      <c r="AG1778" s="16">
        <f t="shared" si="279"/>
        <v>0</v>
      </c>
      <c r="AH1778" s="17">
        <f t="shared" si="276"/>
        <v>0</v>
      </c>
      <c r="AI1778">
        <f t="shared" si="284"/>
        <v>0</v>
      </c>
      <c r="AJ1778">
        <f t="shared" si="285"/>
        <v>0</v>
      </c>
      <c r="AK1778" s="18">
        <f t="shared" si="283"/>
        <v>24</v>
      </c>
      <c r="AL1778" s="19">
        <f t="shared" si="277"/>
        <v>0</v>
      </c>
    </row>
    <row r="1779" spans="1:38">
      <c r="A1779" t="s">
        <v>2975</v>
      </c>
      <c r="B1779" t="s">
        <v>70</v>
      </c>
      <c r="C1779" t="s">
        <v>5827</v>
      </c>
      <c r="D1779" t="s">
        <v>71</v>
      </c>
      <c r="E1779" t="s">
        <v>2940</v>
      </c>
      <c r="F1779" t="s">
        <v>385</v>
      </c>
      <c r="G1779" s="4" t="s">
        <v>5896</v>
      </c>
      <c r="H1779" s="4" t="s">
        <v>240</v>
      </c>
      <c r="I1779" s="4" t="s">
        <v>6277</v>
      </c>
      <c r="J1779" s="4" t="s">
        <v>28</v>
      </c>
      <c r="K1779" s="4" t="s">
        <v>359</v>
      </c>
      <c r="L1779" s="4" t="s">
        <v>6274</v>
      </c>
      <c r="M1779" s="87">
        <v>0.6</v>
      </c>
      <c r="N1779" t="s">
        <v>63</v>
      </c>
      <c r="O1779" t="s">
        <v>386</v>
      </c>
      <c r="P1779" t="s">
        <v>27</v>
      </c>
      <c r="Q1779" s="1" t="s">
        <v>66</v>
      </c>
      <c r="R1779" s="1">
        <v>24</v>
      </c>
      <c r="S1779" s="1" t="s">
        <v>75</v>
      </c>
      <c r="T1779" s="1" t="s">
        <v>31</v>
      </c>
      <c r="U1779" s="1" t="s">
        <v>31</v>
      </c>
      <c r="V1779" s="1" t="s">
        <v>240</v>
      </c>
      <c r="W1779" s="1" t="s">
        <v>31</v>
      </c>
      <c r="X1779" s="1" t="s">
        <v>240</v>
      </c>
      <c r="Y1779" s="1" t="s">
        <v>31</v>
      </c>
      <c r="Z1779" s="1" t="s">
        <v>31</v>
      </c>
      <c r="AA1779" s="1">
        <v>48</v>
      </c>
      <c r="AC1779" s="1">
        <f t="shared" si="280"/>
        <v>48</v>
      </c>
      <c r="AD1779" s="16">
        <f t="shared" si="278"/>
        <v>0.4</v>
      </c>
      <c r="AE1779" s="17">
        <f t="shared" si="281"/>
        <v>3.4000000000000002E-2</v>
      </c>
      <c r="AF1779">
        <f t="shared" si="282"/>
        <v>1.6320000000000001</v>
      </c>
      <c r="AG1779" s="16">
        <f t="shared" si="279"/>
        <v>0.4</v>
      </c>
      <c r="AH1779" s="17">
        <f t="shared" si="276"/>
        <v>7.3999999999999996E-2</v>
      </c>
      <c r="AI1779">
        <f t="shared" si="284"/>
        <v>3.5519999999999996</v>
      </c>
      <c r="AJ1779">
        <f t="shared" si="285"/>
        <v>5.1839999999999993</v>
      </c>
      <c r="AK1779" s="18">
        <f t="shared" si="283"/>
        <v>53.183999999999997</v>
      </c>
      <c r="AL1779" s="19">
        <f t="shared" si="277"/>
        <v>-5.1839999999999993</v>
      </c>
    </row>
    <row r="1780" spans="1:38">
      <c r="A1780" t="s">
        <v>2975</v>
      </c>
      <c r="B1780" t="s">
        <v>70</v>
      </c>
      <c r="C1780" t="s">
        <v>5827</v>
      </c>
      <c r="D1780" t="s">
        <v>71</v>
      </c>
      <c r="E1780" t="s">
        <v>2940</v>
      </c>
      <c r="F1780" t="s">
        <v>108</v>
      </c>
      <c r="G1780" s="4" t="s">
        <v>5875</v>
      </c>
      <c r="H1780" s="4" t="s">
        <v>240</v>
      </c>
      <c r="I1780" s="4" t="s">
        <v>48</v>
      </c>
      <c r="J1780" s="4" t="s">
        <v>6273</v>
      </c>
      <c r="K1780" s="4" t="s">
        <v>6274</v>
      </c>
      <c r="L1780" s="4" t="s">
        <v>6274</v>
      </c>
      <c r="M1780" s="87">
        <v>0.6</v>
      </c>
      <c r="N1780" t="s">
        <v>63</v>
      </c>
      <c r="O1780" t="s">
        <v>109</v>
      </c>
      <c r="P1780" t="s">
        <v>27</v>
      </c>
      <c r="Q1780" s="1" t="s">
        <v>153</v>
      </c>
      <c r="R1780" s="1">
        <v>3.9000000953674316</v>
      </c>
      <c r="S1780" s="1" t="s">
        <v>75</v>
      </c>
      <c r="T1780" s="1" t="s">
        <v>31</v>
      </c>
      <c r="U1780" s="1" t="s">
        <v>31</v>
      </c>
      <c r="V1780" s="1" t="s">
        <v>240</v>
      </c>
      <c r="W1780" s="1" t="s">
        <v>31</v>
      </c>
      <c r="X1780" s="1" t="s">
        <v>240</v>
      </c>
      <c r="Y1780" s="1" t="s">
        <v>31</v>
      </c>
      <c r="Z1780" s="1" t="s">
        <v>31</v>
      </c>
      <c r="AA1780" s="1">
        <v>46.799999237060547</v>
      </c>
      <c r="AC1780" s="1">
        <f t="shared" si="280"/>
        <v>46.80000114440918</v>
      </c>
      <c r="AD1780" s="16">
        <f t="shared" si="278"/>
        <v>0.4</v>
      </c>
      <c r="AE1780" s="17">
        <f t="shared" si="281"/>
        <v>3.4000000000000002E-2</v>
      </c>
      <c r="AF1780">
        <f t="shared" si="282"/>
        <v>1.5911999740600586</v>
      </c>
      <c r="AG1780" s="16">
        <f t="shared" si="279"/>
        <v>0.4</v>
      </c>
      <c r="AH1780" s="17">
        <f t="shared" si="276"/>
        <v>7.3999999999999996E-2</v>
      </c>
      <c r="AI1780">
        <f t="shared" si="284"/>
        <v>3.4632000846862789</v>
      </c>
      <c r="AJ1780">
        <f t="shared" si="285"/>
        <v>5.0544000587463378</v>
      </c>
      <c r="AK1780" s="18">
        <f t="shared" si="283"/>
        <v>51.854401203155518</v>
      </c>
      <c r="AL1780" s="19">
        <f t="shared" si="277"/>
        <v>-5.0544000587463378</v>
      </c>
    </row>
    <row r="1781" spans="1:38">
      <c r="A1781" t="s">
        <v>2975</v>
      </c>
      <c r="B1781" t="s">
        <v>70</v>
      </c>
      <c r="C1781" t="s">
        <v>5827</v>
      </c>
      <c r="D1781" t="s">
        <v>71</v>
      </c>
      <c r="E1781" t="s">
        <v>2940</v>
      </c>
      <c r="F1781" t="s">
        <v>114</v>
      </c>
      <c r="G1781" s="4" t="s">
        <v>5877</v>
      </c>
      <c r="H1781" s="4" t="s">
        <v>240</v>
      </c>
      <c r="I1781" s="4" t="s">
        <v>6277</v>
      </c>
      <c r="J1781" s="4" t="s">
        <v>81</v>
      </c>
      <c r="K1781" s="4" t="s">
        <v>74</v>
      </c>
      <c r="L1781" s="4" t="s">
        <v>359</v>
      </c>
      <c r="M1781" s="87">
        <v>0.6</v>
      </c>
      <c r="N1781" t="s">
        <v>63</v>
      </c>
      <c r="O1781" t="s">
        <v>115</v>
      </c>
      <c r="P1781" t="s">
        <v>27</v>
      </c>
      <c r="Q1781" s="1" t="s">
        <v>1002</v>
      </c>
      <c r="R1781" s="1">
        <v>2.2999999523162842</v>
      </c>
      <c r="S1781" s="1" t="s">
        <v>75</v>
      </c>
      <c r="T1781" s="1" t="s">
        <v>31</v>
      </c>
      <c r="U1781" s="1" t="s">
        <v>31</v>
      </c>
      <c r="V1781" s="1" t="s">
        <v>240</v>
      </c>
      <c r="W1781" s="1" t="s">
        <v>31</v>
      </c>
      <c r="X1781" s="1" t="s">
        <v>240</v>
      </c>
      <c r="Y1781" s="1" t="s">
        <v>31</v>
      </c>
      <c r="Z1781" s="1" t="s">
        <v>31</v>
      </c>
      <c r="AA1781" s="1">
        <v>30.590000152587891</v>
      </c>
      <c r="AC1781" s="1">
        <f t="shared" si="280"/>
        <v>30.58999936580658</v>
      </c>
      <c r="AD1781" s="16">
        <f t="shared" si="278"/>
        <v>0.4</v>
      </c>
      <c r="AE1781" s="17">
        <f t="shared" si="281"/>
        <v>3.4000000000000002E-2</v>
      </c>
      <c r="AF1781">
        <f t="shared" si="282"/>
        <v>1.0400600051879882</v>
      </c>
      <c r="AG1781" s="16">
        <f t="shared" si="279"/>
        <v>0.4</v>
      </c>
      <c r="AH1781" s="17">
        <f t="shared" si="276"/>
        <v>7.3999999999999996E-2</v>
      </c>
      <c r="AI1781">
        <f t="shared" si="284"/>
        <v>2.2636599530696868</v>
      </c>
      <c r="AJ1781">
        <f t="shared" si="285"/>
        <v>3.3037199582576751</v>
      </c>
      <c r="AK1781" s="18">
        <f t="shared" si="283"/>
        <v>33.893719324064257</v>
      </c>
      <c r="AL1781" s="19">
        <f t="shared" si="277"/>
        <v>-3.3037199582576751</v>
      </c>
    </row>
    <row r="1782" spans="1:38">
      <c r="A1782" t="s">
        <v>2975</v>
      </c>
      <c r="B1782" t="s">
        <v>70</v>
      </c>
      <c r="C1782" t="s">
        <v>5827</v>
      </c>
      <c r="D1782" t="s">
        <v>71</v>
      </c>
      <c r="E1782" t="s">
        <v>2940</v>
      </c>
      <c r="F1782" t="s">
        <v>395</v>
      </c>
      <c r="G1782" s="4" t="s">
        <v>5875</v>
      </c>
      <c r="H1782" s="4" t="s">
        <v>240</v>
      </c>
      <c r="I1782" s="4" t="s">
        <v>48</v>
      </c>
      <c r="J1782" s="4" t="s">
        <v>6273</v>
      </c>
      <c r="K1782" s="4" t="s">
        <v>6274</v>
      </c>
      <c r="L1782" s="4" t="s">
        <v>6274</v>
      </c>
      <c r="M1782" s="87">
        <v>0.6</v>
      </c>
      <c r="N1782" t="s">
        <v>63</v>
      </c>
      <c r="O1782" t="s">
        <v>396</v>
      </c>
      <c r="P1782" t="s">
        <v>27</v>
      </c>
      <c r="Q1782" s="1" t="s">
        <v>316</v>
      </c>
      <c r="R1782" s="1">
        <v>3.9900000095367432</v>
      </c>
      <c r="S1782" s="1" t="s">
        <v>75</v>
      </c>
      <c r="T1782" s="1" t="s">
        <v>31</v>
      </c>
      <c r="U1782" s="1" t="s">
        <v>31</v>
      </c>
      <c r="V1782" s="1" t="s">
        <v>240</v>
      </c>
      <c r="W1782" s="1" t="s">
        <v>31</v>
      </c>
      <c r="X1782" s="1" t="s">
        <v>240</v>
      </c>
      <c r="Y1782" s="1" t="s">
        <v>31</v>
      </c>
      <c r="Z1782" s="1" t="s">
        <v>31</v>
      </c>
      <c r="AA1782" s="1">
        <v>23.940000534057617</v>
      </c>
      <c r="AC1782" s="1">
        <f t="shared" si="280"/>
        <v>23.940000057220459</v>
      </c>
      <c r="AD1782" s="16">
        <f t="shared" si="278"/>
        <v>0.4</v>
      </c>
      <c r="AE1782" s="17">
        <f t="shared" si="281"/>
        <v>3.4000000000000002E-2</v>
      </c>
      <c r="AF1782">
        <f t="shared" si="282"/>
        <v>0.81396001815795904</v>
      </c>
      <c r="AG1782" s="16">
        <f t="shared" si="279"/>
        <v>0.4</v>
      </c>
      <c r="AH1782" s="17">
        <f t="shared" si="276"/>
        <v>7.3999999999999996E-2</v>
      </c>
      <c r="AI1782">
        <f t="shared" si="284"/>
        <v>1.7715600042343138</v>
      </c>
      <c r="AJ1782">
        <f t="shared" si="285"/>
        <v>2.5855200223922727</v>
      </c>
      <c r="AK1782" s="18">
        <f t="shared" si="283"/>
        <v>26.525520079612733</v>
      </c>
      <c r="AL1782" s="19">
        <f t="shared" si="277"/>
        <v>-2.5855200223922727</v>
      </c>
    </row>
    <row r="1783" spans="1:38">
      <c r="A1783" t="s">
        <v>2975</v>
      </c>
      <c r="B1783" t="s">
        <v>70</v>
      </c>
      <c r="C1783" t="s">
        <v>5827</v>
      </c>
      <c r="D1783" t="s">
        <v>71</v>
      </c>
      <c r="E1783" t="s">
        <v>2940</v>
      </c>
      <c r="F1783" t="s">
        <v>165</v>
      </c>
      <c r="G1783" s="4" t="s">
        <v>5928</v>
      </c>
      <c r="H1783" s="4" t="s">
        <v>240</v>
      </c>
      <c r="I1783" s="4" t="s">
        <v>752</v>
      </c>
      <c r="J1783" s="4" t="s">
        <v>54</v>
      </c>
      <c r="K1783" s="4" t="s">
        <v>6274</v>
      </c>
      <c r="L1783" s="4" t="s">
        <v>6274</v>
      </c>
      <c r="M1783" s="87">
        <v>1</v>
      </c>
      <c r="N1783" t="s">
        <v>63</v>
      </c>
      <c r="O1783" t="s">
        <v>1523</v>
      </c>
      <c r="P1783" t="s">
        <v>27</v>
      </c>
      <c r="Q1783" s="1" t="s">
        <v>66</v>
      </c>
      <c r="R1783" s="1">
        <v>3.9000000953674316</v>
      </c>
      <c r="S1783" s="1" t="s">
        <v>75</v>
      </c>
      <c r="T1783" s="1" t="s">
        <v>31</v>
      </c>
      <c r="U1783" s="1" t="s">
        <v>31</v>
      </c>
      <c r="V1783" s="1" t="s">
        <v>240</v>
      </c>
      <c r="W1783" s="1" t="s">
        <v>31</v>
      </c>
      <c r="X1783" s="1" t="s">
        <v>240</v>
      </c>
      <c r="Y1783" s="1" t="s">
        <v>31</v>
      </c>
      <c r="Z1783" s="1" t="s">
        <v>31</v>
      </c>
      <c r="AA1783" s="1">
        <v>7.8000001907348633</v>
      </c>
      <c r="AC1783" s="1">
        <f t="shared" si="280"/>
        <v>7.8000001907348633</v>
      </c>
      <c r="AD1783" s="16">
        <f t="shared" si="278"/>
        <v>0</v>
      </c>
      <c r="AE1783" s="17">
        <f t="shared" si="281"/>
        <v>0</v>
      </c>
      <c r="AF1783">
        <f t="shared" si="282"/>
        <v>0</v>
      </c>
      <c r="AG1783" s="16">
        <f t="shared" si="279"/>
        <v>0</v>
      </c>
      <c r="AH1783" s="17">
        <f t="shared" si="276"/>
        <v>0</v>
      </c>
      <c r="AI1783">
        <f t="shared" si="284"/>
        <v>0</v>
      </c>
      <c r="AJ1783">
        <f t="shared" si="285"/>
        <v>0</v>
      </c>
      <c r="AK1783" s="18">
        <f t="shared" si="283"/>
        <v>7.8000001907348633</v>
      </c>
      <c r="AL1783" s="19">
        <f t="shared" si="277"/>
        <v>0</v>
      </c>
    </row>
    <row r="1784" spans="1:38">
      <c r="A1784" t="s">
        <v>2975</v>
      </c>
      <c r="B1784" t="s">
        <v>70</v>
      </c>
      <c r="C1784" t="s">
        <v>5827</v>
      </c>
      <c r="D1784" t="s">
        <v>71</v>
      </c>
      <c r="E1784" t="s">
        <v>2940</v>
      </c>
      <c r="F1784" t="s">
        <v>398</v>
      </c>
      <c r="G1784" s="4" t="s">
        <v>5899</v>
      </c>
      <c r="H1784" s="4" t="s">
        <v>240</v>
      </c>
      <c r="I1784" s="4" t="s">
        <v>752</v>
      </c>
      <c r="J1784" s="4" t="s">
        <v>6273</v>
      </c>
      <c r="K1784" s="4" t="s">
        <v>6274</v>
      </c>
      <c r="L1784" s="4" t="s">
        <v>6274</v>
      </c>
      <c r="M1784" s="87">
        <v>1</v>
      </c>
      <c r="N1784" t="s">
        <v>63</v>
      </c>
      <c r="O1784" t="s">
        <v>399</v>
      </c>
      <c r="P1784" t="s">
        <v>27</v>
      </c>
      <c r="Q1784" s="1" t="s">
        <v>268</v>
      </c>
      <c r="R1784" s="1">
        <v>5.4000000953674316</v>
      </c>
      <c r="S1784" s="1" t="s">
        <v>75</v>
      </c>
      <c r="T1784" s="1" t="s">
        <v>31</v>
      </c>
      <c r="U1784" s="1" t="s">
        <v>31</v>
      </c>
      <c r="V1784" s="1" t="s">
        <v>240</v>
      </c>
      <c r="W1784" s="1" t="s">
        <v>31</v>
      </c>
      <c r="X1784" s="1" t="s">
        <v>240</v>
      </c>
      <c r="Y1784" s="1" t="s">
        <v>31</v>
      </c>
      <c r="Z1784" s="1" t="s">
        <v>31</v>
      </c>
      <c r="AA1784" s="1">
        <v>27</v>
      </c>
      <c r="AC1784" s="1">
        <f t="shared" si="280"/>
        <v>27.000000476837158</v>
      </c>
      <c r="AD1784" s="16">
        <f t="shared" si="278"/>
        <v>0</v>
      </c>
      <c r="AE1784" s="17">
        <f t="shared" si="281"/>
        <v>0</v>
      </c>
      <c r="AF1784">
        <f t="shared" si="282"/>
        <v>0</v>
      </c>
      <c r="AG1784" s="16">
        <f t="shared" si="279"/>
        <v>0</v>
      </c>
      <c r="AH1784" s="17">
        <f t="shared" si="276"/>
        <v>0</v>
      </c>
      <c r="AI1784">
        <f t="shared" si="284"/>
        <v>0</v>
      </c>
      <c r="AJ1784">
        <f t="shared" si="285"/>
        <v>0</v>
      </c>
      <c r="AK1784" s="18">
        <f t="shared" si="283"/>
        <v>27.000000476837158</v>
      </c>
      <c r="AL1784" s="19">
        <f t="shared" si="277"/>
        <v>0</v>
      </c>
    </row>
    <row r="1785" spans="1:38">
      <c r="A1785" t="s">
        <v>2975</v>
      </c>
      <c r="B1785" t="s">
        <v>70</v>
      </c>
      <c r="C1785" t="s">
        <v>5827</v>
      </c>
      <c r="D1785" t="s">
        <v>71</v>
      </c>
      <c r="E1785" t="s">
        <v>2940</v>
      </c>
      <c r="F1785" t="s">
        <v>406</v>
      </c>
      <c r="G1785" s="4" t="s">
        <v>5901</v>
      </c>
      <c r="H1785" s="4" t="s">
        <v>240</v>
      </c>
      <c r="I1785" s="4" t="s">
        <v>1159</v>
      </c>
      <c r="J1785" s="4" t="s">
        <v>225</v>
      </c>
      <c r="K1785" s="4" t="s">
        <v>6274</v>
      </c>
      <c r="L1785" s="4" t="s">
        <v>6274</v>
      </c>
      <c r="M1785" s="87">
        <v>0.6</v>
      </c>
      <c r="N1785" t="s">
        <v>63</v>
      </c>
      <c r="O1785" t="s">
        <v>407</v>
      </c>
      <c r="P1785" t="s">
        <v>27</v>
      </c>
      <c r="Q1785" s="1" t="s">
        <v>116</v>
      </c>
      <c r="R1785" s="1">
        <v>2.9000000953674316</v>
      </c>
      <c r="S1785" s="1" t="s">
        <v>75</v>
      </c>
      <c r="T1785" s="1" t="s">
        <v>31</v>
      </c>
      <c r="U1785" s="1" t="s">
        <v>31</v>
      </c>
      <c r="V1785" s="1" t="s">
        <v>240</v>
      </c>
      <c r="W1785" s="1" t="s">
        <v>31</v>
      </c>
      <c r="X1785" s="1" t="s">
        <v>240</v>
      </c>
      <c r="Y1785" s="1" t="s">
        <v>31</v>
      </c>
      <c r="Z1785" s="1" t="s">
        <v>31</v>
      </c>
      <c r="AA1785" s="1">
        <v>10.149999618530273</v>
      </c>
      <c r="AC1785" s="1">
        <f t="shared" si="280"/>
        <v>10.150000333786011</v>
      </c>
      <c r="AD1785" s="16">
        <f t="shared" si="278"/>
        <v>0.4</v>
      </c>
      <c r="AE1785" s="17">
        <f t="shared" si="281"/>
        <v>3.4000000000000002E-2</v>
      </c>
      <c r="AF1785">
        <f t="shared" si="282"/>
        <v>0.34509998703002931</v>
      </c>
      <c r="AG1785" s="16">
        <f t="shared" si="279"/>
        <v>0.4</v>
      </c>
      <c r="AH1785" s="17">
        <f t="shared" si="276"/>
        <v>7.3999999999999996E-2</v>
      </c>
      <c r="AI1785">
        <f t="shared" si="284"/>
        <v>0.75110002470016479</v>
      </c>
      <c r="AJ1785">
        <f t="shared" si="285"/>
        <v>1.0962000117301942</v>
      </c>
      <c r="AK1785" s="18">
        <f t="shared" si="283"/>
        <v>11.246200345516204</v>
      </c>
      <c r="AL1785" s="19">
        <f t="shared" si="277"/>
        <v>-1.0962000117301942</v>
      </c>
    </row>
    <row r="1786" spans="1:38">
      <c r="A1786" t="s">
        <v>2975</v>
      </c>
      <c r="B1786" t="s">
        <v>70</v>
      </c>
      <c r="C1786" t="s">
        <v>5827</v>
      </c>
      <c r="D1786" t="s">
        <v>71</v>
      </c>
      <c r="E1786" t="s">
        <v>2940</v>
      </c>
      <c r="F1786" t="s">
        <v>123</v>
      </c>
      <c r="G1786" s="4" t="s">
        <v>5879</v>
      </c>
      <c r="H1786" s="4" t="s">
        <v>240</v>
      </c>
      <c r="I1786" s="4" t="s">
        <v>475</v>
      </c>
      <c r="J1786" s="4" t="s">
        <v>6278</v>
      </c>
      <c r="K1786" s="4" t="s">
        <v>6274</v>
      </c>
      <c r="L1786" s="4" t="s">
        <v>6274</v>
      </c>
      <c r="M1786" s="87">
        <v>0.6</v>
      </c>
      <c r="N1786" t="s">
        <v>63</v>
      </c>
      <c r="O1786" t="s">
        <v>124</v>
      </c>
      <c r="P1786" t="s">
        <v>27</v>
      </c>
      <c r="Q1786" s="1" t="s">
        <v>316</v>
      </c>
      <c r="R1786" s="1">
        <v>4.9000000953674316</v>
      </c>
      <c r="S1786" s="1" t="s">
        <v>75</v>
      </c>
      <c r="T1786" s="1" t="s">
        <v>31</v>
      </c>
      <c r="U1786" s="1" t="s">
        <v>31</v>
      </c>
      <c r="V1786" s="1" t="s">
        <v>240</v>
      </c>
      <c r="W1786" s="1" t="s">
        <v>31</v>
      </c>
      <c r="X1786" s="1" t="s">
        <v>240</v>
      </c>
      <c r="Y1786" s="1" t="s">
        <v>31</v>
      </c>
      <c r="Z1786" s="1" t="s">
        <v>31</v>
      </c>
      <c r="AA1786" s="1">
        <v>29.399999618530273</v>
      </c>
      <c r="AC1786" s="1">
        <f t="shared" si="280"/>
        <v>29.40000057220459</v>
      </c>
      <c r="AD1786" s="16">
        <f t="shared" si="278"/>
        <v>0.4</v>
      </c>
      <c r="AE1786" s="17">
        <f t="shared" si="281"/>
        <v>3.4000000000000002E-2</v>
      </c>
      <c r="AF1786">
        <f t="shared" si="282"/>
        <v>0.99959998703002939</v>
      </c>
      <c r="AG1786" s="16">
        <f t="shared" si="279"/>
        <v>0.4</v>
      </c>
      <c r="AH1786" s="17">
        <f t="shared" si="276"/>
        <v>7.3999999999999996E-2</v>
      </c>
      <c r="AI1786">
        <f t="shared" si="284"/>
        <v>2.1756000423431394</v>
      </c>
      <c r="AJ1786">
        <f t="shared" si="285"/>
        <v>3.175200029373169</v>
      </c>
      <c r="AK1786" s="18">
        <f t="shared" si="283"/>
        <v>32.575200601577762</v>
      </c>
      <c r="AL1786" s="19">
        <f t="shared" si="277"/>
        <v>-3.175200029373169</v>
      </c>
    </row>
    <row r="1787" spans="1:38">
      <c r="A1787" t="s">
        <v>2975</v>
      </c>
      <c r="B1787" t="s">
        <v>70</v>
      </c>
      <c r="C1787" t="s">
        <v>5827</v>
      </c>
      <c r="D1787" t="s">
        <v>71</v>
      </c>
      <c r="E1787" t="s">
        <v>2940</v>
      </c>
      <c r="F1787" t="s">
        <v>125</v>
      </c>
      <c r="G1787" s="4" t="s">
        <v>5880</v>
      </c>
      <c r="H1787" s="4" t="s">
        <v>557</v>
      </c>
      <c r="I1787" s="4" t="s">
        <v>1159</v>
      </c>
      <c r="J1787" s="4" t="s">
        <v>239</v>
      </c>
      <c r="K1787" s="4" t="s">
        <v>6274</v>
      </c>
      <c r="L1787" s="4" t="s">
        <v>6274</v>
      </c>
      <c r="M1787" s="87">
        <v>1</v>
      </c>
      <c r="N1787" t="s">
        <v>63</v>
      </c>
      <c r="O1787" t="s">
        <v>126</v>
      </c>
      <c r="P1787" t="s">
        <v>27</v>
      </c>
      <c r="Q1787" s="1" t="s">
        <v>168</v>
      </c>
      <c r="R1787" s="1">
        <v>4.5</v>
      </c>
      <c r="S1787" s="1" t="s">
        <v>75</v>
      </c>
      <c r="T1787" s="1" t="s">
        <v>31</v>
      </c>
      <c r="U1787" s="1" t="s">
        <v>31</v>
      </c>
      <c r="V1787" s="1" t="s">
        <v>240</v>
      </c>
      <c r="W1787" s="1" t="s">
        <v>31</v>
      </c>
      <c r="X1787" s="1" t="s">
        <v>240</v>
      </c>
      <c r="Y1787" s="1" t="s">
        <v>31</v>
      </c>
      <c r="Z1787" s="1" t="s">
        <v>31</v>
      </c>
      <c r="AA1787" s="1">
        <v>67.5</v>
      </c>
      <c r="AC1787" s="1">
        <f t="shared" si="280"/>
        <v>67.5</v>
      </c>
      <c r="AD1787" s="16">
        <f t="shared" si="278"/>
        <v>0</v>
      </c>
      <c r="AE1787" s="17">
        <f t="shared" si="281"/>
        <v>0</v>
      </c>
      <c r="AF1787">
        <f t="shared" si="282"/>
        <v>0</v>
      </c>
      <c r="AG1787" s="16">
        <f t="shared" si="279"/>
        <v>0</v>
      </c>
      <c r="AH1787" s="17">
        <f t="shared" si="276"/>
        <v>0</v>
      </c>
      <c r="AI1787">
        <f t="shared" si="284"/>
        <v>0</v>
      </c>
      <c r="AJ1787">
        <f t="shared" si="285"/>
        <v>0</v>
      </c>
      <c r="AK1787" s="18">
        <f t="shared" si="283"/>
        <v>67.5</v>
      </c>
      <c r="AL1787" s="19">
        <f t="shared" si="277"/>
        <v>0</v>
      </c>
    </row>
    <row r="1788" spans="1:38">
      <c r="A1788" t="s">
        <v>2975</v>
      </c>
      <c r="B1788" t="s">
        <v>70</v>
      </c>
      <c r="C1788" t="s">
        <v>5827</v>
      </c>
      <c r="D1788" t="s">
        <v>71</v>
      </c>
      <c r="E1788" t="s">
        <v>2940</v>
      </c>
      <c r="F1788" t="s">
        <v>128</v>
      </c>
      <c r="G1788" s="4" t="s">
        <v>5894</v>
      </c>
      <c r="H1788" s="4" t="s">
        <v>557</v>
      </c>
      <c r="I1788" s="4" t="s">
        <v>240</v>
      </c>
      <c r="J1788" s="4" t="s">
        <v>774</v>
      </c>
      <c r="K1788" s="4" t="s">
        <v>6274</v>
      </c>
      <c r="L1788" s="4" t="s">
        <v>6274</v>
      </c>
      <c r="M1788" s="87">
        <v>1</v>
      </c>
      <c r="N1788" t="s">
        <v>63</v>
      </c>
      <c r="O1788" t="s">
        <v>129</v>
      </c>
      <c r="P1788" t="s">
        <v>27</v>
      </c>
      <c r="Q1788" s="1" t="s">
        <v>400</v>
      </c>
      <c r="R1788" s="1">
        <v>3.9000000953674316</v>
      </c>
      <c r="S1788" s="1" t="s">
        <v>226</v>
      </c>
      <c r="T1788" s="1" t="s">
        <v>31</v>
      </c>
      <c r="U1788" s="1" t="s">
        <v>31</v>
      </c>
      <c r="V1788" s="1" t="s">
        <v>240</v>
      </c>
      <c r="W1788" s="1" t="s">
        <v>31</v>
      </c>
      <c r="X1788" s="1" t="s">
        <v>240</v>
      </c>
      <c r="Y1788" s="1" t="s">
        <v>31</v>
      </c>
      <c r="Z1788" s="1" t="s">
        <v>31</v>
      </c>
      <c r="AA1788" s="1">
        <v>27.299999237060547</v>
      </c>
      <c r="AC1788" s="1">
        <f t="shared" si="280"/>
        <v>27.300000667572021</v>
      </c>
      <c r="AD1788" s="16">
        <f t="shared" si="278"/>
        <v>0</v>
      </c>
      <c r="AE1788" s="17">
        <f t="shared" si="281"/>
        <v>0</v>
      </c>
      <c r="AF1788">
        <f t="shared" si="282"/>
        <v>0</v>
      </c>
      <c r="AG1788" s="16">
        <f t="shared" si="279"/>
        <v>0</v>
      </c>
      <c r="AH1788" s="17">
        <f t="shared" si="276"/>
        <v>0</v>
      </c>
      <c r="AI1788">
        <f t="shared" si="284"/>
        <v>0</v>
      </c>
      <c r="AJ1788">
        <f t="shared" si="285"/>
        <v>0</v>
      </c>
      <c r="AK1788" s="18">
        <f t="shared" si="283"/>
        <v>27.300000667572021</v>
      </c>
      <c r="AL1788" s="19">
        <f t="shared" si="277"/>
        <v>0</v>
      </c>
    </row>
    <row r="1789" spans="1:38">
      <c r="A1789" t="s">
        <v>2975</v>
      </c>
      <c r="B1789" t="s">
        <v>70</v>
      </c>
      <c r="C1789" t="s">
        <v>5827</v>
      </c>
      <c r="D1789" t="s">
        <v>71</v>
      </c>
      <c r="E1789" t="s">
        <v>2940</v>
      </c>
      <c r="F1789" t="s">
        <v>131</v>
      </c>
      <c r="G1789" s="4" t="s">
        <v>5881</v>
      </c>
      <c r="H1789" s="4" t="s">
        <v>240</v>
      </c>
      <c r="I1789" s="4" t="s">
        <v>1159</v>
      </c>
      <c r="J1789" s="4" t="s">
        <v>774</v>
      </c>
      <c r="K1789" s="4" t="s">
        <v>6274</v>
      </c>
      <c r="L1789" s="4" t="s">
        <v>6274</v>
      </c>
      <c r="M1789" s="87">
        <v>0.6</v>
      </c>
      <c r="N1789" t="s">
        <v>63</v>
      </c>
      <c r="O1789" t="s">
        <v>132</v>
      </c>
      <c r="P1789" t="s">
        <v>27</v>
      </c>
      <c r="Q1789" s="1" t="s">
        <v>99</v>
      </c>
      <c r="R1789" s="1">
        <v>1.7999999523162842</v>
      </c>
      <c r="S1789" s="1" t="s">
        <v>75</v>
      </c>
      <c r="T1789" s="1" t="s">
        <v>31</v>
      </c>
      <c r="U1789" s="1" t="s">
        <v>31</v>
      </c>
      <c r="V1789" s="1" t="s">
        <v>240</v>
      </c>
      <c r="W1789" s="1" t="s">
        <v>31</v>
      </c>
      <c r="X1789" s="1" t="s">
        <v>240</v>
      </c>
      <c r="Y1789" s="1" t="s">
        <v>31</v>
      </c>
      <c r="Z1789" s="1" t="s">
        <v>31</v>
      </c>
      <c r="AA1789" s="1">
        <v>14.399999618530273</v>
      </c>
      <c r="AC1789" s="1">
        <f t="shared" si="280"/>
        <v>14.399999618530273</v>
      </c>
      <c r="AD1789" s="16">
        <f t="shared" si="278"/>
        <v>0.4</v>
      </c>
      <c r="AE1789" s="17">
        <f t="shared" si="281"/>
        <v>3.4000000000000002E-2</v>
      </c>
      <c r="AF1789">
        <f t="shared" si="282"/>
        <v>0.48959998703002933</v>
      </c>
      <c r="AG1789" s="16">
        <f t="shared" si="279"/>
        <v>0.4</v>
      </c>
      <c r="AH1789" s="17">
        <f t="shared" si="276"/>
        <v>7.3999999999999996E-2</v>
      </c>
      <c r="AI1789">
        <f t="shared" si="284"/>
        <v>1.0655999717712401</v>
      </c>
      <c r="AJ1789">
        <f t="shared" si="285"/>
        <v>1.5551999588012695</v>
      </c>
      <c r="AK1789" s="18">
        <f t="shared" si="283"/>
        <v>15.955199577331543</v>
      </c>
      <c r="AL1789" s="19">
        <f t="shared" si="277"/>
        <v>-1.5551999588012695</v>
      </c>
    </row>
    <row r="1790" spans="1:38">
      <c r="A1790" t="s">
        <v>2975</v>
      </c>
      <c r="B1790" t="s">
        <v>70</v>
      </c>
      <c r="C1790" t="s">
        <v>5827</v>
      </c>
      <c r="D1790" t="s">
        <v>71</v>
      </c>
      <c r="E1790" t="s">
        <v>2940</v>
      </c>
      <c r="F1790" t="s">
        <v>137</v>
      </c>
      <c r="G1790" s="4" t="s">
        <v>5880</v>
      </c>
      <c r="H1790" s="4" t="s">
        <v>557</v>
      </c>
      <c r="I1790" s="4" t="s">
        <v>1159</v>
      </c>
      <c r="J1790" s="4" t="s">
        <v>239</v>
      </c>
      <c r="K1790" s="4" t="s">
        <v>6274</v>
      </c>
      <c r="L1790" s="4" t="s">
        <v>6274</v>
      </c>
      <c r="M1790" s="87">
        <v>1</v>
      </c>
      <c r="N1790" t="s">
        <v>63</v>
      </c>
      <c r="O1790" t="s">
        <v>138</v>
      </c>
      <c r="P1790" t="s">
        <v>27</v>
      </c>
      <c r="Q1790" s="1" t="s">
        <v>66</v>
      </c>
      <c r="R1790" s="1">
        <v>2.4000000953674316</v>
      </c>
      <c r="S1790" s="1" t="s">
        <v>75</v>
      </c>
      <c r="T1790" s="1" t="s">
        <v>31</v>
      </c>
      <c r="U1790" s="1" t="s">
        <v>31</v>
      </c>
      <c r="V1790" s="1" t="s">
        <v>240</v>
      </c>
      <c r="W1790" s="1" t="s">
        <v>31</v>
      </c>
      <c r="X1790" s="1" t="s">
        <v>240</v>
      </c>
      <c r="Y1790" s="1" t="s">
        <v>31</v>
      </c>
      <c r="Z1790" s="1" t="s">
        <v>31</v>
      </c>
      <c r="AA1790" s="1">
        <v>4.8000001907348633</v>
      </c>
      <c r="AC1790" s="1">
        <f t="shared" si="280"/>
        <v>4.8000001907348633</v>
      </c>
      <c r="AD1790" s="16">
        <f t="shared" si="278"/>
        <v>0</v>
      </c>
      <c r="AE1790" s="17">
        <f t="shared" si="281"/>
        <v>0</v>
      </c>
      <c r="AF1790">
        <f t="shared" si="282"/>
        <v>0</v>
      </c>
      <c r="AG1790" s="16">
        <f t="shared" si="279"/>
        <v>0</v>
      </c>
      <c r="AH1790" s="17">
        <f t="shared" si="276"/>
        <v>0</v>
      </c>
      <c r="AI1790">
        <f t="shared" si="284"/>
        <v>0</v>
      </c>
      <c r="AJ1790">
        <f t="shared" si="285"/>
        <v>0</v>
      </c>
      <c r="AK1790" s="18">
        <f t="shared" si="283"/>
        <v>4.8000001907348633</v>
      </c>
      <c r="AL1790" s="19">
        <f t="shared" si="277"/>
        <v>0</v>
      </c>
    </row>
    <row r="1791" spans="1:38">
      <c r="A1791" t="s">
        <v>2975</v>
      </c>
      <c r="B1791" t="s">
        <v>70</v>
      </c>
      <c r="C1791" t="s">
        <v>5827</v>
      </c>
      <c r="D1791" t="s">
        <v>71</v>
      </c>
      <c r="E1791" t="s">
        <v>2940</v>
      </c>
      <c r="F1791" t="s">
        <v>139</v>
      </c>
      <c r="G1791" s="4" t="s">
        <v>5882</v>
      </c>
      <c r="H1791" s="4" t="s">
        <v>6275</v>
      </c>
      <c r="I1791" s="4" t="s">
        <v>6275</v>
      </c>
      <c r="J1791" s="4" t="s">
        <v>225</v>
      </c>
      <c r="K1791" s="4" t="s">
        <v>6274</v>
      </c>
      <c r="L1791" s="4" t="s">
        <v>6274</v>
      </c>
      <c r="M1791" s="86">
        <v>0</v>
      </c>
      <c r="N1791" t="s">
        <v>63</v>
      </c>
      <c r="O1791" t="s">
        <v>140</v>
      </c>
      <c r="P1791" t="s">
        <v>27</v>
      </c>
      <c r="Q1791" s="1" t="s">
        <v>66</v>
      </c>
      <c r="R1791" s="1">
        <v>2.5</v>
      </c>
      <c r="S1791" s="1" t="s">
        <v>75</v>
      </c>
      <c r="T1791" s="1" t="s">
        <v>31</v>
      </c>
      <c r="U1791" s="1" t="s">
        <v>31</v>
      </c>
      <c r="V1791" s="1" t="s">
        <v>240</v>
      </c>
      <c r="W1791" s="1" t="s">
        <v>31</v>
      </c>
      <c r="X1791" s="1" t="s">
        <v>240</v>
      </c>
      <c r="Y1791" s="1" t="s">
        <v>31</v>
      </c>
      <c r="Z1791" s="1" t="s">
        <v>31</v>
      </c>
      <c r="AA1791" s="1">
        <v>5</v>
      </c>
      <c r="AC1791" s="1">
        <f t="shared" si="280"/>
        <v>5</v>
      </c>
      <c r="AD1791" s="16">
        <f t="shared" si="278"/>
        <v>1</v>
      </c>
      <c r="AE1791" s="17">
        <f t="shared" si="281"/>
        <v>8.5000000000000006E-2</v>
      </c>
      <c r="AF1791">
        <f t="shared" si="282"/>
        <v>0.42500000000000004</v>
      </c>
      <c r="AG1791" s="16">
        <f t="shared" si="279"/>
        <v>1</v>
      </c>
      <c r="AH1791" s="17">
        <f t="shared" si="276"/>
        <v>0.185</v>
      </c>
      <c r="AI1791">
        <f t="shared" si="284"/>
        <v>0.92500000000000004</v>
      </c>
      <c r="AJ1791">
        <f t="shared" si="285"/>
        <v>1.35</v>
      </c>
      <c r="AK1791" s="18">
        <f t="shared" si="283"/>
        <v>6.35</v>
      </c>
      <c r="AL1791" s="19">
        <f t="shared" si="277"/>
        <v>-1.35</v>
      </c>
    </row>
    <row r="1792" spans="1:38">
      <c r="A1792" t="s">
        <v>2975</v>
      </c>
      <c r="B1792" t="s">
        <v>70</v>
      </c>
      <c r="C1792" t="s">
        <v>5827</v>
      </c>
      <c r="D1792" t="s">
        <v>71</v>
      </c>
      <c r="E1792" t="s">
        <v>2940</v>
      </c>
      <c r="F1792" t="s">
        <v>143</v>
      </c>
      <c r="G1792" s="4" t="s">
        <v>5883</v>
      </c>
      <c r="H1792" s="4" t="s">
        <v>240</v>
      </c>
      <c r="I1792" s="4" t="s">
        <v>68</v>
      </c>
      <c r="J1792" s="4" t="s">
        <v>6273</v>
      </c>
      <c r="K1792" s="4" t="s">
        <v>6274</v>
      </c>
      <c r="L1792" s="4" t="s">
        <v>6274</v>
      </c>
      <c r="M1792" s="87">
        <v>0.6</v>
      </c>
      <c r="N1792" t="s">
        <v>63</v>
      </c>
      <c r="O1792" t="s">
        <v>144</v>
      </c>
      <c r="P1792" t="s">
        <v>27</v>
      </c>
      <c r="Q1792" s="1" t="s">
        <v>66</v>
      </c>
      <c r="R1792" s="1">
        <v>2.2000000476837158</v>
      </c>
      <c r="S1792" s="1" t="s">
        <v>75</v>
      </c>
      <c r="T1792" s="1" t="s">
        <v>31</v>
      </c>
      <c r="U1792" s="1" t="s">
        <v>31</v>
      </c>
      <c r="V1792" s="1" t="s">
        <v>240</v>
      </c>
      <c r="W1792" s="1" t="s">
        <v>31</v>
      </c>
      <c r="X1792" s="1" t="s">
        <v>240</v>
      </c>
      <c r="Y1792" s="1" t="s">
        <v>31</v>
      </c>
      <c r="Z1792" s="1" t="s">
        <v>31</v>
      </c>
      <c r="AA1792" s="1">
        <v>4.4000000953674316</v>
      </c>
      <c r="AC1792" s="1">
        <f t="shared" si="280"/>
        <v>4.4000000953674316</v>
      </c>
      <c r="AD1792" s="16">
        <f t="shared" si="278"/>
        <v>0.4</v>
      </c>
      <c r="AE1792" s="17">
        <f t="shared" si="281"/>
        <v>3.4000000000000002E-2</v>
      </c>
      <c r="AF1792">
        <f t="shared" si="282"/>
        <v>0.14960000324249267</v>
      </c>
      <c r="AG1792" s="16">
        <f t="shared" si="279"/>
        <v>0.4</v>
      </c>
      <c r="AH1792" s="17">
        <f t="shared" si="276"/>
        <v>7.3999999999999996E-2</v>
      </c>
      <c r="AI1792">
        <f t="shared" si="284"/>
        <v>0.32560000705718994</v>
      </c>
      <c r="AJ1792">
        <f t="shared" si="285"/>
        <v>0.47520001029968262</v>
      </c>
      <c r="AK1792" s="18">
        <f t="shared" si="283"/>
        <v>4.8752001056671146</v>
      </c>
      <c r="AL1792" s="19">
        <f t="shared" si="277"/>
        <v>-0.47520001029968262</v>
      </c>
    </row>
    <row r="1793" spans="1:38">
      <c r="A1793" t="s">
        <v>2975</v>
      </c>
      <c r="B1793" t="s">
        <v>70</v>
      </c>
      <c r="C1793" t="s">
        <v>5827</v>
      </c>
      <c r="D1793" t="s">
        <v>71</v>
      </c>
      <c r="E1793" t="s">
        <v>2940</v>
      </c>
      <c r="F1793" t="s">
        <v>415</v>
      </c>
      <c r="G1793" s="4" t="s">
        <v>6023</v>
      </c>
      <c r="H1793" s="4" t="s">
        <v>153</v>
      </c>
      <c r="I1793" s="4" t="s">
        <v>161</v>
      </c>
      <c r="J1793" s="4" t="s">
        <v>6273</v>
      </c>
      <c r="K1793" s="4" t="s">
        <v>359</v>
      </c>
      <c r="L1793" s="4" t="s">
        <v>6274</v>
      </c>
      <c r="M1793" s="87">
        <v>0.6</v>
      </c>
      <c r="N1793" t="s">
        <v>63</v>
      </c>
      <c r="O1793" t="s">
        <v>416</v>
      </c>
      <c r="P1793" t="s">
        <v>27</v>
      </c>
      <c r="Q1793" s="1" t="s">
        <v>74</v>
      </c>
      <c r="R1793" s="1">
        <v>3.2999999523162842</v>
      </c>
      <c r="S1793" s="1" t="s">
        <v>75</v>
      </c>
      <c r="T1793" s="1" t="s">
        <v>31</v>
      </c>
      <c r="U1793" s="1" t="s">
        <v>31</v>
      </c>
      <c r="V1793" s="1" t="s">
        <v>240</v>
      </c>
      <c r="W1793" s="1" t="s">
        <v>31</v>
      </c>
      <c r="X1793" s="1" t="s">
        <v>240</v>
      </c>
      <c r="Y1793" s="1" t="s">
        <v>31</v>
      </c>
      <c r="Z1793" s="1" t="s">
        <v>31</v>
      </c>
      <c r="AA1793" s="1">
        <v>3.2999999523162842</v>
      </c>
      <c r="AC1793" s="1">
        <f t="shared" si="280"/>
        <v>3.2999999523162842</v>
      </c>
      <c r="AD1793" s="16">
        <f t="shared" si="278"/>
        <v>0.4</v>
      </c>
      <c r="AE1793" s="17">
        <f t="shared" si="281"/>
        <v>3.4000000000000002E-2</v>
      </c>
      <c r="AF1793">
        <f t="shared" si="282"/>
        <v>0.11219999837875368</v>
      </c>
      <c r="AG1793" s="16">
        <f t="shared" si="279"/>
        <v>0.4</v>
      </c>
      <c r="AH1793" s="17">
        <f t="shared" si="276"/>
        <v>7.3999999999999996E-2</v>
      </c>
      <c r="AI1793">
        <f t="shared" si="284"/>
        <v>0.24419999647140503</v>
      </c>
      <c r="AJ1793">
        <f t="shared" si="285"/>
        <v>0.35639999485015872</v>
      </c>
      <c r="AK1793" s="18">
        <f t="shared" si="283"/>
        <v>3.656399947166443</v>
      </c>
      <c r="AL1793" s="19">
        <f t="shared" si="277"/>
        <v>-0.35639999485015872</v>
      </c>
    </row>
    <row r="1794" spans="1:38">
      <c r="A1794" t="s">
        <v>2975</v>
      </c>
      <c r="B1794" t="s">
        <v>70</v>
      </c>
      <c r="C1794" t="s">
        <v>5827</v>
      </c>
      <c r="D1794" t="s">
        <v>71</v>
      </c>
      <c r="E1794" t="s">
        <v>2940</v>
      </c>
      <c r="F1794" t="s">
        <v>419</v>
      </c>
      <c r="G1794" s="4" t="s">
        <v>6024</v>
      </c>
      <c r="H1794" s="4" t="s">
        <v>81</v>
      </c>
      <c r="I1794" s="4" t="s">
        <v>1159</v>
      </c>
      <c r="J1794" s="4" t="s">
        <v>6273</v>
      </c>
      <c r="K1794" s="4" t="s">
        <v>359</v>
      </c>
      <c r="L1794" s="4" t="s">
        <v>6274</v>
      </c>
      <c r="M1794" s="87">
        <v>0.6</v>
      </c>
      <c r="N1794" t="s">
        <v>63</v>
      </c>
      <c r="O1794" t="s">
        <v>420</v>
      </c>
      <c r="P1794" t="s">
        <v>27</v>
      </c>
      <c r="Q1794" s="1" t="s">
        <v>84</v>
      </c>
      <c r="R1794" s="1">
        <v>6.1999998092651367</v>
      </c>
      <c r="S1794" s="1" t="s">
        <v>75</v>
      </c>
      <c r="T1794" s="1" t="s">
        <v>31</v>
      </c>
      <c r="U1794" s="1" t="s">
        <v>31</v>
      </c>
      <c r="V1794" s="1" t="s">
        <v>240</v>
      </c>
      <c r="W1794" s="1" t="s">
        <v>31</v>
      </c>
      <c r="X1794" s="1" t="s">
        <v>240</v>
      </c>
      <c r="Y1794" s="1" t="s">
        <v>31</v>
      </c>
      <c r="Z1794" s="1" t="s">
        <v>31</v>
      </c>
      <c r="AA1794" s="1">
        <v>24.799999237060547</v>
      </c>
      <c r="AC1794" s="1">
        <f t="shared" si="280"/>
        <v>24.799999237060547</v>
      </c>
      <c r="AD1794" s="16">
        <f t="shared" si="278"/>
        <v>0.4</v>
      </c>
      <c r="AE1794" s="17">
        <f t="shared" si="281"/>
        <v>3.4000000000000002E-2</v>
      </c>
      <c r="AF1794">
        <f t="shared" si="282"/>
        <v>0.84319997406005864</v>
      </c>
      <c r="AG1794" s="16">
        <f t="shared" si="279"/>
        <v>0.4</v>
      </c>
      <c r="AH1794" s="17">
        <f t="shared" si="276"/>
        <v>7.3999999999999996E-2</v>
      </c>
      <c r="AI1794">
        <f t="shared" si="284"/>
        <v>1.8351999435424804</v>
      </c>
      <c r="AJ1794">
        <f t="shared" si="285"/>
        <v>2.678399917602539</v>
      </c>
      <c r="AK1794" s="18">
        <f t="shared" si="283"/>
        <v>27.478399154663087</v>
      </c>
      <c r="AL1794" s="19">
        <f t="shared" si="277"/>
        <v>-2.678399917602539</v>
      </c>
    </row>
    <row r="1795" spans="1:38">
      <c r="A1795" t="s">
        <v>2975</v>
      </c>
      <c r="B1795" t="s">
        <v>70</v>
      </c>
      <c r="C1795" t="s">
        <v>5827</v>
      </c>
      <c r="D1795" t="s">
        <v>71</v>
      </c>
      <c r="E1795" t="s">
        <v>2940</v>
      </c>
      <c r="F1795" t="s">
        <v>423</v>
      </c>
      <c r="G1795" s="4" t="s">
        <v>5880</v>
      </c>
      <c r="H1795" s="4" t="s">
        <v>557</v>
      </c>
      <c r="I1795" s="4" t="s">
        <v>1159</v>
      </c>
      <c r="J1795" s="4" t="s">
        <v>239</v>
      </c>
      <c r="K1795" s="4" t="s">
        <v>6274</v>
      </c>
      <c r="L1795" s="4" t="s">
        <v>6274</v>
      </c>
      <c r="M1795" s="87">
        <v>1</v>
      </c>
      <c r="N1795" t="s">
        <v>63</v>
      </c>
      <c r="O1795" t="s">
        <v>424</v>
      </c>
      <c r="P1795" t="s">
        <v>27</v>
      </c>
      <c r="Q1795" s="1" t="s">
        <v>74</v>
      </c>
      <c r="R1795" s="1">
        <v>2.5</v>
      </c>
      <c r="S1795" s="1" t="s">
        <v>75</v>
      </c>
      <c r="T1795" s="1" t="s">
        <v>31</v>
      </c>
      <c r="U1795" s="1" t="s">
        <v>31</v>
      </c>
      <c r="V1795" s="1" t="s">
        <v>240</v>
      </c>
      <c r="W1795" s="1" t="s">
        <v>31</v>
      </c>
      <c r="X1795" s="1" t="s">
        <v>240</v>
      </c>
      <c r="Y1795" s="1" t="s">
        <v>31</v>
      </c>
      <c r="Z1795" s="1" t="s">
        <v>31</v>
      </c>
      <c r="AA1795" s="1">
        <v>2.5</v>
      </c>
      <c r="AC1795" s="1">
        <f t="shared" si="280"/>
        <v>2.5</v>
      </c>
      <c r="AD1795" s="16">
        <f t="shared" si="278"/>
        <v>0</v>
      </c>
      <c r="AE1795" s="17">
        <f t="shared" si="281"/>
        <v>0</v>
      </c>
      <c r="AF1795">
        <f t="shared" si="282"/>
        <v>0</v>
      </c>
      <c r="AG1795" s="16">
        <f t="shared" si="279"/>
        <v>0</v>
      </c>
      <c r="AH1795" s="17">
        <f t="shared" si="276"/>
        <v>0</v>
      </c>
      <c r="AI1795">
        <f t="shared" si="284"/>
        <v>0</v>
      </c>
      <c r="AJ1795">
        <f t="shared" si="285"/>
        <v>0</v>
      </c>
      <c r="AK1795" s="18">
        <f t="shared" si="283"/>
        <v>2.5</v>
      </c>
      <c r="AL1795" s="19">
        <f t="shared" si="277"/>
        <v>0</v>
      </c>
    </row>
    <row r="1796" spans="1:38">
      <c r="A1796" t="s">
        <v>2975</v>
      </c>
      <c r="B1796" t="s">
        <v>70</v>
      </c>
      <c r="C1796" t="s">
        <v>5827</v>
      </c>
      <c r="D1796" t="s">
        <v>71</v>
      </c>
      <c r="E1796" t="s">
        <v>2940</v>
      </c>
      <c r="F1796" t="s">
        <v>145</v>
      </c>
      <c r="G1796" s="4" t="s">
        <v>5884</v>
      </c>
      <c r="H1796" s="4" t="s">
        <v>240</v>
      </c>
      <c r="I1796" s="4" t="s">
        <v>6275</v>
      </c>
      <c r="J1796" s="4" t="s">
        <v>203</v>
      </c>
      <c r="K1796" s="4" t="s">
        <v>359</v>
      </c>
      <c r="L1796" s="4" t="s">
        <v>6274</v>
      </c>
      <c r="M1796" s="87">
        <v>0.6</v>
      </c>
      <c r="N1796" t="s">
        <v>63</v>
      </c>
      <c r="O1796" t="s">
        <v>146</v>
      </c>
      <c r="P1796" t="s">
        <v>27</v>
      </c>
      <c r="Q1796" s="1" t="s">
        <v>74</v>
      </c>
      <c r="R1796" s="1">
        <v>2.9000000953674316</v>
      </c>
      <c r="S1796" s="1" t="s">
        <v>75</v>
      </c>
      <c r="T1796" s="1" t="s">
        <v>31</v>
      </c>
      <c r="U1796" s="1" t="s">
        <v>31</v>
      </c>
      <c r="V1796" s="1" t="s">
        <v>240</v>
      </c>
      <c r="W1796" s="1" t="s">
        <v>31</v>
      </c>
      <c r="X1796" s="1" t="s">
        <v>240</v>
      </c>
      <c r="Y1796" s="1" t="s">
        <v>31</v>
      </c>
      <c r="Z1796" s="1" t="s">
        <v>31</v>
      </c>
      <c r="AA1796" s="1">
        <v>2.9000000953674316</v>
      </c>
      <c r="AC1796" s="1">
        <f t="shared" si="280"/>
        <v>2.9000000953674316</v>
      </c>
      <c r="AD1796" s="16">
        <f t="shared" si="278"/>
        <v>0.4</v>
      </c>
      <c r="AE1796" s="17">
        <f t="shared" si="281"/>
        <v>3.4000000000000002E-2</v>
      </c>
      <c r="AF1796">
        <f t="shared" si="282"/>
        <v>9.8600003242492684E-2</v>
      </c>
      <c r="AG1796" s="16">
        <f t="shared" si="279"/>
        <v>0.4</v>
      </c>
      <c r="AH1796" s="17">
        <f t="shared" si="276"/>
        <v>7.3999999999999996E-2</v>
      </c>
      <c r="AI1796">
        <f t="shared" si="284"/>
        <v>0.21460000705718993</v>
      </c>
      <c r="AJ1796">
        <f t="shared" si="285"/>
        <v>0.31320001029968259</v>
      </c>
      <c r="AK1796" s="18">
        <f t="shared" si="283"/>
        <v>3.2132001056671142</v>
      </c>
      <c r="AL1796" s="19">
        <f t="shared" si="277"/>
        <v>-0.31320001029968259</v>
      </c>
    </row>
    <row r="1797" spans="1:38">
      <c r="A1797" t="s">
        <v>2975</v>
      </c>
      <c r="B1797" t="s">
        <v>70</v>
      </c>
      <c r="C1797" t="s">
        <v>5827</v>
      </c>
      <c r="D1797" t="s">
        <v>71</v>
      </c>
      <c r="E1797" t="s">
        <v>2940</v>
      </c>
      <c r="F1797" t="s">
        <v>425</v>
      </c>
      <c r="G1797" s="4" t="s">
        <v>5869</v>
      </c>
      <c r="H1797" s="4" t="s">
        <v>557</v>
      </c>
      <c r="I1797" s="4" t="s">
        <v>557</v>
      </c>
      <c r="J1797" s="4" t="s">
        <v>81</v>
      </c>
      <c r="K1797" s="4" t="s">
        <v>6274</v>
      </c>
      <c r="L1797" s="4" t="s">
        <v>6274</v>
      </c>
      <c r="M1797" s="87">
        <v>1</v>
      </c>
      <c r="N1797" t="s">
        <v>63</v>
      </c>
      <c r="O1797" t="s">
        <v>426</v>
      </c>
      <c r="P1797" t="s">
        <v>27</v>
      </c>
      <c r="Q1797" s="1" t="s">
        <v>74</v>
      </c>
      <c r="R1797" s="1">
        <v>12.5</v>
      </c>
      <c r="S1797" s="1" t="s">
        <v>75</v>
      </c>
      <c r="T1797" s="1" t="s">
        <v>31</v>
      </c>
      <c r="U1797" s="1" t="s">
        <v>31</v>
      </c>
      <c r="V1797" s="1" t="s">
        <v>240</v>
      </c>
      <c r="W1797" s="1" t="s">
        <v>31</v>
      </c>
      <c r="X1797" s="1" t="s">
        <v>240</v>
      </c>
      <c r="Y1797" s="1" t="s">
        <v>31</v>
      </c>
      <c r="Z1797" s="1" t="s">
        <v>31</v>
      </c>
      <c r="AA1797" s="1">
        <v>12.5</v>
      </c>
      <c r="AC1797" s="1">
        <f t="shared" si="280"/>
        <v>12.5</v>
      </c>
      <c r="AD1797" s="16">
        <f t="shared" si="278"/>
        <v>0</v>
      </c>
      <c r="AE1797" s="17">
        <f t="shared" si="281"/>
        <v>0</v>
      </c>
      <c r="AF1797">
        <f t="shared" si="282"/>
        <v>0</v>
      </c>
      <c r="AG1797" s="16">
        <f t="shared" si="279"/>
        <v>0</v>
      </c>
      <c r="AH1797" s="17">
        <f t="shared" ref="AH1797:AH1860" si="286">AG1797*$AG$3</f>
        <v>0</v>
      </c>
      <c r="AI1797">
        <f t="shared" si="284"/>
        <v>0</v>
      </c>
      <c r="AJ1797">
        <f t="shared" si="285"/>
        <v>0</v>
      </c>
      <c r="AK1797" s="18">
        <f t="shared" si="283"/>
        <v>12.5</v>
      </c>
      <c r="AL1797" s="19">
        <f t="shared" ref="AL1797:AL1860" si="287">(T1797+W1797+Y1797)-AJ1797</f>
        <v>0</v>
      </c>
    </row>
    <row r="1798" spans="1:38">
      <c r="A1798" t="s">
        <v>2975</v>
      </c>
      <c r="B1798" t="s">
        <v>70</v>
      </c>
      <c r="C1798" t="s">
        <v>5827</v>
      </c>
      <c r="D1798" t="s">
        <v>71</v>
      </c>
      <c r="E1798" t="s">
        <v>2940</v>
      </c>
      <c r="F1798" t="s">
        <v>427</v>
      </c>
      <c r="G1798" s="4" t="s">
        <v>5902</v>
      </c>
      <c r="H1798" s="4" t="s">
        <v>68</v>
      </c>
      <c r="I1798" s="4" t="s">
        <v>240</v>
      </c>
      <c r="J1798" s="4" t="s">
        <v>225</v>
      </c>
      <c r="K1798" s="4" t="s">
        <v>6274</v>
      </c>
      <c r="L1798" s="4" t="s">
        <v>6274</v>
      </c>
      <c r="M1798" s="87">
        <v>1</v>
      </c>
      <c r="N1798" t="s">
        <v>63</v>
      </c>
      <c r="O1798" t="s">
        <v>1007</v>
      </c>
      <c r="P1798" t="s">
        <v>27</v>
      </c>
      <c r="Q1798" s="1" t="s">
        <v>153</v>
      </c>
      <c r="R1798" s="1">
        <v>18.5</v>
      </c>
      <c r="S1798" s="1" t="s">
        <v>75</v>
      </c>
      <c r="T1798" s="1" t="s">
        <v>31</v>
      </c>
      <c r="U1798" s="1" t="s">
        <v>31</v>
      </c>
      <c r="V1798" s="1" t="s">
        <v>240</v>
      </c>
      <c r="W1798" s="1" t="s">
        <v>31</v>
      </c>
      <c r="X1798" s="1" t="s">
        <v>240</v>
      </c>
      <c r="Y1798" s="1" t="s">
        <v>31</v>
      </c>
      <c r="Z1798" s="1" t="s">
        <v>31</v>
      </c>
      <c r="AA1798" s="1">
        <v>222</v>
      </c>
      <c r="AC1798" s="1">
        <f t="shared" si="280"/>
        <v>222</v>
      </c>
      <c r="AD1798" s="16">
        <f t="shared" si="278"/>
        <v>0</v>
      </c>
      <c r="AE1798" s="17">
        <f t="shared" si="281"/>
        <v>0</v>
      </c>
      <c r="AF1798">
        <f t="shared" si="282"/>
        <v>0</v>
      </c>
      <c r="AG1798" s="16">
        <f t="shared" si="279"/>
        <v>0</v>
      </c>
      <c r="AH1798" s="17">
        <f t="shared" si="286"/>
        <v>0</v>
      </c>
      <c r="AI1798">
        <f t="shared" si="284"/>
        <v>0</v>
      </c>
      <c r="AJ1798">
        <f t="shared" si="285"/>
        <v>0</v>
      </c>
      <c r="AK1798" s="18">
        <f t="shared" si="283"/>
        <v>222</v>
      </c>
      <c r="AL1798" s="19">
        <f t="shared" si="287"/>
        <v>0</v>
      </c>
    </row>
    <row r="1799" spans="1:38">
      <c r="A1799" t="s">
        <v>2975</v>
      </c>
      <c r="B1799" t="s">
        <v>70</v>
      </c>
      <c r="C1799" t="s">
        <v>5827</v>
      </c>
      <c r="D1799" t="s">
        <v>71</v>
      </c>
      <c r="E1799" t="s">
        <v>2940</v>
      </c>
      <c r="F1799" t="s">
        <v>409</v>
      </c>
      <c r="G1799" s="4" t="s">
        <v>5901</v>
      </c>
      <c r="H1799" s="4" t="s">
        <v>240</v>
      </c>
      <c r="I1799" s="4" t="s">
        <v>1159</v>
      </c>
      <c r="J1799" s="4" t="s">
        <v>225</v>
      </c>
      <c r="K1799" s="4" t="s">
        <v>6274</v>
      </c>
      <c r="L1799" s="4" t="s">
        <v>6274</v>
      </c>
      <c r="M1799" s="87">
        <v>0.6</v>
      </c>
      <c r="N1799" t="s">
        <v>63</v>
      </c>
      <c r="O1799" t="s">
        <v>410</v>
      </c>
      <c r="P1799" t="s">
        <v>27</v>
      </c>
      <c r="Q1799" s="1" t="s">
        <v>408</v>
      </c>
      <c r="R1799" s="1">
        <v>4.4000000953674316</v>
      </c>
      <c r="S1799" s="1" t="s">
        <v>75</v>
      </c>
      <c r="T1799" s="1" t="s">
        <v>31</v>
      </c>
      <c r="U1799" s="1" t="s">
        <v>31</v>
      </c>
      <c r="V1799" s="1" t="s">
        <v>240</v>
      </c>
      <c r="W1799" s="1" t="s">
        <v>31</v>
      </c>
      <c r="X1799" s="1" t="s">
        <v>240</v>
      </c>
      <c r="Y1799" s="1" t="s">
        <v>31</v>
      </c>
      <c r="Z1799" s="1" t="s">
        <v>31</v>
      </c>
      <c r="AA1799" s="1">
        <v>18.479999542236328</v>
      </c>
      <c r="AC1799" s="1">
        <f t="shared" si="280"/>
        <v>18.480000400543215</v>
      </c>
      <c r="AD1799" s="16">
        <f t="shared" ref="AD1799:AD1862" si="288">1-M1799</f>
        <v>0.4</v>
      </c>
      <c r="AE1799" s="17">
        <f t="shared" si="281"/>
        <v>3.4000000000000002E-2</v>
      </c>
      <c r="AF1799">
        <f t="shared" si="282"/>
        <v>0.62831998443603521</v>
      </c>
      <c r="AG1799" s="16">
        <f t="shared" ref="AG1799:AG1862" si="289">AD1799</f>
        <v>0.4</v>
      </c>
      <c r="AH1799" s="17">
        <f t="shared" si="286"/>
        <v>7.3999999999999996E-2</v>
      </c>
      <c r="AI1799">
        <f t="shared" si="284"/>
        <v>1.3675200296401979</v>
      </c>
      <c r="AJ1799">
        <f t="shared" si="285"/>
        <v>1.9958400140762331</v>
      </c>
      <c r="AK1799" s="18">
        <f t="shared" si="283"/>
        <v>20.475840414619448</v>
      </c>
      <c r="AL1799" s="19">
        <f t="shared" si="287"/>
        <v>-1.9958400140762331</v>
      </c>
    </row>
    <row r="1800" spans="1:38">
      <c r="A1800" t="s">
        <v>2975</v>
      </c>
      <c r="B1800" t="s">
        <v>70</v>
      </c>
      <c r="C1800" t="s">
        <v>5827</v>
      </c>
      <c r="D1800" t="s">
        <v>71</v>
      </c>
      <c r="E1800" t="s">
        <v>2940</v>
      </c>
      <c r="F1800" t="s">
        <v>117</v>
      </c>
      <c r="G1800" s="4" t="s">
        <v>5878</v>
      </c>
      <c r="H1800" s="4" t="s">
        <v>240</v>
      </c>
      <c r="I1800" s="4" t="s">
        <v>32</v>
      </c>
      <c r="J1800" s="4" t="s">
        <v>81</v>
      </c>
      <c r="K1800" s="4" t="s">
        <v>6274</v>
      </c>
      <c r="L1800" s="4" t="s">
        <v>6274</v>
      </c>
      <c r="M1800" s="87">
        <v>0.6</v>
      </c>
      <c r="N1800" t="s">
        <v>63</v>
      </c>
      <c r="O1800" t="s">
        <v>118</v>
      </c>
      <c r="P1800" t="s">
        <v>27</v>
      </c>
      <c r="Q1800" s="1" t="s">
        <v>2760</v>
      </c>
      <c r="R1800" s="1">
        <v>3.9903614521026611</v>
      </c>
      <c r="S1800" s="1" t="s">
        <v>75</v>
      </c>
      <c r="T1800" s="1" t="s">
        <v>31</v>
      </c>
      <c r="U1800" s="1" t="s">
        <v>31</v>
      </c>
      <c r="V1800" s="1" t="s">
        <v>240</v>
      </c>
      <c r="W1800" s="1" t="s">
        <v>31</v>
      </c>
      <c r="X1800" s="1" t="s">
        <v>240</v>
      </c>
      <c r="Y1800" s="1" t="s">
        <v>31</v>
      </c>
      <c r="Z1800" s="1" t="s">
        <v>31</v>
      </c>
      <c r="AA1800" s="1">
        <v>33.119998931884766</v>
      </c>
      <c r="AC1800" s="1">
        <f t="shared" ref="AC1800:AC1863" si="290">(R1800*Q1800)-T1800-W1800-Y1800</f>
        <v>33.120000052452092</v>
      </c>
      <c r="AD1800" s="16">
        <f t="shared" si="288"/>
        <v>0.4</v>
      </c>
      <c r="AE1800" s="17">
        <f t="shared" ref="AE1800:AE1863" si="291">$AD1800*$AD$3</f>
        <v>3.4000000000000002E-2</v>
      </c>
      <c r="AF1800">
        <f t="shared" ref="AF1800:AF1863" si="292">AA1800*AE1800</f>
        <v>1.1260799636840821</v>
      </c>
      <c r="AG1800" s="16">
        <f t="shared" si="289"/>
        <v>0.4</v>
      </c>
      <c r="AH1800" s="17">
        <f t="shared" si="286"/>
        <v>7.3999999999999996E-2</v>
      </c>
      <c r="AI1800">
        <f t="shared" si="284"/>
        <v>2.4508800038814549</v>
      </c>
      <c r="AJ1800">
        <f t="shared" si="285"/>
        <v>3.576959967565537</v>
      </c>
      <c r="AK1800" s="18">
        <f t="shared" ref="AK1800:AK1863" si="293">AC1800+AJ1800</f>
        <v>36.696960020017627</v>
      </c>
      <c r="AL1800" s="19">
        <f t="shared" si="287"/>
        <v>-3.576959967565537</v>
      </c>
    </row>
    <row r="1801" spans="1:38">
      <c r="A1801" t="s">
        <v>2978</v>
      </c>
      <c r="B1801" t="s">
        <v>523</v>
      </c>
      <c r="C1801" t="s">
        <v>5827</v>
      </c>
      <c r="D1801" t="s">
        <v>524</v>
      </c>
      <c r="E1801" t="s">
        <v>2940</v>
      </c>
      <c r="F1801" t="s">
        <v>535</v>
      </c>
      <c r="G1801" s="4" t="s">
        <v>6035</v>
      </c>
      <c r="H1801" s="4" t="s">
        <v>1436</v>
      </c>
      <c r="I1801" s="4" t="s">
        <v>475</v>
      </c>
      <c r="J1801" s="4" t="s">
        <v>203</v>
      </c>
      <c r="K1801" s="4" t="s">
        <v>6274</v>
      </c>
      <c r="L1801" s="4" t="s">
        <v>6274</v>
      </c>
      <c r="M1801" s="87">
        <v>0.6</v>
      </c>
      <c r="N1801" t="s">
        <v>536</v>
      </c>
      <c r="O1801" t="s">
        <v>537</v>
      </c>
      <c r="P1801" t="s">
        <v>315</v>
      </c>
      <c r="Q1801" s="1" t="s">
        <v>1735</v>
      </c>
      <c r="R1801" s="1">
        <v>4.7800002098083496</v>
      </c>
      <c r="S1801" s="1" t="s">
        <v>226</v>
      </c>
      <c r="T1801" s="1" t="s">
        <v>31</v>
      </c>
      <c r="U1801" s="1" t="s">
        <v>31</v>
      </c>
      <c r="V1801" s="1" t="s">
        <v>32</v>
      </c>
      <c r="W1801" s="1" t="s">
        <v>31</v>
      </c>
      <c r="X1801" s="1" t="s">
        <v>32</v>
      </c>
      <c r="Y1801" s="1" t="s">
        <v>31</v>
      </c>
      <c r="Z1801" s="1" t="s">
        <v>31</v>
      </c>
      <c r="AA1801" s="1">
        <v>81.260002136230469</v>
      </c>
      <c r="AC1801" s="1">
        <f t="shared" si="290"/>
        <v>81.260003566741943</v>
      </c>
      <c r="AD1801" s="16">
        <f t="shared" si="288"/>
        <v>0.4</v>
      </c>
      <c r="AE1801" s="17">
        <f t="shared" si="291"/>
        <v>3.4000000000000002E-2</v>
      </c>
      <c r="AF1801">
        <f t="shared" si="292"/>
        <v>2.7628400726318363</v>
      </c>
      <c r="AG1801" s="16">
        <f t="shared" si="289"/>
        <v>0.4</v>
      </c>
      <c r="AH1801" s="17">
        <f t="shared" si="286"/>
        <v>7.3999999999999996E-2</v>
      </c>
      <c r="AI1801">
        <f t="shared" ref="AI1801:AI1864" si="294">AC1801*AH1801</f>
        <v>6.0132402639389033</v>
      </c>
      <c r="AJ1801">
        <f t="shared" si="285"/>
        <v>8.7760803365707396</v>
      </c>
      <c r="AK1801" s="18">
        <f t="shared" si="293"/>
        <v>90.036083903312687</v>
      </c>
      <c r="AL1801" s="19">
        <f t="shared" si="287"/>
        <v>-8.7760803365707396</v>
      </c>
    </row>
    <row r="1802" spans="1:38">
      <c r="A1802" t="s">
        <v>2978</v>
      </c>
      <c r="B1802" t="s">
        <v>523</v>
      </c>
      <c r="C1802" t="s">
        <v>5827</v>
      </c>
      <c r="D1802" t="s">
        <v>524</v>
      </c>
      <c r="E1802" t="s">
        <v>2940</v>
      </c>
      <c r="F1802" t="s">
        <v>530</v>
      </c>
      <c r="G1802" s="4" t="s">
        <v>5906</v>
      </c>
      <c r="H1802" s="4" t="s">
        <v>68</v>
      </c>
      <c r="I1802" s="4" t="s">
        <v>6277</v>
      </c>
      <c r="J1802" s="4" t="s">
        <v>6273</v>
      </c>
      <c r="K1802" s="4" t="s">
        <v>6274</v>
      </c>
      <c r="L1802" s="4" t="s">
        <v>6274</v>
      </c>
      <c r="M1802" s="87">
        <v>1</v>
      </c>
      <c r="N1802" t="s">
        <v>531</v>
      </c>
      <c r="O1802" t="s">
        <v>532</v>
      </c>
      <c r="P1802" t="s">
        <v>27</v>
      </c>
      <c r="Q1802" s="1" t="s">
        <v>2979</v>
      </c>
      <c r="R1802" s="1">
        <v>2.9800000190734863</v>
      </c>
      <c r="S1802" s="1" t="s">
        <v>154</v>
      </c>
      <c r="T1802" s="1" t="s">
        <v>2980</v>
      </c>
      <c r="U1802" s="1" t="s">
        <v>31</v>
      </c>
      <c r="V1802" s="1" t="s">
        <v>32</v>
      </c>
      <c r="W1802" s="1" t="s">
        <v>31</v>
      </c>
      <c r="X1802" s="1" t="s">
        <v>32</v>
      </c>
      <c r="Y1802" s="1" t="s">
        <v>31</v>
      </c>
      <c r="Z1802" s="1" t="s">
        <v>31</v>
      </c>
      <c r="AA1802" s="1">
        <v>289.05999755859375</v>
      </c>
      <c r="AC1802" s="1">
        <f t="shared" si="290"/>
        <v>231.25000185012817</v>
      </c>
      <c r="AD1802" s="16">
        <f t="shared" si="288"/>
        <v>0</v>
      </c>
      <c r="AE1802" s="17">
        <f t="shared" si="291"/>
        <v>0</v>
      </c>
      <c r="AF1802">
        <f t="shared" si="292"/>
        <v>0</v>
      </c>
      <c r="AG1802" s="16">
        <f t="shared" si="289"/>
        <v>0</v>
      </c>
      <c r="AH1802" s="17">
        <f t="shared" si="286"/>
        <v>0</v>
      </c>
      <c r="AI1802">
        <f t="shared" si="294"/>
        <v>0</v>
      </c>
      <c r="AJ1802">
        <f t="shared" si="285"/>
        <v>0</v>
      </c>
      <c r="AK1802" s="18">
        <f t="shared" si="293"/>
        <v>231.25000185012817</v>
      </c>
      <c r="AL1802" s="19">
        <f t="shared" si="287"/>
        <v>57.81</v>
      </c>
    </row>
    <row r="1803" spans="1:38">
      <c r="A1803" t="s">
        <v>2978</v>
      </c>
      <c r="B1803" t="s">
        <v>523</v>
      </c>
      <c r="C1803" t="s">
        <v>5827</v>
      </c>
      <c r="D1803" t="s">
        <v>524</v>
      </c>
      <c r="E1803" t="s">
        <v>2940</v>
      </c>
      <c r="F1803" t="s">
        <v>525</v>
      </c>
      <c r="G1803" s="4" t="s">
        <v>5906</v>
      </c>
      <c r="H1803" s="4" t="s">
        <v>68</v>
      </c>
      <c r="I1803" s="4" t="s">
        <v>6277</v>
      </c>
      <c r="J1803" s="4" t="s">
        <v>6273</v>
      </c>
      <c r="K1803" s="4" t="s">
        <v>6274</v>
      </c>
      <c r="L1803" s="4" t="s">
        <v>6274</v>
      </c>
      <c r="M1803" s="87">
        <v>1</v>
      </c>
      <c r="N1803" t="s">
        <v>526</v>
      </c>
      <c r="O1803" t="s">
        <v>527</v>
      </c>
      <c r="P1803" t="s">
        <v>27</v>
      </c>
      <c r="Q1803" s="1" t="s">
        <v>528</v>
      </c>
      <c r="R1803" s="1">
        <v>2.9800000190734863</v>
      </c>
      <c r="S1803" s="1" t="s">
        <v>154</v>
      </c>
      <c r="T1803" s="1" t="s">
        <v>529</v>
      </c>
      <c r="U1803" s="1" t="s">
        <v>31</v>
      </c>
      <c r="V1803" s="1" t="s">
        <v>32</v>
      </c>
      <c r="W1803" s="1" t="s">
        <v>31</v>
      </c>
      <c r="X1803" s="1" t="s">
        <v>32</v>
      </c>
      <c r="Y1803" s="1" t="s">
        <v>31</v>
      </c>
      <c r="Z1803" s="1" t="s">
        <v>31</v>
      </c>
      <c r="AA1803" s="1">
        <v>238.39999389648438</v>
      </c>
      <c r="AC1803" s="1">
        <f t="shared" si="290"/>
        <v>190.7200015258789</v>
      </c>
      <c r="AD1803" s="16">
        <f t="shared" si="288"/>
        <v>0</v>
      </c>
      <c r="AE1803" s="17">
        <f t="shared" si="291"/>
        <v>0</v>
      </c>
      <c r="AF1803">
        <f t="shared" si="292"/>
        <v>0</v>
      </c>
      <c r="AG1803" s="16">
        <f t="shared" si="289"/>
        <v>0</v>
      </c>
      <c r="AH1803" s="17">
        <f t="shared" si="286"/>
        <v>0</v>
      </c>
      <c r="AI1803">
        <f t="shared" si="294"/>
        <v>0</v>
      </c>
      <c r="AJ1803">
        <f t="shared" ref="AJ1803:AJ1866" si="295">AF1803+AI1803</f>
        <v>0</v>
      </c>
      <c r="AK1803" s="18">
        <f t="shared" si="293"/>
        <v>190.7200015258789</v>
      </c>
      <c r="AL1803" s="19">
        <f t="shared" si="287"/>
        <v>47.68</v>
      </c>
    </row>
    <row r="1804" spans="1:38">
      <c r="A1804" t="s">
        <v>2981</v>
      </c>
      <c r="B1804" t="s">
        <v>469</v>
      </c>
      <c r="C1804" t="s">
        <v>5827</v>
      </c>
      <c r="D1804" t="s">
        <v>470</v>
      </c>
      <c r="E1804" t="s">
        <v>2940</v>
      </c>
      <c r="F1804" t="s">
        <v>2982</v>
      </c>
      <c r="G1804" s="4" t="s">
        <v>5915</v>
      </c>
      <c r="H1804" s="4" t="s">
        <v>68</v>
      </c>
      <c r="I1804" s="4" t="s">
        <v>48</v>
      </c>
      <c r="J1804" s="4" t="s">
        <v>28</v>
      </c>
      <c r="K1804" s="4" t="s">
        <v>74</v>
      </c>
      <c r="L1804" s="4" t="s">
        <v>6274</v>
      </c>
      <c r="M1804" s="87">
        <v>0.6</v>
      </c>
      <c r="N1804" t="s">
        <v>2983</v>
      </c>
      <c r="O1804" t="s">
        <v>2984</v>
      </c>
      <c r="P1804" t="s">
        <v>27</v>
      </c>
      <c r="Q1804" s="1" t="s">
        <v>130</v>
      </c>
      <c r="R1804" s="1">
        <v>74</v>
      </c>
      <c r="S1804" s="1" t="s">
        <v>29</v>
      </c>
      <c r="T1804" s="1" t="s">
        <v>2808</v>
      </c>
      <c r="U1804" s="1" t="s">
        <v>31</v>
      </c>
      <c r="V1804" s="1" t="s">
        <v>32</v>
      </c>
      <c r="W1804" s="1" t="s">
        <v>31</v>
      </c>
      <c r="X1804" s="1" t="s">
        <v>32</v>
      </c>
      <c r="Y1804" s="1" t="s">
        <v>31</v>
      </c>
      <c r="Z1804" s="1" t="s">
        <v>31</v>
      </c>
      <c r="AA1804" s="1">
        <v>222</v>
      </c>
      <c r="AC1804" s="1">
        <f t="shared" si="290"/>
        <v>206.46</v>
      </c>
      <c r="AD1804" s="16">
        <f t="shared" si="288"/>
        <v>0.4</v>
      </c>
      <c r="AE1804" s="17">
        <f t="shared" si="291"/>
        <v>3.4000000000000002E-2</v>
      </c>
      <c r="AF1804">
        <f t="shared" si="292"/>
        <v>7.5480000000000009</v>
      </c>
      <c r="AG1804" s="16">
        <f t="shared" si="289"/>
        <v>0.4</v>
      </c>
      <c r="AH1804" s="17">
        <f t="shared" si="286"/>
        <v>7.3999999999999996E-2</v>
      </c>
      <c r="AI1804">
        <f t="shared" si="294"/>
        <v>15.278039999999999</v>
      </c>
      <c r="AJ1804">
        <f t="shared" si="295"/>
        <v>22.826039999999999</v>
      </c>
      <c r="AK1804" s="18">
        <f t="shared" si="293"/>
        <v>229.28604000000001</v>
      </c>
      <c r="AL1804" s="19">
        <f t="shared" si="287"/>
        <v>-7.2860399999999998</v>
      </c>
    </row>
    <row r="1805" spans="1:38">
      <c r="A1805" t="s">
        <v>2981</v>
      </c>
      <c r="B1805" t="s">
        <v>469</v>
      </c>
      <c r="C1805" t="s">
        <v>5827</v>
      </c>
      <c r="D1805" t="s">
        <v>470</v>
      </c>
      <c r="E1805" t="s">
        <v>2940</v>
      </c>
      <c r="F1805" t="s">
        <v>1455</v>
      </c>
      <c r="G1805" s="4" t="s">
        <v>6106</v>
      </c>
      <c r="H1805" s="4" t="s">
        <v>1535</v>
      </c>
      <c r="I1805" s="4" t="s">
        <v>28</v>
      </c>
      <c r="J1805" s="4" t="s">
        <v>6287</v>
      </c>
      <c r="K1805" s="4" t="s">
        <v>359</v>
      </c>
      <c r="L1805" s="4" t="s">
        <v>6274</v>
      </c>
      <c r="M1805" s="86">
        <v>0</v>
      </c>
      <c r="N1805" t="s">
        <v>1456</v>
      </c>
      <c r="O1805" t="s">
        <v>1457</v>
      </c>
      <c r="P1805" t="s">
        <v>27</v>
      </c>
      <c r="Q1805" s="1" t="s">
        <v>74</v>
      </c>
      <c r="R1805" s="1">
        <v>70.959999084472656</v>
      </c>
      <c r="S1805" s="1" t="s">
        <v>154</v>
      </c>
      <c r="T1805" s="1" t="s">
        <v>2985</v>
      </c>
      <c r="U1805" s="1" t="s">
        <v>31</v>
      </c>
      <c r="V1805" s="1" t="s">
        <v>48</v>
      </c>
      <c r="W1805" s="1" t="s">
        <v>1219</v>
      </c>
      <c r="X1805" s="1" t="s">
        <v>48</v>
      </c>
      <c r="Y1805" s="1" t="s">
        <v>2986</v>
      </c>
      <c r="Z1805" s="1" t="s">
        <v>31</v>
      </c>
      <c r="AA1805" s="1">
        <v>70.959999084472656</v>
      </c>
      <c r="AC1805" s="1">
        <f t="shared" si="290"/>
        <v>51.519999084472659</v>
      </c>
      <c r="AD1805" s="16">
        <f t="shared" si="288"/>
        <v>1</v>
      </c>
      <c r="AE1805" s="17">
        <f t="shared" si="291"/>
        <v>8.5000000000000006E-2</v>
      </c>
      <c r="AF1805">
        <f t="shared" si="292"/>
        <v>6.0315999221801766</v>
      </c>
      <c r="AG1805" s="16">
        <f t="shared" si="289"/>
        <v>1</v>
      </c>
      <c r="AH1805" s="17">
        <f t="shared" si="286"/>
        <v>0.185</v>
      </c>
      <c r="AI1805">
        <f t="shared" si="294"/>
        <v>9.5311998306274415</v>
      </c>
      <c r="AJ1805">
        <f t="shared" si="295"/>
        <v>15.562799752807617</v>
      </c>
      <c r="AK1805" s="18">
        <f t="shared" si="293"/>
        <v>67.082798837280279</v>
      </c>
      <c r="AL1805" s="19">
        <f t="shared" si="287"/>
        <v>3.8772002471923805</v>
      </c>
    </row>
    <row r="1806" spans="1:38">
      <c r="A1806" t="s">
        <v>2981</v>
      </c>
      <c r="B1806" t="s">
        <v>469</v>
      </c>
      <c r="C1806" t="s">
        <v>5827</v>
      </c>
      <c r="D1806" t="s">
        <v>470</v>
      </c>
      <c r="E1806" t="s">
        <v>2940</v>
      </c>
      <c r="F1806" t="s">
        <v>2851</v>
      </c>
      <c r="G1806" s="4" t="s">
        <v>5888</v>
      </c>
      <c r="H1806" s="4" t="s">
        <v>6275</v>
      </c>
      <c r="I1806" s="4" t="s">
        <v>48</v>
      </c>
      <c r="J1806" s="4" t="s">
        <v>225</v>
      </c>
      <c r="K1806" s="4" t="s">
        <v>6274</v>
      </c>
      <c r="L1806" s="4" t="s">
        <v>6274</v>
      </c>
      <c r="M1806" s="87">
        <v>1</v>
      </c>
      <c r="N1806" t="s">
        <v>2852</v>
      </c>
      <c r="O1806" t="s">
        <v>2853</v>
      </c>
      <c r="P1806" t="s">
        <v>27</v>
      </c>
      <c r="Q1806" s="1" t="s">
        <v>81</v>
      </c>
      <c r="R1806" s="1">
        <v>36.360000610351563</v>
      </c>
      <c r="S1806" s="1" t="s">
        <v>29</v>
      </c>
      <c r="T1806" s="1" t="s">
        <v>2987</v>
      </c>
      <c r="U1806" s="1" t="s">
        <v>31</v>
      </c>
      <c r="V1806" s="1" t="s">
        <v>32</v>
      </c>
      <c r="W1806" s="1" t="s">
        <v>31</v>
      </c>
      <c r="X1806" s="1" t="s">
        <v>32</v>
      </c>
      <c r="Y1806" s="1" t="s">
        <v>31</v>
      </c>
      <c r="Z1806" s="1" t="s">
        <v>31</v>
      </c>
      <c r="AA1806" s="1">
        <v>363.60000610351563</v>
      </c>
      <c r="AC1806" s="1">
        <f t="shared" si="290"/>
        <v>338.15000610351564</v>
      </c>
      <c r="AD1806" s="16">
        <f t="shared" si="288"/>
        <v>0</v>
      </c>
      <c r="AE1806" s="17">
        <f t="shared" si="291"/>
        <v>0</v>
      </c>
      <c r="AF1806">
        <f t="shared" si="292"/>
        <v>0</v>
      </c>
      <c r="AG1806" s="16">
        <f t="shared" si="289"/>
        <v>0</v>
      </c>
      <c r="AH1806" s="17">
        <f t="shared" si="286"/>
        <v>0</v>
      </c>
      <c r="AI1806">
        <f t="shared" si="294"/>
        <v>0</v>
      </c>
      <c r="AJ1806">
        <f t="shared" si="295"/>
        <v>0</v>
      </c>
      <c r="AK1806" s="18">
        <f t="shared" si="293"/>
        <v>338.15000610351564</v>
      </c>
      <c r="AL1806" s="19">
        <f t="shared" si="287"/>
        <v>25.45</v>
      </c>
    </row>
    <row r="1807" spans="1:38">
      <c r="A1807" t="s">
        <v>2981</v>
      </c>
      <c r="B1807" t="s">
        <v>469</v>
      </c>
      <c r="C1807" t="s">
        <v>5827</v>
      </c>
      <c r="D1807" t="s">
        <v>470</v>
      </c>
      <c r="E1807" t="s">
        <v>2940</v>
      </c>
      <c r="F1807" t="s">
        <v>2184</v>
      </c>
      <c r="G1807" s="4" t="s">
        <v>6132</v>
      </c>
      <c r="H1807" s="4" t="s">
        <v>774</v>
      </c>
      <c r="I1807" s="4" t="s">
        <v>48</v>
      </c>
      <c r="J1807" s="4" t="s">
        <v>81</v>
      </c>
      <c r="K1807" s="4" t="s">
        <v>130</v>
      </c>
      <c r="L1807" s="4" t="s">
        <v>6274</v>
      </c>
      <c r="M1807" s="86">
        <v>0</v>
      </c>
      <c r="N1807" t="s">
        <v>2185</v>
      </c>
      <c r="O1807" t="s">
        <v>2186</v>
      </c>
      <c r="P1807" t="s">
        <v>315</v>
      </c>
      <c r="Q1807" s="1" t="s">
        <v>81</v>
      </c>
      <c r="R1807" s="1">
        <v>13.039999961853027</v>
      </c>
      <c r="S1807" s="1" t="s">
        <v>226</v>
      </c>
      <c r="T1807" s="1" t="s">
        <v>31</v>
      </c>
      <c r="U1807" s="1" t="s">
        <v>31</v>
      </c>
      <c r="V1807" s="1" t="s">
        <v>48</v>
      </c>
      <c r="W1807" s="1" t="s">
        <v>738</v>
      </c>
      <c r="X1807" s="1" t="s">
        <v>48</v>
      </c>
      <c r="Y1807" s="1" t="s">
        <v>2988</v>
      </c>
      <c r="Z1807" s="1" t="s">
        <v>31</v>
      </c>
      <c r="AA1807" s="1">
        <v>130.39999389648438</v>
      </c>
      <c r="AC1807" s="1">
        <f t="shared" si="290"/>
        <v>118.33999961853027</v>
      </c>
      <c r="AD1807" s="16">
        <f t="shared" si="288"/>
        <v>1</v>
      </c>
      <c r="AE1807" s="17">
        <f t="shared" si="291"/>
        <v>8.5000000000000006E-2</v>
      </c>
      <c r="AF1807">
        <f t="shared" si="292"/>
        <v>11.083999481201174</v>
      </c>
      <c r="AG1807" s="16">
        <f t="shared" si="289"/>
        <v>1</v>
      </c>
      <c r="AH1807" s="17">
        <f t="shared" si="286"/>
        <v>0.185</v>
      </c>
      <c r="AI1807">
        <f t="shared" si="294"/>
        <v>21.892899929428101</v>
      </c>
      <c r="AJ1807">
        <f t="shared" si="295"/>
        <v>32.976899410629272</v>
      </c>
      <c r="AK1807" s="18">
        <f t="shared" si="293"/>
        <v>151.31689902915954</v>
      </c>
      <c r="AL1807" s="19">
        <f t="shared" si="287"/>
        <v>-20.91689941062927</v>
      </c>
    </row>
    <row r="1808" spans="1:38">
      <c r="A1808" t="s">
        <v>2981</v>
      </c>
      <c r="B1808" t="s">
        <v>469</v>
      </c>
      <c r="C1808" t="s">
        <v>5827</v>
      </c>
      <c r="D1808" t="s">
        <v>470</v>
      </c>
      <c r="E1808" t="s">
        <v>2940</v>
      </c>
      <c r="F1808" t="s">
        <v>2989</v>
      </c>
      <c r="G1808" s="4" t="s">
        <v>5888</v>
      </c>
      <c r="H1808" s="4" t="s">
        <v>6275</v>
      </c>
      <c r="I1808" s="4" t="s">
        <v>48</v>
      </c>
      <c r="J1808" s="4" t="s">
        <v>225</v>
      </c>
      <c r="K1808" s="4" t="s">
        <v>6274</v>
      </c>
      <c r="L1808" s="4" t="s">
        <v>6274</v>
      </c>
      <c r="M1808" s="87">
        <v>1</v>
      </c>
      <c r="N1808" t="s">
        <v>2990</v>
      </c>
      <c r="O1808" t="s">
        <v>2991</v>
      </c>
      <c r="P1808" t="s">
        <v>27</v>
      </c>
      <c r="Q1808" s="1" t="s">
        <v>81</v>
      </c>
      <c r="R1808" s="1">
        <v>29.170000076293945</v>
      </c>
      <c r="S1808" s="1" t="s">
        <v>29</v>
      </c>
      <c r="T1808" s="1" t="s">
        <v>2992</v>
      </c>
      <c r="U1808" s="1" t="s">
        <v>31</v>
      </c>
      <c r="V1808" s="1" t="s">
        <v>32</v>
      </c>
      <c r="W1808" s="1" t="s">
        <v>31</v>
      </c>
      <c r="X1808" s="1" t="s">
        <v>32</v>
      </c>
      <c r="Y1808" s="1" t="s">
        <v>31</v>
      </c>
      <c r="Z1808" s="1" t="s">
        <v>31</v>
      </c>
      <c r="AA1808" s="1">
        <v>291.70001220703125</v>
      </c>
      <c r="AC1808" s="1">
        <f t="shared" si="290"/>
        <v>271.28000076293944</v>
      </c>
      <c r="AD1808" s="16">
        <f t="shared" si="288"/>
        <v>0</v>
      </c>
      <c r="AE1808" s="17">
        <f t="shared" si="291"/>
        <v>0</v>
      </c>
      <c r="AF1808">
        <f t="shared" si="292"/>
        <v>0</v>
      </c>
      <c r="AG1808" s="16">
        <f t="shared" si="289"/>
        <v>0</v>
      </c>
      <c r="AH1808" s="17">
        <f t="shared" si="286"/>
        <v>0</v>
      </c>
      <c r="AI1808">
        <f t="shared" si="294"/>
        <v>0</v>
      </c>
      <c r="AJ1808">
        <f t="shared" si="295"/>
        <v>0</v>
      </c>
      <c r="AK1808" s="18">
        <f t="shared" si="293"/>
        <v>271.28000076293944</v>
      </c>
      <c r="AL1808" s="19">
        <f t="shared" si="287"/>
        <v>20.420000000000002</v>
      </c>
    </row>
    <row r="1809" spans="1:38">
      <c r="A1809" t="s">
        <v>2993</v>
      </c>
      <c r="B1809" t="s">
        <v>923</v>
      </c>
      <c r="C1809" t="s">
        <v>5827</v>
      </c>
      <c r="D1809" t="s">
        <v>924</v>
      </c>
      <c r="E1809" t="s">
        <v>2940</v>
      </c>
      <c r="F1809" t="s">
        <v>925</v>
      </c>
      <c r="G1809" s="4" t="s">
        <v>6072</v>
      </c>
      <c r="H1809" s="4" t="s">
        <v>801</v>
      </c>
      <c r="I1809" s="4" t="s">
        <v>538</v>
      </c>
      <c r="J1809" s="4" t="s">
        <v>28</v>
      </c>
      <c r="K1809" s="4" t="s">
        <v>6274</v>
      </c>
      <c r="L1809" s="4" t="s">
        <v>6274</v>
      </c>
      <c r="M1809" s="86">
        <v>0</v>
      </c>
      <c r="N1809" t="s">
        <v>63</v>
      </c>
      <c r="O1809" t="s">
        <v>926</v>
      </c>
      <c r="P1809" t="s">
        <v>315</v>
      </c>
      <c r="Q1809" s="1" t="s">
        <v>538</v>
      </c>
      <c r="R1809" s="1">
        <v>77.599998474121094</v>
      </c>
      <c r="S1809" s="1" t="s">
        <v>226</v>
      </c>
      <c r="T1809" s="1" t="s">
        <v>31</v>
      </c>
      <c r="U1809" s="1" t="s">
        <v>31</v>
      </c>
      <c r="V1809" s="1" t="s">
        <v>475</v>
      </c>
      <c r="W1809" s="1" t="s">
        <v>2994</v>
      </c>
      <c r="X1809" s="1" t="s">
        <v>475</v>
      </c>
      <c r="Y1809" s="1" t="s">
        <v>2995</v>
      </c>
      <c r="Z1809" s="1" t="s">
        <v>31</v>
      </c>
      <c r="AA1809" s="1">
        <v>1396.800048828125</v>
      </c>
      <c r="AC1809" s="1">
        <f t="shared" si="290"/>
        <v>1267.5899725341797</v>
      </c>
      <c r="AD1809" s="16">
        <f t="shared" si="288"/>
        <v>1</v>
      </c>
      <c r="AE1809" s="17">
        <f t="shared" si="291"/>
        <v>8.5000000000000006E-2</v>
      </c>
      <c r="AF1809">
        <f t="shared" si="292"/>
        <v>118.72800415039063</v>
      </c>
      <c r="AG1809" s="16">
        <f t="shared" si="289"/>
        <v>1</v>
      </c>
      <c r="AH1809" s="17">
        <f t="shared" si="286"/>
        <v>0.185</v>
      </c>
      <c r="AI1809">
        <f t="shared" si="294"/>
        <v>234.50414491882324</v>
      </c>
      <c r="AJ1809">
        <f t="shared" si="295"/>
        <v>353.23214906921385</v>
      </c>
      <c r="AK1809" s="18">
        <f t="shared" si="293"/>
        <v>1620.8221216033935</v>
      </c>
      <c r="AL1809" s="19">
        <f t="shared" si="287"/>
        <v>-224.02214906921384</v>
      </c>
    </row>
    <row r="1810" spans="1:38">
      <c r="A1810" t="s">
        <v>2993</v>
      </c>
      <c r="B1810" t="s">
        <v>923</v>
      </c>
      <c r="C1810" t="s">
        <v>5827</v>
      </c>
      <c r="D1810" t="s">
        <v>924</v>
      </c>
      <c r="E1810" t="s">
        <v>2940</v>
      </c>
      <c r="F1810" t="s">
        <v>1948</v>
      </c>
      <c r="G1810" s="4" t="s">
        <v>6066</v>
      </c>
      <c r="H1810" s="4" t="s">
        <v>1143</v>
      </c>
      <c r="I1810" s="4" t="s">
        <v>557</v>
      </c>
      <c r="J1810" s="4" t="s">
        <v>203</v>
      </c>
      <c r="K1810" s="4" t="s">
        <v>74</v>
      </c>
      <c r="L1810" s="4" t="s">
        <v>359</v>
      </c>
      <c r="M1810" s="87">
        <v>0.6</v>
      </c>
      <c r="N1810" t="s">
        <v>1949</v>
      </c>
      <c r="O1810" t="s">
        <v>1950</v>
      </c>
      <c r="P1810" t="s">
        <v>27</v>
      </c>
      <c r="Q1810" s="1" t="s">
        <v>84</v>
      </c>
      <c r="R1810" s="1">
        <v>83.5</v>
      </c>
      <c r="S1810" s="1" t="s">
        <v>154</v>
      </c>
      <c r="T1810" s="1" t="s">
        <v>2996</v>
      </c>
      <c r="U1810" s="1" t="s">
        <v>31</v>
      </c>
      <c r="V1810" s="1" t="s">
        <v>48</v>
      </c>
      <c r="W1810" s="1" t="s">
        <v>2997</v>
      </c>
      <c r="X1810" s="1" t="s">
        <v>48</v>
      </c>
      <c r="Y1810" s="1" t="s">
        <v>2998</v>
      </c>
      <c r="Z1810" s="1" t="s">
        <v>31</v>
      </c>
      <c r="AA1810" s="1">
        <v>334</v>
      </c>
      <c r="AC1810" s="1">
        <f t="shared" si="290"/>
        <v>255.00999999999996</v>
      </c>
      <c r="AD1810" s="16">
        <f t="shared" si="288"/>
        <v>0.4</v>
      </c>
      <c r="AE1810" s="17">
        <f t="shared" si="291"/>
        <v>3.4000000000000002E-2</v>
      </c>
      <c r="AF1810">
        <f t="shared" si="292"/>
        <v>11.356000000000002</v>
      </c>
      <c r="AG1810" s="16">
        <f t="shared" si="289"/>
        <v>0.4</v>
      </c>
      <c r="AH1810" s="17">
        <f t="shared" si="286"/>
        <v>7.3999999999999996E-2</v>
      </c>
      <c r="AI1810">
        <f t="shared" si="294"/>
        <v>18.870739999999998</v>
      </c>
      <c r="AJ1810">
        <f t="shared" si="295"/>
        <v>30.226739999999999</v>
      </c>
      <c r="AK1810" s="18">
        <f t="shared" si="293"/>
        <v>285.23673999999994</v>
      </c>
      <c r="AL1810" s="19">
        <f t="shared" si="287"/>
        <v>48.763259999999995</v>
      </c>
    </row>
    <row r="1811" spans="1:38">
      <c r="A1811" t="s">
        <v>2999</v>
      </c>
      <c r="B1811" t="s">
        <v>1394</v>
      </c>
      <c r="C1811" t="s">
        <v>5827</v>
      </c>
      <c r="D1811" t="s">
        <v>1395</v>
      </c>
      <c r="E1811" t="s">
        <v>2940</v>
      </c>
      <c r="F1811" t="s">
        <v>2666</v>
      </c>
      <c r="G1811" s="4" t="s">
        <v>5891</v>
      </c>
      <c r="H1811" s="4" t="s">
        <v>68</v>
      </c>
      <c r="I1811" s="4" t="s">
        <v>32</v>
      </c>
      <c r="J1811" s="4" t="s">
        <v>81</v>
      </c>
      <c r="K1811" s="4" t="s">
        <v>74</v>
      </c>
      <c r="L1811" s="4" t="s">
        <v>6274</v>
      </c>
      <c r="M1811" s="87">
        <v>0.6</v>
      </c>
      <c r="N1811" t="s">
        <v>63</v>
      </c>
      <c r="O1811" t="s">
        <v>3000</v>
      </c>
      <c r="P1811" t="s">
        <v>27</v>
      </c>
      <c r="Q1811" s="1" t="s">
        <v>3001</v>
      </c>
      <c r="R1811" s="1">
        <v>29.989999771118164</v>
      </c>
      <c r="S1811" s="1" t="s">
        <v>154</v>
      </c>
      <c r="T1811" s="1" t="s">
        <v>3002</v>
      </c>
      <c r="U1811" s="1" t="s">
        <v>31</v>
      </c>
      <c r="V1811" s="1" t="s">
        <v>32</v>
      </c>
      <c r="W1811" s="1" t="s">
        <v>31</v>
      </c>
      <c r="X1811" s="1" t="s">
        <v>32</v>
      </c>
      <c r="Y1811" s="1" t="s">
        <v>31</v>
      </c>
      <c r="Z1811" s="1" t="s">
        <v>31</v>
      </c>
      <c r="AA1811" s="1">
        <v>182.03999328613281</v>
      </c>
      <c r="AC1811" s="1">
        <f t="shared" si="290"/>
        <v>145.62929861068727</v>
      </c>
      <c r="AD1811" s="16">
        <f t="shared" si="288"/>
        <v>0.4</v>
      </c>
      <c r="AE1811" s="17">
        <f t="shared" si="291"/>
        <v>3.4000000000000002E-2</v>
      </c>
      <c r="AF1811">
        <f t="shared" si="292"/>
        <v>6.1893597717285163</v>
      </c>
      <c r="AG1811" s="16">
        <f t="shared" si="289"/>
        <v>0.4</v>
      </c>
      <c r="AH1811" s="17">
        <f t="shared" si="286"/>
        <v>7.3999999999999996E-2</v>
      </c>
      <c r="AI1811">
        <f t="shared" si="294"/>
        <v>10.776568097190857</v>
      </c>
      <c r="AJ1811">
        <f t="shared" si="295"/>
        <v>16.965927868919373</v>
      </c>
      <c r="AK1811" s="18">
        <f t="shared" si="293"/>
        <v>162.59522647960665</v>
      </c>
      <c r="AL1811" s="19">
        <f t="shared" si="287"/>
        <v>19.444072131080624</v>
      </c>
    </row>
    <row r="1812" spans="1:38">
      <c r="A1812" t="s">
        <v>3003</v>
      </c>
      <c r="B1812" t="s">
        <v>1550</v>
      </c>
      <c r="C1812" t="s">
        <v>5833</v>
      </c>
      <c r="D1812" t="s">
        <v>1551</v>
      </c>
      <c r="E1812" t="s">
        <v>2940</v>
      </c>
      <c r="F1812" t="s">
        <v>74</v>
      </c>
      <c r="G1812" s="4" t="s">
        <v>6111</v>
      </c>
      <c r="H1812" s="4" t="s">
        <v>1762</v>
      </c>
      <c r="I1812" s="4" t="s">
        <v>68</v>
      </c>
      <c r="J1812" s="4" t="s">
        <v>370</v>
      </c>
      <c r="K1812" s="4" t="s">
        <v>6274</v>
      </c>
      <c r="L1812" s="4" t="s">
        <v>6274</v>
      </c>
      <c r="M1812" s="86">
        <v>0</v>
      </c>
      <c r="N1812" t="s">
        <v>63</v>
      </c>
      <c r="O1812" t="s">
        <v>1552</v>
      </c>
      <c r="P1812" t="s">
        <v>27</v>
      </c>
      <c r="Q1812" s="1" t="s">
        <v>66</v>
      </c>
      <c r="R1812" s="1">
        <v>200</v>
      </c>
      <c r="S1812" s="1" t="s">
        <v>202</v>
      </c>
      <c r="T1812" s="1" t="s">
        <v>31</v>
      </c>
      <c r="U1812" s="1" t="s">
        <v>31</v>
      </c>
      <c r="V1812" s="1" t="s">
        <v>48</v>
      </c>
      <c r="W1812" s="1" t="s">
        <v>1363</v>
      </c>
      <c r="X1812" s="1" t="s">
        <v>48</v>
      </c>
      <c r="Y1812" s="1" t="s">
        <v>3004</v>
      </c>
      <c r="Z1812" s="1" t="s">
        <v>31</v>
      </c>
      <c r="AA1812" s="1">
        <v>400</v>
      </c>
      <c r="AC1812" s="1">
        <f t="shared" si="290"/>
        <v>389.05</v>
      </c>
      <c r="AD1812" s="16">
        <f t="shared" si="288"/>
        <v>1</v>
      </c>
      <c r="AE1812" s="17">
        <f t="shared" si="291"/>
        <v>8.5000000000000006E-2</v>
      </c>
      <c r="AF1812">
        <f t="shared" si="292"/>
        <v>34</v>
      </c>
      <c r="AG1812" s="16">
        <f t="shared" si="289"/>
        <v>1</v>
      </c>
      <c r="AH1812" s="17">
        <f t="shared" si="286"/>
        <v>0.185</v>
      </c>
      <c r="AI1812">
        <f t="shared" si="294"/>
        <v>71.974249999999998</v>
      </c>
      <c r="AJ1812">
        <f t="shared" si="295"/>
        <v>105.97425</v>
      </c>
      <c r="AK1812" s="18">
        <f t="shared" si="293"/>
        <v>495.02424999999999</v>
      </c>
      <c r="AL1812" s="19">
        <f t="shared" si="287"/>
        <v>-95.024249999999995</v>
      </c>
    </row>
    <row r="1813" spans="1:38">
      <c r="A1813" t="s">
        <v>3005</v>
      </c>
      <c r="B1813" t="s">
        <v>943</v>
      </c>
      <c r="C1813" t="s">
        <v>5827</v>
      </c>
      <c r="D1813" t="s">
        <v>944</v>
      </c>
      <c r="E1813" t="s">
        <v>2940</v>
      </c>
      <c r="F1813" t="s">
        <v>945</v>
      </c>
      <c r="G1813" s="4" t="s">
        <v>6073</v>
      </c>
      <c r="H1813" s="4" t="s">
        <v>5381</v>
      </c>
      <c r="I1813" s="4" t="s">
        <v>48</v>
      </c>
      <c r="J1813" s="4" t="s">
        <v>1535</v>
      </c>
      <c r="K1813" s="4" t="s">
        <v>6274</v>
      </c>
      <c r="L1813" s="4" t="s">
        <v>6274</v>
      </c>
      <c r="M1813" s="86">
        <v>0</v>
      </c>
      <c r="N1813" t="s">
        <v>946</v>
      </c>
      <c r="O1813" t="s">
        <v>947</v>
      </c>
      <c r="P1813" t="s">
        <v>213</v>
      </c>
      <c r="Q1813" s="1" t="s">
        <v>28</v>
      </c>
      <c r="R1813" s="1">
        <v>247.5</v>
      </c>
      <c r="S1813" s="1" t="s">
        <v>247</v>
      </c>
      <c r="T1813" s="1" t="s">
        <v>948</v>
      </c>
      <c r="U1813" s="1" t="s">
        <v>31</v>
      </c>
      <c r="V1813" s="1" t="s">
        <v>48</v>
      </c>
      <c r="W1813" s="1" t="s">
        <v>949</v>
      </c>
      <c r="X1813" s="1" t="s">
        <v>48</v>
      </c>
      <c r="Y1813" s="1" t="s">
        <v>950</v>
      </c>
      <c r="Z1813" s="1" t="s">
        <v>951</v>
      </c>
      <c r="AA1813" s="1">
        <v>4950</v>
      </c>
      <c r="AC1813" s="1">
        <f t="shared" si="290"/>
        <v>4571.32</v>
      </c>
      <c r="AD1813" s="16">
        <f t="shared" si="288"/>
        <v>1</v>
      </c>
      <c r="AE1813" s="17">
        <f t="shared" si="291"/>
        <v>8.5000000000000006E-2</v>
      </c>
      <c r="AF1813">
        <f t="shared" si="292"/>
        <v>420.75000000000006</v>
      </c>
      <c r="AG1813" s="16">
        <f t="shared" si="289"/>
        <v>1</v>
      </c>
      <c r="AH1813" s="17">
        <f t="shared" si="286"/>
        <v>0.185</v>
      </c>
      <c r="AI1813">
        <f t="shared" si="294"/>
        <v>845.69419999999991</v>
      </c>
      <c r="AJ1813">
        <f t="shared" si="295"/>
        <v>1266.4441999999999</v>
      </c>
      <c r="AK1813" s="18">
        <f t="shared" si="293"/>
        <v>5837.7641999999996</v>
      </c>
      <c r="AL1813" s="19">
        <f t="shared" si="287"/>
        <v>-887.76419999999985</v>
      </c>
    </row>
    <row r="1814" spans="1:38">
      <c r="A1814" t="s">
        <v>3006</v>
      </c>
      <c r="B1814" t="s">
        <v>2752</v>
      </c>
      <c r="C1814" t="s">
        <v>5827</v>
      </c>
      <c r="D1814" t="s">
        <v>2753</v>
      </c>
      <c r="E1814" t="s">
        <v>3007</v>
      </c>
      <c r="F1814" t="s">
        <v>3008</v>
      </c>
      <c r="G1814" s="4" t="s">
        <v>6173</v>
      </c>
      <c r="H1814" s="4" t="s">
        <v>3130</v>
      </c>
      <c r="I1814" s="4" t="s">
        <v>161</v>
      </c>
      <c r="J1814" s="4" t="s">
        <v>93</v>
      </c>
      <c r="K1814" s="4" t="s">
        <v>359</v>
      </c>
      <c r="L1814" s="4" t="s">
        <v>359</v>
      </c>
      <c r="M1814" s="86">
        <v>0</v>
      </c>
      <c r="N1814" t="s">
        <v>63</v>
      </c>
      <c r="O1814" t="s">
        <v>3009</v>
      </c>
      <c r="P1814" t="s">
        <v>27</v>
      </c>
      <c r="Q1814" s="1" t="s">
        <v>130</v>
      </c>
      <c r="R1814" s="1">
        <v>251.70208740234375</v>
      </c>
      <c r="S1814" s="1" t="s">
        <v>154</v>
      </c>
      <c r="T1814" s="1" t="s">
        <v>3010</v>
      </c>
      <c r="U1814" s="1" t="s">
        <v>31</v>
      </c>
      <c r="V1814" s="1" t="s">
        <v>48</v>
      </c>
      <c r="W1814" s="1" t="s">
        <v>3011</v>
      </c>
      <c r="X1814" s="1" t="s">
        <v>48</v>
      </c>
      <c r="Y1814" s="1" t="s">
        <v>3012</v>
      </c>
      <c r="Z1814" s="1" t="s">
        <v>31</v>
      </c>
      <c r="AA1814" s="1">
        <v>755.1099853515625</v>
      </c>
      <c r="AC1814" s="1">
        <f t="shared" si="290"/>
        <v>548.20626220703127</v>
      </c>
      <c r="AD1814" s="16">
        <f t="shared" si="288"/>
        <v>1</v>
      </c>
      <c r="AE1814" s="17">
        <f t="shared" si="291"/>
        <v>8.5000000000000006E-2</v>
      </c>
      <c r="AF1814">
        <f t="shared" si="292"/>
        <v>64.184348754882819</v>
      </c>
      <c r="AG1814" s="16">
        <f t="shared" si="289"/>
        <v>1</v>
      </c>
      <c r="AH1814" s="17">
        <f t="shared" si="286"/>
        <v>0.185</v>
      </c>
      <c r="AI1814">
        <f t="shared" si="294"/>
        <v>101.41815850830078</v>
      </c>
      <c r="AJ1814">
        <f t="shared" si="295"/>
        <v>165.60250726318361</v>
      </c>
      <c r="AK1814" s="18">
        <f t="shared" si="293"/>
        <v>713.80876947021488</v>
      </c>
      <c r="AL1814" s="19">
        <f t="shared" si="287"/>
        <v>41.297492736816395</v>
      </c>
    </row>
    <row r="1815" spans="1:38">
      <c r="A1815" t="s">
        <v>3006</v>
      </c>
      <c r="B1815" t="s">
        <v>2752</v>
      </c>
      <c r="C1815" t="s">
        <v>5827</v>
      </c>
      <c r="D1815" t="s">
        <v>2753</v>
      </c>
      <c r="E1815" t="s">
        <v>3007</v>
      </c>
      <c r="F1815" t="s">
        <v>3013</v>
      </c>
      <c r="G1815" s="4" t="s">
        <v>6185</v>
      </c>
      <c r="H1815" s="4" t="s">
        <v>3130</v>
      </c>
      <c r="I1815" s="4" t="s">
        <v>161</v>
      </c>
      <c r="J1815" s="4" t="s">
        <v>752</v>
      </c>
      <c r="K1815" s="4" t="s">
        <v>359</v>
      </c>
      <c r="L1815" s="4" t="s">
        <v>6274</v>
      </c>
      <c r="M1815" s="86">
        <v>0</v>
      </c>
      <c r="N1815" t="s">
        <v>63</v>
      </c>
      <c r="O1815" t="s">
        <v>3014</v>
      </c>
      <c r="P1815" t="s">
        <v>27</v>
      </c>
      <c r="Q1815" s="1" t="s">
        <v>130</v>
      </c>
      <c r="R1815" s="1">
        <v>438.29763793945313</v>
      </c>
      <c r="S1815" s="1" t="s">
        <v>154</v>
      </c>
      <c r="T1815" s="1" t="s">
        <v>3015</v>
      </c>
      <c r="U1815" s="1" t="s">
        <v>31</v>
      </c>
      <c r="V1815" s="1" t="s">
        <v>48</v>
      </c>
      <c r="W1815" s="1" t="s">
        <v>3016</v>
      </c>
      <c r="X1815" s="1" t="s">
        <v>48</v>
      </c>
      <c r="Y1815" s="1" t="s">
        <v>3017</v>
      </c>
      <c r="Z1815" s="1" t="s">
        <v>31</v>
      </c>
      <c r="AA1815" s="1">
        <v>1314.8900146484375</v>
      </c>
      <c r="AC1815" s="1">
        <f t="shared" si="290"/>
        <v>954.60291381835941</v>
      </c>
      <c r="AD1815" s="16">
        <f t="shared" si="288"/>
        <v>1</v>
      </c>
      <c r="AE1815" s="17">
        <f t="shared" si="291"/>
        <v>8.5000000000000006E-2</v>
      </c>
      <c r="AF1815">
        <f t="shared" si="292"/>
        <v>111.7656512451172</v>
      </c>
      <c r="AG1815" s="16">
        <f t="shared" si="289"/>
        <v>1</v>
      </c>
      <c r="AH1815" s="17">
        <f t="shared" si="286"/>
        <v>0.185</v>
      </c>
      <c r="AI1815">
        <f t="shared" si="294"/>
        <v>176.60153905639649</v>
      </c>
      <c r="AJ1815">
        <f t="shared" si="295"/>
        <v>288.36719030151369</v>
      </c>
      <c r="AK1815" s="18">
        <f t="shared" si="293"/>
        <v>1242.9701041198732</v>
      </c>
      <c r="AL1815" s="19">
        <f t="shared" si="287"/>
        <v>71.922809698486333</v>
      </c>
    </row>
    <row r="1816" spans="1:38">
      <c r="A1816" t="s">
        <v>3018</v>
      </c>
      <c r="B1816" t="s">
        <v>21</v>
      </c>
      <c r="C1816" t="s">
        <v>5827</v>
      </c>
      <c r="D1816" t="s">
        <v>22</v>
      </c>
      <c r="E1816" t="s">
        <v>3019</v>
      </c>
      <c r="F1816" t="s">
        <v>284</v>
      </c>
      <c r="G1816" s="4" t="s">
        <v>5890</v>
      </c>
      <c r="H1816" s="4" t="s">
        <v>475</v>
      </c>
      <c r="I1816" s="4" t="s">
        <v>240</v>
      </c>
      <c r="J1816" s="4" t="s">
        <v>752</v>
      </c>
      <c r="K1816" s="4" t="s">
        <v>66</v>
      </c>
      <c r="L1816" s="4" t="s">
        <v>130</v>
      </c>
      <c r="M1816" s="87">
        <v>0.6</v>
      </c>
      <c r="N1816" t="s">
        <v>285</v>
      </c>
      <c r="O1816" t="s">
        <v>286</v>
      </c>
      <c r="P1816" t="s">
        <v>27</v>
      </c>
      <c r="Q1816" s="1" t="s">
        <v>36</v>
      </c>
      <c r="R1816" s="1">
        <v>12.990256309509277</v>
      </c>
      <c r="S1816" s="1" t="s">
        <v>29</v>
      </c>
      <c r="T1816" s="1" t="s">
        <v>3020</v>
      </c>
      <c r="U1816" s="1" t="s">
        <v>31</v>
      </c>
      <c r="V1816" s="1" t="s">
        <v>32</v>
      </c>
      <c r="W1816" s="1" t="s">
        <v>31</v>
      </c>
      <c r="X1816" s="1" t="s">
        <v>32</v>
      </c>
      <c r="Y1816" s="1" t="s">
        <v>31</v>
      </c>
      <c r="Z1816" s="1" t="s">
        <v>31</v>
      </c>
      <c r="AA1816" s="1">
        <v>253.30999755859375</v>
      </c>
      <c r="AC1816" s="1">
        <f t="shared" si="290"/>
        <v>235.57999803543092</v>
      </c>
      <c r="AD1816" s="16">
        <f t="shared" si="288"/>
        <v>0.4</v>
      </c>
      <c r="AE1816" s="17">
        <f t="shared" si="291"/>
        <v>3.4000000000000002E-2</v>
      </c>
      <c r="AF1816">
        <f t="shared" si="292"/>
        <v>8.6125399169921888</v>
      </c>
      <c r="AG1816" s="16">
        <f t="shared" si="289"/>
        <v>0.4</v>
      </c>
      <c r="AH1816" s="17">
        <f t="shared" si="286"/>
        <v>7.3999999999999996E-2</v>
      </c>
      <c r="AI1816">
        <f t="shared" si="294"/>
        <v>17.432919854621886</v>
      </c>
      <c r="AJ1816">
        <f t="shared" si="295"/>
        <v>26.045459771614077</v>
      </c>
      <c r="AK1816" s="18">
        <f t="shared" si="293"/>
        <v>261.625457807045</v>
      </c>
      <c r="AL1816" s="19">
        <f t="shared" si="287"/>
        <v>-8.3154597716140763</v>
      </c>
    </row>
    <row r="1817" spans="1:38">
      <c r="A1817" t="s">
        <v>3018</v>
      </c>
      <c r="B1817" t="s">
        <v>21</v>
      </c>
      <c r="C1817" t="s">
        <v>5827</v>
      </c>
      <c r="D1817" t="s">
        <v>22</v>
      </c>
      <c r="E1817" t="s">
        <v>3019</v>
      </c>
      <c r="F1817" t="s">
        <v>33</v>
      </c>
      <c r="G1817" s="4" t="s">
        <v>5862</v>
      </c>
      <c r="H1817" s="4" t="s">
        <v>475</v>
      </c>
      <c r="I1817" s="4" t="s">
        <v>240</v>
      </c>
      <c r="J1817" s="4" t="s">
        <v>752</v>
      </c>
      <c r="K1817" s="4" t="s">
        <v>66</v>
      </c>
      <c r="L1817" s="4" t="s">
        <v>66</v>
      </c>
      <c r="M1817" s="87">
        <v>0.6</v>
      </c>
      <c r="N1817" t="s">
        <v>34</v>
      </c>
      <c r="O1817" t="s">
        <v>35</v>
      </c>
      <c r="P1817" t="s">
        <v>27</v>
      </c>
      <c r="Q1817" s="1" t="s">
        <v>36</v>
      </c>
      <c r="R1817" s="1">
        <v>15.989999771118164</v>
      </c>
      <c r="S1817" s="1" t="s">
        <v>29</v>
      </c>
      <c r="T1817" s="1" t="s">
        <v>3021</v>
      </c>
      <c r="U1817" s="1" t="s">
        <v>31</v>
      </c>
      <c r="V1817" s="1" t="s">
        <v>32</v>
      </c>
      <c r="W1817" s="1" t="s">
        <v>31</v>
      </c>
      <c r="X1817" s="1" t="s">
        <v>32</v>
      </c>
      <c r="Y1817" s="1" t="s">
        <v>31</v>
      </c>
      <c r="Z1817" s="1" t="s">
        <v>31</v>
      </c>
      <c r="AA1817" s="1">
        <v>311.80999755859375</v>
      </c>
      <c r="AC1817" s="1">
        <f t="shared" si="290"/>
        <v>289.97499553680422</v>
      </c>
      <c r="AD1817" s="16">
        <f t="shared" si="288"/>
        <v>0.4</v>
      </c>
      <c r="AE1817" s="17">
        <f t="shared" si="291"/>
        <v>3.4000000000000002E-2</v>
      </c>
      <c r="AF1817">
        <f t="shared" si="292"/>
        <v>10.601539916992188</v>
      </c>
      <c r="AG1817" s="16">
        <f t="shared" si="289"/>
        <v>0.4</v>
      </c>
      <c r="AH1817" s="17">
        <f t="shared" si="286"/>
        <v>7.3999999999999996E-2</v>
      </c>
      <c r="AI1817">
        <f t="shared" si="294"/>
        <v>21.458149669723511</v>
      </c>
      <c r="AJ1817">
        <f t="shared" si="295"/>
        <v>32.059689586715699</v>
      </c>
      <c r="AK1817" s="18">
        <f t="shared" si="293"/>
        <v>322.03468512351992</v>
      </c>
      <c r="AL1817" s="19">
        <f t="shared" si="287"/>
        <v>-10.229689586715701</v>
      </c>
    </row>
    <row r="1818" spans="1:38">
      <c r="A1818" t="s">
        <v>3018</v>
      </c>
      <c r="B1818" t="s">
        <v>21</v>
      </c>
      <c r="C1818" t="s">
        <v>5827</v>
      </c>
      <c r="D1818" t="s">
        <v>22</v>
      </c>
      <c r="E1818" t="s">
        <v>3019</v>
      </c>
      <c r="F1818" t="s">
        <v>3022</v>
      </c>
      <c r="G1818" s="4" t="s">
        <v>5862</v>
      </c>
      <c r="H1818" s="4" t="s">
        <v>475</v>
      </c>
      <c r="I1818" s="4" t="s">
        <v>240</v>
      </c>
      <c r="J1818" s="4" t="s">
        <v>752</v>
      </c>
      <c r="K1818" s="4" t="s">
        <v>66</v>
      </c>
      <c r="L1818" s="4" t="s">
        <v>66</v>
      </c>
      <c r="M1818" s="87">
        <v>0.6</v>
      </c>
      <c r="N1818" t="s">
        <v>3023</v>
      </c>
      <c r="O1818" t="s">
        <v>3024</v>
      </c>
      <c r="P1818" t="s">
        <v>27</v>
      </c>
      <c r="Q1818" s="1" t="s">
        <v>28</v>
      </c>
      <c r="R1818" s="1">
        <v>15.989999771118164</v>
      </c>
      <c r="S1818" s="1" t="s">
        <v>29</v>
      </c>
      <c r="T1818" s="1" t="s">
        <v>3025</v>
      </c>
      <c r="U1818" s="1" t="s">
        <v>31</v>
      </c>
      <c r="V1818" s="1" t="s">
        <v>32</v>
      </c>
      <c r="W1818" s="1" t="s">
        <v>31</v>
      </c>
      <c r="X1818" s="1" t="s">
        <v>32</v>
      </c>
      <c r="Y1818" s="1" t="s">
        <v>31</v>
      </c>
      <c r="Z1818" s="1" t="s">
        <v>31</v>
      </c>
      <c r="AA1818" s="1">
        <v>319.79998779296875</v>
      </c>
      <c r="AC1818" s="1">
        <f t="shared" si="290"/>
        <v>297.40999542236329</v>
      </c>
      <c r="AD1818" s="16">
        <f t="shared" si="288"/>
        <v>0.4</v>
      </c>
      <c r="AE1818" s="17">
        <f t="shared" si="291"/>
        <v>3.4000000000000002E-2</v>
      </c>
      <c r="AF1818">
        <f t="shared" si="292"/>
        <v>10.873199584960938</v>
      </c>
      <c r="AG1818" s="16">
        <f t="shared" si="289"/>
        <v>0.4</v>
      </c>
      <c r="AH1818" s="17">
        <f t="shared" si="286"/>
        <v>7.3999999999999996E-2</v>
      </c>
      <c r="AI1818">
        <f t="shared" si="294"/>
        <v>22.008339661254883</v>
      </c>
      <c r="AJ1818">
        <f t="shared" si="295"/>
        <v>32.881539246215823</v>
      </c>
      <c r="AK1818" s="18">
        <f t="shared" si="293"/>
        <v>330.29153466857912</v>
      </c>
      <c r="AL1818" s="19">
        <f t="shared" si="287"/>
        <v>-10.491539246215822</v>
      </c>
    </row>
    <row r="1819" spans="1:38">
      <c r="A1819" t="s">
        <v>3018</v>
      </c>
      <c r="B1819" t="s">
        <v>21</v>
      </c>
      <c r="C1819" t="s">
        <v>5827</v>
      </c>
      <c r="D1819" t="s">
        <v>22</v>
      </c>
      <c r="E1819" t="s">
        <v>3019</v>
      </c>
      <c r="F1819" t="s">
        <v>603</v>
      </c>
      <c r="G1819" s="4" t="s">
        <v>6038</v>
      </c>
      <c r="H1819" s="4" t="s">
        <v>981</v>
      </c>
      <c r="I1819" s="4" t="s">
        <v>48</v>
      </c>
      <c r="J1819" s="4" t="s">
        <v>6278</v>
      </c>
      <c r="K1819" s="4" t="s">
        <v>6274</v>
      </c>
      <c r="L1819" s="4" t="s">
        <v>6274</v>
      </c>
      <c r="M1819" s="86">
        <v>0</v>
      </c>
      <c r="N1819" t="s">
        <v>604</v>
      </c>
      <c r="O1819" t="s">
        <v>605</v>
      </c>
      <c r="P1819" t="s">
        <v>44</v>
      </c>
      <c r="Q1819" s="1" t="s">
        <v>28</v>
      </c>
      <c r="R1819" s="1">
        <v>13.570500373840332</v>
      </c>
      <c r="S1819" s="1" t="s">
        <v>45</v>
      </c>
      <c r="T1819" s="1" t="s">
        <v>3026</v>
      </c>
      <c r="U1819" s="1" t="s">
        <v>3027</v>
      </c>
      <c r="V1819" s="1" t="s">
        <v>48</v>
      </c>
      <c r="W1819" s="1" t="s">
        <v>2098</v>
      </c>
      <c r="X1819" s="1" t="s">
        <v>48</v>
      </c>
      <c r="Y1819" s="1" t="s">
        <v>3028</v>
      </c>
      <c r="Z1819" s="1" t="s">
        <v>31</v>
      </c>
      <c r="AA1819" s="1">
        <v>271.41000366210938</v>
      </c>
      <c r="AC1819" s="1">
        <f t="shared" si="290"/>
        <v>197.05000747680663</v>
      </c>
      <c r="AD1819" s="16">
        <f t="shared" si="288"/>
        <v>1</v>
      </c>
      <c r="AE1819" s="17">
        <f t="shared" si="291"/>
        <v>8.5000000000000006E-2</v>
      </c>
      <c r="AF1819">
        <f t="shared" si="292"/>
        <v>23.0698503112793</v>
      </c>
      <c r="AG1819" s="16">
        <f t="shared" si="289"/>
        <v>1</v>
      </c>
      <c r="AH1819" s="17">
        <f t="shared" si="286"/>
        <v>0.185</v>
      </c>
      <c r="AI1819">
        <f t="shared" si="294"/>
        <v>36.454251383209225</v>
      </c>
      <c r="AJ1819">
        <f t="shared" si="295"/>
        <v>59.524101694488522</v>
      </c>
      <c r="AK1819" s="18">
        <f t="shared" si="293"/>
        <v>256.57410917129516</v>
      </c>
      <c r="AL1819" s="19">
        <f t="shared" si="287"/>
        <v>14.835898305511478</v>
      </c>
    </row>
    <row r="1820" spans="1:38">
      <c r="A1820" t="s">
        <v>3029</v>
      </c>
      <c r="B1820" t="s">
        <v>469</v>
      </c>
      <c r="C1820" t="s">
        <v>5827</v>
      </c>
      <c r="D1820" t="s">
        <v>470</v>
      </c>
      <c r="E1820" t="s">
        <v>3019</v>
      </c>
      <c r="F1820" t="s">
        <v>3030</v>
      </c>
      <c r="G1820" s="4" t="s">
        <v>5923</v>
      </c>
      <c r="H1820" s="4" t="s">
        <v>240</v>
      </c>
      <c r="I1820" s="4" t="s">
        <v>93</v>
      </c>
      <c r="J1820" s="4" t="s">
        <v>1663</v>
      </c>
      <c r="K1820" s="4" t="s">
        <v>359</v>
      </c>
      <c r="L1820" s="4" t="s">
        <v>359</v>
      </c>
      <c r="M1820" s="87">
        <v>0.6</v>
      </c>
      <c r="N1820" t="s">
        <v>3031</v>
      </c>
      <c r="O1820" t="s">
        <v>3032</v>
      </c>
      <c r="P1820" t="s">
        <v>27</v>
      </c>
      <c r="Q1820" s="1" t="s">
        <v>74</v>
      </c>
      <c r="R1820" s="1">
        <v>59</v>
      </c>
      <c r="S1820" s="1" t="s">
        <v>154</v>
      </c>
      <c r="T1820" s="1" t="s">
        <v>3033</v>
      </c>
      <c r="U1820" s="1" t="s">
        <v>31</v>
      </c>
      <c r="V1820" s="1" t="s">
        <v>32</v>
      </c>
      <c r="W1820" s="1" t="s">
        <v>31</v>
      </c>
      <c r="X1820" s="1" t="s">
        <v>32</v>
      </c>
      <c r="Y1820" s="1" t="s">
        <v>31</v>
      </c>
      <c r="Z1820" s="1" t="s">
        <v>31</v>
      </c>
      <c r="AA1820" s="1">
        <v>59</v>
      </c>
      <c r="AC1820" s="1">
        <f t="shared" si="290"/>
        <v>47.2</v>
      </c>
      <c r="AD1820" s="16">
        <f t="shared" si="288"/>
        <v>0.4</v>
      </c>
      <c r="AE1820" s="17">
        <f t="shared" si="291"/>
        <v>3.4000000000000002E-2</v>
      </c>
      <c r="AF1820">
        <f t="shared" si="292"/>
        <v>2.0060000000000002</v>
      </c>
      <c r="AG1820" s="16">
        <f t="shared" si="289"/>
        <v>0.4</v>
      </c>
      <c r="AH1820" s="17">
        <f t="shared" si="286"/>
        <v>7.3999999999999996E-2</v>
      </c>
      <c r="AI1820">
        <f t="shared" si="294"/>
        <v>3.4927999999999999</v>
      </c>
      <c r="AJ1820">
        <f t="shared" si="295"/>
        <v>5.4988000000000001</v>
      </c>
      <c r="AK1820" s="18">
        <f t="shared" si="293"/>
        <v>52.698800000000006</v>
      </c>
      <c r="AL1820" s="19">
        <f t="shared" si="287"/>
        <v>6.3012000000000006</v>
      </c>
    </row>
    <row r="1821" spans="1:38">
      <c r="A1821" t="s">
        <v>3029</v>
      </c>
      <c r="B1821" t="s">
        <v>469</v>
      </c>
      <c r="C1821" t="s">
        <v>5827</v>
      </c>
      <c r="D1821" t="s">
        <v>470</v>
      </c>
      <c r="E1821" t="s">
        <v>3019</v>
      </c>
      <c r="F1821" t="s">
        <v>2188</v>
      </c>
      <c r="G1821" s="4" t="s">
        <v>6116</v>
      </c>
      <c r="H1821" s="4" t="s">
        <v>774</v>
      </c>
      <c r="I1821" s="4" t="s">
        <v>48</v>
      </c>
      <c r="J1821" s="4" t="s">
        <v>81</v>
      </c>
      <c r="K1821" s="4" t="s">
        <v>66</v>
      </c>
      <c r="L1821" s="4" t="s">
        <v>6274</v>
      </c>
      <c r="M1821" s="86">
        <v>0</v>
      </c>
      <c r="N1821" t="s">
        <v>2189</v>
      </c>
      <c r="O1821" t="s">
        <v>2190</v>
      </c>
      <c r="P1821" t="s">
        <v>315</v>
      </c>
      <c r="Q1821" s="1" t="s">
        <v>316</v>
      </c>
      <c r="R1821" s="1">
        <v>12.930000305175781</v>
      </c>
      <c r="S1821" s="1" t="s">
        <v>226</v>
      </c>
      <c r="T1821" s="1" t="s">
        <v>31</v>
      </c>
      <c r="U1821" s="1" t="s">
        <v>31</v>
      </c>
      <c r="V1821" s="1" t="s">
        <v>48</v>
      </c>
      <c r="W1821" s="1" t="s">
        <v>1518</v>
      </c>
      <c r="X1821" s="1" t="s">
        <v>48</v>
      </c>
      <c r="Y1821" s="1" t="s">
        <v>3034</v>
      </c>
      <c r="Z1821" s="1" t="s">
        <v>31</v>
      </c>
      <c r="AA1821" s="1">
        <v>77.580001831054688</v>
      </c>
      <c r="AC1821" s="1">
        <f t="shared" si="290"/>
        <v>70.400001831054681</v>
      </c>
      <c r="AD1821" s="16">
        <f t="shared" si="288"/>
        <v>1</v>
      </c>
      <c r="AE1821" s="17">
        <f t="shared" si="291"/>
        <v>8.5000000000000006E-2</v>
      </c>
      <c r="AF1821">
        <f t="shared" si="292"/>
        <v>6.5943001556396492</v>
      </c>
      <c r="AG1821" s="16">
        <f t="shared" si="289"/>
        <v>1</v>
      </c>
      <c r="AH1821" s="17">
        <f t="shared" si="286"/>
        <v>0.185</v>
      </c>
      <c r="AI1821">
        <f t="shared" si="294"/>
        <v>13.024000338745116</v>
      </c>
      <c r="AJ1821">
        <f t="shared" si="295"/>
        <v>19.618300494384766</v>
      </c>
      <c r="AK1821" s="18">
        <f t="shared" si="293"/>
        <v>90.01830232543945</v>
      </c>
      <c r="AL1821" s="19">
        <f t="shared" si="287"/>
        <v>-12.438300494384766</v>
      </c>
    </row>
    <row r="1822" spans="1:38">
      <c r="A1822" t="s">
        <v>3029</v>
      </c>
      <c r="B1822" t="s">
        <v>469</v>
      </c>
      <c r="C1822" t="s">
        <v>5827</v>
      </c>
      <c r="D1822" t="s">
        <v>470</v>
      </c>
      <c r="E1822" t="s">
        <v>3019</v>
      </c>
      <c r="F1822" t="s">
        <v>2184</v>
      </c>
      <c r="G1822" s="4" t="s">
        <v>6132</v>
      </c>
      <c r="H1822" s="4" t="s">
        <v>774</v>
      </c>
      <c r="I1822" s="4" t="s">
        <v>48</v>
      </c>
      <c r="J1822" s="4" t="s">
        <v>81</v>
      </c>
      <c r="K1822" s="4" t="s">
        <v>130</v>
      </c>
      <c r="L1822" s="4" t="s">
        <v>6274</v>
      </c>
      <c r="M1822" s="86">
        <v>0</v>
      </c>
      <c r="N1822" t="s">
        <v>2185</v>
      </c>
      <c r="O1822" t="s">
        <v>2186</v>
      </c>
      <c r="P1822" t="s">
        <v>315</v>
      </c>
      <c r="Q1822" s="1" t="s">
        <v>359</v>
      </c>
      <c r="R1822" s="1">
        <v>13.189999580383301</v>
      </c>
      <c r="S1822" s="1" t="s">
        <v>226</v>
      </c>
      <c r="T1822" s="1" t="s">
        <v>31</v>
      </c>
      <c r="U1822" s="1" t="s">
        <v>31</v>
      </c>
      <c r="V1822" s="1" t="s">
        <v>48</v>
      </c>
      <c r="W1822" s="1" t="s">
        <v>345</v>
      </c>
      <c r="X1822" s="1" t="s">
        <v>48</v>
      </c>
      <c r="Y1822" s="1" t="s">
        <v>3035</v>
      </c>
      <c r="Z1822" s="1" t="s">
        <v>31</v>
      </c>
      <c r="AA1822" s="1">
        <v>118.70999908447266</v>
      </c>
      <c r="AC1822" s="1">
        <f t="shared" si="290"/>
        <v>107.72999622344972</v>
      </c>
      <c r="AD1822" s="16">
        <f t="shared" si="288"/>
        <v>1</v>
      </c>
      <c r="AE1822" s="17">
        <f t="shared" si="291"/>
        <v>8.5000000000000006E-2</v>
      </c>
      <c r="AF1822">
        <f t="shared" si="292"/>
        <v>10.090349922180177</v>
      </c>
      <c r="AG1822" s="16">
        <f t="shared" si="289"/>
        <v>1</v>
      </c>
      <c r="AH1822" s="17">
        <f t="shared" si="286"/>
        <v>0.185</v>
      </c>
      <c r="AI1822">
        <f t="shared" si="294"/>
        <v>19.930049301338197</v>
      </c>
      <c r="AJ1822">
        <f t="shared" si="295"/>
        <v>30.020399223518375</v>
      </c>
      <c r="AK1822" s="18">
        <f t="shared" si="293"/>
        <v>137.7503954469681</v>
      </c>
      <c r="AL1822" s="19">
        <f t="shared" si="287"/>
        <v>-19.040399223518374</v>
      </c>
    </row>
    <row r="1823" spans="1:38">
      <c r="A1823" t="s">
        <v>3029</v>
      </c>
      <c r="B1823" t="s">
        <v>469</v>
      </c>
      <c r="C1823" t="s">
        <v>5827</v>
      </c>
      <c r="D1823" t="s">
        <v>470</v>
      </c>
      <c r="E1823" t="s">
        <v>3019</v>
      </c>
      <c r="F1823" t="s">
        <v>1455</v>
      </c>
      <c r="G1823" s="4" t="s">
        <v>6106</v>
      </c>
      <c r="H1823" s="4" t="s">
        <v>1535</v>
      </c>
      <c r="I1823" s="4" t="s">
        <v>28</v>
      </c>
      <c r="J1823" s="4" t="s">
        <v>6287</v>
      </c>
      <c r="K1823" s="4" t="s">
        <v>359</v>
      </c>
      <c r="L1823" s="4" t="s">
        <v>6274</v>
      </c>
      <c r="M1823" s="86">
        <v>0</v>
      </c>
      <c r="N1823" t="s">
        <v>1456</v>
      </c>
      <c r="O1823" t="s">
        <v>1457</v>
      </c>
      <c r="P1823" t="s">
        <v>27</v>
      </c>
      <c r="Q1823" s="1" t="s">
        <v>74</v>
      </c>
      <c r="R1823" s="1">
        <v>73.900001525878906</v>
      </c>
      <c r="S1823" s="1" t="s">
        <v>154</v>
      </c>
      <c r="T1823" s="1" t="s">
        <v>3036</v>
      </c>
      <c r="U1823" s="1" t="s">
        <v>31</v>
      </c>
      <c r="V1823" s="1" t="s">
        <v>48</v>
      </c>
      <c r="W1823" s="1" t="s">
        <v>1553</v>
      </c>
      <c r="X1823" s="1" t="s">
        <v>48</v>
      </c>
      <c r="Y1823" s="1" t="s">
        <v>3037</v>
      </c>
      <c r="Z1823" s="1" t="s">
        <v>31</v>
      </c>
      <c r="AA1823" s="1">
        <v>73.900001525878906</v>
      </c>
      <c r="AC1823" s="1">
        <f t="shared" si="290"/>
        <v>53.650001525878906</v>
      </c>
      <c r="AD1823" s="16">
        <f t="shared" si="288"/>
        <v>1</v>
      </c>
      <c r="AE1823" s="17">
        <f t="shared" si="291"/>
        <v>8.5000000000000006E-2</v>
      </c>
      <c r="AF1823">
        <f t="shared" si="292"/>
        <v>6.2815001296997073</v>
      </c>
      <c r="AG1823" s="16">
        <f t="shared" si="289"/>
        <v>1</v>
      </c>
      <c r="AH1823" s="17">
        <f t="shared" si="286"/>
        <v>0.185</v>
      </c>
      <c r="AI1823">
        <f t="shared" si="294"/>
        <v>9.9252502822875979</v>
      </c>
      <c r="AJ1823">
        <f t="shared" si="295"/>
        <v>16.206750411987304</v>
      </c>
      <c r="AK1823" s="18">
        <f t="shared" si="293"/>
        <v>69.856751937866207</v>
      </c>
      <c r="AL1823" s="19">
        <f t="shared" si="287"/>
        <v>4.0432495880126957</v>
      </c>
    </row>
    <row r="1824" spans="1:38">
      <c r="A1824" t="s">
        <v>3029</v>
      </c>
      <c r="B1824" t="s">
        <v>469</v>
      </c>
      <c r="C1824" t="s">
        <v>5827</v>
      </c>
      <c r="D1824" t="s">
        <v>470</v>
      </c>
      <c r="E1824" t="s">
        <v>3019</v>
      </c>
      <c r="F1824" t="s">
        <v>312</v>
      </c>
      <c r="G1824" s="4" t="s">
        <v>5888</v>
      </c>
      <c r="H1824" s="4" t="s">
        <v>6275</v>
      </c>
      <c r="I1824" s="4" t="s">
        <v>48</v>
      </c>
      <c r="J1824" s="4" t="s">
        <v>225</v>
      </c>
      <c r="K1824" s="4" t="s">
        <v>6274</v>
      </c>
      <c r="L1824" s="4" t="s">
        <v>6274</v>
      </c>
      <c r="M1824" s="87">
        <v>1</v>
      </c>
      <c r="N1824" t="s">
        <v>1285</v>
      </c>
      <c r="O1824" t="s">
        <v>1286</v>
      </c>
      <c r="P1824" t="s">
        <v>27</v>
      </c>
      <c r="Q1824" s="1" t="s">
        <v>66</v>
      </c>
      <c r="R1824" s="1">
        <v>39.099998474121094</v>
      </c>
      <c r="S1824" s="1" t="s">
        <v>29</v>
      </c>
      <c r="T1824" s="1" t="s">
        <v>3038</v>
      </c>
      <c r="U1824" s="1" t="s">
        <v>31</v>
      </c>
      <c r="V1824" s="1" t="s">
        <v>32</v>
      </c>
      <c r="W1824" s="1" t="s">
        <v>31</v>
      </c>
      <c r="X1824" s="1" t="s">
        <v>32</v>
      </c>
      <c r="Y1824" s="1" t="s">
        <v>31</v>
      </c>
      <c r="Z1824" s="1" t="s">
        <v>31</v>
      </c>
      <c r="AA1824" s="1">
        <v>78.199996948242188</v>
      </c>
      <c r="AC1824" s="1">
        <f t="shared" si="290"/>
        <v>72.729996948242189</v>
      </c>
      <c r="AD1824" s="16">
        <f t="shared" si="288"/>
        <v>0</v>
      </c>
      <c r="AE1824" s="17">
        <f t="shared" si="291"/>
        <v>0</v>
      </c>
      <c r="AF1824">
        <f t="shared" si="292"/>
        <v>0</v>
      </c>
      <c r="AG1824" s="16">
        <f t="shared" si="289"/>
        <v>0</v>
      </c>
      <c r="AH1824" s="17">
        <f t="shared" si="286"/>
        <v>0</v>
      </c>
      <c r="AI1824">
        <f t="shared" si="294"/>
        <v>0</v>
      </c>
      <c r="AJ1824">
        <f t="shared" si="295"/>
        <v>0</v>
      </c>
      <c r="AK1824" s="18">
        <f t="shared" si="293"/>
        <v>72.729996948242189</v>
      </c>
      <c r="AL1824" s="19">
        <f t="shared" si="287"/>
        <v>5.47</v>
      </c>
    </row>
    <row r="1825" spans="1:38">
      <c r="A1825" t="s">
        <v>3039</v>
      </c>
      <c r="B1825" t="s">
        <v>197</v>
      </c>
      <c r="C1825" t="s">
        <v>5829</v>
      </c>
      <c r="D1825" t="s">
        <v>198</v>
      </c>
      <c r="E1825" t="s">
        <v>3019</v>
      </c>
      <c r="F1825" t="s">
        <v>204</v>
      </c>
      <c r="G1825" s="4" t="s">
        <v>6009</v>
      </c>
      <c r="H1825" s="4" t="s">
        <v>28</v>
      </c>
      <c r="I1825" s="4" t="s">
        <v>6275</v>
      </c>
      <c r="J1825" s="4" t="s">
        <v>5523</v>
      </c>
      <c r="K1825" s="4" t="s">
        <v>6274</v>
      </c>
      <c r="L1825" s="4" t="s">
        <v>6274</v>
      </c>
      <c r="M1825" s="87">
        <v>0.6</v>
      </c>
      <c r="N1825" t="s">
        <v>205</v>
      </c>
      <c r="O1825" t="s">
        <v>206</v>
      </c>
      <c r="P1825" t="s">
        <v>27</v>
      </c>
      <c r="Q1825" s="1" t="s">
        <v>66</v>
      </c>
      <c r="R1825" s="1">
        <v>66</v>
      </c>
      <c r="S1825" s="1" t="s">
        <v>202</v>
      </c>
      <c r="T1825" s="1" t="s">
        <v>31</v>
      </c>
      <c r="U1825" s="1" t="s">
        <v>31</v>
      </c>
      <c r="V1825" s="1" t="s">
        <v>203</v>
      </c>
      <c r="W1825" s="1" t="s">
        <v>31</v>
      </c>
      <c r="X1825" s="1" t="s">
        <v>203</v>
      </c>
      <c r="Y1825" s="1" t="s">
        <v>31</v>
      </c>
      <c r="Z1825" s="1" t="s">
        <v>31</v>
      </c>
      <c r="AA1825" s="1">
        <v>132</v>
      </c>
      <c r="AC1825" s="1">
        <f t="shared" si="290"/>
        <v>132</v>
      </c>
      <c r="AD1825" s="16">
        <f t="shared" si="288"/>
        <v>0.4</v>
      </c>
      <c r="AE1825" s="17">
        <f t="shared" si="291"/>
        <v>3.4000000000000002E-2</v>
      </c>
      <c r="AF1825">
        <f t="shared" si="292"/>
        <v>4.4880000000000004</v>
      </c>
      <c r="AG1825" s="16">
        <f t="shared" si="289"/>
        <v>0.4</v>
      </c>
      <c r="AH1825" s="17">
        <f t="shared" si="286"/>
        <v>7.3999999999999996E-2</v>
      </c>
      <c r="AI1825">
        <f t="shared" si="294"/>
        <v>9.7679999999999989</v>
      </c>
      <c r="AJ1825">
        <f t="shared" si="295"/>
        <v>14.256</v>
      </c>
      <c r="AK1825" s="18">
        <f t="shared" si="293"/>
        <v>146.256</v>
      </c>
      <c r="AL1825" s="19">
        <f t="shared" si="287"/>
        <v>-14.256</v>
      </c>
    </row>
    <row r="1826" spans="1:38">
      <c r="A1826" t="s">
        <v>3039</v>
      </c>
      <c r="B1826" t="s">
        <v>197</v>
      </c>
      <c r="C1826" t="s">
        <v>5829</v>
      </c>
      <c r="D1826" t="s">
        <v>198</v>
      </c>
      <c r="E1826" t="s">
        <v>3019</v>
      </c>
      <c r="F1826" t="s">
        <v>648</v>
      </c>
      <c r="G1826" s="4" t="s">
        <v>6043</v>
      </c>
      <c r="H1826" s="4" t="s">
        <v>28</v>
      </c>
      <c r="I1826" s="4" t="s">
        <v>6275</v>
      </c>
      <c r="J1826" s="4" t="s">
        <v>3115</v>
      </c>
      <c r="K1826" s="4" t="s">
        <v>6274</v>
      </c>
      <c r="L1826" s="4" t="s">
        <v>6274</v>
      </c>
      <c r="M1826" s="87">
        <v>0.6</v>
      </c>
      <c r="N1826" t="s">
        <v>649</v>
      </c>
      <c r="O1826" t="s">
        <v>650</v>
      </c>
      <c r="P1826" t="s">
        <v>27</v>
      </c>
      <c r="Q1826" s="1" t="s">
        <v>66</v>
      </c>
      <c r="R1826" s="1">
        <v>66</v>
      </c>
      <c r="S1826" s="1" t="s">
        <v>202</v>
      </c>
      <c r="T1826" s="1" t="s">
        <v>31</v>
      </c>
      <c r="U1826" s="1" t="s">
        <v>31</v>
      </c>
      <c r="V1826" s="1" t="s">
        <v>203</v>
      </c>
      <c r="W1826" s="1" t="s">
        <v>31</v>
      </c>
      <c r="X1826" s="1" t="s">
        <v>203</v>
      </c>
      <c r="Y1826" s="1" t="s">
        <v>31</v>
      </c>
      <c r="Z1826" s="1" t="s">
        <v>31</v>
      </c>
      <c r="AA1826" s="1">
        <v>132</v>
      </c>
      <c r="AC1826" s="1">
        <f t="shared" si="290"/>
        <v>132</v>
      </c>
      <c r="AD1826" s="16">
        <f t="shared" si="288"/>
        <v>0.4</v>
      </c>
      <c r="AE1826" s="17">
        <f t="shared" si="291"/>
        <v>3.4000000000000002E-2</v>
      </c>
      <c r="AF1826">
        <f t="shared" si="292"/>
        <v>4.4880000000000004</v>
      </c>
      <c r="AG1826" s="16">
        <f t="shared" si="289"/>
        <v>0.4</v>
      </c>
      <c r="AH1826" s="17">
        <f t="shared" si="286"/>
        <v>7.3999999999999996E-2</v>
      </c>
      <c r="AI1826">
        <f t="shared" si="294"/>
        <v>9.7679999999999989</v>
      </c>
      <c r="AJ1826">
        <f t="shared" si="295"/>
        <v>14.256</v>
      </c>
      <c r="AK1826" s="18">
        <f t="shared" si="293"/>
        <v>146.256</v>
      </c>
      <c r="AL1826" s="19">
        <f t="shared" si="287"/>
        <v>-14.256</v>
      </c>
    </row>
    <row r="1827" spans="1:38">
      <c r="A1827" t="s">
        <v>3040</v>
      </c>
      <c r="B1827" t="s">
        <v>60</v>
      </c>
      <c r="C1827" t="s">
        <v>5827</v>
      </c>
      <c r="D1827" t="s">
        <v>61</v>
      </c>
      <c r="E1827" t="s">
        <v>3019</v>
      </c>
      <c r="F1827" t="s">
        <v>62</v>
      </c>
      <c r="G1827" s="4" t="s">
        <v>6006</v>
      </c>
      <c r="H1827" s="4" t="s">
        <v>24</v>
      </c>
      <c r="I1827" s="4" t="s">
        <v>161</v>
      </c>
      <c r="J1827" s="4" t="s">
        <v>774</v>
      </c>
      <c r="K1827" s="4" t="s">
        <v>74</v>
      </c>
      <c r="L1827" s="4" t="s">
        <v>6274</v>
      </c>
      <c r="M1827" s="86">
        <v>0</v>
      </c>
      <c r="N1827" t="s">
        <v>63</v>
      </c>
      <c r="O1827" t="s">
        <v>64</v>
      </c>
      <c r="P1827" t="s">
        <v>65</v>
      </c>
      <c r="Q1827" s="1" t="s">
        <v>66</v>
      </c>
      <c r="R1827" s="1">
        <v>365</v>
      </c>
      <c r="S1827" s="1" t="s">
        <v>67</v>
      </c>
      <c r="T1827" s="1" t="s">
        <v>31</v>
      </c>
      <c r="U1827" s="1" t="s">
        <v>31</v>
      </c>
      <c r="V1827" s="1" t="s">
        <v>68</v>
      </c>
      <c r="W1827" s="1" t="s">
        <v>31</v>
      </c>
      <c r="X1827" s="1" t="s">
        <v>68</v>
      </c>
      <c r="Y1827" s="1" t="s">
        <v>31</v>
      </c>
      <c r="Z1827" s="1" t="s">
        <v>31</v>
      </c>
      <c r="AA1827" s="1">
        <v>730</v>
      </c>
      <c r="AC1827" s="1">
        <f t="shared" si="290"/>
        <v>730</v>
      </c>
      <c r="AD1827" s="16">
        <f t="shared" si="288"/>
        <v>1</v>
      </c>
      <c r="AE1827" s="17">
        <f t="shared" si="291"/>
        <v>8.5000000000000006E-2</v>
      </c>
      <c r="AF1827">
        <f t="shared" si="292"/>
        <v>62.050000000000004</v>
      </c>
      <c r="AG1827" s="16">
        <f t="shared" si="289"/>
        <v>1</v>
      </c>
      <c r="AH1827" s="17">
        <f t="shared" si="286"/>
        <v>0.185</v>
      </c>
      <c r="AI1827">
        <f t="shared" si="294"/>
        <v>135.05000000000001</v>
      </c>
      <c r="AJ1827">
        <f t="shared" si="295"/>
        <v>197.10000000000002</v>
      </c>
      <c r="AK1827" s="18">
        <f t="shared" si="293"/>
        <v>927.1</v>
      </c>
      <c r="AL1827" s="19">
        <f t="shared" si="287"/>
        <v>-197.10000000000002</v>
      </c>
    </row>
    <row r="1828" spans="1:38">
      <c r="A1828" t="s">
        <v>3041</v>
      </c>
      <c r="B1828" t="s">
        <v>70</v>
      </c>
      <c r="C1828" t="s">
        <v>5827</v>
      </c>
      <c r="D1828" t="s">
        <v>71</v>
      </c>
      <c r="E1828" t="s">
        <v>3019</v>
      </c>
      <c r="F1828" t="s">
        <v>72</v>
      </c>
      <c r="G1828" s="4" t="s">
        <v>5864</v>
      </c>
      <c r="H1828" s="4" t="s">
        <v>557</v>
      </c>
      <c r="I1828" s="4" t="s">
        <v>68</v>
      </c>
      <c r="J1828" s="4" t="s">
        <v>54</v>
      </c>
      <c r="K1828" s="4" t="s">
        <v>6274</v>
      </c>
      <c r="L1828" s="4" t="s">
        <v>6274</v>
      </c>
      <c r="M1828" s="87">
        <v>1</v>
      </c>
      <c r="N1828" t="s">
        <v>63</v>
      </c>
      <c r="O1828" t="s">
        <v>73</v>
      </c>
      <c r="P1828" t="s">
        <v>27</v>
      </c>
      <c r="Q1828" s="1" t="s">
        <v>400</v>
      </c>
      <c r="R1828" s="1">
        <v>5.5</v>
      </c>
      <c r="S1828" s="1" t="s">
        <v>75</v>
      </c>
      <c r="T1828" s="1" t="s">
        <v>31</v>
      </c>
      <c r="U1828" s="1" t="s">
        <v>31</v>
      </c>
      <c r="V1828" s="1" t="s">
        <v>240</v>
      </c>
      <c r="W1828" s="1" t="s">
        <v>31</v>
      </c>
      <c r="X1828" s="1" t="s">
        <v>240</v>
      </c>
      <c r="Y1828" s="1" t="s">
        <v>31</v>
      </c>
      <c r="Z1828" s="1" t="s">
        <v>31</v>
      </c>
      <c r="AA1828" s="1">
        <v>38.5</v>
      </c>
      <c r="AC1828" s="1">
        <f t="shared" si="290"/>
        <v>38.5</v>
      </c>
      <c r="AD1828" s="16">
        <f t="shared" si="288"/>
        <v>0</v>
      </c>
      <c r="AE1828" s="17">
        <f t="shared" si="291"/>
        <v>0</v>
      </c>
      <c r="AF1828">
        <f t="shared" si="292"/>
        <v>0</v>
      </c>
      <c r="AG1828" s="16">
        <f t="shared" si="289"/>
        <v>0</v>
      </c>
      <c r="AH1828" s="17">
        <f t="shared" si="286"/>
        <v>0</v>
      </c>
      <c r="AI1828">
        <f t="shared" si="294"/>
        <v>0</v>
      </c>
      <c r="AJ1828">
        <f t="shared" si="295"/>
        <v>0</v>
      </c>
      <c r="AK1828" s="18">
        <f t="shared" si="293"/>
        <v>38.5</v>
      </c>
      <c r="AL1828" s="19">
        <f t="shared" si="287"/>
        <v>0</v>
      </c>
    </row>
    <row r="1829" spans="1:38">
      <c r="A1829" t="s">
        <v>3041</v>
      </c>
      <c r="B1829" t="s">
        <v>70</v>
      </c>
      <c r="C1829" t="s">
        <v>5827</v>
      </c>
      <c r="D1829" t="s">
        <v>71</v>
      </c>
      <c r="E1829" t="s">
        <v>3019</v>
      </c>
      <c r="F1829" t="s">
        <v>76</v>
      </c>
      <c r="G1829" s="4" t="s">
        <v>5865</v>
      </c>
      <c r="H1829" s="4" t="s">
        <v>557</v>
      </c>
      <c r="I1829" s="4" t="s">
        <v>68</v>
      </c>
      <c r="J1829" s="4" t="s">
        <v>370</v>
      </c>
      <c r="K1829" s="4" t="s">
        <v>6274</v>
      </c>
      <c r="L1829" s="4" t="s">
        <v>6274</v>
      </c>
      <c r="M1829" s="87">
        <v>1</v>
      </c>
      <c r="N1829" t="s">
        <v>63</v>
      </c>
      <c r="O1829" t="s">
        <v>77</v>
      </c>
      <c r="P1829" t="s">
        <v>27</v>
      </c>
      <c r="Q1829" s="1" t="s">
        <v>1381</v>
      </c>
      <c r="R1829" s="1">
        <v>5.8000001907348633</v>
      </c>
      <c r="S1829" s="1" t="s">
        <v>75</v>
      </c>
      <c r="T1829" s="1" t="s">
        <v>31</v>
      </c>
      <c r="U1829" s="1" t="s">
        <v>31</v>
      </c>
      <c r="V1829" s="1" t="s">
        <v>240</v>
      </c>
      <c r="W1829" s="1" t="s">
        <v>31</v>
      </c>
      <c r="X1829" s="1" t="s">
        <v>240</v>
      </c>
      <c r="Y1829" s="1" t="s">
        <v>31</v>
      </c>
      <c r="Z1829" s="1" t="s">
        <v>31</v>
      </c>
      <c r="AA1829" s="1">
        <v>43.5</v>
      </c>
      <c r="AC1829" s="1">
        <f t="shared" si="290"/>
        <v>43.500001430511475</v>
      </c>
      <c r="AD1829" s="16">
        <f t="shared" si="288"/>
        <v>0</v>
      </c>
      <c r="AE1829" s="17">
        <f t="shared" si="291"/>
        <v>0</v>
      </c>
      <c r="AF1829">
        <f t="shared" si="292"/>
        <v>0</v>
      </c>
      <c r="AG1829" s="16">
        <f t="shared" si="289"/>
        <v>0</v>
      </c>
      <c r="AH1829" s="17">
        <f t="shared" si="286"/>
        <v>0</v>
      </c>
      <c r="AI1829">
        <f t="shared" si="294"/>
        <v>0</v>
      </c>
      <c r="AJ1829">
        <f t="shared" si="295"/>
        <v>0</v>
      </c>
      <c r="AK1829" s="18">
        <f t="shared" si="293"/>
        <v>43.500001430511475</v>
      </c>
      <c r="AL1829" s="19">
        <f t="shared" si="287"/>
        <v>0</v>
      </c>
    </row>
    <row r="1830" spans="1:38">
      <c r="A1830" t="s">
        <v>3041</v>
      </c>
      <c r="B1830" t="s">
        <v>70</v>
      </c>
      <c r="C1830" t="s">
        <v>5827</v>
      </c>
      <c r="D1830" t="s">
        <v>71</v>
      </c>
      <c r="E1830" t="s">
        <v>3019</v>
      </c>
      <c r="F1830" t="s">
        <v>361</v>
      </c>
      <c r="G1830" s="4" t="s">
        <v>5892</v>
      </c>
      <c r="H1830" s="4" t="s">
        <v>557</v>
      </c>
      <c r="I1830" s="4" t="s">
        <v>6277</v>
      </c>
      <c r="J1830" s="4" t="s">
        <v>6273</v>
      </c>
      <c r="K1830" s="4" t="s">
        <v>6274</v>
      </c>
      <c r="L1830" s="4" t="s">
        <v>6274</v>
      </c>
      <c r="M1830" s="87">
        <v>0.6</v>
      </c>
      <c r="N1830" t="s">
        <v>63</v>
      </c>
      <c r="O1830" t="s">
        <v>362</v>
      </c>
      <c r="P1830" t="s">
        <v>27</v>
      </c>
      <c r="Q1830" s="1" t="s">
        <v>93</v>
      </c>
      <c r="R1830" s="1">
        <v>5.4000000953674316</v>
      </c>
      <c r="S1830" s="1" t="s">
        <v>75</v>
      </c>
      <c r="T1830" s="1" t="s">
        <v>31</v>
      </c>
      <c r="U1830" s="1" t="s">
        <v>31</v>
      </c>
      <c r="V1830" s="1" t="s">
        <v>240</v>
      </c>
      <c r="W1830" s="1" t="s">
        <v>31</v>
      </c>
      <c r="X1830" s="1" t="s">
        <v>240</v>
      </c>
      <c r="Y1830" s="1" t="s">
        <v>31</v>
      </c>
      <c r="Z1830" s="1" t="s">
        <v>31</v>
      </c>
      <c r="AA1830" s="1">
        <v>70.199996948242188</v>
      </c>
      <c r="AC1830" s="1">
        <f t="shared" si="290"/>
        <v>70.200001239776611</v>
      </c>
      <c r="AD1830" s="16">
        <f t="shared" si="288"/>
        <v>0.4</v>
      </c>
      <c r="AE1830" s="17">
        <f t="shared" si="291"/>
        <v>3.4000000000000002E-2</v>
      </c>
      <c r="AF1830">
        <f t="shared" si="292"/>
        <v>2.3867998962402344</v>
      </c>
      <c r="AG1830" s="16">
        <f t="shared" si="289"/>
        <v>0.4</v>
      </c>
      <c r="AH1830" s="17">
        <f t="shared" si="286"/>
        <v>7.3999999999999996E-2</v>
      </c>
      <c r="AI1830">
        <f t="shared" si="294"/>
        <v>5.1948000917434687</v>
      </c>
      <c r="AJ1830">
        <f t="shared" si="295"/>
        <v>7.5815999879837026</v>
      </c>
      <c r="AK1830" s="18">
        <f t="shared" si="293"/>
        <v>77.781601227760319</v>
      </c>
      <c r="AL1830" s="19">
        <f t="shared" si="287"/>
        <v>-7.5815999879837026</v>
      </c>
    </row>
    <row r="1831" spans="1:38">
      <c r="A1831" t="s">
        <v>3041</v>
      </c>
      <c r="B1831" t="s">
        <v>70</v>
      </c>
      <c r="C1831" t="s">
        <v>5827</v>
      </c>
      <c r="D1831" t="s">
        <v>71</v>
      </c>
      <c r="E1831" t="s">
        <v>3019</v>
      </c>
      <c r="F1831" t="s">
        <v>364</v>
      </c>
      <c r="G1831" s="4" t="s">
        <v>5892</v>
      </c>
      <c r="H1831" s="4" t="s">
        <v>557</v>
      </c>
      <c r="I1831" s="4" t="s">
        <v>6277</v>
      </c>
      <c r="J1831" s="4" t="s">
        <v>6273</v>
      </c>
      <c r="K1831" s="4" t="s">
        <v>6274</v>
      </c>
      <c r="L1831" s="4" t="s">
        <v>6274</v>
      </c>
      <c r="M1831" s="87">
        <v>0.6</v>
      </c>
      <c r="N1831" t="s">
        <v>63</v>
      </c>
      <c r="O1831" t="s">
        <v>365</v>
      </c>
      <c r="P1831" t="s">
        <v>27</v>
      </c>
      <c r="Q1831" s="1" t="s">
        <v>93</v>
      </c>
      <c r="R1831" s="1">
        <v>5.1999998092651367</v>
      </c>
      <c r="S1831" s="1" t="s">
        <v>75</v>
      </c>
      <c r="T1831" s="1" t="s">
        <v>31</v>
      </c>
      <c r="U1831" s="1" t="s">
        <v>31</v>
      </c>
      <c r="V1831" s="1" t="s">
        <v>240</v>
      </c>
      <c r="W1831" s="1" t="s">
        <v>31</v>
      </c>
      <c r="X1831" s="1" t="s">
        <v>240</v>
      </c>
      <c r="Y1831" s="1" t="s">
        <v>31</v>
      </c>
      <c r="Z1831" s="1" t="s">
        <v>31</v>
      </c>
      <c r="AA1831" s="1">
        <v>67.599998474121094</v>
      </c>
      <c r="AC1831" s="1">
        <f t="shared" si="290"/>
        <v>67.599997520446777</v>
      </c>
      <c r="AD1831" s="16">
        <f t="shared" si="288"/>
        <v>0.4</v>
      </c>
      <c r="AE1831" s="17">
        <f t="shared" si="291"/>
        <v>3.4000000000000002E-2</v>
      </c>
      <c r="AF1831">
        <f t="shared" si="292"/>
        <v>2.2983999481201174</v>
      </c>
      <c r="AG1831" s="16">
        <f t="shared" si="289"/>
        <v>0.4</v>
      </c>
      <c r="AH1831" s="17">
        <f t="shared" si="286"/>
        <v>7.3999999999999996E-2</v>
      </c>
      <c r="AI1831">
        <f t="shared" si="294"/>
        <v>5.0023998165130612</v>
      </c>
      <c r="AJ1831">
        <f t="shared" si="295"/>
        <v>7.3007997646331786</v>
      </c>
      <c r="AK1831" s="18">
        <f t="shared" si="293"/>
        <v>74.90079728507996</v>
      </c>
      <c r="AL1831" s="19">
        <f t="shared" si="287"/>
        <v>-7.3007997646331786</v>
      </c>
    </row>
    <row r="1832" spans="1:38">
      <c r="A1832" t="s">
        <v>3041</v>
      </c>
      <c r="B1832" t="s">
        <v>70</v>
      </c>
      <c r="C1832" t="s">
        <v>5827</v>
      </c>
      <c r="D1832" t="s">
        <v>71</v>
      </c>
      <c r="E1832" t="s">
        <v>3019</v>
      </c>
      <c r="F1832" t="s">
        <v>79</v>
      </c>
      <c r="G1832" s="4" t="s">
        <v>5866</v>
      </c>
      <c r="H1832" s="4" t="s">
        <v>557</v>
      </c>
      <c r="I1832" s="4" t="s">
        <v>48</v>
      </c>
      <c r="J1832" s="4" t="s">
        <v>153</v>
      </c>
      <c r="K1832" s="4" t="s">
        <v>6274</v>
      </c>
      <c r="L1832" s="4" t="s">
        <v>6274</v>
      </c>
      <c r="M1832" s="87">
        <v>1</v>
      </c>
      <c r="N1832" t="s">
        <v>63</v>
      </c>
      <c r="O1832" t="s">
        <v>80</v>
      </c>
      <c r="P1832" t="s">
        <v>27</v>
      </c>
      <c r="Q1832" s="1" t="s">
        <v>268</v>
      </c>
      <c r="R1832" s="1">
        <v>2.9000000953674316</v>
      </c>
      <c r="S1832" s="1" t="s">
        <v>75</v>
      </c>
      <c r="T1832" s="1" t="s">
        <v>31</v>
      </c>
      <c r="U1832" s="1" t="s">
        <v>31</v>
      </c>
      <c r="V1832" s="1" t="s">
        <v>240</v>
      </c>
      <c r="W1832" s="1" t="s">
        <v>31</v>
      </c>
      <c r="X1832" s="1" t="s">
        <v>240</v>
      </c>
      <c r="Y1832" s="1" t="s">
        <v>31</v>
      </c>
      <c r="Z1832" s="1" t="s">
        <v>31</v>
      </c>
      <c r="AA1832" s="1">
        <v>14.5</v>
      </c>
      <c r="AC1832" s="1">
        <f t="shared" si="290"/>
        <v>14.500000476837158</v>
      </c>
      <c r="AD1832" s="16">
        <f t="shared" si="288"/>
        <v>0</v>
      </c>
      <c r="AE1832" s="17">
        <f t="shared" si="291"/>
        <v>0</v>
      </c>
      <c r="AF1832">
        <f t="shared" si="292"/>
        <v>0</v>
      </c>
      <c r="AG1832" s="16">
        <f t="shared" si="289"/>
        <v>0</v>
      </c>
      <c r="AH1832" s="17">
        <f t="shared" si="286"/>
        <v>0</v>
      </c>
      <c r="AI1832">
        <f t="shared" si="294"/>
        <v>0</v>
      </c>
      <c r="AJ1832">
        <f t="shared" si="295"/>
        <v>0</v>
      </c>
      <c r="AK1832" s="18">
        <f t="shared" si="293"/>
        <v>14.500000476837158</v>
      </c>
      <c r="AL1832" s="19">
        <f t="shared" si="287"/>
        <v>0</v>
      </c>
    </row>
    <row r="1833" spans="1:38">
      <c r="A1833" t="s">
        <v>3041</v>
      </c>
      <c r="B1833" t="s">
        <v>70</v>
      </c>
      <c r="C1833" t="s">
        <v>5827</v>
      </c>
      <c r="D1833" t="s">
        <v>71</v>
      </c>
      <c r="E1833" t="s">
        <v>3019</v>
      </c>
      <c r="F1833" t="s">
        <v>85</v>
      </c>
      <c r="G1833" s="4" t="s">
        <v>5868</v>
      </c>
      <c r="H1833" s="4" t="s">
        <v>557</v>
      </c>
      <c r="I1833" s="4" t="s">
        <v>81</v>
      </c>
      <c r="J1833" s="4" t="s">
        <v>239</v>
      </c>
      <c r="K1833" s="4" t="s">
        <v>6274</v>
      </c>
      <c r="L1833" s="4" t="s">
        <v>6274</v>
      </c>
      <c r="M1833" s="87">
        <v>1</v>
      </c>
      <c r="N1833" t="s">
        <v>63</v>
      </c>
      <c r="O1833" t="s">
        <v>86</v>
      </c>
      <c r="P1833" t="s">
        <v>27</v>
      </c>
      <c r="Q1833" s="1" t="s">
        <v>74</v>
      </c>
      <c r="R1833" s="1">
        <v>22</v>
      </c>
      <c r="S1833" s="1" t="s">
        <v>75</v>
      </c>
      <c r="T1833" s="1" t="s">
        <v>31</v>
      </c>
      <c r="U1833" s="1" t="s">
        <v>31</v>
      </c>
      <c r="V1833" s="1" t="s">
        <v>240</v>
      </c>
      <c r="W1833" s="1" t="s">
        <v>31</v>
      </c>
      <c r="X1833" s="1" t="s">
        <v>240</v>
      </c>
      <c r="Y1833" s="1" t="s">
        <v>31</v>
      </c>
      <c r="Z1833" s="1" t="s">
        <v>31</v>
      </c>
      <c r="AA1833" s="1">
        <v>22</v>
      </c>
      <c r="AC1833" s="1">
        <f t="shared" si="290"/>
        <v>22</v>
      </c>
      <c r="AD1833" s="16">
        <f t="shared" si="288"/>
        <v>0</v>
      </c>
      <c r="AE1833" s="17">
        <f t="shared" si="291"/>
        <v>0</v>
      </c>
      <c r="AF1833">
        <f t="shared" si="292"/>
        <v>0</v>
      </c>
      <c r="AG1833" s="16">
        <f t="shared" si="289"/>
        <v>0</v>
      </c>
      <c r="AH1833" s="17">
        <f t="shared" si="286"/>
        <v>0</v>
      </c>
      <c r="AI1833">
        <f t="shared" si="294"/>
        <v>0</v>
      </c>
      <c r="AJ1833">
        <f t="shared" si="295"/>
        <v>0</v>
      </c>
      <c r="AK1833" s="18">
        <f t="shared" si="293"/>
        <v>22</v>
      </c>
      <c r="AL1833" s="19">
        <f t="shared" si="287"/>
        <v>0</v>
      </c>
    </row>
    <row r="1834" spans="1:38">
      <c r="A1834" t="s">
        <v>3041</v>
      </c>
      <c r="B1834" t="s">
        <v>70</v>
      </c>
      <c r="C1834" t="s">
        <v>5827</v>
      </c>
      <c r="D1834" t="s">
        <v>71</v>
      </c>
      <c r="E1834" t="s">
        <v>3019</v>
      </c>
      <c r="F1834" t="s">
        <v>368</v>
      </c>
      <c r="G1834" s="4" t="s">
        <v>5893</v>
      </c>
      <c r="H1834" s="4" t="s">
        <v>557</v>
      </c>
      <c r="I1834" s="4" t="s">
        <v>1159</v>
      </c>
      <c r="J1834" s="4" t="s">
        <v>81</v>
      </c>
      <c r="K1834" s="4" t="s">
        <v>6274</v>
      </c>
      <c r="L1834" s="4" t="s">
        <v>6274</v>
      </c>
      <c r="M1834" s="87">
        <v>1</v>
      </c>
      <c r="N1834" t="s">
        <v>63</v>
      </c>
      <c r="O1834" t="s">
        <v>369</v>
      </c>
      <c r="P1834" t="s">
        <v>27</v>
      </c>
      <c r="Q1834" s="1" t="s">
        <v>28</v>
      </c>
      <c r="R1834" s="1">
        <v>2.9900000095367432</v>
      </c>
      <c r="S1834" s="1" t="s">
        <v>75</v>
      </c>
      <c r="T1834" s="1" t="s">
        <v>31</v>
      </c>
      <c r="U1834" s="1" t="s">
        <v>31</v>
      </c>
      <c r="V1834" s="1" t="s">
        <v>240</v>
      </c>
      <c r="W1834" s="1" t="s">
        <v>31</v>
      </c>
      <c r="X1834" s="1" t="s">
        <v>240</v>
      </c>
      <c r="Y1834" s="1" t="s">
        <v>31</v>
      </c>
      <c r="Z1834" s="1" t="s">
        <v>31</v>
      </c>
      <c r="AA1834" s="1">
        <v>59.799999237060547</v>
      </c>
      <c r="AC1834" s="1">
        <f t="shared" si="290"/>
        <v>59.800000190734863</v>
      </c>
      <c r="AD1834" s="16">
        <f t="shared" si="288"/>
        <v>0</v>
      </c>
      <c r="AE1834" s="17">
        <f t="shared" si="291"/>
        <v>0</v>
      </c>
      <c r="AF1834">
        <f t="shared" si="292"/>
        <v>0</v>
      </c>
      <c r="AG1834" s="16">
        <f t="shared" si="289"/>
        <v>0</v>
      </c>
      <c r="AH1834" s="17">
        <f t="shared" si="286"/>
        <v>0</v>
      </c>
      <c r="AI1834">
        <f t="shared" si="294"/>
        <v>0</v>
      </c>
      <c r="AJ1834">
        <f t="shared" si="295"/>
        <v>0</v>
      </c>
      <c r="AK1834" s="18">
        <f t="shared" si="293"/>
        <v>59.800000190734863</v>
      </c>
      <c r="AL1834" s="19">
        <f t="shared" si="287"/>
        <v>0</v>
      </c>
    </row>
    <row r="1835" spans="1:38">
      <c r="A1835" t="s">
        <v>3041</v>
      </c>
      <c r="B1835" t="s">
        <v>70</v>
      </c>
      <c r="C1835" t="s">
        <v>5827</v>
      </c>
      <c r="D1835" t="s">
        <v>71</v>
      </c>
      <c r="E1835" t="s">
        <v>3019</v>
      </c>
      <c r="F1835" t="s">
        <v>371</v>
      </c>
      <c r="G1835" s="4" t="s">
        <v>5880</v>
      </c>
      <c r="H1835" s="4" t="s">
        <v>557</v>
      </c>
      <c r="I1835" s="4" t="s">
        <v>1159</v>
      </c>
      <c r="J1835" s="4" t="s">
        <v>239</v>
      </c>
      <c r="K1835" s="4" t="s">
        <v>6274</v>
      </c>
      <c r="L1835" s="4" t="s">
        <v>6274</v>
      </c>
      <c r="M1835" s="87">
        <v>1</v>
      </c>
      <c r="N1835" t="s">
        <v>63</v>
      </c>
      <c r="O1835" t="s">
        <v>372</v>
      </c>
      <c r="P1835" t="s">
        <v>27</v>
      </c>
      <c r="Q1835" s="1" t="s">
        <v>84</v>
      </c>
      <c r="R1835" s="1">
        <v>4.7800002098083496</v>
      </c>
      <c r="S1835" s="1" t="s">
        <v>75</v>
      </c>
      <c r="T1835" s="1" t="s">
        <v>31</v>
      </c>
      <c r="U1835" s="1" t="s">
        <v>31</v>
      </c>
      <c r="V1835" s="1" t="s">
        <v>240</v>
      </c>
      <c r="W1835" s="1" t="s">
        <v>31</v>
      </c>
      <c r="X1835" s="1" t="s">
        <v>240</v>
      </c>
      <c r="Y1835" s="1" t="s">
        <v>31</v>
      </c>
      <c r="Z1835" s="1" t="s">
        <v>31</v>
      </c>
      <c r="AA1835" s="1">
        <v>19.120000839233398</v>
      </c>
      <c r="AC1835" s="1">
        <f t="shared" si="290"/>
        <v>19.120000839233398</v>
      </c>
      <c r="AD1835" s="16">
        <f t="shared" si="288"/>
        <v>0</v>
      </c>
      <c r="AE1835" s="17">
        <f t="shared" si="291"/>
        <v>0</v>
      </c>
      <c r="AF1835">
        <f t="shared" si="292"/>
        <v>0</v>
      </c>
      <c r="AG1835" s="16">
        <f t="shared" si="289"/>
        <v>0</v>
      </c>
      <c r="AH1835" s="17">
        <f t="shared" si="286"/>
        <v>0</v>
      </c>
      <c r="AI1835">
        <f t="shared" si="294"/>
        <v>0</v>
      </c>
      <c r="AJ1835">
        <f t="shared" si="295"/>
        <v>0</v>
      </c>
      <c r="AK1835" s="18">
        <f t="shared" si="293"/>
        <v>19.120000839233398</v>
      </c>
      <c r="AL1835" s="19">
        <f t="shared" si="287"/>
        <v>0</v>
      </c>
    </row>
    <row r="1836" spans="1:38">
      <c r="A1836" t="s">
        <v>3041</v>
      </c>
      <c r="B1836" t="s">
        <v>70</v>
      </c>
      <c r="C1836" t="s">
        <v>5827</v>
      </c>
      <c r="D1836" t="s">
        <v>71</v>
      </c>
      <c r="E1836" t="s">
        <v>3019</v>
      </c>
      <c r="F1836" t="s">
        <v>88</v>
      </c>
      <c r="G1836" s="4" t="s">
        <v>5869</v>
      </c>
      <c r="H1836" s="4" t="s">
        <v>557</v>
      </c>
      <c r="I1836" s="4" t="s">
        <v>557</v>
      </c>
      <c r="J1836" s="4" t="s">
        <v>81</v>
      </c>
      <c r="K1836" s="4" t="s">
        <v>6274</v>
      </c>
      <c r="L1836" s="4" t="s">
        <v>6274</v>
      </c>
      <c r="M1836" s="87">
        <v>1</v>
      </c>
      <c r="N1836" t="s">
        <v>63</v>
      </c>
      <c r="O1836" t="s">
        <v>1521</v>
      </c>
      <c r="P1836" t="s">
        <v>27</v>
      </c>
      <c r="Q1836" s="1" t="s">
        <v>1433</v>
      </c>
      <c r="R1836" s="1">
        <v>8.8999996185302734</v>
      </c>
      <c r="S1836" s="1" t="s">
        <v>75</v>
      </c>
      <c r="T1836" s="1" t="s">
        <v>31</v>
      </c>
      <c r="U1836" s="1" t="s">
        <v>31</v>
      </c>
      <c r="V1836" s="1" t="s">
        <v>240</v>
      </c>
      <c r="W1836" s="1" t="s">
        <v>31</v>
      </c>
      <c r="X1836" s="1" t="s">
        <v>240</v>
      </c>
      <c r="Y1836" s="1" t="s">
        <v>31</v>
      </c>
      <c r="Z1836" s="1" t="s">
        <v>31</v>
      </c>
      <c r="AA1836" s="1">
        <v>11.569999694824219</v>
      </c>
      <c r="AC1836" s="1">
        <f t="shared" si="290"/>
        <v>11.569999504089356</v>
      </c>
      <c r="AD1836" s="16">
        <f t="shared" si="288"/>
        <v>0</v>
      </c>
      <c r="AE1836" s="17">
        <f t="shared" si="291"/>
        <v>0</v>
      </c>
      <c r="AF1836">
        <f t="shared" si="292"/>
        <v>0</v>
      </c>
      <c r="AG1836" s="16">
        <f t="shared" si="289"/>
        <v>0</v>
      </c>
      <c r="AH1836" s="17">
        <f t="shared" si="286"/>
        <v>0</v>
      </c>
      <c r="AI1836">
        <f t="shared" si="294"/>
        <v>0</v>
      </c>
      <c r="AJ1836">
        <f t="shared" si="295"/>
        <v>0</v>
      </c>
      <c r="AK1836" s="18">
        <f t="shared" si="293"/>
        <v>11.569999504089356</v>
      </c>
      <c r="AL1836" s="19">
        <f t="shared" si="287"/>
        <v>0</v>
      </c>
    </row>
    <row r="1837" spans="1:38">
      <c r="A1837" t="s">
        <v>3041</v>
      </c>
      <c r="B1837" t="s">
        <v>70</v>
      </c>
      <c r="C1837" t="s">
        <v>5827</v>
      </c>
      <c r="D1837" t="s">
        <v>71</v>
      </c>
      <c r="E1837" t="s">
        <v>3019</v>
      </c>
      <c r="F1837" t="s">
        <v>91</v>
      </c>
      <c r="G1837" s="4" t="s">
        <v>5870</v>
      </c>
      <c r="H1837" s="4" t="s">
        <v>557</v>
      </c>
      <c r="I1837" s="4" t="s">
        <v>240</v>
      </c>
      <c r="J1837" s="4" t="s">
        <v>28</v>
      </c>
      <c r="K1837" s="4" t="s">
        <v>6274</v>
      </c>
      <c r="L1837" s="4" t="s">
        <v>6274</v>
      </c>
      <c r="M1837" s="87">
        <v>1</v>
      </c>
      <c r="N1837" t="s">
        <v>63</v>
      </c>
      <c r="O1837" t="s">
        <v>92</v>
      </c>
      <c r="P1837" t="s">
        <v>27</v>
      </c>
      <c r="Q1837" s="1" t="s">
        <v>1762</v>
      </c>
      <c r="R1837" s="1">
        <v>4.9899997711181641</v>
      </c>
      <c r="S1837" s="1" t="s">
        <v>75</v>
      </c>
      <c r="T1837" s="1" t="s">
        <v>31</v>
      </c>
      <c r="U1837" s="1" t="s">
        <v>31</v>
      </c>
      <c r="V1837" s="1" t="s">
        <v>240</v>
      </c>
      <c r="W1837" s="1" t="s">
        <v>31</v>
      </c>
      <c r="X1837" s="1" t="s">
        <v>240</v>
      </c>
      <c r="Y1837" s="1" t="s">
        <v>31</v>
      </c>
      <c r="Z1837" s="1" t="s">
        <v>31</v>
      </c>
      <c r="AA1837" s="1">
        <v>139.72000122070313</v>
      </c>
      <c r="AC1837" s="1">
        <f t="shared" si="290"/>
        <v>139.71999359130859</v>
      </c>
      <c r="AD1837" s="16">
        <f t="shared" si="288"/>
        <v>0</v>
      </c>
      <c r="AE1837" s="17">
        <f t="shared" si="291"/>
        <v>0</v>
      </c>
      <c r="AF1837">
        <f t="shared" si="292"/>
        <v>0</v>
      </c>
      <c r="AG1837" s="16">
        <f t="shared" si="289"/>
        <v>0</v>
      </c>
      <c r="AH1837" s="17">
        <f t="shared" si="286"/>
        <v>0</v>
      </c>
      <c r="AI1837">
        <f t="shared" si="294"/>
        <v>0</v>
      </c>
      <c r="AJ1837">
        <f t="shared" si="295"/>
        <v>0</v>
      </c>
      <c r="AK1837" s="18">
        <f t="shared" si="293"/>
        <v>139.71999359130859</v>
      </c>
      <c r="AL1837" s="19">
        <f t="shared" si="287"/>
        <v>0</v>
      </c>
    </row>
    <row r="1838" spans="1:38">
      <c r="A1838" t="s">
        <v>3041</v>
      </c>
      <c r="B1838" t="s">
        <v>70</v>
      </c>
      <c r="C1838" t="s">
        <v>5827</v>
      </c>
      <c r="D1838" t="s">
        <v>71</v>
      </c>
      <c r="E1838" t="s">
        <v>3019</v>
      </c>
      <c r="F1838" t="s">
        <v>94</v>
      </c>
      <c r="G1838" s="4" t="s">
        <v>5871</v>
      </c>
      <c r="H1838" s="4" t="s">
        <v>557</v>
      </c>
      <c r="I1838" s="4" t="s">
        <v>68</v>
      </c>
      <c r="J1838" s="4" t="s">
        <v>239</v>
      </c>
      <c r="K1838" s="4" t="s">
        <v>66</v>
      </c>
      <c r="L1838" s="4" t="s">
        <v>6274</v>
      </c>
      <c r="M1838" s="87">
        <v>1</v>
      </c>
      <c r="N1838" t="s">
        <v>63</v>
      </c>
      <c r="O1838" t="s">
        <v>95</v>
      </c>
      <c r="P1838" t="s">
        <v>27</v>
      </c>
      <c r="Q1838" s="1" t="s">
        <v>28</v>
      </c>
      <c r="R1838" s="1">
        <v>5.5</v>
      </c>
      <c r="S1838" s="1" t="s">
        <v>75</v>
      </c>
      <c r="T1838" s="1" t="s">
        <v>31</v>
      </c>
      <c r="U1838" s="1" t="s">
        <v>31</v>
      </c>
      <c r="V1838" s="1" t="s">
        <v>240</v>
      </c>
      <c r="W1838" s="1" t="s">
        <v>31</v>
      </c>
      <c r="X1838" s="1" t="s">
        <v>240</v>
      </c>
      <c r="Y1838" s="1" t="s">
        <v>31</v>
      </c>
      <c r="Z1838" s="1" t="s">
        <v>31</v>
      </c>
      <c r="AA1838" s="1">
        <v>110</v>
      </c>
      <c r="AC1838" s="1">
        <f t="shared" si="290"/>
        <v>110</v>
      </c>
      <c r="AD1838" s="16">
        <f t="shared" si="288"/>
        <v>0</v>
      </c>
      <c r="AE1838" s="17">
        <f t="shared" si="291"/>
        <v>0</v>
      </c>
      <c r="AF1838">
        <f t="shared" si="292"/>
        <v>0</v>
      </c>
      <c r="AG1838" s="16">
        <f t="shared" si="289"/>
        <v>0</v>
      </c>
      <c r="AH1838" s="17">
        <f t="shared" si="286"/>
        <v>0</v>
      </c>
      <c r="AI1838">
        <f t="shared" si="294"/>
        <v>0</v>
      </c>
      <c r="AJ1838">
        <f t="shared" si="295"/>
        <v>0</v>
      </c>
      <c r="AK1838" s="18">
        <f t="shared" si="293"/>
        <v>110</v>
      </c>
      <c r="AL1838" s="19">
        <f t="shared" si="287"/>
        <v>0</v>
      </c>
    </row>
    <row r="1839" spans="1:38">
      <c r="A1839" t="s">
        <v>3041</v>
      </c>
      <c r="B1839" t="s">
        <v>70</v>
      </c>
      <c r="C1839" t="s">
        <v>5827</v>
      </c>
      <c r="D1839" t="s">
        <v>71</v>
      </c>
      <c r="E1839" t="s">
        <v>3019</v>
      </c>
      <c r="F1839" t="s">
        <v>97</v>
      </c>
      <c r="G1839" s="4" t="s">
        <v>5872</v>
      </c>
      <c r="H1839" s="4" t="s">
        <v>557</v>
      </c>
      <c r="I1839" s="4" t="s">
        <v>81</v>
      </c>
      <c r="J1839" s="4" t="s">
        <v>28</v>
      </c>
      <c r="K1839" s="4" t="s">
        <v>6274</v>
      </c>
      <c r="L1839" s="4" t="s">
        <v>6274</v>
      </c>
      <c r="M1839" s="87">
        <v>1</v>
      </c>
      <c r="N1839" t="s">
        <v>63</v>
      </c>
      <c r="O1839" t="s">
        <v>98</v>
      </c>
      <c r="P1839" t="s">
        <v>27</v>
      </c>
      <c r="Q1839" s="1" t="s">
        <v>84</v>
      </c>
      <c r="R1839" s="1">
        <v>9.5</v>
      </c>
      <c r="S1839" s="1" t="s">
        <v>75</v>
      </c>
      <c r="T1839" s="1" t="s">
        <v>31</v>
      </c>
      <c r="U1839" s="1" t="s">
        <v>31</v>
      </c>
      <c r="V1839" s="1" t="s">
        <v>240</v>
      </c>
      <c r="W1839" s="1" t="s">
        <v>31</v>
      </c>
      <c r="X1839" s="1" t="s">
        <v>240</v>
      </c>
      <c r="Y1839" s="1" t="s">
        <v>31</v>
      </c>
      <c r="Z1839" s="1" t="s">
        <v>31</v>
      </c>
      <c r="AA1839" s="1">
        <v>38</v>
      </c>
      <c r="AC1839" s="1">
        <f t="shared" si="290"/>
        <v>38</v>
      </c>
      <c r="AD1839" s="16">
        <f t="shared" si="288"/>
        <v>0</v>
      </c>
      <c r="AE1839" s="17">
        <f t="shared" si="291"/>
        <v>0</v>
      </c>
      <c r="AF1839">
        <f t="shared" si="292"/>
        <v>0</v>
      </c>
      <c r="AG1839" s="16">
        <f t="shared" si="289"/>
        <v>0</v>
      </c>
      <c r="AH1839" s="17">
        <f t="shared" si="286"/>
        <v>0</v>
      </c>
      <c r="AI1839">
        <f t="shared" si="294"/>
        <v>0</v>
      </c>
      <c r="AJ1839">
        <f t="shared" si="295"/>
        <v>0</v>
      </c>
      <c r="AK1839" s="18">
        <f t="shared" si="293"/>
        <v>38</v>
      </c>
      <c r="AL1839" s="19">
        <f t="shared" si="287"/>
        <v>0</v>
      </c>
    </row>
    <row r="1840" spans="1:38">
      <c r="A1840" t="s">
        <v>3041</v>
      </c>
      <c r="B1840" t="s">
        <v>70</v>
      </c>
      <c r="C1840" t="s">
        <v>5827</v>
      </c>
      <c r="D1840" t="s">
        <v>71</v>
      </c>
      <c r="E1840" t="s">
        <v>3019</v>
      </c>
      <c r="F1840" t="s">
        <v>100</v>
      </c>
      <c r="G1840" s="4" t="s">
        <v>5873</v>
      </c>
      <c r="H1840" s="4" t="s">
        <v>557</v>
      </c>
      <c r="I1840" s="4" t="s">
        <v>32</v>
      </c>
      <c r="J1840" s="4" t="s">
        <v>81</v>
      </c>
      <c r="K1840" s="4" t="s">
        <v>6274</v>
      </c>
      <c r="L1840" s="4" t="s">
        <v>6274</v>
      </c>
      <c r="M1840" s="87">
        <v>1</v>
      </c>
      <c r="N1840" t="s">
        <v>63</v>
      </c>
      <c r="O1840" t="s">
        <v>1004</v>
      </c>
      <c r="P1840" t="s">
        <v>27</v>
      </c>
      <c r="Q1840" s="1" t="s">
        <v>74</v>
      </c>
      <c r="R1840" s="1">
        <v>20</v>
      </c>
      <c r="S1840" s="1" t="s">
        <v>75</v>
      </c>
      <c r="T1840" s="1" t="s">
        <v>31</v>
      </c>
      <c r="U1840" s="1" t="s">
        <v>31</v>
      </c>
      <c r="V1840" s="1" t="s">
        <v>240</v>
      </c>
      <c r="W1840" s="1" t="s">
        <v>31</v>
      </c>
      <c r="X1840" s="1" t="s">
        <v>240</v>
      </c>
      <c r="Y1840" s="1" t="s">
        <v>31</v>
      </c>
      <c r="Z1840" s="1" t="s">
        <v>31</v>
      </c>
      <c r="AA1840" s="1">
        <v>20</v>
      </c>
      <c r="AC1840" s="1">
        <f t="shared" si="290"/>
        <v>20</v>
      </c>
      <c r="AD1840" s="16">
        <f t="shared" si="288"/>
        <v>0</v>
      </c>
      <c r="AE1840" s="17">
        <f t="shared" si="291"/>
        <v>0</v>
      </c>
      <c r="AF1840">
        <f t="shared" si="292"/>
        <v>0</v>
      </c>
      <c r="AG1840" s="16">
        <f t="shared" si="289"/>
        <v>0</v>
      </c>
      <c r="AH1840" s="17">
        <f t="shared" si="286"/>
        <v>0</v>
      </c>
      <c r="AI1840">
        <f t="shared" si="294"/>
        <v>0</v>
      </c>
      <c r="AJ1840">
        <f t="shared" si="295"/>
        <v>0</v>
      </c>
      <c r="AK1840" s="18">
        <f t="shared" si="293"/>
        <v>20</v>
      </c>
      <c r="AL1840" s="19">
        <f t="shared" si="287"/>
        <v>0</v>
      </c>
    </row>
    <row r="1841" spans="1:38">
      <c r="A1841" t="s">
        <v>3041</v>
      </c>
      <c r="B1841" t="s">
        <v>70</v>
      </c>
      <c r="C1841" t="s">
        <v>5827</v>
      </c>
      <c r="D1841" t="s">
        <v>71</v>
      </c>
      <c r="E1841" t="s">
        <v>3019</v>
      </c>
      <c r="F1841" t="s">
        <v>103</v>
      </c>
      <c r="G1841" s="4" t="s">
        <v>5873</v>
      </c>
      <c r="H1841" s="4" t="s">
        <v>557</v>
      </c>
      <c r="I1841" s="4" t="s">
        <v>32</v>
      </c>
      <c r="J1841" s="4" t="s">
        <v>81</v>
      </c>
      <c r="K1841" s="4" t="s">
        <v>6274</v>
      </c>
      <c r="L1841" s="4" t="s">
        <v>6274</v>
      </c>
      <c r="M1841" s="87">
        <v>1</v>
      </c>
      <c r="N1841" t="s">
        <v>63</v>
      </c>
      <c r="O1841" t="s">
        <v>104</v>
      </c>
      <c r="P1841" t="s">
        <v>27</v>
      </c>
      <c r="Q1841" s="1" t="s">
        <v>74</v>
      </c>
      <c r="R1841" s="1">
        <v>20</v>
      </c>
      <c r="S1841" s="1" t="s">
        <v>75</v>
      </c>
      <c r="T1841" s="1" t="s">
        <v>31</v>
      </c>
      <c r="U1841" s="1" t="s">
        <v>31</v>
      </c>
      <c r="V1841" s="1" t="s">
        <v>240</v>
      </c>
      <c r="W1841" s="1" t="s">
        <v>31</v>
      </c>
      <c r="X1841" s="1" t="s">
        <v>240</v>
      </c>
      <c r="Y1841" s="1" t="s">
        <v>31</v>
      </c>
      <c r="Z1841" s="1" t="s">
        <v>31</v>
      </c>
      <c r="AA1841" s="1">
        <v>20</v>
      </c>
      <c r="AC1841" s="1">
        <f t="shared" si="290"/>
        <v>20</v>
      </c>
      <c r="AD1841" s="16">
        <f t="shared" si="288"/>
        <v>0</v>
      </c>
      <c r="AE1841" s="17">
        <f t="shared" si="291"/>
        <v>0</v>
      </c>
      <c r="AF1841">
        <f t="shared" si="292"/>
        <v>0</v>
      </c>
      <c r="AG1841" s="16">
        <f t="shared" si="289"/>
        <v>0</v>
      </c>
      <c r="AH1841" s="17">
        <f t="shared" si="286"/>
        <v>0</v>
      </c>
      <c r="AI1841">
        <f t="shared" si="294"/>
        <v>0</v>
      </c>
      <c r="AJ1841">
        <f t="shared" si="295"/>
        <v>0</v>
      </c>
      <c r="AK1841" s="18">
        <f t="shared" si="293"/>
        <v>20</v>
      </c>
      <c r="AL1841" s="19">
        <f t="shared" si="287"/>
        <v>0</v>
      </c>
    </row>
    <row r="1842" spans="1:38">
      <c r="A1842" t="s">
        <v>3041</v>
      </c>
      <c r="B1842" t="s">
        <v>70</v>
      </c>
      <c r="C1842" t="s">
        <v>5827</v>
      </c>
      <c r="D1842" t="s">
        <v>71</v>
      </c>
      <c r="E1842" t="s">
        <v>3019</v>
      </c>
      <c r="F1842" t="s">
        <v>385</v>
      </c>
      <c r="G1842" s="4" t="s">
        <v>5896</v>
      </c>
      <c r="H1842" s="4" t="s">
        <v>240</v>
      </c>
      <c r="I1842" s="4" t="s">
        <v>6277</v>
      </c>
      <c r="J1842" s="4" t="s">
        <v>28</v>
      </c>
      <c r="K1842" s="4" t="s">
        <v>359</v>
      </c>
      <c r="L1842" s="4" t="s">
        <v>6274</v>
      </c>
      <c r="M1842" s="87">
        <v>0.6</v>
      </c>
      <c r="N1842" t="s">
        <v>63</v>
      </c>
      <c r="O1842" t="s">
        <v>386</v>
      </c>
      <c r="P1842" t="s">
        <v>27</v>
      </c>
      <c r="Q1842" s="1" t="s">
        <v>66</v>
      </c>
      <c r="R1842" s="1">
        <v>25</v>
      </c>
      <c r="S1842" s="1" t="s">
        <v>75</v>
      </c>
      <c r="T1842" s="1" t="s">
        <v>31</v>
      </c>
      <c r="U1842" s="1" t="s">
        <v>31</v>
      </c>
      <c r="V1842" s="1" t="s">
        <v>240</v>
      </c>
      <c r="W1842" s="1" t="s">
        <v>31</v>
      </c>
      <c r="X1842" s="1" t="s">
        <v>240</v>
      </c>
      <c r="Y1842" s="1" t="s">
        <v>31</v>
      </c>
      <c r="Z1842" s="1" t="s">
        <v>31</v>
      </c>
      <c r="AA1842" s="1">
        <v>50</v>
      </c>
      <c r="AC1842" s="1">
        <f t="shared" si="290"/>
        <v>50</v>
      </c>
      <c r="AD1842" s="16">
        <f t="shared" si="288"/>
        <v>0.4</v>
      </c>
      <c r="AE1842" s="17">
        <f t="shared" si="291"/>
        <v>3.4000000000000002E-2</v>
      </c>
      <c r="AF1842">
        <f t="shared" si="292"/>
        <v>1.7000000000000002</v>
      </c>
      <c r="AG1842" s="16">
        <f t="shared" si="289"/>
        <v>0.4</v>
      </c>
      <c r="AH1842" s="17">
        <f t="shared" si="286"/>
        <v>7.3999999999999996E-2</v>
      </c>
      <c r="AI1842">
        <f t="shared" si="294"/>
        <v>3.6999999999999997</v>
      </c>
      <c r="AJ1842">
        <f t="shared" si="295"/>
        <v>5.4</v>
      </c>
      <c r="AK1842" s="18">
        <f t="shared" si="293"/>
        <v>55.4</v>
      </c>
      <c r="AL1842" s="19">
        <f t="shared" si="287"/>
        <v>-5.4</v>
      </c>
    </row>
    <row r="1843" spans="1:38">
      <c r="A1843" t="s">
        <v>3041</v>
      </c>
      <c r="B1843" t="s">
        <v>70</v>
      </c>
      <c r="C1843" t="s">
        <v>5827</v>
      </c>
      <c r="D1843" t="s">
        <v>71</v>
      </c>
      <c r="E1843" t="s">
        <v>3019</v>
      </c>
      <c r="F1843" t="s">
        <v>108</v>
      </c>
      <c r="G1843" s="4" t="s">
        <v>5875</v>
      </c>
      <c r="H1843" s="4" t="s">
        <v>240</v>
      </c>
      <c r="I1843" s="4" t="s">
        <v>48</v>
      </c>
      <c r="J1843" s="4" t="s">
        <v>6273</v>
      </c>
      <c r="K1843" s="4" t="s">
        <v>6274</v>
      </c>
      <c r="L1843" s="4" t="s">
        <v>6274</v>
      </c>
      <c r="M1843" s="87">
        <v>0.6</v>
      </c>
      <c r="N1843" t="s">
        <v>63</v>
      </c>
      <c r="O1843" t="s">
        <v>109</v>
      </c>
      <c r="P1843" t="s">
        <v>27</v>
      </c>
      <c r="Q1843" s="1" t="s">
        <v>153</v>
      </c>
      <c r="R1843" s="1">
        <v>3.9900000095367432</v>
      </c>
      <c r="S1843" s="1" t="s">
        <v>75</v>
      </c>
      <c r="T1843" s="1" t="s">
        <v>31</v>
      </c>
      <c r="U1843" s="1" t="s">
        <v>31</v>
      </c>
      <c r="V1843" s="1" t="s">
        <v>240</v>
      </c>
      <c r="W1843" s="1" t="s">
        <v>31</v>
      </c>
      <c r="X1843" s="1" t="s">
        <v>240</v>
      </c>
      <c r="Y1843" s="1" t="s">
        <v>31</v>
      </c>
      <c r="Z1843" s="1" t="s">
        <v>31</v>
      </c>
      <c r="AA1843" s="1">
        <v>47.880001068115234</v>
      </c>
      <c r="AC1843" s="1">
        <f t="shared" si="290"/>
        <v>47.880000114440918</v>
      </c>
      <c r="AD1843" s="16">
        <f t="shared" si="288"/>
        <v>0.4</v>
      </c>
      <c r="AE1843" s="17">
        <f t="shared" si="291"/>
        <v>3.4000000000000002E-2</v>
      </c>
      <c r="AF1843">
        <f t="shared" si="292"/>
        <v>1.6279200363159181</v>
      </c>
      <c r="AG1843" s="16">
        <f t="shared" si="289"/>
        <v>0.4</v>
      </c>
      <c r="AH1843" s="17">
        <f t="shared" si="286"/>
        <v>7.3999999999999996E-2</v>
      </c>
      <c r="AI1843">
        <f t="shared" si="294"/>
        <v>3.5431200084686276</v>
      </c>
      <c r="AJ1843">
        <f t="shared" si="295"/>
        <v>5.1710400447845455</v>
      </c>
      <c r="AK1843" s="18">
        <f t="shared" si="293"/>
        <v>53.051040159225465</v>
      </c>
      <c r="AL1843" s="19">
        <f t="shared" si="287"/>
        <v>-5.1710400447845455</v>
      </c>
    </row>
    <row r="1844" spans="1:38">
      <c r="A1844" t="s">
        <v>3041</v>
      </c>
      <c r="B1844" t="s">
        <v>70</v>
      </c>
      <c r="C1844" t="s">
        <v>5827</v>
      </c>
      <c r="D1844" t="s">
        <v>71</v>
      </c>
      <c r="E1844" t="s">
        <v>3019</v>
      </c>
      <c r="F1844" t="s">
        <v>114</v>
      </c>
      <c r="G1844" s="4" t="s">
        <v>5877</v>
      </c>
      <c r="H1844" s="4" t="s">
        <v>240</v>
      </c>
      <c r="I1844" s="4" t="s">
        <v>6277</v>
      </c>
      <c r="J1844" s="4" t="s">
        <v>81</v>
      </c>
      <c r="K1844" s="4" t="s">
        <v>74</v>
      </c>
      <c r="L1844" s="4" t="s">
        <v>359</v>
      </c>
      <c r="M1844" s="87">
        <v>0.6</v>
      </c>
      <c r="N1844" t="s">
        <v>63</v>
      </c>
      <c r="O1844" t="s">
        <v>115</v>
      </c>
      <c r="P1844" t="s">
        <v>27</v>
      </c>
      <c r="Q1844" s="1" t="s">
        <v>571</v>
      </c>
      <c r="R1844" s="1">
        <v>2.2000000476837158</v>
      </c>
      <c r="S1844" s="1" t="s">
        <v>75</v>
      </c>
      <c r="T1844" s="1" t="s">
        <v>31</v>
      </c>
      <c r="U1844" s="1" t="s">
        <v>31</v>
      </c>
      <c r="V1844" s="1" t="s">
        <v>240</v>
      </c>
      <c r="W1844" s="1" t="s">
        <v>31</v>
      </c>
      <c r="X1844" s="1" t="s">
        <v>240</v>
      </c>
      <c r="Y1844" s="1" t="s">
        <v>31</v>
      </c>
      <c r="Z1844" s="1" t="s">
        <v>31</v>
      </c>
      <c r="AA1844" s="1">
        <v>16.719999313354492</v>
      </c>
      <c r="AC1844" s="1">
        <f t="shared" si="290"/>
        <v>16.720000362396238</v>
      </c>
      <c r="AD1844" s="16">
        <f t="shared" si="288"/>
        <v>0.4</v>
      </c>
      <c r="AE1844" s="17">
        <f t="shared" si="291"/>
        <v>3.4000000000000002E-2</v>
      </c>
      <c r="AF1844">
        <f t="shared" si="292"/>
        <v>0.56847997665405281</v>
      </c>
      <c r="AG1844" s="16">
        <f t="shared" si="289"/>
        <v>0.4</v>
      </c>
      <c r="AH1844" s="17">
        <f t="shared" si="286"/>
        <v>7.3999999999999996E-2</v>
      </c>
      <c r="AI1844">
        <f t="shared" si="294"/>
        <v>1.2372800268173216</v>
      </c>
      <c r="AJ1844">
        <f t="shared" si="295"/>
        <v>1.8057600034713746</v>
      </c>
      <c r="AK1844" s="18">
        <f t="shared" si="293"/>
        <v>18.525760365867612</v>
      </c>
      <c r="AL1844" s="19">
        <f t="shared" si="287"/>
        <v>-1.8057600034713746</v>
      </c>
    </row>
    <row r="1845" spans="1:38">
      <c r="A1845" t="s">
        <v>3041</v>
      </c>
      <c r="B1845" t="s">
        <v>70</v>
      </c>
      <c r="C1845" t="s">
        <v>5827</v>
      </c>
      <c r="D1845" t="s">
        <v>71</v>
      </c>
      <c r="E1845" t="s">
        <v>3019</v>
      </c>
      <c r="F1845" t="s">
        <v>117</v>
      </c>
      <c r="G1845" s="4" t="s">
        <v>5878</v>
      </c>
      <c r="H1845" s="4" t="s">
        <v>240</v>
      </c>
      <c r="I1845" s="4" t="s">
        <v>32</v>
      </c>
      <c r="J1845" s="4" t="s">
        <v>81</v>
      </c>
      <c r="K1845" s="4" t="s">
        <v>6274</v>
      </c>
      <c r="L1845" s="4" t="s">
        <v>6274</v>
      </c>
      <c r="M1845" s="87">
        <v>0.6</v>
      </c>
      <c r="N1845" t="s">
        <v>63</v>
      </c>
      <c r="O1845" t="s">
        <v>118</v>
      </c>
      <c r="P1845" t="s">
        <v>27</v>
      </c>
      <c r="Q1845" s="1" t="s">
        <v>93</v>
      </c>
      <c r="R1845" s="1">
        <v>2.9000000953674316</v>
      </c>
      <c r="S1845" s="1" t="s">
        <v>75</v>
      </c>
      <c r="T1845" s="1" t="s">
        <v>31</v>
      </c>
      <c r="U1845" s="1" t="s">
        <v>31</v>
      </c>
      <c r="V1845" s="1" t="s">
        <v>240</v>
      </c>
      <c r="W1845" s="1" t="s">
        <v>31</v>
      </c>
      <c r="X1845" s="1" t="s">
        <v>240</v>
      </c>
      <c r="Y1845" s="1" t="s">
        <v>31</v>
      </c>
      <c r="Z1845" s="1" t="s">
        <v>31</v>
      </c>
      <c r="AA1845" s="1">
        <v>37.700000762939453</v>
      </c>
      <c r="AC1845" s="1">
        <f t="shared" si="290"/>
        <v>37.700001239776611</v>
      </c>
      <c r="AD1845" s="16">
        <f t="shared" si="288"/>
        <v>0.4</v>
      </c>
      <c r="AE1845" s="17">
        <f t="shared" si="291"/>
        <v>3.4000000000000002E-2</v>
      </c>
      <c r="AF1845">
        <f t="shared" si="292"/>
        <v>1.2818000259399416</v>
      </c>
      <c r="AG1845" s="16">
        <f t="shared" si="289"/>
        <v>0.4</v>
      </c>
      <c r="AH1845" s="17">
        <f t="shared" si="286"/>
        <v>7.3999999999999996E-2</v>
      </c>
      <c r="AI1845">
        <f t="shared" si="294"/>
        <v>2.7898000917434689</v>
      </c>
      <c r="AJ1845">
        <f t="shared" si="295"/>
        <v>4.0716001176834107</v>
      </c>
      <c r="AK1845" s="18">
        <f t="shared" si="293"/>
        <v>41.771601357460021</v>
      </c>
      <c r="AL1845" s="19">
        <f t="shared" si="287"/>
        <v>-4.0716001176834107</v>
      </c>
    </row>
    <row r="1846" spans="1:38">
      <c r="A1846" t="s">
        <v>3041</v>
      </c>
      <c r="B1846" t="s">
        <v>70</v>
      </c>
      <c r="C1846" t="s">
        <v>5827</v>
      </c>
      <c r="D1846" t="s">
        <v>71</v>
      </c>
      <c r="E1846" t="s">
        <v>3019</v>
      </c>
      <c r="F1846" t="s">
        <v>395</v>
      </c>
      <c r="G1846" s="4" t="s">
        <v>5875</v>
      </c>
      <c r="H1846" s="4" t="s">
        <v>240</v>
      </c>
      <c r="I1846" s="4" t="s">
        <v>48</v>
      </c>
      <c r="J1846" s="4" t="s">
        <v>6273</v>
      </c>
      <c r="K1846" s="4" t="s">
        <v>6274</v>
      </c>
      <c r="L1846" s="4" t="s">
        <v>6274</v>
      </c>
      <c r="M1846" s="87">
        <v>0.6</v>
      </c>
      <c r="N1846" t="s">
        <v>63</v>
      </c>
      <c r="O1846" t="s">
        <v>396</v>
      </c>
      <c r="P1846" t="s">
        <v>27</v>
      </c>
      <c r="Q1846" s="1" t="s">
        <v>78</v>
      </c>
      <c r="R1846" s="1">
        <v>2.9903225898742676</v>
      </c>
      <c r="S1846" s="1" t="s">
        <v>75</v>
      </c>
      <c r="T1846" s="1" t="s">
        <v>31</v>
      </c>
      <c r="U1846" s="1" t="s">
        <v>31</v>
      </c>
      <c r="V1846" s="1" t="s">
        <v>240</v>
      </c>
      <c r="W1846" s="1" t="s">
        <v>31</v>
      </c>
      <c r="X1846" s="1" t="s">
        <v>240</v>
      </c>
      <c r="Y1846" s="1" t="s">
        <v>31</v>
      </c>
      <c r="Z1846" s="1" t="s">
        <v>31</v>
      </c>
      <c r="AA1846" s="1">
        <v>18.540000915527344</v>
      </c>
      <c r="AC1846" s="1">
        <f t="shared" si="290"/>
        <v>18.54000005722046</v>
      </c>
      <c r="AD1846" s="16">
        <f t="shared" si="288"/>
        <v>0.4</v>
      </c>
      <c r="AE1846" s="17">
        <f t="shared" si="291"/>
        <v>3.4000000000000002E-2</v>
      </c>
      <c r="AF1846">
        <f t="shared" si="292"/>
        <v>0.63036003112792971</v>
      </c>
      <c r="AG1846" s="16">
        <f t="shared" si="289"/>
        <v>0.4</v>
      </c>
      <c r="AH1846" s="17">
        <f t="shared" si="286"/>
        <v>7.3999999999999996E-2</v>
      </c>
      <c r="AI1846">
        <f t="shared" si="294"/>
        <v>1.3719600042343141</v>
      </c>
      <c r="AJ1846">
        <f t="shared" si="295"/>
        <v>2.0023200353622439</v>
      </c>
      <c r="AK1846" s="18">
        <f t="shared" si="293"/>
        <v>20.542320092582706</v>
      </c>
      <c r="AL1846" s="19">
        <f t="shared" si="287"/>
        <v>-2.0023200353622439</v>
      </c>
    </row>
    <row r="1847" spans="1:38">
      <c r="A1847" t="s">
        <v>3041</v>
      </c>
      <c r="B1847" t="s">
        <v>70</v>
      </c>
      <c r="C1847" t="s">
        <v>5827</v>
      </c>
      <c r="D1847" t="s">
        <v>71</v>
      </c>
      <c r="E1847" t="s">
        <v>3019</v>
      </c>
      <c r="F1847" t="s">
        <v>165</v>
      </c>
      <c r="G1847" s="4" t="s">
        <v>5928</v>
      </c>
      <c r="H1847" s="4" t="s">
        <v>240</v>
      </c>
      <c r="I1847" s="4" t="s">
        <v>752</v>
      </c>
      <c r="J1847" s="4" t="s">
        <v>54</v>
      </c>
      <c r="K1847" s="4" t="s">
        <v>6274</v>
      </c>
      <c r="L1847" s="4" t="s">
        <v>6274</v>
      </c>
      <c r="M1847" s="87">
        <v>1</v>
      </c>
      <c r="N1847" t="s">
        <v>63</v>
      </c>
      <c r="O1847" t="s">
        <v>1523</v>
      </c>
      <c r="P1847" t="s">
        <v>27</v>
      </c>
      <c r="Q1847" s="1" t="s">
        <v>66</v>
      </c>
      <c r="R1847" s="1">
        <v>3.7999999523162842</v>
      </c>
      <c r="S1847" s="1" t="s">
        <v>75</v>
      </c>
      <c r="T1847" s="1" t="s">
        <v>31</v>
      </c>
      <c r="U1847" s="1" t="s">
        <v>31</v>
      </c>
      <c r="V1847" s="1" t="s">
        <v>240</v>
      </c>
      <c r="W1847" s="1" t="s">
        <v>31</v>
      </c>
      <c r="X1847" s="1" t="s">
        <v>240</v>
      </c>
      <c r="Y1847" s="1" t="s">
        <v>31</v>
      </c>
      <c r="Z1847" s="1" t="s">
        <v>31</v>
      </c>
      <c r="AA1847" s="1">
        <v>7.5999999046325684</v>
      </c>
      <c r="AC1847" s="1">
        <f t="shared" si="290"/>
        <v>7.5999999046325684</v>
      </c>
      <c r="AD1847" s="16">
        <f t="shared" si="288"/>
        <v>0</v>
      </c>
      <c r="AE1847" s="17">
        <f t="shared" si="291"/>
        <v>0</v>
      </c>
      <c r="AF1847">
        <f t="shared" si="292"/>
        <v>0</v>
      </c>
      <c r="AG1847" s="16">
        <f t="shared" si="289"/>
        <v>0</v>
      </c>
      <c r="AH1847" s="17">
        <f t="shared" si="286"/>
        <v>0</v>
      </c>
      <c r="AI1847">
        <f t="shared" si="294"/>
        <v>0</v>
      </c>
      <c r="AJ1847">
        <f t="shared" si="295"/>
        <v>0</v>
      </c>
      <c r="AK1847" s="18">
        <f t="shared" si="293"/>
        <v>7.5999999046325684</v>
      </c>
      <c r="AL1847" s="19">
        <f t="shared" si="287"/>
        <v>0</v>
      </c>
    </row>
    <row r="1848" spans="1:38">
      <c r="A1848" t="s">
        <v>3041</v>
      </c>
      <c r="B1848" t="s">
        <v>70</v>
      </c>
      <c r="C1848" t="s">
        <v>5827</v>
      </c>
      <c r="D1848" t="s">
        <v>71</v>
      </c>
      <c r="E1848" t="s">
        <v>3019</v>
      </c>
      <c r="F1848" t="s">
        <v>398</v>
      </c>
      <c r="G1848" s="4" t="s">
        <v>5899</v>
      </c>
      <c r="H1848" s="4" t="s">
        <v>240</v>
      </c>
      <c r="I1848" s="4" t="s">
        <v>752</v>
      </c>
      <c r="J1848" s="4" t="s">
        <v>6273</v>
      </c>
      <c r="K1848" s="4" t="s">
        <v>6274</v>
      </c>
      <c r="L1848" s="4" t="s">
        <v>6274</v>
      </c>
      <c r="M1848" s="87">
        <v>1</v>
      </c>
      <c r="N1848" t="s">
        <v>63</v>
      </c>
      <c r="O1848" t="s">
        <v>399</v>
      </c>
      <c r="P1848" t="s">
        <v>27</v>
      </c>
      <c r="Q1848" s="1" t="s">
        <v>268</v>
      </c>
      <c r="R1848" s="1">
        <v>5.5</v>
      </c>
      <c r="S1848" s="1" t="s">
        <v>75</v>
      </c>
      <c r="T1848" s="1" t="s">
        <v>31</v>
      </c>
      <c r="U1848" s="1" t="s">
        <v>31</v>
      </c>
      <c r="V1848" s="1" t="s">
        <v>240</v>
      </c>
      <c r="W1848" s="1" t="s">
        <v>31</v>
      </c>
      <c r="X1848" s="1" t="s">
        <v>240</v>
      </c>
      <c r="Y1848" s="1" t="s">
        <v>31</v>
      </c>
      <c r="Z1848" s="1" t="s">
        <v>31</v>
      </c>
      <c r="AA1848" s="1">
        <v>27.5</v>
      </c>
      <c r="AC1848" s="1">
        <f t="shared" si="290"/>
        <v>27.5</v>
      </c>
      <c r="AD1848" s="16">
        <f t="shared" si="288"/>
        <v>0</v>
      </c>
      <c r="AE1848" s="17">
        <f t="shared" si="291"/>
        <v>0</v>
      </c>
      <c r="AF1848">
        <f t="shared" si="292"/>
        <v>0</v>
      </c>
      <c r="AG1848" s="16">
        <f t="shared" si="289"/>
        <v>0</v>
      </c>
      <c r="AH1848" s="17">
        <f t="shared" si="286"/>
        <v>0</v>
      </c>
      <c r="AI1848">
        <f t="shared" si="294"/>
        <v>0</v>
      </c>
      <c r="AJ1848">
        <f t="shared" si="295"/>
        <v>0</v>
      </c>
      <c r="AK1848" s="18">
        <f t="shared" si="293"/>
        <v>27.5</v>
      </c>
      <c r="AL1848" s="19">
        <f t="shared" si="287"/>
        <v>0</v>
      </c>
    </row>
    <row r="1849" spans="1:38">
      <c r="A1849" t="s">
        <v>3041</v>
      </c>
      <c r="B1849" t="s">
        <v>70</v>
      </c>
      <c r="C1849" t="s">
        <v>5827</v>
      </c>
      <c r="D1849" t="s">
        <v>71</v>
      </c>
      <c r="E1849" t="s">
        <v>3019</v>
      </c>
      <c r="F1849" t="s">
        <v>406</v>
      </c>
      <c r="G1849" s="4" t="s">
        <v>5901</v>
      </c>
      <c r="H1849" s="4" t="s">
        <v>240</v>
      </c>
      <c r="I1849" s="4" t="s">
        <v>1159</v>
      </c>
      <c r="J1849" s="4" t="s">
        <v>225</v>
      </c>
      <c r="K1849" s="4" t="s">
        <v>6274</v>
      </c>
      <c r="L1849" s="4" t="s">
        <v>6274</v>
      </c>
      <c r="M1849" s="87">
        <v>0.6</v>
      </c>
      <c r="N1849" t="s">
        <v>63</v>
      </c>
      <c r="O1849" t="s">
        <v>407</v>
      </c>
      <c r="P1849" t="s">
        <v>27</v>
      </c>
      <c r="Q1849" s="1" t="s">
        <v>1006</v>
      </c>
      <c r="R1849" s="1">
        <v>2.5</v>
      </c>
      <c r="S1849" s="1" t="s">
        <v>75</v>
      </c>
      <c r="T1849" s="1" t="s">
        <v>31</v>
      </c>
      <c r="U1849" s="1" t="s">
        <v>31</v>
      </c>
      <c r="V1849" s="1" t="s">
        <v>240</v>
      </c>
      <c r="W1849" s="1" t="s">
        <v>31</v>
      </c>
      <c r="X1849" s="1" t="s">
        <v>240</v>
      </c>
      <c r="Y1849" s="1" t="s">
        <v>31</v>
      </c>
      <c r="Z1849" s="1" t="s">
        <v>31</v>
      </c>
      <c r="AA1849" s="1">
        <v>9</v>
      </c>
      <c r="AC1849" s="1">
        <f t="shared" si="290"/>
        <v>9</v>
      </c>
      <c r="AD1849" s="16">
        <f t="shared" si="288"/>
        <v>0.4</v>
      </c>
      <c r="AE1849" s="17">
        <f t="shared" si="291"/>
        <v>3.4000000000000002E-2</v>
      </c>
      <c r="AF1849">
        <f t="shared" si="292"/>
        <v>0.30600000000000005</v>
      </c>
      <c r="AG1849" s="16">
        <f t="shared" si="289"/>
        <v>0.4</v>
      </c>
      <c r="AH1849" s="17">
        <f t="shared" si="286"/>
        <v>7.3999999999999996E-2</v>
      </c>
      <c r="AI1849">
        <f t="shared" si="294"/>
        <v>0.66599999999999993</v>
      </c>
      <c r="AJ1849">
        <f t="shared" si="295"/>
        <v>0.97199999999999998</v>
      </c>
      <c r="AK1849" s="18">
        <f t="shared" si="293"/>
        <v>9.9719999999999995</v>
      </c>
      <c r="AL1849" s="19">
        <f t="shared" si="287"/>
        <v>-0.97199999999999998</v>
      </c>
    </row>
    <row r="1850" spans="1:38">
      <c r="A1850" t="s">
        <v>3041</v>
      </c>
      <c r="B1850" t="s">
        <v>70</v>
      </c>
      <c r="C1850" t="s">
        <v>5827</v>
      </c>
      <c r="D1850" t="s">
        <v>71</v>
      </c>
      <c r="E1850" t="s">
        <v>3019</v>
      </c>
      <c r="F1850" t="s">
        <v>123</v>
      </c>
      <c r="G1850" s="4" t="s">
        <v>5879</v>
      </c>
      <c r="H1850" s="4" t="s">
        <v>240</v>
      </c>
      <c r="I1850" s="4" t="s">
        <v>475</v>
      </c>
      <c r="J1850" s="4" t="s">
        <v>6278</v>
      </c>
      <c r="K1850" s="4" t="s">
        <v>6274</v>
      </c>
      <c r="L1850" s="4" t="s">
        <v>6274</v>
      </c>
      <c r="M1850" s="87">
        <v>0.6</v>
      </c>
      <c r="N1850" t="s">
        <v>63</v>
      </c>
      <c r="O1850" t="s">
        <v>124</v>
      </c>
      <c r="P1850" t="s">
        <v>27</v>
      </c>
      <c r="Q1850" s="1" t="s">
        <v>316</v>
      </c>
      <c r="R1850" s="1">
        <v>4.8000001907348633</v>
      </c>
      <c r="S1850" s="1" t="s">
        <v>75</v>
      </c>
      <c r="T1850" s="1" t="s">
        <v>31</v>
      </c>
      <c r="U1850" s="1" t="s">
        <v>31</v>
      </c>
      <c r="V1850" s="1" t="s">
        <v>240</v>
      </c>
      <c r="W1850" s="1" t="s">
        <v>31</v>
      </c>
      <c r="X1850" s="1" t="s">
        <v>240</v>
      </c>
      <c r="Y1850" s="1" t="s">
        <v>31</v>
      </c>
      <c r="Z1850" s="1" t="s">
        <v>31</v>
      </c>
      <c r="AA1850" s="1">
        <v>28.799999237060547</v>
      </c>
      <c r="AC1850" s="1">
        <f t="shared" si="290"/>
        <v>28.80000114440918</v>
      </c>
      <c r="AD1850" s="16">
        <f t="shared" si="288"/>
        <v>0.4</v>
      </c>
      <c r="AE1850" s="17">
        <f t="shared" si="291"/>
        <v>3.4000000000000002E-2</v>
      </c>
      <c r="AF1850">
        <f t="shared" si="292"/>
        <v>0.97919997406005865</v>
      </c>
      <c r="AG1850" s="16">
        <f t="shared" si="289"/>
        <v>0.4</v>
      </c>
      <c r="AH1850" s="17">
        <f t="shared" si="286"/>
        <v>7.3999999999999996E-2</v>
      </c>
      <c r="AI1850">
        <f t="shared" si="294"/>
        <v>2.1312000846862791</v>
      </c>
      <c r="AJ1850">
        <f t="shared" si="295"/>
        <v>3.1104000587463378</v>
      </c>
      <c r="AK1850" s="18">
        <f t="shared" si="293"/>
        <v>31.910401203155516</v>
      </c>
      <c r="AL1850" s="19">
        <f t="shared" si="287"/>
        <v>-3.1104000587463378</v>
      </c>
    </row>
    <row r="1851" spans="1:38">
      <c r="A1851" t="s">
        <v>3041</v>
      </c>
      <c r="B1851" t="s">
        <v>70</v>
      </c>
      <c r="C1851" t="s">
        <v>5827</v>
      </c>
      <c r="D1851" t="s">
        <v>71</v>
      </c>
      <c r="E1851" t="s">
        <v>3019</v>
      </c>
      <c r="F1851" t="s">
        <v>125</v>
      </c>
      <c r="G1851" s="4" t="s">
        <v>5880</v>
      </c>
      <c r="H1851" s="4" t="s">
        <v>557</v>
      </c>
      <c r="I1851" s="4" t="s">
        <v>1159</v>
      </c>
      <c r="J1851" s="4" t="s">
        <v>239</v>
      </c>
      <c r="K1851" s="4" t="s">
        <v>6274</v>
      </c>
      <c r="L1851" s="4" t="s">
        <v>6274</v>
      </c>
      <c r="M1851" s="87">
        <v>1</v>
      </c>
      <c r="N1851" t="s">
        <v>63</v>
      </c>
      <c r="O1851" t="s">
        <v>126</v>
      </c>
      <c r="P1851" t="s">
        <v>27</v>
      </c>
      <c r="Q1851" s="1" t="s">
        <v>168</v>
      </c>
      <c r="R1851" s="1">
        <v>4.9000000953674316</v>
      </c>
      <c r="S1851" s="1" t="s">
        <v>75</v>
      </c>
      <c r="T1851" s="1" t="s">
        <v>31</v>
      </c>
      <c r="U1851" s="1" t="s">
        <v>31</v>
      </c>
      <c r="V1851" s="1" t="s">
        <v>240</v>
      </c>
      <c r="W1851" s="1" t="s">
        <v>31</v>
      </c>
      <c r="X1851" s="1" t="s">
        <v>240</v>
      </c>
      <c r="Y1851" s="1" t="s">
        <v>31</v>
      </c>
      <c r="Z1851" s="1" t="s">
        <v>31</v>
      </c>
      <c r="AA1851" s="1">
        <v>73.5</v>
      </c>
      <c r="AC1851" s="1">
        <f t="shared" si="290"/>
        <v>73.500001430511475</v>
      </c>
      <c r="AD1851" s="16">
        <f t="shared" si="288"/>
        <v>0</v>
      </c>
      <c r="AE1851" s="17">
        <f t="shared" si="291"/>
        <v>0</v>
      </c>
      <c r="AF1851">
        <f t="shared" si="292"/>
        <v>0</v>
      </c>
      <c r="AG1851" s="16">
        <f t="shared" si="289"/>
        <v>0</v>
      </c>
      <c r="AH1851" s="17">
        <f t="shared" si="286"/>
        <v>0</v>
      </c>
      <c r="AI1851">
        <f t="shared" si="294"/>
        <v>0</v>
      </c>
      <c r="AJ1851">
        <f t="shared" si="295"/>
        <v>0</v>
      </c>
      <c r="AK1851" s="18">
        <f t="shared" si="293"/>
        <v>73.500001430511475</v>
      </c>
      <c r="AL1851" s="19">
        <f t="shared" si="287"/>
        <v>0</v>
      </c>
    </row>
    <row r="1852" spans="1:38">
      <c r="A1852" t="s">
        <v>3041</v>
      </c>
      <c r="B1852" t="s">
        <v>70</v>
      </c>
      <c r="C1852" t="s">
        <v>5827</v>
      </c>
      <c r="D1852" t="s">
        <v>71</v>
      </c>
      <c r="E1852" t="s">
        <v>3019</v>
      </c>
      <c r="F1852" t="s">
        <v>128</v>
      </c>
      <c r="G1852" s="4" t="s">
        <v>5894</v>
      </c>
      <c r="H1852" s="4" t="s">
        <v>557</v>
      </c>
      <c r="I1852" s="4" t="s">
        <v>240</v>
      </c>
      <c r="J1852" s="4" t="s">
        <v>774</v>
      </c>
      <c r="K1852" s="4" t="s">
        <v>6274</v>
      </c>
      <c r="L1852" s="4" t="s">
        <v>6274</v>
      </c>
      <c r="M1852" s="87">
        <v>1</v>
      </c>
      <c r="N1852" t="s">
        <v>63</v>
      </c>
      <c r="O1852" t="s">
        <v>129</v>
      </c>
      <c r="P1852" t="s">
        <v>27</v>
      </c>
      <c r="Q1852" s="1" t="s">
        <v>99</v>
      </c>
      <c r="R1852" s="1">
        <v>3.2000000476837158</v>
      </c>
      <c r="S1852" s="1" t="s">
        <v>226</v>
      </c>
      <c r="T1852" s="1" t="s">
        <v>31</v>
      </c>
      <c r="U1852" s="1" t="s">
        <v>31</v>
      </c>
      <c r="V1852" s="1" t="s">
        <v>240</v>
      </c>
      <c r="W1852" s="1" t="s">
        <v>31</v>
      </c>
      <c r="X1852" s="1" t="s">
        <v>240</v>
      </c>
      <c r="Y1852" s="1" t="s">
        <v>31</v>
      </c>
      <c r="Z1852" s="1" t="s">
        <v>31</v>
      </c>
      <c r="AA1852" s="1">
        <v>25.600000381469727</v>
      </c>
      <c r="AC1852" s="1">
        <f t="shared" si="290"/>
        <v>25.600000381469727</v>
      </c>
      <c r="AD1852" s="16">
        <f t="shared" si="288"/>
        <v>0</v>
      </c>
      <c r="AE1852" s="17">
        <f t="shared" si="291"/>
        <v>0</v>
      </c>
      <c r="AF1852">
        <f t="shared" si="292"/>
        <v>0</v>
      </c>
      <c r="AG1852" s="16">
        <f t="shared" si="289"/>
        <v>0</v>
      </c>
      <c r="AH1852" s="17">
        <f t="shared" si="286"/>
        <v>0</v>
      </c>
      <c r="AI1852">
        <f t="shared" si="294"/>
        <v>0</v>
      </c>
      <c r="AJ1852">
        <f t="shared" si="295"/>
        <v>0</v>
      </c>
      <c r="AK1852" s="18">
        <f t="shared" si="293"/>
        <v>25.600000381469727</v>
      </c>
      <c r="AL1852" s="19">
        <f t="shared" si="287"/>
        <v>0</v>
      </c>
    </row>
    <row r="1853" spans="1:38">
      <c r="A1853" t="s">
        <v>3041</v>
      </c>
      <c r="B1853" t="s">
        <v>70</v>
      </c>
      <c r="C1853" t="s">
        <v>5827</v>
      </c>
      <c r="D1853" t="s">
        <v>71</v>
      </c>
      <c r="E1853" t="s">
        <v>3019</v>
      </c>
      <c r="F1853" t="s">
        <v>131</v>
      </c>
      <c r="G1853" s="4" t="s">
        <v>5881</v>
      </c>
      <c r="H1853" s="4" t="s">
        <v>240</v>
      </c>
      <c r="I1853" s="4" t="s">
        <v>1159</v>
      </c>
      <c r="J1853" s="4" t="s">
        <v>774</v>
      </c>
      <c r="K1853" s="4" t="s">
        <v>6274</v>
      </c>
      <c r="L1853" s="4" t="s">
        <v>6274</v>
      </c>
      <c r="M1853" s="87">
        <v>0.6</v>
      </c>
      <c r="N1853" t="s">
        <v>63</v>
      </c>
      <c r="O1853" t="s">
        <v>132</v>
      </c>
      <c r="P1853" t="s">
        <v>27</v>
      </c>
      <c r="Q1853" s="1" t="s">
        <v>99</v>
      </c>
      <c r="R1853" s="1">
        <v>1.6000000238418579</v>
      </c>
      <c r="S1853" s="1" t="s">
        <v>75</v>
      </c>
      <c r="T1853" s="1" t="s">
        <v>31</v>
      </c>
      <c r="U1853" s="1" t="s">
        <v>31</v>
      </c>
      <c r="V1853" s="1" t="s">
        <v>240</v>
      </c>
      <c r="W1853" s="1" t="s">
        <v>31</v>
      </c>
      <c r="X1853" s="1" t="s">
        <v>240</v>
      </c>
      <c r="Y1853" s="1" t="s">
        <v>31</v>
      </c>
      <c r="Z1853" s="1" t="s">
        <v>31</v>
      </c>
      <c r="AA1853" s="1">
        <v>12.800000190734863</v>
      </c>
      <c r="AC1853" s="1">
        <f t="shared" si="290"/>
        <v>12.800000190734863</v>
      </c>
      <c r="AD1853" s="16">
        <f t="shared" si="288"/>
        <v>0.4</v>
      </c>
      <c r="AE1853" s="17">
        <f t="shared" si="291"/>
        <v>3.4000000000000002E-2</v>
      </c>
      <c r="AF1853">
        <f t="shared" si="292"/>
        <v>0.43520000648498536</v>
      </c>
      <c r="AG1853" s="16">
        <f t="shared" si="289"/>
        <v>0.4</v>
      </c>
      <c r="AH1853" s="17">
        <f t="shared" si="286"/>
        <v>7.3999999999999996E-2</v>
      </c>
      <c r="AI1853">
        <f t="shared" si="294"/>
        <v>0.94720001411437982</v>
      </c>
      <c r="AJ1853">
        <f t="shared" si="295"/>
        <v>1.3824000205993652</v>
      </c>
      <c r="AK1853" s="18">
        <f t="shared" si="293"/>
        <v>14.182400211334228</v>
      </c>
      <c r="AL1853" s="19">
        <f t="shared" si="287"/>
        <v>-1.3824000205993652</v>
      </c>
    </row>
    <row r="1854" spans="1:38">
      <c r="A1854" t="s">
        <v>3041</v>
      </c>
      <c r="B1854" t="s">
        <v>70</v>
      </c>
      <c r="C1854" t="s">
        <v>5827</v>
      </c>
      <c r="D1854" t="s">
        <v>71</v>
      </c>
      <c r="E1854" t="s">
        <v>3019</v>
      </c>
      <c r="F1854" t="s">
        <v>137</v>
      </c>
      <c r="G1854" s="4" t="s">
        <v>5880</v>
      </c>
      <c r="H1854" s="4" t="s">
        <v>557</v>
      </c>
      <c r="I1854" s="4" t="s">
        <v>1159</v>
      </c>
      <c r="J1854" s="4" t="s">
        <v>239</v>
      </c>
      <c r="K1854" s="4" t="s">
        <v>6274</v>
      </c>
      <c r="L1854" s="4" t="s">
        <v>6274</v>
      </c>
      <c r="M1854" s="87">
        <v>1</v>
      </c>
      <c r="N1854" t="s">
        <v>63</v>
      </c>
      <c r="O1854" t="s">
        <v>138</v>
      </c>
      <c r="P1854" t="s">
        <v>27</v>
      </c>
      <c r="Q1854" s="1" t="s">
        <v>66</v>
      </c>
      <c r="R1854" s="1">
        <v>2.2000000476837158</v>
      </c>
      <c r="S1854" s="1" t="s">
        <v>75</v>
      </c>
      <c r="T1854" s="1" t="s">
        <v>31</v>
      </c>
      <c r="U1854" s="1" t="s">
        <v>31</v>
      </c>
      <c r="V1854" s="1" t="s">
        <v>240</v>
      </c>
      <c r="W1854" s="1" t="s">
        <v>31</v>
      </c>
      <c r="X1854" s="1" t="s">
        <v>240</v>
      </c>
      <c r="Y1854" s="1" t="s">
        <v>31</v>
      </c>
      <c r="Z1854" s="1" t="s">
        <v>31</v>
      </c>
      <c r="AA1854" s="1">
        <v>4.4000000953674316</v>
      </c>
      <c r="AC1854" s="1">
        <f t="shared" si="290"/>
        <v>4.4000000953674316</v>
      </c>
      <c r="AD1854" s="16">
        <f t="shared" si="288"/>
        <v>0</v>
      </c>
      <c r="AE1854" s="17">
        <f t="shared" si="291"/>
        <v>0</v>
      </c>
      <c r="AF1854">
        <f t="shared" si="292"/>
        <v>0</v>
      </c>
      <c r="AG1854" s="16">
        <f t="shared" si="289"/>
        <v>0</v>
      </c>
      <c r="AH1854" s="17">
        <f t="shared" si="286"/>
        <v>0</v>
      </c>
      <c r="AI1854">
        <f t="shared" si="294"/>
        <v>0</v>
      </c>
      <c r="AJ1854">
        <f t="shared" si="295"/>
        <v>0</v>
      </c>
      <c r="AK1854" s="18">
        <f t="shared" si="293"/>
        <v>4.4000000953674316</v>
      </c>
      <c r="AL1854" s="19">
        <f t="shared" si="287"/>
        <v>0</v>
      </c>
    </row>
    <row r="1855" spans="1:38">
      <c r="A1855" t="s">
        <v>3041</v>
      </c>
      <c r="B1855" t="s">
        <v>70</v>
      </c>
      <c r="C1855" t="s">
        <v>5827</v>
      </c>
      <c r="D1855" t="s">
        <v>71</v>
      </c>
      <c r="E1855" t="s">
        <v>3019</v>
      </c>
      <c r="F1855" t="s">
        <v>139</v>
      </c>
      <c r="G1855" s="4" t="s">
        <v>5882</v>
      </c>
      <c r="H1855" s="4" t="s">
        <v>6275</v>
      </c>
      <c r="I1855" s="4" t="s">
        <v>6275</v>
      </c>
      <c r="J1855" s="4" t="s">
        <v>225</v>
      </c>
      <c r="K1855" s="4" t="s">
        <v>6274</v>
      </c>
      <c r="L1855" s="4" t="s">
        <v>6274</v>
      </c>
      <c r="M1855" s="86">
        <v>0</v>
      </c>
      <c r="N1855" t="s">
        <v>63</v>
      </c>
      <c r="O1855" t="s">
        <v>140</v>
      </c>
      <c r="P1855" t="s">
        <v>27</v>
      </c>
      <c r="Q1855" s="1" t="s">
        <v>66</v>
      </c>
      <c r="R1855" s="1">
        <v>2.7999999523162842</v>
      </c>
      <c r="S1855" s="1" t="s">
        <v>75</v>
      </c>
      <c r="T1855" s="1" t="s">
        <v>31</v>
      </c>
      <c r="U1855" s="1" t="s">
        <v>31</v>
      </c>
      <c r="V1855" s="1" t="s">
        <v>240</v>
      </c>
      <c r="W1855" s="1" t="s">
        <v>31</v>
      </c>
      <c r="X1855" s="1" t="s">
        <v>240</v>
      </c>
      <c r="Y1855" s="1" t="s">
        <v>31</v>
      </c>
      <c r="Z1855" s="1" t="s">
        <v>31</v>
      </c>
      <c r="AA1855" s="1">
        <v>5.5999999046325684</v>
      </c>
      <c r="AC1855" s="1">
        <f t="shared" si="290"/>
        <v>5.5999999046325684</v>
      </c>
      <c r="AD1855" s="16">
        <f t="shared" si="288"/>
        <v>1</v>
      </c>
      <c r="AE1855" s="17">
        <f t="shared" si="291"/>
        <v>8.5000000000000006E-2</v>
      </c>
      <c r="AF1855">
        <f t="shared" si="292"/>
        <v>0.47599999189376835</v>
      </c>
      <c r="AG1855" s="16">
        <f t="shared" si="289"/>
        <v>1</v>
      </c>
      <c r="AH1855" s="17">
        <f t="shared" si="286"/>
        <v>0.185</v>
      </c>
      <c r="AI1855">
        <f t="shared" si="294"/>
        <v>1.0359999823570252</v>
      </c>
      <c r="AJ1855">
        <f t="shared" si="295"/>
        <v>1.5119999742507935</v>
      </c>
      <c r="AK1855" s="18">
        <f t="shared" si="293"/>
        <v>7.1119998788833616</v>
      </c>
      <c r="AL1855" s="19">
        <f t="shared" si="287"/>
        <v>-1.5119999742507935</v>
      </c>
    </row>
    <row r="1856" spans="1:38">
      <c r="A1856" t="s">
        <v>3041</v>
      </c>
      <c r="B1856" t="s">
        <v>70</v>
      </c>
      <c r="C1856" t="s">
        <v>5827</v>
      </c>
      <c r="D1856" t="s">
        <v>71</v>
      </c>
      <c r="E1856" t="s">
        <v>3019</v>
      </c>
      <c r="F1856" t="s">
        <v>143</v>
      </c>
      <c r="G1856" s="4" t="s">
        <v>5883</v>
      </c>
      <c r="H1856" s="4" t="s">
        <v>240</v>
      </c>
      <c r="I1856" s="4" t="s">
        <v>68</v>
      </c>
      <c r="J1856" s="4" t="s">
        <v>6273</v>
      </c>
      <c r="K1856" s="4" t="s">
        <v>6274</v>
      </c>
      <c r="L1856" s="4" t="s">
        <v>6274</v>
      </c>
      <c r="M1856" s="87">
        <v>0.6</v>
      </c>
      <c r="N1856" t="s">
        <v>63</v>
      </c>
      <c r="O1856" t="s">
        <v>144</v>
      </c>
      <c r="P1856" t="s">
        <v>27</v>
      </c>
      <c r="Q1856" s="1" t="s">
        <v>66</v>
      </c>
      <c r="R1856" s="1">
        <v>1.8999999761581421</v>
      </c>
      <c r="S1856" s="1" t="s">
        <v>75</v>
      </c>
      <c r="T1856" s="1" t="s">
        <v>31</v>
      </c>
      <c r="U1856" s="1" t="s">
        <v>31</v>
      </c>
      <c r="V1856" s="1" t="s">
        <v>240</v>
      </c>
      <c r="W1856" s="1" t="s">
        <v>31</v>
      </c>
      <c r="X1856" s="1" t="s">
        <v>240</v>
      </c>
      <c r="Y1856" s="1" t="s">
        <v>31</v>
      </c>
      <c r="Z1856" s="1" t="s">
        <v>31</v>
      </c>
      <c r="AA1856" s="1">
        <v>3.7999999523162842</v>
      </c>
      <c r="AC1856" s="1">
        <f t="shared" si="290"/>
        <v>3.7999999523162842</v>
      </c>
      <c r="AD1856" s="16">
        <f t="shared" si="288"/>
        <v>0.4</v>
      </c>
      <c r="AE1856" s="17">
        <f t="shared" si="291"/>
        <v>3.4000000000000002E-2</v>
      </c>
      <c r="AF1856">
        <f t="shared" si="292"/>
        <v>0.12919999837875368</v>
      </c>
      <c r="AG1856" s="16">
        <f t="shared" si="289"/>
        <v>0.4</v>
      </c>
      <c r="AH1856" s="17">
        <f t="shared" si="286"/>
        <v>7.3999999999999996E-2</v>
      </c>
      <c r="AI1856">
        <f t="shared" si="294"/>
        <v>0.28119999647140503</v>
      </c>
      <c r="AJ1856">
        <f t="shared" si="295"/>
        <v>0.41039999485015871</v>
      </c>
      <c r="AK1856" s="18">
        <f t="shared" si="293"/>
        <v>4.2103999471664428</v>
      </c>
      <c r="AL1856" s="19">
        <f t="shared" si="287"/>
        <v>-0.41039999485015871</v>
      </c>
    </row>
    <row r="1857" spans="1:38">
      <c r="A1857" t="s">
        <v>3041</v>
      </c>
      <c r="B1857" t="s">
        <v>70</v>
      </c>
      <c r="C1857" t="s">
        <v>5827</v>
      </c>
      <c r="D1857" t="s">
        <v>71</v>
      </c>
      <c r="E1857" t="s">
        <v>3019</v>
      </c>
      <c r="F1857" t="s">
        <v>415</v>
      </c>
      <c r="G1857" s="4" t="s">
        <v>6023</v>
      </c>
      <c r="H1857" s="4" t="s">
        <v>153</v>
      </c>
      <c r="I1857" s="4" t="s">
        <v>161</v>
      </c>
      <c r="J1857" s="4" t="s">
        <v>6273</v>
      </c>
      <c r="K1857" s="4" t="s">
        <v>359</v>
      </c>
      <c r="L1857" s="4" t="s">
        <v>6274</v>
      </c>
      <c r="M1857" s="87">
        <v>0.6</v>
      </c>
      <c r="N1857" t="s">
        <v>63</v>
      </c>
      <c r="O1857" t="s">
        <v>416</v>
      </c>
      <c r="P1857" t="s">
        <v>27</v>
      </c>
      <c r="Q1857" s="1" t="s">
        <v>74</v>
      </c>
      <c r="R1857" s="1">
        <v>3.4000000953674316</v>
      </c>
      <c r="S1857" s="1" t="s">
        <v>75</v>
      </c>
      <c r="T1857" s="1" t="s">
        <v>31</v>
      </c>
      <c r="U1857" s="1" t="s">
        <v>31</v>
      </c>
      <c r="V1857" s="1" t="s">
        <v>240</v>
      </c>
      <c r="W1857" s="1" t="s">
        <v>31</v>
      </c>
      <c r="X1857" s="1" t="s">
        <v>240</v>
      </c>
      <c r="Y1857" s="1" t="s">
        <v>31</v>
      </c>
      <c r="Z1857" s="1" t="s">
        <v>31</v>
      </c>
      <c r="AA1857" s="1">
        <v>3.4000000953674316</v>
      </c>
      <c r="AC1857" s="1">
        <f t="shared" si="290"/>
        <v>3.4000000953674316</v>
      </c>
      <c r="AD1857" s="16">
        <f t="shared" si="288"/>
        <v>0.4</v>
      </c>
      <c r="AE1857" s="17">
        <f t="shared" si="291"/>
        <v>3.4000000000000002E-2</v>
      </c>
      <c r="AF1857">
        <f t="shared" si="292"/>
        <v>0.11560000324249269</v>
      </c>
      <c r="AG1857" s="16">
        <f t="shared" si="289"/>
        <v>0.4</v>
      </c>
      <c r="AH1857" s="17">
        <f t="shared" si="286"/>
        <v>7.3999999999999996E-2</v>
      </c>
      <c r="AI1857">
        <f t="shared" si="294"/>
        <v>0.25160000705718993</v>
      </c>
      <c r="AJ1857">
        <f t="shared" si="295"/>
        <v>0.36720001029968263</v>
      </c>
      <c r="AK1857" s="18">
        <f t="shared" si="293"/>
        <v>3.7672001056671141</v>
      </c>
      <c r="AL1857" s="19">
        <f t="shared" si="287"/>
        <v>-0.36720001029968263</v>
      </c>
    </row>
    <row r="1858" spans="1:38">
      <c r="A1858" t="s">
        <v>3041</v>
      </c>
      <c r="B1858" t="s">
        <v>70</v>
      </c>
      <c r="C1858" t="s">
        <v>5827</v>
      </c>
      <c r="D1858" t="s">
        <v>71</v>
      </c>
      <c r="E1858" t="s">
        <v>3019</v>
      </c>
      <c r="F1858" t="s">
        <v>419</v>
      </c>
      <c r="G1858" s="4" t="s">
        <v>6024</v>
      </c>
      <c r="H1858" s="4" t="s">
        <v>81</v>
      </c>
      <c r="I1858" s="4" t="s">
        <v>1159</v>
      </c>
      <c r="J1858" s="4" t="s">
        <v>6273</v>
      </c>
      <c r="K1858" s="4" t="s">
        <v>359</v>
      </c>
      <c r="L1858" s="4" t="s">
        <v>6274</v>
      </c>
      <c r="M1858" s="87">
        <v>0.6</v>
      </c>
      <c r="N1858" t="s">
        <v>63</v>
      </c>
      <c r="O1858" t="s">
        <v>420</v>
      </c>
      <c r="P1858" t="s">
        <v>27</v>
      </c>
      <c r="Q1858" s="1" t="s">
        <v>84</v>
      </c>
      <c r="R1858" s="1">
        <v>5.9899997711181641</v>
      </c>
      <c r="S1858" s="1" t="s">
        <v>75</v>
      </c>
      <c r="T1858" s="1" t="s">
        <v>31</v>
      </c>
      <c r="U1858" s="1" t="s">
        <v>31</v>
      </c>
      <c r="V1858" s="1" t="s">
        <v>240</v>
      </c>
      <c r="W1858" s="1" t="s">
        <v>31</v>
      </c>
      <c r="X1858" s="1" t="s">
        <v>240</v>
      </c>
      <c r="Y1858" s="1" t="s">
        <v>31</v>
      </c>
      <c r="Z1858" s="1" t="s">
        <v>31</v>
      </c>
      <c r="AA1858" s="1">
        <v>23.959999084472656</v>
      </c>
      <c r="AC1858" s="1">
        <f t="shared" si="290"/>
        <v>23.959999084472656</v>
      </c>
      <c r="AD1858" s="16">
        <f t="shared" si="288"/>
        <v>0.4</v>
      </c>
      <c r="AE1858" s="17">
        <f t="shared" si="291"/>
        <v>3.4000000000000002E-2</v>
      </c>
      <c r="AF1858">
        <f t="shared" si="292"/>
        <v>0.81463996887207035</v>
      </c>
      <c r="AG1858" s="16">
        <f t="shared" si="289"/>
        <v>0.4</v>
      </c>
      <c r="AH1858" s="17">
        <f t="shared" si="286"/>
        <v>7.3999999999999996E-2</v>
      </c>
      <c r="AI1858">
        <f t="shared" si="294"/>
        <v>1.7730399322509764</v>
      </c>
      <c r="AJ1858">
        <f t="shared" si="295"/>
        <v>2.5876799011230469</v>
      </c>
      <c r="AK1858" s="18">
        <f t="shared" si="293"/>
        <v>26.547678985595702</v>
      </c>
      <c r="AL1858" s="19">
        <f t="shared" si="287"/>
        <v>-2.5876799011230469</v>
      </c>
    </row>
    <row r="1859" spans="1:38">
      <c r="A1859" t="s">
        <v>3041</v>
      </c>
      <c r="B1859" t="s">
        <v>70</v>
      </c>
      <c r="C1859" t="s">
        <v>5827</v>
      </c>
      <c r="D1859" t="s">
        <v>71</v>
      </c>
      <c r="E1859" t="s">
        <v>3019</v>
      </c>
      <c r="F1859" t="s">
        <v>423</v>
      </c>
      <c r="G1859" s="4" t="s">
        <v>5880</v>
      </c>
      <c r="H1859" s="4" t="s">
        <v>557</v>
      </c>
      <c r="I1859" s="4" t="s">
        <v>1159</v>
      </c>
      <c r="J1859" s="4" t="s">
        <v>239</v>
      </c>
      <c r="K1859" s="4" t="s">
        <v>6274</v>
      </c>
      <c r="L1859" s="4" t="s">
        <v>6274</v>
      </c>
      <c r="M1859" s="87">
        <v>1</v>
      </c>
      <c r="N1859" t="s">
        <v>63</v>
      </c>
      <c r="O1859" t="s">
        <v>424</v>
      </c>
      <c r="P1859" t="s">
        <v>27</v>
      </c>
      <c r="Q1859" s="1" t="s">
        <v>74</v>
      </c>
      <c r="R1859" s="1">
        <v>2.4000000953674316</v>
      </c>
      <c r="S1859" s="1" t="s">
        <v>75</v>
      </c>
      <c r="T1859" s="1" t="s">
        <v>31</v>
      </c>
      <c r="U1859" s="1" t="s">
        <v>31</v>
      </c>
      <c r="V1859" s="1" t="s">
        <v>240</v>
      </c>
      <c r="W1859" s="1" t="s">
        <v>31</v>
      </c>
      <c r="X1859" s="1" t="s">
        <v>240</v>
      </c>
      <c r="Y1859" s="1" t="s">
        <v>31</v>
      </c>
      <c r="Z1859" s="1" t="s">
        <v>31</v>
      </c>
      <c r="AA1859" s="1">
        <v>2.4000000953674316</v>
      </c>
      <c r="AC1859" s="1">
        <f t="shared" si="290"/>
        <v>2.4000000953674316</v>
      </c>
      <c r="AD1859" s="16">
        <f t="shared" si="288"/>
        <v>0</v>
      </c>
      <c r="AE1859" s="17">
        <f t="shared" si="291"/>
        <v>0</v>
      </c>
      <c r="AF1859">
        <f t="shared" si="292"/>
        <v>0</v>
      </c>
      <c r="AG1859" s="16">
        <f t="shared" si="289"/>
        <v>0</v>
      </c>
      <c r="AH1859" s="17">
        <f t="shared" si="286"/>
        <v>0</v>
      </c>
      <c r="AI1859">
        <f t="shared" si="294"/>
        <v>0</v>
      </c>
      <c r="AJ1859">
        <f t="shared" si="295"/>
        <v>0</v>
      </c>
      <c r="AK1859" s="18">
        <f t="shared" si="293"/>
        <v>2.4000000953674316</v>
      </c>
      <c r="AL1859" s="19">
        <f t="shared" si="287"/>
        <v>0</v>
      </c>
    </row>
    <row r="1860" spans="1:38">
      <c r="A1860" t="s">
        <v>3041</v>
      </c>
      <c r="B1860" t="s">
        <v>70</v>
      </c>
      <c r="C1860" t="s">
        <v>5827</v>
      </c>
      <c r="D1860" t="s">
        <v>71</v>
      </c>
      <c r="E1860" t="s">
        <v>3019</v>
      </c>
      <c r="F1860" t="s">
        <v>145</v>
      </c>
      <c r="G1860" s="4" t="s">
        <v>5884</v>
      </c>
      <c r="H1860" s="4" t="s">
        <v>240</v>
      </c>
      <c r="I1860" s="4" t="s">
        <v>6275</v>
      </c>
      <c r="J1860" s="4" t="s">
        <v>203</v>
      </c>
      <c r="K1860" s="4" t="s">
        <v>359</v>
      </c>
      <c r="L1860" s="4" t="s">
        <v>6274</v>
      </c>
      <c r="M1860" s="87">
        <v>0.6</v>
      </c>
      <c r="N1860" t="s">
        <v>63</v>
      </c>
      <c r="O1860" t="s">
        <v>146</v>
      </c>
      <c r="P1860" t="s">
        <v>27</v>
      </c>
      <c r="Q1860" s="1" t="s">
        <v>74</v>
      </c>
      <c r="R1860" s="1">
        <v>2.7999999523162842</v>
      </c>
      <c r="S1860" s="1" t="s">
        <v>75</v>
      </c>
      <c r="T1860" s="1" t="s">
        <v>31</v>
      </c>
      <c r="U1860" s="1" t="s">
        <v>31</v>
      </c>
      <c r="V1860" s="1" t="s">
        <v>240</v>
      </c>
      <c r="W1860" s="1" t="s">
        <v>31</v>
      </c>
      <c r="X1860" s="1" t="s">
        <v>240</v>
      </c>
      <c r="Y1860" s="1" t="s">
        <v>31</v>
      </c>
      <c r="Z1860" s="1" t="s">
        <v>31</v>
      </c>
      <c r="AA1860" s="1">
        <v>2.7999999523162842</v>
      </c>
      <c r="AC1860" s="1">
        <f t="shared" si="290"/>
        <v>2.7999999523162842</v>
      </c>
      <c r="AD1860" s="16">
        <f t="shared" si="288"/>
        <v>0.4</v>
      </c>
      <c r="AE1860" s="17">
        <f t="shared" si="291"/>
        <v>3.4000000000000002E-2</v>
      </c>
      <c r="AF1860">
        <f t="shared" si="292"/>
        <v>9.5199998378753675E-2</v>
      </c>
      <c r="AG1860" s="16">
        <f t="shared" si="289"/>
        <v>0.4</v>
      </c>
      <c r="AH1860" s="17">
        <f t="shared" si="286"/>
        <v>7.3999999999999996E-2</v>
      </c>
      <c r="AI1860">
        <f t="shared" si="294"/>
        <v>0.20719999647140502</v>
      </c>
      <c r="AJ1860">
        <f t="shared" si="295"/>
        <v>0.30239999485015867</v>
      </c>
      <c r="AK1860" s="18">
        <f t="shared" si="293"/>
        <v>3.1023999471664427</v>
      </c>
      <c r="AL1860" s="19">
        <f t="shared" si="287"/>
        <v>-0.30239999485015867</v>
      </c>
    </row>
    <row r="1861" spans="1:38">
      <c r="A1861" t="s">
        <v>3041</v>
      </c>
      <c r="B1861" t="s">
        <v>70</v>
      </c>
      <c r="C1861" t="s">
        <v>5827</v>
      </c>
      <c r="D1861" t="s">
        <v>71</v>
      </c>
      <c r="E1861" t="s">
        <v>3019</v>
      </c>
      <c r="F1861" t="s">
        <v>427</v>
      </c>
      <c r="G1861" s="4" t="s">
        <v>5902</v>
      </c>
      <c r="H1861" s="4" t="s">
        <v>68</v>
      </c>
      <c r="I1861" s="4" t="s">
        <v>240</v>
      </c>
      <c r="J1861" s="4" t="s">
        <v>225</v>
      </c>
      <c r="K1861" s="4" t="s">
        <v>6274</v>
      </c>
      <c r="L1861" s="4" t="s">
        <v>6274</v>
      </c>
      <c r="M1861" s="87">
        <v>1</v>
      </c>
      <c r="N1861" t="s">
        <v>63</v>
      </c>
      <c r="O1861" t="s">
        <v>1007</v>
      </c>
      <c r="P1861" t="s">
        <v>27</v>
      </c>
      <c r="Q1861" s="1" t="s">
        <v>153</v>
      </c>
      <c r="R1861" s="1">
        <v>17.899999618530273</v>
      </c>
      <c r="S1861" s="1" t="s">
        <v>75</v>
      </c>
      <c r="T1861" s="1" t="s">
        <v>31</v>
      </c>
      <c r="U1861" s="1" t="s">
        <v>31</v>
      </c>
      <c r="V1861" s="1" t="s">
        <v>240</v>
      </c>
      <c r="W1861" s="1" t="s">
        <v>31</v>
      </c>
      <c r="X1861" s="1" t="s">
        <v>240</v>
      </c>
      <c r="Y1861" s="1" t="s">
        <v>31</v>
      </c>
      <c r="Z1861" s="1" t="s">
        <v>31</v>
      </c>
      <c r="AA1861" s="1">
        <v>214.80000305175781</v>
      </c>
      <c r="AC1861" s="1">
        <f t="shared" si="290"/>
        <v>214.79999542236328</v>
      </c>
      <c r="AD1861" s="16">
        <f t="shared" si="288"/>
        <v>0</v>
      </c>
      <c r="AE1861" s="17">
        <f t="shared" si="291"/>
        <v>0</v>
      </c>
      <c r="AF1861">
        <f t="shared" si="292"/>
        <v>0</v>
      </c>
      <c r="AG1861" s="16">
        <f t="shared" si="289"/>
        <v>0</v>
      </c>
      <c r="AH1861" s="17">
        <f t="shared" ref="AH1861:AH1924" si="296">AG1861*$AG$3</f>
        <v>0</v>
      </c>
      <c r="AI1861">
        <f t="shared" si="294"/>
        <v>0</v>
      </c>
      <c r="AJ1861">
        <f t="shared" si="295"/>
        <v>0</v>
      </c>
      <c r="AK1861" s="18">
        <f t="shared" si="293"/>
        <v>214.79999542236328</v>
      </c>
      <c r="AL1861" s="19">
        <f t="shared" ref="AL1861:AL1924" si="297">(T1861+W1861+Y1861)-AJ1861</f>
        <v>0</v>
      </c>
    </row>
    <row r="1862" spans="1:38">
      <c r="A1862" t="s">
        <v>3041</v>
      </c>
      <c r="B1862" t="s">
        <v>70</v>
      </c>
      <c r="C1862" t="s">
        <v>5827</v>
      </c>
      <c r="D1862" t="s">
        <v>71</v>
      </c>
      <c r="E1862" t="s">
        <v>3019</v>
      </c>
      <c r="F1862" t="s">
        <v>409</v>
      </c>
      <c r="G1862" s="4" t="s">
        <v>5901</v>
      </c>
      <c r="H1862" s="4" t="s">
        <v>240</v>
      </c>
      <c r="I1862" s="4" t="s">
        <v>1159</v>
      </c>
      <c r="J1862" s="4" t="s">
        <v>225</v>
      </c>
      <c r="K1862" s="4" t="s">
        <v>6274</v>
      </c>
      <c r="L1862" s="4" t="s">
        <v>6274</v>
      </c>
      <c r="M1862" s="87">
        <v>0.6</v>
      </c>
      <c r="N1862" t="s">
        <v>63</v>
      </c>
      <c r="O1862" t="s">
        <v>410</v>
      </c>
      <c r="P1862" t="s">
        <v>27</v>
      </c>
      <c r="Q1862" s="1" t="s">
        <v>1435</v>
      </c>
      <c r="R1862" s="1">
        <v>4.1999998092651367</v>
      </c>
      <c r="S1862" s="1" t="s">
        <v>75</v>
      </c>
      <c r="T1862" s="1" t="s">
        <v>31</v>
      </c>
      <c r="U1862" s="1" t="s">
        <v>31</v>
      </c>
      <c r="V1862" s="1" t="s">
        <v>240</v>
      </c>
      <c r="W1862" s="1" t="s">
        <v>31</v>
      </c>
      <c r="X1862" s="1" t="s">
        <v>240</v>
      </c>
      <c r="Y1862" s="1" t="s">
        <v>31</v>
      </c>
      <c r="Z1862" s="1" t="s">
        <v>31</v>
      </c>
      <c r="AA1862" s="1">
        <v>12.180000305175781</v>
      </c>
      <c r="AC1862" s="1">
        <f t="shared" si="290"/>
        <v>12.179999446868896</v>
      </c>
      <c r="AD1862" s="16">
        <f t="shared" si="288"/>
        <v>0.4</v>
      </c>
      <c r="AE1862" s="17">
        <f t="shared" si="291"/>
        <v>3.4000000000000002E-2</v>
      </c>
      <c r="AF1862">
        <f t="shared" si="292"/>
        <v>0.41412001037597657</v>
      </c>
      <c r="AG1862" s="16">
        <f t="shared" si="289"/>
        <v>0.4</v>
      </c>
      <c r="AH1862" s="17">
        <f t="shared" si="296"/>
        <v>7.3999999999999996E-2</v>
      </c>
      <c r="AI1862">
        <f t="shared" si="294"/>
        <v>0.90131995906829832</v>
      </c>
      <c r="AJ1862">
        <f t="shared" si="295"/>
        <v>1.3154399694442749</v>
      </c>
      <c r="AK1862" s="18">
        <f t="shared" si="293"/>
        <v>13.495439416313172</v>
      </c>
      <c r="AL1862" s="19">
        <f t="shared" si="297"/>
        <v>-1.3154399694442749</v>
      </c>
    </row>
    <row r="1863" spans="1:38">
      <c r="A1863" t="s">
        <v>3041</v>
      </c>
      <c r="B1863" t="s">
        <v>70</v>
      </c>
      <c r="C1863" t="s">
        <v>5827</v>
      </c>
      <c r="D1863" t="s">
        <v>71</v>
      </c>
      <c r="E1863" t="s">
        <v>3019</v>
      </c>
      <c r="F1863" t="s">
        <v>425</v>
      </c>
      <c r="G1863" s="4" t="s">
        <v>5869</v>
      </c>
      <c r="H1863" s="4" t="s">
        <v>557</v>
      </c>
      <c r="I1863" s="4" t="s">
        <v>557</v>
      </c>
      <c r="J1863" s="4" t="s">
        <v>81</v>
      </c>
      <c r="K1863" s="4" t="s">
        <v>6274</v>
      </c>
      <c r="L1863" s="4" t="s">
        <v>6274</v>
      </c>
      <c r="M1863" s="87">
        <v>1</v>
      </c>
      <c r="N1863" t="s">
        <v>63</v>
      </c>
      <c r="O1863" t="s">
        <v>426</v>
      </c>
      <c r="P1863" t="s">
        <v>27</v>
      </c>
      <c r="Q1863" s="1" t="s">
        <v>74</v>
      </c>
      <c r="R1863" s="1">
        <v>12</v>
      </c>
      <c r="S1863" s="1" t="s">
        <v>75</v>
      </c>
      <c r="T1863" s="1" t="s">
        <v>31</v>
      </c>
      <c r="U1863" s="1" t="s">
        <v>31</v>
      </c>
      <c r="V1863" s="1" t="s">
        <v>240</v>
      </c>
      <c r="W1863" s="1" t="s">
        <v>31</v>
      </c>
      <c r="X1863" s="1" t="s">
        <v>240</v>
      </c>
      <c r="Y1863" s="1" t="s">
        <v>31</v>
      </c>
      <c r="Z1863" s="1" t="s">
        <v>31</v>
      </c>
      <c r="AA1863" s="1">
        <v>12</v>
      </c>
      <c r="AC1863" s="1">
        <f t="shared" si="290"/>
        <v>12</v>
      </c>
      <c r="AD1863" s="16">
        <f t="shared" ref="AD1863:AD1926" si="298">1-M1863</f>
        <v>0</v>
      </c>
      <c r="AE1863" s="17">
        <f t="shared" si="291"/>
        <v>0</v>
      </c>
      <c r="AF1863">
        <f t="shared" si="292"/>
        <v>0</v>
      </c>
      <c r="AG1863" s="16">
        <f t="shared" ref="AG1863:AG1926" si="299">AD1863</f>
        <v>0</v>
      </c>
      <c r="AH1863" s="17">
        <f t="shared" si="296"/>
        <v>0</v>
      </c>
      <c r="AI1863">
        <f t="shared" si="294"/>
        <v>0</v>
      </c>
      <c r="AJ1863">
        <f t="shared" si="295"/>
        <v>0</v>
      </c>
      <c r="AK1863" s="18">
        <f t="shared" si="293"/>
        <v>12</v>
      </c>
      <c r="AL1863" s="19">
        <f t="shared" si="297"/>
        <v>0</v>
      </c>
    </row>
    <row r="1864" spans="1:38">
      <c r="A1864" t="s">
        <v>3042</v>
      </c>
      <c r="B1864" t="s">
        <v>148</v>
      </c>
      <c r="C1864" t="s">
        <v>5827</v>
      </c>
      <c r="D1864" t="s">
        <v>149</v>
      </c>
      <c r="E1864" t="s">
        <v>3019</v>
      </c>
      <c r="F1864" t="s">
        <v>150</v>
      </c>
      <c r="G1864" s="4" t="s">
        <v>6007</v>
      </c>
      <c r="H1864" s="4" t="s">
        <v>28</v>
      </c>
      <c r="I1864" s="4" t="s">
        <v>557</v>
      </c>
      <c r="J1864" s="4" t="s">
        <v>203</v>
      </c>
      <c r="K1864" s="4" t="s">
        <v>6274</v>
      </c>
      <c r="L1864" s="4" t="s">
        <v>6274</v>
      </c>
      <c r="M1864" s="87">
        <v>0.6</v>
      </c>
      <c r="N1864" t="s">
        <v>63</v>
      </c>
      <c r="O1864" t="s">
        <v>152</v>
      </c>
      <c r="P1864" t="s">
        <v>27</v>
      </c>
      <c r="Q1864" s="1" t="s">
        <v>153</v>
      </c>
      <c r="R1864" s="1">
        <v>7.1500000953674316</v>
      </c>
      <c r="S1864" s="1" t="s">
        <v>154</v>
      </c>
      <c r="T1864" s="1" t="s">
        <v>155</v>
      </c>
      <c r="U1864" s="1" t="s">
        <v>31</v>
      </c>
      <c r="V1864" s="1" t="s">
        <v>48</v>
      </c>
      <c r="W1864" s="1" t="s">
        <v>156</v>
      </c>
      <c r="X1864" s="1" t="s">
        <v>48</v>
      </c>
      <c r="Y1864" s="1" t="s">
        <v>157</v>
      </c>
      <c r="Z1864" s="1" t="s">
        <v>31</v>
      </c>
      <c r="AA1864" s="1">
        <v>85.800003051757813</v>
      </c>
      <c r="AC1864" s="1">
        <f t="shared" ref="AC1864:AC1927" si="300">(R1864*Q1864)-T1864-W1864-Y1864</f>
        <v>65.510001144409188</v>
      </c>
      <c r="AD1864" s="16">
        <f t="shared" si="298"/>
        <v>0.4</v>
      </c>
      <c r="AE1864" s="17">
        <f t="shared" ref="AE1864:AE1927" si="301">$AD1864*$AD$3</f>
        <v>3.4000000000000002E-2</v>
      </c>
      <c r="AF1864">
        <f t="shared" ref="AF1864:AF1927" si="302">AA1864*AE1864</f>
        <v>2.9172001037597659</v>
      </c>
      <c r="AG1864" s="16">
        <f t="shared" si="299"/>
        <v>0.4</v>
      </c>
      <c r="AH1864" s="17">
        <f t="shared" si="296"/>
        <v>7.3999999999999996E-2</v>
      </c>
      <c r="AI1864">
        <f t="shared" si="294"/>
        <v>4.8477400846862793</v>
      </c>
      <c r="AJ1864">
        <f t="shared" si="295"/>
        <v>7.7649401884460456</v>
      </c>
      <c r="AK1864" s="18">
        <f t="shared" ref="AK1864:AK1927" si="303">AC1864+AJ1864</f>
        <v>73.274941332855235</v>
      </c>
      <c r="AL1864" s="19">
        <f t="shared" si="297"/>
        <v>12.525059811553954</v>
      </c>
    </row>
    <row r="1865" spans="1:38">
      <c r="A1865" t="s">
        <v>3042</v>
      </c>
      <c r="B1865" t="s">
        <v>148</v>
      </c>
      <c r="C1865" t="s">
        <v>5827</v>
      </c>
      <c r="D1865" t="s">
        <v>149</v>
      </c>
      <c r="E1865" t="s">
        <v>3019</v>
      </c>
      <c r="F1865" t="s">
        <v>158</v>
      </c>
      <c r="G1865" s="4" t="s">
        <v>6007</v>
      </c>
      <c r="H1865" s="4" t="s">
        <v>28</v>
      </c>
      <c r="I1865" s="4" t="s">
        <v>557</v>
      </c>
      <c r="J1865" s="4" t="s">
        <v>203</v>
      </c>
      <c r="K1865" s="4" t="s">
        <v>6274</v>
      </c>
      <c r="L1865" s="4" t="s">
        <v>6274</v>
      </c>
      <c r="M1865" s="87">
        <v>0.6</v>
      </c>
      <c r="N1865" t="s">
        <v>63</v>
      </c>
      <c r="O1865" t="s">
        <v>160</v>
      </c>
      <c r="P1865" t="s">
        <v>27</v>
      </c>
      <c r="Q1865" s="1" t="s">
        <v>153</v>
      </c>
      <c r="R1865" s="1">
        <v>9.1000003814697266</v>
      </c>
      <c r="S1865" s="1" t="s">
        <v>154</v>
      </c>
      <c r="T1865" s="1" t="s">
        <v>776</v>
      </c>
      <c r="U1865" s="1" t="s">
        <v>31</v>
      </c>
      <c r="V1865" s="1" t="s">
        <v>48</v>
      </c>
      <c r="W1865" s="1" t="s">
        <v>777</v>
      </c>
      <c r="X1865" s="1" t="s">
        <v>48</v>
      </c>
      <c r="Y1865" s="1" t="s">
        <v>778</v>
      </c>
      <c r="Z1865" s="1" t="s">
        <v>31</v>
      </c>
      <c r="AA1865" s="1">
        <v>109.19999694824219</v>
      </c>
      <c r="AC1865" s="1">
        <f t="shared" si="300"/>
        <v>83.37000457763672</v>
      </c>
      <c r="AD1865" s="16">
        <f t="shared" si="298"/>
        <v>0.4</v>
      </c>
      <c r="AE1865" s="17">
        <f t="shared" si="301"/>
        <v>3.4000000000000002E-2</v>
      </c>
      <c r="AF1865">
        <f t="shared" si="302"/>
        <v>3.7127998962402344</v>
      </c>
      <c r="AG1865" s="16">
        <f t="shared" si="299"/>
        <v>0.4</v>
      </c>
      <c r="AH1865" s="17">
        <f t="shared" si="296"/>
        <v>7.3999999999999996E-2</v>
      </c>
      <c r="AI1865">
        <f t="shared" ref="AI1865:AI1928" si="304">AC1865*AH1865</f>
        <v>6.1693803387451167</v>
      </c>
      <c r="AJ1865">
        <f t="shared" si="295"/>
        <v>9.882180234985352</v>
      </c>
      <c r="AK1865" s="18">
        <f t="shared" si="303"/>
        <v>93.252184812622076</v>
      </c>
      <c r="AL1865" s="19">
        <f t="shared" si="297"/>
        <v>15.94781976501465</v>
      </c>
    </row>
    <row r="1866" spans="1:38">
      <c r="A1866" t="s">
        <v>3042</v>
      </c>
      <c r="B1866" t="s">
        <v>148</v>
      </c>
      <c r="C1866" t="s">
        <v>5827</v>
      </c>
      <c r="D1866" t="s">
        <v>149</v>
      </c>
      <c r="E1866" t="s">
        <v>3019</v>
      </c>
      <c r="F1866" t="s">
        <v>165</v>
      </c>
      <c r="G1866" s="4" t="s">
        <v>6007</v>
      </c>
      <c r="H1866" s="4" t="s">
        <v>28</v>
      </c>
      <c r="I1866" s="4" t="s">
        <v>557</v>
      </c>
      <c r="J1866" s="4" t="s">
        <v>203</v>
      </c>
      <c r="K1866" s="4" t="s">
        <v>6274</v>
      </c>
      <c r="L1866" s="4" t="s">
        <v>6274</v>
      </c>
      <c r="M1866" s="87">
        <v>0.6</v>
      </c>
      <c r="N1866" t="s">
        <v>63</v>
      </c>
      <c r="O1866" t="s">
        <v>167</v>
      </c>
      <c r="P1866" t="s">
        <v>27</v>
      </c>
      <c r="Q1866" s="1" t="s">
        <v>168</v>
      </c>
      <c r="R1866" s="1">
        <v>7.1500000953674316</v>
      </c>
      <c r="S1866" s="1" t="s">
        <v>154</v>
      </c>
      <c r="T1866" s="1" t="s">
        <v>169</v>
      </c>
      <c r="U1866" s="1" t="s">
        <v>31</v>
      </c>
      <c r="V1866" s="1" t="s">
        <v>48</v>
      </c>
      <c r="W1866" s="1" t="s">
        <v>170</v>
      </c>
      <c r="X1866" s="1" t="s">
        <v>48</v>
      </c>
      <c r="Y1866" s="1" t="s">
        <v>171</v>
      </c>
      <c r="Z1866" s="1" t="s">
        <v>31</v>
      </c>
      <c r="AA1866" s="1">
        <v>107.25</v>
      </c>
      <c r="AC1866" s="1">
        <f t="shared" si="300"/>
        <v>81.88000143051147</v>
      </c>
      <c r="AD1866" s="16">
        <f t="shared" si="298"/>
        <v>0.4</v>
      </c>
      <c r="AE1866" s="17">
        <f t="shared" si="301"/>
        <v>3.4000000000000002E-2</v>
      </c>
      <c r="AF1866">
        <f t="shared" si="302"/>
        <v>3.6465000000000001</v>
      </c>
      <c r="AG1866" s="16">
        <f t="shared" si="299"/>
        <v>0.4</v>
      </c>
      <c r="AH1866" s="17">
        <f t="shared" si="296"/>
        <v>7.3999999999999996E-2</v>
      </c>
      <c r="AI1866">
        <f t="shared" si="304"/>
        <v>6.0591201058578488</v>
      </c>
      <c r="AJ1866">
        <f t="shared" si="295"/>
        <v>9.7056201058578484</v>
      </c>
      <c r="AK1866" s="18">
        <f t="shared" si="303"/>
        <v>91.585621536369317</v>
      </c>
      <c r="AL1866" s="19">
        <f t="shared" si="297"/>
        <v>15.664379894142149</v>
      </c>
    </row>
    <row r="1867" spans="1:38">
      <c r="A1867" t="s">
        <v>3042</v>
      </c>
      <c r="B1867" t="s">
        <v>148</v>
      </c>
      <c r="C1867" t="s">
        <v>5827</v>
      </c>
      <c r="D1867" t="s">
        <v>149</v>
      </c>
      <c r="E1867" t="s">
        <v>3019</v>
      </c>
      <c r="F1867" t="s">
        <v>172</v>
      </c>
      <c r="G1867" s="4" t="s">
        <v>6007</v>
      </c>
      <c r="H1867" s="4" t="s">
        <v>28</v>
      </c>
      <c r="I1867" s="4" t="s">
        <v>557</v>
      </c>
      <c r="J1867" s="4" t="s">
        <v>203</v>
      </c>
      <c r="K1867" s="4" t="s">
        <v>6274</v>
      </c>
      <c r="L1867" s="4" t="s">
        <v>6274</v>
      </c>
      <c r="M1867" s="87">
        <v>0.6</v>
      </c>
      <c r="N1867" t="s">
        <v>173</v>
      </c>
      <c r="O1867" t="s">
        <v>174</v>
      </c>
      <c r="P1867" t="s">
        <v>27</v>
      </c>
      <c r="Q1867" s="1" t="s">
        <v>153</v>
      </c>
      <c r="R1867" s="1">
        <v>10.399999618530273</v>
      </c>
      <c r="S1867" s="1" t="s">
        <v>154</v>
      </c>
      <c r="T1867" s="1" t="s">
        <v>2410</v>
      </c>
      <c r="U1867" s="1" t="s">
        <v>31</v>
      </c>
      <c r="V1867" s="1" t="s">
        <v>48</v>
      </c>
      <c r="W1867" s="1" t="s">
        <v>2411</v>
      </c>
      <c r="X1867" s="1" t="s">
        <v>48</v>
      </c>
      <c r="Y1867" s="1" t="s">
        <v>1966</v>
      </c>
      <c r="Z1867" s="1" t="s">
        <v>31</v>
      </c>
      <c r="AA1867" s="1">
        <v>124.80000305175781</v>
      </c>
      <c r="AC1867" s="1">
        <f t="shared" si="300"/>
        <v>95.289995422363276</v>
      </c>
      <c r="AD1867" s="16">
        <f t="shared" si="298"/>
        <v>0.4</v>
      </c>
      <c r="AE1867" s="17">
        <f t="shared" si="301"/>
        <v>3.4000000000000002E-2</v>
      </c>
      <c r="AF1867">
        <f t="shared" si="302"/>
        <v>4.243200103759766</v>
      </c>
      <c r="AG1867" s="16">
        <f t="shared" si="299"/>
        <v>0.4</v>
      </c>
      <c r="AH1867" s="17">
        <f t="shared" si="296"/>
        <v>7.3999999999999996E-2</v>
      </c>
      <c r="AI1867">
        <f t="shared" si="304"/>
        <v>7.0514596612548823</v>
      </c>
      <c r="AJ1867">
        <f t="shared" ref="AJ1867:AJ1930" si="305">AF1867+AI1867</f>
        <v>11.294659765014648</v>
      </c>
      <c r="AK1867" s="18">
        <f t="shared" si="303"/>
        <v>106.58465518737792</v>
      </c>
      <c r="AL1867" s="19">
        <f t="shared" si="297"/>
        <v>18.215340234985348</v>
      </c>
    </row>
    <row r="1868" spans="1:38">
      <c r="A1868" t="s">
        <v>3043</v>
      </c>
      <c r="B1868" t="s">
        <v>179</v>
      </c>
      <c r="C1868" t="s">
        <v>5827</v>
      </c>
      <c r="D1868" t="s">
        <v>180</v>
      </c>
      <c r="E1868" t="s">
        <v>3019</v>
      </c>
      <c r="F1868" t="s">
        <v>280</v>
      </c>
      <c r="G1868" s="4" t="s">
        <v>5890</v>
      </c>
      <c r="H1868" s="4" t="s">
        <v>475</v>
      </c>
      <c r="I1868" s="4" t="s">
        <v>240</v>
      </c>
      <c r="J1868" s="4" t="s">
        <v>752</v>
      </c>
      <c r="K1868" s="4" t="s">
        <v>66</v>
      </c>
      <c r="L1868" s="4" t="s">
        <v>130</v>
      </c>
      <c r="M1868" s="87">
        <v>0.6</v>
      </c>
      <c r="N1868" t="s">
        <v>63</v>
      </c>
      <c r="O1868" t="s">
        <v>3044</v>
      </c>
      <c r="P1868" t="s">
        <v>27</v>
      </c>
      <c r="Q1868" s="1" t="s">
        <v>538</v>
      </c>
      <c r="R1868" s="1">
        <v>7.2899999618530273</v>
      </c>
      <c r="S1868" s="1" t="s">
        <v>29</v>
      </c>
      <c r="T1868" s="1" t="s">
        <v>3045</v>
      </c>
      <c r="U1868" s="1" t="s">
        <v>31</v>
      </c>
      <c r="V1868" s="1" t="s">
        <v>32</v>
      </c>
      <c r="W1868" s="1" t="s">
        <v>31</v>
      </c>
      <c r="X1868" s="1" t="s">
        <v>32</v>
      </c>
      <c r="Y1868" s="1" t="s">
        <v>31</v>
      </c>
      <c r="Z1868" s="1" t="s">
        <v>31</v>
      </c>
      <c r="AA1868" s="1">
        <v>131.22000122070313</v>
      </c>
      <c r="AC1868" s="1">
        <f t="shared" si="300"/>
        <v>122.02999931335449</v>
      </c>
      <c r="AD1868" s="16">
        <f t="shared" si="298"/>
        <v>0.4</v>
      </c>
      <c r="AE1868" s="17">
        <f t="shared" si="301"/>
        <v>3.4000000000000002E-2</v>
      </c>
      <c r="AF1868">
        <f t="shared" si="302"/>
        <v>4.4614800415039069</v>
      </c>
      <c r="AG1868" s="16">
        <f t="shared" si="299"/>
        <v>0.4</v>
      </c>
      <c r="AH1868" s="17">
        <f t="shared" si="296"/>
        <v>7.3999999999999996E-2</v>
      </c>
      <c r="AI1868">
        <f t="shared" si="304"/>
        <v>9.0302199491882327</v>
      </c>
      <c r="AJ1868">
        <f t="shared" si="305"/>
        <v>13.49169999069214</v>
      </c>
      <c r="AK1868" s="18">
        <f t="shared" si="303"/>
        <v>135.52169930404665</v>
      </c>
      <c r="AL1868" s="19">
        <f t="shared" si="297"/>
        <v>-4.3016999906921409</v>
      </c>
    </row>
    <row r="1869" spans="1:38">
      <c r="A1869" t="s">
        <v>3043</v>
      </c>
      <c r="B1869" t="s">
        <v>179</v>
      </c>
      <c r="C1869" t="s">
        <v>5827</v>
      </c>
      <c r="D1869" t="s">
        <v>180</v>
      </c>
      <c r="E1869" t="s">
        <v>3019</v>
      </c>
      <c r="F1869" t="s">
        <v>185</v>
      </c>
      <c r="G1869" s="4" t="s">
        <v>5886</v>
      </c>
      <c r="H1869" s="4" t="s">
        <v>475</v>
      </c>
      <c r="I1869" s="4" t="s">
        <v>48</v>
      </c>
      <c r="J1869" s="4" t="s">
        <v>54</v>
      </c>
      <c r="K1869" s="4" t="s">
        <v>6274</v>
      </c>
      <c r="L1869" s="4" t="s">
        <v>6274</v>
      </c>
      <c r="M1869" s="87">
        <v>0.6</v>
      </c>
      <c r="N1869" t="s">
        <v>63</v>
      </c>
      <c r="O1869" t="s">
        <v>595</v>
      </c>
      <c r="P1869" t="s">
        <v>27</v>
      </c>
      <c r="Q1869" s="1" t="s">
        <v>3046</v>
      </c>
      <c r="R1869" s="1">
        <v>34.990001678466797</v>
      </c>
      <c r="S1869" s="1" t="s">
        <v>29</v>
      </c>
      <c r="T1869" s="1" t="s">
        <v>3047</v>
      </c>
      <c r="U1869" s="1" t="s">
        <v>31</v>
      </c>
      <c r="V1869" s="1" t="s">
        <v>32</v>
      </c>
      <c r="W1869" s="1" t="s">
        <v>31</v>
      </c>
      <c r="X1869" s="1" t="s">
        <v>32</v>
      </c>
      <c r="Y1869" s="1" t="s">
        <v>31</v>
      </c>
      <c r="Z1869" s="1" t="s">
        <v>31</v>
      </c>
      <c r="AA1869" s="1">
        <v>714.66998291015625</v>
      </c>
      <c r="AC1869" s="1">
        <f t="shared" si="300"/>
        <v>664.64078428268442</v>
      </c>
      <c r="AD1869" s="16">
        <f t="shared" si="298"/>
        <v>0.4</v>
      </c>
      <c r="AE1869" s="17">
        <f t="shared" si="301"/>
        <v>3.4000000000000002E-2</v>
      </c>
      <c r="AF1869">
        <f t="shared" si="302"/>
        <v>24.298779418945315</v>
      </c>
      <c r="AG1869" s="16">
        <f t="shared" si="299"/>
        <v>0.4</v>
      </c>
      <c r="AH1869" s="17">
        <f t="shared" si="296"/>
        <v>7.3999999999999996E-2</v>
      </c>
      <c r="AI1869">
        <f t="shared" si="304"/>
        <v>49.183418036918646</v>
      </c>
      <c r="AJ1869">
        <f t="shared" si="305"/>
        <v>73.482197455863968</v>
      </c>
      <c r="AK1869" s="18">
        <f t="shared" si="303"/>
        <v>738.12298173854833</v>
      </c>
      <c r="AL1869" s="19">
        <f t="shared" si="297"/>
        <v>-23.452197455863967</v>
      </c>
    </row>
    <row r="1870" spans="1:38">
      <c r="A1870" t="s">
        <v>3048</v>
      </c>
      <c r="B1870" t="s">
        <v>190</v>
      </c>
      <c r="C1870" t="s">
        <v>5827</v>
      </c>
      <c r="D1870" t="s">
        <v>191</v>
      </c>
      <c r="E1870" t="s">
        <v>3049</v>
      </c>
      <c r="F1870" t="s">
        <v>3050</v>
      </c>
      <c r="G1870" s="4" t="s">
        <v>5886</v>
      </c>
      <c r="H1870" s="4" t="s">
        <v>475</v>
      </c>
      <c r="I1870" s="4" t="s">
        <v>48</v>
      </c>
      <c r="J1870" s="4" t="s">
        <v>54</v>
      </c>
      <c r="K1870" s="4" t="s">
        <v>6274</v>
      </c>
      <c r="L1870" s="4" t="s">
        <v>6274</v>
      </c>
      <c r="M1870" s="87">
        <v>0.6</v>
      </c>
      <c r="N1870" t="s">
        <v>63</v>
      </c>
      <c r="O1870" t="s">
        <v>3051</v>
      </c>
      <c r="P1870" t="s">
        <v>27</v>
      </c>
      <c r="Q1870" s="1" t="s">
        <v>3052</v>
      </c>
      <c r="R1870" s="1">
        <v>32.990001678466797</v>
      </c>
      <c r="S1870" s="1" t="s">
        <v>29</v>
      </c>
      <c r="T1870" s="1" t="s">
        <v>3053</v>
      </c>
      <c r="U1870" s="1" t="s">
        <v>31</v>
      </c>
      <c r="V1870" s="1" t="s">
        <v>32</v>
      </c>
      <c r="W1870" s="1" t="s">
        <v>31</v>
      </c>
      <c r="X1870" s="1" t="s">
        <v>32</v>
      </c>
      <c r="Y1870" s="1" t="s">
        <v>31</v>
      </c>
      <c r="Z1870" s="1" t="s">
        <v>31</v>
      </c>
      <c r="AA1870" s="1">
        <v>745.77001953125</v>
      </c>
      <c r="AC1870" s="1">
        <f t="shared" si="300"/>
        <v>693.57197794342039</v>
      </c>
      <c r="AD1870" s="16">
        <f t="shared" si="298"/>
        <v>0.4</v>
      </c>
      <c r="AE1870" s="17">
        <f t="shared" si="301"/>
        <v>3.4000000000000002E-2</v>
      </c>
      <c r="AF1870">
        <f t="shared" si="302"/>
        <v>25.356180664062503</v>
      </c>
      <c r="AG1870" s="16">
        <f t="shared" si="299"/>
        <v>0.4</v>
      </c>
      <c r="AH1870" s="17">
        <f t="shared" si="296"/>
        <v>7.3999999999999996E-2</v>
      </c>
      <c r="AI1870">
        <f t="shared" si="304"/>
        <v>51.324326367813107</v>
      </c>
      <c r="AJ1870">
        <f t="shared" si="305"/>
        <v>76.680507031875607</v>
      </c>
      <c r="AK1870" s="18">
        <f t="shared" si="303"/>
        <v>770.25248497529606</v>
      </c>
      <c r="AL1870" s="19">
        <f t="shared" si="297"/>
        <v>-24.480507031875604</v>
      </c>
    </row>
    <row r="1871" spans="1:38">
      <c r="A1871" t="s">
        <v>3048</v>
      </c>
      <c r="B1871" t="s">
        <v>190</v>
      </c>
      <c r="C1871" t="s">
        <v>5827</v>
      </c>
      <c r="D1871" t="s">
        <v>191</v>
      </c>
      <c r="E1871" t="s">
        <v>3049</v>
      </c>
      <c r="F1871" t="s">
        <v>3054</v>
      </c>
      <c r="G1871" s="4" t="s">
        <v>5939</v>
      </c>
      <c r="H1871" s="4" t="s">
        <v>475</v>
      </c>
      <c r="I1871" s="4" t="s">
        <v>6277</v>
      </c>
      <c r="J1871" s="4" t="s">
        <v>1436</v>
      </c>
      <c r="K1871" s="4" t="s">
        <v>6274</v>
      </c>
      <c r="L1871" s="4" t="s">
        <v>6274</v>
      </c>
      <c r="M1871" s="87">
        <v>0.6</v>
      </c>
      <c r="N1871" t="s">
        <v>63</v>
      </c>
      <c r="O1871" t="s">
        <v>3055</v>
      </c>
      <c r="P1871" t="s">
        <v>27</v>
      </c>
      <c r="Q1871" s="1" t="s">
        <v>3056</v>
      </c>
      <c r="R1871" s="1">
        <v>14.989999771118164</v>
      </c>
      <c r="S1871" s="1" t="s">
        <v>29</v>
      </c>
      <c r="T1871" s="1" t="s">
        <v>3057</v>
      </c>
      <c r="U1871" s="1" t="s">
        <v>31</v>
      </c>
      <c r="V1871" s="1" t="s">
        <v>32</v>
      </c>
      <c r="W1871" s="1" t="s">
        <v>31</v>
      </c>
      <c r="X1871" s="1" t="s">
        <v>32</v>
      </c>
      <c r="Y1871" s="1" t="s">
        <v>31</v>
      </c>
      <c r="Z1871" s="1" t="s">
        <v>31</v>
      </c>
      <c r="AA1871" s="1">
        <v>365.760009765625</v>
      </c>
      <c r="AC1871" s="1">
        <f t="shared" si="300"/>
        <v>340.15599441528315</v>
      </c>
      <c r="AD1871" s="16">
        <f t="shared" si="298"/>
        <v>0.4</v>
      </c>
      <c r="AE1871" s="17">
        <f t="shared" si="301"/>
        <v>3.4000000000000002E-2</v>
      </c>
      <c r="AF1871">
        <f t="shared" si="302"/>
        <v>12.435840332031251</v>
      </c>
      <c r="AG1871" s="16">
        <f t="shared" si="299"/>
        <v>0.4</v>
      </c>
      <c r="AH1871" s="17">
        <f t="shared" si="296"/>
        <v>7.3999999999999996E-2</v>
      </c>
      <c r="AI1871">
        <f t="shared" si="304"/>
        <v>25.171543586730952</v>
      </c>
      <c r="AJ1871">
        <f t="shared" si="305"/>
        <v>37.607383918762203</v>
      </c>
      <c r="AK1871" s="18">
        <f t="shared" si="303"/>
        <v>377.76337833404534</v>
      </c>
      <c r="AL1871" s="19">
        <f t="shared" si="297"/>
        <v>-12.007383918762201</v>
      </c>
    </row>
    <row r="1872" spans="1:38">
      <c r="A1872" t="s">
        <v>3058</v>
      </c>
      <c r="B1872" t="s">
        <v>440</v>
      </c>
      <c r="C1872" t="s">
        <v>5827</v>
      </c>
      <c r="D1872" t="s">
        <v>441</v>
      </c>
      <c r="E1872" t="s">
        <v>3049</v>
      </c>
      <c r="F1872" t="s">
        <v>3059</v>
      </c>
      <c r="G1872" s="4" t="s">
        <v>6085</v>
      </c>
      <c r="H1872" s="4" t="s">
        <v>538</v>
      </c>
      <c r="I1872" s="4" t="s">
        <v>32</v>
      </c>
      <c r="J1872" s="4" t="s">
        <v>6273</v>
      </c>
      <c r="K1872" s="4" t="s">
        <v>6274</v>
      </c>
      <c r="L1872" s="4" t="s">
        <v>6274</v>
      </c>
      <c r="M1872" s="86">
        <v>0</v>
      </c>
      <c r="N1872" t="s">
        <v>3060</v>
      </c>
      <c r="O1872" t="s">
        <v>3061</v>
      </c>
      <c r="P1872" t="s">
        <v>315</v>
      </c>
      <c r="Q1872" s="1" t="s">
        <v>74</v>
      </c>
      <c r="R1872" s="1">
        <v>29.989999771118164</v>
      </c>
      <c r="S1872" s="1" t="s">
        <v>226</v>
      </c>
      <c r="T1872" s="1" t="s">
        <v>31</v>
      </c>
      <c r="U1872" s="1" t="s">
        <v>31</v>
      </c>
      <c r="V1872" s="1" t="s">
        <v>48</v>
      </c>
      <c r="W1872" s="1" t="s">
        <v>1060</v>
      </c>
      <c r="X1872" s="1" t="s">
        <v>48</v>
      </c>
      <c r="Y1872" s="1" t="s">
        <v>1061</v>
      </c>
      <c r="Z1872" s="1" t="s">
        <v>31</v>
      </c>
      <c r="AA1872" s="1">
        <v>29.989999771118164</v>
      </c>
      <c r="AC1872" s="1">
        <f t="shared" si="300"/>
        <v>27.219999771118164</v>
      </c>
      <c r="AD1872" s="16">
        <f t="shared" si="298"/>
        <v>1</v>
      </c>
      <c r="AE1872" s="17">
        <f t="shared" si="301"/>
        <v>8.5000000000000006E-2</v>
      </c>
      <c r="AF1872">
        <f t="shared" si="302"/>
        <v>2.5491499805450442</v>
      </c>
      <c r="AG1872" s="16">
        <f t="shared" si="299"/>
        <v>1</v>
      </c>
      <c r="AH1872" s="17">
        <f t="shared" si="296"/>
        <v>0.185</v>
      </c>
      <c r="AI1872">
        <f t="shared" si="304"/>
        <v>5.0356999576568606</v>
      </c>
      <c r="AJ1872">
        <f t="shared" si="305"/>
        <v>7.5848499382019048</v>
      </c>
      <c r="AK1872" s="18">
        <f t="shared" si="303"/>
        <v>34.804849709320067</v>
      </c>
      <c r="AL1872" s="19">
        <f t="shared" si="297"/>
        <v>-4.8148499382019052</v>
      </c>
    </row>
    <row r="1873" spans="1:38">
      <c r="A1873" t="s">
        <v>3062</v>
      </c>
      <c r="B1873" t="s">
        <v>542</v>
      </c>
      <c r="C1873" t="s">
        <v>5827</v>
      </c>
      <c r="D1873" t="s">
        <v>543</v>
      </c>
      <c r="E1873" t="s">
        <v>3063</v>
      </c>
      <c r="F1873" t="s">
        <v>221</v>
      </c>
      <c r="G1873" s="4" t="s">
        <v>6011</v>
      </c>
      <c r="H1873" s="4" t="s">
        <v>6281</v>
      </c>
      <c r="I1873" s="4" t="s">
        <v>774</v>
      </c>
      <c r="J1873" s="4" t="s">
        <v>6278</v>
      </c>
      <c r="K1873" s="4" t="s">
        <v>6274</v>
      </c>
      <c r="L1873" s="4" t="s">
        <v>6274</v>
      </c>
      <c r="M1873" s="87">
        <v>0.6</v>
      </c>
      <c r="N1873" t="s">
        <v>222</v>
      </c>
      <c r="O1873" t="s">
        <v>223</v>
      </c>
      <c r="P1873" t="s">
        <v>224</v>
      </c>
      <c r="Q1873" s="1" t="s">
        <v>359</v>
      </c>
      <c r="R1873" s="1">
        <v>66.989997863769531</v>
      </c>
      <c r="S1873" s="1" t="s">
        <v>226</v>
      </c>
      <c r="T1873" s="1" t="s">
        <v>31</v>
      </c>
      <c r="U1873" s="1" t="s">
        <v>31</v>
      </c>
      <c r="V1873" s="1" t="s">
        <v>48</v>
      </c>
      <c r="W1873" s="1" t="s">
        <v>2195</v>
      </c>
      <c r="X1873" s="1" t="s">
        <v>48</v>
      </c>
      <c r="Y1873" s="1" t="s">
        <v>2196</v>
      </c>
      <c r="Z1873" s="1" t="s">
        <v>31</v>
      </c>
      <c r="AA1873" s="1">
        <v>602.90997314453125</v>
      </c>
      <c r="AC1873" s="1">
        <f t="shared" si="300"/>
        <v>558.78998077392578</v>
      </c>
      <c r="AD1873" s="16">
        <f t="shared" si="298"/>
        <v>0.4</v>
      </c>
      <c r="AE1873" s="17">
        <f t="shared" si="301"/>
        <v>3.4000000000000002E-2</v>
      </c>
      <c r="AF1873">
        <f t="shared" si="302"/>
        <v>20.498939086914064</v>
      </c>
      <c r="AG1873" s="16">
        <f t="shared" si="299"/>
        <v>0.4</v>
      </c>
      <c r="AH1873" s="17">
        <f t="shared" si="296"/>
        <v>7.3999999999999996E-2</v>
      </c>
      <c r="AI1873">
        <f t="shared" si="304"/>
        <v>41.350458577270508</v>
      </c>
      <c r="AJ1873">
        <f t="shared" si="305"/>
        <v>61.849397664184572</v>
      </c>
      <c r="AK1873" s="18">
        <f t="shared" si="303"/>
        <v>620.63937843811038</v>
      </c>
      <c r="AL1873" s="19">
        <f t="shared" si="297"/>
        <v>-17.729397664184575</v>
      </c>
    </row>
    <row r="1874" spans="1:38">
      <c r="A1874" t="s">
        <v>3062</v>
      </c>
      <c r="B1874" t="s">
        <v>542</v>
      </c>
      <c r="C1874" t="s">
        <v>5827</v>
      </c>
      <c r="D1874" t="s">
        <v>543</v>
      </c>
      <c r="E1874" t="s">
        <v>3063</v>
      </c>
      <c r="F1874" t="s">
        <v>229</v>
      </c>
      <c r="G1874" s="4" t="s">
        <v>6011</v>
      </c>
      <c r="H1874" s="4" t="s">
        <v>6281</v>
      </c>
      <c r="I1874" s="4" t="s">
        <v>774</v>
      </c>
      <c r="J1874" s="4" t="s">
        <v>6278</v>
      </c>
      <c r="K1874" s="4" t="s">
        <v>6274</v>
      </c>
      <c r="L1874" s="4" t="s">
        <v>6274</v>
      </c>
      <c r="M1874" s="87">
        <v>0.6</v>
      </c>
      <c r="N1874" t="s">
        <v>230</v>
      </c>
      <c r="O1874" t="s">
        <v>231</v>
      </c>
      <c r="P1874" t="s">
        <v>224</v>
      </c>
      <c r="Q1874" s="1" t="s">
        <v>153</v>
      </c>
      <c r="R1874" s="1">
        <v>72.989997863769531</v>
      </c>
      <c r="S1874" s="1" t="s">
        <v>226</v>
      </c>
      <c r="T1874" s="1" t="s">
        <v>31</v>
      </c>
      <c r="U1874" s="1" t="s">
        <v>31</v>
      </c>
      <c r="V1874" s="1" t="s">
        <v>48</v>
      </c>
      <c r="W1874" s="1" t="s">
        <v>232</v>
      </c>
      <c r="X1874" s="1" t="s">
        <v>48</v>
      </c>
      <c r="Y1874" s="1" t="s">
        <v>233</v>
      </c>
      <c r="Z1874" s="1" t="s">
        <v>31</v>
      </c>
      <c r="AA1874" s="1">
        <v>875.8800048828125</v>
      </c>
      <c r="AC1874" s="1">
        <f t="shared" si="300"/>
        <v>809.28997436523434</v>
      </c>
      <c r="AD1874" s="16">
        <f t="shared" si="298"/>
        <v>0.4</v>
      </c>
      <c r="AE1874" s="17">
        <f t="shared" si="301"/>
        <v>3.4000000000000002E-2</v>
      </c>
      <c r="AF1874">
        <f t="shared" si="302"/>
        <v>29.779920166015629</v>
      </c>
      <c r="AG1874" s="16">
        <f t="shared" si="299"/>
        <v>0.4</v>
      </c>
      <c r="AH1874" s="17">
        <f t="shared" si="296"/>
        <v>7.3999999999999996E-2</v>
      </c>
      <c r="AI1874">
        <f t="shared" si="304"/>
        <v>59.887458103027342</v>
      </c>
      <c r="AJ1874">
        <f t="shared" si="305"/>
        <v>89.66737826904297</v>
      </c>
      <c r="AK1874" s="18">
        <f t="shared" si="303"/>
        <v>898.9573526342773</v>
      </c>
      <c r="AL1874" s="19">
        <f t="shared" si="297"/>
        <v>-23.077378269042967</v>
      </c>
    </row>
    <row r="1875" spans="1:38">
      <c r="A1875" t="s">
        <v>3064</v>
      </c>
      <c r="B1875" t="s">
        <v>60</v>
      </c>
      <c r="C1875" t="s">
        <v>5827</v>
      </c>
      <c r="D1875" t="s">
        <v>61</v>
      </c>
      <c r="E1875" t="s">
        <v>3063</v>
      </c>
      <c r="F1875" t="s">
        <v>62</v>
      </c>
      <c r="G1875" s="4" t="s">
        <v>6006</v>
      </c>
      <c r="H1875" s="4" t="s">
        <v>24</v>
      </c>
      <c r="I1875" s="4" t="s">
        <v>161</v>
      </c>
      <c r="J1875" s="4" t="s">
        <v>774</v>
      </c>
      <c r="K1875" s="4" t="s">
        <v>74</v>
      </c>
      <c r="L1875" s="4" t="s">
        <v>6274</v>
      </c>
      <c r="M1875" s="86">
        <v>0</v>
      </c>
      <c r="N1875" t="s">
        <v>63</v>
      </c>
      <c r="O1875" t="s">
        <v>64</v>
      </c>
      <c r="P1875" t="s">
        <v>65</v>
      </c>
      <c r="Q1875" s="1" t="s">
        <v>66</v>
      </c>
      <c r="R1875" s="1">
        <v>365</v>
      </c>
      <c r="S1875" s="1" t="s">
        <v>67</v>
      </c>
      <c r="T1875" s="1" t="s">
        <v>31</v>
      </c>
      <c r="U1875" s="1" t="s">
        <v>31</v>
      </c>
      <c r="V1875" s="1" t="s">
        <v>68</v>
      </c>
      <c r="W1875" s="1" t="s">
        <v>31</v>
      </c>
      <c r="X1875" s="1" t="s">
        <v>68</v>
      </c>
      <c r="Y1875" s="1" t="s">
        <v>31</v>
      </c>
      <c r="Z1875" s="1" t="s">
        <v>31</v>
      </c>
      <c r="AA1875" s="1">
        <v>730</v>
      </c>
      <c r="AC1875" s="1">
        <f t="shared" si="300"/>
        <v>730</v>
      </c>
      <c r="AD1875" s="16">
        <f t="shared" si="298"/>
        <v>1</v>
      </c>
      <c r="AE1875" s="17">
        <f t="shared" si="301"/>
        <v>8.5000000000000006E-2</v>
      </c>
      <c r="AF1875">
        <f t="shared" si="302"/>
        <v>62.050000000000004</v>
      </c>
      <c r="AG1875" s="16">
        <f t="shared" si="299"/>
        <v>1</v>
      </c>
      <c r="AH1875" s="17">
        <f t="shared" si="296"/>
        <v>0.185</v>
      </c>
      <c r="AI1875">
        <f t="shared" si="304"/>
        <v>135.05000000000001</v>
      </c>
      <c r="AJ1875">
        <f t="shared" si="305"/>
        <v>197.10000000000002</v>
      </c>
      <c r="AK1875" s="18">
        <f t="shared" si="303"/>
        <v>927.1</v>
      </c>
      <c r="AL1875" s="19">
        <f t="shared" si="297"/>
        <v>-197.10000000000002</v>
      </c>
    </row>
    <row r="1876" spans="1:38">
      <c r="A1876" t="s">
        <v>3065</v>
      </c>
      <c r="B1876" t="s">
        <v>3066</v>
      </c>
      <c r="C1876" t="s">
        <v>5827</v>
      </c>
      <c r="D1876" t="s">
        <v>3067</v>
      </c>
      <c r="E1876" t="s">
        <v>3063</v>
      </c>
      <c r="F1876" t="s">
        <v>3068</v>
      </c>
      <c r="G1876" s="4" t="s">
        <v>6038</v>
      </c>
      <c r="H1876" s="4" t="s">
        <v>981</v>
      </c>
      <c r="I1876" s="4" t="s">
        <v>48</v>
      </c>
      <c r="J1876" s="4" t="s">
        <v>6278</v>
      </c>
      <c r="K1876" s="4" t="s">
        <v>6274</v>
      </c>
      <c r="L1876" s="4" t="s">
        <v>6274</v>
      </c>
      <c r="M1876" s="86">
        <v>0</v>
      </c>
      <c r="N1876" t="s">
        <v>3069</v>
      </c>
      <c r="O1876" t="s">
        <v>3070</v>
      </c>
      <c r="P1876" t="s">
        <v>547</v>
      </c>
      <c r="Q1876" s="1" t="s">
        <v>28</v>
      </c>
      <c r="R1876" s="1">
        <v>17.520000457763672</v>
      </c>
      <c r="S1876" s="1" t="s">
        <v>45</v>
      </c>
      <c r="T1876" s="1" t="s">
        <v>3071</v>
      </c>
      <c r="U1876" s="1" t="s">
        <v>3072</v>
      </c>
      <c r="V1876" s="1" t="s">
        <v>3073</v>
      </c>
      <c r="W1876" s="1" t="s">
        <v>3074</v>
      </c>
      <c r="X1876" s="1" t="s">
        <v>3073</v>
      </c>
      <c r="Y1876" s="1" t="s">
        <v>2365</v>
      </c>
      <c r="Z1876" s="1" t="s">
        <v>31</v>
      </c>
      <c r="AA1876" s="1">
        <v>350.39999389648438</v>
      </c>
      <c r="AC1876" s="1">
        <f t="shared" si="300"/>
        <v>254.39000915527345</v>
      </c>
      <c r="AD1876" s="16">
        <f t="shared" si="298"/>
        <v>1</v>
      </c>
      <c r="AE1876" s="17">
        <f t="shared" si="301"/>
        <v>8.5000000000000006E-2</v>
      </c>
      <c r="AF1876">
        <f t="shared" si="302"/>
        <v>29.783999481201175</v>
      </c>
      <c r="AG1876" s="16">
        <f t="shared" si="299"/>
        <v>1</v>
      </c>
      <c r="AH1876" s="17">
        <f t="shared" si="296"/>
        <v>0.185</v>
      </c>
      <c r="AI1876">
        <f t="shared" si="304"/>
        <v>47.062151693725589</v>
      </c>
      <c r="AJ1876">
        <f t="shared" si="305"/>
        <v>76.84615117492676</v>
      </c>
      <c r="AK1876" s="18">
        <f t="shared" si="303"/>
        <v>331.23616033020022</v>
      </c>
      <c r="AL1876" s="19">
        <f t="shared" si="297"/>
        <v>19.163848825073231</v>
      </c>
    </row>
    <row r="1877" spans="1:38">
      <c r="A1877" t="s">
        <v>3075</v>
      </c>
      <c r="B1877" t="s">
        <v>70</v>
      </c>
      <c r="C1877" t="s">
        <v>5827</v>
      </c>
      <c r="D1877" t="s">
        <v>71</v>
      </c>
      <c r="E1877" t="s">
        <v>3063</v>
      </c>
      <c r="F1877" t="s">
        <v>427</v>
      </c>
      <c r="G1877" s="4" t="s">
        <v>5902</v>
      </c>
      <c r="H1877" s="4" t="s">
        <v>68</v>
      </c>
      <c r="I1877" s="4" t="s">
        <v>240</v>
      </c>
      <c r="J1877" s="4" t="s">
        <v>225</v>
      </c>
      <c r="K1877" s="4" t="s">
        <v>6274</v>
      </c>
      <c r="L1877" s="4" t="s">
        <v>6274</v>
      </c>
      <c r="M1877" s="87">
        <v>1</v>
      </c>
      <c r="N1877" t="s">
        <v>63</v>
      </c>
      <c r="O1877" t="s">
        <v>1007</v>
      </c>
      <c r="P1877" t="s">
        <v>27</v>
      </c>
      <c r="Q1877" s="1" t="s">
        <v>153</v>
      </c>
      <c r="R1877" s="1">
        <v>17.899999618530273</v>
      </c>
      <c r="S1877" s="1" t="s">
        <v>75</v>
      </c>
      <c r="T1877" s="1" t="s">
        <v>31</v>
      </c>
      <c r="U1877" s="1" t="s">
        <v>31</v>
      </c>
      <c r="V1877" s="1" t="s">
        <v>240</v>
      </c>
      <c r="W1877" s="1" t="s">
        <v>31</v>
      </c>
      <c r="X1877" s="1" t="s">
        <v>240</v>
      </c>
      <c r="Y1877" s="1" t="s">
        <v>31</v>
      </c>
      <c r="Z1877" s="1" t="s">
        <v>31</v>
      </c>
      <c r="AA1877" s="1">
        <v>214.80000305175781</v>
      </c>
      <c r="AC1877" s="1">
        <f t="shared" si="300"/>
        <v>214.79999542236328</v>
      </c>
      <c r="AD1877" s="16">
        <f t="shared" si="298"/>
        <v>0</v>
      </c>
      <c r="AE1877" s="17">
        <f t="shared" si="301"/>
        <v>0</v>
      </c>
      <c r="AF1877">
        <f t="shared" si="302"/>
        <v>0</v>
      </c>
      <c r="AG1877" s="16">
        <f t="shared" si="299"/>
        <v>0</v>
      </c>
      <c r="AH1877" s="17">
        <f t="shared" si="296"/>
        <v>0</v>
      </c>
      <c r="AI1877">
        <f t="shared" si="304"/>
        <v>0</v>
      </c>
      <c r="AJ1877">
        <f t="shared" si="305"/>
        <v>0</v>
      </c>
      <c r="AK1877" s="18">
        <f t="shared" si="303"/>
        <v>214.79999542236328</v>
      </c>
      <c r="AL1877" s="19">
        <f t="shared" si="297"/>
        <v>0</v>
      </c>
    </row>
    <row r="1878" spans="1:38">
      <c r="A1878" t="s">
        <v>3076</v>
      </c>
      <c r="B1878" t="s">
        <v>552</v>
      </c>
      <c r="C1878" t="s">
        <v>5849</v>
      </c>
      <c r="D1878" t="s">
        <v>553</v>
      </c>
      <c r="E1878" t="s">
        <v>3063</v>
      </c>
      <c r="F1878" t="s">
        <v>554</v>
      </c>
      <c r="G1878" s="4" t="s">
        <v>6080</v>
      </c>
      <c r="H1878" s="4" t="s">
        <v>1991</v>
      </c>
      <c r="I1878" s="4" t="s">
        <v>475</v>
      </c>
      <c r="J1878" s="4" t="s">
        <v>4254</v>
      </c>
      <c r="K1878" s="4" t="s">
        <v>6274</v>
      </c>
      <c r="L1878" s="4" t="s">
        <v>6274</v>
      </c>
      <c r="M1878" s="86">
        <v>0</v>
      </c>
      <c r="N1878" t="s">
        <v>63</v>
      </c>
      <c r="O1878" t="s">
        <v>1092</v>
      </c>
      <c r="P1878" t="s">
        <v>27</v>
      </c>
      <c r="Q1878" s="1" t="s">
        <v>74</v>
      </c>
      <c r="R1878" s="1">
        <v>313.5</v>
      </c>
      <c r="S1878" s="1" t="s">
        <v>556</v>
      </c>
      <c r="T1878" s="1" t="s">
        <v>31</v>
      </c>
      <c r="U1878" s="1" t="s">
        <v>31</v>
      </c>
      <c r="V1878" s="1" t="s">
        <v>557</v>
      </c>
      <c r="W1878" s="1" t="s">
        <v>31</v>
      </c>
      <c r="X1878" s="1" t="s">
        <v>557</v>
      </c>
      <c r="Y1878" s="1" t="s">
        <v>31</v>
      </c>
      <c r="Z1878" s="1" t="s">
        <v>31</v>
      </c>
      <c r="AA1878" s="1">
        <v>313.5</v>
      </c>
      <c r="AC1878" s="1">
        <f t="shared" si="300"/>
        <v>313.5</v>
      </c>
      <c r="AD1878" s="16">
        <f t="shared" si="298"/>
        <v>1</v>
      </c>
      <c r="AE1878" s="17">
        <f t="shared" si="301"/>
        <v>8.5000000000000006E-2</v>
      </c>
      <c r="AF1878">
        <f t="shared" si="302"/>
        <v>26.647500000000001</v>
      </c>
      <c r="AG1878" s="16">
        <f t="shared" si="299"/>
        <v>1</v>
      </c>
      <c r="AH1878" s="17">
        <f t="shared" si="296"/>
        <v>0.185</v>
      </c>
      <c r="AI1878">
        <f t="shared" si="304"/>
        <v>57.997500000000002</v>
      </c>
      <c r="AJ1878">
        <f t="shared" si="305"/>
        <v>84.64500000000001</v>
      </c>
      <c r="AK1878" s="18">
        <f t="shared" si="303"/>
        <v>398.14499999999998</v>
      </c>
      <c r="AL1878" s="19">
        <f t="shared" si="297"/>
        <v>-84.64500000000001</v>
      </c>
    </row>
    <row r="1879" spans="1:38">
      <c r="A1879" t="s">
        <v>3076</v>
      </c>
      <c r="B1879" t="s">
        <v>552</v>
      </c>
      <c r="C1879" t="s">
        <v>5849</v>
      </c>
      <c r="D1879" t="s">
        <v>553</v>
      </c>
      <c r="E1879" t="s">
        <v>3063</v>
      </c>
      <c r="F1879" t="s">
        <v>554</v>
      </c>
      <c r="G1879" s="4" t="s">
        <v>6037</v>
      </c>
      <c r="H1879" s="4" t="s">
        <v>1991</v>
      </c>
      <c r="I1879" s="4" t="s">
        <v>475</v>
      </c>
      <c r="J1879" s="4" t="s">
        <v>239</v>
      </c>
      <c r="K1879" s="4" t="s">
        <v>6274</v>
      </c>
      <c r="L1879" s="4" t="s">
        <v>6274</v>
      </c>
      <c r="M1879" s="86">
        <v>0</v>
      </c>
      <c r="N1879" t="s">
        <v>63</v>
      </c>
      <c r="O1879" t="s">
        <v>558</v>
      </c>
      <c r="P1879" t="s">
        <v>27</v>
      </c>
      <c r="Q1879" s="1" t="s">
        <v>74</v>
      </c>
      <c r="R1879" s="1">
        <v>203.77999877929688</v>
      </c>
      <c r="S1879" s="1" t="s">
        <v>556</v>
      </c>
      <c r="T1879" s="1" t="s">
        <v>31</v>
      </c>
      <c r="U1879" s="1" t="s">
        <v>31</v>
      </c>
      <c r="V1879" s="1" t="s">
        <v>557</v>
      </c>
      <c r="W1879" s="1" t="s">
        <v>31</v>
      </c>
      <c r="X1879" s="1" t="s">
        <v>557</v>
      </c>
      <c r="Y1879" s="1" t="s">
        <v>31</v>
      </c>
      <c r="Z1879" s="1" t="s">
        <v>31</v>
      </c>
      <c r="AA1879" s="1">
        <v>203.77999877929688</v>
      </c>
      <c r="AC1879" s="1">
        <f t="shared" si="300"/>
        <v>203.77999877929688</v>
      </c>
      <c r="AD1879" s="16">
        <f t="shared" si="298"/>
        <v>1</v>
      </c>
      <c r="AE1879" s="17">
        <f t="shared" si="301"/>
        <v>8.5000000000000006E-2</v>
      </c>
      <c r="AF1879">
        <f t="shared" si="302"/>
        <v>17.321299896240237</v>
      </c>
      <c r="AG1879" s="16">
        <f t="shared" si="299"/>
        <v>1</v>
      </c>
      <c r="AH1879" s="17">
        <f t="shared" si="296"/>
        <v>0.185</v>
      </c>
      <c r="AI1879">
        <f t="shared" si="304"/>
        <v>37.699299774169923</v>
      </c>
      <c r="AJ1879">
        <f t="shared" si="305"/>
        <v>55.020599670410164</v>
      </c>
      <c r="AK1879" s="18">
        <f t="shared" si="303"/>
        <v>258.80059844970702</v>
      </c>
      <c r="AL1879" s="19">
        <f t="shared" si="297"/>
        <v>-55.020599670410164</v>
      </c>
    </row>
    <row r="1880" spans="1:38">
      <c r="A1880" t="s">
        <v>3077</v>
      </c>
      <c r="B1880" t="s">
        <v>70</v>
      </c>
      <c r="C1880" t="s">
        <v>5827</v>
      </c>
      <c r="D1880" t="s">
        <v>71</v>
      </c>
      <c r="E1880" t="s">
        <v>3063</v>
      </c>
      <c r="F1880" t="s">
        <v>76</v>
      </c>
      <c r="G1880" s="4" t="s">
        <v>5865</v>
      </c>
      <c r="H1880" s="4" t="s">
        <v>557</v>
      </c>
      <c r="I1880" s="4" t="s">
        <v>68</v>
      </c>
      <c r="J1880" s="4" t="s">
        <v>370</v>
      </c>
      <c r="K1880" s="4" t="s">
        <v>6274</v>
      </c>
      <c r="L1880" s="4" t="s">
        <v>6274</v>
      </c>
      <c r="M1880" s="87">
        <v>1</v>
      </c>
      <c r="N1880" t="s">
        <v>63</v>
      </c>
      <c r="O1880" t="s">
        <v>77</v>
      </c>
      <c r="P1880" t="s">
        <v>27</v>
      </c>
      <c r="Q1880" s="1" t="s">
        <v>102</v>
      </c>
      <c r="R1880" s="1">
        <v>5.8000001907348633</v>
      </c>
      <c r="S1880" s="1" t="s">
        <v>75</v>
      </c>
      <c r="T1880" s="1" t="s">
        <v>31</v>
      </c>
      <c r="U1880" s="1" t="s">
        <v>31</v>
      </c>
      <c r="V1880" s="1" t="s">
        <v>240</v>
      </c>
      <c r="W1880" s="1" t="s">
        <v>31</v>
      </c>
      <c r="X1880" s="1" t="s">
        <v>240</v>
      </c>
      <c r="Y1880" s="1" t="s">
        <v>31</v>
      </c>
      <c r="Z1880" s="1" t="s">
        <v>31</v>
      </c>
      <c r="AA1880" s="1">
        <v>8.6999998092651367</v>
      </c>
      <c r="AC1880" s="1">
        <f t="shared" si="300"/>
        <v>8.7000002861022949</v>
      </c>
      <c r="AD1880" s="16">
        <f t="shared" si="298"/>
        <v>0</v>
      </c>
      <c r="AE1880" s="17">
        <f t="shared" si="301"/>
        <v>0</v>
      </c>
      <c r="AF1880">
        <f t="shared" si="302"/>
        <v>0</v>
      </c>
      <c r="AG1880" s="16">
        <f t="shared" si="299"/>
        <v>0</v>
      </c>
      <c r="AH1880" s="17">
        <f t="shared" si="296"/>
        <v>0</v>
      </c>
      <c r="AI1880">
        <f t="shared" si="304"/>
        <v>0</v>
      </c>
      <c r="AJ1880">
        <f t="shared" si="305"/>
        <v>0</v>
      </c>
      <c r="AK1880" s="18">
        <f t="shared" si="303"/>
        <v>8.7000002861022949</v>
      </c>
      <c r="AL1880" s="19">
        <f t="shared" si="297"/>
        <v>0</v>
      </c>
    </row>
    <row r="1881" spans="1:38">
      <c r="A1881" t="s">
        <v>3077</v>
      </c>
      <c r="B1881" t="s">
        <v>70</v>
      </c>
      <c r="C1881" t="s">
        <v>5827</v>
      </c>
      <c r="D1881" t="s">
        <v>71</v>
      </c>
      <c r="E1881" t="s">
        <v>3063</v>
      </c>
      <c r="F1881" t="s">
        <v>361</v>
      </c>
      <c r="G1881" s="4" t="s">
        <v>5892</v>
      </c>
      <c r="H1881" s="4" t="s">
        <v>557</v>
      </c>
      <c r="I1881" s="4" t="s">
        <v>6277</v>
      </c>
      <c r="J1881" s="4" t="s">
        <v>6273</v>
      </c>
      <c r="K1881" s="4" t="s">
        <v>6274</v>
      </c>
      <c r="L1881" s="4" t="s">
        <v>6274</v>
      </c>
      <c r="M1881" s="87">
        <v>0.6</v>
      </c>
      <c r="N1881" t="s">
        <v>63</v>
      </c>
      <c r="O1881" t="s">
        <v>362</v>
      </c>
      <c r="P1881" t="s">
        <v>27</v>
      </c>
      <c r="Q1881" s="1" t="s">
        <v>316</v>
      </c>
      <c r="R1881" s="1">
        <v>5.4000000953674316</v>
      </c>
      <c r="S1881" s="1" t="s">
        <v>75</v>
      </c>
      <c r="T1881" s="1" t="s">
        <v>31</v>
      </c>
      <c r="U1881" s="1" t="s">
        <v>31</v>
      </c>
      <c r="V1881" s="1" t="s">
        <v>240</v>
      </c>
      <c r="W1881" s="1" t="s">
        <v>31</v>
      </c>
      <c r="X1881" s="1" t="s">
        <v>240</v>
      </c>
      <c r="Y1881" s="1" t="s">
        <v>31</v>
      </c>
      <c r="Z1881" s="1" t="s">
        <v>31</v>
      </c>
      <c r="AA1881" s="1">
        <v>32.400001525878906</v>
      </c>
      <c r="AC1881" s="1">
        <f t="shared" si="300"/>
        <v>32.40000057220459</v>
      </c>
      <c r="AD1881" s="16">
        <f t="shared" si="298"/>
        <v>0.4</v>
      </c>
      <c r="AE1881" s="17">
        <f t="shared" si="301"/>
        <v>3.4000000000000002E-2</v>
      </c>
      <c r="AF1881">
        <f t="shared" si="302"/>
        <v>1.101600051879883</v>
      </c>
      <c r="AG1881" s="16">
        <f t="shared" si="299"/>
        <v>0.4</v>
      </c>
      <c r="AH1881" s="17">
        <f t="shared" si="296"/>
        <v>7.3999999999999996E-2</v>
      </c>
      <c r="AI1881">
        <f t="shared" si="304"/>
        <v>2.3976000423431394</v>
      </c>
      <c r="AJ1881">
        <f t="shared" si="305"/>
        <v>3.4992000942230224</v>
      </c>
      <c r="AK1881" s="18">
        <f t="shared" si="303"/>
        <v>35.89920066642761</v>
      </c>
      <c r="AL1881" s="19">
        <f t="shared" si="297"/>
        <v>-3.4992000942230224</v>
      </c>
    </row>
    <row r="1882" spans="1:38">
      <c r="A1882" t="s">
        <v>3077</v>
      </c>
      <c r="B1882" t="s">
        <v>70</v>
      </c>
      <c r="C1882" t="s">
        <v>5827</v>
      </c>
      <c r="D1882" t="s">
        <v>71</v>
      </c>
      <c r="E1882" t="s">
        <v>3063</v>
      </c>
      <c r="F1882" t="s">
        <v>364</v>
      </c>
      <c r="G1882" s="4" t="s">
        <v>5892</v>
      </c>
      <c r="H1882" s="4" t="s">
        <v>557</v>
      </c>
      <c r="I1882" s="4" t="s">
        <v>6277</v>
      </c>
      <c r="J1882" s="4" t="s">
        <v>6273</v>
      </c>
      <c r="K1882" s="4" t="s">
        <v>6274</v>
      </c>
      <c r="L1882" s="4" t="s">
        <v>6274</v>
      </c>
      <c r="M1882" s="87">
        <v>0.6</v>
      </c>
      <c r="N1882" t="s">
        <v>63</v>
      </c>
      <c r="O1882" t="s">
        <v>365</v>
      </c>
      <c r="P1882" t="s">
        <v>27</v>
      </c>
      <c r="Q1882" s="1" t="s">
        <v>93</v>
      </c>
      <c r="R1882" s="1">
        <v>5.1999998092651367</v>
      </c>
      <c r="S1882" s="1" t="s">
        <v>75</v>
      </c>
      <c r="T1882" s="1" t="s">
        <v>31</v>
      </c>
      <c r="U1882" s="1" t="s">
        <v>31</v>
      </c>
      <c r="V1882" s="1" t="s">
        <v>240</v>
      </c>
      <c r="W1882" s="1" t="s">
        <v>31</v>
      </c>
      <c r="X1882" s="1" t="s">
        <v>240</v>
      </c>
      <c r="Y1882" s="1" t="s">
        <v>31</v>
      </c>
      <c r="Z1882" s="1" t="s">
        <v>31</v>
      </c>
      <c r="AA1882" s="1">
        <v>67.599998474121094</v>
      </c>
      <c r="AC1882" s="1">
        <f t="shared" si="300"/>
        <v>67.599997520446777</v>
      </c>
      <c r="AD1882" s="16">
        <f t="shared" si="298"/>
        <v>0.4</v>
      </c>
      <c r="AE1882" s="17">
        <f t="shared" si="301"/>
        <v>3.4000000000000002E-2</v>
      </c>
      <c r="AF1882">
        <f t="shared" si="302"/>
        <v>2.2983999481201174</v>
      </c>
      <c r="AG1882" s="16">
        <f t="shared" si="299"/>
        <v>0.4</v>
      </c>
      <c r="AH1882" s="17">
        <f t="shared" si="296"/>
        <v>7.3999999999999996E-2</v>
      </c>
      <c r="AI1882">
        <f t="shared" si="304"/>
        <v>5.0023998165130612</v>
      </c>
      <c r="AJ1882">
        <f t="shared" si="305"/>
        <v>7.3007997646331786</v>
      </c>
      <c r="AK1882" s="18">
        <f t="shared" si="303"/>
        <v>74.90079728507996</v>
      </c>
      <c r="AL1882" s="19">
        <f t="shared" si="297"/>
        <v>-7.3007997646331786</v>
      </c>
    </row>
    <row r="1883" spans="1:38">
      <c r="A1883" t="s">
        <v>3077</v>
      </c>
      <c r="B1883" t="s">
        <v>70</v>
      </c>
      <c r="C1883" t="s">
        <v>5827</v>
      </c>
      <c r="D1883" t="s">
        <v>71</v>
      </c>
      <c r="E1883" t="s">
        <v>3063</v>
      </c>
      <c r="F1883" t="s">
        <v>79</v>
      </c>
      <c r="G1883" s="4" t="s">
        <v>5866</v>
      </c>
      <c r="H1883" s="4" t="s">
        <v>557</v>
      </c>
      <c r="I1883" s="4" t="s">
        <v>48</v>
      </c>
      <c r="J1883" s="4" t="s">
        <v>153</v>
      </c>
      <c r="K1883" s="4" t="s">
        <v>6274</v>
      </c>
      <c r="L1883" s="4" t="s">
        <v>6274</v>
      </c>
      <c r="M1883" s="87">
        <v>1</v>
      </c>
      <c r="N1883" t="s">
        <v>63</v>
      </c>
      <c r="O1883" t="s">
        <v>80</v>
      </c>
      <c r="P1883" t="s">
        <v>27</v>
      </c>
      <c r="Q1883" s="1" t="s">
        <v>268</v>
      </c>
      <c r="R1883" s="1">
        <v>2.9000000953674316</v>
      </c>
      <c r="S1883" s="1" t="s">
        <v>75</v>
      </c>
      <c r="T1883" s="1" t="s">
        <v>31</v>
      </c>
      <c r="U1883" s="1" t="s">
        <v>31</v>
      </c>
      <c r="V1883" s="1" t="s">
        <v>240</v>
      </c>
      <c r="W1883" s="1" t="s">
        <v>31</v>
      </c>
      <c r="X1883" s="1" t="s">
        <v>240</v>
      </c>
      <c r="Y1883" s="1" t="s">
        <v>31</v>
      </c>
      <c r="Z1883" s="1" t="s">
        <v>31</v>
      </c>
      <c r="AA1883" s="1">
        <v>14.5</v>
      </c>
      <c r="AC1883" s="1">
        <f t="shared" si="300"/>
        <v>14.500000476837158</v>
      </c>
      <c r="AD1883" s="16">
        <f t="shared" si="298"/>
        <v>0</v>
      </c>
      <c r="AE1883" s="17">
        <f t="shared" si="301"/>
        <v>0</v>
      </c>
      <c r="AF1883">
        <f t="shared" si="302"/>
        <v>0</v>
      </c>
      <c r="AG1883" s="16">
        <f t="shared" si="299"/>
        <v>0</v>
      </c>
      <c r="AH1883" s="17">
        <f t="shared" si="296"/>
        <v>0</v>
      </c>
      <c r="AI1883">
        <f t="shared" si="304"/>
        <v>0</v>
      </c>
      <c r="AJ1883">
        <f t="shared" si="305"/>
        <v>0</v>
      </c>
      <c r="AK1883" s="18">
        <f t="shared" si="303"/>
        <v>14.500000476837158</v>
      </c>
      <c r="AL1883" s="19">
        <f t="shared" si="297"/>
        <v>0</v>
      </c>
    </row>
    <row r="1884" spans="1:38">
      <c r="A1884" t="s">
        <v>3077</v>
      </c>
      <c r="B1884" t="s">
        <v>70</v>
      </c>
      <c r="C1884" t="s">
        <v>5827</v>
      </c>
      <c r="D1884" t="s">
        <v>71</v>
      </c>
      <c r="E1884" t="s">
        <v>3063</v>
      </c>
      <c r="F1884" t="s">
        <v>82</v>
      </c>
      <c r="G1884" s="4" t="s">
        <v>5867</v>
      </c>
      <c r="H1884" s="4" t="s">
        <v>557</v>
      </c>
      <c r="I1884" s="4" t="s">
        <v>68</v>
      </c>
      <c r="J1884" s="4" t="s">
        <v>239</v>
      </c>
      <c r="K1884" s="4" t="s">
        <v>74</v>
      </c>
      <c r="L1884" s="4" t="s">
        <v>6274</v>
      </c>
      <c r="M1884" s="87">
        <v>1</v>
      </c>
      <c r="N1884" t="s">
        <v>63</v>
      </c>
      <c r="O1884" t="s">
        <v>83</v>
      </c>
      <c r="P1884" t="s">
        <v>27</v>
      </c>
      <c r="Q1884" s="1" t="s">
        <v>772</v>
      </c>
      <c r="R1884" s="1">
        <v>5.5</v>
      </c>
      <c r="S1884" s="1" t="s">
        <v>75</v>
      </c>
      <c r="T1884" s="1" t="s">
        <v>31</v>
      </c>
      <c r="U1884" s="1" t="s">
        <v>31</v>
      </c>
      <c r="V1884" s="1" t="s">
        <v>240</v>
      </c>
      <c r="W1884" s="1" t="s">
        <v>31</v>
      </c>
      <c r="X1884" s="1" t="s">
        <v>240</v>
      </c>
      <c r="Y1884" s="1" t="s">
        <v>31</v>
      </c>
      <c r="Z1884" s="1" t="s">
        <v>31</v>
      </c>
      <c r="AA1884" s="1">
        <v>12.649999618530273</v>
      </c>
      <c r="AC1884" s="1">
        <f t="shared" si="300"/>
        <v>12.649999999999999</v>
      </c>
      <c r="AD1884" s="16">
        <f t="shared" si="298"/>
        <v>0</v>
      </c>
      <c r="AE1884" s="17">
        <f t="shared" si="301"/>
        <v>0</v>
      </c>
      <c r="AF1884">
        <f t="shared" si="302"/>
        <v>0</v>
      </c>
      <c r="AG1884" s="16">
        <f t="shared" si="299"/>
        <v>0</v>
      </c>
      <c r="AH1884" s="17">
        <f t="shared" si="296"/>
        <v>0</v>
      </c>
      <c r="AI1884">
        <f t="shared" si="304"/>
        <v>0</v>
      </c>
      <c r="AJ1884">
        <f t="shared" si="305"/>
        <v>0</v>
      </c>
      <c r="AK1884" s="18">
        <f t="shared" si="303"/>
        <v>12.649999999999999</v>
      </c>
      <c r="AL1884" s="19">
        <f t="shared" si="297"/>
        <v>0</v>
      </c>
    </row>
    <row r="1885" spans="1:38">
      <c r="A1885" t="s">
        <v>3077</v>
      </c>
      <c r="B1885" t="s">
        <v>70</v>
      </c>
      <c r="C1885" t="s">
        <v>5827</v>
      </c>
      <c r="D1885" t="s">
        <v>71</v>
      </c>
      <c r="E1885" t="s">
        <v>3063</v>
      </c>
      <c r="F1885" t="s">
        <v>85</v>
      </c>
      <c r="G1885" s="4" t="s">
        <v>5868</v>
      </c>
      <c r="H1885" s="4" t="s">
        <v>557</v>
      </c>
      <c r="I1885" s="4" t="s">
        <v>81</v>
      </c>
      <c r="J1885" s="4" t="s">
        <v>239</v>
      </c>
      <c r="K1885" s="4" t="s">
        <v>6274</v>
      </c>
      <c r="L1885" s="4" t="s">
        <v>6274</v>
      </c>
      <c r="M1885" s="87">
        <v>1</v>
      </c>
      <c r="N1885" t="s">
        <v>63</v>
      </c>
      <c r="O1885" t="s">
        <v>86</v>
      </c>
      <c r="P1885" t="s">
        <v>27</v>
      </c>
      <c r="Q1885" s="1" t="s">
        <v>74</v>
      </c>
      <c r="R1885" s="1">
        <v>22</v>
      </c>
      <c r="S1885" s="1" t="s">
        <v>75</v>
      </c>
      <c r="T1885" s="1" t="s">
        <v>31</v>
      </c>
      <c r="U1885" s="1" t="s">
        <v>31</v>
      </c>
      <c r="V1885" s="1" t="s">
        <v>240</v>
      </c>
      <c r="W1885" s="1" t="s">
        <v>31</v>
      </c>
      <c r="X1885" s="1" t="s">
        <v>240</v>
      </c>
      <c r="Y1885" s="1" t="s">
        <v>31</v>
      </c>
      <c r="Z1885" s="1" t="s">
        <v>31</v>
      </c>
      <c r="AA1885" s="1">
        <v>22</v>
      </c>
      <c r="AC1885" s="1">
        <f t="shared" si="300"/>
        <v>22</v>
      </c>
      <c r="AD1885" s="16">
        <f t="shared" si="298"/>
        <v>0</v>
      </c>
      <c r="AE1885" s="17">
        <f t="shared" si="301"/>
        <v>0</v>
      </c>
      <c r="AF1885">
        <f t="shared" si="302"/>
        <v>0</v>
      </c>
      <c r="AG1885" s="16">
        <f t="shared" si="299"/>
        <v>0</v>
      </c>
      <c r="AH1885" s="17">
        <f t="shared" si="296"/>
        <v>0</v>
      </c>
      <c r="AI1885">
        <f t="shared" si="304"/>
        <v>0</v>
      </c>
      <c r="AJ1885">
        <f t="shared" si="305"/>
        <v>0</v>
      </c>
      <c r="AK1885" s="18">
        <f t="shared" si="303"/>
        <v>22</v>
      </c>
      <c r="AL1885" s="19">
        <f t="shared" si="297"/>
        <v>0</v>
      </c>
    </row>
    <row r="1886" spans="1:38">
      <c r="A1886" t="s">
        <v>3077</v>
      </c>
      <c r="B1886" t="s">
        <v>70</v>
      </c>
      <c r="C1886" t="s">
        <v>5827</v>
      </c>
      <c r="D1886" t="s">
        <v>71</v>
      </c>
      <c r="E1886" t="s">
        <v>3063</v>
      </c>
      <c r="F1886" t="s">
        <v>368</v>
      </c>
      <c r="G1886" s="4" t="s">
        <v>5893</v>
      </c>
      <c r="H1886" s="4" t="s">
        <v>557</v>
      </c>
      <c r="I1886" s="4" t="s">
        <v>1159</v>
      </c>
      <c r="J1886" s="4" t="s">
        <v>81</v>
      </c>
      <c r="K1886" s="4" t="s">
        <v>6274</v>
      </c>
      <c r="L1886" s="4" t="s">
        <v>6274</v>
      </c>
      <c r="M1886" s="87">
        <v>1</v>
      </c>
      <c r="N1886" t="s">
        <v>63</v>
      </c>
      <c r="O1886" t="s">
        <v>369</v>
      </c>
      <c r="P1886" t="s">
        <v>27</v>
      </c>
      <c r="Q1886" s="1" t="s">
        <v>370</v>
      </c>
      <c r="R1886" s="1">
        <v>2.9900000095367432</v>
      </c>
      <c r="S1886" s="1" t="s">
        <v>75</v>
      </c>
      <c r="T1886" s="1" t="s">
        <v>31</v>
      </c>
      <c r="U1886" s="1" t="s">
        <v>31</v>
      </c>
      <c r="V1886" s="1" t="s">
        <v>240</v>
      </c>
      <c r="W1886" s="1" t="s">
        <v>31</v>
      </c>
      <c r="X1886" s="1" t="s">
        <v>240</v>
      </c>
      <c r="Y1886" s="1" t="s">
        <v>31</v>
      </c>
      <c r="Z1886" s="1" t="s">
        <v>31</v>
      </c>
      <c r="AA1886" s="1">
        <v>119.59999847412109</v>
      </c>
      <c r="AC1886" s="1">
        <f t="shared" si="300"/>
        <v>119.60000038146973</v>
      </c>
      <c r="AD1886" s="16">
        <f t="shared" si="298"/>
        <v>0</v>
      </c>
      <c r="AE1886" s="17">
        <f t="shared" si="301"/>
        <v>0</v>
      </c>
      <c r="AF1886">
        <f t="shared" si="302"/>
        <v>0</v>
      </c>
      <c r="AG1886" s="16">
        <f t="shared" si="299"/>
        <v>0</v>
      </c>
      <c r="AH1886" s="17">
        <f t="shared" si="296"/>
        <v>0</v>
      </c>
      <c r="AI1886">
        <f t="shared" si="304"/>
        <v>0</v>
      </c>
      <c r="AJ1886">
        <f t="shared" si="305"/>
        <v>0</v>
      </c>
      <c r="AK1886" s="18">
        <f t="shared" si="303"/>
        <v>119.60000038146973</v>
      </c>
      <c r="AL1886" s="19">
        <f t="shared" si="297"/>
        <v>0</v>
      </c>
    </row>
    <row r="1887" spans="1:38">
      <c r="A1887" t="s">
        <v>3077</v>
      </c>
      <c r="B1887" t="s">
        <v>70</v>
      </c>
      <c r="C1887" t="s">
        <v>5827</v>
      </c>
      <c r="D1887" t="s">
        <v>71</v>
      </c>
      <c r="E1887" t="s">
        <v>3063</v>
      </c>
      <c r="F1887" t="s">
        <v>88</v>
      </c>
      <c r="G1887" s="4" t="s">
        <v>5869</v>
      </c>
      <c r="H1887" s="4" t="s">
        <v>557</v>
      </c>
      <c r="I1887" s="4" t="s">
        <v>557</v>
      </c>
      <c r="J1887" s="4" t="s">
        <v>81</v>
      </c>
      <c r="K1887" s="4" t="s">
        <v>6274</v>
      </c>
      <c r="L1887" s="4" t="s">
        <v>6274</v>
      </c>
      <c r="M1887" s="87">
        <v>1</v>
      </c>
      <c r="N1887" t="s">
        <v>63</v>
      </c>
      <c r="O1887" t="s">
        <v>1521</v>
      </c>
      <c r="P1887" t="s">
        <v>27</v>
      </c>
      <c r="Q1887" s="1" t="s">
        <v>1590</v>
      </c>
      <c r="R1887" s="1">
        <v>8.8999996185302734</v>
      </c>
      <c r="S1887" s="1" t="s">
        <v>75</v>
      </c>
      <c r="T1887" s="1" t="s">
        <v>31</v>
      </c>
      <c r="U1887" s="1" t="s">
        <v>31</v>
      </c>
      <c r="V1887" s="1" t="s">
        <v>240</v>
      </c>
      <c r="W1887" s="1" t="s">
        <v>31</v>
      </c>
      <c r="X1887" s="1" t="s">
        <v>240</v>
      </c>
      <c r="Y1887" s="1" t="s">
        <v>31</v>
      </c>
      <c r="Z1887" s="1" t="s">
        <v>31</v>
      </c>
      <c r="AA1887" s="1">
        <v>12.460000038146973</v>
      </c>
      <c r="AC1887" s="1">
        <f t="shared" si="300"/>
        <v>12.459999465942381</v>
      </c>
      <c r="AD1887" s="16">
        <f t="shared" si="298"/>
        <v>0</v>
      </c>
      <c r="AE1887" s="17">
        <f t="shared" si="301"/>
        <v>0</v>
      </c>
      <c r="AF1887">
        <f t="shared" si="302"/>
        <v>0</v>
      </c>
      <c r="AG1887" s="16">
        <f t="shared" si="299"/>
        <v>0</v>
      </c>
      <c r="AH1887" s="17">
        <f t="shared" si="296"/>
        <v>0</v>
      </c>
      <c r="AI1887">
        <f t="shared" si="304"/>
        <v>0</v>
      </c>
      <c r="AJ1887">
        <f t="shared" si="305"/>
        <v>0</v>
      </c>
      <c r="AK1887" s="18">
        <f t="shared" si="303"/>
        <v>12.459999465942381</v>
      </c>
      <c r="AL1887" s="19">
        <f t="shared" si="297"/>
        <v>0</v>
      </c>
    </row>
    <row r="1888" spans="1:38">
      <c r="A1888" t="s">
        <v>3077</v>
      </c>
      <c r="B1888" t="s">
        <v>70</v>
      </c>
      <c r="C1888" t="s">
        <v>5827</v>
      </c>
      <c r="D1888" t="s">
        <v>71</v>
      </c>
      <c r="E1888" t="s">
        <v>3063</v>
      </c>
      <c r="F1888" t="s">
        <v>91</v>
      </c>
      <c r="G1888" s="4" t="s">
        <v>5870</v>
      </c>
      <c r="H1888" s="4" t="s">
        <v>557</v>
      </c>
      <c r="I1888" s="4" t="s">
        <v>240</v>
      </c>
      <c r="J1888" s="4" t="s">
        <v>28</v>
      </c>
      <c r="K1888" s="4" t="s">
        <v>6274</v>
      </c>
      <c r="L1888" s="4" t="s">
        <v>6274</v>
      </c>
      <c r="M1888" s="87">
        <v>1</v>
      </c>
      <c r="N1888" t="s">
        <v>63</v>
      </c>
      <c r="O1888" t="s">
        <v>92</v>
      </c>
      <c r="P1888" t="s">
        <v>27</v>
      </c>
      <c r="Q1888" s="1" t="s">
        <v>3078</v>
      </c>
      <c r="R1888" s="1">
        <v>4.9896225929260254</v>
      </c>
      <c r="S1888" s="1" t="s">
        <v>75</v>
      </c>
      <c r="T1888" s="1" t="s">
        <v>31</v>
      </c>
      <c r="U1888" s="1" t="s">
        <v>31</v>
      </c>
      <c r="V1888" s="1" t="s">
        <v>240</v>
      </c>
      <c r="W1888" s="1" t="s">
        <v>31</v>
      </c>
      <c r="X1888" s="1" t="s">
        <v>240</v>
      </c>
      <c r="Y1888" s="1" t="s">
        <v>31</v>
      </c>
      <c r="Z1888" s="1" t="s">
        <v>31</v>
      </c>
      <c r="AA1888" s="1">
        <v>52.889999389648438</v>
      </c>
      <c r="AC1888" s="1">
        <f t="shared" si="300"/>
        <v>52.889999485015871</v>
      </c>
      <c r="AD1888" s="16">
        <f t="shared" si="298"/>
        <v>0</v>
      </c>
      <c r="AE1888" s="17">
        <f t="shared" si="301"/>
        <v>0</v>
      </c>
      <c r="AF1888">
        <f t="shared" si="302"/>
        <v>0</v>
      </c>
      <c r="AG1888" s="16">
        <f t="shared" si="299"/>
        <v>0</v>
      </c>
      <c r="AH1888" s="17">
        <f t="shared" si="296"/>
        <v>0</v>
      </c>
      <c r="AI1888">
        <f t="shared" si="304"/>
        <v>0</v>
      </c>
      <c r="AJ1888">
        <f t="shared" si="305"/>
        <v>0</v>
      </c>
      <c r="AK1888" s="18">
        <f t="shared" si="303"/>
        <v>52.889999485015871</v>
      </c>
      <c r="AL1888" s="19">
        <f t="shared" si="297"/>
        <v>0</v>
      </c>
    </row>
    <row r="1889" spans="1:38">
      <c r="A1889" t="s">
        <v>3077</v>
      </c>
      <c r="B1889" t="s">
        <v>70</v>
      </c>
      <c r="C1889" t="s">
        <v>5827</v>
      </c>
      <c r="D1889" t="s">
        <v>71</v>
      </c>
      <c r="E1889" t="s">
        <v>3063</v>
      </c>
      <c r="F1889" t="s">
        <v>94</v>
      </c>
      <c r="G1889" s="4" t="s">
        <v>5871</v>
      </c>
      <c r="H1889" s="4" t="s">
        <v>557</v>
      </c>
      <c r="I1889" s="4" t="s">
        <v>68</v>
      </c>
      <c r="J1889" s="4" t="s">
        <v>239</v>
      </c>
      <c r="K1889" s="4" t="s">
        <v>66</v>
      </c>
      <c r="L1889" s="4" t="s">
        <v>6274</v>
      </c>
      <c r="M1889" s="87">
        <v>1</v>
      </c>
      <c r="N1889" t="s">
        <v>63</v>
      </c>
      <c r="O1889" t="s">
        <v>95</v>
      </c>
      <c r="P1889" t="s">
        <v>27</v>
      </c>
      <c r="Q1889" s="1" t="s">
        <v>268</v>
      </c>
      <c r="R1889" s="1">
        <v>5.5</v>
      </c>
      <c r="S1889" s="1" t="s">
        <v>75</v>
      </c>
      <c r="T1889" s="1" t="s">
        <v>31</v>
      </c>
      <c r="U1889" s="1" t="s">
        <v>31</v>
      </c>
      <c r="V1889" s="1" t="s">
        <v>240</v>
      </c>
      <c r="W1889" s="1" t="s">
        <v>31</v>
      </c>
      <c r="X1889" s="1" t="s">
        <v>240</v>
      </c>
      <c r="Y1889" s="1" t="s">
        <v>31</v>
      </c>
      <c r="Z1889" s="1" t="s">
        <v>31</v>
      </c>
      <c r="AA1889" s="1">
        <v>27.5</v>
      </c>
      <c r="AC1889" s="1">
        <f t="shared" si="300"/>
        <v>27.5</v>
      </c>
      <c r="AD1889" s="16">
        <f t="shared" si="298"/>
        <v>0</v>
      </c>
      <c r="AE1889" s="17">
        <f t="shared" si="301"/>
        <v>0</v>
      </c>
      <c r="AF1889">
        <f t="shared" si="302"/>
        <v>0</v>
      </c>
      <c r="AG1889" s="16">
        <f t="shared" si="299"/>
        <v>0</v>
      </c>
      <c r="AH1889" s="17">
        <f t="shared" si="296"/>
        <v>0</v>
      </c>
      <c r="AI1889">
        <f t="shared" si="304"/>
        <v>0</v>
      </c>
      <c r="AJ1889">
        <f t="shared" si="305"/>
        <v>0</v>
      </c>
      <c r="AK1889" s="18">
        <f t="shared" si="303"/>
        <v>27.5</v>
      </c>
      <c r="AL1889" s="19">
        <f t="shared" si="297"/>
        <v>0</v>
      </c>
    </row>
    <row r="1890" spans="1:38">
      <c r="A1890" t="s">
        <v>3077</v>
      </c>
      <c r="B1890" t="s">
        <v>70</v>
      </c>
      <c r="C1890" t="s">
        <v>5827</v>
      </c>
      <c r="D1890" t="s">
        <v>71</v>
      </c>
      <c r="E1890" t="s">
        <v>3063</v>
      </c>
      <c r="F1890" t="s">
        <v>377</v>
      </c>
      <c r="G1890" s="4" t="s">
        <v>5894</v>
      </c>
      <c r="H1890" s="4" t="s">
        <v>557</v>
      </c>
      <c r="I1890" s="4" t="s">
        <v>240</v>
      </c>
      <c r="J1890" s="4" t="s">
        <v>774</v>
      </c>
      <c r="K1890" s="4" t="s">
        <v>6274</v>
      </c>
      <c r="L1890" s="4" t="s">
        <v>6274</v>
      </c>
      <c r="M1890" s="87">
        <v>1</v>
      </c>
      <c r="N1890" t="s">
        <v>63</v>
      </c>
      <c r="O1890" t="s">
        <v>378</v>
      </c>
      <c r="P1890" t="s">
        <v>27</v>
      </c>
      <c r="Q1890" s="1" t="s">
        <v>66</v>
      </c>
      <c r="R1890" s="1">
        <v>6.4000000953674316</v>
      </c>
      <c r="S1890" s="1" t="s">
        <v>75</v>
      </c>
      <c r="T1890" s="1" t="s">
        <v>31</v>
      </c>
      <c r="U1890" s="1" t="s">
        <v>31</v>
      </c>
      <c r="V1890" s="1" t="s">
        <v>240</v>
      </c>
      <c r="W1890" s="1" t="s">
        <v>31</v>
      </c>
      <c r="X1890" s="1" t="s">
        <v>240</v>
      </c>
      <c r="Y1890" s="1" t="s">
        <v>31</v>
      </c>
      <c r="Z1890" s="1" t="s">
        <v>31</v>
      </c>
      <c r="AA1890" s="1">
        <v>12.800000190734863</v>
      </c>
      <c r="AC1890" s="1">
        <f t="shared" si="300"/>
        <v>12.800000190734863</v>
      </c>
      <c r="AD1890" s="16">
        <f t="shared" si="298"/>
        <v>0</v>
      </c>
      <c r="AE1890" s="17">
        <f t="shared" si="301"/>
        <v>0</v>
      </c>
      <c r="AF1890">
        <f t="shared" si="302"/>
        <v>0</v>
      </c>
      <c r="AG1890" s="16">
        <f t="shared" si="299"/>
        <v>0</v>
      </c>
      <c r="AH1890" s="17">
        <f t="shared" si="296"/>
        <v>0</v>
      </c>
      <c r="AI1890">
        <f t="shared" si="304"/>
        <v>0</v>
      </c>
      <c r="AJ1890">
        <f t="shared" si="305"/>
        <v>0</v>
      </c>
      <c r="AK1890" s="18">
        <f t="shared" si="303"/>
        <v>12.800000190734863</v>
      </c>
      <c r="AL1890" s="19">
        <f t="shared" si="297"/>
        <v>0</v>
      </c>
    </row>
    <row r="1891" spans="1:38">
      <c r="A1891" t="s">
        <v>3077</v>
      </c>
      <c r="B1891" t="s">
        <v>70</v>
      </c>
      <c r="C1891" t="s">
        <v>5827</v>
      </c>
      <c r="D1891" t="s">
        <v>71</v>
      </c>
      <c r="E1891" t="s">
        <v>3063</v>
      </c>
      <c r="F1891" t="s">
        <v>379</v>
      </c>
      <c r="G1891" s="4" t="s">
        <v>5895</v>
      </c>
      <c r="H1891" s="4" t="s">
        <v>557</v>
      </c>
      <c r="I1891" s="4" t="s">
        <v>240</v>
      </c>
      <c r="J1891" s="4" t="s">
        <v>161</v>
      </c>
      <c r="K1891" s="4" t="s">
        <v>6274</v>
      </c>
      <c r="L1891" s="4" t="s">
        <v>6274</v>
      </c>
      <c r="M1891" s="87">
        <v>1</v>
      </c>
      <c r="N1891" t="s">
        <v>63</v>
      </c>
      <c r="O1891" t="s">
        <v>380</v>
      </c>
      <c r="P1891" t="s">
        <v>27</v>
      </c>
      <c r="Q1891" s="1" t="s">
        <v>153</v>
      </c>
      <c r="R1891" s="1">
        <v>2.380000114440918</v>
      </c>
      <c r="S1891" s="1" t="s">
        <v>75</v>
      </c>
      <c r="T1891" s="1" t="s">
        <v>31</v>
      </c>
      <c r="U1891" s="1" t="s">
        <v>31</v>
      </c>
      <c r="V1891" s="1" t="s">
        <v>240</v>
      </c>
      <c r="W1891" s="1" t="s">
        <v>31</v>
      </c>
      <c r="X1891" s="1" t="s">
        <v>240</v>
      </c>
      <c r="Y1891" s="1" t="s">
        <v>31</v>
      </c>
      <c r="Z1891" s="1" t="s">
        <v>31</v>
      </c>
      <c r="AA1891" s="1">
        <v>28.559999465942383</v>
      </c>
      <c r="AC1891" s="1">
        <f t="shared" si="300"/>
        <v>28.560001373291016</v>
      </c>
      <c r="AD1891" s="16">
        <f t="shared" si="298"/>
        <v>0</v>
      </c>
      <c r="AE1891" s="17">
        <f t="shared" si="301"/>
        <v>0</v>
      </c>
      <c r="AF1891">
        <f t="shared" si="302"/>
        <v>0</v>
      </c>
      <c r="AG1891" s="16">
        <f t="shared" si="299"/>
        <v>0</v>
      </c>
      <c r="AH1891" s="17">
        <f t="shared" si="296"/>
        <v>0</v>
      </c>
      <c r="AI1891">
        <f t="shared" si="304"/>
        <v>0</v>
      </c>
      <c r="AJ1891">
        <f t="shared" si="305"/>
        <v>0</v>
      </c>
      <c r="AK1891" s="18">
        <f t="shared" si="303"/>
        <v>28.560001373291016</v>
      </c>
      <c r="AL1891" s="19">
        <f t="shared" si="297"/>
        <v>0</v>
      </c>
    </row>
    <row r="1892" spans="1:38">
      <c r="A1892" t="s">
        <v>3077</v>
      </c>
      <c r="B1892" t="s">
        <v>70</v>
      </c>
      <c r="C1892" t="s">
        <v>5827</v>
      </c>
      <c r="D1892" t="s">
        <v>71</v>
      </c>
      <c r="E1892" t="s">
        <v>3063</v>
      </c>
      <c r="F1892" t="s">
        <v>97</v>
      </c>
      <c r="G1892" s="4" t="s">
        <v>5872</v>
      </c>
      <c r="H1892" s="4" t="s">
        <v>557</v>
      </c>
      <c r="I1892" s="4" t="s">
        <v>81</v>
      </c>
      <c r="J1892" s="4" t="s">
        <v>28</v>
      </c>
      <c r="K1892" s="4" t="s">
        <v>6274</v>
      </c>
      <c r="L1892" s="4" t="s">
        <v>6274</v>
      </c>
      <c r="M1892" s="87">
        <v>1</v>
      </c>
      <c r="N1892" t="s">
        <v>63</v>
      </c>
      <c r="O1892" t="s">
        <v>98</v>
      </c>
      <c r="P1892" t="s">
        <v>27</v>
      </c>
      <c r="Q1892" s="1" t="s">
        <v>268</v>
      </c>
      <c r="R1892" s="1">
        <v>9.5</v>
      </c>
      <c r="S1892" s="1" t="s">
        <v>75</v>
      </c>
      <c r="T1892" s="1" t="s">
        <v>31</v>
      </c>
      <c r="U1892" s="1" t="s">
        <v>31</v>
      </c>
      <c r="V1892" s="1" t="s">
        <v>240</v>
      </c>
      <c r="W1892" s="1" t="s">
        <v>31</v>
      </c>
      <c r="X1892" s="1" t="s">
        <v>240</v>
      </c>
      <c r="Y1892" s="1" t="s">
        <v>31</v>
      </c>
      <c r="Z1892" s="1" t="s">
        <v>31</v>
      </c>
      <c r="AA1892" s="1">
        <v>47.5</v>
      </c>
      <c r="AC1892" s="1">
        <f t="shared" si="300"/>
        <v>47.5</v>
      </c>
      <c r="AD1892" s="16">
        <f t="shared" si="298"/>
        <v>0</v>
      </c>
      <c r="AE1892" s="17">
        <f t="shared" si="301"/>
        <v>0</v>
      </c>
      <c r="AF1892">
        <f t="shared" si="302"/>
        <v>0</v>
      </c>
      <c r="AG1892" s="16">
        <f t="shared" si="299"/>
        <v>0</v>
      </c>
      <c r="AH1892" s="17">
        <f t="shared" si="296"/>
        <v>0</v>
      </c>
      <c r="AI1892">
        <f t="shared" si="304"/>
        <v>0</v>
      </c>
      <c r="AJ1892">
        <f t="shared" si="305"/>
        <v>0</v>
      </c>
      <c r="AK1892" s="18">
        <f t="shared" si="303"/>
        <v>47.5</v>
      </c>
      <c r="AL1892" s="19">
        <f t="shared" si="297"/>
        <v>0</v>
      </c>
    </row>
    <row r="1893" spans="1:38">
      <c r="A1893" t="s">
        <v>3077</v>
      </c>
      <c r="B1893" t="s">
        <v>70</v>
      </c>
      <c r="C1893" t="s">
        <v>5827</v>
      </c>
      <c r="D1893" t="s">
        <v>71</v>
      </c>
      <c r="E1893" t="s">
        <v>3063</v>
      </c>
      <c r="F1893" t="s">
        <v>100</v>
      </c>
      <c r="G1893" s="4" t="s">
        <v>5873</v>
      </c>
      <c r="H1893" s="4" t="s">
        <v>557</v>
      </c>
      <c r="I1893" s="4" t="s">
        <v>32</v>
      </c>
      <c r="J1893" s="4" t="s">
        <v>81</v>
      </c>
      <c r="K1893" s="4" t="s">
        <v>6274</v>
      </c>
      <c r="L1893" s="4" t="s">
        <v>6274</v>
      </c>
      <c r="M1893" s="87">
        <v>1</v>
      </c>
      <c r="N1893" t="s">
        <v>63</v>
      </c>
      <c r="O1893" t="s">
        <v>1004</v>
      </c>
      <c r="P1893" t="s">
        <v>27</v>
      </c>
      <c r="Q1893" s="1" t="s">
        <v>66</v>
      </c>
      <c r="R1893" s="1">
        <v>20</v>
      </c>
      <c r="S1893" s="1" t="s">
        <v>75</v>
      </c>
      <c r="T1893" s="1" t="s">
        <v>31</v>
      </c>
      <c r="U1893" s="1" t="s">
        <v>31</v>
      </c>
      <c r="V1893" s="1" t="s">
        <v>240</v>
      </c>
      <c r="W1893" s="1" t="s">
        <v>31</v>
      </c>
      <c r="X1893" s="1" t="s">
        <v>240</v>
      </c>
      <c r="Y1893" s="1" t="s">
        <v>31</v>
      </c>
      <c r="Z1893" s="1" t="s">
        <v>31</v>
      </c>
      <c r="AA1893" s="1">
        <v>40</v>
      </c>
      <c r="AC1893" s="1">
        <f t="shared" si="300"/>
        <v>40</v>
      </c>
      <c r="AD1893" s="16">
        <f t="shared" si="298"/>
        <v>0</v>
      </c>
      <c r="AE1893" s="17">
        <f t="shared" si="301"/>
        <v>0</v>
      </c>
      <c r="AF1893">
        <f t="shared" si="302"/>
        <v>0</v>
      </c>
      <c r="AG1893" s="16">
        <f t="shared" si="299"/>
        <v>0</v>
      </c>
      <c r="AH1893" s="17">
        <f t="shared" si="296"/>
        <v>0</v>
      </c>
      <c r="AI1893">
        <f t="shared" si="304"/>
        <v>0</v>
      </c>
      <c r="AJ1893">
        <f t="shared" si="305"/>
        <v>0</v>
      </c>
      <c r="AK1893" s="18">
        <f t="shared" si="303"/>
        <v>40</v>
      </c>
      <c r="AL1893" s="19">
        <f t="shared" si="297"/>
        <v>0</v>
      </c>
    </row>
    <row r="1894" spans="1:38">
      <c r="A1894" t="s">
        <v>3077</v>
      </c>
      <c r="B1894" t="s">
        <v>70</v>
      </c>
      <c r="C1894" t="s">
        <v>5827</v>
      </c>
      <c r="D1894" t="s">
        <v>71</v>
      </c>
      <c r="E1894" t="s">
        <v>3063</v>
      </c>
      <c r="F1894" t="s">
        <v>103</v>
      </c>
      <c r="G1894" s="4" t="s">
        <v>5873</v>
      </c>
      <c r="H1894" s="4" t="s">
        <v>557</v>
      </c>
      <c r="I1894" s="4" t="s">
        <v>32</v>
      </c>
      <c r="J1894" s="4" t="s">
        <v>81</v>
      </c>
      <c r="K1894" s="4" t="s">
        <v>6274</v>
      </c>
      <c r="L1894" s="4" t="s">
        <v>6274</v>
      </c>
      <c r="M1894" s="87">
        <v>1</v>
      </c>
      <c r="N1894" t="s">
        <v>63</v>
      </c>
      <c r="O1894" t="s">
        <v>104</v>
      </c>
      <c r="P1894" t="s">
        <v>27</v>
      </c>
      <c r="Q1894" s="1" t="s">
        <v>74</v>
      </c>
      <c r="R1894" s="1">
        <v>20</v>
      </c>
      <c r="S1894" s="1" t="s">
        <v>75</v>
      </c>
      <c r="T1894" s="1" t="s">
        <v>31</v>
      </c>
      <c r="U1894" s="1" t="s">
        <v>31</v>
      </c>
      <c r="V1894" s="1" t="s">
        <v>240</v>
      </c>
      <c r="W1894" s="1" t="s">
        <v>31</v>
      </c>
      <c r="X1894" s="1" t="s">
        <v>240</v>
      </c>
      <c r="Y1894" s="1" t="s">
        <v>31</v>
      </c>
      <c r="Z1894" s="1" t="s">
        <v>31</v>
      </c>
      <c r="AA1894" s="1">
        <v>20</v>
      </c>
      <c r="AC1894" s="1">
        <f t="shared" si="300"/>
        <v>20</v>
      </c>
      <c r="AD1894" s="16">
        <f t="shared" si="298"/>
        <v>0</v>
      </c>
      <c r="AE1894" s="17">
        <f t="shared" si="301"/>
        <v>0</v>
      </c>
      <c r="AF1894">
        <f t="shared" si="302"/>
        <v>0</v>
      </c>
      <c r="AG1894" s="16">
        <f t="shared" si="299"/>
        <v>0</v>
      </c>
      <c r="AH1894" s="17">
        <f t="shared" si="296"/>
        <v>0</v>
      </c>
      <c r="AI1894">
        <f t="shared" si="304"/>
        <v>0</v>
      </c>
      <c r="AJ1894">
        <f t="shared" si="305"/>
        <v>0</v>
      </c>
      <c r="AK1894" s="18">
        <f t="shared" si="303"/>
        <v>20</v>
      </c>
      <c r="AL1894" s="19">
        <f t="shared" si="297"/>
        <v>0</v>
      </c>
    </row>
    <row r="1895" spans="1:38">
      <c r="A1895" t="s">
        <v>3077</v>
      </c>
      <c r="B1895" t="s">
        <v>70</v>
      </c>
      <c r="C1895" t="s">
        <v>5827</v>
      </c>
      <c r="D1895" t="s">
        <v>71</v>
      </c>
      <c r="E1895" t="s">
        <v>3063</v>
      </c>
      <c r="F1895" t="s">
        <v>385</v>
      </c>
      <c r="G1895" s="4" t="s">
        <v>5896</v>
      </c>
      <c r="H1895" s="4" t="s">
        <v>240</v>
      </c>
      <c r="I1895" s="4" t="s">
        <v>6277</v>
      </c>
      <c r="J1895" s="4" t="s">
        <v>28</v>
      </c>
      <c r="K1895" s="4" t="s">
        <v>359</v>
      </c>
      <c r="L1895" s="4" t="s">
        <v>6274</v>
      </c>
      <c r="M1895" s="87">
        <v>0.6</v>
      </c>
      <c r="N1895" t="s">
        <v>63</v>
      </c>
      <c r="O1895" t="s">
        <v>386</v>
      </c>
      <c r="P1895" t="s">
        <v>27</v>
      </c>
      <c r="Q1895" s="1" t="s">
        <v>66</v>
      </c>
      <c r="R1895" s="1">
        <v>25</v>
      </c>
      <c r="S1895" s="1" t="s">
        <v>75</v>
      </c>
      <c r="T1895" s="1" t="s">
        <v>31</v>
      </c>
      <c r="U1895" s="1" t="s">
        <v>31</v>
      </c>
      <c r="V1895" s="1" t="s">
        <v>240</v>
      </c>
      <c r="W1895" s="1" t="s">
        <v>31</v>
      </c>
      <c r="X1895" s="1" t="s">
        <v>240</v>
      </c>
      <c r="Y1895" s="1" t="s">
        <v>31</v>
      </c>
      <c r="Z1895" s="1" t="s">
        <v>31</v>
      </c>
      <c r="AA1895" s="1">
        <v>50</v>
      </c>
      <c r="AC1895" s="1">
        <f t="shared" si="300"/>
        <v>50</v>
      </c>
      <c r="AD1895" s="16">
        <f t="shared" si="298"/>
        <v>0.4</v>
      </c>
      <c r="AE1895" s="17">
        <f t="shared" si="301"/>
        <v>3.4000000000000002E-2</v>
      </c>
      <c r="AF1895">
        <f t="shared" si="302"/>
        <v>1.7000000000000002</v>
      </c>
      <c r="AG1895" s="16">
        <f t="shared" si="299"/>
        <v>0.4</v>
      </c>
      <c r="AH1895" s="17">
        <f t="shared" si="296"/>
        <v>7.3999999999999996E-2</v>
      </c>
      <c r="AI1895">
        <f t="shared" si="304"/>
        <v>3.6999999999999997</v>
      </c>
      <c r="AJ1895">
        <f t="shared" si="305"/>
        <v>5.4</v>
      </c>
      <c r="AK1895" s="18">
        <f t="shared" si="303"/>
        <v>55.4</v>
      </c>
      <c r="AL1895" s="19">
        <f t="shared" si="297"/>
        <v>-5.4</v>
      </c>
    </row>
    <row r="1896" spans="1:38">
      <c r="A1896" t="s">
        <v>3077</v>
      </c>
      <c r="B1896" t="s">
        <v>70</v>
      </c>
      <c r="C1896" t="s">
        <v>5827</v>
      </c>
      <c r="D1896" t="s">
        <v>71</v>
      </c>
      <c r="E1896" t="s">
        <v>3063</v>
      </c>
      <c r="F1896" t="s">
        <v>108</v>
      </c>
      <c r="G1896" s="4" t="s">
        <v>5875</v>
      </c>
      <c r="H1896" s="4" t="s">
        <v>240</v>
      </c>
      <c r="I1896" s="4" t="s">
        <v>48</v>
      </c>
      <c r="J1896" s="4" t="s">
        <v>6273</v>
      </c>
      <c r="K1896" s="4" t="s">
        <v>6274</v>
      </c>
      <c r="L1896" s="4" t="s">
        <v>6274</v>
      </c>
      <c r="M1896" s="87">
        <v>0.6</v>
      </c>
      <c r="N1896" t="s">
        <v>63</v>
      </c>
      <c r="O1896" t="s">
        <v>109</v>
      </c>
      <c r="P1896" t="s">
        <v>27</v>
      </c>
      <c r="Q1896" s="1" t="s">
        <v>397</v>
      </c>
      <c r="R1896" s="1">
        <v>3.990164041519165</v>
      </c>
      <c r="S1896" s="1" t="s">
        <v>75</v>
      </c>
      <c r="T1896" s="1" t="s">
        <v>31</v>
      </c>
      <c r="U1896" s="1" t="s">
        <v>31</v>
      </c>
      <c r="V1896" s="1" t="s">
        <v>240</v>
      </c>
      <c r="W1896" s="1" t="s">
        <v>31</v>
      </c>
      <c r="X1896" s="1" t="s">
        <v>240</v>
      </c>
      <c r="Y1896" s="1" t="s">
        <v>31</v>
      </c>
      <c r="Z1896" s="1" t="s">
        <v>31</v>
      </c>
      <c r="AA1896" s="1">
        <v>24.340000152587891</v>
      </c>
      <c r="AC1896" s="1">
        <f t="shared" si="300"/>
        <v>24.340000653266905</v>
      </c>
      <c r="AD1896" s="16">
        <f t="shared" si="298"/>
        <v>0.4</v>
      </c>
      <c r="AE1896" s="17">
        <f t="shared" si="301"/>
        <v>3.4000000000000002E-2</v>
      </c>
      <c r="AF1896">
        <f t="shared" si="302"/>
        <v>0.82756000518798833</v>
      </c>
      <c r="AG1896" s="16">
        <f t="shared" si="299"/>
        <v>0.4</v>
      </c>
      <c r="AH1896" s="17">
        <f t="shared" si="296"/>
        <v>7.3999999999999996E-2</v>
      </c>
      <c r="AI1896">
        <f t="shared" si="304"/>
        <v>1.8011600483417509</v>
      </c>
      <c r="AJ1896">
        <f t="shared" si="305"/>
        <v>2.6287200535297393</v>
      </c>
      <c r="AK1896" s="18">
        <f t="shared" si="303"/>
        <v>26.968720706796645</v>
      </c>
      <c r="AL1896" s="19">
        <f t="shared" si="297"/>
        <v>-2.6287200535297393</v>
      </c>
    </row>
    <row r="1897" spans="1:38">
      <c r="A1897" t="s">
        <v>3077</v>
      </c>
      <c r="B1897" t="s">
        <v>70</v>
      </c>
      <c r="C1897" t="s">
        <v>5827</v>
      </c>
      <c r="D1897" t="s">
        <v>71</v>
      </c>
      <c r="E1897" t="s">
        <v>3063</v>
      </c>
      <c r="F1897" t="s">
        <v>111</v>
      </c>
      <c r="G1897" s="4" t="s">
        <v>5876</v>
      </c>
      <c r="H1897" s="4" t="s">
        <v>240</v>
      </c>
      <c r="I1897" s="4" t="s">
        <v>752</v>
      </c>
      <c r="J1897" s="4" t="s">
        <v>28</v>
      </c>
      <c r="K1897" s="4" t="s">
        <v>6274</v>
      </c>
      <c r="L1897" s="4" t="s">
        <v>6274</v>
      </c>
      <c r="M1897" s="87">
        <v>1</v>
      </c>
      <c r="N1897" t="s">
        <v>63</v>
      </c>
      <c r="O1897" t="s">
        <v>112</v>
      </c>
      <c r="P1897" t="s">
        <v>27</v>
      </c>
      <c r="Q1897" s="1" t="s">
        <v>268</v>
      </c>
      <c r="R1897" s="1">
        <v>2.4000000953674316</v>
      </c>
      <c r="S1897" s="1" t="s">
        <v>75</v>
      </c>
      <c r="T1897" s="1" t="s">
        <v>31</v>
      </c>
      <c r="U1897" s="1" t="s">
        <v>31</v>
      </c>
      <c r="V1897" s="1" t="s">
        <v>240</v>
      </c>
      <c r="W1897" s="1" t="s">
        <v>31</v>
      </c>
      <c r="X1897" s="1" t="s">
        <v>240</v>
      </c>
      <c r="Y1897" s="1" t="s">
        <v>31</v>
      </c>
      <c r="Z1897" s="1" t="s">
        <v>31</v>
      </c>
      <c r="AA1897" s="1">
        <v>12</v>
      </c>
      <c r="AC1897" s="1">
        <f t="shared" si="300"/>
        <v>12.000000476837158</v>
      </c>
      <c r="AD1897" s="16">
        <f t="shared" si="298"/>
        <v>0</v>
      </c>
      <c r="AE1897" s="17">
        <f t="shared" si="301"/>
        <v>0</v>
      </c>
      <c r="AF1897">
        <f t="shared" si="302"/>
        <v>0</v>
      </c>
      <c r="AG1897" s="16">
        <f t="shared" si="299"/>
        <v>0</v>
      </c>
      <c r="AH1897" s="17">
        <f t="shared" si="296"/>
        <v>0</v>
      </c>
      <c r="AI1897">
        <f t="shared" si="304"/>
        <v>0</v>
      </c>
      <c r="AJ1897">
        <f t="shared" si="305"/>
        <v>0</v>
      </c>
      <c r="AK1897" s="18">
        <f t="shared" si="303"/>
        <v>12.000000476837158</v>
      </c>
      <c r="AL1897" s="19">
        <f t="shared" si="297"/>
        <v>0</v>
      </c>
    </row>
    <row r="1898" spans="1:38">
      <c r="A1898" t="s">
        <v>3077</v>
      </c>
      <c r="B1898" t="s">
        <v>70</v>
      </c>
      <c r="C1898" t="s">
        <v>5827</v>
      </c>
      <c r="D1898" t="s">
        <v>71</v>
      </c>
      <c r="E1898" t="s">
        <v>3063</v>
      </c>
      <c r="F1898" t="s">
        <v>388</v>
      </c>
      <c r="G1898" s="4" t="s">
        <v>5897</v>
      </c>
      <c r="H1898" s="4" t="s">
        <v>240</v>
      </c>
      <c r="I1898" s="4" t="s">
        <v>32</v>
      </c>
      <c r="J1898" s="4" t="s">
        <v>6273</v>
      </c>
      <c r="K1898" s="4" t="s">
        <v>6274</v>
      </c>
      <c r="L1898" s="4" t="s">
        <v>6274</v>
      </c>
      <c r="M1898" s="87">
        <v>0.6</v>
      </c>
      <c r="N1898" t="s">
        <v>63</v>
      </c>
      <c r="O1898" t="s">
        <v>389</v>
      </c>
      <c r="P1898" t="s">
        <v>27</v>
      </c>
      <c r="Q1898" s="1" t="s">
        <v>74</v>
      </c>
      <c r="R1898" s="1">
        <v>2.2000000476837158</v>
      </c>
      <c r="S1898" s="1" t="s">
        <v>75</v>
      </c>
      <c r="T1898" s="1" t="s">
        <v>31</v>
      </c>
      <c r="U1898" s="1" t="s">
        <v>31</v>
      </c>
      <c r="V1898" s="1" t="s">
        <v>240</v>
      </c>
      <c r="W1898" s="1" t="s">
        <v>31</v>
      </c>
      <c r="X1898" s="1" t="s">
        <v>240</v>
      </c>
      <c r="Y1898" s="1" t="s">
        <v>31</v>
      </c>
      <c r="Z1898" s="1" t="s">
        <v>31</v>
      </c>
      <c r="AA1898" s="1">
        <v>2.2000000476837158</v>
      </c>
      <c r="AC1898" s="1">
        <f t="shared" si="300"/>
        <v>2.2000000476837158</v>
      </c>
      <c r="AD1898" s="16">
        <f t="shared" si="298"/>
        <v>0.4</v>
      </c>
      <c r="AE1898" s="17">
        <f t="shared" si="301"/>
        <v>3.4000000000000002E-2</v>
      </c>
      <c r="AF1898">
        <f t="shared" si="302"/>
        <v>7.4800001621246337E-2</v>
      </c>
      <c r="AG1898" s="16">
        <f t="shared" si="299"/>
        <v>0.4</v>
      </c>
      <c r="AH1898" s="17">
        <f t="shared" si="296"/>
        <v>7.3999999999999996E-2</v>
      </c>
      <c r="AI1898">
        <f t="shared" si="304"/>
        <v>0.16280000352859497</v>
      </c>
      <c r="AJ1898">
        <f t="shared" si="305"/>
        <v>0.23760000514984131</v>
      </c>
      <c r="AK1898" s="18">
        <f t="shared" si="303"/>
        <v>2.4376000528335573</v>
      </c>
      <c r="AL1898" s="19">
        <f t="shared" si="297"/>
        <v>-0.23760000514984131</v>
      </c>
    </row>
    <row r="1899" spans="1:38">
      <c r="A1899" t="s">
        <v>3077</v>
      </c>
      <c r="B1899" t="s">
        <v>70</v>
      </c>
      <c r="C1899" t="s">
        <v>5827</v>
      </c>
      <c r="D1899" t="s">
        <v>71</v>
      </c>
      <c r="E1899" t="s">
        <v>3063</v>
      </c>
      <c r="F1899" t="s">
        <v>114</v>
      </c>
      <c r="G1899" s="4" t="s">
        <v>5877</v>
      </c>
      <c r="H1899" s="4" t="s">
        <v>240</v>
      </c>
      <c r="I1899" s="4" t="s">
        <v>6277</v>
      </c>
      <c r="J1899" s="4" t="s">
        <v>81</v>
      </c>
      <c r="K1899" s="4" t="s">
        <v>74</v>
      </c>
      <c r="L1899" s="4" t="s">
        <v>359</v>
      </c>
      <c r="M1899" s="87">
        <v>0.6</v>
      </c>
      <c r="N1899" t="s">
        <v>63</v>
      </c>
      <c r="O1899" t="s">
        <v>115</v>
      </c>
      <c r="P1899" t="s">
        <v>27</v>
      </c>
      <c r="Q1899" s="1" t="s">
        <v>400</v>
      </c>
      <c r="R1899" s="1">
        <v>2.2000000476837158</v>
      </c>
      <c r="S1899" s="1" t="s">
        <v>75</v>
      </c>
      <c r="T1899" s="1" t="s">
        <v>31</v>
      </c>
      <c r="U1899" s="1" t="s">
        <v>31</v>
      </c>
      <c r="V1899" s="1" t="s">
        <v>240</v>
      </c>
      <c r="W1899" s="1" t="s">
        <v>31</v>
      </c>
      <c r="X1899" s="1" t="s">
        <v>240</v>
      </c>
      <c r="Y1899" s="1" t="s">
        <v>31</v>
      </c>
      <c r="Z1899" s="1" t="s">
        <v>31</v>
      </c>
      <c r="AA1899" s="1">
        <v>15.399999618530273</v>
      </c>
      <c r="AC1899" s="1">
        <f t="shared" si="300"/>
        <v>15.400000333786011</v>
      </c>
      <c r="AD1899" s="16">
        <f t="shared" si="298"/>
        <v>0.4</v>
      </c>
      <c r="AE1899" s="17">
        <f t="shared" si="301"/>
        <v>3.4000000000000002E-2</v>
      </c>
      <c r="AF1899">
        <f t="shared" si="302"/>
        <v>0.5235999870300293</v>
      </c>
      <c r="AG1899" s="16">
        <f t="shared" si="299"/>
        <v>0.4</v>
      </c>
      <c r="AH1899" s="17">
        <f t="shared" si="296"/>
        <v>7.3999999999999996E-2</v>
      </c>
      <c r="AI1899">
        <f t="shared" si="304"/>
        <v>1.1396000247001647</v>
      </c>
      <c r="AJ1899">
        <f t="shared" si="305"/>
        <v>1.6632000117301939</v>
      </c>
      <c r="AK1899" s="18">
        <f t="shared" si="303"/>
        <v>17.063200345516204</v>
      </c>
      <c r="AL1899" s="19">
        <f t="shared" si="297"/>
        <v>-1.6632000117301939</v>
      </c>
    </row>
    <row r="1900" spans="1:38">
      <c r="A1900" t="s">
        <v>3077</v>
      </c>
      <c r="B1900" t="s">
        <v>70</v>
      </c>
      <c r="C1900" t="s">
        <v>5827</v>
      </c>
      <c r="D1900" t="s">
        <v>71</v>
      </c>
      <c r="E1900" t="s">
        <v>3063</v>
      </c>
      <c r="F1900" t="s">
        <v>395</v>
      </c>
      <c r="G1900" s="4" t="s">
        <v>5875</v>
      </c>
      <c r="H1900" s="4" t="s">
        <v>240</v>
      </c>
      <c r="I1900" s="4" t="s">
        <v>48</v>
      </c>
      <c r="J1900" s="4" t="s">
        <v>6273</v>
      </c>
      <c r="K1900" s="4" t="s">
        <v>6274</v>
      </c>
      <c r="L1900" s="4" t="s">
        <v>6274</v>
      </c>
      <c r="M1900" s="87">
        <v>0.6</v>
      </c>
      <c r="N1900" t="s">
        <v>63</v>
      </c>
      <c r="O1900" t="s">
        <v>396</v>
      </c>
      <c r="P1900" t="s">
        <v>27</v>
      </c>
      <c r="Q1900" s="1" t="s">
        <v>66</v>
      </c>
      <c r="R1900" s="1">
        <v>2.9900000095367432</v>
      </c>
      <c r="S1900" s="1" t="s">
        <v>75</v>
      </c>
      <c r="T1900" s="1" t="s">
        <v>31</v>
      </c>
      <c r="U1900" s="1" t="s">
        <v>31</v>
      </c>
      <c r="V1900" s="1" t="s">
        <v>240</v>
      </c>
      <c r="W1900" s="1" t="s">
        <v>31</v>
      </c>
      <c r="X1900" s="1" t="s">
        <v>240</v>
      </c>
      <c r="Y1900" s="1" t="s">
        <v>31</v>
      </c>
      <c r="Z1900" s="1" t="s">
        <v>31</v>
      </c>
      <c r="AA1900" s="1">
        <v>5.9800000190734863</v>
      </c>
      <c r="AC1900" s="1">
        <f t="shared" si="300"/>
        <v>5.9800000190734863</v>
      </c>
      <c r="AD1900" s="16">
        <f t="shared" si="298"/>
        <v>0.4</v>
      </c>
      <c r="AE1900" s="17">
        <f t="shared" si="301"/>
        <v>3.4000000000000002E-2</v>
      </c>
      <c r="AF1900">
        <f t="shared" si="302"/>
        <v>0.20332000064849856</v>
      </c>
      <c r="AG1900" s="16">
        <f t="shared" si="299"/>
        <v>0.4</v>
      </c>
      <c r="AH1900" s="17">
        <f t="shared" si="296"/>
        <v>7.3999999999999996E-2</v>
      </c>
      <c r="AI1900">
        <f t="shared" si="304"/>
        <v>0.44252000141143799</v>
      </c>
      <c r="AJ1900">
        <f t="shared" si="305"/>
        <v>0.64584000205993652</v>
      </c>
      <c r="AK1900" s="18">
        <f t="shared" si="303"/>
        <v>6.6258400211334232</v>
      </c>
      <c r="AL1900" s="19">
        <f t="shared" si="297"/>
        <v>-0.64584000205993652</v>
      </c>
    </row>
    <row r="1901" spans="1:38">
      <c r="A1901" t="s">
        <v>3077</v>
      </c>
      <c r="B1901" t="s">
        <v>70</v>
      </c>
      <c r="C1901" t="s">
        <v>5827</v>
      </c>
      <c r="D1901" t="s">
        <v>71</v>
      </c>
      <c r="E1901" t="s">
        <v>3063</v>
      </c>
      <c r="F1901" t="s">
        <v>165</v>
      </c>
      <c r="G1901" s="4" t="s">
        <v>5928</v>
      </c>
      <c r="H1901" s="4" t="s">
        <v>240</v>
      </c>
      <c r="I1901" s="4" t="s">
        <v>752</v>
      </c>
      <c r="J1901" s="4" t="s">
        <v>54</v>
      </c>
      <c r="K1901" s="4" t="s">
        <v>6274</v>
      </c>
      <c r="L1901" s="4" t="s">
        <v>6274</v>
      </c>
      <c r="M1901" s="87">
        <v>1</v>
      </c>
      <c r="N1901" t="s">
        <v>63</v>
      </c>
      <c r="O1901" t="s">
        <v>1523</v>
      </c>
      <c r="P1901" t="s">
        <v>27</v>
      </c>
      <c r="Q1901" s="1" t="s">
        <v>66</v>
      </c>
      <c r="R1901" s="1">
        <v>3.7999999523162842</v>
      </c>
      <c r="S1901" s="1" t="s">
        <v>75</v>
      </c>
      <c r="T1901" s="1" t="s">
        <v>31</v>
      </c>
      <c r="U1901" s="1" t="s">
        <v>31</v>
      </c>
      <c r="V1901" s="1" t="s">
        <v>240</v>
      </c>
      <c r="W1901" s="1" t="s">
        <v>31</v>
      </c>
      <c r="X1901" s="1" t="s">
        <v>240</v>
      </c>
      <c r="Y1901" s="1" t="s">
        <v>31</v>
      </c>
      <c r="Z1901" s="1" t="s">
        <v>31</v>
      </c>
      <c r="AA1901" s="1">
        <v>7.5999999046325684</v>
      </c>
      <c r="AC1901" s="1">
        <f t="shared" si="300"/>
        <v>7.5999999046325684</v>
      </c>
      <c r="AD1901" s="16">
        <f t="shared" si="298"/>
        <v>0</v>
      </c>
      <c r="AE1901" s="17">
        <f t="shared" si="301"/>
        <v>0</v>
      </c>
      <c r="AF1901">
        <f t="shared" si="302"/>
        <v>0</v>
      </c>
      <c r="AG1901" s="16">
        <f t="shared" si="299"/>
        <v>0</v>
      </c>
      <c r="AH1901" s="17">
        <f t="shared" si="296"/>
        <v>0</v>
      </c>
      <c r="AI1901">
        <f t="shared" si="304"/>
        <v>0</v>
      </c>
      <c r="AJ1901">
        <f t="shared" si="305"/>
        <v>0</v>
      </c>
      <c r="AK1901" s="18">
        <f t="shared" si="303"/>
        <v>7.5999999046325684</v>
      </c>
      <c r="AL1901" s="19">
        <f t="shared" si="297"/>
        <v>0</v>
      </c>
    </row>
    <row r="1902" spans="1:38">
      <c r="A1902" t="s">
        <v>3077</v>
      </c>
      <c r="B1902" t="s">
        <v>70</v>
      </c>
      <c r="C1902" t="s">
        <v>5827</v>
      </c>
      <c r="D1902" t="s">
        <v>71</v>
      </c>
      <c r="E1902" t="s">
        <v>3063</v>
      </c>
      <c r="F1902" t="s">
        <v>398</v>
      </c>
      <c r="G1902" s="4" t="s">
        <v>5899</v>
      </c>
      <c r="H1902" s="4" t="s">
        <v>240</v>
      </c>
      <c r="I1902" s="4" t="s">
        <v>752</v>
      </c>
      <c r="J1902" s="4" t="s">
        <v>6273</v>
      </c>
      <c r="K1902" s="4" t="s">
        <v>6274</v>
      </c>
      <c r="L1902" s="4" t="s">
        <v>6274</v>
      </c>
      <c r="M1902" s="87">
        <v>1</v>
      </c>
      <c r="N1902" t="s">
        <v>63</v>
      </c>
      <c r="O1902" t="s">
        <v>399</v>
      </c>
      <c r="P1902" t="s">
        <v>27</v>
      </c>
      <c r="Q1902" s="1" t="s">
        <v>84</v>
      </c>
      <c r="R1902" s="1">
        <v>5.5</v>
      </c>
      <c r="S1902" s="1" t="s">
        <v>75</v>
      </c>
      <c r="T1902" s="1" t="s">
        <v>31</v>
      </c>
      <c r="U1902" s="1" t="s">
        <v>31</v>
      </c>
      <c r="V1902" s="1" t="s">
        <v>240</v>
      </c>
      <c r="W1902" s="1" t="s">
        <v>31</v>
      </c>
      <c r="X1902" s="1" t="s">
        <v>240</v>
      </c>
      <c r="Y1902" s="1" t="s">
        <v>31</v>
      </c>
      <c r="Z1902" s="1" t="s">
        <v>31</v>
      </c>
      <c r="AA1902" s="1">
        <v>22</v>
      </c>
      <c r="AC1902" s="1">
        <f t="shared" si="300"/>
        <v>22</v>
      </c>
      <c r="AD1902" s="16">
        <f t="shared" si="298"/>
        <v>0</v>
      </c>
      <c r="AE1902" s="17">
        <f t="shared" si="301"/>
        <v>0</v>
      </c>
      <c r="AF1902">
        <f t="shared" si="302"/>
        <v>0</v>
      </c>
      <c r="AG1902" s="16">
        <f t="shared" si="299"/>
        <v>0</v>
      </c>
      <c r="AH1902" s="17">
        <f t="shared" si="296"/>
        <v>0</v>
      </c>
      <c r="AI1902">
        <f t="shared" si="304"/>
        <v>0</v>
      </c>
      <c r="AJ1902">
        <f t="shared" si="305"/>
        <v>0</v>
      </c>
      <c r="AK1902" s="18">
        <f t="shared" si="303"/>
        <v>22</v>
      </c>
      <c r="AL1902" s="19">
        <f t="shared" si="297"/>
        <v>0</v>
      </c>
    </row>
    <row r="1903" spans="1:38">
      <c r="A1903" t="s">
        <v>3077</v>
      </c>
      <c r="B1903" t="s">
        <v>70</v>
      </c>
      <c r="C1903" t="s">
        <v>5827</v>
      </c>
      <c r="D1903" t="s">
        <v>71</v>
      </c>
      <c r="E1903" t="s">
        <v>3063</v>
      </c>
      <c r="F1903" t="s">
        <v>401</v>
      </c>
      <c r="G1903" s="4" t="s">
        <v>5900</v>
      </c>
      <c r="H1903" s="4" t="s">
        <v>240</v>
      </c>
      <c r="I1903" s="4" t="s">
        <v>240</v>
      </c>
      <c r="J1903" s="4" t="s">
        <v>6278</v>
      </c>
      <c r="K1903" s="4" t="s">
        <v>6274</v>
      </c>
      <c r="L1903" s="4" t="s">
        <v>6274</v>
      </c>
      <c r="M1903" s="87">
        <v>0.6</v>
      </c>
      <c r="N1903" t="s">
        <v>63</v>
      </c>
      <c r="O1903" t="s">
        <v>402</v>
      </c>
      <c r="P1903" t="s">
        <v>27</v>
      </c>
      <c r="Q1903" s="1" t="s">
        <v>130</v>
      </c>
      <c r="R1903" s="1">
        <v>3.9000000953674316</v>
      </c>
      <c r="S1903" s="1" t="s">
        <v>75</v>
      </c>
      <c r="T1903" s="1" t="s">
        <v>31</v>
      </c>
      <c r="U1903" s="1" t="s">
        <v>31</v>
      </c>
      <c r="V1903" s="1" t="s">
        <v>240</v>
      </c>
      <c r="W1903" s="1" t="s">
        <v>31</v>
      </c>
      <c r="X1903" s="1" t="s">
        <v>240</v>
      </c>
      <c r="Y1903" s="1" t="s">
        <v>31</v>
      </c>
      <c r="Z1903" s="1" t="s">
        <v>31</v>
      </c>
      <c r="AA1903" s="1">
        <v>11.699999809265137</v>
      </c>
      <c r="AC1903" s="1">
        <f t="shared" si="300"/>
        <v>11.700000286102295</v>
      </c>
      <c r="AD1903" s="16">
        <f t="shared" si="298"/>
        <v>0.4</v>
      </c>
      <c r="AE1903" s="17">
        <f t="shared" si="301"/>
        <v>3.4000000000000002E-2</v>
      </c>
      <c r="AF1903">
        <f t="shared" si="302"/>
        <v>0.39779999351501466</v>
      </c>
      <c r="AG1903" s="16">
        <f t="shared" si="299"/>
        <v>0.4</v>
      </c>
      <c r="AH1903" s="17">
        <f t="shared" si="296"/>
        <v>7.3999999999999996E-2</v>
      </c>
      <c r="AI1903">
        <f t="shared" si="304"/>
        <v>0.86580002117156973</v>
      </c>
      <c r="AJ1903">
        <f t="shared" si="305"/>
        <v>1.2636000146865844</v>
      </c>
      <c r="AK1903" s="18">
        <f t="shared" si="303"/>
        <v>12.96360030078888</v>
      </c>
      <c r="AL1903" s="19">
        <f t="shared" si="297"/>
        <v>-1.2636000146865844</v>
      </c>
    </row>
    <row r="1904" spans="1:38">
      <c r="A1904" t="s">
        <v>3077</v>
      </c>
      <c r="B1904" t="s">
        <v>70</v>
      </c>
      <c r="C1904" t="s">
        <v>5827</v>
      </c>
      <c r="D1904" t="s">
        <v>71</v>
      </c>
      <c r="E1904" t="s">
        <v>3063</v>
      </c>
      <c r="F1904" t="s">
        <v>406</v>
      </c>
      <c r="G1904" s="4" t="s">
        <v>5901</v>
      </c>
      <c r="H1904" s="4" t="s">
        <v>240</v>
      </c>
      <c r="I1904" s="4" t="s">
        <v>1159</v>
      </c>
      <c r="J1904" s="4" t="s">
        <v>225</v>
      </c>
      <c r="K1904" s="4" t="s">
        <v>6274</v>
      </c>
      <c r="L1904" s="4" t="s">
        <v>6274</v>
      </c>
      <c r="M1904" s="87">
        <v>0.6</v>
      </c>
      <c r="N1904" t="s">
        <v>63</v>
      </c>
      <c r="O1904" t="s">
        <v>407</v>
      </c>
      <c r="P1904" t="s">
        <v>27</v>
      </c>
      <c r="Q1904" s="1" t="s">
        <v>66</v>
      </c>
      <c r="R1904" s="1">
        <v>2.5</v>
      </c>
      <c r="S1904" s="1" t="s">
        <v>75</v>
      </c>
      <c r="T1904" s="1" t="s">
        <v>31</v>
      </c>
      <c r="U1904" s="1" t="s">
        <v>31</v>
      </c>
      <c r="V1904" s="1" t="s">
        <v>240</v>
      </c>
      <c r="W1904" s="1" t="s">
        <v>31</v>
      </c>
      <c r="X1904" s="1" t="s">
        <v>240</v>
      </c>
      <c r="Y1904" s="1" t="s">
        <v>31</v>
      </c>
      <c r="Z1904" s="1" t="s">
        <v>31</v>
      </c>
      <c r="AA1904" s="1">
        <v>5</v>
      </c>
      <c r="AC1904" s="1">
        <f t="shared" si="300"/>
        <v>5</v>
      </c>
      <c r="AD1904" s="16">
        <f t="shared" si="298"/>
        <v>0.4</v>
      </c>
      <c r="AE1904" s="17">
        <f t="shared" si="301"/>
        <v>3.4000000000000002E-2</v>
      </c>
      <c r="AF1904">
        <f t="shared" si="302"/>
        <v>0.17</v>
      </c>
      <c r="AG1904" s="16">
        <f t="shared" si="299"/>
        <v>0.4</v>
      </c>
      <c r="AH1904" s="17">
        <f t="shared" si="296"/>
        <v>7.3999999999999996E-2</v>
      </c>
      <c r="AI1904">
        <f t="shared" si="304"/>
        <v>0.37</v>
      </c>
      <c r="AJ1904">
        <f t="shared" si="305"/>
        <v>0.54</v>
      </c>
      <c r="AK1904" s="18">
        <f t="shared" si="303"/>
        <v>5.54</v>
      </c>
      <c r="AL1904" s="19">
        <f t="shared" si="297"/>
        <v>-0.54</v>
      </c>
    </row>
    <row r="1905" spans="1:38">
      <c r="A1905" t="s">
        <v>3077</v>
      </c>
      <c r="B1905" t="s">
        <v>70</v>
      </c>
      <c r="C1905" t="s">
        <v>5827</v>
      </c>
      <c r="D1905" t="s">
        <v>71</v>
      </c>
      <c r="E1905" t="s">
        <v>3063</v>
      </c>
      <c r="F1905" t="s">
        <v>409</v>
      </c>
      <c r="G1905" s="4" t="s">
        <v>5901</v>
      </c>
      <c r="H1905" s="4" t="s">
        <v>240</v>
      </c>
      <c r="I1905" s="4" t="s">
        <v>1159</v>
      </c>
      <c r="J1905" s="4" t="s">
        <v>225</v>
      </c>
      <c r="K1905" s="4" t="s">
        <v>6274</v>
      </c>
      <c r="L1905" s="4" t="s">
        <v>6274</v>
      </c>
      <c r="M1905" s="87">
        <v>0.6</v>
      </c>
      <c r="N1905" t="s">
        <v>63</v>
      </c>
      <c r="O1905" t="s">
        <v>410</v>
      </c>
      <c r="P1905" t="s">
        <v>27</v>
      </c>
      <c r="Q1905" s="1" t="s">
        <v>84</v>
      </c>
      <c r="R1905" s="1">
        <v>4.1999998092651367</v>
      </c>
      <c r="S1905" s="1" t="s">
        <v>75</v>
      </c>
      <c r="T1905" s="1" t="s">
        <v>31</v>
      </c>
      <c r="U1905" s="1" t="s">
        <v>31</v>
      </c>
      <c r="V1905" s="1" t="s">
        <v>240</v>
      </c>
      <c r="W1905" s="1" t="s">
        <v>31</v>
      </c>
      <c r="X1905" s="1" t="s">
        <v>240</v>
      </c>
      <c r="Y1905" s="1" t="s">
        <v>31</v>
      </c>
      <c r="Z1905" s="1" t="s">
        <v>31</v>
      </c>
      <c r="AA1905" s="1">
        <v>16.799999237060547</v>
      </c>
      <c r="AC1905" s="1">
        <f t="shared" si="300"/>
        <v>16.799999237060547</v>
      </c>
      <c r="AD1905" s="16">
        <f t="shared" si="298"/>
        <v>0.4</v>
      </c>
      <c r="AE1905" s="17">
        <f t="shared" si="301"/>
        <v>3.4000000000000002E-2</v>
      </c>
      <c r="AF1905">
        <f t="shared" si="302"/>
        <v>0.57119997406005862</v>
      </c>
      <c r="AG1905" s="16">
        <f t="shared" si="299"/>
        <v>0.4</v>
      </c>
      <c r="AH1905" s="17">
        <f t="shared" si="296"/>
        <v>7.3999999999999996E-2</v>
      </c>
      <c r="AI1905">
        <f t="shared" si="304"/>
        <v>1.2431999435424803</v>
      </c>
      <c r="AJ1905">
        <f t="shared" si="305"/>
        <v>1.8143999176025389</v>
      </c>
      <c r="AK1905" s="18">
        <f t="shared" si="303"/>
        <v>18.614399154663086</v>
      </c>
      <c r="AL1905" s="19">
        <f t="shared" si="297"/>
        <v>-1.8143999176025389</v>
      </c>
    </row>
    <row r="1906" spans="1:38">
      <c r="A1906" t="s">
        <v>3077</v>
      </c>
      <c r="B1906" t="s">
        <v>70</v>
      </c>
      <c r="C1906" t="s">
        <v>5827</v>
      </c>
      <c r="D1906" t="s">
        <v>71</v>
      </c>
      <c r="E1906" t="s">
        <v>3063</v>
      </c>
      <c r="F1906" t="s">
        <v>123</v>
      </c>
      <c r="G1906" s="4" t="s">
        <v>5879</v>
      </c>
      <c r="H1906" s="4" t="s">
        <v>240</v>
      </c>
      <c r="I1906" s="4" t="s">
        <v>475</v>
      </c>
      <c r="J1906" s="4" t="s">
        <v>6278</v>
      </c>
      <c r="K1906" s="4" t="s">
        <v>6274</v>
      </c>
      <c r="L1906" s="4" t="s">
        <v>6274</v>
      </c>
      <c r="M1906" s="87">
        <v>0.6</v>
      </c>
      <c r="N1906" t="s">
        <v>63</v>
      </c>
      <c r="O1906" t="s">
        <v>124</v>
      </c>
      <c r="P1906" t="s">
        <v>27</v>
      </c>
      <c r="Q1906" s="1" t="s">
        <v>74</v>
      </c>
      <c r="R1906" s="1">
        <v>4.8000001907348633</v>
      </c>
      <c r="S1906" s="1" t="s">
        <v>75</v>
      </c>
      <c r="T1906" s="1" t="s">
        <v>31</v>
      </c>
      <c r="U1906" s="1" t="s">
        <v>31</v>
      </c>
      <c r="V1906" s="1" t="s">
        <v>240</v>
      </c>
      <c r="W1906" s="1" t="s">
        <v>31</v>
      </c>
      <c r="X1906" s="1" t="s">
        <v>240</v>
      </c>
      <c r="Y1906" s="1" t="s">
        <v>31</v>
      </c>
      <c r="Z1906" s="1" t="s">
        <v>31</v>
      </c>
      <c r="AA1906" s="1">
        <v>4.8000001907348633</v>
      </c>
      <c r="AC1906" s="1">
        <f t="shared" si="300"/>
        <v>4.8000001907348633</v>
      </c>
      <c r="AD1906" s="16">
        <f t="shared" si="298"/>
        <v>0.4</v>
      </c>
      <c r="AE1906" s="17">
        <f t="shared" si="301"/>
        <v>3.4000000000000002E-2</v>
      </c>
      <c r="AF1906">
        <f t="shared" si="302"/>
        <v>0.16320000648498537</v>
      </c>
      <c r="AG1906" s="16">
        <f t="shared" si="299"/>
        <v>0.4</v>
      </c>
      <c r="AH1906" s="17">
        <f t="shared" si="296"/>
        <v>7.3999999999999996E-2</v>
      </c>
      <c r="AI1906">
        <f t="shared" si="304"/>
        <v>0.35520001411437985</v>
      </c>
      <c r="AJ1906">
        <f t="shared" si="305"/>
        <v>0.51840002059936519</v>
      </c>
      <c r="AK1906" s="18">
        <f t="shared" si="303"/>
        <v>5.3184002113342288</v>
      </c>
      <c r="AL1906" s="19">
        <f t="shared" si="297"/>
        <v>-0.51840002059936519</v>
      </c>
    </row>
    <row r="1907" spans="1:38">
      <c r="A1907" t="s">
        <v>3077</v>
      </c>
      <c r="B1907" t="s">
        <v>70</v>
      </c>
      <c r="C1907" t="s">
        <v>5827</v>
      </c>
      <c r="D1907" t="s">
        <v>71</v>
      </c>
      <c r="E1907" t="s">
        <v>3063</v>
      </c>
      <c r="F1907" t="s">
        <v>125</v>
      </c>
      <c r="G1907" s="4" t="s">
        <v>5880</v>
      </c>
      <c r="H1907" s="4" t="s">
        <v>557</v>
      </c>
      <c r="I1907" s="4" t="s">
        <v>1159</v>
      </c>
      <c r="J1907" s="4" t="s">
        <v>239</v>
      </c>
      <c r="K1907" s="4" t="s">
        <v>6274</v>
      </c>
      <c r="L1907" s="4" t="s">
        <v>6274</v>
      </c>
      <c r="M1907" s="87">
        <v>1</v>
      </c>
      <c r="N1907" t="s">
        <v>63</v>
      </c>
      <c r="O1907" t="s">
        <v>126</v>
      </c>
      <c r="P1907" t="s">
        <v>27</v>
      </c>
      <c r="Q1907" s="1" t="s">
        <v>78</v>
      </c>
      <c r="R1907" s="1">
        <v>4.9000000953674316</v>
      </c>
      <c r="S1907" s="1" t="s">
        <v>75</v>
      </c>
      <c r="T1907" s="1" t="s">
        <v>31</v>
      </c>
      <c r="U1907" s="1" t="s">
        <v>31</v>
      </c>
      <c r="V1907" s="1" t="s">
        <v>240</v>
      </c>
      <c r="W1907" s="1" t="s">
        <v>31</v>
      </c>
      <c r="X1907" s="1" t="s">
        <v>240</v>
      </c>
      <c r="Y1907" s="1" t="s">
        <v>31</v>
      </c>
      <c r="Z1907" s="1" t="s">
        <v>31</v>
      </c>
      <c r="AA1907" s="1">
        <v>30.379999160766602</v>
      </c>
      <c r="AC1907" s="1">
        <f t="shared" si="300"/>
        <v>30.380000591278076</v>
      </c>
      <c r="AD1907" s="16">
        <f t="shared" si="298"/>
        <v>0</v>
      </c>
      <c r="AE1907" s="17">
        <f t="shared" si="301"/>
        <v>0</v>
      </c>
      <c r="AF1907">
        <f t="shared" si="302"/>
        <v>0</v>
      </c>
      <c r="AG1907" s="16">
        <f t="shared" si="299"/>
        <v>0</v>
      </c>
      <c r="AH1907" s="17">
        <f t="shared" si="296"/>
        <v>0</v>
      </c>
      <c r="AI1907">
        <f t="shared" si="304"/>
        <v>0</v>
      </c>
      <c r="AJ1907">
        <f t="shared" si="305"/>
        <v>0</v>
      </c>
      <c r="AK1907" s="18">
        <f t="shared" si="303"/>
        <v>30.380000591278076</v>
      </c>
      <c r="AL1907" s="19">
        <f t="shared" si="297"/>
        <v>0</v>
      </c>
    </row>
    <row r="1908" spans="1:38">
      <c r="A1908" t="s">
        <v>3077</v>
      </c>
      <c r="B1908" t="s">
        <v>70</v>
      </c>
      <c r="C1908" t="s">
        <v>5827</v>
      </c>
      <c r="D1908" t="s">
        <v>71</v>
      </c>
      <c r="E1908" t="s">
        <v>3063</v>
      </c>
      <c r="F1908" t="s">
        <v>128</v>
      </c>
      <c r="G1908" s="4" t="s">
        <v>5894</v>
      </c>
      <c r="H1908" s="4" t="s">
        <v>557</v>
      </c>
      <c r="I1908" s="4" t="s">
        <v>240</v>
      </c>
      <c r="J1908" s="4" t="s">
        <v>774</v>
      </c>
      <c r="K1908" s="4" t="s">
        <v>6274</v>
      </c>
      <c r="L1908" s="4" t="s">
        <v>6274</v>
      </c>
      <c r="M1908" s="87">
        <v>1</v>
      </c>
      <c r="N1908" t="s">
        <v>63</v>
      </c>
      <c r="O1908" t="s">
        <v>129</v>
      </c>
      <c r="P1908" t="s">
        <v>27</v>
      </c>
      <c r="Q1908" s="1" t="s">
        <v>84</v>
      </c>
      <c r="R1908" s="1">
        <v>3.2000000476837158</v>
      </c>
      <c r="S1908" s="1" t="s">
        <v>226</v>
      </c>
      <c r="T1908" s="1" t="s">
        <v>31</v>
      </c>
      <c r="U1908" s="1" t="s">
        <v>31</v>
      </c>
      <c r="V1908" s="1" t="s">
        <v>240</v>
      </c>
      <c r="W1908" s="1" t="s">
        <v>31</v>
      </c>
      <c r="X1908" s="1" t="s">
        <v>240</v>
      </c>
      <c r="Y1908" s="1" t="s">
        <v>31</v>
      </c>
      <c r="Z1908" s="1" t="s">
        <v>31</v>
      </c>
      <c r="AA1908" s="1">
        <v>12.800000190734863</v>
      </c>
      <c r="AC1908" s="1">
        <f t="shared" si="300"/>
        <v>12.800000190734863</v>
      </c>
      <c r="AD1908" s="16">
        <f t="shared" si="298"/>
        <v>0</v>
      </c>
      <c r="AE1908" s="17">
        <f t="shared" si="301"/>
        <v>0</v>
      </c>
      <c r="AF1908">
        <f t="shared" si="302"/>
        <v>0</v>
      </c>
      <c r="AG1908" s="16">
        <f t="shared" si="299"/>
        <v>0</v>
      </c>
      <c r="AH1908" s="17">
        <f t="shared" si="296"/>
        <v>0</v>
      </c>
      <c r="AI1908">
        <f t="shared" si="304"/>
        <v>0</v>
      </c>
      <c r="AJ1908">
        <f t="shared" si="305"/>
        <v>0</v>
      </c>
      <c r="AK1908" s="18">
        <f t="shared" si="303"/>
        <v>12.800000190734863</v>
      </c>
      <c r="AL1908" s="19">
        <f t="shared" si="297"/>
        <v>0</v>
      </c>
    </row>
    <row r="1909" spans="1:38">
      <c r="A1909" t="s">
        <v>3077</v>
      </c>
      <c r="B1909" t="s">
        <v>70</v>
      </c>
      <c r="C1909" t="s">
        <v>5827</v>
      </c>
      <c r="D1909" t="s">
        <v>71</v>
      </c>
      <c r="E1909" t="s">
        <v>3063</v>
      </c>
      <c r="F1909" t="s">
        <v>131</v>
      </c>
      <c r="G1909" s="4" t="s">
        <v>5881</v>
      </c>
      <c r="H1909" s="4" t="s">
        <v>240</v>
      </c>
      <c r="I1909" s="4" t="s">
        <v>1159</v>
      </c>
      <c r="J1909" s="4" t="s">
        <v>774</v>
      </c>
      <c r="K1909" s="4" t="s">
        <v>6274</v>
      </c>
      <c r="L1909" s="4" t="s">
        <v>6274</v>
      </c>
      <c r="M1909" s="87">
        <v>0.6</v>
      </c>
      <c r="N1909" t="s">
        <v>63</v>
      </c>
      <c r="O1909" t="s">
        <v>132</v>
      </c>
      <c r="P1909" t="s">
        <v>27</v>
      </c>
      <c r="Q1909" s="1" t="s">
        <v>316</v>
      </c>
      <c r="R1909" s="1">
        <v>1.6000000238418579</v>
      </c>
      <c r="S1909" s="1" t="s">
        <v>75</v>
      </c>
      <c r="T1909" s="1" t="s">
        <v>31</v>
      </c>
      <c r="U1909" s="1" t="s">
        <v>31</v>
      </c>
      <c r="V1909" s="1" t="s">
        <v>240</v>
      </c>
      <c r="W1909" s="1" t="s">
        <v>31</v>
      </c>
      <c r="X1909" s="1" t="s">
        <v>240</v>
      </c>
      <c r="Y1909" s="1" t="s">
        <v>31</v>
      </c>
      <c r="Z1909" s="1" t="s">
        <v>31</v>
      </c>
      <c r="AA1909" s="1">
        <v>9.6000003814697266</v>
      </c>
      <c r="AC1909" s="1">
        <f t="shared" si="300"/>
        <v>9.6000001430511475</v>
      </c>
      <c r="AD1909" s="16">
        <f t="shared" si="298"/>
        <v>0.4</v>
      </c>
      <c r="AE1909" s="17">
        <f t="shared" si="301"/>
        <v>3.4000000000000002E-2</v>
      </c>
      <c r="AF1909">
        <f t="shared" si="302"/>
        <v>0.32640001296997073</v>
      </c>
      <c r="AG1909" s="16">
        <f t="shared" si="299"/>
        <v>0.4</v>
      </c>
      <c r="AH1909" s="17">
        <f t="shared" si="296"/>
        <v>7.3999999999999996E-2</v>
      </c>
      <c r="AI1909">
        <f t="shared" si="304"/>
        <v>0.71040001058578484</v>
      </c>
      <c r="AJ1909">
        <f t="shared" si="305"/>
        <v>1.0368000235557555</v>
      </c>
      <c r="AK1909" s="18">
        <f t="shared" si="303"/>
        <v>10.636800166606903</v>
      </c>
      <c r="AL1909" s="19">
        <f t="shared" si="297"/>
        <v>-1.0368000235557555</v>
      </c>
    </row>
    <row r="1910" spans="1:38">
      <c r="A1910" t="s">
        <v>3077</v>
      </c>
      <c r="B1910" t="s">
        <v>70</v>
      </c>
      <c r="C1910" t="s">
        <v>5827</v>
      </c>
      <c r="D1910" t="s">
        <v>71</v>
      </c>
      <c r="E1910" t="s">
        <v>3063</v>
      </c>
      <c r="F1910" t="s">
        <v>137</v>
      </c>
      <c r="G1910" s="4" t="s">
        <v>5880</v>
      </c>
      <c r="H1910" s="4" t="s">
        <v>557</v>
      </c>
      <c r="I1910" s="4" t="s">
        <v>1159</v>
      </c>
      <c r="J1910" s="4" t="s">
        <v>239</v>
      </c>
      <c r="K1910" s="4" t="s">
        <v>6274</v>
      </c>
      <c r="L1910" s="4" t="s">
        <v>6274</v>
      </c>
      <c r="M1910" s="87">
        <v>1</v>
      </c>
      <c r="N1910" t="s">
        <v>63</v>
      </c>
      <c r="O1910" t="s">
        <v>138</v>
      </c>
      <c r="P1910" t="s">
        <v>27</v>
      </c>
      <c r="Q1910" s="1" t="s">
        <v>74</v>
      </c>
      <c r="R1910" s="1">
        <v>2.2000000476837158</v>
      </c>
      <c r="S1910" s="1" t="s">
        <v>75</v>
      </c>
      <c r="T1910" s="1" t="s">
        <v>31</v>
      </c>
      <c r="U1910" s="1" t="s">
        <v>31</v>
      </c>
      <c r="V1910" s="1" t="s">
        <v>240</v>
      </c>
      <c r="W1910" s="1" t="s">
        <v>31</v>
      </c>
      <c r="X1910" s="1" t="s">
        <v>240</v>
      </c>
      <c r="Y1910" s="1" t="s">
        <v>31</v>
      </c>
      <c r="Z1910" s="1" t="s">
        <v>31</v>
      </c>
      <c r="AA1910" s="1">
        <v>2.2000000476837158</v>
      </c>
      <c r="AC1910" s="1">
        <f t="shared" si="300"/>
        <v>2.2000000476837158</v>
      </c>
      <c r="AD1910" s="16">
        <f t="shared" si="298"/>
        <v>0</v>
      </c>
      <c r="AE1910" s="17">
        <f t="shared" si="301"/>
        <v>0</v>
      </c>
      <c r="AF1910">
        <f t="shared" si="302"/>
        <v>0</v>
      </c>
      <c r="AG1910" s="16">
        <f t="shared" si="299"/>
        <v>0</v>
      </c>
      <c r="AH1910" s="17">
        <f t="shared" si="296"/>
        <v>0</v>
      </c>
      <c r="AI1910">
        <f t="shared" si="304"/>
        <v>0</v>
      </c>
      <c r="AJ1910">
        <f t="shared" si="305"/>
        <v>0</v>
      </c>
      <c r="AK1910" s="18">
        <f t="shared" si="303"/>
        <v>2.2000000476837158</v>
      </c>
      <c r="AL1910" s="19">
        <f t="shared" si="297"/>
        <v>0</v>
      </c>
    </row>
    <row r="1911" spans="1:38">
      <c r="A1911" t="s">
        <v>3077</v>
      </c>
      <c r="B1911" t="s">
        <v>70</v>
      </c>
      <c r="C1911" t="s">
        <v>5827</v>
      </c>
      <c r="D1911" t="s">
        <v>71</v>
      </c>
      <c r="E1911" t="s">
        <v>3063</v>
      </c>
      <c r="F1911" t="s">
        <v>139</v>
      </c>
      <c r="G1911" s="4" t="s">
        <v>5882</v>
      </c>
      <c r="H1911" s="4" t="s">
        <v>6275</v>
      </c>
      <c r="I1911" s="4" t="s">
        <v>6275</v>
      </c>
      <c r="J1911" s="4" t="s">
        <v>225</v>
      </c>
      <c r="K1911" s="4" t="s">
        <v>6274</v>
      </c>
      <c r="L1911" s="4" t="s">
        <v>6274</v>
      </c>
      <c r="M1911" s="86">
        <v>0</v>
      </c>
      <c r="N1911" t="s">
        <v>63</v>
      </c>
      <c r="O1911" t="s">
        <v>140</v>
      </c>
      <c r="P1911" t="s">
        <v>27</v>
      </c>
      <c r="Q1911" s="1" t="s">
        <v>74</v>
      </c>
      <c r="R1911" s="1">
        <v>2.7999999523162842</v>
      </c>
      <c r="S1911" s="1" t="s">
        <v>75</v>
      </c>
      <c r="T1911" s="1" t="s">
        <v>31</v>
      </c>
      <c r="U1911" s="1" t="s">
        <v>31</v>
      </c>
      <c r="V1911" s="1" t="s">
        <v>240</v>
      </c>
      <c r="W1911" s="1" t="s">
        <v>31</v>
      </c>
      <c r="X1911" s="1" t="s">
        <v>240</v>
      </c>
      <c r="Y1911" s="1" t="s">
        <v>31</v>
      </c>
      <c r="Z1911" s="1" t="s">
        <v>31</v>
      </c>
      <c r="AA1911" s="1">
        <v>2.7999999523162842</v>
      </c>
      <c r="AC1911" s="1">
        <f t="shared" si="300"/>
        <v>2.7999999523162842</v>
      </c>
      <c r="AD1911" s="16">
        <f t="shared" si="298"/>
        <v>1</v>
      </c>
      <c r="AE1911" s="17">
        <f t="shared" si="301"/>
        <v>8.5000000000000006E-2</v>
      </c>
      <c r="AF1911">
        <f t="shared" si="302"/>
        <v>0.23799999594688417</v>
      </c>
      <c r="AG1911" s="16">
        <f t="shared" si="299"/>
        <v>1</v>
      </c>
      <c r="AH1911" s="17">
        <f t="shared" si="296"/>
        <v>0.185</v>
      </c>
      <c r="AI1911">
        <f t="shared" si="304"/>
        <v>0.51799999117851259</v>
      </c>
      <c r="AJ1911">
        <f t="shared" si="305"/>
        <v>0.75599998712539673</v>
      </c>
      <c r="AK1911" s="18">
        <f t="shared" si="303"/>
        <v>3.5559999394416808</v>
      </c>
      <c r="AL1911" s="19">
        <f t="shared" si="297"/>
        <v>-0.75599998712539673</v>
      </c>
    </row>
    <row r="1912" spans="1:38">
      <c r="A1912" t="s">
        <v>3077</v>
      </c>
      <c r="B1912" t="s">
        <v>70</v>
      </c>
      <c r="C1912" t="s">
        <v>5827</v>
      </c>
      <c r="D1912" t="s">
        <v>71</v>
      </c>
      <c r="E1912" t="s">
        <v>3063</v>
      </c>
      <c r="F1912" t="s">
        <v>143</v>
      </c>
      <c r="G1912" s="4" t="s">
        <v>5883</v>
      </c>
      <c r="H1912" s="4" t="s">
        <v>240</v>
      </c>
      <c r="I1912" s="4" t="s">
        <v>68</v>
      </c>
      <c r="J1912" s="4" t="s">
        <v>6273</v>
      </c>
      <c r="K1912" s="4" t="s">
        <v>6274</v>
      </c>
      <c r="L1912" s="4" t="s">
        <v>6274</v>
      </c>
      <c r="M1912" s="87">
        <v>0.6</v>
      </c>
      <c r="N1912" t="s">
        <v>63</v>
      </c>
      <c r="O1912" t="s">
        <v>144</v>
      </c>
      <c r="P1912" t="s">
        <v>27</v>
      </c>
      <c r="Q1912" s="1" t="s">
        <v>66</v>
      </c>
      <c r="R1912" s="1">
        <v>1.8999999761581421</v>
      </c>
      <c r="S1912" s="1" t="s">
        <v>75</v>
      </c>
      <c r="T1912" s="1" t="s">
        <v>31</v>
      </c>
      <c r="U1912" s="1" t="s">
        <v>31</v>
      </c>
      <c r="V1912" s="1" t="s">
        <v>240</v>
      </c>
      <c r="W1912" s="1" t="s">
        <v>31</v>
      </c>
      <c r="X1912" s="1" t="s">
        <v>240</v>
      </c>
      <c r="Y1912" s="1" t="s">
        <v>31</v>
      </c>
      <c r="Z1912" s="1" t="s">
        <v>31</v>
      </c>
      <c r="AA1912" s="1">
        <v>3.7999999523162842</v>
      </c>
      <c r="AC1912" s="1">
        <f t="shared" si="300"/>
        <v>3.7999999523162842</v>
      </c>
      <c r="AD1912" s="16">
        <f t="shared" si="298"/>
        <v>0.4</v>
      </c>
      <c r="AE1912" s="17">
        <f t="shared" si="301"/>
        <v>3.4000000000000002E-2</v>
      </c>
      <c r="AF1912">
        <f t="shared" si="302"/>
        <v>0.12919999837875368</v>
      </c>
      <c r="AG1912" s="16">
        <f t="shared" si="299"/>
        <v>0.4</v>
      </c>
      <c r="AH1912" s="17">
        <f t="shared" si="296"/>
        <v>7.3999999999999996E-2</v>
      </c>
      <c r="AI1912">
        <f t="shared" si="304"/>
        <v>0.28119999647140503</v>
      </c>
      <c r="AJ1912">
        <f t="shared" si="305"/>
        <v>0.41039999485015871</v>
      </c>
      <c r="AK1912" s="18">
        <f t="shared" si="303"/>
        <v>4.2103999471664428</v>
      </c>
      <c r="AL1912" s="19">
        <f t="shared" si="297"/>
        <v>-0.41039999485015871</v>
      </c>
    </row>
    <row r="1913" spans="1:38">
      <c r="A1913" t="s">
        <v>3077</v>
      </c>
      <c r="B1913" t="s">
        <v>70</v>
      </c>
      <c r="C1913" t="s">
        <v>5827</v>
      </c>
      <c r="D1913" t="s">
        <v>71</v>
      </c>
      <c r="E1913" t="s">
        <v>3063</v>
      </c>
      <c r="F1913" t="s">
        <v>415</v>
      </c>
      <c r="G1913" s="4" t="s">
        <v>6023</v>
      </c>
      <c r="H1913" s="4" t="s">
        <v>153</v>
      </c>
      <c r="I1913" s="4" t="s">
        <v>161</v>
      </c>
      <c r="J1913" s="4" t="s">
        <v>6273</v>
      </c>
      <c r="K1913" s="4" t="s">
        <v>359</v>
      </c>
      <c r="L1913" s="4" t="s">
        <v>6274</v>
      </c>
      <c r="M1913" s="87">
        <v>0.6</v>
      </c>
      <c r="N1913" t="s">
        <v>63</v>
      </c>
      <c r="O1913" t="s">
        <v>416</v>
      </c>
      <c r="P1913" t="s">
        <v>27</v>
      </c>
      <c r="Q1913" s="1" t="s">
        <v>74</v>
      </c>
      <c r="R1913" s="1">
        <v>3.4000000953674316</v>
      </c>
      <c r="S1913" s="1" t="s">
        <v>75</v>
      </c>
      <c r="T1913" s="1" t="s">
        <v>31</v>
      </c>
      <c r="U1913" s="1" t="s">
        <v>31</v>
      </c>
      <c r="V1913" s="1" t="s">
        <v>240</v>
      </c>
      <c r="W1913" s="1" t="s">
        <v>31</v>
      </c>
      <c r="X1913" s="1" t="s">
        <v>240</v>
      </c>
      <c r="Y1913" s="1" t="s">
        <v>31</v>
      </c>
      <c r="Z1913" s="1" t="s">
        <v>31</v>
      </c>
      <c r="AA1913" s="1">
        <v>3.4000000953674316</v>
      </c>
      <c r="AC1913" s="1">
        <f t="shared" si="300"/>
        <v>3.4000000953674316</v>
      </c>
      <c r="AD1913" s="16">
        <f t="shared" si="298"/>
        <v>0.4</v>
      </c>
      <c r="AE1913" s="17">
        <f t="shared" si="301"/>
        <v>3.4000000000000002E-2</v>
      </c>
      <c r="AF1913">
        <f t="shared" si="302"/>
        <v>0.11560000324249269</v>
      </c>
      <c r="AG1913" s="16">
        <f t="shared" si="299"/>
        <v>0.4</v>
      </c>
      <c r="AH1913" s="17">
        <f t="shared" si="296"/>
        <v>7.3999999999999996E-2</v>
      </c>
      <c r="AI1913">
        <f t="shared" si="304"/>
        <v>0.25160000705718993</v>
      </c>
      <c r="AJ1913">
        <f t="shared" si="305"/>
        <v>0.36720001029968263</v>
      </c>
      <c r="AK1913" s="18">
        <f t="shared" si="303"/>
        <v>3.7672001056671141</v>
      </c>
      <c r="AL1913" s="19">
        <f t="shared" si="297"/>
        <v>-0.36720001029968263</v>
      </c>
    </row>
    <row r="1914" spans="1:38">
      <c r="A1914" t="s">
        <v>3077</v>
      </c>
      <c r="B1914" t="s">
        <v>70</v>
      </c>
      <c r="C1914" t="s">
        <v>5827</v>
      </c>
      <c r="D1914" t="s">
        <v>71</v>
      </c>
      <c r="E1914" t="s">
        <v>3063</v>
      </c>
      <c r="F1914" t="s">
        <v>423</v>
      </c>
      <c r="G1914" s="4" t="s">
        <v>5880</v>
      </c>
      <c r="H1914" s="4" t="s">
        <v>557</v>
      </c>
      <c r="I1914" s="4" t="s">
        <v>1159</v>
      </c>
      <c r="J1914" s="4" t="s">
        <v>239</v>
      </c>
      <c r="K1914" s="4" t="s">
        <v>6274</v>
      </c>
      <c r="L1914" s="4" t="s">
        <v>6274</v>
      </c>
      <c r="M1914" s="87">
        <v>1</v>
      </c>
      <c r="N1914" t="s">
        <v>63</v>
      </c>
      <c r="O1914" t="s">
        <v>424</v>
      </c>
      <c r="P1914" t="s">
        <v>27</v>
      </c>
      <c r="Q1914" s="1" t="s">
        <v>74</v>
      </c>
      <c r="R1914" s="1">
        <v>2.4000000953674316</v>
      </c>
      <c r="S1914" s="1" t="s">
        <v>75</v>
      </c>
      <c r="T1914" s="1" t="s">
        <v>31</v>
      </c>
      <c r="U1914" s="1" t="s">
        <v>31</v>
      </c>
      <c r="V1914" s="1" t="s">
        <v>240</v>
      </c>
      <c r="W1914" s="1" t="s">
        <v>31</v>
      </c>
      <c r="X1914" s="1" t="s">
        <v>240</v>
      </c>
      <c r="Y1914" s="1" t="s">
        <v>31</v>
      </c>
      <c r="Z1914" s="1" t="s">
        <v>31</v>
      </c>
      <c r="AA1914" s="1">
        <v>2.4000000953674316</v>
      </c>
      <c r="AC1914" s="1">
        <f t="shared" si="300"/>
        <v>2.4000000953674316</v>
      </c>
      <c r="AD1914" s="16">
        <f t="shared" si="298"/>
        <v>0</v>
      </c>
      <c r="AE1914" s="17">
        <f t="shared" si="301"/>
        <v>0</v>
      </c>
      <c r="AF1914">
        <f t="shared" si="302"/>
        <v>0</v>
      </c>
      <c r="AG1914" s="16">
        <f t="shared" si="299"/>
        <v>0</v>
      </c>
      <c r="AH1914" s="17">
        <f t="shared" si="296"/>
        <v>0</v>
      </c>
      <c r="AI1914">
        <f t="shared" si="304"/>
        <v>0</v>
      </c>
      <c r="AJ1914">
        <f t="shared" si="305"/>
        <v>0</v>
      </c>
      <c r="AK1914" s="18">
        <f t="shared" si="303"/>
        <v>2.4000000953674316</v>
      </c>
      <c r="AL1914" s="19">
        <f t="shared" si="297"/>
        <v>0</v>
      </c>
    </row>
    <row r="1915" spans="1:38">
      <c r="A1915" t="s">
        <v>3077</v>
      </c>
      <c r="B1915" t="s">
        <v>70</v>
      </c>
      <c r="C1915" t="s">
        <v>5827</v>
      </c>
      <c r="D1915" t="s">
        <v>71</v>
      </c>
      <c r="E1915" t="s">
        <v>3063</v>
      </c>
      <c r="F1915" t="s">
        <v>145</v>
      </c>
      <c r="G1915" s="4" t="s">
        <v>5884</v>
      </c>
      <c r="H1915" s="4" t="s">
        <v>240</v>
      </c>
      <c r="I1915" s="4" t="s">
        <v>6275</v>
      </c>
      <c r="J1915" s="4" t="s">
        <v>203</v>
      </c>
      <c r="K1915" s="4" t="s">
        <v>359</v>
      </c>
      <c r="L1915" s="4" t="s">
        <v>6274</v>
      </c>
      <c r="M1915" s="87">
        <v>0.6</v>
      </c>
      <c r="N1915" t="s">
        <v>63</v>
      </c>
      <c r="O1915" t="s">
        <v>146</v>
      </c>
      <c r="P1915" t="s">
        <v>27</v>
      </c>
      <c r="Q1915" s="1" t="s">
        <v>74</v>
      </c>
      <c r="R1915" s="1">
        <v>2.7999999523162842</v>
      </c>
      <c r="S1915" s="1" t="s">
        <v>75</v>
      </c>
      <c r="T1915" s="1" t="s">
        <v>31</v>
      </c>
      <c r="U1915" s="1" t="s">
        <v>31</v>
      </c>
      <c r="V1915" s="1" t="s">
        <v>240</v>
      </c>
      <c r="W1915" s="1" t="s">
        <v>31</v>
      </c>
      <c r="X1915" s="1" t="s">
        <v>240</v>
      </c>
      <c r="Y1915" s="1" t="s">
        <v>31</v>
      </c>
      <c r="Z1915" s="1" t="s">
        <v>31</v>
      </c>
      <c r="AA1915" s="1">
        <v>2.7999999523162842</v>
      </c>
      <c r="AC1915" s="1">
        <f t="shared" si="300"/>
        <v>2.7999999523162842</v>
      </c>
      <c r="AD1915" s="16">
        <f t="shared" si="298"/>
        <v>0.4</v>
      </c>
      <c r="AE1915" s="17">
        <f t="shared" si="301"/>
        <v>3.4000000000000002E-2</v>
      </c>
      <c r="AF1915">
        <f t="shared" si="302"/>
        <v>9.5199998378753675E-2</v>
      </c>
      <c r="AG1915" s="16">
        <f t="shared" si="299"/>
        <v>0.4</v>
      </c>
      <c r="AH1915" s="17">
        <f t="shared" si="296"/>
        <v>7.3999999999999996E-2</v>
      </c>
      <c r="AI1915">
        <f t="shared" si="304"/>
        <v>0.20719999647140502</v>
      </c>
      <c r="AJ1915">
        <f t="shared" si="305"/>
        <v>0.30239999485015867</v>
      </c>
      <c r="AK1915" s="18">
        <f t="shared" si="303"/>
        <v>3.1023999471664427</v>
      </c>
      <c r="AL1915" s="19">
        <f t="shared" si="297"/>
        <v>-0.30239999485015867</v>
      </c>
    </row>
    <row r="1916" spans="1:38">
      <c r="A1916" t="s">
        <v>3077</v>
      </c>
      <c r="B1916" t="s">
        <v>70</v>
      </c>
      <c r="C1916" t="s">
        <v>5827</v>
      </c>
      <c r="D1916" t="s">
        <v>71</v>
      </c>
      <c r="E1916" t="s">
        <v>3063</v>
      </c>
      <c r="F1916" t="s">
        <v>425</v>
      </c>
      <c r="G1916" s="4" t="s">
        <v>5869</v>
      </c>
      <c r="H1916" s="4" t="s">
        <v>557</v>
      </c>
      <c r="I1916" s="4" t="s">
        <v>557</v>
      </c>
      <c r="J1916" s="4" t="s">
        <v>81</v>
      </c>
      <c r="K1916" s="4" t="s">
        <v>6274</v>
      </c>
      <c r="L1916" s="4" t="s">
        <v>6274</v>
      </c>
      <c r="M1916" s="87">
        <v>1</v>
      </c>
      <c r="N1916" t="s">
        <v>63</v>
      </c>
      <c r="O1916" t="s">
        <v>426</v>
      </c>
      <c r="P1916" t="s">
        <v>27</v>
      </c>
      <c r="Q1916" s="1" t="s">
        <v>74</v>
      </c>
      <c r="R1916" s="1">
        <v>12</v>
      </c>
      <c r="S1916" s="1" t="s">
        <v>75</v>
      </c>
      <c r="T1916" s="1" t="s">
        <v>31</v>
      </c>
      <c r="U1916" s="1" t="s">
        <v>31</v>
      </c>
      <c r="V1916" s="1" t="s">
        <v>240</v>
      </c>
      <c r="W1916" s="1" t="s">
        <v>31</v>
      </c>
      <c r="X1916" s="1" t="s">
        <v>240</v>
      </c>
      <c r="Y1916" s="1" t="s">
        <v>31</v>
      </c>
      <c r="Z1916" s="1" t="s">
        <v>31</v>
      </c>
      <c r="AA1916" s="1">
        <v>12</v>
      </c>
      <c r="AC1916" s="1">
        <f t="shared" si="300"/>
        <v>12</v>
      </c>
      <c r="AD1916" s="16">
        <f t="shared" si="298"/>
        <v>0</v>
      </c>
      <c r="AE1916" s="17">
        <f t="shared" si="301"/>
        <v>0</v>
      </c>
      <c r="AF1916">
        <f t="shared" si="302"/>
        <v>0</v>
      </c>
      <c r="AG1916" s="16">
        <f t="shared" si="299"/>
        <v>0</v>
      </c>
      <c r="AH1916" s="17">
        <f t="shared" si="296"/>
        <v>0</v>
      </c>
      <c r="AI1916">
        <f t="shared" si="304"/>
        <v>0</v>
      </c>
      <c r="AJ1916">
        <f t="shared" si="305"/>
        <v>0</v>
      </c>
      <c r="AK1916" s="18">
        <f t="shared" si="303"/>
        <v>12</v>
      </c>
      <c r="AL1916" s="19">
        <f t="shared" si="297"/>
        <v>0</v>
      </c>
    </row>
    <row r="1917" spans="1:38">
      <c r="A1917" t="s">
        <v>3079</v>
      </c>
      <c r="B1917" t="s">
        <v>469</v>
      </c>
      <c r="C1917" t="s">
        <v>5827</v>
      </c>
      <c r="D1917" t="s">
        <v>470</v>
      </c>
      <c r="E1917" t="s">
        <v>3063</v>
      </c>
      <c r="F1917" t="s">
        <v>1455</v>
      </c>
      <c r="G1917" s="4" t="s">
        <v>6106</v>
      </c>
      <c r="H1917" s="4" t="s">
        <v>1535</v>
      </c>
      <c r="I1917" s="4" t="s">
        <v>28</v>
      </c>
      <c r="J1917" s="4" t="s">
        <v>6287</v>
      </c>
      <c r="K1917" s="4" t="s">
        <v>359</v>
      </c>
      <c r="L1917" s="4" t="s">
        <v>6274</v>
      </c>
      <c r="M1917" s="86">
        <v>0</v>
      </c>
      <c r="N1917" t="s">
        <v>1456</v>
      </c>
      <c r="O1917" t="s">
        <v>1457</v>
      </c>
      <c r="P1917" t="s">
        <v>27</v>
      </c>
      <c r="Q1917" s="1" t="s">
        <v>130</v>
      </c>
      <c r="R1917" s="1">
        <v>73.900001525878906</v>
      </c>
      <c r="S1917" s="1" t="s">
        <v>154</v>
      </c>
      <c r="T1917" s="1" t="s">
        <v>3080</v>
      </c>
      <c r="U1917" s="1" t="s">
        <v>31</v>
      </c>
      <c r="V1917" s="1" t="s">
        <v>48</v>
      </c>
      <c r="W1917" s="1" t="s">
        <v>2651</v>
      </c>
      <c r="X1917" s="1" t="s">
        <v>48</v>
      </c>
      <c r="Y1917" s="1" t="s">
        <v>3081</v>
      </c>
      <c r="Z1917" s="1" t="s">
        <v>31</v>
      </c>
      <c r="AA1917" s="1">
        <v>221.69999694824219</v>
      </c>
      <c r="AC1917" s="1">
        <f t="shared" si="300"/>
        <v>160.95000457763672</v>
      </c>
      <c r="AD1917" s="16">
        <f t="shared" si="298"/>
        <v>1</v>
      </c>
      <c r="AE1917" s="17">
        <f t="shared" si="301"/>
        <v>8.5000000000000006E-2</v>
      </c>
      <c r="AF1917">
        <f t="shared" si="302"/>
        <v>18.844499740600586</v>
      </c>
      <c r="AG1917" s="16">
        <f t="shared" si="299"/>
        <v>1</v>
      </c>
      <c r="AH1917" s="17">
        <f t="shared" si="296"/>
        <v>0.185</v>
      </c>
      <c r="AI1917">
        <f t="shared" si="304"/>
        <v>29.775750846862792</v>
      </c>
      <c r="AJ1917">
        <f t="shared" si="305"/>
        <v>48.620250587463374</v>
      </c>
      <c r="AK1917" s="18">
        <f t="shared" si="303"/>
        <v>209.57025516510009</v>
      </c>
      <c r="AL1917" s="19">
        <f t="shared" si="297"/>
        <v>12.129749412536626</v>
      </c>
    </row>
    <row r="1918" spans="1:38">
      <c r="A1918" t="s">
        <v>3079</v>
      </c>
      <c r="B1918" t="s">
        <v>469</v>
      </c>
      <c r="C1918" t="s">
        <v>5827</v>
      </c>
      <c r="D1918" t="s">
        <v>470</v>
      </c>
      <c r="E1918" t="s">
        <v>3063</v>
      </c>
      <c r="F1918" t="s">
        <v>1563</v>
      </c>
      <c r="G1918" s="4" t="s">
        <v>6112</v>
      </c>
      <c r="H1918" s="4" t="s">
        <v>1735</v>
      </c>
      <c r="I1918" s="4" t="s">
        <v>48</v>
      </c>
      <c r="J1918" s="4" t="s">
        <v>752</v>
      </c>
      <c r="K1918" s="4" t="s">
        <v>6274</v>
      </c>
      <c r="L1918" s="4" t="s">
        <v>6274</v>
      </c>
      <c r="M1918" s="87">
        <v>0.6</v>
      </c>
      <c r="N1918" t="s">
        <v>1564</v>
      </c>
      <c r="O1918" t="s">
        <v>1565</v>
      </c>
      <c r="P1918" t="s">
        <v>27</v>
      </c>
      <c r="Q1918" s="1" t="s">
        <v>74</v>
      </c>
      <c r="R1918" s="1">
        <v>23.969999313354492</v>
      </c>
      <c r="S1918" s="1" t="s">
        <v>154</v>
      </c>
      <c r="T1918" s="1" t="s">
        <v>3082</v>
      </c>
      <c r="U1918" s="1" t="s">
        <v>31</v>
      </c>
      <c r="V1918" s="1" t="s">
        <v>32</v>
      </c>
      <c r="W1918" s="1" t="s">
        <v>31</v>
      </c>
      <c r="X1918" s="1" t="s">
        <v>32</v>
      </c>
      <c r="Y1918" s="1" t="s">
        <v>31</v>
      </c>
      <c r="Z1918" s="1" t="s">
        <v>31</v>
      </c>
      <c r="AA1918" s="1">
        <v>23.969999313354492</v>
      </c>
      <c r="AC1918" s="1">
        <f t="shared" si="300"/>
        <v>19.179999313354493</v>
      </c>
      <c r="AD1918" s="16">
        <f t="shared" si="298"/>
        <v>0.4</v>
      </c>
      <c r="AE1918" s="17">
        <f t="shared" si="301"/>
        <v>3.4000000000000002E-2</v>
      </c>
      <c r="AF1918">
        <f t="shared" si="302"/>
        <v>0.81497997665405275</v>
      </c>
      <c r="AG1918" s="16">
        <f t="shared" si="299"/>
        <v>0.4</v>
      </c>
      <c r="AH1918" s="17">
        <f t="shared" si="296"/>
        <v>7.3999999999999996E-2</v>
      </c>
      <c r="AI1918">
        <f t="shared" si="304"/>
        <v>1.4193199491882325</v>
      </c>
      <c r="AJ1918">
        <f t="shared" si="305"/>
        <v>2.2342999258422851</v>
      </c>
      <c r="AK1918" s="18">
        <f t="shared" si="303"/>
        <v>21.414299239196779</v>
      </c>
      <c r="AL1918" s="19">
        <f t="shared" si="297"/>
        <v>2.5557000741577149</v>
      </c>
    </row>
    <row r="1919" spans="1:38">
      <c r="A1919" t="s">
        <v>3079</v>
      </c>
      <c r="B1919" t="s">
        <v>469</v>
      </c>
      <c r="C1919" t="s">
        <v>5827</v>
      </c>
      <c r="D1919" t="s">
        <v>470</v>
      </c>
      <c r="E1919" t="s">
        <v>3063</v>
      </c>
      <c r="F1919" t="s">
        <v>3083</v>
      </c>
      <c r="G1919" s="4" t="s">
        <v>6078</v>
      </c>
      <c r="H1919" s="4" t="s">
        <v>225</v>
      </c>
      <c r="I1919" s="4" t="s">
        <v>32</v>
      </c>
      <c r="J1919" s="4" t="s">
        <v>6273</v>
      </c>
      <c r="K1919" s="4" t="s">
        <v>359</v>
      </c>
      <c r="L1919" s="4" t="s">
        <v>6274</v>
      </c>
      <c r="M1919" s="87">
        <v>0.6</v>
      </c>
      <c r="N1919" t="s">
        <v>3084</v>
      </c>
      <c r="O1919" t="s">
        <v>3085</v>
      </c>
      <c r="P1919" t="s">
        <v>27</v>
      </c>
      <c r="Q1919" s="1" t="s">
        <v>74</v>
      </c>
      <c r="R1919" s="1">
        <v>38.840000152587891</v>
      </c>
      <c r="S1919" s="1" t="s">
        <v>154</v>
      </c>
      <c r="T1919" s="1" t="s">
        <v>2477</v>
      </c>
      <c r="U1919" s="1" t="s">
        <v>31</v>
      </c>
      <c r="V1919" s="1" t="s">
        <v>48</v>
      </c>
      <c r="W1919" s="1" t="s">
        <v>904</v>
      </c>
      <c r="X1919" s="1" t="s">
        <v>48</v>
      </c>
      <c r="Y1919" s="1" t="s">
        <v>1494</v>
      </c>
      <c r="Z1919" s="1" t="s">
        <v>31</v>
      </c>
      <c r="AA1919" s="1">
        <v>38.840000152587891</v>
      </c>
      <c r="AC1919" s="1">
        <f t="shared" si="300"/>
        <v>28.20000015258789</v>
      </c>
      <c r="AD1919" s="16">
        <f t="shared" si="298"/>
        <v>0.4</v>
      </c>
      <c r="AE1919" s="17">
        <f t="shared" si="301"/>
        <v>3.4000000000000002E-2</v>
      </c>
      <c r="AF1919">
        <f t="shared" si="302"/>
        <v>1.3205600051879884</v>
      </c>
      <c r="AG1919" s="16">
        <f t="shared" si="299"/>
        <v>0.4</v>
      </c>
      <c r="AH1919" s="17">
        <f t="shared" si="296"/>
        <v>7.3999999999999996E-2</v>
      </c>
      <c r="AI1919">
        <f t="shared" si="304"/>
        <v>2.0868000112915039</v>
      </c>
      <c r="AJ1919">
        <f t="shared" si="305"/>
        <v>3.4073600164794922</v>
      </c>
      <c r="AK1919" s="18">
        <f t="shared" si="303"/>
        <v>31.607360169067384</v>
      </c>
      <c r="AL1919" s="19">
        <f t="shared" si="297"/>
        <v>7.2326399835205066</v>
      </c>
    </row>
    <row r="1920" spans="1:38">
      <c r="A1920" t="s">
        <v>3079</v>
      </c>
      <c r="B1920" t="s">
        <v>469</v>
      </c>
      <c r="C1920" t="s">
        <v>5827</v>
      </c>
      <c r="D1920" t="s">
        <v>470</v>
      </c>
      <c r="E1920" t="s">
        <v>3063</v>
      </c>
      <c r="F1920" t="s">
        <v>1299</v>
      </c>
      <c r="G1920" s="4" t="s">
        <v>6023</v>
      </c>
      <c r="H1920" s="4" t="s">
        <v>153</v>
      </c>
      <c r="I1920" s="4" t="s">
        <v>161</v>
      </c>
      <c r="J1920" s="4" t="s">
        <v>6273</v>
      </c>
      <c r="K1920" s="4" t="s">
        <v>359</v>
      </c>
      <c r="L1920" s="4" t="s">
        <v>6274</v>
      </c>
      <c r="M1920" s="87">
        <v>0.6</v>
      </c>
      <c r="N1920" t="s">
        <v>1300</v>
      </c>
      <c r="O1920" t="s">
        <v>1301</v>
      </c>
      <c r="P1920" t="s">
        <v>315</v>
      </c>
      <c r="Q1920" s="1" t="s">
        <v>74</v>
      </c>
      <c r="R1920" s="1">
        <v>19.799999237060547</v>
      </c>
      <c r="S1920" s="1" t="s">
        <v>226</v>
      </c>
      <c r="T1920" s="1" t="s">
        <v>31</v>
      </c>
      <c r="U1920" s="1" t="s">
        <v>31</v>
      </c>
      <c r="V1920" s="1" t="s">
        <v>48</v>
      </c>
      <c r="W1920" s="1" t="s">
        <v>839</v>
      </c>
      <c r="X1920" s="1" t="s">
        <v>48</v>
      </c>
      <c r="Y1920" s="1" t="s">
        <v>3086</v>
      </c>
      <c r="Z1920" s="1" t="s">
        <v>31</v>
      </c>
      <c r="AA1920" s="1">
        <v>19.799999237060547</v>
      </c>
      <c r="AC1920" s="1">
        <f t="shared" si="300"/>
        <v>17.969999237060549</v>
      </c>
      <c r="AD1920" s="16">
        <f t="shared" si="298"/>
        <v>0.4</v>
      </c>
      <c r="AE1920" s="17">
        <f t="shared" si="301"/>
        <v>3.4000000000000002E-2</v>
      </c>
      <c r="AF1920">
        <f t="shared" si="302"/>
        <v>0.6731999740600586</v>
      </c>
      <c r="AG1920" s="16">
        <f t="shared" si="299"/>
        <v>0.4</v>
      </c>
      <c r="AH1920" s="17">
        <f t="shared" si="296"/>
        <v>7.3999999999999996E-2</v>
      </c>
      <c r="AI1920">
        <f t="shared" si="304"/>
        <v>1.3297799435424806</v>
      </c>
      <c r="AJ1920">
        <f t="shared" si="305"/>
        <v>2.0029799176025391</v>
      </c>
      <c r="AK1920" s="18">
        <f t="shared" si="303"/>
        <v>19.972979154663086</v>
      </c>
      <c r="AL1920" s="19">
        <f t="shared" si="297"/>
        <v>-0.17297991760253906</v>
      </c>
    </row>
    <row r="1921" spans="1:38">
      <c r="A1921" t="s">
        <v>3079</v>
      </c>
      <c r="B1921" t="s">
        <v>469</v>
      </c>
      <c r="C1921" t="s">
        <v>5827</v>
      </c>
      <c r="D1921" t="s">
        <v>470</v>
      </c>
      <c r="E1921" t="s">
        <v>3063</v>
      </c>
      <c r="F1921" t="s">
        <v>3087</v>
      </c>
      <c r="G1921" s="4" t="s">
        <v>6023</v>
      </c>
      <c r="H1921" s="4" t="s">
        <v>153</v>
      </c>
      <c r="I1921" s="4" t="s">
        <v>161</v>
      </c>
      <c r="J1921" s="4" t="s">
        <v>6273</v>
      </c>
      <c r="K1921" s="4" t="s">
        <v>359</v>
      </c>
      <c r="L1921" s="4" t="s">
        <v>6274</v>
      </c>
      <c r="M1921" s="87">
        <v>0.6</v>
      </c>
      <c r="N1921" t="s">
        <v>3088</v>
      </c>
      <c r="O1921" t="s">
        <v>3089</v>
      </c>
      <c r="P1921" t="s">
        <v>315</v>
      </c>
      <c r="Q1921" s="1" t="s">
        <v>66</v>
      </c>
      <c r="R1921" s="1">
        <v>16.350000381469727</v>
      </c>
      <c r="S1921" s="1" t="s">
        <v>226</v>
      </c>
      <c r="T1921" s="1" t="s">
        <v>31</v>
      </c>
      <c r="U1921" s="1" t="s">
        <v>31</v>
      </c>
      <c r="V1921" s="1" t="s">
        <v>48</v>
      </c>
      <c r="W1921" s="1" t="s">
        <v>2536</v>
      </c>
      <c r="X1921" s="1" t="s">
        <v>48</v>
      </c>
      <c r="Y1921" s="1" t="s">
        <v>2819</v>
      </c>
      <c r="Z1921" s="1" t="s">
        <v>31</v>
      </c>
      <c r="AA1921" s="1">
        <v>32.700000762939453</v>
      </c>
      <c r="AC1921" s="1">
        <f t="shared" si="300"/>
        <v>29.670000762939452</v>
      </c>
      <c r="AD1921" s="16">
        <f t="shared" si="298"/>
        <v>0.4</v>
      </c>
      <c r="AE1921" s="17">
        <f t="shared" si="301"/>
        <v>3.4000000000000002E-2</v>
      </c>
      <c r="AF1921">
        <f t="shared" si="302"/>
        <v>1.1118000259399414</v>
      </c>
      <c r="AG1921" s="16">
        <f t="shared" si="299"/>
        <v>0.4</v>
      </c>
      <c r="AH1921" s="17">
        <f t="shared" si="296"/>
        <v>7.3999999999999996E-2</v>
      </c>
      <c r="AI1921">
        <f t="shared" si="304"/>
        <v>2.1955800564575192</v>
      </c>
      <c r="AJ1921">
        <f t="shared" si="305"/>
        <v>3.3073800823974606</v>
      </c>
      <c r="AK1921" s="18">
        <f t="shared" si="303"/>
        <v>32.97738084533691</v>
      </c>
      <c r="AL1921" s="19">
        <f t="shared" si="297"/>
        <v>-0.27738008239746037</v>
      </c>
    </row>
    <row r="1922" spans="1:38">
      <c r="A1922" t="s">
        <v>3079</v>
      </c>
      <c r="B1922" t="s">
        <v>469</v>
      </c>
      <c r="C1922" t="s">
        <v>5827</v>
      </c>
      <c r="D1922" t="s">
        <v>470</v>
      </c>
      <c r="E1922" t="s">
        <v>3063</v>
      </c>
      <c r="F1922" t="s">
        <v>3090</v>
      </c>
      <c r="G1922" s="4" t="s">
        <v>5945</v>
      </c>
      <c r="H1922" s="4" t="s">
        <v>6275</v>
      </c>
      <c r="I1922" s="4" t="s">
        <v>6275</v>
      </c>
      <c r="J1922" s="4" t="s">
        <v>2141</v>
      </c>
      <c r="K1922" s="4" t="s">
        <v>359</v>
      </c>
      <c r="L1922" s="4" t="s">
        <v>6274</v>
      </c>
      <c r="M1922" s="86">
        <v>0</v>
      </c>
      <c r="N1922" t="s">
        <v>1612</v>
      </c>
      <c r="O1922" t="s">
        <v>3091</v>
      </c>
      <c r="P1922" t="s">
        <v>27</v>
      </c>
      <c r="Q1922" s="1" t="s">
        <v>74</v>
      </c>
      <c r="R1922" s="1">
        <v>18.549999237060547</v>
      </c>
      <c r="S1922" s="1" t="s">
        <v>154</v>
      </c>
      <c r="T1922" s="1" t="s">
        <v>2301</v>
      </c>
      <c r="U1922" s="1" t="s">
        <v>31</v>
      </c>
      <c r="V1922" s="1" t="s">
        <v>48</v>
      </c>
      <c r="W1922" s="1" t="s">
        <v>1204</v>
      </c>
      <c r="X1922" s="1" t="s">
        <v>48</v>
      </c>
      <c r="Y1922" s="1" t="s">
        <v>351</v>
      </c>
      <c r="Z1922" s="1" t="s">
        <v>31</v>
      </c>
      <c r="AA1922" s="1">
        <v>18.549999237060547</v>
      </c>
      <c r="AC1922" s="1">
        <f t="shared" si="300"/>
        <v>13.469999237060545</v>
      </c>
      <c r="AD1922" s="16">
        <f t="shared" si="298"/>
        <v>1</v>
      </c>
      <c r="AE1922" s="17">
        <f t="shared" si="301"/>
        <v>8.5000000000000006E-2</v>
      </c>
      <c r="AF1922">
        <f t="shared" si="302"/>
        <v>1.5767499351501466</v>
      </c>
      <c r="AG1922" s="16">
        <f t="shared" si="299"/>
        <v>1</v>
      </c>
      <c r="AH1922" s="17">
        <f t="shared" si="296"/>
        <v>0.185</v>
      </c>
      <c r="AI1922">
        <f t="shared" si="304"/>
        <v>2.4919498588562008</v>
      </c>
      <c r="AJ1922">
        <f t="shared" si="305"/>
        <v>4.0686997940063474</v>
      </c>
      <c r="AK1922" s="18">
        <f t="shared" si="303"/>
        <v>17.538699031066891</v>
      </c>
      <c r="AL1922" s="19">
        <f t="shared" si="297"/>
        <v>1.0113002059936527</v>
      </c>
    </row>
    <row r="1923" spans="1:38">
      <c r="A1923" t="s">
        <v>3079</v>
      </c>
      <c r="B1923" t="s">
        <v>469</v>
      </c>
      <c r="C1923" t="s">
        <v>5827</v>
      </c>
      <c r="D1923" t="s">
        <v>470</v>
      </c>
      <c r="E1923" t="s">
        <v>3063</v>
      </c>
      <c r="F1923" t="s">
        <v>2165</v>
      </c>
      <c r="G1923" s="4" t="s">
        <v>6023</v>
      </c>
      <c r="H1923" s="4" t="s">
        <v>153</v>
      </c>
      <c r="I1923" s="4" t="s">
        <v>161</v>
      </c>
      <c r="J1923" s="4" t="s">
        <v>6273</v>
      </c>
      <c r="K1923" s="4" t="s">
        <v>359</v>
      </c>
      <c r="L1923" s="4" t="s">
        <v>6274</v>
      </c>
      <c r="M1923" s="87">
        <v>0.6</v>
      </c>
      <c r="N1923" t="s">
        <v>2166</v>
      </c>
      <c r="O1923" t="s">
        <v>2167</v>
      </c>
      <c r="P1923" t="s">
        <v>315</v>
      </c>
      <c r="Q1923" s="1" t="s">
        <v>74</v>
      </c>
      <c r="R1923" s="1">
        <v>16.350000381469727</v>
      </c>
      <c r="S1923" s="1" t="s">
        <v>226</v>
      </c>
      <c r="T1923" s="1" t="s">
        <v>31</v>
      </c>
      <c r="U1923" s="1" t="s">
        <v>31</v>
      </c>
      <c r="V1923" s="1" t="s">
        <v>48</v>
      </c>
      <c r="W1923" s="1" t="s">
        <v>1600</v>
      </c>
      <c r="X1923" s="1" t="s">
        <v>48</v>
      </c>
      <c r="Y1923" s="1" t="s">
        <v>1261</v>
      </c>
      <c r="Z1923" s="1" t="s">
        <v>31</v>
      </c>
      <c r="AA1923" s="1">
        <v>16.350000381469727</v>
      </c>
      <c r="AC1923" s="1">
        <f t="shared" si="300"/>
        <v>14.840000381469727</v>
      </c>
      <c r="AD1923" s="16">
        <f t="shared" si="298"/>
        <v>0.4</v>
      </c>
      <c r="AE1923" s="17">
        <f t="shared" si="301"/>
        <v>3.4000000000000002E-2</v>
      </c>
      <c r="AF1923">
        <f t="shared" si="302"/>
        <v>0.55590001296997071</v>
      </c>
      <c r="AG1923" s="16">
        <f t="shared" si="299"/>
        <v>0.4</v>
      </c>
      <c r="AH1923" s="17">
        <f t="shared" si="296"/>
        <v>7.3999999999999996E-2</v>
      </c>
      <c r="AI1923">
        <f t="shared" si="304"/>
        <v>1.0981600282287598</v>
      </c>
      <c r="AJ1923">
        <f t="shared" si="305"/>
        <v>1.6540600411987305</v>
      </c>
      <c r="AK1923" s="18">
        <f t="shared" si="303"/>
        <v>16.494060422668458</v>
      </c>
      <c r="AL1923" s="19">
        <f t="shared" si="297"/>
        <v>-0.1440600411987305</v>
      </c>
    </row>
    <row r="1924" spans="1:38">
      <c r="A1924" t="s">
        <v>3079</v>
      </c>
      <c r="B1924" t="s">
        <v>469</v>
      </c>
      <c r="C1924" t="s">
        <v>5827</v>
      </c>
      <c r="D1924" t="s">
        <v>470</v>
      </c>
      <c r="E1924" t="s">
        <v>3063</v>
      </c>
      <c r="F1924" t="s">
        <v>3092</v>
      </c>
      <c r="G1924" s="4" t="s">
        <v>6113</v>
      </c>
      <c r="H1924" s="4" t="s">
        <v>1535</v>
      </c>
      <c r="I1924" s="4" t="s">
        <v>1427</v>
      </c>
      <c r="J1924" s="4" t="s">
        <v>81</v>
      </c>
      <c r="K1924" s="4" t="s">
        <v>6274</v>
      </c>
      <c r="L1924" s="4" t="s">
        <v>6274</v>
      </c>
      <c r="M1924" s="86">
        <v>0</v>
      </c>
      <c r="N1924" t="s">
        <v>3093</v>
      </c>
      <c r="O1924" t="s">
        <v>3094</v>
      </c>
      <c r="P1924" t="s">
        <v>27</v>
      </c>
      <c r="Q1924" s="1" t="s">
        <v>74</v>
      </c>
      <c r="R1924" s="1">
        <v>9.9799995422363281</v>
      </c>
      <c r="S1924" s="1" t="s">
        <v>154</v>
      </c>
      <c r="T1924" s="1" t="s">
        <v>1907</v>
      </c>
      <c r="U1924" s="1" t="s">
        <v>31</v>
      </c>
      <c r="V1924" s="1" t="s">
        <v>48</v>
      </c>
      <c r="W1924" s="1" t="s">
        <v>3095</v>
      </c>
      <c r="X1924" s="1" t="s">
        <v>48</v>
      </c>
      <c r="Y1924" s="1" t="s">
        <v>1243</v>
      </c>
      <c r="Z1924" s="1" t="s">
        <v>31</v>
      </c>
      <c r="AA1924" s="1">
        <v>9.9799995422363281</v>
      </c>
      <c r="AC1924" s="1">
        <f t="shared" si="300"/>
        <v>7.2399995422363279</v>
      </c>
      <c r="AD1924" s="16">
        <f t="shared" si="298"/>
        <v>1</v>
      </c>
      <c r="AE1924" s="17">
        <f t="shared" si="301"/>
        <v>8.5000000000000006E-2</v>
      </c>
      <c r="AF1924">
        <f t="shared" si="302"/>
        <v>0.84829996109008798</v>
      </c>
      <c r="AG1924" s="16">
        <f t="shared" si="299"/>
        <v>1</v>
      </c>
      <c r="AH1924" s="17">
        <f t="shared" si="296"/>
        <v>0.185</v>
      </c>
      <c r="AI1924">
        <f t="shared" si="304"/>
        <v>1.3393999153137206</v>
      </c>
      <c r="AJ1924">
        <f t="shared" si="305"/>
        <v>2.1876998764038085</v>
      </c>
      <c r="AK1924" s="18">
        <f t="shared" si="303"/>
        <v>9.4276994186401364</v>
      </c>
      <c r="AL1924" s="19">
        <f t="shared" si="297"/>
        <v>0.55230012359619129</v>
      </c>
    </row>
    <row r="1925" spans="1:38">
      <c r="A1925" t="s">
        <v>3079</v>
      </c>
      <c r="B1925" t="s">
        <v>469</v>
      </c>
      <c r="C1925" t="s">
        <v>5827</v>
      </c>
      <c r="D1925" t="s">
        <v>470</v>
      </c>
      <c r="E1925" t="s">
        <v>3063</v>
      </c>
      <c r="F1925" t="s">
        <v>1801</v>
      </c>
      <c r="G1925" s="4" t="s">
        <v>6120</v>
      </c>
      <c r="H1925" s="4" t="s">
        <v>1668</v>
      </c>
      <c r="I1925" s="4" t="s">
        <v>48</v>
      </c>
      <c r="J1925" s="4" t="s">
        <v>6278</v>
      </c>
      <c r="K1925" s="4" t="s">
        <v>66</v>
      </c>
      <c r="L1925" s="4" t="s">
        <v>6274</v>
      </c>
      <c r="M1925" s="87">
        <v>0.6</v>
      </c>
      <c r="N1925" t="s">
        <v>1802</v>
      </c>
      <c r="O1925" t="s">
        <v>1803</v>
      </c>
      <c r="P1925" t="s">
        <v>27</v>
      </c>
      <c r="Q1925" s="1" t="s">
        <v>74</v>
      </c>
      <c r="R1925" s="1">
        <v>19.139999389648438</v>
      </c>
      <c r="S1925" s="1" t="s">
        <v>29</v>
      </c>
      <c r="T1925" s="1" t="s">
        <v>3096</v>
      </c>
      <c r="U1925" s="1" t="s">
        <v>31</v>
      </c>
      <c r="V1925" s="1" t="s">
        <v>48</v>
      </c>
      <c r="W1925" s="1" t="s">
        <v>1600</v>
      </c>
      <c r="X1925" s="1" t="s">
        <v>48</v>
      </c>
      <c r="Y1925" s="1" t="s">
        <v>1198</v>
      </c>
      <c r="Z1925" s="1" t="s">
        <v>31</v>
      </c>
      <c r="AA1925" s="1">
        <v>19.139999389648438</v>
      </c>
      <c r="AC1925" s="1">
        <f t="shared" si="300"/>
        <v>14.919999389648439</v>
      </c>
      <c r="AD1925" s="16">
        <f t="shared" si="298"/>
        <v>0.4</v>
      </c>
      <c r="AE1925" s="17">
        <f t="shared" si="301"/>
        <v>3.4000000000000002E-2</v>
      </c>
      <c r="AF1925">
        <f t="shared" si="302"/>
        <v>0.65075997924804696</v>
      </c>
      <c r="AG1925" s="16">
        <f t="shared" si="299"/>
        <v>0.4</v>
      </c>
      <c r="AH1925" s="17">
        <f t="shared" ref="AH1925:AH1988" si="306">AG1925*$AG$3</f>
        <v>7.3999999999999996E-2</v>
      </c>
      <c r="AI1925">
        <f t="shared" si="304"/>
        <v>1.1040799548339844</v>
      </c>
      <c r="AJ1925">
        <f t="shared" si="305"/>
        <v>1.7548399340820313</v>
      </c>
      <c r="AK1925" s="18">
        <f t="shared" si="303"/>
        <v>16.67483932373047</v>
      </c>
      <c r="AL1925" s="19">
        <f t="shared" ref="AL1925:AL1988" si="307">(T1925+W1925+Y1925)-AJ1925</f>
        <v>2.4651600659179693</v>
      </c>
    </row>
    <row r="1926" spans="1:38">
      <c r="A1926" t="s">
        <v>3097</v>
      </c>
      <c r="B1926" t="s">
        <v>39</v>
      </c>
      <c r="C1926" t="s">
        <v>5827</v>
      </c>
      <c r="D1926" t="s">
        <v>40</v>
      </c>
      <c r="E1926" t="s">
        <v>3098</v>
      </c>
      <c r="F1926" t="s">
        <v>51</v>
      </c>
      <c r="G1926" s="4" t="s">
        <v>6005</v>
      </c>
      <c r="H1926" s="4" t="s">
        <v>774</v>
      </c>
      <c r="I1926" s="4" t="s">
        <v>1159</v>
      </c>
      <c r="J1926" s="4" t="s">
        <v>6273</v>
      </c>
      <c r="K1926" s="4" t="s">
        <v>74</v>
      </c>
      <c r="L1926" s="4" t="s">
        <v>6274</v>
      </c>
      <c r="M1926" s="87">
        <v>0.6</v>
      </c>
      <c r="N1926" t="s">
        <v>52</v>
      </c>
      <c r="O1926" t="s">
        <v>53</v>
      </c>
      <c r="P1926" t="s">
        <v>44</v>
      </c>
      <c r="Q1926" s="1" t="s">
        <v>28</v>
      </c>
      <c r="R1926" s="1">
        <v>5.8899998664855957</v>
      </c>
      <c r="S1926" s="1" t="s">
        <v>45</v>
      </c>
      <c r="T1926" s="1" t="s">
        <v>3099</v>
      </c>
      <c r="U1926" s="1" t="s">
        <v>3100</v>
      </c>
      <c r="V1926" s="1" t="s">
        <v>48</v>
      </c>
      <c r="W1926" s="1" t="s">
        <v>716</v>
      </c>
      <c r="X1926" s="1" t="s">
        <v>48</v>
      </c>
      <c r="Y1926" s="1" t="s">
        <v>3101</v>
      </c>
      <c r="Z1926" s="1" t="s">
        <v>31</v>
      </c>
      <c r="AA1926" s="1">
        <v>117.80000305175781</v>
      </c>
      <c r="AC1926" s="1">
        <f t="shared" si="300"/>
        <v>84.839997329711906</v>
      </c>
      <c r="AD1926" s="16">
        <f t="shared" si="298"/>
        <v>0.4</v>
      </c>
      <c r="AE1926" s="17">
        <f t="shared" si="301"/>
        <v>3.4000000000000002E-2</v>
      </c>
      <c r="AF1926">
        <f t="shared" si="302"/>
        <v>4.0052001037597655</v>
      </c>
      <c r="AG1926" s="16">
        <f t="shared" si="299"/>
        <v>0.4</v>
      </c>
      <c r="AH1926" s="17">
        <f t="shared" si="306"/>
        <v>7.3999999999999996E-2</v>
      </c>
      <c r="AI1926">
        <f t="shared" si="304"/>
        <v>6.2781598023986804</v>
      </c>
      <c r="AJ1926">
        <f t="shared" si="305"/>
        <v>10.283359906158445</v>
      </c>
      <c r="AK1926" s="18">
        <f t="shared" si="303"/>
        <v>95.123357235870344</v>
      </c>
      <c r="AL1926" s="19">
        <f t="shared" si="307"/>
        <v>22.676640093841556</v>
      </c>
    </row>
    <row r="1927" spans="1:38">
      <c r="A1927" t="s">
        <v>3102</v>
      </c>
      <c r="B1927" t="s">
        <v>197</v>
      </c>
      <c r="C1927" t="s">
        <v>5829</v>
      </c>
      <c r="D1927" t="s">
        <v>198</v>
      </c>
      <c r="E1927" t="s">
        <v>3098</v>
      </c>
      <c r="F1927" t="s">
        <v>648</v>
      </c>
      <c r="G1927" s="4" t="s">
        <v>6043</v>
      </c>
      <c r="H1927" s="4" t="s">
        <v>28</v>
      </c>
      <c r="I1927" s="4" t="s">
        <v>6275</v>
      </c>
      <c r="J1927" s="4" t="s">
        <v>3115</v>
      </c>
      <c r="K1927" s="4" t="s">
        <v>6274</v>
      </c>
      <c r="L1927" s="4" t="s">
        <v>6274</v>
      </c>
      <c r="M1927" s="87">
        <v>0.6</v>
      </c>
      <c r="N1927" t="s">
        <v>649</v>
      </c>
      <c r="O1927" t="s">
        <v>650</v>
      </c>
      <c r="P1927" t="s">
        <v>27</v>
      </c>
      <c r="Q1927" s="1" t="s">
        <v>74</v>
      </c>
      <c r="R1927" s="1">
        <v>66</v>
      </c>
      <c r="S1927" s="1" t="s">
        <v>202</v>
      </c>
      <c r="T1927" s="1" t="s">
        <v>31</v>
      </c>
      <c r="U1927" s="1" t="s">
        <v>31</v>
      </c>
      <c r="V1927" s="1" t="s">
        <v>203</v>
      </c>
      <c r="W1927" s="1" t="s">
        <v>31</v>
      </c>
      <c r="X1927" s="1" t="s">
        <v>203</v>
      </c>
      <c r="Y1927" s="1" t="s">
        <v>31</v>
      </c>
      <c r="Z1927" s="1" t="s">
        <v>31</v>
      </c>
      <c r="AA1927" s="1">
        <v>66</v>
      </c>
      <c r="AC1927" s="1">
        <f t="shared" si="300"/>
        <v>66</v>
      </c>
      <c r="AD1927" s="16">
        <f t="shared" ref="AD1927:AD1990" si="308">1-M1927</f>
        <v>0.4</v>
      </c>
      <c r="AE1927" s="17">
        <f t="shared" si="301"/>
        <v>3.4000000000000002E-2</v>
      </c>
      <c r="AF1927">
        <f t="shared" si="302"/>
        <v>2.2440000000000002</v>
      </c>
      <c r="AG1927" s="16">
        <f t="shared" ref="AG1927:AG1990" si="309">AD1927</f>
        <v>0.4</v>
      </c>
      <c r="AH1927" s="17">
        <f t="shared" si="306"/>
        <v>7.3999999999999996E-2</v>
      </c>
      <c r="AI1927">
        <f t="shared" si="304"/>
        <v>4.8839999999999995</v>
      </c>
      <c r="AJ1927">
        <f t="shared" si="305"/>
        <v>7.1280000000000001</v>
      </c>
      <c r="AK1927" s="18">
        <f t="shared" si="303"/>
        <v>73.128</v>
      </c>
      <c r="AL1927" s="19">
        <f t="shared" si="307"/>
        <v>-7.1280000000000001</v>
      </c>
    </row>
    <row r="1928" spans="1:38">
      <c r="A1928" t="s">
        <v>3102</v>
      </c>
      <c r="B1928" t="s">
        <v>197</v>
      </c>
      <c r="C1928" t="s">
        <v>5829</v>
      </c>
      <c r="D1928" t="s">
        <v>198</v>
      </c>
      <c r="E1928" t="s">
        <v>3098</v>
      </c>
      <c r="F1928" t="s">
        <v>204</v>
      </c>
      <c r="G1928" s="4" t="s">
        <v>6009</v>
      </c>
      <c r="H1928" s="4" t="s">
        <v>28</v>
      </c>
      <c r="I1928" s="4" t="s">
        <v>6275</v>
      </c>
      <c r="J1928" s="4" t="s">
        <v>5523</v>
      </c>
      <c r="K1928" s="4" t="s">
        <v>6274</v>
      </c>
      <c r="L1928" s="4" t="s">
        <v>6274</v>
      </c>
      <c r="M1928" s="87">
        <v>0.6</v>
      </c>
      <c r="N1928" t="s">
        <v>205</v>
      </c>
      <c r="O1928" t="s">
        <v>206</v>
      </c>
      <c r="P1928" t="s">
        <v>27</v>
      </c>
      <c r="Q1928" s="1" t="s">
        <v>66</v>
      </c>
      <c r="R1928" s="1">
        <v>66</v>
      </c>
      <c r="S1928" s="1" t="s">
        <v>202</v>
      </c>
      <c r="T1928" s="1" t="s">
        <v>31</v>
      </c>
      <c r="U1928" s="1" t="s">
        <v>31</v>
      </c>
      <c r="V1928" s="1" t="s">
        <v>203</v>
      </c>
      <c r="W1928" s="1" t="s">
        <v>31</v>
      </c>
      <c r="X1928" s="1" t="s">
        <v>203</v>
      </c>
      <c r="Y1928" s="1" t="s">
        <v>31</v>
      </c>
      <c r="Z1928" s="1" t="s">
        <v>31</v>
      </c>
      <c r="AA1928" s="1">
        <v>132</v>
      </c>
      <c r="AC1928" s="1">
        <f t="shared" ref="AC1928:AC1991" si="310">(R1928*Q1928)-T1928-W1928-Y1928</f>
        <v>132</v>
      </c>
      <c r="AD1928" s="16">
        <f t="shared" si="308"/>
        <v>0.4</v>
      </c>
      <c r="AE1928" s="17">
        <f t="shared" ref="AE1928:AE1991" si="311">$AD1928*$AD$3</f>
        <v>3.4000000000000002E-2</v>
      </c>
      <c r="AF1928">
        <f t="shared" ref="AF1928:AF1991" si="312">AA1928*AE1928</f>
        <v>4.4880000000000004</v>
      </c>
      <c r="AG1928" s="16">
        <f t="shared" si="309"/>
        <v>0.4</v>
      </c>
      <c r="AH1928" s="17">
        <f t="shared" si="306"/>
        <v>7.3999999999999996E-2</v>
      </c>
      <c r="AI1928">
        <f t="shared" si="304"/>
        <v>9.7679999999999989</v>
      </c>
      <c r="AJ1928">
        <f t="shared" si="305"/>
        <v>14.256</v>
      </c>
      <c r="AK1928" s="18">
        <f t="shared" ref="AK1928:AK1991" si="313">AC1928+AJ1928</f>
        <v>146.256</v>
      </c>
      <c r="AL1928" s="19">
        <f t="shared" si="307"/>
        <v>-14.256</v>
      </c>
    </row>
    <row r="1929" spans="1:38">
      <c r="A1929" t="s">
        <v>3103</v>
      </c>
      <c r="B1929" t="s">
        <v>448</v>
      </c>
      <c r="C1929" t="s">
        <v>5827</v>
      </c>
      <c r="D1929" t="s">
        <v>449</v>
      </c>
      <c r="E1929" t="s">
        <v>3104</v>
      </c>
      <c r="F1929" t="s">
        <v>3105</v>
      </c>
      <c r="G1929" s="4" t="s">
        <v>6067</v>
      </c>
      <c r="H1929" s="4" t="s">
        <v>801</v>
      </c>
      <c r="I1929" s="4" t="s">
        <v>538</v>
      </c>
      <c r="J1929" s="4" t="s">
        <v>81</v>
      </c>
      <c r="K1929" s="4" t="s">
        <v>6274</v>
      </c>
      <c r="L1929" s="4" t="s">
        <v>6274</v>
      </c>
      <c r="M1929" s="87">
        <v>0.6</v>
      </c>
      <c r="N1929" t="s">
        <v>3106</v>
      </c>
      <c r="O1929" t="s">
        <v>3107</v>
      </c>
      <c r="P1929" t="s">
        <v>27</v>
      </c>
      <c r="Q1929" s="1" t="s">
        <v>268</v>
      </c>
      <c r="R1929" s="1">
        <v>75.160003662109375</v>
      </c>
      <c r="S1929" s="1" t="s">
        <v>29</v>
      </c>
      <c r="T1929" s="1" t="s">
        <v>3108</v>
      </c>
      <c r="U1929" s="1" t="s">
        <v>31</v>
      </c>
      <c r="V1929" s="1" t="s">
        <v>32</v>
      </c>
      <c r="W1929" s="1" t="s">
        <v>31</v>
      </c>
      <c r="X1929" s="1" t="s">
        <v>32</v>
      </c>
      <c r="Y1929" s="1" t="s">
        <v>31</v>
      </c>
      <c r="Z1929" s="1" t="s">
        <v>31</v>
      </c>
      <c r="AA1929" s="1">
        <v>375.79998779296875</v>
      </c>
      <c r="AC1929" s="1">
        <f t="shared" si="310"/>
        <v>349.49001831054687</v>
      </c>
      <c r="AD1929" s="16">
        <f t="shared" si="308"/>
        <v>0.4</v>
      </c>
      <c r="AE1929" s="17">
        <f t="shared" si="311"/>
        <v>3.4000000000000002E-2</v>
      </c>
      <c r="AF1929">
        <f t="shared" si="312"/>
        <v>12.777199584960938</v>
      </c>
      <c r="AG1929" s="16">
        <f t="shared" si="309"/>
        <v>0.4</v>
      </c>
      <c r="AH1929" s="17">
        <f t="shared" si="306"/>
        <v>7.3999999999999996E-2</v>
      </c>
      <c r="AI1929">
        <f t="shared" ref="AI1929:AI1992" si="314">AC1929*AH1929</f>
        <v>25.862261354980468</v>
      </c>
      <c r="AJ1929">
        <f t="shared" si="305"/>
        <v>38.639460939941408</v>
      </c>
      <c r="AK1929" s="18">
        <f t="shared" si="313"/>
        <v>388.12947925048826</v>
      </c>
      <c r="AL1929" s="19">
        <f t="shared" si="307"/>
        <v>-12.329460939941409</v>
      </c>
    </row>
    <row r="1930" spans="1:38">
      <c r="A1930" t="s">
        <v>3109</v>
      </c>
      <c r="B1930" t="s">
        <v>523</v>
      </c>
      <c r="C1930" t="s">
        <v>5827</v>
      </c>
      <c r="D1930" t="s">
        <v>524</v>
      </c>
      <c r="E1930" t="s">
        <v>3104</v>
      </c>
      <c r="F1930" t="s">
        <v>525</v>
      </c>
      <c r="G1930" s="4" t="s">
        <v>5906</v>
      </c>
      <c r="H1930" s="4" t="s">
        <v>68</v>
      </c>
      <c r="I1930" s="4" t="s">
        <v>6277</v>
      </c>
      <c r="J1930" s="4" t="s">
        <v>6273</v>
      </c>
      <c r="K1930" s="4" t="s">
        <v>6274</v>
      </c>
      <c r="L1930" s="4" t="s">
        <v>6274</v>
      </c>
      <c r="M1930" s="87">
        <v>1</v>
      </c>
      <c r="N1930" t="s">
        <v>526</v>
      </c>
      <c r="O1930" t="s">
        <v>527</v>
      </c>
      <c r="P1930" t="s">
        <v>27</v>
      </c>
      <c r="Q1930" s="1" t="s">
        <v>2234</v>
      </c>
      <c r="R1930" s="1">
        <v>2.9800000190734863</v>
      </c>
      <c r="S1930" s="1" t="s">
        <v>154</v>
      </c>
      <c r="T1930" s="1" t="s">
        <v>2241</v>
      </c>
      <c r="U1930" s="1" t="s">
        <v>31</v>
      </c>
      <c r="V1930" s="1" t="s">
        <v>32</v>
      </c>
      <c r="W1930" s="1" t="s">
        <v>31</v>
      </c>
      <c r="X1930" s="1" t="s">
        <v>32</v>
      </c>
      <c r="Y1930" s="1" t="s">
        <v>31</v>
      </c>
      <c r="Z1930" s="1" t="s">
        <v>31</v>
      </c>
      <c r="AA1930" s="1">
        <v>208.60000610351563</v>
      </c>
      <c r="AC1930" s="1">
        <f t="shared" si="310"/>
        <v>166.88000133514404</v>
      </c>
      <c r="AD1930" s="16">
        <f t="shared" si="308"/>
        <v>0</v>
      </c>
      <c r="AE1930" s="17">
        <f t="shared" si="311"/>
        <v>0</v>
      </c>
      <c r="AF1930">
        <f t="shared" si="312"/>
        <v>0</v>
      </c>
      <c r="AG1930" s="16">
        <f t="shared" si="309"/>
        <v>0</v>
      </c>
      <c r="AH1930" s="17">
        <f t="shared" si="306"/>
        <v>0</v>
      </c>
      <c r="AI1930">
        <f t="shared" si="314"/>
        <v>0</v>
      </c>
      <c r="AJ1930">
        <f t="shared" si="305"/>
        <v>0</v>
      </c>
      <c r="AK1930" s="18">
        <f t="shared" si="313"/>
        <v>166.88000133514404</v>
      </c>
      <c r="AL1930" s="19">
        <f t="shared" si="307"/>
        <v>41.72</v>
      </c>
    </row>
    <row r="1931" spans="1:38">
      <c r="A1931" t="s">
        <v>3109</v>
      </c>
      <c r="B1931" t="s">
        <v>523</v>
      </c>
      <c r="C1931" t="s">
        <v>5827</v>
      </c>
      <c r="D1931" t="s">
        <v>524</v>
      </c>
      <c r="E1931" t="s">
        <v>3104</v>
      </c>
      <c r="F1931" t="s">
        <v>530</v>
      </c>
      <c r="G1931" s="4" t="s">
        <v>5906</v>
      </c>
      <c r="H1931" s="4" t="s">
        <v>68</v>
      </c>
      <c r="I1931" s="4" t="s">
        <v>6277</v>
      </c>
      <c r="J1931" s="4" t="s">
        <v>6273</v>
      </c>
      <c r="K1931" s="4" t="s">
        <v>6274</v>
      </c>
      <c r="L1931" s="4" t="s">
        <v>6274</v>
      </c>
      <c r="M1931" s="87">
        <v>1</v>
      </c>
      <c r="N1931" t="s">
        <v>531</v>
      </c>
      <c r="O1931" t="s">
        <v>532</v>
      </c>
      <c r="P1931" t="s">
        <v>27</v>
      </c>
      <c r="Q1931" s="1" t="s">
        <v>2234</v>
      </c>
      <c r="R1931" s="1">
        <v>2.9800000190734863</v>
      </c>
      <c r="S1931" s="1" t="s">
        <v>154</v>
      </c>
      <c r="T1931" s="1" t="s">
        <v>2241</v>
      </c>
      <c r="U1931" s="1" t="s">
        <v>31</v>
      </c>
      <c r="V1931" s="1" t="s">
        <v>32</v>
      </c>
      <c r="W1931" s="1" t="s">
        <v>31</v>
      </c>
      <c r="X1931" s="1" t="s">
        <v>32</v>
      </c>
      <c r="Y1931" s="1" t="s">
        <v>31</v>
      </c>
      <c r="Z1931" s="1" t="s">
        <v>31</v>
      </c>
      <c r="AA1931" s="1">
        <v>208.60000610351563</v>
      </c>
      <c r="AC1931" s="1">
        <f t="shared" si="310"/>
        <v>166.88000133514404</v>
      </c>
      <c r="AD1931" s="16">
        <f t="shared" si="308"/>
        <v>0</v>
      </c>
      <c r="AE1931" s="17">
        <f t="shared" si="311"/>
        <v>0</v>
      </c>
      <c r="AF1931">
        <f t="shared" si="312"/>
        <v>0</v>
      </c>
      <c r="AG1931" s="16">
        <f t="shared" si="309"/>
        <v>0</v>
      </c>
      <c r="AH1931" s="17">
        <f t="shared" si="306"/>
        <v>0</v>
      </c>
      <c r="AI1931">
        <f t="shared" si="314"/>
        <v>0</v>
      </c>
      <c r="AJ1931">
        <f t="shared" ref="AJ1931:AJ1994" si="315">AF1931+AI1931</f>
        <v>0</v>
      </c>
      <c r="AK1931" s="18">
        <f t="shared" si="313"/>
        <v>166.88000133514404</v>
      </c>
      <c r="AL1931" s="19">
        <f t="shared" si="307"/>
        <v>41.72</v>
      </c>
    </row>
    <row r="1932" spans="1:38">
      <c r="A1932" t="s">
        <v>3109</v>
      </c>
      <c r="B1932" t="s">
        <v>523</v>
      </c>
      <c r="C1932" t="s">
        <v>5827</v>
      </c>
      <c r="D1932" t="s">
        <v>524</v>
      </c>
      <c r="E1932" t="s">
        <v>3104</v>
      </c>
      <c r="F1932" t="s">
        <v>535</v>
      </c>
      <c r="G1932" s="4" t="s">
        <v>6035</v>
      </c>
      <c r="H1932" s="4" t="s">
        <v>1436</v>
      </c>
      <c r="I1932" s="4" t="s">
        <v>475</v>
      </c>
      <c r="J1932" s="4" t="s">
        <v>203</v>
      </c>
      <c r="K1932" s="4" t="s">
        <v>6274</v>
      </c>
      <c r="L1932" s="4" t="s">
        <v>6274</v>
      </c>
      <c r="M1932" s="87">
        <v>0.6</v>
      </c>
      <c r="N1932" t="s">
        <v>536</v>
      </c>
      <c r="O1932" t="s">
        <v>537</v>
      </c>
      <c r="P1932" t="s">
        <v>315</v>
      </c>
      <c r="Q1932" s="1" t="s">
        <v>153</v>
      </c>
      <c r="R1932" s="1">
        <v>4.7799997329711914</v>
      </c>
      <c r="S1932" s="1" t="s">
        <v>226</v>
      </c>
      <c r="T1932" s="1" t="s">
        <v>31</v>
      </c>
      <c r="U1932" s="1" t="s">
        <v>31</v>
      </c>
      <c r="V1932" s="1" t="s">
        <v>32</v>
      </c>
      <c r="W1932" s="1" t="s">
        <v>31</v>
      </c>
      <c r="X1932" s="1" t="s">
        <v>32</v>
      </c>
      <c r="Y1932" s="1" t="s">
        <v>31</v>
      </c>
      <c r="Z1932" s="1" t="s">
        <v>31</v>
      </c>
      <c r="AA1932" s="1">
        <v>57.360000610351563</v>
      </c>
      <c r="AC1932" s="1">
        <f t="shared" si="310"/>
        <v>57.359996795654297</v>
      </c>
      <c r="AD1932" s="16">
        <f t="shared" si="308"/>
        <v>0.4</v>
      </c>
      <c r="AE1932" s="17">
        <f t="shared" si="311"/>
        <v>3.4000000000000002E-2</v>
      </c>
      <c r="AF1932">
        <f t="shared" si="312"/>
        <v>1.9502400207519532</v>
      </c>
      <c r="AG1932" s="16">
        <f t="shared" si="309"/>
        <v>0.4</v>
      </c>
      <c r="AH1932" s="17">
        <f t="shared" si="306"/>
        <v>7.3999999999999996E-2</v>
      </c>
      <c r="AI1932">
        <f t="shared" si="314"/>
        <v>4.2446397628784176</v>
      </c>
      <c r="AJ1932">
        <f t="shared" si="315"/>
        <v>6.1948797836303706</v>
      </c>
      <c r="AK1932" s="18">
        <f t="shared" si="313"/>
        <v>63.554876579284667</v>
      </c>
      <c r="AL1932" s="19">
        <f t="shared" si="307"/>
        <v>-6.1948797836303706</v>
      </c>
    </row>
    <row r="1933" spans="1:38">
      <c r="A1933" t="s">
        <v>3110</v>
      </c>
      <c r="B1933" t="s">
        <v>262</v>
      </c>
      <c r="C1933" t="s">
        <v>5831</v>
      </c>
      <c r="D1933" t="s">
        <v>263</v>
      </c>
      <c r="E1933" t="s">
        <v>3104</v>
      </c>
      <c r="F1933" t="s">
        <v>3111</v>
      </c>
      <c r="G1933" s="4" t="s">
        <v>6013</v>
      </c>
      <c r="H1933" s="4" t="s">
        <v>1535</v>
      </c>
      <c r="I1933" s="4" t="s">
        <v>376</v>
      </c>
      <c r="J1933" s="4" t="s">
        <v>81</v>
      </c>
      <c r="K1933" s="4" t="s">
        <v>6274</v>
      </c>
      <c r="L1933" s="4" t="s">
        <v>6274</v>
      </c>
      <c r="M1933" s="86">
        <v>0</v>
      </c>
      <c r="N1933" t="s">
        <v>3112</v>
      </c>
      <c r="O1933" t="s">
        <v>3113</v>
      </c>
      <c r="P1933" t="s">
        <v>3114</v>
      </c>
      <c r="Q1933" s="1" t="s">
        <v>130</v>
      </c>
      <c r="R1933" s="1">
        <v>52.569999694824219</v>
      </c>
      <c r="S1933" s="1" t="s">
        <v>1088</v>
      </c>
      <c r="T1933" s="1" t="s">
        <v>31</v>
      </c>
      <c r="U1933" s="1" t="s">
        <v>31</v>
      </c>
      <c r="V1933" s="1" t="s">
        <v>3115</v>
      </c>
      <c r="W1933" s="1" t="s">
        <v>31</v>
      </c>
      <c r="X1933" s="1" t="s">
        <v>3115</v>
      </c>
      <c r="Y1933" s="1" t="s">
        <v>31</v>
      </c>
      <c r="Z1933" s="1" t="s">
        <v>31</v>
      </c>
      <c r="AA1933" s="1">
        <v>157.71000671386719</v>
      </c>
      <c r="AC1933" s="1">
        <f t="shared" si="310"/>
        <v>157.70999908447266</v>
      </c>
      <c r="AD1933" s="16">
        <f t="shared" si="308"/>
        <v>1</v>
      </c>
      <c r="AE1933" s="17">
        <f t="shared" si="311"/>
        <v>8.5000000000000006E-2</v>
      </c>
      <c r="AF1933">
        <f t="shared" si="312"/>
        <v>13.405350570678712</v>
      </c>
      <c r="AG1933" s="16">
        <f t="shared" si="309"/>
        <v>1</v>
      </c>
      <c r="AH1933" s="17">
        <f t="shared" si="306"/>
        <v>0.185</v>
      </c>
      <c r="AI1933">
        <f t="shared" si="314"/>
        <v>29.176349830627441</v>
      </c>
      <c r="AJ1933">
        <f t="shared" si="315"/>
        <v>42.581700401306151</v>
      </c>
      <c r="AK1933" s="18">
        <f t="shared" si="313"/>
        <v>200.29169948577879</v>
      </c>
      <c r="AL1933" s="19">
        <f t="shared" si="307"/>
        <v>-42.581700401306151</v>
      </c>
    </row>
    <row r="1934" spans="1:38">
      <c r="A1934" t="s">
        <v>3116</v>
      </c>
      <c r="B1934" t="s">
        <v>552</v>
      </c>
      <c r="C1934" t="s">
        <v>5849</v>
      </c>
      <c r="D1934" t="s">
        <v>553</v>
      </c>
      <c r="E1934" t="s">
        <v>3104</v>
      </c>
      <c r="F1934" t="s">
        <v>554</v>
      </c>
      <c r="G1934" s="4" t="s">
        <v>6036</v>
      </c>
      <c r="H1934" s="4" t="s">
        <v>1991</v>
      </c>
      <c r="I1934" s="4" t="s">
        <v>475</v>
      </c>
      <c r="J1934" s="4" t="s">
        <v>6273</v>
      </c>
      <c r="K1934" s="4" t="s">
        <v>130</v>
      </c>
      <c r="L1934" s="4" t="s">
        <v>74</v>
      </c>
      <c r="M1934" s="86">
        <v>0</v>
      </c>
      <c r="N1934" t="s">
        <v>63</v>
      </c>
      <c r="O1934" t="s">
        <v>3117</v>
      </c>
      <c r="P1934" t="s">
        <v>27</v>
      </c>
      <c r="Q1934" s="1" t="s">
        <v>74</v>
      </c>
      <c r="R1934" s="1">
        <v>189</v>
      </c>
      <c r="S1934" s="1" t="s">
        <v>556</v>
      </c>
      <c r="T1934" s="1" t="s">
        <v>31</v>
      </c>
      <c r="U1934" s="1" t="s">
        <v>31</v>
      </c>
      <c r="V1934" s="1" t="s">
        <v>557</v>
      </c>
      <c r="W1934" s="1" t="s">
        <v>31</v>
      </c>
      <c r="X1934" s="1" t="s">
        <v>557</v>
      </c>
      <c r="Y1934" s="1" t="s">
        <v>31</v>
      </c>
      <c r="Z1934" s="1" t="s">
        <v>31</v>
      </c>
      <c r="AA1934" s="1">
        <v>189</v>
      </c>
      <c r="AC1934" s="1">
        <f t="shared" si="310"/>
        <v>189</v>
      </c>
      <c r="AD1934" s="16">
        <f t="shared" si="308"/>
        <v>1</v>
      </c>
      <c r="AE1934" s="17">
        <f t="shared" si="311"/>
        <v>8.5000000000000006E-2</v>
      </c>
      <c r="AF1934">
        <f t="shared" si="312"/>
        <v>16.065000000000001</v>
      </c>
      <c r="AG1934" s="16">
        <f t="shared" si="309"/>
        <v>1</v>
      </c>
      <c r="AH1934" s="17">
        <f t="shared" si="306"/>
        <v>0.185</v>
      </c>
      <c r="AI1934">
        <f t="shared" si="314"/>
        <v>34.964999999999996</v>
      </c>
      <c r="AJ1934">
        <f t="shared" si="315"/>
        <v>51.03</v>
      </c>
      <c r="AK1934" s="18">
        <f t="shared" si="313"/>
        <v>240.03</v>
      </c>
      <c r="AL1934" s="19">
        <f t="shared" si="307"/>
        <v>-51.03</v>
      </c>
    </row>
    <row r="1935" spans="1:38">
      <c r="A1935" t="s">
        <v>3118</v>
      </c>
      <c r="B1935" t="s">
        <v>299</v>
      </c>
      <c r="C1935" t="s">
        <v>5827</v>
      </c>
      <c r="D1935" t="s">
        <v>300</v>
      </c>
      <c r="E1935" t="s">
        <v>3104</v>
      </c>
      <c r="F1935" t="s">
        <v>1354</v>
      </c>
      <c r="G1935" s="4" t="s">
        <v>5915</v>
      </c>
      <c r="H1935" s="4" t="s">
        <v>68</v>
      </c>
      <c r="I1935" s="4" t="s">
        <v>48</v>
      </c>
      <c r="J1935" s="4" t="s">
        <v>28</v>
      </c>
      <c r="K1935" s="4" t="s">
        <v>74</v>
      </c>
      <c r="L1935" s="4" t="s">
        <v>6274</v>
      </c>
      <c r="M1935" s="87">
        <v>0.6</v>
      </c>
      <c r="N1935" t="s">
        <v>1355</v>
      </c>
      <c r="O1935" t="s">
        <v>1356</v>
      </c>
      <c r="P1935" t="s">
        <v>27</v>
      </c>
      <c r="Q1935" s="1" t="s">
        <v>99</v>
      </c>
      <c r="R1935" s="1">
        <v>53.994731903076172</v>
      </c>
      <c r="S1935" s="1" t="s">
        <v>29</v>
      </c>
      <c r="T1935" s="1" t="s">
        <v>3119</v>
      </c>
      <c r="U1935" s="1" t="s">
        <v>31</v>
      </c>
      <c r="V1935" s="1" t="s">
        <v>32</v>
      </c>
      <c r="W1935" s="1" t="s">
        <v>31</v>
      </c>
      <c r="X1935" s="1" t="s">
        <v>32</v>
      </c>
      <c r="Y1935" s="1" t="s">
        <v>31</v>
      </c>
      <c r="Z1935" s="1" t="s">
        <v>31</v>
      </c>
      <c r="AA1935" s="1">
        <v>431.95999145507813</v>
      </c>
      <c r="AC1935" s="1">
        <f t="shared" si="310"/>
        <v>401.71785522460937</v>
      </c>
      <c r="AD1935" s="16">
        <f t="shared" si="308"/>
        <v>0.4</v>
      </c>
      <c r="AE1935" s="17">
        <f t="shared" si="311"/>
        <v>3.4000000000000002E-2</v>
      </c>
      <c r="AF1935">
        <f t="shared" si="312"/>
        <v>14.686639709472658</v>
      </c>
      <c r="AG1935" s="16">
        <f t="shared" si="309"/>
        <v>0.4</v>
      </c>
      <c r="AH1935" s="17">
        <f t="shared" si="306"/>
        <v>7.3999999999999996E-2</v>
      </c>
      <c r="AI1935">
        <f t="shared" si="314"/>
        <v>29.727121286621092</v>
      </c>
      <c r="AJ1935">
        <f t="shared" si="315"/>
        <v>44.41376099609375</v>
      </c>
      <c r="AK1935" s="18">
        <f t="shared" si="313"/>
        <v>446.13161622070311</v>
      </c>
      <c r="AL1935" s="19">
        <f t="shared" si="307"/>
        <v>-14.173760996093751</v>
      </c>
    </row>
    <row r="1936" spans="1:38">
      <c r="A1936" t="s">
        <v>3118</v>
      </c>
      <c r="B1936" t="s">
        <v>299</v>
      </c>
      <c r="C1936" t="s">
        <v>5827</v>
      </c>
      <c r="D1936" t="s">
        <v>300</v>
      </c>
      <c r="E1936" t="s">
        <v>3104</v>
      </c>
      <c r="F1936" t="s">
        <v>3120</v>
      </c>
      <c r="G1936" s="4" t="s">
        <v>6098</v>
      </c>
      <c r="H1936" s="4" t="s">
        <v>81</v>
      </c>
      <c r="I1936" s="4" t="s">
        <v>32</v>
      </c>
      <c r="J1936" s="4" t="s">
        <v>28</v>
      </c>
      <c r="K1936" s="4" t="s">
        <v>74</v>
      </c>
      <c r="L1936" s="4" t="s">
        <v>6274</v>
      </c>
      <c r="M1936" s="87">
        <v>0.6</v>
      </c>
      <c r="N1936" t="s">
        <v>3121</v>
      </c>
      <c r="O1936" t="s">
        <v>3122</v>
      </c>
      <c r="P1936" t="s">
        <v>27</v>
      </c>
      <c r="Q1936" s="1" t="s">
        <v>74</v>
      </c>
      <c r="R1936" s="1">
        <v>59.529998779296875</v>
      </c>
      <c r="S1936" s="1" t="s">
        <v>29</v>
      </c>
      <c r="T1936" s="1" t="s">
        <v>3123</v>
      </c>
      <c r="U1936" s="1" t="s">
        <v>31</v>
      </c>
      <c r="V1936" s="1" t="s">
        <v>32</v>
      </c>
      <c r="W1936" s="1" t="s">
        <v>31</v>
      </c>
      <c r="X1936" s="1" t="s">
        <v>32</v>
      </c>
      <c r="Y1936" s="1" t="s">
        <v>31</v>
      </c>
      <c r="Z1936" s="1" t="s">
        <v>31</v>
      </c>
      <c r="AA1936" s="1">
        <v>59.529998779296875</v>
      </c>
      <c r="AC1936" s="1">
        <f t="shared" si="310"/>
        <v>55.359998779296873</v>
      </c>
      <c r="AD1936" s="16">
        <f t="shared" si="308"/>
        <v>0.4</v>
      </c>
      <c r="AE1936" s="17">
        <f t="shared" si="311"/>
        <v>3.4000000000000002E-2</v>
      </c>
      <c r="AF1936">
        <f t="shared" si="312"/>
        <v>2.0240199584960941</v>
      </c>
      <c r="AG1936" s="16">
        <f t="shared" si="309"/>
        <v>0.4</v>
      </c>
      <c r="AH1936" s="17">
        <f t="shared" si="306"/>
        <v>7.3999999999999996E-2</v>
      </c>
      <c r="AI1936">
        <f t="shared" si="314"/>
        <v>4.0966399096679682</v>
      </c>
      <c r="AJ1936">
        <f t="shared" si="315"/>
        <v>6.1206598681640623</v>
      </c>
      <c r="AK1936" s="18">
        <f t="shared" si="313"/>
        <v>61.480658647460935</v>
      </c>
      <c r="AL1936" s="19">
        <f t="shared" si="307"/>
        <v>-1.9506598681640623</v>
      </c>
    </row>
    <row r="1937" spans="1:38">
      <c r="A1937" t="s">
        <v>3118</v>
      </c>
      <c r="B1937" t="s">
        <v>299</v>
      </c>
      <c r="C1937" t="s">
        <v>5827</v>
      </c>
      <c r="D1937" t="s">
        <v>300</v>
      </c>
      <c r="E1937" t="s">
        <v>3104</v>
      </c>
      <c r="F1937" t="s">
        <v>1442</v>
      </c>
      <c r="G1937" s="4" t="s">
        <v>6062</v>
      </c>
      <c r="H1937" s="4" t="s">
        <v>774</v>
      </c>
      <c r="I1937" s="4" t="s">
        <v>475</v>
      </c>
      <c r="J1937" s="4" t="s">
        <v>774</v>
      </c>
      <c r="K1937" s="4" t="s">
        <v>6274</v>
      </c>
      <c r="L1937" s="4" t="s">
        <v>6274</v>
      </c>
      <c r="M1937" s="87">
        <v>0.6</v>
      </c>
      <c r="N1937" t="s">
        <v>3124</v>
      </c>
      <c r="O1937" t="s">
        <v>3125</v>
      </c>
      <c r="P1937" t="s">
        <v>44</v>
      </c>
      <c r="Q1937" s="1" t="s">
        <v>74</v>
      </c>
      <c r="R1937" s="1">
        <v>52.25</v>
      </c>
      <c r="S1937" s="1" t="s">
        <v>2130</v>
      </c>
      <c r="T1937" s="1" t="s">
        <v>3126</v>
      </c>
      <c r="U1937" s="1" t="s">
        <v>904</v>
      </c>
      <c r="V1937" s="1" t="s">
        <v>32</v>
      </c>
      <c r="W1937" s="1" t="s">
        <v>31</v>
      </c>
      <c r="X1937" s="1" t="s">
        <v>32</v>
      </c>
      <c r="Y1937" s="1" t="s">
        <v>31</v>
      </c>
      <c r="Z1937" s="1" t="s">
        <v>31</v>
      </c>
      <c r="AA1937" s="1">
        <v>52.25</v>
      </c>
      <c r="AC1937" s="1">
        <f t="shared" si="310"/>
        <v>48.59</v>
      </c>
      <c r="AD1937" s="16">
        <f t="shared" si="308"/>
        <v>0.4</v>
      </c>
      <c r="AE1937" s="17">
        <f t="shared" si="311"/>
        <v>3.4000000000000002E-2</v>
      </c>
      <c r="AF1937">
        <f t="shared" si="312"/>
        <v>1.7765000000000002</v>
      </c>
      <c r="AG1937" s="16">
        <f t="shared" si="309"/>
        <v>0.4</v>
      </c>
      <c r="AH1937" s="17">
        <f t="shared" si="306"/>
        <v>7.3999999999999996E-2</v>
      </c>
      <c r="AI1937">
        <f t="shared" si="314"/>
        <v>3.5956600000000001</v>
      </c>
      <c r="AJ1937">
        <f t="shared" si="315"/>
        <v>5.37216</v>
      </c>
      <c r="AK1937" s="18">
        <f t="shared" si="313"/>
        <v>53.962160000000004</v>
      </c>
      <c r="AL1937" s="19">
        <f t="shared" si="307"/>
        <v>-1.7121599999999999</v>
      </c>
    </row>
    <row r="1938" spans="1:38">
      <c r="A1938" t="s">
        <v>3127</v>
      </c>
      <c r="B1938" t="s">
        <v>70</v>
      </c>
      <c r="C1938" t="s">
        <v>5827</v>
      </c>
      <c r="D1938" t="s">
        <v>71</v>
      </c>
      <c r="E1938" t="s">
        <v>3104</v>
      </c>
      <c r="F1938" t="s">
        <v>72</v>
      </c>
      <c r="G1938" s="4" t="s">
        <v>5864</v>
      </c>
      <c r="H1938" s="4" t="s">
        <v>557</v>
      </c>
      <c r="I1938" s="4" t="s">
        <v>68</v>
      </c>
      <c r="J1938" s="4" t="s">
        <v>54</v>
      </c>
      <c r="K1938" s="4" t="s">
        <v>6274</v>
      </c>
      <c r="L1938" s="4" t="s">
        <v>6274</v>
      </c>
      <c r="M1938" s="87">
        <v>1</v>
      </c>
      <c r="N1938" t="s">
        <v>63</v>
      </c>
      <c r="O1938" t="s">
        <v>73</v>
      </c>
      <c r="P1938" t="s">
        <v>27</v>
      </c>
      <c r="Q1938" s="1" t="s">
        <v>153</v>
      </c>
      <c r="R1938" s="1">
        <v>5.5</v>
      </c>
      <c r="S1938" s="1" t="s">
        <v>75</v>
      </c>
      <c r="T1938" s="1" t="s">
        <v>31</v>
      </c>
      <c r="U1938" s="1" t="s">
        <v>31</v>
      </c>
      <c r="V1938" s="1" t="s">
        <v>240</v>
      </c>
      <c r="W1938" s="1" t="s">
        <v>31</v>
      </c>
      <c r="X1938" s="1" t="s">
        <v>240</v>
      </c>
      <c r="Y1938" s="1" t="s">
        <v>31</v>
      </c>
      <c r="Z1938" s="1" t="s">
        <v>31</v>
      </c>
      <c r="AA1938" s="1">
        <v>66</v>
      </c>
      <c r="AC1938" s="1">
        <f t="shared" si="310"/>
        <v>66</v>
      </c>
      <c r="AD1938" s="16">
        <f t="shared" si="308"/>
        <v>0</v>
      </c>
      <c r="AE1938" s="17">
        <f t="shared" si="311"/>
        <v>0</v>
      </c>
      <c r="AF1938">
        <f t="shared" si="312"/>
        <v>0</v>
      </c>
      <c r="AG1938" s="16">
        <f t="shared" si="309"/>
        <v>0</v>
      </c>
      <c r="AH1938" s="17">
        <f t="shared" si="306"/>
        <v>0</v>
      </c>
      <c r="AI1938">
        <f t="shared" si="314"/>
        <v>0</v>
      </c>
      <c r="AJ1938">
        <f t="shared" si="315"/>
        <v>0</v>
      </c>
      <c r="AK1938" s="18">
        <f t="shared" si="313"/>
        <v>66</v>
      </c>
      <c r="AL1938" s="19">
        <f t="shared" si="307"/>
        <v>0</v>
      </c>
    </row>
    <row r="1939" spans="1:38">
      <c r="A1939" t="s">
        <v>3127</v>
      </c>
      <c r="B1939" t="s">
        <v>70</v>
      </c>
      <c r="C1939" t="s">
        <v>5827</v>
      </c>
      <c r="D1939" t="s">
        <v>71</v>
      </c>
      <c r="E1939" t="s">
        <v>3104</v>
      </c>
      <c r="F1939" t="s">
        <v>76</v>
      </c>
      <c r="G1939" s="4" t="s">
        <v>5865</v>
      </c>
      <c r="H1939" s="4" t="s">
        <v>557</v>
      </c>
      <c r="I1939" s="4" t="s">
        <v>68</v>
      </c>
      <c r="J1939" s="4" t="s">
        <v>370</v>
      </c>
      <c r="K1939" s="4" t="s">
        <v>6274</v>
      </c>
      <c r="L1939" s="4" t="s">
        <v>6274</v>
      </c>
      <c r="M1939" s="87">
        <v>1</v>
      </c>
      <c r="N1939" t="s">
        <v>63</v>
      </c>
      <c r="O1939" t="s">
        <v>77</v>
      </c>
      <c r="P1939" t="s">
        <v>27</v>
      </c>
      <c r="Q1939" s="1" t="s">
        <v>571</v>
      </c>
      <c r="R1939" s="1">
        <v>5.8000001907348633</v>
      </c>
      <c r="S1939" s="1" t="s">
        <v>75</v>
      </c>
      <c r="T1939" s="1" t="s">
        <v>31</v>
      </c>
      <c r="U1939" s="1" t="s">
        <v>31</v>
      </c>
      <c r="V1939" s="1" t="s">
        <v>240</v>
      </c>
      <c r="W1939" s="1" t="s">
        <v>31</v>
      </c>
      <c r="X1939" s="1" t="s">
        <v>240</v>
      </c>
      <c r="Y1939" s="1" t="s">
        <v>31</v>
      </c>
      <c r="Z1939" s="1" t="s">
        <v>31</v>
      </c>
      <c r="AA1939" s="1">
        <v>44.080001831054688</v>
      </c>
      <c r="AC1939" s="1">
        <f t="shared" si="310"/>
        <v>44.080001449584962</v>
      </c>
      <c r="AD1939" s="16">
        <f t="shared" si="308"/>
        <v>0</v>
      </c>
      <c r="AE1939" s="17">
        <f t="shared" si="311"/>
        <v>0</v>
      </c>
      <c r="AF1939">
        <f t="shared" si="312"/>
        <v>0</v>
      </c>
      <c r="AG1939" s="16">
        <f t="shared" si="309"/>
        <v>0</v>
      </c>
      <c r="AH1939" s="17">
        <f t="shared" si="306"/>
        <v>0</v>
      </c>
      <c r="AI1939">
        <f t="shared" si="314"/>
        <v>0</v>
      </c>
      <c r="AJ1939">
        <f t="shared" si="315"/>
        <v>0</v>
      </c>
      <c r="AK1939" s="18">
        <f t="shared" si="313"/>
        <v>44.080001449584962</v>
      </c>
      <c r="AL1939" s="19">
        <f t="shared" si="307"/>
        <v>0</v>
      </c>
    </row>
    <row r="1940" spans="1:38">
      <c r="A1940" t="s">
        <v>3127</v>
      </c>
      <c r="B1940" t="s">
        <v>70</v>
      </c>
      <c r="C1940" t="s">
        <v>5827</v>
      </c>
      <c r="D1940" t="s">
        <v>71</v>
      </c>
      <c r="E1940" t="s">
        <v>3104</v>
      </c>
      <c r="F1940" t="s">
        <v>361</v>
      </c>
      <c r="G1940" s="4" t="s">
        <v>5892</v>
      </c>
      <c r="H1940" s="4" t="s">
        <v>557</v>
      </c>
      <c r="I1940" s="4" t="s">
        <v>6277</v>
      </c>
      <c r="J1940" s="4" t="s">
        <v>6273</v>
      </c>
      <c r="K1940" s="4" t="s">
        <v>6274</v>
      </c>
      <c r="L1940" s="4" t="s">
        <v>6274</v>
      </c>
      <c r="M1940" s="87">
        <v>0.6</v>
      </c>
      <c r="N1940" t="s">
        <v>63</v>
      </c>
      <c r="O1940" t="s">
        <v>362</v>
      </c>
      <c r="P1940" t="s">
        <v>27</v>
      </c>
      <c r="Q1940" s="1" t="s">
        <v>3128</v>
      </c>
      <c r="R1940" s="1">
        <v>5.4000000953674316</v>
      </c>
      <c r="S1940" s="1" t="s">
        <v>75</v>
      </c>
      <c r="T1940" s="1" t="s">
        <v>31</v>
      </c>
      <c r="U1940" s="1" t="s">
        <v>31</v>
      </c>
      <c r="V1940" s="1" t="s">
        <v>240</v>
      </c>
      <c r="W1940" s="1" t="s">
        <v>31</v>
      </c>
      <c r="X1940" s="1" t="s">
        <v>240</v>
      </c>
      <c r="Y1940" s="1" t="s">
        <v>31</v>
      </c>
      <c r="Z1940" s="1" t="s">
        <v>31</v>
      </c>
      <c r="AA1940" s="1">
        <v>96.120002746582031</v>
      </c>
      <c r="AC1940" s="1">
        <f t="shared" si="310"/>
        <v>96.120001697540289</v>
      </c>
      <c r="AD1940" s="16">
        <f t="shared" si="308"/>
        <v>0.4</v>
      </c>
      <c r="AE1940" s="17">
        <f t="shared" si="311"/>
        <v>3.4000000000000002E-2</v>
      </c>
      <c r="AF1940">
        <f t="shared" si="312"/>
        <v>3.2680800933837895</v>
      </c>
      <c r="AG1940" s="16">
        <f t="shared" si="309"/>
        <v>0.4</v>
      </c>
      <c r="AH1940" s="17">
        <f t="shared" si="306"/>
        <v>7.3999999999999996E-2</v>
      </c>
      <c r="AI1940">
        <f t="shared" si="314"/>
        <v>7.1128801256179814</v>
      </c>
      <c r="AJ1940">
        <f t="shared" si="315"/>
        <v>10.380960219001771</v>
      </c>
      <c r="AK1940" s="18">
        <f t="shared" si="313"/>
        <v>106.50096191654205</v>
      </c>
      <c r="AL1940" s="19">
        <f t="shared" si="307"/>
        <v>-10.380960219001771</v>
      </c>
    </row>
    <row r="1941" spans="1:38">
      <c r="A1941" t="s">
        <v>3127</v>
      </c>
      <c r="B1941" t="s">
        <v>70</v>
      </c>
      <c r="C1941" t="s">
        <v>5827</v>
      </c>
      <c r="D1941" t="s">
        <v>71</v>
      </c>
      <c r="E1941" t="s">
        <v>3104</v>
      </c>
      <c r="F1941" t="s">
        <v>364</v>
      </c>
      <c r="G1941" s="4" t="s">
        <v>5892</v>
      </c>
      <c r="H1941" s="4" t="s">
        <v>557</v>
      </c>
      <c r="I1941" s="4" t="s">
        <v>6277</v>
      </c>
      <c r="J1941" s="4" t="s">
        <v>6273</v>
      </c>
      <c r="K1941" s="4" t="s">
        <v>6274</v>
      </c>
      <c r="L1941" s="4" t="s">
        <v>6274</v>
      </c>
      <c r="M1941" s="87">
        <v>0.6</v>
      </c>
      <c r="N1941" t="s">
        <v>63</v>
      </c>
      <c r="O1941" t="s">
        <v>365</v>
      </c>
      <c r="P1941" t="s">
        <v>27</v>
      </c>
      <c r="Q1941" s="1" t="s">
        <v>3129</v>
      </c>
      <c r="R1941" s="1">
        <v>5.1999998092651367</v>
      </c>
      <c r="S1941" s="1" t="s">
        <v>75</v>
      </c>
      <c r="T1941" s="1" t="s">
        <v>31</v>
      </c>
      <c r="U1941" s="1" t="s">
        <v>31</v>
      </c>
      <c r="V1941" s="1" t="s">
        <v>240</v>
      </c>
      <c r="W1941" s="1" t="s">
        <v>31</v>
      </c>
      <c r="X1941" s="1" t="s">
        <v>240</v>
      </c>
      <c r="Y1941" s="1" t="s">
        <v>31</v>
      </c>
      <c r="Z1941" s="1" t="s">
        <v>31</v>
      </c>
      <c r="AA1941" s="1">
        <v>50.959999084472656</v>
      </c>
      <c r="AC1941" s="1">
        <f t="shared" si="310"/>
        <v>50.959998130798347</v>
      </c>
      <c r="AD1941" s="16">
        <f t="shared" si="308"/>
        <v>0.4</v>
      </c>
      <c r="AE1941" s="17">
        <f t="shared" si="311"/>
        <v>3.4000000000000002E-2</v>
      </c>
      <c r="AF1941">
        <f t="shared" si="312"/>
        <v>1.7326399688720704</v>
      </c>
      <c r="AG1941" s="16">
        <f t="shared" si="309"/>
        <v>0.4</v>
      </c>
      <c r="AH1941" s="17">
        <f t="shared" si="306"/>
        <v>7.3999999999999996E-2</v>
      </c>
      <c r="AI1941">
        <f t="shared" si="314"/>
        <v>3.7710398616790775</v>
      </c>
      <c r="AJ1941">
        <f t="shared" si="315"/>
        <v>5.5036798305511478</v>
      </c>
      <c r="AK1941" s="18">
        <f t="shared" si="313"/>
        <v>56.463677961349497</v>
      </c>
      <c r="AL1941" s="19">
        <f t="shared" si="307"/>
        <v>-5.5036798305511478</v>
      </c>
    </row>
    <row r="1942" spans="1:38">
      <c r="A1942" t="s">
        <v>3127</v>
      </c>
      <c r="B1942" t="s">
        <v>70</v>
      </c>
      <c r="C1942" t="s">
        <v>5827</v>
      </c>
      <c r="D1942" t="s">
        <v>71</v>
      </c>
      <c r="E1942" t="s">
        <v>3104</v>
      </c>
      <c r="F1942" t="s">
        <v>1113</v>
      </c>
      <c r="G1942" s="4" t="s">
        <v>5914</v>
      </c>
      <c r="H1942" s="4" t="s">
        <v>557</v>
      </c>
      <c r="I1942" s="4" t="s">
        <v>6277</v>
      </c>
      <c r="J1942" s="4" t="s">
        <v>81</v>
      </c>
      <c r="K1942" s="4" t="s">
        <v>6274</v>
      </c>
      <c r="L1942" s="4" t="s">
        <v>6274</v>
      </c>
      <c r="M1942" s="87">
        <v>0.6</v>
      </c>
      <c r="N1942" t="s">
        <v>63</v>
      </c>
      <c r="O1942" t="s">
        <v>1114</v>
      </c>
      <c r="P1942" t="s">
        <v>27</v>
      </c>
      <c r="Q1942" s="1" t="s">
        <v>66</v>
      </c>
      <c r="R1942" s="1">
        <v>6.9000000953674316</v>
      </c>
      <c r="S1942" s="1" t="s">
        <v>75</v>
      </c>
      <c r="T1942" s="1" t="s">
        <v>31</v>
      </c>
      <c r="U1942" s="1" t="s">
        <v>31</v>
      </c>
      <c r="V1942" s="1" t="s">
        <v>240</v>
      </c>
      <c r="W1942" s="1" t="s">
        <v>31</v>
      </c>
      <c r="X1942" s="1" t="s">
        <v>240</v>
      </c>
      <c r="Y1942" s="1" t="s">
        <v>31</v>
      </c>
      <c r="Z1942" s="1" t="s">
        <v>31</v>
      </c>
      <c r="AA1942" s="1">
        <v>13.800000190734863</v>
      </c>
      <c r="AC1942" s="1">
        <f t="shared" si="310"/>
        <v>13.800000190734863</v>
      </c>
      <c r="AD1942" s="16">
        <f t="shared" si="308"/>
        <v>0.4</v>
      </c>
      <c r="AE1942" s="17">
        <f t="shared" si="311"/>
        <v>3.4000000000000002E-2</v>
      </c>
      <c r="AF1942">
        <f t="shared" si="312"/>
        <v>0.46920000648498539</v>
      </c>
      <c r="AG1942" s="16">
        <f t="shared" si="309"/>
        <v>0.4</v>
      </c>
      <c r="AH1942" s="17">
        <f t="shared" si="306"/>
        <v>7.3999999999999996E-2</v>
      </c>
      <c r="AI1942">
        <f t="shared" si="314"/>
        <v>1.0212000141143798</v>
      </c>
      <c r="AJ1942">
        <f t="shared" si="315"/>
        <v>1.490400020599365</v>
      </c>
      <c r="AK1942" s="18">
        <f t="shared" si="313"/>
        <v>15.290400211334228</v>
      </c>
      <c r="AL1942" s="19">
        <f t="shared" si="307"/>
        <v>-1.490400020599365</v>
      </c>
    </row>
    <row r="1943" spans="1:38">
      <c r="A1943" t="s">
        <v>3127</v>
      </c>
      <c r="B1943" t="s">
        <v>70</v>
      </c>
      <c r="C1943" t="s">
        <v>5827</v>
      </c>
      <c r="D1943" t="s">
        <v>71</v>
      </c>
      <c r="E1943" t="s">
        <v>3104</v>
      </c>
      <c r="F1943" t="s">
        <v>79</v>
      </c>
      <c r="G1943" s="4" t="s">
        <v>5866</v>
      </c>
      <c r="H1943" s="4" t="s">
        <v>557</v>
      </c>
      <c r="I1943" s="4" t="s">
        <v>48</v>
      </c>
      <c r="J1943" s="4" t="s">
        <v>153</v>
      </c>
      <c r="K1943" s="4" t="s">
        <v>6274</v>
      </c>
      <c r="L1943" s="4" t="s">
        <v>6274</v>
      </c>
      <c r="M1943" s="87">
        <v>1</v>
      </c>
      <c r="N1943" t="s">
        <v>63</v>
      </c>
      <c r="O1943" t="s">
        <v>80</v>
      </c>
      <c r="P1943" t="s">
        <v>27</v>
      </c>
      <c r="Q1943" s="1" t="s">
        <v>81</v>
      </c>
      <c r="R1943" s="1">
        <v>2.9000000953674316</v>
      </c>
      <c r="S1943" s="1" t="s">
        <v>75</v>
      </c>
      <c r="T1943" s="1" t="s">
        <v>31</v>
      </c>
      <c r="U1943" s="1" t="s">
        <v>31</v>
      </c>
      <c r="V1943" s="1" t="s">
        <v>240</v>
      </c>
      <c r="W1943" s="1" t="s">
        <v>31</v>
      </c>
      <c r="X1943" s="1" t="s">
        <v>240</v>
      </c>
      <c r="Y1943" s="1" t="s">
        <v>31</v>
      </c>
      <c r="Z1943" s="1" t="s">
        <v>31</v>
      </c>
      <c r="AA1943" s="1">
        <v>29</v>
      </c>
      <c r="AC1943" s="1">
        <f t="shared" si="310"/>
        <v>29.000000953674316</v>
      </c>
      <c r="AD1943" s="16">
        <f t="shared" si="308"/>
        <v>0</v>
      </c>
      <c r="AE1943" s="17">
        <f t="shared" si="311"/>
        <v>0</v>
      </c>
      <c r="AF1943">
        <f t="shared" si="312"/>
        <v>0</v>
      </c>
      <c r="AG1943" s="16">
        <f t="shared" si="309"/>
        <v>0</v>
      </c>
      <c r="AH1943" s="17">
        <f t="shared" si="306"/>
        <v>0</v>
      </c>
      <c r="AI1943">
        <f t="shared" si="314"/>
        <v>0</v>
      </c>
      <c r="AJ1943">
        <f t="shared" si="315"/>
        <v>0</v>
      </c>
      <c r="AK1943" s="18">
        <f t="shared" si="313"/>
        <v>29.000000953674316</v>
      </c>
      <c r="AL1943" s="19">
        <f t="shared" si="307"/>
        <v>0</v>
      </c>
    </row>
    <row r="1944" spans="1:38">
      <c r="A1944" t="s">
        <v>3127</v>
      </c>
      <c r="B1944" t="s">
        <v>70</v>
      </c>
      <c r="C1944" t="s">
        <v>5827</v>
      </c>
      <c r="D1944" t="s">
        <v>71</v>
      </c>
      <c r="E1944" t="s">
        <v>3104</v>
      </c>
      <c r="F1944" t="s">
        <v>82</v>
      </c>
      <c r="G1944" s="4" t="s">
        <v>5867</v>
      </c>
      <c r="H1944" s="4" t="s">
        <v>557</v>
      </c>
      <c r="I1944" s="4" t="s">
        <v>68</v>
      </c>
      <c r="J1944" s="4" t="s">
        <v>239</v>
      </c>
      <c r="K1944" s="4" t="s">
        <v>74</v>
      </c>
      <c r="L1944" s="4" t="s">
        <v>6274</v>
      </c>
      <c r="M1944" s="87">
        <v>1</v>
      </c>
      <c r="N1944" t="s">
        <v>63</v>
      </c>
      <c r="O1944" t="s">
        <v>83</v>
      </c>
      <c r="P1944" t="s">
        <v>27</v>
      </c>
      <c r="Q1944" s="1" t="s">
        <v>66</v>
      </c>
      <c r="R1944" s="1">
        <v>5.5</v>
      </c>
      <c r="S1944" s="1" t="s">
        <v>75</v>
      </c>
      <c r="T1944" s="1" t="s">
        <v>31</v>
      </c>
      <c r="U1944" s="1" t="s">
        <v>31</v>
      </c>
      <c r="V1944" s="1" t="s">
        <v>240</v>
      </c>
      <c r="W1944" s="1" t="s">
        <v>31</v>
      </c>
      <c r="X1944" s="1" t="s">
        <v>240</v>
      </c>
      <c r="Y1944" s="1" t="s">
        <v>31</v>
      </c>
      <c r="Z1944" s="1" t="s">
        <v>31</v>
      </c>
      <c r="AA1944" s="1">
        <v>11</v>
      </c>
      <c r="AC1944" s="1">
        <f t="shared" si="310"/>
        <v>11</v>
      </c>
      <c r="AD1944" s="16">
        <f t="shared" si="308"/>
        <v>0</v>
      </c>
      <c r="AE1944" s="17">
        <f t="shared" si="311"/>
        <v>0</v>
      </c>
      <c r="AF1944">
        <f t="shared" si="312"/>
        <v>0</v>
      </c>
      <c r="AG1944" s="16">
        <f t="shared" si="309"/>
        <v>0</v>
      </c>
      <c r="AH1944" s="17">
        <f t="shared" si="306"/>
        <v>0</v>
      </c>
      <c r="AI1944">
        <f t="shared" si="314"/>
        <v>0</v>
      </c>
      <c r="AJ1944">
        <f t="shared" si="315"/>
        <v>0</v>
      </c>
      <c r="AK1944" s="18">
        <f t="shared" si="313"/>
        <v>11</v>
      </c>
      <c r="AL1944" s="19">
        <f t="shared" si="307"/>
        <v>0</v>
      </c>
    </row>
    <row r="1945" spans="1:38">
      <c r="A1945" t="s">
        <v>3127</v>
      </c>
      <c r="B1945" t="s">
        <v>70</v>
      </c>
      <c r="C1945" t="s">
        <v>5827</v>
      </c>
      <c r="D1945" t="s">
        <v>71</v>
      </c>
      <c r="E1945" t="s">
        <v>3104</v>
      </c>
      <c r="F1945" t="s">
        <v>85</v>
      </c>
      <c r="G1945" s="4" t="s">
        <v>5868</v>
      </c>
      <c r="H1945" s="4" t="s">
        <v>557</v>
      </c>
      <c r="I1945" s="4" t="s">
        <v>81</v>
      </c>
      <c r="J1945" s="4" t="s">
        <v>239</v>
      </c>
      <c r="K1945" s="4" t="s">
        <v>6274</v>
      </c>
      <c r="L1945" s="4" t="s">
        <v>6274</v>
      </c>
      <c r="M1945" s="87">
        <v>1</v>
      </c>
      <c r="N1945" t="s">
        <v>63</v>
      </c>
      <c r="O1945" t="s">
        <v>86</v>
      </c>
      <c r="P1945" t="s">
        <v>27</v>
      </c>
      <c r="Q1945" s="1" t="s">
        <v>74</v>
      </c>
      <c r="R1945" s="1">
        <v>22</v>
      </c>
      <c r="S1945" s="1" t="s">
        <v>75</v>
      </c>
      <c r="T1945" s="1" t="s">
        <v>31</v>
      </c>
      <c r="U1945" s="1" t="s">
        <v>31</v>
      </c>
      <c r="V1945" s="1" t="s">
        <v>240</v>
      </c>
      <c r="W1945" s="1" t="s">
        <v>31</v>
      </c>
      <c r="X1945" s="1" t="s">
        <v>240</v>
      </c>
      <c r="Y1945" s="1" t="s">
        <v>31</v>
      </c>
      <c r="Z1945" s="1" t="s">
        <v>31</v>
      </c>
      <c r="AA1945" s="1">
        <v>22</v>
      </c>
      <c r="AC1945" s="1">
        <f t="shared" si="310"/>
        <v>22</v>
      </c>
      <c r="AD1945" s="16">
        <f t="shared" si="308"/>
        <v>0</v>
      </c>
      <c r="AE1945" s="17">
        <f t="shared" si="311"/>
        <v>0</v>
      </c>
      <c r="AF1945">
        <f t="shared" si="312"/>
        <v>0</v>
      </c>
      <c r="AG1945" s="16">
        <f t="shared" si="309"/>
        <v>0</v>
      </c>
      <c r="AH1945" s="17">
        <f t="shared" si="306"/>
        <v>0</v>
      </c>
      <c r="AI1945">
        <f t="shared" si="314"/>
        <v>0</v>
      </c>
      <c r="AJ1945">
        <f t="shared" si="315"/>
        <v>0</v>
      </c>
      <c r="AK1945" s="18">
        <f t="shared" si="313"/>
        <v>22</v>
      </c>
      <c r="AL1945" s="19">
        <f t="shared" si="307"/>
        <v>0</v>
      </c>
    </row>
    <row r="1946" spans="1:38">
      <c r="A1946" t="s">
        <v>3127</v>
      </c>
      <c r="B1946" t="s">
        <v>70</v>
      </c>
      <c r="C1946" t="s">
        <v>5827</v>
      </c>
      <c r="D1946" t="s">
        <v>71</v>
      </c>
      <c r="E1946" t="s">
        <v>3104</v>
      </c>
      <c r="F1946" t="s">
        <v>368</v>
      </c>
      <c r="G1946" s="4" t="s">
        <v>5893</v>
      </c>
      <c r="H1946" s="4" t="s">
        <v>557</v>
      </c>
      <c r="I1946" s="4" t="s">
        <v>1159</v>
      </c>
      <c r="J1946" s="4" t="s">
        <v>81</v>
      </c>
      <c r="K1946" s="4" t="s">
        <v>6274</v>
      </c>
      <c r="L1946" s="4" t="s">
        <v>6274</v>
      </c>
      <c r="M1946" s="87">
        <v>1</v>
      </c>
      <c r="N1946" t="s">
        <v>63</v>
      </c>
      <c r="O1946" t="s">
        <v>369</v>
      </c>
      <c r="P1946" t="s">
        <v>27</v>
      </c>
      <c r="Q1946" s="1" t="s">
        <v>28</v>
      </c>
      <c r="R1946" s="1">
        <v>2.9900000095367432</v>
      </c>
      <c r="S1946" s="1" t="s">
        <v>75</v>
      </c>
      <c r="T1946" s="1" t="s">
        <v>31</v>
      </c>
      <c r="U1946" s="1" t="s">
        <v>31</v>
      </c>
      <c r="V1946" s="1" t="s">
        <v>240</v>
      </c>
      <c r="W1946" s="1" t="s">
        <v>31</v>
      </c>
      <c r="X1946" s="1" t="s">
        <v>240</v>
      </c>
      <c r="Y1946" s="1" t="s">
        <v>31</v>
      </c>
      <c r="Z1946" s="1" t="s">
        <v>31</v>
      </c>
      <c r="AA1946" s="1">
        <v>59.799999237060547</v>
      </c>
      <c r="AC1946" s="1">
        <f t="shared" si="310"/>
        <v>59.800000190734863</v>
      </c>
      <c r="AD1946" s="16">
        <f t="shared" si="308"/>
        <v>0</v>
      </c>
      <c r="AE1946" s="17">
        <f t="shared" si="311"/>
        <v>0</v>
      </c>
      <c r="AF1946">
        <f t="shared" si="312"/>
        <v>0</v>
      </c>
      <c r="AG1946" s="16">
        <f t="shared" si="309"/>
        <v>0</v>
      </c>
      <c r="AH1946" s="17">
        <f t="shared" si="306"/>
        <v>0</v>
      </c>
      <c r="AI1946">
        <f t="shared" si="314"/>
        <v>0</v>
      </c>
      <c r="AJ1946">
        <f t="shared" si="315"/>
        <v>0</v>
      </c>
      <c r="AK1946" s="18">
        <f t="shared" si="313"/>
        <v>59.800000190734863</v>
      </c>
      <c r="AL1946" s="19">
        <f t="shared" si="307"/>
        <v>0</v>
      </c>
    </row>
    <row r="1947" spans="1:38">
      <c r="A1947" t="s">
        <v>3127</v>
      </c>
      <c r="B1947" t="s">
        <v>70</v>
      </c>
      <c r="C1947" t="s">
        <v>5827</v>
      </c>
      <c r="D1947" t="s">
        <v>71</v>
      </c>
      <c r="E1947" t="s">
        <v>3104</v>
      </c>
      <c r="F1947" t="s">
        <v>88</v>
      </c>
      <c r="G1947" s="4" t="s">
        <v>5869</v>
      </c>
      <c r="H1947" s="4" t="s">
        <v>557</v>
      </c>
      <c r="I1947" s="4" t="s">
        <v>557</v>
      </c>
      <c r="J1947" s="4" t="s">
        <v>81</v>
      </c>
      <c r="K1947" s="4" t="s">
        <v>6274</v>
      </c>
      <c r="L1947" s="4" t="s">
        <v>6274</v>
      </c>
      <c r="M1947" s="87">
        <v>1</v>
      </c>
      <c r="N1947" t="s">
        <v>63</v>
      </c>
      <c r="O1947" t="s">
        <v>1521</v>
      </c>
      <c r="P1947" t="s">
        <v>27</v>
      </c>
      <c r="Q1947" s="1" t="s">
        <v>1590</v>
      </c>
      <c r="R1947" s="1">
        <v>8.8999996185302734</v>
      </c>
      <c r="S1947" s="1" t="s">
        <v>75</v>
      </c>
      <c r="T1947" s="1" t="s">
        <v>31</v>
      </c>
      <c r="U1947" s="1" t="s">
        <v>31</v>
      </c>
      <c r="V1947" s="1" t="s">
        <v>240</v>
      </c>
      <c r="W1947" s="1" t="s">
        <v>31</v>
      </c>
      <c r="X1947" s="1" t="s">
        <v>240</v>
      </c>
      <c r="Y1947" s="1" t="s">
        <v>31</v>
      </c>
      <c r="Z1947" s="1" t="s">
        <v>31</v>
      </c>
      <c r="AA1947" s="1">
        <v>12.460000038146973</v>
      </c>
      <c r="AC1947" s="1">
        <f t="shared" si="310"/>
        <v>12.459999465942381</v>
      </c>
      <c r="AD1947" s="16">
        <f t="shared" si="308"/>
        <v>0</v>
      </c>
      <c r="AE1947" s="17">
        <f t="shared" si="311"/>
        <v>0</v>
      </c>
      <c r="AF1947">
        <f t="shared" si="312"/>
        <v>0</v>
      </c>
      <c r="AG1947" s="16">
        <f t="shared" si="309"/>
        <v>0</v>
      </c>
      <c r="AH1947" s="17">
        <f t="shared" si="306"/>
        <v>0</v>
      </c>
      <c r="AI1947">
        <f t="shared" si="314"/>
        <v>0</v>
      </c>
      <c r="AJ1947">
        <f t="shared" si="315"/>
        <v>0</v>
      </c>
      <c r="AK1947" s="18">
        <f t="shared" si="313"/>
        <v>12.459999465942381</v>
      </c>
      <c r="AL1947" s="19">
        <f t="shared" si="307"/>
        <v>0</v>
      </c>
    </row>
    <row r="1948" spans="1:38">
      <c r="A1948" t="s">
        <v>3127</v>
      </c>
      <c r="B1948" t="s">
        <v>70</v>
      </c>
      <c r="C1948" t="s">
        <v>5827</v>
      </c>
      <c r="D1948" t="s">
        <v>71</v>
      </c>
      <c r="E1948" t="s">
        <v>3104</v>
      </c>
      <c r="F1948" t="s">
        <v>91</v>
      </c>
      <c r="G1948" s="4" t="s">
        <v>5870</v>
      </c>
      <c r="H1948" s="4" t="s">
        <v>557</v>
      </c>
      <c r="I1948" s="4" t="s">
        <v>240</v>
      </c>
      <c r="J1948" s="4" t="s">
        <v>28</v>
      </c>
      <c r="K1948" s="4" t="s">
        <v>6274</v>
      </c>
      <c r="L1948" s="4" t="s">
        <v>6274</v>
      </c>
      <c r="M1948" s="87">
        <v>1</v>
      </c>
      <c r="N1948" t="s">
        <v>63</v>
      </c>
      <c r="O1948" t="s">
        <v>92</v>
      </c>
      <c r="P1948" t="s">
        <v>27</v>
      </c>
      <c r="Q1948" s="1" t="s">
        <v>3130</v>
      </c>
      <c r="R1948" s="1">
        <v>4.9899997711181641</v>
      </c>
      <c r="S1948" s="1" t="s">
        <v>75</v>
      </c>
      <c r="T1948" s="1" t="s">
        <v>31</v>
      </c>
      <c r="U1948" s="1" t="s">
        <v>31</v>
      </c>
      <c r="V1948" s="1" t="s">
        <v>240</v>
      </c>
      <c r="W1948" s="1" t="s">
        <v>31</v>
      </c>
      <c r="X1948" s="1" t="s">
        <v>240</v>
      </c>
      <c r="Y1948" s="1" t="s">
        <v>31</v>
      </c>
      <c r="Z1948" s="1" t="s">
        <v>31</v>
      </c>
      <c r="AA1948" s="1">
        <v>219.55999755859375</v>
      </c>
      <c r="AC1948" s="1">
        <f t="shared" si="310"/>
        <v>219.55998992919922</v>
      </c>
      <c r="AD1948" s="16">
        <f t="shared" si="308"/>
        <v>0</v>
      </c>
      <c r="AE1948" s="17">
        <f t="shared" si="311"/>
        <v>0</v>
      </c>
      <c r="AF1948">
        <f t="shared" si="312"/>
        <v>0</v>
      </c>
      <c r="AG1948" s="16">
        <f t="shared" si="309"/>
        <v>0</v>
      </c>
      <c r="AH1948" s="17">
        <f t="shared" si="306"/>
        <v>0</v>
      </c>
      <c r="AI1948">
        <f t="shared" si="314"/>
        <v>0</v>
      </c>
      <c r="AJ1948">
        <f t="shared" si="315"/>
        <v>0</v>
      </c>
      <c r="AK1948" s="18">
        <f t="shared" si="313"/>
        <v>219.55998992919922</v>
      </c>
      <c r="AL1948" s="19">
        <f t="shared" si="307"/>
        <v>0</v>
      </c>
    </row>
    <row r="1949" spans="1:38">
      <c r="A1949" t="s">
        <v>3127</v>
      </c>
      <c r="B1949" t="s">
        <v>70</v>
      </c>
      <c r="C1949" t="s">
        <v>5827</v>
      </c>
      <c r="D1949" t="s">
        <v>71</v>
      </c>
      <c r="E1949" t="s">
        <v>3104</v>
      </c>
      <c r="F1949" t="s">
        <v>94</v>
      </c>
      <c r="G1949" s="4" t="s">
        <v>5871</v>
      </c>
      <c r="H1949" s="4" t="s">
        <v>557</v>
      </c>
      <c r="I1949" s="4" t="s">
        <v>68</v>
      </c>
      <c r="J1949" s="4" t="s">
        <v>239</v>
      </c>
      <c r="K1949" s="4" t="s">
        <v>66</v>
      </c>
      <c r="L1949" s="4" t="s">
        <v>6274</v>
      </c>
      <c r="M1949" s="87">
        <v>1</v>
      </c>
      <c r="N1949" t="s">
        <v>63</v>
      </c>
      <c r="O1949" t="s">
        <v>95</v>
      </c>
      <c r="P1949" t="s">
        <v>27</v>
      </c>
      <c r="Q1949" s="1" t="s">
        <v>538</v>
      </c>
      <c r="R1949" s="1">
        <v>5.5</v>
      </c>
      <c r="S1949" s="1" t="s">
        <v>75</v>
      </c>
      <c r="T1949" s="1" t="s">
        <v>31</v>
      </c>
      <c r="U1949" s="1" t="s">
        <v>31</v>
      </c>
      <c r="V1949" s="1" t="s">
        <v>240</v>
      </c>
      <c r="W1949" s="1" t="s">
        <v>31</v>
      </c>
      <c r="X1949" s="1" t="s">
        <v>240</v>
      </c>
      <c r="Y1949" s="1" t="s">
        <v>31</v>
      </c>
      <c r="Z1949" s="1" t="s">
        <v>31</v>
      </c>
      <c r="AA1949" s="1">
        <v>99</v>
      </c>
      <c r="AC1949" s="1">
        <f t="shared" si="310"/>
        <v>99</v>
      </c>
      <c r="AD1949" s="16">
        <f t="shared" si="308"/>
        <v>0</v>
      </c>
      <c r="AE1949" s="17">
        <f t="shared" si="311"/>
        <v>0</v>
      </c>
      <c r="AF1949">
        <f t="shared" si="312"/>
        <v>0</v>
      </c>
      <c r="AG1949" s="16">
        <f t="shared" si="309"/>
        <v>0</v>
      </c>
      <c r="AH1949" s="17">
        <f t="shared" si="306"/>
        <v>0</v>
      </c>
      <c r="AI1949">
        <f t="shared" si="314"/>
        <v>0</v>
      </c>
      <c r="AJ1949">
        <f t="shared" si="315"/>
        <v>0</v>
      </c>
      <c r="AK1949" s="18">
        <f t="shared" si="313"/>
        <v>99</v>
      </c>
      <c r="AL1949" s="19">
        <f t="shared" si="307"/>
        <v>0</v>
      </c>
    </row>
    <row r="1950" spans="1:38">
      <c r="A1950" t="s">
        <v>3127</v>
      </c>
      <c r="B1950" t="s">
        <v>70</v>
      </c>
      <c r="C1950" t="s">
        <v>5827</v>
      </c>
      <c r="D1950" t="s">
        <v>71</v>
      </c>
      <c r="E1950" t="s">
        <v>3104</v>
      </c>
      <c r="F1950" t="s">
        <v>103</v>
      </c>
      <c r="G1950" s="4" t="s">
        <v>5873</v>
      </c>
      <c r="H1950" s="4" t="s">
        <v>557</v>
      </c>
      <c r="I1950" s="4" t="s">
        <v>32</v>
      </c>
      <c r="J1950" s="4" t="s">
        <v>81</v>
      </c>
      <c r="K1950" s="4" t="s">
        <v>6274</v>
      </c>
      <c r="L1950" s="4" t="s">
        <v>6274</v>
      </c>
      <c r="M1950" s="87">
        <v>1</v>
      </c>
      <c r="N1950" t="s">
        <v>63</v>
      </c>
      <c r="O1950" t="s">
        <v>104</v>
      </c>
      <c r="P1950" t="s">
        <v>27</v>
      </c>
      <c r="Q1950" s="1" t="s">
        <v>374</v>
      </c>
      <c r="R1950" s="1">
        <v>20</v>
      </c>
      <c r="S1950" s="1" t="s">
        <v>75</v>
      </c>
      <c r="T1950" s="1" t="s">
        <v>31</v>
      </c>
      <c r="U1950" s="1" t="s">
        <v>31</v>
      </c>
      <c r="V1950" s="1" t="s">
        <v>240</v>
      </c>
      <c r="W1950" s="1" t="s">
        <v>31</v>
      </c>
      <c r="X1950" s="1" t="s">
        <v>240</v>
      </c>
      <c r="Y1950" s="1" t="s">
        <v>31</v>
      </c>
      <c r="Z1950" s="1" t="s">
        <v>31</v>
      </c>
      <c r="AA1950" s="1">
        <v>24</v>
      </c>
      <c r="AC1950" s="1">
        <f t="shared" si="310"/>
        <v>24</v>
      </c>
      <c r="AD1950" s="16">
        <f t="shared" si="308"/>
        <v>0</v>
      </c>
      <c r="AE1950" s="17">
        <f t="shared" si="311"/>
        <v>0</v>
      </c>
      <c r="AF1950">
        <f t="shared" si="312"/>
        <v>0</v>
      </c>
      <c r="AG1950" s="16">
        <f t="shared" si="309"/>
        <v>0</v>
      </c>
      <c r="AH1950" s="17">
        <f t="shared" si="306"/>
        <v>0</v>
      </c>
      <c r="AI1950">
        <f t="shared" si="314"/>
        <v>0</v>
      </c>
      <c r="AJ1950">
        <f t="shared" si="315"/>
        <v>0</v>
      </c>
      <c r="AK1950" s="18">
        <f t="shared" si="313"/>
        <v>24</v>
      </c>
      <c r="AL1950" s="19">
        <f t="shared" si="307"/>
        <v>0</v>
      </c>
    </row>
    <row r="1951" spans="1:38">
      <c r="A1951" t="s">
        <v>3127</v>
      </c>
      <c r="B1951" t="s">
        <v>70</v>
      </c>
      <c r="C1951" t="s">
        <v>5827</v>
      </c>
      <c r="D1951" t="s">
        <v>71</v>
      </c>
      <c r="E1951" t="s">
        <v>3104</v>
      </c>
      <c r="F1951" t="s">
        <v>577</v>
      </c>
      <c r="G1951" s="4" t="s">
        <v>5880</v>
      </c>
      <c r="H1951" s="4" t="s">
        <v>557</v>
      </c>
      <c r="I1951" s="4" t="s">
        <v>1159</v>
      </c>
      <c r="J1951" s="4" t="s">
        <v>239</v>
      </c>
      <c r="K1951" s="4" t="s">
        <v>6274</v>
      </c>
      <c r="L1951" s="4" t="s">
        <v>6274</v>
      </c>
      <c r="M1951" s="87">
        <v>1</v>
      </c>
      <c r="N1951" t="s">
        <v>63</v>
      </c>
      <c r="O1951" t="s">
        <v>578</v>
      </c>
      <c r="P1951" t="s">
        <v>27</v>
      </c>
      <c r="Q1951" s="1" t="s">
        <v>102</v>
      </c>
      <c r="R1951" s="1">
        <v>20</v>
      </c>
      <c r="S1951" s="1" t="s">
        <v>75</v>
      </c>
      <c r="T1951" s="1" t="s">
        <v>31</v>
      </c>
      <c r="U1951" s="1" t="s">
        <v>31</v>
      </c>
      <c r="V1951" s="1" t="s">
        <v>240</v>
      </c>
      <c r="W1951" s="1" t="s">
        <v>31</v>
      </c>
      <c r="X1951" s="1" t="s">
        <v>240</v>
      </c>
      <c r="Y1951" s="1" t="s">
        <v>31</v>
      </c>
      <c r="Z1951" s="1" t="s">
        <v>31</v>
      </c>
      <c r="AA1951" s="1">
        <v>30</v>
      </c>
      <c r="AC1951" s="1">
        <f t="shared" si="310"/>
        <v>30</v>
      </c>
      <c r="AD1951" s="16">
        <f t="shared" si="308"/>
        <v>0</v>
      </c>
      <c r="AE1951" s="17">
        <f t="shared" si="311"/>
        <v>0</v>
      </c>
      <c r="AF1951">
        <f t="shared" si="312"/>
        <v>0</v>
      </c>
      <c r="AG1951" s="16">
        <f t="shared" si="309"/>
        <v>0</v>
      </c>
      <c r="AH1951" s="17">
        <f t="shared" si="306"/>
        <v>0</v>
      </c>
      <c r="AI1951">
        <f t="shared" si="314"/>
        <v>0</v>
      </c>
      <c r="AJ1951">
        <f t="shared" si="315"/>
        <v>0</v>
      </c>
      <c r="AK1951" s="18">
        <f t="shared" si="313"/>
        <v>30</v>
      </c>
      <c r="AL1951" s="19">
        <f t="shared" si="307"/>
        <v>0</v>
      </c>
    </row>
    <row r="1952" spans="1:38">
      <c r="A1952" t="s">
        <v>3127</v>
      </c>
      <c r="B1952" t="s">
        <v>70</v>
      </c>
      <c r="C1952" t="s">
        <v>5827</v>
      </c>
      <c r="D1952" t="s">
        <v>71</v>
      </c>
      <c r="E1952" t="s">
        <v>3104</v>
      </c>
      <c r="F1952" t="s">
        <v>382</v>
      </c>
      <c r="G1952" s="4" t="s">
        <v>5874</v>
      </c>
      <c r="H1952" s="4" t="s">
        <v>240</v>
      </c>
      <c r="I1952" s="4" t="s">
        <v>6275</v>
      </c>
      <c r="J1952" s="4" t="s">
        <v>6276</v>
      </c>
      <c r="K1952" s="4" t="s">
        <v>6274</v>
      </c>
      <c r="L1952" s="4" t="s">
        <v>6274</v>
      </c>
      <c r="M1952" s="87">
        <v>0.6</v>
      </c>
      <c r="N1952" t="s">
        <v>63</v>
      </c>
      <c r="O1952" t="s">
        <v>383</v>
      </c>
      <c r="P1952" t="s">
        <v>27</v>
      </c>
      <c r="Q1952" s="1" t="s">
        <v>571</v>
      </c>
      <c r="R1952" s="1">
        <v>1.8999999761581421</v>
      </c>
      <c r="S1952" s="1" t="s">
        <v>75</v>
      </c>
      <c r="T1952" s="1" t="s">
        <v>31</v>
      </c>
      <c r="U1952" s="1" t="s">
        <v>31</v>
      </c>
      <c r="V1952" s="1" t="s">
        <v>240</v>
      </c>
      <c r="W1952" s="1" t="s">
        <v>31</v>
      </c>
      <c r="X1952" s="1" t="s">
        <v>240</v>
      </c>
      <c r="Y1952" s="1" t="s">
        <v>31</v>
      </c>
      <c r="Z1952" s="1" t="s">
        <v>31</v>
      </c>
      <c r="AA1952" s="1">
        <v>14.439999580383301</v>
      </c>
      <c r="AC1952" s="1">
        <f t="shared" si="310"/>
        <v>14.43999981880188</v>
      </c>
      <c r="AD1952" s="16">
        <f t="shared" si="308"/>
        <v>0.4</v>
      </c>
      <c r="AE1952" s="17">
        <f t="shared" si="311"/>
        <v>3.4000000000000002E-2</v>
      </c>
      <c r="AF1952">
        <f t="shared" si="312"/>
        <v>0.49095998573303229</v>
      </c>
      <c r="AG1952" s="16">
        <f t="shared" si="309"/>
        <v>0.4</v>
      </c>
      <c r="AH1952" s="17">
        <f t="shared" si="306"/>
        <v>7.3999999999999996E-2</v>
      </c>
      <c r="AI1952">
        <f t="shared" si="314"/>
        <v>1.0685599865913391</v>
      </c>
      <c r="AJ1952">
        <f t="shared" si="315"/>
        <v>1.5595199723243713</v>
      </c>
      <c r="AK1952" s="18">
        <f t="shared" si="313"/>
        <v>15.999519791126252</v>
      </c>
      <c r="AL1952" s="19">
        <f t="shared" si="307"/>
        <v>-1.5595199723243713</v>
      </c>
    </row>
    <row r="1953" spans="1:38">
      <c r="A1953" t="s">
        <v>3127</v>
      </c>
      <c r="B1953" t="s">
        <v>70</v>
      </c>
      <c r="C1953" t="s">
        <v>5827</v>
      </c>
      <c r="D1953" t="s">
        <v>71</v>
      </c>
      <c r="E1953" t="s">
        <v>3104</v>
      </c>
      <c r="F1953" t="s">
        <v>105</v>
      </c>
      <c r="G1953" s="4" t="s">
        <v>5874</v>
      </c>
      <c r="H1953" s="4" t="s">
        <v>240</v>
      </c>
      <c r="I1953" s="4" t="s">
        <v>6275</v>
      </c>
      <c r="J1953" s="4" t="s">
        <v>6276</v>
      </c>
      <c r="K1953" s="4" t="s">
        <v>6274</v>
      </c>
      <c r="L1953" s="4" t="s">
        <v>6274</v>
      </c>
      <c r="M1953" s="87">
        <v>0.6</v>
      </c>
      <c r="N1953" t="s">
        <v>63</v>
      </c>
      <c r="O1953" t="s">
        <v>106</v>
      </c>
      <c r="P1953" t="s">
        <v>27</v>
      </c>
      <c r="Q1953" s="1" t="s">
        <v>981</v>
      </c>
      <c r="R1953" s="1">
        <v>3.2999999523162842</v>
      </c>
      <c r="S1953" s="1" t="s">
        <v>75</v>
      </c>
      <c r="T1953" s="1" t="s">
        <v>31</v>
      </c>
      <c r="U1953" s="1" t="s">
        <v>31</v>
      </c>
      <c r="V1953" s="1" t="s">
        <v>240</v>
      </c>
      <c r="W1953" s="1" t="s">
        <v>31</v>
      </c>
      <c r="X1953" s="1" t="s">
        <v>240</v>
      </c>
      <c r="Y1953" s="1" t="s">
        <v>31</v>
      </c>
      <c r="Z1953" s="1" t="s">
        <v>31</v>
      </c>
      <c r="AA1953" s="1">
        <v>52.799999237060547</v>
      </c>
      <c r="AC1953" s="1">
        <f t="shared" si="310"/>
        <v>52.799999237060547</v>
      </c>
      <c r="AD1953" s="16">
        <f t="shared" si="308"/>
        <v>0.4</v>
      </c>
      <c r="AE1953" s="17">
        <f t="shared" si="311"/>
        <v>3.4000000000000002E-2</v>
      </c>
      <c r="AF1953">
        <f t="shared" si="312"/>
        <v>1.7951999740600588</v>
      </c>
      <c r="AG1953" s="16">
        <f t="shared" si="309"/>
        <v>0.4</v>
      </c>
      <c r="AH1953" s="17">
        <f t="shared" si="306"/>
        <v>7.3999999999999996E-2</v>
      </c>
      <c r="AI1953">
        <f t="shared" si="314"/>
        <v>3.9071999435424805</v>
      </c>
      <c r="AJ1953">
        <f t="shared" si="315"/>
        <v>5.7023999176025395</v>
      </c>
      <c r="AK1953" s="18">
        <f t="shared" si="313"/>
        <v>58.502399154663088</v>
      </c>
      <c r="AL1953" s="19">
        <f t="shared" si="307"/>
        <v>-5.7023999176025395</v>
      </c>
    </row>
    <row r="1954" spans="1:38">
      <c r="A1954" t="s">
        <v>3127</v>
      </c>
      <c r="B1954" t="s">
        <v>70</v>
      </c>
      <c r="C1954" t="s">
        <v>5827</v>
      </c>
      <c r="D1954" t="s">
        <v>71</v>
      </c>
      <c r="E1954" t="s">
        <v>3104</v>
      </c>
      <c r="F1954" t="s">
        <v>108</v>
      </c>
      <c r="G1954" s="4" t="s">
        <v>5875</v>
      </c>
      <c r="H1954" s="4" t="s">
        <v>240</v>
      </c>
      <c r="I1954" s="4" t="s">
        <v>48</v>
      </c>
      <c r="J1954" s="4" t="s">
        <v>6273</v>
      </c>
      <c r="K1954" s="4" t="s">
        <v>6274</v>
      </c>
      <c r="L1954" s="4" t="s">
        <v>6274</v>
      </c>
      <c r="M1954" s="87">
        <v>0.6</v>
      </c>
      <c r="N1954" t="s">
        <v>63</v>
      </c>
      <c r="O1954" t="s">
        <v>109</v>
      </c>
      <c r="P1954" t="s">
        <v>27</v>
      </c>
      <c r="Q1954" s="1" t="s">
        <v>2251</v>
      </c>
      <c r="R1954" s="1">
        <v>3.9897589683532715</v>
      </c>
      <c r="S1954" s="1" t="s">
        <v>75</v>
      </c>
      <c r="T1954" s="1" t="s">
        <v>31</v>
      </c>
      <c r="U1954" s="1" t="s">
        <v>31</v>
      </c>
      <c r="V1954" s="1" t="s">
        <v>240</v>
      </c>
      <c r="W1954" s="1" t="s">
        <v>31</v>
      </c>
      <c r="X1954" s="1" t="s">
        <v>240</v>
      </c>
      <c r="Y1954" s="1" t="s">
        <v>31</v>
      </c>
      <c r="Z1954" s="1" t="s">
        <v>31</v>
      </c>
      <c r="AA1954" s="1">
        <v>66.230003356933594</v>
      </c>
      <c r="AC1954" s="1">
        <f t="shared" si="310"/>
        <v>66.229998874664318</v>
      </c>
      <c r="AD1954" s="16">
        <f t="shared" si="308"/>
        <v>0.4</v>
      </c>
      <c r="AE1954" s="17">
        <f t="shared" si="311"/>
        <v>3.4000000000000002E-2</v>
      </c>
      <c r="AF1954">
        <f t="shared" si="312"/>
        <v>2.2518201141357426</v>
      </c>
      <c r="AG1954" s="16">
        <f t="shared" si="309"/>
        <v>0.4</v>
      </c>
      <c r="AH1954" s="17">
        <f t="shared" si="306"/>
        <v>7.3999999999999996E-2</v>
      </c>
      <c r="AI1954">
        <f t="shared" si="314"/>
        <v>4.9010199167251596</v>
      </c>
      <c r="AJ1954">
        <f t="shared" si="315"/>
        <v>7.1528400308609026</v>
      </c>
      <c r="AK1954" s="18">
        <f t="shared" si="313"/>
        <v>73.382838905525219</v>
      </c>
      <c r="AL1954" s="19">
        <f t="shared" si="307"/>
        <v>-7.1528400308609026</v>
      </c>
    </row>
    <row r="1955" spans="1:38">
      <c r="A1955" t="s">
        <v>3127</v>
      </c>
      <c r="B1955" t="s">
        <v>70</v>
      </c>
      <c r="C1955" t="s">
        <v>5827</v>
      </c>
      <c r="D1955" t="s">
        <v>71</v>
      </c>
      <c r="E1955" t="s">
        <v>3104</v>
      </c>
      <c r="F1955" t="s">
        <v>388</v>
      </c>
      <c r="G1955" s="4" t="s">
        <v>5897</v>
      </c>
      <c r="H1955" s="4" t="s">
        <v>240</v>
      </c>
      <c r="I1955" s="4" t="s">
        <v>32</v>
      </c>
      <c r="J1955" s="4" t="s">
        <v>6273</v>
      </c>
      <c r="K1955" s="4" t="s">
        <v>6274</v>
      </c>
      <c r="L1955" s="4" t="s">
        <v>6274</v>
      </c>
      <c r="M1955" s="87">
        <v>0.6</v>
      </c>
      <c r="N1955" t="s">
        <v>63</v>
      </c>
      <c r="O1955" t="s">
        <v>389</v>
      </c>
      <c r="P1955" t="s">
        <v>27</v>
      </c>
      <c r="Q1955" s="1" t="s">
        <v>268</v>
      </c>
      <c r="R1955" s="1">
        <v>2.2000000476837158</v>
      </c>
      <c r="S1955" s="1" t="s">
        <v>75</v>
      </c>
      <c r="T1955" s="1" t="s">
        <v>31</v>
      </c>
      <c r="U1955" s="1" t="s">
        <v>31</v>
      </c>
      <c r="V1955" s="1" t="s">
        <v>240</v>
      </c>
      <c r="W1955" s="1" t="s">
        <v>31</v>
      </c>
      <c r="X1955" s="1" t="s">
        <v>240</v>
      </c>
      <c r="Y1955" s="1" t="s">
        <v>31</v>
      </c>
      <c r="Z1955" s="1" t="s">
        <v>31</v>
      </c>
      <c r="AA1955" s="1">
        <v>11</v>
      </c>
      <c r="AC1955" s="1">
        <f t="shared" si="310"/>
        <v>11.000000238418579</v>
      </c>
      <c r="AD1955" s="16">
        <f t="shared" si="308"/>
        <v>0.4</v>
      </c>
      <c r="AE1955" s="17">
        <f t="shared" si="311"/>
        <v>3.4000000000000002E-2</v>
      </c>
      <c r="AF1955">
        <f t="shared" si="312"/>
        <v>0.374</v>
      </c>
      <c r="AG1955" s="16">
        <f t="shared" si="309"/>
        <v>0.4</v>
      </c>
      <c r="AH1955" s="17">
        <f t="shared" si="306"/>
        <v>7.3999999999999996E-2</v>
      </c>
      <c r="AI1955">
        <f t="shared" si="314"/>
        <v>0.8140000176429748</v>
      </c>
      <c r="AJ1955">
        <f t="shared" si="315"/>
        <v>1.1880000176429748</v>
      </c>
      <c r="AK1955" s="18">
        <f t="shared" si="313"/>
        <v>12.188000256061553</v>
      </c>
      <c r="AL1955" s="19">
        <f t="shared" si="307"/>
        <v>-1.1880000176429748</v>
      </c>
    </row>
    <row r="1956" spans="1:38">
      <c r="A1956" t="s">
        <v>3127</v>
      </c>
      <c r="B1956" t="s">
        <v>70</v>
      </c>
      <c r="C1956" t="s">
        <v>5827</v>
      </c>
      <c r="D1956" t="s">
        <v>71</v>
      </c>
      <c r="E1956" t="s">
        <v>3104</v>
      </c>
      <c r="F1956" t="s">
        <v>114</v>
      </c>
      <c r="G1956" s="4" t="s">
        <v>5877</v>
      </c>
      <c r="H1956" s="4" t="s">
        <v>240</v>
      </c>
      <c r="I1956" s="4" t="s">
        <v>6277</v>
      </c>
      <c r="J1956" s="4" t="s">
        <v>81</v>
      </c>
      <c r="K1956" s="4" t="s">
        <v>74</v>
      </c>
      <c r="L1956" s="4" t="s">
        <v>359</v>
      </c>
      <c r="M1956" s="87">
        <v>0.6</v>
      </c>
      <c r="N1956" t="s">
        <v>63</v>
      </c>
      <c r="O1956" t="s">
        <v>115</v>
      </c>
      <c r="P1956" t="s">
        <v>27</v>
      </c>
      <c r="Q1956" s="1" t="s">
        <v>400</v>
      </c>
      <c r="R1956" s="1">
        <v>2.2000000476837158</v>
      </c>
      <c r="S1956" s="1" t="s">
        <v>75</v>
      </c>
      <c r="T1956" s="1" t="s">
        <v>31</v>
      </c>
      <c r="U1956" s="1" t="s">
        <v>31</v>
      </c>
      <c r="V1956" s="1" t="s">
        <v>240</v>
      </c>
      <c r="W1956" s="1" t="s">
        <v>31</v>
      </c>
      <c r="X1956" s="1" t="s">
        <v>240</v>
      </c>
      <c r="Y1956" s="1" t="s">
        <v>31</v>
      </c>
      <c r="Z1956" s="1" t="s">
        <v>31</v>
      </c>
      <c r="AA1956" s="1">
        <v>15.399999618530273</v>
      </c>
      <c r="AC1956" s="1">
        <f t="shared" si="310"/>
        <v>15.400000333786011</v>
      </c>
      <c r="AD1956" s="16">
        <f t="shared" si="308"/>
        <v>0.4</v>
      </c>
      <c r="AE1956" s="17">
        <f t="shared" si="311"/>
        <v>3.4000000000000002E-2</v>
      </c>
      <c r="AF1956">
        <f t="shared" si="312"/>
        <v>0.5235999870300293</v>
      </c>
      <c r="AG1956" s="16">
        <f t="shared" si="309"/>
        <v>0.4</v>
      </c>
      <c r="AH1956" s="17">
        <f t="shared" si="306"/>
        <v>7.3999999999999996E-2</v>
      </c>
      <c r="AI1956">
        <f t="shared" si="314"/>
        <v>1.1396000247001647</v>
      </c>
      <c r="AJ1956">
        <f t="shared" si="315"/>
        <v>1.6632000117301939</v>
      </c>
      <c r="AK1956" s="18">
        <f t="shared" si="313"/>
        <v>17.063200345516204</v>
      </c>
      <c r="AL1956" s="19">
        <f t="shared" si="307"/>
        <v>-1.6632000117301939</v>
      </c>
    </row>
    <row r="1957" spans="1:38">
      <c r="A1957" t="s">
        <v>3127</v>
      </c>
      <c r="B1957" t="s">
        <v>70</v>
      </c>
      <c r="C1957" t="s">
        <v>5827</v>
      </c>
      <c r="D1957" t="s">
        <v>71</v>
      </c>
      <c r="E1957" t="s">
        <v>3104</v>
      </c>
      <c r="F1957" t="s">
        <v>117</v>
      </c>
      <c r="G1957" s="4" t="s">
        <v>5878</v>
      </c>
      <c r="H1957" s="4" t="s">
        <v>240</v>
      </c>
      <c r="I1957" s="4" t="s">
        <v>32</v>
      </c>
      <c r="J1957" s="4" t="s">
        <v>81</v>
      </c>
      <c r="K1957" s="4" t="s">
        <v>6274</v>
      </c>
      <c r="L1957" s="4" t="s">
        <v>6274</v>
      </c>
      <c r="M1957" s="87">
        <v>0.6</v>
      </c>
      <c r="N1957" t="s">
        <v>63</v>
      </c>
      <c r="O1957" t="s">
        <v>118</v>
      </c>
      <c r="P1957" t="s">
        <v>27</v>
      </c>
      <c r="Q1957" s="1" t="s">
        <v>28</v>
      </c>
      <c r="R1957" s="1">
        <v>2.9000000953674316</v>
      </c>
      <c r="S1957" s="1" t="s">
        <v>75</v>
      </c>
      <c r="T1957" s="1" t="s">
        <v>31</v>
      </c>
      <c r="U1957" s="1" t="s">
        <v>31</v>
      </c>
      <c r="V1957" s="1" t="s">
        <v>240</v>
      </c>
      <c r="W1957" s="1" t="s">
        <v>31</v>
      </c>
      <c r="X1957" s="1" t="s">
        <v>240</v>
      </c>
      <c r="Y1957" s="1" t="s">
        <v>31</v>
      </c>
      <c r="Z1957" s="1" t="s">
        <v>31</v>
      </c>
      <c r="AA1957" s="1">
        <v>58</v>
      </c>
      <c r="AC1957" s="1">
        <f t="shared" si="310"/>
        <v>58.000001907348633</v>
      </c>
      <c r="AD1957" s="16">
        <f t="shared" si="308"/>
        <v>0.4</v>
      </c>
      <c r="AE1957" s="17">
        <f t="shared" si="311"/>
        <v>3.4000000000000002E-2</v>
      </c>
      <c r="AF1957">
        <f t="shared" si="312"/>
        <v>1.9720000000000002</v>
      </c>
      <c r="AG1957" s="16">
        <f t="shared" si="309"/>
        <v>0.4</v>
      </c>
      <c r="AH1957" s="17">
        <f t="shared" si="306"/>
        <v>7.3999999999999996E-2</v>
      </c>
      <c r="AI1957">
        <f t="shared" si="314"/>
        <v>4.2920001411437987</v>
      </c>
      <c r="AJ1957">
        <f t="shared" si="315"/>
        <v>6.2640001411437991</v>
      </c>
      <c r="AK1957" s="18">
        <f t="shared" si="313"/>
        <v>64.264002048492429</v>
      </c>
      <c r="AL1957" s="19">
        <f t="shared" si="307"/>
        <v>-6.2640001411437991</v>
      </c>
    </row>
    <row r="1958" spans="1:38">
      <c r="A1958" t="s">
        <v>3127</v>
      </c>
      <c r="B1958" t="s">
        <v>70</v>
      </c>
      <c r="C1958" t="s">
        <v>5827</v>
      </c>
      <c r="D1958" t="s">
        <v>71</v>
      </c>
      <c r="E1958" t="s">
        <v>3104</v>
      </c>
      <c r="F1958" t="s">
        <v>395</v>
      </c>
      <c r="G1958" s="4" t="s">
        <v>5875</v>
      </c>
      <c r="H1958" s="4" t="s">
        <v>240</v>
      </c>
      <c r="I1958" s="4" t="s">
        <v>48</v>
      </c>
      <c r="J1958" s="4" t="s">
        <v>6273</v>
      </c>
      <c r="K1958" s="4" t="s">
        <v>6274</v>
      </c>
      <c r="L1958" s="4" t="s">
        <v>6274</v>
      </c>
      <c r="M1958" s="87">
        <v>0.6</v>
      </c>
      <c r="N1958" t="s">
        <v>63</v>
      </c>
      <c r="O1958" t="s">
        <v>396</v>
      </c>
      <c r="P1958" t="s">
        <v>27</v>
      </c>
      <c r="Q1958" s="1" t="s">
        <v>107</v>
      </c>
      <c r="R1958" s="1">
        <v>2.990476131439209</v>
      </c>
      <c r="S1958" s="1" t="s">
        <v>75</v>
      </c>
      <c r="T1958" s="1" t="s">
        <v>31</v>
      </c>
      <c r="U1958" s="1" t="s">
        <v>31</v>
      </c>
      <c r="V1958" s="1" t="s">
        <v>240</v>
      </c>
      <c r="W1958" s="1" t="s">
        <v>31</v>
      </c>
      <c r="X1958" s="1" t="s">
        <v>240</v>
      </c>
      <c r="Y1958" s="1" t="s">
        <v>31</v>
      </c>
      <c r="Z1958" s="1" t="s">
        <v>31</v>
      </c>
      <c r="AA1958" s="1">
        <v>18.840000152587891</v>
      </c>
      <c r="AC1958" s="1">
        <f t="shared" si="310"/>
        <v>18.839999628067016</v>
      </c>
      <c r="AD1958" s="16">
        <f t="shared" si="308"/>
        <v>0.4</v>
      </c>
      <c r="AE1958" s="17">
        <f t="shared" si="311"/>
        <v>3.4000000000000002E-2</v>
      </c>
      <c r="AF1958">
        <f t="shared" si="312"/>
        <v>0.64056000518798828</v>
      </c>
      <c r="AG1958" s="16">
        <f t="shared" si="309"/>
        <v>0.4</v>
      </c>
      <c r="AH1958" s="17">
        <f t="shared" si="306"/>
        <v>7.3999999999999996E-2</v>
      </c>
      <c r="AI1958">
        <f t="shared" si="314"/>
        <v>1.3941599724769591</v>
      </c>
      <c r="AJ1958">
        <f t="shared" si="315"/>
        <v>2.0347199776649472</v>
      </c>
      <c r="AK1958" s="18">
        <f t="shared" si="313"/>
        <v>20.874719605731961</v>
      </c>
      <c r="AL1958" s="19">
        <f t="shared" si="307"/>
        <v>-2.0347199776649472</v>
      </c>
    </row>
    <row r="1959" spans="1:38">
      <c r="A1959" t="s">
        <v>3127</v>
      </c>
      <c r="B1959" t="s">
        <v>70</v>
      </c>
      <c r="C1959" t="s">
        <v>5827</v>
      </c>
      <c r="D1959" t="s">
        <v>71</v>
      </c>
      <c r="E1959" t="s">
        <v>3104</v>
      </c>
      <c r="F1959" t="s">
        <v>165</v>
      </c>
      <c r="G1959" s="4" t="s">
        <v>5928</v>
      </c>
      <c r="H1959" s="4" t="s">
        <v>240</v>
      </c>
      <c r="I1959" s="4" t="s">
        <v>752</v>
      </c>
      <c r="J1959" s="4" t="s">
        <v>54</v>
      </c>
      <c r="K1959" s="4" t="s">
        <v>6274</v>
      </c>
      <c r="L1959" s="4" t="s">
        <v>6274</v>
      </c>
      <c r="M1959" s="87">
        <v>1</v>
      </c>
      <c r="N1959" t="s">
        <v>63</v>
      </c>
      <c r="O1959" t="s">
        <v>1523</v>
      </c>
      <c r="P1959" t="s">
        <v>27</v>
      </c>
      <c r="Q1959" s="1" t="s">
        <v>66</v>
      </c>
      <c r="R1959" s="1">
        <v>3.7999999523162842</v>
      </c>
      <c r="S1959" s="1" t="s">
        <v>75</v>
      </c>
      <c r="T1959" s="1" t="s">
        <v>31</v>
      </c>
      <c r="U1959" s="1" t="s">
        <v>31</v>
      </c>
      <c r="V1959" s="1" t="s">
        <v>240</v>
      </c>
      <c r="W1959" s="1" t="s">
        <v>31</v>
      </c>
      <c r="X1959" s="1" t="s">
        <v>240</v>
      </c>
      <c r="Y1959" s="1" t="s">
        <v>31</v>
      </c>
      <c r="Z1959" s="1" t="s">
        <v>31</v>
      </c>
      <c r="AA1959" s="1">
        <v>7.5999999046325684</v>
      </c>
      <c r="AC1959" s="1">
        <f t="shared" si="310"/>
        <v>7.5999999046325684</v>
      </c>
      <c r="AD1959" s="16">
        <f t="shared" si="308"/>
        <v>0</v>
      </c>
      <c r="AE1959" s="17">
        <f t="shared" si="311"/>
        <v>0</v>
      </c>
      <c r="AF1959">
        <f t="shared" si="312"/>
        <v>0</v>
      </c>
      <c r="AG1959" s="16">
        <f t="shared" si="309"/>
        <v>0</v>
      </c>
      <c r="AH1959" s="17">
        <f t="shared" si="306"/>
        <v>0</v>
      </c>
      <c r="AI1959">
        <f t="shared" si="314"/>
        <v>0</v>
      </c>
      <c r="AJ1959">
        <f t="shared" si="315"/>
        <v>0</v>
      </c>
      <c r="AK1959" s="18">
        <f t="shared" si="313"/>
        <v>7.5999999046325684</v>
      </c>
      <c r="AL1959" s="19">
        <f t="shared" si="307"/>
        <v>0</v>
      </c>
    </row>
    <row r="1960" spans="1:38">
      <c r="A1960" t="s">
        <v>3127</v>
      </c>
      <c r="B1960" t="s">
        <v>70</v>
      </c>
      <c r="C1960" t="s">
        <v>5827</v>
      </c>
      <c r="D1960" t="s">
        <v>71</v>
      </c>
      <c r="E1960" t="s">
        <v>3104</v>
      </c>
      <c r="F1960" t="s">
        <v>398</v>
      </c>
      <c r="G1960" s="4" t="s">
        <v>5899</v>
      </c>
      <c r="H1960" s="4" t="s">
        <v>240</v>
      </c>
      <c r="I1960" s="4" t="s">
        <v>752</v>
      </c>
      <c r="J1960" s="4" t="s">
        <v>6273</v>
      </c>
      <c r="K1960" s="4" t="s">
        <v>6274</v>
      </c>
      <c r="L1960" s="4" t="s">
        <v>6274</v>
      </c>
      <c r="M1960" s="87">
        <v>1</v>
      </c>
      <c r="N1960" t="s">
        <v>63</v>
      </c>
      <c r="O1960" t="s">
        <v>399</v>
      </c>
      <c r="P1960" t="s">
        <v>27</v>
      </c>
      <c r="Q1960" s="1" t="s">
        <v>130</v>
      </c>
      <c r="R1960" s="1">
        <v>5.5</v>
      </c>
      <c r="S1960" s="1" t="s">
        <v>75</v>
      </c>
      <c r="T1960" s="1" t="s">
        <v>31</v>
      </c>
      <c r="U1960" s="1" t="s">
        <v>31</v>
      </c>
      <c r="V1960" s="1" t="s">
        <v>240</v>
      </c>
      <c r="W1960" s="1" t="s">
        <v>31</v>
      </c>
      <c r="X1960" s="1" t="s">
        <v>240</v>
      </c>
      <c r="Y1960" s="1" t="s">
        <v>31</v>
      </c>
      <c r="Z1960" s="1" t="s">
        <v>31</v>
      </c>
      <c r="AA1960" s="1">
        <v>16.5</v>
      </c>
      <c r="AC1960" s="1">
        <f t="shared" si="310"/>
        <v>16.5</v>
      </c>
      <c r="AD1960" s="16">
        <f t="shared" si="308"/>
        <v>0</v>
      </c>
      <c r="AE1960" s="17">
        <f t="shared" si="311"/>
        <v>0</v>
      </c>
      <c r="AF1960">
        <f t="shared" si="312"/>
        <v>0</v>
      </c>
      <c r="AG1960" s="16">
        <f t="shared" si="309"/>
        <v>0</v>
      </c>
      <c r="AH1960" s="17">
        <f t="shared" si="306"/>
        <v>0</v>
      </c>
      <c r="AI1960">
        <f t="shared" si="314"/>
        <v>0</v>
      </c>
      <c r="AJ1960">
        <f t="shared" si="315"/>
        <v>0</v>
      </c>
      <c r="AK1960" s="18">
        <f t="shared" si="313"/>
        <v>16.5</v>
      </c>
      <c r="AL1960" s="19">
        <f t="shared" si="307"/>
        <v>0</v>
      </c>
    </row>
    <row r="1961" spans="1:38">
      <c r="A1961" t="s">
        <v>3127</v>
      </c>
      <c r="B1961" t="s">
        <v>70</v>
      </c>
      <c r="C1961" t="s">
        <v>5827</v>
      </c>
      <c r="D1961" t="s">
        <v>71</v>
      </c>
      <c r="E1961" t="s">
        <v>3104</v>
      </c>
      <c r="F1961" t="s">
        <v>404</v>
      </c>
      <c r="G1961" s="4" t="s">
        <v>5878</v>
      </c>
      <c r="H1961" s="4" t="s">
        <v>240</v>
      </c>
      <c r="I1961" s="4" t="s">
        <v>32</v>
      </c>
      <c r="J1961" s="4" t="s">
        <v>81</v>
      </c>
      <c r="K1961" s="4" t="s">
        <v>6274</v>
      </c>
      <c r="L1961" s="4" t="s">
        <v>6274</v>
      </c>
      <c r="M1961" s="87">
        <v>0.6</v>
      </c>
      <c r="N1961" t="s">
        <v>63</v>
      </c>
      <c r="O1961" t="s">
        <v>405</v>
      </c>
      <c r="P1961" t="s">
        <v>27</v>
      </c>
      <c r="Q1961" s="1" t="s">
        <v>74</v>
      </c>
      <c r="R1961" s="1">
        <v>18</v>
      </c>
      <c r="S1961" s="1" t="s">
        <v>75</v>
      </c>
      <c r="T1961" s="1" t="s">
        <v>31</v>
      </c>
      <c r="U1961" s="1" t="s">
        <v>31</v>
      </c>
      <c r="V1961" s="1" t="s">
        <v>240</v>
      </c>
      <c r="W1961" s="1" t="s">
        <v>31</v>
      </c>
      <c r="X1961" s="1" t="s">
        <v>240</v>
      </c>
      <c r="Y1961" s="1" t="s">
        <v>31</v>
      </c>
      <c r="Z1961" s="1" t="s">
        <v>31</v>
      </c>
      <c r="AA1961" s="1">
        <v>18</v>
      </c>
      <c r="AC1961" s="1">
        <f t="shared" si="310"/>
        <v>18</v>
      </c>
      <c r="AD1961" s="16">
        <f t="shared" si="308"/>
        <v>0.4</v>
      </c>
      <c r="AE1961" s="17">
        <f t="shared" si="311"/>
        <v>3.4000000000000002E-2</v>
      </c>
      <c r="AF1961">
        <f t="shared" si="312"/>
        <v>0.6120000000000001</v>
      </c>
      <c r="AG1961" s="16">
        <f t="shared" si="309"/>
        <v>0.4</v>
      </c>
      <c r="AH1961" s="17">
        <f t="shared" si="306"/>
        <v>7.3999999999999996E-2</v>
      </c>
      <c r="AI1961">
        <f t="shared" si="314"/>
        <v>1.3319999999999999</v>
      </c>
      <c r="AJ1961">
        <f t="shared" si="315"/>
        <v>1.944</v>
      </c>
      <c r="AK1961" s="18">
        <f t="shared" si="313"/>
        <v>19.943999999999999</v>
      </c>
      <c r="AL1961" s="19">
        <f t="shared" si="307"/>
        <v>-1.944</v>
      </c>
    </row>
    <row r="1962" spans="1:38">
      <c r="A1962" t="s">
        <v>3127</v>
      </c>
      <c r="B1962" t="s">
        <v>70</v>
      </c>
      <c r="C1962" t="s">
        <v>5827</v>
      </c>
      <c r="D1962" t="s">
        <v>71</v>
      </c>
      <c r="E1962" t="s">
        <v>3104</v>
      </c>
      <c r="F1962" t="s">
        <v>406</v>
      </c>
      <c r="G1962" s="4" t="s">
        <v>5901</v>
      </c>
      <c r="H1962" s="4" t="s">
        <v>240</v>
      </c>
      <c r="I1962" s="4" t="s">
        <v>1159</v>
      </c>
      <c r="J1962" s="4" t="s">
        <v>225</v>
      </c>
      <c r="K1962" s="4" t="s">
        <v>6274</v>
      </c>
      <c r="L1962" s="4" t="s">
        <v>6274</v>
      </c>
      <c r="M1962" s="87">
        <v>0.6</v>
      </c>
      <c r="N1962" t="s">
        <v>63</v>
      </c>
      <c r="O1962" t="s">
        <v>407</v>
      </c>
      <c r="P1962" t="s">
        <v>27</v>
      </c>
      <c r="Q1962" s="1" t="s">
        <v>1433</v>
      </c>
      <c r="R1962" s="1">
        <v>2.5</v>
      </c>
      <c r="S1962" s="1" t="s">
        <v>75</v>
      </c>
      <c r="T1962" s="1" t="s">
        <v>31</v>
      </c>
      <c r="U1962" s="1" t="s">
        <v>31</v>
      </c>
      <c r="V1962" s="1" t="s">
        <v>240</v>
      </c>
      <c r="W1962" s="1" t="s">
        <v>31</v>
      </c>
      <c r="X1962" s="1" t="s">
        <v>240</v>
      </c>
      <c r="Y1962" s="1" t="s">
        <v>31</v>
      </c>
      <c r="Z1962" s="1" t="s">
        <v>31</v>
      </c>
      <c r="AA1962" s="1">
        <v>3.25</v>
      </c>
      <c r="AC1962" s="1">
        <f t="shared" si="310"/>
        <v>3.25</v>
      </c>
      <c r="AD1962" s="16">
        <f t="shared" si="308"/>
        <v>0.4</v>
      </c>
      <c r="AE1962" s="17">
        <f t="shared" si="311"/>
        <v>3.4000000000000002E-2</v>
      </c>
      <c r="AF1962">
        <f t="shared" si="312"/>
        <v>0.11050000000000001</v>
      </c>
      <c r="AG1962" s="16">
        <f t="shared" si="309"/>
        <v>0.4</v>
      </c>
      <c r="AH1962" s="17">
        <f t="shared" si="306"/>
        <v>7.3999999999999996E-2</v>
      </c>
      <c r="AI1962">
        <f t="shared" si="314"/>
        <v>0.24049999999999999</v>
      </c>
      <c r="AJ1962">
        <f t="shared" si="315"/>
        <v>0.35099999999999998</v>
      </c>
      <c r="AK1962" s="18">
        <f t="shared" si="313"/>
        <v>3.601</v>
      </c>
      <c r="AL1962" s="19">
        <f t="shared" si="307"/>
        <v>-0.35099999999999998</v>
      </c>
    </row>
    <row r="1963" spans="1:38">
      <c r="A1963" t="s">
        <v>3127</v>
      </c>
      <c r="B1963" t="s">
        <v>70</v>
      </c>
      <c r="C1963" t="s">
        <v>5827</v>
      </c>
      <c r="D1963" t="s">
        <v>71</v>
      </c>
      <c r="E1963" t="s">
        <v>3104</v>
      </c>
      <c r="F1963" t="s">
        <v>409</v>
      </c>
      <c r="G1963" s="4" t="s">
        <v>5901</v>
      </c>
      <c r="H1963" s="4" t="s">
        <v>240</v>
      </c>
      <c r="I1963" s="4" t="s">
        <v>1159</v>
      </c>
      <c r="J1963" s="4" t="s">
        <v>225</v>
      </c>
      <c r="K1963" s="4" t="s">
        <v>6274</v>
      </c>
      <c r="L1963" s="4" t="s">
        <v>6274</v>
      </c>
      <c r="M1963" s="87">
        <v>0.6</v>
      </c>
      <c r="N1963" t="s">
        <v>63</v>
      </c>
      <c r="O1963" t="s">
        <v>410</v>
      </c>
      <c r="P1963" t="s">
        <v>27</v>
      </c>
      <c r="Q1963" s="1" t="s">
        <v>1590</v>
      </c>
      <c r="R1963" s="1">
        <v>4.1999998092651367</v>
      </c>
      <c r="S1963" s="1" t="s">
        <v>75</v>
      </c>
      <c r="T1963" s="1" t="s">
        <v>31</v>
      </c>
      <c r="U1963" s="1" t="s">
        <v>31</v>
      </c>
      <c r="V1963" s="1" t="s">
        <v>240</v>
      </c>
      <c r="W1963" s="1" t="s">
        <v>31</v>
      </c>
      <c r="X1963" s="1" t="s">
        <v>240</v>
      </c>
      <c r="Y1963" s="1" t="s">
        <v>31</v>
      </c>
      <c r="Z1963" s="1" t="s">
        <v>31</v>
      </c>
      <c r="AA1963" s="1">
        <v>5.880000114440918</v>
      </c>
      <c r="AC1963" s="1">
        <f t="shared" si="310"/>
        <v>5.8799997329711911</v>
      </c>
      <c r="AD1963" s="16">
        <f t="shared" si="308"/>
        <v>0.4</v>
      </c>
      <c r="AE1963" s="17">
        <f t="shared" si="311"/>
        <v>3.4000000000000002E-2</v>
      </c>
      <c r="AF1963">
        <f t="shared" si="312"/>
        <v>0.19992000389099124</v>
      </c>
      <c r="AG1963" s="16">
        <f t="shared" si="309"/>
        <v>0.4</v>
      </c>
      <c r="AH1963" s="17">
        <f t="shared" si="306"/>
        <v>7.3999999999999996E-2</v>
      </c>
      <c r="AI1963">
        <f t="shared" si="314"/>
        <v>0.43511998023986814</v>
      </c>
      <c r="AJ1963">
        <f t="shared" si="315"/>
        <v>0.63503998413085938</v>
      </c>
      <c r="AK1963" s="18">
        <f t="shared" si="313"/>
        <v>6.5150397171020504</v>
      </c>
      <c r="AL1963" s="19">
        <f t="shared" si="307"/>
        <v>-0.63503998413085938</v>
      </c>
    </row>
    <row r="1964" spans="1:38">
      <c r="A1964" t="s">
        <v>3127</v>
      </c>
      <c r="B1964" t="s">
        <v>70</v>
      </c>
      <c r="C1964" t="s">
        <v>5827</v>
      </c>
      <c r="D1964" t="s">
        <v>71</v>
      </c>
      <c r="E1964" t="s">
        <v>3104</v>
      </c>
      <c r="F1964" t="s">
        <v>123</v>
      </c>
      <c r="G1964" s="4" t="s">
        <v>5879</v>
      </c>
      <c r="H1964" s="4" t="s">
        <v>240</v>
      </c>
      <c r="I1964" s="4" t="s">
        <v>475</v>
      </c>
      <c r="J1964" s="4" t="s">
        <v>6278</v>
      </c>
      <c r="K1964" s="4" t="s">
        <v>6274</v>
      </c>
      <c r="L1964" s="4" t="s">
        <v>6274</v>
      </c>
      <c r="M1964" s="87">
        <v>0.6</v>
      </c>
      <c r="N1964" t="s">
        <v>63</v>
      </c>
      <c r="O1964" t="s">
        <v>124</v>
      </c>
      <c r="P1964" t="s">
        <v>27</v>
      </c>
      <c r="Q1964" s="1" t="s">
        <v>99</v>
      </c>
      <c r="R1964" s="1">
        <v>4.8000001907348633</v>
      </c>
      <c r="S1964" s="1" t="s">
        <v>75</v>
      </c>
      <c r="T1964" s="1" t="s">
        <v>31</v>
      </c>
      <c r="U1964" s="1" t="s">
        <v>31</v>
      </c>
      <c r="V1964" s="1" t="s">
        <v>240</v>
      </c>
      <c r="W1964" s="1" t="s">
        <v>31</v>
      </c>
      <c r="X1964" s="1" t="s">
        <v>240</v>
      </c>
      <c r="Y1964" s="1" t="s">
        <v>31</v>
      </c>
      <c r="Z1964" s="1" t="s">
        <v>31</v>
      </c>
      <c r="AA1964" s="1">
        <v>38.400001525878906</v>
      </c>
      <c r="AC1964" s="1">
        <f t="shared" si="310"/>
        <v>38.400001525878906</v>
      </c>
      <c r="AD1964" s="16">
        <f t="shared" si="308"/>
        <v>0.4</v>
      </c>
      <c r="AE1964" s="17">
        <f t="shared" si="311"/>
        <v>3.4000000000000002E-2</v>
      </c>
      <c r="AF1964">
        <f t="shared" si="312"/>
        <v>1.3056000518798829</v>
      </c>
      <c r="AG1964" s="16">
        <f t="shared" si="309"/>
        <v>0.4</v>
      </c>
      <c r="AH1964" s="17">
        <f t="shared" si="306"/>
        <v>7.3999999999999996E-2</v>
      </c>
      <c r="AI1964">
        <f t="shared" si="314"/>
        <v>2.8416001129150388</v>
      </c>
      <c r="AJ1964">
        <f t="shared" si="315"/>
        <v>4.1472001647949215</v>
      </c>
      <c r="AK1964" s="18">
        <f t="shared" si="313"/>
        <v>42.54720169067383</v>
      </c>
      <c r="AL1964" s="19">
        <f t="shared" si="307"/>
        <v>-4.1472001647949215</v>
      </c>
    </row>
    <row r="1965" spans="1:38">
      <c r="A1965" t="s">
        <v>3127</v>
      </c>
      <c r="B1965" t="s">
        <v>70</v>
      </c>
      <c r="C1965" t="s">
        <v>5827</v>
      </c>
      <c r="D1965" t="s">
        <v>71</v>
      </c>
      <c r="E1965" t="s">
        <v>3104</v>
      </c>
      <c r="F1965" t="s">
        <v>125</v>
      </c>
      <c r="G1965" s="4" t="s">
        <v>5880</v>
      </c>
      <c r="H1965" s="4" t="s">
        <v>557</v>
      </c>
      <c r="I1965" s="4" t="s">
        <v>1159</v>
      </c>
      <c r="J1965" s="4" t="s">
        <v>239</v>
      </c>
      <c r="K1965" s="4" t="s">
        <v>6274</v>
      </c>
      <c r="L1965" s="4" t="s">
        <v>6274</v>
      </c>
      <c r="M1965" s="87">
        <v>1</v>
      </c>
      <c r="N1965" t="s">
        <v>63</v>
      </c>
      <c r="O1965" t="s">
        <v>126</v>
      </c>
      <c r="P1965" t="s">
        <v>27</v>
      </c>
      <c r="Q1965" s="1" t="s">
        <v>3131</v>
      </c>
      <c r="R1965" s="1">
        <v>4.9000000953674316</v>
      </c>
      <c r="S1965" s="1" t="s">
        <v>75</v>
      </c>
      <c r="T1965" s="1" t="s">
        <v>31</v>
      </c>
      <c r="U1965" s="1" t="s">
        <v>31</v>
      </c>
      <c r="V1965" s="1" t="s">
        <v>240</v>
      </c>
      <c r="W1965" s="1" t="s">
        <v>31</v>
      </c>
      <c r="X1965" s="1" t="s">
        <v>240</v>
      </c>
      <c r="Y1965" s="1" t="s">
        <v>31</v>
      </c>
      <c r="Z1965" s="1" t="s">
        <v>31</v>
      </c>
      <c r="AA1965" s="1">
        <v>78.889999389648438</v>
      </c>
      <c r="AC1965" s="1">
        <f t="shared" si="310"/>
        <v>78.890001535415649</v>
      </c>
      <c r="AD1965" s="16">
        <f t="shared" si="308"/>
        <v>0</v>
      </c>
      <c r="AE1965" s="17">
        <f t="shared" si="311"/>
        <v>0</v>
      </c>
      <c r="AF1965">
        <f t="shared" si="312"/>
        <v>0</v>
      </c>
      <c r="AG1965" s="16">
        <f t="shared" si="309"/>
        <v>0</v>
      </c>
      <c r="AH1965" s="17">
        <f t="shared" si="306"/>
        <v>0</v>
      </c>
      <c r="AI1965">
        <f t="shared" si="314"/>
        <v>0</v>
      </c>
      <c r="AJ1965">
        <f t="shared" si="315"/>
        <v>0</v>
      </c>
      <c r="AK1965" s="18">
        <f t="shared" si="313"/>
        <v>78.890001535415649</v>
      </c>
      <c r="AL1965" s="19">
        <f t="shared" si="307"/>
        <v>0</v>
      </c>
    </row>
    <row r="1966" spans="1:38">
      <c r="A1966" t="s">
        <v>3127</v>
      </c>
      <c r="B1966" t="s">
        <v>70</v>
      </c>
      <c r="C1966" t="s">
        <v>5827</v>
      </c>
      <c r="D1966" t="s">
        <v>71</v>
      </c>
      <c r="E1966" t="s">
        <v>3104</v>
      </c>
      <c r="F1966" t="s">
        <v>128</v>
      </c>
      <c r="G1966" s="4" t="s">
        <v>5894</v>
      </c>
      <c r="H1966" s="4" t="s">
        <v>557</v>
      </c>
      <c r="I1966" s="4" t="s">
        <v>240</v>
      </c>
      <c r="J1966" s="4" t="s">
        <v>774</v>
      </c>
      <c r="K1966" s="4" t="s">
        <v>6274</v>
      </c>
      <c r="L1966" s="4" t="s">
        <v>6274</v>
      </c>
      <c r="M1966" s="87">
        <v>1</v>
      </c>
      <c r="N1966" t="s">
        <v>63</v>
      </c>
      <c r="O1966" t="s">
        <v>129</v>
      </c>
      <c r="P1966" t="s">
        <v>27</v>
      </c>
      <c r="Q1966" s="1" t="s">
        <v>316</v>
      </c>
      <c r="R1966" s="1">
        <v>3.2000000476837158</v>
      </c>
      <c r="S1966" s="1" t="s">
        <v>226</v>
      </c>
      <c r="T1966" s="1" t="s">
        <v>31</v>
      </c>
      <c r="U1966" s="1" t="s">
        <v>31</v>
      </c>
      <c r="V1966" s="1" t="s">
        <v>240</v>
      </c>
      <c r="W1966" s="1" t="s">
        <v>31</v>
      </c>
      <c r="X1966" s="1" t="s">
        <v>240</v>
      </c>
      <c r="Y1966" s="1" t="s">
        <v>31</v>
      </c>
      <c r="Z1966" s="1" t="s">
        <v>31</v>
      </c>
      <c r="AA1966" s="1">
        <v>19.200000762939453</v>
      </c>
      <c r="AC1966" s="1">
        <f t="shared" si="310"/>
        <v>19.200000286102295</v>
      </c>
      <c r="AD1966" s="16">
        <f t="shared" si="308"/>
        <v>0</v>
      </c>
      <c r="AE1966" s="17">
        <f t="shared" si="311"/>
        <v>0</v>
      </c>
      <c r="AF1966">
        <f t="shared" si="312"/>
        <v>0</v>
      </c>
      <c r="AG1966" s="16">
        <f t="shared" si="309"/>
        <v>0</v>
      </c>
      <c r="AH1966" s="17">
        <f t="shared" si="306"/>
        <v>0</v>
      </c>
      <c r="AI1966">
        <f t="shared" si="314"/>
        <v>0</v>
      </c>
      <c r="AJ1966">
        <f t="shared" si="315"/>
        <v>0</v>
      </c>
      <c r="AK1966" s="18">
        <f t="shared" si="313"/>
        <v>19.200000286102295</v>
      </c>
      <c r="AL1966" s="19">
        <f t="shared" si="307"/>
        <v>0</v>
      </c>
    </row>
    <row r="1967" spans="1:38">
      <c r="A1967" t="s">
        <v>3127</v>
      </c>
      <c r="B1967" t="s">
        <v>70</v>
      </c>
      <c r="C1967" t="s">
        <v>5827</v>
      </c>
      <c r="D1967" t="s">
        <v>71</v>
      </c>
      <c r="E1967" t="s">
        <v>3104</v>
      </c>
      <c r="F1967" t="s">
        <v>131</v>
      </c>
      <c r="G1967" s="4" t="s">
        <v>5881</v>
      </c>
      <c r="H1967" s="4" t="s">
        <v>240</v>
      </c>
      <c r="I1967" s="4" t="s">
        <v>1159</v>
      </c>
      <c r="J1967" s="4" t="s">
        <v>774</v>
      </c>
      <c r="K1967" s="4" t="s">
        <v>6274</v>
      </c>
      <c r="L1967" s="4" t="s">
        <v>6274</v>
      </c>
      <c r="M1967" s="87">
        <v>0.6</v>
      </c>
      <c r="N1967" t="s">
        <v>63</v>
      </c>
      <c r="O1967" t="s">
        <v>132</v>
      </c>
      <c r="P1967" t="s">
        <v>27</v>
      </c>
      <c r="Q1967" s="1" t="s">
        <v>316</v>
      </c>
      <c r="R1967" s="1">
        <v>1.6000000238418579</v>
      </c>
      <c r="S1967" s="1" t="s">
        <v>75</v>
      </c>
      <c r="T1967" s="1" t="s">
        <v>31</v>
      </c>
      <c r="U1967" s="1" t="s">
        <v>31</v>
      </c>
      <c r="V1967" s="1" t="s">
        <v>240</v>
      </c>
      <c r="W1967" s="1" t="s">
        <v>31</v>
      </c>
      <c r="X1967" s="1" t="s">
        <v>240</v>
      </c>
      <c r="Y1967" s="1" t="s">
        <v>31</v>
      </c>
      <c r="Z1967" s="1" t="s">
        <v>31</v>
      </c>
      <c r="AA1967" s="1">
        <v>9.6000003814697266</v>
      </c>
      <c r="AC1967" s="1">
        <f t="shared" si="310"/>
        <v>9.6000001430511475</v>
      </c>
      <c r="AD1967" s="16">
        <f t="shared" si="308"/>
        <v>0.4</v>
      </c>
      <c r="AE1967" s="17">
        <f t="shared" si="311"/>
        <v>3.4000000000000002E-2</v>
      </c>
      <c r="AF1967">
        <f t="shared" si="312"/>
        <v>0.32640001296997073</v>
      </c>
      <c r="AG1967" s="16">
        <f t="shared" si="309"/>
        <v>0.4</v>
      </c>
      <c r="AH1967" s="17">
        <f t="shared" si="306"/>
        <v>7.3999999999999996E-2</v>
      </c>
      <c r="AI1967">
        <f t="shared" si="314"/>
        <v>0.71040001058578484</v>
      </c>
      <c r="AJ1967">
        <f t="shared" si="315"/>
        <v>1.0368000235557555</v>
      </c>
      <c r="AK1967" s="18">
        <f t="shared" si="313"/>
        <v>10.636800166606903</v>
      </c>
      <c r="AL1967" s="19">
        <f t="shared" si="307"/>
        <v>-1.0368000235557555</v>
      </c>
    </row>
    <row r="1968" spans="1:38">
      <c r="A1968" t="s">
        <v>3127</v>
      </c>
      <c r="B1968" t="s">
        <v>70</v>
      </c>
      <c r="C1968" t="s">
        <v>5827</v>
      </c>
      <c r="D1968" t="s">
        <v>71</v>
      </c>
      <c r="E1968" t="s">
        <v>3104</v>
      </c>
      <c r="F1968" t="s">
        <v>1524</v>
      </c>
      <c r="G1968" s="4" t="s">
        <v>5929</v>
      </c>
      <c r="H1968" s="4" t="s">
        <v>240</v>
      </c>
      <c r="I1968" s="4" t="s">
        <v>6277</v>
      </c>
      <c r="J1968" s="4" t="s">
        <v>6273</v>
      </c>
      <c r="K1968" s="4" t="s">
        <v>359</v>
      </c>
      <c r="L1968" s="4" t="s">
        <v>6274</v>
      </c>
      <c r="M1968" s="87">
        <v>0.6</v>
      </c>
      <c r="N1968" t="s">
        <v>63</v>
      </c>
      <c r="O1968" t="s">
        <v>1525</v>
      </c>
      <c r="P1968" t="s">
        <v>27</v>
      </c>
      <c r="Q1968" s="1" t="s">
        <v>74</v>
      </c>
      <c r="R1968" s="1">
        <v>5.6999998092651367</v>
      </c>
      <c r="S1968" s="1" t="s">
        <v>75</v>
      </c>
      <c r="T1968" s="1" t="s">
        <v>31</v>
      </c>
      <c r="U1968" s="1" t="s">
        <v>31</v>
      </c>
      <c r="V1968" s="1" t="s">
        <v>240</v>
      </c>
      <c r="W1968" s="1" t="s">
        <v>31</v>
      </c>
      <c r="X1968" s="1" t="s">
        <v>240</v>
      </c>
      <c r="Y1968" s="1" t="s">
        <v>31</v>
      </c>
      <c r="Z1968" s="1" t="s">
        <v>31</v>
      </c>
      <c r="AA1968" s="1">
        <v>5.6999998092651367</v>
      </c>
      <c r="AC1968" s="1">
        <f t="shared" si="310"/>
        <v>5.6999998092651367</v>
      </c>
      <c r="AD1968" s="16">
        <f t="shared" si="308"/>
        <v>0.4</v>
      </c>
      <c r="AE1968" s="17">
        <f t="shared" si="311"/>
        <v>3.4000000000000002E-2</v>
      </c>
      <c r="AF1968">
        <f t="shared" si="312"/>
        <v>0.19379999351501467</v>
      </c>
      <c r="AG1968" s="16">
        <f t="shared" si="309"/>
        <v>0.4</v>
      </c>
      <c r="AH1968" s="17">
        <f t="shared" si="306"/>
        <v>7.3999999999999996E-2</v>
      </c>
      <c r="AI1968">
        <f t="shared" si="314"/>
        <v>0.42179998588562012</v>
      </c>
      <c r="AJ1968">
        <f t="shared" si="315"/>
        <v>0.61559997940063482</v>
      </c>
      <c r="AK1968" s="18">
        <f t="shared" si="313"/>
        <v>6.3155997886657715</v>
      </c>
      <c r="AL1968" s="19">
        <f t="shared" si="307"/>
        <v>-0.61559997940063482</v>
      </c>
    </row>
    <row r="1969" spans="1:38">
      <c r="A1969" t="s">
        <v>3127</v>
      </c>
      <c r="B1969" t="s">
        <v>70</v>
      </c>
      <c r="C1969" t="s">
        <v>5827</v>
      </c>
      <c r="D1969" t="s">
        <v>71</v>
      </c>
      <c r="E1969" t="s">
        <v>3104</v>
      </c>
      <c r="F1969" t="s">
        <v>413</v>
      </c>
      <c r="G1969" s="4" t="s">
        <v>5880</v>
      </c>
      <c r="H1969" s="4" t="s">
        <v>557</v>
      </c>
      <c r="I1969" s="4" t="s">
        <v>1159</v>
      </c>
      <c r="J1969" s="4" t="s">
        <v>239</v>
      </c>
      <c r="K1969" s="4" t="s">
        <v>6274</v>
      </c>
      <c r="L1969" s="4" t="s">
        <v>6274</v>
      </c>
      <c r="M1969" s="87">
        <v>1</v>
      </c>
      <c r="N1969" t="s">
        <v>63</v>
      </c>
      <c r="O1969" t="s">
        <v>414</v>
      </c>
      <c r="P1969" t="s">
        <v>27</v>
      </c>
      <c r="Q1969" s="1" t="s">
        <v>400</v>
      </c>
      <c r="R1969" s="1">
        <v>5.4000000953674316</v>
      </c>
      <c r="S1969" s="1" t="s">
        <v>75</v>
      </c>
      <c r="T1969" s="1" t="s">
        <v>31</v>
      </c>
      <c r="U1969" s="1" t="s">
        <v>31</v>
      </c>
      <c r="V1969" s="1" t="s">
        <v>240</v>
      </c>
      <c r="W1969" s="1" t="s">
        <v>31</v>
      </c>
      <c r="X1969" s="1" t="s">
        <v>240</v>
      </c>
      <c r="Y1969" s="1" t="s">
        <v>31</v>
      </c>
      <c r="Z1969" s="1" t="s">
        <v>31</v>
      </c>
      <c r="AA1969" s="1">
        <v>37.799999237060547</v>
      </c>
      <c r="AC1969" s="1">
        <f t="shared" si="310"/>
        <v>37.800000667572021</v>
      </c>
      <c r="AD1969" s="16">
        <f t="shared" si="308"/>
        <v>0</v>
      </c>
      <c r="AE1969" s="17">
        <f t="shared" si="311"/>
        <v>0</v>
      </c>
      <c r="AF1969">
        <f t="shared" si="312"/>
        <v>0</v>
      </c>
      <c r="AG1969" s="16">
        <f t="shared" si="309"/>
        <v>0</v>
      </c>
      <c r="AH1969" s="17">
        <f t="shared" si="306"/>
        <v>0</v>
      </c>
      <c r="AI1969">
        <f t="shared" si="314"/>
        <v>0</v>
      </c>
      <c r="AJ1969">
        <f t="shared" si="315"/>
        <v>0</v>
      </c>
      <c r="AK1969" s="18">
        <f t="shared" si="313"/>
        <v>37.800000667572021</v>
      </c>
      <c r="AL1969" s="19">
        <f t="shared" si="307"/>
        <v>0</v>
      </c>
    </row>
    <row r="1970" spans="1:38">
      <c r="A1970" t="s">
        <v>3127</v>
      </c>
      <c r="B1970" t="s">
        <v>70</v>
      </c>
      <c r="C1970" t="s">
        <v>5827</v>
      </c>
      <c r="D1970" t="s">
        <v>71</v>
      </c>
      <c r="E1970" t="s">
        <v>3104</v>
      </c>
      <c r="F1970" t="s">
        <v>139</v>
      </c>
      <c r="G1970" s="4" t="s">
        <v>5882</v>
      </c>
      <c r="H1970" s="4" t="s">
        <v>6275</v>
      </c>
      <c r="I1970" s="4" t="s">
        <v>6275</v>
      </c>
      <c r="J1970" s="4" t="s">
        <v>225</v>
      </c>
      <c r="K1970" s="4" t="s">
        <v>6274</v>
      </c>
      <c r="L1970" s="4" t="s">
        <v>6274</v>
      </c>
      <c r="M1970" s="86">
        <v>0</v>
      </c>
      <c r="N1970" t="s">
        <v>63</v>
      </c>
      <c r="O1970" t="s">
        <v>140</v>
      </c>
      <c r="P1970" t="s">
        <v>27</v>
      </c>
      <c r="Q1970" s="1" t="s">
        <v>74</v>
      </c>
      <c r="R1970" s="1">
        <v>2.7999999523162842</v>
      </c>
      <c r="S1970" s="1" t="s">
        <v>75</v>
      </c>
      <c r="T1970" s="1" t="s">
        <v>31</v>
      </c>
      <c r="U1970" s="1" t="s">
        <v>31</v>
      </c>
      <c r="V1970" s="1" t="s">
        <v>240</v>
      </c>
      <c r="W1970" s="1" t="s">
        <v>31</v>
      </c>
      <c r="X1970" s="1" t="s">
        <v>240</v>
      </c>
      <c r="Y1970" s="1" t="s">
        <v>31</v>
      </c>
      <c r="Z1970" s="1" t="s">
        <v>31</v>
      </c>
      <c r="AA1970" s="1">
        <v>2.7999999523162842</v>
      </c>
      <c r="AC1970" s="1">
        <f t="shared" si="310"/>
        <v>2.7999999523162842</v>
      </c>
      <c r="AD1970" s="16">
        <f t="shared" si="308"/>
        <v>1</v>
      </c>
      <c r="AE1970" s="17">
        <f t="shared" si="311"/>
        <v>8.5000000000000006E-2</v>
      </c>
      <c r="AF1970">
        <f t="shared" si="312"/>
        <v>0.23799999594688417</v>
      </c>
      <c r="AG1970" s="16">
        <f t="shared" si="309"/>
        <v>1</v>
      </c>
      <c r="AH1970" s="17">
        <f t="shared" si="306"/>
        <v>0.185</v>
      </c>
      <c r="AI1970">
        <f t="shared" si="314"/>
        <v>0.51799999117851259</v>
      </c>
      <c r="AJ1970">
        <f t="shared" si="315"/>
        <v>0.75599998712539673</v>
      </c>
      <c r="AK1970" s="18">
        <f t="shared" si="313"/>
        <v>3.5559999394416808</v>
      </c>
      <c r="AL1970" s="19">
        <f t="shared" si="307"/>
        <v>-0.75599998712539673</v>
      </c>
    </row>
    <row r="1971" spans="1:38">
      <c r="A1971" t="s">
        <v>3127</v>
      </c>
      <c r="B1971" t="s">
        <v>70</v>
      </c>
      <c r="C1971" t="s">
        <v>5827</v>
      </c>
      <c r="D1971" t="s">
        <v>71</v>
      </c>
      <c r="E1971" t="s">
        <v>3104</v>
      </c>
      <c r="F1971" t="s">
        <v>1526</v>
      </c>
      <c r="G1971" s="4" t="s">
        <v>5930</v>
      </c>
      <c r="H1971" s="4" t="s">
        <v>6275</v>
      </c>
      <c r="I1971" s="4" t="s">
        <v>81</v>
      </c>
      <c r="J1971" s="4" t="s">
        <v>161</v>
      </c>
      <c r="K1971" s="4" t="s">
        <v>6274</v>
      </c>
      <c r="L1971" s="4" t="s">
        <v>6274</v>
      </c>
      <c r="M1971" s="86">
        <v>0</v>
      </c>
      <c r="N1971" t="s">
        <v>63</v>
      </c>
      <c r="O1971" t="s">
        <v>1527</v>
      </c>
      <c r="P1971" t="s">
        <v>27</v>
      </c>
      <c r="Q1971" s="1" t="s">
        <v>74</v>
      </c>
      <c r="R1971" s="1">
        <v>4.9000000953674316</v>
      </c>
      <c r="S1971" s="1" t="s">
        <v>75</v>
      </c>
      <c r="T1971" s="1" t="s">
        <v>31</v>
      </c>
      <c r="U1971" s="1" t="s">
        <v>31</v>
      </c>
      <c r="V1971" s="1" t="s">
        <v>240</v>
      </c>
      <c r="W1971" s="1" t="s">
        <v>31</v>
      </c>
      <c r="X1971" s="1" t="s">
        <v>240</v>
      </c>
      <c r="Y1971" s="1" t="s">
        <v>31</v>
      </c>
      <c r="Z1971" s="1" t="s">
        <v>31</v>
      </c>
      <c r="AA1971" s="1">
        <v>4.9000000953674316</v>
      </c>
      <c r="AC1971" s="1">
        <f t="shared" si="310"/>
        <v>4.9000000953674316</v>
      </c>
      <c r="AD1971" s="16">
        <f t="shared" si="308"/>
        <v>1</v>
      </c>
      <c r="AE1971" s="17">
        <f t="shared" si="311"/>
        <v>8.5000000000000006E-2</v>
      </c>
      <c r="AF1971">
        <f t="shared" si="312"/>
        <v>0.41650000810623172</v>
      </c>
      <c r="AG1971" s="16">
        <f t="shared" si="309"/>
        <v>1</v>
      </c>
      <c r="AH1971" s="17">
        <f t="shared" si="306"/>
        <v>0.185</v>
      </c>
      <c r="AI1971">
        <f t="shared" si="314"/>
        <v>0.90650001764297483</v>
      </c>
      <c r="AJ1971">
        <f t="shared" si="315"/>
        <v>1.3230000257492065</v>
      </c>
      <c r="AK1971" s="18">
        <f t="shared" si="313"/>
        <v>6.2230001211166384</v>
      </c>
      <c r="AL1971" s="19">
        <f t="shared" si="307"/>
        <v>-1.3230000257492065</v>
      </c>
    </row>
    <row r="1972" spans="1:38">
      <c r="A1972" t="s">
        <v>3127</v>
      </c>
      <c r="B1972" t="s">
        <v>70</v>
      </c>
      <c r="C1972" t="s">
        <v>5827</v>
      </c>
      <c r="D1972" t="s">
        <v>71</v>
      </c>
      <c r="E1972" t="s">
        <v>3104</v>
      </c>
      <c r="F1972" t="s">
        <v>419</v>
      </c>
      <c r="G1972" s="4" t="s">
        <v>6024</v>
      </c>
      <c r="H1972" s="4" t="s">
        <v>81</v>
      </c>
      <c r="I1972" s="4" t="s">
        <v>1159</v>
      </c>
      <c r="J1972" s="4" t="s">
        <v>6273</v>
      </c>
      <c r="K1972" s="4" t="s">
        <v>359</v>
      </c>
      <c r="L1972" s="4" t="s">
        <v>6274</v>
      </c>
      <c r="M1972" s="87">
        <v>0.6</v>
      </c>
      <c r="N1972" t="s">
        <v>63</v>
      </c>
      <c r="O1972" t="s">
        <v>420</v>
      </c>
      <c r="P1972" t="s">
        <v>27</v>
      </c>
      <c r="Q1972" s="1" t="s">
        <v>84</v>
      </c>
      <c r="R1972" s="1">
        <v>5.9899997711181641</v>
      </c>
      <c r="S1972" s="1" t="s">
        <v>75</v>
      </c>
      <c r="T1972" s="1" t="s">
        <v>31</v>
      </c>
      <c r="U1972" s="1" t="s">
        <v>31</v>
      </c>
      <c r="V1972" s="1" t="s">
        <v>240</v>
      </c>
      <c r="W1972" s="1" t="s">
        <v>31</v>
      </c>
      <c r="X1972" s="1" t="s">
        <v>240</v>
      </c>
      <c r="Y1972" s="1" t="s">
        <v>31</v>
      </c>
      <c r="Z1972" s="1" t="s">
        <v>31</v>
      </c>
      <c r="AA1972" s="1">
        <v>23.959999084472656</v>
      </c>
      <c r="AC1972" s="1">
        <f t="shared" si="310"/>
        <v>23.959999084472656</v>
      </c>
      <c r="AD1972" s="16">
        <f t="shared" si="308"/>
        <v>0.4</v>
      </c>
      <c r="AE1972" s="17">
        <f t="shared" si="311"/>
        <v>3.4000000000000002E-2</v>
      </c>
      <c r="AF1972">
        <f t="shared" si="312"/>
        <v>0.81463996887207035</v>
      </c>
      <c r="AG1972" s="16">
        <f t="shared" si="309"/>
        <v>0.4</v>
      </c>
      <c r="AH1972" s="17">
        <f t="shared" si="306"/>
        <v>7.3999999999999996E-2</v>
      </c>
      <c r="AI1972">
        <f t="shared" si="314"/>
        <v>1.7730399322509764</v>
      </c>
      <c r="AJ1972">
        <f t="shared" si="315"/>
        <v>2.5876799011230469</v>
      </c>
      <c r="AK1972" s="18">
        <f t="shared" si="313"/>
        <v>26.547678985595702</v>
      </c>
      <c r="AL1972" s="19">
        <f t="shared" si="307"/>
        <v>-2.5876799011230469</v>
      </c>
    </row>
    <row r="1973" spans="1:38">
      <c r="A1973" t="s">
        <v>3127</v>
      </c>
      <c r="B1973" t="s">
        <v>70</v>
      </c>
      <c r="C1973" t="s">
        <v>5827</v>
      </c>
      <c r="D1973" t="s">
        <v>71</v>
      </c>
      <c r="E1973" t="s">
        <v>3104</v>
      </c>
      <c r="F1973" t="s">
        <v>145</v>
      </c>
      <c r="G1973" s="4" t="s">
        <v>5884</v>
      </c>
      <c r="H1973" s="4" t="s">
        <v>240</v>
      </c>
      <c r="I1973" s="4" t="s">
        <v>6275</v>
      </c>
      <c r="J1973" s="4" t="s">
        <v>203</v>
      </c>
      <c r="K1973" s="4" t="s">
        <v>359</v>
      </c>
      <c r="L1973" s="4" t="s">
        <v>6274</v>
      </c>
      <c r="M1973" s="87">
        <v>0.6</v>
      </c>
      <c r="N1973" t="s">
        <v>63</v>
      </c>
      <c r="O1973" t="s">
        <v>146</v>
      </c>
      <c r="P1973" t="s">
        <v>27</v>
      </c>
      <c r="Q1973" s="1" t="s">
        <v>74</v>
      </c>
      <c r="R1973" s="1">
        <v>2.7999999523162842</v>
      </c>
      <c r="S1973" s="1" t="s">
        <v>75</v>
      </c>
      <c r="T1973" s="1" t="s">
        <v>31</v>
      </c>
      <c r="U1973" s="1" t="s">
        <v>31</v>
      </c>
      <c r="V1973" s="1" t="s">
        <v>240</v>
      </c>
      <c r="W1973" s="1" t="s">
        <v>31</v>
      </c>
      <c r="X1973" s="1" t="s">
        <v>240</v>
      </c>
      <c r="Y1973" s="1" t="s">
        <v>31</v>
      </c>
      <c r="Z1973" s="1" t="s">
        <v>31</v>
      </c>
      <c r="AA1973" s="1">
        <v>2.7999999523162842</v>
      </c>
      <c r="AC1973" s="1">
        <f t="shared" si="310"/>
        <v>2.7999999523162842</v>
      </c>
      <c r="AD1973" s="16">
        <f t="shared" si="308"/>
        <v>0.4</v>
      </c>
      <c r="AE1973" s="17">
        <f t="shared" si="311"/>
        <v>3.4000000000000002E-2</v>
      </c>
      <c r="AF1973">
        <f t="shared" si="312"/>
        <v>9.5199998378753675E-2</v>
      </c>
      <c r="AG1973" s="16">
        <f t="shared" si="309"/>
        <v>0.4</v>
      </c>
      <c r="AH1973" s="17">
        <f t="shared" si="306"/>
        <v>7.3999999999999996E-2</v>
      </c>
      <c r="AI1973">
        <f t="shared" si="314"/>
        <v>0.20719999647140502</v>
      </c>
      <c r="AJ1973">
        <f t="shared" si="315"/>
        <v>0.30239999485015867</v>
      </c>
      <c r="AK1973" s="18">
        <f t="shared" si="313"/>
        <v>3.1023999471664427</v>
      </c>
      <c r="AL1973" s="19">
        <f t="shared" si="307"/>
        <v>-0.30239999485015867</v>
      </c>
    </row>
    <row r="1974" spans="1:38">
      <c r="A1974" t="s">
        <v>3127</v>
      </c>
      <c r="B1974" t="s">
        <v>70</v>
      </c>
      <c r="C1974" t="s">
        <v>5827</v>
      </c>
      <c r="D1974" t="s">
        <v>71</v>
      </c>
      <c r="E1974" t="s">
        <v>3104</v>
      </c>
      <c r="F1974" t="s">
        <v>427</v>
      </c>
      <c r="G1974" s="4" t="s">
        <v>5902</v>
      </c>
      <c r="H1974" s="4" t="s">
        <v>68</v>
      </c>
      <c r="I1974" s="4" t="s">
        <v>240</v>
      </c>
      <c r="J1974" s="4" t="s">
        <v>225</v>
      </c>
      <c r="K1974" s="4" t="s">
        <v>6274</v>
      </c>
      <c r="L1974" s="4" t="s">
        <v>6274</v>
      </c>
      <c r="M1974" s="87">
        <v>1</v>
      </c>
      <c r="N1974" t="s">
        <v>63</v>
      </c>
      <c r="O1974" t="s">
        <v>1007</v>
      </c>
      <c r="P1974" t="s">
        <v>27</v>
      </c>
      <c r="Q1974" s="1" t="s">
        <v>153</v>
      </c>
      <c r="R1974" s="1">
        <v>17.899999618530273</v>
      </c>
      <c r="S1974" s="1" t="s">
        <v>75</v>
      </c>
      <c r="T1974" s="1" t="s">
        <v>31</v>
      </c>
      <c r="U1974" s="1" t="s">
        <v>31</v>
      </c>
      <c r="V1974" s="1" t="s">
        <v>240</v>
      </c>
      <c r="W1974" s="1" t="s">
        <v>31</v>
      </c>
      <c r="X1974" s="1" t="s">
        <v>240</v>
      </c>
      <c r="Y1974" s="1" t="s">
        <v>31</v>
      </c>
      <c r="Z1974" s="1" t="s">
        <v>31</v>
      </c>
      <c r="AA1974" s="1">
        <v>214.80000305175781</v>
      </c>
      <c r="AC1974" s="1">
        <f t="shared" si="310"/>
        <v>214.79999542236328</v>
      </c>
      <c r="AD1974" s="16">
        <f t="shared" si="308"/>
        <v>0</v>
      </c>
      <c r="AE1974" s="17">
        <f t="shared" si="311"/>
        <v>0</v>
      </c>
      <c r="AF1974">
        <f t="shared" si="312"/>
        <v>0</v>
      </c>
      <c r="AG1974" s="16">
        <f t="shared" si="309"/>
        <v>0</v>
      </c>
      <c r="AH1974" s="17">
        <f t="shared" si="306"/>
        <v>0</v>
      </c>
      <c r="AI1974">
        <f t="shared" si="314"/>
        <v>0</v>
      </c>
      <c r="AJ1974">
        <f t="shared" si="315"/>
        <v>0</v>
      </c>
      <c r="AK1974" s="18">
        <f t="shared" si="313"/>
        <v>214.79999542236328</v>
      </c>
      <c r="AL1974" s="19">
        <f t="shared" si="307"/>
        <v>0</v>
      </c>
    </row>
    <row r="1975" spans="1:38">
      <c r="A1975" t="s">
        <v>3132</v>
      </c>
      <c r="B1975" t="s">
        <v>3133</v>
      </c>
      <c r="C1975" t="s">
        <v>5827</v>
      </c>
      <c r="D1975" t="s">
        <v>3134</v>
      </c>
      <c r="E1975" t="s">
        <v>3135</v>
      </c>
      <c r="F1975" t="s">
        <v>3136</v>
      </c>
      <c r="G1975" s="4" t="s">
        <v>6186</v>
      </c>
      <c r="H1975" s="4" t="s">
        <v>6281</v>
      </c>
      <c r="I1975" s="4" t="s">
        <v>6277</v>
      </c>
      <c r="J1975" s="4" t="s">
        <v>370</v>
      </c>
      <c r="K1975" s="4" t="s">
        <v>359</v>
      </c>
      <c r="L1975" s="4" t="s">
        <v>6274</v>
      </c>
      <c r="M1975" s="86">
        <v>0</v>
      </c>
      <c r="N1975" t="s">
        <v>3137</v>
      </c>
      <c r="O1975" t="s">
        <v>3138</v>
      </c>
      <c r="P1975" t="s">
        <v>3139</v>
      </c>
      <c r="Q1975" s="1" t="s">
        <v>74</v>
      </c>
      <c r="R1975" s="1">
        <v>8.6400003433227539</v>
      </c>
      <c r="S1975" s="1" t="s">
        <v>214</v>
      </c>
      <c r="T1975" s="1" t="s">
        <v>3140</v>
      </c>
      <c r="U1975" s="1" t="s">
        <v>31</v>
      </c>
      <c r="V1975" s="1" t="s">
        <v>48</v>
      </c>
      <c r="W1975" s="1" t="s">
        <v>913</v>
      </c>
      <c r="X1975" s="1" t="s">
        <v>48</v>
      </c>
      <c r="Y1975" s="1" t="s">
        <v>3141</v>
      </c>
      <c r="Z1975" s="1" t="s">
        <v>31</v>
      </c>
      <c r="AA1975" s="1">
        <v>8.6400003433227539</v>
      </c>
      <c r="AC1975" s="1">
        <f t="shared" si="310"/>
        <v>6.1100003433227537</v>
      </c>
      <c r="AD1975" s="16">
        <f t="shared" si="308"/>
        <v>1</v>
      </c>
      <c r="AE1975" s="17">
        <f t="shared" si="311"/>
        <v>8.5000000000000006E-2</v>
      </c>
      <c r="AF1975">
        <f t="shared" si="312"/>
        <v>0.73440002918243419</v>
      </c>
      <c r="AG1975" s="16">
        <f t="shared" si="309"/>
        <v>1</v>
      </c>
      <c r="AH1975" s="17">
        <f t="shared" si="306"/>
        <v>0.185</v>
      </c>
      <c r="AI1975">
        <f t="shared" si="314"/>
        <v>1.1303500635147095</v>
      </c>
      <c r="AJ1975">
        <f t="shared" si="315"/>
        <v>1.8647500926971436</v>
      </c>
      <c r="AK1975" s="18">
        <f t="shared" si="313"/>
        <v>7.9747504360198977</v>
      </c>
      <c r="AL1975" s="19">
        <f t="shared" si="307"/>
        <v>0.6652499073028566</v>
      </c>
    </row>
    <row r="1976" spans="1:38">
      <c r="A1976" t="s">
        <v>3142</v>
      </c>
      <c r="B1976" t="s">
        <v>469</v>
      </c>
      <c r="C1976" t="s">
        <v>5827</v>
      </c>
      <c r="D1976" t="s">
        <v>470</v>
      </c>
      <c r="E1976" t="s">
        <v>3143</v>
      </c>
      <c r="F1976" t="s">
        <v>1318</v>
      </c>
      <c r="G1976" s="4" t="s">
        <v>6078</v>
      </c>
      <c r="H1976" s="4" t="s">
        <v>225</v>
      </c>
      <c r="I1976" s="4" t="s">
        <v>32</v>
      </c>
      <c r="J1976" s="4" t="s">
        <v>6273</v>
      </c>
      <c r="K1976" s="4" t="s">
        <v>359</v>
      </c>
      <c r="L1976" s="4" t="s">
        <v>6274</v>
      </c>
      <c r="M1976" s="87">
        <v>0.6</v>
      </c>
      <c r="N1976" t="s">
        <v>1319</v>
      </c>
      <c r="O1976" t="s">
        <v>1320</v>
      </c>
      <c r="P1976" t="s">
        <v>27</v>
      </c>
      <c r="Q1976" s="1" t="s">
        <v>153</v>
      </c>
      <c r="R1976" s="1">
        <v>2.9900000095367432</v>
      </c>
      <c r="S1976" s="1" t="s">
        <v>154</v>
      </c>
      <c r="T1976" s="1" t="s">
        <v>2070</v>
      </c>
      <c r="U1976" s="1" t="s">
        <v>31</v>
      </c>
      <c r="V1976" s="1" t="s">
        <v>48</v>
      </c>
      <c r="W1976" s="1" t="s">
        <v>3144</v>
      </c>
      <c r="X1976" s="1" t="s">
        <v>48</v>
      </c>
      <c r="Y1976" s="1" t="s">
        <v>3145</v>
      </c>
      <c r="Z1976" s="1" t="s">
        <v>31</v>
      </c>
      <c r="AA1976" s="1">
        <v>35.880001068115234</v>
      </c>
      <c r="AC1976" s="1">
        <f t="shared" si="310"/>
        <v>26.05000011444092</v>
      </c>
      <c r="AD1976" s="16">
        <f t="shared" si="308"/>
        <v>0.4</v>
      </c>
      <c r="AE1976" s="17">
        <f t="shared" si="311"/>
        <v>3.4000000000000002E-2</v>
      </c>
      <c r="AF1976">
        <f t="shared" si="312"/>
        <v>1.2199200363159182</v>
      </c>
      <c r="AG1976" s="16">
        <f t="shared" si="309"/>
        <v>0.4</v>
      </c>
      <c r="AH1976" s="17">
        <f t="shared" si="306"/>
        <v>7.3999999999999996E-2</v>
      </c>
      <c r="AI1976">
        <f t="shared" si="314"/>
        <v>1.927700008468628</v>
      </c>
      <c r="AJ1976">
        <f t="shared" si="315"/>
        <v>3.1476200447845462</v>
      </c>
      <c r="AK1976" s="18">
        <f t="shared" si="313"/>
        <v>29.197620159225465</v>
      </c>
      <c r="AL1976" s="19">
        <f t="shared" si="307"/>
        <v>6.6823799552154544</v>
      </c>
    </row>
    <row r="1977" spans="1:38">
      <c r="A1977" t="s">
        <v>3142</v>
      </c>
      <c r="B1977" t="s">
        <v>469</v>
      </c>
      <c r="C1977" t="s">
        <v>5827</v>
      </c>
      <c r="D1977" t="s">
        <v>470</v>
      </c>
      <c r="E1977" t="s">
        <v>3143</v>
      </c>
      <c r="F1977" t="s">
        <v>3146</v>
      </c>
      <c r="G1977" s="4" t="s">
        <v>6104</v>
      </c>
      <c r="H1977" s="4" t="s">
        <v>161</v>
      </c>
      <c r="I1977" s="4" t="s">
        <v>32</v>
      </c>
      <c r="J1977" s="4" t="s">
        <v>28</v>
      </c>
      <c r="K1977" s="4" t="s">
        <v>6274</v>
      </c>
      <c r="L1977" s="4" t="s">
        <v>6274</v>
      </c>
      <c r="M1977" s="87">
        <v>1</v>
      </c>
      <c r="N1977" t="s">
        <v>3147</v>
      </c>
      <c r="O1977" t="s">
        <v>3148</v>
      </c>
      <c r="P1977" t="s">
        <v>27</v>
      </c>
      <c r="Q1977" s="1" t="s">
        <v>74</v>
      </c>
      <c r="R1977" s="1">
        <v>73</v>
      </c>
      <c r="S1977" s="1" t="s">
        <v>29</v>
      </c>
      <c r="T1977" s="1" t="s">
        <v>3149</v>
      </c>
      <c r="U1977" s="1" t="s">
        <v>31</v>
      </c>
      <c r="V1977" s="1" t="s">
        <v>32</v>
      </c>
      <c r="W1977" s="1" t="s">
        <v>31</v>
      </c>
      <c r="X1977" s="1" t="s">
        <v>32</v>
      </c>
      <c r="Y1977" s="1" t="s">
        <v>31</v>
      </c>
      <c r="Z1977" s="1" t="s">
        <v>31</v>
      </c>
      <c r="AA1977" s="1">
        <v>73</v>
      </c>
      <c r="AC1977" s="1">
        <f t="shared" si="310"/>
        <v>67.89</v>
      </c>
      <c r="AD1977" s="16">
        <f t="shared" si="308"/>
        <v>0</v>
      </c>
      <c r="AE1977" s="17">
        <f t="shared" si="311"/>
        <v>0</v>
      </c>
      <c r="AF1977">
        <f t="shared" si="312"/>
        <v>0</v>
      </c>
      <c r="AG1977" s="16">
        <f t="shared" si="309"/>
        <v>0</v>
      </c>
      <c r="AH1977" s="17">
        <f t="shared" si="306"/>
        <v>0</v>
      </c>
      <c r="AI1977">
        <f t="shared" si="314"/>
        <v>0</v>
      </c>
      <c r="AJ1977">
        <f t="shared" si="315"/>
        <v>0</v>
      </c>
      <c r="AK1977" s="18">
        <f t="shared" si="313"/>
        <v>67.89</v>
      </c>
      <c r="AL1977" s="19">
        <f t="shared" si="307"/>
        <v>5.1100000000000003</v>
      </c>
    </row>
    <row r="1978" spans="1:38">
      <c r="A1978" t="s">
        <v>3142</v>
      </c>
      <c r="B1978" t="s">
        <v>469</v>
      </c>
      <c r="C1978" t="s">
        <v>5827</v>
      </c>
      <c r="D1978" t="s">
        <v>470</v>
      </c>
      <c r="E1978" t="s">
        <v>3143</v>
      </c>
      <c r="F1978" t="s">
        <v>3150</v>
      </c>
      <c r="G1978" s="4" t="s">
        <v>6135</v>
      </c>
      <c r="H1978" s="4" t="s">
        <v>161</v>
      </c>
      <c r="I1978" s="4" t="s">
        <v>68</v>
      </c>
      <c r="J1978" s="4" t="s">
        <v>774</v>
      </c>
      <c r="K1978" s="4" t="s">
        <v>6274</v>
      </c>
      <c r="L1978" s="4" t="s">
        <v>6274</v>
      </c>
      <c r="M1978" s="87">
        <v>0.6</v>
      </c>
      <c r="N1978" t="s">
        <v>3151</v>
      </c>
      <c r="O1978" t="s">
        <v>3152</v>
      </c>
      <c r="P1978" t="s">
        <v>27</v>
      </c>
      <c r="Q1978" s="1" t="s">
        <v>74</v>
      </c>
      <c r="R1978" s="1">
        <v>47.799999237060547</v>
      </c>
      <c r="S1978" s="1" t="s">
        <v>154</v>
      </c>
      <c r="T1978" s="1" t="s">
        <v>3153</v>
      </c>
      <c r="U1978" s="1" t="s">
        <v>31</v>
      </c>
      <c r="V1978" s="1" t="s">
        <v>32</v>
      </c>
      <c r="W1978" s="1" t="s">
        <v>31</v>
      </c>
      <c r="X1978" s="1" t="s">
        <v>32</v>
      </c>
      <c r="Y1978" s="1" t="s">
        <v>31</v>
      </c>
      <c r="Z1978" s="1" t="s">
        <v>31</v>
      </c>
      <c r="AA1978" s="1">
        <v>47.799999237060547</v>
      </c>
      <c r="AC1978" s="1">
        <f t="shared" si="310"/>
        <v>38.239999237060545</v>
      </c>
      <c r="AD1978" s="16">
        <f t="shared" si="308"/>
        <v>0.4</v>
      </c>
      <c r="AE1978" s="17">
        <f t="shared" si="311"/>
        <v>3.4000000000000002E-2</v>
      </c>
      <c r="AF1978">
        <f t="shared" si="312"/>
        <v>1.6251999740600587</v>
      </c>
      <c r="AG1978" s="16">
        <f t="shared" si="309"/>
        <v>0.4</v>
      </c>
      <c r="AH1978" s="17">
        <f t="shared" si="306"/>
        <v>7.3999999999999996E-2</v>
      </c>
      <c r="AI1978">
        <f t="shared" si="314"/>
        <v>2.8297599435424803</v>
      </c>
      <c r="AJ1978">
        <f t="shared" si="315"/>
        <v>4.4549599176025385</v>
      </c>
      <c r="AK1978" s="18">
        <f t="shared" si="313"/>
        <v>42.694959154663081</v>
      </c>
      <c r="AL1978" s="19">
        <f t="shared" si="307"/>
        <v>5.105040082397462</v>
      </c>
    </row>
    <row r="1979" spans="1:38">
      <c r="A1979" t="s">
        <v>3142</v>
      </c>
      <c r="B1979" t="s">
        <v>469</v>
      </c>
      <c r="C1979" t="s">
        <v>5827</v>
      </c>
      <c r="D1979" t="s">
        <v>470</v>
      </c>
      <c r="E1979" t="s">
        <v>3143</v>
      </c>
      <c r="F1979" t="s">
        <v>3154</v>
      </c>
      <c r="G1979" s="4" t="s">
        <v>5915</v>
      </c>
      <c r="H1979" s="4" t="s">
        <v>68</v>
      </c>
      <c r="I1979" s="4" t="s">
        <v>48</v>
      </c>
      <c r="J1979" s="4" t="s">
        <v>28</v>
      </c>
      <c r="K1979" s="4" t="s">
        <v>74</v>
      </c>
      <c r="L1979" s="4" t="s">
        <v>6274</v>
      </c>
      <c r="M1979" s="87">
        <v>0.6</v>
      </c>
      <c r="N1979" t="s">
        <v>3155</v>
      </c>
      <c r="O1979" t="s">
        <v>3156</v>
      </c>
      <c r="P1979" t="s">
        <v>27</v>
      </c>
      <c r="Q1979" s="1" t="s">
        <v>130</v>
      </c>
      <c r="R1979" s="1">
        <v>69.839996337890625</v>
      </c>
      <c r="S1979" s="1" t="s">
        <v>29</v>
      </c>
      <c r="T1979" s="1" t="s">
        <v>3157</v>
      </c>
      <c r="U1979" s="1" t="s">
        <v>31</v>
      </c>
      <c r="V1979" s="1" t="s">
        <v>32</v>
      </c>
      <c r="W1979" s="1" t="s">
        <v>31</v>
      </c>
      <c r="X1979" s="1" t="s">
        <v>32</v>
      </c>
      <c r="Y1979" s="1" t="s">
        <v>31</v>
      </c>
      <c r="Z1979" s="1" t="s">
        <v>31</v>
      </c>
      <c r="AA1979" s="1">
        <v>209.52000427246094</v>
      </c>
      <c r="AC1979" s="1">
        <f t="shared" si="310"/>
        <v>194.84998901367189</v>
      </c>
      <c r="AD1979" s="16">
        <f t="shared" si="308"/>
        <v>0.4</v>
      </c>
      <c r="AE1979" s="17">
        <f t="shared" si="311"/>
        <v>3.4000000000000002E-2</v>
      </c>
      <c r="AF1979">
        <f t="shared" si="312"/>
        <v>7.1236801452636724</v>
      </c>
      <c r="AG1979" s="16">
        <f t="shared" si="309"/>
        <v>0.4</v>
      </c>
      <c r="AH1979" s="17">
        <f t="shared" si="306"/>
        <v>7.3999999999999996E-2</v>
      </c>
      <c r="AI1979">
        <f t="shared" si="314"/>
        <v>14.41889918701172</v>
      </c>
      <c r="AJ1979">
        <f t="shared" si="315"/>
        <v>21.542579332275391</v>
      </c>
      <c r="AK1979" s="18">
        <f t="shared" si="313"/>
        <v>216.39256834594727</v>
      </c>
      <c r="AL1979" s="19">
        <f t="shared" si="307"/>
        <v>-6.8725793322753912</v>
      </c>
    </row>
    <row r="1980" spans="1:38">
      <c r="A1980" t="s">
        <v>3142</v>
      </c>
      <c r="B1980" t="s">
        <v>469</v>
      </c>
      <c r="C1980" t="s">
        <v>5827</v>
      </c>
      <c r="D1980" t="s">
        <v>470</v>
      </c>
      <c r="E1980" t="s">
        <v>3143</v>
      </c>
      <c r="F1980" t="s">
        <v>3158</v>
      </c>
      <c r="G1980" s="4" t="s">
        <v>6091</v>
      </c>
      <c r="H1980" s="4" t="s">
        <v>225</v>
      </c>
      <c r="I1980" s="4" t="s">
        <v>6277</v>
      </c>
      <c r="J1980" s="4" t="s">
        <v>28</v>
      </c>
      <c r="K1980" s="4" t="s">
        <v>359</v>
      </c>
      <c r="L1980" s="4" t="s">
        <v>6274</v>
      </c>
      <c r="M1980" s="86">
        <v>0</v>
      </c>
      <c r="N1980" t="s">
        <v>3159</v>
      </c>
      <c r="O1980" t="s">
        <v>3160</v>
      </c>
      <c r="P1980" t="s">
        <v>27</v>
      </c>
      <c r="Q1980" s="1" t="s">
        <v>153</v>
      </c>
      <c r="R1980" s="1">
        <v>9.1999998092651367</v>
      </c>
      <c r="S1980" s="1" t="s">
        <v>154</v>
      </c>
      <c r="T1980" s="1" t="s">
        <v>3161</v>
      </c>
      <c r="U1980" s="1" t="s">
        <v>31</v>
      </c>
      <c r="V1980" s="1" t="s">
        <v>48</v>
      </c>
      <c r="W1980" s="1" t="s">
        <v>1224</v>
      </c>
      <c r="X1980" s="1" t="s">
        <v>48</v>
      </c>
      <c r="Y1980" s="1" t="s">
        <v>2674</v>
      </c>
      <c r="Z1980" s="1" t="s">
        <v>31</v>
      </c>
      <c r="AA1980" s="1">
        <v>110.40000152587891</v>
      </c>
      <c r="AC1980" s="1">
        <f t="shared" si="310"/>
        <v>80.149997711181655</v>
      </c>
      <c r="AD1980" s="16">
        <f t="shared" si="308"/>
        <v>1</v>
      </c>
      <c r="AE1980" s="17">
        <f t="shared" si="311"/>
        <v>8.5000000000000006E-2</v>
      </c>
      <c r="AF1980">
        <f t="shared" si="312"/>
        <v>9.3840001296997073</v>
      </c>
      <c r="AG1980" s="16">
        <f t="shared" si="309"/>
        <v>1</v>
      </c>
      <c r="AH1980" s="17">
        <f t="shared" si="306"/>
        <v>0.185</v>
      </c>
      <c r="AI1980">
        <f t="shared" si="314"/>
        <v>14.827749576568605</v>
      </c>
      <c r="AJ1980">
        <f t="shared" si="315"/>
        <v>24.211749706268314</v>
      </c>
      <c r="AK1980" s="18">
        <f t="shared" si="313"/>
        <v>104.36174741744998</v>
      </c>
      <c r="AL1980" s="19">
        <f t="shared" si="307"/>
        <v>6.0382502937316858</v>
      </c>
    </row>
    <row r="1981" spans="1:38">
      <c r="A1981" t="s">
        <v>3162</v>
      </c>
      <c r="B1981" t="s">
        <v>448</v>
      </c>
      <c r="C1981" t="s">
        <v>5827</v>
      </c>
      <c r="D1981" t="s">
        <v>449</v>
      </c>
      <c r="E1981" t="s">
        <v>3143</v>
      </c>
      <c r="F1981" t="s">
        <v>3163</v>
      </c>
      <c r="G1981" s="4" t="s">
        <v>6187</v>
      </c>
      <c r="H1981" s="4" t="s">
        <v>3073</v>
      </c>
      <c r="I1981" s="4" t="s">
        <v>6277</v>
      </c>
      <c r="J1981" s="4" t="s">
        <v>153</v>
      </c>
      <c r="K1981" s="4" t="s">
        <v>130</v>
      </c>
      <c r="L1981" s="4" t="s">
        <v>6274</v>
      </c>
      <c r="M1981" s="86">
        <v>0</v>
      </c>
      <c r="N1981" t="s">
        <v>63</v>
      </c>
      <c r="O1981" t="s">
        <v>3164</v>
      </c>
      <c r="P1981" t="s">
        <v>293</v>
      </c>
      <c r="Q1981" s="1" t="s">
        <v>130</v>
      </c>
      <c r="R1981" s="1">
        <v>79.900001525878906</v>
      </c>
      <c r="S1981" s="1" t="s">
        <v>247</v>
      </c>
      <c r="T1981" s="1" t="s">
        <v>3165</v>
      </c>
      <c r="U1981" s="1" t="s">
        <v>31</v>
      </c>
      <c r="V1981" s="1" t="s">
        <v>48</v>
      </c>
      <c r="W1981" s="1" t="s">
        <v>3166</v>
      </c>
      <c r="X1981" s="1" t="s">
        <v>48</v>
      </c>
      <c r="Y1981" s="1" t="s">
        <v>3167</v>
      </c>
      <c r="Z1981" s="1" t="s">
        <v>31</v>
      </c>
      <c r="AA1981" s="1">
        <v>239.69999694824219</v>
      </c>
      <c r="AC1981" s="1">
        <f t="shared" si="310"/>
        <v>169.58000457763671</v>
      </c>
      <c r="AD1981" s="16">
        <f t="shared" si="308"/>
        <v>1</v>
      </c>
      <c r="AE1981" s="17">
        <f t="shared" si="311"/>
        <v>8.5000000000000006E-2</v>
      </c>
      <c r="AF1981">
        <f t="shared" si="312"/>
        <v>20.374499740600587</v>
      </c>
      <c r="AG1981" s="16">
        <f t="shared" si="309"/>
        <v>1</v>
      </c>
      <c r="AH1981" s="17">
        <f t="shared" si="306"/>
        <v>0.185</v>
      </c>
      <c r="AI1981">
        <f t="shared" si="314"/>
        <v>31.372300846862792</v>
      </c>
      <c r="AJ1981">
        <f t="shared" si="315"/>
        <v>51.746800587463383</v>
      </c>
      <c r="AK1981" s="18">
        <f t="shared" si="313"/>
        <v>221.3268051651001</v>
      </c>
      <c r="AL1981" s="19">
        <f t="shared" si="307"/>
        <v>18.373199412536621</v>
      </c>
    </row>
    <row r="1982" spans="1:38">
      <c r="A1982" t="s">
        <v>3162</v>
      </c>
      <c r="B1982" t="s">
        <v>448</v>
      </c>
      <c r="C1982" t="s">
        <v>5827</v>
      </c>
      <c r="D1982" t="s">
        <v>449</v>
      </c>
      <c r="E1982" t="s">
        <v>3143</v>
      </c>
      <c r="F1982" t="s">
        <v>3168</v>
      </c>
      <c r="G1982" s="4" t="s">
        <v>6113</v>
      </c>
      <c r="H1982" s="4" t="s">
        <v>1535</v>
      </c>
      <c r="I1982" s="4" t="s">
        <v>1427</v>
      </c>
      <c r="J1982" s="4" t="s">
        <v>81</v>
      </c>
      <c r="K1982" s="4" t="s">
        <v>6274</v>
      </c>
      <c r="L1982" s="4" t="s">
        <v>6274</v>
      </c>
      <c r="M1982" s="86">
        <v>0</v>
      </c>
      <c r="N1982" t="s">
        <v>63</v>
      </c>
      <c r="O1982" t="s">
        <v>3169</v>
      </c>
      <c r="P1982" t="s">
        <v>27</v>
      </c>
      <c r="Q1982" s="1" t="s">
        <v>239</v>
      </c>
      <c r="R1982" s="1">
        <v>2.3399999141693115</v>
      </c>
      <c r="S1982" s="1" t="s">
        <v>154</v>
      </c>
      <c r="T1982" s="1" t="s">
        <v>3170</v>
      </c>
      <c r="U1982" s="1" t="s">
        <v>31</v>
      </c>
      <c r="V1982" s="1" t="s">
        <v>48</v>
      </c>
      <c r="W1982" s="1" t="s">
        <v>306</v>
      </c>
      <c r="X1982" s="1" t="s">
        <v>48</v>
      </c>
      <c r="Y1982" s="1" t="s">
        <v>3171</v>
      </c>
      <c r="Z1982" s="1" t="s">
        <v>31</v>
      </c>
      <c r="AA1982" s="1">
        <v>117</v>
      </c>
      <c r="AC1982" s="1">
        <f t="shared" si="310"/>
        <v>82.779995708465563</v>
      </c>
      <c r="AD1982" s="16">
        <f t="shared" si="308"/>
        <v>1</v>
      </c>
      <c r="AE1982" s="17">
        <f t="shared" si="311"/>
        <v>8.5000000000000006E-2</v>
      </c>
      <c r="AF1982">
        <f t="shared" si="312"/>
        <v>9.9450000000000003</v>
      </c>
      <c r="AG1982" s="16">
        <f t="shared" si="309"/>
        <v>1</v>
      </c>
      <c r="AH1982" s="17">
        <f t="shared" si="306"/>
        <v>0.185</v>
      </c>
      <c r="AI1982">
        <f t="shared" si="314"/>
        <v>15.31429920606613</v>
      </c>
      <c r="AJ1982">
        <f t="shared" si="315"/>
        <v>25.259299206066132</v>
      </c>
      <c r="AK1982" s="18">
        <f t="shared" si="313"/>
        <v>108.03929491453169</v>
      </c>
      <c r="AL1982" s="19">
        <f t="shared" si="307"/>
        <v>8.9607007939338672</v>
      </c>
    </row>
    <row r="1983" spans="1:38">
      <c r="A1983" t="s">
        <v>3162</v>
      </c>
      <c r="B1983" t="s">
        <v>448</v>
      </c>
      <c r="C1983" t="s">
        <v>5827</v>
      </c>
      <c r="D1983" t="s">
        <v>449</v>
      </c>
      <c r="E1983" t="s">
        <v>3143</v>
      </c>
      <c r="F1983" t="s">
        <v>1823</v>
      </c>
      <c r="G1983" s="4" t="s">
        <v>6113</v>
      </c>
      <c r="H1983" s="4" t="s">
        <v>1535</v>
      </c>
      <c r="I1983" s="4" t="s">
        <v>1427</v>
      </c>
      <c r="J1983" s="4" t="s">
        <v>81</v>
      </c>
      <c r="K1983" s="4" t="s">
        <v>6274</v>
      </c>
      <c r="L1983" s="4" t="s">
        <v>6274</v>
      </c>
      <c r="M1983" s="86">
        <v>0</v>
      </c>
      <c r="N1983" t="s">
        <v>2942</v>
      </c>
      <c r="O1983" t="s">
        <v>1825</v>
      </c>
      <c r="P1983" t="s">
        <v>27</v>
      </c>
      <c r="Q1983" s="1" t="s">
        <v>1668</v>
      </c>
      <c r="R1983" s="1">
        <v>3.9700000286102295</v>
      </c>
      <c r="S1983" s="1" t="s">
        <v>154</v>
      </c>
      <c r="T1983" s="1" t="s">
        <v>3172</v>
      </c>
      <c r="U1983" s="1" t="s">
        <v>31</v>
      </c>
      <c r="V1983" s="1" t="s">
        <v>48</v>
      </c>
      <c r="W1983" s="1" t="s">
        <v>329</v>
      </c>
      <c r="X1983" s="1" t="s">
        <v>48</v>
      </c>
      <c r="Y1983" s="1" t="s">
        <v>2944</v>
      </c>
      <c r="Z1983" s="1" t="s">
        <v>31</v>
      </c>
      <c r="AA1983" s="1">
        <v>99.25</v>
      </c>
      <c r="AC1983" s="1">
        <f t="shared" si="310"/>
        <v>70.220000715255736</v>
      </c>
      <c r="AD1983" s="16">
        <f t="shared" si="308"/>
        <v>1</v>
      </c>
      <c r="AE1983" s="17">
        <f t="shared" si="311"/>
        <v>8.5000000000000006E-2</v>
      </c>
      <c r="AF1983">
        <f t="shared" si="312"/>
        <v>8.4362500000000011</v>
      </c>
      <c r="AG1983" s="16">
        <f t="shared" si="309"/>
        <v>1</v>
      </c>
      <c r="AH1983" s="17">
        <f t="shared" si="306"/>
        <v>0.185</v>
      </c>
      <c r="AI1983">
        <f t="shared" si="314"/>
        <v>12.990700132322312</v>
      </c>
      <c r="AJ1983">
        <f t="shared" si="315"/>
        <v>21.426950132322311</v>
      </c>
      <c r="AK1983" s="18">
        <f t="shared" si="313"/>
        <v>91.64695084757804</v>
      </c>
      <c r="AL1983" s="19">
        <f t="shared" si="307"/>
        <v>7.6030498676776901</v>
      </c>
    </row>
    <row r="1984" spans="1:38">
      <c r="A1984" t="s">
        <v>3162</v>
      </c>
      <c r="B1984" t="s">
        <v>448</v>
      </c>
      <c r="C1984" t="s">
        <v>5827</v>
      </c>
      <c r="D1984" t="s">
        <v>449</v>
      </c>
      <c r="E1984" t="s">
        <v>3143</v>
      </c>
      <c r="F1984" t="s">
        <v>3173</v>
      </c>
      <c r="G1984" s="4" t="s">
        <v>6034</v>
      </c>
      <c r="H1984" s="4" t="s">
        <v>1991</v>
      </c>
      <c r="I1984" s="4" t="s">
        <v>475</v>
      </c>
      <c r="J1984" s="4" t="s">
        <v>6273</v>
      </c>
      <c r="K1984" s="4" t="s">
        <v>130</v>
      </c>
      <c r="L1984" s="4" t="s">
        <v>359</v>
      </c>
      <c r="M1984" s="86">
        <v>0</v>
      </c>
      <c r="N1984" t="s">
        <v>1707</v>
      </c>
      <c r="O1984" t="s">
        <v>3174</v>
      </c>
      <c r="P1984" t="s">
        <v>27</v>
      </c>
      <c r="Q1984" s="1" t="s">
        <v>66</v>
      </c>
      <c r="R1984" s="1">
        <v>50.610000610351563</v>
      </c>
      <c r="S1984" s="1" t="s">
        <v>154</v>
      </c>
      <c r="T1984" s="1" t="s">
        <v>3175</v>
      </c>
      <c r="U1984" s="1" t="s">
        <v>31</v>
      </c>
      <c r="V1984" s="1" t="s">
        <v>48</v>
      </c>
      <c r="W1984" s="1" t="s">
        <v>2060</v>
      </c>
      <c r="X1984" s="1" t="s">
        <v>48</v>
      </c>
      <c r="Y1984" s="1" t="s">
        <v>3176</v>
      </c>
      <c r="Z1984" s="1" t="s">
        <v>31</v>
      </c>
      <c r="AA1984" s="1">
        <v>101.22000122070313</v>
      </c>
      <c r="AC1984" s="1">
        <f t="shared" si="310"/>
        <v>71.620001220703131</v>
      </c>
      <c r="AD1984" s="16">
        <f t="shared" si="308"/>
        <v>1</v>
      </c>
      <c r="AE1984" s="17">
        <f t="shared" si="311"/>
        <v>8.5000000000000006E-2</v>
      </c>
      <c r="AF1984">
        <f t="shared" si="312"/>
        <v>8.6037001037597669</v>
      </c>
      <c r="AG1984" s="16">
        <f t="shared" si="309"/>
        <v>1</v>
      </c>
      <c r="AH1984" s="17">
        <f t="shared" si="306"/>
        <v>0.185</v>
      </c>
      <c r="AI1984">
        <f t="shared" si="314"/>
        <v>13.249700225830079</v>
      </c>
      <c r="AJ1984">
        <f t="shared" si="315"/>
        <v>21.853400329589846</v>
      </c>
      <c r="AK1984" s="18">
        <f t="shared" si="313"/>
        <v>93.473401550292976</v>
      </c>
      <c r="AL1984" s="19">
        <f t="shared" si="307"/>
        <v>7.7465996704101521</v>
      </c>
    </row>
    <row r="1985" spans="1:38">
      <c r="A1985" t="s">
        <v>3162</v>
      </c>
      <c r="B1985" t="s">
        <v>448</v>
      </c>
      <c r="C1985" t="s">
        <v>5827</v>
      </c>
      <c r="D1985" t="s">
        <v>449</v>
      </c>
      <c r="E1985" t="s">
        <v>3143</v>
      </c>
      <c r="F1985" t="s">
        <v>3177</v>
      </c>
      <c r="G1985" s="4" t="s">
        <v>6184</v>
      </c>
      <c r="H1985" s="4" t="s">
        <v>6281</v>
      </c>
      <c r="I1985" s="4" t="s">
        <v>6277</v>
      </c>
      <c r="J1985" s="4" t="s">
        <v>6273</v>
      </c>
      <c r="K1985" s="4" t="s">
        <v>6274</v>
      </c>
      <c r="L1985" s="4" t="s">
        <v>6274</v>
      </c>
      <c r="M1985" s="86">
        <v>0</v>
      </c>
      <c r="N1985" t="s">
        <v>3178</v>
      </c>
      <c r="O1985" t="s">
        <v>3179</v>
      </c>
      <c r="P1985" t="s">
        <v>27</v>
      </c>
      <c r="Q1985" s="1" t="s">
        <v>130</v>
      </c>
      <c r="R1985" s="1">
        <v>37</v>
      </c>
      <c r="S1985" s="1" t="s">
        <v>154</v>
      </c>
      <c r="T1985" s="1" t="s">
        <v>2592</v>
      </c>
      <c r="U1985" s="1" t="s">
        <v>31</v>
      </c>
      <c r="V1985" s="1" t="s">
        <v>48</v>
      </c>
      <c r="W1985" s="1" t="s">
        <v>49</v>
      </c>
      <c r="X1985" s="1" t="s">
        <v>48</v>
      </c>
      <c r="Y1985" s="1" t="s">
        <v>3180</v>
      </c>
      <c r="Z1985" s="1" t="s">
        <v>31</v>
      </c>
      <c r="AA1985" s="1">
        <v>111</v>
      </c>
      <c r="AC1985" s="1">
        <f t="shared" si="310"/>
        <v>78.53</v>
      </c>
      <c r="AD1985" s="16">
        <f t="shared" si="308"/>
        <v>1</v>
      </c>
      <c r="AE1985" s="17">
        <f t="shared" si="311"/>
        <v>8.5000000000000006E-2</v>
      </c>
      <c r="AF1985">
        <f t="shared" si="312"/>
        <v>9.4350000000000005</v>
      </c>
      <c r="AG1985" s="16">
        <f t="shared" si="309"/>
        <v>1</v>
      </c>
      <c r="AH1985" s="17">
        <f t="shared" si="306"/>
        <v>0.185</v>
      </c>
      <c r="AI1985">
        <f t="shared" si="314"/>
        <v>14.52805</v>
      </c>
      <c r="AJ1985">
        <f t="shared" si="315"/>
        <v>23.963050000000003</v>
      </c>
      <c r="AK1985" s="18">
        <f t="shared" si="313"/>
        <v>102.49305000000001</v>
      </c>
      <c r="AL1985" s="19">
        <f t="shared" si="307"/>
        <v>8.5069499999999962</v>
      </c>
    </row>
    <row r="1986" spans="1:38">
      <c r="A1986" t="s">
        <v>3181</v>
      </c>
      <c r="B1986" t="s">
        <v>923</v>
      </c>
      <c r="C1986" t="s">
        <v>5827</v>
      </c>
      <c r="D1986" t="s">
        <v>924</v>
      </c>
      <c r="E1986" t="s">
        <v>3143</v>
      </c>
      <c r="F1986" t="s">
        <v>925</v>
      </c>
      <c r="G1986" s="4" t="s">
        <v>6072</v>
      </c>
      <c r="H1986" s="4" t="s">
        <v>801</v>
      </c>
      <c r="I1986" s="4" t="s">
        <v>538</v>
      </c>
      <c r="J1986" s="4" t="s">
        <v>28</v>
      </c>
      <c r="K1986" s="4" t="s">
        <v>6274</v>
      </c>
      <c r="L1986" s="4" t="s">
        <v>6274</v>
      </c>
      <c r="M1986" s="86">
        <v>0</v>
      </c>
      <c r="N1986" t="s">
        <v>63</v>
      </c>
      <c r="O1986" t="s">
        <v>926</v>
      </c>
      <c r="P1986" t="s">
        <v>315</v>
      </c>
      <c r="Q1986" s="1" t="s">
        <v>74</v>
      </c>
      <c r="R1986" s="1">
        <v>77.599998474121094</v>
      </c>
      <c r="S1986" s="1" t="s">
        <v>226</v>
      </c>
      <c r="T1986" s="1" t="s">
        <v>31</v>
      </c>
      <c r="U1986" s="1" t="s">
        <v>31</v>
      </c>
      <c r="V1986" s="1" t="s">
        <v>475</v>
      </c>
      <c r="W1986" s="1" t="s">
        <v>3034</v>
      </c>
      <c r="X1986" s="1" t="s">
        <v>475</v>
      </c>
      <c r="Y1986" s="1" t="s">
        <v>1518</v>
      </c>
      <c r="Z1986" s="1" t="s">
        <v>31</v>
      </c>
      <c r="AA1986" s="1">
        <v>77.599998474121094</v>
      </c>
      <c r="AC1986" s="1">
        <f t="shared" si="310"/>
        <v>70.419998474121087</v>
      </c>
      <c r="AD1986" s="16">
        <f t="shared" si="308"/>
        <v>1</v>
      </c>
      <c r="AE1986" s="17">
        <f t="shared" si="311"/>
        <v>8.5000000000000006E-2</v>
      </c>
      <c r="AF1986">
        <f t="shared" si="312"/>
        <v>6.5959998703002931</v>
      </c>
      <c r="AG1986" s="16">
        <f t="shared" si="309"/>
        <v>1</v>
      </c>
      <c r="AH1986" s="17">
        <f t="shared" si="306"/>
        <v>0.185</v>
      </c>
      <c r="AI1986">
        <f t="shared" si="314"/>
        <v>13.027699717712402</v>
      </c>
      <c r="AJ1986">
        <f t="shared" si="315"/>
        <v>19.623699588012695</v>
      </c>
      <c r="AK1986" s="18">
        <f t="shared" si="313"/>
        <v>90.043698062133785</v>
      </c>
      <c r="AL1986" s="19">
        <f t="shared" si="307"/>
        <v>-12.443699588012695</v>
      </c>
    </row>
    <row r="1987" spans="1:38">
      <c r="A1987" t="s">
        <v>3181</v>
      </c>
      <c r="B1987" t="s">
        <v>923</v>
      </c>
      <c r="C1987" t="s">
        <v>5827</v>
      </c>
      <c r="D1987" t="s">
        <v>924</v>
      </c>
      <c r="E1987" t="s">
        <v>3143</v>
      </c>
      <c r="F1987" t="s">
        <v>1948</v>
      </c>
      <c r="G1987" s="4" t="s">
        <v>6066</v>
      </c>
      <c r="H1987" s="4" t="s">
        <v>1143</v>
      </c>
      <c r="I1987" s="4" t="s">
        <v>557</v>
      </c>
      <c r="J1987" s="4" t="s">
        <v>203</v>
      </c>
      <c r="K1987" s="4" t="s">
        <v>74</v>
      </c>
      <c r="L1987" s="4" t="s">
        <v>359</v>
      </c>
      <c r="M1987" s="87">
        <v>0.6</v>
      </c>
      <c r="N1987" t="s">
        <v>1949</v>
      </c>
      <c r="O1987" t="s">
        <v>1950</v>
      </c>
      <c r="P1987" t="s">
        <v>27</v>
      </c>
      <c r="Q1987" s="1" t="s">
        <v>130</v>
      </c>
      <c r="R1987" s="1">
        <v>83.5</v>
      </c>
      <c r="S1987" s="1" t="s">
        <v>154</v>
      </c>
      <c r="T1987" s="1" t="s">
        <v>2378</v>
      </c>
      <c r="U1987" s="1" t="s">
        <v>31</v>
      </c>
      <c r="V1987" s="1" t="s">
        <v>48</v>
      </c>
      <c r="W1987" s="1" t="s">
        <v>1156</v>
      </c>
      <c r="X1987" s="1" t="s">
        <v>48</v>
      </c>
      <c r="Y1987" s="1" t="s">
        <v>2379</v>
      </c>
      <c r="Z1987" s="1" t="s">
        <v>31</v>
      </c>
      <c r="AA1987" s="1">
        <v>250.5</v>
      </c>
      <c r="AC1987" s="1">
        <f t="shared" si="310"/>
        <v>191.26000000000002</v>
      </c>
      <c r="AD1987" s="16">
        <f t="shared" si="308"/>
        <v>0.4</v>
      </c>
      <c r="AE1987" s="17">
        <f t="shared" si="311"/>
        <v>3.4000000000000002E-2</v>
      </c>
      <c r="AF1987">
        <f t="shared" si="312"/>
        <v>8.5170000000000012</v>
      </c>
      <c r="AG1987" s="16">
        <f t="shared" si="309"/>
        <v>0.4</v>
      </c>
      <c r="AH1987" s="17">
        <f t="shared" si="306"/>
        <v>7.3999999999999996E-2</v>
      </c>
      <c r="AI1987">
        <f t="shared" si="314"/>
        <v>14.15324</v>
      </c>
      <c r="AJ1987">
        <f t="shared" si="315"/>
        <v>22.67024</v>
      </c>
      <c r="AK1987" s="18">
        <f t="shared" si="313"/>
        <v>213.93024000000003</v>
      </c>
      <c r="AL1987" s="19">
        <f t="shared" si="307"/>
        <v>36.569760000000002</v>
      </c>
    </row>
    <row r="1988" spans="1:38">
      <c r="A1988" t="s">
        <v>3182</v>
      </c>
      <c r="B1988" t="s">
        <v>1133</v>
      </c>
      <c r="C1988" t="s">
        <v>5827</v>
      </c>
      <c r="D1988" t="s">
        <v>1134</v>
      </c>
      <c r="E1988" t="s">
        <v>3143</v>
      </c>
      <c r="F1988" t="s">
        <v>84</v>
      </c>
      <c r="G1988" s="4" t="s">
        <v>5904</v>
      </c>
      <c r="H1988" s="4" t="s">
        <v>68</v>
      </c>
      <c r="I1988" s="4" t="s">
        <v>48</v>
      </c>
      <c r="J1988" s="4" t="s">
        <v>239</v>
      </c>
      <c r="K1988" s="4" t="s">
        <v>66</v>
      </c>
      <c r="L1988" s="4" t="s">
        <v>74</v>
      </c>
      <c r="M1988" s="86">
        <v>0</v>
      </c>
      <c r="N1988" t="s">
        <v>1135</v>
      </c>
      <c r="O1988" t="s">
        <v>1136</v>
      </c>
      <c r="P1988" t="s">
        <v>27</v>
      </c>
      <c r="Q1988" s="1" t="s">
        <v>130</v>
      </c>
      <c r="R1988" s="1">
        <v>55.889999389648438</v>
      </c>
      <c r="S1988" s="1" t="s">
        <v>154</v>
      </c>
      <c r="T1988" s="1" t="s">
        <v>3183</v>
      </c>
      <c r="U1988" s="1" t="s">
        <v>31</v>
      </c>
      <c r="V1988" s="1" t="s">
        <v>48</v>
      </c>
      <c r="W1988" s="1" t="s">
        <v>3184</v>
      </c>
      <c r="X1988" s="1" t="s">
        <v>48</v>
      </c>
      <c r="Y1988" s="1" t="s">
        <v>1053</v>
      </c>
      <c r="Z1988" s="1" t="s">
        <v>31</v>
      </c>
      <c r="AA1988" s="1">
        <v>167.66999816894531</v>
      </c>
      <c r="AC1988" s="1">
        <f t="shared" si="310"/>
        <v>121.73999816894531</v>
      </c>
      <c r="AD1988" s="16">
        <f t="shared" si="308"/>
        <v>1</v>
      </c>
      <c r="AE1988" s="17">
        <f t="shared" si="311"/>
        <v>8.5000000000000006E-2</v>
      </c>
      <c r="AF1988">
        <f t="shared" si="312"/>
        <v>14.251949844360352</v>
      </c>
      <c r="AG1988" s="16">
        <f t="shared" si="309"/>
        <v>1</v>
      </c>
      <c r="AH1988" s="17">
        <f t="shared" si="306"/>
        <v>0.185</v>
      </c>
      <c r="AI1988">
        <f t="shared" si="314"/>
        <v>22.521899661254881</v>
      </c>
      <c r="AJ1988">
        <f t="shared" si="315"/>
        <v>36.773849505615232</v>
      </c>
      <c r="AK1988" s="18">
        <f t="shared" si="313"/>
        <v>158.51384767456054</v>
      </c>
      <c r="AL1988" s="19">
        <f t="shared" si="307"/>
        <v>9.156150494384768</v>
      </c>
    </row>
    <row r="1989" spans="1:38">
      <c r="A1989" t="s">
        <v>3182</v>
      </c>
      <c r="B1989" t="s">
        <v>1133</v>
      </c>
      <c r="C1989" t="s">
        <v>5827</v>
      </c>
      <c r="D1989" t="s">
        <v>1134</v>
      </c>
      <c r="E1989" t="s">
        <v>3143</v>
      </c>
      <c r="F1989" t="s">
        <v>400</v>
      </c>
      <c r="G1989" s="4" t="s">
        <v>5905</v>
      </c>
      <c r="H1989" s="4" t="s">
        <v>68</v>
      </c>
      <c r="I1989" s="4" t="s">
        <v>475</v>
      </c>
      <c r="J1989" s="4" t="s">
        <v>203</v>
      </c>
      <c r="K1989" s="4" t="s">
        <v>6274</v>
      </c>
      <c r="L1989" s="4" t="s">
        <v>6274</v>
      </c>
      <c r="M1989" s="86">
        <v>0</v>
      </c>
      <c r="N1989" t="s">
        <v>1140</v>
      </c>
      <c r="O1989" t="s">
        <v>1141</v>
      </c>
      <c r="P1989" t="s">
        <v>27</v>
      </c>
      <c r="Q1989" s="1" t="s">
        <v>130</v>
      </c>
      <c r="R1989" s="1">
        <v>126.76000213623047</v>
      </c>
      <c r="S1989" s="1" t="s">
        <v>154</v>
      </c>
      <c r="T1989" s="1" t="s">
        <v>3185</v>
      </c>
      <c r="U1989" s="1" t="s">
        <v>31</v>
      </c>
      <c r="V1989" s="1" t="s">
        <v>48</v>
      </c>
      <c r="W1989" s="1" t="s">
        <v>2451</v>
      </c>
      <c r="X1989" s="1" t="s">
        <v>48</v>
      </c>
      <c r="Y1989" s="1" t="s">
        <v>3186</v>
      </c>
      <c r="Z1989" s="1" t="s">
        <v>31</v>
      </c>
      <c r="AA1989" s="1">
        <v>380.27999877929688</v>
      </c>
      <c r="AC1989" s="1">
        <f t="shared" si="310"/>
        <v>276.08000640869142</v>
      </c>
      <c r="AD1989" s="16">
        <f t="shared" si="308"/>
        <v>1</v>
      </c>
      <c r="AE1989" s="17">
        <f t="shared" si="311"/>
        <v>8.5000000000000006E-2</v>
      </c>
      <c r="AF1989">
        <f t="shared" si="312"/>
        <v>32.323799896240239</v>
      </c>
      <c r="AG1989" s="16">
        <f t="shared" si="309"/>
        <v>1</v>
      </c>
      <c r="AH1989" s="17">
        <f t="shared" ref="AH1989:AH2052" si="316">AG1989*$AG$3</f>
        <v>0.185</v>
      </c>
      <c r="AI1989">
        <f t="shared" si="314"/>
        <v>51.07480118560791</v>
      </c>
      <c r="AJ1989">
        <f t="shared" si="315"/>
        <v>83.398601081848142</v>
      </c>
      <c r="AK1989" s="18">
        <f t="shared" si="313"/>
        <v>359.47860749053956</v>
      </c>
      <c r="AL1989" s="19">
        <f t="shared" ref="AL1989:AL2052" si="317">(T1989+W1989+Y1989)-AJ1989</f>
        <v>20.801398918151861</v>
      </c>
    </row>
    <row r="1990" spans="1:38">
      <c r="A1990" t="s">
        <v>3182</v>
      </c>
      <c r="B1990" t="s">
        <v>1133</v>
      </c>
      <c r="C1990" t="s">
        <v>5827</v>
      </c>
      <c r="D1990" t="s">
        <v>1134</v>
      </c>
      <c r="E1990" t="s">
        <v>3143</v>
      </c>
      <c r="F1990" t="s">
        <v>3187</v>
      </c>
      <c r="G1990" s="4" t="s">
        <v>6033</v>
      </c>
      <c r="H1990" s="4" t="s">
        <v>168</v>
      </c>
      <c r="I1990" s="4" t="s">
        <v>240</v>
      </c>
      <c r="J1990" s="4" t="s">
        <v>6273</v>
      </c>
      <c r="K1990" s="4" t="s">
        <v>74</v>
      </c>
      <c r="L1990" s="4" t="s">
        <v>74</v>
      </c>
      <c r="M1990" s="87">
        <v>0.6</v>
      </c>
      <c r="N1990" t="s">
        <v>3188</v>
      </c>
      <c r="O1990" t="s">
        <v>3189</v>
      </c>
      <c r="P1990" t="s">
        <v>27</v>
      </c>
      <c r="Q1990" s="1" t="s">
        <v>74</v>
      </c>
      <c r="R1990" s="1">
        <v>137.71000671386719</v>
      </c>
      <c r="S1990" s="1" t="s">
        <v>29</v>
      </c>
      <c r="T1990" s="1" t="s">
        <v>3190</v>
      </c>
      <c r="U1990" s="1" t="s">
        <v>31</v>
      </c>
      <c r="V1990" s="1" t="s">
        <v>32</v>
      </c>
      <c r="W1990" s="1" t="s">
        <v>31</v>
      </c>
      <c r="X1990" s="1" t="s">
        <v>32</v>
      </c>
      <c r="Y1990" s="1" t="s">
        <v>31</v>
      </c>
      <c r="Z1990" s="1" t="s">
        <v>31</v>
      </c>
      <c r="AA1990" s="1">
        <v>137.71000671386719</v>
      </c>
      <c r="AC1990" s="1">
        <f t="shared" si="310"/>
        <v>128.0700067138672</v>
      </c>
      <c r="AD1990" s="16">
        <f t="shared" si="308"/>
        <v>0.4</v>
      </c>
      <c r="AE1990" s="17">
        <f t="shared" si="311"/>
        <v>3.4000000000000002E-2</v>
      </c>
      <c r="AF1990">
        <f t="shared" si="312"/>
        <v>4.6821402282714848</v>
      </c>
      <c r="AG1990" s="16">
        <f t="shared" si="309"/>
        <v>0.4</v>
      </c>
      <c r="AH1990" s="17">
        <f t="shared" si="316"/>
        <v>7.3999999999999996E-2</v>
      </c>
      <c r="AI1990">
        <f t="shared" si="314"/>
        <v>9.4771804968261719</v>
      </c>
      <c r="AJ1990">
        <f t="shared" si="315"/>
        <v>14.159320725097658</v>
      </c>
      <c r="AK1990" s="18">
        <f t="shared" si="313"/>
        <v>142.22932743896484</v>
      </c>
      <c r="AL1990" s="19">
        <f t="shared" si="317"/>
        <v>-4.519320725097657</v>
      </c>
    </row>
    <row r="1991" spans="1:38">
      <c r="A1991" t="s">
        <v>3191</v>
      </c>
      <c r="B1991" t="s">
        <v>440</v>
      </c>
      <c r="C1991" t="s">
        <v>5827</v>
      </c>
      <c r="D1991" t="s">
        <v>441</v>
      </c>
      <c r="E1991" t="s">
        <v>3143</v>
      </c>
      <c r="F1991" t="s">
        <v>3192</v>
      </c>
      <c r="G1991" s="4" t="s">
        <v>6016</v>
      </c>
      <c r="H1991" s="4" t="s">
        <v>981</v>
      </c>
      <c r="I1991" s="4" t="s">
        <v>475</v>
      </c>
      <c r="J1991" s="4" t="s">
        <v>3115</v>
      </c>
      <c r="K1991" s="4" t="s">
        <v>6274</v>
      </c>
      <c r="L1991" s="4" t="s">
        <v>6274</v>
      </c>
      <c r="M1991" s="86">
        <v>0</v>
      </c>
      <c r="N1991" t="s">
        <v>3193</v>
      </c>
      <c r="O1991" t="s">
        <v>3194</v>
      </c>
      <c r="P1991" t="s">
        <v>27</v>
      </c>
      <c r="Q1991" s="1" t="s">
        <v>66</v>
      </c>
      <c r="R1991" s="1">
        <v>19.989999771118164</v>
      </c>
      <c r="S1991" s="1" t="s">
        <v>154</v>
      </c>
      <c r="T1991" s="1" t="s">
        <v>1989</v>
      </c>
      <c r="U1991" s="1" t="s">
        <v>31</v>
      </c>
      <c r="V1991" s="1" t="s">
        <v>48</v>
      </c>
      <c r="W1991" s="1" t="s">
        <v>3141</v>
      </c>
      <c r="X1991" s="1" t="s">
        <v>48</v>
      </c>
      <c r="Y1991" s="1" t="s">
        <v>3195</v>
      </c>
      <c r="Z1991" s="1" t="s">
        <v>31</v>
      </c>
      <c r="AA1991" s="1">
        <v>39.979999542236328</v>
      </c>
      <c r="AC1991" s="1">
        <f t="shared" si="310"/>
        <v>28.279999542236329</v>
      </c>
      <c r="AD1991" s="16">
        <f t="shared" ref="AD1991:AD2054" si="318">1-M1991</f>
        <v>1</v>
      </c>
      <c r="AE1991" s="17">
        <f t="shared" si="311"/>
        <v>8.5000000000000006E-2</v>
      </c>
      <c r="AF1991">
        <f t="shared" si="312"/>
        <v>3.3982999610900881</v>
      </c>
      <c r="AG1991" s="16">
        <f t="shared" ref="AG1991:AG2054" si="319">AD1991</f>
        <v>1</v>
      </c>
      <c r="AH1991" s="17">
        <f t="shared" si="316"/>
        <v>0.185</v>
      </c>
      <c r="AI1991">
        <f t="shared" si="314"/>
        <v>5.2317999153137205</v>
      </c>
      <c r="AJ1991">
        <f t="shared" si="315"/>
        <v>8.6300998764038077</v>
      </c>
      <c r="AK1991" s="18">
        <f t="shared" si="313"/>
        <v>36.910099418640137</v>
      </c>
      <c r="AL1991" s="19">
        <f t="shared" si="317"/>
        <v>3.0699001235961916</v>
      </c>
    </row>
    <row r="1992" spans="1:38">
      <c r="A1992" t="s">
        <v>3191</v>
      </c>
      <c r="B1992" t="s">
        <v>440</v>
      </c>
      <c r="C1992" t="s">
        <v>5827</v>
      </c>
      <c r="D1992" t="s">
        <v>441</v>
      </c>
      <c r="E1992" t="s">
        <v>3143</v>
      </c>
      <c r="F1992" t="s">
        <v>3196</v>
      </c>
      <c r="G1992" s="4" t="s">
        <v>6188</v>
      </c>
      <c r="H1992" s="4" t="s">
        <v>1436</v>
      </c>
      <c r="I1992" s="4" t="s">
        <v>240</v>
      </c>
      <c r="J1992" s="4" t="s">
        <v>81</v>
      </c>
      <c r="K1992" s="4" t="s">
        <v>359</v>
      </c>
      <c r="L1992" s="4" t="s">
        <v>6274</v>
      </c>
      <c r="M1992" s="86">
        <v>0</v>
      </c>
      <c r="N1992" t="s">
        <v>3197</v>
      </c>
      <c r="O1992" t="s">
        <v>3198</v>
      </c>
      <c r="P1992" t="s">
        <v>27</v>
      </c>
      <c r="Q1992" s="1" t="s">
        <v>74</v>
      </c>
      <c r="R1992" s="1">
        <v>69.989997863769531</v>
      </c>
      <c r="S1992" s="1" t="s">
        <v>154</v>
      </c>
      <c r="T1992" s="1" t="s">
        <v>3199</v>
      </c>
      <c r="U1992" s="1" t="s">
        <v>31</v>
      </c>
      <c r="V1992" s="1" t="s">
        <v>68</v>
      </c>
      <c r="W1992" s="1" t="s">
        <v>31</v>
      </c>
      <c r="X1992" s="1" t="s">
        <v>68</v>
      </c>
      <c r="Y1992" s="1" t="s">
        <v>31</v>
      </c>
      <c r="Z1992" s="1" t="s">
        <v>31</v>
      </c>
      <c r="AA1992" s="1">
        <v>69.989997863769531</v>
      </c>
      <c r="AC1992" s="1">
        <f t="shared" ref="AC1992:AC2055" si="320">(R1992*Q1992)-T1992-W1992-Y1992</f>
        <v>55.989997863769531</v>
      </c>
      <c r="AD1992" s="16">
        <f t="shared" si="318"/>
        <v>1</v>
      </c>
      <c r="AE1992" s="17">
        <f t="shared" ref="AE1992:AE2055" si="321">$AD1992*$AD$3</f>
        <v>8.5000000000000006E-2</v>
      </c>
      <c r="AF1992">
        <f t="shared" ref="AF1992:AF2055" si="322">AA1992*AE1992</f>
        <v>5.9491498184204108</v>
      </c>
      <c r="AG1992" s="16">
        <f t="shared" si="319"/>
        <v>1</v>
      </c>
      <c r="AH1992" s="17">
        <f t="shared" si="316"/>
        <v>0.185</v>
      </c>
      <c r="AI1992">
        <f t="shared" si="314"/>
        <v>10.358149604797363</v>
      </c>
      <c r="AJ1992">
        <f t="shared" si="315"/>
        <v>16.307299423217774</v>
      </c>
      <c r="AK1992" s="18">
        <f t="shared" ref="AK1992:AK2055" si="323">AC1992+AJ1992</f>
        <v>72.297297286987302</v>
      </c>
      <c r="AL1992" s="19">
        <f t="shared" si="317"/>
        <v>-2.3072994232177741</v>
      </c>
    </row>
    <row r="1993" spans="1:38">
      <c r="A1993" t="s">
        <v>3200</v>
      </c>
      <c r="B1993" t="s">
        <v>70</v>
      </c>
      <c r="C1993" t="s">
        <v>5827</v>
      </c>
      <c r="D1993" t="s">
        <v>71</v>
      </c>
      <c r="E1993" t="s">
        <v>3143</v>
      </c>
      <c r="F1993" t="s">
        <v>72</v>
      </c>
      <c r="G1993" s="4" t="s">
        <v>5864</v>
      </c>
      <c r="H1993" s="4" t="s">
        <v>557</v>
      </c>
      <c r="I1993" s="4" t="s">
        <v>68</v>
      </c>
      <c r="J1993" s="4" t="s">
        <v>54</v>
      </c>
      <c r="K1993" s="4" t="s">
        <v>6274</v>
      </c>
      <c r="L1993" s="4" t="s">
        <v>6274</v>
      </c>
      <c r="M1993" s="87">
        <v>1</v>
      </c>
      <c r="N1993" t="s">
        <v>63</v>
      </c>
      <c r="O1993" t="s">
        <v>73</v>
      </c>
      <c r="P1993" t="s">
        <v>27</v>
      </c>
      <c r="Q1993" s="1" t="s">
        <v>84</v>
      </c>
      <c r="R1993" s="1">
        <v>5.5</v>
      </c>
      <c r="S1993" s="1" t="s">
        <v>75</v>
      </c>
      <c r="T1993" s="1" t="s">
        <v>31</v>
      </c>
      <c r="U1993" s="1" t="s">
        <v>31</v>
      </c>
      <c r="V1993" s="1" t="s">
        <v>240</v>
      </c>
      <c r="W1993" s="1" t="s">
        <v>31</v>
      </c>
      <c r="X1993" s="1" t="s">
        <v>240</v>
      </c>
      <c r="Y1993" s="1" t="s">
        <v>31</v>
      </c>
      <c r="Z1993" s="1" t="s">
        <v>31</v>
      </c>
      <c r="AA1993" s="1">
        <v>22</v>
      </c>
      <c r="AC1993" s="1">
        <f t="shared" si="320"/>
        <v>22</v>
      </c>
      <c r="AD1993" s="16">
        <f t="shared" si="318"/>
        <v>0</v>
      </c>
      <c r="AE1993" s="17">
        <f t="shared" si="321"/>
        <v>0</v>
      </c>
      <c r="AF1993">
        <f t="shared" si="322"/>
        <v>0</v>
      </c>
      <c r="AG1993" s="16">
        <f t="shared" si="319"/>
        <v>0</v>
      </c>
      <c r="AH1993" s="17">
        <f t="shared" si="316"/>
        <v>0</v>
      </c>
      <c r="AI1993">
        <f t="shared" ref="AI1993:AI2056" si="324">AC1993*AH1993</f>
        <v>0</v>
      </c>
      <c r="AJ1993">
        <f t="shared" si="315"/>
        <v>0</v>
      </c>
      <c r="AK1993" s="18">
        <f t="shared" si="323"/>
        <v>22</v>
      </c>
      <c r="AL1993" s="19">
        <f t="shared" si="317"/>
        <v>0</v>
      </c>
    </row>
    <row r="1994" spans="1:38">
      <c r="A1994" t="s">
        <v>3200</v>
      </c>
      <c r="B1994" t="s">
        <v>70</v>
      </c>
      <c r="C1994" t="s">
        <v>5827</v>
      </c>
      <c r="D1994" t="s">
        <v>71</v>
      </c>
      <c r="E1994" t="s">
        <v>3143</v>
      </c>
      <c r="F1994" t="s">
        <v>76</v>
      </c>
      <c r="G1994" s="4" t="s">
        <v>5865</v>
      </c>
      <c r="H1994" s="4" t="s">
        <v>557</v>
      </c>
      <c r="I1994" s="4" t="s">
        <v>68</v>
      </c>
      <c r="J1994" s="4" t="s">
        <v>370</v>
      </c>
      <c r="K1994" s="4" t="s">
        <v>6274</v>
      </c>
      <c r="L1994" s="4" t="s">
        <v>6274</v>
      </c>
      <c r="M1994" s="87">
        <v>1</v>
      </c>
      <c r="N1994" t="s">
        <v>63</v>
      </c>
      <c r="O1994" t="s">
        <v>77</v>
      </c>
      <c r="P1994" t="s">
        <v>27</v>
      </c>
      <c r="Q1994" s="1" t="s">
        <v>84</v>
      </c>
      <c r="R1994" s="1">
        <v>5.8000001907348633</v>
      </c>
      <c r="S1994" s="1" t="s">
        <v>75</v>
      </c>
      <c r="T1994" s="1" t="s">
        <v>31</v>
      </c>
      <c r="U1994" s="1" t="s">
        <v>31</v>
      </c>
      <c r="V1994" s="1" t="s">
        <v>240</v>
      </c>
      <c r="W1994" s="1" t="s">
        <v>31</v>
      </c>
      <c r="X1994" s="1" t="s">
        <v>240</v>
      </c>
      <c r="Y1994" s="1" t="s">
        <v>31</v>
      </c>
      <c r="Z1994" s="1" t="s">
        <v>31</v>
      </c>
      <c r="AA1994" s="1">
        <v>23.200000762939453</v>
      </c>
      <c r="AC1994" s="1">
        <f t="shared" si="320"/>
        <v>23.200000762939453</v>
      </c>
      <c r="AD1994" s="16">
        <f t="shared" si="318"/>
        <v>0</v>
      </c>
      <c r="AE1994" s="17">
        <f t="shared" si="321"/>
        <v>0</v>
      </c>
      <c r="AF1994">
        <f t="shared" si="322"/>
        <v>0</v>
      </c>
      <c r="AG1994" s="16">
        <f t="shared" si="319"/>
        <v>0</v>
      </c>
      <c r="AH1994" s="17">
        <f t="shared" si="316"/>
        <v>0</v>
      </c>
      <c r="AI1994">
        <f t="shared" si="324"/>
        <v>0</v>
      </c>
      <c r="AJ1994">
        <f t="shared" si="315"/>
        <v>0</v>
      </c>
      <c r="AK1994" s="18">
        <f t="shared" si="323"/>
        <v>23.200000762939453</v>
      </c>
      <c r="AL1994" s="19">
        <f t="shared" si="317"/>
        <v>0</v>
      </c>
    </row>
    <row r="1995" spans="1:38">
      <c r="A1995" t="s">
        <v>3200</v>
      </c>
      <c r="B1995" t="s">
        <v>70</v>
      </c>
      <c r="C1995" t="s">
        <v>5827</v>
      </c>
      <c r="D1995" t="s">
        <v>71</v>
      </c>
      <c r="E1995" t="s">
        <v>3143</v>
      </c>
      <c r="F1995" t="s">
        <v>361</v>
      </c>
      <c r="G1995" s="4" t="s">
        <v>5892</v>
      </c>
      <c r="H1995" s="4" t="s">
        <v>557</v>
      </c>
      <c r="I1995" s="4" t="s">
        <v>6277</v>
      </c>
      <c r="J1995" s="4" t="s">
        <v>6273</v>
      </c>
      <c r="K1995" s="4" t="s">
        <v>6274</v>
      </c>
      <c r="L1995" s="4" t="s">
        <v>6274</v>
      </c>
      <c r="M1995" s="87">
        <v>0.6</v>
      </c>
      <c r="N1995" t="s">
        <v>63</v>
      </c>
      <c r="O1995" t="s">
        <v>362</v>
      </c>
      <c r="P1995" t="s">
        <v>27</v>
      </c>
      <c r="Q1995" s="1" t="s">
        <v>1434</v>
      </c>
      <c r="R1995" s="1">
        <v>5.4000000953674316</v>
      </c>
      <c r="S1995" s="1" t="s">
        <v>75</v>
      </c>
      <c r="T1995" s="1" t="s">
        <v>31</v>
      </c>
      <c r="U1995" s="1" t="s">
        <v>31</v>
      </c>
      <c r="V1995" s="1" t="s">
        <v>240</v>
      </c>
      <c r="W1995" s="1" t="s">
        <v>31</v>
      </c>
      <c r="X1995" s="1" t="s">
        <v>240</v>
      </c>
      <c r="Y1995" s="1" t="s">
        <v>31</v>
      </c>
      <c r="Z1995" s="1" t="s">
        <v>31</v>
      </c>
      <c r="AA1995" s="1">
        <v>51.840000152587891</v>
      </c>
      <c r="AC1995" s="1">
        <f t="shared" si="320"/>
        <v>51.840000915527341</v>
      </c>
      <c r="AD1995" s="16">
        <f t="shared" si="318"/>
        <v>0.4</v>
      </c>
      <c r="AE1995" s="17">
        <f t="shared" si="321"/>
        <v>3.4000000000000002E-2</v>
      </c>
      <c r="AF1995">
        <f t="shared" si="322"/>
        <v>1.7625600051879884</v>
      </c>
      <c r="AG1995" s="16">
        <f t="shared" si="319"/>
        <v>0.4</v>
      </c>
      <c r="AH1995" s="17">
        <f t="shared" si="316"/>
        <v>7.3999999999999996E-2</v>
      </c>
      <c r="AI1995">
        <f t="shared" si="324"/>
        <v>3.8361600677490229</v>
      </c>
      <c r="AJ1995">
        <f t="shared" ref="AJ1995:AJ2058" si="325">AF1995+AI1995</f>
        <v>5.5987200729370112</v>
      </c>
      <c r="AK1995" s="18">
        <f t="shared" si="323"/>
        <v>57.438720988464354</v>
      </c>
      <c r="AL1995" s="19">
        <f t="shared" si="317"/>
        <v>-5.5987200729370112</v>
      </c>
    </row>
    <row r="1996" spans="1:38">
      <c r="A1996" t="s">
        <v>3200</v>
      </c>
      <c r="B1996" t="s">
        <v>70</v>
      </c>
      <c r="C1996" t="s">
        <v>5827</v>
      </c>
      <c r="D1996" t="s">
        <v>71</v>
      </c>
      <c r="E1996" t="s">
        <v>3143</v>
      </c>
      <c r="F1996" t="s">
        <v>364</v>
      </c>
      <c r="G1996" s="4" t="s">
        <v>5892</v>
      </c>
      <c r="H1996" s="4" t="s">
        <v>557</v>
      </c>
      <c r="I1996" s="4" t="s">
        <v>6277</v>
      </c>
      <c r="J1996" s="4" t="s">
        <v>6273</v>
      </c>
      <c r="K1996" s="4" t="s">
        <v>6274</v>
      </c>
      <c r="L1996" s="4" t="s">
        <v>6274</v>
      </c>
      <c r="M1996" s="87">
        <v>0.6</v>
      </c>
      <c r="N1996" t="s">
        <v>63</v>
      </c>
      <c r="O1996" t="s">
        <v>365</v>
      </c>
      <c r="P1996" t="s">
        <v>27</v>
      </c>
      <c r="Q1996" s="1" t="s">
        <v>2115</v>
      </c>
      <c r="R1996" s="1">
        <v>5.1999998092651367</v>
      </c>
      <c r="S1996" s="1" t="s">
        <v>75</v>
      </c>
      <c r="T1996" s="1" t="s">
        <v>31</v>
      </c>
      <c r="U1996" s="1" t="s">
        <v>31</v>
      </c>
      <c r="V1996" s="1" t="s">
        <v>240</v>
      </c>
      <c r="W1996" s="1" t="s">
        <v>31</v>
      </c>
      <c r="X1996" s="1" t="s">
        <v>240</v>
      </c>
      <c r="Y1996" s="1" t="s">
        <v>31</v>
      </c>
      <c r="Z1996" s="1" t="s">
        <v>31</v>
      </c>
      <c r="AA1996" s="1">
        <v>23.399999618530273</v>
      </c>
      <c r="AC1996" s="1">
        <f t="shared" si="320"/>
        <v>23.399999141693115</v>
      </c>
      <c r="AD1996" s="16">
        <f t="shared" si="318"/>
        <v>0.4</v>
      </c>
      <c r="AE1996" s="17">
        <f t="shared" si="321"/>
        <v>3.4000000000000002E-2</v>
      </c>
      <c r="AF1996">
        <f t="shared" si="322"/>
        <v>0.79559998703002932</v>
      </c>
      <c r="AG1996" s="16">
        <f t="shared" si="319"/>
        <v>0.4</v>
      </c>
      <c r="AH1996" s="17">
        <f t="shared" si="316"/>
        <v>7.3999999999999996E-2</v>
      </c>
      <c r="AI1996">
        <f t="shared" si="324"/>
        <v>1.7315999364852905</v>
      </c>
      <c r="AJ1996">
        <f t="shared" si="325"/>
        <v>2.5271999235153197</v>
      </c>
      <c r="AK1996" s="18">
        <f t="shared" si="323"/>
        <v>25.927199065208434</v>
      </c>
      <c r="AL1996" s="19">
        <f t="shared" si="317"/>
        <v>-2.5271999235153197</v>
      </c>
    </row>
    <row r="1997" spans="1:38">
      <c r="A1997" t="s">
        <v>3200</v>
      </c>
      <c r="B1997" t="s">
        <v>70</v>
      </c>
      <c r="C1997" t="s">
        <v>5827</v>
      </c>
      <c r="D1997" t="s">
        <v>71</v>
      </c>
      <c r="E1997" t="s">
        <v>3143</v>
      </c>
      <c r="F1997" t="s">
        <v>1113</v>
      </c>
      <c r="G1997" s="4" t="s">
        <v>5914</v>
      </c>
      <c r="H1997" s="4" t="s">
        <v>557</v>
      </c>
      <c r="I1997" s="4" t="s">
        <v>6277</v>
      </c>
      <c r="J1997" s="4" t="s">
        <v>81</v>
      </c>
      <c r="K1997" s="4" t="s">
        <v>6274</v>
      </c>
      <c r="L1997" s="4" t="s">
        <v>6274</v>
      </c>
      <c r="M1997" s="87">
        <v>0.6</v>
      </c>
      <c r="N1997" t="s">
        <v>63</v>
      </c>
      <c r="O1997" t="s">
        <v>1114</v>
      </c>
      <c r="P1997" t="s">
        <v>27</v>
      </c>
      <c r="Q1997" s="1" t="s">
        <v>574</v>
      </c>
      <c r="R1997" s="1">
        <v>6.9000000953674316</v>
      </c>
      <c r="S1997" s="1" t="s">
        <v>75</v>
      </c>
      <c r="T1997" s="1" t="s">
        <v>31</v>
      </c>
      <c r="U1997" s="1" t="s">
        <v>31</v>
      </c>
      <c r="V1997" s="1" t="s">
        <v>240</v>
      </c>
      <c r="W1997" s="1" t="s">
        <v>31</v>
      </c>
      <c r="X1997" s="1" t="s">
        <v>240</v>
      </c>
      <c r="Y1997" s="1" t="s">
        <v>31</v>
      </c>
      <c r="Z1997" s="1" t="s">
        <v>31</v>
      </c>
      <c r="AA1997" s="1">
        <v>11.039999961853027</v>
      </c>
      <c r="AC1997" s="1">
        <f t="shared" si="320"/>
        <v>11.040000152587892</v>
      </c>
      <c r="AD1997" s="16">
        <f t="shared" si="318"/>
        <v>0.4</v>
      </c>
      <c r="AE1997" s="17">
        <f t="shared" si="321"/>
        <v>3.4000000000000002E-2</v>
      </c>
      <c r="AF1997">
        <f t="shared" si="322"/>
        <v>0.37535999870300296</v>
      </c>
      <c r="AG1997" s="16">
        <f t="shared" si="319"/>
        <v>0.4</v>
      </c>
      <c r="AH1997" s="17">
        <f t="shared" si="316"/>
        <v>7.3999999999999996E-2</v>
      </c>
      <c r="AI1997">
        <f t="shared" si="324"/>
        <v>0.81696001129150397</v>
      </c>
      <c r="AJ1997">
        <f t="shared" si="325"/>
        <v>1.192320009994507</v>
      </c>
      <c r="AK1997" s="18">
        <f t="shared" si="323"/>
        <v>12.232320162582399</v>
      </c>
      <c r="AL1997" s="19">
        <f t="shared" si="317"/>
        <v>-1.192320009994507</v>
      </c>
    </row>
    <row r="1998" spans="1:38">
      <c r="A1998" t="s">
        <v>3200</v>
      </c>
      <c r="B1998" t="s">
        <v>70</v>
      </c>
      <c r="C1998" t="s">
        <v>5827</v>
      </c>
      <c r="D1998" t="s">
        <v>71</v>
      </c>
      <c r="E1998" t="s">
        <v>3143</v>
      </c>
      <c r="F1998" t="s">
        <v>85</v>
      </c>
      <c r="G1998" s="4" t="s">
        <v>5868</v>
      </c>
      <c r="H1998" s="4" t="s">
        <v>557</v>
      </c>
      <c r="I1998" s="4" t="s">
        <v>81</v>
      </c>
      <c r="J1998" s="4" t="s">
        <v>239</v>
      </c>
      <c r="K1998" s="4" t="s">
        <v>6274</v>
      </c>
      <c r="L1998" s="4" t="s">
        <v>6274</v>
      </c>
      <c r="M1998" s="87">
        <v>1</v>
      </c>
      <c r="N1998" t="s">
        <v>63</v>
      </c>
      <c r="O1998" t="s">
        <v>86</v>
      </c>
      <c r="P1998" t="s">
        <v>27</v>
      </c>
      <c r="Q1998" s="1" t="s">
        <v>102</v>
      </c>
      <c r="R1998" s="1">
        <v>22</v>
      </c>
      <c r="S1998" s="1" t="s">
        <v>75</v>
      </c>
      <c r="T1998" s="1" t="s">
        <v>31</v>
      </c>
      <c r="U1998" s="1" t="s">
        <v>31</v>
      </c>
      <c r="V1998" s="1" t="s">
        <v>240</v>
      </c>
      <c r="W1998" s="1" t="s">
        <v>31</v>
      </c>
      <c r="X1998" s="1" t="s">
        <v>240</v>
      </c>
      <c r="Y1998" s="1" t="s">
        <v>31</v>
      </c>
      <c r="Z1998" s="1" t="s">
        <v>31</v>
      </c>
      <c r="AA1998" s="1">
        <v>33</v>
      </c>
      <c r="AC1998" s="1">
        <f t="shared" si="320"/>
        <v>33</v>
      </c>
      <c r="AD1998" s="16">
        <f t="shared" si="318"/>
        <v>0</v>
      </c>
      <c r="AE1998" s="17">
        <f t="shared" si="321"/>
        <v>0</v>
      </c>
      <c r="AF1998">
        <f t="shared" si="322"/>
        <v>0</v>
      </c>
      <c r="AG1998" s="16">
        <f t="shared" si="319"/>
        <v>0</v>
      </c>
      <c r="AH1998" s="17">
        <f t="shared" si="316"/>
        <v>0</v>
      </c>
      <c r="AI1998">
        <f t="shared" si="324"/>
        <v>0</v>
      </c>
      <c r="AJ1998">
        <f t="shared" si="325"/>
        <v>0</v>
      </c>
      <c r="AK1998" s="18">
        <f t="shared" si="323"/>
        <v>33</v>
      </c>
      <c r="AL1998" s="19">
        <f t="shared" si="317"/>
        <v>0</v>
      </c>
    </row>
    <row r="1999" spans="1:38">
      <c r="A1999" t="s">
        <v>3200</v>
      </c>
      <c r="B1999" t="s">
        <v>70</v>
      </c>
      <c r="C1999" t="s">
        <v>5827</v>
      </c>
      <c r="D1999" t="s">
        <v>71</v>
      </c>
      <c r="E1999" t="s">
        <v>3143</v>
      </c>
      <c r="F1999" t="s">
        <v>91</v>
      </c>
      <c r="G1999" s="4" t="s">
        <v>5870</v>
      </c>
      <c r="H1999" s="4" t="s">
        <v>557</v>
      </c>
      <c r="I1999" s="4" t="s">
        <v>240</v>
      </c>
      <c r="J1999" s="4" t="s">
        <v>28</v>
      </c>
      <c r="K1999" s="4" t="s">
        <v>6274</v>
      </c>
      <c r="L1999" s="4" t="s">
        <v>6274</v>
      </c>
      <c r="M1999" s="87">
        <v>1</v>
      </c>
      <c r="N1999" t="s">
        <v>63</v>
      </c>
      <c r="O1999" t="s">
        <v>92</v>
      </c>
      <c r="P1999" t="s">
        <v>27</v>
      </c>
      <c r="Q1999" s="1" t="s">
        <v>1762</v>
      </c>
      <c r="R1999" s="1">
        <v>4.9899997711181641</v>
      </c>
      <c r="S1999" s="1" t="s">
        <v>75</v>
      </c>
      <c r="T1999" s="1" t="s">
        <v>31</v>
      </c>
      <c r="U1999" s="1" t="s">
        <v>31</v>
      </c>
      <c r="V1999" s="1" t="s">
        <v>240</v>
      </c>
      <c r="W1999" s="1" t="s">
        <v>31</v>
      </c>
      <c r="X1999" s="1" t="s">
        <v>240</v>
      </c>
      <c r="Y1999" s="1" t="s">
        <v>31</v>
      </c>
      <c r="Z1999" s="1" t="s">
        <v>31</v>
      </c>
      <c r="AA1999" s="1">
        <v>139.72000122070313</v>
      </c>
      <c r="AC1999" s="1">
        <f t="shared" si="320"/>
        <v>139.71999359130859</v>
      </c>
      <c r="AD1999" s="16">
        <f t="shared" si="318"/>
        <v>0</v>
      </c>
      <c r="AE1999" s="17">
        <f t="shared" si="321"/>
        <v>0</v>
      </c>
      <c r="AF1999">
        <f t="shared" si="322"/>
        <v>0</v>
      </c>
      <c r="AG1999" s="16">
        <f t="shared" si="319"/>
        <v>0</v>
      </c>
      <c r="AH1999" s="17">
        <f t="shared" si="316"/>
        <v>0</v>
      </c>
      <c r="AI1999">
        <f t="shared" si="324"/>
        <v>0</v>
      </c>
      <c r="AJ1999">
        <f t="shared" si="325"/>
        <v>0</v>
      </c>
      <c r="AK1999" s="18">
        <f t="shared" si="323"/>
        <v>139.71999359130859</v>
      </c>
      <c r="AL1999" s="19">
        <f t="shared" si="317"/>
        <v>0</v>
      </c>
    </row>
    <row r="2000" spans="1:38">
      <c r="A2000" t="s">
        <v>3200</v>
      </c>
      <c r="B2000" t="s">
        <v>70</v>
      </c>
      <c r="C2000" t="s">
        <v>5827</v>
      </c>
      <c r="D2000" t="s">
        <v>71</v>
      </c>
      <c r="E2000" t="s">
        <v>3143</v>
      </c>
      <c r="F2000" t="s">
        <v>94</v>
      </c>
      <c r="G2000" s="4" t="s">
        <v>5871</v>
      </c>
      <c r="H2000" s="4" t="s">
        <v>557</v>
      </c>
      <c r="I2000" s="4" t="s">
        <v>68</v>
      </c>
      <c r="J2000" s="4" t="s">
        <v>239</v>
      </c>
      <c r="K2000" s="4" t="s">
        <v>66</v>
      </c>
      <c r="L2000" s="4" t="s">
        <v>6274</v>
      </c>
      <c r="M2000" s="87">
        <v>1</v>
      </c>
      <c r="N2000" t="s">
        <v>63</v>
      </c>
      <c r="O2000" t="s">
        <v>95</v>
      </c>
      <c r="P2000" t="s">
        <v>27</v>
      </c>
      <c r="Q2000" s="1" t="s">
        <v>3201</v>
      </c>
      <c r="R2000" s="1">
        <v>5.5</v>
      </c>
      <c r="S2000" s="1" t="s">
        <v>75</v>
      </c>
      <c r="T2000" s="1" t="s">
        <v>31</v>
      </c>
      <c r="U2000" s="1" t="s">
        <v>31</v>
      </c>
      <c r="V2000" s="1" t="s">
        <v>240</v>
      </c>
      <c r="W2000" s="1" t="s">
        <v>31</v>
      </c>
      <c r="X2000" s="1" t="s">
        <v>240</v>
      </c>
      <c r="Y2000" s="1" t="s">
        <v>31</v>
      </c>
      <c r="Z2000" s="1" t="s">
        <v>31</v>
      </c>
      <c r="AA2000" s="1">
        <v>84.150001525878906</v>
      </c>
      <c r="AC2000" s="1">
        <f t="shared" si="320"/>
        <v>84.15</v>
      </c>
      <c r="AD2000" s="16">
        <f t="shared" si="318"/>
        <v>0</v>
      </c>
      <c r="AE2000" s="17">
        <f t="shared" si="321"/>
        <v>0</v>
      </c>
      <c r="AF2000">
        <f t="shared" si="322"/>
        <v>0</v>
      </c>
      <c r="AG2000" s="16">
        <f t="shared" si="319"/>
        <v>0</v>
      </c>
      <c r="AH2000" s="17">
        <f t="shared" si="316"/>
        <v>0</v>
      </c>
      <c r="AI2000">
        <f t="shared" si="324"/>
        <v>0</v>
      </c>
      <c r="AJ2000">
        <f t="shared" si="325"/>
        <v>0</v>
      </c>
      <c r="AK2000" s="18">
        <f t="shared" si="323"/>
        <v>84.15</v>
      </c>
      <c r="AL2000" s="19">
        <f t="shared" si="317"/>
        <v>0</v>
      </c>
    </row>
    <row r="2001" spans="1:38">
      <c r="A2001" t="s">
        <v>3200</v>
      </c>
      <c r="B2001" t="s">
        <v>70</v>
      </c>
      <c r="C2001" t="s">
        <v>5827</v>
      </c>
      <c r="D2001" t="s">
        <v>71</v>
      </c>
      <c r="E2001" t="s">
        <v>3143</v>
      </c>
      <c r="F2001" t="s">
        <v>103</v>
      </c>
      <c r="G2001" s="4" t="s">
        <v>5873</v>
      </c>
      <c r="H2001" s="4" t="s">
        <v>557</v>
      </c>
      <c r="I2001" s="4" t="s">
        <v>32</v>
      </c>
      <c r="J2001" s="4" t="s">
        <v>81</v>
      </c>
      <c r="K2001" s="4" t="s">
        <v>6274</v>
      </c>
      <c r="L2001" s="4" t="s">
        <v>6274</v>
      </c>
      <c r="M2001" s="87">
        <v>1</v>
      </c>
      <c r="N2001" t="s">
        <v>63</v>
      </c>
      <c r="O2001" t="s">
        <v>104</v>
      </c>
      <c r="P2001" t="s">
        <v>27</v>
      </c>
      <c r="Q2001" s="1" t="s">
        <v>74</v>
      </c>
      <c r="R2001" s="1">
        <v>20</v>
      </c>
      <c r="S2001" s="1" t="s">
        <v>75</v>
      </c>
      <c r="T2001" s="1" t="s">
        <v>31</v>
      </c>
      <c r="U2001" s="1" t="s">
        <v>31</v>
      </c>
      <c r="V2001" s="1" t="s">
        <v>240</v>
      </c>
      <c r="W2001" s="1" t="s">
        <v>31</v>
      </c>
      <c r="X2001" s="1" t="s">
        <v>240</v>
      </c>
      <c r="Y2001" s="1" t="s">
        <v>31</v>
      </c>
      <c r="Z2001" s="1" t="s">
        <v>31</v>
      </c>
      <c r="AA2001" s="1">
        <v>20</v>
      </c>
      <c r="AC2001" s="1">
        <f t="shared" si="320"/>
        <v>20</v>
      </c>
      <c r="AD2001" s="16">
        <f t="shared" si="318"/>
        <v>0</v>
      </c>
      <c r="AE2001" s="17">
        <f t="shared" si="321"/>
        <v>0</v>
      </c>
      <c r="AF2001">
        <f t="shared" si="322"/>
        <v>0</v>
      </c>
      <c r="AG2001" s="16">
        <f t="shared" si="319"/>
        <v>0</v>
      </c>
      <c r="AH2001" s="17">
        <f t="shared" si="316"/>
        <v>0</v>
      </c>
      <c r="AI2001">
        <f t="shared" si="324"/>
        <v>0</v>
      </c>
      <c r="AJ2001">
        <f t="shared" si="325"/>
        <v>0</v>
      </c>
      <c r="AK2001" s="18">
        <f t="shared" si="323"/>
        <v>20</v>
      </c>
      <c r="AL2001" s="19">
        <f t="shared" si="317"/>
        <v>0</v>
      </c>
    </row>
    <row r="2002" spans="1:38">
      <c r="A2002" t="s">
        <v>3200</v>
      </c>
      <c r="B2002" t="s">
        <v>70</v>
      </c>
      <c r="C2002" t="s">
        <v>5827</v>
      </c>
      <c r="D2002" t="s">
        <v>71</v>
      </c>
      <c r="E2002" t="s">
        <v>3143</v>
      </c>
      <c r="F2002" t="s">
        <v>100</v>
      </c>
      <c r="G2002" s="4" t="s">
        <v>5873</v>
      </c>
      <c r="H2002" s="4" t="s">
        <v>557</v>
      </c>
      <c r="I2002" s="4" t="s">
        <v>32</v>
      </c>
      <c r="J2002" s="4" t="s">
        <v>81</v>
      </c>
      <c r="K2002" s="4" t="s">
        <v>6274</v>
      </c>
      <c r="L2002" s="4" t="s">
        <v>6274</v>
      </c>
      <c r="M2002" s="87">
        <v>1</v>
      </c>
      <c r="N2002" t="s">
        <v>63</v>
      </c>
      <c r="O2002" t="s">
        <v>1004</v>
      </c>
      <c r="P2002" t="s">
        <v>27</v>
      </c>
      <c r="Q2002" s="1" t="s">
        <v>102</v>
      </c>
      <c r="R2002" s="1">
        <v>20</v>
      </c>
      <c r="S2002" s="1" t="s">
        <v>75</v>
      </c>
      <c r="T2002" s="1" t="s">
        <v>31</v>
      </c>
      <c r="U2002" s="1" t="s">
        <v>31</v>
      </c>
      <c r="V2002" s="1" t="s">
        <v>240</v>
      </c>
      <c r="W2002" s="1" t="s">
        <v>31</v>
      </c>
      <c r="X2002" s="1" t="s">
        <v>240</v>
      </c>
      <c r="Y2002" s="1" t="s">
        <v>31</v>
      </c>
      <c r="Z2002" s="1" t="s">
        <v>31</v>
      </c>
      <c r="AA2002" s="1">
        <v>30</v>
      </c>
      <c r="AC2002" s="1">
        <f t="shared" si="320"/>
        <v>30</v>
      </c>
      <c r="AD2002" s="16">
        <f t="shared" si="318"/>
        <v>0</v>
      </c>
      <c r="AE2002" s="17">
        <f t="shared" si="321"/>
        <v>0</v>
      </c>
      <c r="AF2002">
        <f t="shared" si="322"/>
        <v>0</v>
      </c>
      <c r="AG2002" s="16">
        <f t="shared" si="319"/>
        <v>0</v>
      </c>
      <c r="AH2002" s="17">
        <f t="shared" si="316"/>
        <v>0</v>
      </c>
      <c r="AI2002">
        <f t="shared" si="324"/>
        <v>0</v>
      </c>
      <c r="AJ2002">
        <f t="shared" si="325"/>
        <v>0</v>
      </c>
      <c r="AK2002" s="18">
        <f t="shared" si="323"/>
        <v>30</v>
      </c>
      <c r="AL2002" s="19">
        <f t="shared" si="317"/>
        <v>0</v>
      </c>
    </row>
    <row r="2003" spans="1:38">
      <c r="A2003" t="s">
        <v>3200</v>
      </c>
      <c r="B2003" t="s">
        <v>70</v>
      </c>
      <c r="C2003" t="s">
        <v>5827</v>
      </c>
      <c r="D2003" t="s">
        <v>71</v>
      </c>
      <c r="E2003" t="s">
        <v>3143</v>
      </c>
      <c r="F2003" t="s">
        <v>382</v>
      </c>
      <c r="G2003" s="4" t="s">
        <v>5874</v>
      </c>
      <c r="H2003" s="4" t="s">
        <v>240</v>
      </c>
      <c r="I2003" s="4" t="s">
        <v>6275</v>
      </c>
      <c r="J2003" s="4" t="s">
        <v>6276</v>
      </c>
      <c r="K2003" s="4" t="s">
        <v>6274</v>
      </c>
      <c r="L2003" s="4" t="s">
        <v>6274</v>
      </c>
      <c r="M2003" s="87">
        <v>0.6</v>
      </c>
      <c r="N2003" t="s">
        <v>63</v>
      </c>
      <c r="O2003" t="s">
        <v>383</v>
      </c>
      <c r="P2003" t="s">
        <v>27</v>
      </c>
      <c r="Q2003" s="1" t="s">
        <v>316</v>
      </c>
      <c r="R2003" s="1">
        <v>1.8999999761581421</v>
      </c>
      <c r="S2003" s="1" t="s">
        <v>75</v>
      </c>
      <c r="T2003" s="1" t="s">
        <v>31</v>
      </c>
      <c r="U2003" s="1" t="s">
        <v>31</v>
      </c>
      <c r="V2003" s="1" t="s">
        <v>240</v>
      </c>
      <c r="W2003" s="1" t="s">
        <v>31</v>
      </c>
      <c r="X2003" s="1" t="s">
        <v>240</v>
      </c>
      <c r="Y2003" s="1" t="s">
        <v>31</v>
      </c>
      <c r="Z2003" s="1" t="s">
        <v>31</v>
      </c>
      <c r="AA2003" s="1">
        <v>11.399999618530273</v>
      </c>
      <c r="AC2003" s="1">
        <f t="shared" si="320"/>
        <v>11.399999856948853</v>
      </c>
      <c r="AD2003" s="16">
        <f t="shared" si="318"/>
        <v>0.4</v>
      </c>
      <c r="AE2003" s="17">
        <f t="shared" si="321"/>
        <v>3.4000000000000002E-2</v>
      </c>
      <c r="AF2003">
        <f t="shared" si="322"/>
        <v>0.38759998703002935</v>
      </c>
      <c r="AG2003" s="16">
        <f t="shared" si="319"/>
        <v>0.4</v>
      </c>
      <c r="AH2003" s="17">
        <f t="shared" si="316"/>
        <v>7.3999999999999996E-2</v>
      </c>
      <c r="AI2003">
        <f t="shared" si="324"/>
        <v>0.8435999894142151</v>
      </c>
      <c r="AJ2003">
        <f t="shared" si="325"/>
        <v>1.2311999764442445</v>
      </c>
      <c r="AK2003" s="18">
        <f t="shared" si="323"/>
        <v>12.631199833393097</v>
      </c>
      <c r="AL2003" s="19">
        <f t="shared" si="317"/>
        <v>-1.2311999764442445</v>
      </c>
    </row>
    <row r="2004" spans="1:38">
      <c r="A2004" t="s">
        <v>3200</v>
      </c>
      <c r="B2004" t="s">
        <v>70</v>
      </c>
      <c r="C2004" t="s">
        <v>5827</v>
      </c>
      <c r="D2004" t="s">
        <v>71</v>
      </c>
      <c r="E2004" t="s">
        <v>3143</v>
      </c>
      <c r="F2004" t="s">
        <v>105</v>
      </c>
      <c r="G2004" s="4" t="s">
        <v>5874</v>
      </c>
      <c r="H2004" s="4" t="s">
        <v>240</v>
      </c>
      <c r="I2004" s="4" t="s">
        <v>6275</v>
      </c>
      <c r="J2004" s="4" t="s">
        <v>6276</v>
      </c>
      <c r="K2004" s="4" t="s">
        <v>6274</v>
      </c>
      <c r="L2004" s="4" t="s">
        <v>6274</v>
      </c>
      <c r="M2004" s="87">
        <v>0.6</v>
      </c>
      <c r="N2004" t="s">
        <v>63</v>
      </c>
      <c r="O2004" t="s">
        <v>106</v>
      </c>
      <c r="P2004" t="s">
        <v>27</v>
      </c>
      <c r="Q2004" s="1" t="s">
        <v>3202</v>
      </c>
      <c r="R2004" s="1">
        <v>3.2999999523162842</v>
      </c>
      <c r="S2004" s="1" t="s">
        <v>75</v>
      </c>
      <c r="T2004" s="1" t="s">
        <v>31</v>
      </c>
      <c r="U2004" s="1" t="s">
        <v>31</v>
      </c>
      <c r="V2004" s="1" t="s">
        <v>240</v>
      </c>
      <c r="W2004" s="1" t="s">
        <v>31</v>
      </c>
      <c r="X2004" s="1" t="s">
        <v>240</v>
      </c>
      <c r="Y2004" s="1" t="s">
        <v>31</v>
      </c>
      <c r="Z2004" s="1" t="s">
        <v>31</v>
      </c>
      <c r="AA2004" s="1">
        <v>30.690000534057617</v>
      </c>
      <c r="AC2004" s="1">
        <f t="shared" si="320"/>
        <v>30.689999556541444</v>
      </c>
      <c r="AD2004" s="16">
        <f t="shared" si="318"/>
        <v>0.4</v>
      </c>
      <c r="AE2004" s="17">
        <f t="shared" si="321"/>
        <v>3.4000000000000002E-2</v>
      </c>
      <c r="AF2004">
        <f t="shared" si="322"/>
        <v>1.043460018157959</v>
      </c>
      <c r="AG2004" s="16">
        <f t="shared" si="319"/>
        <v>0.4</v>
      </c>
      <c r="AH2004" s="17">
        <f t="shared" si="316"/>
        <v>7.3999999999999996E-2</v>
      </c>
      <c r="AI2004">
        <f t="shared" si="324"/>
        <v>2.2710599671840668</v>
      </c>
      <c r="AJ2004">
        <f t="shared" si="325"/>
        <v>3.3145199853420255</v>
      </c>
      <c r="AK2004" s="18">
        <f t="shared" si="323"/>
        <v>34.004519541883468</v>
      </c>
      <c r="AL2004" s="19">
        <f t="shared" si="317"/>
        <v>-3.3145199853420255</v>
      </c>
    </row>
    <row r="2005" spans="1:38">
      <c r="A2005" t="s">
        <v>3200</v>
      </c>
      <c r="B2005" t="s">
        <v>70</v>
      </c>
      <c r="C2005" t="s">
        <v>5827</v>
      </c>
      <c r="D2005" t="s">
        <v>71</v>
      </c>
      <c r="E2005" t="s">
        <v>3143</v>
      </c>
      <c r="F2005" t="s">
        <v>108</v>
      </c>
      <c r="G2005" s="4" t="s">
        <v>5875</v>
      </c>
      <c r="H2005" s="4" t="s">
        <v>240</v>
      </c>
      <c r="I2005" s="4" t="s">
        <v>48</v>
      </c>
      <c r="J2005" s="4" t="s">
        <v>6273</v>
      </c>
      <c r="K2005" s="4" t="s">
        <v>6274</v>
      </c>
      <c r="L2005" s="4" t="s">
        <v>6274</v>
      </c>
      <c r="M2005" s="87">
        <v>0.6</v>
      </c>
      <c r="N2005" t="s">
        <v>63</v>
      </c>
      <c r="O2005" t="s">
        <v>109</v>
      </c>
      <c r="P2005" t="s">
        <v>27</v>
      </c>
      <c r="Q2005" s="1" t="s">
        <v>168</v>
      </c>
      <c r="R2005" s="1">
        <v>3.9900000095367432</v>
      </c>
      <c r="S2005" s="1" t="s">
        <v>75</v>
      </c>
      <c r="T2005" s="1" t="s">
        <v>31</v>
      </c>
      <c r="U2005" s="1" t="s">
        <v>31</v>
      </c>
      <c r="V2005" s="1" t="s">
        <v>240</v>
      </c>
      <c r="W2005" s="1" t="s">
        <v>31</v>
      </c>
      <c r="X2005" s="1" t="s">
        <v>240</v>
      </c>
      <c r="Y2005" s="1" t="s">
        <v>31</v>
      </c>
      <c r="Z2005" s="1" t="s">
        <v>31</v>
      </c>
      <c r="AA2005" s="1">
        <v>59.849998474121094</v>
      </c>
      <c r="AC2005" s="1">
        <f t="shared" si="320"/>
        <v>59.850000143051147</v>
      </c>
      <c r="AD2005" s="16">
        <f t="shared" si="318"/>
        <v>0.4</v>
      </c>
      <c r="AE2005" s="17">
        <f t="shared" si="321"/>
        <v>3.4000000000000002E-2</v>
      </c>
      <c r="AF2005">
        <f t="shared" si="322"/>
        <v>2.0348999481201173</v>
      </c>
      <c r="AG2005" s="16">
        <f t="shared" si="319"/>
        <v>0.4</v>
      </c>
      <c r="AH2005" s="17">
        <f t="shared" si="316"/>
        <v>7.3999999999999996E-2</v>
      </c>
      <c r="AI2005">
        <f t="shared" si="324"/>
        <v>4.4289000105857843</v>
      </c>
      <c r="AJ2005">
        <f t="shared" si="325"/>
        <v>6.4637999587059021</v>
      </c>
      <c r="AK2005" s="18">
        <f t="shared" si="323"/>
        <v>66.313800101757053</v>
      </c>
      <c r="AL2005" s="19">
        <f t="shared" si="317"/>
        <v>-6.4637999587059021</v>
      </c>
    </row>
    <row r="2006" spans="1:38">
      <c r="A2006" t="s">
        <v>3200</v>
      </c>
      <c r="B2006" t="s">
        <v>70</v>
      </c>
      <c r="C2006" t="s">
        <v>5827</v>
      </c>
      <c r="D2006" t="s">
        <v>71</v>
      </c>
      <c r="E2006" t="s">
        <v>3143</v>
      </c>
      <c r="F2006" t="s">
        <v>388</v>
      </c>
      <c r="G2006" s="4" t="s">
        <v>5897</v>
      </c>
      <c r="H2006" s="4" t="s">
        <v>240</v>
      </c>
      <c r="I2006" s="4" t="s">
        <v>32</v>
      </c>
      <c r="J2006" s="4" t="s">
        <v>6273</v>
      </c>
      <c r="K2006" s="4" t="s">
        <v>6274</v>
      </c>
      <c r="L2006" s="4" t="s">
        <v>6274</v>
      </c>
      <c r="M2006" s="87">
        <v>0.6</v>
      </c>
      <c r="N2006" t="s">
        <v>63</v>
      </c>
      <c r="O2006" t="s">
        <v>389</v>
      </c>
      <c r="P2006" t="s">
        <v>27</v>
      </c>
      <c r="Q2006" s="1" t="s">
        <v>268</v>
      </c>
      <c r="R2006" s="1">
        <v>2.2000000476837158</v>
      </c>
      <c r="S2006" s="1" t="s">
        <v>75</v>
      </c>
      <c r="T2006" s="1" t="s">
        <v>31</v>
      </c>
      <c r="U2006" s="1" t="s">
        <v>31</v>
      </c>
      <c r="V2006" s="1" t="s">
        <v>240</v>
      </c>
      <c r="W2006" s="1" t="s">
        <v>31</v>
      </c>
      <c r="X2006" s="1" t="s">
        <v>240</v>
      </c>
      <c r="Y2006" s="1" t="s">
        <v>31</v>
      </c>
      <c r="Z2006" s="1" t="s">
        <v>31</v>
      </c>
      <c r="AA2006" s="1">
        <v>11</v>
      </c>
      <c r="AC2006" s="1">
        <f t="shared" si="320"/>
        <v>11.000000238418579</v>
      </c>
      <c r="AD2006" s="16">
        <f t="shared" si="318"/>
        <v>0.4</v>
      </c>
      <c r="AE2006" s="17">
        <f t="shared" si="321"/>
        <v>3.4000000000000002E-2</v>
      </c>
      <c r="AF2006">
        <f t="shared" si="322"/>
        <v>0.374</v>
      </c>
      <c r="AG2006" s="16">
        <f t="shared" si="319"/>
        <v>0.4</v>
      </c>
      <c r="AH2006" s="17">
        <f t="shared" si="316"/>
        <v>7.3999999999999996E-2</v>
      </c>
      <c r="AI2006">
        <f t="shared" si="324"/>
        <v>0.8140000176429748</v>
      </c>
      <c r="AJ2006">
        <f t="shared" si="325"/>
        <v>1.1880000176429748</v>
      </c>
      <c r="AK2006" s="18">
        <f t="shared" si="323"/>
        <v>12.188000256061553</v>
      </c>
      <c r="AL2006" s="19">
        <f t="shared" si="317"/>
        <v>-1.1880000176429748</v>
      </c>
    </row>
    <row r="2007" spans="1:38">
      <c r="A2007" t="s">
        <v>3200</v>
      </c>
      <c r="B2007" t="s">
        <v>70</v>
      </c>
      <c r="C2007" t="s">
        <v>5827</v>
      </c>
      <c r="D2007" t="s">
        <v>71</v>
      </c>
      <c r="E2007" t="s">
        <v>3143</v>
      </c>
      <c r="F2007" t="s">
        <v>114</v>
      </c>
      <c r="G2007" s="4" t="s">
        <v>5877</v>
      </c>
      <c r="H2007" s="4" t="s">
        <v>240</v>
      </c>
      <c r="I2007" s="4" t="s">
        <v>6277</v>
      </c>
      <c r="J2007" s="4" t="s">
        <v>81</v>
      </c>
      <c r="K2007" s="4" t="s">
        <v>74</v>
      </c>
      <c r="L2007" s="4" t="s">
        <v>359</v>
      </c>
      <c r="M2007" s="87">
        <v>0.6</v>
      </c>
      <c r="N2007" t="s">
        <v>63</v>
      </c>
      <c r="O2007" t="s">
        <v>115</v>
      </c>
      <c r="P2007" t="s">
        <v>27</v>
      </c>
      <c r="Q2007" s="1" t="s">
        <v>268</v>
      </c>
      <c r="R2007" s="1">
        <v>2.2000000476837158</v>
      </c>
      <c r="S2007" s="1" t="s">
        <v>75</v>
      </c>
      <c r="T2007" s="1" t="s">
        <v>31</v>
      </c>
      <c r="U2007" s="1" t="s">
        <v>31</v>
      </c>
      <c r="V2007" s="1" t="s">
        <v>240</v>
      </c>
      <c r="W2007" s="1" t="s">
        <v>31</v>
      </c>
      <c r="X2007" s="1" t="s">
        <v>240</v>
      </c>
      <c r="Y2007" s="1" t="s">
        <v>31</v>
      </c>
      <c r="Z2007" s="1" t="s">
        <v>31</v>
      </c>
      <c r="AA2007" s="1">
        <v>11</v>
      </c>
      <c r="AC2007" s="1">
        <f t="shared" si="320"/>
        <v>11.000000238418579</v>
      </c>
      <c r="AD2007" s="16">
        <f t="shared" si="318"/>
        <v>0.4</v>
      </c>
      <c r="AE2007" s="17">
        <f t="shared" si="321"/>
        <v>3.4000000000000002E-2</v>
      </c>
      <c r="AF2007">
        <f t="shared" si="322"/>
        <v>0.374</v>
      </c>
      <c r="AG2007" s="16">
        <f t="shared" si="319"/>
        <v>0.4</v>
      </c>
      <c r="AH2007" s="17">
        <f t="shared" si="316"/>
        <v>7.3999999999999996E-2</v>
      </c>
      <c r="AI2007">
        <f t="shared" si="324"/>
        <v>0.8140000176429748</v>
      </c>
      <c r="AJ2007">
        <f t="shared" si="325"/>
        <v>1.1880000176429748</v>
      </c>
      <c r="AK2007" s="18">
        <f t="shared" si="323"/>
        <v>12.188000256061553</v>
      </c>
      <c r="AL2007" s="19">
        <f t="shared" si="317"/>
        <v>-1.1880000176429748</v>
      </c>
    </row>
    <row r="2008" spans="1:38">
      <c r="A2008" t="s">
        <v>3200</v>
      </c>
      <c r="B2008" t="s">
        <v>70</v>
      </c>
      <c r="C2008" t="s">
        <v>5827</v>
      </c>
      <c r="D2008" t="s">
        <v>71</v>
      </c>
      <c r="E2008" t="s">
        <v>3143</v>
      </c>
      <c r="F2008" t="s">
        <v>117</v>
      </c>
      <c r="G2008" s="4" t="s">
        <v>5878</v>
      </c>
      <c r="H2008" s="4" t="s">
        <v>240</v>
      </c>
      <c r="I2008" s="4" t="s">
        <v>32</v>
      </c>
      <c r="J2008" s="4" t="s">
        <v>81</v>
      </c>
      <c r="K2008" s="4" t="s">
        <v>6274</v>
      </c>
      <c r="L2008" s="4" t="s">
        <v>6274</v>
      </c>
      <c r="M2008" s="87">
        <v>0.6</v>
      </c>
      <c r="N2008" t="s">
        <v>63</v>
      </c>
      <c r="O2008" t="s">
        <v>118</v>
      </c>
      <c r="P2008" t="s">
        <v>27</v>
      </c>
      <c r="Q2008" s="1" t="s">
        <v>28</v>
      </c>
      <c r="R2008" s="1">
        <v>2.9000000953674316</v>
      </c>
      <c r="S2008" s="1" t="s">
        <v>75</v>
      </c>
      <c r="T2008" s="1" t="s">
        <v>31</v>
      </c>
      <c r="U2008" s="1" t="s">
        <v>31</v>
      </c>
      <c r="V2008" s="1" t="s">
        <v>240</v>
      </c>
      <c r="W2008" s="1" t="s">
        <v>31</v>
      </c>
      <c r="X2008" s="1" t="s">
        <v>240</v>
      </c>
      <c r="Y2008" s="1" t="s">
        <v>31</v>
      </c>
      <c r="Z2008" s="1" t="s">
        <v>31</v>
      </c>
      <c r="AA2008" s="1">
        <v>58</v>
      </c>
      <c r="AC2008" s="1">
        <f t="shared" si="320"/>
        <v>58.000001907348633</v>
      </c>
      <c r="AD2008" s="16">
        <f t="shared" si="318"/>
        <v>0.4</v>
      </c>
      <c r="AE2008" s="17">
        <f t="shared" si="321"/>
        <v>3.4000000000000002E-2</v>
      </c>
      <c r="AF2008">
        <f t="shared" si="322"/>
        <v>1.9720000000000002</v>
      </c>
      <c r="AG2008" s="16">
        <f t="shared" si="319"/>
        <v>0.4</v>
      </c>
      <c r="AH2008" s="17">
        <f t="shared" si="316"/>
        <v>7.3999999999999996E-2</v>
      </c>
      <c r="AI2008">
        <f t="shared" si="324"/>
        <v>4.2920001411437987</v>
      </c>
      <c r="AJ2008">
        <f t="shared" si="325"/>
        <v>6.2640001411437991</v>
      </c>
      <c r="AK2008" s="18">
        <f t="shared" si="323"/>
        <v>64.264002048492429</v>
      </c>
      <c r="AL2008" s="19">
        <f t="shared" si="317"/>
        <v>-6.2640001411437991</v>
      </c>
    </row>
    <row r="2009" spans="1:38">
      <c r="A2009" t="s">
        <v>3200</v>
      </c>
      <c r="B2009" t="s">
        <v>70</v>
      </c>
      <c r="C2009" t="s">
        <v>5827</v>
      </c>
      <c r="D2009" t="s">
        <v>71</v>
      </c>
      <c r="E2009" t="s">
        <v>3143</v>
      </c>
      <c r="F2009" t="s">
        <v>395</v>
      </c>
      <c r="G2009" s="4" t="s">
        <v>5875</v>
      </c>
      <c r="H2009" s="4" t="s">
        <v>240</v>
      </c>
      <c r="I2009" s="4" t="s">
        <v>48</v>
      </c>
      <c r="J2009" s="4" t="s">
        <v>6273</v>
      </c>
      <c r="K2009" s="4" t="s">
        <v>6274</v>
      </c>
      <c r="L2009" s="4" t="s">
        <v>6274</v>
      </c>
      <c r="M2009" s="87">
        <v>0.6</v>
      </c>
      <c r="N2009" t="s">
        <v>63</v>
      </c>
      <c r="O2009" t="s">
        <v>396</v>
      </c>
      <c r="P2009" t="s">
        <v>27</v>
      </c>
      <c r="Q2009" s="1" t="s">
        <v>268</v>
      </c>
      <c r="R2009" s="1">
        <v>2.9900000095367432</v>
      </c>
      <c r="S2009" s="1" t="s">
        <v>75</v>
      </c>
      <c r="T2009" s="1" t="s">
        <v>31</v>
      </c>
      <c r="U2009" s="1" t="s">
        <v>31</v>
      </c>
      <c r="V2009" s="1" t="s">
        <v>240</v>
      </c>
      <c r="W2009" s="1" t="s">
        <v>31</v>
      </c>
      <c r="X2009" s="1" t="s">
        <v>240</v>
      </c>
      <c r="Y2009" s="1" t="s">
        <v>31</v>
      </c>
      <c r="Z2009" s="1" t="s">
        <v>31</v>
      </c>
      <c r="AA2009" s="1">
        <v>14.949999809265137</v>
      </c>
      <c r="AC2009" s="1">
        <f t="shared" si="320"/>
        <v>14.950000047683716</v>
      </c>
      <c r="AD2009" s="16">
        <f t="shared" si="318"/>
        <v>0.4</v>
      </c>
      <c r="AE2009" s="17">
        <f t="shared" si="321"/>
        <v>3.4000000000000002E-2</v>
      </c>
      <c r="AF2009">
        <f t="shared" si="322"/>
        <v>0.50829999351501465</v>
      </c>
      <c r="AG2009" s="16">
        <f t="shared" si="319"/>
        <v>0.4</v>
      </c>
      <c r="AH2009" s="17">
        <f t="shared" si="316"/>
        <v>7.3999999999999996E-2</v>
      </c>
      <c r="AI2009">
        <f t="shared" si="324"/>
        <v>1.1063000035285948</v>
      </c>
      <c r="AJ2009">
        <f t="shared" si="325"/>
        <v>1.6145999970436096</v>
      </c>
      <c r="AK2009" s="18">
        <f t="shared" si="323"/>
        <v>16.564600044727325</v>
      </c>
      <c r="AL2009" s="19">
        <f t="shared" si="317"/>
        <v>-1.6145999970436096</v>
      </c>
    </row>
    <row r="2010" spans="1:38">
      <c r="A2010" t="s">
        <v>3200</v>
      </c>
      <c r="B2010" t="s">
        <v>70</v>
      </c>
      <c r="C2010" t="s">
        <v>5827</v>
      </c>
      <c r="D2010" t="s">
        <v>71</v>
      </c>
      <c r="E2010" t="s">
        <v>3143</v>
      </c>
      <c r="F2010" t="s">
        <v>398</v>
      </c>
      <c r="G2010" s="4" t="s">
        <v>5899</v>
      </c>
      <c r="H2010" s="4" t="s">
        <v>240</v>
      </c>
      <c r="I2010" s="4" t="s">
        <v>752</v>
      </c>
      <c r="J2010" s="4" t="s">
        <v>6273</v>
      </c>
      <c r="K2010" s="4" t="s">
        <v>6274</v>
      </c>
      <c r="L2010" s="4" t="s">
        <v>6274</v>
      </c>
      <c r="M2010" s="87">
        <v>1</v>
      </c>
      <c r="N2010" t="s">
        <v>63</v>
      </c>
      <c r="O2010" t="s">
        <v>399</v>
      </c>
      <c r="P2010" t="s">
        <v>27</v>
      </c>
      <c r="Q2010" s="1" t="s">
        <v>130</v>
      </c>
      <c r="R2010" s="1">
        <v>5.5</v>
      </c>
      <c r="S2010" s="1" t="s">
        <v>75</v>
      </c>
      <c r="T2010" s="1" t="s">
        <v>31</v>
      </c>
      <c r="U2010" s="1" t="s">
        <v>31</v>
      </c>
      <c r="V2010" s="1" t="s">
        <v>240</v>
      </c>
      <c r="W2010" s="1" t="s">
        <v>31</v>
      </c>
      <c r="X2010" s="1" t="s">
        <v>240</v>
      </c>
      <c r="Y2010" s="1" t="s">
        <v>31</v>
      </c>
      <c r="Z2010" s="1" t="s">
        <v>31</v>
      </c>
      <c r="AA2010" s="1">
        <v>16.5</v>
      </c>
      <c r="AC2010" s="1">
        <f t="shared" si="320"/>
        <v>16.5</v>
      </c>
      <c r="AD2010" s="16">
        <f t="shared" si="318"/>
        <v>0</v>
      </c>
      <c r="AE2010" s="17">
        <f t="shared" si="321"/>
        <v>0</v>
      </c>
      <c r="AF2010">
        <f t="shared" si="322"/>
        <v>0</v>
      </c>
      <c r="AG2010" s="16">
        <f t="shared" si="319"/>
        <v>0</v>
      </c>
      <c r="AH2010" s="17">
        <f t="shared" si="316"/>
        <v>0</v>
      </c>
      <c r="AI2010">
        <f t="shared" si="324"/>
        <v>0</v>
      </c>
      <c r="AJ2010">
        <f t="shared" si="325"/>
        <v>0</v>
      </c>
      <c r="AK2010" s="18">
        <f t="shared" si="323"/>
        <v>16.5</v>
      </c>
      <c r="AL2010" s="19">
        <f t="shared" si="317"/>
        <v>0</v>
      </c>
    </row>
    <row r="2011" spans="1:38">
      <c r="A2011" t="s">
        <v>3200</v>
      </c>
      <c r="B2011" t="s">
        <v>70</v>
      </c>
      <c r="C2011" t="s">
        <v>5827</v>
      </c>
      <c r="D2011" t="s">
        <v>71</v>
      </c>
      <c r="E2011" t="s">
        <v>3143</v>
      </c>
      <c r="F2011" t="s">
        <v>404</v>
      </c>
      <c r="G2011" s="4" t="s">
        <v>5878</v>
      </c>
      <c r="H2011" s="4" t="s">
        <v>240</v>
      </c>
      <c r="I2011" s="4" t="s">
        <v>32</v>
      </c>
      <c r="J2011" s="4" t="s">
        <v>81</v>
      </c>
      <c r="K2011" s="4" t="s">
        <v>6274</v>
      </c>
      <c r="L2011" s="4" t="s">
        <v>6274</v>
      </c>
      <c r="M2011" s="87">
        <v>0.6</v>
      </c>
      <c r="N2011" t="s">
        <v>63</v>
      </c>
      <c r="O2011" t="s">
        <v>405</v>
      </c>
      <c r="P2011" t="s">
        <v>27</v>
      </c>
      <c r="Q2011" s="1" t="s">
        <v>74</v>
      </c>
      <c r="R2011" s="1">
        <v>18</v>
      </c>
      <c r="S2011" s="1" t="s">
        <v>75</v>
      </c>
      <c r="T2011" s="1" t="s">
        <v>31</v>
      </c>
      <c r="U2011" s="1" t="s">
        <v>31</v>
      </c>
      <c r="V2011" s="1" t="s">
        <v>240</v>
      </c>
      <c r="W2011" s="1" t="s">
        <v>31</v>
      </c>
      <c r="X2011" s="1" t="s">
        <v>240</v>
      </c>
      <c r="Y2011" s="1" t="s">
        <v>31</v>
      </c>
      <c r="Z2011" s="1" t="s">
        <v>31</v>
      </c>
      <c r="AA2011" s="1">
        <v>18</v>
      </c>
      <c r="AC2011" s="1">
        <f t="shared" si="320"/>
        <v>18</v>
      </c>
      <c r="AD2011" s="16">
        <f t="shared" si="318"/>
        <v>0.4</v>
      </c>
      <c r="AE2011" s="17">
        <f t="shared" si="321"/>
        <v>3.4000000000000002E-2</v>
      </c>
      <c r="AF2011">
        <f t="shared" si="322"/>
        <v>0.6120000000000001</v>
      </c>
      <c r="AG2011" s="16">
        <f t="shared" si="319"/>
        <v>0.4</v>
      </c>
      <c r="AH2011" s="17">
        <f t="shared" si="316"/>
        <v>7.3999999999999996E-2</v>
      </c>
      <c r="AI2011">
        <f t="shared" si="324"/>
        <v>1.3319999999999999</v>
      </c>
      <c r="AJ2011">
        <f t="shared" si="325"/>
        <v>1.944</v>
      </c>
      <c r="AK2011" s="18">
        <f t="shared" si="323"/>
        <v>19.943999999999999</v>
      </c>
      <c r="AL2011" s="19">
        <f t="shared" si="317"/>
        <v>-1.944</v>
      </c>
    </row>
    <row r="2012" spans="1:38">
      <c r="A2012" t="s">
        <v>3200</v>
      </c>
      <c r="B2012" t="s">
        <v>70</v>
      </c>
      <c r="C2012" t="s">
        <v>5827</v>
      </c>
      <c r="D2012" t="s">
        <v>71</v>
      </c>
      <c r="E2012" t="s">
        <v>3143</v>
      </c>
      <c r="F2012" t="s">
        <v>123</v>
      </c>
      <c r="G2012" s="4" t="s">
        <v>5879</v>
      </c>
      <c r="H2012" s="4" t="s">
        <v>240</v>
      </c>
      <c r="I2012" s="4" t="s">
        <v>475</v>
      </c>
      <c r="J2012" s="4" t="s">
        <v>6278</v>
      </c>
      <c r="K2012" s="4" t="s">
        <v>6274</v>
      </c>
      <c r="L2012" s="4" t="s">
        <v>6274</v>
      </c>
      <c r="M2012" s="87">
        <v>0.6</v>
      </c>
      <c r="N2012" t="s">
        <v>63</v>
      </c>
      <c r="O2012" t="s">
        <v>124</v>
      </c>
      <c r="P2012" t="s">
        <v>27</v>
      </c>
      <c r="Q2012" s="1" t="s">
        <v>99</v>
      </c>
      <c r="R2012" s="1">
        <v>4.8000001907348633</v>
      </c>
      <c r="S2012" s="1" t="s">
        <v>75</v>
      </c>
      <c r="T2012" s="1" t="s">
        <v>31</v>
      </c>
      <c r="U2012" s="1" t="s">
        <v>31</v>
      </c>
      <c r="V2012" s="1" t="s">
        <v>240</v>
      </c>
      <c r="W2012" s="1" t="s">
        <v>31</v>
      </c>
      <c r="X2012" s="1" t="s">
        <v>240</v>
      </c>
      <c r="Y2012" s="1" t="s">
        <v>31</v>
      </c>
      <c r="Z2012" s="1" t="s">
        <v>31</v>
      </c>
      <c r="AA2012" s="1">
        <v>38.400001525878906</v>
      </c>
      <c r="AC2012" s="1">
        <f t="shared" si="320"/>
        <v>38.400001525878906</v>
      </c>
      <c r="AD2012" s="16">
        <f t="shared" si="318"/>
        <v>0.4</v>
      </c>
      <c r="AE2012" s="17">
        <f t="shared" si="321"/>
        <v>3.4000000000000002E-2</v>
      </c>
      <c r="AF2012">
        <f t="shared" si="322"/>
        <v>1.3056000518798829</v>
      </c>
      <c r="AG2012" s="16">
        <f t="shared" si="319"/>
        <v>0.4</v>
      </c>
      <c r="AH2012" s="17">
        <f t="shared" si="316"/>
        <v>7.3999999999999996E-2</v>
      </c>
      <c r="AI2012">
        <f t="shared" si="324"/>
        <v>2.8416001129150388</v>
      </c>
      <c r="AJ2012">
        <f t="shared" si="325"/>
        <v>4.1472001647949215</v>
      </c>
      <c r="AK2012" s="18">
        <f t="shared" si="323"/>
        <v>42.54720169067383</v>
      </c>
      <c r="AL2012" s="19">
        <f t="shared" si="317"/>
        <v>-4.1472001647949215</v>
      </c>
    </row>
    <row r="2013" spans="1:38">
      <c r="A2013" t="s">
        <v>3200</v>
      </c>
      <c r="B2013" t="s">
        <v>70</v>
      </c>
      <c r="C2013" t="s">
        <v>5827</v>
      </c>
      <c r="D2013" t="s">
        <v>71</v>
      </c>
      <c r="E2013" t="s">
        <v>3143</v>
      </c>
      <c r="F2013" t="s">
        <v>125</v>
      </c>
      <c r="G2013" s="4" t="s">
        <v>5880</v>
      </c>
      <c r="H2013" s="4" t="s">
        <v>557</v>
      </c>
      <c r="I2013" s="4" t="s">
        <v>1159</v>
      </c>
      <c r="J2013" s="4" t="s">
        <v>239</v>
      </c>
      <c r="K2013" s="4" t="s">
        <v>6274</v>
      </c>
      <c r="L2013" s="4" t="s">
        <v>6274</v>
      </c>
      <c r="M2013" s="87">
        <v>1</v>
      </c>
      <c r="N2013" t="s">
        <v>63</v>
      </c>
      <c r="O2013" t="s">
        <v>126</v>
      </c>
      <c r="P2013" t="s">
        <v>27</v>
      </c>
      <c r="Q2013" s="1" t="s">
        <v>981</v>
      </c>
      <c r="R2013" s="1">
        <v>4.9000000953674316</v>
      </c>
      <c r="S2013" s="1" t="s">
        <v>75</v>
      </c>
      <c r="T2013" s="1" t="s">
        <v>31</v>
      </c>
      <c r="U2013" s="1" t="s">
        <v>31</v>
      </c>
      <c r="V2013" s="1" t="s">
        <v>240</v>
      </c>
      <c r="W2013" s="1" t="s">
        <v>31</v>
      </c>
      <c r="X2013" s="1" t="s">
        <v>240</v>
      </c>
      <c r="Y2013" s="1" t="s">
        <v>31</v>
      </c>
      <c r="Z2013" s="1" t="s">
        <v>31</v>
      </c>
      <c r="AA2013" s="1">
        <v>78.400001525878906</v>
      </c>
      <c r="AC2013" s="1">
        <f t="shared" si="320"/>
        <v>78.400001525878906</v>
      </c>
      <c r="AD2013" s="16">
        <f t="shared" si="318"/>
        <v>0</v>
      </c>
      <c r="AE2013" s="17">
        <f t="shared" si="321"/>
        <v>0</v>
      </c>
      <c r="AF2013">
        <f t="shared" si="322"/>
        <v>0</v>
      </c>
      <c r="AG2013" s="16">
        <f t="shared" si="319"/>
        <v>0</v>
      </c>
      <c r="AH2013" s="17">
        <f t="shared" si="316"/>
        <v>0</v>
      </c>
      <c r="AI2013">
        <f t="shared" si="324"/>
        <v>0</v>
      </c>
      <c r="AJ2013">
        <f t="shared" si="325"/>
        <v>0</v>
      </c>
      <c r="AK2013" s="18">
        <f t="shared" si="323"/>
        <v>78.400001525878906</v>
      </c>
      <c r="AL2013" s="19">
        <f t="shared" si="317"/>
        <v>0</v>
      </c>
    </row>
    <row r="2014" spans="1:38">
      <c r="A2014" t="s">
        <v>3200</v>
      </c>
      <c r="B2014" t="s">
        <v>70</v>
      </c>
      <c r="C2014" t="s">
        <v>5827</v>
      </c>
      <c r="D2014" t="s">
        <v>71</v>
      </c>
      <c r="E2014" t="s">
        <v>3143</v>
      </c>
      <c r="F2014" t="s">
        <v>128</v>
      </c>
      <c r="G2014" s="4" t="s">
        <v>5894</v>
      </c>
      <c r="H2014" s="4" t="s">
        <v>557</v>
      </c>
      <c r="I2014" s="4" t="s">
        <v>240</v>
      </c>
      <c r="J2014" s="4" t="s">
        <v>774</v>
      </c>
      <c r="K2014" s="4" t="s">
        <v>6274</v>
      </c>
      <c r="L2014" s="4" t="s">
        <v>6274</v>
      </c>
      <c r="M2014" s="87">
        <v>1</v>
      </c>
      <c r="N2014" t="s">
        <v>63</v>
      </c>
      <c r="O2014" t="s">
        <v>129</v>
      </c>
      <c r="P2014" t="s">
        <v>27</v>
      </c>
      <c r="Q2014" s="1" t="s">
        <v>130</v>
      </c>
      <c r="R2014" s="1">
        <v>3.2000000476837158</v>
      </c>
      <c r="S2014" s="1" t="s">
        <v>226</v>
      </c>
      <c r="T2014" s="1" t="s">
        <v>31</v>
      </c>
      <c r="U2014" s="1" t="s">
        <v>31</v>
      </c>
      <c r="V2014" s="1" t="s">
        <v>240</v>
      </c>
      <c r="W2014" s="1" t="s">
        <v>31</v>
      </c>
      <c r="X2014" s="1" t="s">
        <v>240</v>
      </c>
      <c r="Y2014" s="1" t="s">
        <v>31</v>
      </c>
      <c r="Z2014" s="1" t="s">
        <v>31</v>
      </c>
      <c r="AA2014" s="1">
        <v>9.6000003814697266</v>
      </c>
      <c r="AC2014" s="1">
        <f t="shared" si="320"/>
        <v>9.6000001430511475</v>
      </c>
      <c r="AD2014" s="16">
        <f t="shared" si="318"/>
        <v>0</v>
      </c>
      <c r="AE2014" s="17">
        <f t="shared" si="321"/>
        <v>0</v>
      </c>
      <c r="AF2014">
        <f t="shared" si="322"/>
        <v>0</v>
      </c>
      <c r="AG2014" s="16">
        <f t="shared" si="319"/>
        <v>0</v>
      </c>
      <c r="AH2014" s="17">
        <f t="shared" si="316"/>
        <v>0</v>
      </c>
      <c r="AI2014">
        <f t="shared" si="324"/>
        <v>0</v>
      </c>
      <c r="AJ2014">
        <f t="shared" si="325"/>
        <v>0</v>
      </c>
      <c r="AK2014" s="18">
        <f t="shared" si="323"/>
        <v>9.6000001430511475</v>
      </c>
      <c r="AL2014" s="19">
        <f t="shared" si="317"/>
        <v>0</v>
      </c>
    </row>
    <row r="2015" spans="1:38">
      <c r="A2015" t="s">
        <v>3200</v>
      </c>
      <c r="B2015" t="s">
        <v>70</v>
      </c>
      <c r="C2015" t="s">
        <v>5827</v>
      </c>
      <c r="D2015" t="s">
        <v>71</v>
      </c>
      <c r="E2015" t="s">
        <v>3143</v>
      </c>
      <c r="F2015" t="s">
        <v>131</v>
      </c>
      <c r="G2015" s="4" t="s">
        <v>5881</v>
      </c>
      <c r="H2015" s="4" t="s">
        <v>240</v>
      </c>
      <c r="I2015" s="4" t="s">
        <v>1159</v>
      </c>
      <c r="J2015" s="4" t="s">
        <v>774</v>
      </c>
      <c r="K2015" s="4" t="s">
        <v>6274</v>
      </c>
      <c r="L2015" s="4" t="s">
        <v>6274</v>
      </c>
      <c r="M2015" s="87">
        <v>0.6</v>
      </c>
      <c r="N2015" t="s">
        <v>63</v>
      </c>
      <c r="O2015" t="s">
        <v>132</v>
      </c>
      <c r="P2015" t="s">
        <v>27</v>
      </c>
      <c r="Q2015" s="1" t="s">
        <v>130</v>
      </c>
      <c r="R2015" s="1">
        <v>1.6000000238418579</v>
      </c>
      <c r="S2015" s="1" t="s">
        <v>75</v>
      </c>
      <c r="T2015" s="1" t="s">
        <v>31</v>
      </c>
      <c r="U2015" s="1" t="s">
        <v>31</v>
      </c>
      <c r="V2015" s="1" t="s">
        <v>240</v>
      </c>
      <c r="W2015" s="1" t="s">
        <v>31</v>
      </c>
      <c r="X2015" s="1" t="s">
        <v>240</v>
      </c>
      <c r="Y2015" s="1" t="s">
        <v>31</v>
      </c>
      <c r="Z2015" s="1" t="s">
        <v>31</v>
      </c>
      <c r="AA2015" s="1">
        <v>4.8000001907348633</v>
      </c>
      <c r="AC2015" s="1">
        <f t="shared" si="320"/>
        <v>4.8000000715255737</v>
      </c>
      <c r="AD2015" s="16">
        <f t="shared" si="318"/>
        <v>0.4</v>
      </c>
      <c r="AE2015" s="17">
        <f t="shared" si="321"/>
        <v>3.4000000000000002E-2</v>
      </c>
      <c r="AF2015">
        <f t="shared" si="322"/>
        <v>0.16320000648498537</v>
      </c>
      <c r="AG2015" s="16">
        <f t="shared" si="319"/>
        <v>0.4</v>
      </c>
      <c r="AH2015" s="17">
        <f t="shared" si="316"/>
        <v>7.3999999999999996E-2</v>
      </c>
      <c r="AI2015">
        <f t="shared" si="324"/>
        <v>0.35520000529289242</v>
      </c>
      <c r="AJ2015">
        <f t="shared" si="325"/>
        <v>0.51840001177787776</v>
      </c>
      <c r="AK2015" s="18">
        <f t="shared" si="323"/>
        <v>5.3184000833034517</v>
      </c>
      <c r="AL2015" s="19">
        <f t="shared" si="317"/>
        <v>-0.51840001177787776</v>
      </c>
    </row>
    <row r="2016" spans="1:38">
      <c r="A2016" t="s">
        <v>3200</v>
      </c>
      <c r="B2016" t="s">
        <v>70</v>
      </c>
      <c r="C2016" t="s">
        <v>5827</v>
      </c>
      <c r="D2016" t="s">
        <v>71</v>
      </c>
      <c r="E2016" t="s">
        <v>3143</v>
      </c>
      <c r="F2016" t="s">
        <v>1524</v>
      </c>
      <c r="G2016" s="4" t="s">
        <v>5929</v>
      </c>
      <c r="H2016" s="4" t="s">
        <v>240</v>
      </c>
      <c r="I2016" s="4" t="s">
        <v>6277</v>
      </c>
      <c r="J2016" s="4" t="s">
        <v>6273</v>
      </c>
      <c r="K2016" s="4" t="s">
        <v>359</v>
      </c>
      <c r="L2016" s="4" t="s">
        <v>6274</v>
      </c>
      <c r="M2016" s="87">
        <v>0.6</v>
      </c>
      <c r="N2016" t="s">
        <v>63</v>
      </c>
      <c r="O2016" t="s">
        <v>1525</v>
      </c>
      <c r="P2016" t="s">
        <v>27</v>
      </c>
      <c r="Q2016" s="1" t="s">
        <v>74</v>
      </c>
      <c r="R2016" s="1">
        <v>5.6999998092651367</v>
      </c>
      <c r="S2016" s="1" t="s">
        <v>75</v>
      </c>
      <c r="T2016" s="1" t="s">
        <v>31</v>
      </c>
      <c r="U2016" s="1" t="s">
        <v>31</v>
      </c>
      <c r="V2016" s="1" t="s">
        <v>240</v>
      </c>
      <c r="W2016" s="1" t="s">
        <v>31</v>
      </c>
      <c r="X2016" s="1" t="s">
        <v>240</v>
      </c>
      <c r="Y2016" s="1" t="s">
        <v>31</v>
      </c>
      <c r="Z2016" s="1" t="s">
        <v>31</v>
      </c>
      <c r="AA2016" s="1">
        <v>5.6999998092651367</v>
      </c>
      <c r="AC2016" s="1">
        <f t="shared" si="320"/>
        <v>5.6999998092651367</v>
      </c>
      <c r="AD2016" s="16">
        <f t="shared" si="318"/>
        <v>0.4</v>
      </c>
      <c r="AE2016" s="17">
        <f t="shared" si="321"/>
        <v>3.4000000000000002E-2</v>
      </c>
      <c r="AF2016">
        <f t="shared" si="322"/>
        <v>0.19379999351501467</v>
      </c>
      <c r="AG2016" s="16">
        <f t="shared" si="319"/>
        <v>0.4</v>
      </c>
      <c r="AH2016" s="17">
        <f t="shared" si="316"/>
        <v>7.3999999999999996E-2</v>
      </c>
      <c r="AI2016">
        <f t="shared" si="324"/>
        <v>0.42179998588562012</v>
      </c>
      <c r="AJ2016">
        <f t="shared" si="325"/>
        <v>0.61559997940063482</v>
      </c>
      <c r="AK2016" s="18">
        <f t="shared" si="323"/>
        <v>6.3155997886657715</v>
      </c>
      <c r="AL2016" s="19">
        <f t="shared" si="317"/>
        <v>-0.61559997940063482</v>
      </c>
    </row>
    <row r="2017" spans="1:38">
      <c r="A2017" t="s">
        <v>3200</v>
      </c>
      <c r="B2017" t="s">
        <v>70</v>
      </c>
      <c r="C2017" t="s">
        <v>5827</v>
      </c>
      <c r="D2017" t="s">
        <v>71</v>
      </c>
      <c r="E2017" t="s">
        <v>3143</v>
      </c>
      <c r="F2017" t="s">
        <v>413</v>
      </c>
      <c r="G2017" s="4" t="s">
        <v>5880</v>
      </c>
      <c r="H2017" s="4" t="s">
        <v>557</v>
      </c>
      <c r="I2017" s="4" t="s">
        <v>1159</v>
      </c>
      <c r="J2017" s="4" t="s">
        <v>239</v>
      </c>
      <c r="K2017" s="4" t="s">
        <v>6274</v>
      </c>
      <c r="L2017" s="4" t="s">
        <v>6274</v>
      </c>
      <c r="M2017" s="87">
        <v>1</v>
      </c>
      <c r="N2017" t="s">
        <v>63</v>
      </c>
      <c r="O2017" t="s">
        <v>414</v>
      </c>
      <c r="P2017" t="s">
        <v>27</v>
      </c>
      <c r="Q2017" s="1" t="s">
        <v>400</v>
      </c>
      <c r="R2017" s="1">
        <v>5.4000000953674316</v>
      </c>
      <c r="S2017" s="1" t="s">
        <v>75</v>
      </c>
      <c r="T2017" s="1" t="s">
        <v>31</v>
      </c>
      <c r="U2017" s="1" t="s">
        <v>31</v>
      </c>
      <c r="V2017" s="1" t="s">
        <v>240</v>
      </c>
      <c r="W2017" s="1" t="s">
        <v>31</v>
      </c>
      <c r="X2017" s="1" t="s">
        <v>240</v>
      </c>
      <c r="Y2017" s="1" t="s">
        <v>31</v>
      </c>
      <c r="Z2017" s="1" t="s">
        <v>31</v>
      </c>
      <c r="AA2017" s="1">
        <v>37.799999237060547</v>
      </c>
      <c r="AC2017" s="1">
        <f t="shared" si="320"/>
        <v>37.800000667572021</v>
      </c>
      <c r="AD2017" s="16">
        <f t="shared" si="318"/>
        <v>0</v>
      </c>
      <c r="AE2017" s="17">
        <f t="shared" si="321"/>
        <v>0</v>
      </c>
      <c r="AF2017">
        <f t="shared" si="322"/>
        <v>0</v>
      </c>
      <c r="AG2017" s="16">
        <f t="shared" si="319"/>
        <v>0</v>
      </c>
      <c r="AH2017" s="17">
        <f t="shared" si="316"/>
        <v>0</v>
      </c>
      <c r="AI2017">
        <f t="shared" si="324"/>
        <v>0</v>
      </c>
      <c r="AJ2017">
        <f t="shared" si="325"/>
        <v>0</v>
      </c>
      <c r="AK2017" s="18">
        <f t="shared" si="323"/>
        <v>37.800000667572021</v>
      </c>
      <c r="AL2017" s="19">
        <f t="shared" si="317"/>
        <v>0</v>
      </c>
    </row>
    <row r="2018" spans="1:38">
      <c r="A2018" t="s">
        <v>3200</v>
      </c>
      <c r="B2018" t="s">
        <v>70</v>
      </c>
      <c r="C2018" t="s">
        <v>5827</v>
      </c>
      <c r="D2018" t="s">
        <v>71</v>
      </c>
      <c r="E2018" t="s">
        <v>3143</v>
      </c>
      <c r="F2018" t="s">
        <v>139</v>
      </c>
      <c r="G2018" s="4" t="s">
        <v>5882</v>
      </c>
      <c r="H2018" s="4" t="s">
        <v>6275</v>
      </c>
      <c r="I2018" s="4" t="s">
        <v>6275</v>
      </c>
      <c r="J2018" s="4" t="s">
        <v>225</v>
      </c>
      <c r="K2018" s="4" t="s">
        <v>6274</v>
      </c>
      <c r="L2018" s="4" t="s">
        <v>6274</v>
      </c>
      <c r="M2018" s="86">
        <v>0</v>
      </c>
      <c r="N2018" t="s">
        <v>63</v>
      </c>
      <c r="O2018" t="s">
        <v>140</v>
      </c>
      <c r="P2018" t="s">
        <v>27</v>
      </c>
      <c r="Q2018" s="1" t="s">
        <v>74</v>
      </c>
      <c r="R2018" s="1">
        <v>2.7999999523162842</v>
      </c>
      <c r="S2018" s="1" t="s">
        <v>75</v>
      </c>
      <c r="T2018" s="1" t="s">
        <v>31</v>
      </c>
      <c r="U2018" s="1" t="s">
        <v>31</v>
      </c>
      <c r="V2018" s="1" t="s">
        <v>240</v>
      </c>
      <c r="W2018" s="1" t="s">
        <v>31</v>
      </c>
      <c r="X2018" s="1" t="s">
        <v>240</v>
      </c>
      <c r="Y2018" s="1" t="s">
        <v>31</v>
      </c>
      <c r="Z2018" s="1" t="s">
        <v>31</v>
      </c>
      <c r="AA2018" s="1">
        <v>2.7999999523162842</v>
      </c>
      <c r="AC2018" s="1">
        <f t="shared" si="320"/>
        <v>2.7999999523162842</v>
      </c>
      <c r="AD2018" s="16">
        <f t="shared" si="318"/>
        <v>1</v>
      </c>
      <c r="AE2018" s="17">
        <f t="shared" si="321"/>
        <v>8.5000000000000006E-2</v>
      </c>
      <c r="AF2018">
        <f t="shared" si="322"/>
        <v>0.23799999594688417</v>
      </c>
      <c r="AG2018" s="16">
        <f t="shared" si="319"/>
        <v>1</v>
      </c>
      <c r="AH2018" s="17">
        <f t="shared" si="316"/>
        <v>0.185</v>
      </c>
      <c r="AI2018">
        <f t="shared" si="324"/>
        <v>0.51799999117851259</v>
      </c>
      <c r="AJ2018">
        <f t="shared" si="325"/>
        <v>0.75599998712539673</v>
      </c>
      <c r="AK2018" s="18">
        <f t="shared" si="323"/>
        <v>3.5559999394416808</v>
      </c>
      <c r="AL2018" s="19">
        <f t="shared" si="317"/>
        <v>-0.75599998712539673</v>
      </c>
    </row>
    <row r="2019" spans="1:38">
      <c r="A2019" t="s">
        <v>3200</v>
      </c>
      <c r="B2019" t="s">
        <v>70</v>
      </c>
      <c r="C2019" t="s">
        <v>5827</v>
      </c>
      <c r="D2019" t="s">
        <v>71</v>
      </c>
      <c r="E2019" t="s">
        <v>3143</v>
      </c>
      <c r="F2019" t="s">
        <v>1526</v>
      </c>
      <c r="G2019" s="4" t="s">
        <v>5930</v>
      </c>
      <c r="H2019" s="4" t="s">
        <v>6275</v>
      </c>
      <c r="I2019" s="4" t="s">
        <v>81</v>
      </c>
      <c r="J2019" s="4" t="s">
        <v>161</v>
      </c>
      <c r="K2019" s="4" t="s">
        <v>6274</v>
      </c>
      <c r="L2019" s="4" t="s">
        <v>6274</v>
      </c>
      <c r="M2019" s="86">
        <v>0</v>
      </c>
      <c r="N2019" t="s">
        <v>63</v>
      </c>
      <c r="O2019" t="s">
        <v>1527</v>
      </c>
      <c r="P2019" t="s">
        <v>27</v>
      </c>
      <c r="Q2019" s="1" t="s">
        <v>74</v>
      </c>
      <c r="R2019" s="1">
        <v>4.9000000953674316</v>
      </c>
      <c r="S2019" s="1" t="s">
        <v>75</v>
      </c>
      <c r="T2019" s="1" t="s">
        <v>31</v>
      </c>
      <c r="U2019" s="1" t="s">
        <v>31</v>
      </c>
      <c r="V2019" s="1" t="s">
        <v>240</v>
      </c>
      <c r="W2019" s="1" t="s">
        <v>31</v>
      </c>
      <c r="X2019" s="1" t="s">
        <v>240</v>
      </c>
      <c r="Y2019" s="1" t="s">
        <v>31</v>
      </c>
      <c r="Z2019" s="1" t="s">
        <v>31</v>
      </c>
      <c r="AA2019" s="1">
        <v>4.9000000953674316</v>
      </c>
      <c r="AC2019" s="1">
        <f t="shared" si="320"/>
        <v>4.9000000953674316</v>
      </c>
      <c r="AD2019" s="16">
        <f t="shared" si="318"/>
        <v>1</v>
      </c>
      <c r="AE2019" s="17">
        <f t="shared" si="321"/>
        <v>8.5000000000000006E-2</v>
      </c>
      <c r="AF2019">
        <f t="shared" si="322"/>
        <v>0.41650000810623172</v>
      </c>
      <c r="AG2019" s="16">
        <f t="shared" si="319"/>
        <v>1</v>
      </c>
      <c r="AH2019" s="17">
        <f t="shared" si="316"/>
        <v>0.185</v>
      </c>
      <c r="AI2019">
        <f t="shared" si="324"/>
        <v>0.90650001764297483</v>
      </c>
      <c r="AJ2019">
        <f t="shared" si="325"/>
        <v>1.3230000257492065</v>
      </c>
      <c r="AK2019" s="18">
        <f t="shared" si="323"/>
        <v>6.2230001211166384</v>
      </c>
      <c r="AL2019" s="19">
        <f t="shared" si="317"/>
        <v>-1.3230000257492065</v>
      </c>
    </row>
    <row r="2020" spans="1:38">
      <c r="A2020" t="s">
        <v>3200</v>
      </c>
      <c r="B2020" t="s">
        <v>70</v>
      </c>
      <c r="C2020" t="s">
        <v>5827</v>
      </c>
      <c r="D2020" t="s">
        <v>71</v>
      </c>
      <c r="E2020" t="s">
        <v>3143</v>
      </c>
      <c r="F2020" t="s">
        <v>419</v>
      </c>
      <c r="G2020" s="4" t="s">
        <v>6024</v>
      </c>
      <c r="H2020" s="4" t="s">
        <v>81</v>
      </c>
      <c r="I2020" s="4" t="s">
        <v>1159</v>
      </c>
      <c r="J2020" s="4" t="s">
        <v>6273</v>
      </c>
      <c r="K2020" s="4" t="s">
        <v>359</v>
      </c>
      <c r="L2020" s="4" t="s">
        <v>6274</v>
      </c>
      <c r="M2020" s="87">
        <v>0.6</v>
      </c>
      <c r="N2020" t="s">
        <v>63</v>
      </c>
      <c r="O2020" t="s">
        <v>420</v>
      </c>
      <c r="P2020" t="s">
        <v>27</v>
      </c>
      <c r="Q2020" s="1" t="s">
        <v>84</v>
      </c>
      <c r="R2020" s="1">
        <v>5.9899997711181641</v>
      </c>
      <c r="S2020" s="1" t="s">
        <v>75</v>
      </c>
      <c r="T2020" s="1" t="s">
        <v>31</v>
      </c>
      <c r="U2020" s="1" t="s">
        <v>31</v>
      </c>
      <c r="V2020" s="1" t="s">
        <v>240</v>
      </c>
      <c r="W2020" s="1" t="s">
        <v>31</v>
      </c>
      <c r="X2020" s="1" t="s">
        <v>240</v>
      </c>
      <c r="Y2020" s="1" t="s">
        <v>31</v>
      </c>
      <c r="Z2020" s="1" t="s">
        <v>31</v>
      </c>
      <c r="AA2020" s="1">
        <v>23.959999084472656</v>
      </c>
      <c r="AC2020" s="1">
        <f t="shared" si="320"/>
        <v>23.959999084472656</v>
      </c>
      <c r="AD2020" s="16">
        <f t="shared" si="318"/>
        <v>0.4</v>
      </c>
      <c r="AE2020" s="17">
        <f t="shared" si="321"/>
        <v>3.4000000000000002E-2</v>
      </c>
      <c r="AF2020">
        <f t="shared" si="322"/>
        <v>0.81463996887207035</v>
      </c>
      <c r="AG2020" s="16">
        <f t="shared" si="319"/>
        <v>0.4</v>
      </c>
      <c r="AH2020" s="17">
        <f t="shared" si="316"/>
        <v>7.3999999999999996E-2</v>
      </c>
      <c r="AI2020">
        <f t="shared" si="324"/>
        <v>1.7730399322509764</v>
      </c>
      <c r="AJ2020">
        <f t="shared" si="325"/>
        <v>2.5876799011230469</v>
      </c>
      <c r="AK2020" s="18">
        <f t="shared" si="323"/>
        <v>26.547678985595702</v>
      </c>
      <c r="AL2020" s="19">
        <f t="shared" si="317"/>
        <v>-2.5876799011230469</v>
      </c>
    </row>
    <row r="2021" spans="1:38">
      <c r="A2021" t="s">
        <v>3200</v>
      </c>
      <c r="B2021" t="s">
        <v>70</v>
      </c>
      <c r="C2021" t="s">
        <v>5827</v>
      </c>
      <c r="D2021" t="s">
        <v>71</v>
      </c>
      <c r="E2021" t="s">
        <v>3143</v>
      </c>
      <c r="F2021" t="s">
        <v>145</v>
      </c>
      <c r="G2021" s="4" t="s">
        <v>5884</v>
      </c>
      <c r="H2021" s="4" t="s">
        <v>240</v>
      </c>
      <c r="I2021" s="4" t="s">
        <v>6275</v>
      </c>
      <c r="J2021" s="4" t="s">
        <v>203</v>
      </c>
      <c r="K2021" s="4" t="s">
        <v>359</v>
      </c>
      <c r="L2021" s="4" t="s">
        <v>6274</v>
      </c>
      <c r="M2021" s="87">
        <v>0.6</v>
      </c>
      <c r="N2021" t="s">
        <v>63</v>
      </c>
      <c r="O2021" t="s">
        <v>146</v>
      </c>
      <c r="P2021" t="s">
        <v>27</v>
      </c>
      <c r="Q2021" s="1" t="s">
        <v>74</v>
      </c>
      <c r="R2021" s="1">
        <v>2.7999999523162842</v>
      </c>
      <c r="S2021" s="1" t="s">
        <v>75</v>
      </c>
      <c r="T2021" s="1" t="s">
        <v>31</v>
      </c>
      <c r="U2021" s="1" t="s">
        <v>31</v>
      </c>
      <c r="V2021" s="1" t="s">
        <v>240</v>
      </c>
      <c r="W2021" s="1" t="s">
        <v>31</v>
      </c>
      <c r="X2021" s="1" t="s">
        <v>240</v>
      </c>
      <c r="Y2021" s="1" t="s">
        <v>31</v>
      </c>
      <c r="Z2021" s="1" t="s">
        <v>31</v>
      </c>
      <c r="AA2021" s="1">
        <v>2.7999999523162842</v>
      </c>
      <c r="AC2021" s="1">
        <f t="shared" si="320"/>
        <v>2.7999999523162842</v>
      </c>
      <c r="AD2021" s="16">
        <f t="shared" si="318"/>
        <v>0.4</v>
      </c>
      <c r="AE2021" s="17">
        <f t="shared" si="321"/>
        <v>3.4000000000000002E-2</v>
      </c>
      <c r="AF2021">
        <f t="shared" si="322"/>
        <v>9.5199998378753675E-2</v>
      </c>
      <c r="AG2021" s="16">
        <f t="shared" si="319"/>
        <v>0.4</v>
      </c>
      <c r="AH2021" s="17">
        <f t="shared" si="316"/>
        <v>7.3999999999999996E-2</v>
      </c>
      <c r="AI2021">
        <f t="shared" si="324"/>
        <v>0.20719999647140502</v>
      </c>
      <c r="AJ2021">
        <f t="shared" si="325"/>
        <v>0.30239999485015867</v>
      </c>
      <c r="AK2021" s="18">
        <f t="shared" si="323"/>
        <v>3.1023999471664427</v>
      </c>
      <c r="AL2021" s="19">
        <f t="shared" si="317"/>
        <v>-0.30239999485015867</v>
      </c>
    </row>
    <row r="2022" spans="1:38">
      <c r="A2022" t="s">
        <v>3200</v>
      </c>
      <c r="B2022" t="s">
        <v>70</v>
      </c>
      <c r="C2022" t="s">
        <v>5827</v>
      </c>
      <c r="D2022" t="s">
        <v>71</v>
      </c>
      <c r="E2022" t="s">
        <v>3143</v>
      </c>
      <c r="F2022" t="s">
        <v>427</v>
      </c>
      <c r="G2022" s="4" t="s">
        <v>5902</v>
      </c>
      <c r="H2022" s="4" t="s">
        <v>68</v>
      </c>
      <c r="I2022" s="4" t="s">
        <v>240</v>
      </c>
      <c r="J2022" s="4" t="s">
        <v>225</v>
      </c>
      <c r="K2022" s="4" t="s">
        <v>6274</v>
      </c>
      <c r="L2022" s="4" t="s">
        <v>6274</v>
      </c>
      <c r="M2022" s="87">
        <v>1</v>
      </c>
      <c r="N2022" t="s">
        <v>63</v>
      </c>
      <c r="O2022" t="s">
        <v>1007</v>
      </c>
      <c r="P2022" t="s">
        <v>27</v>
      </c>
      <c r="Q2022" s="1" t="s">
        <v>316</v>
      </c>
      <c r="R2022" s="1">
        <v>17.899999618530273</v>
      </c>
      <c r="S2022" s="1" t="s">
        <v>75</v>
      </c>
      <c r="T2022" s="1" t="s">
        <v>31</v>
      </c>
      <c r="U2022" s="1" t="s">
        <v>31</v>
      </c>
      <c r="V2022" s="1" t="s">
        <v>240</v>
      </c>
      <c r="W2022" s="1" t="s">
        <v>31</v>
      </c>
      <c r="X2022" s="1" t="s">
        <v>240</v>
      </c>
      <c r="Y2022" s="1" t="s">
        <v>31</v>
      </c>
      <c r="Z2022" s="1" t="s">
        <v>31</v>
      </c>
      <c r="AA2022" s="1">
        <v>107.40000152587891</v>
      </c>
      <c r="AC2022" s="1">
        <f t="shared" si="320"/>
        <v>107.39999771118164</v>
      </c>
      <c r="AD2022" s="16">
        <f t="shared" si="318"/>
        <v>0</v>
      </c>
      <c r="AE2022" s="17">
        <f t="shared" si="321"/>
        <v>0</v>
      </c>
      <c r="AF2022">
        <f t="shared" si="322"/>
        <v>0</v>
      </c>
      <c r="AG2022" s="16">
        <f t="shared" si="319"/>
        <v>0</v>
      </c>
      <c r="AH2022" s="17">
        <f t="shared" si="316"/>
        <v>0</v>
      </c>
      <c r="AI2022">
        <f t="shared" si="324"/>
        <v>0</v>
      </c>
      <c r="AJ2022">
        <f t="shared" si="325"/>
        <v>0</v>
      </c>
      <c r="AK2022" s="18">
        <f t="shared" si="323"/>
        <v>107.39999771118164</v>
      </c>
      <c r="AL2022" s="19">
        <f t="shared" si="317"/>
        <v>0</v>
      </c>
    </row>
    <row r="2023" spans="1:38">
      <c r="A2023" t="s">
        <v>3200</v>
      </c>
      <c r="B2023" t="s">
        <v>70</v>
      </c>
      <c r="C2023" t="s">
        <v>5827</v>
      </c>
      <c r="D2023" t="s">
        <v>71</v>
      </c>
      <c r="E2023" t="s">
        <v>3143</v>
      </c>
      <c r="F2023" t="s">
        <v>368</v>
      </c>
      <c r="G2023" s="4" t="s">
        <v>5893</v>
      </c>
      <c r="H2023" s="4" t="s">
        <v>557</v>
      </c>
      <c r="I2023" s="4" t="s">
        <v>1159</v>
      </c>
      <c r="J2023" s="4" t="s">
        <v>81</v>
      </c>
      <c r="K2023" s="4" t="s">
        <v>6274</v>
      </c>
      <c r="L2023" s="4" t="s">
        <v>6274</v>
      </c>
      <c r="M2023" s="87">
        <v>1</v>
      </c>
      <c r="N2023" t="s">
        <v>63</v>
      </c>
      <c r="O2023" t="s">
        <v>369</v>
      </c>
      <c r="P2023" t="s">
        <v>27</v>
      </c>
      <c r="Q2023" s="1" t="s">
        <v>28</v>
      </c>
      <c r="R2023" s="1">
        <v>2.9900000095367432</v>
      </c>
      <c r="S2023" s="1" t="s">
        <v>75</v>
      </c>
      <c r="T2023" s="1" t="s">
        <v>31</v>
      </c>
      <c r="U2023" s="1" t="s">
        <v>31</v>
      </c>
      <c r="V2023" s="1" t="s">
        <v>240</v>
      </c>
      <c r="W2023" s="1" t="s">
        <v>31</v>
      </c>
      <c r="X2023" s="1" t="s">
        <v>240</v>
      </c>
      <c r="Y2023" s="1" t="s">
        <v>31</v>
      </c>
      <c r="Z2023" s="1" t="s">
        <v>31</v>
      </c>
      <c r="AA2023" s="1">
        <v>59.799999237060547</v>
      </c>
      <c r="AC2023" s="1">
        <f t="shared" si="320"/>
        <v>59.800000190734863</v>
      </c>
      <c r="AD2023" s="16">
        <f t="shared" si="318"/>
        <v>0</v>
      </c>
      <c r="AE2023" s="17">
        <f t="shared" si="321"/>
        <v>0</v>
      </c>
      <c r="AF2023">
        <f t="shared" si="322"/>
        <v>0</v>
      </c>
      <c r="AG2023" s="16">
        <f t="shared" si="319"/>
        <v>0</v>
      </c>
      <c r="AH2023" s="17">
        <f t="shared" si="316"/>
        <v>0</v>
      </c>
      <c r="AI2023">
        <f t="shared" si="324"/>
        <v>0</v>
      </c>
      <c r="AJ2023">
        <f t="shared" si="325"/>
        <v>0</v>
      </c>
      <c r="AK2023" s="18">
        <f t="shared" si="323"/>
        <v>59.800000190734863</v>
      </c>
      <c r="AL2023" s="19">
        <f t="shared" si="317"/>
        <v>0</v>
      </c>
    </row>
    <row r="2024" spans="1:38">
      <c r="A2024" t="s">
        <v>3203</v>
      </c>
      <c r="B2024" t="s">
        <v>70</v>
      </c>
      <c r="C2024" t="s">
        <v>5827</v>
      </c>
      <c r="D2024" t="s">
        <v>71</v>
      </c>
      <c r="E2024" t="s">
        <v>3143</v>
      </c>
      <c r="F2024" t="s">
        <v>72</v>
      </c>
      <c r="G2024" s="4" t="s">
        <v>5864</v>
      </c>
      <c r="H2024" s="4" t="s">
        <v>557</v>
      </c>
      <c r="I2024" s="4" t="s">
        <v>68</v>
      </c>
      <c r="J2024" s="4" t="s">
        <v>54</v>
      </c>
      <c r="K2024" s="4" t="s">
        <v>6274</v>
      </c>
      <c r="L2024" s="4" t="s">
        <v>6274</v>
      </c>
      <c r="M2024" s="87">
        <v>1</v>
      </c>
      <c r="N2024" t="s">
        <v>63</v>
      </c>
      <c r="O2024" t="s">
        <v>73</v>
      </c>
      <c r="P2024" t="s">
        <v>27</v>
      </c>
      <c r="Q2024" s="1" t="s">
        <v>130</v>
      </c>
      <c r="R2024" s="1">
        <v>5.5</v>
      </c>
      <c r="S2024" s="1" t="s">
        <v>75</v>
      </c>
      <c r="T2024" s="1" t="s">
        <v>31</v>
      </c>
      <c r="U2024" s="1" t="s">
        <v>31</v>
      </c>
      <c r="V2024" s="1" t="s">
        <v>240</v>
      </c>
      <c r="W2024" s="1" t="s">
        <v>31</v>
      </c>
      <c r="X2024" s="1" t="s">
        <v>240</v>
      </c>
      <c r="Y2024" s="1" t="s">
        <v>31</v>
      </c>
      <c r="Z2024" s="1" t="s">
        <v>31</v>
      </c>
      <c r="AA2024" s="1">
        <v>16.5</v>
      </c>
      <c r="AC2024" s="1">
        <f t="shared" si="320"/>
        <v>16.5</v>
      </c>
      <c r="AD2024" s="16">
        <f t="shared" si="318"/>
        <v>0</v>
      </c>
      <c r="AE2024" s="17">
        <f t="shared" si="321"/>
        <v>0</v>
      </c>
      <c r="AF2024">
        <f t="shared" si="322"/>
        <v>0</v>
      </c>
      <c r="AG2024" s="16">
        <f t="shared" si="319"/>
        <v>0</v>
      </c>
      <c r="AH2024" s="17">
        <f t="shared" si="316"/>
        <v>0</v>
      </c>
      <c r="AI2024">
        <f t="shared" si="324"/>
        <v>0</v>
      </c>
      <c r="AJ2024">
        <f t="shared" si="325"/>
        <v>0</v>
      </c>
      <c r="AK2024" s="18">
        <f t="shared" si="323"/>
        <v>16.5</v>
      </c>
      <c r="AL2024" s="19">
        <f t="shared" si="317"/>
        <v>0</v>
      </c>
    </row>
    <row r="2025" spans="1:38">
      <c r="A2025" t="s">
        <v>3203</v>
      </c>
      <c r="B2025" t="s">
        <v>70</v>
      </c>
      <c r="C2025" t="s">
        <v>5827</v>
      </c>
      <c r="D2025" t="s">
        <v>71</v>
      </c>
      <c r="E2025" t="s">
        <v>3143</v>
      </c>
      <c r="F2025" t="s">
        <v>1113</v>
      </c>
      <c r="G2025" s="4" t="s">
        <v>5914</v>
      </c>
      <c r="H2025" s="4" t="s">
        <v>557</v>
      </c>
      <c r="I2025" s="4" t="s">
        <v>6277</v>
      </c>
      <c r="J2025" s="4" t="s">
        <v>81</v>
      </c>
      <c r="K2025" s="4" t="s">
        <v>6274</v>
      </c>
      <c r="L2025" s="4" t="s">
        <v>6274</v>
      </c>
      <c r="M2025" s="87">
        <v>0.6</v>
      </c>
      <c r="N2025" t="s">
        <v>63</v>
      </c>
      <c r="O2025" t="s">
        <v>1114</v>
      </c>
      <c r="P2025" t="s">
        <v>27</v>
      </c>
      <c r="Q2025" s="1" t="s">
        <v>66</v>
      </c>
      <c r="R2025" s="1">
        <v>6.9000000953674316</v>
      </c>
      <c r="S2025" s="1" t="s">
        <v>75</v>
      </c>
      <c r="T2025" s="1" t="s">
        <v>31</v>
      </c>
      <c r="U2025" s="1" t="s">
        <v>31</v>
      </c>
      <c r="V2025" s="1" t="s">
        <v>240</v>
      </c>
      <c r="W2025" s="1" t="s">
        <v>31</v>
      </c>
      <c r="X2025" s="1" t="s">
        <v>240</v>
      </c>
      <c r="Y2025" s="1" t="s">
        <v>31</v>
      </c>
      <c r="Z2025" s="1" t="s">
        <v>31</v>
      </c>
      <c r="AA2025" s="1">
        <v>13.800000190734863</v>
      </c>
      <c r="AC2025" s="1">
        <f t="shared" si="320"/>
        <v>13.800000190734863</v>
      </c>
      <c r="AD2025" s="16">
        <f t="shared" si="318"/>
        <v>0.4</v>
      </c>
      <c r="AE2025" s="17">
        <f t="shared" si="321"/>
        <v>3.4000000000000002E-2</v>
      </c>
      <c r="AF2025">
        <f t="shared" si="322"/>
        <v>0.46920000648498539</v>
      </c>
      <c r="AG2025" s="16">
        <f t="shared" si="319"/>
        <v>0.4</v>
      </c>
      <c r="AH2025" s="17">
        <f t="shared" si="316"/>
        <v>7.3999999999999996E-2</v>
      </c>
      <c r="AI2025">
        <f t="shared" si="324"/>
        <v>1.0212000141143798</v>
      </c>
      <c r="AJ2025">
        <f t="shared" si="325"/>
        <v>1.490400020599365</v>
      </c>
      <c r="AK2025" s="18">
        <f t="shared" si="323"/>
        <v>15.290400211334228</v>
      </c>
      <c r="AL2025" s="19">
        <f t="shared" si="317"/>
        <v>-1.490400020599365</v>
      </c>
    </row>
    <row r="2026" spans="1:38">
      <c r="A2026" t="s">
        <v>3203</v>
      </c>
      <c r="B2026" t="s">
        <v>70</v>
      </c>
      <c r="C2026" t="s">
        <v>5827</v>
      </c>
      <c r="D2026" t="s">
        <v>71</v>
      </c>
      <c r="E2026" t="s">
        <v>3143</v>
      </c>
      <c r="F2026" t="s">
        <v>3204</v>
      </c>
      <c r="G2026" s="4" t="s">
        <v>5880</v>
      </c>
      <c r="H2026" s="4" t="s">
        <v>557</v>
      </c>
      <c r="I2026" s="4" t="s">
        <v>1159</v>
      </c>
      <c r="J2026" s="4" t="s">
        <v>239</v>
      </c>
      <c r="K2026" s="4" t="s">
        <v>6274</v>
      </c>
      <c r="L2026" s="4" t="s">
        <v>6274</v>
      </c>
      <c r="M2026" s="87">
        <v>1</v>
      </c>
      <c r="N2026" t="s">
        <v>63</v>
      </c>
      <c r="O2026" t="s">
        <v>3205</v>
      </c>
      <c r="P2026" t="s">
        <v>27</v>
      </c>
      <c r="Q2026" s="1" t="s">
        <v>1590</v>
      </c>
      <c r="R2026" s="1">
        <v>14.5</v>
      </c>
      <c r="S2026" s="1" t="s">
        <v>75</v>
      </c>
      <c r="T2026" s="1" t="s">
        <v>31</v>
      </c>
      <c r="U2026" s="1" t="s">
        <v>31</v>
      </c>
      <c r="V2026" s="1" t="s">
        <v>240</v>
      </c>
      <c r="W2026" s="1" t="s">
        <v>31</v>
      </c>
      <c r="X2026" s="1" t="s">
        <v>240</v>
      </c>
      <c r="Y2026" s="1" t="s">
        <v>31</v>
      </c>
      <c r="Z2026" s="1" t="s">
        <v>31</v>
      </c>
      <c r="AA2026" s="1">
        <v>20.299999237060547</v>
      </c>
      <c r="AC2026" s="1">
        <f t="shared" si="320"/>
        <v>20.299999999999997</v>
      </c>
      <c r="AD2026" s="16">
        <f t="shared" si="318"/>
        <v>0</v>
      </c>
      <c r="AE2026" s="17">
        <f t="shared" si="321"/>
        <v>0</v>
      </c>
      <c r="AF2026">
        <f t="shared" si="322"/>
        <v>0</v>
      </c>
      <c r="AG2026" s="16">
        <f t="shared" si="319"/>
        <v>0</v>
      </c>
      <c r="AH2026" s="17">
        <f t="shared" si="316"/>
        <v>0</v>
      </c>
      <c r="AI2026">
        <f t="shared" si="324"/>
        <v>0</v>
      </c>
      <c r="AJ2026">
        <f t="shared" si="325"/>
        <v>0</v>
      </c>
      <c r="AK2026" s="18">
        <f t="shared" si="323"/>
        <v>20.299999999999997</v>
      </c>
      <c r="AL2026" s="19">
        <f t="shared" si="317"/>
        <v>0</v>
      </c>
    </row>
    <row r="2027" spans="1:38">
      <c r="A2027" t="s">
        <v>3203</v>
      </c>
      <c r="B2027" t="s">
        <v>70</v>
      </c>
      <c r="C2027" t="s">
        <v>5827</v>
      </c>
      <c r="D2027" t="s">
        <v>71</v>
      </c>
      <c r="E2027" t="s">
        <v>3143</v>
      </c>
      <c r="F2027" t="s">
        <v>371</v>
      </c>
      <c r="G2027" s="4" t="s">
        <v>5880</v>
      </c>
      <c r="H2027" s="4" t="s">
        <v>557</v>
      </c>
      <c r="I2027" s="4" t="s">
        <v>1159</v>
      </c>
      <c r="J2027" s="4" t="s">
        <v>239</v>
      </c>
      <c r="K2027" s="4" t="s">
        <v>6274</v>
      </c>
      <c r="L2027" s="4" t="s">
        <v>6274</v>
      </c>
      <c r="M2027" s="87">
        <v>1</v>
      </c>
      <c r="N2027" t="s">
        <v>63</v>
      </c>
      <c r="O2027" t="s">
        <v>372</v>
      </c>
      <c r="P2027" t="s">
        <v>27</v>
      </c>
      <c r="Q2027" s="1" t="s">
        <v>116</v>
      </c>
      <c r="R2027" s="1">
        <v>4.7800002098083496</v>
      </c>
      <c r="S2027" s="1" t="s">
        <v>75</v>
      </c>
      <c r="T2027" s="1" t="s">
        <v>31</v>
      </c>
      <c r="U2027" s="1" t="s">
        <v>31</v>
      </c>
      <c r="V2027" s="1" t="s">
        <v>240</v>
      </c>
      <c r="W2027" s="1" t="s">
        <v>31</v>
      </c>
      <c r="X2027" s="1" t="s">
        <v>240</v>
      </c>
      <c r="Y2027" s="1" t="s">
        <v>31</v>
      </c>
      <c r="Z2027" s="1" t="s">
        <v>31</v>
      </c>
      <c r="AA2027" s="1">
        <v>16.729999542236328</v>
      </c>
      <c r="AC2027" s="1">
        <f t="shared" si="320"/>
        <v>16.730000734329224</v>
      </c>
      <c r="AD2027" s="16">
        <f t="shared" si="318"/>
        <v>0</v>
      </c>
      <c r="AE2027" s="17">
        <f t="shared" si="321"/>
        <v>0</v>
      </c>
      <c r="AF2027">
        <f t="shared" si="322"/>
        <v>0</v>
      </c>
      <c r="AG2027" s="16">
        <f t="shared" si="319"/>
        <v>0</v>
      </c>
      <c r="AH2027" s="17">
        <f t="shared" si="316"/>
        <v>0</v>
      </c>
      <c r="AI2027">
        <f t="shared" si="324"/>
        <v>0</v>
      </c>
      <c r="AJ2027">
        <f t="shared" si="325"/>
        <v>0</v>
      </c>
      <c r="AK2027" s="18">
        <f t="shared" si="323"/>
        <v>16.730000734329224</v>
      </c>
      <c r="AL2027" s="19">
        <f t="shared" si="317"/>
        <v>0</v>
      </c>
    </row>
    <row r="2028" spans="1:38">
      <c r="A2028" t="s">
        <v>3203</v>
      </c>
      <c r="B2028" t="s">
        <v>70</v>
      </c>
      <c r="C2028" t="s">
        <v>5827</v>
      </c>
      <c r="D2028" t="s">
        <v>71</v>
      </c>
      <c r="E2028" t="s">
        <v>3143</v>
      </c>
      <c r="F2028" t="s">
        <v>3206</v>
      </c>
      <c r="G2028" s="4" t="s">
        <v>5869</v>
      </c>
      <c r="H2028" s="4" t="s">
        <v>557</v>
      </c>
      <c r="I2028" s="4" t="s">
        <v>557</v>
      </c>
      <c r="J2028" s="4" t="s">
        <v>81</v>
      </c>
      <c r="K2028" s="4" t="s">
        <v>6274</v>
      </c>
      <c r="L2028" s="4" t="s">
        <v>6274</v>
      </c>
      <c r="M2028" s="87">
        <v>1</v>
      </c>
      <c r="N2028" t="s">
        <v>63</v>
      </c>
      <c r="O2028" t="s">
        <v>3207</v>
      </c>
      <c r="P2028" t="s">
        <v>27</v>
      </c>
      <c r="Q2028" s="1" t="s">
        <v>74</v>
      </c>
      <c r="R2028" s="1">
        <v>2.4000000953674316</v>
      </c>
      <c r="S2028" s="1" t="s">
        <v>75</v>
      </c>
      <c r="T2028" s="1" t="s">
        <v>31</v>
      </c>
      <c r="U2028" s="1" t="s">
        <v>31</v>
      </c>
      <c r="V2028" s="1" t="s">
        <v>240</v>
      </c>
      <c r="W2028" s="1" t="s">
        <v>31</v>
      </c>
      <c r="X2028" s="1" t="s">
        <v>240</v>
      </c>
      <c r="Y2028" s="1" t="s">
        <v>31</v>
      </c>
      <c r="Z2028" s="1" t="s">
        <v>31</v>
      </c>
      <c r="AA2028" s="1">
        <v>2.4000000953674316</v>
      </c>
      <c r="AC2028" s="1">
        <f t="shared" si="320"/>
        <v>2.4000000953674316</v>
      </c>
      <c r="AD2028" s="16">
        <f t="shared" si="318"/>
        <v>0</v>
      </c>
      <c r="AE2028" s="17">
        <f t="shared" si="321"/>
        <v>0</v>
      </c>
      <c r="AF2028">
        <f t="shared" si="322"/>
        <v>0</v>
      </c>
      <c r="AG2028" s="16">
        <f t="shared" si="319"/>
        <v>0</v>
      </c>
      <c r="AH2028" s="17">
        <f t="shared" si="316"/>
        <v>0</v>
      </c>
      <c r="AI2028">
        <f t="shared" si="324"/>
        <v>0</v>
      </c>
      <c r="AJ2028">
        <f t="shared" si="325"/>
        <v>0</v>
      </c>
      <c r="AK2028" s="18">
        <f t="shared" si="323"/>
        <v>2.4000000953674316</v>
      </c>
      <c r="AL2028" s="19">
        <f t="shared" si="317"/>
        <v>0</v>
      </c>
    </row>
    <row r="2029" spans="1:38">
      <c r="A2029" t="s">
        <v>3203</v>
      </c>
      <c r="B2029" t="s">
        <v>70</v>
      </c>
      <c r="C2029" t="s">
        <v>5827</v>
      </c>
      <c r="D2029" t="s">
        <v>71</v>
      </c>
      <c r="E2029" t="s">
        <v>3143</v>
      </c>
      <c r="F2029" t="s">
        <v>137</v>
      </c>
      <c r="G2029" s="4" t="s">
        <v>5880</v>
      </c>
      <c r="H2029" s="4" t="s">
        <v>557</v>
      </c>
      <c r="I2029" s="4" t="s">
        <v>1159</v>
      </c>
      <c r="J2029" s="4" t="s">
        <v>239</v>
      </c>
      <c r="K2029" s="4" t="s">
        <v>6274</v>
      </c>
      <c r="L2029" s="4" t="s">
        <v>6274</v>
      </c>
      <c r="M2029" s="87">
        <v>1</v>
      </c>
      <c r="N2029" t="s">
        <v>63</v>
      </c>
      <c r="O2029" t="s">
        <v>138</v>
      </c>
      <c r="P2029" t="s">
        <v>27</v>
      </c>
      <c r="Q2029" s="1" t="s">
        <v>66</v>
      </c>
      <c r="R2029" s="1">
        <v>2.2000000476837158</v>
      </c>
      <c r="S2029" s="1" t="s">
        <v>75</v>
      </c>
      <c r="T2029" s="1" t="s">
        <v>31</v>
      </c>
      <c r="U2029" s="1" t="s">
        <v>31</v>
      </c>
      <c r="V2029" s="1" t="s">
        <v>240</v>
      </c>
      <c r="W2029" s="1" t="s">
        <v>31</v>
      </c>
      <c r="X2029" s="1" t="s">
        <v>240</v>
      </c>
      <c r="Y2029" s="1" t="s">
        <v>31</v>
      </c>
      <c r="Z2029" s="1" t="s">
        <v>31</v>
      </c>
      <c r="AA2029" s="1">
        <v>4.4000000953674316</v>
      </c>
      <c r="AC2029" s="1">
        <f t="shared" si="320"/>
        <v>4.4000000953674316</v>
      </c>
      <c r="AD2029" s="16">
        <f t="shared" si="318"/>
        <v>0</v>
      </c>
      <c r="AE2029" s="17">
        <f t="shared" si="321"/>
        <v>0</v>
      </c>
      <c r="AF2029">
        <f t="shared" si="322"/>
        <v>0</v>
      </c>
      <c r="AG2029" s="16">
        <f t="shared" si="319"/>
        <v>0</v>
      </c>
      <c r="AH2029" s="17">
        <f t="shared" si="316"/>
        <v>0</v>
      </c>
      <c r="AI2029">
        <f t="shared" si="324"/>
        <v>0</v>
      </c>
      <c r="AJ2029">
        <f t="shared" si="325"/>
        <v>0</v>
      </c>
      <c r="AK2029" s="18">
        <f t="shared" si="323"/>
        <v>4.4000000953674316</v>
      </c>
      <c r="AL2029" s="19">
        <f t="shared" si="317"/>
        <v>0</v>
      </c>
    </row>
    <row r="2030" spans="1:38">
      <c r="A2030" t="s">
        <v>3203</v>
      </c>
      <c r="B2030" t="s">
        <v>70</v>
      </c>
      <c r="C2030" t="s">
        <v>5827</v>
      </c>
      <c r="D2030" t="s">
        <v>71</v>
      </c>
      <c r="E2030" t="s">
        <v>3143</v>
      </c>
      <c r="F2030" t="s">
        <v>139</v>
      </c>
      <c r="G2030" s="4" t="s">
        <v>5882</v>
      </c>
      <c r="H2030" s="4" t="s">
        <v>6275</v>
      </c>
      <c r="I2030" s="4" t="s">
        <v>6275</v>
      </c>
      <c r="J2030" s="4" t="s">
        <v>225</v>
      </c>
      <c r="K2030" s="4" t="s">
        <v>6274</v>
      </c>
      <c r="L2030" s="4" t="s">
        <v>6274</v>
      </c>
      <c r="M2030" s="86">
        <v>0</v>
      </c>
      <c r="N2030" t="s">
        <v>63</v>
      </c>
      <c r="O2030" t="s">
        <v>140</v>
      </c>
      <c r="P2030" t="s">
        <v>27</v>
      </c>
      <c r="Q2030" s="1" t="s">
        <v>66</v>
      </c>
      <c r="R2030" s="1">
        <v>2.7999999523162842</v>
      </c>
      <c r="S2030" s="1" t="s">
        <v>75</v>
      </c>
      <c r="T2030" s="1" t="s">
        <v>31</v>
      </c>
      <c r="U2030" s="1" t="s">
        <v>31</v>
      </c>
      <c r="V2030" s="1" t="s">
        <v>240</v>
      </c>
      <c r="W2030" s="1" t="s">
        <v>31</v>
      </c>
      <c r="X2030" s="1" t="s">
        <v>240</v>
      </c>
      <c r="Y2030" s="1" t="s">
        <v>31</v>
      </c>
      <c r="Z2030" s="1" t="s">
        <v>31</v>
      </c>
      <c r="AA2030" s="1">
        <v>5.5999999046325684</v>
      </c>
      <c r="AC2030" s="1">
        <f t="shared" si="320"/>
        <v>5.5999999046325684</v>
      </c>
      <c r="AD2030" s="16">
        <f t="shared" si="318"/>
        <v>1</v>
      </c>
      <c r="AE2030" s="17">
        <f t="shared" si="321"/>
        <v>8.5000000000000006E-2</v>
      </c>
      <c r="AF2030">
        <f t="shared" si="322"/>
        <v>0.47599999189376835</v>
      </c>
      <c r="AG2030" s="16">
        <f t="shared" si="319"/>
        <v>1</v>
      </c>
      <c r="AH2030" s="17">
        <f t="shared" si="316"/>
        <v>0.185</v>
      </c>
      <c r="AI2030">
        <f t="shared" si="324"/>
        <v>1.0359999823570252</v>
      </c>
      <c r="AJ2030">
        <f t="shared" si="325"/>
        <v>1.5119999742507935</v>
      </c>
      <c r="AK2030" s="18">
        <f t="shared" si="323"/>
        <v>7.1119998788833616</v>
      </c>
      <c r="AL2030" s="19">
        <f t="shared" si="317"/>
        <v>-1.5119999742507935</v>
      </c>
    </row>
    <row r="2031" spans="1:38">
      <c r="A2031" t="s">
        <v>3203</v>
      </c>
      <c r="B2031" t="s">
        <v>70</v>
      </c>
      <c r="C2031" t="s">
        <v>5827</v>
      </c>
      <c r="D2031" t="s">
        <v>71</v>
      </c>
      <c r="E2031" t="s">
        <v>3143</v>
      </c>
      <c r="F2031" t="s">
        <v>143</v>
      </c>
      <c r="G2031" s="4" t="s">
        <v>5883</v>
      </c>
      <c r="H2031" s="4" t="s">
        <v>240</v>
      </c>
      <c r="I2031" s="4" t="s">
        <v>68</v>
      </c>
      <c r="J2031" s="4" t="s">
        <v>6273</v>
      </c>
      <c r="K2031" s="4" t="s">
        <v>6274</v>
      </c>
      <c r="L2031" s="4" t="s">
        <v>6274</v>
      </c>
      <c r="M2031" s="87">
        <v>0.6</v>
      </c>
      <c r="N2031" t="s">
        <v>63</v>
      </c>
      <c r="O2031" t="s">
        <v>144</v>
      </c>
      <c r="P2031" t="s">
        <v>27</v>
      </c>
      <c r="Q2031" s="1" t="s">
        <v>66</v>
      </c>
      <c r="R2031" s="1">
        <v>1.8999999761581421</v>
      </c>
      <c r="S2031" s="1" t="s">
        <v>75</v>
      </c>
      <c r="T2031" s="1" t="s">
        <v>31</v>
      </c>
      <c r="U2031" s="1" t="s">
        <v>31</v>
      </c>
      <c r="V2031" s="1" t="s">
        <v>240</v>
      </c>
      <c r="W2031" s="1" t="s">
        <v>31</v>
      </c>
      <c r="X2031" s="1" t="s">
        <v>240</v>
      </c>
      <c r="Y2031" s="1" t="s">
        <v>31</v>
      </c>
      <c r="Z2031" s="1" t="s">
        <v>31</v>
      </c>
      <c r="AA2031" s="1">
        <v>3.7999999523162842</v>
      </c>
      <c r="AC2031" s="1">
        <f t="shared" si="320"/>
        <v>3.7999999523162842</v>
      </c>
      <c r="AD2031" s="16">
        <f t="shared" si="318"/>
        <v>0.4</v>
      </c>
      <c r="AE2031" s="17">
        <f t="shared" si="321"/>
        <v>3.4000000000000002E-2</v>
      </c>
      <c r="AF2031">
        <f t="shared" si="322"/>
        <v>0.12919999837875368</v>
      </c>
      <c r="AG2031" s="16">
        <f t="shared" si="319"/>
        <v>0.4</v>
      </c>
      <c r="AH2031" s="17">
        <f t="shared" si="316"/>
        <v>7.3999999999999996E-2</v>
      </c>
      <c r="AI2031">
        <f t="shared" si="324"/>
        <v>0.28119999647140503</v>
      </c>
      <c r="AJ2031">
        <f t="shared" si="325"/>
        <v>0.41039999485015871</v>
      </c>
      <c r="AK2031" s="18">
        <f t="shared" si="323"/>
        <v>4.2103999471664428</v>
      </c>
      <c r="AL2031" s="19">
        <f t="shared" si="317"/>
        <v>-0.41039999485015871</v>
      </c>
    </row>
    <row r="2032" spans="1:38">
      <c r="A2032" t="s">
        <v>3203</v>
      </c>
      <c r="B2032" t="s">
        <v>70</v>
      </c>
      <c r="C2032" t="s">
        <v>5827</v>
      </c>
      <c r="D2032" t="s">
        <v>71</v>
      </c>
      <c r="E2032" t="s">
        <v>3143</v>
      </c>
      <c r="F2032" t="s">
        <v>3208</v>
      </c>
      <c r="G2032" s="4" t="s">
        <v>5909</v>
      </c>
      <c r="H2032" s="4" t="s">
        <v>240</v>
      </c>
      <c r="I2032" s="4" t="s">
        <v>6275</v>
      </c>
      <c r="J2032" s="4" t="s">
        <v>294</v>
      </c>
      <c r="K2032" s="4" t="s">
        <v>6274</v>
      </c>
      <c r="L2032" s="4" t="s">
        <v>6274</v>
      </c>
      <c r="M2032" s="87">
        <v>0.6</v>
      </c>
      <c r="N2032" t="s">
        <v>63</v>
      </c>
      <c r="O2032" t="s">
        <v>3209</v>
      </c>
      <c r="P2032" t="s">
        <v>27</v>
      </c>
      <c r="Q2032" s="1" t="s">
        <v>1024</v>
      </c>
      <c r="R2032" s="1">
        <v>18</v>
      </c>
      <c r="S2032" s="1" t="s">
        <v>75</v>
      </c>
      <c r="T2032" s="1" t="s">
        <v>31</v>
      </c>
      <c r="U2032" s="1" t="s">
        <v>31</v>
      </c>
      <c r="V2032" s="1" t="s">
        <v>240</v>
      </c>
      <c r="W2032" s="1" t="s">
        <v>31</v>
      </c>
      <c r="X2032" s="1" t="s">
        <v>240</v>
      </c>
      <c r="Y2032" s="1" t="s">
        <v>31</v>
      </c>
      <c r="Z2032" s="1" t="s">
        <v>31</v>
      </c>
      <c r="AA2032" s="1">
        <v>10.800000190734863</v>
      </c>
      <c r="AC2032" s="1">
        <f t="shared" si="320"/>
        <v>10.799999999999999</v>
      </c>
      <c r="AD2032" s="16">
        <f t="shared" si="318"/>
        <v>0.4</v>
      </c>
      <c r="AE2032" s="17">
        <f t="shared" si="321"/>
        <v>3.4000000000000002E-2</v>
      </c>
      <c r="AF2032">
        <f t="shared" si="322"/>
        <v>0.36720000648498535</v>
      </c>
      <c r="AG2032" s="16">
        <f t="shared" si="319"/>
        <v>0.4</v>
      </c>
      <c r="AH2032" s="17">
        <f t="shared" si="316"/>
        <v>7.3999999999999996E-2</v>
      </c>
      <c r="AI2032">
        <f t="shared" si="324"/>
        <v>0.79919999999999991</v>
      </c>
      <c r="AJ2032">
        <f t="shared" si="325"/>
        <v>1.1664000064849853</v>
      </c>
      <c r="AK2032" s="18">
        <f t="shared" si="323"/>
        <v>11.966400006484985</v>
      </c>
      <c r="AL2032" s="19">
        <f t="shared" si="317"/>
        <v>-1.1664000064849853</v>
      </c>
    </row>
    <row r="2033" spans="1:38">
      <c r="A2033" t="s">
        <v>3210</v>
      </c>
      <c r="B2033" t="s">
        <v>1394</v>
      </c>
      <c r="C2033" t="s">
        <v>5827</v>
      </c>
      <c r="D2033" t="s">
        <v>1395</v>
      </c>
      <c r="E2033" t="s">
        <v>3143</v>
      </c>
      <c r="F2033" t="s">
        <v>3211</v>
      </c>
      <c r="G2033" s="4" t="s">
        <v>5946</v>
      </c>
      <c r="H2033" s="4" t="s">
        <v>68</v>
      </c>
      <c r="I2033" s="4" t="s">
        <v>240</v>
      </c>
      <c r="J2033" s="4" t="s">
        <v>774</v>
      </c>
      <c r="K2033" s="4" t="s">
        <v>6274</v>
      </c>
      <c r="L2033" s="4" t="s">
        <v>6274</v>
      </c>
      <c r="M2033" s="87">
        <v>0.6</v>
      </c>
      <c r="N2033" t="s">
        <v>63</v>
      </c>
      <c r="O2033" t="s">
        <v>3212</v>
      </c>
      <c r="P2033" t="s">
        <v>27</v>
      </c>
      <c r="Q2033" s="1" t="s">
        <v>74</v>
      </c>
      <c r="R2033" s="1">
        <v>221.30000305175781</v>
      </c>
      <c r="S2033" s="1" t="s">
        <v>75</v>
      </c>
      <c r="T2033" s="1" t="s">
        <v>31</v>
      </c>
      <c r="U2033" s="1" t="s">
        <v>31</v>
      </c>
      <c r="V2033" s="1" t="s">
        <v>32</v>
      </c>
      <c r="W2033" s="1" t="s">
        <v>31</v>
      </c>
      <c r="X2033" s="1" t="s">
        <v>32</v>
      </c>
      <c r="Y2033" s="1" t="s">
        <v>31</v>
      </c>
      <c r="Z2033" s="1" t="s">
        <v>31</v>
      </c>
      <c r="AA2033" s="1">
        <v>221.30000305175781</v>
      </c>
      <c r="AC2033" s="1">
        <f t="shared" si="320"/>
        <v>221.30000305175781</v>
      </c>
      <c r="AD2033" s="16">
        <f t="shared" si="318"/>
        <v>0.4</v>
      </c>
      <c r="AE2033" s="17">
        <f t="shared" si="321"/>
        <v>3.4000000000000002E-2</v>
      </c>
      <c r="AF2033">
        <f t="shared" si="322"/>
        <v>7.5242001037597666</v>
      </c>
      <c r="AG2033" s="16">
        <f t="shared" si="319"/>
        <v>0.4</v>
      </c>
      <c r="AH2033" s="17">
        <f t="shared" si="316"/>
        <v>7.3999999999999996E-2</v>
      </c>
      <c r="AI2033">
        <f t="shared" si="324"/>
        <v>16.376200225830079</v>
      </c>
      <c r="AJ2033">
        <f t="shared" si="325"/>
        <v>23.900400329589846</v>
      </c>
      <c r="AK2033" s="18">
        <f t="shared" si="323"/>
        <v>245.20040338134766</v>
      </c>
      <c r="AL2033" s="19">
        <f t="shared" si="317"/>
        <v>-23.900400329589846</v>
      </c>
    </row>
    <row r="2034" spans="1:38">
      <c r="A2034" t="s">
        <v>3213</v>
      </c>
      <c r="B2034" t="s">
        <v>21</v>
      </c>
      <c r="C2034" t="s">
        <v>5827</v>
      </c>
      <c r="D2034" t="s">
        <v>22</v>
      </c>
      <c r="E2034" t="s">
        <v>3214</v>
      </c>
      <c r="F2034" t="s">
        <v>284</v>
      </c>
      <c r="G2034" s="4" t="s">
        <v>5890</v>
      </c>
      <c r="H2034" s="4" t="s">
        <v>475</v>
      </c>
      <c r="I2034" s="4" t="s">
        <v>240</v>
      </c>
      <c r="J2034" s="4" t="s">
        <v>752</v>
      </c>
      <c r="K2034" s="4" t="s">
        <v>66</v>
      </c>
      <c r="L2034" s="4" t="s">
        <v>130</v>
      </c>
      <c r="M2034" s="87">
        <v>0.6</v>
      </c>
      <c r="N2034" t="s">
        <v>285</v>
      </c>
      <c r="O2034" t="s">
        <v>286</v>
      </c>
      <c r="P2034" t="s">
        <v>27</v>
      </c>
      <c r="Q2034" s="1" t="s">
        <v>36</v>
      </c>
      <c r="R2034" s="1">
        <v>12.990256309509277</v>
      </c>
      <c r="S2034" s="1" t="s">
        <v>29</v>
      </c>
      <c r="T2034" s="1" t="s">
        <v>3020</v>
      </c>
      <c r="U2034" s="1" t="s">
        <v>31</v>
      </c>
      <c r="V2034" s="1" t="s">
        <v>32</v>
      </c>
      <c r="W2034" s="1" t="s">
        <v>31</v>
      </c>
      <c r="X2034" s="1" t="s">
        <v>32</v>
      </c>
      <c r="Y2034" s="1" t="s">
        <v>31</v>
      </c>
      <c r="Z2034" s="1" t="s">
        <v>31</v>
      </c>
      <c r="AA2034" s="1">
        <v>253.30999755859375</v>
      </c>
      <c r="AC2034" s="1">
        <f t="shared" si="320"/>
        <v>235.57999803543092</v>
      </c>
      <c r="AD2034" s="16">
        <f t="shared" si="318"/>
        <v>0.4</v>
      </c>
      <c r="AE2034" s="17">
        <f t="shared" si="321"/>
        <v>3.4000000000000002E-2</v>
      </c>
      <c r="AF2034">
        <f t="shared" si="322"/>
        <v>8.6125399169921888</v>
      </c>
      <c r="AG2034" s="16">
        <f t="shared" si="319"/>
        <v>0.4</v>
      </c>
      <c r="AH2034" s="17">
        <f t="shared" si="316"/>
        <v>7.3999999999999996E-2</v>
      </c>
      <c r="AI2034">
        <f t="shared" si="324"/>
        <v>17.432919854621886</v>
      </c>
      <c r="AJ2034">
        <f t="shared" si="325"/>
        <v>26.045459771614077</v>
      </c>
      <c r="AK2034" s="18">
        <f t="shared" si="323"/>
        <v>261.625457807045</v>
      </c>
      <c r="AL2034" s="19">
        <f t="shared" si="317"/>
        <v>-8.3154597716140763</v>
      </c>
    </row>
    <row r="2035" spans="1:38">
      <c r="A2035" t="s">
        <v>3213</v>
      </c>
      <c r="B2035" t="s">
        <v>21</v>
      </c>
      <c r="C2035" t="s">
        <v>5827</v>
      </c>
      <c r="D2035" t="s">
        <v>22</v>
      </c>
      <c r="E2035" t="s">
        <v>3214</v>
      </c>
      <c r="F2035" t="s">
        <v>33</v>
      </c>
      <c r="G2035" s="4" t="s">
        <v>5862</v>
      </c>
      <c r="H2035" s="4" t="s">
        <v>475</v>
      </c>
      <c r="I2035" s="4" t="s">
        <v>240</v>
      </c>
      <c r="J2035" s="4" t="s">
        <v>752</v>
      </c>
      <c r="K2035" s="4" t="s">
        <v>66</v>
      </c>
      <c r="L2035" s="4" t="s">
        <v>66</v>
      </c>
      <c r="M2035" s="87">
        <v>0.6</v>
      </c>
      <c r="N2035" t="s">
        <v>34</v>
      </c>
      <c r="O2035" t="s">
        <v>35</v>
      </c>
      <c r="P2035" t="s">
        <v>27</v>
      </c>
      <c r="Q2035" s="1" t="s">
        <v>1535</v>
      </c>
      <c r="R2035" s="1">
        <v>15.989999771118164</v>
      </c>
      <c r="S2035" s="1" t="s">
        <v>29</v>
      </c>
      <c r="T2035" s="1" t="s">
        <v>2765</v>
      </c>
      <c r="U2035" s="1" t="s">
        <v>31</v>
      </c>
      <c r="V2035" s="1" t="s">
        <v>32</v>
      </c>
      <c r="W2035" s="1" t="s">
        <v>31</v>
      </c>
      <c r="X2035" s="1" t="s">
        <v>32</v>
      </c>
      <c r="Y2035" s="1" t="s">
        <v>31</v>
      </c>
      <c r="Z2035" s="1" t="s">
        <v>31</v>
      </c>
      <c r="AA2035" s="1">
        <v>623.6099853515625</v>
      </c>
      <c r="AC2035" s="1">
        <f t="shared" si="320"/>
        <v>579.95999107360842</v>
      </c>
      <c r="AD2035" s="16">
        <f t="shared" si="318"/>
        <v>0.4</v>
      </c>
      <c r="AE2035" s="17">
        <f t="shared" si="321"/>
        <v>3.4000000000000002E-2</v>
      </c>
      <c r="AF2035">
        <f t="shared" si="322"/>
        <v>21.202739501953126</v>
      </c>
      <c r="AG2035" s="16">
        <f t="shared" si="319"/>
        <v>0.4</v>
      </c>
      <c r="AH2035" s="17">
        <f t="shared" si="316"/>
        <v>7.3999999999999996E-2</v>
      </c>
      <c r="AI2035">
        <f t="shared" si="324"/>
        <v>42.917039339447022</v>
      </c>
      <c r="AJ2035">
        <f t="shared" si="325"/>
        <v>64.119778841400148</v>
      </c>
      <c r="AK2035" s="18">
        <f t="shared" si="323"/>
        <v>644.07976991500857</v>
      </c>
      <c r="AL2035" s="19">
        <f t="shared" si="317"/>
        <v>-20.469778841400149</v>
      </c>
    </row>
    <row r="2036" spans="1:38">
      <c r="A2036" t="s">
        <v>3213</v>
      </c>
      <c r="B2036" t="s">
        <v>21</v>
      </c>
      <c r="C2036" t="s">
        <v>5827</v>
      </c>
      <c r="D2036" t="s">
        <v>22</v>
      </c>
      <c r="E2036" t="s">
        <v>3214</v>
      </c>
      <c r="F2036" t="s">
        <v>603</v>
      </c>
      <c r="G2036" s="4" t="s">
        <v>6038</v>
      </c>
      <c r="H2036" s="4" t="s">
        <v>981</v>
      </c>
      <c r="I2036" s="4" t="s">
        <v>48</v>
      </c>
      <c r="J2036" s="4" t="s">
        <v>6278</v>
      </c>
      <c r="K2036" s="4" t="s">
        <v>6274</v>
      </c>
      <c r="L2036" s="4" t="s">
        <v>6274</v>
      </c>
      <c r="M2036" s="86">
        <v>0</v>
      </c>
      <c r="N2036" t="s">
        <v>604</v>
      </c>
      <c r="O2036" t="s">
        <v>605</v>
      </c>
      <c r="P2036" t="s">
        <v>44</v>
      </c>
      <c r="Q2036" s="1" t="s">
        <v>28</v>
      </c>
      <c r="R2036" s="1">
        <v>14.451999664306641</v>
      </c>
      <c r="S2036" s="1" t="s">
        <v>45</v>
      </c>
      <c r="T2036" s="1" t="s">
        <v>2980</v>
      </c>
      <c r="U2036" s="1" t="s">
        <v>3215</v>
      </c>
      <c r="V2036" s="1" t="s">
        <v>48</v>
      </c>
      <c r="W2036" s="1" t="s">
        <v>3216</v>
      </c>
      <c r="X2036" s="1" t="s">
        <v>48</v>
      </c>
      <c r="Y2036" s="1" t="s">
        <v>3217</v>
      </c>
      <c r="Z2036" s="1" t="s">
        <v>31</v>
      </c>
      <c r="AA2036" s="1">
        <v>289.04000854492188</v>
      </c>
      <c r="AC2036" s="1">
        <f t="shared" si="320"/>
        <v>209.83999328613282</v>
      </c>
      <c r="AD2036" s="16">
        <f t="shared" si="318"/>
        <v>1</v>
      </c>
      <c r="AE2036" s="17">
        <f t="shared" si="321"/>
        <v>8.5000000000000006E-2</v>
      </c>
      <c r="AF2036">
        <f t="shared" si="322"/>
        <v>24.568400726318362</v>
      </c>
      <c r="AG2036" s="16">
        <f t="shared" si="319"/>
        <v>1</v>
      </c>
      <c r="AH2036" s="17">
        <f t="shared" si="316"/>
        <v>0.185</v>
      </c>
      <c r="AI2036">
        <f t="shared" si="324"/>
        <v>38.820398757934569</v>
      </c>
      <c r="AJ2036">
        <f t="shared" si="325"/>
        <v>63.388799484252928</v>
      </c>
      <c r="AK2036" s="18">
        <f t="shared" si="323"/>
        <v>273.22879277038578</v>
      </c>
      <c r="AL2036" s="19">
        <f t="shared" si="317"/>
        <v>15.811200515747075</v>
      </c>
    </row>
    <row r="2037" spans="1:38">
      <c r="A2037" t="s">
        <v>3218</v>
      </c>
      <c r="B2037" t="s">
        <v>542</v>
      </c>
      <c r="C2037" t="s">
        <v>5827</v>
      </c>
      <c r="D2037" t="s">
        <v>543</v>
      </c>
      <c r="E2037" t="s">
        <v>3214</v>
      </c>
      <c r="F2037" t="s">
        <v>221</v>
      </c>
      <c r="G2037" s="4" t="s">
        <v>6011</v>
      </c>
      <c r="H2037" s="4" t="s">
        <v>6281</v>
      </c>
      <c r="I2037" s="4" t="s">
        <v>774</v>
      </c>
      <c r="J2037" s="4" t="s">
        <v>6278</v>
      </c>
      <c r="K2037" s="4" t="s">
        <v>6274</v>
      </c>
      <c r="L2037" s="4" t="s">
        <v>6274</v>
      </c>
      <c r="M2037" s="87">
        <v>0.6</v>
      </c>
      <c r="N2037" t="s">
        <v>222</v>
      </c>
      <c r="O2037" t="s">
        <v>223</v>
      </c>
      <c r="P2037" t="s">
        <v>224</v>
      </c>
      <c r="Q2037" s="1" t="s">
        <v>774</v>
      </c>
      <c r="R2037" s="1">
        <v>66.989997863769531</v>
      </c>
      <c r="S2037" s="1" t="s">
        <v>226</v>
      </c>
      <c r="T2037" s="1" t="s">
        <v>31</v>
      </c>
      <c r="U2037" s="1" t="s">
        <v>31</v>
      </c>
      <c r="V2037" s="1" t="s">
        <v>48</v>
      </c>
      <c r="W2037" s="1" t="s">
        <v>3219</v>
      </c>
      <c r="X2037" s="1" t="s">
        <v>48</v>
      </c>
      <c r="Y2037" s="1" t="s">
        <v>3220</v>
      </c>
      <c r="Z2037" s="1" t="s">
        <v>31</v>
      </c>
      <c r="AA2037" s="1">
        <v>1272.81005859375</v>
      </c>
      <c r="AC2037" s="1">
        <f t="shared" si="320"/>
        <v>1179.6799594116212</v>
      </c>
      <c r="AD2037" s="16">
        <f t="shared" si="318"/>
        <v>0.4</v>
      </c>
      <c r="AE2037" s="17">
        <f t="shared" si="321"/>
        <v>3.4000000000000002E-2</v>
      </c>
      <c r="AF2037">
        <f t="shared" si="322"/>
        <v>43.275541992187506</v>
      </c>
      <c r="AG2037" s="16">
        <f t="shared" si="319"/>
        <v>0.4</v>
      </c>
      <c r="AH2037" s="17">
        <f t="shared" si="316"/>
        <v>7.3999999999999996E-2</v>
      </c>
      <c r="AI2037">
        <f t="shared" si="324"/>
        <v>87.296316996459964</v>
      </c>
      <c r="AJ2037">
        <f t="shared" si="325"/>
        <v>130.57185898864748</v>
      </c>
      <c r="AK2037" s="18">
        <f t="shared" si="323"/>
        <v>1310.2518184002688</v>
      </c>
      <c r="AL2037" s="19">
        <f t="shared" si="317"/>
        <v>-37.441858988647482</v>
      </c>
    </row>
    <row r="2038" spans="1:38">
      <c r="A2038" t="s">
        <v>3218</v>
      </c>
      <c r="B2038" t="s">
        <v>542</v>
      </c>
      <c r="C2038" t="s">
        <v>5827</v>
      </c>
      <c r="D2038" t="s">
        <v>543</v>
      </c>
      <c r="E2038" t="s">
        <v>3214</v>
      </c>
      <c r="F2038" t="s">
        <v>229</v>
      </c>
      <c r="G2038" s="4" t="s">
        <v>6011</v>
      </c>
      <c r="H2038" s="4" t="s">
        <v>6281</v>
      </c>
      <c r="I2038" s="4" t="s">
        <v>774</v>
      </c>
      <c r="J2038" s="4" t="s">
        <v>6278</v>
      </c>
      <c r="K2038" s="4" t="s">
        <v>6274</v>
      </c>
      <c r="L2038" s="4" t="s">
        <v>6274</v>
      </c>
      <c r="M2038" s="87">
        <v>0.6</v>
      </c>
      <c r="N2038" t="s">
        <v>230</v>
      </c>
      <c r="O2038" t="s">
        <v>231</v>
      </c>
      <c r="P2038" t="s">
        <v>224</v>
      </c>
      <c r="Q2038" s="1" t="s">
        <v>316</v>
      </c>
      <c r="R2038" s="1">
        <v>72.989997863769531</v>
      </c>
      <c r="S2038" s="1" t="s">
        <v>226</v>
      </c>
      <c r="T2038" s="1" t="s">
        <v>31</v>
      </c>
      <c r="U2038" s="1" t="s">
        <v>31</v>
      </c>
      <c r="V2038" s="1" t="s">
        <v>48</v>
      </c>
      <c r="W2038" s="1" t="s">
        <v>3221</v>
      </c>
      <c r="X2038" s="1" t="s">
        <v>48</v>
      </c>
      <c r="Y2038" s="1" t="s">
        <v>3222</v>
      </c>
      <c r="Z2038" s="1" t="s">
        <v>31</v>
      </c>
      <c r="AA2038" s="1">
        <v>437.94000244140625</v>
      </c>
      <c r="AC2038" s="1">
        <f t="shared" si="320"/>
        <v>404.63998718261718</v>
      </c>
      <c r="AD2038" s="16">
        <f t="shared" si="318"/>
        <v>0.4</v>
      </c>
      <c r="AE2038" s="17">
        <f t="shared" si="321"/>
        <v>3.4000000000000002E-2</v>
      </c>
      <c r="AF2038">
        <f t="shared" si="322"/>
        <v>14.889960083007814</v>
      </c>
      <c r="AG2038" s="16">
        <f t="shared" si="319"/>
        <v>0.4</v>
      </c>
      <c r="AH2038" s="17">
        <f t="shared" si="316"/>
        <v>7.3999999999999996E-2</v>
      </c>
      <c r="AI2038">
        <f t="shared" si="324"/>
        <v>29.943359051513671</v>
      </c>
      <c r="AJ2038">
        <f t="shared" si="325"/>
        <v>44.833319134521489</v>
      </c>
      <c r="AK2038" s="18">
        <f t="shared" si="323"/>
        <v>449.47330631713868</v>
      </c>
      <c r="AL2038" s="19">
        <f t="shared" si="317"/>
        <v>-11.533319134521491</v>
      </c>
    </row>
    <row r="2039" spans="1:38">
      <c r="A2039" t="s">
        <v>3223</v>
      </c>
      <c r="B2039" t="s">
        <v>542</v>
      </c>
      <c r="C2039" t="s">
        <v>5827</v>
      </c>
      <c r="D2039" t="s">
        <v>543</v>
      </c>
      <c r="E2039" t="s">
        <v>3214</v>
      </c>
      <c r="F2039" t="s">
        <v>2088</v>
      </c>
      <c r="G2039" s="4" t="s">
        <v>6142</v>
      </c>
      <c r="H2039" s="4" t="s">
        <v>225</v>
      </c>
      <c r="I2039" s="4" t="s">
        <v>32</v>
      </c>
      <c r="J2039" s="4" t="s">
        <v>6273</v>
      </c>
      <c r="K2039" s="4" t="s">
        <v>130</v>
      </c>
      <c r="L2039" s="4" t="s">
        <v>6274</v>
      </c>
      <c r="M2039" s="87">
        <v>1</v>
      </c>
      <c r="N2039" t="s">
        <v>2089</v>
      </c>
      <c r="O2039" t="s">
        <v>2090</v>
      </c>
      <c r="P2039" t="s">
        <v>224</v>
      </c>
      <c r="Q2039" s="1" t="s">
        <v>66</v>
      </c>
      <c r="R2039" s="1">
        <v>239.99000549316406</v>
      </c>
      <c r="S2039" s="1" t="s">
        <v>154</v>
      </c>
      <c r="T2039" s="1" t="s">
        <v>3224</v>
      </c>
      <c r="U2039" s="1" t="s">
        <v>31</v>
      </c>
      <c r="V2039" s="1" t="s">
        <v>48</v>
      </c>
      <c r="W2039" s="1" t="s">
        <v>2859</v>
      </c>
      <c r="X2039" s="1" t="s">
        <v>48</v>
      </c>
      <c r="Y2039" s="1" t="s">
        <v>3225</v>
      </c>
      <c r="Z2039" s="1" t="s">
        <v>31</v>
      </c>
      <c r="AA2039" s="1">
        <v>479.98001098632813</v>
      </c>
      <c r="AC2039" s="1">
        <f t="shared" si="320"/>
        <v>403.26001098632815</v>
      </c>
      <c r="AD2039" s="16">
        <f t="shared" si="318"/>
        <v>0</v>
      </c>
      <c r="AE2039" s="17">
        <f t="shared" si="321"/>
        <v>0</v>
      </c>
      <c r="AF2039">
        <f t="shared" si="322"/>
        <v>0</v>
      </c>
      <c r="AG2039" s="16">
        <f t="shared" si="319"/>
        <v>0</v>
      </c>
      <c r="AH2039" s="17">
        <f t="shared" si="316"/>
        <v>0</v>
      </c>
      <c r="AI2039">
        <f t="shared" si="324"/>
        <v>0</v>
      </c>
      <c r="AJ2039">
        <f t="shared" si="325"/>
        <v>0</v>
      </c>
      <c r="AK2039" s="18">
        <f t="shared" si="323"/>
        <v>403.26001098632815</v>
      </c>
      <c r="AL2039" s="19">
        <f t="shared" si="317"/>
        <v>76.72</v>
      </c>
    </row>
    <row r="2040" spans="1:38">
      <c r="A2040" t="s">
        <v>3223</v>
      </c>
      <c r="B2040" t="s">
        <v>542</v>
      </c>
      <c r="C2040" t="s">
        <v>5827</v>
      </c>
      <c r="D2040" t="s">
        <v>543</v>
      </c>
      <c r="E2040" t="s">
        <v>3214</v>
      </c>
      <c r="F2040" t="s">
        <v>2094</v>
      </c>
      <c r="G2040" s="4" t="s">
        <v>6127</v>
      </c>
      <c r="H2040" s="4" t="s">
        <v>774</v>
      </c>
      <c r="I2040" s="4" t="s">
        <v>48</v>
      </c>
      <c r="J2040" s="4" t="s">
        <v>6273</v>
      </c>
      <c r="K2040" s="4" t="s">
        <v>359</v>
      </c>
      <c r="L2040" s="4" t="s">
        <v>6274</v>
      </c>
      <c r="M2040" s="87">
        <v>0.6</v>
      </c>
      <c r="N2040" t="s">
        <v>2095</v>
      </c>
      <c r="O2040" t="s">
        <v>2096</v>
      </c>
      <c r="P2040" t="s">
        <v>224</v>
      </c>
      <c r="Q2040" s="1" t="s">
        <v>84</v>
      </c>
      <c r="R2040" s="1">
        <v>169.99000549316406</v>
      </c>
      <c r="S2040" s="1" t="s">
        <v>154</v>
      </c>
      <c r="T2040" s="1" t="s">
        <v>3226</v>
      </c>
      <c r="U2040" s="1" t="s">
        <v>31</v>
      </c>
      <c r="V2040" s="1" t="s">
        <v>48</v>
      </c>
      <c r="W2040" s="1" t="s">
        <v>3227</v>
      </c>
      <c r="X2040" s="1" t="s">
        <v>48</v>
      </c>
      <c r="Y2040" s="1" t="s">
        <v>3228</v>
      </c>
      <c r="Z2040" s="1" t="s">
        <v>31</v>
      </c>
      <c r="AA2040" s="1">
        <v>679.96002197265625</v>
      </c>
      <c r="AC2040" s="1">
        <f t="shared" si="320"/>
        <v>531.47002197265624</v>
      </c>
      <c r="AD2040" s="16">
        <f t="shared" si="318"/>
        <v>0.4</v>
      </c>
      <c r="AE2040" s="17">
        <f t="shared" si="321"/>
        <v>3.4000000000000002E-2</v>
      </c>
      <c r="AF2040">
        <f t="shared" si="322"/>
        <v>23.118640747070316</v>
      </c>
      <c r="AG2040" s="16">
        <f t="shared" si="319"/>
        <v>0.4</v>
      </c>
      <c r="AH2040" s="17">
        <f t="shared" si="316"/>
        <v>7.3999999999999996E-2</v>
      </c>
      <c r="AI2040">
        <f t="shared" si="324"/>
        <v>39.328781625976561</v>
      </c>
      <c r="AJ2040">
        <f t="shared" si="325"/>
        <v>62.447422373046876</v>
      </c>
      <c r="AK2040" s="18">
        <f t="shared" si="323"/>
        <v>593.91744434570307</v>
      </c>
      <c r="AL2040" s="19">
        <f t="shared" si="317"/>
        <v>86.042577626953133</v>
      </c>
    </row>
    <row r="2041" spans="1:38">
      <c r="A2041" t="s">
        <v>3223</v>
      </c>
      <c r="B2041" t="s">
        <v>542</v>
      </c>
      <c r="C2041" t="s">
        <v>5827</v>
      </c>
      <c r="D2041" t="s">
        <v>543</v>
      </c>
      <c r="E2041" t="s">
        <v>3214</v>
      </c>
      <c r="F2041" t="s">
        <v>2100</v>
      </c>
      <c r="G2041" s="4" t="s">
        <v>6142</v>
      </c>
      <c r="H2041" s="4" t="s">
        <v>225</v>
      </c>
      <c r="I2041" s="4" t="s">
        <v>32</v>
      </c>
      <c r="J2041" s="4" t="s">
        <v>6273</v>
      </c>
      <c r="K2041" s="4" t="s">
        <v>130</v>
      </c>
      <c r="L2041" s="4" t="s">
        <v>6274</v>
      </c>
      <c r="M2041" s="87">
        <v>1</v>
      </c>
      <c r="N2041" t="s">
        <v>2101</v>
      </c>
      <c r="O2041" t="s">
        <v>2102</v>
      </c>
      <c r="P2041" t="s">
        <v>224</v>
      </c>
      <c r="Q2041" s="1" t="s">
        <v>81</v>
      </c>
      <c r="R2041" s="1">
        <v>181.99000549316406</v>
      </c>
      <c r="S2041" s="1" t="s">
        <v>154</v>
      </c>
      <c r="T2041" s="1" t="s">
        <v>2103</v>
      </c>
      <c r="U2041" s="1" t="s">
        <v>31</v>
      </c>
      <c r="V2041" s="1" t="s">
        <v>48</v>
      </c>
      <c r="W2041" s="1" t="s">
        <v>2104</v>
      </c>
      <c r="X2041" s="1" t="s">
        <v>48</v>
      </c>
      <c r="Y2041" s="1" t="s">
        <v>2105</v>
      </c>
      <c r="Z2041" s="1" t="s">
        <v>31</v>
      </c>
      <c r="AA2041" s="1">
        <v>1819.9000244140625</v>
      </c>
      <c r="AC2041" s="1">
        <f t="shared" si="320"/>
        <v>1491.1300549316406</v>
      </c>
      <c r="AD2041" s="16">
        <f t="shared" si="318"/>
        <v>0</v>
      </c>
      <c r="AE2041" s="17">
        <f t="shared" si="321"/>
        <v>0</v>
      </c>
      <c r="AF2041">
        <f t="shared" si="322"/>
        <v>0</v>
      </c>
      <c r="AG2041" s="16">
        <f t="shared" si="319"/>
        <v>0</v>
      </c>
      <c r="AH2041" s="17">
        <f t="shared" si="316"/>
        <v>0</v>
      </c>
      <c r="AI2041">
        <f t="shared" si="324"/>
        <v>0</v>
      </c>
      <c r="AJ2041">
        <f t="shared" si="325"/>
        <v>0</v>
      </c>
      <c r="AK2041" s="18">
        <f t="shared" si="323"/>
        <v>1491.1300549316406</v>
      </c>
      <c r="AL2041" s="19">
        <f t="shared" si="317"/>
        <v>328.77</v>
      </c>
    </row>
    <row r="2042" spans="1:38">
      <c r="A2042" t="s">
        <v>3229</v>
      </c>
      <c r="B2042" t="s">
        <v>440</v>
      </c>
      <c r="C2042" t="s">
        <v>5827</v>
      </c>
      <c r="D2042" t="s">
        <v>441</v>
      </c>
      <c r="E2042" t="s">
        <v>3214</v>
      </c>
      <c r="F2042" t="s">
        <v>883</v>
      </c>
      <c r="G2042" s="4" t="s">
        <v>5911</v>
      </c>
      <c r="H2042" s="4" t="s">
        <v>475</v>
      </c>
      <c r="I2042" s="4" t="s">
        <v>81</v>
      </c>
      <c r="J2042" s="4" t="s">
        <v>153</v>
      </c>
      <c r="K2042" s="4" t="s">
        <v>6274</v>
      </c>
      <c r="L2042" s="4" t="s">
        <v>6274</v>
      </c>
      <c r="M2042" s="87">
        <v>1</v>
      </c>
      <c r="N2042" t="s">
        <v>63</v>
      </c>
      <c r="O2042" t="s">
        <v>884</v>
      </c>
      <c r="P2042" t="s">
        <v>27</v>
      </c>
      <c r="Q2042" s="1" t="s">
        <v>3230</v>
      </c>
      <c r="R2042" s="1">
        <v>29.989999771118164</v>
      </c>
      <c r="S2042" s="1" t="s">
        <v>29</v>
      </c>
      <c r="T2042" s="1" t="s">
        <v>3141</v>
      </c>
      <c r="U2042" s="1" t="s">
        <v>31</v>
      </c>
      <c r="V2042" s="1" t="s">
        <v>32</v>
      </c>
      <c r="W2042" s="1" t="s">
        <v>31</v>
      </c>
      <c r="X2042" s="1" t="s">
        <v>32</v>
      </c>
      <c r="Y2042" s="1" t="s">
        <v>31</v>
      </c>
      <c r="Z2042" s="1" t="s">
        <v>31</v>
      </c>
      <c r="AA2042" s="1">
        <v>9.3599996566772461</v>
      </c>
      <c r="AC2042" s="1">
        <f t="shared" si="320"/>
        <v>8.6968799285888672</v>
      </c>
      <c r="AD2042" s="16">
        <f t="shared" si="318"/>
        <v>0</v>
      </c>
      <c r="AE2042" s="17">
        <f t="shared" si="321"/>
        <v>0</v>
      </c>
      <c r="AF2042">
        <f t="shared" si="322"/>
        <v>0</v>
      </c>
      <c r="AG2042" s="16">
        <f t="shared" si="319"/>
        <v>0</v>
      </c>
      <c r="AH2042" s="17">
        <f t="shared" si="316"/>
        <v>0</v>
      </c>
      <c r="AI2042">
        <f t="shared" si="324"/>
        <v>0</v>
      </c>
      <c r="AJ2042">
        <f t="shared" si="325"/>
        <v>0</v>
      </c>
      <c r="AK2042" s="18">
        <f t="shared" si="323"/>
        <v>8.6968799285888672</v>
      </c>
      <c r="AL2042" s="19">
        <f t="shared" si="317"/>
        <v>0.66</v>
      </c>
    </row>
    <row r="2043" spans="1:38">
      <c r="A2043" t="s">
        <v>3229</v>
      </c>
      <c r="B2043" t="s">
        <v>440</v>
      </c>
      <c r="C2043" t="s">
        <v>5827</v>
      </c>
      <c r="D2043" t="s">
        <v>441</v>
      </c>
      <c r="E2043" t="s">
        <v>3214</v>
      </c>
      <c r="F2043" t="s">
        <v>883</v>
      </c>
      <c r="G2043" s="4" t="s">
        <v>5911</v>
      </c>
      <c r="H2043" s="4" t="s">
        <v>475</v>
      </c>
      <c r="I2043" s="4" t="s">
        <v>81</v>
      </c>
      <c r="J2043" s="4" t="s">
        <v>153</v>
      </c>
      <c r="K2043" s="4" t="s">
        <v>6274</v>
      </c>
      <c r="L2043" s="4" t="s">
        <v>6274</v>
      </c>
      <c r="M2043" s="87">
        <v>1</v>
      </c>
      <c r="N2043" t="s">
        <v>63</v>
      </c>
      <c r="O2043" t="s">
        <v>884</v>
      </c>
      <c r="P2043" t="s">
        <v>27</v>
      </c>
      <c r="Q2043" s="1" t="s">
        <v>3231</v>
      </c>
      <c r="R2043" s="1">
        <v>29.989999771118164</v>
      </c>
      <c r="S2043" s="1" t="s">
        <v>29</v>
      </c>
      <c r="T2043" s="1" t="s">
        <v>858</v>
      </c>
      <c r="U2043" s="1" t="s">
        <v>31</v>
      </c>
      <c r="V2043" s="1" t="s">
        <v>32</v>
      </c>
      <c r="W2043" s="1" t="s">
        <v>31</v>
      </c>
      <c r="X2043" s="1" t="s">
        <v>32</v>
      </c>
      <c r="Y2043" s="1" t="s">
        <v>31</v>
      </c>
      <c r="Z2043" s="1" t="s">
        <v>31</v>
      </c>
      <c r="AA2043" s="1">
        <v>13.680000305175781</v>
      </c>
      <c r="AC2043" s="1">
        <f t="shared" si="320"/>
        <v>12.715439895629885</v>
      </c>
      <c r="AD2043" s="16">
        <f t="shared" si="318"/>
        <v>0</v>
      </c>
      <c r="AE2043" s="17">
        <f t="shared" si="321"/>
        <v>0</v>
      </c>
      <c r="AF2043">
        <f t="shared" si="322"/>
        <v>0</v>
      </c>
      <c r="AG2043" s="16">
        <f t="shared" si="319"/>
        <v>0</v>
      </c>
      <c r="AH2043" s="17">
        <f t="shared" si="316"/>
        <v>0</v>
      </c>
      <c r="AI2043">
        <f t="shared" si="324"/>
        <v>0</v>
      </c>
      <c r="AJ2043">
        <f t="shared" si="325"/>
        <v>0</v>
      </c>
      <c r="AK2043" s="18">
        <f t="shared" si="323"/>
        <v>12.715439895629885</v>
      </c>
      <c r="AL2043" s="19">
        <f t="shared" si="317"/>
        <v>0.96</v>
      </c>
    </row>
    <row r="2044" spans="1:38">
      <c r="A2044" t="s">
        <v>3229</v>
      </c>
      <c r="B2044" t="s">
        <v>440</v>
      </c>
      <c r="C2044" t="s">
        <v>5827</v>
      </c>
      <c r="D2044" t="s">
        <v>441</v>
      </c>
      <c r="E2044" t="s">
        <v>3214</v>
      </c>
      <c r="F2044" t="s">
        <v>883</v>
      </c>
      <c r="G2044" s="4" t="s">
        <v>5911</v>
      </c>
      <c r="H2044" s="4" t="s">
        <v>475</v>
      </c>
      <c r="I2044" s="4" t="s">
        <v>81</v>
      </c>
      <c r="J2044" s="4" t="s">
        <v>153</v>
      </c>
      <c r="K2044" s="4" t="s">
        <v>6274</v>
      </c>
      <c r="L2044" s="4" t="s">
        <v>6274</v>
      </c>
      <c r="M2044" s="87">
        <v>1</v>
      </c>
      <c r="N2044" t="s">
        <v>63</v>
      </c>
      <c r="O2044" t="s">
        <v>884</v>
      </c>
      <c r="P2044" t="s">
        <v>27</v>
      </c>
      <c r="Q2044" s="1" t="s">
        <v>3232</v>
      </c>
      <c r="R2044" s="1">
        <v>29.989999771118164</v>
      </c>
      <c r="S2044" s="1" t="s">
        <v>29</v>
      </c>
      <c r="T2044" s="1" t="s">
        <v>497</v>
      </c>
      <c r="U2044" s="1" t="s">
        <v>31</v>
      </c>
      <c r="V2044" s="1" t="s">
        <v>32</v>
      </c>
      <c r="W2044" s="1" t="s">
        <v>31</v>
      </c>
      <c r="X2044" s="1" t="s">
        <v>32</v>
      </c>
      <c r="Y2044" s="1" t="s">
        <v>31</v>
      </c>
      <c r="Z2044" s="1" t="s">
        <v>31</v>
      </c>
      <c r="AA2044" s="1">
        <v>7.9200000762939453</v>
      </c>
      <c r="AC2044" s="1">
        <f t="shared" si="320"/>
        <v>7.3673599395751959</v>
      </c>
      <c r="AD2044" s="16">
        <f t="shared" si="318"/>
        <v>0</v>
      </c>
      <c r="AE2044" s="17">
        <f t="shared" si="321"/>
        <v>0</v>
      </c>
      <c r="AF2044">
        <f t="shared" si="322"/>
        <v>0</v>
      </c>
      <c r="AG2044" s="16">
        <f t="shared" si="319"/>
        <v>0</v>
      </c>
      <c r="AH2044" s="17">
        <f t="shared" si="316"/>
        <v>0</v>
      </c>
      <c r="AI2044">
        <f t="shared" si="324"/>
        <v>0</v>
      </c>
      <c r="AJ2044">
        <f t="shared" si="325"/>
        <v>0</v>
      </c>
      <c r="AK2044" s="18">
        <f t="shared" si="323"/>
        <v>7.3673599395751959</v>
      </c>
      <c r="AL2044" s="19">
        <f t="shared" si="317"/>
        <v>0.55000000000000004</v>
      </c>
    </row>
    <row r="2045" spans="1:38">
      <c r="A2045" t="s">
        <v>3229</v>
      </c>
      <c r="B2045" t="s">
        <v>440</v>
      </c>
      <c r="C2045" t="s">
        <v>5827</v>
      </c>
      <c r="D2045" t="s">
        <v>441</v>
      </c>
      <c r="E2045" t="s">
        <v>3214</v>
      </c>
      <c r="F2045" t="s">
        <v>883</v>
      </c>
      <c r="G2045" s="4" t="s">
        <v>5911</v>
      </c>
      <c r="H2045" s="4" t="s">
        <v>475</v>
      </c>
      <c r="I2045" s="4" t="s">
        <v>81</v>
      </c>
      <c r="J2045" s="4" t="s">
        <v>153</v>
      </c>
      <c r="K2045" s="4" t="s">
        <v>6274</v>
      </c>
      <c r="L2045" s="4" t="s">
        <v>6274</v>
      </c>
      <c r="M2045" s="87">
        <v>1</v>
      </c>
      <c r="N2045" t="s">
        <v>63</v>
      </c>
      <c r="O2045" t="s">
        <v>884</v>
      </c>
      <c r="P2045" t="s">
        <v>27</v>
      </c>
      <c r="Q2045" s="1" t="s">
        <v>3233</v>
      </c>
      <c r="R2045" s="1">
        <v>29.989999771118164</v>
      </c>
      <c r="S2045" s="1" t="s">
        <v>29</v>
      </c>
      <c r="T2045" s="1" t="s">
        <v>1075</v>
      </c>
      <c r="U2045" s="1" t="s">
        <v>31</v>
      </c>
      <c r="V2045" s="1" t="s">
        <v>32</v>
      </c>
      <c r="W2045" s="1" t="s">
        <v>31</v>
      </c>
      <c r="X2045" s="1" t="s">
        <v>32</v>
      </c>
      <c r="Y2045" s="1" t="s">
        <v>31</v>
      </c>
      <c r="Z2045" s="1" t="s">
        <v>31</v>
      </c>
      <c r="AA2045" s="1">
        <v>19.010000228881836</v>
      </c>
      <c r="AC2045" s="1">
        <f t="shared" si="320"/>
        <v>17.683659854888916</v>
      </c>
      <c r="AD2045" s="16">
        <f t="shared" si="318"/>
        <v>0</v>
      </c>
      <c r="AE2045" s="17">
        <f t="shared" si="321"/>
        <v>0</v>
      </c>
      <c r="AF2045">
        <f t="shared" si="322"/>
        <v>0</v>
      </c>
      <c r="AG2045" s="16">
        <f t="shared" si="319"/>
        <v>0</v>
      </c>
      <c r="AH2045" s="17">
        <f t="shared" si="316"/>
        <v>0</v>
      </c>
      <c r="AI2045">
        <f t="shared" si="324"/>
        <v>0</v>
      </c>
      <c r="AJ2045">
        <f t="shared" si="325"/>
        <v>0</v>
      </c>
      <c r="AK2045" s="18">
        <f t="shared" si="323"/>
        <v>17.683659854888916</v>
      </c>
      <c r="AL2045" s="19">
        <f t="shared" si="317"/>
        <v>1.33</v>
      </c>
    </row>
    <row r="2046" spans="1:38">
      <c r="A2046" t="s">
        <v>3229</v>
      </c>
      <c r="B2046" t="s">
        <v>440</v>
      </c>
      <c r="C2046" t="s">
        <v>5827</v>
      </c>
      <c r="D2046" t="s">
        <v>441</v>
      </c>
      <c r="E2046" t="s">
        <v>3214</v>
      </c>
      <c r="F2046" t="s">
        <v>3234</v>
      </c>
      <c r="G2046" s="4" t="s">
        <v>5947</v>
      </c>
      <c r="H2046" s="4" t="s">
        <v>475</v>
      </c>
      <c r="I2046" s="4" t="s">
        <v>81</v>
      </c>
      <c r="J2046" s="4" t="s">
        <v>774</v>
      </c>
      <c r="K2046" s="4" t="s">
        <v>6274</v>
      </c>
      <c r="L2046" s="4" t="s">
        <v>6274</v>
      </c>
      <c r="M2046" s="87">
        <v>1</v>
      </c>
      <c r="N2046" t="s">
        <v>3235</v>
      </c>
      <c r="O2046" t="s">
        <v>3236</v>
      </c>
      <c r="P2046" t="s">
        <v>27</v>
      </c>
      <c r="Q2046" s="1" t="s">
        <v>74</v>
      </c>
      <c r="R2046" s="1">
        <v>13.489999771118164</v>
      </c>
      <c r="S2046" s="1" t="s">
        <v>29</v>
      </c>
      <c r="T2046" s="1" t="s">
        <v>1927</v>
      </c>
      <c r="U2046" s="1" t="s">
        <v>31</v>
      </c>
      <c r="V2046" s="1" t="s">
        <v>32</v>
      </c>
      <c r="W2046" s="1" t="s">
        <v>31</v>
      </c>
      <c r="X2046" s="1" t="s">
        <v>32</v>
      </c>
      <c r="Y2046" s="1" t="s">
        <v>31</v>
      </c>
      <c r="Z2046" s="1" t="s">
        <v>31</v>
      </c>
      <c r="AA2046" s="1">
        <v>13.489999771118164</v>
      </c>
      <c r="AC2046" s="1">
        <f t="shared" si="320"/>
        <v>12.619999771118165</v>
      </c>
      <c r="AD2046" s="16">
        <f t="shared" si="318"/>
        <v>0</v>
      </c>
      <c r="AE2046" s="17">
        <f t="shared" si="321"/>
        <v>0</v>
      </c>
      <c r="AF2046">
        <f t="shared" si="322"/>
        <v>0</v>
      </c>
      <c r="AG2046" s="16">
        <f t="shared" si="319"/>
        <v>0</v>
      </c>
      <c r="AH2046" s="17">
        <f t="shared" si="316"/>
        <v>0</v>
      </c>
      <c r="AI2046">
        <f t="shared" si="324"/>
        <v>0</v>
      </c>
      <c r="AJ2046">
        <f t="shared" si="325"/>
        <v>0</v>
      </c>
      <c r="AK2046" s="18">
        <f t="shared" si="323"/>
        <v>12.619999771118165</v>
      </c>
      <c r="AL2046" s="19">
        <f t="shared" si="317"/>
        <v>0.87</v>
      </c>
    </row>
    <row r="2047" spans="1:38">
      <c r="A2047" t="s">
        <v>3229</v>
      </c>
      <c r="B2047" t="s">
        <v>440</v>
      </c>
      <c r="C2047" t="s">
        <v>5827</v>
      </c>
      <c r="D2047" t="s">
        <v>441</v>
      </c>
      <c r="E2047" t="s">
        <v>3214</v>
      </c>
      <c r="F2047" t="s">
        <v>3234</v>
      </c>
      <c r="G2047" s="4" t="s">
        <v>5947</v>
      </c>
      <c r="H2047" s="4" t="s">
        <v>475</v>
      </c>
      <c r="I2047" s="4" t="s">
        <v>81</v>
      </c>
      <c r="J2047" s="4" t="s">
        <v>774</v>
      </c>
      <c r="K2047" s="4" t="s">
        <v>6274</v>
      </c>
      <c r="L2047" s="4" t="s">
        <v>6274</v>
      </c>
      <c r="M2047" s="87">
        <v>1</v>
      </c>
      <c r="N2047" t="s">
        <v>3235</v>
      </c>
      <c r="O2047" t="s">
        <v>3236</v>
      </c>
      <c r="P2047" t="s">
        <v>27</v>
      </c>
      <c r="Q2047" s="1" t="s">
        <v>74</v>
      </c>
      <c r="R2047" s="1">
        <v>13.489999771118164</v>
      </c>
      <c r="S2047" s="1" t="s">
        <v>29</v>
      </c>
      <c r="T2047" s="1" t="s">
        <v>1927</v>
      </c>
      <c r="U2047" s="1" t="s">
        <v>31</v>
      </c>
      <c r="V2047" s="1" t="s">
        <v>32</v>
      </c>
      <c r="W2047" s="1" t="s">
        <v>31</v>
      </c>
      <c r="X2047" s="1" t="s">
        <v>32</v>
      </c>
      <c r="Y2047" s="1" t="s">
        <v>31</v>
      </c>
      <c r="Z2047" s="1" t="s">
        <v>31</v>
      </c>
      <c r="AA2047" s="1">
        <v>13.489999771118164</v>
      </c>
      <c r="AC2047" s="1">
        <f t="shared" si="320"/>
        <v>12.619999771118165</v>
      </c>
      <c r="AD2047" s="16">
        <f t="shared" si="318"/>
        <v>0</v>
      </c>
      <c r="AE2047" s="17">
        <f t="shared" si="321"/>
        <v>0</v>
      </c>
      <c r="AF2047">
        <f t="shared" si="322"/>
        <v>0</v>
      </c>
      <c r="AG2047" s="16">
        <f t="shared" si="319"/>
        <v>0</v>
      </c>
      <c r="AH2047" s="17">
        <f t="shared" si="316"/>
        <v>0</v>
      </c>
      <c r="AI2047">
        <f t="shared" si="324"/>
        <v>0</v>
      </c>
      <c r="AJ2047">
        <f t="shared" si="325"/>
        <v>0</v>
      </c>
      <c r="AK2047" s="18">
        <f t="shared" si="323"/>
        <v>12.619999771118165</v>
      </c>
      <c r="AL2047" s="19">
        <f t="shared" si="317"/>
        <v>0.87</v>
      </c>
    </row>
    <row r="2048" spans="1:38">
      <c r="A2048" t="s">
        <v>3229</v>
      </c>
      <c r="B2048" t="s">
        <v>440</v>
      </c>
      <c r="C2048" t="s">
        <v>5827</v>
      </c>
      <c r="D2048" t="s">
        <v>441</v>
      </c>
      <c r="E2048" t="s">
        <v>3214</v>
      </c>
      <c r="F2048" t="s">
        <v>3237</v>
      </c>
      <c r="G2048" s="4" t="s">
        <v>6038</v>
      </c>
      <c r="H2048" s="4" t="s">
        <v>981</v>
      </c>
      <c r="I2048" s="4" t="s">
        <v>48</v>
      </c>
      <c r="J2048" s="4" t="s">
        <v>6278</v>
      </c>
      <c r="K2048" s="4" t="s">
        <v>6274</v>
      </c>
      <c r="L2048" s="4" t="s">
        <v>6274</v>
      </c>
      <c r="M2048" s="86">
        <v>0</v>
      </c>
      <c r="N2048" t="s">
        <v>3238</v>
      </c>
      <c r="O2048" t="s">
        <v>3239</v>
      </c>
      <c r="P2048" t="s">
        <v>315</v>
      </c>
      <c r="Q2048" s="1" t="s">
        <v>66</v>
      </c>
      <c r="R2048" s="1">
        <v>25.989999771118164</v>
      </c>
      <c r="S2048" s="1" t="s">
        <v>226</v>
      </c>
      <c r="T2048" s="1" t="s">
        <v>31</v>
      </c>
      <c r="U2048" s="1" t="s">
        <v>31</v>
      </c>
      <c r="V2048" s="1" t="s">
        <v>48</v>
      </c>
      <c r="W2048" s="1" t="s">
        <v>1506</v>
      </c>
      <c r="X2048" s="1" t="s">
        <v>48</v>
      </c>
      <c r="Y2048" s="1" t="s">
        <v>3240</v>
      </c>
      <c r="Z2048" s="1" t="s">
        <v>31</v>
      </c>
      <c r="AA2048" s="1">
        <v>51.979999542236328</v>
      </c>
      <c r="AC2048" s="1">
        <f t="shared" si="320"/>
        <v>47.169999542236326</v>
      </c>
      <c r="AD2048" s="16">
        <f t="shared" si="318"/>
        <v>1</v>
      </c>
      <c r="AE2048" s="17">
        <f t="shared" si="321"/>
        <v>8.5000000000000006E-2</v>
      </c>
      <c r="AF2048">
        <f t="shared" si="322"/>
        <v>4.4182999610900886</v>
      </c>
      <c r="AG2048" s="16">
        <f t="shared" si="319"/>
        <v>1</v>
      </c>
      <c r="AH2048" s="17">
        <f t="shared" si="316"/>
        <v>0.185</v>
      </c>
      <c r="AI2048">
        <f t="shared" si="324"/>
        <v>8.7264499153137205</v>
      </c>
      <c r="AJ2048">
        <f t="shared" si="325"/>
        <v>13.144749876403809</v>
      </c>
      <c r="AK2048" s="18">
        <f t="shared" si="323"/>
        <v>60.314749418640133</v>
      </c>
      <c r="AL2048" s="19">
        <f t="shared" si="317"/>
        <v>-8.3347498764038086</v>
      </c>
    </row>
    <row r="2049" spans="1:38">
      <c r="A2049" t="s">
        <v>3229</v>
      </c>
      <c r="B2049" t="s">
        <v>440</v>
      </c>
      <c r="C2049" t="s">
        <v>5827</v>
      </c>
      <c r="D2049" t="s">
        <v>441</v>
      </c>
      <c r="E2049" t="s">
        <v>3214</v>
      </c>
      <c r="F2049" t="s">
        <v>3234</v>
      </c>
      <c r="G2049" s="4" t="s">
        <v>5947</v>
      </c>
      <c r="H2049" s="4" t="s">
        <v>475</v>
      </c>
      <c r="I2049" s="4" t="s">
        <v>81</v>
      </c>
      <c r="J2049" s="4" t="s">
        <v>774</v>
      </c>
      <c r="K2049" s="4" t="s">
        <v>6274</v>
      </c>
      <c r="L2049" s="4" t="s">
        <v>6274</v>
      </c>
      <c r="M2049" s="87">
        <v>1</v>
      </c>
      <c r="N2049" t="s">
        <v>3235</v>
      </c>
      <c r="O2049" t="s">
        <v>3236</v>
      </c>
      <c r="P2049" t="s">
        <v>27</v>
      </c>
      <c r="Q2049" s="1" t="s">
        <v>74</v>
      </c>
      <c r="R2049" s="1">
        <v>13.489999771118164</v>
      </c>
      <c r="S2049" s="1" t="s">
        <v>29</v>
      </c>
      <c r="T2049" s="1" t="s">
        <v>1927</v>
      </c>
      <c r="U2049" s="1" t="s">
        <v>31</v>
      </c>
      <c r="V2049" s="1" t="s">
        <v>32</v>
      </c>
      <c r="W2049" s="1" t="s">
        <v>31</v>
      </c>
      <c r="X2049" s="1" t="s">
        <v>32</v>
      </c>
      <c r="Y2049" s="1" t="s">
        <v>31</v>
      </c>
      <c r="Z2049" s="1" t="s">
        <v>31</v>
      </c>
      <c r="AA2049" s="1">
        <v>13.489999771118164</v>
      </c>
      <c r="AC2049" s="1">
        <f t="shared" si="320"/>
        <v>12.619999771118165</v>
      </c>
      <c r="AD2049" s="16">
        <f t="shared" si="318"/>
        <v>0</v>
      </c>
      <c r="AE2049" s="17">
        <f t="shared" si="321"/>
        <v>0</v>
      </c>
      <c r="AF2049">
        <f t="shared" si="322"/>
        <v>0</v>
      </c>
      <c r="AG2049" s="16">
        <f t="shared" si="319"/>
        <v>0</v>
      </c>
      <c r="AH2049" s="17">
        <f t="shared" si="316"/>
        <v>0</v>
      </c>
      <c r="AI2049">
        <f t="shared" si="324"/>
        <v>0</v>
      </c>
      <c r="AJ2049">
        <f t="shared" si="325"/>
        <v>0</v>
      </c>
      <c r="AK2049" s="18">
        <f t="shared" si="323"/>
        <v>12.619999771118165</v>
      </c>
      <c r="AL2049" s="19">
        <f t="shared" si="317"/>
        <v>0.87</v>
      </c>
    </row>
    <row r="2050" spans="1:38">
      <c r="A2050" t="s">
        <v>3229</v>
      </c>
      <c r="B2050" t="s">
        <v>440</v>
      </c>
      <c r="C2050" t="s">
        <v>5827</v>
      </c>
      <c r="D2050" t="s">
        <v>441</v>
      </c>
      <c r="E2050" t="s">
        <v>3214</v>
      </c>
      <c r="F2050" t="s">
        <v>3241</v>
      </c>
      <c r="G2050" s="4" t="s">
        <v>5885</v>
      </c>
      <c r="H2050" s="4" t="s">
        <v>475</v>
      </c>
      <c r="I2050" s="4" t="s">
        <v>6277</v>
      </c>
      <c r="J2050" s="4" t="s">
        <v>3022</v>
      </c>
      <c r="K2050" s="4" t="s">
        <v>6274</v>
      </c>
      <c r="L2050" s="4" t="s">
        <v>6274</v>
      </c>
      <c r="M2050" s="87">
        <v>0.6</v>
      </c>
      <c r="N2050" t="s">
        <v>63</v>
      </c>
      <c r="O2050" t="s">
        <v>3242</v>
      </c>
      <c r="P2050" t="s">
        <v>27</v>
      </c>
      <c r="Q2050" s="1" t="s">
        <v>3243</v>
      </c>
      <c r="R2050" s="1">
        <v>21.989999771118164</v>
      </c>
      <c r="S2050" s="1" t="s">
        <v>29</v>
      </c>
      <c r="T2050" s="1" t="s">
        <v>1323</v>
      </c>
      <c r="U2050" s="1" t="s">
        <v>31</v>
      </c>
      <c r="V2050" s="1" t="s">
        <v>32</v>
      </c>
      <c r="W2050" s="1" t="s">
        <v>31</v>
      </c>
      <c r="X2050" s="1" t="s">
        <v>32</v>
      </c>
      <c r="Y2050" s="1" t="s">
        <v>31</v>
      </c>
      <c r="Z2050" s="1" t="s">
        <v>31</v>
      </c>
      <c r="AA2050" s="1">
        <v>29.989999771118164</v>
      </c>
      <c r="AC2050" s="1">
        <f t="shared" si="320"/>
        <v>27.894359687805178</v>
      </c>
      <c r="AD2050" s="16">
        <f t="shared" si="318"/>
        <v>0.4</v>
      </c>
      <c r="AE2050" s="17">
        <f t="shared" si="321"/>
        <v>3.4000000000000002E-2</v>
      </c>
      <c r="AF2050">
        <f t="shared" si="322"/>
        <v>1.0196599922180176</v>
      </c>
      <c r="AG2050" s="16">
        <f t="shared" si="319"/>
        <v>0.4</v>
      </c>
      <c r="AH2050" s="17">
        <f t="shared" si="316"/>
        <v>7.3999999999999996E-2</v>
      </c>
      <c r="AI2050">
        <f t="shared" si="324"/>
        <v>2.064182616897583</v>
      </c>
      <c r="AJ2050">
        <f t="shared" si="325"/>
        <v>3.0838426091156004</v>
      </c>
      <c r="AK2050" s="18">
        <f t="shared" si="323"/>
        <v>30.978202296920777</v>
      </c>
      <c r="AL2050" s="19">
        <f t="shared" si="317"/>
        <v>-0.98384260911560029</v>
      </c>
    </row>
    <row r="2051" spans="1:38">
      <c r="A2051" t="s">
        <v>3244</v>
      </c>
      <c r="B2051" t="s">
        <v>148</v>
      </c>
      <c r="C2051" t="s">
        <v>5827</v>
      </c>
      <c r="D2051" t="s">
        <v>149</v>
      </c>
      <c r="E2051" t="s">
        <v>3214</v>
      </c>
      <c r="F2051" t="s">
        <v>150</v>
      </c>
      <c r="G2051" s="4" t="s">
        <v>6007</v>
      </c>
      <c r="H2051" s="4" t="s">
        <v>28</v>
      </c>
      <c r="I2051" s="4" t="s">
        <v>557</v>
      </c>
      <c r="J2051" s="4" t="s">
        <v>203</v>
      </c>
      <c r="K2051" s="4" t="s">
        <v>6274</v>
      </c>
      <c r="L2051" s="4" t="s">
        <v>6274</v>
      </c>
      <c r="M2051" s="87">
        <v>0.6</v>
      </c>
      <c r="N2051" t="s">
        <v>63</v>
      </c>
      <c r="O2051" t="s">
        <v>152</v>
      </c>
      <c r="P2051" t="s">
        <v>27</v>
      </c>
      <c r="Q2051" s="1" t="s">
        <v>153</v>
      </c>
      <c r="R2051" s="1">
        <v>7.1500000953674316</v>
      </c>
      <c r="S2051" s="1" t="s">
        <v>154</v>
      </c>
      <c r="T2051" s="1" t="s">
        <v>155</v>
      </c>
      <c r="U2051" s="1" t="s">
        <v>31</v>
      </c>
      <c r="V2051" s="1" t="s">
        <v>48</v>
      </c>
      <c r="W2051" s="1" t="s">
        <v>156</v>
      </c>
      <c r="X2051" s="1" t="s">
        <v>48</v>
      </c>
      <c r="Y2051" s="1" t="s">
        <v>157</v>
      </c>
      <c r="Z2051" s="1" t="s">
        <v>31</v>
      </c>
      <c r="AA2051" s="1">
        <v>85.800003051757813</v>
      </c>
      <c r="AC2051" s="1">
        <f t="shared" si="320"/>
        <v>65.510001144409188</v>
      </c>
      <c r="AD2051" s="16">
        <f t="shared" si="318"/>
        <v>0.4</v>
      </c>
      <c r="AE2051" s="17">
        <f t="shared" si="321"/>
        <v>3.4000000000000002E-2</v>
      </c>
      <c r="AF2051">
        <f t="shared" si="322"/>
        <v>2.9172001037597659</v>
      </c>
      <c r="AG2051" s="16">
        <f t="shared" si="319"/>
        <v>0.4</v>
      </c>
      <c r="AH2051" s="17">
        <f t="shared" si="316"/>
        <v>7.3999999999999996E-2</v>
      </c>
      <c r="AI2051">
        <f t="shared" si="324"/>
        <v>4.8477400846862793</v>
      </c>
      <c r="AJ2051">
        <f t="shared" si="325"/>
        <v>7.7649401884460456</v>
      </c>
      <c r="AK2051" s="18">
        <f t="shared" si="323"/>
        <v>73.274941332855235</v>
      </c>
      <c r="AL2051" s="19">
        <f t="shared" si="317"/>
        <v>12.525059811553954</v>
      </c>
    </row>
    <row r="2052" spans="1:38">
      <c r="A2052" t="s">
        <v>3244</v>
      </c>
      <c r="B2052" t="s">
        <v>148</v>
      </c>
      <c r="C2052" t="s">
        <v>5827</v>
      </c>
      <c r="D2052" t="s">
        <v>149</v>
      </c>
      <c r="E2052" t="s">
        <v>3214</v>
      </c>
      <c r="F2052" t="s">
        <v>158</v>
      </c>
      <c r="G2052" s="4" t="s">
        <v>6007</v>
      </c>
      <c r="H2052" s="4" t="s">
        <v>28</v>
      </c>
      <c r="I2052" s="4" t="s">
        <v>557</v>
      </c>
      <c r="J2052" s="4" t="s">
        <v>203</v>
      </c>
      <c r="K2052" s="4" t="s">
        <v>6274</v>
      </c>
      <c r="L2052" s="4" t="s">
        <v>6274</v>
      </c>
      <c r="M2052" s="87">
        <v>0.6</v>
      </c>
      <c r="N2052" t="s">
        <v>63</v>
      </c>
      <c r="O2052" t="s">
        <v>160</v>
      </c>
      <c r="P2052" t="s">
        <v>27</v>
      </c>
      <c r="Q2052" s="1" t="s">
        <v>153</v>
      </c>
      <c r="R2052" s="1">
        <v>9.1000003814697266</v>
      </c>
      <c r="S2052" s="1" t="s">
        <v>154</v>
      </c>
      <c r="T2052" s="1" t="s">
        <v>776</v>
      </c>
      <c r="U2052" s="1" t="s">
        <v>31</v>
      </c>
      <c r="V2052" s="1" t="s">
        <v>48</v>
      </c>
      <c r="W2052" s="1" t="s">
        <v>777</v>
      </c>
      <c r="X2052" s="1" t="s">
        <v>48</v>
      </c>
      <c r="Y2052" s="1" t="s">
        <v>778</v>
      </c>
      <c r="Z2052" s="1" t="s">
        <v>31</v>
      </c>
      <c r="AA2052" s="1">
        <v>109.19999694824219</v>
      </c>
      <c r="AC2052" s="1">
        <f t="shared" si="320"/>
        <v>83.37000457763672</v>
      </c>
      <c r="AD2052" s="16">
        <f t="shared" si="318"/>
        <v>0.4</v>
      </c>
      <c r="AE2052" s="17">
        <f t="shared" si="321"/>
        <v>3.4000000000000002E-2</v>
      </c>
      <c r="AF2052">
        <f t="shared" si="322"/>
        <v>3.7127998962402344</v>
      </c>
      <c r="AG2052" s="16">
        <f t="shared" si="319"/>
        <v>0.4</v>
      </c>
      <c r="AH2052" s="17">
        <f t="shared" si="316"/>
        <v>7.3999999999999996E-2</v>
      </c>
      <c r="AI2052">
        <f t="shared" si="324"/>
        <v>6.1693803387451167</v>
      </c>
      <c r="AJ2052">
        <f t="shared" si="325"/>
        <v>9.882180234985352</v>
      </c>
      <c r="AK2052" s="18">
        <f t="shared" si="323"/>
        <v>93.252184812622076</v>
      </c>
      <c r="AL2052" s="19">
        <f t="shared" si="317"/>
        <v>15.94781976501465</v>
      </c>
    </row>
    <row r="2053" spans="1:38">
      <c r="A2053" t="s">
        <v>3244</v>
      </c>
      <c r="B2053" t="s">
        <v>148</v>
      </c>
      <c r="C2053" t="s">
        <v>5827</v>
      </c>
      <c r="D2053" t="s">
        <v>149</v>
      </c>
      <c r="E2053" t="s">
        <v>3214</v>
      </c>
      <c r="F2053" t="s">
        <v>165</v>
      </c>
      <c r="G2053" s="4" t="s">
        <v>6007</v>
      </c>
      <c r="H2053" s="4" t="s">
        <v>28</v>
      </c>
      <c r="I2053" s="4" t="s">
        <v>557</v>
      </c>
      <c r="J2053" s="4" t="s">
        <v>203</v>
      </c>
      <c r="K2053" s="4" t="s">
        <v>6274</v>
      </c>
      <c r="L2053" s="4" t="s">
        <v>6274</v>
      </c>
      <c r="M2053" s="87">
        <v>0.6</v>
      </c>
      <c r="N2053" t="s">
        <v>63</v>
      </c>
      <c r="O2053" t="s">
        <v>167</v>
      </c>
      <c r="P2053" t="s">
        <v>27</v>
      </c>
      <c r="Q2053" s="1" t="s">
        <v>538</v>
      </c>
      <c r="R2053" s="1">
        <v>7.1500000953674316</v>
      </c>
      <c r="S2053" s="1" t="s">
        <v>154</v>
      </c>
      <c r="T2053" s="1" t="s">
        <v>2409</v>
      </c>
      <c r="U2053" s="1" t="s">
        <v>31</v>
      </c>
      <c r="V2053" s="1" t="s">
        <v>48</v>
      </c>
      <c r="W2053" s="1" t="s">
        <v>1054</v>
      </c>
      <c r="X2053" s="1" t="s">
        <v>48</v>
      </c>
      <c r="Y2053" s="1" t="s">
        <v>1184</v>
      </c>
      <c r="Z2053" s="1" t="s">
        <v>31</v>
      </c>
      <c r="AA2053" s="1">
        <v>128.69999694824219</v>
      </c>
      <c r="AC2053" s="1">
        <f t="shared" si="320"/>
        <v>98.260001716613772</v>
      </c>
      <c r="AD2053" s="16">
        <f t="shared" si="318"/>
        <v>0.4</v>
      </c>
      <c r="AE2053" s="17">
        <f t="shared" si="321"/>
        <v>3.4000000000000002E-2</v>
      </c>
      <c r="AF2053">
        <f t="shared" si="322"/>
        <v>4.3757998962402347</v>
      </c>
      <c r="AG2053" s="16">
        <f t="shared" si="319"/>
        <v>0.4</v>
      </c>
      <c r="AH2053" s="17">
        <f t="shared" ref="AH2053:AH2116" si="326">AG2053*$AG$3</f>
        <v>7.3999999999999996E-2</v>
      </c>
      <c r="AI2053">
        <f t="shared" si="324"/>
        <v>7.2712401270294187</v>
      </c>
      <c r="AJ2053">
        <f t="shared" si="325"/>
        <v>11.647040023269653</v>
      </c>
      <c r="AK2053" s="18">
        <f t="shared" si="323"/>
        <v>109.90704173988343</v>
      </c>
      <c r="AL2053" s="19">
        <f t="shared" ref="AL2053:AL2116" si="327">(T2053+W2053+Y2053)-AJ2053</f>
        <v>18.792959976730344</v>
      </c>
    </row>
    <row r="2054" spans="1:38">
      <c r="A2054" t="s">
        <v>3244</v>
      </c>
      <c r="B2054" t="s">
        <v>148</v>
      </c>
      <c r="C2054" t="s">
        <v>5827</v>
      </c>
      <c r="D2054" t="s">
        <v>149</v>
      </c>
      <c r="E2054" t="s">
        <v>3214</v>
      </c>
      <c r="F2054" t="s">
        <v>172</v>
      </c>
      <c r="G2054" s="4" t="s">
        <v>6007</v>
      </c>
      <c r="H2054" s="4" t="s">
        <v>28</v>
      </c>
      <c r="I2054" s="4" t="s">
        <v>557</v>
      </c>
      <c r="J2054" s="4" t="s">
        <v>203</v>
      </c>
      <c r="K2054" s="4" t="s">
        <v>6274</v>
      </c>
      <c r="L2054" s="4" t="s">
        <v>6274</v>
      </c>
      <c r="M2054" s="87">
        <v>0.6</v>
      </c>
      <c r="N2054" t="s">
        <v>173</v>
      </c>
      <c r="O2054" t="s">
        <v>174</v>
      </c>
      <c r="P2054" t="s">
        <v>27</v>
      </c>
      <c r="Q2054" s="1" t="s">
        <v>153</v>
      </c>
      <c r="R2054" s="1">
        <v>10.399999618530273</v>
      </c>
      <c r="S2054" s="1" t="s">
        <v>154</v>
      </c>
      <c r="T2054" s="1" t="s">
        <v>2410</v>
      </c>
      <c r="U2054" s="1" t="s">
        <v>31</v>
      </c>
      <c r="V2054" s="1" t="s">
        <v>48</v>
      </c>
      <c r="W2054" s="1" t="s">
        <v>2411</v>
      </c>
      <c r="X2054" s="1" t="s">
        <v>48</v>
      </c>
      <c r="Y2054" s="1" t="s">
        <v>1966</v>
      </c>
      <c r="Z2054" s="1" t="s">
        <v>31</v>
      </c>
      <c r="AA2054" s="1">
        <v>124.80000305175781</v>
      </c>
      <c r="AC2054" s="1">
        <f t="shared" si="320"/>
        <v>95.289995422363276</v>
      </c>
      <c r="AD2054" s="16">
        <f t="shared" si="318"/>
        <v>0.4</v>
      </c>
      <c r="AE2054" s="17">
        <f t="shared" si="321"/>
        <v>3.4000000000000002E-2</v>
      </c>
      <c r="AF2054">
        <f t="shared" si="322"/>
        <v>4.243200103759766</v>
      </c>
      <c r="AG2054" s="16">
        <f t="shared" si="319"/>
        <v>0.4</v>
      </c>
      <c r="AH2054" s="17">
        <f t="shared" si="326"/>
        <v>7.3999999999999996E-2</v>
      </c>
      <c r="AI2054">
        <f t="shared" si="324"/>
        <v>7.0514596612548823</v>
      </c>
      <c r="AJ2054">
        <f t="shared" si="325"/>
        <v>11.294659765014648</v>
      </c>
      <c r="AK2054" s="18">
        <f t="shared" si="323"/>
        <v>106.58465518737792</v>
      </c>
      <c r="AL2054" s="19">
        <f t="shared" si="327"/>
        <v>18.215340234985348</v>
      </c>
    </row>
    <row r="2055" spans="1:38">
      <c r="A2055" t="s">
        <v>3245</v>
      </c>
      <c r="B2055" t="s">
        <v>3246</v>
      </c>
      <c r="C2055" t="s">
        <v>5827</v>
      </c>
      <c r="D2055" t="s">
        <v>3247</v>
      </c>
      <c r="E2055" t="s">
        <v>3214</v>
      </c>
      <c r="F2055" t="s">
        <v>1524</v>
      </c>
      <c r="G2055" s="4" t="s">
        <v>5886</v>
      </c>
      <c r="H2055" s="4" t="s">
        <v>475</v>
      </c>
      <c r="I2055" s="4" t="s">
        <v>48</v>
      </c>
      <c r="J2055" s="4" t="s">
        <v>54</v>
      </c>
      <c r="K2055" s="4" t="s">
        <v>6274</v>
      </c>
      <c r="L2055" s="4" t="s">
        <v>6274</v>
      </c>
      <c r="M2055" s="87">
        <v>0.6</v>
      </c>
      <c r="N2055" t="s">
        <v>63</v>
      </c>
      <c r="O2055" t="s">
        <v>3248</v>
      </c>
      <c r="P2055" t="s">
        <v>27</v>
      </c>
      <c r="Q2055" s="1" t="s">
        <v>3249</v>
      </c>
      <c r="R2055" s="1">
        <v>33.5</v>
      </c>
      <c r="S2055" s="1" t="s">
        <v>29</v>
      </c>
      <c r="T2055" s="1" t="s">
        <v>3250</v>
      </c>
      <c r="U2055" s="1" t="s">
        <v>31</v>
      </c>
      <c r="V2055" s="1" t="s">
        <v>32</v>
      </c>
      <c r="W2055" s="1" t="s">
        <v>31</v>
      </c>
      <c r="X2055" s="1" t="s">
        <v>32</v>
      </c>
      <c r="Y2055" s="1" t="s">
        <v>31</v>
      </c>
      <c r="Z2055" s="1" t="s">
        <v>31</v>
      </c>
      <c r="AA2055" s="1">
        <v>806.97998046875</v>
      </c>
      <c r="AC2055" s="1">
        <f t="shared" si="320"/>
        <v>750.49149999999997</v>
      </c>
      <c r="AD2055" s="16">
        <f t="shared" ref="AD2055:AD2118" si="328">1-M2055</f>
        <v>0.4</v>
      </c>
      <c r="AE2055" s="17">
        <f t="shared" si="321"/>
        <v>3.4000000000000002E-2</v>
      </c>
      <c r="AF2055">
        <f t="shared" si="322"/>
        <v>27.437319335937502</v>
      </c>
      <c r="AG2055" s="16">
        <f t="shared" ref="AG2055:AG2118" si="329">AD2055</f>
        <v>0.4</v>
      </c>
      <c r="AH2055" s="17">
        <f t="shared" si="326"/>
        <v>7.3999999999999996E-2</v>
      </c>
      <c r="AI2055">
        <f t="shared" si="324"/>
        <v>55.536370999999995</v>
      </c>
      <c r="AJ2055">
        <f t="shared" si="325"/>
        <v>82.973690335937505</v>
      </c>
      <c r="AK2055" s="18">
        <f t="shared" si="323"/>
        <v>833.46519033593745</v>
      </c>
      <c r="AL2055" s="19">
        <f t="shared" si="327"/>
        <v>-26.483690335937503</v>
      </c>
    </row>
    <row r="2056" spans="1:38">
      <c r="A2056" t="s">
        <v>3245</v>
      </c>
      <c r="B2056" t="s">
        <v>3246</v>
      </c>
      <c r="C2056" t="s">
        <v>5827</v>
      </c>
      <c r="D2056" t="s">
        <v>3247</v>
      </c>
      <c r="E2056" t="s">
        <v>3214</v>
      </c>
      <c r="F2056" t="s">
        <v>3251</v>
      </c>
      <c r="G2056" s="4" t="s">
        <v>5948</v>
      </c>
      <c r="H2056" s="4" t="s">
        <v>475</v>
      </c>
      <c r="I2056" s="4" t="s">
        <v>32</v>
      </c>
      <c r="J2056" s="4" t="s">
        <v>54</v>
      </c>
      <c r="K2056" s="4" t="s">
        <v>6274</v>
      </c>
      <c r="L2056" s="4" t="s">
        <v>6274</v>
      </c>
      <c r="M2056" s="87">
        <v>0.6</v>
      </c>
      <c r="N2056" t="s">
        <v>63</v>
      </c>
      <c r="O2056" t="s">
        <v>3252</v>
      </c>
      <c r="P2056" t="s">
        <v>27</v>
      </c>
      <c r="Q2056" s="1" t="s">
        <v>3253</v>
      </c>
      <c r="R2056" s="1">
        <v>14.989999771118164</v>
      </c>
      <c r="S2056" s="1" t="s">
        <v>29</v>
      </c>
      <c r="T2056" s="1" t="s">
        <v>3254</v>
      </c>
      <c r="U2056" s="1" t="s">
        <v>31</v>
      </c>
      <c r="V2056" s="1" t="s">
        <v>32</v>
      </c>
      <c r="W2056" s="1" t="s">
        <v>31</v>
      </c>
      <c r="X2056" s="1" t="s">
        <v>32</v>
      </c>
      <c r="Y2056" s="1" t="s">
        <v>31</v>
      </c>
      <c r="Z2056" s="1" t="s">
        <v>31</v>
      </c>
      <c r="AA2056" s="1">
        <v>313.58999633789063</v>
      </c>
      <c r="AC2056" s="1">
        <f t="shared" ref="AC2056:AC2119" si="330">(R2056*Q2056)-T2056-W2056-Y2056</f>
        <v>291.64079521179201</v>
      </c>
      <c r="AD2056" s="16">
        <f t="shared" si="328"/>
        <v>0.4</v>
      </c>
      <c r="AE2056" s="17">
        <f t="shared" ref="AE2056:AE2119" si="331">$AD2056*$AD$3</f>
        <v>3.4000000000000002E-2</v>
      </c>
      <c r="AF2056">
        <f t="shared" ref="AF2056:AF2119" si="332">AA2056*AE2056</f>
        <v>10.662059875488282</v>
      </c>
      <c r="AG2056" s="16">
        <f t="shared" si="329"/>
        <v>0.4</v>
      </c>
      <c r="AH2056" s="17">
        <f t="shared" si="326"/>
        <v>7.3999999999999996E-2</v>
      </c>
      <c r="AI2056">
        <f t="shared" si="324"/>
        <v>21.581418845672609</v>
      </c>
      <c r="AJ2056">
        <f t="shared" si="325"/>
        <v>32.243478721160891</v>
      </c>
      <c r="AK2056" s="18">
        <f t="shared" ref="AK2056:AK2119" si="333">AC2056+AJ2056</f>
        <v>323.88427393295291</v>
      </c>
      <c r="AL2056" s="19">
        <f t="shared" si="327"/>
        <v>-10.293478721160891</v>
      </c>
    </row>
    <row r="2057" spans="1:38">
      <c r="A2057" t="s">
        <v>3245</v>
      </c>
      <c r="B2057" t="s">
        <v>3246</v>
      </c>
      <c r="C2057" t="s">
        <v>5827</v>
      </c>
      <c r="D2057" t="s">
        <v>3247</v>
      </c>
      <c r="E2057" t="s">
        <v>3214</v>
      </c>
      <c r="F2057" t="s">
        <v>2261</v>
      </c>
      <c r="G2057" s="4" t="s">
        <v>5911</v>
      </c>
      <c r="H2057" s="4" t="s">
        <v>475</v>
      </c>
      <c r="I2057" s="4" t="s">
        <v>81</v>
      </c>
      <c r="J2057" s="4" t="s">
        <v>153</v>
      </c>
      <c r="K2057" s="4" t="s">
        <v>6274</v>
      </c>
      <c r="L2057" s="4" t="s">
        <v>6274</v>
      </c>
      <c r="M2057" s="87">
        <v>1</v>
      </c>
      <c r="N2057" t="s">
        <v>63</v>
      </c>
      <c r="O2057" t="s">
        <v>3255</v>
      </c>
      <c r="P2057" t="s">
        <v>27</v>
      </c>
      <c r="Q2057" s="1" t="s">
        <v>581</v>
      </c>
      <c r="R2057" s="1">
        <v>25.989999771118164</v>
      </c>
      <c r="S2057" s="1" t="s">
        <v>29</v>
      </c>
      <c r="T2057" s="1" t="s">
        <v>959</v>
      </c>
      <c r="U2057" s="1" t="s">
        <v>31</v>
      </c>
      <c r="V2057" s="1" t="s">
        <v>32</v>
      </c>
      <c r="W2057" s="1" t="s">
        <v>31</v>
      </c>
      <c r="X2057" s="1" t="s">
        <v>32</v>
      </c>
      <c r="Y2057" s="1" t="s">
        <v>31</v>
      </c>
      <c r="Z2057" s="1" t="s">
        <v>31</v>
      </c>
      <c r="AA2057" s="1">
        <v>171.52999877929688</v>
      </c>
      <c r="AC2057" s="1">
        <f t="shared" si="330"/>
        <v>159.52399848937989</v>
      </c>
      <c r="AD2057" s="16">
        <f t="shared" si="328"/>
        <v>0</v>
      </c>
      <c r="AE2057" s="17">
        <f t="shared" si="331"/>
        <v>0</v>
      </c>
      <c r="AF2057">
        <f t="shared" si="332"/>
        <v>0</v>
      </c>
      <c r="AG2057" s="16">
        <f t="shared" si="329"/>
        <v>0</v>
      </c>
      <c r="AH2057" s="17">
        <f t="shared" si="326"/>
        <v>0</v>
      </c>
      <c r="AI2057">
        <f t="shared" ref="AI2057:AI2120" si="334">AC2057*AH2057</f>
        <v>0</v>
      </c>
      <c r="AJ2057">
        <f t="shared" si="325"/>
        <v>0</v>
      </c>
      <c r="AK2057" s="18">
        <f t="shared" si="333"/>
        <v>159.52399848937989</v>
      </c>
      <c r="AL2057" s="19">
        <f t="shared" si="327"/>
        <v>12.01</v>
      </c>
    </row>
    <row r="2058" spans="1:38">
      <c r="A2058" t="s">
        <v>3245</v>
      </c>
      <c r="B2058" t="s">
        <v>3246</v>
      </c>
      <c r="C2058" t="s">
        <v>5827</v>
      </c>
      <c r="D2058" t="s">
        <v>3247</v>
      </c>
      <c r="E2058" t="s">
        <v>3214</v>
      </c>
      <c r="F2058" t="s">
        <v>3256</v>
      </c>
      <c r="G2058" s="4" t="s">
        <v>6038</v>
      </c>
      <c r="H2058" s="4" t="s">
        <v>981</v>
      </c>
      <c r="I2058" s="4" t="s">
        <v>48</v>
      </c>
      <c r="J2058" s="4" t="s">
        <v>6278</v>
      </c>
      <c r="K2058" s="4" t="s">
        <v>6274</v>
      </c>
      <c r="L2058" s="4" t="s">
        <v>6274</v>
      </c>
      <c r="M2058" s="86">
        <v>0</v>
      </c>
      <c r="N2058" t="s">
        <v>63</v>
      </c>
      <c r="O2058" t="s">
        <v>3257</v>
      </c>
      <c r="P2058" t="s">
        <v>315</v>
      </c>
      <c r="Q2058" s="1" t="s">
        <v>268</v>
      </c>
      <c r="R2058" s="1">
        <v>18.989999771118164</v>
      </c>
      <c r="S2058" s="1" t="s">
        <v>226</v>
      </c>
      <c r="T2058" s="1" t="s">
        <v>31</v>
      </c>
      <c r="U2058" s="1" t="s">
        <v>31</v>
      </c>
      <c r="V2058" s="1" t="s">
        <v>32</v>
      </c>
      <c r="W2058" s="1" t="s">
        <v>31</v>
      </c>
      <c r="X2058" s="1" t="s">
        <v>32</v>
      </c>
      <c r="Y2058" s="1" t="s">
        <v>31</v>
      </c>
      <c r="Z2058" s="1" t="s">
        <v>31</v>
      </c>
      <c r="AA2058" s="1">
        <v>94.949996948242188</v>
      </c>
      <c r="AC2058" s="1">
        <f t="shared" si="330"/>
        <v>94.94999885559082</v>
      </c>
      <c r="AD2058" s="16">
        <f t="shared" si="328"/>
        <v>1</v>
      </c>
      <c r="AE2058" s="17">
        <f t="shared" si="331"/>
        <v>8.5000000000000006E-2</v>
      </c>
      <c r="AF2058">
        <f t="shared" si="332"/>
        <v>8.0707497406005864</v>
      </c>
      <c r="AG2058" s="16">
        <f t="shared" si="329"/>
        <v>1</v>
      </c>
      <c r="AH2058" s="17">
        <f t="shared" si="326"/>
        <v>0.185</v>
      </c>
      <c r="AI2058">
        <f t="shared" si="334"/>
        <v>17.5657497882843</v>
      </c>
      <c r="AJ2058">
        <f t="shared" si="325"/>
        <v>25.636499528884887</v>
      </c>
      <c r="AK2058" s="18">
        <f t="shared" si="333"/>
        <v>120.5864983844757</v>
      </c>
      <c r="AL2058" s="19">
        <f t="shared" si="327"/>
        <v>-25.636499528884887</v>
      </c>
    </row>
    <row r="2059" spans="1:38">
      <c r="A2059" t="s">
        <v>3258</v>
      </c>
      <c r="B2059" t="s">
        <v>440</v>
      </c>
      <c r="C2059" t="s">
        <v>5827</v>
      </c>
      <c r="D2059" t="s">
        <v>441</v>
      </c>
      <c r="E2059" t="s">
        <v>3259</v>
      </c>
      <c r="F2059" t="s">
        <v>3260</v>
      </c>
      <c r="G2059" s="4" t="s">
        <v>6127</v>
      </c>
      <c r="H2059" s="4" t="s">
        <v>774</v>
      </c>
      <c r="I2059" s="4" t="s">
        <v>48</v>
      </c>
      <c r="J2059" s="4" t="s">
        <v>6273</v>
      </c>
      <c r="K2059" s="4" t="s">
        <v>359</v>
      </c>
      <c r="L2059" s="4" t="s">
        <v>6274</v>
      </c>
      <c r="M2059" s="87">
        <v>0.6</v>
      </c>
      <c r="N2059" t="s">
        <v>3261</v>
      </c>
      <c r="O2059" t="s">
        <v>3262</v>
      </c>
      <c r="P2059" t="s">
        <v>27</v>
      </c>
      <c r="Q2059" s="1" t="s">
        <v>66</v>
      </c>
      <c r="R2059" s="1">
        <v>15.989999771118164</v>
      </c>
      <c r="S2059" s="1" t="s">
        <v>154</v>
      </c>
      <c r="T2059" s="1" t="s">
        <v>2377</v>
      </c>
      <c r="U2059" s="1" t="s">
        <v>31</v>
      </c>
      <c r="V2059" s="1" t="s">
        <v>48</v>
      </c>
      <c r="W2059" s="1" t="s">
        <v>1081</v>
      </c>
      <c r="X2059" s="1" t="s">
        <v>48</v>
      </c>
      <c r="Y2059" s="1" t="s">
        <v>2360</v>
      </c>
      <c r="Z2059" s="1" t="s">
        <v>31</v>
      </c>
      <c r="AA2059" s="1">
        <v>31.979999542236328</v>
      </c>
      <c r="AC2059" s="1">
        <f t="shared" si="330"/>
        <v>22.619999542236329</v>
      </c>
      <c r="AD2059" s="16">
        <f t="shared" si="328"/>
        <v>0.4</v>
      </c>
      <c r="AE2059" s="17">
        <f t="shared" si="331"/>
        <v>3.4000000000000002E-2</v>
      </c>
      <c r="AF2059">
        <f t="shared" si="332"/>
        <v>1.0873199844360353</v>
      </c>
      <c r="AG2059" s="16">
        <f t="shared" si="329"/>
        <v>0.4</v>
      </c>
      <c r="AH2059" s="17">
        <f t="shared" si="326"/>
        <v>7.3999999999999996E-2</v>
      </c>
      <c r="AI2059">
        <f t="shared" si="334"/>
        <v>1.6738799661254882</v>
      </c>
      <c r="AJ2059">
        <f t="shared" ref="AJ2059:AJ2122" si="335">AF2059+AI2059</f>
        <v>2.7611999505615232</v>
      </c>
      <c r="AK2059" s="18">
        <f t="shared" si="333"/>
        <v>25.381199492797851</v>
      </c>
      <c r="AL2059" s="19">
        <f t="shared" si="327"/>
        <v>6.598800049438478</v>
      </c>
    </row>
    <row r="2060" spans="1:38">
      <c r="A2060" t="s">
        <v>3258</v>
      </c>
      <c r="B2060" t="s">
        <v>440</v>
      </c>
      <c r="C2060" t="s">
        <v>5827</v>
      </c>
      <c r="D2060" t="s">
        <v>441</v>
      </c>
      <c r="E2060" t="s">
        <v>3259</v>
      </c>
      <c r="F2060" t="s">
        <v>3263</v>
      </c>
      <c r="G2060" s="4" t="s">
        <v>6038</v>
      </c>
      <c r="H2060" s="4" t="s">
        <v>981</v>
      </c>
      <c r="I2060" s="4" t="s">
        <v>48</v>
      </c>
      <c r="J2060" s="4" t="s">
        <v>6278</v>
      </c>
      <c r="K2060" s="4" t="s">
        <v>6274</v>
      </c>
      <c r="L2060" s="4" t="s">
        <v>6274</v>
      </c>
      <c r="M2060" s="86">
        <v>0</v>
      </c>
      <c r="N2060" t="s">
        <v>63</v>
      </c>
      <c r="O2060" t="s">
        <v>3264</v>
      </c>
      <c r="P2060" t="s">
        <v>315</v>
      </c>
      <c r="Q2060" s="1" t="s">
        <v>3265</v>
      </c>
      <c r="R2060" s="1">
        <v>26.989999771118164</v>
      </c>
      <c r="S2060" s="1" t="s">
        <v>226</v>
      </c>
      <c r="T2060" s="1" t="s">
        <v>31</v>
      </c>
      <c r="U2060" s="1" t="s">
        <v>31</v>
      </c>
      <c r="V2060" s="1" t="s">
        <v>48</v>
      </c>
      <c r="W2060" s="1" t="s">
        <v>1902</v>
      </c>
      <c r="X2060" s="1" t="s">
        <v>48</v>
      </c>
      <c r="Y2060" s="1" t="s">
        <v>862</v>
      </c>
      <c r="Z2060" s="1" t="s">
        <v>31</v>
      </c>
      <c r="AA2060" s="1">
        <v>14.140000343322754</v>
      </c>
      <c r="AC2060" s="1">
        <f t="shared" si="330"/>
        <v>12.932759880065918</v>
      </c>
      <c r="AD2060" s="16">
        <f t="shared" si="328"/>
        <v>1</v>
      </c>
      <c r="AE2060" s="17">
        <f t="shared" si="331"/>
        <v>8.5000000000000006E-2</v>
      </c>
      <c r="AF2060">
        <f t="shared" si="332"/>
        <v>1.2019000291824342</v>
      </c>
      <c r="AG2060" s="16">
        <f t="shared" si="329"/>
        <v>1</v>
      </c>
      <c r="AH2060" s="17">
        <f t="shared" si="326"/>
        <v>0.185</v>
      </c>
      <c r="AI2060">
        <f t="shared" si="334"/>
        <v>2.3925605778121946</v>
      </c>
      <c r="AJ2060">
        <f t="shared" si="335"/>
        <v>3.5944606069946285</v>
      </c>
      <c r="AK2060" s="18">
        <f t="shared" si="333"/>
        <v>16.527220487060546</v>
      </c>
      <c r="AL2060" s="19">
        <f t="shared" si="327"/>
        <v>-2.3844606069946286</v>
      </c>
    </row>
    <row r="2061" spans="1:38">
      <c r="A2061" t="s">
        <v>3258</v>
      </c>
      <c r="B2061" t="s">
        <v>440</v>
      </c>
      <c r="C2061" t="s">
        <v>5827</v>
      </c>
      <c r="D2061" t="s">
        <v>441</v>
      </c>
      <c r="E2061" t="s">
        <v>3259</v>
      </c>
      <c r="F2061" t="s">
        <v>3263</v>
      </c>
      <c r="G2061" s="4" t="s">
        <v>6038</v>
      </c>
      <c r="H2061" s="4" t="s">
        <v>981</v>
      </c>
      <c r="I2061" s="4" t="s">
        <v>48</v>
      </c>
      <c r="J2061" s="4" t="s">
        <v>6278</v>
      </c>
      <c r="K2061" s="4" t="s">
        <v>6274</v>
      </c>
      <c r="L2061" s="4" t="s">
        <v>6274</v>
      </c>
      <c r="M2061" s="86">
        <v>0</v>
      </c>
      <c r="N2061" t="s">
        <v>63</v>
      </c>
      <c r="O2061" t="s">
        <v>3264</v>
      </c>
      <c r="P2061" t="s">
        <v>315</v>
      </c>
      <c r="Q2061" s="1" t="s">
        <v>3266</v>
      </c>
      <c r="R2061" s="1">
        <v>26.989999771118164</v>
      </c>
      <c r="S2061" s="1" t="s">
        <v>226</v>
      </c>
      <c r="T2061" s="1" t="s">
        <v>31</v>
      </c>
      <c r="U2061" s="1" t="s">
        <v>31</v>
      </c>
      <c r="V2061" s="1" t="s">
        <v>48</v>
      </c>
      <c r="W2061" s="1" t="s">
        <v>1865</v>
      </c>
      <c r="X2061" s="1" t="s">
        <v>48</v>
      </c>
      <c r="Y2061" s="1" t="s">
        <v>1885</v>
      </c>
      <c r="Z2061" s="1" t="s">
        <v>31</v>
      </c>
      <c r="AA2061" s="1">
        <v>13.550000190734863</v>
      </c>
      <c r="AC2061" s="1">
        <f t="shared" si="330"/>
        <v>12.388979885101318</v>
      </c>
      <c r="AD2061" s="16">
        <f t="shared" si="328"/>
        <v>1</v>
      </c>
      <c r="AE2061" s="17">
        <f t="shared" si="331"/>
        <v>8.5000000000000006E-2</v>
      </c>
      <c r="AF2061">
        <f t="shared" si="332"/>
        <v>1.1517500162124634</v>
      </c>
      <c r="AG2061" s="16">
        <f t="shared" si="329"/>
        <v>1</v>
      </c>
      <c r="AH2061" s="17">
        <f t="shared" si="326"/>
        <v>0.185</v>
      </c>
      <c r="AI2061">
        <f t="shared" si="334"/>
        <v>2.2919612787437438</v>
      </c>
      <c r="AJ2061">
        <f t="shared" si="335"/>
        <v>3.4437112949562074</v>
      </c>
      <c r="AK2061" s="18">
        <f t="shared" si="333"/>
        <v>15.832691180057525</v>
      </c>
      <c r="AL2061" s="19">
        <f t="shared" si="327"/>
        <v>-2.2837112949562073</v>
      </c>
    </row>
    <row r="2062" spans="1:38">
      <c r="A2062" t="s">
        <v>3258</v>
      </c>
      <c r="B2062" t="s">
        <v>440</v>
      </c>
      <c r="C2062" t="s">
        <v>5827</v>
      </c>
      <c r="D2062" t="s">
        <v>441</v>
      </c>
      <c r="E2062" t="s">
        <v>3259</v>
      </c>
      <c r="F2062" t="s">
        <v>3263</v>
      </c>
      <c r="G2062" s="4" t="s">
        <v>6038</v>
      </c>
      <c r="H2062" s="4" t="s">
        <v>981</v>
      </c>
      <c r="I2062" s="4" t="s">
        <v>48</v>
      </c>
      <c r="J2062" s="4" t="s">
        <v>6278</v>
      </c>
      <c r="K2062" s="4" t="s">
        <v>6274</v>
      </c>
      <c r="L2062" s="4" t="s">
        <v>6274</v>
      </c>
      <c r="M2062" s="86">
        <v>0</v>
      </c>
      <c r="N2062" t="s">
        <v>63</v>
      </c>
      <c r="O2062" t="s">
        <v>3264</v>
      </c>
      <c r="P2062" t="s">
        <v>315</v>
      </c>
      <c r="Q2062" s="1" t="s">
        <v>3267</v>
      </c>
      <c r="R2062" s="1">
        <v>26.989999771118164</v>
      </c>
      <c r="S2062" s="1" t="s">
        <v>226</v>
      </c>
      <c r="T2062" s="1" t="s">
        <v>31</v>
      </c>
      <c r="U2062" s="1" t="s">
        <v>31</v>
      </c>
      <c r="V2062" s="1" t="s">
        <v>48</v>
      </c>
      <c r="W2062" s="1" t="s">
        <v>1865</v>
      </c>
      <c r="X2062" s="1" t="s">
        <v>48</v>
      </c>
      <c r="Y2062" s="1" t="s">
        <v>1885</v>
      </c>
      <c r="Z2062" s="1" t="s">
        <v>31</v>
      </c>
      <c r="AA2062" s="1">
        <v>13.439999580383301</v>
      </c>
      <c r="AC2062" s="1">
        <f t="shared" si="330"/>
        <v>12.281019886016846</v>
      </c>
      <c r="AD2062" s="16">
        <f t="shared" si="328"/>
        <v>1</v>
      </c>
      <c r="AE2062" s="17">
        <f t="shared" si="331"/>
        <v>8.5000000000000006E-2</v>
      </c>
      <c r="AF2062">
        <f t="shared" si="332"/>
        <v>1.1423999643325806</v>
      </c>
      <c r="AG2062" s="16">
        <f t="shared" si="329"/>
        <v>1</v>
      </c>
      <c r="AH2062" s="17">
        <f t="shared" si="326"/>
        <v>0.185</v>
      </c>
      <c r="AI2062">
        <f t="shared" si="334"/>
        <v>2.2719886789131167</v>
      </c>
      <c r="AJ2062">
        <f t="shared" si="335"/>
        <v>3.4143886432456974</v>
      </c>
      <c r="AK2062" s="18">
        <f t="shared" si="333"/>
        <v>15.695408529262544</v>
      </c>
      <c r="AL2062" s="19">
        <f t="shared" si="327"/>
        <v>-2.2543886432456972</v>
      </c>
    </row>
    <row r="2063" spans="1:38">
      <c r="A2063" t="s">
        <v>3258</v>
      </c>
      <c r="B2063" t="s">
        <v>440</v>
      </c>
      <c r="C2063" t="s">
        <v>5827</v>
      </c>
      <c r="D2063" t="s">
        <v>441</v>
      </c>
      <c r="E2063" t="s">
        <v>3259</v>
      </c>
      <c r="F2063" t="s">
        <v>883</v>
      </c>
      <c r="G2063" s="4" t="s">
        <v>5911</v>
      </c>
      <c r="H2063" s="4" t="s">
        <v>475</v>
      </c>
      <c r="I2063" s="4" t="s">
        <v>81</v>
      </c>
      <c r="J2063" s="4" t="s">
        <v>153</v>
      </c>
      <c r="K2063" s="4" t="s">
        <v>6274</v>
      </c>
      <c r="L2063" s="4" t="s">
        <v>6274</v>
      </c>
      <c r="M2063" s="87">
        <v>1</v>
      </c>
      <c r="N2063" t="s">
        <v>63</v>
      </c>
      <c r="O2063" t="s">
        <v>884</v>
      </c>
      <c r="P2063" t="s">
        <v>27</v>
      </c>
      <c r="Q2063" s="1" t="s">
        <v>3268</v>
      </c>
      <c r="R2063" s="1">
        <v>29.989999771118164</v>
      </c>
      <c r="S2063" s="1" t="s">
        <v>29</v>
      </c>
      <c r="T2063" s="1" t="s">
        <v>1060</v>
      </c>
      <c r="U2063" s="1" t="s">
        <v>31</v>
      </c>
      <c r="V2063" s="1" t="s">
        <v>32</v>
      </c>
      <c r="W2063" s="1" t="s">
        <v>31</v>
      </c>
      <c r="X2063" s="1" t="s">
        <v>32</v>
      </c>
      <c r="Y2063" s="1" t="s">
        <v>31</v>
      </c>
      <c r="Z2063" s="1" t="s">
        <v>31</v>
      </c>
      <c r="AA2063" s="1">
        <v>7.0199999809265137</v>
      </c>
      <c r="AC2063" s="1">
        <f t="shared" si="330"/>
        <v>6.5276599464416503</v>
      </c>
      <c r="AD2063" s="16">
        <f t="shared" si="328"/>
        <v>0</v>
      </c>
      <c r="AE2063" s="17">
        <f t="shared" si="331"/>
        <v>0</v>
      </c>
      <c r="AF2063">
        <f t="shared" si="332"/>
        <v>0</v>
      </c>
      <c r="AG2063" s="16">
        <f t="shared" si="329"/>
        <v>0</v>
      </c>
      <c r="AH2063" s="17">
        <f t="shared" si="326"/>
        <v>0</v>
      </c>
      <c r="AI2063">
        <f t="shared" si="334"/>
        <v>0</v>
      </c>
      <c r="AJ2063">
        <f t="shared" si="335"/>
        <v>0</v>
      </c>
      <c r="AK2063" s="18">
        <f t="shared" si="333"/>
        <v>6.5276599464416503</v>
      </c>
      <c r="AL2063" s="19">
        <f t="shared" si="327"/>
        <v>0.49</v>
      </c>
    </row>
    <row r="2064" spans="1:38">
      <c r="A2064" t="s">
        <v>3258</v>
      </c>
      <c r="B2064" t="s">
        <v>440</v>
      </c>
      <c r="C2064" t="s">
        <v>5827</v>
      </c>
      <c r="D2064" t="s">
        <v>441</v>
      </c>
      <c r="E2064" t="s">
        <v>3259</v>
      </c>
      <c r="F2064" t="s">
        <v>2043</v>
      </c>
      <c r="G2064" s="4" t="s">
        <v>5911</v>
      </c>
      <c r="H2064" s="4" t="s">
        <v>475</v>
      </c>
      <c r="I2064" s="4" t="s">
        <v>81</v>
      </c>
      <c r="J2064" s="4" t="s">
        <v>153</v>
      </c>
      <c r="K2064" s="4" t="s">
        <v>6274</v>
      </c>
      <c r="L2064" s="4" t="s">
        <v>6274</v>
      </c>
      <c r="M2064" s="87">
        <v>1</v>
      </c>
      <c r="N2064" t="s">
        <v>63</v>
      </c>
      <c r="O2064" t="s">
        <v>2044</v>
      </c>
      <c r="P2064" t="s">
        <v>27</v>
      </c>
      <c r="Q2064" s="1" t="s">
        <v>3269</v>
      </c>
      <c r="R2064" s="1">
        <v>34.990001678466797</v>
      </c>
      <c r="S2064" s="1" t="s">
        <v>29</v>
      </c>
      <c r="T2064" s="1" t="s">
        <v>1328</v>
      </c>
      <c r="U2064" s="1" t="s">
        <v>31</v>
      </c>
      <c r="V2064" s="1" t="s">
        <v>32</v>
      </c>
      <c r="W2064" s="1" t="s">
        <v>31</v>
      </c>
      <c r="X2064" s="1" t="s">
        <v>32</v>
      </c>
      <c r="Y2064" s="1" t="s">
        <v>31</v>
      </c>
      <c r="Z2064" s="1" t="s">
        <v>31</v>
      </c>
      <c r="AA2064" s="1">
        <v>14.350000381469727</v>
      </c>
      <c r="AC2064" s="1">
        <f t="shared" si="330"/>
        <v>13.345900688171385</v>
      </c>
      <c r="AD2064" s="16">
        <f t="shared" si="328"/>
        <v>0</v>
      </c>
      <c r="AE2064" s="17">
        <f t="shared" si="331"/>
        <v>0</v>
      </c>
      <c r="AF2064">
        <f t="shared" si="332"/>
        <v>0</v>
      </c>
      <c r="AG2064" s="16">
        <f t="shared" si="329"/>
        <v>0</v>
      </c>
      <c r="AH2064" s="17">
        <f t="shared" si="326"/>
        <v>0</v>
      </c>
      <c r="AI2064">
        <f t="shared" si="334"/>
        <v>0</v>
      </c>
      <c r="AJ2064">
        <f t="shared" si="335"/>
        <v>0</v>
      </c>
      <c r="AK2064" s="18">
        <f t="shared" si="333"/>
        <v>13.345900688171385</v>
      </c>
      <c r="AL2064" s="19">
        <f t="shared" si="327"/>
        <v>1</v>
      </c>
    </row>
    <row r="2065" spans="1:38">
      <c r="A2065" t="s">
        <v>3270</v>
      </c>
      <c r="B2065" t="s">
        <v>70</v>
      </c>
      <c r="C2065" t="s">
        <v>5827</v>
      </c>
      <c r="D2065" t="s">
        <v>71</v>
      </c>
      <c r="E2065" t="s">
        <v>3259</v>
      </c>
      <c r="F2065" t="s">
        <v>72</v>
      </c>
      <c r="G2065" s="4" t="s">
        <v>5864</v>
      </c>
      <c r="H2065" s="4" t="s">
        <v>557</v>
      </c>
      <c r="I2065" s="4" t="s">
        <v>68</v>
      </c>
      <c r="J2065" s="4" t="s">
        <v>54</v>
      </c>
      <c r="K2065" s="4" t="s">
        <v>6274</v>
      </c>
      <c r="L2065" s="4" t="s">
        <v>6274</v>
      </c>
      <c r="M2065" s="87">
        <v>1</v>
      </c>
      <c r="N2065" t="s">
        <v>63</v>
      </c>
      <c r="O2065" t="s">
        <v>73</v>
      </c>
      <c r="P2065" t="s">
        <v>27</v>
      </c>
      <c r="Q2065" s="1" t="s">
        <v>99</v>
      </c>
      <c r="R2065" s="1">
        <v>5.5</v>
      </c>
      <c r="S2065" s="1" t="s">
        <v>75</v>
      </c>
      <c r="T2065" s="1" t="s">
        <v>31</v>
      </c>
      <c r="U2065" s="1" t="s">
        <v>31</v>
      </c>
      <c r="V2065" s="1" t="s">
        <v>240</v>
      </c>
      <c r="W2065" s="1" t="s">
        <v>31</v>
      </c>
      <c r="X2065" s="1" t="s">
        <v>240</v>
      </c>
      <c r="Y2065" s="1" t="s">
        <v>31</v>
      </c>
      <c r="Z2065" s="1" t="s">
        <v>31</v>
      </c>
      <c r="AA2065" s="1">
        <v>44</v>
      </c>
      <c r="AC2065" s="1">
        <f t="shared" si="330"/>
        <v>44</v>
      </c>
      <c r="AD2065" s="16">
        <f t="shared" si="328"/>
        <v>0</v>
      </c>
      <c r="AE2065" s="17">
        <f t="shared" si="331"/>
        <v>0</v>
      </c>
      <c r="AF2065">
        <f t="shared" si="332"/>
        <v>0</v>
      </c>
      <c r="AG2065" s="16">
        <f t="shared" si="329"/>
        <v>0</v>
      </c>
      <c r="AH2065" s="17">
        <f t="shared" si="326"/>
        <v>0</v>
      </c>
      <c r="AI2065">
        <f t="shared" si="334"/>
        <v>0</v>
      </c>
      <c r="AJ2065">
        <f t="shared" si="335"/>
        <v>0</v>
      </c>
      <c r="AK2065" s="18">
        <f t="shared" si="333"/>
        <v>44</v>
      </c>
      <c r="AL2065" s="19">
        <f t="shared" si="327"/>
        <v>0</v>
      </c>
    </row>
    <row r="2066" spans="1:38">
      <c r="A2066" t="s">
        <v>3270</v>
      </c>
      <c r="B2066" t="s">
        <v>70</v>
      </c>
      <c r="C2066" t="s">
        <v>5827</v>
      </c>
      <c r="D2066" t="s">
        <v>71</v>
      </c>
      <c r="E2066" t="s">
        <v>3259</v>
      </c>
      <c r="F2066" t="s">
        <v>76</v>
      </c>
      <c r="G2066" s="4" t="s">
        <v>5865</v>
      </c>
      <c r="H2066" s="4" t="s">
        <v>557</v>
      </c>
      <c r="I2066" s="4" t="s">
        <v>68</v>
      </c>
      <c r="J2066" s="4" t="s">
        <v>370</v>
      </c>
      <c r="K2066" s="4" t="s">
        <v>6274</v>
      </c>
      <c r="L2066" s="4" t="s">
        <v>6274</v>
      </c>
      <c r="M2066" s="87">
        <v>1</v>
      </c>
      <c r="N2066" t="s">
        <v>63</v>
      </c>
      <c r="O2066" t="s">
        <v>77</v>
      </c>
      <c r="P2066" t="s">
        <v>27</v>
      </c>
      <c r="Q2066" s="1" t="s">
        <v>1381</v>
      </c>
      <c r="R2066" s="1">
        <v>5.8000001907348633</v>
      </c>
      <c r="S2066" s="1" t="s">
        <v>75</v>
      </c>
      <c r="T2066" s="1" t="s">
        <v>31</v>
      </c>
      <c r="U2066" s="1" t="s">
        <v>31</v>
      </c>
      <c r="V2066" s="1" t="s">
        <v>240</v>
      </c>
      <c r="W2066" s="1" t="s">
        <v>31</v>
      </c>
      <c r="X2066" s="1" t="s">
        <v>240</v>
      </c>
      <c r="Y2066" s="1" t="s">
        <v>31</v>
      </c>
      <c r="Z2066" s="1" t="s">
        <v>31</v>
      </c>
      <c r="AA2066" s="1">
        <v>43.5</v>
      </c>
      <c r="AC2066" s="1">
        <f t="shared" si="330"/>
        <v>43.500001430511475</v>
      </c>
      <c r="AD2066" s="16">
        <f t="shared" si="328"/>
        <v>0</v>
      </c>
      <c r="AE2066" s="17">
        <f t="shared" si="331"/>
        <v>0</v>
      </c>
      <c r="AF2066">
        <f t="shared" si="332"/>
        <v>0</v>
      </c>
      <c r="AG2066" s="16">
        <f t="shared" si="329"/>
        <v>0</v>
      </c>
      <c r="AH2066" s="17">
        <f t="shared" si="326"/>
        <v>0</v>
      </c>
      <c r="AI2066">
        <f t="shared" si="334"/>
        <v>0</v>
      </c>
      <c r="AJ2066">
        <f t="shared" si="335"/>
        <v>0</v>
      </c>
      <c r="AK2066" s="18">
        <f t="shared" si="333"/>
        <v>43.500001430511475</v>
      </c>
      <c r="AL2066" s="19">
        <f t="shared" si="327"/>
        <v>0</v>
      </c>
    </row>
    <row r="2067" spans="1:38">
      <c r="A2067" t="s">
        <v>3270</v>
      </c>
      <c r="B2067" t="s">
        <v>70</v>
      </c>
      <c r="C2067" t="s">
        <v>5827</v>
      </c>
      <c r="D2067" t="s">
        <v>71</v>
      </c>
      <c r="E2067" t="s">
        <v>3259</v>
      </c>
      <c r="F2067" t="s">
        <v>361</v>
      </c>
      <c r="G2067" s="4" t="s">
        <v>5892</v>
      </c>
      <c r="H2067" s="4" t="s">
        <v>557</v>
      </c>
      <c r="I2067" s="4" t="s">
        <v>6277</v>
      </c>
      <c r="J2067" s="4" t="s">
        <v>6273</v>
      </c>
      <c r="K2067" s="4" t="s">
        <v>6274</v>
      </c>
      <c r="L2067" s="4" t="s">
        <v>6274</v>
      </c>
      <c r="M2067" s="87">
        <v>0.6</v>
      </c>
      <c r="N2067" t="s">
        <v>63</v>
      </c>
      <c r="O2067" t="s">
        <v>362</v>
      </c>
      <c r="P2067" t="s">
        <v>27</v>
      </c>
      <c r="Q2067" s="1" t="s">
        <v>762</v>
      </c>
      <c r="R2067" s="1">
        <v>5.4000000953674316</v>
      </c>
      <c r="S2067" s="1" t="s">
        <v>75</v>
      </c>
      <c r="T2067" s="1" t="s">
        <v>31</v>
      </c>
      <c r="U2067" s="1" t="s">
        <v>31</v>
      </c>
      <c r="V2067" s="1" t="s">
        <v>240</v>
      </c>
      <c r="W2067" s="1" t="s">
        <v>31</v>
      </c>
      <c r="X2067" s="1" t="s">
        <v>240</v>
      </c>
      <c r="Y2067" s="1" t="s">
        <v>31</v>
      </c>
      <c r="Z2067" s="1" t="s">
        <v>31</v>
      </c>
      <c r="AA2067" s="1">
        <v>123.12000274658203</v>
      </c>
      <c r="AC2067" s="1">
        <f t="shared" si="330"/>
        <v>123.12000217437745</v>
      </c>
      <c r="AD2067" s="16">
        <f t="shared" si="328"/>
        <v>0.4</v>
      </c>
      <c r="AE2067" s="17">
        <f t="shared" si="331"/>
        <v>3.4000000000000002E-2</v>
      </c>
      <c r="AF2067">
        <f t="shared" si="332"/>
        <v>4.1860800933837892</v>
      </c>
      <c r="AG2067" s="16">
        <f t="shared" si="329"/>
        <v>0.4</v>
      </c>
      <c r="AH2067" s="17">
        <f t="shared" si="326"/>
        <v>7.3999999999999996E-2</v>
      </c>
      <c r="AI2067">
        <f t="shared" si="334"/>
        <v>9.11088016090393</v>
      </c>
      <c r="AJ2067">
        <f t="shared" si="335"/>
        <v>13.296960254287718</v>
      </c>
      <c r="AK2067" s="18">
        <f t="shared" si="333"/>
        <v>136.41696242866516</v>
      </c>
      <c r="AL2067" s="19">
        <f t="shared" si="327"/>
        <v>-13.296960254287718</v>
      </c>
    </row>
    <row r="2068" spans="1:38">
      <c r="A2068" t="s">
        <v>3270</v>
      </c>
      <c r="B2068" t="s">
        <v>70</v>
      </c>
      <c r="C2068" t="s">
        <v>5827</v>
      </c>
      <c r="D2068" t="s">
        <v>71</v>
      </c>
      <c r="E2068" t="s">
        <v>3259</v>
      </c>
      <c r="F2068" t="s">
        <v>364</v>
      </c>
      <c r="G2068" s="4" t="s">
        <v>5892</v>
      </c>
      <c r="H2068" s="4" t="s">
        <v>557</v>
      </c>
      <c r="I2068" s="4" t="s">
        <v>6277</v>
      </c>
      <c r="J2068" s="4" t="s">
        <v>6273</v>
      </c>
      <c r="K2068" s="4" t="s">
        <v>6274</v>
      </c>
      <c r="L2068" s="4" t="s">
        <v>6274</v>
      </c>
      <c r="M2068" s="87">
        <v>0.6</v>
      </c>
      <c r="N2068" t="s">
        <v>63</v>
      </c>
      <c r="O2068" t="s">
        <v>365</v>
      </c>
      <c r="P2068" t="s">
        <v>27</v>
      </c>
      <c r="Q2068" s="1" t="s">
        <v>28</v>
      </c>
      <c r="R2068" s="1">
        <v>5.1999998092651367</v>
      </c>
      <c r="S2068" s="1" t="s">
        <v>75</v>
      </c>
      <c r="T2068" s="1" t="s">
        <v>31</v>
      </c>
      <c r="U2068" s="1" t="s">
        <v>31</v>
      </c>
      <c r="V2068" s="1" t="s">
        <v>240</v>
      </c>
      <c r="W2068" s="1" t="s">
        <v>31</v>
      </c>
      <c r="X2068" s="1" t="s">
        <v>240</v>
      </c>
      <c r="Y2068" s="1" t="s">
        <v>31</v>
      </c>
      <c r="Z2068" s="1" t="s">
        <v>31</v>
      </c>
      <c r="AA2068" s="1">
        <v>104</v>
      </c>
      <c r="AC2068" s="1">
        <f t="shared" si="330"/>
        <v>103.99999618530273</v>
      </c>
      <c r="AD2068" s="16">
        <f t="shared" si="328"/>
        <v>0.4</v>
      </c>
      <c r="AE2068" s="17">
        <f t="shared" si="331"/>
        <v>3.4000000000000002E-2</v>
      </c>
      <c r="AF2068">
        <f t="shared" si="332"/>
        <v>3.5360000000000005</v>
      </c>
      <c r="AG2068" s="16">
        <f t="shared" si="329"/>
        <v>0.4</v>
      </c>
      <c r="AH2068" s="17">
        <f t="shared" si="326"/>
        <v>7.3999999999999996E-2</v>
      </c>
      <c r="AI2068">
        <f t="shared" si="334"/>
        <v>7.695999717712402</v>
      </c>
      <c r="AJ2068">
        <f t="shared" si="335"/>
        <v>11.231999717712402</v>
      </c>
      <c r="AK2068" s="18">
        <f t="shared" si="333"/>
        <v>115.23199590301513</v>
      </c>
      <c r="AL2068" s="19">
        <f t="shared" si="327"/>
        <v>-11.231999717712402</v>
      </c>
    </row>
    <row r="2069" spans="1:38">
      <c r="A2069" t="s">
        <v>3270</v>
      </c>
      <c r="B2069" t="s">
        <v>70</v>
      </c>
      <c r="C2069" t="s">
        <v>5827</v>
      </c>
      <c r="D2069" t="s">
        <v>71</v>
      </c>
      <c r="E2069" t="s">
        <v>3259</v>
      </c>
      <c r="F2069" t="s">
        <v>79</v>
      </c>
      <c r="G2069" s="4" t="s">
        <v>5866</v>
      </c>
      <c r="H2069" s="4" t="s">
        <v>557</v>
      </c>
      <c r="I2069" s="4" t="s">
        <v>48</v>
      </c>
      <c r="J2069" s="4" t="s">
        <v>153</v>
      </c>
      <c r="K2069" s="4" t="s">
        <v>6274</v>
      </c>
      <c r="L2069" s="4" t="s">
        <v>6274</v>
      </c>
      <c r="M2069" s="87">
        <v>1</v>
      </c>
      <c r="N2069" t="s">
        <v>63</v>
      </c>
      <c r="O2069" t="s">
        <v>80</v>
      </c>
      <c r="P2069" t="s">
        <v>27</v>
      </c>
      <c r="Q2069" s="1" t="s">
        <v>28</v>
      </c>
      <c r="R2069" s="1">
        <v>2.9000000953674316</v>
      </c>
      <c r="S2069" s="1" t="s">
        <v>75</v>
      </c>
      <c r="T2069" s="1" t="s">
        <v>31</v>
      </c>
      <c r="U2069" s="1" t="s">
        <v>31</v>
      </c>
      <c r="V2069" s="1" t="s">
        <v>240</v>
      </c>
      <c r="W2069" s="1" t="s">
        <v>31</v>
      </c>
      <c r="X2069" s="1" t="s">
        <v>240</v>
      </c>
      <c r="Y2069" s="1" t="s">
        <v>31</v>
      </c>
      <c r="Z2069" s="1" t="s">
        <v>31</v>
      </c>
      <c r="AA2069" s="1">
        <v>58</v>
      </c>
      <c r="AC2069" s="1">
        <f t="shared" si="330"/>
        <v>58.000001907348633</v>
      </c>
      <c r="AD2069" s="16">
        <f t="shared" si="328"/>
        <v>0</v>
      </c>
      <c r="AE2069" s="17">
        <f t="shared" si="331"/>
        <v>0</v>
      </c>
      <c r="AF2069">
        <f t="shared" si="332"/>
        <v>0</v>
      </c>
      <c r="AG2069" s="16">
        <f t="shared" si="329"/>
        <v>0</v>
      </c>
      <c r="AH2069" s="17">
        <f t="shared" si="326"/>
        <v>0</v>
      </c>
      <c r="AI2069">
        <f t="shared" si="334"/>
        <v>0</v>
      </c>
      <c r="AJ2069">
        <f t="shared" si="335"/>
        <v>0</v>
      </c>
      <c r="AK2069" s="18">
        <f t="shared" si="333"/>
        <v>58.000001907348633</v>
      </c>
      <c r="AL2069" s="19">
        <f t="shared" si="327"/>
        <v>0</v>
      </c>
    </row>
    <row r="2070" spans="1:38">
      <c r="A2070" t="s">
        <v>3270</v>
      </c>
      <c r="B2070" t="s">
        <v>70</v>
      </c>
      <c r="C2070" t="s">
        <v>5827</v>
      </c>
      <c r="D2070" t="s">
        <v>71</v>
      </c>
      <c r="E2070" t="s">
        <v>3259</v>
      </c>
      <c r="F2070" t="s">
        <v>91</v>
      </c>
      <c r="G2070" s="4" t="s">
        <v>5870</v>
      </c>
      <c r="H2070" s="4" t="s">
        <v>557</v>
      </c>
      <c r="I2070" s="4" t="s">
        <v>240</v>
      </c>
      <c r="J2070" s="4" t="s">
        <v>28</v>
      </c>
      <c r="K2070" s="4" t="s">
        <v>6274</v>
      </c>
      <c r="L2070" s="4" t="s">
        <v>6274</v>
      </c>
      <c r="M2070" s="87">
        <v>1</v>
      </c>
      <c r="N2070" t="s">
        <v>63</v>
      </c>
      <c r="O2070" t="s">
        <v>92</v>
      </c>
      <c r="P2070" t="s">
        <v>27</v>
      </c>
      <c r="Q2070" s="1" t="s">
        <v>193</v>
      </c>
      <c r="R2070" s="1">
        <v>4.9899997711181641</v>
      </c>
      <c r="S2070" s="1" t="s">
        <v>75</v>
      </c>
      <c r="T2070" s="1" t="s">
        <v>31</v>
      </c>
      <c r="U2070" s="1" t="s">
        <v>31</v>
      </c>
      <c r="V2070" s="1" t="s">
        <v>240</v>
      </c>
      <c r="W2070" s="1" t="s">
        <v>31</v>
      </c>
      <c r="X2070" s="1" t="s">
        <v>240</v>
      </c>
      <c r="Y2070" s="1" t="s">
        <v>31</v>
      </c>
      <c r="Z2070" s="1" t="s">
        <v>31</v>
      </c>
      <c r="AA2070" s="1">
        <v>184.6300048828125</v>
      </c>
      <c r="AC2070" s="1">
        <f t="shared" si="330"/>
        <v>184.62999153137207</v>
      </c>
      <c r="AD2070" s="16">
        <f t="shared" si="328"/>
        <v>0</v>
      </c>
      <c r="AE2070" s="17">
        <f t="shared" si="331"/>
        <v>0</v>
      </c>
      <c r="AF2070">
        <f t="shared" si="332"/>
        <v>0</v>
      </c>
      <c r="AG2070" s="16">
        <f t="shared" si="329"/>
        <v>0</v>
      </c>
      <c r="AH2070" s="17">
        <f t="shared" si="326"/>
        <v>0</v>
      </c>
      <c r="AI2070">
        <f t="shared" si="334"/>
        <v>0</v>
      </c>
      <c r="AJ2070">
        <f t="shared" si="335"/>
        <v>0</v>
      </c>
      <c r="AK2070" s="18">
        <f t="shared" si="333"/>
        <v>184.62999153137207</v>
      </c>
      <c r="AL2070" s="19">
        <f t="shared" si="327"/>
        <v>0</v>
      </c>
    </row>
    <row r="2071" spans="1:38">
      <c r="A2071" t="s">
        <v>3270</v>
      </c>
      <c r="B2071" t="s">
        <v>70</v>
      </c>
      <c r="C2071" t="s">
        <v>5827</v>
      </c>
      <c r="D2071" t="s">
        <v>71</v>
      </c>
      <c r="E2071" t="s">
        <v>3259</v>
      </c>
      <c r="F2071" t="s">
        <v>94</v>
      </c>
      <c r="G2071" s="4" t="s">
        <v>5871</v>
      </c>
      <c r="H2071" s="4" t="s">
        <v>557</v>
      </c>
      <c r="I2071" s="4" t="s">
        <v>68</v>
      </c>
      <c r="J2071" s="4" t="s">
        <v>239</v>
      </c>
      <c r="K2071" s="4" t="s">
        <v>66</v>
      </c>
      <c r="L2071" s="4" t="s">
        <v>6274</v>
      </c>
      <c r="M2071" s="87">
        <v>1</v>
      </c>
      <c r="N2071" t="s">
        <v>63</v>
      </c>
      <c r="O2071" t="s">
        <v>95</v>
      </c>
      <c r="P2071" t="s">
        <v>27</v>
      </c>
      <c r="Q2071" s="1" t="s">
        <v>981</v>
      </c>
      <c r="R2071" s="1">
        <v>5.5</v>
      </c>
      <c r="S2071" s="1" t="s">
        <v>75</v>
      </c>
      <c r="T2071" s="1" t="s">
        <v>31</v>
      </c>
      <c r="U2071" s="1" t="s">
        <v>31</v>
      </c>
      <c r="V2071" s="1" t="s">
        <v>240</v>
      </c>
      <c r="W2071" s="1" t="s">
        <v>31</v>
      </c>
      <c r="X2071" s="1" t="s">
        <v>240</v>
      </c>
      <c r="Y2071" s="1" t="s">
        <v>31</v>
      </c>
      <c r="Z2071" s="1" t="s">
        <v>31</v>
      </c>
      <c r="AA2071" s="1">
        <v>88</v>
      </c>
      <c r="AC2071" s="1">
        <f t="shared" si="330"/>
        <v>88</v>
      </c>
      <c r="AD2071" s="16">
        <f t="shared" si="328"/>
        <v>0</v>
      </c>
      <c r="AE2071" s="17">
        <f t="shared" si="331"/>
        <v>0</v>
      </c>
      <c r="AF2071">
        <f t="shared" si="332"/>
        <v>0</v>
      </c>
      <c r="AG2071" s="16">
        <f t="shared" si="329"/>
        <v>0</v>
      </c>
      <c r="AH2071" s="17">
        <f t="shared" si="326"/>
        <v>0</v>
      </c>
      <c r="AI2071">
        <f t="shared" si="334"/>
        <v>0</v>
      </c>
      <c r="AJ2071">
        <f t="shared" si="335"/>
        <v>0</v>
      </c>
      <c r="AK2071" s="18">
        <f t="shared" si="333"/>
        <v>88</v>
      </c>
      <c r="AL2071" s="19">
        <f t="shared" si="327"/>
        <v>0</v>
      </c>
    </row>
    <row r="2072" spans="1:38">
      <c r="A2072" t="s">
        <v>3270</v>
      </c>
      <c r="B2072" t="s">
        <v>70</v>
      </c>
      <c r="C2072" t="s">
        <v>5827</v>
      </c>
      <c r="D2072" t="s">
        <v>71</v>
      </c>
      <c r="E2072" t="s">
        <v>3259</v>
      </c>
      <c r="F2072" t="s">
        <v>379</v>
      </c>
      <c r="G2072" s="4" t="s">
        <v>5895</v>
      </c>
      <c r="H2072" s="4" t="s">
        <v>557</v>
      </c>
      <c r="I2072" s="4" t="s">
        <v>240</v>
      </c>
      <c r="J2072" s="4" t="s">
        <v>161</v>
      </c>
      <c r="K2072" s="4" t="s">
        <v>6274</v>
      </c>
      <c r="L2072" s="4" t="s">
        <v>6274</v>
      </c>
      <c r="M2072" s="87">
        <v>1</v>
      </c>
      <c r="N2072" t="s">
        <v>63</v>
      </c>
      <c r="O2072" t="s">
        <v>380</v>
      </c>
      <c r="P2072" t="s">
        <v>27</v>
      </c>
      <c r="Q2072" s="1" t="s">
        <v>3271</v>
      </c>
      <c r="R2072" s="1">
        <v>2.3798246383666992</v>
      </c>
      <c r="S2072" s="1" t="s">
        <v>75</v>
      </c>
      <c r="T2072" s="1" t="s">
        <v>31</v>
      </c>
      <c r="U2072" s="1" t="s">
        <v>31</v>
      </c>
      <c r="V2072" s="1" t="s">
        <v>240</v>
      </c>
      <c r="W2072" s="1" t="s">
        <v>31</v>
      </c>
      <c r="X2072" s="1" t="s">
        <v>240</v>
      </c>
      <c r="Y2072" s="1" t="s">
        <v>31</v>
      </c>
      <c r="Z2072" s="1" t="s">
        <v>31</v>
      </c>
      <c r="AA2072" s="1">
        <v>27.129999160766602</v>
      </c>
      <c r="AC2072" s="1">
        <f t="shared" si="330"/>
        <v>27.130000877380372</v>
      </c>
      <c r="AD2072" s="16">
        <f t="shared" si="328"/>
        <v>0</v>
      </c>
      <c r="AE2072" s="17">
        <f t="shared" si="331"/>
        <v>0</v>
      </c>
      <c r="AF2072">
        <f t="shared" si="332"/>
        <v>0</v>
      </c>
      <c r="AG2072" s="16">
        <f t="shared" si="329"/>
        <v>0</v>
      </c>
      <c r="AH2072" s="17">
        <f t="shared" si="326"/>
        <v>0</v>
      </c>
      <c r="AI2072">
        <f t="shared" si="334"/>
        <v>0</v>
      </c>
      <c r="AJ2072">
        <f t="shared" si="335"/>
        <v>0</v>
      </c>
      <c r="AK2072" s="18">
        <f t="shared" si="333"/>
        <v>27.130000877380372</v>
      </c>
      <c r="AL2072" s="19">
        <f t="shared" si="327"/>
        <v>0</v>
      </c>
    </row>
    <row r="2073" spans="1:38">
      <c r="A2073" t="s">
        <v>3270</v>
      </c>
      <c r="B2073" t="s">
        <v>70</v>
      </c>
      <c r="C2073" t="s">
        <v>5827</v>
      </c>
      <c r="D2073" t="s">
        <v>71</v>
      </c>
      <c r="E2073" t="s">
        <v>3259</v>
      </c>
      <c r="F2073" t="s">
        <v>97</v>
      </c>
      <c r="G2073" s="4" t="s">
        <v>5872</v>
      </c>
      <c r="H2073" s="4" t="s">
        <v>557</v>
      </c>
      <c r="I2073" s="4" t="s">
        <v>81</v>
      </c>
      <c r="J2073" s="4" t="s">
        <v>28</v>
      </c>
      <c r="K2073" s="4" t="s">
        <v>6274</v>
      </c>
      <c r="L2073" s="4" t="s">
        <v>6274</v>
      </c>
      <c r="M2073" s="87">
        <v>1</v>
      </c>
      <c r="N2073" t="s">
        <v>63</v>
      </c>
      <c r="O2073" t="s">
        <v>98</v>
      </c>
      <c r="P2073" t="s">
        <v>27</v>
      </c>
      <c r="Q2073" s="1" t="s">
        <v>84</v>
      </c>
      <c r="R2073" s="1">
        <v>9.5</v>
      </c>
      <c r="S2073" s="1" t="s">
        <v>75</v>
      </c>
      <c r="T2073" s="1" t="s">
        <v>31</v>
      </c>
      <c r="U2073" s="1" t="s">
        <v>31</v>
      </c>
      <c r="V2073" s="1" t="s">
        <v>240</v>
      </c>
      <c r="W2073" s="1" t="s">
        <v>31</v>
      </c>
      <c r="X2073" s="1" t="s">
        <v>240</v>
      </c>
      <c r="Y2073" s="1" t="s">
        <v>31</v>
      </c>
      <c r="Z2073" s="1" t="s">
        <v>31</v>
      </c>
      <c r="AA2073" s="1">
        <v>38</v>
      </c>
      <c r="AC2073" s="1">
        <f t="shared" si="330"/>
        <v>38</v>
      </c>
      <c r="AD2073" s="16">
        <f t="shared" si="328"/>
        <v>0</v>
      </c>
      <c r="AE2073" s="17">
        <f t="shared" si="331"/>
        <v>0</v>
      </c>
      <c r="AF2073">
        <f t="shared" si="332"/>
        <v>0</v>
      </c>
      <c r="AG2073" s="16">
        <f t="shared" si="329"/>
        <v>0</v>
      </c>
      <c r="AH2073" s="17">
        <f t="shared" si="326"/>
        <v>0</v>
      </c>
      <c r="AI2073">
        <f t="shared" si="334"/>
        <v>0</v>
      </c>
      <c r="AJ2073">
        <f t="shared" si="335"/>
        <v>0</v>
      </c>
      <c r="AK2073" s="18">
        <f t="shared" si="333"/>
        <v>38</v>
      </c>
      <c r="AL2073" s="19">
        <f t="shared" si="327"/>
        <v>0</v>
      </c>
    </row>
    <row r="2074" spans="1:38">
      <c r="A2074" t="s">
        <v>3270</v>
      </c>
      <c r="B2074" t="s">
        <v>70</v>
      </c>
      <c r="C2074" t="s">
        <v>5827</v>
      </c>
      <c r="D2074" t="s">
        <v>71</v>
      </c>
      <c r="E2074" t="s">
        <v>3259</v>
      </c>
      <c r="F2074" t="s">
        <v>100</v>
      </c>
      <c r="G2074" s="4" t="s">
        <v>5873</v>
      </c>
      <c r="H2074" s="4" t="s">
        <v>557</v>
      </c>
      <c r="I2074" s="4" t="s">
        <v>32</v>
      </c>
      <c r="J2074" s="4" t="s">
        <v>81</v>
      </c>
      <c r="K2074" s="4" t="s">
        <v>6274</v>
      </c>
      <c r="L2074" s="4" t="s">
        <v>6274</v>
      </c>
      <c r="M2074" s="87">
        <v>1</v>
      </c>
      <c r="N2074" t="s">
        <v>63</v>
      </c>
      <c r="O2074" t="s">
        <v>1004</v>
      </c>
      <c r="P2074" t="s">
        <v>27</v>
      </c>
      <c r="Q2074" s="1" t="s">
        <v>1003</v>
      </c>
      <c r="R2074" s="1">
        <v>20</v>
      </c>
      <c r="S2074" s="1" t="s">
        <v>75</v>
      </c>
      <c r="T2074" s="1" t="s">
        <v>31</v>
      </c>
      <c r="U2074" s="1" t="s">
        <v>31</v>
      </c>
      <c r="V2074" s="1" t="s">
        <v>240</v>
      </c>
      <c r="W2074" s="1" t="s">
        <v>31</v>
      </c>
      <c r="X2074" s="1" t="s">
        <v>240</v>
      </c>
      <c r="Y2074" s="1" t="s">
        <v>31</v>
      </c>
      <c r="Z2074" s="1" t="s">
        <v>31</v>
      </c>
      <c r="AA2074" s="1">
        <v>10</v>
      </c>
      <c r="AC2074" s="1">
        <f t="shared" si="330"/>
        <v>10</v>
      </c>
      <c r="AD2074" s="16">
        <f t="shared" si="328"/>
        <v>0</v>
      </c>
      <c r="AE2074" s="17">
        <f t="shared" si="331"/>
        <v>0</v>
      </c>
      <c r="AF2074">
        <f t="shared" si="332"/>
        <v>0</v>
      </c>
      <c r="AG2074" s="16">
        <f t="shared" si="329"/>
        <v>0</v>
      </c>
      <c r="AH2074" s="17">
        <f t="shared" si="326"/>
        <v>0</v>
      </c>
      <c r="AI2074">
        <f t="shared" si="334"/>
        <v>0</v>
      </c>
      <c r="AJ2074">
        <f t="shared" si="335"/>
        <v>0</v>
      </c>
      <c r="AK2074" s="18">
        <f t="shared" si="333"/>
        <v>10</v>
      </c>
      <c r="AL2074" s="19">
        <f t="shared" si="327"/>
        <v>0</v>
      </c>
    </row>
    <row r="2075" spans="1:38">
      <c r="A2075" t="s">
        <v>3270</v>
      </c>
      <c r="B2075" t="s">
        <v>70</v>
      </c>
      <c r="C2075" t="s">
        <v>5827</v>
      </c>
      <c r="D2075" t="s">
        <v>71</v>
      </c>
      <c r="E2075" t="s">
        <v>3259</v>
      </c>
      <c r="F2075" t="s">
        <v>382</v>
      </c>
      <c r="G2075" s="4" t="s">
        <v>5874</v>
      </c>
      <c r="H2075" s="4" t="s">
        <v>240</v>
      </c>
      <c r="I2075" s="4" t="s">
        <v>6275</v>
      </c>
      <c r="J2075" s="4" t="s">
        <v>6276</v>
      </c>
      <c r="K2075" s="4" t="s">
        <v>6274</v>
      </c>
      <c r="L2075" s="4" t="s">
        <v>6274</v>
      </c>
      <c r="M2075" s="87">
        <v>0.6</v>
      </c>
      <c r="N2075" t="s">
        <v>63</v>
      </c>
      <c r="O2075" t="s">
        <v>383</v>
      </c>
      <c r="P2075" t="s">
        <v>27</v>
      </c>
      <c r="Q2075" s="1" t="s">
        <v>316</v>
      </c>
      <c r="R2075" s="1">
        <v>1.8999999761581421</v>
      </c>
      <c r="S2075" s="1" t="s">
        <v>75</v>
      </c>
      <c r="T2075" s="1" t="s">
        <v>31</v>
      </c>
      <c r="U2075" s="1" t="s">
        <v>31</v>
      </c>
      <c r="V2075" s="1" t="s">
        <v>240</v>
      </c>
      <c r="W2075" s="1" t="s">
        <v>31</v>
      </c>
      <c r="X2075" s="1" t="s">
        <v>240</v>
      </c>
      <c r="Y2075" s="1" t="s">
        <v>31</v>
      </c>
      <c r="Z2075" s="1" t="s">
        <v>31</v>
      </c>
      <c r="AA2075" s="1">
        <v>11.399999618530273</v>
      </c>
      <c r="AC2075" s="1">
        <f t="shared" si="330"/>
        <v>11.399999856948853</v>
      </c>
      <c r="AD2075" s="16">
        <f t="shared" si="328"/>
        <v>0.4</v>
      </c>
      <c r="AE2075" s="17">
        <f t="shared" si="331"/>
        <v>3.4000000000000002E-2</v>
      </c>
      <c r="AF2075">
        <f t="shared" si="332"/>
        <v>0.38759998703002935</v>
      </c>
      <c r="AG2075" s="16">
        <f t="shared" si="329"/>
        <v>0.4</v>
      </c>
      <c r="AH2075" s="17">
        <f t="shared" si="326"/>
        <v>7.3999999999999996E-2</v>
      </c>
      <c r="AI2075">
        <f t="shared" si="334"/>
        <v>0.8435999894142151</v>
      </c>
      <c r="AJ2075">
        <f t="shared" si="335"/>
        <v>1.2311999764442445</v>
      </c>
      <c r="AK2075" s="18">
        <f t="shared" si="333"/>
        <v>12.631199833393097</v>
      </c>
      <c r="AL2075" s="19">
        <f t="shared" si="327"/>
        <v>-1.2311999764442445</v>
      </c>
    </row>
    <row r="2076" spans="1:38">
      <c r="A2076" t="s">
        <v>3270</v>
      </c>
      <c r="B2076" t="s">
        <v>70</v>
      </c>
      <c r="C2076" t="s">
        <v>5827</v>
      </c>
      <c r="D2076" t="s">
        <v>71</v>
      </c>
      <c r="E2076" t="s">
        <v>3259</v>
      </c>
      <c r="F2076" t="s">
        <v>385</v>
      </c>
      <c r="G2076" s="4" t="s">
        <v>5896</v>
      </c>
      <c r="H2076" s="4" t="s">
        <v>240</v>
      </c>
      <c r="I2076" s="4" t="s">
        <v>6277</v>
      </c>
      <c r="J2076" s="4" t="s">
        <v>28</v>
      </c>
      <c r="K2076" s="4" t="s">
        <v>359</v>
      </c>
      <c r="L2076" s="4" t="s">
        <v>6274</v>
      </c>
      <c r="M2076" s="87">
        <v>0.6</v>
      </c>
      <c r="N2076" t="s">
        <v>63</v>
      </c>
      <c r="O2076" t="s">
        <v>386</v>
      </c>
      <c r="P2076" t="s">
        <v>27</v>
      </c>
      <c r="Q2076" s="1" t="s">
        <v>66</v>
      </c>
      <c r="R2076" s="1">
        <v>25</v>
      </c>
      <c r="S2076" s="1" t="s">
        <v>75</v>
      </c>
      <c r="T2076" s="1" t="s">
        <v>31</v>
      </c>
      <c r="U2076" s="1" t="s">
        <v>31</v>
      </c>
      <c r="V2076" s="1" t="s">
        <v>240</v>
      </c>
      <c r="W2076" s="1" t="s">
        <v>31</v>
      </c>
      <c r="X2076" s="1" t="s">
        <v>240</v>
      </c>
      <c r="Y2076" s="1" t="s">
        <v>31</v>
      </c>
      <c r="Z2076" s="1" t="s">
        <v>31</v>
      </c>
      <c r="AA2076" s="1">
        <v>50</v>
      </c>
      <c r="AC2076" s="1">
        <f t="shared" si="330"/>
        <v>50</v>
      </c>
      <c r="AD2076" s="16">
        <f t="shared" si="328"/>
        <v>0.4</v>
      </c>
      <c r="AE2076" s="17">
        <f t="shared" si="331"/>
        <v>3.4000000000000002E-2</v>
      </c>
      <c r="AF2076">
        <f t="shared" si="332"/>
        <v>1.7000000000000002</v>
      </c>
      <c r="AG2076" s="16">
        <f t="shared" si="329"/>
        <v>0.4</v>
      </c>
      <c r="AH2076" s="17">
        <f t="shared" si="326"/>
        <v>7.3999999999999996E-2</v>
      </c>
      <c r="AI2076">
        <f t="shared" si="334"/>
        <v>3.6999999999999997</v>
      </c>
      <c r="AJ2076">
        <f t="shared" si="335"/>
        <v>5.4</v>
      </c>
      <c r="AK2076" s="18">
        <f t="shared" si="333"/>
        <v>55.4</v>
      </c>
      <c r="AL2076" s="19">
        <f t="shared" si="327"/>
        <v>-5.4</v>
      </c>
    </row>
    <row r="2077" spans="1:38">
      <c r="A2077" t="s">
        <v>3270</v>
      </c>
      <c r="B2077" t="s">
        <v>70</v>
      </c>
      <c r="C2077" t="s">
        <v>5827</v>
      </c>
      <c r="D2077" t="s">
        <v>71</v>
      </c>
      <c r="E2077" t="s">
        <v>3259</v>
      </c>
      <c r="F2077" t="s">
        <v>108</v>
      </c>
      <c r="G2077" s="4" t="s">
        <v>5875</v>
      </c>
      <c r="H2077" s="4" t="s">
        <v>240</v>
      </c>
      <c r="I2077" s="4" t="s">
        <v>48</v>
      </c>
      <c r="J2077" s="4" t="s">
        <v>6273</v>
      </c>
      <c r="K2077" s="4" t="s">
        <v>6274</v>
      </c>
      <c r="L2077" s="4" t="s">
        <v>6274</v>
      </c>
      <c r="M2077" s="87">
        <v>0.6</v>
      </c>
      <c r="N2077" t="s">
        <v>63</v>
      </c>
      <c r="O2077" t="s">
        <v>109</v>
      </c>
      <c r="P2077" t="s">
        <v>27</v>
      </c>
      <c r="Q2077" s="1" t="s">
        <v>752</v>
      </c>
      <c r="R2077" s="1">
        <v>3.9900000095367432</v>
      </c>
      <c r="S2077" s="1" t="s">
        <v>75</v>
      </c>
      <c r="T2077" s="1" t="s">
        <v>31</v>
      </c>
      <c r="U2077" s="1" t="s">
        <v>31</v>
      </c>
      <c r="V2077" s="1" t="s">
        <v>240</v>
      </c>
      <c r="W2077" s="1" t="s">
        <v>31</v>
      </c>
      <c r="X2077" s="1" t="s">
        <v>240</v>
      </c>
      <c r="Y2077" s="1" t="s">
        <v>31</v>
      </c>
      <c r="Z2077" s="1" t="s">
        <v>31</v>
      </c>
      <c r="AA2077" s="1">
        <v>55.860000610351563</v>
      </c>
      <c r="AC2077" s="1">
        <f t="shared" si="330"/>
        <v>55.860000133514404</v>
      </c>
      <c r="AD2077" s="16">
        <f t="shared" si="328"/>
        <v>0.4</v>
      </c>
      <c r="AE2077" s="17">
        <f t="shared" si="331"/>
        <v>3.4000000000000002E-2</v>
      </c>
      <c r="AF2077">
        <f t="shared" si="332"/>
        <v>1.8992400207519533</v>
      </c>
      <c r="AG2077" s="16">
        <f t="shared" si="329"/>
        <v>0.4</v>
      </c>
      <c r="AH2077" s="17">
        <f t="shared" si="326"/>
        <v>7.3999999999999996E-2</v>
      </c>
      <c r="AI2077">
        <f t="shared" si="334"/>
        <v>4.1336400098800654</v>
      </c>
      <c r="AJ2077">
        <f t="shared" si="335"/>
        <v>6.0328800306320183</v>
      </c>
      <c r="AK2077" s="18">
        <f t="shared" si="333"/>
        <v>61.892880164146419</v>
      </c>
      <c r="AL2077" s="19">
        <f t="shared" si="327"/>
        <v>-6.0328800306320183</v>
      </c>
    </row>
    <row r="2078" spans="1:38">
      <c r="A2078" t="s">
        <v>3270</v>
      </c>
      <c r="B2078" t="s">
        <v>70</v>
      </c>
      <c r="C2078" t="s">
        <v>5827</v>
      </c>
      <c r="D2078" t="s">
        <v>71</v>
      </c>
      <c r="E2078" t="s">
        <v>3259</v>
      </c>
      <c r="F2078" t="s">
        <v>388</v>
      </c>
      <c r="G2078" s="4" t="s">
        <v>5897</v>
      </c>
      <c r="H2078" s="4" t="s">
        <v>240</v>
      </c>
      <c r="I2078" s="4" t="s">
        <v>32</v>
      </c>
      <c r="J2078" s="4" t="s">
        <v>6273</v>
      </c>
      <c r="K2078" s="4" t="s">
        <v>6274</v>
      </c>
      <c r="L2078" s="4" t="s">
        <v>6274</v>
      </c>
      <c r="M2078" s="87">
        <v>0.6</v>
      </c>
      <c r="N2078" t="s">
        <v>63</v>
      </c>
      <c r="O2078" t="s">
        <v>389</v>
      </c>
      <c r="P2078" t="s">
        <v>27</v>
      </c>
      <c r="Q2078" s="1" t="s">
        <v>66</v>
      </c>
      <c r="R2078" s="1">
        <v>2.2000000476837158</v>
      </c>
      <c r="S2078" s="1" t="s">
        <v>75</v>
      </c>
      <c r="T2078" s="1" t="s">
        <v>31</v>
      </c>
      <c r="U2078" s="1" t="s">
        <v>31</v>
      </c>
      <c r="V2078" s="1" t="s">
        <v>240</v>
      </c>
      <c r="W2078" s="1" t="s">
        <v>31</v>
      </c>
      <c r="X2078" s="1" t="s">
        <v>240</v>
      </c>
      <c r="Y2078" s="1" t="s">
        <v>31</v>
      </c>
      <c r="Z2078" s="1" t="s">
        <v>31</v>
      </c>
      <c r="AA2078" s="1">
        <v>4.4000000953674316</v>
      </c>
      <c r="AC2078" s="1">
        <f t="shared" si="330"/>
        <v>4.4000000953674316</v>
      </c>
      <c r="AD2078" s="16">
        <f t="shared" si="328"/>
        <v>0.4</v>
      </c>
      <c r="AE2078" s="17">
        <f t="shared" si="331"/>
        <v>3.4000000000000002E-2</v>
      </c>
      <c r="AF2078">
        <f t="shared" si="332"/>
        <v>0.14960000324249267</v>
      </c>
      <c r="AG2078" s="16">
        <f t="shared" si="329"/>
        <v>0.4</v>
      </c>
      <c r="AH2078" s="17">
        <f t="shared" si="326"/>
        <v>7.3999999999999996E-2</v>
      </c>
      <c r="AI2078">
        <f t="shared" si="334"/>
        <v>0.32560000705718994</v>
      </c>
      <c r="AJ2078">
        <f t="shared" si="335"/>
        <v>0.47520001029968262</v>
      </c>
      <c r="AK2078" s="18">
        <f t="shared" si="333"/>
        <v>4.8752001056671146</v>
      </c>
      <c r="AL2078" s="19">
        <f t="shared" si="327"/>
        <v>-0.47520001029968262</v>
      </c>
    </row>
    <row r="2079" spans="1:38">
      <c r="A2079" t="s">
        <v>3270</v>
      </c>
      <c r="B2079" t="s">
        <v>70</v>
      </c>
      <c r="C2079" t="s">
        <v>5827</v>
      </c>
      <c r="D2079" t="s">
        <v>71</v>
      </c>
      <c r="E2079" t="s">
        <v>3259</v>
      </c>
      <c r="F2079" t="s">
        <v>114</v>
      </c>
      <c r="G2079" s="4" t="s">
        <v>5877</v>
      </c>
      <c r="H2079" s="4" t="s">
        <v>240</v>
      </c>
      <c r="I2079" s="4" t="s">
        <v>6277</v>
      </c>
      <c r="J2079" s="4" t="s">
        <v>81</v>
      </c>
      <c r="K2079" s="4" t="s">
        <v>74</v>
      </c>
      <c r="L2079" s="4" t="s">
        <v>359</v>
      </c>
      <c r="M2079" s="87">
        <v>0.6</v>
      </c>
      <c r="N2079" t="s">
        <v>63</v>
      </c>
      <c r="O2079" t="s">
        <v>115</v>
      </c>
      <c r="P2079" t="s">
        <v>27</v>
      </c>
      <c r="Q2079" s="1" t="s">
        <v>1000</v>
      </c>
      <c r="R2079" s="1">
        <v>2.2000000476837158</v>
      </c>
      <c r="S2079" s="1" t="s">
        <v>75</v>
      </c>
      <c r="T2079" s="1" t="s">
        <v>31</v>
      </c>
      <c r="U2079" s="1" t="s">
        <v>31</v>
      </c>
      <c r="V2079" s="1" t="s">
        <v>240</v>
      </c>
      <c r="W2079" s="1" t="s">
        <v>31</v>
      </c>
      <c r="X2079" s="1" t="s">
        <v>240</v>
      </c>
      <c r="Y2079" s="1" t="s">
        <v>31</v>
      </c>
      <c r="Z2079" s="1" t="s">
        <v>31</v>
      </c>
      <c r="AA2079" s="1">
        <v>24.860000610351563</v>
      </c>
      <c r="AC2079" s="1">
        <f t="shared" si="330"/>
        <v>24.860000538825989</v>
      </c>
      <c r="AD2079" s="16">
        <f t="shared" si="328"/>
        <v>0.4</v>
      </c>
      <c r="AE2079" s="17">
        <f t="shared" si="331"/>
        <v>3.4000000000000002E-2</v>
      </c>
      <c r="AF2079">
        <f t="shared" si="332"/>
        <v>0.84524002075195315</v>
      </c>
      <c r="AG2079" s="16">
        <f t="shared" si="329"/>
        <v>0.4</v>
      </c>
      <c r="AH2079" s="17">
        <f t="shared" si="326"/>
        <v>7.3999999999999996E-2</v>
      </c>
      <c r="AI2079">
        <f t="shared" si="334"/>
        <v>1.8396400398731232</v>
      </c>
      <c r="AJ2079">
        <f t="shared" si="335"/>
        <v>2.6848800606250762</v>
      </c>
      <c r="AK2079" s="18">
        <f t="shared" si="333"/>
        <v>27.544880599451066</v>
      </c>
      <c r="AL2079" s="19">
        <f t="shared" si="327"/>
        <v>-2.6848800606250762</v>
      </c>
    </row>
    <row r="2080" spans="1:38">
      <c r="A2080" t="s">
        <v>3270</v>
      </c>
      <c r="B2080" t="s">
        <v>70</v>
      </c>
      <c r="C2080" t="s">
        <v>5827</v>
      </c>
      <c r="D2080" t="s">
        <v>71</v>
      </c>
      <c r="E2080" t="s">
        <v>3259</v>
      </c>
      <c r="F2080" t="s">
        <v>117</v>
      </c>
      <c r="G2080" s="4" t="s">
        <v>5878</v>
      </c>
      <c r="H2080" s="4" t="s">
        <v>240</v>
      </c>
      <c r="I2080" s="4" t="s">
        <v>32</v>
      </c>
      <c r="J2080" s="4" t="s">
        <v>81</v>
      </c>
      <c r="K2080" s="4" t="s">
        <v>6274</v>
      </c>
      <c r="L2080" s="4" t="s">
        <v>6274</v>
      </c>
      <c r="M2080" s="87">
        <v>0.6</v>
      </c>
      <c r="N2080" t="s">
        <v>63</v>
      </c>
      <c r="O2080" t="s">
        <v>118</v>
      </c>
      <c r="P2080" t="s">
        <v>27</v>
      </c>
      <c r="Q2080" s="1" t="s">
        <v>3272</v>
      </c>
      <c r="R2080" s="1">
        <v>2.9000000953674316</v>
      </c>
      <c r="S2080" s="1" t="s">
        <v>75</v>
      </c>
      <c r="T2080" s="1" t="s">
        <v>31</v>
      </c>
      <c r="U2080" s="1" t="s">
        <v>31</v>
      </c>
      <c r="V2080" s="1" t="s">
        <v>240</v>
      </c>
      <c r="W2080" s="1" t="s">
        <v>31</v>
      </c>
      <c r="X2080" s="1" t="s">
        <v>240</v>
      </c>
      <c r="Y2080" s="1" t="s">
        <v>31</v>
      </c>
      <c r="Z2080" s="1" t="s">
        <v>31</v>
      </c>
      <c r="AA2080" s="1">
        <v>30.159999847412109</v>
      </c>
      <c r="AC2080" s="1">
        <f t="shared" si="330"/>
        <v>30.160000991821288</v>
      </c>
      <c r="AD2080" s="16">
        <f t="shared" si="328"/>
        <v>0.4</v>
      </c>
      <c r="AE2080" s="17">
        <f t="shared" si="331"/>
        <v>3.4000000000000002E-2</v>
      </c>
      <c r="AF2080">
        <f t="shared" si="332"/>
        <v>1.0254399948120119</v>
      </c>
      <c r="AG2080" s="16">
        <f t="shared" si="329"/>
        <v>0.4</v>
      </c>
      <c r="AH2080" s="17">
        <f t="shared" si="326"/>
        <v>7.3999999999999996E-2</v>
      </c>
      <c r="AI2080">
        <f t="shared" si="334"/>
        <v>2.2318400733947752</v>
      </c>
      <c r="AJ2080">
        <f t="shared" si="335"/>
        <v>3.2572800682067871</v>
      </c>
      <c r="AK2080" s="18">
        <f t="shared" si="333"/>
        <v>33.417281060028074</v>
      </c>
      <c r="AL2080" s="19">
        <f t="shared" si="327"/>
        <v>-3.2572800682067871</v>
      </c>
    </row>
    <row r="2081" spans="1:38">
      <c r="A2081" t="s">
        <v>3270</v>
      </c>
      <c r="B2081" t="s">
        <v>70</v>
      </c>
      <c r="C2081" t="s">
        <v>5827</v>
      </c>
      <c r="D2081" t="s">
        <v>71</v>
      </c>
      <c r="E2081" t="s">
        <v>3259</v>
      </c>
      <c r="F2081" t="s">
        <v>393</v>
      </c>
      <c r="G2081" s="4" t="s">
        <v>5898</v>
      </c>
      <c r="H2081" s="4" t="s">
        <v>240</v>
      </c>
      <c r="I2081" s="4" t="s">
        <v>68</v>
      </c>
      <c r="J2081" s="4" t="s">
        <v>81</v>
      </c>
      <c r="K2081" s="4" t="s">
        <v>6274</v>
      </c>
      <c r="L2081" s="4" t="s">
        <v>6274</v>
      </c>
      <c r="M2081" s="87">
        <v>0.6</v>
      </c>
      <c r="N2081" t="s">
        <v>63</v>
      </c>
      <c r="O2081" t="s">
        <v>394</v>
      </c>
      <c r="P2081" t="s">
        <v>27</v>
      </c>
      <c r="Q2081" s="1" t="s">
        <v>66</v>
      </c>
      <c r="R2081" s="1">
        <v>9.8999996185302734</v>
      </c>
      <c r="S2081" s="1" t="s">
        <v>75</v>
      </c>
      <c r="T2081" s="1" t="s">
        <v>31</v>
      </c>
      <c r="U2081" s="1" t="s">
        <v>31</v>
      </c>
      <c r="V2081" s="1" t="s">
        <v>240</v>
      </c>
      <c r="W2081" s="1" t="s">
        <v>31</v>
      </c>
      <c r="X2081" s="1" t="s">
        <v>240</v>
      </c>
      <c r="Y2081" s="1" t="s">
        <v>31</v>
      </c>
      <c r="Z2081" s="1" t="s">
        <v>31</v>
      </c>
      <c r="AA2081" s="1">
        <v>19.799999237060547</v>
      </c>
      <c r="AC2081" s="1">
        <f t="shared" si="330"/>
        <v>19.799999237060547</v>
      </c>
      <c r="AD2081" s="16">
        <f t="shared" si="328"/>
        <v>0.4</v>
      </c>
      <c r="AE2081" s="17">
        <f t="shared" si="331"/>
        <v>3.4000000000000002E-2</v>
      </c>
      <c r="AF2081">
        <f t="shared" si="332"/>
        <v>0.6731999740600586</v>
      </c>
      <c r="AG2081" s="16">
        <f t="shared" si="329"/>
        <v>0.4</v>
      </c>
      <c r="AH2081" s="17">
        <f t="shared" si="326"/>
        <v>7.3999999999999996E-2</v>
      </c>
      <c r="AI2081">
        <f t="shared" si="334"/>
        <v>1.4651999435424803</v>
      </c>
      <c r="AJ2081">
        <f t="shared" si="335"/>
        <v>2.138399917602539</v>
      </c>
      <c r="AK2081" s="18">
        <f t="shared" si="333"/>
        <v>21.938399154663085</v>
      </c>
      <c r="AL2081" s="19">
        <f t="shared" si="327"/>
        <v>-2.138399917602539</v>
      </c>
    </row>
    <row r="2082" spans="1:38">
      <c r="A2082" t="s">
        <v>3270</v>
      </c>
      <c r="B2082" t="s">
        <v>70</v>
      </c>
      <c r="C2082" t="s">
        <v>5827</v>
      </c>
      <c r="D2082" t="s">
        <v>71</v>
      </c>
      <c r="E2082" t="s">
        <v>3259</v>
      </c>
      <c r="F2082" t="s">
        <v>395</v>
      </c>
      <c r="G2082" s="4" t="s">
        <v>5875</v>
      </c>
      <c r="H2082" s="4" t="s">
        <v>240</v>
      </c>
      <c r="I2082" s="4" t="s">
        <v>48</v>
      </c>
      <c r="J2082" s="4" t="s">
        <v>6273</v>
      </c>
      <c r="K2082" s="4" t="s">
        <v>6274</v>
      </c>
      <c r="L2082" s="4" t="s">
        <v>6274</v>
      </c>
      <c r="M2082" s="87">
        <v>0.6</v>
      </c>
      <c r="N2082" t="s">
        <v>63</v>
      </c>
      <c r="O2082" t="s">
        <v>396</v>
      </c>
      <c r="P2082" t="s">
        <v>27</v>
      </c>
      <c r="Q2082" s="1" t="s">
        <v>400</v>
      </c>
      <c r="R2082" s="1">
        <v>2.9900000095367432</v>
      </c>
      <c r="S2082" s="1" t="s">
        <v>75</v>
      </c>
      <c r="T2082" s="1" t="s">
        <v>31</v>
      </c>
      <c r="U2082" s="1" t="s">
        <v>31</v>
      </c>
      <c r="V2082" s="1" t="s">
        <v>240</v>
      </c>
      <c r="W2082" s="1" t="s">
        <v>31</v>
      </c>
      <c r="X2082" s="1" t="s">
        <v>240</v>
      </c>
      <c r="Y2082" s="1" t="s">
        <v>31</v>
      </c>
      <c r="Z2082" s="1" t="s">
        <v>31</v>
      </c>
      <c r="AA2082" s="1">
        <v>20.930000305175781</v>
      </c>
      <c r="AC2082" s="1">
        <f t="shared" si="330"/>
        <v>20.930000066757202</v>
      </c>
      <c r="AD2082" s="16">
        <f t="shared" si="328"/>
        <v>0.4</v>
      </c>
      <c r="AE2082" s="17">
        <f t="shared" si="331"/>
        <v>3.4000000000000002E-2</v>
      </c>
      <c r="AF2082">
        <f t="shared" si="332"/>
        <v>0.71162001037597666</v>
      </c>
      <c r="AG2082" s="16">
        <f t="shared" si="329"/>
        <v>0.4</v>
      </c>
      <c r="AH2082" s="17">
        <f t="shared" si="326"/>
        <v>7.3999999999999996E-2</v>
      </c>
      <c r="AI2082">
        <f t="shared" si="334"/>
        <v>1.5488200049400329</v>
      </c>
      <c r="AJ2082">
        <f t="shared" si="335"/>
        <v>2.2604400153160098</v>
      </c>
      <c r="AK2082" s="18">
        <f t="shared" si="333"/>
        <v>23.190440082073213</v>
      </c>
      <c r="AL2082" s="19">
        <f t="shared" si="327"/>
        <v>-2.2604400153160098</v>
      </c>
    </row>
    <row r="2083" spans="1:38">
      <c r="A2083" t="s">
        <v>3270</v>
      </c>
      <c r="B2083" t="s">
        <v>70</v>
      </c>
      <c r="C2083" t="s">
        <v>5827</v>
      </c>
      <c r="D2083" t="s">
        <v>71</v>
      </c>
      <c r="E2083" t="s">
        <v>3259</v>
      </c>
      <c r="F2083" t="s">
        <v>398</v>
      </c>
      <c r="G2083" s="4" t="s">
        <v>5899</v>
      </c>
      <c r="H2083" s="4" t="s">
        <v>240</v>
      </c>
      <c r="I2083" s="4" t="s">
        <v>752</v>
      </c>
      <c r="J2083" s="4" t="s">
        <v>6273</v>
      </c>
      <c r="K2083" s="4" t="s">
        <v>6274</v>
      </c>
      <c r="L2083" s="4" t="s">
        <v>6274</v>
      </c>
      <c r="M2083" s="87">
        <v>1</v>
      </c>
      <c r="N2083" t="s">
        <v>63</v>
      </c>
      <c r="O2083" t="s">
        <v>399</v>
      </c>
      <c r="P2083" t="s">
        <v>27</v>
      </c>
      <c r="Q2083" s="1" t="s">
        <v>268</v>
      </c>
      <c r="R2083" s="1">
        <v>5.5</v>
      </c>
      <c r="S2083" s="1" t="s">
        <v>75</v>
      </c>
      <c r="T2083" s="1" t="s">
        <v>31</v>
      </c>
      <c r="U2083" s="1" t="s">
        <v>31</v>
      </c>
      <c r="V2083" s="1" t="s">
        <v>240</v>
      </c>
      <c r="W2083" s="1" t="s">
        <v>31</v>
      </c>
      <c r="X2083" s="1" t="s">
        <v>240</v>
      </c>
      <c r="Y2083" s="1" t="s">
        <v>31</v>
      </c>
      <c r="Z2083" s="1" t="s">
        <v>31</v>
      </c>
      <c r="AA2083" s="1">
        <v>27.5</v>
      </c>
      <c r="AC2083" s="1">
        <f t="shared" si="330"/>
        <v>27.5</v>
      </c>
      <c r="AD2083" s="16">
        <f t="shared" si="328"/>
        <v>0</v>
      </c>
      <c r="AE2083" s="17">
        <f t="shared" si="331"/>
        <v>0</v>
      </c>
      <c r="AF2083">
        <f t="shared" si="332"/>
        <v>0</v>
      </c>
      <c r="AG2083" s="16">
        <f t="shared" si="329"/>
        <v>0</v>
      </c>
      <c r="AH2083" s="17">
        <f t="shared" si="326"/>
        <v>0</v>
      </c>
      <c r="AI2083">
        <f t="shared" si="334"/>
        <v>0</v>
      </c>
      <c r="AJ2083">
        <f t="shared" si="335"/>
        <v>0</v>
      </c>
      <c r="AK2083" s="18">
        <f t="shared" si="333"/>
        <v>27.5</v>
      </c>
      <c r="AL2083" s="19">
        <f t="shared" si="327"/>
        <v>0</v>
      </c>
    </row>
    <row r="2084" spans="1:38">
      <c r="A2084" t="s">
        <v>3270</v>
      </c>
      <c r="B2084" t="s">
        <v>70</v>
      </c>
      <c r="C2084" t="s">
        <v>5827</v>
      </c>
      <c r="D2084" t="s">
        <v>71</v>
      </c>
      <c r="E2084" t="s">
        <v>3259</v>
      </c>
      <c r="F2084" t="s">
        <v>2401</v>
      </c>
      <c r="G2084" s="4" t="s">
        <v>5878</v>
      </c>
      <c r="H2084" s="4" t="s">
        <v>240</v>
      </c>
      <c r="I2084" s="4" t="s">
        <v>32</v>
      </c>
      <c r="J2084" s="4" t="s">
        <v>81</v>
      </c>
      <c r="K2084" s="4" t="s">
        <v>6274</v>
      </c>
      <c r="L2084" s="4" t="s">
        <v>6274</v>
      </c>
      <c r="M2084" s="87">
        <v>0.6</v>
      </c>
      <c r="N2084" t="s">
        <v>63</v>
      </c>
      <c r="O2084" t="s">
        <v>2402</v>
      </c>
      <c r="P2084" t="s">
        <v>27</v>
      </c>
      <c r="Q2084" s="1" t="s">
        <v>74</v>
      </c>
      <c r="R2084" s="1">
        <v>17</v>
      </c>
      <c r="S2084" s="1" t="s">
        <v>75</v>
      </c>
      <c r="T2084" s="1" t="s">
        <v>31</v>
      </c>
      <c r="U2084" s="1" t="s">
        <v>31</v>
      </c>
      <c r="V2084" s="1" t="s">
        <v>240</v>
      </c>
      <c r="W2084" s="1" t="s">
        <v>31</v>
      </c>
      <c r="X2084" s="1" t="s">
        <v>240</v>
      </c>
      <c r="Y2084" s="1" t="s">
        <v>31</v>
      </c>
      <c r="Z2084" s="1" t="s">
        <v>31</v>
      </c>
      <c r="AA2084" s="1">
        <v>17</v>
      </c>
      <c r="AC2084" s="1">
        <f t="shared" si="330"/>
        <v>17</v>
      </c>
      <c r="AD2084" s="16">
        <f t="shared" si="328"/>
        <v>0.4</v>
      </c>
      <c r="AE2084" s="17">
        <f t="shared" si="331"/>
        <v>3.4000000000000002E-2</v>
      </c>
      <c r="AF2084">
        <f t="shared" si="332"/>
        <v>0.57800000000000007</v>
      </c>
      <c r="AG2084" s="16">
        <f t="shared" si="329"/>
        <v>0.4</v>
      </c>
      <c r="AH2084" s="17">
        <f t="shared" si="326"/>
        <v>7.3999999999999996E-2</v>
      </c>
      <c r="AI2084">
        <f t="shared" si="334"/>
        <v>1.258</v>
      </c>
      <c r="AJ2084">
        <f t="shared" si="335"/>
        <v>1.8360000000000001</v>
      </c>
      <c r="AK2084" s="18">
        <f t="shared" si="333"/>
        <v>18.835999999999999</v>
      </c>
      <c r="AL2084" s="19">
        <f t="shared" si="327"/>
        <v>-1.8360000000000001</v>
      </c>
    </row>
    <row r="2085" spans="1:38">
      <c r="A2085" t="s">
        <v>3270</v>
      </c>
      <c r="B2085" t="s">
        <v>70</v>
      </c>
      <c r="C2085" t="s">
        <v>5827</v>
      </c>
      <c r="D2085" t="s">
        <v>71</v>
      </c>
      <c r="E2085" t="s">
        <v>3259</v>
      </c>
      <c r="F2085" t="s">
        <v>120</v>
      </c>
      <c r="G2085" s="4" t="s">
        <v>5878</v>
      </c>
      <c r="H2085" s="4" t="s">
        <v>240</v>
      </c>
      <c r="I2085" s="4" t="s">
        <v>32</v>
      </c>
      <c r="J2085" s="4" t="s">
        <v>81</v>
      </c>
      <c r="K2085" s="4" t="s">
        <v>6274</v>
      </c>
      <c r="L2085" s="4" t="s">
        <v>6274</v>
      </c>
      <c r="M2085" s="87">
        <v>0.6</v>
      </c>
      <c r="N2085" t="s">
        <v>63</v>
      </c>
      <c r="O2085" t="s">
        <v>121</v>
      </c>
      <c r="P2085" t="s">
        <v>27</v>
      </c>
      <c r="Q2085" s="1" t="s">
        <v>74</v>
      </c>
      <c r="R2085" s="1">
        <v>7.4000000953674316</v>
      </c>
      <c r="S2085" s="1" t="s">
        <v>75</v>
      </c>
      <c r="T2085" s="1" t="s">
        <v>31</v>
      </c>
      <c r="U2085" s="1" t="s">
        <v>31</v>
      </c>
      <c r="V2085" s="1" t="s">
        <v>240</v>
      </c>
      <c r="W2085" s="1" t="s">
        <v>31</v>
      </c>
      <c r="X2085" s="1" t="s">
        <v>240</v>
      </c>
      <c r="Y2085" s="1" t="s">
        <v>31</v>
      </c>
      <c r="Z2085" s="1" t="s">
        <v>31</v>
      </c>
      <c r="AA2085" s="1">
        <v>7.4000000953674316</v>
      </c>
      <c r="AC2085" s="1">
        <f t="shared" si="330"/>
        <v>7.4000000953674316</v>
      </c>
      <c r="AD2085" s="16">
        <f t="shared" si="328"/>
        <v>0.4</v>
      </c>
      <c r="AE2085" s="17">
        <f t="shared" si="331"/>
        <v>3.4000000000000002E-2</v>
      </c>
      <c r="AF2085">
        <f t="shared" si="332"/>
        <v>0.25160000324249271</v>
      </c>
      <c r="AG2085" s="16">
        <f t="shared" si="329"/>
        <v>0.4</v>
      </c>
      <c r="AH2085" s="17">
        <f t="shared" si="326"/>
        <v>7.3999999999999996E-2</v>
      </c>
      <c r="AI2085">
        <f t="shared" si="334"/>
        <v>0.54760000705718992</v>
      </c>
      <c r="AJ2085">
        <f t="shared" si="335"/>
        <v>0.79920001029968257</v>
      </c>
      <c r="AK2085" s="18">
        <f t="shared" si="333"/>
        <v>8.1992001056671135</v>
      </c>
      <c r="AL2085" s="19">
        <f t="shared" si="327"/>
        <v>-0.79920001029968257</v>
      </c>
    </row>
    <row r="2086" spans="1:38">
      <c r="A2086" t="s">
        <v>3270</v>
      </c>
      <c r="B2086" t="s">
        <v>70</v>
      </c>
      <c r="C2086" t="s">
        <v>5827</v>
      </c>
      <c r="D2086" t="s">
        <v>71</v>
      </c>
      <c r="E2086" t="s">
        <v>3259</v>
      </c>
      <c r="F2086" t="s">
        <v>404</v>
      </c>
      <c r="G2086" s="4" t="s">
        <v>5878</v>
      </c>
      <c r="H2086" s="4" t="s">
        <v>240</v>
      </c>
      <c r="I2086" s="4" t="s">
        <v>32</v>
      </c>
      <c r="J2086" s="4" t="s">
        <v>81</v>
      </c>
      <c r="K2086" s="4" t="s">
        <v>6274</v>
      </c>
      <c r="L2086" s="4" t="s">
        <v>6274</v>
      </c>
      <c r="M2086" s="87">
        <v>0.6</v>
      </c>
      <c r="N2086" t="s">
        <v>63</v>
      </c>
      <c r="O2086" t="s">
        <v>405</v>
      </c>
      <c r="P2086" t="s">
        <v>27</v>
      </c>
      <c r="Q2086" s="1" t="s">
        <v>74</v>
      </c>
      <c r="R2086" s="1">
        <v>18</v>
      </c>
      <c r="S2086" s="1" t="s">
        <v>75</v>
      </c>
      <c r="T2086" s="1" t="s">
        <v>31</v>
      </c>
      <c r="U2086" s="1" t="s">
        <v>31</v>
      </c>
      <c r="V2086" s="1" t="s">
        <v>240</v>
      </c>
      <c r="W2086" s="1" t="s">
        <v>31</v>
      </c>
      <c r="X2086" s="1" t="s">
        <v>240</v>
      </c>
      <c r="Y2086" s="1" t="s">
        <v>31</v>
      </c>
      <c r="Z2086" s="1" t="s">
        <v>31</v>
      </c>
      <c r="AA2086" s="1">
        <v>18</v>
      </c>
      <c r="AC2086" s="1">
        <f t="shared" si="330"/>
        <v>18</v>
      </c>
      <c r="AD2086" s="16">
        <f t="shared" si="328"/>
        <v>0.4</v>
      </c>
      <c r="AE2086" s="17">
        <f t="shared" si="331"/>
        <v>3.4000000000000002E-2</v>
      </c>
      <c r="AF2086">
        <f t="shared" si="332"/>
        <v>0.6120000000000001</v>
      </c>
      <c r="AG2086" s="16">
        <f t="shared" si="329"/>
        <v>0.4</v>
      </c>
      <c r="AH2086" s="17">
        <f t="shared" si="326"/>
        <v>7.3999999999999996E-2</v>
      </c>
      <c r="AI2086">
        <f t="shared" si="334"/>
        <v>1.3319999999999999</v>
      </c>
      <c r="AJ2086">
        <f t="shared" si="335"/>
        <v>1.944</v>
      </c>
      <c r="AK2086" s="18">
        <f t="shared" si="333"/>
        <v>19.943999999999999</v>
      </c>
      <c r="AL2086" s="19">
        <f t="shared" si="327"/>
        <v>-1.944</v>
      </c>
    </row>
    <row r="2087" spans="1:38">
      <c r="A2087" t="s">
        <v>3270</v>
      </c>
      <c r="B2087" t="s">
        <v>70</v>
      </c>
      <c r="C2087" t="s">
        <v>5827</v>
      </c>
      <c r="D2087" t="s">
        <v>71</v>
      </c>
      <c r="E2087" t="s">
        <v>3259</v>
      </c>
      <c r="F2087" t="s">
        <v>406</v>
      </c>
      <c r="G2087" s="4" t="s">
        <v>5901</v>
      </c>
      <c r="H2087" s="4" t="s">
        <v>240</v>
      </c>
      <c r="I2087" s="4" t="s">
        <v>1159</v>
      </c>
      <c r="J2087" s="4" t="s">
        <v>225</v>
      </c>
      <c r="K2087" s="4" t="s">
        <v>6274</v>
      </c>
      <c r="L2087" s="4" t="s">
        <v>6274</v>
      </c>
      <c r="M2087" s="87">
        <v>0.6</v>
      </c>
      <c r="N2087" t="s">
        <v>63</v>
      </c>
      <c r="O2087" t="s">
        <v>407</v>
      </c>
      <c r="P2087" t="s">
        <v>27</v>
      </c>
      <c r="Q2087" s="1" t="s">
        <v>84</v>
      </c>
      <c r="R2087" s="1">
        <v>2.5</v>
      </c>
      <c r="S2087" s="1" t="s">
        <v>75</v>
      </c>
      <c r="T2087" s="1" t="s">
        <v>31</v>
      </c>
      <c r="U2087" s="1" t="s">
        <v>31</v>
      </c>
      <c r="V2087" s="1" t="s">
        <v>240</v>
      </c>
      <c r="W2087" s="1" t="s">
        <v>31</v>
      </c>
      <c r="X2087" s="1" t="s">
        <v>240</v>
      </c>
      <c r="Y2087" s="1" t="s">
        <v>31</v>
      </c>
      <c r="Z2087" s="1" t="s">
        <v>31</v>
      </c>
      <c r="AA2087" s="1">
        <v>10</v>
      </c>
      <c r="AC2087" s="1">
        <f t="shared" si="330"/>
        <v>10</v>
      </c>
      <c r="AD2087" s="16">
        <f t="shared" si="328"/>
        <v>0.4</v>
      </c>
      <c r="AE2087" s="17">
        <f t="shared" si="331"/>
        <v>3.4000000000000002E-2</v>
      </c>
      <c r="AF2087">
        <f t="shared" si="332"/>
        <v>0.34</v>
      </c>
      <c r="AG2087" s="16">
        <f t="shared" si="329"/>
        <v>0.4</v>
      </c>
      <c r="AH2087" s="17">
        <f t="shared" si="326"/>
        <v>7.3999999999999996E-2</v>
      </c>
      <c r="AI2087">
        <f t="shared" si="334"/>
        <v>0.74</v>
      </c>
      <c r="AJ2087">
        <f t="shared" si="335"/>
        <v>1.08</v>
      </c>
      <c r="AK2087" s="18">
        <f t="shared" si="333"/>
        <v>11.08</v>
      </c>
      <c r="AL2087" s="19">
        <f t="shared" si="327"/>
        <v>-1.08</v>
      </c>
    </row>
    <row r="2088" spans="1:38">
      <c r="A2088" t="s">
        <v>3270</v>
      </c>
      <c r="B2088" t="s">
        <v>70</v>
      </c>
      <c r="C2088" t="s">
        <v>5827</v>
      </c>
      <c r="D2088" t="s">
        <v>71</v>
      </c>
      <c r="E2088" t="s">
        <v>3259</v>
      </c>
      <c r="F2088" t="s">
        <v>409</v>
      </c>
      <c r="G2088" s="4" t="s">
        <v>5901</v>
      </c>
      <c r="H2088" s="4" t="s">
        <v>240</v>
      </c>
      <c r="I2088" s="4" t="s">
        <v>1159</v>
      </c>
      <c r="J2088" s="4" t="s">
        <v>225</v>
      </c>
      <c r="K2088" s="4" t="s">
        <v>6274</v>
      </c>
      <c r="L2088" s="4" t="s">
        <v>6274</v>
      </c>
      <c r="M2088" s="87">
        <v>0.6</v>
      </c>
      <c r="N2088" t="s">
        <v>63</v>
      </c>
      <c r="O2088" t="s">
        <v>410</v>
      </c>
      <c r="P2088" t="s">
        <v>27</v>
      </c>
      <c r="Q2088" s="1" t="s">
        <v>408</v>
      </c>
      <c r="R2088" s="1">
        <v>4.1999998092651367</v>
      </c>
      <c r="S2088" s="1" t="s">
        <v>75</v>
      </c>
      <c r="T2088" s="1" t="s">
        <v>31</v>
      </c>
      <c r="U2088" s="1" t="s">
        <v>31</v>
      </c>
      <c r="V2088" s="1" t="s">
        <v>240</v>
      </c>
      <c r="W2088" s="1" t="s">
        <v>31</v>
      </c>
      <c r="X2088" s="1" t="s">
        <v>240</v>
      </c>
      <c r="Y2088" s="1" t="s">
        <v>31</v>
      </c>
      <c r="Z2088" s="1" t="s">
        <v>31</v>
      </c>
      <c r="AA2088" s="1">
        <v>17.639999389648438</v>
      </c>
      <c r="AC2088" s="1">
        <f t="shared" si="330"/>
        <v>17.639999198913575</v>
      </c>
      <c r="AD2088" s="16">
        <f t="shared" si="328"/>
        <v>0.4</v>
      </c>
      <c r="AE2088" s="17">
        <f t="shared" si="331"/>
        <v>3.4000000000000002E-2</v>
      </c>
      <c r="AF2088">
        <f t="shared" si="332"/>
        <v>0.59975997924804691</v>
      </c>
      <c r="AG2088" s="16">
        <f t="shared" si="329"/>
        <v>0.4</v>
      </c>
      <c r="AH2088" s="17">
        <f t="shared" si="326"/>
        <v>7.3999999999999996E-2</v>
      </c>
      <c r="AI2088">
        <f t="shared" si="334"/>
        <v>1.3053599407196044</v>
      </c>
      <c r="AJ2088">
        <f t="shared" si="335"/>
        <v>1.9051199199676514</v>
      </c>
      <c r="AK2088" s="18">
        <f t="shared" si="333"/>
        <v>19.545119118881225</v>
      </c>
      <c r="AL2088" s="19">
        <f t="shared" si="327"/>
        <v>-1.9051199199676514</v>
      </c>
    </row>
    <row r="2089" spans="1:38">
      <c r="A2089" t="s">
        <v>3270</v>
      </c>
      <c r="B2089" t="s">
        <v>70</v>
      </c>
      <c r="C2089" t="s">
        <v>5827</v>
      </c>
      <c r="D2089" t="s">
        <v>71</v>
      </c>
      <c r="E2089" t="s">
        <v>3259</v>
      </c>
      <c r="F2089" t="s">
        <v>123</v>
      </c>
      <c r="G2089" s="4" t="s">
        <v>5879</v>
      </c>
      <c r="H2089" s="4" t="s">
        <v>240</v>
      </c>
      <c r="I2089" s="4" t="s">
        <v>475</v>
      </c>
      <c r="J2089" s="4" t="s">
        <v>6278</v>
      </c>
      <c r="K2089" s="4" t="s">
        <v>6274</v>
      </c>
      <c r="L2089" s="4" t="s">
        <v>6274</v>
      </c>
      <c r="M2089" s="87">
        <v>0.6</v>
      </c>
      <c r="N2089" t="s">
        <v>63</v>
      </c>
      <c r="O2089" t="s">
        <v>124</v>
      </c>
      <c r="P2089" t="s">
        <v>27</v>
      </c>
      <c r="Q2089" s="1" t="s">
        <v>84</v>
      </c>
      <c r="R2089" s="1">
        <v>4.8000001907348633</v>
      </c>
      <c r="S2089" s="1" t="s">
        <v>75</v>
      </c>
      <c r="T2089" s="1" t="s">
        <v>31</v>
      </c>
      <c r="U2089" s="1" t="s">
        <v>31</v>
      </c>
      <c r="V2089" s="1" t="s">
        <v>240</v>
      </c>
      <c r="W2089" s="1" t="s">
        <v>31</v>
      </c>
      <c r="X2089" s="1" t="s">
        <v>240</v>
      </c>
      <c r="Y2089" s="1" t="s">
        <v>31</v>
      </c>
      <c r="Z2089" s="1" t="s">
        <v>31</v>
      </c>
      <c r="AA2089" s="1">
        <v>19.200000762939453</v>
      </c>
      <c r="AC2089" s="1">
        <f t="shared" si="330"/>
        <v>19.200000762939453</v>
      </c>
      <c r="AD2089" s="16">
        <f t="shared" si="328"/>
        <v>0.4</v>
      </c>
      <c r="AE2089" s="17">
        <f t="shared" si="331"/>
        <v>3.4000000000000002E-2</v>
      </c>
      <c r="AF2089">
        <f t="shared" si="332"/>
        <v>0.65280002593994146</v>
      </c>
      <c r="AG2089" s="16">
        <f t="shared" si="329"/>
        <v>0.4</v>
      </c>
      <c r="AH2089" s="17">
        <f t="shared" si="326"/>
        <v>7.3999999999999996E-2</v>
      </c>
      <c r="AI2089">
        <f t="shared" si="334"/>
        <v>1.4208000564575194</v>
      </c>
      <c r="AJ2089">
        <f t="shared" si="335"/>
        <v>2.0736000823974607</v>
      </c>
      <c r="AK2089" s="18">
        <f t="shared" si="333"/>
        <v>21.273600845336915</v>
      </c>
      <c r="AL2089" s="19">
        <f t="shared" si="327"/>
        <v>-2.0736000823974607</v>
      </c>
    </row>
    <row r="2090" spans="1:38">
      <c r="A2090" t="s">
        <v>3270</v>
      </c>
      <c r="B2090" t="s">
        <v>70</v>
      </c>
      <c r="C2090" t="s">
        <v>5827</v>
      </c>
      <c r="D2090" t="s">
        <v>71</v>
      </c>
      <c r="E2090" t="s">
        <v>3259</v>
      </c>
      <c r="F2090" t="s">
        <v>125</v>
      </c>
      <c r="G2090" s="4" t="s">
        <v>5880</v>
      </c>
      <c r="H2090" s="4" t="s">
        <v>557</v>
      </c>
      <c r="I2090" s="4" t="s">
        <v>1159</v>
      </c>
      <c r="J2090" s="4" t="s">
        <v>239</v>
      </c>
      <c r="K2090" s="4" t="s">
        <v>6274</v>
      </c>
      <c r="L2090" s="4" t="s">
        <v>6274</v>
      </c>
      <c r="M2090" s="87">
        <v>1</v>
      </c>
      <c r="N2090" t="s">
        <v>63</v>
      </c>
      <c r="O2090" t="s">
        <v>126</v>
      </c>
      <c r="P2090" t="s">
        <v>27</v>
      </c>
      <c r="Q2090" s="1" t="s">
        <v>153</v>
      </c>
      <c r="R2090" s="1">
        <v>4.9000000953674316</v>
      </c>
      <c r="S2090" s="1" t="s">
        <v>75</v>
      </c>
      <c r="T2090" s="1" t="s">
        <v>31</v>
      </c>
      <c r="U2090" s="1" t="s">
        <v>31</v>
      </c>
      <c r="V2090" s="1" t="s">
        <v>240</v>
      </c>
      <c r="W2090" s="1" t="s">
        <v>31</v>
      </c>
      <c r="X2090" s="1" t="s">
        <v>240</v>
      </c>
      <c r="Y2090" s="1" t="s">
        <v>31</v>
      </c>
      <c r="Z2090" s="1" t="s">
        <v>31</v>
      </c>
      <c r="AA2090" s="1">
        <v>58.799999237060547</v>
      </c>
      <c r="AC2090" s="1">
        <f t="shared" si="330"/>
        <v>58.80000114440918</v>
      </c>
      <c r="AD2090" s="16">
        <f t="shared" si="328"/>
        <v>0</v>
      </c>
      <c r="AE2090" s="17">
        <f t="shared" si="331"/>
        <v>0</v>
      </c>
      <c r="AF2090">
        <f t="shared" si="332"/>
        <v>0</v>
      </c>
      <c r="AG2090" s="16">
        <f t="shared" si="329"/>
        <v>0</v>
      </c>
      <c r="AH2090" s="17">
        <f t="shared" si="326"/>
        <v>0</v>
      </c>
      <c r="AI2090">
        <f t="shared" si="334"/>
        <v>0</v>
      </c>
      <c r="AJ2090">
        <f t="shared" si="335"/>
        <v>0</v>
      </c>
      <c r="AK2090" s="18">
        <f t="shared" si="333"/>
        <v>58.80000114440918</v>
      </c>
      <c r="AL2090" s="19">
        <f t="shared" si="327"/>
        <v>0</v>
      </c>
    </row>
    <row r="2091" spans="1:38">
      <c r="A2091" t="s">
        <v>3270</v>
      </c>
      <c r="B2091" t="s">
        <v>70</v>
      </c>
      <c r="C2091" t="s">
        <v>5827</v>
      </c>
      <c r="D2091" t="s">
        <v>71</v>
      </c>
      <c r="E2091" t="s">
        <v>3259</v>
      </c>
      <c r="F2091" t="s">
        <v>128</v>
      </c>
      <c r="G2091" s="4" t="s">
        <v>5894</v>
      </c>
      <c r="H2091" s="4" t="s">
        <v>557</v>
      </c>
      <c r="I2091" s="4" t="s">
        <v>240</v>
      </c>
      <c r="J2091" s="4" t="s">
        <v>774</v>
      </c>
      <c r="K2091" s="4" t="s">
        <v>6274</v>
      </c>
      <c r="L2091" s="4" t="s">
        <v>6274</v>
      </c>
      <c r="M2091" s="87">
        <v>1</v>
      </c>
      <c r="N2091" t="s">
        <v>63</v>
      </c>
      <c r="O2091" t="s">
        <v>129</v>
      </c>
      <c r="P2091" t="s">
        <v>27</v>
      </c>
      <c r="Q2091" s="1" t="s">
        <v>81</v>
      </c>
      <c r="R2091" s="1">
        <v>3.2000000476837158</v>
      </c>
      <c r="S2091" s="1" t="s">
        <v>226</v>
      </c>
      <c r="T2091" s="1" t="s">
        <v>31</v>
      </c>
      <c r="U2091" s="1" t="s">
        <v>31</v>
      </c>
      <c r="V2091" s="1" t="s">
        <v>240</v>
      </c>
      <c r="W2091" s="1" t="s">
        <v>31</v>
      </c>
      <c r="X2091" s="1" t="s">
        <v>240</v>
      </c>
      <c r="Y2091" s="1" t="s">
        <v>31</v>
      </c>
      <c r="Z2091" s="1" t="s">
        <v>31</v>
      </c>
      <c r="AA2091" s="1">
        <v>32</v>
      </c>
      <c r="AC2091" s="1">
        <f t="shared" si="330"/>
        <v>32.000000476837158</v>
      </c>
      <c r="AD2091" s="16">
        <f t="shared" si="328"/>
        <v>0</v>
      </c>
      <c r="AE2091" s="17">
        <f t="shared" si="331"/>
        <v>0</v>
      </c>
      <c r="AF2091">
        <f t="shared" si="332"/>
        <v>0</v>
      </c>
      <c r="AG2091" s="16">
        <f t="shared" si="329"/>
        <v>0</v>
      </c>
      <c r="AH2091" s="17">
        <f t="shared" si="326"/>
        <v>0</v>
      </c>
      <c r="AI2091">
        <f t="shared" si="334"/>
        <v>0</v>
      </c>
      <c r="AJ2091">
        <f t="shared" si="335"/>
        <v>0</v>
      </c>
      <c r="AK2091" s="18">
        <f t="shared" si="333"/>
        <v>32.000000476837158</v>
      </c>
      <c r="AL2091" s="19">
        <f t="shared" si="327"/>
        <v>0</v>
      </c>
    </row>
    <row r="2092" spans="1:38">
      <c r="A2092" t="s">
        <v>3270</v>
      </c>
      <c r="B2092" t="s">
        <v>70</v>
      </c>
      <c r="C2092" t="s">
        <v>5827</v>
      </c>
      <c r="D2092" t="s">
        <v>71</v>
      </c>
      <c r="E2092" t="s">
        <v>3259</v>
      </c>
      <c r="F2092" t="s">
        <v>131</v>
      </c>
      <c r="G2092" s="4" t="s">
        <v>5881</v>
      </c>
      <c r="H2092" s="4" t="s">
        <v>240</v>
      </c>
      <c r="I2092" s="4" t="s">
        <v>1159</v>
      </c>
      <c r="J2092" s="4" t="s">
        <v>774</v>
      </c>
      <c r="K2092" s="4" t="s">
        <v>6274</v>
      </c>
      <c r="L2092" s="4" t="s">
        <v>6274</v>
      </c>
      <c r="M2092" s="87">
        <v>0.6</v>
      </c>
      <c r="N2092" t="s">
        <v>63</v>
      </c>
      <c r="O2092" t="s">
        <v>132</v>
      </c>
      <c r="P2092" t="s">
        <v>27</v>
      </c>
      <c r="Q2092" s="1" t="s">
        <v>161</v>
      </c>
      <c r="R2092" s="1">
        <v>1.6000000238418579</v>
      </c>
      <c r="S2092" s="1" t="s">
        <v>75</v>
      </c>
      <c r="T2092" s="1" t="s">
        <v>31</v>
      </c>
      <c r="U2092" s="1" t="s">
        <v>31</v>
      </c>
      <c r="V2092" s="1" t="s">
        <v>240</v>
      </c>
      <c r="W2092" s="1" t="s">
        <v>31</v>
      </c>
      <c r="X2092" s="1" t="s">
        <v>240</v>
      </c>
      <c r="Y2092" s="1" t="s">
        <v>31</v>
      </c>
      <c r="Z2092" s="1" t="s">
        <v>31</v>
      </c>
      <c r="AA2092" s="1">
        <v>17.600000381469727</v>
      </c>
      <c r="AC2092" s="1">
        <f t="shared" si="330"/>
        <v>17.600000262260437</v>
      </c>
      <c r="AD2092" s="16">
        <f t="shared" si="328"/>
        <v>0.4</v>
      </c>
      <c r="AE2092" s="17">
        <f t="shared" si="331"/>
        <v>3.4000000000000002E-2</v>
      </c>
      <c r="AF2092">
        <f t="shared" si="332"/>
        <v>0.5984000129699707</v>
      </c>
      <c r="AG2092" s="16">
        <f t="shared" si="329"/>
        <v>0.4</v>
      </c>
      <c r="AH2092" s="17">
        <f t="shared" si="326"/>
        <v>7.3999999999999996E-2</v>
      </c>
      <c r="AI2092">
        <f t="shared" si="334"/>
        <v>1.3024000194072722</v>
      </c>
      <c r="AJ2092">
        <f t="shared" si="335"/>
        <v>1.9008000323772429</v>
      </c>
      <c r="AK2092" s="18">
        <f t="shared" si="333"/>
        <v>19.500800294637681</v>
      </c>
      <c r="AL2092" s="19">
        <f t="shared" si="327"/>
        <v>-1.9008000323772429</v>
      </c>
    </row>
    <row r="2093" spans="1:38">
      <c r="A2093" t="s">
        <v>3270</v>
      </c>
      <c r="B2093" t="s">
        <v>70</v>
      </c>
      <c r="C2093" t="s">
        <v>5827</v>
      </c>
      <c r="D2093" t="s">
        <v>71</v>
      </c>
      <c r="E2093" t="s">
        <v>3259</v>
      </c>
      <c r="F2093" t="s">
        <v>1524</v>
      </c>
      <c r="G2093" s="4" t="s">
        <v>5929</v>
      </c>
      <c r="H2093" s="4" t="s">
        <v>240</v>
      </c>
      <c r="I2093" s="4" t="s">
        <v>6277</v>
      </c>
      <c r="J2093" s="4" t="s">
        <v>6273</v>
      </c>
      <c r="K2093" s="4" t="s">
        <v>359</v>
      </c>
      <c r="L2093" s="4" t="s">
        <v>6274</v>
      </c>
      <c r="M2093" s="87">
        <v>0.6</v>
      </c>
      <c r="N2093" t="s">
        <v>63</v>
      </c>
      <c r="O2093" t="s">
        <v>1525</v>
      </c>
      <c r="P2093" t="s">
        <v>27</v>
      </c>
      <c r="Q2093" s="1" t="s">
        <v>66</v>
      </c>
      <c r="R2093" s="1">
        <v>5.6999998092651367</v>
      </c>
      <c r="S2093" s="1" t="s">
        <v>75</v>
      </c>
      <c r="T2093" s="1" t="s">
        <v>31</v>
      </c>
      <c r="U2093" s="1" t="s">
        <v>31</v>
      </c>
      <c r="V2093" s="1" t="s">
        <v>240</v>
      </c>
      <c r="W2093" s="1" t="s">
        <v>31</v>
      </c>
      <c r="X2093" s="1" t="s">
        <v>240</v>
      </c>
      <c r="Y2093" s="1" t="s">
        <v>31</v>
      </c>
      <c r="Z2093" s="1" t="s">
        <v>31</v>
      </c>
      <c r="AA2093" s="1">
        <v>11.399999618530273</v>
      </c>
      <c r="AC2093" s="1">
        <f t="shared" si="330"/>
        <v>11.399999618530273</v>
      </c>
      <c r="AD2093" s="16">
        <f t="shared" si="328"/>
        <v>0.4</v>
      </c>
      <c r="AE2093" s="17">
        <f t="shared" si="331"/>
        <v>3.4000000000000002E-2</v>
      </c>
      <c r="AF2093">
        <f t="shared" si="332"/>
        <v>0.38759998703002935</v>
      </c>
      <c r="AG2093" s="16">
        <f t="shared" si="329"/>
        <v>0.4</v>
      </c>
      <c r="AH2093" s="17">
        <f t="shared" si="326"/>
        <v>7.3999999999999996E-2</v>
      </c>
      <c r="AI2093">
        <f t="shared" si="334"/>
        <v>0.84359997177124024</v>
      </c>
      <c r="AJ2093">
        <f t="shared" si="335"/>
        <v>1.2311999588012696</v>
      </c>
      <c r="AK2093" s="18">
        <f t="shared" si="333"/>
        <v>12.631199577331543</v>
      </c>
      <c r="AL2093" s="19">
        <f t="shared" si="327"/>
        <v>-1.2311999588012696</v>
      </c>
    </row>
    <row r="2094" spans="1:38">
      <c r="A2094" t="s">
        <v>3270</v>
      </c>
      <c r="B2094" t="s">
        <v>70</v>
      </c>
      <c r="C2094" t="s">
        <v>5827</v>
      </c>
      <c r="D2094" t="s">
        <v>71</v>
      </c>
      <c r="E2094" t="s">
        <v>3259</v>
      </c>
      <c r="F2094" t="s">
        <v>135</v>
      </c>
      <c r="G2094" s="4" t="s">
        <v>5880</v>
      </c>
      <c r="H2094" s="4" t="s">
        <v>557</v>
      </c>
      <c r="I2094" s="4" t="s">
        <v>1159</v>
      </c>
      <c r="J2094" s="4" t="s">
        <v>239</v>
      </c>
      <c r="K2094" s="4" t="s">
        <v>6274</v>
      </c>
      <c r="L2094" s="4" t="s">
        <v>6274</v>
      </c>
      <c r="M2094" s="87">
        <v>1</v>
      </c>
      <c r="N2094" t="s">
        <v>63</v>
      </c>
      <c r="O2094" t="s">
        <v>136</v>
      </c>
      <c r="P2094" t="s">
        <v>27</v>
      </c>
      <c r="Q2094" s="1" t="s">
        <v>74</v>
      </c>
      <c r="R2094" s="1">
        <v>4.5</v>
      </c>
      <c r="S2094" s="1" t="s">
        <v>75</v>
      </c>
      <c r="T2094" s="1" t="s">
        <v>31</v>
      </c>
      <c r="U2094" s="1" t="s">
        <v>31</v>
      </c>
      <c r="V2094" s="1" t="s">
        <v>240</v>
      </c>
      <c r="W2094" s="1" t="s">
        <v>31</v>
      </c>
      <c r="X2094" s="1" t="s">
        <v>240</v>
      </c>
      <c r="Y2094" s="1" t="s">
        <v>31</v>
      </c>
      <c r="Z2094" s="1" t="s">
        <v>31</v>
      </c>
      <c r="AA2094" s="1">
        <v>4.5</v>
      </c>
      <c r="AC2094" s="1">
        <f t="shared" si="330"/>
        <v>4.5</v>
      </c>
      <c r="AD2094" s="16">
        <f t="shared" si="328"/>
        <v>0</v>
      </c>
      <c r="AE2094" s="17">
        <f t="shared" si="331"/>
        <v>0</v>
      </c>
      <c r="AF2094">
        <f t="shared" si="332"/>
        <v>0</v>
      </c>
      <c r="AG2094" s="16">
        <f t="shared" si="329"/>
        <v>0</v>
      </c>
      <c r="AH2094" s="17">
        <f t="shared" si="326"/>
        <v>0</v>
      </c>
      <c r="AI2094">
        <f t="shared" si="334"/>
        <v>0</v>
      </c>
      <c r="AJ2094">
        <f t="shared" si="335"/>
        <v>0</v>
      </c>
      <c r="AK2094" s="18">
        <f t="shared" si="333"/>
        <v>4.5</v>
      </c>
      <c r="AL2094" s="19">
        <f t="shared" si="327"/>
        <v>0</v>
      </c>
    </row>
    <row r="2095" spans="1:38">
      <c r="A2095" t="s">
        <v>3270</v>
      </c>
      <c r="B2095" t="s">
        <v>70</v>
      </c>
      <c r="C2095" t="s">
        <v>5827</v>
      </c>
      <c r="D2095" t="s">
        <v>71</v>
      </c>
      <c r="E2095" t="s">
        <v>3259</v>
      </c>
      <c r="F2095" t="s">
        <v>413</v>
      </c>
      <c r="G2095" s="4" t="s">
        <v>5880</v>
      </c>
      <c r="H2095" s="4" t="s">
        <v>557</v>
      </c>
      <c r="I2095" s="4" t="s">
        <v>1159</v>
      </c>
      <c r="J2095" s="4" t="s">
        <v>239</v>
      </c>
      <c r="K2095" s="4" t="s">
        <v>6274</v>
      </c>
      <c r="L2095" s="4" t="s">
        <v>6274</v>
      </c>
      <c r="M2095" s="87">
        <v>1</v>
      </c>
      <c r="N2095" t="s">
        <v>63</v>
      </c>
      <c r="O2095" t="s">
        <v>414</v>
      </c>
      <c r="P2095" t="s">
        <v>27</v>
      </c>
      <c r="Q2095" s="1" t="s">
        <v>400</v>
      </c>
      <c r="R2095" s="1">
        <v>5.4000000953674316</v>
      </c>
      <c r="S2095" s="1" t="s">
        <v>75</v>
      </c>
      <c r="T2095" s="1" t="s">
        <v>31</v>
      </c>
      <c r="U2095" s="1" t="s">
        <v>31</v>
      </c>
      <c r="V2095" s="1" t="s">
        <v>240</v>
      </c>
      <c r="W2095" s="1" t="s">
        <v>31</v>
      </c>
      <c r="X2095" s="1" t="s">
        <v>240</v>
      </c>
      <c r="Y2095" s="1" t="s">
        <v>31</v>
      </c>
      <c r="Z2095" s="1" t="s">
        <v>31</v>
      </c>
      <c r="AA2095" s="1">
        <v>37.799999237060547</v>
      </c>
      <c r="AC2095" s="1">
        <f t="shared" si="330"/>
        <v>37.800000667572021</v>
      </c>
      <c r="AD2095" s="16">
        <f t="shared" si="328"/>
        <v>0</v>
      </c>
      <c r="AE2095" s="17">
        <f t="shared" si="331"/>
        <v>0</v>
      </c>
      <c r="AF2095">
        <f t="shared" si="332"/>
        <v>0</v>
      </c>
      <c r="AG2095" s="16">
        <f t="shared" si="329"/>
        <v>0</v>
      </c>
      <c r="AH2095" s="17">
        <f t="shared" si="326"/>
        <v>0</v>
      </c>
      <c r="AI2095">
        <f t="shared" si="334"/>
        <v>0</v>
      </c>
      <c r="AJ2095">
        <f t="shared" si="335"/>
        <v>0</v>
      </c>
      <c r="AK2095" s="18">
        <f t="shared" si="333"/>
        <v>37.800000667572021</v>
      </c>
      <c r="AL2095" s="19">
        <f t="shared" si="327"/>
        <v>0</v>
      </c>
    </row>
    <row r="2096" spans="1:38">
      <c r="A2096" t="s">
        <v>3270</v>
      </c>
      <c r="B2096" t="s">
        <v>70</v>
      </c>
      <c r="C2096" t="s">
        <v>5827</v>
      </c>
      <c r="D2096" t="s">
        <v>71</v>
      </c>
      <c r="E2096" t="s">
        <v>3259</v>
      </c>
      <c r="F2096" t="s">
        <v>137</v>
      </c>
      <c r="G2096" s="4" t="s">
        <v>5880</v>
      </c>
      <c r="H2096" s="4" t="s">
        <v>557</v>
      </c>
      <c r="I2096" s="4" t="s">
        <v>1159</v>
      </c>
      <c r="J2096" s="4" t="s">
        <v>239</v>
      </c>
      <c r="K2096" s="4" t="s">
        <v>6274</v>
      </c>
      <c r="L2096" s="4" t="s">
        <v>6274</v>
      </c>
      <c r="M2096" s="87">
        <v>1</v>
      </c>
      <c r="N2096" t="s">
        <v>63</v>
      </c>
      <c r="O2096" t="s">
        <v>138</v>
      </c>
      <c r="P2096" t="s">
        <v>27</v>
      </c>
      <c r="Q2096" s="1" t="s">
        <v>74</v>
      </c>
      <c r="R2096" s="1">
        <v>2.2000000476837158</v>
      </c>
      <c r="S2096" s="1" t="s">
        <v>75</v>
      </c>
      <c r="T2096" s="1" t="s">
        <v>31</v>
      </c>
      <c r="U2096" s="1" t="s">
        <v>31</v>
      </c>
      <c r="V2096" s="1" t="s">
        <v>240</v>
      </c>
      <c r="W2096" s="1" t="s">
        <v>31</v>
      </c>
      <c r="X2096" s="1" t="s">
        <v>240</v>
      </c>
      <c r="Y2096" s="1" t="s">
        <v>31</v>
      </c>
      <c r="Z2096" s="1" t="s">
        <v>31</v>
      </c>
      <c r="AA2096" s="1">
        <v>2.2000000476837158</v>
      </c>
      <c r="AC2096" s="1">
        <f t="shared" si="330"/>
        <v>2.2000000476837158</v>
      </c>
      <c r="AD2096" s="16">
        <f t="shared" si="328"/>
        <v>0</v>
      </c>
      <c r="AE2096" s="17">
        <f t="shared" si="331"/>
        <v>0</v>
      </c>
      <c r="AF2096">
        <f t="shared" si="332"/>
        <v>0</v>
      </c>
      <c r="AG2096" s="16">
        <f t="shared" si="329"/>
        <v>0</v>
      </c>
      <c r="AH2096" s="17">
        <f t="shared" si="326"/>
        <v>0</v>
      </c>
      <c r="AI2096">
        <f t="shared" si="334"/>
        <v>0</v>
      </c>
      <c r="AJ2096">
        <f t="shared" si="335"/>
        <v>0</v>
      </c>
      <c r="AK2096" s="18">
        <f t="shared" si="333"/>
        <v>2.2000000476837158</v>
      </c>
      <c r="AL2096" s="19">
        <f t="shared" si="327"/>
        <v>0</v>
      </c>
    </row>
    <row r="2097" spans="1:38">
      <c r="A2097" t="s">
        <v>3270</v>
      </c>
      <c r="B2097" t="s">
        <v>70</v>
      </c>
      <c r="C2097" t="s">
        <v>5827</v>
      </c>
      <c r="D2097" t="s">
        <v>71</v>
      </c>
      <c r="E2097" t="s">
        <v>3259</v>
      </c>
      <c r="F2097" t="s">
        <v>139</v>
      </c>
      <c r="G2097" s="4" t="s">
        <v>5882</v>
      </c>
      <c r="H2097" s="4" t="s">
        <v>6275</v>
      </c>
      <c r="I2097" s="4" t="s">
        <v>6275</v>
      </c>
      <c r="J2097" s="4" t="s">
        <v>225</v>
      </c>
      <c r="K2097" s="4" t="s">
        <v>6274</v>
      </c>
      <c r="L2097" s="4" t="s">
        <v>6274</v>
      </c>
      <c r="M2097" s="86">
        <v>0</v>
      </c>
      <c r="N2097" t="s">
        <v>63</v>
      </c>
      <c r="O2097" t="s">
        <v>140</v>
      </c>
      <c r="P2097" t="s">
        <v>27</v>
      </c>
      <c r="Q2097" s="1" t="s">
        <v>74</v>
      </c>
      <c r="R2097" s="1">
        <v>2.7999999523162842</v>
      </c>
      <c r="S2097" s="1" t="s">
        <v>75</v>
      </c>
      <c r="T2097" s="1" t="s">
        <v>31</v>
      </c>
      <c r="U2097" s="1" t="s">
        <v>31</v>
      </c>
      <c r="V2097" s="1" t="s">
        <v>240</v>
      </c>
      <c r="W2097" s="1" t="s">
        <v>31</v>
      </c>
      <c r="X2097" s="1" t="s">
        <v>240</v>
      </c>
      <c r="Y2097" s="1" t="s">
        <v>31</v>
      </c>
      <c r="Z2097" s="1" t="s">
        <v>31</v>
      </c>
      <c r="AA2097" s="1">
        <v>2.7999999523162842</v>
      </c>
      <c r="AC2097" s="1">
        <f t="shared" si="330"/>
        <v>2.7999999523162842</v>
      </c>
      <c r="AD2097" s="16">
        <f t="shared" si="328"/>
        <v>1</v>
      </c>
      <c r="AE2097" s="17">
        <f t="shared" si="331"/>
        <v>8.5000000000000006E-2</v>
      </c>
      <c r="AF2097">
        <f t="shared" si="332"/>
        <v>0.23799999594688417</v>
      </c>
      <c r="AG2097" s="16">
        <f t="shared" si="329"/>
        <v>1</v>
      </c>
      <c r="AH2097" s="17">
        <f t="shared" si="326"/>
        <v>0.185</v>
      </c>
      <c r="AI2097">
        <f t="shared" si="334"/>
        <v>0.51799999117851259</v>
      </c>
      <c r="AJ2097">
        <f t="shared" si="335"/>
        <v>0.75599998712539673</v>
      </c>
      <c r="AK2097" s="18">
        <f t="shared" si="333"/>
        <v>3.5559999394416808</v>
      </c>
      <c r="AL2097" s="19">
        <f t="shared" si="327"/>
        <v>-0.75599998712539673</v>
      </c>
    </row>
    <row r="2098" spans="1:38">
      <c r="A2098" t="s">
        <v>3270</v>
      </c>
      <c r="B2098" t="s">
        <v>70</v>
      </c>
      <c r="C2098" t="s">
        <v>5827</v>
      </c>
      <c r="D2098" t="s">
        <v>71</v>
      </c>
      <c r="E2098" t="s">
        <v>3259</v>
      </c>
      <c r="F2098" t="s">
        <v>143</v>
      </c>
      <c r="G2098" s="4" t="s">
        <v>5883</v>
      </c>
      <c r="H2098" s="4" t="s">
        <v>240</v>
      </c>
      <c r="I2098" s="4" t="s">
        <v>68</v>
      </c>
      <c r="J2098" s="4" t="s">
        <v>6273</v>
      </c>
      <c r="K2098" s="4" t="s">
        <v>6274</v>
      </c>
      <c r="L2098" s="4" t="s">
        <v>6274</v>
      </c>
      <c r="M2098" s="87">
        <v>0.6</v>
      </c>
      <c r="N2098" t="s">
        <v>63</v>
      </c>
      <c r="O2098" t="s">
        <v>144</v>
      </c>
      <c r="P2098" t="s">
        <v>27</v>
      </c>
      <c r="Q2098" s="1" t="s">
        <v>66</v>
      </c>
      <c r="R2098" s="1">
        <v>1.8999999761581421</v>
      </c>
      <c r="S2098" s="1" t="s">
        <v>75</v>
      </c>
      <c r="T2098" s="1" t="s">
        <v>31</v>
      </c>
      <c r="U2098" s="1" t="s">
        <v>31</v>
      </c>
      <c r="V2098" s="1" t="s">
        <v>240</v>
      </c>
      <c r="W2098" s="1" t="s">
        <v>31</v>
      </c>
      <c r="X2098" s="1" t="s">
        <v>240</v>
      </c>
      <c r="Y2098" s="1" t="s">
        <v>31</v>
      </c>
      <c r="Z2098" s="1" t="s">
        <v>31</v>
      </c>
      <c r="AA2098" s="1">
        <v>3.7999999523162842</v>
      </c>
      <c r="AC2098" s="1">
        <f t="shared" si="330"/>
        <v>3.7999999523162842</v>
      </c>
      <c r="AD2098" s="16">
        <f t="shared" si="328"/>
        <v>0.4</v>
      </c>
      <c r="AE2098" s="17">
        <f t="shared" si="331"/>
        <v>3.4000000000000002E-2</v>
      </c>
      <c r="AF2098">
        <f t="shared" si="332"/>
        <v>0.12919999837875368</v>
      </c>
      <c r="AG2098" s="16">
        <f t="shared" si="329"/>
        <v>0.4</v>
      </c>
      <c r="AH2098" s="17">
        <f t="shared" si="326"/>
        <v>7.3999999999999996E-2</v>
      </c>
      <c r="AI2098">
        <f t="shared" si="334"/>
        <v>0.28119999647140503</v>
      </c>
      <c r="AJ2098">
        <f t="shared" si="335"/>
        <v>0.41039999485015871</v>
      </c>
      <c r="AK2098" s="18">
        <f t="shared" si="333"/>
        <v>4.2103999471664428</v>
      </c>
      <c r="AL2098" s="19">
        <f t="shared" si="327"/>
        <v>-0.41039999485015871</v>
      </c>
    </row>
    <row r="2099" spans="1:38">
      <c r="A2099" t="s">
        <v>3270</v>
      </c>
      <c r="B2099" t="s">
        <v>70</v>
      </c>
      <c r="C2099" t="s">
        <v>5827</v>
      </c>
      <c r="D2099" t="s">
        <v>71</v>
      </c>
      <c r="E2099" t="s">
        <v>3259</v>
      </c>
      <c r="F2099" t="s">
        <v>415</v>
      </c>
      <c r="G2099" s="4" t="s">
        <v>6023</v>
      </c>
      <c r="H2099" s="4" t="s">
        <v>153</v>
      </c>
      <c r="I2099" s="4" t="s">
        <v>161</v>
      </c>
      <c r="J2099" s="4" t="s">
        <v>6273</v>
      </c>
      <c r="K2099" s="4" t="s">
        <v>359</v>
      </c>
      <c r="L2099" s="4" t="s">
        <v>6274</v>
      </c>
      <c r="M2099" s="87">
        <v>0.6</v>
      </c>
      <c r="N2099" t="s">
        <v>63</v>
      </c>
      <c r="O2099" t="s">
        <v>416</v>
      </c>
      <c r="P2099" t="s">
        <v>27</v>
      </c>
      <c r="Q2099" s="1" t="s">
        <v>74</v>
      </c>
      <c r="R2099" s="1">
        <v>3.4000000953674316</v>
      </c>
      <c r="S2099" s="1" t="s">
        <v>75</v>
      </c>
      <c r="T2099" s="1" t="s">
        <v>31</v>
      </c>
      <c r="U2099" s="1" t="s">
        <v>31</v>
      </c>
      <c r="V2099" s="1" t="s">
        <v>240</v>
      </c>
      <c r="W2099" s="1" t="s">
        <v>31</v>
      </c>
      <c r="X2099" s="1" t="s">
        <v>240</v>
      </c>
      <c r="Y2099" s="1" t="s">
        <v>31</v>
      </c>
      <c r="Z2099" s="1" t="s">
        <v>31</v>
      </c>
      <c r="AA2099" s="1">
        <v>3.4000000953674316</v>
      </c>
      <c r="AC2099" s="1">
        <f t="shared" si="330"/>
        <v>3.4000000953674316</v>
      </c>
      <c r="AD2099" s="16">
        <f t="shared" si="328"/>
        <v>0.4</v>
      </c>
      <c r="AE2099" s="17">
        <f t="shared" si="331"/>
        <v>3.4000000000000002E-2</v>
      </c>
      <c r="AF2099">
        <f t="shared" si="332"/>
        <v>0.11560000324249269</v>
      </c>
      <c r="AG2099" s="16">
        <f t="shared" si="329"/>
        <v>0.4</v>
      </c>
      <c r="AH2099" s="17">
        <f t="shared" si="326"/>
        <v>7.3999999999999996E-2</v>
      </c>
      <c r="AI2099">
        <f t="shared" si="334"/>
        <v>0.25160000705718993</v>
      </c>
      <c r="AJ2099">
        <f t="shared" si="335"/>
        <v>0.36720001029968263</v>
      </c>
      <c r="AK2099" s="18">
        <f t="shared" si="333"/>
        <v>3.7672001056671141</v>
      </c>
      <c r="AL2099" s="19">
        <f t="shared" si="327"/>
        <v>-0.36720001029968263</v>
      </c>
    </row>
    <row r="2100" spans="1:38">
      <c r="A2100" t="s">
        <v>3270</v>
      </c>
      <c r="B2100" t="s">
        <v>70</v>
      </c>
      <c r="C2100" t="s">
        <v>5827</v>
      </c>
      <c r="D2100" t="s">
        <v>71</v>
      </c>
      <c r="E2100" t="s">
        <v>3259</v>
      </c>
      <c r="F2100" t="s">
        <v>423</v>
      </c>
      <c r="G2100" s="4" t="s">
        <v>5880</v>
      </c>
      <c r="H2100" s="4" t="s">
        <v>557</v>
      </c>
      <c r="I2100" s="4" t="s">
        <v>1159</v>
      </c>
      <c r="J2100" s="4" t="s">
        <v>239</v>
      </c>
      <c r="K2100" s="4" t="s">
        <v>6274</v>
      </c>
      <c r="L2100" s="4" t="s">
        <v>6274</v>
      </c>
      <c r="M2100" s="87">
        <v>1</v>
      </c>
      <c r="N2100" t="s">
        <v>63</v>
      </c>
      <c r="O2100" t="s">
        <v>424</v>
      </c>
      <c r="P2100" t="s">
        <v>27</v>
      </c>
      <c r="Q2100" s="1" t="s">
        <v>268</v>
      </c>
      <c r="R2100" s="1">
        <v>2.4000000953674316</v>
      </c>
      <c r="S2100" s="1" t="s">
        <v>75</v>
      </c>
      <c r="T2100" s="1" t="s">
        <v>31</v>
      </c>
      <c r="U2100" s="1" t="s">
        <v>31</v>
      </c>
      <c r="V2100" s="1" t="s">
        <v>240</v>
      </c>
      <c r="W2100" s="1" t="s">
        <v>31</v>
      </c>
      <c r="X2100" s="1" t="s">
        <v>240</v>
      </c>
      <c r="Y2100" s="1" t="s">
        <v>31</v>
      </c>
      <c r="Z2100" s="1" t="s">
        <v>31</v>
      </c>
      <c r="AA2100" s="1">
        <v>12</v>
      </c>
      <c r="AC2100" s="1">
        <f t="shared" si="330"/>
        <v>12.000000476837158</v>
      </c>
      <c r="AD2100" s="16">
        <f t="shared" si="328"/>
        <v>0</v>
      </c>
      <c r="AE2100" s="17">
        <f t="shared" si="331"/>
        <v>0</v>
      </c>
      <c r="AF2100">
        <f t="shared" si="332"/>
        <v>0</v>
      </c>
      <c r="AG2100" s="16">
        <f t="shared" si="329"/>
        <v>0</v>
      </c>
      <c r="AH2100" s="17">
        <f t="shared" si="326"/>
        <v>0</v>
      </c>
      <c r="AI2100">
        <f t="shared" si="334"/>
        <v>0</v>
      </c>
      <c r="AJ2100">
        <f t="shared" si="335"/>
        <v>0</v>
      </c>
      <c r="AK2100" s="18">
        <f t="shared" si="333"/>
        <v>12.000000476837158</v>
      </c>
      <c r="AL2100" s="19">
        <f t="shared" si="327"/>
        <v>0</v>
      </c>
    </row>
    <row r="2101" spans="1:38">
      <c r="A2101" t="s">
        <v>3270</v>
      </c>
      <c r="B2101" t="s">
        <v>70</v>
      </c>
      <c r="C2101" t="s">
        <v>5827</v>
      </c>
      <c r="D2101" t="s">
        <v>71</v>
      </c>
      <c r="E2101" t="s">
        <v>3259</v>
      </c>
      <c r="F2101" t="s">
        <v>145</v>
      </c>
      <c r="G2101" s="4" t="s">
        <v>5884</v>
      </c>
      <c r="H2101" s="4" t="s">
        <v>240</v>
      </c>
      <c r="I2101" s="4" t="s">
        <v>6275</v>
      </c>
      <c r="J2101" s="4" t="s">
        <v>203</v>
      </c>
      <c r="K2101" s="4" t="s">
        <v>359</v>
      </c>
      <c r="L2101" s="4" t="s">
        <v>6274</v>
      </c>
      <c r="M2101" s="87">
        <v>0.6</v>
      </c>
      <c r="N2101" t="s">
        <v>63</v>
      </c>
      <c r="O2101" t="s">
        <v>146</v>
      </c>
      <c r="P2101" t="s">
        <v>27</v>
      </c>
      <c r="Q2101" s="1" t="s">
        <v>66</v>
      </c>
      <c r="R2101" s="1">
        <v>2.7999999523162842</v>
      </c>
      <c r="S2101" s="1" t="s">
        <v>75</v>
      </c>
      <c r="T2101" s="1" t="s">
        <v>31</v>
      </c>
      <c r="U2101" s="1" t="s">
        <v>31</v>
      </c>
      <c r="V2101" s="1" t="s">
        <v>240</v>
      </c>
      <c r="W2101" s="1" t="s">
        <v>31</v>
      </c>
      <c r="X2101" s="1" t="s">
        <v>240</v>
      </c>
      <c r="Y2101" s="1" t="s">
        <v>31</v>
      </c>
      <c r="Z2101" s="1" t="s">
        <v>31</v>
      </c>
      <c r="AA2101" s="1">
        <v>5.5999999046325684</v>
      </c>
      <c r="AC2101" s="1">
        <f t="shared" si="330"/>
        <v>5.5999999046325684</v>
      </c>
      <c r="AD2101" s="16">
        <f t="shared" si="328"/>
        <v>0.4</v>
      </c>
      <c r="AE2101" s="17">
        <f t="shared" si="331"/>
        <v>3.4000000000000002E-2</v>
      </c>
      <c r="AF2101">
        <f t="shared" si="332"/>
        <v>0.19039999675750735</v>
      </c>
      <c r="AG2101" s="16">
        <f t="shared" si="329"/>
        <v>0.4</v>
      </c>
      <c r="AH2101" s="17">
        <f t="shared" si="326"/>
        <v>7.3999999999999996E-2</v>
      </c>
      <c r="AI2101">
        <f t="shared" si="334"/>
        <v>0.41439999294281005</v>
      </c>
      <c r="AJ2101">
        <f t="shared" si="335"/>
        <v>0.60479998970031734</v>
      </c>
      <c r="AK2101" s="18">
        <f t="shared" si="333"/>
        <v>6.2047998943328855</v>
      </c>
      <c r="AL2101" s="19">
        <f t="shared" si="327"/>
        <v>-0.60479998970031734</v>
      </c>
    </row>
    <row r="2102" spans="1:38">
      <c r="A2102" t="s">
        <v>3273</v>
      </c>
      <c r="B2102" t="s">
        <v>278</v>
      </c>
      <c r="C2102" t="s">
        <v>5836</v>
      </c>
      <c r="D2102" t="s">
        <v>279</v>
      </c>
      <c r="E2102" t="s">
        <v>3259</v>
      </c>
      <c r="F2102" t="s">
        <v>280</v>
      </c>
      <c r="G2102" s="4" t="s">
        <v>5889</v>
      </c>
      <c r="H2102" s="4" t="s">
        <v>6277</v>
      </c>
      <c r="I2102" s="4" t="s">
        <v>68</v>
      </c>
      <c r="J2102" s="4" t="s">
        <v>2141</v>
      </c>
      <c r="K2102" s="4" t="s">
        <v>359</v>
      </c>
      <c r="L2102" s="4" t="s">
        <v>6274</v>
      </c>
      <c r="M2102" s="87">
        <v>1</v>
      </c>
      <c r="N2102" t="s">
        <v>63</v>
      </c>
      <c r="O2102" t="s">
        <v>281</v>
      </c>
      <c r="P2102" t="s">
        <v>27</v>
      </c>
      <c r="Q2102" s="1" t="s">
        <v>28</v>
      </c>
      <c r="R2102" s="1">
        <v>29.989999771118164</v>
      </c>
      <c r="S2102" s="1" t="s">
        <v>202</v>
      </c>
      <c r="T2102" s="1" t="s">
        <v>31</v>
      </c>
      <c r="U2102" s="1" t="s">
        <v>31</v>
      </c>
      <c r="V2102" s="1" t="s">
        <v>203</v>
      </c>
      <c r="W2102" s="1" t="s">
        <v>31</v>
      </c>
      <c r="X2102" s="1" t="s">
        <v>203</v>
      </c>
      <c r="Y2102" s="1" t="s">
        <v>31</v>
      </c>
      <c r="Z2102" s="1" t="s">
        <v>31</v>
      </c>
      <c r="AA2102" s="1">
        <v>599.79998779296875</v>
      </c>
      <c r="AC2102" s="1">
        <f t="shared" si="330"/>
        <v>599.79999542236328</v>
      </c>
      <c r="AD2102" s="16">
        <f t="shared" si="328"/>
        <v>0</v>
      </c>
      <c r="AE2102" s="17">
        <f t="shared" si="331"/>
        <v>0</v>
      </c>
      <c r="AF2102">
        <f t="shared" si="332"/>
        <v>0</v>
      </c>
      <c r="AG2102" s="16">
        <f t="shared" si="329"/>
        <v>0</v>
      </c>
      <c r="AH2102" s="17">
        <f t="shared" si="326"/>
        <v>0</v>
      </c>
      <c r="AI2102">
        <f t="shared" si="334"/>
        <v>0</v>
      </c>
      <c r="AJ2102">
        <f t="shared" si="335"/>
        <v>0</v>
      </c>
      <c r="AK2102" s="18">
        <f t="shared" si="333"/>
        <v>599.79999542236328</v>
      </c>
      <c r="AL2102" s="19">
        <f t="shared" si="327"/>
        <v>0</v>
      </c>
    </row>
    <row r="2103" spans="1:38">
      <c r="A2103" t="s">
        <v>3274</v>
      </c>
      <c r="B2103" t="s">
        <v>448</v>
      </c>
      <c r="C2103" t="s">
        <v>5827</v>
      </c>
      <c r="D2103" t="s">
        <v>449</v>
      </c>
      <c r="E2103" t="s">
        <v>3275</v>
      </c>
      <c r="F2103" t="s">
        <v>872</v>
      </c>
      <c r="G2103" s="4" t="s">
        <v>6066</v>
      </c>
      <c r="H2103" s="4" t="s">
        <v>1143</v>
      </c>
      <c r="I2103" s="4" t="s">
        <v>557</v>
      </c>
      <c r="J2103" s="4" t="s">
        <v>203</v>
      </c>
      <c r="K2103" s="4" t="s">
        <v>74</v>
      </c>
      <c r="L2103" s="4" t="s">
        <v>359</v>
      </c>
      <c r="M2103" s="87">
        <v>0.6</v>
      </c>
      <c r="N2103" t="s">
        <v>873</v>
      </c>
      <c r="O2103" t="s">
        <v>874</v>
      </c>
      <c r="P2103" t="s">
        <v>27</v>
      </c>
      <c r="Q2103" s="1" t="s">
        <v>153</v>
      </c>
      <c r="R2103" s="1">
        <v>6.369999885559082</v>
      </c>
      <c r="S2103" s="1" t="s">
        <v>154</v>
      </c>
      <c r="T2103" s="1" t="s">
        <v>3276</v>
      </c>
      <c r="U2103" s="1" t="s">
        <v>31</v>
      </c>
      <c r="V2103" s="1" t="s">
        <v>48</v>
      </c>
      <c r="W2103" s="1" t="s">
        <v>491</v>
      </c>
      <c r="X2103" s="1" t="s">
        <v>48</v>
      </c>
      <c r="Y2103" s="1" t="s">
        <v>3277</v>
      </c>
      <c r="Z2103" s="1" t="s">
        <v>31</v>
      </c>
      <c r="AA2103" s="1">
        <v>76.44000244140625</v>
      </c>
      <c r="AC2103" s="1">
        <f t="shared" si="330"/>
        <v>54.079998626708985</v>
      </c>
      <c r="AD2103" s="16">
        <f t="shared" si="328"/>
        <v>0.4</v>
      </c>
      <c r="AE2103" s="17">
        <f t="shared" si="331"/>
        <v>3.4000000000000002E-2</v>
      </c>
      <c r="AF2103">
        <f t="shared" si="332"/>
        <v>2.5989600830078126</v>
      </c>
      <c r="AG2103" s="16">
        <f t="shared" si="329"/>
        <v>0.4</v>
      </c>
      <c r="AH2103" s="17">
        <f t="shared" si="326"/>
        <v>7.3999999999999996E-2</v>
      </c>
      <c r="AI2103">
        <f t="shared" si="334"/>
        <v>4.0019198983764648</v>
      </c>
      <c r="AJ2103">
        <f t="shared" si="335"/>
        <v>6.6008799813842778</v>
      </c>
      <c r="AK2103" s="18">
        <f t="shared" si="333"/>
        <v>60.680878608093266</v>
      </c>
      <c r="AL2103" s="19">
        <f t="shared" si="327"/>
        <v>15.759120018615722</v>
      </c>
    </row>
    <row r="2104" spans="1:38">
      <c r="A2104" t="s">
        <v>3274</v>
      </c>
      <c r="B2104" t="s">
        <v>448</v>
      </c>
      <c r="C2104" t="s">
        <v>5827</v>
      </c>
      <c r="D2104" t="s">
        <v>449</v>
      </c>
      <c r="E2104" t="s">
        <v>3275</v>
      </c>
      <c r="F2104" t="s">
        <v>3173</v>
      </c>
      <c r="G2104" s="4" t="s">
        <v>6034</v>
      </c>
      <c r="H2104" s="4" t="s">
        <v>1991</v>
      </c>
      <c r="I2104" s="4" t="s">
        <v>475</v>
      </c>
      <c r="J2104" s="4" t="s">
        <v>6273</v>
      </c>
      <c r="K2104" s="4" t="s">
        <v>130</v>
      </c>
      <c r="L2104" s="4" t="s">
        <v>359</v>
      </c>
      <c r="M2104" s="86">
        <v>0</v>
      </c>
      <c r="N2104" t="s">
        <v>1707</v>
      </c>
      <c r="O2104" t="s">
        <v>3174</v>
      </c>
      <c r="P2104" t="s">
        <v>27</v>
      </c>
      <c r="Q2104" s="1" t="s">
        <v>74</v>
      </c>
      <c r="R2104" s="1">
        <v>50.610000610351563</v>
      </c>
      <c r="S2104" s="1" t="s">
        <v>154</v>
      </c>
      <c r="T2104" s="1" t="s">
        <v>3278</v>
      </c>
      <c r="U2104" s="1" t="s">
        <v>31</v>
      </c>
      <c r="V2104" s="1" t="s">
        <v>48</v>
      </c>
      <c r="W2104" s="1" t="s">
        <v>1054</v>
      </c>
      <c r="X2104" s="1" t="s">
        <v>48</v>
      </c>
      <c r="Y2104" s="1" t="s">
        <v>3279</v>
      </c>
      <c r="Z2104" s="1" t="s">
        <v>31</v>
      </c>
      <c r="AA2104" s="1">
        <v>50.610000610351563</v>
      </c>
      <c r="AC2104" s="1">
        <f t="shared" si="330"/>
        <v>35.80000061035156</v>
      </c>
      <c r="AD2104" s="16">
        <f t="shared" si="328"/>
        <v>1</v>
      </c>
      <c r="AE2104" s="17">
        <f t="shared" si="331"/>
        <v>8.5000000000000006E-2</v>
      </c>
      <c r="AF2104">
        <f t="shared" si="332"/>
        <v>4.3018500518798835</v>
      </c>
      <c r="AG2104" s="16">
        <f t="shared" si="329"/>
        <v>1</v>
      </c>
      <c r="AH2104" s="17">
        <f t="shared" si="326"/>
        <v>0.185</v>
      </c>
      <c r="AI2104">
        <f t="shared" si="334"/>
        <v>6.6230001129150384</v>
      </c>
      <c r="AJ2104">
        <f t="shared" si="335"/>
        <v>10.924850164794922</v>
      </c>
      <c r="AK2104" s="18">
        <f t="shared" si="333"/>
        <v>46.724850775146479</v>
      </c>
      <c r="AL2104" s="19">
        <f t="shared" si="327"/>
        <v>3.8851498352050768</v>
      </c>
    </row>
    <row r="2105" spans="1:38">
      <c r="A2105" t="s">
        <v>3274</v>
      </c>
      <c r="B2105" t="s">
        <v>448</v>
      </c>
      <c r="C2105" t="s">
        <v>5827</v>
      </c>
      <c r="D2105" t="s">
        <v>449</v>
      </c>
      <c r="E2105" t="s">
        <v>3275</v>
      </c>
      <c r="F2105" t="s">
        <v>3280</v>
      </c>
      <c r="G2105" s="4" t="s">
        <v>6037</v>
      </c>
      <c r="H2105" s="4" t="s">
        <v>1991</v>
      </c>
      <c r="I2105" s="4" t="s">
        <v>475</v>
      </c>
      <c r="J2105" s="4" t="s">
        <v>239</v>
      </c>
      <c r="K2105" s="4" t="s">
        <v>6274</v>
      </c>
      <c r="L2105" s="4" t="s">
        <v>6274</v>
      </c>
      <c r="M2105" s="86">
        <v>0</v>
      </c>
      <c r="N2105" t="s">
        <v>3281</v>
      </c>
      <c r="O2105" t="s">
        <v>3282</v>
      </c>
      <c r="P2105" t="s">
        <v>27</v>
      </c>
      <c r="Q2105" s="1" t="s">
        <v>153</v>
      </c>
      <c r="R2105" s="1">
        <v>5.8899998664855957</v>
      </c>
      <c r="S2105" s="1" t="s">
        <v>154</v>
      </c>
      <c r="T2105" s="1" t="s">
        <v>3283</v>
      </c>
      <c r="U2105" s="1" t="s">
        <v>31</v>
      </c>
      <c r="V2105" s="1" t="s">
        <v>48</v>
      </c>
      <c r="W2105" s="1" t="s">
        <v>2532</v>
      </c>
      <c r="X2105" s="1" t="s">
        <v>48</v>
      </c>
      <c r="Y2105" s="1" t="s">
        <v>3284</v>
      </c>
      <c r="Z2105" s="1" t="s">
        <v>31</v>
      </c>
      <c r="AA2105" s="1">
        <v>70.680000305175781</v>
      </c>
      <c r="AC2105" s="1">
        <f t="shared" si="330"/>
        <v>49.999998397827149</v>
      </c>
      <c r="AD2105" s="16">
        <f t="shared" si="328"/>
        <v>1</v>
      </c>
      <c r="AE2105" s="17">
        <f t="shared" si="331"/>
        <v>8.5000000000000006E-2</v>
      </c>
      <c r="AF2105">
        <f t="shared" si="332"/>
        <v>6.0078000259399422</v>
      </c>
      <c r="AG2105" s="16">
        <f t="shared" si="329"/>
        <v>1</v>
      </c>
      <c r="AH2105" s="17">
        <f t="shared" si="326"/>
        <v>0.185</v>
      </c>
      <c r="AI2105">
        <f t="shared" si="334"/>
        <v>9.2499997035980233</v>
      </c>
      <c r="AJ2105">
        <f t="shared" si="335"/>
        <v>15.257799729537965</v>
      </c>
      <c r="AK2105" s="18">
        <f t="shared" si="333"/>
        <v>65.257798127365106</v>
      </c>
      <c r="AL2105" s="19">
        <f t="shared" si="327"/>
        <v>5.4222002704620351</v>
      </c>
    </row>
    <row r="2106" spans="1:38">
      <c r="A2106" t="s">
        <v>3274</v>
      </c>
      <c r="B2106" t="s">
        <v>448</v>
      </c>
      <c r="C2106" t="s">
        <v>5827</v>
      </c>
      <c r="D2106" t="s">
        <v>449</v>
      </c>
      <c r="E2106" t="s">
        <v>3275</v>
      </c>
      <c r="F2106" t="s">
        <v>425</v>
      </c>
      <c r="G2106" s="4" t="s">
        <v>6034</v>
      </c>
      <c r="H2106" s="4" t="s">
        <v>1991</v>
      </c>
      <c r="I2106" s="4" t="s">
        <v>475</v>
      </c>
      <c r="J2106" s="4" t="s">
        <v>6273</v>
      </c>
      <c r="K2106" s="4" t="s">
        <v>130</v>
      </c>
      <c r="L2106" s="4" t="s">
        <v>359</v>
      </c>
      <c r="M2106" s="86">
        <v>0</v>
      </c>
      <c r="N2106" t="s">
        <v>3285</v>
      </c>
      <c r="O2106" t="s">
        <v>3286</v>
      </c>
      <c r="P2106" t="s">
        <v>27</v>
      </c>
      <c r="Q2106" s="1" t="s">
        <v>74</v>
      </c>
      <c r="R2106" s="1">
        <v>50.939998626708984</v>
      </c>
      <c r="S2106" s="1" t="s">
        <v>154</v>
      </c>
      <c r="T2106" s="1" t="s">
        <v>1053</v>
      </c>
      <c r="U2106" s="1" t="s">
        <v>31</v>
      </c>
      <c r="V2106" s="1" t="s">
        <v>48</v>
      </c>
      <c r="W2106" s="1" t="s">
        <v>1054</v>
      </c>
      <c r="X2106" s="1" t="s">
        <v>48</v>
      </c>
      <c r="Y2106" s="1" t="s">
        <v>1055</v>
      </c>
      <c r="Z2106" s="1" t="s">
        <v>31</v>
      </c>
      <c r="AA2106" s="1">
        <v>50.939998626708984</v>
      </c>
      <c r="AC2106" s="1">
        <f t="shared" si="330"/>
        <v>36.039998626708986</v>
      </c>
      <c r="AD2106" s="16">
        <f t="shared" si="328"/>
        <v>1</v>
      </c>
      <c r="AE2106" s="17">
        <f t="shared" si="331"/>
        <v>8.5000000000000006E-2</v>
      </c>
      <c r="AF2106">
        <f t="shared" si="332"/>
        <v>4.3298998832702642</v>
      </c>
      <c r="AG2106" s="16">
        <f t="shared" si="329"/>
        <v>1</v>
      </c>
      <c r="AH2106" s="17">
        <f t="shared" si="326"/>
        <v>0.185</v>
      </c>
      <c r="AI2106">
        <f t="shared" si="334"/>
        <v>6.6673997459411627</v>
      </c>
      <c r="AJ2106">
        <f t="shared" si="335"/>
        <v>10.997299629211426</v>
      </c>
      <c r="AK2106" s="18">
        <f t="shared" si="333"/>
        <v>47.037298255920412</v>
      </c>
      <c r="AL2106" s="19">
        <f t="shared" si="327"/>
        <v>3.9027003707885726</v>
      </c>
    </row>
    <row r="2107" spans="1:38">
      <c r="A2107" t="s">
        <v>3274</v>
      </c>
      <c r="B2107" t="s">
        <v>448</v>
      </c>
      <c r="C2107" t="s">
        <v>5827</v>
      </c>
      <c r="D2107" t="s">
        <v>449</v>
      </c>
      <c r="E2107" t="s">
        <v>3275</v>
      </c>
      <c r="F2107" t="s">
        <v>3287</v>
      </c>
      <c r="G2107" s="4" t="s">
        <v>6189</v>
      </c>
      <c r="H2107" s="4" t="s">
        <v>1535</v>
      </c>
      <c r="I2107" s="4" t="s">
        <v>381</v>
      </c>
      <c r="J2107" s="4" t="s">
        <v>3022</v>
      </c>
      <c r="K2107" s="4" t="s">
        <v>74</v>
      </c>
      <c r="L2107" s="4" t="s">
        <v>6274</v>
      </c>
      <c r="M2107" s="86">
        <v>0</v>
      </c>
      <c r="N2107" t="s">
        <v>3288</v>
      </c>
      <c r="O2107" t="s">
        <v>3289</v>
      </c>
      <c r="P2107" t="s">
        <v>27</v>
      </c>
      <c r="Q2107" s="1" t="s">
        <v>316</v>
      </c>
      <c r="R2107" s="1">
        <v>19.569999694824219</v>
      </c>
      <c r="S2107" s="1" t="s">
        <v>154</v>
      </c>
      <c r="T2107" s="1" t="s">
        <v>3290</v>
      </c>
      <c r="U2107" s="1" t="s">
        <v>31</v>
      </c>
      <c r="V2107" s="1" t="s">
        <v>48</v>
      </c>
      <c r="W2107" s="1" t="s">
        <v>3291</v>
      </c>
      <c r="X2107" s="1" t="s">
        <v>48</v>
      </c>
      <c r="Y2107" s="1" t="s">
        <v>3292</v>
      </c>
      <c r="Z2107" s="1" t="s">
        <v>31</v>
      </c>
      <c r="AA2107" s="1">
        <v>117.41999816894531</v>
      </c>
      <c r="AC2107" s="1">
        <f t="shared" si="330"/>
        <v>83.079998168945309</v>
      </c>
      <c r="AD2107" s="16">
        <f t="shared" si="328"/>
        <v>1</v>
      </c>
      <c r="AE2107" s="17">
        <f t="shared" si="331"/>
        <v>8.5000000000000006E-2</v>
      </c>
      <c r="AF2107">
        <f t="shared" si="332"/>
        <v>9.9806998443603518</v>
      </c>
      <c r="AG2107" s="16">
        <f t="shared" si="329"/>
        <v>1</v>
      </c>
      <c r="AH2107" s="17">
        <f t="shared" si="326"/>
        <v>0.185</v>
      </c>
      <c r="AI2107">
        <f t="shared" si="334"/>
        <v>15.369799661254882</v>
      </c>
      <c r="AJ2107">
        <f t="shared" si="335"/>
        <v>25.350499505615232</v>
      </c>
      <c r="AK2107" s="18">
        <f t="shared" si="333"/>
        <v>108.43049767456054</v>
      </c>
      <c r="AL2107" s="19">
        <f t="shared" si="327"/>
        <v>8.9895004943847709</v>
      </c>
    </row>
    <row r="2108" spans="1:38">
      <c r="A2108" t="s">
        <v>3274</v>
      </c>
      <c r="B2108" t="s">
        <v>448</v>
      </c>
      <c r="C2108" t="s">
        <v>5827</v>
      </c>
      <c r="D2108" t="s">
        <v>449</v>
      </c>
      <c r="E2108" t="s">
        <v>3275</v>
      </c>
      <c r="F2108" t="s">
        <v>3293</v>
      </c>
      <c r="G2108" s="4" t="s">
        <v>6068</v>
      </c>
      <c r="H2108" s="4" t="s">
        <v>1535</v>
      </c>
      <c r="I2108" s="4" t="s">
        <v>381</v>
      </c>
      <c r="J2108" s="4" t="s">
        <v>225</v>
      </c>
      <c r="K2108" s="4" t="s">
        <v>359</v>
      </c>
      <c r="L2108" s="4" t="s">
        <v>6274</v>
      </c>
      <c r="M2108" s="86">
        <v>0</v>
      </c>
      <c r="N2108" t="s">
        <v>3294</v>
      </c>
      <c r="O2108" t="s">
        <v>3295</v>
      </c>
      <c r="P2108" t="s">
        <v>27</v>
      </c>
      <c r="Q2108" s="1" t="s">
        <v>81</v>
      </c>
      <c r="R2108" s="1">
        <v>12.890000343322754</v>
      </c>
      <c r="S2108" s="1" t="s">
        <v>154</v>
      </c>
      <c r="T2108" s="1" t="s">
        <v>1821</v>
      </c>
      <c r="U2108" s="1" t="s">
        <v>31</v>
      </c>
      <c r="V2108" s="1" t="s">
        <v>48</v>
      </c>
      <c r="W2108" s="1" t="s">
        <v>1816</v>
      </c>
      <c r="X2108" s="1" t="s">
        <v>48</v>
      </c>
      <c r="Y2108" s="1" t="s">
        <v>3296</v>
      </c>
      <c r="Z2108" s="1" t="s">
        <v>31</v>
      </c>
      <c r="AA2108" s="1">
        <v>128.89999389648438</v>
      </c>
      <c r="AC2108" s="1">
        <f t="shared" si="330"/>
        <v>91.190003433227545</v>
      </c>
      <c r="AD2108" s="16">
        <f t="shared" si="328"/>
        <v>1</v>
      </c>
      <c r="AE2108" s="17">
        <f t="shared" si="331"/>
        <v>8.5000000000000006E-2</v>
      </c>
      <c r="AF2108">
        <f t="shared" si="332"/>
        <v>10.956499481201172</v>
      </c>
      <c r="AG2108" s="16">
        <f t="shared" si="329"/>
        <v>1</v>
      </c>
      <c r="AH2108" s="17">
        <f t="shared" si="326"/>
        <v>0.185</v>
      </c>
      <c r="AI2108">
        <f t="shared" si="334"/>
        <v>16.870150635147095</v>
      </c>
      <c r="AJ2108">
        <f t="shared" si="335"/>
        <v>27.826650116348269</v>
      </c>
      <c r="AK2108" s="18">
        <f t="shared" si="333"/>
        <v>119.01665354957581</v>
      </c>
      <c r="AL2108" s="19">
        <f t="shared" si="327"/>
        <v>9.8833498836517322</v>
      </c>
    </row>
    <row r="2109" spans="1:38">
      <c r="A2109" t="s">
        <v>3274</v>
      </c>
      <c r="B2109" t="s">
        <v>448</v>
      </c>
      <c r="C2109" t="s">
        <v>5827</v>
      </c>
      <c r="D2109" t="s">
        <v>449</v>
      </c>
      <c r="E2109" t="s">
        <v>3275</v>
      </c>
      <c r="F2109" t="s">
        <v>3297</v>
      </c>
      <c r="G2109" s="4" t="s">
        <v>6184</v>
      </c>
      <c r="H2109" s="4" t="s">
        <v>6281</v>
      </c>
      <c r="I2109" s="4" t="s">
        <v>6277</v>
      </c>
      <c r="J2109" s="4" t="s">
        <v>6273</v>
      </c>
      <c r="K2109" s="4" t="s">
        <v>6274</v>
      </c>
      <c r="L2109" s="4" t="s">
        <v>6274</v>
      </c>
      <c r="M2109" s="86">
        <v>0</v>
      </c>
      <c r="N2109" t="s">
        <v>3298</v>
      </c>
      <c r="O2109" t="s">
        <v>3299</v>
      </c>
      <c r="P2109" t="s">
        <v>27</v>
      </c>
      <c r="Q2109" s="1" t="s">
        <v>130</v>
      </c>
      <c r="R2109" s="1">
        <v>17.489999771118164</v>
      </c>
      <c r="S2109" s="1" t="s">
        <v>154</v>
      </c>
      <c r="T2109" s="1" t="s">
        <v>3300</v>
      </c>
      <c r="U2109" s="1" t="s">
        <v>31</v>
      </c>
      <c r="V2109" s="1" t="s">
        <v>48</v>
      </c>
      <c r="W2109" s="1" t="s">
        <v>1927</v>
      </c>
      <c r="X2109" s="1" t="s">
        <v>48</v>
      </c>
      <c r="Y2109" s="1" t="s">
        <v>608</v>
      </c>
      <c r="Z2109" s="1" t="s">
        <v>31</v>
      </c>
      <c r="AA2109" s="1">
        <v>52.470001220703125</v>
      </c>
      <c r="AC2109" s="1">
        <f t="shared" si="330"/>
        <v>37.119999313354491</v>
      </c>
      <c r="AD2109" s="16">
        <f t="shared" si="328"/>
        <v>1</v>
      </c>
      <c r="AE2109" s="17">
        <f t="shared" si="331"/>
        <v>8.5000000000000006E-2</v>
      </c>
      <c r="AF2109">
        <f t="shared" si="332"/>
        <v>4.4599501037597662</v>
      </c>
      <c r="AG2109" s="16">
        <f t="shared" si="329"/>
        <v>1</v>
      </c>
      <c r="AH2109" s="17">
        <f t="shared" si="326"/>
        <v>0.185</v>
      </c>
      <c r="AI2109">
        <f t="shared" si="334"/>
        <v>6.8671998729705805</v>
      </c>
      <c r="AJ2109">
        <f t="shared" si="335"/>
        <v>11.327149976730347</v>
      </c>
      <c r="AK2109" s="18">
        <f t="shared" si="333"/>
        <v>48.447149290084838</v>
      </c>
      <c r="AL2109" s="19">
        <f t="shared" si="327"/>
        <v>4.0228500232696529</v>
      </c>
    </row>
    <row r="2110" spans="1:38">
      <c r="A2110" t="s">
        <v>3301</v>
      </c>
      <c r="B2110" t="s">
        <v>60</v>
      </c>
      <c r="C2110" t="s">
        <v>5827</v>
      </c>
      <c r="D2110" t="s">
        <v>61</v>
      </c>
      <c r="E2110" t="s">
        <v>3275</v>
      </c>
      <c r="F2110" t="s">
        <v>62</v>
      </c>
      <c r="G2110" s="4" t="s">
        <v>6006</v>
      </c>
      <c r="H2110" s="4" t="s">
        <v>24</v>
      </c>
      <c r="I2110" s="4" t="s">
        <v>161</v>
      </c>
      <c r="J2110" s="4" t="s">
        <v>774</v>
      </c>
      <c r="K2110" s="4" t="s">
        <v>74</v>
      </c>
      <c r="L2110" s="4" t="s">
        <v>6274</v>
      </c>
      <c r="M2110" s="86">
        <v>0</v>
      </c>
      <c r="N2110" t="s">
        <v>63</v>
      </c>
      <c r="O2110" t="s">
        <v>64</v>
      </c>
      <c r="P2110" t="s">
        <v>65</v>
      </c>
      <c r="Q2110" s="1" t="s">
        <v>66</v>
      </c>
      <c r="R2110" s="1">
        <v>365</v>
      </c>
      <c r="S2110" s="1" t="s">
        <v>67</v>
      </c>
      <c r="T2110" s="1" t="s">
        <v>31</v>
      </c>
      <c r="U2110" s="1" t="s">
        <v>31</v>
      </c>
      <c r="V2110" s="1" t="s">
        <v>68</v>
      </c>
      <c r="W2110" s="1" t="s">
        <v>31</v>
      </c>
      <c r="X2110" s="1" t="s">
        <v>68</v>
      </c>
      <c r="Y2110" s="1" t="s">
        <v>31</v>
      </c>
      <c r="Z2110" s="1" t="s">
        <v>31</v>
      </c>
      <c r="AA2110" s="1">
        <v>730</v>
      </c>
      <c r="AC2110" s="1">
        <f t="shared" si="330"/>
        <v>730</v>
      </c>
      <c r="AD2110" s="16">
        <f t="shared" si="328"/>
        <v>1</v>
      </c>
      <c r="AE2110" s="17">
        <f t="shared" si="331"/>
        <v>8.5000000000000006E-2</v>
      </c>
      <c r="AF2110">
        <f t="shared" si="332"/>
        <v>62.050000000000004</v>
      </c>
      <c r="AG2110" s="16">
        <f t="shared" si="329"/>
        <v>1</v>
      </c>
      <c r="AH2110" s="17">
        <f t="shared" si="326"/>
        <v>0.185</v>
      </c>
      <c r="AI2110">
        <f t="shared" si="334"/>
        <v>135.05000000000001</v>
      </c>
      <c r="AJ2110">
        <f t="shared" si="335"/>
        <v>197.10000000000002</v>
      </c>
      <c r="AK2110" s="18">
        <f t="shared" si="333"/>
        <v>927.1</v>
      </c>
      <c r="AL2110" s="19">
        <f t="shared" si="327"/>
        <v>-197.10000000000002</v>
      </c>
    </row>
    <row r="2111" spans="1:38">
      <c r="A2111" t="s">
        <v>3302</v>
      </c>
      <c r="B2111" t="s">
        <v>70</v>
      </c>
      <c r="C2111" t="s">
        <v>5827</v>
      </c>
      <c r="D2111" t="s">
        <v>71</v>
      </c>
      <c r="E2111" t="s">
        <v>3275</v>
      </c>
      <c r="F2111" t="s">
        <v>427</v>
      </c>
      <c r="G2111" s="4" t="s">
        <v>5902</v>
      </c>
      <c r="H2111" s="4" t="s">
        <v>68</v>
      </c>
      <c r="I2111" s="4" t="s">
        <v>240</v>
      </c>
      <c r="J2111" s="4" t="s">
        <v>225</v>
      </c>
      <c r="K2111" s="4" t="s">
        <v>6274</v>
      </c>
      <c r="L2111" s="4" t="s">
        <v>6274</v>
      </c>
      <c r="M2111" s="87">
        <v>1</v>
      </c>
      <c r="N2111" t="s">
        <v>63</v>
      </c>
      <c r="O2111" t="s">
        <v>1007</v>
      </c>
      <c r="P2111" t="s">
        <v>27</v>
      </c>
      <c r="Q2111" s="1" t="s">
        <v>153</v>
      </c>
      <c r="R2111" s="1">
        <v>17.899999618530273</v>
      </c>
      <c r="S2111" s="1" t="s">
        <v>75</v>
      </c>
      <c r="T2111" s="1" t="s">
        <v>31</v>
      </c>
      <c r="U2111" s="1" t="s">
        <v>31</v>
      </c>
      <c r="V2111" s="1" t="s">
        <v>240</v>
      </c>
      <c r="W2111" s="1" t="s">
        <v>31</v>
      </c>
      <c r="X2111" s="1" t="s">
        <v>240</v>
      </c>
      <c r="Y2111" s="1" t="s">
        <v>31</v>
      </c>
      <c r="Z2111" s="1" t="s">
        <v>31</v>
      </c>
      <c r="AA2111" s="1">
        <v>214.80000305175781</v>
      </c>
      <c r="AC2111" s="1">
        <f t="shared" si="330"/>
        <v>214.79999542236328</v>
      </c>
      <c r="AD2111" s="16">
        <f t="shared" si="328"/>
        <v>0</v>
      </c>
      <c r="AE2111" s="17">
        <f t="shared" si="331"/>
        <v>0</v>
      </c>
      <c r="AF2111">
        <f t="shared" si="332"/>
        <v>0</v>
      </c>
      <c r="AG2111" s="16">
        <f t="shared" si="329"/>
        <v>0</v>
      </c>
      <c r="AH2111" s="17">
        <f t="shared" si="326"/>
        <v>0</v>
      </c>
      <c r="AI2111">
        <f t="shared" si="334"/>
        <v>0</v>
      </c>
      <c r="AJ2111">
        <f t="shared" si="335"/>
        <v>0</v>
      </c>
      <c r="AK2111" s="18">
        <f t="shared" si="333"/>
        <v>214.79999542236328</v>
      </c>
      <c r="AL2111" s="19">
        <f t="shared" si="327"/>
        <v>0</v>
      </c>
    </row>
    <row r="2112" spans="1:38">
      <c r="A2112" t="s">
        <v>3303</v>
      </c>
      <c r="B2112" t="s">
        <v>923</v>
      </c>
      <c r="C2112" t="s">
        <v>5827</v>
      </c>
      <c r="D2112" t="s">
        <v>924</v>
      </c>
      <c r="E2112" t="s">
        <v>3304</v>
      </c>
      <c r="F2112" t="s">
        <v>925</v>
      </c>
      <c r="G2112" s="4" t="s">
        <v>6072</v>
      </c>
      <c r="H2112" s="4" t="s">
        <v>801</v>
      </c>
      <c r="I2112" s="4" t="s">
        <v>538</v>
      </c>
      <c r="J2112" s="4" t="s">
        <v>28</v>
      </c>
      <c r="K2112" s="4" t="s">
        <v>6274</v>
      </c>
      <c r="L2112" s="4" t="s">
        <v>6274</v>
      </c>
      <c r="M2112" s="86">
        <v>0</v>
      </c>
      <c r="N2112" t="s">
        <v>63</v>
      </c>
      <c r="O2112" t="s">
        <v>926</v>
      </c>
      <c r="P2112" t="s">
        <v>315</v>
      </c>
      <c r="Q2112" s="1" t="s">
        <v>99</v>
      </c>
      <c r="R2112" s="1">
        <v>77.599998474121094</v>
      </c>
      <c r="S2112" s="1" t="s">
        <v>226</v>
      </c>
      <c r="T2112" s="1" t="s">
        <v>31</v>
      </c>
      <c r="U2112" s="1" t="s">
        <v>31</v>
      </c>
      <c r="V2112" s="1" t="s">
        <v>475</v>
      </c>
      <c r="W2112" s="1" t="s">
        <v>3305</v>
      </c>
      <c r="X2112" s="1" t="s">
        <v>475</v>
      </c>
      <c r="Y2112" s="1" t="s">
        <v>3306</v>
      </c>
      <c r="Z2112" s="1" t="s">
        <v>31</v>
      </c>
      <c r="AA2112" s="1">
        <v>620.79998779296875</v>
      </c>
      <c r="AC2112" s="1">
        <f t="shared" si="330"/>
        <v>563.37998779296879</v>
      </c>
      <c r="AD2112" s="16">
        <f t="shared" si="328"/>
        <v>1</v>
      </c>
      <c r="AE2112" s="17">
        <f t="shared" si="331"/>
        <v>8.5000000000000006E-2</v>
      </c>
      <c r="AF2112">
        <f t="shared" si="332"/>
        <v>52.767998962402345</v>
      </c>
      <c r="AG2112" s="16">
        <f t="shared" si="329"/>
        <v>1</v>
      </c>
      <c r="AH2112" s="17">
        <f t="shared" si="326"/>
        <v>0.185</v>
      </c>
      <c r="AI2112">
        <f t="shared" si="334"/>
        <v>104.22529774169922</v>
      </c>
      <c r="AJ2112">
        <f t="shared" si="335"/>
        <v>156.99329670410157</v>
      </c>
      <c r="AK2112" s="18">
        <f t="shared" si="333"/>
        <v>720.37328449707036</v>
      </c>
      <c r="AL2112" s="19">
        <f t="shared" si="327"/>
        <v>-99.573296704101566</v>
      </c>
    </row>
    <row r="2113" spans="1:38">
      <c r="A2113" t="s">
        <v>3303</v>
      </c>
      <c r="B2113" t="s">
        <v>923</v>
      </c>
      <c r="C2113" t="s">
        <v>5827</v>
      </c>
      <c r="D2113" t="s">
        <v>924</v>
      </c>
      <c r="E2113" t="s">
        <v>3304</v>
      </c>
      <c r="F2113" t="s">
        <v>1948</v>
      </c>
      <c r="G2113" s="4" t="s">
        <v>6066</v>
      </c>
      <c r="H2113" s="4" t="s">
        <v>1143</v>
      </c>
      <c r="I2113" s="4" t="s">
        <v>557</v>
      </c>
      <c r="J2113" s="4" t="s">
        <v>203</v>
      </c>
      <c r="K2113" s="4" t="s">
        <v>74</v>
      </c>
      <c r="L2113" s="4" t="s">
        <v>359</v>
      </c>
      <c r="M2113" s="87">
        <v>0.6</v>
      </c>
      <c r="N2113" t="s">
        <v>1949</v>
      </c>
      <c r="O2113" t="s">
        <v>1950</v>
      </c>
      <c r="P2113" t="s">
        <v>27</v>
      </c>
      <c r="Q2113" s="1" t="s">
        <v>130</v>
      </c>
      <c r="R2113" s="1">
        <v>83.5</v>
      </c>
      <c r="S2113" s="1" t="s">
        <v>154</v>
      </c>
      <c r="T2113" s="1" t="s">
        <v>2378</v>
      </c>
      <c r="U2113" s="1" t="s">
        <v>31</v>
      </c>
      <c r="V2113" s="1" t="s">
        <v>48</v>
      </c>
      <c r="W2113" s="1" t="s">
        <v>1156</v>
      </c>
      <c r="X2113" s="1" t="s">
        <v>48</v>
      </c>
      <c r="Y2113" s="1" t="s">
        <v>2379</v>
      </c>
      <c r="Z2113" s="1" t="s">
        <v>31</v>
      </c>
      <c r="AA2113" s="1">
        <v>250.5</v>
      </c>
      <c r="AC2113" s="1">
        <f t="shared" si="330"/>
        <v>191.26000000000002</v>
      </c>
      <c r="AD2113" s="16">
        <f t="shared" si="328"/>
        <v>0.4</v>
      </c>
      <c r="AE2113" s="17">
        <f t="shared" si="331"/>
        <v>3.4000000000000002E-2</v>
      </c>
      <c r="AF2113">
        <f t="shared" si="332"/>
        <v>8.5170000000000012</v>
      </c>
      <c r="AG2113" s="16">
        <f t="shared" si="329"/>
        <v>0.4</v>
      </c>
      <c r="AH2113" s="17">
        <f t="shared" si="326"/>
        <v>7.3999999999999996E-2</v>
      </c>
      <c r="AI2113">
        <f t="shared" si="334"/>
        <v>14.15324</v>
      </c>
      <c r="AJ2113">
        <f t="shared" si="335"/>
        <v>22.67024</v>
      </c>
      <c r="AK2113" s="18">
        <f t="shared" si="333"/>
        <v>213.93024000000003</v>
      </c>
      <c r="AL2113" s="19">
        <f t="shared" si="327"/>
        <v>36.569760000000002</v>
      </c>
    </row>
    <row r="2114" spans="1:38">
      <c r="A2114" t="s">
        <v>3307</v>
      </c>
      <c r="B2114" t="s">
        <v>523</v>
      </c>
      <c r="C2114" t="s">
        <v>5827</v>
      </c>
      <c r="D2114" t="s">
        <v>524</v>
      </c>
      <c r="E2114" t="s">
        <v>3304</v>
      </c>
      <c r="F2114" t="s">
        <v>535</v>
      </c>
      <c r="G2114" s="4" t="s">
        <v>6035</v>
      </c>
      <c r="H2114" s="4" t="s">
        <v>1436</v>
      </c>
      <c r="I2114" s="4" t="s">
        <v>475</v>
      </c>
      <c r="J2114" s="4" t="s">
        <v>203</v>
      </c>
      <c r="K2114" s="4" t="s">
        <v>6274</v>
      </c>
      <c r="L2114" s="4" t="s">
        <v>6274</v>
      </c>
      <c r="M2114" s="87">
        <v>0.6</v>
      </c>
      <c r="N2114" t="s">
        <v>536</v>
      </c>
      <c r="O2114" t="s">
        <v>537</v>
      </c>
      <c r="P2114" t="s">
        <v>315</v>
      </c>
      <c r="Q2114" s="1" t="s">
        <v>153</v>
      </c>
      <c r="R2114" s="1">
        <v>4.7799997329711914</v>
      </c>
      <c r="S2114" s="1" t="s">
        <v>226</v>
      </c>
      <c r="T2114" s="1" t="s">
        <v>31</v>
      </c>
      <c r="U2114" s="1" t="s">
        <v>31</v>
      </c>
      <c r="V2114" s="1" t="s">
        <v>32</v>
      </c>
      <c r="W2114" s="1" t="s">
        <v>31</v>
      </c>
      <c r="X2114" s="1" t="s">
        <v>32</v>
      </c>
      <c r="Y2114" s="1" t="s">
        <v>31</v>
      </c>
      <c r="Z2114" s="1" t="s">
        <v>31</v>
      </c>
      <c r="AA2114" s="1">
        <v>57.360000610351563</v>
      </c>
      <c r="AC2114" s="1">
        <f t="shared" si="330"/>
        <v>57.359996795654297</v>
      </c>
      <c r="AD2114" s="16">
        <f t="shared" si="328"/>
        <v>0.4</v>
      </c>
      <c r="AE2114" s="17">
        <f t="shared" si="331"/>
        <v>3.4000000000000002E-2</v>
      </c>
      <c r="AF2114">
        <f t="shared" si="332"/>
        <v>1.9502400207519532</v>
      </c>
      <c r="AG2114" s="16">
        <f t="shared" si="329"/>
        <v>0.4</v>
      </c>
      <c r="AH2114" s="17">
        <f t="shared" si="326"/>
        <v>7.3999999999999996E-2</v>
      </c>
      <c r="AI2114">
        <f t="shared" si="334"/>
        <v>4.2446397628784176</v>
      </c>
      <c r="AJ2114">
        <f t="shared" si="335"/>
        <v>6.1948797836303706</v>
      </c>
      <c r="AK2114" s="18">
        <f t="shared" si="333"/>
        <v>63.554876579284667</v>
      </c>
      <c r="AL2114" s="19">
        <f t="shared" si="327"/>
        <v>-6.1948797836303706</v>
      </c>
    </row>
    <row r="2115" spans="1:38">
      <c r="A2115" t="s">
        <v>3307</v>
      </c>
      <c r="B2115" t="s">
        <v>523</v>
      </c>
      <c r="C2115" t="s">
        <v>5827</v>
      </c>
      <c r="D2115" t="s">
        <v>524</v>
      </c>
      <c r="E2115" t="s">
        <v>3304</v>
      </c>
      <c r="F2115" t="s">
        <v>525</v>
      </c>
      <c r="G2115" s="4" t="s">
        <v>5906</v>
      </c>
      <c r="H2115" s="4" t="s">
        <v>68</v>
      </c>
      <c r="I2115" s="4" t="s">
        <v>6277</v>
      </c>
      <c r="J2115" s="4" t="s">
        <v>6273</v>
      </c>
      <c r="K2115" s="4" t="s">
        <v>6274</v>
      </c>
      <c r="L2115" s="4" t="s">
        <v>6274</v>
      </c>
      <c r="M2115" s="87">
        <v>1</v>
      </c>
      <c r="N2115" t="s">
        <v>526</v>
      </c>
      <c r="O2115" t="s">
        <v>527</v>
      </c>
      <c r="P2115" t="s">
        <v>27</v>
      </c>
      <c r="Q2115" s="1" t="s">
        <v>2234</v>
      </c>
      <c r="R2115" s="1">
        <v>2.9800000190734863</v>
      </c>
      <c r="S2115" s="1" t="s">
        <v>154</v>
      </c>
      <c r="T2115" s="1" t="s">
        <v>2241</v>
      </c>
      <c r="U2115" s="1" t="s">
        <v>31</v>
      </c>
      <c r="V2115" s="1" t="s">
        <v>32</v>
      </c>
      <c r="W2115" s="1" t="s">
        <v>31</v>
      </c>
      <c r="X2115" s="1" t="s">
        <v>32</v>
      </c>
      <c r="Y2115" s="1" t="s">
        <v>31</v>
      </c>
      <c r="Z2115" s="1" t="s">
        <v>31</v>
      </c>
      <c r="AA2115" s="1">
        <v>208.60000610351563</v>
      </c>
      <c r="AC2115" s="1">
        <f t="shared" si="330"/>
        <v>166.88000133514404</v>
      </c>
      <c r="AD2115" s="16">
        <f t="shared" si="328"/>
        <v>0</v>
      </c>
      <c r="AE2115" s="17">
        <f t="shared" si="331"/>
        <v>0</v>
      </c>
      <c r="AF2115">
        <f t="shared" si="332"/>
        <v>0</v>
      </c>
      <c r="AG2115" s="16">
        <f t="shared" si="329"/>
        <v>0</v>
      </c>
      <c r="AH2115" s="17">
        <f t="shared" si="326"/>
        <v>0</v>
      </c>
      <c r="AI2115">
        <f t="shared" si="334"/>
        <v>0</v>
      </c>
      <c r="AJ2115">
        <f t="shared" si="335"/>
        <v>0</v>
      </c>
      <c r="AK2115" s="18">
        <f t="shared" si="333"/>
        <v>166.88000133514404</v>
      </c>
      <c r="AL2115" s="19">
        <f t="shared" si="327"/>
        <v>41.72</v>
      </c>
    </row>
    <row r="2116" spans="1:38">
      <c r="A2116" t="s">
        <v>3307</v>
      </c>
      <c r="B2116" t="s">
        <v>523</v>
      </c>
      <c r="C2116" t="s">
        <v>5827</v>
      </c>
      <c r="D2116" t="s">
        <v>524</v>
      </c>
      <c r="E2116" t="s">
        <v>3304</v>
      </c>
      <c r="F2116" t="s">
        <v>530</v>
      </c>
      <c r="G2116" s="4" t="s">
        <v>5906</v>
      </c>
      <c r="H2116" s="4" t="s">
        <v>68</v>
      </c>
      <c r="I2116" s="4" t="s">
        <v>6277</v>
      </c>
      <c r="J2116" s="4" t="s">
        <v>6273</v>
      </c>
      <c r="K2116" s="4" t="s">
        <v>6274</v>
      </c>
      <c r="L2116" s="4" t="s">
        <v>6274</v>
      </c>
      <c r="M2116" s="87">
        <v>1</v>
      </c>
      <c r="N2116" t="s">
        <v>531</v>
      </c>
      <c r="O2116" t="s">
        <v>532</v>
      </c>
      <c r="P2116" t="s">
        <v>27</v>
      </c>
      <c r="Q2116" s="1" t="s">
        <v>2234</v>
      </c>
      <c r="R2116" s="1">
        <v>2.9800000190734863</v>
      </c>
      <c r="S2116" s="1" t="s">
        <v>154</v>
      </c>
      <c r="T2116" s="1" t="s">
        <v>2241</v>
      </c>
      <c r="U2116" s="1" t="s">
        <v>31</v>
      </c>
      <c r="V2116" s="1" t="s">
        <v>32</v>
      </c>
      <c r="W2116" s="1" t="s">
        <v>31</v>
      </c>
      <c r="X2116" s="1" t="s">
        <v>32</v>
      </c>
      <c r="Y2116" s="1" t="s">
        <v>31</v>
      </c>
      <c r="Z2116" s="1" t="s">
        <v>31</v>
      </c>
      <c r="AA2116" s="1">
        <v>208.60000610351563</v>
      </c>
      <c r="AC2116" s="1">
        <f t="shared" si="330"/>
        <v>166.88000133514404</v>
      </c>
      <c r="AD2116" s="16">
        <f t="shared" si="328"/>
        <v>0</v>
      </c>
      <c r="AE2116" s="17">
        <f t="shared" si="331"/>
        <v>0</v>
      </c>
      <c r="AF2116">
        <f t="shared" si="332"/>
        <v>0</v>
      </c>
      <c r="AG2116" s="16">
        <f t="shared" si="329"/>
        <v>0</v>
      </c>
      <c r="AH2116" s="17">
        <f t="shared" si="326"/>
        <v>0</v>
      </c>
      <c r="AI2116">
        <f t="shared" si="334"/>
        <v>0</v>
      </c>
      <c r="AJ2116">
        <f t="shared" si="335"/>
        <v>0</v>
      </c>
      <c r="AK2116" s="18">
        <f t="shared" si="333"/>
        <v>166.88000133514404</v>
      </c>
      <c r="AL2116" s="19">
        <f t="shared" si="327"/>
        <v>41.72</v>
      </c>
    </row>
    <row r="2117" spans="1:38">
      <c r="A2117" t="s">
        <v>3308</v>
      </c>
      <c r="B2117" t="s">
        <v>70</v>
      </c>
      <c r="C2117" t="s">
        <v>5827</v>
      </c>
      <c r="D2117" t="s">
        <v>71</v>
      </c>
      <c r="E2117" t="s">
        <v>3304</v>
      </c>
      <c r="F2117" t="s">
        <v>72</v>
      </c>
      <c r="G2117" s="4" t="s">
        <v>5864</v>
      </c>
      <c r="H2117" s="4" t="s">
        <v>557</v>
      </c>
      <c r="I2117" s="4" t="s">
        <v>68</v>
      </c>
      <c r="J2117" s="4" t="s">
        <v>54</v>
      </c>
      <c r="K2117" s="4" t="s">
        <v>6274</v>
      </c>
      <c r="L2117" s="4" t="s">
        <v>6274</v>
      </c>
      <c r="M2117" s="87">
        <v>1</v>
      </c>
      <c r="N2117" t="s">
        <v>63</v>
      </c>
      <c r="O2117" t="s">
        <v>73</v>
      </c>
      <c r="P2117" t="s">
        <v>27</v>
      </c>
      <c r="Q2117" s="1" t="s">
        <v>99</v>
      </c>
      <c r="R2117" s="1">
        <v>5.5</v>
      </c>
      <c r="S2117" s="1" t="s">
        <v>75</v>
      </c>
      <c r="T2117" s="1" t="s">
        <v>31</v>
      </c>
      <c r="U2117" s="1" t="s">
        <v>31</v>
      </c>
      <c r="V2117" s="1" t="s">
        <v>240</v>
      </c>
      <c r="W2117" s="1" t="s">
        <v>31</v>
      </c>
      <c r="X2117" s="1" t="s">
        <v>240</v>
      </c>
      <c r="Y2117" s="1" t="s">
        <v>31</v>
      </c>
      <c r="Z2117" s="1" t="s">
        <v>31</v>
      </c>
      <c r="AA2117" s="1">
        <v>44</v>
      </c>
      <c r="AC2117" s="1">
        <f t="shared" si="330"/>
        <v>44</v>
      </c>
      <c r="AD2117" s="16">
        <f t="shared" si="328"/>
        <v>0</v>
      </c>
      <c r="AE2117" s="17">
        <f t="shared" si="331"/>
        <v>0</v>
      </c>
      <c r="AF2117">
        <f t="shared" si="332"/>
        <v>0</v>
      </c>
      <c r="AG2117" s="16">
        <f t="shared" si="329"/>
        <v>0</v>
      </c>
      <c r="AH2117" s="17">
        <f t="shared" ref="AH2117:AH2180" si="336">AG2117*$AG$3</f>
        <v>0</v>
      </c>
      <c r="AI2117">
        <f t="shared" si="334"/>
        <v>0</v>
      </c>
      <c r="AJ2117">
        <f t="shared" si="335"/>
        <v>0</v>
      </c>
      <c r="AK2117" s="18">
        <f t="shared" si="333"/>
        <v>44</v>
      </c>
      <c r="AL2117" s="19">
        <f t="shared" ref="AL2117:AL2180" si="337">(T2117+W2117+Y2117)-AJ2117</f>
        <v>0</v>
      </c>
    </row>
    <row r="2118" spans="1:38">
      <c r="A2118" t="s">
        <v>3308</v>
      </c>
      <c r="B2118" t="s">
        <v>70</v>
      </c>
      <c r="C2118" t="s">
        <v>5827</v>
      </c>
      <c r="D2118" t="s">
        <v>71</v>
      </c>
      <c r="E2118" t="s">
        <v>3304</v>
      </c>
      <c r="F2118" t="s">
        <v>76</v>
      </c>
      <c r="G2118" s="4" t="s">
        <v>5865</v>
      </c>
      <c r="H2118" s="4" t="s">
        <v>557</v>
      </c>
      <c r="I2118" s="4" t="s">
        <v>68</v>
      </c>
      <c r="J2118" s="4" t="s">
        <v>370</v>
      </c>
      <c r="K2118" s="4" t="s">
        <v>6274</v>
      </c>
      <c r="L2118" s="4" t="s">
        <v>6274</v>
      </c>
      <c r="M2118" s="87">
        <v>1</v>
      </c>
      <c r="N2118" t="s">
        <v>63</v>
      </c>
      <c r="O2118" t="s">
        <v>77</v>
      </c>
      <c r="P2118" t="s">
        <v>27</v>
      </c>
      <c r="Q2118" s="1" t="s">
        <v>359</v>
      </c>
      <c r="R2118" s="1">
        <v>5.8000001907348633</v>
      </c>
      <c r="S2118" s="1" t="s">
        <v>75</v>
      </c>
      <c r="T2118" s="1" t="s">
        <v>31</v>
      </c>
      <c r="U2118" s="1" t="s">
        <v>31</v>
      </c>
      <c r="V2118" s="1" t="s">
        <v>240</v>
      </c>
      <c r="W2118" s="1" t="s">
        <v>31</v>
      </c>
      <c r="X2118" s="1" t="s">
        <v>240</v>
      </c>
      <c r="Y2118" s="1" t="s">
        <v>31</v>
      </c>
      <c r="Z2118" s="1" t="s">
        <v>31</v>
      </c>
      <c r="AA2118" s="1">
        <v>52.200000762939453</v>
      </c>
      <c r="AC2118" s="1">
        <f t="shared" si="330"/>
        <v>52.20000171661377</v>
      </c>
      <c r="AD2118" s="16">
        <f t="shared" si="328"/>
        <v>0</v>
      </c>
      <c r="AE2118" s="17">
        <f t="shared" si="331"/>
        <v>0</v>
      </c>
      <c r="AF2118">
        <f t="shared" si="332"/>
        <v>0</v>
      </c>
      <c r="AG2118" s="16">
        <f t="shared" si="329"/>
        <v>0</v>
      </c>
      <c r="AH2118" s="17">
        <f t="shared" si="336"/>
        <v>0</v>
      </c>
      <c r="AI2118">
        <f t="shared" si="334"/>
        <v>0</v>
      </c>
      <c r="AJ2118">
        <f t="shared" si="335"/>
        <v>0</v>
      </c>
      <c r="AK2118" s="18">
        <f t="shared" si="333"/>
        <v>52.20000171661377</v>
      </c>
      <c r="AL2118" s="19">
        <f t="shared" si="337"/>
        <v>0</v>
      </c>
    </row>
    <row r="2119" spans="1:38">
      <c r="A2119" t="s">
        <v>3308</v>
      </c>
      <c r="B2119" t="s">
        <v>70</v>
      </c>
      <c r="C2119" t="s">
        <v>5827</v>
      </c>
      <c r="D2119" t="s">
        <v>71</v>
      </c>
      <c r="E2119" t="s">
        <v>3304</v>
      </c>
      <c r="F2119" t="s">
        <v>361</v>
      </c>
      <c r="G2119" s="4" t="s">
        <v>5892</v>
      </c>
      <c r="H2119" s="4" t="s">
        <v>557</v>
      </c>
      <c r="I2119" s="4" t="s">
        <v>6277</v>
      </c>
      <c r="J2119" s="4" t="s">
        <v>6273</v>
      </c>
      <c r="K2119" s="4" t="s">
        <v>6274</v>
      </c>
      <c r="L2119" s="4" t="s">
        <v>6274</v>
      </c>
      <c r="M2119" s="87">
        <v>0.6</v>
      </c>
      <c r="N2119" t="s">
        <v>63</v>
      </c>
      <c r="O2119" t="s">
        <v>362</v>
      </c>
      <c r="P2119" t="s">
        <v>27</v>
      </c>
      <c r="Q2119" s="1" t="s">
        <v>81</v>
      </c>
      <c r="R2119" s="1">
        <v>5.4000000953674316</v>
      </c>
      <c r="S2119" s="1" t="s">
        <v>75</v>
      </c>
      <c r="T2119" s="1" t="s">
        <v>31</v>
      </c>
      <c r="U2119" s="1" t="s">
        <v>31</v>
      </c>
      <c r="V2119" s="1" t="s">
        <v>240</v>
      </c>
      <c r="W2119" s="1" t="s">
        <v>31</v>
      </c>
      <c r="X2119" s="1" t="s">
        <v>240</v>
      </c>
      <c r="Y2119" s="1" t="s">
        <v>31</v>
      </c>
      <c r="Z2119" s="1" t="s">
        <v>31</v>
      </c>
      <c r="AA2119" s="1">
        <v>54</v>
      </c>
      <c r="AC2119" s="1">
        <f t="shared" si="330"/>
        <v>54.000000953674316</v>
      </c>
      <c r="AD2119" s="16">
        <f t="shared" ref="AD2119:AD2182" si="338">1-M2119</f>
        <v>0.4</v>
      </c>
      <c r="AE2119" s="17">
        <f t="shared" si="331"/>
        <v>3.4000000000000002E-2</v>
      </c>
      <c r="AF2119">
        <f t="shared" si="332"/>
        <v>1.8360000000000001</v>
      </c>
      <c r="AG2119" s="16">
        <f t="shared" ref="AG2119:AG2182" si="339">AD2119</f>
        <v>0.4</v>
      </c>
      <c r="AH2119" s="17">
        <f t="shared" si="336"/>
        <v>7.3999999999999996E-2</v>
      </c>
      <c r="AI2119">
        <f t="shared" si="334"/>
        <v>3.9960000705718994</v>
      </c>
      <c r="AJ2119">
        <f t="shared" si="335"/>
        <v>5.8320000705718993</v>
      </c>
      <c r="AK2119" s="18">
        <f t="shared" si="333"/>
        <v>59.832001024246217</v>
      </c>
      <c r="AL2119" s="19">
        <f t="shared" si="337"/>
        <v>-5.8320000705718993</v>
      </c>
    </row>
    <row r="2120" spans="1:38">
      <c r="A2120" t="s">
        <v>3308</v>
      </c>
      <c r="B2120" t="s">
        <v>70</v>
      </c>
      <c r="C2120" t="s">
        <v>5827</v>
      </c>
      <c r="D2120" t="s">
        <v>71</v>
      </c>
      <c r="E2120" t="s">
        <v>3304</v>
      </c>
      <c r="F2120" t="s">
        <v>364</v>
      </c>
      <c r="G2120" s="4" t="s">
        <v>5892</v>
      </c>
      <c r="H2120" s="4" t="s">
        <v>557</v>
      </c>
      <c r="I2120" s="4" t="s">
        <v>6277</v>
      </c>
      <c r="J2120" s="4" t="s">
        <v>6273</v>
      </c>
      <c r="K2120" s="4" t="s">
        <v>6274</v>
      </c>
      <c r="L2120" s="4" t="s">
        <v>6274</v>
      </c>
      <c r="M2120" s="87">
        <v>0.6</v>
      </c>
      <c r="N2120" t="s">
        <v>63</v>
      </c>
      <c r="O2120" t="s">
        <v>365</v>
      </c>
      <c r="P2120" t="s">
        <v>27</v>
      </c>
      <c r="Q2120" s="1" t="s">
        <v>81</v>
      </c>
      <c r="R2120" s="1">
        <v>5.1999998092651367</v>
      </c>
      <c r="S2120" s="1" t="s">
        <v>75</v>
      </c>
      <c r="T2120" s="1" t="s">
        <v>31</v>
      </c>
      <c r="U2120" s="1" t="s">
        <v>31</v>
      </c>
      <c r="V2120" s="1" t="s">
        <v>240</v>
      </c>
      <c r="W2120" s="1" t="s">
        <v>31</v>
      </c>
      <c r="X2120" s="1" t="s">
        <v>240</v>
      </c>
      <c r="Y2120" s="1" t="s">
        <v>31</v>
      </c>
      <c r="Z2120" s="1" t="s">
        <v>31</v>
      </c>
      <c r="AA2120" s="1">
        <v>52</v>
      </c>
      <c r="AC2120" s="1">
        <f t="shared" ref="AC2120:AC2183" si="340">(R2120*Q2120)-T2120-W2120-Y2120</f>
        <v>51.999998092651367</v>
      </c>
      <c r="AD2120" s="16">
        <f t="shared" si="338"/>
        <v>0.4</v>
      </c>
      <c r="AE2120" s="17">
        <f t="shared" ref="AE2120:AE2183" si="341">$AD2120*$AD$3</f>
        <v>3.4000000000000002E-2</v>
      </c>
      <c r="AF2120">
        <f t="shared" ref="AF2120:AF2183" si="342">AA2120*AE2120</f>
        <v>1.7680000000000002</v>
      </c>
      <c r="AG2120" s="16">
        <f t="shared" si="339"/>
        <v>0.4</v>
      </c>
      <c r="AH2120" s="17">
        <f t="shared" si="336"/>
        <v>7.3999999999999996E-2</v>
      </c>
      <c r="AI2120">
        <f t="shared" si="334"/>
        <v>3.847999858856201</v>
      </c>
      <c r="AJ2120">
        <f t="shared" si="335"/>
        <v>5.6159998588562008</v>
      </c>
      <c r="AK2120" s="18">
        <f t="shared" ref="AK2120:AK2183" si="343">AC2120+AJ2120</f>
        <v>57.615997951507566</v>
      </c>
      <c r="AL2120" s="19">
        <f t="shared" si="337"/>
        <v>-5.6159998588562008</v>
      </c>
    </row>
    <row r="2121" spans="1:38">
      <c r="A2121" t="s">
        <v>3308</v>
      </c>
      <c r="B2121" t="s">
        <v>70</v>
      </c>
      <c r="C2121" t="s">
        <v>5827</v>
      </c>
      <c r="D2121" t="s">
        <v>71</v>
      </c>
      <c r="E2121" t="s">
        <v>3304</v>
      </c>
      <c r="F2121" t="s">
        <v>79</v>
      </c>
      <c r="G2121" s="4" t="s">
        <v>5866</v>
      </c>
      <c r="H2121" s="4" t="s">
        <v>557</v>
      </c>
      <c r="I2121" s="4" t="s">
        <v>48</v>
      </c>
      <c r="J2121" s="4" t="s">
        <v>153</v>
      </c>
      <c r="K2121" s="4" t="s">
        <v>6274</v>
      </c>
      <c r="L2121" s="4" t="s">
        <v>6274</v>
      </c>
      <c r="M2121" s="87">
        <v>1</v>
      </c>
      <c r="N2121" t="s">
        <v>63</v>
      </c>
      <c r="O2121" t="s">
        <v>80</v>
      </c>
      <c r="P2121" t="s">
        <v>27</v>
      </c>
      <c r="Q2121" s="1" t="s">
        <v>168</v>
      </c>
      <c r="R2121" s="1">
        <v>2.9000000953674316</v>
      </c>
      <c r="S2121" s="1" t="s">
        <v>75</v>
      </c>
      <c r="T2121" s="1" t="s">
        <v>31</v>
      </c>
      <c r="U2121" s="1" t="s">
        <v>31</v>
      </c>
      <c r="V2121" s="1" t="s">
        <v>240</v>
      </c>
      <c r="W2121" s="1" t="s">
        <v>31</v>
      </c>
      <c r="X2121" s="1" t="s">
        <v>240</v>
      </c>
      <c r="Y2121" s="1" t="s">
        <v>31</v>
      </c>
      <c r="Z2121" s="1" t="s">
        <v>31</v>
      </c>
      <c r="AA2121" s="1">
        <v>43.5</v>
      </c>
      <c r="AC2121" s="1">
        <f t="shared" si="340"/>
        <v>43.500001430511475</v>
      </c>
      <c r="AD2121" s="16">
        <f t="shared" si="338"/>
        <v>0</v>
      </c>
      <c r="AE2121" s="17">
        <f t="shared" si="341"/>
        <v>0</v>
      </c>
      <c r="AF2121">
        <f t="shared" si="342"/>
        <v>0</v>
      </c>
      <c r="AG2121" s="16">
        <f t="shared" si="339"/>
        <v>0</v>
      </c>
      <c r="AH2121" s="17">
        <f t="shared" si="336"/>
        <v>0</v>
      </c>
      <c r="AI2121">
        <f t="shared" ref="AI2121:AI2184" si="344">AC2121*AH2121</f>
        <v>0</v>
      </c>
      <c r="AJ2121">
        <f t="shared" si="335"/>
        <v>0</v>
      </c>
      <c r="AK2121" s="18">
        <f t="shared" si="343"/>
        <v>43.500001430511475</v>
      </c>
      <c r="AL2121" s="19">
        <f t="shared" si="337"/>
        <v>0</v>
      </c>
    </row>
    <row r="2122" spans="1:38">
      <c r="A2122" t="s">
        <v>3308</v>
      </c>
      <c r="B2122" t="s">
        <v>70</v>
      </c>
      <c r="C2122" t="s">
        <v>5827</v>
      </c>
      <c r="D2122" t="s">
        <v>71</v>
      </c>
      <c r="E2122" t="s">
        <v>3304</v>
      </c>
      <c r="F2122" t="s">
        <v>368</v>
      </c>
      <c r="G2122" s="4" t="s">
        <v>5893</v>
      </c>
      <c r="H2122" s="4" t="s">
        <v>557</v>
      </c>
      <c r="I2122" s="4" t="s">
        <v>1159</v>
      </c>
      <c r="J2122" s="4" t="s">
        <v>81</v>
      </c>
      <c r="K2122" s="4" t="s">
        <v>6274</v>
      </c>
      <c r="L2122" s="4" t="s">
        <v>6274</v>
      </c>
      <c r="M2122" s="87">
        <v>1</v>
      </c>
      <c r="N2122" t="s">
        <v>63</v>
      </c>
      <c r="O2122" t="s">
        <v>369</v>
      </c>
      <c r="P2122" t="s">
        <v>27</v>
      </c>
      <c r="Q2122" s="1" t="s">
        <v>28</v>
      </c>
      <c r="R2122" s="1">
        <v>2.9900000095367432</v>
      </c>
      <c r="S2122" s="1" t="s">
        <v>75</v>
      </c>
      <c r="T2122" s="1" t="s">
        <v>31</v>
      </c>
      <c r="U2122" s="1" t="s">
        <v>31</v>
      </c>
      <c r="V2122" s="1" t="s">
        <v>240</v>
      </c>
      <c r="W2122" s="1" t="s">
        <v>31</v>
      </c>
      <c r="X2122" s="1" t="s">
        <v>240</v>
      </c>
      <c r="Y2122" s="1" t="s">
        <v>31</v>
      </c>
      <c r="Z2122" s="1" t="s">
        <v>31</v>
      </c>
      <c r="AA2122" s="1">
        <v>59.799999237060547</v>
      </c>
      <c r="AC2122" s="1">
        <f t="shared" si="340"/>
        <v>59.800000190734863</v>
      </c>
      <c r="AD2122" s="16">
        <f t="shared" si="338"/>
        <v>0</v>
      </c>
      <c r="AE2122" s="17">
        <f t="shared" si="341"/>
        <v>0</v>
      </c>
      <c r="AF2122">
        <f t="shared" si="342"/>
        <v>0</v>
      </c>
      <c r="AG2122" s="16">
        <f t="shared" si="339"/>
        <v>0</v>
      </c>
      <c r="AH2122" s="17">
        <f t="shared" si="336"/>
        <v>0</v>
      </c>
      <c r="AI2122">
        <f t="shared" si="344"/>
        <v>0</v>
      </c>
      <c r="AJ2122">
        <f t="shared" si="335"/>
        <v>0</v>
      </c>
      <c r="AK2122" s="18">
        <f t="shared" si="343"/>
        <v>59.800000190734863</v>
      </c>
      <c r="AL2122" s="19">
        <f t="shared" si="337"/>
        <v>0</v>
      </c>
    </row>
    <row r="2123" spans="1:38">
      <c r="A2123" t="s">
        <v>3308</v>
      </c>
      <c r="B2123" t="s">
        <v>70</v>
      </c>
      <c r="C2123" t="s">
        <v>5827</v>
      </c>
      <c r="D2123" t="s">
        <v>71</v>
      </c>
      <c r="E2123" t="s">
        <v>3304</v>
      </c>
      <c r="F2123" t="s">
        <v>371</v>
      </c>
      <c r="G2123" s="4" t="s">
        <v>5880</v>
      </c>
      <c r="H2123" s="4" t="s">
        <v>557</v>
      </c>
      <c r="I2123" s="4" t="s">
        <v>1159</v>
      </c>
      <c r="J2123" s="4" t="s">
        <v>239</v>
      </c>
      <c r="K2123" s="4" t="s">
        <v>6274</v>
      </c>
      <c r="L2123" s="4" t="s">
        <v>6274</v>
      </c>
      <c r="M2123" s="87">
        <v>1</v>
      </c>
      <c r="N2123" t="s">
        <v>63</v>
      </c>
      <c r="O2123" t="s">
        <v>372</v>
      </c>
      <c r="P2123" t="s">
        <v>27</v>
      </c>
      <c r="Q2123" s="1" t="s">
        <v>102</v>
      </c>
      <c r="R2123" s="1">
        <v>4.7800002098083496</v>
      </c>
      <c r="S2123" s="1" t="s">
        <v>75</v>
      </c>
      <c r="T2123" s="1" t="s">
        <v>31</v>
      </c>
      <c r="U2123" s="1" t="s">
        <v>31</v>
      </c>
      <c r="V2123" s="1" t="s">
        <v>240</v>
      </c>
      <c r="W2123" s="1" t="s">
        <v>31</v>
      </c>
      <c r="X2123" s="1" t="s">
        <v>240</v>
      </c>
      <c r="Y2123" s="1" t="s">
        <v>31</v>
      </c>
      <c r="Z2123" s="1" t="s">
        <v>31</v>
      </c>
      <c r="AA2123" s="1">
        <v>7.1700000762939453</v>
      </c>
      <c r="AC2123" s="1">
        <f t="shared" si="340"/>
        <v>7.1700003147125244</v>
      </c>
      <c r="AD2123" s="16">
        <f t="shared" si="338"/>
        <v>0</v>
      </c>
      <c r="AE2123" s="17">
        <f t="shared" si="341"/>
        <v>0</v>
      </c>
      <c r="AF2123">
        <f t="shared" si="342"/>
        <v>0</v>
      </c>
      <c r="AG2123" s="16">
        <f t="shared" si="339"/>
        <v>0</v>
      </c>
      <c r="AH2123" s="17">
        <f t="shared" si="336"/>
        <v>0</v>
      </c>
      <c r="AI2123">
        <f t="shared" si="344"/>
        <v>0</v>
      </c>
      <c r="AJ2123">
        <f t="shared" ref="AJ2123:AJ2186" si="345">AF2123+AI2123</f>
        <v>0</v>
      </c>
      <c r="AK2123" s="18">
        <f t="shared" si="343"/>
        <v>7.1700003147125244</v>
      </c>
      <c r="AL2123" s="19">
        <f t="shared" si="337"/>
        <v>0</v>
      </c>
    </row>
    <row r="2124" spans="1:38">
      <c r="A2124" t="s">
        <v>3308</v>
      </c>
      <c r="B2124" t="s">
        <v>70</v>
      </c>
      <c r="C2124" t="s">
        <v>5827</v>
      </c>
      <c r="D2124" t="s">
        <v>71</v>
      </c>
      <c r="E2124" t="s">
        <v>3304</v>
      </c>
      <c r="F2124" t="s">
        <v>91</v>
      </c>
      <c r="G2124" s="4" t="s">
        <v>5870</v>
      </c>
      <c r="H2124" s="4" t="s">
        <v>557</v>
      </c>
      <c r="I2124" s="4" t="s">
        <v>240</v>
      </c>
      <c r="J2124" s="4" t="s">
        <v>28</v>
      </c>
      <c r="K2124" s="4" t="s">
        <v>6274</v>
      </c>
      <c r="L2124" s="4" t="s">
        <v>6274</v>
      </c>
      <c r="M2124" s="87">
        <v>1</v>
      </c>
      <c r="N2124" t="s">
        <v>63</v>
      </c>
      <c r="O2124" t="s">
        <v>92</v>
      </c>
      <c r="P2124" t="s">
        <v>27</v>
      </c>
      <c r="Q2124" s="1" t="s">
        <v>3309</v>
      </c>
      <c r="R2124" s="1">
        <v>4.99017333984375</v>
      </c>
      <c r="S2124" s="1" t="s">
        <v>75</v>
      </c>
      <c r="T2124" s="1" t="s">
        <v>31</v>
      </c>
      <c r="U2124" s="1" t="s">
        <v>31</v>
      </c>
      <c r="V2124" s="1" t="s">
        <v>240</v>
      </c>
      <c r="W2124" s="1" t="s">
        <v>31</v>
      </c>
      <c r="X2124" s="1" t="s">
        <v>240</v>
      </c>
      <c r="Y2124" s="1" t="s">
        <v>31</v>
      </c>
      <c r="Z2124" s="1" t="s">
        <v>31</v>
      </c>
      <c r="AA2124" s="1">
        <v>86.330001831054688</v>
      </c>
      <c r="AC2124" s="1">
        <f t="shared" si="340"/>
        <v>86.329998779296872</v>
      </c>
      <c r="AD2124" s="16">
        <f t="shared" si="338"/>
        <v>0</v>
      </c>
      <c r="AE2124" s="17">
        <f t="shared" si="341"/>
        <v>0</v>
      </c>
      <c r="AF2124">
        <f t="shared" si="342"/>
        <v>0</v>
      </c>
      <c r="AG2124" s="16">
        <f t="shared" si="339"/>
        <v>0</v>
      </c>
      <c r="AH2124" s="17">
        <f t="shared" si="336"/>
        <v>0</v>
      </c>
      <c r="AI2124">
        <f t="shared" si="344"/>
        <v>0</v>
      </c>
      <c r="AJ2124">
        <f t="shared" si="345"/>
        <v>0</v>
      </c>
      <c r="AK2124" s="18">
        <f t="shared" si="343"/>
        <v>86.329998779296872</v>
      </c>
      <c r="AL2124" s="19">
        <f t="shared" si="337"/>
        <v>0</v>
      </c>
    </row>
    <row r="2125" spans="1:38">
      <c r="A2125" t="s">
        <v>3308</v>
      </c>
      <c r="B2125" t="s">
        <v>70</v>
      </c>
      <c r="C2125" t="s">
        <v>5827</v>
      </c>
      <c r="D2125" t="s">
        <v>71</v>
      </c>
      <c r="E2125" t="s">
        <v>3304</v>
      </c>
      <c r="F2125" t="s">
        <v>94</v>
      </c>
      <c r="G2125" s="4" t="s">
        <v>5871</v>
      </c>
      <c r="H2125" s="4" t="s">
        <v>557</v>
      </c>
      <c r="I2125" s="4" t="s">
        <v>68</v>
      </c>
      <c r="J2125" s="4" t="s">
        <v>239</v>
      </c>
      <c r="K2125" s="4" t="s">
        <v>66</v>
      </c>
      <c r="L2125" s="4" t="s">
        <v>6274</v>
      </c>
      <c r="M2125" s="87">
        <v>1</v>
      </c>
      <c r="N2125" t="s">
        <v>63</v>
      </c>
      <c r="O2125" t="s">
        <v>95</v>
      </c>
      <c r="P2125" t="s">
        <v>27</v>
      </c>
      <c r="Q2125" s="1" t="s">
        <v>99</v>
      </c>
      <c r="R2125" s="1">
        <v>5.5</v>
      </c>
      <c r="S2125" s="1" t="s">
        <v>75</v>
      </c>
      <c r="T2125" s="1" t="s">
        <v>31</v>
      </c>
      <c r="U2125" s="1" t="s">
        <v>31</v>
      </c>
      <c r="V2125" s="1" t="s">
        <v>240</v>
      </c>
      <c r="W2125" s="1" t="s">
        <v>31</v>
      </c>
      <c r="X2125" s="1" t="s">
        <v>240</v>
      </c>
      <c r="Y2125" s="1" t="s">
        <v>31</v>
      </c>
      <c r="Z2125" s="1" t="s">
        <v>31</v>
      </c>
      <c r="AA2125" s="1">
        <v>44</v>
      </c>
      <c r="AC2125" s="1">
        <f t="shared" si="340"/>
        <v>44</v>
      </c>
      <c r="AD2125" s="16">
        <f t="shared" si="338"/>
        <v>0</v>
      </c>
      <c r="AE2125" s="17">
        <f t="shared" si="341"/>
        <v>0</v>
      </c>
      <c r="AF2125">
        <f t="shared" si="342"/>
        <v>0</v>
      </c>
      <c r="AG2125" s="16">
        <f t="shared" si="339"/>
        <v>0</v>
      </c>
      <c r="AH2125" s="17">
        <f t="shared" si="336"/>
        <v>0</v>
      </c>
      <c r="AI2125">
        <f t="shared" si="344"/>
        <v>0</v>
      </c>
      <c r="AJ2125">
        <f t="shared" si="345"/>
        <v>0</v>
      </c>
      <c r="AK2125" s="18">
        <f t="shared" si="343"/>
        <v>44</v>
      </c>
      <c r="AL2125" s="19">
        <f t="shared" si="337"/>
        <v>0</v>
      </c>
    </row>
    <row r="2126" spans="1:38">
      <c r="A2126" t="s">
        <v>3308</v>
      </c>
      <c r="B2126" t="s">
        <v>70</v>
      </c>
      <c r="C2126" t="s">
        <v>5827</v>
      </c>
      <c r="D2126" t="s">
        <v>71</v>
      </c>
      <c r="E2126" t="s">
        <v>3304</v>
      </c>
      <c r="F2126" t="s">
        <v>97</v>
      </c>
      <c r="G2126" s="4" t="s">
        <v>5872</v>
      </c>
      <c r="H2126" s="4" t="s">
        <v>557</v>
      </c>
      <c r="I2126" s="4" t="s">
        <v>81</v>
      </c>
      <c r="J2126" s="4" t="s">
        <v>28</v>
      </c>
      <c r="K2126" s="4" t="s">
        <v>6274</v>
      </c>
      <c r="L2126" s="4" t="s">
        <v>6274</v>
      </c>
      <c r="M2126" s="87">
        <v>1</v>
      </c>
      <c r="N2126" t="s">
        <v>63</v>
      </c>
      <c r="O2126" t="s">
        <v>98</v>
      </c>
      <c r="P2126" t="s">
        <v>27</v>
      </c>
      <c r="Q2126" s="1" t="s">
        <v>66</v>
      </c>
      <c r="R2126" s="1">
        <v>9.5</v>
      </c>
      <c r="S2126" s="1" t="s">
        <v>75</v>
      </c>
      <c r="T2126" s="1" t="s">
        <v>31</v>
      </c>
      <c r="U2126" s="1" t="s">
        <v>31</v>
      </c>
      <c r="V2126" s="1" t="s">
        <v>240</v>
      </c>
      <c r="W2126" s="1" t="s">
        <v>31</v>
      </c>
      <c r="X2126" s="1" t="s">
        <v>240</v>
      </c>
      <c r="Y2126" s="1" t="s">
        <v>31</v>
      </c>
      <c r="Z2126" s="1" t="s">
        <v>31</v>
      </c>
      <c r="AA2126" s="1">
        <v>19</v>
      </c>
      <c r="AC2126" s="1">
        <f t="shared" si="340"/>
        <v>19</v>
      </c>
      <c r="AD2126" s="16">
        <f t="shared" si="338"/>
        <v>0</v>
      </c>
      <c r="AE2126" s="17">
        <f t="shared" si="341"/>
        <v>0</v>
      </c>
      <c r="AF2126">
        <f t="shared" si="342"/>
        <v>0</v>
      </c>
      <c r="AG2126" s="16">
        <f t="shared" si="339"/>
        <v>0</v>
      </c>
      <c r="AH2126" s="17">
        <f t="shared" si="336"/>
        <v>0</v>
      </c>
      <c r="AI2126">
        <f t="shared" si="344"/>
        <v>0</v>
      </c>
      <c r="AJ2126">
        <f t="shared" si="345"/>
        <v>0</v>
      </c>
      <c r="AK2126" s="18">
        <f t="shared" si="343"/>
        <v>19</v>
      </c>
      <c r="AL2126" s="19">
        <f t="shared" si="337"/>
        <v>0</v>
      </c>
    </row>
    <row r="2127" spans="1:38">
      <c r="A2127" t="s">
        <v>3308</v>
      </c>
      <c r="B2127" t="s">
        <v>70</v>
      </c>
      <c r="C2127" t="s">
        <v>5827</v>
      </c>
      <c r="D2127" t="s">
        <v>71</v>
      </c>
      <c r="E2127" t="s">
        <v>3304</v>
      </c>
      <c r="F2127" t="s">
        <v>100</v>
      </c>
      <c r="G2127" s="4" t="s">
        <v>5873</v>
      </c>
      <c r="H2127" s="4" t="s">
        <v>557</v>
      </c>
      <c r="I2127" s="4" t="s">
        <v>32</v>
      </c>
      <c r="J2127" s="4" t="s">
        <v>81</v>
      </c>
      <c r="K2127" s="4" t="s">
        <v>6274</v>
      </c>
      <c r="L2127" s="4" t="s">
        <v>6274</v>
      </c>
      <c r="M2127" s="87">
        <v>1</v>
      </c>
      <c r="N2127" t="s">
        <v>63</v>
      </c>
      <c r="O2127" t="s">
        <v>1004</v>
      </c>
      <c r="P2127" t="s">
        <v>27</v>
      </c>
      <c r="Q2127" s="1" t="s">
        <v>84</v>
      </c>
      <c r="R2127" s="1">
        <v>20</v>
      </c>
      <c r="S2127" s="1" t="s">
        <v>75</v>
      </c>
      <c r="T2127" s="1" t="s">
        <v>31</v>
      </c>
      <c r="U2127" s="1" t="s">
        <v>31</v>
      </c>
      <c r="V2127" s="1" t="s">
        <v>240</v>
      </c>
      <c r="W2127" s="1" t="s">
        <v>31</v>
      </c>
      <c r="X2127" s="1" t="s">
        <v>240</v>
      </c>
      <c r="Y2127" s="1" t="s">
        <v>31</v>
      </c>
      <c r="Z2127" s="1" t="s">
        <v>31</v>
      </c>
      <c r="AA2127" s="1">
        <v>80</v>
      </c>
      <c r="AC2127" s="1">
        <f t="shared" si="340"/>
        <v>80</v>
      </c>
      <c r="AD2127" s="16">
        <f t="shared" si="338"/>
        <v>0</v>
      </c>
      <c r="AE2127" s="17">
        <f t="shared" si="341"/>
        <v>0</v>
      </c>
      <c r="AF2127">
        <f t="shared" si="342"/>
        <v>0</v>
      </c>
      <c r="AG2127" s="16">
        <f t="shared" si="339"/>
        <v>0</v>
      </c>
      <c r="AH2127" s="17">
        <f t="shared" si="336"/>
        <v>0</v>
      </c>
      <c r="AI2127">
        <f t="shared" si="344"/>
        <v>0</v>
      </c>
      <c r="AJ2127">
        <f t="shared" si="345"/>
        <v>0</v>
      </c>
      <c r="AK2127" s="18">
        <f t="shared" si="343"/>
        <v>80</v>
      </c>
      <c r="AL2127" s="19">
        <f t="shared" si="337"/>
        <v>0</v>
      </c>
    </row>
    <row r="2128" spans="1:38">
      <c r="A2128" t="s">
        <v>3308</v>
      </c>
      <c r="B2128" t="s">
        <v>70</v>
      </c>
      <c r="C2128" t="s">
        <v>5827</v>
      </c>
      <c r="D2128" t="s">
        <v>71</v>
      </c>
      <c r="E2128" t="s">
        <v>3304</v>
      </c>
      <c r="F2128" t="s">
        <v>103</v>
      </c>
      <c r="G2128" s="4" t="s">
        <v>5873</v>
      </c>
      <c r="H2128" s="4" t="s">
        <v>557</v>
      </c>
      <c r="I2128" s="4" t="s">
        <v>32</v>
      </c>
      <c r="J2128" s="4" t="s">
        <v>81</v>
      </c>
      <c r="K2128" s="4" t="s">
        <v>6274</v>
      </c>
      <c r="L2128" s="4" t="s">
        <v>6274</v>
      </c>
      <c r="M2128" s="87">
        <v>1</v>
      </c>
      <c r="N2128" t="s">
        <v>63</v>
      </c>
      <c r="O2128" t="s">
        <v>104</v>
      </c>
      <c r="P2128" t="s">
        <v>27</v>
      </c>
      <c r="Q2128" s="1" t="s">
        <v>84</v>
      </c>
      <c r="R2128" s="1">
        <v>20</v>
      </c>
      <c r="S2128" s="1" t="s">
        <v>75</v>
      </c>
      <c r="T2128" s="1" t="s">
        <v>31</v>
      </c>
      <c r="U2128" s="1" t="s">
        <v>31</v>
      </c>
      <c r="V2128" s="1" t="s">
        <v>240</v>
      </c>
      <c r="W2128" s="1" t="s">
        <v>31</v>
      </c>
      <c r="X2128" s="1" t="s">
        <v>240</v>
      </c>
      <c r="Y2128" s="1" t="s">
        <v>31</v>
      </c>
      <c r="Z2128" s="1" t="s">
        <v>31</v>
      </c>
      <c r="AA2128" s="1">
        <v>80</v>
      </c>
      <c r="AC2128" s="1">
        <f t="shared" si="340"/>
        <v>80</v>
      </c>
      <c r="AD2128" s="16">
        <f t="shared" si="338"/>
        <v>0</v>
      </c>
      <c r="AE2128" s="17">
        <f t="shared" si="341"/>
        <v>0</v>
      </c>
      <c r="AF2128">
        <f t="shared" si="342"/>
        <v>0</v>
      </c>
      <c r="AG2128" s="16">
        <f t="shared" si="339"/>
        <v>0</v>
      </c>
      <c r="AH2128" s="17">
        <f t="shared" si="336"/>
        <v>0</v>
      </c>
      <c r="AI2128">
        <f t="shared" si="344"/>
        <v>0</v>
      </c>
      <c r="AJ2128">
        <f t="shared" si="345"/>
        <v>0</v>
      </c>
      <c r="AK2128" s="18">
        <f t="shared" si="343"/>
        <v>80</v>
      </c>
      <c r="AL2128" s="19">
        <f t="shared" si="337"/>
        <v>0</v>
      </c>
    </row>
    <row r="2129" spans="1:38">
      <c r="A2129" t="s">
        <v>3308</v>
      </c>
      <c r="B2129" t="s">
        <v>70</v>
      </c>
      <c r="C2129" t="s">
        <v>5827</v>
      </c>
      <c r="D2129" t="s">
        <v>71</v>
      </c>
      <c r="E2129" t="s">
        <v>3304</v>
      </c>
      <c r="F2129" t="s">
        <v>105</v>
      </c>
      <c r="G2129" s="4" t="s">
        <v>5874</v>
      </c>
      <c r="H2129" s="4" t="s">
        <v>240</v>
      </c>
      <c r="I2129" s="4" t="s">
        <v>6275</v>
      </c>
      <c r="J2129" s="4" t="s">
        <v>6276</v>
      </c>
      <c r="K2129" s="4" t="s">
        <v>6274</v>
      </c>
      <c r="L2129" s="4" t="s">
        <v>6274</v>
      </c>
      <c r="M2129" s="87">
        <v>0.6</v>
      </c>
      <c r="N2129" t="s">
        <v>63</v>
      </c>
      <c r="O2129" t="s">
        <v>106</v>
      </c>
      <c r="P2129" t="s">
        <v>27</v>
      </c>
      <c r="Q2129" s="1" t="s">
        <v>373</v>
      </c>
      <c r="R2129" s="1">
        <v>3.2999999523162842</v>
      </c>
      <c r="S2129" s="1" t="s">
        <v>75</v>
      </c>
      <c r="T2129" s="1" t="s">
        <v>31</v>
      </c>
      <c r="U2129" s="1" t="s">
        <v>31</v>
      </c>
      <c r="V2129" s="1" t="s">
        <v>240</v>
      </c>
      <c r="W2129" s="1" t="s">
        <v>31</v>
      </c>
      <c r="X2129" s="1" t="s">
        <v>240</v>
      </c>
      <c r="Y2129" s="1" t="s">
        <v>31</v>
      </c>
      <c r="Z2129" s="1" t="s">
        <v>31</v>
      </c>
      <c r="AA2129" s="1">
        <v>7.2600002288818359</v>
      </c>
      <c r="AC2129" s="1">
        <f t="shared" si="340"/>
        <v>7.2599998950958256</v>
      </c>
      <c r="AD2129" s="16">
        <f t="shared" si="338"/>
        <v>0.4</v>
      </c>
      <c r="AE2129" s="17">
        <f t="shared" si="341"/>
        <v>3.4000000000000002E-2</v>
      </c>
      <c r="AF2129">
        <f t="shared" si="342"/>
        <v>0.24684000778198245</v>
      </c>
      <c r="AG2129" s="16">
        <f t="shared" si="339"/>
        <v>0.4</v>
      </c>
      <c r="AH2129" s="17">
        <f t="shared" si="336"/>
        <v>7.3999999999999996E-2</v>
      </c>
      <c r="AI2129">
        <f t="shared" si="344"/>
        <v>0.53723999223709107</v>
      </c>
      <c r="AJ2129">
        <f t="shared" si="345"/>
        <v>0.78408000001907352</v>
      </c>
      <c r="AK2129" s="18">
        <f t="shared" si="343"/>
        <v>8.0440798951148995</v>
      </c>
      <c r="AL2129" s="19">
        <f t="shared" si="337"/>
        <v>-0.78408000001907352</v>
      </c>
    </row>
    <row r="2130" spans="1:38">
      <c r="A2130" t="s">
        <v>3308</v>
      </c>
      <c r="B2130" t="s">
        <v>70</v>
      </c>
      <c r="C2130" t="s">
        <v>5827</v>
      </c>
      <c r="D2130" t="s">
        <v>71</v>
      </c>
      <c r="E2130" t="s">
        <v>3304</v>
      </c>
      <c r="F2130" t="s">
        <v>385</v>
      </c>
      <c r="G2130" s="4" t="s">
        <v>5896</v>
      </c>
      <c r="H2130" s="4" t="s">
        <v>240</v>
      </c>
      <c r="I2130" s="4" t="s">
        <v>6277</v>
      </c>
      <c r="J2130" s="4" t="s">
        <v>28</v>
      </c>
      <c r="K2130" s="4" t="s">
        <v>359</v>
      </c>
      <c r="L2130" s="4" t="s">
        <v>6274</v>
      </c>
      <c r="M2130" s="87">
        <v>0.6</v>
      </c>
      <c r="N2130" t="s">
        <v>63</v>
      </c>
      <c r="O2130" t="s">
        <v>386</v>
      </c>
      <c r="P2130" t="s">
        <v>27</v>
      </c>
      <c r="Q2130" s="1" t="s">
        <v>74</v>
      </c>
      <c r="R2130" s="1">
        <v>25</v>
      </c>
      <c r="S2130" s="1" t="s">
        <v>75</v>
      </c>
      <c r="T2130" s="1" t="s">
        <v>31</v>
      </c>
      <c r="U2130" s="1" t="s">
        <v>31</v>
      </c>
      <c r="V2130" s="1" t="s">
        <v>240</v>
      </c>
      <c r="W2130" s="1" t="s">
        <v>31</v>
      </c>
      <c r="X2130" s="1" t="s">
        <v>240</v>
      </c>
      <c r="Y2130" s="1" t="s">
        <v>31</v>
      </c>
      <c r="Z2130" s="1" t="s">
        <v>31</v>
      </c>
      <c r="AA2130" s="1">
        <v>25</v>
      </c>
      <c r="AC2130" s="1">
        <f t="shared" si="340"/>
        <v>25</v>
      </c>
      <c r="AD2130" s="16">
        <f t="shared" si="338"/>
        <v>0.4</v>
      </c>
      <c r="AE2130" s="17">
        <f t="shared" si="341"/>
        <v>3.4000000000000002E-2</v>
      </c>
      <c r="AF2130">
        <f t="shared" si="342"/>
        <v>0.85000000000000009</v>
      </c>
      <c r="AG2130" s="16">
        <f t="shared" si="339"/>
        <v>0.4</v>
      </c>
      <c r="AH2130" s="17">
        <f t="shared" si="336"/>
        <v>7.3999999999999996E-2</v>
      </c>
      <c r="AI2130">
        <f t="shared" si="344"/>
        <v>1.8499999999999999</v>
      </c>
      <c r="AJ2130">
        <f t="shared" si="345"/>
        <v>2.7</v>
      </c>
      <c r="AK2130" s="18">
        <f t="shared" si="343"/>
        <v>27.7</v>
      </c>
      <c r="AL2130" s="19">
        <f t="shared" si="337"/>
        <v>-2.7</v>
      </c>
    </row>
    <row r="2131" spans="1:38">
      <c r="A2131" t="s">
        <v>3308</v>
      </c>
      <c r="B2131" t="s">
        <v>70</v>
      </c>
      <c r="C2131" t="s">
        <v>5827</v>
      </c>
      <c r="D2131" t="s">
        <v>71</v>
      </c>
      <c r="E2131" t="s">
        <v>3304</v>
      </c>
      <c r="F2131" t="s">
        <v>108</v>
      </c>
      <c r="G2131" s="4" t="s">
        <v>5875</v>
      </c>
      <c r="H2131" s="4" t="s">
        <v>240</v>
      </c>
      <c r="I2131" s="4" t="s">
        <v>48</v>
      </c>
      <c r="J2131" s="4" t="s">
        <v>6273</v>
      </c>
      <c r="K2131" s="4" t="s">
        <v>6274</v>
      </c>
      <c r="L2131" s="4" t="s">
        <v>6274</v>
      </c>
      <c r="M2131" s="87">
        <v>0.6</v>
      </c>
      <c r="N2131" t="s">
        <v>63</v>
      </c>
      <c r="O2131" t="s">
        <v>109</v>
      </c>
      <c r="P2131" t="s">
        <v>27</v>
      </c>
      <c r="Q2131" s="1" t="s">
        <v>268</v>
      </c>
      <c r="R2131" s="1">
        <v>3.9900000095367432</v>
      </c>
      <c r="S2131" s="1" t="s">
        <v>75</v>
      </c>
      <c r="T2131" s="1" t="s">
        <v>31</v>
      </c>
      <c r="U2131" s="1" t="s">
        <v>31</v>
      </c>
      <c r="V2131" s="1" t="s">
        <v>240</v>
      </c>
      <c r="W2131" s="1" t="s">
        <v>31</v>
      </c>
      <c r="X2131" s="1" t="s">
        <v>240</v>
      </c>
      <c r="Y2131" s="1" t="s">
        <v>31</v>
      </c>
      <c r="Z2131" s="1" t="s">
        <v>31</v>
      </c>
      <c r="AA2131" s="1">
        <v>19.950000762939453</v>
      </c>
      <c r="AC2131" s="1">
        <f t="shared" si="340"/>
        <v>19.950000047683716</v>
      </c>
      <c r="AD2131" s="16">
        <f t="shared" si="338"/>
        <v>0.4</v>
      </c>
      <c r="AE2131" s="17">
        <f t="shared" si="341"/>
        <v>3.4000000000000002E-2</v>
      </c>
      <c r="AF2131">
        <f t="shared" si="342"/>
        <v>0.67830002593994143</v>
      </c>
      <c r="AG2131" s="16">
        <f t="shared" si="339"/>
        <v>0.4</v>
      </c>
      <c r="AH2131" s="17">
        <f t="shared" si="336"/>
        <v>7.3999999999999996E-2</v>
      </c>
      <c r="AI2131">
        <f t="shared" si="344"/>
        <v>1.4763000035285949</v>
      </c>
      <c r="AJ2131">
        <f t="shared" si="345"/>
        <v>2.1546000294685363</v>
      </c>
      <c r="AK2131" s="18">
        <f t="shared" si="343"/>
        <v>22.104600077152252</v>
      </c>
      <c r="AL2131" s="19">
        <f t="shared" si="337"/>
        <v>-2.1546000294685363</v>
      </c>
    </row>
    <row r="2132" spans="1:38">
      <c r="A2132" t="s">
        <v>3308</v>
      </c>
      <c r="B2132" t="s">
        <v>70</v>
      </c>
      <c r="C2132" t="s">
        <v>5827</v>
      </c>
      <c r="D2132" t="s">
        <v>71</v>
      </c>
      <c r="E2132" t="s">
        <v>3304</v>
      </c>
      <c r="F2132" t="s">
        <v>114</v>
      </c>
      <c r="G2132" s="4" t="s">
        <v>5877</v>
      </c>
      <c r="H2132" s="4" t="s">
        <v>240</v>
      </c>
      <c r="I2132" s="4" t="s">
        <v>6277</v>
      </c>
      <c r="J2132" s="4" t="s">
        <v>81</v>
      </c>
      <c r="K2132" s="4" t="s">
        <v>74</v>
      </c>
      <c r="L2132" s="4" t="s">
        <v>359</v>
      </c>
      <c r="M2132" s="87">
        <v>0.6</v>
      </c>
      <c r="N2132" t="s">
        <v>63</v>
      </c>
      <c r="O2132" t="s">
        <v>115</v>
      </c>
      <c r="P2132" t="s">
        <v>27</v>
      </c>
      <c r="Q2132" s="1" t="s">
        <v>99</v>
      </c>
      <c r="R2132" s="1">
        <v>2.2000000476837158</v>
      </c>
      <c r="S2132" s="1" t="s">
        <v>75</v>
      </c>
      <c r="T2132" s="1" t="s">
        <v>31</v>
      </c>
      <c r="U2132" s="1" t="s">
        <v>31</v>
      </c>
      <c r="V2132" s="1" t="s">
        <v>240</v>
      </c>
      <c r="W2132" s="1" t="s">
        <v>31</v>
      </c>
      <c r="X2132" s="1" t="s">
        <v>240</v>
      </c>
      <c r="Y2132" s="1" t="s">
        <v>31</v>
      </c>
      <c r="Z2132" s="1" t="s">
        <v>31</v>
      </c>
      <c r="AA2132" s="1">
        <v>17.600000381469727</v>
      </c>
      <c r="AC2132" s="1">
        <f t="shared" si="340"/>
        <v>17.600000381469727</v>
      </c>
      <c r="AD2132" s="16">
        <f t="shared" si="338"/>
        <v>0.4</v>
      </c>
      <c r="AE2132" s="17">
        <f t="shared" si="341"/>
        <v>3.4000000000000002E-2</v>
      </c>
      <c r="AF2132">
        <f t="shared" si="342"/>
        <v>0.5984000129699707</v>
      </c>
      <c r="AG2132" s="16">
        <f t="shared" si="339"/>
        <v>0.4</v>
      </c>
      <c r="AH2132" s="17">
        <f t="shared" si="336"/>
        <v>7.3999999999999996E-2</v>
      </c>
      <c r="AI2132">
        <f t="shared" si="344"/>
        <v>1.3024000282287598</v>
      </c>
      <c r="AJ2132">
        <f t="shared" si="345"/>
        <v>1.9008000411987305</v>
      </c>
      <c r="AK2132" s="18">
        <f t="shared" si="343"/>
        <v>19.500800422668458</v>
      </c>
      <c r="AL2132" s="19">
        <f t="shared" si="337"/>
        <v>-1.9008000411987305</v>
      </c>
    </row>
    <row r="2133" spans="1:38">
      <c r="A2133" t="s">
        <v>3308</v>
      </c>
      <c r="B2133" t="s">
        <v>70</v>
      </c>
      <c r="C2133" t="s">
        <v>5827</v>
      </c>
      <c r="D2133" t="s">
        <v>71</v>
      </c>
      <c r="E2133" t="s">
        <v>3304</v>
      </c>
      <c r="F2133" t="s">
        <v>117</v>
      </c>
      <c r="G2133" s="4" t="s">
        <v>5878</v>
      </c>
      <c r="H2133" s="4" t="s">
        <v>240</v>
      </c>
      <c r="I2133" s="4" t="s">
        <v>32</v>
      </c>
      <c r="J2133" s="4" t="s">
        <v>81</v>
      </c>
      <c r="K2133" s="4" t="s">
        <v>6274</v>
      </c>
      <c r="L2133" s="4" t="s">
        <v>6274</v>
      </c>
      <c r="M2133" s="87">
        <v>0.6</v>
      </c>
      <c r="N2133" t="s">
        <v>63</v>
      </c>
      <c r="O2133" t="s">
        <v>118</v>
      </c>
      <c r="P2133" t="s">
        <v>27</v>
      </c>
      <c r="Q2133" s="1" t="s">
        <v>268</v>
      </c>
      <c r="R2133" s="1">
        <v>2.9000000953674316</v>
      </c>
      <c r="S2133" s="1" t="s">
        <v>75</v>
      </c>
      <c r="T2133" s="1" t="s">
        <v>31</v>
      </c>
      <c r="U2133" s="1" t="s">
        <v>31</v>
      </c>
      <c r="V2133" s="1" t="s">
        <v>240</v>
      </c>
      <c r="W2133" s="1" t="s">
        <v>31</v>
      </c>
      <c r="X2133" s="1" t="s">
        <v>240</v>
      </c>
      <c r="Y2133" s="1" t="s">
        <v>31</v>
      </c>
      <c r="Z2133" s="1" t="s">
        <v>31</v>
      </c>
      <c r="AA2133" s="1">
        <v>14.5</v>
      </c>
      <c r="AC2133" s="1">
        <f t="shared" si="340"/>
        <v>14.500000476837158</v>
      </c>
      <c r="AD2133" s="16">
        <f t="shared" si="338"/>
        <v>0.4</v>
      </c>
      <c r="AE2133" s="17">
        <f t="shared" si="341"/>
        <v>3.4000000000000002E-2</v>
      </c>
      <c r="AF2133">
        <f t="shared" si="342"/>
        <v>0.49300000000000005</v>
      </c>
      <c r="AG2133" s="16">
        <f t="shared" si="339"/>
        <v>0.4</v>
      </c>
      <c r="AH2133" s="17">
        <f t="shared" si="336"/>
        <v>7.3999999999999996E-2</v>
      </c>
      <c r="AI2133">
        <f t="shared" si="344"/>
        <v>1.0730000352859497</v>
      </c>
      <c r="AJ2133">
        <f t="shared" si="345"/>
        <v>1.5660000352859498</v>
      </c>
      <c r="AK2133" s="18">
        <f t="shared" si="343"/>
        <v>16.066000512123107</v>
      </c>
      <c r="AL2133" s="19">
        <f t="shared" si="337"/>
        <v>-1.5660000352859498</v>
      </c>
    </row>
    <row r="2134" spans="1:38">
      <c r="A2134" t="s">
        <v>3308</v>
      </c>
      <c r="B2134" t="s">
        <v>70</v>
      </c>
      <c r="C2134" t="s">
        <v>5827</v>
      </c>
      <c r="D2134" t="s">
        <v>71</v>
      </c>
      <c r="E2134" t="s">
        <v>3304</v>
      </c>
      <c r="F2134" t="s">
        <v>395</v>
      </c>
      <c r="G2134" s="4" t="s">
        <v>5875</v>
      </c>
      <c r="H2134" s="4" t="s">
        <v>240</v>
      </c>
      <c r="I2134" s="4" t="s">
        <v>48</v>
      </c>
      <c r="J2134" s="4" t="s">
        <v>6273</v>
      </c>
      <c r="K2134" s="4" t="s">
        <v>6274</v>
      </c>
      <c r="L2134" s="4" t="s">
        <v>6274</v>
      </c>
      <c r="M2134" s="87">
        <v>0.6</v>
      </c>
      <c r="N2134" t="s">
        <v>63</v>
      </c>
      <c r="O2134" t="s">
        <v>396</v>
      </c>
      <c r="P2134" t="s">
        <v>27</v>
      </c>
      <c r="Q2134" s="1" t="s">
        <v>74</v>
      </c>
      <c r="R2134" s="1">
        <v>2.9900000095367432</v>
      </c>
      <c r="S2134" s="1" t="s">
        <v>75</v>
      </c>
      <c r="T2134" s="1" t="s">
        <v>31</v>
      </c>
      <c r="U2134" s="1" t="s">
        <v>31</v>
      </c>
      <c r="V2134" s="1" t="s">
        <v>240</v>
      </c>
      <c r="W2134" s="1" t="s">
        <v>31</v>
      </c>
      <c r="X2134" s="1" t="s">
        <v>240</v>
      </c>
      <c r="Y2134" s="1" t="s">
        <v>31</v>
      </c>
      <c r="Z2134" s="1" t="s">
        <v>31</v>
      </c>
      <c r="AA2134" s="1">
        <v>2.9900000095367432</v>
      </c>
      <c r="AC2134" s="1">
        <f t="shared" si="340"/>
        <v>2.9900000095367432</v>
      </c>
      <c r="AD2134" s="16">
        <f t="shared" si="338"/>
        <v>0.4</v>
      </c>
      <c r="AE2134" s="17">
        <f t="shared" si="341"/>
        <v>3.4000000000000002E-2</v>
      </c>
      <c r="AF2134">
        <f t="shared" si="342"/>
        <v>0.10166000032424928</v>
      </c>
      <c r="AG2134" s="16">
        <f t="shared" si="339"/>
        <v>0.4</v>
      </c>
      <c r="AH2134" s="17">
        <f t="shared" si="336"/>
        <v>7.3999999999999996E-2</v>
      </c>
      <c r="AI2134">
        <f t="shared" si="344"/>
        <v>0.221260000705719</v>
      </c>
      <c r="AJ2134">
        <f t="shared" si="345"/>
        <v>0.32292000102996826</v>
      </c>
      <c r="AK2134" s="18">
        <f t="shared" si="343"/>
        <v>3.3129200105667116</v>
      </c>
      <c r="AL2134" s="19">
        <f t="shared" si="337"/>
        <v>-0.32292000102996826</v>
      </c>
    </row>
    <row r="2135" spans="1:38">
      <c r="A2135" t="s">
        <v>3308</v>
      </c>
      <c r="B2135" t="s">
        <v>70</v>
      </c>
      <c r="C2135" t="s">
        <v>5827</v>
      </c>
      <c r="D2135" t="s">
        <v>71</v>
      </c>
      <c r="E2135" t="s">
        <v>3304</v>
      </c>
      <c r="F2135" t="s">
        <v>398</v>
      </c>
      <c r="G2135" s="4" t="s">
        <v>5899</v>
      </c>
      <c r="H2135" s="4" t="s">
        <v>240</v>
      </c>
      <c r="I2135" s="4" t="s">
        <v>752</v>
      </c>
      <c r="J2135" s="4" t="s">
        <v>6273</v>
      </c>
      <c r="K2135" s="4" t="s">
        <v>6274</v>
      </c>
      <c r="L2135" s="4" t="s">
        <v>6274</v>
      </c>
      <c r="M2135" s="87">
        <v>1</v>
      </c>
      <c r="N2135" t="s">
        <v>63</v>
      </c>
      <c r="O2135" t="s">
        <v>399</v>
      </c>
      <c r="P2135" t="s">
        <v>27</v>
      </c>
      <c r="Q2135" s="1" t="s">
        <v>66</v>
      </c>
      <c r="R2135" s="1">
        <v>5.5</v>
      </c>
      <c r="S2135" s="1" t="s">
        <v>75</v>
      </c>
      <c r="T2135" s="1" t="s">
        <v>31</v>
      </c>
      <c r="U2135" s="1" t="s">
        <v>31</v>
      </c>
      <c r="V2135" s="1" t="s">
        <v>240</v>
      </c>
      <c r="W2135" s="1" t="s">
        <v>31</v>
      </c>
      <c r="X2135" s="1" t="s">
        <v>240</v>
      </c>
      <c r="Y2135" s="1" t="s">
        <v>31</v>
      </c>
      <c r="Z2135" s="1" t="s">
        <v>31</v>
      </c>
      <c r="AA2135" s="1">
        <v>11</v>
      </c>
      <c r="AC2135" s="1">
        <f t="shared" si="340"/>
        <v>11</v>
      </c>
      <c r="AD2135" s="16">
        <f t="shared" si="338"/>
        <v>0</v>
      </c>
      <c r="AE2135" s="17">
        <f t="shared" si="341"/>
        <v>0</v>
      </c>
      <c r="AF2135">
        <f t="shared" si="342"/>
        <v>0</v>
      </c>
      <c r="AG2135" s="16">
        <f t="shared" si="339"/>
        <v>0</v>
      </c>
      <c r="AH2135" s="17">
        <f t="shared" si="336"/>
        <v>0</v>
      </c>
      <c r="AI2135">
        <f t="shared" si="344"/>
        <v>0</v>
      </c>
      <c r="AJ2135">
        <f t="shared" si="345"/>
        <v>0</v>
      </c>
      <c r="AK2135" s="18">
        <f t="shared" si="343"/>
        <v>11</v>
      </c>
      <c r="AL2135" s="19">
        <f t="shared" si="337"/>
        <v>0</v>
      </c>
    </row>
    <row r="2136" spans="1:38">
      <c r="A2136" t="s">
        <v>3308</v>
      </c>
      <c r="B2136" t="s">
        <v>70</v>
      </c>
      <c r="C2136" t="s">
        <v>5827</v>
      </c>
      <c r="D2136" t="s">
        <v>71</v>
      </c>
      <c r="E2136" t="s">
        <v>3304</v>
      </c>
      <c r="F2136" t="s">
        <v>2401</v>
      </c>
      <c r="G2136" s="4" t="s">
        <v>5878</v>
      </c>
      <c r="H2136" s="4" t="s">
        <v>240</v>
      </c>
      <c r="I2136" s="4" t="s">
        <v>32</v>
      </c>
      <c r="J2136" s="4" t="s">
        <v>81</v>
      </c>
      <c r="K2136" s="4" t="s">
        <v>6274</v>
      </c>
      <c r="L2136" s="4" t="s">
        <v>6274</v>
      </c>
      <c r="M2136" s="87">
        <v>0.6</v>
      </c>
      <c r="N2136" t="s">
        <v>63</v>
      </c>
      <c r="O2136" t="s">
        <v>2402</v>
      </c>
      <c r="P2136" t="s">
        <v>27</v>
      </c>
      <c r="Q2136" s="1" t="s">
        <v>1003</v>
      </c>
      <c r="R2136" s="1">
        <v>17</v>
      </c>
      <c r="S2136" s="1" t="s">
        <v>75</v>
      </c>
      <c r="T2136" s="1" t="s">
        <v>31</v>
      </c>
      <c r="U2136" s="1" t="s">
        <v>31</v>
      </c>
      <c r="V2136" s="1" t="s">
        <v>240</v>
      </c>
      <c r="W2136" s="1" t="s">
        <v>31</v>
      </c>
      <c r="X2136" s="1" t="s">
        <v>240</v>
      </c>
      <c r="Y2136" s="1" t="s">
        <v>31</v>
      </c>
      <c r="Z2136" s="1" t="s">
        <v>31</v>
      </c>
      <c r="AA2136" s="1">
        <v>8.5</v>
      </c>
      <c r="AC2136" s="1">
        <f t="shared" si="340"/>
        <v>8.5</v>
      </c>
      <c r="AD2136" s="16">
        <f t="shared" si="338"/>
        <v>0.4</v>
      </c>
      <c r="AE2136" s="17">
        <f t="shared" si="341"/>
        <v>3.4000000000000002E-2</v>
      </c>
      <c r="AF2136">
        <f t="shared" si="342"/>
        <v>0.28900000000000003</v>
      </c>
      <c r="AG2136" s="16">
        <f t="shared" si="339"/>
        <v>0.4</v>
      </c>
      <c r="AH2136" s="17">
        <f t="shared" si="336"/>
        <v>7.3999999999999996E-2</v>
      </c>
      <c r="AI2136">
        <f t="shared" si="344"/>
        <v>0.629</v>
      </c>
      <c r="AJ2136">
        <f t="shared" si="345"/>
        <v>0.91800000000000004</v>
      </c>
      <c r="AK2136" s="18">
        <f t="shared" si="343"/>
        <v>9.4179999999999993</v>
      </c>
      <c r="AL2136" s="19">
        <f t="shared" si="337"/>
        <v>-0.91800000000000004</v>
      </c>
    </row>
    <row r="2137" spans="1:38">
      <c r="A2137" t="s">
        <v>3308</v>
      </c>
      <c r="B2137" t="s">
        <v>70</v>
      </c>
      <c r="C2137" t="s">
        <v>5827</v>
      </c>
      <c r="D2137" t="s">
        <v>71</v>
      </c>
      <c r="E2137" t="s">
        <v>3304</v>
      </c>
      <c r="F2137" t="s">
        <v>120</v>
      </c>
      <c r="G2137" s="4" t="s">
        <v>5878</v>
      </c>
      <c r="H2137" s="4" t="s">
        <v>240</v>
      </c>
      <c r="I2137" s="4" t="s">
        <v>32</v>
      </c>
      <c r="J2137" s="4" t="s">
        <v>81</v>
      </c>
      <c r="K2137" s="4" t="s">
        <v>6274</v>
      </c>
      <c r="L2137" s="4" t="s">
        <v>6274</v>
      </c>
      <c r="M2137" s="87">
        <v>0.6</v>
      </c>
      <c r="N2137" t="s">
        <v>63</v>
      </c>
      <c r="O2137" t="s">
        <v>121</v>
      </c>
      <c r="P2137" t="s">
        <v>27</v>
      </c>
      <c r="Q2137" s="1" t="s">
        <v>1003</v>
      </c>
      <c r="R2137" s="1">
        <v>7.4000000953674316</v>
      </c>
      <c r="S2137" s="1" t="s">
        <v>75</v>
      </c>
      <c r="T2137" s="1" t="s">
        <v>31</v>
      </c>
      <c r="U2137" s="1" t="s">
        <v>31</v>
      </c>
      <c r="V2137" s="1" t="s">
        <v>240</v>
      </c>
      <c r="W2137" s="1" t="s">
        <v>31</v>
      </c>
      <c r="X2137" s="1" t="s">
        <v>240</v>
      </c>
      <c r="Y2137" s="1" t="s">
        <v>31</v>
      </c>
      <c r="Z2137" s="1" t="s">
        <v>31</v>
      </c>
      <c r="AA2137" s="1">
        <v>3.7000000476837158</v>
      </c>
      <c r="AC2137" s="1">
        <f t="shared" si="340"/>
        <v>3.7000000476837158</v>
      </c>
      <c r="AD2137" s="16">
        <f t="shared" si="338"/>
        <v>0.4</v>
      </c>
      <c r="AE2137" s="17">
        <f t="shared" si="341"/>
        <v>3.4000000000000002E-2</v>
      </c>
      <c r="AF2137">
        <f t="shared" si="342"/>
        <v>0.12580000162124635</v>
      </c>
      <c r="AG2137" s="16">
        <f t="shared" si="339"/>
        <v>0.4</v>
      </c>
      <c r="AH2137" s="17">
        <f t="shared" si="336"/>
        <v>7.3999999999999996E-2</v>
      </c>
      <c r="AI2137">
        <f t="shared" si="344"/>
        <v>0.27380000352859496</v>
      </c>
      <c r="AJ2137">
        <f t="shared" si="345"/>
        <v>0.39960000514984129</v>
      </c>
      <c r="AK2137" s="18">
        <f t="shared" si="343"/>
        <v>4.0996000528335568</v>
      </c>
      <c r="AL2137" s="19">
        <f t="shared" si="337"/>
        <v>-0.39960000514984129</v>
      </c>
    </row>
    <row r="2138" spans="1:38">
      <c r="A2138" t="s">
        <v>3308</v>
      </c>
      <c r="B2138" t="s">
        <v>70</v>
      </c>
      <c r="C2138" t="s">
        <v>5827</v>
      </c>
      <c r="D2138" t="s">
        <v>71</v>
      </c>
      <c r="E2138" t="s">
        <v>3304</v>
      </c>
      <c r="F2138" t="s">
        <v>404</v>
      </c>
      <c r="G2138" s="4" t="s">
        <v>5878</v>
      </c>
      <c r="H2138" s="4" t="s">
        <v>240</v>
      </c>
      <c r="I2138" s="4" t="s">
        <v>32</v>
      </c>
      <c r="J2138" s="4" t="s">
        <v>81</v>
      </c>
      <c r="K2138" s="4" t="s">
        <v>6274</v>
      </c>
      <c r="L2138" s="4" t="s">
        <v>6274</v>
      </c>
      <c r="M2138" s="87">
        <v>0.6</v>
      </c>
      <c r="N2138" t="s">
        <v>63</v>
      </c>
      <c r="O2138" t="s">
        <v>405</v>
      </c>
      <c r="P2138" t="s">
        <v>27</v>
      </c>
      <c r="Q2138" s="1" t="s">
        <v>1003</v>
      </c>
      <c r="R2138" s="1">
        <v>18</v>
      </c>
      <c r="S2138" s="1" t="s">
        <v>75</v>
      </c>
      <c r="T2138" s="1" t="s">
        <v>31</v>
      </c>
      <c r="U2138" s="1" t="s">
        <v>31</v>
      </c>
      <c r="V2138" s="1" t="s">
        <v>240</v>
      </c>
      <c r="W2138" s="1" t="s">
        <v>31</v>
      </c>
      <c r="X2138" s="1" t="s">
        <v>240</v>
      </c>
      <c r="Y2138" s="1" t="s">
        <v>31</v>
      </c>
      <c r="Z2138" s="1" t="s">
        <v>31</v>
      </c>
      <c r="AA2138" s="1">
        <v>9</v>
      </c>
      <c r="AC2138" s="1">
        <f t="shared" si="340"/>
        <v>9</v>
      </c>
      <c r="AD2138" s="16">
        <f t="shared" si="338"/>
        <v>0.4</v>
      </c>
      <c r="AE2138" s="17">
        <f t="shared" si="341"/>
        <v>3.4000000000000002E-2</v>
      </c>
      <c r="AF2138">
        <f t="shared" si="342"/>
        <v>0.30600000000000005</v>
      </c>
      <c r="AG2138" s="16">
        <f t="shared" si="339"/>
        <v>0.4</v>
      </c>
      <c r="AH2138" s="17">
        <f t="shared" si="336"/>
        <v>7.3999999999999996E-2</v>
      </c>
      <c r="AI2138">
        <f t="shared" si="344"/>
        <v>0.66599999999999993</v>
      </c>
      <c r="AJ2138">
        <f t="shared" si="345"/>
        <v>0.97199999999999998</v>
      </c>
      <c r="AK2138" s="18">
        <f t="shared" si="343"/>
        <v>9.9719999999999995</v>
      </c>
      <c r="AL2138" s="19">
        <f t="shared" si="337"/>
        <v>-0.97199999999999998</v>
      </c>
    </row>
    <row r="2139" spans="1:38">
      <c r="A2139" t="s">
        <v>3308</v>
      </c>
      <c r="B2139" t="s">
        <v>70</v>
      </c>
      <c r="C2139" t="s">
        <v>5827</v>
      </c>
      <c r="D2139" t="s">
        <v>71</v>
      </c>
      <c r="E2139" t="s">
        <v>3304</v>
      </c>
      <c r="F2139" t="s">
        <v>406</v>
      </c>
      <c r="G2139" s="4" t="s">
        <v>5901</v>
      </c>
      <c r="H2139" s="4" t="s">
        <v>240</v>
      </c>
      <c r="I2139" s="4" t="s">
        <v>1159</v>
      </c>
      <c r="J2139" s="4" t="s">
        <v>225</v>
      </c>
      <c r="K2139" s="4" t="s">
        <v>6274</v>
      </c>
      <c r="L2139" s="4" t="s">
        <v>6274</v>
      </c>
      <c r="M2139" s="87">
        <v>0.6</v>
      </c>
      <c r="N2139" t="s">
        <v>63</v>
      </c>
      <c r="O2139" t="s">
        <v>407</v>
      </c>
      <c r="P2139" t="s">
        <v>27</v>
      </c>
      <c r="Q2139" s="1" t="s">
        <v>772</v>
      </c>
      <c r="R2139" s="1">
        <v>2.5</v>
      </c>
      <c r="S2139" s="1" t="s">
        <v>75</v>
      </c>
      <c r="T2139" s="1" t="s">
        <v>31</v>
      </c>
      <c r="U2139" s="1" t="s">
        <v>31</v>
      </c>
      <c r="V2139" s="1" t="s">
        <v>240</v>
      </c>
      <c r="W2139" s="1" t="s">
        <v>31</v>
      </c>
      <c r="X2139" s="1" t="s">
        <v>240</v>
      </c>
      <c r="Y2139" s="1" t="s">
        <v>31</v>
      </c>
      <c r="Z2139" s="1" t="s">
        <v>31</v>
      </c>
      <c r="AA2139" s="1">
        <v>5.75</v>
      </c>
      <c r="AC2139" s="1">
        <f t="shared" si="340"/>
        <v>5.75</v>
      </c>
      <c r="AD2139" s="16">
        <f t="shared" si="338"/>
        <v>0.4</v>
      </c>
      <c r="AE2139" s="17">
        <f t="shared" si="341"/>
        <v>3.4000000000000002E-2</v>
      </c>
      <c r="AF2139">
        <f t="shared" si="342"/>
        <v>0.19550000000000001</v>
      </c>
      <c r="AG2139" s="16">
        <f t="shared" si="339"/>
        <v>0.4</v>
      </c>
      <c r="AH2139" s="17">
        <f t="shared" si="336"/>
        <v>7.3999999999999996E-2</v>
      </c>
      <c r="AI2139">
        <f t="shared" si="344"/>
        <v>0.42549999999999999</v>
      </c>
      <c r="AJ2139">
        <f t="shared" si="345"/>
        <v>0.621</v>
      </c>
      <c r="AK2139" s="18">
        <f t="shared" si="343"/>
        <v>6.3710000000000004</v>
      </c>
      <c r="AL2139" s="19">
        <f t="shared" si="337"/>
        <v>-0.621</v>
      </c>
    </row>
    <row r="2140" spans="1:38">
      <c r="A2140" t="s">
        <v>3308</v>
      </c>
      <c r="B2140" t="s">
        <v>70</v>
      </c>
      <c r="C2140" t="s">
        <v>5827</v>
      </c>
      <c r="D2140" t="s">
        <v>71</v>
      </c>
      <c r="E2140" t="s">
        <v>3304</v>
      </c>
      <c r="F2140" t="s">
        <v>123</v>
      </c>
      <c r="G2140" s="4" t="s">
        <v>5879</v>
      </c>
      <c r="H2140" s="4" t="s">
        <v>240</v>
      </c>
      <c r="I2140" s="4" t="s">
        <v>475</v>
      </c>
      <c r="J2140" s="4" t="s">
        <v>6278</v>
      </c>
      <c r="K2140" s="4" t="s">
        <v>6274</v>
      </c>
      <c r="L2140" s="4" t="s">
        <v>6274</v>
      </c>
      <c r="M2140" s="87">
        <v>0.6</v>
      </c>
      <c r="N2140" t="s">
        <v>63</v>
      </c>
      <c r="O2140" t="s">
        <v>124</v>
      </c>
      <c r="P2140" t="s">
        <v>27</v>
      </c>
      <c r="Q2140" s="1" t="s">
        <v>74</v>
      </c>
      <c r="R2140" s="1">
        <v>4.8000001907348633</v>
      </c>
      <c r="S2140" s="1" t="s">
        <v>75</v>
      </c>
      <c r="T2140" s="1" t="s">
        <v>31</v>
      </c>
      <c r="U2140" s="1" t="s">
        <v>31</v>
      </c>
      <c r="V2140" s="1" t="s">
        <v>240</v>
      </c>
      <c r="W2140" s="1" t="s">
        <v>31</v>
      </c>
      <c r="X2140" s="1" t="s">
        <v>240</v>
      </c>
      <c r="Y2140" s="1" t="s">
        <v>31</v>
      </c>
      <c r="Z2140" s="1" t="s">
        <v>31</v>
      </c>
      <c r="AA2140" s="1">
        <v>4.8000001907348633</v>
      </c>
      <c r="AC2140" s="1">
        <f t="shared" si="340"/>
        <v>4.8000001907348633</v>
      </c>
      <c r="AD2140" s="16">
        <f t="shared" si="338"/>
        <v>0.4</v>
      </c>
      <c r="AE2140" s="17">
        <f t="shared" si="341"/>
        <v>3.4000000000000002E-2</v>
      </c>
      <c r="AF2140">
        <f t="shared" si="342"/>
        <v>0.16320000648498537</v>
      </c>
      <c r="AG2140" s="16">
        <f t="shared" si="339"/>
        <v>0.4</v>
      </c>
      <c r="AH2140" s="17">
        <f t="shared" si="336"/>
        <v>7.3999999999999996E-2</v>
      </c>
      <c r="AI2140">
        <f t="shared" si="344"/>
        <v>0.35520001411437985</v>
      </c>
      <c r="AJ2140">
        <f t="shared" si="345"/>
        <v>0.51840002059936519</v>
      </c>
      <c r="AK2140" s="18">
        <f t="shared" si="343"/>
        <v>5.3184002113342288</v>
      </c>
      <c r="AL2140" s="19">
        <f t="shared" si="337"/>
        <v>-0.51840002059936519</v>
      </c>
    </row>
    <row r="2141" spans="1:38">
      <c r="A2141" t="s">
        <v>3308</v>
      </c>
      <c r="B2141" t="s">
        <v>70</v>
      </c>
      <c r="C2141" t="s">
        <v>5827</v>
      </c>
      <c r="D2141" t="s">
        <v>71</v>
      </c>
      <c r="E2141" t="s">
        <v>3304</v>
      </c>
      <c r="F2141" t="s">
        <v>125</v>
      </c>
      <c r="G2141" s="4" t="s">
        <v>5880</v>
      </c>
      <c r="H2141" s="4" t="s">
        <v>557</v>
      </c>
      <c r="I2141" s="4" t="s">
        <v>1159</v>
      </c>
      <c r="J2141" s="4" t="s">
        <v>239</v>
      </c>
      <c r="K2141" s="4" t="s">
        <v>6274</v>
      </c>
      <c r="L2141" s="4" t="s">
        <v>6274</v>
      </c>
      <c r="M2141" s="87">
        <v>1</v>
      </c>
      <c r="N2141" t="s">
        <v>63</v>
      </c>
      <c r="O2141" t="s">
        <v>126</v>
      </c>
      <c r="P2141" t="s">
        <v>27</v>
      </c>
      <c r="Q2141" s="1" t="s">
        <v>99</v>
      </c>
      <c r="R2141" s="1">
        <v>4.9000000953674316</v>
      </c>
      <c r="S2141" s="1" t="s">
        <v>75</v>
      </c>
      <c r="T2141" s="1" t="s">
        <v>31</v>
      </c>
      <c r="U2141" s="1" t="s">
        <v>31</v>
      </c>
      <c r="V2141" s="1" t="s">
        <v>240</v>
      </c>
      <c r="W2141" s="1" t="s">
        <v>31</v>
      </c>
      <c r="X2141" s="1" t="s">
        <v>240</v>
      </c>
      <c r="Y2141" s="1" t="s">
        <v>31</v>
      </c>
      <c r="Z2141" s="1" t="s">
        <v>31</v>
      </c>
      <c r="AA2141" s="1">
        <v>39.200000762939453</v>
      </c>
      <c r="AC2141" s="1">
        <f t="shared" si="340"/>
        <v>39.200000762939453</v>
      </c>
      <c r="AD2141" s="16">
        <f t="shared" si="338"/>
        <v>0</v>
      </c>
      <c r="AE2141" s="17">
        <f t="shared" si="341"/>
        <v>0</v>
      </c>
      <c r="AF2141">
        <f t="shared" si="342"/>
        <v>0</v>
      </c>
      <c r="AG2141" s="16">
        <f t="shared" si="339"/>
        <v>0</v>
      </c>
      <c r="AH2141" s="17">
        <f t="shared" si="336"/>
        <v>0</v>
      </c>
      <c r="AI2141">
        <f t="shared" si="344"/>
        <v>0</v>
      </c>
      <c r="AJ2141">
        <f t="shared" si="345"/>
        <v>0</v>
      </c>
      <c r="AK2141" s="18">
        <f t="shared" si="343"/>
        <v>39.200000762939453</v>
      </c>
      <c r="AL2141" s="19">
        <f t="shared" si="337"/>
        <v>0</v>
      </c>
    </row>
    <row r="2142" spans="1:38">
      <c r="A2142" t="s">
        <v>3308</v>
      </c>
      <c r="B2142" t="s">
        <v>70</v>
      </c>
      <c r="C2142" t="s">
        <v>5827</v>
      </c>
      <c r="D2142" t="s">
        <v>71</v>
      </c>
      <c r="E2142" t="s">
        <v>3304</v>
      </c>
      <c r="F2142" t="s">
        <v>128</v>
      </c>
      <c r="G2142" s="4" t="s">
        <v>5894</v>
      </c>
      <c r="H2142" s="4" t="s">
        <v>557</v>
      </c>
      <c r="I2142" s="4" t="s">
        <v>240</v>
      </c>
      <c r="J2142" s="4" t="s">
        <v>774</v>
      </c>
      <c r="K2142" s="4" t="s">
        <v>6274</v>
      </c>
      <c r="L2142" s="4" t="s">
        <v>6274</v>
      </c>
      <c r="M2142" s="87">
        <v>1</v>
      </c>
      <c r="N2142" t="s">
        <v>63</v>
      </c>
      <c r="O2142" t="s">
        <v>129</v>
      </c>
      <c r="P2142" t="s">
        <v>27</v>
      </c>
      <c r="Q2142" s="1" t="s">
        <v>268</v>
      </c>
      <c r="R2142" s="1">
        <v>3.2000000476837158</v>
      </c>
      <c r="S2142" s="1" t="s">
        <v>226</v>
      </c>
      <c r="T2142" s="1" t="s">
        <v>31</v>
      </c>
      <c r="U2142" s="1" t="s">
        <v>31</v>
      </c>
      <c r="V2142" s="1" t="s">
        <v>240</v>
      </c>
      <c r="W2142" s="1" t="s">
        <v>31</v>
      </c>
      <c r="X2142" s="1" t="s">
        <v>240</v>
      </c>
      <c r="Y2142" s="1" t="s">
        <v>31</v>
      </c>
      <c r="Z2142" s="1" t="s">
        <v>31</v>
      </c>
      <c r="AA2142" s="1">
        <v>16</v>
      </c>
      <c r="AC2142" s="1">
        <f t="shared" si="340"/>
        <v>16.000000238418579</v>
      </c>
      <c r="AD2142" s="16">
        <f t="shared" si="338"/>
        <v>0</v>
      </c>
      <c r="AE2142" s="17">
        <f t="shared" si="341"/>
        <v>0</v>
      </c>
      <c r="AF2142">
        <f t="shared" si="342"/>
        <v>0</v>
      </c>
      <c r="AG2142" s="16">
        <f t="shared" si="339"/>
        <v>0</v>
      </c>
      <c r="AH2142" s="17">
        <f t="shared" si="336"/>
        <v>0</v>
      </c>
      <c r="AI2142">
        <f t="shared" si="344"/>
        <v>0</v>
      </c>
      <c r="AJ2142">
        <f t="shared" si="345"/>
        <v>0</v>
      </c>
      <c r="AK2142" s="18">
        <f t="shared" si="343"/>
        <v>16.000000238418579</v>
      </c>
      <c r="AL2142" s="19">
        <f t="shared" si="337"/>
        <v>0</v>
      </c>
    </row>
    <row r="2143" spans="1:38">
      <c r="A2143" t="s">
        <v>3308</v>
      </c>
      <c r="B2143" t="s">
        <v>70</v>
      </c>
      <c r="C2143" t="s">
        <v>5827</v>
      </c>
      <c r="D2143" t="s">
        <v>71</v>
      </c>
      <c r="E2143" t="s">
        <v>3304</v>
      </c>
      <c r="F2143" t="s">
        <v>131</v>
      </c>
      <c r="G2143" s="4" t="s">
        <v>5881</v>
      </c>
      <c r="H2143" s="4" t="s">
        <v>240</v>
      </c>
      <c r="I2143" s="4" t="s">
        <v>1159</v>
      </c>
      <c r="J2143" s="4" t="s">
        <v>774</v>
      </c>
      <c r="K2143" s="4" t="s">
        <v>6274</v>
      </c>
      <c r="L2143" s="4" t="s">
        <v>6274</v>
      </c>
      <c r="M2143" s="87">
        <v>0.6</v>
      </c>
      <c r="N2143" t="s">
        <v>63</v>
      </c>
      <c r="O2143" t="s">
        <v>132</v>
      </c>
      <c r="P2143" t="s">
        <v>27</v>
      </c>
      <c r="Q2143" s="1" t="s">
        <v>400</v>
      </c>
      <c r="R2143" s="1">
        <v>1.6000000238418579</v>
      </c>
      <c r="S2143" s="1" t="s">
        <v>75</v>
      </c>
      <c r="T2143" s="1" t="s">
        <v>31</v>
      </c>
      <c r="U2143" s="1" t="s">
        <v>31</v>
      </c>
      <c r="V2143" s="1" t="s">
        <v>240</v>
      </c>
      <c r="W2143" s="1" t="s">
        <v>31</v>
      </c>
      <c r="X2143" s="1" t="s">
        <v>240</v>
      </c>
      <c r="Y2143" s="1" t="s">
        <v>31</v>
      </c>
      <c r="Z2143" s="1" t="s">
        <v>31</v>
      </c>
      <c r="AA2143" s="1">
        <v>11.199999809265137</v>
      </c>
      <c r="AC2143" s="1">
        <f t="shared" si="340"/>
        <v>11.200000166893005</v>
      </c>
      <c r="AD2143" s="16">
        <f t="shared" si="338"/>
        <v>0.4</v>
      </c>
      <c r="AE2143" s="17">
        <f t="shared" si="341"/>
        <v>3.4000000000000002E-2</v>
      </c>
      <c r="AF2143">
        <f t="shared" si="342"/>
        <v>0.3807999935150147</v>
      </c>
      <c r="AG2143" s="16">
        <f t="shared" si="339"/>
        <v>0.4</v>
      </c>
      <c r="AH2143" s="17">
        <f t="shared" si="336"/>
        <v>7.3999999999999996E-2</v>
      </c>
      <c r="AI2143">
        <f t="shared" si="344"/>
        <v>0.82880001235008238</v>
      </c>
      <c r="AJ2143">
        <f t="shared" si="345"/>
        <v>1.2096000058650971</v>
      </c>
      <c r="AK2143" s="18">
        <f t="shared" si="343"/>
        <v>12.409600172758102</v>
      </c>
      <c r="AL2143" s="19">
        <f t="shared" si="337"/>
        <v>-1.2096000058650971</v>
      </c>
    </row>
    <row r="2144" spans="1:38">
      <c r="A2144" t="s">
        <v>3308</v>
      </c>
      <c r="B2144" t="s">
        <v>70</v>
      </c>
      <c r="C2144" t="s">
        <v>5827</v>
      </c>
      <c r="D2144" t="s">
        <v>71</v>
      </c>
      <c r="E2144" t="s">
        <v>3304</v>
      </c>
      <c r="F2144" t="s">
        <v>413</v>
      </c>
      <c r="G2144" s="4" t="s">
        <v>5880</v>
      </c>
      <c r="H2144" s="4" t="s">
        <v>557</v>
      </c>
      <c r="I2144" s="4" t="s">
        <v>1159</v>
      </c>
      <c r="J2144" s="4" t="s">
        <v>239</v>
      </c>
      <c r="K2144" s="4" t="s">
        <v>6274</v>
      </c>
      <c r="L2144" s="4" t="s">
        <v>6274</v>
      </c>
      <c r="M2144" s="87">
        <v>1</v>
      </c>
      <c r="N2144" t="s">
        <v>63</v>
      </c>
      <c r="O2144" t="s">
        <v>414</v>
      </c>
      <c r="P2144" t="s">
        <v>27</v>
      </c>
      <c r="Q2144" s="1" t="s">
        <v>130</v>
      </c>
      <c r="R2144" s="1">
        <v>5.4000000953674316</v>
      </c>
      <c r="S2144" s="1" t="s">
        <v>75</v>
      </c>
      <c r="T2144" s="1" t="s">
        <v>31</v>
      </c>
      <c r="U2144" s="1" t="s">
        <v>31</v>
      </c>
      <c r="V2144" s="1" t="s">
        <v>240</v>
      </c>
      <c r="W2144" s="1" t="s">
        <v>31</v>
      </c>
      <c r="X2144" s="1" t="s">
        <v>240</v>
      </c>
      <c r="Y2144" s="1" t="s">
        <v>31</v>
      </c>
      <c r="Z2144" s="1" t="s">
        <v>31</v>
      </c>
      <c r="AA2144" s="1">
        <v>16.200000762939453</v>
      </c>
      <c r="AC2144" s="1">
        <f t="shared" si="340"/>
        <v>16.200000286102295</v>
      </c>
      <c r="AD2144" s="16">
        <f t="shared" si="338"/>
        <v>0</v>
      </c>
      <c r="AE2144" s="17">
        <f t="shared" si="341"/>
        <v>0</v>
      </c>
      <c r="AF2144">
        <f t="shared" si="342"/>
        <v>0</v>
      </c>
      <c r="AG2144" s="16">
        <f t="shared" si="339"/>
        <v>0</v>
      </c>
      <c r="AH2144" s="17">
        <f t="shared" si="336"/>
        <v>0</v>
      </c>
      <c r="AI2144">
        <f t="shared" si="344"/>
        <v>0</v>
      </c>
      <c r="AJ2144">
        <f t="shared" si="345"/>
        <v>0</v>
      </c>
      <c r="AK2144" s="18">
        <f t="shared" si="343"/>
        <v>16.200000286102295</v>
      </c>
      <c r="AL2144" s="19">
        <f t="shared" si="337"/>
        <v>0</v>
      </c>
    </row>
    <row r="2145" spans="1:38">
      <c r="A2145" t="s">
        <v>3308</v>
      </c>
      <c r="B2145" t="s">
        <v>70</v>
      </c>
      <c r="C2145" t="s">
        <v>5827</v>
      </c>
      <c r="D2145" t="s">
        <v>71</v>
      </c>
      <c r="E2145" t="s">
        <v>3304</v>
      </c>
      <c r="F2145" t="s">
        <v>137</v>
      </c>
      <c r="G2145" s="4" t="s">
        <v>5880</v>
      </c>
      <c r="H2145" s="4" t="s">
        <v>557</v>
      </c>
      <c r="I2145" s="4" t="s">
        <v>1159</v>
      </c>
      <c r="J2145" s="4" t="s">
        <v>239</v>
      </c>
      <c r="K2145" s="4" t="s">
        <v>6274</v>
      </c>
      <c r="L2145" s="4" t="s">
        <v>6274</v>
      </c>
      <c r="M2145" s="87">
        <v>1</v>
      </c>
      <c r="N2145" t="s">
        <v>63</v>
      </c>
      <c r="O2145" t="s">
        <v>138</v>
      </c>
      <c r="P2145" t="s">
        <v>27</v>
      </c>
      <c r="Q2145" s="1" t="s">
        <v>74</v>
      </c>
      <c r="R2145" s="1">
        <v>2.2000000476837158</v>
      </c>
      <c r="S2145" s="1" t="s">
        <v>75</v>
      </c>
      <c r="T2145" s="1" t="s">
        <v>31</v>
      </c>
      <c r="U2145" s="1" t="s">
        <v>31</v>
      </c>
      <c r="V2145" s="1" t="s">
        <v>240</v>
      </c>
      <c r="W2145" s="1" t="s">
        <v>31</v>
      </c>
      <c r="X2145" s="1" t="s">
        <v>240</v>
      </c>
      <c r="Y2145" s="1" t="s">
        <v>31</v>
      </c>
      <c r="Z2145" s="1" t="s">
        <v>31</v>
      </c>
      <c r="AA2145" s="1">
        <v>2.2000000476837158</v>
      </c>
      <c r="AC2145" s="1">
        <f t="shared" si="340"/>
        <v>2.2000000476837158</v>
      </c>
      <c r="AD2145" s="16">
        <f t="shared" si="338"/>
        <v>0</v>
      </c>
      <c r="AE2145" s="17">
        <f t="shared" si="341"/>
        <v>0</v>
      </c>
      <c r="AF2145">
        <f t="shared" si="342"/>
        <v>0</v>
      </c>
      <c r="AG2145" s="16">
        <f t="shared" si="339"/>
        <v>0</v>
      </c>
      <c r="AH2145" s="17">
        <f t="shared" si="336"/>
        <v>0</v>
      </c>
      <c r="AI2145">
        <f t="shared" si="344"/>
        <v>0</v>
      </c>
      <c r="AJ2145">
        <f t="shared" si="345"/>
        <v>0</v>
      </c>
      <c r="AK2145" s="18">
        <f t="shared" si="343"/>
        <v>2.2000000476837158</v>
      </c>
      <c r="AL2145" s="19">
        <f t="shared" si="337"/>
        <v>0</v>
      </c>
    </row>
    <row r="2146" spans="1:38">
      <c r="A2146" t="s">
        <v>3308</v>
      </c>
      <c r="B2146" t="s">
        <v>70</v>
      </c>
      <c r="C2146" t="s">
        <v>5827</v>
      </c>
      <c r="D2146" t="s">
        <v>71</v>
      </c>
      <c r="E2146" t="s">
        <v>3304</v>
      </c>
      <c r="F2146" t="s">
        <v>139</v>
      </c>
      <c r="G2146" s="4" t="s">
        <v>5882</v>
      </c>
      <c r="H2146" s="4" t="s">
        <v>6275</v>
      </c>
      <c r="I2146" s="4" t="s">
        <v>6275</v>
      </c>
      <c r="J2146" s="4" t="s">
        <v>225</v>
      </c>
      <c r="K2146" s="4" t="s">
        <v>6274</v>
      </c>
      <c r="L2146" s="4" t="s">
        <v>6274</v>
      </c>
      <c r="M2146" s="86">
        <v>0</v>
      </c>
      <c r="N2146" t="s">
        <v>63</v>
      </c>
      <c r="O2146" t="s">
        <v>140</v>
      </c>
      <c r="P2146" t="s">
        <v>27</v>
      </c>
      <c r="Q2146" s="1" t="s">
        <v>74</v>
      </c>
      <c r="R2146" s="1">
        <v>2.7999999523162842</v>
      </c>
      <c r="S2146" s="1" t="s">
        <v>75</v>
      </c>
      <c r="T2146" s="1" t="s">
        <v>31</v>
      </c>
      <c r="U2146" s="1" t="s">
        <v>31</v>
      </c>
      <c r="V2146" s="1" t="s">
        <v>240</v>
      </c>
      <c r="W2146" s="1" t="s">
        <v>31</v>
      </c>
      <c r="X2146" s="1" t="s">
        <v>240</v>
      </c>
      <c r="Y2146" s="1" t="s">
        <v>31</v>
      </c>
      <c r="Z2146" s="1" t="s">
        <v>31</v>
      </c>
      <c r="AA2146" s="1">
        <v>2.7999999523162842</v>
      </c>
      <c r="AC2146" s="1">
        <f t="shared" si="340"/>
        <v>2.7999999523162842</v>
      </c>
      <c r="AD2146" s="16">
        <f t="shared" si="338"/>
        <v>1</v>
      </c>
      <c r="AE2146" s="17">
        <f t="shared" si="341"/>
        <v>8.5000000000000006E-2</v>
      </c>
      <c r="AF2146">
        <f t="shared" si="342"/>
        <v>0.23799999594688417</v>
      </c>
      <c r="AG2146" s="16">
        <f t="shared" si="339"/>
        <v>1</v>
      </c>
      <c r="AH2146" s="17">
        <f t="shared" si="336"/>
        <v>0.185</v>
      </c>
      <c r="AI2146">
        <f t="shared" si="344"/>
        <v>0.51799999117851259</v>
      </c>
      <c r="AJ2146">
        <f t="shared" si="345"/>
        <v>0.75599998712539673</v>
      </c>
      <c r="AK2146" s="18">
        <f t="shared" si="343"/>
        <v>3.5559999394416808</v>
      </c>
      <c r="AL2146" s="19">
        <f t="shared" si="337"/>
        <v>-0.75599998712539673</v>
      </c>
    </row>
    <row r="2147" spans="1:38">
      <c r="A2147" t="s">
        <v>3308</v>
      </c>
      <c r="B2147" t="s">
        <v>70</v>
      </c>
      <c r="C2147" t="s">
        <v>5827</v>
      </c>
      <c r="D2147" t="s">
        <v>71</v>
      </c>
      <c r="E2147" t="s">
        <v>3304</v>
      </c>
      <c r="F2147" t="s">
        <v>425</v>
      </c>
      <c r="G2147" s="4" t="s">
        <v>5869</v>
      </c>
      <c r="H2147" s="4" t="s">
        <v>557</v>
      </c>
      <c r="I2147" s="4" t="s">
        <v>557</v>
      </c>
      <c r="J2147" s="4" t="s">
        <v>81</v>
      </c>
      <c r="K2147" s="4" t="s">
        <v>6274</v>
      </c>
      <c r="L2147" s="4" t="s">
        <v>6274</v>
      </c>
      <c r="M2147" s="87">
        <v>1</v>
      </c>
      <c r="N2147" t="s">
        <v>63</v>
      </c>
      <c r="O2147" t="s">
        <v>426</v>
      </c>
      <c r="P2147" t="s">
        <v>27</v>
      </c>
      <c r="Q2147" s="1" t="s">
        <v>74</v>
      </c>
      <c r="R2147" s="1">
        <v>12</v>
      </c>
      <c r="S2147" s="1" t="s">
        <v>75</v>
      </c>
      <c r="T2147" s="1" t="s">
        <v>31</v>
      </c>
      <c r="U2147" s="1" t="s">
        <v>31</v>
      </c>
      <c r="V2147" s="1" t="s">
        <v>240</v>
      </c>
      <c r="W2147" s="1" t="s">
        <v>31</v>
      </c>
      <c r="X2147" s="1" t="s">
        <v>240</v>
      </c>
      <c r="Y2147" s="1" t="s">
        <v>31</v>
      </c>
      <c r="Z2147" s="1" t="s">
        <v>31</v>
      </c>
      <c r="AA2147" s="1">
        <v>12</v>
      </c>
      <c r="AC2147" s="1">
        <f t="shared" si="340"/>
        <v>12</v>
      </c>
      <c r="AD2147" s="16">
        <f t="shared" si="338"/>
        <v>0</v>
      </c>
      <c r="AE2147" s="17">
        <f t="shared" si="341"/>
        <v>0</v>
      </c>
      <c r="AF2147">
        <f t="shared" si="342"/>
        <v>0</v>
      </c>
      <c r="AG2147" s="16">
        <f t="shared" si="339"/>
        <v>0</v>
      </c>
      <c r="AH2147" s="17">
        <f t="shared" si="336"/>
        <v>0</v>
      </c>
      <c r="AI2147">
        <f t="shared" si="344"/>
        <v>0</v>
      </c>
      <c r="AJ2147">
        <f t="shared" si="345"/>
        <v>0</v>
      </c>
      <c r="AK2147" s="18">
        <f t="shared" si="343"/>
        <v>12</v>
      </c>
      <c r="AL2147" s="19">
        <f t="shared" si="337"/>
        <v>0</v>
      </c>
    </row>
    <row r="2148" spans="1:38">
      <c r="A2148" t="s">
        <v>3308</v>
      </c>
      <c r="B2148" t="s">
        <v>70</v>
      </c>
      <c r="C2148" t="s">
        <v>5827</v>
      </c>
      <c r="D2148" t="s">
        <v>71</v>
      </c>
      <c r="E2148" t="s">
        <v>3304</v>
      </c>
      <c r="F2148" t="s">
        <v>409</v>
      </c>
      <c r="G2148" s="4" t="s">
        <v>5901</v>
      </c>
      <c r="H2148" s="4" t="s">
        <v>240</v>
      </c>
      <c r="I2148" s="4" t="s">
        <v>1159</v>
      </c>
      <c r="J2148" s="4" t="s">
        <v>225</v>
      </c>
      <c r="K2148" s="4" t="s">
        <v>6274</v>
      </c>
      <c r="L2148" s="4" t="s">
        <v>6274</v>
      </c>
      <c r="M2148" s="87">
        <v>0.6</v>
      </c>
      <c r="N2148" t="s">
        <v>63</v>
      </c>
      <c r="O2148" t="s">
        <v>410</v>
      </c>
      <c r="P2148" t="s">
        <v>27</v>
      </c>
      <c r="Q2148" s="1" t="s">
        <v>574</v>
      </c>
      <c r="R2148" s="1">
        <v>4.1999998092651367</v>
      </c>
      <c r="S2148" s="1" t="s">
        <v>75</v>
      </c>
      <c r="T2148" s="1" t="s">
        <v>31</v>
      </c>
      <c r="U2148" s="1" t="s">
        <v>31</v>
      </c>
      <c r="V2148" s="1" t="s">
        <v>240</v>
      </c>
      <c r="W2148" s="1" t="s">
        <v>31</v>
      </c>
      <c r="X2148" s="1" t="s">
        <v>240</v>
      </c>
      <c r="Y2148" s="1" t="s">
        <v>31</v>
      </c>
      <c r="Z2148" s="1" t="s">
        <v>31</v>
      </c>
      <c r="AA2148" s="1">
        <v>6.7199997901916504</v>
      </c>
      <c r="AC2148" s="1">
        <f t="shared" si="340"/>
        <v>6.7199996948242191</v>
      </c>
      <c r="AD2148" s="16">
        <f t="shared" si="338"/>
        <v>0.4</v>
      </c>
      <c r="AE2148" s="17">
        <f t="shared" si="341"/>
        <v>3.4000000000000002E-2</v>
      </c>
      <c r="AF2148">
        <f t="shared" si="342"/>
        <v>0.22847999286651613</v>
      </c>
      <c r="AG2148" s="16">
        <f t="shared" si="339"/>
        <v>0.4</v>
      </c>
      <c r="AH2148" s="17">
        <f t="shared" si="336"/>
        <v>7.3999999999999996E-2</v>
      </c>
      <c r="AI2148">
        <f t="shared" si="344"/>
        <v>0.4972799774169922</v>
      </c>
      <c r="AJ2148">
        <f t="shared" si="345"/>
        <v>0.72575997028350836</v>
      </c>
      <c r="AK2148" s="18">
        <f t="shared" si="343"/>
        <v>7.4457596651077278</v>
      </c>
      <c r="AL2148" s="19">
        <f t="shared" si="337"/>
        <v>-0.72575997028350836</v>
      </c>
    </row>
    <row r="2149" spans="1:38">
      <c r="A2149" t="s">
        <v>3310</v>
      </c>
      <c r="B2149" t="s">
        <v>3311</v>
      </c>
      <c r="C2149" t="s">
        <v>5828</v>
      </c>
      <c r="D2149" t="s">
        <v>3312</v>
      </c>
      <c r="E2149" t="s">
        <v>3313</v>
      </c>
      <c r="F2149" t="s">
        <v>3314</v>
      </c>
      <c r="G2149" s="4" t="s">
        <v>6190</v>
      </c>
      <c r="H2149" s="4" t="s">
        <v>1375</v>
      </c>
      <c r="I2149" s="4" t="s">
        <v>1735</v>
      </c>
      <c r="J2149" s="4" t="s">
        <v>6273</v>
      </c>
      <c r="K2149" s="4" t="s">
        <v>6274</v>
      </c>
      <c r="L2149" s="4" t="s">
        <v>6274</v>
      </c>
      <c r="M2149" s="86">
        <v>0</v>
      </c>
      <c r="N2149" t="s">
        <v>63</v>
      </c>
      <c r="O2149" t="s">
        <v>3315</v>
      </c>
      <c r="P2149" t="s">
        <v>27</v>
      </c>
      <c r="Q2149" s="1" t="s">
        <v>2115</v>
      </c>
      <c r="R2149" s="1">
        <v>31</v>
      </c>
      <c r="S2149" s="1" t="s">
        <v>202</v>
      </c>
      <c r="T2149" s="1" t="s">
        <v>31</v>
      </c>
      <c r="U2149" s="1" t="s">
        <v>31</v>
      </c>
      <c r="V2149" s="1" t="s">
        <v>68</v>
      </c>
      <c r="W2149" s="1" t="s">
        <v>31</v>
      </c>
      <c r="X2149" s="1" t="s">
        <v>68</v>
      </c>
      <c r="Y2149" s="1" t="s">
        <v>31</v>
      </c>
      <c r="Z2149" s="1" t="s">
        <v>31</v>
      </c>
      <c r="AA2149" s="1">
        <v>139.5</v>
      </c>
      <c r="AC2149" s="1">
        <f t="shared" si="340"/>
        <v>139.5</v>
      </c>
      <c r="AD2149" s="16">
        <f t="shared" si="338"/>
        <v>1</v>
      </c>
      <c r="AE2149" s="17">
        <f t="shared" si="341"/>
        <v>8.5000000000000006E-2</v>
      </c>
      <c r="AF2149">
        <f t="shared" si="342"/>
        <v>11.857500000000002</v>
      </c>
      <c r="AG2149" s="16">
        <f t="shared" si="339"/>
        <v>1</v>
      </c>
      <c r="AH2149" s="17">
        <f t="shared" si="336"/>
        <v>0.185</v>
      </c>
      <c r="AI2149">
        <f t="shared" si="344"/>
        <v>25.807500000000001</v>
      </c>
      <c r="AJ2149">
        <f t="shared" si="345"/>
        <v>37.665000000000006</v>
      </c>
      <c r="AK2149" s="18">
        <f t="shared" si="343"/>
        <v>177.16500000000002</v>
      </c>
      <c r="AL2149" s="19">
        <f t="shared" si="337"/>
        <v>-37.665000000000006</v>
      </c>
    </row>
    <row r="2150" spans="1:38">
      <c r="A2150" t="s">
        <v>3316</v>
      </c>
      <c r="B2150" t="s">
        <v>70</v>
      </c>
      <c r="C2150" t="s">
        <v>5827</v>
      </c>
      <c r="D2150" t="s">
        <v>71</v>
      </c>
      <c r="E2150" t="s">
        <v>3313</v>
      </c>
      <c r="F2150" t="s">
        <v>79</v>
      </c>
      <c r="G2150" s="4" t="s">
        <v>5866</v>
      </c>
      <c r="H2150" s="4" t="s">
        <v>557</v>
      </c>
      <c r="I2150" s="4" t="s">
        <v>48</v>
      </c>
      <c r="J2150" s="4" t="s">
        <v>153</v>
      </c>
      <c r="K2150" s="4" t="s">
        <v>6274</v>
      </c>
      <c r="L2150" s="4" t="s">
        <v>6274</v>
      </c>
      <c r="M2150" s="87">
        <v>1</v>
      </c>
      <c r="N2150" t="s">
        <v>63</v>
      </c>
      <c r="O2150" t="s">
        <v>80</v>
      </c>
      <c r="P2150" t="s">
        <v>27</v>
      </c>
      <c r="Q2150" s="1" t="s">
        <v>81</v>
      </c>
      <c r="R2150" s="1">
        <v>2.9000000953674316</v>
      </c>
      <c r="S2150" s="1" t="s">
        <v>75</v>
      </c>
      <c r="T2150" s="1" t="s">
        <v>31</v>
      </c>
      <c r="U2150" s="1" t="s">
        <v>31</v>
      </c>
      <c r="V2150" s="1" t="s">
        <v>240</v>
      </c>
      <c r="W2150" s="1" t="s">
        <v>31</v>
      </c>
      <c r="X2150" s="1" t="s">
        <v>240</v>
      </c>
      <c r="Y2150" s="1" t="s">
        <v>31</v>
      </c>
      <c r="Z2150" s="1" t="s">
        <v>31</v>
      </c>
      <c r="AA2150" s="1">
        <v>29</v>
      </c>
      <c r="AC2150" s="1">
        <f t="shared" si="340"/>
        <v>29.000000953674316</v>
      </c>
      <c r="AD2150" s="16">
        <f t="shared" si="338"/>
        <v>0</v>
      </c>
      <c r="AE2150" s="17">
        <f t="shared" si="341"/>
        <v>0</v>
      </c>
      <c r="AF2150">
        <f t="shared" si="342"/>
        <v>0</v>
      </c>
      <c r="AG2150" s="16">
        <f t="shared" si="339"/>
        <v>0</v>
      </c>
      <c r="AH2150" s="17">
        <f t="shared" si="336"/>
        <v>0</v>
      </c>
      <c r="AI2150">
        <f t="shared" si="344"/>
        <v>0</v>
      </c>
      <c r="AJ2150">
        <f t="shared" si="345"/>
        <v>0</v>
      </c>
      <c r="AK2150" s="18">
        <f t="shared" si="343"/>
        <v>29.000000953674316</v>
      </c>
      <c r="AL2150" s="19">
        <f t="shared" si="337"/>
        <v>0</v>
      </c>
    </row>
    <row r="2151" spans="1:38">
      <c r="A2151" t="s">
        <v>3316</v>
      </c>
      <c r="B2151" t="s">
        <v>70</v>
      </c>
      <c r="C2151" t="s">
        <v>5827</v>
      </c>
      <c r="D2151" t="s">
        <v>71</v>
      </c>
      <c r="E2151" t="s">
        <v>3313</v>
      </c>
      <c r="F2151" t="s">
        <v>85</v>
      </c>
      <c r="G2151" s="4" t="s">
        <v>5868</v>
      </c>
      <c r="H2151" s="4" t="s">
        <v>557</v>
      </c>
      <c r="I2151" s="4" t="s">
        <v>81</v>
      </c>
      <c r="J2151" s="4" t="s">
        <v>239</v>
      </c>
      <c r="K2151" s="4" t="s">
        <v>6274</v>
      </c>
      <c r="L2151" s="4" t="s">
        <v>6274</v>
      </c>
      <c r="M2151" s="87">
        <v>1</v>
      </c>
      <c r="N2151" t="s">
        <v>63</v>
      </c>
      <c r="O2151" t="s">
        <v>86</v>
      </c>
      <c r="P2151" t="s">
        <v>27</v>
      </c>
      <c r="Q2151" s="1" t="s">
        <v>87</v>
      </c>
      <c r="R2151" s="1">
        <v>22</v>
      </c>
      <c r="S2151" s="1" t="s">
        <v>75</v>
      </c>
      <c r="T2151" s="1" t="s">
        <v>31</v>
      </c>
      <c r="U2151" s="1" t="s">
        <v>31</v>
      </c>
      <c r="V2151" s="1" t="s">
        <v>240</v>
      </c>
      <c r="W2151" s="1" t="s">
        <v>31</v>
      </c>
      <c r="X2151" s="1" t="s">
        <v>240</v>
      </c>
      <c r="Y2151" s="1" t="s">
        <v>31</v>
      </c>
      <c r="Z2151" s="1" t="s">
        <v>31</v>
      </c>
      <c r="AA2151" s="1">
        <v>55</v>
      </c>
      <c r="AC2151" s="1">
        <f t="shared" si="340"/>
        <v>55</v>
      </c>
      <c r="AD2151" s="16">
        <f t="shared" si="338"/>
        <v>0</v>
      </c>
      <c r="AE2151" s="17">
        <f t="shared" si="341"/>
        <v>0</v>
      </c>
      <c r="AF2151">
        <f t="shared" si="342"/>
        <v>0</v>
      </c>
      <c r="AG2151" s="16">
        <f t="shared" si="339"/>
        <v>0</v>
      </c>
      <c r="AH2151" s="17">
        <f t="shared" si="336"/>
        <v>0</v>
      </c>
      <c r="AI2151">
        <f t="shared" si="344"/>
        <v>0</v>
      </c>
      <c r="AJ2151">
        <f t="shared" si="345"/>
        <v>0</v>
      </c>
      <c r="AK2151" s="18">
        <f t="shared" si="343"/>
        <v>55</v>
      </c>
      <c r="AL2151" s="19">
        <f t="shared" si="337"/>
        <v>0</v>
      </c>
    </row>
    <row r="2152" spans="1:38">
      <c r="A2152" t="s">
        <v>3316</v>
      </c>
      <c r="B2152" t="s">
        <v>70</v>
      </c>
      <c r="C2152" t="s">
        <v>5827</v>
      </c>
      <c r="D2152" t="s">
        <v>71</v>
      </c>
      <c r="E2152" t="s">
        <v>3313</v>
      </c>
      <c r="F2152" t="s">
        <v>371</v>
      </c>
      <c r="G2152" s="4" t="s">
        <v>5880</v>
      </c>
      <c r="H2152" s="4" t="s">
        <v>557</v>
      </c>
      <c r="I2152" s="4" t="s">
        <v>1159</v>
      </c>
      <c r="J2152" s="4" t="s">
        <v>239</v>
      </c>
      <c r="K2152" s="4" t="s">
        <v>6274</v>
      </c>
      <c r="L2152" s="4" t="s">
        <v>6274</v>
      </c>
      <c r="M2152" s="87">
        <v>1</v>
      </c>
      <c r="N2152" t="s">
        <v>63</v>
      </c>
      <c r="O2152" t="s">
        <v>372</v>
      </c>
      <c r="P2152" t="s">
        <v>27</v>
      </c>
      <c r="Q2152" s="1" t="s">
        <v>584</v>
      </c>
      <c r="R2152" s="1">
        <v>4.780850887298584</v>
      </c>
      <c r="S2152" s="1" t="s">
        <v>75</v>
      </c>
      <c r="T2152" s="1" t="s">
        <v>31</v>
      </c>
      <c r="U2152" s="1" t="s">
        <v>31</v>
      </c>
      <c r="V2152" s="1" t="s">
        <v>240</v>
      </c>
      <c r="W2152" s="1" t="s">
        <v>31</v>
      </c>
      <c r="X2152" s="1" t="s">
        <v>240</v>
      </c>
      <c r="Y2152" s="1" t="s">
        <v>31</v>
      </c>
      <c r="Z2152" s="1" t="s">
        <v>31</v>
      </c>
      <c r="AA2152" s="1">
        <v>22.469999313354492</v>
      </c>
      <c r="AC2152" s="1">
        <f t="shared" si="340"/>
        <v>22.469999170303346</v>
      </c>
      <c r="AD2152" s="16">
        <f t="shared" si="338"/>
        <v>0</v>
      </c>
      <c r="AE2152" s="17">
        <f t="shared" si="341"/>
        <v>0</v>
      </c>
      <c r="AF2152">
        <f t="shared" si="342"/>
        <v>0</v>
      </c>
      <c r="AG2152" s="16">
        <f t="shared" si="339"/>
        <v>0</v>
      </c>
      <c r="AH2152" s="17">
        <f t="shared" si="336"/>
        <v>0</v>
      </c>
      <c r="AI2152">
        <f t="shared" si="344"/>
        <v>0</v>
      </c>
      <c r="AJ2152">
        <f t="shared" si="345"/>
        <v>0</v>
      </c>
      <c r="AK2152" s="18">
        <f t="shared" si="343"/>
        <v>22.469999170303346</v>
      </c>
      <c r="AL2152" s="19">
        <f t="shared" si="337"/>
        <v>0</v>
      </c>
    </row>
    <row r="2153" spans="1:38">
      <c r="A2153" t="s">
        <v>3316</v>
      </c>
      <c r="B2153" t="s">
        <v>70</v>
      </c>
      <c r="C2153" t="s">
        <v>5827</v>
      </c>
      <c r="D2153" t="s">
        <v>71</v>
      </c>
      <c r="E2153" t="s">
        <v>3313</v>
      </c>
      <c r="F2153" t="s">
        <v>88</v>
      </c>
      <c r="G2153" s="4" t="s">
        <v>5869</v>
      </c>
      <c r="H2153" s="4" t="s">
        <v>557</v>
      </c>
      <c r="I2153" s="4" t="s">
        <v>557</v>
      </c>
      <c r="J2153" s="4" t="s">
        <v>81</v>
      </c>
      <c r="K2153" s="4" t="s">
        <v>6274</v>
      </c>
      <c r="L2153" s="4" t="s">
        <v>6274</v>
      </c>
      <c r="M2153" s="87">
        <v>1</v>
      </c>
      <c r="N2153" t="s">
        <v>63</v>
      </c>
      <c r="O2153" t="s">
        <v>1521</v>
      </c>
      <c r="P2153" t="s">
        <v>27</v>
      </c>
      <c r="Q2153" s="1" t="s">
        <v>1020</v>
      </c>
      <c r="R2153" s="1">
        <v>8.8999996185302734</v>
      </c>
      <c r="S2153" s="1" t="s">
        <v>75</v>
      </c>
      <c r="T2153" s="1" t="s">
        <v>31</v>
      </c>
      <c r="U2153" s="1" t="s">
        <v>31</v>
      </c>
      <c r="V2153" s="1" t="s">
        <v>240</v>
      </c>
      <c r="W2153" s="1" t="s">
        <v>31</v>
      </c>
      <c r="X2153" s="1" t="s">
        <v>240</v>
      </c>
      <c r="Y2153" s="1" t="s">
        <v>31</v>
      </c>
      <c r="Z2153" s="1" t="s">
        <v>31</v>
      </c>
      <c r="AA2153" s="1">
        <v>24.030000686645508</v>
      </c>
      <c r="AC2153" s="1">
        <f t="shared" si="340"/>
        <v>24.029998970031741</v>
      </c>
      <c r="AD2153" s="16">
        <f t="shared" si="338"/>
        <v>0</v>
      </c>
      <c r="AE2153" s="17">
        <f t="shared" si="341"/>
        <v>0</v>
      </c>
      <c r="AF2153">
        <f t="shared" si="342"/>
        <v>0</v>
      </c>
      <c r="AG2153" s="16">
        <f t="shared" si="339"/>
        <v>0</v>
      </c>
      <c r="AH2153" s="17">
        <f t="shared" si="336"/>
        <v>0</v>
      </c>
      <c r="AI2153">
        <f t="shared" si="344"/>
        <v>0</v>
      </c>
      <c r="AJ2153">
        <f t="shared" si="345"/>
        <v>0</v>
      </c>
      <c r="AK2153" s="18">
        <f t="shared" si="343"/>
        <v>24.029998970031741</v>
      </c>
      <c r="AL2153" s="19">
        <f t="shared" si="337"/>
        <v>0</v>
      </c>
    </row>
    <row r="2154" spans="1:38">
      <c r="A2154" t="s">
        <v>3316</v>
      </c>
      <c r="B2154" t="s">
        <v>70</v>
      </c>
      <c r="C2154" t="s">
        <v>5827</v>
      </c>
      <c r="D2154" t="s">
        <v>71</v>
      </c>
      <c r="E2154" t="s">
        <v>3313</v>
      </c>
      <c r="F2154" t="s">
        <v>91</v>
      </c>
      <c r="G2154" s="4" t="s">
        <v>5870</v>
      </c>
      <c r="H2154" s="4" t="s">
        <v>557</v>
      </c>
      <c r="I2154" s="4" t="s">
        <v>240</v>
      </c>
      <c r="J2154" s="4" t="s">
        <v>28</v>
      </c>
      <c r="K2154" s="4" t="s">
        <v>6274</v>
      </c>
      <c r="L2154" s="4" t="s">
        <v>6274</v>
      </c>
      <c r="M2154" s="87">
        <v>1</v>
      </c>
      <c r="N2154" t="s">
        <v>63</v>
      </c>
      <c r="O2154" t="s">
        <v>92</v>
      </c>
      <c r="P2154" t="s">
        <v>27</v>
      </c>
      <c r="Q2154" s="1" t="s">
        <v>2083</v>
      </c>
      <c r="R2154" s="1">
        <v>4.9899039268493652</v>
      </c>
      <c r="S2154" s="1" t="s">
        <v>75</v>
      </c>
      <c r="T2154" s="1" t="s">
        <v>31</v>
      </c>
      <c r="U2154" s="1" t="s">
        <v>31</v>
      </c>
      <c r="V2154" s="1" t="s">
        <v>240</v>
      </c>
      <c r="W2154" s="1" t="s">
        <v>31</v>
      </c>
      <c r="X2154" s="1" t="s">
        <v>240</v>
      </c>
      <c r="Y2154" s="1" t="s">
        <v>31</v>
      </c>
      <c r="Z2154" s="1" t="s">
        <v>31</v>
      </c>
      <c r="AA2154" s="1">
        <v>103.79000091552734</v>
      </c>
      <c r="AC2154" s="1">
        <f t="shared" si="340"/>
        <v>103.79000167846679</v>
      </c>
      <c r="AD2154" s="16">
        <f t="shared" si="338"/>
        <v>0</v>
      </c>
      <c r="AE2154" s="17">
        <f t="shared" si="341"/>
        <v>0</v>
      </c>
      <c r="AF2154">
        <f t="shared" si="342"/>
        <v>0</v>
      </c>
      <c r="AG2154" s="16">
        <f t="shared" si="339"/>
        <v>0</v>
      </c>
      <c r="AH2154" s="17">
        <f t="shared" si="336"/>
        <v>0</v>
      </c>
      <c r="AI2154">
        <f t="shared" si="344"/>
        <v>0</v>
      </c>
      <c r="AJ2154">
        <f t="shared" si="345"/>
        <v>0</v>
      </c>
      <c r="AK2154" s="18">
        <f t="shared" si="343"/>
        <v>103.79000167846679</v>
      </c>
      <c r="AL2154" s="19">
        <f t="shared" si="337"/>
        <v>0</v>
      </c>
    </row>
    <row r="2155" spans="1:38">
      <c r="A2155" t="s">
        <v>3316</v>
      </c>
      <c r="B2155" t="s">
        <v>70</v>
      </c>
      <c r="C2155" t="s">
        <v>5827</v>
      </c>
      <c r="D2155" t="s">
        <v>71</v>
      </c>
      <c r="E2155" t="s">
        <v>3313</v>
      </c>
      <c r="F2155" t="s">
        <v>94</v>
      </c>
      <c r="G2155" s="4" t="s">
        <v>5871</v>
      </c>
      <c r="H2155" s="4" t="s">
        <v>557</v>
      </c>
      <c r="I2155" s="4" t="s">
        <v>68</v>
      </c>
      <c r="J2155" s="4" t="s">
        <v>239</v>
      </c>
      <c r="K2155" s="4" t="s">
        <v>66</v>
      </c>
      <c r="L2155" s="4" t="s">
        <v>6274</v>
      </c>
      <c r="M2155" s="87">
        <v>1</v>
      </c>
      <c r="N2155" t="s">
        <v>63</v>
      </c>
      <c r="O2155" t="s">
        <v>95</v>
      </c>
      <c r="P2155" t="s">
        <v>27</v>
      </c>
      <c r="Q2155" s="1" t="s">
        <v>390</v>
      </c>
      <c r="R2155" s="1">
        <v>5.5</v>
      </c>
      <c r="S2155" s="1" t="s">
        <v>75</v>
      </c>
      <c r="T2155" s="1" t="s">
        <v>31</v>
      </c>
      <c r="U2155" s="1" t="s">
        <v>31</v>
      </c>
      <c r="V2155" s="1" t="s">
        <v>240</v>
      </c>
      <c r="W2155" s="1" t="s">
        <v>31</v>
      </c>
      <c r="X2155" s="1" t="s">
        <v>240</v>
      </c>
      <c r="Y2155" s="1" t="s">
        <v>31</v>
      </c>
      <c r="Z2155" s="1" t="s">
        <v>31</v>
      </c>
      <c r="AA2155" s="1">
        <v>35.75</v>
      </c>
      <c r="AC2155" s="1">
        <f t="shared" si="340"/>
        <v>35.75</v>
      </c>
      <c r="AD2155" s="16">
        <f t="shared" si="338"/>
        <v>0</v>
      </c>
      <c r="AE2155" s="17">
        <f t="shared" si="341"/>
        <v>0</v>
      </c>
      <c r="AF2155">
        <f t="shared" si="342"/>
        <v>0</v>
      </c>
      <c r="AG2155" s="16">
        <f t="shared" si="339"/>
        <v>0</v>
      </c>
      <c r="AH2155" s="17">
        <f t="shared" si="336"/>
        <v>0</v>
      </c>
      <c r="AI2155">
        <f t="shared" si="344"/>
        <v>0</v>
      </c>
      <c r="AJ2155">
        <f t="shared" si="345"/>
        <v>0</v>
      </c>
      <c r="AK2155" s="18">
        <f t="shared" si="343"/>
        <v>35.75</v>
      </c>
      <c r="AL2155" s="19">
        <f t="shared" si="337"/>
        <v>0</v>
      </c>
    </row>
    <row r="2156" spans="1:38">
      <c r="A2156" t="s">
        <v>3316</v>
      </c>
      <c r="B2156" t="s">
        <v>70</v>
      </c>
      <c r="C2156" t="s">
        <v>5827</v>
      </c>
      <c r="D2156" t="s">
        <v>71</v>
      </c>
      <c r="E2156" t="s">
        <v>3313</v>
      </c>
      <c r="F2156" t="s">
        <v>379</v>
      </c>
      <c r="G2156" s="4" t="s">
        <v>5895</v>
      </c>
      <c r="H2156" s="4" t="s">
        <v>557</v>
      </c>
      <c r="I2156" s="4" t="s">
        <v>240</v>
      </c>
      <c r="J2156" s="4" t="s">
        <v>161</v>
      </c>
      <c r="K2156" s="4" t="s">
        <v>6274</v>
      </c>
      <c r="L2156" s="4" t="s">
        <v>6274</v>
      </c>
      <c r="M2156" s="87">
        <v>1</v>
      </c>
      <c r="N2156" t="s">
        <v>63</v>
      </c>
      <c r="O2156" t="s">
        <v>380</v>
      </c>
      <c r="P2156" t="s">
        <v>27</v>
      </c>
      <c r="Q2156" s="1" t="s">
        <v>576</v>
      </c>
      <c r="R2156" s="1">
        <v>2.3800926208496094</v>
      </c>
      <c r="S2156" s="1" t="s">
        <v>75</v>
      </c>
      <c r="T2156" s="1" t="s">
        <v>31</v>
      </c>
      <c r="U2156" s="1" t="s">
        <v>31</v>
      </c>
      <c r="V2156" s="1" t="s">
        <v>240</v>
      </c>
      <c r="W2156" s="1" t="s">
        <v>31</v>
      </c>
      <c r="X2156" s="1" t="s">
        <v>240</v>
      </c>
      <c r="Y2156" s="1" t="s">
        <v>31</v>
      </c>
      <c r="Z2156" s="1" t="s">
        <v>31</v>
      </c>
      <c r="AA2156" s="1">
        <v>51.409999847412109</v>
      </c>
      <c r="AC2156" s="1">
        <f t="shared" si="340"/>
        <v>51.410000610351567</v>
      </c>
      <c r="AD2156" s="16">
        <f t="shared" si="338"/>
        <v>0</v>
      </c>
      <c r="AE2156" s="17">
        <f t="shared" si="341"/>
        <v>0</v>
      </c>
      <c r="AF2156">
        <f t="shared" si="342"/>
        <v>0</v>
      </c>
      <c r="AG2156" s="16">
        <f t="shared" si="339"/>
        <v>0</v>
      </c>
      <c r="AH2156" s="17">
        <f t="shared" si="336"/>
        <v>0</v>
      </c>
      <c r="AI2156">
        <f t="shared" si="344"/>
        <v>0</v>
      </c>
      <c r="AJ2156">
        <f t="shared" si="345"/>
        <v>0</v>
      </c>
      <c r="AK2156" s="18">
        <f t="shared" si="343"/>
        <v>51.410000610351567</v>
      </c>
      <c r="AL2156" s="19">
        <f t="shared" si="337"/>
        <v>0</v>
      </c>
    </row>
    <row r="2157" spans="1:38">
      <c r="A2157" t="s">
        <v>3316</v>
      </c>
      <c r="B2157" t="s">
        <v>70</v>
      </c>
      <c r="C2157" t="s">
        <v>5827</v>
      </c>
      <c r="D2157" t="s">
        <v>71</v>
      </c>
      <c r="E2157" t="s">
        <v>3313</v>
      </c>
      <c r="F2157" t="s">
        <v>103</v>
      </c>
      <c r="G2157" s="4" t="s">
        <v>5873</v>
      </c>
      <c r="H2157" s="4" t="s">
        <v>557</v>
      </c>
      <c r="I2157" s="4" t="s">
        <v>32</v>
      </c>
      <c r="J2157" s="4" t="s">
        <v>81</v>
      </c>
      <c r="K2157" s="4" t="s">
        <v>6274</v>
      </c>
      <c r="L2157" s="4" t="s">
        <v>6274</v>
      </c>
      <c r="M2157" s="87">
        <v>1</v>
      </c>
      <c r="N2157" t="s">
        <v>63</v>
      </c>
      <c r="O2157" t="s">
        <v>104</v>
      </c>
      <c r="P2157" t="s">
        <v>27</v>
      </c>
      <c r="Q2157" s="1" t="s">
        <v>66</v>
      </c>
      <c r="R2157" s="1">
        <v>20</v>
      </c>
      <c r="S2157" s="1" t="s">
        <v>75</v>
      </c>
      <c r="T2157" s="1" t="s">
        <v>31</v>
      </c>
      <c r="U2157" s="1" t="s">
        <v>31</v>
      </c>
      <c r="V2157" s="1" t="s">
        <v>240</v>
      </c>
      <c r="W2157" s="1" t="s">
        <v>31</v>
      </c>
      <c r="X2157" s="1" t="s">
        <v>240</v>
      </c>
      <c r="Y2157" s="1" t="s">
        <v>31</v>
      </c>
      <c r="Z2157" s="1" t="s">
        <v>31</v>
      </c>
      <c r="AA2157" s="1">
        <v>40</v>
      </c>
      <c r="AC2157" s="1">
        <f t="shared" si="340"/>
        <v>40</v>
      </c>
      <c r="AD2157" s="16">
        <f t="shared" si="338"/>
        <v>0</v>
      </c>
      <c r="AE2157" s="17">
        <f t="shared" si="341"/>
        <v>0</v>
      </c>
      <c r="AF2157">
        <f t="shared" si="342"/>
        <v>0</v>
      </c>
      <c r="AG2157" s="16">
        <f t="shared" si="339"/>
        <v>0</v>
      </c>
      <c r="AH2157" s="17">
        <f t="shared" si="336"/>
        <v>0</v>
      </c>
      <c r="AI2157">
        <f t="shared" si="344"/>
        <v>0</v>
      </c>
      <c r="AJ2157">
        <f t="shared" si="345"/>
        <v>0</v>
      </c>
      <c r="AK2157" s="18">
        <f t="shared" si="343"/>
        <v>40</v>
      </c>
      <c r="AL2157" s="19">
        <f t="shared" si="337"/>
        <v>0</v>
      </c>
    </row>
    <row r="2158" spans="1:38">
      <c r="A2158" t="s">
        <v>3316</v>
      </c>
      <c r="B2158" t="s">
        <v>70</v>
      </c>
      <c r="C2158" t="s">
        <v>5827</v>
      </c>
      <c r="D2158" t="s">
        <v>71</v>
      </c>
      <c r="E2158" t="s">
        <v>3313</v>
      </c>
      <c r="F2158" t="s">
        <v>388</v>
      </c>
      <c r="G2158" s="4" t="s">
        <v>5897</v>
      </c>
      <c r="H2158" s="4" t="s">
        <v>240</v>
      </c>
      <c r="I2158" s="4" t="s">
        <v>32</v>
      </c>
      <c r="J2158" s="4" t="s">
        <v>6273</v>
      </c>
      <c r="K2158" s="4" t="s">
        <v>6274</v>
      </c>
      <c r="L2158" s="4" t="s">
        <v>6274</v>
      </c>
      <c r="M2158" s="87">
        <v>0.6</v>
      </c>
      <c r="N2158" t="s">
        <v>63</v>
      </c>
      <c r="O2158" t="s">
        <v>389</v>
      </c>
      <c r="P2158" t="s">
        <v>27</v>
      </c>
      <c r="Q2158" s="1" t="s">
        <v>758</v>
      </c>
      <c r="R2158" s="1">
        <v>2.2000000476837158</v>
      </c>
      <c r="S2158" s="1" t="s">
        <v>75</v>
      </c>
      <c r="T2158" s="1" t="s">
        <v>31</v>
      </c>
      <c r="U2158" s="1" t="s">
        <v>31</v>
      </c>
      <c r="V2158" s="1" t="s">
        <v>240</v>
      </c>
      <c r="W2158" s="1" t="s">
        <v>31</v>
      </c>
      <c r="X2158" s="1" t="s">
        <v>240</v>
      </c>
      <c r="Y2158" s="1" t="s">
        <v>31</v>
      </c>
      <c r="Z2158" s="1" t="s">
        <v>31</v>
      </c>
      <c r="AA2158" s="1">
        <v>14.960000038146973</v>
      </c>
      <c r="AC2158" s="1">
        <f t="shared" si="340"/>
        <v>14.960000324249267</v>
      </c>
      <c r="AD2158" s="16">
        <f t="shared" si="338"/>
        <v>0.4</v>
      </c>
      <c r="AE2158" s="17">
        <f t="shared" si="341"/>
        <v>3.4000000000000002E-2</v>
      </c>
      <c r="AF2158">
        <f t="shared" si="342"/>
        <v>0.50864000129699716</v>
      </c>
      <c r="AG2158" s="16">
        <f t="shared" si="339"/>
        <v>0.4</v>
      </c>
      <c r="AH2158" s="17">
        <f t="shared" si="336"/>
        <v>7.3999999999999996E-2</v>
      </c>
      <c r="AI2158">
        <f t="shared" si="344"/>
        <v>1.1070400239944456</v>
      </c>
      <c r="AJ2158">
        <f t="shared" si="345"/>
        <v>1.6156800252914427</v>
      </c>
      <c r="AK2158" s="18">
        <f t="shared" si="343"/>
        <v>16.575680349540708</v>
      </c>
      <c r="AL2158" s="19">
        <f t="shared" si="337"/>
        <v>-1.6156800252914427</v>
      </c>
    </row>
    <row r="2159" spans="1:38">
      <c r="A2159" t="s">
        <v>3316</v>
      </c>
      <c r="B2159" t="s">
        <v>70</v>
      </c>
      <c r="C2159" t="s">
        <v>5827</v>
      </c>
      <c r="D2159" t="s">
        <v>71</v>
      </c>
      <c r="E2159" t="s">
        <v>3313</v>
      </c>
      <c r="F2159" t="s">
        <v>398</v>
      </c>
      <c r="G2159" s="4" t="s">
        <v>5899</v>
      </c>
      <c r="H2159" s="4" t="s">
        <v>240</v>
      </c>
      <c r="I2159" s="4" t="s">
        <v>752</v>
      </c>
      <c r="J2159" s="4" t="s">
        <v>6273</v>
      </c>
      <c r="K2159" s="4" t="s">
        <v>6274</v>
      </c>
      <c r="L2159" s="4" t="s">
        <v>6274</v>
      </c>
      <c r="M2159" s="87">
        <v>1</v>
      </c>
      <c r="N2159" t="s">
        <v>63</v>
      </c>
      <c r="O2159" t="s">
        <v>399</v>
      </c>
      <c r="P2159" t="s">
        <v>27</v>
      </c>
      <c r="Q2159" s="1" t="s">
        <v>84</v>
      </c>
      <c r="R2159" s="1">
        <v>5.5</v>
      </c>
      <c r="S2159" s="1" t="s">
        <v>75</v>
      </c>
      <c r="T2159" s="1" t="s">
        <v>31</v>
      </c>
      <c r="U2159" s="1" t="s">
        <v>31</v>
      </c>
      <c r="V2159" s="1" t="s">
        <v>240</v>
      </c>
      <c r="W2159" s="1" t="s">
        <v>31</v>
      </c>
      <c r="X2159" s="1" t="s">
        <v>240</v>
      </c>
      <c r="Y2159" s="1" t="s">
        <v>31</v>
      </c>
      <c r="Z2159" s="1" t="s">
        <v>31</v>
      </c>
      <c r="AA2159" s="1">
        <v>22</v>
      </c>
      <c r="AC2159" s="1">
        <f t="shared" si="340"/>
        <v>22</v>
      </c>
      <c r="AD2159" s="16">
        <f t="shared" si="338"/>
        <v>0</v>
      </c>
      <c r="AE2159" s="17">
        <f t="shared" si="341"/>
        <v>0</v>
      </c>
      <c r="AF2159">
        <f t="shared" si="342"/>
        <v>0</v>
      </c>
      <c r="AG2159" s="16">
        <f t="shared" si="339"/>
        <v>0</v>
      </c>
      <c r="AH2159" s="17">
        <f t="shared" si="336"/>
        <v>0</v>
      </c>
      <c r="AI2159">
        <f t="shared" si="344"/>
        <v>0</v>
      </c>
      <c r="AJ2159">
        <f t="shared" si="345"/>
        <v>0</v>
      </c>
      <c r="AK2159" s="18">
        <f t="shared" si="343"/>
        <v>22</v>
      </c>
      <c r="AL2159" s="19">
        <f t="shared" si="337"/>
        <v>0</v>
      </c>
    </row>
    <row r="2160" spans="1:38">
      <c r="A2160" t="s">
        <v>3316</v>
      </c>
      <c r="B2160" t="s">
        <v>70</v>
      </c>
      <c r="C2160" t="s">
        <v>5827</v>
      </c>
      <c r="D2160" t="s">
        <v>71</v>
      </c>
      <c r="E2160" t="s">
        <v>3313</v>
      </c>
      <c r="F2160" t="s">
        <v>123</v>
      </c>
      <c r="G2160" s="4" t="s">
        <v>5879</v>
      </c>
      <c r="H2160" s="4" t="s">
        <v>240</v>
      </c>
      <c r="I2160" s="4" t="s">
        <v>475</v>
      </c>
      <c r="J2160" s="4" t="s">
        <v>6278</v>
      </c>
      <c r="K2160" s="4" t="s">
        <v>6274</v>
      </c>
      <c r="L2160" s="4" t="s">
        <v>6274</v>
      </c>
      <c r="M2160" s="87">
        <v>0.6</v>
      </c>
      <c r="N2160" t="s">
        <v>63</v>
      </c>
      <c r="O2160" t="s">
        <v>124</v>
      </c>
      <c r="P2160" t="s">
        <v>27</v>
      </c>
      <c r="Q2160" s="1" t="s">
        <v>316</v>
      </c>
      <c r="R2160" s="1">
        <v>4.8000001907348633</v>
      </c>
      <c r="S2160" s="1" t="s">
        <v>75</v>
      </c>
      <c r="T2160" s="1" t="s">
        <v>31</v>
      </c>
      <c r="U2160" s="1" t="s">
        <v>31</v>
      </c>
      <c r="V2160" s="1" t="s">
        <v>240</v>
      </c>
      <c r="W2160" s="1" t="s">
        <v>31</v>
      </c>
      <c r="X2160" s="1" t="s">
        <v>240</v>
      </c>
      <c r="Y2160" s="1" t="s">
        <v>31</v>
      </c>
      <c r="Z2160" s="1" t="s">
        <v>31</v>
      </c>
      <c r="AA2160" s="1">
        <v>28.799999237060547</v>
      </c>
      <c r="AC2160" s="1">
        <f t="shared" si="340"/>
        <v>28.80000114440918</v>
      </c>
      <c r="AD2160" s="16">
        <f t="shared" si="338"/>
        <v>0.4</v>
      </c>
      <c r="AE2160" s="17">
        <f t="shared" si="341"/>
        <v>3.4000000000000002E-2</v>
      </c>
      <c r="AF2160">
        <f t="shared" si="342"/>
        <v>0.97919997406005865</v>
      </c>
      <c r="AG2160" s="16">
        <f t="shared" si="339"/>
        <v>0.4</v>
      </c>
      <c r="AH2160" s="17">
        <f t="shared" si="336"/>
        <v>7.3999999999999996E-2</v>
      </c>
      <c r="AI2160">
        <f t="shared" si="344"/>
        <v>2.1312000846862791</v>
      </c>
      <c r="AJ2160">
        <f t="shared" si="345"/>
        <v>3.1104000587463378</v>
      </c>
      <c r="AK2160" s="18">
        <f t="shared" si="343"/>
        <v>31.910401203155516</v>
      </c>
      <c r="AL2160" s="19">
        <f t="shared" si="337"/>
        <v>-3.1104000587463378</v>
      </c>
    </row>
    <row r="2161" spans="1:38">
      <c r="A2161" t="s">
        <v>3316</v>
      </c>
      <c r="B2161" t="s">
        <v>70</v>
      </c>
      <c r="C2161" t="s">
        <v>5827</v>
      </c>
      <c r="D2161" t="s">
        <v>71</v>
      </c>
      <c r="E2161" t="s">
        <v>3313</v>
      </c>
      <c r="F2161" t="s">
        <v>133</v>
      </c>
      <c r="G2161" s="4" t="s">
        <v>5880</v>
      </c>
      <c r="H2161" s="4" t="s">
        <v>557</v>
      </c>
      <c r="I2161" s="4" t="s">
        <v>1159</v>
      </c>
      <c r="J2161" s="4" t="s">
        <v>239</v>
      </c>
      <c r="K2161" s="4" t="s">
        <v>6274</v>
      </c>
      <c r="L2161" s="4" t="s">
        <v>6274</v>
      </c>
      <c r="M2161" s="87">
        <v>1</v>
      </c>
      <c r="N2161" t="s">
        <v>63</v>
      </c>
      <c r="O2161" t="s">
        <v>134</v>
      </c>
      <c r="P2161" t="s">
        <v>27</v>
      </c>
      <c r="Q2161" s="1" t="s">
        <v>66</v>
      </c>
      <c r="R2161" s="1">
        <v>3.9000000953674316</v>
      </c>
      <c r="S2161" s="1" t="s">
        <v>75</v>
      </c>
      <c r="T2161" s="1" t="s">
        <v>31</v>
      </c>
      <c r="U2161" s="1" t="s">
        <v>31</v>
      </c>
      <c r="V2161" s="1" t="s">
        <v>240</v>
      </c>
      <c r="W2161" s="1" t="s">
        <v>31</v>
      </c>
      <c r="X2161" s="1" t="s">
        <v>240</v>
      </c>
      <c r="Y2161" s="1" t="s">
        <v>31</v>
      </c>
      <c r="Z2161" s="1" t="s">
        <v>31</v>
      </c>
      <c r="AA2161" s="1">
        <v>7.8000001907348633</v>
      </c>
      <c r="AC2161" s="1">
        <f t="shared" si="340"/>
        <v>7.8000001907348633</v>
      </c>
      <c r="AD2161" s="16">
        <f t="shared" si="338"/>
        <v>0</v>
      </c>
      <c r="AE2161" s="17">
        <f t="shared" si="341"/>
        <v>0</v>
      </c>
      <c r="AF2161">
        <f t="shared" si="342"/>
        <v>0</v>
      </c>
      <c r="AG2161" s="16">
        <f t="shared" si="339"/>
        <v>0</v>
      </c>
      <c r="AH2161" s="17">
        <f t="shared" si="336"/>
        <v>0</v>
      </c>
      <c r="AI2161">
        <f t="shared" si="344"/>
        <v>0</v>
      </c>
      <c r="AJ2161">
        <f t="shared" si="345"/>
        <v>0</v>
      </c>
      <c r="AK2161" s="18">
        <f t="shared" si="343"/>
        <v>7.8000001907348633</v>
      </c>
      <c r="AL2161" s="19">
        <f t="shared" si="337"/>
        <v>0</v>
      </c>
    </row>
    <row r="2162" spans="1:38">
      <c r="A2162" t="s">
        <v>3316</v>
      </c>
      <c r="B2162" t="s">
        <v>70</v>
      </c>
      <c r="C2162" t="s">
        <v>5827</v>
      </c>
      <c r="D2162" t="s">
        <v>71</v>
      </c>
      <c r="E2162" t="s">
        <v>3313</v>
      </c>
      <c r="F2162" t="s">
        <v>3317</v>
      </c>
      <c r="G2162" s="4" t="s">
        <v>5881</v>
      </c>
      <c r="H2162" s="4" t="s">
        <v>240</v>
      </c>
      <c r="I2162" s="4" t="s">
        <v>1159</v>
      </c>
      <c r="J2162" s="4" t="s">
        <v>774</v>
      </c>
      <c r="K2162" s="4" t="s">
        <v>6274</v>
      </c>
      <c r="L2162" s="4" t="s">
        <v>6274</v>
      </c>
      <c r="M2162" s="87">
        <v>0.6</v>
      </c>
      <c r="N2162" t="s">
        <v>63</v>
      </c>
      <c r="O2162" t="s">
        <v>3318</v>
      </c>
      <c r="P2162" t="s">
        <v>27</v>
      </c>
      <c r="Q2162" s="1" t="s">
        <v>66</v>
      </c>
      <c r="R2162" s="1">
        <v>1.8999999761581421</v>
      </c>
      <c r="S2162" s="1" t="s">
        <v>75</v>
      </c>
      <c r="T2162" s="1" t="s">
        <v>31</v>
      </c>
      <c r="U2162" s="1" t="s">
        <v>31</v>
      </c>
      <c r="V2162" s="1" t="s">
        <v>240</v>
      </c>
      <c r="W2162" s="1" t="s">
        <v>31</v>
      </c>
      <c r="X2162" s="1" t="s">
        <v>240</v>
      </c>
      <c r="Y2162" s="1" t="s">
        <v>31</v>
      </c>
      <c r="Z2162" s="1" t="s">
        <v>31</v>
      </c>
      <c r="AA2162" s="1">
        <v>3.7999999523162842</v>
      </c>
      <c r="AC2162" s="1">
        <f t="shared" si="340"/>
        <v>3.7999999523162842</v>
      </c>
      <c r="AD2162" s="16">
        <f t="shared" si="338"/>
        <v>0.4</v>
      </c>
      <c r="AE2162" s="17">
        <f t="shared" si="341"/>
        <v>3.4000000000000002E-2</v>
      </c>
      <c r="AF2162">
        <f t="shared" si="342"/>
        <v>0.12919999837875368</v>
      </c>
      <c r="AG2162" s="16">
        <f t="shared" si="339"/>
        <v>0.4</v>
      </c>
      <c r="AH2162" s="17">
        <f t="shared" si="336"/>
        <v>7.3999999999999996E-2</v>
      </c>
      <c r="AI2162">
        <f t="shared" si="344"/>
        <v>0.28119999647140503</v>
      </c>
      <c r="AJ2162">
        <f t="shared" si="345"/>
        <v>0.41039999485015871</v>
      </c>
      <c r="AK2162" s="18">
        <f t="shared" si="343"/>
        <v>4.2103999471664428</v>
      </c>
      <c r="AL2162" s="19">
        <f t="shared" si="337"/>
        <v>-0.41039999485015871</v>
      </c>
    </row>
    <row r="2163" spans="1:38">
      <c r="A2163" t="s">
        <v>3316</v>
      </c>
      <c r="B2163" t="s">
        <v>70</v>
      </c>
      <c r="C2163" t="s">
        <v>5827</v>
      </c>
      <c r="D2163" t="s">
        <v>71</v>
      </c>
      <c r="E2163" t="s">
        <v>3313</v>
      </c>
      <c r="F2163" t="s">
        <v>137</v>
      </c>
      <c r="G2163" s="4" t="s">
        <v>5880</v>
      </c>
      <c r="H2163" s="4" t="s">
        <v>557</v>
      </c>
      <c r="I2163" s="4" t="s">
        <v>1159</v>
      </c>
      <c r="J2163" s="4" t="s">
        <v>239</v>
      </c>
      <c r="K2163" s="4" t="s">
        <v>6274</v>
      </c>
      <c r="L2163" s="4" t="s">
        <v>6274</v>
      </c>
      <c r="M2163" s="87">
        <v>1</v>
      </c>
      <c r="N2163" t="s">
        <v>63</v>
      </c>
      <c r="O2163" t="s">
        <v>138</v>
      </c>
      <c r="P2163" t="s">
        <v>27</v>
      </c>
      <c r="Q2163" s="1" t="s">
        <v>66</v>
      </c>
      <c r="R2163" s="1">
        <v>2.2000000476837158</v>
      </c>
      <c r="S2163" s="1" t="s">
        <v>75</v>
      </c>
      <c r="T2163" s="1" t="s">
        <v>31</v>
      </c>
      <c r="U2163" s="1" t="s">
        <v>31</v>
      </c>
      <c r="V2163" s="1" t="s">
        <v>240</v>
      </c>
      <c r="W2163" s="1" t="s">
        <v>31</v>
      </c>
      <c r="X2163" s="1" t="s">
        <v>240</v>
      </c>
      <c r="Y2163" s="1" t="s">
        <v>31</v>
      </c>
      <c r="Z2163" s="1" t="s">
        <v>31</v>
      </c>
      <c r="AA2163" s="1">
        <v>4.4000000953674316</v>
      </c>
      <c r="AC2163" s="1">
        <f t="shared" si="340"/>
        <v>4.4000000953674316</v>
      </c>
      <c r="AD2163" s="16">
        <f t="shared" si="338"/>
        <v>0</v>
      </c>
      <c r="AE2163" s="17">
        <f t="shared" si="341"/>
        <v>0</v>
      </c>
      <c r="AF2163">
        <f t="shared" si="342"/>
        <v>0</v>
      </c>
      <c r="AG2163" s="16">
        <f t="shared" si="339"/>
        <v>0</v>
      </c>
      <c r="AH2163" s="17">
        <f t="shared" si="336"/>
        <v>0</v>
      </c>
      <c r="AI2163">
        <f t="shared" si="344"/>
        <v>0</v>
      </c>
      <c r="AJ2163">
        <f t="shared" si="345"/>
        <v>0</v>
      </c>
      <c r="AK2163" s="18">
        <f t="shared" si="343"/>
        <v>4.4000000953674316</v>
      </c>
      <c r="AL2163" s="19">
        <f t="shared" si="337"/>
        <v>0</v>
      </c>
    </row>
    <row r="2164" spans="1:38">
      <c r="A2164" t="s">
        <v>3316</v>
      </c>
      <c r="B2164" t="s">
        <v>70</v>
      </c>
      <c r="C2164" t="s">
        <v>5827</v>
      </c>
      <c r="D2164" t="s">
        <v>71</v>
      </c>
      <c r="E2164" t="s">
        <v>3313</v>
      </c>
      <c r="F2164" t="s">
        <v>423</v>
      </c>
      <c r="G2164" s="4" t="s">
        <v>5880</v>
      </c>
      <c r="H2164" s="4" t="s">
        <v>557</v>
      </c>
      <c r="I2164" s="4" t="s">
        <v>1159</v>
      </c>
      <c r="J2164" s="4" t="s">
        <v>239</v>
      </c>
      <c r="K2164" s="4" t="s">
        <v>6274</v>
      </c>
      <c r="L2164" s="4" t="s">
        <v>6274</v>
      </c>
      <c r="M2164" s="87">
        <v>1</v>
      </c>
      <c r="N2164" t="s">
        <v>63</v>
      </c>
      <c r="O2164" t="s">
        <v>424</v>
      </c>
      <c r="P2164" t="s">
        <v>27</v>
      </c>
      <c r="Q2164" s="1" t="s">
        <v>66</v>
      </c>
      <c r="R2164" s="1">
        <v>2.4000000953674316</v>
      </c>
      <c r="S2164" s="1" t="s">
        <v>75</v>
      </c>
      <c r="T2164" s="1" t="s">
        <v>31</v>
      </c>
      <c r="U2164" s="1" t="s">
        <v>31</v>
      </c>
      <c r="V2164" s="1" t="s">
        <v>240</v>
      </c>
      <c r="W2164" s="1" t="s">
        <v>31</v>
      </c>
      <c r="X2164" s="1" t="s">
        <v>240</v>
      </c>
      <c r="Y2164" s="1" t="s">
        <v>31</v>
      </c>
      <c r="Z2164" s="1" t="s">
        <v>31</v>
      </c>
      <c r="AA2164" s="1">
        <v>4.8000001907348633</v>
      </c>
      <c r="AC2164" s="1">
        <f t="shared" si="340"/>
        <v>4.8000001907348633</v>
      </c>
      <c r="AD2164" s="16">
        <f t="shared" si="338"/>
        <v>0</v>
      </c>
      <c r="AE2164" s="17">
        <f t="shared" si="341"/>
        <v>0</v>
      </c>
      <c r="AF2164">
        <f t="shared" si="342"/>
        <v>0</v>
      </c>
      <c r="AG2164" s="16">
        <f t="shared" si="339"/>
        <v>0</v>
      </c>
      <c r="AH2164" s="17">
        <f t="shared" si="336"/>
        <v>0</v>
      </c>
      <c r="AI2164">
        <f t="shared" si="344"/>
        <v>0</v>
      </c>
      <c r="AJ2164">
        <f t="shared" si="345"/>
        <v>0</v>
      </c>
      <c r="AK2164" s="18">
        <f t="shared" si="343"/>
        <v>4.8000001907348633</v>
      </c>
      <c r="AL2164" s="19">
        <f t="shared" si="337"/>
        <v>0</v>
      </c>
    </row>
    <row r="2165" spans="1:38">
      <c r="A2165" t="s">
        <v>3316</v>
      </c>
      <c r="B2165" t="s">
        <v>70</v>
      </c>
      <c r="C2165" t="s">
        <v>5827</v>
      </c>
      <c r="D2165" t="s">
        <v>71</v>
      </c>
      <c r="E2165" t="s">
        <v>3313</v>
      </c>
      <c r="F2165" t="s">
        <v>145</v>
      </c>
      <c r="G2165" s="4" t="s">
        <v>5884</v>
      </c>
      <c r="H2165" s="4" t="s">
        <v>240</v>
      </c>
      <c r="I2165" s="4" t="s">
        <v>6275</v>
      </c>
      <c r="J2165" s="4" t="s">
        <v>203</v>
      </c>
      <c r="K2165" s="4" t="s">
        <v>359</v>
      </c>
      <c r="L2165" s="4" t="s">
        <v>6274</v>
      </c>
      <c r="M2165" s="87">
        <v>0.6</v>
      </c>
      <c r="N2165" t="s">
        <v>63</v>
      </c>
      <c r="O2165" t="s">
        <v>146</v>
      </c>
      <c r="P2165" t="s">
        <v>27</v>
      </c>
      <c r="Q2165" s="1" t="s">
        <v>74</v>
      </c>
      <c r="R2165" s="1">
        <v>2.7999999523162842</v>
      </c>
      <c r="S2165" s="1" t="s">
        <v>75</v>
      </c>
      <c r="T2165" s="1" t="s">
        <v>31</v>
      </c>
      <c r="U2165" s="1" t="s">
        <v>31</v>
      </c>
      <c r="V2165" s="1" t="s">
        <v>240</v>
      </c>
      <c r="W2165" s="1" t="s">
        <v>31</v>
      </c>
      <c r="X2165" s="1" t="s">
        <v>240</v>
      </c>
      <c r="Y2165" s="1" t="s">
        <v>31</v>
      </c>
      <c r="Z2165" s="1" t="s">
        <v>31</v>
      </c>
      <c r="AA2165" s="1">
        <v>2.7999999523162842</v>
      </c>
      <c r="AC2165" s="1">
        <f t="shared" si="340"/>
        <v>2.7999999523162842</v>
      </c>
      <c r="AD2165" s="16">
        <f t="shared" si="338"/>
        <v>0.4</v>
      </c>
      <c r="AE2165" s="17">
        <f t="shared" si="341"/>
        <v>3.4000000000000002E-2</v>
      </c>
      <c r="AF2165">
        <f t="shared" si="342"/>
        <v>9.5199998378753675E-2</v>
      </c>
      <c r="AG2165" s="16">
        <f t="shared" si="339"/>
        <v>0.4</v>
      </c>
      <c r="AH2165" s="17">
        <f t="shared" si="336"/>
        <v>7.3999999999999996E-2</v>
      </c>
      <c r="AI2165">
        <f t="shared" si="344"/>
        <v>0.20719999647140502</v>
      </c>
      <c r="AJ2165">
        <f t="shared" si="345"/>
        <v>0.30239999485015867</v>
      </c>
      <c r="AK2165" s="18">
        <f t="shared" si="343"/>
        <v>3.1023999471664427</v>
      </c>
      <c r="AL2165" s="19">
        <f t="shared" si="337"/>
        <v>-0.30239999485015867</v>
      </c>
    </row>
    <row r="2166" spans="1:38">
      <c r="A2166" t="s">
        <v>3316</v>
      </c>
      <c r="B2166" t="s">
        <v>70</v>
      </c>
      <c r="C2166" t="s">
        <v>5827</v>
      </c>
      <c r="D2166" t="s">
        <v>71</v>
      </c>
      <c r="E2166" t="s">
        <v>3313</v>
      </c>
      <c r="F2166" t="s">
        <v>427</v>
      </c>
      <c r="G2166" s="4" t="s">
        <v>5902</v>
      </c>
      <c r="H2166" s="4" t="s">
        <v>68</v>
      </c>
      <c r="I2166" s="4" t="s">
        <v>240</v>
      </c>
      <c r="J2166" s="4" t="s">
        <v>225</v>
      </c>
      <c r="K2166" s="4" t="s">
        <v>6274</v>
      </c>
      <c r="L2166" s="4" t="s">
        <v>6274</v>
      </c>
      <c r="M2166" s="87">
        <v>1</v>
      </c>
      <c r="N2166" t="s">
        <v>63</v>
      </c>
      <c r="O2166" t="s">
        <v>1007</v>
      </c>
      <c r="P2166" t="s">
        <v>27</v>
      </c>
      <c r="Q2166" s="1" t="s">
        <v>74</v>
      </c>
      <c r="R2166" s="1">
        <v>17.899999618530273</v>
      </c>
      <c r="S2166" s="1" t="s">
        <v>75</v>
      </c>
      <c r="T2166" s="1" t="s">
        <v>31</v>
      </c>
      <c r="U2166" s="1" t="s">
        <v>31</v>
      </c>
      <c r="V2166" s="1" t="s">
        <v>240</v>
      </c>
      <c r="W2166" s="1" t="s">
        <v>31</v>
      </c>
      <c r="X2166" s="1" t="s">
        <v>240</v>
      </c>
      <c r="Y2166" s="1" t="s">
        <v>31</v>
      </c>
      <c r="Z2166" s="1" t="s">
        <v>31</v>
      </c>
      <c r="AA2166" s="1">
        <v>17.899999618530273</v>
      </c>
      <c r="AC2166" s="1">
        <f t="shared" si="340"/>
        <v>17.899999618530273</v>
      </c>
      <c r="AD2166" s="16">
        <f t="shared" si="338"/>
        <v>0</v>
      </c>
      <c r="AE2166" s="17">
        <f t="shared" si="341"/>
        <v>0</v>
      </c>
      <c r="AF2166">
        <f t="shared" si="342"/>
        <v>0</v>
      </c>
      <c r="AG2166" s="16">
        <f t="shared" si="339"/>
        <v>0</v>
      </c>
      <c r="AH2166" s="17">
        <f t="shared" si="336"/>
        <v>0</v>
      </c>
      <c r="AI2166">
        <f t="shared" si="344"/>
        <v>0</v>
      </c>
      <c r="AJ2166">
        <f t="shared" si="345"/>
        <v>0</v>
      </c>
      <c r="AK2166" s="18">
        <f t="shared" si="343"/>
        <v>17.899999618530273</v>
      </c>
      <c r="AL2166" s="19">
        <f t="shared" si="337"/>
        <v>0</v>
      </c>
    </row>
    <row r="2167" spans="1:38">
      <c r="A2167" t="s">
        <v>3319</v>
      </c>
      <c r="B2167" s="3" t="s">
        <v>3320</v>
      </c>
      <c r="C2167" s="3" t="s">
        <v>5827</v>
      </c>
      <c r="D2167" t="s">
        <v>3321</v>
      </c>
      <c r="E2167" t="s">
        <v>3322</v>
      </c>
      <c r="F2167" t="s">
        <v>3323</v>
      </c>
      <c r="G2167" s="4" t="s">
        <v>6063</v>
      </c>
      <c r="H2167" s="4" t="s">
        <v>774</v>
      </c>
      <c r="I2167" s="4" t="s">
        <v>1159</v>
      </c>
      <c r="J2167" s="4" t="s">
        <v>1522</v>
      </c>
      <c r="K2167" s="4" t="s">
        <v>6274</v>
      </c>
      <c r="L2167" s="4" t="s">
        <v>6274</v>
      </c>
      <c r="M2167" s="86">
        <v>0</v>
      </c>
      <c r="N2167" t="s">
        <v>3324</v>
      </c>
      <c r="O2167" t="s">
        <v>3325</v>
      </c>
      <c r="P2167" t="s">
        <v>44</v>
      </c>
      <c r="Q2167" s="1" t="s">
        <v>66</v>
      </c>
      <c r="R2167" s="1">
        <v>65.800003051757813</v>
      </c>
      <c r="S2167" s="1" t="s">
        <v>3326</v>
      </c>
      <c r="T2167" s="1" t="s">
        <v>3327</v>
      </c>
      <c r="U2167" s="1" t="s">
        <v>3328</v>
      </c>
      <c r="V2167" s="1" t="s">
        <v>48</v>
      </c>
      <c r="W2167" s="1" t="s">
        <v>3329</v>
      </c>
      <c r="X2167" s="1" t="s">
        <v>48</v>
      </c>
      <c r="Y2167" s="1" t="s">
        <v>1989</v>
      </c>
      <c r="Z2167" s="1" t="s">
        <v>31</v>
      </c>
      <c r="AA2167" s="1">
        <v>131.60000610351563</v>
      </c>
      <c r="AC2167" s="1">
        <f t="shared" si="340"/>
        <v>95.540006103515637</v>
      </c>
      <c r="AD2167" s="16">
        <f t="shared" si="338"/>
        <v>1</v>
      </c>
      <c r="AE2167" s="17">
        <f t="shared" si="341"/>
        <v>8.5000000000000006E-2</v>
      </c>
      <c r="AF2167">
        <f t="shared" si="342"/>
        <v>11.18600051879883</v>
      </c>
      <c r="AG2167" s="16">
        <f t="shared" si="339"/>
        <v>1</v>
      </c>
      <c r="AH2167" s="17">
        <f t="shared" si="336"/>
        <v>0.185</v>
      </c>
      <c r="AI2167">
        <f t="shared" si="344"/>
        <v>17.674901129150392</v>
      </c>
      <c r="AJ2167">
        <f t="shared" si="345"/>
        <v>28.86090164794922</v>
      </c>
      <c r="AK2167" s="18">
        <f t="shared" si="343"/>
        <v>124.40090775146486</v>
      </c>
      <c r="AL2167" s="19">
        <f t="shared" si="337"/>
        <v>7.1990983520507825</v>
      </c>
    </row>
    <row r="2168" spans="1:38">
      <c r="A2168" t="s">
        <v>3319</v>
      </c>
      <c r="B2168" t="s">
        <v>3320</v>
      </c>
      <c r="C2168" t="s">
        <v>5827</v>
      </c>
      <c r="D2168" t="s">
        <v>3321</v>
      </c>
      <c r="E2168" t="s">
        <v>3322</v>
      </c>
      <c r="F2168" t="s">
        <v>3330</v>
      </c>
      <c r="G2168" s="4" t="s">
        <v>6103</v>
      </c>
      <c r="H2168" s="4" t="s">
        <v>161</v>
      </c>
      <c r="I2168" s="4" t="s">
        <v>48</v>
      </c>
      <c r="J2168" s="4" t="s">
        <v>6278</v>
      </c>
      <c r="K2168" s="4" t="s">
        <v>74</v>
      </c>
      <c r="L2168" s="4" t="s">
        <v>6274</v>
      </c>
      <c r="M2168" s="87">
        <v>1</v>
      </c>
      <c r="N2168" t="s">
        <v>3331</v>
      </c>
      <c r="O2168" t="s">
        <v>3332</v>
      </c>
      <c r="P2168" t="s">
        <v>27</v>
      </c>
      <c r="Q2168" s="1" t="s">
        <v>268</v>
      </c>
      <c r="R2168" s="1">
        <v>28.899999618530273</v>
      </c>
      <c r="S2168" s="1" t="s">
        <v>29</v>
      </c>
      <c r="T2168" s="1" t="s">
        <v>3333</v>
      </c>
      <c r="U2168" s="1" t="s">
        <v>31</v>
      </c>
      <c r="V2168" s="1" t="s">
        <v>32</v>
      </c>
      <c r="W2168" s="1" t="s">
        <v>31</v>
      </c>
      <c r="X2168" s="1" t="s">
        <v>32</v>
      </c>
      <c r="Y2168" s="1" t="s">
        <v>31</v>
      </c>
      <c r="Z2168" s="1" t="s">
        <v>31</v>
      </c>
      <c r="AA2168" s="1">
        <v>144.5</v>
      </c>
      <c r="AC2168" s="1">
        <f t="shared" si="340"/>
        <v>134.38999809265135</v>
      </c>
      <c r="AD2168" s="16">
        <f t="shared" si="338"/>
        <v>0</v>
      </c>
      <c r="AE2168" s="17">
        <f t="shared" si="341"/>
        <v>0</v>
      </c>
      <c r="AF2168">
        <f t="shared" si="342"/>
        <v>0</v>
      </c>
      <c r="AG2168" s="16">
        <f t="shared" si="339"/>
        <v>0</v>
      </c>
      <c r="AH2168" s="17">
        <f t="shared" si="336"/>
        <v>0</v>
      </c>
      <c r="AI2168">
        <f t="shared" si="344"/>
        <v>0</v>
      </c>
      <c r="AJ2168">
        <f t="shared" si="345"/>
        <v>0</v>
      </c>
      <c r="AK2168" s="18">
        <f t="shared" si="343"/>
        <v>134.38999809265135</v>
      </c>
      <c r="AL2168" s="19">
        <f t="shared" si="337"/>
        <v>10.11</v>
      </c>
    </row>
    <row r="2169" spans="1:38">
      <c r="A2169" t="s">
        <v>3334</v>
      </c>
      <c r="B2169" t="s">
        <v>542</v>
      </c>
      <c r="C2169" t="s">
        <v>5827</v>
      </c>
      <c r="D2169" t="s">
        <v>543</v>
      </c>
      <c r="E2169" t="s">
        <v>3322</v>
      </c>
      <c r="F2169" t="s">
        <v>3335</v>
      </c>
      <c r="G2169" s="4" t="s">
        <v>6011</v>
      </c>
      <c r="H2169" s="4" t="s">
        <v>6281</v>
      </c>
      <c r="I2169" s="4" t="s">
        <v>774</v>
      </c>
      <c r="J2169" s="4" t="s">
        <v>6278</v>
      </c>
      <c r="K2169" s="4" t="s">
        <v>6274</v>
      </c>
      <c r="L2169" s="4" t="s">
        <v>6274</v>
      </c>
      <c r="M2169" s="87">
        <v>0.6</v>
      </c>
      <c r="N2169" t="s">
        <v>3336</v>
      </c>
      <c r="O2169" t="s">
        <v>3337</v>
      </c>
      <c r="P2169" t="s">
        <v>224</v>
      </c>
      <c r="Q2169" s="1" t="s">
        <v>66</v>
      </c>
      <c r="R2169" s="1">
        <v>72.989997863769531</v>
      </c>
      <c r="S2169" s="1" t="s">
        <v>226</v>
      </c>
      <c r="T2169" s="1" t="s">
        <v>31</v>
      </c>
      <c r="U2169" s="1" t="s">
        <v>31</v>
      </c>
      <c r="V2169" s="1" t="s">
        <v>48</v>
      </c>
      <c r="W2169" s="1" t="s">
        <v>1343</v>
      </c>
      <c r="X2169" s="1" t="s">
        <v>48</v>
      </c>
      <c r="Y2169" s="1" t="s">
        <v>2136</v>
      </c>
      <c r="Z2169" s="1" t="s">
        <v>31</v>
      </c>
      <c r="AA2169" s="1">
        <v>145.97999572753906</v>
      </c>
      <c r="AC2169" s="1">
        <f t="shared" si="340"/>
        <v>134.87999572753907</v>
      </c>
      <c r="AD2169" s="16">
        <f t="shared" si="338"/>
        <v>0.4</v>
      </c>
      <c r="AE2169" s="17">
        <f t="shared" si="341"/>
        <v>3.4000000000000002E-2</v>
      </c>
      <c r="AF2169">
        <f t="shared" si="342"/>
        <v>4.9633198547363282</v>
      </c>
      <c r="AG2169" s="16">
        <f t="shared" si="339"/>
        <v>0.4</v>
      </c>
      <c r="AH2169" s="17">
        <f t="shared" si="336"/>
        <v>7.3999999999999996E-2</v>
      </c>
      <c r="AI2169">
        <f t="shared" si="344"/>
        <v>9.9811196838378908</v>
      </c>
      <c r="AJ2169">
        <f t="shared" si="345"/>
        <v>14.944439538574219</v>
      </c>
      <c r="AK2169" s="18">
        <f t="shared" si="343"/>
        <v>149.82443526611328</v>
      </c>
      <c r="AL2169" s="19">
        <f t="shared" si="337"/>
        <v>-3.8444395385742194</v>
      </c>
    </row>
    <row r="2170" spans="1:38">
      <c r="A2170" t="s">
        <v>3338</v>
      </c>
      <c r="B2170" t="s">
        <v>542</v>
      </c>
      <c r="C2170" t="s">
        <v>5827</v>
      </c>
      <c r="D2170" t="s">
        <v>543</v>
      </c>
      <c r="E2170" t="s">
        <v>3322</v>
      </c>
      <c r="F2170" t="s">
        <v>3335</v>
      </c>
      <c r="G2170" s="4" t="s">
        <v>6011</v>
      </c>
      <c r="H2170" s="4" t="s">
        <v>6281</v>
      </c>
      <c r="I2170" s="4" t="s">
        <v>774</v>
      </c>
      <c r="J2170" s="4" t="s">
        <v>6278</v>
      </c>
      <c r="K2170" s="4" t="s">
        <v>6274</v>
      </c>
      <c r="L2170" s="4" t="s">
        <v>6274</v>
      </c>
      <c r="M2170" s="87">
        <v>0.6</v>
      </c>
      <c r="N2170" t="s">
        <v>3336</v>
      </c>
      <c r="O2170" t="s">
        <v>3337</v>
      </c>
      <c r="P2170" t="s">
        <v>547</v>
      </c>
      <c r="Q2170" s="1" t="s">
        <v>66</v>
      </c>
      <c r="R2170" s="1">
        <v>59.990001678466797</v>
      </c>
      <c r="S2170" s="1" t="s">
        <v>226</v>
      </c>
      <c r="T2170" s="1" t="s">
        <v>31</v>
      </c>
      <c r="U2170" s="1" t="s">
        <v>31</v>
      </c>
      <c r="V2170" s="1" t="s">
        <v>239</v>
      </c>
      <c r="W2170" s="1" t="s">
        <v>1343</v>
      </c>
      <c r="X2170" s="1" t="s">
        <v>239</v>
      </c>
      <c r="Y2170" s="1" t="s">
        <v>2136</v>
      </c>
      <c r="Z2170" s="1" t="s">
        <v>31</v>
      </c>
      <c r="AA2170" s="1">
        <v>119.98000335693359</v>
      </c>
      <c r="AC2170" s="1">
        <f t="shared" si="340"/>
        <v>108.88000335693359</v>
      </c>
      <c r="AD2170" s="16">
        <f t="shared" si="338"/>
        <v>0.4</v>
      </c>
      <c r="AE2170" s="17">
        <f t="shared" si="341"/>
        <v>3.4000000000000002E-2</v>
      </c>
      <c r="AF2170">
        <f t="shared" si="342"/>
        <v>4.0793201141357427</v>
      </c>
      <c r="AG2170" s="16">
        <f t="shared" si="339"/>
        <v>0.4</v>
      </c>
      <c r="AH2170" s="17">
        <f t="shared" si="336"/>
        <v>7.3999999999999996E-2</v>
      </c>
      <c r="AI2170">
        <f t="shared" si="344"/>
        <v>8.0571202484130851</v>
      </c>
      <c r="AJ2170">
        <f t="shared" si="345"/>
        <v>12.136440362548829</v>
      </c>
      <c r="AK2170" s="18">
        <f t="shared" si="343"/>
        <v>121.01644371948241</v>
      </c>
      <c r="AL2170" s="19">
        <f t="shared" si="337"/>
        <v>-1.036440362548829</v>
      </c>
    </row>
    <row r="2171" spans="1:38">
      <c r="A2171" t="s">
        <v>3339</v>
      </c>
      <c r="B2171" t="s">
        <v>542</v>
      </c>
      <c r="C2171" t="s">
        <v>5827</v>
      </c>
      <c r="D2171" t="s">
        <v>543</v>
      </c>
      <c r="E2171" t="s">
        <v>3322</v>
      </c>
      <c r="F2171" t="s">
        <v>3335</v>
      </c>
      <c r="G2171" s="4" t="s">
        <v>6011</v>
      </c>
      <c r="H2171" s="4" t="s">
        <v>6281</v>
      </c>
      <c r="I2171" s="4" t="s">
        <v>774</v>
      </c>
      <c r="J2171" s="4" t="s">
        <v>6278</v>
      </c>
      <c r="K2171" s="4" t="s">
        <v>6274</v>
      </c>
      <c r="L2171" s="4" t="s">
        <v>6274</v>
      </c>
      <c r="M2171" s="87">
        <v>0.6</v>
      </c>
      <c r="N2171" t="s">
        <v>3336</v>
      </c>
      <c r="O2171" t="s">
        <v>3337</v>
      </c>
      <c r="P2171" t="s">
        <v>224</v>
      </c>
      <c r="Q2171" s="1" t="s">
        <v>66</v>
      </c>
      <c r="R2171" s="1">
        <v>72.989997863769531</v>
      </c>
      <c r="S2171" s="1" t="s">
        <v>226</v>
      </c>
      <c r="T2171" s="1" t="s">
        <v>31</v>
      </c>
      <c r="U2171" s="1" t="s">
        <v>31</v>
      </c>
      <c r="V2171" s="1" t="s">
        <v>48</v>
      </c>
      <c r="W2171" s="1" t="s">
        <v>1343</v>
      </c>
      <c r="X2171" s="1" t="s">
        <v>48</v>
      </c>
      <c r="Y2171" s="1" t="s">
        <v>2136</v>
      </c>
      <c r="Z2171" s="1" t="s">
        <v>31</v>
      </c>
      <c r="AA2171" s="1">
        <v>145.97999572753906</v>
      </c>
      <c r="AC2171" s="1">
        <f t="shared" si="340"/>
        <v>134.87999572753907</v>
      </c>
      <c r="AD2171" s="16">
        <f t="shared" si="338"/>
        <v>0.4</v>
      </c>
      <c r="AE2171" s="17">
        <f t="shared" si="341"/>
        <v>3.4000000000000002E-2</v>
      </c>
      <c r="AF2171">
        <f t="shared" si="342"/>
        <v>4.9633198547363282</v>
      </c>
      <c r="AG2171" s="16">
        <f t="shared" si="339"/>
        <v>0.4</v>
      </c>
      <c r="AH2171" s="17">
        <f t="shared" si="336"/>
        <v>7.3999999999999996E-2</v>
      </c>
      <c r="AI2171">
        <f t="shared" si="344"/>
        <v>9.9811196838378908</v>
      </c>
      <c r="AJ2171">
        <f t="shared" si="345"/>
        <v>14.944439538574219</v>
      </c>
      <c r="AK2171" s="18">
        <f t="shared" si="343"/>
        <v>149.82443526611328</v>
      </c>
      <c r="AL2171" s="19">
        <f t="shared" si="337"/>
        <v>-3.8444395385742194</v>
      </c>
    </row>
    <row r="2172" spans="1:38">
      <c r="A2172" t="s">
        <v>3340</v>
      </c>
      <c r="B2172" t="s">
        <v>964</v>
      </c>
      <c r="C2172" t="s">
        <v>5827</v>
      </c>
      <c r="D2172" t="s">
        <v>965</v>
      </c>
      <c r="E2172" t="s">
        <v>3322</v>
      </c>
      <c r="F2172" t="s">
        <v>1472</v>
      </c>
      <c r="G2172" s="4" t="s">
        <v>5927</v>
      </c>
      <c r="H2172" s="4" t="s">
        <v>68</v>
      </c>
      <c r="I2172" s="4" t="s">
        <v>6277</v>
      </c>
      <c r="J2172" s="4" t="s">
        <v>28</v>
      </c>
      <c r="K2172" s="4" t="s">
        <v>6274</v>
      </c>
      <c r="L2172" s="4" t="s">
        <v>6274</v>
      </c>
      <c r="M2172" s="87">
        <v>0.6</v>
      </c>
      <c r="N2172" t="s">
        <v>1473</v>
      </c>
      <c r="O2172" t="s">
        <v>1474</v>
      </c>
      <c r="P2172" t="s">
        <v>44</v>
      </c>
      <c r="Q2172" s="1" t="s">
        <v>752</v>
      </c>
      <c r="R2172" s="1">
        <v>6.9899997711181641</v>
      </c>
      <c r="S2172" s="1" t="s">
        <v>45</v>
      </c>
      <c r="T2172" s="1" t="s">
        <v>3341</v>
      </c>
      <c r="U2172" s="1" t="s">
        <v>1773</v>
      </c>
      <c r="V2172" s="1" t="s">
        <v>32</v>
      </c>
      <c r="W2172" s="1" t="s">
        <v>31</v>
      </c>
      <c r="X2172" s="1" t="s">
        <v>32</v>
      </c>
      <c r="Y2172" s="1" t="s">
        <v>31</v>
      </c>
      <c r="Z2172" s="1" t="s">
        <v>31</v>
      </c>
      <c r="AA2172" s="1">
        <v>97.860000610351563</v>
      </c>
      <c r="AC2172" s="1">
        <f t="shared" si="340"/>
        <v>78.289996795654304</v>
      </c>
      <c r="AD2172" s="16">
        <f t="shared" si="338"/>
        <v>0.4</v>
      </c>
      <c r="AE2172" s="17">
        <f t="shared" si="341"/>
        <v>3.4000000000000002E-2</v>
      </c>
      <c r="AF2172">
        <f t="shared" si="342"/>
        <v>3.3272400207519532</v>
      </c>
      <c r="AG2172" s="16">
        <f t="shared" si="339"/>
        <v>0.4</v>
      </c>
      <c r="AH2172" s="17">
        <f t="shared" si="336"/>
        <v>7.3999999999999996E-2</v>
      </c>
      <c r="AI2172">
        <f t="shared" si="344"/>
        <v>5.7934597628784186</v>
      </c>
      <c r="AJ2172">
        <f t="shared" si="345"/>
        <v>9.1206997836303714</v>
      </c>
      <c r="AK2172" s="18">
        <f t="shared" si="343"/>
        <v>87.410696579284675</v>
      </c>
      <c r="AL2172" s="19">
        <f t="shared" si="337"/>
        <v>10.449300216369629</v>
      </c>
    </row>
    <row r="2173" spans="1:38">
      <c r="A2173" t="s">
        <v>3342</v>
      </c>
      <c r="B2173" t="s">
        <v>60</v>
      </c>
      <c r="C2173" t="s">
        <v>5827</v>
      </c>
      <c r="D2173" t="s">
        <v>61</v>
      </c>
      <c r="E2173" t="s">
        <v>3322</v>
      </c>
      <c r="F2173" t="s">
        <v>62</v>
      </c>
      <c r="G2173" s="4" t="s">
        <v>6006</v>
      </c>
      <c r="H2173" s="4" t="s">
        <v>24</v>
      </c>
      <c r="I2173" s="4" t="s">
        <v>161</v>
      </c>
      <c r="J2173" s="4" t="s">
        <v>774</v>
      </c>
      <c r="K2173" s="4" t="s">
        <v>74</v>
      </c>
      <c r="L2173" s="4" t="s">
        <v>6274</v>
      </c>
      <c r="M2173" s="86">
        <v>0</v>
      </c>
      <c r="N2173" t="s">
        <v>63</v>
      </c>
      <c r="O2173" t="s">
        <v>64</v>
      </c>
      <c r="P2173" t="s">
        <v>65</v>
      </c>
      <c r="Q2173" s="1" t="s">
        <v>66</v>
      </c>
      <c r="R2173" s="1">
        <v>365</v>
      </c>
      <c r="S2173" s="1" t="s">
        <v>67</v>
      </c>
      <c r="T2173" s="1" t="s">
        <v>31</v>
      </c>
      <c r="U2173" s="1" t="s">
        <v>31</v>
      </c>
      <c r="V2173" s="1" t="s">
        <v>68</v>
      </c>
      <c r="W2173" s="1" t="s">
        <v>31</v>
      </c>
      <c r="X2173" s="1" t="s">
        <v>68</v>
      </c>
      <c r="Y2173" s="1" t="s">
        <v>31</v>
      </c>
      <c r="Z2173" s="1" t="s">
        <v>31</v>
      </c>
      <c r="AA2173" s="1">
        <v>730</v>
      </c>
      <c r="AC2173" s="1">
        <f t="shared" si="340"/>
        <v>730</v>
      </c>
      <c r="AD2173" s="16">
        <f t="shared" si="338"/>
        <v>1</v>
      </c>
      <c r="AE2173" s="17">
        <f t="shared" si="341"/>
        <v>8.5000000000000006E-2</v>
      </c>
      <c r="AF2173">
        <f t="shared" si="342"/>
        <v>62.050000000000004</v>
      </c>
      <c r="AG2173" s="16">
        <f t="shared" si="339"/>
        <v>1</v>
      </c>
      <c r="AH2173" s="17">
        <f t="shared" si="336"/>
        <v>0.185</v>
      </c>
      <c r="AI2173">
        <f t="shared" si="344"/>
        <v>135.05000000000001</v>
      </c>
      <c r="AJ2173">
        <f t="shared" si="345"/>
        <v>197.10000000000002</v>
      </c>
      <c r="AK2173" s="18">
        <f t="shared" si="343"/>
        <v>927.1</v>
      </c>
      <c r="AL2173" s="19">
        <f t="shared" si="337"/>
        <v>-197.10000000000002</v>
      </c>
    </row>
    <row r="2174" spans="1:38">
      <c r="A2174" t="s">
        <v>3343</v>
      </c>
      <c r="B2174" t="s">
        <v>70</v>
      </c>
      <c r="C2174" t="s">
        <v>5827</v>
      </c>
      <c r="D2174" t="s">
        <v>71</v>
      </c>
      <c r="E2174" t="s">
        <v>3322</v>
      </c>
      <c r="F2174" t="s">
        <v>72</v>
      </c>
      <c r="G2174" s="4" t="s">
        <v>5864</v>
      </c>
      <c r="H2174" s="4" t="s">
        <v>557</v>
      </c>
      <c r="I2174" s="4" t="s">
        <v>68</v>
      </c>
      <c r="J2174" s="4" t="s">
        <v>54</v>
      </c>
      <c r="K2174" s="4" t="s">
        <v>6274</v>
      </c>
      <c r="L2174" s="4" t="s">
        <v>6274</v>
      </c>
      <c r="M2174" s="87">
        <v>1</v>
      </c>
      <c r="N2174" t="s">
        <v>63</v>
      </c>
      <c r="O2174" t="s">
        <v>73</v>
      </c>
      <c r="P2174" t="s">
        <v>27</v>
      </c>
      <c r="Q2174" s="1" t="s">
        <v>359</v>
      </c>
      <c r="R2174" s="1">
        <v>5.5</v>
      </c>
      <c r="S2174" s="1" t="s">
        <v>75</v>
      </c>
      <c r="T2174" s="1" t="s">
        <v>31</v>
      </c>
      <c r="U2174" s="1" t="s">
        <v>31</v>
      </c>
      <c r="V2174" s="1" t="s">
        <v>240</v>
      </c>
      <c r="W2174" s="1" t="s">
        <v>31</v>
      </c>
      <c r="X2174" s="1" t="s">
        <v>240</v>
      </c>
      <c r="Y2174" s="1" t="s">
        <v>31</v>
      </c>
      <c r="Z2174" s="1" t="s">
        <v>31</v>
      </c>
      <c r="AA2174" s="1">
        <v>49.5</v>
      </c>
      <c r="AC2174" s="1">
        <f t="shared" si="340"/>
        <v>49.5</v>
      </c>
      <c r="AD2174" s="16">
        <f t="shared" si="338"/>
        <v>0</v>
      </c>
      <c r="AE2174" s="17">
        <f t="shared" si="341"/>
        <v>0</v>
      </c>
      <c r="AF2174">
        <f t="shared" si="342"/>
        <v>0</v>
      </c>
      <c r="AG2174" s="16">
        <f t="shared" si="339"/>
        <v>0</v>
      </c>
      <c r="AH2174" s="17">
        <f t="shared" si="336"/>
        <v>0</v>
      </c>
      <c r="AI2174">
        <f t="shared" si="344"/>
        <v>0</v>
      </c>
      <c r="AJ2174">
        <f t="shared" si="345"/>
        <v>0</v>
      </c>
      <c r="AK2174" s="18">
        <f t="shared" si="343"/>
        <v>49.5</v>
      </c>
      <c r="AL2174" s="19">
        <f t="shared" si="337"/>
        <v>0</v>
      </c>
    </row>
    <row r="2175" spans="1:38">
      <c r="A2175" t="s">
        <v>3343</v>
      </c>
      <c r="B2175" t="s">
        <v>70</v>
      </c>
      <c r="C2175" t="s">
        <v>5827</v>
      </c>
      <c r="D2175" t="s">
        <v>71</v>
      </c>
      <c r="E2175" t="s">
        <v>3322</v>
      </c>
      <c r="F2175" t="s">
        <v>76</v>
      </c>
      <c r="G2175" s="4" t="s">
        <v>5865</v>
      </c>
      <c r="H2175" s="4" t="s">
        <v>557</v>
      </c>
      <c r="I2175" s="4" t="s">
        <v>68</v>
      </c>
      <c r="J2175" s="4" t="s">
        <v>370</v>
      </c>
      <c r="K2175" s="4" t="s">
        <v>6274</v>
      </c>
      <c r="L2175" s="4" t="s">
        <v>6274</v>
      </c>
      <c r="M2175" s="87">
        <v>1</v>
      </c>
      <c r="N2175" t="s">
        <v>63</v>
      </c>
      <c r="O2175" t="s">
        <v>77</v>
      </c>
      <c r="P2175" t="s">
        <v>27</v>
      </c>
      <c r="Q2175" s="1" t="s">
        <v>1438</v>
      </c>
      <c r="R2175" s="1">
        <v>5.8000001907348633</v>
      </c>
      <c r="S2175" s="1" t="s">
        <v>75</v>
      </c>
      <c r="T2175" s="1" t="s">
        <v>31</v>
      </c>
      <c r="U2175" s="1" t="s">
        <v>31</v>
      </c>
      <c r="V2175" s="1" t="s">
        <v>240</v>
      </c>
      <c r="W2175" s="1" t="s">
        <v>31</v>
      </c>
      <c r="X2175" s="1" t="s">
        <v>240</v>
      </c>
      <c r="Y2175" s="1" t="s">
        <v>31</v>
      </c>
      <c r="Z2175" s="1" t="s">
        <v>31</v>
      </c>
      <c r="AA2175" s="1">
        <v>41.180000305175781</v>
      </c>
      <c r="AC2175" s="1">
        <f t="shared" si="340"/>
        <v>41.180001354217531</v>
      </c>
      <c r="AD2175" s="16">
        <f t="shared" si="338"/>
        <v>0</v>
      </c>
      <c r="AE2175" s="17">
        <f t="shared" si="341"/>
        <v>0</v>
      </c>
      <c r="AF2175">
        <f t="shared" si="342"/>
        <v>0</v>
      </c>
      <c r="AG2175" s="16">
        <f t="shared" si="339"/>
        <v>0</v>
      </c>
      <c r="AH2175" s="17">
        <f t="shared" si="336"/>
        <v>0</v>
      </c>
      <c r="AI2175">
        <f t="shared" si="344"/>
        <v>0</v>
      </c>
      <c r="AJ2175">
        <f t="shared" si="345"/>
        <v>0</v>
      </c>
      <c r="AK2175" s="18">
        <f t="shared" si="343"/>
        <v>41.180001354217531</v>
      </c>
      <c r="AL2175" s="19">
        <f t="shared" si="337"/>
        <v>0</v>
      </c>
    </row>
    <row r="2176" spans="1:38">
      <c r="A2176" t="s">
        <v>3343</v>
      </c>
      <c r="B2176" t="s">
        <v>70</v>
      </c>
      <c r="C2176" t="s">
        <v>5827</v>
      </c>
      <c r="D2176" t="s">
        <v>71</v>
      </c>
      <c r="E2176" t="s">
        <v>3322</v>
      </c>
      <c r="F2176" t="s">
        <v>361</v>
      </c>
      <c r="G2176" s="4" t="s">
        <v>5892</v>
      </c>
      <c r="H2176" s="4" t="s">
        <v>557</v>
      </c>
      <c r="I2176" s="4" t="s">
        <v>6277</v>
      </c>
      <c r="J2176" s="4" t="s">
        <v>6273</v>
      </c>
      <c r="K2176" s="4" t="s">
        <v>6274</v>
      </c>
      <c r="L2176" s="4" t="s">
        <v>6274</v>
      </c>
      <c r="M2176" s="87">
        <v>0.6</v>
      </c>
      <c r="N2176" t="s">
        <v>63</v>
      </c>
      <c r="O2176" t="s">
        <v>362</v>
      </c>
      <c r="P2176" t="s">
        <v>27</v>
      </c>
      <c r="Q2176" s="1" t="s">
        <v>3344</v>
      </c>
      <c r="R2176" s="1">
        <v>5.4000000953674316</v>
      </c>
      <c r="S2176" s="1" t="s">
        <v>75</v>
      </c>
      <c r="T2176" s="1" t="s">
        <v>31</v>
      </c>
      <c r="U2176" s="1" t="s">
        <v>31</v>
      </c>
      <c r="V2176" s="1" t="s">
        <v>240</v>
      </c>
      <c r="W2176" s="1" t="s">
        <v>31</v>
      </c>
      <c r="X2176" s="1" t="s">
        <v>240</v>
      </c>
      <c r="Y2176" s="1" t="s">
        <v>31</v>
      </c>
      <c r="Z2176" s="1" t="s">
        <v>31</v>
      </c>
      <c r="AA2176" s="1">
        <v>104.22000122070313</v>
      </c>
      <c r="AC2176" s="1">
        <f t="shared" si="340"/>
        <v>104.22000184059144</v>
      </c>
      <c r="AD2176" s="16">
        <f t="shared" si="338"/>
        <v>0.4</v>
      </c>
      <c r="AE2176" s="17">
        <f t="shared" si="341"/>
        <v>3.4000000000000002E-2</v>
      </c>
      <c r="AF2176">
        <f t="shared" si="342"/>
        <v>3.5434800415039067</v>
      </c>
      <c r="AG2176" s="16">
        <f t="shared" si="339"/>
        <v>0.4</v>
      </c>
      <c r="AH2176" s="17">
        <f t="shared" si="336"/>
        <v>7.3999999999999996E-2</v>
      </c>
      <c r="AI2176">
        <f t="shared" si="344"/>
        <v>7.7122801362037663</v>
      </c>
      <c r="AJ2176">
        <f t="shared" si="345"/>
        <v>11.255760177707673</v>
      </c>
      <c r="AK2176" s="18">
        <f t="shared" si="343"/>
        <v>115.47576201829911</v>
      </c>
      <c r="AL2176" s="19">
        <f t="shared" si="337"/>
        <v>-11.255760177707673</v>
      </c>
    </row>
    <row r="2177" spans="1:38">
      <c r="A2177" t="s">
        <v>3343</v>
      </c>
      <c r="B2177" t="s">
        <v>70</v>
      </c>
      <c r="C2177" t="s">
        <v>5827</v>
      </c>
      <c r="D2177" t="s">
        <v>71</v>
      </c>
      <c r="E2177" t="s">
        <v>3322</v>
      </c>
      <c r="F2177" t="s">
        <v>91</v>
      </c>
      <c r="G2177" s="4" t="s">
        <v>5870</v>
      </c>
      <c r="H2177" s="4" t="s">
        <v>557</v>
      </c>
      <c r="I2177" s="4" t="s">
        <v>240</v>
      </c>
      <c r="J2177" s="4" t="s">
        <v>28</v>
      </c>
      <c r="K2177" s="4" t="s">
        <v>6274</v>
      </c>
      <c r="L2177" s="4" t="s">
        <v>6274</v>
      </c>
      <c r="M2177" s="87">
        <v>1</v>
      </c>
      <c r="N2177" t="s">
        <v>63</v>
      </c>
      <c r="O2177" t="s">
        <v>92</v>
      </c>
      <c r="P2177" t="s">
        <v>27</v>
      </c>
      <c r="Q2177" s="1" t="s">
        <v>96</v>
      </c>
      <c r="R2177" s="1">
        <v>4.9909090995788574</v>
      </c>
      <c r="S2177" s="1" t="s">
        <v>75</v>
      </c>
      <c r="T2177" s="1" t="s">
        <v>31</v>
      </c>
      <c r="U2177" s="1" t="s">
        <v>31</v>
      </c>
      <c r="V2177" s="1" t="s">
        <v>240</v>
      </c>
      <c r="W2177" s="1" t="s">
        <v>31</v>
      </c>
      <c r="X2177" s="1" t="s">
        <v>240</v>
      </c>
      <c r="Y2177" s="1" t="s">
        <v>31</v>
      </c>
      <c r="Z2177" s="1" t="s">
        <v>31</v>
      </c>
      <c r="AA2177" s="1">
        <v>27.450000762939453</v>
      </c>
      <c r="AC2177" s="1">
        <f t="shared" si="340"/>
        <v>27.450000047683716</v>
      </c>
      <c r="AD2177" s="16">
        <f t="shared" si="338"/>
        <v>0</v>
      </c>
      <c r="AE2177" s="17">
        <f t="shared" si="341"/>
        <v>0</v>
      </c>
      <c r="AF2177">
        <f t="shared" si="342"/>
        <v>0</v>
      </c>
      <c r="AG2177" s="16">
        <f t="shared" si="339"/>
        <v>0</v>
      </c>
      <c r="AH2177" s="17">
        <f t="shared" si="336"/>
        <v>0</v>
      </c>
      <c r="AI2177">
        <f t="shared" si="344"/>
        <v>0</v>
      </c>
      <c r="AJ2177">
        <f t="shared" si="345"/>
        <v>0</v>
      </c>
      <c r="AK2177" s="18">
        <f t="shared" si="343"/>
        <v>27.450000047683716</v>
      </c>
      <c r="AL2177" s="19">
        <f t="shared" si="337"/>
        <v>0</v>
      </c>
    </row>
    <row r="2178" spans="1:38">
      <c r="A2178" t="s">
        <v>3343</v>
      </c>
      <c r="B2178" t="s">
        <v>70</v>
      </c>
      <c r="C2178" t="s">
        <v>5827</v>
      </c>
      <c r="D2178" t="s">
        <v>71</v>
      </c>
      <c r="E2178" t="s">
        <v>3322</v>
      </c>
      <c r="F2178" t="s">
        <v>94</v>
      </c>
      <c r="G2178" s="4" t="s">
        <v>5871</v>
      </c>
      <c r="H2178" s="4" t="s">
        <v>557</v>
      </c>
      <c r="I2178" s="4" t="s">
        <v>68</v>
      </c>
      <c r="J2178" s="4" t="s">
        <v>239</v>
      </c>
      <c r="K2178" s="4" t="s">
        <v>66</v>
      </c>
      <c r="L2178" s="4" t="s">
        <v>6274</v>
      </c>
      <c r="M2178" s="87">
        <v>1</v>
      </c>
      <c r="N2178" t="s">
        <v>63</v>
      </c>
      <c r="O2178" t="s">
        <v>95</v>
      </c>
      <c r="P2178" t="s">
        <v>27</v>
      </c>
      <c r="Q2178" s="1" t="s">
        <v>1983</v>
      </c>
      <c r="R2178" s="1">
        <v>5.5</v>
      </c>
      <c r="S2178" s="1" t="s">
        <v>75</v>
      </c>
      <c r="T2178" s="1" t="s">
        <v>31</v>
      </c>
      <c r="U2178" s="1" t="s">
        <v>31</v>
      </c>
      <c r="V2178" s="1" t="s">
        <v>240</v>
      </c>
      <c r="W2178" s="1" t="s">
        <v>31</v>
      </c>
      <c r="X2178" s="1" t="s">
        <v>240</v>
      </c>
      <c r="Y2178" s="1" t="s">
        <v>31</v>
      </c>
      <c r="Z2178" s="1" t="s">
        <v>31</v>
      </c>
      <c r="AA2178" s="1">
        <v>21.450000762939453</v>
      </c>
      <c r="AC2178" s="1">
        <f t="shared" si="340"/>
        <v>21.45</v>
      </c>
      <c r="AD2178" s="16">
        <f t="shared" si="338"/>
        <v>0</v>
      </c>
      <c r="AE2178" s="17">
        <f t="shared" si="341"/>
        <v>0</v>
      </c>
      <c r="AF2178">
        <f t="shared" si="342"/>
        <v>0</v>
      </c>
      <c r="AG2178" s="16">
        <f t="shared" si="339"/>
        <v>0</v>
      </c>
      <c r="AH2178" s="17">
        <f t="shared" si="336"/>
        <v>0</v>
      </c>
      <c r="AI2178">
        <f t="shared" si="344"/>
        <v>0</v>
      </c>
      <c r="AJ2178">
        <f t="shared" si="345"/>
        <v>0</v>
      </c>
      <c r="AK2178" s="18">
        <f t="shared" si="343"/>
        <v>21.45</v>
      </c>
      <c r="AL2178" s="19">
        <f t="shared" si="337"/>
        <v>0</v>
      </c>
    </row>
    <row r="2179" spans="1:38">
      <c r="A2179" t="s">
        <v>3343</v>
      </c>
      <c r="B2179" t="s">
        <v>70</v>
      </c>
      <c r="C2179" t="s">
        <v>5827</v>
      </c>
      <c r="D2179" t="s">
        <v>71</v>
      </c>
      <c r="E2179" t="s">
        <v>3322</v>
      </c>
      <c r="F2179" t="s">
        <v>377</v>
      </c>
      <c r="G2179" s="4" t="s">
        <v>5894</v>
      </c>
      <c r="H2179" s="4" t="s">
        <v>557</v>
      </c>
      <c r="I2179" s="4" t="s">
        <v>240</v>
      </c>
      <c r="J2179" s="4" t="s">
        <v>774</v>
      </c>
      <c r="K2179" s="4" t="s">
        <v>6274</v>
      </c>
      <c r="L2179" s="4" t="s">
        <v>6274</v>
      </c>
      <c r="M2179" s="87">
        <v>1</v>
      </c>
      <c r="N2179" t="s">
        <v>63</v>
      </c>
      <c r="O2179" t="s">
        <v>378</v>
      </c>
      <c r="P2179" t="s">
        <v>27</v>
      </c>
      <c r="Q2179" s="1" t="s">
        <v>66</v>
      </c>
      <c r="R2179" s="1">
        <v>6.4000000953674316</v>
      </c>
      <c r="S2179" s="1" t="s">
        <v>75</v>
      </c>
      <c r="T2179" s="1" t="s">
        <v>31</v>
      </c>
      <c r="U2179" s="1" t="s">
        <v>31</v>
      </c>
      <c r="V2179" s="1" t="s">
        <v>240</v>
      </c>
      <c r="W2179" s="1" t="s">
        <v>31</v>
      </c>
      <c r="X2179" s="1" t="s">
        <v>240</v>
      </c>
      <c r="Y2179" s="1" t="s">
        <v>31</v>
      </c>
      <c r="Z2179" s="1" t="s">
        <v>31</v>
      </c>
      <c r="AA2179" s="1">
        <v>12.800000190734863</v>
      </c>
      <c r="AC2179" s="1">
        <f t="shared" si="340"/>
        <v>12.800000190734863</v>
      </c>
      <c r="AD2179" s="16">
        <f t="shared" si="338"/>
        <v>0</v>
      </c>
      <c r="AE2179" s="17">
        <f t="shared" si="341"/>
        <v>0</v>
      </c>
      <c r="AF2179">
        <f t="shared" si="342"/>
        <v>0</v>
      </c>
      <c r="AG2179" s="16">
        <f t="shared" si="339"/>
        <v>0</v>
      </c>
      <c r="AH2179" s="17">
        <f t="shared" si="336"/>
        <v>0</v>
      </c>
      <c r="AI2179">
        <f t="shared" si="344"/>
        <v>0</v>
      </c>
      <c r="AJ2179">
        <f t="shared" si="345"/>
        <v>0</v>
      </c>
      <c r="AK2179" s="18">
        <f t="shared" si="343"/>
        <v>12.800000190734863</v>
      </c>
      <c r="AL2179" s="19">
        <f t="shared" si="337"/>
        <v>0</v>
      </c>
    </row>
    <row r="2180" spans="1:38">
      <c r="A2180" t="s">
        <v>3343</v>
      </c>
      <c r="B2180" t="s">
        <v>70</v>
      </c>
      <c r="C2180" t="s">
        <v>5827</v>
      </c>
      <c r="D2180" t="s">
        <v>71</v>
      </c>
      <c r="E2180" t="s">
        <v>3322</v>
      </c>
      <c r="F2180" t="s">
        <v>97</v>
      </c>
      <c r="G2180" s="4" t="s">
        <v>5872</v>
      </c>
      <c r="H2180" s="4" t="s">
        <v>557</v>
      </c>
      <c r="I2180" s="4" t="s">
        <v>81</v>
      </c>
      <c r="J2180" s="4" t="s">
        <v>28</v>
      </c>
      <c r="K2180" s="4" t="s">
        <v>6274</v>
      </c>
      <c r="L2180" s="4" t="s">
        <v>6274</v>
      </c>
      <c r="M2180" s="87">
        <v>1</v>
      </c>
      <c r="N2180" t="s">
        <v>63</v>
      </c>
      <c r="O2180" t="s">
        <v>98</v>
      </c>
      <c r="P2180" t="s">
        <v>27</v>
      </c>
      <c r="Q2180" s="1" t="s">
        <v>84</v>
      </c>
      <c r="R2180" s="1">
        <v>9.5</v>
      </c>
      <c r="S2180" s="1" t="s">
        <v>75</v>
      </c>
      <c r="T2180" s="1" t="s">
        <v>31</v>
      </c>
      <c r="U2180" s="1" t="s">
        <v>31</v>
      </c>
      <c r="V2180" s="1" t="s">
        <v>240</v>
      </c>
      <c r="W2180" s="1" t="s">
        <v>31</v>
      </c>
      <c r="X2180" s="1" t="s">
        <v>240</v>
      </c>
      <c r="Y2180" s="1" t="s">
        <v>31</v>
      </c>
      <c r="Z2180" s="1" t="s">
        <v>31</v>
      </c>
      <c r="AA2180" s="1">
        <v>38</v>
      </c>
      <c r="AC2180" s="1">
        <f t="shared" si="340"/>
        <v>38</v>
      </c>
      <c r="AD2180" s="16">
        <f t="shared" si="338"/>
        <v>0</v>
      </c>
      <c r="AE2180" s="17">
        <f t="shared" si="341"/>
        <v>0</v>
      </c>
      <c r="AF2180">
        <f t="shared" si="342"/>
        <v>0</v>
      </c>
      <c r="AG2180" s="16">
        <f t="shared" si="339"/>
        <v>0</v>
      </c>
      <c r="AH2180" s="17">
        <f t="shared" si="336"/>
        <v>0</v>
      </c>
      <c r="AI2180">
        <f t="shared" si="344"/>
        <v>0</v>
      </c>
      <c r="AJ2180">
        <f t="shared" si="345"/>
        <v>0</v>
      </c>
      <c r="AK2180" s="18">
        <f t="shared" si="343"/>
        <v>38</v>
      </c>
      <c r="AL2180" s="19">
        <f t="shared" si="337"/>
        <v>0</v>
      </c>
    </row>
    <row r="2181" spans="1:38">
      <c r="A2181" t="s">
        <v>3343</v>
      </c>
      <c r="B2181" t="s">
        <v>70</v>
      </c>
      <c r="C2181" t="s">
        <v>5827</v>
      </c>
      <c r="D2181" t="s">
        <v>71</v>
      </c>
      <c r="E2181" t="s">
        <v>3322</v>
      </c>
      <c r="F2181" t="s">
        <v>100</v>
      </c>
      <c r="G2181" s="4" t="s">
        <v>5873</v>
      </c>
      <c r="H2181" s="4" t="s">
        <v>557</v>
      </c>
      <c r="I2181" s="4" t="s">
        <v>32</v>
      </c>
      <c r="J2181" s="4" t="s">
        <v>81</v>
      </c>
      <c r="K2181" s="4" t="s">
        <v>6274</v>
      </c>
      <c r="L2181" s="4" t="s">
        <v>6274</v>
      </c>
      <c r="M2181" s="87">
        <v>1</v>
      </c>
      <c r="N2181" t="s">
        <v>63</v>
      </c>
      <c r="O2181" t="s">
        <v>1004</v>
      </c>
      <c r="P2181" t="s">
        <v>27</v>
      </c>
      <c r="Q2181" s="1" t="s">
        <v>373</v>
      </c>
      <c r="R2181" s="1">
        <v>20</v>
      </c>
      <c r="S2181" s="1" t="s">
        <v>75</v>
      </c>
      <c r="T2181" s="1" t="s">
        <v>31</v>
      </c>
      <c r="U2181" s="1" t="s">
        <v>31</v>
      </c>
      <c r="V2181" s="1" t="s">
        <v>240</v>
      </c>
      <c r="W2181" s="1" t="s">
        <v>31</v>
      </c>
      <c r="X2181" s="1" t="s">
        <v>240</v>
      </c>
      <c r="Y2181" s="1" t="s">
        <v>31</v>
      </c>
      <c r="Z2181" s="1" t="s">
        <v>31</v>
      </c>
      <c r="AA2181" s="1">
        <v>44</v>
      </c>
      <c r="AC2181" s="1">
        <f t="shared" si="340"/>
        <v>44</v>
      </c>
      <c r="AD2181" s="16">
        <f t="shared" si="338"/>
        <v>0</v>
      </c>
      <c r="AE2181" s="17">
        <f t="shared" si="341"/>
        <v>0</v>
      </c>
      <c r="AF2181">
        <f t="shared" si="342"/>
        <v>0</v>
      </c>
      <c r="AG2181" s="16">
        <f t="shared" si="339"/>
        <v>0</v>
      </c>
      <c r="AH2181" s="17">
        <f t="shared" ref="AH2181:AH2244" si="346">AG2181*$AG$3</f>
        <v>0</v>
      </c>
      <c r="AI2181">
        <f t="shared" si="344"/>
        <v>0</v>
      </c>
      <c r="AJ2181">
        <f t="shared" si="345"/>
        <v>0</v>
      </c>
      <c r="AK2181" s="18">
        <f t="shared" si="343"/>
        <v>44</v>
      </c>
      <c r="AL2181" s="19">
        <f t="shared" ref="AL2181:AL2244" si="347">(T2181+W2181+Y2181)-AJ2181</f>
        <v>0</v>
      </c>
    </row>
    <row r="2182" spans="1:38">
      <c r="A2182" t="s">
        <v>3343</v>
      </c>
      <c r="B2182" t="s">
        <v>70</v>
      </c>
      <c r="C2182" t="s">
        <v>5827</v>
      </c>
      <c r="D2182" t="s">
        <v>71</v>
      </c>
      <c r="E2182" t="s">
        <v>3322</v>
      </c>
      <c r="F2182" t="s">
        <v>385</v>
      </c>
      <c r="G2182" s="4" t="s">
        <v>5896</v>
      </c>
      <c r="H2182" s="4" t="s">
        <v>240</v>
      </c>
      <c r="I2182" s="4" t="s">
        <v>6277</v>
      </c>
      <c r="J2182" s="4" t="s">
        <v>28</v>
      </c>
      <c r="K2182" s="4" t="s">
        <v>359</v>
      </c>
      <c r="L2182" s="4" t="s">
        <v>6274</v>
      </c>
      <c r="M2182" s="87">
        <v>0.6</v>
      </c>
      <c r="N2182" t="s">
        <v>63</v>
      </c>
      <c r="O2182" t="s">
        <v>386</v>
      </c>
      <c r="P2182" t="s">
        <v>27</v>
      </c>
      <c r="Q2182" s="1" t="s">
        <v>130</v>
      </c>
      <c r="R2182" s="1">
        <v>25</v>
      </c>
      <c r="S2182" s="1" t="s">
        <v>75</v>
      </c>
      <c r="T2182" s="1" t="s">
        <v>31</v>
      </c>
      <c r="U2182" s="1" t="s">
        <v>31</v>
      </c>
      <c r="V2182" s="1" t="s">
        <v>240</v>
      </c>
      <c r="W2182" s="1" t="s">
        <v>31</v>
      </c>
      <c r="X2182" s="1" t="s">
        <v>240</v>
      </c>
      <c r="Y2182" s="1" t="s">
        <v>31</v>
      </c>
      <c r="Z2182" s="1" t="s">
        <v>31</v>
      </c>
      <c r="AA2182" s="1">
        <v>75</v>
      </c>
      <c r="AC2182" s="1">
        <f t="shared" si="340"/>
        <v>75</v>
      </c>
      <c r="AD2182" s="16">
        <f t="shared" si="338"/>
        <v>0.4</v>
      </c>
      <c r="AE2182" s="17">
        <f t="shared" si="341"/>
        <v>3.4000000000000002E-2</v>
      </c>
      <c r="AF2182">
        <f t="shared" si="342"/>
        <v>2.5500000000000003</v>
      </c>
      <c r="AG2182" s="16">
        <f t="shared" si="339"/>
        <v>0.4</v>
      </c>
      <c r="AH2182" s="17">
        <f t="shared" si="346"/>
        <v>7.3999999999999996E-2</v>
      </c>
      <c r="AI2182">
        <f t="shared" si="344"/>
        <v>5.55</v>
      </c>
      <c r="AJ2182">
        <f t="shared" si="345"/>
        <v>8.1</v>
      </c>
      <c r="AK2182" s="18">
        <f t="shared" si="343"/>
        <v>83.1</v>
      </c>
      <c r="AL2182" s="19">
        <f t="shared" si="347"/>
        <v>-8.1</v>
      </c>
    </row>
    <row r="2183" spans="1:38">
      <c r="A2183" t="s">
        <v>3343</v>
      </c>
      <c r="B2183" t="s">
        <v>70</v>
      </c>
      <c r="C2183" t="s">
        <v>5827</v>
      </c>
      <c r="D2183" t="s">
        <v>71</v>
      </c>
      <c r="E2183" t="s">
        <v>3322</v>
      </c>
      <c r="F2183" t="s">
        <v>108</v>
      </c>
      <c r="G2183" s="4" t="s">
        <v>5875</v>
      </c>
      <c r="H2183" s="4" t="s">
        <v>240</v>
      </c>
      <c r="I2183" s="4" t="s">
        <v>48</v>
      </c>
      <c r="J2183" s="4" t="s">
        <v>6273</v>
      </c>
      <c r="K2183" s="4" t="s">
        <v>6274</v>
      </c>
      <c r="L2183" s="4" t="s">
        <v>6274</v>
      </c>
      <c r="M2183" s="87">
        <v>0.6</v>
      </c>
      <c r="N2183" t="s">
        <v>63</v>
      </c>
      <c r="O2183" t="s">
        <v>109</v>
      </c>
      <c r="P2183" t="s">
        <v>27</v>
      </c>
      <c r="Q2183" s="1" t="s">
        <v>3345</v>
      </c>
      <c r="R2183" s="1">
        <v>3.9902439117431641</v>
      </c>
      <c r="S2183" s="1" t="s">
        <v>75</v>
      </c>
      <c r="T2183" s="1" t="s">
        <v>31</v>
      </c>
      <c r="U2183" s="1" t="s">
        <v>31</v>
      </c>
      <c r="V2183" s="1" t="s">
        <v>240</v>
      </c>
      <c r="W2183" s="1" t="s">
        <v>31</v>
      </c>
      <c r="X2183" s="1" t="s">
        <v>240</v>
      </c>
      <c r="Y2183" s="1" t="s">
        <v>31</v>
      </c>
      <c r="Z2183" s="1" t="s">
        <v>31</v>
      </c>
      <c r="AA2183" s="1">
        <v>65.44000244140625</v>
      </c>
      <c r="AC2183" s="1">
        <f t="shared" si="340"/>
        <v>65.440000152587885</v>
      </c>
      <c r="AD2183" s="16">
        <f t="shared" ref="AD2183:AD2246" si="348">1-M2183</f>
        <v>0.4</v>
      </c>
      <c r="AE2183" s="17">
        <f t="shared" si="341"/>
        <v>3.4000000000000002E-2</v>
      </c>
      <c r="AF2183">
        <f t="shared" si="342"/>
        <v>2.2249600830078125</v>
      </c>
      <c r="AG2183" s="16">
        <f t="shared" ref="AG2183:AG2246" si="349">AD2183</f>
        <v>0.4</v>
      </c>
      <c r="AH2183" s="17">
        <f t="shared" si="346"/>
        <v>7.3999999999999996E-2</v>
      </c>
      <c r="AI2183">
        <f t="shared" si="344"/>
        <v>4.8425600112915035</v>
      </c>
      <c r="AJ2183">
        <f t="shared" si="345"/>
        <v>7.0675200942993159</v>
      </c>
      <c r="AK2183" s="18">
        <f t="shared" si="343"/>
        <v>72.507520246887196</v>
      </c>
      <c r="AL2183" s="19">
        <f t="shared" si="347"/>
        <v>-7.0675200942993159</v>
      </c>
    </row>
    <row r="2184" spans="1:38">
      <c r="A2184" t="s">
        <v>3343</v>
      </c>
      <c r="B2184" t="s">
        <v>70</v>
      </c>
      <c r="C2184" t="s">
        <v>5827</v>
      </c>
      <c r="D2184" t="s">
        <v>71</v>
      </c>
      <c r="E2184" t="s">
        <v>3322</v>
      </c>
      <c r="F2184" t="s">
        <v>3346</v>
      </c>
      <c r="G2184" s="4" t="s">
        <v>5943</v>
      </c>
      <c r="H2184" s="4" t="s">
        <v>240</v>
      </c>
      <c r="I2184" s="4" t="s">
        <v>6275</v>
      </c>
      <c r="J2184" s="4" t="s">
        <v>54</v>
      </c>
      <c r="K2184" s="4" t="s">
        <v>6274</v>
      </c>
      <c r="L2184" s="4" t="s">
        <v>6274</v>
      </c>
      <c r="M2184" s="87">
        <v>0.6</v>
      </c>
      <c r="N2184" t="s">
        <v>63</v>
      </c>
      <c r="O2184" t="s">
        <v>3347</v>
      </c>
      <c r="P2184" t="s">
        <v>27</v>
      </c>
      <c r="Q2184" s="1" t="s">
        <v>1020</v>
      </c>
      <c r="R2184" s="1">
        <v>3.2999999523162842</v>
      </c>
      <c r="S2184" s="1" t="s">
        <v>75</v>
      </c>
      <c r="T2184" s="1" t="s">
        <v>31</v>
      </c>
      <c r="U2184" s="1" t="s">
        <v>31</v>
      </c>
      <c r="V2184" s="1" t="s">
        <v>240</v>
      </c>
      <c r="W2184" s="1" t="s">
        <v>31</v>
      </c>
      <c r="X2184" s="1" t="s">
        <v>240</v>
      </c>
      <c r="Y2184" s="1" t="s">
        <v>31</v>
      </c>
      <c r="Z2184" s="1" t="s">
        <v>31</v>
      </c>
      <c r="AA2184" s="1">
        <v>8.9099998474121094</v>
      </c>
      <c r="AC2184" s="1">
        <f t="shared" ref="AC2184:AC2247" si="350">(R2184*Q2184)-T2184-W2184-Y2184</f>
        <v>8.9099998712539676</v>
      </c>
      <c r="AD2184" s="16">
        <f t="shared" si="348"/>
        <v>0.4</v>
      </c>
      <c r="AE2184" s="17">
        <f t="shared" ref="AE2184:AE2247" si="351">$AD2184*$AD$3</f>
        <v>3.4000000000000002E-2</v>
      </c>
      <c r="AF2184">
        <f t="shared" ref="AF2184:AF2247" si="352">AA2184*AE2184</f>
        <v>0.30293999481201173</v>
      </c>
      <c r="AG2184" s="16">
        <f t="shared" si="349"/>
        <v>0.4</v>
      </c>
      <c r="AH2184" s="17">
        <f t="shared" si="346"/>
        <v>7.3999999999999996E-2</v>
      </c>
      <c r="AI2184">
        <f t="shared" si="344"/>
        <v>0.65933999047279357</v>
      </c>
      <c r="AJ2184">
        <f t="shared" si="345"/>
        <v>0.96227998528480529</v>
      </c>
      <c r="AK2184" s="18">
        <f t="shared" ref="AK2184:AK2247" si="353">AC2184+AJ2184</f>
        <v>9.872279856538773</v>
      </c>
      <c r="AL2184" s="19">
        <f t="shared" si="347"/>
        <v>-0.96227998528480529</v>
      </c>
    </row>
    <row r="2185" spans="1:38">
      <c r="A2185" t="s">
        <v>3343</v>
      </c>
      <c r="B2185" t="s">
        <v>70</v>
      </c>
      <c r="C2185" t="s">
        <v>5827</v>
      </c>
      <c r="D2185" t="s">
        <v>71</v>
      </c>
      <c r="E2185" t="s">
        <v>3322</v>
      </c>
      <c r="F2185" t="s">
        <v>114</v>
      </c>
      <c r="G2185" s="4" t="s">
        <v>5877</v>
      </c>
      <c r="H2185" s="4" t="s">
        <v>240</v>
      </c>
      <c r="I2185" s="4" t="s">
        <v>6277</v>
      </c>
      <c r="J2185" s="4" t="s">
        <v>81</v>
      </c>
      <c r="K2185" s="4" t="s">
        <v>74</v>
      </c>
      <c r="L2185" s="4" t="s">
        <v>359</v>
      </c>
      <c r="M2185" s="87">
        <v>0.6</v>
      </c>
      <c r="N2185" t="s">
        <v>63</v>
      </c>
      <c r="O2185" t="s">
        <v>115</v>
      </c>
      <c r="P2185" t="s">
        <v>27</v>
      </c>
      <c r="Q2185" s="1" t="s">
        <v>400</v>
      </c>
      <c r="R2185" s="1">
        <v>2.2000000476837158</v>
      </c>
      <c r="S2185" s="1" t="s">
        <v>75</v>
      </c>
      <c r="T2185" s="1" t="s">
        <v>31</v>
      </c>
      <c r="U2185" s="1" t="s">
        <v>31</v>
      </c>
      <c r="V2185" s="1" t="s">
        <v>240</v>
      </c>
      <c r="W2185" s="1" t="s">
        <v>31</v>
      </c>
      <c r="X2185" s="1" t="s">
        <v>240</v>
      </c>
      <c r="Y2185" s="1" t="s">
        <v>31</v>
      </c>
      <c r="Z2185" s="1" t="s">
        <v>31</v>
      </c>
      <c r="AA2185" s="1">
        <v>15.399999618530273</v>
      </c>
      <c r="AC2185" s="1">
        <f t="shared" si="350"/>
        <v>15.400000333786011</v>
      </c>
      <c r="AD2185" s="16">
        <f t="shared" si="348"/>
        <v>0.4</v>
      </c>
      <c r="AE2185" s="17">
        <f t="shared" si="351"/>
        <v>3.4000000000000002E-2</v>
      </c>
      <c r="AF2185">
        <f t="shared" si="352"/>
        <v>0.5235999870300293</v>
      </c>
      <c r="AG2185" s="16">
        <f t="shared" si="349"/>
        <v>0.4</v>
      </c>
      <c r="AH2185" s="17">
        <f t="shared" si="346"/>
        <v>7.3999999999999996E-2</v>
      </c>
      <c r="AI2185">
        <f t="shared" ref="AI2185:AI2248" si="354">AC2185*AH2185</f>
        <v>1.1396000247001647</v>
      </c>
      <c r="AJ2185">
        <f t="shared" si="345"/>
        <v>1.6632000117301939</v>
      </c>
      <c r="AK2185" s="18">
        <f t="shared" si="353"/>
        <v>17.063200345516204</v>
      </c>
      <c r="AL2185" s="19">
        <f t="shared" si="347"/>
        <v>-1.6632000117301939</v>
      </c>
    </row>
    <row r="2186" spans="1:38">
      <c r="A2186" t="s">
        <v>3343</v>
      </c>
      <c r="B2186" t="s">
        <v>70</v>
      </c>
      <c r="C2186" t="s">
        <v>5827</v>
      </c>
      <c r="D2186" t="s">
        <v>71</v>
      </c>
      <c r="E2186" t="s">
        <v>3322</v>
      </c>
      <c r="F2186" t="s">
        <v>117</v>
      </c>
      <c r="G2186" s="4" t="s">
        <v>5878</v>
      </c>
      <c r="H2186" s="4" t="s">
        <v>240</v>
      </c>
      <c r="I2186" s="4" t="s">
        <v>32</v>
      </c>
      <c r="J2186" s="4" t="s">
        <v>81</v>
      </c>
      <c r="K2186" s="4" t="s">
        <v>6274</v>
      </c>
      <c r="L2186" s="4" t="s">
        <v>6274</v>
      </c>
      <c r="M2186" s="87">
        <v>0.6</v>
      </c>
      <c r="N2186" t="s">
        <v>63</v>
      </c>
      <c r="O2186" t="s">
        <v>118</v>
      </c>
      <c r="P2186" t="s">
        <v>27</v>
      </c>
      <c r="Q2186" s="1" t="s">
        <v>168</v>
      </c>
      <c r="R2186" s="1">
        <v>2.9000000953674316</v>
      </c>
      <c r="S2186" s="1" t="s">
        <v>75</v>
      </c>
      <c r="T2186" s="1" t="s">
        <v>31</v>
      </c>
      <c r="U2186" s="1" t="s">
        <v>31</v>
      </c>
      <c r="V2186" s="1" t="s">
        <v>240</v>
      </c>
      <c r="W2186" s="1" t="s">
        <v>31</v>
      </c>
      <c r="X2186" s="1" t="s">
        <v>240</v>
      </c>
      <c r="Y2186" s="1" t="s">
        <v>31</v>
      </c>
      <c r="Z2186" s="1" t="s">
        <v>31</v>
      </c>
      <c r="AA2186" s="1">
        <v>43.5</v>
      </c>
      <c r="AC2186" s="1">
        <f t="shared" si="350"/>
        <v>43.500001430511475</v>
      </c>
      <c r="AD2186" s="16">
        <f t="shared" si="348"/>
        <v>0.4</v>
      </c>
      <c r="AE2186" s="17">
        <f t="shared" si="351"/>
        <v>3.4000000000000002E-2</v>
      </c>
      <c r="AF2186">
        <f t="shared" si="352"/>
        <v>1.4790000000000001</v>
      </c>
      <c r="AG2186" s="16">
        <f t="shared" si="349"/>
        <v>0.4</v>
      </c>
      <c r="AH2186" s="17">
        <f t="shared" si="346"/>
        <v>7.3999999999999996E-2</v>
      </c>
      <c r="AI2186">
        <f t="shared" si="354"/>
        <v>3.219000105857849</v>
      </c>
      <c r="AJ2186">
        <f t="shared" si="345"/>
        <v>4.6980001058578491</v>
      </c>
      <c r="AK2186" s="18">
        <f t="shared" si="353"/>
        <v>48.198001536369325</v>
      </c>
      <c r="AL2186" s="19">
        <f t="shared" si="347"/>
        <v>-4.6980001058578491</v>
      </c>
    </row>
    <row r="2187" spans="1:38">
      <c r="A2187" t="s">
        <v>3343</v>
      </c>
      <c r="B2187" t="s">
        <v>70</v>
      </c>
      <c r="C2187" t="s">
        <v>5827</v>
      </c>
      <c r="D2187" t="s">
        <v>71</v>
      </c>
      <c r="E2187" t="s">
        <v>3322</v>
      </c>
      <c r="F2187" t="s">
        <v>395</v>
      </c>
      <c r="G2187" s="4" t="s">
        <v>5875</v>
      </c>
      <c r="H2187" s="4" t="s">
        <v>240</v>
      </c>
      <c r="I2187" s="4" t="s">
        <v>48</v>
      </c>
      <c r="J2187" s="4" t="s">
        <v>6273</v>
      </c>
      <c r="K2187" s="4" t="s">
        <v>6274</v>
      </c>
      <c r="L2187" s="4" t="s">
        <v>6274</v>
      </c>
      <c r="M2187" s="87">
        <v>0.6</v>
      </c>
      <c r="N2187" t="s">
        <v>63</v>
      </c>
      <c r="O2187" t="s">
        <v>396</v>
      </c>
      <c r="P2187" t="s">
        <v>27</v>
      </c>
      <c r="Q2187" s="1" t="s">
        <v>316</v>
      </c>
      <c r="R2187" s="1">
        <v>2.9900000095367432</v>
      </c>
      <c r="S2187" s="1" t="s">
        <v>75</v>
      </c>
      <c r="T2187" s="1" t="s">
        <v>31</v>
      </c>
      <c r="U2187" s="1" t="s">
        <v>31</v>
      </c>
      <c r="V2187" s="1" t="s">
        <v>240</v>
      </c>
      <c r="W2187" s="1" t="s">
        <v>31</v>
      </c>
      <c r="X2187" s="1" t="s">
        <v>240</v>
      </c>
      <c r="Y2187" s="1" t="s">
        <v>31</v>
      </c>
      <c r="Z2187" s="1" t="s">
        <v>31</v>
      </c>
      <c r="AA2187" s="1">
        <v>17.940000534057617</v>
      </c>
      <c r="AC2187" s="1">
        <f t="shared" si="350"/>
        <v>17.940000057220459</v>
      </c>
      <c r="AD2187" s="16">
        <f t="shared" si="348"/>
        <v>0.4</v>
      </c>
      <c r="AE2187" s="17">
        <f t="shared" si="351"/>
        <v>3.4000000000000002E-2</v>
      </c>
      <c r="AF2187">
        <f t="shared" si="352"/>
        <v>0.60996001815795908</v>
      </c>
      <c r="AG2187" s="16">
        <f t="shared" si="349"/>
        <v>0.4</v>
      </c>
      <c r="AH2187" s="17">
        <f t="shared" si="346"/>
        <v>7.3999999999999996E-2</v>
      </c>
      <c r="AI2187">
        <f t="shared" si="354"/>
        <v>1.3275600042343139</v>
      </c>
      <c r="AJ2187">
        <f t="shared" ref="AJ2187:AJ2250" si="355">AF2187+AI2187</f>
        <v>1.9375200223922731</v>
      </c>
      <c r="AK2187" s="18">
        <f t="shared" si="353"/>
        <v>19.877520079612733</v>
      </c>
      <c r="AL2187" s="19">
        <f t="shared" si="347"/>
        <v>-1.9375200223922731</v>
      </c>
    </row>
    <row r="2188" spans="1:38">
      <c r="A2188" t="s">
        <v>3343</v>
      </c>
      <c r="B2188" t="s">
        <v>70</v>
      </c>
      <c r="C2188" t="s">
        <v>5827</v>
      </c>
      <c r="D2188" t="s">
        <v>71</v>
      </c>
      <c r="E2188" t="s">
        <v>3322</v>
      </c>
      <c r="F2188" t="s">
        <v>2401</v>
      </c>
      <c r="G2188" s="4" t="s">
        <v>5878</v>
      </c>
      <c r="H2188" s="4" t="s">
        <v>240</v>
      </c>
      <c r="I2188" s="4" t="s">
        <v>32</v>
      </c>
      <c r="J2188" s="4" t="s">
        <v>81</v>
      </c>
      <c r="K2188" s="4" t="s">
        <v>6274</v>
      </c>
      <c r="L2188" s="4" t="s">
        <v>6274</v>
      </c>
      <c r="M2188" s="87">
        <v>0.6</v>
      </c>
      <c r="N2188" t="s">
        <v>63</v>
      </c>
      <c r="O2188" t="s">
        <v>2402</v>
      </c>
      <c r="P2188" t="s">
        <v>27</v>
      </c>
      <c r="Q2188" s="1" t="s">
        <v>66</v>
      </c>
      <c r="R2188" s="1">
        <v>17</v>
      </c>
      <c r="S2188" s="1" t="s">
        <v>75</v>
      </c>
      <c r="T2188" s="1" t="s">
        <v>31</v>
      </c>
      <c r="U2188" s="1" t="s">
        <v>31</v>
      </c>
      <c r="V2188" s="1" t="s">
        <v>240</v>
      </c>
      <c r="W2188" s="1" t="s">
        <v>31</v>
      </c>
      <c r="X2188" s="1" t="s">
        <v>240</v>
      </c>
      <c r="Y2188" s="1" t="s">
        <v>31</v>
      </c>
      <c r="Z2188" s="1" t="s">
        <v>31</v>
      </c>
      <c r="AA2188" s="1">
        <v>34</v>
      </c>
      <c r="AC2188" s="1">
        <f t="shared" si="350"/>
        <v>34</v>
      </c>
      <c r="AD2188" s="16">
        <f t="shared" si="348"/>
        <v>0.4</v>
      </c>
      <c r="AE2188" s="17">
        <f t="shared" si="351"/>
        <v>3.4000000000000002E-2</v>
      </c>
      <c r="AF2188">
        <f t="shared" si="352"/>
        <v>1.1560000000000001</v>
      </c>
      <c r="AG2188" s="16">
        <f t="shared" si="349"/>
        <v>0.4</v>
      </c>
      <c r="AH2188" s="17">
        <f t="shared" si="346"/>
        <v>7.3999999999999996E-2</v>
      </c>
      <c r="AI2188">
        <f t="shared" si="354"/>
        <v>2.516</v>
      </c>
      <c r="AJ2188">
        <f t="shared" si="355"/>
        <v>3.6720000000000002</v>
      </c>
      <c r="AK2188" s="18">
        <f t="shared" si="353"/>
        <v>37.671999999999997</v>
      </c>
      <c r="AL2188" s="19">
        <f t="shared" si="347"/>
        <v>-3.6720000000000002</v>
      </c>
    </row>
    <row r="2189" spans="1:38">
      <c r="A2189" t="s">
        <v>3343</v>
      </c>
      <c r="B2189" t="s">
        <v>70</v>
      </c>
      <c r="C2189" t="s">
        <v>5827</v>
      </c>
      <c r="D2189" t="s">
        <v>71</v>
      </c>
      <c r="E2189" t="s">
        <v>3322</v>
      </c>
      <c r="F2189" t="s">
        <v>120</v>
      </c>
      <c r="G2189" s="4" t="s">
        <v>5878</v>
      </c>
      <c r="H2189" s="4" t="s">
        <v>240</v>
      </c>
      <c r="I2189" s="4" t="s">
        <v>32</v>
      </c>
      <c r="J2189" s="4" t="s">
        <v>81</v>
      </c>
      <c r="K2189" s="4" t="s">
        <v>6274</v>
      </c>
      <c r="L2189" s="4" t="s">
        <v>6274</v>
      </c>
      <c r="M2189" s="87">
        <v>0.6</v>
      </c>
      <c r="N2189" t="s">
        <v>63</v>
      </c>
      <c r="O2189" t="s">
        <v>121</v>
      </c>
      <c r="P2189" t="s">
        <v>27</v>
      </c>
      <c r="Q2189" s="1" t="s">
        <v>772</v>
      </c>
      <c r="R2189" s="1">
        <v>7.4000000953674316</v>
      </c>
      <c r="S2189" s="1" t="s">
        <v>75</v>
      </c>
      <c r="T2189" s="1" t="s">
        <v>31</v>
      </c>
      <c r="U2189" s="1" t="s">
        <v>31</v>
      </c>
      <c r="V2189" s="1" t="s">
        <v>240</v>
      </c>
      <c r="W2189" s="1" t="s">
        <v>31</v>
      </c>
      <c r="X2189" s="1" t="s">
        <v>240</v>
      </c>
      <c r="Y2189" s="1" t="s">
        <v>31</v>
      </c>
      <c r="Z2189" s="1" t="s">
        <v>31</v>
      </c>
      <c r="AA2189" s="1">
        <v>17.020000457763672</v>
      </c>
      <c r="AC2189" s="1">
        <f t="shared" si="350"/>
        <v>17.020000219345093</v>
      </c>
      <c r="AD2189" s="16">
        <f t="shared" si="348"/>
        <v>0.4</v>
      </c>
      <c r="AE2189" s="17">
        <f t="shared" si="351"/>
        <v>3.4000000000000002E-2</v>
      </c>
      <c r="AF2189">
        <f t="shared" si="352"/>
        <v>0.57868001556396487</v>
      </c>
      <c r="AG2189" s="16">
        <f t="shared" si="349"/>
        <v>0.4</v>
      </c>
      <c r="AH2189" s="17">
        <f t="shared" si="346"/>
        <v>7.3999999999999996E-2</v>
      </c>
      <c r="AI2189">
        <f t="shared" si="354"/>
        <v>1.2594800162315367</v>
      </c>
      <c r="AJ2189">
        <f t="shared" si="355"/>
        <v>1.8381600317955016</v>
      </c>
      <c r="AK2189" s="18">
        <f t="shared" si="353"/>
        <v>18.858160251140596</v>
      </c>
      <c r="AL2189" s="19">
        <f t="shared" si="347"/>
        <v>-1.8381600317955016</v>
      </c>
    </row>
    <row r="2190" spans="1:38">
      <c r="A2190" t="s">
        <v>3343</v>
      </c>
      <c r="B2190" t="s">
        <v>70</v>
      </c>
      <c r="C2190" t="s">
        <v>5827</v>
      </c>
      <c r="D2190" t="s">
        <v>71</v>
      </c>
      <c r="E2190" t="s">
        <v>3322</v>
      </c>
      <c r="F2190" t="s">
        <v>404</v>
      </c>
      <c r="G2190" s="4" t="s">
        <v>5878</v>
      </c>
      <c r="H2190" s="4" t="s">
        <v>240</v>
      </c>
      <c r="I2190" s="4" t="s">
        <v>32</v>
      </c>
      <c r="J2190" s="4" t="s">
        <v>81</v>
      </c>
      <c r="K2190" s="4" t="s">
        <v>6274</v>
      </c>
      <c r="L2190" s="4" t="s">
        <v>6274</v>
      </c>
      <c r="M2190" s="87">
        <v>0.6</v>
      </c>
      <c r="N2190" t="s">
        <v>63</v>
      </c>
      <c r="O2190" t="s">
        <v>405</v>
      </c>
      <c r="P2190" t="s">
        <v>27</v>
      </c>
      <c r="Q2190" s="1" t="s">
        <v>66</v>
      </c>
      <c r="R2190" s="1">
        <v>18</v>
      </c>
      <c r="S2190" s="1" t="s">
        <v>75</v>
      </c>
      <c r="T2190" s="1" t="s">
        <v>31</v>
      </c>
      <c r="U2190" s="1" t="s">
        <v>31</v>
      </c>
      <c r="V2190" s="1" t="s">
        <v>240</v>
      </c>
      <c r="W2190" s="1" t="s">
        <v>31</v>
      </c>
      <c r="X2190" s="1" t="s">
        <v>240</v>
      </c>
      <c r="Y2190" s="1" t="s">
        <v>31</v>
      </c>
      <c r="Z2190" s="1" t="s">
        <v>31</v>
      </c>
      <c r="AA2190" s="1">
        <v>36</v>
      </c>
      <c r="AC2190" s="1">
        <f t="shared" si="350"/>
        <v>36</v>
      </c>
      <c r="AD2190" s="16">
        <f t="shared" si="348"/>
        <v>0.4</v>
      </c>
      <c r="AE2190" s="17">
        <f t="shared" si="351"/>
        <v>3.4000000000000002E-2</v>
      </c>
      <c r="AF2190">
        <f t="shared" si="352"/>
        <v>1.2240000000000002</v>
      </c>
      <c r="AG2190" s="16">
        <f t="shared" si="349"/>
        <v>0.4</v>
      </c>
      <c r="AH2190" s="17">
        <f t="shared" si="346"/>
        <v>7.3999999999999996E-2</v>
      </c>
      <c r="AI2190">
        <f t="shared" si="354"/>
        <v>2.6639999999999997</v>
      </c>
      <c r="AJ2190">
        <f t="shared" si="355"/>
        <v>3.8879999999999999</v>
      </c>
      <c r="AK2190" s="18">
        <f t="shared" si="353"/>
        <v>39.887999999999998</v>
      </c>
      <c r="AL2190" s="19">
        <f t="shared" si="347"/>
        <v>-3.8879999999999999</v>
      </c>
    </row>
    <row r="2191" spans="1:38">
      <c r="A2191" t="s">
        <v>3343</v>
      </c>
      <c r="B2191" t="s">
        <v>70</v>
      </c>
      <c r="C2191" t="s">
        <v>5827</v>
      </c>
      <c r="D2191" t="s">
        <v>71</v>
      </c>
      <c r="E2191" t="s">
        <v>3322</v>
      </c>
      <c r="F2191" t="s">
        <v>406</v>
      </c>
      <c r="G2191" s="4" t="s">
        <v>5901</v>
      </c>
      <c r="H2191" s="4" t="s">
        <v>240</v>
      </c>
      <c r="I2191" s="4" t="s">
        <v>1159</v>
      </c>
      <c r="J2191" s="4" t="s">
        <v>225</v>
      </c>
      <c r="K2191" s="4" t="s">
        <v>6274</v>
      </c>
      <c r="L2191" s="4" t="s">
        <v>6274</v>
      </c>
      <c r="M2191" s="87">
        <v>0.6</v>
      </c>
      <c r="N2191" t="s">
        <v>63</v>
      </c>
      <c r="O2191" t="s">
        <v>407</v>
      </c>
      <c r="P2191" t="s">
        <v>27</v>
      </c>
      <c r="Q2191" s="1" t="s">
        <v>90</v>
      </c>
      <c r="R2191" s="1">
        <v>2.5</v>
      </c>
      <c r="S2191" s="1" t="s">
        <v>75</v>
      </c>
      <c r="T2191" s="1" t="s">
        <v>31</v>
      </c>
      <c r="U2191" s="1" t="s">
        <v>31</v>
      </c>
      <c r="V2191" s="1" t="s">
        <v>240</v>
      </c>
      <c r="W2191" s="1" t="s">
        <v>31</v>
      </c>
      <c r="X2191" s="1" t="s">
        <v>240</v>
      </c>
      <c r="Y2191" s="1" t="s">
        <v>31</v>
      </c>
      <c r="Z2191" s="1" t="s">
        <v>31</v>
      </c>
      <c r="AA2191" s="1">
        <v>8</v>
      </c>
      <c r="AC2191" s="1">
        <f t="shared" si="350"/>
        <v>8</v>
      </c>
      <c r="AD2191" s="16">
        <f t="shared" si="348"/>
        <v>0.4</v>
      </c>
      <c r="AE2191" s="17">
        <f t="shared" si="351"/>
        <v>3.4000000000000002E-2</v>
      </c>
      <c r="AF2191">
        <f t="shared" si="352"/>
        <v>0.27200000000000002</v>
      </c>
      <c r="AG2191" s="16">
        <f t="shared" si="349"/>
        <v>0.4</v>
      </c>
      <c r="AH2191" s="17">
        <f t="shared" si="346"/>
        <v>7.3999999999999996E-2</v>
      </c>
      <c r="AI2191">
        <f t="shared" si="354"/>
        <v>0.59199999999999997</v>
      </c>
      <c r="AJ2191">
        <f t="shared" si="355"/>
        <v>0.86399999999999999</v>
      </c>
      <c r="AK2191" s="18">
        <f t="shared" si="353"/>
        <v>8.8640000000000008</v>
      </c>
      <c r="AL2191" s="19">
        <f t="shared" si="347"/>
        <v>-0.86399999999999999</v>
      </c>
    </row>
    <row r="2192" spans="1:38">
      <c r="A2192" t="s">
        <v>3343</v>
      </c>
      <c r="B2192" t="s">
        <v>70</v>
      </c>
      <c r="C2192" t="s">
        <v>5827</v>
      </c>
      <c r="D2192" t="s">
        <v>71</v>
      </c>
      <c r="E2192" t="s">
        <v>3322</v>
      </c>
      <c r="F2192" t="s">
        <v>409</v>
      </c>
      <c r="G2192" s="4" t="s">
        <v>5901</v>
      </c>
      <c r="H2192" s="4" t="s">
        <v>240</v>
      </c>
      <c r="I2192" s="4" t="s">
        <v>1159</v>
      </c>
      <c r="J2192" s="4" t="s">
        <v>225</v>
      </c>
      <c r="K2192" s="4" t="s">
        <v>6274</v>
      </c>
      <c r="L2192" s="4" t="s">
        <v>6274</v>
      </c>
      <c r="M2192" s="87">
        <v>0.6</v>
      </c>
      <c r="N2192" t="s">
        <v>63</v>
      </c>
      <c r="O2192" t="s">
        <v>410</v>
      </c>
      <c r="P2192" t="s">
        <v>27</v>
      </c>
      <c r="Q2192" s="1" t="s">
        <v>582</v>
      </c>
      <c r="R2192" s="1">
        <v>4.1999998092651367</v>
      </c>
      <c r="S2192" s="1" t="s">
        <v>75</v>
      </c>
      <c r="T2192" s="1" t="s">
        <v>31</v>
      </c>
      <c r="U2192" s="1" t="s">
        <v>31</v>
      </c>
      <c r="V2192" s="1" t="s">
        <v>240</v>
      </c>
      <c r="W2192" s="1" t="s">
        <v>31</v>
      </c>
      <c r="X2192" s="1" t="s">
        <v>240</v>
      </c>
      <c r="Y2192" s="1" t="s">
        <v>31</v>
      </c>
      <c r="Z2192" s="1" t="s">
        <v>31</v>
      </c>
      <c r="AA2192" s="1">
        <v>8.8199996948242188</v>
      </c>
      <c r="AC2192" s="1">
        <f t="shared" si="350"/>
        <v>8.8199995994567875</v>
      </c>
      <c r="AD2192" s="16">
        <f t="shared" si="348"/>
        <v>0.4</v>
      </c>
      <c r="AE2192" s="17">
        <f t="shared" si="351"/>
        <v>3.4000000000000002E-2</v>
      </c>
      <c r="AF2192">
        <f t="shared" si="352"/>
        <v>0.29987998962402346</v>
      </c>
      <c r="AG2192" s="16">
        <f t="shared" si="349"/>
        <v>0.4</v>
      </c>
      <c r="AH2192" s="17">
        <f t="shared" si="346"/>
        <v>7.3999999999999996E-2</v>
      </c>
      <c r="AI2192">
        <f t="shared" si="354"/>
        <v>0.65267997035980219</v>
      </c>
      <c r="AJ2192">
        <f t="shared" si="355"/>
        <v>0.9525599599838257</v>
      </c>
      <c r="AK2192" s="18">
        <f t="shared" si="353"/>
        <v>9.7725595594406123</v>
      </c>
      <c r="AL2192" s="19">
        <f t="shared" si="347"/>
        <v>-0.9525599599838257</v>
      </c>
    </row>
    <row r="2193" spans="1:38">
      <c r="A2193" t="s">
        <v>3343</v>
      </c>
      <c r="B2193" t="s">
        <v>70</v>
      </c>
      <c r="C2193" t="s">
        <v>5827</v>
      </c>
      <c r="D2193" t="s">
        <v>71</v>
      </c>
      <c r="E2193" t="s">
        <v>3322</v>
      </c>
      <c r="F2193" t="s">
        <v>123</v>
      </c>
      <c r="G2193" s="4" t="s">
        <v>5879</v>
      </c>
      <c r="H2193" s="4" t="s">
        <v>240</v>
      </c>
      <c r="I2193" s="4" t="s">
        <v>475</v>
      </c>
      <c r="J2193" s="4" t="s">
        <v>6278</v>
      </c>
      <c r="K2193" s="4" t="s">
        <v>6274</v>
      </c>
      <c r="L2193" s="4" t="s">
        <v>6274</v>
      </c>
      <c r="M2193" s="87">
        <v>0.6</v>
      </c>
      <c r="N2193" t="s">
        <v>63</v>
      </c>
      <c r="O2193" t="s">
        <v>124</v>
      </c>
      <c r="P2193" t="s">
        <v>27</v>
      </c>
      <c r="Q2193" s="1" t="s">
        <v>316</v>
      </c>
      <c r="R2193" s="1">
        <v>4.8000001907348633</v>
      </c>
      <c r="S2193" s="1" t="s">
        <v>75</v>
      </c>
      <c r="T2193" s="1" t="s">
        <v>31</v>
      </c>
      <c r="U2193" s="1" t="s">
        <v>31</v>
      </c>
      <c r="V2193" s="1" t="s">
        <v>240</v>
      </c>
      <c r="W2193" s="1" t="s">
        <v>31</v>
      </c>
      <c r="X2193" s="1" t="s">
        <v>240</v>
      </c>
      <c r="Y2193" s="1" t="s">
        <v>31</v>
      </c>
      <c r="Z2193" s="1" t="s">
        <v>31</v>
      </c>
      <c r="AA2193" s="1">
        <v>28.799999237060547</v>
      </c>
      <c r="AC2193" s="1">
        <f t="shared" si="350"/>
        <v>28.80000114440918</v>
      </c>
      <c r="AD2193" s="16">
        <f t="shared" si="348"/>
        <v>0.4</v>
      </c>
      <c r="AE2193" s="17">
        <f t="shared" si="351"/>
        <v>3.4000000000000002E-2</v>
      </c>
      <c r="AF2193">
        <f t="shared" si="352"/>
        <v>0.97919997406005865</v>
      </c>
      <c r="AG2193" s="16">
        <f t="shared" si="349"/>
        <v>0.4</v>
      </c>
      <c r="AH2193" s="17">
        <f t="shared" si="346"/>
        <v>7.3999999999999996E-2</v>
      </c>
      <c r="AI2193">
        <f t="shared" si="354"/>
        <v>2.1312000846862791</v>
      </c>
      <c r="AJ2193">
        <f t="shared" si="355"/>
        <v>3.1104000587463378</v>
      </c>
      <c r="AK2193" s="18">
        <f t="shared" si="353"/>
        <v>31.910401203155516</v>
      </c>
      <c r="AL2193" s="19">
        <f t="shared" si="347"/>
        <v>-3.1104000587463378</v>
      </c>
    </row>
    <row r="2194" spans="1:38">
      <c r="A2194" t="s">
        <v>3343</v>
      </c>
      <c r="B2194" t="s">
        <v>70</v>
      </c>
      <c r="C2194" t="s">
        <v>5827</v>
      </c>
      <c r="D2194" t="s">
        <v>71</v>
      </c>
      <c r="E2194" t="s">
        <v>3322</v>
      </c>
      <c r="F2194" t="s">
        <v>125</v>
      </c>
      <c r="G2194" s="4" t="s">
        <v>5880</v>
      </c>
      <c r="H2194" s="4" t="s">
        <v>557</v>
      </c>
      <c r="I2194" s="4" t="s">
        <v>1159</v>
      </c>
      <c r="J2194" s="4" t="s">
        <v>239</v>
      </c>
      <c r="K2194" s="4" t="s">
        <v>6274</v>
      </c>
      <c r="L2194" s="4" t="s">
        <v>6274</v>
      </c>
      <c r="M2194" s="87">
        <v>1</v>
      </c>
      <c r="N2194" t="s">
        <v>63</v>
      </c>
      <c r="O2194" t="s">
        <v>126</v>
      </c>
      <c r="P2194" t="s">
        <v>27</v>
      </c>
      <c r="Q2194" s="1" t="s">
        <v>981</v>
      </c>
      <c r="R2194" s="1">
        <v>4.9000000953674316</v>
      </c>
      <c r="S2194" s="1" t="s">
        <v>75</v>
      </c>
      <c r="T2194" s="1" t="s">
        <v>31</v>
      </c>
      <c r="U2194" s="1" t="s">
        <v>31</v>
      </c>
      <c r="V2194" s="1" t="s">
        <v>240</v>
      </c>
      <c r="W2194" s="1" t="s">
        <v>31</v>
      </c>
      <c r="X2194" s="1" t="s">
        <v>240</v>
      </c>
      <c r="Y2194" s="1" t="s">
        <v>31</v>
      </c>
      <c r="Z2194" s="1" t="s">
        <v>31</v>
      </c>
      <c r="AA2194" s="1">
        <v>78.400001525878906</v>
      </c>
      <c r="AC2194" s="1">
        <f t="shared" si="350"/>
        <v>78.400001525878906</v>
      </c>
      <c r="AD2194" s="16">
        <f t="shared" si="348"/>
        <v>0</v>
      </c>
      <c r="AE2194" s="17">
        <f t="shared" si="351"/>
        <v>0</v>
      </c>
      <c r="AF2194">
        <f t="shared" si="352"/>
        <v>0</v>
      </c>
      <c r="AG2194" s="16">
        <f t="shared" si="349"/>
        <v>0</v>
      </c>
      <c r="AH2194" s="17">
        <f t="shared" si="346"/>
        <v>0</v>
      </c>
      <c r="AI2194">
        <f t="shared" si="354"/>
        <v>0</v>
      </c>
      <c r="AJ2194">
        <f t="shared" si="355"/>
        <v>0</v>
      </c>
      <c r="AK2194" s="18">
        <f t="shared" si="353"/>
        <v>78.400001525878906</v>
      </c>
      <c r="AL2194" s="19">
        <f t="shared" si="347"/>
        <v>0</v>
      </c>
    </row>
    <row r="2195" spans="1:38">
      <c r="A2195" t="s">
        <v>3343</v>
      </c>
      <c r="B2195" t="s">
        <v>70</v>
      </c>
      <c r="C2195" t="s">
        <v>5827</v>
      </c>
      <c r="D2195" t="s">
        <v>71</v>
      </c>
      <c r="E2195" t="s">
        <v>3322</v>
      </c>
      <c r="F2195" t="s">
        <v>128</v>
      </c>
      <c r="G2195" s="4" t="s">
        <v>5894</v>
      </c>
      <c r="H2195" s="4" t="s">
        <v>557</v>
      </c>
      <c r="I2195" s="4" t="s">
        <v>240</v>
      </c>
      <c r="J2195" s="4" t="s">
        <v>774</v>
      </c>
      <c r="K2195" s="4" t="s">
        <v>6274</v>
      </c>
      <c r="L2195" s="4" t="s">
        <v>6274</v>
      </c>
      <c r="M2195" s="87">
        <v>1</v>
      </c>
      <c r="N2195" t="s">
        <v>63</v>
      </c>
      <c r="O2195" t="s">
        <v>129</v>
      </c>
      <c r="P2195" t="s">
        <v>27</v>
      </c>
      <c r="Q2195" s="1" t="s">
        <v>316</v>
      </c>
      <c r="R2195" s="1">
        <v>3.2000000476837158</v>
      </c>
      <c r="S2195" s="1" t="s">
        <v>226</v>
      </c>
      <c r="T2195" s="1" t="s">
        <v>31</v>
      </c>
      <c r="U2195" s="1" t="s">
        <v>31</v>
      </c>
      <c r="V2195" s="1" t="s">
        <v>240</v>
      </c>
      <c r="W2195" s="1" t="s">
        <v>31</v>
      </c>
      <c r="X2195" s="1" t="s">
        <v>240</v>
      </c>
      <c r="Y2195" s="1" t="s">
        <v>31</v>
      </c>
      <c r="Z2195" s="1" t="s">
        <v>31</v>
      </c>
      <c r="AA2195" s="1">
        <v>19.200000762939453</v>
      </c>
      <c r="AC2195" s="1">
        <f t="shared" si="350"/>
        <v>19.200000286102295</v>
      </c>
      <c r="AD2195" s="16">
        <f t="shared" si="348"/>
        <v>0</v>
      </c>
      <c r="AE2195" s="17">
        <f t="shared" si="351"/>
        <v>0</v>
      </c>
      <c r="AF2195">
        <f t="shared" si="352"/>
        <v>0</v>
      </c>
      <c r="AG2195" s="16">
        <f t="shared" si="349"/>
        <v>0</v>
      </c>
      <c r="AH2195" s="17">
        <f t="shared" si="346"/>
        <v>0</v>
      </c>
      <c r="AI2195">
        <f t="shared" si="354"/>
        <v>0</v>
      </c>
      <c r="AJ2195">
        <f t="shared" si="355"/>
        <v>0</v>
      </c>
      <c r="AK2195" s="18">
        <f t="shared" si="353"/>
        <v>19.200000286102295</v>
      </c>
      <c r="AL2195" s="19">
        <f t="shared" si="347"/>
        <v>0</v>
      </c>
    </row>
    <row r="2196" spans="1:38">
      <c r="A2196" t="s">
        <v>3343</v>
      </c>
      <c r="B2196" t="s">
        <v>70</v>
      </c>
      <c r="C2196" t="s">
        <v>5827</v>
      </c>
      <c r="D2196" t="s">
        <v>71</v>
      </c>
      <c r="E2196" t="s">
        <v>3322</v>
      </c>
      <c r="F2196" t="s">
        <v>131</v>
      </c>
      <c r="G2196" s="4" t="s">
        <v>5881</v>
      </c>
      <c r="H2196" s="4" t="s">
        <v>240</v>
      </c>
      <c r="I2196" s="4" t="s">
        <v>1159</v>
      </c>
      <c r="J2196" s="4" t="s">
        <v>774</v>
      </c>
      <c r="K2196" s="4" t="s">
        <v>6274</v>
      </c>
      <c r="L2196" s="4" t="s">
        <v>6274</v>
      </c>
      <c r="M2196" s="87">
        <v>0.6</v>
      </c>
      <c r="N2196" t="s">
        <v>63</v>
      </c>
      <c r="O2196" t="s">
        <v>132</v>
      </c>
      <c r="P2196" t="s">
        <v>27</v>
      </c>
      <c r="Q2196" s="1" t="s">
        <v>99</v>
      </c>
      <c r="R2196" s="1">
        <v>1.6000000238418579</v>
      </c>
      <c r="S2196" s="1" t="s">
        <v>75</v>
      </c>
      <c r="T2196" s="1" t="s">
        <v>31</v>
      </c>
      <c r="U2196" s="1" t="s">
        <v>31</v>
      </c>
      <c r="V2196" s="1" t="s">
        <v>240</v>
      </c>
      <c r="W2196" s="1" t="s">
        <v>31</v>
      </c>
      <c r="X2196" s="1" t="s">
        <v>240</v>
      </c>
      <c r="Y2196" s="1" t="s">
        <v>31</v>
      </c>
      <c r="Z2196" s="1" t="s">
        <v>31</v>
      </c>
      <c r="AA2196" s="1">
        <v>12.800000190734863</v>
      </c>
      <c r="AC2196" s="1">
        <f t="shared" si="350"/>
        <v>12.800000190734863</v>
      </c>
      <c r="AD2196" s="16">
        <f t="shared" si="348"/>
        <v>0.4</v>
      </c>
      <c r="AE2196" s="17">
        <f t="shared" si="351"/>
        <v>3.4000000000000002E-2</v>
      </c>
      <c r="AF2196">
        <f t="shared" si="352"/>
        <v>0.43520000648498536</v>
      </c>
      <c r="AG2196" s="16">
        <f t="shared" si="349"/>
        <v>0.4</v>
      </c>
      <c r="AH2196" s="17">
        <f t="shared" si="346"/>
        <v>7.3999999999999996E-2</v>
      </c>
      <c r="AI2196">
        <f t="shared" si="354"/>
        <v>0.94720001411437982</v>
      </c>
      <c r="AJ2196">
        <f t="shared" si="355"/>
        <v>1.3824000205993652</v>
      </c>
      <c r="AK2196" s="18">
        <f t="shared" si="353"/>
        <v>14.182400211334228</v>
      </c>
      <c r="AL2196" s="19">
        <f t="shared" si="347"/>
        <v>-1.3824000205993652</v>
      </c>
    </row>
    <row r="2197" spans="1:38">
      <c r="A2197" t="s">
        <v>3343</v>
      </c>
      <c r="B2197" t="s">
        <v>70</v>
      </c>
      <c r="C2197" t="s">
        <v>5827</v>
      </c>
      <c r="D2197" t="s">
        <v>71</v>
      </c>
      <c r="E2197" t="s">
        <v>3322</v>
      </c>
      <c r="F2197" t="s">
        <v>413</v>
      </c>
      <c r="G2197" s="4" t="s">
        <v>5880</v>
      </c>
      <c r="H2197" s="4" t="s">
        <v>557</v>
      </c>
      <c r="I2197" s="4" t="s">
        <v>1159</v>
      </c>
      <c r="J2197" s="4" t="s">
        <v>239</v>
      </c>
      <c r="K2197" s="4" t="s">
        <v>6274</v>
      </c>
      <c r="L2197" s="4" t="s">
        <v>6274</v>
      </c>
      <c r="M2197" s="87">
        <v>1</v>
      </c>
      <c r="N2197" t="s">
        <v>63</v>
      </c>
      <c r="O2197" t="s">
        <v>414</v>
      </c>
      <c r="P2197" t="s">
        <v>27</v>
      </c>
      <c r="Q2197" s="1" t="s">
        <v>66</v>
      </c>
      <c r="R2197" s="1">
        <v>5.4000000953674316</v>
      </c>
      <c r="S2197" s="1" t="s">
        <v>75</v>
      </c>
      <c r="T2197" s="1" t="s">
        <v>31</v>
      </c>
      <c r="U2197" s="1" t="s">
        <v>31</v>
      </c>
      <c r="V2197" s="1" t="s">
        <v>240</v>
      </c>
      <c r="W2197" s="1" t="s">
        <v>31</v>
      </c>
      <c r="X2197" s="1" t="s">
        <v>240</v>
      </c>
      <c r="Y2197" s="1" t="s">
        <v>31</v>
      </c>
      <c r="Z2197" s="1" t="s">
        <v>31</v>
      </c>
      <c r="AA2197" s="1">
        <v>10.800000190734863</v>
      </c>
      <c r="AC2197" s="1">
        <f t="shared" si="350"/>
        <v>10.800000190734863</v>
      </c>
      <c r="AD2197" s="16">
        <f t="shared" si="348"/>
        <v>0</v>
      </c>
      <c r="AE2197" s="17">
        <f t="shared" si="351"/>
        <v>0</v>
      </c>
      <c r="AF2197">
        <f t="shared" si="352"/>
        <v>0</v>
      </c>
      <c r="AG2197" s="16">
        <f t="shared" si="349"/>
        <v>0</v>
      </c>
      <c r="AH2197" s="17">
        <f t="shared" si="346"/>
        <v>0</v>
      </c>
      <c r="AI2197">
        <f t="shared" si="354"/>
        <v>0</v>
      </c>
      <c r="AJ2197">
        <f t="shared" si="355"/>
        <v>0</v>
      </c>
      <c r="AK2197" s="18">
        <f t="shared" si="353"/>
        <v>10.800000190734863</v>
      </c>
      <c r="AL2197" s="19">
        <f t="shared" si="347"/>
        <v>0</v>
      </c>
    </row>
    <row r="2198" spans="1:38">
      <c r="A2198" t="s">
        <v>3343</v>
      </c>
      <c r="B2198" t="s">
        <v>70</v>
      </c>
      <c r="C2198" t="s">
        <v>5827</v>
      </c>
      <c r="D2198" t="s">
        <v>71</v>
      </c>
      <c r="E2198" t="s">
        <v>3322</v>
      </c>
      <c r="F2198" t="s">
        <v>139</v>
      </c>
      <c r="G2198" s="4" t="s">
        <v>5882</v>
      </c>
      <c r="H2198" s="4" t="s">
        <v>6275</v>
      </c>
      <c r="I2198" s="4" t="s">
        <v>6275</v>
      </c>
      <c r="J2198" s="4" t="s">
        <v>225</v>
      </c>
      <c r="K2198" s="4" t="s">
        <v>6274</v>
      </c>
      <c r="L2198" s="4" t="s">
        <v>6274</v>
      </c>
      <c r="M2198" s="86">
        <v>0</v>
      </c>
      <c r="N2198" t="s">
        <v>63</v>
      </c>
      <c r="O2198" t="s">
        <v>140</v>
      </c>
      <c r="P2198" t="s">
        <v>27</v>
      </c>
      <c r="Q2198" s="1" t="s">
        <v>74</v>
      </c>
      <c r="R2198" s="1">
        <v>2.7999999523162842</v>
      </c>
      <c r="S2198" s="1" t="s">
        <v>75</v>
      </c>
      <c r="T2198" s="1" t="s">
        <v>31</v>
      </c>
      <c r="U2198" s="1" t="s">
        <v>31</v>
      </c>
      <c r="V2198" s="1" t="s">
        <v>240</v>
      </c>
      <c r="W2198" s="1" t="s">
        <v>31</v>
      </c>
      <c r="X2198" s="1" t="s">
        <v>240</v>
      </c>
      <c r="Y2198" s="1" t="s">
        <v>31</v>
      </c>
      <c r="Z2198" s="1" t="s">
        <v>31</v>
      </c>
      <c r="AA2198" s="1">
        <v>2.7999999523162842</v>
      </c>
      <c r="AC2198" s="1">
        <f t="shared" si="350"/>
        <v>2.7999999523162842</v>
      </c>
      <c r="AD2198" s="16">
        <f t="shared" si="348"/>
        <v>1</v>
      </c>
      <c r="AE2198" s="17">
        <f t="shared" si="351"/>
        <v>8.5000000000000006E-2</v>
      </c>
      <c r="AF2198">
        <f t="shared" si="352"/>
        <v>0.23799999594688417</v>
      </c>
      <c r="AG2198" s="16">
        <f t="shared" si="349"/>
        <v>1</v>
      </c>
      <c r="AH2198" s="17">
        <f t="shared" si="346"/>
        <v>0.185</v>
      </c>
      <c r="AI2198">
        <f t="shared" si="354"/>
        <v>0.51799999117851259</v>
      </c>
      <c r="AJ2198">
        <f t="shared" si="355"/>
        <v>0.75599998712539673</v>
      </c>
      <c r="AK2198" s="18">
        <f t="shared" si="353"/>
        <v>3.5559999394416808</v>
      </c>
      <c r="AL2198" s="19">
        <f t="shared" si="347"/>
        <v>-0.75599998712539673</v>
      </c>
    </row>
    <row r="2199" spans="1:38">
      <c r="A2199" t="s">
        <v>3343</v>
      </c>
      <c r="B2199" t="s">
        <v>70</v>
      </c>
      <c r="C2199" t="s">
        <v>5827</v>
      </c>
      <c r="D2199" t="s">
        <v>71</v>
      </c>
      <c r="E2199" t="s">
        <v>3322</v>
      </c>
      <c r="F2199" t="s">
        <v>1526</v>
      </c>
      <c r="G2199" s="4" t="s">
        <v>5930</v>
      </c>
      <c r="H2199" s="4" t="s">
        <v>6275</v>
      </c>
      <c r="I2199" s="4" t="s">
        <v>81</v>
      </c>
      <c r="J2199" s="4" t="s">
        <v>161</v>
      </c>
      <c r="K2199" s="4" t="s">
        <v>6274</v>
      </c>
      <c r="L2199" s="4" t="s">
        <v>6274</v>
      </c>
      <c r="M2199" s="86">
        <v>0</v>
      </c>
      <c r="N2199" t="s">
        <v>63</v>
      </c>
      <c r="O2199" t="s">
        <v>1527</v>
      </c>
      <c r="P2199" t="s">
        <v>27</v>
      </c>
      <c r="Q2199" s="1" t="s">
        <v>74</v>
      </c>
      <c r="R2199" s="1">
        <v>4.9000000953674316</v>
      </c>
      <c r="S2199" s="1" t="s">
        <v>75</v>
      </c>
      <c r="T2199" s="1" t="s">
        <v>31</v>
      </c>
      <c r="U2199" s="1" t="s">
        <v>31</v>
      </c>
      <c r="V2199" s="1" t="s">
        <v>240</v>
      </c>
      <c r="W2199" s="1" t="s">
        <v>31</v>
      </c>
      <c r="X2199" s="1" t="s">
        <v>240</v>
      </c>
      <c r="Y2199" s="1" t="s">
        <v>31</v>
      </c>
      <c r="Z2199" s="1" t="s">
        <v>31</v>
      </c>
      <c r="AA2199" s="1">
        <v>4.9000000953674316</v>
      </c>
      <c r="AC2199" s="1">
        <f t="shared" si="350"/>
        <v>4.9000000953674316</v>
      </c>
      <c r="AD2199" s="16">
        <f t="shared" si="348"/>
        <v>1</v>
      </c>
      <c r="AE2199" s="17">
        <f t="shared" si="351"/>
        <v>8.5000000000000006E-2</v>
      </c>
      <c r="AF2199">
        <f t="shared" si="352"/>
        <v>0.41650000810623172</v>
      </c>
      <c r="AG2199" s="16">
        <f t="shared" si="349"/>
        <v>1</v>
      </c>
      <c r="AH2199" s="17">
        <f t="shared" si="346"/>
        <v>0.185</v>
      </c>
      <c r="AI2199">
        <f t="shared" si="354"/>
        <v>0.90650001764297483</v>
      </c>
      <c r="AJ2199">
        <f t="shared" si="355"/>
        <v>1.3230000257492065</v>
      </c>
      <c r="AK2199" s="18">
        <f t="shared" si="353"/>
        <v>6.2230001211166384</v>
      </c>
      <c r="AL2199" s="19">
        <f t="shared" si="347"/>
        <v>-1.3230000257492065</v>
      </c>
    </row>
    <row r="2200" spans="1:38">
      <c r="A2200" t="s">
        <v>3343</v>
      </c>
      <c r="B2200" t="s">
        <v>70</v>
      </c>
      <c r="C2200" t="s">
        <v>5827</v>
      </c>
      <c r="D2200" t="s">
        <v>71</v>
      </c>
      <c r="E2200" t="s">
        <v>3322</v>
      </c>
      <c r="F2200" t="s">
        <v>419</v>
      </c>
      <c r="G2200" s="4" t="s">
        <v>6024</v>
      </c>
      <c r="H2200" s="4" t="s">
        <v>81</v>
      </c>
      <c r="I2200" s="4" t="s">
        <v>1159</v>
      </c>
      <c r="J2200" s="4" t="s">
        <v>6273</v>
      </c>
      <c r="K2200" s="4" t="s">
        <v>359</v>
      </c>
      <c r="L2200" s="4" t="s">
        <v>6274</v>
      </c>
      <c r="M2200" s="87">
        <v>0.6</v>
      </c>
      <c r="N2200" t="s">
        <v>63</v>
      </c>
      <c r="O2200" t="s">
        <v>420</v>
      </c>
      <c r="P2200" t="s">
        <v>27</v>
      </c>
      <c r="Q2200" s="1" t="s">
        <v>130</v>
      </c>
      <c r="R2200" s="1">
        <v>5.9899997711181641</v>
      </c>
      <c r="S2200" s="1" t="s">
        <v>75</v>
      </c>
      <c r="T2200" s="1" t="s">
        <v>31</v>
      </c>
      <c r="U2200" s="1" t="s">
        <v>31</v>
      </c>
      <c r="V2200" s="1" t="s">
        <v>240</v>
      </c>
      <c r="W2200" s="1" t="s">
        <v>31</v>
      </c>
      <c r="X2200" s="1" t="s">
        <v>240</v>
      </c>
      <c r="Y2200" s="1" t="s">
        <v>31</v>
      </c>
      <c r="Z2200" s="1" t="s">
        <v>31</v>
      </c>
      <c r="AA2200" s="1">
        <v>17.969999313354492</v>
      </c>
      <c r="AC2200" s="1">
        <f t="shared" si="350"/>
        <v>17.969999313354492</v>
      </c>
      <c r="AD2200" s="16">
        <f t="shared" si="348"/>
        <v>0.4</v>
      </c>
      <c r="AE2200" s="17">
        <f t="shared" si="351"/>
        <v>3.4000000000000002E-2</v>
      </c>
      <c r="AF2200">
        <f t="shared" si="352"/>
        <v>0.61097997665405279</v>
      </c>
      <c r="AG2200" s="16">
        <f t="shared" si="349"/>
        <v>0.4</v>
      </c>
      <c r="AH2200" s="17">
        <f t="shared" si="346"/>
        <v>7.3999999999999996E-2</v>
      </c>
      <c r="AI2200">
        <f t="shared" si="354"/>
        <v>1.3297799491882323</v>
      </c>
      <c r="AJ2200">
        <f t="shared" si="355"/>
        <v>1.940759925842285</v>
      </c>
      <c r="AK2200" s="18">
        <f t="shared" si="353"/>
        <v>19.910759239196778</v>
      </c>
      <c r="AL2200" s="19">
        <f t="shared" si="347"/>
        <v>-1.940759925842285</v>
      </c>
    </row>
    <row r="2201" spans="1:38">
      <c r="A2201" t="s">
        <v>3343</v>
      </c>
      <c r="B2201" t="s">
        <v>70</v>
      </c>
      <c r="C2201" t="s">
        <v>5827</v>
      </c>
      <c r="D2201" t="s">
        <v>71</v>
      </c>
      <c r="E2201" t="s">
        <v>3322</v>
      </c>
      <c r="F2201" t="s">
        <v>427</v>
      </c>
      <c r="G2201" s="4" t="s">
        <v>5902</v>
      </c>
      <c r="H2201" s="4" t="s">
        <v>68</v>
      </c>
      <c r="I2201" s="4" t="s">
        <v>240</v>
      </c>
      <c r="J2201" s="4" t="s">
        <v>225</v>
      </c>
      <c r="K2201" s="4" t="s">
        <v>6274</v>
      </c>
      <c r="L2201" s="4" t="s">
        <v>6274</v>
      </c>
      <c r="M2201" s="87">
        <v>1</v>
      </c>
      <c r="N2201" t="s">
        <v>63</v>
      </c>
      <c r="O2201" t="s">
        <v>1007</v>
      </c>
      <c r="P2201" t="s">
        <v>27</v>
      </c>
      <c r="Q2201" s="1" t="s">
        <v>153</v>
      </c>
      <c r="R2201" s="1">
        <v>17.899999618530273</v>
      </c>
      <c r="S2201" s="1" t="s">
        <v>75</v>
      </c>
      <c r="T2201" s="1" t="s">
        <v>31</v>
      </c>
      <c r="U2201" s="1" t="s">
        <v>31</v>
      </c>
      <c r="V2201" s="1" t="s">
        <v>240</v>
      </c>
      <c r="W2201" s="1" t="s">
        <v>31</v>
      </c>
      <c r="X2201" s="1" t="s">
        <v>240</v>
      </c>
      <c r="Y2201" s="1" t="s">
        <v>31</v>
      </c>
      <c r="Z2201" s="1" t="s">
        <v>31</v>
      </c>
      <c r="AA2201" s="1">
        <v>214.80000305175781</v>
      </c>
      <c r="AC2201" s="1">
        <f t="shared" si="350"/>
        <v>214.79999542236328</v>
      </c>
      <c r="AD2201" s="16">
        <f t="shared" si="348"/>
        <v>0</v>
      </c>
      <c r="AE2201" s="17">
        <f t="shared" si="351"/>
        <v>0</v>
      </c>
      <c r="AF2201">
        <f t="shared" si="352"/>
        <v>0</v>
      </c>
      <c r="AG2201" s="16">
        <f t="shared" si="349"/>
        <v>0</v>
      </c>
      <c r="AH2201" s="17">
        <f t="shared" si="346"/>
        <v>0</v>
      </c>
      <c r="AI2201">
        <f t="shared" si="354"/>
        <v>0</v>
      </c>
      <c r="AJ2201">
        <f t="shared" si="355"/>
        <v>0</v>
      </c>
      <c r="AK2201" s="18">
        <f t="shared" si="353"/>
        <v>214.79999542236328</v>
      </c>
      <c r="AL2201" s="19">
        <f t="shared" si="347"/>
        <v>0</v>
      </c>
    </row>
    <row r="2202" spans="1:38">
      <c r="A2202" t="s">
        <v>3348</v>
      </c>
      <c r="B2202" t="s">
        <v>39</v>
      </c>
      <c r="C2202" t="s">
        <v>5827</v>
      </c>
      <c r="D2202" t="s">
        <v>40</v>
      </c>
      <c r="E2202" t="s">
        <v>3349</v>
      </c>
      <c r="F2202" t="s">
        <v>41</v>
      </c>
      <c r="G2202" s="4" t="s">
        <v>6005</v>
      </c>
      <c r="H2202" s="4" t="s">
        <v>774</v>
      </c>
      <c r="I2202" s="4" t="s">
        <v>1159</v>
      </c>
      <c r="J2202" s="4" t="s">
        <v>6273</v>
      </c>
      <c r="K2202" s="4" t="s">
        <v>74</v>
      </c>
      <c r="L2202" s="4" t="s">
        <v>6274</v>
      </c>
      <c r="M2202" s="87">
        <v>0.6</v>
      </c>
      <c r="N2202" t="s">
        <v>42</v>
      </c>
      <c r="O2202" t="s">
        <v>43</v>
      </c>
      <c r="P2202" t="s">
        <v>44</v>
      </c>
      <c r="Q2202" s="1" t="s">
        <v>28</v>
      </c>
      <c r="R2202" s="1">
        <v>6.8899998664855957</v>
      </c>
      <c r="S2202" s="1" t="s">
        <v>45</v>
      </c>
      <c r="T2202" s="1" t="s">
        <v>3350</v>
      </c>
      <c r="U2202" s="1" t="s">
        <v>3351</v>
      </c>
      <c r="V2202" s="1" t="s">
        <v>48</v>
      </c>
      <c r="W2202" s="1" t="s">
        <v>1923</v>
      </c>
      <c r="X2202" s="1" t="s">
        <v>48</v>
      </c>
      <c r="Y2202" s="1" t="s">
        <v>3352</v>
      </c>
      <c r="Z2202" s="1" t="s">
        <v>31</v>
      </c>
      <c r="AA2202" s="1">
        <v>137.80000305175781</v>
      </c>
      <c r="AC2202" s="1">
        <f t="shared" si="350"/>
        <v>99.669997329711919</v>
      </c>
      <c r="AD2202" s="16">
        <f t="shared" si="348"/>
        <v>0.4</v>
      </c>
      <c r="AE2202" s="17">
        <f t="shared" si="351"/>
        <v>3.4000000000000002E-2</v>
      </c>
      <c r="AF2202">
        <f t="shared" si="352"/>
        <v>4.6852001037597661</v>
      </c>
      <c r="AG2202" s="16">
        <f t="shared" si="349"/>
        <v>0.4</v>
      </c>
      <c r="AH2202" s="17">
        <f t="shared" si="346"/>
        <v>7.3999999999999996E-2</v>
      </c>
      <c r="AI2202">
        <f t="shared" si="354"/>
        <v>7.3755798023986818</v>
      </c>
      <c r="AJ2202">
        <f t="shared" si="355"/>
        <v>12.060779906158448</v>
      </c>
      <c r="AK2202" s="18">
        <f t="shared" si="353"/>
        <v>111.73077723587036</v>
      </c>
      <c r="AL2202" s="19">
        <f t="shared" si="347"/>
        <v>26.069220093841547</v>
      </c>
    </row>
    <row r="2203" spans="1:38">
      <c r="A2203" t="s">
        <v>3348</v>
      </c>
      <c r="B2203" t="s">
        <v>39</v>
      </c>
      <c r="C2203" t="s">
        <v>5827</v>
      </c>
      <c r="D2203" t="s">
        <v>40</v>
      </c>
      <c r="E2203" t="s">
        <v>3349</v>
      </c>
      <c r="F2203" t="s">
        <v>51</v>
      </c>
      <c r="G2203" s="4" t="s">
        <v>6005</v>
      </c>
      <c r="H2203" s="4" t="s">
        <v>774</v>
      </c>
      <c r="I2203" s="4" t="s">
        <v>1159</v>
      </c>
      <c r="J2203" s="4" t="s">
        <v>6273</v>
      </c>
      <c r="K2203" s="4" t="s">
        <v>74</v>
      </c>
      <c r="L2203" s="4" t="s">
        <v>6274</v>
      </c>
      <c r="M2203" s="87">
        <v>0.6</v>
      </c>
      <c r="N2203" t="s">
        <v>52</v>
      </c>
      <c r="O2203" t="s">
        <v>53</v>
      </c>
      <c r="P2203" t="s">
        <v>44</v>
      </c>
      <c r="Q2203" s="1" t="s">
        <v>28</v>
      </c>
      <c r="R2203" s="1">
        <v>5.8000001907348633</v>
      </c>
      <c r="S2203" s="1" t="s">
        <v>45</v>
      </c>
      <c r="T2203" s="1" t="s">
        <v>2300</v>
      </c>
      <c r="U2203" s="1" t="s">
        <v>2301</v>
      </c>
      <c r="V2203" s="1" t="s">
        <v>48</v>
      </c>
      <c r="W2203" s="1" t="s">
        <v>2302</v>
      </c>
      <c r="X2203" s="1" t="s">
        <v>48</v>
      </c>
      <c r="Y2203" s="1" t="s">
        <v>2303</v>
      </c>
      <c r="Z2203" s="1" t="s">
        <v>31</v>
      </c>
      <c r="AA2203" s="1">
        <v>116</v>
      </c>
      <c r="AC2203" s="1">
        <f t="shared" si="350"/>
        <v>83.900003814697257</v>
      </c>
      <c r="AD2203" s="16">
        <f t="shared" si="348"/>
        <v>0.4</v>
      </c>
      <c r="AE2203" s="17">
        <f t="shared" si="351"/>
        <v>3.4000000000000002E-2</v>
      </c>
      <c r="AF2203">
        <f t="shared" si="352"/>
        <v>3.9440000000000004</v>
      </c>
      <c r="AG2203" s="16">
        <f t="shared" si="349"/>
        <v>0.4</v>
      </c>
      <c r="AH2203" s="17">
        <f t="shared" si="346"/>
        <v>7.3999999999999996E-2</v>
      </c>
      <c r="AI2203">
        <f t="shared" si="354"/>
        <v>6.2086002822875965</v>
      </c>
      <c r="AJ2203">
        <f t="shared" si="355"/>
        <v>10.152600282287597</v>
      </c>
      <c r="AK2203" s="18">
        <f t="shared" si="353"/>
        <v>94.052604096984851</v>
      </c>
      <c r="AL2203" s="19">
        <f t="shared" si="347"/>
        <v>21.947399717712404</v>
      </c>
    </row>
    <row r="2204" spans="1:38">
      <c r="A2204" t="s">
        <v>3353</v>
      </c>
      <c r="B2204" t="s">
        <v>289</v>
      </c>
      <c r="C2204" t="s">
        <v>5827</v>
      </c>
      <c r="D2204" t="s">
        <v>290</v>
      </c>
      <c r="E2204" t="s">
        <v>3349</v>
      </c>
      <c r="F2204" t="s">
        <v>291</v>
      </c>
      <c r="G2204" s="4" t="s">
        <v>6015</v>
      </c>
      <c r="H2204" s="4" t="s">
        <v>774</v>
      </c>
      <c r="I2204" s="4" t="s">
        <v>1159</v>
      </c>
      <c r="J2204" s="4" t="s">
        <v>6273</v>
      </c>
      <c r="K2204" s="4" t="s">
        <v>359</v>
      </c>
      <c r="L2204" s="4" t="s">
        <v>6274</v>
      </c>
      <c r="M2204" s="86">
        <v>0</v>
      </c>
      <c r="N2204" t="s">
        <v>63</v>
      </c>
      <c r="O2204" t="s">
        <v>292</v>
      </c>
      <c r="P2204" t="s">
        <v>293</v>
      </c>
      <c r="Q2204" s="1" t="s">
        <v>370</v>
      </c>
      <c r="R2204" s="1">
        <v>12.699999809265137</v>
      </c>
      <c r="S2204" s="1" t="s">
        <v>154</v>
      </c>
      <c r="T2204" s="1" t="s">
        <v>2673</v>
      </c>
      <c r="U2204" s="1" t="s">
        <v>31</v>
      </c>
      <c r="V2204" s="1" t="s">
        <v>48</v>
      </c>
      <c r="W2204" s="1" t="s">
        <v>2674</v>
      </c>
      <c r="X2204" s="1" t="s">
        <v>48</v>
      </c>
      <c r="Y2204" s="1" t="s">
        <v>2675</v>
      </c>
      <c r="Z2204" s="1" t="s">
        <v>31</v>
      </c>
      <c r="AA2204" s="1">
        <v>508</v>
      </c>
      <c r="AC2204" s="1">
        <f t="shared" si="350"/>
        <v>368.79999237060548</v>
      </c>
      <c r="AD2204" s="16">
        <f t="shared" si="348"/>
        <v>1</v>
      </c>
      <c r="AE2204" s="17">
        <f t="shared" si="351"/>
        <v>8.5000000000000006E-2</v>
      </c>
      <c r="AF2204">
        <f t="shared" si="352"/>
        <v>43.18</v>
      </c>
      <c r="AG2204" s="16">
        <f t="shared" si="349"/>
        <v>1</v>
      </c>
      <c r="AH2204" s="17">
        <f t="shared" si="346"/>
        <v>0.185</v>
      </c>
      <c r="AI2204">
        <f t="shared" si="354"/>
        <v>68.227998588562016</v>
      </c>
      <c r="AJ2204">
        <f t="shared" si="355"/>
        <v>111.40799858856201</v>
      </c>
      <c r="AK2204" s="18">
        <f t="shared" si="353"/>
        <v>480.20799095916749</v>
      </c>
      <c r="AL2204" s="19">
        <f t="shared" si="347"/>
        <v>27.79200141143798</v>
      </c>
    </row>
    <row r="2205" spans="1:38">
      <c r="A2205" t="s">
        <v>3354</v>
      </c>
      <c r="B2205" t="s">
        <v>560</v>
      </c>
      <c r="C2205" t="s">
        <v>5827</v>
      </c>
      <c r="D2205" t="s">
        <v>561</v>
      </c>
      <c r="E2205" t="s">
        <v>3349</v>
      </c>
      <c r="F2205" t="s">
        <v>930</v>
      </c>
      <c r="G2205" s="4" t="s">
        <v>5907</v>
      </c>
      <c r="H2205" s="4" t="s">
        <v>475</v>
      </c>
      <c r="I2205" s="4" t="s">
        <v>475</v>
      </c>
      <c r="J2205" s="4" t="s">
        <v>54</v>
      </c>
      <c r="K2205" s="4" t="s">
        <v>6274</v>
      </c>
      <c r="L2205" s="4" t="s">
        <v>6274</v>
      </c>
      <c r="M2205" s="87">
        <v>0.6</v>
      </c>
      <c r="N2205" t="s">
        <v>63</v>
      </c>
      <c r="O2205" t="s">
        <v>931</v>
      </c>
      <c r="P2205" t="s">
        <v>27</v>
      </c>
      <c r="Q2205" s="1" t="s">
        <v>168</v>
      </c>
      <c r="R2205" s="1">
        <v>39.990001678466797</v>
      </c>
      <c r="S2205" s="1" t="s">
        <v>29</v>
      </c>
      <c r="T2205" s="1" t="s">
        <v>932</v>
      </c>
      <c r="U2205" s="1" t="s">
        <v>31</v>
      </c>
      <c r="V2205" s="1" t="s">
        <v>32</v>
      </c>
      <c r="W2205" s="1" t="s">
        <v>31</v>
      </c>
      <c r="X2205" s="1" t="s">
        <v>32</v>
      </c>
      <c r="Y2205" s="1" t="s">
        <v>31</v>
      </c>
      <c r="Z2205" s="1" t="s">
        <v>31</v>
      </c>
      <c r="AA2205" s="1">
        <v>599.8499755859375</v>
      </c>
      <c r="AC2205" s="1">
        <f t="shared" si="350"/>
        <v>557.86002517700194</v>
      </c>
      <c r="AD2205" s="16">
        <f t="shared" si="348"/>
        <v>0.4</v>
      </c>
      <c r="AE2205" s="17">
        <f t="shared" si="351"/>
        <v>3.4000000000000002E-2</v>
      </c>
      <c r="AF2205">
        <f t="shared" si="352"/>
        <v>20.394899169921878</v>
      </c>
      <c r="AG2205" s="16">
        <f t="shared" si="349"/>
        <v>0.4</v>
      </c>
      <c r="AH2205" s="17">
        <f t="shared" si="346"/>
        <v>7.3999999999999996E-2</v>
      </c>
      <c r="AI2205">
        <f t="shared" si="354"/>
        <v>41.281641863098145</v>
      </c>
      <c r="AJ2205">
        <f t="shared" si="355"/>
        <v>61.676541033020023</v>
      </c>
      <c r="AK2205" s="18">
        <f t="shared" si="353"/>
        <v>619.53656621002199</v>
      </c>
      <c r="AL2205" s="19">
        <f t="shared" si="347"/>
        <v>-19.686541033020021</v>
      </c>
    </row>
    <row r="2206" spans="1:38">
      <c r="A2206" t="s">
        <v>3355</v>
      </c>
      <c r="B2206" t="s">
        <v>148</v>
      </c>
      <c r="C2206" t="s">
        <v>5827</v>
      </c>
      <c r="D2206" t="s">
        <v>149</v>
      </c>
      <c r="E2206" t="s">
        <v>3349</v>
      </c>
      <c r="F2206" t="s">
        <v>150</v>
      </c>
      <c r="G2206" s="4" t="s">
        <v>6007</v>
      </c>
      <c r="H2206" s="4" t="s">
        <v>28</v>
      </c>
      <c r="I2206" s="4" t="s">
        <v>557</v>
      </c>
      <c r="J2206" s="4" t="s">
        <v>203</v>
      </c>
      <c r="K2206" s="4" t="s">
        <v>6274</v>
      </c>
      <c r="L2206" s="4" t="s">
        <v>6274</v>
      </c>
      <c r="M2206" s="87">
        <v>0.6</v>
      </c>
      <c r="N2206" t="s">
        <v>63</v>
      </c>
      <c r="O2206" t="s">
        <v>152</v>
      </c>
      <c r="P2206" t="s">
        <v>27</v>
      </c>
      <c r="Q2206" s="1" t="s">
        <v>153</v>
      </c>
      <c r="R2206" s="1">
        <v>7.1500000953674316</v>
      </c>
      <c r="S2206" s="1" t="s">
        <v>154</v>
      </c>
      <c r="T2206" s="1" t="s">
        <v>155</v>
      </c>
      <c r="U2206" s="1" t="s">
        <v>31</v>
      </c>
      <c r="V2206" s="1" t="s">
        <v>48</v>
      </c>
      <c r="W2206" s="1" t="s">
        <v>156</v>
      </c>
      <c r="X2206" s="1" t="s">
        <v>48</v>
      </c>
      <c r="Y2206" s="1" t="s">
        <v>157</v>
      </c>
      <c r="Z2206" s="1" t="s">
        <v>31</v>
      </c>
      <c r="AA2206" s="1">
        <v>85.800003051757813</v>
      </c>
      <c r="AC2206" s="1">
        <f t="shared" si="350"/>
        <v>65.510001144409188</v>
      </c>
      <c r="AD2206" s="16">
        <f t="shared" si="348"/>
        <v>0.4</v>
      </c>
      <c r="AE2206" s="17">
        <f t="shared" si="351"/>
        <v>3.4000000000000002E-2</v>
      </c>
      <c r="AF2206">
        <f t="shared" si="352"/>
        <v>2.9172001037597659</v>
      </c>
      <c r="AG2206" s="16">
        <f t="shared" si="349"/>
        <v>0.4</v>
      </c>
      <c r="AH2206" s="17">
        <f t="shared" si="346"/>
        <v>7.3999999999999996E-2</v>
      </c>
      <c r="AI2206">
        <f t="shared" si="354"/>
        <v>4.8477400846862793</v>
      </c>
      <c r="AJ2206">
        <f t="shared" si="355"/>
        <v>7.7649401884460456</v>
      </c>
      <c r="AK2206" s="18">
        <f t="shared" si="353"/>
        <v>73.274941332855235</v>
      </c>
      <c r="AL2206" s="19">
        <f t="shared" si="347"/>
        <v>12.525059811553954</v>
      </c>
    </row>
    <row r="2207" spans="1:38">
      <c r="A2207" t="s">
        <v>3355</v>
      </c>
      <c r="B2207" t="s">
        <v>148</v>
      </c>
      <c r="C2207" t="s">
        <v>5827</v>
      </c>
      <c r="D2207" t="s">
        <v>149</v>
      </c>
      <c r="E2207" t="s">
        <v>3349</v>
      </c>
      <c r="F2207" t="s">
        <v>158</v>
      </c>
      <c r="G2207" s="4" t="s">
        <v>6007</v>
      </c>
      <c r="H2207" s="4" t="s">
        <v>28</v>
      </c>
      <c r="I2207" s="4" t="s">
        <v>557</v>
      </c>
      <c r="J2207" s="4" t="s">
        <v>203</v>
      </c>
      <c r="K2207" s="4" t="s">
        <v>6274</v>
      </c>
      <c r="L2207" s="4" t="s">
        <v>6274</v>
      </c>
      <c r="M2207" s="87">
        <v>0.6</v>
      </c>
      <c r="N2207" t="s">
        <v>63</v>
      </c>
      <c r="O2207" t="s">
        <v>160</v>
      </c>
      <c r="P2207" t="s">
        <v>27</v>
      </c>
      <c r="Q2207" s="1" t="s">
        <v>153</v>
      </c>
      <c r="R2207" s="1">
        <v>9.1000003814697266</v>
      </c>
      <c r="S2207" s="1" t="s">
        <v>154</v>
      </c>
      <c r="T2207" s="1" t="s">
        <v>776</v>
      </c>
      <c r="U2207" s="1" t="s">
        <v>31</v>
      </c>
      <c r="V2207" s="1" t="s">
        <v>48</v>
      </c>
      <c r="W2207" s="1" t="s">
        <v>777</v>
      </c>
      <c r="X2207" s="1" t="s">
        <v>48</v>
      </c>
      <c r="Y2207" s="1" t="s">
        <v>778</v>
      </c>
      <c r="Z2207" s="1" t="s">
        <v>31</v>
      </c>
      <c r="AA2207" s="1">
        <v>109.19999694824219</v>
      </c>
      <c r="AC2207" s="1">
        <f t="shared" si="350"/>
        <v>83.37000457763672</v>
      </c>
      <c r="AD2207" s="16">
        <f t="shared" si="348"/>
        <v>0.4</v>
      </c>
      <c r="AE2207" s="17">
        <f t="shared" si="351"/>
        <v>3.4000000000000002E-2</v>
      </c>
      <c r="AF2207">
        <f t="shared" si="352"/>
        <v>3.7127998962402344</v>
      </c>
      <c r="AG2207" s="16">
        <f t="shared" si="349"/>
        <v>0.4</v>
      </c>
      <c r="AH2207" s="17">
        <f t="shared" si="346"/>
        <v>7.3999999999999996E-2</v>
      </c>
      <c r="AI2207">
        <f t="shared" si="354"/>
        <v>6.1693803387451167</v>
      </c>
      <c r="AJ2207">
        <f t="shared" si="355"/>
        <v>9.882180234985352</v>
      </c>
      <c r="AK2207" s="18">
        <f t="shared" si="353"/>
        <v>93.252184812622076</v>
      </c>
      <c r="AL2207" s="19">
        <f t="shared" si="347"/>
        <v>15.94781976501465</v>
      </c>
    </row>
    <row r="2208" spans="1:38">
      <c r="A2208" t="s">
        <v>3355</v>
      </c>
      <c r="B2208" t="s">
        <v>148</v>
      </c>
      <c r="C2208" t="s">
        <v>5827</v>
      </c>
      <c r="D2208" t="s">
        <v>149</v>
      </c>
      <c r="E2208" t="s">
        <v>3349</v>
      </c>
      <c r="F2208" t="s">
        <v>165</v>
      </c>
      <c r="G2208" s="4" t="s">
        <v>6007</v>
      </c>
      <c r="H2208" s="4" t="s">
        <v>28</v>
      </c>
      <c r="I2208" s="4" t="s">
        <v>557</v>
      </c>
      <c r="J2208" s="4" t="s">
        <v>203</v>
      </c>
      <c r="K2208" s="4" t="s">
        <v>6274</v>
      </c>
      <c r="L2208" s="4" t="s">
        <v>6274</v>
      </c>
      <c r="M2208" s="87">
        <v>0.6</v>
      </c>
      <c r="N2208" t="s">
        <v>63</v>
      </c>
      <c r="O2208" t="s">
        <v>167</v>
      </c>
      <c r="P2208" t="s">
        <v>27</v>
      </c>
      <c r="Q2208" s="1" t="s">
        <v>161</v>
      </c>
      <c r="R2208" s="1">
        <v>7.1500000953674316</v>
      </c>
      <c r="S2208" s="1" t="s">
        <v>154</v>
      </c>
      <c r="T2208" s="1" t="s">
        <v>3356</v>
      </c>
      <c r="U2208" s="1" t="s">
        <v>31</v>
      </c>
      <c r="V2208" s="1" t="s">
        <v>48</v>
      </c>
      <c r="W2208" s="1" t="s">
        <v>904</v>
      </c>
      <c r="X2208" s="1" t="s">
        <v>48</v>
      </c>
      <c r="Y2208" s="1" t="s">
        <v>1494</v>
      </c>
      <c r="Z2208" s="1" t="s">
        <v>31</v>
      </c>
      <c r="AA2208" s="1">
        <v>78.650001525878906</v>
      </c>
      <c r="AC2208" s="1">
        <f t="shared" si="350"/>
        <v>60.050001049041747</v>
      </c>
      <c r="AD2208" s="16">
        <f t="shared" si="348"/>
        <v>0.4</v>
      </c>
      <c r="AE2208" s="17">
        <f t="shared" si="351"/>
        <v>3.4000000000000002E-2</v>
      </c>
      <c r="AF2208">
        <f t="shared" si="352"/>
        <v>2.6741000518798832</v>
      </c>
      <c r="AG2208" s="16">
        <f t="shared" si="349"/>
        <v>0.4</v>
      </c>
      <c r="AH2208" s="17">
        <f t="shared" si="346"/>
        <v>7.3999999999999996E-2</v>
      </c>
      <c r="AI2208">
        <f t="shared" si="354"/>
        <v>4.4437000776290887</v>
      </c>
      <c r="AJ2208">
        <f t="shared" si="355"/>
        <v>7.1178001295089715</v>
      </c>
      <c r="AK2208" s="18">
        <f t="shared" si="353"/>
        <v>67.167801178550718</v>
      </c>
      <c r="AL2208" s="19">
        <f t="shared" si="347"/>
        <v>11.48219987049103</v>
      </c>
    </row>
    <row r="2209" spans="1:38">
      <c r="A2209" t="s">
        <v>3355</v>
      </c>
      <c r="B2209" t="s">
        <v>148</v>
      </c>
      <c r="C2209" t="s">
        <v>5827</v>
      </c>
      <c r="D2209" t="s">
        <v>149</v>
      </c>
      <c r="E2209" t="s">
        <v>3349</v>
      </c>
      <c r="F2209" t="s">
        <v>172</v>
      </c>
      <c r="G2209" s="4" t="s">
        <v>6007</v>
      </c>
      <c r="H2209" s="4" t="s">
        <v>28</v>
      </c>
      <c r="I2209" s="4" t="s">
        <v>557</v>
      </c>
      <c r="J2209" s="4" t="s">
        <v>203</v>
      </c>
      <c r="K2209" s="4" t="s">
        <v>6274</v>
      </c>
      <c r="L2209" s="4" t="s">
        <v>6274</v>
      </c>
      <c r="M2209" s="87">
        <v>0.6</v>
      </c>
      <c r="N2209" t="s">
        <v>173</v>
      </c>
      <c r="O2209" t="s">
        <v>174</v>
      </c>
      <c r="P2209" t="s">
        <v>27</v>
      </c>
      <c r="Q2209" s="1" t="s">
        <v>752</v>
      </c>
      <c r="R2209" s="1">
        <v>10.399999618530273</v>
      </c>
      <c r="S2209" s="1" t="s">
        <v>154</v>
      </c>
      <c r="T2209" s="1" t="s">
        <v>3357</v>
      </c>
      <c r="U2209" s="1" t="s">
        <v>31</v>
      </c>
      <c r="V2209" s="1" t="s">
        <v>48</v>
      </c>
      <c r="W2209" s="1" t="s">
        <v>1885</v>
      </c>
      <c r="X2209" s="1" t="s">
        <v>48</v>
      </c>
      <c r="Y2209" s="1" t="s">
        <v>3358</v>
      </c>
      <c r="Z2209" s="1" t="s">
        <v>31</v>
      </c>
      <c r="AA2209" s="1">
        <v>145.60000610351563</v>
      </c>
      <c r="AC2209" s="1">
        <f t="shared" si="350"/>
        <v>111.15999465942382</v>
      </c>
      <c r="AD2209" s="16">
        <f t="shared" si="348"/>
        <v>0.4</v>
      </c>
      <c r="AE2209" s="17">
        <f t="shared" si="351"/>
        <v>3.4000000000000002E-2</v>
      </c>
      <c r="AF2209">
        <f t="shared" si="352"/>
        <v>4.9504002075195315</v>
      </c>
      <c r="AG2209" s="16">
        <f t="shared" si="349"/>
        <v>0.4</v>
      </c>
      <c r="AH2209" s="17">
        <f t="shared" si="346"/>
        <v>7.3999999999999996E-2</v>
      </c>
      <c r="AI2209">
        <f t="shared" si="354"/>
        <v>8.2258396047973612</v>
      </c>
      <c r="AJ2209">
        <f t="shared" si="355"/>
        <v>13.176239812316894</v>
      </c>
      <c r="AK2209" s="18">
        <f t="shared" si="353"/>
        <v>124.33623447174071</v>
      </c>
      <c r="AL2209" s="19">
        <f t="shared" si="347"/>
        <v>21.263760187683104</v>
      </c>
    </row>
    <row r="2210" spans="1:38">
      <c r="A2210" t="s">
        <v>3359</v>
      </c>
      <c r="B2210" t="s">
        <v>2147</v>
      </c>
      <c r="C2210" t="s">
        <v>5827</v>
      </c>
      <c r="D2210" t="s">
        <v>2148</v>
      </c>
      <c r="E2210" t="s">
        <v>3349</v>
      </c>
      <c r="F2210" t="s">
        <v>3360</v>
      </c>
      <c r="G2210" s="4" t="s">
        <v>5886</v>
      </c>
      <c r="H2210" s="4" t="s">
        <v>475</v>
      </c>
      <c r="I2210" s="4" t="s">
        <v>48</v>
      </c>
      <c r="J2210" s="4" t="s">
        <v>54</v>
      </c>
      <c r="K2210" s="4" t="s">
        <v>6274</v>
      </c>
      <c r="L2210" s="4" t="s">
        <v>6274</v>
      </c>
      <c r="M2210" s="87">
        <v>0.6</v>
      </c>
      <c r="N2210" t="s">
        <v>63</v>
      </c>
      <c r="O2210" t="s">
        <v>3361</v>
      </c>
      <c r="P2210" t="s">
        <v>267</v>
      </c>
      <c r="Q2210" s="1" t="s">
        <v>3362</v>
      </c>
      <c r="R2210" s="1">
        <v>21.190061569213867</v>
      </c>
      <c r="S2210" s="1" t="s">
        <v>29</v>
      </c>
      <c r="T2210" s="1" t="s">
        <v>3363</v>
      </c>
      <c r="U2210" s="1" t="s">
        <v>31</v>
      </c>
      <c r="V2210" s="1" t="s">
        <v>203</v>
      </c>
      <c r="W2210" s="1" t="s">
        <v>31</v>
      </c>
      <c r="X2210" s="1" t="s">
        <v>203</v>
      </c>
      <c r="Y2210" s="1" t="s">
        <v>31</v>
      </c>
      <c r="Z2210" s="1" t="s">
        <v>31</v>
      </c>
      <c r="AA2210" s="1">
        <v>426.45001220703125</v>
      </c>
      <c r="AC2210" s="1">
        <f t="shared" si="350"/>
        <v>396.59998908042905</v>
      </c>
      <c r="AD2210" s="16">
        <f t="shared" si="348"/>
        <v>0.4</v>
      </c>
      <c r="AE2210" s="17">
        <f t="shared" si="351"/>
        <v>3.4000000000000002E-2</v>
      </c>
      <c r="AF2210">
        <f t="shared" si="352"/>
        <v>14.499300415039064</v>
      </c>
      <c r="AG2210" s="16">
        <f t="shared" si="349"/>
        <v>0.4</v>
      </c>
      <c r="AH2210" s="17">
        <f t="shared" si="346"/>
        <v>7.3999999999999996E-2</v>
      </c>
      <c r="AI2210">
        <f t="shared" si="354"/>
        <v>29.348399191951749</v>
      </c>
      <c r="AJ2210">
        <f t="shared" si="355"/>
        <v>43.847699606990815</v>
      </c>
      <c r="AK2210" s="18">
        <f t="shared" si="353"/>
        <v>440.44768868741988</v>
      </c>
      <c r="AL2210" s="19">
        <f t="shared" si="347"/>
        <v>-13.997699606990814</v>
      </c>
    </row>
    <row r="2211" spans="1:38">
      <c r="A2211" t="s">
        <v>3364</v>
      </c>
      <c r="B2211" t="s">
        <v>21</v>
      </c>
      <c r="C2211" t="s">
        <v>5827</v>
      </c>
      <c r="D2211" t="s">
        <v>22</v>
      </c>
      <c r="E2211" t="s">
        <v>3349</v>
      </c>
      <c r="F2211" t="s">
        <v>3365</v>
      </c>
      <c r="G2211" s="4" t="s">
        <v>5907</v>
      </c>
      <c r="H2211" s="4" t="s">
        <v>475</v>
      </c>
      <c r="I2211" s="4" t="s">
        <v>475</v>
      </c>
      <c r="J2211" s="4" t="s">
        <v>54</v>
      </c>
      <c r="K2211" s="4" t="s">
        <v>6274</v>
      </c>
      <c r="L2211" s="4" t="s">
        <v>6274</v>
      </c>
      <c r="M2211" s="87">
        <v>0.6</v>
      </c>
      <c r="N2211" t="s">
        <v>3366</v>
      </c>
      <c r="O2211" t="s">
        <v>3367</v>
      </c>
      <c r="P2211" t="s">
        <v>27</v>
      </c>
      <c r="Q2211" s="1" t="s">
        <v>168</v>
      </c>
      <c r="R2211" s="1">
        <v>21.989999771118164</v>
      </c>
      <c r="S2211" s="1" t="s">
        <v>29</v>
      </c>
      <c r="T2211" s="1" t="s">
        <v>3368</v>
      </c>
      <c r="U2211" s="1" t="s">
        <v>31</v>
      </c>
      <c r="V2211" s="1" t="s">
        <v>32</v>
      </c>
      <c r="W2211" s="1" t="s">
        <v>31</v>
      </c>
      <c r="X2211" s="1" t="s">
        <v>32</v>
      </c>
      <c r="Y2211" s="1" t="s">
        <v>31</v>
      </c>
      <c r="Z2211" s="1" t="s">
        <v>31</v>
      </c>
      <c r="AA2211" s="1">
        <v>329.85000610351563</v>
      </c>
      <c r="AC2211" s="1">
        <f t="shared" si="350"/>
        <v>306.75999656677249</v>
      </c>
      <c r="AD2211" s="16">
        <f t="shared" si="348"/>
        <v>0.4</v>
      </c>
      <c r="AE2211" s="17">
        <f t="shared" si="351"/>
        <v>3.4000000000000002E-2</v>
      </c>
      <c r="AF2211">
        <f t="shared" si="352"/>
        <v>11.214900207519532</v>
      </c>
      <c r="AG2211" s="16">
        <f t="shared" si="349"/>
        <v>0.4</v>
      </c>
      <c r="AH2211" s="17">
        <f t="shared" si="346"/>
        <v>7.3999999999999996E-2</v>
      </c>
      <c r="AI2211">
        <f t="shared" si="354"/>
        <v>22.700239745941161</v>
      </c>
      <c r="AJ2211">
        <f t="shared" si="355"/>
        <v>33.915139953460695</v>
      </c>
      <c r="AK2211" s="18">
        <f t="shared" si="353"/>
        <v>340.6751365202332</v>
      </c>
      <c r="AL2211" s="19">
        <f t="shared" si="347"/>
        <v>-10.825139953460695</v>
      </c>
    </row>
    <row r="2212" spans="1:38">
      <c r="A2212" t="s">
        <v>3364</v>
      </c>
      <c r="B2212" t="s">
        <v>21</v>
      </c>
      <c r="C2212" t="s">
        <v>5827</v>
      </c>
      <c r="D2212" t="s">
        <v>22</v>
      </c>
      <c r="E2212" t="s">
        <v>3349</v>
      </c>
      <c r="F2212" t="s">
        <v>24</v>
      </c>
      <c r="G2212" s="4" t="s">
        <v>5861</v>
      </c>
      <c r="H2212" s="4" t="s">
        <v>475</v>
      </c>
      <c r="I2212" s="4" t="s">
        <v>240</v>
      </c>
      <c r="J2212" s="4" t="s">
        <v>752</v>
      </c>
      <c r="K2212" s="4" t="s">
        <v>74</v>
      </c>
      <c r="L2212" s="4" t="s">
        <v>66</v>
      </c>
      <c r="M2212" s="87">
        <v>0.6</v>
      </c>
      <c r="N2212" t="s">
        <v>25</v>
      </c>
      <c r="O2212" t="s">
        <v>26</v>
      </c>
      <c r="P2212" t="s">
        <v>27</v>
      </c>
      <c r="Q2212" s="1" t="s">
        <v>28</v>
      </c>
      <c r="R2212" s="1">
        <v>7.7899999618530273</v>
      </c>
      <c r="S2212" s="1" t="s">
        <v>29</v>
      </c>
      <c r="T2212" s="1" t="s">
        <v>3369</v>
      </c>
      <c r="U2212" s="1" t="s">
        <v>31</v>
      </c>
      <c r="V2212" s="1" t="s">
        <v>32</v>
      </c>
      <c r="W2212" s="1" t="s">
        <v>31</v>
      </c>
      <c r="X2212" s="1" t="s">
        <v>32</v>
      </c>
      <c r="Y2212" s="1" t="s">
        <v>31</v>
      </c>
      <c r="Z2212" s="1" t="s">
        <v>31</v>
      </c>
      <c r="AA2212" s="1">
        <v>155.80000305175781</v>
      </c>
      <c r="AC2212" s="1">
        <f t="shared" si="350"/>
        <v>144.88999923706055</v>
      </c>
      <c r="AD2212" s="16">
        <f t="shared" si="348"/>
        <v>0.4</v>
      </c>
      <c r="AE2212" s="17">
        <f t="shared" si="351"/>
        <v>3.4000000000000002E-2</v>
      </c>
      <c r="AF2212">
        <f t="shared" si="352"/>
        <v>5.2972001037597662</v>
      </c>
      <c r="AG2212" s="16">
        <f t="shared" si="349"/>
        <v>0.4</v>
      </c>
      <c r="AH2212" s="17">
        <f t="shared" si="346"/>
        <v>7.3999999999999996E-2</v>
      </c>
      <c r="AI2212">
        <f t="shared" si="354"/>
        <v>10.72185994354248</v>
      </c>
      <c r="AJ2212">
        <f t="shared" si="355"/>
        <v>16.019060047302247</v>
      </c>
      <c r="AK2212" s="18">
        <f t="shared" si="353"/>
        <v>160.9090592843628</v>
      </c>
      <c r="AL2212" s="19">
        <f t="shared" si="347"/>
        <v>-5.1090600473022469</v>
      </c>
    </row>
    <row r="2213" spans="1:38">
      <c r="A2213" t="s">
        <v>3364</v>
      </c>
      <c r="B2213" t="s">
        <v>21</v>
      </c>
      <c r="C2213" t="s">
        <v>5827</v>
      </c>
      <c r="D2213" t="s">
        <v>22</v>
      </c>
      <c r="E2213" t="s">
        <v>3349</v>
      </c>
      <c r="F2213" t="s">
        <v>33</v>
      </c>
      <c r="G2213" s="4" t="s">
        <v>5862</v>
      </c>
      <c r="H2213" s="4" t="s">
        <v>475</v>
      </c>
      <c r="I2213" s="4" t="s">
        <v>240</v>
      </c>
      <c r="J2213" s="4" t="s">
        <v>752</v>
      </c>
      <c r="K2213" s="4" t="s">
        <v>66</v>
      </c>
      <c r="L2213" s="4" t="s">
        <v>66</v>
      </c>
      <c r="M2213" s="87">
        <v>0.6</v>
      </c>
      <c r="N2213" t="s">
        <v>34</v>
      </c>
      <c r="O2213" t="s">
        <v>35</v>
      </c>
      <c r="P2213" t="s">
        <v>27</v>
      </c>
      <c r="Q2213" s="1" t="s">
        <v>36</v>
      </c>
      <c r="R2213" s="1">
        <v>15.989999771118164</v>
      </c>
      <c r="S2213" s="1" t="s">
        <v>29</v>
      </c>
      <c r="T2213" s="1" t="s">
        <v>3021</v>
      </c>
      <c r="U2213" s="1" t="s">
        <v>31</v>
      </c>
      <c r="V2213" s="1" t="s">
        <v>32</v>
      </c>
      <c r="W2213" s="1" t="s">
        <v>31</v>
      </c>
      <c r="X2213" s="1" t="s">
        <v>32</v>
      </c>
      <c r="Y2213" s="1" t="s">
        <v>31</v>
      </c>
      <c r="Z2213" s="1" t="s">
        <v>31</v>
      </c>
      <c r="AA2213" s="1">
        <v>311.80999755859375</v>
      </c>
      <c r="AC2213" s="1">
        <f t="shared" si="350"/>
        <v>289.97499553680422</v>
      </c>
      <c r="AD2213" s="16">
        <f t="shared" si="348"/>
        <v>0.4</v>
      </c>
      <c r="AE2213" s="17">
        <f t="shared" si="351"/>
        <v>3.4000000000000002E-2</v>
      </c>
      <c r="AF2213">
        <f t="shared" si="352"/>
        <v>10.601539916992188</v>
      </c>
      <c r="AG2213" s="16">
        <f t="shared" si="349"/>
        <v>0.4</v>
      </c>
      <c r="AH2213" s="17">
        <f t="shared" si="346"/>
        <v>7.3999999999999996E-2</v>
      </c>
      <c r="AI2213">
        <f t="shared" si="354"/>
        <v>21.458149669723511</v>
      </c>
      <c r="AJ2213">
        <f t="shared" si="355"/>
        <v>32.059689586715699</v>
      </c>
      <c r="AK2213" s="18">
        <f t="shared" si="353"/>
        <v>322.03468512351992</v>
      </c>
      <c r="AL2213" s="19">
        <f t="shared" si="347"/>
        <v>-10.229689586715701</v>
      </c>
    </row>
    <row r="2214" spans="1:38">
      <c r="A2214" t="s">
        <v>3370</v>
      </c>
      <c r="B2214" t="s">
        <v>190</v>
      </c>
      <c r="C2214" t="s">
        <v>5827</v>
      </c>
      <c r="D2214" t="s">
        <v>191</v>
      </c>
      <c r="E2214" t="s">
        <v>3371</v>
      </c>
      <c r="F2214" t="s">
        <v>3372</v>
      </c>
      <c r="G2214" s="4" t="s">
        <v>5885</v>
      </c>
      <c r="H2214" s="4" t="s">
        <v>475</v>
      </c>
      <c r="I2214" s="4" t="s">
        <v>6277</v>
      </c>
      <c r="J2214" s="4" t="s">
        <v>3022</v>
      </c>
      <c r="K2214" s="4" t="s">
        <v>6274</v>
      </c>
      <c r="L2214" s="4" t="s">
        <v>6274</v>
      </c>
      <c r="M2214" s="87">
        <v>0.6</v>
      </c>
      <c r="N2214" t="s">
        <v>63</v>
      </c>
      <c r="O2214" t="s">
        <v>3373</v>
      </c>
      <c r="P2214" t="s">
        <v>27</v>
      </c>
      <c r="Q2214" s="1" t="s">
        <v>3374</v>
      </c>
      <c r="R2214" s="1">
        <v>17.989999771118164</v>
      </c>
      <c r="S2214" s="1" t="s">
        <v>29</v>
      </c>
      <c r="T2214" s="1" t="s">
        <v>3375</v>
      </c>
      <c r="U2214" s="1" t="s">
        <v>31</v>
      </c>
      <c r="V2214" s="1" t="s">
        <v>32</v>
      </c>
      <c r="W2214" s="1" t="s">
        <v>31</v>
      </c>
      <c r="X2214" s="1" t="s">
        <v>32</v>
      </c>
      <c r="Y2214" s="1" t="s">
        <v>31</v>
      </c>
      <c r="Z2214" s="1" t="s">
        <v>31</v>
      </c>
      <c r="AA2214" s="1">
        <v>391.27999877929688</v>
      </c>
      <c r="AC2214" s="1">
        <f t="shared" si="350"/>
        <v>363.89249502182008</v>
      </c>
      <c r="AD2214" s="16">
        <f t="shared" si="348"/>
        <v>0.4</v>
      </c>
      <c r="AE2214" s="17">
        <f t="shared" si="351"/>
        <v>3.4000000000000002E-2</v>
      </c>
      <c r="AF2214">
        <f t="shared" si="352"/>
        <v>13.303519958496095</v>
      </c>
      <c r="AG2214" s="16">
        <f t="shared" si="349"/>
        <v>0.4</v>
      </c>
      <c r="AH2214" s="17">
        <f t="shared" si="346"/>
        <v>7.3999999999999996E-2</v>
      </c>
      <c r="AI2214">
        <f t="shared" si="354"/>
        <v>26.928044631614686</v>
      </c>
      <c r="AJ2214">
        <f t="shared" si="355"/>
        <v>40.231564590110779</v>
      </c>
      <c r="AK2214" s="18">
        <f t="shared" si="353"/>
        <v>404.12405961193087</v>
      </c>
      <c r="AL2214" s="19">
        <f t="shared" si="347"/>
        <v>-12.841564590110778</v>
      </c>
    </row>
    <row r="2215" spans="1:38">
      <c r="A2215" t="s">
        <v>3370</v>
      </c>
      <c r="B2215" t="s">
        <v>190</v>
      </c>
      <c r="C2215" t="s">
        <v>5827</v>
      </c>
      <c r="D2215" t="s">
        <v>191</v>
      </c>
      <c r="E2215" t="s">
        <v>3371</v>
      </c>
      <c r="F2215" t="s">
        <v>3054</v>
      </c>
      <c r="G2215" s="4" t="s">
        <v>5939</v>
      </c>
      <c r="H2215" s="4" t="s">
        <v>475</v>
      </c>
      <c r="I2215" s="4" t="s">
        <v>6277</v>
      </c>
      <c r="J2215" s="4" t="s">
        <v>1436</v>
      </c>
      <c r="K2215" s="4" t="s">
        <v>6274</v>
      </c>
      <c r="L2215" s="4" t="s">
        <v>6274</v>
      </c>
      <c r="M2215" s="87">
        <v>0.6</v>
      </c>
      <c r="N2215" t="s">
        <v>63</v>
      </c>
      <c r="O2215" t="s">
        <v>3055</v>
      </c>
      <c r="P2215" t="s">
        <v>27</v>
      </c>
      <c r="Q2215" s="1" t="s">
        <v>3376</v>
      </c>
      <c r="R2215" s="1">
        <v>14.989999771118164</v>
      </c>
      <c r="S2215" s="1" t="s">
        <v>29</v>
      </c>
      <c r="T2215" s="1" t="s">
        <v>3377</v>
      </c>
      <c r="U2215" s="1" t="s">
        <v>31</v>
      </c>
      <c r="V2215" s="1" t="s">
        <v>32</v>
      </c>
      <c r="W2215" s="1" t="s">
        <v>31</v>
      </c>
      <c r="X2215" s="1" t="s">
        <v>32</v>
      </c>
      <c r="Y2215" s="1" t="s">
        <v>31</v>
      </c>
      <c r="Z2215" s="1" t="s">
        <v>31</v>
      </c>
      <c r="AA2215" s="1">
        <v>324.30999755859375</v>
      </c>
      <c r="AC2215" s="1">
        <f t="shared" si="350"/>
        <v>301.60864504814151</v>
      </c>
      <c r="AD2215" s="16">
        <f t="shared" si="348"/>
        <v>0.4</v>
      </c>
      <c r="AE2215" s="17">
        <f t="shared" si="351"/>
        <v>3.4000000000000002E-2</v>
      </c>
      <c r="AF2215">
        <f t="shared" si="352"/>
        <v>11.026539916992188</v>
      </c>
      <c r="AG2215" s="16">
        <f t="shared" si="349"/>
        <v>0.4</v>
      </c>
      <c r="AH2215" s="17">
        <f t="shared" si="346"/>
        <v>7.3999999999999996E-2</v>
      </c>
      <c r="AI2215">
        <f t="shared" si="354"/>
        <v>22.31903973356247</v>
      </c>
      <c r="AJ2215">
        <f t="shared" si="355"/>
        <v>33.345579650554654</v>
      </c>
      <c r="AK2215" s="18">
        <f t="shared" si="353"/>
        <v>334.95422469869618</v>
      </c>
      <c r="AL2215" s="19">
        <f t="shared" si="347"/>
        <v>-10.645579650554655</v>
      </c>
    </row>
    <row r="2216" spans="1:38">
      <c r="A2216" t="s">
        <v>3378</v>
      </c>
      <c r="B2216" t="s">
        <v>542</v>
      </c>
      <c r="C2216" t="s">
        <v>5827</v>
      </c>
      <c r="D2216" t="s">
        <v>543</v>
      </c>
      <c r="E2216" t="s">
        <v>3371</v>
      </c>
      <c r="F2216" t="s">
        <v>221</v>
      </c>
      <c r="G2216" s="4" t="s">
        <v>6011</v>
      </c>
      <c r="H2216" s="4" t="s">
        <v>6281</v>
      </c>
      <c r="I2216" s="4" t="s">
        <v>774</v>
      </c>
      <c r="J2216" s="4" t="s">
        <v>6278</v>
      </c>
      <c r="K2216" s="4" t="s">
        <v>6274</v>
      </c>
      <c r="L2216" s="4" t="s">
        <v>6274</v>
      </c>
      <c r="M2216" s="87">
        <v>0.6</v>
      </c>
      <c r="N2216" t="s">
        <v>222</v>
      </c>
      <c r="O2216" t="s">
        <v>223</v>
      </c>
      <c r="P2216" t="s">
        <v>224</v>
      </c>
      <c r="Q2216" s="1" t="s">
        <v>161</v>
      </c>
      <c r="R2216" s="1">
        <v>66.989997863769531</v>
      </c>
      <c r="S2216" s="1" t="s">
        <v>226</v>
      </c>
      <c r="T2216" s="1" t="s">
        <v>31</v>
      </c>
      <c r="U2216" s="1" t="s">
        <v>31</v>
      </c>
      <c r="V2216" s="1" t="s">
        <v>48</v>
      </c>
      <c r="W2216" s="1" t="s">
        <v>2566</v>
      </c>
      <c r="X2216" s="1" t="s">
        <v>48</v>
      </c>
      <c r="Y2216" s="1" t="s">
        <v>2769</v>
      </c>
      <c r="Z2216" s="1" t="s">
        <v>31</v>
      </c>
      <c r="AA2216" s="1">
        <v>736.8900146484375</v>
      </c>
      <c r="AC2216" s="1">
        <f t="shared" si="350"/>
        <v>682.96997650146488</v>
      </c>
      <c r="AD2216" s="16">
        <f t="shared" si="348"/>
        <v>0.4</v>
      </c>
      <c r="AE2216" s="17">
        <f t="shared" si="351"/>
        <v>3.4000000000000002E-2</v>
      </c>
      <c r="AF2216">
        <f t="shared" si="352"/>
        <v>25.054260498046876</v>
      </c>
      <c r="AG2216" s="16">
        <f t="shared" si="349"/>
        <v>0.4</v>
      </c>
      <c r="AH2216" s="17">
        <f t="shared" si="346"/>
        <v>7.3999999999999996E-2</v>
      </c>
      <c r="AI2216">
        <f t="shared" si="354"/>
        <v>50.539778261108395</v>
      </c>
      <c r="AJ2216">
        <f t="shared" si="355"/>
        <v>75.594038759155268</v>
      </c>
      <c r="AK2216" s="18">
        <f t="shared" si="353"/>
        <v>758.56401526062018</v>
      </c>
      <c r="AL2216" s="19">
        <f t="shared" si="347"/>
        <v>-21.674038759155273</v>
      </c>
    </row>
    <row r="2217" spans="1:38">
      <c r="A2217" t="s">
        <v>3378</v>
      </c>
      <c r="B2217" t="s">
        <v>542</v>
      </c>
      <c r="C2217" t="s">
        <v>5827</v>
      </c>
      <c r="D2217" t="s">
        <v>543</v>
      </c>
      <c r="E2217" t="s">
        <v>3371</v>
      </c>
      <c r="F2217" t="s">
        <v>229</v>
      </c>
      <c r="G2217" s="4" t="s">
        <v>6011</v>
      </c>
      <c r="H2217" s="4" t="s">
        <v>6281</v>
      </c>
      <c r="I2217" s="4" t="s">
        <v>774</v>
      </c>
      <c r="J2217" s="4" t="s">
        <v>6278</v>
      </c>
      <c r="K2217" s="4" t="s">
        <v>6274</v>
      </c>
      <c r="L2217" s="4" t="s">
        <v>6274</v>
      </c>
      <c r="M2217" s="87">
        <v>0.6</v>
      </c>
      <c r="N2217" t="s">
        <v>230</v>
      </c>
      <c r="O2217" t="s">
        <v>231</v>
      </c>
      <c r="P2217" t="s">
        <v>224</v>
      </c>
      <c r="Q2217" s="1" t="s">
        <v>81</v>
      </c>
      <c r="R2217" s="1">
        <v>72.989997863769531</v>
      </c>
      <c r="S2217" s="1" t="s">
        <v>226</v>
      </c>
      <c r="T2217" s="1" t="s">
        <v>31</v>
      </c>
      <c r="U2217" s="1" t="s">
        <v>31</v>
      </c>
      <c r="V2217" s="1" t="s">
        <v>48</v>
      </c>
      <c r="W2217" s="1" t="s">
        <v>755</v>
      </c>
      <c r="X2217" s="1" t="s">
        <v>48</v>
      </c>
      <c r="Y2217" s="1" t="s">
        <v>756</v>
      </c>
      <c r="Z2217" s="1" t="s">
        <v>31</v>
      </c>
      <c r="AA2217" s="1">
        <v>729.9000244140625</v>
      </c>
      <c r="AC2217" s="1">
        <f t="shared" si="350"/>
        <v>674.4099786376953</v>
      </c>
      <c r="AD2217" s="16">
        <f t="shared" si="348"/>
        <v>0.4</v>
      </c>
      <c r="AE2217" s="17">
        <f t="shared" si="351"/>
        <v>3.4000000000000002E-2</v>
      </c>
      <c r="AF2217">
        <f t="shared" si="352"/>
        <v>24.816600830078126</v>
      </c>
      <c r="AG2217" s="16">
        <f t="shared" si="349"/>
        <v>0.4</v>
      </c>
      <c r="AH2217" s="17">
        <f t="shared" si="346"/>
        <v>7.3999999999999996E-2</v>
      </c>
      <c r="AI2217">
        <f t="shared" si="354"/>
        <v>49.906338419189453</v>
      </c>
      <c r="AJ2217">
        <f t="shared" si="355"/>
        <v>74.722939249267583</v>
      </c>
      <c r="AK2217" s="18">
        <f t="shared" si="353"/>
        <v>749.1329178869629</v>
      </c>
      <c r="AL2217" s="19">
        <f t="shared" si="347"/>
        <v>-19.232939249267581</v>
      </c>
    </row>
    <row r="2218" spans="1:38">
      <c r="A2218" t="s">
        <v>3379</v>
      </c>
      <c r="B2218" t="s">
        <v>197</v>
      </c>
      <c r="C2218" t="s">
        <v>5829</v>
      </c>
      <c r="D2218" t="s">
        <v>198</v>
      </c>
      <c r="E2218" t="s">
        <v>3371</v>
      </c>
      <c r="F2218" t="s">
        <v>645</v>
      </c>
      <c r="G2218" s="4" t="s">
        <v>6042</v>
      </c>
      <c r="H2218" s="4" t="s">
        <v>28</v>
      </c>
      <c r="I2218" s="4" t="s">
        <v>6275</v>
      </c>
      <c r="J2218" s="4" t="s">
        <v>6279</v>
      </c>
      <c r="K2218" s="4" t="s">
        <v>359</v>
      </c>
      <c r="L2218" s="4" t="s">
        <v>6274</v>
      </c>
      <c r="M2218" s="87">
        <v>0.6</v>
      </c>
      <c r="N2218" t="s">
        <v>646</v>
      </c>
      <c r="O2218" t="s">
        <v>647</v>
      </c>
      <c r="P2218" t="s">
        <v>27</v>
      </c>
      <c r="Q2218" s="1" t="s">
        <v>74</v>
      </c>
      <c r="R2218" s="1">
        <v>66</v>
      </c>
      <c r="S2218" s="1" t="s">
        <v>202</v>
      </c>
      <c r="T2218" s="1" t="s">
        <v>31</v>
      </c>
      <c r="U2218" s="1" t="s">
        <v>31</v>
      </c>
      <c r="V2218" s="1" t="s">
        <v>203</v>
      </c>
      <c r="W2218" s="1" t="s">
        <v>31</v>
      </c>
      <c r="X2218" s="1" t="s">
        <v>203</v>
      </c>
      <c r="Y2218" s="1" t="s">
        <v>31</v>
      </c>
      <c r="Z2218" s="1" t="s">
        <v>31</v>
      </c>
      <c r="AA2218" s="1">
        <v>66</v>
      </c>
      <c r="AC2218" s="1">
        <f t="shared" si="350"/>
        <v>66</v>
      </c>
      <c r="AD2218" s="16">
        <f t="shared" si="348"/>
        <v>0.4</v>
      </c>
      <c r="AE2218" s="17">
        <f t="shared" si="351"/>
        <v>3.4000000000000002E-2</v>
      </c>
      <c r="AF2218">
        <f t="shared" si="352"/>
        <v>2.2440000000000002</v>
      </c>
      <c r="AG2218" s="16">
        <f t="shared" si="349"/>
        <v>0.4</v>
      </c>
      <c r="AH2218" s="17">
        <f t="shared" si="346"/>
        <v>7.3999999999999996E-2</v>
      </c>
      <c r="AI2218">
        <f t="shared" si="354"/>
        <v>4.8839999999999995</v>
      </c>
      <c r="AJ2218">
        <f t="shared" si="355"/>
        <v>7.1280000000000001</v>
      </c>
      <c r="AK2218" s="18">
        <f t="shared" si="353"/>
        <v>73.128</v>
      </c>
      <c r="AL2218" s="19">
        <f t="shared" si="347"/>
        <v>-7.1280000000000001</v>
      </c>
    </row>
    <row r="2219" spans="1:38">
      <c r="A2219" t="s">
        <v>3379</v>
      </c>
      <c r="B2219" t="s">
        <v>197</v>
      </c>
      <c r="C2219" t="s">
        <v>5829</v>
      </c>
      <c r="D2219" t="s">
        <v>198</v>
      </c>
      <c r="E2219" t="s">
        <v>3371</v>
      </c>
      <c r="F2219" t="s">
        <v>204</v>
      </c>
      <c r="G2219" s="4" t="s">
        <v>6009</v>
      </c>
      <c r="H2219" s="4" t="s">
        <v>28</v>
      </c>
      <c r="I2219" s="4" t="s">
        <v>6275</v>
      </c>
      <c r="J2219" s="4" t="s">
        <v>5523</v>
      </c>
      <c r="K2219" s="4" t="s">
        <v>6274</v>
      </c>
      <c r="L2219" s="4" t="s">
        <v>6274</v>
      </c>
      <c r="M2219" s="87">
        <v>0.6</v>
      </c>
      <c r="N2219" t="s">
        <v>205</v>
      </c>
      <c r="O2219" t="s">
        <v>206</v>
      </c>
      <c r="P2219" t="s">
        <v>27</v>
      </c>
      <c r="Q2219" s="1" t="s">
        <v>74</v>
      </c>
      <c r="R2219" s="1">
        <v>66</v>
      </c>
      <c r="S2219" s="1" t="s">
        <v>202</v>
      </c>
      <c r="T2219" s="1" t="s">
        <v>31</v>
      </c>
      <c r="U2219" s="1" t="s">
        <v>31</v>
      </c>
      <c r="V2219" s="1" t="s">
        <v>203</v>
      </c>
      <c r="W2219" s="1" t="s">
        <v>31</v>
      </c>
      <c r="X2219" s="1" t="s">
        <v>203</v>
      </c>
      <c r="Y2219" s="1" t="s">
        <v>31</v>
      </c>
      <c r="Z2219" s="1" t="s">
        <v>31</v>
      </c>
      <c r="AA2219" s="1">
        <v>66</v>
      </c>
      <c r="AC2219" s="1">
        <f t="shared" si="350"/>
        <v>66</v>
      </c>
      <c r="AD2219" s="16">
        <f t="shared" si="348"/>
        <v>0.4</v>
      </c>
      <c r="AE2219" s="17">
        <f t="shared" si="351"/>
        <v>3.4000000000000002E-2</v>
      </c>
      <c r="AF2219">
        <f t="shared" si="352"/>
        <v>2.2440000000000002</v>
      </c>
      <c r="AG2219" s="16">
        <f t="shared" si="349"/>
        <v>0.4</v>
      </c>
      <c r="AH2219" s="17">
        <f t="shared" si="346"/>
        <v>7.3999999999999996E-2</v>
      </c>
      <c r="AI2219">
        <f t="shared" si="354"/>
        <v>4.8839999999999995</v>
      </c>
      <c r="AJ2219">
        <f t="shared" si="355"/>
        <v>7.1280000000000001</v>
      </c>
      <c r="AK2219" s="18">
        <f t="shared" si="353"/>
        <v>73.128</v>
      </c>
      <c r="AL2219" s="19">
        <f t="shared" si="347"/>
        <v>-7.1280000000000001</v>
      </c>
    </row>
    <row r="2220" spans="1:38">
      <c r="A2220" t="s">
        <v>3379</v>
      </c>
      <c r="B2220" t="s">
        <v>197</v>
      </c>
      <c r="C2220" t="s">
        <v>5829</v>
      </c>
      <c r="D2220" t="s">
        <v>198</v>
      </c>
      <c r="E2220" t="s">
        <v>3371</v>
      </c>
      <c r="F2220" t="s">
        <v>648</v>
      </c>
      <c r="G2220" s="4" t="s">
        <v>6043</v>
      </c>
      <c r="H2220" s="4" t="s">
        <v>28</v>
      </c>
      <c r="I2220" s="4" t="s">
        <v>6275</v>
      </c>
      <c r="J2220" s="4" t="s">
        <v>3115</v>
      </c>
      <c r="K2220" s="4" t="s">
        <v>6274</v>
      </c>
      <c r="L2220" s="4" t="s">
        <v>6274</v>
      </c>
      <c r="M2220" s="87">
        <v>0.6</v>
      </c>
      <c r="N2220" t="s">
        <v>649</v>
      </c>
      <c r="O2220" t="s">
        <v>650</v>
      </c>
      <c r="P2220" t="s">
        <v>27</v>
      </c>
      <c r="Q2220" s="1" t="s">
        <v>74</v>
      </c>
      <c r="R2220" s="1">
        <v>66</v>
      </c>
      <c r="S2220" s="1" t="s">
        <v>202</v>
      </c>
      <c r="T2220" s="1" t="s">
        <v>31</v>
      </c>
      <c r="U2220" s="1" t="s">
        <v>31</v>
      </c>
      <c r="V2220" s="1" t="s">
        <v>203</v>
      </c>
      <c r="W2220" s="1" t="s">
        <v>31</v>
      </c>
      <c r="X2220" s="1" t="s">
        <v>203</v>
      </c>
      <c r="Y2220" s="1" t="s">
        <v>31</v>
      </c>
      <c r="Z2220" s="1" t="s">
        <v>31</v>
      </c>
      <c r="AA2220" s="1">
        <v>66</v>
      </c>
      <c r="AC2220" s="1">
        <f t="shared" si="350"/>
        <v>66</v>
      </c>
      <c r="AD2220" s="16">
        <f t="shared" si="348"/>
        <v>0.4</v>
      </c>
      <c r="AE2220" s="17">
        <f t="shared" si="351"/>
        <v>3.4000000000000002E-2</v>
      </c>
      <c r="AF2220">
        <f t="shared" si="352"/>
        <v>2.2440000000000002</v>
      </c>
      <c r="AG2220" s="16">
        <f t="shared" si="349"/>
        <v>0.4</v>
      </c>
      <c r="AH2220" s="17">
        <f t="shared" si="346"/>
        <v>7.3999999999999996E-2</v>
      </c>
      <c r="AI2220">
        <f t="shared" si="354"/>
        <v>4.8839999999999995</v>
      </c>
      <c r="AJ2220">
        <f t="shared" si="355"/>
        <v>7.1280000000000001</v>
      </c>
      <c r="AK2220" s="18">
        <f t="shared" si="353"/>
        <v>73.128</v>
      </c>
      <c r="AL2220" s="19">
        <f t="shared" si="347"/>
        <v>-7.1280000000000001</v>
      </c>
    </row>
    <row r="2221" spans="1:38">
      <c r="A2221" t="s">
        <v>3380</v>
      </c>
      <c r="B2221" t="s">
        <v>552</v>
      </c>
      <c r="C2221" t="s">
        <v>5849</v>
      </c>
      <c r="D2221" t="s">
        <v>553</v>
      </c>
      <c r="E2221" t="s">
        <v>3371</v>
      </c>
      <c r="F2221" t="s">
        <v>554</v>
      </c>
      <c r="G2221" s="4" t="s">
        <v>6080</v>
      </c>
      <c r="H2221" s="4" t="s">
        <v>1991</v>
      </c>
      <c r="I2221" s="4" t="s">
        <v>475</v>
      </c>
      <c r="J2221" s="4" t="s">
        <v>4254</v>
      </c>
      <c r="K2221" s="4" t="s">
        <v>6274</v>
      </c>
      <c r="L2221" s="4" t="s">
        <v>6274</v>
      </c>
      <c r="M2221" s="86">
        <v>0</v>
      </c>
      <c r="N2221" t="s">
        <v>63</v>
      </c>
      <c r="O2221" t="s">
        <v>1092</v>
      </c>
      <c r="P2221" t="s">
        <v>27</v>
      </c>
      <c r="Q2221" s="1" t="s">
        <v>74</v>
      </c>
      <c r="R2221" s="1">
        <v>313.5</v>
      </c>
      <c r="S2221" s="1" t="s">
        <v>556</v>
      </c>
      <c r="T2221" s="1" t="s">
        <v>31</v>
      </c>
      <c r="U2221" s="1" t="s">
        <v>31</v>
      </c>
      <c r="V2221" s="1" t="s">
        <v>557</v>
      </c>
      <c r="W2221" s="1" t="s">
        <v>31</v>
      </c>
      <c r="X2221" s="1" t="s">
        <v>557</v>
      </c>
      <c r="Y2221" s="1" t="s">
        <v>31</v>
      </c>
      <c r="Z2221" s="1" t="s">
        <v>31</v>
      </c>
      <c r="AA2221" s="1">
        <v>313.5</v>
      </c>
      <c r="AC2221" s="1">
        <f t="shared" si="350"/>
        <v>313.5</v>
      </c>
      <c r="AD2221" s="16">
        <f t="shared" si="348"/>
        <v>1</v>
      </c>
      <c r="AE2221" s="17">
        <f t="shared" si="351"/>
        <v>8.5000000000000006E-2</v>
      </c>
      <c r="AF2221">
        <f t="shared" si="352"/>
        <v>26.647500000000001</v>
      </c>
      <c r="AG2221" s="16">
        <f t="shared" si="349"/>
        <v>1</v>
      </c>
      <c r="AH2221" s="17">
        <f t="shared" si="346"/>
        <v>0.185</v>
      </c>
      <c r="AI2221">
        <f t="shared" si="354"/>
        <v>57.997500000000002</v>
      </c>
      <c r="AJ2221">
        <f t="shared" si="355"/>
        <v>84.64500000000001</v>
      </c>
      <c r="AK2221" s="18">
        <f t="shared" si="353"/>
        <v>398.14499999999998</v>
      </c>
      <c r="AL2221" s="19">
        <f t="shared" si="347"/>
        <v>-84.64500000000001</v>
      </c>
    </row>
    <row r="2222" spans="1:38">
      <c r="A2222" t="s">
        <v>3380</v>
      </c>
      <c r="B2222" t="s">
        <v>552</v>
      </c>
      <c r="C2222" t="s">
        <v>5849</v>
      </c>
      <c r="D2222" t="s">
        <v>553</v>
      </c>
      <c r="E2222" t="s">
        <v>3371</v>
      </c>
      <c r="F2222" t="s">
        <v>554</v>
      </c>
      <c r="G2222" s="4" t="s">
        <v>6037</v>
      </c>
      <c r="H2222" s="4" t="s">
        <v>1991</v>
      </c>
      <c r="I2222" s="4" t="s">
        <v>475</v>
      </c>
      <c r="J2222" s="4" t="s">
        <v>239</v>
      </c>
      <c r="K2222" s="4" t="s">
        <v>6274</v>
      </c>
      <c r="L2222" s="4" t="s">
        <v>6274</v>
      </c>
      <c r="M2222" s="86">
        <v>0</v>
      </c>
      <c r="N2222" t="s">
        <v>63</v>
      </c>
      <c r="O2222" t="s">
        <v>558</v>
      </c>
      <c r="P2222" t="s">
        <v>27</v>
      </c>
      <c r="Q2222" s="1" t="s">
        <v>74</v>
      </c>
      <c r="R2222" s="1">
        <v>203.77999877929688</v>
      </c>
      <c r="S2222" s="1" t="s">
        <v>556</v>
      </c>
      <c r="T2222" s="1" t="s">
        <v>31</v>
      </c>
      <c r="U2222" s="1" t="s">
        <v>31</v>
      </c>
      <c r="V2222" s="1" t="s">
        <v>557</v>
      </c>
      <c r="W2222" s="1" t="s">
        <v>31</v>
      </c>
      <c r="X2222" s="1" t="s">
        <v>557</v>
      </c>
      <c r="Y2222" s="1" t="s">
        <v>31</v>
      </c>
      <c r="Z2222" s="1" t="s">
        <v>31</v>
      </c>
      <c r="AA2222" s="1">
        <v>203.77999877929688</v>
      </c>
      <c r="AC2222" s="1">
        <f t="shared" si="350"/>
        <v>203.77999877929688</v>
      </c>
      <c r="AD2222" s="16">
        <f t="shared" si="348"/>
        <v>1</v>
      </c>
      <c r="AE2222" s="17">
        <f t="shared" si="351"/>
        <v>8.5000000000000006E-2</v>
      </c>
      <c r="AF2222">
        <f t="shared" si="352"/>
        <v>17.321299896240237</v>
      </c>
      <c r="AG2222" s="16">
        <f t="shared" si="349"/>
        <v>1</v>
      </c>
      <c r="AH2222" s="17">
        <f t="shared" si="346"/>
        <v>0.185</v>
      </c>
      <c r="AI2222">
        <f t="shared" si="354"/>
        <v>37.699299774169923</v>
      </c>
      <c r="AJ2222">
        <f t="shared" si="355"/>
        <v>55.020599670410164</v>
      </c>
      <c r="AK2222" s="18">
        <f t="shared" si="353"/>
        <v>258.80059844970702</v>
      </c>
      <c r="AL2222" s="19">
        <f t="shared" si="347"/>
        <v>-55.020599670410164</v>
      </c>
    </row>
    <row r="2223" spans="1:38">
      <c r="A2223" t="s">
        <v>3381</v>
      </c>
      <c r="B2223" t="s">
        <v>1133</v>
      </c>
      <c r="C2223" t="s">
        <v>5827</v>
      </c>
      <c r="D2223" t="s">
        <v>1134</v>
      </c>
      <c r="E2223" t="s">
        <v>3371</v>
      </c>
      <c r="F2223" t="s">
        <v>1684</v>
      </c>
      <c r="G2223" s="4" t="s">
        <v>6083</v>
      </c>
      <c r="H2223" s="4" t="s">
        <v>1735</v>
      </c>
      <c r="I2223" s="4" t="s">
        <v>48</v>
      </c>
      <c r="J2223" s="4" t="s">
        <v>203</v>
      </c>
      <c r="K2223" s="4" t="s">
        <v>6274</v>
      </c>
      <c r="L2223" s="4" t="s">
        <v>6274</v>
      </c>
      <c r="M2223" s="87">
        <v>0.6</v>
      </c>
      <c r="N2223" t="s">
        <v>1685</v>
      </c>
      <c r="O2223" t="s">
        <v>1686</v>
      </c>
      <c r="P2223" t="s">
        <v>27</v>
      </c>
      <c r="Q2223" s="1" t="s">
        <v>130</v>
      </c>
      <c r="R2223" s="1">
        <v>90.300003051757813</v>
      </c>
      <c r="S2223" s="1" t="s">
        <v>154</v>
      </c>
      <c r="T2223" s="1" t="s">
        <v>3382</v>
      </c>
      <c r="U2223" s="1" t="s">
        <v>31</v>
      </c>
      <c r="V2223" s="1" t="s">
        <v>32</v>
      </c>
      <c r="W2223" s="1" t="s">
        <v>31</v>
      </c>
      <c r="X2223" s="1" t="s">
        <v>32</v>
      </c>
      <c r="Y2223" s="1" t="s">
        <v>31</v>
      </c>
      <c r="Z2223" s="1" t="s">
        <v>31</v>
      </c>
      <c r="AA2223" s="1">
        <v>270.89999389648438</v>
      </c>
      <c r="AC2223" s="1">
        <f t="shared" si="350"/>
        <v>216.72000915527343</v>
      </c>
      <c r="AD2223" s="16">
        <f t="shared" si="348"/>
        <v>0.4</v>
      </c>
      <c r="AE2223" s="17">
        <f t="shared" si="351"/>
        <v>3.4000000000000002E-2</v>
      </c>
      <c r="AF2223">
        <f t="shared" si="352"/>
        <v>9.210599792480469</v>
      </c>
      <c r="AG2223" s="16">
        <f t="shared" si="349"/>
        <v>0.4</v>
      </c>
      <c r="AH2223" s="17">
        <f t="shared" si="346"/>
        <v>7.3999999999999996E-2</v>
      </c>
      <c r="AI2223">
        <f t="shared" si="354"/>
        <v>16.037280677490234</v>
      </c>
      <c r="AJ2223">
        <f t="shared" si="355"/>
        <v>25.247880469970703</v>
      </c>
      <c r="AK2223" s="18">
        <f t="shared" si="353"/>
        <v>241.96788962524414</v>
      </c>
      <c r="AL2223" s="19">
        <f t="shared" si="347"/>
        <v>28.932119530029297</v>
      </c>
    </row>
    <row r="2224" spans="1:38">
      <c r="A2224" t="s">
        <v>3381</v>
      </c>
      <c r="B2224" t="s">
        <v>1133</v>
      </c>
      <c r="C2224" t="s">
        <v>5827</v>
      </c>
      <c r="D2224" t="s">
        <v>1134</v>
      </c>
      <c r="E2224" t="s">
        <v>3371</v>
      </c>
      <c r="F2224" t="s">
        <v>84</v>
      </c>
      <c r="G2224" s="4" t="s">
        <v>5904</v>
      </c>
      <c r="H2224" s="4" t="s">
        <v>68</v>
      </c>
      <c r="I2224" s="4" t="s">
        <v>48</v>
      </c>
      <c r="J2224" s="4" t="s">
        <v>239</v>
      </c>
      <c r="K2224" s="4" t="s">
        <v>66</v>
      </c>
      <c r="L2224" s="4" t="s">
        <v>74</v>
      </c>
      <c r="M2224" s="86">
        <v>0</v>
      </c>
      <c r="N2224" t="s">
        <v>1135</v>
      </c>
      <c r="O2224" t="s">
        <v>1136</v>
      </c>
      <c r="P2224" t="s">
        <v>27</v>
      </c>
      <c r="Q2224" s="1" t="s">
        <v>130</v>
      </c>
      <c r="R2224" s="1">
        <v>56.880001068115234</v>
      </c>
      <c r="S2224" s="1" t="s">
        <v>154</v>
      </c>
      <c r="T2224" s="1" t="s">
        <v>3383</v>
      </c>
      <c r="U2224" s="1" t="s">
        <v>31</v>
      </c>
      <c r="V2224" s="1" t="s">
        <v>48</v>
      </c>
      <c r="W2224" s="1" t="s">
        <v>476</v>
      </c>
      <c r="X2224" s="1" t="s">
        <v>48</v>
      </c>
      <c r="Y2224" s="1" t="s">
        <v>3384</v>
      </c>
      <c r="Z2224" s="1" t="s">
        <v>31</v>
      </c>
      <c r="AA2224" s="1">
        <v>170.63999938964844</v>
      </c>
      <c r="AC2224" s="1">
        <f t="shared" si="350"/>
        <v>123.8900032043457</v>
      </c>
      <c r="AD2224" s="16">
        <f t="shared" si="348"/>
        <v>1</v>
      </c>
      <c r="AE2224" s="17">
        <f t="shared" si="351"/>
        <v>8.5000000000000006E-2</v>
      </c>
      <c r="AF2224">
        <f t="shared" si="352"/>
        <v>14.504399948120119</v>
      </c>
      <c r="AG2224" s="16">
        <f t="shared" si="349"/>
        <v>1</v>
      </c>
      <c r="AH2224" s="17">
        <f t="shared" si="346"/>
        <v>0.185</v>
      </c>
      <c r="AI2224">
        <f t="shared" si="354"/>
        <v>22.919650592803954</v>
      </c>
      <c r="AJ2224">
        <f t="shared" si="355"/>
        <v>37.424050540924071</v>
      </c>
      <c r="AK2224" s="18">
        <f t="shared" si="353"/>
        <v>161.31405374526977</v>
      </c>
      <c r="AL2224" s="19">
        <f t="shared" si="347"/>
        <v>9.3259494590759289</v>
      </c>
    </row>
    <row r="2225" spans="1:38">
      <c r="A2225" t="s">
        <v>3381</v>
      </c>
      <c r="B2225" t="s">
        <v>1133</v>
      </c>
      <c r="C2225" t="s">
        <v>5827</v>
      </c>
      <c r="D2225" t="s">
        <v>1134</v>
      </c>
      <c r="E2225" t="s">
        <v>3371</v>
      </c>
      <c r="F2225" t="s">
        <v>1691</v>
      </c>
      <c r="G2225" s="4" t="s">
        <v>6116</v>
      </c>
      <c r="H2225" s="4" t="s">
        <v>774</v>
      </c>
      <c r="I2225" s="4" t="s">
        <v>48</v>
      </c>
      <c r="J2225" s="4" t="s">
        <v>81</v>
      </c>
      <c r="K2225" s="4" t="s">
        <v>66</v>
      </c>
      <c r="L2225" s="4" t="s">
        <v>6274</v>
      </c>
      <c r="M2225" s="86">
        <v>0</v>
      </c>
      <c r="N2225" t="s">
        <v>1692</v>
      </c>
      <c r="O2225" t="s">
        <v>1693</v>
      </c>
      <c r="P2225" t="s">
        <v>27</v>
      </c>
      <c r="Q2225" s="1" t="s">
        <v>66</v>
      </c>
      <c r="R2225" s="1">
        <v>63.240001678466797</v>
      </c>
      <c r="S2225" s="1" t="s">
        <v>154</v>
      </c>
      <c r="T2225" s="1" t="s">
        <v>2776</v>
      </c>
      <c r="U2225" s="1" t="s">
        <v>31</v>
      </c>
      <c r="V2225" s="1" t="s">
        <v>32</v>
      </c>
      <c r="W2225" s="1" t="s">
        <v>31</v>
      </c>
      <c r="X2225" s="1" t="s">
        <v>32</v>
      </c>
      <c r="Y2225" s="1" t="s">
        <v>31</v>
      </c>
      <c r="Z2225" s="1" t="s">
        <v>31</v>
      </c>
      <c r="AA2225" s="1">
        <v>126.48000335693359</v>
      </c>
      <c r="AC2225" s="1">
        <f t="shared" si="350"/>
        <v>101.1800033569336</v>
      </c>
      <c r="AD2225" s="16">
        <f t="shared" si="348"/>
        <v>1</v>
      </c>
      <c r="AE2225" s="17">
        <f t="shared" si="351"/>
        <v>8.5000000000000006E-2</v>
      </c>
      <c r="AF2225">
        <f t="shared" si="352"/>
        <v>10.750800285339356</v>
      </c>
      <c r="AG2225" s="16">
        <f t="shared" si="349"/>
        <v>1</v>
      </c>
      <c r="AH2225" s="17">
        <f t="shared" si="346"/>
        <v>0.185</v>
      </c>
      <c r="AI2225">
        <f t="shared" si="354"/>
        <v>18.718300621032714</v>
      </c>
      <c r="AJ2225">
        <f t="shared" si="355"/>
        <v>29.46910090637207</v>
      </c>
      <c r="AK2225" s="18">
        <f t="shared" si="353"/>
        <v>130.64910426330567</v>
      </c>
      <c r="AL2225" s="19">
        <f t="shared" si="347"/>
        <v>-4.1691009063720692</v>
      </c>
    </row>
    <row r="2226" spans="1:38">
      <c r="A2226" t="s">
        <v>3381</v>
      </c>
      <c r="B2226" t="s">
        <v>1133</v>
      </c>
      <c r="C2226" t="s">
        <v>5827</v>
      </c>
      <c r="D2226" t="s">
        <v>1134</v>
      </c>
      <c r="E2226" t="s">
        <v>3371</v>
      </c>
      <c r="F2226" t="s">
        <v>1040</v>
      </c>
      <c r="G2226" s="4" t="s">
        <v>5933</v>
      </c>
      <c r="H2226" s="4" t="s">
        <v>68</v>
      </c>
      <c r="I2226" s="4" t="s">
        <v>48</v>
      </c>
      <c r="J2226" s="4" t="s">
        <v>81</v>
      </c>
      <c r="K2226" s="4" t="s">
        <v>74</v>
      </c>
      <c r="L2226" s="4" t="s">
        <v>6274</v>
      </c>
      <c r="M2226" s="87">
        <v>0.6</v>
      </c>
      <c r="N2226" t="s">
        <v>1698</v>
      </c>
      <c r="O2226" t="s">
        <v>1699</v>
      </c>
      <c r="P2226" t="s">
        <v>27</v>
      </c>
      <c r="Q2226" s="1" t="s">
        <v>74</v>
      </c>
      <c r="R2226" s="1">
        <v>53.279998779296875</v>
      </c>
      <c r="S2226" s="1" t="s">
        <v>29</v>
      </c>
      <c r="T2226" s="1" t="s">
        <v>3385</v>
      </c>
      <c r="U2226" s="1" t="s">
        <v>31</v>
      </c>
      <c r="V2226" s="1" t="s">
        <v>32</v>
      </c>
      <c r="W2226" s="1" t="s">
        <v>31</v>
      </c>
      <c r="X2226" s="1" t="s">
        <v>32</v>
      </c>
      <c r="Y2226" s="1" t="s">
        <v>31</v>
      </c>
      <c r="Z2226" s="1" t="s">
        <v>31</v>
      </c>
      <c r="AA2226" s="1">
        <v>53.279998779296875</v>
      </c>
      <c r="AC2226" s="1">
        <f t="shared" si="350"/>
        <v>49.549998779296878</v>
      </c>
      <c r="AD2226" s="16">
        <f t="shared" si="348"/>
        <v>0.4</v>
      </c>
      <c r="AE2226" s="17">
        <f t="shared" si="351"/>
        <v>3.4000000000000002E-2</v>
      </c>
      <c r="AF2226">
        <f t="shared" si="352"/>
        <v>1.8115199584960939</v>
      </c>
      <c r="AG2226" s="16">
        <f t="shared" si="349"/>
        <v>0.4</v>
      </c>
      <c r="AH2226" s="17">
        <f t="shared" si="346"/>
        <v>7.3999999999999996E-2</v>
      </c>
      <c r="AI2226">
        <f t="shared" si="354"/>
        <v>3.6666999096679689</v>
      </c>
      <c r="AJ2226">
        <f t="shared" si="355"/>
        <v>5.4782198681640626</v>
      </c>
      <c r="AK2226" s="18">
        <f t="shared" si="353"/>
        <v>55.028218647460939</v>
      </c>
      <c r="AL2226" s="19">
        <f t="shared" si="347"/>
        <v>-1.7482198681640626</v>
      </c>
    </row>
    <row r="2227" spans="1:38">
      <c r="A2227" t="s">
        <v>3381</v>
      </c>
      <c r="B2227" t="s">
        <v>1133</v>
      </c>
      <c r="C2227" t="s">
        <v>5827</v>
      </c>
      <c r="D2227" t="s">
        <v>1134</v>
      </c>
      <c r="E2227" t="s">
        <v>3371</v>
      </c>
      <c r="F2227" t="s">
        <v>1143</v>
      </c>
      <c r="G2227" s="4" t="s">
        <v>5915</v>
      </c>
      <c r="H2227" s="4" t="s">
        <v>68</v>
      </c>
      <c r="I2227" s="4" t="s">
        <v>48</v>
      </c>
      <c r="J2227" s="4" t="s">
        <v>28</v>
      </c>
      <c r="K2227" s="4" t="s">
        <v>74</v>
      </c>
      <c r="L2227" s="4" t="s">
        <v>6274</v>
      </c>
      <c r="M2227" s="87">
        <v>0.6</v>
      </c>
      <c r="N2227" t="s">
        <v>1144</v>
      </c>
      <c r="O2227" t="s">
        <v>1145</v>
      </c>
      <c r="P2227" t="s">
        <v>27</v>
      </c>
      <c r="Q2227" s="1" t="s">
        <v>268</v>
      </c>
      <c r="R2227" s="1">
        <v>61.768001556396484</v>
      </c>
      <c r="S2227" s="1" t="s">
        <v>29</v>
      </c>
      <c r="T2227" s="1" t="s">
        <v>3386</v>
      </c>
      <c r="U2227" s="1" t="s">
        <v>31</v>
      </c>
      <c r="V2227" s="1" t="s">
        <v>32</v>
      </c>
      <c r="W2227" s="1" t="s">
        <v>31</v>
      </c>
      <c r="X2227" s="1" t="s">
        <v>32</v>
      </c>
      <c r="Y2227" s="1" t="s">
        <v>31</v>
      </c>
      <c r="Z2227" s="1" t="s">
        <v>31</v>
      </c>
      <c r="AA2227" s="1">
        <v>308.83999633789063</v>
      </c>
      <c r="AC2227" s="1">
        <f t="shared" si="350"/>
        <v>287.22000778198242</v>
      </c>
      <c r="AD2227" s="16">
        <f t="shared" si="348"/>
        <v>0.4</v>
      </c>
      <c r="AE2227" s="17">
        <f t="shared" si="351"/>
        <v>3.4000000000000002E-2</v>
      </c>
      <c r="AF2227">
        <f t="shared" si="352"/>
        <v>10.500559875488282</v>
      </c>
      <c r="AG2227" s="16">
        <f t="shared" si="349"/>
        <v>0.4</v>
      </c>
      <c r="AH2227" s="17">
        <f t="shared" si="346"/>
        <v>7.3999999999999996E-2</v>
      </c>
      <c r="AI2227">
        <f t="shared" si="354"/>
        <v>21.254280575866698</v>
      </c>
      <c r="AJ2227">
        <f t="shared" si="355"/>
        <v>31.75484045135498</v>
      </c>
      <c r="AK2227" s="18">
        <f t="shared" si="353"/>
        <v>318.97484823333741</v>
      </c>
      <c r="AL2227" s="19">
        <f t="shared" si="347"/>
        <v>-10.134840451354979</v>
      </c>
    </row>
    <row r="2228" spans="1:38">
      <c r="A2228" t="s">
        <v>3381</v>
      </c>
      <c r="B2228" t="s">
        <v>1133</v>
      </c>
      <c r="C2228" t="s">
        <v>5827</v>
      </c>
      <c r="D2228" t="s">
        <v>1134</v>
      </c>
      <c r="E2228" t="s">
        <v>3371</v>
      </c>
      <c r="F2228" t="s">
        <v>1147</v>
      </c>
      <c r="G2228" s="4" t="s">
        <v>6033</v>
      </c>
      <c r="H2228" s="4" t="s">
        <v>168</v>
      </c>
      <c r="I2228" s="4" t="s">
        <v>240</v>
      </c>
      <c r="J2228" s="4" t="s">
        <v>6273</v>
      </c>
      <c r="K2228" s="4" t="s">
        <v>74</v>
      </c>
      <c r="L2228" s="4" t="s">
        <v>74</v>
      </c>
      <c r="M2228" s="87">
        <v>0.6</v>
      </c>
      <c r="N2228" t="s">
        <v>1148</v>
      </c>
      <c r="O2228" t="s">
        <v>1149</v>
      </c>
      <c r="P2228" t="s">
        <v>27</v>
      </c>
      <c r="Q2228" s="1" t="s">
        <v>74</v>
      </c>
      <c r="R2228" s="1">
        <v>137.80000305175781</v>
      </c>
      <c r="S2228" s="1" t="s">
        <v>29</v>
      </c>
      <c r="T2228" s="1" t="s">
        <v>1279</v>
      </c>
      <c r="U2228" s="1" t="s">
        <v>31</v>
      </c>
      <c r="V2228" s="1" t="s">
        <v>32</v>
      </c>
      <c r="W2228" s="1" t="s">
        <v>31</v>
      </c>
      <c r="X2228" s="1" t="s">
        <v>32</v>
      </c>
      <c r="Y2228" s="1" t="s">
        <v>31</v>
      </c>
      <c r="Z2228" s="1" t="s">
        <v>31</v>
      </c>
      <c r="AA2228" s="1">
        <v>137.80000305175781</v>
      </c>
      <c r="AC2228" s="1">
        <f t="shared" si="350"/>
        <v>128.15000305175781</v>
      </c>
      <c r="AD2228" s="16">
        <f t="shared" si="348"/>
        <v>0.4</v>
      </c>
      <c r="AE2228" s="17">
        <f t="shared" si="351"/>
        <v>3.4000000000000002E-2</v>
      </c>
      <c r="AF2228">
        <f t="shared" si="352"/>
        <v>4.6852001037597661</v>
      </c>
      <c r="AG2228" s="16">
        <f t="shared" si="349"/>
        <v>0.4</v>
      </c>
      <c r="AH2228" s="17">
        <f t="shared" si="346"/>
        <v>7.3999999999999996E-2</v>
      </c>
      <c r="AI2228">
        <f t="shared" si="354"/>
        <v>9.4831002258300767</v>
      </c>
      <c r="AJ2228">
        <f t="shared" si="355"/>
        <v>14.168300329589844</v>
      </c>
      <c r="AK2228" s="18">
        <f t="shared" si="353"/>
        <v>142.31830338134765</v>
      </c>
      <c r="AL2228" s="19">
        <f t="shared" si="347"/>
        <v>-4.5183003295898434</v>
      </c>
    </row>
    <row r="2229" spans="1:38">
      <c r="A2229" t="s">
        <v>3381</v>
      </c>
      <c r="B2229" t="s">
        <v>1133</v>
      </c>
      <c r="C2229" t="s">
        <v>5827</v>
      </c>
      <c r="D2229" t="s">
        <v>1134</v>
      </c>
      <c r="E2229" t="s">
        <v>3371</v>
      </c>
      <c r="F2229" t="s">
        <v>400</v>
      </c>
      <c r="G2229" s="4" t="s">
        <v>5905</v>
      </c>
      <c r="H2229" s="4" t="s">
        <v>68</v>
      </c>
      <c r="I2229" s="4" t="s">
        <v>475</v>
      </c>
      <c r="J2229" s="4" t="s">
        <v>203</v>
      </c>
      <c r="K2229" s="4" t="s">
        <v>6274</v>
      </c>
      <c r="L2229" s="4" t="s">
        <v>6274</v>
      </c>
      <c r="M2229" s="86">
        <v>0</v>
      </c>
      <c r="N2229" t="s">
        <v>1140</v>
      </c>
      <c r="O2229" t="s">
        <v>1141</v>
      </c>
      <c r="P2229" t="s">
        <v>27</v>
      </c>
      <c r="Q2229" s="1" t="s">
        <v>66</v>
      </c>
      <c r="R2229" s="1">
        <v>129.8699951171875</v>
      </c>
      <c r="S2229" s="1" t="s">
        <v>154</v>
      </c>
      <c r="T2229" s="1" t="s">
        <v>3387</v>
      </c>
      <c r="U2229" s="1" t="s">
        <v>31</v>
      </c>
      <c r="V2229" s="1" t="s">
        <v>48</v>
      </c>
      <c r="W2229" s="1" t="s">
        <v>177</v>
      </c>
      <c r="X2229" s="1" t="s">
        <v>48</v>
      </c>
      <c r="Y2229" s="1" t="s">
        <v>881</v>
      </c>
      <c r="Z2229" s="1" t="s">
        <v>31</v>
      </c>
      <c r="AA2229" s="1">
        <v>259.739990234375</v>
      </c>
      <c r="AC2229" s="1">
        <f t="shared" si="350"/>
        <v>188.56999023437501</v>
      </c>
      <c r="AD2229" s="16">
        <f t="shared" si="348"/>
        <v>1</v>
      </c>
      <c r="AE2229" s="17">
        <f t="shared" si="351"/>
        <v>8.5000000000000006E-2</v>
      </c>
      <c r="AF2229">
        <f t="shared" si="352"/>
        <v>22.077899169921878</v>
      </c>
      <c r="AG2229" s="16">
        <f t="shared" si="349"/>
        <v>1</v>
      </c>
      <c r="AH2229" s="17">
        <f t="shared" si="346"/>
        <v>0.185</v>
      </c>
      <c r="AI2229">
        <f t="shared" si="354"/>
        <v>34.88544819335938</v>
      </c>
      <c r="AJ2229">
        <f t="shared" si="355"/>
        <v>56.963347363281258</v>
      </c>
      <c r="AK2229" s="18">
        <f t="shared" si="353"/>
        <v>245.53333759765627</v>
      </c>
      <c r="AL2229" s="19">
        <f t="shared" si="347"/>
        <v>14.206652636718744</v>
      </c>
    </row>
    <row r="2230" spans="1:38">
      <c r="A2230" t="s">
        <v>3388</v>
      </c>
      <c r="B2230" t="s">
        <v>440</v>
      </c>
      <c r="C2230" t="s">
        <v>5827</v>
      </c>
      <c r="D2230" t="s">
        <v>441</v>
      </c>
      <c r="E2230" t="s">
        <v>3371</v>
      </c>
      <c r="F2230" t="s">
        <v>3389</v>
      </c>
      <c r="G2230" s="4" t="s">
        <v>6015</v>
      </c>
      <c r="H2230" s="4" t="s">
        <v>774</v>
      </c>
      <c r="I2230" s="4" t="s">
        <v>1159</v>
      </c>
      <c r="J2230" s="4" t="s">
        <v>6273</v>
      </c>
      <c r="K2230" s="4" t="s">
        <v>359</v>
      </c>
      <c r="L2230" s="4" t="s">
        <v>6274</v>
      </c>
      <c r="M2230" s="86">
        <v>0</v>
      </c>
      <c r="N2230" t="s">
        <v>3390</v>
      </c>
      <c r="O2230" t="s">
        <v>3391</v>
      </c>
      <c r="P2230" t="s">
        <v>315</v>
      </c>
      <c r="Q2230" s="1" t="s">
        <v>268</v>
      </c>
      <c r="R2230" s="1">
        <v>13.489999771118164</v>
      </c>
      <c r="S2230" s="1" t="s">
        <v>226</v>
      </c>
      <c r="T2230" s="1" t="s">
        <v>31</v>
      </c>
      <c r="U2230" s="1" t="s">
        <v>31</v>
      </c>
      <c r="V2230" s="1" t="s">
        <v>48</v>
      </c>
      <c r="W2230" s="1" t="s">
        <v>1165</v>
      </c>
      <c r="X2230" s="1" t="s">
        <v>48</v>
      </c>
      <c r="Y2230" s="1" t="s">
        <v>3392</v>
      </c>
      <c r="Z2230" s="1" t="s">
        <v>31</v>
      </c>
      <c r="AA2230" s="1">
        <v>67.449996948242188</v>
      </c>
      <c r="AC2230" s="1">
        <f t="shared" si="350"/>
        <v>61.669998855590819</v>
      </c>
      <c r="AD2230" s="16">
        <f t="shared" si="348"/>
        <v>1</v>
      </c>
      <c r="AE2230" s="17">
        <f t="shared" si="351"/>
        <v>8.5000000000000006E-2</v>
      </c>
      <c r="AF2230">
        <f t="shared" si="352"/>
        <v>5.733249740600586</v>
      </c>
      <c r="AG2230" s="16">
        <f t="shared" si="349"/>
        <v>1</v>
      </c>
      <c r="AH2230" s="17">
        <f t="shared" si="346"/>
        <v>0.185</v>
      </c>
      <c r="AI2230">
        <f t="shared" si="354"/>
        <v>11.408949788284302</v>
      </c>
      <c r="AJ2230">
        <f t="shared" si="355"/>
        <v>17.142199528884888</v>
      </c>
      <c r="AK2230" s="18">
        <f t="shared" si="353"/>
        <v>78.812198384475707</v>
      </c>
      <c r="AL2230" s="19">
        <f t="shared" si="347"/>
        <v>-11.362199528884886</v>
      </c>
    </row>
    <row r="2231" spans="1:38">
      <c r="A2231" t="s">
        <v>3388</v>
      </c>
      <c r="B2231" t="s">
        <v>440</v>
      </c>
      <c r="C2231" t="s">
        <v>5827</v>
      </c>
      <c r="D2231" t="s">
        <v>441</v>
      </c>
      <c r="E2231" t="s">
        <v>3371</v>
      </c>
      <c r="F2231" t="s">
        <v>889</v>
      </c>
      <c r="G2231" s="4" t="s">
        <v>6069</v>
      </c>
      <c r="H2231" s="4" t="s">
        <v>3130</v>
      </c>
      <c r="I2231" s="4" t="s">
        <v>225</v>
      </c>
      <c r="J2231" s="4" t="s">
        <v>6283</v>
      </c>
      <c r="K2231" s="4" t="s">
        <v>6274</v>
      </c>
      <c r="L2231" s="4" t="s">
        <v>6274</v>
      </c>
      <c r="M2231" s="86">
        <v>0</v>
      </c>
      <c r="N2231" t="s">
        <v>890</v>
      </c>
      <c r="O2231" t="s">
        <v>891</v>
      </c>
      <c r="P2231" t="s">
        <v>27</v>
      </c>
      <c r="Q2231" s="1" t="s">
        <v>130</v>
      </c>
      <c r="R2231" s="1">
        <v>2.1500000953674316</v>
      </c>
      <c r="S2231" s="1" t="s">
        <v>154</v>
      </c>
      <c r="T2231" s="1" t="s">
        <v>1192</v>
      </c>
      <c r="U2231" s="1" t="s">
        <v>31</v>
      </c>
      <c r="V2231" s="1" t="s">
        <v>48</v>
      </c>
      <c r="W2231" s="1" t="s">
        <v>418</v>
      </c>
      <c r="X2231" s="1" t="s">
        <v>48</v>
      </c>
      <c r="Y2231" s="1" t="s">
        <v>1484</v>
      </c>
      <c r="Z2231" s="1" t="s">
        <v>31</v>
      </c>
      <c r="AA2231" s="1">
        <v>6.4499998092651367</v>
      </c>
      <c r="AC2231" s="1">
        <f t="shared" si="350"/>
        <v>4.7100002861022956</v>
      </c>
      <c r="AD2231" s="16">
        <f t="shared" si="348"/>
        <v>1</v>
      </c>
      <c r="AE2231" s="17">
        <f t="shared" si="351"/>
        <v>8.5000000000000006E-2</v>
      </c>
      <c r="AF2231">
        <f t="shared" si="352"/>
        <v>0.54824998378753664</v>
      </c>
      <c r="AG2231" s="16">
        <f t="shared" si="349"/>
        <v>1</v>
      </c>
      <c r="AH2231" s="17">
        <f t="shared" si="346"/>
        <v>0.185</v>
      </c>
      <c r="AI2231">
        <f t="shared" si="354"/>
        <v>0.87135005292892465</v>
      </c>
      <c r="AJ2231">
        <f t="shared" si="355"/>
        <v>1.4196000367164614</v>
      </c>
      <c r="AK2231" s="18">
        <f t="shared" si="353"/>
        <v>6.1296003228187566</v>
      </c>
      <c r="AL2231" s="19">
        <f t="shared" si="347"/>
        <v>0.32039996328353859</v>
      </c>
    </row>
    <row r="2232" spans="1:38">
      <c r="A2232" t="s">
        <v>3388</v>
      </c>
      <c r="B2232" t="s">
        <v>440</v>
      </c>
      <c r="C2232" t="s">
        <v>5827</v>
      </c>
      <c r="D2232" t="s">
        <v>441</v>
      </c>
      <c r="E2232" t="s">
        <v>3371</v>
      </c>
      <c r="F2232" t="s">
        <v>3393</v>
      </c>
      <c r="G2232" s="4" t="s">
        <v>6143</v>
      </c>
      <c r="H2232" s="4" t="s">
        <v>153</v>
      </c>
      <c r="I2232" s="4" t="s">
        <v>161</v>
      </c>
      <c r="J2232" s="4" t="s">
        <v>6273</v>
      </c>
      <c r="K2232" s="4" t="s">
        <v>74</v>
      </c>
      <c r="L2232" s="4" t="s">
        <v>6274</v>
      </c>
      <c r="M2232" s="87">
        <v>0.6</v>
      </c>
      <c r="N2232" t="s">
        <v>3394</v>
      </c>
      <c r="O2232" t="s">
        <v>3395</v>
      </c>
      <c r="P2232" t="s">
        <v>27</v>
      </c>
      <c r="Q2232" s="1" t="s">
        <v>74</v>
      </c>
      <c r="R2232" s="1">
        <v>1.1499999761581421</v>
      </c>
      <c r="S2232" s="1" t="s">
        <v>154</v>
      </c>
      <c r="T2232" s="1" t="s">
        <v>1633</v>
      </c>
      <c r="U2232" s="1" t="s">
        <v>31</v>
      </c>
      <c r="V2232" s="1" t="s">
        <v>48</v>
      </c>
      <c r="W2232" s="1" t="s">
        <v>417</v>
      </c>
      <c r="X2232" s="1" t="s">
        <v>48</v>
      </c>
      <c r="Y2232" s="1" t="s">
        <v>481</v>
      </c>
      <c r="Z2232" s="1" t="s">
        <v>31</v>
      </c>
      <c r="AA2232" s="1">
        <v>1.1499999761581421</v>
      </c>
      <c r="AC2232" s="1">
        <f t="shared" si="350"/>
        <v>0.80999997615814212</v>
      </c>
      <c r="AD2232" s="16">
        <f t="shared" si="348"/>
        <v>0.4</v>
      </c>
      <c r="AE2232" s="17">
        <f t="shared" si="351"/>
        <v>3.4000000000000002E-2</v>
      </c>
      <c r="AF2232">
        <f t="shared" si="352"/>
        <v>3.9099999189376837E-2</v>
      </c>
      <c r="AG2232" s="16">
        <f t="shared" si="349"/>
        <v>0.4</v>
      </c>
      <c r="AH2232" s="17">
        <f t="shared" si="346"/>
        <v>7.3999999999999996E-2</v>
      </c>
      <c r="AI2232">
        <f t="shared" si="354"/>
        <v>5.9939998235702514E-2</v>
      </c>
      <c r="AJ2232">
        <f t="shared" si="355"/>
        <v>9.9039997425079351E-2</v>
      </c>
      <c r="AK2232" s="18">
        <f t="shared" si="353"/>
        <v>0.90903997358322153</v>
      </c>
      <c r="AL2232" s="19">
        <f t="shared" si="347"/>
        <v>0.24096000257492062</v>
      </c>
    </row>
    <row r="2233" spans="1:38">
      <c r="A2233" t="s">
        <v>3388</v>
      </c>
      <c r="B2233" t="s">
        <v>440</v>
      </c>
      <c r="C2233" t="s">
        <v>5827</v>
      </c>
      <c r="D2233" t="s">
        <v>441</v>
      </c>
      <c r="E2233" t="s">
        <v>3371</v>
      </c>
      <c r="F2233" t="s">
        <v>3396</v>
      </c>
      <c r="G2233" s="4" t="s">
        <v>5949</v>
      </c>
      <c r="H2233" s="4" t="s">
        <v>6275</v>
      </c>
      <c r="I2233" s="4" t="s">
        <v>68</v>
      </c>
      <c r="J2233" s="4" t="s">
        <v>153</v>
      </c>
      <c r="K2233" s="4" t="s">
        <v>6274</v>
      </c>
      <c r="L2233" s="4" t="s">
        <v>6274</v>
      </c>
      <c r="M2233" s="86">
        <v>0</v>
      </c>
      <c r="N2233" t="s">
        <v>3397</v>
      </c>
      <c r="O2233" t="s">
        <v>3398</v>
      </c>
      <c r="P2233" t="s">
        <v>27</v>
      </c>
      <c r="Q2233" s="1" t="s">
        <v>74</v>
      </c>
      <c r="R2233" s="1">
        <v>2.3900001049041748</v>
      </c>
      <c r="S2233" s="1" t="s">
        <v>154</v>
      </c>
      <c r="T2233" s="1" t="s">
        <v>817</v>
      </c>
      <c r="U2233" s="1" t="s">
        <v>31</v>
      </c>
      <c r="V2233" s="1" t="s">
        <v>48</v>
      </c>
      <c r="W2233" s="1" t="s">
        <v>508</v>
      </c>
      <c r="X2233" s="1" t="s">
        <v>48</v>
      </c>
      <c r="Y2233" s="1" t="s">
        <v>2845</v>
      </c>
      <c r="Z2233" s="1" t="s">
        <v>31</v>
      </c>
      <c r="AA2233" s="1">
        <v>2.3900001049041748</v>
      </c>
      <c r="AC2233" s="1">
        <f t="shared" si="350"/>
        <v>1.6900001049041748</v>
      </c>
      <c r="AD2233" s="16">
        <f t="shared" si="348"/>
        <v>1</v>
      </c>
      <c r="AE2233" s="17">
        <f t="shared" si="351"/>
        <v>8.5000000000000006E-2</v>
      </c>
      <c r="AF2233">
        <f t="shared" si="352"/>
        <v>0.20315000891685486</v>
      </c>
      <c r="AG2233" s="16">
        <f t="shared" si="349"/>
        <v>1</v>
      </c>
      <c r="AH2233" s="17">
        <f t="shared" si="346"/>
        <v>0.185</v>
      </c>
      <c r="AI2233">
        <f t="shared" si="354"/>
        <v>0.31265001940727233</v>
      </c>
      <c r="AJ2233">
        <f t="shared" si="355"/>
        <v>0.51580002832412719</v>
      </c>
      <c r="AK2233" s="18">
        <f t="shared" si="353"/>
        <v>2.2058001332283022</v>
      </c>
      <c r="AL2233" s="19">
        <f t="shared" si="347"/>
        <v>0.18419997167587276</v>
      </c>
    </row>
    <row r="2234" spans="1:38">
      <c r="A2234" t="s">
        <v>3388</v>
      </c>
      <c r="B2234" t="s">
        <v>440</v>
      </c>
      <c r="C2234" t="s">
        <v>5827</v>
      </c>
      <c r="D2234" t="s">
        <v>441</v>
      </c>
      <c r="E2234" t="s">
        <v>3371</v>
      </c>
      <c r="F2234" t="s">
        <v>3399</v>
      </c>
      <c r="G2234" s="4" t="s">
        <v>6070</v>
      </c>
      <c r="H2234" s="4" t="s">
        <v>3130</v>
      </c>
      <c r="I2234" s="4" t="s">
        <v>225</v>
      </c>
      <c r="J2234" s="4" t="s">
        <v>203</v>
      </c>
      <c r="K2234" s="4" t="s">
        <v>6274</v>
      </c>
      <c r="L2234" s="4" t="s">
        <v>6274</v>
      </c>
      <c r="M2234" s="86">
        <v>0</v>
      </c>
      <c r="N2234" t="s">
        <v>3400</v>
      </c>
      <c r="O2234" t="s">
        <v>3401</v>
      </c>
      <c r="P2234" t="s">
        <v>27</v>
      </c>
      <c r="Q2234" s="1" t="s">
        <v>66</v>
      </c>
      <c r="R2234" s="1">
        <v>0.79000002145767212</v>
      </c>
      <c r="S2234" s="1" t="s">
        <v>154</v>
      </c>
      <c r="T2234" s="1" t="s">
        <v>1726</v>
      </c>
      <c r="U2234" s="1" t="s">
        <v>31</v>
      </c>
      <c r="V2234" s="1" t="s">
        <v>48</v>
      </c>
      <c r="W2234" s="1" t="s">
        <v>141</v>
      </c>
      <c r="X2234" s="1" t="s">
        <v>48</v>
      </c>
      <c r="Y2234" s="1" t="s">
        <v>1080</v>
      </c>
      <c r="Z2234" s="1" t="s">
        <v>31</v>
      </c>
      <c r="AA2234" s="1">
        <v>1.5800000429153442</v>
      </c>
      <c r="AC2234" s="1">
        <f t="shared" si="350"/>
        <v>1.110000042915344</v>
      </c>
      <c r="AD2234" s="16">
        <f t="shared" si="348"/>
        <v>1</v>
      </c>
      <c r="AE2234" s="17">
        <f t="shared" si="351"/>
        <v>8.5000000000000006E-2</v>
      </c>
      <c r="AF2234">
        <f t="shared" si="352"/>
        <v>0.13430000364780428</v>
      </c>
      <c r="AG2234" s="16">
        <f t="shared" si="349"/>
        <v>1</v>
      </c>
      <c r="AH2234" s="17">
        <f t="shared" si="346"/>
        <v>0.185</v>
      </c>
      <c r="AI2234">
        <f t="shared" si="354"/>
        <v>0.20535000793933864</v>
      </c>
      <c r="AJ2234">
        <f t="shared" si="355"/>
        <v>0.33965001158714292</v>
      </c>
      <c r="AK2234" s="18">
        <f t="shared" si="353"/>
        <v>1.4496500545024871</v>
      </c>
      <c r="AL2234" s="19">
        <f t="shared" si="347"/>
        <v>0.13034998841285705</v>
      </c>
    </row>
    <row r="2235" spans="1:38">
      <c r="A2235" t="s">
        <v>3388</v>
      </c>
      <c r="B2235" t="s">
        <v>440</v>
      </c>
      <c r="C2235" t="s">
        <v>5827</v>
      </c>
      <c r="D2235" t="s">
        <v>441</v>
      </c>
      <c r="E2235" t="s">
        <v>3371</v>
      </c>
      <c r="F2235" t="s">
        <v>3402</v>
      </c>
      <c r="G2235" s="4" t="s">
        <v>5927</v>
      </c>
      <c r="H2235" s="4" t="s">
        <v>68</v>
      </c>
      <c r="I2235" s="4" t="s">
        <v>6277</v>
      </c>
      <c r="J2235" s="4" t="s">
        <v>28</v>
      </c>
      <c r="K2235" s="4" t="s">
        <v>6274</v>
      </c>
      <c r="L2235" s="4" t="s">
        <v>6274</v>
      </c>
      <c r="M2235" s="87">
        <v>0.6</v>
      </c>
      <c r="N2235" t="s">
        <v>3403</v>
      </c>
      <c r="O2235" t="s">
        <v>3404</v>
      </c>
      <c r="P2235" t="s">
        <v>315</v>
      </c>
      <c r="Q2235" s="1" t="s">
        <v>66</v>
      </c>
      <c r="R2235" s="1">
        <v>3.3900001049041748</v>
      </c>
      <c r="S2235" s="1" t="s">
        <v>226</v>
      </c>
      <c r="T2235" s="1" t="s">
        <v>31</v>
      </c>
      <c r="U2235" s="1" t="s">
        <v>31</v>
      </c>
      <c r="V2235" s="1" t="s">
        <v>32</v>
      </c>
      <c r="W2235" s="1" t="s">
        <v>31</v>
      </c>
      <c r="X2235" s="1" t="s">
        <v>32</v>
      </c>
      <c r="Y2235" s="1" t="s">
        <v>31</v>
      </c>
      <c r="Z2235" s="1" t="s">
        <v>31</v>
      </c>
      <c r="AA2235" s="1">
        <v>6.7800002098083496</v>
      </c>
      <c r="AC2235" s="1">
        <f t="shared" si="350"/>
        <v>6.7800002098083496</v>
      </c>
      <c r="AD2235" s="16">
        <f t="shared" si="348"/>
        <v>0.4</v>
      </c>
      <c r="AE2235" s="17">
        <f t="shared" si="351"/>
        <v>3.4000000000000002E-2</v>
      </c>
      <c r="AF2235">
        <f t="shared" si="352"/>
        <v>0.23052000713348389</v>
      </c>
      <c r="AG2235" s="16">
        <f t="shared" si="349"/>
        <v>0.4</v>
      </c>
      <c r="AH2235" s="17">
        <f t="shared" si="346"/>
        <v>7.3999999999999996E-2</v>
      </c>
      <c r="AI2235">
        <f t="shared" si="354"/>
        <v>0.5017200155258178</v>
      </c>
      <c r="AJ2235">
        <f t="shared" si="355"/>
        <v>0.73224002265930166</v>
      </c>
      <c r="AK2235" s="18">
        <f t="shared" si="353"/>
        <v>7.5122402324676516</v>
      </c>
      <c r="AL2235" s="19">
        <f t="shared" si="347"/>
        <v>-0.73224002265930166</v>
      </c>
    </row>
    <row r="2236" spans="1:38">
      <c r="A2236" t="s">
        <v>3405</v>
      </c>
      <c r="B2236" t="s">
        <v>70</v>
      </c>
      <c r="C2236" t="s">
        <v>5827</v>
      </c>
      <c r="D2236" t="s">
        <v>71</v>
      </c>
      <c r="E2236" t="s">
        <v>3371</v>
      </c>
      <c r="F2236" t="s">
        <v>72</v>
      </c>
      <c r="G2236" s="4" t="s">
        <v>5864</v>
      </c>
      <c r="H2236" s="4" t="s">
        <v>557</v>
      </c>
      <c r="I2236" s="4" t="s">
        <v>68</v>
      </c>
      <c r="J2236" s="4" t="s">
        <v>54</v>
      </c>
      <c r="K2236" s="4" t="s">
        <v>6274</v>
      </c>
      <c r="L2236" s="4" t="s">
        <v>6274</v>
      </c>
      <c r="M2236" s="87">
        <v>1</v>
      </c>
      <c r="N2236" t="s">
        <v>63</v>
      </c>
      <c r="O2236" t="s">
        <v>73</v>
      </c>
      <c r="P2236" t="s">
        <v>27</v>
      </c>
      <c r="Q2236" s="1" t="s">
        <v>66</v>
      </c>
      <c r="R2236" s="1">
        <v>5.5</v>
      </c>
      <c r="S2236" s="1" t="s">
        <v>75</v>
      </c>
      <c r="T2236" s="1" t="s">
        <v>31</v>
      </c>
      <c r="U2236" s="1" t="s">
        <v>31</v>
      </c>
      <c r="V2236" s="1" t="s">
        <v>240</v>
      </c>
      <c r="W2236" s="1" t="s">
        <v>31</v>
      </c>
      <c r="X2236" s="1" t="s">
        <v>240</v>
      </c>
      <c r="Y2236" s="1" t="s">
        <v>31</v>
      </c>
      <c r="Z2236" s="1" t="s">
        <v>31</v>
      </c>
      <c r="AA2236" s="1">
        <v>11</v>
      </c>
      <c r="AC2236" s="1">
        <f t="shared" si="350"/>
        <v>11</v>
      </c>
      <c r="AD2236" s="16">
        <f t="shared" si="348"/>
        <v>0</v>
      </c>
      <c r="AE2236" s="17">
        <f t="shared" si="351"/>
        <v>0</v>
      </c>
      <c r="AF2236">
        <f t="shared" si="352"/>
        <v>0</v>
      </c>
      <c r="AG2236" s="16">
        <f t="shared" si="349"/>
        <v>0</v>
      </c>
      <c r="AH2236" s="17">
        <f t="shared" si="346"/>
        <v>0</v>
      </c>
      <c r="AI2236">
        <f t="shared" si="354"/>
        <v>0</v>
      </c>
      <c r="AJ2236">
        <f t="shared" si="355"/>
        <v>0</v>
      </c>
      <c r="AK2236" s="18">
        <f t="shared" si="353"/>
        <v>11</v>
      </c>
      <c r="AL2236" s="19">
        <f t="shared" si="347"/>
        <v>0</v>
      </c>
    </row>
    <row r="2237" spans="1:38">
      <c r="A2237" t="s">
        <v>3405</v>
      </c>
      <c r="B2237" t="s">
        <v>70</v>
      </c>
      <c r="C2237" t="s">
        <v>5827</v>
      </c>
      <c r="D2237" t="s">
        <v>71</v>
      </c>
      <c r="E2237" t="s">
        <v>3371</v>
      </c>
      <c r="F2237" t="s">
        <v>361</v>
      </c>
      <c r="G2237" s="4" t="s">
        <v>5892</v>
      </c>
      <c r="H2237" s="4" t="s">
        <v>557</v>
      </c>
      <c r="I2237" s="4" t="s">
        <v>6277</v>
      </c>
      <c r="J2237" s="4" t="s">
        <v>6273</v>
      </c>
      <c r="K2237" s="4" t="s">
        <v>6274</v>
      </c>
      <c r="L2237" s="4" t="s">
        <v>6274</v>
      </c>
      <c r="M2237" s="87">
        <v>0.6</v>
      </c>
      <c r="N2237" t="s">
        <v>63</v>
      </c>
      <c r="O2237" t="s">
        <v>362</v>
      </c>
      <c r="P2237" t="s">
        <v>27</v>
      </c>
      <c r="Q2237" s="1" t="s">
        <v>1594</v>
      </c>
      <c r="R2237" s="1">
        <v>5.4000000953674316</v>
      </c>
      <c r="S2237" s="1" t="s">
        <v>75</v>
      </c>
      <c r="T2237" s="1" t="s">
        <v>31</v>
      </c>
      <c r="U2237" s="1" t="s">
        <v>31</v>
      </c>
      <c r="V2237" s="1" t="s">
        <v>240</v>
      </c>
      <c r="W2237" s="1" t="s">
        <v>31</v>
      </c>
      <c r="X2237" s="1" t="s">
        <v>240</v>
      </c>
      <c r="Y2237" s="1" t="s">
        <v>31</v>
      </c>
      <c r="Z2237" s="1" t="s">
        <v>31</v>
      </c>
      <c r="AA2237" s="1">
        <v>55.080001831054688</v>
      </c>
      <c r="AC2237" s="1">
        <f t="shared" si="350"/>
        <v>55.080000972747797</v>
      </c>
      <c r="AD2237" s="16">
        <f t="shared" si="348"/>
        <v>0.4</v>
      </c>
      <c r="AE2237" s="17">
        <f t="shared" si="351"/>
        <v>3.4000000000000002E-2</v>
      </c>
      <c r="AF2237">
        <f t="shared" si="352"/>
        <v>1.8727200622558595</v>
      </c>
      <c r="AG2237" s="16">
        <f t="shared" si="349"/>
        <v>0.4</v>
      </c>
      <c r="AH2237" s="17">
        <f t="shared" si="346"/>
        <v>7.3999999999999996E-2</v>
      </c>
      <c r="AI2237">
        <f t="shared" si="354"/>
        <v>4.0759200719833366</v>
      </c>
      <c r="AJ2237">
        <f t="shared" si="355"/>
        <v>5.9486401342391959</v>
      </c>
      <c r="AK2237" s="18">
        <f t="shared" si="353"/>
        <v>61.028641106986996</v>
      </c>
      <c r="AL2237" s="19">
        <f t="shared" si="347"/>
        <v>-5.9486401342391959</v>
      </c>
    </row>
    <row r="2238" spans="1:38">
      <c r="A2238" t="s">
        <v>3405</v>
      </c>
      <c r="B2238" t="s">
        <v>70</v>
      </c>
      <c r="C2238" t="s">
        <v>5827</v>
      </c>
      <c r="D2238" t="s">
        <v>71</v>
      </c>
      <c r="E2238" t="s">
        <v>3371</v>
      </c>
      <c r="F2238" t="s">
        <v>364</v>
      </c>
      <c r="G2238" s="4" t="s">
        <v>5892</v>
      </c>
      <c r="H2238" s="4" t="s">
        <v>557</v>
      </c>
      <c r="I2238" s="4" t="s">
        <v>6277</v>
      </c>
      <c r="J2238" s="4" t="s">
        <v>6273</v>
      </c>
      <c r="K2238" s="4" t="s">
        <v>6274</v>
      </c>
      <c r="L2238" s="4" t="s">
        <v>6274</v>
      </c>
      <c r="M2238" s="87">
        <v>0.6</v>
      </c>
      <c r="N2238" t="s">
        <v>63</v>
      </c>
      <c r="O2238" t="s">
        <v>365</v>
      </c>
      <c r="P2238" t="s">
        <v>27</v>
      </c>
      <c r="Q2238" s="1" t="s">
        <v>81</v>
      </c>
      <c r="R2238" s="1">
        <v>5.1999998092651367</v>
      </c>
      <c r="S2238" s="1" t="s">
        <v>75</v>
      </c>
      <c r="T2238" s="1" t="s">
        <v>31</v>
      </c>
      <c r="U2238" s="1" t="s">
        <v>31</v>
      </c>
      <c r="V2238" s="1" t="s">
        <v>240</v>
      </c>
      <c r="W2238" s="1" t="s">
        <v>31</v>
      </c>
      <c r="X2238" s="1" t="s">
        <v>240</v>
      </c>
      <c r="Y2238" s="1" t="s">
        <v>31</v>
      </c>
      <c r="Z2238" s="1" t="s">
        <v>31</v>
      </c>
      <c r="AA2238" s="1">
        <v>52</v>
      </c>
      <c r="AC2238" s="1">
        <f t="shared" si="350"/>
        <v>51.999998092651367</v>
      </c>
      <c r="AD2238" s="16">
        <f t="shared" si="348"/>
        <v>0.4</v>
      </c>
      <c r="AE2238" s="17">
        <f t="shared" si="351"/>
        <v>3.4000000000000002E-2</v>
      </c>
      <c r="AF2238">
        <f t="shared" si="352"/>
        <v>1.7680000000000002</v>
      </c>
      <c r="AG2238" s="16">
        <f t="shared" si="349"/>
        <v>0.4</v>
      </c>
      <c r="AH2238" s="17">
        <f t="shared" si="346"/>
        <v>7.3999999999999996E-2</v>
      </c>
      <c r="AI2238">
        <f t="shared" si="354"/>
        <v>3.847999858856201</v>
      </c>
      <c r="AJ2238">
        <f t="shared" si="355"/>
        <v>5.6159998588562008</v>
      </c>
      <c r="AK2238" s="18">
        <f t="shared" si="353"/>
        <v>57.615997951507566</v>
      </c>
      <c r="AL2238" s="19">
        <f t="shared" si="347"/>
        <v>-5.6159998588562008</v>
      </c>
    </row>
    <row r="2239" spans="1:38">
      <c r="A2239" t="s">
        <v>3405</v>
      </c>
      <c r="B2239" t="s">
        <v>70</v>
      </c>
      <c r="C2239" t="s">
        <v>5827</v>
      </c>
      <c r="D2239" t="s">
        <v>71</v>
      </c>
      <c r="E2239" t="s">
        <v>3371</v>
      </c>
      <c r="F2239" t="s">
        <v>79</v>
      </c>
      <c r="G2239" s="4" t="s">
        <v>5866</v>
      </c>
      <c r="H2239" s="4" t="s">
        <v>557</v>
      </c>
      <c r="I2239" s="4" t="s">
        <v>48</v>
      </c>
      <c r="J2239" s="4" t="s">
        <v>153</v>
      </c>
      <c r="K2239" s="4" t="s">
        <v>6274</v>
      </c>
      <c r="L2239" s="4" t="s">
        <v>6274</v>
      </c>
      <c r="M2239" s="87">
        <v>1</v>
      </c>
      <c r="N2239" t="s">
        <v>63</v>
      </c>
      <c r="O2239" t="s">
        <v>80</v>
      </c>
      <c r="P2239" t="s">
        <v>27</v>
      </c>
      <c r="Q2239" s="1" t="s">
        <v>81</v>
      </c>
      <c r="R2239" s="1">
        <v>2.9000000953674316</v>
      </c>
      <c r="S2239" s="1" t="s">
        <v>75</v>
      </c>
      <c r="T2239" s="1" t="s">
        <v>31</v>
      </c>
      <c r="U2239" s="1" t="s">
        <v>31</v>
      </c>
      <c r="V2239" s="1" t="s">
        <v>240</v>
      </c>
      <c r="W2239" s="1" t="s">
        <v>31</v>
      </c>
      <c r="X2239" s="1" t="s">
        <v>240</v>
      </c>
      <c r="Y2239" s="1" t="s">
        <v>31</v>
      </c>
      <c r="Z2239" s="1" t="s">
        <v>31</v>
      </c>
      <c r="AA2239" s="1">
        <v>29</v>
      </c>
      <c r="AC2239" s="1">
        <f t="shared" si="350"/>
        <v>29.000000953674316</v>
      </c>
      <c r="AD2239" s="16">
        <f t="shared" si="348"/>
        <v>0</v>
      </c>
      <c r="AE2239" s="17">
        <f t="shared" si="351"/>
        <v>0</v>
      </c>
      <c r="AF2239">
        <f t="shared" si="352"/>
        <v>0</v>
      </c>
      <c r="AG2239" s="16">
        <f t="shared" si="349"/>
        <v>0</v>
      </c>
      <c r="AH2239" s="17">
        <f t="shared" si="346"/>
        <v>0</v>
      </c>
      <c r="AI2239">
        <f t="shared" si="354"/>
        <v>0</v>
      </c>
      <c r="AJ2239">
        <f t="shared" si="355"/>
        <v>0</v>
      </c>
      <c r="AK2239" s="18">
        <f t="shared" si="353"/>
        <v>29.000000953674316</v>
      </c>
      <c r="AL2239" s="19">
        <f t="shared" si="347"/>
        <v>0</v>
      </c>
    </row>
    <row r="2240" spans="1:38">
      <c r="A2240" t="s">
        <v>3405</v>
      </c>
      <c r="B2240" t="s">
        <v>70</v>
      </c>
      <c r="C2240" t="s">
        <v>5827</v>
      </c>
      <c r="D2240" t="s">
        <v>71</v>
      </c>
      <c r="E2240" t="s">
        <v>3371</v>
      </c>
      <c r="F2240" t="s">
        <v>368</v>
      </c>
      <c r="G2240" s="4" t="s">
        <v>5893</v>
      </c>
      <c r="H2240" s="4" t="s">
        <v>557</v>
      </c>
      <c r="I2240" s="4" t="s">
        <v>1159</v>
      </c>
      <c r="J2240" s="4" t="s">
        <v>81</v>
      </c>
      <c r="K2240" s="4" t="s">
        <v>6274</v>
      </c>
      <c r="L2240" s="4" t="s">
        <v>6274</v>
      </c>
      <c r="M2240" s="87">
        <v>1</v>
      </c>
      <c r="N2240" t="s">
        <v>63</v>
      </c>
      <c r="O2240" t="s">
        <v>369</v>
      </c>
      <c r="P2240" t="s">
        <v>27</v>
      </c>
      <c r="Q2240" s="1" t="s">
        <v>28</v>
      </c>
      <c r="R2240" s="1">
        <v>2.9900000095367432</v>
      </c>
      <c r="S2240" s="1" t="s">
        <v>75</v>
      </c>
      <c r="T2240" s="1" t="s">
        <v>31</v>
      </c>
      <c r="U2240" s="1" t="s">
        <v>31</v>
      </c>
      <c r="V2240" s="1" t="s">
        <v>240</v>
      </c>
      <c r="W2240" s="1" t="s">
        <v>31</v>
      </c>
      <c r="X2240" s="1" t="s">
        <v>240</v>
      </c>
      <c r="Y2240" s="1" t="s">
        <v>31</v>
      </c>
      <c r="Z2240" s="1" t="s">
        <v>31</v>
      </c>
      <c r="AA2240" s="1">
        <v>59.799999237060547</v>
      </c>
      <c r="AC2240" s="1">
        <f t="shared" si="350"/>
        <v>59.800000190734863</v>
      </c>
      <c r="AD2240" s="16">
        <f t="shared" si="348"/>
        <v>0</v>
      </c>
      <c r="AE2240" s="17">
        <f t="shared" si="351"/>
        <v>0</v>
      </c>
      <c r="AF2240">
        <f t="shared" si="352"/>
        <v>0</v>
      </c>
      <c r="AG2240" s="16">
        <f t="shared" si="349"/>
        <v>0</v>
      </c>
      <c r="AH2240" s="17">
        <f t="shared" si="346"/>
        <v>0</v>
      </c>
      <c r="AI2240">
        <f t="shared" si="354"/>
        <v>0</v>
      </c>
      <c r="AJ2240">
        <f t="shared" si="355"/>
        <v>0</v>
      </c>
      <c r="AK2240" s="18">
        <f t="shared" si="353"/>
        <v>59.800000190734863</v>
      </c>
      <c r="AL2240" s="19">
        <f t="shared" si="347"/>
        <v>0</v>
      </c>
    </row>
    <row r="2241" spans="1:38">
      <c r="A2241" t="s">
        <v>3405</v>
      </c>
      <c r="B2241" t="s">
        <v>70</v>
      </c>
      <c r="C2241" t="s">
        <v>5827</v>
      </c>
      <c r="D2241" t="s">
        <v>71</v>
      </c>
      <c r="E2241" t="s">
        <v>3371</v>
      </c>
      <c r="F2241" t="s">
        <v>91</v>
      </c>
      <c r="G2241" s="4" t="s">
        <v>5870</v>
      </c>
      <c r="H2241" s="4" t="s">
        <v>557</v>
      </c>
      <c r="I2241" s="4" t="s">
        <v>240</v>
      </c>
      <c r="J2241" s="4" t="s">
        <v>28</v>
      </c>
      <c r="K2241" s="4" t="s">
        <v>6274</v>
      </c>
      <c r="L2241" s="4" t="s">
        <v>6274</v>
      </c>
      <c r="M2241" s="87">
        <v>1</v>
      </c>
      <c r="N2241" t="s">
        <v>63</v>
      </c>
      <c r="O2241" t="s">
        <v>92</v>
      </c>
      <c r="P2241" t="s">
        <v>27</v>
      </c>
      <c r="Q2241" s="1" t="s">
        <v>1436</v>
      </c>
      <c r="R2241" s="1">
        <v>5.5</v>
      </c>
      <c r="S2241" s="1" t="s">
        <v>75</v>
      </c>
      <c r="T2241" s="1" t="s">
        <v>31</v>
      </c>
      <c r="U2241" s="1" t="s">
        <v>31</v>
      </c>
      <c r="V2241" s="1" t="s">
        <v>240</v>
      </c>
      <c r="W2241" s="1" t="s">
        <v>31</v>
      </c>
      <c r="X2241" s="1" t="s">
        <v>240</v>
      </c>
      <c r="Y2241" s="1" t="s">
        <v>31</v>
      </c>
      <c r="Z2241" s="1" t="s">
        <v>31</v>
      </c>
      <c r="AA2241" s="1">
        <v>121</v>
      </c>
      <c r="AC2241" s="1">
        <f t="shared" si="350"/>
        <v>121</v>
      </c>
      <c r="AD2241" s="16">
        <f t="shared" si="348"/>
        <v>0</v>
      </c>
      <c r="AE2241" s="17">
        <f t="shared" si="351"/>
        <v>0</v>
      </c>
      <c r="AF2241">
        <f t="shared" si="352"/>
        <v>0</v>
      </c>
      <c r="AG2241" s="16">
        <f t="shared" si="349"/>
        <v>0</v>
      </c>
      <c r="AH2241" s="17">
        <f t="shared" si="346"/>
        <v>0</v>
      </c>
      <c r="AI2241">
        <f t="shared" si="354"/>
        <v>0</v>
      </c>
      <c r="AJ2241">
        <f t="shared" si="355"/>
        <v>0</v>
      </c>
      <c r="AK2241" s="18">
        <f t="shared" si="353"/>
        <v>121</v>
      </c>
      <c r="AL2241" s="19">
        <f t="shared" si="347"/>
        <v>0</v>
      </c>
    </row>
    <row r="2242" spans="1:38">
      <c r="A2242" t="s">
        <v>3405</v>
      </c>
      <c r="B2242" t="s">
        <v>70</v>
      </c>
      <c r="C2242" t="s">
        <v>5827</v>
      </c>
      <c r="D2242" t="s">
        <v>71</v>
      </c>
      <c r="E2242" t="s">
        <v>3371</v>
      </c>
      <c r="F2242" t="s">
        <v>94</v>
      </c>
      <c r="G2242" s="4" t="s">
        <v>5871</v>
      </c>
      <c r="H2242" s="4" t="s">
        <v>557</v>
      </c>
      <c r="I2242" s="4" t="s">
        <v>68</v>
      </c>
      <c r="J2242" s="4" t="s">
        <v>239</v>
      </c>
      <c r="K2242" s="4" t="s">
        <v>66</v>
      </c>
      <c r="L2242" s="4" t="s">
        <v>6274</v>
      </c>
      <c r="M2242" s="87">
        <v>1</v>
      </c>
      <c r="N2242" t="s">
        <v>63</v>
      </c>
      <c r="O2242" t="s">
        <v>95</v>
      </c>
      <c r="P2242" t="s">
        <v>27</v>
      </c>
      <c r="Q2242" s="1" t="s">
        <v>81</v>
      </c>
      <c r="R2242" s="1">
        <v>5.9000000953674316</v>
      </c>
      <c r="S2242" s="1" t="s">
        <v>75</v>
      </c>
      <c r="T2242" s="1" t="s">
        <v>31</v>
      </c>
      <c r="U2242" s="1" t="s">
        <v>31</v>
      </c>
      <c r="V2242" s="1" t="s">
        <v>240</v>
      </c>
      <c r="W2242" s="1" t="s">
        <v>31</v>
      </c>
      <c r="X2242" s="1" t="s">
        <v>240</v>
      </c>
      <c r="Y2242" s="1" t="s">
        <v>31</v>
      </c>
      <c r="Z2242" s="1" t="s">
        <v>31</v>
      </c>
      <c r="AA2242" s="1">
        <v>59</v>
      </c>
      <c r="AC2242" s="1">
        <f t="shared" si="350"/>
        <v>59.000000953674316</v>
      </c>
      <c r="AD2242" s="16">
        <f t="shared" si="348"/>
        <v>0</v>
      </c>
      <c r="AE2242" s="17">
        <f t="shared" si="351"/>
        <v>0</v>
      </c>
      <c r="AF2242">
        <f t="shared" si="352"/>
        <v>0</v>
      </c>
      <c r="AG2242" s="16">
        <f t="shared" si="349"/>
        <v>0</v>
      </c>
      <c r="AH2242" s="17">
        <f t="shared" si="346"/>
        <v>0</v>
      </c>
      <c r="AI2242">
        <f t="shared" si="354"/>
        <v>0</v>
      </c>
      <c r="AJ2242">
        <f t="shared" si="355"/>
        <v>0</v>
      </c>
      <c r="AK2242" s="18">
        <f t="shared" si="353"/>
        <v>59.000000953674316</v>
      </c>
      <c r="AL2242" s="19">
        <f t="shared" si="347"/>
        <v>0</v>
      </c>
    </row>
    <row r="2243" spans="1:38">
      <c r="A2243" t="s">
        <v>3405</v>
      </c>
      <c r="B2243" t="s">
        <v>70</v>
      </c>
      <c r="C2243" t="s">
        <v>5827</v>
      </c>
      <c r="D2243" t="s">
        <v>71</v>
      </c>
      <c r="E2243" t="s">
        <v>3371</v>
      </c>
      <c r="F2243" t="s">
        <v>97</v>
      </c>
      <c r="G2243" s="4" t="s">
        <v>5872</v>
      </c>
      <c r="H2243" s="4" t="s">
        <v>557</v>
      </c>
      <c r="I2243" s="4" t="s">
        <v>81</v>
      </c>
      <c r="J2243" s="4" t="s">
        <v>28</v>
      </c>
      <c r="K2243" s="4" t="s">
        <v>6274</v>
      </c>
      <c r="L2243" s="4" t="s">
        <v>6274</v>
      </c>
      <c r="M2243" s="87">
        <v>1</v>
      </c>
      <c r="N2243" t="s">
        <v>63</v>
      </c>
      <c r="O2243" t="s">
        <v>98</v>
      </c>
      <c r="P2243" t="s">
        <v>27</v>
      </c>
      <c r="Q2243" s="1" t="s">
        <v>66</v>
      </c>
      <c r="R2243" s="1">
        <v>9.5</v>
      </c>
      <c r="S2243" s="1" t="s">
        <v>75</v>
      </c>
      <c r="T2243" s="1" t="s">
        <v>31</v>
      </c>
      <c r="U2243" s="1" t="s">
        <v>31</v>
      </c>
      <c r="V2243" s="1" t="s">
        <v>240</v>
      </c>
      <c r="W2243" s="1" t="s">
        <v>31</v>
      </c>
      <c r="X2243" s="1" t="s">
        <v>240</v>
      </c>
      <c r="Y2243" s="1" t="s">
        <v>31</v>
      </c>
      <c r="Z2243" s="1" t="s">
        <v>31</v>
      </c>
      <c r="AA2243" s="1">
        <v>19</v>
      </c>
      <c r="AC2243" s="1">
        <f t="shared" si="350"/>
        <v>19</v>
      </c>
      <c r="AD2243" s="16">
        <f t="shared" si="348"/>
        <v>0</v>
      </c>
      <c r="AE2243" s="17">
        <f t="shared" si="351"/>
        <v>0</v>
      </c>
      <c r="AF2243">
        <f t="shared" si="352"/>
        <v>0</v>
      </c>
      <c r="AG2243" s="16">
        <f t="shared" si="349"/>
        <v>0</v>
      </c>
      <c r="AH2243" s="17">
        <f t="shared" si="346"/>
        <v>0</v>
      </c>
      <c r="AI2243">
        <f t="shared" si="354"/>
        <v>0</v>
      </c>
      <c r="AJ2243">
        <f t="shared" si="355"/>
        <v>0</v>
      </c>
      <c r="AK2243" s="18">
        <f t="shared" si="353"/>
        <v>19</v>
      </c>
      <c r="AL2243" s="19">
        <f t="shared" si="347"/>
        <v>0</v>
      </c>
    </row>
    <row r="2244" spans="1:38">
      <c r="A2244" t="s">
        <v>3405</v>
      </c>
      <c r="B2244" t="s">
        <v>70</v>
      </c>
      <c r="C2244" t="s">
        <v>5827</v>
      </c>
      <c r="D2244" t="s">
        <v>71</v>
      </c>
      <c r="E2244" t="s">
        <v>3371</v>
      </c>
      <c r="F2244" t="s">
        <v>100</v>
      </c>
      <c r="G2244" s="4" t="s">
        <v>5873</v>
      </c>
      <c r="H2244" s="4" t="s">
        <v>557</v>
      </c>
      <c r="I2244" s="4" t="s">
        <v>32</v>
      </c>
      <c r="J2244" s="4" t="s">
        <v>81</v>
      </c>
      <c r="K2244" s="4" t="s">
        <v>6274</v>
      </c>
      <c r="L2244" s="4" t="s">
        <v>6274</v>
      </c>
      <c r="M2244" s="87">
        <v>1</v>
      </c>
      <c r="N2244" t="s">
        <v>63</v>
      </c>
      <c r="O2244" t="s">
        <v>1004</v>
      </c>
      <c r="P2244" t="s">
        <v>27</v>
      </c>
      <c r="Q2244" s="1" t="s">
        <v>74</v>
      </c>
      <c r="R2244" s="1">
        <v>20</v>
      </c>
      <c r="S2244" s="1" t="s">
        <v>75</v>
      </c>
      <c r="T2244" s="1" t="s">
        <v>31</v>
      </c>
      <c r="U2244" s="1" t="s">
        <v>31</v>
      </c>
      <c r="V2244" s="1" t="s">
        <v>240</v>
      </c>
      <c r="W2244" s="1" t="s">
        <v>31</v>
      </c>
      <c r="X2244" s="1" t="s">
        <v>240</v>
      </c>
      <c r="Y2244" s="1" t="s">
        <v>31</v>
      </c>
      <c r="Z2244" s="1" t="s">
        <v>31</v>
      </c>
      <c r="AA2244" s="1">
        <v>20</v>
      </c>
      <c r="AC2244" s="1">
        <f t="shared" si="350"/>
        <v>20</v>
      </c>
      <c r="AD2244" s="16">
        <f t="shared" si="348"/>
        <v>0</v>
      </c>
      <c r="AE2244" s="17">
        <f t="shared" si="351"/>
        <v>0</v>
      </c>
      <c r="AF2244">
        <f t="shared" si="352"/>
        <v>0</v>
      </c>
      <c r="AG2244" s="16">
        <f t="shared" si="349"/>
        <v>0</v>
      </c>
      <c r="AH2244" s="17">
        <f t="shared" si="346"/>
        <v>0</v>
      </c>
      <c r="AI2244">
        <f t="shared" si="354"/>
        <v>0</v>
      </c>
      <c r="AJ2244">
        <f t="shared" si="355"/>
        <v>0</v>
      </c>
      <c r="AK2244" s="18">
        <f t="shared" si="353"/>
        <v>20</v>
      </c>
      <c r="AL2244" s="19">
        <f t="shared" si="347"/>
        <v>0</v>
      </c>
    </row>
    <row r="2245" spans="1:38">
      <c r="A2245" t="s">
        <v>3405</v>
      </c>
      <c r="B2245" t="s">
        <v>70</v>
      </c>
      <c r="C2245" t="s">
        <v>5827</v>
      </c>
      <c r="D2245" t="s">
        <v>71</v>
      </c>
      <c r="E2245" t="s">
        <v>3371</v>
      </c>
      <c r="F2245" t="s">
        <v>105</v>
      </c>
      <c r="G2245" s="4" t="s">
        <v>5874</v>
      </c>
      <c r="H2245" s="4" t="s">
        <v>240</v>
      </c>
      <c r="I2245" s="4" t="s">
        <v>6275</v>
      </c>
      <c r="J2245" s="4" t="s">
        <v>6276</v>
      </c>
      <c r="K2245" s="4" t="s">
        <v>6274</v>
      </c>
      <c r="L2245" s="4" t="s">
        <v>6274</v>
      </c>
      <c r="M2245" s="87">
        <v>0.6</v>
      </c>
      <c r="N2245" t="s">
        <v>63</v>
      </c>
      <c r="O2245" t="s">
        <v>106</v>
      </c>
      <c r="P2245" t="s">
        <v>27</v>
      </c>
      <c r="Q2245" s="1" t="s">
        <v>359</v>
      </c>
      <c r="R2245" s="1">
        <v>3.2999999523162842</v>
      </c>
      <c r="S2245" s="1" t="s">
        <v>75</v>
      </c>
      <c r="T2245" s="1" t="s">
        <v>31</v>
      </c>
      <c r="U2245" s="1" t="s">
        <v>31</v>
      </c>
      <c r="V2245" s="1" t="s">
        <v>240</v>
      </c>
      <c r="W2245" s="1" t="s">
        <v>31</v>
      </c>
      <c r="X2245" s="1" t="s">
        <v>240</v>
      </c>
      <c r="Y2245" s="1" t="s">
        <v>31</v>
      </c>
      <c r="Z2245" s="1" t="s">
        <v>31</v>
      </c>
      <c r="AA2245" s="1">
        <v>29.700000762939453</v>
      </c>
      <c r="AC2245" s="1">
        <f t="shared" si="350"/>
        <v>29.699999570846558</v>
      </c>
      <c r="AD2245" s="16">
        <f t="shared" si="348"/>
        <v>0.4</v>
      </c>
      <c r="AE2245" s="17">
        <f t="shared" si="351"/>
        <v>3.4000000000000002E-2</v>
      </c>
      <c r="AF2245">
        <f t="shared" si="352"/>
        <v>1.0098000259399416</v>
      </c>
      <c r="AG2245" s="16">
        <f t="shared" si="349"/>
        <v>0.4</v>
      </c>
      <c r="AH2245" s="17">
        <f t="shared" ref="AH2245:AH2308" si="356">AG2245*$AG$3</f>
        <v>7.3999999999999996E-2</v>
      </c>
      <c r="AI2245">
        <f t="shared" si="354"/>
        <v>2.197799968242645</v>
      </c>
      <c r="AJ2245">
        <f t="shared" si="355"/>
        <v>3.2075999941825866</v>
      </c>
      <c r="AK2245" s="18">
        <f t="shared" si="353"/>
        <v>32.907599565029145</v>
      </c>
      <c r="AL2245" s="19">
        <f t="shared" ref="AL2245:AL2308" si="357">(T2245+W2245+Y2245)-AJ2245</f>
        <v>-3.2075999941825866</v>
      </c>
    </row>
    <row r="2246" spans="1:38">
      <c r="A2246" t="s">
        <v>3405</v>
      </c>
      <c r="B2246" t="s">
        <v>70</v>
      </c>
      <c r="C2246" t="s">
        <v>5827</v>
      </c>
      <c r="D2246" t="s">
        <v>71</v>
      </c>
      <c r="E2246" t="s">
        <v>3371</v>
      </c>
      <c r="F2246" t="s">
        <v>763</v>
      </c>
      <c r="G2246" s="4" t="s">
        <v>5874</v>
      </c>
      <c r="H2246" s="4" t="s">
        <v>240</v>
      </c>
      <c r="I2246" s="4" t="s">
        <v>6275</v>
      </c>
      <c r="J2246" s="4" t="s">
        <v>6276</v>
      </c>
      <c r="K2246" s="4" t="s">
        <v>6274</v>
      </c>
      <c r="L2246" s="4" t="s">
        <v>6274</v>
      </c>
      <c r="M2246" s="87">
        <v>0.6</v>
      </c>
      <c r="N2246" t="s">
        <v>63</v>
      </c>
      <c r="O2246" t="s">
        <v>764</v>
      </c>
      <c r="P2246" t="s">
        <v>27</v>
      </c>
      <c r="Q2246" s="1" t="s">
        <v>3406</v>
      </c>
      <c r="R2246" s="1">
        <v>4.989285945892334</v>
      </c>
      <c r="S2246" s="1" t="s">
        <v>75</v>
      </c>
      <c r="T2246" s="1" t="s">
        <v>31</v>
      </c>
      <c r="U2246" s="1" t="s">
        <v>31</v>
      </c>
      <c r="V2246" s="1" t="s">
        <v>240</v>
      </c>
      <c r="W2246" s="1" t="s">
        <v>31</v>
      </c>
      <c r="X2246" s="1" t="s">
        <v>240</v>
      </c>
      <c r="Y2246" s="1" t="s">
        <v>31</v>
      </c>
      <c r="Z2246" s="1" t="s">
        <v>31</v>
      </c>
      <c r="AA2246" s="1">
        <v>13.970000267028809</v>
      </c>
      <c r="AC2246" s="1">
        <f t="shared" si="350"/>
        <v>13.970000648498534</v>
      </c>
      <c r="AD2246" s="16">
        <f t="shared" si="348"/>
        <v>0.4</v>
      </c>
      <c r="AE2246" s="17">
        <f t="shared" si="351"/>
        <v>3.4000000000000002E-2</v>
      </c>
      <c r="AF2246">
        <f t="shared" si="352"/>
        <v>0.47498000907897953</v>
      </c>
      <c r="AG2246" s="16">
        <f t="shared" si="349"/>
        <v>0.4</v>
      </c>
      <c r="AH2246" s="17">
        <f t="shared" si="356"/>
        <v>7.3999999999999996E-2</v>
      </c>
      <c r="AI2246">
        <f t="shared" si="354"/>
        <v>1.0337800479888914</v>
      </c>
      <c r="AJ2246">
        <f t="shared" si="355"/>
        <v>1.508760057067871</v>
      </c>
      <c r="AK2246" s="18">
        <f t="shared" si="353"/>
        <v>15.478760705566405</v>
      </c>
      <c r="AL2246" s="19">
        <f t="shared" si="357"/>
        <v>-1.508760057067871</v>
      </c>
    </row>
    <row r="2247" spans="1:38">
      <c r="A2247" t="s">
        <v>3405</v>
      </c>
      <c r="B2247" t="s">
        <v>70</v>
      </c>
      <c r="C2247" t="s">
        <v>5827</v>
      </c>
      <c r="D2247" t="s">
        <v>71</v>
      </c>
      <c r="E2247" t="s">
        <v>3371</v>
      </c>
      <c r="F2247" t="s">
        <v>108</v>
      </c>
      <c r="G2247" s="4" t="s">
        <v>5875</v>
      </c>
      <c r="H2247" s="4" t="s">
        <v>240</v>
      </c>
      <c r="I2247" s="4" t="s">
        <v>48</v>
      </c>
      <c r="J2247" s="4" t="s">
        <v>6273</v>
      </c>
      <c r="K2247" s="4" t="s">
        <v>6274</v>
      </c>
      <c r="L2247" s="4" t="s">
        <v>6274</v>
      </c>
      <c r="M2247" s="87">
        <v>0.6</v>
      </c>
      <c r="N2247" t="s">
        <v>63</v>
      </c>
      <c r="O2247" t="s">
        <v>109</v>
      </c>
      <c r="P2247" t="s">
        <v>27</v>
      </c>
      <c r="Q2247" s="1" t="s">
        <v>161</v>
      </c>
      <c r="R2247" s="1">
        <v>3.9900000095367432</v>
      </c>
      <c r="S2247" s="1" t="s">
        <v>75</v>
      </c>
      <c r="T2247" s="1" t="s">
        <v>31</v>
      </c>
      <c r="U2247" s="1" t="s">
        <v>31</v>
      </c>
      <c r="V2247" s="1" t="s">
        <v>240</v>
      </c>
      <c r="W2247" s="1" t="s">
        <v>31</v>
      </c>
      <c r="X2247" s="1" t="s">
        <v>240</v>
      </c>
      <c r="Y2247" s="1" t="s">
        <v>31</v>
      </c>
      <c r="Z2247" s="1" t="s">
        <v>31</v>
      </c>
      <c r="AA2247" s="1">
        <v>43.889999389648438</v>
      </c>
      <c r="AC2247" s="1">
        <f t="shared" si="350"/>
        <v>43.890000104904175</v>
      </c>
      <c r="AD2247" s="16">
        <f t="shared" ref="AD2247:AD2310" si="358">1-M2247</f>
        <v>0.4</v>
      </c>
      <c r="AE2247" s="17">
        <f t="shared" si="351"/>
        <v>3.4000000000000002E-2</v>
      </c>
      <c r="AF2247">
        <f t="shared" si="352"/>
        <v>1.4922599792480469</v>
      </c>
      <c r="AG2247" s="16">
        <f t="shared" ref="AG2247:AG2310" si="359">AD2247</f>
        <v>0.4</v>
      </c>
      <c r="AH2247" s="17">
        <f t="shared" si="356"/>
        <v>7.3999999999999996E-2</v>
      </c>
      <c r="AI2247">
        <f t="shared" si="354"/>
        <v>3.2478600077629087</v>
      </c>
      <c r="AJ2247">
        <f t="shared" si="355"/>
        <v>4.7401199870109556</v>
      </c>
      <c r="AK2247" s="18">
        <f t="shared" si="353"/>
        <v>48.630120091915131</v>
      </c>
      <c r="AL2247" s="19">
        <f t="shared" si="357"/>
        <v>-4.7401199870109556</v>
      </c>
    </row>
    <row r="2248" spans="1:38">
      <c r="A2248" t="s">
        <v>3405</v>
      </c>
      <c r="B2248" t="s">
        <v>70</v>
      </c>
      <c r="C2248" t="s">
        <v>5827</v>
      </c>
      <c r="D2248" t="s">
        <v>71</v>
      </c>
      <c r="E2248" t="s">
        <v>3371</v>
      </c>
      <c r="F2248" t="s">
        <v>111</v>
      </c>
      <c r="G2248" s="4" t="s">
        <v>5876</v>
      </c>
      <c r="H2248" s="4" t="s">
        <v>240</v>
      </c>
      <c r="I2248" s="4" t="s">
        <v>752</v>
      </c>
      <c r="J2248" s="4" t="s">
        <v>28</v>
      </c>
      <c r="K2248" s="4" t="s">
        <v>6274</v>
      </c>
      <c r="L2248" s="4" t="s">
        <v>6274</v>
      </c>
      <c r="M2248" s="87">
        <v>1</v>
      </c>
      <c r="N2248" t="s">
        <v>63</v>
      </c>
      <c r="O2248" t="s">
        <v>112</v>
      </c>
      <c r="P2248" t="s">
        <v>27</v>
      </c>
      <c r="Q2248" s="1" t="s">
        <v>84</v>
      </c>
      <c r="R2248" s="1">
        <v>2.4000000953674316</v>
      </c>
      <c r="S2248" s="1" t="s">
        <v>75</v>
      </c>
      <c r="T2248" s="1" t="s">
        <v>31</v>
      </c>
      <c r="U2248" s="1" t="s">
        <v>31</v>
      </c>
      <c r="V2248" s="1" t="s">
        <v>240</v>
      </c>
      <c r="W2248" s="1" t="s">
        <v>31</v>
      </c>
      <c r="X2248" s="1" t="s">
        <v>240</v>
      </c>
      <c r="Y2248" s="1" t="s">
        <v>31</v>
      </c>
      <c r="Z2248" s="1" t="s">
        <v>31</v>
      </c>
      <c r="AA2248" s="1">
        <v>9.6000003814697266</v>
      </c>
      <c r="AC2248" s="1">
        <f t="shared" ref="AC2248:AC2311" si="360">(R2248*Q2248)-T2248-W2248-Y2248</f>
        <v>9.6000003814697266</v>
      </c>
      <c r="AD2248" s="16">
        <f t="shared" si="358"/>
        <v>0</v>
      </c>
      <c r="AE2248" s="17">
        <f t="shared" ref="AE2248:AE2311" si="361">$AD2248*$AD$3</f>
        <v>0</v>
      </c>
      <c r="AF2248">
        <f t="shared" ref="AF2248:AF2311" si="362">AA2248*AE2248</f>
        <v>0</v>
      </c>
      <c r="AG2248" s="16">
        <f t="shared" si="359"/>
        <v>0</v>
      </c>
      <c r="AH2248" s="17">
        <f t="shared" si="356"/>
        <v>0</v>
      </c>
      <c r="AI2248">
        <f t="shared" si="354"/>
        <v>0</v>
      </c>
      <c r="AJ2248">
        <f t="shared" si="355"/>
        <v>0</v>
      </c>
      <c r="AK2248" s="18">
        <f t="shared" ref="AK2248:AK2311" si="363">AC2248+AJ2248</f>
        <v>9.6000003814697266</v>
      </c>
      <c r="AL2248" s="19">
        <f t="shared" si="357"/>
        <v>0</v>
      </c>
    </row>
    <row r="2249" spans="1:38">
      <c r="A2249" t="s">
        <v>3405</v>
      </c>
      <c r="B2249" t="s">
        <v>70</v>
      </c>
      <c r="C2249" t="s">
        <v>5827</v>
      </c>
      <c r="D2249" t="s">
        <v>71</v>
      </c>
      <c r="E2249" t="s">
        <v>3371</v>
      </c>
      <c r="F2249" t="s">
        <v>114</v>
      </c>
      <c r="G2249" s="4" t="s">
        <v>5877</v>
      </c>
      <c r="H2249" s="4" t="s">
        <v>240</v>
      </c>
      <c r="I2249" s="4" t="s">
        <v>6277</v>
      </c>
      <c r="J2249" s="4" t="s">
        <v>81</v>
      </c>
      <c r="K2249" s="4" t="s">
        <v>74</v>
      </c>
      <c r="L2249" s="4" t="s">
        <v>359</v>
      </c>
      <c r="M2249" s="87">
        <v>0.6</v>
      </c>
      <c r="N2249" t="s">
        <v>63</v>
      </c>
      <c r="O2249" t="s">
        <v>115</v>
      </c>
      <c r="P2249" t="s">
        <v>27</v>
      </c>
      <c r="Q2249" s="1" t="s">
        <v>84</v>
      </c>
      <c r="R2249" s="1">
        <v>2.2000000476837158</v>
      </c>
      <c r="S2249" s="1" t="s">
        <v>75</v>
      </c>
      <c r="T2249" s="1" t="s">
        <v>31</v>
      </c>
      <c r="U2249" s="1" t="s">
        <v>31</v>
      </c>
      <c r="V2249" s="1" t="s">
        <v>240</v>
      </c>
      <c r="W2249" s="1" t="s">
        <v>31</v>
      </c>
      <c r="X2249" s="1" t="s">
        <v>240</v>
      </c>
      <c r="Y2249" s="1" t="s">
        <v>31</v>
      </c>
      <c r="Z2249" s="1" t="s">
        <v>31</v>
      </c>
      <c r="AA2249" s="1">
        <v>8.8000001907348633</v>
      </c>
      <c r="AC2249" s="1">
        <f t="shared" si="360"/>
        <v>8.8000001907348633</v>
      </c>
      <c r="AD2249" s="16">
        <f t="shared" si="358"/>
        <v>0.4</v>
      </c>
      <c r="AE2249" s="17">
        <f t="shared" si="361"/>
        <v>3.4000000000000002E-2</v>
      </c>
      <c r="AF2249">
        <f t="shared" si="362"/>
        <v>0.29920000648498535</v>
      </c>
      <c r="AG2249" s="16">
        <f t="shared" si="359"/>
        <v>0.4</v>
      </c>
      <c r="AH2249" s="17">
        <f t="shared" si="356"/>
        <v>7.3999999999999996E-2</v>
      </c>
      <c r="AI2249">
        <f t="shared" ref="AI2249:AI2312" si="364">AC2249*AH2249</f>
        <v>0.65120001411437989</v>
      </c>
      <c r="AJ2249">
        <f t="shared" si="355"/>
        <v>0.95040002059936524</v>
      </c>
      <c r="AK2249" s="18">
        <f t="shared" si="363"/>
        <v>9.7504002113342292</v>
      </c>
      <c r="AL2249" s="19">
        <f t="shared" si="357"/>
        <v>-0.95040002059936524</v>
      </c>
    </row>
    <row r="2250" spans="1:38">
      <c r="A2250" t="s">
        <v>3405</v>
      </c>
      <c r="B2250" t="s">
        <v>70</v>
      </c>
      <c r="C2250" t="s">
        <v>5827</v>
      </c>
      <c r="D2250" t="s">
        <v>71</v>
      </c>
      <c r="E2250" t="s">
        <v>3371</v>
      </c>
      <c r="F2250" t="s">
        <v>117</v>
      </c>
      <c r="G2250" s="4" t="s">
        <v>5878</v>
      </c>
      <c r="H2250" s="4" t="s">
        <v>240</v>
      </c>
      <c r="I2250" s="4" t="s">
        <v>32</v>
      </c>
      <c r="J2250" s="4" t="s">
        <v>81</v>
      </c>
      <c r="K2250" s="4" t="s">
        <v>6274</v>
      </c>
      <c r="L2250" s="4" t="s">
        <v>6274</v>
      </c>
      <c r="M2250" s="87">
        <v>0.6</v>
      </c>
      <c r="N2250" t="s">
        <v>63</v>
      </c>
      <c r="O2250" t="s">
        <v>118</v>
      </c>
      <c r="P2250" t="s">
        <v>27</v>
      </c>
      <c r="Q2250" s="1" t="s">
        <v>130</v>
      </c>
      <c r="R2250" s="1">
        <v>2.9000000953674316</v>
      </c>
      <c r="S2250" s="1" t="s">
        <v>75</v>
      </c>
      <c r="T2250" s="1" t="s">
        <v>31</v>
      </c>
      <c r="U2250" s="1" t="s">
        <v>31</v>
      </c>
      <c r="V2250" s="1" t="s">
        <v>240</v>
      </c>
      <c r="W2250" s="1" t="s">
        <v>31</v>
      </c>
      <c r="X2250" s="1" t="s">
        <v>240</v>
      </c>
      <c r="Y2250" s="1" t="s">
        <v>31</v>
      </c>
      <c r="Z2250" s="1" t="s">
        <v>31</v>
      </c>
      <c r="AA2250" s="1">
        <v>8.6999998092651367</v>
      </c>
      <c r="AC2250" s="1">
        <f t="shared" si="360"/>
        <v>8.7000002861022949</v>
      </c>
      <c r="AD2250" s="16">
        <f t="shared" si="358"/>
        <v>0.4</v>
      </c>
      <c r="AE2250" s="17">
        <f t="shared" si="361"/>
        <v>3.4000000000000002E-2</v>
      </c>
      <c r="AF2250">
        <f t="shared" si="362"/>
        <v>0.29579999351501468</v>
      </c>
      <c r="AG2250" s="16">
        <f t="shared" si="359"/>
        <v>0.4</v>
      </c>
      <c r="AH2250" s="17">
        <f t="shared" si="356"/>
        <v>7.3999999999999996E-2</v>
      </c>
      <c r="AI2250">
        <f t="shared" si="364"/>
        <v>0.64380002117156976</v>
      </c>
      <c r="AJ2250">
        <f t="shared" si="355"/>
        <v>0.93960001468658438</v>
      </c>
      <c r="AK2250" s="18">
        <f t="shared" si="363"/>
        <v>9.6396003007888797</v>
      </c>
      <c r="AL2250" s="19">
        <f t="shared" si="357"/>
        <v>-0.93960001468658438</v>
      </c>
    </row>
    <row r="2251" spans="1:38">
      <c r="A2251" t="s">
        <v>3405</v>
      </c>
      <c r="B2251" t="s">
        <v>70</v>
      </c>
      <c r="C2251" t="s">
        <v>5827</v>
      </c>
      <c r="D2251" t="s">
        <v>71</v>
      </c>
      <c r="E2251" t="s">
        <v>3371</v>
      </c>
      <c r="F2251" t="s">
        <v>395</v>
      </c>
      <c r="G2251" s="4" t="s">
        <v>5875</v>
      </c>
      <c r="H2251" s="4" t="s">
        <v>240</v>
      </c>
      <c r="I2251" s="4" t="s">
        <v>48</v>
      </c>
      <c r="J2251" s="4" t="s">
        <v>6273</v>
      </c>
      <c r="K2251" s="4" t="s">
        <v>6274</v>
      </c>
      <c r="L2251" s="4" t="s">
        <v>6274</v>
      </c>
      <c r="M2251" s="87">
        <v>0.6</v>
      </c>
      <c r="N2251" t="s">
        <v>63</v>
      </c>
      <c r="O2251" t="s">
        <v>396</v>
      </c>
      <c r="P2251" t="s">
        <v>27</v>
      </c>
      <c r="Q2251" s="1" t="s">
        <v>66</v>
      </c>
      <c r="R2251" s="1">
        <v>2.9900000095367432</v>
      </c>
      <c r="S2251" s="1" t="s">
        <v>75</v>
      </c>
      <c r="T2251" s="1" t="s">
        <v>31</v>
      </c>
      <c r="U2251" s="1" t="s">
        <v>31</v>
      </c>
      <c r="V2251" s="1" t="s">
        <v>240</v>
      </c>
      <c r="W2251" s="1" t="s">
        <v>31</v>
      </c>
      <c r="X2251" s="1" t="s">
        <v>240</v>
      </c>
      <c r="Y2251" s="1" t="s">
        <v>31</v>
      </c>
      <c r="Z2251" s="1" t="s">
        <v>31</v>
      </c>
      <c r="AA2251" s="1">
        <v>5.9800000190734863</v>
      </c>
      <c r="AC2251" s="1">
        <f t="shared" si="360"/>
        <v>5.9800000190734863</v>
      </c>
      <c r="AD2251" s="16">
        <f t="shared" si="358"/>
        <v>0.4</v>
      </c>
      <c r="AE2251" s="17">
        <f t="shared" si="361"/>
        <v>3.4000000000000002E-2</v>
      </c>
      <c r="AF2251">
        <f t="shared" si="362"/>
        <v>0.20332000064849856</v>
      </c>
      <c r="AG2251" s="16">
        <f t="shared" si="359"/>
        <v>0.4</v>
      </c>
      <c r="AH2251" s="17">
        <f t="shared" si="356"/>
        <v>7.3999999999999996E-2</v>
      </c>
      <c r="AI2251">
        <f t="shared" si="364"/>
        <v>0.44252000141143799</v>
      </c>
      <c r="AJ2251">
        <f t="shared" ref="AJ2251:AJ2314" si="365">AF2251+AI2251</f>
        <v>0.64584000205993652</v>
      </c>
      <c r="AK2251" s="18">
        <f t="shared" si="363"/>
        <v>6.6258400211334232</v>
      </c>
      <c r="AL2251" s="19">
        <f t="shared" si="357"/>
        <v>-0.64584000205993652</v>
      </c>
    </row>
    <row r="2252" spans="1:38">
      <c r="A2252" t="s">
        <v>3405</v>
      </c>
      <c r="B2252" t="s">
        <v>70</v>
      </c>
      <c r="C2252" t="s">
        <v>5827</v>
      </c>
      <c r="D2252" t="s">
        <v>71</v>
      </c>
      <c r="E2252" t="s">
        <v>3371</v>
      </c>
      <c r="F2252" t="s">
        <v>398</v>
      </c>
      <c r="G2252" s="4" t="s">
        <v>5899</v>
      </c>
      <c r="H2252" s="4" t="s">
        <v>240</v>
      </c>
      <c r="I2252" s="4" t="s">
        <v>752</v>
      </c>
      <c r="J2252" s="4" t="s">
        <v>6273</v>
      </c>
      <c r="K2252" s="4" t="s">
        <v>6274</v>
      </c>
      <c r="L2252" s="4" t="s">
        <v>6274</v>
      </c>
      <c r="M2252" s="87">
        <v>1</v>
      </c>
      <c r="N2252" t="s">
        <v>63</v>
      </c>
      <c r="O2252" t="s">
        <v>399</v>
      </c>
      <c r="P2252" t="s">
        <v>27</v>
      </c>
      <c r="Q2252" s="1" t="s">
        <v>66</v>
      </c>
      <c r="R2252" s="1">
        <v>5.5</v>
      </c>
      <c r="S2252" s="1" t="s">
        <v>75</v>
      </c>
      <c r="T2252" s="1" t="s">
        <v>31</v>
      </c>
      <c r="U2252" s="1" t="s">
        <v>31</v>
      </c>
      <c r="V2252" s="1" t="s">
        <v>240</v>
      </c>
      <c r="W2252" s="1" t="s">
        <v>31</v>
      </c>
      <c r="X2252" s="1" t="s">
        <v>240</v>
      </c>
      <c r="Y2252" s="1" t="s">
        <v>31</v>
      </c>
      <c r="Z2252" s="1" t="s">
        <v>31</v>
      </c>
      <c r="AA2252" s="1">
        <v>11</v>
      </c>
      <c r="AC2252" s="1">
        <f t="shared" si="360"/>
        <v>11</v>
      </c>
      <c r="AD2252" s="16">
        <f t="shared" si="358"/>
        <v>0</v>
      </c>
      <c r="AE2252" s="17">
        <f t="shared" si="361"/>
        <v>0</v>
      </c>
      <c r="AF2252">
        <f t="shared" si="362"/>
        <v>0</v>
      </c>
      <c r="AG2252" s="16">
        <f t="shared" si="359"/>
        <v>0</v>
      </c>
      <c r="AH2252" s="17">
        <f t="shared" si="356"/>
        <v>0</v>
      </c>
      <c r="AI2252">
        <f t="shared" si="364"/>
        <v>0</v>
      </c>
      <c r="AJ2252">
        <f t="shared" si="365"/>
        <v>0</v>
      </c>
      <c r="AK2252" s="18">
        <f t="shared" si="363"/>
        <v>11</v>
      </c>
      <c r="AL2252" s="19">
        <f t="shared" si="357"/>
        <v>0</v>
      </c>
    </row>
    <row r="2253" spans="1:38">
      <c r="A2253" t="s">
        <v>3405</v>
      </c>
      <c r="B2253" t="s">
        <v>70</v>
      </c>
      <c r="C2253" t="s">
        <v>5827</v>
      </c>
      <c r="D2253" t="s">
        <v>71</v>
      </c>
      <c r="E2253" t="s">
        <v>3371</v>
      </c>
      <c r="F2253" t="s">
        <v>123</v>
      </c>
      <c r="G2253" s="4" t="s">
        <v>5879</v>
      </c>
      <c r="H2253" s="4" t="s">
        <v>240</v>
      </c>
      <c r="I2253" s="4" t="s">
        <v>475</v>
      </c>
      <c r="J2253" s="4" t="s">
        <v>6278</v>
      </c>
      <c r="K2253" s="4" t="s">
        <v>6274</v>
      </c>
      <c r="L2253" s="4" t="s">
        <v>6274</v>
      </c>
      <c r="M2253" s="87">
        <v>0.6</v>
      </c>
      <c r="N2253" t="s">
        <v>63</v>
      </c>
      <c r="O2253" t="s">
        <v>124</v>
      </c>
      <c r="P2253" t="s">
        <v>27</v>
      </c>
      <c r="Q2253" s="1" t="s">
        <v>84</v>
      </c>
      <c r="R2253" s="1">
        <v>4.8000001907348633</v>
      </c>
      <c r="S2253" s="1" t="s">
        <v>75</v>
      </c>
      <c r="T2253" s="1" t="s">
        <v>31</v>
      </c>
      <c r="U2253" s="1" t="s">
        <v>31</v>
      </c>
      <c r="V2253" s="1" t="s">
        <v>240</v>
      </c>
      <c r="W2253" s="1" t="s">
        <v>31</v>
      </c>
      <c r="X2253" s="1" t="s">
        <v>240</v>
      </c>
      <c r="Y2253" s="1" t="s">
        <v>31</v>
      </c>
      <c r="Z2253" s="1" t="s">
        <v>31</v>
      </c>
      <c r="AA2253" s="1">
        <v>19.200000762939453</v>
      </c>
      <c r="AC2253" s="1">
        <f t="shared" si="360"/>
        <v>19.200000762939453</v>
      </c>
      <c r="AD2253" s="16">
        <f t="shared" si="358"/>
        <v>0.4</v>
      </c>
      <c r="AE2253" s="17">
        <f t="shared" si="361"/>
        <v>3.4000000000000002E-2</v>
      </c>
      <c r="AF2253">
        <f t="shared" si="362"/>
        <v>0.65280002593994146</v>
      </c>
      <c r="AG2253" s="16">
        <f t="shared" si="359"/>
        <v>0.4</v>
      </c>
      <c r="AH2253" s="17">
        <f t="shared" si="356"/>
        <v>7.3999999999999996E-2</v>
      </c>
      <c r="AI2253">
        <f t="shared" si="364"/>
        <v>1.4208000564575194</v>
      </c>
      <c r="AJ2253">
        <f t="shared" si="365"/>
        <v>2.0736000823974607</v>
      </c>
      <c r="AK2253" s="18">
        <f t="shared" si="363"/>
        <v>21.273600845336915</v>
      </c>
      <c r="AL2253" s="19">
        <f t="shared" si="357"/>
        <v>-2.0736000823974607</v>
      </c>
    </row>
    <row r="2254" spans="1:38">
      <c r="A2254" t="s">
        <v>3405</v>
      </c>
      <c r="B2254" t="s">
        <v>70</v>
      </c>
      <c r="C2254" t="s">
        <v>5827</v>
      </c>
      <c r="D2254" t="s">
        <v>71</v>
      </c>
      <c r="E2254" t="s">
        <v>3371</v>
      </c>
      <c r="F2254" t="s">
        <v>125</v>
      </c>
      <c r="G2254" s="4" t="s">
        <v>5880</v>
      </c>
      <c r="H2254" s="4" t="s">
        <v>557</v>
      </c>
      <c r="I2254" s="4" t="s">
        <v>1159</v>
      </c>
      <c r="J2254" s="4" t="s">
        <v>239</v>
      </c>
      <c r="K2254" s="4" t="s">
        <v>6274</v>
      </c>
      <c r="L2254" s="4" t="s">
        <v>6274</v>
      </c>
      <c r="M2254" s="87">
        <v>1</v>
      </c>
      <c r="N2254" t="s">
        <v>63</v>
      </c>
      <c r="O2254" t="s">
        <v>126</v>
      </c>
      <c r="P2254" t="s">
        <v>27</v>
      </c>
      <c r="Q2254" s="1" t="s">
        <v>130</v>
      </c>
      <c r="R2254" s="1">
        <v>4.9000000953674316</v>
      </c>
      <c r="S2254" s="1" t="s">
        <v>75</v>
      </c>
      <c r="T2254" s="1" t="s">
        <v>31</v>
      </c>
      <c r="U2254" s="1" t="s">
        <v>31</v>
      </c>
      <c r="V2254" s="1" t="s">
        <v>240</v>
      </c>
      <c r="W2254" s="1" t="s">
        <v>31</v>
      </c>
      <c r="X2254" s="1" t="s">
        <v>240</v>
      </c>
      <c r="Y2254" s="1" t="s">
        <v>31</v>
      </c>
      <c r="Z2254" s="1" t="s">
        <v>31</v>
      </c>
      <c r="AA2254" s="1">
        <v>14.699999809265137</v>
      </c>
      <c r="AC2254" s="1">
        <f t="shared" si="360"/>
        <v>14.700000286102295</v>
      </c>
      <c r="AD2254" s="16">
        <f t="shared" si="358"/>
        <v>0</v>
      </c>
      <c r="AE2254" s="17">
        <f t="shared" si="361"/>
        <v>0</v>
      </c>
      <c r="AF2254">
        <f t="shared" si="362"/>
        <v>0</v>
      </c>
      <c r="AG2254" s="16">
        <f t="shared" si="359"/>
        <v>0</v>
      </c>
      <c r="AH2254" s="17">
        <f t="shared" si="356"/>
        <v>0</v>
      </c>
      <c r="AI2254">
        <f t="shared" si="364"/>
        <v>0</v>
      </c>
      <c r="AJ2254">
        <f t="shared" si="365"/>
        <v>0</v>
      </c>
      <c r="AK2254" s="18">
        <f t="shared" si="363"/>
        <v>14.700000286102295</v>
      </c>
      <c r="AL2254" s="19">
        <f t="shared" si="357"/>
        <v>0</v>
      </c>
    </row>
    <row r="2255" spans="1:38">
      <c r="A2255" t="s">
        <v>3405</v>
      </c>
      <c r="B2255" t="s">
        <v>70</v>
      </c>
      <c r="C2255" t="s">
        <v>5827</v>
      </c>
      <c r="D2255" t="s">
        <v>71</v>
      </c>
      <c r="E2255" t="s">
        <v>3371</v>
      </c>
      <c r="F2255" t="s">
        <v>128</v>
      </c>
      <c r="G2255" s="4" t="s">
        <v>5894</v>
      </c>
      <c r="H2255" s="4" t="s">
        <v>557</v>
      </c>
      <c r="I2255" s="4" t="s">
        <v>240</v>
      </c>
      <c r="J2255" s="4" t="s">
        <v>774</v>
      </c>
      <c r="K2255" s="4" t="s">
        <v>6274</v>
      </c>
      <c r="L2255" s="4" t="s">
        <v>6274</v>
      </c>
      <c r="M2255" s="87">
        <v>1</v>
      </c>
      <c r="N2255" t="s">
        <v>63</v>
      </c>
      <c r="O2255" t="s">
        <v>129</v>
      </c>
      <c r="P2255" t="s">
        <v>27</v>
      </c>
      <c r="Q2255" s="1" t="s">
        <v>316</v>
      </c>
      <c r="R2255" s="1">
        <v>3.2000000476837158</v>
      </c>
      <c r="S2255" s="1" t="s">
        <v>226</v>
      </c>
      <c r="T2255" s="1" t="s">
        <v>31</v>
      </c>
      <c r="U2255" s="1" t="s">
        <v>31</v>
      </c>
      <c r="V2255" s="1" t="s">
        <v>240</v>
      </c>
      <c r="W2255" s="1" t="s">
        <v>31</v>
      </c>
      <c r="X2255" s="1" t="s">
        <v>240</v>
      </c>
      <c r="Y2255" s="1" t="s">
        <v>31</v>
      </c>
      <c r="Z2255" s="1" t="s">
        <v>31</v>
      </c>
      <c r="AA2255" s="1">
        <v>19.200000762939453</v>
      </c>
      <c r="AC2255" s="1">
        <f t="shared" si="360"/>
        <v>19.200000286102295</v>
      </c>
      <c r="AD2255" s="16">
        <f t="shared" si="358"/>
        <v>0</v>
      </c>
      <c r="AE2255" s="17">
        <f t="shared" si="361"/>
        <v>0</v>
      </c>
      <c r="AF2255">
        <f t="shared" si="362"/>
        <v>0</v>
      </c>
      <c r="AG2255" s="16">
        <f t="shared" si="359"/>
        <v>0</v>
      </c>
      <c r="AH2255" s="17">
        <f t="shared" si="356"/>
        <v>0</v>
      </c>
      <c r="AI2255">
        <f t="shared" si="364"/>
        <v>0</v>
      </c>
      <c r="AJ2255">
        <f t="shared" si="365"/>
        <v>0</v>
      </c>
      <c r="AK2255" s="18">
        <f t="shared" si="363"/>
        <v>19.200000286102295</v>
      </c>
      <c r="AL2255" s="19">
        <f t="shared" si="357"/>
        <v>0</v>
      </c>
    </row>
    <row r="2256" spans="1:38">
      <c r="A2256" t="s">
        <v>3405</v>
      </c>
      <c r="B2256" t="s">
        <v>70</v>
      </c>
      <c r="C2256" t="s">
        <v>5827</v>
      </c>
      <c r="D2256" t="s">
        <v>71</v>
      </c>
      <c r="E2256" t="s">
        <v>3371</v>
      </c>
      <c r="F2256" t="s">
        <v>131</v>
      </c>
      <c r="G2256" s="4" t="s">
        <v>5881</v>
      </c>
      <c r="H2256" s="4" t="s">
        <v>240</v>
      </c>
      <c r="I2256" s="4" t="s">
        <v>1159</v>
      </c>
      <c r="J2256" s="4" t="s">
        <v>774</v>
      </c>
      <c r="K2256" s="4" t="s">
        <v>6274</v>
      </c>
      <c r="L2256" s="4" t="s">
        <v>6274</v>
      </c>
      <c r="M2256" s="87">
        <v>0.6</v>
      </c>
      <c r="N2256" t="s">
        <v>63</v>
      </c>
      <c r="O2256" t="s">
        <v>132</v>
      </c>
      <c r="P2256" t="s">
        <v>27</v>
      </c>
      <c r="Q2256" s="1" t="s">
        <v>359</v>
      </c>
      <c r="R2256" s="1">
        <v>1.6000000238418579</v>
      </c>
      <c r="S2256" s="1" t="s">
        <v>75</v>
      </c>
      <c r="T2256" s="1" t="s">
        <v>31</v>
      </c>
      <c r="U2256" s="1" t="s">
        <v>31</v>
      </c>
      <c r="V2256" s="1" t="s">
        <v>240</v>
      </c>
      <c r="W2256" s="1" t="s">
        <v>31</v>
      </c>
      <c r="X2256" s="1" t="s">
        <v>240</v>
      </c>
      <c r="Y2256" s="1" t="s">
        <v>31</v>
      </c>
      <c r="Z2256" s="1" t="s">
        <v>31</v>
      </c>
      <c r="AA2256" s="1">
        <v>14.399999618530273</v>
      </c>
      <c r="AC2256" s="1">
        <f t="shared" si="360"/>
        <v>14.400000214576721</v>
      </c>
      <c r="AD2256" s="16">
        <f t="shared" si="358"/>
        <v>0.4</v>
      </c>
      <c r="AE2256" s="17">
        <f t="shared" si="361"/>
        <v>3.4000000000000002E-2</v>
      </c>
      <c r="AF2256">
        <f t="shared" si="362"/>
        <v>0.48959998703002933</v>
      </c>
      <c r="AG2256" s="16">
        <f t="shared" si="359"/>
        <v>0.4</v>
      </c>
      <c r="AH2256" s="17">
        <f t="shared" si="356"/>
        <v>7.3999999999999996E-2</v>
      </c>
      <c r="AI2256">
        <f t="shared" si="364"/>
        <v>1.0656000158786774</v>
      </c>
      <c r="AJ2256">
        <f t="shared" si="365"/>
        <v>1.5552000029087067</v>
      </c>
      <c r="AK2256" s="18">
        <f t="shared" si="363"/>
        <v>15.955200217485428</v>
      </c>
      <c r="AL2256" s="19">
        <f t="shared" si="357"/>
        <v>-1.5552000029087067</v>
      </c>
    </row>
    <row r="2257" spans="1:38">
      <c r="A2257" t="s">
        <v>3405</v>
      </c>
      <c r="B2257" t="s">
        <v>70</v>
      </c>
      <c r="C2257" t="s">
        <v>5827</v>
      </c>
      <c r="D2257" t="s">
        <v>71</v>
      </c>
      <c r="E2257" t="s">
        <v>3371</v>
      </c>
      <c r="F2257" t="s">
        <v>3317</v>
      </c>
      <c r="G2257" s="4" t="s">
        <v>5881</v>
      </c>
      <c r="H2257" s="4" t="s">
        <v>240</v>
      </c>
      <c r="I2257" s="4" t="s">
        <v>1159</v>
      </c>
      <c r="J2257" s="4" t="s">
        <v>774</v>
      </c>
      <c r="K2257" s="4" t="s">
        <v>6274</v>
      </c>
      <c r="L2257" s="4" t="s">
        <v>6274</v>
      </c>
      <c r="M2257" s="87">
        <v>0.6</v>
      </c>
      <c r="N2257" t="s">
        <v>63</v>
      </c>
      <c r="O2257" t="s">
        <v>3318</v>
      </c>
      <c r="P2257" t="s">
        <v>27</v>
      </c>
      <c r="Q2257" s="1" t="s">
        <v>74</v>
      </c>
      <c r="R2257" s="1">
        <v>1.8999999761581421</v>
      </c>
      <c r="S2257" s="1" t="s">
        <v>75</v>
      </c>
      <c r="T2257" s="1" t="s">
        <v>31</v>
      </c>
      <c r="U2257" s="1" t="s">
        <v>31</v>
      </c>
      <c r="V2257" s="1" t="s">
        <v>240</v>
      </c>
      <c r="W2257" s="1" t="s">
        <v>31</v>
      </c>
      <c r="X2257" s="1" t="s">
        <v>240</v>
      </c>
      <c r="Y2257" s="1" t="s">
        <v>31</v>
      </c>
      <c r="Z2257" s="1" t="s">
        <v>31</v>
      </c>
      <c r="AA2257" s="1">
        <v>1.8999999761581421</v>
      </c>
      <c r="AC2257" s="1">
        <f t="shared" si="360"/>
        <v>1.8999999761581421</v>
      </c>
      <c r="AD2257" s="16">
        <f t="shared" si="358"/>
        <v>0.4</v>
      </c>
      <c r="AE2257" s="17">
        <f t="shared" si="361"/>
        <v>3.4000000000000002E-2</v>
      </c>
      <c r="AF2257">
        <f t="shared" si="362"/>
        <v>6.4599999189376839E-2</v>
      </c>
      <c r="AG2257" s="16">
        <f t="shared" si="359"/>
        <v>0.4</v>
      </c>
      <c r="AH2257" s="17">
        <f t="shared" si="356"/>
        <v>7.3999999999999996E-2</v>
      </c>
      <c r="AI2257">
        <f t="shared" si="364"/>
        <v>0.14059999823570252</v>
      </c>
      <c r="AJ2257">
        <f t="shared" si="365"/>
        <v>0.20519999742507936</v>
      </c>
      <c r="AK2257" s="18">
        <f t="shared" si="363"/>
        <v>2.1051999735832214</v>
      </c>
      <c r="AL2257" s="19">
        <f t="shared" si="357"/>
        <v>-0.20519999742507936</v>
      </c>
    </row>
    <row r="2258" spans="1:38">
      <c r="A2258" t="s">
        <v>3405</v>
      </c>
      <c r="B2258" t="s">
        <v>70</v>
      </c>
      <c r="C2258" t="s">
        <v>5827</v>
      </c>
      <c r="D2258" t="s">
        <v>71</v>
      </c>
      <c r="E2258" t="s">
        <v>3371</v>
      </c>
      <c r="F2258" t="s">
        <v>413</v>
      </c>
      <c r="G2258" s="4" t="s">
        <v>5880</v>
      </c>
      <c r="H2258" s="4" t="s">
        <v>557</v>
      </c>
      <c r="I2258" s="4" t="s">
        <v>1159</v>
      </c>
      <c r="J2258" s="4" t="s">
        <v>239</v>
      </c>
      <c r="K2258" s="4" t="s">
        <v>6274</v>
      </c>
      <c r="L2258" s="4" t="s">
        <v>6274</v>
      </c>
      <c r="M2258" s="87">
        <v>1</v>
      </c>
      <c r="N2258" t="s">
        <v>63</v>
      </c>
      <c r="O2258" t="s">
        <v>414</v>
      </c>
      <c r="P2258" t="s">
        <v>27</v>
      </c>
      <c r="Q2258" s="1" t="s">
        <v>66</v>
      </c>
      <c r="R2258" s="1">
        <v>5.4000000953674316</v>
      </c>
      <c r="S2258" s="1" t="s">
        <v>75</v>
      </c>
      <c r="T2258" s="1" t="s">
        <v>31</v>
      </c>
      <c r="U2258" s="1" t="s">
        <v>31</v>
      </c>
      <c r="V2258" s="1" t="s">
        <v>240</v>
      </c>
      <c r="W2258" s="1" t="s">
        <v>31</v>
      </c>
      <c r="X2258" s="1" t="s">
        <v>240</v>
      </c>
      <c r="Y2258" s="1" t="s">
        <v>31</v>
      </c>
      <c r="Z2258" s="1" t="s">
        <v>31</v>
      </c>
      <c r="AA2258" s="1">
        <v>10.800000190734863</v>
      </c>
      <c r="AC2258" s="1">
        <f t="shared" si="360"/>
        <v>10.800000190734863</v>
      </c>
      <c r="AD2258" s="16">
        <f t="shared" si="358"/>
        <v>0</v>
      </c>
      <c r="AE2258" s="17">
        <f t="shared" si="361"/>
        <v>0</v>
      </c>
      <c r="AF2258">
        <f t="shared" si="362"/>
        <v>0</v>
      </c>
      <c r="AG2258" s="16">
        <f t="shared" si="359"/>
        <v>0</v>
      </c>
      <c r="AH2258" s="17">
        <f t="shared" si="356"/>
        <v>0</v>
      </c>
      <c r="AI2258">
        <f t="shared" si="364"/>
        <v>0</v>
      </c>
      <c r="AJ2258">
        <f t="shared" si="365"/>
        <v>0</v>
      </c>
      <c r="AK2258" s="18">
        <f t="shared" si="363"/>
        <v>10.800000190734863</v>
      </c>
      <c r="AL2258" s="19">
        <f t="shared" si="357"/>
        <v>0</v>
      </c>
    </row>
    <row r="2259" spans="1:38">
      <c r="A2259" t="s">
        <v>3405</v>
      </c>
      <c r="B2259" t="s">
        <v>70</v>
      </c>
      <c r="C2259" t="s">
        <v>5827</v>
      </c>
      <c r="D2259" t="s">
        <v>71</v>
      </c>
      <c r="E2259" t="s">
        <v>3371</v>
      </c>
      <c r="F2259" t="s">
        <v>427</v>
      </c>
      <c r="G2259" s="4" t="s">
        <v>5902</v>
      </c>
      <c r="H2259" s="4" t="s">
        <v>68</v>
      </c>
      <c r="I2259" s="4" t="s">
        <v>240</v>
      </c>
      <c r="J2259" s="4" t="s">
        <v>225</v>
      </c>
      <c r="K2259" s="4" t="s">
        <v>6274</v>
      </c>
      <c r="L2259" s="4" t="s">
        <v>6274</v>
      </c>
      <c r="M2259" s="87">
        <v>1</v>
      </c>
      <c r="N2259" t="s">
        <v>63</v>
      </c>
      <c r="O2259" t="s">
        <v>1007</v>
      </c>
      <c r="P2259" t="s">
        <v>27</v>
      </c>
      <c r="Q2259" s="1" t="s">
        <v>316</v>
      </c>
      <c r="R2259" s="1">
        <v>17.899999618530273</v>
      </c>
      <c r="S2259" s="1" t="s">
        <v>75</v>
      </c>
      <c r="T2259" s="1" t="s">
        <v>31</v>
      </c>
      <c r="U2259" s="1" t="s">
        <v>31</v>
      </c>
      <c r="V2259" s="1" t="s">
        <v>240</v>
      </c>
      <c r="W2259" s="1" t="s">
        <v>31</v>
      </c>
      <c r="X2259" s="1" t="s">
        <v>240</v>
      </c>
      <c r="Y2259" s="1" t="s">
        <v>31</v>
      </c>
      <c r="Z2259" s="1" t="s">
        <v>31</v>
      </c>
      <c r="AA2259" s="1">
        <v>107.40000152587891</v>
      </c>
      <c r="AC2259" s="1">
        <f t="shared" si="360"/>
        <v>107.39999771118164</v>
      </c>
      <c r="AD2259" s="16">
        <f t="shared" si="358"/>
        <v>0</v>
      </c>
      <c r="AE2259" s="17">
        <f t="shared" si="361"/>
        <v>0</v>
      </c>
      <c r="AF2259">
        <f t="shared" si="362"/>
        <v>0</v>
      </c>
      <c r="AG2259" s="16">
        <f t="shared" si="359"/>
        <v>0</v>
      </c>
      <c r="AH2259" s="17">
        <f t="shared" si="356"/>
        <v>0</v>
      </c>
      <c r="AI2259">
        <f t="shared" si="364"/>
        <v>0</v>
      </c>
      <c r="AJ2259">
        <f t="shared" si="365"/>
        <v>0</v>
      </c>
      <c r="AK2259" s="18">
        <f t="shared" si="363"/>
        <v>107.39999771118164</v>
      </c>
      <c r="AL2259" s="19">
        <f t="shared" si="357"/>
        <v>0</v>
      </c>
    </row>
    <row r="2260" spans="1:38">
      <c r="A2260" t="s">
        <v>3405</v>
      </c>
      <c r="B2260" t="s">
        <v>70</v>
      </c>
      <c r="C2260" t="s">
        <v>5827</v>
      </c>
      <c r="D2260" t="s">
        <v>71</v>
      </c>
      <c r="E2260" t="s">
        <v>3371</v>
      </c>
      <c r="F2260" t="s">
        <v>76</v>
      </c>
      <c r="G2260" s="4" t="s">
        <v>5865</v>
      </c>
      <c r="H2260" s="4" t="s">
        <v>557</v>
      </c>
      <c r="I2260" s="4" t="s">
        <v>68</v>
      </c>
      <c r="J2260" s="4" t="s">
        <v>370</v>
      </c>
      <c r="K2260" s="4" t="s">
        <v>6274</v>
      </c>
      <c r="L2260" s="4" t="s">
        <v>6274</v>
      </c>
      <c r="M2260" s="87">
        <v>1</v>
      </c>
      <c r="N2260" t="s">
        <v>63</v>
      </c>
      <c r="O2260" t="s">
        <v>77</v>
      </c>
      <c r="P2260" t="s">
        <v>27</v>
      </c>
      <c r="Q2260" s="1" t="s">
        <v>772</v>
      </c>
      <c r="R2260" s="1">
        <v>5.8000001907348633</v>
      </c>
      <c r="S2260" s="1" t="s">
        <v>75</v>
      </c>
      <c r="T2260" s="1" t="s">
        <v>31</v>
      </c>
      <c r="U2260" s="1" t="s">
        <v>31</v>
      </c>
      <c r="V2260" s="1" t="s">
        <v>240</v>
      </c>
      <c r="W2260" s="1" t="s">
        <v>31</v>
      </c>
      <c r="X2260" s="1" t="s">
        <v>240</v>
      </c>
      <c r="Y2260" s="1" t="s">
        <v>31</v>
      </c>
      <c r="Z2260" s="1" t="s">
        <v>31</v>
      </c>
      <c r="AA2260" s="1">
        <v>13.340000152587891</v>
      </c>
      <c r="AC2260" s="1">
        <f t="shared" si="360"/>
        <v>13.340000438690184</v>
      </c>
      <c r="AD2260" s="16">
        <f t="shared" si="358"/>
        <v>0</v>
      </c>
      <c r="AE2260" s="17">
        <f t="shared" si="361"/>
        <v>0</v>
      </c>
      <c r="AF2260">
        <f t="shared" si="362"/>
        <v>0</v>
      </c>
      <c r="AG2260" s="16">
        <f t="shared" si="359"/>
        <v>0</v>
      </c>
      <c r="AH2260" s="17">
        <f t="shared" si="356"/>
        <v>0</v>
      </c>
      <c r="AI2260">
        <f t="shared" si="364"/>
        <v>0</v>
      </c>
      <c r="AJ2260">
        <f t="shared" si="365"/>
        <v>0</v>
      </c>
      <c r="AK2260" s="18">
        <f t="shared" si="363"/>
        <v>13.340000438690184</v>
      </c>
      <c r="AL2260" s="19">
        <f t="shared" si="357"/>
        <v>0</v>
      </c>
    </row>
    <row r="2261" spans="1:38">
      <c r="A2261" t="s">
        <v>3407</v>
      </c>
      <c r="B2261" t="s">
        <v>1255</v>
      </c>
      <c r="C2261" t="s">
        <v>5827</v>
      </c>
      <c r="D2261" t="s">
        <v>1256</v>
      </c>
      <c r="E2261" t="s">
        <v>3371</v>
      </c>
      <c r="F2261" t="s">
        <v>3408</v>
      </c>
      <c r="G2261" s="4" t="s">
        <v>6097</v>
      </c>
      <c r="H2261" s="4" t="s">
        <v>225</v>
      </c>
      <c r="I2261" s="4" t="s">
        <v>475</v>
      </c>
      <c r="J2261" s="4" t="s">
        <v>54</v>
      </c>
      <c r="K2261" s="4" t="s">
        <v>6274</v>
      </c>
      <c r="L2261" s="4" t="s">
        <v>6274</v>
      </c>
      <c r="M2261" s="86">
        <v>0</v>
      </c>
      <c r="N2261" t="s">
        <v>3409</v>
      </c>
      <c r="O2261" t="s">
        <v>3410</v>
      </c>
      <c r="P2261" t="s">
        <v>27</v>
      </c>
      <c r="Q2261" s="1" t="s">
        <v>74</v>
      </c>
      <c r="R2261" s="1">
        <v>56.099998474121094</v>
      </c>
      <c r="S2261" s="1" t="s">
        <v>154</v>
      </c>
      <c r="T2261" s="1" t="s">
        <v>3411</v>
      </c>
      <c r="U2261" s="1" t="s">
        <v>31</v>
      </c>
      <c r="V2261" s="1" t="s">
        <v>48</v>
      </c>
      <c r="W2261" s="1" t="s">
        <v>957</v>
      </c>
      <c r="X2261" s="1" t="s">
        <v>48</v>
      </c>
      <c r="Y2261" s="1" t="s">
        <v>1624</v>
      </c>
      <c r="Z2261" s="1" t="s">
        <v>31</v>
      </c>
      <c r="AA2261" s="1">
        <v>56.099998474121094</v>
      </c>
      <c r="AC2261" s="1">
        <f t="shared" si="360"/>
        <v>39.659998474121096</v>
      </c>
      <c r="AD2261" s="16">
        <f t="shared" si="358"/>
        <v>1</v>
      </c>
      <c r="AE2261" s="17">
        <f t="shared" si="361"/>
        <v>8.5000000000000006E-2</v>
      </c>
      <c r="AF2261">
        <f t="shared" si="362"/>
        <v>4.7684998703002934</v>
      </c>
      <c r="AG2261" s="16">
        <f t="shared" si="359"/>
        <v>1</v>
      </c>
      <c r="AH2261" s="17">
        <f t="shared" si="356"/>
        <v>0.185</v>
      </c>
      <c r="AI2261">
        <f t="shared" si="364"/>
        <v>7.3370997177124027</v>
      </c>
      <c r="AJ2261">
        <f t="shared" si="365"/>
        <v>12.105599588012696</v>
      </c>
      <c r="AK2261" s="18">
        <f t="shared" si="363"/>
        <v>51.76559806213379</v>
      </c>
      <c r="AL2261" s="19">
        <f t="shared" si="357"/>
        <v>4.3344004119873016</v>
      </c>
    </row>
    <row r="2262" spans="1:38">
      <c r="A2262" t="s">
        <v>3407</v>
      </c>
      <c r="B2262" t="s">
        <v>1255</v>
      </c>
      <c r="C2262" t="s">
        <v>5827</v>
      </c>
      <c r="D2262" t="s">
        <v>1256</v>
      </c>
      <c r="E2262" t="s">
        <v>3371</v>
      </c>
      <c r="F2262" t="s">
        <v>3412</v>
      </c>
      <c r="G2262" s="4" t="s">
        <v>5917</v>
      </c>
      <c r="H2262" s="4" t="s">
        <v>557</v>
      </c>
      <c r="I2262" s="4" t="s">
        <v>32</v>
      </c>
      <c r="J2262" s="4" t="s">
        <v>28</v>
      </c>
      <c r="K2262" s="4" t="s">
        <v>6274</v>
      </c>
      <c r="L2262" s="4" t="s">
        <v>6274</v>
      </c>
      <c r="M2262" s="87">
        <v>1</v>
      </c>
      <c r="N2262" t="s">
        <v>3413</v>
      </c>
      <c r="O2262" t="s">
        <v>3414</v>
      </c>
      <c r="P2262" t="s">
        <v>27</v>
      </c>
      <c r="Q2262" s="1" t="s">
        <v>66</v>
      </c>
      <c r="R2262" s="1">
        <v>16.909999847412109</v>
      </c>
      <c r="S2262" s="1" t="s">
        <v>154</v>
      </c>
      <c r="T2262" s="1" t="s">
        <v>3415</v>
      </c>
      <c r="U2262" s="1" t="s">
        <v>31</v>
      </c>
      <c r="V2262" s="1" t="s">
        <v>32</v>
      </c>
      <c r="W2262" s="1" t="s">
        <v>31</v>
      </c>
      <c r="X2262" s="1" t="s">
        <v>32</v>
      </c>
      <c r="Y2262" s="1" t="s">
        <v>31</v>
      </c>
      <c r="Z2262" s="1" t="s">
        <v>31</v>
      </c>
      <c r="AA2262" s="1">
        <v>33.819999694824219</v>
      </c>
      <c r="AC2262" s="1">
        <f t="shared" si="360"/>
        <v>27.039999694824218</v>
      </c>
      <c r="AD2262" s="16">
        <f t="shared" si="358"/>
        <v>0</v>
      </c>
      <c r="AE2262" s="17">
        <f t="shared" si="361"/>
        <v>0</v>
      </c>
      <c r="AF2262">
        <f t="shared" si="362"/>
        <v>0</v>
      </c>
      <c r="AG2262" s="16">
        <f t="shared" si="359"/>
        <v>0</v>
      </c>
      <c r="AH2262" s="17">
        <f t="shared" si="356"/>
        <v>0</v>
      </c>
      <c r="AI2262">
        <f t="shared" si="364"/>
        <v>0</v>
      </c>
      <c r="AJ2262">
        <f t="shared" si="365"/>
        <v>0</v>
      </c>
      <c r="AK2262" s="18">
        <f t="shared" si="363"/>
        <v>27.039999694824218</v>
      </c>
      <c r="AL2262" s="19">
        <f t="shared" si="357"/>
        <v>6.78</v>
      </c>
    </row>
    <row r="2263" spans="1:38">
      <c r="A2263" t="s">
        <v>3407</v>
      </c>
      <c r="B2263" t="s">
        <v>1255</v>
      </c>
      <c r="C2263" t="s">
        <v>5827</v>
      </c>
      <c r="D2263" t="s">
        <v>1256</v>
      </c>
      <c r="E2263" t="s">
        <v>3371</v>
      </c>
      <c r="F2263" t="s">
        <v>2537</v>
      </c>
      <c r="G2263" s="4" t="s">
        <v>6086</v>
      </c>
      <c r="H2263" s="4" t="s">
        <v>538</v>
      </c>
      <c r="I2263" s="4" t="s">
        <v>32</v>
      </c>
      <c r="J2263" s="4" t="s">
        <v>81</v>
      </c>
      <c r="K2263" s="4" t="s">
        <v>6274</v>
      </c>
      <c r="L2263" s="4" t="s">
        <v>6274</v>
      </c>
      <c r="M2263" s="86">
        <v>0</v>
      </c>
      <c r="N2263" t="s">
        <v>2538</v>
      </c>
      <c r="O2263" t="s">
        <v>2539</v>
      </c>
      <c r="P2263" t="s">
        <v>27</v>
      </c>
      <c r="Q2263" s="1" t="s">
        <v>74</v>
      </c>
      <c r="R2263" s="1">
        <v>43.659999847412109</v>
      </c>
      <c r="S2263" s="1" t="s">
        <v>154</v>
      </c>
      <c r="T2263" s="1" t="s">
        <v>3416</v>
      </c>
      <c r="U2263" s="1" t="s">
        <v>31</v>
      </c>
      <c r="V2263" s="1" t="s">
        <v>48</v>
      </c>
      <c r="W2263" s="1" t="s">
        <v>422</v>
      </c>
      <c r="X2263" s="1" t="s">
        <v>48</v>
      </c>
      <c r="Y2263" s="1" t="s">
        <v>1900</v>
      </c>
      <c r="Z2263" s="1" t="s">
        <v>31</v>
      </c>
      <c r="AA2263" s="1">
        <v>43.659999847412109</v>
      </c>
      <c r="AC2263" s="1">
        <f t="shared" si="360"/>
        <v>30.86999984741211</v>
      </c>
      <c r="AD2263" s="16">
        <f t="shared" si="358"/>
        <v>1</v>
      </c>
      <c r="AE2263" s="17">
        <f t="shared" si="361"/>
        <v>8.5000000000000006E-2</v>
      </c>
      <c r="AF2263">
        <f t="shared" si="362"/>
        <v>3.7110999870300296</v>
      </c>
      <c r="AG2263" s="16">
        <f t="shared" si="359"/>
        <v>1</v>
      </c>
      <c r="AH2263" s="17">
        <f t="shared" si="356"/>
        <v>0.185</v>
      </c>
      <c r="AI2263">
        <f t="shared" si="364"/>
        <v>5.7109499717712406</v>
      </c>
      <c r="AJ2263">
        <f t="shared" si="365"/>
        <v>9.4220499588012707</v>
      </c>
      <c r="AK2263" s="18">
        <f t="shared" si="363"/>
        <v>40.292049806213384</v>
      </c>
      <c r="AL2263" s="19">
        <f t="shared" si="357"/>
        <v>3.3679500411987302</v>
      </c>
    </row>
    <row r="2264" spans="1:38">
      <c r="A2264" t="s">
        <v>3407</v>
      </c>
      <c r="B2264" t="s">
        <v>1255</v>
      </c>
      <c r="C2264" t="s">
        <v>5827</v>
      </c>
      <c r="D2264" t="s">
        <v>1256</v>
      </c>
      <c r="E2264" t="s">
        <v>3371</v>
      </c>
      <c r="F2264" t="s">
        <v>3417</v>
      </c>
      <c r="G2264" s="4" t="s">
        <v>6178</v>
      </c>
      <c r="H2264" s="4" t="s">
        <v>28</v>
      </c>
      <c r="I2264" s="4" t="s">
        <v>240</v>
      </c>
      <c r="J2264" s="4" t="s">
        <v>203</v>
      </c>
      <c r="K2264" s="4" t="s">
        <v>74</v>
      </c>
      <c r="L2264" s="4" t="s">
        <v>6274</v>
      </c>
      <c r="M2264" s="86">
        <v>0</v>
      </c>
      <c r="N2264" t="s">
        <v>3418</v>
      </c>
      <c r="O2264" t="s">
        <v>3419</v>
      </c>
      <c r="P2264" t="s">
        <v>44</v>
      </c>
      <c r="Q2264" s="1" t="s">
        <v>74</v>
      </c>
      <c r="R2264" s="1">
        <v>72.230003356933594</v>
      </c>
      <c r="S2264" s="1" t="s">
        <v>45</v>
      </c>
      <c r="T2264" s="1" t="s">
        <v>3420</v>
      </c>
      <c r="U2264" s="1" t="s">
        <v>3421</v>
      </c>
      <c r="V2264" s="1" t="s">
        <v>48</v>
      </c>
      <c r="W2264" s="1" t="s">
        <v>1192</v>
      </c>
      <c r="X2264" s="1" t="s">
        <v>48</v>
      </c>
      <c r="Y2264" s="1" t="s">
        <v>3422</v>
      </c>
      <c r="Z2264" s="1" t="s">
        <v>31</v>
      </c>
      <c r="AA2264" s="1">
        <v>72.230003356933594</v>
      </c>
      <c r="AC2264" s="1">
        <f t="shared" si="360"/>
        <v>51.07000335693359</v>
      </c>
      <c r="AD2264" s="16">
        <f t="shared" si="358"/>
        <v>1</v>
      </c>
      <c r="AE2264" s="17">
        <f t="shared" si="361"/>
        <v>8.5000000000000006E-2</v>
      </c>
      <c r="AF2264">
        <f t="shared" si="362"/>
        <v>6.1395502853393555</v>
      </c>
      <c r="AG2264" s="16">
        <f t="shared" si="359"/>
        <v>1</v>
      </c>
      <c r="AH2264" s="17">
        <f t="shared" si="356"/>
        <v>0.185</v>
      </c>
      <c r="AI2264">
        <f t="shared" si="364"/>
        <v>9.4479506210327138</v>
      </c>
      <c r="AJ2264">
        <f t="shared" si="365"/>
        <v>15.587500906372069</v>
      </c>
      <c r="AK2264" s="18">
        <f t="shared" si="363"/>
        <v>66.657504263305654</v>
      </c>
      <c r="AL2264" s="19">
        <f t="shared" si="357"/>
        <v>5.5724990936279308</v>
      </c>
    </row>
    <row r="2265" spans="1:38">
      <c r="A2265" t="s">
        <v>3407</v>
      </c>
      <c r="B2265" t="s">
        <v>1255</v>
      </c>
      <c r="C2265" t="s">
        <v>5827</v>
      </c>
      <c r="D2265" t="s">
        <v>1256</v>
      </c>
      <c r="E2265" t="s">
        <v>3371</v>
      </c>
      <c r="F2265" t="s">
        <v>1611</v>
      </c>
      <c r="G2265" s="4" t="s">
        <v>5932</v>
      </c>
      <c r="H2265" s="4" t="s">
        <v>6275</v>
      </c>
      <c r="I2265" s="4" t="s">
        <v>475</v>
      </c>
      <c r="J2265" s="4" t="s">
        <v>81</v>
      </c>
      <c r="K2265" s="4" t="s">
        <v>6274</v>
      </c>
      <c r="L2265" s="4" t="s">
        <v>6274</v>
      </c>
      <c r="M2265" s="86">
        <v>0</v>
      </c>
      <c r="N2265" t="s">
        <v>1612</v>
      </c>
      <c r="O2265" t="s">
        <v>1613</v>
      </c>
      <c r="P2265" t="s">
        <v>44</v>
      </c>
      <c r="Q2265" s="1" t="s">
        <v>66</v>
      </c>
      <c r="R2265" s="1">
        <v>15.819999694824219</v>
      </c>
      <c r="S2265" s="1" t="s">
        <v>45</v>
      </c>
      <c r="T2265" s="1" t="s">
        <v>3423</v>
      </c>
      <c r="U2265" s="1" t="s">
        <v>1615</v>
      </c>
      <c r="V2265" s="1" t="s">
        <v>48</v>
      </c>
      <c r="W2265" s="1" t="s">
        <v>835</v>
      </c>
      <c r="X2265" s="1" t="s">
        <v>48</v>
      </c>
      <c r="Y2265" s="1" t="s">
        <v>1510</v>
      </c>
      <c r="Z2265" s="1" t="s">
        <v>31</v>
      </c>
      <c r="AA2265" s="1">
        <v>31.639999389648438</v>
      </c>
      <c r="AC2265" s="1">
        <f t="shared" si="360"/>
        <v>22.379999389648439</v>
      </c>
      <c r="AD2265" s="16">
        <f t="shared" si="358"/>
        <v>1</v>
      </c>
      <c r="AE2265" s="17">
        <f t="shared" si="361"/>
        <v>8.5000000000000006E-2</v>
      </c>
      <c r="AF2265">
        <f t="shared" si="362"/>
        <v>2.6893999481201174</v>
      </c>
      <c r="AG2265" s="16">
        <f t="shared" si="359"/>
        <v>1</v>
      </c>
      <c r="AH2265" s="17">
        <f t="shared" si="356"/>
        <v>0.185</v>
      </c>
      <c r="AI2265">
        <f t="shared" si="364"/>
        <v>4.1402998870849617</v>
      </c>
      <c r="AJ2265">
        <f t="shared" si="365"/>
        <v>6.8296998352050791</v>
      </c>
      <c r="AK2265" s="18">
        <f t="shared" si="363"/>
        <v>29.209699224853519</v>
      </c>
      <c r="AL2265" s="19">
        <f t="shared" si="357"/>
        <v>2.4303001647949207</v>
      </c>
    </row>
    <row r="2266" spans="1:38">
      <c r="A2266" t="s">
        <v>3407</v>
      </c>
      <c r="B2266" t="s">
        <v>1255</v>
      </c>
      <c r="C2266" t="s">
        <v>5827</v>
      </c>
      <c r="D2266" t="s">
        <v>1256</v>
      </c>
      <c r="E2266" t="s">
        <v>3371</v>
      </c>
      <c r="F2266" t="s">
        <v>2543</v>
      </c>
      <c r="G2266" s="4" t="s">
        <v>6068</v>
      </c>
      <c r="H2266" s="4" t="s">
        <v>1535</v>
      </c>
      <c r="I2266" s="4" t="s">
        <v>381</v>
      </c>
      <c r="J2266" s="4" t="s">
        <v>225</v>
      </c>
      <c r="K2266" s="4" t="s">
        <v>359</v>
      </c>
      <c r="L2266" s="4" t="s">
        <v>6274</v>
      </c>
      <c r="M2266" s="86">
        <v>0</v>
      </c>
      <c r="N2266" t="s">
        <v>2544</v>
      </c>
      <c r="O2266" t="s">
        <v>2545</v>
      </c>
      <c r="P2266" t="s">
        <v>27</v>
      </c>
      <c r="Q2266" s="1" t="s">
        <v>74</v>
      </c>
      <c r="R2266" s="1">
        <v>17.299999237060547</v>
      </c>
      <c r="S2266" s="1" t="s">
        <v>154</v>
      </c>
      <c r="T2266" s="1" t="s">
        <v>1188</v>
      </c>
      <c r="U2266" s="1" t="s">
        <v>31</v>
      </c>
      <c r="V2266" s="1" t="s">
        <v>48</v>
      </c>
      <c r="W2266" s="1" t="s">
        <v>356</v>
      </c>
      <c r="X2266" s="1" t="s">
        <v>48</v>
      </c>
      <c r="Y2266" s="1" t="s">
        <v>2547</v>
      </c>
      <c r="Z2266" s="1" t="s">
        <v>31</v>
      </c>
      <c r="AA2266" s="1">
        <v>17.299999237060547</v>
      </c>
      <c r="AC2266" s="1">
        <f t="shared" si="360"/>
        <v>12.229999237060547</v>
      </c>
      <c r="AD2266" s="16">
        <f t="shared" si="358"/>
        <v>1</v>
      </c>
      <c r="AE2266" s="17">
        <f t="shared" si="361"/>
        <v>8.5000000000000006E-2</v>
      </c>
      <c r="AF2266">
        <f t="shared" si="362"/>
        <v>1.4704999351501467</v>
      </c>
      <c r="AG2266" s="16">
        <f t="shared" si="359"/>
        <v>1</v>
      </c>
      <c r="AH2266" s="17">
        <f t="shared" si="356"/>
        <v>0.185</v>
      </c>
      <c r="AI2266">
        <f t="shared" si="364"/>
        <v>2.2625498588562012</v>
      </c>
      <c r="AJ2266">
        <f t="shared" si="365"/>
        <v>3.7330497940063481</v>
      </c>
      <c r="AK2266" s="18">
        <f t="shared" si="363"/>
        <v>15.963049031066895</v>
      </c>
      <c r="AL2266" s="19">
        <f t="shared" si="357"/>
        <v>1.3369502059936522</v>
      </c>
    </row>
    <row r="2267" spans="1:38">
      <c r="A2267" t="s">
        <v>3407</v>
      </c>
      <c r="B2267" t="s">
        <v>1255</v>
      </c>
      <c r="C2267" t="s">
        <v>5827</v>
      </c>
      <c r="D2267" t="s">
        <v>1256</v>
      </c>
      <c r="E2267" t="s">
        <v>3371</v>
      </c>
      <c r="F2267" t="s">
        <v>3424</v>
      </c>
      <c r="G2267" s="4" t="s">
        <v>6106</v>
      </c>
      <c r="H2267" s="4" t="s">
        <v>1535</v>
      </c>
      <c r="I2267" s="4" t="s">
        <v>28</v>
      </c>
      <c r="J2267" s="4" t="s">
        <v>6287</v>
      </c>
      <c r="K2267" s="4" t="s">
        <v>359</v>
      </c>
      <c r="L2267" s="4" t="s">
        <v>6274</v>
      </c>
      <c r="M2267" s="86">
        <v>0</v>
      </c>
      <c r="N2267" t="s">
        <v>3425</v>
      </c>
      <c r="O2267" t="s">
        <v>3426</v>
      </c>
      <c r="P2267" t="s">
        <v>27</v>
      </c>
      <c r="Q2267" s="1" t="s">
        <v>84</v>
      </c>
      <c r="R2267" s="1">
        <v>42.790000915527344</v>
      </c>
      <c r="S2267" s="1" t="s">
        <v>154</v>
      </c>
      <c r="T2267" s="1" t="s">
        <v>3427</v>
      </c>
      <c r="U2267" s="1" t="s">
        <v>31</v>
      </c>
      <c r="V2267" s="1" t="s">
        <v>48</v>
      </c>
      <c r="W2267" s="1" t="s">
        <v>2557</v>
      </c>
      <c r="X2267" s="1" t="s">
        <v>48</v>
      </c>
      <c r="Y2267" s="1" t="s">
        <v>3428</v>
      </c>
      <c r="Z2267" s="1" t="s">
        <v>31</v>
      </c>
      <c r="AA2267" s="1">
        <v>171.16000366210938</v>
      </c>
      <c r="AC2267" s="1">
        <f t="shared" si="360"/>
        <v>121.01000366210938</v>
      </c>
      <c r="AD2267" s="16">
        <f t="shared" si="358"/>
        <v>1</v>
      </c>
      <c r="AE2267" s="17">
        <f t="shared" si="361"/>
        <v>8.5000000000000006E-2</v>
      </c>
      <c r="AF2267">
        <f t="shared" si="362"/>
        <v>14.548600311279298</v>
      </c>
      <c r="AG2267" s="16">
        <f t="shared" si="359"/>
        <v>1</v>
      </c>
      <c r="AH2267" s="17">
        <f t="shared" si="356"/>
        <v>0.185</v>
      </c>
      <c r="AI2267">
        <f t="shared" si="364"/>
        <v>22.386850677490237</v>
      </c>
      <c r="AJ2267">
        <f t="shared" si="365"/>
        <v>36.935450988769531</v>
      </c>
      <c r="AK2267" s="18">
        <f t="shared" si="363"/>
        <v>157.9454546508789</v>
      </c>
      <c r="AL2267" s="19">
        <f t="shared" si="357"/>
        <v>13.214549011230467</v>
      </c>
    </row>
    <row r="2268" spans="1:38">
      <c r="A2268" t="s">
        <v>3407</v>
      </c>
      <c r="B2268" t="s">
        <v>1255</v>
      </c>
      <c r="C2268" t="s">
        <v>5827</v>
      </c>
      <c r="D2268" t="s">
        <v>1256</v>
      </c>
      <c r="E2268" t="s">
        <v>3371</v>
      </c>
      <c r="F2268" t="s">
        <v>3429</v>
      </c>
      <c r="G2268" s="4" t="s">
        <v>6031</v>
      </c>
      <c r="H2268" s="4" t="s">
        <v>225</v>
      </c>
      <c r="I2268" s="4" t="s">
        <v>32</v>
      </c>
      <c r="J2268" s="4" t="s">
        <v>6273</v>
      </c>
      <c r="K2268" s="4" t="s">
        <v>66</v>
      </c>
      <c r="L2268" s="4" t="s">
        <v>359</v>
      </c>
      <c r="M2268" s="86">
        <v>0</v>
      </c>
      <c r="N2268" t="s">
        <v>3430</v>
      </c>
      <c r="O2268" t="s">
        <v>3431</v>
      </c>
      <c r="P2268" t="s">
        <v>27</v>
      </c>
      <c r="Q2268" s="1" t="s">
        <v>66</v>
      </c>
      <c r="R2268" s="1">
        <v>75.599998474121094</v>
      </c>
      <c r="S2268" s="1" t="s">
        <v>154</v>
      </c>
      <c r="T2268" s="1" t="s">
        <v>3432</v>
      </c>
      <c r="U2268" s="1" t="s">
        <v>31</v>
      </c>
      <c r="V2268" s="1" t="s">
        <v>48</v>
      </c>
      <c r="W2268" s="1" t="s">
        <v>2819</v>
      </c>
      <c r="X2268" s="1" t="s">
        <v>48</v>
      </c>
      <c r="Y2268" s="1" t="s">
        <v>3433</v>
      </c>
      <c r="Z2268" s="1" t="s">
        <v>31</v>
      </c>
      <c r="AA2268" s="1">
        <v>151.19999694824219</v>
      </c>
      <c r="AC2268" s="1">
        <f t="shared" si="360"/>
        <v>106.9099969482422</v>
      </c>
      <c r="AD2268" s="16">
        <f t="shared" si="358"/>
        <v>1</v>
      </c>
      <c r="AE2268" s="17">
        <f t="shared" si="361"/>
        <v>8.5000000000000006E-2</v>
      </c>
      <c r="AF2268">
        <f t="shared" si="362"/>
        <v>12.851999740600586</v>
      </c>
      <c r="AG2268" s="16">
        <f t="shared" si="359"/>
        <v>1</v>
      </c>
      <c r="AH2268" s="17">
        <f t="shared" si="356"/>
        <v>0.185</v>
      </c>
      <c r="AI2268">
        <f t="shared" si="364"/>
        <v>19.778349435424804</v>
      </c>
      <c r="AJ2268">
        <f t="shared" si="365"/>
        <v>32.630349176025391</v>
      </c>
      <c r="AK2268" s="18">
        <f t="shared" si="363"/>
        <v>139.54034612426759</v>
      </c>
      <c r="AL2268" s="19">
        <f t="shared" si="357"/>
        <v>11.659650823974609</v>
      </c>
    </row>
    <row r="2269" spans="1:38">
      <c r="A2269" t="s">
        <v>3407</v>
      </c>
      <c r="B2269" t="s">
        <v>1255</v>
      </c>
      <c r="C2269" t="s">
        <v>5827</v>
      </c>
      <c r="D2269" t="s">
        <v>1256</v>
      </c>
      <c r="E2269" t="s">
        <v>3371</v>
      </c>
      <c r="F2269" t="s">
        <v>3434</v>
      </c>
      <c r="G2269" s="4" t="s">
        <v>6031</v>
      </c>
      <c r="H2269" s="4" t="s">
        <v>225</v>
      </c>
      <c r="I2269" s="4" t="s">
        <v>32</v>
      </c>
      <c r="J2269" s="4" t="s">
        <v>6273</v>
      </c>
      <c r="K2269" s="4" t="s">
        <v>66</v>
      </c>
      <c r="L2269" s="4" t="s">
        <v>359</v>
      </c>
      <c r="M2269" s="86">
        <v>0</v>
      </c>
      <c r="N2269" t="s">
        <v>3435</v>
      </c>
      <c r="O2269" t="s">
        <v>3436</v>
      </c>
      <c r="P2269" t="s">
        <v>27</v>
      </c>
      <c r="Q2269" s="1" t="s">
        <v>74</v>
      </c>
      <c r="R2269" s="1">
        <v>75.599998474121094</v>
      </c>
      <c r="S2269" s="1" t="s">
        <v>154</v>
      </c>
      <c r="T2269" s="1" t="s">
        <v>1532</v>
      </c>
      <c r="U2269" s="1" t="s">
        <v>31</v>
      </c>
      <c r="V2269" s="1" t="s">
        <v>48</v>
      </c>
      <c r="W2269" s="1" t="s">
        <v>1198</v>
      </c>
      <c r="X2269" s="1" t="s">
        <v>48</v>
      </c>
      <c r="Y2269" s="1" t="s">
        <v>1628</v>
      </c>
      <c r="Z2269" s="1" t="s">
        <v>31</v>
      </c>
      <c r="AA2269" s="1">
        <v>75.599998474121094</v>
      </c>
      <c r="AC2269" s="1">
        <f t="shared" si="360"/>
        <v>53.439998474121097</v>
      </c>
      <c r="AD2269" s="16">
        <f t="shared" si="358"/>
        <v>1</v>
      </c>
      <c r="AE2269" s="17">
        <f t="shared" si="361"/>
        <v>8.5000000000000006E-2</v>
      </c>
      <c r="AF2269">
        <f t="shared" si="362"/>
        <v>6.4259998703002932</v>
      </c>
      <c r="AG2269" s="16">
        <f t="shared" si="359"/>
        <v>1</v>
      </c>
      <c r="AH2269" s="17">
        <f t="shared" si="356"/>
        <v>0.185</v>
      </c>
      <c r="AI2269">
        <f t="shared" si="364"/>
        <v>9.8863997177124023</v>
      </c>
      <c r="AJ2269">
        <f t="shared" si="365"/>
        <v>16.312399588012696</v>
      </c>
      <c r="AK2269" s="18">
        <f t="shared" si="363"/>
        <v>69.752398062133793</v>
      </c>
      <c r="AL2269" s="19">
        <f t="shared" si="357"/>
        <v>5.8476004119873046</v>
      </c>
    </row>
    <row r="2270" spans="1:38">
      <c r="A2270" t="s">
        <v>3407</v>
      </c>
      <c r="B2270" t="s">
        <v>1255</v>
      </c>
      <c r="C2270" t="s">
        <v>5827</v>
      </c>
      <c r="D2270" t="s">
        <v>1256</v>
      </c>
      <c r="E2270" t="s">
        <v>3371</v>
      </c>
      <c r="F2270" t="s">
        <v>1269</v>
      </c>
      <c r="G2270" s="4" t="s">
        <v>6031</v>
      </c>
      <c r="H2270" s="4" t="s">
        <v>225</v>
      </c>
      <c r="I2270" s="4" t="s">
        <v>32</v>
      </c>
      <c r="J2270" s="4" t="s">
        <v>6273</v>
      </c>
      <c r="K2270" s="4" t="s">
        <v>66</v>
      </c>
      <c r="L2270" s="4" t="s">
        <v>359</v>
      </c>
      <c r="M2270" s="86">
        <v>0</v>
      </c>
      <c r="N2270" t="s">
        <v>1270</v>
      </c>
      <c r="O2270" t="s">
        <v>1271</v>
      </c>
      <c r="P2270" t="s">
        <v>27</v>
      </c>
      <c r="Q2270" s="1" t="s">
        <v>74</v>
      </c>
      <c r="R2270" s="1">
        <v>75.599998474121094</v>
      </c>
      <c r="S2270" s="1" t="s">
        <v>154</v>
      </c>
      <c r="T2270" s="1" t="s">
        <v>1532</v>
      </c>
      <c r="U2270" s="1" t="s">
        <v>31</v>
      </c>
      <c r="V2270" s="1" t="s">
        <v>48</v>
      </c>
      <c r="W2270" s="1" t="s">
        <v>1198</v>
      </c>
      <c r="X2270" s="1" t="s">
        <v>48</v>
      </c>
      <c r="Y2270" s="1" t="s">
        <v>1628</v>
      </c>
      <c r="Z2270" s="1" t="s">
        <v>31</v>
      </c>
      <c r="AA2270" s="1">
        <v>75.599998474121094</v>
      </c>
      <c r="AC2270" s="1">
        <f t="shared" si="360"/>
        <v>53.439998474121097</v>
      </c>
      <c r="AD2270" s="16">
        <f t="shared" si="358"/>
        <v>1</v>
      </c>
      <c r="AE2270" s="17">
        <f t="shared" si="361"/>
        <v>8.5000000000000006E-2</v>
      </c>
      <c r="AF2270">
        <f t="shared" si="362"/>
        <v>6.4259998703002932</v>
      </c>
      <c r="AG2270" s="16">
        <f t="shared" si="359"/>
        <v>1</v>
      </c>
      <c r="AH2270" s="17">
        <f t="shared" si="356"/>
        <v>0.185</v>
      </c>
      <c r="AI2270">
        <f t="shared" si="364"/>
        <v>9.8863997177124023</v>
      </c>
      <c r="AJ2270">
        <f t="shared" si="365"/>
        <v>16.312399588012696</v>
      </c>
      <c r="AK2270" s="18">
        <f t="shared" si="363"/>
        <v>69.752398062133793</v>
      </c>
      <c r="AL2270" s="19">
        <f t="shared" si="357"/>
        <v>5.8476004119873046</v>
      </c>
    </row>
    <row r="2271" spans="1:38">
      <c r="A2271" t="s">
        <v>3407</v>
      </c>
      <c r="B2271" t="s">
        <v>1255</v>
      </c>
      <c r="C2271" t="s">
        <v>5827</v>
      </c>
      <c r="D2271" t="s">
        <v>1256</v>
      </c>
      <c r="E2271" t="s">
        <v>3371</v>
      </c>
      <c r="F2271" t="s">
        <v>2552</v>
      </c>
      <c r="G2271" s="4" t="s">
        <v>5931</v>
      </c>
      <c r="H2271" s="4" t="s">
        <v>557</v>
      </c>
      <c r="I2271" s="4" t="s">
        <v>93</v>
      </c>
      <c r="J2271" s="4" t="s">
        <v>28</v>
      </c>
      <c r="K2271" s="4" t="s">
        <v>66</v>
      </c>
      <c r="L2271" s="4" t="s">
        <v>6274</v>
      </c>
      <c r="M2271" s="86">
        <v>0</v>
      </c>
      <c r="N2271" t="s">
        <v>2553</v>
      </c>
      <c r="O2271" t="s">
        <v>2554</v>
      </c>
      <c r="P2271" t="s">
        <v>27</v>
      </c>
      <c r="Q2271" s="1" t="s">
        <v>268</v>
      </c>
      <c r="R2271" s="1">
        <v>43.259998321533203</v>
      </c>
      <c r="S2271" s="1" t="s">
        <v>154</v>
      </c>
      <c r="T2271" s="1" t="s">
        <v>3437</v>
      </c>
      <c r="U2271" s="1" t="s">
        <v>31</v>
      </c>
      <c r="V2271" s="1" t="s">
        <v>32</v>
      </c>
      <c r="W2271" s="1" t="s">
        <v>31</v>
      </c>
      <c r="X2271" s="1" t="s">
        <v>32</v>
      </c>
      <c r="Y2271" s="1" t="s">
        <v>31</v>
      </c>
      <c r="Z2271" s="1" t="s">
        <v>31</v>
      </c>
      <c r="AA2271" s="1">
        <v>216.30000305175781</v>
      </c>
      <c r="AC2271" s="1">
        <f t="shared" si="360"/>
        <v>172.91999160766602</v>
      </c>
      <c r="AD2271" s="16">
        <f t="shared" si="358"/>
        <v>1</v>
      </c>
      <c r="AE2271" s="17">
        <f t="shared" si="361"/>
        <v>8.5000000000000006E-2</v>
      </c>
      <c r="AF2271">
        <f t="shared" si="362"/>
        <v>18.385500259399414</v>
      </c>
      <c r="AG2271" s="16">
        <f t="shared" si="359"/>
        <v>1</v>
      </c>
      <c r="AH2271" s="17">
        <f t="shared" si="356"/>
        <v>0.185</v>
      </c>
      <c r="AI2271">
        <f t="shared" si="364"/>
        <v>31.990198447418212</v>
      </c>
      <c r="AJ2271">
        <f t="shared" si="365"/>
        <v>50.37569870681763</v>
      </c>
      <c r="AK2271" s="18">
        <f t="shared" si="363"/>
        <v>223.29569031448364</v>
      </c>
      <c r="AL2271" s="19">
        <f t="shared" si="357"/>
        <v>-6.9956987068176275</v>
      </c>
    </row>
    <row r="2272" spans="1:38">
      <c r="A2272" t="s">
        <v>3407</v>
      </c>
      <c r="B2272" t="s">
        <v>1255</v>
      </c>
      <c r="C2272" t="s">
        <v>5827</v>
      </c>
      <c r="D2272" t="s">
        <v>1256</v>
      </c>
      <c r="E2272" t="s">
        <v>3371</v>
      </c>
      <c r="F2272" t="s">
        <v>2564</v>
      </c>
      <c r="G2272" s="4" t="s">
        <v>5920</v>
      </c>
      <c r="H2272" s="4" t="s">
        <v>557</v>
      </c>
      <c r="I2272" s="4" t="s">
        <v>48</v>
      </c>
      <c r="J2272" s="4" t="s">
        <v>161</v>
      </c>
      <c r="K2272" s="4" t="s">
        <v>6274</v>
      </c>
      <c r="L2272" s="4" t="s">
        <v>6274</v>
      </c>
      <c r="M2272" s="87">
        <v>1</v>
      </c>
      <c r="N2272" t="s">
        <v>1331</v>
      </c>
      <c r="O2272" t="s">
        <v>2565</v>
      </c>
      <c r="P2272" t="s">
        <v>27</v>
      </c>
      <c r="Q2272" s="1" t="s">
        <v>66</v>
      </c>
      <c r="R2272" s="1">
        <v>20.25</v>
      </c>
      <c r="S2272" s="1" t="s">
        <v>154</v>
      </c>
      <c r="T2272" s="1" t="s">
        <v>3421</v>
      </c>
      <c r="U2272" s="1" t="s">
        <v>31</v>
      </c>
      <c r="V2272" s="1" t="s">
        <v>48</v>
      </c>
      <c r="W2272" s="1" t="s">
        <v>3438</v>
      </c>
      <c r="X2272" s="1" t="s">
        <v>48</v>
      </c>
      <c r="Y2272" s="1" t="s">
        <v>2531</v>
      </c>
      <c r="Z2272" s="1" t="s">
        <v>31</v>
      </c>
      <c r="AA2272" s="1">
        <v>40.5</v>
      </c>
      <c r="AC2272" s="1">
        <f t="shared" si="360"/>
        <v>28.630000000000003</v>
      </c>
      <c r="AD2272" s="16">
        <f t="shared" si="358"/>
        <v>0</v>
      </c>
      <c r="AE2272" s="17">
        <f t="shared" si="361"/>
        <v>0</v>
      </c>
      <c r="AF2272">
        <f t="shared" si="362"/>
        <v>0</v>
      </c>
      <c r="AG2272" s="16">
        <f t="shared" si="359"/>
        <v>0</v>
      </c>
      <c r="AH2272" s="17">
        <f t="shared" si="356"/>
        <v>0</v>
      </c>
      <c r="AI2272">
        <f t="shared" si="364"/>
        <v>0</v>
      </c>
      <c r="AJ2272">
        <f t="shared" si="365"/>
        <v>0</v>
      </c>
      <c r="AK2272" s="18">
        <f t="shared" si="363"/>
        <v>28.630000000000003</v>
      </c>
      <c r="AL2272" s="19">
        <f t="shared" si="357"/>
        <v>11.87</v>
      </c>
    </row>
    <row r="2273" spans="1:38">
      <c r="A2273" t="s">
        <v>3407</v>
      </c>
      <c r="B2273" t="s">
        <v>1255</v>
      </c>
      <c r="C2273" t="s">
        <v>5827</v>
      </c>
      <c r="D2273" t="s">
        <v>1256</v>
      </c>
      <c r="E2273" t="s">
        <v>3371</v>
      </c>
      <c r="F2273" t="s">
        <v>3439</v>
      </c>
      <c r="G2273" s="4" t="s">
        <v>6031</v>
      </c>
      <c r="H2273" s="4" t="s">
        <v>225</v>
      </c>
      <c r="I2273" s="4" t="s">
        <v>32</v>
      </c>
      <c r="J2273" s="4" t="s">
        <v>6273</v>
      </c>
      <c r="K2273" s="4" t="s">
        <v>66</v>
      </c>
      <c r="L2273" s="4" t="s">
        <v>359</v>
      </c>
      <c r="M2273" s="86">
        <v>0</v>
      </c>
      <c r="N2273" t="s">
        <v>3440</v>
      </c>
      <c r="O2273" t="s">
        <v>3441</v>
      </c>
      <c r="P2273" t="s">
        <v>27</v>
      </c>
      <c r="Q2273" s="1" t="s">
        <v>74</v>
      </c>
      <c r="R2273" s="1">
        <v>14.729999542236328</v>
      </c>
      <c r="S2273" s="1" t="s">
        <v>154</v>
      </c>
      <c r="T2273" s="1" t="s">
        <v>3442</v>
      </c>
      <c r="U2273" s="1" t="s">
        <v>31</v>
      </c>
      <c r="V2273" s="1" t="s">
        <v>48</v>
      </c>
      <c r="W2273" s="1" t="s">
        <v>1204</v>
      </c>
      <c r="X2273" s="1" t="s">
        <v>48</v>
      </c>
      <c r="Y2273" s="1" t="s">
        <v>3443</v>
      </c>
      <c r="Z2273" s="1" t="s">
        <v>31</v>
      </c>
      <c r="AA2273" s="1">
        <v>14.729999542236328</v>
      </c>
      <c r="AC2273" s="1">
        <f t="shared" si="360"/>
        <v>10.419999542236329</v>
      </c>
      <c r="AD2273" s="16">
        <f t="shared" si="358"/>
        <v>1</v>
      </c>
      <c r="AE2273" s="17">
        <f t="shared" si="361"/>
        <v>8.5000000000000006E-2</v>
      </c>
      <c r="AF2273">
        <f t="shared" si="362"/>
        <v>1.2520499610900879</v>
      </c>
      <c r="AG2273" s="16">
        <f t="shared" si="359"/>
        <v>1</v>
      </c>
      <c r="AH2273" s="17">
        <f t="shared" si="356"/>
        <v>0.185</v>
      </c>
      <c r="AI2273">
        <f t="shared" si="364"/>
        <v>1.9276999153137209</v>
      </c>
      <c r="AJ2273">
        <f t="shared" si="365"/>
        <v>3.1797498764038088</v>
      </c>
      <c r="AK2273" s="18">
        <f t="shared" si="363"/>
        <v>13.599749418640139</v>
      </c>
      <c r="AL2273" s="19">
        <f t="shared" si="357"/>
        <v>1.1302501235961917</v>
      </c>
    </row>
    <row r="2274" spans="1:38">
      <c r="A2274" t="s">
        <v>3444</v>
      </c>
      <c r="B2274" t="s">
        <v>1394</v>
      </c>
      <c r="C2274" t="s">
        <v>5827</v>
      </c>
      <c r="D2274" t="s">
        <v>1395</v>
      </c>
      <c r="E2274" t="s">
        <v>3371</v>
      </c>
      <c r="F2274" t="s">
        <v>1998</v>
      </c>
      <c r="G2274" s="4" t="s">
        <v>6135</v>
      </c>
      <c r="H2274" s="4" t="s">
        <v>161</v>
      </c>
      <c r="I2274" s="4" t="s">
        <v>68</v>
      </c>
      <c r="J2274" s="4" t="s">
        <v>774</v>
      </c>
      <c r="K2274" s="4" t="s">
        <v>6274</v>
      </c>
      <c r="L2274" s="4" t="s">
        <v>6274</v>
      </c>
      <c r="M2274" s="87">
        <v>0.6</v>
      </c>
      <c r="N2274" t="s">
        <v>63</v>
      </c>
      <c r="O2274" t="s">
        <v>3445</v>
      </c>
      <c r="P2274" t="s">
        <v>27</v>
      </c>
      <c r="Q2274" s="1" t="s">
        <v>1668</v>
      </c>
      <c r="R2274" s="1">
        <v>1.7300000190734863</v>
      </c>
      <c r="S2274" s="1" t="s">
        <v>154</v>
      </c>
      <c r="T2274" s="1" t="s">
        <v>1191</v>
      </c>
      <c r="U2274" s="1" t="s">
        <v>31</v>
      </c>
      <c r="V2274" s="1" t="s">
        <v>32</v>
      </c>
      <c r="W2274" s="1" t="s">
        <v>31</v>
      </c>
      <c r="X2274" s="1" t="s">
        <v>32</v>
      </c>
      <c r="Y2274" s="1" t="s">
        <v>31</v>
      </c>
      <c r="Z2274" s="1" t="s">
        <v>31</v>
      </c>
      <c r="AA2274" s="1">
        <v>43.25</v>
      </c>
      <c r="AC2274" s="1">
        <f t="shared" si="360"/>
        <v>34.60000047683716</v>
      </c>
      <c r="AD2274" s="16">
        <f t="shared" si="358"/>
        <v>0.4</v>
      </c>
      <c r="AE2274" s="17">
        <f t="shared" si="361"/>
        <v>3.4000000000000002E-2</v>
      </c>
      <c r="AF2274">
        <f t="shared" si="362"/>
        <v>1.4705000000000001</v>
      </c>
      <c r="AG2274" s="16">
        <f t="shared" si="359"/>
        <v>0.4</v>
      </c>
      <c r="AH2274" s="17">
        <f t="shared" si="356"/>
        <v>7.3999999999999996E-2</v>
      </c>
      <c r="AI2274">
        <f t="shared" si="364"/>
        <v>2.5604000352859497</v>
      </c>
      <c r="AJ2274">
        <f t="shared" si="365"/>
        <v>4.0309000352859501</v>
      </c>
      <c r="AK2274" s="18">
        <f t="shared" si="363"/>
        <v>38.630900512123112</v>
      </c>
      <c r="AL2274" s="19">
        <f t="shared" si="357"/>
        <v>4.6190999647140503</v>
      </c>
    </row>
    <row r="2275" spans="1:38">
      <c r="A2275" t="s">
        <v>3444</v>
      </c>
      <c r="B2275" t="s">
        <v>1394</v>
      </c>
      <c r="C2275" t="s">
        <v>5827</v>
      </c>
      <c r="D2275" t="s">
        <v>1395</v>
      </c>
      <c r="E2275" t="s">
        <v>3371</v>
      </c>
      <c r="F2275" t="s">
        <v>172</v>
      </c>
      <c r="G2275" s="4" t="s">
        <v>5888</v>
      </c>
      <c r="H2275" s="4" t="s">
        <v>6275</v>
      </c>
      <c r="I2275" s="4" t="s">
        <v>48</v>
      </c>
      <c r="J2275" s="4" t="s">
        <v>225</v>
      </c>
      <c r="K2275" s="4" t="s">
        <v>6274</v>
      </c>
      <c r="L2275" s="4" t="s">
        <v>6274</v>
      </c>
      <c r="M2275" s="87">
        <v>1</v>
      </c>
      <c r="N2275" t="s">
        <v>63</v>
      </c>
      <c r="O2275" t="s">
        <v>3446</v>
      </c>
      <c r="P2275" t="s">
        <v>44</v>
      </c>
      <c r="Q2275" s="1" t="s">
        <v>66</v>
      </c>
      <c r="R2275" s="1">
        <v>29.989999771118164</v>
      </c>
      <c r="S2275" s="1" t="s">
        <v>29</v>
      </c>
      <c r="T2275" s="1" t="s">
        <v>1138</v>
      </c>
      <c r="U2275" s="1" t="s">
        <v>31</v>
      </c>
      <c r="V2275" s="1" t="s">
        <v>32</v>
      </c>
      <c r="W2275" s="1" t="s">
        <v>31</v>
      </c>
      <c r="X2275" s="1" t="s">
        <v>32</v>
      </c>
      <c r="Y2275" s="1" t="s">
        <v>31</v>
      </c>
      <c r="Z2275" s="1" t="s">
        <v>31</v>
      </c>
      <c r="AA2275" s="1">
        <v>59.979999542236328</v>
      </c>
      <c r="AC2275" s="1">
        <f t="shared" si="360"/>
        <v>55.779999542236325</v>
      </c>
      <c r="AD2275" s="16">
        <f t="shared" si="358"/>
        <v>0</v>
      </c>
      <c r="AE2275" s="17">
        <f t="shared" si="361"/>
        <v>0</v>
      </c>
      <c r="AF2275">
        <f t="shared" si="362"/>
        <v>0</v>
      </c>
      <c r="AG2275" s="16">
        <f t="shared" si="359"/>
        <v>0</v>
      </c>
      <c r="AH2275" s="17">
        <f t="shared" si="356"/>
        <v>0</v>
      </c>
      <c r="AI2275">
        <f t="shared" si="364"/>
        <v>0</v>
      </c>
      <c r="AJ2275">
        <f t="shared" si="365"/>
        <v>0</v>
      </c>
      <c r="AK2275" s="18">
        <f t="shared" si="363"/>
        <v>55.779999542236325</v>
      </c>
      <c r="AL2275" s="19">
        <f t="shared" si="357"/>
        <v>4.2</v>
      </c>
    </row>
    <row r="2276" spans="1:38">
      <c r="A2276" t="s">
        <v>3447</v>
      </c>
      <c r="B2276" t="s">
        <v>469</v>
      </c>
      <c r="C2276" t="s">
        <v>5827</v>
      </c>
      <c r="D2276" t="s">
        <v>470</v>
      </c>
      <c r="E2276" t="s">
        <v>3448</v>
      </c>
      <c r="F2276" t="s">
        <v>1308</v>
      </c>
      <c r="G2276" s="4" t="s">
        <v>6078</v>
      </c>
      <c r="H2276" s="4" t="s">
        <v>225</v>
      </c>
      <c r="I2276" s="4" t="s">
        <v>32</v>
      </c>
      <c r="J2276" s="4" t="s">
        <v>6273</v>
      </c>
      <c r="K2276" s="4" t="s">
        <v>359</v>
      </c>
      <c r="L2276" s="4" t="s">
        <v>6274</v>
      </c>
      <c r="M2276" s="87">
        <v>0.6</v>
      </c>
      <c r="N2276" t="s">
        <v>1309</v>
      </c>
      <c r="O2276" t="s">
        <v>1310</v>
      </c>
      <c r="P2276" t="s">
        <v>27</v>
      </c>
      <c r="Q2276" s="1" t="s">
        <v>74</v>
      </c>
      <c r="R2276" s="1">
        <v>19.389999389648438</v>
      </c>
      <c r="S2276" s="1" t="s">
        <v>154</v>
      </c>
      <c r="T2276" s="1" t="s">
        <v>2369</v>
      </c>
      <c r="U2276" s="1" t="s">
        <v>31</v>
      </c>
      <c r="V2276" s="1" t="s">
        <v>48</v>
      </c>
      <c r="W2276" s="1" t="s">
        <v>338</v>
      </c>
      <c r="X2276" s="1" t="s">
        <v>48</v>
      </c>
      <c r="Y2276" s="1" t="s">
        <v>1248</v>
      </c>
      <c r="Z2276" s="1" t="s">
        <v>31</v>
      </c>
      <c r="AA2276" s="1">
        <v>19.389999389648438</v>
      </c>
      <c r="AC2276" s="1">
        <f t="shared" si="360"/>
        <v>14.069999389648439</v>
      </c>
      <c r="AD2276" s="16">
        <f t="shared" si="358"/>
        <v>0.4</v>
      </c>
      <c r="AE2276" s="17">
        <f t="shared" si="361"/>
        <v>3.4000000000000002E-2</v>
      </c>
      <c r="AF2276">
        <f t="shared" si="362"/>
        <v>0.65925997924804691</v>
      </c>
      <c r="AG2276" s="16">
        <f t="shared" si="359"/>
        <v>0.4</v>
      </c>
      <c r="AH2276" s="17">
        <f t="shared" si="356"/>
        <v>7.3999999999999996E-2</v>
      </c>
      <c r="AI2276">
        <f t="shared" si="364"/>
        <v>1.0411799548339844</v>
      </c>
      <c r="AJ2276">
        <f t="shared" si="365"/>
        <v>1.7004399340820313</v>
      </c>
      <c r="AK2276" s="18">
        <f t="shared" si="363"/>
        <v>15.77043932373047</v>
      </c>
      <c r="AL2276" s="19">
        <f t="shared" si="357"/>
        <v>3.6195600659179679</v>
      </c>
    </row>
    <row r="2277" spans="1:38">
      <c r="A2277" t="s">
        <v>3447</v>
      </c>
      <c r="B2277" t="s">
        <v>469</v>
      </c>
      <c r="C2277" t="s">
        <v>5827</v>
      </c>
      <c r="D2277" t="s">
        <v>470</v>
      </c>
      <c r="E2277" t="s">
        <v>3448</v>
      </c>
      <c r="F2277" t="s">
        <v>1318</v>
      </c>
      <c r="G2277" s="4" t="s">
        <v>6078</v>
      </c>
      <c r="H2277" s="4" t="s">
        <v>225</v>
      </c>
      <c r="I2277" s="4" t="s">
        <v>32</v>
      </c>
      <c r="J2277" s="4" t="s">
        <v>6273</v>
      </c>
      <c r="K2277" s="4" t="s">
        <v>359</v>
      </c>
      <c r="L2277" s="4" t="s">
        <v>6274</v>
      </c>
      <c r="M2277" s="87">
        <v>0.6</v>
      </c>
      <c r="N2277" t="s">
        <v>1319</v>
      </c>
      <c r="O2277" t="s">
        <v>1320</v>
      </c>
      <c r="P2277" t="s">
        <v>27</v>
      </c>
      <c r="Q2277" s="1" t="s">
        <v>153</v>
      </c>
      <c r="R2277" s="1">
        <v>2.9900000095367432</v>
      </c>
      <c r="S2277" s="1" t="s">
        <v>154</v>
      </c>
      <c r="T2277" s="1" t="s">
        <v>2070</v>
      </c>
      <c r="U2277" s="1" t="s">
        <v>31</v>
      </c>
      <c r="V2277" s="1" t="s">
        <v>48</v>
      </c>
      <c r="W2277" s="1" t="s">
        <v>3144</v>
      </c>
      <c r="X2277" s="1" t="s">
        <v>48</v>
      </c>
      <c r="Y2277" s="1" t="s">
        <v>3145</v>
      </c>
      <c r="Z2277" s="1" t="s">
        <v>31</v>
      </c>
      <c r="AA2277" s="1">
        <v>35.880001068115234</v>
      </c>
      <c r="AC2277" s="1">
        <f t="shared" si="360"/>
        <v>26.05000011444092</v>
      </c>
      <c r="AD2277" s="16">
        <f t="shared" si="358"/>
        <v>0.4</v>
      </c>
      <c r="AE2277" s="17">
        <f t="shared" si="361"/>
        <v>3.4000000000000002E-2</v>
      </c>
      <c r="AF2277">
        <f t="shared" si="362"/>
        <v>1.2199200363159182</v>
      </c>
      <c r="AG2277" s="16">
        <f t="shared" si="359"/>
        <v>0.4</v>
      </c>
      <c r="AH2277" s="17">
        <f t="shared" si="356"/>
        <v>7.3999999999999996E-2</v>
      </c>
      <c r="AI2277">
        <f t="shared" si="364"/>
        <v>1.927700008468628</v>
      </c>
      <c r="AJ2277">
        <f t="shared" si="365"/>
        <v>3.1476200447845462</v>
      </c>
      <c r="AK2277" s="18">
        <f t="shared" si="363"/>
        <v>29.197620159225465</v>
      </c>
      <c r="AL2277" s="19">
        <f t="shared" si="357"/>
        <v>6.6823799552154544</v>
      </c>
    </row>
    <row r="2278" spans="1:38">
      <c r="A2278" t="s">
        <v>3447</v>
      </c>
      <c r="B2278" t="s">
        <v>469</v>
      </c>
      <c r="C2278" t="s">
        <v>5827</v>
      </c>
      <c r="D2278" t="s">
        <v>470</v>
      </c>
      <c r="E2278" t="s">
        <v>3448</v>
      </c>
      <c r="F2278" t="s">
        <v>2589</v>
      </c>
      <c r="G2278" s="4" t="s">
        <v>6164</v>
      </c>
      <c r="H2278" s="4" t="s">
        <v>161</v>
      </c>
      <c r="I2278" s="4" t="s">
        <v>557</v>
      </c>
      <c r="J2278" s="4" t="s">
        <v>153</v>
      </c>
      <c r="K2278" s="4" t="s">
        <v>6274</v>
      </c>
      <c r="L2278" s="4" t="s">
        <v>6274</v>
      </c>
      <c r="M2278" s="87">
        <v>0.6</v>
      </c>
      <c r="N2278" t="s">
        <v>2590</v>
      </c>
      <c r="O2278" t="s">
        <v>2591</v>
      </c>
      <c r="P2278" t="s">
        <v>27</v>
      </c>
      <c r="Q2278" s="1" t="s">
        <v>84</v>
      </c>
      <c r="R2278" s="1">
        <v>5.8299999237060547</v>
      </c>
      <c r="S2278" s="1" t="s">
        <v>154</v>
      </c>
      <c r="T2278" s="1" t="s">
        <v>3449</v>
      </c>
      <c r="U2278" s="1" t="s">
        <v>31</v>
      </c>
      <c r="V2278" s="1" t="s">
        <v>48</v>
      </c>
      <c r="W2278" s="1" t="s">
        <v>1179</v>
      </c>
      <c r="X2278" s="1" t="s">
        <v>48</v>
      </c>
      <c r="Y2278" s="1" t="s">
        <v>1174</v>
      </c>
      <c r="Z2278" s="1" t="s">
        <v>31</v>
      </c>
      <c r="AA2278" s="1">
        <v>23.319999694824219</v>
      </c>
      <c r="AC2278" s="1">
        <f t="shared" si="360"/>
        <v>16.929999694824218</v>
      </c>
      <c r="AD2278" s="16">
        <f t="shared" si="358"/>
        <v>0.4</v>
      </c>
      <c r="AE2278" s="17">
        <f t="shared" si="361"/>
        <v>3.4000000000000002E-2</v>
      </c>
      <c r="AF2278">
        <f t="shared" si="362"/>
        <v>0.79287998962402351</v>
      </c>
      <c r="AG2278" s="16">
        <f t="shared" si="359"/>
        <v>0.4</v>
      </c>
      <c r="AH2278" s="17">
        <f t="shared" si="356"/>
        <v>7.3999999999999996E-2</v>
      </c>
      <c r="AI2278">
        <f t="shared" si="364"/>
        <v>1.2528199774169921</v>
      </c>
      <c r="AJ2278">
        <f t="shared" si="365"/>
        <v>2.0456999670410156</v>
      </c>
      <c r="AK2278" s="18">
        <f t="shared" si="363"/>
        <v>18.975699661865235</v>
      </c>
      <c r="AL2278" s="19">
        <f t="shared" si="357"/>
        <v>4.3443000329589836</v>
      </c>
    </row>
    <row r="2279" spans="1:38">
      <c r="A2279" t="s">
        <v>3447</v>
      </c>
      <c r="B2279" t="s">
        <v>469</v>
      </c>
      <c r="C2279" t="s">
        <v>5827</v>
      </c>
      <c r="D2279" t="s">
        <v>470</v>
      </c>
      <c r="E2279" t="s">
        <v>3448</v>
      </c>
      <c r="F2279" t="s">
        <v>1288</v>
      </c>
      <c r="G2279" s="4" t="s">
        <v>6095</v>
      </c>
      <c r="H2279" s="4" t="s">
        <v>1535</v>
      </c>
      <c r="I2279" s="4" t="s">
        <v>381</v>
      </c>
      <c r="J2279" s="4" t="s">
        <v>3022</v>
      </c>
      <c r="K2279" s="4" t="s">
        <v>359</v>
      </c>
      <c r="L2279" s="4" t="s">
        <v>6274</v>
      </c>
      <c r="M2279" s="86">
        <v>0</v>
      </c>
      <c r="N2279" t="s">
        <v>1289</v>
      </c>
      <c r="O2279" t="s">
        <v>1290</v>
      </c>
      <c r="P2279" t="s">
        <v>27</v>
      </c>
      <c r="Q2279" s="1" t="s">
        <v>66</v>
      </c>
      <c r="R2279" s="1">
        <v>47.930000305175781</v>
      </c>
      <c r="S2279" s="1" t="s">
        <v>154</v>
      </c>
      <c r="T2279" s="1" t="s">
        <v>3450</v>
      </c>
      <c r="U2279" s="1" t="s">
        <v>31</v>
      </c>
      <c r="V2279" s="1" t="s">
        <v>48</v>
      </c>
      <c r="W2279" s="1" t="s">
        <v>1778</v>
      </c>
      <c r="X2279" s="1" t="s">
        <v>48</v>
      </c>
      <c r="Y2279" s="1" t="s">
        <v>3451</v>
      </c>
      <c r="Z2279" s="1" t="s">
        <v>31</v>
      </c>
      <c r="AA2279" s="1">
        <v>95.860000610351563</v>
      </c>
      <c r="AC2279" s="1">
        <f t="shared" si="360"/>
        <v>69.590000610351566</v>
      </c>
      <c r="AD2279" s="16">
        <f t="shared" si="358"/>
        <v>1</v>
      </c>
      <c r="AE2279" s="17">
        <f t="shared" si="361"/>
        <v>8.5000000000000006E-2</v>
      </c>
      <c r="AF2279">
        <f t="shared" si="362"/>
        <v>8.148100051879883</v>
      </c>
      <c r="AG2279" s="16">
        <f t="shared" si="359"/>
        <v>1</v>
      </c>
      <c r="AH2279" s="17">
        <f t="shared" si="356"/>
        <v>0.185</v>
      </c>
      <c r="AI2279">
        <f t="shared" si="364"/>
        <v>12.874150112915039</v>
      </c>
      <c r="AJ2279">
        <f t="shared" si="365"/>
        <v>21.022250164794922</v>
      </c>
      <c r="AK2279" s="18">
        <f t="shared" si="363"/>
        <v>90.612250775146492</v>
      </c>
      <c r="AL2279" s="19">
        <f t="shared" si="357"/>
        <v>5.2477498352050809</v>
      </c>
    </row>
    <row r="2280" spans="1:38">
      <c r="A2280" t="s">
        <v>3447</v>
      </c>
      <c r="B2280" t="s">
        <v>469</v>
      </c>
      <c r="C2280" t="s">
        <v>5827</v>
      </c>
      <c r="D2280" t="s">
        <v>470</v>
      </c>
      <c r="E2280" t="s">
        <v>3448</v>
      </c>
      <c r="F2280" t="s">
        <v>2989</v>
      </c>
      <c r="G2280" s="4" t="s">
        <v>5888</v>
      </c>
      <c r="H2280" s="4" t="s">
        <v>6275</v>
      </c>
      <c r="I2280" s="4" t="s">
        <v>48</v>
      </c>
      <c r="J2280" s="4" t="s">
        <v>225</v>
      </c>
      <c r="K2280" s="4" t="s">
        <v>6274</v>
      </c>
      <c r="L2280" s="4" t="s">
        <v>6274</v>
      </c>
      <c r="M2280" s="87">
        <v>1</v>
      </c>
      <c r="N2280" t="s">
        <v>2990</v>
      </c>
      <c r="O2280" t="s">
        <v>2991</v>
      </c>
      <c r="P2280" t="s">
        <v>27</v>
      </c>
      <c r="Q2280" s="1" t="s">
        <v>168</v>
      </c>
      <c r="R2280" s="1">
        <v>25.5</v>
      </c>
      <c r="S2280" s="1" t="s">
        <v>29</v>
      </c>
      <c r="T2280" s="1" t="s">
        <v>3452</v>
      </c>
      <c r="U2280" s="1" t="s">
        <v>31</v>
      </c>
      <c r="V2280" s="1" t="s">
        <v>32</v>
      </c>
      <c r="W2280" s="1" t="s">
        <v>31</v>
      </c>
      <c r="X2280" s="1" t="s">
        <v>32</v>
      </c>
      <c r="Y2280" s="1" t="s">
        <v>31</v>
      </c>
      <c r="Z2280" s="1" t="s">
        <v>31</v>
      </c>
      <c r="AA2280" s="1">
        <v>382.5</v>
      </c>
      <c r="AC2280" s="1">
        <f t="shared" si="360"/>
        <v>355.72</v>
      </c>
      <c r="AD2280" s="16">
        <f t="shared" si="358"/>
        <v>0</v>
      </c>
      <c r="AE2280" s="17">
        <f t="shared" si="361"/>
        <v>0</v>
      </c>
      <c r="AF2280">
        <f t="shared" si="362"/>
        <v>0</v>
      </c>
      <c r="AG2280" s="16">
        <f t="shared" si="359"/>
        <v>0</v>
      </c>
      <c r="AH2280" s="17">
        <f t="shared" si="356"/>
        <v>0</v>
      </c>
      <c r="AI2280">
        <f t="shared" si="364"/>
        <v>0</v>
      </c>
      <c r="AJ2280">
        <f t="shared" si="365"/>
        <v>0</v>
      </c>
      <c r="AK2280" s="18">
        <f t="shared" si="363"/>
        <v>355.72</v>
      </c>
      <c r="AL2280" s="19">
        <f t="shared" si="357"/>
        <v>26.78</v>
      </c>
    </row>
    <row r="2281" spans="1:38">
      <c r="A2281" t="s">
        <v>3447</v>
      </c>
      <c r="B2281" t="s">
        <v>469</v>
      </c>
      <c r="C2281" t="s">
        <v>5827</v>
      </c>
      <c r="D2281" t="s">
        <v>470</v>
      </c>
      <c r="E2281" t="s">
        <v>3448</v>
      </c>
      <c r="F2281" t="s">
        <v>312</v>
      </c>
      <c r="G2281" s="4" t="s">
        <v>5888</v>
      </c>
      <c r="H2281" s="4" t="s">
        <v>6275</v>
      </c>
      <c r="I2281" s="4" t="s">
        <v>48</v>
      </c>
      <c r="J2281" s="4" t="s">
        <v>225</v>
      </c>
      <c r="K2281" s="4" t="s">
        <v>6274</v>
      </c>
      <c r="L2281" s="4" t="s">
        <v>6274</v>
      </c>
      <c r="M2281" s="87">
        <v>1</v>
      </c>
      <c r="N2281" t="s">
        <v>1285</v>
      </c>
      <c r="O2281" t="s">
        <v>1286</v>
      </c>
      <c r="P2281" t="s">
        <v>27</v>
      </c>
      <c r="Q2281" s="1" t="s">
        <v>168</v>
      </c>
      <c r="R2281" s="1">
        <v>39.099998474121094</v>
      </c>
      <c r="S2281" s="1" t="s">
        <v>29</v>
      </c>
      <c r="T2281" s="1" t="s">
        <v>3453</v>
      </c>
      <c r="U2281" s="1" t="s">
        <v>31</v>
      </c>
      <c r="V2281" s="1" t="s">
        <v>32</v>
      </c>
      <c r="W2281" s="1" t="s">
        <v>31</v>
      </c>
      <c r="X2281" s="1" t="s">
        <v>32</v>
      </c>
      <c r="Y2281" s="1" t="s">
        <v>31</v>
      </c>
      <c r="Z2281" s="1" t="s">
        <v>31</v>
      </c>
      <c r="AA2281" s="1">
        <v>586.5</v>
      </c>
      <c r="AC2281" s="1">
        <f t="shared" si="360"/>
        <v>545.43997711181646</v>
      </c>
      <c r="AD2281" s="16">
        <f t="shared" si="358"/>
        <v>0</v>
      </c>
      <c r="AE2281" s="17">
        <f t="shared" si="361"/>
        <v>0</v>
      </c>
      <c r="AF2281">
        <f t="shared" si="362"/>
        <v>0</v>
      </c>
      <c r="AG2281" s="16">
        <f t="shared" si="359"/>
        <v>0</v>
      </c>
      <c r="AH2281" s="17">
        <f t="shared" si="356"/>
        <v>0</v>
      </c>
      <c r="AI2281">
        <f t="shared" si="364"/>
        <v>0</v>
      </c>
      <c r="AJ2281">
        <f t="shared" si="365"/>
        <v>0</v>
      </c>
      <c r="AK2281" s="18">
        <f t="shared" si="363"/>
        <v>545.43997711181646</v>
      </c>
      <c r="AL2281" s="19">
        <f t="shared" si="357"/>
        <v>41.06</v>
      </c>
    </row>
    <row r="2282" spans="1:38">
      <c r="A2282" t="s">
        <v>3447</v>
      </c>
      <c r="B2282" t="s">
        <v>469</v>
      </c>
      <c r="C2282" t="s">
        <v>5827</v>
      </c>
      <c r="D2282" t="s">
        <v>470</v>
      </c>
      <c r="E2282" t="s">
        <v>3448</v>
      </c>
      <c r="F2282" t="s">
        <v>3454</v>
      </c>
      <c r="G2282" s="4" t="s">
        <v>6191</v>
      </c>
      <c r="H2282" s="4" t="s">
        <v>774</v>
      </c>
      <c r="I2282" s="4" t="s">
        <v>475</v>
      </c>
      <c r="J2282" s="4" t="s">
        <v>161</v>
      </c>
      <c r="K2282" s="4" t="s">
        <v>6274</v>
      </c>
      <c r="L2282" s="4" t="s">
        <v>6274</v>
      </c>
      <c r="M2282" s="87">
        <v>1</v>
      </c>
      <c r="N2282" t="s">
        <v>3455</v>
      </c>
      <c r="O2282" t="s">
        <v>3456</v>
      </c>
      <c r="P2282" t="s">
        <v>315</v>
      </c>
      <c r="Q2282" s="1" t="s">
        <v>130</v>
      </c>
      <c r="R2282" s="1">
        <v>8.1400003433227539</v>
      </c>
      <c r="S2282" s="1" t="s">
        <v>226</v>
      </c>
      <c r="T2282" s="1" t="s">
        <v>31</v>
      </c>
      <c r="U2282" s="1" t="s">
        <v>31</v>
      </c>
      <c r="V2282" s="1" t="s">
        <v>32</v>
      </c>
      <c r="W2282" s="1" t="s">
        <v>31</v>
      </c>
      <c r="X2282" s="1" t="s">
        <v>32</v>
      </c>
      <c r="Y2282" s="1" t="s">
        <v>31</v>
      </c>
      <c r="Z2282" s="1" t="s">
        <v>31</v>
      </c>
      <c r="AA2282" s="1">
        <v>24.420000076293945</v>
      </c>
      <c r="AC2282" s="1">
        <f t="shared" si="360"/>
        <v>24.420001029968262</v>
      </c>
      <c r="AD2282" s="16">
        <f t="shared" si="358"/>
        <v>0</v>
      </c>
      <c r="AE2282" s="17">
        <f t="shared" si="361"/>
        <v>0</v>
      </c>
      <c r="AF2282">
        <f t="shared" si="362"/>
        <v>0</v>
      </c>
      <c r="AG2282" s="16">
        <f t="shared" si="359"/>
        <v>0</v>
      </c>
      <c r="AH2282" s="17">
        <f t="shared" si="356"/>
        <v>0</v>
      </c>
      <c r="AI2282">
        <f t="shared" si="364"/>
        <v>0</v>
      </c>
      <c r="AJ2282">
        <f t="shared" si="365"/>
        <v>0</v>
      </c>
      <c r="AK2282" s="18">
        <f t="shared" si="363"/>
        <v>24.420001029968262</v>
      </c>
      <c r="AL2282" s="19">
        <f t="shared" si="357"/>
        <v>0</v>
      </c>
    </row>
    <row r="2283" spans="1:38">
      <c r="A2283" t="s">
        <v>3447</v>
      </c>
      <c r="B2283" t="s">
        <v>469</v>
      </c>
      <c r="C2283" t="s">
        <v>5827</v>
      </c>
      <c r="D2283" t="s">
        <v>470</v>
      </c>
      <c r="E2283" t="s">
        <v>3448</v>
      </c>
      <c r="F2283" t="s">
        <v>3457</v>
      </c>
      <c r="G2283" s="4" t="s">
        <v>6192</v>
      </c>
      <c r="H2283" s="4" t="s">
        <v>6291</v>
      </c>
      <c r="I2283" s="4" t="s">
        <v>240</v>
      </c>
      <c r="J2283" s="4" t="s">
        <v>28</v>
      </c>
      <c r="K2283" s="4" t="s">
        <v>6274</v>
      </c>
      <c r="L2283" s="4" t="s">
        <v>6274</v>
      </c>
      <c r="M2283" s="86">
        <v>0</v>
      </c>
      <c r="N2283" t="s">
        <v>1862</v>
      </c>
      <c r="O2283" t="s">
        <v>1863</v>
      </c>
      <c r="P2283" t="s">
        <v>27</v>
      </c>
      <c r="Q2283" s="1" t="s">
        <v>66</v>
      </c>
      <c r="R2283" s="1">
        <v>5.0300002098083496</v>
      </c>
      <c r="S2283" s="1" t="s">
        <v>1333</v>
      </c>
      <c r="T2283" s="1" t="s">
        <v>3458</v>
      </c>
      <c r="U2283" s="1" t="s">
        <v>31</v>
      </c>
      <c r="V2283" s="1" t="s">
        <v>48</v>
      </c>
      <c r="W2283" s="1" t="s">
        <v>3095</v>
      </c>
      <c r="X2283" s="1" t="s">
        <v>48</v>
      </c>
      <c r="Y2283" s="1" t="s">
        <v>1243</v>
      </c>
      <c r="Z2283" s="1" t="s">
        <v>31</v>
      </c>
      <c r="AA2283" s="1">
        <v>10.060000419616699</v>
      </c>
      <c r="AC2283" s="1">
        <f t="shared" si="360"/>
        <v>7.3100004196166992</v>
      </c>
      <c r="AD2283" s="16">
        <f t="shared" si="358"/>
        <v>1</v>
      </c>
      <c r="AE2283" s="17">
        <f t="shared" si="361"/>
        <v>8.5000000000000006E-2</v>
      </c>
      <c r="AF2283">
        <f t="shared" si="362"/>
        <v>0.85510003566741954</v>
      </c>
      <c r="AG2283" s="16">
        <f t="shared" si="359"/>
        <v>1</v>
      </c>
      <c r="AH2283" s="17">
        <f t="shared" si="356"/>
        <v>0.185</v>
      </c>
      <c r="AI2283">
        <f t="shared" si="364"/>
        <v>1.3523500776290893</v>
      </c>
      <c r="AJ2283">
        <f t="shared" si="365"/>
        <v>2.2074501132965088</v>
      </c>
      <c r="AK2283" s="18">
        <f t="shared" si="363"/>
        <v>9.5174505329132089</v>
      </c>
      <c r="AL2283" s="19">
        <f t="shared" si="357"/>
        <v>0.5425498867034908</v>
      </c>
    </row>
    <row r="2284" spans="1:38">
      <c r="A2284" t="s">
        <v>3459</v>
      </c>
      <c r="B2284" t="s">
        <v>299</v>
      </c>
      <c r="C2284" t="s">
        <v>5827</v>
      </c>
      <c r="D2284" t="s">
        <v>300</v>
      </c>
      <c r="E2284" t="s">
        <v>3448</v>
      </c>
      <c r="F2284" t="s">
        <v>161</v>
      </c>
      <c r="G2284" s="4" t="s">
        <v>5922</v>
      </c>
      <c r="H2284" s="4" t="s">
        <v>240</v>
      </c>
      <c r="I2284" s="4" t="s">
        <v>93</v>
      </c>
      <c r="J2284" s="4" t="s">
        <v>1663</v>
      </c>
      <c r="K2284" s="4" t="s">
        <v>74</v>
      </c>
      <c r="L2284" s="4" t="s">
        <v>359</v>
      </c>
      <c r="M2284" s="87">
        <v>0.6</v>
      </c>
      <c r="N2284" t="s">
        <v>1346</v>
      </c>
      <c r="O2284" t="s">
        <v>1347</v>
      </c>
      <c r="P2284" t="s">
        <v>27</v>
      </c>
      <c r="Q2284" s="1" t="s">
        <v>74</v>
      </c>
      <c r="R2284" s="1">
        <v>57</v>
      </c>
      <c r="S2284" s="1" t="s">
        <v>154</v>
      </c>
      <c r="T2284" s="1" t="s">
        <v>1348</v>
      </c>
      <c r="U2284" s="1" t="s">
        <v>31</v>
      </c>
      <c r="V2284" s="1" t="s">
        <v>48</v>
      </c>
      <c r="W2284" s="1" t="s">
        <v>1188</v>
      </c>
      <c r="X2284" s="1" t="s">
        <v>48</v>
      </c>
      <c r="Y2284" s="1" t="s">
        <v>1349</v>
      </c>
      <c r="Z2284" s="1" t="s">
        <v>31</v>
      </c>
      <c r="AA2284" s="1">
        <v>57</v>
      </c>
      <c r="AC2284" s="1">
        <f t="shared" si="360"/>
        <v>41.38</v>
      </c>
      <c r="AD2284" s="16">
        <f t="shared" si="358"/>
        <v>0.4</v>
      </c>
      <c r="AE2284" s="17">
        <f t="shared" si="361"/>
        <v>3.4000000000000002E-2</v>
      </c>
      <c r="AF2284">
        <f t="shared" si="362"/>
        <v>1.9380000000000002</v>
      </c>
      <c r="AG2284" s="16">
        <f t="shared" si="359"/>
        <v>0.4</v>
      </c>
      <c r="AH2284" s="17">
        <f t="shared" si="356"/>
        <v>7.3999999999999996E-2</v>
      </c>
      <c r="AI2284">
        <f t="shared" si="364"/>
        <v>3.0621200000000002</v>
      </c>
      <c r="AJ2284">
        <f t="shared" si="365"/>
        <v>5.0001200000000008</v>
      </c>
      <c r="AK2284" s="18">
        <f t="shared" si="363"/>
        <v>46.380120000000005</v>
      </c>
      <c r="AL2284" s="19">
        <f t="shared" si="357"/>
        <v>10.61988</v>
      </c>
    </row>
    <row r="2285" spans="1:38">
      <c r="A2285" t="s">
        <v>3459</v>
      </c>
      <c r="B2285" t="s">
        <v>299</v>
      </c>
      <c r="C2285" t="s">
        <v>5827</v>
      </c>
      <c r="D2285" t="s">
        <v>300</v>
      </c>
      <c r="E2285" t="s">
        <v>3448</v>
      </c>
      <c r="F2285" t="s">
        <v>1354</v>
      </c>
      <c r="G2285" s="4" t="s">
        <v>5915</v>
      </c>
      <c r="H2285" s="4" t="s">
        <v>68</v>
      </c>
      <c r="I2285" s="4" t="s">
        <v>48</v>
      </c>
      <c r="J2285" s="4" t="s">
        <v>28</v>
      </c>
      <c r="K2285" s="4" t="s">
        <v>74</v>
      </c>
      <c r="L2285" s="4" t="s">
        <v>6274</v>
      </c>
      <c r="M2285" s="87">
        <v>0.6</v>
      </c>
      <c r="N2285" t="s">
        <v>1355</v>
      </c>
      <c r="O2285" t="s">
        <v>1356</v>
      </c>
      <c r="P2285" t="s">
        <v>27</v>
      </c>
      <c r="Q2285" s="1" t="s">
        <v>153</v>
      </c>
      <c r="R2285" s="1">
        <v>55.201930999755859</v>
      </c>
      <c r="S2285" s="1" t="s">
        <v>29</v>
      </c>
      <c r="T2285" s="1" t="s">
        <v>3460</v>
      </c>
      <c r="U2285" s="1" t="s">
        <v>31</v>
      </c>
      <c r="V2285" s="1" t="s">
        <v>32</v>
      </c>
      <c r="W2285" s="1" t="s">
        <v>31</v>
      </c>
      <c r="X2285" s="1" t="s">
        <v>32</v>
      </c>
      <c r="Y2285" s="1" t="s">
        <v>31</v>
      </c>
      <c r="Z2285" s="1" t="s">
        <v>31</v>
      </c>
      <c r="AA2285" s="1">
        <v>662.41998291015625</v>
      </c>
      <c r="AC2285" s="1">
        <f t="shared" si="360"/>
        <v>616.05317199707031</v>
      </c>
      <c r="AD2285" s="16">
        <f t="shared" si="358"/>
        <v>0.4</v>
      </c>
      <c r="AE2285" s="17">
        <f t="shared" si="361"/>
        <v>3.4000000000000002E-2</v>
      </c>
      <c r="AF2285">
        <f t="shared" si="362"/>
        <v>22.522279418945313</v>
      </c>
      <c r="AG2285" s="16">
        <f t="shared" si="359"/>
        <v>0.4</v>
      </c>
      <c r="AH2285" s="17">
        <f t="shared" si="356"/>
        <v>7.3999999999999996E-2</v>
      </c>
      <c r="AI2285">
        <f t="shared" si="364"/>
        <v>45.5879347277832</v>
      </c>
      <c r="AJ2285">
        <f t="shared" si="365"/>
        <v>68.110214146728509</v>
      </c>
      <c r="AK2285" s="18">
        <f t="shared" si="363"/>
        <v>684.16338614379879</v>
      </c>
      <c r="AL2285" s="19">
        <f t="shared" si="357"/>
        <v>-21.740214146728512</v>
      </c>
    </row>
    <row r="2286" spans="1:38">
      <c r="A2286" t="s">
        <v>3459</v>
      </c>
      <c r="B2286" t="s">
        <v>299</v>
      </c>
      <c r="C2286" t="s">
        <v>5827</v>
      </c>
      <c r="D2286" t="s">
        <v>300</v>
      </c>
      <c r="E2286" t="s">
        <v>3448</v>
      </c>
      <c r="F2286" t="s">
        <v>3461</v>
      </c>
      <c r="G2286" s="4" t="s">
        <v>6193</v>
      </c>
      <c r="H2286" s="4" t="s">
        <v>225</v>
      </c>
      <c r="I2286" s="4" t="s">
        <v>68</v>
      </c>
      <c r="J2286" s="4" t="s">
        <v>81</v>
      </c>
      <c r="K2286" s="4" t="s">
        <v>74</v>
      </c>
      <c r="L2286" s="4" t="s">
        <v>359</v>
      </c>
      <c r="M2286" s="86">
        <v>0</v>
      </c>
      <c r="N2286" t="s">
        <v>3462</v>
      </c>
      <c r="O2286" t="s">
        <v>3463</v>
      </c>
      <c r="P2286" t="s">
        <v>27</v>
      </c>
      <c r="Q2286" s="1" t="s">
        <v>66</v>
      </c>
      <c r="R2286" s="1">
        <v>6.9600000381469727</v>
      </c>
      <c r="S2286" s="1" t="s">
        <v>154</v>
      </c>
      <c r="T2286" s="1" t="s">
        <v>3464</v>
      </c>
      <c r="U2286" s="1" t="s">
        <v>31</v>
      </c>
      <c r="V2286" s="1" t="s">
        <v>48</v>
      </c>
      <c r="W2286" s="1" t="s">
        <v>2191</v>
      </c>
      <c r="X2286" s="1" t="s">
        <v>48</v>
      </c>
      <c r="Y2286" s="1" t="s">
        <v>2845</v>
      </c>
      <c r="Z2286" s="1" t="s">
        <v>31</v>
      </c>
      <c r="AA2286" s="1">
        <v>13.920000076293945</v>
      </c>
      <c r="AC2286" s="1">
        <f t="shared" si="360"/>
        <v>10.110000076293947</v>
      </c>
      <c r="AD2286" s="16">
        <f t="shared" si="358"/>
        <v>1</v>
      </c>
      <c r="AE2286" s="17">
        <f t="shared" si="361"/>
        <v>8.5000000000000006E-2</v>
      </c>
      <c r="AF2286">
        <f t="shared" si="362"/>
        <v>1.1832000064849855</v>
      </c>
      <c r="AG2286" s="16">
        <f t="shared" si="359"/>
        <v>1</v>
      </c>
      <c r="AH2286" s="17">
        <f t="shared" si="356"/>
        <v>0.185</v>
      </c>
      <c r="AI2286">
        <f t="shared" si="364"/>
        <v>1.8703500141143801</v>
      </c>
      <c r="AJ2286">
        <f t="shared" si="365"/>
        <v>3.0535500205993653</v>
      </c>
      <c r="AK2286" s="18">
        <f t="shared" si="363"/>
        <v>13.163550096893312</v>
      </c>
      <c r="AL2286" s="19">
        <f t="shared" si="357"/>
        <v>0.75644997940063474</v>
      </c>
    </row>
    <row r="2287" spans="1:38">
      <c r="A2287" t="s">
        <v>3459</v>
      </c>
      <c r="B2287" t="s">
        <v>299</v>
      </c>
      <c r="C2287" t="s">
        <v>5827</v>
      </c>
      <c r="D2287" t="s">
        <v>300</v>
      </c>
      <c r="E2287" t="s">
        <v>3448</v>
      </c>
      <c r="F2287" t="s">
        <v>3465</v>
      </c>
      <c r="G2287" s="4" t="s">
        <v>6031</v>
      </c>
      <c r="H2287" s="4" t="s">
        <v>225</v>
      </c>
      <c r="I2287" s="4" t="s">
        <v>32</v>
      </c>
      <c r="J2287" s="4" t="s">
        <v>6273</v>
      </c>
      <c r="K2287" s="4" t="s">
        <v>66</v>
      </c>
      <c r="L2287" s="4" t="s">
        <v>359</v>
      </c>
      <c r="M2287" s="86">
        <v>0</v>
      </c>
      <c r="N2287" t="s">
        <v>2574</v>
      </c>
      <c r="O2287" t="s">
        <v>3466</v>
      </c>
      <c r="P2287" t="s">
        <v>27</v>
      </c>
      <c r="Q2287" s="1" t="s">
        <v>74</v>
      </c>
      <c r="R2287" s="1">
        <v>12.130000114440918</v>
      </c>
      <c r="S2287" s="1" t="s">
        <v>154</v>
      </c>
      <c r="T2287" s="1" t="s">
        <v>2360</v>
      </c>
      <c r="U2287" s="1" t="s">
        <v>31</v>
      </c>
      <c r="V2287" s="1" t="s">
        <v>48</v>
      </c>
      <c r="W2287" s="1" t="s">
        <v>176</v>
      </c>
      <c r="X2287" s="1" t="s">
        <v>48</v>
      </c>
      <c r="Y2287" s="1" t="s">
        <v>421</v>
      </c>
      <c r="Z2287" s="1" t="s">
        <v>31</v>
      </c>
      <c r="AA2287" s="1">
        <v>12.130000114440918</v>
      </c>
      <c r="AC2287" s="1">
        <f t="shared" si="360"/>
        <v>8.8000001144409179</v>
      </c>
      <c r="AD2287" s="16">
        <f t="shared" si="358"/>
        <v>1</v>
      </c>
      <c r="AE2287" s="17">
        <f t="shared" si="361"/>
        <v>8.5000000000000006E-2</v>
      </c>
      <c r="AF2287">
        <f t="shared" si="362"/>
        <v>1.0310500097274782</v>
      </c>
      <c r="AG2287" s="16">
        <f t="shared" si="359"/>
        <v>1</v>
      </c>
      <c r="AH2287" s="17">
        <f t="shared" si="356"/>
        <v>0.185</v>
      </c>
      <c r="AI2287">
        <f t="shared" si="364"/>
        <v>1.6280000211715697</v>
      </c>
      <c r="AJ2287">
        <f t="shared" si="365"/>
        <v>2.6590500308990479</v>
      </c>
      <c r="AK2287" s="18">
        <f t="shared" si="363"/>
        <v>11.459050145339965</v>
      </c>
      <c r="AL2287" s="19">
        <f t="shared" si="357"/>
        <v>0.67094996910095217</v>
      </c>
    </row>
    <row r="2288" spans="1:38">
      <c r="A2288" t="s">
        <v>3467</v>
      </c>
      <c r="B2288" t="s">
        <v>1152</v>
      </c>
      <c r="C2288" t="s">
        <v>5827</v>
      </c>
      <c r="D2288" t="s">
        <v>1153</v>
      </c>
      <c r="E2288" t="s">
        <v>3448</v>
      </c>
      <c r="F2288" t="s">
        <v>1154</v>
      </c>
      <c r="G2288" s="4" t="s">
        <v>5916</v>
      </c>
      <c r="H2288" s="4" t="s">
        <v>6275</v>
      </c>
      <c r="I2288" s="4" t="s">
        <v>81</v>
      </c>
      <c r="J2288" s="4" t="s">
        <v>6283</v>
      </c>
      <c r="K2288" s="4" t="s">
        <v>6274</v>
      </c>
      <c r="L2288" s="4" t="s">
        <v>6274</v>
      </c>
      <c r="M2288" s="86">
        <v>0</v>
      </c>
      <c r="N2288" t="s">
        <v>63</v>
      </c>
      <c r="O2288" t="s">
        <v>1155</v>
      </c>
      <c r="P2288" t="s">
        <v>27</v>
      </c>
      <c r="Q2288" s="1" t="s">
        <v>74</v>
      </c>
      <c r="R2288" s="1">
        <v>6.7925000190734863</v>
      </c>
      <c r="S2288" s="1" t="s">
        <v>154</v>
      </c>
      <c r="T2288" s="1" t="s">
        <v>1910</v>
      </c>
      <c r="U2288" s="1" t="s">
        <v>31</v>
      </c>
      <c r="V2288" s="1" t="s">
        <v>32</v>
      </c>
      <c r="W2288" s="1" t="s">
        <v>31</v>
      </c>
      <c r="X2288" s="1" t="s">
        <v>32</v>
      </c>
      <c r="Y2288" s="1" t="s">
        <v>31</v>
      </c>
      <c r="Z2288" s="1" t="s">
        <v>31</v>
      </c>
      <c r="AA2288" s="1">
        <v>6.7899999618530273</v>
      </c>
      <c r="AC2288" s="1">
        <f t="shared" si="360"/>
        <v>5.972500019073486</v>
      </c>
      <c r="AD2288" s="16">
        <f t="shared" si="358"/>
        <v>1</v>
      </c>
      <c r="AE2288" s="17">
        <f t="shared" si="361"/>
        <v>8.5000000000000006E-2</v>
      </c>
      <c r="AF2288">
        <f t="shared" si="362"/>
        <v>0.57714999675750733</v>
      </c>
      <c r="AG2288" s="16">
        <f t="shared" si="359"/>
        <v>1</v>
      </c>
      <c r="AH2288" s="17">
        <f t="shared" si="356"/>
        <v>0.185</v>
      </c>
      <c r="AI2288">
        <f t="shared" si="364"/>
        <v>1.1049125035285949</v>
      </c>
      <c r="AJ2288">
        <f t="shared" si="365"/>
        <v>1.6820625002861023</v>
      </c>
      <c r="AK2288" s="18">
        <f t="shared" si="363"/>
        <v>7.6545625193595885</v>
      </c>
      <c r="AL2288" s="19">
        <f t="shared" si="357"/>
        <v>-0.86206250028610232</v>
      </c>
    </row>
    <row r="2289" spans="1:38">
      <c r="A2289" t="s">
        <v>3467</v>
      </c>
      <c r="B2289" t="s">
        <v>1152</v>
      </c>
      <c r="C2289" t="s">
        <v>5827</v>
      </c>
      <c r="D2289" t="s">
        <v>1153</v>
      </c>
      <c r="E2289" t="s">
        <v>3448</v>
      </c>
      <c r="F2289" t="s">
        <v>1911</v>
      </c>
      <c r="G2289" s="4" t="s">
        <v>6131</v>
      </c>
      <c r="H2289" s="4" t="s">
        <v>168</v>
      </c>
      <c r="I2289" s="4" t="s">
        <v>6275</v>
      </c>
      <c r="J2289" s="4" t="s">
        <v>28</v>
      </c>
      <c r="K2289" s="4" t="s">
        <v>6274</v>
      </c>
      <c r="L2289" s="4" t="s">
        <v>6274</v>
      </c>
      <c r="M2289" s="87">
        <v>1</v>
      </c>
      <c r="N2289" t="s">
        <v>63</v>
      </c>
      <c r="O2289" t="s">
        <v>1912</v>
      </c>
      <c r="P2289" t="s">
        <v>27</v>
      </c>
      <c r="Q2289" s="1" t="s">
        <v>316</v>
      </c>
      <c r="R2289" s="1">
        <v>25.384000778198242</v>
      </c>
      <c r="S2289" s="1" t="s">
        <v>154</v>
      </c>
      <c r="T2289" s="1" t="s">
        <v>2794</v>
      </c>
      <c r="U2289" s="1" t="s">
        <v>31</v>
      </c>
      <c r="V2289" s="1" t="s">
        <v>1159</v>
      </c>
      <c r="W2289" s="1" t="s">
        <v>31</v>
      </c>
      <c r="X2289" s="1" t="s">
        <v>1159</v>
      </c>
      <c r="Y2289" s="1" t="s">
        <v>31</v>
      </c>
      <c r="Z2289" s="1" t="s">
        <v>31</v>
      </c>
      <c r="AA2289" s="1">
        <v>152.30000305175781</v>
      </c>
      <c r="AC2289" s="1">
        <f t="shared" si="360"/>
        <v>134.02400466918945</v>
      </c>
      <c r="AD2289" s="16">
        <f t="shared" si="358"/>
        <v>0</v>
      </c>
      <c r="AE2289" s="17">
        <f t="shared" si="361"/>
        <v>0</v>
      </c>
      <c r="AF2289">
        <f t="shared" si="362"/>
        <v>0</v>
      </c>
      <c r="AG2289" s="16">
        <f t="shared" si="359"/>
        <v>0</v>
      </c>
      <c r="AH2289" s="17">
        <f t="shared" si="356"/>
        <v>0</v>
      </c>
      <c r="AI2289">
        <f t="shared" si="364"/>
        <v>0</v>
      </c>
      <c r="AJ2289">
        <f t="shared" si="365"/>
        <v>0</v>
      </c>
      <c r="AK2289" s="18">
        <f t="shared" si="363"/>
        <v>134.02400466918945</v>
      </c>
      <c r="AL2289" s="19">
        <f t="shared" si="357"/>
        <v>18.28</v>
      </c>
    </row>
    <row r="2290" spans="1:38">
      <c r="A2290" t="s">
        <v>3467</v>
      </c>
      <c r="B2290" t="s">
        <v>1152</v>
      </c>
      <c r="C2290" t="s">
        <v>5827</v>
      </c>
      <c r="D2290" t="s">
        <v>1153</v>
      </c>
      <c r="E2290" t="s">
        <v>3448</v>
      </c>
      <c r="F2290" t="s">
        <v>2795</v>
      </c>
      <c r="G2290" s="4" t="s">
        <v>6100</v>
      </c>
      <c r="H2290" s="4" t="s">
        <v>28</v>
      </c>
      <c r="I2290" s="4" t="s">
        <v>1159</v>
      </c>
      <c r="J2290" s="4" t="s">
        <v>2234</v>
      </c>
      <c r="K2290" s="4" t="s">
        <v>6274</v>
      </c>
      <c r="L2290" s="4" t="s">
        <v>6274</v>
      </c>
      <c r="M2290" s="87">
        <v>0.6</v>
      </c>
      <c r="N2290" t="s">
        <v>63</v>
      </c>
      <c r="O2290" t="s">
        <v>2796</v>
      </c>
      <c r="P2290" t="s">
        <v>27</v>
      </c>
      <c r="Q2290" s="1" t="s">
        <v>74</v>
      </c>
      <c r="R2290" s="1">
        <v>58.342098236083984</v>
      </c>
      <c r="S2290" s="1" t="s">
        <v>154</v>
      </c>
      <c r="T2290" s="1" t="s">
        <v>2797</v>
      </c>
      <c r="U2290" s="1" t="s">
        <v>31</v>
      </c>
      <c r="V2290" s="1" t="s">
        <v>48</v>
      </c>
      <c r="W2290" s="1" t="s">
        <v>858</v>
      </c>
      <c r="X2290" s="1" t="s">
        <v>48</v>
      </c>
      <c r="Y2290" s="1" t="s">
        <v>1307</v>
      </c>
      <c r="Z2290" s="1" t="s">
        <v>31</v>
      </c>
      <c r="AA2290" s="1">
        <v>58.340000152587891</v>
      </c>
      <c r="AC2290" s="1">
        <f t="shared" si="360"/>
        <v>45.952098236083984</v>
      </c>
      <c r="AD2290" s="16">
        <f t="shared" si="358"/>
        <v>0.4</v>
      </c>
      <c r="AE2290" s="17">
        <f t="shared" si="361"/>
        <v>3.4000000000000002E-2</v>
      </c>
      <c r="AF2290">
        <f t="shared" si="362"/>
        <v>1.9835600051879885</v>
      </c>
      <c r="AG2290" s="16">
        <f t="shared" si="359"/>
        <v>0.4</v>
      </c>
      <c r="AH2290" s="17">
        <f t="shared" si="356"/>
        <v>7.3999999999999996E-2</v>
      </c>
      <c r="AI2290">
        <f t="shared" si="364"/>
        <v>3.4004552694702146</v>
      </c>
      <c r="AJ2290">
        <f t="shared" si="365"/>
        <v>5.3840152746582035</v>
      </c>
      <c r="AK2290" s="18">
        <f t="shared" si="363"/>
        <v>51.336113510742187</v>
      </c>
      <c r="AL2290" s="19">
        <f t="shared" si="357"/>
        <v>7.0059847253417971</v>
      </c>
    </row>
    <row r="2291" spans="1:38">
      <c r="A2291" t="s">
        <v>3467</v>
      </c>
      <c r="B2291" t="s">
        <v>1152</v>
      </c>
      <c r="C2291" t="s">
        <v>5827</v>
      </c>
      <c r="D2291" t="s">
        <v>1153</v>
      </c>
      <c r="E2291" t="s">
        <v>3448</v>
      </c>
      <c r="F2291" t="s">
        <v>1918</v>
      </c>
      <c r="G2291" s="4" t="s">
        <v>6023</v>
      </c>
      <c r="H2291" s="4" t="s">
        <v>153</v>
      </c>
      <c r="I2291" s="4" t="s">
        <v>161</v>
      </c>
      <c r="J2291" s="4" t="s">
        <v>6273</v>
      </c>
      <c r="K2291" s="4" t="s">
        <v>359</v>
      </c>
      <c r="L2291" s="4" t="s">
        <v>6274</v>
      </c>
      <c r="M2291" s="87">
        <v>0.6</v>
      </c>
      <c r="N2291" t="s">
        <v>1919</v>
      </c>
      <c r="O2291" t="s">
        <v>1920</v>
      </c>
      <c r="P2291" t="s">
        <v>27</v>
      </c>
      <c r="Q2291" s="1" t="s">
        <v>81</v>
      </c>
      <c r="R2291" s="1">
        <v>2.6426999568939209</v>
      </c>
      <c r="S2291" s="1" t="s">
        <v>154</v>
      </c>
      <c r="T2291" s="1" t="s">
        <v>2497</v>
      </c>
      <c r="U2291" s="1" t="s">
        <v>31</v>
      </c>
      <c r="V2291" s="1" t="s">
        <v>48</v>
      </c>
      <c r="W2291" s="1" t="s">
        <v>1744</v>
      </c>
      <c r="X2291" s="1" t="s">
        <v>48</v>
      </c>
      <c r="Y2291" s="1" t="s">
        <v>3458</v>
      </c>
      <c r="Z2291" s="1" t="s">
        <v>31</v>
      </c>
      <c r="AA2291" s="1">
        <v>26.430000305175781</v>
      </c>
      <c r="AC2291" s="1">
        <f t="shared" si="360"/>
        <v>20.806999568939204</v>
      </c>
      <c r="AD2291" s="16">
        <f t="shared" si="358"/>
        <v>0.4</v>
      </c>
      <c r="AE2291" s="17">
        <f t="shared" si="361"/>
        <v>3.4000000000000002E-2</v>
      </c>
      <c r="AF2291">
        <f t="shared" si="362"/>
        <v>0.89862001037597661</v>
      </c>
      <c r="AG2291" s="16">
        <f t="shared" si="359"/>
        <v>0.4</v>
      </c>
      <c r="AH2291" s="17">
        <f t="shared" si="356"/>
        <v>7.3999999999999996E-2</v>
      </c>
      <c r="AI2291">
        <f t="shared" si="364"/>
        <v>1.539717968101501</v>
      </c>
      <c r="AJ2291">
        <f t="shared" si="365"/>
        <v>2.4383379784774775</v>
      </c>
      <c r="AK2291" s="18">
        <f t="shared" si="363"/>
        <v>23.245337547416682</v>
      </c>
      <c r="AL2291" s="19">
        <f t="shared" si="357"/>
        <v>3.1816620215225218</v>
      </c>
    </row>
    <row r="2292" spans="1:38">
      <c r="A2292" t="s">
        <v>3467</v>
      </c>
      <c r="B2292" t="s">
        <v>1152</v>
      </c>
      <c r="C2292" t="s">
        <v>5827</v>
      </c>
      <c r="D2292" t="s">
        <v>1153</v>
      </c>
      <c r="E2292" t="s">
        <v>3448</v>
      </c>
      <c r="F2292" t="s">
        <v>1181</v>
      </c>
      <c r="G2292" s="4" t="s">
        <v>6023</v>
      </c>
      <c r="H2292" s="4" t="s">
        <v>153</v>
      </c>
      <c r="I2292" s="4" t="s">
        <v>161</v>
      </c>
      <c r="J2292" s="4" t="s">
        <v>6273</v>
      </c>
      <c r="K2292" s="4" t="s">
        <v>359</v>
      </c>
      <c r="L2292" s="4" t="s">
        <v>6274</v>
      </c>
      <c r="M2292" s="87">
        <v>0.6</v>
      </c>
      <c r="N2292" t="s">
        <v>1182</v>
      </c>
      <c r="O2292" t="s">
        <v>1183</v>
      </c>
      <c r="P2292" t="s">
        <v>27</v>
      </c>
      <c r="Q2292" s="1" t="s">
        <v>81</v>
      </c>
      <c r="R2292" s="1">
        <v>2.5427000522613525</v>
      </c>
      <c r="S2292" s="1" t="s">
        <v>154</v>
      </c>
      <c r="T2292" s="1" t="s">
        <v>2468</v>
      </c>
      <c r="U2292" s="1" t="s">
        <v>31</v>
      </c>
      <c r="V2292" s="1" t="s">
        <v>48</v>
      </c>
      <c r="W2292" s="1" t="s">
        <v>1364</v>
      </c>
      <c r="X2292" s="1" t="s">
        <v>48</v>
      </c>
      <c r="Y2292" s="1" t="s">
        <v>306</v>
      </c>
      <c r="Z2292" s="1" t="s">
        <v>31</v>
      </c>
      <c r="AA2292" s="1">
        <v>25.430000305175781</v>
      </c>
      <c r="AC2292" s="1">
        <f t="shared" si="360"/>
        <v>20.027000522613523</v>
      </c>
      <c r="AD2292" s="16">
        <f t="shared" si="358"/>
        <v>0.4</v>
      </c>
      <c r="AE2292" s="17">
        <f t="shared" si="361"/>
        <v>3.4000000000000002E-2</v>
      </c>
      <c r="AF2292">
        <f t="shared" si="362"/>
        <v>0.86462001037597658</v>
      </c>
      <c r="AG2292" s="16">
        <f t="shared" si="359"/>
        <v>0.4</v>
      </c>
      <c r="AH2292" s="17">
        <f t="shared" si="356"/>
        <v>7.3999999999999996E-2</v>
      </c>
      <c r="AI2292">
        <f t="shared" si="364"/>
        <v>1.4819980386734006</v>
      </c>
      <c r="AJ2292">
        <f t="shared" si="365"/>
        <v>2.3466180490493773</v>
      </c>
      <c r="AK2292" s="18">
        <f t="shared" si="363"/>
        <v>22.373618571662902</v>
      </c>
      <c r="AL2292" s="19">
        <f t="shared" si="357"/>
        <v>3.0533819509506221</v>
      </c>
    </row>
    <row r="2293" spans="1:38">
      <c r="A2293" t="s">
        <v>3467</v>
      </c>
      <c r="B2293" t="s">
        <v>1152</v>
      </c>
      <c r="C2293" t="s">
        <v>5827</v>
      </c>
      <c r="D2293" t="s">
        <v>1153</v>
      </c>
      <c r="E2293" t="s">
        <v>3448</v>
      </c>
      <c r="F2293" t="s">
        <v>1185</v>
      </c>
      <c r="G2293" s="4" t="s">
        <v>6023</v>
      </c>
      <c r="H2293" s="4" t="s">
        <v>153</v>
      </c>
      <c r="I2293" s="4" t="s">
        <v>161</v>
      </c>
      <c r="J2293" s="4" t="s">
        <v>6273</v>
      </c>
      <c r="K2293" s="4" t="s">
        <v>359</v>
      </c>
      <c r="L2293" s="4" t="s">
        <v>6274</v>
      </c>
      <c r="M2293" s="87">
        <v>0.6</v>
      </c>
      <c r="N2293" t="s">
        <v>1186</v>
      </c>
      <c r="O2293" t="s">
        <v>1187</v>
      </c>
      <c r="P2293" t="s">
        <v>27</v>
      </c>
      <c r="Q2293" s="1" t="s">
        <v>81</v>
      </c>
      <c r="R2293" s="1">
        <v>3.0427000522613525</v>
      </c>
      <c r="S2293" s="1" t="s">
        <v>154</v>
      </c>
      <c r="T2293" s="1" t="s">
        <v>962</v>
      </c>
      <c r="U2293" s="1" t="s">
        <v>31</v>
      </c>
      <c r="V2293" s="1" t="s">
        <v>48</v>
      </c>
      <c r="W2293" s="1" t="s">
        <v>2624</v>
      </c>
      <c r="X2293" s="1" t="s">
        <v>48</v>
      </c>
      <c r="Y2293" s="1" t="s">
        <v>3468</v>
      </c>
      <c r="Z2293" s="1" t="s">
        <v>31</v>
      </c>
      <c r="AA2293" s="1">
        <v>30.430000305175781</v>
      </c>
      <c r="AC2293" s="1">
        <f t="shared" si="360"/>
        <v>23.967000522613528</v>
      </c>
      <c r="AD2293" s="16">
        <f t="shared" si="358"/>
        <v>0.4</v>
      </c>
      <c r="AE2293" s="17">
        <f t="shared" si="361"/>
        <v>3.4000000000000002E-2</v>
      </c>
      <c r="AF2293">
        <f t="shared" si="362"/>
        <v>1.0346200103759766</v>
      </c>
      <c r="AG2293" s="16">
        <f t="shared" si="359"/>
        <v>0.4</v>
      </c>
      <c r="AH2293" s="17">
        <f t="shared" si="356"/>
        <v>7.3999999999999996E-2</v>
      </c>
      <c r="AI2293">
        <f t="shared" si="364"/>
        <v>1.7735580386734009</v>
      </c>
      <c r="AJ2293">
        <f t="shared" si="365"/>
        <v>2.8081780490493777</v>
      </c>
      <c r="AK2293" s="18">
        <f t="shared" si="363"/>
        <v>26.775178571662906</v>
      </c>
      <c r="AL2293" s="19">
        <f t="shared" si="357"/>
        <v>3.6518219509506231</v>
      </c>
    </row>
    <row r="2294" spans="1:38">
      <c r="A2294" t="s">
        <v>3467</v>
      </c>
      <c r="B2294" t="s">
        <v>1152</v>
      </c>
      <c r="C2294" t="s">
        <v>5827</v>
      </c>
      <c r="D2294" t="s">
        <v>1153</v>
      </c>
      <c r="E2294" t="s">
        <v>3448</v>
      </c>
      <c r="F2294" t="s">
        <v>1206</v>
      </c>
      <c r="G2294" s="4" t="s">
        <v>6088</v>
      </c>
      <c r="H2294" s="4" t="s">
        <v>774</v>
      </c>
      <c r="I2294" s="4" t="s">
        <v>48</v>
      </c>
      <c r="J2294" s="4" t="s">
        <v>6273</v>
      </c>
      <c r="K2294" s="4" t="s">
        <v>66</v>
      </c>
      <c r="L2294" s="4" t="s">
        <v>6274</v>
      </c>
      <c r="M2294" s="86">
        <v>0</v>
      </c>
      <c r="N2294" t="s">
        <v>63</v>
      </c>
      <c r="O2294" t="s">
        <v>2806</v>
      </c>
      <c r="P2294" t="s">
        <v>27</v>
      </c>
      <c r="Q2294" s="1" t="s">
        <v>74</v>
      </c>
      <c r="R2294" s="1">
        <v>102.23179626464844</v>
      </c>
      <c r="S2294" s="1" t="s">
        <v>154</v>
      </c>
      <c r="T2294" s="1" t="s">
        <v>2475</v>
      </c>
      <c r="U2294" s="1" t="s">
        <v>31</v>
      </c>
      <c r="V2294" s="1" t="s">
        <v>48</v>
      </c>
      <c r="W2294" s="1" t="s">
        <v>2476</v>
      </c>
      <c r="X2294" s="1" t="s">
        <v>48</v>
      </c>
      <c r="Y2294" s="1" t="s">
        <v>2477</v>
      </c>
      <c r="Z2294" s="1" t="s">
        <v>31</v>
      </c>
      <c r="AA2294" s="1">
        <v>102.23000335693359</v>
      </c>
      <c r="AC2294" s="1">
        <f t="shared" si="360"/>
        <v>80.501796264648448</v>
      </c>
      <c r="AD2294" s="16">
        <f t="shared" si="358"/>
        <v>1</v>
      </c>
      <c r="AE2294" s="17">
        <f t="shared" si="361"/>
        <v>8.5000000000000006E-2</v>
      </c>
      <c r="AF2294">
        <f t="shared" si="362"/>
        <v>8.6895502853393563</v>
      </c>
      <c r="AG2294" s="16">
        <f t="shared" si="359"/>
        <v>1</v>
      </c>
      <c r="AH2294" s="17">
        <f t="shared" si="356"/>
        <v>0.185</v>
      </c>
      <c r="AI2294">
        <f t="shared" si="364"/>
        <v>14.892832308959962</v>
      </c>
      <c r="AJ2294">
        <f t="shared" si="365"/>
        <v>23.582382594299318</v>
      </c>
      <c r="AK2294" s="18">
        <f t="shared" si="363"/>
        <v>104.08417885894777</v>
      </c>
      <c r="AL2294" s="19">
        <f t="shared" si="357"/>
        <v>-1.8523825942993213</v>
      </c>
    </row>
    <row r="2295" spans="1:38">
      <c r="A2295" t="s">
        <v>3467</v>
      </c>
      <c r="B2295" t="s">
        <v>1152</v>
      </c>
      <c r="C2295" t="s">
        <v>5827</v>
      </c>
      <c r="D2295" t="s">
        <v>1153</v>
      </c>
      <c r="E2295" t="s">
        <v>3448</v>
      </c>
      <c r="F2295" t="s">
        <v>3469</v>
      </c>
      <c r="G2295" s="4" t="s">
        <v>5921</v>
      </c>
      <c r="H2295" s="4" t="s">
        <v>68</v>
      </c>
      <c r="I2295" s="4" t="s">
        <v>6275</v>
      </c>
      <c r="J2295" s="4" t="s">
        <v>6278</v>
      </c>
      <c r="K2295" s="4" t="s">
        <v>6274</v>
      </c>
      <c r="L2295" s="4" t="s">
        <v>6274</v>
      </c>
      <c r="M2295" s="87">
        <v>0.6</v>
      </c>
      <c r="N2295" t="s">
        <v>3470</v>
      </c>
      <c r="O2295" t="s">
        <v>3471</v>
      </c>
      <c r="P2295" t="s">
        <v>27</v>
      </c>
      <c r="Q2295" s="1" t="s">
        <v>74</v>
      </c>
      <c r="R2295" s="1">
        <v>48.992198944091797</v>
      </c>
      <c r="S2295" s="1" t="s">
        <v>154</v>
      </c>
      <c r="T2295" s="1" t="s">
        <v>3296</v>
      </c>
      <c r="U2295" s="1" t="s">
        <v>31</v>
      </c>
      <c r="V2295" s="1" t="s">
        <v>48</v>
      </c>
      <c r="W2295" s="1" t="s">
        <v>2411</v>
      </c>
      <c r="X2295" s="1" t="s">
        <v>48</v>
      </c>
      <c r="Y2295" s="1" t="s">
        <v>3472</v>
      </c>
      <c r="Z2295" s="1" t="s">
        <v>31</v>
      </c>
      <c r="AA2295" s="1">
        <v>48.990001678466797</v>
      </c>
      <c r="AC2295" s="1">
        <f t="shared" si="360"/>
        <v>34.662198944091799</v>
      </c>
      <c r="AD2295" s="16">
        <f t="shared" si="358"/>
        <v>0.4</v>
      </c>
      <c r="AE2295" s="17">
        <f t="shared" si="361"/>
        <v>3.4000000000000002E-2</v>
      </c>
      <c r="AF2295">
        <f t="shared" si="362"/>
        <v>1.6656600570678712</v>
      </c>
      <c r="AG2295" s="16">
        <f t="shared" si="359"/>
        <v>0.4</v>
      </c>
      <c r="AH2295" s="17">
        <f t="shared" si="356"/>
        <v>7.3999999999999996E-2</v>
      </c>
      <c r="AI2295">
        <f t="shared" si="364"/>
        <v>2.5650027218627929</v>
      </c>
      <c r="AJ2295">
        <f t="shared" si="365"/>
        <v>4.2306627789306646</v>
      </c>
      <c r="AK2295" s="18">
        <f t="shared" si="363"/>
        <v>38.892861723022463</v>
      </c>
      <c r="AL2295" s="19">
        <f t="shared" si="357"/>
        <v>10.099337221069337</v>
      </c>
    </row>
    <row r="2296" spans="1:38">
      <c r="A2296" t="s">
        <v>3467</v>
      </c>
      <c r="B2296" t="s">
        <v>1152</v>
      </c>
      <c r="C2296" t="s">
        <v>5827</v>
      </c>
      <c r="D2296" t="s">
        <v>1153</v>
      </c>
      <c r="E2296" t="s">
        <v>3448</v>
      </c>
      <c r="F2296" t="s">
        <v>1239</v>
      </c>
      <c r="G2296" s="4" t="s">
        <v>6091</v>
      </c>
      <c r="H2296" s="4" t="s">
        <v>225</v>
      </c>
      <c r="I2296" s="4" t="s">
        <v>6277</v>
      </c>
      <c r="J2296" s="4" t="s">
        <v>28</v>
      </c>
      <c r="K2296" s="4" t="s">
        <v>359</v>
      </c>
      <c r="L2296" s="4" t="s">
        <v>6274</v>
      </c>
      <c r="M2296" s="86">
        <v>0</v>
      </c>
      <c r="N2296" t="s">
        <v>1240</v>
      </c>
      <c r="O2296" t="s">
        <v>1241</v>
      </c>
      <c r="P2296" t="s">
        <v>27</v>
      </c>
      <c r="Q2296" s="1" t="s">
        <v>84</v>
      </c>
      <c r="R2296" s="1">
        <v>7.4052000045776367</v>
      </c>
      <c r="S2296" s="1" t="s">
        <v>154</v>
      </c>
      <c r="T2296" s="1" t="s">
        <v>3473</v>
      </c>
      <c r="U2296" s="1" t="s">
        <v>31</v>
      </c>
      <c r="V2296" s="1" t="s">
        <v>48</v>
      </c>
      <c r="W2296" s="1" t="s">
        <v>1060</v>
      </c>
      <c r="X2296" s="1" t="s">
        <v>48</v>
      </c>
      <c r="Y2296" s="1" t="s">
        <v>476</v>
      </c>
      <c r="Z2296" s="1" t="s">
        <v>31</v>
      </c>
      <c r="AA2296" s="1">
        <v>29.620000839233398</v>
      </c>
      <c r="AC2296" s="1">
        <f t="shared" si="360"/>
        <v>20.960800018310547</v>
      </c>
      <c r="AD2296" s="16">
        <f t="shared" si="358"/>
        <v>1</v>
      </c>
      <c r="AE2296" s="17">
        <f t="shared" si="361"/>
        <v>8.5000000000000006E-2</v>
      </c>
      <c r="AF2296">
        <f t="shared" si="362"/>
        <v>2.517700071334839</v>
      </c>
      <c r="AG2296" s="16">
        <f t="shared" si="359"/>
        <v>1</v>
      </c>
      <c r="AH2296" s="17">
        <f t="shared" si="356"/>
        <v>0.185</v>
      </c>
      <c r="AI2296">
        <f t="shared" si="364"/>
        <v>3.8777480033874512</v>
      </c>
      <c r="AJ2296">
        <f t="shared" si="365"/>
        <v>6.3954480747222906</v>
      </c>
      <c r="AK2296" s="18">
        <f t="shared" si="363"/>
        <v>27.356248093032839</v>
      </c>
      <c r="AL2296" s="19">
        <f t="shared" si="357"/>
        <v>2.2645519252777095</v>
      </c>
    </row>
    <row r="2297" spans="1:38">
      <c r="A2297" t="s">
        <v>3467</v>
      </c>
      <c r="B2297" t="s">
        <v>1152</v>
      </c>
      <c r="C2297" t="s">
        <v>5827</v>
      </c>
      <c r="D2297" t="s">
        <v>1153</v>
      </c>
      <c r="E2297" t="s">
        <v>3448</v>
      </c>
      <c r="F2297" t="s">
        <v>165</v>
      </c>
      <c r="G2297" s="4" t="s">
        <v>6194</v>
      </c>
      <c r="H2297" s="4" t="s">
        <v>28</v>
      </c>
      <c r="I2297" s="4" t="s">
        <v>1159</v>
      </c>
      <c r="J2297" s="4" t="s">
        <v>5525</v>
      </c>
      <c r="K2297" s="4" t="s">
        <v>6274</v>
      </c>
      <c r="L2297" s="4" t="s">
        <v>6274</v>
      </c>
      <c r="M2297" s="87">
        <v>0.6</v>
      </c>
      <c r="N2297" t="s">
        <v>63</v>
      </c>
      <c r="O2297" t="s">
        <v>3474</v>
      </c>
      <c r="P2297" t="s">
        <v>27</v>
      </c>
      <c r="Q2297" s="1" t="s">
        <v>81</v>
      </c>
      <c r="R2297" s="1">
        <v>5.4340000152587891</v>
      </c>
      <c r="S2297" s="1" t="s">
        <v>154</v>
      </c>
      <c r="T2297" s="1" t="s">
        <v>979</v>
      </c>
      <c r="U2297" s="1" t="s">
        <v>31</v>
      </c>
      <c r="V2297" s="1" t="s">
        <v>1159</v>
      </c>
      <c r="W2297" s="1" t="s">
        <v>31</v>
      </c>
      <c r="X2297" s="1" t="s">
        <v>1159</v>
      </c>
      <c r="Y2297" s="1" t="s">
        <v>31</v>
      </c>
      <c r="Z2297" s="1" t="s">
        <v>31</v>
      </c>
      <c r="AA2297" s="1">
        <v>54.340000152587891</v>
      </c>
      <c r="AC2297" s="1">
        <f t="shared" si="360"/>
        <v>47.820000152587895</v>
      </c>
      <c r="AD2297" s="16">
        <f t="shared" si="358"/>
        <v>0.4</v>
      </c>
      <c r="AE2297" s="17">
        <f t="shared" si="361"/>
        <v>3.4000000000000002E-2</v>
      </c>
      <c r="AF2297">
        <f t="shared" si="362"/>
        <v>1.8475600051879884</v>
      </c>
      <c r="AG2297" s="16">
        <f t="shared" si="359"/>
        <v>0.4</v>
      </c>
      <c r="AH2297" s="17">
        <f t="shared" si="356"/>
        <v>7.3999999999999996E-2</v>
      </c>
      <c r="AI2297">
        <f t="shared" si="364"/>
        <v>3.538680011291504</v>
      </c>
      <c r="AJ2297">
        <f t="shared" si="365"/>
        <v>5.3862400164794924</v>
      </c>
      <c r="AK2297" s="18">
        <f t="shared" si="363"/>
        <v>53.206240169067385</v>
      </c>
      <c r="AL2297" s="19">
        <f t="shared" si="357"/>
        <v>1.1337599835205072</v>
      </c>
    </row>
    <row r="2298" spans="1:38">
      <c r="A2298" t="s">
        <v>3467</v>
      </c>
      <c r="B2298" t="s">
        <v>1152</v>
      </c>
      <c r="C2298" t="s">
        <v>5827</v>
      </c>
      <c r="D2298" t="s">
        <v>1153</v>
      </c>
      <c r="E2298" t="s">
        <v>3448</v>
      </c>
      <c r="F2298" t="s">
        <v>3475</v>
      </c>
      <c r="G2298" s="4" t="s">
        <v>6096</v>
      </c>
      <c r="H2298" s="4" t="s">
        <v>161</v>
      </c>
      <c r="I2298" s="4" t="s">
        <v>68</v>
      </c>
      <c r="J2298" s="4" t="s">
        <v>153</v>
      </c>
      <c r="K2298" s="4" t="s">
        <v>6274</v>
      </c>
      <c r="L2298" s="4" t="s">
        <v>6274</v>
      </c>
      <c r="M2298" s="87">
        <v>0.6</v>
      </c>
      <c r="N2298" t="s">
        <v>3476</v>
      </c>
      <c r="O2298" t="s">
        <v>3477</v>
      </c>
      <c r="P2298" t="s">
        <v>27</v>
      </c>
      <c r="Q2298" s="1" t="s">
        <v>84</v>
      </c>
      <c r="R2298" s="1">
        <v>9.4127998352050781</v>
      </c>
      <c r="S2298" s="1" t="s">
        <v>154</v>
      </c>
      <c r="T2298" s="1" t="s">
        <v>1921</v>
      </c>
      <c r="U2298" s="1" t="s">
        <v>31</v>
      </c>
      <c r="V2298" s="1" t="s">
        <v>48</v>
      </c>
      <c r="W2298" s="1" t="s">
        <v>507</v>
      </c>
      <c r="X2298" s="1" t="s">
        <v>48</v>
      </c>
      <c r="Y2298" s="1" t="s">
        <v>1922</v>
      </c>
      <c r="Z2298" s="1" t="s">
        <v>31</v>
      </c>
      <c r="AA2298" s="1">
        <v>37.650001525878906</v>
      </c>
      <c r="AC2298" s="1">
        <f t="shared" si="360"/>
        <v>29.65119934082032</v>
      </c>
      <c r="AD2298" s="16">
        <f t="shared" si="358"/>
        <v>0.4</v>
      </c>
      <c r="AE2298" s="17">
        <f t="shared" si="361"/>
        <v>3.4000000000000002E-2</v>
      </c>
      <c r="AF2298">
        <f t="shared" si="362"/>
        <v>1.2801000518798828</v>
      </c>
      <c r="AG2298" s="16">
        <f t="shared" si="359"/>
        <v>0.4</v>
      </c>
      <c r="AH2298" s="17">
        <f t="shared" si="356"/>
        <v>7.3999999999999996E-2</v>
      </c>
      <c r="AI2298">
        <f t="shared" si="364"/>
        <v>2.1941887512207034</v>
      </c>
      <c r="AJ2298">
        <f t="shared" si="365"/>
        <v>3.4742888031005865</v>
      </c>
      <c r="AK2298" s="18">
        <f t="shared" si="363"/>
        <v>33.125488143920904</v>
      </c>
      <c r="AL2298" s="19">
        <f t="shared" si="357"/>
        <v>4.5257111968994135</v>
      </c>
    </row>
    <row r="2299" spans="1:38">
      <c r="A2299" t="s">
        <v>1691</v>
      </c>
      <c r="B2299" t="s">
        <v>3478</v>
      </c>
      <c r="C2299" t="s">
        <v>5827</v>
      </c>
      <c r="D2299" t="s">
        <v>3479</v>
      </c>
      <c r="E2299" t="s">
        <v>3448</v>
      </c>
      <c r="F2299" t="s">
        <v>130</v>
      </c>
      <c r="G2299" s="4" t="s">
        <v>6006</v>
      </c>
      <c r="H2299" s="4" t="s">
        <v>24</v>
      </c>
      <c r="I2299" s="4" t="s">
        <v>161</v>
      </c>
      <c r="J2299" s="4" t="s">
        <v>774</v>
      </c>
      <c r="K2299" s="4" t="s">
        <v>74</v>
      </c>
      <c r="L2299" s="4" t="s">
        <v>6274</v>
      </c>
      <c r="M2299" s="86">
        <v>0</v>
      </c>
      <c r="N2299" t="s">
        <v>63</v>
      </c>
      <c r="O2299" t="s">
        <v>3480</v>
      </c>
      <c r="P2299" t="s">
        <v>65</v>
      </c>
      <c r="Q2299" s="1" t="s">
        <v>66</v>
      </c>
      <c r="R2299" s="1">
        <v>500</v>
      </c>
      <c r="S2299" s="1" t="s">
        <v>67</v>
      </c>
      <c r="T2299" s="1" t="s">
        <v>31</v>
      </c>
      <c r="U2299" s="1" t="s">
        <v>31</v>
      </c>
      <c r="V2299" s="1" t="s">
        <v>68</v>
      </c>
      <c r="W2299" s="1" t="s">
        <v>31</v>
      </c>
      <c r="X2299" s="1" t="s">
        <v>68</v>
      </c>
      <c r="Y2299" s="1" t="s">
        <v>31</v>
      </c>
      <c r="Z2299" s="1" t="s">
        <v>31</v>
      </c>
      <c r="AA2299" s="1">
        <v>1000</v>
      </c>
      <c r="AC2299" s="1">
        <f t="shared" si="360"/>
        <v>1000</v>
      </c>
      <c r="AD2299" s="16">
        <f t="shared" si="358"/>
        <v>1</v>
      </c>
      <c r="AE2299" s="17">
        <f t="shared" si="361"/>
        <v>8.5000000000000006E-2</v>
      </c>
      <c r="AF2299">
        <f t="shared" si="362"/>
        <v>85</v>
      </c>
      <c r="AG2299" s="16">
        <f t="shared" si="359"/>
        <v>1</v>
      </c>
      <c r="AH2299" s="17">
        <f t="shared" si="356"/>
        <v>0.185</v>
      </c>
      <c r="AI2299">
        <f t="shared" si="364"/>
        <v>185</v>
      </c>
      <c r="AJ2299">
        <f t="shared" si="365"/>
        <v>270</v>
      </c>
      <c r="AK2299" s="18">
        <f t="shared" si="363"/>
        <v>1270</v>
      </c>
      <c r="AL2299" s="19">
        <f t="shared" si="357"/>
        <v>-270</v>
      </c>
    </row>
    <row r="2300" spans="1:38">
      <c r="A2300" t="s">
        <v>3481</v>
      </c>
      <c r="B2300" t="s">
        <v>60</v>
      </c>
      <c r="C2300" t="s">
        <v>5827</v>
      </c>
      <c r="D2300" t="s">
        <v>61</v>
      </c>
      <c r="E2300" t="s">
        <v>3448</v>
      </c>
      <c r="F2300" t="s">
        <v>62</v>
      </c>
      <c r="G2300" s="4" t="s">
        <v>6006</v>
      </c>
      <c r="H2300" s="4" t="s">
        <v>24</v>
      </c>
      <c r="I2300" s="4" t="s">
        <v>161</v>
      </c>
      <c r="J2300" s="4" t="s">
        <v>774</v>
      </c>
      <c r="K2300" s="4" t="s">
        <v>74</v>
      </c>
      <c r="L2300" s="4" t="s">
        <v>6274</v>
      </c>
      <c r="M2300" s="86">
        <v>0</v>
      </c>
      <c r="N2300" t="s">
        <v>63</v>
      </c>
      <c r="O2300" t="s">
        <v>64</v>
      </c>
      <c r="P2300" t="s">
        <v>65</v>
      </c>
      <c r="Q2300" s="1" t="s">
        <v>66</v>
      </c>
      <c r="R2300" s="1">
        <v>365</v>
      </c>
      <c r="S2300" s="1" t="s">
        <v>67</v>
      </c>
      <c r="T2300" s="1" t="s">
        <v>31</v>
      </c>
      <c r="U2300" s="1" t="s">
        <v>31</v>
      </c>
      <c r="V2300" s="1" t="s">
        <v>68</v>
      </c>
      <c r="W2300" s="1" t="s">
        <v>31</v>
      </c>
      <c r="X2300" s="1" t="s">
        <v>68</v>
      </c>
      <c r="Y2300" s="1" t="s">
        <v>31</v>
      </c>
      <c r="Z2300" s="1" t="s">
        <v>31</v>
      </c>
      <c r="AA2300" s="1">
        <v>730</v>
      </c>
      <c r="AC2300" s="1">
        <f t="shared" si="360"/>
        <v>730</v>
      </c>
      <c r="AD2300" s="16">
        <f t="shared" si="358"/>
        <v>1</v>
      </c>
      <c r="AE2300" s="17">
        <f t="shared" si="361"/>
        <v>8.5000000000000006E-2</v>
      </c>
      <c r="AF2300">
        <f t="shared" si="362"/>
        <v>62.050000000000004</v>
      </c>
      <c r="AG2300" s="16">
        <f t="shared" si="359"/>
        <v>1</v>
      </c>
      <c r="AH2300" s="17">
        <f t="shared" si="356"/>
        <v>0.185</v>
      </c>
      <c r="AI2300">
        <f t="shared" si="364"/>
        <v>135.05000000000001</v>
      </c>
      <c r="AJ2300">
        <f t="shared" si="365"/>
        <v>197.10000000000002</v>
      </c>
      <c r="AK2300" s="18">
        <f t="shared" si="363"/>
        <v>927.1</v>
      </c>
      <c r="AL2300" s="19">
        <f t="shared" si="357"/>
        <v>-197.10000000000002</v>
      </c>
    </row>
    <row r="2301" spans="1:38">
      <c r="A2301" t="s">
        <v>3482</v>
      </c>
      <c r="B2301" t="s">
        <v>2443</v>
      </c>
      <c r="C2301" t="s">
        <v>5827</v>
      </c>
      <c r="D2301" t="s">
        <v>2444</v>
      </c>
      <c r="E2301" t="s">
        <v>3448</v>
      </c>
      <c r="F2301" t="s">
        <v>143</v>
      </c>
      <c r="G2301" s="4" t="s">
        <v>6038</v>
      </c>
      <c r="H2301" s="4" t="s">
        <v>981</v>
      </c>
      <c r="I2301" s="4" t="s">
        <v>48</v>
      </c>
      <c r="J2301" s="4" t="s">
        <v>6278</v>
      </c>
      <c r="K2301" s="4" t="s">
        <v>6274</v>
      </c>
      <c r="L2301" s="4" t="s">
        <v>6274</v>
      </c>
      <c r="M2301" s="86">
        <v>0</v>
      </c>
      <c r="N2301" t="s">
        <v>63</v>
      </c>
      <c r="O2301" t="s">
        <v>3483</v>
      </c>
      <c r="P2301" t="s">
        <v>27</v>
      </c>
      <c r="Q2301" s="1" t="s">
        <v>3484</v>
      </c>
      <c r="R2301" s="1">
        <v>47.799999237060547</v>
      </c>
      <c r="S2301" s="1" t="s">
        <v>154</v>
      </c>
      <c r="T2301" s="1" t="s">
        <v>3485</v>
      </c>
      <c r="U2301" s="1" t="s">
        <v>31</v>
      </c>
      <c r="V2301" s="1" t="s">
        <v>48</v>
      </c>
      <c r="W2301" s="1" t="s">
        <v>1343</v>
      </c>
      <c r="X2301" s="1" t="s">
        <v>48</v>
      </c>
      <c r="Y2301" s="1" t="s">
        <v>2136</v>
      </c>
      <c r="Z2301" s="1" t="s">
        <v>31</v>
      </c>
      <c r="AA2301" s="1">
        <v>119.98000335693359</v>
      </c>
      <c r="AC2301" s="1">
        <f t="shared" si="360"/>
        <v>84.877998085021957</v>
      </c>
      <c r="AD2301" s="16">
        <f t="shared" si="358"/>
        <v>1</v>
      </c>
      <c r="AE2301" s="17">
        <f t="shared" si="361"/>
        <v>8.5000000000000006E-2</v>
      </c>
      <c r="AF2301">
        <f t="shared" si="362"/>
        <v>10.198300285339355</v>
      </c>
      <c r="AG2301" s="16">
        <f t="shared" si="359"/>
        <v>1</v>
      </c>
      <c r="AH2301" s="17">
        <f t="shared" si="356"/>
        <v>0.185</v>
      </c>
      <c r="AI2301">
        <f t="shared" si="364"/>
        <v>15.702429645729062</v>
      </c>
      <c r="AJ2301">
        <f t="shared" si="365"/>
        <v>25.900729931068419</v>
      </c>
      <c r="AK2301" s="18">
        <f t="shared" si="363"/>
        <v>110.77872801609038</v>
      </c>
      <c r="AL2301" s="19">
        <f t="shared" si="357"/>
        <v>9.1992700689315825</v>
      </c>
    </row>
    <row r="2302" spans="1:38">
      <c r="A2302" t="s">
        <v>3482</v>
      </c>
      <c r="B2302" t="s">
        <v>2443</v>
      </c>
      <c r="C2302" t="s">
        <v>5827</v>
      </c>
      <c r="D2302" t="s">
        <v>2444</v>
      </c>
      <c r="E2302" t="s">
        <v>3448</v>
      </c>
      <c r="F2302" t="s">
        <v>2445</v>
      </c>
      <c r="G2302" s="4" t="s">
        <v>6160</v>
      </c>
      <c r="H2302" s="4" t="s">
        <v>981</v>
      </c>
      <c r="I2302" s="4" t="s">
        <v>475</v>
      </c>
      <c r="J2302" s="4" t="s">
        <v>6284</v>
      </c>
      <c r="K2302" s="4" t="s">
        <v>6274</v>
      </c>
      <c r="L2302" s="4" t="s">
        <v>6274</v>
      </c>
      <c r="M2302" s="87">
        <v>0.6</v>
      </c>
      <c r="N2302" t="s">
        <v>2446</v>
      </c>
      <c r="O2302" t="s">
        <v>3486</v>
      </c>
      <c r="P2302" t="s">
        <v>27</v>
      </c>
      <c r="Q2302" s="1" t="s">
        <v>3487</v>
      </c>
      <c r="R2302" s="1">
        <v>17.979999542236328</v>
      </c>
      <c r="S2302" s="1" t="s">
        <v>154</v>
      </c>
      <c r="T2302" s="1" t="s">
        <v>3488</v>
      </c>
      <c r="U2302" s="1" t="s">
        <v>31</v>
      </c>
      <c r="V2302" s="1" t="s">
        <v>48</v>
      </c>
      <c r="W2302" s="1" t="s">
        <v>3489</v>
      </c>
      <c r="X2302" s="1" t="s">
        <v>48</v>
      </c>
      <c r="Y2302" s="1" t="s">
        <v>3490</v>
      </c>
      <c r="Z2302" s="1" t="s">
        <v>31</v>
      </c>
      <c r="AA2302" s="1">
        <v>134.49000549316406</v>
      </c>
      <c r="AC2302" s="1">
        <f t="shared" si="360"/>
        <v>95.150396575927743</v>
      </c>
      <c r="AD2302" s="16">
        <f t="shared" si="358"/>
        <v>0.4</v>
      </c>
      <c r="AE2302" s="17">
        <f t="shared" si="361"/>
        <v>3.4000000000000002E-2</v>
      </c>
      <c r="AF2302">
        <f t="shared" si="362"/>
        <v>4.5726601867675782</v>
      </c>
      <c r="AG2302" s="16">
        <f t="shared" si="359"/>
        <v>0.4</v>
      </c>
      <c r="AH2302" s="17">
        <f t="shared" si="356"/>
        <v>7.3999999999999996E-2</v>
      </c>
      <c r="AI2302">
        <f t="shared" si="364"/>
        <v>7.0411293466186526</v>
      </c>
      <c r="AJ2302">
        <f t="shared" si="365"/>
        <v>11.613789533386232</v>
      </c>
      <c r="AK2302" s="18">
        <f t="shared" si="363"/>
        <v>106.76418610931398</v>
      </c>
      <c r="AL2302" s="19">
        <f t="shared" si="357"/>
        <v>27.726210466613765</v>
      </c>
    </row>
    <row r="2303" spans="1:38">
      <c r="A2303" t="s">
        <v>3482</v>
      </c>
      <c r="B2303" t="s">
        <v>2443</v>
      </c>
      <c r="C2303" t="s">
        <v>5827</v>
      </c>
      <c r="D2303" t="s">
        <v>2444</v>
      </c>
      <c r="E2303" t="s">
        <v>3448</v>
      </c>
      <c r="F2303" t="s">
        <v>128</v>
      </c>
      <c r="G2303" s="4" t="s">
        <v>5913</v>
      </c>
      <c r="H2303" s="4" t="s">
        <v>68</v>
      </c>
      <c r="I2303" s="4" t="s">
        <v>32</v>
      </c>
      <c r="J2303" s="4" t="s">
        <v>81</v>
      </c>
      <c r="K2303" s="4" t="s">
        <v>359</v>
      </c>
      <c r="L2303" s="4" t="s">
        <v>6274</v>
      </c>
      <c r="M2303" s="87">
        <v>0.6</v>
      </c>
      <c r="N2303" t="s">
        <v>63</v>
      </c>
      <c r="O2303" t="s">
        <v>2452</v>
      </c>
      <c r="P2303" t="s">
        <v>27</v>
      </c>
      <c r="Q2303" s="1" t="s">
        <v>3491</v>
      </c>
      <c r="R2303" s="1">
        <v>35.799999237060547</v>
      </c>
      <c r="S2303" s="1" t="s">
        <v>154</v>
      </c>
      <c r="T2303" s="1" t="s">
        <v>3492</v>
      </c>
      <c r="U2303" s="1" t="s">
        <v>31</v>
      </c>
      <c r="V2303" s="1" t="s">
        <v>48</v>
      </c>
      <c r="W2303" s="1" t="s">
        <v>1175</v>
      </c>
      <c r="X2303" s="1" t="s">
        <v>48</v>
      </c>
      <c r="Y2303" s="1" t="s">
        <v>3493</v>
      </c>
      <c r="Z2303" s="1" t="s">
        <v>31</v>
      </c>
      <c r="AA2303" s="1">
        <v>397.3800048828125</v>
      </c>
      <c r="AC2303" s="1">
        <f t="shared" si="360"/>
        <v>281.13999153137206</v>
      </c>
      <c r="AD2303" s="16">
        <f t="shared" si="358"/>
        <v>0.4</v>
      </c>
      <c r="AE2303" s="17">
        <f t="shared" si="361"/>
        <v>3.4000000000000002E-2</v>
      </c>
      <c r="AF2303">
        <f t="shared" si="362"/>
        <v>13.510920166015627</v>
      </c>
      <c r="AG2303" s="16">
        <f t="shared" si="359"/>
        <v>0.4</v>
      </c>
      <c r="AH2303" s="17">
        <f t="shared" si="356"/>
        <v>7.3999999999999996E-2</v>
      </c>
      <c r="AI2303">
        <f t="shared" si="364"/>
        <v>20.804359373321532</v>
      </c>
      <c r="AJ2303">
        <f t="shared" si="365"/>
        <v>34.315279539337155</v>
      </c>
      <c r="AK2303" s="18">
        <f t="shared" si="363"/>
        <v>315.45527107070922</v>
      </c>
      <c r="AL2303" s="19">
        <f t="shared" si="357"/>
        <v>81.924720460662854</v>
      </c>
    </row>
    <row r="2304" spans="1:38">
      <c r="A2304" t="s">
        <v>3482</v>
      </c>
      <c r="B2304" t="s">
        <v>2443</v>
      </c>
      <c r="C2304" t="s">
        <v>5827</v>
      </c>
      <c r="D2304" t="s">
        <v>2444</v>
      </c>
      <c r="E2304" t="s">
        <v>3448</v>
      </c>
      <c r="F2304" t="s">
        <v>3494</v>
      </c>
      <c r="G2304" s="4" t="s">
        <v>5940</v>
      </c>
      <c r="H2304" s="4" t="s">
        <v>68</v>
      </c>
      <c r="I2304" s="4" t="s">
        <v>32</v>
      </c>
      <c r="J2304" s="4" t="s">
        <v>6273</v>
      </c>
      <c r="K2304" s="4" t="s">
        <v>359</v>
      </c>
      <c r="L2304" s="4" t="s">
        <v>6274</v>
      </c>
      <c r="M2304" s="86">
        <v>0</v>
      </c>
      <c r="N2304" t="s">
        <v>63</v>
      </c>
      <c r="O2304" t="s">
        <v>3495</v>
      </c>
      <c r="P2304" t="s">
        <v>27</v>
      </c>
      <c r="Q2304" s="1" t="s">
        <v>74</v>
      </c>
      <c r="R2304" s="1">
        <v>13.479999542236328</v>
      </c>
      <c r="S2304" s="1" t="s">
        <v>154</v>
      </c>
      <c r="T2304" s="1" t="s">
        <v>3096</v>
      </c>
      <c r="U2304" s="1" t="s">
        <v>31</v>
      </c>
      <c r="V2304" s="1" t="s">
        <v>48</v>
      </c>
      <c r="W2304" s="1" t="s">
        <v>1902</v>
      </c>
      <c r="X2304" s="1" t="s">
        <v>48</v>
      </c>
      <c r="Y2304" s="1" t="s">
        <v>1312</v>
      </c>
      <c r="Z2304" s="1" t="s">
        <v>31</v>
      </c>
      <c r="AA2304" s="1">
        <v>13.479999542236328</v>
      </c>
      <c r="AC2304" s="1">
        <f t="shared" si="360"/>
        <v>9.5399995422363286</v>
      </c>
      <c r="AD2304" s="16">
        <f t="shared" si="358"/>
        <v>1</v>
      </c>
      <c r="AE2304" s="17">
        <f t="shared" si="361"/>
        <v>8.5000000000000006E-2</v>
      </c>
      <c r="AF2304">
        <f t="shared" si="362"/>
        <v>1.145799961090088</v>
      </c>
      <c r="AG2304" s="16">
        <f t="shared" si="359"/>
        <v>1</v>
      </c>
      <c r="AH2304" s="17">
        <f t="shared" si="356"/>
        <v>0.185</v>
      </c>
      <c r="AI2304">
        <f t="shared" si="364"/>
        <v>1.7648999153137208</v>
      </c>
      <c r="AJ2304">
        <f t="shared" si="365"/>
        <v>2.9106998764038088</v>
      </c>
      <c r="AK2304" s="18">
        <f t="shared" si="363"/>
        <v>12.450699418640138</v>
      </c>
      <c r="AL2304" s="19">
        <f t="shared" si="357"/>
        <v>1.0293001235961916</v>
      </c>
    </row>
    <row r="2305" spans="1:38">
      <c r="A2305" t="s">
        <v>3482</v>
      </c>
      <c r="B2305" t="s">
        <v>2443</v>
      </c>
      <c r="C2305" t="s">
        <v>5827</v>
      </c>
      <c r="D2305" t="s">
        <v>2444</v>
      </c>
      <c r="E2305" t="s">
        <v>3448</v>
      </c>
      <c r="F2305" t="s">
        <v>3496</v>
      </c>
      <c r="G2305" s="4" t="s">
        <v>5913</v>
      </c>
      <c r="H2305" s="4" t="s">
        <v>68</v>
      </c>
      <c r="I2305" s="4" t="s">
        <v>32</v>
      </c>
      <c r="J2305" s="4" t="s">
        <v>81</v>
      </c>
      <c r="K2305" s="4" t="s">
        <v>359</v>
      </c>
      <c r="L2305" s="4" t="s">
        <v>6274</v>
      </c>
      <c r="M2305" s="87">
        <v>0.6</v>
      </c>
      <c r="N2305" t="s">
        <v>63</v>
      </c>
      <c r="O2305" t="s">
        <v>3497</v>
      </c>
      <c r="P2305" t="s">
        <v>27</v>
      </c>
      <c r="Q2305" s="1" t="s">
        <v>1003</v>
      </c>
      <c r="R2305" s="1">
        <v>16.479999542236328</v>
      </c>
      <c r="S2305" s="1" t="s">
        <v>154</v>
      </c>
      <c r="T2305" s="1" t="s">
        <v>2126</v>
      </c>
      <c r="U2305" s="1" t="s">
        <v>31</v>
      </c>
      <c r="V2305" s="1" t="s">
        <v>48</v>
      </c>
      <c r="W2305" s="1" t="s">
        <v>913</v>
      </c>
      <c r="X2305" s="1" t="s">
        <v>48</v>
      </c>
      <c r="Y2305" s="1" t="s">
        <v>3498</v>
      </c>
      <c r="Z2305" s="1" t="s">
        <v>31</v>
      </c>
      <c r="AA2305" s="1">
        <v>8.2399997711181641</v>
      </c>
      <c r="AC2305" s="1">
        <f t="shared" si="360"/>
        <v>5.8199997711181641</v>
      </c>
      <c r="AD2305" s="16">
        <f t="shared" si="358"/>
        <v>0.4</v>
      </c>
      <c r="AE2305" s="17">
        <f t="shared" si="361"/>
        <v>3.4000000000000002E-2</v>
      </c>
      <c r="AF2305">
        <f t="shared" si="362"/>
        <v>0.28015999221801757</v>
      </c>
      <c r="AG2305" s="16">
        <f t="shared" si="359"/>
        <v>0.4</v>
      </c>
      <c r="AH2305" s="17">
        <f t="shared" si="356"/>
        <v>7.3999999999999996E-2</v>
      </c>
      <c r="AI2305">
        <f t="shared" si="364"/>
        <v>0.43067998306274413</v>
      </c>
      <c r="AJ2305">
        <f t="shared" si="365"/>
        <v>0.7108399752807617</v>
      </c>
      <c r="AK2305" s="18">
        <f t="shared" si="363"/>
        <v>6.5308397463989261</v>
      </c>
      <c r="AL2305" s="19">
        <f t="shared" si="357"/>
        <v>1.7091600247192382</v>
      </c>
    </row>
    <row r="2306" spans="1:38">
      <c r="A2306" t="s">
        <v>3499</v>
      </c>
      <c r="B2306" t="s">
        <v>1394</v>
      </c>
      <c r="C2306" t="s">
        <v>5827</v>
      </c>
      <c r="D2306" t="s">
        <v>1395</v>
      </c>
      <c r="E2306" t="s">
        <v>3448</v>
      </c>
      <c r="F2306" t="s">
        <v>3500</v>
      </c>
      <c r="G2306" s="4" t="s">
        <v>6084</v>
      </c>
      <c r="H2306" s="4" t="s">
        <v>81</v>
      </c>
      <c r="I2306" s="4" t="s">
        <v>32</v>
      </c>
      <c r="J2306" s="4" t="s">
        <v>54</v>
      </c>
      <c r="K2306" s="4" t="s">
        <v>66</v>
      </c>
      <c r="L2306" s="4" t="s">
        <v>74</v>
      </c>
      <c r="M2306" s="87">
        <v>0.6</v>
      </c>
      <c r="N2306" t="s">
        <v>63</v>
      </c>
      <c r="O2306" t="s">
        <v>3501</v>
      </c>
      <c r="P2306" t="s">
        <v>44</v>
      </c>
      <c r="Q2306" s="1" t="s">
        <v>81</v>
      </c>
      <c r="R2306" s="1">
        <v>19.989999771118164</v>
      </c>
      <c r="S2306" s="1" t="s">
        <v>29</v>
      </c>
      <c r="T2306" s="1" t="s">
        <v>3502</v>
      </c>
      <c r="U2306" s="1" t="s">
        <v>31</v>
      </c>
      <c r="V2306" s="1" t="s">
        <v>32</v>
      </c>
      <c r="W2306" s="1" t="s">
        <v>31</v>
      </c>
      <c r="X2306" s="1" t="s">
        <v>32</v>
      </c>
      <c r="Y2306" s="1" t="s">
        <v>31</v>
      </c>
      <c r="Z2306" s="1" t="s">
        <v>31</v>
      </c>
      <c r="AA2306" s="1">
        <v>199.89999389648438</v>
      </c>
      <c r="AC2306" s="1">
        <f t="shared" si="360"/>
        <v>185.90999771118163</v>
      </c>
      <c r="AD2306" s="16">
        <f t="shared" si="358"/>
        <v>0.4</v>
      </c>
      <c r="AE2306" s="17">
        <f t="shared" si="361"/>
        <v>3.4000000000000002E-2</v>
      </c>
      <c r="AF2306">
        <f t="shared" si="362"/>
        <v>6.7965997924804693</v>
      </c>
      <c r="AG2306" s="16">
        <f t="shared" si="359"/>
        <v>0.4</v>
      </c>
      <c r="AH2306" s="17">
        <f t="shared" si="356"/>
        <v>7.3999999999999996E-2</v>
      </c>
      <c r="AI2306">
        <f t="shared" si="364"/>
        <v>13.757339830627441</v>
      </c>
      <c r="AJ2306">
        <f t="shared" si="365"/>
        <v>20.553939623107908</v>
      </c>
      <c r="AK2306" s="18">
        <f t="shared" si="363"/>
        <v>206.46393733428954</v>
      </c>
      <c r="AL2306" s="19">
        <f t="shared" si="357"/>
        <v>-6.5639396231079079</v>
      </c>
    </row>
    <row r="2307" spans="1:38">
      <c r="A2307" t="s">
        <v>3499</v>
      </c>
      <c r="B2307" t="s">
        <v>1394</v>
      </c>
      <c r="C2307" t="s">
        <v>5827</v>
      </c>
      <c r="D2307" t="s">
        <v>1395</v>
      </c>
      <c r="E2307" t="s">
        <v>3448</v>
      </c>
      <c r="F2307" t="s">
        <v>3503</v>
      </c>
      <c r="G2307" s="4" t="s">
        <v>6179</v>
      </c>
      <c r="H2307" s="4" t="s">
        <v>225</v>
      </c>
      <c r="I2307" s="4" t="s">
        <v>6277</v>
      </c>
      <c r="J2307" s="4" t="s">
        <v>28</v>
      </c>
      <c r="K2307" s="4" t="s">
        <v>74</v>
      </c>
      <c r="L2307" s="4" t="s">
        <v>6274</v>
      </c>
      <c r="M2307" s="86">
        <v>0</v>
      </c>
      <c r="N2307" t="s">
        <v>63</v>
      </c>
      <c r="O2307" t="s">
        <v>3504</v>
      </c>
      <c r="P2307" t="s">
        <v>27</v>
      </c>
      <c r="Q2307" s="1" t="s">
        <v>74</v>
      </c>
      <c r="R2307" s="1">
        <v>14.989999771118164</v>
      </c>
      <c r="S2307" s="1" t="s">
        <v>154</v>
      </c>
      <c r="T2307" s="1" t="s">
        <v>164</v>
      </c>
      <c r="U2307" s="1" t="s">
        <v>31</v>
      </c>
      <c r="V2307" s="1" t="s">
        <v>32</v>
      </c>
      <c r="W2307" s="1" t="s">
        <v>31</v>
      </c>
      <c r="X2307" s="1" t="s">
        <v>32</v>
      </c>
      <c r="Y2307" s="1" t="s">
        <v>31</v>
      </c>
      <c r="Z2307" s="1" t="s">
        <v>31</v>
      </c>
      <c r="AA2307" s="1">
        <v>14.989999771118164</v>
      </c>
      <c r="AC2307" s="1">
        <f t="shared" si="360"/>
        <v>11.989999771118164</v>
      </c>
      <c r="AD2307" s="16">
        <f t="shared" si="358"/>
        <v>1</v>
      </c>
      <c r="AE2307" s="17">
        <f t="shared" si="361"/>
        <v>8.5000000000000006E-2</v>
      </c>
      <c r="AF2307">
        <f t="shared" si="362"/>
        <v>1.274149980545044</v>
      </c>
      <c r="AG2307" s="16">
        <f t="shared" si="359"/>
        <v>1</v>
      </c>
      <c r="AH2307" s="17">
        <f t="shared" si="356"/>
        <v>0.185</v>
      </c>
      <c r="AI2307">
        <f t="shared" si="364"/>
        <v>2.2181499576568604</v>
      </c>
      <c r="AJ2307">
        <f t="shared" si="365"/>
        <v>3.4922999382019047</v>
      </c>
      <c r="AK2307" s="18">
        <f t="shared" si="363"/>
        <v>15.482299709320069</v>
      </c>
      <c r="AL2307" s="19">
        <f t="shared" si="357"/>
        <v>-0.49229993820190465</v>
      </c>
    </row>
    <row r="2308" spans="1:38">
      <c r="A2308" t="s">
        <v>3499</v>
      </c>
      <c r="B2308" t="s">
        <v>1394</v>
      </c>
      <c r="C2308" t="s">
        <v>5827</v>
      </c>
      <c r="D2308" t="s">
        <v>1395</v>
      </c>
      <c r="E2308" t="s">
        <v>3448</v>
      </c>
      <c r="F2308" t="s">
        <v>3505</v>
      </c>
      <c r="G2308" s="4" t="s">
        <v>6104</v>
      </c>
      <c r="H2308" s="4" t="s">
        <v>161</v>
      </c>
      <c r="I2308" s="4" t="s">
        <v>32</v>
      </c>
      <c r="J2308" s="4" t="s">
        <v>28</v>
      </c>
      <c r="K2308" s="4" t="s">
        <v>6274</v>
      </c>
      <c r="L2308" s="4" t="s">
        <v>6274</v>
      </c>
      <c r="M2308" s="87">
        <v>1</v>
      </c>
      <c r="N2308" t="s">
        <v>63</v>
      </c>
      <c r="O2308" t="s">
        <v>3506</v>
      </c>
      <c r="P2308" t="s">
        <v>27</v>
      </c>
      <c r="Q2308" s="1" t="s">
        <v>84</v>
      </c>
      <c r="R2308" s="1">
        <v>5</v>
      </c>
      <c r="S2308" s="1" t="s">
        <v>154</v>
      </c>
      <c r="T2308" s="1" t="s">
        <v>844</v>
      </c>
      <c r="U2308" s="1" t="s">
        <v>31</v>
      </c>
      <c r="V2308" s="1" t="s">
        <v>32</v>
      </c>
      <c r="W2308" s="1" t="s">
        <v>31</v>
      </c>
      <c r="X2308" s="1" t="s">
        <v>32</v>
      </c>
      <c r="Y2308" s="1" t="s">
        <v>31</v>
      </c>
      <c r="Z2308" s="1" t="s">
        <v>31</v>
      </c>
      <c r="AA2308" s="1">
        <v>20</v>
      </c>
      <c r="AC2308" s="1">
        <f t="shared" si="360"/>
        <v>16</v>
      </c>
      <c r="AD2308" s="16">
        <f t="shared" si="358"/>
        <v>0</v>
      </c>
      <c r="AE2308" s="17">
        <f t="shared" si="361"/>
        <v>0</v>
      </c>
      <c r="AF2308">
        <f t="shared" si="362"/>
        <v>0</v>
      </c>
      <c r="AG2308" s="16">
        <f t="shared" si="359"/>
        <v>0</v>
      </c>
      <c r="AH2308" s="17">
        <f t="shared" si="356"/>
        <v>0</v>
      </c>
      <c r="AI2308">
        <f t="shared" si="364"/>
        <v>0</v>
      </c>
      <c r="AJ2308">
        <f t="shared" si="365"/>
        <v>0</v>
      </c>
      <c r="AK2308" s="18">
        <f t="shared" si="363"/>
        <v>16</v>
      </c>
      <c r="AL2308" s="19">
        <f t="shared" si="357"/>
        <v>4</v>
      </c>
    </row>
    <row r="2309" spans="1:38">
      <c r="A2309" t="s">
        <v>3499</v>
      </c>
      <c r="B2309" t="s">
        <v>1394</v>
      </c>
      <c r="C2309" t="s">
        <v>5827</v>
      </c>
      <c r="D2309" t="s">
        <v>1395</v>
      </c>
      <c r="E2309" t="s">
        <v>3448</v>
      </c>
      <c r="F2309" t="s">
        <v>3507</v>
      </c>
      <c r="G2309" s="4" t="s">
        <v>6042</v>
      </c>
      <c r="H2309" s="4" t="s">
        <v>28</v>
      </c>
      <c r="I2309" s="4" t="s">
        <v>6275</v>
      </c>
      <c r="J2309" s="4" t="s">
        <v>6279</v>
      </c>
      <c r="K2309" s="4" t="s">
        <v>359</v>
      </c>
      <c r="L2309" s="4" t="s">
        <v>6274</v>
      </c>
      <c r="M2309" s="87">
        <v>0.6</v>
      </c>
      <c r="N2309" t="s">
        <v>63</v>
      </c>
      <c r="O2309" t="s">
        <v>3508</v>
      </c>
      <c r="P2309" t="s">
        <v>27</v>
      </c>
      <c r="Q2309" s="1" t="s">
        <v>316</v>
      </c>
      <c r="R2309" s="1">
        <v>1.6000000238418579</v>
      </c>
      <c r="S2309" s="1" t="s">
        <v>154</v>
      </c>
      <c r="T2309" s="1" t="s">
        <v>936</v>
      </c>
      <c r="U2309" s="1" t="s">
        <v>31</v>
      </c>
      <c r="V2309" s="1" t="s">
        <v>48</v>
      </c>
      <c r="W2309" s="1" t="s">
        <v>421</v>
      </c>
      <c r="X2309" s="1" t="s">
        <v>48</v>
      </c>
      <c r="Y2309" s="1" t="s">
        <v>3509</v>
      </c>
      <c r="Z2309" s="1" t="s">
        <v>31</v>
      </c>
      <c r="AA2309" s="1">
        <v>9.6000003814697266</v>
      </c>
      <c r="AC2309" s="1">
        <f t="shared" si="360"/>
        <v>6.790000143051147</v>
      </c>
      <c r="AD2309" s="16">
        <f t="shared" si="358"/>
        <v>0.4</v>
      </c>
      <c r="AE2309" s="17">
        <f t="shared" si="361"/>
        <v>3.4000000000000002E-2</v>
      </c>
      <c r="AF2309">
        <f t="shared" si="362"/>
        <v>0.32640001296997073</v>
      </c>
      <c r="AG2309" s="16">
        <f t="shared" si="359"/>
        <v>0.4</v>
      </c>
      <c r="AH2309" s="17">
        <f t="shared" ref="AH2309:AH2372" si="366">AG2309*$AG$3</f>
        <v>7.3999999999999996E-2</v>
      </c>
      <c r="AI2309">
        <f t="shared" si="364"/>
        <v>0.50246001058578482</v>
      </c>
      <c r="AJ2309">
        <f t="shared" si="365"/>
        <v>0.8288600235557555</v>
      </c>
      <c r="AK2309" s="18">
        <f t="shared" si="363"/>
        <v>7.6188601666069022</v>
      </c>
      <c r="AL2309" s="19">
        <f t="shared" ref="AL2309:AL2372" si="367">(T2309+W2309+Y2309)-AJ2309</f>
        <v>1.9811399764442446</v>
      </c>
    </row>
    <row r="2310" spans="1:38">
      <c r="A2310" t="s">
        <v>3499</v>
      </c>
      <c r="B2310" t="s">
        <v>1394</v>
      </c>
      <c r="C2310" t="s">
        <v>5827</v>
      </c>
      <c r="D2310" t="s">
        <v>1395</v>
      </c>
      <c r="E2310" t="s">
        <v>3448</v>
      </c>
      <c r="F2310" t="s">
        <v>3510</v>
      </c>
      <c r="G2310" s="4" t="s">
        <v>6090</v>
      </c>
      <c r="H2310" s="4" t="s">
        <v>168</v>
      </c>
      <c r="I2310" s="4" t="s">
        <v>1735</v>
      </c>
      <c r="J2310" s="4" t="s">
        <v>81</v>
      </c>
      <c r="K2310" s="4" t="s">
        <v>6274</v>
      </c>
      <c r="L2310" s="4" t="s">
        <v>6274</v>
      </c>
      <c r="M2310" s="87">
        <v>0.6</v>
      </c>
      <c r="N2310" t="s">
        <v>63</v>
      </c>
      <c r="O2310" t="s">
        <v>3511</v>
      </c>
      <c r="P2310" t="s">
        <v>27</v>
      </c>
      <c r="Q2310" s="1" t="s">
        <v>74</v>
      </c>
      <c r="R2310" s="1">
        <v>157.99000549316406</v>
      </c>
      <c r="S2310" s="1" t="s">
        <v>29</v>
      </c>
      <c r="T2310" s="1" t="s">
        <v>3512</v>
      </c>
      <c r="U2310" s="1" t="s">
        <v>31</v>
      </c>
      <c r="V2310" s="1" t="s">
        <v>48</v>
      </c>
      <c r="W2310" s="1" t="s">
        <v>2585</v>
      </c>
      <c r="X2310" s="1" t="s">
        <v>48</v>
      </c>
      <c r="Y2310" s="1" t="s">
        <v>959</v>
      </c>
      <c r="Z2310" s="1" t="s">
        <v>31</v>
      </c>
      <c r="AA2310" s="1">
        <v>157.99000549316406</v>
      </c>
      <c r="AC2310" s="1">
        <f t="shared" si="360"/>
        <v>121.06000549316404</v>
      </c>
      <c r="AD2310" s="16">
        <f t="shared" si="358"/>
        <v>0.4</v>
      </c>
      <c r="AE2310" s="17">
        <f t="shared" si="361"/>
        <v>3.4000000000000002E-2</v>
      </c>
      <c r="AF2310">
        <f t="shared" si="362"/>
        <v>5.3716601867675786</v>
      </c>
      <c r="AG2310" s="16">
        <f t="shared" si="359"/>
        <v>0.4</v>
      </c>
      <c r="AH2310" s="17">
        <f t="shared" si="366"/>
        <v>7.3999999999999996E-2</v>
      </c>
      <c r="AI2310">
        <f t="shared" si="364"/>
        <v>8.9584404064941392</v>
      </c>
      <c r="AJ2310">
        <f t="shared" si="365"/>
        <v>14.330100593261719</v>
      </c>
      <c r="AK2310" s="18">
        <f t="shared" si="363"/>
        <v>135.39010608642576</v>
      </c>
      <c r="AL2310" s="19">
        <f t="shared" si="367"/>
        <v>22.599899406738281</v>
      </c>
    </row>
    <row r="2311" spans="1:38">
      <c r="A2311" t="s">
        <v>3499</v>
      </c>
      <c r="B2311" t="s">
        <v>1394</v>
      </c>
      <c r="C2311" t="s">
        <v>5827</v>
      </c>
      <c r="D2311" t="s">
        <v>1395</v>
      </c>
      <c r="E2311" t="s">
        <v>3448</v>
      </c>
      <c r="F2311" t="s">
        <v>3513</v>
      </c>
      <c r="G2311" s="4" t="s">
        <v>6165</v>
      </c>
      <c r="H2311" s="4" t="s">
        <v>225</v>
      </c>
      <c r="I2311" s="4" t="s">
        <v>6277</v>
      </c>
      <c r="J2311" s="4" t="s">
        <v>6273</v>
      </c>
      <c r="K2311" s="4" t="s">
        <v>66</v>
      </c>
      <c r="L2311" s="4" t="s">
        <v>359</v>
      </c>
      <c r="M2311" s="86">
        <v>0</v>
      </c>
      <c r="N2311" t="s">
        <v>63</v>
      </c>
      <c r="O2311" t="s">
        <v>3514</v>
      </c>
      <c r="P2311" t="s">
        <v>27</v>
      </c>
      <c r="Q2311" s="1" t="s">
        <v>74</v>
      </c>
      <c r="R2311" s="1">
        <v>6.9899997711181641</v>
      </c>
      <c r="S2311" s="1" t="s">
        <v>154</v>
      </c>
      <c r="T2311" s="1" t="s">
        <v>1079</v>
      </c>
      <c r="U2311" s="1" t="s">
        <v>31</v>
      </c>
      <c r="V2311" s="1" t="s">
        <v>48</v>
      </c>
      <c r="W2311" s="1" t="s">
        <v>1080</v>
      </c>
      <c r="X2311" s="1" t="s">
        <v>48</v>
      </c>
      <c r="Y2311" s="1" t="s">
        <v>1081</v>
      </c>
      <c r="Z2311" s="1" t="s">
        <v>31</v>
      </c>
      <c r="AA2311" s="1">
        <v>6.9899997711181641</v>
      </c>
      <c r="AC2311" s="1">
        <f t="shared" si="360"/>
        <v>4.9399997711181634</v>
      </c>
      <c r="AD2311" s="16">
        <f t="shared" ref="AD2311:AD2374" si="368">1-M2311</f>
        <v>1</v>
      </c>
      <c r="AE2311" s="17">
        <f t="shared" si="361"/>
        <v>8.5000000000000006E-2</v>
      </c>
      <c r="AF2311">
        <f t="shared" si="362"/>
        <v>0.59414998054504398</v>
      </c>
      <c r="AG2311" s="16">
        <f t="shared" ref="AG2311:AG2374" si="369">AD2311</f>
        <v>1</v>
      </c>
      <c r="AH2311" s="17">
        <f t="shared" si="366"/>
        <v>0.185</v>
      </c>
      <c r="AI2311">
        <f t="shared" si="364"/>
        <v>0.91389995765686016</v>
      </c>
      <c r="AJ2311">
        <f t="shared" si="365"/>
        <v>1.5080499382019041</v>
      </c>
      <c r="AK2311" s="18">
        <f t="shared" si="363"/>
        <v>6.4480497093200677</v>
      </c>
      <c r="AL2311" s="19">
        <f t="shared" si="367"/>
        <v>0.54195006179809568</v>
      </c>
    </row>
    <row r="2312" spans="1:38">
      <c r="A2312" t="s">
        <v>3499</v>
      </c>
      <c r="B2312" t="s">
        <v>1394</v>
      </c>
      <c r="C2312" t="s">
        <v>5827</v>
      </c>
      <c r="D2312" t="s">
        <v>1395</v>
      </c>
      <c r="E2312" t="s">
        <v>3448</v>
      </c>
      <c r="F2312" t="s">
        <v>3515</v>
      </c>
      <c r="G2312" s="4" t="s">
        <v>6179</v>
      </c>
      <c r="H2312" s="4" t="s">
        <v>225</v>
      </c>
      <c r="I2312" s="4" t="s">
        <v>6277</v>
      </c>
      <c r="J2312" s="4" t="s">
        <v>28</v>
      </c>
      <c r="K2312" s="4" t="s">
        <v>74</v>
      </c>
      <c r="L2312" s="4" t="s">
        <v>6274</v>
      </c>
      <c r="M2312" s="86">
        <v>0</v>
      </c>
      <c r="N2312" t="s">
        <v>63</v>
      </c>
      <c r="O2312" t="s">
        <v>3516</v>
      </c>
      <c r="P2312" t="s">
        <v>27</v>
      </c>
      <c r="Q2312" s="1" t="s">
        <v>74</v>
      </c>
      <c r="R2312" s="1">
        <v>14.989999771118164</v>
      </c>
      <c r="S2312" s="1" t="s">
        <v>154</v>
      </c>
      <c r="T2312" s="1" t="s">
        <v>164</v>
      </c>
      <c r="U2312" s="1" t="s">
        <v>31</v>
      </c>
      <c r="V2312" s="1" t="s">
        <v>32</v>
      </c>
      <c r="W2312" s="1" t="s">
        <v>31</v>
      </c>
      <c r="X2312" s="1" t="s">
        <v>32</v>
      </c>
      <c r="Y2312" s="1" t="s">
        <v>31</v>
      </c>
      <c r="Z2312" s="1" t="s">
        <v>31</v>
      </c>
      <c r="AA2312" s="1">
        <v>14.989999771118164</v>
      </c>
      <c r="AC2312" s="1">
        <f t="shared" ref="AC2312:AC2375" si="370">(R2312*Q2312)-T2312-W2312-Y2312</f>
        <v>11.989999771118164</v>
      </c>
      <c r="AD2312" s="16">
        <f t="shared" si="368"/>
        <v>1</v>
      </c>
      <c r="AE2312" s="17">
        <f t="shared" ref="AE2312:AE2375" si="371">$AD2312*$AD$3</f>
        <v>8.5000000000000006E-2</v>
      </c>
      <c r="AF2312">
        <f t="shared" ref="AF2312:AF2375" si="372">AA2312*AE2312</f>
        <v>1.274149980545044</v>
      </c>
      <c r="AG2312" s="16">
        <f t="shared" si="369"/>
        <v>1</v>
      </c>
      <c r="AH2312" s="17">
        <f t="shared" si="366"/>
        <v>0.185</v>
      </c>
      <c r="AI2312">
        <f t="shared" si="364"/>
        <v>2.2181499576568604</v>
      </c>
      <c r="AJ2312">
        <f t="shared" si="365"/>
        <v>3.4922999382019047</v>
      </c>
      <c r="AK2312" s="18">
        <f t="shared" ref="AK2312:AK2375" si="373">AC2312+AJ2312</f>
        <v>15.482299709320069</v>
      </c>
      <c r="AL2312" s="19">
        <f t="shared" si="367"/>
        <v>-0.49229993820190465</v>
      </c>
    </row>
    <row r="2313" spans="1:38">
      <c r="A2313" t="s">
        <v>3499</v>
      </c>
      <c r="B2313" t="s">
        <v>1394</v>
      </c>
      <c r="C2313" t="s">
        <v>5827</v>
      </c>
      <c r="D2313" t="s">
        <v>1395</v>
      </c>
      <c r="E2313" t="s">
        <v>3448</v>
      </c>
      <c r="F2313" t="s">
        <v>3517</v>
      </c>
      <c r="G2313" s="4" t="s">
        <v>6162</v>
      </c>
      <c r="H2313" s="4" t="s">
        <v>161</v>
      </c>
      <c r="I2313" s="4" t="s">
        <v>557</v>
      </c>
      <c r="J2313" s="4" t="s">
        <v>752</v>
      </c>
      <c r="K2313" s="4" t="s">
        <v>6274</v>
      </c>
      <c r="L2313" s="4" t="s">
        <v>6274</v>
      </c>
      <c r="M2313" s="87">
        <v>1</v>
      </c>
      <c r="N2313" t="s">
        <v>63</v>
      </c>
      <c r="O2313" t="s">
        <v>3518</v>
      </c>
      <c r="P2313" t="s">
        <v>27</v>
      </c>
      <c r="Q2313" s="1" t="s">
        <v>81</v>
      </c>
      <c r="R2313" s="1">
        <v>6.1999998092651367</v>
      </c>
      <c r="S2313" s="1" t="s">
        <v>154</v>
      </c>
      <c r="T2313" s="1" t="s">
        <v>2850</v>
      </c>
      <c r="U2313" s="1" t="s">
        <v>31</v>
      </c>
      <c r="V2313" s="1" t="s">
        <v>32</v>
      </c>
      <c r="W2313" s="1" t="s">
        <v>31</v>
      </c>
      <c r="X2313" s="1" t="s">
        <v>32</v>
      </c>
      <c r="Y2313" s="1" t="s">
        <v>31</v>
      </c>
      <c r="Z2313" s="1" t="s">
        <v>31</v>
      </c>
      <c r="AA2313" s="1">
        <v>62</v>
      </c>
      <c r="AC2313" s="1">
        <f t="shared" si="370"/>
        <v>49.599998092651369</v>
      </c>
      <c r="AD2313" s="16">
        <f t="shared" si="368"/>
        <v>0</v>
      </c>
      <c r="AE2313" s="17">
        <f t="shared" si="371"/>
        <v>0</v>
      </c>
      <c r="AF2313">
        <f t="shared" si="372"/>
        <v>0</v>
      </c>
      <c r="AG2313" s="16">
        <f t="shared" si="369"/>
        <v>0</v>
      </c>
      <c r="AH2313" s="17">
        <f t="shared" si="366"/>
        <v>0</v>
      </c>
      <c r="AI2313">
        <f t="shared" ref="AI2313:AI2376" si="374">AC2313*AH2313</f>
        <v>0</v>
      </c>
      <c r="AJ2313">
        <f t="shared" si="365"/>
        <v>0</v>
      </c>
      <c r="AK2313" s="18">
        <f t="shared" si="373"/>
        <v>49.599998092651369</v>
      </c>
      <c r="AL2313" s="19">
        <f t="shared" si="367"/>
        <v>12.4</v>
      </c>
    </row>
    <row r="2314" spans="1:38">
      <c r="A2314" t="s">
        <v>3499</v>
      </c>
      <c r="B2314" t="s">
        <v>1394</v>
      </c>
      <c r="C2314" t="s">
        <v>5827</v>
      </c>
      <c r="D2314" t="s">
        <v>1395</v>
      </c>
      <c r="E2314" t="s">
        <v>3448</v>
      </c>
      <c r="F2314" t="s">
        <v>3519</v>
      </c>
      <c r="G2314" s="4" t="s">
        <v>6120</v>
      </c>
      <c r="H2314" s="4" t="s">
        <v>1668</v>
      </c>
      <c r="I2314" s="4" t="s">
        <v>48</v>
      </c>
      <c r="J2314" s="4" t="s">
        <v>6278</v>
      </c>
      <c r="K2314" s="4" t="s">
        <v>66</v>
      </c>
      <c r="L2314" s="4" t="s">
        <v>6274</v>
      </c>
      <c r="M2314" s="87">
        <v>0.6</v>
      </c>
      <c r="N2314" t="s">
        <v>63</v>
      </c>
      <c r="O2314" t="s">
        <v>3520</v>
      </c>
      <c r="P2314" t="s">
        <v>27</v>
      </c>
      <c r="Q2314" s="1" t="s">
        <v>316</v>
      </c>
      <c r="R2314" s="1">
        <v>1.9900000095367432</v>
      </c>
      <c r="S2314" s="1" t="s">
        <v>29</v>
      </c>
      <c r="T2314" s="1" t="s">
        <v>170</v>
      </c>
      <c r="U2314" s="1" t="s">
        <v>31</v>
      </c>
      <c r="V2314" s="1" t="s">
        <v>32</v>
      </c>
      <c r="W2314" s="1" t="s">
        <v>31</v>
      </c>
      <c r="X2314" s="1" t="s">
        <v>32</v>
      </c>
      <c r="Y2314" s="1" t="s">
        <v>31</v>
      </c>
      <c r="Z2314" s="1" t="s">
        <v>31</v>
      </c>
      <c r="AA2314" s="1">
        <v>11.939999580383301</v>
      </c>
      <c r="AC2314" s="1">
        <f t="shared" si="370"/>
        <v>11.24000005722046</v>
      </c>
      <c r="AD2314" s="16">
        <f t="shared" si="368"/>
        <v>0.4</v>
      </c>
      <c r="AE2314" s="17">
        <f t="shared" si="371"/>
        <v>3.4000000000000002E-2</v>
      </c>
      <c r="AF2314">
        <f t="shared" si="372"/>
        <v>0.40595998573303227</v>
      </c>
      <c r="AG2314" s="16">
        <f t="shared" si="369"/>
        <v>0.4</v>
      </c>
      <c r="AH2314" s="17">
        <f t="shared" si="366"/>
        <v>7.3999999999999996E-2</v>
      </c>
      <c r="AI2314">
        <f t="shared" si="374"/>
        <v>0.83176000423431395</v>
      </c>
      <c r="AJ2314">
        <f t="shared" si="365"/>
        <v>1.2377199899673461</v>
      </c>
      <c r="AK2314" s="18">
        <f t="shared" si="373"/>
        <v>12.477720047187805</v>
      </c>
      <c r="AL2314" s="19">
        <f t="shared" si="367"/>
        <v>-0.53771998996734616</v>
      </c>
    </row>
    <row r="2315" spans="1:38">
      <c r="A2315" t="s">
        <v>3499</v>
      </c>
      <c r="B2315" t="s">
        <v>1394</v>
      </c>
      <c r="C2315" t="s">
        <v>5827</v>
      </c>
      <c r="D2315" t="s">
        <v>1395</v>
      </c>
      <c r="E2315" t="s">
        <v>3448</v>
      </c>
      <c r="F2315" t="s">
        <v>2934</v>
      </c>
      <c r="G2315" s="4" t="s">
        <v>6182</v>
      </c>
      <c r="H2315" s="4" t="s">
        <v>1436</v>
      </c>
      <c r="I2315" s="4" t="s">
        <v>6275</v>
      </c>
      <c r="J2315" s="4" t="s">
        <v>6278</v>
      </c>
      <c r="K2315" s="4" t="s">
        <v>6274</v>
      </c>
      <c r="L2315" s="4" t="s">
        <v>6274</v>
      </c>
      <c r="M2315" s="86">
        <v>0</v>
      </c>
      <c r="N2315" t="s">
        <v>63</v>
      </c>
      <c r="O2315" t="s">
        <v>2935</v>
      </c>
      <c r="P2315" t="s">
        <v>27</v>
      </c>
      <c r="Q2315" s="1" t="s">
        <v>66</v>
      </c>
      <c r="R2315" s="1">
        <v>2.690000057220459</v>
      </c>
      <c r="S2315" s="1" t="s">
        <v>154</v>
      </c>
      <c r="T2315" s="1" t="s">
        <v>1977</v>
      </c>
      <c r="U2315" s="1" t="s">
        <v>31</v>
      </c>
      <c r="V2315" s="1" t="s">
        <v>48</v>
      </c>
      <c r="W2315" s="1" t="s">
        <v>481</v>
      </c>
      <c r="X2315" s="1" t="s">
        <v>48</v>
      </c>
      <c r="Y2315" s="1" t="s">
        <v>1978</v>
      </c>
      <c r="Z2315" s="1" t="s">
        <v>31</v>
      </c>
      <c r="AA2315" s="1">
        <v>5.380000114440918</v>
      </c>
      <c r="AC2315" s="1">
        <f t="shared" si="370"/>
        <v>3.8000001144409179</v>
      </c>
      <c r="AD2315" s="16">
        <f t="shared" si="368"/>
        <v>1</v>
      </c>
      <c r="AE2315" s="17">
        <f t="shared" si="371"/>
        <v>8.5000000000000006E-2</v>
      </c>
      <c r="AF2315">
        <f t="shared" si="372"/>
        <v>0.45730000972747809</v>
      </c>
      <c r="AG2315" s="16">
        <f t="shared" si="369"/>
        <v>1</v>
      </c>
      <c r="AH2315" s="17">
        <f t="shared" si="366"/>
        <v>0.185</v>
      </c>
      <c r="AI2315">
        <f t="shared" si="374"/>
        <v>0.70300002117156979</v>
      </c>
      <c r="AJ2315">
        <f t="shared" ref="AJ2315:AJ2378" si="375">AF2315+AI2315</f>
        <v>1.1603000308990479</v>
      </c>
      <c r="AK2315" s="18">
        <f t="shared" si="373"/>
        <v>4.960300145339966</v>
      </c>
      <c r="AL2315" s="19">
        <f t="shared" si="367"/>
        <v>0.4196999691009522</v>
      </c>
    </row>
    <row r="2316" spans="1:38">
      <c r="A2316" t="s">
        <v>3521</v>
      </c>
      <c r="B2316" t="s">
        <v>299</v>
      </c>
      <c r="C2316" t="s">
        <v>5827</v>
      </c>
      <c r="D2316" t="s">
        <v>300</v>
      </c>
      <c r="E2316" t="s">
        <v>3522</v>
      </c>
      <c r="F2316" t="s">
        <v>937</v>
      </c>
      <c r="G2316" s="4" t="s">
        <v>5891</v>
      </c>
      <c r="H2316" s="4" t="s">
        <v>68</v>
      </c>
      <c r="I2316" s="4" t="s">
        <v>32</v>
      </c>
      <c r="J2316" s="4" t="s">
        <v>81</v>
      </c>
      <c r="K2316" s="4" t="s">
        <v>74</v>
      </c>
      <c r="L2316" s="4" t="s">
        <v>6274</v>
      </c>
      <c r="M2316" s="87">
        <v>0.6</v>
      </c>
      <c r="N2316" t="s">
        <v>63</v>
      </c>
      <c r="O2316" t="s">
        <v>939</v>
      </c>
      <c r="P2316" t="s">
        <v>27</v>
      </c>
      <c r="Q2316" s="1" t="s">
        <v>3523</v>
      </c>
      <c r="R2316" s="1">
        <v>29.988466262817383</v>
      </c>
      <c r="S2316" s="1" t="s">
        <v>154</v>
      </c>
      <c r="T2316" s="1" t="s">
        <v>3524</v>
      </c>
      <c r="U2316" s="1" t="s">
        <v>31</v>
      </c>
      <c r="V2316" s="1" t="s">
        <v>32</v>
      </c>
      <c r="W2316" s="1" t="s">
        <v>31</v>
      </c>
      <c r="X2316" s="1" t="s">
        <v>32</v>
      </c>
      <c r="Y2316" s="1" t="s">
        <v>31</v>
      </c>
      <c r="Z2316" s="1" t="s">
        <v>31</v>
      </c>
      <c r="AA2316" s="1">
        <v>356.8599853515625</v>
      </c>
      <c r="AC2316" s="1">
        <f t="shared" si="370"/>
        <v>285.49274852752689</v>
      </c>
      <c r="AD2316" s="16">
        <f t="shared" si="368"/>
        <v>0.4</v>
      </c>
      <c r="AE2316" s="17">
        <f t="shared" si="371"/>
        <v>3.4000000000000002E-2</v>
      </c>
      <c r="AF2316">
        <f t="shared" si="372"/>
        <v>12.133239501953126</v>
      </c>
      <c r="AG2316" s="16">
        <f t="shared" si="369"/>
        <v>0.4</v>
      </c>
      <c r="AH2316" s="17">
        <f t="shared" si="366"/>
        <v>7.3999999999999996E-2</v>
      </c>
      <c r="AI2316">
        <f t="shared" si="374"/>
        <v>21.126463391036989</v>
      </c>
      <c r="AJ2316">
        <f t="shared" si="375"/>
        <v>33.259702892990113</v>
      </c>
      <c r="AK2316" s="18">
        <f t="shared" si="373"/>
        <v>318.75245142051699</v>
      </c>
      <c r="AL2316" s="19">
        <f t="shared" si="367"/>
        <v>38.110297107009892</v>
      </c>
    </row>
    <row r="2317" spans="1:38">
      <c r="A2317" t="s">
        <v>3525</v>
      </c>
      <c r="B2317" t="s">
        <v>1704</v>
      </c>
      <c r="C2317" t="s">
        <v>5827</v>
      </c>
      <c r="D2317" t="s">
        <v>1705</v>
      </c>
      <c r="E2317" t="s">
        <v>3522</v>
      </c>
      <c r="F2317" t="s">
        <v>3526</v>
      </c>
      <c r="G2317" s="4" t="s">
        <v>6113</v>
      </c>
      <c r="H2317" s="4" t="s">
        <v>1535</v>
      </c>
      <c r="I2317" s="4" t="s">
        <v>1427</v>
      </c>
      <c r="J2317" s="4" t="s">
        <v>81</v>
      </c>
      <c r="K2317" s="4" t="s">
        <v>6274</v>
      </c>
      <c r="L2317" s="4" t="s">
        <v>6274</v>
      </c>
      <c r="M2317" s="86">
        <v>0</v>
      </c>
      <c r="N2317" t="s">
        <v>63</v>
      </c>
      <c r="O2317" t="s">
        <v>3527</v>
      </c>
      <c r="P2317" t="s">
        <v>27</v>
      </c>
      <c r="Q2317" s="1" t="s">
        <v>66</v>
      </c>
      <c r="R2317" s="1">
        <v>99.449996948242188</v>
      </c>
      <c r="S2317" s="1" t="s">
        <v>154</v>
      </c>
      <c r="T2317" s="1" t="s">
        <v>3528</v>
      </c>
      <c r="U2317" s="1" t="s">
        <v>31</v>
      </c>
      <c r="V2317" s="1" t="s">
        <v>48</v>
      </c>
      <c r="W2317" s="1" t="s">
        <v>1860</v>
      </c>
      <c r="X2317" s="1" t="s">
        <v>48</v>
      </c>
      <c r="Y2317" s="1" t="s">
        <v>3529</v>
      </c>
      <c r="Z2317" s="1" t="s">
        <v>31</v>
      </c>
      <c r="AA2317" s="1">
        <v>198.89999389648438</v>
      </c>
      <c r="AC2317" s="1">
        <f t="shared" si="370"/>
        <v>151.85999389648438</v>
      </c>
      <c r="AD2317" s="16">
        <f t="shared" si="368"/>
        <v>1</v>
      </c>
      <c r="AE2317" s="17">
        <f t="shared" si="371"/>
        <v>8.5000000000000006E-2</v>
      </c>
      <c r="AF2317">
        <f t="shared" si="372"/>
        <v>16.906499481201173</v>
      </c>
      <c r="AG2317" s="16">
        <f t="shared" si="369"/>
        <v>1</v>
      </c>
      <c r="AH2317" s="17">
        <f t="shared" si="366"/>
        <v>0.185</v>
      </c>
      <c r="AI2317">
        <f t="shared" si="374"/>
        <v>28.09409887084961</v>
      </c>
      <c r="AJ2317">
        <f t="shared" si="375"/>
        <v>45.000598352050787</v>
      </c>
      <c r="AK2317" s="18">
        <f t="shared" si="373"/>
        <v>196.86059224853517</v>
      </c>
      <c r="AL2317" s="19">
        <f t="shared" si="367"/>
        <v>2.0394016479492123</v>
      </c>
    </row>
    <row r="2318" spans="1:38">
      <c r="A2318" t="s">
        <v>3525</v>
      </c>
      <c r="B2318" t="s">
        <v>1704</v>
      </c>
      <c r="C2318" t="s">
        <v>5827</v>
      </c>
      <c r="D2318" t="s">
        <v>1705</v>
      </c>
      <c r="E2318" t="s">
        <v>3522</v>
      </c>
      <c r="F2318" t="s">
        <v>1755</v>
      </c>
      <c r="G2318" s="4" t="s">
        <v>6068</v>
      </c>
      <c r="H2318" s="4" t="s">
        <v>1535</v>
      </c>
      <c r="I2318" s="4" t="s">
        <v>381</v>
      </c>
      <c r="J2318" s="4" t="s">
        <v>225</v>
      </c>
      <c r="K2318" s="4" t="s">
        <v>359</v>
      </c>
      <c r="L2318" s="4" t="s">
        <v>6274</v>
      </c>
      <c r="M2318" s="86">
        <v>0</v>
      </c>
      <c r="N2318" t="s">
        <v>63</v>
      </c>
      <c r="O2318" t="s">
        <v>1756</v>
      </c>
      <c r="P2318" t="s">
        <v>27</v>
      </c>
      <c r="Q2318" s="1" t="s">
        <v>74</v>
      </c>
      <c r="R2318" s="1">
        <v>64.589996337890625</v>
      </c>
      <c r="S2318" s="1" t="s">
        <v>154</v>
      </c>
      <c r="T2318" s="1" t="s">
        <v>3530</v>
      </c>
      <c r="U2318" s="1" t="s">
        <v>31</v>
      </c>
      <c r="V2318" s="1" t="s">
        <v>48</v>
      </c>
      <c r="W2318" s="1" t="s">
        <v>1364</v>
      </c>
      <c r="X2318" s="1" t="s">
        <v>48</v>
      </c>
      <c r="Y2318" s="1" t="s">
        <v>3291</v>
      </c>
      <c r="Z2318" s="1" t="s">
        <v>31</v>
      </c>
      <c r="AA2318" s="1">
        <v>64.589996337890625</v>
      </c>
      <c r="AC2318" s="1">
        <f t="shared" si="370"/>
        <v>49.309996337890624</v>
      </c>
      <c r="AD2318" s="16">
        <f t="shared" si="368"/>
        <v>1</v>
      </c>
      <c r="AE2318" s="17">
        <f t="shared" si="371"/>
        <v>8.5000000000000006E-2</v>
      </c>
      <c r="AF2318">
        <f t="shared" si="372"/>
        <v>5.4901496887207033</v>
      </c>
      <c r="AG2318" s="16">
        <f t="shared" si="369"/>
        <v>1</v>
      </c>
      <c r="AH2318" s="17">
        <f t="shared" si="366"/>
        <v>0.185</v>
      </c>
      <c r="AI2318">
        <f t="shared" si="374"/>
        <v>9.1223493225097645</v>
      </c>
      <c r="AJ2318">
        <f t="shared" si="375"/>
        <v>14.612499011230469</v>
      </c>
      <c r="AK2318" s="18">
        <f t="shared" si="373"/>
        <v>63.922495349121093</v>
      </c>
      <c r="AL2318" s="19">
        <f t="shared" si="367"/>
        <v>0.66750098876953068</v>
      </c>
    </row>
    <row r="2319" spans="1:38">
      <c r="A2319" t="s">
        <v>3531</v>
      </c>
      <c r="B2319" t="s">
        <v>3532</v>
      </c>
      <c r="C2319" t="s">
        <v>5827</v>
      </c>
      <c r="D2319" t="s">
        <v>3533</v>
      </c>
      <c r="E2319" t="s">
        <v>3522</v>
      </c>
      <c r="F2319" t="s">
        <v>3534</v>
      </c>
      <c r="G2319" s="4" t="s">
        <v>6195</v>
      </c>
      <c r="H2319" s="4" t="s">
        <v>1375</v>
      </c>
      <c r="I2319" s="4" t="s">
        <v>1427</v>
      </c>
      <c r="J2319" s="4" t="s">
        <v>6279</v>
      </c>
      <c r="K2319" s="4" t="s">
        <v>359</v>
      </c>
      <c r="L2319" s="4" t="s">
        <v>6274</v>
      </c>
      <c r="M2319" s="86">
        <v>0</v>
      </c>
      <c r="N2319" t="s">
        <v>63</v>
      </c>
      <c r="O2319" t="s">
        <v>3535</v>
      </c>
      <c r="P2319" t="s">
        <v>27</v>
      </c>
      <c r="Q2319" s="1" t="s">
        <v>130</v>
      </c>
      <c r="R2319" s="1">
        <v>129.86000061035156</v>
      </c>
      <c r="S2319" s="1" t="s">
        <v>154</v>
      </c>
      <c r="T2319" s="1" t="s">
        <v>2508</v>
      </c>
      <c r="U2319" s="1" t="s">
        <v>31</v>
      </c>
      <c r="V2319" s="1" t="s">
        <v>48</v>
      </c>
      <c r="W2319" s="1" t="s">
        <v>3536</v>
      </c>
      <c r="X2319" s="1" t="s">
        <v>48</v>
      </c>
      <c r="Y2319" s="1" t="s">
        <v>3537</v>
      </c>
      <c r="Z2319" s="1" t="s">
        <v>31</v>
      </c>
      <c r="AA2319" s="1">
        <v>389.57998657226563</v>
      </c>
      <c r="AC2319" s="1">
        <f t="shared" si="370"/>
        <v>275.62000183105465</v>
      </c>
      <c r="AD2319" s="16">
        <f t="shared" si="368"/>
        <v>1</v>
      </c>
      <c r="AE2319" s="17">
        <f t="shared" si="371"/>
        <v>8.5000000000000006E-2</v>
      </c>
      <c r="AF2319">
        <f t="shared" si="372"/>
        <v>33.114298858642577</v>
      </c>
      <c r="AG2319" s="16">
        <f t="shared" si="369"/>
        <v>1</v>
      </c>
      <c r="AH2319" s="17">
        <f t="shared" si="366"/>
        <v>0.185</v>
      </c>
      <c r="AI2319">
        <f t="shared" si="374"/>
        <v>50.989700338745109</v>
      </c>
      <c r="AJ2319">
        <f t="shared" si="375"/>
        <v>84.103999197387679</v>
      </c>
      <c r="AK2319" s="18">
        <f t="shared" si="373"/>
        <v>359.72400102844233</v>
      </c>
      <c r="AL2319" s="19">
        <f t="shared" si="367"/>
        <v>29.856000802612314</v>
      </c>
    </row>
    <row r="2320" spans="1:38">
      <c r="A2320" t="s">
        <v>3531</v>
      </c>
      <c r="B2320" t="s">
        <v>3532</v>
      </c>
      <c r="C2320" t="s">
        <v>5827</v>
      </c>
      <c r="D2320" t="s">
        <v>3533</v>
      </c>
      <c r="E2320" t="s">
        <v>3522</v>
      </c>
      <c r="F2320" t="s">
        <v>3538</v>
      </c>
      <c r="G2320" s="4" t="s">
        <v>6196</v>
      </c>
      <c r="H2320" s="4" t="s">
        <v>2209</v>
      </c>
      <c r="I2320" s="4" t="s">
        <v>6275</v>
      </c>
      <c r="J2320" s="4" t="s">
        <v>81</v>
      </c>
      <c r="K2320" s="4" t="s">
        <v>66</v>
      </c>
      <c r="L2320" s="4" t="s">
        <v>6274</v>
      </c>
      <c r="M2320" s="86">
        <v>0</v>
      </c>
      <c r="N2320" t="s">
        <v>3539</v>
      </c>
      <c r="O2320" t="s">
        <v>3540</v>
      </c>
      <c r="P2320" t="s">
        <v>315</v>
      </c>
      <c r="Q2320" s="1" t="s">
        <v>84</v>
      </c>
      <c r="R2320" s="1">
        <v>193.80000305175781</v>
      </c>
      <c r="S2320" s="1" t="s">
        <v>226</v>
      </c>
      <c r="T2320" s="1" t="s">
        <v>31</v>
      </c>
      <c r="U2320" s="1" t="s">
        <v>31</v>
      </c>
      <c r="V2320" s="1" t="s">
        <v>48</v>
      </c>
      <c r="W2320" s="1" t="s">
        <v>3541</v>
      </c>
      <c r="X2320" s="1" t="s">
        <v>48</v>
      </c>
      <c r="Y2320" s="1" t="s">
        <v>3542</v>
      </c>
      <c r="Z2320" s="1" t="s">
        <v>31</v>
      </c>
      <c r="AA2320" s="1">
        <v>775.20001220703125</v>
      </c>
      <c r="AC2320" s="1">
        <f t="shared" si="370"/>
        <v>703.49001220703133</v>
      </c>
      <c r="AD2320" s="16">
        <f t="shared" si="368"/>
        <v>1</v>
      </c>
      <c r="AE2320" s="17">
        <f t="shared" si="371"/>
        <v>8.5000000000000006E-2</v>
      </c>
      <c r="AF2320">
        <f t="shared" si="372"/>
        <v>65.892001037597666</v>
      </c>
      <c r="AG2320" s="16">
        <f t="shared" si="369"/>
        <v>1</v>
      </c>
      <c r="AH2320" s="17">
        <f t="shared" si="366"/>
        <v>0.185</v>
      </c>
      <c r="AI2320">
        <f t="shared" si="374"/>
        <v>130.1456522583008</v>
      </c>
      <c r="AJ2320">
        <f t="shared" si="375"/>
        <v>196.03765329589845</v>
      </c>
      <c r="AK2320" s="18">
        <f t="shared" si="373"/>
        <v>899.52766550292972</v>
      </c>
      <c r="AL2320" s="19">
        <f t="shared" si="367"/>
        <v>-124.32765329589844</v>
      </c>
    </row>
    <row r="2321" spans="1:38">
      <c r="A2321" t="s">
        <v>3531</v>
      </c>
      <c r="B2321" t="s">
        <v>3532</v>
      </c>
      <c r="C2321" t="s">
        <v>5827</v>
      </c>
      <c r="D2321" t="s">
        <v>3533</v>
      </c>
      <c r="E2321" t="s">
        <v>3522</v>
      </c>
      <c r="F2321" t="s">
        <v>3543</v>
      </c>
      <c r="G2321" s="4" t="s">
        <v>6034</v>
      </c>
      <c r="H2321" s="4" t="s">
        <v>1991</v>
      </c>
      <c r="I2321" s="4" t="s">
        <v>475</v>
      </c>
      <c r="J2321" s="4" t="s">
        <v>6273</v>
      </c>
      <c r="K2321" s="4" t="s">
        <v>130</v>
      </c>
      <c r="L2321" s="4" t="s">
        <v>359</v>
      </c>
      <c r="M2321" s="86">
        <v>0</v>
      </c>
      <c r="N2321" t="s">
        <v>3544</v>
      </c>
      <c r="O2321" t="s">
        <v>3545</v>
      </c>
      <c r="P2321" t="s">
        <v>315</v>
      </c>
      <c r="Q2321" s="1" t="s">
        <v>84</v>
      </c>
      <c r="R2321" s="1">
        <v>165.80000305175781</v>
      </c>
      <c r="S2321" s="1" t="s">
        <v>226</v>
      </c>
      <c r="T2321" s="1" t="s">
        <v>31</v>
      </c>
      <c r="U2321" s="1" t="s">
        <v>31</v>
      </c>
      <c r="V2321" s="1" t="s">
        <v>48</v>
      </c>
      <c r="W2321" s="1" t="s">
        <v>3546</v>
      </c>
      <c r="X2321" s="1" t="s">
        <v>48</v>
      </c>
      <c r="Y2321" s="1" t="s">
        <v>3547</v>
      </c>
      <c r="Z2321" s="1" t="s">
        <v>31</v>
      </c>
      <c r="AA2321" s="1">
        <v>663.20001220703125</v>
      </c>
      <c r="AC2321" s="1">
        <f t="shared" si="370"/>
        <v>601.86001220703122</v>
      </c>
      <c r="AD2321" s="16">
        <f t="shared" si="368"/>
        <v>1</v>
      </c>
      <c r="AE2321" s="17">
        <f t="shared" si="371"/>
        <v>8.5000000000000006E-2</v>
      </c>
      <c r="AF2321">
        <f t="shared" si="372"/>
        <v>56.372001037597663</v>
      </c>
      <c r="AG2321" s="16">
        <f t="shared" si="369"/>
        <v>1</v>
      </c>
      <c r="AH2321" s="17">
        <f t="shared" si="366"/>
        <v>0.185</v>
      </c>
      <c r="AI2321">
        <f t="shared" si="374"/>
        <v>111.34410225830078</v>
      </c>
      <c r="AJ2321">
        <f t="shared" si="375"/>
        <v>167.71610329589845</v>
      </c>
      <c r="AK2321" s="18">
        <f t="shared" si="373"/>
        <v>769.57611550292972</v>
      </c>
      <c r="AL2321" s="19">
        <f t="shared" si="367"/>
        <v>-106.37610329589845</v>
      </c>
    </row>
    <row r="2322" spans="1:38">
      <c r="A2322" t="s">
        <v>3531</v>
      </c>
      <c r="B2322" t="s">
        <v>3532</v>
      </c>
      <c r="C2322" t="s">
        <v>5827</v>
      </c>
      <c r="D2322" t="s">
        <v>3533</v>
      </c>
      <c r="E2322" t="s">
        <v>3522</v>
      </c>
      <c r="F2322" t="s">
        <v>3548</v>
      </c>
      <c r="G2322" s="4" t="s">
        <v>6197</v>
      </c>
      <c r="H2322" s="4" t="s">
        <v>1663</v>
      </c>
      <c r="I2322" s="4" t="s">
        <v>240</v>
      </c>
      <c r="J2322" s="4" t="s">
        <v>3115</v>
      </c>
      <c r="K2322" s="4" t="s">
        <v>6274</v>
      </c>
      <c r="L2322" s="4" t="s">
        <v>6274</v>
      </c>
      <c r="M2322" s="86">
        <v>0</v>
      </c>
      <c r="N2322" t="s">
        <v>63</v>
      </c>
      <c r="O2322" t="s">
        <v>3549</v>
      </c>
      <c r="P2322" t="s">
        <v>27</v>
      </c>
      <c r="Q2322" s="1" t="s">
        <v>130</v>
      </c>
      <c r="R2322" s="1">
        <v>59.860000610351563</v>
      </c>
      <c r="S2322" s="1" t="s">
        <v>154</v>
      </c>
      <c r="T2322" s="1" t="s">
        <v>3550</v>
      </c>
      <c r="U2322" s="1" t="s">
        <v>31</v>
      </c>
      <c r="V2322" s="1" t="s">
        <v>68</v>
      </c>
      <c r="W2322" s="1" t="s">
        <v>31</v>
      </c>
      <c r="X2322" s="1" t="s">
        <v>68</v>
      </c>
      <c r="Y2322" s="1" t="s">
        <v>31</v>
      </c>
      <c r="Z2322" s="1" t="s">
        <v>31</v>
      </c>
      <c r="AA2322" s="1">
        <v>179.58000183105469</v>
      </c>
      <c r="AC2322" s="1">
        <f t="shared" si="370"/>
        <v>143.66000183105467</v>
      </c>
      <c r="AD2322" s="16">
        <f t="shared" si="368"/>
        <v>1</v>
      </c>
      <c r="AE2322" s="17">
        <f t="shared" si="371"/>
        <v>8.5000000000000006E-2</v>
      </c>
      <c r="AF2322">
        <f t="shared" si="372"/>
        <v>15.264300155639649</v>
      </c>
      <c r="AG2322" s="16">
        <f t="shared" si="369"/>
        <v>1</v>
      </c>
      <c r="AH2322" s="17">
        <f t="shared" si="366"/>
        <v>0.185</v>
      </c>
      <c r="AI2322">
        <f t="shared" si="374"/>
        <v>26.577100338745115</v>
      </c>
      <c r="AJ2322">
        <f t="shared" si="375"/>
        <v>41.841400494384764</v>
      </c>
      <c r="AK2322" s="18">
        <f t="shared" si="373"/>
        <v>185.50140232543944</v>
      </c>
      <c r="AL2322" s="19">
        <f t="shared" si="367"/>
        <v>-5.9214004943847627</v>
      </c>
    </row>
    <row r="2323" spans="1:38">
      <c r="A2323" t="s">
        <v>3551</v>
      </c>
      <c r="B2323" t="s">
        <v>3552</v>
      </c>
      <c r="C2323" t="s">
        <v>5835</v>
      </c>
      <c r="D2323" t="s">
        <v>3553</v>
      </c>
      <c r="E2323" t="s">
        <v>3522</v>
      </c>
      <c r="F2323" t="s">
        <v>3554</v>
      </c>
      <c r="G2323" s="4" t="s">
        <v>6198</v>
      </c>
      <c r="H2323" s="4" t="s">
        <v>3728</v>
      </c>
      <c r="I2323" s="4" t="s">
        <v>557</v>
      </c>
      <c r="J2323" s="4" t="s">
        <v>3557</v>
      </c>
      <c r="K2323" s="4" t="s">
        <v>6274</v>
      </c>
      <c r="L2323" s="4" t="s">
        <v>6274</v>
      </c>
      <c r="M2323" s="86">
        <v>0</v>
      </c>
      <c r="N2323" t="s">
        <v>63</v>
      </c>
      <c r="O2323" t="s">
        <v>3555</v>
      </c>
      <c r="P2323" t="s">
        <v>27</v>
      </c>
      <c r="Q2323" s="1" t="s">
        <v>74</v>
      </c>
      <c r="R2323" s="1">
        <v>2999</v>
      </c>
      <c r="S2323" s="1" t="s">
        <v>202</v>
      </c>
      <c r="T2323" s="1" t="s">
        <v>31</v>
      </c>
      <c r="U2323" s="1" t="s">
        <v>31</v>
      </c>
      <c r="V2323" s="1" t="s">
        <v>240</v>
      </c>
      <c r="W2323" s="1" t="s">
        <v>31</v>
      </c>
      <c r="X2323" s="1" t="s">
        <v>240</v>
      </c>
      <c r="Y2323" s="1" t="s">
        <v>31</v>
      </c>
      <c r="Z2323" s="1" t="s">
        <v>31</v>
      </c>
      <c r="AA2323" s="1">
        <v>2999</v>
      </c>
      <c r="AC2323" s="1">
        <f t="shared" si="370"/>
        <v>2999</v>
      </c>
      <c r="AD2323" s="16">
        <f t="shared" si="368"/>
        <v>1</v>
      </c>
      <c r="AE2323" s="17">
        <f t="shared" si="371"/>
        <v>8.5000000000000006E-2</v>
      </c>
      <c r="AF2323">
        <f t="shared" si="372"/>
        <v>254.91500000000002</v>
      </c>
      <c r="AG2323" s="16">
        <f t="shared" si="369"/>
        <v>1</v>
      </c>
      <c r="AH2323" s="17">
        <f t="shared" si="366"/>
        <v>0.185</v>
      </c>
      <c r="AI2323">
        <f t="shared" si="374"/>
        <v>554.81499999999994</v>
      </c>
      <c r="AJ2323">
        <f t="shared" si="375"/>
        <v>809.73</v>
      </c>
      <c r="AK2323" s="18">
        <f t="shared" si="373"/>
        <v>3808.73</v>
      </c>
      <c r="AL2323" s="19">
        <f t="shared" si="367"/>
        <v>-809.73</v>
      </c>
    </row>
    <row r="2324" spans="1:38">
      <c r="A2324" t="s">
        <v>3556</v>
      </c>
      <c r="B2324" t="s">
        <v>523</v>
      </c>
      <c r="C2324" t="s">
        <v>5827</v>
      </c>
      <c r="D2324" t="s">
        <v>524</v>
      </c>
      <c r="E2324" t="s">
        <v>3522</v>
      </c>
      <c r="F2324" t="s">
        <v>535</v>
      </c>
      <c r="G2324" s="4" t="s">
        <v>6035</v>
      </c>
      <c r="H2324" s="4" t="s">
        <v>1436</v>
      </c>
      <c r="I2324" s="4" t="s">
        <v>475</v>
      </c>
      <c r="J2324" s="4" t="s">
        <v>203</v>
      </c>
      <c r="K2324" s="4" t="s">
        <v>6274</v>
      </c>
      <c r="L2324" s="4" t="s">
        <v>6274</v>
      </c>
      <c r="M2324" s="87">
        <v>0.6</v>
      </c>
      <c r="N2324" t="s">
        <v>536</v>
      </c>
      <c r="O2324" t="s">
        <v>537</v>
      </c>
      <c r="P2324" t="s">
        <v>315</v>
      </c>
      <c r="Q2324" s="1" t="s">
        <v>81</v>
      </c>
      <c r="R2324" s="1">
        <v>4.7800002098083496</v>
      </c>
      <c r="S2324" s="1" t="s">
        <v>226</v>
      </c>
      <c r="T2324" s="1" t="s">
        <v>31</v>
      </c>
      <c r="U2324" s="1" t="s">
        <v>31</v>
      </c>
      <c r="V2324" s="1" t="s">
        <v>32</v>
      </c>
      <c r="W2324" s="1" t="s">
        <v>31</v>
      </c>
      <c r="X2324" s="1" t="s">
        <v>32</v>
      </c>
      <c r="Y2324" s="1" t="s">
        <v>31</v>
      </c>
      <c r="Z2324" s="1" t="s">
        <v>31</v>
      </c>
      <c r="AA2324" s="1">
        <v>47.799999237060547</v>
      </c>
      <c r="AC2324" s="1">
        <f t="shared" si="370"/>
        <v>47.800002098083496</v>
      </c>
      <c r="AD2324" s="16">
        <f t="shared" si="368"/>
        <v>0.4</v>
      </c>
      <c r="AE2324" s="17">
        <f t="shared" si="371"/>
        <v>3.4000000000000002E-2</v>
      </c>
      <c r="AF2324">
        <f t="shared" si="372"/>
        <v>1.6251999740600587</v>
      </c>
      <c r="AG2324" s="16">
        <f t="shared" si="369"/>
        <v>0.4</v>
      </c>
      <c r="AH2324" s="17">
        <f t="shared" si="366"/>
        <v>7.3999999999999996E-2</v>
      </c>
      <c r="AI2324">
        <f t="shared" si="374"/>
        <v>3.5372001552581787</v>
      </c>
      <c r="AJ2324">
        <f t="shared" si="375"/>
        <v>5.1624001293182378</v>
      </c>
      <c r="AK2324" s="18">
        <f t="shared" si="373"/>
        <v>52.962402227401732</v>
      </c>
      <c r="AL2324" s="19">
        <f t="shared" si="367"/>
        <v>-5.1624001293182378</v>
      </c>
    </row>
    <row r="2325" spans="1:38">
      <c r="A2325" t="s">
        <v>3556</v>
      </c>
      <c r="B2325" t="s">
        <v>523</v>
      </c>
      <c r="C2325" t="s">
        <v>5827</v>
      </c>
      <c r="D2325" t="s">
        <v>524</v>
      </c>
      <c r="E2325" t="s">
        <v>3522</v>
      </c>
      <c r="F2325" t="s">
        <v>525</v>
      </c>
      <c r="G2325" s="4" t="s">
        <v>5906</v>
      </c>
      <c r="H2325" s="4" t="s">
        <v>68</v>
      </c>
      <c r="I2325" s="4" t="s">
        <v>6277</v>
      </c>
      <c r="J2325" s="4" t="s">
        <v>6273</v>
      </c>
      <c r="K2325" s="4" t="s">
        <v>6274</v>
      </c>
      <c r="L2325" s="4" t="s">
        <v>6274</v>
      </c>
      <c r="M2325" s="87">
        <v>1</v>
      </c>
      <c r="N2325" t="s">
        <v>526</v>
      </c>
      <c r="O2325" t="s">
        <v>527</v>
      </c>
      <c r="P2325" t="s">
        <v>27</v>
      </c>
      <c r="Q2325" s="1" t="s">
        <v>3557</v>
      </c>
      <c r="R2325" s="1">
        <v>2.9800000190734863</v>
      </c>
      <c r="S2325" s="1" t="s">
        <v>154</v>
      </c>
      <c r="T2325" s="1" t="s">
        <v>949</v>
      </c>
      <c r="U2325" s="1" t="s">
        <v>31</v>
      </c>
      <c r="V2325" s="1" t="s">
        <v>32</v>
      </c>
      <c r="W2325" s="1" t="s">
        <v>31</v>
      </c>
      <c r="X2325" s="1" t="s">
        <v>32</v>
      </c>
      <c r="Y2325" s="1" t="s">
        <v>31</v>
      </c>
      <c r="Z2325" s="1" t="s">
        <v>31</v>
      </c>
      <c r="AA2325" s="1">
        <v>160.91999816894531</v>
      </c>
      <c r="AC2325" s="1">
        <f t="shared" si="370"/>
        <v>128.74000102996825</v>
      </c>
      <c r="AD2325" s="16">
        <f t="shared" si="368"/>
        <v>0</v>
      </c>
      <c r="AE2325" s="17">
        <f t="shared" si="371"/>
        <v>0</v>
      </c>
      <c r="AF2325">
        <f t="shared" si="372"/>
        <v>0</v>
      </c>
      <c r="AG2325" s="16">
        <f t="shared" si="369"/>
        <v>0</v>
      </c>
      <c r="AH2325" s="17">
        <f t="shared" si="366"/>
        <v>0</v>
      </c>
      <c r="AI2325">
        <f t="shared" si="374"/>
        <v>0</v>
      </c>
      <c r="AJ2325">
        <f t="shared" si="375"/>
        <v>0</v>
      </c>
      <c r="AK2325" s="18">
        <f t="shared" si="373"/>
        <v>128.74000102996825</v>
      </c>
      <c r="AL2325" s="19">
        <f t="shared" si="367"/>
        <v>32.18</v>
      </c>
    </row>
    <row r="2326" spans="1:38">
      <c r="A2326" t="s">
        <v>3556</v>
      </c>
      <c r="B2326" t="s">
        <v>523</v>
      </c>
      <c r="C2326" t="s">
        <v>5827</v>
      </c>
      <c r="D2326" t="s">
        <v>524</v>
      </c>
      <c r="E2326" t="s">
        <v>3522</v>
      </c>
      <c r="F2326" t="s">
        <v>530</v>
      </c>
      <c r="G2326" s="4" t="s">
        <v>5906</v>
      </c>
      <c r="H2326" s="4" t="s">
        <v>68</v>
      </c>
      <c r="I2326" s="4" t="s">
        <v>6277</v>
      </c>
      <c r="J2326" s="4" t="s">
        <v>6273</v>
      </c>
      <c r="K2326" s="4" t="s">
        <v>6274</v>
      </c>
      <c r="L2326" s="4" t="s">
        <v>6274</v>
      </c>
      <c r="M2326" s="87">
        <v>1</v>
      </c>
      <c r="N2326" t="s">
        <v>531</v>
      </c>
      <c r="O2326" t="s">
        <v>532</v>
      </c>
      <c r="P2326" t="s">
        <v>27</v>
      </c>
      <c r="Q2326" s="1" t="s">
        <v>2234</v>
      </c>
      <c r="R2326" s="1">
        <v>2.9800000190734863</v>
      </c>
      <c r="S2326" s="1" t="s">
        <v>154</v>
      </c>
      <c r="T2326" s="1" t="s">
        <v>2241</v>
      </c>
      <c r="U2326" s="1" t="s">
        <v>31</v>
      </c>
      <c r="V2326" s="1" t="s">
        <v>32</v>
      </c>
      <c r="W2326" s="1" t="s">
        <v>31</v>
      </c>
      <c r="X2326" s="1" t="s">
        <v>32</v>
      </c>
      <c r="Y2326" s="1" t="s">
        <v>31</v>
      </c>
      <c r="Z2326" s="1" t="s">
        <v>31</v>
      </c>
      <c r="AA2326" s="1">
        <v>208.60000610351563</v>
      </c>
      <c r="AC2326" s="1">
        <f t="shared" si="370"/>
        <v>166.88000133514404</v>
      </c>
      <c r="AD2326" s="16">
        <f t="shared" si="368"/>
        <v>0</v>
      </c>
      <c r="AE2326" s="17">
        <f t="shared" si="371"/>
        <v>0</v>
      </c>
      <c r="AF2326">
        <f t="shared" si="372"/>
        <v>0</v>
      </c>
      <c r="AG2326" s="16">
        <f t="shared" si="369"/>
        <v>0</v>
      </c>
      <c r="AH2326" s="17">
        <f t="shared" si="366"/>
        <v>0</v>
      </c>
      <c r="AI2326">
        <f t="shared" si="374"/>
        <v>0</v>
      </c>
      <c r="AJ2326">
        <f t="shared" si="375"/>
        <v>0</v>
      </c>
      <c r="AK2326" s="18">
        <f t="shared" si="373"/>
        <v>166.88000133514404</v>
      </c>
      <c r="AL2326" s="19">
        <f t="shared" si="367"/>
        <v>41.72</v>
      </c>
    </row>
    <row r="2327" spans="1:38">
      <c r="A2327" t="s">
        <v>3558</v>
      </c>
      <c r="B2327" t="s">
        <v>560</v>
      </c>
      <c r="C2327" t="s">
        <v>5827</v>
      </c>
      <c r="D2327" t="s">
        <v>561</v>
      </c>
      <c r="E2327" t="s">
        <v>3522</v>
      </c>
      <c r="F2327" t="s">
        <v>930</v>
      </c>
      <c r="G2327" s="4" t="s">
        <v>5907</v>
      </c>
      <c r="H2327" s="4" t="s">
        <v>475</v>
      </c>
      <c r="I2327" s="4" t="s">
        <v>475</v>
      </c>
      <c r="J2327" s="4" t="s">
        <v>54</v>
      </c>
      <c r="K2327" s="4" t="s">
        <v>6274</v>
      </c>
      <c r="L2327" s="4" t="s">
        <v>6274</v>
      </c>
      <c r="M2327" s="87">
        <v>0.6</v>
      </c>
      <c r="N2327" t="s">
        <v>63</v>
      </c>
      <c r="O2327" t="s">
        <v>931</v>
      </c>
      <c r="P2327" t="s">
        <v>27</v>
      </c>
      <c r="Q2327" s="1" t="s">
        <v>168</v>
      </c>
      <c r="R2327" s="1">
        <v>39.990001678466797</v>
      </c>
      <c r="S2327" s="1" t="s">
        <v>29</v>
      </c>
      <c r="T2327" s="1" t="s">
        <v>932</v>
      </c>
      <c r="U2327" s="1" t="s">
        <v>31</v>
      </c>
      <c r="V2327" s="1" t="s">
        <v>32</v>
      </c>
      <c r="W2327" s="1" t="s">
        <v>31</v>
      </c>
      <c r="X2327" s="1" t="s">
        <v>32</v>
      </c>
      <c r="Y2327" s="1" t="s">
        <v>31</v>
      </c>
      <c r="Z2327" s="1" t="s">
        <v>31</v>
      </c>
      <c r="AA2327" s="1">
        <v>599.8499755859375</v>
      </c>
      <c r="AC2327" s="1">
        <f t="shared" si="370"/>
        <v>557.86002517700194</v>
      </c>
      <c r="AD2327" s="16">
        <f t="shared" si="368"/>
        <v>0.4</v>
      </c>
      <c r="AE2327" s="17">
        <f t="shared" si="371"/>
        <v>3.4000000000000002E-2</v>
      </c>
      <c r="AF2327">
        <f t="shared" si="372"/>
        <v>20.394899169921878</v>
      </c>
      <c r="AG2327" s="16">
        <f t="shared" si="369"/>
        <v>0.4</v>
      </c>
      <c r="AH2327" s="17">
        <f t="shared" si="366"/>
        <v>7.3999999999999996E-2</v>
      </c>
      <c r="AI2327">
        <f t="shared" si="374"/>
        <v>41.281641863098145</v>
      </c>
      <c r="AJ2327">
        <f t="shared" si="375"/>
        <v>61.676541033020023</v>
      </c>
      <c r="AK2327" s="18">
        <f t="shared" si="373"/>
        <v>619.53656621002199</v>
      </c>
      <c r="AL2327" s="19">
        <f t="shared" si="367"/>
        <v>-19.686541033020021</v>
      </c>
    </row>
    <row r="2328" spans="1:38">
      <c r="A2328" t="s">
        <v>3559</v>
      </c>
      <c r="B2328" t="s">
        <v>552</v>
      </c>
      <c r="C2328" t="s">
        <v>5849</v>
      </c>
      <c r="D2328" t="s">
        <v>553</v>
      </c>
      <c r="E2328" t="s">
        <v>3522</v>
      </c>
      <c r="F2328" t="s">
        <v>554</v>
      </c>
      <c r="G2328" s="4" t="s">
        <v>6036</v>
      </c>
      <c r="H2328" s="4" t="s">
        <v>1991</v>
      </c>
      <c r="I2328" s="4" t="s">
        <v>475</v>
      </c>
      <c r="J2328" s="4" t="s">
        <v>6273</v>
      </c>
      <c r="K2328" s="4" t="s">
        <v>130</v>
      </c>
      <c r="L2328" s="4" t="s">
        <v>74</v>
      </c>
      <c r="M2328" s="86">
        <v>0</v>
      </c>
      <c r="N2328" t="s">
        <v>63</v>
      </c>
      <c r="O2328" t="s">
        <v>3560</v>
      </c>
      <c r="P2328" t="s">
        <v>27</v>
      </c>
      <c r="Q2328" s="1" t="s">
        <v>130</v>
      </c>
      <c r="R2328" s="1">
        <v>93.949996948242188</v>
      </c>
      <c r="S2328" s="1" t="s">
        <v>556</v>
      </c>
      <c r="T2328" s="1" t="s">
        <v>31</v>
      </c>
      <c r="U2328" s="1" t="s">
        <v>31</v>
      </c>
      <c r="V2328" s="1" t="s">
        <v>557</v>
      </c>
      <c r="W2328" s="1" t="s">
        <v>31</v>
      </c>
      <c r="X2328" s="1" t="s">
        <v>557</v>
      </c>
      <c r="Y2328" s="1" t="s">
        <v>31</v>
      </c>
      <c r="Z2328" s="1" t="s">
        <v>31</v>
      </c>
      <c r="AA2328" s="1">
        <v>281.85000610351563</v>
      </c>
      <c r="AC2328" s="1">
        <f t="shared" si="370"/>
        <v>281.84999084472656</v>
      </c>
      <c r="AD2328" s="16">
        <f t="shared" si="368"/>
        <v>1</v>
      </c>
      <c r="AE2328" s="17">
        <f t="shared" si="371"/>
        <v>8.5000000000000006E-2</v>
      </c>
      <c r="AF2328">
        <f t="shared" si="372"/>
        <v>23.95725051879883</v>
      </c>
      <c r="AG2328" s="16">
        <f t="shared" si="369"/>
        <v>1</v>
      </c>
      <c r="AH2328" s="17">
        <f t="shared" si="366"/>
        <v>0.185</v>
      </c>
      <c r="AI2328">
        <f t="shared" si="374"/>
        <v>52.142248306274411</v>
      </c>
      <c r="AJ2328">
        <f t="shared" si="375"/>
        <v>76.09949882507324</v>
      </c>
      <c r="AK2328" s="18">
        <f t="shared" si="373"/>
        <v>357.94948966979979</v>
      </c>
      <c r="AL2328" s="19">
        <f t="shared" si="367"/>
        <v>-76.09949882507324</v>
      </c>
    </row>
    <row r="2329" spans="1:38">
      <c r="A2329" t="s">
        <v>3561</v>
      </c>
      <c r="B2329" t="s">
        <v>1704</v>
      </c>
      <c r="C2329" t="s">
        <v>5827</v>
      </c>
      <c r="D2329" t="s">
        <v>1705</v>
      </c>
      <c r="E2329" t="s">
        <v>3522</v>
      </c>
      <c r="F2329" t="s">
        <v>1766</v>
      </c>
      <c r="G2329" s="4" t="s">
        <v>6068</v>
      </c>
      <c r="H2329" s="4" t="s">
        <v>1535</v>
      </c>
      <c r="I2329" s="4" t="s">
        <v>381</v>
      </c>
      <c r="J2329" s="4" t="s">
        <v>225</v>
      </c>
      <c r="K2329" s="4" t="s">
        <v>359</v>
      </c>
      <c r="L2329" s="4" t="s">
        <v>6274</v>
      </c>
      <c r="M2329" s="86">
        <v>0</v>
      </c>
      <c r="N2329" t="s">
        <v>63</v>
      </c>
      <c r="O2329" t="s">
        <v>1767</v>
      </c>
      <c r="P2329" t="s">
        <v>27</v>
      </c>
      <c r="Q2329" s="1" t="s">
        <v>130</v>
      </c>
      <c r="R2329" s="1">
        <v>76.449996948242188</v>
      </c>
      <c r="S2329" s="1" t="s">
        <v>154</v>
      </c>
      <c r="T2329" s="1" t="s">
        <v>3562</v>
      </c>
      <c r="U2329" s="1" t="s">
        <v>31</v>
      </c>
      <c r="V2329" s="1" t="s">
        <v>48</v>
      </c>
      <c r="W2329" s="1" t="s">
        <v>3563</v>
      </c>
      <c r="X2329" s="1" t="s">
        <v>48</v>
      </c>
      <c r="Y2329" s="1" t="s">
        <v>3564</v>
      </c>
      <c r="Z2329" s="1" t="s">
        <v>31</v>
      </c>
      <c r="AA2329" s="1">
        <v>229.35000610351563</v>
      </c>
      <c r="AC2329" s="1">
        <f t="shared" si="370"/>
        <v>175.10999084472655</v>
      </c>
      <c r="AD2329" s="16">
        <f t="shared" si="368"/>
        <v>1</v>
      </c>
      <c r="AE2329" s="17">
        <f t="shared" si="371"/>
        <v>8.5000000000000006E-2</v>
      </c>
      <c r="AF2329">
        <f t="shared" si="372"/>
        <v>19.494750518798831</v>
      </c>
      <c r="AG2329" s="16">
        <f t="shared" si="369"/>
        <v>1</v>
      </c>
      <c r="AH2329" s="17">
        <f t="shared" si="366"/>
        <v>0.185</v>
      </c>
      <c r="AI2329">
        <f t="shared" si="374"/>
        <v>32.395348306274414</v>
      </c>
      <c r="AJ2329">
        <f t="shared" si="375"/>
        <v>51.890098825073245</v>
      </c>
      <c r="AK2329" s="18">
        <f t="shared" si="373"/>
        <v>227.00008966979979</v>
      </c>
      <c r="AL2329" s="19">
        <f t="shared" si="367"/>
        <v>2.3499011749267567</v>
      </c>
    </row>
    <row r="2330" spans="1:38">
      <c r="A2330" t="s">
        <v>3561</v>
      </c>
      <c r="B2330" t="s">
        <v>1704</v>
      </c>
      <c r="C2330" t="s">
        <v>5827</v>
      </c>
      <c r="D2330" t="s">
        <v>1705</v>
      </c>
      <c r="E2330" t="s">
        <v>3522</v>
      </c>
      <c r="F2330" t="s">
        <v>1760</v>
      </c>
      <c r="G2330" s="4" t="s">
        <v>6068</v>
      </c>
      <c r="H2330" s="4" t="s">
        <v>1535</v>
      </c>
      <c r="I2330" s="4" t="s">
        <v>381</v>
      </c>
      <c r="J2330" s="4" t="s">
        <v>225</v>
      </c>
      <c r="K2330" s="4" t="s">
        <v>359</v>
      </c>
      <c r="L2330" s="4" t="s">
        <v>6274</v>
      </c>
      <c r="M2330" s="86">
        <v>0</v>
      </c>
      <c r="N2330" t="s">
        <v>63</v>
      </c>
      <c r="O2330" t="s">
        <v>1761</v>
      </c>
      <c r="P2330" t="s">
        <v>27</v>
      </c>
      <c r="Q2330" s="1" t="s">
        <v>168</v>
      </c>
      <c r="R2330" s="1">
        <v>14.5</v>
      </c>
      <c r="S2330" s="1" t="s">
        <v>154</v>
      </c>
      <c r="T2330" s="1" t="s">
        <v>3565</v>
      </c>
      <c r="U2330" s="1" t="s">
        <v>31</v>
      </c>
      <c r="V2330" s="1" t="s">
        <v>48</v>
      </c>
      <c r="W2330" s="1" t="s">
        <v>2631</v>
      </c>
      <c r="X2330" s="1" t="s">
        <v>48</v>
      </c>
      <c r="Y2330" s="1" t="s">
        <v>3566</v>
      </c>
      <c r="Z2330" s="1" t="s">
        <v>31</v>
      </c>
      <c r="AA2330" s="1">
        <v>217.5</v>
      </c>
      <c r="AC2330" s="1">
        <f t="shared" si="370"/>
        <v>166.06</v>
      </c>
      <c r="AD2330" s="16">
        <f t="shared" si="368"/>
        <v>1</v>
      </c>
      <c r="AE2330" s="17">
        <f t="shared" si="371"/>
        <v>8.5000000000000006E-2</v>
      </c>
      <c r="AF2330">
        <f t="shared" si="372"/>
        <v>18.487500000000001</v>
      </c>
      <c r="AG2330" s="16">
        <f t="shared" si="369"/>
        <v>1</v>
      </c>
      <c r="AH2330" s="17">
        <f t="shared" si="366"/>
        <v>0.185</v>
      </c>
      <c r="AI2330">
        <f t="shared" si="374"/>
        <v>30.7211</v>
      </c>
      <c r="AJ2330">
        <f t="shared" si="375"/>
        <v>49.208600000000004</v>
      </c>
      <c r="AK2330" s="18">
        <f t="shared" si="373"/>
        <v>215.26859999999999</v>
      </c>
      <c r="AL2330" s="19">
        <f t="shared" si="367"/>
        <v>2.2313999999999936</v>
      </c>
    </row>
    <row r="2331" spans="1:38">
      <c r="A2331" t="s">
        <v>3561</v>
      </c>
      <c r="B2331" t="s">
        <v>1704</v>
      </c>
      <c r="C2331" t="s">
        <v>5827</v>
      </c>
      <c r="D2331" t="s">
        <v>1705</v>
      </c>
      <c r="E2331" t="s">
        <v>3522</v>
      </c>
      <c r="F2331" t="s">
        <v>1775</v>
      </c>
      <c r="G2331" s="4" t="s">
        <v>6068</v>
      </c>
      <c r="H2331" s="4" t="s">
        <v>1535</v>
      </c>
      <c r="I2331" s="4" t="s">
        <v>381</v>
      </c>
      <c r="J2331" s="4" t="s">
        <v>225</v>
      </c>
      <c r="K2331" s="4" t="s">
        <v>359</v>
      </c>
      <c r="L2331" s="4" t="s">
        <v>6274</v>
      </c>
      <c r="M2331" s="86">
        <v>0</v>
      </c>
      <c r="N2331" t="s">
        <v>63</v>
      </c>
      <c r="O2331" t="s">
        <v>1776</v>
      </c>
      <c r="P2331" t="s">
        <v>27</v>
      </c>
      <c r="Q2331" s="1" t="s">
        <v>84</v>
      </c>
      <c r="R2331" s="1">
        <v>17.75</v>
      </c>
      <c r="S2331" s="1" t="s">
        <v>154</v>
      </c>
      <c r="T2331" s="1" t="s">
        <v>3567</v>
      </c>
      <c r="U2331" s="1" t="s">
        <v>31</v>
      </c>
      <c r="V2331" s="1" t="s">
        <v>48</v>
      </c>
      <c r="W2331" s="1" t="s">
        <v>1322</v>
      </c>
      <c r="X2331" s="1" t="s">
        <v>48</v>
      </c>
      <c r="Y2331" s="1" t="s">
        <v>1816</v>
      </c>
      <c r="Z2331" s="1" t="s">
        <v>31</v>
      </c>
      <c r="AA2331" s="1">
        <v>71</v>
      </c>
      <c r="AC2331" s="1">
        <f t="shared" si="370"/>
        <v>54.209999999999994</v>
      </c>
      <c r="AD2331" s="16">
        <f t="shared" si="368"/>
        <v>1</v>
      </c>
      <c r="AE2331" s="17">
        <f t="shared" si="371"/>
        <v>8.5000000000000006E-2</v>
      </c>
      <c r="AF2331">
        <f t="shared" si="372"/>
        <v>6.0350000000000001</v>
      </c>
      <c r="AG2331" s="16">
        <f t="shared" si="369"/>
        <v>1</v>
      </c>
      <c r="AH2331" s="17">
        <f t="shared" si="366"/>
        <v>0.185</v>
      </c>
      <c r="AI2331">
        <f t="shared" si="374"/>
        <v>10.028849999999998</v>
      </c>
      <c r="AJ2331">
        <f t="shared" si="375"/>
        <v>16.063849999999999</v>
      </c>
      <c r="AK2331" s="18">
        <f t="shared" si="373"/>
        <v>70.273849999999996</v>
      </c>
      <c r="AL2331" s="19">
        <f t="shared" si="367"/>
        <v>0.72615000000000052</v>
      </c>
    </row>
    <row r="2332" spans="1:38">
      <c r="A2332" t="s">
        <v>3561</v>
      </c>
      <c r="B2332" t="s">
        <v>1704</v>
      </c>
      <c r="C2332" t="s">
        <v>5827</v>
      </c>
      <c r="D2332" t="s">
        <v>1705</v>
      </c>
      <c r="E2332" t="s">
        <v>3522</v>
      </c>
      <c r="F2332" t="s">
        <v>3568</v>
      </c>
      <c r="G2332" s="4" t="s">
        <v>6068</v>
      </c>
      <c r="H2332" s="4" t="s">
        <v>1535</v>
      </c>
      <c r="I2332" s="4" t="s">
        <v>381</v>
      </c>
      <c r="J2332" s="4" t="s">
        <v>225</v>
      </c>
      <c r="K2332" s="4" t="s">
        <v>359</v>
      </c>
      <c r="L2332" s="4" t="s">
        <v>6274</v>
      </c>
      <c r="M2332" s="86">
        <v>0</v>
      </c>
      <c r="N2332" t="s">
        <v>63</v>
      </c>
      <c r="O2332" t="s">
        <v>3569</v>
      </c>
      <c r="P2332" t="s">
        <v>27</v>
      </c>
      <c r="Q2332" s="1" t="s">
        <v>130</v>
      </c>
      <c r="R2332" s="1">
        <v>78.949996948242188</v>
      </c>
      <c r="S2332" s="1" t="s">
        <v>154</v>
      </c>
      <c r="T2332" s="1" t="s">
        <v>1768</v>
      </c>
      <c r="U2332" s="1" t="s">
        <v>31</v>
      </c>
      <c r="V2332" s="1" t="s">
        <v>48</v>
      </c>
      <c r="W2332" s="1" t="s">
        <v>1302</v>
      </c>
      <c r="X2332" s="1" t="s">
        <v>48</v>
      </c>
      <c r="Y2332" s="1" t="s">
        <v>1769</v>
      </c>
      <c r="Z2332" s="1" t="s">
        <v>31</v>
      </c>
      <c r="AA2332" s="1">
        <v>236.85000610351563</v>
      </c>
      <c r="AC2332" s="1">
        <f t="shared" si="370"/>
        <v>180.82999084472655</v>
      </c>
      <c r="AD2332" s="16">
        <f t="shared" si="368"/>
        <v>1</v>
      </c>
      <c r="AE2332" s="17">
        <f t="shared" si="371"/>
        <v>8.5000000000000006E-2</v>
      </c>
      <c r="AF2332">
        <f t="shared" si="372"/>
        <v>20.132250518798831</v>
      </c>
      <c r="AG2332" s="16">
        <f t="shared" si="369"/>
        <v>1</v>
      </c>
      <c r="AH2332" s="17">
        <f t="shared" si="366"/>
        <v>0.185</v>
      </c>
      <c r="AI2332">
        <f t="shared" si="374"/>
        <v>33.453548306274413</v>
      </c>
      <c r="AJ2332">
        <f t="shared" si="375"/>
        <v>53.58579882507324</v>
      </c>
      <c r="AK2332" s="18">
        <f t="shared" si="373"/>
        <v>234.41578966979978</v>
      </c>
      <c r="AL2332" s="19">
        <f t="shared" si="367"/>
        <v>2.4342011749267556</v>
      </c>
    </row>
    <row r="2333" spans="1:38">
      <c r="A2333" t="s">
        <v>3570</v>
      </c>
      <c r="B2333" t="s">
        <v>70</v>
      </c>
      <c r="C2333" t="s">
        <v>5827</v>
      </c>
      <c r="D2333" t="s">
        <v>71</v>
      </c>
      <c r="E2333" t="s">
        <v>3522</v>
      </c>
      <c r="F2333" t="s">
        <v>72</v>
      </c>
      <c r="G2333" s="4" t="s">
        <v>5864</v>
      </c>
      <c r="H2333" s="4" t="s">
        <v>557</v>
      </c>
      <c r="I2333" s="4" t="s">
        <v>68</v>
      </c>
      <c r="J2333" s="4" t="s">
        <v>54</v>
      </c>
      <c r="K2333" s="4" t="s">
        <v>6274</v>
      </c>
      <c r="L2333" s="4" t="s">
        <v>6274</v>
      </c>
      <c r="M2333" s="87">
        <v>1</v>
      </c>
      <c r="N2333" t="s">
        <v>63</v>
      </c>
      <c r="O2333" t="s">
        <v>73</v>
      </c>
      <c r="P2333" t="s">
        <v>27</v>
      </c>
      <c r="Q2333" s="1" t="s">
        <v>130</v>
      </c>
      <c r="R2333" s="1">
        <v>5.5</v>
      </c>
      <c r="S2333" s="1" t="s">
        <v>75</v>
      </c>
      <c r="T2333" s="1" t="s">
        <v>31</v>
      </c>
      <c r="U2333" s="1" t="s">
        <v>31</v>
      </c>
      <c r="V2333" s="1" t="s">
        <v>240</v>
      </c>
      <c r="W2333" s="1" t="s">
        <v>31</v>
      </c>
      <c r="X2333" s="1" t="s">
        <v>240</v>
      </c>
      <c r="Y2333" s="1" t="s">
        <v>31</v>
      </c>
      <c r="Z2333" s="1" t="s">
        <v>31</v>
      </c>
      <c r="AA2333" s="1">
        <v>16.5</v>
      </c>
      <c r="AC2333" s="1">
        <f t="shared" si="370"/>
        <v>16.5</v>
      </c>
      <c r="AD2333" s="16">
        <f t="shared" si="368"/>
        <v>0</v>
      </c>
      <c r="AE2333" s="17">
        <f t="shared" si="371"/>
        <v>0</v>
      </c>
      <c r="AF2333">
        <f t="shared" si="372"/>
        <v>0</v>
      </c>
      <c r="AG2333" s="16">
        <f t="shared" si="369"/>
        <v>0</v>
      </c>
      <c r="AH2333" s="17">
        <f t="shared" si="366"/>
        <v>0</v>
      </c>
      <c r="AI2333">
        <f t="shared" si="374"/>
        <v>0</v>
      </c>
      <c r="AJ2333">
        <f t="shared" si="375"/>
        <v>0</v>
      </c>
      <c r="AK2333" s="18">
        <f t="shared" si="373"/>
        <v>16.5</v>
      </c>
      <c r="AL2333" s="19">
        <f t="shared" si="367"/>
        <v>0</v>
      </c>
    </row>
    <row r="2334" spans="1:38">
      <c r="A2334" t="s">
        <v>3570</v>
      </c>
      <c r="B2334" t="s">
        <v>70</v>
      </c>
      <c r="C2334" t="s">
        <v>5827</v>
      </c>
      <c r="D2334" t="s">
        <v>71</v>
      </c>
      <c r="E2334" t="s">
        <v>3522</v>
      </c>
      <c r="F2334" t="s">
        <v>76</v>
      </c>
      <c r="G2334" s="4" t="s">
        <v>5865</v>
      </c>
      <c r="H2334" s="4" t="s">
        <v>557</v>
      </c>
      <c r="I2334" s="4" t="s">
        <v>68</v>
      </c>
      <c r="J2334" s="4" t="s">
        <v>370</v>
      </c>
      <c r="K2334" s="4" t="s">
        <v>6274</v>
      </c>
      <c r="L2334" s="4" t="s">
        <v>6274</v>
      </c>
      <c r="M2334" s="87">
        <v>1</v>
      </c>
      <c r="N2334" t="s">
        <v>63</v>
      </c>
      <c r="O2334" t="s">
        <v>77</v>
      </c>
      <c r="P2334" t="s">
        <v>27</v>
      </c>
      <c r="Q2334" s="1" t="s">
        <v>397</v>
      </c>
      <c r="R2334" s="1">
        <v>5.8000001907348633</v>
      </c>
      <c r="S2334" s="1" t="s">
        <v>75</v>
      </c>
      <c r="T2334" s="1" t="s">
        <v>31</v>
      </c>
      <c r="U2334" s="1" t="s">
        <v>31</v>
      </c>
      <c r="V2334" s="1" t="s">
        <v>240</v>
      </c>
      <c r="W2334" s="1" t="s">
        <v>31</v>
      </c>
      <c r="X2334" s="1" t="s">
        <v>240</v>
      </c>
      <c r="Y2334" s="1" t="s">
        <v>31</v>
      </c>
      <c r="Z2334" s="1" t="s">
        <v>31</v>
      </c>
      <c r="AA2334" s="1">
        <v>35.380001068115234</v>
      </c>
      <c r="AC2334" s="1">
        <f t="shared" si="370"/>
        <v>35.380001163482667</v>
      </c>
      <c r="AD2334" s="16">
        <f t="shared" si="368"/>
        <v>0</v>
      </c>
      <c r="AE2334" s="17">
        <f t="shared" si="371"/>
        <v>0</v>
      </c>
      <c r="AF2334">
        <f t="shared" si="372"/>
        <v>0</v>
      </c>
      <c r="AG2334" s="16">
        <f t="shared" si="369"/>
        <v>0</v>
      </c>
      <c r="AH2334" s="17">
        <f t="shared" si="366"/>
        <v>0</v>
      </c>
      <c r="AI2334">
        <f t="shared" si="374"/>
        <v>0</v>
      </c>
      <c r="AJ2334">
        <f t="shared" si="375"/>
        <v>0</v>
      </c>
      <c r="AK2334" s="18">
        <f t="shared" si="373"/>
        <v>35.380001163482667</v>
      </c>
      <c r="AL2334" s="19">
        <f t="shared" si="367"/>
        <v>0</v>
      </c>
    </row>
    <row r="2335" spans="1:38">
      <c r="A2335" t="s">
        <v>3570</v>
      </c>
      <c r="B2335" t="s">
        <v>70</v>
      </c>
      <c r="C2335" t="s">
        <v>5827</v>
      </c>
      <c r="D2335" t="s">
        <v>71</v>
      </c>
      <c r="E2335" t="s">
        <v>3522</v>
      </c>
      <c r="F2335" t="s">
        <v>361</v>
      </c>
      <c r="G2335" s="4" t="s">
        <v>5892</v>
      </c>
      <c r="H2335" s="4" t="s">
        <v>557</v>
      </c>
      <c r="I2335" s="4" t="s">
        <v>6277</v>
      </c>
      <c r="J2335" s="4" t="s">
        <v>6273</v>
      </c>
      <c r="K2335" s="4" t="s">
        <v>6274</v>
      </c>
      <c r="L2335" s="4" t="s">
        <v>6274</v>
      </c>
      <c r="M2335" s="87">
        <v>0.6</v>
      </c>
      <c r="N2335" t="s">
        <v>63</v>
      </c>
      <c r="O2335" t="s">
        <v>362</v>
      </c>
      <c r="P2335" t="s">
        <v>27</v>
      </c>
      <c r="Q2335" s="1" t="s">
        <v>168</v>
      </c>
      <c r="R2335" s="1">
        <v>5.4000000953674316</v>
      </c>
      <c r="S2335" s="1" t="s">
        <v>75</v>
      </c>
      <c r="T2335" s="1" t="s">
        <v>31</v>
      </c>
      <c r="U2335" s="1" t="s">
        <v>31</v>
      </c>
      <c r="V2335" s="1" t="s">
        <v>240</v>
      </c>
      <c r="W2335" s="1" t="s">
        <v>31</v>
      </c>
      <c r="X2335" s="1" t="s">
        <v>240</v>
      </c>
      <c r="Y2335" s="1" t="s">
        <v>31</v>
      </c>
      <c r="Z2335" s="1" t="s">
        <v>31</v>
      </c>
      <c r="AA2335" s="1">
        <v>81</v>
      </c>
      <c r="AC2335" s="1">
        <f t="shared" si="370"/>
        <v>81.000001430511475</v>
      </c>
      <c r="AD2335" s="16">
        <f t="shared" si="368"/>
        <v>0.4</v>
      </c>
      <c r="AE2335" s="17">
        <f t="shared" si="371"/>
        <v>3.4000000000000002E-2</v>
      </c>
      <c r="AF2335">
        <f t="shared" si="372"/>
        <v>2.754</v>
      </c>
      <c r="AG2335" s="16">
        <f t="shared" si="369"/>
        <v>0.4</v>
      </c>
      <c r="AH2335" s="17">
        <f t="shared" si="366"/>
        <v>7.3999999999999996E-2</v>
      </c>
      <c r="AI2335">
        <f t="shared" si="374"/>
        <v>5.9940001058578485</v>
      </c>
      <c r="AJ2335">
        <f t="shared" si="375"/>
        <v>8.748000105857848</v>
      </c>
      <c r="AK2335" s="18">
        <f t="shared" si="373"/>
        <v>89.748001536369316</v>
      </c>
      <c r="AL2335" s="19">
        <f t="shared" si="367"/>
        <v>-8.748000105857848</v>
      </c>
    </row>
    <row r="2336" spans="1:38">
      <c r="A2336" t="s">
        <v>3570</v>
      </c>
      <c r="B2336" t="s">
        <v>70</v>
      </c>
      <c r="C2336" t="s">
        <v>5827</v>
      </c>
      <c r="D2336" t="s">
        <v>71</v>
      </c>
      <c r="E2336" t="s">
        <v>3522</v>
      </c>
      <c r="F2336" t="s">
        <v>79</v>
      </c>
      <c r="G2336" s="4" t="s">
        <v>5866</v>
      </c>
      <c r="H2336" s="4" t="s">
        <v>557</v>
      </c>
      <c r="I2336" s="4" t="s">
        <v>48</v>
      </c>
      <c r="J2336" s="4" t="s">
        <v>153</v>
      </c>
      <c r="K2336" s="4" t="s">
        <v>6274</v>
      </c>
      <c r="L2336" s="4" t="s">
        <v>6274</v>
      </c>
      <c r="M2336" s="87">
        <v>1</v>
      </c>
      <c r="N2336" t="s">
        <v>63</v>
      </c>
      <c r="O2336" t="s">
        <v>80</v>
      </c>
      <c r="P2336" t="s">
        <v>27</v>
      </c>
      <c r="Q2336" s="1" t="s">
        <v>66</v>
      </c>
      <c r="R2336" s="1">
        <v>2.9000000953674316</v>
      </c>
      <c r="S2336" s="1" t="s">
        <v>75</v>
      </c>
      <c r="T2336" s="1" t="s">
        <v>31</v>
      </c>
      <c r="U2336" s="1" t="s">
        <v>31</v>
      </c>
      <c r="V2336" s="1" t="s">
        <v>240</v>
      </c>
      <c r="W2336" s="1" t="s">
        <v>31</v>
      </c>
      <c r="X2336" s="1" t="s">
        <v>240</v>
      </c>
      <c r="Y2336" s="1" t="s">
        <v>31</v>
      </c>
      <c r="Z2336" s="1" t="s">
        <v>31</v>
      </c>
      <c r="AA2336" s="1">
        <v>5.8000001907348633</v>
      </c>
      <c r="AC2336" s="1">
        <f t="shared" si="370"/>
        <v>5.8000001907348633</v>
      </c>
      <c r="AD2336" s="16">
        <f t="shared" si="368"/>
        <v>0</v>
      </c>
      <c r="AE2336" s="17">
        <f t="shared" si="371"/>
        <v>0</v>
      </c>
      <c r="AF2336">
        <f t="shared" si="372"/>
        <v>0</v>
      </c>
      <c r="AG2336" s="16">
        <f t="shared" si="369"/>
        <v>0</v>
      </c>
      <c r="AH2336" s="17">
        <f t="shared" si="366"/>
        <v>0</v>
      </c>
      <c r="AI2336">
        <f t="shared" si="374"/>
        <v>0</v>
      </c>
      <c r="AJ2336">
        <f t="shared" si="375"/>
        <v>0</v>
      </c>
      <c r="AK2336" s="18">
        <f t="shared" si="373"/>
        <v>5.8000001907348633</v>
      </c>
      <c r="AL2336" s="19">
        <f t="shared" si="367"/>
        <v>0</v>
      </c>
    </row>
    <row r="2337" spans="1:38">
      <c r="A2337" t="s">
        <v>3570</v>
      </c>
      <c r="B2337" t="s">
        <v>70</v>
      </c>
      <c r="C2337" t="s">
        <v>5827</v>
      </c>
      <c r="D2337" t="s">
        <v>71</v>
      </c>
      <c r="E2337" t="s">
        <v>3522</v>
      </c>
      <c r="F2337" t="s">
        <v>82</v>
      </c>
      <c r="G2337" s="4" t="s">
        <v>5867</v>
      </c>
      <c r="H2337" s="4" t="s">
        <v>557</v>
      </c>
      <c r="I2337" s="4" t="s">
        <v>68</v>
      </c>
      <c r="J2337" s="4" t="s">
        <v>239</v>
      </c>
      <c r="K2337" s="4" t="s">
        <v>74</v>
      </c>
      <c r="L2337" s="4" t="s">
        <v>6274</v>
      </c>
      <c r="M2337" s="87">
        <v>1</v>
      </c>
      <c r="N2337" t="s">
        <v>63</v>
      </c>
      <c r="O2337" t="s">
        <v>83</v>
      </c>
      <c r="P2337" t="s">
        <v>27</v>
      </c>
      <c r="Q2337" s="1" t="s">
        <v>582</v>
      </c>
      <c r="R2337" s="1">
        <v>5.5</v>
      </c>
      <c r="S2337" s="1" t="s">
        <v>75</v>
      </c>
      <c r="T2337" s="1" t="s">
        <v>31</v>
      </c>
      <c r="U2337" s="1" t="s">
        <v>31</v>
      </c>
      <c r="V2337" s="1" t="s">
        <v>240</v>
      </c>
      <c r="W2337" s="1" t="s">
        <v>31</v>
      </c>
      <c r="X2337" s="1" t="s">
        <v>240</v>
      </c>
      <c r="Y2337" s="1" t="s">
        <v>31</v>
      </c>
      <c r="Z2337" s="1" t="s">
        <v>31</v>
      </c>
      <c r="AA2337" s="1">
        <v>11.550000190734863</v>
      </c>
      <c r="AC2337" s="1">
        <f t="shared" si="370"/>
        <v>11.55</v>
      </c>
      <c r="AD2337" s="16">
        <f t="shared" si="368"/>
        <v>0</v>
      </c>
      <c r="AE2337" s="17">
        <f t="shared" si="371"/>
        <v>0</v>
      </c>
      <c r="AF2337">
        <f t="shared" si="372"/>
        <v>0</v>
      </c>
      <c r="AG2337" s="16">
        <f t="shared" si="369"/>
        <v>0</v>
      </c>
      <c r="AH2337" s="17">
        <f t="shared" si="366"/>
        <v>0</v>
      </c>
      <c r="AI2337">
        <f t="shared" si="374"/>
        <v>0</v>
      </c>
      <c r="AJ2337">
        <f t="shared" si="375"/>
        <v>0</v>
      </c>
      <c r="AK2337" s="18">
        <f t="shared" si="373"/>
        <v>11.55</v>
      </c>
      <c r="AL2337" s="19">
        <f t="shared" si="367"/>
        <v>0</v>
      </c>
    </row>
    <row r="2338" spans="1:38">
      <c r="A2338" t="s">
        <v>3570</v>
      </c>
      <c r="B2338" t="s">
        <v>70</v>
      </c>
      <c r="C2338" t="s">
        <v>5827</v>
      </c>
      <c r="D2338" t="s">
        <v>71</v>
      </c>
      <c r="E2338" t="s">
        <v>3522</v>
      </c>
      <c r="F2338" t="s">
        <v>368</v>
      </c>
      <c r="G2338" s="4" t="s">
        <v>5893</v>
      </c>
      <c r="H2338" s="4" t="s">
        <v>557</v>
      </c>
      <c r="I2338" s="4" t="s">
        <v>1159</v>
      </c>
      <c r="J2338" s="4" t="s">
        <v>81</v>
      </c>
      <c r="K2338" s="4" t="s">
        <v>6274</v>
      </c>
      <c r="L2338" s="4" t="s">
        <v>6274</v>
      </c>
      <c r="M2338" s="87">
        <v>1</v>
      </c>
      <c r="N2338" t="s">
        <v>63</v>
      </c>
      <c r="O2338" t="s">
        <v>369</v>
      </c>
      <c r="P2338" t="s">
        <v>27</v>
      </c>
      <c r="Q2338" s="1" t="s">
        <v>370</v>
      </c>
      <c r="R2338" s="1">
        <v>2.9900000095367432</v>
      </c>
      <c r="S2338" s="1" t="s">
        <v>75</v>
      </c>
      <c r="T2338" s="1" t="s">
        <v>31</v>
      </c>
      <c r="U2338" s="1" t="s">
        <v>31</v>
      </c>
      <c r="V2338" s="1" t="s">
        <v>240</v>
      </c>
      <c r="W2338" s="1" t="s">
        <v>31</v>
      </c>
      <c r="X2338" s="1" t="s">
        <v>240</v>
      </c>
      <c r="Y2338" s="1" t="s">
        <v>31</v>
      </c>
      <c r="Z2338" s="1" t="s">
        <v>31</v>
      </c>
      <c r="AA2338" s="1">
        <v>119.59999847412109</v>
      </c>
      <c r="AC2338" s="1">
        <f t="shared" si="370"/>
        <v>119.60000038146973</v>
      </c>
      <c r="AD2338" s="16">
        <f t="shared" si="368"/>
        <v>0</v>
      </c>
      <c r="AE2338" s="17">
        <f t="shared" si="371"/>
        <v>0</v>
      </c>
      <c r="AF2338">
        <f t="shared" si="372"/>
        <v>0</v>
      </c>
      <c r="AG2338" s="16">
        <f t="shared" si="369"/>
        <v>0</v>
      </c>
      <c r="AH2338" s="17">
        <f t="shared" si="366"/>
        <v>0</v>
      </c>
      <c r="AI2338">
        <f t="shared" si="374"/>
        <v>0</v>
      </c>
      <c r="AJ2338">
        <f t="shared" si="375"/>
        <v>0</v>
      </c>
      <c r="AK2338" s="18">
        <f t="shared" si="373"/>
        <v>119.60000038146973</v>
      </c>
      <c r="AL2338" s="19">
        <f t="shared" si="367"/>
        <v>0</v>
      </c>
    </row>
    <row r="2339" spans="1:38">
      <c r="A2339" t="s">
        <v>3570</v>
      </c>
      <c r="B2339" t="s">
        <v>70</v>
      </c>
      <c r="C2339" t="s">
        <v>5827</v>
      </c>
      <c r="D2339" t="s">
        <v>71</v>
      </c>
      <c r="E2339" t="s">
        <v>3522</v>
      </c>
      <c r="F2339" t="s">
        <v>371</v>
      </c>
      <c r="G2339" s="4" t="s">
        <v>5880</v>
      </c>
      <c r="H2339" s="4" t="s">
        <v>557</v>
      </c>
      <c r="I2339" s="4" t="s">
        <v>1159</v>
      </c>
      <c r="J2339" s="4" t="s">
        <v>239</v>
      </c>
      <c r="K2339" s="4" t="s">
        <v>6274</v>
      </c>
      <c r="L2339" s="4" t="s">
        <v>6274</v>
      </c>
      <c r="M2339" s="87">
        <v>1</v>
      </c>
      <c r="N2339" t="s">
        <v>63</v>
      </c>
      <c r="O2339" t="s">
        <v>372</v>
      </c>
      <c r="P2339" t="s">
        <v>27</v>
      </c>
      <c r="Q2339" s="1" t="s">
        <v>102</v>
      </c>
      <c r="R2339" s="1">
        <v>4.7800002098083496</v>
      </c>
      <c r="S2339" s="1" t="s">
        <v>75</v>
      </c>
      <c r="T2339" s="1" t="s">
        <v>31</v>
      </c>
      <c r="U2339" s="1" t="s">
        <v>31</v>
      </c>
      <c r="V2339" s="1" t="s">
        <v>240</v>
      </c>
      <c r="W2339" s="1" t="s">
        <v>31</v>
      </c>
      <c r="X2339" s="1" t="s">
        <v>240</v>
      </c>
      <c r="Y2339" s="1" t="s">
        <v>31</v>
      </c>
      <c r="Z2339" s="1" t="s">
        <v>31</v>
      </c>
      <c r="AA2339" s="1">
        <v>7.1700000762939453</v>
      </c>
      <c r="AC2339" s="1">
        <f t="shared" si="370"/>
        <v>7.1700003147125244</v>
      </c>
      <c r="AD2339" s="16">
        <f t="shared" si="368"/>
        <v>0</v>
      </c>
      <c r="AE2339" s="17">
        <f t="shared" si="371"/>
        <v>0</v>
      </c>
      <c r="AF2339">
        <f t="shared" si="372"/>
        <v>0</v>
      </c>
      <c r="AG2339" s="16">
        <f t="shared" si="369"/>
        <v>0</v>
      </c>
      <c r="AH2339" s="17">
        <f t="shared" si="366"/>
        <v>0</v>
      </c>
      <c r="AI2339">
        <f t="shared" si="374"/>
        <v>0</v>
      </c>
      <c r="AJ2339">
        <f t="shared" si="375"/>
        <v>0</v>
      </c>
      <c r="AK2339" s="18">
        <f t="shared" si="373"/>
        <v>7.1700003147125244</v>
      </c>
      <c r="AL2339" s="19">
        <f t="shared" si="367"/>
        <v>0</v>
      </c>
    </row>
    <row r="2340" spans="1:38">
      <c r="A2340" t="s">
        <v>3570</v>
      </c>
      <c r="B2340" t="s">
        <v>70</v>
      </c>
      <c r="C2340" t="s">
        <v>5827</v>
      </c>
      <c r="D2340" t="s">
        <v>71</v>
      </c>
      <c r="E2340" t="s">
        <v>3522</v>
      </c>
      <c r="F2340" t="s">
        <v>91</v>
      </c>
      <c r="G2340" s="4" t="s">
        <v>5870</v>
      </c>
      <c r="H2340" s="4" t="s">
        <v>557</v>
      </c>
      <c r="I2340" s="4" t="s">
        <v>240</v>
      </c>
      <c r="J2340" s="4" t="s">
        <v>28</v>
      </c>
      <c r="K2340" s="4" t="s">
        <v>6274</v>
      </c>
      <c r="L2340" s="4" t="s">
        <v>6274</v>
      </c>
      <c r="M2340" s="87">
        <v>1</v>
      </c>
      <c r="N2340" t="s">
        <v>63</v>
      </c>
      <c r="O2340" t="s">
        <v>92</v>
      </c>
      <c r="P2340" t="s">
        <v>27</v>
      </c>
      <c r="Q2340" s="1" t="s">
        <v>2209</v>
      </c>
      <c r="R2340" s="1">
        <v>5.5</v>
      </c>
      <c r="S2340" s="1" t="s">
        <v>75</v>
      </c>
      <c r="T2340" s="1" t="s">
        <v>31</v>
      </c>
      <c r="U2340" s="1" t="s">
        <v>31</v>
      </c>
      <c r="V2340" s="1" t="s">
        <v>240</v>
      </c>
      <c r="W2340" s="1" t="s">
        <v>31</v>
      </c>
      <c r="X2340" s="1" t="s">
        <v>240</v>
      </c>
      <c r="Y2340" s="1" t="s">
        <v>31</v>
      </c>
      <c r="Z2340" s="1" t="s">
        <v>31</v>
      </c>
      <c r="AA2340" s="1">
        <v>176</v>
      </c>
      <c r="AC2340" s="1">
        <f t="shared" si="370"/>
        <v>176</v>
      </c>
      <c r="AD2340" s="16">
        <f t="shared" si="368"/>
        <v>0</v>
      </c>
      <c r="AE2340" s="17">
        <f t="shared" si="371"/>
        <v>0</v>
      </c>
      <c r="AF2340">
        <f t="shared" si="372"/>
        <v>0</v>
      </c>
      <c r="AG2340" s="16">
        <f t="shared" si="369"/>
        <v>0</v>
      </c>
      <c r="AH2340" s="17">
        <f t="shared" si="366"/>
        <v>0</v>
      </c>
      <c r="AI2340">
        <f t="shared" si="374"/>
        <v>0</v>
      </c>
      <c r="AJ2340">
        <f t="shared" si="375"/>
        <v>0</v>
      </c>
      <c r="AK2340" s="18">
        <f t="shared" si="373"/>
        <v>176</v>
      </c>
      <c r="AL2340" s="19">
        <f t="shared" si="367"/>
        <v>0</v>
      </c>
    </row>
    <row r="2341" spans="1:38">
      <c r="A2341" t="s">
        <v>3570</v>
      </c>
      <c r="B2341" t="s">
        <v>70</v>
      </c>
      <c r="C2341" t="s">
        <v>5827</v>
      </c>
      <c r="D2341" t="s">
        <v>71</v>
      </c>
      <c r="E2341" t="s">
        <v>3522</v>
      </c>
      <c r="F2341" t="s">
        <v>94</v>
      </c>
      <c r="G2341" s="4" t="s">
        <v>5871</v>
      </c>
      <c r="H2341" s="4" t="s">
        <v>557</v>
      </c>
      <c r="I2341" s="4" t="s">
        <v>68</v>
      </c>
      <c r="J2341" s="4" t="s">
        <v>239</v>
      </c>
      <c r="K2341" s="4" t="s">
        <v>66</v>
      </c>
      <c r="L2341" s="4" t="s">
        <v>6274</v>
      </c>
      <c r="M2341" s="87">
        <v>1</v>
      </c>
      <c r="N2341" t="s">
        <v>63</v>
      </c>
      <c r="O2341" t="s">
        <v>95</v>
      </c>
      <c r="P2341" t="s">
        <v>27</v>
      </c>
      <c r="Q2341" s="1" t="s">
        <v>3571</v>
      </c>
      <c r="R2341" s="1">
        <v>5.9000000953674316</v>
      </c>
      <c r="S2341" s="1" t="s">
        <v>75</v>
      </c>
      <c r="T2341" s="1" t="s">
        <v>31</v>
      </c>
      <c r="U2341" s="1" t="s">
        <v>31</v>
      </c>
      <c r="V2341" s="1" t="s">
        <v>240</v>
      </c>
      <c r="W2341" s="1" t="s">
        <v>31</v>
      </c>
      <c r="X2341" s="1" t="s">
        <v>240</v>
      </c>
      <c r="Y2341" s="1" t="s">
        <v>31</v>
      </c>
      <c r="Z2341" s="1" t="s">
        <v>31</v>
      </c>
      <c r="AA2341" s="1">
        <v>81.419998168945313</v>
      </c>
      <c r="AC2341" s="1">
        <f t="shared" si="370"/>
        <v>81.420001316070554</v>
      </c>
      <c r="AD2341" s="16">
        <f t="shared" si="368"/>
        <v>0</v>
      </c>
      <c r="AE2341" s="17">
        <f t="shared" si="371"/>
        <v>0</v>
      </c>
      <c r="AF2341">
        <f t="shared" si="372"/>
        <v>0</v>
      </c>
      <c r="AG2341" s="16">
        <f t="shared" si="369"/>
        <v>0</v>
      </c>
      <c r="AH2341" s="17">
        <f t="shared" si="366"/>
        <v>0</v>
      </c>
      <c r="AI2341">
        <f t="shared" si="374"/>
        <v>0</v>
      </c>
      <c r="AJ2341">
        <f t="shared" si="375"/>
        <v>0</v>
      </c>
      <c r="AK2341" s="18">
        <f t="shared" si="373"/>
        <v>81.420001316070554</v>
      </c>
      <c r="AL2341" s="19">
        <f t="shared" si="367"/>
        <v>0</v>
      </c>
    </row>
    <row r="2342" spans="1:38">
      <c r="A2342" t="s">
        <v>3570</v>
      </c>
      <c r="B2342" t="s">
        <v>70</v>
      </c>
      <c r="C2342" t="s">
        <v>5827</v>
      </c>
      <c r="D2342" t="s">
        <v>71</v>
      </c>
      <c r="E2342" t="s">
        <v>3522</v>
      </c>
      <c r="F2342" t="s">
        <v>377</v>
      </c>
      <c r="G2342" s="4" t="s">
        <v>5894</v>
      </c>
      <c r="H2342" s="4" t="s">
        <v>557</v>
      </c>
      <c r="I2342" s="4" t="s">
        <v>240</v>
      </c>
      <c r="J2342" s="4" t="s">
        <v>774</v>
      </c>
      <c r="K2342" s="4" t="s">
        <v>6274</v>
      </c>
      <c r="L2342" s="4" t="s">
        <v>6274</v>
      </c>
      <c r="M2342" s="87">
        <v>1</v>
      </c>
      <c r="N2342" t="s">
        <v>63</v>
      </c>
      <c r="O2342" t="s">
        <v>378</v>
      </c>
      <c r="P2342" t="s">
        <v>27</v>
      </c>
      <c r="Q2342" s="1" t="s">
        <v>66</v>
      </c>
      <c r="R2342" s="1">
        <v>6.4000000953674316</v>
      </c>
      <c r="S2342" s="1" t="s">
        <v>75</v>
      </c>
      <c r="T2342" s="1" t="s">
        <v>31</v>
      </c>
      <c r="U2342" s="1" t="s">
        <v>31</v>
      </c>
      <c r="V2342" s="1" t="s">
        <v>240</v>
      </c>
      <c r="W2342" s="1" t="s">
        <v>31</v>
      </c>
      <c r="X2342" s="1" t="s">
        <v>240</v>
      </c>
      <c r="Y2342" s="1" t="s">
        <v>31</v>
      </c>
      <c r="Z2342" s="1" t="s">
        <v>31</v>
      </c>
      <c r="AA2342" s="1">
        <v>12.800000190734863</v>
      </c>
      <c r="AC2342" s="1">
        <f t="shared" si="370"/>
        <v>12.800000190734863</v>
      </c>
      <c r="AD2342" s="16">
        <f t="shared" si="368"/>
        <v>0</v>
      </c>
      <c r="AE2342" s="17">
        <f t="shared" si="371"/>
        <v>0</v>
      </c>
      <c r="AF2342">
        <f t="shared" si="372"/>
        <v>0</v>
      </c>
      <c r="AG2342" s="16">
        <f t="shared" si="369"/>
        <v>0</v>
      </c>
      <c r="AH2342" s="17">
        <f t="shared" si="366"/>
        <v>0</v>
      </c>
      <c r="AI2342">
        <f t="shared" si="374"/>
        <v>0</v>
      </c>
      <c r="AJ2342">
        <f t="shared" si="375"/>
        <v>0</v>
      </c>
      <c r="AK2342" s="18">
        <f t="shared" si="373"/>
        <v>12.800000190734863</v>
      </c>
      <c r="AL2342" s="19">
        <f t="shared" si="367"/>
        <v>0</v>
      </c>
    </row>
    <row r="2343" spans="1:38">
      <c r="A2343" t="s">
        <v>3570</v>
      </c>
      <c r="B2343" t="s">
        <v>70</v>
      </c>
      <c r="C2343" t="s">
        <v>5827</v>
      </c>
      <c r="D2343" t="s">
        <v>71</v>
      </c>
      <c r="E2343" t="s">
        <v>3522</v>
      </c>
      <c r="F2343" t="s">
        <v>379</v>
      </c>
      <c r="G2343" s="4" t="s">
        <v>5895</v>
      </c>
      <c r="H2343" s="4" t="s">
        <v>557</v>
      </c>
      <c r="I2343" s="4" t="s">
        <v>240</v>
      </c>
      <c r="J2343" s="4" t="s">
        <v>161</v>
      </c>
      <c r="K2343" s="4" t="s">
        <v>6274</v>
      </c>
      <c r="L2343" s="4" t="s">
        <v>6274</v>
      </c>
      <c r="M2343" s="87">
        <v>1</v>
      </c>
      <c r="N2343" t="s">
        <v>63</v>
      </c>
      <c r="O2343" t="s">
        <v>380</v>
      </c>
      <c r="P2343" t="s">
        <v>27</v>
      </c>
      <c r="Q2343" s="1" t="s">
        <v>2248</v>
      </c>
      <c r="R2343" s="1">
        <v>2.3801586627960205</v>
      </c>
      <c r="S2343" s="1" t="s">
        <v>75</v>
      </c>
      <c r="T2343" s="1" t="s">
        <v>31</v>
      </c>
      <c r="U2343" s="1" t="s">
        <v>31</v>
      </c>
      <c r="V2343" s="1" t="s">
        <v>240</v>
      </c>
      <c r="W2343" s="1" t="s">
        <v>31</v>
      </c>
      <c r="X2343" s="1" t="s">
        <v>240</v>
      </c>
      <c r="Y2343" s="1" t="s">
        <v>31</v>
      </c>
      <c r="Z2343" s="1" t="s">
        <v>31</v>
      </c>
      <c r="AA2343" s="1">
        <v>29.989999771118164</v>
      </c>
      <c r="AC2343" s="1">
        <f t="shared" si="370"/>
        <v>29.989999151229856</v>
      </c>
      <c r="AD2343" s="16">
        <f t="shared" si="368"/>
        <v>0</v>
      </c>
      <c r="AE2343" s="17">
        <f t="shared" si="371"/>
        <v>0</v>
      </c>
      <c r="AF2343">
        <f t="shared" si="372"/>
        <v>0</v>
      </c>
      <c r="AG2343" s="16">
        <f t="shared" si="369"/>
        <v>0</v>
      </c>
      <c r="AH2343" s="17">
        <f t="shared" si="366"/>
        <v>0</v>
      </c>
      <c r="AI2343">
        <f t="shared" si="374"/>
        <v>0</v>
      </c>
      <c r="AJ2343">
        <f t="shared" si="375"/>
        <v>0</v>
      </c>
      <c r="AK2343" s="18">
        <f t="shared" si="373"/>
        <v>29.989999151229856</v>
      </c>
      <c r="AL2343" s="19">
        <f t="shared" si="367"/>
        <v>0</v>
      </c>
    </row>
    <row r="2344" spans="1:38">
      <c r="A2344" t="s">
        <v>3570</v>
      </c>
      <c r="B2344" t="s">
        <v>70</v>
      </c>
      <c r="C2344" t="s">
        <v>5827</v>
      </c>
      <c r="D2344" t="s">
        <v>71</v>
      </c>
      <c r="E2344" t="s">
        <v>3522</v>
      </c>
      <c r="F2344" t="s">
        <v>97</v>
      </c>
      <c r="G2344" s="4" t="s">
        <v>5872</v>
      </c>
      <c r="H2344" s="4" t="s">
        <v>557</v>
      </c>
      <c r="I2344" s="4" t="s">
        <v>81</v>
      </c>
      <c r="J2344" s="4" t="s">
        <v>28</v>
      </c>
      <c r="K2344" s="4" t="s">
        <v>6274</v>
      </c>
      <c r="L2344" s="4" t="s">
        <v>6274</v>
      </c>
      <c r="M2344" s="87">
        <v>1</v>
      </c>
      <c r="N2344" t="s">
        <v>63</v>
      </c>
      <c r="O2344" t="s">
        <v>98</v>
      </c>
      <c r="P2344" t="s">
        <v>27</v>
      </c>
      <c r="Q2344" s="1" t="s">
        <v>130</v>
      </c>
      <c r="R2344" s="1">
        <v>9.5</v>
      </c>
      <c r="S2344" s="1" t="s">
        <v>75</v>
      </c>
      <c r="T2344" s="1" t="s">
        <v>31</v>
      </c>
      <c r="U2344" s="1" t="s">
        <v>31</v>
      </c>
      <c r="V2344" s="1" t="s">
        <v>240</v>
      </c>
      <c r="W2344" s="1" t="s">
        <v>31</v>
      </c>
      <c r="X2344" s="1" t="s">
        <v>240</v>
      </c>
      <c r="Y2344" s="1" t="s">
        <v>31</v>
      </c>
      <c r="Z2344" s="1" t="s">
        <v>31</v>
      </c>
      <c r="AA2344" s="1">
        <v>28.5</v>
      </c>
      <c r="AC2344" s="1">
        <f t="shared" si="370"/>
        <v>28.5</v>
      </c>
      <c r="AD2344" s="16">
        <f t="shared" si="368"/>
        <v>0</v>
      </c>
      <c r="AE2344" s="17">
        <f t="shared" si="371"/>
        <v>0</v>
      </c>
      <c r="AF2344">
        <f t="shared" si="372"/>
        <v>0</v>
      </c>
      <c r="AG2344" s="16">
        <f t="shared" si="369"/>
        <v>0</v>
      </c>
      <c r="AH2344" s="17">
        <f t="shared" si="366"/>
        <v>0</v>
      </c>
      <c r="AI2344">
        <f t="shared" si="374"/>
        <v>0</v>
      </c>
      <c r="AJ2344">
        <f t="shared" si="375"/>
        <v>0</v>
      </c>
      <c r="AK2344" s="18">
        <f t="shared" si="373"/>
        <v>28.5</v>
      </c>
      <c r="AL2344" s="19">
        <f t="shared" si="367"/>
        <v>0</v>
      </c>
    </row>
    <row r="2345" spans="1:38">
      <c r="A2345" t="s">
        <v>3570</v>
      </c>
      <c r="B2345" t="s">
        <v>70</v>
      </c>
      <c r="C2345" t="s">
        <v>5827</v>
      </c>
      <c r="D2345" t="s">
        <v>71</v>
      </c>
      <c r="E2345" t="s">
        <v>3522</v>
      </c>
      <c r="F2345" t="s">
        <v>100</v>
      </c>
      <c r="G2345" s="4" t="s">
        <v>5873</v>
      </c>
      <c r="H2345" s="4" t="s">
        <v>557</v>
      </c>
      <c r="I2345" s="4" t="s">
        <v>32</v>
      </c>
      <c r="J2345" s="4" t="s">
        <v>81</v>
      </c>
      <c r="K2345" s="4" t="s">
        <v>6274</v>
      </c>
      <c r="L2345" s="4" t="s">
        <v>6274</v>
      </c>
      <c r="M2345" s="87">
        <v>1</v>
      </c>
      <c r="N2345" t="s">
        <v>63</v>
      </c>
      <c r="O2345" t="s">
        <v>1004</v>
      </c>
      <c r="P2345" t="s">
        <v>27</v>
      </c>
      <c r="Q2345" s="1" t="s">
        <v>66</v>
      </c>
      <c r="R2345" s="1">
        <v>20</v>
      </c>
      <c r="S2345" s="1" t="s">
        <v>75</v>
      </c>
      <c r="T2345" s="1" t="s">
        <v>31</v>
      </c>
      <c r="U2345" s="1" t="s">
        <v>31</v>
      </c>
      <c r="V2345" s="1" t="s">
        <v>240</v>
      </c>
      <c r="W2345" s="1" t="s">
        <v>31</v>
      </c>
      <c r="X2345" s="1" t="s">
        <v>240</v>
      </c>
      <c r="Y2345" s="1" t="s">
        <v>31</v>
      </c>
      <c r="Z2345" s="1" t="s">
        <v>31</v>
      </c>
      <c r="AA2345" s="1">
        <v>40</v>
      </c>
      <c r="AC2345" s="1">
        <f t="shared" si="370"/>
        <v>40</v>
      </c>
      <c r="AD2345" s="16">
        <f t="shared" si="368"/>
        <v>0</v>
      </c>
      <c r="AE2345" s="17">
        <f t="shared" si="371"/>
        <v>0</v>
      </c>
      <c r="AF2345">
        <f t="shared" si="372"/>
        <v>0</v>
      </c>
      <c r="AG2345" s="16">
        <f t="shared" si="369"/>
        <v>0</v>
      </c>
      <c r="AH2345" s="17">
        <f t="shared" si="366"/>
        <v>0</v>
      </c>
      <c r="AI2345">
        <f t="shared" si="374"/>
        <v>0</v>
      </c>
      <c r="AJ2345">
        <f t="shared" si="375"/>
        <v>0</v>
      </c>
      <c r="AK2345" s="18">
        <f t="shared" si="373"/>
        <v>40</v>
      </c>
      <c r="AL2345" s="19">
        <f t="shared" si="367"/>
        <v>0</v>
      </c>
    </row>
    <row r="2346" spans="1:38">
      <c r="A2346" t="s">
        <v>3570</v>
      </c>
      <c r="B2346" t="s">
        <v>70</v>
      </c>
      <c r="C2346" t="s">
        <v>5827</v>
      </c>
      <c r="D2346" t="s">
        <v>71</v>
      </c>
      <c r="E2346" t="s">
        <v>3522</v>
      </c>
      <c r="F2346" t="s">
        <v>382</v>
      </c>
      <c r="G2346" s="4" t="s">
        <v>5874</v>
      </c>
      <c r="H2346" s="4" t="s">
        <v>240</v>
      </c>
      <c r="I2346" s="4" t="s">
        <v>6275</v>
      </c>
      <c r="J2346" s="4" t="s">
        <v>6276</v>
      </c>
      <c r="K2346" s="4" t="s">
        <v>6274</v>
      </c>
      <c r="L2346" s="4" t="s">
        <v>6274</v>
      </c>
      <c r="M2346" s="87">
        <v>0.6</v>
      </c>
      <c r="N2346" t="s">
        <v>63</v>
      </c>
      <c r="O2346" t="s">
        <v>383</v>
      </c>
      <c r="P2346" t="s">
        <v>27</v>
      </c>
      <c r="Q2346" s="1" t="s">
        <v>981</v>
      </c>
      <c r="R2346" s="1">
        <v>1.8999999761581421</v>
      </c>
      <c r="S2346" s="1" t="s">
        <v>75</v>
      </c>
      <c r="T2346" s="1" t="s">
        <v>31</v>
      </c>
      <c r="U2346" s="1" t="s">
        <v>31</v>
      </c>
      <c r="V2346" s="1" t="s">
        <v>240</v>
      </c>
      <c r="W2346" s="1" t="s">
        <v>31</v>
      </c>
      <c r="X2346" s="1" t="s">
        <v>240</v>
      </c>
      <c r="Y2346" s="1" t="s">
        <v>31</v>
      </c>
      <c r="Z2346" s="1" t="s">
        <v>31</v>
      </c>
      <c r="AA2346" s="1">
        <v>30.399999618530273</v>
      </c>
      <c r="AC2346" s="1">
        <f t="shared" si="370"/>
        <v>30.399999618530273</v>
      </c>
      <c r="AD2346" s="16">
        <f t="shared" si="368"/>
        <v>0.4</v>
      </c>
      <c r="AE2346" s="17">
        <f t="shared" si="371"/>
        <v>3.4000000000000002E-2</v>
      </c>
      <c r="AF2346">
        <f t="shared" si="372"/>
        <v>1.0335999870300294</v>
      </c>
      <c r="AG2346" s="16">
        <f t="shared" si="369"/>
        <v>0.4</v>
      </c>
      <c r="AH2346" s="17">
        <f t="shared" si="366"/>
        <v>7.3999999999999996E-2</v>
      </c>
      <c r="AI2346">
        <f t="shared" si="374"/>
        <v>2.2495999717712403</v>
      </c>
      <c r="AJ2346">
        <f t="shared" si="375"/>
        <v>3.2831999588012697</v>
      </c>
      <c r="AK2346" s="18">
        <f t="shared" si="373"/>
        <v>33.683199577331543</v>
      </c>
      <c r="AL2346" s="19">
        <f t="shared" si="367"/>
        <v>-3.2831999588012697</v>
      </c>
    </row>
    <row r="2347" spans="1:38">
      <c r="A2347" t="s">
        <v>3570</v>
      </c>
      <c r="B2347" t="s">
        <v>70</v>
      </c>
      <c r="C2347" t="s">
        <v>5827</v>
      </c>
      <c r="D2347" t="s">
        <v>71</v>
      </c>
      <c r="E2347" t="s">
        <v>3522</v>
      </c>
      <c r="F2347" t="s">
        <v>105</v>
      </c>
      <c r="G2347" s="4" t="s">
        <v>5874</v>
      </c>
      <c r="H2347" s="4" t="s">
        <v>240</v>
      </c>
      <c r="I2347" s="4" t="s">
        <v>6275</v>
      </c>
      <c r="J2347" s="4" t="s">
        <v>6276</v>
      </c>
      <c r="K2347" s="4" t="s">
        <v>6274</v>
      </c>
      <c r="L2347" s="4" t="s">
        <v>6274</v>
      </c>
      <c r="M2347" s="87">
        <v>0.6</v>
      </c>
      <c r="N2347" t="s">
        <v>63</v>
      </c>
      <c r="O2347" t="s">
        <v>106</v>
      </c>
      <c r="P2347" t="s">
        <v>27</v>
      </c>
      <c r="Q2347" s="1" t="s">
        <v>752</v>
      </c>
      <c r="R2347" s="1">
        <v>3.2999999523162842</v>
      </c>
      <c r="S2347" s="1" t="s">
        <v>75</v>
      </c>
      <c r="T2347" s="1" t="s">
        <v>31</v>
      </c>
      <c r="U2347" s="1" t="s">
        <v>31</v>
      </c>
      <c r="V2347" s="1" t="s">
        <v>240</v>
      </c>
      <c r="W2347" s="1" t="s">
        <v>31</v>
      </c>
      <c r="X2347" s="1" t="s">
        <v>240</v>
      </c>
      <c r="Y2347" s="1" t="s">
        <v>31</v>
      </c>
      <c r="Z2347" s="1" t="s">
        <v>31</v>
      </c>
      <c r="AA2347" s="1">
        <v>46.200000762939453</v>
      </c>
      <c r="AC2347" s="1">
        <f t="shared" si="370"/>
        <v>46.199999332427979</v>
      </c>
      <c r="AD2347" s="16">
        <f t="shared" si="368"/>
        <v>0.4</v>
      </c>
      <c r="AE2347" s="17">
        <f t="shared" si="371"/>
        <v>3.4000000000000002E-2</v>
      </c>
      <c r="AF2347">
        <f t="shared" si="372"/>
        <v>1.5708000259399415</v>
      </c>
      <c r="AG2347" s="16">
        <f t="shared" si="369"/>
        <v>0.4</v>
      </c>
      <c r="AH2347" s="17">
        <f t="shared" si="366"/>
        <v>7.3999999999999996E-2</v>
      </c>
      <c r="AI2347">
        <f t="shared" si="374"/>
        <v>3.4187999505996705</v>
      </c>
      <c r="AJ2347">
        <f t="shared" si="375"/>
        <v>4.989599976539612</v>
      </c>
      <c r="AK2347" s="18">
        <f t="shared" si="373"/>
        <v>51.189599308967587</v>
      </c>
      <c r="AL2347" s="19">
        <f t="shared" si="367"/>
        <v>-4.989599976539612</v>
      </c>
    </row>
    <row r="2348" spans="1:38">
      <c r="A2348" t="s">
        <v>3570</v>
      </c>
      <c r="B2348" t="s">
        <v>70</v>
      </c>
      <c r="C2348" t="s">
        <v>5827</v>
      </c>
      <c r="D2348" t="s">
        <v>71</v>
      </c>
      <c r="E2348" t="s">
        <v>3522</v>
      </c>
      <c r="F2348" t="s">
        <v>385</v>
      </c>
      <c r="G2348" s="4" t="s">
        <v>5896</v>
      </c>
      <c r="H2348" s="4" t="s">
        <v>240</v>
      </c>
      <c r="I2348" s="4" t="s">
        <v>6277</v>
      </c>
      <c r="J2348" s="4" t="s">
        <v>28</v>
      </c>
      <c r="K2348" s="4" t="s">
        <v>359</v>
      </c>
      <c r="L2348" s="4" t="s">
        <v>6274</v>
      </c>
      <c r="M2348" s="87">
        <v>0.6</v>
      </c>
      <c r="N2348" t="s">
        <v>63</v>
      </c>
      <c r="O2348" t="s">
        <v>386</v>
      </c>
      <c r="P2348" t="s">
        <v>27</v>
      </c>
      <c r="Q2348" s="1" t="s">
        <v>66</v>
      </c>
      <c r="R2348" s="1">
        <v>25</v>
      </c>
      <c r="S2348" s="1" t="s">
        <v>75</v>
      </c>
      <c r="T2348" s="1" t="s">
        <v>31</v>
      </c>
      <c r="U2348" s="1" t="s">
        <v>31</v>
      </c>
      <c r="V2348" s="1" t="s">
        <v>240</v>
      </c>
      <c r="W2348" s="1" t="s">
        <v>31</v>
      </c>
      <c r="X2348" s="1" t="s">
        <v>240</v>
      </c>
      <c r="Y2348" s="1" t="s">
        <v>31</v>
      </c>
      <c r="Z2348" s="1" t="s">
        <v>31</v>
      </c>
      <c r="AA2348" s="1">
        <v>50</v>
      </c>
      <c r="AC2348" s="1">
        <f t="shared" si="370"/>
        <v>50</v>
      </c>
      <c r="AD2348" s="16">
        <f t="shared" si="368"/>
        <v>0.4</v>
      </c>
      <c r="AE2348" s="17">
        <f t="shared" si="371"/>
        <v>3.4000000000000002E-2</v>
      </c>
      <c r="AF2348">
        <f t="shared" si="372"/>
        <v>1.7000000000000002</v>
      </c>
      <c r="AG2348" s="16">
        <f t="shared" si="369"/>
        <v>0.4</v>
      </c>
      <c r="AH2348" s="17">
        <f t="shared" si="366"/>
        <v>7.3999999999999996E-2</v>
      </c>
      <c r="AI2348">
        <f t="shared" si="374"/>
        <v>3.6999999999999997</v>
      </c>
      <c r="AJ2348">
        <f t="shared" si="375"/>
        <v>5.4</v>
      </c>
      <c r="AK2348" s="18">
        <f t="shared" si="373"/>
        <v>55.4</v>
      </c>
      <c r="AL2348" s="19">
        <f t="shared" si="367"/>
        <v>-5.4</v>
      </c>
    </row>
    <row r="2349" spans="1:38">
      <c r="A2349" t="s">
        <v>3570</v>
      </c>
      <c r="B2349" t="s">
        <v>70</v>
      </c>
      <c r="C2349" t="s">
        <v>5827</v>
      </c>
      <c r="D2349" t="s">
        <v>71</v>
      </c>
      <c r="E2349" t="s">
        <v>3522</v>
      </c>
      <c r="F2349" t="s">
        <v>108</v>
      </c>
      <c r="G2349" s="4" t="s">
        <v>5875</v>
      </c>
      <c r="H2349" s="4" t="s">
        <v>240</v>
      </c>
      <c r="I2349" s="4" t="s">
        <v>48</v>
      </c>
      <c r="J2349" s="4" t="s">
        <v>6273</v>
      </c>
      <c r="K2349" s="4" t="s">
        <v>6274</v>
      </c>
      <c r="L2349" s="4" t="s">
        <v>6274</v>
      </c>
      <c r="M2349" s="87">
        <v>0.6</v>
      </c>
      <c r="N2349" t="s">
        <v>63</v>
      </c>
      <c r="O2349" t="s">
        <v>109</v>
      </c>
      <c r="P2349" t="s">
        <v>27</v>
      </c>
      <c r="Q2349" s="1" t="s">
        <v>161</v>
      </c>
      <c r="R2349" s="1">
        <v>3.9900000095367432</v>
      </c>
      <c r="S2349" s="1" t="s">
        <v>75</v>
      </c>
      <c r="T2349" s="1" t="s">
        <v>31</v>
      </c>
      <c r="U2349" s="1" t="s">
        <v>31</v>
      </c>
      <c r="V2349" s="1" t="s">
        <v>240</v>
      </c>
      <c r="W2349" s="1" t="s">
        <v>31</v>
      </c>
      <c r="X2349" s="1" t="s">
        <v>240</v>
      </c>
      <c r="Y2349" s="1" t="s">
        <v>31</v>
      </c>
      <c r="Z2349" s="1" t="s">
        <v>31</v>
      </c>
      <c r="AA2349" s="1">
        <v>43.889999389648438</v>
      </c>
      <c r="AC2349" s="1">
        <f t="shared" si="370"/>
        <v>43.890000104904175</v>
      </c>
      <c r="AD2349" s="16">
        <f t="shared" si="368"/>
        <v>0.4</v>
      </c>
      <c r="AE2349" s="17">
        <f t="shared" si="371"/>
        <v>3.4000000000000002E-2</v>
      </c>
      <c r="AF2349">
        <f t="shared" si="372"/>
        <v>1.4922599792480469</v>
      </c>
      <c r="AG2349" s="16">
        <f t="shared" si="369"/>
        <v>0.4</v>
      </c>
      <c r="AH2349" s="17">
        <f t="shared" si="366"/>
        <v>7.3999999999999996E-2</v>
      </c>
      <c r="AI2349">
        <f t="shared" si="374"/>
        <v>3.2478600077629087</v>
      </c>
      <c r="AJ2349">
        <f t="shared" si="375"/>
        <v>4.7401199870109556</v>
      </c>
      <c r="AK2349" s="18">
        <f t="shared" si="373"/>
        <v>48.630120091915131</v>
      </c>
      <c r="AL2349" s="19">
        <f t="shared" si="367"/>
        <v>-4.7401199870109556</v>
      </c>
    </row>
    <row r="2350" spans="1:38">
      <c r="A2350" t="s">
        <v>3570</v>
      </c>
      <c r="B2350" t="s">
        <v>70</v>
      </c>
      <c r="C2350" t="s">
        <v>5827</v>
      </c>
      <c r="D2350" t="s">
        <v>71</v>
      </c>
      <c r="E2350" t="s">
        <v>3522</v>
      </c>
      <c r="F2350" t="s">
        <v>111</v>
      </c>
      <c r="G2350" s="4" t="s">
        <v>5876</v>
      </c>
      <c r="H2350" s="4" t="s">
        <v>240</v>
      </c>
      <c r="I2350" s="4" t="s">
        <v>752</v>
      </c>
      <c r="J2350" s="4" t="s">
        <v>28</v>
      </c>
      <c r="K2350" s="4" t="s">
        <v>6274</v>
      </c>
      <c r="L2350" s="4" t="s">
        <v>6274</v>
      </c>
      <c r="M2350" s="87">
        <v>1</v>
      </c>
      <c r="N2350" t="s">
        <v>63</v>
      </c>
      <c r="O2350" t="s">
        <v>112</v>
      </c>
      <c r="P2350" t="s">
        <v>27</v>
      </c>
      <c r="Q2350" s="1" t="s">
        <v>1435</v>
      </c>
      <c r="R2350" s="1">
        <v>2.4000000953674316</v>
      </c>
      <c r="S2350" s="1" t="s">
        <v>75</v>
      </c>
      <c r="T2350" s="1" t="s">
        <v>31</v>
      </c>
      <c r="U2350" s="1" t="s">
        <v>31</v>
      </c>
      <c r="V2350" s="1" t="s">
        <v>240</v>
      </c>
      <c r="W2350" s="1" t="s">
        <v>31</v>
      </c>
      <c r="X2350" s="1" t="s">
        <v>240</v>
      </c>
      <c r="Y2350" s="1" t="s">
        <v>31</v>
      </c>
      <c r="Z2350" s="1" t="s">
        <v>31</v>
      </c>
      <c r="AA2350" s="1">
        <v>6.9600000381469727</v>
      </c>
      <c r="AC2350" s="1">
        <f t="shared" si="370"/>
        <v>6.9600002765655518</v>
      </c>
      <c r="AD2350" s="16">
        <f t="shared" si="368"/>
        <v>0</v>
      </c>
      <c r="AE2350" s="17">
        <f t="shared" si="371"/>
        <v>0</v>
      </c>
      <c r="AF2350">
        <f t="shared" si="372"/>
        <v>0</v>
      </c>
      <c r="AG2350" s="16">
        <f t="shared" si="369"/>
        <v>0</v>
      </c>
      <c r="AH2350" s="17">
        <f t="shared" si="366"/>
        <v>0</v>
      </c>
      <c r="AI2350">
        <f t="shared" si="374"/>
        <v>0</v>
      </c>
      <c r="AJ2350">
        <f t="shared" si="375"/>
        <v>0</v>
      </c>
      <c r="AK2350" s="18">
        <f t="shared" si="373"/>
        <v>6.9600002765655518</v>
      </c>
      <c r="AL2350" s="19">
        <f t="shared" si="367"/>
        <v>0</v>
      </c>
    </row>
    <row r="2351" spans="1:38">
      <c r="A2351" t="s">
        <v>3570</v>
      </c>
      <c r="B2351" t="s">
        <v>70</v>
      </c>
      <c r="C2351" t="s">
        <v>5827</v>
      </c>
      <c r="D2351" t="s">
        <v>71</v>
      </c>
      <c r="E2351" t="s">
        <v>3522</v>
      </c>
      <c r="F2351" t="s">
        <v>3346</v>
      </c>
      <c r="G2351" s="4" t="s">
        <v>5943</v>
      </c>
      <c r="H2351" s="4" t="s">
        <v>240</v>
      </c>
      <c r="I2351" s="4" t="s">
        <v>6275</v>
      </c>
      <c r="J2351" s="4" t="s">
        <v>54</v>
      </c>
      <c r="K2351" s="4" t="s">
        <v>6274</v>
      </c>
      <c r="L2351" s="4" t="s">
        <v>6274</v>
      </c>
      <c r="M2351" s="87">
        <v>0.6</v>
      </c>
      <c r="N2351" t="s">
        <v>63</v>
      </c>
      <c r="O2351" t="s">
        <v>3347</v>
      </c>
      <c r="P2351" t="s">
        <v>27</v>
      </c>
      <c r="Q2351" s="1" t="s">
        <v>268</v>
      </c>
      <c r="R2351" s="1">
        <v>3.2999999523162842</v>
      </c>
      <c r="S2351" s="1" t="s">
        <v>75</v>
      </c>
      <c r="T2351" s="1" t="s">
        <v>31</v>
      </c>
      <c r="U2351" s="1" t="s">
        <v>31</v>
      </c>
      <c r="V2351" s="1" t="s">
        <v>240</v>
      </c>
      <c r="W2351" s="1" t="s">
        <v>31</v>
      </c>
      <c r="X2351" s="1" t="s">
        <v>240</v>
      </c>
      <c r="Y2351" s="1" t="s">
        <v>31</v>
      </c>
      <c r="Z2351" s="1" t="s">
        <v>31</v>
      </c>
      <c r="AA2351" s="1">
        <v>16.5</v>
      </c>
      <c r="AC2351" s="1">
        <f t="shared" si="370"/>
        <v>16.499999761581421</v>
      </c>
      <c r="AD2351" s="16">
        <f t="shared" si="368"/>
        <v>0.4</v>
      </c>
      <c r="AE2351" s="17">
        <f t="shared" si="371"/>
        <v>3.4000000000000002E-2</v>
      </c>
      <c r="AF2351">
        <f t="shared" si="372"/>
        <v>0.56100000000000005</v>
      </c>
      <c r="AG2351" s="16">
        <f t="shared" si="369"/>
        <v>0.4</v>
      </c>
      <c r="AH2351" s="17">
        <f t="shared" si="366"/>
        <v>7.3999999999999996E-2</v>
      </c>
      <c r="AI2351">
        <f t="shared" si="374"/>
        <v>1.220999982357025</v>
      </c>
      <c r="AJ2351">
        <f t="shared" si="375"/>
        <v>1.7819999823570249</v>
      </c>
      <c r="AK2351" s="18">
        <f t="shared" si="373"/>
        <v>18.281999743938446</v>
      </c>
      <c r="AL2351" s="19">
        <f t="shared" si="367"/>
        <v>-1.7819999823570249</v>
      </c>
    </row>
    <row r="2352" spans="1:38">
      <c r="A2352" t="s">
        <v>3570</v>
      </c>
      <c r="B2352" t="s">
        <v>70</v>
      </c>
      <c r="C2352" t="s">
        <v>5827</v>
      </c>
      <c r="D2352" t="s">
        <v>71</v>
      </c>
      <c r="E2352" t="s">
        <v>3522</v>
      </c>
      <c r="F2352" t="s">
        <v>388</v>
      </c>
      <c r="G2352" s="4" t="s">
        <v>5897</v>
      </c>
      <c r="H2352" s="4" t="s">
        <v>240</v>
      </c>
      <c r="I2352" s="4" t="s">
        <v>32</v>
      </c>
      <c r="J2352" s="4" t="s">
        <v>6273</v>
      </c>
      <c r="K2352" s="4" t="s">
        <v>6274</v>
      </c>
      <c r="L2352" s="4" t="s">
        <v>6274</v>
      </c>
      <c r="M2352" s="87">
        <v>0.6</v>
      </c>
      <c r="N2352" t="s">
        <v>63</v>
      </c>
      <c r="O2352" t="s">
        <v>389</v>
      </c>
      <c r="P2352" t="s">
        <v>27</v>
      </c>
      <c r="Q2352" s="1" t="s">
        <v>581</v>
      </c>
      <c r="R2352" s="1">
        <v>2.2000000476837158</v>
      </c>
      <c r="S2352" s="1" t="s">
        <v>75</v>
      </c>
      <c r="T2352" s="1" t="s">
        <v>31</v>
      </c>
      <c r="U2352" s="1" t="s">
        <v>31</v>
      </c>
      <c r="V2352" s="1" t="s">
        <v>240</v>
      </c>
      <c r="W2352" s="1" t="s">
        <v>31</v>
      </c>
      <c r="X2352" s="1" t="s">
        <v>240</v>
      </c>
      <c r="Y2352" s="1" t="s">
        <v>31</v>
      </c>
      <c r="Z2352" s="1" t="s">
        <v>31</v>
      </c>
      <c r="AA2352" s="1">
        <v>14.520000457763672</v>
      </c>
      <c r="AC2352" s="1">
        <f t="shared" si="370"/>
        <v>14.520000314712524</v>
      </c>
      <c r="AD2352" s="16">
        <f t="shared" si="368"/>
        <v>0.4</v>
      </c>
      <c r="AE2352" s="17">
        <f t="shared" si="371"/>
        <v>3.4000000000000002E-2</v>
      </c>
      <c r="AF2352">
        <f t="shared" si="372"/>
        <v>0.4936800155639649</v>
      </c>
      <c r="AG2352" s="16">
        <f t="shared" si="369"/>
        <v>0.4</v>
      </c>
      <c r="AH2352" s="17">
        <f t="shared" si="366"/>
        <v>7.3999999999999996E-2</v>
      </c>
      <c r="AI2352">
        <f t="shared" si="374"/>
        <v>1.0744800232887268</v>
      </c>
      <c r="AJ2352">
        <f t="shared" si="375"/>
        <v>1.5681600388526917</v>
      </c>
      <c r="AK2352" s="18">
        <f t="shared" si="373"/>
        <v>16.088160353565215</v>
      </c>
      <c r="AL2352" s="19">
        <f t="shared" si="367"/>
        <v>-1.5681600388526917</v>
      </c>
    </row>
    <row r="2353" spans="1:38">
      <c r="A2353" t="s">
        <v>3570</v>
      </c>
      <c r="B2353" t="s">
        <v>70</v>
      </c>
      <c r="C2353" t="s">
        <v>5827</v>
      </c>
      <c r="D2353" t="s">
        <v>71</v>
      </c>
      <c r="E2353" t="s">
        <v>3522</v>
      </c>
      <c r="F2353" t="s">
        <v>114</v>
      </c>
      <c r="G2353" s="4" t="s">
        <v>5877</v>
      </c>
      <c r="H2353" s="4" t="s">
        <v>240</v>
      </c>
      <c r="I2353" s="4" t="s">
        <v>6277</v>
      </c>
      <c r="J2353" s="4" t="s">
        <v>81</v>
      </c>
      <c r="K2353" s="4" t="s">
        <v>74</v>
      </c>
      <c r="L2353" s="4" t="s">
        <v>359</v>
      </c>
      <c r="M2353" s="87">
        <v>0.6</v>
      </c>
      <c r="N2353" t="s">
        <v>63</v>
      </c>
      <c r="O2353" t="s">
        <v>115</v>
      </c>
      <c r="P2353" t="s">
        <v>27</v>
      </c>
      <c r="Q2353" s="1" t="s">
        <v>400</v>
      </c>
      <c r="R2353" s="1">
        <v>2.2000000476837158</v>
      </c>
      <c r="S2353" s="1" t="s">
        <v>75</v>
      </c>
      <c r="T2353" s="1" t="s">
        <v>31</v>
      </c>
      <c r="U2353" s="1" t="s">
        <v>31</v>
      </c>
      <c r="V2353" s="1" t="s">
        <v>240</v>
      </c>
      <c r="W2353" s="1" t="s">
        <v>31</v>
      </c>
      <c r="X2353" s="1" t="s">
        <v>240</v>
      </c>
      <c r="Y2353" s="1" t="s">
        <v>31</v>
      </c>
      <c r="Z2353" s="1" t="s">
        <v>31</v>
      </c>
      <c r="AA2353" s="1">
        <v>15.399999618530273</v>
      </c>
      <c r="AC2353" s="1">
        <f t="shared" si="370"/>
        <v>15.400000333786011</v>
      </c>
      <c r="AD2353" s="16">
        <f t="shared" si="368"/>
        <v>0.4</v>
      </c>
      <c r="AE2353" s="17">
        <f t="shared" si="371"/>
        <v>3.4000000000000002E-2</v>
      </c>
      <c r="AF2353">
        <f t="shared" si="372"/>
        <v>0.5235999870300293</v>
      </c>
      <c r="AG2353" s="16">
        <f t="shared" si="369"/>
        <v>0.4</v>
      </c>
      <c r="AH2353" s="17">
        <f t="shared" si="366"/>
        <v>7.3999999999999996E-2</v>
      </c>
      <c r="AI2353">
        <f t="shared" si="374"/>
        <v>1.1396000247001647</v>
      </c>
      <c r="AJ2353">
        <f t="shared" si="375"/>
        <v>1.6632000117301939</v>
      </c>
      <c r="AK2353" s="18">
        <f t="shared" si="373"/>
        <v>17.063200345516204</v>
      </c>
      <c r="AL2353" s="19">
        <f t="shared" si="367"/>
        <v>-1.6632000117301939</v>
      </c>
    </row>
    <row r="2354" spans="1:38">
      <c r="A2354" t="s">
        <v>3570</v>
      </c>
      <c r="B2354" t="s">
        <v>70</v>
      </c>
      <c r="C2354" t="s">
        <v>5827</v>
      </c>
      <c r="D2354" t="s">
        <v>71</v>
      </c>
      <c r="E2354" t="s">
        <v>3522</v>
      </c>
      <c r="F2354" t="s">
        <v>117</v>
      </c>
      <c r="G2354" s="4" t="s">
        <v>5878</v>
      </c>
      <c r="H2354" s="4" t="s">
        <v>240</v>
      </c>
      <c r="I2354" s="4" t="s">
        <v>32</v>
      </c>
      <c r="J2354" s="4" t="s">
        <v>81</v>
      </c>
      <c r="K2354" s="4" t="s">
        <v>6274</v>
      </c>
      <c r="L2354" s="4" t="s">
        <v>6274</v>
      </c>
      <c r="M2354" s="87">
        <v>0.6</v>
      </c>
      <c r="N2354" t="s">
        <v>63</v>
      </c>
      <c r="O2354" t="s">
        <v>118</v>
      </c>
      <c r="P2354" t="s">
        <v>27</v>
      </c>
      <c r="Q2354" s="1" t="s">
        <v>3572</v>
      </c>
      <c r="R2354" s="1">
        <v>2.9000000953674316</v>
      </c>
      <c r="S2354" s="1" t="s">
        <v>75</v>
      </c>
      <c r="T2354" s="1" t="s">
        <v>31</v>
      </c>
      <c r="U2354" s="1" t="s">
        <v>31</v>
      </c>
      <c r="V2354" s="1" t="s">
        <v>240</v>
      </c>
      <c r="W2354" s="1" t="s">
        <v>31</v>
      </c>
      <c r="X2354" s="1" t="s">
        <v>240</v>
      </c>
      <c r="Y2354" s="1" t="s">
        <v>31</v>
      </c>
      <c r="Z2354" s="1" t="s">
        <v>31</v>
      </c>
      <c r="AA2354" s="1">
        <v>30.450000762939453</v>
      </c>
      <c r="AC2354" s="1">
        <f t="shared" si="370"/>
        <v>30.450001001358032</v>
      </c>
      <c r="AD2354" s="16">
        <f t="shared" si="368"/>
        <v>0.4</v>
      </c>
      <c r="AE2354" s="17">
        <f t="shared" si="371"/>
        <v>3.4000000000000002E-2</v>
      </c>
      <c r="AF2354">
        <f t="shared" si="372"/>
        <v>1.0353000259399414</v>
      </c>
      <c r="AG2354" s="16">
        <f t="shared" si="369"/>
        <v>0.4</v>
      </c>
      <c r="AH2354" s="17">
        <f t="shared" si="366"/>
        <v>7.3999999999999996E-2</v>
      </c>
      <c r="AI2354">
        <f t="shared" si="374"/>
        <v>2.2533000741004945</v>
      </c>
      <c r="AJ2354">
        <f t="shared" si="375"/>
        <v>3.2886001000404361</v>
      </c>
      <c r="AK2354" s="18">
        <f t="shared" si="373"/>
        <v>33.738601101398466</v>
      </c>
      <c r="AL2354" s="19">
        <f t="shared" si="367"/>
        <v>-3.2886001000404361</v>
      </c>
    </row>
    <row r="2355" spans="1:38">
      <c r="A2355" t="s">
        <v>3570</v>
      </c>
      <c r="B2355" t="s">
        <v>70</v>
      </c>
      <c r="C2355" t="s">
        <v>5827</v>
      </c>
      <c r="D2355" t="s">
        <v>71</v>
      </c>
      <c r="E2355" t="s">
        <v>3522</v>
      </c>
      <c r="F2355" t="s">
        <v>395</v>
      </c>
      <c r="G2355" s="4" t="s">
        <v>5875</v>
      </c>
      <c r="H2355" s="4" t="s">
        <v>240</v>
      </c>
      <c r="I2355" s="4" t="s">
        <v>48</v>
      </c>
      <c r="J2355" s="4" t="s">
        <v>6273</v>
      </c>
      <c r="K2355" s="4" t="s">
        <v>6274</v>
      </c>
      <c r="L2355" s="4" t="s">
        <v>6274</v>
      </c>
      <c r="M2355" s="87">
        <v>0.6</v>
      </c>
      <c r="N2355" t="s">
        <v>63</v>
      </c>
      <c r="O2355" t="s">
        <v>396</v>
      </c>
      <c r="P2355" t="s">
        <v>27</v>
      </c>
      <c r="Q2355" s="1" t="s">
        <v>66</v>
      </c>
      <c r="R2355" s="1">
        <v>2.9900000095367432</v>
      </c>
      <c r="S2355" s="1" t="s">
        <v>75</v>
      </c>
      <c r="T2355" s="1" t="s">
        <v>31</v>
      </c>
      <c r="U2355" s="1" t="s">
        <v>31</v>
      </c>
      <c r="V2355" s="1" t="s">
        <v>240</v>
      </c>
      <c r="W2355" s="1" t="s">
        <v>31</v>
      </c>
      <c r="X2355" s="1" t="s">
        <v>240</v>
      </c>
      <c r="Y2355" s="1" t="s">
        <v>31</v>
      </c>
      <c r="Z2355" s="1" t="s">
        <v>31</v>
      </c>
      <c r="AA2355" s="1">
        <v>5.9800000190734863</v>
      </c>
      <c r="AC2355" s="1">
        <f t="shared" si="370"/>
        <v>5.9800000190734863</v>
      </c>
      <c r="AD2355" s="16">
        <f t="shared" si="368"/>
        <v>0.4</v>
      </c>
      <c r="AE2355" s="17">
        <f t="shared" si="371"/>
        <v>3.4000000000000002E-2</v>
      </c>
      <c r="AF2355">
        <f t="shared" si="372"/>
        <v>0.20332000064849856</v>
      </c>
      <c r="AG2355" s="16">
        <f t="shared" si="369"/>
        <v>0.4</v>
      </c>
      <c r="AH2355" s="17">
        <f t="shared" si="366"/>
        <v>7.3999999999999996E-2</v>
      </c>
      <c r="AI2355">
        <f t="shared" si="374"/>
        <v>0.44252000141143799</v>
      </c>
      <c r="AJ2355">
        <f t="shared" si="375"/>
        <v>0.64584000205993652</v>
      </c>
      <c r="AK2355" s="18">
        <f t="shared" si="373"/>
        <v>6.6258400211334232</v>
      </c>
      <c r="AL2355" s="19">
        <f t="shared" si="367"/>
        <v>-0.64584000205993652</v>
      </c>
    </row>
    <row r="2356" spans="1:38">
      <c r="A2356" t="s">
        <v>3570</v>
      </c>
      <c r="B2356" t="s">
        <v>70</v>
      </c>
      <c r="C2356" t="s">
        <v>5827</v>
      </c>
      <c r="D2356" t="s">
        <v>71</v>
      </c>
      <c r="E2356" t="s">
        <v>3522</v>
      </c>
      <c r="F2356" t="s">
        <v>165</v>
      </c>
      <c r="G2356" s="4" t="s">
        <v>5928</v>
      </c>
      <c r="H2356" s="4" t="s">
        <v>240</v>
      </c>
      <c r="I2356" s="4" t="s">
        <v>752</v>
      </c>
      <c r="J2356" s="4" t="s">
        <v>54</v>
      </c>
      <c r="K2356" s="4" t="s">
        <v>6274</v>
      </c>
      <c r="L2356" s="4" t="s">
        <v>6274</v>
      </c>
      <c r="M2356" s="87">
        <v>1</v>
      </c>
      <c r="N2356" t="s">
        <v>63</v>
      </c>
      <c r="O2356" t="s">
        <v>1523</v>
      </c>
      <c r="P2356" t="s">
        <v>27</v>
      </c>
      <c r="Q2356" s="1" t="s">
        <v>367</v>
      </c>
      <c r="R2356" s="1">
        <v>3.7999999523162842</v>
      </c>
      <c r="S2356" s="1" t="s">
        <v>75</v>
      </c>
      <c r="T2356" s="1" t="s">
        <v>31</v>
      </c>
      <c r="U2356" s="1" t="s">
        <v>31</v>
      </c>
      <c r="V2356" s="1" t="s">
        <v>240</v>
      </c>
      <c r="W2356" s="1" t="s">
        <v>31</v>
      </c>
      <c r="X2356" s="1" t="s">
        <v>240</v>
      </c>
      <c r="Y2356" s="1" t="s">
        <v>31</v>
      </c>
      <c r="Z2356" s="1" t="s">
        <v>31</v>
      </c>
      <c r="AA2356" s="1">
        <v>7.2199997901916504</v>
      </c>
      <c r="AC2356" s="1">
        <f t="shared" si="370"/>
        <v>7.2199999094009399</v>
      </c>
      <c r="AD2356" s="16">
        <f t="shared" si="368"/>
        <v>0</v>
      </c>
      <c r="AE2356" s="17">
        <f t="shared" si="371"/>
        <v>0</v>
      </c>
      <c r="AF2356">
        <f t="shared" si="372"/>
        <v>0</v>
      </c>
      <c r="AG2356" s="16">
        <f t="shared" si="369"/>
        <v>0</v>
      </c>
      <c r="AH2356" s="17">
        <f t="shared" si="366"/>
        <v>0</v>
      </c>
      <c r="AI2356">
        <f t="shared" si="374"/>
        <v>0</v>
      </c>
      <c r="AJ2356">
        <f t="shared" si="375"/>
        <v>0</v>
      </c>
      <c r="AK2356" s="18">
        <f t="shared" si="373"/>
        <v>7.2199999094009399</v>
      </c>
      <c r="AL2356" s="19">
        <f t="shared" si="367"/>
        <v>0</v>
      </c>
    </row>
    <row r="2357" spans="1:38">
      <c r="A2357" t="s">
        <v>3570</v>
      </c>
      <c r="B2357" t="s">
        <v>70</v>
      </c>
      <c r="C2357" t="s">
        <v>5827</v>
      </c>
      <c r="D2357" t="s">
        <v>71</v>
      </c>
      <c r="E2357" t="s">
        <v>3522</v>
      </c>
      <c r="F2357" t="s">
        <v>398</v>
      </c>
      <c r="G2357" s="4" t="s">
        <v>5899</v>
      </c>
      <c r="H2357" s="4" t="s">
        <v>240</v>
      </c>
      <c r="I2357" s="4" t="s">
        <v>752</v>
      </c>
      <c r="J2357" s="4" t="s">
        <v>6273</v>
      </c>
      <c r="K2357" s="4" t="s">
        <v>6274</v>
      </c>
      <c r="L2357" s="4" t="s">
        <v>6274</v>
      </c>
      <c r="M2357" s="87">
        <v>1</v>
      </c>
      <c r="N2357" t="s">
        <v>63</v>
      </c>
      <c r="O2357" t="s">
        <v>399</v>
      </c>
      <c r="P2357" t="s">
        <v>27</v>
      </c>
      <c r="Q2357" s="1" t="s">
        <v>130</v>
      </c>
      <c r="R2357" s="1">
        <v>5.5</v>
      </c>
      <c r="S2357" s="1" t="s">
        <v>75</v>
      </c>
      <c r="T2357" s="1" t="s">
        <v>31</v>
      </c>
      <c r="U2357" s="1" t="s">
        <v>31</v>
      </c>
      <c r="V2357" s="1" t="s">
        <v>240</v>
      </c>
      <c r="W2357" s="1" t="s">
        <v>31</v>
      </c>
      <c r="X2357" s="1" t="s">
        <v>240</v>
      </c>
      <c r="Y2357" s="1" t="s">
        <v>31</v>
      </c>
      <c r="Z2357" s="1" t="s">
        <v>31</v>
      </c>
      <c r="AA2357" s="1">
        <v>16.5</v>
      </c>
      <c r="AC2357" s="1">
        <f t="shared" si="370"/>
        <v>16.5</v>
      </c>
      <c r="AD2357" s="16">
        <f t="shared" si="368"/>
        <v>0</v>
      </c>
      <c r="AE2357" s="17">
        <f t="shared" si="371"/>
        <v>0</v>
      </c>
      <c r="AF2357">
        <f t="shared" si="372"/>
        <v>0</v>
      </c>
      <c r="AG2357" s="16">
        <f t="shared" si="369"/>
        <v>0</v>
      </c>
      <c r="AH2357" s="17">
        <f t="shared" si="366"/>
        <v>0</v>
      </c>
      <c r="AI2357">
        <f t="shared" si="374"/>
        <v>0</v>
      </c>
      <c r="AJ2357">
        <f t="shared" si="375"/>
        <v>0</v>
      </c>
      <c r="AK2357" s="18">
        <f t="shared" si="373"/>
        <v>16.5</v>
      </c>
      <c r="AL2357" s="19">
        <f t="shared" si="367"/>
        <v>0</v>
      </c>
    </row>
    <row r="2358" spans="1:38">
      <c r="A2358" t="s">
        <v>3570</v>
      </c>
      <c r="B2358" t="s">
        <v>70</v>
      </c>
      <c r="C2358" t="s">
        <v>5827</v>
      </c>
      <c r="D2358" t="s">
        <v>71</v>
      </c>
      <c r="E2358" t="s">
        <v>3522</v>
      </c>
      <c r="F2358" t="s">
        <v>401</v>
      </c>
      <c r="G2358" s="4" t="s">
        <v>5900</v>
      </c>
      <c r="H2358" s="4" t="s">
        <v>240</v>
      </c>
      <c r="I2358" s="4" t="s">
        <v>240</v>
      </c>
      <c r="J2358" s="4" t="s">
        <v>6278</v>
      </c>
      <c r="K2358" s="4" t="s">
        <v>6274</v>
      </c>
      <c r="L2358" s="4" t="s">
        <v>6274</v>
      </c>
      <c r="M2358" s="87">
        <v>0.6</v>
      </c>
      <c r="N2358" t="s">
        <v>63</v>
      </c>
      <c r="O2358" t="s">
        <v>402</v>
      </c>
      <c r="P2358" t="s">
        <v>27</v>
      </c>
      <c r="Q2358" s="1" t="s">
        <v>3573</v>
      </c>
      <c r="R2358" s="1">
        <v>3.9000000953674316</v>
      </c>
      <c r="S2358" s="1" t="s">
        <v>75</v>
      </c>
      <c r="T2358" s="1" t="s">
        <v>31</v>
      </c>
      <c r="U2358" s="1" t="s">
        <v>31</v>
      </c>
      <c r="V2358" s="1" t="s">
        <v>240</v>
      </c>
      <c r="W2358" s="1" t="s">
        <v>31</v>
      </c>
      <c r="X2358" s="1" t="s">
        <v>240</v>
      </c>
      <c r="Y2358" s="1" t="s">
        <v>31</v>
      </c>
      <c r="Z2358" s="1" t="s">
        <v>31</v>
      </c>
      <c r="AA2358" s="1">
        <v>40.169998168945313</v>
      </c>
      <c r="AC2358" s="1">
        <f t="shared" si="370"/>
        <v>40.170000982284549</v>
      </c>
      <c r="AD2358" s="16">
        <f t="shared" si="368"/>
        <v>0.4</v>
      </c>
      <c r="AE2358" s="17">
        <f t="shared" si="371"/>
        <v>3.4000000000000002E-2</v>
      </c>
      <c r="AF2358">
        <f t="shared" si="372"/>
        <v>1.3657799377441406</v>
      </c>
      <c r="AG2358" s="16">
        <f t="shared" si="369"/>
        <v>0.4</v>
      </c>
      <c r="AH2358" s="17">
        <f t="shared" si="366"/>
        <v>7.3999999999999996E-2</v>
      </c>
      <c r="AI2358">
        <f t="shared" si="374"/>
        <v>2.9725800726890563</v>
      </c>
      <c r="AJ2358">
        <f t="shared" si="375"/>
        <v>4.3383600104331972</v>
      </c>
      <c r="AK2358" s="18">
        <f t="shared" si="373"/>
        <v>44.508360992717748</v>
      </c>
      <c r="AL2358" s="19">
        <f t="shared" si="367"/>
        <v>-4.3383600104331972</v>
      </c>
    </row>
    <row r="2359" spans="1:38">
      <c r="A2359" t="s">
        <v>3570</v>
      </c>
      <c r="B2359" t="s">
        <v>70</v>
      </c>
      <c r="C2359" t="s">
        <v>5827</v>
      </c>
      <c r="D2359" t="s">
        <v>71</v>
      </c>
      <c r="E2359" t="s">
        <v>3522</v>
      </c>
      <c r="F2359" t="s">
        <v>2401</v>
      </c>
      <c r="G2359" s="4" t="s">
        <v>5878</v>
      </c>
      <c r="H2359" s="4" t="s">
        <v>240</v>
      </c>
      <c r="I2359" s="4" t="s">
        <v>32</v>
      </c>
      <c r="J2359" s="4" t="s">
        <v>81</v>
      </c>
      <c r="K2359" s="4" t="s">
        <v>6274</v>
      </c>
      <c r="L2359" s="4" t="s">
        <v>6274</v>
      </c>
      <c r="M2359" s="87">
        <v>0.6</v>
      </c>
      <c r="N2359" t="s">
        <v>63</v>
      </c>
      <c r="O2359" t="s">
        <v>2402</v>
      </c>
      <c r="P2359" t="s">
        <v>27</v>
      </c>
      <c r="Q2359" s="1" t="s">
        <v>130</v>
      </c>
      <c r="R2359" s="1">
        <v>17</v>
      </c>
      <c r="S2359" s="1" t="s">
        <v>75</v>
      </c>
      <c r="T2359" s="1" t="s">
        <v>31</v>
      </c>
      <c r="U2359" s="1" t="s">
        <v>31</v>
      </c>
      <c r="V2359" s="1" t="s">
        <v>240</v>
      </c>
      <c r="W2359" s="1" t="s">
        <v>31</v>
      </c>
      <c r="X2359" s="1" t="s">
        <v>240</v>
      </c>
      <c r="Y2359" s="1" t="s">
        <v>31</v>
      </c>
      <c r="Z2359" s="1" t="s">
        <v>31</v>
      </c>
      <c r="AA2359" s="1">
        <v>51</v>
      </c>
      <c r="AC2359" s="1">
        <f t="shared" si="370"/>
        <v>51</v>
      </c>
      <c r="AD2359" s="16">
        <f t="shared" si="368"/>
        <v>0.4</v>
      </c>
      <c r="AE2359" s="17">
        <f t="shared" si="371"/>
        <v>3.4000000000000002E-2</v>
      </c>
      <c r="AF2359">
        <f t="shared" si="372"/>
        <v>1.7340000000000002</v>
      </c>
      <c r="AG2359" s="16">
        <f t="shared" si="369"/>
        <v>0.4</v>
      </c>
      <c r="AH2359" s="17">
        <f t="shared" si="366"/>
        <v>7.3999999999999996E-2</v>
      </c>
      <c r="AI2359">
        <f t="shared" si="374"/>
        <v>3.774</v>
      </c>
      <c r="AJ2359">
        <f t="shared" si="375"/>
        <v>5.508</v>
      </c>
      <c r="AK2359" s="18">
        <f t="shared" si="373"/>
        <v>56.508000000000003</v>
      </c>
      <c r="AL2359" s="19">
        <f t="shared" si="367"/>
        <v>-5.508</v>
      </c>
    </row>
    <row r="2360" spans="1:38">
      <c r="A2360" t="s">
        <v>3570</v>
      </c>
      <c r="B2360" t="s">
        <v>70</v>
      </c>
      <c r="C2360" t="s">
        <v>5827</v>
      </c>
      <c r="D2360" t="s">
        <v>71</v>
      </c>
      <c r="E2360" t="s">
        <v>3522</v>
      </c>
      <c r="F2360" t="s">
        <v>120</v>
      </c>
      <c r="G2360" s="4" t="s">
        <v>5878</v>
      </c>
      <c r="H2360" s="4" t="s">
        <v>240</v>
      </c>
      <c r="I2360" s="4" t="s">
        <v>32</v>
      </c>
      <c r="J2360" s="4" t="s">
        <v>81</v>
      </c>
      <c r="K2360" s="4" t="s">
        <v>6274</v>
      </c>
      <c r="L2360" s="4" t="s">
        <v>6274</v>
      </c>
      <c r="M2360" s="87">
        <v>0.6</v>
      </c>
      <c r="N2360" t="s">
        <v>63</v>
      </c>
      <c r="O2360" t="s">
        <v>121</v>
      </c>
      <c r="P2360" t="s">
        <v>27</v>
      </c>
      <c r="Q2360" s="1" t="s">
        <v>2249</v>
      </c>
      <c r="R2360" s="1">
        <v>7.4000000953674316</v>
      </c>
      <c r="S2360" s="1" t="s">
        <v>75</v>
      </c>
      <c r="T2360" s="1" t="s">
        <v>31</v>
      </c>
      <c r="U2360" s="1" t="s">
        <v>31</v>
      </c>
      <c r="V2360" s="1" t="s">
        <v>240</v>
      </c>
      <c r="W2360" s="1" t="s">
        <v>31</v>
      </c>
      <c r="X2360" s="1" t="s">
        <v>240</v>
      </c>
      <c r="Y2360" s="1" t="s">
        <v>31</v>
      </c>
      <c r="Z2360" s="1" t="s">
        <v>31</v>
      </c>
      <c r="AA2360" s="1">
        <v>24.420000076293945</v>
      </c>
      <c r="AC2360" s="1">
        <f t="shared" si="370"/>
        <v>24.420000314712524</v>
      </c>
      <c r="AD2360" s="16">
        <f t="shared" si="368"/>
        <v>0.4</v>
      </c>
      <c r="AE2360" s="17">
        <f t="shared" si="371"/>
        <v>3.4000000000000002E-2</v>
      </c>
      <c r="AF2360">
        <f t="shared" si="372"/>
        <v>0.83028000259399415</v>
      </c>
      <c r="AG2360" s="16">
        <f t="shared" si="369"/>
        <v>0.4</v>
      </c>
      <c r="AH2360" s="17">
        <f t="shared" si="366"/>
        <v>7.3999999999999996E-2</v>
      </c>
      <c r="AI2360">
        <f t="shared" si="374"/>
        <v>1.8070800232887267</v>
      </c>
      <c r="AJ2360">
        <f t="shared" si="375"/>
        <v>2.637360025882721</v>
      </c>
      <c r="AK2360" s="18">
        <f t="shared" si="373"/>
        <v>27.057360340595245</v>
      </c>
      <c r="AL2360" s="19">
        <f t="shared" si="367"/>
        <v>-2.637360025882721</v>
      </c>
    </row>
    <row r="2361" spans="1:38">
      <c r="A2361" t="s">
        <v>3570</v>
      </c>
      <c r="B2361" t="s">
        <v>70</v>
      </c>
      <c r="C2361" t="s">
        <v>5827</v>
      </c>
      <c r="D2361" t="s">
        <v>71</v>
      </c>
      <c r="E2361" t="s">
        <v>3522</v>
      </c>
      <c r="F2361" t="s">
        <v>404</v>
      </c>
      <c r="G2361" s="4" t="s">
        <v>5878</v>
      </c>
      <c r="H2361" s="4" t="s">
        <v>240</v>
      </c>
      <c r="I2361" s="4" t="s">
        <v>32</v>
      </c>
      <c r="J2361" s="4" t="s">
        <v>81</v>
      </c>
      <c r="K2361" s="4" t="s">
        <v>6274</v>
      </c>
      <c r="L2361" s="4" t="s">
        <v>6274</v>
      </c>
      <c r="M2361" s="87">
        <v>0.6</v>
      </c>
      <c r="N2361" t="s">
        <v>63</v>
      </c>
      <c r="O2361" t="s">
        <v>405</v>
      </c>
      <c r="P2361" t="s">
        <v>27</v>
      </c>
      <c r="Q2361" s="1" t="s">
        <v>1433</v>
      </c>
      <c r="R2361" s="1">
        <v>18</v>
      </c>
      <c r="S2361" s="1" t="s">
        <v>75</v>
      </c>
      <c r="T2361" s="1" t="s">
        <v>31</v>
      </c>
      <c r="U2361" s="1" t="s">
        <v>31</v>
      </c>
      <c r="V2361" s="1" t="s">
        <v>240</v>
      </c>
      <c r="W2361" s="1" t="s">
        <v>31</v>
      </c>
      <c r="X2361" s="1" t="s">
        <v>240</v>
      </c>
      <c r="Y2361" s="1" t="s">
        <v>31</v>
      </c>
      <c r="Z2361" s="1" t="s">
        <v>31</v>
      </c>
      <c r="AA2361" s="1">
        <v>23.399999618530273</v>
      </c>
      <c r="AC2361" s="1">
        <f t="shared" si="370"/>
        <v>23.400000000000002</v>
      </c>
      <c r="AD2361" s="16">
        <f t="shared" si="368"/>
        <v>0.4</v>
      </c>
      <c r="AE2361" s="17">
        <f t="shared" si="371"/>
        <v>3.4000000000000002E-2</v>
      </c>
      <c r="AF2361">
        <f t="shared" si="372"/>
        <v>0.79559998703002932</v>
      </c>
      <c r="AG2361" s="16">
        <f t="shared" si="369"/>
        <v>0.4</v>
      </c>
      <c r="AH2361" s="17">
        <f t="shared" si="366"/>
        <v>7.3999999999999996E-2</v>
      </c>
      <c r="AI2361">
        <f t="shared" si="374"/>
        <v>1.7316</v>
      </c>
      <c r="AJ2361">
        <f t="shared" si="375"/>
        <v>2.5271999870300292</v>
      </c>
      <c r="AK2361" s="18">
        <f t="shared" si="373"/>
        <v>25.927199987030033</v>
      </c>
      <c r="AL2361" s="19">
        <f t="shared" si="367"/>
        <v>-2.5271999870300292</v>
      </c>
    </row>
    <row r="2362" spans="1:38">
      <c r="A2362" t="s">
        <v>3570</v>
      </c>
      <c r="B2362" t="s">
        <v>70</v>
      </c>
      <c r="C2362" t="s">
        <v>5827</v>
      </c>
      <c r="D2362" t="s">
        <v>71</v>
      </c>
      <c r="E2362" t="s">
        <v>3522</v>
      </c>
      <c r="F2362" t="s">
        <v>406</v>
      </c>
      <c r="G2362" s="4" t="s">
        <v>5901</v>
      </c>
      <c r="H2362" s="4" t="s">
        <v>240</v>
      </c>
      <c r="I2362" s="4" t="s">
        <v>1159</v>
      </c>
      <c r="J2362" s="4" t="s">
        <v>225</v>
      </c>
      <c r="K2362" s="4" t="s">
        <v>6274</v>
      </c>
      <c r="L2362" s="4" t="s">
        <v>6274</v>
      </c>
      <c r="M2362" s="87">
        <v>0.6</v>
      </c>
      <c r="N2362" t="s">
        <v>63</v>
      </c>
      <c r="O2362" t="s">
        <v>407</v>
      </c>
      <c r="P2362" t="s">
        <v>27</v>
      </c>
      <c r="Q2362" s="1" t="s">
        <v>66</v>
      </c>
      <c r="R2362" s="1">
        <v>2.5</v>
      </c>
      <c r="S2362" s="1" t="s">
        <v>75</v>
      </c>
      <c r="T2362" s="1" t="s">
        <v>31</v>
      </c>
      <c r="U2362" s="1" t="s">
        <v>31</v>
      </c>
      <c r="V2362" s="1" t="s">
        <v>240</v>
      </c>
      <c r="W2362" s="1" t="s">
        <v>31</v>
      </c>
      <c r="X2362" s="1" t="s">
        <v>240</v>
      </c>
      <c r="Y2362" s="1" t="s">
        <v>31</v>
      </c>
      <c r="Z2362" s="1" t="s">
        <v>31</v>
      </c>
      <c r="AA2362" s="1">
        <v>5</v>
      </c>
      <c r="AC2362" s="1">
        <f t="shared" si="370"/>
        <v>5</v>
      </c>
      <c r="AD2362" s="16">
        <f t="shared" si="368"/>
        <v>0.4</v>
      </c>
      <c r="AE2362" s="17">
        <f t="shared" si="371"/>
        <v>3.4000000000000002E-2</v>
      </c>
      <c r="AF2362">
        <f t="shared" si="372"/>
        <v>0.17</v>
      </c>
      <c r="AG2362" s="16">
        <f t="shared" si="369"/>
        <v>0.4</v>
      </c>
      <c r="AH2362" s="17">
        <f t="shared" si="366"/>
        <v>7.3999999999999996E-2</v>
      </c>
      <c r="AI2362">
        <f t="shared" si="374"/>
        <v>0.37</v>
      </c>
      <c r="AJ2362">
        <f t="shared" si="375"/>
        <v>0.54</v>
      </c>
      <c r="AK2362" s="18">
        <f t="shared" si="373"/>
        <v>5.54</v>
      </c>
      <c r="AL2362" s="19">
        <f t="shared" si="367"/>
        <v>-0.54</v>
      </c>
    </row>
    <row r="2363" spans="1:38">
      <c r="A2363" t="s">
        <v>3570</v>
      </c>
      <c r="B2363" t="s">
        <v>70</v>
      </c>
      <c r="C2363" t="s">
        <v>5827</v>
      </c>
      <c r="D2363" t="s">
        <v>71</v>
      </c>
      <c r="E2363" t="s">
        <v>3522</v>
      </c>
      <c r="F2363" t="s">
        <v>409</v>
      </c>
      <c r="G2363" s="4" t="s">
        <v>5901</v>
      </c>
      <c r="H2363" s="4" t="s">
        <v>240</v>
      </c>
      <c r="I2363" s="4" t="s">
        <v>1159</v>
      </c>
      <c r="J2363" s="4" t="s">
        <v>225</v>
      </c>
      <c r="K2363" s="4" t="s">
        <v>6274</v>
      </c>
      <c r="L2363" s="4" t="s">
        <v>6274</v>
      </c>
      <c r="M2363" s="87">
        <v>0.6</v>
      </c>
      <c r="N2363" t="s">
        <v>63</v>
      </c>
      <c r="O2363" t="s">
        <v>410</v>
      </c>
      <c r="P2363" t="s">
        <v>27</v>
      </c>
      <c r="Q2363" s="1" t="s">
        <v>90</v>
      </c>
      <c r="R2363" s="1">
        <v>4.1999998092651367</v>
      </c>
      <c r="S2363" s="1" t="s">
        <v>75</v>
      </c>
      <c r="T2363" s="1" t="s">
        <v>31</v>
      </c>
      <c r="U2363" s="1" t="s">
        <v>31</v>
      </c>
      <c r="V2363" s="1" t="s">
        <v>240</v>
      </c>
      <c r="W2363" s="1" t="s">
        <v>31</v>
      </c>
      <c r="X2363" s="1" t="s">
        <v>240</v>
      </c>
      <c r="Y2363" s="1" t="s">
        <v>31</v>
      </c>
      <c r="Z2363" s="1" t="s">
        <v>31</v>
      </c>
      <c r="AA2363" s="1">
        <v>13.439999580383301</v>
      </c>
      <c r="AC2363" s="1">
        <f t="shared" si="370"/>
        <v>13.439999389648438</v>
      </c>
      <c r="AD2363" s="16">
        <f t="shared" si="368"/>
        <v>0.4</v>
      </c>
      <c r="AE2363" s="17">
        <f t="shared" si="371"/>
        <v>3.4000000000000002E-2</v>
      </c>
      <c r="AF2363">
        <f t="shared" si="372"/>
        <v>0.45695998573303226</v>
      </c>
      <c r="AG2363" s="16">
        <f t="shared" si="369"/>
        <v>0.4</v>
      </c>
      <c r="AH2363" s="17">
        <f t="shared" si="366"/>
        <v>7.3999999999999996E-2</v>
      </c>
      <c r="AI2363">
        <f t="shared" si="374"/>
        <v>0.99455995483398441</v>
      </c>
      <c r="AJ2363">
        <f t="shared" si="375"/>
        <v>1.4515199405670167</v>
      </c>
      <c r="AK2363" s="18">
        <f t="shared" si="373"/>
        <v>14.891519330215456</v>
      </c>
      <c r="AL2363" s="19">
        <f t="shared" si="367"/>
        <v>-1.4515199405670167</v>
      </c>
    </row>
    <row r="2364" spans="1:38">
      <c r="A2364" t="s">
        <v>3570</v>
      </c>
      <c r="B2364" t="s">
        <v>70</v>
      </c>
      <c r="C2364" t="s">
        <v>5827</v>
      </c>
      <c r="D2364" t="s">
        <v>71</v>
      </c>
      <c r="E2364" t="s">
        <v>3522</v>
      </c>
      <c r="F2364" t="s">
        <v>123</v>
      </c>
      <c r="G2364" s="4" t="s">
        <v>5879</v>
      </c>
      <c r="H2364" s="4" t="s">
        <v>240</v>
      </c>
      <c r="I2364" s="4" t="s">
        <v>475</v>
      </c>
      <c r="J2364" s="4" t="s">
        <v>6278</v>
      </c>
      <c r="K2364" s="4" t="s">
        <v>6274</v>
      </c>
      <c r="L2364" s="4" t="s">
        <v>6274</v>
      </c>
      <c r="M2364" s="87">
        <v>0.6</v>
      </c>
      <c r="N2364" t="s">
        <v>63</v>
      </c>
      <c r="O2364" t="s">
        <v>124</v>
      </c>
      <c r="P2364" t="s">
        <v>27</v>
      </c>
      <c r="Q2364" s="1" t="s">
        <v>130</v>
      </c>
      <c r="R2364" s="1">
        <v>4.8000001907348633</v>
      </c>
      <c r="S2364" s="1" t="s">
        <v>75</v>
      </c>
      <c r="T2364" s="1" t="s">
        <v>31</v>
      </c>
      <c r="U2364" s="1" t="s">
        <v>31</v>
      </c>
      <c r="V2364" s="1" t="s">
        <v>240</v>
      </c>
      <c r="W2364" s="1" t="s">
        <v>31</v>
      </c>
      <c r="X2364" s="1" t="s">
        <v>240</v>
      </c>
      <c r="Y2364" s="1" t="s">
        <v>31</v>
      </c>
      <c r="Z2364" s="1" t="s">
        <v>31</v>
      </c>
      <c r="AA2364" s="1">
        <v>14.399999618530273</v>
      </c>
      <c r="AC2364" s="1">
        <f t="shared" si="370"/>
        <v>14.40000057220459</v>
      </c>
      <c r="AD2364" s="16">
        <f t="shared" si="368"/>
        <v>0.4</v>
      </c>
      <c r="AE2364" s="17">
        <f t="shared" si="371"/>
        <v>3.4000000000000002E-2</v>
      </c>
      <c r="AF2364">
        <f t="shared" si="372"/>
        <v>0.48959998703002933</v>
      </c>
      <c r="AG2364" s="16">
        <f t="shared" si="369"/>
        <v>0.4</v>
      </c>
      <c r="AH2364" s="17">
        <f t="shared" si="366"/>
        <v>7.3999999999999996E-2</v>
      </c>
      <c r="AI2364">
        <f t="shared" si="374"/>
        <v>1.0656000423431395</v>
      </c>
      <c r="AJ2364">
        <f t="shared" si="375"/>
        <v>1.5552000293731689</v>
      </c>
      <c r="AK2364" s="18">
        <f t="shared" si="373"/>
        <v>15.955200601577758</v>
      </c>
      <c r="AL2364" s="19">
        <f t="shared" si="367"/>
        <v>-1.5552000293731689</v>
      </c>
    </row>
    <row r="2365" spans="1:38">
      <c r="A2365" t="s">
        <v>3570</v>
      </c>
      <c r="B2365" t="s">
        <v>70</v>
      </c>
      <c r="C2365" t="s">
        <v>5827</v>
      </c>
      <c r="D2365" t="s">
        <v>71</v>
      </c>
      <c r="E2365" t="s">
        <v>3522</v>
      </c>
      <c r="F2365" t="s">
        <v>125</v>
      </c>
      <c r="G2365" s="4" t="s">
        <v>5880</v>
      </c>
      <c r="H2365" s="4" t="s">
        <v>557</v>
      </c>
      <c r="I2365" s="4" t="s">
        <v>1159</v>
      </c>
      <c r="J2365" s="4" t="s">
        <v>239</v>
      </c>
      <c r="K2365" s="4" t="s">
        <v>6274</v>
      </c>
      <c r="L2365" s="4" t="s">
        <v>6274</v>
      </c>
      <c r="M2365" s="87">
        <v>1</v>
      </c>
      <c r="N2365" t="s">
        <v>63</v>
      </c>
      <c r="O2365" t="s">
        <v>126</v>
      </c>
      <c r="P2365" t="s">
        <v>27</v>
      </c>
      <c r="Q2365" s="1" t="s">
        <v>752</v>
      </c>
      <c r="R2365" s="1">
        <v>4.9000000953674316</v>
      </c>
      <c r="S2365" s="1" t="s">
        <v>75</v>
      </c>
      <c r="T2365" s="1" t="s">
        <v>31</v>
      </c>
      <c r="U2365" s="1" t="s">
        <v>31</v>
      </c>
      <c r="V2365" s="1" t="s">
        <v>240</v>
      </c>
      <c r="W2365" s="1" t="s">
        <v>31</v>
      </c>
      <c r="X2365" s="1" t="s">
        <v>240</v>
      </c>
      <c r="Y2365" s="1" t="s">
        <v>31</v>
      </c>
      <c r="Z2365" s="1" t="s">
        <v>31</v>
      </c>
      <c r="AA2365" s="1">
        <v>68.599998474121094</v>
      </c>
      <c r="AC2365" s="1">
        <f t="shared" si="370"/>
        <v>68.600001335144043</v>
      </c>
      <c r="AD2365" s="16">
        <f t="shared" si="368"/>
        <v>0</v>
      </c>
      <c r="AE2365" s="17">
        <f t="shared" si="371"/>
        <v>0</v>
      </c>
      <c r="AF2365">
        <f t="shared" si="372"/>
        <v>0</v>
      </c>
      <c r="AG2365" s="16">
        <f t="shared" si="369"/>
        <v>0</v>
      </c>
      <c r="AH2365" s="17">
        <f t="shared" si="366"/>
        <v>0</v>
      </c>
      <c r="AI2365">
        <f t="shared" si="374"/>
        <v>0</v>
      </c>
      <c r="AJ2365">
        <f t="shared" si="375"/>
        <v>0</v>
      </c>
      <c r="AK2365" s="18">
        <f t="shared" si="373"/>
        <v>68.600001335144043</v>
      </c>
      <c r="AL2365" s="19">
        <f t="shared" si="367"/>
        <v>0</v>
      </c>
    </row>
    <row r="2366" spans="1:38">
      <c r="A2366" t="s">
        <v>3570</v>
      </c>
      <c r="B2366" t="s">
        <v>70</v>
      </c>
      <c r="C2366" t="s">
        <v>5827</v>
      </c>
      <c r="D2366" t="s">
        <v>71</v>
      </c>
      <c r="E2366" t="s">
        <v>3522</v>
      </c>
      <c r="F2366" t="s">
        <v>128</v>
      </c>
      <c r="G2366" s="4" t="s">
        <v>5894</v>
      </c>
      <c r="H2366" s="4" t="s">
        <v>557</v>
      </c>
      <c r="I2366" s="4" t="s">
        <v>240</v>
      </c>
      <c r="J2366" s="4" t="s">
        <v>774</v>
      </c>
      <c r="K2366" s="4" t="s">
        <v>6274</v>
      </c>
      <c r="L2366" s="4" t="s">
        <v>6274</v>
      </c>
      <c r="M2366" s="87">
        <v>1</v>
      </c>
      <c r="N2366" t="s">
        <v>63</v>
      </c>
      <c r="O2366" t="s">
        <v>129</v>
      </c>
      <c r="P2366" t="s">
        <v>27</v>
      </c>
      <c r="Q2366" s="1" t="s">
        <v>316</v>
      </c>
      <c r="R2366" s="1">
        <v>3.2000000476837158</v>
      </c>
      <c r="S2366" s="1" t="s">
        <v>226</v>
      </c>
      <c r="T2366" s="1" t="s">
        <v>31</v>
      </c>
      <c r="U2366" s="1" t="s">
        <v>31</v>
      </c>
      <c r="V2366" s="1" t="s">
        <v>240</v>
      </c>
      <c r="W2366" s="1" t="s">
        <v>31</v>
      </c>
      <c r="X2366" s="1" t="s">
        <v>240</v>
      </c>
      <c r="Y2366" s="1" t="s">
        <v>31</v>
      </c>
      <c r="Z2366" s="1" t="s">
        <v>31</v>
      </c>
      <c r="AA2366" s="1">
        <v>19.200000762939453</v>
      </c>
      <c r="AC2366" s="1">
        <f t="shared" si="370"/>
        <v>19.200000286102295</v>
      </c>
      <c r="AD2366" s="16">
        <f t="shared" si="368"/>
        <v>0</v>
      </c>
      <c r="AE2366" s="17">
        <f t="shared" si="371"/>
        <v>0</v>
      </c>
      <c r="AF2366">
        <f t="shared" si="372"/>
        <v>0</v>
      </c>
      <c r="AG2366" s="16">
        <f t="shared" si="369"/>
        <v>0</v>
      </c>
      <c r="AH2366" s="17">
        <f t="shared" si="366"/>
        <v>0</v>
      </c>
      <c r="AI2366">
        <f t="shared" si="374"/>
        <v>0</v>
      </c>
      <c r="AJ2366">
        <f t="shared" si="375"/>
        <v>0</v>
      </c>
      <c r="AK2366" s="18">
        <f t="shared" si="373"/>
        <v>19.200000286102295</v>
      </c>
      <c r="AL2366" s="19">
        <f t="shared" si="367"/>
        <v>0</v>
      </c>
    </row>
    <row r="2367" spans="1:38">
      <c r="A2367" t="s">
        <v>3570</v>
      </c>
      <c r="B2367" t="s">
        <v>70</v>
      </c>
      <c r="C2367" t="s">
        <v>5827</v>
      </c>
      <c r="D2367" t="s">
        <v>71</v>
      </c>
      <c r="E2367" t="s">
        <v>3522</v>
      </c>
      <c r="F2367" t="s">
        <v>131</v>
      </c>
      <c r="G2367" s="4" t="s">
        <v>5881</v>
      </c>
      <c r="H2367" s="4" t="s">
        <v>240</v>
      </c>
      <c r="I2367" s="4" t="s">
        <v>1159</v>
      </c>
      <c r="J2367" s="4" t="s">
        <v>774</v>
      </c>
      <c r="K2367" s="4" t="s">
        <v>6274</v>
      </c>
      <c r="L2367" s="4" t="s">
        <v>6274</v>
      </c>
      <c r="M2367" s="87">
        <v>0.6</v>
      </c>
      <c r="N2367" t="s">
        <v>63</v>
      </c>
      <c r="O2367" t="s">
        <v>132</v>
      </c>
      <c r="P2367" t="s">
        <v>27</v>
      </c>
      <c r="Q2367" s="1" t="s">
        <v>99</v>
      </c>
      <c r="R2367" s="1">
        <v>1.6000000238418579</v>
      </c>
      <c r="S2367" s="1" t="s">
        <v>75</v>
      </c>
      <c r="T2367" s="1" t="s">
        <v>31</v>
      </c>
      <c r="U2367" s="1" t="s">
        <v>31</v>
      </c>
      <c r="V2367" s="1" t="s">
        <v>240</v>
      </c>
      <c r="W2367" s="1" t="s">
        <v>31</v>
      </c>
      <c r="X2367" s="1" t="s">
        <v>240</v>
      </c>
      <c r="Y2367" s="1" t="s">
        <v>31</v>
      </c>
      <c r="Z2367" s="1" t="s">
        <v>31</v>
      </c>
      <c r="AA2367" s="1">
        <v>12.800000190734863</v>
      </c>
      <c r="AC2367" s="1">
        <f t="shared" si="370"/>
        <v>12.800000190734863</v>
      </c>
      <c r="AD2367" s="16">
        <f t="shared" si="368"/>
        <v>0.4</v>
      </c>
      <c r="AE2367" s="17">
        <f t="shared" si="371"/>
        <v>3.4000000000000002E-2</v>
      </c>
      <c r="AF2367">
        <f t="shared" si="372"/>
        <v>0.43520000648498536</v>
      </c>
      <c r="AG2367" s="16">
        <f t="shared" si="369"/>
        <v>0.4</v>
      </c>
      <c r="AH2367" s="17">
        <f t="shared" si="366"/>
        <v>7.3999999999999996E-2</v>
      </c>
      <c r="AI2367">
        <f t="shared" si="374"/>
        <v>0.94720001411437982</v>
      </c>
      <c r="AJ2367">
        <f t="shared" si="375"/>
        <v>1.3824000205993652</v>
      </c>
      <c r="AK2367" s="18">
        <f t="shared" si="373"/>
        <v>14.182400211334228</v>
      </c>
      <c r="AL2367" s="19">
        <f t="shared" si="367"/>
        <v>-1.3824000205993652</v>
      </c>
    </row>
    <row r="2368" spans="1:38">
      <c r="A2368" t="s">
        <v>3570</v>
      </c>
      <c r="B2368" t="s">
        <v>70</v>
      </c>
      <c r="C2368" t="s">
        <v>5827</v>
      </c>
      <c r="D2368" t="s">
        <v>71</v>
      </c>
      <c r="E2368" t="s">
        <v>3522</v>
      </c>
      <c r="F2368" t="s">
        <v>1524</v>
      </c>
      <c r="G2368" s="4" t="s">
        <v>5929</v>
      </c>
      <c r="H2368" s="4" t="s">
        <v>240</v>
      </c>
      <c r="I2368" s="4" t="s">
        <v>6277</v>
      </c>
      <c r="J2368" s="4" t="s">
        <v>6273</v>
      </c>
      <c r="K2368" s="4" t="s">
        <v>359</v>
      </c>
      <c r="L2368" s="4" t="s">
        <v>6274</v>
      </c>
      <c r="M2368" s="87">
        <v>0.6</v>
      </c>
      <c r="N2368" t="s">
        <v>63</v>
      </c>
      <c r="O2368" t="s">
        <v>1525</v>
      </c>
      <c r="P2368" t="s">
        <v>27</v>
      </c>
      <c r="Q2368" s="1" t="s">
        <v>66</v>
      </c>
      <c r="R2368" s="1">
        <v>5.6999998092651367</v>
      </c>
      <c r="S2368" s="1" t="s">
        <v>75</v>
      </c>
      <c r="T2368" s="1" t="s">
        <v>31</v>
      </c>
      <c r="U2368" s="1" t="s">
        <v>31</v>
      </c>
      <c r="V2368" s="1" t="s">
        <v>240</v>
      </c>
      <c r="W2368" s="1" t="s">
        <v>31</v>
      </c>
      <c r="X2368" s="1" t="s">
        <v>240</v>
      </c>
      <c r="Y2368" s="1" t="s">
        <v>31</v>
      </c>
      <c r="Z2368" s="1" t="s">
        <v>31</v>
      </c>
      <c r="AA2368" s="1">
        <v>11.399999618530273</v>
      </c>
      <c r="AC2368" s="1">
        <f t="shared" si="370"/>
        <v>11.399999618530273</v>
      </c>
      <c r="AD2368" s="16">
        <f t="shared" si="368"/>
        <v>0.4</v>
      </c>
      <c r="AE2368" s="17">
        <f t="shared" si="371"/>
        <v>3.4000000000000002E-2</v>
      </c>
      <c r="AF2368">
        <f t="shared" si="372"/>
        <v>0.38759998703002935</v>
      </c>
      <c r="AG2368" s="16">
        <f t="shared" si="369"/>
        <v>0.4</v>
      </c>
      <c r="AH2368" s="17">
        <f t="shared" si="366"/>
        <v>7.3999999999999996E-2</v>
      </c>
      <c r="AI2368">
        <f t="shared" si="374"/>
        <v>0.84359997177124024</v>
      </c>
      <c r="AJ2368">
        <f t="shared" si="375"/>
        <v>1.2311999588012696</v>
      </c>
      <c r="AK2368" s="18">
        <f t="shared" si="373"/>
        <v>12.631199577331543</v>
      </c>
      <c r="AL2368" s="19">
        <f t="shared" si="367"/>
        <v>-1.2311999588012696</v>
      </c>
    </row>
    <row r="2369" spans="1:38">
      <c r="A2369" t="s">
        <v>3570</v>
      </c>
      <c r="B2369" t="s">
        <v>70</v>
      </c>
      <c r="C2369" t="s">
        <v>5827</v>
      </c>
      <c r="D2369" t="s">
        <v>71</v>
      </c>
      <c r="E2369" t="s">
        <v>3522</v>
      </c>
      <c r="F2369" t="s">
        <v>135</v>
      </c>
      <c r="G2369" s="4" t="s">
        <v>5880</v>
      </c>
      <c r="H2369" s="4" t="s">
        <v>557</v>
      </c>
      <c r="I2369" s="4" t="s">
        <v>1159</v>
      </c>
      <c r="J2369" s="4" t="s">
        <v>239</v>
      </c>
      <c r="K2369" s="4" t="s">
        <v>6274</v>
      </c>
      <c r="L2369" s="4" t="s">
        <v>6274</v>
      </c>
      <c r="M2369" s="87">
        <v>1</v>
      </c>
      <c r="N2369" t="s">
        <v>63</v>
      </c>
      <c r="O2369" t="s">
        <v>136</v>
      </c>
      <c r="P2369" t="s">
        <v>27</v>
      </c>
      <c r="Q2369" s="1" t="s">
        <v>74</v>
      </c>
      <c r="R2369" s="1">
        <v>4.5</v>
      </c>
      <c r="S2369" s="1" t="s">
        <v>75</v>
      </c>
      <c r="T2369" s="1" t="s">
        <v>31</v>
      </c>
      <c r="U2369" s="1" t="s">
        <v>31</v>
      </c>
      <c r="V2369" s="1" t="s">
        <v>240</v>
      </c>
      <c r="W2369" s="1" t="s">
        <v>31</v>
      </c>
      <c r="X2369" s="1" t="s">
        <v>240</v>
      </c>
      <c r="Y2369" s="1" t="s">
        <v>31</v>
      </c>
      <c r="Z2369" s="1" t="s">
        <v>31</v>
      </c>
      <c r="AA2369" s="1">
        <v>4.5</v>
      </c>
      <c r="AC2369" s="1">
        <f t="shared" si="370"/>
        <v>4.5</v>
      </c>
      <c r="AD2369" s="16">
        <f t="shared" si="368"/>
        <v>0</v>
      </c>
      <c r="AE2369" s="17">
        <f t="shared" si="371"/>
        <v>0</v>
      </c>
      <c r="AF2369">
        <f t="shared" si="372"/>
        <v>0</v>
      </c>
      <c r="AG2369" s="16">
        <f t="shared" si="369"/>
        <v>0</v>
      </c>
      <c r="AH2369" s="17">
        <f t="shared" si="366"/>
        <v>0</v>
      </c>
      <c r="AI2369">
        <f t="shared" si="374"/>
        <v>0</v>
      </c>
      <c r="AJ2369">
        <f t="shared" si="375"/>
        <v>0</v>
      </c>
      <c r="AK2369" s="18">
        <f t="shared" si="373"/>
        <v>4.5</v>
      </c>
      <c r="AL2369" s="19">
        <f t="shared" si="367"/>
        <v>0</v>
      </c>
    </row>
    <row r="2370" spans="1:38">
      <c r="A2370" t="s">
        <v>3570</v>
      </c>
      <c r="B2370" t="s">
        <v>70</v>
      </c>
      <c r="C2370" t="s">
        <v>5827</v>
      </c>
      <c r="D2370" t="s">
        <v>71</v>
      </c>
      <c r="E2370" t="s">
        <v>3522</v>
      </c>
      <c r="F2370" t="s">
        <v>413</v>
      </c>
      <c r="G2370" s="4" t="s">
        <v>5880</v>
      </c>
      <c r="H2370" s="4" t="s">
        <v>557</v>
      </c>
      <c r="I2370" s="4" t="s">
        <v>1159</v>
      </c>
      <c r="J2370" s="4" t="s">
        <v>239</v>
      </c>
      <c r="K2370" s="4" t="s">
        <v>6274</v>
      </c>
      <c r="L2370" s="4" t="s">
        <v>6274</v>
      </c>
      <c r="M2370" s="87">
        <v>1</v>
      </c>
      <c r="N2370" t="s">
        <v>63</v>
      </c>
      <c r="O2370" t="s">
        <v>414</v>
      </c>
      <c r="P2370" t="s">
        <v>27</v>
      </c>
      <c r="Q2370" s="1" t="s">
        <v>359</v>
      </c>
      <c r="R2370" s="1">
        <v>5.4000000953674316</v>
      </c>
      <c r="S2370" s="1" t="s">
        <v>75</v>
      </c>
      <c r="T2370" s="1" t="s">
        <v>31</v>
      </c>
      <c r="U2370" s="1" t="s">
        <v>31</v>
      </c>
      <c r="V2370" s="1" t="s">
        <v>240</v>
      </c>
      <c r="W2370" s="1" t="s">
        <v>31</v>
      </c>
      <c r="X2370" s="1" t="s">
        <v>240</v>
      </c>
      <c r="Y2370" s="1" t="s">
        <v>31</v>
      </c>
      <c r="Z2370" s="1" t="s">
        <v>31</v>
      </c>
      <c r="AA2370" s="1">
        <v>48.599998474121094</v>
      </c>
      <c r="AC2370" s="1">
        <f t="shared" si="370"/>
        <v>48.600000858306885</v>
      </c>
      <c r="AD2370" s="16">
        <f t="shared" si="368"/>
        <v>0</v>
      </c>
      <c r="AE2370" s="17">
        <f t="shared" si="371"/>
        <v>0</v>
      </c>
      <c r="AF2370">
        <f t="shared" si="372"/>
        <v>0</v>
      </c>
      <c r="AG2370" s="16">
        <f t="shared" si="369"/>
        <v>0</v>
      </c>
      <c r="AH2370" s="17">
        <f t="shared" si="366"/>
        <v>0</v>
      </c>
      <c r="AI2370">
        <f t="shared" si="374"/>
        <v>0</v>
      </c>
      <c r="AJ2370">
        <f t="shared" si="375"/>
        <v>0</v>
      </c>
      <c r="AK2370" s="18">
        <f t="shared" si="373"/>
        <v>48.600000858306885</v>
      </c>
      <c r="AL2370" s="19">
        <f t="shared" si="367"/>
        <v>0</v>
      </c>
    </row>
    <row r="2371" spans="1:38">
      <c r="A2371" t="s">
        <v>3570</v>
      </c>
      <c r="B2371" t="s">
        <v>70</v>
      </c>
      <c r="C2371" t="s">
        <v>5827</v>
      </c>
      <c r="D2371" t="s">
        <v>71</v>
      </c>
      <c r="E2371" t="s">
        <v>3522</v>
      </c>
      <c r="F2371" t="s">
        <v>137</v>
      </c>
      <c r="G2371" s="4" t="s">
        <v>5880</v>
      </c>
      <c r="H2371" s="4" t="s">
        <v>557</v>
      </c>
      <c r="I2371" s="4" t="s">
        <v>1159</v>
      </c>
      <c r="J2371" s="4" t="s">
        <v>239</v>
      </c>
      <c r="K2371" s="4" t="s">
        <v>6274</v>
      </c>
      <c r="L2371" s="4" t="s">
        <v>6274</v>
      </c>
      <c r="M2371" s="87">
        <v>1</v>
      </c>
      <c r="N2371" t="s">
        <v>63</v>
      </c>
      <c r="O2371" t="s">
        <v>138</v>
      </c>
      <c r="P2371" t="s">
        <v>27</v>
      </c>
      <c r="Q2371" s="1" t="s">
        <v>66</v>
      </c>
      <c r="R2371" s="1">
        <v>2.2000000476837158</v>
      </c>
      <c r="S2371" s="1" t="s">
        <v>75</v>
      </c>
      <c r="T2371" s="1" t="s">
        <v>31</v>
      </c>
      <c r="U2371" s="1" t="s">
        <v>31</v>
      </c>
      <c r="V2371" s="1" t="s">
        <v>240</v>
      </c>
      <c r="W2371" s="1" t="s">
        <v>31</v>
      </c>
      <c r="X2371" s="1" t="s">
        <v>240</v>
      </c>
      <c r="Y2371" s="1" t="s">
        <v>31</v>
      </c>
      <c r="Z2371" s="1" t="s">
        <v>31</v>
      </c>
      <c r="AA2371" s="1">
        <v>4.4000000953674316</v>
      </c>
      <c r="AC2371" s="1">
        <f t="shared" si="370"/>
        <v>4.4000000953674316</v>
      </c>
      <c r="AD2371" s="16">
        <f t="shared" si="368"/>
        <v>0</v>
      </c>
      <c r="AE2371" s="17">
        <f t="shared" si="371"/>
        <v>0</v>
      </c>
      <c r="AF2371">
        <f t="shared" si="372"/>
        <v>0</v>
      </c>
      <c r="AG2371" s="16">
        <f t="shared" si="369"/>
        <v>0</v>
      </c>
      <c r="AH2371" s="17">
        <f t="shared" si="366"/>
        <v>0</v>
      </c>
      <c r="AI2371">
        <f t="shared" si="374"/>
        <v>0</v>
      </c>
      <c r="AJ2371">
        <f t="shared" si="375"/>
        <v>0</v>
      </c>
      <c r="AK2371" s="18">
        <f t="shared" si="373"/>
        <v>4.4000000953674316</v>
      </c>
      <c r="AL2371" s="19">
        <f t="shared" si="367"/>
        <v>0</v>
      </c>
    </row>
    <row r="2372" spans="1:38">
      <c r="A2372" t="s">
        <v>3570</v>
      </c>
      <c r="B2372" t="s">
        <v>70</v>
      </c>
      <c r="C2372" t="s">
        <v>5827</v>
      </c>
      <c r="D2372" t="s">
        <v>71</v>
      </c>
      <c r="E2372" t="s">
        <v>3522</v>
      </c>
      <c r="F2372" t="s">
        <v>139</v>
      </c>
      <c r="G2372" s="4" t="s">
        <v>5882</v>
      </c>
      <c r="H2372" s="4" t="s">
        <v>6275</v>
      </c>
      <c r="I2372" s="4" t="s">
        <v>6275</v>
      </c>
      <c r="J2372" s="4" t="s">
        <v>225</v>
      </c>
      <c r="K2372" s="4" t="s">
        <v>6274</v>
      </c>
      <c r="L2372" s="4" t="s">
        <v>6274</v>
      </c>
      <c r="M2372" s="86">
        <v>0</v>
      </c>
      <c r="N2372" t="s">
        <v>63</v>
      </c>
      <c r="O2372" t="s">
        <v>140</v>
      </c>
      <c r="P2372" t="s">
        <v>27</v>
      </c>
      <c r="Q2372" s="1" t="s">
        <v>66</v>
      </c>
      <c r="R2372" s="1">
        <v>2.7999999523162842</v>
      </c>
      <c r="S2372" s="1" t="s">
        <v>75</v>
      </c>
      <c r="T2372" s="1" t="s">
        <v>31</v>
      </c>
      <c r="U2372" s="1" t="s">
        <v>31</v>
      </c>
      <c r="V2372" s="1" t="s">
        <v>240</v>
      </c>
      <c r="W2372" s="1" t="s">
        <v>31</v>
      </c>
      <c r="X2372" s="1" t="s">
        <v>240</v>
      </c>
      <c r="Y2372" s="1" t="s">
        <v>31</v>
      </c>
      <c r="Z2372" s="1" t="s">
        <v>31</v>
      </c>
      <c r="AA2372" s="1">
        <v>5.5999999046325684</v>
      </c>
      <c r="AC2372" s="1">
        <f t="shared" si="370"/>
        <v>5.5999999046325684</v>
      </c>
      <c r="AD2372" s="16">
        <f t="shared" si="368"/>
        <v>1</v>
      </c>
      <c r="AE2372" s="17">
        <f t="shared" si="371"/>
        <v>8.5000000000000006E-2</v>
      </c>
      <c r="AF2372">
        <f t="shared" si="372"/>
        <v>0.47599999189376835</v>
      </c>
      <c r="AG2372" s="16">
        <f t="shared" si="369"/>
        <v>1</v>
      </c>
      <c r="AH2372" s="17">
        <f t="shared" si="366"/>
        <v>0.185</v>
      </c>
      <c r="AI2372">
        <f t="shared" si="374"/>
        <v>1.0359999823570252</v>
      </c>
      <c r="AJ2372">
        <f t="shared" si="375"/>
        <v>1.5119999742507935</v>
      </c>
      <c r="AK2372" s="18">
        <f t="shared" si="373"/>
        <v>7.1119998788833616</v>
      </c>
      <c r="AL2372" s="19">
        <f t="shared" si="367"/>
        <v>-1.5119999742507935</v>
      </c>
    </row>
    <row r="2373" spans="1:38">
      <c r="A2373" t="s">
        <v>3570</v>
      </c>
      <c r="B2373" t="s">
        <v>70</v>
      </c>
      <c r="C2373" t="s">
        <v>5827</v>
      </c>
      <c r="D2373" t="s">
        <v>71</v>
      </c>
      <c r="E2373" t="s">
        <v>3522</v>
      </c>
      <c r="F2373" t="s">
        <v>143</v>
      </c>
      <c r="G2373" s="4" t="s">
        <v>5883</v>
      </c>
      <c r="H2373" s="4" t="s">
        <v>240</v>
      </c>
      <c r="I2373" s="4" t="s">
        <v>68</v>
      </c>
      <c r="J2373" s="4" t="s">
        <v>6273</v>
      </c>
      <c r="K2373" s="4" t="s">
        <v>6274</v>
      </c>
      <c r="L2373" s="4" t="s">
        <v>6274</v>
      </c>
      <c r="M2373" s="87">
        <v>0.6</v>
      </c>
      <c r="N2373" t="s">
        <v>63</v>
      </c>
      <c r="O2373" t="s">
        <v>144</v>
      </c>
      <c r="P2373" t="s">
        <v>27</v>
      </c>
      <c r="Q2373" s="1" t="s">
        <v>66</v>
      </c>
      <c r="R2373" s="1">
        <v>1.8999999761581421</v>
      </c>
      <c r="S2373" s="1" t="s">
        <v>75</v>
      </c>
      <c r="T2373" s="1" t="s">
        <v>31</v>
      </c>
      <c r="U2373" s="1" t="s">
        <v>31</v>
      </c>
      <c r="V2373" s="1" t="s">
        <v>240</v>
      </c>
      <c r="W2373" s="1" t="s">
        <v>31</v>
      </c>
      <c r="X2373" s="1" t="s">
        <v>240</v>
      </c>
      <c r="Y2373" s="1" t="s">
        <v>31</v>
      </c>
      <c r="Z2373" s="1" t="s">
        <v>31</v>
      </c>
      <c r="AA2373" s="1">
        <v>3.7999999523162842</v>
      </c>
      <c r="AC2373" s="1">
        <f t="shared" si="370"/>
        <v>3.7999999523162842</v>
      </c>
      <c r="AD2373" s="16">
        <f t="shared" si="368"/>
        <v>0.4</v>
      </c>
      <c r="AE2373" s="17">
        <f t="shared" si="371"/>
        <v>3.4000000000000002E-2</v>
      </c>
      <c r="AF2373">
        <f t="shared" si="372"/>
        <v>0.12919999837875368</v>
      </c>
      <c r="AG2373" s="16">
        <f t="shared" si="369"/>
        <v>0.4</v>
      </c>
      <c r="AH2373" s="17">
        <f t="shared" ref="AH2373:AH2436" si="376">AG2373*$AG$3</f>
        <v>7.3999999999999996E-2</v>
      </c>
      <c r="AI2373">
        <f t="shared" si="374"/>
        <v>0.28119999647140503</v>
      </c>
      <c r="AJ2373">
        <f t="shared" si="375"/>
        <v>0.41039999485015871</v>
      </c>
      <c r="AK2373" s="18">
        <f t="shared" si="373"/>
        <v>4.2103999471664428</v>
      </c>
      <c r="AL2373" s="19">
        <f t="shared" ref="AL2373:AL2436" si="377">(T2373+W2373+Y2373)-AJ2373</f>
        <v>-0.41039999485015871</v>
      </c>
    </row>
    <row r="2374" spans="1:38">
      <c r="A2374" t="s">
        <v>3570</v>
      </c>
      <c r="B2374" t="s">
        <v>70</v>
      </c>
      <c r="C2374" t="s">
        <v>5827</v>
      </c>
      <c r="D2374" t="s">
        <v>71</v>
      </c>
      <c r="E2374" t="s">
        <v>3522</v>
      </c>
      <c r="F2374" t="s">
        <v>415</v>
      </c>
      <c r="G2374" s="4" t="s">
        <v>6023</v>
      </c>
      <c r="H2374" s="4" t="s">
        <v>153</v>
      </c>
      <c r="I2374" s="4" t="s">
        <v>161</v>
      </c>
      <c r="J2374" s="4" t="s">
        <v>6273</v>
      </c>
      <c r="K2374" s="4" t="s">
        <v>359</v>
      </c>
      <c r="L2374" s="4" t="s">
        <v>6274</v>
      </c>
      <c r="M2374" s="87">
        <v>0.6</v>
      </c>
      <c r="N2374" t="s">
        <v>63</v>
      </c>
      <c r="O2374" t="s">
        <v>416</v>
      </c>
      <c r="P2374" t="s">
        <v>27</v>
      </c>
      <c r="Q2374" s="1" t="s">
        <v>74</v>
      </c>
      <c r="R2374" s="1">
        <v>3.4000000953674316</v>
      </c>
      <c r="S2374" s="1" t="s">
        <v>75</v>
      </c>
      <c r="T2374" s="1" t="s">
        <v>31</v>
      </c>
      <c r="U2374" s="1" t="s">
        <v>31</v>
      </c>
      <c r="V2374" s="1" t="s">
        <v>240</v>
      </c>
      <c r="W2374" s="1" t="s">
        <v>31</v>
      </c>
      <c r="X2374" s="1" t="s">
        <v>240</v>
      </c>
      <c r="Y2374" s="1" t="s">
        <v>31</v>
      </c>
      <c r="Z2374" s="1" t="s">
        <v>31</v>
      </c>
      <c r="AA2374" s="1">
        <v>3.4000000953674316</v>
      </c>
      <c r="AC2374" s="1">
        <f t="shared" si="370"/>
        <v>3.4000000953674316</v>
      </c>
      <c r="AD2374" s="16">
        <f t="shared" si="368"/>
        <v>0.4</v>
      </c>
      <c r="AE2374" s="17">
        <f t="shared" si="371"/>
        <v>3.4000000000000002E-2</v>
      </c>
      <c r="AF2374">
        <f t="shared" si="372"/>
        <v>0.11560000324249269</v>
      </c>
      <c r="AG2374" s="16">
        <f t="shared" si="369"/>
        <v>0.4</v>
      </c>
      <c r="AH2374" s="17">
        <f t="shared" si="376"/>
        <v>7.3999999999999996E-2</v>
      </c>
      <c r="AI2374">
        <f t="shared" si="374"/>
        <v>0.25160000705718993</v>
      </c>
      <c r="AJ2374">
        <f t="shared" si="375"/>
        <v>0.36720001029968263</v>
      </c>
      <c r="AK2374" s="18">
        <f t="shared" si="373"/>
        <v>3.7672001056671141</v>
      </c>
      <c r="AL2374" s="19">
        <f t="shared" si="377"/>
        <v>-0.36720001029968263</v>
      </c>
    </row>
    <row r="2375" spans="1:38">
      <c r="A2375" t="s">
        <v>3570</v>
      </c>
      <c r="B2375" t="s">
        <v>70</v>
      </c>
      <c r="C2375" t="s">
        <v>5827</v>
      </c>
      <c r="D2375" t="s">
        <v>71</v>
      </c>
      <c r="E2375" t="s">
        <v>3522</v>
      </c>
      <c r="F2375" t="s">
        <v>419</v>
      </c>
      <c r="G2375" s="4" t="s">
        <v>6024</v>
      </c>
      <c r="H2375" s="4" t="s">
        <v>81</v>
      </c>
      <c r="I2375" s="4" t="s">
        <v>1159</v>
      </c>
      <c r="J2375" s="4" t="s">
        <v>6273</v>
      </c>
      <c r="K2375" s="4" t="s">
        <v>359</v>
      </c>
      <c r="L2375" s="4" t="s">
        <v>6274</v>
      </c>
      <c r="M2375" s="87">
        <v>0.6</v>
      </c>
      <c r="N2375" t="s">
        <v>63</v>
      </c>
      <c r="O2375" t="s">
        <v>420</v>
      </c>
      <c r="P2375" t="s">
        <v>27</v>
      </c>
      <c r="Q2375" s="1" t="s">
        <v>84</v>
      </c>
      <c r="R2375" s="1">
        <v>5.9899997711181641</v>
      </c>
      <c r="S2375" s="1" t="s">
        <v>75</v>
      </c>
      <c r="T2375" s="1" t="s">
        <v>31</v>
      </c>
      <c r="U2375" s="1" t="s">
        <v>31</v>
      </c>
      <c r="V2375" s="1" t="s">
        <v>240</v>
      </c>
      <c r="W2375" s="1" t="s">
        <v>31</v>
      </c>
      <c r="X2375" s="1" t="s">
        <v>240</v>
      </c>
      <c r="Y2375" s="1" t="s">
        <v>31</v>
      </c>
      <c r="Z2375" s="1" t="s">
        <v>31</v>
      </c>
      <c r="AA2375" s="1">
        <v>23.959999084472656</v>
      </c>
      <c r="AC2375" s="1">
        <f t="shared" si="370"/>
        <v>23.959999084472656</v>
      </c>
      <c r="AD2375" s="16">
        <f t="shared" ref="AD2375:AD2438" si="378">1-M2375</f>
        <v>0.4</v>
      </c>
      <c r="AE2375" s="17">
        <f t="shared" si="371"/>
        <v>3.4000000000000002E-2</v>
      </c>
      <c r="AF2375">
        <f t="shared" si="372"/>
        <v>0.81463996887207035</v>
      </c>
      <c r="AG2375" s="16">
        <f t="shared" ref="AG2375:AG2438" si="379">AD2375</f>
        <v>0.4</v>
      </c>
      <c r="AH2375" s="17">
        <f t="shared" si="376"/>
        <v>7.3999999999999996E-2</v>
      </c>
      <c r="AI2375">
        <f t="shared" si="374"/>
        <v>1.7730399322509764</v>
      </c>
      <c r="AJ2375">
        <f t="shared" si="375"/>
        <v>2.5876799011230469</v>
      </c>
      <c r="AK2375" s="18">
        <f t="shared" si="373"/>
        <v>26.547678985595702</v>
      </c>
      <c r="AL2375" s="19">
        <f t="shared" si="377"/>
        <v>-2.5876799011230469</v>
      </c>
    </row>
    <row r="2376" spans="1:38">
      <c r="A2376" t="s">
        <v>3570</v>
      </c>
      <c r="B2376" t="s">
        <v>70</v>
      </c>
      <c r="C2376" t="s">
        <v>5827</v>
      </c>
      <c r="D2376" t="s">
        <v>71</v>
      </c>
      <c r="E2376" t="s">
        <v>3522</v>
      </c>
      <c r="F2376" t="s">
        <v>423</v>
      </c>
      <c r="G2376" s="4" t="s">
        <v>5880</v>
      </c>
      <c r="H2376" s="4" t="s">
        <v>557</v>
      </c>
      <c r="I2376" s="4" t="s">
        <v>1159</v>
      </c>
      <c r="J2376" s="4" t="s">
        <v>239</v>
      </c>
      <c r="K2376" s="4" t="s">
        <v>6274</v>
      </c>
      <c r="L2376" s="4" t="s">
        <v>6274</v>
      </c>
      <c r="M2376" s="87">
        <v>1</v>
      </c>
      <c r="N2376" t="s">
        <v>63</v>
      </c>
      <c r="O2376" t="s">
        <v>424</v>
      </c>
      <c r="P2376" t="s">
        <v>27</v>
      </c>
      <c r="Q2376" s="1" t="s">
        <v>268</v>
      </c>
      <c r="R2376" s="1">
        <v>2.4000000953674316</v>
      </c>
      <c r="S2376" s="1" t="s">
        <v>75</v>
      </c>
      <c r="T2376" s="1" t="s">
        <v>31</v>
      </c>
      <c r="U2376" s="1" t="s">
        <v>31</v>
      </c>
      <c r="V2376" s="1" t="s">
        <v>240</v>
      </c>
      <c r="W2376" s="1" t="s">
        <v>31</v>
      </c>
      <c r="X2376" s="1" t="s">
        <v>240</v>
      </c>
      <c r="Y2376" s="1" t="s">
        <v>31</v>
      </c>
      <c r="Z2376" s="1" t="s">
        <v>31</v>
      </c>
      <c r="AA2376" s="1">
        <v>12</v>
      </c>
      <c r="AC2376" s="1">
        <f t="shared" ref="AC2376:AC2439" si="380">(R2376*Q2376)-T2376-W2376-Y2376</f>
        <v>12.000000476837158</v>
      </c>
      <c r="AD2376" s="16">
        <f t="shared" si="378"/>
        <v>0</v>
      </c>
      <c r="AE2376" s="17">
        <f t="shared" ref="AE2376:AE2439" si="381">$AD2376*$AD$3</f>
        <v>0</v>
      </c>
      <c r="AF2376">
        <f t="shared" ref="AF2376:AF2439" si="382">AA2376*AE2376</f>
        <v>0</v>
      </c>
      <c r="AG2376" s="16">
        <f t="shared" si="379"/>
        <v>0</v>
      </c>
      <c r="AH2376" s="17">
        <f t="shared" si="376"/>
        <v>0</v>
      </c>
      <c r="AI2376">
        <f t="shared" si="374"/>
        <v>0</v>
      </c>
      <c r="AJ2376">
        <f t="shared" si="375"/>
        <v>0</v>
      </c>
      <c r="AK2376" s="18">
        <f t="shared" ref="AK2376:AK2439" si="383">AC2376+AJ2376</f>
        <v>12.000000476837158</v>
      </c>
      <c r="AL2376" s="19">
        <f t="shared" si="377"/>
        <v>0</v>
      </c>
    </row>
    <row r="2377" spans="1:38">
      <c r="A2377" t="s">
        <v>3570</v>
      </c>
      <c r="B2377" t="s">
        <v>70</v>
      </c>
      <c r="C2377" t="s">
        <v>5827</v>
      </c>
      <c r="D2377" t="s">
        <v>71</v>
      </c>
      <c r="E2377" t="s">
        <v>3522</v>
      </c>
      <c r="F2377" t="s">
        <v>145</v>
      </c>
      <c r="G2377" s="4" t="s">
        <v>5884</v>
      </c>
      <c r="H2377" s="4" t="s">
        <v>240</v>
      </c>
      <c r="I2377" s="4" t="s">
        <v>6275</v>
      </c>
      <c r="J2377" s="4" t="s">
        <v>203</v>
      </c>
      <c r="K2377" s="4" t="s">
        <v>359</v>
      </c>
      <c r="L2377" s="4" t="s">
        <v>6274</v>
      </c>
      <c r="M2377" s="87">
        <v>0.6</v>
      </c>
      <c r="N2377" t="s">
        <v>63</v>
      </c>
      <c r="O2377" t="s">
        <v>146</v>
      </c>
      <c r="P2377" t="s">
        <v>27</v>
      </c>
      <c r="Q2377" s="1" t="s">
        <v>66</v>
      </c>
      <c r="R2377" s="1">
        <v>2.7999999523162842</v>
      </c>
      <c r="S2377" s="1" t="s">
        <v>75</v>
      </c>
      <c r="T2377" s="1" t="s">
        <v>31</v>
      </c>
      <c r="U2377" s="1" t="s">
        <v>31</v>
      </c>
      <c r="V2377" s="1" t="s">
        <v>240</v>
      </c>
      <c r="W2377" s="1" t="s">
        <v>31</v>
      </c>
      <c r="X2377" s="1" t="s">
        <v>240</v>
      </c>
      <c r="Y2377" s="1" t="s">
        <v>31</v>
      </c>
      <c r="Z2377" s="1" t="s">
        <v>31</v>
      </c>
      <c r="AA2377" s="1">
        <v>5.5999999046325684</v>
      </c>
      <c r="AC2377" s="1">
        <f t="shared" si="380"/>
        <v>5.5999999046325684</v>
      </c>
      <c r="AD2377" s="16">
        <f t="shared" si="378"/>
        <v>0.4</v>
      </c>
      <c r="AE2377" s="17">
        <f t="shared" si="381"/>
        <v>3.4000000000000002E-2</v>
      </c>
      <c r="AF2377">
        <f t="shared" si="382"/>
        <v>0.19039999675750735</v>
      </c>
      <c r="AG2377" s="16">
        <f t="shared" si="379"/>
        <v>0.4</v>
      </c>
      <c r="AH2377" s="17">
        <f t="shared" si="376"/>
        <v>7.3999999999999996E-2</v>
      </c>
      <c r="AI2377">
        <f t="shared" ref="AI2377:AI2440" si="384">AC2377*AH2377</f>
        <v>0.41439999294281005</v>
      </c>
      <c r="AJ2377">
        <f t="shared" si="375"/>
        <v>0.60479998970031734</v>
      </c>
      <c r="AK2377" s="18">
        <f t="shared" si="383"/>
        <v>6.2047998943328855</v>
      </c>
      <c r="AL2377" s="19">
        <f t="shared" si="377"/>
        <v>-0.60479998970031734</v>
      </c>
    </row>
    <row r="2378" spans="1:38">
      <c r="A2378" t="s">
        <v>3570</v>
      </c>
      <c r="B2378" t="s">
        <v>70</v>
      </c>
      <c r="C2378" t="s">
        <v>5827</v>
      </c>
      <c r="D2378" t="s">
        <v>71</v>
      </c>
      <c r="E2378" t="s">
        <v>3522</v>
      </c>
      <c r="F2378" t="s">
        <v>425</v>
      </c>
      <c r="G2378" s="4" t="s">
        <v>5869</v>
      </c>
      <c r="H2378" s="4" t="s">
        <v>557</v>
      </c>
      <c r="I2378" s="4" t="s">
        <v>557</v>
      </c>
      <c r="J2378" s="4" t="s">
        <v>81</v>
      </c>
      <c r="K2378" s="4" t="s">
        <v>6274</v>
      </c>
      <c r="L2378" s="4" t="s">
        <v>6274</v>
      </c>
      <c r="M2378" s="87">
        <v>1</v>
      </c>
      <c r="N2378" t="s">
        <v>63</v>
      </c>
      <c r="O2378" t="s">
        <v>426</v>
      </c>
      <c r="P2378" t="s">
        <v>27</v>
      </c>
      <c r="Q2378" s="1" t="s">
        <v>74</v>
      </c>
      <c r="R2378" s="1">
        <v>12</v>
      </c>
      <c r="S2378" s="1" t="s">
        <v>75</v>
      </c>
      <c r="T2378" s="1" t="s">
        <v>31</v>
      </c>
      <c r="U2378" s="1" t="s">
        <v>31</v>
      </c>
      <c r="V2378" s="1" t="s">
        <v>240</v>
      </c>
      <c r="W2378" s="1" t="s">
        <v>31</v>
      </c>
      <c r="X2378" s="1" t="s">
        <v>240</v>
      </c>
      <c r="Y2378" s="1" t="s">
        <v>31</v>
      </c>
      <c r="Z2378" s="1" t="s">
        <v>31</v>
      </c>
      <c r="AA2378" s="1">
        <v>12</v>
      </c>
      <c r="AC2378" s="1">
        <f t="shared" si="380"/>
        <v>12</v>
      </c>
      <c r="AD2378" s="16">
        <f t="shared" si="378"/>
        <v>0</v>
      </c>
      <c r="AE2378" s="17">
        <f t="shared" si="381"/>
        <v>0</v>
      </c>
      <c r="AF2378">
        <f t="shared" si="382"/>
        <v>0</v>
      </c>
      <c r="AG2378" s="16">
        <f t="shared" si="379"/>
        <v>0</v>
      </c>
      <c r="AH2378" s="17">
        <f t="shared" si="376"/>
        <v>0</v>
      </c>
      <c r="AI2378">
        <f t="shared" si="384"/>
        <v>0</v>
      </c>
      <c r="AJ2378">
        <f t="shared" si="375"/>
        <v>0</v>
      </c>
      <c r="AK2378" s="18">
        <f t="shared" si="383"/>
        <v>12</v>
      </c>
      <c r="AL2378" s="19">
        <f t="shared" si="377"/>
        <v>0</v>
      </c>
    </row>
    <row r="2379" spans="1:38">
      <c r="A2379" t="s">
        <v>3570</v>
      </c>
      <c r="B2379" t="s">
        <v>70</v>
      </c>
      <c r="C2379" t="s">
        <v>5827</v>
      </c>
      <c r="D2379" t="s">
        <v>71</v>
      </c>
      <c r="E2379" t="s">
        <v>3522</v>
      </c>
      <c r="F2379" t="s">
        <v>427</v>
      </c>
      <c r="G2379" s="4" t="s">
        <v>5902</v>
      </c>
      <c r="H2379" s="4" t="s">
        <v>68</v>
      </c>
      <c r="I2379" s="4" t="s">
        <v>240</v>
      </c>
      <c r="J2379" s="4" t="s">
        <v>225</v>
      </c>
      <c r="K2379" s="4" t="s">
        <v>6274</v>
      </c>
      <c r="L2379" s="4" t="s">
        <v>6274</v>
      </c>
      <c r="M2379" s="87">
        <v>1</v>
      </c>
      <c r="N2379" t="s">
        <v>63</v>
      </c>
      <c r="O2379" t="s">
        <v>1007</v>
      </c>
      <c r="P2379" t="s">
        <v>27</v>
      </c>
      <c r="Q2379" s="1" t="s">
        <v>84</v>
      </c>
      <c r="R2379" s="1">
        <v>17.899999618530273</v>
      </c>
      <c r="S2379" s="1" t="s">
        <v>75</v>
      </c>
      <c r="T2379" s="1" t="s">
        <v>31</v>
      </c>
      <c r="U2379" s="1" t="s">
        <v>31</v>
      </c>
      <c r="V2379" s="1" t="s">
        <v>240</v>
      </c>
      <c r="W2379" s="1" t="s">
        <v>31</v>
      </c>
      <c r="X2379" s="1" t="s">
        <v>240</v>
      </c>
      <c r="Y2379" s="1" t="s">
        <v>31</v>
      </c>
      <c r="Z2379" s="1" t="s">
        <v>31</v>
      </c>
      <c r="AA2379" s="1">
        <v>71.599998474121094</v>
      </c>
      <c r="AC2379" s="1">
        <f t="shared" si="380"/>
        <v>71.599998474121094</v>
      </c>
      <c r="AD2379" s="16">
        <f t="shared" si="378"/>
        <v>0</v>
      </c>
      <c r="AE2379" s="17">
        <f t="shared" si="381"/>
        <v>0</v>
      </c>
      <c r="AF2379">
        <f t="shared" si="382"/>
        <v>0</v>
      </c>
      <c r="AG2379" s="16">
        <f t="shared" si="379"/>
        <v>0</v>
      </c>
      <c r="AH2379" s="17">
        <f t="shared" si="376"/>
        <v>0</v>
      </c>
      <c r="AI2379">
        <f t="shared" si="384"/>
        <v>0</v>
      </c>
      <c r="AJ2379">
        <f t="shared" ref="AJ2379:AJ2442" si="385">AF2379+AI2379</f>
        <v>0</v>
      </c>
      <c r="AK2379" s="18">
        <f t="shared" si="383"/>
        <v>71.599998474121094</v>
      </c>
      <c r="AL2379" s="19">
        <f t="shared" si="377"/>
        <v>0</v>
      </c>
    </row>
    <row r="2380" spans="1:38">
      <c r="A2380" t="s">
        <v>3570</v>
      </c>
      <c r="B2380" t="s">
        <v>70</v>
      </c>
      <c r="C2380" t="s">
        <v>5827</v>
      </c>
      <c r="D2380" t="s">
        <v>71</v>
      </c>
      <c r="E2380" t="s">
        <v>3522</v>
      </c>
      <c r="F2380" t="s">
        <v>364</v>
      </c>
      <c r="G2380" s="4" t="s">
        <v>5892</v>
      </c>
      <c r="H2380" s="4" t="s">
        <v>557</v>
      </c>
      <c r="I2380" s="4" t="s">
        <v>6277</v>
      </c>
      <c r="J2380" s="4" t="s">
        <v>6273</v>
      </c>
      <c r="K2380" s="4" t="s">
        <v>6274</v>
      </c>
      <c r="L2380" s="4" t="s">
        <v>6274</v>
      </c>
      <c r="M2380" s="87">
        <v>0.6</v>
      </c>
      <c r="N2380" t="s">
        <v>63</v>
      </c>
      <c r="O2380" t="s">
        <v>365</v>
      </c>
      <c r="P2380" t="s">
        <v>27</v>
      </c>
      <c r="Q2380" s="1" t="s">
        <v>1735</v>
      </c>
      <c r="R2380" s="1">
        <v>5.1999998092651367</v>
      </c>
      <c r="S2380" s="1" t="s">
        <v>75</v>
      </c>
      <c r="T2380" s="1" t="s">
        <v>31</v>
      </c>
      <c r="U2380" s="1" t="s">
        <v>31</v>
      </c>
      <c r="V2380" s="1" t="s">
        <v>240</v>
      </c>
      <c r="W2380" s="1" t="s">
        <v>31</v>
      </c>
      <c r="X2380" s="1" t="s">
        <v>240</v>
      </c>
      <c r="Y2380" s="1" t="s">
        <v>31</v>
      </c>
      <c r="Z2380" s="1" t="s">
        <v>31</v>
      </c>
      <c r="AA2380" s="1">
        <v>88.400001525878906</v>
      </c>
      <c r="AC2380" s="1">
        <f t="shared" si="380"/>
        <v>88.399996757507324</v>
      </c>
      <c r="AD2380" s="16">
        <f t="shared" si="378"/>
        <v>0.4</v>
      </c>
      <c r="AE2380" s="17">
        <f t="shared" si="381"/>
        <v>3.4000000000000002E-2</v>
      </c>
      <c r="AF2380">
        <f t="shared" si="382"/>
        <v>3.0056000518798829</v>
      </c>
      <c r="AG2380" s="16">
        <f t="shared" si="379"/>
        <v>0.4</v>
      </c>
      <c r="AH2380" s="17">
        <f t="shared" si="376"/>
        <v>7.3999999999999996E-2</v>
      </c>
      <c r="AI2380">
        <f t="shared" si="384"/>
        <v>6.5415997600555418</v>
      </c>
      <c r="AJ2380">
        <f t="shared" si="385"/>
        <v>9.5471998119354247</v>
      </c>
      <c r="AK2380" s="18">
        <f t="shared" si="383"/>
        <v>97.947196569442752</v>
      </c>
      <c r="AL2380" s="19">
        <f t="shared" si="377"/>
        <v>-9.5471998119354247</v>
      </c>
    </row>
    <row r="2381" spans="1:38">
      <c r="A2381" t="s">
        <v>3574</v>
      </c>
      <c r="B2381" t="s">
        <v>1388</v>
      </c>
      <c r="C2381" t="s">
        <v>5829</v>
      </c>
      <c r="D2381" t="s">
        <v>1389</v>
      </c>
      <c r="E2381" t="s">
        <v>3522</v>
      </c>
      <c r="F2381" t="s">
        <v>1390</v>
      </c>
      <c r="G2381" s="4" t="s">
        <v>6102</v>
      </c>
      <c r="H2381" s="4" t="s">
        <v>3115</v>
      </c>
      <c r="I2381" s="4" t="s">
        <v>161</v>
      </c>
      <c r="J2381" s="4" t="s">
        <v>81</v>
      </c>
      <c r="K2381" s="4" t="s">
        <v>359</v>
      </c>
      <c r="L2381" s="4" t="s">
        <v>6274</v>
      </c>
      <c r="M2381" s="86">
        <v>0</v>
      </c>
      <c r="N2381" t="s">
        <v>63</v>
      </c>
      <c r="O2381" t="s">
        <v>1391</v>
      </c>
      <c r="P2381" t="s">
        <v>3575</v>
      </c>
      <c r="Q2381" s="1" t="s">
        <v>74</v>
      </c>
      <c r="R2381" s="1">
        <v>1200</v>
      </c>
      <c r="S2381" s="1" t="s">
        <v>1392</v>
      </c>
      <c r="T2381" s="1" t="s">
        <v>31</v>
      </c>
      <c r="U2381" s="1" t="s">
        <v>31</v>
      </c>
      <c r="V2381" s="1" t="s">
        <v>68</v>
      </c>
      <c r="W2381" s="1" t="s">
        <v>31</v>
      </c>
      <c r="X2381" s="1" t="s">
        <v>68</v>
      </c>
      <c r="Y2381" s="1" t="s">
        <v>31</v>
      </c>
      <c r="Z2381" s="1" t="s">
        <v>31</v>
      </c>
      <c r="AA2381" s="1">
        <v>1200</v>
      </c>
      <c r="AC2381" s="1">
        <f t="shared" si="380"/>
        <v>1200</v>
      </c>
      <c r="AD2381" s="16">
        <f t="shared" si="378"/>
        <v>1</v>
      </c>
      <c r="AE2381" s="17">
        <f t="shared" si="381"/>
        <v>8.5000000000000006E-2</v>
      </c>
      <c r="AF2381">
        <f t="shared" si="382"/>
        <v>102.00000000000001</v>
      </c>
      <c r="AG2381" s="16">
        <f t="shared" si="379"/>
        <v>1</v>
      </c>
      <c r="AH2381" s="17">
        <f t="shared" si="376"/>
        <v>0.185</v>
      </c>
      <c r="AI2381">
        <f t="shared" si="384"/>
        <v>222</v>
      </c>
      <c r="AJ2381">
        <f t="shared" si="385"/>
        <v>324</v>
      </c>
      <c r="AK2381" s="18">
        <f t="shared" si="383"/>
        <v>1524</v>
      </c>
      <c r="AL2381" s="19">
        <f t="shared" si="377"/>
        <v>-324</v>
      </c>
    </row>
    <row r="2382" spans="1:38">
      <c r="A2382" t="s">
        <v>3576</v>
      </c>
      <c r="B2382" t="s">
        <v>278</v>
      </c>
      <c r="C2382" t="s">
        <v>5836</v>
      </c>
      <c r="D2382" t="s">
        <v>279</v>
      </c>
      <c r="E2382" t="s">
        <v>3522</v>
      </c>
      <c r="F2382" t="s">
        <v>280</v>
      </c>
      <c r="G2382" s="4" t="s">
        <v>5889</v>
      </c>
      <c r="H2382" s="4" t="s">
        <v>6277</v>
      </c>
      <c r="I2382" s="4" t="s">
        <v>68</v>
      </c>
      <c r="J2382" s="4" t="s">
        <v>2141</v>
      </c>
      <c r="K2382" s="4" t="s">
        <v>359</v>
      </c>
      <c r="L2382" s="4" t="s">
        <v>6274</v>
      </c>
      <c r="M2382" s="87">
        <v>1</v>
      </c>
      <c r="N2382" t="s">
        <v>63</v>
      </c>
      <c r="O2382" t="s">
        <v>281</v>
      </c>
      <c r="P2382" t="s">
        <v>27</v>
      </c>
      <c r="Q2382" s="1" t="s">
        <v>28</v>
      </c>
      <c r="R2382" s="1">
        <v>29.989999771118164</v>
      </c>
      <c r="S2382" s="1" t="s">
        <v>202</v>
      </c>
      <c r="T2382" s="1" t="s">
        <v>31</v>
      </c>
      <c r="U2382" s="1" t="s">
        <v>31</v>
      </c>
      <c r="V2382" s="1" t="s">
        <v>203</v>
      </c>
      <c r="W2382" s="1" t="s">
        <v>31</v>
      </c>
      <c r="X2382" s="1" t="s">
        <v>203</v>
      </c>
      <c r="Y2382" s="1" t="s">
        <v>31</v>
      </c>
      <c r="Z2382" s="1" t="s">
        <v>31</v>
      </c>
      <c r="AA2382" s="1">
        <v>599.79998779296875</v>
      </c>
      <c r="AC2382" s="1">
        <f t="shared" si="380"/>
        <v>599.79999542236328</v>
      </c>
      <c r="AD2382" s="16">
        <f t="shared" si="378"/>
        <v>0</v>
      </c>
      <c r="AE2382" s="17">
        <f t="shared" si="381"/>
        <v>0</v>
      </c>
      <c r="AF2382">
        <f t="shared" si="382"/>
        <v>0</v>
      </c>
      <c r="AG2382" s="16">
        <f t="shared" si="379"/>
        <v>0</v>
      </c>
      <c r="AH2382" s="17">
        <f t="shared" si="376"/>
        <v>0</v>
      </c>
      <c r="AI2382">
        <f t="shared" si="384"/>
        <v>0</v>
      </c>
      <c r="AJ2382">
        <f t="shared" si="385"/>
        <v>0</v>
      </c>
      <c r="AK2382" s="18">
        <f t="shared" si="383"/>
        <v>599.79999542236328</v>
      </c>
      <c r="AL2382" s="19">
        <f t="shared" si="377"/>
        <v>0</v>
      </c>
    </row>
    <row r="2383" spans="1:38">
      <c r="A2383" t="s">
        <v>3577</v>
      </c>
      <c r="B2383" t="s">
        <v>70</v>
      </c>
      <c r="C2383" t="s">
        <v>5827</v>
      </c>
      <c r="D2383" t="s">
        <v>71</v>
      </c>
      <c r="E2383" t="s">
        <v>3578</v>
      </c>
      <c r="F2383" t="s">
        <v>79</v>
      </c>
      <c r="G2383" s="4" t="s">
        <v>5866</v>
      </c>
      <c r="H2383" s="4" t="s">
        <v>557</v>
      </c>
      <c r="I2383" s="4" t="s">
        <v>48</v>
      </c>
      <c r="J2383" s="4" t="s">
        <v>153</v>
      </c>
      <c r="K2383" s="4" t="s">
        <v>6274</v>
      </c>
      <c r="L2383" s="4" t="s">
        <v>6274</v>
      </c>
      <c r="M2383" s="87">
        <v>1</v>
      </c>
      <c r="N2383" t="s">
        <v>63</v>
      </c>
      <c r="O2383" t="s">
        <v>80</v>
      </c>
      <c r="P2383" t="s">
        <v>27</v>
      </c>
      <c r="Q2383" s="1" t="s">
        <v>28</v>
      </c>
      <c r="R2383" s="1">
        <v>2.9000000953674316</v>
      </c>
      <c r="S2383" s="1" t="s">
        <v>75</v>
      </c>
      <c r="T2383" s="1" t="s">
        <v>31</v>
      </c>
      <c r="U2383" s="1" t="s">
        <v>31</v>
      </c>
      <c r="V2383" s="1" t="s">
        <v>240</v>
      </c>
      <c r="W2383" s="1" t="s">
        <v>31</v>
      </c>
      <c r="X2383" s="1" t="s">
        <v>240</v>
      </c>
      <c r="Y2383" s="1" t="s">
        <v>31</v>
      </c>
      <c r="Z2383" s="1" t="s">
        <v>31</v>
      </c>
      <c r="AA2383" s="1">
        <v>58</v>
      </c>
      <c r="AC2383" s="1">
        <f t="shared" si="380"/>
        <v>58.000001907348633</v>
      </c>
      <c r="AD2383" s="16">
        <f t="shared" si="378"/>
        <v>0</v>
      </c>
      <c r="AE2383" s="17">
        <f t="shared" si="381"/>
        <v>0</v>
      </c>
      <c r="AF2383">
        <f t="shared" si="382"/>
        <v>0</v>
      </c>
      <c r="AG2383" s="16">
        <f t="shared" si="379"/>
        <v>0</v>
      </c>
      <c r="AH2383" s="17">
        <f t="shared" si="376"/>
        <v>0</v>
      </c>
      <c r="AI2383">
        <f t="shared" si="384"/>
        <v>0</v>
      </c>
      <c r="AJ2383">
        <f t="shared" si="385"/>
        <v>0</v>
      </c>
      <c r="AK2383" s="18">
        <f t="shared" si="383"/>
        <v>58.000001907348633</v>
      </c>
      <c r="AL2383" s="19">
        <f t="shared" si="377"/>
        <v>0</v>
      </c>
    </row>
    <row r="2384" spans="1:38">
      <c r="A2384" t="s">
        <v>3577</v>
      </c>
      <c r="B2384" t="s">
        <v>70</v>
      </c>
      <c r="C2384" t="s">
        <v>5827</v>
      </c>
      <c r="D2384" t="s">
        <v>71</v>
      </c>
      <c r="E2384" t="s">
        <v>3578</v>
      </c>
      <c r="F2384" t="s">
        <v>427</v>
      </c>
      <c r="G2384" s="4" t="s">
        <v>5902</v>
      </c>
      <c r="H2384" s="4" t="s">
        <v>68</v>
      </c>
      <c r="I2384" s="4" t="s">
        <v>240</v>
      </c>
      <c r="J2384" s="4" t="s">
        <v>225</v>
      </c>
      <c r="K2384" s="4" t="s">
        <v>6274</v>
      </c>
      <c r="L2384" s="4" t="s">
        <v>6274</v>
      </c>
      <c r="M2384" s="87">
        <v>1</v>
      </c>
      <c r="N2384" t="s">
        <v>63</v>
      </c>
      <c r="O2384" t="s">
        <v>1007</v>
      </c>
      <c r="P2384" t="s">
        <v>27</v>
      </c>
      <c r="Q2384" s="1" t="s">
        <v>153</v>
      </c>
      <c r="R2384" s="1">
        <v>17.899999618530273</v>
      </c>
      <c r="S2384" s="1" t="s">
        <v>75</v>
      </c>
      <c r="T2384" s="1" t="s">
        <v>31</v>
      </c>
      <c r="U2384" s="1" t="s">
        <v>31</v>
      </c>
      <c r="V2384" s="1" t="s">
        <v>240</v>
      </c>
      <c r="W2384" s="1" t="s">
        <v>31</v>
      </c>
      <c r="X2384" s="1" t="s">
        <v>240</v>
      </c>
      <c r="Y2384" s="1" t="s">
        <v>31</v>
      </c>
      <c r="Z2384" s="1" t="s">
        <v>31</v>
      </c>
      <c r="AA2384" s="1">
        <v>214.80000305175781</v>
      </c>
      <c r="AC2384" s="1">
        <f t="shared" si="380"/>
        <v>214.79999542236328</v>
      </c>
      <c r="AD2384" s="16">
        <f t="shared" si="378"/>
        <v>0</v>
      </c>
      <c r="AE2384" s="17">
        <f t="shared" si="381"/>
        <v>0</v>
      </c>
      <c r="AF2384">
        <f t="shared" si="382"/>
        <v>0</v>
      </c>
      <c r="AG2384" s="16">
        <f t="shared" si="379"/>
        <v>0</v>
      </c>
      <c r="AH2384" s="17">
        <f t="shared" si="376"/>
        <v>0</v>
      </c>
      <c r="AI2384">
        <f t="shared" si="384"/>
        <v>0</v>
      </c>
      <c r="AJ2384">
        <f t="shared" si="385"/>
        <v>0</v>
      </c>
      <c r="AK2384" s="18">
        <f t="shared" si="383"/>
        <v>214.79999542236328</v>
      </c>
      <c r="AL2384" s="19">
        <f t="shared" si="377"/>
        <v>0</v>
      </c>
    </row>
    <row r="2385" spans="1:38">
      <c r="A2385" t="s">
        <v>3579</v>
      </c>
      <c r="B2385" t="s">
        <v>21</v>
      </c>
      <c r="C2385" t="s">
        <v>5827</v>
      </c>
      <c r="D2385" t="s">
        <v>22</v>
      </c>
      <c r="E2385" t="s">
        <v>3580</v>
      </c>
      <c r="F2385" t="s">
        <v>3365</v>
      </c>
      <c r="G2385" s="4" t="s">
        <v>5907</v>
      </c>
      <c r="H2385" s="4" t="s">
        <v>475</v>
      </c>
      <c r="I2385" s="4" t="s">
        <v>475</v>
      </c>
      <c r="J2385" s="4" t="s">
        <v>54</v>
      </c>
      <c r="K2385" s="4" t="s">
        <v>6274</v>
      </c>
      <c r="L2385" s="4" t="s">
        <v>6274</v>
      </c>
      <c r="M2385" s="87">
        <v>0.6</v>
      </c>
      <c r="N2385" t="s">
        <v>3366</v>
      </c>
      <c r="O2385" t="s">
        <v>3367</v>
      </c>
      <c r="P2385" t="s">
        <v>27</v>
      </c>
      <c r="Q2385" s="1" t="s">
        <v>168</v>
      </c>
      <c r="R2385" s="1">
        <v>21.989999771118164</v>
      </c>
      <c r="S2385" s="1" t="s">
        <v>29</v>
      </c>
      <c r="T2385" s="1" t="s">
        <v>3368</v>
      </c>
      <c r="U2385" s="1" t="s">
        <v>31</v>
      </c>
      <c r="V2385" s="1" t="s">
        <v>32</v>
      </c>
      <c r="W2385" s="1" t="s">
        <v>31</v>
      </c>
      <c r="X2385" s="1" t="s">
        <v>32</v>
      </c>
      <c r="Y2385" s="1" t="s">
        <v>31</v>
      </c>
      <c r="Z2385" s="1" t="s">
        <v>31</v>
      </c>
      <c r="AA2385" s="1">
        <v>329.85000610351563</v>
      </c>
      <c r="AC2385" s="1">
        <f t="shared" si="380"/>
        <v>306.75999656677249</v>
      </c>
      <c r="AD2385" s="16">
        <f t="shared" si="378"/>
        <v>0.4</v>
      </c>
      <c r="AE2385" s="17">
        <f t="shared" si="381"/>
        <v>3.4000000000000002E-2</v>
      </c>
      <c r="AF2385">
        <f t="shared" si="382"/>
        <v>11.214900207519532</v>
      </c>
      <c r="AG2385" s="16">
        <f t="shared" si="379"/>
        <v>0.4</v>
      </c>
      <c r="AH2385" s="17">
        <f t="shared" si="376"/>
        <v>7.3999999999999996E-2</v>
      </c>
      <c r="AI2385">
        <f t="shared" si="384"/>
        <v>22.700239745941161</v>
      </c>
      <c r="AJ2385">
        <f t="shared" si="385"/>
        <v>33.915139953460695</v>
      </c>
      <c r="AK2385" s="18">
        <f t="shared" si="383"/>
        <v>340.6751365202332</v>
      </c>
      <c r="AL2385" s="19">
        <f t="shared" si="377"/>
        <v>-10.825139953460695</v>
      </c>
    </row>
    <row r="2386" spans="1:38">
      <c r="A2386" t="s">
        <v>3581</v>
      </c>
      <c r="B2386" t="s">
        <v>542</v>
      </c>
      <c r="C2386" t="s">
        <v>5827</v>
      </c>
      <c r="D2386" t="s">
        <v>543</v>
      </c>
      <c r="E2386" t="s">
        <v>3580</v>
      </c>
      <c r="F2386" t="s">
        <v>3582</v>
      </c>
      <c r="G2386" s="4" t="s">
        <v>6199</v>
      </c>
      <c r="H2386" s="4" t="s">
        <v>54</v>
      </c>
      <c r="I2386" s="4" t="s">
        <v>68</v>
      </c>
      <c r="J2386" s="4" t="s">
        <v>6273</v>
      </c>
      <c r="K2386" s="4" t="s">
        <v>316</v>
      </c>
      <c r="L2386" s="4" t="s">
        <v>359</v>
      </c>
      <c r="M2386" s="87">
        <v>1</v>
      </c>
      <c r="N2386" t="s">
        <v>3583</v>
      </c>
      <c r="O2386" t="s">
        <v>3584</v>
      </c>
      <c r="P2386" t="s">
        <v>224</v>
      </c>
      <c r="Q2386" s="1" t="s">
        <v>74</v>
      </c>
      <c r="R2386" s="1">
        <v>190.21000671386719</v>
      </c>
      <c r="S2386" s="1" t="s">
        <v>226</v>
      </c>
      <c r="T2386" s="1" t="s">
        <v>31</v>
      </c>
      <c r="U2386" s="1" t="s">
        <v>31</v>
      </c>
      <c r="V2386" s="1" t="s">
        <v>68</v>
      </c>
      <c r="W2386" s="1" t="s">
        <v>31</v>
      </c>
      <c r="X2386" s="1" t="s">
        <v>68</v>
      </c>
      <c r="Y2386" s="1" t="s">
        <v>31</v>
      </c>
      <c r="Z2386" s="1" t="s">
        <v>31</v>
      </c>
      <c r="AA2386" s="1">
        <v>190.21000671386719</v>
      </c>
      <c r="AC2386" s="1">
        <f t="shared" si="380"/>
        <v>190.21000671386719</v>
      </c>
      <c r="AD2386" s="16">
        <f t="shared" si="378"/>
        <v>0</v>
      </c>
      <c r="AE2386" s="17">
        <f t="shared" si="381"/>
        <v>0</v>
      </c>
      <c r="AF2386">
        <f t="shared" si="382"/>
        <v>0</v>
      </c>
      <c r="AG2386" s="16">
        <f t="shared" si="379"/>
        <v>0</v>
      </c>
      <c r="AH2386" s="17">
        <f t="shared" si="376"/>
        <v>0</v>
      </c>
      <c r="AI2386">
        <f t="shared" si="384"/>
        <v>0</v>
      </c>
      <c r="AJ2386">
        <f t="shared" si="385"/>
        <v>0</v>
      </c>
      <c r="AK2386" s="18">
        <f t="shared" si="383"/>
        <v>190.21000671386719</v>
      </c>
      <c r="AL2386" s="19">
        <f t="shared" si="377"/>
        <v>0</v>
      </c>
    </row>
    <row r="2387" spans="1:38">
      <c r="A2387" t="s">
        <v>3581</v>
      </c>
      <c r="B2387" t="s">
        <v>542</v>
      </c>
      <c r="C2387" t="s">
        <v>5827</v>
      </c>
      <c r="D2387" t="s">
        <v>543</v>
      </c>
      <c r="E2387" t="s">
        <v>3580</v>
      </c>
      <c r="F2387" t="s">
        <v>3585</v>
      </c>
      <c r="G2387" s="4" t="s">
        <v>6200</v>
      </c>
      <c r="H2387" s="4" t="s">
        <v>54</v>
      </c>
      <c r="I2387" s="4" t="s">
        <v>68</v>
      </c>
      <c r="J2387" s="4" t="s">
        <v>6273</v>
      </c>
      <c r="K2387" s="4" t="s">
        <v>400</v>
      </c>
      <c r="L2387" s="4" t="s">
        <v>359</v>
      </c>
      <c r="M2387" s="87">
        <v>1</v>
      </c>
      <c r="N2387" t="s">
        <v>3586</v>
      </c>
      <c r="O2387" t="s">
        <v>3587</v>
      </c>
      <c r="P2387" t="s">
        <v>224</v>
      </c>
      <c r="Q2387" s="1" t="s">
        <v>74</v>
      </c>
      <c r="R2387" s="1">
        <v>153.77999877929688</v>
      </c>
      <c r="S2387" s="1" t="s">
        <v>226</v>
      </c>
      <c r="T2387" s="1" t="s">
        <v>31</v>
      </c>
      <c r="U2387" s="1" t="s">
        <v>31</v>
      </c>
      <c r="V2387" s="1" t="s">
        <v>68</v>
      </c>
      <c r="W2387" s="1" t="s">
        <v>31</v>
      </c>
      <c r="X2387" s="1" t="s">
        <v>68</v>
      </c>
      <c r="Y2387" s="1" t="s">
        <v>31</v>
      </c>
      <c r="Z2387" s="1" t="s">
        <v>31</v>
      </c>
      <c r="AA2387" s="1">
        <v>153.77999877929688</v>
      </c>
      <c r="AC2387" s="1">
        <f t="shared" si="380"/>
        <v>153.77999877929688</v>
      </c>
      <c r="AD2387" s="16">
        <f t="shared" si="378"/>
        <v>0</v>
      </c>
      <c r="AE2387" s="17">
        <f t="shared" si="381"/>
        <v>0</v>
      </c>
      <c r="AF2387">
        <f t="shared" si="382"/>
        <v>0</v>
      </c>
      <c r="AG2387" s="16">
        <f t="shared" si="379"/>
        <v>0</v>
      </c>
      <c r="AH2387" s="17">
        <f t="shared" si="376"/>
        <v>0</v>
      </c>
      <c r="AI2387">
        <f t="shared" si="384"/>
        <v>0</v>
      </c>
      <c r="AJ2387">
        <f t="shared" si="385"/>
        <v>0</v>
      </c>
      <c r="AK2387" s="18">
        <f t="shared" si="383"/>
        <v>153.77999877929688</v>
      </c>
      <c r="AL2387" s="19">
        <f t="shared" si="377"/>
        <v>0</v>
      </c>
    </row>
    <row r="2388" spans="1:38">
      <c r="A2388" t="s">
        <v>3588</v>
      </c>
      <c r="B2388" t="s">
        <v>440</v>
      </c>
      <c r="C2388" t="s">
        <v>5827</v>
      </c>
      <c r="D2388" t="s">
        <v>441</v>
      </c>
      <c r="E2388" t="s">
        <v>3580</v>
      </c>
      <c r="F2388" t="s">
        <v>3589</v>
      </c>
      <c r="G2388" s="4" t="s">
        <v>6062</v>
      </c>
      <c r="H2388" s="4" t="s">
        <v>774</v>
      </c>
      <c r="I2388" s="4" t="s">
        <v>475</v>
      </c>
      <c r="J2388" s="4" t="s">
        <v>774</v>
      </c>
      <c r="K2388" s="4" t="s">
        <v>6274</v>
      </c>
      <c r="L2388" s="4" t="s">
        <v>6274</v>
      </c>
      <c r="M2388" s="87">
        <v>0.6</v>
      </c>
      <c r="N2388" t="s">
        <v>3590</v>
      </c>
      <c r="O2388" t="s">
        <v>3591</v>
      </c>
      <c r="P2388" t="s">
        <v>27</v>
      </c>
      <c r="Q2388" s="1" t="s">
        <v>130</v>
      </c>
      <c r="R2388" s="1">
        <v>4.7899999618530273</v>
      </c>
      <c r="S2388" s="1" t="s">
        <v>154</v>
      </c>
      <c r="T2388" s="1" t="s">
        <v>1710</v>
      </c>
      <c r="U2388" s="1" t="s">
        <v>31</v>
      </c>
      <c r="V2388" s="1" t="s">
        <v>32</v>
      </c>
      <c r="W2388" s="1" t="s">
        <v>31</v>
      </c>
      <c r="X2388" s="1" t="s">
        <v>32</v>
      </c>
      <c r="Y2388" s="1" t="s">
        <v>31</v>
      </c>
      <c r="Z2388" s="1" t="s">
        <v>31</v>
      </c>
      <c r="AA2388" s="1">
        <v>14.369999885559082</v>
      </c>
      <c r="AC2388" s="1">
        <f t="shared" si="380"/>
        <v>11.739999885559083</v>
      </c>
      <c r="AD2388" s="16">
        <f t="shared" si="378"/>
        <v>0.4</v>
      </c>
      <c r="AE2388" s="17">
        <f t="shared" si="381"/>
        <v>3.4000000000000002E-2</v>
      </c>
      <c r="AF2388">
        <f t="shared" si="382"/>
        <v>0.48857999610900882</v>
      </c>
      <c r="AG2388" s="16">
        <f t="shared" si="379"/>
        <v>0.4</v>
      </c>
      <c r="AH2388" s="17">
        <f t="shared" si="376"/>
        <v>7.3999999999999996E-2</v>
      </c>
      <c r="AI2388">
        <f t="shared" si="384"/>
        <v>0.86875999153137207</v>
      </c>
      <c r="AJ2388">
        <f t="shared" si="385"/>
        <v>1.3573399876403809</v>
      </c>
      <c r="AK2388" s="18">
        <f t="shared" si="383"/>
        <v>13.097339873199465</v>
      </c>
      <c r="AL2388" s="19">
        <f t="shared" si="377"/>
        <v>1.272660012359619</v>
      </c>
    </row>
    <row r="2389" spans="1:38">
      <c r="A2389" t="s">
        <v>3592</v>
      </c>
      <c r="B2389" t="s">
        <v>197</v>
      </c>
      <c r="C2389" t="s">
        <v>5829</v>
      </c>
      <c r="D2389" t="s">
        <v>198</v>
      </c>
      <c r="E2389" t="s">
        <v>3580</v>
      </c>
      <c r="F2389" t="s">
        <v>648</v>
      </c>
      <c r="G2389" s="4" t="s">
        <v>6043</v>
      </c>
      <c r="H2389" s="4" t="s">
        <v>28</v>
      </c>
      <c r="I2389" s="4" t="s">
        <v>6275</v>
      </c>
      <c r="J2389" s="4" t="s">
        <v>3115</v>
      </c>
      <c r="K2389" s="4" t="s">
        <v>6274</v>
      </c>
      <c r="L2389" s="4" t="s">
        <v>6274</v>
      </c>
      <c r="M2389" s="87">
        <v>0.6</v>
      </c>
      <c r="N2389" t="s">
        <v>649</v>
      </c>
      <c r="O2389" t="s">
        <v>650</v>
      </c>
      <c r="P2389" t="s">
        <v>27</v>
      </c>
      <c r="Q2389" s="1" t="s">
        <v>74</v>
      </c>
      <c r="R2389" s="1">
        <v>66</v>
      </c>
      <c r="S2389" s="1" t="s">
        <v>202</v>
      </c>
      <c r="T2389" s="1" t="s">
        <v>31</v>
      </c>
      <c r="U2389" s="1" t="s">
        <v>31</v>
      </c>
      <c r="V2389" s="1" t="s">
        <v>203</v>
      </c>
      <c r="W2389" s="1" t="s">
        <v>31</v>
      </c>
      <c r="X2389" s="1" t="s">
        <v>203</v>
      </c>
      <c r="Y2389" s="1" t="s">
        <v>31</v>
      </c>
      <c r="Z2389" s="1" t="s">
        <v>31</v>
      </c>
      <c r="AA2389" s="1">
        <v>66</v>
      </c>
      <c r="AC2389" s="1">
        <f t="shared" si="380"/>
        <v>66</v>
      </c>
      <c r="AD2389" s="16">
        <f t="shared" si="378"/>
        <v>0.4</v>
      </c>
      <c r="AE2389" s="17">
        <f t="shared" si="381"/>
        <v>3.4000000000000002E-2</v>
      </c>
      <c r="AF2389">
        <f t="shared" si="382"/>
        <v>2.2440000000000002</v>
      </c>
      <c r="AG2389" s="16">
        <f t="shared" si="379"/>
        <v>0.4</v>
      </c>
      <c r="AH2389" s="17">
        <f t="shared" si="376"/>
        <v>7.3999999999999996E-2</v>
      </c>
      <c r="AI2389">
        <f t="shared" si="384"/>
        <v>4.8839999999999995</v>
      </c>
      <c r="AJ2389">
        <f t="shared" si="385"/>
        <v>7.1280000000000001</v>
      </c>
      <c r="AK2389" s="18">
        <f t="shared" si="383"/>
        <v>73.128</v>
      </c>
      <c r="AL2389" s="19">
        <f t="shared" si="377"/>
        <v>-7.1280000000000001</v>
      </c>
    </row>
    <row r="2390" spans="1:38">
      <c r="A2390" t="s">
        <v>3592</v>
      </c>
      <c r="B2390" t="s">
        <v>197</v>
      </c>
      <c r="C2390" t="s">
        <v>5829</v>
      </c>
      <c r="D2390" t="s">
        <v>198</v>
      </c>
      <c r="E2390" t="s">
        <v>3580</v>
      </c>
      <c r="F2390" t="s">
        <v>643</v>
      </c>
      <c r="G2390" s="4" t="s">
        <v>6041</v>
      </c>
      <c r="H2390" s="4" t="s">
        <v>28</v>
      </c>
      <c r="I2390" s="4" t="s">
        <v>6275</v>
      </c>
      <c r="J2390" s="4" t="s">
        <v>161</v>
      </c>
      <c r="K2390" s="4" t="s">
        <v>6274</v>
      </c>
      <c r="L2390" s="4" t="s">
        <v>6274</v>
      </c>
      <c r="M2390" s="87">
        <v>0.6</v>
      </c>
      <c r="N2390" t="s">
        <v>63</v>
      </c>
      <c r="O2390" t="s">
        <v>644</v>
      </c>
      <c r="P2390" t="s">
        <v>27</v>
      </c>
      <c r="Q2390" s="1" t="s">
        <v>74</v>
      </c>
      <c r="R2390" s="1">
        <v>66</v>
      </c>
      <c r="S2390" s="1" t="s">
        <v>202</v>
      </c>
      <c r="T2390" s="1" t="s">
        <v>31</v>
      </c>
      <c r="U2390" s="1" t="s">
        <v>31</v>
      </c>
      <c r="V2390" s="1" t="s">
        <v>203</v>
      </c>
      <c r="W2390" s="1" t="s">
        <v>31</v>
      </c>
      <c r="X2390" s="1" t="s">
        <v>203</v>
      </c>
      <c r="Y2390" s="1" t="s">
        <v>31</v>
      </c>
      <c r="Z2390" s="1" t="s">
        <v>31</v>
      </c>
      <c r="AA2390" s="1">
        <v>66</v>
      </c>
      <c r="AC2390" s="1">
        <f t="shared" si="380"/>
        <v>66</v>
      </c>
      <c r="AD2390" s="16">
        <f t="shared" si="378"/>
        <v>0.4</v>
      </c>
      <c r="AE2390" s="17">
        <f t="shared" si="381"/>
        <v>3.4000000000000002E-2</v>
      </c>
      <c r="AF2390">
        <f t="shared" si="382"/>
        <v>2.2440000000000002</v>
      </c>
      <c r="AG2390" s="16">
        <f t="shared" si="379"/>
        <v>0.4</v>
      </c>
      <c r="AH2390" s="17">
        <f t="shared" si="376"/>
        <v>7.3999999999999996E-2</v>
      </c>
      <c r="AI2390">
        <f t="shared" si="384"/>
        <v>4.8839999999999995</v>
      </c>
      <c r="AJ2390">
        <f t="shared" si="385"/>
        <v>7.1280000000000001</v>
      </c>
      <c r="AK2390" s="18">
        <f t="shared" si="383"/>
        <v>73.128</v>
      </c>
      <c r="AL2390" s="19">
        <f t="shared" si="377"/>
        <v>-7.1280000000000001</v>
      </c>
    </row>
    <row r="2391" spans="1:38">
      <c r="A2391" t="s">
        <v>3592</v>
      </c>
      <c r="B2391" t="s">
        <v>197</v>
      </c>
      <c r="C2391" t="s">
        <v>5829</v>
      </c>
      <c r="D2391" t="s">
        <v>198</v>
      </c>
      <c r="E2391" t="s">
        <v>3580</v>
      </c>
      <c r="F2391" t="s">
        <v>204</v>
      </c>
      <c r="G2391" s="4" t="s">
        <v>6009</v>
      </c>
      <c r="H2391" s="4" t="s">
        <v>28</v>
      </c>
      <c r="I2391" s="4" t="s">
        <v>6275</v>
      </c>
      <c r="J2391" s="4" t="s">
        <v>5523</v>
      </c>
      <c r="K2391" s="4" t="s">
        <v>6274</v>
      </c>
      <c r="L2391" s="4" t="s">
        <v>6274</v>
      </c>
      <c r="M2391" s="87">
        <v>0.6</v>
      </c>
      <c r="N2391" t="s">
        <v>205</v>
      </c>
      <c r="O2391" t="s">
        <v>206</v>
      </c>
      <c r="P2391" t="s">
        <v>27</v>
      </c>
      <c r="Q2391" s="1" t="s">
        <v>74</v>
      </c>
      <c r="R2391" s="1">
        <v>66</v>
      </c>
      <c r="S2391" s="1" t="s">
        <v>202</v>
      </c>
      <c r="T2391" s="1" t="s">
        <v>31</v>
      </c>
      <c r="U2391" s="1" t="s">
        <v>31</v>
      </c>
      <c r="V2391" s="1" t="s">
        <v>203</v>
      </c>
      <c r="W2391" s="1" t="s">
        <v>31</v>
      </c>
      <c r="X2391" s="1" t="s">
        <v>203</v>
      </c>
      <c r="Y2391" s="1" t="s">
        <v>31</v>
      </c>
      <c r="Z2391" s="1" t="s">
        <v>31</v>
      </c>
      <c r="AA2391" s="1">
        <v>66</v>
      </c>
      <c r="AC2391" s="1">
        <f t="shared" si="380"/>
        <v>66</v>
      </c>
      <c r="AD2391" s="16">
        <f t="shared" si="378"/>
        <v>0.4</v>
      </c>
      <c r="AE2391" s="17">
        <f t="shared" si="381"/>
        <v>3.4000000000000002E-2</v>
      </c>
      <c r="AF2391">
        <f t="shared" si="382"/>
        <v>2.2440000000000002</v>
      </c>
      <c r="AG2391" s="16">
        <f t="shared" si="379"/>
        <v>0.4</v>
      </c>
      <c r="AH2391" s="17">
        <f t="shared" si="376"/>
        <v>7.3999999999999996E-2</v>
      </c>
      <c r="AI2391">
        <f t="shared" si="384"/>
        <v>4.8839999999999995</v>
      </c>
      <c r="AJ2391">
        <f t="shared" si="385"/>
        <v>7.1280000000000001</v>
      </c>
      <c r="AK2391" s="18">
        <f t="shared" si="383"/>
        <v>73.128</v>
      </c>
      <c r="AL2391" s="19">
        <f t="shared" si="377"/>
        <v>-7.1280000000000001</v>
      </c>
    </row>
    <row r="2392" spans="1:38">
      <c r="A2392" t="s">
        <v>3593</v>
      </c>
      <c r="B2392" t="s">
        <v>542</v>
      </c>
      <c r="C2392" t="s">
        <v>5827</v>
      </c>
      <c r="D2392" t="s">
        <v>543</v>
      </c>
      <c r="E2392" t="s">
        <v>3580</v>
      </c>
      <c r="F2392" t="s">
        <v>221</v>
      </c>
      <c r="G2392" s="4" t="s">
        <v>6011</v>
      </c>
      <c r="H2392" s="4" t="s">
        <v>6281</v>
      </c>
      <c r="I2392" s="4" t="s">
        <v>774</v>
      </c>
      <c r="J2392" s="4" t="s">
        <v>6278</v>
      </c>
      <c r="K2392" s="4" t="s">
        <v>6274</v>
      </c>
      <c r="L2392" s="4" t="s">
        <v>6274</v>
      </c>
      <c r="M2392" s="87">
        <v>0.6</v>
      </c>
      <c r="N2392" t="s">
        <v>222</v>
      </c>
      <c r="O2392" t="s">
        <v>223</v>
      </c>
      <c r="P2392" t="s">
        <v>224</v>
      </c>
      <c r="Q2392" s="1" t="s">
        <v>99</v>
      </c>
      <c r="R2392" s="1">
        <v>66.989997863769531</v>
      </c>
      <c r="S2392" s="1" t="s">
        <v>226</v>
      </c>
      <c r="T2392" s="1" t="s">
        <v>31</v>
      </c>
      <c r="U2392" s="1" t="s">
        <v>31</v>
      </c>
      <c r="V2392" s="1" t="s">
        <v>48</v>
      </c>
      <c r="W2392" s="1" t="s">
        <v>3594</v>
      </c>
      <c r="X2392" s="1" t="s">
        <v>48</v>
      </c>
      <c r="Y2392" s="1" t="s">
        <v>3595</v>
      </c>
      <c r="Z2392" s="1" t="s">
        <v>31</v>
      </c>
      <c r="AA2392" s="1">
        <v>535.91998291015625</v>
      </c>
      <c r="AC2392" s="1">
        <f t="shared" si="380"/>
        <v>496.70998291015621</v>
      </c>
      <c r="AD2392" s="16">
        <f t="shared" si="378"/>
        <v>0.4</v>
      </c>
      <c r="AE2392" s="17">
        <f t="shared" si="381"/>
        <v>3.4000000000000002E-2</v>
      </c>
      <c r="AF2392">
        <f t="shared" si="382"/>
        <v>18.221279418945315</v>
      </c>
      <c r="AG2392" s="16">
        <f t="shared" si="379"/>
        <v>0.4</v>
      </c>
      <c r="AH2392" s="17">
        <f t="shared" si="376"/>
        <v>7.3999999999999996E-2</v>
      </c>
      <c r="AI2392">
        <f t="shared" si="384"/>
        <v>36.756538735351555</v>
      </c>
      <c r="AJ2392">
        <f t="shared" si="385"/>
        <v>54.97781815429687</v>
      </c>
      <c r="AK2392" s="18">
        <f t="shared" si="383"/>
        <v>551.68780106445308</v>
      </c>
      <c r="AL2392" s="19">
        <f t="shared" si="377"/>
        <v>-15.767818154296869</v>
      </c>
    </row>
    <row r="2393" spans="1:38">
      <c r="A2393" t="s">
        <v>3593</v>
      </c>
      <c r="B2393" t="s">
        <v>542</v>
      </c>
      <c r="C2393" t="s">
        <v>5827</v>
      </c>
      <c r="D2393" t="s">
        <v>543</v>
      </c>
      <c r="E2393" t="s">
        <v>3580</v>
      </c>
      <c r="F2393" t="s">
        <v>229</v>
      </c>
      <c r="G2393" s="4" t="s">
        <v>6011</v>
      </c>
      <c r="H2393" s="4" t="s">
        <v>6281</v>
      </c>
      <c r="I2393" s="4" t="s">
        <v>774</v>
      </c>
      <c r="J2393" s="4" t="s">
        <v>6278</v>
      </c>
      <c r="K2393" s="4" t="s">
        <v>6274</v>
      </c>
      <c r="L2393" s="4" t="s">
        <v>6274</v>
      </c>
      <c r="M2393" s="87">
        <v>0.6</v>
      </c>
      <c r="N2393" t="s">
        <v>230</v>
      </c>
      <c r="O2393" t="s">
        <v>231</v>
      </c>
      <c r="P2393" t="s">
        <v>224</v>
      </c>
      <c r="Q2393" s="1" t="s">
        <v>84</v>
      </c>
      <c r="R2393" s="1">
        <v>72.989997863769531</v>
      </c>
      <c r="S2393" s="1" t="s">
        <v>226</v>
      </c>
      <c r="T2393" s="1" t="s">
        <v>31</v>
      </c>
      <c r="U2393" s="1" t="s">
        <v>31</v>
      </c>
      <c r="V2393" s="1" t="s">
        <v>48</v>
      </c>
      <c r="W2393" s="1" t="s">
        <v>3240</v>
      </c>
      <c r="X2393" s="1" t="s">
        <v>48</v>
      </c>
      <c r="Y2393" s="1" t="s">
        <v>3596</v>
      </c>
      <c r="Z2393" s="1" t="s">
        <v>31</v>
      </c>
      <c r="AA2393" s="1">
        <v>291.95999145507813</v>
      </c>
      <c r="AC2393" s="1">
        <f t="shared" si="380"/>
        <v>269.79999145507816</v>
      </c>
      <c r="AD2393" s="16">
        <f t="shared" si="378"/>
        <v>0.4</v>
      </c>
      <c r="AE2393" s="17">
        <f t="shared" si="381"/>
        <v>3.4000000000000002E-2</v>
      </c>
      <c r="AF2393">
        <f t="shared" si="382"/>
        <v>9.9266397094726564</v>
      </c>
      <c r="AG2393" s="16">
        <f t="shared" si="379"/>
        <v>0.4</v>
      </c>
      <c r="AH2393" s="17">
        <f t="shared" si="376"/>
        <v>7.3999999999999996E-2</v>
      </c>
      <c r="AI2393">
        <f t="shared" si="384"/>
        <v>19.965199367675783</v>
      </c>
      <c r="AJ2393">
        <f t="shared" si="385"/>
        <v>29.89183907714844</v>
      </c>
      <c r="AK2393" s="18">
        <f t="shared" si="383"/>
        <v>299.69183053222662</v>
      </c>
      <c r="AL2393" s="19">
        <f t="shared" si="377"/>
        <v>-7.7318390771484395</v>
      </c>
    </row>
    <row r="2394" spans="1:38">
      <c r="A2394" t="s">
        <v>3597</v>
      </c>
      <c r="B2394" t="s">
        <v>70</v>
      </c>
      <c r="C2394" t="s">
        <v>5827</v>
      </c>
      <c r="D2394" t="s">
        <v>71</v>
      </c>
      <c r="E2394" t="s">
        <v>3580</v>
      </c>
      <c r="F2394" t="s">
        <v>72</v>
      </c>
      <c r="G2394" s="4" t="s">
        <v>5864</v>
      </c>
      <c r="H2394" s="4" t="s">
        <v>557</v>
      </c>
      <c r="I2394" s="4" t="s">
        <v>68</v>
      </c>
      <c r="J2394" s="4" t="s">
        <v>54</v>
      </c>
      <c r="K2394" s="4" t="s">
        <v>6274</v>
      </c>
      <c r="L2394" s="4" t="s">
        <v>6274</v>
      </c>
      <c r="M2394" s="87">
        <v>1</v>
      </c>
      <c r="N2394" t="s">
        <v>63</v>
      </c>
      <c r="O2394" t="s">
        <v>73</v>
      </c>
      <c r="P2394" t="s">
        <v>27</v>
      </c>
      <c r="Q2394" s="1" t="s">
        <v>66</v>
      </c>
      <c r="R2394" s="1">
        <v>5.5</v>
      </c>
      <c r="S2394" s="1" t="s">
        <v>75</v>
      </c>
      <c r="T2394" s="1" t="s">
        <v>31</v>
      </c>
      <c r="U2394" s="1" t="s">
        <v>31</v>
      </c>
      <c r="V2394" s="1" t="s">
        <v>240</v>
      </c>
      <c r="W2394" s="1" t="s">
        <v>31</v>
      </c>
      <c r="X2394" s="1" t="s">
        <v>240</v>
      </c>
      <c r="Y2394" s="1" t="s">
        <v>31</v>
      </c>
      <c r="Z2394" s="1" t="s">
        <v>31</v>
      </c>
      <c r="AA2394" s="1">
        <v>11</v>
      </c>
      <c r="AC2394" s="1">
        <f t="shared" si="380"/>
        <v>11</v>
      </c>
      <c r="AD2394" s="16">
        <f t="shared" si="378"/>
        <v>0</v>
      </c>
      <c r="AE2394" s="17">
        <f t="shared" si="381"/>
        <v>0</v>
      </c>
      <c r="AF2394">
        <f t="shared" si="382"/>
        <v>0</v>
      </c>
      <c r="AG2394" s="16">
        <f t="shared" si="379"/>
        <v>0</v>
      </c>
      <c r="AH2394" s="17">
        <f t="shared" si="376"/>
        <v>0</v>
      </c>
      <c r="AI2394">
        <f t="shared" si="384"/>
        <v>0</v>
      </c>
      <c r="AJ2394">
        <f t="shared" si="385"/>
        <v>0</v>
      </c>
      <c r="AK2394" s="18">
        <f t="shared" si="383"/>
        <v>11</v>
      </c>
      <c r="AL2394" s="19">
        <f t="shared" si="377"/>
        <v>0</v>
      </c>
    </row>
    <row r="2395" spans="1:38">
      <c r="A2395" t="s">
        <v>3597</v>
      </c>
      <c r="B2395" t="s">
        <v>70</v>
      </c>
      <c r="C2395" t="s">
        <v>5827</v>
      </c>
      <c r="D2395" t="s">
        <v>71</v>
      </c>
      <c r="E2395" t="s">
        <v>3580</v>
      </c>
      <c r="F2395" t="s">
        <v>76</v>
      </c>
      <c r="G2395" s="4" t="s">
        <v>5865</v>
      </c>
      <c r="H2395" s="4" t="s">
        <v>557</v>
      </c>
      <c r="I2395" s="4" t="s">
        <v>68</v>
      </c>
      <c r="J2395" s="4" t="s">
        <v>370</v>
      </c>
      <c r="K2395" s="4" t="s">
        <v>6274</v>
      </c>
      <c r="L2395" s="4" t="s">
        <v>6274</v>
      </c>
      <c r="M2395" s="87">
        <v>1</v>
      </c>
      <c r="N2395" t="s">
        <v>63</v>
      </c>
      <c r="O2395" t="s">
        <v>77</v>
      </c>
      <c r="P2395" t="s">
        <v>27</v>
      </c>
      <c r="Q2395" s="1" t="s">
        <v>119</v>
      </c>
      <c r="R2395" s="1">
        <v>5.8000001907348633</v>
      </c>
      <c r="S2395" s="1" t="s">
        <v>75</v>
      </c>
      <c r="T2395" s="1" t="s">
        <v>31</v>
      </c>
      <c r="U2395" s="1" t="s">
        <v>31</v>
      </c>
      <c r="V2395" s="1" t="s">
        <v>240</v>
      </c>
      <c r="W2395" s="1" t="s">
        <v>31</v>
      </c>
      <c r="X2395" s="1" t="s">
        <v>240</v>
      </c>
      <c r="Y2395" s="1" t="s">
        <v>31</v>
      </c>
      <c r="Z2395" s="1" t="s">
        <v>31</v>
      </c>
      <c r="AA2395" s="1">
        <v>30.739999771118164</v>
      </c>
      <c r="AC2395" s="1">
        <f t="shared" si="380"/>
        <v>30.740001010894776</v>
      </c>
      <c r="AD2395" s="16">
        <f t="shared" si="378"/>
        <v>0</v>
      </c>
      <c r="AE2395" s="17">
        <f t="shared" si="381"/>
        <v>0</v>
      </c>
      <c r="AF2395">
        <f t="shared" si="382"/>
        <v>0</v>
      </c>
      <c r="AG2395" s="16">
        <f t="shared" si="379"/>
        <v>0</v>
      </c>
      <c r="AH2395" s="17">
        <f t="shared" si="376"/>
        <v>0</v>
      </c>
      <c r="AI2395">
        <f t="shared" si="384"/>
        <v>0</v>
      </c>
      <c r="AJ2395">
        <f t="shared" si="385"/>
        <v>0</v>
      </c>
      <c r="AK2395" s="18">
        <f t="shared" si="383"/>
        <v>30.740001010894776</v>
      </c>
      <c r="AL2395" s="19">
        <f t="shared" si="377"/>
        <v>0</v>
      </c>
    </row>
    <row r="2396" spans="1:38">
      <c r="A2396" t="s">
        <v>3597</v>
      </c>
      <c r="B2396" t="s">
        <v>70</v>
      </c>
      <c r="C2396" t="s">
        <v>5827</v>
      </c>
      <c r="D2396" t="s">
        <v>71</v>
      </c>
      <c r="E2396" t="s">
        <v>3580</v>
      </c>
      <c r="F2396" t="s">
        <v>361</v>
      </c>
      <c r="G2396" s="4" t="s">
        <v>5892</v>
      </c>
      <c r="H2396" s="4" t="s">
        <v>557</v>
      </c>
      <c r="I2396" s="4" t="s">
        <v>6277</v>
      </c>
      <c r="J2396" s="4" t="s">
        <v>6273</v>
      </c>
      <c r="K2396" s="4" t="s">
        <v>6274</v>
      </c>
      <c r="L2396" s="4" t="s">
        <v>6274</v>
      </c>
      <c r="M2396" s="87">
        <v>0.6</v>
      </c>
      <c r="N2396" t="s">
        <v>63</v>
      </c>
      <c r="O2396" t="s">
        <v>362</v>
      </c>
      <c r="P2396" t="s">
        <v>27</v>
      </c>
      <c r="Q2396" s="1" t="s">
        <v>752</v>
      </c>
      <c r="R2396" s="1">
        <v>5.4000000953674316</v>
      </c>
      <c r="S2396" s="1" t="s">
        <v>75</v>
      </c>
      <c r="T2396" s="1" t="s">
        <v>31</v>
      </c>
      <c r="U2396" s="1" t="s">
        <v>31</v>
      </c>
      <c r="V2396" s="1" t="s">
        <v>240</v>
      </c>
      <c r="W2396" s="1" t="s">
        <v>31</v>
      </c>
      <c r="X2396" s="1" t="s">
        <v>240</v>
      </c>
      <c r="Y2396" s="1" t="s">
        <v>31</v>
      </c>
      <c r="Z2396" s="1" t="s">
        <v>31</v>
      </c>
      <c r="AA2396" s="1">
        <v>75.599998474121094</v>
      </c>
      <c r="AC2396" s="1">
        <f t="shared" si="380"/>
        <v>75.600001335144043</v>
      </c>
      <c r="AD2396" s="16">
        <f t="shared" si="378"/>
        <v>0.4</v>
      </c>
      <c r="AE2396" s="17">
        <f t="shared" si="381"/>
        <v>3.4000000000000002E-2</v>
      </c>
      <c r="AF2396">
        <f t="shared" si="382"/>
        <v>2.5703999481201172</v>
      </c>
      <c r="AG2396" s="16">
        <f t="shared" si="379"/>
        <v>0.4</v>
      </c>
      <c r="AH2396" s="17">
        <f t="shared" si="376"/>
        <v>7.3999999999999996E-2</v>
      </c>
      <c r="AI2396">
        <f t="shared" si="384"/>
        <v>5.5944000988006586</v>
      </c>
      <c r="AJ2396">
        <f t="shared" si="385"/>
        <v>8.1648000469207762</v>
      </c>
      <c r="AK2396" s="18">
        <f t="shared" si="383"/>
        <v>83.764801382064817</v>
      </c>
      <c r="AL2396" s="19">
        <f t="shared" si="377"/>
        <v>-8.1648000469207762</v>
      </c>
    </row>
    <row r="2397" spans="1:38">
      <c r="A2397" t="s">
        <v>3597</v>
      </c>
      <c r="B2397" t="s">
        <v>70</v>
      </c>
      <c r="C2397" t="s">
        <v>5827</v>
      </c>
      <c r="D2397" t="s">
        <v>71</v>
      </c>
      <c r="E2397" t="s">
        <v>3580</v>
      </c>
      <c r="F2397" t="s">
        <v>364</v>
      </c>
      <c r="G2397" s="4" t="s">
        <v>5892</v>
      </c>
      <c r="H2397" s="4" t="s">
        <v>557</v>
      </c>
      <c r="I2397" s="4" t="s">
        <v>6277</v>
      </c>
      <c r="J2397" s="4" t="s">
        <v>6273</v>
      </c>
      <c r="K2397" s="4" t="s">
        <v>6274</v>
      </c>
      <c r="L2397" s="4" t="s">
        <v>6274</v>
      </c>
      <c r="M2397" s="87">
        <v>0.6</v>
      </c>
      <c r="N2397" t="s">
        <v>63</v>
      </c>
      <c r="O2397" t="s">
        <v>365</v>
      </c>
      <c r="P2397" t="s">
        <v>27</v>
      </c>
      <c r="Q2397" s="1" t="s">
        <v>752</v>
      </c>
      <c r="R2397" s="1">
        <v>5.1999998092651367</v>
      </c>
      <c r="S2397" s="1" t="s">
        <v>75</v>
      </c>
      <c r="T2397" s="1" t="s">
        <v>31</v>
      </c>
      <c r="U2397" s="1" t="s">
        <v>31</v>
      </c>
      <c r="V2397" s="1" t="s">
        <v>240</v>
      </c>
      <c r="W2397" s="1" t="s">
        <v>31</v>
      </c>
      <c r="X2397" s="1" t="s">
        <v>240</v>
      </c>
      <c r="Y2397" s="1" t="s">
        <v>31</v>
      </c>
      <c r="Z2397" s="1" t="s">
        <v>31</v>
      </c>
      <c r="AA2397" s="1">
        <v>72.800003051757813</v>
      </c>
      <c r="AC2397" s="1">
        <f t="shared" si="380"/>
        <v>72.799997329711914</v>
      </c>
      <c r="AD2397" s="16">
        <f t="shared" si="378"/>
        <v>0.4</v>
      </c>
      <c r="AE2397" s="17">
        <f t="shared" si="381"/>
        <v>3.4000000000000002E-2</v>
      </c>
      <c r="AF2397">
        <f t="shared" si="382"/>
        <v>2.4752001037597657</v>
      </c>
      <c r="AG2397" s="16">
        <f t="shared" si="379"/>
        <v>0.4</v>
      </c>
      <c r="AH2397" s="17">
        <f t="shared" si="376"/>
        <v>7.3999999999999996E-2</v>
      </c>
      <c r="AI2397">
        <f t="shared" si="384"/>
        <v>5.3871998023986816</v>
      </c>
      <c r="AJ2397">
        <f t="shared" si="385"/>
        <v>7.8623999061584477</v>
      </c>
      <c r="AK2397" s="18">
        <f t="shared" si="383"/>
        <v>80.662397235870358</v>
      </c>
      <c r="AL2397" s="19">
        <f t="shared" si="377"/>
        <v>-7.8623999061584477</v>
      </c>
    </row>
    <row r="2398" spans="1:38">
      <c r="A2398" t="s">
        <v>3597</v>
      </c>
      <c r="B2398" t="s">
        <v>70</v>
      </c>
      <c r="C2398" t="s">
        <v>5827</v>
      </c>
      <c r="D2398" t="s">
        <v>71</v>
      </c>
      <c r="E2398" t="s">
        <v>3580</v>
      </c>
      <c r="F2398" t="s">
        <v>82</v>
      </c>
      <c r="G2398" s="4" t="s">
        <v>5867</v>
      </c>
      <c r="H2398" s="4" t="s">
        <v>557</v>
      </c>
      <c r="I2398" s="4" t="s">
        <v>68</v>
      </c>
      <c r="J2398" s="4" t="s">
        <v>239</v>
      </c>
      <c r="K2398" s="4" t="s">
        <v>74</v>
      </c>
      <c r="L2398" s="4" t="s">
        <v>6274</v>
      </c>
      <c r="M2398" s="87">
        <v>1</v>
      </c>
      <c r="N2398" t="s">
        <v>63</v>
      </c>
      <c r="O2398" t="s">
        <v>83</v>
      </c>
      <c r="P2398" t="s">
        <v>27</v>
      </c>
      <c r="Q2398" s="1" t="s">
        <v>1386</v>
      </c>
      <c r="R2398" s="1">
        <v>5.5</v>
      </c>
      <c r="S2398" s="1" t="s">
        <v>75</v>
      </c>
      <c r="T2398" s="1" t="s">
        <v>31</v>
      </c>
      <c r="U2398" s="1" t="s">
        <v>31</v>
      </c>
      <c r="V2398" s="1" t="s">
        <v>240</v>
      </c>
      <c r="W2398" s="1" t="s">
        <v>31</v>
      </c>
      <c r="X2398" s="1" t="s">
        <v>240</v>
      </c>
      <c r="Y2398" s="1" t="s">
        <v>31</v>
      </c>
      <c r="Z2398" s="1" t="s">
        <v>31</v>
      </c>
      <c r="AA2398" s="1">
        <v>13.199999809265137</v>
      </c>
      <c r="AC2398" s="1">
        <f t="shared" si="380"/>
        <v>13.2</v>
      </c>
      <c r="AD2398" s="16">
        <f t="shared" si="378"/>
        <v>0</v>
      </c>
      <c r="AE2398" s="17">
        <f t="shared" si="381"/>
        <v>0</v>
      </c>
      <c r="AF2398">
        <f t="shared" si="382"/>
        <v>0</v>
      </c>
      <c r="AG2398" s="16">
        <f t="shared" si="379"/>
        <v>0</v>
      </c>
      <c r="AH2398" s="17">
        <f t="shared" si="376"/>
        <v>0</v>
      </c>
      <c r="AI2398">
        <f t="shared" si="384"/>
        <v>0</v>
      </c>
      <c r="AJ2398">
        <f t="shared" si="385"/>
        <v>0</v>
      </c>
      <c r="AK2398" s="18">
        <f t="shared" si="383"/>
        <v>13.2</v>
      </c>
      <c r="AL2398" s="19">
        <f t="shared" si="377"/>
        <v>0</v>
      </c>
    </row>
    <row r="2399" spans="1:38">
      <c r="A2399" t="s">
        <v>3597</v>
      </c>
      <c r="B2399" t="s">
        <v>70</v>
      </c>
      <c r="C2399" t="s">
        <v>5827</v>
      </c>
      <c r="D2399" t="s">
        <v>71</v>
      </c>
      <c r="E2399" t="s">
        <v>3580</v>
      </c>
      <c r="F2399" t="s">
        <v>368</v>
      </c>
      <c r="G2399" s="4" t="s">
        <v>5893</v>
      </c>
      <c r="H2399" s="4" t="s">
        <v>557</v>
      </c>
      <c r="I2399" s="4" t="s">
        <v>1159</v>
      </c>
      <c r="J2399" s="4" t="s">
        <v>81</v>
      </c>
      <c r="K2399" s="4" t="s">
        <v>6274</v>
      </c>
      <c r="L2399" s="4" t="s">
        <v>6274</v>
      </c>
      <c r="M2399" s="87">
        <v>1</v>
      </c>
      <c r="N2399" t="s">
        <v>63</v>
      </c>
      <c r="O2399" t="s">
        <v>369</v>
      </c>
      <c r="P2399" t="s">
        <v>27</v>
      </c>
      <c r="Q2399" s="1" t="s">
        <v>370</v>
      </c>
      <c r="R2399" s="1">
        <v>2.9900000095367432</v>
      </c>
      <c r="S2399" s="1" t="s">
        <v>75</v>
      </c>
      <c r="T2399" s="1" t="s">
        <v>31</v>
      </c>
      <c r="U2399" s="1" t="s">
        <v>31</v>
      </c>
      <c r="V2399" s="1" t="s">
        <v>240</v>
      </c>
      <c r="W2399" s="1" t="s">
        <v>31</v>
      </c>
      <c r="X2399" s="1" t="s">
        <v>240</v>
      </c>
      <c r="Y2399" s="1" t="s">
        <v>31</v>
      </c>
      <c r="Z2399" s="1" t="s">
        <v>31</v>
      </c>
      <c r="AA2399" s="1">
        <v>119.59999847412109</v>
      </c>
      <c r="AC2399" s="1">
        <f t="shared" si="380"/>
        <v>119.60000038146973</v>
      </c>
      <c r="AD2399" s="16">
        <f t="shared" si="378"/>
        <v>0</v>
      </c>
      <c r="AE2399" s="17">
        <f t="shared" si="381"/>
        <v>0</v>
      </c>
      <c r="AF2399">
        <f t="shared" si="382"/>
        <v>0</v>
      </c>
      <c r="AG2399" s="16">
        <f t="shared" si="379"/>
        <v>0</v>
      </c>
      <c r="AH2399" s="17">
        <f t="shared" si="376"/>
        <v>0</v>
      </c>
      <c r="AI2399">
        <f t="shared" si="384"/>
        <v>0</v>
      </c>
      <c r="AJ2399">
        <f t="shared" si="385"/>
        <v>0</v>
      </c>
      <c r="AK2399" s="18">
        <f t="shared" si="383"/>
        <v>119.60000038146973</v>
      </c>
      <c r="AL2399" s="19">
        <f t="shared" si="377"/>
        <v>0</v>
      </c>
    </row>
    <row r="2400" spans="1:38">
      <c r="A2400" t="s">
        <v>3597</v>
      </c>
      <c r="B2400" t="s">
        <v>70</v>
      </c>
      <c r="C2400" t="s">
        <v>5827</v>
      </c>
      <c r="D2400" t="s">
        <v>71</v>
      </c>
      <c r="E2400" t="s">
        <v>3580</v>
      </c>
      <c r="F2400" t="s">
        <v>371</v>
      </c>
      <c r="G2400" s="4" t="s">
        <v>5880</v>
      </c>
      <c r="H2400" s="4" t="s">
        <v>557</v>
      </c>
      <c r="I2400" s="4" t="s">
        <v>1159</v>
      </c>
      <c r="J2400" s="4" t="s">
        <v>239</v>
      </c>
      <c r="K2400" s="4" t="s">
        <v>6274</v>
      </c>
      <c r="L2400" s="4" t="s">
        <v>6274</v>
      </c>
      <c r="M2400" s="87">
        <v>1</v>
      </c>
      <c r="N2400" t="s">
        <v>63</v>
      </c>
      <c r="O2400" t="s">
        <v>372</v>
      </c>
      <c r="P2400" t="s">
        <v>27</v>
      </c>
      <c r="Q2400" s="1" t="s">
        <v>374</v>
      </c>
      <c r="R2400" s="1">
        <v>4.7833333015441895</v>
      </c>
      <c r="S2400" s="1" t="s">
        <v>75</v>
      </c>
      <c r="T2400" s="1" t="s">
        <v>31</v>
      </c>
      <c r="U2400" s="1" t="s">
        <v>31</v>
      </c>
      <c r="V2400" s="1" t="s">
        <v>240</v>
      </c>
      <c r="W2400" s="1" t="s">
        <v>31</v>
      </c>
      <c r="X2400" s="1" t="s">
        <v>240</v>
      </c>
      <c r="Y2400" s="1" t="s">
        <v>31</v>
      </c>
      <c r="Z2400" s="1" t="s">
        <v>31</v>
      </c>
      <c r="AA2400" s="1">
        <v>5.7399997711181641</v>
      </c>
      <c r="AC2400" s="1">
        <f t="shared" si="380"/>
        <v>5.7399999618530275</v>
      </c>
      <c r="AD2400" s="16">
        <f t="shared" si="378"/>
        <v>0</v>
      </c>
      <c r="AE2400" s="17">
        <f t="shared" si="381"/>
        <v>0</v>
      </c>
      <c r="AF2400">
        <f t="shared" si="382"/>
        <v>0</v>
      </c>
      <c r="AG2400" s="16">
        <f t="shared" si="379"/>
        <v>0</v>
      </c>
      <c r="AH2400" s="17">
        <f t="shared" si="376"/>
        <v>0</v>
      </c>
      <c r="AI2400">
        <f t="shared" si="384"/>
        <v>0</v>
      </c>
      <c r="AJ2400">
        <f t="shared" si="385"/>
        <v>0</v>
      </c>
      <c r="AK2400" s="18">
        <f t="shared" si="383"/>
        <v>5.7399999618530275</v>
      </c>
      <c r="AL2400" s="19">
        <f t="shared" si="377"/>
        <v>0</v>
      </c>
    </row>
    <row r="2401" spans="1:38">
      <c r="A2401" t="s">
        <v>3597</v>
      </c>
      <c r="B2401" t="s">
        <v>70</v>
      </c>
      <c r="C2401" t="s">
        <v>5827</v>
      </c>
      <c r="D2401" t="s">
        <v>71</v>
      </c>
      <c r="E2401" t="s">
        <v>3580</v>
      </c>
      <c r="F2401" t="s">
        <v>91</v>
      </c>
      <c r="G2401" s="4" t="s">
        <v>5870</v>
      </c>
      <c r="H2401" s="4" t="s">
        <v>557</v>
      </c>
      <c r="I2401" s="4" t="s">
        <v>240</v>
      </c>
      <c r="J2401" s="4" t="s">
        <v>28</v>
      </c>
      <c r="K2401" s="4" t="s">
        <v>6274</v>
      </c>
      <c r="L2401" s="4" t="s">
        <v>6274</v>
      </c>
      <c r="M2401" s="87">
        <v>1</v>
      </c>
      <c r="N2401" t="s">
        <v>63</v>
      </c>
      <c r="O2401" t="s">
        <v>92</v>
      </c>
      <c r="P2401" t="s">
        <v>27</v>
      </c>
      <c r="Q2401" s="1" t="s">
        <v>24</v>
      </c>
      <c r="R2401" s="1">
        <v>5.5</v>
      </c>
      <c r="S2401" s="1" t="s">
        <v>75</v>
      </c>
      <c r="T2401" s="1" t="s">
        <v>31</v>
      </c>
      <c r="U2401" s="1" t="s">
        <v>31</v>
      </c>
      <c r="V2401" s="1" t="s">
        <v>240</v>
      </c>
      <c r="W2401" s="1" t="s">
        <v>31</v>
      </c>
      <c r="X2401" s="1" t="s">
        <v>240</v>
      </c>
      <c r="Y2401" s="1" t="s">
        <v>31</v>
      </c>
      <c r="Z2401" s="1" t="s">
        <v>31</v>
      </c>
      <c r="AA2401" s="1">
        <v>148.5</v>
      </c>
      <c r="AC2401" s="1">
        <f t="shared" si="380"/>
        <v>148.5</v>
      </c>
      <c r="AD2401" s="16">
        <f t="shared" si="378"/>
        <v>0</v>
      </c>
      <c r="AE2401" s="17">
        <f t="shared" si="381"/>
        <v>0</v>
      </c>
      <c r="AF2401">
        <f t="shared" si="382"/>
        <v>0</v>
      </c>
      <c r="AG2401" s="16">
        <f t="shared" si="379"/>
        <v>0</v>
      </c>
      <c r="AH2401" s="17">
        <f t="shared" si="376"/>
        <v>0</v>
      </c>
      <c r="AI2401">
        <f t="shared" si="384"/>
        <v>0</v>
      </c>
      <c r="AJ2401">
        <f t="shared" si="385"/>
        <v>0</v>
      </c>
      <c r="AK2401" s="18">
        <f t="shared" si="383"/>
        <v>148.5</v>
      </c>
      <c r="AL2401" s="19">
        <f t="shared" si="377"/>
        <v>0</v>
      </c>
    </row>
    <row r="2402" spans="1:38">
      <c r="A2402" t="s">
        <v>3597</v>
      </c>
      <c r="B2402" t="s">
        <v>70</v>
      </c>
      <c r="C2402" t="s">
        <v>5827</v>
      </c>
      <c r="D2402" t="s">
        <v>71</v>
      </c>
      <c r="E2402" t="s">
        <v>3580</v>
      </c>
      <c r="F2402" t="s">
        <v>94</v>
      </c>
      <c r="G2402" s="4" t="s">
        <v>5871</v>
      </c>
      <c r="H2402" s="4" t="s">
        <v>557</v>
      </c>
      <c r="I2402" s="4" t="s">
        <v>68</v>
      </c>
      <c r="J2402" s="4" t="s">
        <v>239</v>
      </c>
      <c r="K2402" s="4" t="s">
        <v>66</v>
      </c>
      <c r="L2402" s="4" t="s">
        <v>6274</v>
      </c>
      <c r="M2402" s="87">
        <v>1</v>
      </c>
      <c r="N2402" t="s">
        <v>63</v>
      </c>
      <c r="O2402" t="s">
        <v>95</v>
      </c>
      <c r="P2402" t="s">
        <v>27</v>
      </c>
      <c r="Q2402" s="1" t="s">
        <v>1547</v>
      </c>
      <c r="R2402" s="1">
        <v>5.9000000953674316</v>
      </c>
      <c r="S2402" s="1" t="s">
        <v>75</v>
      </c>
      <c r="T2402" s="1" t="s">
        <v>31</v>
      </c>
      <c r="U2402" s="1" t="s">
        <v>31</v>
      </c>
      <c r="V2402" s="1" t="s">
        <v>240</v>
      </c>
      <c r="W2402" s="1" t="s">
        <v>31</v>
      </c>
      <c r="X2402" s="1" t="s">
        <v>240</v>
      </c>
      <c r="Y2402" s="1" t="s">
        <v>31</v>
      </c>
      <c r="Z2402" s="1" t="s">
        <v>31</v>
      </c>
      <c r="AA2402" s="1">
        <v>97.349998474121094</v>
      </c>
      <c r="AC2402" s="1">
        <f t="shared" si="380"/>
        <v>97.350001573562622</v>
      </c>
      <c r="AD2402" s="16">
        <f t="shared" si="378"/>
        <v>0</v>
      </c>
      <c r="AE2402" s="17">
        <f t="shared" si="381"/>
        <v>0</v>
      </c>
      <c r="AF2402">
        <f t="shared" si="382"/>
        <v>0</v>
      </c>
      <c r="AG2402" s="16">
        <f t="shared" si="379"/>
        <v>0</v>
      </c>
      <c r="AH2402" s="17">
        <f t="shared" si="376"/>
        <v>0</v>
      </c>
      <c r="AI2402">
        <f t="shared" si="384"/>
        <v>0</v>
      </c>
      <c r="AJ2402">
        <f t="shared" si="385"/>
        <v>0</v>
      </c>
      <c r="AK2402" s="18">
        <f t="shared" si="383"/>
        <v>97.350001573562622</v>
      </c>
      <c r="AL2402" s="19">
        <f t="shared" si="377"/>
        <v>0</v>
      </c>
    </row>
    <row r="2403" spans="1:38">
      <c r="A2403" t="s">
        <v>3597</v>
      </c>
      <c r="B2403" t="s">
        <v>70</v>
      </c>
      <c r="C2403" t="s">
        <v>5827</v>
      </c>
      <c r="D2403" t="s">
        <v>71</v>
      </c>
      <c r="E2403" t="s">
        <v>3580</v>
      </c>
      <c r="F2403" t="s">
        <v>379</v>
      </c>
      <c r="G2403" s="4" t="s">
        <v>5895</v>
      </c>
      <c r="H2403" s="4" t="s">
        <v>557</v>
      </c>
      <c r="I2403" s="4" t="s">
        <v>240</v>
      </c>
      <c r="J2403" s="4" t="s">
        <v>161</v>
      </c>
      <c r="K2403" s="4" t="s">
        <v>6274</v>
      </c>
      <c r="L2403" s="4" t="s">
        <v>6274</v>
      </c>
      <c r="M2403" s="87">
        <v>1</v>
      </c>
      <c r="N2403" t="s">
        <v>63</v>
      </c>
      <c r="O2403" t="s">
        <v>380</v>
      </c>
      <c r="P2403" t="s">
        <v>27</v>
      </c>
      <c r="Q2403" s="1" t="s">
        <v>93</v>
      </c>
      <c r="R2403" s="1">
        <v>2.380000114440918</v>
      </c>
      <c r="S2403" s="1" t="s">
        <v>75</v>
      </c>
      <c r="T2403" s="1" t="s">
        <v>31</v>
      </c>
      <c r="U2403" s="1" t="s">
        <v>31</v>
      </c>
      <c r="V2403" s="1" t="s">
        <v>240</v>
      </c>
      <c r="W2403" s="1" t="s">
        <v>31</v>
      </c>
      <c r="X2403" s="1" t="s">
        <v>240</v>
      </c>
      <c r="Y2403" s="1" t="s">
        <v>31</v>
      </c>
      <c r="Z2403" s="1" t="s">
        <v>31</v>
      </c>
      <c r="AA2403" s="1">
        <v>30.940000534057617</v>
      </c>
      <c r="AC2403" s="1">
        <f t="shared" si="380"/>
        <v>30.940001487731934</v>
      </c>
      <c r="AD2403" s="16">
        <f t="shared" si="378"/>
        <v>0</v>
      </c>
      <c r="AE2403" s="17">
        <f t="shared" si="381"/>
        <v>0</v>
      </c>
      <c r="AF2403">
        <f t="shared" si="382"/>
        <v>0</v>
      </c>
      <c r="AG2403" s="16">
        <f t="shared" si="379"/>
        <v>0</v>
      </c>
      <c r="AH2403" s="17">
        <f t="shared" si="376"/>
        <v>0</v>
      </c>
      <c r="AI2403">
        <f t="shared" si="384"/>
        <v>0</v>
      </c>
      <c r="AJ2403">
        <f t="shared" si="385"/>
        <v>0</v>
      </c>
      <c r="AK2403" s="18">
        <f t="shared" si="383"/>
        <v>30.940001487731934</v>
      </c>
      <c r="AL2403" s="19">
        <f t="shared" si="377"/>
        <v>0</v>
      </c>
    </row>
    <row r="2404" spans="1:38">
      <c r="A2404" t="s">
        <v>3597</v>
      </c>
      <c r="B2404" t="s">
        <v>70</v>
      </c>
      <c r="C2404" t="s">
        <v>5827</v>
      </c>
      <c r="D2404" t="s">
        <v>71</v>
      </c>
      <c r="E2404" t="s">
        <v>3580</v>
      </c>
      <c r="F2404" t="s">
        <v>97</v>
      </c>
      <c r="G2404" s="4" t="s">
        <v>5872</v>
      </c>
      <c r="H2404" s="4" t="s">
        <v>557</v>
      </c>
      <c r="I2404" s="4" t="s">
        <v>81</v>
      </c>
      <c r="J2404" s="4" t="s">
        <v>28</v>
      </c>
      <c r="K2404" s="4" t="s">
        <v>6274</v>
      </c>
      <c r="L2404" s="4" t="s">
        <v>6274</v>
      </c>
      <c r="M2404" s="87">
        <v>1</v>
      </c>
      <c r="N2404" t="s">
        <v>63</v>
      </c>
      <c r="O2404" t="s">
        <v>98</v>
      </c>
      <c r="P2404" t="s">
        <v>27</v>
      </c>
      <c r="Q2404" s="1" t="s">
        <v>99</v>
      </c>
      <c r="R2404" s="1">
        <v>9.5</v>
      </c>
      <c r="S2404" s="1" t="s">
        <v>75</v>
      </c>
      <c r="T2404" s="1" t="s">
        <v>31</v>
      </c>
      <c r="U2404" s="1" t="s">
        <v>31</v>
      </c>
      <c r="V2404" s="1" t="s">
        <v>240</v>
      </c>
      <c r="W2404" s="1" t="s">
        <v>31</v>
      </c>
      <c r="X2404" s="1" t="s">
        <v>240</v>
      </c>
      <c r="Y2404" s="1" t="s">
        <v>31</v>
      </c>
      <c r="Z2404" s="1" t="s">
        <v>31</v>
      </c>
      <c r="AA2404" s="1">
        <v>76</v>
      </c>
      <c r="AC2404" s="1">
        <f t="shared" si="380"/>
        <v>76</v>
      </c>
      <c r="AD2404" s="16">
        <f t="shared" si="378"/>
        <v>0</v>
      </c>
      <c r="AE2404" s="17">
        <f t="shared" si="381"/>
        <v>0</v>
      </c>
      <c r="AF2404">
        <f t="shared" si="382"/>
        <v>0</v>
      </c>
      <c r="AG2404" s="16">
        <f t="shared" si="379"/>
        <v>0</v>
      </c>
      <c r="AH2404" s="17">
        <f t="shared" si="376"/>
        <v>0</v>
      </c>
      <c r="AI2404">
        <f t="shared" si="384"/>
        <v>0</v>
      </c>
      <c r="AJ2404">
        <f t="shared" si="385"/>
        <v>0</v>
      </c>
      <c r="AK2404" s="18">
        <f t="shared" si="383"/>
        <v>76</v>
      </c>
      <c r="AL2404" s="19">
        <f t="shared" si="377"/>
        <v>0</v>
      </c>
    </row>
    <row r="2405" spans="1:38">
      <c r="A2405" t="s">
        <v>3597</v>
      </c>
      <c r="B2405" t="s">
        <v>70</v>
      </c>
      <c r="C2405" t="s">
        <v>5827</v>
      </c>
      <c r="D2405" t="s">
        <v>71</v>
      </c>
      <c r="E2405" t="s">
        <v>3580</v>
      </c>
      <c r="F2405" t="s">
        <v>382</v>
      </c>
      <c r="G2405" s="4" t="s">
        <v>5874</v>
      </c>
      <c r="H2405" s="4" t="s">
        <v>240</v>
      </c>
      <c r="I2405" s="4" t="s">
        <v>6275</v>
      </c>
      <c r="J2405" s="4" t="s">
        <v>6276</v>
      </c>
      <c r="K2405" s="4" t="s">
        <v>6274</v>
      </c>
      <c r="L2405" s="4" t="s">
        <v>6274</v>
      </c>
      <c r="M2405" s="87">
        <v>0.6</v>
      </c>
      <c r="N2405" t="s">
        <v>63</v>
      </c>
      <c r="O2405" t="s">
        <v>383</v>
      </c>
      <c r="P2405" t="s">
        <v>27</v>
      </c>
      <c r="Q2405" s="1" t="s">
        <v>981</v>
      </c>
      <c r="R2405" s="1">
        <v>1.8999999761581421</v>
      </c>
      <c r="S2405" s="1" t="s">
        <v>75</v>
      </c>
      <c r="T2405" s="1" t="s">
        <v>31</v>
      </c>
      <c r="U2405" s="1" t="s">
        <v>31</v>
      </c>
      <c r="V2405" s="1" t="s">
        <v>240</v>
      </c>
      <c r="W2405" s="1" t="s">
        <v>31</v>
      </c>
      <c r="X2405" s="1" t="s">
        <v>240</v>
      </c>
      <c r="Y2405" s="1" t="s">
        <v>31</v>
      </c>
      <c r="Z2405" s="1" t="s">
        <v>31</v>
      </c>
      <c r="AA2405" s="1">
        <v>30.399999618530273</v>
      </c>
      <c r="AC2405" s="1">
        <f t="shared" si="380"/>
        <v>30.399999618530273</v>
      </c>
      <c r="AD2405" s="16">
        <f t="shared" si="378"/>
        <v>0.4</v>
      </c>
      <c r="AE2405" s="17">
        <f t="shared" si="381"/>
        <v>3.4000000000000002E-2</v>
      </c>
      <c r="AF2405">
        <f t="shared" si="382"/>
        <v>1.0335999870300294</v>
      </c>
      <c r="AG2405" s="16">
        <f t="shared" si="379"/>
        <v>0.4</v>
      </c>
      <c r="AH2405" s="17">
        <f t="shared" si="376"/>
        <v>7.3999999999999996E-2</v>
      </c>
      <c r="AI2405">
        <f t="shared" si="384"/>
        <v>2.2495999717712403</v>
      </c>
      <c r="AJ2405">
        <f t="shared" si="385"/>
        <v>3.2831999588012697</v>
      </c>
      <c r="AK2405" s="18">
        <f t="shared" si="383"/>
        <v>33.683199577331543</v>
      </c>
      <c r="AL2405" s="19">
        <f t="shared" si="377"/>
        <v>-3.2831999588012697</v>
      </c>
    </row>
    <row r="2406" spans="1:38">
      <c r="A2406" t="s">
        <v>3597</v>
      </c>
      <c r="B2406" t="s">
        <v>70</v>
      </c>
      <c r="C2406" t="s">
        <v>5827</v>
      </c>
      <c r="D2406" t="s">
        <v>71</v>
      </c>
      <c r="E2406" t="s">
        <v>3580</v>
      </c>
      <c r="F2406" t="s">
        <v>105</v>
      </c>
      <c r="G2406" s="4" t="s">
        <v>5874</v>
      </c>
      <c r="H2406" s="4" t="s">
        <v>240</v>
      </c>
      <c r="I2406" s="4" t="s">
        <v>6275</v>
      </c>
      <c r="J2406" s="4" t="s">
        <v>6276</v>
      </c>
      <c r="K2406" s="4" t="s">
        <v>6274</v>
      </c>
      <c r="L2406" s="4" t="s">
        <v>6274</v>
      </c>
      <c r="M2406" s="87">
        <v>0.6</v>
      </c>
      <c r="N2406" t="s">
        <v>63</v>
      </c>
      <c r="O2406" t="s">
        <v>106</v>
      </c>
      <c r="P2406" t="s">
        <v>27</v>
      </c>
      <c r="Q2406" s="1" t="s">
        <v>99</v>
      </c>
      <c r="R2406" s="1">
        <v>3.2999999523162842</v>
      </c>
      <c r="S2406" s="1" t="s">
        <v>75</v>
      </c>
      <c r="T2406" s="1" t="s">
        <v>31</v>
      </c>
      <c r="U2406" s="1" t="s">
        <v>31</v>
      </c>
      <c r="V2406" s="1" t="s">
        <v>240</v>
      </c>
      <c r="W2406" s="1" t="s">
        <v>31</v>
      </c>
      <c r="X2406" s="1" t="s">
        <v>240</v>
      </c>
      <c r="Y2406" s="1" t="s">
        <v>31</v>
      </c>
      <c r="Z2406" s="1" t="s">
        <v>31</v>
      </c>
      <c r="AA2406" s="1">
        <v>26.399999618530273</v>
      </c>
      <c r="AC2406" s="1">
        <f t="shared" si="380"/>
        <v>26.399999618530273</v>
      </c>
      <c r="AD2406" s="16">
        <f t="shared" si="378"/>
        <v>0.4</v>
      </c>
      <c r="AE2406" s="17">
        <f t="shared" si="381"/>
        <v>3.4000000000000002E-2</v>
      </c>
      <c r="AF2406">
        <f t="shared" si="382"/>
        <v>0.89759998703002941</v>
      </c>
      <c r="AG2406" s="16">
        <f t="shared" si="379"/>
        <v>0.4</v>
      </c>
      <c r="AH2406" s="17">
        <f t="shared" si="376"/>
        <v>7.3999999999999996E-2</v>
      </c>
      <c r="AI2406">
        <f t="shared" si="384"/>
        <v>1.9535999717712402</v>
      </c>
      <c r="AJ2406">
        <f t="shared" si="385"/>
        <v>2.8511999588012698</v>
      </c>
      <c r="AK2406" s="18">
        <f t="shared" si="383"/>
        <v>29.251199577331544</v>
      </c>
      <c r="AL2406" s="19">
        <f t="shared" si="377"/>
        <v>-2.8511999588012698</v>
      </c>
    </row>
    <row r="2407" spans="1:38">
      <c r="A2407" t="s">
        <v>3597</v>
      </c>
      <c r="B2407" t="s">
        <v>70</v>
      </c>
      <c r="C2407" t="s">
        <v>5827</v>
      </c>
      <c r="D2407" t="s">
        <v>71</v>
      </c>
      <c r="E2407" t="s">
        <v>3580</v>
      </c>
      <c r="F2407" t="s">
        <v>385</v>
      </c>
      <c r="G2407" s="4" t="s">
        <v>5896</v>
      </c>
      <c r="H2407" s="4" t="s">
        <v>240</v>
      </c>
      <c r="I2407" s="4" t="s">
        <v>6277</v>
      </c>
      <c r="J2407" s="4" t="s">
        <v>28</v>
      </c>
      <c r="K2407" s="4" t="s">
        <v>359</v>
      </c>
      <c r="L2407" s="4" t="s">
        <v>6274</v>
      </c>
      <c r="M2407" s="87">
        <v>0.6</v>
      </c>
      <c r="N2407" t="s">
        <v>63</v>
      </c>
      <c r="O2407" t="s">
        <v>386</v>
      </c>
      <c r="P2407" t="s">
        <v>27</v>
      </c>
      <c r="Q2407" s="1" t="s">
        <v>66</v>
      </c>
      <c r="R2407" s="1">
        <v>25</v>
      </c>
      <c r="S2407" s="1" t="s">
        <v>75</v>
      </c>
      <c r="T2407" s="1" t="s">
        <v>31</v>
      </c>
      <c r="U2407" s="1" t="s">
        <v>31</v>
      </c>
      <c r="V2407" s="1" t="s">
        <v>240</v>
      </c>
      <c r="W2407" s="1" t="s">
        <v>31</v>
      </c>
      <c r="X2407" s="1" t="s">
        <v>240</v>
      </c>
      <c r="Y2407" s="1" t="s">
        <v>31</v>
      </c>
      <c r="Z2407" s="1" t="s">
        <v>31</v>
      </c>
      <c r="AA2407" s="1">
        <v>50</v>
      </c>
      <c r="AC2407" s="1">
        <f t="shared" si="380"/>
        <v>50</v>
      </c>
      <c r="AD2407" s="16">
        <f t="shared" si="378"/>
        <v>0.4</v>
      </c>
      <c r="AE2407" s="17">
        <f t="shared" si="381"/>
        <v>3.4000000000000002E-2</v>
      </c>
      <c r="AF2407">
        <f t="shared" si="382"/>
        <v>1.7000000000000002</v>
      </c>
      <c r="AG2407" s="16">
        <f t="shared" si="379"/>
        <v>0.4</v>
      </c>
      <c r="AH2407" s="17">
        <f t="shared" si="376"/>
        <v>7.3999999999999996E-2</v>
      </c>
      <c r="AI2407">
        <f t="shared" si="384"/>
        <v>3.6999999999999997</v>
      </c>
      <c r="AJ2407">
        <f t="shared" si="385"/>
        <v>5.4</v>
      </c>
      <c r="AK2407" s="18">
        <f t="shared" si="383"/>
        <v>55.4</v>
      </c>
      <c r="AL2407" s="19">
        <f t="shared" si="377"/>
        <v>-5.4</v>
      </c>
    </row>
    <row r="2408" spans="1:38">
      <c r="A2408" t="s">
        <v>3597</v>
      </c>
      <c r="B2408" t="s">
        <v>70</v>
      </c>
      <c r="C2408" t="s">
        <v>5827</v>
      </c>
      <c r="D2408" t="s">
        <v>71</v>
      </c>
      <c r="E2408" t="s">
        <v>3580</v>
      </c>
      <c r="F2408" t="s">
        <v>108</v>
      </c>
      <c r="G2408" s="4" t="s">
        <v>5875</v>
      </c>
      <c r="H2408" s="4" t="s">
        <v>240</v>
      </c>
      <c r="I2408" s="4" t="s">
        <v>48</v>
      </c>
      <c r="J2408" s="4" t="s">
        <v>6273</v>
      </c>
      <c r="K2408" s="4" t="s">
        <v>6274</v>
      </c>
      <c r="L2408" s="4" t="s">
        <v>6274</v>
      </c>
      <c r="M2408" s="87">
        <v>0.6</v>
      </c>
      <c r="N2408" t="s">
        <v>63</v>
      </c>
      <c r="O2408" t="s">
        <v>109</v>
      </c>
      <c r="P2408" t="s">
        <v>27</v>
      </c>
      <c r="Q2408" s="1" t="s">
        <v>400</v>
      </c>
      <c r="R2408" s="1">
        <v>3.9900000095367432</v>
      </c>
      <c r="S2408" s="1" t="s">
        <v>75</v>
      </c>
      <c r="T2408" s="1" t="s">
        <v>31</v>
      </c>
      <c r="U2408" s="1" t="s">
        <v>31</v>
      </c>
      <c r="V2408" s="1" t="s">
        <v>240</v>
      </c>
      <c r="W2408" s="1" t="s">
        <v>31</v>
      </c>
      <c r="X2408" s="1" t="s">
        <v>240</v>
      </c>
      <c r="Y2408" s="1" t="s">
        <v>31</v>
      </c>
      <c r="Z2408" s="1" t="s">
        <v>31</v>
      </c>
      <c r="AA2408" s="1">
        <v>27.930000305175781</v>
      </c>
      <c r="AC2408" s="1">
        <f t="shared" si="380"/>
        <v>27.930000066757202</v>
      </c>
      <c r="AD2408" s="16">
        <f t="shared" si="378"/>
        <v>0.4</v>
      </c>
      <c r="AE2408" s="17">
        <f t="shared" si="381"/>
        <v>3.4000000000000002E-2</v>
      </c>
      <c r="AF2408">
        <f t="shared" si="382"/>
        <v>0.94962001037597665</v>
      </c>
      <c r="AG2408" s="16">
        <f t="shared" si="379"/>
        <v>0.4</v>
      </c>
      <c r="AH2408" s="17">
        <f t="shared" si="376"/>
        <v>7.3999999999999996E-2</v>
      </c>
      <c r="AI2408">
        <f t="shared" si="384"/>
        <v>2.0668200049400327</v>
      </c>
      <c r="AJ2408">
        <f t="shared" si="385"/>
        <v>3.0164400153160091</v>
      </c>
      <c r="AK2408" s="18">
        <f t="shared" si="383"/>
        <v>30.94644008207321</v>
      </c>
      <c r="AL2408" s="19">
        <f t="shared" si="377"/>
        <v>-3.0164400153160091</v>
      </c>
    </row>
    <row r="2409" spans="1:38">
      <c r="A2409" t="s">
        <v>3597</v>
      </c>
      <c r="B2409" t="s">
        <v>70</v>
      </c>
      <c r="C2409" t="s">
        <v>5827</v>
      </c>
      <c r="D2409" t="s">
        <v>71</v>
      </c>
      <c r="E2409" t="s">
        <v>3580</v>
      </c>
      <c r="F2409" t="s">
        <v>111</v>
      </c>
      <c r="G2409" s="4" t="s">
        <v>5876</v>
      </c>
      <c r="H2409" s="4" t="s">
        <v>240</v>
      </c>
      <c r="I2409" s="4" t="s">
        <v>752</v>
      </c>
      <c r="J2409" s="4" t="s">
        <v>28</v>
      </c>
      <c r="K2409" s="4" t="s">
        <v>6274</v>
      </c>
      <c r="L2409" s="4" t="s">
        <v>6274</v>
      </c>
      <c r="M2409" s="87">
        <v>1</v>
      </c>
      <c r="N2409" t="s">
        <v>63</v>
      </c>
      <c r="O2409" t="s">
        <v>112</v>
      </c>
      <c r="P2409" t="s">
        <v>27</v>
      </c>
      <c r="Q2409" s="1" t="s">
        <v>66</v>
      </c>
      <c r="R2409" s="1">
        <v>2.4000000953674316</v>
      </c>
      <c r="S2409" s="1" t="s">
        <v>75</v>
      </c>
      <c r="T2409" s="1" t="s">
        <v>31</v>
      </c>
      <c r="U2409" s="1" t="s">
        <v>31</v>
      </c>
      <c r="V2409" s="1" t="s">
        <v>240</v>
      </c>
      <c r="W2409" s="1" t="s">
        <v>31</v>
      </c>
      <c r="X2409" s="1" t="s">
        <v>240</v>
      </c>
      <c r="Y2409" s="1" t="s">
        <v>31</v>
      </c>
      <c r="Z2409" s="1" t="s">
        <v>31</v>
      </c>
      <c r="AA2409" s="1">
        <v>4.8000001907348633</v>
      </c>
      <c r="AC2409" s="1">
        <f t="shared" si="380"/>
        <v>4.8000001907348633</v>
      </c>
      <c r="AD2409" s="16">
        <f t="shared" si="378"/>
        <v>0</v>
      </c>
      <c r="AE2409" s="17">
        <f t="shared" si="381"/>
        <v>0</v>
      </c>
      <c r="AF2409">
        <f t="shared" si="382"/>
        <v>0</v>
      </c>
      <c r="AG2409" s="16">
        <f t="shared" si="379"/>
        <v>0</v>
      </c>
      <c r="AH2409" s="17">
        <f t="shared" si="376"/>
        <v>0</v>
      </c>
      <c r="AI2409">
        <f t="shared" si="384"/>
        <v>0</v>
      </c>
      <c r="AJ2409">
        <f t="shared" si="385"/>
        <v>0</v>
      </c>
      <c r="AK2409" s="18">
        <f t="shared" si="383"/>
        <v>4.8000001907348633</v>
      </c>
      <c r="AL2409" s="19">
        <f t="shared" si="377"/>
        <v>0</v>
      </c>
    </row>
    <row r="2410" spans="1:38">
      <c r="A2410" t="s">
        <v>3597</v>
      </c>
      <c r="B2410" t="s">
        <v>70</v>
      </c>
      <c r="C2410" t="s">
        <v>5827</v>
      </c>
      <c r="D2410" t="s">
        <v>71</v>
      </c>
      <c r="E2410" t="s">
        <v>3580</v>
      </c>
      <c r="F2410" t="s">
        <v>3346</v>
      </c>
      <c r="G2410" s="4" t="s">
        <v>5943</v>
      </c>
      <c r="H2410" s="4" t="s">
        <v>240</v>
      </c>
      <c r="I2410" s="4" t="s">
        <v>6275</v>
      </c>
      <c r="J2410" s="4" t="s">
        <v>54</v>
      </c>
      <c r="K2410" s="4" t="s">
        <v>6274</v>
      </c>
      <c r="L2410" s="4" t="s">
        <v>6274</v>
      </c>
      <c r="M2410" s="87">
        <v>0.6</v>
      </c>
      <c r="N2410" t="s">
        <v>63</v>
      </c>
      <c r="O2410" t="s">
        <v>3347</v>
      </c>
      <c r="P2410" t="s">
        <v>27</v>
      </c>
      <c r="Q2410" s="1" t="s">
        <v>268</v>
      </c>
      <c r="R2410" s="1">
        <v>3.2999999523162842</v>
      </c>
      <c r="S2410" s="1" t="s">
        <v>75</v>
      </c>
      <c r="T2410" s="1" t="s">
        <v>31</v>
      </c>
      <c r="U2410" s="1" t="s">
        <v>31</v>
      </c>
      <c r="V2410" s="1" t="s">
        <v>240</v>
      </c>
      <c r="W2410" s="1" t="s">
        <v>31</v>
      </c>
      <c r="X2410" s="1" t="s">
        <v>240</v>
      </c>
      <c r="Y2410" s="1" t="s">
        <v>31</v>
      </c>
      <c r="Z2410" s="1" t="s">
        <v>31</v>
      </c>
      <c r="AA2410" s="1">
        <v>16.5</v>
      </c>
      <c r="AC2410" s="1">
        <f t="shared" si="380"/>
        <v>16.499999761581421</v>
      </c>
      <c r="AD2410" s="16">
        <f t="shared" si="378"/>
        <v>0.4</v>
      </c>
      <c r="AE2410" s="17">
        <f t="shared" si="381"/>
        <v>3.4000000000000002E-2</v>
      </c>
      <c r="AF2410">
        <f t="shared" si="382"/>
        <v>0.56100000000000005</v>
      </c>
      <c r="AG2410" s="16">
        <f t="shared" si="379"/>
        <v>0.4</v>
      </c>
      <c r="AH2410" s="17">
        <f t="shared" si="376"/>
        <v>7.3999999999999996E-2</v>
      </c>
      <c r="AI2410">
        <f t="shared" si="384"/>
        <v>1.220999982357025</v>
      </c>
      <c r="AJ2410">
        <f t="shared" si="385"/>
        <v>1.7819999823570249</v>
      </c>
      <c r="AK2410" s="18">
        <f t="shared" si="383"/>
        <v>18.281999743938446</v>
      </c>
      <c r="AL2410" s="19">
        <f t="shared" si="377"/>
        <v>-1.7819999823570249</v>
      </c>
    </row>
    <row r="2411" spans="1:38">
      <c r="A2411" t="s">
        <v>3597</v>
      </c>
      <c r="B2411" t="s">
        <v>70</v>
      </c>
      <c r="C2411" t="s">
        <v>5827</v>
      </c>
      <c r="D2411" t="s">
        <v>71</v>
      </c>
      <c r="E2411" t="s">
        <v>3580</v>
      </c>
      <c r="F2411" t="s">
        <v>388</v>
      </c>
      <c r="G2411" s="4" t="s">
        <v>5897</v>
      </c>
      <c r="H2411" s="4" t="s">
        <v>240</v>
      </c>
      <c r="I2411" s="4" t="s">
        <v>32</v>
      </c>
      <c r="J2411" s="4" t="s">
        <v>6273</v>
      </c>
      <c r="K2411" s="4" t="s">
        <v>6274</v>
      </c>
      <c r="L2411" s="4" t="s">
        <v>6274</v>
      </c>
      <c r="M2411" s="87">
        <v>0.6</v>
      </c>
      <c r="N2411" t="s">
        <v>63</v>
      </c>
      <c r="O2411" t="s">
        <v>389</v>
      </c>
      <c r="P2411" t="s">
        <v>27</v>
      </c>
      <c r="Q2411" s="1" t="s">
        <v>130</v>
      </c>
      <c r="R2411" s="1">
        <v>2.2000000476837158</v>
      </c>
      <c r="S2411" s="1" t="s">
        <v>75</v>
      </c>
      <c r="T2411" s="1" t="s">
        <v>31</v>
      </c>
      <c r="U2411" s="1" t="s">
        <v>31</v>
      </c>
      <c r="V2411" s="1" t="s">
        <v>240</v>
      </c>
      <c r="W2411" s="1" t="s">
        <v>31</v>
      </c>
      <c r="X2411" s="1" t="s">
        <v>240</v>
      </c>
      <c r="Y2411" s="1" t="s">
        <v>31</v>
      </c>
      <c r="Z2411" s="1" t="s">
        <v>31</v>
      </c>
      <c r="AA2411" s="1">
        <v>6.5999999046325684</v>
      </c>
      <c r="AC2411" s="1">
        <f t="shared" si="380"/>
        <v>6.6000001430511475</v>
      </c>
      <c r="AD2411" s="16">
        <f t="shared" si="378"/>
        <v>0.4</v>
      </c>
      <c r="AE2411" s="17">
        <f t="shared" si="381"/>
        <v>3.4000000000000002E-2</v>
      </c>
      <c r="AF2411">
        <f t="shared" si="382"/>
        <v>0.22439999675750735</v>
      </c>
      <c r="AG2411" s="16">
        <f t="shared" si="379"/>
        <v>0.4</v>
      </c>
      <c r="AH2411" s="17">
        <f t="shared" si="376"/>
        <v>7.3999999999999996E-2</v>
      </c>
      <c r="AI2411">
        <f t="shared" si="384"/>
        <v>0.48840001058578486</v>
      </c>
      <c r="AJ2411">
        <f t="shared" si="385"/>
        <v>0.71280000734329219</v>
      </c>
      <c r="AK2411" s="18">
        <f t="shared" si="383"/>
        <v>7.3128001503944393</v>
      </c>
      <c r="AL2411" s="19">
        <f t="shared" si="377"/>
        <v>-0.71280000734329219</v>
      </c>
    </row>
    <row r="2412" spans="1:38">
      <c r="A2412" t="s">
        <v>3597</v>
      </c>
      <c r="B2412" t="s">
        <v>70</v>
      </c>
      <c r="C2412" t="s">
        <v>5827</v>
      </c>
      <c r="D2412" t="s">
        <v>71</v>
      </c>
      <c r="E2412" t="s">
        <v>3580</v>
      </c>
      <c r="F2412" t="s">
        <v>3598</v>
      </c>
      <c r="G2412" s="4" t="s">
        <v>5875</v>
      </c>
      <c r="H2412" s="4" t="s">
        <v>240</v>
      </c>
      <c r="I2412" s="4" t="s">
        <v>48</v>
      </c>
      <c r="J2412" s="4" t="s">
        <v>6273</v>
      </c>
      <c r="K2412" s="4" t="s">
        <v>6274</v>
      </c>
      <c r="L2412" s="4" t="s">
        <v>6274</v>
      </c>
      <c r="M2412" s="87">
        <v>0.6</v>
      </c>
      <c r="N2412" t="s">
        <v>63</v>
      </c>
      <c r="O2412" t="s">
        <v>3599</v>
      </c>
      <c r="P2412" t="s">
        <v>27</v>
      </c>
      <c r="Q2412" s="1" t="s">
        <v>268</v>
      </c>
      <c r="R2412" s="1">
        <v>15</v>
      </c>
      <c r="S2412" s="1" t="s">
        <v>75</v>
      </c>
      <c r="T2412" s="1" t="s">
        <v>31</v>
      </c>
      <c r="U2412" s="1" t="s">
        <v>31</v>
      </c>
      <c r="V2412" s="1" t="s">
        <v>240</v>
      </c>
      <c r="W2412" s="1" t="s">
        <v>31</v>
      </c>
      <c r="X2412" s="1" t="s">
        <v>240</v>
      </c>
      <c r="Y2412" s="1" t="s">
        <v>31</v>
      </c>
      <c r="Z2412" s="1" t="s">
        <v>31</v>
      </c>
      <c r="AA2412" s="1">
        <v>75</v>
      </c>
      <c r="AC2412" s="1">
        <f t="shared" si="380"/>
        <v>75</v>
      </c>
      <c r="AD2412" s="16">
        <f t="shared" si="378"/>
        <v>0.4</v>
      </c>
      <c r="AE2412" s="17">
        <f t="shared" si="381"/>
        <v>3.4000000000000002E-2</v>
      </c>
      <c r="AF2412">
        <f t="shared" si="382"/>
        <v>2.5500000000000003</v>
      </c>
      <c r="AG2412" s="16">
        <f t="shared" si="379"/>
        <v>0.4</v>
      </c>
      <c r="AH2412" s="17">
        <f t="shared" si="376"/>
        <v>7.3999999999999996E-2</v>
      </c>
      <c r="AI2412">
        <f t="shared" si="384"/>
        <v>5.55</v>
      </c>
      <c r="AJ2412">
        <f t="shared" si="385"/>
        <v>8.1</v>
      </c>
      <c r="AK2412" s="18">
        <f t="shared" si="383"/>
        <v>83.1</v>
      </c>
      <c r="AL2412" s="19">
        <f t="shared" si="377"/>
        <v>-8.1</v>
      </c>
    </row>
    <row r="2413" spans="1:38">
      <c r="A2413" t="s">
        <v>3597</v>
      </c>
      <c r="B2413" t="s">
        <v>70</v>
      </c>
      <c r="C2413" t="s">
        <v>5827</v>
      </c>
      <c r="D2413" t="s">
        <v>71</v>
      </c>
      <c r="E2413" t="s">
        <v>3580</v>
      </c>
      <c r="F2413" t="s">
        <v>114</v>
      </c>
      <c r="G2413" s="4" t="s">
        <v>5877</v>
      </c>
      <c r="H2413" s="4" t="s">
        <v>240</v>
      </c>
      <c r="I2413" s="4" t="s">
        <v>6277</v>
      </c>
      <c r="J2413" s="4" t="s">
        <v>81</v>
      </c>
      <c r="K2413" s="4" t="s">
        <v>74</v>
      </c>
      <c r="L2413" s="4" t="s">
        <v>359</v>
      </c>
      <c r="M2413" s="87">
        <v>0.6</v>
      </c>
      <c r="N2413" t="s">
        <v>63</v>
      </c>
      <c r="O2413" t="s">
        <v>115</v>
      </c>
      <c r="P2413" t="s">
        <v>27</v>
      </c>
      <c r="Q2413" s="1" t="s">
        <v>84</v>
      </c>
      <c r="R2413" s="1">
        <v>2.2000000476837158</v>
      </c>
      <c r="S2413" s="1" t="s">
        <v>75</v>
      </c>
      <c r="T2413" s="1" t="s">
        <v>31</v>
      </c>
      <c r="U2413" s="1" t="s">
        <v>31</v>
      </c>
      <c r="V2413" s="1" t="s">
        <v>240</v>
      </c>
      <c r="W2413" s="1" t="s">
        <v>31</v>
      </c>
      <c r="X2413" s="1" t="s">
        <v>240</v>
      </c>
      <c r="Y2413" s="1" t="s">
        <v>31</v>
      </c>
      <c r="Z2413" s="1" t="s">
        <v>31</v>
      </c>
      <c r="AA2413" s="1">
        <v>8.8000001907348633</v>
      </c>
      <c r="AC2413" s="1">
        <f t="shared" si="380"/>
        <v>8.8000001907348633</v>
      </c>
      <c r="AD2413" s="16">
        <f t="shared" si="378"/>
        <v>0.4</v>
      </c>
      <c r="AE2413" s="17">
        <f t="shared" si="381"/>
        <v>3.4000000000000002E-2</v>
      </c>
      <c r="AF2413">
        <f t="shared" si="382"/>
        <v>0.29920000648498535</v>
      </c>
      <c r="AG2413" s="16">
        <f t="shared" si="379"/>
        <v>0.4</v>
      </c>
      <c r="AH2413" s="17">
        <f t="shared" si="376"/>
        <v>7.3999999999999996E-2</v>
      </c>
      <c r="AI2413">
        <f t="shared" si="384"/>
        <v>0.65120001411437989</v>
      </c>
      <c r="AJ2413">
        <f t="shared" si="385"/>
        <v>0.95040002059936524</v>
      </c>
      <c r="AK2413" s="18">
        <f t="shared" si="383"/>
        <v>9.7504002113342292</v>
      </c>
      <c r="AL2413" s="19">
        <f t="shared" si="377"/>
        <v>-0.95040002059936524</v>
      </c>
    </row>
    <row r="2414" spans="1:38">
      <c r="A2414" t="s">
        <v>3597</v>
      </c>
      <c r="B2414" t="s">
        <v>70</v>
      </c>
      <c r="C2414" t="s">
        <v>5827</v>
      </c>
      <c r="D2414" t="s">
        <v>71</v>
      </c>
      <c r="E2414" t="s">
        <v>3580</v>
      </c>
      <c r="F2414" t="s">
        <v>117</v>
      </c>
      <c r="G2414" s="4" t="s">
        <v>5878</v>
      </c>
      <c r="H2414" s="4" t="s">
        <v>240</v>
      </c>
      <c r="I2414" s="4" t="s">
        <v>32</v>
      </c>
      <c r="J2414" s="4" t="s">
        <v>81</v>
      </c>
      <c r="K2414" s="4" t="s">
        <v>6274</v>
      </c>
      <c r="L2414" s="4" t="s">
        <v>6274</v>
      </c>
      <c r="M2414" s="87">
        <v>0.6</v>
      </c>
      <c r="N2414" t="s">
        <v>63</v>
      </c>
      <c r="O2414" t="s">
        <v>118</v>
      </c>
      <c r="P2414" t="s">
        <v>27</v>
      </c>
      <c r="Q2414" s="1" t="s">
        <v>81</v>
      </c>
      <c r="R2414" s="1">
        <v>2.9000000953674316</v>
      </c>
      <c r="S2414" s="1" t="s">
        <v>75</v>
      </c>
      <c r="T2414" s="1" t="s">
        <v>31</v>
      </c>
      <c r="U2414" s="1" t="s">
        <v>31</v>
      </c>
      <c r="V2414" s="1" t="s">
        <v>240</v>
      </c>
      <c r="W2414" s="1" t="s">
        <v>31</v>
      </c>
      <c r="X2414" s="1" t="s">
        <v>240</v>
      </c>
      <c r="Y2414" s="1" t="s">
        <v>31</v>
      </c>
      <c r="Z2414" s="1" t="s">
        <v>31</v>
      </c>
      <c r="AA2414" s="1">
        <v>29</v>
      </c>
      <c r="AC2414" s="1">
        <f t="shared" si="380"/>
        <v>29.000000953674316</v>
      </c>
      <c r="AD2414" s="16">
        <f t="shared" si="378"/>
        <v>0.4</v>
      </c>
      <c r="AE2414" s="17">
        <f t="shared" si="381"/>
        <v>3.4000000000000002E-2</v>
      </c>
      <c r="AF2414">
        <f t="shared" si="382"/>
        <v>0.9860000000000001</v>
      </c>
      <c r="AG2414" s="16">
        <f t="shared" si="379"/>
        <v>0.4</v>
      </c>
      <c r="AH2414" s="17">
        <f t="shared" si="376"/>
        <v>7.3999999999999996E-2</v>
      </c>
      <c r="AI2414">
        <f t="shared" si="384"/>
        <v>2.1460000705718993</v>
      </c>
      <c r="AJ2414">
        <f t="shared" si="385"/>
        <v>3.1320000705718996</v>
      </c>
      <c r="AK2414" s="18">
        <f t="shared" si="383"/>
        <v>32.132001024246215</v>
      </c>
      <c r="AL2414" s="19">
        <f t="shared" si="377"/>
        <v>-3.1320000705718996</v>
      </c>
    </row>
    <row r="2415" spans="1:38">
      <c r="A2415" t="s">
        <v>3597</v>
      </c>
      <c r="B2415" t="s">
        <v>70</v>
      </c>
      <c r="C2415" t="s">
        <v>5827</v>
      </c>
      <c r="D2415" t="s">
        <v>71</v>
      </c>
      <c r="E2415" t="s">
        <v>3580</v>
      </c>
      <c r="F2415" t="s">
        <v>395</v>
      </c>
      <c r="G2415" s="4" t="s">
        <v>5875</v>
      </c>
      <c r="H2415" s="4" t="s">
        <v>240</v>
      </c>
      <c r="I2415" s="4" t="s">
        <v>48</v>
      </c>
      <c r="J2415" s="4" t="s">
        <v>6273</v>
      </c>
      <c r="K2415" s="4" t="s">
        <v>6274</v>
      </c>
      <c r="L2415" s="4" t="s">
        <v>6274</v>
      </c>
      <c r="M2415" s="87">
        <v>0.6</v>
      </c>
      <c r="N2415" t="s">
        <v>63</v>
      </c>
      <c r="O2415" t="s">
        <v>396</v>
      </c>
      <c r="P2415" t="s">
        <v>27</v>
      </c>
      <c r="Q2415" s="1" t="s">
        <v>66</v>
      </c>
      <c r="R2415" s="1">
        <v>2.9900000095367432</v>
      </c>
      <c r="S2415" s="1" t="s">
        <v>75</v>
      </c>
      <c r="T2415" s="1" t="s">
        <v>31</v>
      </c>
      <c r="U2415" s="1" t="s">
        <v>31</v>
      </c>
      <c r="V2415" s="1" t="s">
        <v>240</v>
      </c>
      <c r="W2415" s="1" t="s">
        <v>31</v>
      </c>
      <c r="X2415" s="1" t="s">
        <v>240</v>
      </c>
      <c r="Y2415" s="1" t="s">
        <v>31</v>
      </c>
      <c r="Z2415" s="1" t="s">
        <v>31</v>
      </c>
      <c r="AA2415" s="1">
        <v>5.9800000190734863</v>
      </c>
      <c r="AC2415" s="1">
        <f t="shared" si="380"/>
        <v>5.9800000190734863</v>
      </c>
      <c r="AD2415" s="16">
        <f t="shared" si="378"/>
        <v>0.4</v>
      </c>
      <c r="AE2415" s="17">
        <f t="shared" si="381"/>
        <v>3.4000000000000002E-2</v>
      </c>
      <c r="AF2415">
        <f t="shared" si="382"/>
        <v>0.20332000064849856</v>
      </c>
      <c r="AG2415" s="16">
        <f t="shared" si="379"/>
        <v>0.4</v>
      </c>
      <c r="AH2415" s="17">
        <f t="shared" si="376"/>
        <v>7.3999999999999996E-2</v>
      </c>
      <c r="AI2415">
        <f t="shared" si="384"/>
        <v>0.44252000141143799</v>
      </c>
      <c r="AJ2415">
        <f t="shared" si="385"/>
        <v>0.64584000205993652</v>
      </c>
      <c r="AK2415" s="18">
        <f t="shared" si="383"/>
        <v>6.6258400211334232</v>
      </c>
      <c r="AL2415" s="19">
        <f t="shared" si="377"/>
        <v>-0.64584000205993652</v>
      </c>
    </row>
    <row r="2416" spans="1:38">
      <c r="A2416" t="s">
        <v>3597</v>
      </c>
      <c r="B2416" t="s">
        <v>70</v>
      </c>
      <c r="C2416" t="s">
        <v>5827</v>
      </c>
      <c r="D2416" t="s">
        <v>71</v>
      </c>
      <c r="E2416" t="s">
        <v>3580</v>
      </c>
      <c r="F2416" t="s">
        <v>165</v>
      </c>
      <c r="G2416" s="4" t="s">
        <v>5928</v>
      </c>
      <c r="H2416" s="4" t="s">
        <v>240</v>
      </c>
      <c r="I2416" s="4" t="s">
        <v>752</v>
      </c>
      <c r="J2416" s="4" t="s">
        <v>54</v>
      </c>
      <c r="K2416" s="4" t="s">
        <v>6274</v>
      </c>
      <c r="L2416" s="4" t="s">
        <v>6274</v>
      </c>
      <c r="M2416" s="87">
        <v>1</v>
      </c>
      <c r="N2416" t="s">
        <v>63</v>
      </c>
      <c r="O2416" t="s">
        <v>1523</v>
      </c>
      <c r="P2416" t="s">
        <v>27</v>
      </c>
      <c r="Q2416" s="1" t="s">
        <v>74</v>
      </c>
      <c r="R2416" s="1">
        <v>3.7999999523162842</v>
      </c>
      <c r="S2416" s="1" t="s">
        <v>75</v>
      </c>
      <c r="T2416" s="1" t="s">
        <v>31</v>
      </c>
      <c r="U2416" s="1" t="s">
        <v>31</v>
      </c>
      <c r="V2416" s="1" t="s">
        <v>240</v>
      </c>
      <c r="W2416" s="1" t="s">
        <v>31</v>
      </c>
      <c r="X2416" s="1" t="s">
        <v>240</v>
      </c>
      <c r="Y2416" s="1" t="s">
        <v>31</v>
      </c>
      <c r="Z2416" s="1" t="s">
        <v>31</v>
      </c>
      <c r="AA2416" s="1">
        <v>3.7999999523162842</v>
      </c>
      <c r="AC2416" s="1">
        <f t="shared" si="380"/>
        <v>3.7999999523162842</v>
      </c>
      <c r="AD2416" s="16">
        <f t="shared" si="378"/>
        <v>0</v>
      </c>
      <c r="AE2416" s="17">
        <f t="shared" si="381"/>
        <v>0</v>
      </c>
      <c r="AF2416">
        <f t="shared" si="382"/>
        <v>0</v>
      </c>
      <c r="AG2416" s="16">
        <f t="shared" si="379"/>
        <v>0</v>
      </c>
      <c r="AH2416" s="17">
        <f t="shared" si="376"/>
        <v>0</v>
      </c>
      <c r="AI2416">
        <f t="shared" si="384"/>
        <v>0</v>
      </c>
      <c r="AJ2416">
        <f t="shared" si="385"/>
        <v>0</v>
      </c>
      <c r="AK2416" s="18">
        <f t="shared" si="383"/>
        <v>3.7999999523162842</v>
      </c>
      <c r="AL2416" s="19">
        <f t="shared" si="377"/>
        <v>0</v>
      </c>
    </row>
    <row r="2417" spans="1:38">
      <c r="A2417" t="s">
        <v>3597</v>
      </c>
      <c r="B2417" t="s">
        <v>70</v>
      </c>
      <c r="C2417" t="s">
        <v>5827</v>
      </c>
      <c r="D2417" t="s">
        <v>71</v>
      </c>
      <c r="E2417" t="s">
        <v>3580</v>
      </c>
      <c r="F2417" t="s">
        <v>398</v>
      </c>
      <c r="G2417" s="4" t="s">
        <v>5899</v>
      </c>
      <c r="H2417" s="4" t="s">
        <v>240</v>
      </c>
      <c r="I2417" s="4" t="s">
        <v>752</v>
      </c>
      <c r="J2417" s="4" t="s">
        <v>6273</v>
      </c>
      <c r="K2417" s="4" t="s">
        <v>6274</v>
      </c>
      <c r="L2417" s="4" t="s">
        <v>6274</v>
      </c>
      <c r="M2417" s="87">
        <v>1</v>
      </c>
      <c r="N2417" t="s">
        <v>63</v>
      </c>
      <c r="O2417" t="s">
        <v>399</v>
      </c>
      <c r="P2417" t="s">
        <v>27</v>
      </c>
      <c r="Q2417" s="1" t="s">
        <v>74</v>
      </c>
      <c r="R2417" s="1">
        <v>5.5</v>
      </c>
      <c r="S2417" s="1" t="s">
        <v>75</v>
      </c>
      <c r="T2417" s="1" t="s">
        <v>31</v>
      </c>
      <c r="U2417" s="1" t="s">
        <v>31</v>
      </c>
      <c r="V2417" s="1" t="s">
        <v>240</v>
      </c>
      <c r="W2417" s="1" t="s">
        <v>31</v>
      </c>
      <c r="X2417" s="1" t="s">
        <v>240</v>
      </c>
      <c r="Y2417" s="1" t="s">
        <v>31</v>
      </c>
      <c r="Z2417" s="1" t="s">
        <v>31</v>
      </c>
      <c r="AA2417" s="1">
        <v>5.5</v>
      </c>
      <c r="AC2417" s="1">
        <f t="shared" si="380"/>
        <v>5.5</v>
      </c>
      <c r="AD2417" s="16">
        <f t="shared" si="378"/>
        <v>0</v>
      </c>
      <c r="AE2417" s="17">
        <f t="shared" si="381"/>
        <v>0</v>
      </c>
      <c r="AF2417">
        <f t="shared" si="382"/>
        <v>0</v>
      </c>
      <c r="AG2417" s="16">
        <f t="shared" si="379"/>
        <v>0</v>
      </c>
      <c r="AH2417" s="17">
        <f t="shared" si="376"/>
        <v>0</v>
      </c>
      <c r="AI2417">
        <f t="shared" si="384"/>
        <v>0</v>
      </c>
      <c r="AJ2417">
        <f t="shared" si="385"/>
        <v>0</v>
      </c>
      <c r="AK2417" s="18">
        <f t="shared" si="383"/>
        <v>5.5</v>
      </c>
      <c r="AL2417" s="19">
        <f t="shared" si="377"/>
        <v>0</v>
      </c>
    </row>
    <row r="2418" spans="1:38">
      <c r="A2418" t="s">
        <v>3597</v>
      </c>
      <c r="B2418" t="s">
        <v>70</v>
      </c>
      <c r="C2418" t="s">
        <v>5827</v>
      </c>
      <c r="D2418" t="s">
        <v>71</v>
      </c>
      <c r="E2418" t="s">
        <v>3580</v>
      </c>
      <c r="F2418" t="s">
        <v>401</v>
      </c>
      <c r="G2418" s="4" t="s">
        <v>5900</v>
      </c>
      <c r="H2418" s="4" t="s">
        <v>240</v>
      </c>
      <c r="I2418" s="4" t="s">
        <v>240</v>
      </c>
      <c r="J2418" s="4" t="s">
        <v>6278</v>
      </c>
      <c r="K2418" s="4" t="s">
        <v>6274</v>
      </c>
      <c r="L2418" s="4" t="s">
        <v>6274</v>
      </c>
      <c r="M2418" s="87">
        <v>0.6</v>
      </c>
      <c r="N2418" t="s">
        <v>63</v>
      </c>
      <c r="O2418" t="s">
        <v>402</v>
      </c>
      <c r="P2418" t="s">
        <v>27</v>
      </c>
      <c r="Q2418" s="1" t="s">
        <v>316</v>
      </c>
      <c r="R2418" s="1">
        <v>3.9000000953674316</v>
      </c>
      <c r="S2418" s="1" t="s">
        <v>75</v>
      </c>
      <c r="T2418" s="1" t="s">
        <v>31</v>
      </c>
      <c r="U2418" s="1" t="s">
        <v>31</v>
      </c>
      <c r="V2418" s="1" t="s">
        <v>240</v>
      </c>
      <c r="W2418" s="1" t="s">
        <v>31</v>
      </c>
      <c r="X2418" s="1" t="s">
        <v>240</v>
      </c>
      <c r="Y2418" s="1" t="s">
        <v>31</v>
      </c>
      <c r="Z2418" s="1" t="s">
        <v>31</v>
      </c>
      <c r="AA2418" s="1">
        <v>23.399999618530273</v>
      </c>
      <c r="AC2418" s="1">
        <f t="shared" si="380"/>
        <v>23.40000057220459</v>
      </c>
      <c r="AD2418" s="16">
        <f t="shared" si="378"/>
        <v>0.4</v>
      </c>
      <c r="AE2418" s="17">
        <f t="shared" si="381"/>
        <v>3.4000000000000002E-2</v>
      </c>
      <c r="AF2418">
        <f t="shared" si="382"/>
        <v>0.79559998703002932</v>
      </c>
      <c r="AG2418" s="16">
        <f t="shared" si="379"/>
        <v>0.4</v>
      </c>
      <c r="AH2418" s="17">
        <f t="shared" si="376"/>
        <v>7.3999999999999996E-2</v>
      </c>
      <c r="AI2418">
        <f t="shared" si="384"/>
        <v>1.7316000423431395</v>
      </c>
      <c r="AJ2418">
        <f t="shared" si="385"/>
        <v>2.5272000293731689</v>
      </c>
      <c r="AK2418" s="18">
        <f t="shared" si="383"/>
        <v>25.927200601577759</v>
      </c>
      <c r="AL2418" s="19">
        <f t="shared" si="377"/>
        <v>-2.5272000293731689</v>
      </c>
    </row>
    <row r="2419" spans="1:38">
      <c r="A2419" t="s">
        <v>3597</v>
      </c>
      <c r="B2419" t="s">
        <v>70</v>
      </c>
      <c r="C2419" t="s">
        <v>5827</v>
      </c>
      <c r="D2419" t="s">
        <v>71</v>
      </c>
      <c r="E2419" t="s">
        <v>3580</v>
      </c>
      <c r="F2419" t="s">
        <v>2401</v>
      </c>
      <c r="G2419" s="4" t="s">
        <v>5878</v>
      </c>
      <c r="H2419" s="4" t="s">
        <v>240</v>
      </c>
      <c r="I2419" s="4" t="s">
        <v>32</v>
      </c>
      <c r="J2419" s="4" t="s">
        <v>81</v>
      </c>
      <c r="K2419" s="4" t="s">
        <v>6274</v>
      </c>
      <c r="L2419" s="4" t="s">
        <v>6274</v>
      </c>
      <c r="M2419" s="87">
        <v>0.6</v>
      </c>
      <c r="N2419" t="s">
        <v>63</v>
      </c>
      <c r="O2419" t="s">
        <v>2402</v>
      </c>
      <c r="P2419" t="s">
        <v>27</v>
      </c>
      <c r="Q2419" s="1" t="s">
        <v>74</v>
      </c>
      <c r="R2419" s="1">
        <v>17</v>
      </c>
      <c r="S2419" s="1" t="s">
        <v>75</v>
      </c>
      <c r="T2419" s="1" t="s">
        <v>31</v>
      </c>
      <c r="U2419" s="1" t="s">
        <v>31</v>
      </c>
      <c r="V2419" s="1" t="s">
        <v>240</v>
      </c>
      <c r="W2419" s="1" t="s">
        <v>31</v>
      </c>
      <c r="X2419" s="1" t="s">
        <v>240</v>
      </c>
      <c r="Y2419" s="1" t="s">
        <v>31</v>
      </c>
      <c r="Z2419" s="1" t="s">
        <v>31</v>
      </c>
      <c r="AA2419" s="1">
        <v>17</v>
      </c>
      <c r="AC2419" s="1">
        <f t="shared" si="380"/>
        <v>17</v>
      </c>
      <c r="AD2419" s="16">
        <f t="shared" si="378"/>
        <v>0.4</v>
      </c>
      <c r="AE2419" s="17">
        <f t="shared" si="381"/>
        <v>3.4000000000000002E-2</v>
      </c>
      <c r="AF2419">
        <f t="shared" si="382"/>
        <v>0.57800000000000007</v>
      </c>
      <c r="AG2419" s="16">
        <f t="shared" si="379"/>
        <v>0.4</v>
      </c>
      <c r="AH2419" s="17">
        <f t="shared" si="376"/>
        <v>7.3999999999999996E-2</v>
      </c>
      <c r="AI2419">
        <f t="shared" si="384"/>
        <v>1.258</v>
      </c>
      <c r="AJ2419">
        <f t="shared" si="385"/>
        <v>1.8360000000000001</v>
      </c>
      <c r="AK2419" s="18">
        <f t="shared" si="383"/>
        <v>18.835999999999999</v>
      </c>
      <c r="AL2419" s="19">
        <f t="shared" si="377"/>
        <v>-1.8360000000000001</v>
      </c>
    </row>
    <row r="2420" spans="1:38">
      <c r="A2420" t="s">
        <v>3597</v>
      </c>
      <c r="B2420" t="s">
        <v>70</v>
      </c>
      <c r="C2420" t="s">
        <v>5827</v>
      </c>
      <c r="D2420" t="s">
        <v>71</v>
      </c>
      <c r="E2420" t="s">
        <v>3580</v>
      </c>
      <c r="F2420" t="s">
        <v>120</v>
      </c>
      <c r="G2420" s="4" t="s">
        <v>5878</v>
      </c>
      <c r="H2420" s="4" t="s">
        <v>240</v>
      </c>
      <c r="I2420" s="4" t="s">
        <v>32</v>
      </c>
      <c r="J2420" s="4" t="s">
        <v>81</v>
      </c>
      <c r="K2420" s="4" t="s">
        <v>6274</v>
      </c>
      <c r="L2420" s="4" t="s">
        <v>6274</v>
      </c>
      <c r="M2420" s="87">
        <v>0.6</v>
      </c>
      <c r="N2420" t="s">
        <v>63</v>
      </c>
      <c r="O2420" t="s">
        <v>121</v>
      </c>
      <c r="P2420" t="s">
        <v>27</v>
      </c>
      <c r="Q2420" s="1" t="s">
        <v>74</v>
      </c>
      <c r="R2420" s="1">
        <v>7.4000000953674316</v>
      </c>
      <c r="S2420" s="1" t="s">
        <v>75</v>
      </c>
      <c r="T2420" s="1" t="s">
        <v>31</v>
      </c>
      <c r="U2420" s="1" t="s">
        <v>31</v>
      </c>
      <c r="V2420" s="1" t="s">
        <v>240</v>
      </c>
      <c r="W2420" s="1" t="s">
        <v>31</v>
      </c>
      <c r="X2420" s="1" t="s">
        <v>240</v>
      </c>
      <c r="Y2420" s="1" t="s">
        <v>31</v>
      </c>
      <c r="Z2420" s="1" t="s">
        <v>31</v>
      </c>
      <c r="AA2420" s="1">
        <v>7.4000000953674316</v>
      </c>
      <c r="AC2420" s="1">
        <f t="shared" si="380"/>
        <v>7.4000000953674316</v>
      </c>
      <c r="AD2420" s="16">
        <f t="shared" si="378"/>
        <v>0.4</v>
      </c>
      <c r="AE2420" s="17">
        <f t="shared" si="381"/>
        <v>3.4000000000000002E-2</v>
      </c>
      <c r="AF2420">
        <f t="shared" si="382"/>
        <v>0.25160000324249271</v>
      </c>
      <c r="AG2420" s="16">
        <f t="shared" si="379"/>
        <v>0.4</v>
      </c>
      <c r="AH2420" s="17">
        <f t="shared" si="376"/>
        <v>7.3999999999999996E-2</v>
      </c>
      <c r="AI2420">
        <f t="shared" si="384"/>
        <v>0.54760000705718992</v>
      </c>
      <c r="AJ2420">
        <f t="shared" si="385"/>
        <v>0.79920001029968257</v>
      </c>
      <c r="AK2420" s="18">
        <f t="shared" si="383"/>
        <v>8.1992001056671135</v>
      </c>
      <c r="AL2420" s="19">
        <f t="shared" si="377"/>
        <v>-0.79920001029968257</v>
      </c>
    </row>
    <row r="2421" spans="1:38">
      <c r="A2421" t="s">
        <v>3597</v>
      </c>
      <c r="B2421" t="s">
        <v>70</v>
      </c>
      <c r="C2421" t="s">
        <v>5827</v>
      </c>
      <c r="D2421" t="s">
        <v>71</v>
      </c>
      <c r="E2421" t="s">
        <v>3580</v>
      </c>
      <c r="F2421" t="s">
        <v>404</v>
      </c>
      <c r="G2421" s="4" t="s">
        <v>5878</v>
      </c>
      <c r="H2421" s="4" t="s">
        <v>240</v>
      </c>
      <c r="I2421" s="4" t="s">
        <v>32</v>
      </c>
      <c r="J2421" s="4" t="s">
        <v>81</v>
      </c>
      <c r="K2421" s="4" t="s">
        <v>6274</v>
      </c>
      <c r="L2421" s="4" t="s">
        <v>6274</v>
      </c>
      <c r="M2421" s="87">
        <v>0.6</v>
      </c>
      <c r="N2421" t="s">
        <v>63</v>
      </c>
      <c r="O2421" t="s">
        <v>405</v>
      </c>
      <c r="P2421" t="s">
        <v>27</v>
      </c>
      <c r="Q2421" s="1" t="s">
        <v>74</v>
      </c>
      <c r="R2421" s="1">
        <v>18</v>
      </c>
      <c r="S2421" s="1" t="s">
        <v>75</v>
      </c>
      <c r="T2421" s="1" t="s">
        <v>31</v>
      </c>
      <c r="U2421" s="1" t="s">
        <v>31</v>
      </c>
      <c r="V2421" s="1" t="s">
        <v>240</v>
      </c>
      <c r="W2421" s="1" t="s">
        <v>31</v>
      </c>
      <c r="X2421" s="1" t="s">
        <v>240</v>
      </c>
      <c r="Y2421" s="1" t="s">
        <v>31</v>
      </c>
      <c r="Z2421" s="1" t="s">
        <v>31</v>
      </c>
      <c r="AA2421" s="1">
        <v>18</v>
      </c>
      <c r="AC2421" s="1">
        <f t="shared" si="380"/>
        <v>18</v>
      </c>
      <c r="AD2421" s="16">
        <f t="shared" si="378"/>
        <v>0.4</v>
      </c>
      <c r="AE2421" s="17">
        <f t="shared" si="381"/>
        <v>3.4000000000000002E-2</v>
      </c>
      <c r="AF2421">
        <f t="shared" si="382"/>
        <v>0.6120000000000001</v>
      </c>
      <c r="AG2421" s="16">
        <f t="shared" si="379"/>
        <v>0.4</v>
      </c>
      <c r="AH2421" s="17">
        <f t="shared" si="376"/>
        <v>7.3999999999999996E-2</v>
      </c>
      <c r="AI2421">
        <f t="shared" si="384"/>
        <v>1.3319999999999999</v>
      </c>
      <c r="AJ2421">
        <f t="shared" si="385"/>
        <v>1.944</v>
      </c>
      <c r="AK2421" s="18">
        <f t="shared" si="383"/>
        <v>19.943999999999999</v>
      </c>
      <c r="AL2421" s="19">
        <f t="shared" si="377"/>
        <v>-1.944</v>
      </c>
    </row>
    <row r="2422" spans="1:38">
      <c r="A2422" t="s">
        <v>3597</v>
      </c>
      <c r="B2422" t="s">
        <v>70</v>
      </c>
      <c r="C2422" t="s">
        <v>5827</v>
      </c>
      <c r="D2422" t="s">
        <v>71</v>
      </c>
      <c r="E2422" t="s">
        <v>3580</v>
      </c>
      <c r="F2422" t="s">
        <v>406</v>
      </c>
      <c r="G2422" s="4" t="s">
        <v>5901</v>
      </c>
      <c r="H2422" s="4" t="s">
        <v>240</v>
      </c>
      <c r="I2422" s="4" t="s">
        <v>1159</v>
      </c>
      <c r="J2422" s="4" t="s">
        <v>225</v>
      </c>
      <c r="K2422" s="4" t="s">
        <v>6274</v>
      </c>
      <c r="L2422" s="4" t="s">
        <v>6274</v>
      </c>
      <c r="M2422" s="87">
        <v>0.6</v>
      </c>
      <c r="N2422" t="s">
        <v>63</v>
      </c>
      <c r="O2422" t="s">
        <v>407</v>
      </c>
      <c r="P2422" t="s">
        <v>27</v>
      </c>
      <c r="Q2422" s="1" t="s">
        <v>574</v>
      </c>
      <c r="R2422" s="1">
        <v>2.5</v>
      </c>
      <c r="S2422" s="1" t="s">
        <v>75</v>
      </c>
      <c r="T2422" s="1" t="s">
        <v>31</v>
      </c>
      <c r="U2422" s="1" t="s">
        <v>31</v>
      </c>
      <c r="V2422" s="1" t="s">
        <v>240</v>
      </c>
      <c r="W2422" s="1" t="s">
        <v>31</v>
      </c>
      <c r="X2422" s="1" t="s">
        <v>240</v>
      </c>
      <c r="Y2422" s="1" t="s">
        <v>31</v>
      </c>
      <c r="Z2422" s="1" t="s">
        <v>31</v>
      </c>
      <c r="AA2422" s="1">
        <v>4</v>
      </c>
      <c r="AC2422" s="1">
        <f t="shared" si="380"/>
        <v>4</v>
      </c>
      <c r="AD2422" s="16">
        <f t="shared" si="378"/>
        <v>0.4</v>
      </c>
      <c r="AE2422" s="17">
        <f t="shared" si="381"/>
        <v>3.4000000000000002E-2</v>
      </c>
      <c r="AF2422">
        <f t="shared" si="382"/>
        <v>0.13600000000000001</v>
      </c>
      <c r="AG2422" s="16">
        <f t="shared" si="379"/>
        <v>0.4</v>
      </c>
      <c r="AH2422" s="17">
        <f t="shared" si="376"/>
        <v>7.3999999999999996E-2</v>
      </c>
      <c r="AI2422">
        <f t="shared" si="384"/>
        <v>0.29599999999999999</v>
      </c>
      <c r="AJ2422">
        <f t="shared" si="385"/>
        <v>0.432</v>
      </c>
      <c r="AK2422" s="18">
        <f t="shared" si="383"/>
        <v>4.4320000000000004</v>
      </c>
      <c r="AL2422" s="19">
        <f t="shared" si="377"/>
        <v>-0.432</v>
      </c>
    </row>
    <row r="2423" spans="1:38">
      <c r="A2423" t="s">
        <v>3597</v>
      </c>
      <c r="B2423" t="s">
        <v>70</v>
      </c>
      <c r="C2423" t="s">
        <v>5827</v>
      </c>
      <c r="D2423" t="s">
        <v>71</v>
      </c>
      <c r="E2423" t="s">
        <v>3580</v>
      </c>
      <c r="F2423" t="s">
        <v>409</v>
      </c>
      <c r="G2423" s="4" t="s">
        <v>5901</v>
      </c>
      <c r="H2423" s="4" t="s">
        <v>240</v>
      </c>
      <c r="I2423" s="4" t="s">
        <v>1159</v>
      </c>
      <c r="J2423" s="4" t="s">
        <v>225</v>
      </c>
      <c r="K2423" s="4" t="s">
        <v>6274</v>
      </c>
      <c r="L2423" s="4" t="s">
        <v>6274</v>
      </c>
      <c r="M2423" s="87">
        <v>0.6</v>
      </c>
      <c r="N2423" t="s">
        <v>63</v>
      </c>
      <c r="O2423" t="s">
        <v>410</v>
      </c>
      <c r="P2423" t="s">
        <v>27</v>
      </c>
      <c r="Q2423" s="1" t="s">
        <v>367</v>
      </c>
      <c r="R2423" s="1">
        <v>4.1999998092651367</v>
      </c>
      <c r="S2423" s="1" t="s">
        <v>75</v>
      </c>
      <c r="T2423" s="1" t="s">
        <v>31</v>
      </c>
      <c r="U2423" s="1" t="s">
        <v>31</v>
      </c>
      <c r="V2423" s="1" t="s">
        <v>240</v>
      </c>
      <c r="W2423" s="1" t="s">
        <v>31</v>
      </c>
      <c r="X2423" s="1" t="s">
        <v>240</v>
      </c>
      <c r="Y2423" s="1" t="s">
        <v>31</v>
      </c>
      <c r="Z2423" s="1" t="s">
        <v>31</v>
      </c>
      <c r="AA2423" s="1">
        <v>7.9800000190734863</v>
      </c>
      <c r="AC2423" s="1">
        <f t="shared" si="380"/>
        <v>7.9799996376037594</v>
      </c>
      <c r="AD2423" s="16">
        <f t="shared" si="378"/>
        <v>0.4</v>
      </c>
      <c r="AE2423" s="17">
        <f t="shared" si="381"/>
        <v>3.4000000000000002E-2</v>
      </c>
      <c r="AF2423">
        <f t="shared" si="382"/>
        <v>0.27132000064849854</v>
      </c>
      <c r="AG2423" s="16">
        <f t="shared" si="379"/>
        <v>0.4</v>
      </c>
      <c r="AH2423" s="17">
        <f t="shared" si="376"/>
        <v>7.3999999999999996E-2</v>
      </c>
      <c r="AI2423">
        <f t="shared" si="384"/>
        <v>0.59051997318267813</v>
      </c>
      <c r="AJ2423">
        <f t="shared" si="385"/>
        <v>0.86183997383117661</v>
      </c>
      <c r="AK2423" s="18">
        <f t="shared" si="383"/>
        <v>8.8418396114349367</v>
      </c>
      <c r="AL2423" s="19">
        <f t="shared" si="377"/>
        <v>-0.86183997383117661</v>
      </c>
    </row>
    <row r="2424" spans="1:38">
      <c r="A2424" t="s">
        <v>3597</v>
      </c>
      <c r="B2424" t="s">
        <v>70</v>
      </c>
      <c r="C2424" t="s">
        <v>5827</v>
      </c>
      <c r="D2424" t="s">
        <v>71</v>
      </c>
      <c r="E2424" t="s">
        <v>3580</v>
      </c>
      <c r="F2424" t="s">
        <v>123</v>
      </c>
      <c r="G2424" s="4" t="s">
        <v>5879</v>
      </c>
      <c r="H2424" s="4" t="s">
        <v>240</v>
      </c>
      <c r="I2424" s="4" t="s">
        <v>475</v>
      </c>
      <c r="J2424" s="4" t="s">
        <v>6278</v>
      </c>
      <c r="K2424" s="4" t="s">
        <v>6274</v>
      </c>
      <c r="L2424" s="4" t="s">
        <v>6274</v>
      </c>
      <c r="M2424" s="87">
        <v>0.6</v>
      </c>
      <c r="N2424" t="s">
        <v>63</v>
      </c>
      <c r="O2424" t="s">
        <v>124</v>
      </c>
      <c r="P2424" t="s">
        <v>27</v>
      </c>
      <c r="Q2424" s="1" t="s">
        <v>130</v>
      </c>
      <c r="R2424" s="1">
        <v>4.8000001907348633</v>
      </c>
      <c r="S2424" s="1" t="s">
        <v>75</v>
      </c>
      <c r="T2424" s="1" t="s">
        <v>31</v>
      </c>
      <c r="U2424" s="1" t="s">
        <v>31</v>
      </c>
      <c r="V2424" s="1" t="s">
        <v>240</v>
      </c>
      <c r="W2424" s="1" t="s">
        <v>31</v>
      </c>
      <c r="X2424" s="1" t="s">
        <v>240</v>
      </c>
      <c r="Y2424" s="1" t="s">
        <v>31</v>
      </c>
      <c r="Z2424" s="1" t="s">
        <v>31</v>
      </c>
      <c r="AA2424" s="1">
        <v>14.399999618530273</v>
      </c>
      <c r="AC2424" s="1">
        <f t="shared" si="380"/>
        <v>14.40000057220459</v>
      </c>
      <c r="AD2424" s="16">
        <f t="shared" si="378"/>
        <v>0.4</v>
      </c>
      <c r="AE2424" s="17">
        <f t="shared" si="381"/>
        <v>3.4000000000000002E-2</v>
      </c>
      <c r="AF2424">
        <f t="shared" si="382"/>
        <v>0.48959998703002933</v>
      </c>
      <c r="AG2424" s="16">
        <f t="shared" si="379"/>
        <v>0.4</v>
      </c>
      <c r="AH2424" s="17">
        <f t="shared" si="376"/>
        <v>7.3999999999999996E-2</v>
      </c>
      <c r="AI2424">
        <f t="shared" si="384"/>
        <v>1.0656000423431395</v>
      </c>
      <c r="AJ2424">
        <f t="shared" si="385"/>
        <v>1.5552000293731689</v>
      </c>
      <c r="AK2424" s="18">
        <f t="shared" si="383"/>
        <v>15.955200601577758</v>
      </c>
      <c r="AL2424" s="19">
        <f t="shared" si="377"/>
        <v>-1.5552000293731689</v>
      </c>
    </row>
    <row r="2425" spans="1:38">
      <c r="A2425" t="s">
        <v>3597</v>
      </c>
      <c r="B2425" t="s">
        <v>70</v>
      </c>
      <c r="C2425" t="s">
        <v>5827</v>
      </c>
      <c r="D2425" t="s">
        <v>71</v>
      </c>
      <c r="E2425" t="s">
        <v>3580</v>
      </c>
      <c r="F2425" t="s">
        <v>125</v>
      </c>
      <c r="G2425" s="4" t="s">
        <v>5880</v>
      </c>
      <c r="H2425" s="4" t="s">
        <v>557</v>
      </c>
      <c r="I2425" s="4" t="s">
        <v>1159</v>
      </c>
      <c r="J2425" s="4" t="s">
        <v>239</v>
      </c>
      <c r="K2425" s="4" t="s">
        <v>6274</v>
      </c>
      <c r="L2425" s="4" t="s">
        <v>6274</v>
      </c>
      <c r="M2425" s="87">
        <v>1</v>
      </c>
      <c r="N2425" t="s">
        <v>63</v>
      </c>
      <c r="O2425" t="s">
        <v>126</v>
      </c>
      <c r="P2425" t="s">
        <v>27</v>
      </c>
      <c r="Q2425" s="1" t="s">
        <v>161</v>
      </c>
      <c r="R2425" s="1">
        <v>4.9000000953674316</v>
      </c>
      <c r="S2425" s="1" t="s">
        <v>75</v>
      </c>
      <c r="T2425" s="1" t="s">
        <v>31</v>
      </c>
      <c r="U2425" s="1" t="s">
        <v>31</v>
      </c>
      <c r="V2425" s="1" t="s">
        <v>240</v>
      </c>
      <c r="W2425" s="1" t="s">
        <v>31</v>
      </c>
      <c r="X2425" s="1" t="s">
        <v>240</v>
      </c>
      <c r="Y2425" s="1" t="s">
        <v>31</v>
      </c>
      <c r="Z2425" s="1" t="s">
        <v>31</v>
      </c>
      <c r="AA2425" s="1">
        <v>53.900001525878906</v>
      </c>
      <c r="AC2425" s="1">
        <f t="shared" si="380"/>
        <v>53.900001049041748</v>
      </c>
      <c r="AD2425" s="16">
        <f t="shared" si="378"/>
        <v>0</v>
      </c>
      <c r="AE2425" s="17">
        <f t="shared" si="381"/>
        <v>0</v>
      </c>
      <c r="AF2425">
        <f t="shared" si="382"/>
        <v>0</v>
      </c>
      <c r="AG2425" s="16">
        <f t="shared" si="379"/>
        <v>0</v>
      </c>
      <c r="AH2425" s="17">
        <f t="shared" si="376"/>
        <v>0</v>
      </c>
      <c r="AI2425">
        <f t="shared" si="384"/>
        <v>0</v>
      </c>
      <c r="AJ2425">
        <f t="shared" si="385"/>
        <v>0</v>
      </c>
      <c r="AK2425" s="18">
        <f t="shared" si="383"/>
        <v>53.900001049041748</v>
      </c>
      <c r="AL2425" s="19">
        <f t="shared" si="377"/>
        <v>0</v>
      </c>
    </row>
    <row r="2426" spans="1:38">
      <c r="A2426" t="s">
        <v>3597</v>
      </c>
      <c r="B2426" t="s">
        <v>70</v>
      </c>
      <c r="C2426" t="s">
        <v>5827</v>
      </c>
      <c r="D2426" t="s">
        <v>71</v>
      </c>
      <c r="E2426" t="s">
        <v>3580</v>
      </c>
      <c r="F2426" t="s">
        <v>3600</v>
      </c>
      <c r="G2426" s="4" t="s">
        <v>5950</v>
      </c>
      <c r="H2426" s="4" t="s">
        <v>240</v>
      </c>
      <c r="I2426" s="4" t="s">
        <v>557</v>
      </c>
      <c r="J2426" s="4" t="s">
        <v>6273</v>
      </c>
      <c r="K2426" s="4" t="s">
        <v>6274</v>
      </c>
      <c r="L2426" s="4" t="s">
        <v>6274</v>
      </c>
      <c r="M2426" s="87">
        <v>0.6</v>
      </c>
      <c r="N2426" t="s">
        <v>63</v>
      </c>
      <c r="O2426" t="s">
        <v>3601</v>
      </c>
      <c r="P2426" t="s">
        <v>27</v>
      </c>
      <c r="Q2426" s="1" t="s">
        <v>373</v>
      </c>
      <c r="R2426" s="1">
        <v>15</v>
      </c>
      <c r="S2426" s="1" t="s">
        <v>75</v>
      </c>
      <c r="T2426" s="1" t="s">
        <v>31</v>
      </c>
      <c r="U2426" s="1" t="s">
        <v>31</v>
      </c>
      <c r="V2426" s="1" t="s">
        <v>240</v>
      </c>
      <c r="W2426" s="1" t="s">
        <v>31</v>
      </c>
      <c r="X2426" s="1" t="s">
        <v>240</v>
      </c>
      <c r="Y2426" s="1" t="s">
        <v>31</v>
      </c>
      <c r="Z2426" s="1" t="s">
        <v>31</v>
      </c>
      <c r="AA2426" s="1">
        <v>33</v>
      </c>
      <c r="AC2426" s="1">
        <f t="shared" si="380"/>
        <v>33</v>
      </c>
      <c r="AD2426" s="16">
        <f t="shared" si="378"/>
        <v>0.4</v>
      </c>
      <c r="AE2426" s="17">
        <f t="shared" si="381"/>
        <v>3.4000000000000002E-2</v>
      </c>
      <c r="AF2426">
        <f t="shared" si="382"/>
        <v>1.1220000000000001</v>
      </c>
      <c r="AG2426" s="16">
        <f t="shared" si="379"/>
        <v>0.4</v>
      </c>
      <c r="AH2426" s="17">
        <f t="shared" si="376"/>
        <v>7.3999999999999996E-2</v>
      </c>
      <c r="AI2426">
        <f t="shared" si="384"/>
        <v>2.4419999999999997</v>
      </c>
      <c r="AJ2426">
        <f t="shared" si="385"/>
        <v>3.5640000000000001</v>
      </c>
      <c r="AK2426" s="18">
        <f t="shared" si="383"/>
        <v>36.564</v>
      </c>
      <c r="AL2426" s="19">
        <f t="shared" si="377"/>
        <v>-3.5640000000000001</v>
      </c>
    </row>
    <row r="2427" spans="1:38">
      <c r="A2427" t="s">
        <v>3597</v>
      </c>
      <c r="B2427" t="s">
        <v>70</v>
      </c>
      <c r="C2427" t="s">
        <v>5827</v>
      </c>
      <c r="D2427" t="s">
        <v>71</v>
      </c>
      <c r="E2427" t="s">
        <v>3580</v>
      </c>
      <c r="F2427" t="s">
        <v>128</v>
      </c>
      <c r="G2427" s="4" t="s">
        <v>5894</v>
      </c>
      <c r="H2427" s="4" t="s">
        <v>557</v>
      </c>
      <c r="I2427" s="4" t="s">
        <v>240</v>
      </c>
      <c r="J2427" s="4" t="s">
        <v>774</v>
      </c>
      <c r="K2427" s="4" t="s">
        <v>6274</v>
      </c>
      <c r="L2427" s="4" t="s">
        <v>6274</v>
      </c>
      <c r="M2427" s="87">
        <v>1</v>
      </c>
      <c r="N2427" t="s">
        <v>63</v>
      </c>
      <c r="O2427" t="s">
        <v>129</v>
      </c>
      <c r="P2427" t="s">
        <v>27</v>
      </c>
      <c r="Q2427" s="1" t="s">
        <v>130</v>
      </c>
      <c r="R2427" s="1">
        <v>3.2000000476837158</v>
      </c>
      <c r="S2427" s="1" t="s">
        <v>226</v>
      </c>
      <c r="T2427" s="1" t="s">
        <v>31</v>
      </c>
      <c r="U2427" s="1" t="s">
        <v>31</v>
      </c>
      <c r="V2427" s="1" t="s">
        <v>240</v>
      </c>
      <c r="W2427" s="1" t="s">
        <v>31</v>
      </c>
      <c r="X2427" s="1" t="s">
        <v>240</v>
      </c>
      <c r="Y2427" s="1" t="s">
        <v>31</v>
      </c>
      <c r="Z2427" s="1" t="s">
        <v>31</v>
      </c>
      <c r="AA2427" s="1">
        <v>9.6000003814697266</v>
      </c>
      <c r="AC2427" s="1">
        <f t="shared" si="380"/>
        <v>9.6000001430511475</v>
      </c>
      <c r="AD2427" s="16">
        <f t="shared" si="378"/>
        <v>0</v>
      </c>
      <c r="AE2427" s="17">
        <f t="shared" si="381"/>
        <v>0</v>
      </c>
      <c r="AF2427">
        <f t="shared" si="382"/>
        <v>0</v>
      </c>
      <c r="AG2427" s="16">
        <f t="shared" si="379"/>
        <v>0</v>
      </c>
      <c r="AH2427" s="17">
        <f t="shared" si="376"/>
        <v>0</v>
      </c>
      <c r="AI2427">
        <f t="shared" si="384"/>
        <v>0</v>
      </c>
      <c r="AJ2427">
        <f t="shared" si="385"/>
        <v>0</v>
      </c>
      <c r="AK2427" s="18">
        <f t="shared" si="383"/>
        <v>9.6000001430511475</v>
      </c>
      <c r="AL2427" s="19">
        <f t="shared" si="377"/>
        <v>0</v>
      </c>
    </row>
    <row r="2428" spans="1:38">
      <c r="A2428" t="s">
        <v>3597</v>
      </c>
      <c r="B2428" t="s">
        <v>70</v>
      </c>
      <c r="C2428" t="s">
        <v>5827</v>
      </c>
      <c r="D2428" t="s">
        <v>71</v>
      </c>
      <c r="E2428" t="s">
        <v>3580</v>
      </c>
      <c r="F2428" t="s">
        <v>131</v>
      </c>
      <c r="G2428" s="4" t="s">
        <v>5881</v>
      </c>
      <c r="H2428" s="4" t="s">
        <v>240</v>
      </c>
      <c r="I2428" s="4" t="s">
        <v>1159</v>
      </c>
      <c r="J2428" s="4" t="s">
        <v>774</v>
      </c>
      <c r="K2428" s="4" t="s">
        <v>6274</v>
      </c>
      <c r="L2428" s="4" t="s">
        <v>6274</v>
      </c>
      <c r="M2428" s="87">
        <v>0.6</v>
      </c>
      <c r="N2428" t="s">
        <v>63</v>
      </c>
      <c r="O2428" t="s">
        <v>132</v>
      </c>
      <c r="P2428" t="s">
        <v>27</v>
      </c>
      <c r="Q2428" s="1" t="s">
        <v>130</v>
      </c>
      <c r="R2428" s="1">
        <v>1.6000000238418579</v>
      </c>
      <c r="S2428" s="1" t="s">
        <v>75</v>
      </c>
      <c r="T2428" s="1" t="s">
        <v>31</v>
      </c>
      <c r="U2428" s="1" t="s">
        <v>31</v>
      </c>
      <c r="V2428" s="1" t="s">
        <v>240</v>
      </c>
      <c r="W2428" s="1" t="s">
        <v>31</v>
      </c>
      <c r="X2428" s="1" t="s">
        <v>240</v>
      </c>
      <c r="Y2428" s="1" t="s">
        <v>31</v>
      </c>
      <c r="Z2428" s="1" t="s">
        <v>31</v>
      </c>
      <c r="AA2428" s="1">
        <v>4.8000001907348633</v>
      </c>
      <c r="AC2428" s="1">
        <f t="shared" si="380"/>
        <v>4.8000000715255737</v>
      </c>
      <c r="AD2428" s="16">
        <f t="shared" si="378"/>
        <v>0.4</v>
      </c>
      <c r="AE2428" s="17">
        <f t="shared" si="381"/>
        <v>3.4000000000000002E-2</v>
      </c>
      <c r="AF2428">
        <f t="shared" si="382"/>
        <v>0.16320000648498537</v>
      </c>
      <c r="AG2428" s="16">
        <f t="shared" si="379"/>
        <v>0.4</v>
      </c>
      <c r="AH2428" s="17">
        <f t="shared" si="376"/>
        <v>7.3999999999999996E-2</v>
      </c>
      <c r="AI2428">
        <f t="shared" si="384"/>
        <v>0.35520000529289242</v>
      </c>
      <c r="AJ2428">
        <f t="shared" si="385"/>
        <v>0.51840001177787776</v>
      </c>
      <c r="AK2428" s="18">
        <f t="shared" si="383"/>
        <v>5.3184000833034517</v>
      </c>
      <c r="AL2428" s="19">
        <f t="shared" si="377"/>
        <v>-0.51840001177787776</v>
      </c>
    </row>
    <row r="2429" spans="1:38">
      <c r="A2429" t="s">
        <v>3597</v>
      </c>
      <c r="B2429" t="s">
        <v>70</v>
      </c>
      <c r="C2429" t="s">
        <v>5827</v>
      </c>
      <c r="D2429" t="s">
        <v>71</v>
      </c>
      <c r="E2429" t="s">
        <v>3580</v>
      </c>
      <c r="F2429" t="s">
        <v>1524</v>
      </c>
      <c r="G2429" s="4" t="s">
        <v>5929</v>
      </c>
      <c r="H2429" s="4" t="s">
        <v>240</v>
      </c>
      <c r="I2429" s="4" t="s">
        <v>6277</v>
      </c>
      <c r="J2429" s="4" t="s">
        <v>6273</v>
      </c>
      <c r="K2429" s="4" t="s">
        <v>359</v>
      </c>
      <c r="L2429" s="4" t="s">
        <v>6274</v>
      </c>
      <c r="M2429" s="87">
        <v>0.6</v>
      </c>
      <c r="N2429" t="s">
        <v>63</v>
      </c>
      <c r="O2429" t="s">
        <v>1525</v>
      </c>
      <c r="P2429" t="s">
        <v>27</v>
      </c>
      <c r="Q2429" s="1" t="s">
        <v>66</v>
      </c>
      <c r="R2429" s="1">
        <v>5.6999998092651367</v>
      </c>
      <c r="S2429" s="1" t="s">
        <v>75</v>
      </c>
      <c r="T2429" s="1" t="s">
        <v>31</v>
      </c>
      <c r="U2429" s="1" t="s">
        <v>31</v>
      </c>
      <c r="V2429" s="1" t="s">
        <v>240</v>
      </c>
      <c r="W2429" s="1" t="s">
        <v>31</v>
      </c>
      <c r="X2429" s="1" t="s">
        <v>240</v>
      </c>
      <c r="Y2429" s="1" t="s">
        <v>31</v>
      </c>
      <c r="Z2429" s="1" t="s">
        <v>31</v>
      </c>
      <c r="AA2429" s="1">
        <v>11.399999618530273</v>
      </c>
      <c r="AC2429" s="1">
        <f t="shared" si="380"/>
        <v>11.399999618530273</v>
      </c>
      <c r="AD2429" s="16">
        <f t="shared" si="378"/>
        <v>0.4</v>
      </c>
      <c r="AE2429" s="17">
        <f t="shared" si="381"/>
        <v>3.4000000000000002E-2</v>
      </c>
      <c r="AF2429">
        <f t="shared" si="382"/>
        <v>0.38759998703002935</v>
      </c>
      <c r="AG2429" s="16">
        <f t="shared" si="379"/>
        <v>0.4</v>
      </c>
      <c r="AH2429" s="17">
        <f t="shared" si="376"/>
        <v>7.3999999999999996E-2</v>
      </c>
      <c r="AI2429">
        <f t="shared" si="384"/>
        <v>0.84359997177124024</v>
      </c>
      <c r="AJ2429">
        <f t="shared" si="385"/>
        <v>1.2311999588012696</v>
      </c>
      <c r="AK2429" s="18">
        <f t="shared" si="383"/>
        <v>12.631199577331543</v>
      </c>
      <c r="AL2429" s="19">
        <f t="shared" si="377"/>
        <v>-1.2311999588012696</v>
      </c>
    </row>
    <row r="2430" spans="1:38">
      <c r="A2430" t="s">
        <v>3597</v>
      </c>
      <c r="B2430" t="s">
        <v>70</v>
      </c>
      <c r="C2430" t="s">
        <v>5827</v>
      </c>
      <c r="D2430" t="s">
        <v>71</v>
      </c>
      <c r="E2430" t="s">
        <v>3580</v>
      </c>
      <c r="F2430" t="s">
        <v>135</v>
      </c>
      <c r="G2430" s="4" t="s">
        <v>5880</v>
      </c>
      <c r="H2430" s="4" t="s">
        <v>557</v>
      </c>
      <c r="I2430" s="4" t="s">
        <v>1159</v>
      </c>
      <c r="J2430" s="4" t="s">
        <v>239</v>
      </c>
      <c r="K2430" s="4" t="s">
        <v>6274</v>
      </c>
      <c r="L2430" s="4" t="s">
        <v>6274</v>
      </c>
      <c r="M2430" s="87">
        <v>1</v>
      </c>
      <c r="N2430" t="s">
        <v>63</v>
      </c>
      <c r="O2430" t="s">
        <v>136</v>
      </c>
      <c r="P2430" t="s">
        <v>27</v>
      </c>
      <c r="Q2430" s="1" t="s">
        <v>66</v>
      </c>
      <c r="R2430" s="1">
        <v>4.5</v>
      </c>
      <c r="S2430" s="1" t="s">
        <v>75</v>
      </c>
      <c r="T2430" s="1" t="s">
        <v>31</v>
      </c>
      <c r="U2430" s="1" t="s">
        <v>31</v>
      </c>
      <c r="V2430" s="1" t="s">
        <v>240</v>
      </c>
      <c r="W2430" s="1" t="s">
        <v>31</v>
      </c>
      <c r="X2430" s="1" t="s">
        <v>240</v>
      </c>
      <c r="Y2430" s="1" t="s">
        <v>31</v>
      </c>
      <c r="Z2430" s="1" t="s">
        <v>31</v>
      </c>
      <c r="AA2430" s="1">
        <v>9</v>
      </c>
      <c r="AC2430" s="1">
        <f t="shared" si="380"/>
        <v>9</v>
      </c>
      <c r="AD2430" s="16">
        <f t="shared" si="378"/>
        <v>0</v>
      </c>
      <c r="AE2430" s="17">
        <f t="shared" si="381"/>
        <v>0</v>
      </c>
      <c r="AF2430">
        <f t="shared" si="382"/>
        <v>0</v>
      </c>
      <c r="AG2430" s="16">
        <f t="shared" si="379"/>
        <v>0</v>
      </c>
      <c r="AH2430" s="17">
        <f t="shared" si="376"/>
        <v>0</v>
      </c>
      <c r="AI2430">
        <f t="shared" si="384"/>
        <v>0</v>
      </c>
      <c r="AJ2430">
        <f t="shared" si="385"/>
        <v>0</v>
      </c>
      <c r="AK2430" s="18">
        <f t="shared" si="383"/>
        <v>9</v>
      </c>
      <c r="AL2430" s="19">
        <f t="shared" si="377"/>
        <v>0</v>
      </c>
    </row>
    <row r="2431" spans="1:38">
      <c r="A2431" t="s">
        <v>3597</v>
      </c>
      <c r="B2431" t="s">
        <v>70</v>
      </c>
      <c r="C2431" t="s">
        <v>5827</v>
      </c>
      <c r="D2431" t="s">
        <v>71</v>
      </c>
      <c r="E2431" t="s">
        <v>3580</v>
      </c>
      <c r="F2431" t="s">
        <v>413</v>
      </c>
      <c r="G2431" s="4" t="s">
        <v>5880</v>
      </c>
      <c r="H2431" s="4" t="s">
        <v>557</v>
      </c>
      <c r="I2431" s="4" t="s">
        <v>1159</v>
      </c>
      <c r="J2431" s="4" t="s">
        <v>239</v>
      </c>
      <c r="K2431" s="4" t="s">
        <v>6274</v>
      </c>
      <c r="L2431" s="4" t="s">
        <v>6274</v>
      </c>
      <c r="M2431" s="87">
        <v>1</v>
      </c>
      <c r="N2431" t="s">
        <v>63</v>
      </c>
      <c r="O2431" t="s">
        <v>414</v>
      </c>
      <c r="P2431" t="s">
        <v>27</v>
      </c>
      <c r="Q2431" s="1" t="s">
        <v>400</v>
      </c>
      <c r="R2431" s="1">
        <v>5.4000000953674316</v>
      </c>
      <c r="S2431" s="1" t="s">
        <v>75</v>
      </c>
      <c r="T2431" s="1" t="s">
        <v>31</v>
      </c>
      <c r="U2431" s="1" t="s">
        <v>31</v>
      </c>
      <c r="V2431" s="1" t="s">
        <v>240</v>
      </c>
      <c r="W2431" s="1" t="s">
        <v>31</v>
      </c>
      <c r="X2431" s="1" t="s">
        <v>240</v>
      </c>
      <c r="Y2431" s="1" t="s">
        <v>31</v>
      </c>
      <c r="Z2431" s="1" t="s">
        <v>31</v>
      </c>
      <c r="AA2431" s="1">
        <v>37.799999237060547</v>
      </c>
      <c r="AC2431" s="1">
        <f t="shared" si="380"/>
        <v>37.800000667572021</v>
      </c>
      <c r="AD2431" s="16">
        <f t="shared" si="378"/>
        <v>0</v>
      </c>
      <c r="AE2431" s="17">
        <f t="shared" si="381"/>
        <v>0</v>
      </c>
      <c r="AF2431">
        <f t="shared" si="382"/>
        <v>0</v>
      </c>
      <c r="AG2431" s="16">
        <f t="shared" si="379"/>
        <v>0</v>
      </c>
      <c r="AH2431" s="17">
        <f t="shared" si="376"/>
        <v>0</v>
      </c>
      <c r="AI2431">
        <f t="shared" si="384"/>
        <v>0</v>
      </c>
      <c r="AJ2431">
        <f t="shared" si="385"/>
        <v>0</v>
      </c>
      <c r="AK2431" s="18">
        <f t="shared" si="383"/>
        <v>37.800000667572021</v>
      </c>
      <c r="AL2431" s="19">
        <f t="shared" si="377"/>
        <v>0</v>
      </c>
    </row>
    <row r="2432" spans="1:38">
      <c r="A2432" t="s">
        <v>3597</v>
      </c>
      <c r="B2432" t="s">
        <v>70</v>
      </c>
      <c r="C2432" t="s">
        <v>5827</v>
      </c>
      <c r="D2432" t="s">
        <v>71</v>
      </c>
      <c r="E2432" t="s">
        <v>3580</v>
      </c>
      <c r="F2432" t="s">
        <v>143</v>
      </c>
      <c r="G2432" s="4" t="s">
        <v>5883</v>
      </c>
      <c r="H2432" s="4" t="s">
        <v>240</v>
      </c>
      <c r="I2432" s="4" t="s">
        <v>68</v>
      </c>
      <c r="J2432" s="4" t="s">
        <v>6273</v>
      </c>
      <c r="K2432" s="4" t="s">
        <v>6274</v>
      </c>
      <c r="L2432" s="4" t="s">
        <v>6274</v>
      </c>
      <c r="M2432" s="87">
        <v>0.6</v>
      </c>
      <c r="N2432" t="s">
        <v>63</v>
      </c>
      <c r="O2432" t="s">
        <v>144</v>
      </c>
      <c r="P2432" t="s">
        <v>27</v>
      </c>
      <c r="Q2432" s="1" t="s">
        <v>74</v>
      </c>
      <c r="R2432" s="1">
        <v>1.8999999761581421</v>
      </c>
      <c r="S2432" s="1" t="s">
        <v>75</v>
      </c>
      <c r="T2432" s="1" t="s">
        <v>31</v>
      </c>
      <c r="U2432" s="1" t="s">
        <v>31</v>
      </c>
      <c r="V2432" s="1" t="s">
        <v>240</v>
      </c>
      <c r="W2432" s="1" t="s">
        <v>31</v>
      </c>
      <c r="X2432" s="1" t="s">
        <v>240</v>
      </c>
      <c r="Y2432" s="1" t="s">
        <v>31</v>
      </c>
      <c r="Z2432" s="1" t="s">
        <v>31</v>
      </c>
      <c r="AA2432" s="1">
        <v>1.8999999761581421</v>
      </c>
      <c r="AC2432" s="1">
        <f t="shared" si="380"/>
        <v>1.8999999761581421</v>
      </c>
      <c r="AD2432" s="16">
        <f t="shared" si="378"/>
        <v>0.4</v>
      </c>
      <c r="AE2432" s="17">
        <f t="shared" si="381"/>
        <v>3.4000000000000002E-2</v>
      </c>
      <c r="AF2432">
        <f t="shared" si="382"/>
        <v>6.4599999189376839E-2</v>
      </c>
      <c r="AG2432" s="16">
        <f t="shared" si="379"/>
        <v>0.4</v>
      </c>
      <c r="AH2432" s="17">
        <f t="shared" si="376"/>
        <v>7.3999999999999996E-2</v>
      </c>
      <c r="AI2432">
        <f t="shared" si="384"/>
        <v>0.14059999823570252</v>
      </c>
      <c r="AJ2432">
        <f t="shared" si="385"/>
        <v>0.20519999742507936</v>
      </c>
      <c r="AK2432" s="18">
        <f t="shared" si="383"/>
        <v>2.1051999735832214</v>
      </c>
      <c r="AL2432" s="19">
        <f t="shared" si="377"/>
        <v>-0.20519999742507936</v>
      </c>
    </row>
    <row r="2433" spans="1:38">
      <c r="A2433" t="s">
        <v>3597</v>
      </c>
      <c r="B2433" t="s">
        <v>70</v>
      </c>
      <c r="C2433" t="s">
        <v>5827</v>
      </c>
      <c r="D2433" t="s">
        <v>71</v>
      </c>
      <c r="E2433" t="s">
        <v>3580</v>
      </c>
      <c r="F2433" t="s">
        <v>415</v>
      </c>
      <c r="G2433" s="4" t="s">
        <v>6023</v>
      </c>
      <c r="H2433" s="4" t="s">
        <v>153</v>
      </c>
      <c r="I2433" s="4" t="s">
        <v>161</v>
      </c>
      <c r="J2433" s="4" t="s">
        <v>6273</v>
      </c>
      <c r="K2433" s="4" t="s">
        <v>359</v>
      </c>
      <c r="L2433" s="4" t="s">
        <v>6274</v>
      </c>
      <c r="M2433" s="87">
        <v>0.6</v>
      </c>
      <c r="N2433" t="s">
        <v>63</v>
      </c>
      <c r="O2433" t="s">
        <v>416</v>
      </c>
      <c r="P2433" t="s">
        <v>27</v>
      </c>
      <c r="Q2433" s="1" t="s">
        <v>74</v>
      </c>
      <c r="R2433" s="1">
        <v>3.4000000953674316</v>
      </c>
      <c r="S2433" s="1" t="s">
        <v>75</v>
      </c>
      <c r="T2433" s="1" t="s">
        <v>31</v>
      </c>
      <c r="U2433" s="1" t="s">
        <v>31</v>
      </c>
      <c r="V2433" s="1" t="s">
        <v>240</v>
      </c>
      <c r="W2433" s="1" t="s">
        <v>31</v>
      </c>
      <c r="X2433" s="1" t="s">
        <v>240</v>
      </c>
      <c r="Y2433" s="1" t="s">
        <v>31</v>
      </c>
      <c r="Z2433" s="1" t="s">
        <v>31</v>
      </c>
      <c r="AA2433" s="1">
        <v>3.4000000953674316</v>
      </c>
      <c r="AC2433" s="1">
        <f t="shared" si="380"/>
        <v>3.4000000953674316</v>
      </c>
      <c r="AD2433" s="16">
        <f t="shared" si="378"/>
        <v>0.4</v>
      </c>
      <c r="AE2433" s="17">
        <f t="shared" si="381"/>
        <v>3.4000000000000002E-2</v>
      </c>
      <c r="AF2433">
        <f t="shared" si="382"/>
        <v>0.11560000324249269</v>
      </c>
      <c r="AG2433" s="16">
        <f t="shared" si="379"/>
        <v>0.4</v>
      </c>
      <c r="AH2433" s="17">
        <f t="shared" si="376"/>
        <v>7.3999999999999996E-2</v>
      </c>
      <c r="AI2433">
        <f t="shared" si="384"/>
        <v>0.25160000705718993</v>
      </c>
      <c r="AJ2433">
        <f t="shared" si="385"/>
        <v>0.36720001029968263</v>
      </c>
      <c r="AK2433" s="18">
        <f t="shared" si="383"/>
        <v>3.7672001056671141</v>
      </c>
      <c r="AL2433" s="19">
        <f t="shared" si="377"/>
        <v>-0.36720001029968263</v>
      </c>
    </row>
    <row r="2434" spans="1:38">
      <c r="A2434" t="s">
        <v>3597</v>
      </c>
      <c r="B2434" t="s">
        <v>70</v>
      </c>
      <c r="C2434" t="s">
        <v>5827</v>
      </c>
      <c r="D2434" t="s">
        <v>71</v>
      </c>
      <c r="E2434" t="s">
        <v>3580</v>
      </c>
      <c r="F2434" t="s">
        <v>419</v>
      </c>
      <c r="G2434" s="4" t="s">
        <v>6024</v>
      </c>
      <c r="H2434" s="4" t="s">
        <v>81</v>
      </c>
      <c r="I2434" s="4" t="s">
        <v>1159</v>
      </c>
      <c r="J2434" s="4" t="s">
        <v>6273</v>
      </c>
      <c r="K2434" s="4" t="s">
        <v>359</v>
      </c>
      <c r="L2434" s="4" t="s">
        <v>6274</v>
      </c>
      <c r="M2434" s="87">
        <v>0.6</v>
      </c>
      <c r="N2434" t="s">
        <v>63</v>
      </c>
      <c r="O2434" t="s">
        <v>420</v>
      </c>
      <c r="P2434" t="s">
        <v>27</v>
      </c>
      <c r="Q2434" s="1" t="s">
        <v>84</v>
      </c>
      <c r="R2434" s="1">
        <v>5.9899997711181641</v>
      </c>
      <c r="S2434" s="1" t="s">
        <v>75</v>
      </c>
      <c r="T2434" s="1" t="s">
        <v>31</v>
      </c>
      <c r="U2434" s="1" t="s">
        <v>31</v>
      </c>
      <c r="V2434" s="1" t="s">
        <v>240</v>
      </c>
      <c r="W2434" s="1" t="s">
        <v>31</v>
      </c>
      <c r="X2434" s="1" t="s">
        <v>240</v>
      </c>
      <c r="Y2434" s="1" t="s">
        <v>31</v>
      </c>
      <c r="Z2434" s="1" t="s">
        <v>31</v>
      </c>
      <c r="AA2434" s="1">
        <v>23.959999084472656</v>
      </c>
      <c r="AC2434" s="1">
        <f t="shared" si="380"/>
        <v>23.959999084472656</v>
      </c>
      <c r="AD2434" s="16">
        <f t="shared" si="378"/>
        <v>0.4</v>
      </c>
      <c r="AE2434" s="17">
        <f t="shared" si="381"/>
        <v>3.4000000000000002E-2</v>
      </c>
      <c r="AF2434">
        <f t="shared" si="382"/>
        <v>0.81463996887207035</v>
      </c>
      <c r="AG2434" s="16">
        <f t="shared" si="379"/>
        <v>0.4</v>
      </c>
      <c r="AH2434" s="17">
        <f t="shared" si="376"/>
        <v>7.3999999999999996E-2</v>
      </c>
      <c r="AI2434">
        <f t="shared" si="384"/>
        <v>1.7730399322509764</v>
      </c>
      <c r="AJ2434">
        <f t="shared" si="385"/>
        <v>2.5876799011230469</v>
      </c>
      <c r="AK2434" s="18">
        <f t="shared" si="383"/>
        <v>26.547678985595702</v>
      </c>
      <c r="AL2434" s="19">
        <f t="shared" si="377"/>
        <v>-2.5876799011230469</v>
      </c>
    </row>
    <row r="2435" spans="1:38">
      <c r="A2435" t="s">
        <v>3597</v>
      </c>
      <c r="B2435" t="s">
        <v>70</v>
      </c>
      <c r="C2435" t="s">
        <v>5827</v>
      </c>
      <c r="D2435" t="s">
        <v>71</v>
      </c>
      <c r="E2435" t="s">
        <v>3580</v>
      </c>
      <c r="F2435" t="s">
        <v>423</v>
      </c>
      <c r="G2435" s="4" t="s">
        <v>5880</v>
      </c>
      <c r="H2435" s="4" t="s">
        <v>557</v>
      </c>
      <c r="I2435" s="4" t="s">
        <v>1159</v>
      </c>
      <c r="J2435" s="4" t="s">
        <v>239</v>
      </c>
      <c r="K2435" s="4" t="s">
        <v>6274</v>
      </c>
      <c r="L2435" s="4" t="s">
        <v>6274</v>
      </c>
      <c r="M2435" s="87">
        <v>1</v>
      </c>
      <c r="N2435" t="s">
        <v>63</v>
      </c>
      <c r="O2435" t="s">
        <v>424</v>
      </c>
      <c r="P2435" t="s">
        <v>27</v>
      </c>
      <c r="Q2435" s="1" t="s">
        <v>268</v>
      </c>
      <c r="R2435" s="1">
        <v>2.4000000953674316</v>
      </c>
      <c r="S2435" s="1" t="s">
        <v>75</v>
      </c>
      <c r="T2435" s="1" t="s">
        <v>31</v>
      </c>
      <c r="U2435" s="1" t="s">
        <v>31</v>
      </c>
      <c r="V2435" s="1" t="s">
        <v>240</v>
      </c>
      <c r="W2435" s="1" t="s">
        <v>31</v>
      </c>
      <c r="X2435" s="1" t="s">
        <v>240</v>
      </c>
      <c r="Y2435" s="1" t="s">
        <v>31</v>
      </c>
      <c r="Z2435" s="1" t="s">
        <v>31</v>
      </c>
      <c r="AA2435" s="1">
        <v>12</v>
      </c>
      <c r="AC2435" s="1">
        <f t="shared" si="380"/>
        <v>12.000000476837158</v>
      </c>
      <c r="AD2435" s="16">
        <f t="shared" si="378"/>
        <v>0</v>
      </c>
      <c r="AE2435" s="17">
        <f t="shared" si="381"/>
        <v>0</v>
      </c>
      <c r="AF2435">
        <f t="shared" si="382"/>
        <v>0</v>
      </c>
      <c r="AG2435" s="16">
        <f t="shared" si="379"/>
        <v>0</v>
      </c>
      <c r="AH2435" s="17">
        <f t="shared" si="376"/>
        <v>0</v>
      </c>
      <c r="AI2435">
        <f t="shared" si="384"/>
        <v>0</v>
      </c>
      <c r="AJ2435">
        <f t="shared" si="385"/>
        <v>0</v>
      </c>
      <c r="AK2435" s="18">
        <f t="shared" si="383"/>
        <v>12.000000476837158</v>
      </c>
      <c r="AL2435" s="19">
        <f t="shared" si="377"/>
        <v>0</v>
      </c>
    </row>
    <row r="2436" spans="1:38">
      <c r="A2436" t="s">
        <v>3597</v>
      </c>
      <c r="B2436" t="s">
        <v>70</v>
      </c>
      <c r="C2436" t="s">
        <v>5827</v>
      </c>
      <c r="D2436" t="s">
        <v>71</v>
      </c>
      <c r="E2436" t="s">
        <v>3580</v>
      </c>
      <c r="F2436" t="s">
        <v>145</v>
      </c>
      <c r="G2436" s="4" t="s">
        <v>5884</v>
      </c>
      <c r="H2436" s="4" t="s">
        <v>240</v>
      </c>
      <c r="I2436" s="4" t="s">
        <v>6275</v>
      </c>
      <c r="J2436" s="4" t="s">
        <v>203</v>
      </c>
      <c r="K2436" s="4" t="s">
        <v>359</v>
      </c>
      <c r="L2436" s="4" t="s">
        <v>6274</v>
      </c>
      <c r="M2436" s="87">
        <v>0.6</v>
      </c>
      <c r="N2436" t="s">
        <v>63</v>
      </c>
      <c r="O2436" t="s">
        <v>146</v>
      </c>
      <c r="P2436" t="s">
        <v>27</v>
      </c>
      <c r="Q2436" s="1" t="s">
        <v>66</v>
      </c>
      <c r="R2436" s="1">
        <v>2.7999999523162842</v>
      </c>
      <c r="S2436" s="1" t="s">
        <v>75</v>
      </c>
      <c r="T2436" s="1" t="s">
        <v>31</v>
      </c>
      <c r="U2436" s="1" t="s">
        <v>31</v>
      </c>
      <c r="V2436" s="1" t="s">
        <v>240</v>
      </c>
      <c r="W2436" s="1" t="s">
        <v>31</v>
      </c>
      <c r="X2436" s="1" t="s">
        <v>240</v>
      </c>
      <c r="Y2436" s="1" t="s">
        <v>31</v>
      </c>
      <c r="Z2436" s="1" t="s">
        <v>31</v>
      </c>
      <c r="AA2436" s="1">
        <v>5.5999999046325684</v>
      </c>
      <c r="AC2436" s="1">
        <f t="shared" si="380"/>
        <v>5.5999999046325684</v>
      </c>
      <c r="AD2436" s="16">
        <f t="shared" si="378"/>
        <v>0.4</v>
      </c>
      <c r="AE2436" s="17">
        <f t="shared" si="381"/>
        <v>3.4000000000000002E-2</v>
      </c>
      <c r="AF2436">
        <f t="shared" si="382"/>
        <v>0.19039999675750735</v>
      </c>
      <c r="AG2436" s="16">
        <f t="shared" si="379"/>
        <v>0.4</v>
      </c>
      <c r="AH2436" s="17">
        <f t="shared" si="376"/>
        <v>7.3999999999999996E-2</v>
      </c>
      <c r="AI2436">
        <f t="shared" si="384"/>
        <v>0.41439999294281005</v>
      </c>
      <c r="AJ2436">
        <f t="shared" si="385"/>
        <v>0.60479998970031734</v>
      </c>
      <c r="AK2436" s="18">
        <f t="shared" si="383"/>
        <v>6.2047998943328855</v>
      </c>
      <c r="AL2436" s="19">
        <f t="shared" si="377"/>
        <v>-0.60479998970031734</v>
      </c>
    </row>
    <row r="2437" spans="1:38">
      <c r="A2437" t="s">
        <v>3597</v>
      </c>
      <c r="B2437" t="s">
        <v>70</v>
      </c>
      <c r="C2437" t="s">
        <v>5827</v>
      </c>
      <c r="D2437" t="s">
        <v>71</v>
      </c>
      <c r="E2437" t="s">
        <v>3580</v>
      </c>
      <c r="F2437" t="s">
        <v>425</v>
      </c>
      <c r="G2437" s="4" t="s">
        <v>5869</v>
      </c>
      <c r="H2437" s="4" t="s">
        <v>557</v>
      </c>
      <c r="I2437" s="4" t="s">
        <v>557</v>
      </c>
      <c r="J2437" s="4" t="s">
        <v>81</v>
      </c>
      <c r="K2437" s="4" t="s">
        <v>6274</v>
      </c>
      <c r="L2437" s="4" t="s">
        <v>6274</v>
      </c>
      <c r="M2437" s="87">
        <v>1</v>
      </c>
      <c r="N2437" t="s">
        <v>63</v>
      </c>
      <c r="O2437" t="s">
        <v>426</v>
      </c>
      <c r="P2437" t="s">
        <v>27</v>
      </c>
      <c r="Q2437" s="1" t="s">
        <v>74</v>
      </c>
      <c r="R2437" s="1">
        <v>12</v>
      </c>
      <c r="S2437" s="1" t="s">
        <v>75</v>
      </c>
      <c r="T2437" s="1" t="s">
        <v>31</v>
      </c>
      <c r="U2437" s="1" t="s">
        <v>31</v>
      </c>
      <c r="V2437" s="1" t="s">
        <v>240</v>
      </c>
      <c r="W2437" s="1" t="s">
        <v>31</v>
      </c>
      <c r="X2437" s="1" t="s">
        <v>240</v>
      </c>
      <c r="Y2437" s="1" t="s">
        <v>31</v>
      </c>
      <c r="Z2437" s="1" t="s">
        <v>31</v>
      </c>
      <c r="AA2437" s="1">
        <v>12</v>
      </c>
      <c r="AC2437" s="1">
        <f t="shared" si="380"/>
        <v>12</v>
      </c>
      <c r="AD2437" s="16">
        <f t="shared" si="378"/>
        <v>0</v>
      </c>
      <c r="AE2437" s="17">
        <f t="shared" si="381"/>
        <v>0</v>
      </c>
      <c r="AF2437">
        <f t="shared" si="382"/>
        <v>0</v>
      </c>
      <c r="AG2437" s="16">
        <f t="shared" si="379"/>
        <v>0</v>
      </c>
      <c r="AH2437" s="17">
        <f t="shared" ref="AH2437:AH2500" si="386">AG2437*$AG$3</f>
        <v>0</v>
      </c>
      <c r="AI2437">
        <f t="shared" si="384"/>
        <v>0</v>
      </c>
      <c r="AJ2437">
        <f t="shared" si="385"/>
        <v>0</v>
      </c>
      <c r="AK2437" s="18">
        <f t="shared" si="383"/>
        <v>12</v>
      </c>
      <c r="AL2437" s="19">
        <f t="shared" ref="AL2437:AL2500" si="387">(T2437+W2437+Y2437)-AJ2437</f>
        <v>0</v>
      </c>
    </row>
    <row r="2438" spans="1:38">
      <c r="A2438" t="s">
        <v>3597</v>
      </c>
      <c r="B2438" t="s">
        <v>70</v>
      </c>
      <c r="C2438" t="s">
        <v>5827</v>
      </c>
      <c r="D2438" t="s">
        <v>71</v>
      </c>
      <c r="E2438" t="s">
        <v>3580</v>
      </c>
      <c r="F2438" t="s">
        <v>427</v>
      </c>
      <c r="G2438" s="4" t="s">
        <v>5902</v>
      </c>
      <c r="H2438" s="4" t="s">
        <v>68</v>
      </c>
      <c r="I2438" s="4" t="s">
        <v>240</v>
      </c>
      <c r="J2438" s="4" t="s">
        <v>225</v>
      </c>
      <c r="K2438" s="4" t="s">
        <v>6274</v>
      </c>
      <c r="L2438" s="4" t="s">
        <v>6274</v>
      </c>
      <c r="M2438" s="87">
        <v>1</v>
      </c>
      <c r="N2438" t="s">
        <v>63</v>
      </c>
      <c r="O2438" t="s">
        <v>1007</v>
      </c>
      <c r="P2438" t="s">
        <v>27</v>
      </c>
      <c r="Q2438" s="1" t="s">
        <v>84</v>
      </c>
      <c r="R2438" s="1">
        <v>17.899999618530273</v>
      </c>
      <c r="S2438" s="1" t="s">
        <v>75</v>
      </c>
      <c r="T2438" s="1" t="s">
        <v>31</v>
      </c>
      <c r="U2438" s="1" t="s">
        <v>31</v>
      </c>
      <c r="V2438" s="1" t="s">
        <v>240</v>
      </c>
      <c r="W2438" s="1" t="s">
        <v>31</v>
      </c>
      <c r="X2438" s="1" t="s">
        <v>240</v>
      </c>
      <c r="Y2438" s="1" t="s">
        <v>31</v>
      </c>
      <c r="Z2438" s="1" t="s">
        <v>31</v>
      </c>
      <c r="AA2438" s="1">
        <v>71.599998474121094</v>
      </c>
      <c r="AC2438" s="1">
        <f t="shared" si="380"/>
        <v>71.599998474121094</v>
      </c>
      <c r="AD2438" s="16">
        <f t="shared" si="378"/>
        <v>0</v>
      </c>
      <c r="AE2438" s="17">
        <f t="shared" si="381"/>
        <v>0</v>
      </c>
      <c r="AF2438">
        <f t="shared" si="382"/>
        <v>0</v>
      </c>
      <c r="AG2438" s="16">
        <f t="shared" si="379"/>
        <v>0</v>
      </c>
      <c r="AH2438" s="17">
        <f t="shared" si="386"/>
        <v>0</v>
      </c>
      <c r="AI2438">
        <f t="shared" si="384"/>
        <v>0</v>
      </c>
      <c r="AJ2438">
        <f t="shared" si="385"/>
        <v>0</v>
      </c>
      <c r="AK2438" s="18">
        <f t="shared" si="383"/>
        <v>71.599998474121094</v>
      </c>
      <c r="AL2438" s="19">
        <f t="shared" si="387"/>
        <v>0</v>
      </c>
    </row>
    <row r="2439" spans="1:38">
      <c r="A2439" t="s">
        <v>3597</v>
      </c>
      <c r="B2439" t="s">
        <v>70</v>
      </c>
      <c r="C2439" t="s">
        <v>5827</v>
      </c>
      <c r="D2439" t="s">
        <v>71</v>
      </c>
      <c r="E2439" t="s">
        <v>3580</v>
      </c>
      <c r="F2439" t="s">
        <v>100</v>
      </c>
      <c r="G2439" s="4" t="s">
        <v>5873</v>
      </c>
      <c r="H2439" s="4" t="s">
        <v>557</v>
      </c>
      <c r="I2439" s="4" t="s">
        <v>32</v>
      </c>
      <c r="J2439" s="4" t="s">
        <v>81</v>
      </c>
      <c r="K2439" s="4" t="s">
        <v>6274</v>
      </c>
      <c r="L2439" s="4" t="s">
        <v>6274</v>
      </c>
      <c r="M2439" s="87">
        <v>1</v>
      </c>
      <c r="N2439" t="s">
        <v>63</v>
      </c>
      <c r="O2439" t="s">
        <v>1004</v>
      </c>
      <c r="P2439" t="s">
        <v>27</v>
      </c>
      <c r="Q2439" s="1" t="s">
        <v>1024</v>
      </c>
      <c r="R2439" s="1">
        <v>20</v>
      </c>
      <c r="S2439" s="1" t="s">
        <v>75</v>
      </c>
      <c r="T2439" s="1" t="s">
        <v>31</v>
      </c>
      <c r="U2439" s="1" t="s">
        <v>31</v>
      </c>
      <c r="V2439" s="1" t="s">
        <v>240</v>
      </c>
      <c r="W2439" s="1" t="s">
        <v>31</v>
      </c>
      <c r="X2439" s="1" t="s">
        <v>240</v>
      </c>
      <c r="Y2439" s="1" t="s">
        <v>31</v>
      </c>
      <c r="Z2439" s="1" t="s">
        <v>31</v>
      </c>
      <c r="AA2439" s="1">
        <v>12</v>
      </c>
      <c r="AC2439" s="1">
        <f t="shared" si="380"/>
        <v>12</v>
      </c>
      <c r="AD2439" s="16">
        <f t="shared" ref="AD2439:AD2502" si="388">1-M2439</f>
        <v>0</v>
      </c>
      <c r="AE2439" s="17">
        <f t="shared" si="381"/>
        <v>0</v>
      </c>
      <c r="AF2439">
        <f t="shared" si="382"/>
        <v>0</v>
      </c>
      <c r="AG2439" s="16">
        <f t="shared" ref="AG2439:AG2502" si="389">AD2439</f>
        <v>0</v>
      </c>
      <c r="AH2439" s="17">
        <f t="shared" si="386"/>
        <v>0</v>
      </c>
      <c r="AI2439">
        <f t="shared" si="384"/>
        <v>0</v>
      </c>
      <c r="AJ2439">
        <f t="shared" si="385"/>
        <v>0</v>
      </c>
      <c r="AK2439" s="18">
        <f t="shared" si="383"/>
        <v>12</v>
      </c>
      <c r="AL2439" s="19">
        <f t="shared" si="387"/>
        <v>0</v>
      </c>
    </row>
    <row r="2440" spans="1:38">
      <c r="A2440" t="s">
        <v>3602</v>
      </c>
      <c r="B2440" t="s">
        <v>469</v>
      </c>
      <c r="C2440" t="s">
        <v>5827</v>
      </c>
      <c r="D2440" t="s">
        <v>470</v>
      </c>
      <c r="E2440" t="s">
        <v>3580</v>
      </c>
      <c r="F2440" t="s">
        <v>312</v>
      </c>
      <c r="G2440" s="4" t="s">
        <v>5888</v>
      </c>
      <c r="H2440" s="4" t="s">
        <v>6275</v>
      </c>
      <c r="I2440" s="4" t="s">
        <v>48</v>
      </c>
      <c r="J2440" s="4" t="s">
        <v>225</v>
      </c>
      <c r="K2440" s="4" t="s">
        <v>6274</v>
      </c>
      <c r="L2440" s="4" t="s">
        <v>6274</v>
      </c>
      <c r="M2440" s="87">
        <v>1</v>
      </c>
      <c r="N2440" t="s">
        <v>1285</v>
      </c>
      <c r="O2440" t="s">
        <v>1286</v>
      </c>
      <c r="P2440" t="s">
        <v>27</v>
      </c>
      <c r="Q2440" s="1" t="s">
        <v>153</v>
      </c>
      <c r="R2440" s="1">
        <v>38.860000610351563</v>
      </c>
      <c r="S2440" s="1" t="s">
        <v>29</v>
      </c>
      <c r="T2440" s="1" t="s">
        <v>3603</v>
      </c>
      <c r="U2440" s="1" t="s">
        <v>31</v>
      </c>
      <c r="V2440" s="1" t="s">
        <v>32</v>
      </c>
      <c r="W2440" s="1" t="s">
        <v>31</v>
      </c>
      <c r="X2440" s="1" t="s">
        <v>32</v>
      </c>
      <c r="Y2440" s="1" t="s">
        <v>31</v>
      </c>
      <c r="Z2440" s="1" t="s">
        <v>31</v>
      </c>
      <c r="AA2440" s="1">
        <v>466.32000732421875</v>
      </c>
      <c r="AC2440" s="1">
        <f t="shared" ref="AC2440:AC2503" si="390">(R2440*Q2440)-T2440-W2440-Y2440</f>
        <v>433.68000732421876</v>
      </c>
      <c r="AD2440" s="16">
        <f t="shared" si="388"/>
        <v>0</v>
      </c>
      <c r="AE2440" s="17">
        <f t="shared" ref="AE2440:AE2503" si="391">$AD2440*$AD$3</f>
        <v>0</v>
      </c>
      <c r="AF2440">
        <f t="shared" ref="AF2440:AF2503" si="392">AA2440*AE2440</f>
        <v>0</v>
      </c>
      <c r="AG2440" s="16">
        <f t="shared" si="389"/>
        <v>0</v>
      </c>
      <c r="AH2440" s="17">
        <f t="shared" si="386"/>
        <v>0</v>
      </c>
      <c r="AI2440">
        <f t="shared" si="384"/>
        <v>0</v>
      </c>
      <c r="AJ2440">
        <f t="shared" si="385"/>
        <v>0</v>
      </c>
      <c r="AK2440" s="18">
        <f t="shared" ref="AK2440:AK2503" si="393">AC2440+AJ2440</f>
        <v>433.68000732421876</v>
      </c>
      <c r="AL2440" s="19">
        <f t="shared" si="387"/>
        <v>32.64</v>
      </c>
    </row>
    <row r="2441" spans="1:38">
      <c r="A2441" t="s">
        <v>3602</v>
      </c>
      <c r="B2441" t="s">
        <v>469</v>
      </c>
      <c r="C2441" t="s">
        <v>5827</v>
      </c>
      <c r="D2441" t="s">
        <v>470</v>
      </c>
      <c r="E2441" t="s">
        <v>3580</v>
      </c>
      <c r="F2441" t="s">
        <v>1303</v>
      </c>
      <c r="G2441" s="4" t="s">
        <v>6097</v>
      </c>
      <c r="H2441" s="4" t="s">
        <v>225</v>
      </c>
      <c r="I2441" s="4" t="s">
        <v>475</v>
      </c>
      <c r="J2441" s="4" t="s">
        <v>54</v>
      </c>
      <c r="K2441" s="4" t="s">
        <v>6274</v>
      </c>
      <c r="L2441" s="4" t="s">
        <v>6274</v>
      </c>
      <c r="M2441" s="86">
        <v>0</v>
      </c>
      <c r="N2441" t="s">
        <v>1304</v>
      </c>
      <c r="O2441" t="s">
        <v>1305</v>
      </c>
      <c r="P2441" t="s">
        <v>27</v>
      </c>
      <c r="Q2441" s="1" t="s">
        <v>130</v>
      </c>
      <c r="R2441" s="1">
        <v>26.370000839233398</v>
      </c>
      <c r="S2441" s="1" t="s">
        <v>154</v>
      </c>
      <c r="T2441" s="1" t="s">
        <v>3604</v>
      </c>
      <c r="U2441" s="1" t="s">
        <v>31</v>
      </c>
      <c r="V2441" s="1" t="s">
        <v>48</v>
      </c>
      <c r="W2441" s="1" t="s">
        <v>700</v>
      </c>
      <c r="X2441" s="1" t="s">
        <v>48</v>
      </c>
      <c r="Y2441" s="1" t="s">
        <v>3605</v>
      </c>
      <c r="Z2441" s="1" t="s">
        <v>31</v>
      </c>
      <c r="AA2441" s="1">
        <v>79.110000610351563</v>
      </c>
      <c r="AC2441" s="1">
        <f t="shared" si="390"/>
        <v>57.440002517700194</v>
      </c>
      <c r="AD2441" s="16">
        <f t="shared" si="388"/>
        <v>1</v>
      </c>
      <c r="AE2441" s="17">
        <f t="shared" si="391"/>
        <v>8.5000000000000006E-2</v>
      </c>
      <c r="AF2441">
        <f t="shared" si="392"/>
        <v>6.7243500518798829</v>
      </c>
      <c r="AG2441" s="16">
        <f t="shared" si="389"/>
        <v>1</v>
      </c>
      <c r="AH2441" s="17">
        <f t="shared" si="386"/>
        <v>0.185</v>
      </c>
      <c r="AI2441">
        <f t="shared" ref="AI2441:AI2504" si="394">AC2441*AH2441</f>
        <v>10.626400465774536</v>
      </c>
      <c r="AJ2441">
        <f t="shared" si="385"/>
        <v>17.350750517654419</v>
      </c>
      <c r="AK2441" s="18">
        <f t="shared" si="393"/>
        <v>74.790753035354612</v>
      </c>
      <c r="AL2441" s="19">
        <f t="shared" si="387"/>
        <v>4.3192494823455796</v>
      </c>
    </row>
    <row r="2442" spans="1:38">
      <c r="A2442" t="s">
        <v>3602</v>
      </c>
      <c r="B2442" t="s">
        <v>469</v>
      </c>
      <c r="C2442" t="s">
        <v>5827</v>
      </c>
      <c r="D2442" t="s">
        <v>470</v>
      </c>
      <c r="E2442" t="s">
        <v>3580</v>
      </c>
      <c r="F2442" t="s">
        <v>3606</v>
      </c>
      <c r="G2442" s="4" t="s">
        <v>6201</v>
      </c>
      <c r="H2442" s="4" t="s">
        <v>801</v>
      </c>
      <c r="I2442" s="4" t="s">
        <v>381</v>
      </c>
      <c r="J2442" s="4" t="s">
        <v>28</v>
      </c>
      <c r="K2442" s="4" t="s">
        <v>359</v>
      </c>
      <c r="L2442" s="4" t="s">
        <v>359</v>
      </c>
      <c r="M2442" s="86">
        <v>0</v>
      </c>
      <c r="N2442" t="s">
        <v>3607</v>
      </c>
      <c r="O2442" t="s">
        <v>3608</v>
      </c>
      <c r="P2442" t="s">
        <v>27</v>
      </c>
      <c r="Q2442" s="1" t="s">
        <v>74</v>
      </c>
      <c r="R2442" s="1">
        <v>30.889999389648438</v>
      </c>
      <c r="S2442" s="1" t="s">
        <v>154</v>
      </c>
      <c r="T2442" s="1" t="s">
        <v>3609</v>
      </c>
      <c r="U2442" s="1" t="s">
        <v>31</v>
      </c>
      <c r="V2442" s="1" t="s">
        <v>48</v>
      </c>
      <c r="W2442" s="1" t="s">
        <v>1978</v>
      </c>
      <c r="X2442" s="1" t="s">
        <v>48</v>
      </c>
      <c r="Y2442" s="1" t="s">
        <v>921</v>
      </c>
      <c r="Z2442" s="1" t="s">
        <v>31</v>
      </c>
      <c r="AA2442" s="1">
        <v>30.889999389648438</v>
      </c>
      <c r="AC2442" s="1">
        <f t="shared" si="390"/>
        <v>22.419999389648439</v>
      </c>
      <c r="AD2442" s="16">
        <f t="shared" si="388"/>
        <v>1</v>
      </c>
      <c r="AE2442" s="17">
        <f t="shared" si="391"/>
        <v>8.5000000000000006E-2</v>
      </c>
      <c r="AF2442">
        <f t="shared" si="392"/>
        <v>2.6256499481201172</v>
      </c>
      <c r="AG2442" s="16">
        <f t="shared" si="389"/>
        <v>1</v>
      </c>
      <c r="AH2442" s="17">
        <f t="shared" si="386"/>
        <v>0.185</v>
      </c>
      <c r="AI2442">
        <f t="shared" si="394"/>
        <v>4.1476998870849613</v>
      </c>
      <c r="AJ2442">
        <f t="shared" si="385"/>
        <v>6.7733498352050781</v>
      </c>
      <c r="AK2442" s="18">
        <f t="shared" si="393"/>
        <v>29.193349224853517</v>
      </c>
      <c r="AL2442" s="19">
        <f t="shared" si="387"/>
        <v>1.6966501647949208</v>
      </c>
    </row>
    <row r="2443" spans="1:38">
      <c r="A2443" t="s">
        <v>3602</v>
      </c>
      <c r="B2443" t="s">
        <v>469</v>
      </c>
      <c r="C2443" t="s">
        <v>5827</v>
      </c>
      <c r="D2443" t="s">
        <v>470</v>
      </c>
      <c r="E2443" t="s">
        <v>3580</v>
      </c>
      <c r="F2443" t="s">
        <v>2173</v>
      </c>
      <c r="G2443" s="4" t="s">
        <v>5915</v>
      </c>
      <c r="H2443" s="4" t="s">
        <v>68</v>
      </c>
      <c r="I2443" s="4" t="s">
        <v>48</v>
      </c>
      <c r="J2443" s="4" t="s">
        <v>28</v>
      </c>
      <c r="K2443" s="4" t="s">
        <v>74</v>
      </c>
      <c r="L2443" s="4" t="s">
        <v>6274</v>
      </c>
      <c r="M2443" s="87">
        <v>0.6</v>
      </c>
      <c r="N2443" t="s">
        <v>2174</v>
      </c>
      <c r="O2443" t="s">
        <v>2175</v>
      </c>
      <c r="P2443" t="s">
        <v>27</v>
      </c>
      <c r="Q2443" s="1" t="s">
        <v>84</v>
      </c>
      <c r="R2443" s="1">
        <v>75.839996337890625</v>
      </c>
      <c r="S2443" s="1" t="s">
        <v>29</v>
      </c>
      <c r="T2443" s="1" t="s">
        <v>3610</v>
      </c>
      <c r="U2443" s="1" t="s">
        <v>31</v>
      </c>
      <c r="V2443" s="1" t="s">
        <v>32</v>
      </c>
      <c r="W2443" s="1" t="s">
        <v>31</v>
      </c>
      <c r="X2443" s="1" t="s">
        <v>32</v>
      </c>
      <c r="Y2443" s="1" t="s">
        <v>31</v>
      </c>
      <c r="Z2443" s="1" t="s">
        <v>31</v>
      </c>
      <c r="AA2443" s="1">
        <v>303.3599853515625</v>
      </c>
      <c r="AC2443" s="1">
        <f t="shared" si="390"/>
        <v>282.11998535156249</v>
      </c>
      <c r="AD2443" s="16">
        <f t="shared" si="388"/>
        <v>0.4</v>
      </c>
      <c r="AE2443" s="17">
        <f t="shared" si="391"/>
        <v>3.4000000000000002E-2</v>
      </c>
      <c r="AF2443">
        <f t="shared" si="392"/>
        <v>10.314239501953125</v>
      </c>
      <c r="AG2443" s="16">
        <f t="shared" si="389"/>
        <v>0.4</v>
      </c>
      <c r="AH2443" s="17">
        <f t="shared" si="386"/>
        <v>7.3999999999999996E-2</v>
      </c>
      <c r="AI2443">
        <f t="shared" si="394"/>
        <v>20.876878916015624</v>
      </c>
      <c r="AJ2443">
        <f t="shared" ref="AJ2443:AJ2506" si="395">AF2443+AI2443</f>
        <v>31.191118417968749</v>
      </c>
      <c r="AK2443" s="18">
        <f t="shared" si="393"/>
        <v>313.31110376953126</v>
      </c>
      <c r="AL2443" s="19">
        <f t="shared" si="387"/>
        <v>-9.9511184179687504</v>
      </c>
    </row>
    <row r="2444" spans="1:38">
      <c r="A2444" t="s">
        <v>3602</v>
      </c>
      <c r="B2444" t="s">
        <v>469</v>
      </c>
      <c r="C2444" t="s">
        <v>5827</v>
      </c>
      <c r="D2444" t="s">
        <v>470</v>
      </c>
      <c r="E2444" t="s">
        <v>3580</v>
      </c>
      <c r="F2444" t="s">
        <v>2184</v>
      </c>
      <c r="G2444" s="4" t="s">
        <v>6132</v>
      </c>
      <c r="H2444" s="4" t="s">
        <v>774</v>
      </c>
      <c r="I2444" s="4" t="s">
        <v>48</v>
      </c>
      <c r="J2444" s="4" t="s">
        <v>81</v>
      </c>
      <c r="K2444" s="4" t="s">
        <v>130</v>
      </c>
      <c r="L2444" s="4" t="s">
        <v>6274</v>
      </c>
      <c r="M2444" s="86">
        <v>0</v>
      </c>
      <c r="N2444" t="s">
        <v>2185</v>
      </c>
      <c r="O2444" t="s">
        <v>2186</v>
      </c>
      <c r="P2444" t="s">
        <v>315</v>
      </c>
      <c r="Q2444" s="1" t="s">
        <v>359</v>
      </c>
      <c r="R2444" s="1">
        <v>13.189999580383301</v>
      </c>
      <c r="S2444" s="1" t="s">
        <v>226</v>
      </c>
      <c r="T2444" s="1" t="s">
        <v>31</v>
      </c>
      <c r="U2444" s="1" t="s">
        <v>31</v>
      </c>
      <c r="V2444" s="1" t="s">
        <v>48</v>
      </c>
      <c r="W2444" s="1" t="s">
        <v>345</v>
      </c>
      <c r="X2444" s="1" t="s">
        <v>48</v>
      </c>
      <c r="Y2444" s="1" t="s">
        <v>3035</v>
      </c>
      <c r="Z2444" s="1" t="s">
        <v>31</v>
      </c>
      <c r="AA2444" s="1">
        <v>118.70999908447266</v>
      </c>
      <c r="AC2444" s="1">
        <f t="shared" si="390"/>
        <v>107.72999622344972</v>
      </c>
      <c r="AD2444" s="16">
        <f t="shared" si="388"/>
        <v>1</v>
      </c>
      <c r="AE2444" s="17">
        <f t="shared" si="391"/>
        <v>8.5000000000000006E-2</v>
      </c>
      <c r="AF2444">
        <f t="shared" si="392"/>
        <v>10.090349922180177</v>
      </c>
      <c r="AG2444" s="16">
        <f t="shared" si="389"/>
        <v>1</v>
      </c>
      <c r="AH2444" s="17">
        <f t="shared" si="386"/>
        <v>0.185</v>
      </c>
      <c r="AI2444">
        <f t="shared" si="394"/>
        <v>19.930049301338197</v>
      </c>
      <c r="AJ2444">
        <f t="shared" si="395"/>
        <v>30.020399223518375</v>
      </c>
      <c r="AK2444" s="18">
        <f t="shared" si="393"/>
        <v>137.7503954469681</v>
      </c>
      <c r="AL2444" s="19">
        <f t="shared" si="387"/>
        <v>-19.040399223518374</v>
      </c>
    </row>
    <row r="2445" spans="1:38">
      <c r="A2445" t="s">
        <v>3611</v>
      </c>
      <c r="B2445" t="s">
        <v>1034</v>
      </c>
      <c r="C2445" t="s">
        <v>5842</v>
      </c>
      <c r="D2445" t="s">
        <v>1035</v>
      </c>
      <c r="E2445" t="s">
        <v>3580</v>
      </c>
      <c r="F2445" t="s">
        <v>3612</v>
      </c>
      <c r="G2445" s="4" t="s">
        <v>5863</v>
      </c>
      <c r="H2445" s="4" t="s">
        <v>6278</v>
      </c>
      <c r="I2445" s="4" t="s">
        <v>6278</v>
      </c>
      <c r="J2445" s="4" t="s">
        <v>6278</v>
      </c>
      <c r="K2445" s="4" t="s">
        <v>6274</v>
      </c>
      <c r="L2445" s="4" t="s">
        <v>6274</v>
      </c>
      <c r="M2445" s="86">
        <v>0</v>
      </c>
      <c r="N2445" t="s">
        <v>63</v>
      </c>
      <c r="O2445" t="s">
        <v>3613</v>
      </c>
      <c r="P2445" t="s">
        <v>27</v>
      </c>
      <c r="Q2445" s="1" t="s">
        <v>268</v>
      </c>
      <c r="R2445" s="1">
        <v>119.90000152587891</v>
      </c>
      <c r="S2445" s="1" t="s">
        <v>202</v>
      </c>
      <c r="T2445" s="1" t="s">
        <v>31</v>
      </c>
      <c r="U2445" s="1" t="s">
        <v>31</v>
      </c>
      <c r="V2445" s="1" t="s">
        <v>48</v>
      </c>
      <c r="W2445" s="1" t="s">
        <v>31</v>
      </c>
      <c r="X2445" s="1" t="s">
        <v>48</v>
      </c>
      <c r="Y2445" s="1" t="s">
        <v>31</v>
      </c>
      <c r="Z2445" s="1" t="s">
        <v>31</v>
      </c>
      <c r="AA2445" s="1">
        <v>599.5</v>
      </c>
      <c r="AC2445" s="1">
        <f t="shared" si="390"/>
        <v>599.50000762939453</v>
      </c>
      <c r="AD2445" s="16">
        <f t="shared" si="388"/>
        <v>1</v>
      </c>
      <c r="AE2445" s="17">
        <f t="shared" si="391"/>
        <v>8.5000000000000006E-2</v>
      </c>
      <c r="AF2445">
        <f t="shared" si="392"/>
        <v>50.957500000000003</v>
      </c>
      <c r="AG2445" s="16">
        <f t="shared" si="389"/>
        <v>1</v>
      </c>
      <c r="AH2445" s="17">
        <f t="shared" si="386"/>
        <v>0.185</v>
      </c>
      <c r="AI2445">
        <f t="shared" si="394"/>
        <v>110.90750141143799</v>
      </c>
      <c r="AJ2445">
        <f t="shared" si="395"/>
        <v>161.86500141143799</v>
      </c>
      <c r="AK2445" s="18">
        <f t="shared" si="393"/>
        <v>761.36500904083255</v>
      </c>
      <c r="AL2445" s="19">
        <f t="shared" si="387"/>
        <v>-161.86500141143799</v>
      </c>
    </row>
    <row r="2446" spans="1:38">
      <c r="A2446" t="s">
        <v>3611</v>
      </c>
      <c r="B2446" t="s">
        <v>1034</v>
      </c>
      <c r="C2446" t="s">
        <v>5842</v>
      </c>
      <c r="D2446" t="s">
        <v>1035</v>
      </c>
      <c r="E2446" t="s">
        <v>3580</v>
      </c>
      <c r="F2446" t="s">
        <v>3614</v>
      </c>
      <c r="G2446" s="4" t="s">
        <v>5863</v>
      </c>
      <c r="H2446" s="4" t="s">
        <v>6278</v>
      </c>
      <c r="I2446" s="4" t="s">
        <v>6278</v>
      </c>
      <c r="J2446" s="4" t="s">
        <v>6278</v>
      </c>
      <c r="K2446" s="4" t="s">
        <v>6274</v>
      </c>
      <c r="L2446" s="4" t="s">
        <v>6274</v>
      </c>
      <c r="M2446" s="86">
        <v>0</v>
      </c>
      <c r="N2446" t="s">
        <v>63</v>
      </c>
      <c r="O2446" t="s">
        <v>3615</v>
      </c>
      <c r="P2446" t="s">
        <v>27</v>
      </c>
      <c r="Q2446" s="1" t="s">
        <v>81</v>
      </c>
      <c r="R2446" s="1">
        <v>8.5</v>
      </c>
      <c r="S2446" s="1" t="s">
        <v>202</v>
      </c>
      <c r="T2446" s="1" t="s">
        <v>31</v>
      </c>
      <c r="U2446" s="1" t="s">
        <v>31</v>
      </c>
      <c r="V2446" s="1" t="s">
        <v>48</v>
      </c>
      <c r="W2446" s="1" t="s">
        <v>31</v>
      </c>
      <c r="X2446" s="1" t="s">
        <v>48</v>
      </c>
      <c r="Y2446" s="1" t="s">
        <v>31</v>
      </c>
      <c r="Z2446" s="1" t="s">
        <v>31</v>
      </c>
      <c r="AA2446" s="1">
        <v>85</v>
      </c>
      <c r="AC2446" s="1">
        <f t="shared" si="390"/>
        <v>85</v>
      </c>
      <c r="AD2446" s="16">
        <f t="shared" si="388"/>
        <v>1</v>
      </c>
      <c r="AE2446" s="17">
        <f t="shared" si="391"/>
        <v>8.5000000000000006E-2</v>
      </c>
      <c r="AF2446">
        <f t="shared" si="392"/>
        <v>7.2250000000000005</v>
      </c>
      <c r="AG2446" s="16">
        <f t="shared" si="389"/>
        <v>1</v>
      </c>
      <c r="AH2446" s="17">
        <f t="shared" si="386"/>
        <v>0.185</v>
      </c>
      <c r="AI2446">
        <f t="shared" si="394"/>
        <v>15.725</v>
      </c>
      <c r="AJ2446">
        <f t="shared" si="395"/>
        <v>22.95</v>
      </c>
      <c r="AK2446" s="18">
        <f t="shared" si="393"/>
        <v>107.95</v>
      </c>
      <c r="AL2446" s="19">
        <f t="shared" si="387"/>
        <v>-22.95</v>
      </c>
    </row>
    <row r="2447" spans="1:38">
      <c r="A2447" t="s">
        <v>3611</v>
      </c>
      <c r="B2447" t="s">
        <v>1034</v>
      </c>
      <c r="C2447" t="s">
        <v>5842</v>
      </c>
      <c r="D2447" t="s">
        <v>1035</v>
      </c>
      <c r="E2447" t="s">
        <v>3580</v>
      </c>
      <c r="F2447" t="s">
        <v>3616</v>
      </c>
      <c r="G2447" s="4" t="s">
        <v>6202</v>
      </c>
      <c r="H2447" s="4" t="s">
        <v>4088</v>
      </c>
      <c r="I2447" s="4" t="s">
        <v>538</v>
      </c>
      <c r="J2447" s="4" t="s">
        <v>168</v>
      </c>
      <c r="K2447" s="4" t="s">
        <v>6274</v>
      </c>
      <c r="L2447" s="4" t="s">
        <v>6274</v>
      </c>
      <c r="M2447" s="86">
        <v>0</v>
      </c>
      <c r="N2447" t="s">
        <v>63</v>
      </c>
      <c r="O2447" t="s">
        <v>3617</v>
      </c>
      <c r="P2447" t="s">
        <v>27</v>
      </c>
      <c r="Q2447" s="1" t="s">
        <v>54</v>
      </c>
      <c r="R2447" s="1">
        <v>0.38999998569488525</v>
      </c>
      <c r="S2447" s="1" t="s">
        <v>202</v>
      </c>
      <c r="T2447" s="1" t="s">
        <v>31</v>
      </c>
      <c r="U2447" s="1" t="s">
        <v>31</v>
      </c>
      <c r="V2447" s="1" t="s">
        <v>48</v>
      </c>
      <c r="W2447" s="1" t="s">
        <v>31</v>
      </c>
      <c r="X2447" s="1" t="s">
        <v>48</v>
      </c>
      <c r="Y2447" s="1" t="s">
        <v>31</v>
      </c>
      <c r="Z2447" s="1" t="s">
        <v>31</v>
      </c>
      <c r="AA2447" s="1">
        <v>11.699999809265137</v>
      </c>
      <c r="AC2447" s="1">
        <f t="shared" si="390"/>
        <v>11.699999570846558</v>
      </c>
      <c r="AD2447" s="16">
        <f t="shared" si="388"/>
        <v>1</v>
      </c>
      <c r="AE2447" s="17">
        <f t="shared" si="391"/>
        <v>8.5000000000000006E-2</v>
      </c>
      <c r="AF2447">
        <f t="shared" si="392"/>
        <v>0.99449998378753668</v>
      </c>
      <c r="AG2447" s="16">
        <f t="shared" si="389"/>
        <v>1</v>
      </c>
      <c r="AH2447" s="17">
        <f t="shared" si="386"/>
        <v>0.185</v>
      </c>
      <c r="AI2447">
        <f t="shared" si="394"/>
        <v>2.1644999206066133</v>
      </c>
      <c r="AJ2447">
        <f t="shared" si="395"/>
        <v>3.1589999043941499</v>
      </c>
      <c r="AK2447" s="18">
        <f t="shared" si="393"/>
        <v>14.858999475240708</v>
      </c>
      <c r="AL2447" s="19">
        <f t="shared" si="387"/>
        <v>-3.1589999043941499</v>
      </c>
    </row>
    <row r="2448" spans="1:38">
      <c r="A2448" t="s">
        <v>3611</v>
      </c>
      <c r="B2448" t="s">
        <v>1034</v>
      </c>
      <c r="C2448" t="s">
        <v>5842</v>
      </c>
      <c r="D2448" t="s">
        <v>1035</v>
      </c>
      <c r="E2448" t="s">
        <v>3580</v>
      </c>
      <c r="F2448" t="s">
        <v>3618</v>
      </c>
      <c r="G2448" s="4" t="s">
        <v>6202</v>
      </c>
      <c r="H2448" s="4" t="s">
        <v>4088</v>
      </c>
      <c r="I2448" s="4" t="s">
        <v>538</v>
      </c>
      <c r="J2448" s="4" t="s">
        <v>168</v>
      </c>
      <c r="K2448" s="4" t="s">
        <v>6274</v>
      </c>
      <c r="L2448" s="4" t="s">
        <v>6274</v>
      </c>
      <c r="M2448" s="86">
        <v>0</v>
      </c>
      <c r="N2448" t="s">
        <v>63</v>
      </c>
      <c r="O2448" t="s">
        <v>3619</v>
      </c>
      <c r="P2448" t="s">
        <v>27</v>
      </c>
      <c r="Q2448" s="1" t="s">
        <v>54</v>
      </c>
      <c r="R2448" s="1">
        <v>0.34999999403953552</v>
      </c>
      <c r="S2448" s="1" t="s">
        <v>202</v>
      </c>
      <c r="T2448" s="1" t="s">
        <v>31</v>
      </c>
      <c r="U2448" s="1" t="s">
        <v>31</v>
      </c>
      <c r="V2448" s="1" t="s">
        <v>48</v>
      </c>
      <c r="W2448" s="1" t="s">
        <v>31</v>
      </c>
      <c r="X2448" s="1" t="s">
        <v>48</v>
      </c>
      <c r="Y2448" s="1" t="s">
        <v>31</v>
      </c>
      <c r="Z2448" s="1" t="s">
        <v>31</v>
      </c>
      <c r="AA2448" s="1">
        <v>10.5</v>
      </c>
      <c r="AC2448" s="1">
        <f t="shared" si="390"/>
        <v>10.499999821186066</v>
      </c>
      <c r="AD2448" s="16">
        <f t="shared" si="388"/>
        <v>1</v>
      </c>
      <c r="AE2448" s="17">
        <f t="shared" si="391"/>
        <v>8.5000000000000006E-2</v>
      </c>
      <c r="AF2448">
        <f t="shared" si="392"/>
        <v>0.89250000000000007</v>
      </c>
      <c r="AG2448" s="16">
        <f t="shared" si="389"/>
        <v>1</v>
      </c>
      <c r="AH2448" s="17">
        <f t="shared" si="386"/>
        <v>0.185</v>
      </c>
      <c r="AI2448">
        <f t="shared" si="394"/>
        <v>1.9424999669194221</v>
      </c>
      <c r="AJ2448">
        <f t="shared" si="395"/>
        <v>2.8349999669194221</v>
      </c>
      <c r="AK2448" s="18">
        <f t="shared" si="393"/>
        <v>13.334999788105488</v>
      </c>
      <c r="AL2448" s="19">
        <f t="shared" si="387"/>
        <v>-2.8349999669194221</v>
      </c>
    </row>
    <row r="2449" spans="1:38">
      <c r="A2449" t="s">
        <v>3611</v>
      </c>
      <c r="B2449" t="s">
        <v>1034</v>
      </c>
      <c r="C2449" t="s">
        <v>5842</v>
      </c>
      <c r="D2449" t="s">
        <v>1035</v>
      </c>
      <c r="E2449" t="s">
        <v>3580</v>
      </c>
      <c r="F2449" t="s">
        <v>3620</v>
      </c>
      <c r="G2449" s="4" t="s">
        <v>6166</v>
      </c>
      <c r="H2449" s="4" t="s">
        <v>1375</v>
      </c>
      <c r="I2449" s="4" t="s">
        <v>2261</v>
      </c>
      <c r="J2449" s="4" t="s">
        <v>528</v>
      </c>
      <c r="K2449" s="4" t="s">
        <v>74</v>
      </c>
      <c r="L2449" s="4" t="s">
        <v>359</v>
      </c>
      <c r="M2449" s="86">
        <v>0</v>
      </c>
      <c r="N2449" t="s">
        <v>63</v>
      </c>
      <c r="O2449" t="s">
        <v>3621</v>
      </c>
      <c r="P2449" t="s">
        <v>27</v>
      </c>
      <c r="Q2449" s="1" t="s">
        <v>81</v>
      </c>
      <c r="R2449" s="1">
        <v>79.989997863769531</v>
      </c>
      <c r="S2449" s="1" t="s">
        <v>202</v>
      </c>
      <c r="T2449" s="1" t="s">
        <v>31</v>
      </c>
      <c r="U2449" s="1" t="s">
        <v>31</v>
      </c>
      <c r="V2449" s="1" t="s">
        <v>48</v>
      </c>
      <c r="W2449" s="1" t="s">
        <v>31</v>
      </c>
      <c r="X2449" s="1" t="s">
        <v>48</v>
      </c>
      <c r="Y2449" s="1" t="s">
        <v>31</v>
      </c>
      <c r="Z2449" s="1" t="s">
        <v>31</v>
      </c>
      <c r="AA2449" s="1">
        <v>799.9000244140625</v>
      </c>
      <c r="AC2449" s="1">
        <f t="shared" si="390"/>
        <v>799.89997863769531</v>
      </c>
      <c r="AD2449" s="16">
        <f t="shared" si="388"/>
        <v>1</v>
      </c>
      <c r="AE2449" s="17">
        <f t="shared" si="391"/>
        <v>8.5000000000000006E-2</v>
      </c>
      <c r="AF2449">
        <f t="shared" si="392"/>
        <v>67.991502075195314</v>
      </c>
      <c r="AG2449" s="16">
        <f t="shared" si="389"/>
        <v>1</v>
      </c>
      <c r="AH2449" s="17">
        <f t="shared" si="386"/>
        <v>0.185</v>
      </c>
      <c r="AI2449">
        <f t="shared" si="394"/>
        <v>147.98149604797362</v>
      </c>
      <c r="AJ2449">
        <f t="shared" si="395"/>
        <v>215.97299812316894</v>
      </c>
      <c r="AK2449" s="18">
        <f t="shared" si="393"/>
        <v>1015.8729767608643</v>
      </c>
      <c r="AL2449" s="19">
        <f t="shared" si="387"/>
        <v>-215.97299812316894</v>
      </c>
    </row>
    <row r="2450" spans="1:38">
      <c r="A2450" t="s">
        <v>3611</v>
      </c>
      <c r="B2450" t="s">
        <v>1034</v>
      </c>
      <c r="C2450" t="s">
        <v>5842</v>
      </c>
      <c r="D2450" t="s">
        <v>1035</v>
      </c>
      <c r="E2450" t="s">
        <v>3580</v>
      </c>
      <c r="F2450" t="s">
        <v>3622</v>
      </c>
      <c r="G2450" s="4" t="s">
        <v>5863</v>
      </c>
      <c r="H2450" s="4" t="s">
        <v>6278</v>
      </c>
      <c r="I2450" s="4" t="s">
        <v>6278</v>
      </c>
      <c r="J2450" s="4" t="s">
        <v>6278</v>
      </c>
      <c r="K2450" s="4" t="s">
        <v>6274</v>
      </c>
      <c r="L2450" s="4" t="s">
        <v>6274</v>
      </c>
      <c r="M2450" s="86">
        <v>0</v>
      </c>
      <c r="N2450" t="s">
        <v>63</v>
      </c>
      <c r="O2450" t="s">
        <v>3623</v>
      </c>
      <c r="P2450" t="s">
        <v>27</v>
      </c>
      <c r="Q2450" s="1" t="s">
        <v>81</v>
      </c>
      <c r="R2450" s="1">
        <v>55</v>
      </c>
      <c r="S2450" s="1" t="s">
        <v>202</v>
      </c>
      <c r="T2450" s="1" t="s">
        <v>31</v>
      </c>
      <c r="U2450" s="1" t="s">
        <v>31</v>
      </c>
      <c r="V2450" s="1" t="s">
        <v>48</v>
      </c>
      <c r="W2450" s="1" t="s">
        <v>31</v>
      </c>
      <c r="X2450" s="1" t="s">
        <v>48</v>
      </c>
      <c r="Y2450" s="1" t="s">
        <v>31</v>
      </c>
      <c r="Z2450" s="1" t="s">
        <v>31</v>
      </c>
      <c r="AA2450" s="1">
        <v>550</v>
      </c>
      <c r="AC2450" s="1">
        <f t="shared" si="390"/>
        <v>550</v>
      </c>
      <c r="AD2450" s="16">
        <f t="shared" si="388"/>
        <v>1</v>
      </c>
      <c r="AE2450" s="17">
        <f t="shared" si="391"/>
        <v>8.5000000000000006E-2</v>
      </c>
      <c r="AF2450">
        <f t="shared" si="392"/>
        <v>46.75</v>
      </c>
      <c r="AG2450" s="16">
        <f t="shared" si="389"/>
        <v>1</v>
      </c>
      <c r="AH2450" s="17">
        <f t="shared" si="386"/>
        <v>0.185</v>
      </c>
      <c r="AI2450">
        <f t="shared" si="394"/>
        <v>101.75</v>
      </c>
      <c r="AJ2450">
        <f t="shared" si="395"/>
        <v>148.5</v>
      </c>
      <c r="AK2450" s="18">
        <f t="shared" si="393"/>
        <v>698.5</v>
      </c>
      <c r="AL2450" s="19">
        <f t="shared" si="387"/>
        <v>-148.5</v>
      </c>
    </row>
    <row r="2451" spans="1:38">
      <c r="A2451" t="s">
        <v>3611</v>
      </c>
      <c r="B2451" t="s">
        <v>1034</v>
      </c>
      <c r="C2451" t="s">
        <v>5842</v>
      </c>
      <c r="D2451" t="s">
        <v>1035</v>
      </c>
      <c r="E2451" t="s">
        <v>3580</v>
      </c>
      <c r="F2451" t="s">
        <v>3624</v>
      </c>
      <c r="G2451" s="4" t="s">
        <v>6203</v>
      </c>
      <c r="H2451" s="4" t="s">
        <v>1535</v>
      </c>
      <c r="I2451" s="4" t="s">
        <v>1735</v>
      </c>
      <c r="J2451" s="4" t="s">
        <v>1522</v>
      </c>
      <c r="K2451" s="4" t="s">
        <v>6274</v>
      </c>
      <c r="L2451" s="4" t="s">
        <v>6274</v>
      </c>
      <c r="M2451" s="86">
        <v>0</v>
      </c>
      <c r="N2451" t="s">
        <v>63</v>
      </c>
      <c r="O2451" t="s">
        <v>3625</v>
      </c>
      <c r="P2451" t="s">
        <v>27</v>
      </c>
      <c r="Q2451" s="1" t="s">
        <v>400</v>
      </c>
      <c r="R2451" s="1">
        <v>14.899999618530273</v>
      </c>
      <c r="S2451" s="1" t="s">
        <v>202</v>
      </c>
      <c r="T2451" s="1" t="s">
        <v>31</v>
      </c>
      <c r="U2451" s="1" t="s">
        <v>31</v>
      </c>
      <c r="V2451" s="1" t="s">
        <v>48</v>
      </c>
      <c r="W2451" s="1" t="s">
        <v>31</v>
      </c>
      <c r="X2451" s="1" t="s">
        <v>48</v>
      </c>
      <c r="Y2451" s="1" t="s">
        <v>31</v>
      </c>
      <c r="Z2451" s="1" t="s">
        <v>31</v>
      </c>
      <c r="AA2451" s="1">
        <v>104.30000305175781</v>
      </c>
      <c r="AC2451" s="1">
        <f t="shared" si="390"/>
        <v>104.29999732971191</v>
      </c>
      <c r="AD2451" s="16">
        <f t="shared" si="388"/>
        <v>1</v>
      </c>
      <c r="AE2451" s="17">
        <f t="shared" si="391"/>
        <v>8.5000000000000006E-2</v>
      </c>
      <c r="AF2451">
        <f t="shared" si="392"/>
        <v>8.8655002593994148</v>
      </c>
      <c r="AG2451" s="16">
        <f t="shared" si="389"/>
        <v>1</v>
      </c>
      <c r="AH2451" s="17">
        <f t="shared" si="386"/>
        <v>0.185</v>
      </c>
      <c r="AI2451">
        <f t="shared" si="394"/>
        <v>19.295499505996705</v>
      </c>
      <c r="AJ2451">
        <f t="shared" si="395"/>
        <v>28.16099976539612</v>
      </c>
      <c r="AK2451" s="18">
        <f t="shared" si="393"/>
        <v>132.46099709510804</v>
      </c>
      <c r="AL2451" s="19">
        <f t="shared" si="387"/>
        <v>-28.16099976539612</v>
      </c>
    </row>
    <row r="2452" spans="1:38">
      <c r="A2452" t="s">
        <v>3611</v>
      </c>
      <c r="B2452" t="s">
        <v>1034</v>
      </c>
      <c r="C2452" t="s">
        <v>5842</v>
      </c>
      <c r="D2452" t="s">
        <v>1035</v>
      </c>
      <c r="E2452" t="s">
        <v>3580</v>
      </c>
      <c r="F2452" t="s">
        <v>3626</v>
      </c>
      <c r="G2452" s="4" t="s">
        <v>5863</v>
      </c>
      <c r="H2452" s="4" t="s">
        <v>6278</v>
      </c>
      <c r="I2452" s="4" t="s">
        <v>6278</v>
      </c>
      <c r="J2452" s="4" t="s">
        <v>6278</v>
      </c>
      <c r="K2452" s="4" t="s">
        <v>6274</v>
      </c>
      <c r="L2452" s="4" t="s">
        <v>6274</v>
      </c>
      <c r="M2452" s="86">
        <v>0</v>
      </c>
      <c r="N2452" t="s">
        <v>63</v>
      </c>
      <c r="O2452" t="s">
        <v>3627</v>
      </c>
      <c r="P2452" t="s">
        <v>27</v>
      </c>
      <c r="Q2452" s="1" t="s">
        <v>533</v>
      </c>
      <c r="R2452" s="1">
        <v>1.8899999856948853</v>
      </c>
      <c r="S2452" s="1" t="s">
        <v>202</v>
      </c>
      <c r="T2452" s="1" t="s">
        <v>31</v>
      </c>
      <c r="U2452" s="1" t="s">
        <v>31</v>
      </c>
      <c r="V2452" s="1" t="s">
        <v>48</v>
      </c>
      <c r="W2452" s="1" t="s">
        <v>31</v>
      </c>
      <c r="X2452" s="1" t="s">
        <v>48</v>
      </c>
      <c r="Y2452" s="1" t="s">
        <v>31</v>
      </c>
      <c r="Z2452" s="1" t="s">
        <v>31</v>
      </c>
      <c r="AA2452" s="1">
        <v>189</v>
      </c>
      <c r="AC2452" s="1">
        <f t="shared" si="390"/>
        <v>188.99999856948853</v>
      </c>
      <c r="AD2452" s="16">
        <f t="shared" si="388"/>
        <v>1</v>
      </c>
      <c r="AE2452" s="17">
        <f t="shared" si="391"/>
        <v>8.5000000000000006E-2</v>
      </c>
      <c r="AF2452">
        <f t="shared" si="392"/>
        <v>16.065000000000001</v>
      </c>
      <c r="AG2452" s="16">
        <f t="shared" si="389"/>
        <v>1</v>
      </c>
      <c r="AH2452" s="17">
        <f t="shared" si="386"/>
        <v>0.185</v>
      </c>
      <c r="AI2452">
        <f t="shared" si="394"/>
        <v>34.964999735355377</v>
      </c>
      <c r="AJ2452">
        <f t="shared" si="395"/>
        <v>51.029999735355375</v>
      </c>
      <c r="AK2452" s="18">
        <f t="shared" si="393"/>
        <v>240.0299983048439</v>
      </c>
      <c r="AL2452" s="19">
        <f t="shared" si="387"/>
        <v>-51.029999735355375</v>
      </c>
    </row>
    <row r="2453" spans="1:38">
      <c r="A2453" t="s">
        <v>3611</v>
      </c>
      <c r="B2453" t="s">
        <v>1034</v>
      </c>
      <c r="C2453" t="s">
        <v>5842</v>
      </c>
      <c r="D2453" t="s">
        <v>1035</v>
      </c>
      <c r="E2453" t="s">
        <v>3580</v>
      </c>
      <c r="F2453" t="s">
        <v>3628</v>
      </c>
      <c r="G2453" s="4" t="s">
        <v>5863</v>
      </c>
      <c r="H2453" s="4" t="s">
        <v>6278</v>
      </c>
      <c r="I2453" s="4" t="s">
        <v>6278</v>
      </c>
      <c r="J2453" s="4" t="s">
        <v>6278</v>
      </c>
      <c r="K2453" s="4" t="s">
        <v>6274</v>
      </c>
      <c r="L2453" s="4" t="s">
        <v>6274</v>
      </c>
      <c r="M2453" s="86">
        <v>0</v>
      </c>
      <c r="N2453" t="s">
        <v>63</v>
      </c>
      <c r="O2453" t="s">
        <v>3629</v>
      </c>
      <c r="P2453" t="s">
        <v>27</v>
      </c>
      <c r="Q2453" s="1" t="s">
        <v>74</v>
      </c>
      <c r="R2453" s="1">
        <v>79.800003051757813</v>
      </c>
      <c r="S2453" s="1" t="s">
        <v>202</v>
      </c>
      <c r="T2453" s="1" t="s">
        <v>31</v>
      </c>
      <c r="U2453" s="1" t="s">
        <v>31</v>
      </c>
      <c r="V2453" s="1" t="s">
        <v>48</v>
      </c>
      <c r="W2453" s="1" t="s">
        <v>31</v>
      </c>
      <c r="X2453" s="1" t="s">
        <v>48</v>
      </c>
      <c r="Y2453" s="1" t="s">
        <v>31</v>
      </c>
      <c r="Z2453" s="1" t="s">
        <v>31</v>
      </c>
      <c r="AA2453" s="1">
        <v>79.800003051757813</v>
      </c>
      <c r="AC2453" s="1">
        <f t="shared" si="390"/>
        <v>79.800003051757813</v>
      </c>
      <c r="AD2453" s="16">
        <f t="shared" si="388"/>
        <v>1</v>
      </c>
      <c r="AE2453" s="17">
        <f t="shared" si="391"/>
        <v>8.5000000000000006E-2</v>
      </c>
      <c r="AF2453">
        <f t="shared" si="392"/>
        <v>6.7830002593994143</v>
      </c>
      <c r="AG2453" s="16">
        <f t="shared" si="389"/>
        <v>1</v>
      </c>
      <c r="AH2453" s="17">
        <f t="shared" si="386"/>
        <v>0.185</v>
      </c>
      <c r="AI2453">
        <f t="shared" si="394"/>
        <v>14.763000564575195</v>
      </c>
      <c r="AJ2453">
        <f t="shared" si="395"/>
        <v>21.546000823974609</v>
      </c>
      <c r="AK2453" s="18">
        <f t="shared" si="393"/>
        <v>101.34600387573242</v>
      </c>
      <c r="AL2453" s="19">
        <f t="shared" si="387"/>
        <v>-21.546000823974609</v>
      </c>
    </row>
    <row r="2454" spans="1:38">
      <c r="A2454" t="s">
        <v>3630</v>
      </c>
      <c r="B2454" t="s">
        <v>21</v>
      </c>
      <c r="C2454" t="s">
        <v>5827</v>
      </c>
      <c r="D2454" t="s">
        <v>22</v>
      </c>
      <c r="E2454" t="s">
        <v>3631</v>
      </c>
      <c r="F2454" t="s">
        <v>24</v>
      </c>
      <c r="G2454" s="4" t="s">
        <v>5861</v>
      </c>
      <c r="H2454" s="4" t="s">
        <v>475</v>
      </c>
      <c r="I2454" s="4" t="s">
        <v>240</v>
      </c>
      <c r="J2454" s="4" t="s">
        <v>752</v>
      </c>
      <c r="K2454" s="4" t="s">
        <v>74</v>
      </c>
      <c r="L2454" s="4" t="s">
        <v>66</v>
      </c>
      <c r="M2454" s="87">
        <v>0.6</v>
      </c>
      <c r="N2454" t="s">
        <v>25</v>
      </c>
      <c r="O2454" t="s">
        <v>26</v>
      </c>
      <c r="P2454" t="s">
        <v>27</v>
      </c>
      <c r="Q2454" s="1" t="s">
        <v>28</v>
      </c>
      <c r="R2454" s="1">
        <v>7.9899997711181641</v>
      </c>
      <c r="S2454" s="1" t="s">
        <v>29</v>
      </c>
      <c r="T2454" s="1" t="s">
        <v>2764</v>
      </c>
      <c r="U2454" s="1" t="s">
        <v>31</v>
      </c>
      <c r="V2454" s="1" t="s">
        <v>32</v>
      </c>
      <c r="W2454" s="1" t="s">
        <v>31</v>
      </c>
      <c r="X2454" s="1" t="s">
        <v>32</v>
      </c>
      <c r="Y2454" s="1" t="s">
        <v>31</v>
      </c>
      <c r="Z2454" s="1" t="s">
        <v>31</v>
      </c>
      <c r="AA2454" s="1">
        <v>159.80000305175781</v>
      </c>
      <c r="AC2454" s="1">
        <f t="shared" si="390"/>
        <v>148.60999542236328</v>
      </c>
      <c r="AD2454" s="16">
        <f t="shared" si="388"/>
        <v>0.4</v>
      </c>
      <c r="AE2454" s="17">
        <f t="shared" si="391"/>
        <v>3.4000000000000002E-2</v>
      </c>
      <c r="AF2454">
        <f t="shared" si="392"/>
        <v>5.4332001037597664</v>
      </c>
      <c r="AG2454" s="16">
        <f t="shared" si="389"/>
        <v>0.4</v>
      </c>
      <c r="AH2454" s="17">
        <f t="shared" si="386"/>
        <v>7.3999999999999996E-2</v>
      </c>
      <c r="AI2454">
        <f t="shared" si="394"/>
        <v>10.997139661254883</v>
      </c>
      <c r="AJ2454">
        <f t="shared" si="395"/>
        <v>16.430339765014651</v>
      </c>
      <c r="AK2454" s="18">
        <f t="shared" si="393"/>
        <v>165.04033518737793</v>
      </c>
      <c r="AL2454" s="19">
        <f t="shared" si="387"/>
        <v>-5.2403397650146513</v>
      </c>
    </row>
    <row r="2455" spans="1:38">
      <c r="A2455" t="s">
        <v>3630</v>
      </c>
      <c r="B2455" t="s">
        <v>21</v>
      </c>
      <c r="C2455" t="s">
        <v>5827</v>
      </c>
      <c r="D2455" t="s">
        <v>22</v>
      </c>
      <c r="E2455" t="s">
        <v>3631</v>
      </c>
      <c r="F2455" t="s">
        <v>33</v>
      </c>
      <c r="G2455" s="4" t="s">
        <v>5862</v>
      </c>
      <c r="H2455" s="4" t="s">
        <v>475</v>
      </c>
      <c r="I2455" s="4" t="s">
        <v>240</v>
      </c>
      <c r="J2455" s="4" t="s">
        <v>752</v>
      </c>
      <c r="K2455" s="4" t="s">
        <v>66</v>
      </c>
      <c r="L2455" s="4" t="s">
        <v>66</v>
      </c>
      <c r="M2455" s="87">
        <v>0.6</v>
      </c>
      <c r="N2455" t="s">
        <v>34</v>
      </c>
      <c r="O2455" t="s">
        <v>35</v>
      </c>
      <c r="P2455" t="s">
        <v>27</v>
      </c>
      <c r="Q2455" s="1" t="s">
        <v>36</v>
      </c>
      <c r="R2455" s="1">
        <v>16.190000534057617</v>
      </c>
      <c r="S2455" s="1" t="s">
        <v>29</v>
      </c>
      <c r="T2455" s="1" t="s">
        <v>3632</v>
      </c>
      <c r="U2455" s="1" t="s">
        <v>31</v>
      </c>
      <c r="V2455" s="1" t="s">
        <v>32</v>
      </c>
      <c r="W2455" s="1" t="s">
        <v>31</v>
      </c>
      <c r="X2455" s="1" t="s">
        <v>32</v>
      </c>
      <c r="Y2455" s="1" t="s">
        <v>31</v>
      </c>
      <c r="Z2455" s="1" t="s">
        <v>31</v>
      </c>
      <c r="AA2455" s="1">
        <v>315.70999145507813</v>
      </c>
      <c r="AC2455" s="1">
        <f t="shared" si="390"/>
        <v>293.60501041412351</v>
      </c>
      <c r="AD2455" s="16">
        <f t="shared" si="388"/>
        <v>0.4</v>
      </c>
      <c r="AE2455" s="17">
        <f t="shared" si="391"/>
        <v>3.4000000000000002E-2</v>
      </c>
      <c r="AF2455">
        <f t="shared" si="392"/>
        <v>10.734139709472657</v>
      </c>
      <c r="AG2455" s="16">
        <f t="shared" si="389"/>
        <v>0.4</v>
      </c>
      <c r="AH2455" s="17">
        <f t="shared" si="386"/>
        <v>7.3999999999999996E-2</v>
      </c>
      <c r="AI2455">
        <f t="shared" si="394"/>
        <v>21.726770770645139</v>
      </c>
      <c r="AJ2455">
        <f t="shared" si="395"/>
        <v>32.460910480117796</v>
      </c>
      <c r="AK2455" s="18">
        <f t="shared" si="393"/>
        <v>326.06592089424129</v>
      </c>
      <c r="AL2455" s="19">
        <f t="shared" si="387"/>
        <v>-10.360910480117795</v>
      </c>
    </row>
    <row r="2456" spans="1:38">
      <c r="A2456" t="s">
        <v>3630</v>
      </c>
      <c r="B2456" t="s">
        <v>21</v>
      </c>
      <c r="C2456" t="s">
        <v>5827</v>
      </c>
      <c r="D2456" t="s">
        <v>22</v>
      </c>
      <c r="E2456" t="s">
        <v>3631</v>
      </c>
      <c r="F2456" t="s">
        <v>3022</v>
      </c>
      <c r="G2456" s="4" t="s">
        <v>5862</v>
      </c>
      <c r="H2456" s="4" t="s">
        <v>475</v>
      </c>
      <c r="I2456" s="4" t="s">
        <v>240</v>
      </c>
      <c r="J2456" s="4" t="s">
        <v>752</v>
      </c>
      <c r="K2456" s="4" t="s">
        <v>66</v>
      </c>
      <c r="L2456" s="4" t="s">
        <v>66</v>
      </c>
      <c r="M2456" s="87">
        <v>0.6</v>
      </c>
      <c r="N2456" t="s">
        <v>3023</v>
      </c>
      <c r="O2456" t="s">
        <v>3024</v>
      </c>
      <c r="P2456" t="s">
        <v>27</v>
      </c>
      <c r="Q2456" s="1" t="s">
        <v>28</v>
      </c>
      <c r="R2456" s="1">
        <v>16.190000534057617</v>
      </c>
      <c r="S2456" s="1" t="s">
        <v>29</v>
      </c>
      <c r="T2456" s="1" t="s">
        <v>3633</v>
      </c>
      <c r="U2456" s="1" t="s">
        <v>31</v>
      </c>
      <c r="V2456" s="1" t="s">
        <v>32</v>
      </c>
      <c r="W2456" s="1" t="s">
        <v>31</v>
      </c>
      <c r="X2456" s="1" t="s">
        <v>32</v>
      </c>
      <c r="Y2456" s="1" t="s">
        <v>31</v>
      </c>
      <c r="Z2456" s="1" t="s">
        <v>31</v>
      </c>
      <c r="AA2456" s="1">
        <v>323.79998779296875</v>
      </c>
      <c r="AC2456" s="1">
        <f t="shared" si="390"/>
        <v>301.13001068115233</v>
      </c>
      <c r="AD2456" s="16">
        <f t="shared" si="388"/>
        <v>0.4</v>
      </c>
      <c r="AE2456" s="17">
        <f t="shared" si="391"/>
        <v>3.4000000000000002E-2</v>
      </c>
      <c r="AF2456">
        <f t="shared" si="392"/>
        <v>11.009199584960939</v>
      </c>
      <c r="AG2456" s="16">
        <f t="shared" si="389"/>
        <v>0.4</v>
      </c>
      <c r="AH2456" s="17">
        <f t="shared" si="386"/>
        <v>7.3999999999999996E-2</v>
      </c>
      <c r="AI2456">
        <f t="shared" si="394"/>
        <v>22.283620790405273</v>
      </c>
      <c r="AJ2456">
        <f t="shared" si="395"/>
        <v>33.292820375366212</v>
      </c>
      <c r="AK2456" s="18">
        <f t="shared" si="393"/>
        <v>334.42283105651853</v>
      </c>
      <c r="AL2456" s="19">
        <f t="shared" si="387"/>
        <v>-10.62282037536621</v>
      </c>
    </row>
    <row r="2457" spans="1:38">
      <c r="A2457" t="s">
        <v>3634</v>
      </c>
      <c r="B2457" t="s">
        <v>440</v>
      </c>
      <c r="C2457" t="s">
        <v>5827</v>
      </c>
      <c r="D2457" t="s">
        <v>441</v>
      </c>
      <c r="E2457" t="s">
        <v>3631</v>
      </c>
      <c r="F2457" t="s">
        <v>2387</v>
      </c>
      <c r="G2457" s="4" t="s">
        <v>6062</v>
      </c>
      <c r="H2457" s="4" t="s">
        <v>774</v>
      </c>
      <c r="I2457" s="4" t="s">
        <v>475</v>
      </c>
      <c r="J2457" s="4" t="s">
        <v>774</v>
      </c>
      <c r="K2457" s="4" t="s">
        <v>6274</v>
      </c>
      <c r="L2457" s="4" t="s">
        <v>6274</v>
      </c>
      <c r="M2457" s="87">
        <v>0.6</v>
      </c>
      <c r="N2457" t="s">
        <v>2388</v>
      </c>
      <c r="O2457" t="s">
        <v>2389</v>
      </c>
      <c r="P2457" t="s">
        <v>27</v>
      </c>
      <c r="Q2457" s="1" t="s">
        <v>130</v>
      </c>
      <c r="R2457" s="1">
        <v>3.9900000095367432</v>
      </c>
      <c r="S2457" s="1" t="s">
        <v>154</v>
      </c>
      <c r="T2457" s="1" t="s">
        <v>3635</v>
      </c>
      <c r="U2457" s="1" t="s">
        <v>31</v>
      </c>
      <c r="V2457" s="1" t="s">
        <v>32</v>
      </c>
      <c r="W2457" s="1" t="s">
        <v>31</v>
      </c>
      <c r="X2457" s="1" t="s">
        <v>32</v>
      </c>
      <c r="Y2457" s="1" t="s">
        <v>31</v>
      </c>
      <c r="Z2457" s="1" t="s">
        <v>31</v>
      </c>
      <c r="AA2457" s="1">
        <v>11.970000267028809</v>
      </c>
      <c r="AC2457" s="1">
        <f t="shared" si="390"/>
        <v>9.7000000286102299</v>
      </c>
      <c r="AD2457" s="16">
        <f t="shared" si="388"/>
        <v>0.4</v>
      </c>
      <c r="AE2457" s="17">
        <f t="shared" si="391"/>
        <v>3.4000000000000002E-2</v>
      </c>
      <c r="AF2457">
        <f t="shared" si="392"/>
        <v>0.40698000907897952</v>
      </c>
      <c r="AG2457" s="16">
        <f t="shared" si="389"/>
        <v>0.4</v>
      </c>
      <c r="AH2457" s="17">
        <f t="shared" si="386"/>
        <v>7.3999999999999996E-2</v>
      </c>
      <c r="AI2457">
        <f t="shared" si="394"/>
        <v>0.717800002117157</v>
      </c>
      <c r="AJ2457">
        <f t="shared" si="395"/>
        <v>1.1247800111961366</v>
      </c>
      <c r="AK2457" s="18">
        <f t="shared" si="393"/>
        <v>10.824780039806367</v>
      </c>
      <c r="AL2457" s="19">
        <f t="shared" si="387"/>
        <v>1.1452199888038634</v>
      </c>
    </row>
    <row r="2458" spans="1:38">
      <c r="A2458" t="s">
        <v>3634</v>
      </c>
      <c r="B2458" t="s">
        <v>440</v>
      </c>
      <c r="C2458" t="s">
        <v>5827</v>
      </c>
      <c r="D2458" t="s">
        <v>441</v>
      </c>
      <c r="E2458" t="s">
        <v>3631</v>
      </c>
      <c r="F2458" t="s">
        <v>3393</v>
      </c>
      <c r="G2458" s="4" t="s">
        <v>6143</v>
      </c>
      <c r="H2458" s="4" t="s">
        <v>153</v>
      </c>
      <c r="I2458" s="4" t="s">
        <v>161</v>
      </c>
      <c r="J2458" s="4" t="s">
        <v>6273</v>
      </c>
      <c r="K2458" s="4" t="s">
        <v>74</v>
      </c>
      <c r="L2458" s="4" t="s">
        <v>6274</v>
      </c>
      <c r="M2458" s="87">
        <v>0.6</v>
      </c>
      <c r="N2458" t="s">
        <v>3394</v>
      </c>
      <c r="O2458" t="s">
        <v>3395</v>
      </c>
      <c r="P2458" t="s">
        <v>27</v>
      </c>
      <c r="Q2458" s="1" t="s">
        <v>74</v>
      </c>
      <c r="R2458" s="1">
        <v>1.1499999761581421</v>
      </c>
      <c r="S2458" s="1" t="s">
        <v>154</v>
      </c>
      <c r="T2458" s="1" t="s">
        <v>1633</v>
      </c>
      <c r="U2458" s="1" t="s">
        <v>31</v>
      </c>
      <c r="V2458" s="1" t="s">
        <v>48</v>
      </c>
      <c r="W2458" s="1" t="s">
        <v>417</v>
      </c>
      <c r="X2458" s="1" t="s">
        <v>48</v>
      </c>
      <c r="Y2458" s="1" t="s">
        <v>481</v>
      </c>
      <c r="Z2458" s="1" t="s">
        <v>31</v>
      </c>
      <c r="AA2458" s="1">
        <v>1.1499999761581421</v>
      </c>
      <c r="AC2458" s="1">
        <f t="shared" si="390"/>
        <v>0.80999997615814212</v>
      </c>
      <c r="AD2458" s="16">
        <f t="shared" si="388"/>
        <v>0.4</v>
      </c>
      <c r="AE2458" s="17">
        <f t="shared" si="391"/>
        <v>3.4000000000000002E-2</v>
      </c>
      <c r="AF2458">
        <f t="shared" si="392"/>
        <v>3.9099999189376837E-2</v>
      </c>
      <c r="AG2458" s="16">
        <f t="shared" si="389"/>
        <v>0.4</v>
      </c>
      <c r="AH2458" s="17">
        <f t="shared" si="386"/>
        <v>7.3999999999999996E-2</v>
      </c>
      <c r="AI2458">
        <f t="shared" si="394"/>
        <v>5.9939998235702514E-2</v>
      </c>
      <c r="AJ2458">
        <f t="shared" si="395"/>
        <v>9.9039997425079351E-2</v>
      </c>
      <c r="AK2458" s="18">
        <f t="shared" si="393"/>
        <v>0.90903997358322153</v>
      </c>
      <c r="AL2458" s="19">
        <f t="shared" si="387"/>
        <v>0.24096000257492062</v>
      </c>
    </row>
    <row r="2459" spans="1:38">
      <c r="A2459" t="s">
        <v>3634</v>
      </c>
      <c r="B2459" t="s">
        <v>440</v>
      </c>
      <c r="C2459" t="s">
        <v>5827</v>
      </c>
      <c r="D2459" t="s">
        <v>441</v>
      </c>
      <c r="E2459" t="s">
        <v>3631</v>
      </c>
      <c r="F2459" t="s">
        <v>3636</v>
      </c>
      <c r="G2459" s="4" t="s">
        <v>5913</v>
      </c>
      <c r="H2459" s="4" t="s">
        <v>68</v>
      </c>
      <c r="I2459" s="4" t="s">
        <v>32</v>
      </c>
      <c r="J2459" s="4" t="s">
        <v>81</v>
      </c>
      <c r="K2459" s="4" t="s">
        <v>359</v>
      </c>
      <c r="L2459" s="4" t="s">
        <v>6274</v>
      </c>
      <c r="M2459" s="87">
        <v>0.6</v>
      </c>
      <c r="N2459" t="s">
        <v>3637</v>
      </c>
      <c r="O2459" t="s">
        <v>3638</v>
      </c>
      <c r="P2459" t="s">
        <v>27</v>
      </c>
      <c r="Q2459" s="1" t="s">
        <v>74</v>
      </c>
      <c r="R2459" s="1">
        <v>4.9899997711181641</v>
      </c>
      <c r="S2459" s="1" t="s">
        <v>154</v>
      </c>
      <c r="T2459" s="1" t="s">
        <v>1328</v>
      </c>
      <c r="U2459" s="1" t="s">
        <v>31</v>
      </c>
      <c r="V2459" s="1" t="s">
        <v>32</v>
      </c>
      <c r="W2459" s="1" t="s">
        <v>31</v>
      </c>
      <c r="X2459" s="1" t="s">
        <v>32</v>
      </c>
      <c r="Y2459" s="1" t="s">
        <v>31</v>
      </c>
      <c r="Z2459" s="1" t="s">
        <v>31</v>
      </c>
      <c r="AA2459" s="1">
        <v>4.9899997711181641</v>
      </c>
      <c r="AC2459" s="1">
        <f t="shared" si="390"/>
        <v>3.9899997711181641</v>
      </c>
      <c r="AD2459" s="16">
        <f t="shared" si="388"/>
        <v>0.4</v>
      </c>
      <c r="AE2459" s="17">
        <f t="shared" si="391"/>
        <v>3.4000000000000002E-2</v>
      </c>
      <c r="AF2459">
        <f t="shared" si="392"/>
        <v>0.16965999221801759</v>
      </c>
      <c r="AG2459" s="16">
        <f t="shared" si="389"/>
        <v>0.4</v>
      </c>
      <c r="AH2459" s="17">
        <f t="shared" si="386"/>
        <v>7.3999999999999996E-2</v>
      </c>
      <c r="AI2459">
        <f t="shared" si="394"/>
        <v>0.29525998306274415</v>
      </c>
      <c r="AJ2459">
        <f t="shared" si="395"/>
        <v>0.46491997528076173</v>
      </c>
      <c r="AK2459" s="18">
        <f t="shared" si="393"/>
        <v>4.4549197463989261</v>
      </c>
      <c r="AL2459" s="19">
        <f t="shared" si="387"/>
        <v>0.53508002471923821</v>
      </c>
    </row>
    <row r="2460" spans="1:38">
      <c r="A2460" t="s">
        <v>3634</v>
      </c>
      <c r="B2460" t="s">
        <v>440</v>
      </c>
      <c r="C2460" t="s">
        <v>5827</v>
      </c>
      <c r="D2460" t="s">
        <v>441</v>
      </c>
      <c r="E2460" t="s">
        <v>3631</v>
      </c>
      <c r="F2460" t="s">
        <v>3639</v>
      </c>
      <c r="G2460" s="4" t="s">
        <v>6042</v>
      </c>
      <c r="H2460" s="4" t="s">
        <v>28</v>
      </c>
      <c r="I2460" s="4" t="s">
        <v>6275</v>
      </c>
      <c r="J2460" s="4" t="s">
        <v>6279</v>
      </c>
      <c r="K2460" s="4" t="s">
        <v>359</v>
      </c>
      <c r="L2460" s="4" t="s">
        <v>6274</v>
      </c>
      <c r="M2460" s="87">
        <v>0.6</v>
      </c>
      <c r="N2460" t="s">
        <v>3640</v>
      </c>
      <c r="O2460" t="s">
        <v>3641</v>
      </c>
      <c r="P2460" t="s">
        <v>315</v>
      </c>
      <c r="Q2460" s="1" t="s">
        <v>66</v>
      </c>
      <c r="R2460" s="1">
        <v>4.7899999618530273</v>
      </c>
      <c r="S2460" s="1" t="s">
        <v>226</v>
      </c>
      <c r="T2460" s="1" t="s">
        <v>31</v>
      </c>
      <c r="U2460" s="1" t="s">
        <v>31</v>
      </c>
      <c r="V2460" s="1" t="s">
        <v>48</v>
      </c>
      <c r="W2460" s="1" t="s">
        <v>421</v>
      </c>
      <c r="X2460" s="1" t="s">
        <v>48</v>
      </c>
      <c r="Y2460" s="1" t="s">
        <v>3509</v>
      </c>
      <c r="Z2460" s="1" t="s">
        <v>31</v>
      </c>
      <c r="AA2460" s="1">
        <v>9.5799999237060547</v>
      </c>
      <c r="AC2460" s="1">
        <f t="shared" si="390"/>
        <v>8.6899999237060541</v>
      </c>
      <c r="AD2460" s="16">
        <f t="shared" si="388"/>
        <v>0.4</v>
      </c>
      <c r="AE2460" s="17">
        <f t="shared" si="391"/>
        <v>3.4000000000000002E-2</v>
      </c>
      <c r="AF2460">
        <f t="shared" si="392"/>
        <v>0.32571999740600588</v>
      </c>
      <c r="AG2460" s="16">
        <f t="shared" si="389"/>
        <v>0.4</v>
      </c>
      <c r="AH2460" s="17">
        <f t="shared" si="386"/>
        <v>7.3999999999999996E-2</v>
      </c>
      <c r="AI2460">
        <f t="shared" si="394"/>
        <v>0.64305999435424799</v>
      </c>
      <c r="AJ2460">
        <f t="shared" si="395"/>
        <v>0.96877999176025387</v>
      </c>
      <c r="AK2460" s="18">
        <f t="shared" si="393"/>
        <v>9.6587799154663081</v>
      </c>
      <c r="AL2460" s="19">
        <f t="shared" si="387"/>
        <v>-7.8779991760253854E-2</v>
      </c>
    </row>
    <row r="2461" spans="1:38">
      <c r="A2461" t="s">
        <v>3634</v>
      </c>
      <c r="B2461" t="s">
        <v>440</v>
      </c>
      <c r="C2461" t="s">
        <v>5827</v>
      </c>
      <c r="D2461" t="s">
        <v>441</v>
      </c>
      <c r="E2461" t="s">
        <v>3631</v>
      </c>
      <c r="F2461" t="s">
        <v>1979</v>
      </c>
      <c r="G2461" s="4" t="s">
        <v>6134</v>
      </c>
      <c r="H2461" s="4" t="s">
        <v>28</v>
      </c>
      <c r="I2461" s="4" t="s">
        <v>48</v>
      </c>
      <c r="J2461" s="4" t="s">
        <v>6273</v>
      </c>
      <c r="K2461" s="4" t="s">
        <v>6274</v>
      </c>
      <c r="L2461" s="4" t="s">
        <v>6274</v>
      </c>
      <c r="M2461" s="86">
        <v>0</v>
      </c>
      <c r="N2461" t="s">
        <v>1980</v>
      </c>
      <c r="O2461" t="s">
        <v>1981</v>
      </c>
      <c r="P2461" t="s">
        <v>315</v>
      </c>
      <c r="Q2461" s="1" t="s">
        <v>74</v>
      </c>
      <c r="R2461" s="1">
        <v>15.489999771118164</v>
      </c>
      <c r="S2461" s="1" t="s">
        <v>226</v>
      </c>
      <c r="T2461" s="1" t="s">
        <v>31</v>
      </c>
      <c r="U2461" s="1" t="s">
        <v>31</v>
      </c>
      <c r="V2461" s="1" t="s">
        <v>48</v>
      </c>
      <c r="W2461" s="1" t="s">
        <v>338</v>
      </c>
      <c r="X2461" s="1" t="s">
        <v>48</v>
      </c>
      <c r="Y2461" s="1" t="s">
        <v>1248</v>
      </c>
      <c r="Z2461" s="1" t="s">
        <v>31</v>
      </c>
      <c r="AA2461" s="1">
        <v>15.489999771118164</v>
      </c>
      <c r="AC2461" s="1">
        <f t="shared" si="390"/>
        <v>14.049999771118165</v>
      </c>
      <c r="AD2461" s="16">
        <f t="shared" si="388"/>
        <v>1</v>
      </c>
      <c r="AE2461" s="17">
        <f t="shared" si="391"/>
        <v>8.5000000000000006E-2</v>
      </c>
      <c r="AF2461">
        <f t="shared" si="392"/>
        <v>1.316649980545044</v>
      </c>
      <c r="AG2461" s="16">
        <f t="shared" si="389"/>
        <v>1</v>
      </c>
      <c r="AH2461" s="17">
        <f t="shared" si="386"/>
        <v>0.185</v>
      </c>
      <c r="AI2461">
        <f t="shared" si="394"/>
        <v>2.5992499576568604</v>
      </c>
      <c r="AJ2461">
        <f t="shared" si="395"/>
        <v>3.9158999382019042</v>
      </c>
      <c r="AK2461" s="18">
        <f t="shared" si="393"/>
        <v>17.96589970932007</v>
      </c>
      <c r="AL2461" s="19">
        <f t="shared" si="387"/>
        <v>-2.4758999382019042</v>
      </c>
    </row>
    <row r="2462" spans="1:38">
      <c r="A2462" t="s">
        <v>3634</v>
      </c>
      <c r="B2462" t="s">
        <v>440</v>
      </c>
      <c r="C2462" t="s">
        <v>5827</v>
      </c>
      <c r="D2462" t="s">
        <v>441</v>
      </c>
      <c r="E2462" t="s">
        <v>3631</v>
      </c>
      <c r="F2462" t="s">
        <v>2618</v>
      </c>
      <c r="G2462" s="4" t="s">
        <v>6015</v>
      </c>
      <c r="H2462" s="4" t="s">
        <v>774</v>
      </c>
      <c r="I2462" s="4" t="s">
        <v>1159</v>
      </c>
      <c r="J2462" s="4" t="s">
        <v>6273</v>
      </c>
      <c r="K2462" s="4" t="s">
        <v>359</v>
      </c>
      <c r="L2462" s="4" t="s">
        <v>6274</v>
      </c>
      <c r="M2462" s="86">
        <v>0</v>
      </c>
      <c r="N2462" t="s">
        <v>63</v>
      </c>
      <c r="O2462" t="s">
        <v>2619</v>
      </c>
      <c r="P2462" t="s">
        <v>27</v>
      </c>
      <c r="Q2462" s="1" t="s">
        <v>3642</v>
      </c>
      <c r="R2462" s="1">
        <v>21.989999771118164</v>
      </c>
      <c r="S2462" s="1" t="s">
        <v>154</v>
      </c>
      <c r="T2462" s="1" t="s">
        <v>270</v>
      </c>
      <c r="U2462" s="1" t="s">
        <v>31</v>
      </c>
      <c r="V2462" s="1" t="s">
        <v>48</v>
      </c>
      <c r="W2462" s="1" t="s">
        <v>481</v>
      </c>
      <c r="X2462" s="1" t="s">
        <v>48</v>
      </c>
      <c r="Y2462" s="1" t="s">
        <v>1978</v>
      </c>
      <c r="Z2462" s="1" t="s">
        <v>31</v>
      </c>
      <c r="AA2462" s="1">
        <v>5.4499998092651367</v>
      </c>
      <c r="AC2462" s="1">
        <f t="shared" si="390"/>
        <v>3.8635199432373044</v>
      </c>
      <c r="AD2462" s="16">
        <f t="shared" si="388"/>
        <v>1</v>
      </c>
      <c r="AE2462" s="17">
        <f t="shared" si="391"/>
        <v>8.5000000000000006E-2</v>
      </c>
      <c r="AF2462">
        <f t="shared" si="392"/>
        <v>0.46324998378753668</v>
      </c>
      <c r="AG2462" s="16">
        <f t="shared" si="389"/>
        <v>1</v>
      </c>
      <c r="AH2462" s="17">
        <f t="shared" si="386"/>
        <v>0.185</v>
      </c>
      <c r="AI2462">
        <f t="shared" si="394"/>
        <v>0.71475118949890126</v>
      </c>
      <c r="AJ2462">
        <f t="shared" si="395"/>
        <v>1.1780011732864379</v>
      </c>
      <c r="AK2462" s="18">
        <f t="shared" si="393"/>
        <v>5.0415211165237421</v>
      </c>
      <c r="AL2462" s="19">
        <f t="shared" si="387"/>
        <v>0.41199882671356214</v>
      </c>
    </row>
    <row r="2463" spans="1:38">
      <c r="A2463" t="s">
        <v>3643</v>
      </c>
      <c r="B2463" t="s">
        <v>3532</v>
      </c>
      <c r="C2463" t="s">
        <v>5827</v>
      </c>
      <c r="D2463" t="s">
        <v>3533</v>
      </c>
      <c r="E2463" t="s">
        <v>3631</v>
      </c>
      <c r="F2463" t="s">
        <v>3534</v>
      </c>
      <c r="G2463" s="4" t="s">
        <v>6195</v>
      </c>
      <c r="H2463" s="4" t="s">
        <v>1375</v>
      </c>
      <c r="I2463" s="4" t="s">
        <v>1427</v>
      </c>
      <c r="J2463" s="4" t="s">
        <v>6279</v>
      </c>
      <c r="K2463" s="4" t="s">
        <v>359</v>
      </c>
      <c r="L2463" s="4" t="s">
        <v>6274</v>
      </c>
      <c r="M2463" s="86">
        <v>0</v>
      </c>
      <c r="N2463" t="s">
        <v>63</v>
      </c>
      <c r="O2463" t="s">
        <v>3535</v>
      </c>
      <c r="P2463" t="s">
        <v>2448</v>
      </c>
      <c r="Q2463" s="1" t="s">
        <v>130</v>
      </c>
      <c r="R2463" s="1">
        <v>129.86000061035156</v>
      </c>
      <c r="S2463" s="1" t="s">
        <v>154</v>
      </c>
      <c r="T2463" s="1" t="s">
        <v>2508</v>
      </c>
      <c r="U2463" s="1" t="s">
        <v>31</v>
      </c>
      <c r="V2463" s="1" t="s">
        <v>239</v>
      </c>
      <c r="W2463" s="1" t="s">
        <v>3536</v>
      </c>
      <c r="X2463" s="1" t="s">
        <v>239</v>
      </c>
      <c r="Y2463" s="1" t="s">
        <v>3537</v>
      </c>
      <c r="Z2463" s="1" t="s">
        <v>31</v>
      </c>
      <c r="AA2463" s="1">
        <v>389.57998657226563</v>
      </c>
      <c r="AC2463" s="1">
        <f t="shared" si="390"/>
        <v>275.62000183105465</v>
      </c>
      <c r="AD2463" s="16">
        <f t="shared" si="388"/>
        <v>1</v>
      </c>
      <c r="AE2463" s="17">
        <f t="shared" si="391"/>
        <v>8.5000000000000006E-2</v>
      </c>
      <c r="AF2463">
        <f t="shared" si="392"/>
        <v>33.114298858642577</v>
      </c>
      <c r="AG2463" s="16">
        <f t="shared" si="389"/>
        <v>1</v>
      </c>
      <c r="AH2463" s="17">
        <f t="shared" si="386"/>
        <v>0.185</v>
      </c>
      <c r="AI2463">
        <f t="shared" si="394"/>
        <v>50.989700338745109</v>
      </c>
      <c r="AJ2463">
        <f t="shared" si="395"/>
        <v>84.103999197387679</v>
      </c>
      <c r="AK2463" s="18">
        <f t="shared" si="393"/>
        <v>359.72400102844233</v>
      </c>
      <c r="AL2463" s="19">
        <f t="shared" si="387"/>
        <v>29.856000802612314</v>
      </c>
    </row>
    <row r="2464" spans="1:38">
      <c r="A2464" t="s">
        <v>3643</v>
      </c>
      <c r="B2464" t="s">
        <v>3532</v>
      </c>
      <c r="C2464" t="s">
        <v>5827</v>
      </c>
      <c r="D2464" t="s">
        <v>3533</v>
      </c>
      <c r="E2464" t="s">
        <v>3631</v>
      </c>
      <c r="F2464" t="s">
        <v>3538</v>
      </c>
      <c r="G2464" s="4" t="s">
        <v>6196</v>
      </c>
      <c r="H2464" s="4" t="s">
        <v>2209</v>
      </c>
      <c r="I2464" s="4" t="s">
        <v>6275</v>
      </c>
      <c r="J2464" s="4" t="s">
        <v>81</v>
      </c>
      <c r="K2464" s="4" t="s">
        <v>66</v>
      </c>
      <c r="L2464" s="4" t="s">
        <v>6274</v>
      </c>
      <c r="M2464" s="86">
        <v>0</v>
      </c>
      <c r="N2464" t="s">
        <v>3539</v>
      </c>
      <c r="O2464" t="s">
        <v>3540</v>
      </c>
      <c r="P2464" t="s">
        <v>547</v>
      </c>
      <c r="Q2464" s="1" t="s">
        <v>66</v>
      </c>
      <c r="R2464" s="1">
        <v>193.80000305175781</v>
      </c>
      <c r="S2464" s="1" t="s">
        <v>226</v>
      </c>
      <c r="T2464" s="1" t="s">
        <v>31</v>
      </c>
      <c r="U2464" s="1" t="s">
        <v>31</v>
      </c>
      <c r="V2464" s="1" t="s">
        <v>239</v>
      </c>
      <c r="W2464" s="1" t="s">
        <v>2377</v>
      </c>
      <c r="X2464" s="1" t="s">
        <v>239</v>
      </c>
      <c r="Y2464" s="1" t="s">
        <v>3644</v>
      </c>
      <c r="Z2464" s="1" t="s">
        <v>31</v>
      </c>
      <c r="AA2464" s="1">
        <v>387.60000610351563</v>
      </c>
      <c r="AC2464" s="1">
        <f t="shared" si="390"/>
        <v>351.74000610351567</v>
      </c>
      <c r="AD2464" s="16">
        <f t="shared" si="388"/>
        <v>1</v>
      </c>
      <c r="AE2464" s="17">
        <f t="shared" si="391"/>
        <v>8.5000000000000006E-2</v>
      </c>
      <c r="AF2464">
        <f t="shared" si="392"/>
        <v>32.946000518798833</v>
      </c>
      <c r="AG2464" s="16">
        <f t="shared" si="389"/>
        <v>1</v>
      </c>
      <c r="AH2464" s="17">
        <f t="shared" si="386"/>
        <v>0.185</v>
      </c>
      <c r="AI2464">
        <f t="shared" si="394"/>
        <v>65.071901129150405</v>
      </c>
      <c r="AJ2464">
        <f t="shared" si="395"/>
        <v>98.01790164794923</v>
      </c>
      <c r="AK2464" s="18">
        <f t="shared" si="393"/>
        <v>449.75790775146493</v>
      </c>
      <c r="AL2464" s="19">
        <f t="shared" si="387"/>
        <v>-62.157901647949231</v>
      </c>
    </row>
    <row r="2465" spans="1:38">
      <c r="A2465" t="s">
        <v>3643</v>
      </c>
      <c r="B2465" t="s">
        <v>3532</v>
      </c>
      <c r="C2465" t="s">
        <v>5827</v>
      </c>
      <c r="D2465" t="s">
        <v>3533</v>
      </c>
      <c r="E2465" t="s">
        <v>3631</v>
      </c>
      <c r="F2465" t="s">
        <v>3543</v>
      </c>
      <c r="G2465" s="4" t="s">
        <v>6034</v>
      </c>
      <c r="H2465" s="4" t="s">
        <v>1991</v>
      </c>
      <c r="I2465" s="4" t="s">
        <v>475</v>
      </c>
      <c r="J2465" s="4" t="s">
        <v>6273</v>
      </c>
      <c r="K2465" s="4" t="s">
        <v>130</v>
      </c>
      <c r="L2465" s="4" t="s">
        <v>359</v>
      </c>
      <c r="M2465" s="86">
        <v>0</v>
      </c>
      <c r="N2465" t="s">
        <v>3544</v>
      </c>
      <c r="O2465" t="s">
        <v>3545</v>
      </c>
      <c r="P2465" t="s">
        <v>547</v>
      </c>
      <c r="Q2465" s="1" t="s">
        <v>66</v>
      </c>
      <c r="R2465" s="1">
        <v>165.80000305175781</v>
      </c>
      <c r="S2465" s="1" t="s">
        <v>226</v>
      </c>
      <c r="T2465" s="1" t="s">
        <v>31</v>
      </c>
      <c r="U2465" s="1" t="s">
        <v>31</v>
      </c>
      <c r="V2465" s="1" t="s">
        <v>239</v>
      </c>
      <c r="W2465" s="1" t="s">
        <v>3038</v>
      </c>
      <c r="X2465" s="1" t="s">
        <v>239</v>
      </c>
      <c r="Y2465" s="1" t="s">
        <v>3645</v>
      </c>
      <c r="Z2465" s="1" t="s">
        <v>31</v>
      </c>
      <c r="AA2465" s="1">
        <v>331.60000610351563</v>
      </c>
      <c r="AC2465" s="1">
        <f t="shared" si="390"/>
        <v>300.93000610351561</v>
      </c>
      <c r="AD2465" s="16">
        <f t="shared" si="388"/>
        <v>1</v>
      </c>
      <c r="AE2465" s="17">
        <f t="shared" si="391"/>
        <v>8.5000000000000006E-2</v>
      </c>
      <c r="AF2465">
        <f t="shared" si="392"/>
        <v>28.186000518798831</v>
      </c>
      <c r="AG2465" s="16">
        <f t="shared" si="389"/>
        <v>1</v>
      </c>
      <c r="AH2465" s="17">
        <f t="shared" si="386"/>
        <v>0.185</v>
      </c>
      <c r="AI2465">
        <f t="shared" si="394"/>
        <v>55.67205112915039</v>
      </c>
      <c r="AJ2465">
        <f t="shared" si="395"/>
        <v>83.858051647949225</v>
      </c>
      <c r="AK2465" s="18">
        <f t="shared" si="393"/>
        <v>384.78805775146486</v>
      </c>
      <c r="AL2465" s="19">
        <f t="shared" si="387"/>
        <v>-53.188051647949223</v>
      </c>
    </row>
    <row r="2466" spans="1:38">
      <c r="A2466" t="s">
        <v>3643</v>
      </c>
      <c r="B2466" t="s">
        <v>3532</v>
      </c>
      <c r="C2466" t="s">
        <v>5827</v>
      </c>
      <c r="D2466" t="s">
        <v>3533</v>
      </c>
      <c r="E2466" t="s">
        <v>3631</v>
      </c>
      <c r="F2466" t="s">
        <v>3548</v>
      </c>
      <c r="G2466" s="4" t="s">
        <v>6197</v>
      </c>
      <c r="H2466" s="4" t="s">
        <v>1663</v>
      </c>
      <c r="I2466" s="4" t="s">
        <v>240</v>
      </c>
      <c r="J2466" s="4" t="s">
        <v>3115</v>
      </c>
      <c r="K2466" s="4" t="s">
        <v>6274</v>
      </c>
      <c r="L2466" s="4" t="s">
        <v>6274</v>
      </c>
      <c r="M2466" s="86">
        <v>0</v>
      </c>
      <c r="N2466" t="s">
        <v>63</v>
      </c>
      <c r="O2466" t="s">
        <v>3549</v>
      </c>
      <c r="P2466" t="s">
        <v>2448</v>
      </c>
      <c r="Q2466" s="1" t="s">
        <v>130</v>
      </c>
      <c r="R2466" s="1">
        <v>59.860000610351563</v>
      </c>
      <c r="S2466" s="1" t="s">
        <v>154</v>
      </c>
      <c r="T2466" s="1" t="s">
        <v>3550</v>
      </c>
      <c r="U2466" s="1" t="s">
        <v>31</v>
      </c>
      <c r="V2466" s="1" t="s">
        <v>2234</v>
      </c>
      <c r="W2466" s="1" t="s">
        <v>31</v>
      </c>
      <c r="X2466" s="1" t="s">
        <v>2234</v>
      </c>
      <c r="Y2466" s="1" t="s">
        <v>31</v>
      </c>
      <c r="Z2466" s="1" t="s">
        <v>31</v>
      </c>
      <c r="AA2466" s="1">
        <v>179.58000183105469</v>
      </c>
      <c r="AC2466" s="1">
        <f t="shared" si="390"/>
        <v>143.66000183105467</v>
      </c>
      <c r="AD2466" s="16">
        <f t="shared" si="388"/>
        <v>1</v>
      </c>
      <c r="AE2466" s="17">
        <f t="shared" si="391"/>
        <v>8.5000000000000006E-2</v>
      </c>
      <c r="AF2466">
        <f t="shared" si="392"/>
        <v>15.264300155639649</v>
      </c>
      <c r="AG2466" s="16">
        <f t="shared" si="389"/>
        <v>1</v>
      </c>
      <c r="AH2466" s="17">
        <f t="shared" si="386"/>
        <v>0.185</v>
      </c>
      <c r="AI2466">
        <f t="shared" si="394"/>
        <v>26.577100338745115</v>
      </c>
      <c r="AJ2466">
        <f t="shared" si="395"/>
        <v>41.841400494384764</v>
      </c>
      <c r="AK2466" s="18">
        <f t="shared" si="393"/>
        <v>185.50140232543944</v>
      </c>
      <c r="AL2466" s="19">
        <f t="shared" si="387"/>
        <v>-5.9214004943847627</v>
      </c>
    </row>
    <row r="2467" spans="1:38">
      <c r="A2467" t="s">
        <v>3646</v>
      </c>
      <c r="B2467" t="s">
        <v>2223</v>
      </c>
      <c r="C2467" t="s">
        <v>5827</v>
      </c>
      <c r="D2467" t="s">
        <v>2224</v>
      </c>
      <c r="E2467" t="s">
        <v>3631</v>
      </c>
      <c r="F2467" t="s">
        <v>3647</v>
      </c>
      <c r="G2467" s="4" t="s">
        <v>6113</v>
      </c>
      <c r="H2467" s="4" t="s">
        <v>1535</v>
      </c>
      <c r="I2467" s="4" t="s">
        <v>1427</v>
      </c>
      <c r="J2467" s="4" t="s">
        <v>81</v>
      </c>
      <c r="K2467" s="4" t="s">
        <v>6274</v>
      </c>
      <c r="L2467" s="4" t="s">
        <v>6274</v>
      </c>
      <c r="M2467" s="86">
        <v>0</v>
      </c>
      <c r="N2467" t="s">
        <v>3648</v>
      </c>
      <c r="O2467" t="s">
        <v>3649</v>
      </c>
      <c r="P2467" t="s">
        <v>27</v>
      </c>
      <c r="Q2467" s="1" t="s">
        <v>66</v>
      </c>
      <c r="R2467" s="1">
        <v>110.90000152587891</v>
      </c>
      <c r="S2467" s="1" t="s">
        <v>154</v>
      </c>
      <c r="T2467" s="1" t="s">
        <v>3650</v>
      </c>
      <c r="U2467" s="1" t="s">
        <v>31</v>
      </c>
      <c r="V2467" s="1" t="s">
        <v>32</v>
      </c>
      <c r="W2467" s="1" t="s">
        <v>31</v>
      </c>
      <c r="X2467" s="1" t="s">
        <v>32</v>
      </c>
      <c r="Y2467" s="1" t="s">
        <v>31</v>
      </c>
      <c r="Z2467" s="1" t="s">
        <v>31</v>
      </c>
      <c r="AA2467" s="1">
        <v>221.80000305175781</v>
      </c>
      <c r="AC2467" s="1">
        <f t="shared" si="390"/>
        <v>177.4400030517578</v>
      </c>
      <c r="AD2467" s="16">
        <f t="shared" si="388"/>
        <v>1</v>
      </c>
      <c r="AE2467" s="17">
        <f t="shared" si="391"/>
        <v>8.5000000000000006E-2</v>
      </c>
      <c r="AF2467">
        <f t="shared" si="392"/>
        <v>18.853000259399415</v>
      </c>
      <c r="AG2467" s="16">
        <f t="shared" si="389"/>
        <v>1</v>
      </c>
      <c r="AH2467" s="17">
        <f t="shared" si="386"/>
        <v>0.185</v>
      </c>
      <c r="AI2467">
        <f t="shared" si="394"/>
        <v>32.826400564575195</v>
      </c>
      <c r="AJ2467">
        <f t="shared" si="395"/>
        <v>51.679400823974611</v>
      </c>
      <c r="AK2467" s="18">
        <f t="shared" si="393"/>
        <v>229.11940387573242</v>
      </c>
      <c r="AL2467" s="19">
        <f t="shared" si="387"/>
        <v>-7.3194008239746111</v>
      </c>
    </row>
    <row r="2468" spans="1:38">
      <c r="A2468" t="s">
        <v>3646</v>
      </c>
      <c r="B2468" t="s">
        <v>2223</v>
      </c>
      <c r="C2468" t="s">
        <v>5827</v>
      </c>
      <c r="D2468" t="s">
        <v>2224</v>
      </c>
      <c r="E2468" t="s">
        <v>3631</v>
      </c>
      <c r="F2468" t="s">
        <v>3651</v>
      </c>
      <c r="G2468" s="4" t="s">
        <v>6204</v>
      </c>
      <c r="H2468" s="4" t="s">
        <v>4088</v>
      </c>
      <c r="I2468" s="4" t="s">
        <v>381</v>
      </c>
      <c r="J2468" s="4" t="s">
        <v>6276</v>
      </c>
      <c r="K2468" s="4" t="s">
        <v>6274</v>
      </c>
      <c r="L2468" s="4" t="s">
        <v>6274</v>
      </c>
      <c r="M2468" s="86">
        <v>0</v>
      </c>
      <c r="N2468" t="s">
        <v>63</v>
      </c>
      <c r="O2468" t="s">
        <v>3652</v>
      </c>
      <c r="P2468" t="s">
        <v>27</v>
      </c>
      <c r="Q2468" s="1" t="s">
        <v>84</v>
      </c>
      <c r="R2468" s="1">
        <v>449</v>
      </c>
      <c r="S2468" s="1" t="s">
        <v>154</v>
      </c>
      <c r="T2468" s="1" t="s">
        <v>3653</v>
      </c>
      <c r="U2468" s="1" t="s">
        <v>31</v>
      </c>
      <c r="V2468" s="1" t="s">
        <v>32</v>
      </c>
      <c r="W2468" s="1" t="s">
        <v>31</v>
      </c>
      <c r="X2468" s="1" t="s">
        <v>32</v>
      </c>
      <c r="Y2468" s="1" t="s">
        <v>31</v>
      </c>
      <c r="Z2468" s="1" t="s">
        <v>31</v>
      </c>
      <c r="AA2468" s="1">
        <v>1796</v>
      </c>
      <c r="AC2468" s="1">
        <f t="shared" si="390"/>
        <v>1436.8</v>
      </c>
      <c r="AD2468" s="16">
        <f t="shared" si="388"/>
        <v>1</v>
      </c>
      <c r="AE2468" s="17">
        <f t="shared" si="391"/>
        <v>8.5000000000000006E-2</v>
      </c>
      <c r="AF2468">
        <f t="shared" si="392"/>
        <v>152.66000000000003</v>
      </c>
      <c r="AG2468" s="16">
        <f t="shared" si="389"/>
        <v>1</v>
      </c>
      <c r="AH2468" s="17">
        <f t="shared" si="386"/>
        <v>0.185</v>
      </c>
      <c r="AI2468">
        <f t="shared" si="394"/>
        <v>265.80799999999999</v>
      </c>
      <c r="AJ2468">
        <f t="shared" si="395"/>
        <v>418.46800000000002</v>
      </c>
      <c r="AK2468" s="18">
        <f t="shared" si="393"/>
        <v>1855.268</v>
      </c>
      <c r="AL2468" s="19">
        <f t="shared" si="387"/>
        <v>-59.268000000000029</v>
      </c>
    </row>
    <row r="2469" spans="1:38">
      <c r="A2469" t="s">
        <v>3654</v>
      </c>
      <c r="B2469" t="s">
        <v>148</v>
      </c>
      <c r="C2469" t="s">
        <v>5827</v>
      </c>
      <c r="D2469" t="s">
        <v>149</v>
      </c>
      <c r="E2469" t="s">
        <v>3631</v>
      </c>
      <c r="F2469" t="s">
        <v>150</v>
      </c>
      <c r="G2469" s="4" t="s">
        <v>6007</v>
      </c>
      <c r="H2469" s="4" t="s">
        <v>28</v>
      </c>
      <c r="I2469" s="4" t="s">
        <v>557</v>
      </c>
      <c r="J2469" s="4" t="s">
        <v>203</v>
      </c>
      <c r="K2469" s="4" t="s">
        <v>6274</v>
      </c>
      <c r="L2469" s="4" t="s">
        <v>6274</v>
      </c>
      <c r="M2469" s="87">
        <v>0.6</v>
      </c>
      <c r="N2469" t="s">
        <v>63</v>
      </c>
      <c r="O2469" t="s">
        <v>152</v>
      </c>
      <c r="P2469" t="s">
        <v>27</v>
      </c>
      <c r="Q2469" s="1" t="s">
        <v>161</v>
      </c>
      <c r="R2469" s="1">
        <v>7.1500000953674316</v>
      </c>
      <c r="S2469" s="1" t="s">
        <v>154</v>
      </c>
      <c r="T2469" s="1" t="s">
        <v>3356</v>
      </c>
      <c r="U2469" s="1" t="s">
        <v>31</v>
      </c>
      <c r="V2469" s="1" t="s">
        <v>48</v>
      </c>
      <c r="W2469" s="1" t="s">
        <v>904</v>
      </c>
      <c r="X2469" s="1" t="s">
        <v>48</v>
      </c>
      <c r="Y2469" s="1" t="s">
        <v>1494</v>
      </c>
      <c r="Z2469" s="1" t="s">
        <v>31</v>
      </c>
      <c r="AA2469" s="1">
        <v>78.650001525878906</v>
      </c>
      <c r="AC2469" s="1">
        <f t="shared" si="390"/>
        <v>60.050001049041747</v>
      </c>
      <c r="AD2469" s="16">
        <f t="shared" si="388"/>
        <v>0.4</v>
      </c>
      <c r="AE2469" s="17">
        <f t="shared" si="391"/>
        <v>3.4000000000000002E-2</v>
      </c>
      <c r="AF2469">
        <f t="shared" si="392"/>
        <v>2.6741000518798832</v>
      </c>
      <c r="AG2469" s="16">
        <f t="shared" si="389"/>
        <v>0.4</v>
      </c>
      <c r="AH2469" s="17">
        <f t="shared" si="386"/>
        <v>7.3999999999999996E-2</v>
      </c>
      <c r="AI2469">
        <f t="shared" si="394"/>
        <v>4.4437000776290887</v>
      </c>
      <c r="AJ2469">
        <f t="shared" si="395"/>
        <v>7.1178001295089715</v>
      </c>
      <c r="AK2469" s="18">
        <f t="shared" si="393"/>
        <v>67.167801178550718</v>
      </c>
      <c r="AL2469" s="19">
        <f t="shared" si="387"/>
        <v>11.48219987049103</v>
      </c>
    </row>
    <row r="2470" spans="1:38">
      <c r="A2470" t="s">
        <v>3654</v>
      </c>
      <c r="B2470" t="s">
        <v>148</v>
      </c>
      <c r="C2470" t="s">
        <v>5827</v>
      </c>
      <c r="D2470" t="s">
        <v>149</v>
      </c>
      <c r="E2470" t="s">
        <v>3631</v>
      </c>
      <c r="F2470" t="s">
        <v>158</v>
      </c>
      <c r="G2470" s="4" t="s">
        <v>6007</v>
      </c>
      <c r="H2470" s="4" t="s">
        <v>28</v>
      </c>
      <c r="I2470" s="4" t="s">
        <v>557</v>
      </c>
      <c r="J2470" s="4" t="s">
        <v>203</v>
      </c>
      <c r="K2470" s="4" t="s">
        <v>6274</v>
      </c>
      <c r="L2470" s="4" t="s">
        <v>6274</v>
      </c>
      <c r="M2470" s="87">
        <v>0.6</v>
      </c>
      <c r="N2470" t="s">
        <v>63</v>
      </c>
      <c r="O2470" t="s">
        <v>160</v>
      </c>
      <c r="P2470" t="s">
        <v>27</v>
      </c>
      <c r="Q2470" s="1" t="s">
        <v>161</v>
      </c>
      <c r="R2470" s="1">
        <v>9.1000003814697266</v>
      </c>
      <c r="S2470" s="1" t="s">
        <v>154</v>
      </c>
      <c r="T2470" s="1" t="s">
        <v>162</v>
      </c>
      <c r="U2470" s="1" t="s">
        <v>31</v>
      </c>
      <c r="V2470" s="1" t="s">
        <v>48</v>
      </c>
      <c r="W2470" s="1" t="s">
        <v>163</v>
      </c>
      <c r="X2470" s="1" t="s">
        <v>48</v>
      </c>
      <c r="Y2470" s="1" t="s">
        <v>164</v>
      </c>
      <c r="Z2470" s="1" t="s">
        <v>31</v>
      </c>
      <c r="AA2470" s="1">
        <v>100.09999847412109</v>
      </c>
      <c r="AC2470" s="1">
        <f t="shared" si="390"/>
        <v>76.43000419616699</v>
      </c>
      <c r="AD2470" s="16">
        <f t="shared" si="388"/>
        <v>0.4</v>
      </c>
      <c r="AE2470" s="17">
        <f t="shared" si="391"/>
        <v>3.4000000000000002E-2</v>
      </c>
      <c r="AF2470">
        <f t="shared" si="392"/>
        <v>3.4033999481201174</v>
      </c>
      <c r="AG2470" s="16">
        <f t="shared" si="389"/>
        <v>0.4</v>
      </c>
      <c r="AH2470" s="17">
        <f t="shared" si="386"/>
        <v>7.3999999999999996E-2</v>
      </c>
      <c r="AI2470">
        <f t="shared" si="394"/>
        <v>5.6558203105163569</v>
      </c>
      <c r="AJ2470">
        <f t="shared" si="395"/>
        <v>9.0592202586364738</v>
      </c>
      <c r="AK2470" s="18">
        <f t="shared" si="393"/>
        <v>85.489224454803463</v>
      </c>
      <c r="AL2470" s="19">
        <f t="shared" si="387"/>
        <v>14.610779741363524</v>
      </c>
    </row>
    <row r="2471" spans="1:38">
      <c r="A2471" t="s">
        <v>3654</v>
      </c>
      <c r="B2471" t="s">
        <v>148</v>
      </c>
      <c r="C2471" t="s">
        <v>5827</v>
      </c>
      <c r="D2471" t="s">
        <v>149</v>
      </c>
      <c r="E2471" t="s">
        <v>3631</v>
      </c>
      <c r="F2471" t="s">
        <v>165</v>
      </c>
      <c r="G2471" s="4" t="s">
        <v>6007</v>
      </c>
      <c r="H2471" s="4" t="s">
        <v>28</v>
      </c>
      <c r="I2471" s="4" t="s">
        <v>557</v>
      </c>
      <c r="J2471" s="4" t="s">
        <v>203</v>
      </c>
      <c r="K2471" s="4" t="s">
        <v>6274</v>
      </c>
      <c r="L2471" s="4" t="s">
        <v>6274</v>
      </c>
      <c r="M2471" s="87">
        <v>0.6</v>
      </c>
      <c r="N2471" t="s">
        <v>63</v>
      </c>
      <c r="O2471" t="s">
        <v>167</v>
      </c>
      <c r="P2471" t="s">
        <v>27</v>
      </c>
      <c r="Q2471" s="1" t="s">
        <v>161</v>
      </c>
      <c r="R2471" s="1">
        <v>7.1500000953674316</v>
      </c>
      <c r="S2471" s="1" t="s">
        <v>154</v>
      </c>
      <c r="T2471" s="1" t="s">
        <v>3356</v>
      </c>
      <c r="U2471" s="1" t="s">
        <v>31</v>
      </c>
      <c r="V2471" s="1" t="s">
        <v>48</v>
      </c>
      <c r="W2471" s="1" t="s">
        <v>904</v>
      </c>
      <c r="X2471" s="1" t="s">
        <v>48</v>
      </c>
      <c r="Y2471" s="1" t="s">
        <v>1494</v>
      </c>
      <c r="Z2471" s="1" t="s">
        <v>31</v>
      </c>
      <c r="AA2471" s="1">
        <v>78.650001525878906</v>
      </c>
      <c r="AC2471" s="1">
        <f t="shared" si="390"/>
        <v>60.050001049041747</v>
      </c>
      <c r="AD2471" s="16">
        <f t="shared" si="388"/>
        <v>0.4</v>
      </c>
      <c r="AE2471" s="17">
        <f t="shared" si="391"/>
        <v>3.4000000000000002E-2</v>
      </c>
      <c r="AF2471">
        <f t="shared" si="392"/>
        <v>2.6741000518798832</v>
      </c>
      <c r="AG2471" s="16">
        <f t="shared" si="389"/>
        <v>0.4</v>
      </c>
      <c r="AH2471" s="17">
        <f t="shared" si="386"/>
        <v>7.3999999999999996E-2</v>
      </c>
      <c r="AI2471">
        <f t="shared" si="394"/>
        <v>4.4437000776290887</v>
      </c>
      <c r="AJ2471">
        <f t="shared" si="395"/>
        <v>7.1178001295089715</v>
      </c>
      <c r="AK2471" s="18">
        <f t="shared" si="393"/>
        <v>67.167801178550718</v>
      </c>
      <c r="AL2471" s="19">
        <f t="shared" si="387"/>
        <v>11.48219987049103</v>
      </c>
    </row>
    <row r="2472" spans="1:38">
      <c r="A2472" t="s">
        <v>3655</v>
      </c>
      <c r="B2472" t="s">
        <v>1550</v>
      </c>
      <c r="C2472" t="s">
        <v>5833</v>
      </c>
      <c r="D2472" t="s">
        <v>1551</v>
      </c>
      <c r="E2472" t="s">
        <v>3631</v>
      </c>
      <c r="F2472" t="s">
        <v>74</v>
      </c>
      <c r="G2472" s="4" t="s">
        <v>6111</v>
      </c>
      <c r="H2472" s="4" t="s">
        <v>1762</v>
      </c>
      <c r="I2472" s="4" t="s">
        <v>68</v>
      </c>
      <c r="J2472" s="4" t="s">
        <v>370</v>
      </c>
      <c r="K2472" s="4" t="s">
        <v>6274</v>
      </c>
      <c r="L2472" s="4" t="s">
        <v>6274</v>
      </c>
      <c r="M2472" s="86">
        <v>0</v>
      </c>
      <c r="N2472" t="s">
        <v>63</v>
      </c>
      <c r="O2472" t="s">
        <v>1552</v>
      </c>
      <c r="P2472" t="s">
        <v>27</v>
      </c>
      <c r="Q2472" s="1" t="s">
        <v>66</v>
      </c>
      <c r="R2472" s="1">
        <v>200</v>
      </c>
      <c r="S2472" s="1" t="s">
        <v>202</v>
      </c>
      <c r="T2472" s="1" t="s">
        <v>31</v>
      </c>
      <c r="U2472" s="1" t="s">
        <v>31</v>
      </c>
      <c r="V2472" s="1" t="s">
        <v>48</v>
      </c>
      <c r="W2472" s="1" t="s">
        <v>1363</v>
      </c>
      <c r="X2472" s="1" t="s">
        <v>48</v>
      </c>
      <c r="Y2472" s="1" t="s">
        <v>3004</v>
      </c>
      <c r="Z2472" s="1" t="s">
        <v>31</v>
      </c>
      <c r="AA2472" s="1">
        <v>400</v>
      </c>
      <c r="AC2472" s="1">
        <f t="shared" si="390"/>
        <v>389.05</v>
      </c>
      <c r="AD2472" s="16">
        <f t="shared" si="388"/>
        <v>1</v>
      </c>
      <c r="AE2472" s="17">
        <f t="shared" si="391"/>
        <v>8.5000000000000006E-2</v>
      </c>
      <c r="AF2472">
        <f t="shared" si="392"/>
        <v>34</v>
      </c>
      <c r="AG2472" s="16">
        <f t="shared" si="389"/>
        <v>1</v>
      </c>
      <c r="AH2472" s="17">
        <f t="shared" si="386"/>
        <v>0.185</v>
      </c>
      <c r="AI2472">
        <f t="shared" si="394"/>
        <v>71.974249999999998</v>
      </c>
      <c r="AJ2472">
        <f t="shared" si="395"/>
        <v>105.97425</v>
      </c>
      <c r="AK2472" s="18">
        <f t="shared" si="393"/>
        <v>495.02424999999999</v>
      </c>
      <c r="AL2472" s="19">
        <f t="shared" si="387"/>
        <v>-95.024249999999995</v>
      </c>
    </row>
    <row r="2473" spans="1:38">
      <c r="A2473" t="s">
        <v>3656</v>
      </c>
      <c r="B2473" t="s">
        <v>1388</v>
      </c>
      <c r="C2473" t="s">
        <v>5829</v>
      </c>
      <c r="D2473" t="s">
        <v>1389</v>
      </c>
      <c r="E2473" t="s">
        <v>3631</v>
      </c>
      <c r="F2473" t="s">
        <v>1390</v>
      </c>
      <c r="G2473" s="4" t="s">
        <v>6102</v>
      </c>
      <c r="H2473" s="4" t="s">
        <v>3115</v>
      </c>
      <c r="I2473" s="4" t="s">
        <v>161</v>
      </c>
      <c r="J2473" s="4" t="s">
        <v>81</v>
      </c>
      <c r="K2473" s="4" t="s">
        <v>359</v>
      </c>
      <c r="L2473" s="4" t="s">
        <v>6274</v>
      </c>
      <c r="M2473" s="86">
        <v>0</v>
      </c>
      <c r="N2473" t="s">
        <v>63</v>
      </c>
      <c r="O2473" t="s">
        <v>1391</v>
      </c>
      <c r="P2473" t="s">
        <v>315</v>
      </c>
      <c r="Q2473" s="1" t="s">
        <v>74</v>
      </c>
      <c r="R2473" s="1">
        <v>720</v>
      </c>
      <c r="S2473" s="1" t="s">
        <v>1392</v>
      </c>
      <c r="T2473" s="1" t="s">
        <v>31</v>
      </c>
      <c r="U2473" s="1" t="s">
        <v>31</v>
      </c>
      <c r="V2473" s="1" t="s">
        <v>68</v>
      </c>
      <c r="W2473" s="1" t="s">
        <v>31</v>
      </c>
      <c r="X2473" s="1" t="s">
        <v>68</v>
      </c>
      <c r="Y2473" s="1" t="s">
        <v>31</v>
      </c>
      <c r="Z2473" s="1" t="s">
        <v>31</v>
      </c>
      <c r="AA2473" s="1">
        <v>720</v>
      </c>
      <c r="AC2473" s="1">
        <f t="shared" si="390"/>
        <v>720</v>
      </c>
      <c r="AD2473" s="16">
        <f t="shared" si="388"/>
        <v>1</v>
      </c>
      <c r="AE2473" s="17">
        <f t="shared" si="391"/>
        <v>8.5000000000000006E-2</v>
      </c>
      <c r="AF2473">
        <f t="shared" si="392"/>
        <v>61.2</v>
      </c>
      <c r="AG2473" s="16">
        <f t="shared" si="389"/>
        <v>1</v>
      </c>
      <c r="AH2473" s="17">
        <f t="shared" si="386"/>
        <v>0.185</v>
      </c>
      <c r="AI2473">
        <f t="shared" si="394"/>
        <v>133.19999999999999</v>
      </c>
      <c r="AJ2473">
        <f t="shared" si="395"/>
        <v>194.39999999999998</v>
      </c>
      <c r="AK2473" s="18">
        <f t="shared" si="393"/>
        <v>914.4</v>
      </c>
      <c r="AL2473" s="19">
        <f t="shared" si="387"/>
        <v>-194.39999999999998</v>
      </c>
    </row>
    <row r="2474" spans="1:38">
      <c r="A2474" t="s">
        <v>3657</v>
      </c>
      <c r="B2474" t="s">
        <v>70</v>
      </c>
      <c r="C2474" t="s">
        <v>5827</v>
      </c>
      <c r="D2474" t="s">
        <v>71</v>
      </c>
      <c r="E2474" t="s">
        <v>3658</v>
      </c>
      <c r="F2474" t="s">
        <v>79</v>
      </c>
      <c r="G2474" s="4" t="s">
        <v>5866</v>
      </c>
      <c r="H2474" s="4" t="s">
        <v>557</v>
      </c>
      <c r="I2474" s="4" t="s">
        <v>48</v>
      </c>
      <c r="J2474" s="4" t="s">
        <v>153</v>
      </c>
      <c r="K2474" s="4" t="s">
        <v>6274</v>
      </c>
      <c r="L2474" s="4" t="s">
        <v>6274</v>
      </c>
      <c r="M2474" s="87">
        <v>1</v>
      </c>
      <c r="N2474" t="s">
        <v>63</v>
      </c>
      <c r="O2474" t="s">
        <v>80</v>
      </c>
      <c r="P2474" t="s">
        <v>27</v>
      </c>
      <c r="Q2474" s="1" t="s">
        <v>268</v>
      </c>
      <c r="R2474" s="1">
        <v>2.9000000953674316</v>
      </c>
      <c r="S2474" s="1" t="s">
        <v>75</v>
      </c>
      <c r="T2474" s="1" t="s">
        <v>31</v>
      </c>
      <c r="U2474" s="1" t="s">
        <v>31</v>
      </c>
      <c r="V2474" s="1" t="s">
        <v>240</v>
      </c>
      <c r="W2474" s="1" t="s">
        <v>31</v>
      </c>
      <c r="X2474" s="1" t="s">
        <v>240</v>
      </c>
      <c r="Y2474" s="1" t="s">
        <v>31</v>
      </c>
      <c r="Z2474" s="1" t="s">
        <v>31</v>
      </c>
      <c r="AA2474" s="1">
        <v>14.5</v>
      </c>
      <c r="AC2474" s="1">
        <f t="shared" si="390"/>
        <v>14.500000476837158</v>
      </c>
      <c r="AD2474" s="16">
        <f t="shared" si="388"/>
        <v>0</v>
      </c>
      <c r="AE2474" s="17">
        <f t="shared" si="391"/>
        <v>0</v>
      </c>
      <c r="AF2474">
        <f t="shared" si="392"/>
        <v>0</v>
      </c>
      <c r="AG2474" s="16">
        <f t="shared" si="389"/>
        <v>0</v>
      </c>
      <c r="AH2474" s="17">
        <f t="shared" si="386"/>
        <v>0</v>
      </c>
      <c r="AI2474">
        <f t="shared" si="394"/>
        <v>0</v>
      </c>
      <c r="AJ2474">
        <f t="shared" si="395"/>
        <v>0</v>
      </c>
      <c r="AK2474" s="18">
        <f t="shared" si="393"/>
        <v>14.500000476837158</v>
      </c>
      <c r="AL2474" s="19">
        <f t="shared" si="387"/>
        <v>0</v>
      </c>
    </row>
    <row r="2475" spans="1:38">
      <c r="A2475" t="s">
        <v>3657</v>
      </c>
      <c r="B2475" t="s">
        <v>70</v>
      </c>
      <c r="C2475" t="s">
        <v>5827</v>
      </c>
      <c r="D2475" t="s">
        <v>71</v>
      </c>
      <c r="E2475" t="s">
        <v>3658</v>
      </c>
      <c r="F2475" t="s">
        <v>85</v>
      </c>
      <c r="G2475" s="4" t="s">
        <v>5868</v>
      </c>
      <c r="H2475" s="4" t="s">
        <v>557</v>
      </c>
      <c r="I2475" s="4" t="s">
        <v>81</v>
      </c>
      <c r="J2475" s="4" t="s">
        <v>239</v>
      </c>
      <c r="K2475" s="4" t="s">
        <v>6274</v>
      </c>
      <c r="L2475" s="4" t="s">
        <v>6274</v>
      </c>
      <c r="M2475" s="87">
        <v>1</v>
      </c>
      <c r="N2475" t="s">
        <v>63</v>
      </c>
      <c r="O2475" t="s">
        <v>86</v>
      </c>
      <c r="P2475" t="s">
        <v>27</v>
      </c>
      <c r="Q2475" s="1" t="s">
        <v>130</v>
      </c>
      <c r="R2475" s="1">
        <v>22</v>
      </c>
      <c r="S2475" s="1" t="s">
        <v>75</v>
      </c>
      <c r="T2475" s="1" t="s">
        <v>31</v>
      </c>
      <c r="U2475" s="1" t="s">
        <v>31</v>
      </c>
      <c r="V2475" s="1" t="s">
        <v>240</v>
      </c>
      <c r="W2475" s="1" t="s">
        <v>31</v>
      </c>
      <c r="X2475" s="1" t="s">
        <v>240</v>
      </c>
      <c r="Y2475" s="1" t="s">
        <v>31</v>
      </c>
      <c r="Z2475" s="1" t="s">
        <v>31</v>
      </c>
      <c r="AA2475" s="1">
        <v>66</v>
      </c>
      <c r="AC2475" s="1">
        <f t="shared" si="390"/>
        <v>66</v>
      </c>
      <c r="AD2475" s="16">
        <f t="shared" si="388"/>
        <v>0</v>
      </c>
      <c r="AE2475" s="17">
        <f t="shared" si="391"/>
        <v>0</v>
      </c>
      <c r="AF2475">
        <f t="shared" si="392"/>
        <v>0</v>
      </c>
      <c r="AG2475" s="16">
        <f t="shared" si="389"/>
        <v>0</v>
      </c>
      <c r="AH2475" s="17">
        <f t="shared" si="386"/>
        <v>0</v>
      </c>
      <c r="AI2475">
        <f t="shared" si="394"/>
        <v>0</v>
      </c>
      <c r="AJ2475">
        <f t="shared" si="395"/>
        <v>0</v>
      </c>
      <c r="AK2475" s="18">
        <f t="shared" si="393"/>
        <v>66</v>
      </c>
      <c r="AL2475" s="19">
        <f t="shared" si="387"/>
        <v>0</v>
      </c>
    </row>
    <row r="2476" spans="1:38">
      <c r="A2476" t="s">
        <v>3657</v>
      </c>
      <c r="B2476" t="s">
        <v>70</v>
      </c>
      <c r="C2476" t="s">
        <v>5827</v>
      </c>
      <c r="D2476" t="s">
        <v>71</v>
      </c>
      <c r="E2476" t="s">
        <v>3658</v>
      </c>
      <c r="F2476" t="s">
        <v>371</v>
      </c>
      <c r="G2476" s="4" t="s">
        <v>5880</v>
      </c>
      <c r="H2476" s="4" t="s">
        <v>557</v>
      </c>
      <c r="I2476" s="4" t="s">
        <v>1159</v>
      </c>
      <c r="J2476" s="4" t="s">
        <v>239</v>
      </c>
      <c r="K2476" s="4" t="s">
        <v>6274</v>
      </c>
      <c r="L2476" s="4" t="s">
        <v>6274</v>
      </c>
      <c r="M2476" s="87">
        <v>1</v>
      </c>
      <c r="N2476" t="s">
        <v>63</v>
      </c>
      <c r="O2476" t="s">
        <v>372</v>
      </c>
      <c r="P2476" t="s">
        <v>27</v>
      </c>
      <c r="Q2476" s="1" t="s">
        <v>66</v>
      </c>
      <c r="R2476" s="1">
        <v>4.7800002098083496</v>
      </c>
      <c r="S2476" s="1" t="s">
        <v>75</v>
      </c>
      <c r="T2476" s="1" t="s">
        <v>31</v>
      </c>
      <c r="U2476" s="1" t="s">
        <v>31</v>
      </c>
      <c r="V2476" s="1" t="s">
        <v>240</v>
      </c>
      <c r="W2476" s="1" t="s">
        <v>31</v>
      </c>
      <c r="X2476" s="1" t="s">
        <v>240</v>
      </c>
      <c r="Y2476" s="1" t="s">
        <v>31</v>
      </c>
      <c r="Z2476" s="1" t="s">
        <v>31</v>
      </c>
      <c r="AA2476" s="1">
        <v>9.5600004196166992</v>
      </c>
      <c r="AC2476" s="1">
        <f t="shared" si="390"/>
        <v>9.5600004196166992</v>
      </c>
      <c r="AD2476" s="16">
        <f t="shared" si="388"/>
        <v>0</v>
      </c>
      <c r="AE2476" s="17">
        <f t="shared" si="391"/>
        <v>0</v>
      </c>
      <c r="AF2476">
        <f t="shared" si="392"/>
        <v>0</v>
      </c>
      <c r="AG2476" s="16">
        <f t="shared" si="389"/>
        <v>0</v>
      </c>
      <c r="AH2476" s="17">
        <f t="shared" si="386"/>
        <v>0</v>
      </c>
      <c r="AI2476">
        <f t="shared" si="394"/>
        <v>0</v>
      </c>
      <c r="AJ2476">
        <f t="shared" si="395"/>
        <v>0</v>
      </c>
      <c r="AK2476" s="18">
        <f t="shared" si="393"/>
        <v>9.5600004196166992</v>
      </c>
      <c r="AL2476" s="19">
        <f t="shared" si="387"/>
        <v>0</v>
      </c>
    </row>
    <row r="2477" spans="1:38">
      <c r="A2477" t="s">
        <v>3657</v>
      </c>
      <c r="B2477" t="s">
        <v>70</v>
      </c>
      <c r="C2477" t="s">
        <v>5827</v>
      </c>
      <c r="D2477" t="s">
        <v>71</v>
      </c>
      <c r="E2477" t="s">
        <v>3658</v>
      </c>
      <c r="F2477" t="s">
        <v>97</v>
      </c>
      <c r="G2477" s="4" t="s">
        <v>5872</v>
      </c>
      <c r="H2477" s="4" t="s">
        <v>557</v>
      </c>
      <c r="I2477" s="4" t="s">
        <v>81</v>
      </c>
      <c r="J2477" s="4" t="s">
        <v>28</v>
      </c>
      <c r="K2477" s="4" t="s">
        <v>6274</v>
      </c>
      <c r="L2477" s="4" t="s">
        <v>6274</v>
      </c>
      <c r="M2477" s="87">
        <v>1</v>
      </c>
      <c r="N2477" t="s">
        <v>63</v>
      </c>
      <c r="O2477" t="s">
        <v>98</v>
      </c>
      <c r="P2477" t="s">
        <v>27</v>
      </c>
      <c r="Q2477" s="1" t="s">
        <v>84</v>
      </c>
      <c r="R2477" s="1">
        <v>9.5</v>
      </c>
      <c r="S2477" s="1" t="s">
        <v>75</v>
      </c>
      <c r="T2477" s="1" t="s">
        <v>31</v>
      </c>
      <c r="U2477" s="1" t="s">
        <v>31</v>
      </c>
      <c r="V2477" s="1" t="s">
        <v>240</v>
      </c>
      <c r="W2477" s="1" t="s">
        <v>31</v>
      </c>
      <c r="X2477" s="1" t="s">
        <v>240</v>
      </c>
      <c r="Y2477" s="1" t="s">
        <v>31</v>
      </c>
      <c r="Z2477" s="1" t="s">
        <v>31</v>
      </c>
      <c r="AA2477" s="1">
        <v>38</v>
      </c>
      <c r="AC2477" s="1">
        <f t="shared" si="390"/>
        <v>38</v>
      </c>
      <c r="AD2477" s="16">
        <f t="shared" si="388"/>
        <v>0</v>
      </c>
      <c r="AE2477" s="17">
        <f t="shared" si="391"/>
        <v>0</v>
      </c>
      <c r="AF2477">
        <f t="shared" si="392"/>
        <v>0</v>
      </c>
      <c r="AG2477" s="16">
        <f t="shared" si="389"/>
        <v>0</v>
      </c>
      <c r="AH2477" s="17">
        <f t="shared" si="386"/>
        <v>0</v>
      </c>
      <c r="AI2477">
        <f t="shared" si="394"/>
        <v>0</v>
      </c>
      <c r="AJ2477">
        <f t="shared" si="395"/>
        <v>0</v>
      </c>
      <c r="AK2477" s="18">
        <f t="shared" si="393"/>
        <v>38</v>
      </c>
      <c r="AL2477" s="19">
        <f t="shared" si="387"/>
        <v>0</v>
      </c>
    </row>
    <row r="2478" spans="1:38">
      <c r="A2478" t="s">
        <v>3657</v>
      </c>
      <c r="B2478" t="s">
        <v>70</v>
      </c>
      <c r="C2478" t="s">
        <v>5827</v>
      </c>
      <c r="D2478" t="s">
        <v>71</v>
      </c>
      <c r="E2478" t="s">
        <v>3658</v>
      </c>
      <c r="F2478" t="s">
        <v>103</v>
      </c>
      <c r="G2478" s="4" t="s">
        <v>5873</v>
      </c>
      <c r="H2478" s="4" t="s">
        <v>557</v>
      </c>
      <c r="I2478" s="4" t="s">
        <v>32</v>
      </c>
      <c r="J2478" s="4" t="s">
        <v>81</v>
      </c>
      <c r="K2478" s="4" t="s">
        <v>6274</v>
      </c>
      <c r="L2478" s="4" t="s">
        <v>6274</v>
      </c>
      <c r="M2478" s="87">
        <v>1</v>
      </c>
      <c r="N2478" t="s">
        <v>63</v>
      </c>
      <c r="O2478" t="s">
        <v>104</v>
      </c>
      <c r="P2478" t="s">
        <v>27</v>
      </c>
      <c r="Q2478" s="1" t="s">
        <v>66</v>
      </c>
      <c r="R2478" s="1">
        <v>20</v>
      </c>
      <c r="S2478" s="1" t="s">
        <v>75</v>
      </c>
      <c r="T2478" s="1" t="s">
        <v>31</v>
      </c>
      <c r="U2478" s="1" t="s">
        <v>31</v>
      </c>
      <c r="V2478" s="1" t="s">
        <v>240</v>
      </c>
      <c r="W2478" s="1" t="s">
        <v>31</v>
      </c>
      <c r="X2478" s="1" t="s">
        <v>240</v>
      </c>
      <c r="Y2478" s="1" t="s">
        <v>31</v>
      </c>
      <c r="Z2478" s="1" t="s">
        <v>31</v>
      </c>
      <c r="AA2478" s="1">
        <v>40</v>
      </c>
      <c r="AC2478" s="1">
        <f t="shared" si="390"/>
        <v>40</v>
      </c>
      <c r="AD2478" s="16">
        <f t="shared" si="388"/>
        <v>0</v>
      </c>
      <c r="AE2478" s="17">
        <f t="shared" si="391"/>
        <v>0</v>
      </c>
      <c r="AF2478">
        <f t="shared" si="392"/>
        <v>0</v>
      </c>
      <c r="AG2478" s="16">
        <f t="shared" si="389"/>
        <v>0</v>
      </c>
      <c r="AH2478" s="17">
        <f t="shared" si="386"/>
        <v>0</v>
      </c>
      <c r="AI2478">
        <f t="shared" si="394"/>
        <v>0</v>
      </c>
      <c r="AJ2478">
        <f t="shared" si="395"/>
        <v>0</v>
      </c>
      <c r="AK2478" s="18">
        <f t="shared" si="393"/>
        <v>40</v>
      </c>
      <c r="AL2478" s="19">
        <f t="shared" si="387"/>
        <v>0</v>
      </c>
    </row>
    <row r="2479" spans="1:38">
      <c r="A2479" t="s">
        <v>3657</v>
      </c>
      <c r="B2479" t="s">
        <v>70</v>
      </c>
      <c r="C2479" t="s">
        <v>5827</v>
      </c>
      <c r="D2479" t="s">
        <v>71</v>
      </c>
      <c r="E2479" t="s">
        <v>3658</v>
      </c>
      <c r="F2479" t="s">
        <v>114</v>
      </c>
      <c r="G2479" s="4" t="s">
        <v>5877</v>
      </c>
      <c r="H2479" s="4" t="s">
        <v>240</v>
      </c>
      <c r="I2479" s="4" t="s">
        <v>6277</v>
      </c>
      <c r="J2479" s="4" t="s">
        <v>81</v>
      </c>
      <c r="K2479" s="4" t="s">
        <v>74</v>
      </c>
      <c r="L2479" s="4" t="s">
        <v>359</v>
      </c>
      <c r="M2479" s="87">
        <v>0.6</v>
      </c>
      <c r="N2479" t="s">
        <v>63</v>
      </c>
      <c r="O2479" t="s">
        <v>115</v>
      </c>
      <c r="P2479" t="s">
        <v>27</v>
      </c>
      <c r="Q2479" s="1" t="s">
        <v>400</v>
      </c>
      <c r="R2479" s="1">
        <v>2.2000000476837158</v>
      </c>
      <c r="S2479" s="1" t="s">
        <v>75</v>
      </c>
      <c r="T2479" s="1" t="s">
        <v>31</v>
      </c>
      <c r="U2479" s="1" t="s">
        <v>31</v>
      </c>
      <c r="V2479" s="1" t="s">
        <v>240</v>
      </c>
      <c r="W2479" s="1" t="s">
        <v>31</v>
      </c>
      <c r="X2479" s="1" t="s">
        <v>240</v>
      </c>
      <c r="Y2479" s="1" t="s">
        <v>31</v>
      </c>
      <c r="Z2479" s="1" t="s">
        <v>31</v>
      </c>
      <c r="AA2479" s="1">
        <v>15.399999618530273</v>
      </c>
      <c r="AC2479" s="1">
        <f t="shared" si="390"/>
        <v>15.400000333786011</v>
      </c>
      <c r="AD2479" s="16">
        <f t="shared" si="388"/>
        <v>0.4</v>
      </c>
      <c r="AE2479" s="17">
        <f t="shared" si="391"/>
        <v>3.4000000000000002E-2</v>
      </c>
      <c r="AF2479">
        <f t="shared" si="392"/>
        <v>0.5235999870300293</v>
      </c>
      <c r="AG2479" s="16">
        <f t="shared" si="389"/>
        <v>0.4</v>
      </c>
      <c r="AH2479" s="17">
        <f t="shared" si="386"/>
        <v>7.3999999999999996E-2</v>
      </c>
      <c r="AI2479">
        <f t="shared" si="394"/>
        <v>1.1396000247001647</v>
      </c>
      <c r="AJ2479">
        <f t="shared" si="395"/>
        <v>1.6632000117301939</v>
      </c>
      <c r="AK2479" s="18">
        <f t="shared" si="393"/>
        <v>17.063200345516204</v>
      </c>
      <c r="AL2479" s="19">
        <f t="shared" si="387"/>
        <v>-1.6632000117301939</v>
      </c>
    </row>
    <row r="2480" spans="1:38">
      <c r="A2480" t="s">
        <v>3657</v>
      </c>
      <c r="B2480" t="s">
        <v>70</v>
      </c>
      <c r="C2480" t="s">
        <v>5827</v>
      </c>
      <c r="D2480" t="s">
        <v>71</v>
      </c>
      <c r="E2480" t="s">
        <v>3658</v>
      </c>
      <c r="F2480" t="s">
        <v>137</v>
      </c>
      <c r="G2480" s="4" t="s">
        <v>5880</v>
      </c>
      <c r="H2480" s="4" t="s">
        <v>557</v>
      </c>
      <c r="I2480" s="4" t="s">
        <v>1159</v>
      </c>
      <c r="J2480" s="4" t="s">
        <v>239</v>
      </c>
      <c r="K2480" s="4" t="s">
        <v>6274</v>
      </c>
      <c r="L2480" s="4" t="s">
        <v>6274</v>
      </c>
      <c r="M2480" s="87">
        <v>1</v>
      </c>
      <c r="N2480" t="s">
        <v>63</v>
      </c>
      <c r="O2480" t="s">
        <v>138</v>
      </c>
      <c r="P2480" t="s">
        <v>27</v>
      </c>
      <c r="Q2480" s="1" t="s">
        <v>74</v>
      </c>
      <c r="R2480" s="1">
        <v>2.2000000476837158</v>
      </c>
      <c r="S2480" s="1" t="s">
        <v>75</v>
      </c>
      <c r="T2480" s="1" t="s">
        <v>31</v>
      </c>
      <c r="U2480" s="1" t="s">
        <v>31</v>
      </c>
      <c r="V2480" s="1" t="s">
        <v>240</v>
      </c>
      <c r="W2480" s="1" t="s">
        <v>31</v>
      </c>
      <c r="X2480" s="1" t="s">
        <v>240</v>
      </c>
      <c r="Y2480" s="1" t="s">
        <v>31</v>
      </c>
      <c r="Z2480" s="1" t="s">
        <v>31</v>
      </c>
      <c r="AA2480" s="1">
        <v>2.2000000476837158</v>
      </c>
      <c r="AC2480" s="1">
        <f t="shared" si="390"/>
        <v>2.2000000476837158</v>
      </c>
      <c r="AD2480" s="16">
        <f t="shared" si="388"/>
        <v>0</v>
      </c>
      <c r="AE2480" s="17">
        <f t="shared" si="391"/>
        <v>0</v>
      </c>
      <c r="AF2480">
        <f t="shared" si="392"/>
        <v>0</v>
      </c>
      <c r="AG2480" s="16">
        <f t="shared" si="389"/>
        <v>0</v>
      </c>
      <c r="AH2480" s="17">
        <f t="shared" si="386"/>
        <v>0</v>
      </c>
      <c r="AI2480">
        <f t="shared" si="394"/>
        <v>0</v>
      </c>
      <c r="AJ2480">
        <f t="shared" si="395"/>
        <v>0</v>
      </c>
      <c r="AK2480" s="18">
        <f t="shared" si="393"/>
        <v>2.2000000476837158</v>
      </c>
      <c r="AL2480" s="19">
        <f t="shared" si="387"/>
        <v>0</v>
      </c>
    </row>
    <row r="2481" spans="1:38">
      <c r="A2481" t="s">
        <v>3657</v>
      </c>
      <c r="B2481" t="s">
        <v>70</v>
      </c>
      <c r="C2481" t="s">
        <v>5827</v>
      </c>
      <c r="D2481" t="s">
        <v>71</v>
      </c>
      <c r="E2481" t="s">
        <v>3658</v>
      </c>
      <c r="F2481" t="s">
        <v>2404</v>
      </c>
      <c r="G2481" s="4" t="s">
        <v>6023</v>
      </c>
      <c r="H2481" s="4" t="s">
        <v>153</v>
      </c>
      <c r="I2481" s="4" t="s">
        <v>161</v>
      </c>
      <c r="J2481" s="4" t="s">
        <v>6273</v>
      </c>
      <c r="K2481" s="4" t="s">
        <v>359</v>
      </c>
      <c r="L2481" s="4" t="s">
        <v>6274</v>
      </c>
      <c r="M2481" s="87">
        <v>0.6</v>
      </c>
      <c r="N2481" t="s">
        <v>63</v>
      </c>
      <c r="O2481" t="s">
        <v>2405</v>
      </c>
      <c r="P2481" t="s">
        <v>27</v>
      </c>
      <c r="Q2481" s="1" t="s">
        <v>74</v>
      </c>
      <c r="R2481" s="1">
        <v>2.9000000953674316</v>
      </c>
      <c r="S2481" s="1" t="s">
        <v>75</v>
      </c>
      <c r="T2481" s="1" t="s">
        <v>31</v>
      </c>
      <c r="U2481" s="1" t="s">
        <v>31</v>
      </c>
      <c r="V2481" s="1" t="s">
        <v>240</v>
      </c>
      <c r="W2481" s="1" t="s">
        <v>31</v>
      </c>
      <c r="X2481" s="1" t="s">
        <v>240</v>
      </c>
      <c r="Y2481" s="1" t="s">
        <v>31</v>
      </c>
      <c r="Z2481" s="1" t="s">
        <v>31</v>
      </c>
      <c r="AA2481" s="1">
        <v>2.9000000953674316</v>
      </c>
      <c r="AC2481" s="1">
        <f t="shared" si="390"/>
        <v>2.9000000953674316</v>
      </c>
      <c r="AD2481" s="16">
        <f t="shared" si="388"/>
        <v>0.4</v>
      </c>
      <c r="AE2481" s="17">
        <f t="shared" si="391"/>
        <v>3.4000000000000002E-2</v>
      </c>
      <c r="AF2481">
        <f t="shared" si="392"/>
        <v>9.8600003242492684E-2</v>
      </c>
      <c r="AG2481" s="16">
        <f t="shared" si="389"/>
        <v>0.4</v>
      </c>
      <c r="AH2481" s="17">
        <f t="shared" si="386"/>
        <v>7.3999999999999996E-2</v>
      </c>
      <c r="AI2481">
        <f t="shared" si="394"/>
        <v>0.21460000705718993</v>
      </c>
      <c r="AJ2481">
        <f t="shared" si="395"/>
        <v>0.31320001029968259</v>
      </c>
      <c r="AK2481" s="18">
        <f t="shared" si="393"/>
        <v>3.2132001056671142</v>
      </c>
      <c r="AL2481" s="19">
        <f t="shared" si="387"/>
        <v>-0.31320001029968259</v>
      </c>
    </row>
    <row r="2482" spans="1:38">
      <c r="A2482" t="s">
        <v>3659</v>
      </c>
      <c r="B2482" t="s">
        <v>197</v>
      </c>
      <c r="C2482" t="s">
        <v>5829</v>
      </c>
      <c r="D2482" t="s">
        <v>198</v>
      </c>
      <c r="E2482" t="s">
        <v>3658</v>
      </c>
      <c r="F2482" t="s">
        <v>648</v>
      </c>
      <c r="G2482" s="4" t="s">
        <v>6043</v>
      </c>
      <c r="H2482" s="4" t="s">
        <v>28</v>
      </c>
      <c r="I2482" s="4" t="s">
        <v>6275</v>
      </c>
      <c r="J2482" s="4" t="s">
        <v>3115</v>
      </c>
      <c r="K2482" s="4" t="s">
        <v>6274</v>
      </c>
      <c r="L2482" s="4" t="s">
        <v>6274</v>
      </c>
      <c r="M2482" s="87">
        <v>0.6</v>
      </c>
      <c r="N2482" t="s">
        <v>649</v>
      </c>
      <c r="O2482" t="s">
        <v>650</v>
      </c>
      <c r="P2482" t="s">
        <v>27</v>
      </c>
      <c r="Q2482" s="1" t="s">
        <v>74</v>
      </c>
      <c r="R2482" s="1">
        <v>66</v>
      </c>
      <c r="S2482" s="1" t="s">
        <v>202</v>
      </c>
      <c r="T2482" s="1" t="s">
        <v>31</v>
      </c>
      <c r="U2482" s="1" t="s">
        <v>31</v>
      </c>
      <c r="V2482" s="1" t="s">
        <v>203</v>
      </c>
      <c r="W2482" s="1" t="s">
        <v>31</v>
      </c>
      <c r="X2482" s="1" t="s">
        <v>203</v>
      </c>
      <c r="Y2482" s="1" t="s">
        <v>31</v>
      </c>
      <c r="Z2482" s="1" t="s">
        <v>31</v>
      </c>
      <c r="AA2482" s="1">
        <v>66</v>
      </c>
      <c r="AC2482" s="1">
        <f t="shared" si="390"/>
        <v>66</v>
      </c>
      <c r="AD2482" s="16">
        <f t="shared" si="388"/>
        <v>0.4</v>
      </c>
      <c r="AE2482" s="17">
        <f t="shared" si="391"/>
        <v>3.4000000000000002E-2</v>
      </c>
      <c r="AF2482">
        <f t="shared" si="392"/>
        <v>2.2440000000000002</v>
      </c>
      <c r="AG2482" s="16">
        <f t="shared" si="389"/>
        <v>0.4</v>
      </c>
      <c r="AH2482" s="17">
        <f t="shared" si="386"/>
        <v>7.3999999999999996E-2</v>
      </c>
      <c r="AI2482">
        <f t="shared" si="394"/>
        <v>4.8839999999999995</v>
      </c>
      <c r="AJ2482">
        <f t="shared" si="395"/>
        <v>7.1280000000000001</v>
      </c>
      <c r="AK2482" s="18">
        <f t="shared" si="393"/>
        <v>73.128</v>
      </c>
      <c r="AL2482" s="19">
        <f t="shared" si="387"/>
        <v>-7.1280000000000001</v>
      </c>
    </row>
    <row r="2483" spans="1:38">
      <c r="A2483" t="s">
        <v>3659</v>
      </c>
      <c r="B2483" t="s">
        <v>197</v>
      </c>
      <c r="C2483" t="s">
        <v>5829</v>
      </c>
      <c r="D2483" t="s">
        <v>198</v>
      </c>
      <c r="E2483" t="s">
        <v>3658</v>
      </c>
      <c r="F2483" t="s">
        <v>643</v>
      </c>
      <c r="G2483" s="4" t="s">
        <v>6041</v>
      </c>
      <c r="H2483" s="4" t="s">
        <v>28</v>
      </c>
      <c r="I2483" s="4" t="s">
        <v>6275</v>
      </c>
      <c r="J2483" s="4" t="s">
        <v>161</v>
      </c>
      <c r="K2483" s="4" t="s">
        <v>6274</v>
      </c>
      <c r="L2483" s="4" t="s">
        <v>6274</v>
      </c>
      <c r="M2483" s="87">
        <v>0.6</v>
      </c>
      <c r="N2483" t="s">
        <v>63</v>
      </c>
      <c r="O2483" t="s">
        <v>644</v>
      </c>
      <c r="P2483" t="s">
        <v>27</v>
      </c>
      <c r="Q2483" s="1" t="s">
        <v>74</v>
      </c>
      <c r="R2483" s="1">
        <v>66</v>
      </c>
      <c r="S2483" s="1" t="s">
        <v>202</v>
      </c>
      <c r="T2483" s="1" t="s">
        <v>31</v>
      </c>
      <c r="U2483" s="1" t="s">
        <v>31</v>
      </c>
      <c r="V2483" s="1" t="s">
        <v>203</v>
      </c>
      <c r="W2483" s="1" t="s">
        <v>31</v>
      </c>
      <c r="X2483" s="1" t="s">
        <v>203</v>
      </c>
      <c r="Y2483" s="1" t="s">
        <v>31</v>
      </c>
      <c r="Z2483" s="1" t="s">
        <v>31</v>
      </c>
      <c r="AA2483" s="1">
        <v>66</v>
      </c>
      <c r="AC2483" s="1">
        <f t="shared" si="390"/>
        <v>66</v>
      </c>
      <c r="AD2483" s="16">
        <f t="shared" si="388"/>
        <v>0.4</v>
      </c>
      <c r="AE2483" s="17">
        <f t="shared" si="391"/>
        <v>3.4000000000000002E-2</v>
      </c>
      <c r="AF2483">
        <f t="shared" si="392"/>
        <v>2.2440000000000002</v>
      </c>
      <c r="AG2483" s="16">
        <f t="shared" si="389"/>
        <v>0.4</v>
      </c>
      <c r="AH2483" s="17">
        <f t="shared" si="386"/>
        <v>7.3999999999999996E-2</v>
      </c>
      <c r="AI2483">
        <f t="shared" si="394"/>
        <v>4.8839999999999995</v>
      </c>
      <c r="AJ2483">
        <f t="shared" si="395"/>
        <v>7.1280000000000001</v>
      </c>
      <c r="AK2483" s="18">
        <f t="shared" si="393"/>
        <v>73.128</v>
      </c>
      <c r="AL2483" s="19">
        <f t="shared" si="387"/>
        <v>-7.1280000000000001</v>
      </c>
    </row>
    <row r="2484" spans="1:38">
      <c r="A2484" t="s">
        <v>3659</v>
      </c>
      <c r="B2484" t="s">
        <v>197</v>
      </c>
      <c r="C2484" t="s">
        <v>5829</v>
      </c>
      <c r="D2484" t="s">
        <v>198</v>
      </c>
      <c r="E2484" t="s">
        <v>3658</v>
      </c>
      <c r="F2484" t="s">
        <v>204</v>
      </c>
      <c r="G2484" s="4" t="s">
        <v>6009</v>
      </c>
      <c r="H2484" s="4" t="s">
        <v>28</v>
      </c>
      <c r="I2484" s="4" t="s">
        <v>6275</v>
      </c>
      <c r="J2484" s="4" t="s">
        <v>5523</v>
      </c>
      <c r="K2484" s="4" t="s">
        <v>6274</v>
      </c>
      <c r="L2484" s="4" t="s">
        <v>6274</v>
      </c>
      <c r="M2484" s="87">
        <v>0.6</v>
      </c>
      <c r="N2484" t="s">
        <v>205</v>
      </c>
      <c r="O2484" t="s">
        <v>206</v>
      </c>
      <c r="P2484" t="s">
        <v>27</v>
      </c>
      <c r="Q2484" s="1" t="s">
        <v>74</v>
      </c>
      <c r="R2484" s="1">
        <v>66</v>
      </c>
      <c r="S2484" s="1" t="s">
        <v>202</v>
      </c>
      <c r="T2484" s="1" t="s">
        <v>31</v>
      </c>
      <c r="U2484" s="1" t="s">
        <v>31</v>
      </c>
      <c r="V2484" s="1" t="s">
        <v>203</v>
      </c>
      <c r="W2484" s="1" t="s">
        <v>31</v>
      </c>
      <c r="X2484" s="1" t="s">
        <v>203</v>
      </c>
      <c r="Y2484" s="1" t="s">
        <v>31</v>
      </c>
      <c r="Z2484" s="1" t="s">
        <v>31</v>
      </c>
      <c r="AA2484" s="1">
        <v>66</v>
      </c>
      <c r="AC2484" s="1">
        <f t="shared" si="390"/>
        <v>66</v>
      </c>
      <c r="AD2484" s="16">
        <f t="shared" si="388"/>
        <v>0.4</v>
      </c>
      <c r="AE2484" s="17">
        <f t="shared" si="391"/>
        <v>3.4000000000000002E-2</v>
      </c>
      <c r="AF2484">
        <f t="shared" si="392"/>
        <v>2.2440000000000002</v>
      </c>
      <c r="AG2484" s="16">
        <f t="shared" si="389"/>
        <v>0.4</v>
      </c>
      <c r="AH2484" s="17">
        <f t="shared" si="386"/>
        <v>7.3999999999999996E-2</v>
      </c>
      <c r="AI2484">
        <f t="shared" si="394"/>
        <v>4.8839999999999995</v>
      </c>
      <c r="AJ2484">
        <f t="shared" si="395"/>
        <v>7.1280000000000001</v>
      </c>
      <c r="AK2484" s="18">
        <f t="shared" si="393"/>
        <v>73.128</v>
      </c>
      <c r="AL2484" s="19">
        <f t="shared" si="387"/>
        <v>-7.1280000000000001</v>
      </c>
    </row>
    <row r="2485" spans="1:38">
      <c r="A2485" t="s">
        <v>3660</v>
      </c>
      <c r="B2485" t="s">
        <v>70</v>
      </c>
      <c r="C2485" t="s">
        <v>5827</v>
      </c>
      <c r="D2485" t="s">
        <v>71</v>
      </c>
      <c r="E2485" t="s">
        <v>3658</v>
      </c>
      <c r="F2485" t="s">
        <v>72</v>
      </c>
      <c r="G2485" s="4" t="s">
        <v>5864</v>
      </c>
      <c r="H2485" s="4" t="s">
        <v>557</v>
      </c>
      <c r="I2485" s="4" t="s">
        <v>68</v>
      </c>
      <c r="J2485" s="4" t="s">
        <v>54</v>
      </c>
      <c r="K2485" s="4" t="s">
        <v>6274</v>
      </c>
      <c r="L2485" s="4" t="s">
        <v>6274</v>
      </c>
      <c r="M2485" s="87">
        <v>1</v>
      </c>
      <c r="N2485" t="s">
        <v>63</v>
      </c>
      <c r="O2485" t="s">
        <v>73</v>
      </c>
      <c r="P2485" t="s">
        <v>27</v>
      </c>
      <c r="Q2485" s="1" t="s">
        <v>400</v>
      </c>
      <c r="R2485" s="1">
        <v>5.5</v>
      </c>
      <c r="S2485" s="1" t="s">
        <v>75</v>
      </c>
      <c r="T2485" s="1" t="s">
        <v>31</v>
      </c>
      <c r="U2485" s="1" t="s">
        <v>31</v>
      </c>
      <c r="V2485" s="1" t="s">
        <v>240</v>
      </c>
      <c r="W2485" s="1" t="s">
        <v>31</v>
      </c>
      <c r="X2485" s="1" t="s">
        <v>240</v>
      </c>
      <c r="Y2485" s="1" t="s">
        <v>31</v>
      </c>
      <c r="Z2485" s="1" t="s">
        <v>31</v>
      </c>
      <c r="AA2485" s="1">
        <v>38.5</v>
      </c>
      <c r="AC2485" s="1">
        <f t="shared" si="390"/>
        <v>38.5</v>
      </c>
      <c r="AD2485" s="16">
        <f t="shared" si="388"/>
        <v>0</v>
      </c>
      <c r="AE2485" s="17">
        <f t="shared" si="391"/>
        <v>0</v>
      </c>
      <c r="AF2485">
        <f t="shared" si="392"/>
        <v>0</v>
      </c>
      <c r="AG2485" s="16">
        <f t="shared" si="389"/>
        <v>0</v>
      </c>
      <c r="AH2485" s="17">
        <f t="shared" si="386"/>
        <v>0</v>
      </c>
      <c r="AI2485">
        <f t="shared" si="394"/>
        <v>0</v>
      </c>
      <c r="AJ2485">
        <f t="shared" si="395"/>
        <v>0</v>
      </c>
      <c r="AK2485" s="18">
        <f t="shared" si="393"/>
        <v>38.5</v>
      </c>
      <c r="AL2485" s="19">
        <f t="shared" si="387"/>
        <v>0</v>
      </c>
    </row>
    <row r="2486" spans="1:38">
      <c r="A2486" t="s">
        <v>3660</v>
      </c>
      <c r="B2486" t="s">
        <v>70</v>
      </c>
      <c r="C2486" t="s">
        <v>5827</v>
      </c>
      <c r="D2486" t="s">
        <v>71</v>
      </c>
      <c r="E2486" t="s">
        <v>3658</v>
      </c>
      <c r="F2486" t="s">
        <v>76</v>
      </c>
      <c r="G2486" s="4" t="s">
        <v>5865</v>
      </c>
      <c r="H2486" s="4" t="s">
        <v>557</v>
      </c>
      <c r="I2486" s="4" t="s">
        <v>68</v>
      </c>
      <c r="J2486" s="4" t="s">
        <v>370</v>
      </c>
      <c r="K2486" s="4" t="s">
        <v>6274</v>
      </c>
      <c r="L2486" s="4" t="s">
        <v>6274</v>
      </c>
      <c r="M2486" s="87">
        <v>1</v>
      </c>
      <c r="N2486" t="s">
        <v>63</v>
      </c>
      <c r="O2486" t="s">
        <v>77</v>
      </c>
      <c r="P2486" t="s">
        <v>27</v>
      </c>
      <c r="Q2486" s="1" t="s">
        <v>130</v>
      </c>
      <c r="R2486" s="1">
        <v>5.8000001907348633</v>
      </c>
      <c r="S2486" s="1" t="s">
        <v>75</v>
      </c>
      <c r="T2486" s="1" t="s">
        <v>31</v>
      </c>
      <c r="U2486" s="1" t="s">
        <v>31</v>
      </c>
      <c r="V2486" s="1" t="s">
        <v>240</v>
      </c>
      <c r="W2486" s="1" t="s">
        <v>31</v>
      </c>
      <c r="X2486" s="1" t="s">
        <v>240</v>
      </c>
      <c r="Y2486" s="1" t="s">
        <v>31</v>
      </c>
      <c r="Z2486" s="1" t="s">
        <v>31</v>
      </c>
      <c r="AA2486" s="1">
        <v>17.399999618530273</v>
      </c>
      <c r="AC2486" s="1">
        <f t="shared" si="390"/>
        <v>17.40000057220459</v>
      </c>
      <c r="AD2486" s="16">
        <f t="shared" si="388"/>
        <v>0</v>
      </c>
      <c r="AE2486" s="17">
        <f t="shared" si="391"/>
        <v>0</v>
      </c>
      <c r="AF2486">
        <f t="shared" si="392"/>
        <v>0</v>
      </c>
      <c r="AG2486" s="16">
        <f t="shared" si="389"/>
        <v>0</v>
      </c>
      <c r="AH2486" s="17">
        <f t="shared" si="386"/>
        <v>0</v>
      </c>
      <c r="AI2486">
        <f t="shared" si="394"/>
        <v>0</v>
      </c>
      <c r="AJ2486">
        <f t="shared" si="395"/>
        <v>0</v>
      </c>
      <c r="AK2486" s="18">
        <f t="shared" si="393"/>
        <v>17.40000057220459</v>
      </c>
      <c r="AL2486" s="19">
        <f t="shared" si="387"/>
        <v>0</v>
      </c>
    </row>
    <row r="2487" spans="1:38">
      <c r="A2487" t="s">
        <v>3660</v>
      </c>
      <c r="B2487" t="s">
        <v>70</v>
      </c>
      <c r="C2487" t="s">
        <v>5827</v>
      </c>
      <c r="D2487" t="s">
        <v>71</v>
      </c>
      <c r="E2487" t="s">
        <v>3658</v>
      </c>
      <c r="F2487" t="s">
        <v>361</v>
      </c>
      <c r="G2487" s="4" t="s">
        <v>5892</v>
      </c>
      <c r="H2487" s="4" t="s">
        <v>557</v>
      </c>
      <c r="I2487" s="4" t="s">
        <v>6277</v>
      </c>
      <c r="J2487" s="4" t="s">
        <v>6273</v>
      </c>
      <c r="K2487" s="4" t="s">
        <v>6274</v>
      </c>
      <c r="L2487" s="4" t="s">
        <v>6274</v>
      </c>
      <c r="M2487" s="87">
        <v>0.6</v>
      </c>
      <c r="N2487" t="s">
        <v>63</v>
      </c>
      <c r="O2487" t="s">
        <v>362</v>
      </c>
      <c r="P2487" t="s">
        <v>27</v>
      </c>
      <c r="Q2487" s="1" t="s">
        <v>359</v>
      </c>
      <c r="R2487" s="1">
        <v>5.4000000953674316</v>
      </c>
      <c r="S2487" s="1" t="s">
        <v>75</v>
      </c>
      <c r="T2487" s="1" t="s">
        <v>31</v>
      </c>
      <c r="U2487" s="1" t="s">
        <v>31</v>
      </c>
      <c r="V2487" s="1" t="s">
        <v>240</v>
      </c>
      <c r="W2487" s="1" t="s">
        <v>31</v>
      </c>
      <c r="X2487" s="1" t="s">
        <v>240</v>
      </c>
      <c r="Y2487" s="1" t="s">
        <v>31</v>
      </c>
      <c r="Z2487" s="1" t="s">
        <v>31</v>
      </c>
      <c r="AA2487" s="1">
        <v>48.599998474121094</v>
      </c>
      <c r="AC2487" s="1">
        <f t="shared" si="390"/>
        <v>48.600000858306885</v>
      </c>
      <c r="AD2487" s="16">
        <f t="shared" si="388"/>
        <v>0.4</v>
      </c>
      <c r="AE2487" s="17">
        <f t="shared" si="391"/>
        <v>3.4000000000000002E-2</v>
      </c>
      <c r="AF2487">
        <f t="shared" si="392"/>
        <v>1.6523999481201173</v>
      </c>
      <c r="AG2487" s="16">
        <f t="shared" si="389"/>
        <v>0.4</v>
      </c>
      <c r="AH2487" s="17">
        <f t="shared" si="386"/>
        <v>7.3999999999999996E-2</v>
      </c>
      <c r="AI2487">
        <f t="shared" si="394"/>
        <v>3.5964000635147091</v>
      </c>
      <c r="AJ2487">
        <f t="shared" si="395"/>
        <v>5.2488000116348266</v>
      </c>
      <c r="AK2487" s="18">
        <f t="shared" si="393"/>
        <v>53.848800869941712</v>
      </c>
      <c r="AL2487" s="19">
        <f t="shared" si="387"/>
        <v>-5.2488000116348266</v>
      </c>
    </row>
    <row r="2488" spans="1:38">
      <c r="A2488" t="s">
        <v>3660</v>
      </c>
      <c r="B2488" t="s">
        <v>70</v>
      </c>
      <c r="C2488" t="s">
        <v>5827</v>
      </c>
      <c r="D2488" t="s">
        <v>71</v>
      </c>
      <c r="E2488" t="s">
        <v>3658</v>
      </c>
      <c r="F2488" t="s">
        <v>364</v>
      </c>
      <c r="G2488" s="4" t="s">
        <v>5892</v>
      </c>
      <c r="H2488" s="4" t="s">
        <v>557</v>
      </c>
      <c r="I2488" s="4" t="s">
        <v>6277</v>
      </c>
      <c r="J2488" s="4" t="s">
        <v>6273</v>
      </c>
      <c r="K2488" s="4" t="s">
        <v>6274</v>
      </c>
      <c r="L2488" s="4" t="s">
        <v>6274</v>
      </c>
      <c r="M2488" s="87">
        <v>0.6</v>
      </c>
      <c r="N2488" t="s">
        <v>63</v>
      </c>
      <c r="O2488" t="s">
        <v>365</v>
      </c>
      <c r="P2488" t="s">
        <v>27</v>
      </c>
      <c r="Q2488" s="1" t="s">
        <v>359</v>
      </c>
      <c r="R2488" s="1">
        <v>5.1999998092651367</v>
      </c>
      <c r="S2488" s="1" t="s">
        <v>75</v>
      </c>
      <c r="T2488" s="1" t="s">
        <v>31</v>
      </c>
      <c r="U2488" s="1" t="s">
        <v>31</v>
      </c>
      <c r="V2488" s="1" t="s">
        <v>240</v>
      </c>
      <c r="W2488" s="1" t="s">
        <v>31</v>
      </c>
      <c r="X2488" s="1" t="s">
        <v>240</v>
      </c>
      <c r="Y2488" s="1" t="s">
        <v>31</v>
      </c>
      <c r="Z2488" s="1" t="s">
        <v>31</v>
      </c>
      <c r="AA2488" s="1">
        <v>46.799999237060547</v>
      </c>
      <c r="AC2488" s="1">
        <f t="shared" si="390"/>
        <v>46.79999828338623</v>
      </c>
      <c r="AD2488" s="16">
        <f t="shared" si="388"/>
        <v>0.4</v>
      </c>
      <c r="AE2488" s="17">
        <f t="shared" si="391"/>
        <v>3.4000000000000002E-2</v>
      </c>
      <c r="AF2488">
        <f t="shared" si="392"/>
        <v>1.5911999740600586</v>
      </c>
      <c r="AG2488" s="16">
        <f t="shared" si="389"/>
        <v>0.4</v>
      </c>
      <c r="AH2488" s="17">
        <f t="shared" si="386"/>
        <v>7.3999999999999996E-2</v>
      </c>
      <c r="AI2488">
        <f t="shared" si="394"/>
        <v>3.4631998729705811</v>
      </c>
      <c r="AJ2488">
        <f t="shared" si="395"/>
        <v>5.0543998470306395</v>
      </c>
      <c r="AK2488" s="18">
        <f t="shared" si="393"/>
        <v>51.854398130416868</v>
      </c>
      <c r="AL2488" s="19">
        <f t="shared" si="387"/>
        <v>-5.0543998470306395</v>
      </c>
    </row>
    <row r="2489" spans="1:38">
      <c r="A2489" t="s">
        <v>3660</v>
      </c>
      <c r="B2489" t="s">
        <v>70</v>
      </c>
      <c r="C2489" t="s">
        <v>5827</v>
      </c>
      <c r="D2489" t="s">
        <v>71</v>
      </c>
      <c r="E2489" t="s">
        <v>3658</v>
      </c>
      <c r="F2489" t="s">
        <v>79</v>
      </c>
      <c r="G2489" s="4" t="s">
        <v>5866</v>
      </c>
      <c r="H2489" s="4" t="s">
        <v>557</v>
      </c>
      <c r="I2489" s="4" t="s">
        <v>48</v>
      </c>
      <c r="J2489" s="4" t="s">
        <v>153</v>
      </c>
      <c r="K2489" s="4" t="s">
        <v>6274</v>
      </c>
      <c r="L2489" s="4" t="s">
        <v>6274</v>
      </c>
      <c r="M2489" s="87">
        <v>1</v>
      </c>
      <c r="N2489" t="s">
        <v>63</v>
      </c>
      <c r="O2489" t="s">
        <v>80</v>
      </c>
      <c r="P2489" t="s">
        <v>27</v>
      </c>
      <c r="Q2489" s="1" t="s">
        <v>268</v>
      </c>
      <c r="R2489" s="1">
        <v>2.9000000953674316</v>
      </c>
      <c r="S2489" s="1" t="s">
        <v>75</v>
      </c>
      <c r="T2489" s="1" t="s">
        <v>31</v>
      </c>
      <c r="U2489" s="1" t="s">
        <v>31</v>
      </c>
      <c r="V2489" s="1" t="s">
        <v>240</v>
      </c>
      <c r="W2489" s="1" t="s">
        <v>31</v>
      </c>
      <c r="X2489" s="1" t="s">
        <v>240</v>
      </c>
      <c r="Y2489" s="1" t="s">
        <v>31</v>
      </c>
      <c r="Z2489" s="1" t="s">
        <v>31</v>
      </c>
      <c r="AA2489" s="1">
        <v>14.5</v>
      </c>
      <c r="AC2489" s="1">
        <f t="shared" si="390"/>
        <v>14.500000476837158</v>
      </c>
      <c r="AD2489" s="16">
        <f t="shared" si="388"/>
        <v>0</v>
      </c>
      <c r="AE2489" s="17">
        <f t="shared" si="391"/>
        <v>0</v>
      </c>
      <c r="AF2489">
        <f t="shared" si="392"/>
        <v>0</v>
      </c>
      <c r="AG2489" s="16">
        <f t="shared" si="389"/>
        <v>0</v>
      </c>
      <c r="AH2489" s="17">
        <f t="shared" si="386"/>
        <v>0</v>
      </c>
      <c r="AI2489">
        <f t="shared" si="394"/>
        <v>0</v>
      </c>
      <c r="AJ2489">
        <f t="shared" si="395"/>
        <v>0</v>
      </c>
      <c r="AK2489" s="18">
        <f t="shared" si="393"/>
        <v>14.500000476837158</v>
      </c>
      <c r="AL2489" s="19">
        <f t="shared" si="387"/>
        <v>0</v>
      </c>
    </row>
    <row r="2490" spans="1:38">
      <c r="A2490" t="s">
        <v>3660</v>
      </c>
      <c r="B2490" t="s">
        <v>70</v>
      </c>
      <c r="C2490" t="s">
        <v>5827</v>
      </c>
      <c r="D2490" t="s">
        <v>71</v>
      </c>
      <c r="E2490" t="s">
        <v>3658</v>
      </c>
      <c r="F2490" t="s">
        <v>368</v>
      </c>
      <c r="G2490" s="4" t="s">
        <v>5893</v>
      </c>
      <c r="H2490" s="4" t="s">
        <v>557</v>
      </c>
      <c r="I2490" s="4" t="s">
        <v>1159</v>
      </c>
      <c r="J2490" s="4" t="s">
        <v>81</v>
      </c>
      <c r="K2490" s="4" t="s">
        <v>6274</v>
      </c>
      <c r="L2490" s="4" t="s">
        <v>6274</v>
      </c>
      <c r="M2490" s="87">
        <v>1</v>
      </c>
      <c r="N2490" t="s">
        <v>63</v>
      </c>
      <c r="O2490" t="s">
        <v>369</v>
      </c>
      <c r="P2490" t="s">
        <v>27</v>
      </c>
      <c r="Q2490" s="1" t="s">
        <v>28</v>
      </c>
      <c r="R2490" s="1">
        <v>2.9900000095367432</v>
      </c>
      <c r="S2490" s="1" t="s">
        <v>75</v>
      </c>
      <c r="T2490" s="1" t="s">
        <v>31</v>
      </c>
      <c r="U2490" s="1" t="s">
        <v>31</v>
      </c>
      <c r="V2490" s="1" t="s">
        <v>240</v>
      </c>
      <c r="W2490" s="1" t="s">
        <v>31</v>
      </c>
      <c r="X2490" s="1" t="s">
        <v>240</v>
      </c>
      <c r="Y2490" s="1" t="s">
        <v>31</v>
      </c>
      <c r="Z2490" s="1" t="s">
        <v>31</v>
      </c>
      <c r="AA2490" s="1">
        <v>59.799999237060547</v>
      </c>
      <c r="AC2490" s="1">
        <f t="shared" si="390"/>
        <v>59.800000190734863</v>
      </c>
      <c r="AD2490" s="16">
        <f t="shared" si="388"/>
        <v>0</v>
      </c>
      <c r="AE2490" s="17">
        <f t="shared" si="391"/>
        <v>0</v>
      </c>
      <c r="AF2490">
        <f t="shared" si="392"/>
        <v>0</v>
      </c>
      <c r="AG2490" s="16">
        <f t="shared" si="389"/>
        <v>0</v>
      </c>
      <c r="AH2490" s="17">
        <f t="shared" si="386"/>
        <v>0</v>
      </c>
      <c r="AI2490">
        <f t="shared" si="394"/>
        <v>0</v>
      </c>
      <c r="AJ2490">
        <f t="shared" si="395"/>
        <v>0</v>
      </c>
      <c r="AK2490" s="18">
        <f t="shared" si="393"/>
        <v>59.800000190734863</v>
      </c>
      <c r="AL2490" s="19">
        <f t="shared" si="387"/>
        <v>0</v>
      </c>
    </row>
    <row r="2491" spans="1:38">
      <c r="A2491" t="s">
        <v>3660</v>
      </c>
      <c r="B2491" t="s">
        <v>70</v>
      </c>
      <c r="C2491" t="s">
        <v>5827</v>
      </c>
      <c r="D2491" t="s">
        <v>71</v>
      </c>
      <c r="E2491" t="s">
        <v>3658</v>
      </c>
      <c r="F2491" t="s">
        <v>371</v>
      </c>
      <c r="G2491" s="4" t="s">
        <v>5880</v>
      </c>
      <c r="H2491" s="4" t="s">
        <v>557</v>
      </c>
      <c r="I2491" s="4" t="s">
        <v>1159</v>
      </c>
      <c r="J2491" s="4" t="s">
        <v>239</v>
      </c>
      <c r="K2491" s="4" t="s">
        <v>6274</v>
      </c>
      <c r="L2491" s="4" t="s">
        <v>6274</v>
      </c>
      <c r="M2491" s="87">
        <v>1</v>
      </c>
      <c r="N2491" t="s">
        <v>63</v>
      </c>
      <c r="O2491" t="s">
        <v>372</v>
      </c>
      <c r="P2491" t="s">
        <v>27</v>
      </c>
      <c r="Q2491" s="1" t="s">
        <v>74</v>
      </c>
      <c r="R2491" s="1">
        <v>4.7800002098083496</v>
      </c>
      <c r="S2491" s="1" t="s">
        <v>75</v>
      </c>
      <c r="T2491" s="1" t="s">
        <v>31</v>
      </c>
      <c r="U2491" s="1" t="s">
        <v>31</v>
      </c>
      <c r="V2491" s="1" t="s">
        <v>240</v>
      </c>
      <c r="W2491" s="1" t="s">
        <v>31</v>
      </c>
      <c r="X2491" s="1" t="s">
        <v>240</v>
      </c>
      <c r="Y2491" s="1" t="s">
        <v>31</v>
      </c>
      <c r="Z2491" s="1" t="s">
        <v>31</v>
      </c>
      <c r="AA2491" s="1">
        <v>4.7800002098083496</v>
      </c>
      <c r="AC2491" s="1">
        <f t="shared" si="390"/>
        <v>4.7800002098083496</v>
      </c>
      <c r="AD2491" s="16">
        <f t="shared" si="388"/>
        <v>0</v>
      </c>
      <c r="AE2491" s="17">
        <f t="shared" si="391"/>
        <v>0</v>
      </c>
      <c r="AF2491">
        <f t="shared" si="392"/>
        <v>0</v>
      </c>
      <c r="AG2491" s="16">
        <f t="shared" si="389"/>
        <v>0</v>
      </c>
      <c r="AH2491" s="17">
        <f t="shared" si="386"/>
        <v>0</v>
      </c>
      <c r="AI2491">
        <f t="shared" si="394"/>
        <v>0</v>
      </c>
      <c r="AJ2491">
        <f t="shared" si="395"/>
        <v>0</v>
      </c>
      <c r="AK2491" s="18">
        <f t="shared" si="393"/>
        <v>4.7800002098083496</v>
      </c>
      <c r="AL2491" s="19">
        <f t="shared" si="387"/>
        <v>0</v>
      </c>
    </row>
    <row r="2492" spans="1:38">
      <c r="A2492" t="s">
        <v>3660</v>
      </c>
      <c r="B2492" t="s">
        <v>70</v>
      </c>
      <c r="C2492" t="s">
        <v>5827</v>
      </c>
      <c r="D2492" t="s">
        <v>71</v>
      </c>
      <c r="E2492" t="s">
        <v>3658</v>
      </c>
      <c r="F2492" t="s">
        <v>88</v>
      </c>
      <c r="G2492" s="4" t="s">
        <v>5869</v>
      </c>
      <c r="H2492" s="4" t="s">
        <v>557</v>
      </c>
      <c r="I2492" s="4" t="s">
        <v>557</v>
      </c>
      <c r="J2492" s="4" t="s">
        <v>81</v>
      </c>
      <c r="K2492" s="4" t="s">
        <v>6274</v>
      </c>
      <c r="L2492" s="4" t="s">
        <v>6274</v>
      </c>
      <c r="M2492" s="87">
        <v>1</v>
      </c>
      <c r="N2492" t="s">
        <v>63</v>
      </c>
      <c r="O2492" t="s">
        <v>1521</v>
      </c>
      <c r="P2492" t="s">
        <v>27</v>
      </c>
      <c r="Q2492" s="1" t="s">
        <v>74</v>
      </c>
      <c r="R2492" s="1">
        <v>8.8999996185302734</v>
      </c>
      <c r="S2492" s="1" t="s">
        <v>75</v>
      </c>
      <c r="T2492" s="1" t="s">
        <v>31</v>
      </c>
      <c r="U2492" s="1" t="s">
        <v>31</v>
      </c>
      <c r="V2492" s="1" t="s">
        <v>240</v>
      </c>
      <c r="W2492" s="1" t="s">
        <v>31</v>
      </c>
      <c r="X2492" s="1" t="s">
        <v>240</v>
      </c>
      <c r="Y2492" s="1" t="s">
        <v>31</v>
      </c>
      <c r="Z2492" s="1" t="s">
        <v>31</v>
      </c>
      <c r="AA2492" s="1">
        <v>8.8999996185302734</v>
      </c>
      <c r="AC2492" s="1">
        <f t="shared" si="390"/>
        <v>8.8999996185302734</v>
      </c>
      <c r="AD2492" s="16">
        <f t="shared" si="388"/>
        <v>0</v>
      </c>
      <c r="AE2492" s="17">
        <f t="shared" si="391"/>
        <v>0</v>
      </c>
      <c r="AF2492">
        <f t="shared" si="392"/>
        <v>0</v>
      </c>
      <c r="AG2492" s="16">
        <f t="shared" si="389"/>
        <v>0</v>
      </c>
      <c r="AH2492" s="17">
        <f t="shared" si="386"/>
        <v>0</v>
      </c>
      <c r="AI2492">
        <f t="shared" si="394"/>
        <v>0</v>
      </c>
      <c r="AJ2492">
        <f t="shared" si="395"/>
        <v>0</v>
      </c>
      <c r="AK2492" s="18">
        <f t="shared" si="393"/>
        <v>8.8999996185302734</v>
      </c>
      <c r="AL2492" s="19">
        <f t="shared" si="387"/>
        <v>0</v>
      </c>
    </row>
    <row r="2493" spans="1:38">
      <c r="A2493" t="s">
        <v>3660</v>
      </c>
      <c r="B2493" t="s">
        <v>70</v>
      </c>
      <c r="C2493" t="s">
        <v>5827</v>
      </c>
      <c r="D2493" t="s">
        <v>71</v>
      </c>
      <c r="E2493" t="s">
        <v>3658</v>
      </c>
      <c r="F2493" t="s">
        <v>91</v>
      </c>
      <c r="G2493" s="4" t="s">
        <v>5870</v>
      </c>
      <c r="H2493" s="4" t="s">
        <v>557</v>
      </c>
      <c r="I2493" s="4" t="s">
        <v>240</v>
      </c>
      <c r="J2493" s="4" t="s">
        <v>28</v>
      </c>
      <c r="K2493" s="4" t="s">
        <v>6274</v>
      </c>
      <c r="L2493" s="4" t="s">
        <v>6274</v>
      </c>
      <c r="M2493" s="87">
        <v>1</v>
      </c>
      <c r="N2493" t="s">
        <v>63</v>
      </c>
      <c r="O2493" t="s">
        <v>92</v>
      </c>
      <c r="P2493" t="s">
        <v>27</v>
      </c>
      <c r="Q2493" s="1" t="s">
        <v>381</v>
      </c>
      <c r="R2493" s="1">
        <v>5.5</v>
      </c>
      <c r="S2493" s="1" t="s">
        <v>75</v>
      </c>
      <c r="T2493" s="1" t="s">
        <v>31</v>
      </c>
      <c r="U2493" s="1" t="s">
        <v>31</v>
      </c>
      <c r="V2493" s="1" t="s">
        <v>240</v>
      </c>
      <c r="W2493" s="1" t="s">
        <v>31</v>
      </c>
      <c r="X2493" s="1" t="s">
        <v>240</v>
      </c>
      <c r="Y2493" s="1" t="s">
        <v>31</v>
      </c>
      <c r="Z2493" s="1" t="s">
        <v>31</v>
      </c>
      <c r="AA2493" s="1">
        <v>126.5</v>
      </c>
      <c r="AC2493" s="1">
        <f t="shared" si="390"/>
        <v>126.5</v>
      </c>
      <c r="AD2493" s="16">
        <f t="shared" si="388"/>
        <v>0</v>
      </c>
      <c r="AE2493" s="17">
        <f t="shared" si="391"/>
        <v>0</v>
      </c>
      <c r="AF2493">
        <f t="shared" si="392"/>
        <v>0</v>
      </c>
      <c r="AG2493" s="16">
        <f t="shared" si="389"/>
        <v>0</v>
      </c>
      <c r="AH2493" s="17">
        <f t="shared" si="386"/>
        <v>0</v>
      </c>
      <c r="AI2493">
        <f t="shared" si="394"/>
        <v>0</v>
      </c>
      <c r="AJ2493">
        <f t="shared" si="395"/>
        <v>0</v>
      </c>
      <c r="AK2493" s="18">
        <f t="shared" si="393"/>
        <v>126.5</v>
      </c>
      <c r="AL2493" s="19">
        <f t="shared" si="387"/>
        <v>0</v>
      </c>
    </row>
    <row r="2494" spans="1:38">
      <c r="A2494" t="s">
        <v>3660</v>
      </c>
      <c r="B2494" t="s">
        <v>70</v>
      </c>
      <c r="C2494" t="s">
        <v>5827</v>
      </c>
      <c r="D2494" t="s">
        <v>71</v>
      </c>
      <c r="E2494" t="s">
        <v>3658</v>
      </c>
      <c r="F2494" t="s">
        <v>377</v>
      </c>
      <c r="G2494" s="4" t="s">
        <v>5894</v>
      </c>
      <c r="H2494" s="4" t="s">
        <v>557</v>
      </c>
      <c r="I2494" s="4" t="s">
        <v>240</v>
      </c>
      <c r="J2494" s="4" t="s">
        <v>774</v>
      </c>
      <c r="K2494" s="4" t="s">
        <v>6274</v>
      </c>
      <c r="L2494" s="4" t="s">
        <v>6274</v>
      </c>
      <c r="M2494" s="87">
        <v>1</v>
      </c>
      <c r="N2494" t="s">
        <v>63</v>
      </c>
      <c r="O2494" t="s">
        <v>378</v>
      </c>
      <c r="P2494" t="s">
        <v>27</v>
      </c>
      <c r="Q2494" s="1" t="s">
        <v>373</v>
      </c>
      <c r="R2494" s="1">
        <v>6.4000000953674316</v>
      </c>
      <c r="S2494" s="1" t="s">
        <v>75</v>
      </c>
      <c r="T2494" s="1" t="s">
        <v>31</v>
      </c>
      <c r="U2494" s="1" t="s">
        <v>31</v>
      </c>
      <c r="V2494" s="1" t="s">
        <v>240</v>
      </c>
      <c r="W2494" s="1" t="s">
        <v>31</v>
      </c>
      <c r="X2494" s="1" t="s">
        <v>240</v>
      </c>
      <c r="Y2494" s="1" t="s">
        <v>31</v>
      </c>
      <c r="Z2494" s="1" t="s">
        <v>31</v>
      </c>
      <c r="AA2494" s="1">
        <v>14.079999923706055</v>
      </c>
      <c r="AC2494" s="1">
        <f t="shared" si="390"/>
        <v>14.08000020980835</v>
      </c>
      <c r="AD2494" s="16">
        <f t="shared" si="388"/>
        <v>0</v>
      </c>
      <c r="AE2494" s="17">
        <f t="shared" si="391"/>
        <v>0</v>
      </c>
      <c r="AF2494">
        <f t="shared" si="392"/>
        <v>0</v>
      </c>
      <c r="AG2494" s="16">
        <f t="shared" si="389"/>
        <v>0</v>
      </c>
      <c r="AH2494" s="17">
        <f t="shared" si="386"/>
        <v>0</v>
      </c>
      <c r="AI2494">
        <f t="shared" si="394"/>
        <v>0</v>
      </c>
      <c r="AJ2494">
        <f t="shared" si="395"/>
        <v>0</v>
      </c>
      <c r="AK2494" s="18">
        <f t="shared" si="393"/>
        <v>14.08000020980835</v>
      </c>
      <c r="AL2494" s="19">
        <f t="shared" si="387"/>
        <v>0</v>
      </c>
    </row>
    <row r="2495" spans="1:38">
      <c r="A2495" t="s">
        <v>3660</v>
      </c>
      <c r="B2495" t="s">
        <v>70</v>
      </c>
      <c r="C2495" t="s">
        <v>5827</v>
      </c>
      <c r="D2495" t="s">
        <v>71</v>
      </c>
      <c r="E2495" t="s">
        <v>3658</v>
      </c>
      <c r="F2495" t="s">
        <v>379</v>
      </c>
      <c r="G2495" s="4" t="s">
        <v>5895</v>
      </c>
      <c r="H2495" s="4" t="s">
        <v>557</v>
      </c>
      <c r="I2495" s="4" t="s">
        <v>240</v>
      </c>
      <c r="J2495" s="4" t="s">
        <v>161</v>
      </c>
      <c r="K2495" s="4" t="s">
        <v>6274</v>
      </c>
      <c r="L2495" s="4" t="s">
        <v>6274</v>
      </c>
      <c r="M2495" s="87">
        <v>1</v>
      </c>
      <c r="N2495" t="s">
        <v>63</v>
      </c>
      <c r="O2495" t="s">
        <v>380</v>
      </c>
      <c r="P2495" t="s">
        <v>27</v>
      </c>
      <c r="Q2495" s="1" t="s">
        <v>3661</v>
      </c>
      <c r="R2495" s="1">
        <v>2.3803572654724121</v>
      </c>
      <c r="S2495" s="1" t="s">
        <v>75</v>
      </c>
      <c r="T2495" s="1" t="s">
        <v>31</v>
      </c>
      <c r="U2495" s="1" t="s">
        <v>31</v>
      </c>
      <c r="V2495" s="1" t="s">
        <v>240</v>
      </c>
      <c r="W2495" s="1" t="s">
        <v>31</v>
      </c>
      <c r="X2495" s="1" t="s">
        <v>240</v>
      </c>
      <c r="Y2495" s="1" t="s">
        <v>31</v>
      </c>
      <c r="Z2495" s="1" t="s">
        <v>31</v>
      </c>
      <c r="AA2495" s="1">
        <v>26.659999847412109</v>
      </c>
      <c r="AC2495" s="1">
        <f t="shared" si="390"/>
        <v>26.660001373291013</v>
      </c>
      <c r="AD2495" s="16">
        <f t="shared" si="388"/>
        <v>0</v>
      </c>
      <c r="AE2495" s="17">
        <f t="shared" si="391"/>
        <v>0</v>
      </c>
      <c r="AF2495">
        <f t="shared" si="392"/>
        <v>0</v>
      </c>
      <c r="AG2495" s="16">
        <f t="shared" si="389"/>
        <v>0</v>
      </c>
      <c r="AH2495" s="17">
        <f t="shared" si="386"/>
        <v>0</v>
      </c>
      <c r="AI2495">
        <f t="shared" si="394"/>
        <v>0</v>
      </c>
      <c r="AJ2495">
        <f t="shared" si="395"/>
        <v>0</v>
      </c>
      <c r="AK2495" s="18">
        <f t="shared" si="393"/>
        <v>26.660001373291013</v>
      </c>
      <c r="AL2495" s="19">
        <f t="shared" si="387"/>
        <v>0</v>
      </c>
    </row>
    <row r="2496" spans="1:38">
      <c r="A2496" t="s">
        <v>3660</v>
      </c>
      <c r="B2496" t="s">
        <v>70</v>
      </c>
      <c r="C2496" t="s">
        <v>5827</v>
      </c>
      <c r="D2496" t="s">
        <v>71</v>
      </c>
      <c r="E2496" t="s">
        <v>3658</v>
      </c>
      <c r="F2496" t="s">
        <v>97</v>
      </c>
      <c r="G2496" s="4" t="s">
        <v>5872</v>
      </c>
      <c r="H2496" s="4" t="s">
        <v>557</v>
      </c>
      <c r="I2496" s="4" t="s">
        <v>81</v>
      </c>
      <c r="J2496" s="4" t="s">
        <v>28</v>
      </c>
      <c r="K2496" s="4" t="s">
        <v>6274</v>
      </c>
      <c r="L2496" s="4" t="s">
        <v>6274</v>
      </c>
      <c r="M2496" s="87">
        <v>1</v>
      </c>
      <c r="N2496" t="s">
        <v>63</v>
      </c>
      <c r="O2496" t="s">
        <v>98</v>
      </c>
      <c r="P2496" t="s">
        <v>27</v>
      </c>
      <c r="Q2496" s="1" t="s">
        <v>74</v>
      </c>
      <c r="R2496" s="1">
        <v>9.5</v>
      </c>
      <c r="S2496" s="1" t="s">
        <v>75</v>
      </c>
      <c r="T2496" s="1" t="s">
        <v>31</v>
      </c>
      <c r="U2496" s="1" t="s">
        <v>31</v>
      </c>
      <c r="V2496" s="1" t="s">
        <v>240</v>
      </c>
      <c r="W2496" s="1" t="s">
        <v>31</v>
      </c>
      <c r="X2496" s="1" t="s">
        <v>240</v>
      </c>
      <c r="Y2496" s="1" t="s">
        <v>31</v>
      </c>
      <c r="Z2496" s="1" t="s">
        <v>31</v>
      </c>
      <c r="AA2496" s="1">
        <v>9.5</v>
      </c>
      <c r="AC2496" s="1">
        <f t="shared" si="390"/>
        <v>9.5</v>
      </c>
      <c r="AD2496" s="16">
        <f t="shared" si="388"/>
        <v>0</v>
      </c>
      <c r="AE2496" s="17">
        <f t="shared" si="391"/>
        <v>0</v>
      </c>
      <c r="AF2496">
        <f t="shared" si="392"/>
        <v>0</v>
      </c>
      <c r="AG2496" s="16">
        <f t="shared" si="389"/>
        <v>0</v>
      </c>
      <c r="AH2496" s="17">
        <f t="shared" si="386"/>
        <v>0</v>
      </c>
      <c r="AI2496">
        <f t="shared" si="394"/>
        <v>0</v>
      </c>
      <c r="AJ2496">
        <f t="shared" si="395"/>
        <v>0</v>
      </c>
      <c r="AK2496" s="18">
        <f t="shared" si="393"/>
        <v>9.5</v>
      </c>
      <c r="AL2496" s="19">
        <f t="shared" si="387"/>
        <v>0</v>
      </c>
    </row>
    <row r="2497" spans="1:38">
      <c r="A2497" t="s">
        <v>3660</v>
      </c>
      <c r="B2497" t="s">
        <v>70</v>
      </c>
      <c r="C2497" t="s">
        <v>5827</v>
      </c>
      <c r="D2497" t="s">
        <v>71</v>
      </c>
      <c r="E2497" t="s">
        <v>3658</v>
      </c>
      <c r="F2497" t="s">
        <v>382</v>
      </c>
      <c r="G2497" s="4" t="s">
        <v>5874</v>
      </c>
      <c r="H2497" s="4" t="s">
        <v>240</v>
      </c>
      <c r="I2497" s="4" t="s">
        <v>6275</v>
      </c>
      <c r="J2497" s="4" t="s">
        <v>6276</v>
      </c>
      <c r="K2497" s="4" t="s">
        <v>6274</v>
      </c>
      <c r="L2497" s="4" t="s">
        <v>6274</v>
      </c>
      <c r="M2497" s="87">
        <v>0.6</v>
      </c>
      <c r="N2497" t="s">
        <v>63</v>
      </c>
      <c r="O2497" t="s">
        <v>383</v>
      </c>
      <c r="P2497" t="s">
        <v>27</v>
      </c>
      <c r="Q2497" s="1" t="s">
        <v>1433</v>
      </c>
      <c r="R2497" s="1">
        <v>1.8999999761581421</v>
      </c>
      <c r="S2497" s="1" t="s">
        <v>75</v>
      </c>
      <c r="T2497" s="1" t="s">
        <v>31</v>
      </c>
      <c r="U2497" s="1" t="s">
        <v>31</v>
      </c>
      <c r="V2497" s="1" t="s">
        <v>240</v>
      </c>
      <c r="W2497" s="1" t="s">
        <v>31</v>
      </c>
      <c r="X2497" s="1" t="s">
        <v>240</v>
      </c>
      <c r="Y2497" s="1" t="s">
        <v>31</v>
      </c>
      <c r="Z2497" s="1" t="s">
        <v>31</v>
      </c>
      <c r="AA2497" s="1">
        <v>2.4700000286102295</v>
      </c>
      <c r="AC2497" s="1">
        <f t="shared" si="390"/>
        <v>2.4699999690055847</v>
      </c>
      <c r="AD2497" s="16">
        <f t="shared" si="388"/>
        <v>0.4</v>
      </c>
      <c r="AE2497" s="17">
        <f t="shared" si="391"/>
        <v>3.4000000000000002E-2</v>
      </c>
      <c r="AF2497">
        <f t="shared" si="392"/>
        <v>8.3980000972747812E-2</v>
      </c>
      <c r="AG2497" s="16">
        <f t="shared" si="389"/>
        <v>0.4</v>
      </c>
      <c r="AH2497" s="17">
        <f t="shared" si="386"/>
        <v>7.3999999999999996E-2</v>
      </c>
      <c r="AI2497">
        <f t="shared" si="394"/>
        <v>0.18277999770641326</v>
      </c>
      <c r="AJ2497">
        <f t="shared" si="395"/>
        <v>0.26675999867916106</v>
      </c>
      <c r="AK2497" s="18">
        <f t="shared" si="393"/>
        <v>2.7367599676847458</v>
      </c>
      <c r="AL2497" s="19">
        <f t="shared" si="387"/>
        <v>-0.26675999867916106</v>
      </c>
    </row>
    <row r="2498" spans="1:38">
      <c r="A2498" t="s">
        <v>3660</v>
      </c>
      <c r="B2498" t="s">
        <v>70</v>
      </c>
      <c r="C2498" t="s">
        <v>5827</v>
      </c>
      <c r="D2498" t="s">
        <v>71</v>
      </c>
      <c r="E2498" t="s">
        <v>3658</v>
      </c>
      <c r="F2498" t="s">
        <v>105</v>
      </c>
      <c r="G2498" s="4" t="s">
        <v>5874</v>
      </c>
      <c r="H2498" s="4" t="s">
        <v>240</v>
      </c>
      <c r="I2498" s="4" t="s">
        <v>6275</v>
      </c>
      <c r="J2498" s="4" t="s">
        <v>6276</v>
      </c>
      <c r="K2498" s="4" t="s">
        <v>6274</v>
      </c>
      <c r="L2498" s="4" t="s">
        <v>6274</v>
      </c>
      <c r="M2498" s="87">
        <v>0.6</v>
      </c>
      <c r="N2498" t="s">
        <v>63</v>
      </c>
      <c r="O2498" t="s">
        <v>106</v>
      </c>
      <c r="P2498" t="s">
        <v>27</v>
      </c>
      <c r="Q2498" s="1" t="s">
        <v>1520</v>
      </c>
      <c r="R2498" s="1">
        <v>3.2999999523162842</v>
      </c>
      <c r="S2498" s="1" t="s">
        <v>75</v>
      </c>
      <c r="T2498" s="1" t="s">
        <v>31</v>
      </c>
      <c r="U2498" s="1" t="s">
        <v>31</v>
      </c>
      <c r="V2498" s="1" t="s">
        <v>240</v>
      </c>
      <c r="W2498" s="1" t="s">
        <v>31</v>
      </c>
      <c r="X2498" s="1" t="s">
        <v>240</v>
      </c>
      <c r="Y2498" s="1" t="s">
        <v>31</v>
      </c>
      <c r="Z2498" s="1" t="s">
        <v>31</v>
      </c>
      <c r="AA2498" s="1">
        <v>5.6100001335144043</v>
      </c>
      <c r="AC2498" s="1">
        <f t="shared" si="390"/>
        <v>5.6099999189376826</v>
      </c>
      <c r="AD2498" s="16">
        <f t="shared" si="388"/>
        <v>0.4</v>
      </c>
      <c r="AE2498" s="17">
        <f t="shared" si="391"/>
        <v>3.4000000000000002E-2</v>
      </c>
      <c r="AF2498">
        <f t="shared" si="392"/>
        <v>0.19074000453948975</v>
      </c>
      <c r="AG2498" s="16">
        <f t="shared" si="389"/>
        <v>0.4</v>
      </c>
      <c r="AH2498" s="17">
        <f t="shared" si="386"/>
        <v>7.3999999999999996E-2</v>
      </c>
      <c r="AI2498">
        <f t="shared" si="394"/>
        <v>0.41513999400138851</v>
      </c>
      <c r="AJ2498">
        <f t="shared" si="395"/>
        <v>0.60587999854087826</v>
      </c>
      <c r="AK2498" s="18">
        <f t="shared" si="393"/>
        <v>6.2158799174785608</v>
      </c>
      <c r="AL2498" s="19">
        <f t="shared" si="387"/>
        <v>-0.60587999854087826</v>
      </c>
    </row>
    <row r="2499" spans="1:38">
      <c r="A2499" t="s">
        <v>3660</v>
      </c>
      <c r="B2499" t="s">
        <v>70</v>
      </c>
      <c r="C2499" t="s">
        <v>5827</v>
      </c>
      <c r="D2499" t="s">
        <v>71</v>
      </c>
      <c r="E2499" t="s">
        <v>3658</v>
      </c>
      <c r="F2499" t="s">
        <v>385</v>
      </c>
      <c r="G2499" s="4" t="s">
        <v>5896</v>
      </c>
      <c r="H2499" s="4" t="s">
        <v>240</v>
      </c>
      <c r="I2499" s="4" t="s">
        <v>6277</v>
      </c>
      <c r="J2499" s="4" t="s">
        <v>28</v>
      </c>
      <c r="K2499" s="4" t="s">
        <v>359</v>
      </c>
      <c r="L2499" s="4" t="s">
        <v>6274</v>
      </c>
      <c r="M2499" s="87">
        <v>0.6</v>
      </c>
      <c r="N2499" t="s">
        <v>63</v>
      </c>
      <c r="O2499" t="s">
        <v>386</v>
      </c>
      <c r="P2499" t="s">
        <v>27</v>
      </c>
      <c r="Q2499" s="1" t="s">
        <v>66</v>
      </c>
      <c r="R2499" s="1">
        <v>25</v>
      </c>
      <c r="S2499" s="1" t="s">
        <v>75</v>
      </c>
      <c r="T2499" s="1" t="s">
        <v>31</v>
      </c>
      <c r="U2499" s="1" t="s">
        <v>31</v>
      </c>
      <c r="V2499" s="1" t="s">
        <v>240</v>
      </c>
      <c r="W2499" s="1" t="s">
        <v>31</v>
      </c>
      <c r="X2499" s="1" t="s">
        <v>240</v>
      </c>
      <c r="Y2499" s="1" t="s">
        <v>31</v>
      </c>
      <c r="Z2499" s="1" t="s">
        <v>31</v>
      </c>
      <c r="AA2499" s="1">
        <v>50</v>
      </c>
      <c r="AC2499" s="1">
        <f t="shared" si="390"/>
        <v>50</v>
      </c>
      <c r="AD2499" s="16">
        <f t="shared" si="388"/>
        <v>0.4</v>
      </c>
      <c r="AE2499" s="17">
        <f t="shared" si="391"/>
        <v>3.4000000000000002E-2</v>
      </c>
      <c r="AF2499">
        <f t="shared" si="392"/>
        <v>1.7000000000000002</v>
      </c>
      <c r="AG2499" s="16">
        <f t="shared" si="389"/>
        <v>0.4</v>
      </c>
      <c r="AH2499" s="17">
        <f t="shared" si="386"/>
        <v>7.3999999999999996E-2</v>
      </c>
      <c r="AI2499">
        <f t="shared" si="394"/>
        <v>3.6999999999999997</v>
      </c>
      <c r="AJ2499">
        <f t="shared" si="395"/>
        <v>5.4</v>
      </c>
      <c r="AK2499" s="18">
        <f t="shared" si="393"/>
        <v>55.4</v>
      </c>
      <c r="AL2499" s="19">
        <f t="shared" si="387"/>
        <v>-5.4</v>
      </c>
    </row>
    <row r="2500" spans="1:38">
      <c r="A2500" t="s">
        <v>3660</v>
      </c>
      <c r="B2500" t="s">
        <v>70</v>
      </c>
      <c r="C2500" t="s">
        <v>5827</v>
      </c>
      <c r="D2500" t="s">
        <v>71</v>
      </c>
      <c r="E2500" t="s">
        <v>3658</v>
      </c>
      <c r="F2500" t="s">
        <v>108</v>
      </c>
      <c r="G2500" s="4" t="s">
        <v>5875</v>
      </c>
      <c r="H2500" s="4" t="s">
        <v>240</v>
      </c>
      <c r="I2500" s="4" t="s">
        <v>48</v>
      </c>
      <c r="J2500" s="4" t="s">
        <v>6273</v>
      </c>
      <c r="K2500" s="4" t="s">
        <v>6274</v>
      </c>
      <c r="L2500" s="4" t="s">
        <v>6274</v>
      </c>
      <c r="M2500" s="87">
        <v>0.6</v>
      </c>
      <c r="N2500" t="s">
        <v>63</v>
      </c>
      <c r="O2500" t="s">
        <v>109</v>
      </c>
      <c r="P2500" t="s">
        <v>27</v>
      </c>
      <c r="Q2500" s="1" t="s">
        <v>359</v>
      </c>
      <c r="R2500" s="1">
        <v>3.9900000095367432</v>
      </c>
      <c r="S2500" s="1" t="s">
        <v>75</v>
      </c>
      <c r="T2500" s="1" t="s">
        <v>31</v>
      </c>
      <c r="U2500" s="1" t="s">
        <v>31</v>
      </c>
      <c r="V2500" s="1" t="s">
        <v>240</v>
      </c>
      <c r="W2500" s="1" t="s">
        <v>31</v>
      </c>
      <c r="X2500" s="1" t="s">
        <v>240</v>
      </c>
      <c r="Y2500" s="1" t="s">
        <v>31</v>
      </c>
      <c r="Z2500" s="1" t="s">
        <v>31</v>
      </c>
      <c r="AA2500" s="1">
        <v>35.909999847412109</v>
      </c>
      <c r="AC2500" s="1">
        <f t="shared" si="390"/>
        <v>35.910000085830688</v>
      </c>
      <c r="AD2500" s="16">
        <f t="shared" si="388"/>
        <v>0.4</v>
      </c>
      <c r="AE2500" s="17">
        <f t="shared" si="391"/>
        <v>3.4000000000000002E-2</v>
      </c>
      <c r="AF2500">
        <f t="shared" si="392"/>
        <v>1.2209399948120119</v>
      </c>
      <c r="AG2500" s="16">
        <f t="shared" si="389"/>
        <v>0.4</v>
      </c>
      <c r="AH2500" s="17">
        <f t="shared" si="386"/>
        <v>7.3999999999999996E-2</v>
      </c>
      <c r="AI2500">
        <f t="shared" si="394"/>
        <v>2.6573400063514709</v>
      </c>
      <c r="AJ2500">
        <f t="shared" si="395"/>
        <v>3.8782800011634828</v>
      </c>
      <c r="AK2500" s="18">
        <f t="shared" si="393"/>
        <v>39.78828008699417</v>
      </c>
      <c r="AL2500" s="19">
        <f t="shared" si="387"/>
        <v>-3.8782800011634828</v>
      </c>
    </row>
    <row r="2501" spans="1:38">
      <c r="A2501" t="s">
        <v>3660</v>
      </c>
      <c r="B2501" t="s">
        <v>70</v>
      </c>
      <c r="C2501" t="s">
        <v>5827</v>
      </c>
      <c r="D2501" t="s">
        <v>71</v>
      </c>
      <c r="E2501" t="s">
        <v>3658</v>
      </c>
      <c r="F2501" t="s">
        <v>111</v>
      </c>
      <c r="G2501" s="4" t="s">
        <v>5876</v>
      </c>
      <c r="H2501" s="4" t="s">
        <v>240</v>
      </c>
      <c r="I2501" s="4" t="s">
        <v>752</v>
      </c>
      <c r="J2501" s="4" t="s">
        <v>28</v>
      </c>
      <c r="K2501" s="4" t="s">
        <v>6274</v>
      </c>
      <c r="L2501" s="4" t="s">
        <v>6274</v>
      </c>
      <c r="M2501" s="87">
        <v>1</v>
      </c>
      <c r="N2501" t="s">
        <v>63</v>
      </c>
      <c r="O2501" t="s">
        <v>112</v>
      </c>
      <c r="P2501" t="s">
        <v>27</v>
      </c>
      <c r="Q2501" s="1" t="s">
        <v>3406</v>
      </c>
      <c r="R2501" s="1">
        <v>2.4000000953674316</v>
      </c>
      <c r="S2501" s="1" t="s">
        <v>75</v>
      </c>
      <c r="T2501" s="1" t="s">
        <v>31</v>
      </c>
      <c r="U2501" s="1" t="s">
        <v>31</v>
      </c>
      <c r="V2501" s="1" t="s">
        <v>240</v>
      </c>
      <c r="W2501" s="1" t="s">
        <v>31</v>
      </c>
      <c r="X2501" s="1" t="s">
        <v>240</v>
      </c>
      <c r="Y2501" s="1" t="s">
        <v>31</v>
      </c>
      <c r="Z2501" s="1" t="s">
        <v>31</v>
      </c>
      <c r="AA2501" s="1">
        <v>6.7199997901916504</v>
      </c>
      <c r="AC2501" s="1">
        <f t="shared" si="390"/>
        <v>6.7200002670288086</v>
      </c>
      <c r="AD2501" s="16">
        <f t="shared" si="388"/>
        <v>0</v>
      </c>
      <c r="AE2501" s="17">
        <f t="shared" si="391"/>
        <v>0</v>
      </c>
      <c r="AF2501">
        <f t="shared" si="392"/>
        <v>0</v>
      </c>
      <c r="AG2501" s="16">
        <f t="shared" si="389"/>
        <v>0</v>
      </c>
      <c r="AH2501" s="17">
        <f t="shared" ref="AH2501:AH2564" si="396">AG2501*$AG$3</f>
        <v>0</v>
      </c>
      <c r="AI2501">
        <f t="shared" si="394"/>
        <v>0</v>
      </c>
      <c r="AJ2501">
        <f t="shared" si="395"/>
        <v>0</v>
      </c>
      <c r="AK2501" s="18">
        <f t="shared" si="393"/>
        <v>6.7200002670288086</v>
      </c>
      <c r="AL2501" s="19">
        <f t="shared" ref="AL2501:AL2564" si="397">(T2501+W2501+Y2501)-AJ2501</f>
        <v>0</v>
      </c>
    </row>
    <row r="2502" spans="1:38">
      <c r="A2502" t="s">
        <v>3660</v>
      </c>
      <c r="B2502" t="s">
        <v>70</v>
      </c>
      <c r="C2502" t="s">
        <v>5827</v>
      </c>
      <c r="D2502" t="s">
        <v>71</v>
      </c>
      <c r="E2502" t="s">
        <v>3658</v>
      </c>
      <c r="F2502" t="s">
        <v>3346</v>
      </c>
      <c r="G2502" s="4" t="s">
        <v>5943</v>
      </c>
      <c r="H2502" s="4" t="s">
        <v>240</v>
      </c>
      <c r="I2502" s="4" t="s">
        <v>6275</v>
      </c>
      <c r="J2502" s="4" t="s">
        <v>54</v>
      </c>
      <c r="K2502" s="4" t="s">
        <v>6274</v>
      </c>
      <c r="L2502" s="4" t="s">
        <v>6274</v>
      </c>
      <c r="M2502" s="87">
        <v>0.6</v>
      </c>
      <c r="N2502" t="s">
        <v>63</v>
      </c>
      <c r="O2502" t="s">
        <v>3347</v>
      </c>
      <c r="P2502" t="s">
        <v>27</v>
      </c>
      <c r="Q2502" s="1" t="s">
        <v>1006</v>
      </c>
      <c r="R2502" s="1">
        <v>3.2999999523162842</v>
      </c>
      <c r="S2502" s="1" t="s">
        <v>75</v>
      </c>
      <c r="T2502" s="1" t="s">
        <v>31</v>
      </c>
      <c r="U2502" s="1" t="s">
        <v>31</v>
      </c>
      <c r="V2502" s="1" t="s">
        <v>240</v>
      </c>
      <c r="W2502" s="1" t="s">
        <v>31</v>
      </c>
      <c r="X2502" s="1" t="s">
        <v>240</v>
      </c>
      <c r="Y2502" s="1" t="s">
        <v>31</v>
      </c>
      <c r="Z2502" s="1" t="s">
        <v>31</v>
      </c>
      <c r="AA2502" s="1">
        <v>11.880000114440918</v>
      </c>
      <c r="AC2502" s="1">
        <f t="shared" si="390"/>
        <v>11.879999828338624</v>
      </c>
      <c r="AD2502" s="16">
        <f t="shared" si="388"/>
        <v>0.4</v>
      </c>
      <c r="AE2502" s="17">
        <f t="shared" si="391"/>
        <v>3.4000000000000002E-2</v>
      </c>
      <c r="AF2502">
        <f t="shared" si="392"/>
        <v>0.40392000389099125</v>
      </c>
      <c r="AG2502" s="16">
        <f t="shared" si="389"/>
        <v>0.4</v>
      </c>
      <c r="AH2502" s="17">
        <f t="shared" si="396"/>
        <v>7.3999999999999996E-2</v>
      </c>
      <c r="AI2502">
        <f t="shared" si="394"/>
        <v>0.87911998729705809</v>
      </c>
      <c r="AJ2502">
        <f t="shared" si="395"/>
        <v>1.2830399911880495</v>
      </c>
      <c r="AK2502" s="18">
        <f t="shared" si="393"/>
        <v>13.163039819526674</v>
      </c>
      <c r="AL2502" s="19">
        <f t="shared" si="397"/>
        <v>-1.2830399911880495</v>
      </c>
    </row>
    <row r="2503" spans="1:38">
      <c r="A2503" t="s">
        <v>3660</v>
      </c>
      <c r="B2503" t="s">
        <v>70</v>
      </c>
      <c r="C2503" t="s">
        <v>5827</v>
      </c>
      <c r="D2503" t="s">
        <v>71</v>
      </c>
      <c r="E2503" t="s">
        <v>3658</v>
      </c>
      <c r="F2503" t="s">
        <v>388</v>
      </c>
      <c r="G2503" s="4" t="s">
        <v>5897</v>
      </c>
      <c r="H2503" s="4" t="s">
        <v>240</v>
      </c>
      <c r="I2503" s="4" t="s">
        <v>32</v>
      </c>
      <c r="J2503" s="4" t="s">
        <v>6273</v>
      </c>
      <c r="K2503" s="4" t="s">
        <v>6274</v>
      </c>
      <c r="L2503" s="4" t="s">
        <v>6274</v>
      </c>
      <c r="M2503" s="87">
        <v>0.6</v>
      </c>
      <c r="N2503" t="s">
        <v>63</v>
      </c>
      <c r="O2503" t="s">
        <v>389</v>
      </c>
      <c r="P2503" t="s">
        <v>27</v>
      </c>
      <c r="Q2503" s="1" t="s">
        <v>373</v>
      </c>
      <c r="R2503" s="1">
        <v>2.2000000476837158</v>
      </c>
      <c r="S2503" s="1" t="s">
        <v>75</v>
      </c>
      <c r="T2503" s="1" t="s">
        <v>31</v>
      </c>
      <c r="U2503" s="1" t="s">
        <v>31</v>
      </c>
      <c r="V2503" s="1" t="s">
        <v>240</v>
      </c>
      <c r="W2503" s="1" t="s">
        <v>31</v>
      </c>
      <c r="X2503" s="1" t="s">
        <v>240</v>
      </c>
      <c r="Y2503" s="1" t="s">
        <v>31</v>
      </c>
      <c r="Z2503" s="1" t="s">
        <v>31</v>
      </c>
      <c r="AA2503" s="1">
        <v>4.8400001525878906</v>
      </c>
      <c r="AC2503" s="1">
        <f t="shared" si="390"/>
        <v>4.840000104904175</v>
      </c>
      <c r="AD2503" s="16">
        <f t="shared" ref="AD2503:AD2566" si="398">1-M2503</f>
        <v>0.4</v>
      </c>
      <c r="AE2503" s="17">
        <f t="shared" si="391"/>
        <v>3.4000000000000002E-2</v>
      </c>
      <c r="AF2503">
        <f t="shared" si="392"/>
        <v>0.1645600051879883</v>
      </c>
      <c r="AG2503" s="16">
        <f t="shared" ref="AG2503:AG2566" si="399">AD2503</f>
        <v>0.4</v>
      </c>
      <c r="AH2503" s="17">
        <f t="shared" si="396"/>
        <v>7.3999999999999996E-2</v>
      </c>
      <c r="AI2503">
        <f t="shared" si="394"/>
        <v>0.35816000776290891</v>
      </c>
      <c r="AJ2503">
        <f t="shared" si="395"/>
        <v>0.52272001295089721</v>
      </c>
      <c r="AK2503" s="18">
        <f t="shared" si="393"/>
        <v>5.3627201178550719</v>
      </c>
      <c r="AL2503" s="19">
        <f t="shared" si="397"/>
        <v>-0.52272001295089721</v>
      </c>
    </row>
    <row r="2504" spans="1:38">
      <c r="A2504" t="s">
        <v>3660</v>
      </c>
      <c r="B2504" t="s">
        <v>70</v>
      </c>
      <c r="C2504" t="s">
        <v>5827</v>
      </c>
      <c r="D2504" t="s">
        <v>71</v>
      </c>
      <c r="E2504" t="s">
        <v>3658</v>
      </c>
      <c r="F2504" t="s">
        <v>117</v>
      </c>
      <c r="G2504" s="4" t="s">
        <v>5878</v>
      </c>
      <c r="H2504" s="4" t="s">
        <v>240</v>
      </c>
      <c r="I2504" s="4" t="s">
        <v>32</v>
      </c>
      <c r="J2504" s="4" t="s">
        <v>81</v>
      </c>
      <c r="K2504" s="4" t="s">
        <v>6274</v>
      </c>
      <c r="L2504" s="4" t="s">
        <v>6274</v>
      </c>
      <c r="M2504" s="87">
        <v>0.6</v>
      </c>
      <c r="N2504" t="s">
        <v>63</v>
      </c>
      <c r="O2504" t="s">
        <v>118</v>
      </c>
      <c r="P2504" t="s">
        <v>27</v>
      </c>
      <c r="Q2504" s="1" t="s">
        <v>400</v>
      </c>
      <c r="R2504" s="1">
        <v>2.9000000953674316</v>
      </c>
      <c r="S2504" s="1" t="s">
        <v>75</v>
      </c>
      <c r="T2504" s="1" t="s">
        <v>31</v>
      </c>
      <c r="U2504" s="1" t="s">
        <v>31</v>
      </c>
      <c r="V2504" s="1" t="s">
        <v>240</v>
      </c>
      <c r="W2504" s="1" t="s">
        <v>31</v>
      </c>
      <c r="X2504" s="1" t="s">
        <v>240</v>
      </c>
      <c r="Y2504" s="1" t="s">
        <v>31</v>
      </c>
      <c r="Z2504" s="1" t="s">
        <v>31</v>
      </c>
      <c r="AA2504" s="1">
        <v>20.299999237060547</v>
      </c>
      <c r="AC2504" s="1">
        <f t="shared" ref="AC2504:AC2567" si="400">(R2504*Q2504)-T2504-W2504-Y2504</f>
        <v>20.300000667572021</v>
      </c>
      <c r="AD2504" s="16">
        <f t="shared" si="398"/>
        <v>0.4</v>
      </c>
      <c r="AE2504" s="17">
        <f t="shared" ref="AE2504:AE2567" si="401">$AD2504*$AD$3</f>
        <v>3.4000000000000002E-2</v>
      </c>
      <c r="AF2504">
        <f t="shared" ref="AF2504:AF2567" si="402">AA2504*AE2504</f>
        <v>0.69019997406005862</v>
      </c>
      <c r="AG2504" s="16">
        <f t="shared" si="399"/>
        <v>0.4</v>
      </c>
      <c r="AH2504" s="17">
        <f t="shared" si="396"/>
        <v>7.3999999999999996E-2</v>
      </c>
      <c r="AI2504">
        <f t="shared" si="394"/>
        <v>1.5022000494003296</v>
      </c>
      <c r="AJ2504">
        <f t="shared" si="395"/>
        <v>2.1924000234603884</v>
      </c>
      <c r="AK2504" s="18">
        <f t="shared" ref="AK2504:AK2567" si="403">AC2504+AJ2504</f>
        <v>22.492400691032408</v>
      </c>
      <c r="AL2504" s="19">
        <f t="shared" si="397"/>
        <v>-2.1924000234603884</v>
      </c>
    </row>
    <row r="2505" spans="1:38">
      <c r="A2505" t="s">
        <v>3660</v>
      </c>
      <c r="B2505" t="s">
        <v>70</v>
      </c>
      <c r="C2505" t="s">
        <v>5827</v>
      </c>
      <c r="D2505" t="s">
        <v>71</v>
      </c>
      <c r="E2505" t="s">
        <v>3658</v>
      </c>
      <c r="F2505" t="s">
        <v>393</v>
      </c>
      <c r="G2505" s="4" t="s">
        <v>5898</v>
      </c>
      <c r="H2505" s="4" t="s">
        <v>240</v>
      </c>
      <c r="I2505" s="4" t="s">
        <v>68</v>
      </c>
      <c r="J2505" s="4" t="s">
        <v>81</v>
      </c>
      <c r="K2505" s="4" t="s">
        <v>6274</v>
      </c>
      <c r="L2505" s="4" t="s">
        <v>6274</v>
      </c>
      <c r="M2505" s="87">
        <v>0.6</v>
      </c>
      <c r="N2505" t="s">
        <v>63</v>
      </c>
      <c r="O2505" t="s">
        <v>394</v>
      </c>
      <c r="P2505" t="s">
        <v>27</v>
      </c>
      <c r="Q2505" s="1" t="s">
        <v>66</v>
      </c>
      <c r="R2505" s="1">
        <v>9.8999996185302734</v>
      </c>
      <c r="S2505" s="1" t="s">
        <v>75</v>
      </c>
      <c r="T2505" s="1" t="s">
        <v>31</v>
      </c>
      <c r="U2505" s="1" t="s">
        <v>31</v>
      </c>
      <c r="V2505" s="1" t="s">
        <v>240</v>
      </c>
      <c r="W2505" s="1" t="s">
        <v>31</v>
      </c>
      <c r="X2505" s="1" t="s">
        <v>240</v>
      </c>
      <c r="Y2505" s="1" t="s">
        <v>31</v>
      </c>
      <c r="Z2505" s="1" t="s">
        <v>31</v>
      </c>
      <c r="AA2505" s="1">
        <v>19.799999237060547</v>
      </c>
      <c r="AC2505" s="1">
        <f t="shared" si="400"/>
        <v>19.799999237060547</v>
      </c>
      <c r="AD2505" s="16">
        <f t="shared" si="398"/>
        <v>0.4</v>
      </c>
      <c r="AE2505" s="17">
        <f t="shared" si="401"/>
        <v>3.4000000000000002E-2</v>
      </c>
      <c r="AF2505">
        <f t="shared" si="402"/>
        <v>0.6731999740600586</v>
      </c>
      <c r="AG2505" s="16">
        <f t="shared" si="399"/>
        <v>0.4</v>
      </c>
      <c r="AH2505" s="17">
        <f t="shared" si="396"/>
        <v>7.3999999999999996E-2</v>
      </c>
      <c r="AI2505">
        <f t="shared" ref="AI2505:AI2568" si="404">AC2505*AH2505</f>
        <v>1.4651999435424803</v>
      </c>
      <c r="AJ2505">
        <f t="shared" si="395"/>
        <v>2.138399917602539</v>
      </c>
      <c r="AK2505" s="18">
        <f t="shared" si="403"/>
        <v>21.938399154663085</v>
      </c>
      <c r="AL2505" s="19">
        <f t="shared" si="397"/>
        <v>-2.138399917602539</v>
      </c>
    </row>
    <row r="2506" spans="1:38">
      <c r="A2506" t="s">
        <v>3660</v>
      </c>
      <c r="B2506" t="s">
        <v>70</v>
      </c>
      <c r="C2506" t="s">
        <v>5827</v>
      </c>
      <c r="D2506" t="s">
        <v>71</v>
      </c>
      <c r="E2506" t="s">
        <v>3658</v>
      </c>
      <c r="F2506" t="s">
        <v>395</v>
      </c>
      <c r="G2506" s="4" t="s">
        <v>5875</v>
      </c>
      <c r="H2506" s="4" t="s">
        <v>240</v>
      </c>
      <c r="I2506" s="4" t="s">
        <v>48</v>
      </c>
      <c r="J2506" s="4" t="s">
        <v>6273</v>
      </c>
      <c r="K2506" s="4" t="s">
        <v>6274</v>
      </c>
      <c r="L2506" s="4" t="s">
        <v>6274</v>
      </c>
      <c r="M2506" s="87">
        <v>0.6</v>
      </c>
      <c r="N2506" t="s">
        <v>63</v>
      </c>
      <c r="O2506" t="s">
        <v>396</v>
      </c>
      <c r="P2506" t="s">
        <v>27</v>
      </c>
      <c r="Q2506" s="1" t="s">
        <v>116</v>
      </c>
      <c r="R2506" s="1">
        <v>2.9914286136627197</v>
      </c>
      <c r="S2506" s="1" t="s">
        <v>75</v>
      </c>
      <c r="T2506" s="1" t="s">
        <v>31</v>
      </c>
      <c r="U2506" s="1" t="s">
        <v>31</v>
      </c>
      <c r="V2506" s="1" t="s">
        <v>240</v>
      </c>
      <c r="W2506" s="1" t="s">
        <v>31</v>
      </c>
      <c r="X2506" s="1" t="s">
        <v>240</v>
      </c>
      <c r="Y2506" s="1" t="s">
        <v>31</v>
      </c>
      <c r="Z2506" s="1" t="s">
        <v>31</v>
      </c>
      <c r="AA2506" s="1">
        <v>10.470000267028809</v>
      </c>
      <c r="AC2506" s="1">
        <f t="shared" si="400"/>
        <v>10.470000147819519</v>
      </c>
      <c r="AD2506" s="16">
        <f t="shared" si="398"/>
        <v>0.4</v>
      </c>
      <c r="AE2506" s="17">
        <f t="shared" si="401"/>
        <v>3.4000000000000002E-2</v>
      </c>
      <c r="AF2506">
        <f t="shared" si="402"/>
        <v>0.35598000907897953</v>
      </c>
      <c r="AG2506" s="16">
        <f t="shared" si="399"/>
        <v>0.4</v>
      </c>
      <c r="AH2506" s="17">
        <f t="shared" si="396"/>
        <v>7.3999999999999996E-2</v>
      </c>
      <c r="AI2506">
        <f t="shared" si="404"/>
        <v>0.77478001093864435</v>
      </c>
      <c r="AJ2506">
        <f t="shared" si="395"/>
        <v>1.130760020017624</v>
      </c>
      <c r="AK2506" s="18">
        <f t="shared" si="403"/>
        <v>11.600760167837143</v>
      </c>
      <c r="AL2506" s="19">
        <f t="shared" si="397"/>
        <v>-1.130760020017624</v>
      </c>
    </row>
    <row r="2507" spans="1:38">
      <c r="A2507" t="s">
        <v>3660</v>
      </c>
      <c r="B2507" t="s">
        <v>70</v>
      </c>
      <c r="C2507" t="s">
        <v>5827</v>
      </c>
      <c r="D2507" t="s">
        <v>71</v>
      </c>
      <c r="E2507" t="s">
        <v>3658</v>
      </c>
      <c r="F2507" t="s">
        <v>165</v>
      </c>
      <c r="G2507" s="4" t="s">
        <v>5928</v>
      </c>
      <c r="H2507" s="4" t="s">
        <v>240</v>
      </c>
      <c r="I2507" s="4" t="s">
        <v>752</v>
      </c>
      <c r="J2507" s="4" t="s">
        <v>54</v>
      </c>
      <c r="K2507" s="4" t="s">
        <v>6274</v>
      </c>
      <c r="L2507" s="4" t="s">
        <v>6274</v>
      </c>
      <c r="M2507" s="87">
        <v>1</v>
      </c>
      <c r="N2507" t="s">
        <v>63</v>
      </c>
      <c r="O2507" t="s">
        <v>1523</v>
      </c>
      <c r="P2507" t="s">
        <v>27</v>
      </c>
      <c r="Q2507" s="1" t="s">
        <v>87</v>
      </c>
      <c r="R2507" s="1">
        <v>3.7999999523162842</v>
      </c>
      <c r="S2507" s="1" t="s">
        <v>75</v>
      </c>
      <c r="T2507" s="1" t="s">
        <v>31</v>
      </c>
      <c r="U2507" s="1" t="s">
        <v>31</v>
      </c>
      <c r="V2507" s="1" t="s">
        <v>240</v>
      </c>
      <c r="W2507" s="1" t="s">
        <v>31</v>
      </c>
      <c r="X2507" s="1" t="s">
        <v>240</v>
      </c>
      <c r="Y2507" s="1" t="s">
        <v>31</v>
      </c>
      <c r="Z2507" s="1" t="s">
        <v>31</v>
      </c>
      <c r="AA2507" s="1">
        <v>9.5</v>
      </c>
      <c r="AC2507" s="1">
        <f t="shared" si="400"/>
        <v>9.4999998807907104</v>
      </c>
      <c r="AD2507" s="16">
        <f t="shared" si="398"/>
        <v>0</v>
      </c>
      <c r="AE2507" s="17">
        <f t="shared" si="401"/>
        <v>0</v>
      </c>
      <c r="AF2507">
        <f t="shared" si="402"/>
        <v>0</v>
      </c>
      <c r="AG2507" s="16">
        <f t="shared" si="399"/>
        <v>0</v>
      </c>
      <c r="AH2507" s="17">
        <f t="shared" si="396"/>
        <v>0</v>
      </c>
      <c r="AI2507">
        <f t="shared" si="404"/>
        <v>0</v>
      </c>
      <c r="AJ2507">
        <f t="shared" ref="AJ2507:AJ2570" si="405">AF2507+AI2507</f>
        <v>0</v>
      </c>
      <c r="AK2507" s="18">
        <f t="shared" si="403"/>
        <v>9.4999998807907104</v>
      </c>
      <c r="AL2507" s="19">
        <f t="shared" si="397"/>
        <v>0</v>
      </c>
    </row>
    <row r="2508" spans="1:38">
      <c r="A2508" t="s">
        <v>3660</v>
      </c>
      <c r="B2508" t="s">
        <v>70</v>
      </c>
      <c r="C2508" t="s">
        <v>5827</v>
      </c>
      <c r="D2508" t="s">
        <v>71</v>
      </c>
      <c r="E2508" t="s">
        <v>3658</v>
      </c>
      <c r="F2508" t="s">
        <v>398</v>
      </c>
      <c r="G2508" s="4" t="s">
        <v>5899</v>
      </c>
      <c r="H2508" s="4" t="s">
        <v>240</v>
      </c>
      <c r="I2508" s="4" t="s">
        <v>752</v>
      </c>
      <c r="J2508" s="4" t="s">
        <v>6273</v>
      </c>
      <c r="K2508" s="4" t="s">
        <v>6274</v>
      </c>
      <c r="L2508" s="4" t="s">
        <v>6274</v>
      </c>
      <c r="M2508" s="87">
        <v>1</v>
      </c>
      <c r="N2508" t="s">
        <v>63</v>
      </c>
      <c r="O2508" t="s">
        <v>399</v>
      </c>
      <c r="P2508" t="s">
        <v>27</v>
      </c>
      <c r="Q2508" s="1" t="s">
        <v>316</v>
      </c>
      <c r="R2508" s="1">
        <v>5.5</v>
      </c>
      <c r="S2508" s="1" t="s">
        <v>75</v>
      </c>
      <c r="T2508" s="1" t="s">
        <v>31</v>
      </c>
      <c r="U2508" s="1" t="s">
        <v>31</v>
      </c>
      <c r="V2508" s="1" t="s">
        <v>240</v>
      </c>
      <c r="W2508" s="1" t="s">
        <v>31</v>
      </c>
      <c r="X2508" s="1" t="s">
        <v>240</v>
      </c>
      <c r="Y2508" s="1" t="s">
        <v>31</v>
      </c>
      <c r="Z2508" s="1" t="s">
        <v>31</v>
      </c>
      <c r="AA2508" s="1">
        <v>33</v>
      </c>
      <c r="AC2508" s="1">
        <f t="shared" si="400"/>
        <v>33</v>
      </c>
      <c r="AD2508" s="16">
        <f t="shared" si="398"/>
        <v>0</v>
      </c>
      <c r="AE2508" s="17">
        <f t="shared" si="401"/>
        <v>0</v>
      </c>
      <c r="AF2508">
        <f t="shared" si="402"/>
        <v>0</v>
      </c>
      <c r="AG2508" s="16">
        <f t="shared" si="399"/>
        <v>0</v>
      </c>
      <c r="AH2508" s="17">
        <f t="shared" si="396"/>
        <v>0</v>
      </c>
      <c r="AI2508">
        <f t="shared" si="404"/>
        <v>0</v>
      </c>
      <c r="AJ2508">
        <f t="shared" si="405"/>
        <v>0</v>
      </c>
      <c r="AK2508" s="18">
        <f t="shared" si="403"/>
        <v>33</v>
      </c>
      <c r="AL2508" s="19">
        <f t="shared" si="397"/>
        <v>0</v>
      </c>
    </row>
    <row r="2509" spans="1:38">
      <c r="A2509" t="s">
        <v>3660</v>
      </c>
      <c r="B2509" t="s">
        <v>70</v>
      </c>
      <c r="C2509" t="s">
        <v>5827</v>
      </c>
      <c r="D2509" t="s">
        <v>71</v>
      </c>
      <c r="E2509" t="s">
        <v>3658</v>
      </c>
      <c r="F2509" t="s">
        <v>2401</v>
      </c>
      <c r="G2509" s="4" t="s">
        <v>5878</v>
      </c>
      <c r="H2509" s="4" t="s">
        <v>240</v>
      </c>
      <c r="I2509" s="4" t="s">
        <v>32</v>
      </c>
      <c r="J2509" s="4" t="s">
        <v>81</v>
      </c>
      <c r="K2509" s="4" t="s">
        <v>6274</v>
      </c>
      <c r="L2509" s="4" t="s">
        <v>6274</v>
      </c>
      <c r="M2509" s="87">
        <v>0.6</v>
      </c>
      <c r="N2509" t="s">
        <v>63</v>
      </c>
      <c r="O2509" t="s">
        <v>2402</v>
      </c>
      <c r="P2509" t="s">
        <v>27</v>
      </c>
      <c r="Q2509" s="1" t="s">
        <v>1024</v>
      </c>
      <c r="R2509" s="1">
        <v>17</v>
      </c>
      <c r="S2509" s="1" t="s">
        <v>75</v>
      </c>
      <c r="T2509" s="1" t="s">
        <v>31</v>
      </c>
      <c r="U2509" s="1" t="s">
        <v>31</v>
      </c>
      <c r="V2509" s="1" t="s">
        <v>240</v>
      </c>
      <c r="W2509" s="1" t="s">
        <v>31</v>
      </c>
      <c r="X2509" s="1" t="s">
        <v>240</v>
      </c>
      <c r="Y2509" s="1" t="s">
        <v>31</v>
      </c>
      <c r="Z2509" s="1" t="s">
        <v>31</v>
      </c>
      <c r="AA2509" s="1">
        <v>10.199999809265137</v>
      </c>
      <c r="AC2509" s="1">
        <f t="shared" si="400"/>
        <v>10.199999999999999</v>
      </c>
      <c r="AD2509" s="16">
        <f t="shared" si="398"/>
        <v>0.4</v>
      </c>
      <c r="AE2509" s="17">
        <f t="shared" si="401"/>
        <v>3.4000000000000002E-2</v>
      </c>
      <c r="AF2509">
        <f t="shared" si="402"/>
        <v>0.34679999351501467</v>
      </c>
      <c r="AG2509" s="16">
        <f t="shared" si="399"/>
        <v>0.4</v>
      </c>
      <c r="AH2509" s="17">
        <f t="shared" si="396"/>
        <v>7.3999999999999996E-2</v>
      </c>
      <c r="AI2509">
        <f t="shared" si="404"/>
        <v>0.75479999999999992</v>
      </c>
      <c r="AJ2509">
        <f t="shared" si="405"/>
        <v>1.1015999935150145</v>
      </c>
      <c r="AK2509" s="18">
        <f t="shared" si="403"/>
        <v>11.301599993515014</v>
      </c>
      <c r="AL2509" s="19">
        <f t="shared" si="397"/>
        <v>-1.1015999935150145</v>
      </c>
    </row>
    <row r="2510" spans="1:38">
      <c r="A2510" t="s">
        <v>3660</v>
      </c>
      <c r="B2510" t="s">
        <v>70</v>
      </c>
      <c r="C2510" t="s">
        <v>5827</v>
      </c>
      <c r="D2510" t="s">
        <v>71</v>
      </c>
      <c r="E2510" t="s">
        <v>3658</v>
      </c>
      <c r="F2510" t="s">
        <v>120</v>
      </c>
      <c r="G2510" s="4" t="s">
        <v>5878</v>
      </c>
      <c r="H2510" s="4" t="s">
        <v>240</v>
      </c>
      <c r="I2510" s="4" t="s">
        <v>32</v>
      </c>
      <c r="J2510" s="4" t="s">
        <v>81</v>
      </c>
      <c r="K2510" s="4" t="s">
        <v>6274</v>
      </c>
      <c r="L2510" s="4" t="s">
        <v>6274</v>
      </c>
      <c r="M2510" s="87">
        <v>0.6</v>
      </c>
      <c r="N2510" t="s">
        <v>63</v>
      </c>
      <c r="O2510" t="s">
        <v>121</v>
      </c>
      <c r="P2510" t="s">
        <v>27</v>
      </c>
      <c r="Q2510" s="1" t="s">
        <v>1003</v>
      </c>
      <c r="R2510" s="1">
        <v>7.4000000953674316</v>
      </c>
      <c r="S2510" s="1" t="s">
        <v>75</v>
      </c>
      <c r="T2510" s="1" t="s">
        <v>31</v>
      </c>
      <c r="U2510" s="1" t="s">
        <v>31</v>
      </c>
      <c r="V2510" s="1" t="s">
        <v>240</v>
      </c>
      <c r="W2510" s="1" t="s">
        <v>31</v>
      </c>
      <c r="X2510" s="1" t="s">
        <v>240</v>
      </c>
      <c r="Y2510" s="1" t="s">
        <v>31</v>
      </c>
      <c r="Z2510" s="1" t="s">
        <v>31</v>
      </c>
      <c r="AA2510" s="1">
        <v>3.7000000476837158</v>
      </c>
      <c r="AC2510" s="1">
        <f t="shared" si="400"/>
        <v>3.7000000476837158</v>
      </c>
      <c r="AD2510" s="16">
        <f t="shared" si="398"/>
        <v>0.4</v>
      </c>
      <c r="AE2510" s="17">
        <f t="shared" si="401"/>
        <v>3.4000000000000002E-2</v>
      </c>
      <c r="AF2510">
        <f t="shared" si="402"/>
        <v>0.12580000162124635</v>
      </c>
      <c r="AG2510" s="16">
        <f t="shared" si="399"/>
        <v>0.4</v>
      </c>
      <c r="AH2510" s="17">
        <f t="shared" si="396"/>
        <v>7.3999999999999996E-2</v>
      </c>
      <c r="AI2510">
        <f t="shared" si="404"/>
        <v>0.27380000352859496</v>
      </c>
      <c r="AJ2510">
        <f t="shared" si="405"/>
        <v>0.39960000514984129</v>
      </c>
      <c r="AK2510" s="18">
        <f t="shared" si="403"/>
        <v>4.0996000528335568</v>
      </c>
      <c r="AL2510" s="19">
        <f t="shared" si="397"/>
        <v>-0.39960000514984129</v>
      </c>
    </row>
    <row r="2511" spans="1:38">
      <c r="A2511" t="s">
        <v>3660</v>
      </c>
      <c r="B2511" t="s">
        <v>70</v>
      </c>
      <c r="C2511" t="s">
        <v>5827</v>
      </c>
      <c r="D2511" t="s">
        <v>71</v>
      </c>
      <c r="E2511" t="s">
        <v>3658</v>
      </c>
      <c r="F2511" t="s">
        <v>404</v>
      </c>
      <c r="G2511" s="4" t="s">
        <v>5878</v>
      </c>
      <c r="H2511" s="4" t="s">
        <v>240</v>
      </c>
      <c r="I2511" s="4" t="s">
        <v>32</v>
      </c>
      <c r="J2511" s="4" t="s">
        <v>81</v>
      </c>
      <c r="K2511" s="4" t="s">
        <v>6274</v>
      </c>
      <c r="L2511" s="4" t="s">
        <v>6274</v>
      </c>
      <c r="M2511" s="87">
        <v>0.6</v>
      </c>
      <c r="N2511" t="s">
        <v>63</v>
      </c>
      <c r="O2511" t="s">
        <v>405</v>
      </c>
      <c r="P2511" t="s">
        <v>27</v>
      </c>
      <c r="Q2511" s="1" t="s">
        <v>1024</v>
      </c>
      <c r="R2511" s="1">
        <v>18</v>
      </c>
      <c r="S2511" s="1" t="s">
        <v>75</v>
      </c>
      <c r="T2511" s="1" t="s">
        <v>31</v>
      </c>
      <c r="U2511" s="1" t="s">
        <v>31</v>
      </c>
      <c r="V2511" s="1" t="s">
        <v>240</v>
      </c>
      <c r="W2511" s="1" t="s">
        <v>31</v>
      </c>
      <c r="X2511" s="1" t="s">
        <v>240</v>
      </c>
      <c r="Y2511" s="1" t="s">
        <v>31</v>
      </c>
      <c r="Z2511" s="1" t="s">
        <v>31</v>
      </c>
      <c r="AA2511" s="1">
        <v>10.800000190734863</v>
      </c>
      <c r="AC2511" s="1">
        <f t="shared" si="400"/>
        <v>10.799999999999999</v>
      </c>
      <c r="AD2511" s="16">
        <f t="shared" si="398"/>
        <v>0.4</v>
      </c>
      <c r="AE2511" s="17">
        <f t="shared" si="401"/>
        <v>3.4000000000000002E-2</v>
      </c>
      <c r="AF2511">
        <f t="shared" si="402"/>
        <v>0.36720000648498535</v>
      </c>
      <c r="AG2511" s="16">
        <f t="shared" si="399"/>
        <v>0.4</v>
      </c>
      <c r="AH2511" s="17">
        <f t="shared" si="396"/>
        <v>7.3999999999999996E-2</v>
      </c>
      <c r="AI2511">
        <f t="shared" si="404"/>
        <v>0.79919999999999991</v>
      </c>
      <c r="AJ2511">
        <f t="shared" si="405"/>
        <v>1.1664000064849853</v>
      </c>
      <c r="AK2511" s="18">
        <f t="shared" si="403"/>
        <v>11.966400006484985</v>
      </c>
      <c r="AL2511" s="19">
        <f t="shared" si="397"/>
        <v>-1.1664000064849853</v>
      </c>
    </row>
    <row r="2512" spans="1:38">
      <c r="A2512" t="s">
        <v>3660</v>
      </c>
      <c r="B2512" t="s">
        <v>70</v>
      </c>
      <c r="C2512" t="s">
        <v>5827</v>
      </c>
      <c r="D2512" t="s">
        <v>71</v>
      </c>
      <c r="E2512" t="s">
        <v>3658</v>
      </c>
      <c r="F2512" t="s">
        <v>406</v>
      </c>
      <c r="G2512" s="4" t="s">
        <v>5901</v>
      </c>
      <c r="H2512" s="4" t="s">
        <v>240</v>
      </c>
      <c r="I2512" s="4" t="s">
        <v>1159</v>
      </c>
      <c r="J2512" s="4" t="s">
        <v>225</v>
      </c>
      <c r="K2512" s="4" t="s">
        <v>6274</v>
      </c>
      <c r="L2512" s="4" t="s">
        <v>6274</v>
      </c>
      <c r="M2512" s="87">
        <v>0.6</v>
      </c>
      <c r="N2512" t="s">
        <v>63</v>
      </c>
      <c r="O2512" t="s">
        <v>407</v>
      </c>
      <c r="P2512" t="s">
        <v>27</v>
      </c>
      <c r="Q2512" s="1" t="s">
        <v>66</v>
      </c>
      <c r="R2512" s="1">
        <v>2.5</v>
      </c>
      <c r="S2512" s="1" t="s">
        <v>75</v>
      </c>
      <c r="T2512" s="1" t="s">
        <v>31</v>
      </c>
      <c r="U2512" s="1" t="s">
        <v>31</v>
      </c>
      <c r="V2512" s="1" t="s">
        <v>240</v>
      </c>
      <c r="W2512" s="1" t="s">
        <v>31</v>
      </c>
      <c r="X2512" s="1" t="s">
        <v>240</v>
      </c>
      <c r="Y2512" s="1" t="s">
        <v>31</v>
      </c>
      <c r="Z2512" s="1" t="s">
        <v>31</v>
      </c>
      <c r="AA2512" s="1">
        <v>5</v>
      </c>
      <c r="AC2512" s="1">
        <f t="shared" si="400"/>
        <v>5</v>
      </c>
      <c r="AD2512" s="16">
        <f t="shared" si="398"/>
        <v>0.4</v>
      </c>
      <c r="AE2512" s="17">
        <f t="shared" si="401"/>
        <v>3.4000000000000002E-2</v>
      </c>
      <c r="AF2512">
        <f t="shared" si="402"/>
        <v>0.17</v>
      </c>
      <c r="AG2512" s="16">
        <f t="shared" si="399"/>
        <v>0.4</v>
      </c>
      <c r="AH2512" s="17">
        <f t="shared" si="396"/>
        <v>7.3999999999999996E-2</v>
      </c>
      <c r="AI2512">
        <f t="shared" si="404"/>
        <v>0.37</v>
      </c>
      <c r="AJ2512">
        <f t="shared" si="405"/>
        <v>0.54</v>
      </c>
      <c r="AK2512" s="18">
        <f t="shared" si="403"/>
        <v>5.54</v>
      </c>
      <c r="AL2512" s="19">
        <f t="shared" si="397"/>
        <v>-0.54</v>
      </c>
    </row>
    <row r="2513" spans="1:38">
      <c r="A2513" t="s">
        <v>3660</v>
      </c>
      <c r="B2513" t="s">
        <v>70</v>
      </c>
      <c r="C2513" t="s">
        <v>5827</v>
      </c>
      <c r="D2513" t="s">
        <v>71</v>
      </c>
      <c r="E2513" t="s">
        <v>3658</v>
      </c>
      <c r="F2513" t="s">
        <v>409</v>
      </c>
      <c r="G2513" s="4" t="s">
        <v>5901</v>
      </c>
      <c r="H2513" s="4" t="s">
        <v>240</v>
      </c>
      <c r="I2513" s="4" t="s">
        <v>1159</v>
      </c>
      <c r="J2513" s="4" t="s">
        <v>225</v>
      </c>
      <c r="K2513" s="4" t="s">
        <v>6274</v>
      </c>
      <c r="L2513" s="4" t="s">
        <v>6274</v>
      </c>
      <c r="M2513" s="87">
        <v>0.6</v>
      </c>
      <c r="N2513" t="s">
        <v>63</v>
      </c>
      <c r="O2513" t="s">
        <v>410</v>
      </c>
      <c r="P2513" t="s">
        <v>27</v>
      </c>
      <c r="Q2513" s="1" t="s">
        <v>66</v>
      </c>
      <c r="R2513" s="1">
        <v>4.1999998092651367</v>
      </c>
      <c r="S2513" s="1" t="s">
        <v>75</v>
      </c>
      <c r="T2513" s="1" t="s">
        <v>31</v>
      </c>
      <c r="U2513" s="1" t="s">
        <v>31</v>
      </c>
      <c r="V2513" s="1" t="s">
        <v>240</v>
      </c>
      <c r="W2513" s="1" t="s">
        <v>31</v>
      </c>
      <c r="X2513" s="1" t="s">
        <v>240</v>
      </c>
      <c r="Y2513" s="1" t="s">
        <v>31</v>
      </c>
      <c r="Z2513" s="1" t="s">
        <v>31</v>
      </c>
      <c r="AA2513" s="1">
        <v>8.3999996185302734</v>
      </c>
      <c r="AC2513" s="1">
        <f t="shared" si="400"/>
        <v>8.3999996185302734</v>
      </c>
      <c r="AD2513" s="16">
        <f t="shared" si="398"/>
        <v>0.4</v>
      </c>
      <c r="AE2513" s="17">
        <f t="shared" si="401"/>
        <v>3.4000000000000002E-2</v>
      </c>
      <c r="AF2513">
        <f t="shared" si="402"/>
        <v>0.28559998703002931</v>
      </c>
      <c r="AG2513" s="16">
        <f t="shared" si="399"/>
        <v>0.4</v>
      </c>
      <c r="AH2513" s="17">
        <f t="shared" si="396"/>
        <v>7.3999999999999996E-2</v>
      </c>
      <c r="AI2513">
        <f t="shared" si="404"/>
        <v>0.62159997177124016</v>
      </c>
      <c r="AJ2513">
        <f t="shared" si="405"/>
        <v>0.90719995880126947</v>
      </c>
      <c r="AK2513" s="18">
        <f t="shared" si="403"/>
        <v>9.3071995773315432</v>
      </c>
      <c r="AL2513" s="19">
        <f t="shared" si="397"/>
        <v>-0.90719995880126947</v>
      </c>
    </row>
    <row r="2514" spans="1:38">
      <c r="A2514" t="s">
        <v>3660</v>
      </c>
      <c r="B2514" t="s">
        <v>70</v>
      </c>
      <c r="C2514" t="s">
        <v>5827</v>
      </c>
      <c r="D2514" t="s">
        <v>71</v>
      </c>
      <c r="E2514" t="s">
        <v>3658</v>
      </c>
      <c r="F2514" t="s">
        <v>123</v>
      </c>
      <c r="G2514" s="4" t="s">
        <v>5879</v>
      </c>
      <c r="H2514" s="4" t="s">
        <v>240</v>
      </c>
      <c r="I2514" s="4" t="s">
        <v>475</v>
      </c>
      <c r="J2514" s="4" t="s">
        <v>6278</v>
      </c>
      <c r="K2514" s="4" t="s">
        <v>6274</v>
      </c>
      <c r="L2514" s="4" t="s">
        <v>6274</v>
      </c>
      <c r="M2514" s="87">
        <v>0.6</v>
      </c>
      <c r="N2514" t="s">
        <v>63</v>
      </c>
      <c r="O2514" t="s">
        <v>124</v>
      </c>
      <c r="P2514" t="s">
        <v>27</v>
      </c>
      <c r="Q2514" s="1" t="s">
        <v>130</v>
      </c>
      <c r="R2514" s="1">
        <v>4.8000001907348633</v>
      </c>
      <c r="S2514" s="1" t="s">
        <v>75</v>
      </c>
      <c r="T2514" s="1" t="s">
        <v>31</v>
      </c>
      <c r="U2514" s="1" t="s">
        <v>31</v>
      </c>
      <c r="V2514" s="1" t="s">
        <v>240</v>
      </c>
      <c r="W2514" s="1" t="s">
        <v>31</v>
      </c>
      <c r="X2514" s="1" t="s">
        <v>240</v>
      </c>
      <c r="Y2514" s="1" t="s">
        <v>31</v>
      </c>
      <c r="Z2514" s="1" t="s">
        <v>31</v>
      </c>
      <c r="AA2514" s="1">
        <v>14.399999618530273</v>
      </c>
      <c r="AC2514" s="1">
        <f t="shared" si="400"/>
        <v>14.40000057220459</v>
      </c>
      <c r="AD2514" s="16">
        <f t="shared" si="398"/>
        <v>0.4</v>
      </c>
      <c r="AE2514" s="17">
        <f t="shared" si="401"/>
        <v>3.4000000000000002E-2</v>
      </c>
      <c r="AF2514">
        <f t="shared" si="402"/>
        <v>0.48959998703002933</v>
      </c>
      <c r="AG2514" s="16">
        <f t="shared" si="399"/>
        <v>0.4</v>
      </c>
      <c r="AH2514" s="17">
        <f t="shared" si="396"/>
        <v>7.3999999999999996E-2</v>
      </c>
      <c r="AI2514">
        <f t="shared" si="404"/>
        <v>1.0656000423431395</v>
      </c>
      <c r="AJ2514">
        <f t="shared" si="405"/>
        <v>1.5552000293731689</v>
      </c>
      <c r="AK2514" s="18">
        <f t="shared" si="403"/>
        <v>15.955200601577758</v>
      </c>
      <c r="AL2514" s="19">
        <f t="shared" si="397"/>
        <v>-1.5552000293731689</v>
      </c>
    </row>
    <row r="2515" spans="1:38">
      <c r="A2515" t="s">
        <v>3660</v>
      </c>
      <c r="B2515" t="s">
        <v>70</v>
      </c>
      <c r="C2515" t="s">
        <v>5827</v>
      </c>
      <c r="D2515" t="s">
        <v>71</v>
      </c>
      <c r="E2515" t="s">
        <v>3658</v>
      </c>
      <c r="F2515" t="s">
        <v>125</v>
      </c>
      <c r="G2515" s="4" t="s">
        <v>5880</v>
      </c>
      <c r="H2515" s="4" t="s">
        <v>557</v>
      </c>
      <c r="I2515" s="4" t="s">
        <v>1159</v>
      </c>
      <c r="J2515" s="4" t="s">
        <v>239</v>
      </c>
      <c r="K2515" s="4" t="s">
        <v>6274</v>
      </c>
      <c r="L2515" s="4" t="s">
        <v>6274</v>
      </c>
      <c r="M2515" s="87">
        <v>1</v>
      </c>
      <c r="N2515" t="s">
        <v>63</v>
      </c>
      <c r="O2515" t="s">
        <v>126</v>
      </c>
      <c r="P2515" t="s">
        <v>27</v>
      </c>
      <c r="Q2515" s="1" t="s">
        <v>359</v>
      </c>
      <c r="R2515" s="1">
        <v>4.9000000953674316</v>
      </c>
      <c r="S2515" s="1" t="s">
        <v>75</v>
      </c>
      <c r="T2515" s="1" t="s">
        <v>31</v>
      </c>
      <c r="U2515" s="1" t="s">
        <v>31</v>
      </c>
      <c r="V2515" s="1" t="s">
        <v>240</v>
      </c>
      <c r="W2515" s="1" t="s">
        <v>31</v>
      </c>
      <c r="X2515" s="1" t="s">
        <v>240</v>
      </c>
      <c r="Y2515" s="1" t="s">
        <v>31</v>
      </c>
      <c r="Z2515" s="1" t="s">
        <v>31</v>
      </c>
      <c r="AA2515" s="1">
        <v>44.099998474121094</v>
      </c>
      <c r="AC2515" s="1">
        <f t="shared" si="400"/>
        <v>44.100000858306885</v>
      </c>
      <c r="AD2515" s="16">
        <f t="shared" si="398"/>
        <v>0</v>
      </c>
      <c r="AE2515" s="17">
        <f t="shared" si="401"/>
        <v>0</v>
      </c>
      <c r="AF2515">
        <f t="shared" si="402"/>
        <v>0</v>
      </c>
      <c r="AG2515" s="16">
        <f t="shared" si="399"/>
        <v>0</v>
      </c>
      <c r="AH2515" s="17">
        <f t="shared" si="396"/>
        <v>0</v>
      </c>
      <c r="AI2515">
        <f t="shared" si="404"/>
        <v>0</v>
      </c>
      <c r="AJ2515">
        <f t="shared" si="405"/>
        <v>0</v>
      </c>
      <c r="AK2515" s="18">
        <f t="shared" si="403"/>
        <v>44.100000858306885</v>
      </c>
      <c r="AL2515" s="19">
        <f t="shared" si="397"/>
        <v>0</v>
      </c>
    </row>
    <row r="2516" spans="1:38">
      <c r="A2516" t="s">
        <v>3660</v>
      </c>
      <c r="B2516" t="s">
        <v>70</v>
      </c>
      <c r="C2516" t="s">
        <v>5827</v>
      </c>
      <c r="D2516" t="s">
        <v>71</v>
      </c>
      <c r="E2516" t="s">
        <v>3658</v>
      </c>
      <c r="F2516" t="s">
        <v>128</v>
      </c>
      <c r="G2516" s="4" t="s">
        <v>5894</v>
      </c>
      <c r="H2516" s="4" t="s">
        <v>557</v>
      </c>
      <c r="I2516" s="4" t="s">
        <v>240</v>
      </c>
      <c r="J2516" s="4" t="s">
        <v>774</v>
      </c>
      <c r="K2516" s="4" t="s">
        <v>6274</v>
      </c>
      <c r="L2516" s="4" t="s">
        <v>6274</v>
      </c>
      <c r="M2516" s="87">
        <v>1</v>
      </c>
      <c r="N2516" t="s">
        <v>63</v>
      </c>
      <c r="O2516" t="s">
        <v>129</v>
      </c>
      <c r="P2516" t="s">
        <v>27</v>
      </c>
      <c r="Q2516" s="1" t="s">
        <v>400</v>
      </c>
      <c r="R2516" s="1">
        <v>3.2000000476837158</v>
      </c>
      <c r="S2516" s="1" t="s">
        <v>226</v>
      </c>
      <c r="T2516" s="1" t="s">
        <v>31</v>
      </c>
      <c r="U2516" s="1" t="s">
        <v>31</v>
      </c>
      <c r="V2516" s="1" t="s">
        <v>240</v>
      </c>
      <c r="W2516" s="1" t="s">
        <v>31</v>
      </c>
      <c r="X2516" s="1" t="s">
        <v>240</v>
      </c>
      <c r="Y2516" s="1" t="s">
        <v>31</v>
      </c>
      <c r="Z2516" s="1" t="s">
        <v>31</v>
      </c>
      <c r="AA2516" s="1">
        <v>22.399999618530273</v>
      </c>
      <c r="AC2516" s="1">
        <f t="shared" si="400"/>
        <v>22.400000333786011</v>
      </c>
      <c r="AD2516" s="16">
        <f t="shared" si="398"/>
        <v>0</v>
      </c>
      <c r="AE2516" s="17">
        <f t="shared" si="401"/>
        <v>0</v>
      </c>
      <c r="AF2516">
        <f t="shared" si="402"/>
        <v>0</v>
      </c>
      <c r="AG2516" s="16">
        <f t="shared" si="399"/>
        <v>0</v>
      </c>
      <c r="AH2516" s="17">
        <f t="shared" si="396"/>
        <v>0</v>
      </c>
      <c r="AI2516">
        <f t="shared" si="404"/>
        <v>0</v>
      </c>
      <c r="AJ2516">
        <f t="shared" si="405"/>
        <v>0</v>
      </c>
      <c r="AK2516" s="18">
        <f t="shared" si="403"/>
        <v>22.400000333786011</v>
      </c>
      <c r="AL2516" s="19">
        <f t="shared" si="397"/>
        <v>0</v>
      </c>
    </row>
    <row r="2517" spans="1:38">
      <c r="A2517" t="s">
        <v>3660</v>
      </c>
      <c r="B2517" t="s">
        <v>70</v>
      </c>
      <c r="C2517" t="s">
        <v>5827</v>
      </c>
      <c r="D2517" t="s">
        <v>71</v>
      </c>
      <c r="E2517" t="s">
        <v>3658</v>
      </c>
      <c r="F2517" t="s">
        <v>131</v>
      </c>
      <c r="G2517" s="4" t="s">
        <v>5881</v>
      </c>
      <c r="H2517" s="4" t="s">
        <v>240</v>
      </c>
      <c r="I2517" s="4" t="s">
        <v>1159</v>
      </c>
      <c r="J2517" s="4" t="s">
        <v>774</v>
      </c>
      <c r="K2517" s="4" t="s">
        <v>6274</v>
      </c>
      <c r="L2517" s="4" t="s">
        <v>6274</v>
      </c>
      <c r="M2517" s="87">
        <v>0.6</v>
      </c>
      <c r="N2517" t="s">
        <v>63</v>
      </c>
      <c r="O2517" t="s">
        <v>132</v>
      </c>
      <c r="P2517" t="s">
        <v>27</v>
      </c>
      <c r="Q2517" s="1" t="s">
        <v>99</v>
      </c>
      <c r="R2517" s="1">
        <v>1.6000000238418579</v>
      </c>
      <c r="S2517" s="1" t="s">
        <v>75</v>
      </c>
      <c r="T2517" s="1" t="s">
        <v>31</v>
      </c>
      <c r="U2517" s="1" t="s">
        <v>31</v>
      </c>
      <c r="V2517" s="1" t="s">
        <v>240</v>
      </c>
      <c r="W2517" s="1" t="s">
        <v>31</v>
      </c>
      <c r="X2517" s="1" t="s">
        <v>240</v>
      </c>
      <c r="Y2517" s="1" t="s">
        <v>31</v>
      </c>
      <c r="Z2517" s="1" t="s">
        <v>31</v>
      </c>
      <c r="AA2517" s="1">
        <v>12.800000190734863</v>
      </c>
      <c r="AC2517" s="1">
        <f t="shared" si="400"/>
        <v>12.800000190734863</v>
      </c>
      <c r="AD2517" s="16">
        <f t="shared" si="398"/>
        <v>0.4</v>
      </c>
      <c r="AE2517" s="17">
        <f t="shared" si="401"/>
        <v>3.4000000000000002E-2</v>
      </c>
      <c r="AF2517">
        <f t="shared" si="402"/>
        <v>0.43520000648498536</v>
      </c>
      <c r="AG2517" s="16">
        <f t="shared" si="399"/>
        <v>0.4</v>
      </c>
      <c r="AH2517" s="17">
        <f t="shared" si="396"/>
        <v>7.3999999999999996E-2</v>
      </c>
      <c r="AI2517">
        <f t="shared" si="404"/>
        <v>0.94720001411437982</v>
      </c>
      <c r="AJ2517">
        <f t="shared" si="405"/>
        <v>1.3824000205993652</v>
      </c>
      <c r="AK2517" s="18">
        <f t="shared" si="403"/>
        <v>14.182400211334228</v>
      </c>
      <c r="AL2517" s="19">
        <f t="shared" si="397"/>
        <v>-1.3824000205993652</v>
      </c>
    </row>
    <row r="2518" spans="1:38">
      <c r="A2518" t="s">
        <v>3660</v>
      </c>
      <c r="B2518" t="s">
        <v>70</v>
      </c>
      <c r="C2518" t="s">
        <v>5827</v>
      </c>
      <c r="D2518" t="s">
        <v>71</v>
      </c>
      <c r="E2518" t="s">
        <v>3658</v>
      </c>
      <c r="F2518" t="s">
        <v>413</v>
      </c>
      <c r="G2518" s="4" t="s">
        <v>5880</v>
      </c>
      <c r="H2518" s="4" t="s">
        <v>557</v>
      </c>
      <c r="I2518" s="4" t="s">
        <v>1159</v>
      </c>
      <c r="J2518" s="4" t="s">
        <v>239</v>
      </c>
      <c r="K2518" s="4" t="s">
        <v>6274</v>
      </c>
      <c r="L2518" s="4" t="s">
        <v>6274</v>
      </c>
      <c r="M2518" s="87">
        <v>1</v>
      </c>
      <c r="N2518" t="s">
        <v>63</v>
      </c>
      <c r="O2518" t="s">
        <v>414</v>
      </c>
      <c r="P2518" t="s">
        <v>27</v>
      </c>
      <c r="Q2518" s="1" t="s">
        <v>316</v>
      </c>
      <c r="R2518" s="1">
        <v>5.4000000953674316</v>
      </c>
      <c r="S2518" s="1" t="s">
        <v>75</v>
      </c>
      <c r="T2518" s="1" t="s">
        <v>31</v>
      </c>
      <c r="U2518" s="1" t="s">
        <v>31</v>
      </c>
      <c r="V2518" s="1" t="s">
        <v>240</v>
      </c>
      <c r="W2518" s="1" t="s">
        <v>31</v>
      </c>
      <c r="X2518" s="1" t="s">
        <v>240</v>
      </c>
      <c r="Y2518" s="1" t="s">
        <v>31</v>
      </c>
      <c r="Z2518" s="1" t="s">
        <v>31</v>
      </c>
      <c r="AA2518" s="1">
        <v>32.400001525878906</v>
      </c>
      <c r="AC2518" s="1">
        <f t="shared" si="400"/>
        <v>32.40000057220459</v>
      </c>
      <c r="AD2518" s="16">
        <f t="shared" si="398"/>
        <v>0</v>
      </c>
      <c r="AE2518" s="17">
        <f t="shared" si="401"/>
        <v>0</v>
      </c>
      <c r="AF2518">
        <f t="shared" si="402"/>
        <v>0</v>
      </c>
      <c r="AG2518" s="16">
        <f t="shared" si="399"/>
        <v>0</v>
      </c>
      <c r="AH2518" s="17">
        <f t="shared" si="396"/>
        <v>0</v>
      </c>
      <c r="AI2518">
        <f t="shared" si="404"/>
        <v>0</v>
      </c>
      <c r="AJ2518">
        <f t="shared" si="405"/>
        <v>0</v>
      </c>
      <c r="AK2518" s="18">
        <f t="shared" si="403"/>
        <v>32.40000057220459</v>
      </c>
      <c r="AL2518" s="19">
        <f t="shared" si="397"/>
        <v>0</v>
      </c>
    </row>
    <row r="2519" spans="1:38">
      <c r="A2519" t="s">
        <v>3660</v>
      </c>
      <c r="B2519" t="s">
        <v>70</v>
      </c>
      <c r="C2519" t="s">
        <v>5827</v>
      </c>
      <c r="D2519" t="s">
        <v>71</v>
      </c>
      <c r="E2519" t="s">
        <v>3658</v>
      </c>
      <c r="F2519" t="s">
        <v>137</v>
      </c>
      <c r="G2519" s="4" t="s">
        <v>5880</v>
      </c>
      <c r="H2519" s="4" t="s">
        <v>557</v>
      </c>
      <c r="I2519" s="4" t="s">
        <v>1159</v>
      </c>
      <c r="J2519" s="4" t="s">
        <v>239</v>
      </c>
      <c r="K2519" s="4" t="s">
        <v>6274</v>
      </c>
      <c r="L2519" s="4" t="s">
        <v>6274</v>
      </c>
      <c r="M2519" s="87">
        <v>1</v>
      </c>
      <c r="N2519" t="s">
        <v>63</v>
      </c>
      <c r="O2519" t="s">
        <v>138</v>
      </c>
      <c r="P2519" t="s">
        <v>27</v>
      </c>
      <c r="Q2519" s="1" t="s">
        <v>74</v>
      </c>
      <c r="R2519" s="1">
        <v>2.2000000476837158</v>
      </c>
      <c r="S2519" s="1" t="s">
        <v>75</v>
      </c>
      <c r="T2519" s="1" t="s">
        <v>31</v>
      </c>
      <c r="U2519" s="1" t="s">
        <v>31</v>
      </c>
      <c r="V2519" s="1" t="s">
        <v>240</v>
      </c>
      <c r="W2519" s="1" t="s">
        <v>31</v>
      </c>
      <c r="X2519" s="1" t="s">
        <v>240</v>
      </c>
      <c r="Y2519" s="1" t="s">
        <v>31</v>
      </c>
      <c r="Z2519" s="1" t="s">
        <v>31</v>
      </c>
      <c r="AA2519" s="1">
        <v>2.2000000476837158</v>
      </c>
      <c r="AC2519" s="1">
        <f t="shared" si="400"/>
        <v>2.2000000476837158</v>
      </c>
      <c r="AD2519" s="16">
        <f t="shared" si="398"/>
        <v>0</v>
      </c>
      <c r="AE2519" s="17">
        <f t="shared" si="401"/>
        <v>0</v>
      </c>
      <c r="AF2519">
        <f t="shared" si="402"/>
        <v>0</v>
      </c>
      <c r="AG2519" s="16">
        <f t="shared" si="399"/>
        <v>0</v>
      </c>
      <c r="AH2519" s="17">
        <f t="shared" si="396"/>
        <v>0</v>
      </c>
      <c r="AI2519">
        <f t="shared" si="404"/>
        <v>0</v>
      </c>
      <c r="AJ2519">
        <f t="shared" si="405"/>
        <v>0</v>
      </c>
      <c r="AK2519" s="18">
        <f t="shared" si="403"/>
        <v>2.2000000476837158</v>
      </c>
      <c r="AL2519" s="19">
        <f t="shared" si="397"/>
        <v>0</v>
      </c>
    </row>
    <row r="2520" spans="1:38">
      <c r="A2520" t="s">
        <v>3660</v>
      </c>
      <c r="B2520" t="s">
        <v>70</v>
      </c>
      <c r="C2520" t="s">
        <v>5827</v>
      </c>
      <c r="D2520" t="s">
        <v>71</v>
      </c>
      <c r="E2520" t="s">
        <v>3658</v>
      </c>
      <c r="F2520" t="s">
        <v>139</v>
      </c>
      <c r="G2520" s="4" t="s">
        <v>5882</v>
      </c>
      <c r="H2520" s="4" t="s">
        <v>6275</v>
      </c>
      <c r="I2520" s="4" t="s">
        <v>6275</v>
      </c>
      <c r="J2520" s="4" t="s">
        <v>225</v>
      </c>
      <c r="K2520" s="4" t="s">
        <v>6274</v>
      </c>
      <c r="L2520" s="4" t="s">
        <v>6274</v>
      </c>
      <c r="M2520" s="86">
        <v>0</v>
      </c>
      <c r="N2520" t="s">
        <v>63</v>
      </c>
      <c r="O2520" t="s">
        <v>140</v>
      </c>
      <c r="P2520" t="s">
        <v>27</v>
      </c>
      <c r="Q2520" s="1" t="s">
        <v>66</v>
      </c>
      <c r="R2520" s="1">
        <v>2.7999999523162842</v>
      </c>
      <c r="S2520" s="1" t="s">
        <v>75</v>
      </c>
      <c r="T2520" s="1" t="s">
        <v>31</v>
      </c>
      <c r="U2520" s="1" t="s">
        <v>31</v>
      </c>
      <c r="V2520" s="1" t="s">
        <v>240</v>
      </c>
      <c r="W2520" s="1" t="s">
        <v>31</v>
      </c>
      <c r="X2520" s="1" t="s">
        <v>240</v>
      </c>
      <c r="Y2520" s="1" t="s">
        <v>31</v>
      </c>
      <c r="Z2520" s="1" t="s">
        <v>31</v>
      </c>
      <c r="AA2520" s="1">
        <v>5.5999999046325684</v>
      </c>
      <c r="AC2520" s="1">
        <f t="shared" si="400"/>
        <v>5.5999999046325684</v>
      </c>
      <c r="AD2520" s="16">
        <f t="shared" si="398"/>
        <v>1</v>
      </c>
      <c r="AE2520" s="17">
        <f t="shared" si="401"/>
        <v>8.5000000000000006E-2</v>
      </c>
      <c r="AF2520">
        <f t="shared" si="402"/>
        <v>0.47599999189376835</v>
      </c>
      <c r="AG2520" s="16">
        <f t="shared" si="399"/>
        <v>1</v>
      </c>
      <c r="AH2520" s="17">
        <f t="shared" si="396"/>
        <v>0.185</v>
      </c>
      <c r="AI2520">
        <f t="shared" si="404"/>
        <v>1.0359999823570252</v>
      </c>
      <c r="AJ2520">
        <f t="shared" si="405"/>
        <v>1.5119999742507935</v>
      </c>
      <c r="AK2520" s="18">
        <f t="shared" si="403"/>
        <v>7.1119998788833616</v>
      </c>
      <c r="AL2520" s="19">
        <f t="shared" si="397"/>
        <v>-1.5119999742507935</v>
      </c>
    </row>
    <row r="2521" spans="1:38">
      <c r="A2521" t="s">
        <v>3660</v>
      </c>
      <c r="B2521" t="s">
        <v>70</v>
      </c>
      <c r="C2521" t="s">
        <v>5827</v>
      </c>
      <c r="D2521" t="s">
        <v>71</v>
      </c>
      <c r="E2521" t="s">
        <v>3658</v>
      </c>
      <c r="F2521" t="s">
        <v>143</v>
      </c>
      <c r="G2521" s="4" t="s">
        <v>5883</v>
      </c>
      <c r="H2521" s="4" t="s">
        <v>240</v>
      </c>
      <c r="I2521" s="4" t="s">
        <v>68</v>
      </c>
      <c r="J2521" s="4" t="s">
        <v>6273</v>
      </c>
      <c r="K2521" s="4" t="s">
        <v>6274</v>
      </c>
      <c r="L2521" s="4" t="s">
        <v>6274</v>
      </c>
      <c r="M2521" s="87">
        <v>0.6</v>
      </c>
      <c r="N2521" t="s">
        <v>63</v>
      </c>
      <c r="O2521" t="s">
        <v>144</v>
      </c>
      <c r="P2521" t="s">
        <v>27</v>
      </c>
      <c r="Q2521" s="1" t="s">
        <v>74</v>
      </c>
      <c r="R2521" s="1">
        <v>1.8999999761581421</v>
      </c>
      <c r="S2521" s="1" t="s">
        <v>75</v>
      </c>
      <c r="T2521" s="1" t="s">
        <v>31</v>
      </c>
      <c r="U2521" s="1" t="s">
        <v>31</v>
      </c>
      <c r="V2521" s="1" t="s">
        <v>240</v>
      </c>
      <c r="W2521" s="1" t="s">
        <v>31</v>
      </c>
      <c r="X2521" s="1" t="s">
        <v>240</v>
      </c>
      <c r="Y2521" s="1" t="s">
        <v>31</v>
      </c>
      <c r="Z2521" s="1" t="s">
        <v>31</v>
      </c>
      <c r="AA2521" s="1">
        <v>1.8999999761581421</v>
      </c>
      <c r="AC2521" s="1">
        <f t="shared" si="400"/>
        <v>1.8999999761581421</v>
      </c>
      <c r="AD2521" s="16">
        <f t="shared" si="398"/>
        <v>0.4</v>
      </c>
      <c r="AE2521" s="17">
        <f t="shared" si="401"/>
        <v>3.4000000000000002E-2</v>
      </c>
      <c r="AF2521">
        <f t="shared" si="402"/>
        <v>6.4599999189376839E-2</v>
      </c>
      <c r="AG2521" s="16">
        <f t="shared" si="399"/>
        <v>0.4</v>
      </c>
      <c r="AH2521" s="17">
        <f t="shared" si="396"/>
        <v>7.3999999999999996E-2</v>
      </c>
      <c r="AI2521">
        <f t="shared" si="404"/>
        <v>0.14059999823570252</v>
      </c>
      <c r="AJ2521">
        <f t="shared" si="405"/>
        <v>0.20519999742507936</v>
      </c>
      <c r="AK2521" s="18">
        <f t="shared" si="403"/>
        <v>2.1051999735832214</v>
      </c>
      <c r="AL2521" s="19">
        <f t="shared" si="397"/>
        <v>-0.20519999742507936</v>
      </c>
    </row>
    <row r="2522" spans="1:38">
      <c r="A2522" t="s">
        <v>3660</v>
      </c>
      <c r="B2522" t="s">
        <v>70</v>
      </c>
      <c r="C2522" t="s">
        <v>5827</v>
      </c>
      <c r="D2522" t="s">
        <v>71</v>
      </c>
      <c r="E2522" t="s">
        <v>3658</v>
      </c>
      <c r="F2522" t="s">
        <v>1526</v>
      </c>
      <c r="G2522" s="4" t="s">
        <v>5930</v>
      </c>
      <c r="H2522" s="4" t="s">
        <v>6275</v>
      </c>
      <c r="I2522" s="4" t="s">
        <v>81</v>
      </c>
      <c r="J2522" s="4" t="s">
        <v>161</v>
      </c>
      <c r="K2522" s="4" t="s">
        <v>6274</v>
      </c>
      <c r="L2522" s="4" t="s">
        <v>6274</v>
      </c>
      <c r="M2522" s="86">
        <v>0</v>
      </c>
      <c r="N2522" t="s">
        <v>63</v>
      </c>
      <c r="O2522" t="s">
        <v>1527</v>
      </c>
      <c r="P2522" t="s">
        <v>27</v>
      </c>
      <c r="Q2522" s="1" t="s">
        <v>66</v>
      </c>
      <c r="R2522" s="1">
        <v>4.9000000953674316</v>
      </c>
      <c r="S2522" s="1" t="s">
        <v>75</v>
      </c>
      <c r="T2522" s="1" t="s">
        <v>31</v>
      </c>
      <c r="U2522" s="1" t="s">
        <v>31</v>
      </c>
      <c r="V2522" s="1" t="s">
        <v>240</v>
      </c>
      <c r="W2522" s="1" t="s">
        <v>31</v>
      </c>
      <c r="X2522" s="1" t="s">
        <v>240</v>
      </c>
      <c r="Y2522" s="1" t="s">
        <v>31</v>
      </c>
      <c r="Z2522" s="1" t="s">
        <v>31</v>
      </c>
      <c r="AA2522" s="1">
        <v>9.8000001907348633</v>
      </c>
      <c r="AC2522" s="1">
        <f t="shared" si="400"/>
        <v>9.8000001907348633</v>
      </c>
      <c r="AD2522" s="16">
        <f t="shared" si="398"/>
        <v>1</v>
      </c>
      <c r="AE2522" s="17">
        <f t="shared" si="401"/>
        <v>8.5000000000000006E-2</v>
      </c>
      <c r="AF2522">
        <f t="shared" si="402"/>
        <v>0.83300001621246345</v>
      </c>
      <c r="AG2522" s="16">
        <f t="shared" si="399"/>
        <v>1</v>
      </c>
      <c r="AH2522" s="17">
        <f t="shared" si="396"/>
        <v>0.185</v>
      </c>
      <c r="AI2522">
        <f t="shared" si="404"/>
        <v>1.8130000352859497</v>
      </c>
      <c r="AJ2522">
        <f t="shared" si="405"/>
        <v>2.646000051498413</v>
      </c>
      <c r="AK2522" s="18">
        <f t="shared" si="403"/>
        <v>12.446000242233277</v>
      </c>
      <c r="AL2522" s="19">
        <f t="shared" si="397"/>
        <v>-2.646000051498413</v>
      </c>
    </row>
    <row r="2523" spans="1:38">
      <c r="A2523" t="s">
        <v>3660</v>
      </c>
      <c r="B2523" t="s">
        <v>70</v>
      </c>
      <c r="C2523" t="s">
        <v>5827</v>
      </c>
      <c r="D2523" t="s">
        <v>71</v>
      </c>
      <c r="E2523" t="s">
        <v>3658</v>
      </c>
      <c r="F2523" t="s">
        <v>415</v>
      </c>
      <c r="G2523" s="4" t="s">
        <v>6023</v>
      </c>
      <c r="H2523" s="4" t="s">
        <v>153</v>
      </c>
      <c r="I2523" s="4" t="s">
        <v>161</v>
      </c>
      <c r="J2523" s="4" t="s">
        <v>6273</v>
      </c>
      <c r="K2523" s="4" t="s">
        <v>359</v>
      </c>
      <c r="L2523" s="4" t="s">
        <v>6274</v>
      </c>
      <c r="M2523" s="87">
        <v>0.6</v>
      </c>
      <c r="N2523" t="s">
        <v>63</v>
      </c>
      <c r="O2523" t="s">
        <v>416</v>
      </c>
      <c r="P2523" t="s">
        <v>27</v>
      </c>
      <c r="Q2523" s="1" t="s">
        <v>74</v>
      </c>
      <c r="R2523" s="1">
        <v>3.4000000953674316</v>
      </c>
      <c r="S2523" s="1" t="s">
        <v>75</v>
      </c>
      <c r="T2523" s="1" t="s">
        <v>31</v>
      </c>
      <c r="U2523" s="1" t="s">
        <v>31</v>
      </c>
      <c r="V2523" s="1" t="s">
        <v>240</v>
      </c>
      <c r="W2523" s="1" t="s">
        <v>31</v>
      </c>
      <c r="X2523" s="1" t="s">
        <v>240</v>
      </c>
      <c r="Y2523" s="1" t="s">
        <v>31</v>
      </c>
      <c r="Z2523" s="1" t="s">
        <v>31</v>
      </c>
      <c r="AA2523" s="1">
        <v>3.4000000953674316</v>
      </c>
      <c r="AC2523" s="1">
        <f t="shared" si="400"/>
        <v>3.4000000953674316</v>
      </c>
      <c r="AD2523" s="16">
        <f t="shared" si="398"/>
        <v>0.4</v>
      </c>
      <c r="AE2523" s="17">
        <f t="shared" si="401"/>
        <v>3.4000000000000002E-2</v>
      </c>
      <c r="AF2523">
        <f t="shared" si="402"/>
        <v>0.11560000324249269</v>
      </c>
      <c r="AG2523" s="16">
        <f t="shared" si="399"/>
        <v>0.4</v>
      </c>
      <c r="AH2523" s="17">
        <f t="shared" si="396"/>
        <v>7.3999999999999996E-2</v>
      </c>
      <c r="AI2523">
        <f t="shared" si="404"/>
        <v>0.25160000705718993</v>
      </c>
      <c r="AJ2523">
        <f t="shared" si="405"/>
        <v>0.36720001029968263</v>
      </c>
      <c r="AK2523" s="18">
        <f t="shared" si="403"/>
        <v>3.7672001056671141</v>
      </c>
      <c r="AL2523" s="19">
        <f t="shared" si="397"/>
        <v>-0.36720001029968263</v>
      </c>
    </row>
    <row r="2524" spans="1:38">
      <c r="A2524" t="s">
        <v>3660</v>
      </c>
      <c r="B2524" t="s">
        <v>70</v>
      </c>
      <c r="C2524" t="s">
        <v>5827</v>
      </c>
      <c r="D2524" t="s">
        <v>71</v>
      </c>
      <c r="E2524" t="s">
        <v>3658</v>
      </c>
      <c r="F2524" t="s">
        <v>427</v>
      </c>
      <c r="G2524" s="4" t="s">
        <v>5902</v>
      </c>
      <c r="H2524" s="4" t="s">
        <v>68</v>
      </c>
      <c r="I2524" s="4" t="s">
        <v>240</v>
      </c>
      <c r="J2524" s="4" t="s">
        <v>225</v>
      </c>
      <c r="K2524" s="4" t="s">
        <v>6274</v>
      </c>
      <c r="L2524" s="4" t="s">
        <v>6274</v>
      </c>
      <c r="M2524" s="87">
        <v>1</v>
      </c>
      <c r="N2524" t="s">
        <v>63</v>
      </c>
      <c r="O2524" t="s">
        <v>1007</v>
      </c>
      <c r="P2524" t="s">
        <v>27</v>
      </c>
      <c r="Q2524" s="1" t="s">
        <v>84</v>
      </c>
      <c r="R2524" s="1">
        <v>17.899999618530273</v>
      </c>
      <c r="S2524" s="1" t="s">
        <v>75</v>
      </c>
      <c r="T2524" s="1" t="s">
        <v>31</v>
      </c>
      <c r="U2524" s="1" t="s">
        <v>31</v>
      </c>
      <c r="V2524" s="1" t="s">
        <v>240</v>
      </c>
      <c r="W2524" s="1" t="s">
        <v>31</v>
      </c>
      <c r="X2524" s="1" t="s">
        <v>240</v>
      </c>
      <c r="Y2524" s="1" t="s">
        <v>31</v>
      </c>
      <c r="Z2524" s="1" t="s">
        <v>31</v>
      </c>
      <c r="AA2524" s="1">
        <v>71.599998474121094</v>
      </c>
      <c r="AC2524" s="1">
        <f t="shared" si="400"/>
        <v>71.599998474121094</v>
      </c>
      <c r="AD2524" s="16">
        <f t="shared" si="398"/>
        <v>0</v>
      </c>
      <c r="AE2524" s="17">
        <f t="shared" si="401"/>
        <v>0</v>
      </c>
      <c r="AF2524">
        <f t="shared" si="402"/>
        <v>0</v>
      </c>
      <c r="AG2524" s="16">
        <f t="shared" si="399"/>
        <v>0</v>
      </c>
      <c r="AH2524" s="17">
        <f t="shared" si="396"/>
        <v>0</v>
      </c>
      <c r="AI2524">
        <f t="shared" si="404"/>
        <v>0</v>
      </c>
      <c r="AJ2524">
        <f t="shared" si="405"/>
        <v>0</v>
      </c>
      <c r="AK2524" s="18">
        <f t="shared" si="403"/>
        <v>71.599998474121094</v>
      </c>
      <c r="AL2524" s="19">
        <f t="shared" si="397"/>
        <v>0</v>
      </c>
    </row>
    <row r="2525" spans="1:38">
      <c r="A2525" t="s">
        <v>3660</v>
      </c>
      <c r="B2525" t="s">
        <v>70</v>
      </c>
      <c r="C2525" t="s">
        <v>5827</v>
      </c>
      <c r="D2525" t="s">
        <v>71</v>
      </c>
      <c r="E2525" t="s">
        <v>3658</v>
      </c>
      <c r="F2525" t="s">
        <v>94</v>
      </c>
      <c r="G2525" s="4" t="s">
        <v>5871</v>
      </c>
      <c r="H2525" s="4" t="s">
        <v>557</v>
      </c>
      <c r="I2525" s="4" t="s">
        <v>68</v>
      </c>
      <c r="J2525" s="4" t="s">
        <v>239</v>
      </c>
      <c r="K2525" s="4" t="s">
        <v>66</v>
      </c>
      <c r="L2525" s="4" t="s">
        <v>6274</v>
      </c>
      <c r="M2525" s="87">
        <v>1</v>
      </c>
      <c r="N2525" t="s">
        <v>63</v>
      </c>
      <c r="O2525" t="s">
        <v>95</v>
      </c>
      <c r="P2525" t="s">
        <v>27</v>
      </c>
      <c r="Q2525" s="1" t="s">
        <v>3662</v>
      </c>
      <c r="R2525" s="1">
        <v>5.9000000953674316</v>
      </c>
      <c r="S2525" s="1" t="s">
        <v>75</v>
      </c>
      <c r="T2525" s="1" t="s">
        <v>31</v>
      </c>
      <c r="U2525" s="1" t="s">
        <v>31</v>
      </c>
      <c r="V2525" s="1" t="s">
        <v>240</v>
      </c>
      <c r="W2525" s="1" t="s">
        <v>31</v>
      </c>
      <c r="X2525" s="1" t="s">
        <v>240</v>
      </c>
      <c r="Y2525" s="1" t="s">
        <v>31</v>
      </c>
      <c r="Z2525" s="1" t="s">
        <v>31</v>
      </c>
      <c r="AA2525" s="1">
        <v>54.279998779296875</v>
      </c>
      <c r="AC2525" s="1">
        <f t="shared" si="400"/>
        <v>54.280000877380367</v>
      </c>
      <c r="AD2525" s="16">
        <f t="shared" si="398"/>
        <v>0</v>
      </c>
      <c r="AE2525" s="17">
        <f t="shared" si="401"/>
        <v>0</v>
      </c>
      <c r="AF2525">
        <f t="shared" si="402"/>
        <v>0</v>
      </c>
      <c r="AG2525" s="16">
        <f t="shared" si="399"/>
        <v>0</v>
      </c>
      <c r="AH2525" s="17">
        <f t="shared" si="396"/>
        <v>0</v>
      </c>
      <c r="AI2525">
        <f t="shared" si="404"/>
        <v>0</v>
      </c>
      <c r="AJ2525">
        <f t="shared" si="405"/>
        <v>0</v>
      </c>
      <c r="AK2525" s="18">
        <f t="shared" si="403"/>
        <v>54.280000877380367</v>
      </c>
      <c r="AL2525" s="19">
        <f t="shared" si="397"/>
        <v>0</v>
      </c>
    </row>
    <row r="2526" spans="1:38">
      <c r="A2526" t="s">
        <v>3660</v>
      </c>
      <c r="B2526" t="s">
        <v>70</v>
      </c>
      <c r="C2526" t="s">
        <v>5827</v>
      </c>
      <c r="D2526" t="s">
        <v>71</v>
      </c>
      <c r="E2526" t="s">
        <v>3658</v>
      </c>
      <c r="F2526" t="s">
        <v>100</v>
      </c>
      <c r="G2526" s="4" t="s">
        <v>5873</v>
      </c>
      <c r="H2526" s="4" t="s">
        <v>557</v>
      </c>
      <c r="I2526" s="4" t="s">
        <v>32</v>
      </c>
      <c r="J2526" s="4" t="s">
        <v>81</v>
      </c>
      <c r="K2526" s="4" t="s">
        <v>6274</v>
      </c>
      <c r="L2526" s="4" t="s">
        <v>6274</v>
      </c>
      <c r="M2526" s="87">
        <v>1</v>
      </c>
      <c r="N2526" t="s">
        <v>63</v>
      </c>
      <c r="O2526" t="s">
        <v>1004</v>
      </c>
      <c r="P2526" t="s">
        <v>27</v>
      </c>
      <c r="Q2526" s="1" t="s">
        <v>759</v>
      </c>
      <c r="R2526" s="1">
        <v>20</v>
      </c>
      <c r="S2526" s="1" t="s">
        <v>75</v>
      </c>
      <c r="T2526" s="1" t="s">
        <v>31</v>
      </c>
      <c r="U2526" s="1" t="s">
        <v>31</v>
      </c>
      <c r="V2526" s="1" t="s">
        <v>240</v>
      </c>
      <c r="W2526" s="1" t="s">
        <v>31</v>
      </c>
      <c r="X2526" s="1" t="s">
        <v>240</v>
      </c>
      <c r="Y2526" s="1" t="s">
        <v>31</v>
      </c>
      <c r="Z2526" s="1" t="s">
        <v>31</v>
      </c>
      <c r="AA2526" s="1">
        <v>36</v>
      </c>
      <c r="AC2526" s="1">
        <f t="shared" si="400"/>
        <v>36</v>
      </c>
      <c r="AD2526" s="16">
        <f t="shared" si="398"/>
        <v>0</v>
      </c>
      <c r="AE2526" s="17">
        <f t="shared" si="401"/>
        <v>0</v>
      </c>
      <c r="AF2526">
        <f t="shared" si="402"/>
        <v>0</v>
      </c>
      <c r="AG2526" s="16">
        <f t="shared" si="399"/>
        <v>0</v>
      </c>
      <c r="AH2526" s="17">
        <f t="shared" si="396"/>
        <v>0</v>
      </c>
      <c r="AI2526">
        <f t="shared" si="404"/>
        <v>0</v>
      </c>
      <c r="AJ2526">
        <f t="shared" si="405"/>
        <v>0</v>
      </c>
      <c r="AK2526" s="18">
        <f t="shared" si="403"/>
        <v>36</v>
      </c>
      <c r="AL2526" s="19">
        <f t="shared" si="397"/>
        <v>0</v>
      </c>
    </row>
    <row r="2527" spans="1:38">
      <c r="A2527" t="s">
        <v>3663</v>
      </c>
      <c r="B2527" t="s">
        <v>273</v>
      </c>
      <c r="C2527" t="s">
        <v>5830</v>
      </c>
      <c r="D2527" t="s">
        <v>274</v>
      </c>
      <c r="E2527" t="s">
        <v>3658</v>
      </c>
      <c r="F2527" t="s">
        <v>275</v>
      </c>
      <c r="G2527" s="4" t="s">
        <v>6014</v>
      </c>
      <c r="H2527" s="4" t="s">
        <v>801</v>
      </c>
      <c r="I2527" s="4" t="s">
        <v>225</v>
      </c>
      <c r="J2527" s="4" t="s">
        <v>81</v>
      </c>
      <c r="K2527" s="4" t="s">
        <v>6274</v>
      </c>
      <c r="L2527" s="4" t="s">
        <v>6274</v>
      </c>
      <c r="M2527" s="86">
        <v>0</v>
      </c>
      <c r="N2527" t="s">
        <v>63</v>
      </c>
      <c r="O2527" t="s">
        <v>276</v>
      </c>
      <c r="P2527" t="s">
        <v>27</v>
      </c>
      <c r="Q2527" s="1" t="s">
        <v>74</v>
      </c>
      <c r="R2527" s="1">
        <v>50</v>
      </c>
      <c r="S2527" s="1" t="s">
        <v>202</v>
      </c>
      <c r="T2527" s="1" t="s">
        <v>31</v>
      </c>
      <c r="U2527" s="1" t="s">
        <v>31</v>
      </c>
      <c r="V2527" s="1" t="s">
        <v>240</v>
      </c>
      <c r="W2527" s="1" t="s">
        <v>31</v>
      </c>
      <c r="X2527" s="1" t="s">
        <v>240</v>
      </c>
      <c r="Y2527" s="1" t="s">
        <v>31</v>
      </c>
      <c r="Z2527" s="1" t="s">
        <v>31</v>
      </c>
      <c r="AA2527" s="1">
        <v>50</v>
      </c>
      <c r="AC2527" s="1">
        <f t="shared" si="400"/>
        <v>50</v>
      </c>
      <c r="AD2527" s="16">
        <f t="shared" si="398"/>
        <v>1</v>
      </c>
      <c r="AE2527" s="17">
        <f t="shared" si="401"/>
        <v>8.5000000000000006E-2</v>
      </c>
      <c r="AF2527">
        <f t="shared" si="402"/>
        <v>4.25</v>
      </c>
      <c r="AG2527" s="16">
        <f t="shared" si="399"/>
        <v>1</v>
      </c>
      <c r="AH2527" s="17">
        <f t="shared" si="396"/>
        <v>0.185</v>
      </c>
      <c r="AI2527">
        <f t="shared" si="404"/>
        <v>9.25</v>
      </c>
      <c r="AJ2527">
        <f t="shared" si="405"/>
        <v>13.5</v>
      </c>
      <c r="AK2527" s="18">
        <f t="shared" si="403"/>
        <v>63.5</v>
      </c>
      <c r="AL2527" s="19">
        <f t="shared" si="397"/>
        <v>-13.5</v>
      </c>
    </row>
    <row r="2528" spans="1:38">
      <c r="A2528" t="s">
        <v>3664</v>
      </c>
      <c r="B2528" t="s">
        <v>299</v>
      </c>
      <c r="C2528" t="s">
        <v>5827</v>
      </c>
      <c r="D2528" t="s">
        <v>300</v>
      </c>
      <c r="E2528" t="s">
        <v>3665</v>
      </c>
      <c r="F2528" t="s">
        <v>3666</v>
      </c>
      <c r="G2528" s="4" t="s">
        <v>6103</v>
      </c>
      <c r="H2528" s="4" t="s">
        <v>161</v>
      </c>
      <c r="I2528" s="4" t="s">
        <v>48</v>
      </c>
      <c r="J2528" s="4" t="s">
        <v>6278</v>
      </c>
      <c r="K2528" s="4" t="s">
        <v>74</v>
      </c>
      <c r="L2528" s="4" t="s">
        <v>6274</v>
      </c>
      <c r="M2528" s="87">
        <v>1</v>
      </c>
      <c r="N2528" t="s">
        <v>3667</v>
      </c>
      <c r="O2528" t="s">
        <v>3668</v>
      </c>
      <c r="P2528" t="s">
        <v>27</v>
      </c>
      <c r="Q2528" s="1" t="s">
        <v>316</v>
      </c>
      <c r="R2528" s="1">
        <v>34.438331604003906</v>
      </c>
      <c r="S2528" s="1" t="s">
        <v>29</v>
      </c>
      <c r="T2528" s="1" t="s">
        <v>3669</v>
      </c>
      <c r="U2528" s="1" t="s">
        <v>31</v>
      </c>
      <c r="V2528" s="1" t="s">
        <v>32</v>
      </c>
      <c r="W2528" s="1" t="s">
        <v>31</v>
      </c>
      <c r="X2528" s="1" t="s">
        <v>32</v>
      </c>
      <c r="Y2528" s="1" t="s">
        <v>31</v>
      </c>
      <c r="Z2528" s="1" t="s">
        <v>31</v>
      </c>
      <c r="AA2528" s="1">
        <v>206.6300048828125</v>
      </c>
      <c r="AC2528" s="1">
        <f t="shared" si="400"/>
        <v>192.16998962402343</v>
      </c>
      <c r="AD2528" s="16">
        <f t="shared" si="398"/>
        <v>0</v>
      </c>
      <c r="AE2528" s="17">
        <f t="shared" si="401"/>
        <v>0</v>
      </c>
      <c r="AF2528">
        <f t="shared" si="402"/>
        <v>0</v>
      </c>
      <c r="AG2528" s="16">
        <f t="shared" si="399"/>
        <v>0</v>
      </c>
      <c r="AH2528" s="17">
        <f t="shared" si="396"/>
        <v>0</v>
      </c>
      <c r="AI2528">
        <f t="shared" si="404"/>
        <v>0</v>
      </c>
      <c r="AJ2528">
        <f t="shared" si="405"/>
        <v>0</v>
      </c>
      <c r="AK2528" s="18">
        <f t="shared" si="403"/>
        <v>192.16998962402343</v>
      </c>
      <c r="AL2528" s="19">
        <f t="shared" si="397"/>
        <v>14.46</v>
      </c>
    </row>
    <row r="2529" spans="1:38">
      <c r="A2529" t="s">
        <v>3670</v>
      </c>
      <c r="B2529" t="s">
        <v>3532</v>
      </c>
      <c r="C2529" t="s">
        <v>5827</v>
      </c>
      <c r="D2529" t="s">
        <v>3533</v>
      </c>
      <c r="E2529" t="s">
        <v>3665</v>
      </c>
      <c r="F2529" t="s">
        <v>3534</v>
      </c>
      <c r="G2529" s="4" t="s">
        <v>6195</v>
      </c>
      <c r="H2529" s="4" t="s">
        <v>1375</v>
      </c>
      <c r="I2529" s="4" t="s">
        <v>1427</v>
      </c>
      <c r="J2529" s="4" t="s">
        <v>6279</v>
      </c>
      <c r="K2529" s="4" t="s">
        <v>359</v>
      </c>
      <c r="L2529" s="4" t="s">
        <v>6274</v>
      </c>
      <c r="M2529" s="86">
        <v>0</v>
      </c>
      <c r="N2529" t="s">
        <v>63</v>
      </c>
      <c r="O2529" t="s">
        <v>3535</v>
      </c>
      <c r="P2529" t="s">
        <v>27</v>
      </c>
      <c r="Q2529" s="1" t="s">
        <v>130</v>
      </c>
      <c r="R2529" s="1">
        <v>129.86000061035156</v>
      </c>
      <c r="S2529" s="1" t="s">
        <v>154</v>
      </c>
      <c r="T2529" s="1" t="s">
        <v>2508</v>
      </c>
      <c r="U2529" s="1" t="s">
        <v>31</v>
      </c>
      <c r="V2529" s="1" t="s">
        <v>48</v>
      </c>
      <c r="W2529" s="1" t="s">
        <v>3536</v>
      </c>
      <c r="X2529" s="1" t="s">
        <v>48</v>
      </c>
      <c r="Y2529" s="1" t="s">
        <v>3537</v>
      </c>
      <c r="Z2529" s="1" t="s">
        <v>31</v>
      </c>
      <c r="AA2529" s="1">
        <v>389.57998657226563</v>
      </c>
      <c r="AC2529" s="1">
        <f t="shared" si="400"/>
        <v>275.62000183105465</v>
      </c>
      <c r="AD2529" s="16">
        <f t="shared" si="398"/>
        <v>1</v>
      </c>
      <c r="AE2529" s="17">
        <f t="shared" si="401"/>
        <v>8.5000000000000006E-2</v>
      </c>
      <c r="AF2529">
        <f t="shared" si="402"/>
        <v>33.114298858642577</v>
      </c>
      <c r="AG2529" s="16">
        <f t="shared" si="399"/>
        <v>1</v>
      </c>
      <c r="AH2529" s="17">
        <f t="shared" si="396"/>
        <v>0.185</v>
      </c>
      <c r="AI2529">
        <f t="shared" si="404"/>
        <v>50.989700338745109</v>
      </c>
      <c r="AJ2529">
        <f t="shared" si="405"/>
        <v>84.103999197387679</v>
      </c>
      <c r="AK2529" s="18">
        <f t="shared" si="403"/>
        <v>359.72400102844233</v>
      </c>
      <c r="AL2529" s="19">
        <f t="shared" si="397"/>
        <v>29.856000802612314</v>
      </c>
    </row>
    <row r="2530" spans="1:38">
      <c r="A2530" t="s">
        <v>3670</v>
      </c>
      <c r="B2530" t="s">
        <v>3532</v>
      </c>
      <c r="C2530" t="s">
        <v>5827</v>
      </c>
      <c r="D2530" t="s">
        <v>3533</v>
      </c>
      <c r="E2530" t="s">
        <v>3665</v>
      </c>
      <c r="F2530" t="s">
        <v>3538</v>
      </c>
      <c r="G2530" s="4" t="s">
        <v>6196</v>
      </c>
      <c r="H2530" s="4" t="s">
        <v>2209</v>
      </c>
      <c r="I2530" s="4" t="s">
        <v>6275</v>
      </c>
      <c r="J2530" s="4" t="s">
        <v>81</v>
      </c>
      <c r="K2530" s="4" t="s">
        <v>66</v>
      </c>
      <c r="L2530" s="4" t="s">
        <v>6274</v>
      </c>
      <c r="M2530" s="86">
        <v>0</v>
      </c>
      <c r="N2530" t="s">
        <v>3539</v>
      </c>
      <c r="O2530" t="s">
        <v>3540</v>
      </c>
      <c r="P2530" t="s">
        <v>315</v>
      </c>
      <c r="Q2530" s="1" t="s">
        <v>66</v>
      </c>
      <c r="R2530" s="1">
        <v>193.80000305175781</v>
      </c>
      <c r="S2530" s="1" t="s">
        <v>226</v>
      </c>
      <c r="T2530" s="1" t="s">
        <v>31</v>
      </c>
      <c r="U2530" s="1" t="s">
        <v>31</v>
      </c>
      <c r="V2530" s="1" t="s">
        <v>48</v>
      </c>
      <c r="W2530" s="1" t="s">
        <v>2377</v>
      </c>
      <c r="X2530" s="1" t="s">
        <v>48</v>
      </c>
      <c r="Y2530" s="1" t="s">
        <v>3644</v>
      </c>
      <c r="Z2530" s="1" t="s">
        <v>31</v>
      </c>
      <c r="AA2530" s="1">
        <v>387.60000610351563</v>
      </c>
      <c r="AC2530" s="1">
        <f t="shared" si="400"/>
        <v>351.74000610351567</v>
      </c>
      <c r="AD2530" s="16">
        <f t="shared" si="398"/>
        <v>1</v>
      </c>
      <c r="AE2530" s="17">
        <f t="shared" si="401"/>
        <v>8.5000000000000006E-2</v>
      </c>
      <c r="AF2530">
        <f t="shared" si="402"/>
        <v>32.946000518798833</v>
      </c>
      <c r="AG2530" s="16">
        <f t="shared" si="399"/>
        <v>1</v>
      </c>
      <c r="AH2530" s="17">
        <f t="shared" si="396"/>
        <v>0.185</v>
      </c>
      <c r="AI2530">
        <f t="shared" si="404"/>
        <v>65.071901129150405</v>
      </c>
      <c r="AJ2530">
        <f t="shared" si="405"/>
        <v>98.01790164794923</v>
      </c>
      <c r="AK2530" s="18">
        <f t="shared" si="403"/>
        <v>449.75790775146493</v>
      </c>
      <c r="AL2530" s="19">
        <f t="shared" si="397"/>
        <v>-62.157901647949231</v>
      </c>
    </row>
    <row r="2531" spans="1:38">
      <c r="A2531" t="s">
        <v>3670</v>
      </c>
      <c r="B2531" t="s">
        <v>3532</v>
      </c>
      <c r="C2531" t="s">
        <v>5827</v>
      </c>
      <c r="D2531" t="s">
        <v>3533</v>
      </c>
      <c r="E2531" t="s">
        <v>3665</v>
      </c>
      <c r="F2531" t="s">
        <v>3543</v>
      </c>
      <c r="G2531" s="4" t="s">
        <v>6034</v>
      </c>
      <c r="H2531" s="4" t="s">
        <v>1991</v>
      </c>
      <c r="I2531" s="4" t="s">
        <v>475</v>
      </c>
      <c r="J2531" s="4" t="s">
        <v>6273</v>
      </c>
      <c r="K2531" s="4" t="s">
        <v>130</v>
      </c>
      <c r="L2531" s="4" t="s">
        <v>359</v>
      </c>
      <c r="M2531" s="86">
        <v>0</v>
      </c>
      <c r="N2531" t="s">
        <v>3544</v>
      </c>
      <c r="O2531" t="s">
        <v>3545</v>
      </c>
      <c r="P2531" t="s">
        <v>315</v>
      </c>
      <c r="Q2531" s="1" t="s">
        <v>66</v>
      </c>
      <c r="R2531" s="1">
        <v>165.80000305175781</v>
      </c>
      <c r="S2531" s="1" t="s">
        <v>226</v>
      </c>
      <c r="T2531" s="1" t="s">
        <v>31</v>
      </c>
      <c r="U2531" s="1" t="s">
        <v>31</v>
      </c>
      <c r="V2531" s="1" t="s">
        <v>48</v>
      </c>
      <c r="W2531" s="1" t="s">
        <v>3038</v>
      </c>
      <c r="X2531" s="1" t="s">
        <v>48</v>
      </c>
      <c r="Y2531" s="1" t="s">
        <v>3645</v>
      </c>
      <c r="Z2531" s="1" t="s">
        <v>31</v>
      </c>
      <c r="AA2531" s="1">
        <v>331.60000610351563</v>
      </c>
      <c r="AC2531" s="1">
        <f t="shared" si="400"/>
        <v>300.93000610351561</v>
      </c>
      <c r="AD2531" s="16">
        <f t="shared" si="398"/>
        <v>1</v>
      </c>
      <c r="AE2531" s="17">
        <f t="shared" si="401"/>
        <v>8.5000000000000006E-2</v>
      </c>
      <c r="AF2531">
        <f t="shared" si="402"/>
        <v>28.186000518798831</v>
      </c>
      <c r="AG2531" s="16">
        <f t="shared" si="399"/>
        <v>1</v>
      </c>
      <c r="AH2531" s="17">
        <f t="shared" si="396"/>
        <v>0.185</v>
      </c>
      <c r="AI2531">
        <f t="shared" si="404"/>
        <v>55.67205112915039</v>
      </c>
      <c r="AJ2531">
        <f t="shared" si="405"/>
        <v>83.858051647949225</v>
      </c>
      <c r="AK2531" s="18">
        <f t="shared" si="403"/>
        <v>384.78805775146486</v>
      </c>
      <c r="AL2531" s="19">
        <f t="shared" si="397"/>
        <v>-53.188051647949223</v>
      </c>
    </row>
    <row r="2532" spans="1:38">
      <c r="A2532" t="s">
        <v>3670</v>
      </c>
      <c r="B2532" t="s">
        <v>3532</v>
      </c>
      <c r="C2532" t="s">
        <v>5827</v>
      </c>
      <c r="D2532" t="s">
        <v>3533</v>
      </c>
      <c r="E2532" t="s">
        <v>3665</v>
      </c>
      <c r="F2532" t="s">
        <v>3548</v>
      </c>
      <c r="G2532" s="4" t="s">
        <v>6197</v>
      </c>
      <c r="H2532" s="4" t="s">
        <v>1663</v>
      </c>
      <c r="I2532" s="4" t="s">
        <v>240</v>
      </c>
      <c r="J2532" s="4" t="s">
        <v>3115</v>
      </c>
      <c r="K2532" s="4" t="s">
        <v>6274</v>
      </c>
      <c r="L2532" s="4" t="s">
        <v>6274</v>
      </c>
      <c r="M2532" s="86">
        <v>0</v>
      </c>
      <c r="N2532" t="s">
        <v>63</v>
      </c>
      <c r="O2532" t="s">
        <v>3549</v>
      </c>
      <c r="P2532" t="s">
        <v>27</v>
      </c>
      <c r="Q2532" s="1" t="s">
        <v>130</v>
      </c>
      <c r="R2532" s="1">
        <v>59.860000610351563</v>
      </c>
      <c r="S2532" s="1" t="s">
        <v>154</v>
      </c>
      <c r="T2532" s="1" t="s">
        <v>3550</v>
      </c>
      <c r="U2532" s="1" t="s">
        <v>31</v>
      </c>
      <c r="V2532" s="1" t="s">
        <v>68</v>
      </c>
      <c r="W2532" s="1" t="s">
        <v>31</v>
      </c>
      <c r="X2532" s="1" t="s">
        <v>68</v>
      </c>
      <c r="Y2532" s="1" t="s">
        <v>31</v>
      </c>
      <c r="Z2532" s="1" t="s">
        <v>31</v>
      </c>
      <c r="AA2532" s="1">
        <v>179.58000183105469</v>
      </c>
      <c r="AC2532" s="1">
        <f t="shared" si="400"/>
        <v>143.66000183105467</v>
      </c>
      <c r="AD2532" s="16">
        <f t="shared" si="398"/>
        <v>1</v>
      </c>
      <c r="AE2532" s="17">
        <f t="shared" si="401"/>
        <v>8.5000000000000006E-2</v>
      </c>
      <c r="AF2532">
        <f t="shared" si="402"/>
        <v>15.264300155639649</v>
      </c>
      <c r="AG2532" s="16">
        <f t="shared" si="399"/>
        <v>1</v>
      </c>
      <c r="AH2532" s="17">
        <f t="shared" si="396"/>
        <v>0.185</v>
      </c>
      <c r="AI2532">
        <f t="shared" si="404"/>
        <v>26.577100338745115</v>
      </c>
      <c r="AJ2532">
        <f t="shared" si="405"/>
        <v>41.841400494384764</v>
      </c>
      <c r="AK2532" s="18">
        <f t="shared" si="403"/>
        <v>185.50140232543944</v>
      </c>
      <c r="AL2532" s="19">
        <f t="shared" si="397"/>
        <v>-5.9214004943847627</v>
      </c>
    </row>
    <row r="2533" spans="1:38">
      <c r="A2533" t="s">
        <v>3671</v>
      </c>
      <c r="B2533" t="s">
        <v>2677</v>
      </c>
      <c r="C2533" t="s">
        <v>5848</v>
      </c>
      <c r="D2533" t="s">
        <v>2678</v>
      </c>
      <c r="E2533" t="s">
        <v>3665</v>
      </c>
      <c r="F2533" t="s">
        <v>1936</v>
      </c>
      <c r="G2533" s="4" t="s">
        <v>6068</v>
      </c>
      <c r="H2533" s="4" t="s">
        <v>1535</v>
      </c>
      <c r="I2533" s="4" t="s">
        <v>381</v>
      </c>
      <c r="J2533" s="4" t="s">
        <v>225</v>
      </c>
      <c r="K2533" s="4" t="s">
        <v>359</v>
      </c>
      <c r="L2533" s="4" t="s">
        <v>6274</v>
      </c>
      <c r="M2533" s="86">
        <v>0</v>
      </c>
      <c r="N2533" t="s">
        <v>63</v>
      </c>
      <c r="O2533" t="s">
        <v>2679</v>
      </c>
      <c r="P2533" t="s">
        <v>27</v>
      </c>
      <c r="Q2533" s="1" t="s">
        <v>400</v>
      </c>
      <c r="R2533" s="1">
        <v>33.900001525878906</v>
      </c>
      <c r="S2533" s="1" t="s">
        <v>2680</v>
      </c>
      <c r="T2533" s="1" t="s">
        <v>31</v>
      </c>
      <c r="U2533" s="1" t="s">
        <v>31</v>
      </c>
      <c r="V2533" s="1" t="s">
        <v>203</v>
      </c>
      <c r="W2533" s="1" t="s">
        <v>1302</v>
      </c>
      <c r="X2533" s="1" t="s">
        <v>203</v>
      </c>
      <c r="Y2533" s="1" t="s">
        <v>2303</v>
      </c>
      <c r="Z2533" s="1" t="s">
        <v>31</v>
      </c>
      <c r="AA2533" s="1">
        <v>237.30000305175781</v>
      </c>
      <c r="AC2533" s="1">
        <f t="shared" si="400"/>
        <v>228.64001068115235</v>
      </c>
      <c r="AD2533" s="16">
        <f t="shared" si="398"/>
        <v>1</v>
      </c>
      <c r="AE2533" s="17">
        <f t="shared" si="401"/>
        <v>8.5000000000000006E-2</v>
      </c>
      <c r="AF2533">
        <f t="shared" si="402"/>
        <v>20.170500259399414</v>
      </c>
      <c r="AG2533" s="16">
        <f t="shared" si="399"/>
        <v>1</v>
      </c>
      <c r="AH2533" s="17">
        <f t="shared" si="396"/>
        <v>0.185</v>
      </c>
      <c r="AI2533">
        <f t="shared" si="404"/>
        <v>42.298401976013182</v>
      </c>
      <c r="AJ2533">
        <f t="shared" si="405"/>
        <v>62.4689022354126</v>
      </c>
      <c r="AK2533" s="18">
        <f t="shared" si="403"/>
        <v>291.10891291656492</v>
      </c>
      <c r="AL2533" s="19">
        <f t="shared" si="397"/>
        <v>-53.808902235412603</v>
      </c>
    </row>
    <row r="2534" spans="1:38">
      <c r="A2534" t="s">
        <v>3672</v>
      </c>
      <c r="B2534" t="s">
        <v>552</v>
      </c>
      <c r="C2534" t="s">
        <v>5849</v>
      </c>
      <c r="D2534" t="s">
        <v>553</v>
      </c>
      <c r="E2534" t="s">
        <v>3665</v>
      </c>
      <c r="F2534" t="s">
        <v>554</v>
      </c>
      <c r="G2534" s="4" t="s">
        <v>6080</v>
      </c>
      <c r="H2534" s="4" t="s">
        <v>1991</v>
      </c>
      <c r="I2534" s="4" t="s">
        <v>475</v>
      </c>
      <c r="J2534" s="4" t="s">
        <v>4254</v>
      </c>
      <c r="K2534" s="4" t="s">
        <v>6274</v>
      </c>
      <c r="L2534" s="4" t="s">
        <v>6274</v>
      </c>
      <c r="M2534" s="86">
        <v>0</v>
      </c>
      <c r="N2534" t="s">
        <v>63</v>
      </c>
      <c r="O2534" t="s">
        <v>1092</v>
      </c>
      <c r="P2534" t="s">
        <v>27</v>
      </c>
      <c r="Q2534" s="1" t="s">
        <v>74</v>
      </c>
      <c r="R2534" s="1">
        <v>313.5</v>
      </c>
      <c r="S2534" s="1" t="s">
        <v>556</v>
      </c>
      <c r="T2534" s="1" t="s">
        <v>31</v>
      </c>
      <c r="U2534" s="1" t="s">
        <v>31</v>
      </c>
      <c r="V2534" s="1" t="s">
        <v>557</v>
      </c>
      <c r="W2534" s="1" t="s">
        <v>31</v>
      </c>
      <c r="X2534" s="1" t="s">
        <v>557</v>
      </c>
      <c r="Y2534" s="1" t="s">
        <v>31</v>
      </c>
      <c r="Z2534" s="1" t="s">
        <v>31</v>
      </c>
      <c r="AA2534" s="1">
        <v>313.5</v>
      </c>
      <c r="AC2534" s="1">
        <f t="shared" si="400"/>
        <v>313.5</v>
      </c>
      <c r="AD2534" s="16">
        <f t="shared" si="398"/>
        <v>1</v>
      </c>
      <c r="AE2534" s="17">
        <f t="shared" si="401"/>
        <v>8.5000000000000006E-2</v>
      </c>
      <c r="AF2534">
        <f t="shared" si="402"/>
        <v>26.647500000000001</v>
      </c>
      <c r="AG2534" s="16">
        <f t="shared" si="399"/>
        <v>1</v>
      </c>
      <c r="AH2534" s="17">
        <f t="shared" si="396"/>
        <v>0.185</v>
      </c>
      <c r="AI2534">
        <f t="shared" si="404"/>
        <v>57.997500000000002</v>
      </c>
      <c r="AJ2534">
        <f t="shared" si="405"/>
        <v>84.64500000000001</v>
      </c>
      <c r="AK2534" s="18">
        <f t="shared" si="403"/>
        <v>398.14499999999998</v>
      </c>
      <c r="AL2534" s="19">
        <f t="shared" si="397"/>
        <v>-84.64500000000001</v>
      </c>
    </row>
    <row r="2535" spans="1:38">
      <c r="A2535" t="s">
        <v>3672</v>
      </c>
      <c r="B2535" t="s">
        <v>552</v>
      </c>
      <c r="C2535" t="s">
        <v>5849</v>
      </c>
      <c r="D2535" t="s">
        <v>553</v>
      </c>
      <c r="E2535" t="s">
        <v>3665</v>
      </c>
      <c r="F2535" t="s">
        <v>554</v>
      </c>
      <c r="G2535" s="4" t="s">
        <v>6037</v>
      </c>
      <c r="H2535" s="4" t="s">
        <v>1991</v>
      </c>
      <c r="I2535" s="4" t="s">
        <v>475</v>
      </c>
      <c r="J2535" s="4" t="s">
        <v>239</v>
      </c>
      <c r="K2535" s="4" t="s">
        <v>6274</v>
      </c>
      <c r="L2535" s="4" t="s">
        <v>6274</v>
      </c>
      <c r="M2535" s="86">
        <v>0</v>
      </c>
      <c r="N2535" t="s">
        <v>63</v>
      </c>
      <c r="O2535" t="s">
        <v>558</v>
      </c>
      <c r="P2535" t="s">
        <v>27</v>
      </c>
      <c r="Q2535" s="1" t="s">
        <v>74</v>
      </c>
      <c r="R2535" s="1">
        <v>203.77999877929688</v>
      </c>
      <c r="S2535" s="1" t="s">
        <v>556</v>
      </c>
      <c r="T2535" s="1" t="s">
        <v>31</v>
      </c>
      <c r="U2535" s="1" t="s">
        <v>31</v>
      </c>
      <c r="V2535" s="1" t="s">
        <v>557</v>
      </c>
      <c r="W2535" s="1" t="s">
        <v>31</v>
      </c>
      <c r="X2535" s="1" t="s">
        <v>557</v>
      </c>
      <c r="Y2535" s="1" t="s">
        <v>31</v>
      </c>
      <c r="Z2535" s="1" t="s">
        <v>31</v>
      </c>
      <c r="AA2535" s="1">
        <v>203.77999877929688</v>
      </c>
      <c r="AC2535" s="1">
        <f t="shared" si="400"/>
        <v>203.77999877929688</v>
      </c>
      <c r="AD2535" s="16">
        <f t="shared" si="398"/>
        <v>1</v>
      </c>
      <c r="AE2535" s="17">
        <f t="shared" si="401"/>
        <v>8.5000000000000006E-2</v>
      </c>
      <c r="AF2535">
        <f t="shared" si="402"/>
        <v>17.321299896240237</v>
      </c>
      <c r="AG2535" s="16">
        <f t="shared" si="399"/>
        <v>1</v>
      </c>
      <c r="AH2535" s="17">
        <f t="shared" si="396"/>
        <v>0.185</v>
      </c>
      <c r="AI2535">
        <f t="shared" si="404"/>
        <v>37.699299774169923</v>
      </c>
      <c r="AJ2535">
        <f t="shared" si="405"/>
        <v>55.020599670410164</v>
      </c>
      <c r="AK2535" s="18">
        <f t="shared" si="403"/>
        <v>258.80059844970702</v>
      </c>
      <c r="AL2535" s="19">
        <f t="shared" si="397"/>
        <v>-55.020599670410164</v>
      </c>
    </row>
    <row r="2536" spans="1:38">
      <c r="A2536" t="s">
        <v>3673</v>
      </c>
      <c r="B2536" t="s">
        <v>440</v>
      </c>
      <c r="C2536" t="s">
        <v>5827</v>
      </c>
      <c r="D2536" t="s">
        <v>441</v>
      </c>
      <c r="E2536" t="s">
        <v>3665</v>
      </c>
      <c r="F2536" t="s">
        <v>1979</v>
      </c>
      <c r="G2536" s="4" t="s">
        <v>6134</v>
      </c>
      <c r="H2536" s="4" t="s">
        <v>28</v>
      </c>
      <c r="I2536" s="4" t="s">
        <v>48</v>
      </c>
      <c r="J2536" s="4" t="s">
        <v>6273</v>
      </c>
      <c r="K2536" s="4" t="s">
        <v>6274</v>
      </c>
      <c r="L2536" s="4" t="s">
        <v>6274</v>
      </c>
      <c r="M2536" s="86">
        <v>0</v>
      </c>
      <c r="N2536" t="s">
        <v>1980</v>
      </c>
      <c r="O2536" t="s">
        <v>1981</v>
      </c>
      <c r="P2536" t="s">
        <v>315</v>
      </c>
      <c r="Q2536" s="1" t="s">
        <v>74</v>
      </c>
      <c r="R2536" s="1">
        <v>15.489999771118164</v>
      </c>
      <c r="S2536" s="1" t="s">
        <v>226</v>
      </c>
      <c r="T2536" s="1" t="s">
        <v>31</v>
      </c>
      <c r="U2536" s="1" t="s">
        <v>31</v>
      </c>
      <c r="V2536" s="1" t="s">
        <v>48</v>
      </c>
      <c r="W2536" s="1" t="s">
        <v>338</v>
      </c>
      <c r="X2536" s="1" t="s">
        <v>48</v>
      </c>
      <c r="Y2536" s="1" t="s">
        <v>1248</v>
      </c>
      <c r="Z2536" s="1" t="s">
        <v>31</v>
      </c>
      <c r="AA2536" s="1">
        <v>15.489999771118164</v>
      </c>
      <c r="AC2536" s="1">
        <f t="shared" si="400"/>
        <v>14.049999771118165</v>
      </c>
      <c r="AD2536" s="16">
        <f t="shared" si="398"/>
        <v>1</v>
      </c>
      <c r="AE2536" s="17">
        <f t="shared" si="401"/>
        <v>8.5000000000000006E-2</v>
      </c>
      <c r="AF2536">
        <f t="shared" si="402"/>
        <v>1.316649980545044</v>
      </c>
      <c r="AG2536" s="16">
        <f t="shared" si="399"/>
        <v>1</v>
      </c>
      <c r="AH2536" s="17">
        <f t="shared" si="396"/>
        <v>0.185</v>
      </c>
      <c r="AI2536">
        <f t="shared" si="404"/>
        <v>2.5992499576568604</v>
      </c>
      <c r="AJ2536">
        <f t="shared" si="405"/>
        <v>3.9158999382019042</v>
      </c>
      <c r="AK2536" s="18">
        <f t="shared" si="403"/>
        <v>17.96589970932007</v>
      </c>
      <c r="AL2536" s="19">
        <f t="shared" si="397"/>
        <v>-2.4758999382019042</v>
      </c>
    </row>
    <row r="2537" spans="1:38">
      <c r="A2537" t="s">
        <v>3673</v>
      </c>
      <c r="B2537" t="s">
        <v>440</v>
      </c>
      <c r="C2537" t="s">
        <v>5827</v>
      </c>
      <c r="D2537" t="s">
        <v>441</v>
      </c>
      <c r="E2537" t="s">
        <v>3665</v>
      </c>
      <c r="F2537" t="s">
        <v>3674</v>
      </c>
      <c r="G2537" s="4" t="s">
        <v>6178</v>
      </c>
      <c r="H2537" s="4" t="s">
        <v>28</v>
      </c>
      <c r="I2537" s="4" t="s">
        <v>240</v>
      </c>
      <c r="J2537" s="4" t="s">
        <v>203</v>
      </c>
      <c r="K2537" s="4" t="s">
        <v>74</v>
      </c>
      <c r="L2537" s="4" t="s">
        <v>6274</v>
      </c>
      <c r="M2537" s="86">
        <v>0</v>
      </c>
      <c r="N2537" t="s">
        <v>3675</v>
      </c>
      <c r="O2537" t="s">
        <v>3676</v>
      </c>
      <c r="P2537" t="s">
        <v>315</v>
      </c>
      <c r="Q2537" s="1" t="s">
        <v>66</v>
      </c>
      <c r="R2537" s="1">
        <v>19.989999771118164</v>
      </c>
      <c r="S2537" s="1" t="s">
        <v>226</v>
      </c>
      <c r="T2537" s="1" t="s">
        <v>31</v>
      </c>
      <c r="U2537" s="1" t="s">
        <v>31</v>
      </c>
      <c r="V2537" s="1" t="s">
        <v>48</v>
      </c>
      <c r="W2537" s="1" t="s">
        <v>3141</v>
      </c>
      <c r="X2537" s="1" t="s">
        <v>48</v>
      </c>
      <c r="Y2537" s="1" t="s">
        <v>3195</v>
      </c>
      <c r="Z2537" s="1" t="s">
        <v>31</v>
      </c>
      <c r="AA2537" s="1">
        <v>39.979999542236328</v>
      </c>
      <c r="AC2537" s="1">
        <f t="shared" si="400"/>
        <v>36.279999542236332</v>
      </c>
      <c r="AD2537" s="16">
        <f t="shared" si="398"/>
        <v>1</v>
      </c>
      <c r="AE2537" s="17">
        <f t="shared" si="401"/>
        <v>8.5000000000000006E-2</v>
      </c>
      <c r="AF2537">
        <f t="shared" si="402"/>
        <v>3.3982999610900881</v>
      </c>
      <c r="AG2537" s="16">
        <f t="shared" si="399"/>
        <v>1</v>
      </c>
      <c r="AH2537" s="17">
        <f t="shared" si="396"/>
        <v>0.185</v>
      </c>
      <c r="AI2537">
        <f t="shared" si="404"/>
        <v>6.7117999153137218</v>
      </c>
      <c r="AJ2537">
        <f t="shared" si="405"/>
        <v>10.11009987640381</v>
      </c>
      <c r="AK2537" s="18">
        <f t="shared" si="403"/>
        <v>46.390099418640141</v>
      </c>
      <c r="AL2537" s="19">
        <f t="shared" si="397"/>
        <v>-6.4100998764038097</v>
      </c>
    </row>
    <row r="2538" spans="1:38">
      <c r="A2538" t="s">
        <v>3673</v>
      </c>
      <c r="B2538" t="s">
        <v>440</v>
      </c>
      <c r="C2538" t="s">
        <v>5827</v>
      </c>
      <c r="D2538" t="s">
        <v>441</v>
      </c>
      <c r="E2538" t="s">
        <v>3665</v>
      </c>
      <c r="F2538" t="s">
        <v>3677</v>
      </c>
      <c r="G2538" s="4" t="s">
        <v>5911</v>
      </c>
      <c r="H2538" s="4" t="s">
        <v>475</v>
      </c>
      <c r="I2538" s="4" t="s">
        <v>81</v>
      </c>
      <c r="J2538" s="4" t="s">
        <v>153</v>
      </c>
      <c r="K2538" s="4" t="s">
        <v>6274</v>
      </c>
      <c r="L2538" s="4" t="s">
        <v>6274</v>
      </c>
      <c r="M2538" s="87">
        <v>1</v>
      </c>
      <c r="N2538" t="s">
        <v>63</v>
      </c>
      <c r="O2538" t="s">
        <v>3678</v>
      </c>
      <c r="P2538" t="s">
        <v>27</v>
      </c>
      <c r="Q2538" s="1" t="s">
        <v>3679</v>
      </c>
      <c r="R2538" s="1">
        <v>35.990001678466797</v>
      </c>
      <c r="S2538" s="1" t="s">
        <v>29</v>
      </c>
      <c r="T2538" s="1" t="s">
        <v>1349</v>
      </c>
      <c r="U2538" s="1" t="s">
        <v>31</v>
      </c>
      <c r="V2538" s="1" t="s">
        <v>32</v>
      </c>
      <c r="W2538" s="1" t="s">
        <v>31</v>
      </c>
      <c r="X2538" s="1" t="s">
        <v>32</v>
      </c>
      <c r="Y2538" s="1" t="s">
        <v>31</v>
      </c>
      <c r="Z2538" s="1" t="s">
        <v>31</v>
      </c>
      <c r="AA2538" s="1">
        <v>10.649999618530273</v>
      </c>
      <c r="AC2538" s="1">
        <f t="shared" si="400"/>
        <v>9.903040496826172</v>
      </c>
      <c r="AD2538" s="16">
        <f t="shared" si="398"/>
        <v>0</v>
      </c>
      <c r="AE2538" s="17">
        <f t="shared" si="401"/>
        <v>0</v>
      </c>
      <c r="AF2538">
        <f t="shared" si="402"/>
        <v>0</v>
      </c>
      <c r="AG2538" s="16">
        <f t="shared" si="399"/>
        <v>0</v>
      </c>
      <c r="AH2538" s="17">
        <f t="shared" si="396"/>
        <v>0</v>
      </c>
      <c r="AI2538">
        <f t="shared" si="404"/>
        <v>0</v>
      </c>
      <c r="AJ2538">
        <f t="shared" si="405"/>
        <v>0</v>
      </c>
      <c r="AK2538" s="18">
        <f t="shared" si="403"/>
        <v>9.903040496826172</v>
      </c>
      <c r="AL2538" s="19">
        <f t="shared" si="397"/>
        <v>0.75</v>
      </c>
    </row>
    <row r="2539" spans="1:38">
      <c r="A2539" t="s">
        <v>3673</v>
      </c>
      <c r="B2539" t="s">
        <v>440</v>
      </c>
      <c r="C2539" t="s">
        <v>5827</v>
      </c>
      <c r="D2539" t="s">
        <v>441</v>
      </c>
      <c r="E2539" t="s">
        <v>3665</v>
      </c>
      <c r="F2539" t="s">
        <v>3677</v>
      </c>
      <c r="G2539" s="4" t="s">
        <v>5911</v>
      </c>
      <c r="H2539" s="4" t="s">
        <v>475</v>
      </c>
      <c r="I2539" s="4" t="s">
        <v>81</v>
      </c>
      <c r="J2539" s="4" t="s">
        <v>153</v>
      </c>
      <c r="K2539" s="4" t="s">
        <v>6274</v>
      </c>
      <c r="L2539" s="4" t="s">
        <v>6274</v>
      </c>
      <c r="M2539" s="87">
        <v>1</v>
      </c>
      <c r="N2539" t="s">
        <v>63</v>
      </c>
      <c r="O2539" t="s">
        <v>3678</v>
      </c>
      <c r="P2539" t="s">
        <v>27</v>
      </c>
      <c r="Q2539" s="1" t="s">
        <v>3680</v>
      </c>
      <c r="R2539" s="1">
        <v>35.990001678466797</v>
      </c>
      <c r="S2539" s="1" t="s">
        <v>29</v>
      </c>
      <c r="T2539" s="1" t="s">
        <v>1081</v>
      </c>
      <c r="U2539" s="1" t="s">
        <v>31</v>
      </c>
      <c r="V2539" s="1" t="s">
        <v>32</v>
      </c>
      <c r="W2539" s="1" t="s">
        <v>31</v>
      </c>
      <c r="X2539" s="1" t="s">
        <v>32</v>
      </c>
      <c r="Y2539" s="1" t="s">
        <v>31</v>
      </c>
      <c r="Z2539" s="1" t="s">
        <v>31</v>
      </c>
      <c r="AA2539" s="1">
        <v>7.630000114440918</v>
      </c>
      <c r="AC2539" s="1">
        <f t="shared" si="400"/>
        <v>7.0998803558349604</v>
      </c>
      <c r="AD2539" s="16">
        <f t="shared" si="398"/>
        <v>0</v>
      </c>
      <c r="AE2539" s="17">
        <f t="shared" si="401"/>
        <v>0</v>
      </c>
      <c r="AF2539">
        <f t="shared" si="402"/>
        <v>0</v>
      </c>
      <c r="AG2539" s="16">
        <f t="shared" si="399"/>
        <v>0</v>
      </c>
      <c r="AH2539" s="17">
        <f t="shared" si="396"/>
        <v>0</v>
      </c>
      <c r="AI2539">
        <f t="shared" si="404"/>
        <v>0</v>
      </c>
      <c r="AJ2539">
        <f t="shared" si="405"/>
        <v>0</v>
      </c>
      <c r="AK2539" s="18">
        <f t="shared" si="403"/>
        <v>7.0998803558349604</v>
      </c>
      <c r="AL2539" s="19">
        <f t="shared" si="397"/>
        <v>0.53</v>
      </c>
    </row>
    <row r="2540" spans="1:38">
      <c r="A2540" t="s">
        <v>3673</v>
      </c>
      <c r="B2540" t="s">
        <v>440</v>
      </c>
      <c r="C2540" t="s">
        <v>5827</v>
      </c>
      <c r="D2540" t="s">
        <v>441</v>
      </c>
      <c r="E2540" t="s">
        <v>3665</v>
      </c>
      <c r="F2540" t="s">
        <v>3120</v>
      </c>
      <c r="G2540" s="4" t="s">
        <v>6029</v>
      </c>
      <c r="H2540" s="4" t="s">
        <v>1436</v>
      </c>
      <c r="I2540" s="4" t="s">
        <v>475</v>
      </c>
      <c r="J2540" s="4" t="s">
        <v>81</v>
      </c>
      <c r="K2540" s="4" t="s">
        <v>6274</v>
      </c>
      <c r="L2540" s="4" t="s">
        <v>6274</v>
      </c>
      <c r="M2540" s="86">
        <v>0</v>
      </c>
      <c r="N2540" t="s">
        <v>3681</v>
      </c>
      <c r="O2540" t="s">
        <v>3682</v>
      </c>
      <c r="P2540" t="s">
        <v>315</v>
      </c>
      <c r="Q2540" s="1" t="s">
        <v>66</v>
      </c>
      <c r="R2540" s="1">
        <v>6.7899999618530273</v>
      </c>
      <c r="S2540" s="1" t="s">
        <v>226</v>
      </c>
      <c r="T2540" s="1" t="s">
        <v>31</v>
      </c>
      <c r="U2540" s="1" t="s">
        <v>31</v>
      </c>
      <c r="V2540" s="1" t="s">
        <v>68</v>
      </c>
      <c r="W2540" s="1" t="s">
        <v>31</v>
      </c>
      <c r="X2540" s="1" t="s">
        <v>68</v>
      </c>
      <c r="Y2540" s="1" t="s">
        <v>31</v>
      </c>
      <c r="Z2540" s="1" t="s">
        <v>31</v>
      </c>
      <c r="AA2540" s="1">
        <v>13.579999923706055</v>
      </c>
      <c r="AC2540" s="1">
        <f t="shared" si="400"/>
        <v>13.579999923706055</v>
      </c>
      <c r="AD2540" s="16">
        <f t="shared" si="398"/>
        <v>1</v>
      </c>
      <c r="AE2540" s="17">
        <f t="shared" si="401"/>
        <v>8.5000000000000006E-2</v>
      </c>
      <c r="AF2540">
        <f t="shared" si="402"/>
        <v>1.1542999935150147</v>
      </c>
      <c r="AG2540" s="16">
        <f t="shared" si="399"/>
        <v>1</v>
      </c>
      <c r="AH2540" s="17">
        <f t="shared" si="396"/>
        <v>0.185</v>
      </c>
      <c r="AI2540">
        <f t="shared" si="404"/>
        <v>2.5122999858856199</v>
      </c>
      <c r="AJ2540">
        <f t="shared" si="405"/>
        <v>3.6665999794006345</v>
      </c>
      <c r="AK2540" s="18">
        <f t="shared" si="403"/>
        <v>17.246599903106688</v>
      </c>
      <c r="AL2540" s="19">
        <f t="shared" si="397"/>
        <v>-3.6665999794006345</v>
      </c>
    </row>
    <row r="2541" spans="1:38">
      <c r="A2541" t="s">
        <v>3673</v>
      </c>
      <c r="B2541" t="s">
        <v>440</v>
      </c>
      <c r="C2541" t="s">
        <v>5827</v>
      </c>
      <c r="D2541" t="s">
        <v>441</v>
      </c>
      <c r="E2541" t="s">
        <v>3665</v>
      </c>
      <c r="F2541" t="s">
        <v>2387</v>
      </c>
      <c r="G2541" s="4" t="s">
        <v>6062</v>
      </c>
      <c r="H2541" s="4" t="s">
        <v>774</v>
      </c>
      <c r="I2541" s="4" t="s">
        <v>475</v>
      </c>
      <c r="J2541" s="4" t="s">
        <v>774</v>
      </c>
      <c r="K2541" s="4" t="s">
        <v>6274</v>
      </c>
      <c r="L2541" s="4" t="s">
        <v>6274</v>
      </c>
      <c r="M2541" s="87">
        <v>0.6</v>
      </c>
      <c r="N2541" t="s">
        <v>2388</v>
      </c>
      <c r="O2541" t="s">
        <v>2389</v>
      </c>
      <c r="P2541" t="s">
        <v>27</v>
      </c>
      <c r="Q2541" s="1" t="s">
        <v>130</v>
      </c>
      <c r="R2541" s="1">
        <v>3.9900000095367432</v>
      </c>
      <c r="S2541" s="1" t="s">
        <v>154</v>
      </c>
      <c r="T2541" s="1" t="s">
        <v>3635</v>
      </c>
      <c r="U2541" s="1" t="s">
        <v>31</v>
      </c>
      <c r="V2541" s="1" t="s">
        <v>32</v>
      </c>
      <c r="W2541" s="1" t="s">
        <v>31</v>
      </c>
      <c r="X2541" s="1" t="s">
        <v>32</v>
      </c>
      <c r="Y2541" s="1" t="s">
        <v>31</v>
      </c>
      <c r="Z2541" s="1" t="s">
        <v>31</v>
      </c>
      <c r="AA2541" s="1">
        <v>11.970000267028809</v>
      </c>
      <c r="AC2541" s="1">
        <f t="shared" si="400"/>
        <v>9.7000000286102299</v>
      </c>
      <c r="AD2541" s="16">
        <f t="shared" si="398"/>
        <v>0.4</v>
      </c>
      <c r="AE2541" s="17">
        <f t="shared" si="401"/>
        <v>3.4000000000000002E-2</v>
      </c>
      <c r="AF2541">
        <f t="shared" si="402"/>
        <v>0.40698000907897952</v>
      </c>
      <c r="AG2541" s="16">
        <f t="shared" si="399"/>
        <v>0.4</v>
      </c>
      <c r="AH2541" s="17">
        <f t="shared" si="396"/>
        <v>7.3999999999999996E-2</v>
      </c>
      <c r="AI2541">
        <f t="shared" si="404"/>
        <v>0.717800002117157</v>
      </c>
      <c r="AJ2541">
        <f t="shared" si="405"/>
        <v>1.1247800111961366</v>
      </c>
      <c r="AK2541" s="18">
        <f t="shared" si="403"/>
        <v>10.824780039806367</v>
      </c>
      <c r="AL2541" s="19">
        <f t="shared" si="397"/>
        <v>1.1452199888038634</v>
      </c>
    </row>
    <row r="2542" spans="1:38">
      <c r="A2542" t="s">
        <v>3673</v>
      </c>
      <c r="B2542" t="s">
        <v>440</v>
      </c>
      <c r="C2542" t="s">
        <v>5827</v>
      </c>
      <c r="D2542" t="s">
        <v>441</v>
      </c>
      <c r="E2542" t="s">
        <v>3665</v>
      </c>
      <c r="F2542" t="s">
        <v>3677</v>
      </c>
      <c r="G2542" s="4" t="s">
        <v>5911</v>
      </c>
      <c r="H2542" s="4" t="s">
        <v>475</v>
      </c>
      <c r="I2542" s="4" t="s">
        <v>81</v>
      </c>
      <c r="J2542" s="4" t="s">
        <v>153</v>
      </c>
      <c r="K2542" s="4" t="s">
        <v>6274</v>
      </c>
      <c r="L2542" s="4" t="s">
        <v>6274</v>
      </c>
      <c r="M2542" s="87">
        <v>1</v>
      </c>
      <c r="N2542" t="s">
        <v>63</v>
      </c>
      <c r="O2542" t="s">
        <v>3678</v>
      </c>
      <c r="P2542" t="s">
        <v>27</v>
      </c>
      <c r="Q2542" s="1" t="s">
        <v>3683</v>
      </c>
      <c r="R2542" s="1">
        <v>35.990001678466797</v>
      </c>
      <c r="S2542" s="1" t="s">
        <v>29</v>
      </c>
      <c r="T2542" s="1" t="s">
        <v>1328</v>
      </c>
      <c r="U2542" s="1" t="s">
        <v>31</v>
      </c>
      <c r="V2542" s="1" t="s">
        <v>32</v>
      </c>
      <c r="W2542" s="1" t="s">
        <v>31</v>
      </c>
      <c r="X2542" s="1" t="s">
        <v>32</v>
      </c>
      <c r="Y2542" s="1" t="s">
        <v>31</v>
      </c>
      <c r="Z2542" s="1" t="s">
        <v>31</v>
      </c>
      <c r="AA2542" s="1">
        <v>14.319999694824219</v>
      </c>
      <c r="AC2542" s="1">
        <f t="shared" si="400"/>
        <v>13.324020668029785</v>
      </c>
      <c r="AD2542" s="16">
        <f t="shared" si="398"/>
        <v>0</v>
      </c>
      <c r="AE2542" s="17">
        <f t="shared" si="401"/>
        <v>0</v>
      </c>
      <c r="AF2542">
        <f t="shared" si="402"/>
        <v>0</v>
      </c>
      <c r="AG2542" s="16">
        <f t="shared" si="399"/>
        <v>0</v>
      </c>
      <c r="AH2542" s="17">
        <f t="shared" si="396"/>
        <v>0</v>
      </c>
      <c r="AI2542">
        <f t="shared" si="404"/>
        <v>0</v>
      </c>
      <c r="AJ2542">
        <f t="shared" si="405"/>
        <v>0</v>
      </c>
      <c r="AK2542" s="18">
        <f t="shared" si="403"/>
        <v>13.324020668029785</v>
      </c>
      <c r="AL2542" s="19">
        <f t="shared" si="397"/>
        <v>1</v>
      </c>
    </row>
    <row r="2543" spans="1:38">
      <c r="A2543" t="s">
        <v>3673</v>
      </c>
      <c r="B2543" t="s">
        <v>440</v>
      </c>
      <c r="C2543" t="s">
        <v>5827</v>
      </c>
      <c r="D2543" t="s">
        <v>441</v>
      </c>
      <c r="E2543" t="s">
        <v>3665</v>
      </c>
      <c r="F2543" t="s">
        <v>3677</v>
      </c>
      <c r="G2543" s="4" t="s">
        <v>5911</v>
      </c>
      <c r="H2543" s="4" t="s">
        <v>475</v>
      </c>
      <c r="I2543" s="4" t="s">
        <v>81</v>
      </c>
      <c r="J2543" s="4" t="s">
        <v>153</v>
      </c>
      <c r="K2543" s="4" t="s">
        <v>6274</v>
      </c>
      <c r="L2543" s="4" t="s">
        <v>6274</v>
      </c>
      <c r="M2543" s="87">
        <v>1</v>
      </c>
      <c r="N2543" t="s">
        <v>63</v>
      </c>
      <c r="O2543" t="s">
        <v>3678</v>
      </c>
      <c r="P2543" t="s">
        <v>27</v>
      </c>
      <c r="Q2543" s="1" t="s">
        <v>3684</v>
      </c>
      <c r="R2543" s="1">
        <v>35.990001678466797</v>
      </c>
      <c r="S2543" s="1" t="s">
        <v>29</v>
      </c>
      <c r="T2543" s="1" t="s">
        <v>3509</v>
      </c>
      <c r="U2543" s="1" t="s">
        <v>31</v>
      </c>
      <c r="V2543" s="1" t="s">
        <v>32</v>
      </c>
      <c r="W2543" s="1" t="s">
        <v>31</v>
      </c>
      <c r="X2543" s="1" t="s">
        <v>32</v>
      </c>
      <c r="Y2543" s="1" t="s">
        <v>31</v>
      </c>
      <c r="Z2543" s="1" t="s">
        <v>31</v>
      </c>
      <c r="AA2543" s="1">
        <v>10.439999580383301</v>
      </c>
      <c r="AC2543" s="1">
        <f t="shared" si="400"/>
        <v>9.7071004867553707</v>
      </c>
      <c r="AD2543" s="16">
        <f t="shared" si="398"/>
        <v>0</v>
      </c>
      <c r="AE2543" s="17">
        <f t="shared" si="401"/>
        <v>0</v>
      </c>
      <c r="AF2543">
        <f t="shared" si="402"/>
        <v>0</v>
      </c>
      <c r="AG2543" s="16">
        <f t="shared" si="399"/>
        <v>0</v>
      </c>
      <c r="AH2543" s="17">
        <f t="shared" si="396"/>
        <v>0</v>
      </c>
      <c r="AI2543">
        <f t="shared" si="404"/>
        <v>0</v>
      </c>
      <c r="AJ2543">
        <f t="shared" si="405"/>
        <v>0</v>
      </c>
      <c r="AK2543" s="18">
        <f t="shared" si="403"/>
        <v>9.7071004867553707</v>
      </c>
      <c r="AL2543" s="19">
        <f t="shared" si="397"/>
        <v>0.73</v>
      </c>
    </row>
    <row r="2544" spans="1:38">
      <c r="A2544" t="s">
        <v>3673</v>
      </c>
      <c r="B2544" t="s">
        <v>440</v>
      </c>
      <c r="C2544" t="s">
        <v>5827</v>
      </c>
      <c r="D2544" t="s">
        <v>441</v>
      </c>
      <c r="E2544" t="s">
        <v>3665</v>
      </c>
      <c r="F2544" t="s">
        <v>3685</v>
      </c>
      <c r="G2544" s="4" t="s">
        <v>5951</v>
      </c>
      <c r="H2544" s="4" t="s">
        <v>68</v>
      </c>
      <c r="I2544" s="4" t="s">
        <v>32</v>
      </c>
      <c r="J2544" s="4" t="s">
        <v>370</v>
      </c>
      <c r="K2544" s="4" t="s">
        <v>6274</v>
      </c>
      <c r="L2544" s="4" t="s">
        <v>6274</v>
      </c>
      <c r="M2544" s="86">
        <v>0</v>
      </c>
      <c r="N2544" t="s">
        <v>63</v>
      </c>
      <c r="O2544" t="s">
        <v>3686</v>
      </c>
      <c r="P2544" t="s">
        <v>27</v>
      </c>
      <c r="Q2544" s="1" t="s">
        <v>3687</v>
      </c>
      <c r="R2544" s="1">
        <v>67.989997863769531</v>
      </c>
      <c r="S2544" s="1" t="s">
        <v>154</v>
      </c>
      <c r="T2544" s="1" t="s">
        <v>1897</v>
      </c>
      <c r="U2544" s="1" t="s">
        <v>31</v>
      </c>
      <c r="V2544" s="1" t="s">
        <v>48</v>
      </c>
      <c r="W2544" s="1" t="s">
        <v>1865</v>
      </c>
      <c r="X2544" s="1" t="s">
        <v>48</v>
      </c>
      <c r="Y2544" s="1" t="s">
        <v>320</v>
      </c>
      <c r="Z2544" s="1" t="s">
        <v>31</v>
      </c>
      <c r="AA2544" s="1">
        <v>12.779999732971191</v>
      </c>
      <c r="AC2544" s="1">
        <f t="shared" si="400"/>
        <v>9.0421195983886697</v>
      </c>
      <c r="AD2544" s="16">
        <f t="shared" si="398"/>
        <v>1</v>
      </c>
      <c r="AE2544" s="17">
        <f t="shared" si="401"/>
        <v>8.5000000000000006E-2</v>
      </c>
      <c r="AF2544">
        <f t="shared" si="402"/>
        <v>1.0862999773025515</v>
      </c>
      <c r="AG2544" s="16">
        <f t="shared" si="399"/>
        <v>1</v>
      </c>
      <c r="AH2544" s="17">
        <f t="shared" si="396"/>
        <v>0.185</v>
      </c>
      <c r="AI2544">
        <f t="shared" si="404"/>
        <v>1.6727921257019038</v>
      </c>
      <c r="AJ2544">
        <f t="shared" si="405"/>
        <v>2.7590921030044555</v>
      </c>
      <c r="AK2544" s="18">
        <f t="shared" si="403"/>
        <v>11.801211701393125</v>
      </c>
      <c r="AL2544" s="19">
        <f t="shared" si="397"/>
        <v>0.9809078969955447</v>
      </c>
    </row>
    <row r="2545" spans="1:38">
      <c r="A2545" t="s">
        <v>3673</v>
      </c>
      <c r="B2545" t="s">
        <v>440</v>
      </c>
      <c r="C2545" t="s">
        <v>5827</v>
      </c>
      <c r="D2545" t="s">
        <v>441</v>
      </c>
      <c r="E2545" t="s">
        <v>3665</v>
      </c>
      <c r="F2545" t="s">
        <v>3685</v>
      </c>
      <c r="G2545" s="4" t="s">
        <v>5951</v>
      </c>
      <c r="H2545" s="4" t="s">
        <v>68</v>
      </c>
      <c r="I2545" s="4" t="s">
        <v>32</v>
      </c>
      <c r="J2545" s="4" t="s">
        <v>370</v>
      </c>
      <c r="K2545" s="4" t="s">
        <v>6274</v>
      </c>
      <c r="L2545" s="4" t="s">
        <v>6274</v>
      </c>
      <c r="M2545" s="86">
        <v>0</v>
      </c>
      <c r="N2545" t="s">
        <v>63</v>
      </c>
      <c r="O2545" t="s">
        <v>3686</v>
      </c>
      <c r="P2545" t="s">
        <v>27</v>
      </c>
      <c r="Q2545" s="1" t="s">
        <v>3688</v>
      </c>
      <c r="R2545" s="1">
        <v>67.989997863769531</v>
      </c>
      <c r="S2545" s="1" t="s">
        <v>154</v>
      </c>
      <c r="T2545" s="1" t="s">
        <v>804</v>
      </c>
      <c r="U2545" s="1" t="s">
        <v>31</v>
      </c>
      <c r="V2545" s="1" t="s">
        <v>48</v>
      </c>
      <c r="W2545" s="1" t="s">
        <v>2845</v>
      </c>
      <c r="X2545" s="1" t="s">
        <v>48</v>
      </c>
      <c r="Y2545" s="1" t="s">
        <v>2411</v>
      </c>
      <c r="Z2545" s="1" t="s">
        <v>31</v>
      </c>
      <c r="AA2545" s="1">
        <v>10.609999656677246</v>
      </c>
      <c r="AC2545" s="1">
        <f t="shared" si="400"/>
        <v>7.4964396667480475</v>
      </c>
      <c r="AD2545" s="16">
        <f t="shared" si="398"/>
        <v>1</v>
      </c>
      <c r="AE2545" s="17">
        <f t="shared" si="401"/>
        <v>8.5000000000000006E-2</v>
      </c>
      <c r="AF2545">
        <f t="shared" si="402"/>
        <v>0.90184997081756602</v>
      </c>
      <c r="AG2545" s="16">
        <f t="shared" si="399"/>
        <v>1</v>
      </c>
      <c r="AH2545" s="17">
        <f t="shared" si="396"/>
        <v>0.185</v>
      </c>
      <c r="AI2545">
        <f t="shared" si="404"/>
        <v>1.3868413383483889</v>
      </c>
      <c r="AJ2545">
        <f t="shared" si="405"/>
        <v>2.2886913091659551</v>
      </c>
      <c r="AK2545" s="18">
        <f t="shared" si="403"/>
        <v>9.7851309759140026</v>
      </c>
      <c r="AL2545" s="19">
        <f t="shared" si="397"/>
        <v>0.82130869083404523</v>
      </c>
    </row>
    <row r="2546" spans="1:38">
      <c r="A2546" t="s">
        <v>3689</v>
      </c>
      <c r="B2546" t="s">
        <v>2739</v>
      </c>
      <c r="C2546" t="s">
        <v>5853</v>
      </c>
      <c r="D2546" t="s">
        <v>2740</v>
      </c>
      <c r="E2546" t="s">
        <v>3665</v>
      </c>
      <c r="F2546" t="s">
        <v>3690</v>
      </c>
      <c r="G2546" s="4" t="s">
        <v>6205</v>
      </c>
      <c r="H2546" s="4" t="s">
        <v>1535</v>
      </c>
      <c r="I2546" s="4" t="s">
        <v>1735</v>
      </c>
      <c r="J2546" s="4" t="s">
        <v>381</v>
      </c>
      <c r="K2546" s="4" t="s">
        <v>6274</v>
      </c>
      <c r="L2546" s="4" t="s">
        <v>6274</v>
      </c>
      <c r="M2546" s="86">
        <v>0</v>
      </c>
      <c r="N2546" t="s">
        <v>3691</v>
      </c>
      <c r="O2546" t="s">
        <v>3692</v>
      </c>
      <c r="P2546" t="s">
        <v>315</v>
      </c>
      <c r="Q2546" s="1" t="s">
        <v>1668</v>
      </c>
      <c r="R2546" s="1">
        <v>5.9000000953674316</v>
      </c>
      <c r="S2546" s="1" t="s">
        <v>1392</v>
      </c>
      <c r="T2546" s="1" t="s">
        <v>31</v>
      </c>
      <c r="U2546" s="1" t="s">
        <v>31</v>
      </c>
      <c r="V2546" s="1" t="s">
        <v>240</v>
      </c>
      <c r="W2546" s="1" t="s">
        <v>31</v>
      </c>
      <c r="X2546" s="1" t="s">
        <v>240</v>
      </c>
      <c r="Y2546" s="1" t="s">
        <v>31</v>
      </c>
      <c r="Z2546" s="1" t="s">
        <v>31</v>
      </c>
      <c r="AA2546" s="1">
        <v>147.5</v>
      </c>
      <c r="AC2546" s="1">
        <f t="shared" si="400"/>
        <v>147.50000238418579</v>
      </c>
      <c r="AD2546" s="16">
        <f t="shared" si="398"/>
        <v>1</v>
      </c>
      <c r="AE2546" s="17">
        <f t="shared" si="401"/>
        <v>8.5000000000000006E-2</v>
      </c>
      <c r="AF2546">
        <f t="shared" si="402"/>
        <v>12.537500000000001</v>
      </c>
      <c r="AG2546" s="16">
        <f t="shared" si="399"/>
        <v>1</v>
      </c>
      <c r="AH2546" s="17">
        <f t="shared" si="396"/>
        <v>0.185</v>
      </c>
      <c r="AI2546">
        <f t="shared" si="404"/>
        <v>27.287500441074371</v>
      </c>
      <c r="AJ2546">
        <f t="shared" si="405"/>
        <v>39.825000441074373</v>
      </c>
      <c r="AK2546" s="18">
        <f t="shared" si="403"/>
        <v>187.32500282526016</v>
      </c>
      <c r="AL2546" s="19">
        <f t="shared" si="397"/>
        <v>-39.825000441074373</v>
      </c>
    </row>
    <row r="2547" spans="1:38">
      <c r="A2547" t="s">
        <v>3689</v>
      </c>
      <c r="B2547" t="s">
        <v>2739</v>
      </c>
      <c r="C2547" t="s">
        <v>5853</v>
      </c>
      <c r="D2547" t="s">
        <v>2740</v>
      </c>
      <c r="E2547" t="s">
        <v>3665</v>
      </c>
      <c r="F2547" t="s">
        <v>3693</v>
      </c>
      <c r="G2547" s="4" t="s">
        <v>6205</v>
      </c>
      <c r="H2547" s="4" t="s">
        <v>1535</v>
      </c>
      <c r="I2547" s="4" t="s">
        <v>1735</v>
      </c>
      <c r="J2547" s="4" t="s">
        <v>381</v>
      </c>
      <c r="K2547" s="4" t="s">
        <v>6274</v>
      </c>
      <c r="L2547" s="4" t="s">
        <v>6274</v>
      </c>
      <c r="M2547" s="86">
        <v>0</v>
      </c>
      <c r="N2547" t="s">
        <v>3694</v>
      </c>
      <c r="O2547" t="s">
        <v>3695</v>
      </c>
      <c r="P2547" t="s">
        <v>27</v>
      </c>
      <c r="Q2547" s="1" t="s">
        <v>74</v>
      </c>
      <c r="R2547" s="1">
        <v>89.900001525878906</v>
      </c>
      <c r="S2547" s="1" t="s">
        <v>202</v>
      </c>
      <c r="T2547" s="1" t="s">
        <v>31</v>
      </c>
      <c r="U2547" s="1" t="s">
        <v>31</v>
      </c>
      <c r="V2547" s="1" t="s">
        <v>240</v>
      </c>
      <c r="W2547" s="1" t="s">
        <v>31</v>
      </c>
      <c r="X2547" s="1" t="s">
        <v>240</v>
      </c>
      <c r="Y2547" s="1" t="s">
        <v>31</v>
      </c>
      <c r="Z2547" s="1" t="s">
        <v>31</v>
      </c>
      <c r="AA2547" s="1">
        <v>89.900001525878906</v>
      </c>
      <c r="AC2547" s="1">
        <f t="shared" si="400"/>
        <v>89.900001525878906</v>
      </c>
      <c r="AD2547" s="16">
        <f t="shared" si="398"/>
        <v>1</v>
      </c>
      <c r="AE2547" s="17">
        <f t="shared" si="401"/>
        <v>8.5000000000000006E-2</v>
      </c>
      <c r="AF2547">
        <f t="shared" si="402"/>
        <v>7.6415001296997076</v>
      </c>
      <c r="AG2547" s="16">
        <f t="shared" si="399"/>
        <v>1</v>
      </c>
      <c r="AH2547" s="17">
        <f t="shared" si="396"/>
        <v>0.185</v>
      </c>
      <c r="AI2547">
        <f t="shared" si="404"/>
        <v>16.631500282287597</v>
      </c>
      <c r="AJ2547">
        <f t="shared" si="405"/>
        <v>24.273000411987304</v>
      </c>
      <c r="AK2547" s="18">
        <f t="shared" si="403"/>
        <v>114.17300193786622</v>
      </c>
      <c r="AL2547" s="19">
        <f t="shared" si="397"/>
        <v>-24.273000411987304</v>
      </c>
    </row>
    <row r="2548" spans="1:38">
      <c r="A2548" t="s">
        <v>3689</v>
      </c>
      <c r="B2548" t="s">
        <v>2739</v>
      </c>
      <c r="C2548" t="s">
        <v>5853</v>
      </c>
      <c r="D2548" t="s">
        <v>2740</v>
      </c>
      <c r="E2548" t="s">
        <v>3665</v>
      </c>
      <c r="F2548" t="s">
        <v>3696</v>
      </c>
      <c r="G2548" s="4" t="s">
        <v>6158</v>
      </c>
      <c r="H2548" s="4" t="s">
        <v>6280</v>
      </c>
      <c r="I2548" s="4" t="s">
        <v>1535</v>
      </c>
      <c r="J2548" s="4" t="s">
        <v>4425</v>
      </c>
      <c r="K2548" s="4" t="s">
        <v>6274</v>
      </c>
      <c r="L2548" s="4" t="s">
        <v>6274</v>
      </c>
      <c r="M2548" s="86">
        <v>0</v>
      </c>
      <c r="N2548" t="s">
        <v>3697</v>
      </c>
      <c r="O2548" t="s">
        <v>3698</v>
      </c>
      <c r="P2548" t="s">
        <v>315</v>
      </c>
      <c r="Q2548" s="1" t="s">
        <v>66</v>
      </c>
      <c r="R2548" s="1">
        <v>4.9000000953674316</v>
      </c>
      <c r="S2548" s="1" t="s">
        <v>1392</v>
      </c>
      <c r="T2548" s="1" t="s">
        <v>31</v>
      </c>
      <c r="U2548" s="1" t="s">
        <v>31</v>
      </c>
      <c r="V2548" s="1" t="s">
        <v>240</v>
      </c>
      <c r="W2548" s="1" t="s">
        <v>31</v>
      </c>
      <c r="X2548" s="1" t="s">
        <v>240</v>
      </c>
      <c r="Y2548" s="1" t="s">
        <v>31</v>
      </c>
      <c r="Z2548" s="1" t="s">
        <v>31</v>
      </c>
      <c r="AA2548" s="1">
        <v>9.8000001907348633</v>
      </c>
      <c r="AC2548" s="1">
        <f t="shared" si="400"/>
        <v>9.8000001907348633</v>
      </c>
      <c r="AD2548" s="16">
        <f t="shared" si="398"/>
        <v>1</v>
      </c>
      <c r="AE2548" s="17">
        <f t="shared" si="401"/>
        <v>8.5000000000000006E-2</v>
      </c>
      <c r="AF2548">
        <f t="shared" si="402"/>
        <v>0.83300001621246345</v>
      </c>
      <c r="AG2548" s="16">
        <f t="shared" si="399"/>
        <v>1</v>
      </c>
      <c r="AH2548" s="17">
        <f t="shared" si="396"/>
        <v>0.185</v>
      </c>
      <c r="AI2548">
        <f t="shared" si="404"/>
        <v>1.8130000352859497</v>
      </c>
      <c r="AJ2548">
        <f t="shared" si="405"/>
        <v>2.646000051498413</v>
      </c>
      <c r="AK2548" s="18">
        <f t="shared" si="403"/>
        <v>12.446000242233277</v>
      </c>
      <c r="AL2548" s="19">
        <f t="shared" si="397"/>
        <v>-2.646000051498413</v>
      </c>
    </row>
    <row r="2549" spans="1:38">
      <c r="A2549" t="s">
        <v>3699</v>
      </c>
      <c r="B2549" t="s">
        <v>2443</v>
      </c>
      <c r="C2549" t="s">
        <v>5827</v>
      </c>
      <c r="D2549" t="s">
        <v>2444</v>
      </c>
      <c r="E2549" t="s">
        <v>3665</v>
      </c>
      <c r="F2549" t="s">
        <v>128</v>
      </c>
      <c r="G2549" s="4" t="s">
        <v>5913</v>
      </c>
      <c r="H2549" s="4" t="s">
        <v>68</v>
      </c>
      <c r="I2549" s="4" t="s">
        <v>32</v>
      </c>
      <c r="J2549" s="4" t="s">
        <v>81</v>
      </c>
      <c r="K2549" s="4" t="s">
        <v>359</v>
      </c>
      <c r="L2549" s="4" t="s">
        <v>6274</v>
      </c>
      <c r="M2549" s="87">
        <v>0.6</v>
      </c>
      <c r="N2549" t="s">
        <v>63</v>
      </c>
      <c r="O2549" t="s">
        <v>2452</v>
      </c>
      <c r="P2549" t="s">
        <v>27</v>
      </c>
      <c r="Q2549" s="1" t="s">
        <v>397</v>
      </c>
      <c r="R2549" s="1">
        <v>35.799999237060547</v>
      </c>
      <c r="S2549" s="1" t="s">
        <v>154</v>
      </c>
      <c r="T2549" s="1" t="s">
        <v>3700</v>
      </c>
      <c r="U2549" s="1" t="s">
        <v>31</v>
      </c>
      <c r="V2549" s="1" t="s">
        <v>48</v>
      </c>
      <c r="W2549" s="1" t="s">
        <v>1048</v>
      </c>
      <c r="X2549" s="1" t="s">
        <v>48</v>
      </c>
      <c r="Y2549" s="1" t="s">
        <v>3701</v>
      </c>
      <c r="Z2549" s="1" t="s">
        <v>31</v>
      </c>
      <c r="AA2549" s="1">
        <v>218.3800048828125</v>
      </c>
      <c r="AC2549" s="1">
        <f t="shared" si="400"/>
        <v>154.49999534606934</v>
      </c>
      <c r="AD2549" s="16">
        <f t="shared" si="398"/>
        <v>0.4</v>
      </c>
      <c r="AE2549" s="17">
        <f t="shared" si="401"/>
        <v>3.4000000000000002E-2</v>
      </c>
      <c r="AF2549">
        <f t="shared" si="402"/>
        <v>7.4249201660156254</v>
      </c>
      <c r="AG2549" s="16">
        <f t="shared" si="399"/>
        <v>0.4</v>
      </c>
      <c r="AH2549" s="17">
        <f t="shared" si="396"/>
        <v>7.3999999999999996E-2</v>
      </c>
      <c r="AI2549">
        <f t="shared" si="404"/>
        <v>11.43299965560913</v>
      </c>
      <c r="AJ2549">
        <f t="shared" si="405"/>
        <v>18.857919821624755</v>
      </c>
      <c r="AK2549" s="18">
        <f t="shared" si="403"/>
        <v>173.3579151676941</v>
      </c>
      <c r="AL2549" s="19">
        <f t="shared" si="397"/>
        <v>45.022080178375248</v>
      </c>
    </row>
    <row r="2550" spans="1:38">
      <c r="A2550" t="s">
        <v>3699</v>
      </c>
      <c r="B2550" t="s">
        <v>2443</v>
      </c>
      <c r="C2550" t="s">
        <v>5827</v>
      </c>
      <c r="D2550" t="s">
        <v>2444</v>
      </c>
      <c r="E2550" t="s">
        <v>3665</v>
      </c>
      <c r="F2550" t="s">
        <v>3494</v>
      </c>
      <c r="G2550" s="4" t="s">
        <v>5940</v>
      </c>
      <c r="H2550" s="4" t="s">
        <v>68</v>
      </c>
      <c r="I2550" s="4" t="s">
        <v>32</v>
      </c>
      <c r="J2550" s="4" t="s">
        <v>6273</v>
      </c>
      <c r="K2550" s="4" t="s">
        <v>359</v>
      </c>
      <c r="L2550" s="4" t="s">
        <v>6274</v>
      </c>
      <c r="M2550" s="86">
        <v>0</v>
      </c>
      <c r="N2550" t="s">
        <v>63</v>
      </c>
      <c r="O2550" t="s">
        <v>3495</v>
      </c>
      <c r="P2550" t="s">
        <v>27</v>
      </c>
      <c r="Q2550" s="1" t="s">
        <v>66</v>
      </c>
      <c r="R2550" s="1">
        <v>13.479999542236328</v>
      </c>
      <c r="S2550" s="1" t="s">
        <v>154</v>
      </c>
      <c r="T2550" s="1" t="s">
        <v>3702</v>
      </c>
      <c r="U2550" s="1" t="s">
        <v>31</v>
      </c>
      <c r="V2550" s="1" t="s">
        <v>48</v>
      </c>
      <c r="W2550" s="1" t="s">
        <v>1744</v>
      </c>
      <c r="X2550" s="1" t="s">
        <v>48</v>
      </c>
      <c r="Y2550" s="1" t="s">
        <v>3703</v>
      </c>
      <c r="Z2550" s="1" t="s">
        <v>31</v>
      </c>
      <c r="AA2550" s="1">
        <v>26.959999084472656</v>
      </c>
      <c r="AC2550" s="1">
        <f t="shared" si="400"/>
        <v>19.079999084472654</v>
      </c>
      <c r="AD2550" s="16">
        <f t="shared" si="398"/>
        <v>1</v>
      </c>
      <c r="AE2550" s="17">
        <f t="shared" si="401"/>
        <v>8.5000000000000006E-2</v>
      </c>
      <c r="AF2550">
        <f t="shared" si="402"/>
        <v>2.2915999221801759</v>
      </c>
      <c r="AG2550" s="16">
        <f t="shared" si="399"/>
        <v>1</v>
      </c>
      <c r="AH2550" s="17">
        <f t="shared" si="396"/>
        <v>0.185</v>
      </c>
      <c r="AI2550">
        <f t="shared" si="404"/>
        <v>3.5297998306274407</v>
      </c>
      <c r="AJ2550">
        <f t="shared" si="405"/>
        <v>5.8213997528076167</v>
      </c>
      <c r="AK2550" s="18">
        <f t="shared" si="403"/>
        <v>24.901398837280269</v>
      </c>
      <c r="AL2550" s="19">
        <f t="shared" si="397"/>
        <v>2.0586002471923832</v>
      </c>
    </row>
    <row r="2551" spans="1:38">
      <c r="A2551" t="s">
        <v>3699</v>
      </c>
      <c r="B2551" t="s">
        <v>2443</v>
      </c>
      <c r="C2551" t="s">
        <v>5827</v>
      </c>
      <c r="D2551" t="s">
        <v>2444</v>
      </c>
      <c r="E2551" t="s">
        <v>3665</v>
      </c>
      <c r="F2551" t="s">
        <v>3496</v>
      </c>
      <c r="G2551" s="4" t="s">
        <v>5913</v>
      </c>
      <c r="H2551" s="4" t="s">
        <v>68</v>
      </c>
      <c r="I2551" s="4" t="s">
        <v>32</v>
      </c>
      <c r="J2551" s="4" t="s">
        <v>81</v>
      </c>
      <c r="K2551" s="4" t="s">
        <v>359</v>
      </c>
      <c r="L2551" s="4" t="s">
        <v>6274</v>
      </c>
      <c r="M2551" s="87">
        <v>0.6</v>
      </c>
      <c r="N2551" t="s">
        <v>63</v>
      </c>
      <c r="O2551" t="s">
        <v>3497</v>
      </c>
      <c r="P2551" t="s">
        <v>27</v>
      </c>
      <c r="Q2551" s="1" t="s">
        <v>3704</v>
      </c>
      <c r="R2551" s="1">
        <v>16.479999542236328</v>
      </c>
      <c r="S2551" s="1" t="s">
        <v>154</v>
      </c>
      <c r="T2551" s="1" t="s">
        <v>1718</v>
      </c>
      <c r="U2551" s="1" t="s">
        <v>31</v>
      </c>
      <c r="V2551" s="1" t="s">
        <v>48</v>
      </c>
      <c r="W2551" s="1" t="s">
        <v>3095</v>
      </c>
      <c r="X2551" s="1" t="s">
        <v>48</v>
      </c>
      <c r="Y2551" s="1" t="s">
        <v>2139</v>
      </c>
      <c r="Z2551" s="1" t="s">
        <v>31</v>
      </c>
      <c r="AA2551" s="1">
        <v>7.9099998474121094</v>
      </c>
      <c r="AC2551" s="1">
        <f t="shared" si="400"/>
        <v>5.6003997802734373</v>
      </c>
      <c r="AD2551" s="16">
        <f t="shared" si="398"/>
        <v>0.4</v>
      </c>
      <c r="AE2551" s="17">
        <f t="shared" si="401"/>
        <v>3.4000000000000002E-2</v>
      </c>
      <c r="AF2551">
        <f t="shared" si="402"/>
        <v>0.26893999481201175</v>
      </c>
      <c r="AG2551" s="16">
        <f t="shared" si="399"/>
        <v>0.4</v>
      </c>
      <c r="AH2551" s="17">
        <f t="shared" si="396"/>
        <v>7.3999999999999996E-2</v>
      </c>
      <c r="AI2551">
        <f t="shared" si="404"/>
        <v>0.41442958374023436</v>
      </c>
      <c r="AJ2551">
        <f t="shared" si="405"/>
        <v>0.68336957855224612</v>
      </c>
      <c r="AK2551" s="18">
        <f t="shared" si="403"/>
        <v>6.2837693588256833</v>
      </c>
      <c r="AL2551" s="19">
        <f t="shared" si="397"/>
        <v>1.626630421447754</v>
      </c>
    </row>
    <row r="2552" spans="1:38">
      <c r="A2552" t="s">
        <v>3705</v>
      </c>
      <c r="B2552" t="s">
        <v>299</v>
      </c>
      <c r="C2552" t="s">
        <v>5827</v>
      </c>
      <c r="D2552" t="s">
        <v>300</v>
      </c>
      <c r="E2552" t="s">
        <v>3706</v>
      </c>
      <c r="F2552" t="s">
        <v>1350</v>
      </c>
      <c r="G2552" s="4" t="s">
        <v>5923</v>
      </c>
      <c r="H2552" s="4" t="s">
        <v>240</v>
      </c>
      <c r="I2552" s="4" t="s">
        <v>93</v>
      </c>
      <c r="J2552" s="4" t="s">
        <v>1663</v>
      </c>
      <c r="K2552" s="4" t="s">
        <v>359</v>
      </c>
      <c r="L2552" s="4" t="s">
        <v>359</v>
      </c>
      <c r="M2552" s="87">
        <v>0.6</v>
      </c>
      <c r="N2552" t="s">
        <v>1351</v>
      </c>
      <c r="O2552" t="s">
        <v>1352</v>
      </c>
      <c r="P2552" t="s">
        <v>27</v>
      </c>
      <c r="Q2552" s="1" t="s">
        <v>66</v>
      </c>
      <c r="R2552" s="1">
        <v>57</v>
      </c>
      <c r="S2552" s="1" t="s">
        <v>154</v>
      </c>
      <c r="T2552" s="1" t="s">
        <v>1353</v>
      </c>
      <c r="U2552" s="1" t="s">
        <v>31</v>
      </c>
      <c r="V2552" s="1" t="s">
        <v>32</v>
      </c>
      <c r="W2552" s="1" t="s">
        <v>31</v>
      </c>
      <c r="X2552" s="1" t="s">
        <v>32</v>
      </c>
      <c r="Y2552" s="1" t="s">
        <v>31</v>
      </c>
      <c r="Z2552" s="1" t="s">
        <v>31</v>
      </c>
      <c r="AA2552" s="1">
        <v>114</v>
      </c>
      <c r="AC2552" s="1">
        <f t="shared" si="400"/>
        <v>91.2</v>
      </c>
      <c r="AD2552" s="16">
        <f t="shared" si="398"/>
        <v>0.4</v>
      </c>
      <c r="AE2552" s="17">
        <f t="shared" si="401"/>
        <v>3.4000000000000002E-2</v>
      </c>
      <c r="AF2552">
        <f t="shared" si="402"/>
        <v>3.8760000000000003</v>
      </c>
      <c r="AG2552" s="16">
        <f t="shared" si="399"/>
        <v>0.4</v>
      </c>
      <c r="AH2552" s="17">
        <f t="shared" si="396"/>
        <v>7.3999999999999996E-2</v>
      </c>
      <c r="AI2552">
        <f t="shared" si="404"/>
        <v>6.7488000000000001</v>
      </c>
      <c r="AJ2552">
        <f t="shared" si="405"/>
        <v>10.6248</v>
      </c>
      <c r="AK2552" s="18">
        <f t="shared" si="403"/>
        <v>101.82480000000001</v>
      </c>
      <c r="AL2552" s="19">
        <f t="shared" si="397"/>
        <v>12.1752</v>
      </c>
    </row>
    <row r="2553" spans="1:38">
      <c r="A2553" t="s">
        <v>3705</v>
      </c>
      <c r="B2553" t="s">
        <v>299</v>
      </c>
      <c r="C2553" t="s">
        <v>5827</v>
      </c>
      <c r="D2553" t="s">
        <v>300</v>
      </c>
      <c r="E2553" t="s">
        <v>3706</v>
      </c>
      <c r="F2553" t="s">
        <v>1867</v>
      </c>
      <c r="G2553" s="4" t="s">
        <v>5931</v>
      </c>
      <c r="H2553" s="4" t="s">
        <v>557</v>
      </c>
      <c r="I2553" s="4" t="s">
        <v>93</v>
      </c>
      <c r="J2553" s="4" t="s">
        <v>28</v>
      </c>
      <c r="K2553" s="4" t="s">
        <v>66</v>
      </c>
      <c r="L2553" s="4" t="s">
        <v>6274</v>
      </c>
      <c r="M2553" s="86">
        <v>0</v>
      </c>
      <c r="N2553" t="s">
        <v>1868</v>
      </c>
      <c r="O2553" t="s">
        <v>1869</v>
      </c>
      <c r="P2553" t="s">
        <v>27</v>
      </c>
      <c r="Q2553" s="1" t="s">
        <v>268</v>
      </c>
      <c r="R2553" s="1">
        <v>23.75</v>
      </c>
      <c r="S2553" s="1" t="s">
        <v>154</v>
      </c>
      <c r="T2553" s="1" t="s">
        <v>3707</v>
      </c>
      <c r="U2553" s="1" t="s">
        <v>31</v>
      </c>
      <c r="V2553" s="1" t="s">
        <v>32</v>
      </c>
      <c r="W2553" s="1" t="s">
        <v>31</v>
      </c>
      <c r="X2553" s="1" t="s">
        <v>32</v>
      </c>
      <c r="Y2553" s="1" t="s">
        <v>31</v>
      </c>
      <c r="Z2553" s="1" t="s">
        <v>31</v>
      </c>
      <c r="AA2553" s="1">
        <v>118.75</v>
      </c>
      <c r="AC2553" s="1">
        <f t="shared" si="400"/>
        <v>95</v>
      </c>
      <c r="AD2553" s="16">
        <f t="shared" si="398"/>
        <v>1</v>
      </c>
      <c r="AE2553" s="17">
        <f t="shared" si="401"/>
        <v>8.5000000000000006E-2</v>
      </c>
      <c r="AF2553">
        <f t="shared" si="402"/>
        <v>10.09375</v>
      </c>
      <c r="AG2553" s="16">
        <f t="shared" si="399"/>
        <v>1</v>
      </c>
      <c r="AH2553" s="17">
        <f t="shared" si="396"/>
        <v>0.185</v>
      </c>
      <c r="AI2553">
        <f t="shared" si="404"/>
        <v>17.574999999999999</v>
      </c>
      <c r="AJ2553">
        <f t="shared" si="405"/>
        <v>27.668749999999999</v>
      </c>
      <c r="AK2553" s="18">
        <f t="shared" si="403"/>
        <v>122.66875</v>
      </c>
      <c r="AL2553" s="19">
        <f t="shared" si="397"/>
        <v>-3.9187499999999993</v>
      </c>
    </row>
    <row r="2554" spans="1:38">
      <c r="A2554" t="s">
        <v>3705</v>
      </c>
      <c r="B2554" t="s">
        <v>299</v>
      </c>
      <c r="C2554" t="s">
        <v>5827</v>
      </c>
      <c r="D2554" t="s">
        <v>300</v>
      </c>
      <c r="E2554" t="s">
        <v>3706</v>
      </c>
      <c r="F2554" t="s">
        <v>1354</v>
      </c>
      <c r="G2554" s="4" t="s">
        <v>5915</v>
      </c>
      <c r="H2554" s="4" t="s">
        <v>68</v>
      </c>
      <c r="I2554" s="4" t="s">
        <v>48</v>
      </c>
      <c r="J2554" s="4" t="s">
        <v>28</v>
      </c>
      <c r="K2554" s="4" t="s">
        <v>74</v>
      </c>
      <c r="L2554" s="4" t="s">
        <v>6274</v>
      </c>
      <c r="M2554" s="87">
        <v>0.6</v>
      </c>
      <c r="N2554" t="s">
        <v>1355</v>
      </c>
      <c r="O2554" t="s">
        <v>1356</v>
      </c>
      <c r="P2554" t="s">
        <v>27</v>
      </c>
      <c r="Q2554" s="1" t="s">
        <v>381</v>
      </c>
      <c r="R2554" s="1">
        <v>55.201930999755859</v>
      </c>
      <c r="S2554" s="1" t="s">
        <v>29</v>
      </c>
      <c r="T2554" s="1" t="s">
        <v>3708</v>
      </c>
      <c r="U2554" s="1" t="s">
        <v>31</v>
      </c>
      <c r="V2554" s="1" t="s">
        <v>32</v>
      </c>
      <c r="W2554" s="1" t="s">
        <v>31</v>
      </c>
      <c r="X2554" s="1" t="s">
        <v>32</v>
      </c>
      <c r="Y2554" s="1" t="s">
        <v>31</v>
      </c>
      <c r="Z2554" s="1" t="s">
        <v>31</v>
      </c>
      <c r="AA2554" s="1">
        <v>1269.6400146484375</v>
      </c>
      <c r="AC2554" s="1">
        <f t="shared" si="400"/>
        <v>1180.7644129943847</v>
      </c>
      <c r="AD2554" s="16">
        <f t="shared" si="398"/>
        <v>0.4</v>
      </c>
      <c r="AE2554" s="17">
        <f t="shared" si="401"/>
        <v>3.4000000000000002E-2</v>
      </c>
      <c r="AF2554">
        <f t="shared" si="402"/>
        <v>43.167760498046881</v>
      </c>
      <c r="AG2554" s="16">
        <f t="shared" si="399"/>
        <v>0.4</v>
      </c>
      <c r="AH2554" s="17">
        <f t="shared" si="396"/>
        <v>7.3999999999999996E-2</v>
      </c>
      <c r="AI2554">
        <f t="shared" si="404"/>
        <v>87.376566561584454</v>
      </c>
      <c r="AJ2554">
        <f t="shared" si="405"/>
        <v>130.54432705963134</v>
      </c>
      <c r="AK2554" s="18">
        <f t="shared" si="403"/>
        <v>1311.308740054016</v>
      </c>
      <c r="AL2554" s="19">
        <f t="shared" si="397"/>
        <v>-41.664327059631347</v>
      </c>
    </row>
    <row r="2555" spans="1:38">
      <c r="A2555" t="s">
        <v>3705</v>
      </c>
      <c r="B2555" t="s">
        <v>299</v>
      </c>
      <c r="C2555" t="s">
        <v>5827</v>
      </c>
      <c r="D2555" t="s">
        <v>300</v>
      </c>
      <c r="E2555" t="s">
        <v>3706</v>
      </c>
      <c r="F2555" t="s">
        <v>3709</v>
      </c>
      <c r="G2555" s="4" t="s">
        <v>6193</v>
      </c>
      <c r="H2555" s="4" t="s">
        <v>225</v>
      </c>
      <c r="I2555" s="4" t="s">
        <v>68</v>
      </c>
      <c r="J2555" s="4" t="s">
        <v>81</v>
      </c>
      <c r="K2555" s="4" t="s">
        <v>74</v>
      </c>
      <c r="L2555" s="4" t="s">
        <v>359</v>
      </c>
      <c r="M2555" s="86">
        <v>0</v>
      </c>
      <c r="N2555" t="s">
        <v>3710</v>
      </c>
      <c r="O2555" t="s">
        <v>3711</v>
      </c>
      <c r="P2555" t="s">
        <v>27</v>
      </c>
      <c r="Q2555" s="1" t="s">
        <v>74</v>
      </c>
      <c r="R2555" s="1">
        <v>7.0399999618530273</v>
      </c>
      <c r="S2555" s="1" t="s">
        <v>154</v>
      </c>
      <c r="T2555" s="1" t="s">
        <v>2631</v>
      </c>
      <c r="U2555" s="1" t="s">
        <v>31</v>
      </c>
      <c r="V2555" s="1" t="s">
        <v>48</v>
      </c>
      <c r="W2555" s="1" t="s">
        <v>344</v>
      </c>
      <c r="X2555" s="1" t="s">
        <v>48</v>
      </c>
      <c r="Y2555" s="1" t="s">
        <v>481</v>
      </c>
      <c r="Z2555" s="1" t="s">
        <v>31</v>
      </c>
      <c r="AA2555" s="1">
        <v>7.0399999618530273</v>
      </c>
      <c r="AC2555" s="1">
        <f t="shared" si="400"/>
        <v>5.1099999618530276</v>
      </c>
      <c r="AD2555" s="16">
        <f t="shared" si="398"/>
        <v>1</v>
      </c>
      <c r="AE2555" s="17">
        <f t="shared" si="401"/>
        <v>8.5000000000000006E-2</v>
      </c>
      <c r="AF2555">
        <f t="shared" si="402"/>
        <v>0.59839999675750732</v>
      </c>
      <c r="AG2555" s="16">
        <f t="shared" si="399"/>
        <v>1</v>
      </c>
      <c r="AH2555" s="17">
        <f t="shared" si="396"/>
        <v>0.185</v>
      </c>
      <c r="AI2555">
        <f t="shared" si="404"/>
        <v>0.94534999294281008</v>
      </c>
      <c r="AJ2555">
        <f t="shared" si="405"/>
        <v>1.5437499897003173</v>
      </c>
      <c r="AK2555" s="18">
        <f t="shared" si="403"/>
        <v>6.6537499515533449</v>
      </c>
      <c r="AL2555" s="19">
        <f t="shared" si="397"/>
        <v>0.38625001029968264</v>
      </c>
    </row>
    <row r="2556" spans="1:38">
      <c r="A2556" t="s">
        <v>3705</v>
      </c>
      <c r="B2556" t="s">
        <v>299</v>
      </c>
      <c r="C2556" t="s">
        <v>5827</v>
      </c>
      <c r="D2556" t="s">
        <v>300</v>
      </c>
      <c r="E2556" t="s">
        <v>3706</v>
      </c>
      <c r="F2556" t="s">
        <v>3461</v>
      </c>
      <c r="G2556" s="4" t="s">
        <v>6193</v>
      </c>
      <c r="H2556" s="4" t="s">
        <v>225</v>
      </c>
      <c r="I2556" s="4" t="s">
        <v>68</v>
      </c>
      <c r="J2556" s="4" t="s">
        <v>81</v>
      </c>
      <c r="K2556" s="4" t="s">
        <v>74</v>
      </c>
      <c r="L2556" s="4" t="s">
        <v>359</v>
      </c>
      <c r="M2556" s="86">
        <v>0</v>
      </c>
      <c r="N2556" t="s">
        <v>3462</v>
      </c>
      <c r="O2556" t="s">
        <v>3463</v>
      </c>
      <c r="P2556" t="s">
        <v>27</v>
      </c>
      <c r="Q2556" s="1" t="s">
        <v>74</v>
      </c>
      <c r="R2556" s="1">
        <v>7.0399999618530273</v>
      </c>
      <c r="S2556" s="1" t="s">
        <v>154</v>
      </c>
      <c r="T2556" s="1" t="s">
        <v>2631</v>
      </c>
      <c r="U2556" s="1" t="s">
        <v>31</v>
      </c>
      <c r="V2556" s="1" t="s">
        <v>48</v>
      </c>
      <c r="W2556" s="1" t="s">
        <v>344</v>
      </c>
      <c r="X2556" s="1" t="s">
        <v>48</v>
      </c>
      <c r="Y2556" s="1" t="s">
        <v>481</v>
      </c>
      <c r="Z2556" s="1" t="s">
        <v>31</v>
      </c>
      <c r="AA2556" s="1">
        <v>7.0399999618530273</v>
      </c>
      <c r="AC2556" s="1">
        <f t="shared" si="400"/>
        <v>5.1099999618530276</v>
      </c>
      <c r="AD2556" s="16">
        <f t="shared" si="398"/>
        <v>1</v>
      </c>
      <c r="AE2556" s="17">
        <f t="shared" si="401"/>
        <v>8.5000000000000006E-2</v>
      </c>
      <c r="AF2556">
        <f t="shared" si="402"/>
        <v>0.59839999675750732</v>
      </c>
      <c r="AG2556" s="16">
        <f t="shared" si="399"/>
        <v>1</v>
      </c>
      <c r="AH2556" s="17">
        <f t="shared" si="396"/>
        <v>0.185</v>
      </c>
      <c r="AI2556">
        <f t="shared" si="404"/>
        <v>0.94534999294281008</v>
      </c>
      <c r="AJ2556">
        <f t="shared" si="405"/>
        <v>1.5437499897003173</v>
      </c>
      <c r="AK2556" s="18">
        <f t="shared" si="403"/>
        <v>6.6537499515533449</v>
      </c>
      <c r="AL2556" s="19">
        <f t="shared" si="397"/>
        <v>0.38625001029968264</v>
      </c>
    </row>
    <row r="2557" spans="1:38">
      <c r="A2557" t="s">
        <v>3705</v>
      </c>
      <c r="B2557" t="s">
        <v>299</v>
      </c>
      <c r="C2557" t="s">
        <v>5827</v>
      </c>
      <c r="D2557" t="s">
        <v>300</v>
      </c>
      <c r="E2557" t="s">
        <v>3706</v>
      </c>
      <c r="F2557" t="s">
        <v>3712</v>
      </c>
      <c r="G2557" s="4" t="s">
        <v>6206</v>
      </c>
      <c r="H2557" s="4" t="s">
        <v>1040</v>
      </c>
      <c r="I2557" s="4" t="s">
        <v>6277</v>
      </c>
      <c r="J2557" s="4" t="s">
        <v>6278</v>
      </c>
      <c r="K2557" s="4" t="s">
        <v>74</v>
      </c>
      <c r="L2557" s="4" t="s">
        <v>359</v>
      </c>
      <c r="M2557" s="86">
        <v>0</v>
      </c>
      <c r="N2557" t="s">
        <v>3713</v>
      </c>
      <c r="O2557" t="s">
        <v>3714</v>
      </c>
      <c r="P2557" t="s">
        <v>27</v>
      </c>
      <c r="Q2557" s="1" t="s">
        <v>74</v>
      </c>
      <c r="R2557" s="1">
        <v>36.919998168945313</v>
      </c>
      <c r="S2557" s="1" t="s">
        <v>154</v>
      </c>
      <c r="T2557" s="1" t="s">
        <v>3715</v>
      </c>
      <c r="U2557" s="1" t="s">
        <v>31</v>
      </c>
      <c r="V2557" s="1" t="s">
        <v>48</v>
      </c>
      <c r="W2557" s="1" t="s">
        <v>1234</v>
      </c>
      <c r="X2557" s="1" t="s">
        <v>48</v>
      </c>
      <c r="Y2557" s="1" t="s">
        <v>1060</v>
      </c>
      <c r="Z2557" s="1" t="s">
        <v>31</v>
      </c>
      <c r="AA2557" s="1">
        <v>36.919998168945313</v>
      </c>
      <c r="AC2557" s="1">
        <f t="shared" si="400"/>
        <v>26.809998168945317</v>
      </c>
      <c r="AD2557" s="16">
        <f t="shared" si="398"/>
        <v>1</v>
      </c>
      <c r="AE2557" s="17">
        <f t="shared" si="401"/>
        <v>8.5000000000000006E-2</v>
      </c>
      <c r="AF2557">
        <f t="shared" si="402"/>
        <v>3.1381998443603516</v>
      </c>
      <c r="AG2557" s="16">
        <f t="shared" si="399"/>
        <v>1</v>
      </c>
      <c r="AH2557" s="17">
        <f t="shared" si="396"/>
        <v>0.185</v>
      </c>
      <c r="AI2557">
        <f t="shared" si="404"/>
        <v>4.9598496612548839</v>
      </c>
      <c r="AJ2557">
        <f t="shared" si="405"/>
        <v>8.0980495056152364</v>
      </c>
      <c r="AK2557" s="18">
        <f t="shared" si="403"/>
        <v>34.908047674560549</v>
      </c>
      <c r="AL2557" s="19">
        <f t="shared" si="397"/>
        <v>2.0119504943847648</v>
      </c>
    </row>
    <row r="2558" spans="1:38">
      <c r="A2558" t="s">
        <v>3705</v>
      </c>
      <c r="B2558" t="s">
        <v>299</v>
      </c>
      <c r="C2558" t="s">
        <v>5827</v>
      </c>
      <c r="D2558" t="s">
        <v>300</v>
      </c>
      <c r="E2558" t="s">
        <v>3706</v>
      </c>
      <c r="F2558" t="s">
        <v>1358</v>
      </c>
      <c r="G2558" s="4" t="s">
        <v>6099</v>
      </c>
      <c r="H2558" s="4" t="s">
        <v>28</v>
      </c>
      <c r="I2558" s="4" t="s">
        <v>1159</v>
      </c>
      <c r="J2558" s="4" t="s">
        <v>28</v>
      </c>
      <c r="K2558" s="4" t="s">
        <v>6274</v>
      </c>
      <c r="L2558" s="4" t="s">
        <v>6274</v>
      </c>
      <c r="M2558" s="87">
        <v>0.6</v>
      </c>
      <c r="N2558" t="s">
        <v>1359</v>
      </c>
      <c r="O2558" t="s">
        <v>1360</v>
      </c>
      <c r="P2558" t="s">
        <v>44</v>
      </c>
      <c r="Q2558" s="1" t="s">
        <v>66</v>
      </c>
      <c r="R2558" s="1">
        <v>16.034999847412109</v>
      </c>
      <c r="S2558" s="1" t="s">
        <v>45</v>
      </c>
      <c r="T2558" s="1" t="s">
        <v>1361</v>
      </c>
      <c r="U2558" s="1" t="s">
        <v>1362</v>
      </c>
      <c r="V2558" s="1" t="s">
        <v>48</v>
      </c>
      <c r="W2558" s="1" t="s">
        <v>1363</v>
      </c>
      <c r="X2558" s="1" t="s">
        <v>48</v>
      </c>
      <c r="Y2558" s="1" t="s">
        <v>1364</v>
      </c>
      <c r="Z2558" s="1" t="s">
        <v>31</v>
      </c>
      <c r="AA2558" s="1">
        <v>32.069999694824219</v>
      </c>
      <c r="AC2558" s="1">
        <f t="shared" si="400"/>
        <v>23.289999694824218</v>
      </c>
      <c r="AD2558" s="16">
        <f t="shared" si="398"/>
        <v>0.4</v>
      </c>
      <c r="AE2558" s="17">
        <f t="shared" si="401"/>
        <v>3.4000000000000002E-2</v>
      </c>
      <c r="AF2558">
        <f t="shared" si="402"/>
        <v>1.0903799896240236</v>
      </c>
      <c r="AG2558" s="16">
        <f t="shared" si="399"/>
        <v>0.4</v>
      </c>
      <c r="AH2558" s="17">
        <f t="shared" si="396"/>
        <v>7.3999999999999996E-2</v>
      </c>
      <c r="AI2558">
        <f t="shared" si="404"/>
        <v>1.7234599774169921</v>
      </c>
      <c r="AJ2558">
        <f t="shared" si="405"/>
        <v>2.8138399670410159</v>
      </c>
      <c r="AK2558" s="18">
        <f t="shared" si="403"/>
        <v>26.103839661865234</v>
      </c>
      <c r="AL2558" s="19">
        <f t="shared" si="397"/>
        <v>5.9661600329589835</v>
      </c>
    </row>
    <row r="2559" spans="1:38">
      <c r="A2559" t="s">
        <v>3705</v>
      </c>
      <c r="B2559" t="s">
        <v>299</v>
      </c>
      <c r="C2559" t="s">
        <v>5827</v>
      </c>
      <c r="D2559" t="s">
        <v>300</v>
      </c>
      <c r="E2559" t="s">
        <v>3706</v>
      </c>
      <c r="F2559" t="s">
        <v>1893</v>
      </c>
      <c r="G2559" s="4" t="s">
        <v>6129</v>
      </c>
      <c r="H2559" s="4" t="s">
        <v>28</v>
      </c>
      <c r="I2559" s="4" t="s">
        <v>240</v>
      </c>
      <c r="J2559" s="4" t="s">
        <v>203</v>
      </c>
      <c r="K2559" s="4" t="s">
        <v>359</v>
      </c>
      <c r="L2559" s="4" t="s">
        <v>6274</v>
      </c>
      <c r="M2559" s="86">
        <v>0</v>
      </c>
      <c r="N2559" t="s">
        <v>63</v>
      </c>
      <c r="O2559" t="s">
        <v>1895</v>
      </c>
      <c r="P2559" t="s">
        <v>27</v>
      </c>
      <c r="Q2559" s="1" t="s">
        <v>84</v>
      </c>
      <c r="R2559" s="1">
        <v>10.524999618530273</v>
      </c>
      <c r="S2559" s="1" t="s">
        <v>154</v>
      </c>
      <c r="T2559" s="1" t="s">
        <v>1896</v>
      </c>
      <c r="U2559" s="1" t="s">
        <v>31</v>
      </c>
      <c r="V2559" s="1" t="s">
        <v>48</v>
      </c>
      <c r="W2559" s="1" t="s">
        <v>1897</v>
      </c>
      <c r="X2559" s="1" t="s">
        <v>48</v>
      </c>
      <c r="Y2559" s="1" t="s">
        <v>156</v>
      </c>
      <c r="Z2559" s="1" t="s">
        <v>31</v>
      </c>
      <c r="AA2559" s="1">
        <v>42.099998474121094</v>
      </c>
      <c r="AC2559" s="1">
        <f t="shared" si="400"/>
        <v>30.559998474121095</v>
      </c>
      <c r="AD2559" s="16">
        <f t="shared" si="398"/>
        <v>1</v>
      </c>
      <c r="AE2559" s="17">
        <f t="shared" si="401"/>
        <v>8.5000000000000006E-2</v>
      </c>
      <c r="AF2559">
        <f t="shared" si="402"/>
        <v>3.578499870300293</v>
      </c>
      <c r="AG2559" s="16">
        <f t="shared" si="399"/>
        <v>1</v>
      </c>
      <c r="AH2559" s="17">
        <f t="shared" si="396"/>
        <v>0.185</v>
      </c>
      <c r="AI2559">
        <f t="shared" si="404"/>
        <v>5.6535997177124022</v>
      </c>
      <c r="AJ2559">
        <f t="shared" si="405"/>
        <v>9.2320995880126944</v>
      </c>
      <c r="AK2559" s="18">
        <f t="shared" si="403"/>
        <v>39.792098062133789</v>
      </c>
      <c r="AL2559" s="19">
        <f t="shared" si="397"/>
        <v>2.3079004119873066</v>
      </c>
    </row>
    <row r="2560" spans="1:38">
      <c r="A2560" t="s">
        <v>3716</v>
      </c>
      <c r="B2560" t="s">
        <v>39</v>
      </c>
      <c r="C2560" t="s">
        <v>5827</v>
      </c>
      <c r="D2560" t="s">
        <v>40</v>
      </c>
      <c r="E2560" t="s">
        <v>3706</v>
      </c>
      <c r="F2560" t="s">
        <v>41</v>
      </c>
      <c r="G2560" s="4" t="s">
        <v>6005</v>
      </c>
      <c r="H2560" s="4" t="s">
        <v>774</v>
      </c>
      <c r="I2560" s="4" t="s">
        <v>1159</v>
      </c>
      <c r="J2560" s="4" t="s">
        <v>6273</v>
      </c>
      <c r="K2560" s="4" t="s">
        <v>74</v>
      </c>
      <c r="L2560" s="4" t="s">
        <v>6274</v>
      </c>
      <c r="M2560" s="87">
        <v>0.6</v>
      </c>
      <c r="N2560" t="s">
        <v>42</v>
      </c>
      <c r="O2560" t="s">
        <v>43</v>
      </c>
      <c r="P2560" t="s">
        <v>44</v>
      </c>
      <c r="Q2560" s="1" t="s">
        <v>54</v>
      </c>
      <c r="R2560" s="1">
        <v>6.8899998664855957</v>
      </c>
      <c r="S2560" s="1" t="s">
        <v>45</v>
      </c>
      <c r="T2560" s="1" t="s">
        <v>3717</v>
      </c>
      <c r="U2560" s="1" t="s">
        <v>3328</v>
      </c>
      <c r="V2560" s="1" t="s">
        <v>48</v>
      </c>
      <c r="W2560" s="1" t="s">
        <v>1126</v>
      </c>
      <c r="X2560" s="1" t="s">
        <v>48</v>
      </c>
      <c r="Y2560" s="1" t="s">
        <v>3718</v>
      </c>
      <c r="Z2560" s="1" t="s">
        <v>31</v>
      </c>
      <c r="AA2560" s="1">
        <v>206.69999694824219</v>
      </c>
      <c r="AC2560" s="1">
        <f t="shared" si="400"/>
        <v>149.68999599456785</v>
      </c>
      <c r="AD2560" s="16">
        <f t="shared" si="398"/>
        <v>0.4</v>
      </c>
      <c r="AE2560" s="17">
        <f t="shared" si="401"/>
        <v>3.4000000000000002E-2</v>
      </c>
      <c r="AF2560">
        <f t="shared" si="402"/>
        <v>7.0277998962402348</v>
      </c>
      <c r="AG2560" s="16">
        <f t="shared" si="399"/>
        <v>0.4</v>
      </c>
      <c r="AH2560" s="17">
        <f t="shared" si="396"/>
        <v>7.3999999999999996E-2</v>
      </c>
      <c r="AI2560">
        <f t="shared" si="404"/>
        <v>11.077059703598021</v>
      </c>
      <c r="AJ2560">
        <f t="shared" si="405"/>
        <v>18.104859599838257</v>
      </c>
      <c r="AK2560" s="18">
        <f t="shared" si="403"/>
        <v>167.7948555944061</v>
      </c>
      <c r="AL2560" s="19">
        <f t="shared" si="397"/>
        <v>38.905140400161741</v>
      </c>
    </row>
    <row r="2561" spans="1:38">
      <c r="A2561" t="s">
        <v>3716</v>
      </c>
      <c r="B2561" t="s">
        <v>39</v>
      </c>
      <c r="C2561" t="s">
        <v>5827</v>
      </c>
      <c r="D2561" t="s">
        <v>40</v>
      </c>
      <c r="E2561" t="s">
        <v>3706</v>
      </c>
      <c r="F2561" t="s">
        <v>51</v>
      </c>
      <c r="G2561" s="4" t="s">
        <v>6005</v>
      </c>
      <c r="H2561" s="4" t="s">
        <v>774</v>
      </c>
      <c r="I2561" s="4" t="s">
        <v>1159</v>
      </c>
      <c r="J2561" s="4" t="s">
        <v>6273</v>
      </c>
      <c r="K2561" s="4" t="s">
        <v>74</v>
      </c>
      <c r="L2561" s="4" t="s">
        <v>6274</v>
      </c>
      <c r="M2561" s="87">
        <v>0.6</v>
      </c>
      <c r="N2561" t="s">
        <v>52</v>
      </c>
      <c r="O2561" t="s">
        <v>53</v>
      </c>
      <c r="P2561" t="s">
        <v>44</v>
      </c>
      <c r="Q2561" s="1" t="s">
        <v>54</v>
      </c>
      <c r="R2561" s="1">
        <v>5.820000171661377</v>
      </c>
      <c r="S2561" s="1" t="s">
        <v>45</v>
      </c>
      <c r="T2561" s="1" t="s">
        <v>3719</v>
      </c>
      <c r="U2561" s="1" t="s">
        <v>3720</v>
      </c>
      <c r="V2561" s="1" t="s">
        <v>48</v>
      </c>
      <c r="W2561" s="1" t="s">
        <v>57</v>
      </c>
      <c r="X2561" s="1" t="s">
        <v>48</v>
      </c>
      <c r="Y2561" s="1" t="s">
        <v>3721</v>
      </c>
      <c r="Z2561" s="1" t="s">
        <v>31</v>
      </c>
      <c r="AA2561" s="1">
        <v>174.60000610351563</v>
      </c>
      <c r="AC2561" s="1">
        <f t="shared" si="400"/>
        <v>126.44000514984131</v>
      </c>
      <c r="AD2561" s="16">
        <f t="shared" si="398"/>
        <v>0.4</v>
      </c>
      <c r="AE2561" s="17">
        <f t="shared" si="401"/>
        <v>3.4000000000000002E-2</v>
      </c>
      <c r="AF2561">
        <f t="shared" si="402"/>
        <v>5.9364002075195312</v>
      </c>
      <c r="AG2561" s="16">
        <f t="shared" si="399"/>
        <v>0.4</v>
      </c>
      <c r="AH2561" s="17">
        <f t="shared" si="396"/>
        <v>7.3999999999999996E-2</v>
      </c>
      <c r="AI2561">
        <f t="shared" si="404"/>
        <v>9.3565603810882561</v>
      </c>
      <c r="AJ2561">
        <f t="shared" si="405"/>
        <v>15.292960588607787</v>
      </c>
      <c r="AK2561" s="18">
        <f t="shared" si="403"/>
        <v>141.73296573844911</v>
      </c>
      <c r="AL2561" s="19">
        <f t="shared" si="397"/>
        <v>32.867039411392213</v>
      </c>
    </row>
    <row r="2562" spans="1:38">
      <c r="A2562" t="s">
        <v>3722</v>
      </c>
      <c r="B2562" t="s">
        <v>1152</v>
      </c>
      <c r="C2562" t="s">
        <v>5827</v>
      </c>
      <c r="D2562" t="s">
        <v>1153</v>
      </c>
      <c r="E2562" t="s">
        <v>3706</v>
      </c>
      <c r="F2562" t="s">
        <v>1154</v>
      </c>
      <c r="G2562" s="4" t="s">
        <v>5916</v>
      </c>
      <c r="H2562" s="4" t="s">
        <v>6275</v>
      </c>
      <c r="I2562" s="4" t="s">
        <v>81</v>
      </c>
      <c r="J2562" s="4" t="s">
        <v>6283</v>
      </c>
      <c r="K2562" s="4" t="s">
        <v>6274</v>
      </c>
      <c r="L2562" s="4" t="s">
        <v>6274</v>
      </c>
      <c r="M2562" s="86">
        <v>0</v>
      </c>
      <c r="N2562" t="s">
        <v>63</v>
      </c>
      <c r="O2562" t="s">
        <v>1155</v>
      </c>
      <c r="P2562" t="s">
        <v>27</v>
      </c>
      <c r="Q2562" s="1" t="s">
        <v>74</v>
      </c>
      <c r="R2562" s="1">
        <v>6.7925000190734863</v>
      </c>
      <c r="S2562" s="1" t="s">
        <v>154</v>
      </c>
      <c r="T2562" s="1" t="s">
        <v>1910</v>
      </c>
      <c r="U2562" s="1" t="s">
        <v>31</v>
      </c>
      <c r="V2562" s="1" t="s">
        <v>32</v>
      </c>
      <c r="W2562" s="1" t="s">
        <v>31</v>
      </c>
      <c r="X2562" s="1" t="s">
        <v>32</v>
      </c>
      <c r="Y2562" s="1" t="s">
        <v>31</v>
      </c>
      <c r="Z2562" s="1" t="s">
        <v>31</v>
      </c>
      <c r="AA2562" s="1">
        <v>6.7899999618530273</v>
      </c>
      <c r="AC2562" s="1">
        <f t="shared" si="400"/>
        <v>5.972500019073486</v>
      </c>
      <c r="AD2562" s="16">
        <f t="shared" si="398"/>
        <v>1</v>
      </c>
      <c r="AE2562" s="17">
        <f t="shared" si="401"/>
        <v>8.5000000000000006E-2</v>
      </c>
      <c r="AF2562">
        <f t="shared" si="402"/>
        <v>0.57714999675750733</v>
      </c>
      <c r="AG2562" s="16">
        <f t="shared" si="399"/>
        <v>1</v>
      </c>
      <c r="AH2562" s="17">
        <f t="shared" si="396"/>
        <v>0.185</v>
      </c>
      <c r="AI2562">
        <f t="shared" si="404"/>
        <v>1.1049125035285949</v>
      </c>
      <c r="AJ2562">
        <f t="shared" si="405"/>
        <v>1.6820625002861023</v>
      </c>
      <c r="AK2562" s="18">
        <f t="shared" si="403"/>
        <v>7.6545625193595885</v>
      </c>
      <c r="AL2562" s="19">
        <f t="shared" si="397"/>
        <v>-0.86206250028610232</v>
      </c>
    </row>
    <row r="2563" spans="1:38">
      <c r="A2563" t="s">
        <v>3722</v>
      </c>
      <c r="B2563" t="s">
        <v>1152</v>
      </c>
      <c r="C2563" t="s">
        <v>5827</v>
      </c>
      <c r="D2563" t="s">
        <v>1153</v>
      </c>
      <c r="E2563" t="s">
        <v>3706</v>
      </c>
      <c r="F2563" t="s">
        <v>1918</v>
      </c>
      <c r="G2563" s="4" t="s">
        <v>6023</v>
      </c>
      <c r="H2563" s="4" t="s">
        <v>153</v>
      </c>
      <c r="I2563" s="4" t="s">
        <v>161</v>
      </c>
      <c r="J2563" s="4" t="s">
        <v>6273</v>
      </c>
      <c r="K2563" s="4" t="s">
        <v>359</v>
      </c>
      <c r="L2563" s="4" t="s">
        <v>6274</v>
      </c>
      <c r="M2563" s="87">
        <v>0.6</v>
      </c>
      <c r="N2563" t="s">
        <v>1919</v>
      </c>
      <c r="O2563" t="s">
        <v>1920</v>
      </c>
      <c r="P2563" t="s">
        <v>27</v>
      </c>
      <c r="Q2563" s="1" t="s">
        <v>81</v>
      </c>
      <c r="R2563" s="1">
        <v>2.5106000900268555</v>
      </c>
      <c r="S2563" s="1" t="s">
        <v>154</v>
      </c>
      <c r="T2563" s="1" t="s">
        <v>2801</v>
      </c>
      <c r="U2563" s="1" t="s">
        <v>31</v>
      </c>
      <c r="V2563" s="1" t="s">
        <v>48</v>
      </c>
      <c r="W2563" s="1" t="s">
        <v>1978</v>
      </c>
      <c r="X2563" s="1" t="s">
        <v>48</v>
      </c>
      <c r="Y2563" s="1" t="s">
        <v>2802</v>
      </c>
      <c r="Z2563" s="1" t="s">
        <v>31</v>
      </c>
      <c r="AA2563" s="1">
        <v>25.110000610351563</v>
      </c>
      <c r="AC2563" s="1">
        <f t="shared" si="400"/>
        <v>19.776000900268556</v>
      </c>
      <c r="AD2563" s="16">
        <f t="shared" si="398"/>
        <v>0.4</v>
      </c>
      <c r="AE2563" s="17">
        <f t="shared" si="401"/>
        <v>3.4000000000000002E-2</v>
      </c>
      <c r="AF2563">
        <f t="shared" si="402"/>
        <v>0.85374002075195321</v>
      </c>
      <c r="AG2563" s="16">
        <f t="shared" si="399"/>
        <v>0.4</v>
      </c>
      <c r="AH2563" s="17">
        <f t="shared" si="396"/>
        <v>7.3999999999999996E-2</v>
      </c>
      <c r="AI2563">
        <f t="shared" si="404"/>
        <v>1.463424066619873</v>
      </c>
      <c r="AJ2563">
        <f t="shared" si="405"/>
        <v>2.3171640873718262</v>
      </c>
      <c r="AK2563" s="18">
        <f t="shared" si="403"/>
        <v>22.093164987640382</v>
      </c>
      <c r="AL2563" s="19">
        <f t="shared" si="397"/>
        <v>3.0128359126281739</v>
      </c>
    </row>
    <row r="2564" spans="1:38">
      <c r="A2564" t="s">
        <v>3722</v>
      </c>
      <c r="B2564" t="s">
        <v>1152</v>
      </c>
      <c r="C2564" t="s">
        <v>5827</v>
      </c>
      <c r="D2564" t="s">
        <v>1153</v>
      </c>
      <c r="E2564" t="s">
        <v>3706</v>
      </c>
      <c r="F2564" t="s">
        <v>1181</v>
      </c>
      <c r="G2564" s="4" t="s">
        <v>6023</v>
      </c>
      <c r="H2564" s="4" t="s">
        <v>153</v>
      </c>
      <c r="I2564" s="4" t="s">
        <v>161</v>
      </c>
      <c r="J2564" s="4" t="s">
        <v>6273</v>
      </c>
      <c r="K2564" s="4" t="s">
        <v>359</v>
      </c>
      <c r="L2564" s="4" t="s">
        <v>6274</v>
      </c>
      <c r="M2564" s="87">
        <v>0.6</v>
      </c>
      <c r="N2564" t="s">
        <v>1182</v>
      </c>
      <c r="O2564" t="s">
        <v>1183</v>
      </c>
      <c r="P2564" t="s">
        <v>27</v>
      </c>
      <c r="Q2564" s="1" t="s">
        <v>81</v>
      </c>
      <c r="R2564" s="1">
        <v>2.415600061416626</v>
      </c>
      <c r="S2564" s="1" t="s">
        <v>154</v>
      </c>
      <c r="T2564" s="1" t="s">
        <v>1800</v>
      </c>
      <c r="U2564" s="1" t="s">
        <v>31</v>
      </c>
      <c r="V2564" s="1" t="s">
        <v>48</v>
      </c>
      <c r="W2564" s="1" t="s">
        <v>1214</v>
      </c>
      <c r="X2564" s="1" t="s">
        <v>48</v>
      </c>
      <c r="Y2564" s="1" t="s">
        <v>1923</v>
      </c>
      <c r="Z2564" s="1" t="s">
        <v>31</v>
      </c>
      <c r="AA2564" s="1">
        <v>24.159999847412109</v>
      </c>
      <c r="AC2564" s="1">
        <f t="shared" si="400"/>
        <v>19.016000614166263</v>
      </c>
      <c r="AD2564" s="16">
        <f t="shared" si="398"/>
        <v>0.4</v>
      </c>
      <c r="AE2564" s="17">
        <f t="shared" si="401"/>
        <v>3.4000000000000002E-2</v>
      </c>
      <c r="AF2564">
        <f t="shared" si="402"/>
        <v>0.8214399948120118</v>
      </c>
      <c r="AG2564" s="16">
        <f t="shared" si="399"/>
        <v>0.4</v>
      </c>
      <c r="AH2564" s="17">
        <f t="shared" si="396"/>
        <v>7.3999999999999996E-2</v>
      </c>
      <c r="AI2564">
        <f t="shared" si="404"/>
        <v>1.4071840454483033</v>
      </c>
      <c r="AJ2564">
        <f t="shared" si="405"/>
        <v>2.228624040260315</v>
      </c>
      <c r="AK2564" s="18">
        <f t="shared" si="403"/>
        <v>21.244624654426577</v>
      </c>
      <c r="AL2564" s="19">
        <f t="shared" si="397"/>
        <v>2.9113759597396847</v>
      </c>
    </row>
    <row r="2565" spans="1:38">
      <c r="A2565" t="s">
        <v>3722</v>
      </c>
      <c r="B2565" t="s">
        <v>1152</v>
      </c>
      <c r="C2565" t="s">
        <v>5827</v>
      </c>
      <c r="D2565" t="s">
        <v>1153</v>
      </c>
      <c r="E2565" t="s">
        <v>3706</v>
      </c>
      <c r="F2565" t="s">
        <v>1185</v>
      </c>
      <c r="G2565" s="4" t="s">
        <v>6023</v>
      </c>
      <c r="H2565" s="4" t="s">
        <v>153</v>
      </c>
      <c r="I2565" s="4" t="s">
        <v>161</v>
      </c>
      <c r="J2565" s="4" t="s">
        <v>6273</v>
      </c>
      <c r="K2565" s="4" t="s">
        <v>359</v>
      </c>
      <c r="L2565" s="4" t="s">
        <v>6274</v>
      </c>
      <c r="M2565" s="87">
        <v>0.6</v>
      </c>
      <c r="N2565" t="s">
        <v>1186</v>
      </c>
      <c r="O2565" t="s">
        <v>1187</v>
      </c>
      <c r="P2565" t="s">
        <v>27</v>
      </c>
      <c r="Q2565" s="1" t="s">
        <v>81</v>
      </c>
      <c r="R2565" s="1">
        <v>2.8905999660491943</v>
      </c>
      <c r="S2565" s="1" t="s">
        <v>154</v>
      </c>
      <c r="T2565" s="1" t="s">
        <v>1188</v>
      </c>
      <c r="U2565" s="1" t="s">
        <v>31</v>
      </c>
      <c r="V2565" s="1" t="s">
        <v>48</v>
      </c>
      <c r="W2565" s="1" t="s">
        <v>817</v>
      </c>
      <c r="X2565" s="1" t="s">
        <v>48</v>
      </c>
      <c r="Y2565" s="1" t="s">
        <v>818</v>
      </c>
      <c r="Z2565" s="1" t="s">
        <v>31</v>
      </c>
      <c r="AA2565" s="1">
        <v>28.909999847412109</v>
      </c>
      <c r="AC2565" s="1">
        <f t="shared" si="400"/>
        <v>22.755999660491945</v>
      </c>
      <c r="AD2565" s="16">
        <f t="shared" si="398"/>
        <v>0.4</v>
      </c>
      <c r="AE2565" s="17">
        <f t="shared" si="401"/>
        <v>3.4000000000000002E-2</v>
      </c>
      <c r="AF2565">
        <f t="shared" si="402"/>
        <v>0.98293999481201177</v>
      </c>
      <c r="AG2565" s="16">
        <f t="shared" si="399"/>
        <v>0.4</v>
      </c>
      <c r="AH2565" s="17">
        <f t="shared" ref="AH2565:AH2628" si="406">AG2565*$AG$3</f>
        <v>7.3999999999999996E-2</v>
      </c>
      <c r="AI2565">
        <f t="shared" si="404"/>
        <v>1.6839439748764038</v>
      </c>
      <c r="AJ2565">
        <f t="shared" si="405"/>
        <v>2.6668839696884157</v>
      </c>
      <c r="AK2565" s="18">
        <f t="shared" si="403"/>
        <v>25.422883630180362</v>
      </c>
      <c r="AL2565" s="19">
        <f t="shared" ref="AL2565:AL2628" si="407">(T2565+W2565+Y2565)-AJ2565</f>
        <v>3.4831160303115847</v>
      </c>
    </row>
    <row r="2566" spans="1:38">
      <c r="A2566" t="s">
        <v>3722</v>
      </c>
      <c r="B2566" t="s">
        <v>1152</v>
      </c>
      <c r="C2566" t="s">
        <v>5827</v>
      </c>
      <c r="D2566" t="s">
        <v>1153</v>
      </c>
      <c r="E2566" t="s">
        <v>3706</v>
      </c>
      <c r="F2566" t="s">
        <v>1200</v>
      </c>
      <c r="G2566" s="4" t="s">
        <v>6087</v>
      </c>
      <c r="H2566" s="4" t="s">
        <v>225</v>
      </c>
      <c r="I2566" s="4" t="s">
        <v>6277</v>
      </c>
      <c r="J2566" s="4" t="s">
        <v>6273</v>
      </c>
      <c r="K2566" s="4" t="s">
        <v>66</v>
      </c>
      <c r="L2566" s="4" t="s">
        <v>74</v>
      </c>
      <c r="M2566" s="86">
        <v>0</v>
      </c>
      <c r="N2566" t="s">
        <v>1201</v>
      </c>
      <c r="O2566" t="s">
        <v>1202</v>
      </c>
      <c r="P2566" t="s">
        <v>27</v>
      </c>
      <c r="Q2566" s="1" t="s">
        <v>66</v>
      </c>
      <c r="R2566" s="1">
        <v>7.2758998870849609</v>
      </c>
      <c r="S2566" s="1" t="s">
        <v>154</v>
      </c>
      <c r="T2566" s="1" t="s">
        <v>1203</v>
      </c>
      <c r="U2566" s="1" t="s">
        <v>31</v>
      </c>
      <c r="V2566" s="1" t="s">
        <v>48</v>
      </c>
      <c r="W2566" s="1" t="s">
        <v>1204</v>
      </c>
      <c r="X2566" s="1" t="s">
        <v>48</v>
      </c>
      <c r="Y2566" s="1" t="s">
        <v>1205</v>
      </c>
      <c r="Z2566" s="1" t="s">
        <v>31</v>
      </c>
      <c r="AA2566" s="1">
        <v>14.550000190734863</v>
      </c>
      <c r="AC2566" s="1">
        <f t="shared" si="400"/>
        <v>11.451799774169922</v>
      </c>
      <c r="AD2566" s="16">
        <f t="shared" si="398"/>
        <v>1</v>
      </c>
      <c r="AE2566" s="17">
        <f t="shared" si="401"/>
        <v>8.5000000000000006E-2</v>
      </c>
      <c r="AF2566">
        <f t="shared" si="402"/>
        <v>1.2367500162124634</v>
      </c>
      <c r="AG2566" s="16">
        <f t="shared" si="399"/>
        <v>1</v>
      </c>
      <c r="AH2566" s="17">
        <f t="shared" si="406"/>
        <v>0.185</v>
      </c>
      <c r="AI2566">
        <f t="shared" si="404"/>
        <v>2.1185829582214355</v>
      </c>
      <c r="AJ2566">
        <f t="shared" si="405"/>
        <v>3.3553329744338987</v>
      </c>
      <c r="AK2566" s="18">
        <f t="shared" si="403"/>
        <v>14.80713274860382</v>
      </c>
      <c r="AL2566" s="19">
        <f t="shared" si="407"/>
        <v>-0.25533297443389857</v>
      </c>
    </row>
    <row r="2567" spans="1:38">
      <c r="A2567" t="s">
        <v>3722</v>
      </c>
      <c r="B2567" t="s">
        <v>1152</v>
      </c>
      <c r="C2567" t="s">
        <v>5827</v>
      </c>
      <c r="D2567" t="s">
        <v>1153</v>
      </c>
      <c r="E2567" t="s">
        <v>3706</v>
      </c>
      <c r="F2567" t="s">
        <v>1206</v>
      </c>
      <c r="G2567" s="4" t="s">
        <v>6088</v>
      </c>
      <c r="H2567" s="4" t="s">
        <v>774</v>
      </c>
      <c r="I2567" s="4" t="s">
        <v>48</v>
      </c>
      <c r="J2567" s="4" t="s">
        <v>6273</v>
      </c>
      <c r="K2567" s="4" t="s">
        <v>66</v>
      </c>
      <c r="L2567" s="4" t="s">
        <v>6274</v>
      </c>
      <c r="M2567" s="86">
        <v>0</v>
      </c>
      <c r="N2567" t="s">
        <v>63</v>
      </c>
      <c r="O2567" t="s">
        <v>2806</v>
      </c>
      <c r="P2567" t="s">
        <v>27</v>
      </c>
      <c r="Q2567" s="1" t="s">
        <v>74</v>
      </c>
      <c r="R2567" s="1">
        <v>102.23179626464844</v>
      </c>
      <c r="S2567" s="1" t="s">
        <v>154</v>
      </c>
      <c r="T2567" s="1" t="s">
        <v>2475</v>
      </c>
      <c r="U2567" s="1" t="s">
        <v>31</v>
      </c>
      <c r="V2567" s="1" t="s">
        <v>48</v>
      </c>
      <c r="W2567" s="1" t="s">
        <v>2476</v>
      </c>
      <c r="X2567" s="1" t="s">
        <v>48</v>
      </c>
      <c r="Y2567" s="1" t="s">
        <v>2477</v>
      </c>
      <c r="Z2567" s="1" t="s">
        <v>31</v>
      </c>
      <c r="AA2567" s="1">
        <v>102.23000335693359</v>
      </c>
      <c r="AC2567" s="1">
        <f t="shared" si="400"/>
        <v>80.501796264648448</v>
      </c>
      <c r="AD2567" s="16">
        <f t="shared" ref="AD2567:AD2630" si="408">1-M2567</f>
        <v>1</v>
      </c>
      <c r="AE2567" s="17">
        <f t="shared" si="401"/>
        <v>8.5000000000000006E-2</v>
      </c>
      <c r="AF2567">
        <f t="shared" si="402"/>
        <v>8.6895502853393563</v>
      </c>
      <c r="AG2567" s="16">
        <f t="shared" ref="AG2567:AG2630" si="409">AD2567</f>
        <v>1</v>
      </c>
      <c r="AH2567" s="17">
        <f t="shared" si="406"/>
        <v>0.185</v>
      </c>
      <c r="AI2567">
        <f t="shared" si="404"/>
        <v>14.892832308959962</v>
      </c>
      <c r="AJ2567">
        <f t="shared" si="405"/>
        <v>23.582382594299318</v>
      </c>
      <c r="AK2567" s="18">
        <f t="shared" si="403"/>
        <v>104.08417885894777</v>
      </c>
      <c r="AL2567" s="19">
        <f t="shared" si="407"/>
        <v>-1.8523825942993213</v>
      </c>
    </row>
    <row r="2568" spans="1:38">
      <c r="A2568" t="s">
        <v>3722</v>
      </c>
      <c r="B2568" t="s">
        <v>1152</v>
      </c>
      <c r="C2568" t="s">
        <v>5827</v>
      </c>
      <c r="D2568" t="s">
        <v>1153</v>
      </c>
      <c r="E2568" t="s">
        <v>3706</v>
      </c>
      <c r="F2568" t="s">
        <v>1928</v>
      </c>
      <c r="G2568" s="4" t="s">
        <v>5922</v>
      </c>
      <c r="H2568" s="4" t="s">
        <v>240</v>
      </c>
      <c r="I2568" s="4" t="s">
        <v>93</v>
      </c>
      <c r="J2568" s="4" t="s">
        <v>1663</v>
      </c>
      <c r="K2568" s="4" t="s">
        <v>74</v>
      </c>
      <c r="L2568" s="4" t="s">
        <v>359</v>
      </c>
      <c r="M2568" s="87">
        <v>0.6</v>
      </c>
      <c r="N2568" t="s">
        <v>1929</v>
      </c>
      <c r="O2568" t="s">
        <v>1930</v>
      </c>
      <c r="P2568" t="s">
        <v>27</v>
      </c>
      <c r="Q2568" s="1" t="s">
        <v>54</v>
      </c>
      <c r="R2568" s="1">
        <v>5.3105001449584961</v>
      </c>
      <c r="S2568" s="1" t="s">
        <v>154</v>
      </c>
      <c r="T2568" s="1" t="s">
        <v>2482</v>
      </c>
      <c r="U2568" s="1" t="s">
        <v>31</v>
      </c>
      <c r="V2568" s="1" t="s">
        <v>1159</v>
      </c>
      <c r="W2568" s="1" t="s">
        <v>31</v>
      </c>
      <c r="X2568" s="1" t="s">
        <v>1159</v>
      </c>
      <c r="Y2568" s="1" t="s">
        <v>31</v>
      </c>
      <c r="Z2568" s="1" t="s">
        <v>31</v>
      </c>
      <c r="AA2568" s="1">
        <v>159.32000732421875</v>
      </c>
      <c r="AC2568" s="1">
        <f t="shared" ref="AC2568:AC2631" si="410">(R2568*Q2568)-T2568-W2568-Y2568</f>
        <v>140.19500434875488</v>
      </c>
      <c r="AD2568" s="16">
        <f t="shared" si="408"/>
        <v>0.4</v>
      </c>
      <c r="AE2568" s="17">
        <f t="shared" ref="AE2568:AE2631" si="411">$AD2568*$AD$3</f>
        <v>3.4000000000000002E-2</v>
      </c>
      <c r="AF2568">
        <f t="shared" ref="AF2568:AF2631" si="412">AA2568*AE2568</f>
        <v>5.4168802490234382</v>
      </c>
      <c r="AG2568" s="16">
        <f t="shared" si="409"/>
        <v>0.4</v>
      </c>
      <c r="AH2568" s="17">
        <f t="shared" si="406"/>
        <v>7.3999999999999996E-2</v>
      </c>
      <c r="AI2568">
        <f t="shared" si="404"/>
        <v>10.374430321807861</v>
      </c>
      <c r="AJ2568">
        <f t="shared" si="405"/>
        <v>15.7913105708313</v>
      </c>
      <c r="AK2568" s="18">
        <f t="shared" ref="AK2568:AK2631" si="413">AC2568+AJ2568</f>
        <v>155.98631491958616</v>
      </c>
      <c r="AL2568" s="19">
        <f t="shared" si="407"/>
        <v>3.3286894291687013</v>
      </c>
    </row>
    <row r="2569" spans="1:38">
      <c r="A2569" t="s">
        <v>3722</v>
      </c>
      <c r="B2569" t="s">
        <v>1152</v>
      </c>
      <c r="C2569" t="s">
        <v>5827</v>
      </c>
      <c r="D2569" t="s">
        <v>1153</v>
      </c>
      <c r="E2569" t="s">
        <v>3706</v>
      </c>
      <c r="F2569" t="s">
        <v>2815</v>
      </c>
      <c r="G2569" s="4" t="s">
        <v>6114</v>
      </c>
      <c r="H2569" s="4" t="s">
        <v>161</v>
      </c>
      <c r="I2569" s="4" t="s">
        <v>475</v>
      </c>
      <c r="J2569" s="4" t="s">
        <v>28</v>
      </c>
      <c r="K2569" s="4" t="s">
        <v>6274</v>
      </c>
      <c r="L2569" s="4" t="s">
        <v>6274</v>
      </c>
      <c r="M2569" s="87">
        <v>1</v>
      </c>
      <c r="N2569" t="s">
        <v>2816</v>
      </c>
      <c r="O2569" t="s">
        <v>2817</v>
      </c>
      <c r="P2569" t="s">
        <v>27</v>
      </c>
      <c r="Q2569" s="1" t="s">
        <v>81</v>
      </c>
      <c r="R2569" s="1">
        <v>3.4518001079559326</v>
      </c>
      <c r="S2569" s="1" t="s">
        <v>154</v>
      </c>
      <c r="T2569" s="1" t="s">
        <v>3723</v>
      </c>
      <c r="U2569" s="1" t="s">
        <v>31</v>
      </c>
      <c r="V2569" s="1" t="s">
        <v>1159</v>
      </c>
      <c r="W2569" s="1" t="s">
        <v>31</v>
      </c>
      <c r="X2569" s="1" t="s">
        <v>1159</v>
      </c>
      <c r="Y2569" s="1" t="s">
        <v>31</v>
      </c>
      <c r="Z2569" s="1" t="s">
        <v>31</v>
      </c>
      <c r="AA2569" s="1">
        <v>34.520000457763672</v>
      </c>
      <c r="AC2569" s="1">
        <f t="shared" si="410"/>
        <v>30.378001079559326</v>
      </c>
      <c r="AD2569" s="16">
        <f t="shared" si="408"/>
        <v>0</v>
      </c>
      <c r="AE2569" s="17">
        <f t="shared" si="411"/>
        <v>0</v>
      </c>
      <c r="AF2569">
        <f t="shared" si="412"/>
        <v>0</v>
      </c>
      <c r="AG2569" s="16">
        <f t="shared" si="409"/>
        <v>0</v>
      </c>
      <c r="AH2569" s="17">
        <f t="shared" si="406"/>
        <v>0</v>
      </c>
      <c r="AI2569">
        <f t="shared" ref="AI2569:AI2632" si="414">AC2569*AH2569</f>
        <v>0</v>
      </c>
      <c r="AJ2569">
        <f t="shared" si="405"/>
        <v>0</v>
      </c>
      <c r="AK2569" s="18">
        <f t="shared" si="413"/>
        <v>30.378001079559326</v>
      </c>
      <c r="AL2569" s="19">
        <f t="shared" si="407"/>
        <v>4.1399999999999997</v>
      </c>
    </row>
    <row r="2570" spans="1:38">
      <c r="A2570" t="s">
        <v>3722</v>
      </c>
      <c r="B2570" t="s">
        <v>1152</v>
      </c>
      <c r="C2570" t="s">
        <v>5827</v>
      </c>
      <c r="D2570" t="s">
        <v>1153</v>
      </c>
      <c r="E2570" t="s">
        <v>3706</v>
      </c>
      <c r="F2570" t="s">
        <v>2823</v>
      </c>
      <c r="G2570" s="4" t="s">
        <v>6062</v>
      </c>
      <c r="H2570" s="4" t="s">
        <v>774</v>
      </c>
      <c r="I2570" s="4" t="s">
        <v>475</v>
      </c>
      <c r="J2570" s="4" t="s">
        <v>774</v>
      </c>
      <c r="K2570" s="4" t="s">
        <v>6274</v>
      </c>
      <c r="L2570" s="4" t="s">
        <v>6274</v>
      </c>
      <c r="M2570" s="87">
        <v>0.6</v>
      </c>
      <c r="N2570" t="s">
        <v>63</v>
      </c>
      <c r="O2570" t="s">
        <v>2824</v>
      </c>
      <c r="P2570" t="s">
        <v>44</v>
      </c>
      <c r="Q2570" s="1" t="s">
        <v>153</v>
      </c>
      <c r="R2570" s="1">
        <v>5.2782998085021973</v>
      </c>
      <c r="S2570" s="1" t="s">
        <v>2130</v>
      </c>
      <c r="T2570" s="1" t="s">
        <v>3724</v>
      </c>
      <c r="U2570" s="1" t="s">
        <v>2547</v>
      </c>
      <c r="V2570" s="1" t="s">
        <v>48</v>
      </c>
      <c r="W2570" s="1" t="s">
        <v>455</v>
      </c>
      <c r="X2570" s="1" t="s">
        <v>48</v>
      </c>
      <c r="Y2570" s="1" t="s">
        <v>3605</v>
      </c>
      <c r="Z2570" s="1" t="s">
        <v>31</v>
      </c>
      <c r="AA2570" s="1">
        <v>63.340000152587891</v>
      </c>
      <c r="AC2570" s="1">
        <f t="shared" si="410"/>
        <v>52.559597702026366</v>
      </c>
      <c r="AD2570" s="16">
        <f t="shared" si="408"/>
        <v>0.4</v>
      </c>
      <c r="AE2570" s="17">
        <f t="shared" si="411"/>
        <v>3.4000000000000002E-2</v>
      </c>
      <c r="AF2570">
        <f t="shared" si="412"/>
        <v>2.1535600051879884</v>
      </c>
      <c r="AG2570" s="16">
        <f t="shared" si="409"/>
        <v>0.4</v>
      </c>
      <c r="AH2570" s="17">
        <f t="shared" si="406"/>
        <v>7.3999999999999996E-2</v>
      </c>
      <c r="AI2570">
        <f t="shared" si="414"/>
        <v>3.8894102299499509</v>
      </c>
      <c r="AJ2570">
        <f t="shared" si="405"/>
        <v>6.0429702351379397</v>
      </c>
      <c r="AK2570" s="18">
        <f t="shared" si="413"/>
        <v>58.602567937164309</v>
      </c>
      <c r="AL2570" s="19">
        <f t="shared" si="407"/>
        <v>4.7370297648620596</v>
      </c>
    </row>
    <row r="2571" spans="1:38">
      <c r="A2571" t="s">
        <v>3722</v>
      </c>
      <c r="B2571" t="s">
        <v>1152</v>
      </c>
      <c r="C2571" t="s">
        <v>5827</v>
      </c>
      <c r="D2571" t="s">
        <v>1153</v>
      </c>
      <c r="E2571" t="s">
        <v>3706</v>
      </c>
      <c r="F2571" t="s">
        <v>1932</v>
      </c>
      <c r="G2571" s="4" t="s">
        <v>6090</v>
      </c>
      <c r="H2571" s="4" t="s">
        <v>168</v>
      </c>
      <c r="I2571" s="4" t="s">
        <v>1735</v>
      </c>
      <c r="J2571" s="4" t="s">
        <v>81</v>
      </c>
      <c r="K2571" s="4" t="s">
        <v>6274</v>
      </c>
      <c r="L2571" s="4" t="s">
        <v>6274</v>
      </c>
      <c r="M2571" s="87">
        <v>0.6</v>
      </c>
      <c r="N2571" t="s">
        <v>1933</v>
      </c>
      <c r="O2571" t="s">
        <v>1934</v>
      </c>
      <c r="P2571" t="s">
        <v>27</v>
      </c>
      <c r="Q2571" s="1" t="s">
        <v>74</v>
      </c>
      <c r="R2571" s="1">
        <v>157.41079711914063</v>
      </c>
      <c r="S2571" s="1" t="s">
        <v>29</v>
      </c>
      <c r="T2571" s="1" t="s">
        <v>2827</v>
      </c>
      <c r="U2571" s="1" t="s">
        <v>31</v>
      </c>
      <c r="V2571" s="1" t="s">
        <v>1159</v>
      </c>
      <c r="W2571" s="1" t="s">
        <v>31</v>
      </c>
      <c r="X2571" s="1" t="s">
        <v>1159</v>
      </c>
      <c r="Y2571" s="1" t="s">
        <v>31</v>
      </c>
      <c r="Z2571" s="1" t="s">
        <v>31</v>
      </c>
      <c r="AA2571" s="1">
        <v>157.41000366210938</v>
      </c>
      <c r="AC2571" s="1">
        <f t="shared" si="410"/>
        <v>146.39079711914061</v>
      </c>
      <c r="AD2571" s="16">
        <f t="shared" si="408"/>
        <v>0.4</v>
      </c>
      <c r="AE2571" s="17">
        <f t="shared" si="411"/>
        <v>3.4000000000000002E-2</v>
      </c>
      <c r="AF2571">
        <f t="shared" si="412"/>
        <v>5.3519401245117191</v>
      </c>
      <c r="AG2571" s="16">
        <f t="shared" si="409"/>
        <v>0.4</v>
      </c>
      <c r="AH2571" s="17">
        <f t="shared" si="406"/>
        <v>7.3999999999999996E-2</v>
      </c>
      <c r="AI2571">
        <f t="shared" si="414"/>
        <v>10.832918986816406</v>
      </c>
      <c r="AJ2571">
        <f t="shared" ref="AJ2571:AJ2634" si="415">AF2571+AI2571</f>
        <v>16.184859111328123</v>
      </c>
      <c r="AK2571" s="18">
        <f t="shared" si="413"/>
        <v>162.57565623046872</v>
      </c>
      <c r="AL2571" s="19">
        <f t="shared" si="407"/>
        <v>-5.1648591113281235</v>
      </c>
    </row>
    <row r="2572" spans="1:38">
      <c r="A2572" t="s">
        <v>3722</v>
      </c>
      <c r="B2572" t="s">
        <v>1152</v>
      </c>
      <c r="C2572" t="s">
        <v>5827</v>
      </c>
      <c r="D2572" t="s">
        <v>1153</v>
      </c>
      <c r="E2572" t="s">
        <v>3706</v>
      </c>
      <c r="F2572" t="s">
        <v>1936</v>
      </c>
      <c r="G2572" s="4" t="s">
        <v>6132</v>
      </c>
      <c r="H2572" s="4" t="s">
        <v>774</v>
      </c>
      <c r="I2572" s="4" t="s">
        <v>48</v>
      </c>
      <c r="J2572" s="4" t="s">
        <v>81</v>
      </c>
      <c r="K2572" s="4" t="s">
        <v>130</v>
      </c>
      <c r="L2572" s="4" t="s">
        <v>6274</v>
      </c>
      <c r="M2572" s="86">
        <v>0</v>
      </c>
      <c r="N2572" t="s">
        <v>63</v>
      </c>
      <c r="O2572" t="s">
        <v>3725</v>
      </c>
      <c r="P2572" t="s">
        <v>27</v>
      </c>
      <c r="Q2572" s="1" t="s">
        <v>359</v>
      </c>
      <c r="R2572" s="1">
        <v>11.732399940490723</v>
      </c>
      <c r="S2572" s="1" t="s">
        <v>154</v>
      </c>
      <c r="T2572" s="1" t="s">
        <v>3726</v>
      </c>
      <c r="U2572" s="1" t="s">
        <v>31</v>
      </c>
      <c r="V2572" s="1" t="s">
        <v>48</v>
      </c>
      <c r="W2572" s="1" t="s">
        <v>3329</v>
      </c>
      <c r="X2572" s="1" t="s">
        <v>48</v>
      </c>
      <c r="Y2572" s="1" t="s">
        <v>3727</v>
      </c>
      <c r="Z2572" s="1" t="s">
        <v>31</v>
      </c>
      <c r="AA2572" s="1">
        <v>105.58999633789063</v>
      </c>
      <c r="AC2572" s="1">
        <f t="shared" si="410"/>
        <v>74.711599464416508</v>
      </c>
      <c r="AD2572" s="16">
        <f t="shared" si="408"/>
        <v>1</v>
      </c>
      <c r="AE2572" s="17">
        <f t="shared" si="411"/>
        <v>8.5000000000000006E-2</v>
      </c>
      <c r="AF2572">
        <f t="shared" si="412"/>
        <v>8.9751496887207036</v>
      </c>
      <c r="AG2572" s="16">
        <f t="shared" si="409"/>
        <v>1</v>
      </c>
      <c r="AH2572" s="17">
        <f t="shared" si="406"/>
        <v>0.185</v>
      </c>
      <c r="AI2572">
        <f t="shared" si="414"/>
        <v>13.821645900917053</v>
      </c>
      <c r="AJ2572">
        <f t="shared" si="415"/>
        <v>22.796795589637757</v>
      </c>
      <c r="AK2572" s="18">
        <f t="shared" si="413"/>
        <v>97.508395054054262</v>
      </c>
      <c r="AL2572" s="19">
        <f t="shared" si="407"/>
        <v>8.0832044103622422</v>
      </c>
    </row>
    <row r="2573" spans="1:38">
      <c r="A2573" t="s">
        <v>3722</v>
      </c>
      <c r="B2573" t="s">
        <v>1152</v>
      </c>
      <c r="C2573" t="s">
        <v>5827</v>
      </c>
      <c r="D2573" t="s">
        <v>1153</v>
      </c>
      <c r="E2573" t="s">
        <v>3706</v>
      </c>
      <c r="F2573" t="s">
        <v>3728</v>
      </c>
      <c r="G2573" s="4" t="s">
        <v>6207</v>
      </c>
      <c r="H2573" s="4" t="s">
        <v>161</v>
      </c>
      <c r="I2573" s="4" t="s">
        <v>68</v>
      </c>
      <c r="J2573" s="4" t="s">
        <v>1436</v>
      </c>
      <c r="K2573" s="4" t="s">
        <v>6274</v>
      </c>
      <c r="L2573" s="4" t="s">
        <v>6274</v>
      </c>
      <c r="M2573" s="87">
        <v>0.6</v>
      </c>
      <c r="N2573" t="s">
        <v>63</v>
      </c>
      <c r="O2573" t="s">
        <v>3729</v>
      </c>
      <c r="P2573" t="s">
        <v>27</v>
      </c>
      <c r="Q2573" s="1" t="s">
        <v>81</v>
      </c>
      <c r="R2573" s="1">
        <v>9.4111003875732422</v>
      </c>
      <c r="S2573" s="1" t="s">
        <v>154</v>
      </c>
      <c r="T2573" s="1" t="s">
        <v>2049</v>
      </c>
      <c r="U2573" s="1" t="s">
        <v>31</v>
      </c>
      <c r="V2573" s="1" t="s">
        <v>32</v>
      </c>
      <c r="W2573" s="1" t="s">
        <v>31</v>
      </c>
      <c r="X2573" s="1" t="s">
        <v>32</v>
      </c>
      <c r="Y2573" s="1" t="s">
        <v>31</v>
      </c>
      <c r="Z2573" s="1" t="s">
        <v>31</v>
      </c>
      <c r="AA2573" s="1">
        <v>94.110000610351563</v>
      </c>
      <c r="AC2573" s="1">
        <f t="shared" si="410"/>
        <v>82.82100387573243</v>
      </c>
      <c r="AD2573" s="16">
        <f t="shared" si="408"/>
        <v>0.4</v>
      </c>
      <c r="AE2573" s="17">
        <f t="shared" si="411"/>
        <v>3.4000000000000002E-2</v>
      </c>
      <c r="AF2573">
        <f t="shared" si="412"/>
        <v>3.1997400207519533</v>
      </c>
      <c r="AG2573" s="16">
        <f t="shared" si="409"/>
        <v>0.4</v>
      </c>
      <c r="AH2573" s="17">
        <f t="shared" si="406"/>
        <v>7.3999999999999996E-2</v>
      </c>
      <c r="AI2573">
        <f t="shared" si="414"/>
        <v>6.1287542868041998</v>
      </c>
      <c r="AJ2573">
        <f t="shared" si="415"/>
        <v>9.3284943075561522</v>
      </c>
      <c r="AK2573" s="18">
        <f t="shared" si="413"/>
        <v>92.149498183288586</v>
      </c>
      <c r="AL2573" s="19">
        <f t="shared" si="407"/>
        <v>1.961505692443847</v>
      </c>
    </row>
    <row r="2574" spans="1:38">
      <c r="A2574" t="s">
        <v>3722</v>
      </c>
      <c r="B2574" t="s">
        <v>1152</v>
      </c>
      <c r="C2574" t="s">
        <v>5827</v>
      </c>
      <c r="D2574" t="s">
        <v>1153</v>
      </c>
      <c r="E2574" t="s">
        <v>3706</v>
      </c>
      <c r="F2574" t="s">
        <v>3730</v>
      </c>
      <c r="G2574" s="4" t="s">
        <v>6208</v>
      </c>
      <c r="H2574" s="4" t="s">
        <v>225</v>
      </c>
      <c r="I2574" s="4" t="s">
        <v>6277</v>
      </c>
      <c r="J2574" s="4" t="s">
        <v>6273</v>
      </c>
      <c r="K2574" s="4" t="s">
        <v>359</v>
      </c>
      <c r="L2574" s="4" t="s">
        <v>74</v>
      </c>
      <c r="M2574" s="86">
        <v>0</v>
      </c>
      <c r="N2574" t="s">
        <v>63</v>
      </c>
      <c r="O2574" t="s">
        <v>3731</v>
      </c>
      <c r="P2574" t="s">
        <v>27</v>
      </c>
      <c r="Q2574" s="1" t="s">
        <v>74</v>
      </c>
      <c r="R2574" s="1">
        <v>5.4696002006530762</v>
      </c>
      <c r="S2574" s="1" t="s">
        <v>154</v>
      </c>
      <c r="T2574" s="1" t="s">
        <v>270</v>
      </c>
      <c r="U2574" s="1" t="s">
        <v>31</v>
      </c>
      <c r="V2574" s="1" t="s">
        <v>48</v>
      </c>
      <c r="W2574" s="1" t="s">
        <v>481</v>
      </c>
      <c r="X2574" s="1" t="s">
        <v>48</v>
      </c>
      <c r="Y2574" s="1" t="s">
        <v>1364</v>
      </c>
      <c r="Z2574" s="1" t="s">
        <v>31</v>
      </c>
      <c r="AA2574" s="1">
        <v>5.4699997901916504</v>
      </c>
      <c r="AC2574" s="1">
        <f t="shared" si="410"/>
        <v>3.8696002006530765</v>
      </c>
      <c r="AD2574" s="16">
        <f t="shared" si="408"/>
        <v>1</v>
      </c>
      <c r="AE2574" s="17">
        <f t="shared" si="411"/>
        <v>8.5000000000000006E-2</v>
      </c>
      <c r="AF2574">
        <f t="shared" si="412"/>
        <v>0.4649499821662903</v>
      </c>
      <c r="AG2574" s="16">
        <f t="shared" si="409"/>
        <v>1</v>
      </c>
      <c r="AH2574" s="17">
        <f t="shared" si="406"/>
        <v>0.185</v>
      </c>
      <c r="AI2574">
        <f t="shared" si="414"/>
        <v>0.71587603712081915</v>
      </c>
      <c r="AJ2574">
        <f t="shared" si="415"/>
        <v>1.1808260192871094</v>
      </c>
      <c r="AK2574" s="18">
        <f t="shared" si="413"/>
        <v>5.0504262199401859</v>
      </c>
      <c r="AL2574" s="19">
        <f t="shared" si="407"/>
        <v>0.41917398071289069</v>
      </c>
    </row>
    <row r="2575" spans="1:38">
      <c r="A2575" t="s">
        <v>3732</v>
      </c>
      <c r="B2575" t="s">
        <v>3733</v>
      </c>
      <c r="C2575" t="s">
        <v>5827</v>
      </c>
      <c r="D2575" t="s">
        <v>323</v>
      </c>
      <c r="E2575" t="s">
        <v>3706</v>
      </c>
      <c r="F2575" t="s">
        <v>3734</v>
      </c>
      <c r="G2575" s="4" t="s">
        <v>6204</v>
      </c>
      <c r="H2575" s="4" t="s">
        <v>4088</v>
      </c>
      <c r="I2575" s="4" t="s">
        <v>381</v>
      </c>
      <c r="J2575" s="4" t="s">
        <v>6276</v>
      </c>
      <c r="K2575" s="4" t="s">
        <v>6274</v>
      </c>
      <c r="L2575" s="4" t="s">
        <v>6274</v>
      </c>
      <c r="M2575" s="86">
        <v>0</v>
      </c>
      <c r="N2575" t="s">
        <v>63</v>
      </c>
      <c r="O2575" t="s">
        <v>3735</v>
      </c>
      <c r="P2575" t="s">
        <v>27</v>
      </c>
      <c r="Q2575" s="1" t="s">
        <v>66</v>
      </c>
      <c r="R2575" s="1">
        <v>19.899999618530273</v>
      </c>
      <c r="S2575" s="1" t="s">
        <v>154</v>
      </c>
      <c r="T2575" s="1" t="s">
        <v>1297</v>
      </c>
      <c r="U2575" s="1" t="s">
        <v>31</v>
      </c>
      <c r="V2575" s="1" t="s">
        <v>48</v>
      </c>
      <c r="W2575" s="1" t="s">
        <v>3141</v>
      </c>
      <c r="X2575" s="1" t="s">
        <v>48</v>
      </c>
      <c r="Y2575" s="1" t="s">
        <v>3736</v>
      </c>
      <c r="Z2575" s="1" t="s">
        <v>31</v>
      </c>
      <c r="AA2575" s="1">
        <v>39.799999237060547</v>
      </c>
      <c r="AC2575" s="1">
        <f t="shared" si="410"/>
        <v>28.159999237060546</v>
      </c>
      <c r="AD2575" s="16">
        <f t="shared" si="408"/>
        <v>1</v>
      </c>
      <c r="AE2575" s="17">
        <f t="shared" si="411"/>
        <v>8.5000000000000006E-2</v>
      </c>
      <c r="AF2575">
        <f t="shared" si="412"/>
        <v>3.3829999351501465</v>
      </c>
      <c r="AG2575" s="16">
        <f t="shared" si="409"/>
        <v>1</v>
      </c>
      <c r="AH2575" s="17">
        <f t="shared" si="406"/>
        <v>0.185</v>
      </c>
      <c r="AI2575">
        <f t="shared" si="414"/>
        <v>5.2095998588562011</v>
      </c>
      <c r="AJ2575">
        <f t="shared" si="415"/>
        <v>8.5925997940063468</v>
      </c>
      <c r="AK2575" s="18">
        <f t="shared" si="413"/>
        <v>36.752599031066893</v>
      </c>
      <c r="AL2575" s="19">
        <f t="shared" si="407"/>
        <v>3.047400205993652</v>
      </c>
    </row>
    <row r="2576" spans="1:38">
      <c r="A2576" t="s">
        <v>3732</v>
      </c>
      <c r="B2576" t="s">
        <v>3733</v>
      </c>
      <c r="C2576" t="s">
        <v>5827</v>
      </c>
      <c r="D2576" t="s">
        <v>323</v>
      </c>
      <c r="E2576" t="s">
        <v>3706</v>
      </c>
      <c r="F2576" t="s">
        <v>3737</v>
      </c>
      <c r="G2576" s="4" t="s">
        <v>6189</v>
      </c>
      <c r="H2576" s="4" t="s">
        <v>1535</v>
      </c>
      <c r="I2576" s="4" t="s">
        <v>381</v>
      </c>
      <c r="J2576" s="4" t="s">
        <v>3022</v>
      </c>
      <c r="K2576" s="4" t="s">
        <v>74</v>
      </c>
      <c r="L2576" s="4" t="s">
        <v>6274</v>
      </c>
      <c r="M2576" s="86">
        <v>0</v>
      </c>
      <c r="N2576" t="s">
        <v>63</v>
      </c>
      <c r="O2576" t="s">
        <v>3738</v>
      </c>
      <c r="P2576" t="s">
        <v>27</v>
      </c>
      <c r="Q2576" s="1" t="s">
        <v>74</v>
      </c>
      <c r="R2576" s="1">
        <v>19.899999618530273</v>
      </c>
      <c r="S2576" s="1" t="s">
        <v>154</v>
      </c>
      <c r="T2576" s="1" t="s">
        <v>1973</v>
      </c>
      <c r="U2576" s="1" t="s">
        <v>31</v>
      </c>
      <c r="V2576" s="1" t="s">
        <v>48</v>
      </c>
      <c r="W2576" s="1" t="s">
        <v>839</v>
      </c>
      <c r="X2576" s="1" t="s">
        <v>48</v>
      </c>
      <c r="Y2576" s="1" t="s">
        <v>2889</v>
      </c>
      <c r="Z2576" s="1" t="s">
        <v>31</v>
      </c>
      <c r="AA2576" s="1">
        <v>19.899999618530273</v>
      </c>
      <c r="AC2576" s="1">
        <f t="shared" si="410"/>
        <v>14.079999618530273</v>
      </c>
      <c r="AD2576" s="16">
        <f t="shared" si="408"/>
        <v>1</v>
      </c>
      <c r="AE2576" s="17">
        <f t="shared" si="411"/>
        <v>8.5000000000000006E-2</v>
      </c>
      <c r="AF2576">
        <f t="shared" si="412"/>
        <v>1.6914999675750733</v>
      </c>
      <c r="AG2576" s="16">
        <f t="shared" si="409"/>
        <v>1</v>
      </c>
      <c r="AH2576" s="17">
        <f t="shared" si="406"/>
        <v>0.185</v>
      </c>
      <c r="AI2576">
        <f t="shared" si="414"/>
        <v>2.6047999294281006</v>
      </c>
      <c r="AJ2576">
        <f t="shared" si="415"/>
        <v>4.2962998970031734</v>
      </c>
      <c r="AK2576" s="18">
        <f t="shared" si="413"/>
        <v>18.376299515533447</v>
      </c>
      <c r="AL2576" s="19">
        <f t="shared" si="407"/>
        <v>1.523700102996826</v>
      </c>
    </row>
    <row r="2577" spans="1:38">
      <c r="A2577" t="s">
        <v>3732</v>
      </c>
      <c r="B2577" t="s">
        <v>3733</v>
      </c>
      <c r="C2577" t="s">
        <v>5827</v>
      </c>
      <c r="D2577" t="s">
        <v>323</v>
      </c>
      <c r="E2577" t="s">
        <v>3706</v>
      </c>
      <c r="F2577" t="s">
        <v>3739</v>
      </c>
      <c r="G2577" s="4" t="s">
        <v>6113</v>
      </c>
      <c r="H2577" s="4" t="s">
        <v>1535</v>
      </c>
      <c r="I2577" s="4" t="s">
        <v>1427</v>
      </c>
      <c r="J2577" s="4" t="s">
        <v>81</v>
      </c>
      <c r="K2577" s="4" t="s">
        <v>6274</v>
      </c>
      <c r="L2577" s="4" t="s">
        <v>6274</v>
      </c>
      <c r="M2577" s="86">
        <v>0</v>
      </c>
      <c r="N2577" t="s">
        <v>63</v>
      </c>
      <c r="O2577" t="s">
        <v>3740</v>
      </c>
      <c r="P2577" t="s">
        <v>27</v>
      </c>
      <c r="Q2577" s="1" t="s">
        <v>74</v>
      </c>
      <c r="R2577" s="1">
        <v>16.899999618530273</v>
      </c>
      <c r="S2577" s="1" t="s">
        <v>154</v>
      </c>
      <c r="T2577" s="1" t="s">
        <v>1516</v>
      </c>
      <c r="U2577" s="1" t="s">
        <v>31</v>
      </c>
      <c r="V2577" s="1" t="s">
        <v>48</v>
      </c>
      <c r="W2577" s="1" t="s">
        <v>1517</v>
      </c>
      <c r="X2577" s="1" t="s">
        <v>48</v>
      </c>
      <c r="Y2577" s="1" t="s">
        <v>1518</v>
      </c>
      <c r="Z2577" s="1" t="s">
        <v>31</v>
      </c>
      <c r="AA2577" s="1">
        <v>16.899999618530273</v>
      </c>
      <c r="AC2577" s="1">
        <f t="shared" si="410"/>
        <v>11.959999618530276</v>
      </c>
      <c r="AD2577" s="16">
        <f t="shared" si="408"/>
        <v>1</v>
      </c>
      <c r="AE2577" s="17">
        <f t="shared" si="411"/>
        <v>8.5000000000000006E-2</v>
      </c>
      <c r="AF2577">
        <f t="shared" si="412"/>
        <v>1.4364999675750734</v>
      </c>
      <c r="AG2577" s="16">
        <f t="shared" si="409"/>
        <v>1</v>
      </c>
      <c r="AH2577" s="17">
        <f t="shared" si="406"/>
        <v>0.185</v>
      </c>
      <c r="AI2577">
        <f t="shared" si="414"/>
        <v>2.2125999294281011</v>
      </c>
      <c r="AJ2577">
        <f t="shared" si="415"/>
        <v>3.6490998970031745</v>
      </c>
      <c r="AK2577" s="18">
        <f t="shared" si="413"/>
        <v>15.609099515533451</v>
      </c>
      <c r="AL2577" s="19">
        <f t="shared" si="407"/>
        <v>1.2909001029968259</v>
      </c>
    </row>
    <row r="2578" spans="1:38">
      <c r="A2578" t="s">
        <v>3732</v>
      </c>
      <c r="B2578" t="s">
        <v>3733</v>
      </c>
      <c r="C2578" t="s">
        <v>5827</v>
      </c>
      <c r="D2578" t="s">
        <v>323</v>
      </c>
      <c r="E2578" t="s">
        <v>3706</v>
      </c>
      <c r="F2578" t="s">
        <v>3741</v>
      </c>
      <c r="G2578" s="4" t="s">
        <v>6113</v>
      </c>
      <c r="H2578" s="4" t="s">
        <v>1535</v>
      </c>
      <c r="I2578" s="4" t="s">
        <v>1427</v>
      </c>
      <c r="J2578" s="4" t="s">
        <v>81</v>
      </c>
      <c r="K2578" s="4" t="s">
        <v>6274</v>
      </c>
      <c r="L2578" s="4" t="s">
        <v>6274</v>
      </c>
      <c r="M2578" s="86">
        <v>0</v>
      </c>
      <c r="N2578" t="s">
        <v>63</v>
      </c>
      <c r="O2578" t="s">
        <v>3742</v>
      </c>
      <c r="P2578" t="s">
        <v>27</v>
      </c>
      <c r="Q2578" s="1" t="s">
        <v>74</v>
      </c>
      <c r="R2578" s="1">
        <v>4.9000000953674316</v>
      </c>
      <c r="S2578" s="1" t="s">
        <v>154</v>
      </c>
      <c r="T2578" s="1" t="s">
        <v>1553</v>
      </c>
      <c r="U2578" s="1" t="s">
        <v>31</v>
      </c>
      <c r="V2578" s="1" t="s">
        <v>48</v>
      </c>
      <c r="W2578" s="1" t="s">
        <v>767</v>
      </c>
      <c r="X2578" s="1" t="s">
        <v>48</v>
      </c>
      <c r="Y2578" s="1" t="s">
        <v>2638</v>
      </c>
      <c r="Z2578" s="1" t="s">
        <v>31</v>
      </c>
      <c r="AA2578" s="1">
        <v>4.9000000953674316</v>
      </c>
      <c r="AC2578" s="1">
        <f t="shared" si="410"/>
        <v>3.4700000953674315</v>
      </c>
      <c r="AD2578" s="16">
        <f t="shared" si="408"/>
        <v>1</v>
      </c>
      <c r="AE2578" s="17">
        <f t="shared" si="411"/>
        <v>8.5000000000000006E-2</v>
      </c>
      <c r="AF2578">
        <f t="shared" si="412"/>
        <v>0.41650000810623172</v>
      </c>
      <c r="AG2578" s="16">
        <f t="shared" si="409"/>
        <v>1</v>
      </c>
      <c r="AH2578" s="17">
        <f t="shared" si="406"/>
        <v>0.185</v>
      </c>
      <c r="AI2578">
        <f t="shared" si="414"/>
        <v>0.64195001764297477</v>
      </c>
      <c r="AJ2578">
        <f t="shared" si="415"/>
        <v>1.0584500257492064</v>
      </c>
      <c r="AK2578" s="18">
        <f t="shared" si="413"/>
        <v>4.5284501211166379</v>
      </c>
      <c r="AL2578" s="19">
        <f t="shared" si="407"/>
        <v>0.37154997425079372</v>
      </c>
    </row>
    <row r="2579" spans="1:38">
      <c r="A2579" t="s">
        <v>3732</v>
      </c>
      <c r="B2579" t="s">
        <v>3733</v>
      </c>
      <c r="C2579" t="s">
        <v>5827</v>
      </c>
      <c r="D2579" t="s">
        <v>323</v>
      </c>
      <c r="E2579" t="s">
        <v>3706</v>
      </c>
      <c r="F2579" t="s">
        <v>3743</v>
      </c>
      <c r="G2579" s="4" t="s">
        <v>6113</v>
      </c>
      <c r="H2579" s="4" t="s">
        <v>1535</v>
      </c>
      <c r="I2579" s="4" t="s">
        <v>1427</v>
      </c>
      <c r="J2579" s="4" t="s">
        <v>81</v>
      </c>
      <c r="K2579" s="4" t="s">
        <v>6274</v>
      </c>
      <c r="L2579" s="4" t="s">
        <v>6274</v>
      </c>
      <c r="M2579" s="86">
        <v>0</v>
      </c>
      <c r="N2579" t="s">
        <v>63</v>
      </c>
      <c r="O2579" t="s">
        <v>3744</v>
      </c>
      <c r="P2579" t="s">
        <v>27</v>
      </c>
      <c r="Q2579" s="1" t="s">
        <v>84</v>
      </c>
      <c r="R2579" s="1">
        <v>2.9000000953674316</v>
      </c>
      <c r="S2579" s="1" t="s">
        <v>154</v>
      </c>
      <c r="T2579" s="1" t="s">
        <v>57</v>
      </c>
      <c r="U2579" s="1" t="s">
        <v>31</v>
      </c>
      <c r="V2579" s="1" t="s">
        <v>48</v>
      </c>
      <c r="W2579" s="1" t="s">
        <v>509</v>
      </c>
      <c r="X2579" s="1" t="s">
        <v>48</v>
      </c>
      <c r="Y2579" s="1" t="s">
        <v>2704</v>
      </c>
      <c r="Z2579" s="1" t="s">
        <v>31</v>
      </c>
      <c r="AA2579" s="1">
        <v>11.600000381469727</v>
      </c>
      <c r="AC2579" s="1">
        <f t="shared" si="410"/>
        <v>8.210000381469726</v>
      </c>
      <c r="AD2579" s="16">
        <f t="shared" si="408"/>
        <v>1</v>
      </c>
      <c r="AE2579" s="17">
        <f t="shared" si="411"/>
        <v>8.5000000000000006E-2</v>
      </c>
      <c r="AF2579">
        <f t="shared" si="412"/>
        <v>0.98600003242492684</v>
      </c>
      <c r="AG2579" s="16">
        <f t="shared" si="409"/>
        <v>1</v>
      </c>
      <c r="AH2579" s="17">
        <f t="shared" si="406"/>
        <v>0.185</v>
      </c>
      <c r="AI2579">
        <f t="shared" si="414"/>
        <v>1.5188500705718992</v>
      </c>
      <c r="AJ2579">
        <f t="shared" si="415"/>
        <v>2.504850102996826</v>
      </c>
      <c r="AK2579" s="18">
        <f t="shared" si="413"/>
        <v>10.714850484466552</v>
      </c>
      <c r="AL2579" s="19">
        <f t="shared" si="407"/>
        <v>0.8851498970031737</v>
      </c>
    </row>
    <row r="2580" spans="1:38">
      <c r="A2580" t="s">
        <v>3732</v>
      </c>
      <c r="B2580" t="s">
        <v>3733</v>
      </c>
      <c r="C2580" t="s">
        <v>5827</v>
      </c>
      <c r="D2580" t="s">
        <v>323</v>
      </c>
      <c r="E2580" t="s">
        <v>3706</v>
      </c>
      <c r="F2580" t="s">
        <v>3745</v>
      </c>
      <c r="G2580" s="4" t="s">
        <v>6113</v>
      </c>
      <c r="H2580" s="4" t="s">
        <v>1535</v>
      </c>
      <c r="I2580" s="4" t="s">
        <v>1427</v>
      </c>
      <c r="J2580" s="4" t="s">
        <v>81</v>
      </c>
      <c r="K2580" s="4" t="s">
        <v>6274</v>
      </c>
      <c r="L2580" s="4" t="s">
        <v>6274</v>
      </c>
      <c r="M2580" s="86">
        <v>0</v>
      </c>
      <c r="N2580" t="s">
        <v>63</v>
      </c>
      <c r="O2580" t="s">
        <v>3746</v>
      </c>
      <c r="P2580" t="s">
        <v>27</v>
      </c>
      <c r="Q2580" s="1" t="s">
        <v>130</v>
      </c>
      <c r="R2580" s="1">
        <v>3.190000057220459</v>
      </c>
      <c r="S2580" s="1" t="s">
        <v>154</v>
      </c>
      <c r="T2580" s="1" t="s">
        <v>2802</v>
      </c>
      <c r="U2580" s="1" t="s">
        <v>31</v>
      </c>
      <c r="V2580" s="1" t="s">
        <v>48</v>
      </c>
      <c r="W2580" s="1" t="s">
        <v>421</v>
      </c>
      <c r="X2580" s="1" t="s">
        <v>48</v>
      </c>
      <c r="Y2580" s="1" t="s">
        <v>3509</v>
      </c>
      <c r="Z2580" s="1" t="s">
        <v>31</v>
      </c>
      <c r="AA2580" s="1">
        <v>9.5699996948242188</v>
      </c>
      <c r="AC2580" s="1">
        <f t="shared" si="410"/>
        <v>6.7700001716613762</v>
      </c>
      <c r="AD2580" s="16">
        <f t="shared" si="408"/>
        <v>1</v>
      </c>
      <c r="AE2580" s="17">
        <f t="shared" si="411"/>
        <v>8.5000000000000006E-2</v>
      </c>
      <c r="AF2580">
        <f t="shared" si="412"/>
        <v>0.8134499740600587</v>
      </c>
      <c r="AG2580" s="16">
        <f t="shared" si="409"/>
        <v>1</v>
      </c>
      <c r="AH2580" s="17">
        <f t="shared" si="406"/>
        <v>0.185</v>
      </c>
      <c r="AI2580">
        <f t="shared" si="414"/>
        <v>1.2524500317573546</v>
      </c>
      <c r="AJ2580">
        <f t="shared" si="415"/>
        <v>2.0659000058174133</v>
      </c>
      <c r="AK2580" s="18">
        <f t="shared" si="413"/>
        <v>8.8359001774787895</v>
      </c>
      <c r="AL2580" s="19">
        <f t="shared" si="407"/>
        <v>0.73409999418258653</v>
      </c>
    </row>
    <row r="2581" spans="1:38">
      <c r="A2581" t="s">
        <v>3747</v>
      </c>
      <c r="B2581" t="s">
        <v>1133</v>
      </c>
      <c r="C2581" t="s">
        <v>5827</v>
      </c>
      <c r="D2581" t="s">
        <v>1134</v>
      </c>
      <c r="E2581" t="s">
        <v>3706</v>
      </c>
      <c r="F2581" t="s">
        <v>1684</v>
      </c>
      <c r="G2581" s="4" t="s">
        <v>6083</v>
      </c>
      <c r="H2581" s="4" t="s">
        <v>1735</v>
      </c>
      <c r="I2581" s="4" t="s">
        <v>48</v>
      </c>
      <c r="J2581" s="4" t="s">
        <v>203</v>
      </c>
      <c r="K2581" s="4" t="s">
        <v>6274</v>
      </c>
      <c r="L2581" s="4" t="s">
        <v>6274</v>
      </c>
      <c r="M2581" s="87">
        <v>0.6</v>
      </c>
      <c r="N2581" t="s">
        <v>1685</v>
      </c>
      <c r="O2581" t="s">
        <v>1686</v>
      </c>
      <c r="P2581" t="s">
        <v>27</v>
      </c>
      <c r="Q2581" s="1" t="s">
        <v>66</v>
      </c>
      <c r="R2581" s="1">
        <v>90.300003051757813</v>
      </c>
      <c r="S2581" s="1" t="s">
        <v>154</v>
      </c>
      <c r="T2581" s="1" t="s">
        <v>3748</v>
      </c>
      <c r="U2581" s="1" t="s">
        <v>31</v>
      </c>
      <c r="V2581" s="1" t="s">
        <v>32</v>
      </c>
      <c r="W2581" s="1" t="s">
        <v>31</v>
      </c>
      <c r="X2581" s="1" t="s">
        <v>32</v>
      </c>
      <c r="Y2581" s="1" t="s">
        <v>31</v>
      </c>
      <c r="Z2581" s="1" t="s">
        <v>31</v>
      </c>
      <c r="AA2581" s="1">
        <v>180.60000610351563</v>
      </c>
      <c r="AC2581" s="1">
        <f t="shared" si="410"/>
        <v>144.48000610351562</v>
      </c>
      <c r="AD2581" s="16">
        <f t="shared" si="408"/>
        <v>0.4</v>
      </c>
      <c r="AE2581" s="17">
        <f t="shared" si="411"/>
        <v>3.4000000000000002E-2</v>
      </c>
      <c r="AF2581">
        <f t="shared" si="412"/>
        <v>6.1404002075195319</v>
      </c>
      <c r="AG2581" s="16">
        <f t="shared" si="409"/>
        <v>0.4</v>
      </c>
      <c r="AH2581" s="17">
        <f t="shared" si="406"/>
        <v>7.3999999999999996E-2</v>
      </c>
      <c r="AI2581">
        <f t="shared" si="414"/>
        <v>10.691520451660155</v>
      </c>
      <c r="AJ2581">
        <f t="shared" si="415"/>
        <v>16.831920659179687</v>
      </c>
      <c r="AK2581" s="18">
        <f t="shared" si="413"/>
        <v>161.31192676269529</v>
      </c>
      <c r="AL2581" s="19">
        <f t="shared" si="407"/>
        <v>19.28807934082031</v>
      </c>
    </row>
    <row r="2582" spans="1:38">
      <c r="A2582" t="s">
        <v>3747</v>
      </c>
      <c r="B2582" t="s">
        <v>1133</v>
      </c>
      <c r="C2582" t="s">
        <v>5827</v>
      </c>
      <c r="D2582" t="s">
        <v>1134</v>
      </c>
      <c r="E2582" t="s">
        <v>3706</v>
      </c>
      <c r="F2582" t="s">
        <v>84</v>
      </c>
      <c r="G2582" s="4" t="s">
        <v>5904</v>
      </c>
      <c r="H2582" s="4" t="s">
        <v>68</v>
      </c>
      <c r="I2582" s="4" t="s">
        <v>48</v>
      </c>
      <c r="J2582" s="4" t="s">
        <v>239</v>
      </c>
      <c r="K2582" s="4" t="s">
        <v>66</v>
      </c>
      <c r="L2582" s="4" t="s">
        <v>74</v>
      </c>
      <c r="M2582" s="86">
        <v>0</v>
      </c>
      <c r="N2582" t="s">
        <v>1135</v>
      </c>
      <c r="O2582" t="s">
        <v>1136</v>
      </c>
      <c r="P2582" t="s">
        <v>27</v>
      </c>
      <c r="Q2582" s="1" t="s">
        <v>400</v>
      </c>
      <c r="R2582" s="1">
        <v>58.319999694824219</v>
      </c>
      <c r="S2582" s="1" t="s">
        <v>154</v>
      </c>
      <c r="T2582" s="1" t="s">
        <v>3749</v>
      </c>
      <c r="U2582" s="1" t="s">
        <v>31</v>
      </c>
      <c r="V2582" s="1" t="s">
        <v>48</v>
      </c>
      <c r="W2582" s="1" t="s">
        <v>3702</v>
      </c>
      <c r="X2582" s="1" t="s">
        <v>48</v>
      </c>
      <c r="Y2582" s="1" t="s">
        <v>3750</v>
      </c>
      <c r="Z2582" s="1" t="s">
        <v>31</v>
      </c>
      <c r="AA2582" s="1">
        <v>408.239990234375</v>
      </c>
      <c r="AC2582" s="1">
        <f t="shared" si="410"/>
        <v>296.37999786376957</v>
      </c>
      <c r="AD2582" s="16">
        <f t="shared" si="408"/>
        <v>1</v>
      </c>
      <c r="AE2582" s="17">
        <f t="shared" si="411"/>
        <v>8.5000000000000006E-2</v>
      </c>
      <c r="AF2582">
        <f t="shared" si="412"/>
        <v>34.70039916992188</v>
      </c>
      <c r="AG2582" s="16">
        <f t="shared" si="409"/>
        <v>1</v>
      </c>
      <c r="AH2582" s="17">
        <f t="shared" si="406"/>
        <v>0.185</v>
      </c>
      <c r="AI2582">
        <f t="shared" si="414"/>
        <v>54.830299604797368</v>
      </c>
      <c r="AJ2582">
        <f t="shared" si="415"/>
        <v>89.530698774719241</v>
      </c>
      <c r="AK2582" s="18">
        <f t="shared" si="413"/>
        <v>385.91069663848884</v>
      </c>
      <c r="AL2582" s="19">
        <f t="shared" si="407"/>
        <v>22.329301225280773</v>
      </c>
    </row>
    <row r="2583" spans="1:38">
      <c r="A2583" t="s">
        <v>3747</v>
      </c>
      <c r="B2583" t="s">
        <v>1133</v>
      </c>
      <c r="C2583" t="s">
        <v>5827</v>
      </c>
      <c r="D2583" t="s">
        <v>1134</v>
      </c>
      <c r="E2583" t="s">
        <v>3706</v>
      </c>
      <c r="F2583" t="s">
        <v>1691</v>
      </c>
      <c r="G2583" s="4" t="s">
        <v>6116</v>
      </c>
      <c r="H2583" s="4" t="s">
        <v>774</v>
      </c>
      <c r="I2583" s="4" t="s">
        <v>48</v>
      </c>
      <c r="J2583" s="4" t="s">
        <v>81</v>
      </c>
      <c r="K2583" s="4" t="s">
        <v>66</v>
      </c>
      <c r="L2583" s="4" t="s">
        <v>6274</v>
      </c>
      <c r="M2583" s="86">
        <v>0</v>
      </c>
      <c r="N2583" t="s">
        <v>1692</v>
      </c>
      <c r="O2583" t="s">
        <v>1693</v>
      </c>
      <c r="P2583" t="s">
        <v>27</v>
      </c>
      <c r="Q2583" s="1" t="s">
        <v>74</v>
      </c>
      <c r="R2583" s="1">
        <v>63.119998931884766</v>
      </c>
      <c r="S2583" s="1" t="s">
        <v>154</v>
      </c>
      <c r="T2583" s="1" t="s">
        <v>3751</v>
      </c>
      <c r="U2583" s="1" t="s">
        <v>31</v>
      </c>
      <c r="V2583" s="1" t="s">
        <v>32</v>
      </c>
      <c r="W2583" s="1" t="s">
        <v>31</v>
      </c>
      <c r="X2583" s="1" t="s">
        <v>32</v>
      </c>
      <c r="Y2583" s="1" t="s">
        <v>31</v>
      </c>
      <c r="Z2583" s="1" t="s">
        <v>31</v>
      </c>
      <c r="AA2583" s="1">
        <v>63.119998931884766</v>
      </c>
      <c r="AC2583" s="1">
        <f t="shared" si="410"/>
        <v>50.499998931884768</v>
      </c>
      <c r="AD2583" s="16">
        <f t="shared" si="408"/>
        <v>1</v>
      </c>
      <c r="AE2583" s="17">
        <f t="shared" si="411"/>
        <v>8.5000000000000006E-2</v>
      </c>
      <c r="AF2583">
        <f t="shared" si="412"/>
        <v>5.3651999092102054</v>
      </c>
      <c r="AG2583" s="16">
        <f t="shared" si="409"/>
        <v>1</v>
      </c>
      <c r="AH2583" s="17">
        <f t="shared" si="406"/>
        <v>0.185</v>
      </c>
      <c r="AI2583">
        <f t="shared" si="414"/>
        <v>9.3424998023986827</v>
      </c>
      <c r="AJ2583">
        <f t="shared" si="415"/>
        <v>14.707699711608889</v>
      </c>
      <c r="AK2583" s="18">
        <f t="shared" si="413"/>
        <v>65.207698643493657</v>
      </c>
      <c r="AL2583" s="19">
        <f t="shared" si="407"/>
        <v>-2.0876997116088898</v>
      </c>
    </row>
    <row r="2584" spans="1:38">
      <c r="A2584" t="s">
        <v>3747</v>
      </c>
      <c r="B2584" t="s">
        <v>1133</v>
      </c>
      <c r="C2584" t="s">
        <v>5827</v>
      </c>
      <c r="D2584" t="s">
        <v>1134</v>
      </c>
      <c r="E2584" t="s">
        <v>3706</v>
      </c>
      <c r="F2584" t="s">
        <v>400</v>
      </c>
      <c r="G2584" s="4" t="s">
        <v>5905</v>
      </c>
      <c r="H2584" s="4" t="s">
        <v>68</v>
      </c>
      <c r="I2584" s="4" t="s">
        <v>475</v>
      </c>
      <c r="J2584" s="4" t="s">
        <v>203</v>
      </c>
      <c r="K2584" s="4" t="s">
        <v>6274</v>
      </c>
      <c r="L2584" s="4" t="s">
        <v>6274</v>
      </c>
      <c r="M2584" s="86">
        <v>0</v>
      </c>
      <c r="N2584" t="s">
        <v>1140</v>
      </c>
      <c r="O2584" t="s">
        <v>1141</v>
      </c>
      <c r="P2584" t="s">
        <v>27</v>
      </c>
      <c r="Q2584" s="1" t="s">
        <v>84</v>
      </c>
      <c r="R2584" s="1">
        <v>131.22000122070313</v>
      </c>
      <c r="S2584" s="1" t="s">
        <v>154</v>
      </c>
      <c r="T2584" s="1" t="s">
        <v>3752</v>
      </c>
      <c r="U2584" s="1" t="s">
        <v>31</v>
      </c>
      <c r="V2584" s="1" t="s">
        <v>48</v>
      </c>
      <c r="W2584" s="1" t="s">
        <v>1583</v>
      </c>
      <c r="X2584" s="1" t="s">
        <v>48</v>
      </c>
      <c r="Y2584" s="1" t="s">
        <v>1584</v>
      </c>
      <c r="Z2584" s="1" t="s">
        <v>31</v>
      </c>
      <c r="AA2584" s="1">
        <v>524.8800048828125</v>
      </c>
      <c r="AC2584" s="1">
        <f t="shared" si="410"/>
        <v>381.06000488281245</v>
      </c>
      <c r="AD2584" s="16">
        <f t="shared" si="408"/>
        <v>1</v>
      </c>
      <c r="AE2584" s="17">
        <f t="shared" si="411"/>
        <v>8.5000000000000006E-2</v>
      </c>
      <c r="AF2584">
        <f t="shared" si="412"/>
        <v>44.614800415039063</v>
      </c>
      <c r="AG2584" s="16">
        <f t="shared" si="409"/>
        <v>1</v>
      </c>
      <c r="AH2584" s="17">
        <f t="shared" si="406"/>
        <v>0.185</v>
      </c>
      <c r="AI2584">
        <f t="shared" si="414"/>
        <v>70.496100903320297</v>
      </c>
      <c r="AJ2584">
        <f t="shared" si="415"/>
        <v>115.11090131835937</v>
      </c>
      <c r="AK2584" s="18">
        <f t="shared" si="413"/>
        <v>496.17090620117182</v>
      </c>
      <c r="AL2584" s="19">
        <f t="shared" si="407"/>
        <v>28.709098681640626</v>
      </c>
    </row>
    <row r="2585" spans="1:38">
      <c r="A2585" t="s">
        <v>3747</v>
      </c>
      <c r="B2585" t="s">
        <v>1133</v>
      </c>
      <c r="C2585" t="s">
        <v>5827</v>
      </c>
      <c r="D2585" t="s">
        <v>1134</v>
      </c>
      <c r="E2585" t="s">
        <v>3706</v>
      </c>
      <c r="F2585" t="s">
        <v>1040</v>
      </c>
      <c r="G2585" s="4" t="s">
        <v>5933</v>
      </c>
      <c r="H2585" s="4" t="s">
        <v>68</v>
      </c>
      <c r="I2585" s="4" t="s">
        <v>48</v>
      </c>
      <c r="J2585" s="4" t="s">
        <v>81</v>
      </c>
      <c r="K2585" s="4" t="s">
        <v>74</v>
      </c>
      <c r="L2585" s="4" t="s">
        <v>6274</v>
      </c>
      <c r="M2585" s="87">
        <v>0.6</v>
      </c>
      <c r="N2585" t="s">
        <v>1698</v>
      </c>
      <c r="O2585" t="s">
        <v>1699</v>
      </c>
      <c r="P2585" t="s">
        <v>27</v>
      </c>
      <c r="Q2585" s="1" t="s">
        <v>74</v>
      </c>
      <c r="R2585" s="1">
        <v>54.479999542236328</v>
      </c>
      <c r="S2585" s="1" t="s">
        <v>29</v>
      </c>
      <c r="T2585" s="1" t="s">
        <v>3100</v>
      </c>
      <c r="U2585" s="1" t="s">
        <v>31</v>
      </c>
      <c r="V2585" s="1" t="s">
        <v>32</v>
      </c>
      <c r="W2585" s="1" t="s">
        <v>31</v>
      </c>
      <c r="X2585" s="1" t="s">
        <v>32</v>
      </c>
      <c r="Y2585" s="1" t="s">
        <v>31</v>
      </c>
      <c r="Z2585" s="1" t="s">
        <v>31</v>
      </c>
      <c r="AA2585" s="1">
        <v>54.479999542236328</v>
      </c>
      <c r="AC2585" s="1">
        <f t="shared" si="410"/>
        <v>50.669999542236326</v>
      </c>
      <c r="AD2585" s="16">
        <f t="shared" si="408"/>
        <v>0.4</v>
      </c>
      <c r="AE2585" s="17">
        <f t="shared" si="411"/>
        <v>3.4000000000000002E-2</v>
      </c>
      <c r="AF2585">
        <f t="shared" si="412"/>
        <v>1.8523199844360352</v>
      </c>
      <c r="AG2585" s="16">
        <f t="shared" si="409"/>
        <v>0.4</v>
      </c>
      <c r="AH2585" s="17">
        <f t="shared" si="406"/>
        <v>7.3999999999999996E-2</v>
      </c>
      <c r="AI2585">
        <f t="shared" si="414"/>
        <v>3.7495799661254878</v>
      </c>
      <c r="AJ2585">
        <f t="shared" si="415"/>
        <v>5.6018999505615232</v>
      </c>
      <c r="AK2585" s="18">
        <f t="shared" si="413"/>
        <v>56.27189949279785</v>
      </c>
      <c r="AL2585" s="19">
        <f t="shared" si="407"/>
        <v>-1.7918999505615232</v>
      </c>
    </row>
    <row r="2586" spans="1:38">
      <c r="A2586" t="s">
        <v>3747</v>
      </c>
      <c r="B2586" t="s">
        <v>1133</v>
      </c>
      <c r="C2586" t="s">
        <v>5827</v>
      </c>
      <c r="D2586" t="s">
        <v>1134</v>
      </c>
      <c r="E2586" t="s">
        <v>3706</v>
      </c>
      <c r="F2586" t="s">
        <v>1991</v>
      </c>
      <c r="G2586" s="4" t="s">
        <v>5915</v>
      </c>
      <c r="H2586" s="4" t="s">
        <v>68</v>
      </c>
      <c r="I2586" s="4" t="s">
        <v>48</v>
      </c>
      <c r="J2586" s="4" t="s">
        <v>28</v>
      </c>
      <c r="K2586" s="4" t="s">
        <v>74</v>
      </c>
      <c r="L2586" s="4" t="s">
        <v>6274</v>
      </c>
      <c r="M2586" s="87">
        <v>0.6</v>
      </c>
      <c r="N2586" t="s">
        <v>3753</v>
      </c>
      <c r="O2586" t="s">
        <v>3754</v>
      </c>
      <c r="P2586" t="s">
        <v>27</v>
      </c>
      <c r="Q2586" s="1" t="s">
        <v>268</v>
      </c>
      <c r="R2586" s="1">
        <v>59.849998474121094</v>
      </c>
      <c r="S2586" s="1" t="s">
        <v>29</v>
      </c>
      <c r="T2586" s="1" t="s">
        <v>3755</v>
      </c>
      <c r="U2586" s="1" t="s">
        <v>31</v>
      </c>
      <c r="V2586" s="1" t="s">
        <v>32</v>
      </c>
      <c r="W2586" s="1" t="s">
        <v>31</v>
      </c>
      <c r="X2586" s="1" t="s">
        <v>32</v>
      </c>
      <c r="Y2586" s="1" t="s">
        <v>31</v>
      </c>
      <c r="Z2586" s="1" t="s">
        <v>31</v>
      </c>
      <c r="AA2586" s="1">
        <v>299.25</v>
      </c>
      <c r="AC2586" s="1">
        <f t="shared" si="410"/>
        <v>278.29999237060548</v>
      </c>
      <c r="AD2586" s="16">
        <f t="shared" si="408"/>
        <v>0.4</v>
      </c>
      <c r="AE2586" s="17">
        <f t="shared" si="411"/>
        <v>3.4000000000000002E-2</v>
      </c>
      <c r="AF2586">
        <f t="shared" si="412"/>
        <v>10.1745</v>
      </c>
      <c r="AG2586" s="16">
        <f t="shared" si="409"/>
        <v>0.4</v>
      </c>
      <c r="AH2586" s="17">
        <f t="shared" si="406"/>
        <v>7.3999999999999996E-2</v>
      </c>
      <c r="AI2586">
        <f t="shared" si="414"/>
        <v>20.594199435424805</v>
      </c>
      <c r="AJ2586">
        <f t="shared" si="415"/>
        <v>30.768699435424807</v>
      </c>
      <c r="AK2586" s="18">
        <f t="shared" si="413"/>
        <v>309.0686918060303</v>
      </c>
      <c r="AL2586" s="19">
        <f t="shared" si="407"/>
        <v>-9.8186994354248078</v>
      </c>
    </row>
    <row r="2587" spans="1:38">
      <c r="A2587" t="s">
        <v>3747</v>
      </c>
      <c r="B2587" t="s">
        <v>1133</v>
      </c>
      <c r="C2587" t="s">
        <v>5827</v>
      </c>
      <c r="D2587" t="s">
        <v>1134</v>
      </c>
      <c r="E2587" t="s">
        <v>3706</v>
      </c>
      <c r="F2587" t="s">
        <v>1143</v>
      </c>
      <c r="G2587" s="4" t="s">
        <v>5915</v>
      </c>
      <c r="H2587" s="4" t="s">
        <v>68</v>
      </c>
      <c r="I2587" s="4" t="s">
        <v>48</v>
      </c>
      <c r="J2587" s="4" t="s">
        <v>28</v>
      </c>
      <c r="K2587" s="4" t="s">
        <v>74</v>
      </c>
      <c r="L2587" s="4" t="s">
        <v>6274</v>
      </c>
      <c r="M2587" s="87">
        <v>0.6</v>
      </c>
      <c r="N2587" t="s">
        <v>1144</v>
      </c>
      <c r="O2587" t="s">
        <v>1145</v>
      </c>
      <c r="P2587" t="s">
        <v>27</v>
      </c>
      <c r="Q2587" s="1" t="s">
        <v>74</v>
      </c>
      <c r="R2587" s="1">
        <v>63.599998474121094</v>
      </c>
      <c r="S2587" s="1" t="s">
        <v>29</v>
      </c>
      <c r="T2587" s="1" t="s">
        <v>3756</v>
      </c>
      <c r="U2587" s="1" t="s">
        <v>31</v>
      </c>
      <c r="V2587" s="1" t="s">
        <v>32</v>
      </c>
      <c r="W2587" s="1" t="s">
        <v>31</v>
      </c>
      <c r="X2587" s="1" t="s">
        <v>32</v>
      </c>
      <c r="Y2587" s="1" t="s">
        <v>31</v>
      </c>
      <c r="Z2587" s="1" t="s">
        <v>31</v>
      </c>
      <c r="AA2587" s="1">
        <v>63.599998474121094</v>
      </c>
      <c r="AC2587" s="1">
        <f t="shared" si="410"/>
        <v>59.149998474121091</v>
      </c>
      <c r="AD2587" s="16">
        <f t="shared" si="408"/>
        <v>0.4</v>
      </c>
      <c r="AE2587" s="17">
        <f t="shared" si="411"/>
        <v>3.4000000000000002E-2</v>
      </c>
      <c r="AF2587">
        <f t="shared" si="412"/>
        <v>2.1623999481201173</v>
      </c>
      <c r="AG2587" s="16">
        <f t="shared" si="409"/>
        <v>0.4</v>
      </c>
      <c r="AH2587" s="17">
        <f t="shared" si="406"/>
        <v>7.3999999999999996E-2</v>
      </c>
      <c r="AI2587">
        <f t="shared" si="414"/>
        <v>4.3770998870849605</v>
      </c>
      <c r="AJ2587">
        <f t="shared" si="415"/>
        <v>6.5394998352050777</v>
      </c>
      <c r="AK2587" s="18">
        <f t="shared" si="413"/>
        <v>65.689498309326169</v>
      </c>
      <c r="AL2587" s="19">
        <f t="shared" si="407"/>
        <v>-2.0894998352050775</v>
      </c>
    </row>
    <row r="2588" spans="1:38">
      <c r="A2588" t="s">
        <v>3757</v>
      </c>
      <c r="B2588" t="s">
        <v>523</v>
      </c>
      <c r="C2588" t="s">
        <v>5827</v>
      </c>
      <c r="D2588" t="s">
        <v>524</v>
      </c>
      <c r="E2588" t="s">
        <v>3706</v>
      </c>
      <c r="F2588" t="s">
        <v>525</v>
      </c>
      <c r="G2588" s="4" t="s">
        <v>5906</v>
      </c>
      <c r="H2588" s="4" t="s">
        <v>68</v>
      </c>
      <c r="I2588" s="4" t="s">
        <v>6277</v>
      </c>
      <c r="J2588" s="4" t="s">
        <v>6273</v>
      </c>
      <c r="K2588" s="4" t="s">
        <v>6274</v>
      </c>
      <c r="L2588" s="4" t="s">
        <v>6274</v>
      </c>
      <c r="M2588" s="87">
        <v>1</v>
      </c>
      <c r="N2588" t="s">
        <v>526</v>
      </c>
      <c r="O2588" t="s">
        <v>527</v>
      </c>
      <c r="P2588" t="s">
        <v>27</v>
      </c>
      <c r="Q2588" s="1" t="s">
        <v>2234</v>
      </c>
      <c r="R2588" s="1">
        <v>2.9800000190734863</v>
      </c>
      <c r="S2588" s="1" t="s">
        <v>154</v>
      </c>
      <c r="T2588" s="1" t="s">
        <v>2241</v>
      </c>
      <c r="U2588" s="1" t="s">
        <v>31</v>
      </c>
      <c r="V2588" s="1" t="s">
        <v>32</v>
      </c>
      <c r="W2588" s="1" t="s">
        <v>31</v>
      </c>
      <c r="X2588" s="1" t="s">
        <v>32</v>
      </c>
      <c r="Y2588" s="1" t="s">
        <v>31</v>
      </c>
      <c r="Z2588" s="1" t="s">
        <v>31</v>
      </c>
      <c r="AA2588" s="1">
        <v>208.60000610351563</v>
      </c>
      <c r="AC2588" s="1">
        <f t="shared" si="410"/>
        <v>166.88000133514404</v>
      </c>
      <c r="AD2588" s="16">
        <f t="shared" si="408"/>
        <v>0</v>
      </c>
      <c r="AE2588" s="17">
        <f t="shared" si="411"/>
        <v>0</v>
      </c>
      <c r="AF2588">
        <f t="shared" si="412"/>
        <v>0</v>
      </c>
      <c r="AG2588" s="16">
        <f t="shared" si="409"/>
        <v>0</v>
      </c>
      <c r="AH2588" s="17">
        <f t="shared" si="406"/>
        <v>0</v>
      </c>
      <c r="AI2588">
        <f t="shared" si="414"/>
        <v>0</v>
      </c>
      <c r="AJ2588">
        <f t="shared" si="415"/>
        <v>0</v>
      </c>
      <c r="AK2588" s="18">
        <f t="shared" si="413"/>
        <v>166.88000133514404</v>
      </c>
      <c r="AL2588" s="19">
        <f t="shared" si="407"/>
        <v>41.72</v>
      </c>
    </row>
    <row r="2589" spans="1:38">
      <c r="A2589" t="s">
        <v>3757</v>
      </c>
      <c r="B2589" t="s">
        <v>523</v>
      </c>
      <c r="C2589" t="s">
        <v>5827</v>
      </c>
      <c r="D2589" t="s">
        <v>524</v>
      </c>
      <c r="E2589" t="s">
        <v>3706</v>
      </c>
      <c r="F2589" t="s">
        <v>530</v>
      </c>
      <c r="G2589" s="4" t="s">
        <v>5906</v>
      </c>
      <c r="H2589" s="4" t="s">
        <v>68</v>
      </c>
      <c r="I2589" s="4" t="s">
        <v>6277</v>
      </c>
      <c r="J2589" s="4" t="s">
        <v>6273</v>
      </c>
      <c r="K2589" s="4" t="s">
        <v>6274</v>
      </c>
      <c r="L2589" s="4" t="s">
        <v>6274</v>
      </c>
      <c r="M2589" s="87">
        <v>1</v>
      </c>
      <c r="N2589" t="s">
        <v>531</v>
      </c>
      <c r="O2589" t="s">
        <v>532</v>
      </c>
      <c r="P2589" t="s">
        <v>27</v>
      </c>
      <c r="Q2589" s="1" t="s">
        <v>2234</v>
      </c>
      <c r="R2589" s="1">
        <v>2.9800000190734863</v>
      </c>
      <c r="S2589" s="1" t="s">
        <v>154</v>
      </c>
      <c r="T2589" s="1" t="s">
        <v>2241</v>
      </c>
      <c r="U2589" s="1" t="s">
        <v>31</v>
      </c>
      <c r="V2589" s="1" t="s">
        <v>32</v>
      </c>
      <c r="W2589" s="1" t="s">
        <v>31</v>
      </c>
      <c r="X2589" s="1" t="s">
        <v>32</v>
      </c>
      <c r="Y2589" s="1" t="s">
        <v>31</v>
      </c>
      <c r="Z2589" s="1" t="s">
        <v>31</v>
      </c>
      <c r="AA2589" s="1">
        <v>208.60000610351563</v>
      </c>
      <c r="AC2589" s="1">
        <f t="shared" si="410"/>
        <v>166.88000133514404</v>
      </c>
      <c r="AD2589" s="16">
        <f t="shared" si="408"/>
        <v>0</v>
      </c>
      <c r="AE2589" s="17">
        <f t="shared" si="411"/>
        <v>0</v>
      </c>
      <c r="AF2589">
        <f t="shared" si="412"/>
        <v>0</v>
      </c>
      <c r="AG2589" s="16">
        <f t="shared" si="409"/>
        <v>0</v>
      </c>
      <c r="AH2589" s="17">
        <f t="shared" si="406"/>
        <v>0</v>
      </c>
      <c r="AI2589">
        <f t="shared" si="414"/>
        <v>0</v>
      </c>
      <c r="AJ2589">
        <f t="shared" si="415"/>
        <v>0</v>
      </c>
      <c r="AK2589" s="18">
        <f t="shared" si="413"/>
        <v>166.88000133514404</v>
      </c>
      <c r="AL2589" s="19">
        <f t="shared" si="407"/>
        <v>41.72</v>
      </c>
    </row>
    <row r="2590" spans="1:38">
      <c r="A2590" t="s">
        <v>3757</v>
      </c>
      <c r="B2590" t="s">
        <v>523</v>
      </c>
      <c r="C2590" t="s">
        <v>5827</v>
      </c>
      <c r="D2590" t="s">
        <v>524</v>
      </c>
      <c r="E2590" t="s">
        <v>3706</v>
      </c>
      <c r="F2590" t="s">
        <v>535</v>
      </c>
      <c r="G2590" s="4" t="s">
        <v>6035</v>
      </c>
      <c r="H2590" s="4" t="s">
        <v>1436</v>
      </c>
      <c r="I2590" s="4" t="s">
        <v>475</v>
      </c>
      <c r="J2590" s="4" t="s">
        <v>203</v>
      </c>
      <c r="K2590" s="4" t="s">
        <v>6274</v>
      </c>
      <c r="L2590" s="4" t="s">
        <v>6274</v>
      </c>
      <c r="M2590" s="87">
        <v>0.6</v>
      </c>
      <c r="N2590" t="s">
        <v>536</v>
      </c>
      <c r="O2590" t="s">
        <v>537</v>
      </c>
      <c r="P2590" t="s">
        <v>315</v>
      </c>
      <c r="Q2590" s="1" t="s">
        <v>981</v>
      </c>
      <c r="R2590" s="1">
        <v>4.7800002098083496</v>
      </c>
      <c r="S2590" s="1" t="s">
        <v>226</v>
      </c>
      <c r="T2590" s="1" t="s">
        <v>31</v>
      </c>
      <c r="U2590" s="1" t="s">
        <v>31</v>
      </c>
      <c r="V2590" s="1" t="s">
        <v>32</v>
      </c>
      <c r="W2590" s="1" t="s">
        <v>31</v>
      </c>
      <c r="X2590" s="1" t="s">
        <v>32</v>
      </c>
      <c r="Y2590" s="1" t="s">
        <v>31</v>
      </c>
      <c r="Z2590" s="1" t="s">
        <v>31</v>
      </c>
      <c r="AA2590" s="1">
        <v>76.480003356933594</v>
      </c>
      <c r="AC2590" s="1">
        <f t="shared" si="410"/>
        <v>76.480003356933594</v>
      </c>
      <c r="AD2590" s="16">
        <f t="shared" si="408"/>
        <v>0.4</v>
      </c>
      <c r="AE2590" s="17">
        <f t="shared" si="411"/>
        <v>3.4000000000000002E-2</v>
      </c>
      <c r="AF2590">
        <f t="shared" si="412"/>
        <v>2.6003201141357422</v>
      </c>
      <c r="AG2590" s="16">
        <f t="shared" si="409"/>
        <v>0.4</v>
      </c>
      <c r="AH2590" s="17">
        <f t="shared" si="406"/>
        <v>7.3999999999999996E-2</v>
      </c>
      <c r="AI2590">
        <f t="shared" si="414"/>
        <v>5.6595202484130853</v>
      </c>
      <c r="AJ2590">
        <f t="shared" si="415"/>
        <v>8.259840362548827</v>
      </c>
      <c r="AK2590" s="18">
        <f t="shared" si="413"/>
        <v>84.739843719482423</v>
      </c>
      <c r="AL2590" s="19">
        <f t="shared" si="407"/>
        <v>-8.259840362548827</v>
      </c>
    </row>
    <row r="2591" spans="1:38">
      <c r="A2591" t="s">
        <v>3758</v>
      </c>
      <c r="B2591" t="s">
        <v>1704</v>
      </c>
      <c r="C2591" t="s">
        <v>5827</v>
      </c>
      <c r="D2591" t="s">
        <v>1705</v>
      </c>
      <c r="E2591" t="s">
        <v>3706</v>
      </c>
      <c r="F2591" t="s">
        <v>3759</v>
      </c>
      <c r="G2591" s="4" t="s">
        <v>6066</v>
      </c>
      <c r="H2591" s="4" t="s">
        <v>1143</v>
      </c>
      <c r="I2591" s="4" t="s">
        <v>557</v>
      </c>
      <c r="J2591" s="4" t="s">
        <v>203</v>
      </c>
      <c r="K2591" s="4" t="s">
        <v>74</v>
      </c>
      <c r="L2591" s="4" t="s">
        <v>359</v>
      </c>
      <c r="M2591" s="87">
        <v>0.6</v>
      </c>
      <c r="N2591" t="s">
        <v>63</v>
      </c>
      <c r="O2591" t="s">
        <v>3760</v>
      </c>
      <c r="P2591" t="s">
        <v>27</v>
      </c>
      <c r="Q2591" s="1" t="s">
        <v>74</v>
      </c>
      <c r="R2591" s="1">
        <v>74</v>
      </c>
      <c r="S2591" s="1" t="s">
        <v>154</v>
      </c>
      <c r="T2591" s="1" t="s">
        <v>3761</v>
      </c>
      <c r="U2591" s="1" t="s">
        <v>31</v>
      </c>
      <c r="V2591" s="1" t="s">
        <v>32</v>
      </c>
      <c r="W2591" s="1" t="s">
        <v>31</v>
      </c>
      <c r="X2591" s="1" t="s">
        <v>32</v>
      </c>
      <c r="Y2591" s="1" t="s">
        <v>31</v>
      </c>
      <c r="Z2591" s="1" t="s">
        <v>31</v>
      </c>
      <c r="AA2591" s="1">
        <v>74</v>
      </c>
      <c r="AC2591" s="1">
        <f t="shared" si="410"/>
        <v>59.2</v>
      </c>
      <c r="AD2591" s="16">
        <f t="shared" si="408"/>
        <v>0.4</v>
      </c>
      <c r="AE2591" s="17">
        <f t="shared" si="411"/>
        <v>3.4000000000000002E-2</v>
      </c>
      <c r="AF2591">
        <f t="shared" si="412"/>
        <v>2.516</v>
      </c>
      <c r="AG2591" s="16">
        <f t="shared" si="409"/>
        <v>0.4</v>
      </c>
      <c r="AH2591" s="17">
        <f t="shared" si="406"/>
        <v>7.3999999999999996E-2</v>
      </c>
      <c r="AI2591">
        <f t="shared" si="414"/>
        <v>4.3807999999999998</v>
      </c>
      <c r="AJ2591">
        <f t="shared" si="415"/>
        <v>6.8967999999999998</v>
      </c>
      <c r="AK2591" s="18">
        <f t="shared" si="413"/>
        <v>66.096800000000002</v>
      </c>
      <c r="AL2591" s="19">
        <f t="shared" si="407"/>
        <v>7.9032000000000009</v>
      </c>
    </row>
    <row r="2592" spans="1:38">
      <c r="A2592" t="s">
        <v>3758</v>
      </c>
      <c r="B2592" t="s">
        <v>1704</v>
      </c>
      <c r="C2592" t="s">
        <v>5827</v>
      </c>
      <c r="D2592" t="s">
        <v>1705</v>
      </c>
      <c r="E2592" t="s">
        <v>3706</v>
      </c>
      <c r="F2592" t="s">
        <v>3762</v>
      </c>
      <c r="G2592" s="4" t="s">
        <v>6113</v>
      </c>
      <c r="H2592" s="4" t="s">
        <v>1535</v>
      </c>
      <c r="I2592" s="4" t="s">
        <v>1427</v>
      </c>
      <c r="J2592" s="4" t="s">
        <v>81</v>
      </c>
      <c r="K2592" s="4" t="s">
        <v>6274</v>
      </c>
      <c r="L2592" s="4" t="s">
        <v>6274</v>
      </c>
      <c r="M2592" s="86">
        <v>0</v>
      </c>
      <c r="N2592" t="s">
        <v>63</v>
      </c>
      <c r="O2592" t="s">
        <v>3763</v>
      </c>
      <c r="P2592" t="s">
        <v>27</v>
      </c>
      <c r="Q2592" s="1" t="s">
        <v>130</v>
      </c>
      <c r="R2592" s="1">
        <v>98.849998474121094</v>
      </c>
      <c r="S2592" s="1" t="s">
        <v>154</v>
      </c>
      <c r="T2592" s="1" t="s">
        <v>3764</v>
      </c>
      <c r="U2592" s="1" t="s">
        <v>31</v>
      </c>
      <c r="V2592" s="1" t="s">
        <v>48</v>
      </c>
      <c r="W2592" s="1" t="s">
        <v>306</v>
      </c>
      <c r="X2592" s="1" t="s">
        <v>48</v>
      </c>
      <c r="Y2592" s="1" t="s">
        <v>3765</v>
      </c>
      <c r="Z2592" s="1" t="s">
        <v>31</v>
      </c>
      <c r="AA2592" s="1">
        <v>296.54998779296875</v>
      </c>
      <c r="AC2592" s="1">
        <f t="shared" si="410"/>
        <v>226.40999542236327</v>
      </c>
      <c r="AD2592" s="16">
        <f t="shared" si="408"/>
        <v>1</v>
      </c>
      <c r="AE2592" s="17">
        <f t="shared" si="411"/>
        <v>8.5000000000000006E-2</v>
      </c>
      <c r="AF2592">
        <f t="shared" si="412"/>
        <v>25.206748962402347</v>
      </c>
      <c r="AG2592" s="16">
        <f t="shared" si="409"/>
        <v>1</v>
      </c>
      <c r="AH2592" s="17">
        <f t="shared" si="406"/>
        <v>0.185</v>
      </c>
      <c r="AI2592">
        <f t="shared" si="414"/>
        <v>41.885849153137201</v>
      </c>
      <c r="AJ2592">
        <f t="shared" si="415"/>
        <v>67.092598115539545</v>
      </c>
      <c r="AK2592" s="18">
        <f t="shared" si="413"/>
        <v>293.50259353790284</v>
      </c>
      <c r="AL2592" s="19">
        <f t="shared" si="407"/>
        <v>3.0474018844604558</v>
      </c>
    </row>
    <row r="2593" spans="1:38">
      <c r="A2593" t="s">
        <v>3758</v>
      </c>
      <c r="B2593" t="s">
        <v>1704</v>
      </c>
      <c r="C2593" t="s">
        <v>5827</v>
      </c>
      <c r="D2593" t="s">
        <v>1705</v>
      </c>
      <c r="E2593" t="s">
        <v>3706</v>
      </c>
      <c r="F2593" t="s">
        <v>2871</v>
      </c>
      <c r="G2593" s="4" t="s">
        <v>6123</v>
      </c>
      <c r="H2593" s="4" t="s">
        <v>801</v>
      </c>
      <c r="I2593" s="4" t="s">
        <v>538</v>
      </c>
      <c r="J2593" s="4" t="s">
        <v>54</v>
      </c>
      <c r="K2593" s="4" t="s">
        <v>6274</v>
      </c>
      <c r="L2593" s="4" t="s">
        <v>6274</v>
      </c>
      <c r="M2593" s="86">
        <v>0</v>
      </c>
      <c r="N2593" t="s">
        <v>1839</v>
      </c>
      <c r="O2593" t="s">
        <v>2872</v>
      </c>
      <c r="P2593" t="s">
        <v>27</v>
      </c>
      <c r="Q2593" s="1" t="s">
        <v>84</v>
      </c>
      <c r="R2593" s="1">
        <v>118.13999938964844</v>
      </c>
      <c r="S2593" s="1" t="s">
        <v>154</v>
      </c>
      <c r="T2593" s="1" t="s">
        <v>3766</v>
      </c>
      <c r="U2593" s="1" t="s">
        <v>31</v>
      </c>
      <c r="V2593" s="1" t="s">
        <v>48</v>
      </c>
      <c r="W2593" s="1" t="s">
        <v>3767</v>
      </c>
      <c r="X2593" s="1" t="s">
        <v>48</v>
      </c>
      <c r="Y2593" s="1" t="s">
        <v>3768</v>
      </c>
      <c r="Z2593" s="1" t="s">
        <v>31</v>
      </c>
      <c r="AA2593" s="1">
        <v>472.55999755859375</v>
      </c>
      <c r="AC2593" s="1">
        <f t="shared" si="410"/>
        <v>360.79999755859376</v>
      </c>
      <c r="AD2593" s="16">
        <f t="shared" si="408"/>
        <v>1</v>
      </c>
      <c r="AE2593" s="17">
        <f t="shared" si="411"/>
        <v>8.5000000000000006E-2</v>
      </c>
      <c r="AF2593">
        <f t="shared" si="412"/>
        <v>40.167599792480473</v>
      </c>
      <c r="AG2593" s="16">
        <f t="shared" si="409"/>
        <v>1</v>
      </c>
      <c r="AH2593" s="17">
        <f t="shared" si="406"/>
        <v>0.185</v>
      </c>
      <c r="AI2593">
        <f t="shared" si="414"/>
        <v>66.747999548339848</v>
      </c>
      <c r="AJ2593">
        <f t="shared" si="415"/>
        <v>106.91559934082032</v>
      </c>
      <c r="AK2593" s="18">
        <f t="shared" si="413"/>
        <v>467.71559689941409</v>
      </c>
      <c r="AL2593" s="19">
        <f t="shared" si="407"/>
        <v>4.8444006591796693</v>
      </c>
    </row>
    <row r="2594" spans="1:38">
      <c r="A2594" t="s">
        <v>3758</v>
      </c>
      <c r="B2594" t="s">
        <v>1704</v>
      </c>
      <c r="C2594" t="s">
        <v>5827</v>
      </c>
      <c r="D2594" t="s">
        <v>1705</v>
      </c>
      <c r="E2594" t="s">
        <v>3706</v>
      </c>
      <c r="F2594" t="s">
        <v>1719</v>
      </c>
      <c r="G2594" s="4" t="s">
        <v>6032</v>
      </c>
      <c r="H2594" s="4" t="s">
        <v>370</v>
      </c>
      <c r="I2594" s="4" t="s">
        <v>168</v>
      </c>
      <c r="J2594" s="4" t="s">
        <v>774</v>
      </c>
      <c r="K2594" s="4" t="s">
        <v>6274</v>
      </c>
      <c r="L2594" s="4" t="s">
        <v>6274</v>
      </c>
      <c r="M2594" s="87">
        <v>0.6</v>
      </c>
      <c r="N2594" t="s">
        <v>1720</v>
      </c>
      <c r="O2594" t="s">
        <v>1721</v>
      </c>
      <c r="P2594" t="s">
        <v>27</v>
      </c>
      <c r="Q2594" s="1" t="s">
        <v>400</v>
      </c>
      <c r="R2594" s="1">
        <v>5.25</v>
      </c>
      <c r="S2594" s="1" t="s">
        <v>154</v>
      </c>
      <c r="T2594" s="1" t="s">
        <v>3769</v>
      </c>
      <c r="U2594" s="1" t="s">
        <v>31</v>
      </c>
      <c r="V2594" s="1" t="s">
        <v>48</v>
      </c>
      <c r="W2594" s="1" t="s">
        <v>1204</v>
      </c>
      <c r="X2594" s="1" t="s">
        <v>48</v>
      </c>
      <c r="Y2594" s="1" t="s">
        <v>3770</v>
      </c>
      <c r="Z2594" s="1" t="s">
        <v>31</v>
      </c>
      <c r="AA2594" s="1">
        <v>36.75</v>
      </c>
      <c r="AC2594" s="1">
        <f t="shared" si="410"/>
        <v>28.06</v>
      </c>
      <c r="AD2594" s="16">
        <f t="shared" si="408"/>
        <v>0.4</v>
      </c>
      <c r="AE2594" s="17">
        <f t="shared" si="411"/>
        <v>3.4000000000000002E-2</v>
      </c>
      <c r="AF2594">
        <f t="shared" si="412"/>
        <v>1.2495000000000001</v>
      </c>
      <c r="AG2594" s="16">
        <f t="shared" si="409"/>
        <v>0.4</v>
      </c>
      <c r="AH2594" s="17">
        <f t="shared" si="406"/>
        <v>7.3999999999999996E-2</v>
      </c>
      <c r="AI2594">
        <f t="shared" si="414"/>
        <v>2.0764399999999998</v>
      </c>
      <c r="AJ2594">
        <f t="shared" si="415"/>
        <v>3.3259400000000001</v>
      </c>
      <c r="AK2594" s="18">
        <f t="shared" si="413"/>
        <v>31.385939999999998</v>
      </c>
      <c r="AL2594" s="19">
        <f t="shared" si="407"/>
        <v>5.3640599999999994</v>
      </c>
    </row>
    <row r="2595" spans="1:38">
      <c r="A2595" t="s">
        <v>3758</v>
      </c>
      <c r="B2595" t="s">
        <v>1704</v>
      </c>
      <c r="C2595" t="s">
        <v>5827</v>
      </c>
      <c r="D2595" t="s">
        <v>1705</v>
      </c>
      <c r="E2595" t="s">
        <v>3706</v>
      </c>
      <c r="F2595" t="s">
        <v>2875</v>
      </c>
      <c r="G2595" s="4" t="s">
        <v>6032</v>
      </c>
      <c r="H2595" s="4" t="s">
        <v>370</v>
      </c>
      <c r="I2595" s="4" t="s">
        <v>168</v>
      </c>
      <c r="J2595" s="4" t="s">
        <v>774</v>
      </c>
      <c r="K2595" s="4" t="s">
        <v>6274</v>
      </c>
      <c r="L2595" s="4" t="s">
        <v>6274</v>
      </c>
      <c r="M2595" s="87">
        <v>0.6</v>
      </c>
      <c r="N2595" t="s">
        <v>2876</v>
      </c>
      <c r="O2595" t="s">
        <v>2877</v>
      </c>
      <c r="P2595" t="s">
        <v>27</v>
      </c>
      <c r="Q2595" s="1" t="s">
        <v>81</v>
      </c>
      <c r="R2595" s="1">
        <v>5.25</v>
      </c>
      <c r="S2595" s="1" t="s">
        <v>154</v>
      </c>
      <c r="T2595" s="1" t="s">
        <v>1717</v>
      </c>
      <c r="U2595" s="1" t="s">
        <v>31</v>
      </c>
      <c r="V2595" s="1" t="s">
        <v>48</v>
      </c>
      <c r="W2595" s="1" t="s">
        <v>805</v>
      </c>
      <c r="X2595" s="1" t="s">
        <v>48</v>
      </c>
      <c r="Y2595" s="1" t="s">
        <v>1718</v>
      </c>
      <c r="Z2595" s="1" t="s">
        <v>31</v>
      </c>
      <c r="AA2595" s="1">
        <v>52.5</v>
      </c>
      <c r="AC2595" s="1">
        <f t="shared" si="410"/>
        <v>40.08</v>
      </c>
      <c r="AD2595" s="16">
        <f t="shared" si="408"/>
        <v>0.4</v>
      </c>
      <c r="AE2595" s="17">
        <f t="shared" si="411"/>
        <v>3.4000000000000002E-2</v>
      </c>
      <c r="AF2595">
        <f t="shared" si="412"/>
        <v>1.7850000000000001</v>
      </c>
      <c r="AG2595" s="16">
        <f t="shared" si="409"/>
        <v>0.4</v>
      </c>
      <c r="AH2595" s="17">
        <f t="shared" si="406"/>
        <v>7.3999999999999996E-2</v>
      </c>
      <c r="AI2595">
        <f t="shared" si="414"/>
        <v>2.9659199999999997</v>
      </c>
      <c r="AJ2595">
        <f t="shared" si="415"/>
        <v>4.7509199999999998</v>
      </c>
      <c r="AK2595" s="18">
        <f t="shared" si="413"/>
        <v>44.830919999999999</v>
      </c>
      <c r="AL2595" s="19">
        <f t="shared" si="407"/>
        <v>7.6690800000000001</v>
      </c>
    </row>
    <row r="2596" spans="1:38">
      <c r="A2596" t="s">
        <v>3758</v>
      </c>
      <c r="B2596" t="s">
        <v>1704</v>
      </c>
      <c r="C2596" t="s">
        <v>5827</v>
      </c>
      <c r="D2596" t="s">
        <v>1705</v>
      </c>
      <c r="E2596" t="s">
        <v>3706</v>
      </c>
      <c r="F2596" t="s">
        <v>1723</v>
      </c>
      <c r="G2596" s="4" t="s">
        <v>6032</v>
      </c>
      <c r="H2596" s="4" t="s">
        <v>370</v>
      </c>
      <c r="I2596" s="4" t="s">
        <v>168</v>
      </c>
      <c r="J2596" s="4" t="s">
        <v>774</v>
      </c>
      <c r="K2596" s="4" t="s">
        <v>6274</v>
      </c>
      <c r="L2596" s="4" t="s">
        <v>6274</v>
      </c>
      <c r="M2596" s="87">
        <v>0.6</v>
      </c>
      <c r="N2596" t="s">
        <v>1724</v>
      </c>
      <c r="O2596" t="s">
        <v>1725</v>
      </c>
      <c r="P2596" t="s">
        <v>27</v>
      </c>
      <c r="Q2596" s="1" t="s">
        <v>66</v>
      </c>
      <c r="R2596" s="1">
        <v>5.25</v>
      </c>
      <c r="S2596" s="1" t="s">
        <v>154</v>
      </c>
      <c r="T2596" s="1" t="s">
        <v>1323</v>
      </c>
      <c r="U2596" s="1" t="s">
        <v>31</v>
      </c>
      <c r="V2596" s="1" t="s">
        <v>48</v>
      </c>
      <c r="W2596" s="1" t="s">
        <v>893</v>
      </c>
      <c r="X2596" s="1" t="s">
        <v>48</v>
      </c>
      <c r="Y2596" s="1" t="s">
        <v>1726</v>
      </c>
      <c r="Z2596" s="1" t="s">
        <v>31</v>
      </c>
      <c r="AA2596" s="1">
        <v>10.5</v>
      </c>
      <c r="AC2596" s="1">
        <f t="shared" si="410"/>
        <v>8.01</v>
      </c>
      <c r="AD2596" s="16">
        <f t="shared" si="408"/>
        <v>0.4</v>
      </c>
      <c r="AE2596" s="17">
        <f t="shared" si="411"/>
        <v>3.4000000000000002E-2</v>
      </c>
      <c r="AF2596">
        <f t="shared" si="412"/>
        <v>0.35700000000000004</v>
      </c>
      <c r="AG2596" s="16">
        <f t="shared" si="409"/>
        <v>0.4</v>
      </c>
      <c r="AH2596" s="17">
        <f t="shared" si="406"/>
        <v>7.3999999999999996E-2</v>
      </c>
      <c r="AI2596">
        <f t="shared" si="414"/>
        <v>0.59273999999999993</v>
      </c>
      <c r="AJ2596">
        <f t="shared" si="415"/>
        <v>0.94974000000000003</v>
      </c>
      <c r="AK2596" s="18">
        <f t="shared" si="413"/>
        <v>8.95974</v>
      </c>
      <c r="AL2596" s="19">
        <f t="shared" si="407"/>
        <v>1.5402599999999997</v>
      </c>
    </row>
    <row r="2597" spans="1:38">
      <c r="A2597" t="s">
        <v>3758</v>
      </c>
      <c r="B2597" t="s">
        <v>1704</v>
      </c>
      <c r="C2597" t="s">
        <v>5827</v>
      </c>
      <c r="D2597" t="s">
        <v>1705</v>
      </c>
      <c r="E2597" t="s">
        <v>3706</v>
      </c>
      <c r="F2597" t="s">
        <v>2879</v>
      </c>
      <c r="G2597" s="4" t="s">
        <v>6032</v>
      </c>
      <c r="H2597" s="4" t="s">
        <v>370</v>
      </c>
      <c r="I2597" s="4" t="s">
        <v>168</v>
      </c>
      <c r="J2597" s="4" t="s">
        <v>774</v>
      </c>
      <c r="K2597" s="4" t="s">
        <v>6274</v>
      </c>
      <c r="L2597" s="4" t="s">
        <v>6274</v>
      </c>
      <c r="M2597" s="87">
        <v>0.6</v>
      </c>
      <c r="N2597" t="s">
        <v>2880</v>
      </c>
      <c r="O2597" t="s">
        <v>2881</v>
      </c>
      <c r="P2597" t="s">
        <v>27</v>
      </c>
      <c r="Q2597" s="1" t="s">
        <v>81</v>
      </c>
      <c r="R2597" s="1">
        <v>5.25</v>
      </c>
      <c r="S2597" s="1" t="s">
        <v>154</v>
      </c>
      <c r="T2597" s="1" t="s">
        <v>1717</v>
      </c>
      <c r="U2597" s="1" t="s">
        <v>31</v>
      </c>
      <c r="V2597" s="1" t="s">
        <v>48</v>
      </c>
      <c r="W2597" s="1" t="s">
        <v>805</v>
      </c>
      <c r="X2597" s="1" t="s">
        <v>48</v>
      </c>
      <c r="Y2597" s="1" t="s">
        <v>1718</v>
      </c>
      <c r="Z2597" s="1" t="s">
        <v>31</v>
      </c>
      <c r="AA2597" s="1">
        <v>52.5</v>
      </c>
      <c r="AC2597" s="1">
        <f t="shared" si="410"/>
        <v>40.08</v>
      </c>
      <c r="AD2597" s="16">
        <f t="shared" si="408"/>
        <v>0.4</v>
      </c>
      <c r="AE2597" s="17">
        <f t="shared" si="411"/>
        <v>3.4000000000000002E-2</v>
      </c>
      <c r="AF2597">
        <f t="shared" si="412"/>
        <v>1.7850000000000001</v>
      </c>
      <c r="AG2597" s="16">
        <f t="shared" si="409"/>
        <v>0.4</v>
      </c>
      <c r="AH2597" s="17">
        <f t="shared" si="406"/>
        <v>7.3999999999999996E-2</v>
      </c>
      <c r="AI2597">
        <f t="shared" si="414"/>
        <v>2.9659199999999997</v>
      </c>
      <c r="AJ2597">
        <f t="shared" si="415"/>
        <v>4.7509199999999998</v>
      </c>
      <c r="AK2597" s="18">
        <f t="shared" si="413"/>
        <v>44.830919999999999</v>
      </c>
      <c r="AL2597" s="19">
        <f t="shared" si="407"/>
        <v>7.6690800000000001</v>
      </c>
    </row>
    <row r="2598" spans="1:38">
      <c r="A2598" t="s">
        <v>3758</v>
      </c>
      <c r="B2598" t="s">
        <v>1704</v>
      </c>
      <c r="C2598" t="s">
        <v>5827</v>
      </c>
      <c r="D2598" t="s">
        <v>1705</v>
      </c>
      <c r="E2598" t="s">
        <v>3706</v>
      </c>
      <c r="F2598" t="s">
        <v>1730</v>
      </c>
      <c r="G2598" s="4" t="s">
        <v>6067</v>
      </c>
      <c r="H2598" s="4" t="s">
        <v>801</v>
      </c>
      <c r="I2598" s="4" t="s">
        <v>538</v>
      </c>
      <c r="J2598" s="4" t="s">
        <v>81</v>
      </c>
      <c r="K2598" s="4" t="s">
        <v>6274</v>
      </c>
      <c r="L2598" s="4" t="s">
        <v>6274</v>
      </c>
      <c r="M2598" s="87">
        <v>0.6</v>
      </c>
      <c r="N2598" t="s">
        <v>63</v>
      </c>
      <c r="O2598" t="s">
        <v>1731</v>
      </c>
      <c r="P2598" t="s">
        <v>27</v>
      </c>
      <c r="Q2598" s="1" t="s">
        <v>316</v>
      </c>
      <c r="R2598" s="1">
        <v>72.849998474121094</v>
      </c>
      <c r="S2598" s="1" t="s">
        <v>154</v>
      </c>
      <c r="T2598" s="1" t="s">
        <v>1732</v>
      </c>
      <c r="U2598" s="1" t="s">
        <v>31</v>
      </c>
      <c r="V2598" s="1" t="s">
        <v>32</v>
      </c>
      <c r="W2598" s="1" t="s">
        <v>31</v>
      </c>
      <c r="X2598" s="1" t="s">
        <v>32</v>
      </c>
      <c r="Y2598" s="1" t="s">
        <v>31</v>
      </c>
      <c r="Z2598" s="1" t="s">
        <v>31</v>
      </c>
      <c r="AA2598" s="1">
        <v>437.10000610351563</v>
      </c>
      <c r="AC2598" s="1">
        <f t="shared" si="410"/>
        <v>349.67999084472655</v>
      </c>
      <c r="AD2598" s="16">
        <f t="shared" si="408"/>
        <v>0.4</v>
      </c>
      <c r="AE2598" s="17">
        <f t="shared" si="411"/>
        <v>3.4000000000000002E-2</v>
      </c>
      <c r="AF2598">
        <f t="shared" si="412"/>
        <v>14.861400207519532</v>
      </c>
      <c r="AG2598" s="16">
        <f t="shared" si="409"/>
        <v>0.4</v>
      </c>
      <c r="AH2598" s="17">
        <f t="shared" si="406"/>
        <v>7.3999999999999996E-2</v>
      </c>
      <c r="AI2598">
        <f t="shared" si="414"/>
        <v>25.876319322509762</v>
      </c>
      <c r="AJ2598">
        <f t="shared" si="415"/>
        <v>40.737719530029295</v>
      </c>
      <c r="AK2598" s="18">
        <f t="shared" si="413"/>
        <v>390.41771037475587</v>
      </c>
      <c r="AL2598" s="19">
        <f t="shared" si="407"/>
        <v>46.682280469970706</v>
      </c>
    </row>
    <row r="2599" spans="1:38">
      <c r="A2599" t="s">
        <v>3758</v>
      </c>
      <c r="B2599" t="s">
        <v>1704</v>
      </c>
      <c r="C2599" t="s">
        <v>5827</v>
      </c>
      <c r="D2599" t="s">
        <v>1705</v>
      </c>
      <c r="E2599" t="s">
        <v>3706</v>
      </c>
      <c r="F2599" t="s">
        <v>1733</v>
      </c>
      <c r="G2599" s="4" t="s">
        <v>6067</v>
      </c>
      <c r="H2599" s="4" t="s">
        <v>801</v>
      </c>
      <c r="I2599" s="4" t="s">
        <v>538</v>
      </c>
      <c r="J2599" s="4" t="s">
        <v>81</v>
      </c>
      <c r="K2599" s="4" t="s">
        <v>6274</v>
      </c>
      <c r="L2599" s="4" t="s">
        <v>6274</v>
      </c>
      <c r="M2599" s="87">
        <v>0.6</v>
      </c>
      <c r="N2599" t="s">
        <v>63</v>
      </c>
      <c r="O2599" t="s">
        <v>1734</v>
      </c>
      <c r="P2599" t="s">
        <v>27</v>
      </c>
      <c r="Q2599" s="1" t="s">
        <v>316</v>
      </c>
      <c r="R2599" s="1">
        <v>48.790000915527344</v>
      </c>
      <c r="S2599" s="1" t="s">
        <v>154</v>
      </c>
      <c r="T2599" s="1" t="s">
        <v>3771</v>
      </c>
      <c r="U2599" s="1" t="s">
        <v>31</v>
      </c>
      <c r="V2599" s="1" t="s">
        <v>32</v>
      </c>
      <c r="W2599" s="1" t="s">
        <v>31</v>
      </c>
      <c r="X2599" s="1" t="s">
        <v>32</v>
      </c>
      <c r="Y2599" s="1" t="s">
        <v>31</v>
      </c>
      <c r="Z2599" s="1" t="s">
        <v>31</v>
      </c>
      <c r="AA2599" s="1">
        <v>292.739990234375</v>
      </c>
      <c r="AC2599" s="1">
        <f t="shared" si="410"/>
        <v>234.19000549316405</v>
      </c>
      <c r="AD2599" s="16">
        <f t="shared" si="408"/>
        <v>0.4</v>
      </c>
      <c r="AE2599" s="17">
        <f t="shared" si="411"/>
        <v>3.4000000000000002E-2</v>
      </c>
      <c r="AF2599">
        <f t="shared" si="412"/>
        <v>9.95315966796875</v>
      </c>
      <c r="AG2599" s="16">
        <f t="shared" si="409"/>
        <v>0.4</v>
      </c>
      <c r="AH2599" s="17">
        <f t="shared" si="406"/>
        <v>7.3999999999999996E-2</v>
      </c>
      <c r="AI2599">
        <f t="shared" si="414"/>
        <v>17.330060406494137</v>
      </c>
      <c r="AJ2599">
        <f t="shared" si="415"/>
        <v>27.283220074462889</v>
      </c>
      <c r="AK2599" s="18">
        <f t="shared" si="413"/>
        <v>261.47322556762697</v>
      </c>
      <c r="AL2599" s="19">
        <f t="shared" si="407"/>
        <v>31.266779925537108</v>
      </c>
    </row>
    <row r="2600" spans="1:38">
      <c r="A2600" t="s">
        <v>3758</v>
      </c>
      <c r="B2600" t="s">
        <v>1704</v>
      </c>
      <c r="C2600" t="s">
        <v>5827</v>
      </c>
      <c r="D2600" t="s">
        <v>1705</v>
      </c>
      <c r="E2600" t="s">
        <v>3706</v>
      </c>
      <c r="F2600" t="s">
        <v>2883</v>
      </c>
      <c r="G2600" s="4" t="s">
        <v>6117</v>
      </c>
      <c r="H2600" s="4" t="s">
        <v>3073</v>
      </c>
      <c r="I2600" s="4" t="s">
        <v>6277</v>
      </c>
      <c r="J2600" s="4" t="s">
        <v>153</v>
      </c>
      <c r="K2600" s="4" t="s">
        <v>359</v>
      </c>
      <c r="L2600" s="4" t="s">
        <v>6274</v>
      </c>
      <c r="M2600" s="86">
        <v>0</v>
      </c>
      <c r="N2600" t="s">
        <v>63</v>
      </c>
      <c r="O2600" t="s">
        <v>2884</v>
      </c>
      <c r="P2600" t="s">
        <v>27</v>
      </c>
      <c r="Q2600" s="1" t="s">
        <v>66</v>
      </c>
      <c r="R2600" s="1">
        <v>67.349998474121094</v>
      </c>
      <c r="S2600" s="1" t="s">
        <v>154</v>
      </c>
      <c r="T2600" s="1" t="s">
        <v>2750</v>
      </c>
      <c r="U2600" s="1" t="s">
        <v>31</v>
      </c>
      <c r="V2600" s="1" t="s">
        <v>48</v>
      </c>
      <c r="W2600" s="1" t="s">
        <v>2704</v>
      </c>
      <c r="X2600" s="1" t="s">
        <v>48</v>
      </c>
      <c r="Y2600" s="1" t="s">
        <v>2885</v>
      </c>
      <c r="Z2600" s="1" t="s">
        <v>31</v>
      </c>
      <c r="AA2600" s="1">
        <v>134.69999694824219</v>
      </c>
      <c r="AC2600" s="1">
        <f t="shared" si="410"/>
        <v>102.83999694824219</v>
      </c>
      <c r="AD2600" s="16">
        <f t="shared" si="408"/>
        <v>1</v>
      </c>
      <c r="AE2600" s="17">
        <f t="shared" si="411"/>
        <v>8.5000000000000006E-2</v>
      </c>
      <c r="AF2600">
        <f t="shared" si="412"/>
        <v>11.449499740600587</v>
      </c>
      <c r="AG2600" s="16">
        <f t="shared" si="409"/>
        <v>1</v>
      </c>
      <c r="AH2600" s="17">
        <f t="shared" si="406"/>
        <v>0.185</v>
      </c>
      <c r="AI2600">
        <f t="shared" si="414"/>
        <v>19.025399435424806</v>
      </c>
      <c r="AJ2600">
        <f t="shared" si="415"/>
        <v>30.474899176025392</v>
      </c>
      <c r="AK2600" s="18">
        <f t="shared" si="413"/>
        <v>133.31489612426759</v>
      </c>
      <c r="AL2600" s="19">
        <f t="shared" si="407"/>
        <v>1.3851008239746072</v>
      </c>
    </row>
    <row r="2601" spans="1:38">
      <c r="A2601" t="s">
        <v>3758</v>
      </c>
      <c r="B2601" t="s">
        <v>1704</v>
      </c>
      <c r="C2601" t="s">
        <v>5827</v>
      </c>
      <c r="D2601" t="s">
        <v>1705</v>
      </c>
      <c r="E2601" t="s">
        <v>3706</v>
      </c>
      <c r="F2601" t="s">
        <v>1775</v>
      </c>
      <c r="G2601" s="4" t="s">
        <v>6068</v>
      </c>
      <c r="H2601" s="4" t="s">
        <v>1535</v>
      </c>
      <c r="I2601" s="4" t="s">
        <v>381</v>
      </c>
      <c r="J2601" s="4" t="s">
        <v>225</v>
      </c>
      <c r="K2601" s="4" t="s">
        <v>359</v>
      </c>
      <c r="L2601" s="4" t="s">
        <v>6274</v>
      </c>
      <c r="M2601" s="86">
        <v>0</v>
      </c>
      <c r="N2601" t="s">
        <v>63</v>
      </c>
      <c r="O2601" t="s">
        <v>1776</v>
      </c>
      <c r="P2601" t="s">
        <v>27</v>
      </c>
      <c r="Q2601" s="1" t="s">
        <v>268</v>
      </c>
      <c r="R2601" s="1">
        <v>17.75</v>
      </c>
      <c r="S2601" s="1" t="s">
        <v>154</v>
      </c>
      <c r="T2601" s="1" t="s">
        <v>3772</v>
      </c>
      <c r="U2601" s="1" t="s">
        <v>31</v>
      </c>
      <c r="V2601" s="1" t="s">
        <v>48</v>
      </c>
      <c r="W2601" s="1" t="s">
        <v>1804</v>
      </c>
      <c r="X2601" s="1" t="s">
        <v>48</v>
      </c>
      <c r="Y2601" s="1" t="s">
        <v>975</v>
      </c>
      <c r="Z2601" s="1" t="s">
        <v>31</v>
      </c>
      <c r="AA2601" s="1">
        <v>88.75</v>
      </c>
      <c r="AC2601" s="1">
        <f t="shared" si="410"/>
        <v>67.760000000000005</v>
      </c>
      <c r="AD2601" s="16">
        <f t="shared" si="408"/>
        <v>1</v>
      </c>
      <c r="AE2601" s="17">
        <f t="shared" si="411"/>
        <v>8.5000000000000006E-2</v>
      </c>
      <c r="AF2601">
        <f t="shared" si="412"/>
        <v>7.5437500000000002</v>
      </c>
      <c r="AG2601" s="16">
        <f t="shared" si="409"/>
        <v>1</v>
      </c>
      <c r="AH2601" s="17">
        <f t="shared" si="406"/>
        <v>0.185</v>
      </c>
      <c r="AI2601">
        <f t="shared" si="414"/>
        <v>12.535600000000001</v>
      </c>
      <c r="AJ2601">
        <f t="shared" si="415"/>
        <v>20.079350000000002</v>
      </c>
      <c r="AK2601" s="18">
        <f t="shared" si="413"/>
        <v>87.83935000000001</v>
      </c>
      <c r="AL2601" s="19">
        <f t="shared" si="407"/>
        <v>0.91064999999999685</v>
      </c>
    </row>
    <row r="2602" spans="1:38">
      <c r="A2602" t="s">
        <v>3758</v>
      </c>
      <c r="B2602" t="s">
        <v>1704</v>
      </c>
      <c r="C2602" t="s">
        <v>5827</v>
      </c>
      <c r="D2602" t="s">
        <v>1705</v>
      </c>
      <c r="E2602" t="s">
        <v>3706</v>
      </c>
      <c r="F2602" t="s">
        <v>1760</v>
      </c>
      <c r="G2602" s="4" t="s">
        <v>6068</v>
      </c>
      <c r="H2602" s="4" t="s">
        <v>1535</v>
      </c>
      <c r="I2602" s="4" t="s">
        <v>381</v>
      </c>
      <c r="J2602" s="4" t="s">
        <v>225</v>
      </c>
      <c r="K2602" s="4" t="s">
        <v>359</v>
      </c>
      <c r="L2602" s="4" t="s">
        <v>6274</v>
      </c>
      <c r="M2602" s="86">
        <v>0</v>
      </c>
      <c r="N2602" t="s">
        <v>63</v>
      </c>
      <c r="O2602" t="s">
        <v>1761</v>
      </c>
      <c r="P2602" t="s">
        <v>27</v>
      </c>
      <c r="Q2602" s="1" t="s">
        <v>153</v>
      </c>
      <c r="R2602" s="1">
        <v>14.5</v>
      </c>
      <c r="S2602" s="1" t="s">
        <v>154</v>
      </c>
      <c r="T2602" s="1" t="s">
        <v>3773</v>
      </c>
      <c r="U2602" s="1" t="s">
        <v>31</v>
      </c>
      <c r="V2602" s="1" t="s">
        <v>48</v>
      </c>
      <c r="W2602" s="1" t="s">
        <v>351</v>
      </c>
      <c r="X2602" s="1" t="s">
        <v>48</v>
      </c>
      <c r="Y2602" s="1" t="s">
        <v>1339</v>
      </c>
      <c r="Z2602" s="1" t="s">
        <v>31</v>
      </c>
      <c r="AA2602" s="1">
        <v>174</v>
      </c>
      <c r="AC2602" s="1">
        <f t="shared" si="410"/>
        <v>132.85</v>
      </c>
      <c r="AD2602" s="16">
        <f t="shared" si="408"/>
        <v>1</v>
      </c>
      <c r="AE2602" s="17">
        <f t="shared" si="411"/>
        <v>8.5000000000000006E-2</v>
      </c>
      <c r="AF2602">
        <f t="shared" si="412"/>
        <v>14.790000000000001</v>
      </c>
      <c r="AG2602" s="16">
        <f t="shared" si="409"/>
        <v>1</v>
      </c>
      <c r="AH2602" s="17">
        <f t="shared" si="406"/>
        <v>0.185</v>
      </c>
      <c r="AI2602">
        <f t="shared" si="414"/>
        <v>24.577249999999999</v>
      </c>
      <c r="AJ2602">
        <f t="shared" si="415"/>
        <v>39.367249999999999</v>
      </c>
      <c r="AK2602" s="18">
        <f t="shared" si="413"/>
        <v>172.21724999999998</v>
      </c>
      <c r="AL2602" s="19">
        <f t="shared" si="407"/>
        <v>1.7827500000000001</v>
      </c>
    </row>
    <row r="2603" spans="1:38">
      <c r="A2603" t="s">
        <v>3758</v>
      </c>
      <c r="B2603" t="s">
        <v>1704</v>
      </c>
      <c r="C2603" t="s">
        <v>5827</v>
      </c>
      <c r="D2603" t="s">
        <v>1705</v>
      </c>
      <c r="E2603" t="s">
        <v>3706</v>
      </c>
      <c r="F2603" t="s">
        <v>1755</v>
      </c>
      <c r="G2603" s="4" t="s">
        <v>6068</v>
      </c>
      <c r="H2603" s="4" t="s">
        <v>1535</v>
      </c>
      <c r="I2603" s="4" t="s">
        <v>381</v>
      </c>
      <c r="J2603" s="4" t="s">
        <v>225</v>
      </c>
      <c r="K2603" s="4" t="s">
        <v>359</v>
      </c>
      <c r="L2603" s="4" t="s">
        <v>6274</v>
      </c>
      <c r="M2603" s="86">
        <v>0</v>
      </c>
      <c r="N2603" t="s">
        <v>63</v>
      </c>
      <c r="O2603" t="s">
        <v>1756</v>
      </c>
      <c r="P2603" t="s">
        <v>27</v>
      </c>
      <c r="Q2603" s="1" t="s">
        <v>400</v>
      </c>
      <c r="R2603" s="1">
        <v>64.589996337890625</v>
      </c>
      <c r="S2603" s="1" t="s">
        <v>154</v>
      </c>
      <c r="T2603" s="1" t="s">
        <v>3774</v>
      </c>
      <c r="U2603" s="1" t="s">
        <v>31</v>
      </c>
      <c r="V2603" s="1" t="s">
        <v>48</v>
      </c>
      <c r="W2603" s="1" t="s">
        <v>1213</v>
      </c>
      <c r="X2603" s="1" t="s">
        <v>48</v>
      </c>
      <c r="Y2603" s="1" t="s">
        <v>3775</v>
      </c>
      <c r="Z2603" s="1" t="s">
        <v>31</v>
      </c>
      <c r="AA2603" s="1">
        <v>452.1300048828125</v>
      </c>
      <c r="AC2603" s="1">
        <f t="shared" si="410"/>
        <v>345.19997436523437</v>
      </c>
      <c r="AD2603" s="16">
        <f t="shared" si="408"/>
        <v>1</v>
      </c>
      <c r="AE2603" s="17">
        <f t="shared" si="411"/>
        <v>8.5000000000000006E-2</v>
      </c>
      <c r="AF2603">
        <f t="shared" si="412"/>
        <v>38.431050415039067</v>
      </c>
      <c r="AG2603" s="16">
        <f t="shared" si="409"/>
        <v>1</v>
      </c>
      <c r="AH2603" s="17">
        <f t="shared" si="406"/>
        <v>0.185</v>
      </c>
      <c r="AI2603">
        <f t="shared" si="414"/>
        <v>63.86199525756836</v>
      </c>
      <c r="AJ2603">
        <f t="shared" si="415"/>
        <v>102.29304567260743</v>
      </c>
      <c r="AK2603" s="18">
        <f t="shared" si="413"/>
        <v>447.4930200378418</v>
      </c>
      <c r="AL2603" s="19">
        <f t="shared" si="407"/>
        <v>4.6369543273925728</v>
      </c>
    </row>
    <row r="2604" spans="1:38">
      <c r="A2604" t="s">
        <v>3758</v>
      </c>
      <c r="B2604" t="s">
        <v>1704</v>
      </c>
      <c r="C2604" t="s">
        <v>5827</v>
      </c>
      <c r="D2604" t="s">
        <v>1705</v>
      </c>
      <c r="E2604" t="s">
        <v>3706</v>
      </c>
      <c r="F2604" t="s">
        <v>1766</v>
      </c>
      <c r="G2604" s="4" t="s">
        <v>6068</v>
      </c>
      <c r="H2604" s="4" t="s">
        <v>1535</v>
      </c>
      <c r="I2604" s="4" t="s">
        <v>381</v>
      </c>
      <c r="J2604" s="4" t="s">
        <v>225</v>
      </c>
      <c r="K2604" s="4" t="s">
        <v>359</v>
      </c>
      <c r="L2604" s="4" t="s">
        <v>6274</v>
      </c>
      <c r="M2604" s="86">
        <v>0</v>
      </c>
      <c r="N2604" t="s">
        <v>63</v>
      </c>
      <c r="O2604" t="s">
        <v>1767</v>
      </c>
      <c r="P2604" t="s">
        <v>27</v>
      </c>
      <c r="Q2604" s="1" t="s">
        <v>74</v>
      </c>
      <c r="R2604" s="1">
        <v>76.449996948242188</v>
      </c>
      <c r="S2604" s="1" t="s">
        <v>154</v>
      </c>
      <c r="T2604" s="1" t="s">
        <v>3276</v>
      </c>
      <c r="U2604" s="1" t="s">
        <v>31</v>
      </c>
      <c r="V2604" s="1" t="s">
        <v>48</v>
      </c>
      <c r="W2604" s="1" t="s">
        <v>2624</v>
      </c>
      <c r="X2604" s="1" t="s">
        <v>48</v>
      </c>
      <c r="Y2604" s="1" t="s">
        <v>3776</v>
      </c>
      <c r="Z2604" s="1" t="s">
        <v>31</v>
      </c>
      <c r="AA2604" s="1">
        <v>76.449996948242188</v>
      </c>
      <c r="AC2604" s="1">
        <f t="shared" si="410"/>
        <v>58.369996948242189</v>
      </c>
      <c r="AD2604" s="16">
        <f t="shared" si="408"/>
        <v>1</v>
      </c>
      <c r="AE2604" s="17">
        <f t="shared" si="411"/>
        <v>8.5000000000000006E-2</v>
      </c>
      <c r="AF2604">
        <f t="shared" si="412"/>
        <v>6.4982497406005866</v>
      </c>
      <c r="AG2604" s="16">
        <f t="shared" si="409"/>
        <v>1</v>
      </c>
      <c r="AH2604" s="17">
        <f t="shared" si="406"/>
        <v>0.185</v>
      </c>
      <c r="AI2604">
        <f t="shared" si="414"/>
        <v>10.798449435424805</v>
      </c>
      <c r="AJ2604">
        <f t="shared" si="415"/>
        <v>17.296699176025392</v>
      </c>
      <c r="AK2604" s="18">
        <f t="shared" si="413"/>
        <v>75.666696124267588</v>
      </c>
      <c r="AL2604" s="19">
        <f t="shared" si="407"/>
        <v>0.78330082397460643</v>
      </c>
    </row>
    <row r="2605" spans="1:38">
      <c r="A2605" t="s">
        <v>3777</v>
      </c>
      <c r="B2605" t="s">
        <v>70</v>
      </c>
      <c r="C2605" t="s">
        <v>5827</v>
      </c>
      <c r="D2605" t="s">
        <v>71</v>
      </c>
      <c r="E2605" t="s">
        <v>3706</v>
      </c>
      <c r="F2605" t="s">
        <v>72</v>
      </c>
      <c r="G2605" s="4" t="s">
        <v>5864</v>
      </c>
      <c r="H2605" s="4" t="s">
        <v>557</v>
      </c>
      <c r="I2605" s="4" t="s">
        <v>68</v>
      </c>
      <c r="J2605" s="4" t="s">
        <v>54</v>
      </c>
      <c r="K2605" s="4" t="s">
        <v>6274</v>
      </c>
      <c r="L2605" s="4" t="s">
        <v>6274</v>
      </c>
      <c r="M2605" s="87">
        <v>1</v>
      </c>
      <c r="N2605" t="s">
        <v>63</v>
      </c>
      <c r="O2605" t="s">
        <v>73</v>
      </c>
      <c r="P2605" t="s">
        <v>27</v>
      </c>
      <c r="Q2605" s="1" t="s">
        <v>99</v>
      </c>
      <c r="R2605" s="1">
        <v>5.8000001907348633</v>
      </c>
      <c r="S2605" s="1" t="s">
        <v>75</v>
      </c>
      <c r="T2605" s="1" t="s">
        <v>31</v>
      </c>
      <c r="U2605" s="1" t="s">
        <v>31</v>
      </c>
      <c r="V2605" s="1" t="s">
        <v>240</v>
      </c>
      <c r="W2605" s="1" t="s">
        <v>31</v>
      </c>
      <c r="X2605" s="1" t="s">
        <v>240</v>
      </c>
      <c r="Y2605" s="1" t="s">
        <v>31</v>
      </c>
      <c r="Z2605" s="1" t="s">
        <v>31</v>
      </c>
      <c r="AA2605" s="1">
        <v>46.400001525878906</v>
      </c>
      <c r="AC2605" s="1">
        <f t="shared" si="410"/>
        <v>46.400001525878906</v>
      </c>
      <c r="AD2605" s="16">
        <f t="shared" si="408"/>
        <v>0</v>
      </c>
      <c r="AE2605" s="17">
        <f t="shared" si="411"/>
        <v>0</v>
      </c>
      <c r="AF2605">
        <f t="shared" si="412"/>
        <v>0</v>
      </c>
      <c r="AG2605" s="16">
        <f t="shared" si="409"/>
        <v>0</v>
      </c>
      <c r="AH2605" s="17">
        <f t="shared" si="406"/>
        <v>0</v>
      </c>
      <c r="AI2605">
        <f t="shared" si="414"/>
        <v>0</v>
      </c>
      <c r="AJ2605">
        <f t="shared" si="415"/>
        <v>0</v>
      </c>
      <c r="AK2605" s="18">
        <f t="shared" si="413"/>
        <v>46.400001525878906</v>
      </c>
      <c r="AL2605" s="19">
        <f t="shared" si="407"/>
        <v>0</v>
      </c>
    </row>
    <row r="2606" spans="1:38">
      <c r="A2606" t="s">
        <v>3777</v>
      </c>
      <c r="B2606" t="s">
        <v>70</v>
      </c>
      <c r="C2606" t="s">
        <v>5827</v>
      </c>
      <c r="D2606" t="s">
        <v>71</v>
      </c>
      <c r="E2606" t="s">
        <v>3706</v>
      </c>
      <c r="F2606" t="s">
        <v>76</v>
      </c>
      <c r="G2606" s="4" t="s">
        <v>5865</v>
      </c>
      <c r="H2606" s="4" t="s">
        <v>557</v>
      </c>
      <c r="I2606" s="4" t="s">
        <v>68</v>
      </c>
      <c r="J2606" s="4" t="s">
        <v>370</v>
      </c>
      <c r="K2606" s="4" t="s">
        <v>6274</v>
      </c>
      <c r="L2606" s="4" t="s">
        <v>6274</v>
      </c>
      <c r="M2606" s="87">
        <v>1</v>
      </c>
      <c r="N2606" t="s">
        <v>63</v>
      </c>
      <c r="O2606" t="s">
        <v>77</v>
      </c>
      <c r="P2606" t="s">
        <v>27</v>
      </c>
      <c r="Q2606" s="1" t="s">
        <v>581</v>
      </c>
      <c r="R2606" s="1">
        <v>5.8000001907348633</v>
      </c>
      <c r="S2606" s="1" t="s">
        <v>75</v>
      </c>
      <c r="T2606" s="1" t="s">
        <v>31</v>
      </c>
      <c r="U2606" s="1" t="s">
        <v>31</v>
      </c>
      <c r="V2606" s="1" t="s">
        <v>240</v>
      </c>
      <c r="W2606" s="1" t="s">
        <v>31</v>
      </c>
      <c r="X2606" s="1" t="s">
        <v>240</v>
      </c>
      <c r="Y2606" s="1" t="s">
        <v>31</v>
      </c>
      <c r="Z2606" s="1" t="s">
        <v>31</v>
      </c>
      <c r="AA2606" s="1">
        <v>38.279998779296875</v>
      </c>
      <c r="AC2606" s="1">
        <f t="shared" si="410"/>
        <v>38.280001258850099</v>
      </c>
      <c r="AD2606" s="16">
        <f t="shared" si="408"/>
        <v>0</v>
      </c>
      <c r="AE2606" s="17">
        <f t="shared" si="411"/>
        <v>0</v>
      </c>
      <c r="AF2606">
        <f t="shared" si="412"/>
        <v>0</v>
      </c>
      <c r="AG2606" s="16">
        <f t="shared" si="409"/>
        <v>0</v>
      </c>
      <c r="AH2606" s="17">
        <f t="shared" si="406"/>
        <v>0</v>
      </c>
      <c r="AI2606">
        <f t="shared" si="414"/>
        <v>0</v>
      </c>
      <c r="AJ2606">
        <f t="shared" si="415"/>
        <v>0</v>
      </c>
      <c r="AK2606" s="18">
        <f t="shared" si="413"/>
        <v>38.280001258850099</v>
      </c>
      <c r="AL2606" s="19">
        <f t="shared" si="407"/>
        <v>0</v>
      </c>
    </row>
    <row r="2607" spans="1:38">
      <c r="A2607" t="s">
        <v>3777</v>
      </c>
      <c r="B2607" t="s">
        <v>70</v>
      </c>
      <c r="C2607" t="s">
        <v>5827</v>
      </c>
      <c r="D2607" t="s">
        <v>71</v>
      </c>
      <c r="E2607" t="s">
        <v>3706</v>
      </c>
      <c r="F2607" t="s">
        <v>361</v>
      </c>
      <c r="G2607" s="4" t="s">
        <v>5892</v>
      </c>
      <c r="H2607" s="4" t="s">
        <v>557</v>
      </c>
      <c r="I2607" s="4" t="s">
        <v>6277</v>
      </c>
      <c r="J2607" s="4" t="s">
        <v>6273</v>
      </c>
      <c r="K2607" s="4" t="s">
        <v>6274</v>
      </c>
      <c r="L2607" s="4" t="s">
        <v>6274</v>
      </c>
      <c r="M2607" s="87">
        <v>0.6</v>
      </c>
      <c r="N2607" t="s">
        <v>63</v>
      </c>
      <c r="O2607" t="s">
        <v>362</v>
      </c>
      <c r="P2607" t="s">
        <v>27</v>
      </c>
      <c r="Q2607" s="1" t="s">
        <v>359</v>
      </c>
      <c r="R2607" s="1">
        <v>5.5</v>
      </c>
      <c r="S2607" s="1" t="s">
        <v>75</v>
      </c>
      <c r="T2607" s="1" t="s">
        <v>31</v>
      </c>
      <c r="U2607" s="1" t="s">
        <v>31</v>
      </c>
      <c r="V2607" s="1" t="s">
        <v>240</v>
      </c>
      <c r="W2607" s="1" t="s">
        <v>31</v>
      </c>
      <c r="X2607" s="1" t="s">
        <v>240</v>
      </c>
      <c r="Y2607" s="1" t="s">
        <v>31</v>
      </c>
      <c r="Z2607" s="1" t="s">
        <v>31</v>
      </c>
      <c r="AA2607" s="1">
        <v>49.5</v>
      </c>
      <c r="AC2607" s="1">
        <f t="shared" si="410"/>
        <v>49.5</v>
      </c>
      <c r="AD2607" s="16">
        <f t="shared" si="408"/>
        <v>0.4</v>
      </c>
      <c r="AE2607" s="17">
        <f t="shared" si="411"/>
        <v>3.4000000000000002E-2</v>
      </c>
      <c r="AF2607">
        <f t="shared" si="412"/>
        <v>1.6830000000000001</v>
      </c>
      <c r="AG2607" s="16">
        <f t="shared" si="409"/>
        <v>0.4</v>
      </c>
      <c r="AH2607" s="17">
        <f t="shared" si="406"/>
        <v>7.3999999999999996E-2</v>
      </c>
      <c r="AI2607">
        <f t="shared" si="414"/>
        <v>3.6629999999999998</v>
      </c>
      <c r="AJ2607">
        <f t="shared" si="415"/>
        <v>5.3460000000000001</v>
      </c>
      <c r="AK2607" s="18">
        <f t="shared" si="413"/>
        <v>54.846000000000004</v>
      </c>
      <c r="AL2607" s="19">
        <f t="shared" si="407"/>
        <v>-5.3460000000000001</v>
      </c>
    </row>
    <row r="2608" spans="1:38">
      <c r="A2608" t="s">
        <v>3777</v>
      </c>
      <c r="B2608" t="s">
        <v>70</v>
      </c>
      <c r="C2608" t="s">
        <v>5827</v>
      </c>
      <c r="D2608" t="s">
        <v>71</v>
      </c>
      <c r="E2608" t="s">
        <v>3706</v>
      </c>
      <c r="F2608" t="s">
        <v>364</v>
      </c>
      <c r="G2608" s="4" t="s">
        <v>5892</v>
      </c>
      <c r="H2608" s="4" t="s">
        <v>557</v>
      </c>
      <c r="I2608" s="4" t="s">
        <v>6277</v>
      </c>
      <c r="J2608" s="4" t="s">
        <v>6273</v>
      </c>
      <c r="K2608" s="4" t="s">
        <v>6274</v>
      </c>
      <c r="L2608" s="4" t="s">
        <v>6274</v>
      </c>
      <c r="M2608" s="87">
        <v>0.6</v>
      </c>
      <c r="N2608" t="s">
        <v>63</v>
      </c>
      <c r="O2608" t="s">
        <v>365</v>
      </c>
      <c r="P2608" t="s">
        <v>27</v>
      </c>
      <c r="Q2608" s="1" t="s">
        <v>359</v>
      </c>
      <c r="R2608" s="1">
        <v>5.5</v>
      </c>
      <c r="S2608" s="1" t="s">
        <v>75</v>
      </c>
      <c r="T2608" s="1" t="s">
        <v>31</v>
      </c>
      <c r="U2608" s="1" t="s">
        <v>31</v>
      </c>
      <c r="V2608" s="1" t="s">
        <v>240</v>
      </c>
      <c r="W2608" s="1" t="s">
        <v>31</v>
      </c>
      <c r="X2608" s="1" t="s">
        <v>240</v>
      </c>
      <c r="Y2608" s="1" t="s">
        <v>31</v>
      </c>
      <c r="Z2608" s="1" t="s">
        <v>31</v>
      </c>
      <c r="AA2608" s="1">
        <v>49.5</v>
      </c>
      <c r="AC2608" s="1">
        <f t="shared" si="410"/>
        <v>49.5</v>
      </c>
      <c r="AD2608" s="16">
        <f t="shared" si="408"/>
        <v>0.4</v>
      </c>
      <c r="AE2608" s="17">
        <f t="shared" si="411"/>
        <v>3.4000000000000002E-2</v>
      </c>
      <c r="AF2608">
        <f t="shared" si="412"/>
        <v>1.6830000000000001</v>
      </c>
      <c r="AG2608" s="16">
        <f t="shared" si="409"/>
        <v>0.4</v>
      </c>
      <c r="AH2608" s="17">
        <f t="shared" si="406"/>
        <v>7.3999999999999996E-2</v>
      </c>
      <c r="AI2608">
        <f t="shared" si="414"/>
        <v>3.6629999999999998</v>
      </c>
      <c r="AJ2608">
        <f t="shared" si="415"/>
        <v>5.3460000000000001</v>
      </c>
      <c r="AK2608" s="18">
        <f t="shared" si="413"/>
        <v>54.846000000000004</v>
      </c>
      <c r="AL2608" s="19">
        <f t="shared" si="407"/>
        <v>-5.3460000000000001</v>
      </c>
    </row>
    <row r="2609" spans="1:38">
      <c r="A2609" t="s">
        <v>3777</v>
      </c>
      <c r="B2609" t="s">
        <v>70</v>
      </c>
      <c r="C2609" t="s">
        <v>5827</v>
      </c>
      <c r="D2609" t="s">
        <v>71</v>
      </c>
      <c r="E2609" t="s">
        <v>3706</v>
      </c>
      <c r="F2609" t="s">
        <v>79</v>
      </c>
      <c r="G2609" s="4" t="s">
        <v>5866</v>
      </c>
      <c r="H2609" s="4" t="s">
        <v>557</v>
      </c>
      <c r="I2609" s="4" t="s">
        <v>48</v>
      </c>
      <c r="J2609" s="4" t="s">
        <v>153</v>
      </c>
      <c r="K2609" s="4" t="s">
        <v>6274</v>
      </c>
      <c r="L2609" s="4" t="s">
        <v>6274</v>
      </c>
      <c r="M2609" s="87">
        <v>1</v>
      </c>
      <c r="N2609" t="s">
        <v>63</v>
      </c>
      <c r="O2609" t="s">
        <v>80</v>
      </c>
      <c r="P2609" t="s">
        <v>27</v>
      </c>
      <c r="Q2609" s="1" t="s">
        <v>99</v>
      </c>
      <c r="R2609" s="1">
        <v>2.9000000953674316</v>
      </c>
      <c r="S2609" s="1" t="s">
        <v>75</v>
      </c>
      <c r="T2609" s="1" t="s">
        <v>31</v>
      </c>
      <c r="U2609" s="1" t="s">
        <v>31</v>
      </c>
      <c r="V2609" s="1" t="s">
        <v>240</v>
      </c>
      <c r="W2609" s="1" t="s">
        <v>31</v>
      </c>
      <c r="X2609" s="1" t="s">
        <v>240</v>
      </c>
      <c r="Y2609" s="1" t="s">
        <v>31</v>
      </c>
      <c r="Z2609" s="1" t="s">
        <v>31</v>
      </c>
      <c r="AA2609" s="1">
        <v>23.200000762939453</v>
      </c>
      <c r="AC2609" s="1">
        <f t="shared" si="410"/>
        <v>23.200000762939453</v>
      </c>
      <c r="AD2609" s="16">
        <f t="shared" si="408"/>
        <v>0</v>
      </c>
      <c r="AE2609" s="17">
        <f t="shared" si="411"/>
        <v>0</v>
      </c>
      <c r="AF2609">
        <f t="shared" si="412"/>
        <v>0</v>
      </c>
      <c r="AG2609" s="16">
        <f t="shared" si="409"/>
        <v>0</v>
      </c>
      <c r="AH2609" s="17">
        <f t="shared" si="406"/>
        <v>0</v>
      </c>
      <c r="AI2609">
        <f t="shared" si="414"/>
        <v>0</v>
      </c>
      <c r="AJ2609">
        <f t="shared" si="415"/>
        <v>0</v>
      </c>
      <c r="AK2609" s="18">
        <f t="shared" si="413"/>
        <v>23.200000762939453</v>
      </c>
      <c r="AL2609" s="19">
        <f t="shared" si="407"/>
        <v>0</v>
      </c>
    </row>
    <row r="2610" spans="1:38">
      <c r="A2610" t="s">
        <v>3777</v>
      </c>
      <c r="B2610" t="s">
        <v>70</v>
      </c>
      <c r="C2610" t="s">
        <v>5827</v>
      </c>
      <c r="D2610" t="s">
        <v>71</v>
      </c>
      <c r="E2610" t="s">
        <v>3706</v>
      </c>
      <c r="F2610" t="s">
        <v>91</v>
      </c>
      <c r="G2610" s="4" t="s">
        <v>5870</v>
      </c>
      <c r="H2610" s="4" t="s">
        <v>557</v>
      </c>
      <c r="I2610" s="4" t="s">
        <v>240</v>
      </c>
      <c r="J2610" s="4" t="s">
        <v>28</v>
      </c>
      <c r="K2610" s="4" t="s">
        <v>6274</v>
      </c>
      <c r="L2610" s="4" t="s">
        <v>6274</v>
      </c>
      <c r="M2610" s="87">
        <v>1</v>
      </c>
      <c r="N2610" t="s">
        <v>63</v>
      </c>
      <c r="O2610" t="s">
        <v>92</v>
      </c>
      <c r="P2610" t="s">
        <v>27</v>
      </c>
      <c r="Q2610" s="1" t="s">
        <v>54</v>
      </c>
      <c r="R2610" s="1">
        <v>6.1999998092651367</v>
      </c>
      <c r="S2610" s="1" t="s">
        <v>75</v>
      </c>
      <c r="T2610" s="1" t="s">
        <v>31</v>
      </c>
      <c r="U2610" s="1" t="s">
        <v>31</v>
      </c>
      <c r="V2610" s="1" t="s">
        <v>240</v>
      </c>
      <c r="W2610" s="1" t="s">
        <v>31</v>
      </c>
      <c r="X2610" s="1" t="s">
        <v>240</v>
      </c>
      <c r="Y2610" s="1" t="s">
        <v>31</v>
      </c>
      <c r="Z2610" s="1" t="s">
        <v>31</v>
      </c>
      <c r="AA2610" s="1">
        <v>186</v>
      </c>
      <c r="AC2610" s="1">
        <f t="shared" si="410"/>
        <v>185.9999942779541</v>
      </c>
      <c r="AD2610" s="16">
        <f t="shared" si="408"/>
        <v>0</v>
      </c>
      <c r="AE2610" s="17">
        <f t="shared" si="411"/>
        <v>0</v>
      </c>
      <c r="AF2610">
        <f t="shared" si="412"/>
        <v>0</v>
      </c>
      <c r="AG2610" s="16">
        <f t="shared" si="409"/>
        <v>0</v>
      </c>
      <c r="AH2610" s="17">
        <f t="shared" si="406"/>
        <v>0</v>
      </c>
      <c r="AI2610">
        <f t="shared" si="414"/>
        <v>0</v>
      </c>
      <c r="AJ2610">
        <f t="shared" si="415"/>
        <v>0</v>
      </c>
      <c r="AK2610" s="18">
        <f t="shared" si="413"/>
        <v>185.9999942779541</v>
      </c>
      <c r="AL2610" s="19">
        <f t="shared" si="407"/>
        <v>0</v>
      </c>
    </row>
    <row r="2611" spans="1:38">
      <c r="A2611" t="s">
        <v>3777</v>
      </c>
      <c r="B2611" t="s">
        <v>70</v>
      </c>
      <c r="C2611" t="s">
        <v>5827</v>
      </c>
      <c r="D2611" t="s">
        <v>71</v>
      </c>
      <c r="E2611" t="s">
        <v>3706</v>
      </c>
      <c r="F2611" t="s">
        <v>94</v>
      </c>
      <c r="G2611" s="4" t="s">
        <v>5871</v>
      </c>
      <c r="H2611" s="4" t="s">
        <v>557</v>
      </c>
      <c r="I2611" s="4" t="s">
        <v>68</v>
      </c>
      <c r="J2611" s="4" t="s">
        <v>239</v>
      </c>
      <c r="K2611" s="4" t="s">
        <v>66</v>
      </c>
      <c r="L2611" s="4" t="s">
        <v>6274</v>
      </c>
      <c r="M2611" s="87">
        <v>1</v>
      </c>
      <c r="N2611" t="s">
        <v>63</v>
      </c>
      <c r="O2611" t="s">
        <v>95</v>
      </c>
      <c r="P2611" t="s">
        <v>27</v>
      </c>
      <c r="Q2611" s="1" t="s">
        <v>3662</v>
      </c>
      <c r="R2611" s="1">
        <v>5.9000000953674316</v>
      </c>
      <c r="S2611" s="1" t="s">
        <v>75</v>
      </c>
      <c r="T2611" s="1" t="s">
        <v>31</v>
      </c>
      <c r="U2611" s="1" t="s">
        <v>31</v>
      </c>
      <c r="V2611" s="1" t="s">
        <v>240</v>
      </c>
      <c r="W2611" s="1" t="s">
        <v>31</v>
      </c>
      <c r="X2611" s="1" t="s">
        <v>240</v>
      </c>
      <c r="Y2611" s="1" t="s">
        <v>31</v>
      </c>
      <c r="Z2611" s="1" t="s">
        <v>31</v>
      </c>
      <c r="AA2611" s="1">
        <v>54.279998779296875</v>
      </c>
      <c r="AC2611" s="1">
        <f t="shared" si="410"/>
        <v>54.280000877380367</v>
      </c>
      <c r="AD2611" s="16">
        <f t="shared" si="408"/>
        <v>0</v>
      </c>
      <c r="AE2611" s="17">
        <f t="shared" si="411"/>
        <v>0</v>
      </c>
      <c r="AF2611">
        <f t="shared" si="412"/>
        <v>0</v>
      </c>
      <c r="AG2611" s="16">
        <f t="shared" si="409"/>
        <v>0</v>
      </c>
      <c r="AH2611" s="17">
        <f t="shared" si="406"/>
        <v>0</v>
      </c>
      <c r="AI2611">
        <f t="shared" si="414"/>
        <v>0</v>
      </c>
      <c r="AJ2611">
        <f t="shared" si="415"/>
        <v>0</v>
      </c>
      <c r="AK2611" s="18">
        <f t="shared" si="413"/>
        <v>54.280000877380367</v>
      </c>
      <c r="AL2611" s="19">
        <f t="shared" si="407"/>
        <v>0</v>
      </c>
    </row>
    <row r="2612" spans="1:38">
      <c r="A2612" t="s">
        <v>3777</v>
      </c>
      <c r="B2612" t="s">
        <v>70</v>
      </c>
      <c r="C2612" t="s">
        <v>5827</v>
      </c>
      <c r="D2612" t="s">
        <v>71</v>
      </c>
      <c r="E2612" t="s">
        <v>3706</v>
      </c>
      <c r="F2612" t="s">
        <v>97</v>
      </c>
      <c r="G2612" s="4" t="s">
        <v>5872</v>
      </c>
      <c r="H2612" s="4" t="s">
        <v>557</v>
      </c>
      <c r="I2612" s="4" t="s">
        <v>81</v>
      </c>
      <c r="J2612" s="4" t="s">
        <v>28</v>
      </c>
      <c r="K2612" s="4" t="s">
        <v>6274</v>
      </c>
      <c r="L2612" s="4" t="s">
        <v>6274</v>
      </c>
      <c r="M2612" s="87">
        <v>1</v>
      </c>
      <c r="N2612" t="s">
        <v>63</v>
      </c>
      <c r="O2612" t="s">
        <v>98</v>
      </c>
      <c r="P2612" t="s">
        <v>27</v>
      </c>
      <c r="Q2612" s="1" t="s">
        <v>268</v>
      </c>
      <c r="R2612" s="1">
        <v>9.5</v>
      </c>
      <c r="S2612" s="1" t="s">
        <v>75</v>
      </c>
      <c r="T2612" s="1" t="s">
        <v>31</v>
      </c>
      <c r="U2612" s="1" t="s">
        <v>31</v>
      </c>
      <c r="V2612" s="1" t="s">
        <v>240</v>
      </c>
      <c r="W2612" s="1" t="s">
        <v>31</v>
      </c>
      <c r="X2612" s="1" t="s">
        <v>240</v>
      </c>
      <c r="Y2612" s="1" t="s">
        <v>31</v>
      </c>
      <c r="Z2612" s="1" t="s">
        <v>31</v>
      </c>
      <c r="AA2612" s="1">
        <v>47.5</v>
      </c>
      <c r="AC2612" s="1">
        <f t="shared" si="410"/>
        <v>47.5</v>
      </c>
      <c r="AD2612" s="16">
        <f t="shared" si="408"/>
        <v>0</v>
      </c>
      <c r="AE2612" s="17">
        <f t="shared" si="411"/>
        <v>0</v>
      </c>
      <c r="AF2612">
        <f t="shared" si="412"/>
        <v>0</v>
      </c>
      <c r="AG2612" s="16">
        <f t="shared" si="409"/>
        <v>0</v>
      </c>
      <c r="AH2612" s="17">
        <f t="shared" si="406"/>
        <v>0</v>
      </c>
      <c r="AI2612">
        <f t="shared" si="414"/>
        <v>0</v>
      </c>
      <c r="AJ2612">
        <f t="shared" si="415"/>
        <v>0</v>
      </c>
      <c r="AK2612" s="18">
        <f t="shared" si="413"/>
        <v>47.5</v>
      </c>
      <c r="AL2612" s="19">
        <f t="shared" si="407"/>
        <v>0</v>
      </c>
    </row>
    <row r="2613" spans="1:38">
      <c r="A2613" t="s">
        <v>3777</v>
      </c>
      <c r="B2613" t="s">
        <v>70</v>
      </c>
      <c r="C2613" t="s">
        <v>5827</v>
      </c>
      <c r="D2613" t="s">
        <v>71</v>
      </c>
      <c r="E2613" t="s">
        <v>3706</v>
      </c>
      <c r="F2613" t="s">
        <v>100</v>
      </c>
      <c r="G2613" s="4" t="s">
        <v>5873</v>
      </c>
      <c r="H2613" s="4" t="s">
        <v>557</v>
      </c>
      <c r="I2613" s="4" t="s">
        <v>32</v>
      </c>
      <c r="J2613" s="4" t="s">
        <v>81</v>
      </c>
      <c r="K2613" s="4" t="s">
        <v>6274</v>
      </c>
      <c r="L2613" s="4" t="s">
        <v>6274</v>
      </c>
      <c r="M2613" s="87">
        <v>1</v>
      </c>
      <c r="N2613" t="s">
        <v>63</v>
      </c>
      <c r="O2613" t="s">
        <v>1004</v>
      </c>
      <c r="P2613" t="s">
        <v>27</v>
      </c>
      <c r="Q2613" s="1" t="s">
        <v>87</v>
      </c>
      <c r="R2613" s="1">
        <v>20</v>
      </c>
      <c r="S2613" s="1" t="s">
        <v>75</v>
      </c>
      <c r="T2613" s="1" t="s">
        <v>31</v>
      </c>
      <c r="U2613" s="1" t="s">
        <v>31</v>
      </c>
      <c r="V2613" s="1" t="s">
        <v>240</v>
      </c>
      <c r="W2613" s="1" t="s">
        <v>31</v>
      </c>
      <c r="X2613" s="1" t="s">
        <v>240</v>
      </c>
      <c r="Y2613" s="1" t="s">
        <v>31</v>
      </c>
      <c r="Z2613" s="1" t="s">
        <v>31</v>
      </c>
      <c r="AA2613" s="1">
        <v>50</v>
      </c>
      <c r="AC2613" s="1">
        <f t="shared" si="410"/>
        <v>50</v>
      </c>
      <c r="AD2613" s="16">
        <f t="shared" si="408"/>
        <v>0</v>
      </c>
      <c r="AE2613" s="17">
        <f t="shared" si="411"/>
        <v>0</v>
      </c>
      <c r="AF2613">
        <f t="shared" si="412"/>
        <v>0</v>
      </c>
      <c r="AG2613" s="16">
        <f t="shared" si="409"/>
        <v>0</v>
      </c>
      <c r="AH2613" s="17">
        <f t="shared" si="406"/>
        <v>0</v>
      </c>
      <c r="AI2613">
        <f t="shared" si="414"/>
        <v>0</v>
      </c>
      <c r="AJ2613">
        <f t="shared" si="415"/>
        <v>0</v>
      </c>
      <c r="AK2613" s="18">
        <f t="shared" si="413"/>
        <v>50</v>
      </c>
      <c r="AL2613" s="19">
        <f t="shared" si="407"/>
        <v>0</v>
      </c>
    </row>
    <row r="2614" spans="1:38">
      <c r="A2614" t="s">
        <v>3777</v>
      </c>
      <c r="B2614" t="s">
        <v>70</v>
      </c>
      <c r="C2614" t="s">
        <v>5827</v>
      </c>
      <c r="D2614" t="s">
        <v>71</v>
      </c>
      <c r="E2614" t="s">
        <v>3706</v>
      </c>
      <c r="F2614" t="s">
        <v>385</v>
      </c>
      <c r="G2614" s="4" t="s">
        <v>5896</v>
      </c>
      <c r="H2614" s="4" t="s">
        <v>240</v>
      </c>
      <c r="I2614" s="4" t="s">
        <v>6277</v>
      </c>
      <c r="J2614" s="4" t="s">
        <v>28</v>
      </c>
      <c r="K2614" s="4" t="s">
        <v>359</v>
      </c>
      <c r="L2614" s="4" t="s">
        <v>6274</v>
      </c>
      <c r="M2614" s="87">
        <v>0.6</v>
      </c>
      <c r="N2614" t="s">
        <v>63</v>
      </c>
      <c r="O2614" t="s">
        <v>386</v>
      </c>
      <c r="P2614" t="s">
        <v>27</v>
      </c>
      <c r="Q2614" s="1" t="s">
        <v>74</v>
      </c>
      <c r="R2614" s="1">
        <v>26</v>
      </c>
      <c r="S2614" s="1" t="s">
        <v>75</v>
      </c>
      <c r="T2614" s="1" t="s">
        <v>31</v>
      </c>
      <c r="U2614" s="1" t="s">
        <v>31</v>
      </c>
      <c r="V2614" s="1" t="s">
        <v>240</v>
      </c>
      <c r="W2614" s="1" t="s">
        <v>31</v>
      </c>
      <c r="X2614" s="1" t="s">
        <v>240</v>
      </c>
      <c r="Y2614" s="1" t="s">
        <v>31</v>
      </c>
      <c r="Z2614" s="1" t="s">
        <v>31</v>
      </c>
      <c r="AA2614" s="1">
        <v>26</v>
      </c>
      <c r="AC2614" s="1">
        <f t="shared" si="410"/>
        <v>26</v>
      </c>
      <c r="AD2614" s="16">
        <f t="shared" si="408"/>
        <v>0.4</v>
      </c>
      <c r="AE2614" s="17">
        <f t="shared" si="411"/>
        <v>3.4000000000000002E-2</v>
      </c>
      <c r="AF2614">
        <f t="shared" si="412"/>
        <v>0.88400000000000012</v>
      </c>
      <c r="AG2614" s="16">
        <f t="shared" si="409"/>
        <v>0.4</v>
      </c>
      <c r="AH2614" s="17">
        <f t="shared" si="406"/>
        <v>7.3999999999999996E-2</v>
      </c>
      <c r="AI2614">
        <f t="shared" si="414"/>
        <v>1.9239999999999999</v>
      </c>
      <c r="AJ2614">
        <f t="shared" si="415"/>
        <v>2.8079999999999998</v>
      </c>
      <c r="AK2614" s="18">
        <f t="shared" si="413"/>
        <v>28.808</v>
      </c>
      <c r="AL2614" s="19">
        <f t="shared" si="407"/>
        <v>-2.8079999999999998</v>
      </c>
    </row>
    <row r="2615" spans="1:38">
      <c r="A2615" t="s">
        <v>3777</v>
      </c>
      <c r="B2615" t="s">
        <v>70</v>
      </c>
      <c r="C2615" t="s">
        <v>5827</v>
      </c>
      <c r="D2615" t="s">
        <v>71</v>
      </c>
      <c r="E2615" t="s">
        <v>3706</v>
      </c>
      <c r="F2615" t="s">
        <v>108</v>
      </c>
      <c r="G2615" s="4" t="s">
        <v>5875</v>
      </c>
      <c r="H2615" s="4" t="s">
        <v>240</v>
      </c>
      <c r="I2615" s="4" t="s">
        <v>48</v>
      </c>
      <c r="J2615" s="4" t="s">
        <v>6273</v>
      </c>
      <c r="K2615" s="4" t="s">
        <v>6274</v>
      </c>
      <c r="L2615" s="4" t="s">
        <v>6274</v>
      </c>
      <c r="M2615" s="87">
        <v>0.6</v>
      </c>
      <c r="N2615" t="s">
        <v>63</v>
      </c>
      <c r="O2615" t="s">
        <v>109</v>
      </c>
      <c r="P2615" t="s">
        <v>27</v>
      </c>
      <c r="Q2615" s="1" t="s">
        <v>99</v>
      </c>
      <c r="R2615" s="1">
        <v>4.9000000953674316</v>
      </c>
      <c r="S2615" s="1" t="s">
        <v>75</v>
      </c>
      <c r="T2615" s="1" t="s">
        <v>31</v>
      </c>
      <c r="U2615" s="1" t="s">
        <v>31</v>
      </c>
      <c r="V2615" s="1" t="s">
        <v>240</v>
      </c>
      <c r="W2615" s="1" t="s">
        <v>31</v>
      </c>
      <c r="X2615" s="1" t="s">
        <v>240</v>
      </c>
      <c r="Y2615" s="1" t="s">
        <v>31</v>
      </c>
      <c r="Z2615" s="1" t="s">
        <v>31</v>
      </c>
      <c r="AA2615" s="1">
        <v>39.200000762939453</v>
      </c>
      <c r="AC2615" s="1">
        <f t="shared" si="410"/>
        <v>39.200000762939453</v>
      </c>
      <c r="AD2615" s="16">
        <f t="shared" si="408"/>
        <v>0.4</v>
      </c>
      <c r="AE2615" s="17">
        <f t="shared" si="411"/>
        <v>3.4000000000000002E-2</v>
      </c>
      <c r="AF2615">
        <f t="shared" si="412"/>
        <v>1.3328000259399415</v>
      </c>
      <c r="AG2615" s="16">
        <f t="shared" si="409"/>
        <v>0.4</v>
      </c>
      <c r="AH2615" s="17">
        <f t="shared" si="406"/>
        <v>7.3999999999999996E-2</v>
      </c>
      <c r="AI2615">
        <f t="shared" si="414"/>
        <v>2.9008000564575194</v>
      </c>
      <c r="AJ2615">
        <f t="shared" si="415"/>
        <v>4.2336000823974604</v>
      </c>
      <c r="AK2615" s="18">
        <f t="shared" si="413"/>
        <v>43.433600845336912</v>
      </c>
      <c r="AL2615" s="19">
        <f t="shared" si="407"/>
        <v>-4.2336000823974604</v>
      </c>
    </row>
    <row r="2616" spans="1:38">
      <c r="A2616" t="s">
        <v>3777</v>
      </c>
      <c r="B2616" t="s">
        <v>70</v>
      </c>
      <c r="C2616" t="s">
        <v>5827</v>
      </c>
      <c r="D2616" t="s">
        <v>71</v>
      </c>
      <c r="E2616" t="s">
        <v>3706</v>
      </c>
      <c r="F2616" t="s">
        <v>3346</v>
      </c>
      <c r="G2616" s="4" t="s">
        <v>5943</v>
      </c>
      <c r="H2616" s="4" t="s">
        <v>240</v>
      </c>
      <c r="I2616" s="4" t="s">
        <v>6275</v>
      </c>
      <c r="J2616" s="4" t="s">
        <v>54</v>
      </c>
      <c r="K2616" s="4" t="s">
        <v>6274</v>
      </c>
      <c r="L2616" s="4" t="s">
        <v>6274</v>
      </c>
      <c r="M2616" s="87">
        <v>0.6</v>
      </c>
      <c r="N2616" t="s">
        <v>63</v>
      </c>
      <c r="O2616" t="s">
        <v>3347</v>
      </c>
      <c r="P2616" t="s">
        <v>27</v>
      </c>
      <c r="Q2616" s="1" t="s">
        <v>74</v>
      </c>
      <c r="R2616" s="1">
        <v>3.9900000095367432</v>
      </c>
      <c r="S2616" s="1" t="s">
        <v>75</v>
      </c>
      <c r="T2616" s="1" t="s">
        <v>31</v>
      </c>
      <c r="U2616" s="1" t="s">
        <v>31</v>
      </c>
      <c r="V2616" s="1" t="s">
        <v>240</v>
      </c>
      <c r="W2616" s="1" t="s">
        <v>31</v>
      </c>
      <c r="X2616" s="1" t="s">
        <v>240</v>
      </c>
      <c r="Y2616" s="1" t="s">
        <v>31</v>
      </c>
      <c r="Z2616" s="1" t="s">
        <v>31</v>
      </c>
      <c r="AA2616" s="1">
        <v>3.9900000095367432</v>
      </c>
      <c r="AC2616" s="1">
        <f t="shared" si="410"/>
        <v>3.9900000095367432</v>
      </c>
      <c r="AD2616" s="16">
        <f t="shared" si="408"/>
        <v>0.4</v>
      </c>
      <c r="AE2616" s="17">
        <f t="shared" si="411"/>
        <v>3.4000000000000002E-2</v>
      </c>
      <c r="AF2616">
        <f t="shared" si="412"/>
        <v>0.13566000032424927</v>
      </c>
      <c r="AG2616" s="16">
        <f t="shared" si="409"/>
        <v>0.4</v>
      </c>
      <c r="AH2616" s="17">
        <f t="shared" si="406"/>
        <v>7.3999999999999996E-2</v>
      </c>
      <c r="AI2616">
        <f t="shared" si="414"/>
        <v>0.29526000070571901</v>
      </c>
      <c r="AJ2616">
        <f t="shared" si="415"/>
        <v>0.4309200010299683</v>
      </c>
      <c r="AK2616" s="18">
        <f t="shared" si="413"/>
        <v>4.4209200105667117</v>
      </c>
      <c r="AL2616" s="19">
        <f t="shared" si="407"/>
        <v>-0.4309200010299683</v>
      </c>
    </row>
    <row r="2617" spans="1:38">
      <c r="A2617" t="s">
        <v>3777</v>
      </c>
      <c r="B2617" t="s">
        <v>70</v>
      </c>
      <c r="C2617" t="s">
        <v>5827</v>
      </c>
      <c r="D2617" t="s">
        <v>71</v>
      </c>
      <c r="E2617" t="s">
        <v>3706</v>
      </c>
      <c r="F2617" t="s">
        <v>114</v>
      </c>
      <c r="G2617" s="4" t="s">
        <v>5877</v>
      </c>
      <c r="H2617" s="4" t="s">
        <v>240</v>
      </c>
      <c r="I2617" s="4" t="s">
        <v>6277</v>
      </c>
      <c r="J2617" s="4" t="s">
        <v>81</v>
      </c>
      <c r="K2617" s="4" t="s">
        <v>74</v>
      </c>
      <c r="L2617" s="4" t="s">
        <v>359</v>
      </c>
      <c r="M2617" s="87">
        <v>0.6</v>
      </c>
      <c r="N2617" t="s">
        <v>63</v>
      </c>
      <c r="O2617" t="s">
        <v>115</v>
      </c>
      <c r="P2617" t="s">
        <v>27</v>
      </c>
      <c r="Q2617" s="1" t="s">
        <v>1546</v>
      </c>
      <c r="R2617" s="1">
        <v>2.2000000476837158</v>
      </c>
      <c r="S2617" s="1" t="s">
        <v>75</v>
      </c>
      <c r="T2617" s="1" t="s">
        <v>31</v>
      </c>
      <c r="U2617" s="1" t="s">
        <v>31</v>
      </c>
      <c r="V2617" s="1" t="s">
        <v>240</v>
      </c>
      <c r="W2617" s="1" t="s">
        <v>31</v>
      </c>
      <c r="X2617" s="1" t="s">
        <v>240</v>
      </c>
      <c r="Y2617" s="1" t="s">
        <v>31</v>
      </c>
      <c r="Z2617" s="1" t="s">
        <v>31</v>
      </c>
      <c r="AA2617" s="1">
        <v>14.079999923706055</v>
      </c>
      <c r="AC2617" s="1">
        <f t="shared" si="410"/>
        <v>14.080000305175782</v>
      </c>
      <c r="AD2617" s="16">
        <f t="shared" si="408"/>
        <v>0.4</v>
      </c>
      <c r="AE2617" s="17">
        <f t="shared" si="411"/>
        <v>3.4000000000000002E-2</v>
      </c>
      <c r="AF2617">
        <f t="shared" si="412"/>
        <v>0.4787199974060059</v>
      </c>
      <c r="AG2617" s="16">
        <f t="shared" si="409"/>
        <v>0.4</v>
      </c>
      <c r="AH2617" s="17">
        <f t="shared" si="406"/>
        <v>7.3999999999999996E-2</v>
      </c>
      <c r="AI2617">
        <f t="shared" si="414"/>
        <v>1.0419200225830079</v>
      </c>
      <c r="AJ2617">
        <f t="shared" si="415"/>
        <v>1.5206400199890138</v>
      </c>
      <c r="AK2617" s="18">
        <f t="shared" si="413"/>
        <v>15.600640325164795</v>
      </c>
      <c r="AL2617" s="19">
        <f t="shared" si="407"/>
        <v>-1.5206400199890138</v>
      </c>
    </row>
    <row r="2618" spans="1:38">
      <c r="A2618" t="s">
        <v>3777</v>
      </c>
      <c r="B2618" t="s">
        <v>70</v>
      </c>
      <c r="C2618" t="s">
        <v>5827</v>
      </c>
      <c r="D2618" t="s">
        <v>71</v>
      </c>
      <c r="E2618" t="s">
        <v>3706</v>
      </c>
      <c r="F2618" t="s">
        <v>117</v>
      </c>
      <c r="G2618" s="4" t="s">
        <v>5878</v>
      </c>
      <c r="H2618" s="4" t="s">
        <v>240</v>
      </c>
      <c r="I2618" s="4" t="s">
        <v>32</v>
      </c>
      <c r="J2618" s="4" t="s">
        <v>81</v>
      </c>
      <c r="K2618" s="4" t="s">
        <v>6274</v>
      </c>
      <c r="L2618" s="4" t="s">
        <v>6274</v>
      </c>
      <c r="M2618" s="87">
        <v>0.6</v>
      </c>
      <c r="N2618" t="s">
        <v>63</v>
      </c>
      <c r="O2618" t="s">
        <v>118</v>
      </c>
      <c r="P2618" t="s">
        <v>27</v>
      </c>
      <c r="Q2618" s="1" t="s">
        <v>81</v>
      </c>
      <c r="R2618" s="1">
        <v>2.9900000095367432</v>
      </c>
      <c r="S2618" s="1" t="s">
        <v>75</v>
      </c>
      <c r="T2618" s="1" t="s">
        <v>31</v>
      </c>
      <c r="U2618" s="1" t="s">
        <v>31</v>
      </c>
      <c r="V2618" s="1" t="s">
        <v>240</v>
      </c>
      <c r="W2618" s="1" t="s">
        <v>31</v>
      </c>
      <c r="X2618" s="1" t="s">
        <v>240</v>
      </c>
      <c r="Y2618" s="1" t="s">
        <v>31</v>
      </c>
      <c r="Z2618" s="1" t="s">
        <v>31</v>
      </c>
      <c r="AA2618" s="1">
        <v>29.899999618530273</v>
      </c>
      <c r="AC2618" s="1">
        <f t="shared" si="410"/>
        <v>29.900000095367432</v>
      </c>
      <c r="AD2618" s="16">
        <f t="shared" si="408"/>
        <v>0.4</v>
      </c>
      <c r="AE2618" s="17">
        <f t="shared" si="411"/>
        <v>3.4000000000000002E-2</v>
      </c>
      <c r="AF2618">
        <f t="shared" si="412"/>
        <v>1.0165999870300293</v>
      </c>
      <c r="AG2618" s="16">
        <f t="shared" si="409"/>
        <v>0.4</v>
      </c>
      <c r="AH2618" s="17">
        <f t="shared" si="406"/>
        <v>7.3999999999999996E-2</v>
      </c>
      <c r="AI2618">
        <f t="shared" si="414"/>
        <v>2.2126000070571896</v>
      </c>
      <c r="AJ2618">
        <f t="shared" si="415"/>
        <v>3.2291999940872191</v>
      </c>
      <c r="AK2618" s="18">
        <f t="shared" si="413"/>
        <v>33.129200089454649</v>
      </c>
      <c r="AL2618" s="19">
        <f t="shared" si="407"/>
        <v>-3.2291999940872191</v>
      </c>
    </row>
    <row r="2619" spans="1:38">
      <c r="A2619" t="s">
        <v>3777</v>
      </c>
      <c r="B2619" t="s">
        <v>70</v>
      </c>
      <c r="C2619" t="s">
        <v>5827</v>
      </c>
      <c r="D2619" t="s">
        <v>71</v>
      </c>
      <c r="E2619" t="s">
        <v>3706</v>
      </c>
      <c r="F2619" t="s">
        <v>393</v>
      </c>
      <c r="G2619" s="4" t="s">
        <v>5898</v>
      </c>
      <c r="H2619" s="4" t="s">
        <v>240</v>
      </c>
      <c r="I2619" s="4" t="s">
        <v>68</v>
      </c>
      <c r="J2619" s="4" t="s">
        <v>81</v>
      </c>
      <c r="K2619" s="4" t="s">
        <v>6274</v>
      </c>
      <c r="L2619" s="4" t="s">
        <v>6274</v>
      </c>
      <c r="M2619" s="87">
        <v>0.6</v>
      </c>
      <c r="N2619" t="s">
        <v>63</v>
      </c>
      <c r="O2619" t="s">
        <v>394</v>
      </c>
      <c r="P2619" t="s">
        <v>27</v>
      </c>
      <c r="Q2619" s="1" t="s">
        <v>74</v>
      </c>
      <c r="R2619" s="1">
        <v>9.8999996185302734</v>
      </c>
      <c r="S2619" s="1" t="s">
        <v>75</v>
      </c>
      <c r="T2619" s="1" t="s">
        <v>31</v>
      </c>
      <c r="U2619" s="1" t="s">
        <v>31</v>
      </c>
      <c r="V2619" s="1" t="s">
        <v>240</v>
      </c>
      <c r="W2619" s="1" t="s">
        <v>31</v>
      </c>
      <c r="X2619" s="1" t="s">
        <v>240</v>
      </c>
      <c r="Y2619" s="1" t="s">
        <v>31</v>
      </c>
      <c r="Z2619" s="1" t="s">
        <v>31</v>
      </c>
      <c r="AA2619" s="1">
        <v>9.8999996185302734</v>
      </c>
      <c r="AC2619" s="1">
        <f t="shared" si="410"/>
        <v>9.8999996185302734</v>
      </c>
      <c r="AD2619" s="16">
        <f t="shared" si="408"/>
        <v>0.4</v>
      </c>
      <c r="AE2619" s="17">
        <f t="shared" si="411"/>
        <v>3.4000000000000002E-2</v>
      </c>
      <c r="AF2619">
        <f t="shared" si="412"/>
        <v>0.3365999870300293</v>
      </c>
      <c r="AG2619" s="16">
        <f t="shared" si="409"/>
        <v>0.4</v>
      </c>
      <c r="AH2619" s="17">
        <f t="shared" si="406"/>
        <v>7.3999999999999996E-2</v>
      </c>
      <c r="AI2619">
        <f t="shared" si="414"/>
        <v>0.73259997177124014</v>
      </c>
      <c r="AJ2619">
        <f t="shared" si="415"/>
        <v>1.0691999588012695</v>
      </c>
      <c r="AK2619" s="18">
        <f t="shared" si="413"/>
        <v>10.969199577331542</v>
      </c>
      <c r="AL2619" s="19">
        <f t="shared" si="407"/>
        <v>-1.0691999588012695</v>
      </c>
    </row>
    <row r="2620" spans="1:38">
      <c r="A2620" t="s">
        <v>3777</v>
      </c>
      <c r="B2620" t="s">
        <v>70</v>
      </c>
      <c r="C2620" t="s">
        <v>5827</v>
      </c>
      <c r="D2620" t="s">
        <v>71</v>
      </c>
      <c r="E2620" t="s">
        <v>3706</v>
      </c>
      <c r="F2620" t="s">
        <v>398</v>
      </c>
      <c r="G2620" s="4" t="s">
        <v>5899</v>
      </c>
      <c r="H2620" s="4" t="s">
        <v>240</v>
      </c>
      <c r="I2620" s="4" t="s">
        <v>752</v>
      </c>
      <c r="J2620" s="4" t="s">
        <v>6273</v>
      </c>
      <c r="K2620" s="4" t="s">
        <v>6274</v>
      </c>
      <c r="L2620" s="4" t="s">
        <v>6274</v>
      </c>
      <c r="M2620" s="87">
        <v>1</v>
      </c>
      <c r="N2620" t="s">
        <v>63</v>
      </c>
      <c r="O2620" t="s">
        <v>399</v>
      </c>
      <c r="P2620" t="s">
        <v>27</v>
      </c>
      <c r="Q2620" s="1" t="s">
        <v>84</v>
      </c>
      <c r="R2620" s="1">
        <v>5.9899997711181641</v>
      </c>
      <c r="S2620" s="1" t="s">
        <v>75</v>
      </c>
      <c r="T2620" s="1" t="s">
        <v>31</v>
      </c>
      <c r="U2620" s="1" t="s">
        <v>31</v>
      </c>
      <c r="V2620" s="1" t="s">
        <v>240</v>
      </c>
      <c r="W2620" s="1" t="s">
        <v>31</v>
      </c>
      <c r="X2620" s="1" t="s">
        <v>240</v>
      </c>
      <c r="Y2620" s="1" t="s">
        <v>31</v>
      </c>
      <c r="Z2620" s="1" t="s">
        <v>31</v>
      </c>
      <c r="AA2620" s="1">
        <v>23.959999084472656</v>
      </c>
      <c r="AC2620" s="1">
        <f t="shared" si="410"/>
        <v>23.959999084472656</v>
      </c>
      <c r="AD2620" s="16">
        <f t="shared" si="408"/>
        <v>0</v>
      </c>
      <c r="AE2620" s="17">
        <f t="shared" si="411"/>
        <v>0</v>
      </c>
      <c r="AF2620">
        <f t="shared" si="412"/>
        <v>0</v>
      </c>
      <c r="AG2620" s="16">
        <f t="shared" si="409"/>
        <v>0</v>
      </c>
      <c r="AH2620" s="17">
        <f t="shared" si="406"/>
        <v>0</v>
      </c>
      <c r="AI2620">
        <f t="shared" si="414"/>
        <v>0</v>
      </c>
      <c r="AJ2620">
        <f t="shared" si="415"/>
        <v>0</v>
      </c>
      <c r="AK2620" s="18">
        <f t="shared" si="413"/>
        <v>23.959999084472656</v>
      </c>
      <c r="AL2620" s="19">
        <f t="shared" si="407"/>
        <v>0</v>
      </c>
    </row>
    <row r="2621" spans="1:38">
      <c r="A2621" t="s">
        <v>3777</v>
      </c>
      <c r="B2621" t="s">
        <v>70</v>
      </c>
      <c r="C2621" t="s">
        <v>5827</v>
      </c>
      <c r="D2621" t="s">
        <v>71</v>
      </c>
      <c r="E2621" t="s">
        <v>3706</v>
      </c>
      <c r="F2621" t="s">
        <v>401</v>
      </c>
      <c r="G2621" s="4" t="s">
        <v>5900</v>
      </c>
      <c r="H2621" s="4" t="s">
        <v>240</v>
      </c>
      <c r="I2621" s="4" t="s">
        <v>240</v>
      </c>
      <c r="J2621" s="4" t="s">
        <v>6278</v>
      </c>
      <c r="K2621" s="4" t="s">
        <v>6274</v>
      </c>
      <c r="L2621" s="4" t="s">
        <v>6274</v>
      </c>
      <c r="M2621" s="87">
        <v>0.6</v>
      </c>
      <c r="N2621" t="s">
        <v>63</v>
      </c>
      <c r="O2621" t="s">
        <v>402</v>
      </c>
      <c r="P2621" t="s">
        <v>27</v>
      </c>
      <c r="Q2621" s="1" t="s">
        <v>574</v>
      </c>
      <c r="R2621" s="1">
        <v>5.5</v>
      </c>
      <c r="S2621" s="1" t="s">
        <v>75</v>
      </c>
      <c r="T2621" s="1" t="s">
        <v>31</v>
      </c>
      <c r="U2621" s="1" t="s">
        <v>31</v>
      </c>
      <c r="V2621" s="1" t="s">
        <v>240</v>
      </c>
      <c r="W2621" s="1" t="s">
        <v>31</v>
      </c>
      <c r="X2621" s="1" t="s">
        <v>240</v>
      </c>
      <c r="Y2621" s="1" t="s">
        <v>31</v>
      </c>
      <c r="Z2621" s="1" t="s">
        <v>31</v>
      </c>
      <c r="AA2621" s="1">
        <v>8.8000001907348633</v>
      </c>
      <c r="AC2621" s="1">
        <f t="shared" si="410"/>
        <v>8.8000000000000007</v>
      </c>
      <c r="AD2621" s="16">
        <f t="shared" si="408"/>
        <v>0.4</v>
      </c>
      <c r="AE2621" s="17">
        <f t="shared" si="411"/>
        <v>3.4000000000000002E-2</v>
      </c>
      <c r="AF2621">
        <f t="shared" si="412"/>
        <v>0.29920000648498535</v>
      </c>
      <c r="AG2621" s="16">
        <f t="shared" si="409"/>
        <v>0.4</v>
      </c>
      <c r="AH2621" s="17">
        <f t="shared" si="406"/>
        <v>7.3999999999999996E-2</v>
      </c>
      <c r="AI2621">
        <f t="shared" si="414"/>
        <v>0.6512</v>
      </c>
      <c r="AJ2621">
        <f t="shared" si="415"/>
        <v>0.95040000648498535</v>
      </c>
      <c r="AK2621" s="18">
        <f t="shared" si="413"/>
        <v>9.7504000064849858</v>
      </c>
      <c r="AL2621" s="19">
        <f t="shared" si="407"/>
        <v>-0.95040000648498535</v>
      </c>
    </row>
    <row r="2622" spans="1:38">
      <c r="A2622" t="s">
        <v>3777</v>
      </c>
      <c r="B2622" t="s">
        <v>70</v>
      </c>
      <c r="C2622" t="s">
        <v>5827</v>
      </c>
      <c r="D2622" t="s">
        <v>71</v>
      </c>
      <c r="E2622" t="s">
        <v>3706</v>
      </c>
      <c r="F2622" t="s">
        <v>123</v>
      </c>
      <c r="G2622" s="4" t="s">
        <v>5879</v>
      </c>
      <c r="H2622" s="4" t="s">
        <v>240</v>
      </c>
      <c r="I2622" s="4" t="s">
        <v>475</v>
      </c>
      <c r="J2622" s="4" t="s">
        <v>6278</v>
      </c>
      <c r="K2622" s="4" t="s">
        <v>6274</v>
      </c>
      <c r="L2622" s="4" t="s">
        <v>6274</v>
      </c>
      <c r="M2622" s="87">
        <v>0.6</v>
      </c>
      <c r="N2622" t="s">
        <v>63</v>
      </c>
      <c r="O2622" t="s">
        <v>124</v>
      </c>
      <c r="P2622" t="s">
        <v>27</v>
      </c>
      <c r="Q2622" s="1" t="s">
        <v>316</v>
      </c>
      <c r="R2622" s="1">
        <v>4.8000001907348633</v>
      </c>
      <c r="S2622" s="1" t="s">
        <v>75</v>
      </c>
      <c r="T2622" s="1" t="s">
        <v>31</v>
      </c>
      <c r="U2622" s="1" t="s">
        <v>31</v>
      </c>
      <c r="V2622" s="1" t="s">
        <v>240</v>
      </c>
      <c r="W2622" s="1" t="s">
        <v>31</v>
      </c>
      <c r="X2622" s="1" t="s">
        <v>240</v>
      </c>
      <c r="Y2622" s="1" t="s">
        <v>31</v>
      </c>
      <c r="Z2622" s="1" t="s">
        <v>31</v>
      </c>
      <c r="AA2622" s="1">
        <v>28.799999237060547</v>
      </c>
      <c r="AC2622" s="1">
        <f t="shared" si="410"/>
        <v>28.80000114440918</v>
      </c>
      <c r="AD2622" s="16">
        <f t="shared" si="408"/>
        <v>0.4</v>
      </c>
      <c r="AE2622" s="17">
        <f t="shared" si="411"/>
        <v>3.4000000000000002E-2</v>
      </c>
      <c r="AF2622">
        <f t="shared" si="412"/>
        <v>0.97919997406005865</v>
      </c>
      <c r="AG2622" s="16">
        <f t="shared" si="409"/>
        <v>0.4</v>
      </c>
      <c r="AH2622" s="17">
        <f t="shared" si="406"/>
        <v>7.3999999999999996E-2</v>
      </c>
      <c r="AI2622">
        <f t="shared" si="414"/>
        <v>2.1312000846862791</v>
      </c>
      <c r="AJ2622">
        <f t="shared" si="415"/>
        <v>3.1104000587463378</v>
      </c>
      <c r="AK2622" s="18">
        <f t="shared" si="413"/>
        <v>31.910401203155516</v>
      </c>
      <c r="AL2622" s="19">
        <f t="shared" si="407"/>
        <v>-3.1104000587463378</v>
      </c>
    </row>
    <row r="2623" spans="1:38">
      <c r="A2623" t="s">
        <v>3777</v>
      </c>
      <c r="B2623" t="s">
        <v>70</v>
      </c>
      <c r="C2623" t="s">
        <v>5827</v>
      </c>
      <c r="D2623" t="s">
        <v>71</v>
      </c>
      <c r="E2623" t="s">
        <v>3706</v>
      </c>
      <c r="F2623" t="s">
        <v>125</v>
      </c>
      <c r="G2623" s="4" t="s">
        <v>5880</v>
      </c>
      <c r="H2623" s="4" t="s">
        <v>557</v>
      </c>
      <c r="I2623" s="4" t="s">
        <v>1159</v>
      </c>
      <c r="J2623" s="4" t="s">
        <v>239</v>
      </c>
      <c r="K2623" s="4" t="s">
        <v>6274</v>
      </c>
      <c r="L2623" s="4" t="s">
        <v>6274</v>
      </c>
      <c r="M2623" s="87">
        <v>1</v>
      </c>
      <c r="N2623" t="s">
        <v>63</v>
      </c>
      <c r="O2623" t="s">
        <v>126</v>
      </c>
      <c r="P2623" t="s">
        <v>27</v>
      </c>
      <c r="Q2623" s="1" t="s">
        <v>1434</v>
      </c>
      <c r="R2623" s="1">
        <v>6.5</v>
      </c>
      <c r="S2623" s="1" t="s">
        <v>75</v>
      </c>
      <c r="T2623" s="1" t="s">
        <v>31</v>
      </c>
      <c r="U2623" s="1" t="s">
        <v>31</v>
      </c>
      <c r="V2623" s="1" t="s">
        <v>240</v>
      </c>
      <c r="W2623" s="1" t="s">
        <v>31</v>
      </c>
      <c r="X2623" s="1" t="s">
        <v>240</v>
      </c>
      <c r="Y2623" s="1" t="s">
        <v>31</v>
      </c>
      <c r="Z2623" s="1" t="s">
        <v>31</v>
      </c>
      <c r="AA2623" s="1">
        <v>62.400001525878906</v>
      </c>
      <c r="AC2623" s="1">
        <f t="shared" si="410"/>
        <v>62.4</v>
      </c>
      <c r="AD2623" s="16">
        <f t="shared" si="408"/>
        <v>0</v>
      </c>
      <c r="AE2623" s="17">
        <f t="shared" si="411"/>
        <v>0</v>
      </c>
      <c r="AF2623">
        <f t="shared" si="412"/>
        <v>0</v>
      </c>
      <c r="AG2623" s="16">
        <f t="shared" si="409"/>
        <v>0</v>
      </c>
      <c r="AH2623" s="17">
        <f t="shared" si="406"/>
        <v>0</v>
      </c>
      <c r="AI2623">
        <f t="shared" si="414"/>
        <v>0</v>
      </c>
      <c r="AJ2623">
        <f t="shared" si="415"/>
        <v>0</v>
      </c>
      <c r="AK2623" s="18">
        <f t="shared" si="413"/>
        <v>62.4</v>
      </c>
      <c r="AL2623" s="19">
        <f t="shared" si="407"/>
        <v>0</v>
      </c>
    </row>
    <row r="2624" spans="1:38">
      <c r="A2624" t="s">
        <v>3777</v>
      </c>
      <c r="B2624" t="s">
        <v>70</v>
      </c>
      <c r="C2624" t="s">
        <v>5827</v>
      </c>
      <c r="D2624" t="s">
        <v>71</v>
      </c>
      <c r="E2624" t="s">
        <v>3706</v>
      </c>
      <c r="F2624" t="s">
        <v>128</v>
      </c>
      <c r="G2624" s="4" t="s">
        <v>5894</v>
      </c>
      <c r="H2624" s="4" t="s">
        <v>557</v>
      </c>
      <c r="I2624" s="4" t="s">
        <v>240</v>
      </c>
      <c r="J2624" s="4" t="s">
        <v>774</v>
      </c>
      <c r="K2624" s="4" t="s">
        <v>6274</v>
      </c>
      <c r="L2624" s="4" t="s">
        <v>6274</v>
      </c>
      <c r="M2624" s="87">
        <v>1</v>
      </c>
      <c r="N2624" t="s">
        <v>63</v>
      </c>
      <c r="O2624" t="s">
        <v>129</v>
      </c>
      <c r="P2624" t="s">
        <v>27</v>
      </c>
      <c r="Q2624" s="1" t="s">
        <v>400</v>
      </c>
      <c r="R2624" s="1">
        <v>3.4000000953674316</v>
      </c>
      <c r="S2624" s="1" t="s">
        <v>226</v>
      </c>
      <c r="T2624" s="1" t="s">
        <v>31</v>
      </c>
      <c r="U2624" s="1" t="s">
        <v>31</v>
      </c>
      <c r="V2624" s="1" t="s">
        <v>240</v>
      </c>
      <c r="W2624" s="1" t="s">
        <v>31</v>
      </c>
      <c r="X2624" s="1" t="s">
        <v>240</v>
      </c>
      <c r="Y2624" s="1" t="s">
        <v>31</v>
      </c>
      <c r="Z2624" s="1" t="s">
        <v>31</v>
      </c>
      <c r="AA2624" s="1">
        <v>23.799999237060547</v>
      </c>
      <c r="AC2624" s="1">
        <f t="shared" si="410"/>
        <v>23.800000667572021</v>
      </c>
      <c r="AD2624" s="16">
        <f t="shared" si="408"/>
        <v>0</v>
      </c>
      <c r="AE2624" s="17">
        <f t="shared" si="411"/>
        <v>0</v>
      </c>
      <c r="AF2624">
        <f t="shared" si="412"/>
        <v>0</v>
      </c>
      <c r="AG2624" s="16">
        <f t="shared" si="409"/>
        <v>0</v>
      </c>
      <c r="AH2624" s="17">
        <f t="shared" si="406"/>
        <v>0</v>
      </c>
      <c r="AI2624">
        <f t="shared" si="414"/>
        <v>0</v>
      </c>
      <c r="AJ2624">
        <f t="shared" si="415"/>
        <v>0</v>
      </c>
      <c r="AK2624" s="18">
        <f t="shared" si="413"/>
        <v>23.800000667572021</v>
      </c>
      <c r="AL2624" s="19">
        <f t="shared" si="407"/>
        <v>0</v>
      </c>
    </row>
    <row r="2625" spans="1:38">
      <c r="A2625" t="s">
        <v>3777</v>
      </c>
      <c r="B2625" t="s">
        <v>70</v>
      </c>
      <c r="C2625" t="s">
        <v>5827</v>
      </c>
      <c r="D2625" t="s">
        <v>71</v>
      </c>
      <c r="E2625" t="s">
        <v>3706</v>
      </c>
      <c r="F2625" t="s">
        <v>131</v>
      </c>
      <c r="G2625" s="4" t="s">
        <v>5881</v>
      </c>
      <c r="H2625" s="4" t="s">
        <v>240</v>
      </c>
      <c r="I2625" s="4" t="s">
        <v>1159</v>
      </c>
      <c r="J2625" s="4" t="s">
        <v>774</v>
      </c>
      <c r="K2625" s="4" t="s">
        <v>6274</v>
      </c>
      <c r="L2625" s="4" t="s">
        <v>6274</v>
      </c>
      <c r="M2625" s="87">
        <v>0.6</v>
      </c>
      <c r="N2625" t="s">
        <v>63</v>
      </c>
      <c r="O2625" t="s">
        <v>132</v>
      </c>
      <c r="P2625" t="s">
        <v>27</v>
      </c>
      <c r="Q2625" s="1" t="s">
        <v>400</v>
      </c>
      <c r="R2625" s="1">
        <v>1.6000000238418579</v>
      </c>
      <c r="S2625" s="1" t="s">
        <v>75</v>
      </c>
      <c r="T2625" s="1" t="s">
        <v>31</v>
      </c>
      <c r="U2625" s="1" t="s">
        <v>31</v>
      </c>
      <c r="V2625" s="1" t="s">
        <v>240</v>
      </c>
      <c r="W2625" s="1" t="s">
        <v>31</v>
      </c>
      <c r="X2625" s="1" t="s">
        <v>240</v>
      </c>
      <c r="Y2625" s="1" t="s">
        <v>31</v>
      </c>
      <c r="Z2625" s="1" t="s">
        <v>31</v>
      </c>
      <c r="AA2625" s="1">
        <v>11.199999809265137</v>
      </c>
      <c r="AC2625" s="1">
        <f t="shared" si="410"/>
        <v>11.200000166893005</v>
      </c>
      <c r="AD2625" s="16">
        <f t="shared" si="408"/>
        <v>0.4</v>
      </c>
      <c r="AE2625" s="17">
        <f t="shared" si="411"/>
        <v>3.4000000000000002E-2</v>
      </c>
      <c r="AF2625">
        <f t="shared" si="412"/>
        <v>0.3807999935150147</v>
      </c>
      <c r="AG2625" s="16">
        <f t="shared" si="409"/>
        <v>0.4</v>
      </c>
      <c r="AH2625" s="17">
        <f t="shared" si="406"/>
        <v>7.3999999999999996E-2</v>
      </c>
      <c r="AI2625">
        <f t="shared" si="414"/>
        <v>0.82880001235008238</v>
      </c>
      <c r="AJ2625">
        <f t="shared" si="415"/>
        <v>1.2096000058650971</v>
      </c>
      <c r="AK2625" s="18">
        <f t="shared" si="413"/>
        <v>12.409600172758102</v>
      </c>
      <c r="AL2625" s="19">
        <f t="shared" si="407"/>
        <v>-1.2096000058650971</v>
      </c>
    </row>
    <row r="2626" spans="1:38">
      <c r="A2626" t="s">
        <v>3777</v>
      </c>
      <c r="B2626" t="s">
        <v>70</v>
      </c>
      <c r="C2626" t="s">
        <v>5827</v>
      </c>
      <c r="D2626" t="s">
        <v>71</v>
      </c>
      <c r="E2626" t="s">
        <v>3706</v>
      </c>
      <c r="F2626" t="s">
        <v>413</v>
      </c>
      <c r="G2626" s="4" t="s">
        <v>5880</v>
      </c>
      <c r="H2626" s="4" t="s">
        <v>557</v>
      </c>
      <c r="I2626" s="4" t="s">
        <v>1159</v>
      </c>
      <c r="J2626" s="4" t="s">
        <v>239</v>
      </c>
      <c r="K2626" s="4" t="s">
        <v>6274</v>
      </c>
      <c r="L2626" s="4" t="s">
        <v>6274</v>
      </c>
      <c r="M2626" s="87">
        <v>1</v>
      </c>
      <c r="N2626" t="s">
        <v>63</v>
      </c>
      <c r="O2626" t="s">
        <v>414</v>
      </c>
      <c r="P2626" t="s">
        <v>27</v>
      </c>
      <c r="Q2626" s="1" t="s">
        <v>316</v>
      </c>
      <c r="R2626" s="1">
        <v>5.4000000953674316</v>
      </c>
      <c r="S2626" s="1" t="s">
        <v>75</v>
      </c>
      <c r="T2626" s="1" t="s">
        <v>31</v>
      </c>
      <c r="U2626" s="1" t="s">
        <v>31</v>
      </c>
      <c r="V2626" s="1" t="s">
        <v>240</v>
      </c>
      <c r="W2626" s="1" t="s">
        <v>31</v>
      </c>
      <c r="X2626" s="1" t="s">
        <v>240</v>
      </c>
      <c r="Y2626" s="1" t="s">
        <v>31</v>
      </c>
      <c r="Z2626" s="1" t="s">
        <v>31</v>
      </c>
      <c r="AA2626" s="1">
        <v>32.400001525878906</v>
      </c>
      <c r="AC2626" s="1">
        <f t="shared" si="410"/>
        <v>32.40000057220459</v>
      </c>
      <c r="AD2626" s="16">
        <f t="shared" si="408"/>
        <v>0</v>
      </c>
      <c r="AE2626" s="17">
        <f t="shared" si="411"/>
        <v>0</v>
      </c>
      <c r="AF2626">
        <f t="shared" si="412"/>
        <v>0</v>
      </c>
      <c r="AG2626" s="16">
        <f t="shared" si="409"/>
        <v>0</v>
      </c>
      <c r="AH2626" s="17">
        <f t="shared" si="406"/>
        <v>0</v>
      </c>
      <c r="AI2626">
        <f t="shared" si="414"/>
        <v>0</v>
      </c>
      <c r="AJ2626">
        <f t="shared" si="415"/>
        <v>0</v>
      </c>
      <c r="AK2626" s="18">
        <f t="shared" si="413"/>
        <v>32.40000057220459</v>
      </c>
      <c r="AL2626" s="19">
        <f t="shared" si="407"/>
        <v>0</v>
      </c>
    </row>
    <row r="2627" spans="1:38">
      <c r="A2627" t="s">
        <v>3777</v>
      </c>
      <c r="B2627" t="s">
        <v>70</v>
      </c>
      <c r="C2627" t="s">
        <v>5827</v>
      </c>
      <c r="D2627" t="s">
        <v>71</v>
      </c>
      <c r="E2627" t="s">
        <v>3706</v>
      </c>
      <c r="F2627" t="s">
        <v>137</v>
      </c>
      <c r="G2627" s="4" t="s">
        <v>5880</v>
      </c>
      <c r="H2627" s="4" t="s">
        <v>557</v>
      </c>
      <c r="I2627" s="4" t="s">
        <v>1159</v>
      </c>
      <c r="J2627" s="4" t="s">
        <v>239</v>
      </c>
      <c r="K2627" s="4" t="s">
        <v>6274</v>
      </c>
      <c r="L2627" s="4" t="s">
        <v>6274</v>
      </c>
      <c r="M2627" s="87">
        <v>1</v>
      </c>
      <c r="N2627" t="s">
        <v>63</v>
      </c>
      <c r="O2627" t="s">
        <v>138</v>
      </c>
      <c r="P2627" t="s">
        <v>27</v>
      </c>
      <c r="Q2627" s="1" t="s">
        <v>74</v>
      </c>
      <c r="R2627" s="1">
        <v>2.2000000476837158</v>
      </c>
      <c r="S2627" s="1" t="s">
        <v>75</v>
      </c>
      <c r="T2627" s="1" t="s">
        <v>31</v>
      </c>
      <c r="U2627" s="1" t="s">
        <v>31</v>
      </c>
      <c r="V2627" s="1" t="s">
        <v>240</v>
      </c>
      <c r="W2627" s="1" t="s">
        <v>31</v>
      </c>
      <c r="X2627" s="1" t="s">
        <v>240</v>
      </c>
      <c r="Y2627" s="1" t="s">
        <v>31</v>
      </c>
      <c r="Z2627" s="1" t="s">
        <v>31</v>
      </c>
      <c r="AA2627" s="1">
        <v>2.2000000476837158</v>
      </c>
      <c r="AC2627" s="1">
        <f t="shared" si="410"/>
        <v>2.2000000476837158</v>
      </c>
      <c r="AD2627" s="16">
        <f t="shared" si="408"/>
        <v>0</v>
      </c>
      <c r="AE2627" s="17">
        <f t="shared" si="411"/>
        <v>0</v>
      </c>
      <c r="AF2627">
        <f t="shared" si="412"/>
        <v>0</v>
      </c>
      <c r="AG2627" s="16">
        <f t="shared" si="409"/>
        <v>0</v>
      </c>
      <c r="AH2627" s="17">
        <f t="shared" si="406"/>
        <v>0</v>
      </c>
      <c r="AI2627">
        <f t="shared" si="414"/>
        <v>0</v>
      </c>
      <c r="AJ2627">
        <f t="shared" si="415"/>
        <v>0</v>
      </c>
      <c r="AK2627" s="18">
        <f t="shared" si="413"/>
        <v>2.2000000476837158</v>
      </c>
      <c r="AL2627" s="19">
        <f t="shared" si="407"/>
        <v>0</v>
      </c>
    </row>
    <row r="2628" spans="1:38">
      <c r="A2628" t="s">
        <v>3777</v>
      </c>
      <c r="B2628" t="s">
        <v>70</v>
      </c>
      <c r="C2628" t="s">
        <v>5827</v>
      </c>
      <c r="D2628" t="s">
        <v>71</v>
      </c>
      <c r="E2628" t="s">
        <v>3706</v>
      </c>
      <c r="F2628" t="s">
        <v>139</v>
      </c>
      <c r="G2628" s="4" t="s">
        <v>5882</v>
      </c>
      <c r="H2628" s="4" t="s">
        <v>6275</v>
      </c>
      <c r="I2628" s="4" t="s">
        <v>6275</v>
      </c>
      <c r="J2628" s="4" t="s">
        <v>225</v>
      </c>
      <c r="K2628" s="4" t="s">
        <v>6274</v>
      </c>
      <c r="L2628" s="4" t="s">
        <v>6274</v>
      </c>
      <c r="M2628" s="86">
        <v>0</v>
      </c>
      <c r="N2628" t="s">
        <v>63</v>
      </c>
      <c r="O2628" t="s">
        <v>140</v>
      </c>
      <c r="P2628" t="s">
        <v>27</v>
      </c>
      <c r="Q2628" s="1" t="s">
        <v>74</v>
      </c>
      <c r="R2628" s="1">
        <v>2.9000000953674316</v>
      </c>
      <c r="S2628" s="1" t="s">
        <v>75</v>
      </c>
      <c r="T2628" s="1" t="s">
        <v>31</v>
      </c>
      <c r="U2628" s="1" t="s">
        <v>31</v>
      </c>
      <c r="V2628" s="1" t="s">
        <v>240</v>
      </c>
      <c r="W2628" s="1" t="s">
        <v>31</v>
      </c>
      <c r="X2628" s="1" t="s">
        <v>240</v>
      </c>
      <c r="Y2628" s="1" t="s">
        <v>31</v>
      </c>
      <c r="Z2628" s="1" t="s">
        <v>31</v>
      </c>
      <c r="AA2628" s="1">
        <v>2.9000000953674316</v>
      </c>
      <c r="AC2628" s="1">
        <f t="shared" si="410"/>
        <v>2.9000000953674316</v>
      </c>
      <c r="AD2628" s="16">
        <f t="shared" si="408"/>
        <v>1</v>
      </c>
      <c r="AE2628" s="17">
        <f t="shared" si="411"/>
        <v>8.5000000000000006E-2</v>
      </c>
      <c r="AF2628">
        <f t="shared" si="412"/>
        <v>0.24650000810623171</v>
      </c>
      <c r="AG2628" s="16">
        <f t="shared" si="409"/>
        <v>1</v>
      </c>
      <c r="AH2628" s="17">
        <f t="shared" si="406"/>
        <v>0.185</v>
      </c>
      <c r="AI2628">
        <f t="shared" si="414"/>
        <v>0.53650001764297484</v>
      </c>
      <c r="AJ2628">
        <f t="shared" si="415"/>
        <v>0.78300002574920657</v>
      </c>
      <c r="AK2628" s="18">
        <f t="shared" si="413"/>
        <v>3.6830001211166383</v>
      </c>
      <c r="AL2628" s="19">
        <f t="shared" si="407"/>
        <v>-0.78300002574920657</v>
      </c>
    </row>
    <row r="2629" spans="1:38">
      <c r="A2629" t="s">
        <v>3777</v>
      </c>
      <c r="B2629" t="s">
        <v>70</v>
      </c>
      <c r="C2629" t="s">
        <v>5827</v>
      </c>
      <c r="D2629" t="s">
        <v>71</v>
      </c>
      <c r="E2629" t="s">
        <v>3706</v>
      </c>
      <c r="F2629" t="s">
        <v>143</v>
      </c>
      <c r="G2629" s="4" t="s">
        <v>5883</v>
      </c>
      <c r="H2629" s="4" t="s">
        <v>240</v>
      </c>
      <c r="I2629" s="4" t="s">
        <v>68</v>
      </c>
      <c r="J2629" s="4" t="s">
        <v>6273</v>
      </c>
      <c r="K2629" s="4" t="s">
        <v>6274</v>
      </c>
      <c r="L2629" s="4" t="s">
        <v>6274</v>
      </c>
      <c r="M2629" s="87">
        <v>0.6</v>
      </c>
      <c r="N2629" t="s">
        <v>63</v>
      </c>
      <c r="O2629" t="s">
        <v>144</v>
      </c>
      <c r="P2629" t="s">
        <v>27</v>
      </c>
      <c r="Q2629" s="1" t="s">
        <v>74</v>
      </c>
      <c r="R2629" s="1">
        <v>2.2000000476837158</v>
      </c>
      <c r="S2629" s="1" t="s">
        <v>75</v>
      </c>
      <c r="T2629" s="1" t="s">
        <v>31</v>
      </c>
      <c r="U2629" s="1" t="s">
        <v>31</v>
      </c>
      <c r="V2629" s="1" t="s">
        <v>240</v>
      </c>
      <c r="W2629" s="1" t="s">
        <v>31</v>
      </c>
      <c r="X2629" s="1" t="s">
        <v>240</v>
      </c>
      <c r="Y2629" s="1" t="s">
        <v>31</v>
      </c>
      <c r="Z2629" s="1" t="s">
        <v>31</v>
      </c>
      <c r="AA2629" s="1">
        <v>2.2000000476837158</v>
      </c>
      <c r="AC2629" s="1">
        <f t="shared" si="410"/>
        <v>2.2000000476837158</v>
      </c>
      <c r="AD2629" s="16">
        <f t="shared" si="408"/>
        <v>0.4</v>
      </c>
      <c r="AE2629" s="17">
        <f t="shared" si="411"/>
        <v>3.4000000000000002E-2</v>
      </c>
      <c r="AF2629">
        <f t="shared" si="412"/>
        <v>7.4800001621246337E-2</v>
      </c>
      <c r="AG2629" s="16">
        <f t="shared" si="409"/>
        <v>0.4</v>
      </c>
      <c r="AH2629" s="17">
        <f t="shared" ref="AH2629:AH2692" si="416">AG2629*$AG$3</f>
        <v>7.3999999999999996E-2</v>
      </c>
      <c r="AI2629">
        <f t="shared" si="414"/>
        <v>0.16280000352859497</v>
      </c>
      <c r="AJ2629">
        <f t="shared" si="415"/>
        <v>0.23760000514984131</v>
      </c>
      <c r="AK2629" s="18">
        <f t="shared" si="413"/>
        <v>2.4376000528335573</v>
      </c>
      <c r="AL2629" s="19">
        <f t="shared" ref="AL2629:AL2692" si="417">(T2629+W2629+Y2629)-AJ2629</f>
        <v>-0.23760000514984131</v>
      </c>
    </row>
    <row r="2630" spans="1:38">
      <c r="A2630" t="s">
        <v>3777</v>
      </c>
      <c r="B2630" t="s">
        <v>70</v>
      </c>
      <c r="C2630" t="s">
        <v>5827</v>
      </c>
      <c r="D2630" t="s">
        <v>71</v>
      </c>
      <c r="E2630" t="s">
        <v>3706</v>
      </c>
      <c r="F2630" t="s">
        <v>423</v>
      </c>
      <c r="G2630" s="4" t="s">
        <v>5880</v>
      </c>
      <c r="H2630" s="4" t="s">
        <v>557</v>
      </c>
      <c r="I2630" s="4" t="s">
        <v>1159</v>
      </c>
      <c r="J2630" s="4" t="s">
        <v>239</v>
      </c>
      <c r="K2630" s="4" t="s">
        <v>6274</v>
      </c>
      <c r="L2630" s="4" t="s">
        <v>6274</v>
      </c>
      <c r="M2630" s="87">
        <v>1</v>
      </c>
      <c r="N2630" t="s">
        <v>63</v>
      </c>
      <c r="O2630" t="s">
        <v>424</v>
      </c>
      <c r="P2630" t="s">
        <v>27</v>
      </c>
      <c r="Q2630" s="1" t="s">
        <v>66</v>
      </c>
      <c r="R2630" s="1">
        <v>2.5</v>
      </c>
      <c r="S2630" s="1" t="s">
        <v>75</v>
      </c>
      <c r="T2630" s="1" t="s">
        <v>31</v>
      </c>
      <c r="U2630" s="1" t="s">
        <v>31</v>
      </c>
      <c r="V2630" s="1" t="s">
        <v>240</v>
      </c>
      <c r="W2630" s="1" t="s">
        <v>31</v>
      </c>
      <c r="X2630" s="1" t="s">
        <v>240</v>
      </c>
      <c r="Y2630" s="1" t="s">
        <v>31</v>
      </c>
      <c r="Z2630" s="1" t="s">
        <v>31</v>
      </c>
      <c r="AA2630" s="1">
        <v>5</v>
      </c>
      <c r="AC2630" s="1">
        <f t="shared" si="410"/>
        <v>5</v>
      </c>
      <c r="AD2630" s="16">
        <f t="shared" si="408"/>
        <v>0</v>
      </c>
      <c r="AE2630" s="17">
        <f t="shared" si="411"/>
        <v>0</v>
      </c>
      <c r="AF2630">
        <f t="shared" si="412"/>
        <v>0</v>
      </c>
      <c r="AG2630" s="16">
        <f t="shared" si="409"/>
        <v>0</v>
      </c>
      <c r="AH2630" s="17">
        <f t="shared" si="416"/>
        <v>0</v>
      </c>
      <c r="AI2630">
        <f t="shared" si="414"/>
        <v>0</v>
      </c>
      <c r="AJ2630">
        <f t="shared" si="415"/>
        <v>0</v>
      </c>
      <c r="AK2630" s="18">
        <f t="shared" si="413"/>
        <v>5</v>
      </c>
      <c r="AL2630" s="19">
        <f t="shared" si="417"/>
        <v>0</v>
      </c>
    </row>
    <row r="2631" spans="1:38">
      <c r="A2631" t="s">
        <v>3777</v>
      </c>
      <c r="B2631" t="s">
        <v>70</v>
      </c>
      <c r="C2631" t="s">
        <v>5827</v>
      </c>
      <c r="D2631" t="s">
        <v>71</v>
      </c>
      <c r="E2631" t="s">
        <v>3706</v>
      </c>
      <c r="F2631" t="s">
        <v>145</v>
      </c>
      <c r="G2631" s="4" t="s">
        <v>5884</v>
      </c>
      <c r="H2631" s="4" t="s">
        <v>240</v>
      </c>
      <c r="I2631" s="4" t="s">
        <v>6275</v>
      </c>
      <c r="J2631" s="4" t="s">
        <v>203</v>
      </c>
      <c r="K2631" s="4" t="s">
        <v>359</v>
      </c>
      <c r="L2631" s="4" t="s">
        <v>6274</v>
      </c>
      <c r="M2631" s="87">
        <v>0.6</v>
      </c>
      <c r="N2631" t="s">
        <v>63</v>
      </c>
      <c r="O2631" t="s">
        <v>146</v>
      </c>
      <c r="P2631" t="s">
        <v>27</v>
      </c>
      <c r="Q2631" s="1" t="s">
        <v>66</v>
      </c>
      <c r="R2631" s="1">
        <v>2.9000000953674316</v>
      </c>
      <c r="S2631" s="1" t="s">
        <v>75</v>
      </c>
      <c r="T2631" s="1" t="s">
        <v>31</v>
      </c>
      <c r="U2631" s="1" t="s">
        <v>31</v>
      </c>
      <c r="V2631" s="1" t="s">
        <v>240</v>
      </c>
      <c r="W2631" s="1" t="s">
        <v>31</v>
      </c>
      <c r="X2631" s="1" t="s">
        <v>240</v>
      </c>
      <c r="Y2631" s="1" t="s">
        <v>31</v>
      </c>
      <c r="Z2631" s="1" t="s">
        <v>31</v>
      </c>
      <c r="AA2631" s="1">
        <v>5.8000001907348633</v>
      </c>
      <c r="AC2631" s="1">
        <f t="shared" si="410"/>
        <v>5.8000001907348633</v>
      </c>
      <c r="AD2631" s="16">
        <f t="shared" ref="AD2631:AD2694" si="418">1-M2631</f>
        <v>0.4</v>
      </c>
      <c r="AE2631" s="17">
        <f t="shared" si="411"/>
        <v>3.4000000000000002E-2</v>
      </c>
      <c r="AF2631">
        <f t="shared" si="412"/>
        <v>0.19720000648498537</v>
      </c>
      <c r="AG2631" s="16">
        <f t="shared" ref="AG2631:AG2694" si="419">AD2631</f>
        <v>0.4</v>
      </c>
      <c r="AH2631" s="17">
        <f t="shared" si="416"/>
        <v>7.3999999999999996E-2</v>
      </c>
      <c r="AI2631">
        <f t="shared" si="414"/>
        <v>0.42920001411437986</v>
      </c>
      <c r="AJ2631">
        <f t="shared" si="415"/>
        <v>0.62640002059936517</v>
      </c>
      <c r="AK2631" s="18">
        <f t="shared" si="413"/>
        <v>6.4264002113342285</v>
      </c>
      <c r="AL2631" s="19">
        <f t="shared" si="417"/>
        <v>-0.62640002059936517</v>
      </c>
    </row>
    <row r="2632" spans="1:38">
      <c r="A2632" t="s">
        <v>3777</v>
      </c>
      <c r="B2632" t="s">
        <v>70</v>
      </c>
      <c r="C2632" t="s">
        <v>5827</v>
      </c>
      <c r="D2632" t="s">
        <v>71</v>
      </c>
      <c r="E2632" t="s">
        <v>3706</v>
      </c>
      <c r="F2632" t="s">
        <v>427</v>
      </c>
      <c r="G2632" s="4" t="s">
        <v>5902</v>
      </c>
      <c r="H2632" s="4" t="s">
        <v>68</v>
      </c>
      <c r="I2632" s="4" t="s">
        <v>240</v>
      </c>
      <c r="J2632" s="4" t="s">
        <v>225</v>
      </c>
      <c r="K2632" s="4" t="s">
        <v>6274</v>
      </c>
      <c r="L2632" s="4" t="s">
        <v>6274</v>
      </c>
      <c r="M2632" s="87">
        <v>1</v>
      </c>
      <c r="N2632" t="s">
        <v>63</v>
      </c>
      <c r="O2632" t="s">
        <v>1007</v>
      </c>
      <c r="P2632" t="s">
        <v>27</v>
      </c>
      <c r="Q2632" s="1" t="s">
        <v>400</v>
      </c>
      <c r="R2632" s="1">
        <v>18.5</v>
      </c>
      <c r="S2632" s="1" t="s">
        <v>75</v>
      </c>
      <c r="T2632" s="1" t="s">
        <v>31</v>
      </c>
      <c r="U2632" s="1" t="s">
        <v>31</v>
      </c>
      <c r="V2632" s="1" t="s">
        <v>240</v>
      </c>
      <c r="W2632" s="1" t="s">
        <v>31</v>
      </c>
      <c r="X2632" s="1" t="s">
        <v>240</v>
      </c>
      <c r="Y2632" s="1" t="s">
        <v>31</v>
      </c>
      <c r="Z2632" s="1" t="s">
        <v>31</v>
      </c>
      <c r="AA2632" s="1">
        <v>129.5</v>
      </c>
      <c r="AC2632" s="1">
        <f t="shared" ref="AC2632:AC2695" si="420">(R2632*Q2632)-T2632-W2632-Y2632</f>
        <v>129.5</v>
      </c>
      <c r="AD2632" s="16">
        <f t="shared" si="418"/>
        <v>0</v>
      </c>
      <c r="AE2632" s="17">
        <f t="shared" ref="AE2632:AE2695" si="421">$AD2632*$AD$3</f>
        <v>0</v>
      </c>
      <c r="AF2632">
        <f t="shared" ref="AF2632:AF2695" si="422">AA2632*AE2632</f>
        <v>0</v>
      </c>
      <c r="AG2632" s="16">
        <f t="shared" si="419"/>
        <v>0</v>
      </c>
      <c r="AH2632" s="17">
        <f t="shared" si="416"/>
        <v>0</v>
      </c>
      <c r="AI2632">
        <f t="shared" si="414"/>
        <v>0</v>
      </c>
      <c r="AJ2632">
        <f t="shared" si="415"/>
        <v>0</v>
      </c>
      <c r="AK2632" s="18">
        <f t="shared" ref="AK2632:AK2695" si="423">AC2632+AJ2632</f>
        <v>129.5</v>
      </c>
      <c r="AL2632" s="19">
        <f t="shared" si="417"/>
        <v>0</v>
      </c>
    </row>
    <row r="2633" spans="1:38">
      <c r="A2633" t="s">
        <v>3778</v>
      </c>
      <c r="B2633" t="s">
        <v>1394</v>
      </c>
      <c r="C2633" t="s">
        <v>5827</v>
      </c>
      <c r="D2633" t="s">
        <v>1395</v>
      </c>
      <c r="E2633" t="s">
        <v>3706</v>
      </c>
      <c r="F2633" t="s">
        <v>3500</v>
      </c>
      <c r="G2633" s="4" t="s">
        <v>6084</v>
      </c>
      <c r="H2633" s="4" t="s">
        <v>81</v>
      </c>
      <c r="I2633" s="4" t="s">
        <v>32</v>
      </c>
      <c r="J2633" s="4" t="s">
        <v>54</v>
      </c>
      <c r="K2633" s="4" t="s">
        <v>66</v>
      </c>
      <c r="L2633" s="4" t="s">
        <v>74</v>
      </c>
      <c r="M2633" s="87">
        <v>0.6</v>
      </c>
      <c r="N2633" t="s">
        <v>63</v>
      </c>
      <c r="O2633" t="s">
        <v>3779</v>
      </c>
      <c r="P2633" t="s">
        <v>44</v>
      </c>
      <c r="Q2633" s="1" t="s">
        <v>538</v>
      </c>
      <c r="R2633" s="1">
        <v>19.989999771118164</v>
      </c>
      <c r="S2633" s="1" t="s">
        <v>29</v>
      </c>
      <c r="T2633" s="1" t="s">
        <v>3780</v>
      </c>
      <c r="U2633" s="1" t="s">
        <v>31</v>
      </c>
      <c r="V2633" s="1" t="s">
        <v>32</v>
      </c>
      <c r="W2633" s="1" t="s">
        <v>31</v>
      </c>
      <c r="X2633" s="1" t="s">
        <v>32</v>
      </c>
      <c r="Y2633" s="1" t="s">
        <v>31</v>
      </c>
      <c r="Z2633" s="1" t="s">
        <v>31</v>
      </c>
      <c r="AA2633" s="1">
        <v>359.82000732421875</v>
      </c>
      <c r="AC2633" s="1">
        <f t="shared" si="420"/>
        <v>334.62999588012696</v>
      </c>
      <c r="AD2633" s="16">
        <f t="shared" si="418"/>
        <v>0.4</v>
      </c>
      <c r="AE2633" s="17">
        <f t="shared" si="421"/>
        <v>3.4000000000000002E-2</v>
      </c>
      <c r="AF2633">
        <f t="shared" si="422"/>
        <v>12.233880249023438</v>
      </c>
      <c r="AG2633" s="16">
        <f t="shared" si="419"/>
        <v>0.4</v>
      </c>
      <c r="AH2633" s="17">
        <f t="shared" si="416"/>
        <v>7.3999999999999996E-2</v>
      </c>
      <c r="AI2633">
        <f t="shared" ref="AI2633:AI2696" si="424">AC2633*AH2633</f>
        <v>24.762619695129395</v>
      </c>
      <c r="AJ2633">
        <f t="shared" si="415"/>
        <v>36.996499944152831</v>
      </c>
      <c r="AK2633" s="18">
        <f t="shared" si="423"/>
        <v>371.6264958242798</v>
      </c>
      <c r="AL2633" s="19">
        <f t="shared" si="417"/>
        <v>-11.806499944152829</v>
      </c>
    </row>
    <row r="2634" spans="1:38">
      <c r="A2634" t="s">
        <v>3778</v>
      </c>
      <c r="B2634" t="s">
        <v>1394</v>
      </c>
      <c r="C2634" t="s">
        <v>5827</v>
      </c>
      <c r="D2634" t="s">
        <v>1395</v>
      </c>
      <c r="E2634" t="s">
        <v>3706</v>
      </c>
      <c r="F2634" t="s">
        <v>3781</v>
      </c>
      <c r="G2634" s="4" t="s">
        <v>6131</v>
      </c>
      <c r="H2634" s="4" t="s">
        <v>168</v>
      </c>
      <c r="I2634" s="4" t="s">
        <v>6275</v>
      </c>
      <c r="J2634" s="4" t="s">
        <v>28</v>
      </c>
      <c r="K2634" s="4" t="s">
        <v>6274</v>
      </c>
      <c r="L2634" s="4" t="s">
        <v>6274</v>
      </c>
      <c r="M2634" s="87">
        <v>1</v>
      </c>
      <c r="N2634" t="s">
        <v>63</v>
      </c>
      <c r="O2634" t="s">
        <v>3782</v>
      </c>
      <c r="P2634" t="s">
        <v>27</v>
      </c>
      <c r="Q2634" s="1" t="s">
        <v>268</v>
      </c>
      <c r="R2634" s="1">
        <v>26.989999771118164</v>
      </c>
      <c r="S2634" s="1" t="s">
        <v>154</v>
      </c>
      <c r="T2634" s="1" t="s">
        <v>3783</v>
      </c>
      <c r="U2634" s="1" t="s">
        <v>31</v>
      </c>
      <c r="V2634" s="1" t="s">
        <v>48</v>
      </c>
      <c r="W2634" s="1" t="s">
        <v>956</v>
      </c>
      <c r="X2634" s="1" t="s">
        <v>48</v>
      </c>
      <c r="Y2634" s="1" t="s">
        <v>3784</v>
      </c>
      <c r="Z2634" s="1" t="s">
        <v>31</v>
      </c>
      <c r="AA2634" s="1">
        <v>134.94999694824219</v>
      </c>
      <c r="AC2634" s="1">
        <f t="shared" si="420"/>
        <v>95.469998855590816</v>
      </c>
      <c r="AD2634" s="16">
        <f t="shared" si="418"/>
        <v>0</v>
      </c>
      <c r="AE2634" s="17">
        <f t="shared" si="421"/>
        <v>0</v>
      </c>
      <c r="AF2634">
        <f t="shared" si="422"/>
        <v>0</v>
      </c>
      <c r="AG2634" s="16">
        <f t="shared" si="419"/>
        <v>0</v>
      </c>
      <c r="AH2634" s="17">
        <f t="shared" si="416"/>
        <v>0</v>
      </c>
      <c r="AI2634">
        <f t="shared" si="424"/>
        <v>0</v>
      </c>
      <c r="AJ2634">
        <f t="shared" si="415"/>
        <v>0</v>
      </c>
      <c r="AK2634" s="18">
        <f t="shared" si="423"/>
        <v>95.469998855590816</v>
      </c>
      <c r="AL2634" s="19">
        <f t="shared" si="417"/>
        <v>39.479999999999997</v>
      </c>
    </row>
    <row r="2635" spans="1:38">
      <c r="A2635" t="s">
        <v>3778</v>
      </c>
      <c r="B2635" t="s">
        <v>1394</v>
      </c>
      <c r="C2635" t="s">
        <v>5827</v>
      </c>
      <c r="D2635" t="s">
        <v>1395</v>
      </c>
      <c r="E2635" t="s">
        <v>3706</v>
      </c>
      <c r="F2635" t="s">
        <v>1995</v>
      </c>
      <c r="G2635" s="4" t="s">
        <v>6104</v>
      </c>
      <c r="H2635" s="4" t="s">
        <v>161</v>
      </c>
      <c r="I2635" s="4" t="s">
        <v>32</v>
      </c>
      <c r="J2635" s="4" t="s">
        <v>28</v>
      </c>
      <c r="K2635" s="4" t="s">
        <v>6274</v>
      </c>
      <c r="L2635" s="4" t="s">
        <v>6274</v>
      </c>
      <c r="M2635" s="87">
        <v>1</v>
      </c>
      <c r="N2635" t="s">
        <v>63</v>
      </c>
      <c r="O2635" t="s">
        <v>3785</v>
      </c>
      <c r="P2635" t="s">
        <v>44</v>
      </c>
      <c r="Q2635" s="1" t="s">
        <v>66</v>
      </c>
      <c r="R2635" s="1">
        <v>4.9899997711181641</v>
      </c>
      <c r="S2635" s="1" t="s">
        <v>29</v>
      </c>
      <c r="T2635" s="1" t="s">
        <v>170</v>
      </c>
      <c r="U2635" s="1" t="s">
        <v>31</v>
      </c>
      <c r="V2635" s="1" t="s">
        <v>32</v>
      </c>
      <c r="W2635" s="1" t="s">
        <v>31</v>
      </c>
      <c r="X2635" s="1" t="s">
        <v>32</v>
      </c>
      <c r="Y2635" s="1" t="s">
        <v>31</v>
      </c>
      <c r="Z2635" s="1" t="s">
        <v>31</v>
      </c>
      <c r="AA2635" s="1">
        <v>9.9799995422363281</v>
      </c>
      <c r="AC2635" s="1">
        <f t="shared" si="420"/>
        <v>9.2799995422363288</v>
      </c>
      <c r="AD2635" s="16">
        <f t="shared" si="418"/>
        <v>0</v>
      </c>
      <c r="AE2635" s="17">
        <f t="shared" si="421"/>
        <v>0</v>
      </c>
      <c r="AF2635">
        <f t="shared" si="422"/>
        <v>0</v>
      </c>
      <c r="AG2635" s="16">
        <f t="shared" si="419"/>
        <v>0</v>
      </c>
      <c r="AH2635" s="17">
        <f t="shared" si="416"/>
        <v>0</v>
      </c>
      <c r="AI2635">
        <f t="shared" si="424"/>
        <v>0</v>
      </c>
      <c r="AJ2635">
        <f t="shared" ref="AJ2635:AJ2698" si="425">AF2635+AI2635</f>
        <v>0</v>
      </c>
      <c r="AK2635" s="18">
        <f t="shared" si="423"/>
        <v>9.2799995422363288</v>
      </c>
      <c r="AL2635" s="19">
        <f t="shared" si="417"/>
        <v>0.7</v>
      </c>
    </row>
    <row r="2636" spans="1:38">
      <c r="A2636" t="s">
        <v>3778</v>
      </c>
      <c r="B2636" t="s">
        <v>1394</v>
      </c>
      <c r="C2636" t="s">
        <v>5827</v>
      </c>
      <c r="D2636" t="s">
        <v>1395</v>
      </c>
      <c r="E2636" t="s">
        <v>3706</v>
      </c>
      <c r="F2636" t="s">
        <v>1404</v>
      </c>
      <c r="G2636" s="4" t="s">
        <v>5925</v>
      </c>
      <c r="H2636" s="4" t="s">
        <v>240</v>
      </c>
      <c r="I2636" s="4" t="s">
        <v>93</v>
      </c>
      <c r="J2636" s="4" t="s">
        <v>1663</v>
      </c>
      <c r="K2636" s="4" t="s">
        <v>66</v>
      </c>
      <c r="L2636" s="4" t="s">
        <v>359</v>
      </c>
      <c r="M2636" s="87">
        <v>0.6</v>
      </c>
      <c r="N2636" t="s">
        <v>63</v>
      </c>
      <c r="O2636" t="s">
        <v>3786</v>
      </c>
      <c r="P2636" t="s">
        <v>44</v>
      </c>
      <c r="Q2636" s="1" t="s">
        <v>74</v>
      </c>
      <c r="R2636" s="1">
        <v>9.4399995803833008</v>
      </c>
      <c r="S2636" s="1" t="s">
        <v>29</v>
      </c>
      <c r="T2636" s="1" t="s">
        <v>3141</v>
      </c>
      <c r="U2636" s="1" t="s">
        <v>31</v>
      </c>
      <c r="V2636" s="1" t="s">
        <v>32</v>
      </c>
      <c r="W2636" s="1" t="s">
        <v>31</v>
      </c>
      <c r="X2636" s="1" t="s">
        <v>32</v>
      </c>
      <c r="Y2636" s="1" t="s">
        <v>31</v>
      </c>
      <c r="Z2636" s="1" t="s">
        <v>31</v>
      </c>
      <c r="AA2636" s="1">
        <v>9.4399995803833008</v>
      </c>
      <c r="AC2636" s="1">
        <f t="shared" si="420"/>
        <v>8.7799995803833006</v>
      </c>
      <c r="AD2636" s="16">
        <f t="shared" si="418"/>
        <v>0.4</v>
      </c>
      <c r="AE2636" s="17">
        <f t="shared" si="421"/>
        <v>3.4000000000000002E-2</v>
      </c>
      <c r="AF2636">
        <f t="shared" si="422"/>
        <v>0.32095998573303225</v>
      </c>
      <c r="AG2636" s="16">
        <f t="shared" si="419"/>
        <v>0.4</v>
      </c>
      <c r="AH2636" s="17">
        <f t="shared" si="416"/>
        <v>7.3999999999999996E-2</v>
      </c>
      <c r="AI2636">
        <f t="shared" si="424"/>
        <v>0.64971996894836426</v>
      </c>
      <c r="AJ2636">
        <f t="shared" si="425"/>
        <v>0.97067995468139645</v>
      </c>
      <c r="AK2636" s="18">
        <f t="shared" si="423"/>
        <v>9.7506795350646964</v>
      </c>
      <c r="AL2636" s="19">
        <f t="shared" si="417"/>
        <v>-0.31067995468139642</v>
      </c>
    </row>
    <row r="2637" spans="1:38">
      <c r="A2637" t="s">
        <v>3778</v>
      </c>
      <c r="B2637" t="s">
        <v>1394</v>
      </c>
      <c r="C2637" t="s">
        <v>5827</v>
      </c>
      <c r="D2637" t="s">
        <v>1395</v>
      </c>
      <c r="E2637" t="s">
        <v>3706</v>
      </c>
      <c r="F2637" t="s">
        <v>2381</v>
      </c>
      <c r="G2637" s="4" t="s">
        <v>6042</v>
      </c>
      <c r="H2637" s="4" t="s">
        <v>28</v>
      </c>
      <c r="I2637" s="4" t="s">
        <v>6275</v>
      </c>
      <c r="J2637" s="4" t="s">
        <v>6279</v>
      </c>
      <c r="K2637" s="4" t="s">
        <v>359</v>
      </c>
      <c r="L2637" s="4" t="s">
        <v>6274</v>
      </c>
      <c r="M2637" s="87">
        <v>0.6</v>
      </c>
      <c r="N2637" t="s">
        <v>63</v>
      </c>
      <c r="O2637" t="s">
        <v>3787</v>
      </c>
      <c r="P2637" t="s">
        <v>27</v>
      </c>
      <c r="Q2637" s="1" t="s">
        <v>74</v>
      </c>
      <c r="R2637" s="1">
        <v>3.9900000095367432</v>
      </c>
      <c r="S2637" s="1" t="s">
        <v>154</v>
      </c>
      <c r="T2637" s="1" t="s">
        <v>892</v>
      </c>
      <c r="U2637" s="1" t="s">
        <v>31</v>
      </c>
      <c r="V2637" s="1" t="s">
        <v>48</v>
      </c>
      <c r="W2637" s="1" t="s">
        <v>893</v>
      </c>
      <c r="X2637" s="1" t="s">
        <v>48</v>
      </c>
      <c r="Y2637" s="1" t="s">
        <v>894</v>
      </c>
      <c r="Z2637" s="1" t="s">
        <v>31</v>
      </c>
      <c r="AA2637" s="1">
        <v>3.9900000095367432</v>
      </c>
      <c r="AC2637" s="1">
        <f t="shared" si="420"/>
        <v>2.8200000095367437</v>
      </c>
      <c r="AD2637" s="16">
        <f t="shared" si="418"/>
        <v>0.4</v>
      </c>
      <c r="AE2637" s="17">
        <f t="shared" si="421"/>
        <v>3.4000000000000002E-2</v>
      </c>
      <c r="AF2637">
        <f t="shared" si="422"/>
        <v>0.13566000032424927</v>
      </c>
      <c r="AG2637" s="16">
        <f t="shared" si="419"/>
        <v>0.4</v>
      </c>
      <c r="AH2637" s="17">
        <f t="shared" si="416"/>
        <v>7.3999999999999996E-2</v>
      </c>
      <c r="AI2637">
        <f t="shared" si="424"/>
        <v>0.20868000070571902</v>
      </c>
      <c r="AJ2637">
        <f t="shared" si="425"/>
        <v>0.34434000102996831</v>
      </c>
      <c r="AK2637" s="18">
        <f t="shared" si="423"/>
        <v>3.1643400105667121</v>
      </c>
      <c r="AL2637" s="19">
        <f t="shared" si="417"/>
        <v>0.82565999897003184</v>
      </c>
    </row>
    <row r="2638" spans="1:38">
      <c r="A2638" t="s">
        <v>3778</v>
      </c>
      <c r="B2638" t="s">
        <v>1394</v>
      </c>
      <c r="C2638" t="s">
        <v>5827</v>
      </c>
      <c r="D2638" t="s">
        <v>1395</v>
      </c>
      <c r="E2638" t="s">
        <v>3706</v>
      </c>
      <c r="F2638" t="s">
        <v>3515</v>
      </c>
      <c r="G2638" s="4" t="s">
        <v>6179</v>
      </c>
      <c r="H2638" s="4" t="s">
        <v>225</v>
      </c>
      <c r="I2638" s="4" t="s">
        <v>6277</v>
      </c>
      <c r="J2638" s="4" t="s">
        <v>28</v>
      </c>
      <c r="K2638" s="4" t="s">
        <v>74</v>
      </c>
      <c r="L2638" s="4" t="s">
        <v>6274</v>
      </c>
      <c r="M2638" s="86">
        <v>0</v>
      </c>
      <c r="N2638" t="s">
        <v>63</v>
      </c>
      <c r="O2638" t="s">
        <v>3516</v>
      </c>
      <c r="P2638" t="s">
        <v>27</v>
      </c>
      <c r="Q2638" s="1" t="s">
        <v>74</v>
      </c>
      <c r="R2638" s="1">
        <v>14.989999771118164</v>
      </c>
      <c r="S2638" s="1" t="s">
        <v>154</v>
      </c>
      <c r="T2638" s="1" t="s">
        <v>164</v>
      </c>
      <c r="U2638" s="1" t="s">
        <v>31</v>
      </c>
      <c r="V2638" s="1" t="s">
        <v>32</v>
      </c>
      <c r="W2638" s="1" t="s">
        <v>31</v>
      </c>
      <c r="X2638" s="1" t="s">
        <v>32</v>
      </c>
      <c r="Y2638" s="1" t="s">
        <v>31</v>
      </c>
      <c r="Z2638" s="1" t="s">
        <v>31</v>
      </c>
      <c r="AA2638" s="1">
        <v>14.989999771118164</v>
      </c>
      <c r="AC2638" s="1">
        <f t="shared" si="420"/>
        <v>11.989999771118164</v>
      </c>
      <c r="AD2638" s="16">
        <f t="shared" si="418"/>
        <v>1</v>
      </c>
      <c r="AE2638" s="17">
        <f t="shared" si="421"/>
        <v>8.5000000000000006E-2</v>
      </c>
      <c r="AF2638">
        <f t="shared" si="422"/>
        <v>1.274149980545044</v>
      </c>
      <c r="AG2638" s="16">
        <f t="shared" si="419"/>
        <v>1</v>
      </c>
      <c r="AH2638" s="17">
        <f t="shared" si="416"/>
        <v>0.185</v>
      </c>
      <c r="AI2638">
        <f t="shared" si="424"/>
        <v>2.2181499576568604</v>
      </c>
      <c r="AJ2638">
        <f t="shared" si="425"/>
        <v>3.4922999382019047</v>
      </c>
      <c r="AK2638" s="18">
        <f t="shared" si="423"/>
        <v>15.482299709320069</v>
      </c>
      <c r="AL2638" s="19">
        <f t="shared" si="417"/>
        <v>-0.49229993820190465</v>
      </c>
    </row>
    <row r="2639" spans="1:38">
      <c r="A2639" t="s">
        <v>3778</v>
      </c>
      <c r="B2639" t="s">
        <v>1394</v>
      </c>
      <c r="C2639" t="s">
        <v>5827</v>
      </c>
      <c r="D2639" t="s">
        <v>1395</v>
      </c>
      <c r="E2639" t="s">
        <v>3706</v>
      </c>
      <c r="F2639" t="s">
        <v>3788</v>
      </c>
      <c r="G2639" s="4" t="s">
        <v>6033</v>
      </c>
      <c r="H2639" s="4" t="s">
        <v>168</v>
      </c>
      <c r="I2639" s="4" t="s">
        <v>240</v>
      </c>
      <c r="J2639" s="4" t="s">
        <v>6273</v>
      </c>
      <c r="K2639" s="4" t="s">
        <v>74</v>
      </c>
      <c r="L2639" s="4" t="s">
        <v>74</v>
      </c>
      <c r="M2639" s="87">
        <v>0.6</v>
      </c>
      <c r="N2639" t="s">
        <v>63</v>
      </c>
      <c r="O2639" t="s">
        <v>3789</v>
      </c>
      <c r="P2639" t="s">
        <v>315</v>
      </c>
      <c r="Q2639" s="1" t="s">
        <v>81</v>
      </c>
      <c r="R2639" s="1">
        <v>6.9899997711181641</v>
      </c>
      <c r="S2639" s="1" t="s">
        <v>226</v>
      </c>
      <c r="T2639" s="1" t="s">
        <v>31</v>
      </c>
      <c r="U2639" s="1" t="s">
        <v>31</v>
      </c>
      <c r="V2639" s="1" t="s">
        <v>32</v>
      </c>
      <c r="W2639" s="1" t="s">
        <v>31</v>
      </c>
      <c r="X2639" s="1" t="s">
        <v>32</v>
      </c>
      <c r="Y2639" s="1" t="s">
        <v>31</v>
      </c>
      <c r="Z2639" s="1" t="s">
        <v>31</v>
      </c>
      <c r="AA2639" s="1">
        <v>69.900001525878906</v>
      </c>
      <c r="AC2639" s="1">
        <f t="shared" si="420"/>
        <v>69.899997711181641</v>
      </c>
      <c r="AD2639" s="16">
        <f t="shared" si="418"/>
        <v>0.4</v>
      </c>
      <c r="AE2639" s="17">
        <f t="shared" si="421"/>
        <v>3.4000000000000002E-2</v>
      </c>
      <c r="AF2639">
        <f t="shared" si="422"/>
        <v>2.3766000518798829</v>
      </c>
      <c r="AG2639" s="16">
        <f t="shared" si="419"/>
        <v>0.4</v>
      </c>
      <c r="AH2639" s="17">
        <f t="shared" si="416"/>
        <v>7.3999999999999996E-2</v>
      </c>
      <c r="AI2639">
        <f t="shared" si="424"/>
        <v>5.1725998306274414</v>
      </c>
      <c r="AJ2639">
        <f t="shared" si="425"/>
        <v>7.5491998825073239</v>
      </c>
      <c r="AK2639" s="18">
        <f t="shared" si="423"/>
        <v>77.449197593688965</v>
      </c>
      <c r="AL2639" s="19">
        <f t="shared" si="417"/>
        <v>-7.5491998825073239</v>
      </c>
    </row>
    <row r="2640" spans="1:38">
      <c r="A2640" t="s">
        <v>3778</v>
      </c>
      <c r="B2640" t="s">
        <v>1394</v>
      </c>
      <c r="C2640" t="s">
        <v>5827</v>
      </c>
      <c r="D2640" t="s">
        <v>1395</v>
      </c>
      <c r="E2640" t="s">
        <v>3706</v>
      </c>
      <c r="F2640" t="s">
        <v>3517</v>
      </c>
      <c r="G2640" s="4" t="s">
        <v>6162</v>
      </c>
      <c r="H2640" s="4" t="s">
        <v>161</v>
      </c>
      <c r="I2640" s="4" t="s">
        <v>557</v>
      </c>
      <c r="J2640" s="4" t="s">
        <v>752</v>
      </c>
      <c r="K2640" s="4" t="s">
        <v>6274</v>
      </c>
      <c r="L2640" s="4" t="s">
        <v>6274</v>
      </c>
      <c r="M2640" s="87">
        <v>1</v>
      </c>
      <c r="N2640" t="s">
        <v>63</v>
      </c>
      <c r="O2640" t="s">
        <v>3518</v>
      </c>
      <c r="P2640" t="s">
        <v>27</v>
      </c>
      <c r="Q2640" s="1" t="s">
        <v>81</v>
      </c>
      <c r="R2640" s="1">
        <v>6.5399999618530273</v>
      </c>
      <c r="S2640" s="1" t="s">
        <v>154</v>
      </c>
      <c r="T2640" s="1" t="s">
        <v>3790</v>
      </c>
      <c r="U2640" s="1" t="s">
        <v>31</v>
      </c>
      <c r="V2640" s="1" t="s">
        <v>32</v>
      </c>
      <c r="W2640" s="1" t="s">
        <v>31</v>
      </c>
      <c r="X2640" s="1" t="s">
        <v>32</v>
      </c>
      <c r="Y2640" s="1" t="s">
        <v>31</v>
      </c>
      <c r="Z2640" s="1" t="s">
        <v>31</v>
      </c>
      <c r="AA2640" s="1">
        <v>65.400001525878906</v>
      </c>
      <c r="AC2640" s="1">
        <f t="shared" si="420"/>
        <v>52.319999618530275</v>
      </c>
      <c r="AD2640" s="16">
        <f t="shared" si="418"/>
        <v>0</v>
      </c>
      <c r="AE2640" s="17">
        <f t="shared" si="421"/>
        <v>0</v>
      </c>
      <c r="AF2640">
        <f t="shared" si="422"/>
        <v>0</v>
      </c>
      <c r="AG2640" s="16">
        <f t="shared" si="419"/>
        <v>0</v>
      </c>
      <c r="AH2640" s="17">
        <f t="shared" si="416"/>
        <v>0</v>
      </c>
      <c r="AI2640">
        <f t="shared" si="424"/>
        <v>0</v>
      </c>
      <c r="AJ2640">
        <f t="shared" si="425"/>
        <v>0</v>
      </c>
      <c r="AK2640" s="18">
        <f t="shared" si="423"/>
        <v>52.319999618530275</v>
      </c>
      <c r="AL2640" s="19">
        <f t="shared" si="417"/>
        <v>13.08</v>
      </c>
    </row>
    <row r="2641" spans="1:38">
      <c r="A2641" t="s">
        <v>3778</v>
      </c>
      <c r="B2641" t="s">
        <v>1394</v>
      </c>
      <c r="C2641" t="s">
        <v>5827</v>
      </c>
      <c r="D2641" t="s">
        <v>1395</v>
      </c>
      <c r="E2641" t="s">
        <v>3706</v>
      </c>
      <c r="F2641" t="s">
        <v>3519</v>
      </c>
      <c r="G2641" s="4" t="s">
        <v>6120</v>
      </c>
      <c r="H2641" s="4" t="s">
        <v>1668</v>
      </c>
      <c r="I2641" s="4" t="s">
        <v>48</v>
      </c>
      <c r="J2641" s="4" t="s">
        <v>6278</v>
      </c>
      <c r="K2641" s="4" t="s">
        <v>66</v>
      </c>
      <c r="L2641" s="4" t="s">
        <v>6274</v>
      </c>
      <c r="M2641" s="87">
        <v>0.6</v>
      </c>
      <c r="N2641" t="s">
        <v>63</v>
      </c>
      <c r="O2641" t="s">
        <v>3791</v>
      </c>
      <c r="P2641" t="s">
        <v>27</v>
      </c>
      <c r="Q2641" s="1" t="s">
        <v>81</v>
      </c>
      <c r="R2641" s="1">
        <v>1.7899999618530273</v>
      </c>
      <c r="S2641" s="1" t="s">
        <v>29</v>
      </c>
      <c r="T2641" s="1" t="s">
        <v>455</v>
      </c>
      <c r="U2641" s="1" t="s">
        <v>31</v>
      </c>
      <c r="V2641" s="1" t="s">
        <v>32</v>
      </c>
      <c r="W2641" s="1" t="s">
        <v>31</v>
      </c>
      <c r="X2641" s="1" t="s">
        <v>32</v>
      </c>
      <c r="Y2641" s="1" t="s">
        <v>31</v>
      </c>
      <c r="Z2641" s="1" t="s">
        <v>31</v>
      </c>
      <c r="AA2641" s="1">
        <v>17.899999618530273</v>
      </c>
      <c r="AC2641" s="1">
        <f t="shared" si="420"/>
        <v>16.849999618530273</v>
      </c>
      <c r="AD2641" s="16">
        <f t="shared" si="418"/>
        <v>0.4</v>
      </c>
      <c r="AE2641" s="17">
        <f t="shared" si="421"/>
        <v>3.4000000000000002E-2</v>
      </c>
      <c r="AF2641">
        <f t="shared" si="422"/>
        <v>0.60859998703002938</v>
      </c>
      <c r="AG2641" s="16">
        <f t="shared" si="419"/>
        <v>0.4</v>
      </c>
      <c r="AH2641" s="17">
        <f t="shared" si="416"/>
        <v>7.3999999999999996E-2</v>
      </c>
      <c r="AI2641">
        <f t="shared" si="424"/>
        <v>1.2468999717712401</v>
      </c>
      <c r="AJ2641">
        <f t="shared" si="425"/>
        <v>1.8554999588012695</v>
      </c>
      <c r="AK2641" s="18">
        <f t="shared" si="423"/>
        <v>18.705499577331544</v>
      </c>
      <c r="AL2641" s="19">
        <f t="shared" si="417"/>
        <v>-0.80549995880126946</v>
      </c>
    </row>
    <row r="2642" spans="1:38">
      <c r="A2642" t="s">
        <v>3792</v>
      </c>
      <c r="B2642" t="s">
        <v>1394</v>
      </c>
      <c r="C2642" t="s">
        <v>5827</v>
      </c>
      <c r="D2642" t="s">
        <v>1395</v>
      </c>
      <c r="E2642" t="s">
        <v>3706</v>
      </c>
      <c r="F2642" t="s">
        <v>3793</v>
      </c>
      <c r="G2642" s="4" t="s">
        <v>6016</v>
      </c>
      <c r="H2642" s="4" t="s">
        <v>981</v>
      </c>
      <c r="I2642" s="4" t="s">
        <v>475</v>
      </c>
      <c r="J2642" s="4" t="s">
        <v>3115</v>
      </c>
      <c r="K2642" s="4" t="s">
        <v>6274</v>
      </c>
      <c r="L2642" s="4" t="s">
        <v>6274</v>
      </c>
      <c r="M2642" s="86">
        <v>0</v>
      </c>
      <c r="N2642" t="s">
        <v>63</v>
      </c>
      <c r="O2642" t="s">
        <v>3794</v>
      </c>
      <c r="P2642" t="s">
        <v>27</v>
      </c>
      <c r="Q2642" s="1" t="s">
        <v>403</v>
      </c>
      <c r="R2642" s="1">
        <v>18.989999771118164</v>
      </c>
      <c r="S2642" s="1" t="s">
        <v>154</v>
      </c>
      <c r="T2642" s="1" t="s">
        <v>3795</v>
      </c>
      <c r="U2642" s="1" t="s">
        <v>31</v>
      </c>
      <c r="V2642" s="1" t="s">
        <v>48</v>
      </c>
      <c r="W2642" s="1" t="s">
        <v>1609</v>
      </c>
      <c r="X2642" s="1" t="s">
        <v>48</v>
      </c>
      <c r="Y2642" s="1" t="s">
        <v>2556</v>
      </c>
      <c r="Z2642" s="1" t="s">
        <v>31</v>
      </c>
      <c r="AA2642" s="1">
        <v>64.569999694824219</v>
      </c>
      <c r="AC2642" s="1">
        <f t="shared" si="420"/>
        <v>45.67599922180176</v>
      </c>
      <c r="AD2642" s="16">
        <f t="shared" si="418"/>
        <v>1</v>
      </c>
      <c r="AE2642" s="17">
        <f t="shared" si="421"/>
        <v>8.5000000000000006E-2</v>
      </c>
      <c r="AF2642">
        <f t="shared" si="422"/>
        <v>5.4884499740600594</v>
      </c>
      <c r="AG2642" s="16">
        <f t="shared" si="419"/>
        <v>1</v>
      </c>
      <c r="AH2642" s="17">
        <f t="shared" si="416"/>
        <v>0.185</v>
      </c>
      <c r="AI2642">
        <f t="shared" si="424"/>
        <v>8.4500598560333255</v>
      </c>
      <c r="AJ2642">
        <f t="shared" si="425"/>
        <v>13.938509830093384</v>
      </c>
      <c r="AK2642" s="18">
        <f t="shared" si="423"/>
        <v>59.614509051895141</v>
      </c>
      <c r="AL2642" s="19">
        <f t="shared" si="417"/>
        <v>4.9514901699066165</v>
      </c>
    </row>
    <row r="2643" spans="1:38">
      <c r="A2643" t="s">
        <v>3792</v>
      </c>
      <c r="B2643" t="s">
        <v>1394</v>
      </c>
      <c r="C2643" t="s">
        <v>5827</v>
      </c>
      <c r="D2643" t="s">
        <v>1395</v>
      </c>
      <c r="E2643" t="s">
        <v>3706</v>
      </c>
      <c r="F2643" t="s">
        <v>3796</v>
      </c>
      <c r="G2643" s="4" t="s">
        <v>5891</v>
      </c>
      <c r="H2643" s="4" t="s">
        <v>68</v>
      </c>
      <c r="I2643" s="4" t="s">
        <v>32</v>
      </c>
      <c r="J2643" s="4" t="s">
        <v>81</v>
      </c>
      <c r="K2643" s="4" t="s">
        <v>74</v>
      </c>
      <c r="L2643" s="4" t="s">
        <v>6274</v>
      </c>
      <c r="M2643" s="87">
        <v>0.6</v>
      </c>
      <c r="N2643" t="s">
        <v>63</v>
      </c>
      <c r="O2643" t="s">
        <v>3797</v>
      </c>
      <c r="P2643" t="s">
        <v>27</v>
      </c>
      <c r="Q2643" s="1" t="s">
        <v>384</v>
      </c>
      <c r="R2643" s="1">
        <v>29.989999771118164</v>
      </c>
      <c r="S2643" s="1" t="s">
        <v>154</v>
      </c>
      <c r="T2643" s="1" t="s">
        <v>3798</v>
      </c>
      <c r="U2643" s="1" t="s">
        <v>31</v>
      </c>
      <c r="V2643" s="1" t="s">
        <v>32</v>
      </c>
      <c r="W2643" s="1" t="s">
        <v>31</v>
      </c>
      <c r="X2643" s="1" t="s">
        <v>32</v>
      </c>
      <c r="Y2643" s="1" t="s">
        <v>31</v>
      </c>
      <c r="Z2643" s="1" t="s">
        <v>31</v>
      </c>
      <c r="AA2643" s="1">
        <v>362.8800048828125</v>
      </c>
      <c r="AC2643" s="1">
        <f t="shared" si="420"/>
        <v>290.29899723052978</v>
      </c>
      <c r="AD2643" s="16">
        <f t="shared" si="418"/>
        <v>0.4</v>
      </c>
      <c r="AE2643" s="17">
        <f t="shared" si="421"/>
        <v>3.4000000000000002E-2</v>
      </c>
      <c r="AF2643">
        <f t="shared" si="422"/>
        <v>12.337920166015627</v>
      </c>
      <c r="AG2643" s="16">
        <f t="shared" si="419"/>
        <v>0.4</v>
      </c>
      <c r="AH2643" s="17">
        <f t="shared" si="416"/>
        <v>7.3999999999999996E-2</v>
      </c>
      <c r="AI2643">
        <f t="shared" si="424"/>
        <v>21.482125795059204</v>
      </c>
      <c r="AJ2643">
        <f t="shared" si="425"/>
        <v>33.820045961074833</v>
      </c>
      <c r="AK2643" s="18">
        <f t="shared" si="423"/>
        <v>324.11904319160459</v>
      </c>
      <c r="AL2643" s="19">
        <f t="shared" si="417"/>
        <v>38.759954038925166</v>
      </c>
    </row>
    <row r="2644" spans="1:38">
      <c r="A2644" t="s">
        <v>3799</v>
      </c>
      <c r="B2644" t="s">
        <v>1116</v>
      </c>
      <c r="C2644" t="s">
        <v>5827</v>
      </c>
      <c r="D2644" t="s">
        <v>1117</v>
      </c>
      <c r="E2644" t="s">
        <v>3800</v>
      </c>
      <c r="F2644" t="s">
        <v>1119</v>
      </c>
      <c r="G2644" s="4" t="s">
        <v>6082</v>
      </c>
      <c r="H2644" s="4" t="s">
        <v>774</v>
      </c>
      <c r="I2644" s="4" t="s">
        <v>48</v>
      </c>
      <c r="J2644" s="4" t="s">
        <v>28</v>
      </c>
      <c r="K2644" s="4" t="s">
        <v>74</v>
      </c>
      <c r="L2644" s="4" t="s">
        <v>6274</v>
      </c>
      <c r="M2644" s="87">
        <v>0.6</v>
      </c>
      <c r="N2644" t="s">
        <v>63</v>
      </c>
      <c r="O2644" t="s">
        <v>1120</v>
      </c>
      <c r="P2644" t="s">
        <v>293</v>
      </c>
      <c r="Q2644" s="1" t="s">
        <v>3801</v>
      </c>
      <c r="R2644" s="1">
        <v>13.199999809265137</v>
      </c>
      <c r="S2644" s="1" t="s">
        <v>154</v>
      </c>
      <c r="T2644" s="1" t="s">
        <v>3802</v>
      </c>
      <c r="U2644" s="1" t="s">
        <v>31</v>
      </c>
      <c r="V2644" s="1" t="s">
        <v>48</v>
      </c>
      <c r="W2644" s="1" t="s">
        <v>56</v>
      </c>
      <c r="X2644" s="1" t="s">
        <v>48</v>
      </c>
      <c r="Y2644" s="1" t="s">
        <v>2409</v>
      </c>
      <c r="Z2644" s="1" t="s">
        <v>31</v>
      </c>
      <c r="AA2644" s="1">
        <v>858</v>
      </c>
      <c r="AC2644" s="1">
        <f t="shared" si="420"/>
        <v>655.07998760223381</v>
      </c>
      <c r="AD2644" s="16">
        <f t="shared" si="418"/>
        <v>0.4</v>
      </c>
      <c r="AE2644" s="17">
        <f t="shared" si="421"/>
        <v>3.4000000000000002E-2</v>
      </c>
      <c r="AF2644">
        <f t="shared" si="422"/>
        <v>29.172000000000001</v>
      </c>
      <c r="AG2644" s="16">
        <f t="shared" si="419"/>
        <v>0.4</v>
      </c>
      <c r="AH2644" s="17">
        <f t="shared" si="416"/>
        <v>7.3999999999999996E-2</v>
      </c>
      <c r="AI2644">
        <f t="shared" si="424"/>
        <v>48.475919082565298</v>
      </c>
      <c r="AJ2644">
        <f t="shared" si="425"/>
        <v>77.647919082565295</v>
      </c>
      <c r="AK2644" s="18">
        <f t="shared" si="423"/>
        <v>732.72790668479911</v>
      </c>
      <c r="AL2644" s="19">
        <f t="shared" si="417"/>
        <v>125.27208091743472</v>
      </c>
    </row>
    <row r="2645" spans="1:38">
      <c r="A2645" t="s">
        <v>3803</v>
      </c>
      <c r="B2645" t="s">
        <v>1255</v>
      </c>
      <c r="C2645" t="s">
        <v>5827</v>
      </c>
      <c r="D2645" t="s">
        <v>1256</v>
      </c>
      <c r="E2645" t="s">
        <v>3804</v>
      </c>
      <c r="F2645" t="s">
        <v>2533</v>
      </c>
      <c r="G2645" s="4" t="s">
        <v>5923</v>
      </c>
      <c r="H2645" s="4" t="s">
        <v>240</v>
      </c>
      <c r="I2645" s="4" t="s">
        <v>93</v>
      </c>
      <c r="J2645" s="4" t="s">
        <v>1663</v>
      </c>
      <c r="K2645" s="4" t="s">
        <v>359</v>
      </c>
      <c r="L2645" s="4" t="s">
        <v>359</v>
      </c>
      <c r="M2645" s="87">
        <v>0.6</v>
      </c>
      <c r="N2645" t="s">
        <v>2534</v>
      </c>
      <c r="O2645" t="s">
        <v>2535</v>
      </c>
      <c r="P2645" t="s">
        <v>27</v>
      </c>
      <c r="Q2645" s="1" t="s">
        <v>74</v>
      </c>
      <c r="R2645" s="1">
        <v>58.619998931884766</v>
      </c>
      <c r="S2645" s="1" t="s">
        <v>154</v>
      </c>
      <c r="T2645" s="1" t="s">
        <v>2735</v>
      </c>
      <c r="U2645" s="1" t="s">
        <v>31</v>
      </c>
      <c r="V2645" s="1" t="s">
        <v>32</v>
      </c>
      <c r="W2645" s="1" t="s">
        <v>31</v>
      </c>
      <c r="X2645" s="1" t="s">
        <v>32</v>
      </c>
      <c r="Y2645" s="1" t="s">
        <v>31</v>
      </c>
      <c r="Z2645" s="1" t="s">
        <v>31</v>
      </c>
      <c r="AA2645" s="1">
        <v>58.619998931884766</v>
      </c>
      <c r="AC2645" s="1">
        <f t="shared" si="420"/>
        <v>46.869998931884766</v>
      </c>
      <c r="AD2645" s="16">
        <f t="shared" si="418"/>
        <v>0.4</v>
      </c>
      <c r="AE2645" s="17">
        <f t="shared" si="421"/>
        <v>3.4000000000000002E-2</v>
      </c>
      <c r="AF2645">
        <f t="shared" si="422"/>
        <v>1.9930799636840821</v>
      </c>
      <c r="AG2645" s="16">
        <f t="shared" si="419"/>
        <v>0.4</v>
      </c>
      <c r="AH2645" s="17">
        <f t="shared" si="416"/>
        <v>7.3999999999999996E-2</v>
      </c>
      <c r="AI2645">
        <f t="shared" si="424"/>
        <v>3.4683799209594723</v>
      </c>
      <c r="AJ2645">
        <f t="shared" si="425"/>
        <v>5.4614598846435545</v>
      </c>
      <c r="AK2645" s="18">
        <f t="shared" si="423"/>
        <v>52.331458816528318</v>
      </c>
      <c r="AL2645" s="19">
        <f t="shared" si="417"/>
        <v>6.2885401153564455</v>
      </c>
    </row>
    <row r="2646" spans="1:38">
      <c r="A2646" t="s">
        <v>3803</v>
      </c>
      <c r="B2646" t="s">
        <v>1255</v>
      </c>
      <c r="C2646" t="s">
        <v>5827</v>
      </c>
      <c r="D2646" t="s">
        <v>1256</v>
      </c>
      <c r="E2646" t="s">
        <v>3804</v>
      </c>
      <c r="F2646" t="s">
        <v>1596</v>
      </c>
      <c r="G2646" s="4" t="s">
        <v>6085</v>
      </c>
      <c r="H2646" s="4" t="s">
        <v>538</v>
      </c>
      <c r="I2646" s="4" t="s">
        <v>32</v>
      </c>
      <c r="J2646" s="4" t="s">
        <v>6273</v>
      </c>
      <c r="K2646" s="4" t="s">
        <v>6274</v>
      </c>
      <c r="L2646" s="4" t="s">
        <v>6274</v>
      </c>
      <c r="M2646" s="86">
        <v>0</v>
      </c>
      <c r="N2646" t="s">
        <v>1597</v>
      </c>
      <c r="O2646" t="s">
        <v>1598</v>
      </c>
      <c r="P2646" t="s">
        <v>27</v>
      </c>
      <c r="Q2646" s="1" t="s">
        <v>74</v>
      </c>
      <c r="R2646" s="1">
        <v>16.170000076293945</v>
      </c>
      <c r="S2646" s="1" t="s">
        <v>154</v>
      </c>
      <c r="T2646" s="1" t="s">
        <v>467</v>
      </c>
      <c r="U2646" s="1" t="s">
        <v>31</v>
      </c>
      <c r="V2646" s="1" t="s">
        <v>48</v>
      </c>
      <c r="W2646" s="1" t="s">
        <v>1600</v>
      </c>
      <c r="X2646" s="1" t="s">
        <v>48</v>
      </c>
      <c r="Y2646" s="1" t="s">
        <v>876</v>
      </c>
      <c r="Z2646" s="1" t="s">
        <v>31</v>
      </c>
      <c r="AA2646" s="1">
        <v>16.170000076293945</v>
      </c>
      <c r="AC2646" s="1">
        <f t="shared" si="420"/>
        <v>11.430000076293945</v>
      </c>
      <c r="AD2646" s="16">
        <f t="shared" si="418"/>
        <v>1</v>
      </c>
      <c r="AE2646" s="17">
        <f t="shared" si="421"/>
        <v>8.5000000000000006E-2</v>
      </c>
      <c r="AF2646">
        <f t="shared" si="422"/>
        <v>1.3744500064849854</v>
      </c>
      <c r="AG2646" s="16">
        <f t="shared" si="419"/>
        <v>1</v>
      </c>
      <c r="AH2646" s="17">
        <f t="shared" si="416"/>
        <v>0.185</v>
      </c>
      <c r="AI2646">
        <f t="shared" si="424"/>
        <v>2.1145500141143798</v>
      </c>
      <c r="AJ2646">
        <f t="shared" si="425"/>
        <v>3.4890000205993652</v>
      </c>
      <c r="AK2646" s="18">
        <f t="shared" si="423"/>
        <v>14.91900009689331</v>
      </c>
      <c r="AL2646" s="19">
        <f t="shared" si="417"/>
        <v>1.250999979400635</v>
      </c>
    </row>
    <row r="2647" spans="1:38">
      <c r="A2647" t="s">
        <v>3803</v>
      </c>
      <c r="B2647" t="s">
        <v>1255</v>
      </c>
      <c r="C2647" t="s">
        <v>5827</v>
      </c>
      <c r="D2647" t="s">
        <v>1256</v>
      </c>
      <c r="E2647" t="s">
        <v>3804</v>
      </c>
      <c r="F2647" t="s">
        <v>1601</v>
      </c>
      <c r="G2647" s="4" t="s">
        <v>6098</v>
      </c>
      <c r="H2647" s="4" t="s">
        <v>81</v>
      </c>
      <c r="I2647" s="4" t="s">
        <v>32</v>
      </c>
      <c r="J2647" s="4" t="s">
        <v>28</v>
      </c>
      <c r="K2647" s="4" t="s">
        <v>74</v>
      </c>
      <c r="L2647" s="4" t="s">
        <v>6274</v>
      </c>
      <c r="M2647" s="87">
        <v>0.6</v>
      </c>
      <c r="N2647" t="s">
        <v>1602</v>
      </c>
      <c r="O2647" t="s">
        <v>1603</v>
      </c>
      <c r="P2647" t="s">
        <v>27</v>
      </c>
      <c r="Q2647" s="1" t="s">
        <v>74</v>
      </c>
      <c r="R2647" s="1">
        <v>54.700000762939453</v>
      </c>
      <c r="S2647" s="1" t="s">
        <v>29</v>
      </c>
      <c r="T2647" s="1" t="s">
        <v>1971</v>
      </c>
      <c r="U2647" s="1" t="s">
        <v>31</v>
      </c>
      <c r="V2647" s="1" t="s">
        <v>32</v>
      </c>
      <c r="W2647" s="1" t="s">
        <v>31</v>
      </c>
      <c r="X2647" s="1" t="s">
        <v>32</v>
      </c>
      <c r="Y2647" s="1" t="s">
        <v>31</v>
      </c>
      <c r="Z2647" s="1" t="s">
        <v>31</v>
      </c>
      <c r="AA2647" s="1">
        <v>54.700000762939453</v>
      </c>
      <c r="AC2647" s="1">
        <f t="shared" si="420"/>
        <v>50.86000076293945</v>
      </c>
      <c r="AD2647" s="16">
        <f t="shared" si="418"/>
        <v>0.4</v>
      </c>
      <c r="AE2647" s="17">
        <f t="shared" si="421"/>
        <v>3.4000000000000002E-2</v>
      </c>
      <c r="AF2647">
        <f t="shared" si="422"/>
        <v>1.8598000259399416</v>
      </c>
      <c r="AG2647" s="16">
        <f t="shared" si="419"/>
        <v>0.4</v>
      </c>
      <c r="AH2647" s="17">
        <f t="shared" si="416"/>
        <v>7.3999999999999996E-2</v>
      </c>
      <c r="AI2647">
        <f t="shared" si="424"/>
        <v>3.7636400564575192</v>
      </c>
      <c r="AJ2647">
        <f t="shared" si="425"/>
        <v>5.6234400823974608</v>
      </c>
      <c r="AK2647" s="18">
        <f t="shared" si="423"/>
        <v>56.483440845336908</v>
      </c>
      <c r="AL2647" s="19">
        <f t="shared" si="417"/>
        <v>-1.783440082397461</v>
      </c>
    </row>
    <row r="2648" spans="1:38">
      <c r="A2648" t="s">
        <v>3803</v>
      </c>
      <c r="B2648" t="s">
        <v>1255</v>
      </c>
      <c r="C2648" t="s">
        <v>5827</v>
      </c>
      <c r="D2648" t="s">
        <v>1256</v>
      </c>
      <c r="E2648" t="s">
        <v>3804</v>
      </c>
      <c r="F2648" t="s">
        <v>2537</v>
      </c>
      <c r="G2648" s="4" t="s">
        <v>6086</v>
      </c>
      <c r="H2648" s="4" t="s">
        <v>538</v>
      </c>
      <c r="I2648" s="4" t="s">
        <v>32</v>
      </c>
      <c r="J2648" s="4" t="s">
        <v>81</v>
      </c>
      <c r="K2648" s="4" t="s">
        <v>6274</v>
      </c>
      <c r="L2648" s="4" t="s">
        <v>6274</v>
      </c>
      <c r="M2648" s="86">
        <v>0</v>
      </c>
      <c r="N2648" t="s">
        <v>2538</v>
      </c>
      <c r="O2648" t="s">
        <v>2539</v>
      </c>
      <c r="P2648" t="s">
        <v>27</v>
      </c>
      <c r="Q2648" s="1" t="s">
        <v>84</v>
      </c>
      <c r="R2648" s="1">
        <v>43.659999847412109</v>
      </c>
      <c r="S2648" s="1" t="s">
        <v>154</v>
      </c>
      <c r="T2648" s="1" t="s">
        <v>3805</v>
      </c>
      <c r="U2648" s="1" t="s">
        <v>31</v>
      </c>
      <c r="V2648" s="1" t="s">
        <v>48</v>
      </c>
      <c r="W2648" s="1" t="s">
        <v>2541</v>
      </c>
      <c r="X2648" s="1" t="s">
        <v>48</v>
      </c>
      <c r="Y2648" s="1" t="s">
        <v>2542</v>
      </c>
      <c r="Z2648" s="1" t="s">
        <v>31</v>
      </c>
      <c r="AA2648" s="1">
        <v>174.63999938964844</v>
      </c>
      <c r="AC2648" s="1">
        <f t="shared" si="420"/>
        <v>123.46999938964844</v>
      </c>
      <c r="AD2648" s="16">
        <f t="shared" si="418"/>
        <v>1</v>
      </c>
      <c r="AE2648" s="17">
        <f t="shared" si="421"/>
        <v>8.5000000000000006E-2</v>
      </c>
      <c r="AF2648">
        <f t="shared" si="422"/>
        <v>14.844399948120119</v>
      </c>
      <c r="AG2648" s="16">
        <f t="shared" si="419"/>
        <v>1</v>
      </c>
      <c r="AH2648" s="17">
        <f t="shared" si="416"/>
        <v>0.185</v>
      </c>
      <c r="AI2648">
        <f t="shared" si="424"/>
        <v>22.841949887084962</v>
      </c>
      <c r="AJ2648">
        <f t="shared" si="425"/>
        <v>37.686349835205078</v>
      </c>
      <c r="AK2648" s="18">
        <f t="shared" si="423"/>
        <v>161.1563492248535</v>
      </c>
      <c r="AL2648" s="19">
        <f t="shared" si="417"/>
        <v>13.483650164794923</v>
      </c>
    </row>
    <row r="2649" spans="1:38">
      <c r="A2649" t="s">
        <v>3803</v>
      </c>
      <c r="B2649" t="s">
        <v>1255</v>
      </c>
      <c r="C2649" t="s">
        <v>5827</v>
      </c>
      <c r="D2649" t="s">
        <v>1256</v>
      </c>
      <c r="E2649" t="s">
        <v>3804</v>
      </c>
      <c r="F2649" t="s">
        <v>1611</v>
      </c>
      <c r="G2649" s="4" t="s">
        <v>5932</v>
      </c>
      <c r="H2649" s="4" t="s">
        <v>6275</v>
      </c>
      <c r="I2649" s="4" t="s">
        <v>475</v>
      </c>
      <c r="J2649" s="4" t="s">
        <v>81</v>
      </c>
      <c r="K2649" s="4" t="s">
        <v>6274</v>
      </c>
      <c r="L2649" s="4" t="s">
        <v>6274</v>
      </c>
      <c r="M2649" s="86">
        <v>0</v>
      </c>
      <c r="N2649" t="s">
        <v>1612</v>
      </c>
      <c r="O2649" t="s">
        <v>1613</v>
      </c>
      <c r="P2649" t="s">
        <v>44</v>
      </c>
      <c r="Q2649" s="1" t="s">
        <v>66</v>
      </c>
      <c r="R2649" s="1">
        <v>15.819999694824219</v>
      </c>
      <c r="S2649" s="1" t="s">
        <v>45</v>
      </c>
      <c r="T2649" s="1" t="s">
        <v>3423</v>
      </c>
      <c r="U2649" s="1" t="s">
        <v>1615</v>
      </c>
      <c r="V2649" s="1" t="s">
        <v>48</v>
      </c>
      <c r="W2649" s="1" t="s">
        <v>835</v>
      </c>
      <c r="X2649" s="1" t="s">
        <v>48</v>
      </c>
      <c r="Y2649" s="1" t="s">
        <v>1510</v>
      </c>
      <c r="Z2649" s="1" t="s">
        <v>31</v>
      </c>
      <c r="AA2649" s="1">
        <v>31.639999389648438</v>
      </c>
      <c r="AC2649" s="1">
        <f t="shared" si="420"/>
        <v>22.379999389648439</v>
      </c>
      <c r="AD2649" s="16">
        <f t="shared" si="418"/>
        <v>1</v>
      </c>
      <c r="AE2649" s="17">
        <f t="shared" si="421"/>
        <v>8.5000000000000006E-2</v>
      </c>
      <c r="AF2649">
        <f t="shared" si="422"/>
        <v>2.6893999481201174</v>
      </c>
      <c r="AG2649" s="16">
        <f t="shared" si="419"/>
        <v>1</v>
      </c>
      <c r="AH2649" s="17">
        <f t="shared" si="416"/>
        <v>0.185</v>
      </c>
      <c r="AI2649">
        <f t="shared" si="424"/>
        <v>4.1402998870849617</v>
      </c>
      <c r="AJ2649">
        <f t="shared" si="425"/>
        <v>6.8296998352050791</v>
      </c>
      <c r="AK2649" s="18">
        <f t="shared" si="423"/>
        <v>29.209699224853519</v>
      </c>
      <c r="AL2649" s="19">
        <f t="shared" si="417"/>
        <v>2.4303001647949207</v>
      </c>
    </row>
    <row r="2650" spans="1:38">
      <c r="A2650" t="s">
        <v>3803</v>
      </c>
      <c r="B2650" t="s">
        <v>1255</v>
      </c>
      <c r="C2650" t="s">
        <v>5827</v>
      </c>
      <c r="D2650" t="s">
        <v>1256</v>
      </c>
      <c r="E2650" t="s">
        <v>3804</v>
      </c>
      <c r="F2650" t="s">
        <v>2543</v>
      </c>
      <c r="G2650" s="4" t="s">
        <v>6068</v>
      </c>
      <c r="H2650" s="4" t="s">
        <v>1535</v>
      </c>
      <c r="I2650" s="4" t="s">
        <v>381</v>
      </c>
      <c r="J2650" s="4" t="s">
        <v>225</v>
      </c>
      <c r="K2650" s="4" t="s">
        <v>359</v>
      </c>
      <c r="L2650" s="4" t="s">
        <v>6274</v>
      </c>
      <c r="M2650" s="86">
        <v>0</v>
      </c>
      <c r="N2650" t="s">
        <v>2544</v>
      </c>
      <c r="O2650" t="s">
        <v>2545</v>
      </c>
      <c r="P2650" t="s">
        <v>27</v>
      </c>
      <c r="Q2650" s="1" t="s">
        <v>130</v>
      </c>
      <c r="R2650" s="1">
        <v>17.280000686645508</v>
      </c>
      <c r="S2650" s="1" t="s">
        <v>154</v>
      </c>
      <c r="T2650" s="1" t="s">
        <v>3806</v>
      </c>
      <c r="U2650" s="1" t="s">
        <v>31</v>
      </c>
      <c r="V2650" s="1" t="s">
        <v>48</v>
      </c>
      <c r="W2650" s="1" t="s">
        <v>1506</v>
      </c>
      <c r="X2650" s="1" t="s">
        <v>48</v>
      </c>
      <c r="Y2650" s="1" t="s">
        <v>1651</v>
      </c>
      <c r="Z2650" s="1" t="s">
        <v>31</v>
      </c>
      <c r="AA2650" s="1">
        <v>51.840000152587891</v>
      </c>
      <c r="AC2650" s="1">
        <f t="shared" si="420"/>
        <v>36.650002059936526</v>
      </c>
      <c r="AD2650" s="16">
        <f t="shared" si="418"/>
        <v>1</v>
      </c>
      <c r="AE2650" s="17">
        <f t="shared" si="421"/>
        <v>8.5000000000000006E-2</v>
      </c>
      <c r="AF2650">
        <f t="shared" si="422"/>
        <v>4.4064000129699714</v>
      </c>
      <c r="AG2650" s="16">
        <f t="shared" si="419"/>
        <v>1</v>
      </c>
      <c r="AH2650" s="17">
        <f t="shared" si="416"/>
        <v>0.185</v>
      </c>
      <c r="AI2650">
        <f t="shared" si="424"/>
        <v>6.7802503810882575</v>
      </c>
      <c r="AJ2650">
        <f t="shared" si="425"/>
        <v>11.18665039405823</v>
      </c>
      <c r="AK2650" s="18">
        <f t="shared" si="423"/>
        <v>47.836652453994759</v>
      </c>
      <c r="AL2650" s="19">
        <f t="shared" si="417"/>
        <v>4.0033496059417697</v>
      </c>
    </row>
    <row r="2651" spans="1:38">
      <c r="A2651" t="s">
        <v>3803</v>
      </c>
      <c r="B2651" t="s">
        <v>1255</v>
      </c>
      <c r="C2651" t="s">
        <v>5827</v>
      </c>
      <c r="D2651" t="s">
        <v>1256</v>
      </c>
      <c r="E2651" t="s">
        <v>3804</v>
      </c>
      <c r="F2651" t="s">
        <v>3807</v>
      </c>
      <c r="G2651" s="4" t="s">
        <v>6209</v>
      </c>
      <c r="H2651" s="4" t="s">
        <v>225</v>
      </c>
      <c r="I2651" s="4" t="s">
        <v>6277</v>
      </c>
      <c r="J2651" s="4" t="s">
        <v>6273</v>
      </c>
      <c r="K2651" s="4" t="s">
        <v>359</v>
      </c>
      <c r="L2651" s="4" t="s">
        <v>359</v>
      </c>
      <c r="M2651" s="86">
        <v>0</v>
      </c>
      <c r="N2651" t="s">
        <v>3808</v>
      </c>
      <c r="O2651" t="s">
        <v>3809</v>
      </c>
      <c r="P2651" t="s">
        <v>27</v>
      </c>
      <c r="Q2651" s="1" t="s">
        <v>74</v>
      </c>
      <c r="R2651" s="1">
        <v>5.5999999046325684</v>
      </c>
      <c r="S2651" s="1" t="s">
        <v>154</v>
      </c>
      <c r="T2651" s="1" t="s">
        <v>3443</v>
      </c>
      <c r="U2651" s="1" t="s">
        <v>31</v>
      </c>
      <c r="V2651" s="1" t="s">
        <v>48</v>
      </c>
      <c r="W2651" s="1" t="s">
        <v>481</v>
      </c>
      <c r="X2651" s="1" t="s">
        <v>48</v>
      </c>
      <c r="Y2651" s="1" t="s">
        <v>344</v>
      </c>
      <c r="Z2651" s="1" t="s">
        <v>31</v>
      </c>
      <c r="AA2651" s="1">
        <v>5.5999999046325684</v>
      </c>
      <c r="AC2651" s="1">
        <f t="shared" si="420"/>
        <v>3.9599999046325682</v>
      </c>
      <c r="AD2651" s="16">
        <f t="shared" si="418"/>
        <v>1</v>
      </c>
      <c r="AE2651" s="17">
        <f t="shared" si="421"/>
        <v>8.5000000000000006E-2</v>
      </c>
      <c r="AF2651">
        <f t="shared" si="422"/>
        <v>0.47599999189376835</v>
      </c>
      <c r="AG2651" s="16">
        <f t="shared" si="419"/>
        <v>1</v>
      </c>
      <c r="AH2651" s="17">
        <f t="shared" si="416"/>
        <v>0.185</v>
      </c>
      <c r="AI2651">
        <f t="shared" si="424"/>
        <v>0.73259998235702517</v>
      </c>
      <c r="AJ2651">
        <f t="shared" si="425"/>
        <v>1.2085999742507936</v>
      </c>
      <c r="AK2651" s="18">
        <f t="shared" si="423"/>
        <v>5.168599878883362</v>
      </c>
      <c r="AL2651" s="19">
        <f t="shared" si="417"/>
        <v>0.43140002574920655</v>
      </c>
    </row>
    <row r="2652" spans="1:38">
      <c r="A2652" t="s">
        <v>3803</v>
      </c>
      <c r="B2652" t="s">
        <v>1255</v>
      </c>
      <c r="C2652" t="s">
        <v>5827</v>
      </c>
      <c r="D2652" t="s">
        <v>1256</v>
      </c>
      <c r="E2652" t="s">
        <v>3804</v>
      </c>
      <c r="F2652" t="s">
        <v>3424</v>
      </c>
      <c r="G2652" s="4" t="s">
        <v>6106</v>
      </c>
      <c r="H2652" s="4" t="s">
        <v>1535</v>
      </c>
      <c r="I2652" s="4" t="s">
        <v>28</v>
      </c>
      <c r="J2652" s="4" t="s">
        <v>6287</v>
      </c>
      <c r="K2652" s="4" t="s">
        <v>359</v>
      </c>
      <c r="L2652" s="4" t="s">
        <v>6274</v>
      </c>
      <c r="M2652" s="86">
        <v>0</v>
      </c>
      <c r="N2652" t="s">
        <v>3425</v>
      </c>
      <c r="O2652" t="s">
        <v>3426</v>
      </c>
      <c r="P2652" t="s">
        <v>27</v>
      </c>
      <c r="Q2652" s="1" t="s">
        <v>66</v>
      </c>
      <c r="R2652" s="1">
        <v>42.770000457763672</v>
      </c>
      <c r="S2652" s="1" t="s">
        <v>154</v>
      </c>
      <c r="T2652" s="1" t="s">
        <v>3810</v>
      </c>
      <c r="U2652" s="1" t="s">
        <v>31</v>
      </c>
      <c r="V2652" s="1" t="s">
        <v>48</v>
      </c>
      <c r="W2652" s="1" t="s">
        <v>2631</v>
      </c>
      <c r="X2652" s="1" t="s">
        <v>48</v>
      </c>
      <c r="Y2652" s="1" t="s">
        <v>742</v>
      </c>
      <c r="Z2652" s="1" t="s">
        <v>31</v>
      </c>
      <c r="AA2652" s="1">
        <v>85.540000915527344</v>
      </c>
      <c r="AC2652" s="1">
        <f t="shared" si="420"/>
        <v>60.480000915527341</v>
      </c>
      <c r="AD2652" s="16">
        <f t="shared" si="418"/>
        <v>1</v>
      </c>
      <c r="AE2652" s="17">
        <f t="shared" si="421"/>
        <v>8.5000000000000006E-2</v>
      </c>
      <c r="AF2652">
        <f t="shared" si="422"/>
        <v>7.2709000778198245</v>
      </c>
      <c r="AG2652" s="16">
        <f t="shared" si="419"/>
        <v>1</v>
      </c>
      <c r="AH2652" s="17">
        <f t="shared" si="416"/>
        <v>0.185</v>
      </c>
      <c r="AI2652">
        <f t="shared" si="424"/>
        <v>11.188800169372557</v>
      </c>
      <c r="AJ2652">
        <f t="shared" si="425"/>
        <v>18.45970024719238</v>
      </c>
      <c r="AK2652" s="18">
        <f t="shared" si="423"/>
        <v>78.939701162719729</v>
      </c>
      <c r="AL2652" s="19">
        <f t="shared" si="417"/>
        <v>6.6002997528076186</v>
      </c>
    </row>
    <row r="2653" spans="1:38">
      <c r="A2653" t="s">
        <v>3803</v>
      </c>
      <c r="B2653" t="s">
        <v>1255</v>
      </c>
      <c r="C2653" t="s">
        <v>5827</v>
      </c>
      <c r="D2653" t="s">
        <v>1256</v>
      </c>
      <c r="E2653" t="s">
        <v>3804</v>
      </c>
      <c r="F2653" t="s">
        <v>1257</v>
      </c>
      <c r="G2653" s="4" t="s">
        <v>6031</v>
      </c>
      <c r="H2653" s="4" t="s">
        <v>225</v>
      </c>
      <c r="I2653" s="4" t="s">
        <v>32</v>
      </c>
      <c r="J2653" s="4" t="s">
        <v>6273</v>
      </c>
      <c r="K2653" s="4" t="s">
        <v>66</v>
      </c>
      <c r="L2653" s="4" t="s">
        <v>359</v>
      </c>
      <c r="M2653" s="86">
        <v>0</v>
      </c>
      <c r="N2653" t="s">
        <v>1258</v>
      </c>
      <c r="O2653" t="s">
        <v>1259</v>
      </c>
      <c r="P2653" t="s">
        <v>27</v>
      </c>
      <c r="Q2653" s="1" t="s">
        <v>74</v>
      </c>
      <c r="R2653" s="1">
        <v>73.800003051757813</v>
      </c>
      <c r="S2653" s="1" t="s">
        <v>154</v>
      </c>
      <c r="T2653" s="1" t="s">
        <v>3811</v>
      </c>
      <c r="U2653" s="1" t="s">
        <v>31</v>
      </c>
      <c r="V2653" s="1" t="s">
        <v>48</v>
      </c>
      <c r="W2653" s="1" t="s">
        <v>2949</v>
      </c>
      <c r="X2653" s="1" t="s">
        <v>48</v>
      </c>
      <c r="Y2653" s="1" t="s">
        <v>3812</v>
      </c>
      <c r="Z2653" s="1" t="s">
        <v>31</v>
      </c>
      <c r="AA2653" s="1">
        <v>73.800003051757813</v>
      </c>
      <c r="AC2653" s="1">
        <f t="shared" si="420"/>
        <v>52.180003051757815</v>
      </c>
      <c r="AD2653" s="16">
        <f t="shared" si="418"/>
        <v>1</v>
      </c>
      <c r="AE2653" s="17">
        <f t="shared" si="421"/>
        <v>8.5000000000000006E-2</v>
      </c>
      <c r="AF2653">
        <f t="shared" si="422"/>
        <v>6.2730002593994145</v>
      </c>
      <c r="AG2653" s="16">
        <f t="shared" si="419"/>
        <v>1</v>
      </c>
      <c r="AH2653" s="17">
        <f t="shared" si="416"/>
        <v>0.185</v>
      </c>
      <c r="AI2653">
        <f t="shared" si="424"/>
        <v>9.6533005645751953</v>
      </c>
      <c r="AJ2653">
        <f t="shared" si="425"/>
        <v>15.926300823974611</v>
      </c>
      <c r="AK2653" s="18">
        <f t="shared" si="423"/>
        <v>68.106303875732422</v>
      </c>
      <c r="AL2653" s="19">
        <f t="shared" si="417"/>
        <v>5.6936991760253868</v>
      </c>
    </row>
    <row r="2654" spans="1:38">
      <c r="A2654" t="s">
        <v>3803</v>
      </c>
      <c r="B2654" t="s">
        <v>1255</v>
      </c>
      <c r="C2654" t="s">
        <v>5827</v>
      </c>
      <c r="D2654" t="s">
        <v>1256</v>
      </c>
      <c r="E2654" t="s">
        <v>3804</v>
      </c>
      <c r="F2654" t="s">
        <v>3813</v>
      </c>
      <c r="G2654" s="4" t="s">
        <v>6031</v>
      </c>
      <c r="H2654" s="4" t="s">
        <v>225</v>
      </c>
      <c r="I2654" s="4" t="s">
        <v>32</v>
      </c>
      <c r="J2654" s="4" t="s">
        <v>6273</v>
      </c>
      <c r="K2654" s="4" t="s">
        <v>66</v>
      </c>
      <c r="L2654" s="4" t="s">
        <v>359</v>
      </c>
      <c r="M2654" s="86">
        <v>0</v>
      </c>
      <c r="N2654" t="s">
        <v>3814</v>
      </c>
      <c r="O2654" t="s">
        <v>3815</v>
      </c>
      <c r="P2654" t="s">
        <v>27</v>
      </c>
      <c r="Q2654" s="1" t="s">
        <v>74</v>
      </c>
      <c r="R2654" s="1">
        <v>73.800003051757813</v>
      </c>
      <c r="S2654" s="1" t="s">
        <v>154</v>
      </c>
      <c r="T2654" s="1" t="s">
        <v>3811</v>
      </c>
      <c r="U2654" s="1" t="s">
        <v>31</v>
      </c>
      <c r="V2654" s="1" t="s">
        <v>48</v>
      </c>
      <c r="W2654" s="1" t="s">
        <v>2949</v>
      </c>
      <c r="X2654" s="1" t="s">
        <v>48</v>
      </c>
      <c r="Y2654" s="1" t="s">
        <v>3812</v>
      </c>
      <c r="Z2654" s="1" t="s">
        <v>31</v>
      </c>
      <c r="AA2654" s="1">
        <v>73.800003051757813</v>
      </c>
      <c r="AC2654" s="1">
        <f t="shared" si="420"/>
        <v>52.180003051757815</v>
      </c>
      <c r="AD2654" s="16">
        <f t="shared" si="418"/>
        <v>1</v>
      </c>
      <c r="AE2654" s="17">
        <f t="shared" si="421"/>
        <v>8.5000000000000006E-2</v>
      </c>
      <c r="AF2654">
        <f t="shared" si="422"/>
        <v>6.2730002593994145</v>
      </c>
      <c r="AG2654" s="16">
        <f t="shared" si="419"/>
        <v>1</v>
      </c>
      <c r="AH2654" s="17">
        <f t="shared" si="416"/>
        <v>0.185</v>
      </c>
      <c r="AI2654">
        <f t="shared" si="424"/>
        <v>9.6533005645751953</v>
      </c>
      <c r="AJ2654">
        <f t="shared" si="425"/>
        <v>15.926300823974611</v>
      </c>
      <c r="AK2654" s="18">
        <f t="shared" si="423"/>
        <v>68.106303875732422</v>
      </c>
      <c r="AL2654" s="19">
        <f t="shared" si="417"/>
        <v>5.6936991760253868</v>
      </c>
    </row>
    <row r="2655" spans="1:38">
      <c r="A2655" t="s">
        <v>3803</v>
      </c>
      <c r="B2655" t="s">
        <v>1255</v>
      </c>
      <c r="C2655" t="s">
        <v>5827</v>
      </c>
      <c r="D2655" t="s">
        <v>1256</v>
      </c>
      <c r="E2655" t="s">
        <v>3804</v>
      </c>
      <c r="F2655" t="s">
        <v>1263</v>
      </c>
      <c r="G2655" s="4" t="s">
        <v>6031</v>
      </c>
      <c r="H2655" s="4" t="s">
        <v>225</v>
      </c>
      <c r="I2655" s="4" t="s">
        <v>32</v>
      </c>
      <c r="J2655" s="4" t="s">
        <v>6273</v>
      </c>
      <c r="K2655" s="4" t="s">
        <v>66</v>
      </c>
      <c r="L2655" s="4" t="s">
        <v>359</v>
      </c>
      <c r="M2655" s="86">
        <v>0</v>
      </c>
      <c r="N2655" t="s">
        <v>1264</v>
      </c>
      <c r="O2655" t="s">
        <v>1265</v>
      </c>
      <c r="P2655" t="s">
        <v>27</v>
      </c>
      <c r="Q2655" s="1" t="s">
        <v>74</v>
      </c>
      <c r="R2655" s="1">
        <v>73.800003051757813</v>
      </c>
      <c r="S2655" s="1" t="s">
        <v>154</v>
      </c>
      <c r="T2655" s="1" t="s">
        <v>3811</v>
      </c>
      <c r="U2655" s="1" t="s">
        <v>31</v>
      </c>
      <c r="V2655" s="1" t="s">
        <v>48</v>
      </c>
      <c r="W2655" s="1" t="s">
        <v>2949</v>
      </c>
      <c r="X2655" s="1" t="s">
        <v>48</v>
      </c>
      <c r="Y2655" s="1" t="s">
        <v>3812</v>
      </c>
      <c r="Z2655" s="1" t="s">
        <v>31</v>
      </c>
      <c r="AA2655" s="1">
        <v>73.800003051757813</v>
      </c>
      <c r="AC2655" s="1">
        <f t="shared" si="420"/>
        <v>52.180003051757815</v>
      </c>
      <c r="AD2655" s="16">
        <f t="shared" si="418"/>
        <v>1</v>
      </c>
      <c r="AE2655" s="17">
        <f t="shared" si="421"/>
        <v>8.5000000000000006E-2</v>
      </c>
      <c r="AF2655">
        <f t="shared" si="422"/>
        <v>6.2730002593994145</v>
      </c>
      <c r="AG2655" s="16">
        <f t="shared" si="419"/>
        <v>1</v>
      </c>
      <c r="AH2655" s="17">
        <f t="shared" si="416"/>
        <v>0.185</v>
      </c>
      <c r="AI2655">
        <f t="shared" si="424"/>
        <v>9.6533005645751953</v>
      </c>
      <c r="AJ2655">
        <f t="shared" si="425"/>
        <v>15.926300823974611</v>
      </c>
      <c r="AK2655" s="18">
        <f t="shared" si="423"/>
        <v>68.106303875732422</v>
      </c>
      <c r="AL2655" s="19">
        <f t="shared" si="417"/>
        <v>5.6936991760253868</v>
      </c>
    </row>
    <row r="2656" spans="1:38">
      <c r="A2656" t="s">
        <v>3803</v>
      </c>
      <c r="B2656" t="s">
        <v>1255</v>
      </c>
      <c r="C2656" t="s">
        <v>5827</v>
      </c>
      <c r="D2656" t="s">
        <v>1256</v>
      </c>
      <c r="E2656" t="s">
        <v>3804</v>
      </c>
      <c r="F2656" t="s">
        <v>1634</v>
      </c>
      <c r="G2656" s="4" t="s">
        <v>6115</v>
      </c>
      <c r="H2656" s="4" t="s">
        <v>538</v>
      </c>
      <c r="I2656" s="4" t="s">
        <v>32</v>
      </c>
      <c r="J2656" s="4" t="s">
        <v>2209</v>
      </c>
      <c r="K2656" s="4" t="s">
        <v>66</v>
      </c>
      <c r="L2656" s="4" t="s">
        <v>6274</v>
      </c>
      <c r="M2656" s="86">
        <v>0</v>
      </c>
      <c r="N2656" t="s">
        <v>1635</v>
      </c>
      <c r="O2656" t="s">
        <v>1636</v>
      </c>
      <c r="P2656" t="s">
        <v>44</v>
      </c>
      <c r="Q2656" s="1" t="s">
        <v>66</v>
      </c>
      <c r="R2656" s="1">
        <v>27.774999618530273</v>
      </c>
      <c r="S2656" s="1" t="s">
        <v>45</v>
      </c>
      <c r="T2656" s="1" t="s">
        <v>3816</v>
      </c>
      <c r="U2656" s="1" t="s">
        <v>3240</v>
      </c>
      <c r="V2656" s="1" t="s">
        <v>48</v>
      </c>
      <c r="W2656" s="1" t="s">
        <v>867</v>
      </c>
      <c r="X2656" s="1" t="s">
        <v>48</v>
      </c>
      <c r="Y2656" s="1" t="s">
        <v>2559</v>
      </c>
      <c r="Z2656" s="1" t="s">
        <v>31</v>
      </c>
      <c r="AA2656" s="1">
        <v>55.549999237060547</v>
      </c>
      <c r="AC2656" s="1">
        <f t="shared" si="420"/>
        <v>39.269999237060546</v>
      </c>
      <c r="AD2656" s="16">
        <f t="shared" si="418"/>
        <v>1</v>
      </c>
      <c r="AE2656" s="17">
        <f t="shared" si="421"/>
        <v>8.5000000000000006E-2</v>
      </c>
      <c r="AF2656">
        <f t="shared" si="422"/>
        <v>4.7217499351501466</v>
      </c>
      <c r="AG2656" s="16">
        <f t="shared" si="419"/>
        <v>1</v>
      </c>
      <c r="AH2656" s="17">
        <f t="shared" si="416"/>
        <v>0.185</v>
      </c>
      <c r="AI2656">
        <f t="shared" si="424"/>
        <v>7.2649498588562009</v>
      </c>
      <c r="AJ2656">
        <f t="shared" si="425"/>
        <v>11.986699794006348</v>
      </c>
      <c r="AK2656" s="18">
        <f t="shared" si="423"/>
        <v>51.256699031066894</v>
      </c>
      <c r="AL2656" s="19">
        <f t="shared" si="417"/>
        <v>4.2933002059936527</v>
      </c>
    </row>
    <row r="2657" spans="1:38">
      <c r="A2657" t="s">
        <v>3803</v>
      </c>
      <c r="B2657" t="s">
        <v>1255</v>
      </c>
      <c r="C2657" t="s">
        <v>5827</v>
      </c>
      <c r="D2657" t="s">
        <v>1256</v>
      </c>
      <c r="E2657" t="s">
        <v>3804</v>
      </c>
      <c r="F2657" t="s">
        <v>2560</v>
      </c>
      <c r="G2657" s="4" t="s">
        <v>6135</v>
      </c>
      <c r="H2657" s="4" t="s">
        <v>161</v>
      </c>
      <c r="I2657" s="4" t="s">
        <v>68</v>
      </c>
      <c r="J2657" s="4" t="s">
        <v>774</v>
      </c>
      <c r="K2657" s="4" t="s">
        <v>6274</v>
      </c>
      <c r="L2657" s="4" t="s">
        <v>6274</v>
      </c>
      <c r="M2657" s="87">
        <v>0.6</v>
      </c>
      <c r="N2657" t="s">
        <v>2561</v>
      </c>
      <c r="O2657" t="s">
        <v>2562</v>
      </c>
      <c r="P2657" t="s">
        <v>27</v>
      </c>
      <c r="Q2657" s="1" t="s">
        <v>74</v>
      </c>
      <c r="R2657" s="1">
        <v>26.600000381469727</v>
      </c>
      <c r="S2657" s="1" t="s">
        <v>154</v>
      </c>
      <c r="T2657" s="1" t="s">
        <v>1459</v>
      </c>
      <c r="U2657" s="1" t="s">
        <v>31</v>
      </c>
      <c r="V2657" s="1" t="s">
        <v>48</v>
      </c>
      <c r="W2657" s="1" t="s">
        <v>1744</v>
      </c>
      <c r="X2657" s="1" t="s">
        <v>48</v>
      </c>
      <c r="Y2657" s="1" t="s">
        <v>1745</v>
      </c>
      <c r="Z2657" s="1" t="s">
        <v>31</v>
      </c>
      <c r="AA2657" s="1">
        <v>26.600000381469727</v>
      </c>
      <c r="AC2657" s="1">
        <f t="shared" si="420"/>
        <v>18.810000381469727</v>
      </c>
      <c r="AD2657" s="16">
        <f t="shared" si="418"/>
        <v>0.4</v>
      </c>
      <c r="AE2657" s="17">
        <f t="shared" si="421"/>
        <v>3.4000000000000002E-2</v>
      </c>
      <c r="AF2657">
        <f t="shared" si="422"/>
        <v>0.90440001296997075</v>
      </c>
      <c r="AG2657" s="16">
        <f t="shared" si="419"/>
        <v>0.4</v>
      </c>
      <c r="AH2657" s="17">
        <f t="shared" si="416"/>
        <v>7.3999999999999996E-2</v>
      </c>
      <c r="AI2657">
        <f t="shared" si="424"/>
        <v>1.3919400282287597</v>
      </c>
      <c r="AJ2657">
        <f t="shared" si="425"/>
        <v>2.2963400411987305</v>
      </c>
      <c r="AK2657" s="18">
        <f t="shared" si="423"/>
        <v>21.10634042266846</v>
      </c>
      <c r="AL2657" s="19">
        <f t="shared" si="417"/>
        <v>5.4936599588012704</v>
      </c>
    </row>
    <row r="2658" spans="1:38">
      <c r="A2658" t="s">
        <v>3803</v>
      </c>
      <c r="B2658" t="s">
        <v>1255</v>
      </c>
      <c r="C2658" t="s">
        <v>5827</v>
      </c>
      <c r="D2658" t="s">
        <v>1256</v>
      </c>
      <c r="E2658" t="s">
        <v>3804</v>
      </c>
      <c r="F2658" t="s">
        <v>2564</v>
      </c>
      <c r="G2658" s="4" t="s">
        <v>5920</v>
      </c>
      <c r="H2658" s="4" t="s">
        <v>557</v>
      </c>
      <c r="I2658" s="4" t="s">
        <v>48</v>
      </c>
      <c r="J2658" s="4" t="s">
        <v>161</v>
      </c>
      <c r="K2658" s="4" t="s">
        <v>6274</v>
      </c>
      <c r="L2658" s="4" t="s">
        <v>6274</v>
      </c>
      <c r="M2658" s="87">
        <v>1</v>
      </c>
      <c r="N2658" t="s">
        <v>1331</v>
      </c>
      <c r="O2658" t="s">
        <v>2565</v>
      </c>
      <c r="P2658" t="s">
        <v>27</v>
      </c>
      <c r="Q2658" s="1" t="s">
        <v>66</v>
      </c>
      <c r="R2658" s="1">
        <v>20.239999771118164</v>
      </c>
      <c r="S2658" s="1" t="s">
        <v>154</v>
      </c>
      <c r="T2658" s="1" t="s">
        <v>3817</v>
      </c>
      <c r="U2658" s="1" t="s">
        <v>31</v>
      </c>
      <c r="V2658" s="1" t="s">
        <v>48</v>
      </c>
      <c r="W2658" s="1" t="s">
        <v>3438</v>
      </c>
      <c r="X2658" s="1" t="s">
        <v>48</v>
      </c>
      <c r="Y2658" s="1" t="s">
        <v>2531</v>
      </c>
      <c r="Z2658" s="1" t="s">
        <v>31</v>
      </c>
      <c r="AA2658" s="1">
        <v>40.479999542236328</v>
      </c>
      <c r="AC2658" s="1">
        <f t="shared" si="420"/>
        <v>28.619999542236329</v>
      </c>
      <c r="AD2658" s="16">
        <f t="shared" si="418"/>
        <v>0</v>
      </c>
      <c r="AE2658" s="17">
        <f t="shared" si="421"/>
        <v>0</v>
      </c>
      <c r="AF2658">
        <f t="shared" si="422"/>
        <v>0</v>
      </c>
      <c r="AG2658" s="16">
        <f t="shared" si="419"/>
        <v>0</v>
      </c>
      <c r="AH2658" s="17">
        <f t="shared" si="416"/>
        <v>0</v>
      </c>
      <c r="AI2658">
        <f t="shared" si="424"/>
        <v>0</v>
      </c>
      <c r="AJ2658">
        <f t="shared" si="425"/>
        <v>0</v>
      </c>
      <c r="AK2658" s="18">
        <f t="shared" si="423"/>
        <v>28.619999542236329</v>
      </c>
      <c r="AL2658" s="19">
        <f t="shared" si="417"/>
        <v>11.86</v>
      </c>
    </row>
    <row r="2659" spans="1:38">
      <c r="A2659" t="s">
        <v>3803</v>
      </c>
      <c r="B2659" t="s">
        <v>1255</v>
      </c>
      <c r="C2659" t="s">
        <v>5827</v>
      </c>
      <c r="D2659" t="s">
        <v>1256</v>
      </c>
      <c r="E2659" t="s">
        <v>3804</v>
      </c>
      <c r="F2659" t="s">
        <v>1644</v>
      </c>
      <c r="G2659" s="4" t="s">
        <v>6063</v>
      </c>
      <c r="H2659" s="4" t="s">
        <v>774</v>
      </c>
      <c r="I2659" s="4" t="s">
        <v>1159</v>
      </c>
      <c r="J2659" s="4" t="s">
        <v>1522</v>
      </c>
      <c r="K2659" s="4" t="s">
        <v>6274</v>
      </c>
      <c r="L2659" s="4" t="s">
        <v>6274</v>
      </c>
      <c r="M2659" s="86">
        <v>0</v>
      </c>
      <c r="N2659" t="s">
        <v>1645</v>
      </c>
      <c r="O2659" t="s">
        <v>1646</v>
      </c>
      <c r="P2659" t="s">
        <v>27</v>
      </c>
      <c r="Q2659" s="1" t="s">
        <v>74</v>
      </c>
      <c r="R2659" s="1">
        <v>76</v>
      </c>
      <c r="S2659" s="1" t="s">
        <v>154</v>
      </c>
      <c r="T2659" s="1" t="s">
        <v>3818</v>
      </c>
      <c r="U2659" s="1" t="s">
        <v>31</v>
      </c>
      <c r="V2659" s="1" t="s">
        <v>48</v>
      </c>
      <c r="W2659" s="1" t="s">
        <v>1198</v>
      </c>
      <c r="X2659" s="1" t="s">
        <v>48</v>
      </c>
      <c r="Y2659" s="1" t="s">
        <v>2183</v>
      </c>
      <c r="Z2659" s="1" t="s">
        <v>31</v>
      </c>
      <c r="AA2659" s="1">
        <v>76</v>
      </c>
      <c r="AC2659" s="1">
        <f t="shared" si="420"/>
        <v>53.739999999999995</v>
      </c>
      <c r="AD2659" s="16">
        <f t="shared" si="418"/>
        <v>1</v>
      </c>
      <c r="AE2659" s="17">
        <f t="shared" si="421"/>
        <v>8.5000000000000006E-2</v>
      </c>
      <c r="AF2659">
        <f t="shared" si="422"/>
        <v>6.4600000000000009</v>
      </c>
      <c r="AG2659" s="16">
        <f t="shared" si="419"/>
        <v>1</v>
      </c>
      <c r="AH2659" s="17">
        <f t="shared" si="416"/>
        <v>0.185</v>
      </c>
      <c r="AI2659">
        <f t="shared" si="424"/>
        <v>9.9418999999999986</v>
      </c>
      <c r="AJ2659">
        <f t="shared" si="425"/>
        <v>16.401899999999998</v>
      </c>
      <c r="AK2659" s="18">
        <f t="shared" si="423"/>
        <v>70.141899999999993</v>
      </c>
      <c r="AL2659" s="19">
        <f t="shared" si="417"/>
        <v>5.8581000000000039</v>
      </c>
    </row>
    <row r="2660" spans="1:38">
      <c r="A2660" t="s">
        <v>3803</v>
      </c>
      <c r="B2660" t="s">
        <v>1255</v>
      </c>
      <c r="C2660" t="s">
        <v>5827</v>
      </c>
      <c r="D2660" t="s">
        <v>1256</v>
      </c>
      <c r="E2660" t="s">
        <v>3804</v>
      </c>
      <c r="F2660" t="s">
        <v>2906</v>
      </c>
      <c r="G2660" s="4" t="s">
        <v>6062</v>
      </c>
      <c r="H2660" s="4" t="s">
        <v>774</v>
      </c>
      <c r="I2660" s="4" t="s">
        <v>475</v>
      </c>
      <c r="J2660" s="4" t="s">
        <v>774</v>
      </c>
      <c r="K2660" s="4" t="s">
        <v>6274</v>
      </c>
      <c r="L2660" s="4" t="s">
        <v>6274</v>
      </c>
      <c r="M2660" s="87">
        <v>0.6</v>
      </c>
      <c r="N2660" t="s">
        <v>2907</v>
      </c>
      <c r="O2660" t="s">
        <v>2908</v>
      </c>
      <c r="P2660" t="s">
        <v>27</v>
      </c>
      <c r="Q2660" s="1" t="s">
        <v>74</v>
      </c>
      <c r="R2660" s="1">
        <v>70.5</v>
      </c>
      <c r="S2660" s="1" t="s">
        <v>154</v>
      </c>
      <c r="T2660" s="1" t="s">
        <v>3819</v>
      </c>
      <c r="U2660" s="1" t="s">
        <v>31</v>
      </c>
      <c r="V2660" s="1" t="s">
        <v>32</v>
      </c>
      <c r="W2660" s="1" t="s">
        <v>31</v>
      </c>
      <c r="X2660" s="1" t="s">
        <v>32</v>
      </c>
      <c r="Y2660" s="1" t="s">
        <v>31</v>
      </c>
      <c r="Z2660" s="1" t="s">
        <v>31</v>
      </c>
      <c r="AA2660" s="1">
        <v>70.5</v>
      </c>
      <c r="AC2660" s="1">
        <f t="shared" si="420"/>
        <v>56.37</v>
      </c>
      <c r="AD2660" s="16">
        <f t="shared" si="418"/>
        <v>0.4</v>
      </c>
      <c r="AE2660" s="17">
        <f t="shared" si="421"/>
        <v>3.4000000000000002E-2</v>
      </c>
      <c r="AF2660">
        <f t="shared" si="422"/>
        <v>2.3970000000000002</v>
      </c>
      <c r="AG2660" s="16">
        <f t="shared" si="419"/>
        <v>0.4</v>
      </c>
      <c r="AH2660" s="17">
        <f t="shared" si="416"/>
        <v>7.3999999999999996E-2</v>
      </c>
      <c r="AI2660">
        <f t="shared" si="424"/>
        <v>4.1713799999999992</v>
      </c>
      <c r="AJ2660">
        <f t="shared" si="425"/>
        <v>6.5683799999999994</v>
      </c>
      <c r="AK2660" s="18">
        <f t="shared" si="423"/>
        <v>62.938379999999995</v>
      </c>
      <c r="AL2660" s="19">
        <f t="shared" si="417"/>
        <v>7.5616200000000013</v>
      </c>
    </row>
    <row r="2661" spans="1:38">
      <c r="A2661" t="s">
        <v>3803</v>
      </c>
      <c r="B2661" t="s">
        <v>1255</v>
      </c>
      <c r="C2661" t="s">
        <v>5827</v>
      </c>
      <c r="D2661" t="s">
        <v>1256</v>
      </c>
      <c r="E2661" t="s">
        <v>3804</v>
      </c>
      <c r="F2661" t="s">
        <v>3820</v>
      </c>
      <c r="G2661" s="4" t="s">
        <v>6091</v>
      </c>
      <c r="H2661" s="4" t="s">
        <v>225</v>
      </c>
      <c r="I2661" s="4" t="s">
        <v>6277</v>
      </c>
      <c r="J2661" s="4" t="s">
        <v>28</v>
      </c>
      <c r="K2661" s="4" t="s">
        <v>359</v>
      </c>
      <c r="L2661" s="4" t="s">
        <v>6274</v>
      </c>
      <c r="M2661" s="86">
        <v>0</v>
      </c>
      <c r="N2661" t="s">
        <v>3821</v>
      </c>
      <c r="O2661" t="s">
        <v>3822</v>
      </c>
      <c r="P2661" t="s">
        <v>27</v>
      </c>
      <c r="Q2661" s="1" t="s">
        <v>316</v>
      </c>
      <c r="R2661" s="1">
        <v>6.5</v>
      </c>
      <c r="S2661" s="1" t="s">
        <v>154</v>
      </c>
      <c r="T2661" s="1" t="s">
        <v>3823</v>
      </c>
      <c r="U2661" s="1" t="s">
        <v>31</v>
      </c>
      <c r="V2661" s="1" t="s">
        <v>48</v>
      </c>
      <c r="W2661" s="1" t="s">
        <v>914</v>
      </c>
      <c r="X2661" s="1" t="s">
        <v>48</v>
      </c>
      <c r="Y2661" s="1" t="s">
        <v>3824</v>
      </c>
      <c r="Z2661" s="1" t="s">
        <v>31</v>
      </c>
      <c r="AA2661" s="1">
        <v>39</v>
      </c>
      <c r="AC2661" s="1">
        <f t="shared" si="420"/>
        <v>27.58</v>
      </c>
      <c r="AD2661" s="16">
        <f t="shared" si="418"/>
        <v>1</v>
      </c>
      <c r="AE2661" s="17">
        <f t="shared" si="421"/>
        <v>8.5000000000000006E-2</v>
      </c>
      <c r="AF2661">
        <f t="shared" si="422"/>
        <v>3.3150000000000004</v>
      </c>
      <c r="AG2661" s="16">
        <f t="shared" si="419"/>
        <v>1</v>
      </c>
      <c r="AH2661" s="17">
        <f t="shared" si="416"/>
        <v>0.185</v>
      </c>
      <c r="AI2661">
        <f t="shared" si="424"/>
        <v>5.1022999999999996</v>
      </c>
      <c r="AJ2661">
        <f t="shared" si="425"/>
        <v>8.4173000000000009</v>
      </c>
      <c r="AK2661" s="18">
        <f t="shared" si="423"/>
        <v>35.997299999999996</v>
      </c>
      <c r="AL2661" s="19">
        <f t="shared" si="417"/>
        <v>3.0027000000000008</v>
      </c>
    </row>
    <row r="2662" spans="1:38">
      <c r="A2662" t="s">
        <v>3803</v>
      </c>
      <c r="B2662" t="s">
        <v>1255</v>
      </c>
      <c r="C2662" t="s">
        <v>5827</v>
      </c>
      <c r="D2662" t="s">
        <v>1256</v>
      </c>
      <c r="E2662" t="s">
        <v>3804</v>
      </c>
      <c r="F2662" t="s">
        <v>3825</v>
      </c>
      <c r="G2662" s="4" t="s">
        <v>6063</v>
      </c>
      <c r="H2662" s="4" t="s">
        <v>774</v>
      </c>
      <c r="I2662" s="4" t="s">
        <v>1159</v>
      </c>
      <c r="J2662" s="4" t="s">
        <v>1522</v>
      </c>
      <c r="K2662" s="4" t="s">
        <v>6274</v>
      </c>
      <c r="L2662" s="4" t="s">
        <v>6274</v>
      </c>
      <c r="M2662" s="86">
        <v>0</v>
      </c>
      <c r="N2662" t="s">
        <v>3826</v>
      </c>
      <c r="O2662" t="s">
        <v>3827</v>
      </c>
      <c r="P2662" t="s">
        <v>27</v>
      </c>
      <c r="Q2662" s="1" t="s">
        <v>74</v>
      </c>
      <c r="R2662" s="1">
        <v>84.199996948242188</v>
      </c>
      <c r="S2662" s="1" t="s">
        <v>154</v>
      </c>
      <c r="T2662" s="1" t="s">
        <v>3828</v>
      </c>
      <c r="U2662" s="1" t="s">
        <v>31</v>
      </c>
      <c r="V2662" s="1" t="s">
        <v>48</v>
      </c>
      <c r="W2662" s="1" t="s">
        <v>3829</v>
      </c>
      <c r="X2662" s="1" t="s">
        <v>48</v>
      </c>
      <c r="Y2662" s="1" t="s">
        <v>2377</v>
      </c>
      <c r="Z2662" s="1" t="s">
        <v>31</v>
      </c>
      <c r="AA2662" s="1">
        <v>84.199996948242188</v>
      </c>
      <c r="AC2662" s="1">
        <f t="shared" si="420"/>
        <v>59.529996948242193</v>
      </c>
      <c r="AD2662" s="16">
        <f t="shared" si="418"/>
        <v>1</v>
      </c>
      <c r="AE2662" s="17">
        <f t="shared" si="421"/>
        <v>8.5000000000000006E-2</v>
      </c>
      <c r="AF2662">
        <f t="shared" si="422"/>
        <v>7.1569997406005861</v>
      </c>
      <c r="AG2662" s="16">
        <f t="shared" si="419"/>
        <v>1</v>
      </c>
      <c r="AH2662" s="17">
        <f t="shared" si="416"/>
        <v>0.185</v>
      </c>
      <c r="AI2662">
        <f t="shared" si="424"/>
        <v>11.013049435424806</v>
      </c>
      <c r="AJ2662">
        <f t="shared" si="425"/>
        <v>18.170049176025394</v>
      </c>
      <c r="AK2662" s="18">
        <f t="shared" si="423"/>
        <v>77.700046124267587</v>
      </c>
      <c r="AL2662" s="19">
        <f t="shared" si="417"/>
        <v>6.4999508239746078</v>
      </c>
    </row>
    <row r="2663" spans="1:38">
      <c r="A2663" t="s">
        <v>3803</v>
      </c>
      <c r="B2663" t="s">
        <v>1255</v>
      </c>
      <c r="C2663" t="s">
        <v>5827</v>
      </c>
      <c r="D2663" t="s">
        <v>1256</v>
      </c>
      <c r="E2663" t="s">
        <v>3804</v>
      </c>
      <c r="F2663" t="s">
        <v>3439</v>
      </c>
      <c r="G2663" s="4" t="s">
        <v>6031</v>
      </c>
      <c r="H2663" s="4" t="s">
        <v>225</v>
      </c>
      <c r="I2663" s="4" t="s">
        <v>32</v>
      </c>
      <c r="J2663" s="4" t="s">
        <v>6273</v>
      </c>
      <c r="K2663" s="4" t="s">
        <v>66</v>
      </c>
      <c r="L2663" s="4" t="s">
        <v>359</v>
      </c>
      <c r="M2663" s="86">
        <v>0</v>
      </c>
      <c r="N2663" t="s">
        <v>3440</v>
      </c>
      <c r="O2663" t="s">
        <v>3441</v>
      </c>
      <c r="P2663" t="s">
        <v>27</v>
      </c>
      <c r="Q2663" s="1" t="s">
        <v>74</v>
      </c>
      <c r="R2663" s="1">
        <v>14.75</v>
      </c>
      <c r="S2663" s="1" t="s">
        <v>154</v>
      </c>
      <c r="T2663" s="1" t="s">
        <v>3824</v>
      </c>
      <c r="U2663" s="1" t="s">
        <v>31</v>
      </c>
      <c r="V2663" s="1" t="s">
        <v>48</v>
      </c>
      <c r="W2663" s="1" t="s">
        <v>1204</v>
      </c>
      <c r="X2663" s="1" t="s">
        <v>48</v>
      </c>
      <c r="Y2663" s="1" t="s">
        <v>3443</v>
      </c>
      <c r="Z2663" s="1" t="s">
        <v>31</v>
      </c>
      <c r="AA2663" s="1">
        <v>14.75</v>
      </c>
      <c r="AC2663" s="1">
        <f t="shared" si="420"/>
        <v>10.43</v>
      </c>
      <c r="AD2663" s="16">
        <f t="shared" si="418"/>
        <v>1</v>
      </c>
      <c r="AE2663" s="17">
        <f t="shared" si="421"/>
        <v>8.5000000000000006E-2</v>
      </c>
      <c r="AF2663">
        <f t="shared" si="422"/>
        <v>1.2537500000000001</v>
      </c>
      <c r="AG2663" s="16">
        <f t="shared" si="419"/>
        <v>1</v>
      </c>
      <c r="AH2663" s="17">
        <f t="shared" si="416"/>
        <v>0.185</v>
      </c>
      <c r="AI2663">
        <f t="shared" si="424"/>
        <v>1.9295499999999999</v>
      </c>
      <c r="AJ2663">
        <f t="shared" si="425"/>
        <v>3.1833</v>
      </c>
      <c r="AK2663" s="18">
        <f t="shared" si="423"/>
        <v>13.613299999999999</v>
      </c>
      <c r="AL2663" s="19">
        <f t="shared" si="417"/>
        <v>1.1367000000000003</v>
      </c>
    </row>
    <row r="2664" spans="1:38">
      <c r="A2664" t="s">
        <v>3830</v>
      </c>
      <c r="B2664" t="s">
        <v>469</v>
      </c>
      <c r="C2664" t="s">
        <v>5827</v>
      </c>
      <c r="D2664" t="s">
        <v>470</v>
      </c>
      <c r="E2664" t="s">
        <v>3831</v>
      </c>
      <c r="F2664" t="s">
        <v>3832</v>
      </c>
      <c r="G2664" s="4" t="s">
        <v>5888</v>
      </c>
      <c r="H2664" s="4" t="s">
        <v>6275</v>
      </c>
      <c r="I2664" s="4" t="s">
        <v>48</v>
      </c>
      <c r="J2664" s="4" t="s">
        <v>225</v>
      </c>
      <c r="K2664" s="4" t="s">
        <v>6274</v>
      </c>
      <c r="L2664" s="4" t="s">
        <v>6274</v>
      </c>
      <c r="M2664" s="87">
        <v>1</v>
      </c>
      <c r="N2664" t="s">
        <v>3833</v>
      </c>
      <c r="O2664" t="s">
        <v>3834</v>
      </c>
      <c r="P2664" t="s">
        <v>3835</v>
      </c>
      <c r="Q2664" s="1" t="s">
        <v>74</v>
      </c>
      <c r="R2664" s="1">
        <v>25.5</v>
      </c>
      <c r="S2664" s="1" t="s">
        <v>29</v>
      </c>
      <c r="T2664" s="1" t="s">
        <v>2203</v>
      </c>
      <c r="U2664" s="1" t="s">
        <v>31</v>
      </c>
      <c r="V2664" s="1" t="s">
        <v>32</v>
      </c>
      <c r="W2664" s="1" t="s">
        <v>31</v>
      </c>
      <c r="X2664" s="1" t="s">
        <v>32</v>
      </c>
      <c r="Y2664" s="1" t="s">
        <v>31</v>
      </c>
      <c r="Z2664" s="1" t="s">
        <v>31</v>
      </c>
      <c r="AA2664" s="1">
        <v>25.5</v>
      </c>
      <c r="AC2664" s="1">
        <f t="shared" si="420"/>
        <v>23.71</v>
      </c>
      <c r="AD2664" s="16">
        <f t="shared" si="418"/>
        <v>0</v>
      </c>
      <c r="AE2664" s="17">
        <f t="shared" si="421"/>
        <v>0</v>
      </c>
      <c r="AF2664">
        <f t="shared" si="422"/>
        <v>0</v>
      </c>
      <c r="AG2664" s="16">
        <f t="shared" si="419"/>
        <v>0</v>
      </c>
      <c r="AH2664" s="17">
        <f t="shared" si="416"/>
        <v>0</v>
      </c>
      <c r="AI2664">
        <f t="shared" si="424"/>
        <v>0</v>
      </c>
      <c r="AJ2664">
        <f t="shared" si="425"/>
        <v>0</v>
      </c>
      <c r="AK2664" s="18">
        <f t="shared" si="423"/>
        <v>23.71</v>
      </c>
      <c r="AL2664" s="19">
        <f t="shared" si="417"/>
        <v>1.79</v>
      </c>
    </row>
    <row r="2665" spans="1:38">
      <c r="A2665" t="s">
        <v>3830</v>
      </c>
      <c r="B2665" t="s">
        <v>469</v>
      </c>
      <c r="C2665" t="s">
        <v>5827</v>
      </c>
      <c r="D2665" t="s">
        <v>470</v>
      </c>
      <c r="E2665" t="s">
        <v>3831</v>
      </c>
      <c r="F2665" t="s">
        <v>1318</v>
      </c>
      <c r="G2665" s="4" t="s">
        <v>6078</v>
      </c>
      <c r="H2665" s="4" t="s">
        <v>225</v>
      </c>
      <c r="I2665" s="4" t="s">
        <v>32</v>
      </c>
      <c r="J2665" s="4" t="s">
        <v>6273</v>
      </c>
      <c r="K2665" s="4" t="s">
        <v>359</v>
      </c>
      <c r="L2665" s="4" t="s">
        <v>6274</v>
      </c>
      <c r="M2665" s="87">
        <v>0.6</v>
      </c>
      <c r="N2665" t="s">
        <v>1319</v>
      </c>
      <c r="O2665" t="s">
        <v>1320</v>
      </c>
      <c r="P2665" t="s">
        <v>3835</v>
      </c>
      <c r="Q2665" s="1" t="s">
        <v>66</v>
      </c>
      <c r="R2665" s="1">
        <v>2.6800000667572021</v>
      </c>
      <c r="S2665" s="1" t="s">
        <v>154</v>
      </c>
      <c r="T2665" s="1" t="s">
        <v>1609</v>
      </c>
      <c r="U2665" s="1" t="s">
        <v>31</v>
      </c>
      <c r="V2665" s="1" t="s">
        <v>48</v>
      </c>
      <c r="W2665" s="1" t="s">
        <v>893</v>
      </c>
      <c r="X2665" s="1" t="s">
        <v>48</v>
      </c>
      <c r="Y2665" s="1" t="s">
        <v>839</v>
      </c>
      <c r="Z2665" s="1" t="s">
        <v>31</v>
      </c>
      <c r="AA2665" s="1">
        <v>5.3600001335144043</v>
      </c>
      <c r="AC2665" s="1">
        <f t="shared" si="420"/>
        <v>3.8900001335144037</v>
      </c>
      <c r="AD2665" s="16">
        <f t="shared" si="418"/>
        <v>0.4</v>
      </c>
      <c r="AE2665" s="17">
        <f t="shared" si="421"/>
        <v>3.4000000000000002E-2</v>
      </c>
      <c r="AF2665">
        <f t="shared" si="422"/>
        <v>0.18224000453948977</v>
      </c>
      <c r="AG2665" s="16">
        <f t="shared" si="419"/>
        <v>0.4</v>
      </c>
      <c r="AH2665" s="17">
        <f t="shared" si="416"/>
        <v>7.3999999999999996E-2</v>
      </c>
      <c r="AI2665">
        <f t="shared" si="424"/>
        <v>0.28786000988006588</v>
      </c>
      <c r="AJ2665">
        <f t="shared" si="425"/>
        <v>0.47010001441955562</v>
      </c>
      <c r="AK2665" s="18">
        <f t="shared" si="423"/>
        <v>4.3601001479339594</v>
      </c>
      <c r="AL2665" s="19">
        <f t="shared" si="417"/>
        <v>0.99989998558044457</v>
      </c>
    </row>
    <row r="2666" spans="1:38">
      <c r="A2666" t="s">
        <v>3836</v>
      </c>
      <c r="B2666" t="s">
        <v>469</v>
      </c>
      <c r="C2666" t="s">
        <v>5827</v>
      </c>
      <c r="D2666" t="s">
        <v>470</v>
      </c>
      <c r="E2666" t="s">
        <v>3831</v>
      </c>
      <c r="F2666" t="s">
        <v>1308</v>
      </c>
      <c r="G2666" s="4" t="s">
        <v>6078</v>
      </c>
      <c r="H2666" s="4" t="s">
        <v>225</v>
      </c>
      <c r="I2666" s="4" t="s">
        <v>32</v>
      </c>
      <c r="J2666" s="4" t="s">
        <v>6273</v>
      </c>
      <c r="K2666" s="4" t="s">
        <v>359</v>
      </c>
      <c r="L2666" s="4" t="s">
        <v>6274</v>
      </c>
      <c r="M2666" s="87">
        <v>0.6</v>
      </c>
      <c r="N2666" t="s">
        <v>1309</v>
      </c>
      <c r="O2666" t="s">
        <v>1310</v>
      </c>
      <c r="P2666" t="s">
        <v>27</v>
      </c>
      <c r="Q2666" s="1" t="s">
        <v>66</v>
      </c>
      <c r="R2666" s="1">
        <v>19.389999389648438</v>
      </c>
      <c r="S2666" s="1" t="s">
        <v>154</v>
      </c>
      <c r="T2666" s="1" t="s">
        <v>3837</v>
      </c>
      <c r="U2666" s="1" t="s">
        <v>31</v>
      </c>
      <c r="V2666" s="1" t="s">
        <v>48</v>
      </c>
      <c r="W2666" s="1" t="s">
        <v>904</v>
      </c>
      <c r="X2666" s="1" t="s">
        <v>48</v>
      </c>
      <c r="Y2666" s="1" t="s">
        <v>1494</v>
      </c>
      <c r="Z2666" s="1" t="s">
        <v>31</v>
      </c>
      <c r="AA2666" s="1">
        <v>38.779998779296875</v>
      </c>
      <c r="AC2666" s="1">
        <f t="shared" si="420"/>
        <v>28.149998779296876</v>
      </c>
      <c r="AD2666" s="16">
        <f t="shared" si="418"/>
        <v>0.4</v>
      </c>
      <c r="AE2666" s="17">
        <f t="shared" si="421"/>
        <v>3.4000000000000002E-2</v>
      </c>
      <c r="AF2666">
        <f t="shared" si="422"/>
        <v>1.3185199584960938</v>
      </c>
      <c r="AG2666" s="16">
        <f t="shared" si="419"/>
        <v>0.4</v>
      </c>
      <c r="AH2666" s="17">
        <f t="shared" si="416"/>
        <v>7.3999999999999996E-2</v>
      </c>
      <c r="AI2666">
        <f t="shared" si="424"/>
        <v>2.0830999096679688</v>
      </c>
      <c r="AJ2666">
        <f t="shared" si="425"/>
        <v>3.4016198681640626</v>
      </c>
      <c r="AK2666" s="18">
        <f t="shared" si="423"/>
        <v>31.551618647460938</v>
      </c>
      <c r="AL2666" s="19">
        <f t="shared" si="417"/>
        <v>7.2283801318359364</v>
      </c>
    </row>
    <row r="2667" spans="1:38">
      <c r="A2667" t="s">
        <v>3836</v>
      </c>
      <c r="B2667" t="s">
        <v>469</v>
      </c>
      <c r="C2667" t="s">
        <v>5827</v>
      </c>
      <c r="D2667" t="s">
        <v>470</v>
      </c>
      <c r="E2667" t="s">
        <v>3831</v>
      </c>
      <c r="F2667" t="s">
        <v>1318</v>
      </c>
      <c r="G2667" s="4" t="s">
        <v>6078</v>
      </c>
      <c r="H2667" s="4" t="s">
        <v>225</v>
      </c>
      <c r="I2667" s="4" t="s">
        <v>32</v>
      </c>
      <c r="J2667" s="4" t="s">
        <v>6273</v>
      </c>
      <c r="K2667" s="4" t="s">
        <v>359</v>
      </c>
      <c r="L2667" s="4" t="s">
        <v>6274</v>
      </c>
      <c r="M2667" s="87">
        <v>0.6</v>
      </c>
      <c r="N2667" t="s">
        <v>1319</v>
      </c>
      <c r="O2667" t="s">
        <v>1320</v>
      </c>
      <c r="P2667" t="s">
        <v>27</v>
      </c>
      <c r="Q2667" s="1" t="s">
        <v>752</v>
      </c>
      <c r="R2667" s="1">
        <v>2.6800000667572021</v>
      </c>
      <c r="S2667" s="1" t="s">
        <v>154</v>
      </c>
      <c r="T2667" s="1" t="s">
        <v>1783</v>
      </c>
      <c r="U2667" s="1" t="s">
        <v>31</v>
      </c>
      <c r="V2667" s="1" t="s">
        <v>48</v>
      </c>
      <c r="W2667" s="1" t="s">
        <v>2624</v>
      </c>
      <c r="X2667" s="1" t="s">
        <v>48</v>
      </c>
      <c r="Y2667" s="1" t="s">
        <v>1061</v>
      </c>
      <c r="Z2667" s="1" t="s">
        <v>31</v>
      </c>
      <c r="AA2667" s="1">
        <v>37.520000457763672</v>
      </c>
      <c r="AC2667" s="1">
        <f t="shared" si="420"/>
        <v>27.240000934600829</v>
      </c>
      <c r="AD2667" s="16">
        <f t="shared" si="418"/>
        <v>0.4</v>
      </c>
      <c r="AE2667" s="17">
        <f t="shared" si="421"/>
        <v>3.4000000000000002E-2</v>
      </c>
      <c r="AF2667">
        <f t="shared" si="422"/>
        <v>1.2756800155639649</v>
      </c>
      <c r="AG2667" s="16">
        <f t="shared" si="419"/>
        <v>0.4</v>
      </c>
      <c r="AH2667" s="17">
        <f t="shared" si="416"/>
        <v>7.3999999999999996E-2</v>
      </c>
      <c r="AI2667">
        <f t="shared" si="424"/>
        <v>2.0157600691604611</v>
      </c>
      <c r="AJ2667">
        <f t="shared" si="425"/>
        <v>3.2914400847244263</v>
      </c>
      <c r="AK2667" s="18">
        <f t="shared" si="423"/>
        <v>30.531441019325257</v>
      </c>
      <c r="AL2667" s="19">
        <f t="shared" si="417"/>
        <v>6.9885599152755731</v>
      </c>
    </row>
    <row r="2668" spans="1:38">
      <c r="A2668" t="s">
        <v>3836</v>
      </c>
      <c r="B2668" t="s">
        <v>469</v>
      </c>
      <c r="C2668" t="s">
        <v>5827</v>
      </c>
      <c r="D2668" t="s">
        <v>470</v>
      </c>
      <c r="E2668" t="s">
        <v>3831</v>
      </c>
      <c r="F2668" t="s">
        <v>2589</v>
      </c>
      <c r="G2668" s="4" t="s">
        <v>6164</v>
      </c>
      <c r="H2668" s="4" t="s">
        <v>161</v>
      </c>
      <c r="I2668" s="4" t="s">
        <v>557</v>
      </c>
      <c r="J2668" s="4" t="s">
        <v>153</v>
      </c>
      <c r="K2668" s="4" t="s">
        <v>6274</v>
      </c>
      <c r="L2668" s="4" t="s">
        <v>6274</v>
      </c>
      <c r="M2668" s="87">
        <v>0.6</v>
      </c>
      <c r="N2668" t="s">
        <v>2590</v>
      </c>
      <c r="O2668" t="s">
        <v>2591</v>
      </c>
      <c r="P2668" t="s">
        <v>27</v>
      </c>
      <c r="Q2668" s="1" t="s">
        <v>93</v>
      </c>
      <c r="R2668" s="1">
        <v>5.8299999237060547</v>
      </c>
      <c r="S2668" s="1" t="s">
        <v>154</v>
      </c>
      <c r="T2668" s="1" t="s">
        <v>1532</v>
      </c>
      <c r="U2668" s="1" t="s">
        <v>31</v>
      </c>
      <c r="V2668" s="1" t="s">
        <v>48</v>
      </c>
      <c r="W2668" s="1" t="s">
        <v>1328</v>
      </c>
      <c r="X2668" s="1" t="s">
        <v>48</v>
      </c>
      <c r="Y2668" s="1" t="s">
        <v>1329</v>
      </c>
      <c r="Z2668" s="1" t="s">
        <v>31</v>
      </c>
      <c r="AA2668" s="1">
        <v>75.790000915527344</v>
      </c>
      <c r="AC2668" s="1">
        <f t="shared" si="420"/>
        <v>55.019999008178715</v>
      </c>
      <c r="AD2668" s="16">
        <f t="shared" si="418"/>
        <v>0.4</v>
      </c>
      <c r="AE2668" s="17">
        <f t="shared" si="421"/>
        <v>3.4000000000000002E-2</v>
      </c>
      <c r="AF2668">
        <f t="shared" si="422"/>
        <v>2.5768600311279299</v>
      </c>
      <c r="AG2668" s="16">
        <f t="shared" si="419"/>
        <v>0.4</v>
      </c>
      <c r="AH2668" s="17">
        <f t="shared" si="416"/>
        <v>7.3999999999999996E-2</v>
      </c>
      <c r="AI2668">
        <f t="shared" si="424"/>
        <v>4.0714799266052246</v>
      </c>
      <c r="AJ2668">
        <f t="shared" si="425"/>
        <v>6.648339957733155</v>
      </c>
      <c r="AK2668" s="18">
        <f t="shared" si="423"/>
        <v>61.668338965911872</v>
      </c>
      <c r="AL2668" s="19">
        <f t="shared" si="417"/>
        <v>14.121660042266845</v>
      </c>
    </row>
    <row r="2669" spans="1:38">
      <c r="A2669" t="s">
        <v>3836</v>
      </c>
      <c r="B2669" t="s">
        <v>469</v>
      </c>
      <c r="C2669" t="s">
        <v>5827</v>
      </c>
      <c r="D2669" t="s">
        <v>470</v>
      </c>
      <c r="E2669" t="s">
        <v>3831</v>
      </c>
      <c r="F2669" t="s">
        <v>1806</v>
      </c>
      <c r="G2669" s="4" t="s">
        <v>6099</v>
      </c>
      <c r="H2669" s="4" t="s">
        <v>28</v>
      </c>
      <c r="I2669" s="4" t="s">
        <v>1159</v>
      </c>
      <c r="J2669" s="4" t="s">
        <v>28</v>
      </c>
      <c r="K2669" s="4" t="s">
        <v>6274</v>
      </c>
      <c r="L2669" s="4" t="s">
        <v>6274</v>
      </c>
      <c r="M2669" s="87">
        <v>0.6</v>
      </c>
      <c r="N2669" t="s">
        <v>1807</v>
      </c>
      <c r="O2669" t="s">
        <v>1808</v>
      </c>
      <c r="P2669" t="s">
        <v>315</v>
      </c>
      <c r="Q2669" s="1" t="s">
        <v>66</v>
      </c>
      <c r="R2669" s="1">
        <v>7.1500000953674316</v>
      </c>
      <c r="S2669" s="1" t="s">
        <v>226</v>
      </c>
      <c r="T2669" s="1" t="s">
        <v>31</v>
      </c>
      <c r="U2669" s="1" t="s">
        <v>31</v>
      </c>
      <c r="V2669" s="1" t="s">
        <v>48</v>
      </c>
      <c r="W2669" s="1" t="s">
        <v>1204</v>
      </c>
      <c r="X2669" s="1" t="s">
        <v>48</v>
      </c>
      <c r="Y2669" s="1" t="s">
        <v>270</v>
      </c>
      <c r="Z2669" s="1" t="s">
        <v>31</v>
      </c>
      <c r="AA2669" s="1">
        <v>14.300000190734863</v>
      </c>
      <c r="AC2669" s="1">
        <f t="shared" si="420"/>
        <v>12.970000190734863</v>
      </c>
      <c r="AD2669" s="16">
        <f t="shared" si="418"/>
        <v>0.4</v>
      </c>
      <c r="AE2669" s="17">
        <f t="shared" si="421"/>
        <v>3.4000000000000002E-2</v>
      </c>
      <c r="AF2669">
        <f t="shared" si="422"/>
        <v>0.4862000064849854</v>
      </c>
      <c r="AG2669" s="16">
        <f t="shared" si="419"/>
        <v>0.4</v>
      </c>
      <c r="AH2669" s="17">
        <f t="shared" si="416"/>
        <v>7.3999999999999996E-2</v>
      </c>
      <c r="AI2669">
        <f t="shared" si="424"/>
        <v>0.95978001411437985</v>
      </c>
      <c r="AJ2669">
        <f t="shared" si="425"/>
        <v>1.4459800205993654</v>
      </c>
      <c r="AK2669" s="18">
        <f t="shared" si="423"/>
        <v>14.415980211334229</v>
      </c>
      <c r="AL2669" s="19">
        <f t="shared" si="417"/>
        <v>-0.1159800205993653</v>
      </c>
    </row>
    <row r="2670" spans="1:38">
      <c r="A2670" t="s">
        <v>3836</v>
      </c>
      <c r="B2670" t="s">
        <v>469</v>
      </c>
      <c r="C2670" t="s">
        <v>5827</v>
      </c>
      <c r="D2670" t="s">
        <v>470</v>
      </c>
      <c r="E2670" t="s">
        <v>3831</v>
      </c>
      <c r="F2670" t="s">
        <v>1288</v>
      </c>
      <c r="G2670" s="4" t="s">
        <v>6095</v>
      </c>
      <c r="H2670" s="4" t="s">
        <v>1535</v>
      </c>
      <c r="I2670" s="4" t="s">
        <v>381</v>
      </c>
      <c r="J2670" s="4" t="s">
        <v>3022</v>
      </c>
      <c r="K2670" s="4" t="s">
        <v>359</v>
      </c>
      <c r="L2670" s="4" t="s">
        <v>6274</v>
      </c>
      <c r="M2670" s="86">
        <v>0</v>
      </c>
      <c r="N2670" t="s">
        <v>1289</v>
      </c>
      <c r="O2670" t="s">
        <v>1290</v>
      </c>
      <c r="P2670" t="s">
        <v>27</v>
      </c>
      <c r="Q2670" s="1" t="s">
        <v>66</v>
      </c>
      <c r="R2670" s="1">
        <v>47.930000305175781</v>
      </c>
      <c r="S2670" s="1" t="s">
        <v>154</v>
      </c>
      <c r="T2670" s="1" t="s">
        <v>3450</v>
      </c>
      <c r="U2670" s="1" t="s">
        <v>31</v>
      </c>
      <c r="V2670" s="1" t="s">
        <v>48</v>
      </c>
      <c r="W2670" s="1" t="s">
        <v>1778</v>
      </c>
      <c r="X2670" s="1" t="s">
        <v>48</v>
      </c>
      <c r="Y2670" s="1" t="s">
        <v>3451</v>
      </c>
      <c r="Z2670" s="1" t="s">
        <v>31</v>
      </c>
      <c r="AA2670" s="1">
        <v>95.860000610351563</v>
      </c>
      <c r="AC2670" s="1">
        <f t="shared" si="420"/>
        <v>69.590000610351566</v>
      </c>
      <c r="AD2670" s="16">
        <f t="shared" si="418"/>
        <v>1</v>
      </c>
      <c r="AE2670" s="17">
        <f t="shared" si="421"/>
        <v>8.5000000000000006E-2</v>
      </c>
      <c r="AF2670">
        <f t="shared" si="422"/>
        <v>8.148100051879883</v>
      </c>
      <c r="AG2670" s="16">
        <f t="shared" si="419"/>
        <v>1</v>
      </c>
      <c r="AH2670" s="17">
        <f t="shared" si="416"/>
        <v>0.185</v>
      </c>
      <c r="AI2670">
        <f t="shared" si="424"/>
        <v>12.874150112915039</v>
      </c>
      <c r="AJ2670">
        <f t="shared" si="425"/>
        <v>21.022250164794922</v>
      </c>
      <c r="AK2670" s="18">
        <f t="shared" si="423"/>
        <v>90.612250775146492</v>
      </c>
      <c r="AL2670" s="19">
        <f t="shared" si="417"/>
        <v>5.2477498352050809</v>
      </c>
    </row>
    <row r="2671" spans="1:38">
      <c r="A2671" t="s">
        <v>3836</v>
      </c>
      <c r="B2671" t="s">
        <v>469</v>
      </c>
      <c r="C2671" t="s">
        <v>5827</v>
      </c>
      <c r="D2671" t="s">
        <v>470</v>
      </c>
      <c r="E2671" t="s">
        <v>3831</v>
      </c>
      <c r="F2671" t="s">
        <v>2989</v>
      </c>
      <c r="G2671" s="4" t="s">
        <v>5888</v>
      </c>
      <c r="H2671" s="4" t="s">
        <v>6275</v>
      </c>
      <c r="I2671" s="4" t="s">
        <v>48</v>
      </c>
      <c r="J2671" s="4" t="s">
        <v>225</v>
      </c>
      <c r="K2671" s="4" t="s">
        <v>6274</v>
      </c>
      <c r="L2671" s="4" t="s">
        <v>6274</v>
      </c>
      <c r="M2671" s="87">
        <v>1</v>
      </c>
      <c r="N2671" t="s">
        <v>2990</v>
      </c>
      <c r="O2671" t="s">
        <v>2991</v>
      </c>
      <c r="P2671" t="s">
        <v>27</v>
      </c>
      <c r="Q2671" s="1" t="s">
        <v>168</v>
      </c>
      <c r="R2671" s="1">
        <v>25.5</v>
      </c>
      <c r="S2671" s="1" t="s">
        <v>29</v>
      </c>
      <c r="T2671" s="1" t="s">
        <v>3452</v>
      </c>
      <c r="U2671" s="1" t="s">
        <v>31</v>
      </c>
      <c r="V2671" s="1" t="s">
        <v>32</v>
      </c>
      <c r="W2671" s="1" t="s">
        <v>31</v>
      </c>
      <c r="X2671" s="1" t="s">
        <v>32</v>
      </c>
      <c r="Y2671" s="1" t="s">
        <v>31</v>
      </c>
      <c r="Z2671" s="1" t="s">
        <v>31</v>
      </c>
      <c r="AA2671" s="1">
        <v>382.5</v>
      </c>
      <c r="AC2671" s="1">
        <f t="shared" si="420"/>
        <v>355.72</v>
      </c>
      <c r="AD2671" s="16">
        <f t="shared" si="418"/>
        <v>0</v>
      </c>
      <c r="AE2671" s="17">
        <f t="shared" si="421"/>
        <v>0</v>
      </c>
      <c r="AF2671">
        <f t="shared" si="422"/>
        <v>0</v>
      </c>
      <c r="AG2671" s="16">
        <f t="shared" si="419"/>
        <v>0</v>
      </c>
      <c r="AH2671" s="17">
        <f t="shared" si="416"/>
        <v>0</v>
      </c>
      <c r="AI2671">
        <f t="shared" si="424"/>
        <v>0</v>
      </c>
      <c r="AJ2671">
        <f t="shared" si="425"/>
        <v>0</v>
      </c>
      <c r="AK2671" s="18">
        <f t="shared" si="423"/>
        <v>355.72</v>
      </c>
      <c r="AL2671" s="19">
        <f t="shared" si="417"/>
        <v>26.78</v>
      </c>
    </row>
    <row r="2672" spans="1:38">
      <c r="A2672" t="s">
        <v>3836</v>
      </c>
      <c r="B2672" t="s">
        <v>469</v>
      </c>
      <c r="C2672" t="s">
        <v>5827</v>
      </c>
      <c r="D2672" t="s">
        <v>470</v>
      </c>
      <c r="E2672" t="s">
        <v>3831</v>
      </c>
      <c r="F2672" t="s">
        <v>312</v>
      </c>
      <c r="G2672" s="4" t="s">
        <v>5888</v>
      </c>
      <c r="H2672" s="4" t="s">
        <v>6275</v>
      </c>
      <c r="I2672" s="4" t="s">
        <v>48</v>
      </c>
      <c r="J2672" s="4" t="s">
        <v>225</v>
      </c>
      <c r="K2672" s="4" t="s">
        <v>6274</v>
      </c>
      <c r="L2672" s="4" t="s">
        <v>6274</v>
      </c>
      <c r="M2672" s="87">
        <v>1</v>
      </c>
      <c r="N2672" t="s">
        <v>1285</v>
      </c>
      <c r="O2672" t="s">
        <v>1286</v>
      </c>
      <c r="P2672" t="s">
        <v>27</v>
      </c>
      <c r="Q2672" s="1" t="s">
        <v>168</v>
      </c>
      <c r="R2672" s="1">
        <v>38.860000610351563</v>
      </c>
      <c r="S2672" s="1" t="s">
        <v>29</v>
      </c>
      <c r="T2672" s="1" t="s">
        <v>3838</v>
      </c>
      <c r="U2672" s="1" t="s">
        <v>31</v>
      </c>
      <c r="V2672" s="1" t="s">
        <v>32</v>
      </c>
      <c r="W2672" s="1" t="s">
        <v>31</v>
      </c>
      <c r="X2672" s="1" t="s">
        <v>32</v>
      </c>
      <c r="Y2672" s="1" t="s">
        <v>31</v>
      </c>
      <c r="Z2672" s="1" t="s">
        <v>31</v>
      </c>
      <c r="AA2672" s="1">
        <v>582.9000244140625</v>
      </c>
      <c r="AC2672" s="1">
        <f t="shared" si="420"/>
        <v>542.10000915527348</v>
      </c>
      <c r="AD2672" s="16">
        <f t="shared" si="418"/>
        <v>0</v>
      </c>
      <c r="AE2672" s="17">
        <f t="shared" si="421"/>
        <v>0</v>
      </c>
      <c r="AF2672">
        <f t="shared" si="422"/>
        <v>0</v>
      </c>
      <c r="AG2672" s="16">
        <f t="shared" si="419"/>
        <v>0</v>
      </c>
      <c r="AH2672" s="17">
        <f t="shared" si="416"/>
        <v>0</v>
      </c>
      <c r="AI2672">
        <f t="shared" si="424"/>
        <v>0</v>
      </c>
      <c r="AJ2672">
        <f t="shared" si="425"/>
        <v>0</v>
      </c>
      <c r="AK2672" s="18">
        <f t="shared" si="423"/>
        <v>542.10000915527348</v>
      </c>
      <c r="AL2672" s="19">
        <f t="shared" si="417"/>
        <v>40.799999999999997</v>
      </c>
    </row>
    <row r="2673" spans="1:38">
      <c r="A2673" t="s">
        <v>3836</v>
      </c>
      <c r="B2673" t="s">
        <v>469</v>
      </c>
      <c r="C2673" t="s">
        <v>5827</v>
      </c>
      <c r="D2673" t="s">
        <v>470</v>
      </c>
      <c r="E2673" t="s">
        <v>3831</v>
      </c>
      <c r="F2673" t="s">
        <v>3839</v>
      </c>
      <c r="G2673" s="4" t="s">
        <v>6094</v>
      </c>
      <c r="H2673" s="4" t="s">
        <v>161</v>
      </c>
      <c r="I2673" s="4" t="s">
        <v>68</v>
      </c>
      <c r="J2673" s="4" t="s">
        <v>381</v>
      </c>
      <c r="K2673" s="4" t="s">
        <v>6274</v>
      </c>
      <c r="L2673" s="4" t="s">
        <v>6274</v>
      </c>
      <c r="M2673" s="87">
        <v>1</v>
      </c>
      <c r="N2673" t="s">
        <v>3840</v>
      </c>
      <c r="O2673" t="s">
        <v>3841</v>
      </c>
      <c r="P2673" t="s">
        <v>27</v>
      </c>
      <c r="Q2673" s="1" t="s">
        <v>74</v>
      </c>
      <c r="R2673" s="1">
        <v>104.80000305175781</v>
      </c>
      <c r="S2673" s="1" t="s">
        <v>154</v>
      </c>
      <c r="T2673" s="1" t="s">
        <v>3842</v>
      </c>
      <c r="U2673" s="1" t="s">
        <v>31</v>
      </c>
      <c r="V2673" s="1" t="s">
        <v>48</v>
      </c>
      <c r="W2673" s="1" t="s">
        <v>2626</v>
      </c>
      <c r="X2673" s="1" t="s">
        <v>48</v>
      </c>
      <c r="Y2673" s="1" t="s">
        <v>1637</v>
      </c>
      <c r="Z2673" s="1" t="s">
        <v>31</v>
      </c>
      <c r="AA2673" s="1">
        <v>104.80000305175781</v>
      </c>
      <c r="AC2673" s="1">
        <f t="shared" si="420"/>
        <v>76.090003051757805</v>
      </c>
      <c r="AD2673" s="16">
        <f t="shared" si="418"/>
        <v>0</v>
      </c>
      <c r="AE2673" s="17">
        <f t="shared" si="421"/>
        <v>0</v>
      </c>
      <c r="AF2673">
        <f t="shared" si="422"/>
        <v>0</v>
      </c>
      <c r="AG2673" s="16">
        <f t="shared" si="419"/>
        <v>0</v>
      </c>
      <c r="AH2673" s="17">
        <f t="shared" si="416"/>
        <v>0</v>
      </c>
      <c r="AI2673">
        <f t="shared" si="424"/>
        <v>0</v>
      </c>
      <c r="AJ2673">
        <f t="shared" si="425"/>
        <v>0</v>
      </c>
      <c r="AK2673" s="18">
        <f t="shared" si="423"/>
        <v>76.090003051757805</v>
      </c>
      <c r="AL2673" s="19">
        <f t="shared" si="417"/>
        <v>28.71</v>
      </c>
    </row>
    <row r="2674" spans="1:38">
      <c r="A2674" t="s">
        <v>3836</v>
      </c>
      <c r="B2674" t="s">
        <v>469</v>
      </c>
      <c r="C2674" t="s">
        <v>5827</v>
      </c>
      <c r="D2674" t="s">
        <v>470</v>
      </c>
      <c r="E2674" t="s">
        <v>3831</v>
      </c>
      <c r="F2674" t="s">
        <v>3454</v>
      </c>
      <c r="G2674" s="4" t="s">
        <v>6191</v>
      </c>
      <c r="H2674" s="4" t="s">
        <v>774</v>
      </c>
      <c r="I2674" s="4" t="s">
        <v>475</v>
      </c>
      <c r="J2674" s="4" t="s">
        <v>161</v>
      </c>
      <c r="K2674" s="4" t="s">
        <v>6274</v>
      </c>
      <c r="L2674" s="4" t="s">
        <v>6274</v>
      </c>
      <c r="M2674" s="87">
        <v>1</v>
      </c>
      <c r="N2674" t="s">
        <v>3455</v>
      </c>
      <c r="O2674" t="s">
        <v>3456</v>
      </c>
      <c r="P2674" t="s">
        <v>315</v>
      </c>
      <c r="Q2674" s="1" t="s">
        <v>130</v>
      </c>
      <c r="R2674" s="1">
        <v>8.1400003433227539</v>
      </c>
      <c r="S2674" s="1" t="s">
        <v>226</v>
      </c>
      <c r="T2674" s="1" t="s">
        <v>31</v>
      </c>
      <c r="U2674" s="1" t="s">
        <v>31</v>
      </c>
      <c r="V2674" s="1" t="s">
        <v>32</v>
      </c>
      <c r="W2674" s="1" t="s">
        <v>31</v>
      </c>
      <c r="X2674" s="1" t="s">
        <v>32</v>
      </c>
      <c r="Y2674" s="1" t="s">
        <v>31</v>
      </c>
      <c r="Z2674" s="1" t="s">
        <v>31</v>
      </c>
      <c r="AA2674" s="1">
        <v>24.420000076293945</v>
      </c>
      <c r="AC2674" s="1">
        <f t="shared" si="420"/>
        <v>24.420001029968262</v>
      </c>
      <c r="AD2674" s="16">
        <f t="shared" si="418"/>
        <v>0</v>
      </c>
      <c r="AE2674" s="17">
        <f t="shared" si="421"/>
        <v>0</v>
      </c>
      <c r="AF2674">
        <f t="shared" si="422"/>
        <v>0</v>
      </c>
      <c r="AG2674" s="16">
        <f t="shared" si="419"/>
        <v>0</v>
      </c>
      <c r="AH2674" s="17">
        <f t="shared" si="416"/>
        <v>0</v>
      </c>
      <c r="AI2674">
        <f t="shared" si="424"/>
        <v>0</v>
      </c>
      <c r="AJ2674">
        <f t="shared" si="425"/>
        <v>0</v>
      </c>
      <c r="AK2674" s="18">
        <f t="shared" si="423"/>
        <v>24.420001029968262</v>
      </c>
      <c r="AL2674" s="19">
        <f t="shared" si="417"/>
        <v>0</v>
      </c>
    </row>
    <row r="2675" spans="1:38">
      <c r="A2675" t="s">
        <v>3836</v>
      </c>
      <c r="B2675" t="s">
        <v>469</v>
      </c>
      <c r="C2675" t="s">
        <v>5827</v>
      </c>
      <c r="D2675" t="s">
        <v>470</v>
      </c>
      <c r="E2675" t="s">
        <v>3831</v>
      </c>
      <c r="F2675" t="s">
        <v>1335</v>
      </c>
      <c r="G2675" s="4" t="s">
        <v>5921</v>
      </c>
      <c r="H2675" s="4" t="s">
        <v>68</v>
      </c>
      <c r="I2675" s="4" t="s">
        <v>6275</v>
      </c>
      <c r="J2675" s="4" t="s">
        <v>6278</v>
      </c>
      <c r="K2675" s="4" t="s">
        <v>6274</v>
      </c>
      <c r="L2675" s="4" t="s">
        <v>6274</v>
      </c>
      <c r="M2675" s="87">
        <v>0.6</v>
      </c>
      <c r="N2675" t="s">
        <v>1336</v>
      </c>
      <c r="O2675" t="s">
        <v>1337</v>
      </c>
      <c r="P2675" t="s">
        <v>27</v>
      </c>
      <c r="Q2675" s="1" t="s">
        <v>66</v>
      </c>
      <c r="R2675" s="1">
        <v>39</v>
      </c>
      <c r="S2675" s="1" t="s">
        <v>154</v>
      </c>
      <c r="T2675" s="1" t="s">
        <v>3843</v>
      </c>
      <c r="U2675" s="1" t="s">
        <v>31</v>
      </c>
      <c r="V2675" s="1" t="s">
        <v>48</v>
      </c>
      <c r="W2675" s="1" t="s">
        <v>1165</v>
      </c>
      <c r="X2675" s="1" t="s">
        <v>48</v>
      </c>
      <c r="Y2675" s="1" t="s">
        <v>3844</v>
      </c>
      <c r="Z2675" s="1" t="s">
        <v>31</v>
      </c>
      <c r="AA2675" s="1">
        <v>78</v>
      </c>
      <c r="AC2675" s="1">
        <f t="shared" si="420"/>
        <v>56.629999999999995</v>
      </c>
      <c r="AD2675" s="16">
        <f t="shared" si="418"/>
        <v>0.4</v>
      </c>
      <c r="AE2675" s="17">
        <f t="shared" si="421"/>
        <v>3.4000000000000002E-2</v>
      </c>
      <c r="AF2675">
        <f t="shared" si="422"/>
        <v>2.6520000000000001</v>
      </c>
      <c r="AG2675" s="16">
        <f t="shared" si="419"/>
        <v>0.4</v>
      </c>
      <c r="AH2675" s="17">
        <f t="shared" si="416"/>
        <v>7.3999999999999996E-2</v>
      </c>
      <c r="AI2675">
        <f t="shared" si="424"/>
        <v>4.1906199999999991</v>
      </c>
      <c r="AJ2675">
        <f t="shared" si="425"/>
        <v>6.8426199999999993</v>
      </c>
      <c r="AK2675" s="18">
        <f t="shared" si="423"/>
        <v>63.472619999999992</v>
      </c>
      <c r="AL2675" s="19">
        <f t="shared" si="417"/>
        <v>14.527379999999997</v>
      </c>
    </row>
    <row r="2676" spans="1:38">
      <c r="A2676" t="s">
        <v>3836</v>
      </c>
      <c r="B2676" t="s">
        <v>469</v>
      </c>
      <c r="C2676" t="s">
        <v>5827</v>
      </c>
      <c r="D2676" t="s">
        <v>470</v>
      </c>
      <c r="E2676" t="s">
        <v>3831</v>
      </c>
      <c r="F2676" t="s">
        <v>3457</v>
      </c>
      <c r="G2676" s="4" t="s">
        <v>6192</v>
      </c>
      <c r="H2676" s="4" t="s">
        <v>6291</v>
      </c>
      <c r="I2676" s="4" t="s">
        <v>240</v>
      </c>
      <c r="J2676" s="4" t="s">
        <v>28</v>
      </c>
      <c r="K2676" s="4" t="s">
        <v>6274</v>
      </c>
      <c r="L2676" s="4" t="s">
        <v>6274</v>
      </c>
      <c r="M2676" s="86">
        <v>0</v>
      </c>
      <c r="N2676" t="s">
        <v>1862</v>
      </c>
      <c r="O2676" t="s">
        <v>1863</v>
      </c>
      <c r="P2676" t="s">
        <v>27</v>
      </c>
      <c r="Q2676" s="1" t="s">
        <v>74</v>
      </c>
      <c r="R2676" s="1">
        <v>4.9200000762939453</v>
      </c>
      <c r="S2676" s="1" t="s">
        <v>1333</v>
      </c>
      <c r="T2676" s="1" t="s">
        <v>1553</v>
      </c>
      <c r="U2676" s="1" t="s">
        <v>31</v>
      </c>
      <c r="V2676" s="1" t="s">
        <v>48</v>
      </c>
      <c r="W2676" s="1" t="s">
        <v>893</v>
      </c>
      <c r="X2676" s="1" t="s">
        <v>48</v>
      </c>
      <c r="Y2676" s="1" t="s">
        <v>894</v>
      </c>
      <c r="Z2676" s="1" t="s">
        <v>31</v>
      </c>
      <c r="AA2676" s="1">
        <v>4.9200000762939453</v>
      </c>
      <c r="AC2676" s="1">
        <f t="shared" si="420"/>
        <v>3.5700000762939457</v>
      </c>
      <c r="AD2676" s="16">
        <f t="shared" si="418"/>
        <v>1</v>
      </c>
      <c r="AE2676" s="17">
        <f t="shared" si="421"/>
        <v>8.5000000000000006E-2</v>
      </c>
      <c r="AF2676">
        <f t="shared" si="422"/>
        <v>0.4182000064849854</v>
      </c>
      <c r="AG2676" s="16">
        <f t="shared" si="419"/>
        <v>1</v>
      </c>
      <c r="AH2676" s="17">
        <f t="shared" si="416"/>
        <v>0.185</v>
      </c>
      <c r="AI2676">
        <f t="shared" si="424"/>
        <v>0.66045001411437998</v>
      </c>
      <c r="AJ2676">
        <f t="shared" si="425"/>
        <v>1.0786500205993654</v>
      </c>
      <c r="AK2676" s="18">
        <f t="shared" si="423"/>
        <v>4.6486500968933111</v>
      </c>
      <c r="AL2676" s="19">
        <f t="shared" si="417"/>
        <v>0.27134997940063466</v>
      </c>
    </row>
    <row r="2677" spans="1:38">
      <c r="A2677" t="s">
        <v>3836</v>
      </c>
      <c r="B2677" t="s">
        <v>469</v>
      </c>
      <c r="C2677" t="s">
        <v>5827</v>
      </c>
      <c r="D2677" t="s">
        <v>470</v>
      </c>
      <c r="E2677" t="s">
        <v>3831</v>
      </c>
      <c r="F2677" t="s">
        <v>2601</v>
      </c>
      <c r="G2677" s="4" t="s">
        <v>6165</v>
      </c>
      <c r="H2677" s="4" t="s">
        <v>225</v>
      </c>
      <c r="I2677" s="4" t="s">
        <v>6277</v>
      </c>
      <c r="J2677" s="4" t="s">
        <v>6273</v>
      </c>
      <c r="K2677" s="4" t="s">
        <v>66</v>
      </c>
      <c r="L2677" s="4" t="s">
        <v>359</v>
      </c>
      <c r="M2677" s="86">
        <v>0</v>
      </c>
      <c r="N2677" t="s">
        <v>2602</v>
      </c>
      <c r="O2677" t="s">
        <v>3845</v>
      </c>
      <c r="P2677" t="s">
        <v>27</v>
      </c>
      <c r="Q2677" s="1" t="s">
        <v>74</v>
      </c>
      <c r="R2677" s="1">
        <v>21.239999771118164</v>
      </c>
      <c r="S2677" s="1" t="s">
        <v>154</v>
      </c>
      <c r="T2677" s="1" t="s">
        <v>2033</v>
      </c>
      <c r="U2677" s="1" t="s">
        <v>31</v>
      </c>
      <c r="V2677" s="1" t="s">
        <v>48</v>
      </c>
      <c r="W2677" s="1" t="s">
        <v>1517</v>
      </c>
      <c r="X2677" s="1" t="s">
        <v>48</v>
      </c>
      <c r="Y2677" s="1" t="s">
        <v>1860</v>
      </c>
      <c r="Z2677" s="1" t="s">
        <v>31</v>
      </c>
      <c r="AA2677" s="1">
        <v>21.239999771118164</v>
      </c>
      <c r="AC2677" s="1">
        <f t="shared" si="420"/>
        <v>15.419999771118164</v>
      </c>
      <c r="AD2677" s="16">
        <f t="shared" si="418"/>
        <v>1</v>
      </c>
      <c r="AE2677" s="17">
        <f t="shared" si="421"/>
        <v>8.5000000000000006E-2</v>
      </c>
      <c r="AF2677">
        <f t="shared" si="422"/>
        <v>1.805399980545044</v>
      </c>
      <c r="AG2677" s="16">
        <f t="shared" si="419"/>
        <v>1</v>
      </c>
      <c r="AH2677" s="17">
        <f t="shared" si="416"/>
        <v>0.185</v>
      </c>
      <c r="AI2677">
        <f t="shared" si="424"/>
        <v>2.8526999576568604</v>
      </c>
      <c r="AJ2677">
        <f t="shared" si="425"/>
        <v>4.6580999382019046</v>
      </c>
      <c r="AK2677" s="18">
        <f t="shared" si="423"/>
        <v>20.078099709320067</v>
      </c>
      <c r="AL2677" s="19">
        <f t="shared" si="417"/>
        <v>1.1619000617980957</v>
      </c>
    </row>
    <row r="2678" spans="1:38">
      <c r="A2678" t="s">
        <v>3836</v>
      </c>
      <c r="B2678" t="s">
        <v>469</v>
      </c>
      <c r="C2678" t="s">
        <v>5827</v>
      </c>
      <c r="D2678" t="s">
        <v>470</v>
      </c>
      <c r="E2678" t="s">
        <v>3831</v>
      </c>
      <c r="F2678" t="s">
        <v>3030</v>
      </c>
      <c r="G2678" s="4" t="s">
        <v>5923</v>
      </c>
      <c r="H2678" s="4" t="s">
        <v>240</v>
      </c>
      <c r="I2678" s="4" t="s">
        <v>93</v>
      </c>
      <c r="J2678" s="4" t="s">
        <v>1663</v>
      </c>
      <c r="K2678" s="4" t="s">
        <v>359</v>
      </c>
      <c r="L2678" s="4" t="s">
        <v>359</v>
      </c>
      <c r="M2678" s="87">
        <v>0.6</v>
      </c>
      <c r="N2678" t="s">
        <v>3031</v>
      </c>
      <c r="O2678" t="s">
        <v>3032</v>
      </c>
      <c r="P2678" t="s">
        <v>27</v>
      </c>
      <c r="Q2678" s="1" t="s">
        <v>74</v>
      </c>
      <c r="R2678" s="1">
        <v>59</v>
      </c>
      <c r="S2678" s="1" t="s">
        <v>154</v>
      </c>
      <c r="T2678" s="1" t="s">
        <v>3033</v>
      </c>
      <c r="U2678" s="1" t="s">
        <v>31</v>
      </c>
      <c r="V2678" s="1" t="s">
        <v>32</v>
      </c>
      <c r="W2678" s="1" t="s">
        <v>31</v>
      </c>
      <c r="X2678" s="1" t="s">
        <v>32</v>
      </c>
      <c r="Y2678" s="1" t="s">
        <v>31</v>
      </c>
      <c r="Z2678" s="1" t="s">
        <v>31</v>
      </c>
      <c r="AA2678" s="1">
        <v>59</v>
      </c>
      <c r="AC2678" s="1">
        <f t="shared" si="420"/>
        <v>47.2</v>
      </c>
      <c r="AD2678" s="16">
        <f t="shared" si="418"/>
        <v>0.4</v>
      </c>
      <c r="AE2678" s="17">
        <f t="shared" si="421"/>
        <v>3.4000000000000002E-2</v>
      </c>
      <c r="AF2678">
        <f t="shared" si="422"/>
        <v>2.0060000000000002</v>
      </c>
      <c r="AG2678" s="16">
        <f t="shared" si="419"/>
        <v>0.4</v>
      </c>
      <c r="AH2678" s="17">
        <f t="shared" si="416"/>
        <v>7.3999999999999996E-2</v>
      </c>
      <c r="AI2678">
        <f t="shared" si="424"/>
        <v>3.4927999999999999</v>
      </c>
      <c r="AJ2678">
        <f t="shared" si="425"/>
        <v>5.4988000000000001</v>
      </c>
      <c r="AK2678" s="18">
        <f t="shared" si="423"/>
        <v>52.698800000000006</v>
      </c>
      <c r="AL2678" s="19">
        <f t="shared" si="417"/>
        <v>6.3012000000000006</v>
      </c>
    </row>
    <row r="2679" spans="1:38">
      <c r="A2679" t="s">
        <v>3836</v>
      </c>
      <c r="B2679" t="s">
        <v>469</v>
      </c>
      <c r="C2679" t="s">
        <v>5827</v>
      </c>
      <c r="D2679" t="s">
        <v>470</v>
      </c>
      <c r="E2679" t="s">
        <v>3831</v>
      </c>
      <c r="F2679" t="s">
        <v>3846</v>
      </c>
      <c r="G2679" s="4" t="s">
        <v>6128</v>
      </c>
      <c r="H2679" s="4" t="s">
        <v>28</v>
      </c>
      <c r="I2679" s="4" t="s">
        <v>1159</v>
      </c>
      <c r="J2679" s="4" t="s">
        <v>528</v>
      </c>
      <c r="K2679" s="4" t="s">
        <v>6274</v>
      </c>
      <c r="L2679" s="4" t="s">
        <v>6274</v>
      </c>
      <c r="M2679" s="87">
        <v>0.6</v>
      </c>
      <c r="N2679" t="s">
        <v>3847</v>
      </c>
      <c r="O2679" t="s">
        <v>3848</v>
      </c>
      <c r="P2679" t="s">
        <v>27</v>
      </c>
      <c r="Q2679" s="1" t="s">
        <v>161</v>
      </c>
      <c r="R2679" s="1">
        <v>19.989999771118164</v>
      </c>
      <c r="S2679" s="1" t="s">
        <v>154</v>
      </c>
      <c r="T2679" s="1" t="s">
        <v>3849</v>
      </c>
      <c r="U2679" s="1" t="s">
        <v>31</v>
      </c>
      <c r="V2679" s="1" t="s">
        <v>48</v>
      </c>
      <c r="W2679" s="1" t="s">
        <v>1800</v>
      </c>
      <c r="X2679" s="1" t="s">
        <v>48</v>
      </c>
      <c r="Y2679" s="1" t="s">
        <v>3850</v>
      </c>
      <c r="Z2679" s="1" t="s">
        <v>31</v>
      </c>
      <c r="AA2679" s="1">
        <v>219.88999938964844</v>
      </c>
      <c r="AC2679" s="1">
        <f t="shared" si="420"/>
        <v>159.6399974822998</v>
      </c>
      <c r="AD2679" s="16">
        <f t="shared" si="418"/>
        <v>0.4</v>
      </c>
      <c r="AE2679" s="17">
        <f t="shared" si="421"/>
        <v>3.4000000000000002E-2</v>
      </c>
      <c r="AF2679">
        <f t="shared" si="422"/>
        <v>7.4762599792480477</v>
      </c>
      <c r="AG2679" s="16">
        <f t="shared" si="419"/>
        <v>0.4</v>
      </c>
      <c r="AH2679" s="17">
        <f t="shared" si="416"/>
        <v>7.3999999999999996E-2</v>
      </c>
      <c r="AI2679">
        <f t="shared" si="424"/>
        <v>11.813359813690186</v>
      </c>
      <c r="AJ2679">
        <f t="shared" si="425"/>
        <v>19.289619792938232</v>
      </c>
      <c r="AK2679" s="18">
        <f t="shared" si="423"/>
        <v>178.92961727523803</v>
      </c>
      <c r="AL2679" s="19">
        <f t="shared" si="417"/>
        <v>40.96038020706176</v>
      </c>
    </row>
    <row r="2680" spans="1:38">
      <c r="A2680" t="s">
        <v>3851</v>
      </c>
      <c r="B2680" t="s">
        <v>448</v>
      </c>
      <c r="C2680" t="s">
        <v>5827</v>
      </c>
      <c r="D2680" t="s">
        <v>449</v>
      </c>
      <c r="E2680" t="s">
        <v>3831</v>
      </c>
      <c r="F2680" t="s">
        <v>3852</v>
      </c>
      <c r="G2680" s="4" t="s">
        <v>6184</v>
      </c>
      <c r="H2680" s="4" t="s">
        <v>6281</v>
      </c>
      <c r="I2680" s="4" t="s">
        <v>6277</v>
      </c>
      <c r="J2680" s="4" t="s">
        <v>6273</v>
      </c>
      <c r="K2680" s="4" t="s">
        <v>6274</v>
      </c>
      <c r="L2680" s="4" t="s">
        <v>6274</v>
      </c>
      <c r="M2680" s="86">
        <v>0</v>
      </c>
      <c r="N2680" t="s">
        <v>63</v>
      </c>
      <c r="O2680" t="s">
        <v>3853</v>
      </c>
      <c r="P2680" t="s">
        <v>27</v>
      </c>
      <c r="Q2680" s="1" t="s">
        <v>268</v>
      </c>
      <c r="R2680" s="1">
        <v>19.860000610351563</v>
      </c>
      <c r="S2680" s="1" t="s">
        <v>154</v>
      </c>
      <c r="T2680" s="1" t="s">
        <v>3854</v>
      </c>
      <c r="U2680" s="1" t="s">
        <v>31</v>
      </c>
      <c r="V2680" s="1" t="s">
        <v>48</v>
      </c>
      <c r="W2680" s="1" t="s">
        <v>329</v>
      </c>
      <c r="X2680" s="1" t="s">
        <v>48</v>
      </c>
      <c r="Y2680" s="1" t="s">
        <v>3855</v>
      </c>
      <c r="Z2680" s="1" t="s">
        <v>31</v>
      </c>
      <c r="AA2680" s="1">
        <v>99.300003051757813</v>
      </c>
      <c r="AC2680" s="1">
        <f t="shared" si="420"/>
        <v>70.250003051757815</v>
      </c>
      <c r="AD2680" s="16">
        <f t="shared" si="418"/>
        <v>1</v>
      </c>
      <c r="AE2680" s="17">
        <f t="shared" si="421"/>
        <v>8.5000000000000006E-2</v>
      </c>
      <c r="AF2680">
        <f t="shared" si="422"/>
        <v>8.4405002593994141</v>
      </c>
      <c r="AG2680" s="16">
        <f t="shared" si="419"/>
        <v>1</v>
      </c>
      <c r="AH2680" s="17">
        <f t="shared" si="416"/>
        <v>0.185</v>
      </c>
      <c r="AI2680">
        <f t="shared" si="424"/>
        <v>12.996250564575195</v>
      </c>
      <c r="AJ2680">
        <f t="shared" si="425"/>
        <v>21.436750823974609</v>
      </c>
      <c r="AK2680" s="18">
        <f t="shared" si="423"/>
        <v>91.686753875732421</v>
      </c>
      <c r="AL2680" s="19">
        <f t="shared" si="417"/>
        <v>7.6132491760253913</v>
      </c>
    </row>
    <row r="2681" spans="1:38">
      <c r="A2681" t="s">
        <v>3851</v>
      </c>
      <c r="B2681" t="s">
        <v>448</v>
      </c>
      <c r="C2681" t="s">
        <v>5827</v>
      </c>
      <c r="D2681" t="s">
        <v>449</v>
      </c>
      <c r="E2681" t="s">
        <v>3831</v>
      </c>
      <c r="F2681" t="s">
        <v>2955</v>
      </c>
      <c r="G2681" s="4" t="s">
        <v>6183</v>
      </c>
      <c r="H2681" s="4" t="s">
        <v>1991</v>
      </c>
      <c r="I2681" s="4" t="s">
        <v>48</v>
      </c>
      <c r="J2681" s="4" t="s">
        <v>54</v>
      </c>
      <c r="K2681" s="4" t="s">
        <v>6274</v>
      </c>
      <c r="L2681" s="4" t="s">
        <v>6274</v>
      </c>
      <c r="M2681" s="86">
        <v>0</v>
      </c>
      <c r="N2681" t="s">
        <v>2956</v>
      </c>
      <c r="O2681" t="s">
        <v>2957</v>
      </c>
      <c r="P2681" t="s">
        <v>27</v>
      </c>
      <c r="Q2681" s="1" t="s">
        <v>66</v>
      </c>
      <c r="R2681" s="1">
        <v>19.899999618530273</v>
      </c>
      <c r="S2681" s="1" t="s">
        <v>154</v>
      </c>
      <c r="T2681" s="1" t="s">
        <v>1297</v>
      </c>
      <c r="U2681" s="1" t="s">
        <v>31</v>
      </c>
      <c r="V2681" s="1" t="s">
        <v>48</v>
      </c>
      <c r="W2681" s="1" t="s">
        <v>3141</v>
      </c>
      <c r="X2681" s="1" t="s">
        <v>48</v>
      </c>
      <c r="Y2681" s="1" t="s">
        <v>3736</v>
      </c>
      <c r="Z2681" s="1" t="s">
        <v>31</v>
      </c>
      <c r="AA2681" s="1">
        <v>39.799999237060547</v>
      </c>
      <c r="AC2681" s="1">
        <f t="shared" si="420"/>
        <v>28.159999237060546</v>
      </c>
      <c r="AD2681" s="16">
        <f t="shared" si="418"/>
        <v>1</v>
      </c>
      <c r="AE2681" s="17">
        <f t="shared" si="421"/>
        <v>8.5000000000000006E-2</v>
      </c>
      <c r="AF2681">
        <f t="shared" si="422"/>
        <v>3.3829999351501465</v>
      </c>
      <c r="AG2681" s="16">
        <f t="shared" si="419"/>
        <v>1</v>
      </c>
      <c r="AH2681" s="17">
        <f t="shared" si="416"/>
        <v>0.185</v>
      </c>
      <c r="AI2681">
        <f t="shared" si="424"/>
        <v>5.2095998588562011</v>
      </c>
      <c r="AJ2681">
        <f t="shared" si="425"/>
        <v>8.5925997940063468</v>
      </c>
      <c r="AK2681" s="18">
        <f t="shared" si="423"/>
        <v>36.752599031066893</v>
      </c>
      <c r="AL2681" s="19">
        <f t="shared" si="417"/>
        <v>3.047400205993652</v>
      </c>
    </row>
    <row r="2682" spans="1:38">
      <c r="A2682" t="s">
        <v>3851</v>
      </c>
      <c r="B2682" t="s">
        <v>448</v>
      </c>
      <c r="C2682" t="s">
        <v>5827</v>
      </c>
      <c r="D2682" t="s">
        <v>449</v>
      </c>
      <c r="E2682" t="s">
        <v>3831</v>
      </c>
      <c r="F2682" t="s">
        <v>2946</v>
      </c>
      <c r="G2682" s="4" t="s">
        <v>6037</v>
      </c>
      <c r="H2682" s="4" t="s">
        <v>1991</v>
      </c>
      <c r="I2682" s="4" t="s">
        <v>475</v>
      </c>
      <c r="J2682" s="4" t="s">
        <v>239</v>
      </c>
      <c r="K2682" s="4" t="s">
        <v>6274</v>
      </c>
      <c r="L2682" s="4" t="s">
        <v>6274</v>
      </c>
      <c r="M2682" s="86">
        <v>0</v>
      </c>
      <c r="N2682" t="s">
        <v>2947</v>
      </c>
      <c r="O2682" t="s">
        <v>2948</v>
      </c>
      <c r="P2682" t="s">
        <v>27</v>
      </c>
      <c r="Q2682" s="1" t="s">
        <v>66</v>
      </c>
      <c r="R2682" s="1">
        <v>24.709999084472656</v>
      </c>
      <c r="S2682" s="1" t="s">
        <v>154</v>
      </c>
      <c r="T2682" s="1" t="s">
        <v>3856</v>
      </c>
      <c r="U2682" s="1" t="s">
        <v>31</v>
      </c>
      <c r="V2682" s="1" t="s">
        <v>48</v>
      </c>
      <c r="W2682" s="1" t="s">
        <v>1910</v>
      </c>
      <c r="X2682" s="1" t="s">
        <v>48</v>
      </c>
      <c r="Y2682" s="1" t="s">
        <v>3857</v>
      </c>
      <c r="Z2682" s="1" t="s">
        <v>31</v>
      </c>
      <c r="AA2682" s="1">
        <v>49.419998168945313</v>
      </c>
      <c r="AC2682" s="1">
        <f t="shared" si="420"/>
        <v>34.959998168945312</v>
      </c>
      <c r="AD2682" s="16">
        <f t="shared" si="418"/>
        <v>1</v>
      </c>
      <c r="AE2682" s="17">
        <f t="shared" si="421"/>
        <v>8.5000000000000006E-2</v>
      </c>
      <c r="AF2682">
        <f t="shared" si="422"/>
        <v>4.2006998443603516</v>
      </c>
      <c r="AG2682" s="16">
        <f t="shared" si="419"/>
        <v>1</v>
      </c>
      <c r="AH2682" s="17">
        <f t="shared" si="416"/>
        <v>0.185</v>
      </c>
      <c r="AI2682">
        <f t="shared" si="424"/>
        <v>6.4675996612548827</v>
      </c>
      <c r="AJ2682">
        <f t="shared" si="425"/>
        <v>10.668299505615234</v>
      </c>
      <c r="AK2682" s="18">
        <f t="shared" si="423"/>
        <v>45.628297674560542</v>
      </c>
      <c r="AL2682" s="19">
        <f t="shared" si="417"/>
        <v>3.7917004943847665</v>
      </c>
    </row>
    <row r="2683" spans="1:38">
      <c r="A2683" t="s">
        <v>3851</v>
      </c>
      <c r="B2683" t="s">
        <v>448</v>
      </c>
      <c r="C2683" t="s">
        <v>5827</v>
      </c>
      <c r="D2683" t="s">
        <v>449</v>
      </c>
      <c r="E2683" t="s">
        <v>3831</v>
      </c>
      <c r="F2683" t="s">
        <v>1843</v>
      </c>
      <c r="G2683" s="4" t="s">
        <v>6124</v>
      </c>
      <c r="H2683" s="4" t="s">
        <v>1143</v>
      </c>
      <c r="I2683" s="4" t="s">
        <v>557</v>
      </c>
      <c r="J2683" s="4" t="s">
        <v>6283</v>
      </c>
      <c r="K2683" s="4" t="s">
        <v>74</v>
      </c>
      <c r="L2683" s="4" t="s">
        <v>359</v>
      </c>
      <c r="M2683" s="87">
        <v>0.6</v>
      </c>
      <c r="N2683" t="s">
        <v>1844</v>
      </c>
      <c r="O2683" t="s">
        <v>1845</v>
      </c>
      <c r="P2683" t="s">
        <v>27</v>
      </c>
      <c r="Q2683" s="1" t="s">
        <v>316</v>
      </c>
      <c r="R2683" s="1">
        <v>12.569999694824219</v>
      </c>
      <c r="S2683" s="1" t="s">
        <v>154</v>
      </c>
      <c r="T2683" s="1" t="s">
        <v>3858</v>
      </c>
      <c r="U2683" s="1" t="s">
        <v>31</v>
      </c>
      <c r="V2683" s="1" t="s">
        <v>48</v>
      </c>
      <c r="W2683" s="1" t="s">
        <v>1261</v>
      </c>
      <c r="X2683" s="1" t="s">
        <v>48</v>
      </c>
      <c r="Y2683" s="1" t="s">
        <v>3859</v>
      </c>
      <c r="Z2683" s="1" t="s">
        <v>31</v>
      </c>
      <c r="AA2683" s="1">
        <v>75.419998168945313</v>
      </c>
      <c r="AC2683" s="1">
        <f t="shared" si="420"/>
        <v>53.369998168945315</v>
      </c>
      <c r="AD2683" s="16">
        <f t="shared" si="418"/>
        <v>0.4</v>
      </c>
      <c r="AE2683" s="17">
        <f t="shared" si="421"/>
        <v>3.4000000000000002E-2</v>
      </c>
      <c r="AF2683">
        <f t="shared" si="422"/>
        <v>2.564279937744141</v>
      </c>
      <c r="AG2683" s="16">
        <f t="shared" si="419"/>
        <v>0.4</v>
      </c>
      <c r="AH2683" s="17">
        <f t="shared" si="416"/>
        <v>7.3999999999999996E-2</v>
      </c>
      <c r="AI2683">
        <f t="shared" si="424"/>
        <v>3.9493798645019531</v>
      </c>
      <c r="AJ2683">
        <f t="shared" si="425"/>
        <v>6.5136598022460941</v>
      </c>
      <c r="AK2683" s="18">
        <f t="shared" si="423"/>
        <v>59.883657971191411</v>
      </c>
      <c r="AL2683" s="19">
        <f t="shared" si="417"/>
        <v>15.536340197753907</v>
      </c>
    </row>
    <row r="2684" spans="1:38">
      <c r="A2684" t="s">
        <v>3851</v>
      </c>
      <c r="B2684" t="s">
        <v>448</v>
      </c>
      <c r="C2684" t="s">
        <v>5827</v>
      </c>
      <c r="D2684" t="s">
        <v>449</v>
      </c>
      <c r="E2684" t="s">
        <v>3831</v>
      </c>
      <c r="F2684" t="s">
        <v>3860</v>
      </c>
      <c r="G2684" s="4" t="s">
        <v>6122</v>
      </c>
      <c r="H2684" s="4" t="s">
        <v>6290</v>
      </c>
      <c r="I2684" s="4" t="s">
        <v>1159</v>
      </c>
      <c r="J2684" s="4" t="s">
        <v>54</v>
      </c>
      <c r="K2684" s="4" t="s">
        <v>359</v>
      </c>
      <c r="L2684" s="4" t="s">
        <v>6274</v>
      </c>
      <c r="M2684" s="86">
        <v>0</v>
      </c>
      <c r="N2684" t="s">
        <v>3861</v>
      </c>
      <c r="O2684" t="s">
        <v>3862</v>
      </c>
      <c r="P2684" t="s">
        <v>27</v>
      </c>
      <c r="Q2684" s="1" t="s">
        <v>81</v>
      </c>
      <c r="R2684" s="1">
        <v>4.8600001335144043</v>
      </c>
      <c r="S2684" s="1" t="s">
        <v>154</v>
      </c>
      <c r="T2684" s="1" t="s">
        <v>3863</v>
      </c>
      <c r="U2684" s="1" t="s">
        <v>31</v>
      </c>
      <c r="V2684" s="1" t="s">
        <v>48</v>
      </c>
      <c r="W2684" s="1" t="s">
        <v>892</v>
      </c>
      <c r="X2684" s="1" t="s">
        <v>48</v>
      </c>
      <c r="Y2684" s="1" t="s">
        <v>3864</v>
      </c>
      <c r="Z2684" s="1" t="s">
        <v>31</v>
      </c>
      <c r="AA2684" s="1">
        <v>48.599998474121094</v>
      </c>
      <c r="AC2684" s="1">
        <f t="shared" si="420"/>
        <v>34.390001335144049</v>
      </c>
      <c r="AD2684" s="16">
        <f t="shared" si="418"/>
        <v>1</v>
      </c>
      <c r="AE2684" s="17">
        <f t="shared" si="421"/>
        <v>8.5000000000000006E-2</v>
      </c>
      <c r="AF2684">
        <f t="shared" si="422"/>
        <v>4.1309998703002933</v>
      </c>
      <c r="AG2684" s="16">
        <f t="shared" si="419"/>
        <v>1</v>
      </c>
      <c r="AH2684" s="17">
        <f t="shared" si="416"/>
        <v>0.185</v>
      </c>
      <c r="AI2684">
        <f t="shared" si="424"/>
        <v>6.3621502470016491</v>
      </c>
      <c r="AJ2684">
        <f t="shared" si="425"/>
        <v>10.493150117301942</v>
      </c>
      <c r="AK2684" s="18">
        <f t="shared" si="423"/>
        <v>44.883151452445993</v>
      </c>
      <c r="AL2684" s="19">
        <f t="shared" si="417"/>
        <v>3.7168498826980585</v>
      </c>
    </row>
    <row r="2685" spans="1:38">
      <c r="A2685" t="s">
        <v>3851</v>
      </c>
      <c r="B2685" t="s">
        <v>448</v>
      </c>
      <c r="C2685" t="s">
        <v>5827</v>
      </c>
      <c r="D2685" t="s">
        <v>449</v>
      </c>
      <c r="E2685" t="s">
        <v>3831</v>
      </c>
      <c r="F2685" t="s">
        <v>1835</v>
      </c>
      <c r="G2685" s="4" t="s">
        <v>6122</v>
      </c>
      <c r="H2685" s="4" t="s">
        <v>6290</v>
      </c>
      <c r="I2685" s="4" t="s">
        <v>1159</v>
      </c>
      <c r="J2685" s="4" t="s">
        <v>54</v>
      </c>
      <c r="K2685" s="4" t="s">
        <v>359</v>
      </c>
      <c r="L2685" s="4" t="s">
        <v>6274</v>
      </c>
      <c r="M2685" s="86">
        <v>0</v>
      </c>
      <c r="N2685" t="s">
        <v>1836</v>
      </c>
      <c r="O2685" t="s">
        <v>1837</v>
      </c>
      <c r="P2685" t="s">
        <v>27</v>
      </c>
      <c r="Q2685" s="1" t="s">
        <v>81</v>
      </c>
      <c r="R2685" s="1">
        <v>1.0900000333786011</v>
      </c>
      <c r="S2685" s="1" t="s">
        <v>154</v>
      </c>
      <c r="T2685" s="1" t="s">
        <v>3145</v>
      </c>
      <c r="U2685" s="1" t="s">
        <v>31</v>
      </c>
      <c r="V2685" s="1" t="s">
        <v>48</v>
      </c>
      <c r="W2685" s="1" t="s">
        <v>2845</v>
      </c>
      <c r="X2685" s="1" t="s">
        <v>48</v>
      </c>
      <c r="Y2685" s="1" t="s">
        <v>3865</v>
      </c>
      <c r="Z2685" s="1" t="s">
        <v>31</v>
      </c>
      <c r="AA2685" s="1">
        <v>10.899999618530273</v>
      </c>
      <c r="AC2685" s="1">
        <f t="shared" si="420"/>
        <v>7.7100003337860112</v>
      </c>
      <c r="AD2685" s="16">
        <f t="shared" si="418"/>
        <v>1</v>
      </c>
      <c r="AE2685" s="17">
        <f t="shared" si="421"/>
        <v>8.5000000000000006E-2</v>
      </c>
      <c r="AF2685">
        <f t="shared" si="422"/>
        <v>0.92649996757507336</v>
      </c>
      <c r="AG2685" s="16">
        <f t="shared" si="419"/>
        <v>1</v>
      </c>
      <c r="AH2685" s="17">
        <f t="shared" si="416"/>
        <v>0.185</v>
      </c>
      <c r="AI2685">
        <f t="shared" si="424"/>
        <v>1.4263500617504121</v>
      </c>
      <c r="AJ2685">
        <f t="shared" si="425"/>
        <v>2.3528500293254853</v>
      </c>
      <c r="AK2685" s="18">
        <f t="shared" si="423"/>
        <v>10.062850363111497</v>
      </c>
      <c r="AL2685" s="19">
        <f t="shared" si="417"/>
        <v>0.83714997067451513</v>
      </c>
    </row>
    <row r="2686" spans="1:38">
      <c r="A2686" t="s">
        <v>3851</v>
      </c>
      <c r="B2686" t="s">
        <v>448</v>
      </c>
      <c r="C2686" t="s">
        <v>5827</v>
      </c>
      <c r="D2686" t="s">
        <v>449</v>
      </c>
      <c r="E2686" t="s">
        <v>3831</v>
      </c>
      <c r="F2686" t="s">
        <v>3168</v>
      </c>
      <c r="G2686" s="4" t="s">
        <v>6113</v>
      </c>
      <c r="H2686" s="4" t="s">
        <v>1535</v>
      </c>
      <c r="I2686" s="4" t="s">
        <v>1427</v>
      </c>
      <c r="J2686" s="4" t="s">
        <v>81</v>
      </c>
      <c r="K2686" s="4" t="s">
        <v>6274</v>
      </c>
      <c r="L2686" s="4" t="s">
        <v>6274</v>
      </c>
      <c r="M2686" s="86">
        <v>0</v>
      </c>
      <c r="N2686" t="s">
        <v>63</v>
      </c>
      <c r="O2686" t="s">
        <v>3169</v>
      </c>
      <c r="P2686" t="s">
        <v>27</v>
      </c>
      <c r="Q2686" s="1" t="s">
        <v>239</v>
      </c>
      <c r="R2686" s="1">
        <v>2.3399999141693115</v>
      </c>
      <c r="S2686" s="1" t="s">
        <v>154</v>
      </c>
      <c r="T2686" s="1" t="s">
        <v>3170</v>
      </c>
      <c r="U2686" s="1" t="s">
        <v>31</v>
      </c>
      <c r="V2686" s="1" t="s">
        <v>48</v>
      </c>
      <c r="W2686" s="1" t="s">
        <v>306</v>
      </c>
      <c r="X2686" s="1" t="s">
        <v>48</v>
      </c>
      <c r="Y2686" s="1" t="s">
        <v>3171</v>
      </c>
      <c r="Z2686" s="1" t="s">
        <v>31</v>
      </c>
      <c r="AA2686" s="1">
        <v>117</v>
      </c>
      <c r="AC2686" s="1">
        <f t="shared" si="420"/>
        <v>82.779995708465563</v>
      </c>
      <c r="AD2686" s="16">
        <f t="shared" si="418"/>
        <v>1</v>
      </c>
      <c r="AE2686" s="17">
        <f t="shared" si="421"/>
        <v>8.5000000000000006E-2</v>
      </c>
      <c r="AF2686">
        <f t="shared" si="422"/>
        <v>9.9450000000000003</v>
      </c>
      <c r="AG2686" s="16">
        <f t="shared" si="419"/>
        <v>1</v>
      </c>
      <c r="AH2686" s="17">
        <f t="shared" si="416"/>
        <v>0.185</v>
      </c>
      <c r="AI2686">
        <f t="shared" si="424"/>
        <v>15.31429920606613</v>
      </c>
      <c r="AJ2686">
        <f t="shared" si="425"/>
        <v>25.259299206066132</v>
      </c>
      <c r="AK2686" s="18">
        <f t="shared" si="423"/>
        <v>108.03929491453169</v>
      </c>
      <c r="AL2686" s="19">
        <f t="shared" si="417"/>
        <v>8.9607007939338672</v>
      </c>
    </row>
    <row r="2687" spans="1:38">
      <c r="A2687" t="s">
        <v>3866</v>
      </c>
      <c r="B2687" t="s">
        <v>3867</v>
      </c>
      <c r="C2687" t="s">
        <v>5827</v>
      </c>
      <c r="D2687" t="s">
        <v>3868</v>
      </c>
      <c r="E2687" t="s">
        <v>3831</v>
      </c>
      <c r="F2687" t="s">
        <v>221</v>
      </c>
      <c r="G2687" s="4" t="s">
        <v>6011</v>
      </c>
      <c r="H2687" s="4" t="s">
        <v>6281</v>
      </c>
      <c r="I2687" s="4" t="s">
        <v>774</v>
      </c>
      <c r="J2687" s="4" t="s">
        <v>6278</v>
      </c>
      <c r="K2687" s="4" t="s">
        <v>6274</v>
      </c>
      <c r="L2687" s="4" t="s">
        <v>6274</v>
      </c>
      <c r="M2687" s="87">
        <v>0.6</v>
      </c>
      <c r="N2687" t="s">
        <v>222</v>
      </c>
      <c r="O2687" t="s">
        <v>223</v>
      </c>
      <c r="P2687" t="s">
        <v>224</v>
      </c>
      <c r="Q2687" s="1" t="s">
        <v>99</v>
      </c>
      <c r="R2687" s="1">
        <v>66.989997863769531</v>
      </c>
      <c r="S2687" s="1" t="s">
        <v>226</v>
      </c>
      <c r="T2687" s="1" t="s">
        <v>31</v>
      </c>
      <c r="U2687" s="1" t="s">
        <v>31</v>
      </c>
      <c r="V2687" s="1" t="s">
        <v>48</v>
      </c>
      <c r="W2687" s="1" t="s">
        <v>3594</v>
      </c>
      <c r="X2687" s="1" t="s">
        <v>48</v>
      </c>
      <c r="Y2687" s="1" t="s">
        <v>3595</v>
      </c>
      <c r="Z2687" s="1" t="s">
        <v>31</v>
      </c>
      <c r="AA2687" s="1">
        <v>535.91998291015625</v>
      </c>
      <c r="AC2687" s="1">
        <f t="shared" si="420"/>
        <v>496.70998291015621</v>
      </c>
      <c r="AD2687" s="16">
        <f t="shared" si="418"/>
        <v>0.4</v>
      </c>
      <c r="AE2687" s="17">
        <f t="shared" si="421"/>
        <v>3.4000000000000002E-2</v>
      </c>
      <c r="AF2687">
        <f t="shared" si="422"/>
        <v>18.221279418945315</v>
      </c>
      <c r="AG2687" s="16">
        <f t="shared" si="419"/>
        <v>0.4</v>
      </c>
      <c r="AH2687" s="17">
        <f t="shared" si="416"/>
        <v>7.3999999999999996E-2</v>
      </c>
      <c r="AI2687">
        <f t="shared" si="424"/>
        <v>36.756538735351555</v>
      </c>
      <c r="AJ2687">
        <f t="shared" si="425"/>
        <v>54.97781815429687</v>
      </c>
      <c r="AK2687" s="18">
        <f t="shared" si="423"/>
        <v>551.68780106445308</v>
      </c>
      <c r="AL2687" s="19">
        <f t="shared" si="417"/>
        <v>-15.767818154296869</v>
      </c>
    </row>
    <row r="2688" spans="1:38">
      <c r="A2688" t="s">
        <v>3866</v>
      </c>
      <c r="B2688" t="s">
        <v>3867</v>
      </c>
      <c r="C2688" t="s">
        <v>5827</v>
      </c>
      <c r="D2688" t="s">
        <v>3868</v>
      </c>
      <c r="E2688" t="s">
        <v>3831</v>
      </c>
      <c r="F2688" t="s">
        <v>229</v>
      </c>
      <c r="G2688" s="4" t="s">
        <v>6011</v>
      </c>
      <c r="H2688" s="4" t="s">
        <v>6281</v>
      </c>
      <c r="I2688" s="4" t="s">
        <v>774</v>
      </c>
      <c r="J2688" s="4" t="s">
        <v>6278</v>
      </c>
      <c r="K2688" s="4" t="s">
        <v>6274</v>
      </c>
      <c r="L2688" s="4" t="s">
        <v>6274</v>
      </c>
      <c r="M2688" s="87">
        <v>0.6</v>
      </c>
      <c r="N2688" t="s">
        <v>230</v>
      </c>
      <c r="O2688" t="s">
        <v>231</v>
      </c>
      <c r="P2688" t="s">
        <v>224</v>
      </c>
      <c r="Q2688" s="1" t="s">
        <v>84</v>
      </c>
      <c r="R2688" s="1">
        <v>72.989997863769531</v>
      </c>
      <c r="S2688" s="1" t="s">
        <v>226</v>
      </c>
      <c r="T2688" s="1" t="s">
        <v>31</v>
      </c>
      <c r="U2688" s="1" t="s">
        <v>31</v>
      </c>
      <c r="V2688" s="1" t="s">
        <v>48</v>
      </c>
      <c r="W2688" s="1" t="s">
        <v>3240</v>
      </c>
      <c r="X2688" s="1" t="s">
        <v>48</v>
      </c>
      <c r="Y2688" s="1" t="s">
        <v>3596</v>
      </c>
      <c r="Z2688" s="1" t="s">
        <v>31</v>
      </c>
      <c r="AA2688" s="1">
        <v>291.95999145507813</v>
      </c>
      <c r="AC2688" s="1">
        <f t="shared" si="420"/>
        <v>269.79999145507816</v>
      </c>
      <c r="AD2688" s="16">
        <f t="shared" si="418"/>
        <v>0.4</v>
      </c>
      <c r="AE2688" s="17">
        <f t="shared" si="421"/>
        <v>3.4000000000000002E-2</v>
      </c>
      <c r="AF2688">
        <f t="shared" si="422"/>
        <v>9.9266397094726564</v>
      </c>
      <c r="AG2688" s="16">
        <f t="shared" si="419"/>
        <v>0.4</v>
      </c>
      <c r="AH2688" s="17">
        <f t="shared" si="416"/>
        <v>7.3999999999999996E-2</v>
      </c>
      <c r="AI2688">
        <f t="shared" si="424"/>
        <v>19.965199367675783</v>
      </c>
      <c r="AJ2688">
        <f t="shared" si="425"/>
        <v>29.89183907714844</v>
      </c>
      <c r="AK2688" s="18">
        <f t="shared" si="423"/>
        <v>299.69183053222662</v>
      </c>
      <c r="AL2688" s="19">
        <f t="shared" si="417"/>
        <v>-7.7318390771484395</v>
      </c>
    </row>
    <row r="2689" spans="1:38">
      <c r="A2689" t="s">
        <v>3869</v>
      </c>
      <c r="B2689" t="s">
        <v>1674</v>
      </c>
      <c r="C2689" t="s">
        <v>5827</v>
      </c>
      <c r="D2689" t="s">
        <v>1675</v>
      </c>
      <c r="E2689" t="s">
        <v>3831</v>
      </c>
      <c r="F2689" t="s">
        <v>2971</v>
      </c>
      <c r="G2689" s="4" t="s">
        <v>6015</v>
      </c>
      <c r="H2689" s="4" t="s">
        <v>774</v>
      </c>
      <c r="I2689" s="4" t="s">
        <v>1159</v>
      </c>
      <c r="J2689" s="4" t="s">
        <v>6273</v>
      </c>
      <c r="K2689" s="4" t="s">
        <v>359</v>
      </c>
      <c r="L2689" s="4" t="s">
        <v>6274</v>
      </c>
      <c r="M2689" s="86">
        <v>0</v>
      </c>
      <c r="N2689" t="s">
        <v>63</v>
      </c>
      <c r="O2689" t="s">
        <v>2972</v>
      </c>
      <c r="P2689" t="s">
        <v>224</v>
      </c>
      <c r="Q2689" s="1" t="s">
        <v>294</v>
      </c>
      <c r="R2689" s="1">
        <v>1</v>
      </c>
      <c r="S2689" s="1" t="s">
        <v>154</v>
      </c>
      <c r="T2689" s="1" t="s">
        <v>3870</v>
      </c>
      <c r="U2689" s="1" t="s">
        <v>31</v>
      </c>
      <c r="V2689" s="1" t="s">
        <v>557</v>
      </c>
      <c r="W2689" s="1" t="s">
        <v>31</v>
      </c>
      <c r="X2689" s="1" t="s">
        <v>557</v>
      </c>
      <c r="Y2689" s="1" t="s">
        <v>31</v>
      </c>
      <c r="Z2689" s="1" t="s">
        <v>31</v>
      </c>
      <c r="AA2689" s="1">
        <v>60</v>
      </c>
      <c r="AC2689" s="1">
        <f t="shared" si="420"/>
        <v>48</v>
      </c>
      <c r="AD2689" s="16">
        <f t="shared" si="418"/>
        <v>1</v>
      </c>
      <c r="AE2689" s="17">
        <f t="shared" si="421"/>
        <v>8.5000000000000006E-2</v>
      </c>
      <c r="AF2689">
        <f t="shared" si="422"/>
        <v>5.1000000000000005</v>
      </c>
      <c r="AG2689" s="16">
        <f t="shared" si="419"/>
        <v>1</v>
      </c>
      <c r="AH2689" s="17">
        <f t="shared" si="416"/>
        <v>0.185</v>
      </c>
      <c r="AI2689">
        <f t="shared" si="424"/>
        <v>8.879999999999999</v>
      </c>
      <c r="AJ2689">
        <f t="shared" si="425"/>
        <v>13.98</v>
      </c>
      <c r="AK2689" s="18">
        <f t="shared" si="423"/>
        <v>61.980000000000004</v>
      </c>
      <c r="AL2689" s="19">
        <f t="shared" si="417"/>
        <v>-1.9800000000000004</v>
      </c>
    </row>
    <row r="2690" spans="1:38">
      <c r="A2690" t="s">
        <v>3869</v>
      </c>
      <c r="B2690" t="s">
        <v>1674</v>
      </c>
      <c r="C2690" t="s">
        <v>5827</v>
      </c>
      <c r="D2690" t="s">
        <v>1675</v>
      </c>
      <c r="E2690" t="s">
        <v>3831</v>
      </c>
      <c r="F2690" t="s">
        <v>1680</v>
      </c>
      <c r="G2690" s="4" t="s">
        <v>6005</v>
      </c>
      <c r="H2690" s="4" t="s">
        <v>774</v>
      </c>
      <c r="I2690" s="4" t="s">
        <v>1159</v>
      </c>
      <c r="J2690" s="4" t="s">
        <v>6273</v>
      </c>
      <c r="K2690" s="4" t="s">
        <v>74</v>
      </c>
      <c r="L2690" s="4" t="s">
        <v>6274</v>
      </c>
      <c r="M2690" s="87">
        <v>0.6</v>
      </c>
      <c r="N2690" t="s">
        <v>63</v>
      </c>
      <c r="O2690" t="s">
        <v>1681</v>
      </c>
      <c r="P2690" t="s">
        <v>224</v>
      </c>
      <c r="Q2690" s="1" t="s">
        <v>2974</v>
      </c>
      <c r="R2690" s="1">
        <v>2.2225799560546875</v>
      </c>
      <c r="S2690" s="1" t="s">
        <v>154</v>
      </c>
      <c r="T2690" s="1" t="s">
        <v>3871</v>
      </c>
      <c r="U2690" s="1" t="s">
        <v>31</v>
      </c>
      <c r="V2690" s="1" t="s">
        <v>557</v>
      </c>
      <c r="W2690" s="1" t="s">
        <v>31</v>
      </c>
      <c r="X2690" s="1" t="s">
        <v>557</v>
      </c>
      <c r="Y2690" s="1" t="s">
        <v>31</v>
      </c>
      <c r="Z2690" s="1" t="s">
        <v>31</v>
      </c>
      <c r="AA2690" s="1">
        <v>3100.5</v>
      </c>
      <c r="AC2690" s="1">
        <f t="shared" si="420"/>
        <v>2480.3990386962892</v>
      </c>
      <c r="AD2690" s="16">
        <f t="shared" si="418"/>
        <v>0.4</v>
      </c>
      <c r="AE2690" s="17">
        <f t="shared" si="421"/>
        <v>3.4000000000000002E-2</v>
      </c>
      <c r="AF2690">
        <f t="shared" si="422"/>
        <v>105.417</v>
      </c>
      <c r="AG2690" s="16">
        <f t="shared" si="419"/>
        <v>0.4</v>
      </c>
      <c r="AH2690" s="17">
        <f t="shared" si="416"/>
        <v>7.3999999999999996E-2</v>
      </c>
      <c r="AI2690">
        <f t="shared" si="424"/>
        <v>183.54952886352538</v>
      </c>
      <c r="AJ2690">
        <f t="shared" si="425"/>
        <v>288.96652886352535</v>
      </c>
      <c r="AK2690" s="18">
        <f t="shared" si="423"/>
        <v>2769.3655675598147</v>
      </c>
      <c r="AL2690" s="19">
        <f t="shared" si="417"/>
        <v>331.13347113647467</v>
      </c>
    </row>
    <row r="2691" spans="1:38">
      <c r="A2691" t="s">
        <v>3869</v>
      </c>
      <c r="B2691" t="s">
        <v>1674</v>
      </c>
      <c r="C2691" t="s">
        <v>5827</v>
      </c>
      <c r="D2691" t="s">
        <v>1675</v>
      </c>
      <c r="E2691" t="s">
        <v>3831</v>
      </c>
      <c r="F2691" t="s">
        <v>3872</v>
      </c>
      <c r="G2691" s="4" t="s">
        <v>6015</v>
      </c>
      <c r="H2691" s="4" t="s">
        <v>774</v>
      </c>
      <c r="I2691" s="4" t="s">
        <v>1159</v>
      </c>
      <c r="J2691" s="4" t="s">
        <v>6273</v>
      </c>
      <c r="K2691" s="4" t="s">
        <v>359</v>
      </c>
      <c r="L2691" s="4" t="s">
        <v>6274</v>
      </c>
      <c r="M2691" s="86">
        <v>0</v>
      </c>
      <c r="N2691" t="s">
        <v>63</v>
      </c>
      <c r="O2691" t="s">
        <v>3873</v>
      </c>
      <c r="P2691" t="s">
        <v>224</v>
      </c>
      <c r="Q2691" s="1" t="s">
        <v>294</v>
      </c>
      <c r="R2691" s="1">
        <v>0.89999997615814209</v>
      </c>
      <c r="S2691" s="1" t="s">
        <v>154</v>
      </c>
      <c r="T2691" s="1" t="s">
        <v>3874</v>
      </c>
      <c r="U2691" s="1" t="s">
        <v>31</v>
      </c>
      <c r="V2691" s="1" t="s">
        <v>32</v>
      </c>
      <c r="W2691" s="1" t="s">
        <v>31</v>
      </c>
      <c r="X2691" s="1" t="s">
        <v>32</v>
      </c>
      <c r="Y2691" s="1" t="s">
        <v>31</v>
      </c>
      <c r="Z2691" s="1" t="s">
        <v>31</v>
      </c>
      <c r="AA2691" s="1">
        <v>54</v>
      </c>
      <c r="AC2691" s="1">
        <f t="shared" si="420"/>
        <v>43.199998569488528</v>
      </c>
      <c r="AD2691" s="16">
        <f t="shared" si="418"/>
        <v>1</v>
      </c>
      <c r="AE2691" s="17">
        <f t="shared" si="421"/>
        <v>8.5000000000000006E-2</v>
      </c>
      <c r="AF2691">
        <f t="shared" si="422"/>
        <v>4.5900000000000007</v>
      </c>
      <c r="AG2691" s="16">
        <f t="shared" si="419"/>
        <v>1</v>
      </c>
      <c r="AH2691" s="17">
        <f t="shared" si="416"/>
        <v>0.185</v>
      </c>
      <c r="AI2691">
        <f t="shared" si="424"/>
        <v>7.9919997353553773</v>
      </c>
      <c r="AJ2691">
        <f t="shared" si="425"/>
        <v>12.581999735355378</v>
      </c>
      <c r="AK2691" s="18">
        <f t="shared" si="423"/>
        <v>55.78199830484391</v>
      </c>
      <c r="AL2691" s="19">
        <f t="shared" si="417"/>
        <v>-1.7819997353553774</v>
      </c>
    </row>
    <row r="2692" spans="1:38">
      <c r="A2692" t="s">
        <v>3875</v>
      </c>
      <c r="B2692" t="s">
        <v>469</v>
      </c>
      <c r="C2692" t="s">
        <v>5827</v>
      </c>
      <c r="D2692" t="s">
        <v>470</v>
      </c>
      <c r="E2692" t="s">
        <v>3831</v>
      </c>
      <c r="F2692" t="s">
        <v>2989</v>
      </c>
      <c r="G2692" s="4" t="s">
        <v>5888</v>
      </c>
      <c r="H2692" s="4" t="s">
        <v>6275</v>
      </c>
      <c r="I2692" s="4" t="s">
        <v>48</v>
      </c>
      <c r="J2692" s="4" t="s">
        <v>225</v>
      </c>
      <c r="K2692" s="4" t="s">
        <v>6274</v>
      </c>
      <c r="L2692" s="4" t="s">
        <v>6274</v>
      </c>
      <c r="M2692" s="87">
        <v>1</v>
      </c>
      <c r="N2692" t="s">
        <v>2990</v>
      </c>
      <c r="O2692" t="s">
        <v>2991</v>
      </c>
      <c r="P2692" t="s">
        <v>27</v>
      </c>
      <c r="Q2692" s="1" t="s">
        <v>81</v>
      </c>
      <c r="R2692" s="1">
        <v>25.5</v>
      </c>
      <c r="S2692" s="1" t="s">
        <v>29</v>
      </c>
      <c r="T2692" s="1" t="s">
        <v>3876</v>
      </c>
      <c r="U2692" s="1" t="s">
        <v>31</v>
      </c>
      <c r="V2692" s="1" t="s">
        <v>32</v>
      </c>
      <c r="W2692" s="1" t="s">
        <v>31</v>
      </c>
      <c r="X2692" s="1" t="s">
        <v>32</v>
      </c>
      <c r="Y2692" s="1" t="s">
        <v>31</v>
      </c>
      <c r="Z2692" s="1" t="s">
        <v>31</v>
      </c>
      <c r="AA2692" s="1">
        <v>255</v>
      </c>
      <c r="AC2692" s="1">
        <f t="shared" si="420"/>
        <v>237.15</v>
      </c>
      <c r="AD2692" s="16">
        <f t="shared" si="418"/>
        <v>0</v>
      </c>
      <c r="AE2692" s="17">
        <f t="shared" si="421"/>
        <v>0</v>
      </c>
      <c r="AF2692">
        <f t="shared" si="422"/>
        <v>0</v>
      </c>
      <c r="AG2692" s="16">
        <f t="shared" si="419"/>
        <v>0</v>
      </c>
      <c r="AH2692" s="17">
        <f t="shared" si="416"/>
        <v>0</v>
      </c>
      <c r="AI2692">
        <f t="shared" si="424"/>
        <v>0</v>
      </c>
      <c r="AJ2692">
        <f t="shared" si="425"/>
        <v>0</v>
      </c>
      <c r="AK2692" s="18">
        <f t="shared" si="423"/>
        <v>237.15</v>
      </c>
      <c r="AL2692" s="19">
        <f t="shared" si="417"/>
        <v>17.850000000000001</v>
      </c>
    </row>
    <row r="2693" spans="1:38">
      <c r="A2693" t="s">
        <v>3875</v>
      </c>
      <c r="B2693" t="s">
        <v>469</v>
      </c>
      <c r="C2693" t="s">
        <v>5827</v>
      </c>
      <c r="D2693" t="s">
        <v>470</v>
      </c>
      <c r="E2693" t="s">
        <v>3831</v>
      </c>
      <c r="F2693" t="s">
        <v>510</v>
      </c>
      <c r="G2693" s="4" t="s">
        <v>6033</v>
      </c>
      <c r="H2693" s="4" t="s">
        <v>168</v>
      </c>
      <c r="I2693" s="4" t="s">
        <v>240</v>
      </c>
      <c r="J2693" s="4" t="s">
        <v>6273</v>
      </c>
      <c r="K2693" s="4" t="s">
        <v>74</v>
      </c>
      <c r="L2693" s="4" t="s">
        <v>74</v>
      </c>
      <c r="M2693" s="87">
        <v>0.6</v>
      </c>
      <c r="N2693" t="s">
        <v>511</v>
      </c>
      <c r="O2693" t="s">
        <v>512</v>
      </c>
      <c r="P2693" t="s">
        <v>315</v>
      </c>
      <c r="Q2693" s="1" t="s">
        <v>74</v>
      </c>
      <c r="R2693" s="1">
        <v>165.19999694824219</v>
      </c>
      <c r="S2693" s="1" t="s">
        <v>513</v>
      </c>
      <c r="T2693" s="1" t="s">
        <v>31</v>
      </c>
      <c r="U2693" s="1" t="s">
        <v>31</v>
      </c>
      <c r="V2693" s="1" t="s">
        <v>32</v>
      </c>
      <c r="W2693" s="1" t="s">
        <v>31</v>
      </c>
      <c r="X2693" s="1" t="s">
        <v>32</v>
      </c>
      <c r="Y2693" s="1" t="s">
        <v>31</v>
      </c>
      <c r="Z2693" s="1" t="s">
        <v>31</v>
      </c>
      <c r="AA2693" s="1">
        <v>165.19999694824219</v>
      </c>
      <c r="AC2693" s="1">
        <f t="shared" si="420"/>
        <v>165.19999694824219</v>
      </c>
      <c r="AD2693" s="16">
        <f t="shared" si="418"/>
        <v>0.4</v>
      </c>
      <c r="AE2693" s="17">
        <f t="shared" si="421"/>
        <v>3.4000000000000002E-2</v>
      </c>
      <c r="AF2693">
        <f t="shared" si="422"/>
        <v>5.6167998962402343</v>
      </c>
      <c r="AG2693" s="16">
        <f t="shared" si="419"/>
        <v>0.4</v>
      </c>
      <c r="AH2693" s="17">
        <f t="shared" ref="AH2693:AH2756" si="426">AG2693*$AG$3</f>
        <v>7.3999999999999996E-2</v>
      </c>
      <c r="AI2693">
        <f t="shared" si="424"/>
        <v>12.224799774169922</v>
      </c>
      <c r="AJ2693">
        <f t="shared" si="425"/>
        <v>17.841599670410154</v>
      </c>
      <c r="AK2693" s="18">
        <f t="shared" si="423"/>
        <v>183.04159661865233</v>
      </c>
      <c r="AL2693" s="19">
        <f t="shared" ref="AL2693:AL2756" si="427">(T2693+W2693+Y2693)-AJ2693</f>
        <v>-17.841599670410154</v>
      </c>
    </row>
    <row r="2694" spans="1:38">
      <c r="A2694" t="s">
        <v>3875</v>
      </c>
      <c r="B2694" t="s">
        <v>469</v>
      </c>
      <c r="C2694" t="s">
        <v>5827</v>
      </c>
      <c r="D2694" t="s">
        <v>470</v>
      </c>
      <c r="E2694" t="s">
        <v>3831</v>
      </c>
      <c r="F2694" t="s">
        <v>482</v>
      </c>
      <c r="G2694" s="4" t="s">
        <v>5904</v>
      </c>
      <c r="H2694" s="4" t="s">
        <v>68</v>
      </c>
      <c r="I2694" s="4" t="s">
        <v>48</v>
      </c>
      <c r="J2694" s="4" t="s">
        <v>239</v>
      </c>
      <c r="K2694" s="4" t="s">
        <v>66</v>
      </c>
      <c r="L2694" s="4" t="s">
        <v>74</v>
      </c>
      <c r="M2694" s="86">
        <v>0</v>
      </c>
      <c r="N2694" t="s">
        <v>483</v>
      </c>
      <c r="O2694" t="s">
        <v>484</v>
      </c>
      <c r="P2694" t="s">
        <v>315</v>
      </c>
      <c r="Q2694" s="1" t="s">
        <v>66</v>
      </c>
      <c r="R2694" s="1">
        <v>78.569999694824219</v>
      </c>
      <c r="S2694" s="1" t="s">
        <v>226</v>
      </c>
      <c r="T2694" s="1" t="s">
        <v>31</v>
      </c>
      <c r="U2694" s="1" t="s">
        <v>31</v>
      </c>
      <c r="V2694" s="1" t="s">
        <v>48</v>
      </c>
      <c r="W2694" s="1" t="s">
        <v>3877</v>
      </c>
      <c r="X2694" s="1" t="s">
        <v>48</v>
      </c>
      <c r="Y2694" s="1" t="s">
        <v>3878</v>
      </c>
      <c r="Z2694" s="1" t="s">
        <v>31</v>
      </c>
      <c r="AA2694" s="1">
        <v>157.13999938964844</v>
      </c>
      <c r="AC2694" s="1">
        <f t="shared" si="420"/>
        <v>142.60999938964844</v>
      </c>
      <c r="AD2694" s="16">
        <f t="shared" si="418"/>
        <v>1</v>
      </c>
      <c r="AE2694" s="17">
        <f t="shared" si="421"/>
        <v>8.5000000000000006E-2</v>
      </c>
      <c r="AF2694">
        <f t="shared" si="422"/>
        <v>13.356899948120118</v>
      </c>
      <c r="AG2694" s="16">
        <f t="shared" si="419"/>
        <v>1</v>
      </c>
      <c r="AH2694" s="17">
        <f t="shared" si="426"/>
        <v>0.185</v>
      </c>
      <c r="AI2694">
        <f t="shared" si="424"/>
        <v>26.382849887084962</v>
      </c>
      <c r="AJ2694">
        <f t="shared" si="425"/>
        <v>39.739749835205082</v>
      </c>
      <c r="AK2694" s="18">
        <f t="shared" si="423"/>
        <v>182.34974922485353</v>
      </c>
      <c r="AL2694" s="19">
        <f t="shared" si="427"/>
        <v>-25.209749835205081</v>
      </c>
    </row>
    <row r="2695" spans="1:38">
      <c r="A2695" t="s">
        <v>3875</v>
      </c>
      <c r="B2695" t="s">
        <v>469</v>
      </c>
      <c r="C2695" t="s">
        <v>5827</v>
      </c>
      <c r="D2695" t="s">
        <v>470</v>
      </c>
      <c r="E2695" t="s">
        <v>3831</v>
      </c>
      <c r="F2695" t="s">
        <v>312</v>
      </c>
      <c r="G2695" s="4" t="s">
        <v>5888</v>
      </c>
      <c r="H2695" s="4" t="s">
        <v>6275</v>
      </c>
      <c r="I2695" s="4" t="s">
        <v>48</v>
      </c>
      <c r="J2695" s="4" t="s">
        <v>225</v>
      </c>
      <c r="K2695" s="4" t="s">
        <v>6274</v>
      </c>
      <c r="L2695" s="4" t="s">
        <v>6274</v>
      </c>
      <c r="M2695" s="87">
        <v>1</v>
      </c>
      <c r="N2695" t="s">
        <v>1285</v>
      </c>
      <c r="O2695" t="s">
        <v>1286</v>
      </c>
      <c r="P2695" t="s">
        <v>27</v>
      </c>
      <c r="Q2695" s="1" t="s">
        <v>81</v>
      </c>
      <c r="R2695" s="1">
        <v>38.860000610351563</v>
      </c>
      <c r="S2695" s="1" t="s">
        <v>29</v>
      </c>
      <c r="T2695" s="1" t="s">
        <v>3879</v>
      </c>
      <c r="U2695" s="1" t="s">
        <v>31</v>
      </c>
      <c r="V2695" s="1" t="s">
        <v>32</v>
      </c>
      <c r="W2695" s="1" t="s">
        <v>31</v>
      </c>
      <c r="X2695" s="1" t="s">
        <v>32</v>
      </c>
      <c r="Y2695" s="1" t="s">
        <v>31</v>
      </c>
      <c r="Z2695" s="1" t="s">
        <v>31</v>
      </c>
      <c r="AA2695" s="1">
        <v>388.60000610351563</v>
      </c>
      <c r="AC2695" s="1">
        <f t="shared" si="420"/>
        <v>361.40000610351564</v>
      </c>
      <c r="AD2695" s="16">
        <f t="shared" ref="AD2695:AD2758" si="428">1-M2695</f>
        <v>0</v>
      </c>
      <c r="AE2695" s="17">
        <f t="shared" si="421"/>
        <v>0</v>
      </c>
      <c r="AF2695">
        <f t="shared" si="422"/>
        <v>0</v>
      </c>
      <c r="AG2695" s="16">
        <f t="shared" ref="AG2695:AG2758" si="429">AD2695</f>
        <v>0</v>
      </c>
      <c r="AH2695" s="17">
        <f t="shared" si="426"/>
        <v>0</v>
      </c>
      <c r="AI2695">
        <f t="shared" si="424"/>
        <v>0</v>
      </c>
      <c r="AJ2695">
        <f t="shared" si="425"/>
        <v>0</v>
      </c>
      <c r="AK2695" s="18">
        <f t="shared" si="423"/>
        <v>361.40000610351564</v>
      </c>
      <c r="AL2695" s="19">
        <f t="shared" si="427"/>
        <v>27.2</v>
      </c>
    </row>
    <row r="2696" spans="1:38">
      <c r="A2696" t="s">
        <v>3875</v>
      </c>
      <c r="B2696" t="s">
        <v>469</v>
      </c>
      <c r="C2696" t="s">
        <v>5827</v>
      </c>
      <c r="D2696" t="s">
        <v>470</v>
      </c>
      <c r="E2696" t="s">
        <v>3831</v>
      </c>
      <c r="F2696" t="s">
        <v>499</v>
      </c>
      <c r="G2696" s="4" t="s">
        <v>5905</v>
      </c>
      <c r="H2696" s="4" t="s">
        <v>68</v>
      </c>
      <c r="I2696" s="4" t="s">
        <v>475</v>
      </c>
      <c r="J2696" s="4" t="s">
        <v>203</v>
      </c>
      <c r="K2696" s="4" t="s">
        <v>6274</v>
      </c>
      <c r="L2696" s="4" t="s">
        <v>6274</v>
      </c>
      <c r="M2696" s="86">
        <v>0</v>
      </c>
      <c r="N2696" t="s">
        <v>500</v>
      </c>
      <c r="O2696" t="s">
        <v>501</v>
      </c>
      <c r="P2696" t="s">
        <v>315</v>
      </c>
      <c r="Q2696" s="1" t="s">
        <v>74</v>
      </c>
      <c r="R2696" s="1">
        <v>164.42999267578125</v>
      </c>
      <c r="S2696" s="1" t="s">
        <v>226</v>
      </c>
      <c r="T2696" s="1" t="s">
        <v>31</v>
      </c>
      <c r="U2696" s="1" t="s">
        <v>31</v>
      </c>
      <c r="V2696" s="1" t="s">
        <v>48</v>
      </c>
      <c r="W2696" s="1" t="s">
        <v>1952</v>
      </c>
      <c r="X2696" s="1" t="s">
        <v>48</v>
      </c>
      <c r="Y2696" s="1" t="s">
        <v>3880</v>
      </c>
      <c r="Z2696" s="1" t="s">
        <v>31</v>
      </c>
      <c r="AA2696" s="1">
        <v>164.42999267578125</v>
      </c>
      <c r="AC2696" s="1">
        <f t="shared" ref="AC2696:AC2759" si="430">(R2696*Q2696)-T2696-W2696-Y2696</f>
        <v>149.21999267578124</v>
      </c>
      <c r="AD2696" s="16">
        <f t="shared" si="428"/>
        <v>1</v>
      </c>
      <c r="AE2696" s="17">
        <f t="shared" ref="AE2696:AE2759" si="431">$AD2696*$AD$3</f>
        <v>8.5000000000000006E-2</v>
      </c>
      <c r="AF2696">
        <f t="shared" ref="AF2696:AF2759" si="432">AA2696*AE2696</f>
        <v>13.976549377441406</v>
      </c>
      <c r="AG2696" s="16">
        <f t="shared" si="429"/>
        <v>1</v>
      </c>
      <c r="AH2696" s="17">
        <f t="shared" si="426"/>
        <v>0.185</v>
      </c>
      <c r="AI2696">
        <f t="shared" si="424"/>
        <v>27.60569864501953</v>
      </c>
      <c r="AJ2696">
        <f t="shared" si="425"/>
        <v>41.582248022460938</v>
      </c>
      <c r="AK2696" s="18">
        <f t="shared" ref="AK2696:AK2759" si="433">AC2696+AJ2696</f>
        <v>190.80224069824217</v>
      </c>
      <c r="AL2696" s="19">
        <f t="shared" si="427"/>
        <v>-26.372248022460937</v>
      </c>
    </row>
    <row r="2697" spans="1:38">
      <c r="A2697" t="s">
        <v>3875</v>
      </c>
      <c r="B2697" t="s">
        <v>469</v>
      </c>
      <c r="C2697" t="s">
        <v>5827</v>
      </c>
      <c r="D2697" t="s">
        <v>470</v>
      </c>
      <c r="E2697" t="s">
        <v>3831</v>
      </c>
      <c r="F2697" t="s">
        <v>3158</v>
      </c>
      <c r="G2697" s="4" t="s">
        <v>6091</v>
      </c>
      <c r="H2697" s="4" t="s">
        <v>225</v>
      </c>
      <c r="I2697" s="4" t="s">
        <v>6277</v>
      </c>
      <c r="J2697" s="4" t="s">
        <v>28</v>
      </c>
      <c r="K2697" s="4" t="s">
        <v>359</v>
      </c>
      <c r="L2697" s="4" t="s">
        <v>6274</v>
      </c>
      <c r="M2697" s="86">
        <v>0</v>
      </c>
      <c r="N2697" t="s">
        <v>3159</v>
      </c>
      <c r="O2697" t="s">
        <v>3160</v>
      </c>
      <c r="P2697" t="s">
        <v>27</v>
      </c>
      <c r="Q2697" s="1" t="s">
        <v>268</v>
      </c>
      <c r="R2697" s="1">
        <v>9.3999996185302734</v>
      </c>
      <c r="S2697" s="1" t="s">
        <v>154</v>
      </c>
      <c r="T2697" s="1" t="s">
        <v>3881</v>
      </c>
      <c r="U2697" s="1" t="s">
        <v>31</v>
      </c>
      <c r="V2697" s="1" t="s">
        <v>48</v>
      </c>
      <c r="W2697" s="1" t="s">
        <v>507</v>
      </c>
      <c r="X2697" s="1" t="s">
        <v>48</v>
      </c>
      <c r="Y2697" s="1" t="s">
        <v>1922</v>
      </c>
      <c r="Z2697" s="1" t="s">
        <v>31</v>
      </c>
      <c r="AA2697" s="1">
        <v>47</v>
      </c>
      <c r="AC2697" s="1">
        <f t="shared" si="430"/>
        <v>34.119998092651372</v>
      </c>
      <c r="AD2697" s="16">
        <f t="shared" si="428"/>
        <v>1</v>
      </c>
      <c r="AE2697" s="17">
        <f t="shared" si="431"/>
        <v>8.5000000000000006E-2</v>
      </c>
      <c r="AF2697">
        <f t="shared" si="432"/>
        <v>3.9950000000000001</v>
      </c>
      <c r="AG2697" s="16">
        <f t="shared" si="429"/>
        <v>1</v>
      </c>
      <c r="AH2697" s="17">
        <f t="shared" si="426"/>
        <v>0.185</v>
      </c>
      <c r="AI2697">
        <f t="shared" ref="AI2697:AI2760" si="434">AC2697*AH2697</f>
        <v>6.3121996471405035</v>
      </c>
      <c r="AJ2697">
        <f t="shared" si="425"/>
        <v>10.307199647140504</v>
      </c>
      <c r="AK2697" s="18">
        <f t="shared" si="433"/>
        <v>44.427197739791879</v>
      </c>
      <c r="AL2697" s="19">
        <f t="shared" si="427"/>
        <v>2.5728003528594954</v>
      </c>
    </row>
    <row r="2698" spans="1:38">
      <c r="A2698" t="s">
        <v>3882</v>
      </c>
      <c r="B2698" t="s">
        <v>923</v>
      </c>
      <c r="C2698" t="s">
        <v>5827</v>
      </c>
      <c r="D2698" t="s">
        <v>924</v>
      </c>
      <c r="E2698" t="s">
        <v>3831</v>
      </c>
      <c r="F2698" t="s">
        <v>925</v>
      </c>
      <c r="G2698" s="4" t="s">
        <v>6072</v>
      </c>
      <c r="H2698" s="4" t="s">
        <v>801</v>
      </c>
      <c r="I2698" s="4" t="s">
        <v>538</v>
      </c>
      <c r="J2698" s="4" t="s">
        <v>28</v>
      </c>
      <c r="K2698" s="4" t="s">
        <v>6274</v>
      </c>
      <c r="L2698" s="4" t="s">
        <v>6274</v>
      </c>
      <c r="M2698" s="86">
        <v>0</v>
      </c>
      <c r="N2698" t="s">
        <v>63</v>
      </c>
      <c r="O2698" t="s">
        <v>926</v>
      </c>
      <c r="P2698" t="s">
        <v>315</v>
      </c>
      <c r="Q2698" s="1" t="s">
        <v>981</v>
      </c>
      <c r="R2698" s="1">
        <v>77.599998474121094</v>
      </c>
      <c r="S2698" s="1" t="s">
        <v>226</v>
      </c>
      <c r="T2698" s="1" t="s">
        <v>31</v>
      </c>
      <c r="U2698" s="1" t="s">
        <v>31</v>
      </c>
      <c r="V2698" s="1" t="s">
        <v>475</v>
      </c>
      <c r="W2698" s="1" t="s">
        <v>3883</v>
      </c>
      <c r="X2698" s="1" t="s">
        <v>475</v>
      </c>
      <c r="Y2698" s="1" t="s">
        <v>3884</v>
      </c>
      <c r="Z2698" s="1" t="s">
        <v>31</v>
      </c>
      <c r="AA2698" s="1">
        <v>1241.5999755859375</v>
      </c>
      <c r="AC2698" s="1">
        <f t="shared" si="430"/>
        <v>1126.7499755859376</v>
      </c>
      <c r="AD2698" s="16">
        <f t="shared" si="428"/>
        <v>1</v>
      </c>
      <c r="AE2698" s="17">
        <f t="shared" si="431"/>
        <v>8.5000000000000006E-2</v>
      </c>
      <c r="AF2698">
        <f t="shared" si="432"/>
        <v>105.53599792480469</v>
      </c>
      <c r="AG2698" s="16">
        <f t="shared" si="429"/>
        <v>1</v>
      </c>
      <c r="AH2698" s="17">
        <f t="shared" si="426"/>
        <v>0.185</v>
      </c>
      <c r="AI2698">
        <f t="shared" si="434"/>
        <v>208.44874548339845</v>
      </c>
      <c r="AJ2698">
        <f t="shared" si="425"/>
        <v>313.98474340820314</v>
      </c>
      <c r="AK2698" s="18">
        <f t="shared" si="433"/>
        <v>1440.7347189941406</v>
      </c>
      <c r="AL2698" s="19">
        <f t="shared" si="427"/>
        <v>-199.13474340820315</v>
      </c>
    </row>
    <row r="2699" spans="1:38">
      <c r="A2699" t="s">
        <v>3882</v>
      </c>
      <c r="B2699" t="s">
        <v>923</v>
      </c>
      <c r="C2699" t="s">
        <v>5827</v>
      </c>
      <c r="D2699" t="s">
        <v>924</v>
      </c>
      <c r="E2699" t="s">
        <v>3831</v>
      </c>
      <c r="F2699" t="s">
        <v>1948</v>
      </c>
      <c r="G2699" s="4" t="s">
        <v>6066</v>
      </c>
      <c r="H2699" s="4" t="s">
        <v>1143</v>
      </c>
      <c r="I2699" s="4" t="s">
        <v>557</v>
      </c>
      <c r="J2699" s="4" t="s">
        <v>203</v>
      </c>
      <c r="K2699" s="4" t="s">
        <v>74</v>
      </c>
      <c r="L2699" s="4" t="s">
        <v>359</v>
      </c>
      <c r="M2699" s="87">
        <v>0.6</v>
      </c>
      <c r="N2699" t="s">
        <v>1949</v>
      </c>
      <c r="O2699" t="s">
        <v>1950</v>
      </c>
      <c r="P2699" t="s">
        <v>27</v>
      </c>
      <c r="Q2699" s="1" t="s">
        <v>84</v>
      </c>
      <c r="R2699" s="1">
        <v>83.5</v>
      </c>
      <c r="S2699" s="1" t="s">
        <v>154</v>
      </c>
      <c r="T2699" s="1" t="s">
        <v>2996</v>
      </c>
      <c r="U2699" s="1" t="s">
        <v>31</v>
      </c>
      <c r="V2699" s="1" t="s">
        <v>48</v>
      </c>
      <c r="W2699" s="1" t="s">
        <v>2997</v>
      </c>
      <c r="X2699" s="1" t="s">
        <v>48</v>
      </c>
      <c r="Y2699" s="1" t="s">
        <v>2998</v>
      </c>
      <c r="Z2699" s="1" t="s">
        <v>31</v>
      </c>
      <c r="AA2699" s="1">
        <v>334</v>
      </c>
      <c r="AC2699" s="1">
        <f t="shared" si="430"/>
        <v>255.00999999999996</v>
      </c>
      <c r="AD2699" s="16">
        <f t="shared" si="428"/>
        <v>0.4</v>
      </c>
      <c r="AE2699" s="17">
        <f t="shared" si="431"/>
        <v>3.4000000000000002E-2</v>
      </c>
      <c r="AF2699">
        <f t="shared" si="432"/>
        <v>11.356000000000002</v>
      </c>
      <c r="AG2699" s="16">
        <f t="shared" si="429"/>
        <v>0.4</v>
      </c>
      <c r="AH2699" s="17">
        <f t="shared" si="426"/>
        <v>7.3999999999999996E-2</v>
      </c>
      <c r="AI2699">
        <f t="shared" si="434"/>
        <v>18.870739999999998</v>
      </c>
      <c r="AJ2699">
        <f t="shared" ref="AJ2699:AJ2762" si="435">AF2699+AI2699</f>
        <v>30.226739999999999</v>
      </c>
      <c r="AK2699" s="18">
        <f t="shared" si="433"/>
        <v>285.23673999999994</v>
      </c>
      <c r="AL2699" s="19">
        <f t="shared" si="427"/>
        <v>48.763259999999995</v>
      </c>
    </row>
    <row r="2700" spans="1:38">
      <c r="A2700" t="s">
        <v>3885</v>
      </c>
      <c r="B2700" t="s">
        <v>3886</v>
      </c>
      <c r="C2700" t="s">
        <v>5827</v>
      </c>
      <c r="D2700" t="s">
        <v>3887</v>
      </c>
      <c r="E2700" t="s">
        <v>3831</v>
      </c>
      <c r="F2700" t="s">
        <v>3888</v>
      </c>
      <c r="G2700" s="4" t="s">
        <v>5885</v>
      </c>
      <c r="H2700" s="4" t="s">
        <v>475</v>
      </c>
      <c r="I2700" s="4" t="s">
        <v>6277</v>
      </c>
      <c r="J2700" s="4" t="s">
        <v>3022</v>
      </c>
      <c r="K2700" s="4" t="s">
        <v>6274</v>
      </c>
      <c r="L2700" s="4" t="s">
        <v>6274</v>
      </c>
      <c r="M2700" s="87">
        <v>0.6</v>
      </c>
      <c r="N2700" t="s">
        <v>63</v>
      </c>
      <c r="O2700" t="s">
        <v>3889</v>
      </c>
      <c r="P2700" t="s">
        <v>27</v>
      </c>
      <c r="Q2700" s="1" t="s">
        <v>3890</v>
      </c>
      <c r="R2700" s="1">
        <v>19.190132141113281</v>
      </c>
      <c r="S2700" s="1" t="s">
        <v>29</v>
      </c>
      <c r="T2700" s="1" t="s">
        <v>3891</v>
      </c>
      <c r="U2700" s="1" t="s">
        <v>31</v>
      </c>
      <c r="V2700" s="1" t="s">
        <v>32</v>
      </c>
      <c r="W2700" s="1" t="s">
        <v>31</v>
      </c>
      <c r="X2700" s="1" t="s">
        <v>32</v>
      </c>
      <c r="Y2700" s="1" t="s">
        <v>31</v>
      </c>
      <c r="Z2700" s="1" t="s">
        <v>31</v>
      </c>
      <c r="AA2700" s="1">
        <v>451.16000366210938</v>
      </c>
      <c r="AC2700" s="1">
        <f t="shared" si="430"/>
        <v>419.58000663757326</v>
      </c>
      <c r="AD2700" s="16">
        <f t="shared" si="428"/>
        <v>0.4</v>
      </c>
      <c r="AE2700" s="17">
        <f t="shared" si="431"/>
        <v>3.4000000000000002E-2</v>
      </c>
      <c r="AF2700">
        <f t="shared" si="432"/>
        <v>15.33944012451172</v>
      </c>
      <c r="AG2700" s="16">
        <f t="shared" si="429"/>
        <v>0.4</v>
      </c>
      <c r="AH2700" s="17">
        <f t="shared" si="426"/>
        <v>7.3999999999999996E-2</v>
      </c>
      <c r="AI2700">
        <f t="shared" si="434"/>
        <v>31.048920491180422</v>
      </c>
      <c r="AJ2700">
        <f t="shared" si="435"/>
        <v>46.388360615692143</v>
      </c>
      <c r="AK2700" s="18">
        <f t="shared" si="433"/>
        <v>465.9683672532654</v>
      </c>
      <c r="AL2700" s="19">
        <f t="shared" si="427"/>
        <v>-14.808360615692145</v>
      </c>
    </row>
    <row r="2701" spans="1:38">
      <c r="A2701" t="s">
        <v>3885</v>
      </c>
      <c r="B2701" t="s">
        <v>3886</v>
      </c>
      <c r="C2701" t="s">
        <v>5827</v>
      </c>
      <c r="D2701" t="s">
        <v>3887</v>
      </c>
      <c r="E2701" t="s">
        <v>3831</v>
      </c>
      <c r="F2701" t="s">
        <v>3892</v>
      </c>
      <c r="G2701" s="4" t="s">
        <v>5886</v>
      </c>
      <c r="H2701" s="4" t="s">
        <v>475</v>
      </c>
      <c r="I2701" s="4" t="s">
        <v>48</v>
      </c>
      <c r="J2701" s="4" t="s">
        <v>54</v>
      </c>
      <c r="K2701" s="4" t="s">
        <v>6274</v>
      </c>
      <c r="L2701" s="4" t="s">
        <v>6274</v>
      </c>
      <c r="M2701" s="87">
        <v>0.6</v>
      </c>
      <c r="N2701" t="s">
        <v>63</v>
      </c>
      <c r="O2701" t="s">
        <v>3893</v>
      </c>
      <c r="P2701" t="s">
        <v>27</v>
      </c>
      <c r="Q2701" s="1" t="s">
        <v>3894</v>
      </c>
      <c r="R2701" s="1">
        <v>30.989959716796875</v>
      </c>
      <c r="S2701" s="1" t="s">
        <v>29</v>
      </c>
      <c r="T2701" s="1" t="s">
        <v>3895</v>
      </c>
      <c r="U2701" s="1" t="s">
        <v>31</v>
      </c>
      <c r="V2701" s="1" t="s">
        <v>32</v>
      </c>
      <c r="W2701" s="1" t="s">
        <v>31</v>
      </c>
      <c r="X2701" s="1" t="s">
        <v>32</v>
      </c>
      <c r="Y2701" s="1" t="s">
        <v>31</v>
      </c>
      <c r="Z2701" s="1" t="s">
        <v>31</v>
      </c>
      <c r="AA2701" s="1">
        <v>817.97998046875</v>
      </c>
      <c r="AC2701" s="1">
        <f t="shared" si="430"/>
        <v>760.71998672485347</v>
      </c>
      <c r="AD2701" s="16">
        <f t="shared" si="428"/>
        <v>0.4</v>
      </c>
      <c r="AE2701" s="17">
        <f t="shared" si="431"/>
        <v>3.4000000000000002E-2</v>
      </c>
      <c r="AF2701">
        <f t="shared" si="432"/>
        <v>27.811319335937501</v>
      </c>
      <c r="AG2701" s="16">
        <f t="shared" si="429"/>
        <v>0.4</v>
      </c>
      <c r="AH2701" s="17">
        <f t="shared" si="426"/>
        <v>7.3999999999999996E-2</v>
      </c>
      <c r="AI2701">
        <f t="shared" si="434"/>
        <v>56.293279017639151</v>
      </c>
      <c r="AJ2701">
        <f t="shared" si="435"/>
        <v>84.104598353576648</v>
      </c>
      <c r="AK2701" s="18">
        <f t="shared" si="433"/>
        <v>844.82458507843012</v>
      </c>
      <c r="AL2701" s="19">
        <f t="shared" si="427"/>
        <v>-26.84459835357665</v>
      </c>
    </row>
    <row r="2702" spans="1:38">
      <c r="A2702" t="s">
        <v>3885</v>
      </c>
      <c r="B2702" t="s">
        <v>3886</v>
      </c>
      <c r="C2702" t="s">
        <v>5827</v>
      </c>
      <c r="D2702" t="s">
        <v>3887</v>
      </c>
      <c r="E2702" t="s">
        <v>3831</v>
      </c>
      <c r="F2702" t="s">
        <v>3896</v>
      </c>
      <c r="G2702" s="4" t="s">
        <v>5886</v>
      </c>
      <c r="H2702" s="4" t="s">
        <v>475</v>
      </c>
      <c r="I2702" s="4" t="s">
        <v>48</v>
      </c>
      <c r="J2702" s="4" t="s">
        <v>54</v>
      </c>
      <c r="K2702" s="4" t="s">
        <v>6274</v>
      </c>
      <c r="L2702" s="4" t="s">
        <v>6274</v>
      </c>
      <c r="M2702" s="87">
        <v>0.6</v>
      </c>
      <c r="N2702" t="s">
        <v>63</v>
      </c>
      <c r="O2702" t="s">
        <v>3897</v>
      </c>
      <c r="P2702" t="s">
        <v>27</v>
      </c>
      <c r="Q2702" s="1" t="s">
        <v>3898</v>
      </c>
      <c r="R2702" s="1">
        <v>24.989974975585938</v>
      </c>
      <c r="S2702" s="1" t="s">
        <v>29</v>
      </c>
      <c r="T2702" s="1" t="s">
        <v>3899</v>
      </c>
      <c r="U2702" s="1" t="s">
        <v>31</v>
      </c>
      <c r="V2702" s="1" t="s">
        <v>32</v>
      </c>
      <c r="W2702" s="1" t="s">
        <v>31</v>
      </c>
      <c r="X2702" s="1" t="s">
        <v>32</v>
      </c>
      <c r="Y2702" s="1" t="s">
        <v>31</v>
      </c>
      <c r="Z2702" s="1" t="s">
        <v>31</v>
      </c>
      <c r="AA2702" s="1">
        <v>697.969970703125</v>
      </c>
      <c r="AC2702" s="1">
        <f t="shared" si="430"/>
        <v>649.11000106811525</v>
      </c>
      <c r="AD2702" s="16">
        <f t="shared" si="428"/>
        <v>0.4</v>
      </c>
      <c r="AE2702" s="17">
        <f t="shared" si="431"/>
        <v>3.4000000000000002E-2</v>
      </c>
      <c r="AF2702">
        <f t="shared" si="432"/>
        <v>23.730979003906253</v>
      </c>
      <c r="AG2702" s="16">
        <f t="shared" si="429"/>
        <v>0.4</v>
      </c>
      <c r="AH2702" s="17">
        <f t="shared" si="426"/>
        <v>7.3999999999999996E-2</v>
      </c>
      <c r="AI2702">
        <f t="shared" si="434"/>
        <v>48.034140079040526</v>
      </c>
      <c r="AJ2702">
        <f t="shared" si="435"/>
        <v>71.765119082946782</v>
      </c>
      <c r="AK2702" s="18">
        <f t="shared" si="433"/>
        <v>720.87512015106199</v>
      </c>
      <c r="AL2702" s="19">
        <f t="shared" si="427"/>
        <v>-22.905119082946783</v>
      </c>
    </row>
    <row r="2703" spans="1:38">
      <c r="A2703" t="s">
        <v>3900</v>
      </c>
      <c r="B2703" t="s">
        <v>560</v>
      </c>
      <c r="C2703" t="s">
        <v>5827</v>
      </c>
      <c r="D2703" t="s">
        <v>561</v>
      </c>
      <c r="E2703" t="s">
        <v>3831</v>
      </c>
      <c r="F2703" t="s">
        <v>930</v>
      </c>
      <c r="G2703" s="4" t="s">
        <v>5907</v>
      </c>
      <c r="H2703" s="4" t="s">
        <v>475</v>
      </c>
      <c r="I2703" s="4" t="s">
        <v>475</v>
      </c>
      <c r="J2703" s="4" t="s">
        <v>54</v>
      </c>
      <c r="K2703" s="4" t="s">
        <v>6274</v>
      </c>
      <c r="L2703" s="4" t="s">
        <v>6274</v>
      </c>
      <c r="M2703" s="87">
        <v>0.6</v>
      </c>
      <c r="N2703" t="s">
        <v>63</v>
      </c>
      <c r="O2703" t="s">
        <v>931</v>
      </c>
      <c r="P2703" t="s">
        <v>27</v>
      </c>
      <c r="Q2703" s="1" t="s">
        <v>168</v>
      </c>
      <c r="R2703" s="1">
        <v>39.990001678466797</v>
      </c>
      <c r="S2703" s="1" t="s">
        <v>29</v>
      </c>
      <c r="T2703" s="1" t="s">
        <v>932</v>
      </c>
      <c r="U2703" s="1" t="s">
        <v>31</v>
      </c>
      <c r="V2703" s="1" t="s">
        <v>32</v>
      </c>
      <c r="W2703" s="1" t="s">
        <v>31</v>
      </c>
      <c r="X2703" s="1" t="s">
        <v>32</v>
      </c>
      <c r="Y2703" s="1" t="s">
        <v>31</v>
      </c>
      <c r="Z2703" s="1" t="s">
        <v>31</v>
      </c>
      <c r="AA2703" s="1">
        <v>599.8499755859375</v>
      </c>
      <c r="AC2703" s="1">
        <f t="shared" si="430"/>
        <v>557.86002517700194</v>
      </c>
      <c r="AD2703" s="16">
        <f t="shared" si="428"/>
        <v>0.4</v>
      </c>
      <c r="AE2703" s="17">
        <f t="shared" si="431"/>
        <v>3.4000000000000002E-2</v>
      </c>
      <c r="AF2703">
        <f t="shared" si="432"/>
        <v>20.394899169921878</v>
      </c>
      <c r="AG2703" s="16">
        <f t="shared" si="429"/>
        <v>0.4</v>
      </c>
      <c r="AH2703" s="17">
        <f t="shared" si="426"/>
        <v>7.3999999999999996E-2</v>
      </c>
      <c r="AI2703">
        <f t="shared" si="434"/>
        <v>41.281641863098145</v>
      </c>
      <c r="AJ2703">
        <f t="shared" si="435"/>
        <v>61.676541033020023</v>
      </c>
      <c r="AK2703" s="18">
        <f t="shared" si="433"/>
        <v>619.53656621002199</v>
      </c>
      <c r="AL2703" s="19">
        <f t="shared" si="427"/>
        <v>-19.686541033020021</v>
      </c>
    </row>
    <row r="2704" spans="1:38">
      <c r="A2704" t="s">
        <v>3901</v>
      </c>
      <c r="B2704" t="s">
        <v>70</v>
      </c>
      <c r="C2704" t="s">
        <v>5827</v>
      </c>
      <c r="D2704" t="s">
        <v>71</v>
      </c>
      <c r="E2704" t="s">
        <v>3831</v>
      </c>
      <c r="F2704" t="s">
        <v>72</v>
      </c>
      <c r="G2704" s="4" t="s">
        <v>5864</v>
      </c>
      <c r="H2704" s="4" t="s">
        <v>557</v>
      </c>
      <c r="I2704" s="4" t="s">
        <v>68</v>
      </c>
      <c r="J2704" s="4" t="s">
        <v>54</v>
      </c>
      <c r="K2704" s="4" t="s">
        <v>6274</v>
      </c>
      <c r="L2704" s="4" t="s">
        <v>6274</v>
      </c>
      <c r="M2704" s="87">
        <v>1</v>
      </c>
      <c r="N2704" t="s">
        <v>63</v>
      </c>
      <c r="O2704" t="s">
        <v>73</v>
      </c>
      <c r="P2704" t="s">
        <v>27</v>
      </c>
      <c r="Q2704" s="1" t="s">
        <v>99</v>
      </c>
      <c r="R2704" s="1">
        <v>4.9000000953674316</v>
      </c>
      <c r="S2704" s="1" t="s">
        <v>75</v>
      </c>
      <c r="T2704" s="1" t="s">
        <v>31</v>
      </c>
      <c r="U2704" s="1" t="s">
        <v>31</v>
      </c>
      <c r="V2704" s="1" t="s">
        <v>240</v>
      </c>
      <c r="W2704" s="1" t="s">
        <v>31</v>
      </c>
      <c r="X2704" s="1" t="s">
        <v>240</v>
      </c>
      <c r="Y2704" s="1" t="s">
        <v>31</v>
      </c>
      <c r="Z2704" s="1" t="s">
        <v>31</v>
      </c>
      <c r="AA2704" s="1">
        <v>39.200000762939453</v>
      </c>
      <c r="AC2704" s="1">
        <f t="shared" si="430"/>
        <v>39.200000762939453</v>
      </c>
      <c r="AD2704" s="16">
        <f t="shared" si="428"/>
        <v>0</v>
      </c>
      <c r="AE2704" s="17">
        <f t="shared" si="431"/>
        <v>0</v>
      </c>
      <c r="AF2704">
        <f t="shared" si="432"/>
        <v>0</v>
      </c>
      <c r="AG2704" s="16">
        <f t="shared" si="429"/>
        <v>0</v>
      </c>
      <c r="AH2704" s="17">
        <f t="shared" si="426"/>
        <v>0</v>
      </c>
      <c r="AI2704">
        <f t="shared" si="434"/>
        <v>0</v>
      </c>
      <c r="AJ2704">
        <f t="shared" si="435"/>
        <v>0</v>
      </c>
      <c r="AK2704" s="18">
        <f t="shared" si="433"/>
        <v>39.200000762939453</v>
      </c>
      <c r="AL2704" s="19">
        <f t="shared" si="427"/>
        <v>0</v>
      </c>
    </row>
    <row r="2705" spans="1:38">
      <c r="A2705" t="s">
        <v>3901</v>
      </c>
      <c r="B2705" t="s">
        <v>70</v>
      </c>
      <c r="C2705" t="s">
        <v>5827</v>
      </c>
      <c r="D2705" t="s">
        <v>71</v>
      </c>
      <c r="E2705" t="s">
        <v>3831</v>
      </c>
      <c r="F2705" t="s">
        <v>76</v>
      </c>
      <c r="G2705" s="4" t="s">
        <v>5865</v>
      </c>
      <c r="H2705" s="4" t="s">
        <v>557</v>
      </c>
      <c r="I2705" s="4" t="s">
        <v>68</v>
      </c>
      <c r="J2705" s="4" t="s">
        <v>370</v>
      </c>
      <c r="K2705" s="4" t="s">
        <v>6274</v>
      </c>
      <c r="L2705" s="4" t="s">
        <v>6274</v>
      </c>
      <c r="M2705" s="87">
        <v>1</v>
      </c>
      <c r="N2705" t="s">
        <v>63</v>
      </c>
      <c r="O2705" t="s">
        <v>77</v>
      </c>
      <c r="P2705" t="s">
        <v>27</v>
      </c>
      <c r="Q2705" s="1" t="s">
        <v>107</v>
      </c>
      <c r="R2705" s="1">
        <v>5.5</v>
      </c>
      <c r="S2705" s="1" t="s">
        <v>75</v>
      </c>
      <c r="T2705" s="1" t="s">
        <v>31</v>
      </c>
      <c r="U2705" s="1" t="s">
        <v>31</v>
      </c>
      <c r="V2705" s="1" t="s">
        <v>240</v>
      </c>
      <c r="W2705" s="1" t="s">
        <v>31</v>
      </c>
      <c r="X2705" s="1" t="s">
        <v>240</v>
      </c>
      <c r="Y2705" s="1" t="s">
        <v>31</v>
      </c>
      <c r="Z2705" s="1" t="s">
        <v>31</v>
      </c>
      <c r="AA2705" s="1">
        <v>34.650001525878906</v>
      </c>
      <c r="AC2705" s="1">
        <f t="shared" si="430"/>
        <v>34.65</v>
      </c>
      <c r="AD2705" s="16">
        <f t="shared" si="428"/>
        <v>0</v>
      </c>
      <c r="AE2705" s="17">
        <f t="shared" si="431"/>
        <v>0</v>
      </c>
      <c r="AF2705">
        <f t="shared" si="432"/>
        <v>0</v>
      </c>
      <c r="AG2705" s="16">
        <f t="shared" si="429"/>
        <v>0</v>
      </c>
      <c r="AH2705" s="17">
        <f t="shared" si="426"/>
        <v>0</v>
      </c>
      <c r="AI2705">
        <f t="shared" si="434"/>
        <v>0</v>
      </c>
      <c r="AJ2705">
        <f t="shared" si="435"/>
        <v>0</v>
      </c>
      <c r="AK2705" s="18">
        <f t="shared" si="433"/>
        <v>34.65</v>
      </c>
      <c r="AL2705" s="19">
        <f t="shared" si="427"/>
        <v>0</v>
      </c>
    </row>
    <row r="2706" spans="1:38">
      <c r="A2706" t="s">
        <v>3901</v>
      </c>
      <c r="B2706" t="s">
        <v>70</v>
      </c>
      <c r="C2706" t="s">
        <v>5827</v>
      </c>
      <c r="D2706" t="s">
        <v>71</v>
      </c>
      <c r="E2706" t="s">
        <v>3831</v>
      </c>
      <c r="F2706" t="s">
        <v>361</v>
      </c>
      <c r="G2706" s="4" t="s">
        <v>5892</v>
      </c>
      <c r="H2706" s="4" t="s">
        <v>557</v>
      </c>
      <c r="I2706" s="4" t="s">
        <v>6277</v>
      </c>
      <c r="J2706" s="4" t="s">
        <v>6273</v>
      </c>
      <c r="K2706" s="4" t="s">
        <v>6274</v>
      </c>
      <c r="L2706" s="4" t="s">
        <v>6274</v>
      </c>
      <c r="M2706" s="87">
        <v>0.6</v>
      </c>
      <c r="N2706" t="s">
        <v>63</v>
      </c>
      <c r="O2706" t="s">
        <v>362</v>
      </c>
      <c r="P2706" t="s">
        <v>27</v>
      </c>
      <c r="Q2706" s="1" t="s">
        <v>99</v>
      </c>
      <c r="R2706" s="1">
        <v>4.1999998092651367</v>
      </c>
      <c r="S2706" s="1" t="s">
        <v>75</v>
      </c>
      <c r="T2706" s="1" t="s">
        <v>31</v>
      </c>
      <c r="U2706" s="1" t="s">
        <v>31</v>
      </c>
      <c r="V2706" s="1" t="s">
        <v>240</v>
      </c>
      <c r="W2706" s="1" t="s">
        <v>31</v>
      </c>
      <c r="X2706" s="1" t="s">
        <v>240</v>
      </c>
      <c r="Y2706" s="1" t="s">
        <v>31</v>
      </c>
      <c r="Z2706" s="1" t="s">
        <v>31</v>
      </c>
      <c r="AA2706" s="1">
        <v>33.599998474121094</v>
      </c>
      <c r="AC2706" s="1">
        <f t="shared" si="430"/>
        <v>33.599998474121094</v>
      </c>
      <c r="AD2706" s="16">
        <f t="shared" si="428"/>
        <v>0.4</v>
      </c>
      <c r="AE2706" s="17">
        <f t="shared" si="431"/>
        <v>3.4000000000000002E-2</v>
      </c>
      <c r="AF2706">
        <f t="shared" si="432"/>
        <v>1.1423999481201172</v>
      </c>
      <c r="AG2706" s="16">
        <f t="shared" si="429"/>
        <v>0.4</v>
      </c>
      <c r="AH2706" s="17">
        <f t="shared" si="426"/>
        <v>7.3999999999999996E-2</v>
      </c>
      <c r="AI2706">
        <f t="shared" si="434"/>
        <v>2.4863998870849606</v>
      </c>
      <c r="AJ2706">
        <f t="shared" si="435"/>
        <v>3.6287998352050779</v>
      </c>
      <c r="AK2706" s="18">
        <f t="shared" si="433"/>
        <v>37.228798309326173</v>
      </c>
      <c r="AL2706" s="19">
        <f t="shared" si="427"/>
        <v>-3.6287998352050779</v>
      </c>
    </row>
    <row r="2707" spans="1:38">
      <c r="A2707" t="s">
        <v>3901</v>
      </c>
      <c r="B2707" t="s">
        <v>70</v>
      </c>
      <c r="C2707" t="s">
        <v>5827</v>
      </c>
      <c r="D2707" t="s">
        <v>71</v>
      </c>
      <c r="E2707" t="s">
        <v>3831</v>
      </c>
      <c r="F2707" t="s">
        <v>364</v>
      </c>
      <c r="G2707" s="4" t="s">
        <v>5892</v>
      </c>
      <c r="H2707" s="4" t="s">
        <v>557</v>
      </c>
      <c r="I2707" s="4" t="s">
        <v>6277</v>
      </c>
      <c r="J2707" s="4" t="s">
        <v>6273</v>
      </c>
      <c r="K2707" s="4" t="s">
        <v>6274</v>
      </c>
      <c r="L2707" s="4" t="s">
        <v>6274</v>
      </c>
      <c r="M2707" s="87">
        <v>0.6</v>
      </c>
      <c r="N2707" t="s">
        <v>63</v>
      </c>
      <c r="O2707" t="s">
        <v>365</v>
      </c>
      <c r="P2707" t="s">
        <v>27</v>
      </c>
      <c r="Q2707" s="1" t="s">
        <v>81</v>
      </c>
      <c r="R2707" s="1">
        <v>4.4899997711181641</v>
      </c>
      <c r="S2707" s="1" t="s">
        <v>75</v>
      </c>
      <c r="T2707" s="1" t="s">
        <v>31</v>
      </c>
      <c r="U2707" s="1" t="s">
        <v>31</v>
      </c>
      <c r="V2707" s="1" t="s">
        <v>240</v>
      </c>
      <c r="W2707" s="1" t="s">
        <v>31</v>
      </c>
      <c r="X2707" s="1" t="s">
        <v>240</v>
      </c>
      <c r="Y2707" s="1" t="s">
        <v>31</v>
      </c>
      <c r="Z2707" s="1" t="s">
        <v>31</v>
      </c>
      <c r="AA2707" s="1">
        <v>44.900001525878906</v>
      </c>
      <c r="AC2707" s="1">
        <f t="shared" si="430"/>
        <v>44.899997711181641</v>
      </c>
      <c r="AD2707" s="16">
        <f t="shared" si="428"/>
        <v>0.4</v>
      </c>
      <c r="AE2707" s="17">
        <f t="shared" si="431"/>
        <v>3.4000000000000002E-2</v>
      </c>
      <c r="AF2707">
        <f t="shared" si="432"/>
        <v>1.526600051879883</v>
      </c>
      <c r="AG2707" s="16">
        <f t="shared" si="429"/>
        <v>0.4</v>
      </c>
      <c r="AH2707" s="17">
        <f t="shared" si="426"/>
        <v>7.3999999999999996E-2</v>
      </c>
      <c r="AI2707">
        <f t="shared" si="434"/>
        <v>3.3225998306274414</v>
      </c>
      <c r="AJ2707">
        <f t="shared" si="435"/>
        <v>4.8491998825073246</v>
      </c>
      <c r="AK2707" s="18">
        <f t="shared" si="433"/>
        <v>49.749197593688962</v>
      </c>
      <c r="AL2707" s="19">
        <f t="shared" si="427"/>
        <v>-4.8491998825073246</v>
      </c>
    </row>
    <row r="2708" spans="1:38">
      <c r="A2708" t="s">
        <v>3901</v>
      </c>
      <c r="B2708" t="s">
        <v>70</v>
      </c>
      <c r="C2708" t="s">
        <v>5827</v>
      </c>
      <c r="D2708" t="s">
        <v>71</v>
      </c>
      <c r="E2708" t="s">
        <v>3831</v>
      </c>
      <c r="F2708" t="s">
        <v>79</v>
      </c>
      <c r="G2708" s="4" t="s">
        <v>5866</v>
      </c>
      <c r="H2708" s="4" t="s">
        <v>557</v>
      </c>
      <c r="I2708" s="4" t="s">
        <v>48</v>
      </c>
      <c r="J2708" s="4" t="s">
        <v>153</v>
      </c>
      <c r="K2708" s="4" t="s">
        <v>6274</v>
      </c>
      <c r="L2708" s="4" t="s">
        <v>6274</v>
      </c>
      <c r="M2708" s="87">
        <v>1</v>
      </c>
      <c r="N2708" t="s">
        <v>63</v>
      </c>
      <c r="O2708" t="s">
        <v>80</v>
      </c>
      <c r="P2708" t="s">
        <v>27</v>
      </c>
      <c r="Q2708" s="1" t="s">
        <v>81</v>
      </c>
      <c r="R2708" s="1">
        <v>3.2000000476837158</v>
      </c>
      <c r="S2708" s="1" t="s">
        <v>75</v>
      </c>
      <c r="T2708" s="1" t="s">
        <v>31</v>
      </c>
      <c r="U2708" s="1" t="s">
        <v>31</v>
      </c>
      <c r="V2708" s="1" t="s">
        <v>240</v>
      </c>
      <c r="W2708" s="1" t="s">
        <v>31</v>
      </c>
      <c r="X2708" s="1" t="s">
        <v>240</v>
      </c>
      <c r="Y2708" s="1" t="s">
        <v>31</v>
      </c>
      <c r="Z2708" s="1" t="s">
        <v>31</v>
      </c>
      <c r="AA2708" s="1">
        <v>32</v>
      </c>
      <c r="AC2708" s="1">
        <f t="shared" si="430"/>
        <v>32.000000476837158</v>
      </c>
      <c r="AD2708" s="16">
        <f t="shared" si="428"/>
        <v>0</v>
      </c>
      <c r="AE2708" s="17">
        <f t="shared" si="431"/>
        <v>0</v>
      </c>
      <c r="AF2708">
        <f t="shared" si="432"/>
        <v>0</v>
      </c>
      <c r="AG2708" s="16">
        <f t="shared" si="429"/>
        <v>0</v>
      </c>
      <c r="AH2708" s="17">
        <f t="shared" si="426"/>
        <v>0</v>
      </c>
      <c r="AI2708">
        <f t="shared" si="434"/>
        <v>0</v>
      </c>
      <c r="AJ2708">
        <f t="shared" si="435"/>
        <v>0</v>
      </c>
      <c r="AK2708" s="18">
        <f t="shared" si="433"/>
        <v>32.000000476837158</v>
      </c>
      <c r="AL2708" s="19">
        <f t="shared" si="427"/>
        <v>0</v>
      </c>
    </row>
    <row r="2709" spans="1:38">
      <c r="A2709" t="s">
        <v>3901</v>
      </c>
      <c r="B2709" t="s">
        <v>70</v>
      </c>
      <c r="C2709" t="s">
        <v>5827</v>
      </c>
      <c r="D2709" t="s">
        <v>71</v>
      </c>
      <c r="E2709" t="s">
        <v>3831</v>
      </c>
      <c r="F2709" t="s">
        <v>368</v>
      </c>
      <c r="G2709" s="4" t="s">
        <v>5893</v>
      </c>
      <c r="H2709" s="4" t="s">
        <v>557</v>
      </c>
      <c r="I2709" s="4" t="s">
        <v>1159</v>
      </c>
      <c r="J2709" s="4" t="s">
        <v>81</v>
      </c>
      <c r="K2709" s="4" t="s">
        <v>6274</v>
      </c>
      <c r="L2709" s="4" t="s">
        <v>6274</v>
      </c>
      <c r="M2709" s="87">
        <v>1</v>
      </c>
      <c r="N2709" t="s">
        <v>63</v>
      </c>
      <c r="O2709" t="s">
        <v>369</v>
      </c>
      <c r="P2709" t="s">
        <v>27</v>
      </c>
      <c r="Q2709" s="1" t="s">
        <v>28</v>
      </c>
      <c r="R2709" s="1">
        <v>3.2999999523162842</v>
      </c>
      <c r="S2709" s="1" t="s">
        <v>75</v>
      </c>
      <c r="T2709" s="1" t="s">
        <v>31</v>
      </c>
      <c r="U2709" s="1" t="s">
        <v>31</v>
      </c>
      <c r="V2709" s="1" t="s">
        <v>240</v>
      </c>
      <c r="W2709" s="1" t="s">
        <v>31</v>
      </c>
      <c r="X2709" s="1" t="s">
        <v>240</v>
      </c>
      <c r="Y2709" s="1" t="s">
        <v>31</v>
      </c>
      <c r="Z2709" s="1" t="s">
        <v>31</v>
      </c>
      <c r="AA2709" s="1">
        <v>66</v>
      </c>
      <c r="AC2709" s="1">
        <f t="shared" si="430"/>
        <v>65.999999046325684</v>
      </c>
      <c r="AD2709" s="16">
        <f t="shared" si="428"/>
        <v>0</v>
      </c>
      <c r="AE2709" s="17">
        <f t="shared" si="431"/>
        <v>0</v>
      </c>
      <c r="AF2709">
        <f t="shared" si="432"/>
        <v>0</v>
      </c>
      <c r="AG2709" s="16">
        <f t="shared" si="429"/>
        <v>0</v>
      </c>
      <c r="AH2709" s="17">
        <f t="shared" si="426"/>
        <v>0</v>
      </c>
      <c r="AI2709">
        <f t="shared" si="434"/>
        <v>0</v>
      </c>
      <c r="AJ2709">
        <f t="shared" si="435"/>
        <v>0</v>
      </c>
      <c r="AK2709" s="18">
        <f t="shared" si="433"/>
        <v>65.999999046325684</v>
      </c>
      <c r="AL2709" s="19">
        <f t="shared" si="427"/>
        <v>0</v>
      </c>
    </row>
    <row r="2710" spans="1:38">
      <c r="A2710" t="s">
        <v>3901</v>
      </c>
      <c r="B2710" t="s">
        <v>70</v>
      </c>
      <c r="C2710" t="s">
        <v>5827</v>
      </c>
      <c r="D2710" t="s">
        <v>71</v>
      </c>
      <c r="E2710" t="s">
        <v>3831</v>
      </c>
      <c r="F2710" t="s">
        <v>371</v>
      </c>
      <c r="G2710" s="4" t="s">
        <v>5880</v>
      </c>
      <c r="H2710" s="4" t="s">
        <v>557</v>
      </c>
      <c r="I2710" s="4" t="s">
        <v>1159</v>
      </c>
      <c r="J2710" s="4" t="s">
        <v>239</v>
      </c>
      <c r="K2710" s="4" t="s">
        <v>6274</v>
      </c>
      <c r="L2710" s="4" t="s">
        <v>6274</v>
      </c>
      <c r="M2710" s="87">
        <v>1</v>
      </c>
      <c r="N2710" t="s">
        <v>63</v>
      </c>
      <c r="O2710" t="s">
        <v>372</v>
      </c>
      <c r="P2710" t="s">
        <v>27</v>
      </c>
      <c r="Q2710" s="1" t="s">
        <v>66</v>
      </c>
      <c r="R2710" s="1">
        <v>3.7999999523162842</v>
      </c>
      <c r="S2710" s="1" t="s">
        <v>75</v>
      </c>
      <c r="T2710" s="1" t="s">
        <v>31</v>
      </c>
      <c r="U2710" s="1" t="s">
        <v>31</v>
      </c>
      <c r="V2710" s="1" t="s">
        <v>240</v>
      </c>
      <c r="W2710" s="1" t="s">
        <v>31</v>
      </c>
      <c r="X2710" s="1" t="s">
        <v>240</v>
      </c>
      <c r="Y2710" s="1" t="s">
        <v>31</v>
      </c>
      <c r="Z2710" s="1" t="s">
        <v>31</v>
      </c>
      <c r="AA2710" s="1">
        <v>7.5999999046325684</v>
      </c>
      <c r="AC2710" s="1">
        <f t="shared" si="430"/>
        <v>7.5999999046325684</v>
      </c>
      <c r="AD2710" s="16">
        <f t="shared" si="428"/>
        <v>0</v>
      </c>
      <c r="AE2710" s="17">
        <f t="shared" si="431"/>
        <v>0</v>
      </c>
      <c r="AF2710">
        <f t="shared" si="432"/>
        <v>0</v>
      </c>
      <c r="AG2710" s="16">
        <f t="shared" si="429"/>
        <v>0</v>
      </c>
      <c r="AH2710" s="17">
        <f t="shared" si="426"/>
        <v>0</v>
      </c>
      <c r="AI2710">
        <f t="shared" si="434"/>
        <v>0</v>
      </c>
      <c r="AJ2710">
        <f t="shared" si="435"/>
        <v>0</v>
      </c>
      <c r="AK2710" s="18">
        <f t="shared" si="433"/>
        <v>7.5999999046325684</v>
      </c>
      <c r="AL2710" s="19">
        <f t="shared" si="427"/>
        <v>0</v>
      </c>
    </row>
    <row r="2711" spans="1:38">
      <c r="A2711" t="s">
        <v>3901</v>
      </c>
      <c r="B2711" t="s">
        <v>70</v>
      </c>
      <c r="C2711" t="s">
        <v>5827</v>
      </c>
      <c r="D2711" t="s">
        <v>71</v>
      </c>
      <c r="E2711" t="s">
        <v>3831</v>
      </c>
      <c r="F2711" t="s">
        <v>88</v>
      </c>
      <c r="G2711" s="4" t="s">
        <v>5869</v>
      </c>
      <c r="H2711" s="4" t="s">
        <v>557</v>
      </c>
      <c r="I2711" s="4" t="s">
        <v>557</v>
      </c>
      <c r="J2711" s="4" t="s">
        <v>81</v>
      </c>
      <c r="K2711" s="4" t="s">
        <v>6274</v>
      </c>
      <c r="L2711" s="4" t="s">
        <v>6274</v>
      </c>
      <c r="M2711" s="87">
        <v>1</v>
      </c>
      <c r="N2711" t="s">
        <v>63</v>
      </c>
      <c r="O2711" t="s">
        <v>1521</v>
      </c>
      <c r="P2711" t="s">
        <v>27</v>
      </c>
      <c r="Q2711" s="1" t="s">
        <v>74</v>
      </c>
      <c r="R2711" s="1">
        <v>8.5</v>
      </c>
      <c r="S2711" s="1" t="s">
        <v>75</v>
      </c>
      <c r="T2711" s="1" t="s">
        <v>31</v>
      </c>
      <c r="U2711" s="1" t="s">
        <v>31</v>
      </c>
      <c r="V2711" s="1" t="s">
        <v>240</v>
      </c>
      <c r="W2711" s="1" t="s">
        <v>31</v>
      </c>
      <c r="X2711" s="1" t="s">
        <v>240</v>
      </c>
      <c r="Y2711" s="1" t="s">
        <v>31</v>
      </c>
      <c r="Z2711" s="1" t="s">
        <v>31</v>
      </c>
      <c r="AA2711" s="1">
        <v>8.5</v>
      </c>
      <c r="AC2711" s="1">
        <f t="shared" si="430"/>
        <v>8.5</v>
      </c>
      <c r="AD2711" s="16">
        <f t="shared" si="428"/>
        <v>0</v>
      </c>
      <c r="AE2711" s="17">
        <f t="shared" si="431"/>
        <v>0</v>
      </c>
      <c r="AF2711">
        <f t="shared" si="432"/>
        <v>0</v>
      </c>
      <c r="AG2711" s="16">
        <f t="shared" si="429"/>
        <v>0</v>
      </c>
      <c r="AH2711" s="17">
        <f t="shared" si="426"/>
        <v>0</v>
      </c>
      <c r="AI2711">
        <f t="shared" si="434"/>
        <v>0</v>
      </c>
      <c r="AJ2711">
        <f t="shared" si="435"/>
        <v>0</v>
      </c>
      <c r="AK2711" s="18">
        <f t="shared" si="433"/>
        <v>8.5</v>
      </c>
      <c r="AL2711" s="19">
        <f t="shared" si="427"/>
        <v>0</v>
      </c>
    </row>
    <row r="2712" spans="1:38">
      <c r="A2712" t="s">
        <v>3901</v>
      </c>
      <c r="B2712" t="s">
        <v>70</v>
      </c>
      <c r="C2712" t="s">
        <v>5827</v>
      </c>
      <c r="D2712" t="s">
        <v>71</v>
      </c>
      <c r="E2712" t="s">
        <v>3831</v>
      </c>
      <c r="F2712" t="s">
        <v>91</v>
      </c>
      <c r="G2712" s="4" t="s">
        <v>5870</v>
      </c>
      <c r="H2712" s="4" t="s">
        <v>557</v>
      </c>
      <c r="I2712" s="4" t="s">
        <v>240</v>
      </c>
      <c r="J2712" s="4" t="s">
        <v>28</v>
      </c>
      <c r="K2712" s="4" t="s">
        <v>6274</v>
      </c>
      <c r="L2712" s="4" t="s">
        <v>6274</v>
      </c>
      <c r="M2712" s="87">
        <v>1</v>
      </c>
      <c r="N2712" t="s">
        <v>63</v>
      </c>
      <c r="O2712" t="s">
        <v>92</v>
      </c>
      <c r="P2712" t="s">
        <v>27</v>
      </c>
      <c r="Q2712" s="1" t="s">
        <v>1663</v>
      </c>
      <c r="R2712" s="1">
        <v>4.9499998092651367</v>
      </c>
      <c r="S2712" s="1" t="s">
        <v>75</v>
      </c>
      <c r="T2712" s="1" t="s">
        <v>31</v>
      </c>
      <c r="U2712" s="1" t="s">
        <v>31</v>
      </c>
      <c r="V2712" s="1" t="s">
        <v>240</v>
      </c>
      <c r="W2712" s="1" t="s">
        <v>31</v>
      </c>
      <c r="X2712" s="1" t="s">
        <v>240</v>
      </c>
      <c r="Y2712" s="1" t="s">
        <v>31</v>
      </c>
      <c r="Z2712" s="1" t="s">
        <v>31</v>
      </c>
      <c r="AA2712" s="1">
        <v>163.35000610351563</v>
      </c>
      <c r="AC2712" s="1">
        <f t="shared" si="430"/>
        <v>163.34999370574951</v>
      </c>
      <c r="AD2712" s="16">
        <f t="shared" si="428"/>
        <v>0</v>
      </c>
      <c r="AE2712" s="17">
        <f t="shared" si="431"/>
        <v>0</v>
      </c>
      <c r="AF2712">
        <f t="shared" si="432"/>
        <v>0</v>
      </c>
      <c r="AG2712" s="16">
        <f t="shared" si="429"/>
        <v>0</v>
      </c>
      <c r="AH2712" s="17">
        <f t="shared" si="426"/>
        <v>0</v>
      </c>
      <c r="AI2712">
        <f t="shared" si="434"/>
        <v>0</v>
      </c>
      <c r="AJ2712">
        <f t="shared" si="435"/>
        <v>0</v>
      </c>
      <c r="AK2712" s="18">
        <f t="shared" si="433"/>
        <v>163.34999370574951</v>
      </c>
      <c r="AL2712" s="19">
        <f t="shared" si="427"/>
        <v>0</v>
      </c>
    </row>
    <row r="2713" spans="1:38">
      <c r="A2713" t="s">
        <v>3901</v>
      </c>
      <c r="B2713" t="s">
        <v>70</v>
      </c>
      <c r="C2713" t="s">
        <v>5827</v>
      </c>
      <c r="D2713" t="s">
        <v>71</v>
      </c>
      <c r="E2713" t="s">
        <v>3831</v>
      </c>
      <c r="F2713" t="s">
        <v>94</v>
      </c>
      <c r="G2713" s="4" t="s">
        <v>5871</v>
      </c>
      <c r="H2713" s="4" t="s">
        <v>557</v>
      </c>
      <c r="I2713" s="4" t="s">
        <v>68</v>
      </c>
      <c r="J2713" s="4" t="s">
        <v>239</v>
      </c>
      <c r="K2713" s="4" t="s">
        <v>66</v>
      </c>
      <c r="L2713" s="4" t="s">
        <v>6274</v>
      </c>
      <c r="M2713" s="87">
        <v>1</v>
      </c>
      <c r="N2713" t="s">
        <v>63</v>
      </c>
      <c r="O2713" t="s">
        <v>95</v>
      </c>
      <c r="P2713" t="s">
        <v>27</v>
      </c>
      <c r="Q2713" s="1" t="s">
        <v>168</v>
      </c>
      <c r="R2713" s="1">
        <v>8.5</v>
      </c>
      <c r="S2713" s="1" t="s">
        <v>75</v>
      </c>
      <c r="T2713" s="1" t="s">
        <v>31</v>
      </c>
      <c r="U2713" s="1" t="s">
        <v>31</v>
      </c>
      <c r="V2713" s="1" t="s">
        <v>240</v>
      </c>
      <c r="W2713" s="1" t="s">
        <v>31</v>
      </c>
      <c r="X2713" s="1" t="s">
        <v>240</v>
      </c>
      <c r="Y2713" s="1" t="s">
        <v>31</v>
      </c>
      <c r="Z2713" s="1" t="s">
        <v>31</v>
      </c>
      <c r="AA2713" s="1">
        <v>127.5</v>
      </c>
      <c r="AC2713" s="1">
        <f t="shared" si="430"/>
        <v>127.5</v>
      </c>
      <c r="AD2713" s="16">
        <f t="shared" si="428"/>
        <v>0</v>
      </c>
      <c r="AE2713" s="17">
        <f t="shared" si="431"/>
        <v>0</v>
      </c>
      <c r="AF2713">
        <f t="shared" si="432"/>
        <v>0</v>
      </c>
      <c r="AG2713" s="16">
        <f t="shared" si="429"/>
        <v>0</v>
      </c>
      <c r="AH2713" s="17">
        <f t="shared" si="426"/>
        <v>0</v>
      </c>
      <c r="AI2713">
        <f t="shared" si="434"/>
        <v>0</v>
      </c>
      <c r="AJ2713">
        <f t="shared" si="435"/>
        <v>0</v>
      </c>
      <c r="AK2713" s="18">
        <f t="shared" si="433"/>
        <v>127.5</v>
      </c>
      <c r="AL2713" s="19">
        <f t="shared" si="427"/>
        <v>0</v>
      </c>
    </row>
    <row r="2714" spans="1:38">
      <c r="A2714" t="s">
        <v>3901</v>
      </c>
      <c r="B2714" t="s">
        <v>70</v>
      </c>
      <c r="C2714" t="s">
        <v>5827</v>
      </c>
      <c r="D2714" t="s">
        <v>71</v>
      </c>
      <c r="E2714" t="s">
        <v>3831</v>
      </c>
      <c r="F2714" t="s">
        <v>377</v>
      </c>
      <c r="G2714" s="4" t="s">
        <v>5894</v>
      </c>
      <c r="H2714" s="4" t="s">
        <v>557</v>
      </c>
      <c r="I2714" s="4" t="s">
        <v>240</v>
      </c>
      <c r="J2714" s="4" t="s">
        <v>774</v>
      </c>
      <c r="K2714" s="4" t="s">
        <v>6274</v>
      </c>
      <c r="L2714" s="4" t="s">
        <v>6274</v>
      </c>
      <c r="M2714" s="87">
        <v>1</v>
      </c>
      <c r="N2714" t="s">
        <v>63</v>
      </c>
      <c r="O2714" t="s">
        <v>378</v>
      </c>
      <c r="P2714" t="s">
        <v>27</v>
      </c>
      <c r="Q2714" s="1" t="s">
        <v>1386</v>
      </c>
      <c r="R2714" s="1">
        <v>6.5</v>
      </c>
      <c r="S2714" s="1" t="s">
        <v>75</v>
      </c>
      <c r="T2714" s="1" t="s">
        <v>31</v>
      </c>
      <c r="U2714" s="1" t="s">
        <v>31</v>
      </c>
      <c r="V2714" s="1" t="s">
        <v>240</v>
      </c>
      <c r="W2714" s="1" t="s">
        <v>31</v>
      </c>
      <c r="X2714" s="1" t="s">
        <v>240</v>
      </c>
      <c r="Y2714" s="1" t="s">
        <v>31</v>
      </c>
      <c r="Z2714" s="1" t="s">
        <v>31</v>
      </c>
      <c r="AA2714" s="1">
        <v>15.600000381469727</v>
      </c>
      <c r="AC2714" s="1">
        <f t="shared" si="430"/>
        <v>15.6</v>
      </c>
      <c r="AD2714" s="16">
        <f t="shared" si="428"/>
        <v>0</v>
      </c>
      <c r="AE2714" s="17">
        <f t="shared" si="431"/>
        <v>0</v>
      </c>
      <c r="AF2714">
        <f t="shared" si="432"/>
        <v>0</v>
      </c>
      <c r="AG2714" s="16">
        <f t="shared" si="429"/>
        <v>0</v>
      </c>
      <c r="AH2714" s="17">
        <f t="shared" si="426"/>
        <v>0</v>
      </c>
      <c r="AI2714">
        <f t="shared" si="434"/>
        <v>0</v>
      </c>
      <c r="AJ2714">
        <f t="shared" si="435"/>
        <v>0</v>
      </c>
      <c r="AK2714" s="18">
        <f t="shared" si="433"/>
        <v>15.6</v>
      </c>
      <c r="AL2714" s="19">
        <f t="shared" si="427"/>
        <v>0</v>
      </c>
    </row>
    <row r="2715" spans="1:38">
      <c r="A2715" t="s">
        <v>3901</v>
      </c>
      <c r="B2715" t="s">
        <v>70</v>
      </c>
      <c r="C2715" t="s">
        <v>5827</v>
      </c>
      <c r="D2715" t="s">
        <v>71</v>
      </c>
      <c r="E2715" t="s">
        <v>3831</v>
      </c>
      <c r="F2715" t="s">
        <v>379</v>
      </c>
      <c r="G2715" s="4" t="s">
        <v>5895</v>
      </c>
      <c r="H2715" s="4" t="s">
        <v>557</v>
      </c>
      <c r="I2715" s="4" t="s">
        <v>240</v>
      </c>
      <c r="J2715" s="4" t="s">
        <v>161</v>
      </c>
      <c r="K2715" s="4" t="s">
        <v>6274</v>
      </c>
      <c r="L2715" s="4" t="s">
        <v>6274</v>
      </c>
      <c r="M2715" s="87">
        <v>1</v>
      </c>
      <c r="N2715" t="s">
        <v>63</v>
      </c>
      <c r="O2715" t="s">
        <v>380</v>
      </c>
      <c r="P2715" t="s">
        <v>27</v>
      </c>
      <c r="Q2715" s="1" t="s">
        <v>3271</v>
      </c>
      <c r="R2715" s="1">
        <v>2.4798245429992676</v>
      </c>
      <c r="S2715" s="1" t="s">
        <v>75</v>
      </c>
      <c r="T2715" s="1" t="s">
        <v>31</v>
      </c>
      <c r="U2715" s="1" t="s">
        <v>31</v>
      </c>
      <c r="V2715" s="1" t="s">
        <v>240</v>
      </c>
      <c r="W2715" s="1" t="s">
        <v>31</v>
      </c>
      <c r="X2715" s="1" t="s">
        <v>240</v>
      </c>
      <c r="Y2715" s="1" t="s">
        <v>31</v>
      </c>
      <c r="Z2715" s="1" t="s">
        <v>31</v>
      </c>
      <c r="AA2715" s="1">
        <v>28.270000457763672</v>
      </c>
      <c r="AC2715" s="1">
        <f t="shared" si="430"/>
        <v>28.269999790191651</v>
      </c>
      <c r="AD2715" s="16">
        <f t="shared" si="428"/>
        <v>0</v>
      </c>
      <c r="AE2715" s="17">
        <f t="shared" si="431"/>
        <v>0</v>
      </c>
      <c r="AF2715">
        <f t="shared" si="432"/>
        <v>0</v>
      </c>
      <c r="AG2715" s="16">
        <f t="shared" si="429"/>
        <v>0</v>
      </c>
      <c r="AH2715" s="17">
        <f t="shared" si="426"/>
        <v>0</v>
      </c>
      <c r="AI2715">
        <f t="shared" si="434"/>
        <v>0</v>
      </c>
      <c r="AJ2715">
        <f t="shared" si="435"/>
        <v>0</v>
      </c>
      <c r="AK2715" s="18">
        <f t="shared" si="433"/>
        <v>28.269999790191651</v>
      </c>
      <c r="AL2715" s="19">
        <f t="shared" si="427"/>
        <v>0</v>
      </c>
    </row>
    <row r="2716" spans="1:38">
      <c r="A2716" t="s">
        <v>3901</v>
      </c>
      <c r="B2716" t="s">
        <v>70</v>
      </c>
      <c r="C2716" t="s">
        <v>5827</v>
      </c>
      <c r="D2716" t="s">
        <v>71</v>
      </c>
      <c r="E2716" t="s">
        <v>3831</v>
      </c>
      <c r="F2716" t="s">
        <v>97</v>
      </c>
      <c r="G2716" s="4" t="s">
        <v>5872</v>
      </c>
      <c r="H2716" s="4" t="s">
        <v>557</v>
      </c>
      <c r="I2716" s="4" t="s">
        <v>81</v>
      </c>
      <c r="J2716" s="4" t="s">
        <v>28</v>
      </c>
      <c r="K2716" s="4" t="s">
        <v>6274</v>
      </c>
      <c r="L2716" s="4" t="s">
        <v>6274</v>
      </c>
      <c r="M2716" s="87">
        <v>1</v>
      </c>
      <c r="N2716" t="s">
        <v>63</v>
      </c>
      <c r="O2716" t="s">
        <v>98</v>
      </c>
      <c r="P2716" t="s">
        <v>27</v>
      </c>
      <c r="Q2716" s="1" t="s">
        <v>268</v>
      </c>
      <c r="R2716" s="1">
        <v>9.5</v>
      </c>
      <c r="S2716" s="1" t="s">
        <v>75</v>
      </c>
      <c r="T2716" s="1" t="s">
        <v>31</v>
      </c>
      <c r="U2716" s="1" t="s">
        <v>31</v>
      </c>
      <c r="V2716" s="1" t="s">
        <v>240</v>
      </c>
      <c r="W2716" s="1" t="s">
        <v>31</v>
      </c>
      <c r="X2716" s="1" t="s">
        <v>240</v>
      </c>
      <c r="Y2716" s="1" t="s">
        <v>31</v>
      </c>
      <c r="Z2716" s="1" t="s">
        <v>31</v>
      </c>
      <c r="AA2716" s="1">
        <v>47.5</v>
      </c>
      <c r="AC2716" s="1">
        <f t="shared" si="430"/>
        <v>47.5</v>
      </c>
      <c r="AD2716" s="16">
        <f t="shared" si="428"/>
        <v>0</v>
      </c>
      <c r="AE2716" s="17">
        <f t="shared" si="431"/>
        <v>0</v>
      </c>
      <c r="AF2716">
        <f t="shared" si="432"/>
        <v>0</v>
      </c>
      <c r="AG2716" s="16">
        <f t="shared" si="429"/>
        <v>0</v>
      </c>
      <c r="AH2716" s="17">
        <f t="shared" si="426"/>
        <v>0</v>
      </c>
      <c r="AI2716">
        <f t="shared" si="434"/>
        <v>0</v>
      </c>
      <c r="AJ2716">
        <f t="shared" si="435"/>
        <v>0</v>
      </c>
      <c r="AK2716" s="18">
        <f t="shared" si="433"/>
        <v>47.5</v>
      </c>
      <c r="AL2716" s="19">
        <f t="shared" si="427"/>
        <v>0</v>
      </c>
    </row>
    <row r="2717" spans="1:38">
      <c r="A2717" t="s">
        <v>3901</v>
      </c>
      <c r="B2717" t="s">
        <v>70</v>
      </c>
      <c r="C2717" t="s">
        <v>5827</v>
      </c>
      <c r="D2717" t="s">
        <v>71</v>
      </c>
      <c r="E2717" t="s">
        <v>3831</v>
      </c>
      <c r="F2717" t="s">
        <v>100</v>
      </c>
      <c r="G2717" s="4" t="s">
        <v>5873</v>
      </c>
      <c r="H2717" s="4" t="s">
        <v>557</v>
      </c>
      <c r="I2717" s="4" t="s">
        <v>32</v>
      </c>
      <c r="J2717" s="4" t="s">
        <v>81</v>
      </c>
      <c r="K2717" s="4" t="s">
        <v>6274</v>
      </c>
      <c r="L2717" s="4" t="s">
        <v>6274</v>
      </c>
      <c r="M2717" s="87">
        <v>1</v>
      </c>
      <c r="N2717" t="s">
        <v>63</v>
      </c>
      <c r="O2717" t="s">
        <v>1004</v>
      </c>
      <c r="P2717" t="s">
        <v>27</v>
      </c>
      <c r="Q2717" s="1" t="s">
        <v>122</v>
      </c>
      <c r="R2717" s="1">
        <v>22</v>
      </c>
      <c r="S2717" s="1" t="s">
        <v>75</v>
      </c>
      <c r="T2717" s="1" t="s">
        <v>31</v>
      </c>
      <c r="U2717" s="1" t="s">
        <v>31</v>
      </c>
      <c r="V2717" s="1" t="s">
        <v>240</v>
      </c>
      <c r="W2717" s="1" t="s">
        <v>31</v>
      </c>
      <c r="X2717" s="1" t="s">
        <v>240</v>
      </c>
      <c r="Y2717" s="1" t="s">
        <v>31</v>
      </c>
      <c r="Z2717" s="1" t="s">
        <v>31</v>
      </c>
      <c r="AA2717" s="1">
        <v>24.200000762939453</v>
      </c>
      <c r="AC2717" s="1">
        <f t="shared" si="430"/>
        <v>24.200000000000003</v>
      </c>
      <c r="AD2717" s="16">
        <f t="shared" si="428"/>
        <v>0</v>
      </c>
      <c r="AE2717" s="17">
        <f t="shared" si="431"/>
        <v>0</v>
      </c>
      <c r="AF2717">
        <f t="shared" si="432"/>
        <v>0</v>
      </c>
      <c r="AG2717" s="16">
        <f t="shared" si="429"/>
        <v>0</v>
      </c>
      <c r="AH2717" s="17">
        <f t="shared" si="426"/>
        <v>0</v>
      </c>
      <c r="AI2717">
        <f t="shared" si="434"/>
        <v>0</v>
      </c>
      <c r="AJ2717">
        <f t="shared" si="435"/>
        <v>0</v>
      </c>
      <c r="AK2717" s="18">
        <f t="shared" si="433"/>
        <v>24.200000000000003</v>
      </c>
      <c r="AL2717" s="19">
        <f t="shared" si="427"/>
        <v>0</v>
      </c>
    </row>
    <row r="2718" spans="1:38">
      <c r="A2718" t="s">
        <v>3901</v>
      </c>
      <c r="B2718" t="s">
        <v>70</v>
      </c>
      <c r="C2718" t="s">
        <v>5827</v>
      </c>
      <c r="D2718" t="s">
        <v>71</v>
      </c>
      <c r="E2718" t="s">
        <v>3831</v>
      </c>
      <c r="F2718" t="s">
        <v>385</v>
      </c>
      <c r="G2718" s="4" t="s">
        <v>5896</v>
      </c>
      <c r="H2718" s="4" t="s">
        <v>240</v>
      </c>
      <c r="I2718" s="4" t="s">
        <v>6277</v>
      </c>
      <c r="J2718" s="4" t="s">
        <v>28</v>
      </c>
      <c r="K2718" s="4" t="s">
        <v>359</v>
      </c>
      <c r="L2718" s="4" t="s">
        <v>6274</v>
      </c>
      <c r="M2718" s="87">
        <v>0.6</v>
      </c>
      <c r="N2718" t="s">
        <v>63</v>
      </c>
      <c r="O2718" t="s">
        <v>386</v>
      </c>
      <c r="P2718" t="s">
        <v>27</v>
      </c>
      <c r="Q2718" s="1" t="s">
        <v>130</v>
      </c>
      <c r="R2718" s="1">
        <v>25</v>
      </c>
      <c r="S2718" s="1" t="s">
        <v>75</v>
      </c>
      <c r="T2718" s="1" t="s">
        <v>31</v>
      </c>
      <c r="U2718" s="1" t="s">
        <v>31</v>
      </c>
      <c r="V2718" s="1" t="s">
        <v>240</v>
      </c>
      <c r="W2718" s="1" t="s">
        <v>31</v>
      </c>
      <c r="X2718" s="1" t="s">
        <v>240</v>
      </c>
      <c r="Y2718" s="1" t="s">
        <v>31</v>
      </c>
      <c r="Z2718" s="1" t="s">
        <v>31</v>
      </c>
      <c r="AA2718" s="1">
        <v>75</v>
      </c>
      <c r="AC2718" s="1">
        <f t="shared" si="430"/>
        <v>75</v>
      </c>
      <c r="AD2718" s="16">
        <f t="shared" si="428"/>
        <v>0.4</v>
      </c>
      <c r="AE2718" s="17">
        <f t="shared" si="431"/>
        <v>3.4000000000000002E-2</v>
      </c>
      <c r="AF2718">
        <f t="shared" si="432"/>
        <v>2.5500000000000003</v>
      </c>
      <c r="AG2718" s="16">
        <f t="shared" si="429"/>
        <v>0.4</v>
      </c>
      <c r="AH2718" s="17">
        <f t="shared" si="426"/>
        <v>7.3999999999999996E-2</v>
      </c>
      <c r="AI2718">
        <f t="shared" si="434"/>
        <v>5.55</v>
      </c>
      <c r="AJ2718">
        <f t="shared" si="435"/>
        <v>8.1</v>
      </c>
      <c r="AK2718" s="18">
        <f t="shared" si="433"/>
        <v>83.1</v>
      </c>
      <c r="AL2718" s="19">
        <f t="shared" si="427"/>
        <v>-8.1</v>
      </c>
    </row>
    <row r="2719" spans="1:38">
      <c r="A2719" t="s">
        <v>3901</v>
      </c>
      <c r="B2719" t="s">
        <v>70</v>
      </c>
      <c r="C2719" t="s">
        <v>5827</v>
      </c>
      <c r="D2719" t="s">
        <v>71</v>
      </c>
      <c r="E2719" t="s">
        <v>3831</v>
      </c>
      <c r="F2719" t="s">
        <v>108</v>
      </c>
      <c r="G2719" s="4" t="s">
        <v>5875</v>
      </c>
      <c r="H2719" s="4" t="s">
        <v>240</v>
      </c>
      <c r="I2719" s="4" t="s">
        <v>48</v>
      </c>
      <c r="J2719" s="4" t="s">
        <v>6273</v>
      </c>
      <c r="K2719" s="4" t="s">
        <v>6274</v>
      </c>
      <c r="L2719" s="4" t="s">
        <v>6274</v>
      </c>
      <c r="M2719" s="87">
        <v>0.6</v>
      </c>
      <c r="N2719" t="s">
        <v>63</v>
      </c>
      <c r="O2719" t="s">
        <v>109</v>
      </c>
      <c r="P2719" t="s">
        <v>27</v>
      </c>
      <c r="Q2719" s="1" t="s">
        <v>168</v>
      </c>
      <c r="R2719" s="1">
        <v>4.1999998092651367</v>
      </c>
      <c r="S2719" s="1" t="s">
        <v>75</v>
      </c>
      <c r="T2719" s="1" t="s">
        <v>31</v>
      </c>
      <c r="U2719" s="1" t="s">
        <v>31</v>
      </c>
      <c r="V2719" s="1" t="s">
        <v>240</v>
      </c>
      <c r="W2719" s="1" t="s">
        <v>31</v>
      </c>
      <c r="X2719" s="1" t="s">
        <v>240</v>
      </c>
      <c r="Y2719" s="1" t="s">
        <v>31</v>
      </c>
      <c r="Z2719" s="1" t="s">
        <v>31</v>
      </c>
      <c r="AA2719" s="1">
        <v>63</v>
      </c>
      <c r="AC2719" s="1">
        <f t="shared" si="430"/>
        <v>62.999997138977051</v>
      </c>
      <c r="AD2719" s="16">
        <f t="shared" si="428"/>
        <v>0.4</v>
      </c>
      <c r="AE2719" s="17">
        <f t="shared" si="431"/>
        <v>3.4000000000000002E-2</v>
      </c>
      <c r="AF2719">
        <f t="shared" si="432"/>
        <v>2.1420000000000003</v>
      </c>
      <c r="AG2719" s="16">
        <f t="shared" si="429"/>
        <v>0.4</v>
      </c>
      <c r="AH2719" s="17">
        <f t="shared" si="426"/>
        <v>7.3999999999999996E-2</v>
      </c>
      <c r="AI2719">
        <f t="shared" si="434"/>
        <v>4.6619997882843016</v>
      </c>
      <c r="AJ2719">
        <f t="shared" si="435"/>
        <v>6.803999788284302</v>
      </c>
      <c r="AK2719" s="18">
        <f t="shared" si="433"/>
        <v>69.803996927261352</v>
      </c>
      <c r="AL2719" s="19">
        <f t="shared" si="427"/>
        <v>-6.803999788284302</v>
      </c>
    </row>
    <row r="2720" spans="1:38">
      <c r="A2720" t="s">
        <v>3901</v>
      </c>
      <c r="B2720" t="s">
        <v>70</v>
      </c>
      <c r="C2720" t="s">
        <v>5827</v>
      </c>
      <c r="D2720" t="s">
        <v>71</v>
      </c>
      <c r="E2720" t="s">
        <v>3831</v>
      </c>
      <c r="F2720" t="s">
        <v>111</v>
      </c>
      <c r="G2720" s="4" t="s">
        <v>5876</v>
      </c>
      <c r="H2720" s="4" t="s">
        <v>240</v>
      </c>
      <c r="I2720" s="4" t="s">
        <v>752</v>
      </c>
      <c r="J2720" s="4" t="s">
        <v>28</v>
      </c>
      <c r="K2720" s="4" t="s">
        <v>6274</v>
      </c>
      <c r="L2720" s="4" t="s">
        <v>6274</v>
      </c>
      <c r="M2720" s="87">
        <v>1</v>
      </c>
      <c r="N2720" t="s">
        <v>63</v>
      </c>
      <c r="O2720" t="s">
        <v>112</v>
      </c>
      <c r="P2720" t="s">
        <v>27</v>
      </c>
      <c r="Q2720" s="1" t="s">
        <v>66</v>
      </c>
      <c r="R2720" s="1">
        <v>2.2999999523162842</v>
      </c>
      <c r="S2720" s="1" t="s">
        <v>75</v>
      </c>
      <c r="T2720" s="1" t="s">
        <v>31</v>
      </c>
      <c r="U2720" s="1" t="s">
        <v>31</v>
      </c>
      <c r="V2720" s="1" t="s">
        <v>240</v>
      </c>
      <c r="W2720" s="1" t="s">
        <v>31</v>
      </c>
      <c r="X2720" s="1" t="s">
        <v>240</v>
      </c>
      <c r="Y2720" s="1" t="s">
        <v>31</v>
      </c>
      <c r="Z2720" s="1" t="s">
        <v>31</v>
      </c>
      <c r="AA2720" s="1">
        <v>4.5999999046325684</v>
      </c>
      <c r="AC2720" s="1">
        <f t="shared" si="430"/>
        <v>4.5999999046325684</v>
      </c>
      <c r="AD2720" s="16">
        <f t="shared" si="428"/>
        <v>0</v>
      </c>
      <c r="AE2720" s="17">
        <f t="shared" si="431"/>
        <v>0</v>
      </c>
      <c r="AF2720">
        <f t="shared" si="432"/>
        <v>0</v>
      </c>
      <c r="AG2720" s="16">
        <f t="shared" si="429"/>
        <v>0</v>
      </c>
      <c r="AH2720" s="17">
        <f t="shared" si="426"/>
        <v>0</v>
      </c>
      <c r="AI2720">
        <f t="shared" si="434"/>
        <v>0</v>
      </c>
      <c r="AJ2720">
        <f t="shared" si="435"/>
        <v>0</v>
      </c>
      <c r="AK2720" s="18">
        <f t="shared" si="433"/>
        <v>4.5999999046325684</v>
      </c>
      <c r="AL2720" s="19">
        <f t="shared" si="427"/>
        <v>0</v>
      </c>
    </row>
    <row r="2721" spans="1:38">
      <c r="A2721" t="s">
        <v>3901</v>
      </c>
      <c r="B2721" t="s">
        <v>70</v>
      </c>
      <c r="C2721" t="s">
        <v>5827</v>
      </c>
      <c r="D2721" t="s">
        <v>71</v>
      </c>
      <c r="E2721" t="s">
        <v>3831</v>
      </c>
      <c r="F2721" t="s">
        <v>388</v>
      </c>
      <c r="G2721" s="4" t="s">
        <v>5897</v>
      </c>
      <c r="H2721" s="4" t="s">
        <v>240</v>
      </c>
      <c r="I2721" s="4" t="s">
        <v>32</v>
      </c>
      <c r="J2721" s="4" t="s">
        <v>6273</v>
      </c>
      <c r="K2721" s="4" t="s">
        <v>6274</v>
      </c>
      <c r="L2721" s="4" t="s">
        <v>6274</v>
      </c>
      <c r="M2721" s="87">
        <v>0.6</v>
      </c>
      <c r="N2721" t="s">
        <v>63</v>
      </c>
      <c r="O2721" t="s">
        <v>389</v>
      </c>
      <c r="P2721" t="s">
        <v>27</v>
      </c>
      <c r="Q2721" s="1" t="s">
        <v>1386</v>
      </c>
      <c r="R2721" s="1">
        <v>2</v>
      </c>
      <c r="S2721" s="1" t="s">
        <v>75</v>
      </c>
      <c r="T2721" s="1" t="s">
        <v>31</v>
      </c>
      <c r="U2721" s="1" t="s">
        <v>31</v>
      </c>
      <c r="V2721" s="1" t="s">
        <v>240</v>
      </c>
      <c r="W2721" s="1" t="s">
        <v>31</v>
      </c>
      <c r="X2721" s="1" t="s">
        <v>240</v>
      </c>
      <c r="Y2721" s="1" t="s">
        <v>31</v>
      </c>
      <c r="Z2721" s="1" t="s">
        <v>31</v>
      </c>
      <c r="AA2721" s="1">
        <v>4.8000001907348633</v>
      </c>
      <c r="AC2721" s="1">
        <f t="shared" si="430"/>
        <v>4.8</v>
      </c>
      <c r="AD2721" s="16">
        <f t="shared" si="428"/>
        <v>0.4</v>
      </c>
      <c r="AE2721" s="17">
        <f t="shared" si="431"/>
        <v>3.4000000000000002E-2</v>
      </c>
      <c r="AF2721">
        <f t="shared" si="432"/>
        <v>0.16320000648498537</v>
      </c>
      <c r="AG2721" s="16">
        <f t="shared" si="429"/>
        <v>0.4</v>
      </c>
      <c r="AH2721" s="17">
        <f t="shared" si="426"/>
        <v>7.3999999999999996E-2</v>
      </c>
      <c r="AI2721">
        <f t="shared" si="434"/>
        <v>0.35519999999999996</v>
      </c>
      <c r="AJ2721">
        <f t="shared" si="435"/>
        <v>0.5184000064849853</v>
      </c>
      <c r="AK2721" s="18">
        <f t="shared" si="433"/>
        <v>5.3184000064849855</v>
      </c>
      <c r="AL2721" s="19">
        <f t="shared" si="427"/>
        <v>-0.5184000064849853</v>
      </c>
    </row>
    <row r="2722" spans="1:38">
      <c r="A2722" t="s">
        <v>3901</v>
      </c>
      <c r="B2722" t="s">
        <v>70</v>
      </c>
      <c r="C2722" t="s">
        <v>5827</v>
      </c>
      <c r="D2722" t="s">
        <v>71</v>
      </c>
      <c r="E2722" t="s">
        <v>3831</v>
      </c>
      <c r="F2722" t="s">
        <v>114</v>
      </c>
      <c r="G2722" s="4" t="s">
        <v>5877</v>
      </c>
      <c r="H2722" s="4" t="s">
        <v>240</v>
      </c>
      <c r="I2722" s="4" t="s">
        <v>6277</v>
      </c>
      <c r="J2722" s="4" t="s">
        <v>81</v>
      </c>
      <c r="K2722" s="4" t="s">
        <v>74</v>
      </c>
      <c r="L2722" s="4" t="s">
        <v>359</v>
      </c>
      <c r="M2722" s="87">
        <v>0.6</v>
      </c>
      <c r="N2722" t="s">
        <v>63</v>
      </c>
      <c r="O2722" t="s">
        <v>115</v>
      </c>
      <c r="P2722" t="s">
        <v>27</v>
      </c>
      <c r="Q2722" s="1" t="s">
        <v>107</v>
      </c>
      <c r="R2722" s="1">
        <v>2.4396824836730957</v>
      </c>
      <c r="S2722" s="1" t="s">
        <v>75</v>
      </c>
      <c r="T2722" s="1" t="s">
        <v>31</v>
      </c>
      <c r="U2722" s="1" t="s">
        <v>31</v>
      </c>
      <c r="V2722" s="1" t="s">
        <v>240</v>
      </c>
      <c r="W2722" s="1" t="s">
        <v>31</v>
      </c>
      <c r="X2722" s="1" t="s">
        <v>240</v>
      </c>
      <c r="Y2722" s="1" t="s">
        <v>31</v>
      </c>
      <c r="Z2722" s="1" t="s">
        <v>31</v>
      </c>
      <c r="AA2722" s="1">
        <v>15.369999885559082</v>
      </c>
      <c r="AC2722" s="1">
        <f t="shared" si="430"/>
        <v>15.369999647140503</v>
      </c>
      <c r="AD2722" s="16">
        <f t="shared" si="428"/>
        <v>0.4</v>
      </c>
      <c r="AE2722" s="17">
        <f t="shared" si="431"/>
        <v>3.4000000000000002E-2</v>
      </c>
      <c r="AF2722">
        <f t="shared" si="432"/>
        <v>0.52257999610900885</v>
      </c>
      <c r="AG2722" s="16">
        <f t="shared" si="429"/>
        <v>0.4</v>
      </c>
      <c r="AH2722" s="17">
        <f t="shared" si="426"/>
        <v>7.3999999999999996E-2</v>
      </c>
      <c r="AI2722">
        <f t="shared" si="434"/>
        <v>1.1373799738883972</v>
      </c>
      <c r="AJ2722">
        <f t="shared" si="435"/>
        <v>1.6599599699974061</v>
      </c>
      <c r="AK2722" s="18">
        <f t="shared" si="433"/>
        <v>17.029959617137909</v>
      </c>
      <c r="AL2722" s="19">
        <f t="shared" si="427"/>
        <v>-1.6599599699974061</v>
      </c>
    </row>
    <row r="2723" spans="1:38">
      <c r="A2723" t="s">
        <v>3901</v>
      </c>
      <c r="B2723" t="s">
        <v>70</v>
      </c>
      <c r="C2723" t="s">
        <v>5827</v>
      </c>
      <c r="D2723" t="s">
        <v>71</v>
      </c>
      <c r="E2723" t="s">
        <v>3831</v>
      </c>
      <c r="F2723" t="s">
        <v>117</v>
      </c>
      <c r="G2723" s="4" t="s">
        <v>5878</v>
      </c>
      <c r="H2723" s="4" t="s">
        <v>240</v>
      </c>
      <c r="I2723" s="4" t="s">
        <v>32</v>
      </c>
      <c r="J2723" s="4" t="s">
        <v>81</v>
      </c>
      <c r="K2723" s="4" t="s">
        <v>6274</v>
      </c>
      <c r="L2723" s="4" t="s">
        <v>6274</v>
      </c>
      <c r="M2723" s="87">
        <v>0.6</v>
      </c>
      <c r="N2723" t="s">
        <v>63</v>
      </c>
      <c r="O2723" t="s">
        <v>118</v>
      </c>
      <c r="P2723" t="s">
        <v>27</v>
      </c>
      <c r="Q2723" s="1" t="s">
        <v>752</v>
      </c>
      <c r="R2723" s="1">
        <v>2.9000000953674316</v>
      </c>
      <c r="S2723" s="1" t="s">
        <v>75</v>
      </c>
      <c r="T2723" s="1" t="s">
        <v>31</v>
      </c>
      <c r="U2723" s="1" t="s">
        <v>31</v>
      </c>
      <c r="V2723" s="1" t="s">
        <v>240</v>
      </c>
      <c r="W2723" s="1" t="s">
        <v>31</v>
      </c>
      <c r="X2723" s="1" t="s">
        <v>240</v>
      </c>
      <c r="Y2723" s="1" t="s">
        <v>31</v>
      </c>
      <c r="Z2723" s="1" t="s">
        <v>31</v>
      </c>
      <c r="AA2723" s="1">
        <v>40.599998474121094</v>
      </c>
      <c r="AC2723" s="1">
        <f t="shared" si="430"/>
        <v>40.600001335144043</v>
      </c>
      <c r="AD2723" s="16">
        <f t="shared" si="428"/>
        <v>0.4</v>
      </c>
      <c r="AE2723" s="17">
        <f t="shared" si="431"/>
        <v>3.4000000000000002E-2</v>
      </c>
      <c r="AF2723">
        <f t="shared" si="432"/>
        <v>1.3803999481201172</v>
      </c>
      <c r="AG2723" s="16">
        <f t="shared" si="429"/>
        <v>0.4</v>
      </c>
      <c r="AH2723" s="17">
        <f t="shared" si="426"/>
        <v>7.3999999999999996E-2</v>
      </c>
      <c r="AI2723">
        <f t="shared" si="434"/>
        <v>3.0044000988006592</v>
      </c>
      <c r="AJ2723">
        <f t="shared" si="435"/>
        <v>4.3848000469207769</v>
      </c>
      <c r="AK2723" s="18">
        <f t="shared" si="433"/>
        <v>44.984801382064816</v>
      </c>
      <c r="AL2723" s="19">
        <f t="shared" si="427"/>
        <v>-4.3848000469207769</v>
      </c>
    </row>
    <row r="2724" spans="1:38">
      <c r="A2724" t="s">
        <v>3901</v>
      </c>
      <c r="B2724" t="s">
        <v>70</v>
      </c>
      <c r="C2724" t="s">
        <v>5827</v>
      </c>
      <c r="D2724" t="s">
        <v>71</v>
      </c>
      <c r="E2724" t="s">
        <v>3831</v>
      </c>
      <c r="F2724" t="s">
        <v>393</v>
      </c>
      <c r="G2724" s="4" t="s">
        <v>5898</v>
      </c>
      <c r="H2724" s="4" t="s">
        <v>240</v>
      </c>
      <c r="I2724" s="4" t="s">
        <v>68</v>
      </c>
      <c r="J2724" s="4" t="s">
        <v>81</v>
      </c>
      <c r="K2724" s="4" t="s">
        <v>6274</v>
      </c>
      <c r="L2724" s="4" t="s">
        <v>6274</v>
      </c>
      <c r="M2724" s="87">
        <v>0.6</v>
      </c>
      <c r="N2724" t="s">
        <v>63</v>
      </c>
      <c r="O2724" t="s">
        <v>394</v>
      </c>
      <c r="P2724" t="s">
        <v>27</v>
      </c>
      <c r="Q2724" s="1" t="s">
        <v>66</v>
      </c>
      <c r="R2724" s="1">
        <v>10.399999618530273</v>
      </c>
      <c r="S2724" s="1" t="s">
        <v>75</v>
      </c>
      <c r="T2724" s="1" t="s">
        <v>31</v>
      </c>
      <c r="U2724" s="1" t="s">
        <v>31</v>
      </c>
      <c r="V2724" s="1" t="s">
        <v>240</v>
      </c>
      <c r="W2724" s="1" t="s">
        <v>31</v>
      </c>
      <c r="X2724" s="1" t="s">
        <v>240</v>
      </c>
      <c r="Y2724" s="1" t="s">
        <v>31</v>
      </c>
      <c r="Z2724" s="1" t="s">
        <v>31</v>
      </c>
      <c r="AA2724" s="1">
        <v>20.799999237060547</v>
      </c>
      <c r="AC2724" s="1">
        <f t="shared" si="430"/>
        <v>20.799999237060547</v>
      </c>
      <c r="AD2724" s="16">
        <f t="shared" si="428"/>
        <v>0.4</v>
      </c>
      <c r="AE2724" s="17">
        <f t="shared" si="431"/>
        <v>3.4000000000000002E-2</v>
      </c>
      <c r="AF2724">
        <f t="shared" si="432"/>
        <v>0.70719997406005863</v>
      </c>
      <c r="AG2724" s="16">
        <f t="shared" si="429"/>
        <v>0.4</v>
      </c>
      <c r="AH2724" s="17">
        <f t="shared" si="426"/>
        <v>7.3999999999999996E-2</v>
      </c>
      <c r="AI2724">
        <f t="shared" si="434"/>
        <v>1.5391999435424804</v>
      </c>
      <c r="AJ2724">
        <f t="shared" si="435"/>
        <v>2.2463999176025391</v>
      </c>
      <c r="AK2724" s="18">
        <f t="shared" si="433"/>
        <v>23.046399154663085</v>
      </c>
      <c r="AL2724" s="19">
        <f t="shared" si="427"/>
        <v>-2.2463999176025391</v>
      </c>
    </row>
    <row r="2725" spans="1:38">
      <c r="A2725" t="s">
        <v>3901</v>
      </c>
      <c r="B2725" t="s">
        <v>70</v>
      </c>
      <c r="C2725" t="s">
        <v>5827</v>
      </c>
      <c r="D2725" t="s">
        <v>71</v>
      </c>
      <c r="E2725" t="s">
        <v>3831</v>
      </c>
      <c r="F2725" t="s">
        <v>398</v>
      </c>
      <c r="G2725" s="4" t="s">
        <v>5899</v>
      </c>
      <c r="H2725" s="4" t="s">
        <v>240</v>
      </c>
      <c r="I2725" s="4" t="s">
        <v>752</v>
      </c>
      <c r="J2725" s="4" t="s">
        <v>6273</v>
      </c>
      <c r="K2725" s="4" t="s">
        <v>6274</v>
      </c>
      <c r="L2725" s="4" t="s">
        <v>6274</v>
      </c>
      <c r="M2725" s="87">
        <v>1</v>
      </c>
      <c r="N2725" t="s">
        <v>63</v>
      </c>
      <c r="O2725" t="s">
        <v>399</v>
      </c>
      <c r="P2725" t="s">
        <v>27</v>
      </c>
      <c r="Q2725" s="1" t="s">
        <v>130</v>
      </c>
      <c r="R2725" s="1">
        <v>5.8000001907348633</v>
      </c>
      <c r="S2725" s="1" t="s">
        <v>75</v>
      </c>
      <c r="T2725" s="1" t="s">
        <v>31</v>
      </c>
      <c r="U2725" s="1" t="s">
        <v>31</v>
      </c>
      <c r="V2725" s="1" t="s">
        <v>240</v>
      </c>
      <c r="W2725" s="1" t="s">
        <v>31</v>
      </c>
      <c r="X2725" s="1" t="s">
        <v>240</v>
      </c>
      <c r="Y2725" s="1" t="s">
        <v>31</v>
      </c>
      <c r="Z2725" s="1" t="s">
        <v>31</v>
      </c>
      <c r="AA2725" s="1">
        <v>17.399999618530273</v>
      </c>
      <c r="AC2725" s="1">
        <f t="shared" si="430"/>
        <v>17.40000057220459</v>
      </c>
      <c r="AD2725" s="16">
        <f t="shared" si="428"/>
        <v>0</v>
      </c>
      <c r="AE2725" s="17">
        <f t="shared" si="431"/>
        <v>0</v>
      </c>
      <c r="AF2725">
        <f t="shared" si="432"/>
        <v>0</v>
      </c>
      <c r="AG2725" s="16">
        <f t="shared" si="429"/>
        <v>0</v>
      </c>
      <c r="AH2725" s="17">
        <f t="shared" si="426"/>
        <v>0</v>
      </c>
      <c r="AI2725">
        <f t="shared" si="434"/>
        <v>0</v>
      </c>
      <c r="AJ2725">
        <f t="shared" si="435"/>
        <v>0</v>
      </c>
      <c r="AK2725" s="18">
        <f t="shared" si="433"/>
        <v>17.40000057220459</v>
      </c>
      <c r="AL2725" s="19">
        <f t="shared" si="427"/>
        <v>0</v>
      </c>
    </row>
    <row r="2726" spans="1:38">
      <c r="A2726" t="s">
        <v>3901</v>
      </c>
      <c r="B2726" t="s">
        <v>70</v>
      </c>
      <c r="C2726" t="s">
        <v>5827</v>
      </c>
      <c r="D2726" t="s">
        <v>71</v>
      </c>
      <c r="E2726" t="s">
        <v>3831</v>
      </c>
      <c r="F2726" t="s">
        <v>2401</v>
      </c>
      <c r="G2726" s="4" t="s">
        <v>5878</v>
      </c>
      <c r="H2726" s="4" t="s">
        <v>240</v>
      </c>
      <c r="I2726" s="4" t="s">
        <v>32</v>
      </c>
      <c r="J2726" s="4" t="s">
        <v>81</v>
      </c>
      <c r="K2726" s="4" t="s">
        <v>6274</v>
      </c>
      <c r="L2726" s="4" t="s">
        <v>6274</v>
      </c>
      <c r="M2726" s="87">
        <v>0.6</v>
      </c>
      <c r="N2726" t="s">
        <v>63</v>
      </c>
      <c r="O2726" t="s">
        <v>2402</v>
      </c>
      <c r="P2726" t="s">
        <v>27</v>
      </c>
      <c r="Q2726" s="1" t="s">
        <v>122</v>
      </c>
      <c r="R2726" s="1">
        <v>15.5</v>
      </c>
      <c r="S2726" s="1" t="s">
        <v>75</v>
      </c>
      <c r="T2726" s="1" t="s">
        <v>31</v>
      </c>
      <c r="U2726" s="1" t="s">
        <v>31</v>
      </c>
      <c r="V2726" s="1" t="s">
        <v>240</v>
      </c>
      <c r="W2726" s="1" t="s">
        <v>31</v>
      </c>
      <c r="X2726" s="1" t="s">
        <v>240</v>
      </c>
      <c r="Y2726" s="1" t="s">
        <v>31</v>
      </c>
      <c r="Z2726" s="1" t="s">
        <v>31</v>
      </c>
      <c r="AA2726" s="1">
        <v>17.049999237060547</v>
      </c>
      <c r="AC2726" s="1">
        <f t="shared" si="430"/>
        <v>17.05</v>
      </c>
      <c r="AD2726" s="16">
        <f t="shared" si="428"/>
        <v>0.4</v>
      </c>
      <c r="AE2726" s="17">
        <f t="shared" si="431"/>
        <v>3.4000000000000002E-2</v>
      </c>
      <c r="AF2726">
        <f t="shared" si="432"/>
        <v>0.57969997406005869</v>
      </c>
      <c r="AG2726" s="16">
        <f t="shared" si="429"/>
        <v>0.4</v>
      </c>
      <c r="AH2726" s="17">
        <f t="shared" si="426"/>
        <v>7.3999999999999996E-2</v>
      </c>
      <c r="AI2726">
        <f t="shared" si="434"/>
        <v>1.2617</v>
      </c>
      <c r="AJ2726">
        <f t="shared" si="435"/>
        <v>1.8413999740600588</v>
      </c>
      <c r="AK2726" s="18">
        <f t="shared" si="433"/>
        <v>18.891399974060061</v>
      </c>
      <c r="AL2726" s="19">
        <f t="shared" si="427"/>
        <v>-1.8413999740600588</v>
      </c>
    </row>
    <row r="2727" spans="1:38">
      <c r="A2727" t="s">
        <v>3901</v>
      </c>
      <c r="B2727" t="s">
        <v>70</v>
      </c>
      <c r="C2727" t="s">
        <v>5827</v>
      </c>
      <c r="D2727" t="s">
        <v>71</v>
      </c>
      <c r="E2727" t="s">
        <v>3831</v>
      </c>
      <c r="F2727" t="s">
        <v>120</v>
      </c>
      <c r="G2727" s="4" t="s">
        <v>5878</v>
      </c>
      <c r="H2727" s="4" t="s">
        <v>240</v>
      </c>
      <c r="I2727" s="4" t="s">
        <v>32</v>
      </c>
      <c r="J2727" s="4" t="s">
        <v>81</v>
      </c>
      <c r="K2727" s="4" t="s">
        <v>6274</v>
      </c>
      <c r="L2727" s="4" t="s">
        <v>6274</v>
      </c>
      <c r="M2727" s="87">
        <v>0.6</v>
      </c>
      <c r="N2727" t="s">
        <v>63</v>
      </c>
      <c r="O2727" t="s">
        <v>121</v>
      </c>
      <c r="P2727" t="s">
        <v>27</v>
      </c>
      <c r="Q2727" s="1" t="s">
        <v>374</v>
      </c>
      <c r="R2727" s="1">
        <v>6</v>
      </c>
      <c r="S2727" s="1" t="s">
        <v>75</v>
      </c>
      <c r="T2727" s="1" t="s">
        <v>31</v>
      </c>
      <c r="U2727" s="1" t="s">
        <v>31</v>
      </c>
      <c r="V2727" s="1" t="s">
        <v>240</v>
      </c>
      <c r="W2727" s="1" t="s">
        <v>31</v>
      </c>
      <c r="X2727" s="1" t="s">
        <v>240</v>
      </c>
      <c r="Y2727" s="1" t="s">
        <v>31</v>
      </c>
      <c r="Z2727" s="1" t="s">
        <v>31</v>
      </c>
      <c r="AA2727" s="1">
        <v>7.1999998092651367</v>
      </c>
      <c r="AC2727" s="1">
        <f t="shared" si="430"/>
        <v>7.1999999999999993</v>
      </c>
      <c r="AD2727" s="16">
        <f t="shared" si="428"/>
        <v>0.4</v>
      </c>
      <c r="AE2727" s="17">
        <f t="shared" si="431"/>
        <v>3.4000000000000002E-2</v>
      </c>
      <c r="AF2727">
        <f t="shared" si="432"/>
        <v>0.24479999351501466</v>
      </c>
      <c r="AG2727" s="16">
        <f t="shared" si="429"/>
        <v>0.4</v>
      </c>
      <c r="AH2727" s="17">
        <f t="shared" si="426"/>
        <v>7.3999999999999996E-2</v>
      </c>
      <c r="AI2727">
        <f t="shared" si="434"/>
        <v>0.53279999999999994</v>
      </c>
      <c r="AJ2727">
        <f t="shared" si="435"/>
        <v>0.77759999351501463</v>
      </c>
      <c r="AK2727" s="18">
        <f t="shared" si="433"/>
        <v>7.9775999935150139</v>
      </c>
      <c r="AL2727" s="19">
        <f t="shared" si="427"/>
        <v>-0.77759999351501463</v>
      </c>
    </row>
    <row r="2728" spans="1:38">
      <c r="A2728" t="s">
        <v>3901</v>
      </c>
      <c r="B2728" t="s">
        <v>70</v>
      </c>
      <c r="C2728" t="s">
        <v>5827</v>
      </c>
      <c r="D2728" t="s">
        <v>71</v>
      </c>
      <c r="E2728" t="s">
        <v>3831</v>
      </c>
      <c r="F2728" t="s">
        <v>404</v>
      </c>
      <c r="G2728" s="4" t="s">
        <v>5878</v>
      </c>
      <c r="H2728" s="4" t="s">
        <v>240</v>
      </c>
      <c r="I2728" s="4" t="s">
        <v>32</v>
      </c>
      <c r="J2728" s="4" t="s">
        <v>81</v>
      </c>
      <c r="K2728" s="4" t="s">
        <v>6274</v>
      </c>
      <c r="L2728" s="4" t="s">
        <v>6274</v>
      </c>
      <c r="M2728" s="87">
        <v>0.6</v>
      </c>
      <c r="N2728" t="s">
        <v>63</v>
      </c>
      <c r="O2728" t="s">
        <v>405</v>
      </c>
      <c r="P2728" t="s">
        <v>27</v>
      </c>
      <c r="Q2728" s="1" t="s">
        <v>1590</v>
      </c>
      <c r="R2728" s="1">
        <v>15.5</v>
      </c>
      <c r="S2728" s="1" t="s">
        <v>75</v>
      </c>
      <c r="T2728" s="1" t="s">
        <v>31</v>
      </c>
      <c r="U2728" s="1" t="s">
        <v>31</v>
      </c>
      <c r="V2728" s="1" t="s">
        <v>240</v>
      </c>
      <c r="W2728" s="1" t="s">
        <v>31</v>
      </c>
      <c r="X2728" s="1" t="s">
        <v>240</v>
      </c>
      <c r="Y2728" s="1" t="s">
        <v>31</v>
      </c>
      <c r="Z2728" s="1" t="s">
        <v>31</v>
      </c>
      <c r="AA2728" s="1">
        <v>21.700000762939453</v>
      </c>
      <c r="AC2728" s="1">
        <f t="shared" si="430"/>
        <v>21.7</v>
      </c>
      <c r="AD2728" s="16">
        <f t="shared" si="428"/>
        <v>0.4</v>
      </c>
      <c r="AE2728" s="17">
        <f t="shared" si="431"/>
        <v>3.4000000000000002E-2</v>
      </c>
      <c r="AF2728">
        <f t="shared" si="432"/>
        <v>0.73780002593994143</v>
      </c>
      <c r="AG2728" s="16">
        <f t="shared" si="429"/>
        <v>0.4</v>
      </c>
      <c r="AH2728" s="17">
        <f t="shared" si="426"/>
        <v>7.3999999999999996E-2</v>
      </c>
      <c r="AI2728">
        <f t="shared" si="434"/>
        <v>1.6057999999999999</v>
      </c>
      <c r="AJ2728">
        <f t="shared" si="435"/>
        <v>2.3436000259399412</v>
      </c>
      <c r="AK2728" s="18">
        <f t="shared" si="433"/>
        <v>24.043600025939941</v>
      </c>
      <c r="AL2728" s="19">
        <f t="shared" si="427"/>
        <v>-2.3436000259399412</v>
      </c>
    </row>
    <row r="2729" spans="1:38">
      <c r="A2729" t="s">
        <v>3901</v>
      </c>
      <c r="B2729" t="s">
        <v>70</v>
      </c>
      <c r="C2729" t="s">
        <v>5827</v>
      </c>
      <c r="D2729" t="s">
        <v>71</v>
      </c>
      <c r="E2729" t="s">
        <v>3831</v>
      </c>
      <c r="F2729" t="s">
        <v>406</v>
      </c>
      <c r="G2729" s="4" t="s">
        <v>5901</v>
      </c>
      <c r="H2729" s="4" t="s">
        <v>240</v>
      </c>
      <c r="I2729" s="4" t="s">
        <v>1159</v>
      </c>
      <c r="J2729" s="4" t="s">
        <v>225</v>
      </c>
      <c r="K2729" s="4" t="s">
        <v>6274</v>
      </c>
      <c r="L2729" s="4" t="s">
        <v>6274</v>
      </c>
      <c r="M2729" s="87">
        <v>0.6</v>
      </c>
      <c r="N2729" t="s">
        <v>63</v>
      </c>
      <c r="O2729" t="s">
        <v>407</v>
      </c>
      <c r="P2729" t="s">
        <v>27</v>
      </c>
      <c r="Q2729" s="1" t="s">
        <v>116</v>
      </c>
      <c r="R2729" s="1">
        <v>2.7999999523162842</v>
      </c>
      <c r="S2729" s="1" t="s">
        <v>75</v>
      </c>
      <c r="T2729" s="1" t="s">
        <v>31</v>
      </c>
      <c r="U2729" s="1" t="s">
        <v>31</v>
      </c>
      <c r="V2729" s="1" t="s">
        <v>240</v>
      </c>
      <c r="W2729" s="1" t="s">
        <v>31</v>
      </c>
      <c r="X2729" s="1" t="s">
        <v>240</v>
      </c>
      <c r="Y2729" s="1" t="s">
        <v>31</v>
      </c>
      <c r="Z2729" s="1" t="s">
        <v>31</v>
      </c>
      <c r="AA2729" s="1">
        <v>9.8000001907348633</v>
      </c>
      <c r="AC2729" s="1">
        <f t="shared" si="430"/>
        <v>9.7999998331069946</v>
      </c>
      <c r="AD2729" s="16">
        <f t="shared" si="428"/>
        <v>0.4</v>
      </c>
      <c r="AE2729" s="17">
        <f t="shared" si="431"/>
        <v>3.4000000000000002E-2</v>
      </c>
      <c r="AF2729">
        <f t="shared" si="432"/>
        <v>0.33320000648498538</v>
      </c>
      <c r="AG2729" s="16">
        <f t="shared" si="429"/>
        <v>0.4</v>
      </c>
      <c r="AH2729" s="17">
        <f t="shared" si="426"/>
        <v>7.3999999999999996E-2</v>
      </c>
      <c r="AI2729">
        <f t="shared" si="434"/>
        <v>0.72519998764991755</v>
      </c>
      <c r="AJ2729">
        <f t="shared" si="435"/>
        <v>1.0583999941349029</v>
      </c>
      <c r="AK2729" s="18">
        <f t="shared" si="433"/>
        <v>10.858399827241897</v>
      </c>
      <c r="AL2729" s="19">
        <f t="shared" si="427"/>
        <v>-1.0583999941349029</v>
      </c>
    </row>
    <row r="2730" spans="1:38">
      <c r="A2730" t="s">
        <v>3901</v>
      </c>
      <c r="B2730" t="s">
        <v>70</v>
      </c>
      <c r="C2730" t="s">
        <v>5827</v>
      </c>
      <c r="D2730" t="s">
        <v>71</v>
      </c>
      <c r="E2730" t="s">
        <v>3831</v>
      </c>
      <c r="F2730" t="s">
        <v>409</v>
      </c>
      <c r="G2730" s="4" t="s">
        <v>5901</v>
      </c>
      <c r="H2730" s="4" t="s">
        <v>240</v>
      </c>
      <c r="I2730" s="4" t="s">
        <v>1159</v>
      </c>
      <c r="J2730" s="4" t="s">
        <v>225</v>
      </c>
      <c r="K2730" s="4" t="s">
        <v>6274</v>
      </c>
      <c r="L2730" s="4" t="s">
        <v>6274</v>
      </c>
      <c r="M2730" s="87">
        <v>0.6</v>
      </c>
      <c r="N2730" t="s">
        <v>63</v>
      </c>
      <c r="O2730" t="s">
        <v>410</v>
      </c>
      <c r="P2730" t="s">
        <v>27</v>
      </c>
      <c r="Q2730" s="1" t="s">
        <v>2249</v>
      </c>
      <c r="R2730" s="1">
        <v>4.5</v>
      </c>
      <c r="S2730" s="1" t="s">
        <v>75</v>
      </c>
      <c r="T2730" s="1" t="s">
        <v>31</v>
      </c>
      <c r="U2730" s="1" t="s">
        <v>31</v>
      </c>
      <c r="V2730" s="1" t="s">
        <v>240</v>
      </c>
      <c r="W2730" s="1" t="s">
        <v>31</v>
      </c>
      <c r="X2730" s="1" t="s">
        <v>240</v>
      </c>
      <c r="Y2730" s="1" t="s">
        <v>31</v>
      </c>
      <c r="Z2730" s="1" t="s">
        <v>31</v>
      </c>
      <c r="AA2730" s="1">
        <v>14.850000381469727</v>
      </c>
      <c r="AC2730" s="1">
        <f t="shared" si="430"/>
        <v>14.85</v>
      </c>
      <c r="AD2730" s="16">
        <f t="shared" si="428"/>
        <v>0.4</v>
      </c>
      <c r="AE2730" s="17">
        <f t="shared" si="431"/>
        <v>3.4000000000000002E-2</v>
      </c>
      <c r="AF2730">
        <f t="shared" si="432"/>
        <v>0.50490001296997078</v>
      </c>
      <c r="AG2730" s="16">
        <f t="shared" si="429"/>
        <v>0.4</v>
      </c>
      <c r="AH2730" s="17">
        <f t="shared" si="426"/>
        <v>7.3999999999999996E-2</v>
      </c>
      <c r="AI2730">
        <f t="shared" si="434"/>
        <v>1.0989</v>
      </c>
      <c r="AJ2730">
        <f t="shared" si="435"/>
        <v>1.6038000129699708</v>
      </c>
      <c r="AK2730" s="18">
        <f t="shared" si="433"/>
        <v>16.453800012969971</v>
      </c>
      <c r="AL2730" s="19">
        <f t="shared" si="427"/>
        <v>-1.6038000129699708</v>
      </c>
    </row>
    <row r="2731" spans="1:38">
      <c r="A2731" t="s">
        <v>3901</v>
      </c>
      <c r="B2731" t="s">
        <v>70</v>
      </c>
      <c r="C2731" t="s">
        <v>5827</v>
      </c>
      <c r="D2731" t="s">
        <v>71</v>
      </c>
      <c r="E2731" t="s">
        <v>3831</v>
      </c>
      <c r="F2731" t="s">
        <v>123</v>
      </c>
      <c r="G2731" s="4" t="s">
        <v>5879</v>
      </c>
      <c r="H2731" s="4" t="s">
        <v>240</v>
      </c>
      <c r="I2731" s="4" t="s">
        <v>475</v>
      </c>
      <c r="J2731" s="4" t="s">
        <v>6278</v>
      </c>
      <c r="K2731" s="4" t="s">
        <v>6274</v>
      </c>
      <c r="L2731" s="4" t="s">
        <v>6274</v>
      </c>
      <c r="M2731" s="87">
        <v>0.6</v>
      </c>
      <c r="N2731" t="s">
        <v>63</v>
      </c>
      <c r="O2731" t="s">
        <v>124</v>
      </c>
      <c r="P2731" t="s">
        <v>27</v>
      </c>
      <c r="Q2731" s="1" t="s">
        <v>84</v>
      </c>
      <c r="R2731" s="1">
        <v>4.9000000953674316</v>
      </c>
      <c r="S2731" s="1" t="s">
        <v>75</v>
      </c>
      <c r="T2731" s="1" t="s">
        <v>31</v>
      </c>
      <c r="U2731" s="1" t="s">
        <v>31</v>
      </c>
      <c r="V2731" s="1" t="s">
        <v>240</v>
      </c>
      <c r="W2731" s="1" t="s">
        <v>31</v>
      </c>
      <c r="X2731" s="1" t="s">
        <v>240</v>
      </c>
      <c r="Y2731" s="1" t="s">
        <v>31</v>
      </c>
      <c r="Z2731" s="1" t="s">
        <v>31</v>
      </c>
      <c r="AA2731" s="1">
        <v>19.600000381469727</v>
      </c>
      <c r="AC2731" s="1">
        <f t="shared" si="430"/>
        <v>19.600000381469727</v>
      </c>
      <c r="AD2731" s="16">
        <f t="shared" si="428"/>
        <v>0.4</v>
      </c>
      <c r="AE2731" s="17">
        <f t="shared" si="431"/>
        <v>3.4000000000000002E-2</v>
      </c>
      <c r="AF2731">
        <f t="shared" si="432"/>
        <v>0.66640001296997076</v>
      </c>
      <c r="AG2731" s="16">
        <f t="shared" si="429"/>
        <v>0.4</v>
      </c>
      <c r="AH2731" s="17">
        <f t="shared" si="426"/>
        <v>7.3999999999999996E-2</v>
      </c>
      <c r="AI2731">
        <f t="shared" si="434"/>
        <v>1.4504000282287597</v>
      </c>
      <c r="AJ2731">
        <f t="shared" si="435"/>
        <v>2.1168000411987302</v>
      </c>
      <c r="AK2731" s="18">
        <f t="shared" si="433"/>
        <v>21.716800422668456</v>
      </c>
      <c r="AL2731" s="19">
        <f t="shared" si="427"/>
        <v>-2.1168000411987302</v>
      </c>
    </row>
    <row r="2732" spans="1:38">
      <c r="A2732" t="s">
        <v>3901</v>
      </c>
      <c r="B2732" t="s">
        <v>70</v>
      </c>
      <c r="C2732" t="s">
        <v>5827</v>
      </c>
      <c r="D2732" t="s">
        <v>71</v>
      </c>
      <c r="E2732" t="s">
        <v>3831</v>
      </c>
      <c r="F2732" t="s">
        <v>125</v>
      </c>
      <c r="G2732" s="4" t="s">
        <v>5880</v>
      </c>
      <c r="H2732" s="4" t="s">
        <v>557</v>
      </c>
      <c r="I2732" s="4" t="s">
        <v>1159</v>
      </c>
      <c r="J2732" s="4" t="s">
        <v>239</v>
      </c>
      <c r="K2732" s="4" t="s">
        <v>6274</v>
      </c>
      <c r="L2732" s="4" t="s">
        <v>6274</v>
      </c>
      <c r="M2732" s="87">
        <v>1</v>
      </c>
      <c r="N2732" t="s">
        <v>63</v>
      </c>
      <c r="O2732" t="s">
        <v>126</v>
      </c>
      <c r="P2732" t="s">
        <v>27</v>
      </c>
      <c r="Q2732" s="1" t="s">
        <v>168</v>
      </c>
      <c r="R2732" s="1">
        <v>6.5</v>
      </c>
      <c r="S2732" s="1" t="s">
        <v>75</v>
      </c>
      <c r="T2732" s="1" t="s">
        <v>31</v>
      </c>
      <c r="U2732" s="1" t="s">
        <v>31</v>
      </c>
      <c r="V2732" s="1" t="s">
        <v>240</v>
      </c>
      <c r="W2732" s="1" t="s">
        <v>31</v>
      </c>
      <c r="X2732" s="1" t="s">
        <v>240</v>
      </c>
      <c r="Y2732" s="1" t="s">
        <v>31</v>
      </c>
      <c r="Z2732" s="1" t="s">
        <v>31</v>
      </c>
      <c r="AA2732" s="1">
        <v>97.5</v>
      </c>
      <c r="AC2732" s="1">
        <f t="shared" si="430"/>
        <v>97.5</v>
      </c>
      <c r="AD2732" s="16">
        <f t="shared" si="428"/>
        <v>0</v>
      </c>
      <c r="AE2732" s="17">
        <f t="shared" si="431"/>
        <v>0</v>
      </c>
      <c r="AF2732">
        <f t="shared" si="432"/>
        <v>0</v>
      </c>
      <c r="AG2732" s="16">
        <f t="shared" si="429"/>
        <v>0</v>
      </c>
      <c r="AH2732" s="17">
        <f t="shared" si="426"/>
        <v>0</v>
      </c>
      <c r="AI2732">
        <f t="shared" si="434"/>
        <v>0</v>
      </c>
      <c r="AJ2732">
        <f t="shared" si="435"/>
        <v>0</v>
      </c>
      <c r="AK2732" s="18">
        <f t="shared" si="433"/>
        <v>97.5</v>
      </c>
      <c r="AL2732" s="19">
        <f t="shared" si="427"/>
        <v>0</v>
      </c>
    </row>
    <row r="2733" spans="1:38">
      <c r="A2733" t="s">
        <v>3901</v>
      </c>
      <c r="B2733" t="s">
        <v>70</v>
      </c>
      <c r="C2733" t="s">
        <v>5827</v>
      </c>
      <c r="D2733" t="s">
        <v>71</v>
      </c>
      <c r="E2733" t="s">
        <v>3831</v>
      </c>
      <c r="F2733" t="s">
        <v>128</v>
      </c>
      <c r="G2733" s="4" t="s">
        <v>5894</v>
      </c>
      <c r="H2733" s="4" t="s">
        <v>557</v>
      </c>
      <c r="I2733" s="4" t="s">
        <v>240</v>
      </c>
      <c r="J2733" s="4" t="s">
        <v>774</v>
      </c>
      <c r="K2733" s="4" t="s">
        <v>6274</v>
      </c>
      <c r="L2733" s="4" t="s">
        <v>6274</v>
      </c>
      <c r="M2733" s="87">
        <v>1</v>
      </c>
      <c r="N2733" t="s">
        <v>63</v>
      </c>
      <c r="O2733" t="s">
        <v>129</v>
      </c>
      <c r="P2733" t="s">
        <v>27</v>
      </c>
      <c r="Q2733" s="1" t="s">
        <v>400</v>
      </c>
      <c r="R2733" s="1">
        <v>3.5</v>
      </c>
      <c r="S2733" s="1" t="s">
        <v>226</v>
      </c>
      <c r="T2733" s="1" t="s">
        <v>31</v>
      </c>
      <c r="U2733" s="1" t="s">
        <v>31</v>
      </c>
      <c r="V2733" s="1" t="s">
        <v>240</v>
      </c>
      <c r="W2733" s="1" t="s">
        <v>31</v>
      </c>
      <c r="X2733" s="1" t="s">
        <v>240</v>
      </c>
      <c r="Y2733" s="1" t="s">
        <v>31</v>
      </c>
      <c r="Z2733" s="1" t="s">
        <v>31</v>
      </c>
      <c r="AA2733" s="1">
        <v>24.5</v>
      </c>
      <c r="AC2733" s="1">
        <f t="shared" si="430"/>
        <v>24.5</v>
      </c>
      <c r="AD2733" s="16">
        <f t="shared" si="428"/>
        <v>0</v>
      </c>
      <c r="AE2733" s="17">
        <f t="shared" si="431"/>
        <v>0</v>
      </c>
      <c r="AF2733">
        <f t="shared" si="432"/>
        <v>0</v>
      </c>
      <c r="AG2733" s="16">
        <f t="shared" si="429"/>
        <v>0</v>
      </c>
      <c r="AH2733" s="17">
        <f t="shared" si="426"/>
        <v>0</v>
      </c>
      <c r="AI2733">
        <f t="shared" si="434"/>
        <v>0</v>
      </c>
      <c r="AJ2733">
        <f t="shared" si="435"/>
        <v>0</v>
      </c>
      <c r="AK2733" s="18">
        <f t="shared" si="433"/>
        <v>24.5</v>
      </c>
      <c r="AL2733" s="19">
        <f t="shared" si="427"/>
        <v>0</v>
      </c>
    </row>
    <row r="2734" spans="1:38">
      <c r="A2734" t="s">
        <v>3901</v>
      </c>
      <c r="B2734" t="s">
        <v>70</v>
      </c>
      <c r="C2734" t="s">
        <v>5827</v>
      </c>
      <c r="D2734" t="s">
        <v>71</v>
      </c>
      <c r="E2734" t="s">
        <v>3831</v>
      </c>
      <c r="F2734" t="s">
        <v>131</v>
      </c>
      <c r="G2734" s="4" t="s">
        <v>5881</v>
      </c>
      <c r="H2734" s="4" t="s">
        <v>240</v>
      </c>
      <c r="I2734" s="4" t="s">
        <v>1159</v>
      </c>
      <c r="J2734" s="4" t="s">
        <v>774</v>
      </c>
      <c r="K2734" s="4" t="s">
        <v>6274</v>
      </c>
      <c r="L2734" s="4" t="s">
        <v>6274</v>
      </c>
      <c r="M2734" s="87">
        <v>0.6</v>
      </c>
      <c r="N2734" t="s">
        <v>63</v>
      </c>
      <c r="O2734" t="s">
        <v>132</v>
      </c>
      <c r="P2734" t="s">
        <v>27</v>
      </c>
      <c r="Q2734" s="1" t="s">
        <v>400</v>
      </c>
      <c r="R2734" s="1">
        <v>1.5</v>
      </c>
      <c r="S2734" s="1" t="s">
        <v>75</v>
      </c>
      <c r="T2734" s="1" t="s">
        <v>31</v>
      </c>
      <c r="U2734" s="1" t="s">
        <v>31</v>
      </c>
      <c r="V2734" s="1" t="s">
        <v>240</v>
      </c>
      <c r="W2734" s="1" t="s">
        <v>31</v>
      </c>
      <c r="X2734" s="1" t="s">
        <v>240</v>
      </c>
      <c r="Y2734" s="1" t="s">
        <v>31</v>
      </c>
      <c r="Z2734" s="1" t="s">
        <v>31</v>
      </c>
      <c r="AA2734" s="1">
        <v>10.5</v>
      </c>
      <c r="AC2734" s="1">
        <f t="shared" si="430"/>
        <v>10.5</v>
      </c>
      <c r="AD2734" s="16">
        <f t="shared" si="428"/>
        <v>0.4</v>
      </c>
      <c r="AE2734" s="17">
        <f t="shared" si="431"/>
        <v>3.4000000000000002E-2</v>
      </c>
      <c r="AF2734">
        <f t="shared" si="432"/>
        <v>0.35700000000000004</v>
      </c>
      <c r="AG2734" s="16">
        <f t="shared" si="429"/>
        <v>0.4</v>
      </c>
      <c r="AH2734" s="17">
        <f t="shared" si="426"/>
        <v>7.3999999999999996E-2</v>
      </c>
      <c r="AI2734">
        <f t="shared" si="434"/>
        <v>0.77699999999999991</v>
      </c>
      <c r="AJ2734">
        <f t="shared" si="435"/>
        <v>1.1339999999999999</v>
      </c>
      <c r="AK2734" s="18">
        <f t="shared" si="433"/>
        <v>11.634</v>
      </c>
      <c r="AL2734" s="19">
        <f t="shared" si="427"/>
        <v>-1.1339999999999999</v>
      </c>
    </row>
    <row r="2735" spans="1:38">
      <c r="A2735" t="s">
        <v>3901</v>
      </c>
      <c r="B2735" t="s">
        <v>70</v>
      </c>
      <c r="C2735" t="s">
        <v>5827</v>
      </c>
      <c r="D2735" t="s">
        <v>71</v>
      </c>
      <c r="E2735" t="s">
        <v>3831</v>
      </c>
      <c r="F2735" t="s">
        <v>135</v>
      </c>
      <c r="G2735" s="4" t="s">
        <v>5880</v>
      </c>
      <c r="H2735" s="4" t="s">
        <v>557</v>
      </c>
      <c r="I2735" s="4" t="s">
        <v>1159</v>
      </c>
      <c r="J2735" s="4" t="s">
        <v>239</v>
      </c>
      <c r="K2735" s="4" t="s">
        <v>6274</v>
      </c>
      <c r="L2735" s="4" t="s">
        <v>6274</v>
      </c>
      <c r="M2735" s="87">
        <v>1</v>
      </c>
      <c r="N2735" t="s">
        <v>63</v>
      </c>
      <c r="O2735" t="s">
        <v>136</v>
      </c>
      <c r="P2735" t="s">
        <v>27</v>
      </c>
      <c r="Q2735" s="1" t="s">
        <v>74</v>
      </c>
      <c r="R2735" s="1">
        <v>3.7999999523162842</v>
      </c>
      <c r="S2735" s="1" t="s">
        <v>75</v>
      </c>
      <c r="T2735" s="1" t="s">
        <v>31</v>
      </c>
      <c r="U2735" s="1" t="s">
        <v>31</v>
      </c>
      <c r="V2735" s="1" t="s">
        <v>240</v>
      </c>
      <c r="W2735" s="1" t="s">
        <v>31</v>
      </c>
      <c r="X2735" s="1" t="s">
        <v>240</v>
      </c>
      <c r="Y2735" s="1" t="s">
        <v>31</v>
      </c>
      <c r="Z2735" s="1" t="s">
        <v>31</v>
      </c>
      <c r="AA2735" s="1">
        <v>3.7999999523162842</v>
      </c>
      <c r="AC2735" s="1">
        <f t="shared" si="430"/>
        <v>3.7999999523162842</v>
      </c>
      <c r="AD2735" s="16">
        <f t="shared" si="428"/>
        <v>0</v>
      </c>
      <c r="AE2735" s="17">
        <f t="shared" si="431"/>
        <v>0</v>
      </c>
      <c r="AF2735">
        <f t="shared" si="432"/>
        <v>0</v>
      </c>
      <c r="AG2735" s="16">
        <f t="shared" si="429"/>
        <v>0</v>
      </c>
      <c r="AH2735" s="17">
        <f t="shared" si="426"/>
        <v>0</v>
      </c>
      <c r="AI2735">
        <f t="shared" si="434"/>
        <v>0</v>
      </c>
      <c r="AJ2735">
        <f t="shared" si="435"/>
        <v>0</v>
      </c>
      <c r="AK2735" s="18">
        <f t="shared" si="433"/>
        <v>3.7999999523162842</v>
      </c>
      <c r="AL2735" s="19">
        <f t="shared" si="427"/>
        <v>0</v>
      </c>
    </row>
    <row r="2736" spans="1:38">
      <c r="A2736" t="s">
        <v>3901</v>
      </c>
      <c r="B2736" t="s">
        <v>70</v>
      </c>
      <c r="C2736" t="s">
        <v>5827</v>
      </c>
      <c r="D2736" t="s">
        <v>71</v>
      </c>
      <c r="E2736" t="s">
        <v>3831</v>
      </c>
      <c r="F2736" t="s">
        <v>413</v>
      </c>
      <c r="G2736" s="4" t="s">
        <v>5880</v>
      </c>
      <c r="H2736" s="4" t="s">
        <v>557</v>
      </c>
      <c r="I2736" s="4" t="s">
        <v>1159</v>
      </c>
      <c r="J2736" s="4" t="s">
        <v>239</v>
      </c>
      <c r="K2736" s="4" t="s">
        <v>6274</v>
      </c>
      <c r="L2736" s="4" t="s">
        <v>6274</v>
      </c>
      <c r="M2736" s="87">
        <v>1</v>
      </c>
      <c r="N2736" t="s">
        <v>63</v>
      </c>
      <c r="O2736" t="s">
        <v>414</v>
      </c>
      <c r="P2736" t="s">
        <v>27</v>
      </c>
      <c r="Q2736" s="1" t="s">
        <v>400</v>
      </c>
      <c r="R2736" s="1">
        <v>5.5</v>
      </c>
      <c r="S2736" s="1" t="s">
        <v>75</v>
      </c>
      <c r="T2736" s="1" t="s">
        <v>31</v>
      </c>
      <c r="U2736" s="1" t="s">
        <v>31</v>
      </c>
      <c r="V2736" s="1" t="s">
        <v>240</v>
      </c>
      <c r="W2736" s="1" t="s">
        <v>31</v>
      </c>
      <c r="X2736" s="1" t="s">
        <v>240</v>
      </c>
      <c r="Y2736" s="1" t="s">
        <v>31</v>
      </c>
      <c r="Z2736" s="1" t="s">
        <v>31</v>
      </c>
      <c r="AA2736" s="1">
        <v>38.5</v>
      </c>
      <c r="AC2736" s="1">
        <f t="shared" si="430"/>
        <v>38.5</v>
      </c>
      <c r="AD2736" s="16">
        <f t="shared" si="428"/>
        <v>0</v>
      </c>
      <c r="AE2736" s="17">
        <f t="shared" si="431"/>
        <v>0</v>
      </c>
      <c r="AF2736">
        <f t="shared" si="432"/>
        <v>0</v>
      </c>
      <c r="AG2736" s="16">
        <f t="shared" si="429"/>
        <v>0</v>
      </c>
      <c r="AH2736" s="17">
        <f t="shared" si="426"/>
        <v>0</v>
      </c>
      <c r="AI2736">
        <f t="shared" si="434"/>
        <v>0</v>
      </c>
      <c r="AJ2736">
        <f t="shared" si="435"/>
        <v>0</v>
      </c>
      <c r="AK2736" s="18">
        <f t="shared" si="433"/>
        <v>38.5</v>
      </c>
      <c r="AL2736" s="19">
        <f t="shared" si="427"/>
        <v>0</v>
      </c>
    </row>
    <row r="2737" spans="1:38">
      <c r="A2737" t="s">
        <v>3901</v>
      </c>
      <c r="B2737" t="s">
        <v>70</v>
      </c>
      <c r="C2737" t="s">
        <v>5827</v>
      </c>
      <c r="D2737" t="s">
        <v>71</v>
      </c>
      <c r="E2737" t="s">
        <v>3831</v>
      </c>
      <c r="F2737" t="s">
        <v>137</v>
      </c>
      <c r="G2737" s="4" t="s">
        <v>5880</v>
      </c>
      <c r="H2737" s="4" t="s">
        <v>557</v>
      </c>
      <c r="I2737" s="4" t="s">
        <v>1159</v>
      </c>
      <c r="J2737" s="4" t="s">
        <v>239</v>
      </c>
      <c r="K2737" s="4" t="s">
        <v>6274</v>
      </c>
      <c r="L2737" s="4" t="s">
        <v>6274</v>
      </c>
      <c r="M2737" s="87">
        <v>1</v>
      </c>
      <c r="N2737" t="s">
        <v>63</v>
      </c>
      <c r="O2737" t="s">
        <v>138</v>
      </c>
      <c r="P2737" t="s">
        <v>27</v>
      </c>
      <c r="Q2737" s="1" t="s">
        <v>66</v>
      </c>
      <c r="R2737" s="1">
        <v>2.2999999523162842</v>
      </c>
      <c r="S2737" s="1" t="s">
        <v>75</v>
      </c>
      <c r="T2737" s="1" t="s">
        <v>31</v>
      </c>
      <c r="U2737" s="1" t="s">
        <v>31</v>
      </c>
      <c r="V2737" s="1" t="s">
        <v>240</v>
      </c>
      <c r="W2737" s="1" t="s">
        <v>31</v>
      </c>
      <c r="X2737" s="1" t="s">
        <v>240</v>
      </c>
      <c r="Y2737" s="1" t="s">
        <v>31</v>
      </c>
      <c r="Z2737" s="1" t="s">
        <v>31</v>
      </c>
      <c r="AA2737" s="1">
        <v>4.5999999046325684</v>
      </c>
      <c r="AC2737" s="1">
        <f t="shared" si="430"/>
        <v>4.5999999046325684</v>
      </c>
      <c r="AD2737" s="16">
        <f t="shared" si="428"/>
        <v>0</v>
      </c>
      <c r="AE2737" s="17">
        <f t="shared" si="431"/>
        <v>0</v>
      </c>
      <c r="AF2737">
        <f t="shared" si="432"/>
        <v>0</v>
      </c>
      <c r="AG2737" s="16">
        <f t="shared" si="429"/>
        <v>0</v>
      </c>
      <c r="AH2737" s="17">
        <f t="shared" si="426"/>
        <v>0</v>
      </c>
      <c r="AI2737">
        <f t="shared" si="434"/>
        <v>0</v>
      </c>
      <c r="AJ2737">
        <f t="shared" si="435"/>
        <v>0</v>
      </c>
      <c r="AK2737" s="18">
        <f t="shared" si="433"/>
        <v>4.5999999046325684</v>
      </c>
      <c r="AL2737" s="19">
        <f t="shared" si="427"/>
        <v>0</v>
      </c>
    </row>
    <row r="2738" spans="1:38">
      <c r="A2738" t="s">
        <v>3901</v>
      </c>
      <c r="B2738" t="s">
        <v>70</v>
      </c>
      <c r="C2738" t="s">
        <v>5827</v>
      </c>
      <c r="D2738" t="s">
        <v>71</v>
      </c>
      <c r="E2738" t="s">
        <v>3831</v>
      </c>
      <c r="F2738" t="s">
        <v>139</v>
      </c>
      <c r="G2738" s="4" t="s">
        <v>5882</v>
      </c>
      <c r="H2738" s="4" t="s">
        <v>6275</v>
      </c>
      <c r="I2738" s="4" t="s">
        <v>6275</v>
      </c>
      <c r="J2738" s="4" t="s">
        <v>225</v>
      </c>
      <c r="K2738" s="4" t="s">
        <v>6274</v>
      </c>
      <c r="L2738" s="4" t="s">
        <v>6274</v>
      </c>
      <c r="M2738" s="86">
        <v>0</v>
      </c>
      <c r="N2738" t="s">
        <v>63</v>
      </c>
      <c r="O2738" t="s">
        <v>140</v>
      </c>
      <c r="P2738" t="s">
        <v>27</v>
      </c>
      <c r="Q2738" s="1" t="s">
        <v>66</v>
      </c>
      <c r="R2738" s="1">
        <v>2.7999999523162842</v>
      </c>
      <c r="S2738" s="1" t="s">
        <v>75</v>
      </c>
      <c r="T2738" s="1" t="s">
        <v>31</v>
      </c>
      <c r="U2738" s="1" t="s">
        <v>31</v>
      </c>
      <c r="V2738" s="1" t="s">
        <v>240</v>
      </c>
      <c r="W2738" s="1" t="s">
        <v>31</v>
      </c>
      <c r="X2738" s="1" t="s">
        <v>240</v>
      </c>
      <c r="Y2738" s="1" t="s">
        <v>31</v>
      </c>
      <c r="Z2738" s="1" t="s">
        <v>31</v>
      </c>
      <c r="AA2738" s="1">
        <v>5.5999999046325684</v>
      </c>
      <c r="AC2738" s="1">
        <f t="shared" si="430"/>
        <v>5.5999999046325684</v>
      </c>
      <c r="AD2738" s="16">
        <f t="shared" si="428"/>
        <v>1</v>
      </c>
      <c r="AE2738" s="17">
        <f t="shared" si="431"/>
        <v>8.5000000000000006E-2</v>
      </c>
      <c r="AF2738">
        <f t="shared" si="432"/>
        <v>0.47599999189376835</v>
      </c>
      <c r="AG2738" s="16">
        <f t="shared" si="429"/>
        <v>1</v>
      </c>
      <c r="AH2738" s="17">
        <f t="shared" si="426"/>
        <v>0.185</v>
      </c>
      <c r="AI2738">
        <f t="shared" si="434"/>
        <v>1.0359999823570252</v>
      </c>
      <c r="AJ2738">
        <f t="shared" si="435"/>
        <v>1.5119999742507935</v>
      </c>
      <c r="AK2738" s="18">
        <f t="shared" si="433"/>
        <v>7.1119998788833616</v>
      </c>
      <c r="AL2738" s="19">
        <f t="shared" si="427"/>
        <v>-1.5119999742507935</v>
      </c>
    </row>
    <row r="2739" spans="1:38">
      <c r="A2739" t="s">
        <v>3901</v>
      </c>
      <c r="B2739" t="s">
        <v>70</v>
      </c>
      <c r="C2739" t="s">
        <v>5827</v>
      </c>
      <c r="D2739" t="s">
        <v>71</v>
      </c>
      <c r="E2739" t="s">
        <v>3831</v>
      </c>
      <c r="F2739" t="s">
        <v>143</v>
      </c>
      <c r="G2739" s="4" t="s">
        <v>5883</v>
      </c>
      <c r="H2739" s="4" t="s">
        <v>240</v>
      </c>
      <c r="I2739" s="4" t="s">
        <v>68</v>
      </c>
      <c r="J2739" s="4" t="s">
        <v>6273</v>
      </c>
      <c r="K2739" s="4" t="s">
        <v>6274</v>
      </c>
      <c r="L2739" s="4" t="s">
        <v>6274</v>
      </c>
      <c r="M2739" s="87">
        <v>0.6</v>
      </c>
      <c r="N2739" t="s">
        <v>63</v>
      </c>
      <c r="O2739" t="s">
        <v>144</v>
      </c>
      <c r="P2739" t="s">
        <v>27</v>
      </c>
      <c r="Q2739" s="1" t="s">
        <v>66</v>
      </c>
      <c r="R2739" s="1">
        <v>1.8999999761581421</v>
      </c>
      <c r="S2739" s="1" t="s">
        <v>75</v>
      </c>
      <c r="T2739" s="1" t="s">
        <v>31</v>
      </c>
      <c r="U2739" s="1" t="s">
        <v>31</v>
      </c>
      <c r="V2739" s="1" t="s">
        <v>240</v>
      </c>
      <c r="W2739" s="1" t="s">
        <v>31</v>
      </c>
      <c r="X2739" s="1" t="s">
        <v>240</v>
      </c>
      <c r="Y2739" s="1" t="s">
        <v>31</v>
      </c>
      <c r="Z2739" s="1" t="s">
        <v>31</v>
      </c>
      <c r="AA2739" s="1">
        <v>3.7999999523162842</v>
      </c>
      <c r="AC2739" s="1">
        <f t="shared" si="430"/>
        <v>3.7999999523162842</v>
      </c>
      <c r="AD2739" s="16">
        <f t="shared" si="428"/>
        <v>0.4</v>
      </c>
      <c r="AE2739" s="17">
        <f t="shared" si="431"/>
        <v>3.4000000000000002E-2</v>
      </c>
      <c r="AF2739">
        <f t="shared" si="432"/>
        <v>0.12919999837875368</v>
      </c>
      <c r="AG2739" s="16">
        <f t="shared" si="429"/>
        <v>0.4</v>
      </c>
      <c r="AH2739" s="17">
        <f t="shared" si="426"/>
        <v>7.3999999999999996E-2</v>
      </c>
      <c r="AI2739">
        <f t="shared" si="434"/>
        <v>0.28119999647140503</v>
      </c>
      <c r="AJ2739">
        <f t="shared" si="435"/>
        <v>0.41039999485015871</v>
      </c>
      <c r="AK2739" s="18">
        <f t="shared" si="433"/>
        <v>4.2103999471664428</v>
      </c>
      <c r="AL2739" s="19">
        <f t="shared" si="427"/>
        <v>-0.41039999485015871</v>
      </c>
    </row>
    <row r="2740" spans="1:38">
      <c r="A2740" t="s">
        <v>3901</v>
      </c>
      <c r="B2740" t="s">
        <v>70</v>
      </c>
      <c r="C2740" t="s">
        <v>5827</v>
      </c>
      <c r="D2740" t="s">
        <v>71</v>
      </c>
      <c r="E2740" t="s">
        <v>3831</v>
      </c>
      <c r="F2740" t="s">
        <v>1526</v>
      </c>
      <c r="G2740" s="4" t="s">
        <v>5930</v>
      </c>
      <c r="H2740" s="4" t="s">
        <v>6275</v>
      </c>
      <c r="I2740" s="4" t="s">
        <v>81</v>
      </c>
      <c r="J2740" s="4" t="s">
        <v>161</v>
      </c>
      <c r="K2740" s="4" t="s">
        <v>6274</v>
      </c>
      <c r="L2740" s="4" t="s">
        <v>6274</v>
      </c>
      <c r="M2740" s="86">
        <v>0</v>
      </c>
      <c r="N2740" t="s">
        <v>63</v>
      </c>
      <c r="O2740" t="s">
        <v>1527</v>
      </c>
      <c r="P2740" t="s">
        <v>27</v>
      </c>
      <c r="Q2740" s="1" t="s">
        <v>74</v>
      </c>
      <c r="R2740" s="1">
        <v>4.5</v>
      </c>
      <c r="S2740" s="1" t="s">
        <v>75</v>
      </c>
      <c r="T2740" s="1" t="s">
        <v>31</v>
      </c>
      <c r="U2740" s="1" t="s">
        <v>31</v>
      </c>
      <c r="V2740" s="1" t="s">
        <v>240</v>
      </c>
      <c r="W2740" s="1" t="s">
        <v>31</v>
      </c>
      <c r="X2740" s="1" t="s">
        <v>240</v>
      </c>
      <c r="Y2740" s="1" t="s">
        <v>31</v>
      </c>
      <c r="Z2740" s="1" t="s">
        <v>31</v>
      </c>
      <c r="AA2740" s="1">
        <v>4.5</v>
      </c>
      <c r="AC2740" s="1">
        <f t="shared" si="430"/>
        <v>4.5</v>
      </c>
      <c r="AD2740" s="16">
        <f t="shared" si="428"/>
        <v>1</v>
      </c>
      <c r="AE2740" s="17">
        <f t="shared" si="431"/>
        <v>8.5000000000000006E-2</v>
      </c>
      <c r="AF2740">
        <f t="shared" si="432"/>
        <v>0.38250000000000001</v>
      </c>
      <c r="AG2740" s="16">
        <f t="shared" si="429"/>
        <v>1</v>
      </c>
      <c r="AH2740" s="17">
        <f t="shared" si="426"/>
        <v>0.185</v>
      </c>
      <c r="AI2740">
        <f t="shared" si="434"/>
        <v>0.83250000000000002</v>
      </c>
      <c r="AJ2740">
        <f t="shared" si="435"/>
        <v>1.2150000000000001</v>
      </c>
      <c r="AK2740" s="18">
        <f t="shared" si="433"/>
        <v>5.7149999999999999</v>
      </c>
      <c r="AL2740" s="19">
        <f t="shared" si="427"/>
        <v>-1.2150000000000001</v>
      </c>
    </row>
    <row r="2741" spans="1:38">
      <c r="A2741" t="s">
        <v>3901</v>
      </c>
      <c r="B2741" t="s">
        <v>70</v>
      </c>
      <c r="C2741" t="s">
        <v>5827</v>
      </c>
      <c r="D2741" t="s">
        <v>71</v>
      </c>
      <c r="E2741" t="s">
        <v>3831</v>
      </c>
      <c r="F2741" t="s">
        <v>419</v>
      </c>
      <c r="G2741" s="4" t="s">
        <v>6024</v>
      </c>
      <c r="H2741" s="4" t="s">
        <v>81</v>
      </c>
      <c r="I2741" s="4" t="s">
        <v>1159</v>
      </c>
      <c r="J2741" s="4" t="s">
        <v>6273</v>
      </c>
      <c r="K2741" s="4" t="s">
        <v>359</v>
      </c>
      <c r="L2741" s="4" t="s">
        <v>6274</v>
      </c>
      <c r="M2741" s="87">
        <v>0.6</v>
      </c>
      <c r="N2741" t="s">
        <v>63</v>
      </c>
      <c r="O2741" t="s">
        <v>420</v>
      </c>
      <c r="P2741" t="s">
        <v>27</v>
      </c>
      <c r="Q2741" s="1" t="s">
        <v>84</v>
      </c>
      <c r="R2741" s="1">
        <v>5.8000001907348633</v>
      </c>
      <c r="S2741" s="1" t="s">
        <v>75</v>
      </c>
      <c r="T2741" s="1" t="s">
        <v>31</v>
      </c>
      <c r="U2741" s="1" t="s">
        <v>31</v>
      </c>
      <c r="V2741" s="1" t="s">
        <v>240</v>
      </c>
      <c r="W2741" s="1" t="s">
        <v>31</v>
      </c>
      <c r="X2741" s="1" t="s">
        <v>240</v>
      </c>
      <c r="Y2741" s="1" t="s">
        <v>31</v>
      </c>
      <c r="Z2741" s="1" t="s">
        <v>31</v>
      </c>
      <c r="AA2741" s="1">
        <v>23.200000762939453</v>
      </c>
      <c r="AC2741" s="1">
        <f t="shared" si="430"/>
        <v>23.200000762939453</v>
      </c>
      <c r="AD2741" s="16">
        <f t="shared" si="428"/>
        <v>0.4</v>
      </c>
      <c r="AE2741" s="17">
        <f t="shared" si="431"/>
        <v>3.4000000000000002E-2</v>
      </c>
      <c r="AF2741">
        <f t="shared" si="432"/>
        <v>0.78880002593994147</v>
      </c>
      <c r="AG2741" s="16">
        <f t="shared" si="429"/>
        <v>0.4</v>
      </c>
      <c r="AH2741" s="17">
        <f t="shared" si="426"/>
        <v>7.3999999999999996E-2</v>
      </c>
      <c r="AI2741">
        <f t="shared" si="434"/>
        <v>1.7168000564575194</v>
      </c>
      <c r="AJ2741">
        <f t="shared" si="435"/>
        <v>2.5056000823974607</v>
      </c>
      <c r="AK2741" s="18">
        <f t="shared" si="433"/>
        <v>25.705600845336914</v>
      </c>
      <c r="AL2741" s="19">
        <f t="shared" si="427"/>
        <v>-2.5056000823974607</v>
      </c>
    </row>
    <row r="2742" spans="1:38">
      <c r="A2742" t="s">
        <v>3901</v>
      </c>
      <c r="B2742" t="s">
        <v>70</v>
      </c>
      <c r="C2742" t="s">
        <v>5827</v>
      </c>
      <c r="D2742" t="s">
        <v>71</v>
      </c>
      <c r="E2742" t="s">
        <v>3831</v>
      </c>
      <c r="F2742" t="s">
        <v>423</v>
      </c>
      <c r="G2742" s="4" t="s">
        <v>5880</v>
      </c>
      <c r="H2742" s="4" t="s">
        <v>557</v>
      </c>
      <c r="I2742" s="4" t="s">
        <v>1159</v>
      </c>
      <c r="J2742" s="4" t="s">
        <v>239</v>
      </c>
      <c r="K2742" s="4" t="s">
        <v>6274</v>
      </c>
      <c r="L2742" s="4" t="s">
        <v>6274</v>
      </c>
      <c r="M2742" s="87">
        <v>1</v>
      </c>
      <c r="N2742" t="s">
        <v>63</v>
      </c>
      <c r="O2742" t="s">
        <v>424</v>
      </c>
      <c r="P2742" t="s">
        <v>27</v>
      </c>
      <c r="Q2742" s="1" t="s">
        <v>130</v>
      </c>
      <c r="R2742" s="1">
        <v>2.4000000953674316</v>
      </c>
      <c r="S2742" s="1" t="s">
        <v>75</v>
      </c>
      <c r="T2742" s="1" t="s">
        <v>31</v>
      </c>
      <c r="U2742" s="1" t="s">
        <v>31</v>
      </c>
      <c r="V2742" s="1" t="s">
        <v>240</v>
      </c>
      <c r="W2742" s="1" t="s">
        <v>31</v>
      </c>
      <c r="X2742" s="1" t="s">
        <v>240</v>
      </c>
      <c r="Y2742" s="1" t="s">
        <v>31</v>
      </c>
      <c r="Z2742" s="1" t="s">
        <v>31</v>
      </c>
      <c r="AA2742" s="1">
        <v>7.1999998092651367</v>
      </c>
      <c r="AC2742" s="1">
        <f t="shared" si="430"/>
        <v>7.2000002861022949</v>
      </c>
      <c r="AD2742" s="16">
        <f t="shared" si="428"/>
        <v>0</v>
      </c>
      <c r="AE2742" s="17">
        <f t="shared" si="431"/>
        <v>0</v>
      </c>
      <c r="AF2742">
        <f t="shared" si="432"/>
        <v>0</v>
      </c>
      <c r="AG2742" s="16">
        <f t="shared" si="429"/>
        <v>0</v>
      </c>
      <c r="AH2742" s="17">
        <f t="shared" si="426"/>
        <v>0</v>
      </c>
      <c r="AI2742">
        <f t="shared" si="434"/>
        <v>0</v>
      </c>
      <c r="AJ2742">
        <f t="shared" si="435"/>
        <v>0</v>
      </c>
      <c r="AK2742" s="18">
        <f t="shared" si="433"/>
        <v>7.2000002861022949</v>
      </c>
      <c r="AL2742" s="19">
        <f t="shared" si="427"/>
        <v>0</v>
      </c>
    </row>
    <row r="2743" spans="1:38">
      <c r="A2743" t="s">
        <v>3901</v>
      </c>
      <c r="B2743" t="s">
        <v>70</v>
      </c>
      <c r="C2743" t="s">
        <v>5827</v>
      </c>
      <c r="D2743" t="s">
        <v>71</v>
      </c>
      <c r="E2743" t="s">
        <v>3831</v>
      </c>
      <c r="F2743" t="s">
        <v>427</v>
      </c>
      <c r="G2743" s="4" t="s">
        <v>5902</v>
      </c>
      <c r="H2743" s="4" t="s">
        <v>68</v>
      </c>
      <c r="I2743" s="4" t="s">
        <v>240</v>
      </c>
      <c r="J2743" s="4" t="s">
        <v>225</v>
      </c>
      <c r="K2743" s="4" t="s">
        <v>6274</v>
      </c>
      <c r="L2743" s="4" t="s">
        <v>6274</v>
      </c>
      <c r="M2743" s="87">
        <v>1</v>
      </c>
      <c r="N2743" t="s">
        <v>63</v>
      </c>
      <c r="O2743" t="s">
        <v>1007</v>
      </c>
      <c r="P2743" t="s">
        <v>27</v>
      </c>
      <c r="Q2743" s="1" t="s">
        <v>99</v>
      </c>
      <c r="R2743" s="1">
        <v>18</v>
      </c>
      <c r="S2743" s="1" t="s">
        <v>75</v>
      </c>
      <c r="T2743" s="1" t="s">
        <v>31</v>
      </c>
      <c r="U2743" s="1" t="s">
        <v>31</v>
      </c>
      <c r="V2743" s="1" t="s">
        <v>240</v>
      </c>
      <c r="W2743" s="1" t="s">
        <v>31</v>
      </c>
      <c r="X2743" s="1" t="s">
        <v>240</v>
      </c>
      <c r="Y2743" s="1" t="s">
        <v>31</v>
      </c>
      <c r="Z2743" s="1" t="s">
        <v>31</v>
      </c>
      <c r="AA2743" s="1">
        <v>144</v>
      </c>
      <c r="AC2743" s="1">
        <f t="shared" si="430"/>
        <v>144</v>
      </c>
      <c r="AD2743" s="16">
        <f t="shared" si="428"/>
        <v>0</v>
      </c>
      <c r="AE2743" s="17">
        <f t="shared" si="431"/>
        <v>0</v>
      </c>
      <c r="AF2743">
        <f t="shared" si="432"/>
        <v>0</v>
      </c>
      <c r="AG2743" s="16">
        <f t="shared" si="429"/>
        <v>0</v>
      </c>
      <c r="AH2743" s="17">
        <f t="shared" si="426"/>
        <v>0</v>
      </c>
      <c r="AI2743">
        <f t="shared" si="434"/>
        <v>0</v>
      </c>
      <c r="AJ2743">
        <f t="shared" si="435"/>
        <v>0</v>
      </c>
      <c r="AK2743" s="18">
        <f t="shared" si="433"/>
        <v>144</v>
      </c>
      <c r="AL2743" s="19">
        <f t="shared" si="427"/>
        <v>0</v>
      </c>
    </row>
    <row r="2744" spans="1:38">
      <c r="A2744" t="s">
        <v>3902</v>
      </c>
      <c r="B2744" t="s">
        <v>21</v>
      </c>
      <c r="C2744" t="s">
        <v>5827</v>
      </c>
      <c r="D2744" t="s">
        <v>22</v>
      </c>
      <c r="E2744" t="s">
        <v>3903</v>
      </c>
      <c r="F2744" t="s">
        <v>3904</v>
      </c>
      <c r="G2744" s="4" t="s">
        <v>5890</v>
      </c>
      <c r="H2744" s="4" t="s">
        <v>475</v>
      </c>
      <c r="I2744" s="4" t="s">
        <v>240</v>
      </c>
      <c r="J2744" s="4" t="s">
        <v>752</v>
      </c>
      <c r="K2744" s="4" t="s">
        <v>66</v>
      </c>
      <c r="L2744" s="4" t="s">
        <v>130</v>
      </c>
      <c r="M2744" s="87">
        <v>0.6</v>
      </c>
      <c r="N2744" t="s">
        <v>3905</v>
      </c>
      <c r="O2744" t="s">
        <v>3906</v>
      </c>
      <c r="P2744" t="s">
        <v>27</v>
      </c>
      <c r="Q2744" s="1" t="s">
        <v>1427</v>
      </c>
      <c r="R2744" s="1">
        <v>12.989999771118164</v>
      </c>
      <c r="S2744" s="1" t="s">
        <v>29</v>
      </c>
      <c r="T2744" s="1" t="s">
        <v>3907</v>
      </c>
      <c r="U2744" s="1" t="s">
        <v>31</v>
      </c>
      <c r="V2744" s="1" t="s">
        <v>32</v>
      </c>
      <c r="W2744" s="1" t="s">
        <v>31</v>
      </c>
      <c r="X2744" s="1" t="s">
        <v>32</v>
      </c>
      <c r="Y2744" s="1" t="s">
        <v>31</v>
      </c>
      <c r="Z2744" s="1" t="s">
        <v>31</v>
      </c>
      <c r="AA2744" s="1">
        <v>311.760009765625</v>
      </c>
      <c r="AC2744" s="1">
        <f t="shared" si="430"/>
        <v>289.93999450683594</v>
      </c>
      <c r="AD2744" s="16">
        <f t="shared" si="428"/>
        <v>0.4</v>
      </c>
      <c r="AE2744" s="17">
        <f t="shared" si="431"/>
        <v>3.4000000000000002E-2</v>
      </c>
      <c r="AF2744">
        <f t="shared" si="432"/>
        <v>10.599840332031251</v>
      </c>
      <c r="AG2744" s="16">
        <f t="shared" si="429"/>
        <v>0.4</v>
      </c>
      <c r="AH2744" s="17">
        <f t="shared" si="426"/>
        <v>7.3999999999999996E-2</v>
      </c>
      <c r="AI2744">
        <f t="shared" si="434"/>
        <v>21.455559593505861</v>
      </c>
      <c r="AJ2744">
        <f t="shared" si="435"/>
        <v>32.05539992553711</v>
      </c>
      <c r="AK2744" s="18">
        <f t="shared" si="433"/>
        <v>321.99539443237308</v>
      </c>
      <c r="AL2744" s="19">
        <f t="shared" si="427"/>
        <v>-10.235399925537109</v>
      </c>
    </row>
    <row r="2745" spans="1:38">
      <c r="A2745" t="s">
        <v>3902</v>
      </c>
      <c r="B2745" t="s">
        <v>21</v>
      </c>
      <c r="C2745" t="s">
        <v>5827</v>
      </c>
      <c r="D2745" t="s">
        <v>22</v>
      </c>
      <c r="E2745" t="s">
        <v>3903</v>
      </c>
      <c r="F2745" t="s">
        <v>3022</v>
      </c>
      <c r="G2745" s="4" t="s">
        <v>5862</v>
      </c>
      <c r="H2745" s="4" t="s">
        <v>475</v>
      </c>
      <c r="I2745" s="4" t="s">
        <v>240</v>
      </c>
      <c r="J2745" s="4" t="s">
        <v>752</v>
      </c>
      <c r="K2745" s="4" t="s">
        <v>66</v>
      </c>
      <c r="L2745" s="4" t="s">
        <v>66</v>
      </c>
      <c r="M2745" s="87">
        <v>0.6</v>
      </c>
      <c r="N2745" t="s">
        <v>3023</v>
      </c>
      <c r="O2745" t="s">
        <v>3024</v>
      </c>
      <c r="P2745" t="s">
        <v>27</v>
      </c>
      <c r="Q2745" s="1" t="s">
        <v>370</v>
      </c>
      <c r="R2745" s="1">
        <v>16.290000915527344</v>
      </c>
      <c r="S2745" s="1" t="s">
        <v>29</v>
      </c>
      <c r="T2745" s="1" t="s">
        <v>3908</v>
      </c>
      <c r="U2745" s="1" t="s">
        <v>31</v>
      </c>
      <c r="V2745" s="1" t="s">
        <v>32</v>
      </c>
      <c r="W2745" s="1" t="s">
        <v>31</v>
      </c>
      <c r="X2745" s="1" t="s">
        <v>32</v>
      </c>
      <c r="Y2745" s="1" t="s">
        <v>31</v>
      </c>
      <c r="Z2745" s="1" t="s">
        <v>31</v>
      </c>
      <c r="AA2745" s="1">
        <v>651.5999755859375</v>
      </c>
      <c r="AC2745" s="1">
        <f t="shared" si="430"/>
        <v>605.99003662109374</v>
      </c>
      <c r="AD2745" s="16">
        <f t="shared" si="428"/>
        <v>0.4</v>
      </c>
      <c r="AE2745" s="17">
        <f t="shared" si="431"/>
        <v>3.4000000000000002E-2</v>
      </c>
      <c r="AF2745">
        <f t="shared" si="432"/>
        <v>22.154399169921877</v>
      </c>
      <c r="AG2745" s="16">
        <f t="shared" si="429"/>
        <v>0.4</v>
      </c>
      <c r="AH2745" s="17">
        <f t="shared" si="426"/>
        <v>7.3999999999999996E-2</v>
      </c>
      <c r="AI2745">
        <f t="shared" si="434"/>
        <v>44.843262709960932</v>
      </c>
      <c r="AJ2745">
        <f t="shared" si="435"/>
        <v>66.997661879882813</v>
      </c>
      <c r="AK2745" s="18">
        <f t="shared" si="433"/>
        <v>672.98769850097653</v>
      </c>
      <c r="AL2745" s="19">
        <f t="shared" si="427"/>
        <v>-21.387661879882813</v>
      </c>
    </row>
    <row r="2746" spans="1:38">
      <c r="A2746" t="s">
        <v>3909</v>
      </c>
      <c r="B2746" t="s">
        <v>3910</v>
      </c>
      <c r="C2746" t="s">
        <v>5827</v>
      </c>
      <c r="D2746" t="s">
        <v>3911</v>
      </c>
      <c r="E2746" t="s">
        <v>3903</v>
      </c>
      <c r="F2746" t="s">
        <v>3912</v>
      </c>
      <c r="G2746" s="4" t="s">
        <v>6210</v>
      </c>
      <c r="H2746" s="4" t="s">
        <v>3130</v>
      </c>
      <c r="I2746" s="4" t="s">
        <v>538</v>
      </c>
      <c r="J2746" s="4" t="s">
        <v>3022</v>
      </c>
      <c r="K2746" s="4" t="s">
        <v>6274</v>
      </c>
      <c r="L2746" s="4" t="s">
        <v>6274</v>
      </c>
      <c r="M2746" s="86">
        <v>0</v>
      </c>
      <c r="N2746" t="s">
        <v>3913</v>
      </c>
      <c r="O2746" t="s">
        <v>3914</v>
      </c>
      <c r="P2746" t="s">
        <v>27</v>
      </c>
      <c r="Q2746" s="1" t="s">
        <v>66</v>
      </c>
      <c r="R2746" s="1">
        <v>350.95999145507813</v>
      </c>
      <c r="S2746" s="1" t="s">
        <v>154</v>
      </c>
      <c r="T2746" s="1" t="s">
        <v>3915</v>
      </c>
      <c r="U2746" s="1" t="s">
        <v>31</v>
      </c>
      <c r="V2746" s="1" t="s">
        <v>48</v>
      </c>
      <c r="W2746" s="1" t="s">
        <v>50</v>
      </c>
      <c r="X2746" s="1" t="s">
        <v>48</v>
      </c>
      <c r="Y2746" s="1" t="s">
        <v>3916</v>
      </c>
      <c r="Z2746" s="1" t="s">
        <v>31</v>
      </c>
      <c r="AA2746" s="1">
        <v>701.91998291015625</v>
      </c>
      <c r="AC2746" s="1">
        <f t="shared" si="430"/>
        <v>584.76998291015627</v>
      </c>
      <c r="AD2746" s="16">
        <f t="shared" si="428"/>
        <v>1</v>
      </c>
      <c r="AE2746" s="17">
        <f t="shared" si="431"/>
        <v>8.5000000000000006E-2</v>
      </c>
      <c r="AF2746">
        <f t="shared" si="432"/>
        <v>59.663198547363287</v>
      </c>
      <c r="AG2746" s="16">
        <f t="shared" si="429"/>
        <v>1</v>
      </c>
      <c r="AH2746" s="17">
        <f t="shared" si="426"/>
        <v>0.185</v>
      </c>
      <c r="AI2746">
        <f t="shared" si="434"/>
        <v>108.18244683837891</v>
      </c>
      <c r="AJ2746">
        <f t="shared" si="435"/>
        <v>167.84564538574219</v>
      </c>
      <c r="AK2746" s="18">
        <f t="shared" si="433"/>
        <v>752.61562829589843</v>
      </c>
      <c r="AL2746" s="19">
        <f t="shared" si="427"/>
        <v>-50.695645385742182</v>
      </c>
    </row>
    <row r="2747" spans="1:38">
      <c r="A2747" t="s">
        <v>3917</v>
      </c>
      <c r="B2747" t="s">
        <v>208</v>
      </c>
      <c r="C2747" t="s">
        <v>5827</v>
      </c>
      <c r="D2747" t="s">
        <v>209</v>
      </c>
      <c r="E2747" t="s">
        <v>3903</v>
      </c>
      <c r="F2747" t="s">
        <v>3918</v>
      </c>
      <c r="G2747" s="4" t="s">
        <v>6211</v>
      </c>
      <c r="H2747" s="4" t="s">
        <v>1375</v>
      </c>
      <c r="I2747" s="4" t="s">
        <v>239</v>
      </c>
      <c r="J2747" s="4" t="s">
        <v>774</v>
      </c>
      <c r="K2747" s="4" t="s">
        <v>6274</v>
      </c>
      <c r="L2747" s="4" t="s">
        <v>6274</v>
      </c>
      <c r="M2747" s="86">
        <v>0</v>
      </c>
      <c r="N2747" t="s">
        <v>3919</v>
      </c>
      <c r="O2747" t="s">
        <v>3920</v>
      </c>
      <c r="P2747" t="s">
        <v>213</v>
      </c>
      <c r="Q2747" s="1" t="s">
        <v>74</v>
      </c>
      <c r="R2747" s="1">
        <v>476.10000610351563</v>
      </c>
      <c r="S2747" s="1" t="s">
        <v>154</v>
      </c>
      <c r="T2747" s="1" t="s">
        <v>3921</v>
      </c>
      <c r="U2747" s="1" t="s">
        <v>31</v>
      </c>
      <c r="V2747" s="1" t="s">
        <v>240</v>
      </c>
      <c r="W2747" s="1" t="s">
        <v>31</v>
      </c>
      <c r="X2747" s="1" t="s">
        <v>240</v>
      </c>
      <c r="Y2747" s="1" t="s">
        <v>31</v>
      </c>
      <c r="Z2747" s="1" t="s">
        <v>31</v>
      </c>
      <c r="AA2747" s="1">
        <v>476.10000610351563</v>
      </c>
      <c r="AC2747" s="1">
        <f t="shared" si="430"/>
        <v>414.18000610351561</v>
      </c>
      <c r="AD2747" s="16">
        <f t="shared" si="428"/>
        <v>1</v>
      </c>
      <c r="AE2747" s="17">
        <f t="shared" si="431"/>
        <v>8.5000000000000006E-2</v>
      </c>
      <c r="AF2747">
        <f t="shared" si="432"/>
        <v>40.468500518798834</v>
      </c>
      <c r="AG2747" s="16">
        <f t="shared" si="429"/>
        <v>1</v>
      </c>
      <c r="AH2747" s="17">
        <f t="shared" si="426"/>
        <v>0.185</v>
      </c>
      <c r="AI2747">
        <f t="shared" si="434"/>
        <v>76.623301129150391</v>
      </c>
      <c r="AJ2747">
        <f t="shared" si="435"/>
        <v>117.09180164794923</v>
      </c>
      <c r="AK2747" s="18">
        <f t="shared" si="433"/>
        <v>531.27180775146485</v>
      </c>
      <c r="AL2747" s="19">
        <f t="shared" si="427"/>
        <v>-55.171801647949223</v>
      </c>
    </row>
    <row r="2748" spans="1:38">
      <c r="A2748" t="s">
        <v>3922</v>
      </c>
      <c r="B2748" t="s">
        <v>262</v>
      </c>
      <c r="C2748" t="s">
        <v>5831</v>
      </c>
      <c r="D2748" t="s">
        <v>263</v>
      </c>
      <c r="E2748" t="s">
        <v>3903</v>
      </c>
      <c r="F2748" t="s">
        <v>3111</v>
      </c>
      <c r="G2748" s="4" t="s">
        <v>6013</v>
      </c>
      <c r="H2748" s="4" t="s">
        <v>1535</v>
      </c>
      <c r="I2748" s="4" t="s">
        <v>376</v>
      </c>
      <c r="J2748" s="4" t="s">
        <v>81</v>
      </c>
      <c r="K2748" s="4" t="s">
        <v>6274</v>
      </c>
      <c r="L2748" s="4" t="s">
        <v>6274</v>
      </c>
      <c r="M2748" s="86">
        <v>0</v>
      </c>
      <c r="N2748" t="s">
        <v>3112</v>
      </c>
      <c r="O2748" t="s">
        <v>3113</v>
      </c>
      <c r="P2748" t="s">
        <v>267</v>
      </c>
      <c r="Q2748" s="1" t="s">
        <v>130</v>
      </c>
      <c r="R2748" s="1">
        <v>52.569999694824219</v>
      </c>
      <c r="S2748" s="1" t="s">
        <v>269</v>
      </c>
      <c r="T2748" s="1" t="s">
        <v>31</v>
      </c>
      <c r="U2748" s="1" t="s">
        <v>31</v>
      </c>
      <c r="V2748" s="1" t="s">
        <v>48</v>
      </c>
      <c r="W2748" s="1" t="s">
        <v>1978</v>
      </c>
      <c r="X2748" s="1" t="s">
        <v>48</v>
      </c>
      <c r="Y2748" s="1" t="s">
        <v>909</v>
      </c>
      <c r="Z2748" s="1" t="s">
        <v>31</v>
      </c>
      <c r="AA2748" s="1">
        <v>157.71000671386719</v>
      </c>
      <c r="AC2748" s="1">
        <f t="shared" si="430"/>
        <v>155.61999908447265</v>
      </c>
      <c r="AD2748" s="16">
        <f t="shared" si="428"/>
        <v>1</v>
      </c>
      <c r="AE2748" s="17">
        <f t="shared" si="431"/>
        <v>8.5000000000000006E-2</v>
      </c>
      <c r="AF2748">
        <f t="shared" si="432"/>
        <v>13.405350570678712</v>
      </c>
      <c r="AG2748" s="16">
        <f t="shared" si="429"/>
        <v>1</v>
      </c>
      <c r="AH2748" s="17">
        <f t="shared" si="426"/>
        <v>0.185</v>
      </c>
      <c r="AI2748">
        <f t="shared" si="434"/>
        <v>28.789699830627441</v>
      </c>
      <c r="AJ2748">
        <f t="shared" si="435"/>
        <v>42.195050401306155</v>
      </c>
      <c r="AK2748" s="18">
        <f t="shared" si="433"/>
        <v>197.81504948577881</v>
      </c>
      <c r="AL2748" s="19">
        <f t="shared" si="427"/>
        <v>-40.105050401306158</v>
      </c>
    </row>
    <row r="2749" spans="1:38">
      <c r="A2749" t="s">
        <v>3923</v>
      </c>
      <c r="B2749" t="s">
        <v>262</v>
      </c>
      <c r="C2749" t="s">
        <v>5831</v>
      </c>
      <c r="D2749" t="s">
        <v>263</v>
      </c>
      <c r="E2749" t="s">
        <v>3903</v>
      </c>
      <c r="F2749" t="s">
        <v>3111</v>
      </c>
      <c r="G2749" s="4" t="s">
        <v>6013</v>
      </c>
      <c r="H2749" s="4" t="s">
        <v>1535</v>
      </c>
      <c r="I2749" s="4" t="s">
        <v>376</v>
      </c>
      <c r="J2749" s="4" t="s">
        <v>81</v>
      </c>
      <c r="K2749" s="4" t="s">
        <v>6274</v>
      </c>
      <c r="L2749" s="4" t="s">
        <v>6274</v>
      </c>
      <c r="M2749" s="86">
        <v>0</v>
      </c>
      <c r="N2749" t="s">
        <v>3112</v>
      </c>
      <c r="O2749" t="s">
        <v>3113</v>
      </c>
      <c r="P2749" t="s">
        <v>267</v>
      </c>
      <c r="Q2749" s="1" t="s">
        <v>130</v>
      </c>
      <c r="R2749" s="1">
        <v>52.569999694824219</v>
      </c>
      <c r="S2749" s="1" t="s">
        <v>269</v>
      </c>
      <c r="T2749" s="1" t="s">
        <v>31</v>
      </c>
      <c r="U2749" s="1" t="s">
        <v>31</v>
      </c>
      <c r="V2749" s="1" t="s">
        <v>48</v>
      </c>
      <c r="W2749" s="1" t="s">
        <v>1978</v>
      </c>
      <c r="X2749" s="1" t="s">
        <v>48</v>
      </c>
      <c r="Y2749" s="1" t="s">
        <v>909</v>
      </c>
      <c r="Z2749" s="1" t="s">
        <v>31</v>
      </c>
      <c r="AA2749" s="1">
        <v>157.71000671386719</v>
      </c>
      <c r="AC2749" s="1">
        <f t="shared" si="430"/>
        <v>155.61999908447265</v>
      </c>
      <c r="AD2749" s="16">
        <f t="shared" si="428"/>
        <v>1</v>
      </c>
      <c r="AE2749" s="17">
        <f t="shared" si="431"/>
        <v>8.5000000000000006E-2</v>
      </c>
      <c r="AF2749">
        <f t="shared" si="432"/>
        <v>13.405350570678712</v>
      </c>
      <c r="AG2749" s="16">
        <f t="shared" si="429"/>
        <v>1</v>
      </c>
      <c r="AH2749" s="17">
        <f t="shared" si="426"/>
        <v>0.185</v>
      </c>
      <c r="AI2749">
        <f t="shared" si="434"/>
        <v>28.789699830627441</v>
      </c>
      <c r="AJ2749">
        <f t="shared" si="435"/>
        <v>42.195050401306155</v>
      </c>
      <c r="AK2749" s="18">
        <f t="shared" si="433"/>
        <v>197.81504948577881</v>
      </c>
      <c r="AL2749" s="19">
        <f t="shared" si="427"/>
        <v>-40.105050401306158</v>
      </c>
    </row>
    <row r="2750" spans="1:38">
      <c r="A2750" t="s">
        <v>3924</v>
      </c>
      <c r="B2750" t="s">
        <v>278</v>
      </c>
      <c r="C2750" t="s">
        <v>5836</v>
      </c>
      <c r="D2750" t="s">
        <v>279</v>
      </c>
      <c r="E2750" t="s">
        <v>3903</v>
      </c>
      <c r="F2750" t="s">
        <v>280</v>
      </c>
      <c r="G2750" s="4" t="s">
        <v>5889</v>
      </c>
      <c r="H2750" s="4" t="s">
        <v>6277</v>
      </c>
      <c r="I2750" s="4" t="s">
        <v>68</v>
      </c>
      <c r="J2750" s="4" t="s">
        <v>2141</v>
      </c>
      <c r="K2750" s="4" t="s">
        <v>359</v>
      </c>
      <c r="L2750" s="4" t="s">
        <v>6274</v>
      </c>
      <c r="M2750" s="87">
        <v>1</v>
      </c>
      <c r="N2750" t="s">
        <v>63</v>
      </c>
      <c r="O2750" t="s">
        <v>281</v>
      </c>
      <c r="P2750" t="s">
        <v>27</v>
      </c>
      <c r="Q2750" s="1" t="s">
        <v>28</v>
      </c>
      <c r="R2750" s="1">
        <v>29.989999771118164</v>
      </c>
      <c r="S2750" s="1" t="s">
        <v>202</v>
      </c>
      <c r="T2750" s="1" t="s">
        <v>31</v>
      </c>
      <c r="U2750" s="1" t="s">
        <v>31</v>
      </c>
      <c r="V2750" s="1" t="s">
        <v>203</v>
      </c>
      <c r="W2750" s="1" t="s">
        <v>31</v>
      </c>
      <c r="X2750" s="1" t="s">
        <v>203</v>
      </c>
      <c r="Y2750" s="1" t="s">
        <v>31</v>
      </c>
      <c r="Z2750" s="1" t="s">
        <v>31</v>
      </c>
      <c r="AA2750" s="1">
        <v>599.79998779296875</v>
      </c>
      <c r="AC2750" s="1">
        <f t="shared" si="430"/>
        <v>599.79999542236328</v>
      </c>
      <c r="AD2750" s="16">
        <f t="shared" si="428"/>
        <v>0</v>
      </c>
      <c r="AE2750" s="17">
        <f t="shared" si="431"/>
        <v>0</v>
      </c>
      <c r="AF2750">
        <f t="shared" si="432"/>
        <v>0</v>
      </c>
      <c r="AG2750" s="16">
        <f t="shared" si="429"/>
        <v>0</v>
      </c>
      <c r="AH2750" s="17">
        <f t="shared" si="426"/>
        <v>0</v>
      </c>
      <c r="AI2750">
        <f t="shared" si="434"/>
        <v>0</v>
      </c>
      <c r="AJ2750">
        <f t="shared" si="435"/>
        <v>0</v>
      </c>
      <c r="AK2750" s="18">
        <f t="shared" si="433"/>
        <v>599.79999542236328</v>
      </c>
      <c r="AL2750" s="19">
        <f t="shared" si="427"/>
        <v>0</v>
      </c>
    </row>
    <row r="2751" spans="1:38">
      <c r="A2751" t="s">
        <v>3925</v>
      </c>
      <c r="B2751" t="s">
        <v>2001</v>
      </c>
      <c r="C2751" t="s">
        <v>5827</v>
      </c>
      <c r="D2751" t="s">
        <v>2002</v>
      </c>
      <c r="E2751" t="s">
        <v>3926</v>
      </c>
      <c r="F2751" t="s">
        <v>3927</v>
      </c>
      <c r="G2751" s="4" t="s">
        <v>6212</v>
      </c>
      <c r="H2751" s="4" t="s">
        <v>1522</v>
      </c>
      <c r="I2751" s="4" t="s">
        <v>1159</v>
      </c>
      <c r="J2751" s="4" t="s">
        <v>28</v>
      </c>
      <c r="K2751" s="4" t="s">
        <v>6274</v>
      </c>
      <c r="L2751" s="4" t="s">
        <v>6274</v>
      </c>
      <c r="M2751" s="86">
        <v>0</v>
      </c>
      <c r="N2751" t="s">
        <v>63</v>
      </c>
      <c r="O2751" t="s">
        <v>3928</v>
      </c>
      <c r="P2751" t="s">
        <v>27</v>
      </c>
      <c r="Q2751" s="1" t="s">
        <v>81</v>
      </c>
      <c r="R2751" s="1">
        <v>9.8999996185302734</v>
      </c>
      <c r="S2751" s="1" t="s">
        <v>75</v>
      </c>
      <c r="T2751" s="1" t="s">
        <v>31</v>
      </c>
      <c r="U2751" s="1" t="s">
        <v>31</v>
      </c>
      <c r="V2751" s="1" t="s">
        <v>32</v>
      </c>
      <c r="W2751" s="1" t="s">
        <v>31</v>
      </c>
      <c r="X2751" s="1" t="s">
        <v>32</v>
      </c>
      <c r="Y2751" s="1" t="s">
        <v>31</v>
      </c>
      <c r="Z2751" s="1" t="s">
        <v>31</v>
      </c>
      <c r="AA2751" s="1">
        <v>99</v>
      </c>
      <c r="AC2751" s="1">
        <f t="shared" si="430"/>
        <v>98.999996185302734</v>
      </c>
      <c r="AD2751" s="16">
        <f t="shared" si="428"/>
        <v>1</v>
      </c>
      <c r="AE2751" s="17">
        <f t="shared" si="431"/>
        <v>8.5000000000000006E-2</v>
      </c>
      <c r="AF2751">
        <f t="shared" si="432"/>
        <v>8.4150000000000009</v>
      </c>
      <c r="AG2751" s="16">
        <f t="shared" si="429"/>
        <v>1</v>
      </c>
      <c r="AH2751" s="17">
        <f t="shared" si="426"/>
        <v>0.185</v>
      </c>
      <c r="AI2751">
        <f t="shared" si="434"/>
        <v>18.314999294281005</v>
      </c>
      <c r="AJ2751">
        <f t="shared" si="435"/>
        <v>26.729999294281008</v>
      </c>
      <c r="AK2751" s="18">
        <f t="shared" si="433"/>
        <v>125.72999547958375</v>
      </c>
      <c r="AL2751" s="19">
        <f t="shared" si="427"/>
        <v>-26.729999294281008</v>
      </c>
    </row>
    <row r="2752" spans="1:38">
      <c r="A2752" t="s">
        <v>3925</v>
      </c>
      <c r="B2752" t="s">
        <v>2001</v>
      </c>
      <c r="C2752" t="s">
        <v>5827</v>
      </c>
      <c r="D2752" t="s">
        <v>2002</v>
      </c>
      <c r="E2752" t="s">
        <v>3926</v>
      </c>
      <c r="F2752" t="s">
        <v>3929</v>
      </c>
      <c r="G2752" s="4" t="s">
        <v>6213</v>
      </c>
      <c r="H2752" s="4" t="s">
        <v>1762</v>
      </c>
      <c r="I2752" s="4" t="s">
        <v>5398</v>
      </c>
      <c r="J2752" s="4" t="s">
        <v>239</v>
      </c>
      <c r="K2752" s="4" t="s">
        <v>6274</v>
      </c>
      <c r="L2752" s="4" t="s">
        <v>6274</v>
      </c>
      <c r="M2752" s="86">
        <v>0</v>
      </c>
      <c r="N2752" t="s">
        <v>63</v>
      </c>
      <c r="O2752" t="s">
        <v>3930</v>
      </c>
      <c r="P2752" t="s">
        <v>27</v>
      </c>
      <c r="Q2752" s="1" t="s">
        <v>74</v>
      </c>
      <c r="R2752" s="1">
        <v>19.899999618530273</v>
      </c>
      <c r="S2752" s="1" t="s">
        <v>75</v>
      </c>
      <c r="T2752" s="1" t="s">
        <v>31</v>
      </c>
      <c r="U2752" s="1" t="s">
        <v>31</v>
      </c>
      <c r="V2752" s="1" t="s">
        <v>48</v>
      </c>
      <c r="W2752" s="1" t="s">
        <v>3095</v>
      </c>
      <c r="X2752" s="1" t="s">
        <v>48</v>
      </c>
      <c r="Y2752" s="1" t="s">
        <v>2139</v>
      </c>
      <c r="Z2752" s="1" t="s">
        <v>31</v>
      </c>
      <c r="AA2752" s="1">
        <v>19.899999618530273</v>
      </c>
      <c r="AC2752" s="1">
        <f t="shared" si="430"/>
        <v>19.169999618530273</v>
      </c>
      <c r="AD2752" s="16">
        <f t="shared" si="428"/>
        <v>1</v>
      </c>
      <c r="AE2752" s="17">
        <f t="shared" si="431"/>
        <v>8.5000000000000006E-2</v>
      </c>
      <c r="AF2752">
        <f t="shared" si="432"/>
        <v>1.6914999675750733</v>
      </c>
      <c r="AG2752" s="16">
        <f t="shared" si="429"/>
        <v>1</v>
      </c>
      <c r="AH2752" s="17">
        <f t="shared" si="426"/>
        <v>0.185</v>
      </c>
      <c r="AI2752">
        <f t="shared" si="434"/>
        <v>3.5464499294281007</v>
      </c>
      <c r="AJ2752">
        <f t="shared" si="435"/>
        <v>5.2379498970031744</v>
      </c>
      <c r="AK2752" s="18">
        <f t="shared" si="433"/>
        <v>24.407949515533446</v>
      </c>
      <c r="AL2752" s="19">
        <f t="shared" si="427"/>
        <v>-4.5079498970031739</v>
      </c>
    </row>
    <row r="2753" spans="1:38">
      <c r="A2753" t="s">
        <v>3925</v>
      </c>
      <c r="B2753" t="s">
        <v>2001</v>
      </c>
      <c r="C2753" t="s">
        <v>5827</v>
      </c>
      <c r="D2753" t="s">
        <v>2002</v>
      </c>
      <c r="E2753" t="s">
        <v>3926</v>
      </c>
      <c r="F2753" t="s">
        <v>3931</v>
      </c>
      <c r="G2753" s="4" t="s">
        <v>6214</v>
      </c>
      <c r="H2753" s="4" t="s">
        <v>1668</v>
      </c>
      <c r="I2753" s="4" t="s">
        <v>54</v>
      </c>
      <c r="J2753" s="4" t="s">
        <v>6273</v>
      </c>
      <c r="K2753" s="4" t="s">
        <v>359</v>
      </c>
      <c r="L2753" s="4" t="s">
        <v>6274</v>
      </c>
      <c r="M2753" s="86">
        <v>0</v>
      </c>
      <c r="N2753" t="s">
        <v>63</v>
      </c>
      <c r="O2753" t="s">
        <v>3932</v>
      </c>
      <c r="P2753" t="s">
        <v>27</v>
      </c>
      <c r="Q2753" s="1" t="s">
        <v>99</v>
      </c>
      <c r="R2753" s="1">
        <v>14.899999618530273</v>
      </c>
      <c r="S2753" s="1" t="s">
        <v>75</v>
      </c>
      <c r="T2753" s="1" t="s">
        <v>31</v>
      </c>
      <c r="U2753" s="1" t="s">
        <v>31</v>
      </c>
      <c r="V2753" s="1" t="s">
        <v>32</v>
      </c>
      <c r="W2753" s="1" t="s">
        <v>31</v>
      </c>
      <c r="X2753" s="1" t="s">
        <v>32</v>
      </c>
      <c r="Y2753" s="1" t="s">
        <v>31</v>
      </c>
      <c r="Z2753" s="1" t="s">
        <v>31</v>
      </c>
      <c r="AA2753" s="1">
        <v>119.19999694824219</v>
      </c>
      <c r="AC2753" s="1">
        <f t="shared" si="430"/>
        <v>119.19999694824219</v>
      </c>
      <c r="AD2753" s="16">
        <f t="shared" si="428"/>
        <v>1</v>
      </c>
      <c r="AE2753" s="17">
        <f t="shared" si="431"/>
        <v>8.5000000000000006E-2</v>
      </c>
      <c r="AF2753">
        <f t="shared" si="432"/>
        <v>10.131999740600588</v>
      </c>
      <c r="AG2753" s="16">
        <f t="shared" si="429"/>
        <v>1</v>
      </c>
      <c r="AH2753" s="17">
        <f t="shared" si="426"/>
        <v>0.185</v>
      </c>
      <c r="AI2753">
        <f t="shared" si="434"/>
        <v>22.051999435424804</v>
      </c>
      <c r="AJ2753">
        <f t="shared" si="435"/>
        <v>32.183999176025395</v>
      </c>
      <c r="AK2753" s="18">
        <f t="shared" si="433"/>
        <v>151.38399612426758</v>
      </c>
      <c r="AL2753" s="19">
        <f t="shared" si="427"/>
        <v>-32.183999176025395</v>
      </c>
    </row>
    <row r="2754" spans="1:38">
      <c r="A2754" t="s">
        <v>3933</v>
      </c>
      <c r="B2754" t="s">
        <v>1250</v>
      </c>
      <c r="C2754" t="s">
        <v>5847</v>
      </c>
      <c r="D2754" t="s">
        <v>1251</v>
      </c>
      <c r="E2754" t="s">
        <v>3926</v>
      </c>
      <c r="F2754" t="s">
        <v>3934</v>
      </c>
      <c r="G2754" s="4" t="s">
        <v>6215</v>
      </c>
      <c r="H2754" s="4" t="s">
        <v>6280</v>
      </c>
      <c r="I2754" s="4" t="s">
        <v>3130</v>
      </c>
      <c r="J2754" s="4" t="s">
        <v>4254</v>
      </c>
      <c r="K2754" s="4" t="s">
        <v>6274</v>
      </c>
      <c r="L2754" s="4" t="s">
        <v>6274</v>
      </c>
      <c r="M2754" s="86">
        <v>0</v>
      </c>
      <c r="N2754" t="s">
        <v>63</v>
      </c>
      <c r="O2754" t="s">
        <v>3935</v>
      </c>
      <c r="P2754" t="s">
        <v>315</v>
      </c>
      <c r="Q2754" s="1" t="s">
        <v>74</v>
      </c>
      <c r="R2754" s="1">
        <v>69.5</v>
      </c>
      <c r="S2754" s="1" t="s">
        <v>1392</v>
      </c>
      <c r="T2754" s="1" t="s">
        <v>31</v>
      </c>
      <c r="U2754" s="1" t="s">
        <v>31</v>
      </c>
      <c r="V2754" s="1" t="s">
        <v>240</v>
      </c>
      <c r="W2754" s="1" t="s">
        <v>31</v>
      </c>
      <c r="X2754" s="1" t="s">
        <v>240</v>
      </c>
      <c r="Y2754" s="1" t="s">
        <v>31</v>
      </c>
      <c r="Z2754" s="1" t="s">
        <v>31</v>
      </c>
      <c r="AA2754" s="1">
        <v>69.5</v>
      </c>
      <c r="AC2754" s="1">
        <f t="shared" si="430"/>
        <v>69.5</v>
      </c>
      <c r="AD2754" s="16">
        <f t="shared" si="428"/>
        <v>1</v>
      </c>
      <c r="AE2754" s="17">
        <f t="shared" si="431"/>
        <v>8.5000000000000006E-2</v>
      </c>
      <c r="AF2754">
        <f t="shared" si="432"/>
        <v>5.9075000000000006</v>
      </c>
      <c r="AG2754" s="16">
        <f t="shared" si="429"/>
        <v>1</v>
      </c>
      <c r="AH2754" s="17">
        <f t="shared" si="426"/>
        <v>0.185</v>
      </c>
      <c r="AI2754">
        <f t="shared" si="434"/>
        <v>12.8575</v>
      </c>
      <c r="AJ2754">
        <f t="shared" si="435"/>
        <v>18.765000000000001</v>
      </c>
      <c r="AK2754" s="18">
        <f t="shared" si="433"/>
        <v>88.265000000000001</v>
      </c>
      <c r="AL2754" s="19">
        <f t="shared" si="427"/>
        <v>-18.765000000000001</v>
      </c>
    </row>
    <row r="2755" spans="1:38">
      <c r="A2755" t="s">
        <v>3936</v>
      </c>
      <c r="B2755" t="s">
        <v>70</v>
      </c>
      <c r="C2755" t="s">
        <v>5827</v>
      </c>
      <c r="D2755" t="s">
        <v>71</v>
      </c>
      <c r="E2755" t="s">
        <v>3926</v>
      </c>
      <c r="F2755" t="s">
        <v>72</v>
      </c>
      <c r="G2755" s="4" t="s">
        <v>5864</v>
      </c>
      <c r="H2755" s="4" t="s">
        <v>557</v>
      </c>
      <c r="I2755" s="4" t="s">
        <v>68</v>
      </c>
      <c r="J2755" s="4" t="s">
        <v>54</v>
      </c>
      <c r="K2755" s="4" t="s">
        <v>6274</v>
      </c>
      <c r="L2755" s="4" t="s">
        <v>6274</v>
      </c>
      <c r="M2755" s="87">
        <v>1</v>
      </c>
      <c r="N2755" t="s">
        <v>63</v>
      </c>
      <c r="O2755" t="s">
        <v>73</v>
      </c>
      <c r="P2755" t="s">
        <v>27</v>
      </c>
      <c r="Q2755" s="1" t="s">
        <v>400</v>
      </c>
      <c r="R2755" s="1">
        <v>4.9000000953674316</v>
      </c>
      <c r="S2755" s="1" t="s">
        <v>75</v>
      </c>
      <c r="T2755" s="1" t="s">
        <v>31</v>
      </c>
      <c r="U2755" s="1" t="s">
        <v>31</v>
      </c>
      <c r="V2755" s="1" t="s">
        <v>240</v>
      </c>
      <c r="W2755" s="1" t="s">
        <v>31</v>
      </c>
      <c r="X2755" s="1" t="s">
        <v>240</v>
      </c>
      <c r="Y2755" s="1" t="s">
        <v>31</v>
      </c>
      <c r="Z2755" s="1" t="s">
        <v>31</v>
      </c>
      <c r="AA2755" s="1">
        <v>34.299999237060547</v>
      </c>
      <c r="AC2755" s="1">
        <f t="shared" si="430"/>
        <v>34.300000667572021</v>
      </c>
      <c r="AD2755" s="16">
        <f t="shared" si="428"/>
        <v>0</v>
      </c>
      <c r="AE2755" s="17">
        <f t="shared" si="431"/>
        <v>0</v>
      </c>
      <c r="AF2755">
        <f t="shared" si="432"/>
        <v>0</v>
      </c>
      <c r="AG2755" s="16">
        <f t="shared" si="429"/>
        <v>0</v>
      </c>
      <c r="AH2755" s="17">
        <f t="shared" si="426"/>
        <v>0</v>
      </c>
      <c r="AI2755">
        <f t="shared" si="434"/>
        <v>0</v>
      </c>
      <c r="AJ2755">
        <f t="shared" si="435"/>
        <v>0</v>
      </c>
      <c r="AK2755" s="18">
        <f t="shared" si="433"/>
        <v>34.300000667572021</v>
      </c>
      <c r="AL2755" s="19">
        <f t="shared" si="427"/>
        <v>0</v>
      </c>
    </row>
    <row r="2756" spans="1:38">
      <c r="A2756" t="s">
        <v>3936</v>
      </c>
      <c r="B2756" t="s">
        <v>70</v>
      </c>
      <c r="C2756" t="s">
        <v>5827</v>
      </c>
      <c r="D2756" t="s">
        <v>71</v>
      </c>
      <c r="E2756" t="s">
        <v>3926</v>
      </c>
      <c r="F2756" t="s">
        <v>364</v>
      </c>
      <c r="G2756" s="4" t="s">
        <v>5892</v>
      </c>
      <c r="H2756" s="4" t="s">
        <v>557</v>
      </c>
      <c r="I2756" s="4" t="s">
        <v>6277</v>
      </c>
      <c r="J2756" s="4" t="s">
        <v>6273</v>
      </c>
      <c r="K2756" s="4" t="s">
        <v>6274</v>
      </c>
      <c r="L2756" s="4" t="s">
        <v>6274</v>
      </c>
      <c r="M2756" s="87">
        <v>0.6</v>
      </c>
      <c r="N2756" t="s">
        <v>63</v>
      </c>
      <c r="O2756" t="s">
        <v>365</v>
      </c>
      <c r="P2756" t="s">
        <v>27</v>
      </c>
      <c r="Q2756" s="1" t="s">
        <v>359</v>
      </c>
      <c r="R2756" s="1">
        <v>4.4899997711181641</v>
      </c>
      <c r="S2756" s="1" t="s">
        <v>75</v>
      </c>
      <c r="T2756" s="1" t="s">
        <v>31</v>
      </c>
      <c r="U2756" s="1" t="s">
        <v>31</v>
      </c>
      <c r="V2756" s="1" t="s">
        <v>240</v>
      </c>
      <c r="W2756" s="1" t="s">
        <v>31</v>
      </c>
      <c r="X2756" s="1" t="s">
        <v>240</v>
      </c>
      <c r="Y2756" s="1" t="s">
        <v>31</v>
      </c>
      <c r="Z2756" s="1" t="s">
        <v>31</v>
      </c>
      <c r="AA2756" s="1">
        <v>40.409999847412109</v>
      </c>
      <c r="AC2756" s="1">
        <f t="shared" si="430"/>
        <v>40.409997940063477</v>
      </c>
      <c r="AD2756" s="16">
        <f t="shared" si="428"/>
        <v>0.4</v>
      </c>
      <c r="AE2756" s="17">
        <f t="shared" si="431"/>
        <v>3.4000000000000002E-2</v>
      </c>
      <c r="AF2756">
        <f t="shared" si="432"/>
        <v>1.3739399948120119</v>
      </c>
      <c r="AG2756" s="16">
        <f t="shared" si="429"/>
        <v>0.4</v>
      </c>
      <c r="AH2756" s="17">
        <f t="shared" si="426"/>
        <v>7.3999999999999996E-2</v>
      </c>
      <c r="AI2756">
        <f t="shared" si="434"/>
        <v>2.9903398475646972</v>
      </c>
      <c r="AJ2756">
        <f t="shared" si="435"/>
        <v>4.3642798423767086</v>
      </c>
      <c r="AK2756" s="18">
        <f t="shared" si="433"/>
        <v>44.774277782440187</v>
      </c>
      <c r="AL2756" s="19">
        <f t="shared" si="427"/>
        <v>-4.3642798423767086</v>
      </c>
    </row>
    <row r="2757" spans="1:38">
      <c r="A2757" t="s">
        <v>3936</v>
      </c>
      <c r="B2757" t="s">
        <v>70</v>
      </c>
      <c r="C2757" t="s">
        <v>5827</v>
      </c>
      <c r="D2757" t="s">
        <v>71</v>
      </c>
      <c r="E2757" t="s">
        <v>3926</v>
      </c>
      <c r="F2757" t="s">
        <v>361</v>
      </c>
      <c r="G2757" s="4" t="s">
        <v>5892</v>
      </c>
      <c r="H2757" s="4" t="s">
        <v>557</v>
      </c>
      <c r="I2757" s="4" t="s">
        <v>6277</v>
      </c>
      <c r="J2757" s="4" t="s">
        <v>6273</v>
      </c>
      <c r="K2757" s="4" t="s">
        <v>6274</v>
      </c>
      <c r="L2757" s="4" t="s">
        <v>6274</v>
      </c>
      <c r="M2757" s="87">
        <v>0.6</v>
      </c>
      <c r="N2757" t="s">
        <v>63</v>
      </c>
      <c r="O2757" t="s">
        <v>362</v>
      </c>
      <c r="P2757" t="s">
        <v>27</v>
      </c>
      <c r="Q2757" s="1" t="s">
        <v>359</v>
      </c>
      <c r="R2757" s="1">
        <v>4.1999998092651367</v>
      </c>
      <c r="S2757" s="1" t="s">
        <v>75</v>
      </c>
      <c r="T2757" s="1" t="s">
        <v>31</v>
      </c>
      <c r="U2757" s="1" t="s">
        <v>31</v>
      </c>
      <c r="V2757" s="1" t="s">
        <v>240</v>
      </c>
      <c r="W2757" s="1" t="s">
        <v>31</v>
      </c>
      <c r="X2757" s="1" t="s">
        <v>240</v>
      </c>
      <c r="Y2757" s="1" t="s">
        <v>31</v>
      </c>
      <c r="Z2757" s="1" t="s">
        <v>31</v>
      </c>
      <c r="AA2757" s="1">
        <v>37.799999237060547</v>
      </c>
      <c r="AC2757" s="1">
        <f t="shared" si="430"/>
        <v>37.79999828338623</v>
      </c>
      <c r="AD2757" s="16">
        <f t="shared" si="428"/>
        <v>0.4</v>
      </c>
      <c r="AE2757" s="17">
        <f t="shared" si="431"/>
        <v>3.4000000000000002E-2</v>
      </c>
      <c r="AF2757">
        <f t="shared" si="432"/>
        <v>1.2851999740600586</v>
      </c>
      <c r="AG2757" s="16">
        <f t="shared" si="429"/>
        <v>0.4</v>
      </c>
      <c r="AH2757" s="17">
        <f t="shared" ref="AH2757:AH2820" si="436">AG2757*$AG$3</f>
        <v>7.3999999999999996E-2</v>
      </c>
      <c r="AI2757">
        <f t="shared" si="434"/>
        <v>2.7971998729705807</v>
      </c>
      <c r="AJ2757">
        <f t="shared" si="435"/>
        <v>4.0823998470306391</v>
      </c>
      <c r="AK2757" s="18">
        <f t="shared" si="433"/>
        <v>41.882398130416867</v>
      </c>
      <c r="AL2757" s="19">
        <f t="shared" ref="AL2757:AL2820" si="437">(T2757+W2757+Y2757)-AJ2757</f>
        <v>-4.0823998470306391</v>
      </c>
    </row>
    <row r="2758" spans="1:38">
      <c r="A2758" t="s">
        <v>3936</v>
      </c>
      <c r="B2758" t="s">
        <v>70</v>
      </c>
      <c r="C2758" t="s">
        <v>5827</v>
      </c>
      <c r="D2758" t="s">
        <v>71</v>
      </c>
      <c r="E2758" t="s">
        <v>3926</v>
      </c>
      <c r="F2758" t="s">
        <v>79</v>
      </c>
      <c r="G2758" s="4" t="s">
        <v>5866</v>
      </c>
      <c r="H2758" s="4" t="s">
        <v>557</v>
      </c>
      <c r="I2758" s="4" t="s">
        <v>48</v>
      </c>
      <c r="J2758" s="4" t="s">
        <v>153</v>
      </c>
      <c r="K2758" s="4" t="s">
        <v>6274</v>
      </c>
      <c r="L2758" s="4" t="s">
        <v>6274</v>
      </c>
      <c r="M2758" s="87">
        <v>1</v>
      </c>
      <c r="N2758" t="s">
        <v>63</v>
      </c>
      <c r="O2758" t="s">
        <v>80</v>
      </c>
      <c r="P2758" t="s">
        <v>27</v>
      </c>
      <c r="Q2758" s="1" t="s">
        <v>316</v>
      </c>
      <c r="R2758" s="1">
        <v>3.2000000476837158</v>
      </c>
      <c r="S2758" s="1" t="s">
        <v>75</v>
      </c>
      <c r="T2758" s="1" t="s">
        <v>31</v>
      </c>
      <c r="U2758" s="1" t="s">
        <v>31</v>
      </c>
      <c r="V2758" s="1" t="s">
        <v>240</v>
      </c>
      <c r="W2758" s="1" t="s">
        <v>31</v>
      </c>
      <c r="X2758" s="1" t="s">
        <v>240</v>
      </c>
      <c r="Y2758" s="1" t="s">
        <v>31</v>
      </c>
      <c r="Z2758" s="1" t="s">
        <v>31</v>
      </c>
      <c r="AA2758" s="1">
        <v>19.200000762939453</v>
      </c>
      <c r="AC2758" s="1">
        <f t="shared" si="430"/>
        <v>19.200000286102295</v>
      </c>
      <c r="AD2758" s="16">
        <f t="shared" si="428"/>
        <v>0</v>
      </c>
      <c r="AE2758" s="17">
        <f t="shared" si="431"/>
        <v>0</v>
      </c>
      <c r="AF2758">
        <f t="shared" si="432"/>
        <v>0</v>
      </c>
      <c r="AG2758" s="16">
        <f t="shared" si="429"/>
        <v>0</v>
      </c>
      <c r="AH2758" s="17">
        <f t="shared" si="436"/>
        <v>0</v>
      </c>
      <c r="AI2758">
        <f t="shared" si="434"/>
        <v>0</v>
      </c>
      <c r="AJ2758">
        <f t="shared" si="435"/>
        <v>0</v>
      </c>
      <c r="AK2758" s="18">
        <f t="shared" si="433"/>
        <v>19.200000286102295</v>
      </c>
      <c r="AL2758" s="19">
        <f t="shared" si="437"/>
        <v>0</v>
      </c>
    </row>
    <row r="2759" spans="1:38">
      <c r="A2759" t="s">
        <v>3936</v>
      </c>
      <c r="B2759" t="s">
        <v>70</v>
      </c>
      <c r="C2759" t="s">
        <v>5827</v>
      </c>
      <c r="D2759" t="s">
        <v>71</v>
      </c>
      <c r="E2759" t="s">
        <v>3926</v>
      </c>
      <c r="F2759" t="s">
        <v>368</v>
      </c>
      <c r="G2759" s="4" t="s">
        <v>5893</v>
      </c>
      <c r="H2759" s="4" t="s">
        <v>557</v>
      </c>
      <c r="I2759" s="4" t="s">
        <v>1159</v>
      </c>
      <c r="J2759" s="4" t="s">
        <v>81</v>
      </c>
      <c r="K2759" s="4" t="s">
        <v>6274</v>
      </c>
      <c r="L2759" s="4" t="s">
        <v>6274</v>
      </c>
      <c r="M2759" s="87">
        <v>1</v>
      </c>
      <c r="N2759" t="s">
        <v>63</v>
      </c>
      <c r="O2759" t="s">
        <v>369</v>
      </c>
      <c r="P2759" t="s">
        <v>27</v>
      </c>
      <c r="Q2759" s="1" t="s">
        <v>28</v>
      </c>
      <c r="R2759" s="1">
        <v>3.2999999523162842</v>
      </c>
      <c r="S2759" s="1" t="s">
        <v>75</v>
      </c>
      <c r="T2759" s="1" t="s">
        <v>31</v>
      </c>
      <c r="U2759" s="1" t="s">
        <v>31</v>
      </c>
      <c r="V2759" s="1" t="s">
        <v>240</v>
      </c>
      <c r="W2759" s="1" t="s">
        <v>31</v>
      </c>
      <c r="X2759" s="1" t="s">
        <v>240</v>
      </c>
      <c r="Y2759" s="1" t="s">
        <v>31</v>
      </c>
      <c r="Z2759" s="1" t="s">
        <v>31</v>
      </c>
      <c r="AA2759" s="1">
        <v>66</v>
      </c>
      <c r="AC2759" s="1">
        <f t="shared" si="430"/>
        <v>65.999999046325684</v>
      </c>
      <c r="AD2759" s="16">
        <f t="shared" ref="AD2759:AD2822" si="438">1-M2759</f>
        <v>0</v>
      </c>
      <c r="AE2759" s="17">
        <f t="shared" si="431"/>
        <v>0</v>
      </c>
      <c r="AF2759">
        <f t="shared" si="432"/>
        <v>0</v>
      </c>
      <c r="AG2759" s="16">
        <f t="shared" ref="AG2759:AG2822" si="439">AD2759</f>
        <v>0</v>
      </c>
      <c r="AH2759" s="17">
        <f t="shared" si="436"/>
        <v>0</v>
      </c>
      <c r="AI2759">
        <f t="shared" si="434"/>
        <v>0</v>
      </c>
      <c r="AJ2759">
        <f t="shared" si="435"/>
        <v>0</v>
      </c>
      <c r="AK2759" s="18">
        <f t="shared" si="433"/>
        <v>65.999999046325684</v>
      </c>
      <c r="AL2759" s="19">
        <f t="shared" si="437"/>
        <v>0</v>
      </c>
    </row>
    <row r="2760" spans="1:38">
      <c r="A2760" t="s">
        <v>3936</v>
      </c>
      <c r="B2760" t="s">
        <v>70</v>
      </c>
      <c r="C2760" t="s">
        <v>5827</v>
      </c>
      <c r="D2760" t="s">
        <v>71</v>
      </c>
      <c r="E2760" t="s">
        <v>3926</v>
      </c>
      <c r="F2760" t="s">
        <v>371</v>
      </c>
      <c r="G2760" s="4" t="s">
        <v>5880</v>
      </c>
      <c r="H2760" s="4" t="s">
        <v>557</v>
      </c>
      <c r="I2760" s="4" t="s">
        <v>1159</v>
      </c>
      <c r="J2760" s="4" t="s">
        <v>239</v>
      </c>
      <c r="K2760" s="4" t="s">
        <v>6274</v>
      </c>
      <c r="L2760" s="4" t="s">
        <v>6274</v>
      </c>
      <c r="M2760" s="87">
        <v>1</v>
      </c>
      <c r="N2760" t="s">
        <v>63</v>
      </c>
      <c r="O2760" t="s">
        <v>372</v>
      </c>
      <c r="P2760" t="s">
        <v>27</v>
      </c>
      <c r="Q2760" s="1" t="s">
        <v>1433</v>
      </c>
      <c r="R2760" s="1">
        <v>3.7999999523162842</v>
      </c>
      <c r="S2760" s="1" t="s">
        <v>75</v>
      </c>
      <c r="T2760" s="1" t="s">
        <v>31</v>
      </c>
      <c r="U2760" s="1" t="s">
        <v>31</v>
      </c>
      <c r="V2760" s="1" t="s">
        <v>240</v>
      </c>
      <c r="W2760" s="1" t="s">
        <v>31</v>
      </c>
      <c r="X2760" s="1" t="s">
        <v>240</v>
      </c>
      <c r="Y2760" s="1" t="s">
        <v>31</v>
      </c>
      <c r="Z2760" s="1" t="s">
        <v>31</v>
      </c>
      <c r="AA2760" s="1">
        <v>4.940000057220459</v>
      </c>
      <c r="AC2760" s="1">
        <f t="shared" ref="AC2760:AC2823" si="440">(R2760*Q2760)-T2760-W2760-Y2760</f>
        <v>4.9399999380111694</v>
      </c>
      <c r="AD2760" s="16">
        <f t="shared" si="438"/>
        <v>0</v>
      </c>
      <c r="AE2760" s="17">
        <f t="shared" ref="AE2760:AE2823" si="441">$AD2760*$AD$3</f>
        <v>0</v>
      </c>
      <c r="AF2760">
        <f t="shared" ref="AF2760:AF2823" si="442">AA2760*AE2760</f>
        <v>0</v>
      </c>
      <c r="AG2760" s="16">
        <f t="shared" si="439"/>
        <v>0</v>
      </c>
      <c r="AH2760" s="17">
        <f t="shared" si="436"/>
        <v>0</v>
      </c>
      <c r="AI2760">
        <f t="shared" si="434"/>
        <v>0</v>
      </c>
      <c r="AJ2760">
        <f t="shared" si="435"/>
        <v>0</v>
      </c>
      <c r="AK2760" s="18">
        <f t="shared" ref="AK2760:AK2823" si="443">AC2760+AJ2760</f>
        <v>4.9399999380111694</v>
      </c>
      <c r="AL2760" s="19">
        <f t="shared" si="437"/>
        <v>0</v>
      </c>
    </row>
    <row r="2761" spans="1:38">
      <c r="A2761" t="s">
        <v>3936</v>
      </c>
      <c r="B2761" t="s">
        <v>70</v>
      </c>
      <c r="C2761" t="s">
        <v>5827</v>
      </c>
      <c r="D2761" t="s">
        <v>71</v>
      </c>
      <c r="E2761" t="s">
        <v>3926</v>
      </c>
      <c r="F2761" t="s">
        <v>91</v>
      </c>
      <c r="G2761" s="4" t="s">
        <v>5870</v>
      </c>
      <c r="H2761" s="4" t="s">
        <v>557</v>
      </c>
      <c r="I2761" s="4" t="s">
        <v>240</v>
      </c>
      <c r="J2761" s="4" t="s">
        <v>28</v>
      </c>
      <c r="K2761" s="4" t="s">
        <v>6274</v>
      </c>
      <c r="L2761" s="4" t="s">
        <v>6274</v>
      </c>
      <c r="M2761" s="87">
        <v>1</v>
      </c>
      <c r="N2761" t="s">
        <v>63</v>
      </c>
      <c r="O2761" t="s">
        <v>92</v>
      </c>
      <c r="P2761" t="s">
        <v>27</v>
      </c>
      <c r="Q2761" s="1" t="s">
        <v>3937</v>
      </c>
      <c r="R2761" s="1">
        <v>4.9499998092651367</v>
      </c>
      <c r="S2761" s="1" t="s">
        <v>75</v>
      </c>
      <c r="T2761" s="1" t="s">
        <v>31</v>
      </c>
      <c r="U2761" s="1" t="s">
        <v>31</v>
      </c>
      <c r="V2761" s="1" t="s">
        <v>240</v>
      </c>
      <c r="W2761" s="1" t="s">
        <v>31</v>
      </c>
      <c r="X2761" s="1" t="s">
        <v>240</v>
      </c>
      <c r="Y2761" s="1" t="s">
        <v>31</v>
      </c>
      <c r="Z2761" s="1" t="s">
        <v>31</v>
      </c>
      <c r="AA2761" s="1">
        <v>122.76000213623047</v>
      </c>
      <c r="AC2761" s="1">
        <f t="shared" si="440"/>
        <v>122.75999526977539</v>
      </c>
      <c r="AD2761" s="16">
        <f t="shared" si="438"/>
        <v>0</v>
      </c>
      <c r="AE2761" s="17">
        <f t="shared" si="441"/>
        <v>0</v>
      </c>
      <c r="AF2761">
        <f t="shared" si="442"/>
        <v>0</v>
      </c>
      <c r="AG2761" s="16">
        <f t="shared" si="439"/>
        <v>0</v>
      </c>
      <c r="AH2761" s="17">
        <f t="shared" si="436"/>
        <v>0</v>
      </c>
      <c r="AI2761">
        <f t="shared" ref="AI2761:AI2824" si="444">AC2761*AH2761</f>
        <v>0</v>
      </c>
      <c r="AJ2761">
        <f t="shared" si="435"/>
        <v>0</v>
      </c>
      <c r="AK2761" s="18">
        <f t="shared" si="443"/>
        <v>122.75999526977539</v>
      </c>
      <c r="AL2761" s="19">
        <f t="shared" si="437"/>
        <v>0</v>
      </c>
    </row>
    <row r="2762" spans="1:38">
      <c r="A2762" t="s">
        <v>3936</v>
      </c>
      <c r="B2762" t="s">
        <v>70</v>
      </c>
      <c r="C2762" t="s">
        <v>5827</v>
      </c>
      <c r="D2762" t="s">
        <v>71</v>
      </c>
      <c r="E2762" t="s">
        <v>3926</v>
      </c>
      <c r="F2762" t="s">
        <v>94</v>
      </c>
      <c r="G2762" s="4" t="s">
        <v>5871</v>
      </c>
      <c r="H2762" s="4" t="s">
        <v>557</v>
      </c>
      <c r="I2762" s="4" t="s">
        <v>68</v>
      </c>
      <c r="J2762" s="4" t="s">
        <v>239</v>
      </c>
      <c r="K2762" s="4" t="s">
        <v>66</v>
      </c>
      <c r="L2762" s="4" t="s">
        <v>6274</v>
      </c>
      <c r="M2762" s="87">
        <v>1</v>
      </c>
      <c r="N2762" t="s">
        <v>63</v>
      </c>
      <c r="O2762" t="s">
        <v>95</v>
      </c>
      <c r="P2762" t="s">
        <v>27</v>
      </c>
      <c r="Q2762" s="1" t="s">
        <v>359</v>
      </c>
      <c r="R2762" s="1">
        <v>8.5</v>
      </c>
      <c r="S2762" s="1" t="s">
        <v>75</v>
      </c>
      <c r="T2762" s="1" t="s">
        <v>31</v>
      </c>
      <c r="U2762" s="1" t="s">
        <v>31</v>
      </c>
      <c r="V2762" s="1" t="s">
        <v>240</v>
      </c>
      <c r="W2762" s="1" t="s">
        <v>31</v>
      </c>
      <c r="X2762" s="1" t="s">
        <v>240</v>
      </c>
      <c r="Y2762" s="1" t="s">
        <v>31</v>
      </c>
      <c r="Z2762" s="1" t="s">
        <v>31</v>
      </c>
      <c r="AA2762" s="1">
        <v>76.5</v>
      </c>
      <c r="AC2762" s="1">
        <f t="shared" si="440"/>
        <v>76.5</v>
      </c>
      <c r="AD2762" s="16">
        <f t="shared" si="438"/>
        <v>0</v>
      </c>
      <c r="AE2762" s="17">
        <f t="shared" si="441"/>
        <v>0</v>
      </c>
      <c r="AF2762">
        <f t="shared" si="442"/>
        <v>0</v>
      </c>
      <c r="AG2762" s="16">
        <f t="shared" si="439"/>
        <v>0</v>
      </c>
      <c r="AH2762" s="17">
        <f t="shared" si="436"/>
        <v>0</v>
      </c>
      <c r="AI2762">
        <f t="shared" si="444"/>
        <v>0</v>
      </c>
      <c r="AJ2762">
        <f t="shared" si="435"/>
        <v>0</v>
      </c>
      <c r="AK2762" s="18">
        <f t="shared" si="443"/>
        <v>76.5</v>
      </c>
      <c r="AL2762" s="19">
        <f t="shared" si="437"/>
        <v>0</v>
      </c>
    </row>
    <row r="2763" spans="1:38">
      <c r="A2763" t="s">
        <v>3936</v>
      </c>
      <c r="B2763" t="s">
        <v>70</v>
      </c>
      <c r="C2763" t="s">
        <v>5827</v>
      </c>
      <c r="D2763" t="s">
        <v>71</v>
      </c>
      <c r="E2763" t="s">
        <v>3926</v>
      </c>
      <c r="F2763" t="s">
        <v>379</v>
      </c>
      <c r="G2763" s="4" t="s">
        <v>5895</v>
      </c>
      <c r="H2763" s="4" t="s">
        <v>557</v>
      </c>
      <c r="I2763" s="4" t="s">
        <v>240</v>
      </c>
      <c r="J2763" s="4" t="s">
        <v>161</v>
      </c>
      <c r="K2763" s="4" t="s">
        <v>6274</v>
      </c>
      <c r="L2763" s="4" t="s">
        <v>6274</v>
      </c>
      <c r="M2763" s="87">
        <v>1</v>
      </c>
      <c r="N2763" t="s">
        <v>63</v>
      </c>
      <c r="O2763" t="s">
        <v>380</v>
      </c>
      <c r="P2763" t="s">
        <v>27</v>
      </c>
      <c r="Q2763" s="1" t="s">
        <v>3661</v>
      </c>
      <c r="R2763" s="1">
        <v>2.4803571701049805</v>
      </c>
      <c r="S2763" s="1" t="s">
        <v>75</v>
      </c>
      <c r="T2763" s="1" t="s">
        <v>31</v>
      </c>
      <c r="U2763" s="1" t="s">
        <v>31</v>
      </c>
      <c r="V2763" s="1" t="s">
        <v>240</v>
      </c>
      <c r="W2763" s="1" t="s">
        <v>31</v>
      </c>
      <c r="X2763" s="1" t="s">
        <v>240</v>
      </c>
      <c r="Y2763" s="1" t="s">
        <v>31</v>
      </c>
      <c r="Z2763" s="1" t="s">
        <v>31</v>
      </c>
      <c r="AA2763" s="1">
        <v>27.780000686645508</v>
      </c>
      <c r="AC2763" s="1">
        <f t="shared" si="440"/>
        <v>27.780000305175779</v>
      </c>
      <c r="AD2763" s="16">
        <f t="shared" si="438"/>
        <v>0</v>
      </c>
      <c r="AE2763" s="17">
        <f t="shared" si="441"/>
        <v>0</v>
      </c>
      <c r="AF2763">
        <f t="shared" si="442"/>
        <v>0</v>
      </c>
      <c r="AG2763" s="16">
        <f t="shared" si="439"/>
        <v>0</v>
      </c>
      <c r="AH2763" s="17">
        <f t="shared" si="436"/>
        <v>0</v>
      </c>
      <c r="AI2763">
        <f t="shared" si="444"/>
        <v>0</v>
      </c>
      <c r="AJ2763">
        <f t="shared" ref="AJ2763:AJ2826" si="445">AF2763+AI2763</f>
        <v>0</v>
      </c>
      <c r="AK2763" s="18">
        <f t="shared" si="443"/>
        <v>27.780000305175779</v>
      </c>
      <c r="AL2763" s="19">
        <f t="shared" si="437"/>
        <v>0</v>
      </c>
    </row>
    <row r="2764" spans="1:38">
      <c r="A2764" t="s">
        <v>3936</v>
      </c>
      <c r="B2764" t="s">
        <v>70</v>
      </c>
      <c r="C2764" t="s">
        <v>5827</v>
      </c>
      <c r="D2764" t="s">
        <v>71</v>
      </c>
      <c r="E2764" t="s">
        <v>3926</v>
      </c>
      <c r="F2764" t="s">
        <v>97</v>
      </c>
      <c r="G2764" s="4" t="s">
        <v>5872</v>
      </c>
      <c r="H2764" s="4" t="s">
        <v>557</v>
      </c>
      <c r="I2764" s="4" t="s">
        <v>81</v>
      </c>
      <c r="J2764" s="4" t="s">
        <v>28</v>
      </c>
      <c r="K2764" s="4" t="s">
        <v>6274</v>
      </c>
      <c r="L2764" s="4" t="s">
        <v>6274</v>
      </c>
      <c r="M2764" s="87">
        <v>1</v>
      </c>
      <c r="N2764" t="s">
        <v>63</v>
      </c>
      <c r="O2764" t="s">
        <v>98</v>
      </c>
      <c r="P2764" t="s">
        <v>27</v>
      </c>
      <c r="Q2764" s="1" t="s">
        <v>268</v>
      </c>
      <c r="R2764" s="1">
        <v>9.5</v>
      </c>
      <c r="S2764" s="1" t="s">
        <v>75</v>
      </c>
      <c r="T2764" s="1" t="s">
        <v>31</v>
      </c>
      <c r="U2764" s="1" t="s">
        <v>31</v>
      </c>
      <c r="V2764" s="1" t="s">
        <v>240</v>
      </c>
      <c r="W2764" s="1" t="s">
        <v>31</v>
      </c>
      <c r="X2764" s="1" t="s">
        <v>240</v>
      </c>
      <c r="Y2764" s="1" t="s">
        <v>31</v>
      </c>
      <c r="Z2764" s="1" t="s">
        <v>31</v>
      </c>
      <c r="AA2764" s="1">
        <v>47.5</v>
      </c>
      <c r="AC2764" s="1">
        <f t="shared" si="440"/>
        <v>47.5</v>
      </c>
      <c r="AD2764" s="16">
        <f t="shared" si="438"/>
        <v>0</v>
      </c>
      <c r="AE2764" s="17">
        <f t="shared" si="441"/>
        <v>0</v>
      </c>
      <c r="AF2764">
        <f t="shared" si="442"/>
        <v>0</v>
      </c>
      <c r="AG2764" s="16">
        <f t="shared" si="439"/>
        <v>0</v>
      </c>
      <c r="AH2764" s="17">
        <f t="shared" si="436"/>
        <v>0</v>
      </c>
      <c r="AI2764">
        <f t="shared" si="444"/>
        <v>0</v>
      </c>
      <c r="AJ2764">
        <f t="shared" si="445"/>
        <v>0</v>
      </c>
      <c r="AK2764" s="18">
        <f t="shared" si="443"/>
        <v>47.5</v>
      </c>
      <c r="AL2764" s="19">
        <f t="shared" si="437"/>
        <v>0</v>
      </c>
    </row>
    <row r="2765" spans="1:38">
      <c r="A2765" t="s">
        <v>3936</v>
      </c>
      <c r="B2765" t="s">
        <v>70</v>
      </c>
      <c r="C2765" t="s">
        <v>5827</v>
      </c>
      <c r="D2765" t="s">
        <v>71</v>
      </c>
      <c r="E2765" t="s">
        <v>3926</v>
      </c>
      <c r="F2765" t="s">
        <v>100</v>
      </c>
      <c r="G2765" s="4" t="s">
        <v>5873</v>
      </c>
      <c r="H2765" s="4" t="s">
        <v>557</v>
      </c>
      <c r="I2765" s="4" t="s">
        <v>32</v>
      </c>
      <c r="J2765" s="4" t="s">
        <v>81</v>
      </c>
      <c r="K2765" s="4" t="s">
        <v>6274</v>
      </c>
      <c r="L2765" s="4" t="s">
        <v>6274</v>
      </c>
      <c r="M2765" s="87">
        <v>1</v>
      </c>
      <c r="N2765" t="s">
        <v>63</v>
      </c>
      <c r="O2765" t="s">
        <v>1004</v>
      </c>
      <c r="P2765" t="s">
        <v>27</v>
      </c>
      <c r="Q2765" s="1" t="s">
        <v>374</v>
      </c>
      <c r="R2765" s="1">
        <v>22</v>
      </c>
      <c r="S2765" s="1" t="s">
        <v>75</v>
      </c>
      <c r="T2765" s="1" t="s">
        <v>31</v>
      </c>
      <c r="U2765" s="1" t="s">
        <v>31</v>
      </c>
      <c r="V2765" s="1" t="s">
        <v>240</v>
      </c>
      <c r="W2765" s="1" t="s">
        <v>31</v>
      </c>
      <c r="X2765" s="1" t="s">
        <v>240</v>
      </c>
      <c r="Y2765" s="1" t="s">
        <v>31</v>
      </c>
      <c r="Z2765" s="1" t="s">
        <v>31</v>
      </c>
      <c r="AA2765" s="1">
        <v>26.399999618530273</v>
      </c>
      <c r="AC2765" s="1">
        <f t="shared" si="440"/>
        <v>26.4</v>
      </c>
      <c r="AD2765" s="16">
        <f t="shared" si="438"/>
        <v>0</v>
      </c>
      <c r="AE2765" s="17">
        <f t="shared" si="441"/>
        <v>0</v>
      </c>
      <c r="AF2765">
        <f t="shared" si="442"/>
        <v>0</v>
      </c>
      <c r="AG2765" s="16">
        <f t="shared" si="439"/>
        <v>0</v>
      </c>
      <c r="AH2765" s="17">
        <f t="shared" si="436"/>
        <v>0</v>
      </c>
      <c r="AI2765">
        <f t="shared" si="444"/>
        <v>0</v>
      </c>
      <c r="AJ2765">
        <f t="shared" si="445"/>
        <v>0</v>
      </c>
      <c r="AK2765" s="18">
        <f t="shared" si="443"/>
        <v>26.4</v>
      </c>
      <c r="AL2765" s="19">
        <f t="shared" si="437"/>
        <v>0</v>
      </c>
    </row>
    <row r="2766" spans="1:38">
      <c r="A2766" t="s">
        <v>3936</v>
      </c>
      <c r="B2766" t="s">
        <v>70</v>
      </c>
      <c r="C2766" t="s">
        <v>5827</v>
      </c>
      <c r="D2766" t="s">
        <v>71</v>
      </c>
      <c r="E2766" t="s">
        <v>3926</v>
      </c>
      <c r="F2766" t="s">
        <v>108</v>
      </c>
      <c r="G2766" s="4" t="s">
        <v>5875</v>
      </c>
      <c r="H2766" s="4" t="s">
        <v>240</v>
      </c>
      <c r="I2766" s="4" t="s">
        <v>48</v>
      </c>
      <c r="J2766" s="4" t="s">
        <v>6273</v>
      </c>
      <c r="K2766" s="4" t="s">
        <v>6274</v>
      </c>
      <c r="L2766" s="4" t="s">
        <v>6274</v>
      </c>
      <c r="M2766" s="87">
        <v>0.6</v>
      </c>
      <c r="N2766" t="s">
        <v>63</v>
      </c>
      <c r="O2766" t="s">
        <v>109</v>
      </c>
      <c r="P2766" t="s">
        <v>27</v>
      </c>
      <c r="Q2766" s="1" t="s">
        <v>1021</v>
      </c>
      <c r="R2766" s="1">
        <v>4.1999998092651367</v>
      </c>
      <c r="S2766" s="1" t="s">
        <v>75</v>
      </c>
      <c r="T2766" s="1" t="s">
        <v>31</v>
      </c>
      <c r="U2766" s="1" t="s">
        <v>31</v>
      </c>
      <c r="V2766" s="1" t="s">
        <v>240</v>
      </c>
      <c r="W2766" s="1" t="s">
        <v>31</v>
      </c>
      <c r="X2766" s="1" t="s">
        <v>240</v>
      </c>
      <c r="Y2766" s="1" t="s">
        <v>31</v>
      </c>
      <c r="Z2766" s="1" t="s">
        <v>31</v>
      </c>
      <c r="AA2766" s="1">
        <v>45.360000610351563</v>
      </c>
      <c r="AC2766" s="1">
        <f t="shared" si="440"/>
        <v>45.359997940063479</v>
      </c>
      <c r="AD2766" s="16">
        <f t="shared" si="438"/>
        <v>0.4</v>
      </c>
      <c r="AE2766" s="17">
        <f t="shared" si="441"/>
        <v>3.4000000000000002E-2</v>
      </c>
      <c r="AF2766">
        <f t="shared" si="442"/>
        <v>1.5422400207519533</v>
      </c>
      <c r="AG2766" s="16">
        <f t="shared" si="439"/>
        <v>0.4</v>
      </c>
      <c r="AH2766" s="17">
        <f t="shared" si="436"/>
        <v>7.3999999999999996E-2</v>
      </c>
      <c r="AI2766">
        <f t="shared" si="444"/>
        <v>3.3566398475646975</v>
      </c>
      <c r="AJ2766">
        <f t="shared" si="445"/>
        <v>4.8988798683166506</v>
      </c>
      <c r="AK2766" s="18">
        <f t="shared" si="443"/>
        <v>50.258877808380127</v>
      </c>
      <c r="AL2766" s="19">
        <f t="shared" si="437"/>
        <v>-4.8988798683166506</v>
      </c>
    </row>
    <row r="2767" spans="1:38">
      <c r="A2767" t="s">
        <v>3936</v>
      </c>
      <c r="B2767" t="s">
        <v>70</v>
      </c>
      <c r="C2767" t="s">
        <v>5827</v>
      </c>
      <c r="D2767" t="s">
        <v>71</v>
      </c>
      <c r="E2767" t="s">
        <v>3926</v>
      </c>
      <c r="F2767" t="s">
        <v>111</v>
      </c>
      <c r="G2767" s="4" t="s">
        <v>5876</v>
      </c>
      <c r="H2767" s="4" t="s">
        <v>240</v>
      </c>
      <c r="I2767" s="4" t="s">
        <v>752</v>
      </c>
      <c r="J2767" s="4" t="s">
        <v>28</v>
      </c>
      <c r="K2767" s="4" t="s">
        <v>6274</v>
      </c>
      <c r="L2767" s="4" t="s">
        <v>6274</v>
      </c>
      <c r="M2767" s="87">
        <v>1</v>
      </c>
      <c r="N2767" t="s">
        <v>63</v>
      </c>
      <c r="O2767" t="s">
        <v>112</v>
      </c>
      <c r="P2767" t="s">
        <v>27</v>
      </c>
      <c r="Q2767" s="1" t="s">
        <v>87</v>
      </c>
      <c r="R2767" s="1">
        <v>2.2999999523162842</v>
      </c>
      <c r="S2767" s="1" t="s">
        <v>75</v>
      </c>
      <c r="T2767" s="1" t="s">
        <v>31</v>
      </c>
      <c r="U2767" s="1" t="s">
        <v>31</v>
      </c>
      <c r="V2767" s="1" t="s">
        <v>240</v>
      </c>
      <c r="W2767" s="1" t="s">
        <v>31</v>
      </c>
      <c r="X2767" s="1" t="s">
        <v>240</v>
      </c>
      <c r="Y2767" s="1" t="s">
        <v>31</v>
      </c>
      <c r="Z2767" s="1" t="s">
        <v>31</v>
      </c>
      <c r="AA2767" s="1">
        <v>5.75</v>
      </c>
      <c r="AC2767" s="1">
        <f t="shared" si="440"/>
        <v>5.7499998807907104</v>
      </c>
      <c r="AD2767" s="16">
        <f t="shared" si="438"/>
        <v>0</v>
      </c>
      <c r="AE2767" s="17">
        <f t="shared" si="441"/>
        <v>0</v>
      </c>
      <c r="AF2767">
        <f t="shared" si="442"/>
        <v>0</v>
      </c>
      <c r="AG2767" s="16">
        <f t="shared" si="439"/>
        <v>0</v>
      </c>
      <c r="AH2767" s="17">
        <f t="shared" si="436"/>
        <v>0</v>
      </c>
      <c r="AI2767">
        <f t="shared" si="444"/>
        <v>0</v>
      </c>
      <c r="AJ2767">
        <f t="shared" si="445"/>
        <v>0</v>
      </c>
      <c r="AK2767" s="18">
        <f t="shared" si="443"/>
        <v>5.7499998807907104</v>
      </c>
      <c r="AL2767" s="19">
        <f t="shared" si="437"/>
        <v>0</v>
      </c>
    </row>
    <row r="2768" spans="1:38">
      <c r="A2768" t="s">
        <v>3936</v>
      </c>
      <c r="B2768" t="s">
        <v>70</v>
      </c>
      <c r="C2768" t="s">
        <v>5827</v>
      </c>
      <c r="D2768" t="s">
        <v>71</v>
      </c>
      <c r="E2768" t="s">
        <v>3926</v>
      </c>
      <c r="F2768" t="s">
        <v>3346</v>
      </c>
      <c r="G2768" s="4" t="s">
        <v>5943</v>
      </c>
      <c r="H2768" s="4" t="s">
        <v>240</v>
      </c>
      <c r="I2768" s="4" t="s">
        <v>6275</v>
      </c>
      <c r="J2768" s="4" t="s">
        <v>54</v>
      </c>
      <c r="K2768" s="4" t="s">
        <v>6274</v>
      </c>
      <c r="L2768" s="4" t="s">
        <v>6274</v>
      </c>
      <c r="M2768" s="87">
        <v>0.6</v>
      </c>
      <c r="N2768" t="s">
        <v>63</v>
      </c>
      <c r="O2768" t="s">
        <v>3347</v>
      </c>
      <c r="P2768" t="s">
        <v>27</v>
      </c>
      <c r="Q2768" s="1" t="s">
        <v>116</v>
      </c>
      <c r="R2768" s="1">
        <v>2.7999999523162842</v>
      </c>
      <c r="S2768" s="1" t="s">
        <v>75</v>
      </c>
      <c r="T2768" s="1" t="s">
        <v>31</v>
      </c>
      <c r="U2768" s="1" t="s">
        <v>31</v>
      </c>
      <c r="V2768" s="1" t="s">
        <v>240</v>
      </c>
      <c r="W2768" s="1" t="s">
        <v>31</v>
      </c>
      <c r="X2768" s="1" t="s">
        <v>240</v>
      </c>
      <c r="Y2768" s="1" t="s">
        <v>31</v>
      </c>
      <c r="Z2768" s="1" t="s">
        <v>31</v>
      </c>
      <c r="AA2768" s="1">
        <v>9.8000001907348633</v>
      </c>
      <c r="AC2768" s="1">
        <f t="shared" si="440"/>
        <v>9.7999998331069946</v>
      </c>
      <c r="AD2768" s="16">
        <f t="shared" si="438"/>
        <v>0.4</v>
      </c>
      <c r="AE2768" s="17">
        <f t="shared" si="441"/>
        <v>3.4000000000000002E-2</v>
      </c>
      <c r="AF2768">
        <f t="shared" si="442"/>
        <v>0.33320000648498538</v>
      </c>
      <c r="AG2768" s="16">
        <f t="shared" si="439"/>
        <v>0.4</v>
      </c>
      <c r="AH2768" s="17">
        <f t="shared" si="436"/>
        <v>7.3999999999999996E-2</v>
      </c>
      <c r="AI2768">
        <f t="shared" si="444"/>
        <v>0.72519998764991755</v>
      </c>
      <c r="AJ2768">
        <f t="shared" si="445"/>
        <v>1.0583999941349029</v>
      </c>
      <c r="AK2768" s="18">
        <f t="shared" si="443"/>
        <v>10.858399827241897</v>
      </c>
      <c r="AL2768" s="19">
        <f t="shared" si="437"/>
        <v>-1.0583999941349029</v>
      </c>
    </row>
    <row r="2769" spans="1:38">
      <c r="A2769" t="s">
        <v>3936</v>
      </c>
      <c r="B2769" t="s">
        <v>70</v>
      </c>
      <c r="C2769" t="s">
        <v>5827</v>
      </c>
      <c r="D2769" t="s">
        <v>71</v>
      </c>
      <c r="E2769" t="s">
        <v>3926</v>
      </c>
      <c r="F2769" t="s">
        <v>388</v>
      </c>
      <c r="G2769" s="4" t="s">
        <v>5897</v>
      </c>
      <c r="H2769" s="4" t="s">
        <v>240</v>
      </c>
      <c r="I2769" s="4" t="s">
        <v>32</v>
      </c>
      <c r="J2769" s="4" t="s">
        <v>6273</v>
      </c>
      <c r="K2769" s="4" t="s">
        <v>6274</v>
      </c>
      <c r="L2769" s="4" t="s">
        <v>6274</v>
      </c>
      <c r="M2769" s="87">
        <v>0.6</v>
      </c>
      <c r="N2769" t="s">
        <v>63</v>
      </c>
      <c r="O2769" t="s">
        <v>389</v>
      </c>
      <c r="P2769" t="s">
        <v>27</v>
      </c>
      <c r="Q2769" s="1" t="s">
        <v>66</v>
      </c>
      <c r="R2769" s="1">
        <v>2</v>
      </c>
      <c r="S2769" s="1" t="s">
        <v>75</v>
      </c>
      <c r="T2769" s="1" t="s">
        <v>31</v>
      </c>
      <c r="U2769" s="1" t="s">
        <v>31</v>
      </c>
      <c r="V2769" s="1" t="s">
        <v>240</v>
      </c>
      <c r="W2769" s="1" t="s">
        <v>31</v>
      </c>
      <c r="X2769" s="1" t="s">
        <v>240</v>
      </c>
      <c r="Y2769" s="1" t="s">
        <v>31</v>
      </c>
      <c r="Z2769" s="1" t="s">
        <v>31</v>
      </c>
      <c r="AA2769" s="1">
        <v>4</v>
      </c>
      <c r="AC2769" s="1">
        <f t="shared" si="440"/>
        <v>4</v>
      </c>
      <c r="AD2769" s="16">
        <f t="shared" si="438"/>
        <v>0.4</v>
      </c>
      <c r="AE2769" s="17">
        <f t="shared" si="441"/>
        <v>3.4000000000000002E-2</v>
      </c>
      <c r="AF2769">
        <f t="shared" si="442"/>
        <v>0.13600000000000001</v>
      </c>
      <c r="AG2769" s="16">
        <f t="shared" si="439"/>
        <v>0.4</v>
      </c>
      <c r="AH2769" s="17">
        <f t="shared" si="436"/>
        <v>7.3999999999999996E-2</v>
      </c>
      <c r="AI2769">
        <f t="shared" si="444"/>
        <v>0.29599999999999999</v>
      </c>
      <c r="AJ2769">
        <f t="shared" si="445"/>
        <v>0.432</v>
      </c>
      <c r="AK2769" s="18">
        <f t="shared" si="443"/>
        <v>4.4320000000000004</v>
      </c>
      <c r="AL2769" s="19">
        <f t="shared" si="437"/>
        <v>-0.432</v>
      </c>
    </row>
    <row r="2770" spans="1:38">
      <c r="A2770" t="s">
        <v>3936</v>
      </c>
      <c r="B2770" t="s">
        <v>70</v>
      </c>
      <c r="C2770" t="s">
        <v>5827</v>
      </c>
      <c r="D2770" t="s">
        <v>71</v>
      </c>
      <c r="E2770" t="s">
        <v>3926</v>
      </c>
      <c r="F2770" t="s">
        <v>114</v>
      </c>
      <c r="G2770" s="4" t="s">
        <v>5877</v>
      </c>
      <c r="H2770" s="4" t="s">
        <v>240</v>
      </c>
      <c r="I2770" s="4" t="s">
        <v>6277</v>
      </c>
      <c r="J2770" s="4" t="s">
        <v>81</v>
      </c>
      <c r="K2770" s="4" t="s">
        <v>74</v>
      </c>
      <c r="L2770" s="4" t="s">
        <v>359</v>
      </c>
      <c r="M2770" s="87">
        <v>0.6</v>
      </c>
      <c r="N2770" t="s">
        <v>63</v>
      </c>
      <c r="O2770" t="s">
        <v>115</v>
      </c>
      <c r="P2770" t="s">
        <v>27</v>
      </c>
      <c r="Q2770" s="1" t="s">
        <v>107</v>
      </c>
      <c r="R2770" s="1">
        <v>2.4396824836730957</v>
      </c>
      <c r="S2770" s="1" t="s">
        <v>75</v>
      </c>
      <c r="T2770" s="1" t="s">
        <v>31</v>
      </c>
      <c r="U2770" s="1" t="s">
        <v>31</v>
      </c>
      <c r="V2770" s="1" t="s">
        <v>240</v>
      </c>
      <c r="W2770" s="1" t="s">
        <v>31</v>
      </c>
      <c r="X2770" s="1" t="s">
        <v>240</v>
      </c>
      <c r="Y2770" s="1" t="s">
        <v>31</v>
      </c>
      <c r="Z2770" s="1" t="s">
        <v>31</v>
      </c>
      <c r="AA2770" s="1">
        <v>15.369999885559082</v>
      </c>
      <c r="AC2770" s="1">
        <f t="shared" si="440"/>
        <v>15.369999647140503</v>
      </c>
      <c r="AD2770" s="16">
        <f t="shared" si="438"/>
        <v>0.4</v>
      </c>
      <c r="AE2770" s="17">
        <f t="shared" si="441"/>
        <v>3.4000000000000002E-2</v>
      </c>
      <c r="AF2770">
        <f t="shared" si="442"/>
        <v>0.52257999610900885</v>
      </c>
      <c r="AG2770" s="16">
        <f t="shared" si="439"/>
        <v>0.4</v>
      </c>
      <c r="AH2770" s="17">
        <f t="shared" si="436"/>
        <v>7.3999999999999996E-2</v>
      </c>
      <c r="AI2770">
        <f t="shared" si="444"/>
        <v>1.1373799738883972</v>
      </c>
      <c r="AJ2770">
        <f t="shared" si="445"/>
        <v>1.6599599699974061</v>
      </c>
      <c r="AK2770" s="18">
        <f t="shared" si="443"/>
        <v>17.029959617137909</v>
      </c>
      <c r="AL2770" s="19">
        <f t="shared" si="437"/>
        <v>-1.6599599699974061</v>
      </c>
    </row>
    <row r="2771" spans="1:38">
      <c r="A2771" t="s">
        <v>3936</v>
      </c>
      <c r="B2771" t="s">
        <v>70</v>
      </c>
      <c r="C2771" t="s">
        <v>5827</v>
      </c>
      <c r="D2771" t="s">
        <v>71</v>
      </c>
      <c r="E2771" t="s">
        <v>3926</v>
      </c>
      <c r="F2771" t="s">
        <v>117</v>
      </c>
      <c r="G2771" s="4" t="s">
        <v>5878</v>
      </c>
      <c r="H2771" s="4" t="s">
        <v>240</v>
      </c>
      <c r="I2771" s="4" t="s">
        <v>32</v>
      </c>
      <c r="J2771" s="4" t="s">
        <v>81</v>
      </c>
      <c r="K2771" s="4" t="s">
        <v>6274</v>
      </c>
      <c r="L2771" s="4" t="s">
        <v>6274</v>
      </c>
      <c r="M2771" s="87">
        <v>0.6</v>
      </c>
      <c r="N2771" t="s">
        <v>63</v>
      </c>
      <c r="O2771" t="s">
        <v>118</v>
      </c>
      <c r="P2771" t="s">
        <v>27</v>
      </c>
      <c r="Q2771" s="1" t="s">
        <v>81</v>
      </c>
      <c r="R2771" s="1">
        <v>2.9000000953674316</v>
      </c>
      <c r="S2771" s="1" t="s">
        <v>75</v>
      </c>
      <c r="T2771" s="1" t="s">
        <v>31</v>
      </c>
      <c r="U2771" s="1" t="s">
        <v>31</v>
      </c>
      <c r="V2771" s="1" t="s">
        <v>240</v>
      </c>
      <c r="W2771" s="1" t="s">
        <v>31</v>
      </c>
      <c r="X2771" s="1" t="s">
        <v>240</v>
      </c>
      <c r="Y2771" s="1" t="s">
        <v>31</v>
      </c>
      <c r="Z2771" s="1" t="s">
        <v>31</v>
      </c>
      <c r="AA2771" s="1">
        <v>29</v>
      </c>
      <c r="AC2771" s="1">
        <f t="shared" si="440"/>
        <v>29.000000953674316</v>
      </c>
      <c r="AD2771" s="16">
        <f t="shared" si="438"/>
        <v>0.4</v>
      </c>
      <c r="AE2771" s="17">
        <f t="shared" si="441"/>
        <v>3.4000000000000002E-2</v>
      </c>
      <c r="AF2771">
        <f t="shared" si="442"/>
        <v>0.9860000000000001</v>
      </c>
      <c r="AG2771" s="16">
        <f t="shared" si="439"/>
        <v>0.4</v>
      </c>
      <c r="AH2771" s="17">
        <f t="shared" si="436"/>
        <v>7.3999999999999996E-2</v>
      </c>
      <c r="AI2771">
        <f t="shared" si="444"/>
        <v>2.1460000705718993</v>
      </c>
      <c r="AJ2771">
        <f t="shared" si="445"/>
        <v>3.1320000705718996</v>
      </c>
      <c r="AK2771" s="18">
        <f t="shared" si="443"/>
        <v>32.132001024246215</v>
      </c>
      <c r="AL2771" s="19">
        <f t="shared" si="437"/>
        <v>-3.1320000705718996</v>
      </c>
    </row>
    <row r="2772" spans="1:38">
      <c r="A2772" t="s">
        <v>3936</v>
      </c>
      <c r="B2772" t="s">
        <v>70</v>
      </c>
      <c r="C2772" t="s">
        <v>5827</v>
      </c>
      <c r="D2772" t="s">
        <v>71</v>
      </c>
      <c r="E2772" t="s">
        <v>3926</v>
      </c>
      <c r="F2772" t="s">
        <v>393</v>
      </c>
      <c r="G2772" s="4" t="s">
        <v>5898</v>
      </c>
      <c r="H2772" s="4" t="s">
        <v>240</v>
      </c>
      <c r="I2772" s="4" t="s">
        <v>68</v>
      </c>
      <c r="J2772" s="4" t="s">
        <v>81</v>
      </c>
      <c r="K2772" s="4" t="s">
        <v>6274</v>
      </c>
      <c r="L2772" s="4" t="s">
        <v>6274</v>
      </c>
      <c r="M2772" s="87">
        <v>0.6</v>
      </c>
      <c r="N2772" t="s">
        <v>63</v>
      </c>
      <c r="O2772" t="s">
        <v>394</v>
      </c>
      <c r="P2772" t="s">
        <v>27</v>
      </c>
      <c r="Q2772" s="1" t="s">
        <v>66</v>
      </c>
      <c r="R2772" s="1">
        <v>10.399999618530273</v>
      </c>
      <c r="S2772" s="1" t="s">
        <v>75</v>
      </c>
      <c r="T2772" s="1" t="s">
        <v>31</v>
      </c>
      <c r="U2772" s="1" t="s">
        <v>31</v>
      </c>
      <c r="V2772" s="1" t="s">
        <v>240</v>
      </c>
      <c r="W2772" s="1" t="s">
        <v>31</v>
      </c>
      <c r="X2772" s="1" t="s">
        <v>240</v>
      </c>
      <c r="Y2772" s="1" t="s">
        <v>31</v>
      </c>
      <c r="Z2772" s="1" t="s">
        <v>31</v>
      </c>
      <c r="AA2772" s="1">
        <v>20.799999237060547</v>
      </c>
      <c r="AC2772" s="1">
        <f t="shared" si="440"/>
        <v>20.799999237060547</v>
      </c>
      <c r="AD2772" s="16">
        <f t="shared" si="438"/>
        <v>0.4</v>
      </c>
      <c r="AE2772" s="17">
        <f t="shared" si="441"/>
        <v>3.4000000000000002E-2</v>
      </c>
      <c r="AF2772">
        <f t="shared" si="442"/>
        <v>0.70719997406005863</v>
      </c>
      <c r="AG2772" s="16">
        <f t="shared" si="439"/>
        <v>0.4</v>
      </c>
      <c r="AH2772" s="17">
        <f t="shared" si="436"/>
        <v>7.3999999999999996E-2</v>
      </c>
      <c r="AI2772">
        <f t="shared" si="444"/>
        <v>1.5391999435424804</v>
      </c>
      <c r="AJ2772">
        <f t="shared" si="445"/>
        <v>2.2463999176025391</v>
      </c>
      <c r="AK2772" s="18">
        <f t="shared" si="443"/>
        <v>23.046399154663085</v>
      </c>
      <c r="AL2772" s="19">
        <f t="shared" si="437"/>
        <v>-2.2463999176025391</v>
      </c>
    </row>
    <row r="2773" spans="1:38">
      <c r="A2773" t="s">
        <v>3936</v>
      </c>
      <c r="B2773" t="s">
        <v>70</v>
      </c>
      <c r="C2773" t="s">
        <v>5827</v>
      </c>
      <c r="D2773" t="s">
        <v>71</v>
      </c>
      <c r="E2773" t="s">
        <v>3926</v>
      </c>
      <c r="F2773" t="s">
        <v>398</v>
      </c>
      <c r="G2773" s="4" t="s">
        <v>5899</v>
      </c>
      <c r="H2773" s="4" t="s">
        <v>240</v>
      </c>
      <c r="I2773" s="4" t="s">
        <v>752</v>
      </c>
      <c r="J2773" s="4" t="s">
        <v>6273</v>
      </c>
      <c r="K2773" s="4" t="s">
        <v>6274</v>
      </c>
      <c r="L2773" s="4" t="s">
        <v>6274</v>
      </c>
      <c r="M2773" s="87">
        <v>1</v>
      </c>
      <c r="N2773" t="s">
        <v>63</v>
      </c>
      <c r="O2773" t="s">
        <v>399</v>
      </c>
      <c r="P2773" t="s">
        <v>27</v>
      </c>
      <c r="Q2773" s="1" t="s">
        <v>400</v>
      </c>
      <c r="R2773" s="1">
        <v>5.8000001907348633</v>
      </c>
      <c r="S2773" s="1" t="s">
        <v>75</v>
      </c>
      <c r="T2773" s="1" t="s">
        <v>31</v>
      </c>
      <c r="U2773" s="1" t="s">
        <v>31</v>
      </c>
      <c r="V2773" s="1" t="s">
        <v>240</v>
      </c>
      <c r="W2773" s="1" t="s">
        <v>31</v>
      </c>
      <c r="X2773" s="1" t="s">
        <v>240</v>
      </c>
      <c r="Y2773" s="1" t="s">
        <v>31</v>
      </c>
      <c r="Z2773" s="1" t="s">
        <v>31</v>
      </c>
      <c r="AA2773" s="1">
        <v>40.599998474121094</v>
      </c>
      <c r="AC2773" s="1">
        <f t="shared" si="440"/>
        <v>40.600001335144043</v>
      </c>
      <c r="AD2773" s="16">
        <f t="shared" si="438"/>
        <v>0</v>
      </c>
      <c r="AE2773" s="17">
        <f t="shared" si="441"/>
        <v>0</v>
      </c>
      <c r="AF2773">
        <f t="shared" si="442"/>
        <v>0</v>
      </c>
      <c r="AG2773" s="16">
        <f t="shared" si="439"/>
        <v>0</v>
      </c>
      <c r="AH2773" s="17">
        <f t="shared" si="436"/>
        <v>0</v>
      </c>
      <c r="AI2773">
        <f t="shared" si="444"/>
        <v>0</v>
      </c>
      <c r="AJ2773">
        <f t="shared" si="445"/>
        <v>0</v>
      </c>
      <c r="AK2773" s="18">
        <f t="shared" si="443"/>
        <v>40.600001335144043</v>
      </c>
      <c r="AL2773" s="19">
        <f t="shared" si="437"/>
        <v>0</v>
      </c>
    </row>
    <row r="2774" spans="1:38">
      <c r="A2774" t="s">
        <v>3936</v>
      </c>
      <c r="B2774" t="s">
        <v>70</v>
      </c>
      <c r="C2774" t="s">
        <v>5827</v>
      </c>
      <c r="D2774" t="s">
        <v>71</v>
      </c>
      <c r="E2774" t="s">
        <v>3926</v>
      </c>
      <c r="F2774" t="s">
        <v>401</v>
      </c>
      <c r="G2774" s="4" t="s">
        <v>5900</v>
      </c>
      <c r="H2774" s="4" t="s">
        <v>240</v>
      </c>
      <c r="I2774" s="4" t="s">
        <v>240</v>
      </c>
      <c r="J2774" s="4" t="s">
        <v>6278</v>
      </c>
      <c r="K2774" s="4" t="s">
        <v>6274</v>
      </c>
      <c r="L2774" s="4" t="s">
        <v>6274</v>
      </c>
      <c r="M2774" s="87">
        <v>0.6</v>
      </c>
      <c r="N2774" t="s">
        <v>63</v>
      </c>
      <c r="O2774" t="s">
        <v>402</v>
      </c>
      <c r="P2774" t="s">
        <v>27</v>
      </c>
      <c r="Q2774" s="1" t="s">
        <v>2210</v>
      </c>
      <c r="R2774" s="1">
        <v>5.4000000953674316</v>
      </c>
      <c r="S2774" s="1" t="s">
        <v>75</v>
      </c>
      <c r="T2774" s="1" t="s">
        <v>31</v>
      </c>
      <c r="U2774" s="1" t="s">
        <v>31</v>
      </c>
      <c r="V2774" s="1" t="s">
        <v>240</v>
      </c>
      <c r="W2774" s="1" t="s">
        <v>31</v>
      </c>
      <c r="X2774" s="1" t="s">
        <v>240</v>
      </c>
      <c r="Y2774" s="1" t="s">
        <v>31</v>
      </c>
      <c r="Z2774" s="1" t="s">
        <v>31</v>
      </c>
      <c r="AA2774" s="1">
        <v>30.239999771118164</v>
      </c>
      <c r="AC2774" s="1">
        <f t="shared" si="440"/>
        <v>30.240000534057614</v>
      </c>
      <c r="AD2774" s="16">
        <f t="shared" si="438"/>
        <v>0.4</v>
      </c>
      <c r="AE2774" s="17">
        <f t="shared" si="441"/>
        <v>3.4000000000000002E-2</v>
      </c>
      <c r="AF2774">
        <f t="shared" si="442"/>
        <v>1.0281599922180176</v>
      </c>
      <c r="AG2774" s="16">
        <f t="shared" si="439"/>
        <v>0.4</v>
      </c>
      <c r="AH2774" s="17">
        <f t="shared" si="436"/>
        <v>7.3999999999999996E-2</v>
      </c>
      <c r="AI2774">
        <f t="shared" si="444"/>
        <v>2.2377600395202633</v>
      </c>
      <c r="AJ2774">
        <f t="shared" si="445"/>
        <v>3.2659200317382808</v>
      </c>
      <c r="AK2774" s="18">
        <f t="shared" si="443"/>
        <v>33.505920565795897</v>
      </c>
      <c r="AL2774" s="19">
        <f t="shared" si="437"/>
        <v>-3.2659200317382808</v>
      </c>
    </row>
    <row r="2775" spans="1:38">
      <c r="A2775" t="s">
        <v>3936</v>
      </c>
      <c r="B2775" t="s">
        <v>70</v>
      </c>
      <c r="C2775" t="s">
        <v>5827</v>
      </c>
      <c r="D2775" t="s">
        <v>71</v>
      </c>
      <c r="E2775" t="s">
        <v>3926</v>
      </c>
      <c r="F2775" t="s">
        <v>120</v>
      </c>
      <c r="G2775" s="4" t="s">
        <v>5878</v>
      </c>
      <c r="H2775" s="4" t="s">
        <v>240</v>
      </c>
      <c r="I2775" s="4" t="s">
        <v>32</v>
      </c>
      <c r="J2775" s="4" t="s">
        <v>81</v>
      </c>
      <c r="K2775" s="4" t="s">
        <v>6274</v>
      </c>
      <c r="L2775" s="4" t="s">
        <v>6274</v>
      </c>
      <c r="M2775" s="87">
        <v>0.6</v>
      </c>
      <c r="N2775" t="s">
        <v>63</v>
      </c>
      <c r="O2775" t="s">
        <v>121</v>
      </c>
      <c r="P2775" t="s">
        <v>27</v>
      </c>
      <c r="Q2775" s="1" t="s">
        <v>74</v>
      </c>
      <c r="R2775" s="1">
        <v>6</v>
      </c>
      <c r="S2775" s="1" t="s">
        <v>75</v>
      </c>
      <c r="T2775" s="1" t="s">
        <v>31</v>
      </c>
      <c r="U2775" s="1" t="s">
        <v>31</v>
      </c>
      <c r="V2775" s="1" t="s">
        <v>240</v>
      </c>
      <c r="W2775" s="1" t="s">
        <v>31</v>
      </c>
      <c r="X2775" s="1" t="s">
        <v>240</v>
      </c>
      <c r="Y2775" s="1" t="s">
        <v>31</v>
      </c>
      <c r="Z2775" s="1" t="s">
        <v>31</v>
      </c>
      <c r="AA2775" s="1">
        <v>6</v>
      </c>
      <c r="AC2775" s="1">
        <f t="shared" si="440"/>
        <v>6</v>
      </c>
      <c r="AD2775" s="16">
        <f t="shared" si="438"/>
        <v>0.4</v>
      </c>
      <c r="AE2775" s="17">
        <f t="shared" si="441"/>
        <v>3.4000000000000002E-2</v>
      </c>
      <c r="AF2775">
        <f t="shared" si="442"/>
        <v>0.20400000000000001</v>
      </c>
      <c r="AG2775" s="16">
        <f t="shared" si="439"/>
        <v>0.4</v>
      </c>
      <c r="AH2775" s="17">
        <f t="shared" si="436"/>
        <v>7.3999999999999996E-2</v>
      </c>
      <c r="AI2775">
        <f t="shared" si="444"/>
        <v>0.44399999999999995</v>
      </c>
      <c r="AJ2775">
        <f t="shared" si="445"/>
        <v>0.64799999999999991</v>
      </c>
      <c r="AK2775" s="18">
        <f t="shared" si="443"/>
        <v>6.6479999999999997</v>
      </c>
      <c r="AL2775" s="19">
        <f t="shared" si="437"/>
        <v>-0.64799999999999991</v>
      </c>
    </row>
    <row r="2776" spans="1:38">
      <c r="A2776" t="s">
        <v>3936</v>
      </c>
      <c r="B2776" t="s">
        <v>70</v>
      </c>
      <c r="C2776" t="s">
        <v>5827</v>
      </c>
      <c r="D2776" t="s">
        <v>71</v>
      </c>
      <c r="E2776" t="s">
        <v>3926</v>
      </c>
      <c r="F2776" t="s">
        <v>409</v>
      </c>
      <c r="G2776" s="4" t="s">
        <v>5901</v>
      </c>
      <c r="H2776" s="4" t="s">
        <v>240</v>
      </c>
      <c r="I2776" s="4" t="s">
        <v>1159</v>
      </c>
      <c r="J2776" s="4" t="s">
        <v>225</v>
      </c>
      <c r="K2776" s="4" t="s">
        <v>6274</v>
      </c>
      <c r="L2776" s="4" t="s">
        <v>6274</v>
      </c>
      <c r="M2776" s="87">
        <v>0.6</v>
      </c>
      <c r="N2776" t="s">
        <v>63</v>
      </c>
      <c r="O2776" t="s">
        <v>410</v>
      </c>
      <c r="P2776" t="s">
        <v>27</v>
      </c>
      <c r="Q2776" s="1" t="s">
        <v>66</v>
      </c>
      <c r="R2776" s="1">
        <v>4.5</v>
      </c>
      <c r="S2776" s="1" t="s">
        <v>75</v>
      </c>
      <c r="T2776" s="1" t="s">
        <v>31</v>
      </c>
      <c r="U2776" s="1" t="s">
        <v>31</v>
      </c>
      <c r="V2776" s="1" t="s">
        <v>240</v>
      </c>
      <c r="W2776" s="1" t="s">
        <v>31</v>
      </c>
      <c r="X2776" s="1" t="s">
        <v>240</v>
      </c>
      <c r="Y2776" s="1" t="s">
        <v>31</v>
      </c>
      <c r="Z2776" s="1" t="s">
        <v>31</v>
      </c>
      <c r="AA2776" s="1">
        <v>9</v>
      </c>
      <c r="AC2776" s="1">
        <f t="shared" si="440"/>
        <v>9</v>
      </c>
      <c r="AD2776" s="16">
        <f t="shared" si="438"/>
        <v>0.4</v>
      </c>
      <c r="AE2776" s="17">
        <f t="shared" si="441"/>
        <v>3.4000000000000002E-2</v>
      </c>
      <c r="AF2776">
        <f t="shared" si="442"/>
        <v>0.30600000000000005</v>
      </c>
      <c r="AG2776" s="16">
        <f t="shared" si="439"/>
        <v>0.4</v>
      </c>
      <c r="AH2776" s="17">
        <f t="shared" si="436"/>
        <v>7.3999999999999996E-2</v>
      </c>
      <c r="AI2776">
        <f t="shared" si="444"/>
        <v>0.66599999999999993</v>
      </c>
      <c r="AJ2776">
        <f t="shared" si="445"/>
        <v>0.97199999999999998</v>
      </c>
      <c r="AK2776" s="18">
        <f t="shared" si="443"/>
        <v>9.9719999999999995</v>
      </c>
      <c r="AL2776" s="19">
        <f t="shared" si="437"/>
        <v>-0.97199999999999998</v>
      </c>
    </row>
    <row r="2777" spans="1:38">
      <c r="A2777" t="s">
        <v>3936</v>
      </c>
      <c r="B2777" t="s">
        <v>70</v>
      </c>
      <c r="C2777" t="s">
        <v>5827</v>
      </c>
      <c r="D2777" t="s">
        <v>71</v>
      </c>
      <c r="E2777" t="s">
        <v>3926</v>
      </c>
      <c r="F2777" t="s">
        <v>123</v>
      </c>
      <c r="G2777" s="4" t="s">
        <v>5879</v>
      </c>
      <c r="H2777" s="4" t="s">
        <v>240</v>
      </c>
      <c r="I2777" s="4" t="s">
        <v>475</v>
      </c>
      <c r="J2777" s="4" t="s">
        <v>6278</v>
      </c>
      <c r="K2777" s="4" t="s">
        <v>6274</v>
      </c>
      <c r="L2777" s="4" t="s">
        <v>6274</v>
      </c>
      <c r="M2777" s="87">
        <v>0.6</v>
      </c>
      <c r="N2777" t="s">
        <v>63</v>
      </c>
      <c r="O2777" t="s">
        <v>124</v>
      </c>
      <c r="P2777" t="s">
        <v>27</v>
      </c>
      <c r="Q2777" s="1" t="s">
        <v>84</v>
      </c>
      <c r="R2777" s="1">
        <v>4.9000000953674316</v>
      </c>
      <c r="S2777" s="1" t="s">
        <v>75</v>
      </c>
      <c r="T2777" s="1" t="s">
        <v>31</v>
      </c>
      <c r="U2777" s="1" t="s">
        <v>31</v>
      </c>
      <c r="V2777" s="1" t="s">
        <v>240</v>
      </c>
      <c r="W2777" s="1" t="s">
        <v>31</v>
      </c>
      <c r="X2777" s="1" t="s">
        <v>240</v>
      </c>
      <c r="Y2777" s="1" t="s">
        <v>31</v>
      </c>
      <c r="Z2777" s="1" t="s">
        <v>31</v>
      </c>
      <c r="AA2777" s="1">
        <v>19.600000381469727</v>
      </c>
      <c r="AC2777" s="1">
        <f t="shared" si="440"/>
        <v>19.600000381469727</v>
      </c>
      <c r="AD2777" s="16">
        <f t="shared" si="438"/>
        <v>0.4</v>
      </c>
      <c r="AE2777" s="17">
        <f t="shared" si="441"/>
        <v>3.4000000000000002E-2</v>
      </c>
      <c r="AF2777">
        <f t="shared" si="442"/>
        <v>0.66640001296997076</v>
      </c>
      <c r="AG2777" s="16">
        <f t="shared" si="439"/>
        <v>0.4</v>
      </c>
      <c r="AH2777" s="17">
        <f t="shared" si="436"/>
        <v>7.3999999999999996E-2</v>
      </c>
      <c r="AI2777">
        <f t="shared" si="444"/>
        <v>1.4504000282287597</v>
      </c>
      <c r="AJ2777">
        <f t="shared" si="445"/>
        <v>2.1168000411987302</v>
      </c>
      <c r="AK2777" s="18">
        <f t="shared" si="443"/>
        <v>21.716800422668456</v>
      </c>
      <c r="AL2777" s="19">
        <f t="shared" si="437"/>
        <v>-2.1168000411987302</v>
      </c>
    </row>
    <row r="2778" spans="1:38">
      <c r="A2778" t="s">
        <v>3936</v>
      </c>
      <c r="B2778" t="s">
        <v>70</v>
      </c>
      <c r="C2778" t="s">
        <v>5827</v>
      </c>
      <c r="D2778" t="s">
        <v>71</v>
      </c>
      <c r="E2778" t="s">
        <v>3926</v>
      </c>
      <c r="F2778" t="s">
        <v>125</v>
      </c>
      <c r="G2778" s="4" t="s">
        <v>5880</v>
      </c>
      <c r="H2778" s="4" t="s">
        <v>557</v>
      </c>
      <c r="I2778" s="4" t="s">
        <v>1159</v>
      </c>
      <c r="J2778" s="4" t="s">
        <v>239</v>
      </c>
      <c r="K2778" s="4" t="s">
        <v>6274</v>
      </c>
      <c r="L2778" s="4" t="s">
        <v>6274</v>
      </c>
      <c r="M2778" s="87">
        <v>1</v>
      </c>
      <c r="N2778" t="s">
        <v>63</v>
      </c>
      <c r="O2778" t="s">
        <v>126</v>
      </c>
      <c r="P2778" t="s">
        <v>27</v>
      </c>
      <c r="Q2778" s="1" t="s">
        <v>359</v>
      </c>
      <c r="R2778" s="1">
        <v>6.5</v>
      </c>
      <c r="S2778" s="1" t="s">
        <v>75</v>
      </c>
      <c r="T2778" s="1" t="s">
        <v>31</v>
      </c>
      <c r="U2778" s="1" t="s">
        <v>31</v>
      </c>
      <c r="V2778" s="1" t="s">
        <v>240</v>
      </c>
      <c r="W2778" s="1" t="s">
        <v>31</v>
      </c>
      <c r="X2778" s="1" t="s">
        <v>240</v>
      </c>
      <c r="Y2778" s="1" t="s">
        <v>31</v>
      </c>
      <c r="Z2778" s="1" t="s">
        <v>31</v>
      </c>
      <c r="AA2778" s="1">
        <v>58.5</v>
      </c>
      <c r="AC2778" s="1">
        <f t="shared" si="440"/>
        <v>58.5</v>
      </c>
      <c r="AD2778" s="16">
        <f t="shared" si="438"/>
        <v>0</v>
      </c>
      <c r="AE2778" s="17">
        <f t="shared" si="441"/>
        <v>0</v>
      </c>
      <c r="AF2778">
        <f t="shared" si="442"/>
        <v>0</v>
      </c>
      <c r="AG2778" s="16">
        <f t="shared" si="439"/>
        <v>0</v>
      </c>
      <c r="AH2778" s="17">
        <f t="shared" si="436"/>
        <v>0</v>
      </c>
      <c r="AI2778">
        <f t="shared" si="444"/>
        <v>0</v>
      </c>
      <c r="AJ2778">
        <f t="shared" si="445"/>
        <v>0</v>
      </c>
      <c r="AK2778" s="18">
        <f t="shared" si="443"/>
        <v>58.5</v>
      </c>
      <c r="AL2778" s="19">
        <f t="shared" si="437"/>
        <v>0</v>
      </c>
    </row>
    <row r="2779" spans="1:38">
      <c r="A2779" t="s">
        <v>3936</v>
      </c>
      <c r="B2779" t="s">
        <v>70</v>
      </c>
      <c r="C2779" t="s">
        <v>5827</v>
      </c>
      <c r="D2779" t="s">
        <v>71</v>
      </c>
      <c r="E2779" t="s">
        <v>3926</v>
      </c>
      <c r="F2779" t="s">
        <v>128</v>
      </c>
      <c r="G2779" s="4" t="s">
        <v>5894</v>
      </c>
      <c r="H2779" s="4" t="s">
        <v>557</v>
      </c>
      <c r="I2779" s="4" t="s">
        <v>240</v>
      </c>
      <c r="J2779" s="4" t="s">
        <v>774</v>
      </c>
      <c r="K2779" s="4" t="s">
        <v>6274</v>
      </c>
      <c r="L2779" s="4" t="s">
        <v>6274</v>
      </c>
      <c r="M2779" s="87">
        <v>1</v>
      </c>
      <c r="N2779" t="s">
        <v>63</v>
      </c>
      <c r="O2779" t="s">
        <v>129</v>
      </c>
      <c r="P2779" t="s">
        <v>27</v>
      </c>
      <c r="Q2779" s="1" t="s">
        <v>400</v>
      </c>
      <c r="R2779" s="1">
        <v>3.5</v>
      </c>
      <c r="S2779" s="1" t="s">
        <v>226</v>
      </c>
      <c r="T2779" s="1" t="s">
        <v>31</v>
      </c>
      <c r="U2779" s="1" t="s">
        <v>31</v>
      </c>
      <c r="V2779" s="1" t="s">
        <v>240</v>
      </c>
      <c r="W2779" s="1" t="s">
        <v>31</v>
      </c>
      <c r="X2779" s="1" t="s">
        <v>240</v>
      </c>
      <c r="Y2779" s="1" t="s">
        <v>31</v>
      </c>
      <c r="Z2779" s="1" t="s">
        <v>31</v>
      </c>
      <c r="AA2779" s="1">
        <v>24.5</v>
      </c>
      <c r="AC2779" s="1">
        <f t="shared" si="440"/>
        <v>24.5</v>
      </c>
      <c r="AD2779" s="16">
        <f t="shared" si="438"/>
        <v>0</v>
      </c>
      <c r="AE2779" s="17">
        <f t="shared" si="441"/>
        <v>0</v>
      </c>
      <c r="AF2779">
        <f t="shared" si="442"/>
        <v>0</v>
      </c>
      <c r="AG2779" s="16">
        <f t="shared" si="439"/>
        <v>0</v>
      </c>
      <c r="AH2779" s="17">
        <f t="shared" si="436"/>
        <v>0</v>
      </c>
      <c r="AI2779">
        <f t="shared" si="444"/>
        <v>0</v>
      </c>
      <c r="AJ2779">
        <f t="shared" si="445"/>
        <v>0</v>
      </c>
      <c r="AK2779" s="18">
        <f t="shared" si="443"/>
        <v>24.5</v>
      </c>
      <c r="AL2779" s="19">
        <f t="shared" si="437"/>
        <v>0</v>
      </c>
    </row>
    <row r="2780" spans="1:38">
      <c r="A2780" t="s">
        <v>3936</v>
      </c>
      <c r="B2780" t="s">
        <v>70</v>
      </c>
      <c r="C2780" t="s">
        <v>5827</v>
      </c>
      <c r="D2780" t="s">
        <v>71</v>
      </c>
      <c r="E2780" t="s">
        <v>3926</v>
      </c>
      <c r="F2780" t="s">
        <v>131</v>
      </c>
      <c r="G2780" s="4" t="s">
        <v>5881</v>
      </c>
      <c r="H2780" s="4" t="s">
        <v>240</v>
      </c>
      <c r="I2780" s="4" t="s">
        <v>1159</v>
      </c>
      <c r="J2780" s="4" t="s">
        <v>774</v>
      </c>
      <c r="K2780" s="4" t="s">
        <v>6274</v>
      </c>
      <c r="L2780" s="4" t="s">
        <v>6274</v>
      </c>
      <c r="M2780" s="87">
        <v>0.6</v>
      </c>
      <c r="N2780" t="s">
        <v>63</v>
      </c>
      <c r="O2780" t="s">
        <v>132</v>
      </c>
      <c r="P2780" t="s">
        <v>27</v>
      </c>
      <c r="Q2780" s="1" t="s">
        <v>99</v>
      </c>
      <c r="R2780" s="1">
        <v>1.5</v>
      </c>
      <c r="S2780" s="1" t="s">
        <v>75</v>
      </c>
      <c r="T2780" s="1" t="s">
        <v>31</v>
      </c>
      <c r="U2780" s="1" t="s">
        <v>31</v>
      </c>
      <c r="V2780" s="1" t="s">
        <v>240</v>
      </c>
      <c r="W2780" s="1" t="s">
        <v>31</v>
      </c>
      <c r="X2780" s="1" t="s">
        <v>240</v>
      </c>
      <c r="Y2780" s="1" t="s">
        <v>31</v>
      </c>
      <c r="Z2780" s="1" t="s">
        <v>31</v>
      </c>
      <c r="AA2780" s="1">
        <v>12</v>
      </c>
      <c r="AC2780" s="1">
        <f t="shared" si="440"/>
        <v>12</v>
      </c>
      <c r="AD2780" s="16">
        <f t="shared" si="438"/>
        <v>0.4</v>
      </c>
      <c r="AE2780" s="17">
        <f t="shared" si="441"/>
        <v>3.4000000000000002E-2</v>
      </c>
      <c r="AF2780">
        <f t="shared" si="442"/>
        <v>0.40800000000000003</v>
      </c>
      <c r="AG2780" s="16">
        <f t="shared" si="439"/>
        <v>0.4</v>
      </c>
      <c r="AH2780" s="17">
        <f t="shared" si="436"/>
        <v>7.3999999999999996E-2</v>
      </c>
      <c r="AI2780">
        <f t="shared" si="444"/>
        <v>0.8879999999999999</v>
      </c>
      <c r="AJ2780">
        <f t="shared" si="445"/>
        <v>1.2959999999999998</v>
      </c>
      <c r="AK2780" s="18">
        <f t="shared" si="443"/>
        <v>13.295999999999999</v>
      </c>
      <c r="AL2780" s="19">
        <f t="shared" si="437"/>
        <v>-1.2959999999999998</v>
      </c>
    </row>
    <row r="2781" spans="1:38">
      <c r="A2781" t="s">
        <v>3936</v>
      </c>
      <c r="B2781" t="s">
        <v>70</v>
      </c>
      <c r="C2781" t="s">
        <v>5827</v>
      </c>
      <c r="D2781" t="s">
        <v>71</v>
      </c>
      <c r="E2781" t="s">
        <v>3926</v>
      </c>
      <c r="F2781" t="s">
        <v>413</v>
      </c>
      <c r="G2781" s="4" t="s">
        <v>5880</v>
      </c>
      <c r="H2781" s="4" t="s">
        <v>557</v>
      </c>
      <c r="I2781" s="4" t="s">
        <v>1159</v>
      </c>
      <c r="J2781" s="4" t="s">
        <v>239</v>
      </c>
      <c r="K2781" s="4" t="s">
        <v>6274</v>
      </c>
      <c r="L2781" s="4" t="s">
        <v>6274</v>
      </c>
      <c r="M2781" s="87">
        <v>1</v>
      </c>
      <c r="N2781" t="s">
        <v>63</v>
      </c>
      <c r="O2781" t="s">
        <v>414</v>
      </c>
      <c r="P2781" t="s">
        <v>27</v>
      </c>
      <c r="Q2781" s="1" t="s">
        <v>99</v>
      </c>
      <c r="R2781" s="1">
        <v>5.5</v>
      </c>
      <c r="S2781" s="1" t="s">
        <v>75</v>
      </c>
      <c r="T2781" s="1" t="s">
        <v>31</v>
      </c>
      <c r="U2781" s="1" t="s">
        <v>31</v>
      </c>
      <c r="V2781" s="1" t="s">
        <v>240</v>
      </c>
      <c r="W2781" s="1" t="s">
        <v>31</v>
      </c>
      <c r="X2781" s="1" t="s">
        <v>240</v>
      </c>
      <c r="Y2781" s="1" t="s">
        <v>31</v>
      </c>
      <c r="Z2781" s="1" t="s">
        <v>31</v>
      </c>
      <c r="AA2781" s="1">
        <v>44</v>
      </c>
      <c r="AC2781" s="1">
        <f t="shared" si="440"/>
        <v>44</v>
      </c>
      <c r="AD2781" s="16">
        <f t="shared" si="438"/>
        <v>0</v>
      </c>
      <c r="AE2781" s="17">
        <f t="shared" si="441"/>
        <v>0</v>
      </c>
      <c r="AF2781">
        <f t="shared" si="442"/>
        <v>0</v>
      </c>
      <c r="AG2781" s="16">
        <f t="shared" si="439"/>
        <v>0</v>
      </c>
      <c r="AH2781" s="17">
        <f t="shared" si="436"/>
        <v>0</v>
      </c>
      <c r="AI2781">
        <f t="shared" si="444"/>
        <v>0</v>
      </c>
      <c r="AJ2781">
        <f t="shared" si="445"/>
        <v>0</v>
      </c>
      <c r="AK2781" s="18">
        <f t="shared" si="443"/>
        <v>44</v>
      </c>
      <c r="AL2781" s="19">
        <f t="shared" si="437"/>
        <v>0</v>
      </c>
    </row>
    <row r="2782" spans="1:38">
      <c r="A2782" t="s">
        <v>3936</v>
      </c>
      <c r="B2782" t="s">
        <v>70</v>
      </c>
      <c r="C2782" t="s">
        <v>5827</v>
      </c>
      <c r="D2782" t="s">
        <v>71</v>
      </c>
      <c r="E2782" t="s">
        <v>3926</v>
      </c>
      <c r="F2782" t="s">
        <v>137</v>
      </c>
      <c r="G2782" s="4" t="s">
        <v>5880</v>
      </c>
      <c r="H2782" s="4" t="s">
        <v>557</v>
      </c>
      <c r="I2782" s="4" t="s">
        <v>1159</v>
      </c>
      <c r="J2782" s="4" t="s">
        <v>239</v>
      </c>
      <c r="K2782" s="4" t="s">
        <v>6274</v>
      </c>
      <c r="L2782" s="4" t="s">
        <v>6274</v>
      </c>
      <c r="M2782" s="87">
        <v>1</v>
      </c>
      <c r="N2782" t="s">
        <v>63</v>
      </c>
      <c r="O2782" t="s">
        <v>138</v>
      </c>
      <c r="P2782" t="s">
        <v>27</v>
      </c>
      <c r="Q2782" s="1" t="s">
        <v>74</v>
      </c>
      <c r="R2782" s="1">
        <v>2.2999999523162842</v>
      </c>
      <c r="S2782" s="1" t="s">
        <v>75</v>
      </c>
      <c r="T2782" s="1" t="s">
        <v>31</v>
      </c>
      <c r="U2782" s="1" t="s">
        <v>31</v>
      </c>
      <c r="V2782" s="1" t="s">
        <v>240</v>
      </c>
      <c r="W2782" s="1" t="s">
        <v>31</v>
      </c>
      <c r="X2782" s="1" t="s">
        <v>240</v>
      </c>
      <c r="Y2782" s="1" t="s">
        <v>31</v>
      </c>
      <c r="Z2782" s="1" t="s">
        <v>31</v>
      </c>
      <c r="AA2782" s="1">
        <v>2.2999999523162842</v>
      </c>
      <c r="AC2782" s="1">
        <f t="shared" si="440"/>
        <v>2.2999999523162842</v>
      </c>
      <c r="AD2782" s="16">
        <f t="shared" si="438"/>
        <v>0</v>
      </c>
      <c r="AE2782" s="17">
        <f t="shared" si="441"/>
        <v>0</v>
      </c>
      <c r="AF2782">
        <f t="shared" si="442"/>
        <v>0</v>
      </c>
      <c r="AG2782" s="16">
        <f t="shared" si="439"/>
        <v>0</v>
      </c>
      <c r="AH2782" s="17">
        <f t="shared" si="436"/>
        <v>0</v>
      </c>
      <c r="AI2782">
        <f t="shared" si="444"/>
        <v>0</v>
      </c>
      <c r="AJ2782">
        <f t="shared" si="445"/>
        <v>0</v>
      </c>
      <c r="AK2782" s="18">
        <f t="shared" si="443"/>
        <v>2.2999999523162842</v>
      </c>
      <c r="AL2782" s="19">
        <f t="shared" si="437"/>
        <v>0</v>
      </c>
    </row>
    <row r="2783" spans="1:38">
      <c r="A2783" t="s">
        <v>3936</v>
      </c>
      <c r="B2783" t="s">
        <v>70</v>
      </c>
      <c r="C2783" t="s">
        <v>5827</v>
      </c>
      <c r="D2783" t="s">
        <v>71</v>
      </c>
      <c r="E2783" t="s">
        <v>3926</v>
      </c>
      <c r="F2783" t="s">
        <v>139</v>
      </c>
      <c r="G2783" s="4" t="s">
        <v>5882</v>
      </c>
      <c r="H2783" s="4" t="s">
        <v>6275</v>
      </c>
      <c r="I2783" s="4" t="s">
        <v>6275</v>
      </c>
      <c r="J2783" s="4" t="s">
        <v>225</v>
      </c>
      <c r="K2783" s="4" t="s">
        <v>6274</v>
      </c>
      <c r="L2783" s="4" t="s">
        <v>6274</v>
      </c>
      <c r="M2783" s="86">
        <v>0</v>
      </c>
      <c r="N2783" t="s">
        <v>63</v>
      </c>
      <c r="O2783" t="s">
        <v>140</v>
      </c>
      <c r="P2783" t="s">
        <v>27</v>
      </c>
      <c r="Q2783" s="1" t="s">
        <v>74</v>
      </c>
      <c r="R2783" s="1">
        <v>2.7999999523162842</v>
      </c>
      <c r="S2783" s="1" t="s">
        <v>75</v>
      </c>
      <c r="T2783" s="1" t="s">
        <v>31</v>
      </c>
      <c r="U2783" s="1" t="s">
        <v>31</v>
      </c>
      <c r="V2783" s="1" t="s">
        <v>240</v>
      </c>
      <c r="W2783" s="1" t="s">
        <v>31</v>
      </c>
      <c r="X2783" s="1" t="s">
        <v>240</v>
      </c>
      <c r="Y2783" s="1" t="s">
        <v>31</v>
      </c>
      <c r="Z2783" s="1" t="s">
        <v>31</v>
      </c>
      <c r="AA2783" s="1">
        <v>2.7999999523162842</v>
      </c>
      <c r="AC2783" s="1">
        <f t="shared" si="440"/>
        <v>2.7999999523162842</v>
      </c>
      <c r="AD2783" s="16">
        <f t="shared" si="438"/>
        <v>1</v>
      </c>
      <c r="AE2783" s="17">
        <f t="shared" si="441"/>
        <v>8.5000000000000006E-2</v>
      </c>
      <c r="AF2783">
        <f t="shared" si="442"/>
        <v>0.23799999594688417</v>
      </c>
      <c r="AG2783" s="16">
        <f t="shared" si="439"/>
        <v>1</v>
      </c>
      <c r="AH2783" s="17">
        <f t="shared" si="436"/>
        <v>0.185</v>
      </c>
      <c r="AI2783">
        <f t="shared" si="444"/>
        <v>0.51799999117851259</v>
      </c>
      <c r="AJ2783">
        <f t="shared" si="445"/>
        <v>0.75599998712539673</v>
      </c>
      <c r="AK2783" s="18">
        <f t="shared" si="443"/>
        <v>3.5559999394416808</v>
      </c>
      <c r="AL2783" s="19">
        <f t="shared" si="437"/>
        <v>-0.75599998712539673</v>
      </c>
    </row>
    <row r="2784" spans="1:38">
      <c r="A2784" t="s">
        <v>3936</v>
      </c>
      <c r="B2784" t="s">
        <v>70</v>
      </c>
      <c r="C2784" t="s">
        <v>5827</v>
      </c>
      <c r="D2784" t="s">
        <v>71</v>
      </c>
      <c r="E2784" t="s">
        <v>3926</v>
      </c>
      <c r="F2784" t="s">
        <v>143</v>
      </c>
      <c r="G2784" s="4" t="s">
        <v>5883</v>
      </c>
      <c r="H2784" s="4" t="s">
        <v>240</v>
      </c>
      <c r="I2784" s="4" t="s">
        <v>68</v>
      </c>
      <c r="J2784" s="4" t="s">
        <v>6273</v>
      </c>
      <c r="K2784" s="4" t="s">
        <v>6274</v>
      </c>
      <c r="L2784" s="4" t="s">
        <v>6274</v>
      </c>
      <c r="M2784" s="87">
        <v>0.6</v>
      </c>
      <c r="N2784" t="s">
        <v>63</v>
      </c>
      <c r="O2784" t="s">
        <v>144</v>
      </c>
      <c r="P2784" t="s">
        <v>27</v>
      </c>
      <c r="Q2784" s="1" t="s">
        <v>74</v>
      </c>
      <c r="R2784" s="1">
        <v>1.8999999761581421</v>
      </c>
      <c r="S2784" s="1" t="s">
        <v>75</v>
      </c>
      <c r="T2784" s="1" t="s">
        <v>31</v>
      </c>
      <c r="U2784" s="1" t="s">
        <v>31</v>
      </c>
      <c r="V2784" s="1" t="s">
        <v>240</v>
      </c>
      <c r="W2784" s="1" t="s">
        <v>31</v>
      </c>
      <c r="X2784" s="1" t="s">
        <v>240</v>
      </c>
      <c r="Y2784" s="1" t="s">
        <v>31</v>
      </c>
      <c r="Z2784" s="1" t="s">
        <v>31</v>
      </c>
      <c r="AA2784" s="1">
        <v>1.8999999761581421</v>
      </c>
      <c r="AC2784" s="1">
        <f t="shared" si="440"/>
        <v>1.8999999761581421</v>
      </c>
      <c r="AD2784" s="16">
        <f t="shared" si="438"/>
        <v>0.4</v>
      </c>
      <c r="AE2784" s="17">
        <f t="shared" si="441"/>
        <v>3.4000000000000002E-2</v>
      </c>
      <c r="AF2784">
        <f t="shared" si="442"/>
        <v>6.4599999189376839E-2</v>
      </c>
      <c r="AG2784" s="16">
        <f t="shared" si="439"/>
        <v>0.4</v>
      </c>
      <c r="AH2784" s="17">
        <f t="shared" si="436"/>
        <v>7.3999999999999996E-2</v>
      </c>
      <c r="AI2784">
        <f t="shared" si="444"/>
        <v>0.14059999823570252</v>
      </c>
      <c r="AJ2784">
        <f t="shared" si="445"/>
        <v>0.20519999742507936</v>
      </c>
      <c r="AK2784" s="18">
        <f t="shared" si="443"/>
        <v>2.1051999735832214</v>
      </c>
      <c r="AL2784" s="19">
        <f t="shared" si="437"/>
        <v>-0.20519999742507936</v>
      </c>
    </row>
    <row r="2785" spans="1:38">
      <c r="A2785" t="s">
        <v>3936</v>
      </c>
      <c r="B2785" t="s">
        <v>70</v>
      </c>
      <c r="C2785" t="s">
        <v>5827</v>
      </c>
      <c r="D2785" t="s">
        <v>71</v>
      </c>
      <c r="E2785" t="s">
        <v>3926</v>
      </c>
      <c r="F2785" t="s">
        <v>145</v>
      </c>
      <c r="G2785" s="4" t="s">
        <v>5884</v>
      </c>
      <c r="H2785" s="4" t="s">
        <v>240</v>
      </c>
      <c r="I2785" s="4" t="s">
        <v>6275</v>
      </c>
      <c r="J2785" s="4" t="s">
        <v>203</v>
      </c>
      <c r="K2785" s="4" t="s">
        <v>359</v>
      </c>
      <c r="L2785" s="4" t="s">
        <v>6274</v>
      </c>
      <c r="M2785" s="87">
        <v>0.6</v>
      </c>
      <c r="N2785" t="s">
        <v>63</v>
      </c>
      <c r="O2785" t="s">
        <v>146</v>
      </c>
      <c r="P2785" t="s">
        <v>27</v>
      </c>
      <c r="Q2785" s="1" t="s">
        <v>74</v>
      </c>
      <c r="R2785" s="1">
        <v>2.7999999523162842</v>
      </c>
      <c r="S2785" s="1" t="s">
        <v>75</v>
      </c>
      <c r="T2785" s="1" t="s">
        <v>31</v>
      </c>
      <c r="U2785" s="1" t="s">
        <v>31</v>
      </c>
      <c r="V2785" s="1" t="s">
        <v>240</v>
      </c>
      <c r="W2785" s="1" t="s">
        <v>31</v>
      </c>
      <c r="X2785" s="1" t="s">
        <v>240</v>
      </c>
      <c r="Y2785" s="1" t="s">
        <v>31</v>
      </c>
      <c r="Z2785" s="1" t="s">
        <v>31</v>
      </c>
      <c r="AA2785" s="1">
        <v>2.7999999523162842</v>
      </c>
      <c r="AC2785" s="1">
        <f t="shared" si="440"/>
        <v>2.7999999523162842</v>
      </c>
      <c r="AD2785" s="16">
        <f t="shared" si="438"/>
        <v>0.4</v>
      </c>
      <c r="AE2785" s="17">
        <f t="shared" si="441"/>
        <v>3.4000000000000002E-2</v>
      </c>
      <c r="AF2785">
        <f t="shared" si="442"/>
        <v>9.5199998378753675E-2</v>
      </c>
      <c r="AG2785" s="16">
        <f t="shared" si="439"/>
        <v>0.4</v>
      </c>
      <c r="AH2785" s="17">
        <f t="shared" si="436"/>
        <v>7.3999999999999996E-2</v>
      </c>
      <c r="AI2785">
        <f t="shared" si="444"/>
        <v>0.20719999647140502</v>
      </c>
      <c r="AJ2785">
        <f t="shared" si="445"/>
        <v>0.30239999485015867</v>
      </c>
      <c r="AK2785" s="18">
        <f t="shared" si="443"/>
        <v>3.1023999471664427</v>
      </c>
      <c r="AL2785" s="19">
        <f t="shared" si="437"/>
        <v>-0.30239999485015867</v>
      </c>
    </row>
    <row r="2786" spans="1:38">
      <c r="A2786" t="s">
        <v>3936</v>
      </c>
      <c r="B2786" t="s">
        <v>70</v>
      </c>
      <c r="C2786" t="s">
        <v>5827</v>
      </c>
      <c r="D2786" t="s">
        <v>71</v>
      </c>
      <c r="E2786" t="s">
        <v>3926</v>
      </c>
      <c r="F2786" t="s">
        <v>427</v>
      </c>
      <c r="G2786" s="4" t="s">
        <v>5902</v>
      </c>
      <c r="H2786" s="4" t="s">
        <v>68</v>
      </c>
      <c r="I2786" s="4" t="s">
        <v>240</v>
      </c>
      <c r="J2786" s="4" t="s">
        <v>225</v>
      </c>
      <c r="K2786" s="4" t="s">
        <v>6274</v>
      </c>
      <c r="L2786" s="4" t="s">
        <v>6274</v>
      </c>
      <c r="M2786" s="87">
        <v>1</v>
      </c>
      <c r="N2786" t="s">
        <v>63</v>
      </c>
      <c r="O2786" t="s">
        <v>1007</v>
      </c>
      <c r="P2786" t="s">
        <v>27</v>
      </c>
      <c r="Q2786" s="1" t="s">
        <v>316</v>
      </c>
      <c r="R2786" s="1">
        <v>18</v>
      </c>
      <c r="S2786" s="1" t="s">
        <v>75</v>
      </c>
      <c r="T2786" s="1" t="s">
        <v>31</v>
      </c>
      <c r="U2786" s="1" t="s">
        <v>31</v>
      </c>
      <c r="V2786" s="1" t="s">
        <v>240</v>
      </c>
      <c r="W2786" s="1" t="s">
        <v>31</v>
      </c>
      <c r="X2786" s="1" t="s">
        <v>240</v>
      </c>
      <c r="Y2786" s="1" t="s">
        <v>31</v>
      </c>
      <c r="Z2786" s="1" t="s">
        <v>31</v>
      </c>
      <c r="AA2786" s="1">
        <v>108</v>
      </c>
      <c r="AC2786" s="1">
        <f t="shared" si="440"/>
        <v>108</v>
      </c>
      <c r="AD2786" s="16">
        <f t="shared" si="438"/>
        <v>0</v>
      </c>
      <c r="AE2786" s="17">
        <f t="shared" si="441"/>
        <v>0</v>
      </c>
      <c r="AF2786">
        <f t="shared" si="442"/>
        <v>0</v>
      </c>
      <c r="AG2786" s="16">
        <f t="shared" si="439"/>
        <v>0</v>
      </c>
      <c r="AH2786" s="17">
        <f t="shared" si="436"/>
        <v>0</v>
      </c>
      <c r="AI2786">
        <f t="shared" si="444"/>
        <v>0</v>
      </c>
      <c r="AJ2786">
        <f t="shared" si="445"/>
        <v>0</v>
      </c>
      <c r="AK2786" s="18">
        <f t="shared" si="443"/>
        <v>108</v>
      </c>
      <c r="AL2786" s="19">
        <f t="shared" si="437"/>
        <v>0</v>
      </c>
    </row>
    <row r="2787" spans="1:38">
      <c r="A2787" t="s">
        <v>3938</v>
      </c>
      <c r="B2787" t="s">
        <v>148</v>
      </c>
      <c r="C2787" t="s">
        <v>5827</v>
      </c>
      <c r="D2787" t="s">
        <v>149</v>
      </c>
      <c r="E2787" t="s">
        <v>3926</v>
      </c>
      <c r="F2787" t="s">
        <v>150</v>
      </c>
      <c r="G2787" s="4" t="s">
        <v>6007</v>
      </c>
      <c r="H2787" s="4" t="s">
        <v>28</v>
      </c>
      <c r="I2787" s="4" t="s">
        <v>557</v>
      </c>
      <c r="J2787" s="4" t="s">
        <v>203</v>
      </c>
      <c r="K2787" s="4" t="s">
        <v>6274</v>
      </c>
      <c r="L2787" s="4" t="s">
        <v>6274</v>
      </c>
      <c r="M2787" s="87">
        <v>0.6</v>
      </c>
      <c r="N2787" t="s">
        <v>63</v>
      </c>
      <c r="O2787" t="s">
        <v>152</v>
      </c>
      <c r="P2787" t="s">
        <v>27</v>
      </c>
      <c r="Q2787" s="1" t="s">
        <v>752</v>
      </c>
      <c r="R2787" s="1">
        <v>7.1500000953674316</v>
      </c>
      <c r="S2787" s="1" t="s">
        <v>154</v>
      </c>
      <c r="T2787" s="1" t="s">
        <v>162</v>
      </c>
      <c r="U2787" s="1" t="s">
        <v>31</v>
      </c>
      <c r="V2787" s="1" t="s">
        <v>48</v>
      </c>
      <c r="W2787" s="1" t="s">
        <v>163</v>
      </c>
      <c r="X2787" s="1" t="s">
        <v>48</v>
      </c>
      <c r="Y2787" s="1" t="s">
        <v>164</v>
      </c>
      <c r="Z2787" s="1" t="s">
        <v>31</v>
      </c>
      <c r="AA2787" s="1">
        <v>100.09999847412109</v>
      </c>
      <c r="AC2787" s="1">
        <f t="shared" si="440"/>
        <v>76.430001335144041</v>
      </c>
      <c r="AD2787" s="16">
        <f t="shared" si="438"/>
        <v>0.4</v>
      </c>
      <c r="AE2787" s="17">
        <f t="shared" si="441"/>
        <v>3.4000000000000002E-2</v>
      </c>
      <c r="AF2787">
        <f t="shared" si="442"/>
        <v>3.4033999481201174</v>
      </c>
      <c r="AG2787" s="16">
        <f t="shared" si="439"/>
        <v>0.4</v>
      </c>
      <c r="AH2787" s="17">
        <f t="shared" si="436"/>
        <v>7.3999999999999996E-2</v>
      </c>
      <c r="AI2787">
        <f t="shared" si="444"/>
        <v>5.6558200988006586</v>
      </c>
      <c r="AJ2787">
        <f t="shared" si="445"/>
        <v>9.0592200469207764</v>
      </c>
      <c r="AK2787" s="18">
        <f t="shared" si="443"/>
        <v>85.489221382064812</v>
      </c>
      <c r="AL2787" s="19">
        <f t="shared" si="437"/>
        <v>14.610779953079222</v>
      </c>
    </row>
    <row r="2788" spans="1:38">
      <c r="A2788" t="s">
        <v>3938</v>
      </c>
      <c r="B2788" t="s">
        <v>148</v>
      </c>
      <c r="C2788" t="s">
        <v>5827</v>
      </c>
      <c r="D2788" t="s">
        <v>149</v>
      </c>
      <c r="E2788" t="s">
        <v>3926</v>
      </c>
      <c r="F2788" t="s">
        <v>158</v>
      </c>
      <c r="G2788" s="4" t="s">
        <v>6007</v>
      </c>
      <c r="H2788" s="4" t="s">
        <v>28</v>
      </c>
      <c r="I2788" s="4" t="s">
        <v>557</v>
      </c>
      <c r="J2788" s="4" t="s">
        <v>203</v>
      </c>
      <c r="K2788" s="4" t="s">
        <v>6274</v>
      </c>
      <c r="L2788" s="4" t="s">
        <v>6274</v>
      </c>
      <c r="M2788" s="87">
        <v>0.6</v>
      </c>
      <c r="N2788" t="s">
        <v>63</v>
      </c>
      <c r="O2788" t="s">
        <v>160</v>
      </c>
      <c r="P2788" t="s">
        <v>27</v>
      </c>
      <c r="Q2788" s="1" t="s">
        <v>153</v>
      </c>
      <c r="R2788" s="1">
        <v>9.1000003814697266</v>
      </c>
      <c r="S2788" s="1" t="s">
        <v>154</v>
      </c>
      <c r="T2788" s="1" t="s">
        <v>776</v>
      </c>
      <c r="U2788" s="1" t="s">
        <v>31</v>
      </c>
      <c r="V2788" s="1" t="s">
        <v>48</v>
      </c>
      <c r="W2788" s="1" t="s">
        <v>777</v>
      </c>
      <c r="X2788" s="1" t="s">
        <v>48</v>
      </c>
      <c r="Y2788" s="1" t="s">
        <v>778</v>
      </c>
      <c r="Z2788" s="1" t="s">
        <v>31</v>
      </c>
      <c r="AA2788" s="1">
        <v>109.19999694824219</v>
      </c>
      <c r="AC2788" s="1">
        <f t="shared" si="440"/>
        <v>83.37000457763672</v>
      </c>
      <c r="AD2788" s="16">
        <f t="shared" si="438"/>
        <v>0.4</v>
      </c>
      <c r="AE2788" s="17">
        <f t="shared" si="441"/>
        <v>3.4000000000000002E-2</v>
      </c>
      <c r="AF2788">
        <f t="shared" si="442"/>
        <v>3.7127998962402344</v>
      </c>
      <c r="AG2788" s="16">
        <f t="shared" si="439"/>
        <v>0.4</v>
      </c>
      <c r="AH2788" s="17">
        <f t="shared" si="436"/>
        <v>7.3999999999999996E-2</v>
      </c>
      <c r="AI2788">
        <f t="shared" si="444"/>
        <v>6.1693803387451167</v>
      </c>
      <c r="AJ2788">
        <f t="shared" si="445"/>
        <v>9.882180234985352</v>
      </c>
      <c r="AK2788" s="18">
        <f t="shared" si="443"/>
        <v>93.252184812622076</v>
      </c>
      <c r="AL2788" s="19">
        <f t="shared" si="437"/>
        <v>15.94781976501465</v>
      </c>
    </row>
    <row r="2789" spans="1:38">
      <c r="A2789" t="s">
        <v>3938</v>
      </c>
      <c r="B2789" t="s">
        <v>148</v>
      </c>
      <c r="C2789" t="s">
        <v>5827</v>
      </c>
      <c r="D2789" t="s">
        <v>149</v>
      </c>
      <c r="E2789" t="s">
        <v>3926</v>
      </c>
      <c r="F2789" t="s">
        <v>165</v>
      </c>
      <c r="G2789" s="4" t="s">
        <v>6007</v>
      </c>
      <c r="H2789" s="4" t="s">
        <v>28</v>
      </c>
      <c r="I2789" s="4" t="s">
        <v>557</v>
      </c>
      <c r="J2789" s="4" t="s">
        <v>203</v>
      </c>
      <c r="K2789" s="4" t="s">
        <v>6274</v>
      </c>
      <c r="L2789" s="4" t="s">
        <v>6274</v>
      </c>
      <c r="M2789" s="87">
        <v>0.6</v>
      </c>
      <c r="N2789" t="s">
        <v>63</v>
      </c>
      <c r="O2789" t="s">
        <v>167</v>
      </c>
      <c r="P2789" t="s">
        <v>27</v>
      </c>
      <c r="Q2789" s="1" t="s">
        <v>153</v>
      </c>
      <c r="R2789" s="1">
        <v>7.1500000953674316</v>
      </c>
      <c r="S2789" s="1" t="s">
        <v>154</v>
      </c>
      <c r="T2789" s="1" t="s">
        <v>155</v>
      </c>
      <c r="U2789" s="1" t="s">
        <v>31</v>
      </c>
      <c r="V2789" s="1" t="s">
        <v>48</v>
      </c>
      <c r="W2789" s="1" t="s">
        <v>156</v>
      </c>
      <c r="X2789" s="1" t="s">
        <v>48</v>
      </c>
      <c r="Y2789" s="1" t="s">
        <v>157</v>
      </c>
      <c r="Z2789" s="1" t="s">
        <v>31</v>
      </c>
      <c r="AA2789" s="1">
        <v>85.800003051757813</v>
      </c>
      <c r="AC2789" s="1">
        <f t="shared" si="440"/>
        <v>65.510001144409188</v>
      </c>
      <c r="AD2789" s="16">
        <f t="shared" si="438"/>
        <v>0.4</v>
      </c>
      <c r="AE2789" s="17">
        <f t="shared" si="441"/>
        <v>3.4000000000000002E-2</v>
      </c>
      <c r="AF2789">
        <f t="shared" si="442"/>
        <v>2.9172001037597659</v>
      </c>
      <c r="AG2789" s="16">
        <f t="shared" si="439"/>
        <v>0.4</v>
      </c>
      <c r="AH2789" s="17">
        <f t="shared" si="436"/>
        <v>7.3999999999999996E-2</v>
      </c>
      <c r="AI2789">
        <f t="shared" si="444"/>
        <v>4.8477400846862793</v>
      </c>
      <c r="AJ2789">
        <f t="shared" si="445"/>
        <v>7.7649401884460456</v>
      </c>
      <c r="AK2789" s="18">
        <f t="shared" si="443"/>
        <v>73.274941332855235</v>
      </c>
      <c r="AL2789" s="19">
        <f t="shared" si="437"/>
        <v>12.525059811553954</v>
      </c>
    </row>
    <row r="2790" spans="1:38">
      <c r="A2790" t="s">
        <v>3938</v>
      </c>
      <c r="B2790" t="s">
        <v>148</v>
      </c>
      <c r="C2790" t="s">
        <v>5827</v>
      </c>
      <c r="D2790" t="s">
        <v>149</v>
      </c>
      <c r="E2790" t="s">
        <v>3926</v>
      </c>
      <c r="F2790" t="s">
        <v>172</v>
      </c>
      <c r="G2790" s="4" t="s">
        <v>6007</v>
      </c>
      <c r="H2790" s="4" t="s">
        <v>28</v>
      </c>
      <c r="I2790" s="4" t="s">
        <v>557</v>
      </c>
      <c r="J2790" s="4" t="s">
        <v>203</v>
      </c>
      <c r="K2790" s="4" t="s">
        <v>6274</v>
      </c>
      <c r="L2790" s="4" t="s">
        <v>6274</v>
      </c>
      <c r="M2790" s="87">
        <v>0.6</v>
      </c>
      <c r="N2790" t="s">
        <v>173</v>
      </c>
      <c r="O2790" t="s">
        <v>174</v>
      </c>
      <c r="P2790" t="s">
        <v>27</v>
      </c>
      <c r="Q2790" s="1" t="s">
        <v>153</v>
      </c>
      <c r="R2790" s="1">
        <v>10.399999618530273</v>
      </c>
      <c r="S2790" s="1" t="s">
        <v>154</v>
      </c>
      <c r="T2790" s="1" t="s">
        <v>2410</v>
      </c>
      <c r="U2790" s="1" t="s">
        <v>31</v>
      </c>
      <c r="V2790" s="1" t="s">
        <v>48</v>
      </c>
      <c r="W2790" s="1" t="s">
        <v>2411</v>
      </c>
      <c r="X2790" s="1" t="s">
        <v>48</v>
      </c>
      <c r="Y2790" s="1" t="s">
        <v>1966</v>
      </c>
      <c r="Z2790" s="1" t="s">
        <v>31</v>
      </c>
      <c r="AA2790" s="1">
        <v>124.80000305175781</v>
      </c>
      <c r="AC2790" s="1">
        <f t="shared" si="440"/>
        <v>95.289995422363276</v>
      </c>
      <c r="AD2790" s="16">
        <f t="shared" si="438"/>
        <v>0.4</v>
      </c>
      <c r="AE2790" s="17">
        <f t="shared" si="441"/>
        <v>3.4000000000000002E-2</v>
      </c>
      <c r="AF2790">
        <f t="shared" si="442"/>
        <v>4.243200103759766</v>
      </c>
      <c r="AG2790" s="16">
        <f t="shared" si="439"/>
        <v>0.4</v>
      </c>
      <c r="AH2790" s="17">
        <f t="shared" si="436"/>
        <v>7.3999999999999996E-2</v>
      </c>
      <c r="AI2790">
        <f t="shared" si="444"/>
        <v>7.0514596612548823</v>
      </c>
      <c r="AJ2790">
        <f t="shared" si="445"/>
        <v>11.294659765014648</v>
      </c>
      <c r="AK2790" s="18">
        <f t="shared" si="443"/>
        <v>106.58465518737792</v>
      </c>
      <c r="AL2790" s="19">
        <f t="shared" si="437"/>
        <v>18.215340234985348</v>
      </c>
    </row>
    <row r="2791" spans="1:38">
      <c r="A2791" t="s">
        <v>3939</v>
      </c>
      <c r="B2791" t="s">
        <v>3940</v>
      </c>
      <c r="C2791" t="s">
        <v>5833</v>
      </c>
      <c r="D2791" t="s">
        <v>3941</v>
      </c>
      <c r="E2791" t="s">
        <v>3926</v>
      </c>
      <c r="F2791" t="s">
        <v>3256</v>
      </c>
      <c r="G2791" s="4" t="s">
        <v>6111</v>
      </c>
      <c r="H2791" s="4" t="s">
        <v>1762</v>
      </c>
      <c r="I2791" s="4" t="s">
        <v>68</v>
      </c>
      <c r="J2791" s="4" t="s">
        <v>370</v>
      </c>
      <c r="K2791" s="4" t="s">
        <v>6274</v>
      </c>
      <c r="L2791" s="4" t="s">
        <v>6274</v>
      </c>
      <c r="M2791" s="86">
        <v>0</v>
      </c>
      <c r="N2791" t="s">
        <v>63</v>
      </c>
      <c r="O2791" t="s">
        <v>3942</v>
      </c>
      <c r="P2791" t="s">
        <v>27</v>
      </c>
      <c r="Q2791" s="1" t="s">
        <v>74</v>
      </c>
      <c r="R2791" s="1">
        <v>150</v>
      </c>
      <c r="S2791" s="1" t="s">
        <v>202</v>
      </c>
      <c r="T2791" s="1" t="s">
        <v>31</v>
      </c>
      <c r="U2791" s="1" t="s">
        <v>31</v>
      </c>
      <c r="V2791" s="1" t="s">
        <v>203</v>
      </c>
      <c r="W2791" s="1" t="s">
        <v>31</v>
      </c>
      <c r="X2791" s="1" t="s">
        <v>203</v>
      </c>
      <c r="Y2791" s="1" t="s">
        <v>31</v>
      </c>
      <c r="Z2791" s="1" t="s">
        <v>31</v>
      </c>
      <c r="AA2791" s="1">
        <v>150</v>
      </c>
      <c r="AC2791" s="1">
        <f t="shared" si="440"/>
        <v>150</v>
      </c>
      <c r="AD2791" s="16">
        <f t="shared" si="438"/>
        <v>1</v>
      </c>
      <c r="AE2791" s="17">
        <f t="shared" si="441"/>
        <v>8.5000000000000006E-2</v>
      </c>
      <c r="AF2791">
        <f t="shared" si="442"/>
        <v>12.750000000000002</v>
      </c>
      <c r="AG2791" s="16">
        <f t="shared" si="439"/>
        <v>1</v>
      </c>
      <c r="AH2791" s="17">
        <f t="shared" si="436"/>
        <v>0.185</v>
      </c>
      <c r="AI2791">
        <f t="shared" si="444"/>
        <v>27.75</v>
      </c>
      <c r="AJ2791">
        <f t="shared" si="445"/>
        <v>40.5</v>
      </c>
      <c r="AK2791" s="18">
        <f t="shared" si="443"/>
        <v>190.5</v>
      </c>
      <c r="AL2791" s="19">
        <f t="shared" si="437"/>
        <v>-40.5</v>
      </c>
    </row>
    <row r="2792" spans="1:38">
      <c r="A2792" t="s">
        <v>3943</v>
      </c>
      <c r="B2792" t="s">
        <v>552</v>
      </c>
      <c r="C2792" t="s">
        <v>5849</v>
      </c>
      <c r="D2792" t="s">
        <v>553</v>
      </c>
      <c r="E2792" t="s">
        <v>3944</v>
      </c>
      <c r="F2792" t="s">
        <v>554</v>
      </c>
      <c r="G2792" s="4" t="s">
        <v>6080</v>
      </c>
      <c r="H2792" s="4" t="s">
        <v>1991</v>
      </c>
      <c r="I2792" s="4" t="s">
        <v>475</v>
      </c>
      <c r="J2792" s="4" t="s">
        <v>4254</v>
      </c>
      <c r="K2792" s="4" t="s">
        <v>6274</v>
      </c>
      <c r="L2792" s="4" t="s">
        <v>6274</v>
      </c>
      <c r="M2792" s="86">
        <v>0</v>
      </c>
      <c r="N2792" t="s">
        <v>63</v>
      </c>
      <c r="O2792" t="s">
        <v>1092</v>
      </c>
      <c r="P2792" t="s">
        <v>27</v>
      </c>
      <c r="Q2792" s="1" t="s">
        <v>74</v>
      </c>
      <c r="R2792" s="1">
        <v>313.5</v>
      </c>
      <c r="S2792" s="1" t="s">
        <v>556</v>
      </c>
      <c r="T2792" s="1" t="s">
        <v>31</v>
      </c>
      <c r="U2792" s="1" t="s">
        <v>31</v>
      </c>
      <c r="V2792" s="1" t="s">
        <v>557</v>
      </c>
      <c r="W2792" s="1" t="s">
        <v>31</v>
      </c>
      <c r="X2792" s="1" t="s">
        <v>557</v>
      </c>
      <c r="Y2792" s="1" t="s">
        <v>31</v>
      </c>
      <c r="Z2792" s="1" t="s">
        <v>31</v>
      </c>
      <c r="AA2792" s="1">
        <v>313.5</v>
      </c>
      <c r="AC2792" s="1">
        <f t="shared" si="440"/>
        <v>313.5</v>
      </c>
      <c r="AD2792" s="16">
        <f t="shared" si="438"/>
        <v>1</v>
      </c>
      <c r="AE2792" s="17">
        <f t="shared" si="441"/>
        <v>8.5000000000000006E-2</v>
      </c>
      <c r="AF2792">
        <f t="shared" si="442"/>
        <v>26.647500000000001</v>
      </c>
      <c r="AG2792" s="16">
        <f t="shared" si="439"/>
        <v>1</v>
      </c>
      <c r="AH2792" s="17">
        <f t="shared" si="436"/>
        <v>0.185</v>
      </c>
      <c r="AI2792">
        <f t="shared" si="444"/>
        <v>57.997500000000002</v>
      </c>
      <c r="AJ2792">
        <f t="shared" si="445"/>
        <v>84.64500000000001</v>
      </c>
      <c r="AK2792" s="18">
        <f t="shared" si="443"/>
        <v>398.14499999999998</v>
      </c>
      <c r="AL2792" s="19">
        <f t="shared" si="437"/>
        <v>-84.64500000000001</v>
      </c>
    </row>
    <row r="2793" spans="1:38">
      <c r="A2793" t="s">
        <v>3943</v>
      </c>
      <c r="B2793" t="s">
        <v>552</v>
      </c>
      <c r="C2793" t="s">
        <v>5849</v>
      </c>
      <c r="D2793" t="s">
        <v>553</v>
      </c>
      <c r="E2793" t="s">
        <v>3944</v>
      </c>
      <c r="F2793" t="s">
        <v>554</v>
      </c>
      <c r="G2793" s="4" t="s">
        <v>6036</v>
      </c>
      <c r="H2793" s="4" t="s">
        <v>1991</v>
      </c>
      <c r="I2793" s="4" t="s">
        <v>475</v>
      </c>
      <c r="J2793" s="4" t="s">
        <v>6273</v>
      </c>
      <c r="K2793" s="4" t="s">
        <v>130</v>
      </c>
      <c r="L2793" s="4" t="s">
        <v>74</v>
      </c>
      <c r="M2793" s="86">
        <v>0</v>
      </c>
      <c r="N2793" t="s">
        <v>63</v>
      </c>
      <c r="O2793" t="s">
        <v>3945</v>
      </c>
      <c r="P2793" t="s">
        <v>27</v>
      </c>
      <c r="Q2793" s="1" t="s">
        <v>268</v>
      </c>
      <c r="R2793" s="1">
        <v>38</v>
      </c>
      <c r="S2793" s="1" t="s">
        <v>556</v>
      </c>
      <c r="T2793" s="1" t="s">
        <v>31</v>
      </c>
      <c r="U2793" s="1" t="s">
        <v>31</v>
      </c>
      <c r="V2793" s="1" t="s">
        <v>557</v>
      </c>
      <c r="W2793" s="1" t="s">
        <v>31</v>
      </c>
      <c r="X2793" s="1" t="s">
        <v>557</v>
      </c>
      <c r="Y2793" s="1" t="s">
        <v>31</v>
      </c>
      <c r="Z2793" s="1" t="s">
        <v>31</v>
      </c>
      <c r="AA2793" s="1">
        <v>190</v>
      </c>
      <c r="AC2793" s="1">
        <f t="shared" si="440"/>
        <v>190</v>
      </c>
      <c r="AD2793" s="16">
        <f t="shared" si="438"/>
        <v>1</v>
      </c>
      <c r="AE2793" s="17">
        <f t="shared" si="441"/>
        <v>8.5000000000000006E-2</v>
      </c>
      <c r="AF2793">
        <f t="shared" si="442"/>
        <v>16.150000000000002</v>
      </c>
      <c r="AG2793" s="16">
        <f t="shared" si="439"/>
        <v>1</v>
      </c>
      <c r="AH2793" s="17">
        <f t="shared" si="436"/>
        <v>0.185</v>
      </c>
      <c r="AI2793">
        <f t="shared" si="444"/>
        <v>35.15</v>
      </c>
      <c r="AJ2793">
        <f t="shared" si="445"/>
        <v>51.3</v>
      </c>
      <c r="AK2793" s="18">
        <f t="shared" si="443"/>
        <v>241.3</v>
      </c>
      <c r="AL2793" s="19">
        <f t="shared" si="437"/>
        <v>-51.3</v>
      </c>
    </row>
    <row r="2794" spans="1:38">
      <c r="A2794" t="s">
        <v>3946</v>
      </c>
      <c r="B2794" t="s">
        <v>542</v>
      </c>
      <c r="C2794" t="s">
        <v>5827</v>
      </c>
      <c r="D2794" t="s">
        <v>543</v>
      </c>
      <c r="E2794" t="s">
        <v>3944</v>
      </c>
      <c r="F2794" t="s">
        <v>2088</v>
      </c>
      <c r="G2794" s="4" t="s">
        <v>6142</v>
      </c>
      <c r="H2794" s="4" t="s">
        <v>225</v>
      </c>
      <c r="I2794" s="4" t="s">
        <v>32</v>
      </c>
      <c r="J2794" s="4" t="s">
        <v>6273</v>
      </c>
      <c r="K2794" s="4" t="s">
        <v>130</v>
      </c>
      <c r="L2794" s="4" t="s">
        <v>6274</v>
      </c>
      <c r="M2794" s="87">
        <v>1</v>
      </c>
      <c r="N2794" t="s">
        <v>2089</v>
      </c>
      <c r="O2794" t="s">
        <v>2090</v>
      </c>
      <c r="P2794" t="s">
        <v>224</v>
      </c>
      <c r="Q2794" s="1" t="s">
        <v>66</v>
      </c>
      <c r="R2794" s="1">
        <v>239.99000549316406</v>
      </c>
      <c r="S2794" s="1" t="s">
        <v>154</v>
      </c>
      <c r="T2794" s="1" t="s">
        <v>3947</v>
      </c>
      <c r="U2794" s="1" t="s">
        <v>31</v>
      </c>
      <c r="V2794" s="1" t="s">
        <v>48</v>
      </c>
      <c r="W2794" s="1" t="s">
        <v>3864</v>
      </c>
      <c r="X2794" s="1" t="s">
        <v>48</v>
      </c>
      <c r="Y2794" s="1" t="s">
        <v>3948</v>
      </c>
      <c r="Z2794" s="1" t="s">
        <v>31</v>
      </c>
      <c r="AA2794" s="1">
        <v>479.98001098632813</v>
      </c>
      <c r="AC2794" s="1">
        <f t="shared" si="440"/>
        <v>403.32001098632816</v>
      </c>
      <c r="AD2794" s="16">
        <f t="shared" si="438"/>
        <v>0</v>
      </c>
      <c r="AE2794" s="17">
        <f t="shared" si="441"/>
        <v>0</v>
      </c>
      <c r="AF2794">
        <f t="shared" si="442"/>
        <v>0</v>
      </c>
      <c r="AG2794" s="16">
        <f t="shared" si="439"/>
        <v>0</v>
      </c>
      <c r="AH2794" s="17">
        <f t="shared" si="436"/>
        <v>0</v>
      </c>
      <c r="AI2794">
        <f t="shared" si="444"/>
        <v>0</v>
      </c>
      <c r="AJ2794">
        <f t="shared" si="445"/>
        <v>0</v>
      </c>
      <c r="AK2794" s="18">
        <f t="shared" si="443"/>
        <v>403.32001098632816</v>
      </c>
      <c r="AL2794" s="19">
        <f t="shared" si="437"/>
        <v>76.66</v>
      </c>
    </row>
    <row r="2795" spans="1:38">
      <c r="A2795" t="s">
        <v>3946</v>
      </c>
      <c r="B2795" t="s">
        <v>542</v>
      </c>
      <c r="C2795" t="s">
        <v>5827</v>
      </c>
      <c r="D2795" t="s">
        <v>543</v>
      </c>
      <c r="E2795" t="s">
        <v>3944</v>
      </c>
      <c r="F2795" t="s">
        <v>2094</v>
      </c>
      <c r="G2795" s="4" t="s">
        <v>6127</v>
      </c>
      <c r="H2795" s="4" t="s">
        <v>774</v>
      </c>
      <c r="I2795" s="4" t="s">
        <v>48</v>
      </c>
      <c r="J2795" s="4" t="s">
        <v>6273</v>
      </c>
      <c r="K2795" s="4" t="s">
        <v>359</v>
      </c>
      <c r="L2795" s="4" t="s">
        <v>6274</v>
      </c>
      <c r="M2795" s="87">
        <v>0.6</v>
      </c>
      <c r="N2795" t="s">
        <v>2095</v>
      </c>
      <c r="O2795" t="s">
        <v>2096</v>
      </c>
      <c r="P2795" t="s">
        <v>224</v>
      </c>
      <c r="Q2795" s="1" t="s">
        <v>66</v>
      </c>
      <c r="R2795" s="1">
        <v>176.99000549316406</v>
      </c>
      <c r="S2795" s="1" t="s">
        <v>154</v>
      </c>
      <c r="T2795" s="1" t="s">
        <v>2097</v>
      </c>
      <c r="U2795" s="1" t="s">
        <v>31</v>
      </c>
      <c r="V2795" s="1" t="s">
        <v>48</v>
      </c>
      <c r="W2795" s="1" t="s">
        <v>2098</v>
      </c>
      <c r="X2795" s="1" t="s">
        <v>48</v>
      </c>
      <c r="Y2795" s="1" t="s">
        <v>2099</v>
      </c>
      <c r="Z2795" s="1" t="s">
        <v>31</v>
      </c>
      <c r="AA2795" s="1">
        <v>353.98001098632813</v>
      </c>
      <c r="AC2795" s="1">
        <f t="shared" si="440"/>
        <v>279.72001098632813</v>
      </c>
      <c r="AD2795" s="16">
        <f t="shared" si="438"/>
        <v>0.4</v>
      </c>
      <c r="AE2795" s="17">
        <f t="shared" si="441"/>
        <v>3.4000000000000002E-2</v>
      </c>
      <c r="AF2795">
        <f t="shared" si="442"/>
        <v>12.035320373535157</v>
      </c>
      <c r="AG2795" s="16">
        <f t="shared" si="439"/>
        <v>0.4</v>
      </c>
      <c r="AH2795" s="17">
        <f t="shared" si="436"/>
        <v>7.3999999999999996E-2</v>
      </c>
      <c r="AI2795">
        <f t="shared" si="444"/>
        <v>20.699280812988281</v>
      </c>
      <c r="AJ2795">
        <f t="shared" si="445"/>
        <v>32.734601186523435</v>
      </c>
      <c r="AK2795" s="18">
        <f t="shared" si="443"/>
        <v>312.45461217285157</v>
      </c>
      <c r="AL2795" s="19">
        <f t="shared" si="437"/>
        <v>41.525398813476571</v>
      </c>
    </row>
    <row r="2796" spans="1:38">
      <c r="A2796" t="s">
        <v>3946</v>
      </c>
      <c r="B2796" t="s">
        <v>542</v>
      </c>
      <c r="C2796" t="s">
        <v>5827</v>
      </c>
      <c r="D2796" t="s">
        <v>543</v>
      </c>
      <c r="E2796" t="s">
        <v>3944</v>
      </c>
      <c r="F2796" t="s">
        <v>2100</v>
      </c>
      <c r="G2796" s="4" t="s">
        <v>6142</v>
      </c>
      <c r="H2796" s="4" t="s">
        <v>225</v>
      </c>
      <c r="I2796" s="4" t="s">
        <v>32</v>
      </c>
      <c r="J2796" s="4" t="s">
        <v>6273</v>
      </c>
      <c r="K2796" s="4" t="s">
        <v>130</v>
      </c>
      <c r="L2796" s="4" t="s">
        <v>6274</v>
      </c>
      <c r="M2796" s="87">
        <v>1</v>
      </c>
      <c r="N2796" t="s">
        <v>2101</v>
      </c>
      <c r="O2796" t="s">
        <v>2102</v>
      </c>
      <c r="P2796" t="s">
        <v>224</v>
      </c>
      <c r="Q2796" s="1" t="s">
        <v>99</v>
      </c>
      <c r="R2796" s="1">
        <v>181.99000549316406</v>
      </c>
      <c r="S2796" s="1" t="s">
        <v>154</v>
      </c>
      <c r="T2796" s="1" t="s">
        <v>3949</v>
      </c>
      <c r="U2796" s="1" t="s">
        <v>31</v>
      </c>
      <c r="V2796" s="1" t="s">
        <v>48</v>
      </c>
      <c r="W2796" s="1" t="s">
        <v>3950</v>
      </c>
      <c r="X2796" s="1" t="s">
        <v>48</v>
      </c>
      <c r="Y2796" s="1" t="s">
        <v>3951</v>
      </c>
      <c r="Z2796" s="1" t="s">
        <v>31</v>
      </c>
      <c r="AA2796" s="1">
        <v>1455.9200439453125</v>
      </c>
      <c r="AC2796" s="1">
        <f t="shared" si="440"/>
        <v>1193.1000439453126</v>
      </c>
      <c r="AD2796" s="16">
        <f t="shared" si="438"/>
        <v>0</v>
      </c>
      <c r="AE2796" s="17">
        <f t="shared" si="441"/>
        <v>0</v>
      </c>
      <c r="AF2796">
        <f t="shared" si="442"/>
        <v>0</v>
      </c>
      <c r="AG2796" s="16">
        <f t="shared" si="439"/>
        <v>0</v>
      </c>
      <c r="AH2796" s="17">
        <f t="shared" si="436"/>
        <v>0</v>
      </c>
      <c r="AI2796">
        <f t="shared" si="444"/>
        <v>0</v>
      </c>
      <c r="AJ2796">
        <f t="shared" si="445"/>
        <v>0</v>
      </c>
      <c r="AK2796" s="18">
        <f t="shared" si="443"/>
        <v>1193.1000439453126</v>
      </c>
      <c r="AL2796" s="19">
        <f t="shared" si="437"/>
        <v>262.82</v>
      </c>
    </row>
    <row r="2797" spans="1:38">
      <c r="A2797" t="s">
        <v>3952</v>
      </c>
      <c r="B2797" t="s">
        <v>60</v>
      </c>
      <c r="C2797" t="s">
        <v>5827</v>
      </c>
      <c r="D2797" t="s">
        <v>61</v>
      </c>
      <c r="E2797" t="s">
        <v>3944</v>
      </c>
      <c r="F2797" t="s">
        <v>62</v>
      </c>
      <c r="G2797" s="4" t="s">
        <v>6006</v>
      </c>
      <c r="H2797" s="4" t="s">
        <v>24</v>
      </c>
      <c r="I2797" s="4" t="s">
        <v>161</v>
      </c>
      <c r="J2797" s="4" t="s">
        <v>774</v>
      </c>
      <c r="K2797" s="4" t="s">
        <v>74</v>
      </c>
      <c r="L2797" s="4" t="s">
        <v>6274</v>
      </c>
      <c r="M2797" s="86">
        <v>0</v>
      </c>
      <c r="N2797" t="s">
        <v>63</v>
      </c>
      <c r="O2797" t="s">
        <v>64</v>
      </c>
      <c r="P2797" t="s">
        <v>65</v>
      </c>
      <c r="Q2797" s="1" t="s">
        <v>66</v>
      </c>
      <c r="R2797" s="1">
        <v>365</v>
      </c>
      <c r="S2797" s="1" t="s">
        <v>67</v>
      </c>
      <c r="T2797" s="1" t="s">
        <v>31</v>
      </c>
      <c r="U2797" s="1" t="s">
        <v>31</v>
      </c>
      <c r="V2797" s="1" t="s">
        <v>68</v>
      </c>
      <c r="W2797" s="1" t="s">
        <v>31</v>
      </c>
      <c r="X2797" s="1" t="s">
        <v>68</v>
      </c>
      <c r="Y2797" s="1" t="s">
        <v>31</v>
      </c>
      <c r="Z2797" s="1" t="s">
        <v>31</v>
      </c>
      <c r="AA2797" s="1">
        <v>730</v>
      </c>
      <c r="AC2797" s="1">
        <f t="shared" si="440"/>
        <v>730</v>
      </c>
      <c r="AD2797" s="16">
        <f t="shared" si="438"/>
        <v>1</v>
      </c>
      <c r="AE2797" s="17">
        <f t="shared" si="441"/>
        <v>8.5000000000000006E-2</v>
      </c>
      <c r="AF2797">
        <f t="shared" si="442"/>
        <v>62.050000000000004</v>
      </c>
      <c r="AG2797" s="16">
        <f t="shared" si="439"/>
        <v>1</v>
      </c>
      <c r="AH2797" s="17">
        <f t="shared" si="436"/>
        <v>0.185</v>
      </c>
      <c r="AI2797">
        <f t="shared" si="444"/>
        <v>135.05000000000001</v>
      </c>
      <c r="AJ2797">
        <f t="shared" si="445"/>
        <v>197.10000000000002</v>
      </c>
      <c r="AK2797" s="18">
        <f t="shared" si="443"/>
        <v>927.1</v>
      </c>
      <c r="AL2797" s="19">
        <f t="shared" si="437"/>
        <v>-197.10000000000002</v>
      </c>
    </row>
    <row r="2798" spans="1:38">
      <c r="A2798" t="s">
        <v>3953</v>
      </c>
      <c r="B2798" t="s">
        <v>1394</v>
      </c>
      <c r="C2798" t="s">
        <v>5827</v>
      </c>
      <c r="D2798" t="s">
        <v>1395</v>
      </c>
      <c r="E2798" t="s">
        <v>3944</v>
      </c>
      <c r="F2798" t="s">
        <v>3781</v>
      </c>
      <c r="G2798" s="4" t="s">
        <v>6131</v>
      </c>
      <c r="H2798" s="4" t="s">
        <v>168</v>
      </c>
      <c r="I2798" s="4" t="s">
        <v>6275</v>
      </c>
      <c r="J2798" s="4" t="s">
        <v>28</v>
      </c>
      <c r="K2798" s="4" t="s">
        <v>6274</v>
      </c>
      <c r="L2798" s="4" t="s">
        <v>6274</v>
      </c>
      <c r="M2798" s="87">
        <v>1</v>
      </c>
      <c r="N2798" t="s">
        <v>63</v>
      </c>
      <c r="O2798" t="s">
        <v>3782</v>
      </c>
      <c r="P2798" t="s">
        <v>27</v>
      </c>
      <c r="Q2798" s="1" t="s">
        <v>268</v>
      </c>
      <c r="R2798" s="1">
        <v>26.989999771118164</v>
      </c>
      <c r="S2798" s="1" t="s">
        <v>154</v>
      </c>
      <c r="T2798" s="1" t="s">
        <v>3783</v>
      </c>
      <c r="U2798" s="1" t="s">
        <v>31</v>
      </c>
      <c r="V2798" s="1" t="s">
        <v>48</v>
      </c>
      <c r="W2798" s="1" t="s">
        <v>956</v>
      </c>
      <c r="X2798" s="1" t="s">
        <v>48</v>
      </c>
      <c r="Y2798" s="1" t="s">
        <v>3784</v>
      </c>
      <c r="Z2798" s="1" t="s">
        <v>31</v>
      </c>
      <c r="AA2798" s="1">
        <v>134.94999694824219</v>
      </c>
      <c r="AC2798" s="1">
        <f t="shared" si="440"/>
        <v>95.469998855590816</v>
      </c>
      <c r="AD2798" s="16">
        <f t="shared" si="438"/>
        <v>0</v>
      </c>
      <c r="AE2798" s="17">
        <f t="shared" si="441"/>
        <v>0</v>
      </c>
      <c r="AF2798">
        <f t="shared" si="442"/>
        <v>0</v>
      </c>
      <c r="AG2798" s="16">
        <f t="shared" si="439"/>
        <v>0</v>
      </c>
      <c r="AH2798" s="17">
        <f t="shared" si="436"/>
        <v>0</v>
      </c>
      <c r="AI2798">
        <f t="shared" si="444"/>
        <v>0</v>
      </c>
      <c r="AJ2798">
        <f t="shared" si="445"/>
        <v>0</v>
      </c>
      <c r="AK2798" s="18">
        <f t="shared" si="443"/>
        <v>95.469998855590816</v>
      </c>
      <c r="AL2798" s="19">
        <f t="shared" si="437"/>
        <v>39.479999999999997</v>
      </c>
    </row>
    <row r="2799" spans="1:38">
      <c r="A2799" t="s">
        <v>3953</v>
      </c>
      <c r="B2799" t="s">
        <v>1394</v>
      </c>
      <c r="C2799" t="s">
        <v>5827</v>
      </c>
      <c r="D2799" t="s">
        <v>1395</v>
      </c>
      <c r="E2799" t="s">
        <v>3944</v>
      </c>
      <c r="F2799" t="s">
        <v>3788</v>
      </c>
      <c r="G2799" s="4" t="s">
        <v>6033</v>
      </c>
      <c r="H2799" s="4" t="s">
        <v>168</v>
      </c>
      <c r="I2799" s="4" t="s">
        <v>240</v>
      </c>
      <c r="J2799" s="4" t="s">
        <v>6273</v>
      </c>
      <c r="K2799" s="4" t="s">
        <v>74</v>
      </c>
      <c r="L2799" s="4" t="s">
        <v>74</v>
      </c>
      <c r="M2799" s="87">
        <v>0.6</v>
      </c>
      <c r="N2799" t="s">
        <v>63</v>
      </c>
      <c r="O2799" t="s">
        <v>3789</v>
      </c>
      <c r="P2799" t="s">
        <v>315</v>
      </c>
      <c r="Q2799" s="1" t="s">
        <v>81</v>
      </c>
      <c r="R2799" s="1">
        <v>6.9899997711181641</v>
      </c>
      <c r="S2799" s="1" t="s">
        <v>226</v>
      </c>
      <c r="T2799" s="1" t="s">
        <v>31</v>
      </c>
      <c r="U2799" s="1" t="s">
        <v>31</v>
      </c>
      <c r="V2799" s="1" t="s">
        <v>32</v>
      </c>
      <c r="W2799" s="1" t="s">
        <v>31</v>
      </c>
      <c r="X2799" s="1" t="s">
        <v>32</v>
      </c>
      <c r="Y2799" s="1" t="s">
        <v>31</v>
      </c>
      <c r="Z2799" s="1" t="s">
        <v>31</v>
      </c>
      <c r="AA2799" s="1">
        <v>69.900001525878906</v>
      </c>
      <c r="AC2799" s="1">
        <f t="shared" si="440"/>
        <v>69.899997711181641</v>
      </c>
      <c r="AD2799" s="16">
        <f t="shared" si="438"/>
        <v>0.4</v>
      </c>
      <c r="AE2799" s="17">
        <f t="shared" si="441"/>
        <v>3.4000000000000002E-2</v>
      </c>
      <c r="AF2799">
        <f t="shared" si="442"/>
        <v>2.3766000518798829</v>
      </c>
      <c r="AG2799" s="16">
        <f t="shared" si="439"/>
        <v>0.4</v>
      </c>
      <c r="AH2799" s="17">
        <f t="shared" si="436"/>
        <v>7.3999999999999996E-2</v>
      </c>
      <c r="AI2799">
        <f t="shared" si="444"/>
        <v>5.1725998306274414</v>
      </c>
      <c r="AJ2799">
        <f t="shared" si="445"/>
        <v>7.5491998825073239</v>
      </c>
      <c r="AK2799" s="18">
        <f t="shared" si="443"/>
        <v>77.449197593688965</v>
      </c>
      <c r="AL2799" s="19">
        <f t="shared" si="437"/>
        <v>-7.5491998825073239</v>
      </c>
    </row>
    <row r="2800" spans="1:38">
      <c r="A2800" t="s">
        <v>3953</v>
      </c>
      <c r="B2800" t="s">
        <v>1394</v>
      </c>
      <c r="C2800" t="s">
        <v>5827</v>
      </c>
      <c r="D2800" t="s">
        <v>1395</v>
      </c>
      <c r="E2800" t="s">
        <v>3944</v>
      </c>
      <c r="F2800" t="s">
        <v>3517</v>
      </c>
      <c r="G2800" s="4" t="s">
        <v>6162</v>
      </c>
      <c r="H2800" s="4" t="s">
        <v>161</v>
      </c>
      <c r="I2800" s="4" t="s">
        <v>557</v>
      </c>
      <c r="J2800" s="4" t="s">
        <v>752</v>
      </c>
      <c r="K2800" s="4" t="s">
        <v>6274</v>
      </c>
      <c r="L2800" s="4" t="s">
        <v>6274</v>
      </c>
      <c r="M2800" s="87">
        <v>1</v>
      </c>
      <c r="N2800" t="s">
        <v>63</v>
      </c>
      <c r="O2800" t="s">
        <v>3518</v>
      </c>
      <c r="P2800" t="s">
        <v>27</v>
      </c>
      <c r="Q2800" s="1" t="s">
        <v>81</v>
      </c>
      <c r="R2800" s="1">
        <v>6.3000001907348633</v>
      </c>
      <c r="S2800" s="1" t="s">
        <v>154</v>
      </c>
      <c r="T2800" s="1" t="s">
        <v>3954</v>
      </c>
      <c r="U2800" s="1" t="s">
        <v>31</v>
      </c>
      <c r="V2800" s="1" t="s">
        <v>32</v>
      </c>
      <c r="W2800" s="1" t="s">
        <v>31</v>
      </c>
      <c r="X2800" s="1" t="s">
        <v>32</v>
      </c>
      <c r="Y2800" s="1" t="s">
        <v>31</v>
      </c>
      <c r="Z2800" s="1" t="s">
        <v>31</v>
      </c>
      <c r="AA2800" s="1">
        <v>63</v>
      </c>
      <c r="AC2800" s="1">
        <f t="shared" si="440"/>
        <v>50.400001907348631</v>
      </c>
      <c r="AD2800" s="16">
        <f t="shared" si="438"/>
        <v>0</v>
      </c>
      <c r="AE2800" s="17">
        <f t="shared" si="441"/>
        <v>0</v>
      </c>
      <c r="AF2800">
        <f t="shared" si="442"/>
        <v>0</v>
      </c>
      <c r="AG2800" s="16">
        <f t="shared" si="439"/>
        <v>0</v>
      </c>
      <c r="AH2800" s="17">
        <f t="shared" si="436"/>
        <v>0</v>
      </c>
      <c r="AI2800">
        <f t="shared" si="444"/>
        <v>0</v>
      </c>
      <c r="AJ2800">
        <f t="shared" si="445"/>
        <v>0</v>
      </c>
      <c r="AK2800" s="18">
        <f t="shared" si="443"/>
        <v>50.400001907348631</v>
      </c>
      <c r="AL2800" s="19">
        <f t="shared" si="437"/>
        <v>12.6</v>
      </c>
    </row>
    <row r="2801" spans="1:38">
      <c r="A2801" t="s">
        <v>3955</v>
      </c>
      <c r="B2801" t="s">
        <v>197</v>
      </c>
      <c r="C2801" t="s">
        <v>5829</v>
      </c>
      <c r="D2801" t="s">
        <v>198</v>
      </c>
      <c r="E2801" t="s">
        <v>3956</v>
      </c>
      <c r="F2801" t="s">
        <v>648</v>
      </c>
      <c r="G2801" s="4" t="s">
        <v>6043</v>
      </c>
      <c r="H2801" s="4" t="s">
        <v>28</v>
      </c>
      <c r="I2801" s="4" t="s">
        <v>6275</v>
      </c>
      <c r="J2801" s="4" t="s">
        <v>3115</v>
      </c>
      <c r="K2801" s="4" t="s">
        <v>6274</v>
      </c>
      <c r="L2801" s="4" t="s">
        <v>6274</v>
      </c>
      <c r="M2801" s="87">
        <v>0.6</v>
      </c>
      <c r="N2801" t="s">
        <v>649</v>
      </c>
      <c r="O2801" t="s">
        <v>650</v>
      </c>
      <c r="P2801" t="s">
        <v>27</v>
      </c>
      <c r="Q2801" s="1" t="s">
        <v>74</v>
      </c>
      <c r="R2801" s="1">
        <v>66</v>
      </c>
      <c r="S2801" s="1" t="s">
        <v>202</v>
      </c>
      <c r="T2801" s="1" t="s">
        <v>31</v>
      </c>
      <c r="U2801" s="1" t="s">
        <v>31</v>
      </c>
      <c r="V2801" s="1" t="s">
        <v>203</v>
      </c>
      <c r="W2801" s="1" t="s">
        <v>31</v>
      </c>
      <c r="X2801" s="1" t="s">
        <v>203</v>
      </c>
      <c r="Y2801" s="1" t="s">
        <v>31</v>
      </c>
      <c r="Z2801" s="1" t="s">
        <v>31</v>
      </c>
      <c r="AA2801" s="1">
        <v>66</v>
      </c>
      <c r="AC2801" s="1">
        <f t="shared" si="440"/>
        <v>66</v>
      </c>
      <c r="AD2801" s="16">
        <f t="shared" si="438"/>
        <v>0.4</v>
      </c>
      <c r="AE2801" s="17">
        <f t="shared" si="441"/>
        <v>3.4000000000000002E-2</v>
      </c>
      <c r="AF2801">
        <f t="shared" si="442"/>
        <v>2.2440000000000002</v>
      </c>
      <c r="AG2801" s="16">
        <f t="shared" si="439"/>
        <v>0.4</v>
      </c>
      <c r="AH2801" s="17">
        <f t="shared" si="436"/>
        <v>7.3999999999999996E-2</v>
      </c>
      <c r="AI2801">
        <f t="shared" si="444"/>
        <v>4.8839999999999995</v>
      </c>
      <c r="AJ2801">
        <f t="shared" si="445"/>
        <v>7.1280000000000001</v>
      </c>
      <c r="AK2801" s="18">
        <f t="shared" si="443"/>
        <v>73.128</v>
      </c>
      <c r="AL2801" s="19">
        <f t="shared" si="437"/>
        <v>-7.1280000000000001</v>
      </c>
    </row>
    <row r="2802" spans="1:38">
      <c r="A2802" t="s">
        <v>3955</v>
      </c>
      <c r="B2802" t="s">
        <v>197</v>
      </c>
      <c r="C2802" t="s">
        <v>5829</v>
      </c>
      <c r="D2802" t="s">
        <v>198</v>
      </c>
      <c r="E2802" t="s">
        <v>3956</v>
      </c>
      <c r="F2802" t="s">
        <v>643</v>
      </c>
      <c r="G2802" s="4" t="s">
        <v>6041</v>
      </c>
      <c r="H2802" s="4" t="s">
        <v>28</v>
      </c>
      <c r="I2802" s="4" t="s">
        <v>6275</v>
      </c>
      <c r="J2802" s="4" t="s">
        <v>161</v>
      </c>
      <c r="K2802" s="4" t="s">
        <v>6274</v>
      </c>
      <c r="L2802" s="4" t="s">
        <v>6274</v>
      </c>
      <c r="M2802" s="87">
        <v>0.6</v>
      </c>
      <c r="N2802" t="s">
        <v>63</v>
      </c>
      <c r="O2802" t="s">
        <v>644</v>
      </c>
      <c r="P2802" t="s">
        <v>27</v>
      </c>
      <c r="Q2802" s="1" t="s">
        <v>74</v>
      </c>
      <c r="R2802" s="1">
        <v>66</v>
      </c>
      <c r="S2802" s="1" t="s">
        <v>202</v>
      </c>
      <c r="T2802" s="1" t="s">
        <v>31</v>
      </c>
      <c r="U2802" s="1" t="s">
        <v>31</v>
      </c>
      <c r="V2802" s="1" t="s">
        <v>203</v>
      </c>
      <c r="W2802" s="1" t="s">
        <v>31</v>
      </c>
      <c r="X2802" s="1" t="s">
        <v>203</v>
      </c>
      <c r="Y2802" s="1" t="s">
        <v>31</v>
      </c>
      <c r="Z2802" s="1" t="s">
        <v>31</v>
      </c>
      <c r="AA2802" s="1">
        <v>66</v>
      </c>
      <c r="AC2802" s="1">
        <f t="shared" si="440"/>
        <v>66</v>
      </c>
      <c r="AD2802" s="16">
        <f t="shared" si="438"/>
        <v>0.4</v>
      </c>
      <c r="AE2802" s="17">
        <f t="shared" si="441"/>
        <v>3.4000000000000002E-2</v>
      </c>
      <c r="AF2802">
        <f t="shared" si="442"/>
        <v>2.2440000000000002</v>
      </c>
      <c r="AG2802" s="16">
        <f t="shared" si="439"/>
        <v>0.4</v>
      </c>
      <c r="AH2802" s="17">
        <f t="shared" si="436"/>
        <v>7.3999999999999996E-2</v>
      </c>
      <c r="AI2802">
        <f t="shared" si="444"/>
        <v>4.8839999999999995</v>
      </c>
      <c r="AJ2802">
        <f t="shared" si="445"/>
        <v>7.1280000000000001</v>
      </c>
      <c r="AK2802" s="18">
        <f t="shared" si="443"/>
        <v>73.128</v>
      </c>
      <c r="AL2802" s="19">
        <f t="shared" si="437"/>
        <v>-7.1280000000000001</v>
      </c>
    </row>
    <row r="2803" spans="1:38">
      <c r="A2803" t="s">
        <v>3955</v>
      </c>
      <c r="B2803" t="s">
        <v>197</v>
      </c>
      <c r="C2803" t="s">
        <v>5829</v>
      </c>
      <c r="D2803" t="s">
        <v>198</v>
      </c>
      <c r="E2803" t="s">
        <v>3956</v>
      </c>
      <c r="F2803" t="s">
        <v>204</v>
      </c>
      <c r="G2803" s="4" t="s">
        <v>6009</v>
      </c>
      <c r="H2803" s="4" t="s">
        <v>28</v>
      </c>
      <c r="I2803" s="4" t="s">
        <v>6275</v>
      </c>
      <c r="J2803" s="4" t="s">
        <v>5523</v>
      </c>
      <c r="K2803" s="4" t="s">
        <v>6274</v>
      </c>
      <c r="L2803" s="4" t="s">
        <v>6274</v>
      </c>
      <c r="M2803" s="87">
        <v>0.6</v>
      </c>
      <c r="N2803" t="s">
        <v>205</v>
      </c>
      <c r="O2803" t="s">
        <v>206</v>
      </c>
      <c r="P2803" t="s">
        <v>27</v>
      </c>
      <c r="Q2803" s="1" t="s">
        <v>74</v>
      </c>
      <c r="R2803" s="1">
        <v>66</v>
      </c>
      <c r="S2803" s="1" t="s">
        <v>202</v>
      </c>
      <c r="T2803" s="1" t="s">
        <v>31</v>
      </c>
      <c r="U2803" s="1" t="s">
        <v>31</v>
      </c>
      <c r="V2803" s="1" t="s">
        <v>203</v>
      </c>
      <c r="W2803" s="1" t="s">
        <v>31</v>
      </c>
      <c r="X2803" s="1" t="s">
        <v>203</v>
      </c>
      <c r="Y2803" s="1" t="s">
        <v>31</v>
      </c>
      <c r="Z2803" s="1" t="s">
        <v>31</v>
      </c>
      <c r="AA2803" s="1">
        <v>66</v>
      </c>
      <c r="AC2803" s="1">
        <f t="shared" si="440"/>
        <v>66</v>
      </c>
      <c r="AD2803" s="16">
        <f t="shared" si="438"/>
        <v>0.4</v>
      </c>
      <c r="AE2803" s="17">
        <f t="shared" si="441"/>
        <v>3.4000000000000002E-2</v>
      </c>
      <c r="AF2803">
        <f t="shared" si="442"/>
        <v>2.2440000000000002</v>
      </c>
      <c r="AG2803" s="16">
        <f t="shared" si="439"/>
        <v>0.4</v>
      </c>
      <c r="AH2803" s="17">
        <f t="shared" si="436"/>
        <v>7.3999999999999996E-2</v>
      </c>
      <c r="AI2803">
        <f t="shared" si="444"/>
        <v>4.8839999999999995</v>
      </c>
      <c r="AJ2803">
        <f t="shared" si="445"/>
        <v>7.1280000000000001</v>
      </c>
      <c r="AK2803" s="18">
        <f t="shared" si="443"/>
        <v>73.128</v>
      </c>
      <c r="AL2803" s="19">
        <f t="shared" si="437"/>
        <v>-7.1280000000000001</v>
      </c>
    </row>
    <row r="2804" spans="1:38">
      <c r="A2804" t="s">
        <v>3955</v>
      </c>
      <c r="B2804" t="s">
        <v>197</v>
      </c>
      <c r="C2804" t="s">
        <v>5829</v>
      </c>
      <c r="D2804" t="s">
        <v>198</v>
      </c>
      <c r="E2804" t="s">
        <v>3956</v>
      </c>
      <c r="F2804" t="s">
        <v>645</v>
      </c>
      <c r="G2804" s="4" t="s">
        <v>6042</v>
      </c>
      <c r="H2804" s="4" t="s">
        <v>28</v>
      </c>
      <c r="I2804" s="4" t="s">
        <v>6275</v>
      </c>
      <c r="J2804" s="4" t="s">
        <v>6279</v>
      </c>
      <c r="K2804" s="4" t="s">
        <v>359</v>
      </c>
      <c r="L2804" s="4" t="s">
        <v>6274</v>
      </c>
      <c r="M2804" s="87">
        <v>0.6</v>
      </c>
      <c r="N2804" t="s">
        <v>646</v>
      </c>
      <c r="O2804" t="s">
        <v>647</v>
      </c>
      <c r="P2804" t="s">
        <v>27</v>
      </c>
      <c r="Q2804" s="1" t="s">
        <v>74</v>
      </c>
      <c r="R2804" s="1">
        <v>66</v>
      </c>
      <c r="S2804" s="1" t="s">
        <v>202</v>
      </c>
      <c r="T2804" s="1" t="s">
        <v>31</v>
      </c>
      <c r="U2804" s="1" t="s">
        <v>31</v>
      </c>
      <c r="V2804" s="1" t="s">
        <v>203</v>
      </c>
      <c r="W2804" s="1" t="s">
        <v>31</v>
      </c>
      <c r="X2804" s="1" t="s">
        <v>203</v>
      </c>
      <c r="Y2804" s="1" t="s">
        <v>31</v>
      </c>
      <c r="Z2804" s="1" t="s">
        <v>31</v>
      </c>
      <c r="AA2804" s="1">
        <v>66</v>
      </c>
      <c r="AC2804" s="1">
        <f t="shared" si="440"/>
        <v>66</v>
      </c>
      <c r="AD2804" s="16">
        <f t="shared" si="438"/>
        <v>0.4</v>
      </c>
      <c r="AE2804" s="17">
        <f t="shared" si="441"/>
        <v>3.4000000000000002E-2</v>
      </c>
      <c r="AF2804">
        <f t="shared" si="442"/>
        <v>2.2440000000000002</v>
      </c>
      <c r="AG2804" s="16">
        <f t="shared" si="439"/>
        <v>0.4</v>
      </c>
      <c r="AH2804" s="17">
        <f t="shared" si="436"/>
        <v>7.3999999999999996E-2</v>
      </c>
      <c r="AI2804">
        <f t="shared" si="444"/>
        <v>4.8839999999999995</v>
      </c>
      <c r="AJ2804">
        <f t="shared" si="445"/>
        <v>7.1280000000000001</v>
      </c>
      <c r="AK2804" s="18">
        <f t="shared" si="443"/>
        <v>73.128</v>
      </c>
      <c r="AL2804" s="19">
        <f t="shared" si="437"/>
        <v>-7.1280000000000001</v>
      </c>
    </row>
    <row r="2805" spans="1:38">
      <c r="A2805" t="s">
        <v>3957</v>
      </c>
      <c r="B2805" t="s">
        <v>523</v>
      </c>
      <c r="C2805" t="s">
        <v>5827</v>
      </c>
      <c r="D2805" t="s">
        <v>524</v>
      </c>
      <c r="E2805" t="s">
        <v>3956</v>
      </c>
      <c r="F2805" t="s">
        <v>525</v>
      </c>
      <c r="G2805" s="4" t="s">
        <v>5906</v>
      </c>
      <c r="H2805" s="4" t="s">
        <v>68</v>
      </c>
      <c r="I2805" s="4" t="s">
        <v>6277</v>
      </c>
      <c r="J2805" s="4" t="s">
        <v>6273</v>
      </c>
      <c r="K2805" s="4" t="s">
        <v>6274</v>
      </c>
      <c r="L2805" s="4" t="s">
        <v>6274</v>
      </c>
      <c r="M2805" s="87">
        <v>1</v>
      </c>
      <c r="N2805" t="s">
        <v>526</v>
      </c>
      <c r="O2805" t="s">
        <v>527</v>
      </c>
      <c r="P2805" t="s">
        <v>27</v>
      </c>
      <c r="Q2805" s="1" t="s">
        <v>3958</v>
      </c>
      <c r="R2805" s="1">
        <v>2.9800000190734863</v>
      </c>
      <c r="S2805" s="1" t="s">
        <v>154</v>
      </c>
      <c r="T2805" s="1" t="s">
        <v>1032</v>
      </c>
      <c r="U2805" s="1" t="s">
        <v>31</v>
      </c>
      <c r="V2805" s="1" t="s">
        <v>32</v>
      </c>
      <c r="W2805" s="1" t="s">
        <v>31</v>
      </c>
      <c r="X2805" s="1" t="s">
        <v>32</v>
      </c>
      <c r="Y2805" s="1" t="s">
        <v>31</v>
      </c>
      <c r="Z2805" s="1" t="s">
        <v>31</v>
      </c>
      <c r="AA2805" s="1">
        <v>172.83999633789063</v>
      </c>
      <c r="AC2805" s="1">
        <f t="shared" si="440"/>
        <v>138.27000110626221</v>
      </c>
      <c r="AD2805" s="16">
        <f t="shared" si="438"/>
        <v>0</v>
      </c>
      <c r="AE2805" s="17">
        <f t="shared" si="441"/>
        <v>0</v>
      </c>
      <c r="AF2805">
        <f t="shared" si="442"/>
        <v>0</v>
      </c>
      <c r="AG2805" s="16">
        <f t="shared" si="439"/>
        <v>0</v>
      </c>
      <c r="AH2805" s="17">
        <f t="shared" si="436"/>
        <v>0</v>
      </c>
      <c r="AI2805">
        <f t="shared" si="444"/>
        <v>0</v>
      </c>
      <c r="AJ2805">
        <f t="shared" si="445"/>
        <v>0</v>
      </c>
      <c r="AK2805" s="18">
        <f t="shared" si="443"/>
        <v>138.27000110626221</v>
      </c>
      <c r="AL2805" s="19">
        <f t="shared" si="437"/>
        <v>34.57</v>
      </c>
    </row>
    <row r="2806" spans="1:38">
      <c r="A2806" t="s">
        <v>3957</v>
      </c>
      <c r="B2806" t="s">
        <v>523</v>
      </c>
      <c r="C2806" t="s">
        <v>5827</v>
      </c>
      <c r="D2806" t="s">
        <v>524</v>
      </c>
      <c r="E2806" t="s">
        <v>3956</v>
      </c>
      <c r="F2806" t="s">
        <v>530</v>
      </c>
      <c r="G2806" s="4" t="s">
        <v>5906</v>
      </c>
      <c r="H2806" s="4" t="s">
        <v>68</v>
      </c>
      <c r="I2806" s="4" t="s">
        <v>6277</v>
      </c>
      <c r="J2806" s="4" t="s">
        <v>6273</v>
      </c>
      <c r="K2806" s="4" t="s">
        <v>6274</v>
      </c>
      <c r="L2806" s="4" t="s">
        <v>6274</v>
      </c>
      <c r="M2806" s="87">
        <v>1</v>
      </c>
      <c r="N2806" t="s">
        <v>531</v>
      </c>
      <c r="O2806" t="s">
        <v>532</v>
      </c>
      <c r="P2806" t="s">
        <v>27</v>
      </c>
      <c r="Q2806" s="1" t="s">
        <v>3959</v>
      </c>
      <c r="R2806" s="1">
        <v>2.9800000190734863</v>
      </c>
      <c r="S2806" s="1" t="s">
        <v>154</v>
      </c>
      <c r="T2806" s="1" t="s">
        <v>3960</v>
      </c>
      <c r="U2806" s="1" t="s">
        <v>31</v>
      </c>
      <c r="V2806" s="1" t="s">
        <v>32</v>
      </c>
      <c r="W2806" s="1" t="s">
        <v>31</v>
      </c>
      <c r="X2806" s="1" t="s">
        <v>32</v>
      </c>
      <c r="Y2806" s="1" t="s">
        <v>31</v>
      </c>
      <c r="Z2806" s="1" t="s">
        <v>31</v>
      </c>
      <c r="AA2806" s="1">
        <v>169.86000061035156</v>
      </c>
      <c r="AC2806" s="1">
        <f t="shared" si="440"/>
        <v>135.89000108718872</v>
      </c>
      <c r="AD2806" s="16">
        <f t="shared" si="438"/>
        <v>0</v>
      </c>
      <c r="AE2806" s="17">
        <f t="shared" si="441"/>
        <v>0</v>
      </c>
      <c r="AF2806">
        <f t="shared" si="442"/>
        <v>0</v>
      </c>
      <c r="AG2806" s="16">
        <f t="shared" si="439"/>
        <v>0</v>
      </c>
      <c r="AH2806" s="17">
        <f t="shared" si="436"/>
        <v>0</v>
      </c>
      <c r="AI2806">
        <f t="shared" si="444"/>
        <v>0</v>
      </c>
      <c r="AJ2806">
        <f t="shared" si="445"/>
        <v>0</v>
      </c>
      <c r="AK2806" s="18">
        <f t="shared" si="443"/>
        <v>135.89000108718872</v>
      </c>
      <c r="AL2806" s="19">
        <f t="shared" si="437"/>
        <v>33.97</v>
      </c>
    </row>
    <row r="2807" spans="1:38">
      <c r="A2807" t="s">
        <v>3957</v>
      </c>
      <c r="B2807" t="s">
        <v>523</v>
      </c>
      <c r="C2807" t="s">
        <v>5827</v>
      </c>
      <c r="D2807" t="s">
        <v>524</v>
      </c>
      <c r="E2807" t="s">
        <v>3956</v>
      </c>
      <c r="F2807" t="s">
        <v>535</v>
      </c>
      <c r="G2807" s="4" t="s">
        <v>6035</v>
      </c>
      <c r="H2807" s="4" t="s">
        <v>1436</v>
      </c>
      <c r="I2807" s="4" t="s">
        <v>475</v>
      </c>
      <c r="J2807" s="4" t="s">
        <v>203</v>
      </c>
      <c r="K2807" s="4" t="s">
        <v>6274</v>
      </c>
      <c r="L2807" s="4" t="s">
        <v>6274</v>
      </c>
      <c r="M2807" s="87">
        <v>0.6</v>
      </c>
      <c r="N2807" t="s">
        <v>536</v>
      </c>
      <c r="O2807" t="s">
        <v>537</v>
      </c>
      <c r="P2807" t="s">
        <v>315</v>
      </c>
      <c r="Q2807" s="1" t="s">
        <v>268</v>
      </c>
      <c r="R2807" s="1">
        <v>4.7800002098083496</v>
      </c>
      <c r="S2807" s="1" t="s">
        <v>226</v>
      </c>
      <c r="T2807" s="1" t="s">
        <v>31</v>
      </c>
      <c r="U2807" s="1" t="s">
        <v>31</v>
      </c>
      <c r="V2807" s="1" t="s">
        <v>32</v>
      </c>
      <c r="W2807" s="1" t="s">
        <v>31</v>
      </c>
      <c r="X2807" s="1" t="s">
        <v>32</v>
      </c>
      <c r="Y2807" s="1" t="s">
        <v>31</v>
      </c>
      <c r="Z2807" s="1" t="s">
        <v>31</v>
      </c>
      <c r="AA2807" s="1">
        <v>23.899999618530273</v>
      </c>
      <c r="AC2807" s="1">
        <f t="shared" si="440"/>
        <v>23.900001049041748</v>
      </c>
      <c r="AD2807" s="16">
        <f t="shared" si="438"/>
        <v>0.4</v>
      </c>
      <c r="AE2807" s="17">
        <f t="shared" si="441"/>
        <v>3.4000000000000002E-2</v>
      </c>
      <c r="AF2807">
        <f t="shared" si="442"/>
        <v>0.81259998703002934</v>
      </c>
      <c r="AG2807" s="16">
        <f t="shared" si="439"/>
        <v>0.4</v>
      </c>
      <c r="AH2807" s="17">
        <f t="shared" si="436"/>
        <v>7.3999999999999996E-2</v>
      </c>
      <c r="AI2807">
        <f t="shared" si="444"/>
        <v>1.7686000776290893</v>
      </c>
      <c r="AJ2807">
        <f t="shared" si="445"/>
        <v>2.5812000646591189</v>
      </c>
      <c r="AK2807" s="18">
        <f t="shared" si="443"/>
        <v>26.481201113700866</v>
      </c>
      <c r="AL2807" s="19">
        <f t="shared" si="437"/>
        <v>-2.5812000646591189</v>
      </c>
    </row>
    <row r="2808" spans="1:38">
      <c r="A2808" t="s">
        <v>3961</v>
      </c>
      <c r="B2808" t="s">
        <v>70</v>
      </c>
      <c r="C2808" t="s">
        <v>5827</v>
      </c>
      <c r="D2808" t="s">
        <v>71</v>
      </c>
      <c r="E2808" t="s">
        <v>3956</v>
      </c>
      <c r="F2808" t="s">
        <v>72</v>
      </c>
      <c r="G2808" s="4" t="s">
        <v>5864</v>
      </c>
      <c r="H2808" s="4" t="s">
        <v>557</v>
      </c>
      <c r="I2808" s="4" t="s">
        <v>68</v>
      </c>
      <c r="J2808" s="4" t="s">
        <v>54</v>
      </c>
      <c r="K2808" s="4" t="s">
        <v>6274</v>
      </c>
      <c r="L2808" s="4" t="s">
        <v>6274</v>
      </c>
      <c r="M2808" s="87">
        <v>1</v>
      </c>
      <c r="N2808" t="s">
        <v>63</v>
      </c>
      <c r="O2808" t="s">
        <v>73</v>
      </c>
      <c r="P2808" t="s">
        <v>27</v>
      </c>
      <c r="Q2808" s="1" t="s">
        <v>400</v>
      </c>
      <c r="R2808" s="1">
        <v>4.9000000953674316</v>
      </c>
      <c r="S2808" s="1" t="s">
        <v>75</v>
      </c>
      <c r="T2808" s="1" t="s">
        <v>31</v>
      </c>
      <c r="U2808" s="1" t="s">
        <v>31</v>
      </c>
      <c r="V2808" s="1" t="s">
        <v>240</v>
      </c>
      <c r="W2808" s="1" t="s">
        <v>31</v>
      </c>
      <c r="X2808" s="1" t="s">
        <v>240</v>
      </c>
      <c r="Y2808" s="1" t="s">
        <v>31</v>
      </c>
      <c r="Z2808" s="1" t="s">
        <v>31</v>
      </c>
      <c r="AA2808" s="1">
        <v>34.299999237060547</v>
      </c>
      <c r="AC2808" s="1">
        <f t="shared" si="440"/>
        <v>34.300000667572021</v>
      </c>
      <c r="AD2808" s="16">
        <f t="shared" si="438"/>
        <v>0</v>
      </c>
      <c r="AE2808" s="17">
        <f t="shared" si="441"/>
        <v>0</v>
      </c>
      <c r="AF2808">
        <f t="shared" si="442"/>
        <v>0</v>
      </c>
      <c r="AG2808" s="16">
        <f t="shared" si="439"/>
        <v>0</v>
      </c>
      <c r="AH2808" s="17">
        <f t="shared" si="436"/>
        <v>0</v>
      </c>
      <c r="AI2808">
        <f t="shared" si="444"/>
        <v>0</v>
      </c>
      <c r="AJ2808">
        <f t="shared" si="445"/>
        <v>0</v>
      </c>
      <c r="AK2808" s="18">
        <f t="shared" si="443"/>
        <v>34.300000667572021</v>
      </c>
      <c r="AL2808" s="19">
        <f t="shared" si="437"/>
        <v>0</v>
      </c>
    </row>
    <row r="2809" spans="1:38">
      <c r="A2809" t="s">
        <v>3961</v>
      </c>
      <c r="B2809" t="s">
        <v>70</v>
      </c>
      <c r="C2809" t="s">
        <v>5827</v>
      </c>
      <c r="D2809" t="s">
        <v>71</v>
      </c>
      <c r="E2809" t="s">
        <v>3956</v>
      </c>
      <c r="F2809" t="s">
        <v>76</v>
      </c>
      <c r="G2809" s="4" t="s">
        <v>5865</v>
      </c>
      <c r="H2809" s="4" t="s">
        <v>557</v>
      </c>
      <c r="I2809" s="4" t="s">
        <v>68</v>
      </c>
      <c r="J2809" s="4" t="s">
        <v>370</v>
      </c>
      <c r="K2809" s="4" t="s">
        <v>6274</v>
      </c>
      <c r="L2809" s="4" t="s">
        <v>6274</v>
      </c>
      <c r="M2809" s="87">
        <v>1</v>
      </c>
      <c r="N2809" t="s">
        <v>63</v>
      </c>
      <c r="O2809" t="s">
        <v>77</v>
      </c>
      <c r="P2809" t="s">
        <v>27</v>
      </c>
      <c r="Q2809" s="1" t="s">
        <v>3962</v>
      </c>
      <c r="R2809" s="1">
        <v>5.5</v>
      </c>
      <c r="S2809" s="1" t="s">
        <v>75</v>
      </c>
      <c r="T2809" s="1" t="s">
        <v>31</v>
      </c>
      <c r="U2809" s="1" t="s">
        <v>31</v>
      </c>
      <c r="V2809" s="1" t="s">
        <v>240</v>
      </c>
      <c r="W2809" s="1" t="s">
        <v>31</v>
      </c>
      <c r="X2809" s="1" t="s">
        <v>240</v>
      </c>
      <c r="Y2809" s="1" t="s">
        <v>31</v>
      </c>
      <c r="Z2809" s="1" t="s">
        <v>31</v>
      </c>
      <c r="AA2809" s="1">
        <v>40.700000762939453</v>
      </c>
      <c r="AC2809" s="1">
        <f t="shared" si="440"/>
        <v>40.700000000000003</v>
      </c>
      <c r="AD2809" s="16">
        <f t="shared" si="438"/>
        <v>0</v>
      </c>
      <c r="AE2809" s="17">
        <f t="shared" si="441"/>
        <v>0</v>
      </c>
      <c r="AF2809">
        <f t="shared" si="442"/>
        <v>0</v>
      </c>
      <c r="AG2809" s="16">
        <f t="shared" si="439"/>
        <v>0</v>
      </c>
      <c r="AH2809" s="17">
        <f t="shared" si="436"/>
        <v>0</v>
      </c>
      <c r="AI2809">
        <f t="shared" si="444"/>
        <v>0</v>
      </c>
      <c r="AJ2809">
        <f t="shared" si="445"/>
        <v>0</v>
      </c>
      <c r="AK2809" s="18">
        <f t="shared" si="443"/>
        <v>40.700000000000003</v>
      </c>
      <c r="AL2809" s="19">
        <f t="shared" si="437"/>
        <v>0</v>
      </c>
    </row>
    <row r="2810" spans="1:38">
      <c r="A2810" t="s">
        <v>3961</v>
      </c>
      <c r="B2810" t="s">
        <v>70</v>
      </c>
      <c r="C2810" t="s">
        <v>5827</v>
      </c>
      <c r="D2810" t="s">
        <v>71</v>
      </c>
      <c r="E2810" t="s">
        <v>3956</v>
      </c>
      <c r="F2810" t="s">
        <v>361</v>
      </c>
      <c r="G2810" s="4" t="s">
        <v>5892</v>
      </c>
      <c r="H2810" s="4" t="s">
        <v>557</v>
      </c>
      <c r="I2810" s="4" t="s">
        <v>6277</v>
      </c>
      <c r="J2810" s="4" t="s">
        <v>6273</v>
      </c>
      <c r="K2810" s="4" t="s">
        <v>6274</v>
      </c>
      <c r="L2810" s="4" t="s">
        <v>6274</v>
      </c>
      <c r="M2810" s="87">
        <v>0.6</v>
      </c>
      <c r="N2810" t="s">
        <v>63</v>
      </c>
      <c r="O2810" t="s">
        <v>362</v>
      </c>
      <c r="P2810" t="s">
        <v>27</v>
      </c>
      <c r="Q2810" s="1" t="s">
        <v>161</v>
      </c>
      <c r="R2810" s="1">
        <v>4.1999998092651367</v>
      </c>
      <c r="S2810" s="1" t="s">
        <v>75</v>
      </c>
      <c r="T2810" s="1" t="s">
        <v>31</v>
      </c>
      <c r="U2810" s="1" t="s">
        <v>31</v>
      </c>
      <c r="V2810" s="1" t="s">
        <v>240</v>
      </c>
      <c r="W2810" s="1" t="s">
        <v>31</v>
      </c>
      <c r="X2810" s="1" t="s">
        <v>240</v>
      </c>
      <c r="Y2810" s="1" t="s">
        <v>31</v>
      </c>
      <c r="Z2810" s="1" t="s">
        <v>31</v>
      </c>
      <c r="AA2810" s="1">
        <v>46.200000762939453</v>
      </c>
      <c r="AC2810" s="1">
        <f t="shared" si="440"/>
        <v>46.199997901916504</v>
      </c>
      <c r="AD2810" s="16">
        <f t="shared" si="438"/>
        <v>0.4</v>
      </c>
      <c r="AE2810" s="17">
        <f t="shared" si="441"/>
        <v>3.4000000000000002E-2</v>
      </c>
      <c r="AF2810">
        <f t="shared" si="442"/>
        <v>1.5708000259399415</v>
      </c>
      <c r="AG2810" s="16">
        <f t="shared" si="439"/>
        <v>0.4</v>
      </c>
      <c r="AH2810" s="17">
        <f t="shared" si="436"/>
        <v>7.3999999999999996E-2</v>
      </c>
      <c r="AI2810">
        <f t="shared" si="444"/>
        <v>3.4187998447418213</v>
      </c>
      <c r="AJ2810">
        <f t="shared" si="445"/>
        <v>4.9895998706817632</v>
      </c>
      <c r="AK2810" s="18">
        <f t="shared" si="443"/>
        <v>51.189597772598269</v>
      </c>
      <c r="AL2810" s="19">
        <f t="shared" si="437"/>
        <v>-4.9895998706817632</v>
      </c>
    </row>
    <row r="2811" spans="1:38">
      <c r="A2811" t="s">
        <v>3961</v>
      </c>
      <c r="B2811" t="s">
        <v>70</v>
      </c>
      <c r="C2811" t="s">
        <v>5827</v>
      </c>
      <c r="D2811" t="s">
        <v>71</v>
      </c>
      <c r="E2811" t="s">
        <v>3956</v>
      </c>
      <c r="F2811" t="s">
        <v>364</v>
      </c>
      <c r="G2811" s="4" t="s">
        <v>5892</v>
      </c>
      <c r="H2811" s="4" t="s">
        <v>557</v>
      </c>
      <c r="I2811" s="4" t="s">
        <v>6277</v>
      </c>
      <c r="J2811" s="4" t="s">
        <v>6273</v>
      </c>
      <c r="K2811" s="4" t="s">
        <v>6274</v>
      </c>
      <c r="L2811" s="4" t="s">
        <v>6274</v>
      </c>
      <c r="M2811" s="87">
        <v>0.6</v>
      </c>
      <c r="N2811" t="s">
        <v>63</v>
      </c>
      <c r="O2811" t="s">
        <v>365</v>
      </c>
      <c r="P2811" t="s">
        <v>27</v>
      </c>
      <c r="Q2811" s="1" t="s">
        <v>1000</v>
      </c>
      <c r="R2811" s="1">
        <v>4.4902653694152832</v>
      </c>
      <c r="S2811" s="1" t="s">
        <v>75</v>
      </c>
      <c r="T2811" s="1" t="s">
        <v>31</v>
      </c>
      <c r="U2811" s="1" t="s">
        <v>31</v>
      </c>
      <c r="V2811" s="1" t="s">
        <v>240</v>
      </c>
      <c r="W2811" s="1" t="s">
        <v>31</v>
      </c>
      <c r="X2811" s="1" t="s">
        <v>240</v>
      </c>
      <c r="Y2811" s="1" t="s">
        <v>31</v>
      </c>
      <c r="Z2811" s="1" t="s">
        <v>31</v>
      </c>
      <c r="AA2811" s="1">
        <v>50.740001678466797</v>
      </c>
      <c r="AC2811" s="1">
        <f t="shared" si="440"/>
        <v>50.739998674392702</v>
      </c>
      <c r="AD2811" s="16">
        <f t="shared" si="438"/>
        <v>0.4</v>
      </c>
      <c r="AE2811" s="17">
        <f t="shared" si="441"/>
        <v>3.4000000000000002E-2</v>
      </c>
      <c r="AF2811">
        <f t="shared" si="442"/>
        <v>1.7251600570678711</v>
      </c>
      <c r="AG2811" s="16">
        <f t="shared" si="439"/>
        <v>0.4</v>
      </c>
      <c r="AH2811" s="17">
        <f t="shared" si="436"/>
        <v>7.3999999999999996E-2</v>
      </c>
      <c r="AI2811">
        <f t="shared" si="444"/>
        <v>3.7547599019050599</v>
      </c>
      <c r="AJ2811">
        <f t="shared" si="445"/>
        <v>5.479919958972931</v>
      </c>
      <c r="AK2811" s="18">
        <f t="shared" si="443"/>
        <v>56.21991863336563</v>
      </c>
      <c r="AL2811" s="19">
        <f t="shared" si="437"/>
        <v>-5.479919958972931</v>
      </c>
    </row>
    <row r="2812" spans="1:38">
      <c r="A2812" t="s">
        <v>3961</v>
      </c>
      <c r="B2812" t="s">
        <v>70</v>
      </c>
      <c r="C2812" t="s">
        <v>5827</v>
      </c>
      <c r="D2812" t="s">
        <v>71</v>
      </c>
      <c r="E2812" t="s">
        <v>3956</v>
      </c>
      <c r="F2812" t="s">
        <v>79</v>
      </c>
      <c r="G2812" s="4" t="s">
        <v>5866</v>
      </c>
      <c r="H2812" s="4" t="s">
        <v>557</v>
      </c>
      <c r="I2812" s="4" t="s">
        <v>48</v>
      </c>
      <c r="J2812" s="4" t="s">
        <v>153</v>
      </c>
      <c r="K2812" s="4" t="s">
        <v>6274</v>
      </c>
      <c r="L2812" s="4" t="s">
        <v>6274</v>
      </c>
      <c r="M2812" s="87">
        <v>1</v>
      </c>
      <c r="N2812" t="s">
        <v>63</v>
      </c>
      <c r="O2812" t="s">
        <v>80</v>
      </c>
      <c r="P2812" t="s">
        <v>27</v>
      </c>
      <c r="Q2812" s="1" t="s">
        <v>81</v>
      </c>
      <c r="R2812" s="1">
        <v>3.2000000476837158</v>
      </c>
      <c r="S2812" s="1" t="s">
        <v>75</v>
      </c>
      <c r="T2812" s="1" t="s">
        <v>31</v>
      </c>
      <c r="U2812" s="1" t="s">
        <v>31</v>
      </c>
      <c r="V2812" s="1" t="s">
        <v>240</v>
      </c>
      <c r="W2812" s="1" t="s">
        <v>31</v>
      </c>
      <c r="X2812" s="1" t="s">
        <v>240</v>
      </c>
      <c r="Y2812" s="1" t="s">
        <v>31</v>
      </c>
      <c r="Z2812" s="1" t="s">
        <v>31</v>
      </c>
      <c r="AA2812" s="1">
        <v>32</v>
      </c>
      <c r="AC2812" s="1">
        <f t="shared" si="440"/>
        <v>32.000000476837158</v>
      </c>
      <c r="AD2812" s="16">
        <f t="shared" si="438"/>
        <v>0</v>
      </c>
      <c r="AE2812" s="17">
        <f t="shared" si="441"/>
        <v>0</v>
      </c>
      <c r="AF2812">
        <f t="shared" si="442"/>
        <v>0</v>
      </c>
      <c r="AG2812" s="16">
        <f t="shared" si="439"/>
        <v>0</v>
      </c>
      <c r="AH2812" s="17">
        <f t="shared" si="436"/>
        <v>0</v>
      </c>
      <c r="AI2812">
        <f t="shared" si="444"/>
        <v>0</v>
      </c>
      <c r="AJ2812">
        <f t="shared" si="445"/>
        <v>0</v>
      </c>
      <c r="AK2812" s="18">
        <f t="shared" si="443"/>
        <v>32.000000476837158</v>
      </c>
      <c r="AL2812" s="19">
        <f t="shared" si="437"/>
        <v>0</v>
      </c>
    </row>
    <row r="2813" spans="1:38">
      <c r="A2813" t="s">
        <v>3961</v>
      </c>
      <c r="B2813" t="s">
        <v>70</v>
      </c>
      <c r="C2813" t="s">
        <v>5827</v>
      </c>
      <c r="D2813" t="s">
        <v>71</v>
      </c>
      <c r="E2813" t="s">
        <v>3956</v>
      </c>
      <c r="F2813" t="s">
        <v>82</v>
      </c>
      <c r="G2813" s="4" t="s">
        <v>5867</v>
      </c>
      <c r="H2813" s="4" t="s">
        <v>557</v>
      </c>
      <c r="I2813" s="4" t="s">
        <v>68</v>
      </c>
      <c r="J2813" s="4" t="s">
        <v>239</v>
      </c>
      <c r="K2813" s="4" t="s">
        <v>74</v>
      </c>
      <c r="L2813" s="4" t="s">
        <v>6274</v>
      </c>
      <c r="M2813" s="87">
        <v>1</v>
      </c>
      <c r="N2813" t="s">
        <v>63</v>
      </c>
      <c r="O2813" t="s">
        <v>83</v>
      </c>
      <c r="P2813" t="s">
        <v>27</v>
      </c>
      <c r="Q2813" s="1" t="s">
        <v>87</v>
      </c>
      <c r="R2813" s="1">
        <v>6.5</v>
      </c>
      <c r="S2813" s="1" t="s">
        <v>75</v>
      </c>
      <c r="T2813" s="1" t="s">
        <v>31</v>
      </c>
      <c r="U2813" s="1" t="s">
        <v>31</v>
      </c>
      <c r="V2813" s="1" t="s">
        <v>240</v>
      </c>
      <c r="W2813" s="1" t="s">
        <v>31</v>
      </c>
      <c r="X2813" s="1" t="s">
        <v>240</v>
      </c>
      <c r="Y2813" s="1" t="s">
        <v>31</v>
      </c>
      <c r="Z2813" s="1" t="s">
        <v>31</v>
      </c>
      <c r="AA2813" s="1">
        <v>16.25</v>
      </c>
      <c r="AC2813" s="1">
        <f t="shared" si="440"/>
        <v>16.25</v>
      </c>
      <c r="AD2813" s="16">
        <f t="shared" si="438"/>
        <v>0</v>
      </c>
      <c r="AE2813" s="17">
        <f t="shared" si="441"/>
        <v>0</v>
      </c>
      <c r="AF2813">
        <f t="shared" si="442"/>
        <v>0</v>
      </c>
      <c r="AG2813" s="16">
        <f t="shared" si="439"/>
        <v>0</v>
      </c>
      <c r="AH2813" s="17">
        <f t="shared" si="436"/>
        <v>0</v>
      </c>
      <c r="AI2813">
        <f t="shared" si="444"/>
        <v>0</v>
      </c>
      <c r="AJ2813">
        <f t="shared" si="445"/>
        <v>0</v>
      </c>
      <c r="AK2813" s="18">
        <f t="shared" si="443"/>
        <v>16.25</v>
      </c>
      <c r="AL2813" s="19">
        <f t="shared" si="437"/>
        <v>0</v>
      </c>
    </row>
    <row r="2814" spans="1:38">
      <c r="A2814" t="s">
        <v>3961</v>
      </c>
      <c r="B2814" t="s">
        <v>70</v>
      </c>
      <c r="C2814" t="s">
        <v>5827</v>
      </c>
      <c r="D2814" t="s">
        <v>71</v>
      </c>
      <c r="E2814" t="s">
        <v>3956</v>
      </c>
      <c r="F2814" t="s">
        <v>368</v>
      </c>
      <c r="G2814" s="4" t="s">
        <v>5893</v>
      </c>
      <c r="H2814" s="4" t="s">
        <v>557</v>
      </c>
      <c r="I2814" s="4" t="s">
        <v>1159</v>
      </c>
      <c r="J2814" s="4" t="s">
        <v>81</v>
      </c>
      <c r="K2814" s="4" t="s">
        <v>6274</v>
      </c>
      <c r="L2814" s="4" t="s">
        <v>6274</v>
      </c>
      <c r="M2814" s="87">
        <v>1</v>
      </c>
      <c r="N2814" t="s">
        <v>63</v>
      </c>
      <c r="O2814" t="s">
        <v>369</v>
      </c>
      <c r="P2814" t="s">
        <v>27</v>
      </c>
      <c r="Q2814" s="1" t="s">
        <v>28</v>
      </c>
      <c r="R2814" s="1">
        <v>3.2999999523162842</v>
      </c>
      <c r="S2814" s="1" t="s">
        <v>75</v>
      </c>
      <c r="T2814" s="1" t="s">
        <v>31</v>
      </c>
      <c r="U2814" s="1" t="s">
        <v>31</v>
      </c>
      <c r="V2814" s="1" t="s">
        <v>240</v>
      </c>
      <c r="W2814" s="1" t="s">
        <v>31</v>
      </c>
      <c r="X2814" s="1" t="s">
        <v>240</v>
      </c>
      <c r="Y2814" s="1" t="s">
        <v>31</v>
      </c>
      <c r="Z2814" s="1" t="s">
        <v>31</v>
      </c>
      <c r="AA2814" s="1">
        <v>66</v>
      </c>
      <c r="AC2814" s="1">
        <f t="shared" si="440"/>
        <v>65.999999046325684</v>
      </c>
      <c r="AD2814" s="16">
        <f t="shared" si="438"/>
        <v>0</v>
      </c>
      <c r="AE2814" s="17">
        <f t="shared" si="441"/>
        <v>0</v>
      </c>
      <c r="AF2814">
        <f t="shared" si="442"/>
        <v>0</v>
      </c>
      <c r="AG2814" s="16">
        <f t="shared" si="439"/>
        <v>0</v>
      </c>
      <c r="AH2814" s="17">
        <f t="shared" si="436"/>
        <v>0</v>
      </c>
      <c r="AI2814">
        <f t="shared" si="444"/>
        <v>0</v>
      </c>
      <c r="AJ2814">
        <f t="shared" si="445"/>
        <v>0</v>
      </c>
      <c r="AK2814" s="18">
        <f t="shared" si="443"/>
        <v>65.999999046325684</v>
      </c>
      <c r="AL2814" s="19">
        <f t="shared" si="437"/>
        <v>0</v>
      </c>
    </row>
    <row r="2815" spans="1:38">
      <c r="A2815" t="s">
        <v>3961</v>
      </c>
      <c r="B2815" t="s">
        <v>70</v>
      </c>
      <c r="C2815" t="s">
        <v>5827</v>
      </c>
      <c r="D2815" t="s">
        <v>71</v>
      </c>
      <c r="E2815" t="s">
        <v>3956</v>
      </c>
      <c r="F2815" t="s">
        <v>371</v>
      </c>
      <c r="G2815" s="4" t="s">
        <v>5880</v>
      </c>
      <c r="H2815" s="4" t="s">
        <v>557</v>
      </c>
      <c r="I2815" s="4" t="s">
        <v>1159</v>
      </c>
      <c r="J2815" s="4" t="s">
        <v>239</v>
      </c>
      <c r="K2815" s="4" t="s">
        <v>6274</v>
      </c>
      <c r="L2815" s="4" t="s">
        <v>6274</v>
      </c>
      <c r="M2815" s="87">
        <v>1</v>
      </c>
      <c r="N2815" t="s">
        <v>63</v>
      </c>
      <c r="O2815" t="s">
        <v>372</v>
      </c>
      <c r="P2815" t="s">
        <v>27</v>
      </c>
      <c r="Q2815" s="1" t="s">
        <v>374</v>
      </c>
      <c r="R2815" s="1">
        <v>3.7999999523162842</v>
      </c>
      <c r="S2815" s="1" t="s">
        <v>75</v>
      </c>
      <c r="T2815" s="1" t="s">
        <v>31</v>
      </c>
      <c r="U2815" s="1" t="s">
        <v>31</v>
      </c>
      <c r="V2815" s="1" t="s">
        <v>240</v>
      </c>
      <c r="W2815" s="1" t="s">
        <v>31</v>
      </c>
      <c r="X2815" s="1" t="s">
        <v>240</v>
      </c>
      <c r="Y2815" s="1" t="s">
        <v>31</v>
      </c>
      <c r="Z2815" s="1" t="s">
        <v>31</v>
      </c>
      <c r="AA2815" s="1">
        <v>4.559999942779541</v>
      </c>
      <c r="AC2815" s="1">
        <f t="shared" si="440"/>
        <v>4.559999942779541</v>
      </c>
      <c r="AD2815" s="16">
        <f t="shared" si="438"/>
        <v>0</v>
      </c>
      <c r="AE2815" s="17">
        <f t="shared" si="441"/>
        <v>0</v>
      </c>
      <c r="AF2815">
        <f t="shared" si="442"/>
        <v>0</v>
      </c>
      <c r="AG2815" s="16">
        <f t="shared" si="439"/>
        <v>0</v>
      </c>
      <c r="AH2815" s="17">
        <f t="shared" si="436"/>
        <v>0</v>
      </c>
      <c r="AI2815">
        <f t="shared" si="444"/>
        <v>0</v>
      </c>
      <c r="AJ2815">
        <f t="shared" si="445"/>
        <v>0</v>
      </c>
      <c r="AK2815" s="18">
        <f t="shared" si="443"/>
        <v>4.559999942779541</v>
      </c>
      <c r="AL2815" s="19">
        <f t="shared" si="437"/>
        <v>0</v>
      </c>
    </row>
    <row r="2816" spans="1:38">
      <c r="A2816" t="s">
        <v>3961</v>
      </c>
      <c r="B2816" t="s">
        <v>70</v>
      </c>
      <c r="C2816" t="s">
        <v>5827</v>
      </c>
      <c r="D2816" t="s">
        <v>71</v>
      </c>
      <c r="E2816" t="s">
        <v>3956</v>
      </c>
      <c r="F2816" t="s">
        <v>91</v>
      </c>
      <c r="G2816" s="4" t="s">
        <v>5870</v>
      </c>
      <c r="H2816" s="4" t="s">
        <v>557</v>
      </c>
      <c r="I2816" s="4" t="s">
        <v>240</v>
      </c>
      <c r="J2816" s="4" t="s">
        <v>28</v>
      </c>
      <c r="K2816" s="4" t="s">
        <v>6274</v>
      </c>
      <c r="L2816" s="4" t="s">
        <v>6274</v>
      </c>
      <c r="M2816" s="87">
        <v>1</v>
      </c>
      <c r="N2816" t="s">
        <v>63</v>
      </c>
      <c r="O2816" t="s">
        <v>92</v>
      </c>
      <c r="P2816" t="s">
        <v>27</v>
      </c>
      <c r="Q2816" s="1" t="s">
        <v>3963</v>
      </c>
      <c r="R2816" s="1">
        <v>4.9499998092651367</v>
      </c>
      <c r="S2816" s="1" t="s">
        <v>75</v>
      </c>
      <c r="T2816" s="1" t="s">
        <v>31</v>
      </c>
      <c r="U2816" s="1" t="s">
        <v>31</v>
      </c>
      <c r="V2816" s="1" t="s">
        <v>240</v>
      </c>
      <c r="W2816" s="1" t="s">
        <v>31</v>
      </c>
      <c r="X2816" s="1" t="s">
        <v>240</v>
      </c>
      <c r="Y2816" s="1" t="s">
        <v>31</v>
      </c>
      <c r="Z2816" s="1" t="s">
        <v>31</v>
      </c>
      <c r="AA2816" s="1">
        <v>141.57000732421875</v>
      </c>
      <c r="AC2816" s="1">
        <f t="shared" si="440"/>
        <v>141.5699945449829</v>
      </c>
      <c r="AD2816" s="16">
        <f t="shared" si="438"/>
        <v>0</v>
      </c>
      <c r="AE2816" s="17">
        <f t="shared" si="441"/>
        <v>0</v>
      </c>
      <c r="AF2816">
        <f t="shared" si="442"/>
        <v>0</v>
      </c>
      <c r="AG2816" s="16">
        <f t="shared" si="439"/>
        <v>0</v>
      </c>
      <c r="AH2816" s="17">
        <f t="shared" si="436"/>
        <v>0</v>
      </c>
      <c r="AI2816">
        <f t="shared" si="444"/>
        <v>0</v>
      </c>
      <c r="AJ2816">
        <f t="shared" si="445"/>
        <v>0</v>
      </c>
      <c r="AK2816" s="18">
        <f t="shared" si="443"/>
        <v>141.5699945449829</v>
      </c>
      <c r="AL2816" s="19">
        <f t="shared" si="437"/>
        <v>0</v>
      </c>
    </row>
    <row r="2817" spans="1:38">
      <c r="A2817" t="s">
        <v>3961</v>
      </c>
      <c r="B2817" t="s">
        <v>70</v>
      </c>
      <c r="C2817" t="s">
        <v>5827</v>
      </c>
      <c r="D2817" t="s">
        <v>71</v>
      </c>
      <c r="E2817" t="s">
        <v>3956</v>
      </c>
      <c r="F2817" t="s">
        <v>94</v>
      </c>
      <c r="G2817" s="4" t="s">
        <v>5871</v>
      </c>
      <c r="H2817" s="4" t="s">
        <v>557</v>
      </c>
      <c r="I2817" s="4" t="s">
        <v>68</v>
      </c>
      <c r="J2817" s="4" t="s">
        <v>239</v>
      </c>
      <c r="K2817" s="4" t="s">
        <v>66</v>
      </c>
      <c r="L2817" s="4" t="s">
        <v>6274</v>
      </c>
      <c r="M2817" s="87">
        <v>1</v>
      </c>
      <c r="N2817" t="s">
        <v>63</v>
      </c>
      <c r="O2817" t="s">
        <v>95</v>
      </c>
      <c r="P2817" t="s">
        <v>27</v>
      </c>
      <c r="Q2817" s="1" t="s">
        <v>3964</v>
      </c>
      <c r="R2817" s="1">
        <v>8.5</v>
      </c>
      <c r="S2817" s="1" t="s">
        <v>75</v>
      </c>
      <c r="T2817" s="1" t="s">
        <v>31</v>
      </c>
      <c r="U2817" s="1" t="s">
        <v>31</v>
      </c>
      <c r="V2817" s="1" t="s">
        <v>240</v>
      </c>
      <c r="W2817" s="1" t="s">
        <v>31</v>
      </c>
      <c r="X2817" s="1" t="s">
        <v>240</v>
      </c>
      <c r="Y2817" s="1" t="s">
        <v>31</v>
      </c>
      <c r="Z2817" s="1" t="s">
        <v>31</v>
      </c>
      <c r="AA2817" s="1">
        <v>80.75</v>
      </c>
      <c r="AC2817" s="1">
        <f t="shared" si="440"/>
        <v>80.75</v>
      </c>
      <c r="AD2817" s="16">
        <f t="shared" si="438"/>
        <v>0</v>
      </c>
      <c r="AE2817" s="17">
        <f t="shared" si="441"/>
        <v>0</v>
      </c>
      <c r="AF2817">
        <f t="shared" si="442"/>
        <v>0</v>
      </c>
      <c r="AG2817" s="16">
        <f t="shared" si="439"/>
        <v>0</v>
      </c>
      <c r="AH2817" s="17">
        <f t="shared" si="436"/>
        <v>0</v>
      </c>
      <c r="AI2817">
        <f t="shared" si="444"/>
        <v>0</v>
      </c>
      <c r="AJ2817">
        <f t="shared" si="445"/>
        <v>0</v>
      </c>
      <c r="AK2817" s="18">
        <f t="shared" si="443"/>
        <v>80.75</v>
      </c>
      <c r="AL2817" s="19">
        <f t="shared" si="437"/>
        <v>0</v>
      </c>
    </row>
    <row r="2818" spans="1:38">
      <c r="A2818" t="s">
        <v>3961</v>
      </c>
      <c r="B2818" t="s">
        <v>70</v>
      </c>
      <c r="C2818" t="s">
        <v>5827</v>
      </c>
      <c r="D2818" t="s">
        <v>71</v>
      </c>
      <c r="E2818" t="s">
        <v>3956</v>
      </c>
      <c r="F2818" t="s">
        <v>97</v>
      </c>
      <c r="G2818" s="4" t="s">
        <v>5872</v>
      </c>
      <c r="H2818" s="4" t="s">
        <v>557</v>
      </c>
      <c r="I2818" s="4" t="s">
        <v>81</v>
      </c>
      <c r="J2818" s="4" t="s">
        <v>28</v>
      </c>
      <c r="K2818" s="4" t="s">
        <v>6274</v>
      </c>
      <c r="L2818" s="4" t="s">
        <v>6274</v>
      </c>
      <c r="M2818" s="87">
        <v>1</v>
      </c>
      <c r="N2818" t="s">
        <v>63</v>
      </c>
      <c r="O2818" t="s">
        <v>98</v>
      </c>
      <c r="P2818" t="s">
        <v>27</v>
      </c>
      <c r="Q2818" s="1" t="s">
        <v>268</v>
      </c>
      <c r="R2818" s="1">
        <v>9.5</v>
      </c>
      <c r="S2818" s="1" t="s">
        <v>75</v>
      </c>
      <c r="T2818" s="1" t="s">
        <v>31</v>
      </c>
      <c r="U2818" s="1" t="s">
        <v>31</v>
      </c>
      <c r="V2818" s="1" t="s">
        <v>240</v>
      </c>
      <c r="W2818" s="1" t="s">
        <v>31</v>
      </c>
      <c r="X2818" s="1" t="s">
        <v>240</v>
      </c>
      <c r="Y2818" s="1" t="s">
        <v>31</v>
      </c>
      <c r="Z2818" s="1" t="s">
        <v>31</v>
      </c>
      <c r="AA2818" s="1">
        <v>47.5</v>
      </c>
      <c r="AC2818" s="1">
        <f t="shared" si="440"/>
        <v>47.5</v>
      </c>
      <c r="AD2818" s="16">
        <f t="shared" si="438"/>
        <v>0</v>
      </c>
      <c r="AE2818" s="17">
        <f t="shared" si="441"/>
        <v>0</v>
      </c>
      <c r="AF2818">
        <f t="shared" si="442"/>
        <v>0</v>
      </c>
      <c r="AG2818" s="16">
        <f t="shared" si="439"/>
        <v>0</v>
      </c>
      <c r="AH2818" s="17">
        <f t="shared" si="436"/>
        <v>0</v>
      </c>
      <c r="AI2818">
        <f t="shared" si="444"/>
        <v>0</v>
      </c>
      <c r="AJ2818">
        <f t="shared" si="445"/>
        <v>0</v>
      </c>
      <c r="AK2818" s="18">
        <f t="shared" si="443"/>
        <v>47.5</v>
      </c>
      <c r="AL2818" s="19">
        <f t="shared" si="437"/>
        <v>0</v>
      </c>
    </row>
    <row r="2819" spans="1:38">
      <c r="A2819" t="s">
        <v>3961</v>
      </c>
      <c r="B2819" t="s">
        <v>70</v>
      </c>
      <c r="C2819" t="s">
        <v>5827</v>
      </c>
      <c r="D2819" t="s">
        <v>71</v>
      </c>
      <c r="E2819" t="s">
        <v>3956</v>
      </c>
      <c r="F2819" t="s">
        <v>103</v>
      </c>
      <c r="G2819" s="4" t="s">
        <v>5873</v>
      </c>
      <c r="H2819" s="4" t="s">
        <v>557</v>
      </c>
      <c r="I2819" s="4" t="s">
        <v>32</v>
      </c>
      <c r="J2819" s="4" t="s">
        <v>81</v>
      </c>
      <c r="K2819" s="4" t="s">
        <v>6274</v>
      </c>
      <c r="L2819" s="4" t="s">
        <v>6274</v>
      </c>
      <c r="M2819" s="87">
        <v>1</v>
      </c>
      <c r="N2819" t="s">
        <v>63</v>
      </c>
      <c r="O2819" t="s">
        <v>104</v>
      </c>
      <c r="P2819" t="s">
        <v>27</v>
      </c>
      <c r="Q2819" s="1" t="s">
        <v>74</v>
      </c>
      <c r="R2819" s="1">
        <v>21</v>
      </c>
      <c r="S2819" s="1" t="s">
        <v>75</v>
      </c>
      <c r="T2819" s="1" t="s">
        <v>31</v>
      </c>
      <c r="U2819" s="1" t="s">
        <v>31</v>
      </c>
      <c r="V2819" s="1" t="s">
        <v>240</v>
      </c>
      <c r="W2819" s="1" t="s">
        <v>31</v>
      </c>
      <c r="X2819" s="1" t="s">
        <v>240</v>
      </c>
      <c r="Y2819" s="1" t="s">
        <v>31</v>
      </c>
      <c r="Z2819" s="1" t="s">
        <v>31</v>
      </c>
      <c r="AA2819" s="1">
        <v>21</v>
      </c>
      <c r="AC2819" s="1">
        <f t="shared" si="440"/>
        <v>21</v>
      </c>
      <c r="AD2819" s="16">
        <f t="shared" si="438"/>
        <v>0</v>
      </c>
      <c r="AE2819" s="17">
        <f t="shared" si="441"/>
        <v>0</v>
      </c>
      <c r="AF2819">
        <f t="shared" si="442"/>
        <v>0</v>
      </c>
      <c r="AG2819" s="16">
        <f t="shared" si="439"/>
        <v>0</v>
      </c>
      <c r="AH2819" s="17">
        <f t="shared" si="436"/>
        <v>0</v>
      </c>
      <c r="AI2819">
        <f t="shared" si="444"/>
        <v>0</v>
      </c>
      <c r="AJ2819">
        <f t="shared" si="445"/>
        <v>0</v>
      </c>
      <c r="AK2819" s="18">
        <f t="shared" si="443"/>
        <v>21</v>
      </c>
      <c r="AL2819" s="19">
        <f t="shared" si="437"/>
        <v>0</v>
      </c>
    </row>
    <row r="2820" spans="1:38">
      <c r="A2820" t="s">
        <v>3961</v>
      </c>
      <c r="B2820" t="s">
        <v>70</v>
      </c>
      <c r="C2820" t="s">
        <v>5827</v>
      </c>
      <c r="D2820" t="s">
        <v>71</v>
      </c>
      <c r="E2820" t="s">
        <v>3956</v>
      </c>
      <c r="F2820" t="s">
        <v>382</v>
      </c>
      <c r="G2820" s="4" t="s">
        <v>5874</v>
      </c>
      <c r="H2820" s="4" t="s">
        <v>240</v>
      </c>
      <c r="I2820" s="4" t="s">
        <v>6275</v>
      </c>
      <c r="J2820" s="4" t="s">
        <v>6276</v>
      </c>
      <c r="K2820" s="4" t="s">
        <v>6274</v>
      </c>
      <c r="L2820" s="4" t="s">
        <v>6274</v>
      </c>
      <c r="M2820" s="87">
        <v>0.6</v>
      </c>
      <c r="N2820" t="s">
        <v>63</v>
      </c>
      <c r="O2820" t="s">
        <v>383</v>
      </c>
      <c r="P2820" t="s">
        <v>27</v>
      </c>
      <c r="Q2820" s="1" t="s">
        <v>2210</v>
      </c>
      <c r="R2820" s="1">
        <v>1.8999999761581421</v>
      </c>
      <c r="S2820" s="1" t="s">
        <v>75</v>
      </c>
      <c r="T2820" s="1" t="s">
        <v>31</v>
      </c>
      <c r="U2820" s="1" t="s">
        <v>31</v>
      </c>
      <c r="V2820" s="1" t="s">
        <v>240</v>
      </c>
      <c r="W2820" s="1" t="s">
        <v>31</v>
      </c>
      <c r="X2820" s="1" t="s">
        <v>240</v>
      </c>
      <c r="Y2820" s="1" t="s">
        <v>31</v>
      </c>
      <c r="Z2820" s="1" t="s">
        <v>31</v>
      </c>
      <c r="AA2820" s="1">
        <v>10.640000343322754</v>
      </c>
      <c r="AC2820" s="1">
        <f t="shared" si="440"/>
        <v>10.639999866485596</v>
      </c>
      <c r="AD2820" s="16">
        <f t="shared" si="438"/>
        <v>0.4</v>
      </c>
      <c r="AE2820" s="17">
        <f t="shared" si="441"/>
        <v>3.4000000000000002E-2</v>
      </c>
      <c r="AF2820">
        <f t="shared" si="442"/>
        <v>0.36176001167297367</v>
      </c>
      <c r="AG2820" s="16">
        <f t="shared" si="439"/>
        <v>0.4</v>
      </c>
      <c r="AH2820" s="17">
        <f t="shared" si="436"/>
        <v>7.3999999999999996E-2</v>
      </c>
      <c r="AI2820">
        <f t="shared" si="444"/>
        <v>0.78735999011993407</v>
      </c>
      <c r="AJ2820">
        <f t="shared" si="445"/>
        <v>1.1491200017929077</v>
      </c>
      <c r="AK2820" s="18">
        <f t="shared" si="443"/>
        <v>11.789119868278503</v>
      </c>
      <c r="AL2820" s="19">
        <f t="shared" si="437"/>
        <v>-1.1491200017929077</v>
      </c>
    </row>
    <row r="2821" spans="1:38">
      <c r="A2821" t="s">
        <v>3961</v>
      </c>
      <c r="B2821" t="s">
        <v>70</v>
      </c>
      <c r="C2821" t="s">
        <v>5827</v>
      </c>
      <c r="D2821" t="s">
        <v>71</v>
      </c>
      <c r="E2821" t="s">
        <v>3956</v>
      </c>
      <c r="F2821" t="s">
        <v>385</v>
      </c>
      <c r="G2821" s="4" t="s">
        <v>5896</v>
      </c>
      <c r="H2821" s="4" t="s">
        <v>240</v>
      </c>
      <c r="I2821" s="4" t="s">
        <v>6277</v>
      </c>
      <c r="J2821" s="4" t="s">
        <v>28</v>
      </c>
      <c r="K2821" s="4" t="s">
        <v>359</v>
      </c>
      <c r="L2821" s="4" t="s">
        <v>6274</v>
      </c>
      <c r="M2821" s="87">
        <v>0.6</v>
      </c>
      <c r="N2821" t="s">
        <v>63</v>
      </c>
      <c r="O2821" t="s">
        <v>386</v>
      </c>
      <c r="P2821" t="s">
        <v>27</v>
      </c>
      <c r="Q2821" s="1" t="s">
        <v>66</v>
      </c>
      <c r="R2821" s="1">
        <v>25</v>
      </c>
      <c r="S2821" s="1" t="s">
        <v>75</v>
      </c>
      <c r="T2821" s="1" t="s">
        <v>31</v>
      </c>
      <c r="U2821" s="1" t="s">
        <v>31</v>
      </c>
      <c r="V2821" s="1" t="s">
        <v>240</v>
      </c>
      <c r="W2821" s="1" t="s">
        <v>31</v>
      </c>
      <c r="X2821" s="1" t="s">
        <v>240</v>
      </c>
      <c r="Y2821" s="1" t="s">
        <v>31</v>
      </c>
      <c r="Z2821" s="1" t="s">
        <v>31</v>
      </c>
      <c r="AA2821" s="1">
        <v>50</v>
      </c>
      <c r="AC2821" s="1">
        <f t="shared" si="440"/>
        <v>50</v>
      </c>
      <c r="AD2821" s="16">
        <f t="shared" si="438"/>
        <v>0.4</v>
      </c>
      <c r="AE2821" s="17">
        <f t="shared" si="441"/>
        <v>3.4000000000000002E-2</v>
      </c>
      <c r="AF2821">
        <f t="shared" si="442"/>
        <v>1.7000000000000002</v>
      </c>
      <c r="AG2821" s="16">
        <f t="shared" si="439"/>
        <v>0.4</v>
      </c>
      <c r="AH2821" s="17">
        <f t="shared" ref="AH2821:AH2884" si="446">AG2821*$AG$3</f>
        <v>7.3999999999999996E-2</v>
      </c>
      <c r="AI2821">
        <f t="shared" si="444"/>
        <v>3.6999999999999997</v>
      </c>
      <c r="AJ2821">
        <f t="shared" si="445"/>
        <v>5.4</v>
      </c>
      <c r="AK2821" s="18">
        <f t="shared" si="443"/>
        <v>55.4</v>
      </c>
      <c r="AL2821" s="19">
        <f t="shared" ref="AL2821:AL2884" si="447">(T2821+W2821+Y2821)-AJ2821</f>
        <v>-5.4</v>
      </c>
    </row>
    <row r="2822" spans="1:38">
      <c r="A2822" t="s">
        <v>3961</v>
      </c>
      <c r="B2822" t="s">
        <v>70</v>
      </c>
      <c r="C2822" t="s">
        <v>5827</v>
      </c>
      <c r="D2822" t="s">
        <v>71</v>
      </c>
      <c r="E2822" t="s">
        <v>3956</v>
      </c>
      <c r="F2822" t="s">
        <v>108</v>
      </c>
      <c r="G2822" s="4" t="s">
        <v>5875</v>
      </c>
      <c r="H2822" s="4" t="s">
        <v>240</v>
      </c>
      <c r="I2822" s="4" t="s">
        <v>48</v>
      </c>
      <c r="J2822" s="4" t="s">
        <v>6273</v>
      </c>
      <c r="K2822" s="4" t="s">
        <v>6274</v>
      </c>
      <c r="L2822" s="4" t="s">
        <v>6274</v>
      </c>
      <c r="M2822" s="87">
        <v>0.6</v>
      </c>
      <c r="N2822" t="s">
        <v>63</v>
      </c>
      <c r="O2822" t="s">
        <v>109</v>
      </c>
      <c r="P2822" t="s">
        <v>27</v>
      </c>
      <c r="Q2822" s="1" t="s">
        <v>81</v>
      </c>
      <c r="R2822" s="1">
        <v>4.1999998092651367</v>
      </c>
      <c r="S2822" s="1" t="s">
        <v>75</v>
      </c>
      <c r="T2822" s="1" t="s">
        <v>31</v>
      </c>
      <c r="U2822" s="1" t="s">
        <v>31</v>
      </c>
      <c r="V2822" s="1" t="s">
        <v>240</v>
      </c>
      <c r="W2822" s="1" t="s">
        <v>31</v>
      </c>
      <c r="X2822" s="1" t="s">
        <v>240</v>
      </c>
      <c r="Y2822" s="1" t="s">
        <v>31</v>
      </c>
      <c r="Z2822" s="1" t="s">
        <v>31</v>
      </c>
      <c r="AA2822" s="1">
        <v>42</v>
      </c>
      <c r="AC2822" s="1">
        <f t="shared" si="440"/>
        <v>41.999998092651367</v>
      </c>
      <c r="AD2822" s="16">
        <f t="shared" si="438"/>
        <v>0.4</v>
      </c>
      <c r="AE2822" s="17">
        <f t="shared" si="441"/>
        <v>3.4000000000000002E-2</v>
      </c>
      <c r="AF2822">
        <f t="shared" si="442"/>
        <v>1.4280000000000002</v>
      </c>
      <c r="AG2822" s="16">
        <f t="shared" si="439"/>
        <v>0.4</v>
      </c>
      <c r="AH2822" s="17">
        <f t="shared" si="446"/>
        <v>7.3999999999999996E-2</v>
      </c>
      <c r="AI2822">
        <f t="shared" si="444"/>
        <v>3.1079998588562012</v>
      </c>
      <c r="AJ2822">
        <f t="shared" si="445"/>
        <v>4.5359998588562016</v>
      </c>
      <c r="AK2822" s="18">
        <f t="shared" si="443"/>
        <v>46.535997951507568</v>
      </c>
      <c r="AL2822" s="19">
        <f t="shared" si="447"/>
        <v>-4.5359998588562016</v>
      </c>
    </row>
    <row r="2823" spans="1:38">
      <c r="A2823" t="s">
        <v>3961</v>
      </c>
      <c r="B2823" t="s">
        <v>70</v>
      </c>
      <c r="C2823" t="s">
        <v>5827</v>
      </c>
      <c r="D2823" t="s">
        <v>71</v>
      </c>
      <c r="E2823" t="s">
        <v>3956</v>
      </c>
      <c r="F2823" t="s">
        <v>3346</v>
      </c>
      <c r="G2823" s="4" t="s">
        <v>5943</v>
      </c>
      <c r="H2823" s="4" t="s">
        <v>240</v>
      </c>
      <c r="I2823" s="4" t="s">
        <v>6275</v>
      </c>
      <c r="J2823" s="4" t="s">
        <v>54</v>
      </c>
      <c r="K2823" s="4" t="s">
        <v>6274</v>
      </c>
      <c r="L2823" s="4" t="s">
        <v>6274</v>
      </c>
      <c r="M2823" s="87">
        <v>0.6</v>
      </c>
      <c r="N2823" t="s">
        <v>63</v>
      </c>
      <c r="O2823" t="s">
        <v>3347</v>
      </c>
      <c r="P2823" t="s">
        <v>27</v>
      </c>
      <c r="Q2823" s="1" t="s">
        <v>1020</v>
      </c>
      <c r="R2823" s="1">
        <v>2.7999999523162842</v>
      </c>
      <c r="S2823" s="1" t="s">
        <v>75</v>
      </c>
      <c r="T2823" s="1" t="s">
        <v>31</v>
      </c>
      <c r="U2823" s="1" t="s">
        <v>31</v>
      </c>
      <c r="V2823" s="1" t="s">
        <v>240</v>
      </c>
      <c r="W2823" s="1" t="s">
        <v>31</v>
      </c>
      <c r="X2823" s="1" t="s">
        <v>240</v>
      </c>
      <c r="Y2823" s="1" t="s">
        <v>31</v>
      </c>
      <c r="Z2823" s="1" t="s">
        <v>31</v>
      </c>
      <c r="AA2823" s="1">
        <v>7.559999942779541</v>
      </c>
      <c r="AC2823" s="1">
        <f t="shared" si="440"/>
        <v>7.559999871253968</v>
      </c>
      <c r="AD2823" s="16">
        <f t="shared" ref="AD2823:AD2886" si="448">1-M2823</f>
        <v>0.4</v>
      </c>
      <c r="AE2823" s="17">
        <f t="shared" si="441"/>
        <v>3.4000000000000002E-2</v>
      </c>
      <c r="AF2823">
        <f t="shared" si="442"/>
        <v>0.25703999805450439</v>
      </c>
      <c r="AG2823" s="16">
        <f t="shared" ref="AG2823:AG2886" si="449">AD2823</f>
        <v>0.4</v>
      </c>
      <c r="AH2823" s="17">
        <f t="shared" si="446"/>
        <v>7.3999999999999996E-2</v>
      </c>
      <c r="AI2823">
        <f t="shared" si="444"/>
        <v>0.55943999047279358</v>
      </c>
      <c r="AJ2823">
        <f t="shared" si="445"/>
        <v>0.81647998852729797</v>
      </c>
      <c r="AK2823" s="18">
        <f t="shared" si="443"/>
        <v>8.3764798597812664</v>
      </c>
      <c r="AL2823" s="19">
        <f t="shared" si="447"/>
        <v>-0.81647998852729797</v>
      </c>
    </row>
    <row r="2824" spans="1:38">
      <c r="A2824" t="s">
        <v>3961</v>
      </c>
      <c r="B2824" t="s">
        <v>70</v>
      </c>
      <c r="C2824" t="s">
        <v>5827</v>
      </c>
      <c r="D2824" t="s">
        <v>71</v>
      </c>
      <c r="E2824" t="s">
        <v>3956</v>
      </c>
      <c r="F2824" t="s">
        <v>388</v>
      </c>
      <c r="G2824" s="4" t="s">
        <v>5897</v>
      </c>
      <c r="H2824" s="4" t="s">
        <v>240</v>
      </c>
      <c r="I2824" s="4" t="s">
        <v>32</v>
      </c>
      <c r="J2824" s="4" t="s">
        <v>6273</v>
      </c>
      <c r="K2824" s="4" t="s">
        <v>6274</v>
      </c>
      <c r="L2824" s="4" t="s">
        <v>6274</v>
      </c>
      <c r="M2824" s="87">
        <v>0.6</v>
      </c>
      <c r="N2824" t="s">
        <v>63</v>
      </c>
      <c r="O2824" t="s">
        <v>389</v>
      </c>
      <c r="P2824" t="s">
        <v>27</v>
      </c>
      <c r="Q2824" s="1" t="s">
        <v>3406</v>
      </c>
      <c r="R2824" s="1">
        <v>2</v>
      </c>
      <c r="S2824" s="1" t="s">
        <v>75</v>
      </c>
      <c r="T2824" s="1" t="s">
        <v>31</v>
      </c>
      <c r="U2824" s="1" t="s">
        <v>31</v>
      </c>
      <c r="V2824" s="1" t="s">
        <v>240</v>
      </c>
      <c r="W2824" s="1" t="s">
        <v>31</v>
      </c>
      <c r="X2824" s="1" t="s">
        <v>240</v>
      </c>
      <c r="Y2824" s="1" t="s">
        <v>31</v>
      </c>
      <c r="Z2824" s="1" t="s">
        <v>31</v>
      </c>
      <c r="AA2824" s="1">
        <v>5.5999999046325684</v>
      </c>
      <c r="AC2824" s="1">
        <f t="shared" ref="AC2824:AC2887" si="450">(R2824*Q2824)-T2824-W2824-Y2824</f>
        <v>5.6</v>
      </c>
      <c r="AD2824" s="16">
        <f t="shared" si="448"/>
        <v>0.4</v>
      </c>
      <c r="AE2824" s="17">
        <f t="shared" ref="AE2824:AE2887" si="451">$AD2824*$AD$3</f>
        <v>3.4000000000000002E-2</v>
      </c>
      <c r="AF2824">
        <f t="shared" ref="AF2824:AF2887" si="452">AA2824*AE2824</f>
        <v>0.19039999675750735</v>
      </c>
      <c r="AG2824" s="16">
        <f t="shared" si="449"/>
        <v>0.4</v>
      </c>
      <c r="AH2824" s="17">
        <f t="shared" si="446"/>
        <v>7.3999999999999996E-2</v>
      </c>
      <c r="AI2824">
        <f t="shared" si="444"/>
        <v>0.41439999999999994</v>
      </c>
      <c r="AJ2824">
        <f t="shared" si="445"/>
        <v>0.60479999675750729</v>
      </c>
      <c r="AK2824" s="18">
        <f t="shared" ref="AK2824:AK2887" si="453">AC2824+AJ2824</f>
        <v>6.2047999967575072</v>
      </c>
      <c r="AL2824" s="19">
        <f t="shared" si="447"/>
        <v>-0.60479999675750729</v>
      </c>
    </row>
    <row r="2825" spans="1:38">
      <c r="A2825" t="s">
        <v>3961</v>
      </c>
      <c r="B2825" t="s">
        <v>70</v>
      </c>
      <c r="C2825" t="s">
        <v>5827</v>
      </c>
      <c r="D2825" t="s">
        <v>71</v>
      </c>
      <c r="E2825" t="s">
        <v>3956</v>
      </c>
      <c r="F2825" t="s">
        <v>114</v>
      </c>
      <c r="G2825" s="4" t="s">
        <v>5877</v>
      </c>
      <c r="H2825" s="4" t="s">
        <v>240</v>
      </c>
      <c r="I2825" s="4" t="s">
        <v>6277</v>
      </c>
      <c r="J2825" s="4" t="s">
        <v>81</v>
      </c>
      <c r="K2825" s="4" t="s">
        <v>74</v>
      </c>
      <c r="L2825" s="4" t="s">
        <v>359</v>
      </c>
      <c r="M2825" s="87">
        <v>0.6</v>
      </c>
      <c r="N2825" t="s">
        <v>63</v>
      </c>
      <c r="O2825" t="s">
        <v>115</v>
      </c>
      <c r="P2825" t="s">
        <v>27</v>
      </c>
      <c r="Q2825" s="1" t="s">
        <v>390</v>
      </c>
      <c r="R2825" s="1">
        <v>2.440000057220459</v>
      </c>
      <c r="S2825" s="1" t="s">
        <v>75</v>
      </c>
      <c r="T2825" s="1" t="s">
        <v>31</v>
      </c>
      <c r="U2825" s="1" t="s">
        <v>31</v>
      </c>
      <c r="V2825" s="1" t="s">
        <v>240</v>
      </c>
      <c r="W2825" s="1" t="s">
        <v>31</v>
      </c>
      <c r="X2825" s="1" t="s">
        <v>240</v>
      </c>
      <c r="Y2825" s="1" t="s">
        <v>31</v>
      </c>
      <c r="Z2825" s="1" t="s">
        <v>31</v>
      </c>
      <c r="AA2825" s="1">
        <v>15.859999656677246</v>
      </c>
      <c r="AC2825" s="1">
        <f t="shared" si="450"/>
        <v>15.860000371932983</v>
      </c>
      <c r="AD2825" s="16">
        <f t="shared" si="448"/>
        <v>0.4</v>
      </c>
      <c r="AE2825" s="17">
        <f t="shared" si="451"/>
        <v>3.4000000000000002E-2</v>
      </c>
      <c r="AF2825">
        <f t="shared" si="452"/>
        <v>0.53923998832702635</v>
      </c>
      <c r="AG2825" s="16">
        <f t="shared" si="449"/>
        <v>0.4</v>
      </c>
      <c r="AH2825" s="17">
        <f t="shared" si="446"/>
        <v>7.3999999999999996E-2</v>
      </c>
      <c r="AI2825">
        <f t="shared" ref="AI2825:AI2888" si="454">AC2825*AH2825</f>
        <v>1.1736400275230408</v>
      </c>
      <c r="AJ2825">
        <f t="shared" si="445"/>
        <v>1.7128800158500672</v>
      </c>
      <c r="AK2825" s="18">
        <f t="shared" si="453"/>
        <v>17.572880387783052</v>
      </c>
      <c r="AL2825" s="19">
        <f t="shared" si="447"/>
        <v>-1.7128800158500672</v>
      </c>
    </row>
    <row r="2826" spans="1:38">
      <c r="A2826" t="s">
        <v>3961</v>
      </c>
      <c r="B2826" t="s">
        <v>70</v>
      </c>
      <c r="C2826" t="s">
        <v>5827</v>
      </c>
      <c r="D2826" t="s">
        <v>71</v>
      </c>
      <c r="E2826" t="s">
        <v>3956</v>
      </c>
      <c r="F2826" t="s">
        <v>117</v>
      </c>
      <c r="G2826" s="4" t="s">
        <v>5878</v>
      </c>
      <c r="H2826" s="4" t="s">
        <v>240</v>
      </c>
      <c r="I2826" s="4" t="s">
        <v>32</v>
      </c>
      <c r="J2826" s="4" t="s">
        <v>81</v>
      </c>
      <c r="K2826" s="4" t="s">
        <v>6274</v>
      </c>
      <c r="L2826" s="4" t="s">
        <v>6274</v>
      </c>
      <c r="M2826" s="87">
        <v>0.6</v>
      </c>
      <c r="N2826" t="s">
        <v>63</v>
      </c>
      <c r="O2826" t="s">
        <v>118</v>
      </c>
      <c r="P2826" t="s">
        <v>27</v>
      </c>
      <c r="Q2826" s="1" t="s">
        <v>585</v>
      </c>
      <c r="R2826" s="1">
        <v>2.9000000953674316</v>
      </c>
      <c r="S2826" s="1" t="s">
        <v>75</v>
      </c>
      <c r="T2826" s="1" t="s">
        <v>31</v>
      </c>
      <c r="U2826" s="1" t="s">
        <v>31</v>
      </c>
      <c r="V2826" s="1" t="s">
        <v>240</v>
      </c>
      <c r="W2826" s="1" t="s">
        <v>31</v>
      </c>
      <c r="X2826" s="1" t="s">
        <v>240</v>
      </c>
      <c r="Y2826" s="1" t="s">
        <v>31</v>
      </c>
      <c r="Z2826" s="1" t="s">
        <v>31</v>
      </c>
      <c r="AA2826" s="1">
        <v>20.879999160766602</v>
      </c>
      <c r="AC2826" s="1">
        <f t="shared" si="450"/>
        <v>20.880000686645509</v>
      </c>
      <c r="AD2826" s="16">
        <f t="shared" si="448"/>
        <v>0.4</v>
      </c>
      <c r="AE2826" s="17">
        <f t="shared" si="451"/>
        <v>3.4000000000000002E-2</v>
      </c>
      <c r="AF2826">
        <f t="shared" si="452"/>
        <v>0.70991997146606456</v>
      </c>
      <c r="AG2826" s="16">
        <f t="shared" si="449"/>
        <v>0.4</v>
      </c>
      <c r="AH2826" s="17">
        <f t="shared" si="446"/>
        <v>7.3999999999999996E-2</v>
      </c>
      <c r="AI2826">
        <f t="shared" si="454"/>
        <v>1.5451200508117675</v>
      </c>
      <c r="AJ2826">
        <f t="shared" si="445"/>
        <v>2.2550400222778322</v>
      </c>
      <c r="AK2826" s="18">
        <f t="shared" si="453"/>
        <v>23.135040708923341</v>
      </c>
      <c r="AL2826" s="19">
        <f t="shared" si="447"/>
        <v>-2.2550400222778322</v>
      </c>
    </row>
    <row r="2827" spans="1:38">
      <c r="A2827" t="s">
        <v>3961</v>
      </c>
      <c r="B2827" t="s">
        <v>70</v>
      </c>
      <c r="C2827" t="s">
        <v>5827</v>
      </c>
      <c r="D2827" t="s">
        <v>71</v>
      </c>
      <c r="E2827" t="s">
        <v>3956</v>
      </c>
      <c r="F2827" t="s">
        <v>395</v>
      </c>
      <c r="G2827" s="4" t="s">
        <v>5875</v>
      </c>
      <c r="H2827" s="4" t="s">
        <v>240</v>
      </c>
      <c r="I2827" s="4" t="s">
        <v>48</v>
      </c>
      <c r="J2827" s="4" t="s">
        <v>6273</v>
      </c>
      <c r="K2827" s="4" t="s">
        <v>6274</v>
      </c>
      <c r="L2827" s="4" t="s">
        <v>6274</v>
      </c>
      <c r="M2827" s="87">
        <v>0.6</v>
      </c>
      <c r="N2827" t="s">
        <v>63</v>
      </c>
      <c r="O2827" t="s">
        <v>396</v>
      </c>
      <c r="P2827" t="s">
        <v>27</v>
      </c>
      <c r="Q2827" s="1" t="s">
        <v>1006</v>
      </c>
      <c r="R2827" s="1">
        <v>2.9000000953674316</v>
      </c>
      <c r="S2827" s="1" t="s">
        <v>75</v>
      </c>
      <c r="T2827" s="1" t="s">
        <v>31</v>
      </c>
      <c r="U2827" s="1" t="s">
        <v>31</v>
      </c>
      <c r="V2827" s="1" t="s">
        <v>240</v>
      </c>
      <c r="W2827" s="1" t="s">
        <v>31</v>
      </c>
      <c r="X2827" s="1" t="s">
        <v>240</v>
      </c>
      <c r="Y2827" s="1" t="s">
        <v>31</v>
      </c>
      <c r="Z2827" s="1" t="s">
        <v>31</v>
      </c>
      <c r="AA2827" s="1">
        <v>10.439999580383301</v>
      </c>
      <c r="AC2827" s="1">
        <f t="shared" si="450"/>
        <v>10.440000343322755</v>
      </c>
      <c r="AD2827" s="16">
        <f t="shared" si="448"/>
        <v>0.4</v>
      </c>
      <c r="AE2827" s="17">
        <f t="shared" si="451"/>
        <v>3.4000000000000002E-2</v>
      </c>
      <c r="AF2827">
        <f t="shared" si="452"/>
        <v>0.35495998573303228</v>
      </c>
      <c r="AG2827" s="16">
        <f t="shared" si="449"/>
        <v>0.4</v>
      </c>
      <c r="AH2827" s="17">
        <f t="shared" si="446"/>
        <v>7.3999999999999996E-2</v>
      </c>
      <c r="AI2827">
        <f t="shared" si="454"/>
        <v>0.77256002540588375</v>
      </c>
      <c r="AJ2827">
        <f t="shared" ref="AJ2827:AJ2890" si="455">AF2827+AI2827</f>
        <v>1.1275200111389161</v>
      </c>
      <c r="AK2827" s="18">
        <f t="shared" si="453"/>
        <v>11.567520354461671</v>
      </c>
      <c r="AL2827" s="19">
        <f t="shared" si="447"/>
        <v>-1.1275200111389161</v>
      </c>
    </row>
    <row r="2828" spans="1:38">
      <c r="A2828" t="s">
        <v>3961</v>
      </c>
      <c r="B2828" t="s">
        <v>70</v>
      </c>
      <c r="C2828" t="s">
        <v>5827</v>
      </c>
      <c r="D2828" t="s">
        <v>71</v>
      </c>
      <c r="E2828" t="s">
        <v>3956</v>
      </c>
      <c r="F2828" t="s">
        <v>398</v>
      </c>
      <c r="G2828" s="4" t="s">
        <v>5899</v>
      </c>
      <c r="H2828" s="4" t="s">
        <v>240</v>
      </c>
      <c r="I2828" s="4" t="s">
        <v>752</v>
      </c>
      <c r="J2828" s="4" t="s">
        <v>6273</v>
      </c>
      <c r="K2828" s="4" t="s">
        <v>6274</v>
      </c>
      <c r="L2828" s="4" t="s">
        <v>6274</v>
      </c>
      <c r="M2828" s="87">
        <v>1</v>
      </c>
      <c r="N2828" t="s">
        <v>63</v>
      </c>
      <c r="O2828" t="s">
        <v>399</v>
      </c>
      <c r="P2828" t="s">
        <v>27</v>
      </c>
      <c r="Q2828" s="1" t="s">
        <v>84</v>
      </c>
      <c r="R2828" s="1">
        <v>5.8000001907348633</v>
      </c>
      <c r="S2828" s="1" t="s">
        <v>75</v>
      </c>
      <c r="T2828" s="1" t="s">
        <v>31</v>
      </c>
      <c r="U2828" s="1" t="s">
        <v>31</v>
      </c>
      <c r="V2828" s="1" t="s">
        <v>240</v>
      </c>
      <c r="W2828" s="1" t="s">
        <v>31</v>
      </c>
      <c r="X2828" s="1" t="s">
        <v>240</v>
      </c>
      <c r="Y2828" s="1" t="s">
        <v>31</v>
      </c>
      <c r="Z2828" s="1" t="s">
        <v>31</v>
      </c>
      <c r="AA2828" s="1">
        <v>23.200000762939453</v>
      </c>
      <c r="AC2828" s="1">
        <f t="shared" si="450"/>
        <v>23.200000762939453</v>
      </c>
      <c r="AD2828" s="16">
        <f t="shared" si="448"/>
        <v>0</v>
      </c>
      <c r="AE2828" s="17">
        <f t="shared" si="451"/>
        <v>0</v>
      </c>
      <c r="AF2828">
        <f t="shared" si="452"/>
        <v>0</v>
      </c>
      <c r="AG2828" s="16">
        <f t="shared" si="449"/>
        <v>0</v>
      </c>
      <c r="AH2828" s="17">
        <f t="shared" si="446"/>
        <v>0</v>
      </c>
      <c r="AI2828">
        <f t="shared" si="454"/>
        <v>0</v>
      </c>
      <c r="AJ2828">
        <f t="shared" si="455"/>
        <v>0</v>
      </c>
      <c r="AK2828" s="18">
        <f t="shared" si="453"/>
        <v>23.200000762939453</v>
      </c>
      <c r="AL2828" s="19">
        <f t="shared" si="447"/>
        <v>0</v>
      </c>
    </row>
    <row r="2829" spans="1:38">
      <c r="A2829" t="s">
        <v>3961</v>
      </c>
      <c r="B2829" t="s">
        <v>70</v>
      </c>
      <c r="C2829" t="s">
        <v>5827</v>
      </c>
      <c r="D2829" t="s">
        <v>71</v>
      </c>
      <c r="E2829" t="s">
        <v>3956</v>
      </c>
      <c r="F2829" t="s">
        <v>401</v>
      </c>
      <c r="G2829" s="4" t="s">
        <v>5900</v>
      </c>
      <c r="H2829" s="4" t="s">
        <v>240</v>
      </c>
      <c r="I2829" s="4" t="s">
        <v>240</v>
      </c>
      <c r="J2829" s="4" t="s">
        <v>6278</v>
      </c>
      <c r="K2829" s="4" t="s">
        <v>6274</v>
      </c>
      <c r="L2829" s="4" t="s">
        <v>6274</v>
      </c>
      <c r="M2829" s="87">
        <v>0.6</v>
      </c>
      <c r="N2829" t="s">
        <v>63</v>
      </c>
      <c r="O2829" t="s">
        <v>402</v>
      </c>
      <c r="P2829" t="s">
        <v>27</v>
      </c>
      <c r="Q2829" s="1" t="s">
        <v>127</v>
      </c>
      <c r="R2829" s="1">
        <v>5.4000000953674316</v>
      </c>
      <c r="S2829" s="1" t="s">
        <v>75</v>
      </c>
      <c r="T2829" s="1" t="s">
        <v>31</v>
      </c>
      <c r="U2829" s="1" t="s">
        <v>31</v>
      </c>
      <c r="V2829" s="1" t="s">
        <v>240</v>
      </c>
      <c r="W2829" s="1" t="s">
        <v>31</v>
      </c>
      <c r="X2829" s="1" t="s">
        <v>240</v>
      </c>
      <c r="Y2829" s="1" t="s">
        <v>31</v>
      </c>
      <c r="Z2829" s="1" t="s">
        <v>31</v>
      </c>
      <c r="AA2829" s="1">
        <v>23.219999313354492</v>
      </c>
      <c r="AC2829" s="1">
        <f t="shared" si="450"/>
        <v>23.220000410079955</v>
      </c>
      <c r="AD2829" s="16">
        <f t="shared" si="448"/>
        <v>0.4</v>
      </c>
      <c r="AE2829" s="17">
        <f t="shared" si="451"/>
        <v>3.4000000000000002E-2</v>
      </c>
      <c r="AF2829">
        <f t="shared" si="452"/>
        <v>0.78947997665405278</v>
      </c>
      <c r="AG2829" s="16">
        <f t="shared" si="449"/>
        <v>0.4</v>
      </c>
      <c r="AH2829" s="17">
        <f t="shared" si="446"/>
        <v>7.3999999999999996E-2</v>
      </c>
      <c r="AI2829">
        <f t="shared" si="454"/>
        <v>1.7182800303459165</v>
      </c>
      <c r="AJ2829">
        <f t="shared" si="455"/>
        <v>2.5077600069999693</v>
      </c>
      <c r="AK2829" s="18">
        <f t="shared" si="453"/>
        <v>25.727760417079924</v>
      </c>
      <c r="AL2829" s="19">
        <f t="shared" si="447"/>
        <v>-2.5077600069999693</v>
      </c>
    </row>
    <row r="2830" spans="1:38">
      <c r="A2830" t="s">
        <v>3961</v>
      </c>
      <c r="B2830" t="s">
        <v>70</v>
      </c>
      <c r="C2830" t="s">
        <v>5827</v>
      </c>
      <c r="D2830" t="s">
        <v>71</v>
      </c>
      <c r="E2830" t="s">
        <v>3956</v>
      </c>
      <c r="F2830" t="s">
        <v>120</v>
      </c>
      <c r="G2830" s="4" t="s">
        <v>5878</v>
      </c>
      <c r="H2830" s="4" t="s">
        <v>240</v>
      </c>
      <c r="I2830" s="4" t="s">
        <v>32</v>
      </c>
      <c r="J2830" s="4" t="s">
        <v>81</v>
      </c>
      <c r="K2830" s="4" t="s">
        <v>6274</v>
      </c>
      <c r="L2830" s="4" t="s">
        <v>6274</v>
      </c>
      <c r="M2830" s="87">
        <v>0.6</v>
      </c>
      <c r="N2830" t="s">
        <v>63</v>
      </c>
      <c r="O2830" t="s">
        <v>121</v>
      </c>
      <c r="P2830" t="s">
        <v>27</v>
      </c>
      <c r="Q2830" s="1" t="s">
        <v>122</v>
      </c>
      <c r="R2830" s="1">
        <v>6</v>
      </c>
      <c r="S2830" s="1" t="s">
        <v>75</v>
      </c>
      <c r="T2830" s="1" t="s">
        <v>31</v>
      </c>
      <c r="U2830" s="1" t="s">
        <v>31</v>
      </c>
      <c r="V2830" s="1" t="s">
        <v>240</v>
      </c>
      <c r="W2830" s="1" t="s">
        <v>31</v>
      </c>
      <c r="X2830" s="1" t="s">
        <v>240</v>
      </c>
      <c r="Y2830" s="1" t="s">
        <v>31</v>
      </c>
      <c r="Z2830" s="1" t="s">
        <v>31</v>
      </c>
      <c r="AA2830" s="1">
        <v>6.5999999046325684</v>
      </c>
      <c r="AC2830" s="1">
        <f t="shared" si="450"/>
        <v>6.6000000000000005</v>
      </c>
      <c r="AD2830" s="16">
        <f t="shared" si="448"/>
        <v>0.4</v>
      </c>
      <c r="AE2830" s="17">
        <f t="shared" si="451"/>
        <v>3.4000000000000002E-2</v>
      </c>
      <c r="AF2830">
        <f t="shared" si="452"/>
        <v>0.22439999675750735</v>
      </c>
      <c r="AG2830" s="16">
        <f t="shared" si="449"/>
        <v>0.4</v>
      </c>
      <c r="AH2830" s="17">
        <f t="shared" si="446"/>
        <v>7.3999999999999996E-2</v>
      </c>
      <c r="AI2830">
        <f t="shared" si="454"/>
        <v>0.4884</v>
      </c>
      <c r="AJ2830">
        <f t="shared" si="455"/>
        <v>0.71279999675750738</v>
      </c>
      <c r="AK2830" s="18">
        <f t="shared" si="453"/>
        <v>7.3127999967575077</v>
      </c>
      <c r="AL2830" s="19">
        <f t="shared" si="447"/>
        <v>-0.71279999675750738</v>
      </c>
    </row>
    <row r="2831" spans="1:38">
      <c r="A2831" t="s">
        <v>3961</v>
      </c>
      <c r="B2831" t="s">
        <v>70</v>
      </c>
      <c r="C2831" t="s">
        <v>5827</v>
      </c>
      <c r="D2831" t="s">
        <v>71</v>
      </c>
      <c r="E2831" t="s">
        <v>3956</v>
      </c>
      <c r="F2831" t="s">
        <v>406</v>
      </c>
      <c r="G2831" s="4" t="s">
        <v>5901</v>
      </c>
      <c r="H2831" s="4" t="s">
        <v>240</v>
      </c>
      <c r="I2831" s="4" t="s">
        <v>1159</v>
      </c>
      <c r="J2831" s="4" t="s">
        <v>225</v>
      </c>
      <c r="K2831" s="4" t="s">
        <v>6274</v>
      </c>
      <c r="L2831" s="4" t="s">
        <v>6274</v>
      </c>
      <c r="M2831" s="87">
        <v>0.6</v>
      </c>
      <c r="N2831" t="s">
        <v>63</v>
      </c>
      <c r="O2831" t="s">
        <v>407</v>
      </c>
      <c r="P2831" t="s">
        <v>27</v>
      </c>
      <c r="Q2831" s="1" t="s">
        <v>374</v>
      </c>
      <c r="R2831" s="1">
        <v>2.7999999523162842</v>
      </c>
      <c r="S2831" s="1" t="s">
        <v>75</v>
      </c>
      <c r="T2831" s="1" t="s">
        <v>31</v>
      </c>
      <c r="U2831" s="1" t="s">
        <v>31</v>
      </c>
      <c r="V2831" s="1" t="s">
        <v>240</v>
      </c>
      <c r="W2831" s="1" t="s">
        <v>31</v>
      </c>
      <c r="X2831" s="1" t="s">
        <v>240</v>
      </c>
      <c r="Y2831" s="1" t="s">
        <v>31</v>
      </c>
      <c r="Z2831" s="1" t="s">
        <v>31</v>
      </c>
      <c r="AA2831" s="1">
        <v>3.3599998950958252</v>
      </c>
      <c r="AC2831" s="1">
        <f t="shared" si="450"/>
        <v>3.3599999427795408</v>
      </c>
      <c r="AD2831" s="16">
        <f t="shared" si="448"/>
        <v>0.4</v>
      </c>
      <c r="AE2831" s="17">
        <f t="shared" si="451"/>
        <v>3.4000000000000002E-2</v>
      </c>
      <c r="AF2831">
        <f t="shared" si="452"/>
        <v>0.11423999643325806</v>
      </c>
      <c r="AG2831" s="16">
        <f t="shared" si="449"/>
        <v>0.4</v>
      </c>
      <c r="AH2831" s="17">
        <f t="shared" si="446"/>
        <v>7.3999999999999996E-2</v>
      </c>
      <c r="AI2831">
        <f t="shared" si="454"/>
        <v>0.24863999576568602</v>
      </c>
      <c r="AJ2831">
        <f t="shared" si="455"/>
        <v>0.36287999219894407</v>
      </c>
      <c r="AK2831" s="18">
        <f t="shared" si="453"/>
        <v>3.7228799349784847</v>
      </c>
      <c r="AL2831" s="19">
        <f t="shared" si="447"/>
        <v>-0.36287999219894407</v>
      </c>
    </row>
    <row r="2832" spans="1:38">
      <c r="A2832" t="s">
        <v>3961</v>
      </c>
      <c r="B2832" t="s">
        <v>70</v>
      </c>
      <c r="C2832" t="s">
        <v>5827</v>
      </c>
      <c r="D2832" t="s">
        <v>71</v>
      </c>
      <c r="E2832" t="s">
        <v>3956</v>
      </c>
      <c r="F2832" t="s">
        <v>125</v>
      </c>
      <c r="G2832" s="4" t="s">
        <v>5880</v>
      </c>
      <c r="H2832" s="4" t="s">
        <v>557</v>
      </c>
      <c r="I2832" s="4" t="s">
        <v>1159</v>
      </c>
      <c r="J2832" s="4" t="s">
        <v>239</v>
      </c>
      <c r="K2832" s="4" t="s">
        <v>6274</v>
      </c>
      <c r="L2832" s="4" t="s">
        <v>6274</v>
      </c>
      <c r="M2832" s="87">
        <v>1</v>
      </c>
      <c r="N2832" t="s">
        <v>63</v>
      </c>
      <c r="O2832" t="s">
        <v>126</v>
      </c>
      <c r="P2832" t="s">
        <v>27</v>
      </c>
      <c r="Q2832" s="1" t="s">
        <v>2718</v>
      </c>
      <c r="R2832" s="1">
        <v>6.5</v>
      </c>
      <c r="S2832" s="1" t="s">
        <v>75</v>
      </c>
      <c r="T2832" s="1" t="s">
        <v>31</v>
      </c>
      <c r="U2832" s="1" t="s">
        <v>31</v>
      </c>
      <c r="V2832" s="1" t="s">
        <v>240</v>
      </c>
      <c r="W2832" s="1" t="s">
        <v>31</v>
      </c>
      <c r="X2832" s="1" t="s">
        <v>240</v>
      </c>
      <c r="Y2832" s="1" t="s">
        <v>31</v>
      </c>
      <c r="Z2832" s="1" t="s">
        <v>31</v>
      </c>
      <c r="AA2832" s="1">
        <v>61.099998474121094</v>
      </c>
      <c r="AC2832" s="1">
        <f t="shared" si="450"/>
        <v>61.1</v>
      </c>
      <c r="AD2832" s="16">
        <f t="shared" si="448"/>
        <v>0</v>
      </c>
      <c r="AE2832" s="17">
        <f t="shared" si="451"/>
        <v>0</v>
      </c>
      <c r="AF2832">
        <f t="shared" si="452"/>
        <v>0</v>
      </c>
      <c r="AG2832" s="16">
        <f t="shared" si="449"/>
        <v>0</v>
      </c>
      <c r="AH2832" s="17">
        <f t="shared" si="446"/>
        <v>0</v>
      </c>
      <c r="AI2832">
        <f t="shared" si="454"/>
        <v>0</v>
      </c>
      <c r="AJ2832">
        <f t="shared" si="455"/>
        <v>0</v>
      </c>
      <c r="AK2832" s="18">
        <f t="shared" si="453"/>
        <v>61.1</v>
      </c>
      <c r="AL2832" s="19">
        <f t="shared" si="447"/>
        <v>0</v>
      </c>
    </row>
    <row r="2833" spans="1:38">
      <c r="A2833" t="s">
        <v>3961</v>
      </c>
      <c r="B2833" t="s">
        <v>70</v>
      </c>
      <c r="C2833" t="s">
        <v>5827</v>
      </c>
      <c r="D2833" t="s">
        <v>71</v>
      </c>
      <c r="E2833" t="s">
        <v>3956</v>
      </c>
      <c r="F2833" t="s">
        <v>128</v>
      </c>
      <c r="G2833" s="4" t="s">
        <v>5894</v>
      </c>
      <c r="H2833" s="4" t="s">
        <v>557</v>
      </c>
      <c r="I2833" s="4" t="s">
        <v>240</v>
      </c>
      <c r="J2833" s="4" t="s">
        <v>774</v>
      </c>
      <c r="K2833" s="4" t="s">
        <v>6274</v>
      </c>
      <c r="L2833" s="4" t="s">
        <v>6274</v>
      </c>
      <c r="M2833" s="87">
        <v>1</v>
      </c>
      <c r="N2833" t="s">
        <v>63</v>
      </c>
      <c r="O2833" t="s">
        <v>129</v>
      </c>
      <c r="P2833" t="s">
        <v>27</v>
      </c>
      <c r="Q2833" s="1" t="s">
        <v>316</v>
      </c>
      <c r="R2833" s="1">
        <v>3.5</v>
      </c>
      <c r="S2833" s="1" t="s">
        <v>226</v>
      </c>
      <c r="T2833" s="1" t="s">
        <v>31</v>
      </c>
      <c r="U2833" s="1" t="s">
        <v>31</v>
      </c>
      <c r="V2833" s="1" t="s">
        <v>240</v>
      </c>
      <c r="W2833" s="1" t="s">
        <v>31</v>
      </c>
      <c r="X2833" s="1" t="s">
        <v>240</v>
      </c>
      <c r="Y2833" s="1" t="s">
        <v>31</v>
      </c>
      <c r="Z2833" s="1" t="s">
        <v>31</v>
      </c>
      <c r="AA2833" s="1">
        <v>21</v>
      </c>
      <c r="AC2833" s="1">
        <f t="shared" si="450"/>
        <v>21</v>
      </c>
      <c r="AD2833" s="16">
        <f t="shared" si="448"/>
        <v>0</v>
      </c>
      <c r="AE2833" s="17">
        <f t="shared" si="451"/>
        <v>0</v>
      </c>
      <c r="AF2833">
        <f t="shared" si="452"/>
        <v>0</v>
      </c>
      <c r="AG2833" s="16">
        <f t="shared" si="449"/>
        <v>0</v>
      </c>
      <c r="AH2833" s="17">
        <f t="shared" si="446"/>
        <v>0</v>
      </c>
      <c r="AI2833">
        <f t="shared" si="454"/>
        <v>0</v>
      </c>
      <c r="AJ2833">
        <f t="shared" si="455"/>
        <v>0</v>
      </c>
      <c r="AK2833" s="18">
        <f t="shared" si="453"/>
        <v>21</v>
      </c>
      <c r="AL2833" s="19">
        <f t="shared" si="447"/>
        <v>0</v>
      </c>
    </row>
    <row r="2834" spans="1:38">
      <c r="A2834" t="s">
        <v>3961</v>
      </c>
      <c r="B2834" t="s">
        <v>70</v>
      </c>
      <c r="C2834" t="s">
        <v>5827</v>
      </c>
      <c r="D2834" t="s">
        <v>71</v>
      </c>
      <c r="E2834" t="s">
        <v>3956</v>
      </c>
      <c r="F2834" t="s">
        <v>131</v>
      </c>
      <c r="G2834" s="4" t="s">
        <v>5881</v>
      </c>
      <c r="H2834" s="4" t="s">
        <v>240</v>
      </c>
      <c r="I2834" s="4" t="s">
        <v>1159</v>
      </c>
      <c r="J2834" s="4" t="s">
        <v>774</v>
      </c>
      <c r="K2834" s="4" t="s">
        <v>6274</v>
      </c>
      <c r="L2834" s="4" t="s">
        <v>6274</v>
      </c>
      <c r="M2834" s="87">
        <v>0.6</v>
      </c>
      <c r="N2834" t="s">
        <v>63</v>
      </c>
      <c r="O2834" t="s">
        <v>132</v>
      </c>
      <c r="P2834" t="s">
        <v>27</v>
      </c>
      <c r="Q2834" s="1" t="s">
        <v>316</v>
      </c>
      <c r="R2834" s="1">
        <v>1.5</v>
      </c>
      <c r="S2834" s="1" t="s">
        <v>75</v>
      </c>
      <c r="T2834" s="1" t="s">
        <v>31</v>
      </c>
      <c r="U2834" s="1" t="s">
        <v>31</v>
      </c>
      <c r="V2834" s="1" t="s">
        <v>240</v>
      </c>
      <c r="W2834" s="1" t="s">
        <v>31</v>
      </c>
      <c r="X2834" s="1" t="s">
        <v>240</v>
      </c>
      <c r="Y2834" s="1" t="s">
        <v>31</v>
      </c>
      <c r="Z2834" s="1" t="s">
        <v>31</v>
      </c>
      <c r="AA2834" s="1">
        <v>9</v>
      </c>
      <c r="AC2834" s="1">
        <f t="shared" si="450"/>
        <v>9</v>
      </c>
      <c r="AD2834" s="16">
        <f t="shared" si="448"/>
        <v>0.4</v>
      </c>
      <c r="AE2834" s="17">
        <f t="shared" si="451"/>
        <v>3.4000000000000002E-2</v>
      </c>
      <c r="AF2834">
        <f t="shared" si="452"/>
        <v>0.30600000000000005</v>
      </c>
      <c r="AG2834" s="16">
        <f t="shared" si="449"/>
        <v>0.4</v>
      </c>
      <c r="AH2834" s="17">
        <f t="shared" si="446"/>
        <v>7.3999999999999996E-2</v>
      </c>
      <c r="AI2834">
        <f t="shared" si="454"/>
        <v>0.66599999999999993</v>
      </c>
      <c r="AJ2834">
        <f t="shared" si="455"/>
        <v>0.97199999999999998</v>
      </c>
      <c r="AK2834" s="18">
        <f t="shared" si="453"/>
        <v>9.9719999999999995</v>
      </c>
      <c r="AL2834" s="19">
        <f t="shared" si="447"/>
        <v>-0.97199999999999998</v>
      </c>
    </row>
    <row r="2835" spans="1:38">
      <c r="A2835" t="s">
        <v>3961</v>
      </c>
      <c r="B2835" t="s">
        <v>70</v>
      </c>
      <c r="C2835" t="s">
        <v>5827</v>
      </c>
      <c r="D2835" t="s">
        <v>71</v>
      </c>
      <c r="E2835" t="s">
        <v>3956</v>
      </c>
      <c r="F2835" t="s">
        <v>133</v>
      </c>
      <c r="G2835" s="4" t="s">
        <v>5880</v>
      </c>
      <c r="H2835" s="4" t="s">
        <v>557</v>
      </c>
      <c r="I2835" s="4" t="s">
        <v>1159</v>
      </c>
      <c r="J2835" s="4" t="s">
        <v>239</v>
      </c>
      <c r="K2835" s="4" t="s">
        <v>6274</v>
      </c>
      <c r="L2835" s="4" t="s">
        <v>6274</v>
      </c>
      <c r="M2835" s="87">
        <v>1</v>
      </c>
      <c r="N2835" t="s">
        <v>63</v>
      </c>
      <c r="O2835" t="s">
        <v>134</v>
      </c>
      <c r="P2835" t="s">
        <v>27</v>
      </c>
      <c r="Q2835" s="1" t="s">
        <v>66</v>
      </c>
      <c r="R2835" s="1">
        <v>3.9000000953674316</v>
      </c>
      <c r="S2835" s="1" t="s">
        <v>75</v>
      </c>
      <c r="T2835" s="1" t="s">
        <v>31</v>
      </c>
      <c r="U2835" s="1" t="s">
        <v>31</v>
      </c>
      <c r="V2835" s="1" t="s">
        <v>240</v>
      </c>
      <c r="W2835" s="1" t="s">
        <v>31</v>
      </c>
      <c r="X2835" s="1" t="s">
        <v>240</v>
      </c>
      <c r="Y2835" s="1" t="s">
        <v>31</v>
      </c>
      <c r="Z2835" s="1" t="s">
        <v>31</v>
      </c>
      <c r="AA2835" s="1">
        <v>7.8000001907348633</v>
      </c>
      <c r="AC2835" s="1">
        <f t="shared" si="450"/>
        <v>7.8000001907348633</v>
      </c>
      <c r="AD2835" s="16">
        <f t="shared" si="448"/>
        <v>0</v>
      </c>
      <c r="AE2835" s="17">
        <f t="shared" si="451"/>
        <v>0</v>
      </c>
      <c r="AF2835">
        <f t="shared" si="452"/>
        <v>0</v>
      </c>
      <c r="AG2835" s="16">
        <f t="shared" si="449"/>
        <v>0</v>
      </c>
      <c r="AH2835" s="17">
        <f t="shared" si="446"/>
        <v>0</v>
      </c>
      <c r="AI2835">
        <f t="shared" si="454"/>
        <v>0</v>
      </c>
      <c r="AJ2835">
        <f t="shared" si="455"/>
        <v>0</v>
      </c>
      <c r="AK2835" s="18">
        <f t="shared" si="453"/>
        <v>7.8000001907348633</v>
      </c>
      <c r="AL2835" s="19">
        <f t="shared" si="447"/>
        <v>0</v>
      </c>
    </row>
    <row r="2836" spans="1:38">
      <c r="A2836" t="s">
        <v>3961</v>
      </c>
      <c r="B2836" t="s">
        <v>70</v>
      </c>
      <c r="C2836" t="s">
        <v>5827</v>
      </c>
      <c r="D2836" t="s">
        <v>71</v>
      </c>
      <c r="E2836" t="s">
        <v>3956</v>
      </c>
      <c r="F2836" t="s">
        <v>3317</v>
      </c>
      <c r="G2836" s="4" t="s">
        <v>5881</v>
      </c>
      <c r="H2836" s="4" t="s">
        <v>240</v>
      </c>
      <c r="I2836" s="4" t="s">
        <v>1159</v>
      </c>
      <c r="J2836" s="4" t="s">
        <v>774</v>
      </c>
      <c r="K2836" s="4" t="s">
        <v>6274</v>
      </c>
      <c r="L2836" s="4" t="s">
        <v>6274</v>
      </c>
      <c r="M2836" s="87">
        <v>0.6</v>
      </c>
      <c r="N2836" t="s">
        <v>63</v>
      </c>
      <c r="O2836" t="s">
        <v>3318</v>
      </c>
      <c r="P2836" t="s">
        <v>27</v>
      </c>
      <c r="Q2836" s="1" t="s">
        <v>74</v>
      </c>
      <c r="R2836" s="1">
        <v>1.8999999761581421</v>
      </c>
      <c r="S2836" s="1" t="s">
        <v>75</v>
      </c>
      <c r="T2836" s="1" t="s">
        <v>31</v>
      </c>
      <c r="U2836" s="1" t="s">
        <v>31</v>
      </c>
      <c r="V2836" s="1" t="s">
        <v>240</v>
      </c>
      <c r="W2836" s="1" t="s">
        <v>31</v>
      </c>
      <c r="X2836" s="1" t="s">
        <v>240</v>
      </c>
      <c r="Y2836" s="1" t="s">
        <v>31</v>
      </c>
      <c r="Z2836" s="1" t="s">
        <v>31</v>
      </c>
      <c r="AA2836" s="1">
        <v>1.8999999761581421</v>
      </c>
      <c r="AC2836" s="1">
        <f t="shared" si="450"/>
        <v>1.8999999761581421</v>
      </c>
      <c r="AD2836" s="16">
        <f t="shared" si="448"/>
        <v>0.4</v>
      </c>
      <c r="AE2836" s="17">
        <f t="shared" si="451"/>
        <v>3.4000000000000002E-2</v>
      </c>
      <c r="AF2836">
        <f t="shared" si="452"/>
        <v>6.4599999189376839E-2</v>
      </c>
      <c r="AG2836" s="16">
        <f t="shared" si="449"/>
        <v>0.4</v>
      </c>
      <c r="AH2836" s="17">
        <f t="shared" si="446"/>
        <v>7.3999999999999996E-2</v>
      </c>
      <c r="AI2836">
        <f t="shared" si="454"/>
        <v>0.14059999823570252</v>
      </c>
      <c r="AJ2836">
        <f t="shared" si="455"/>
        <v>0.20519999742507936</v>
      </c>
      <c r="AK2836" s="18">
        <f t="shared" si="453"/>
        <v>2.1051999735832214</v>
      </c>
      <c r="AL2836" s="19">
        <f t="shared" si="447"/>
        <v>-0.20519999742507936</v>
      </c>
    </row>
    <row r="2837" spans="1:38">
      <c r="A2837" t="s">
        <v>3961</v>
      </c>
      <c r="B2837" t="s">
        <v>70</v>
      </c>
      <c r="C2837" t="s">
        <v>5827</v>
      </c>
      <c r="D2837" t="s">
        <v>71</v>
      </c>
      <c r="E2837" t="s">
        <v>3956</v>
      </c>
      <c r="F2837" t="s">
        <v>413</v>
      </c>
      <c r="G2837" s="4" t="s">
        <v>5880</v>
      </c>
      <c r="H2837" s="4" t="s">
        <v>557</v>
      </c>
      <c r="I2837" s="4" t="s">
        <v>1159</v>
      </c>
      <c r="J2837" s="4" t="s">
        <v>239</v>
      </c>
      <c r="K2837" s="4" t="s">
        <v>6274</v>
      </c>
      <c r="L2837" s="4" t="s">
        <v>6274</v>
      </c>
      <c r="M2837" s="87">
        <v>1</v>
      </c>
      <c r="N2837" t="s">
        <v>63</v>
      </c>
      <c r="O2837" t="s">
        <v>414</v>
      </c>
      <c r="P2837" t="s">
        <v>27</v>
      </c>
      <c r="Q2837" s="1" t="s">
        <v>316</v>
      </c>
      <c r="R2837" s="1">
        <v>5.5</v>
      </c>
      <c r="S2837" s="1" t="s">
        <v>75</v>
      </c>
      <c r="T2837" s="1" t="s">
        <v>31</v>
      </c>
      <c r="U2837" s="1" t="s">
        <v>31</v>
      </c>
      <c r="V2837" s="1" t="s">
        <v>240</v>
      </c>
      <c r="W2837" s="1" t="s">
        <v>31</v>
      </c>
      <c r="X2837" s="1" t="s">
        <v>240</v>
      </c>
      <c r="Y2837" s="1" t="s">
        <v>31</v>
      </c>
      <c r="Z2837" s="1" t="s">
        <v>31</v>
      </c>
      <c r="AA2837" s="1">
        <v>33</v>
      </c>
      <c r="AC2837" s="1">
        <f t="shared" si="450"/>
        <v>33</v>
      </c>
      <c r="AD2837" s="16">
        <f t="shared" si="448"/>
        <v>0</v>
      </c>
      <c r="AE2837" s="17">
        <f t="shared" si="451"/>
        <v>0</v>
      </c>
      <c r="AF2837">
        <f t="shared" si="452"/>
        <v>0</v>
      </c>
      <c r="AG2837" s="16">
        <f t="shared" si="449"/>
        <v>0</v>
      </c>
      <c r="AH2837" s="17">
        <f t="shared" si="446"/>
        <v>0</v>
      </c>
      <c r="AI2837">
        <f t="shared" si="454"/>
        <v>0</v>
      </c>
      <c r="AJ2837">
        <f t="shared" si="455"/>
        <v>0</v>
      </c>
      <c r="AK2837" s="18">
        <f t="shared" si="453"/>
        <v>33</v>
      </c>
      <c r="AL2837" s="19">
        <f t="shared" si="447"/>
        <v>0</v>
      </c>
    </row>
    <row r="2838" spans="1:38">
      <c r="A2838" t="s">
        <v>3961</v>
      </c>
      <c r="B2838" t="s">
        <v>70</v>
      </c>
      <c r="C2838" t="s">
        <v>5827</v>
      </c>
      <c r="D2838" t="s">
        <v>71</v>
      </c>
      <c r="E2838" t="s">
        <v>3956</v>
      </c>
      <c r="F2838" t="s">
        <v>137</v>
      </c>
      <c r="G2838" s="4" t="s">
        <v>5880</v>
      </c>
      <c r="H2838" s="4" t="s">
        <v>557</v>
      </c>
      <c r="I2838" s="4" t="s">
        <v>1159</v>
      </c>
      <c r="J2838" s="4" t="s">
        <v>239</v>
      </c>
      <c r="K2838" s="4" t="s">
        <v>6274</v>
      </c>
      <c r="L2838" s="4" t="s">
        <v>6274</v>
      </c>
      <c r="M2838" s="87">
        <v>1</v>
      </c>
      <c r="N2838" t="s">
        <v>63</v>
      </c>
      <c r="O2838" t="s">
        <v>138</v>
      </c>
      <c r="P2838" t="s">
        <v>27</v>
      </c>
      <c r="Q2838" s="1" t="s">
        <v>74</v>
      </c>
      <c r="R2838" s="1">
        <v>2.2999999523162842</v>
      </c>
      <c r="S2838" s="1" t="s">
        <v>75</v>
      </c>
      <c r="T2838" s="1" t="s">
        <v>31</v>
      </c>
      <c r="U2838" s="1" t="s">
        <v>31</v>
      </c>
      <c r="V2838" s="1" t="s">
        <v>240</v>
      </c>
      <c r="W2838" s="1" t="s">
        <v>31</v>
      </c>
      <c r="X2838" s="1" t="s">
        <v>240</v>
      </c>
      <c r="Y2838" s="1" t="s">
        <v>31</v>
      </c>
      <c r="Z2838" s="1" t="s">
        <v>31</v>
      </c>
      <c r="AA2838" s="1">
        <v>2.2999999523162842</v>
      </c>
      <c r="AC2838" s="1">
        <f t="shared" si="450"/>
        <v>2.2999999523162842</v>
      </c>
      <c r="AD2838" s="16">
        <f t="shared" si="448"/>
        <v>0</v>
      </c>
      <c r="AE2838" s="17">
        <f t="shared" si="451"/>
        <v>0</v>
      </c>
      <c r="AF2838">
        <f t="shared" si="452"/>
        <v>0</v>
      </c>
      <c r="AG2838" s="16">
        <f t="shared" si="449"/>
        <v>0</v>
      </c>
      <c r="AH2838" s="17">
        <f t="shared" si="446"/>
        <v>0</v>
      </c>
      <c r="AI2838">
        <f t="shared" si="454"/>
        <v>0</v>
      </c>
      <c r="AJ2838">
        <f t="shared" si="455"/>
        <v>0</v>
      </c>
      <c r="AK2838" s="18">
        <f t="shared" si="453"/>
        <v>2.2999999523162842</v>
      </c>
      <c r="AL2838" s="19">
        <f t="shared" si="447"/>
        <v>0</v>
      </c>
    </row>
    <row r="2839" spans="1:38">
      <c r="A2839" t="s">
        <v>3961</v>
      </c>
      <c r="B2839" t="s">
        <v>70</v>
      </c>
      <c r="C2839" t="s">
        <v>5827</v>
      </c>
      <c r="D2839" t="s">
        <v>71</v>
      </c>
      <c r="E2839" t="s">
        <v>3956</v>
      </c>
      <c r="F2839" t="s">
        <v>139</v>
      </c>
      <c r="G2839" s="4" t="s">
        <v>5882</v>
      </c>
      <c r="H2839" s="4" t="s">
        <v>6275</v>
      </c>
      <c r="I2839" s="4" t="s">
        <v>6275</v>
      </c>
      <c r="J2839" s="4" t="s">
        <v>225</v>
      </c>
      <c r="K2839" s="4" t="s">
        <v>6274</v>
      </c>
      <c r="L2839" s="4" t="s">
        <v>6274</v>
      </c>
      <c r="M2839" s="86">
        <v>0</v>
      </c>
      <c r="N2839" t="s">
        <v>63</v>
      </c>
      <c r="O2839" t="s">
        <v>140</v>
      </c>
      <c r="P2839" t="s">
        <v>27</v>
      </c>
      <c r="Q2839" s="1" t="s">
        <v>74</v>
      </c>
      <c r="R2839" s="1">
        <v>2.7999999523162842</v>
      </c>
      <c r="S2839" s="1" t="s">
        <v>75</v>
      </c>
      <c r="T2839" s="1" t="s">
        <v>31</v>
      </c>
      <c r="U2839" s="1" t="s">
        <v>31</v>
      </c>
      <c r="V2839" s="1" t="s">
        <v>240</v>
      </c>
      <c r="W2839" s="1" t="s">
        <v>31</v>
      </c>
      <c r="X2839" s="1" t="s">
        <v>240</v>
      </c>
      <c r="Y2839" s="1" t="s">
        <v>31</v>
      </c>
      <c r="Z2839" s="1" t="s">
        <v>31</v>
      </c>
      <c r="AA2839" s="1">
        <v>2.7999999523162842</v>
      </c>
      <c r="AC2839" s="1">
        <f t="shared" si="450"/>
        <v>2.7999999523162842</v>
      </c>
      <c r="AD2839" s="16">
        <f t="shared" si="448"/>
        <v>1</v>
      </c>
      <c r="AE2839" s="17">
        <f t="shared" si="451"/>
        <v>8.5000000000000006E-2</v>
      </c>
      <c r="AF2839">
        <f t="shared" si="452"/>
        <v>0.23799999594688417</v>
      </c>
      <c r="AG2839" s="16">
        <f t="shared" si="449"/>
        <v>1</v>
      </c>
      <c r="AH2839" s="17">
        <f t="shared" si="446"/>
        <v>0.185</v>
      </c>
      <c r="AI2839">
        <f t="shared" si="454"/>
        <v>0.51799999117851259</v>
      </c>
      <c r="AJ2839">
        <f t="shared" si="455"/>
        <v>0.75599998712539673</v>
      </c>
      <c r="AK2839" s="18">
        <f t="shared" si="453"/>
        <v>3.5559999394416808</v>
      </c>
      <c r="AL2839" s="19">
        <f t="shared" si="447"/>
        <v>-0.75599998712539673</v>
      </c>
    </row>
    <row r="2840" spans="1:38">
      <c r="A2840" t="s">
        <v>3961</v>
      </c>
      <c r="B2840" t="s">
        <v>70</v>
      </c>
      <c r="C2840" t="s">
        <v>5827</v>
      </c>
      <c r="D2840" t="s">
        <v>71</v>
      </c>
      <c r="E2840" t="s">
        <v>3956</v>
      </c>
      <c r="F2840" t="s">
        <v>143</v>
      </c>
      <c r="G2840" s="4" t="s">
        <v>5883</v>
      </c>
      <c r="H2840" s="4" t="s">
        <v>240</v>
      </c>
      <c r="I2840" s="4" t="s">
        <v>68</v>
      </c>
      <c r="J2840" s="4" t="s">
        <v>6273</v>
      </c>
      <c r="K2840" s="4" t="s">
        <v>6274</v>
      </c>
      <c r="L2840" s="4" t="s">
        <v>6274</v>
      </c>
      <c r="M2840" s="87">
        <v>0.6</v>
      </c>
      <c r="N2840" t="s">
        <v>63</v>
      </c>
      <c r="O2840" t="s">
        <v>144</v>
      </c>
      <c r="P2840" t="s">
        <v>27</v>
      </c>
      <c r="Q2840" s="1" t="s">
        <v>74</v>
      </c>
      <c r="R2840" s="1">
        <v>1.8999999761581421</v>
      </c>
      <c r="S2840" s="1" t="s">
        <v>75</v>
      </c>
      <c r="T2840" s="1" t="s">
        <v>31</v>
      </c>
      <c r="U2840" s="1" t="s">
        <v>31</v>
      </c>
      <c r="V2840" s="1" t="s">
        <v>240</v>
      </c>
      <c r="W2840" s="1" t="s">
        <v>31</v>
      </c>
      <c r="X2840" s="1" t="s">
        <v>240</v>
      </c>
      <c r="Y2840" s="1" t="s">
        <v>31</v>
      </c>
      <c r="Z2840" s="1" t="s">
        <v>31</v>
      </c>
      <c r="AA2840" s="1">
        <v>1.8999999761581421</v>
      </c>
      <c r="AC2840" s="1">
        <f t="shared" si="450"/>
        <v>1.8999999761581421</v>
      </c>
      <c r="AD2840" s="16">
        <f t="shared" si="448"/>
        <v>0.4</v>
      </c>
      <c r="AE2840" s="17">
        <f t="shared" si="451"/>
        <v>3.4000000000000002E-2</v>
      </c>
      <c r="AF2840">
        <f t="shared" si="452"/>
        <v>6.4599999189376839E-2</v>
      </c>
      <c r="AG2840" s="16">
        <f t="shared" si="449"/>
        <v>0.4</v>
      </c>
      <c r="AH2840" s="17">
        <f t="shared" si="446"/>
        <v>7.3999999999999996E-2</v>
      </c>
      <c r="AI2840">
        <f t="shared" si="454"/>
        <v>0.14059999823570252</v>
      </c>
      <c r="AJ2840">
        <f t="shared" si="455"/>
        <v>0.20519999742507936</v>
      </c>
      <c r="AK2840" s="18">
        <f t="shared" si="453"/>
        <v>2.1051999735832214</v>
      </c>
      <c r="AL2840" s="19">
        <f t="shared" si="447"/>
        <v>-0.20519999742507936</v>
      </c>
    </row>
    <row r="2841" spans="1:38">
      <c r="A2841" t="s">
        <v>3961</v>
      </c>
      <c r="B2841" t="s">
        <v>70</v>
      </c>
      <c r="C2841" t="s">
        <v>5827</v>
      </c>
      <c r="D2841" t="s">
        <v>71</v>
      </c>
      <c r="E2841" t="s">
        <v>3956</v>
      </c>
      <c r="F2841" t="s">
        <v>145</v>
      </c>
      <c r="G2841" s="4" t="s">
        <v>5884</v>
      </c>
      <c r="H2841" s="4" t="s">
        <v>240</v>
      </c>
      <c r="I2841" s="4" t="s">
        <v>6275</v>
      </c>
      <c r="J2841" s="4" t="s">
        <v>203</v>
      </c>
      <c r="K2841" s="4" t="s">
        <v>359</v>
      </c>
      <c r="L2841" s="4" t="s">
        <v>6274</v>
      </c>
      <c r="M2841" s="87">
        <v>0.6</v>
      </c>
      <c r="N2841" t="s">
        <v>63</v>
      </c>
      <c r="O2841" t="s">
        <v>146</v>
      </c>
      <c r="P2841" t="s">
        <v>27</v>
      </c>
      <c r="Q2841" s="1" t="s">
        <v>74</v>
      </c>
      <c r="R2841" s="1">
        <v>2.7999999523162842</v>
      </c>
      <c r="S2841" s="1" t="s">
        <v>75</v>
      </c>
      <c r="T2841" s="1" t="s">
        <v>31</v>
      </c>
      <c r="U2841" s="1" t="s">
        <v>31</v>
      </c>
      <c r="V2841" s="1" t="s">
        <v>240</v>
      </c>
      <c r="W2841" s="1" t="s">
        <v>31</v>
      </c>
      <c r="X2841" s="1" t="s">
        <v>240</v>
      </c>
      <c r="Y2841" s="1" t="s">
        <v>31</v>
      </c>
      <c r="Z2841" s="1" t="s">
        <v>31</v>
      </c>
      <c r="AA2841" s="1">
        <v>2.7999999523162842</v>
      </c>
      <c r="AC2841" s="1">
        <f t="shared" si="450"/>
        <v>2.7999999523162842</v>
      </c>
      <c r="AD2841" s="16">
        <f t="shared" si="448"/>
        <v>0.4</v>
      </c>
      <c r="AE2841" s="17">
        <f t="shared" si="451"/>
        <v>3.4000000000000002E-2</v>
      </c>
      <c r="AF2841">
        <f t="shared" si="452"/>
        <v>9.5199998378753675E-2</v>
      </c>
      <c r="AG2841" s="16">
        <f t="shared" si="449"/>
        <v>0.4</v>
      </c>
      <c r="AH2841" s="17">
        <f t="shared" si="446"/>
        <v>7.3999999999999996E-2</v>
      </c>
      <c r="AI2841">
        <f t="shared" si="454"/>
        <v>0.20719999647140502</v>
      </c>
      <c r="AJ2841">
        <f t="shared" si="455"/>
        <v>0.30239999485015867</v>
      </c>
      <c r="AK2841" s="18">
        <f t="shared" si="453"/>
        <v>3.1023999471664427</v>
      </c>
      <c r="AL2841" s="19">
        <f t="shared" si="447"/>
        <v>-0.30239999485015867</v>
      </c>
    </row>
    <row r="2842" spans="1:38">
      <c r="A2842" t="s">
        <v>3961</v>
      </c>
      <c r="B2842" t="s">
        <v>70</v>
      </c>
      <c r="C2842" t="s">
        <v>5827</v>
      </c>
      <c r="D2842" t="s">
        <v>71</v>
      </c>
      <c r="E2842" t="s">
        <v>3956</v>
      </c>
      <c r="F2842" t="s">
        <v>427</v>
      </c>
      <c r="G2842" s="4" t="s">
        <v>5902</v>
      </c>
      <c r="H2842" s="4" t="s">
        <v>68</v>
      </c>
      <c r="I2842" s="4" t="s">
        <v>240</v>
      </c>
      <c r="J2842" s="4" t="s">
        <v>225</v>
      </c>
      <c r="K2842" s="4" t="s">
        <v>6274</v>
      </c>
      <c r="L2842" s="4" t="s">
        <v>6274</v>
      </c>
      <c r="M2842" s="87">
        <v>1</v>
      </c>
      <c r="N2842" t="s">
        <v>63</v>
      </c>
      <c r="O2842" t="s">
        <v>1007</v>
      </c>
      <c r="P2842" t="s">
        <v>27</v>
      </c>
      <c r="Q2842" s="1" t="s">
        <v>99</v>
      </c>
      <c r="R2842" s="1">
        <v>18</v>
      </c>
      <c r="S2842" s="1" t="s">
        <v>75</v>
      </c>
      <c r="T2842" s="1" t="s">
        <v>31</v>
      </c>
      <c r="U2842" s="1" t="s">
        <v>31</v>
      </c>
      <c r="V2842" s="1" t="s">
        <v>240</v>
      </c>
      <c r="W2842" s="1" t="s">
        <v>31</v>
      </c>
      <c r="X2842" s="1" t="s">
        <v>240</v>
      </c>
      <c r="Y2842" s="1" t="s">
        <v>31</v>
      </c>
      <c r="Z2842" s="1" t="s">
        <v>31</v>
      </c>
      <c r="AA2842" s="1">
        <v>144</v>
      </c>
      <c r="AC2842" s="1">
        <f t="shared" si="450"/>
        <v>144</v>
      </c>
      <c r="AD2842" s="16">
        <f t="shared" si="448"/>
        <v>0</v>
      </c>
      <c r="AE2842" s="17">
        <f t="shared" si="451"/>
        <v>0</v>
      </c>
      <c r="AF2842">
        <f t="shared" si="452"/>
        <v>0</v>
      </c>
      <c r="AG2842" s="16">
        <f t="shared" si="449"/>
        <v>0</v>
      </c>
      <c r="AH2842" s="17">
        <f t="shared" si="446"/>
        <v>0</v>
      </c>
      <c r="AI2842">
        <f t="shared" si="454"/>
        <v>0</v>
      </c>
      <c r="AJ2842">
        <f t="shared" si="455"/>
        <v>0</v>
      </c>
      <c r="AK2842" s="18">
        <f t="shared" si="453"/>
        <v>144</v>
      </c>
      <c r="AL2842" s="19">
        <f t="shared" si="447"/>
        <v>0</v>
      </c>
    </row>
    <row r="2843" spans="1:38">
      <c r="A2843" t="s">
        <v>3961</v>
      </c>
      <c r="B2843" t="s">
        <v>70</v>
      </c>
      <c r="C2843" t="s">
        <v>5827</v>
      </c>
      <c r="D2843" t="s">
        <v>71</v>
      </c>
      <c r="E2843" t="s">
        <v>3956</v>
      </c>
      <c r="F2843" t="s">
        <v>100</v>
      </c>
      <c r="G2843" s="4" t="s">
        <v>5873</v>
      </c>
      <c r="H2843" s="4" t="s">
        <v>557</v>
      </c>
      <c r="I2843" s="4" t="s">
        <v>32</v>
      </c>
      <c r="J2843" s="4" t="s">
        <v>81</v>
      </c>
      <c r="K2843" s="4" t="s">
        <v>6274</v>
      </c>
      <c r="L2843" s="4" t="s">
        <v>6274</v>
      </c>
      <c r="M2843" s="87">
        <v>1</v>
      </c>
      <c r="N2843" t="s">
        <v>63</v>
      </c>
      <c r="O2843" t="s">
        <v>1004</v>
      </c>
      <c r="P2843" t="s">
        <v>27</v>
      </c>
      <c r="Q2843" s="1" t="s">
        <v>74</v>
      </c>
      <c r="R2843" s="1">
        <v>22</v>
      </c>
      <c r="S2843" s="1" t="s">
        <v>75</v>
      </c>
      <c r="T2843" s="1" t="s">
        <v>31</v>
      </c>
      <c r="U2843" s="1" t="s">
        <v>31</v>
      </c>
      <c r="V2843" s="1" t="s">
        <v>240</v>
      </c>
      <c r="W2843" s="1" t="s">
        <v>31</v>
      </c>
      <c r="X2843" s="1" t="s">
        <v>240</v>
      </c>
      <c r="Y2843" s="1" t="s">
        <v>31</v>
      </c>
      <c r="Z2843" s="1" t="s">
        <v>31</v>
      </c>
      <c r="AA2843" s="1">
        <v>22</v>
      </c>
      <c r="AC2843" s="1">
        <f t="shared" si="450"/>
        <v>22</v>
      </c>
      <c r="AD2843" s="16">
        <f t="shared" si="448"/>
        <v>0</v>
      </c>
      <c r="AE2843" s="17">
        <f t="shared" si="451"/>
        <v>0</v>
      </c>
      <c r="AF2843">
        <f t="shared" si="452"/>
        <v>0</v>
      </c>
      <c r="AG2843" s="16">
        <f t="shared" si="449"/>
        <v>0</v>
      </c>
      <c r="AH2843" s="17">
        <f t="shared" si="446"/>
        <v>0</v>
      </c>
      <c r="AI2843">
        <f t="shared" si="454"/>
        <v>0</v>
      </c>
      <c r="AJ2843">
        <f t="shared" si="455"/>
        <v>0</v>
      </c>
      <c r="AK2843" s="18">
        <f t="shared" si="453"/>
        <v>22</v>
      </c>
      <c r="AL2843" s="19">
        <f t="shared" si="447"/>
        <v>0</v>
      </c>
    </row>
    <row r="2844" spans="1:38">
      <c r="A2844" t="s">
        <v>3965</v>
      </c>
      <c r="B2844" t="s">
        <v>552</v>
      </c>
      <c r="C2844" t="s">
        <v>5849</v>
      </c>
      <c r="D2844" t="s">
        <v>553</v>
      </c>
      <c r="E2844" t="s">
        <v>3966</v>
      </c>
      <c r="F2844" t="s">
        <v>554</v>
      </c>
      <c r="G2844" s="4" t="s">
        <v>6080</v>
      </c>
      <c r="H2844" s="4" t="s">
        <v>1991</v>
      </c>
      <c r="I2844" s="4" t="s">
        <v>475</v>
      </c>
      <c r="J2844" s="4" t="s">
        <v>4254</v>
      </c>
      <c r="K2844" s="4" t="s">
        <v>6274</v>
      </c>
      <c r="L2844" s="4" t="s">
        <v>6274</v>
      </c>
      <c r="M2844" s="86">
        <v>0</v>
      </c>
      <c r="N2844" t="s">
        <v>63</v>
      </c>
      <c r="O2844" t="s">
        <v>1092</v>
      </c>
      <c r="P2844" t="s">
        <v>27</v>
      </c>
      <c r="Q2844" s="1" t="s">
        <v>74</v>
      </c>
      <c r="R2844" s="1">
        <v>313.5</v>
      </c>
      <c r="S2844" s="1" t="s">
        <v>556</v>
      </c>
      <c r="T2844" s="1" t="s">
        <v>31</v>
      </c>
      <c r="U2844" s="1" t="s">
        <v>31</v>
      </c>
      <c r="V2844" s="1" t="s">
        <v>557</v>
      </c>
      <c r="W2844" s="1" t="s">
        <v>31</v>
      </c>
      <c r="X2844" s="1" t="s">
        <v>557</v>
      </c>
      <c r="Y2844" s="1" t="s">
        <v>31</v>
      </c>
      <c r="Z2844" s="1" t="s">
        <v>31</v>
      </c>
      <c r="AA2844" s="1">
        <v>313.5</v>
      </c>
      <c r="AC2844" s="1">
        <f t="shared" si="450"/>
        <v>313.5</v>
      </c>
      <c r="AD2844" s="16">
        <f t="shared" si="448"/>
        <v>1</v>
      </c>
      <c r="AE2844" s="17">
        <f t="shared" si="451"/>
        <v>8.5000000000000006E-2</v>
      </c>
      <c r="AF2844">
        <f t="shared" si="452"/>
        <v>26.647500000000001</v>
      </c>
      <c r="AG2844" s="16">
        <f t="shared" si="449"/>
        <v>1</v>
      </c>
      <c r="AH2844" s="17">
        <f t="shared" si="446"/>
        <v>0.185</v>
      </c>
      <c r="AI2844">
        <f t="shared" si="454"/>
        <v>57.997500000000002</v>
      </c>
      <c r="AJ2844">
        <f t="shared" si="455"/>
        <v>84.64500000000001</v>
      </c>
      <c r="AK2844" s="18">
        <f t="shared" si="453"/>
        <v>398.14499999999998</v>
      </c>
      <c r="AL2844" s="19">
        <f t="shared" si="447"/>
        <v>-84.64500000000001</v>
      </c>
    </row>
    <row r="2845" spans="1:38">
      <c r="A2845" t="s">
        <v>3967</v>
      </c>
      <c r="B2845" t="s">
        <v>552</v>
      </c>
      <c r="C2845" t="s">
        <v>5849</v>
      </c>
      <c r="D2845" t="s">
        <v>553</v>
      </c>
      <c r="E2845" t="s">
        <v>3966</v>
      </c>
      <c r="F2845" t="s">
        <v>554</v>
      </c>
      <c r="G2845" s="4" t="s">
        <v>6216</v>
      </c>
      <c r="H2845" s="4" t="s">
        <v>1375</v>
      </c>
      <c r="I2845" s="4" t="s">
        <v>1436</v>
      </c>
      <c r="J2845" s="4" t="s">
        <v>6273</v>
      </c>
      <c r="K2845" s="4" t="s">
        <v>74</v>
      </c>
      <c r="L2845" s="4" t="s">
        <v>6274</v>
      </c>
      <c r="M2845" s="86">
        <v>0</v>
      </c>
      <c r="N2845" t="s">
        <v>63</v>
      </c>
      <c r="O2845" t="s">
        <v>3968</v>
      </c>
      <c r="P2845" t="s">
        <v>27</v>
      </c>
      <c r="Q2845" s="1" t="s">
        <v>74</v>
      </c>
      <c r="R2845" s="1">
        <v>920</v>
      </c>
      <c r="S2845" s="1" t="s">
        <v>556</v>
      </c>
      <c r="T2845" s="1" t="s">
        <v>31</v>
      </c>
      <c r="U2845" s="1" t="s">
        <v>31</v>
      </c>
      <c r="V2845" s="1" t="s">
        <v>557</v>
      </c>
      <c r="W2845" s="1" t="s">
        <v>31</v>
      </c>
      <c r="X2845" s="1" t="s">
        <v>557</v>
      </c>
      <c r="Y2845" s="1" t="s">
        <v>31</v>
      </c>
      <c r="Z2845" s="1" t="s">
        <v>31</v>
      </c>
      <c r="AA2845" s="1">
        <v>920</v>
      </c>
      <c r="AC2845" s="1">
        <f t="shared" si="450"/>
        <v>920</v>
      </c>
      <c r="AD2845" s="16">
        <f t="shared" si="448"/>
        <v>1</v>
      </c>
      <c r="AE2845" s="17">
        <f t="shared" si="451"/>
        <v>8.5000000000000006E-2</v>
      </c>
      <c r="AF2845">
        <f t="shared" si="452"/>
        <v>78.2</v>
      </c>
      <c r="AG2845" s="16">
        <f t="shared" si="449"/>
        <v>1</v>
      </c>
      <c r="AH2845" s="17">
        <f t="shared" si="446"/>
        <v>0.185</v>
      </c>
      <c r="AI2845">
        <f t="shared" si="454"/>
        <v>170.2</v>
      </c>
      <c r="AJ2845">
        <f t="shared" si="455"/>
        <v>248.39999999999998</v>
      </c>
      <c r="AK2845" s="18">
        <f t="shared" si="453"/>
        <v>1168.4000000000001</v>
      </c>
      <c r="AL2845" s="19">
        <f t="shared" si="447"/>
        <v>-248.39999999999998</v>
      </c>
    </row>
    <row r="2846" spans="1:38">
      <c r="A2846" t="s">
        <v>3967</v>
      </c>
      <c r="B2846" t="s">
        <v>552</v>
      </c>
      <c r="C2846" t="s">
        <v>5849</v>
      </c>
      <c r="D2846" t="s">
        <v>553</v>
      </c>
      <c r="E2846" t="s">
        <v>3966</v>
      </c>
      <c r="F2846" t="s">
        <v>554</v>
      </c>
      <c r="G2846" s="4" t="s">
        <v>6216</v>
      </c>
      <c r="H2846" s="4" t="s">
        <v>1375</v>
      </c>
      <c r="I2846" s="4" t="s">
        <v>1436</v>
      </c>
      <c r="J2846" s="4" t="s">
        <v>6273</v>
      </c>
      <c r="K2846" s="4" t="s">
        <v>74</v>
      </c>
      <c r="L2846" s="4" t="s">
        <v>6274</v>
      </c>
      <c r="M2846" s="86">
        <v>0</v>
      </c>
      <c r="N2846" t="s">
        <v>63</v>
      </c>
      <c r="O2846" t="s">
        <v>3969</v>
      </c>
      <c r="P2846" t="s">
        <v>27</v>
      </c>
      <c r="Q2846" s="1" t="s">
        <v>74</v>
      </c>
      <c r="R2846" s="1">
        <v>180</v>
      </c>
      <c r="S2846" s="1" t="s">
        <v>556</v>
      </c>
      <c r="T2846" s="1" t="s">
        <v>31</v>
      </c>
      <c r="U2846" s="1" t="s">
        <v>31</v>
      </c>
      <c r="V2846" s="1" t="s">
        <v>557</v>
      </c>
      <c r="W2846" s="1" t="s">
        <v>31</v>
      </c>
      <c r="X2846" s="1" t="s">
        <v>557</v>
      </c>
      <c r="Y2846" s="1" t="s">
        <v>31</v>
      </c>
      <c r="Z2846" s="1" t="s">
        <v>31</v>
      </c>
      <c r="AA2846" s="1">
        <v>180</v>
      </c>
      <c r="AC2846" s="1">
        <f t="shared" si="450"/>
        <v>180</v>
      </c>
      <c r="AD2846" s="16">
        <f t="shared" si="448"/>
        <v>1</v>
      </c>
      <c r="AE2846" s="17">
        <f t="shared" si="451"/>
        <v>8.5000000000000006E-2</v>
      </c>
      <c r="AF2846">
        <f t="shared" si="452"/>
        <v>15.3</v>
      </c>
      <c r="AG2846" s="16">
        <f t="shared" si="449"/>
        <v>1</v>
      </c>
      <c r="AH2846" s="17">
        <f t="shared" si="446"/>
        <v>0.185</v>
      </c>
      <c r="AI2846">
        <f t="shared" si="454"/>
        <v>33.299999999999997</v>
      </c>
      <c r="AJ2846">
        <f t="shared" si="455"/>
        <v>48.599999999999994</v>
      </c>
      <c r="AK2846" s="18">
        <f t="shared" si="453"/>
        <v>228.6</v>
      </c>
      <c r="AL2846" s="19">
        <f t="shared" si="447"/>
        <v>-48.599999999999994</v>
      </c>
    </row>
    <row r="2847" spans="1:38">
      <c r="A2847" t="s">
        <v>3967</v>
      </c>
      <c r="B2847" t="s">
        <v>552</v>
      </c>
      <c r="C2847" t="s">
        <v>5849</v>
      </c>
      <c r="D2847" t="s">
        <v>553</v>
      </c>
      <c r="E2847" t="s">
        <v>3966</v>
      </c>
      <c r="F2847" t="s">
        <v>554</v>
      </c>
      <c r="G2847" s="4" t="s">
        <v>6217</v>
      </c>
      <c r="H2847" s="4" t="s">
        <v>1375</v>
      </c>
      <c r="I2847" s="4" t="s">
        <v>239</v>
      </c>
      <c r="J2847" s="4" t="s">
        <v>28</v>
      </c>
      <c r="K2847" s="4" t="s">
        <v>359</v>
      </c>
      <c r="L2847" s="4" t="s">
        <v>6274</v>
      </c>
      <c r="M2847" s="86">
        <v>0</v>
      </c>
      <c r="N2847" t="s">
        <v>63</v>
      </c>
      <c r="O2847" t="s">
        <v>3970</v>
      </c>
      <c r="P2847" t="s">
        <v>27</v>
      </c>
      <c r="Q2847" s="1" t="s">
        <v>74</v>
      </c>
      <c r="R2847" s="1">
        <v>290</v>
      </c>
      <c r="S2847" s="1" t="s">
        <v>556</v>
      </c>
      <c r="T2847" s="1" t="s">
        <v>31</v>
      </c>
      <c r="U2847" s="1" t="s">
        <v>31</v>
      </c>
      <c r="V2847" s="1" t="s">
        <v>557</v>
      </c>
      <c r="W2847" s="1" t="s">
        <v>31</v>
      </c>
      <c r="X2847" s="1" t="s">
        <v>557</v>
      </c>
      <c r="Y2847" s="1" t="s">
        <v>31</v>
      </c>
      <c r="Z2847" s="1" t="s">
        <v>31</v>
      </c>
      <c r="AA2847" s="1">
        <v>290</v>
      </c>
      <c r="AC2847" s="1">
        <f t="shared" si="450"/>
        <v>290</v>
      </c>
      <c r="AD2847" s="16">
        <f t="shared" si="448"/>
        <v>1</v>
      </c>
      <c r="AE2847" s="17">
        <f t="shared" si="451"/>
        <v>8.5000000000000006E-2</v>
      </c>
      <c r="AF2847">
        <f t="shared" si="452"/>
        <v>24.650000000000002</v>
      </c>
      <c r="AG2847" s="16">
        <f t="shared" si="449"/>
        <v>1</v>
      </c>
      <c r="AH2847" s="17">
        <f t="shared" si="446"/>
        <v>0.185</v>
      </c>
      <c r="AI2847">
        <f t="shared" si="454"/>
        <v>53.65</v>
      </c>
      <c r="AJ2847">
        <f t="shared" si="455"/>
        <v>78.3</v>
      </c>
      <c r="AK2847" s="18">
        <f t="shared" si="453"/>
        <v>368.3</v>
      </c>
      <c r="AL2847" s="19">
        <f t="shared" si="447"/>
        <v>-78.3</v>
      </c>
    </row>
    <row r="2848" spans="1:38">
      <c r="A2848" t="s">
        <v>3967</v>
      </c>
      <c r="B2848" t="s">
        <v>552</v>
      </c>
      <c r="C2848" t="s">
        <v>5849</v>
      </c>
      <c r="D2848" t="s">
        <v>553</v>
      </c>
      <c r="E2848" t="s">
        <v>3966</v>
      </c>
      <c r="F2848" t="s">
        <v>554</v>
      </c>
      <c r="G2848" s="4" t="s">
        <v>6217</v>
      </c>
      <c r="H2848" s="4" t="s">
        <v>1375</v>
      </c>
      <c r="I2848" s="4" t="s">
        <v>239</v>
      </c>
      <c r="J2848" s="4" t="s">
        <v>28</v>
      </c>
      <c r="K2848" s="4" t="s">
        <v>359</v>
      </c>
      <c r="L2848" s="4" t="s">
        <v>6274</v>
      </c>
      <c r="M2848" s="86">
        <v>0</v>
      </c>
      <c r="N2848" t="s">
        <v>63</v>
      </c>
      <c r="O2848" t="s">
        <v>3971</v>
      </c>
      <c r="P2848" t="s">
        <v>27</v>
      </c>
      <c r="Q2848" s="1" t="s">
        <v>74</v>
      </c>
      <c r="R2848" s="1">
        <v>320</v>
      </c>
      <c r="S2848" s="1" t="s">
        <v>556</v>
      </c>
      <c r="T2848" s="1" t="s">
        <v>31</v>
      </c>
      <c r="U2848" s="1" t="s">
        <v>31</v>
      </c>
      <c r="V2848" s="1" t="s">
        <v>557</v>
      </c>
      <c r="W2848" s="1" t="s">
        <v>31</v>
      </c>
      <c r="X2848" s="1" t="s">
        <v>557</v>
      </c>
      <c r="Y2848" s="1" t="s">
        <v>31</v>
      </c>
      <c r="Z2848" s="1" t="s">
        <v>31</v>
      </c>
      <c r="AA2848" s="1">
        <v>320</v>
      </c>
      <c r="AC2848" s="1">
        <f t="shared" si="450"/>
        <v>320</v>
      </c>
      <c r="AD2848" s="16">
        <f t="shared" si="448"/>
        <v>1</v>
      </c>
      <c r="AE2848" s="17">
        <f t="shared" si="451"/>
        <v>8.5000000000000006E-2</v>
      </c>
      <c r="AF2848">
        <f t="shared" si="452"/>
        <v>27.200000000000003</v>
      </c>
      <c r="AG2848" s="16">
        <f t="shared" si="449"/>
        <v>1</v>
      </c>
      <c r="AH2848" s="17">
        <f t="shared" si="446"/>
        <v>0.185</v>
      </c>
      <c r="AI2848">
        <f t="shared" si="454"/>
        <v>59.2</v>
      </c>
      <c r="AJ2848">
        <f t="shared" si="455"/>
        <v>86.4</v>
      </c>
      <c r="AK2848" s="18">
        <f t="shared" si="453"/>
        <v>406.4</v>
      </c>
      <c r="AL2848" s="19">
        <f t="shared" si="447"/>
        <v>-86.4</v>
      </c>
    </row>
    <row r="2849" spans="1:38">
      <c r="A2849" t="s">
        <v>3967</v>
      </c>
      <c r="B2849" t="s">
        <v>552</v>
      </c>
      <c r="C2849" t="s">
        <v>5849</v>
      </c>
      <c r="D2849" t="s">
        <v>553</v>
      </c>
      <c r="E2849" t="s">
        <v>3966</v>
      </c>
      <c r="F2849" t="s">
        <v>554</v>
      </c>
      <c r="G2849" s="4" t="s">
        <v>6217</v>
      </c>
      <c r="H2849" s="4" t="s">
        <v>1375</v>
      </c>
      <c r="I2849" s="4" t="s">
        <v>239</v>
      </c>
      <c r="J2849" s="4" t="s">
        <v>28</v>
      </c>
      <c r="K2849" s="4" t="s">
        <v>359</v>
      </c>
      <c r="L2849" s="4" t="s">
        <v>6274</v>
      </c>
      <c r="M2849" s="86">
        <v>0</v>
      </c>
      <c r="N2849" t="s">
        <v>63</v>
      </c>
      <c r="O2849" t="s">
        <v>3972</v>
      </c>
      <c r="P2849" t="s">
        <v>27</v>
      </c>
      <c r="Q2849" s="1" t="s">
        <v>74</v>
      </c>
      <c r="R2849" s="1">
        <v>120</v>
      </c>
      <c r="S2849" s="1" t="s">
        <v>556</v>
      </c>
      <c r="T2849" s="1" t="s">
        <v>31</v>
      </c>
      <c r="U2849" s="1" t="s">
        <v>31</v>
      </c>
      <c r="V2849" s="1" t="s">
        <v>557</v>
      </c>
      <c r="W2849" s="1" t="s">
        <v>31</v>
      </c>
      <c r="X2849" s="1" t="s">
        <v>557</v>
      </c>
      <c r="Y2849" s="1" t="s">
        <v>31</v>
      </c>
      <c r="Z2849" s="1" t="s">
        <v>31</v>
      </c>
      <c r="AA2849" s="1">
        <v>120</v>
      </c>
      <c r="AC2849" s="1">
        <f t="shared" si="450"/>
        <v>120</v>
      </c>
      <c r="AD2849" s="16">
        <f t="shared" si="448"/>
        <v>1</v>
      </c>
      <c r="AE2849" s="17">
        <f t="shared" si="451"/>
        <v>8.5000000000000006E-2</v>
      </c>
      <c r="AF2849">
        <f t="shared" si="452"/>
        <v>10.200000000000001</v>
      </c>
      <c r="AG2849" s="16">
        <f t="shared" si="449"/>
        <v>1</v>
      </c>
      <c r="AH2849" s="17">
        <f t="shared" si="446"/>
        <v>0.185</v>
      </c>
      <c r="AI2849">
        <f t="shared" si="454"/>
        <v>22.2</v>
      </c>
      <c r="AJ2849">
        <f t="shared" si="455"/>
        <v>32.4</v>
      </c>
      <c r="AK2849" s="18">
        <f t="shared" si="453"/>
        <v>152.4</v>
      </c>
      <c r="AL2849" s="19">
        <f t="shared" si="447"/>
        <v>-32.4</v>
      </c>
    </row>
    <row r="2850" spans="1:38">
      <c r="A2850" t="s">
        <v>3973</v>
      </c>
      <c r="B2850" t="s">
        <v>440</v>
      </c>
      <c r="C2850" t="s">
        <v>5827</v>
      </c>
      <c r="D2850" t="s">
        <v>441</v>
      </c>
      <c r="E2850" t="s">
        <v>3966</v>
      </c>
      <c r="F2850" t="s">
        <v>3974</v>
      </c>
      <c r="G2850" s="4" t="s">
        <v>6127</v>
      </c>
      <c r="H2850" s="4" t="s">
        <v>774</v>
      </c>
      <c r="I2850" s="4" t="s">
        <v>48</v>
      </c>
      <c r="J2850" s="4" t="s">
        <v>6273</v>
      </c>
      <c r="K2850" s="4" t="s">
        <v>359</v>
      </c>
      <c r="L2850" s="4" t="s">
        <v>6274</v>
      </c>
      <c r="M2850" s="87">
        <v>0.6</v>
      </c>
      <c r="N2850" t="s">
        <v>3975</v>
      </c>
      <c r="O2850" t="s">
        <v>3976</v>
      </c>
      <c r="P2850" t="s">
        <v>27</v>
      </c>
      <c r="Q2850" s="1" t="s">
        <v>66</v>
      </c>
      <c r="R2850" s="1">
        <v>6.9899997711181641</v>
      </c>
      <c r="S2850" s="1" t="s">
        <v>154</v>
      </c>
      <c r="T2850" s="1" t="s">
        <v>3977</v>
      </c>
      <c r="U2850" s="1" t="s">
        <v>31</v>
      </c>
      <c r="V2850" s="1" t="s">
        <v>48</v>
      </c>
      <c r="W2850" s="1" t="s">
        <v>1633</v>
      </c>
      <c r="X2850" s="1" t="s">
        <v>48</v>
      </c>
      <c r="Y2850" s="1" t="s">
        <v>1578</v>
      </c>
      <c r="Z2850" s="1" t="s">
        <v>31</v>
      </c>
      <c r="AA2850" s="1">
        <v>13.979999542236328</v>
      </c>
      <c r="AC2850" s="1">
        <f t="shared" si="450"/>
        <v>9.8899995422363265</v>
      </c>
      <c r="AD2850" s="16">
        <f t="shared" si="448"/>
        <v>0.4</v>
      </c>
      <c r="AE2850" s="17">
        <f t="shared" si="451"/>
        <v>3.4000000000000002E-2</v>
      </c>
      <c r="AF2850">
        <f t="shared" si="452"/>
        <v>0.47531998443603518</v>
      </c>
      <c r="AG2850" s="16">
        <f t="shared" si="449"/>
        <v>0.4</v>
      </c>
      <c r="AH2850" s="17">
        <f t="shared" si="446"/>
        <v>7.3999999999999996E-2</v>
      </c>
      <c r="AI2850">
        <f t="shared" si="454"/>
        <v>0.73185996612548809</v>
      </c>
      <c r="AJ2850">
        <f t="shared" si="455"/>
        <v>1.2071799505615233</v>
      </c>
      <c r="AK2850" s="18">
        <f t="shared" si="453"/>
        <v>11.097179492797849</v>
      </c>
      <c r="AL2850" s="19">
        <f t="shared" si="447"/>
        <v>2.8828200494384766</v>
      </c>
    </row>
    <row r="2851" spans="1:38">
      <c r="A2851" t="s">
        <v>3978</v>
      </c>
      <c r="B2851" t="s">
        <v>560</v>
      </c>
      <c r="C2851" t="s">
        <v>5827</v>
      </c>
      <c r="D2851" t="s">
        <v>561</v>
      </c>
      <c r="E2851" t="s">
        <v>3966</v>
      </c>
      <c r="F2851" t="s">
        <v>930</v>
      </c>
      <c r="G2851" s="4" t="s">
        <v>5907</v>
      </c>
      <c r="H2851" s="4" t="s">
        <v>475</v>
      </c>
      <c r="I2851" s="4" t="s">
        <v>475</v>
      </c>
      <c r="J2851" s="4" t="s">
        <v>54</v>
      </c>
      <c r="K2851" s="4" t="s">
        <v>6274</v>
      </c>
      <c r="L2851" s="4" t="s">
        <v>6274</v>
      </c>
      <c r="M2851" s="87">
        <v>0.6</v>
      </c>
      <c r="N2851" t="s">
        <v>63</v>
      </c>
      <c r="O2851" t="s">
        <v>931</v>
      </c>
      <c r="P2851" t="s">
        <v>27</v>
      </c>
      <c r="Q2851" s="1" t="s">
        <v>168</v>
      </c>
      <c r="R2851" s="1">
        <v>39.990001678466797</v>
      </c>
      <c r="S2851" s="1" t="s">
        <v>29</v>
      </c>
      <c r="T2851" s="1" t="s">
        <v>932</v>
      </c>
      <c r="U2851" s="1" t="s">
        <v>31</v>
      </c>
      <c r="V2851" s="1" t="s">
        <v>32</v>
      </c>
      <c r="W2851" s="1" t="s">
        <v>31</v>
      </c>
      <c r="X2851" s="1" t="s">
        <v>32</v>
      </c>
      <c r="Y2851" s="1" t="s">
        <v>31</v>
      </c>
      <c r="Z2851" s="1" t="s">
        <v>31</v>
      </c>
      <c r="AA2851" s="1">
        <v>599.8499755859375</v>
      </c>
      <c r="AC2851" s="1">
        <f t="shared" si="450"/>
        <v>557.86002517700194</v>
      </c>
      <c r="AD2851" s="16">
        <f t="shared" si="448"/>
        <v>0.4</v>
      </c>
      <c r="AE2851" s="17">
        <f t="shared" si="451"/>
        <v>3.4000000000000002E-2</v>
      </c>
      <c r="AF2851">
        <f t="shared" si="452"/>
        <v>20.394899169921878</v>
      </c>
      <c r="AG2851" s="16">
        <f t="shared" si="449"/>
        <v>0.4</v>
      </c>
      <c r="AH2851" s="17">
        <f t="shared" si="446"/>
        <v>7.3999999999999996E-2</v>
      </c>
      <c r="AI2851">
        <f t="shared" si="454"/>
        <v>41.281641863098145</v>
      </c>
      <c r="AJ2851">
        <f t="shared" si="455"/>
        <v>61.676541033020023</v>
      </c>
      <c r="AK2851" s="18">
        <f t="shared" si="453"/>
        <v>619.53656621002199</v>
      </c>
      <c r="AL2851" s="19">
        <f t="shared" si="447"/>
        <v>-19.686541033020021</v>
      </c>
    </row>
    <row r="2852" spans="1:38">
      <c r="A2852" t="s">
        <v>3979</v>
      </c>
      <c r="B2852" t="s">
        <v>70</v>
      </c>
      <c r="C2852" t="s">
        <v>5827</v>
      </c>
      <c r="D2852" t="s">
        <v>71</v>
      </c>
      <c r="E2852" t="s">
        <v>3966</v>
      </c>
      <c r="F2852" t="s">
        <v>72</v>
      </c>
      <c r="G2852" s="4" t="s">
        <v>5864</v>
      </c>
      <c r="H2852" s="4" t="s">
        <v>557</v>
      </c>
      <c r="I2852" s="4" t="s">
        <v>68</v>
      </c>
      <c r="J2852" s="4" t="s">
        <v>54</v>
      </c>
      <c r="K2852" s="4" t="s">
        <v>6274</v>
      </c>
      <c r="L2852" s="4" t="s">
        <v>6274</v>
      </c>
      <c r="M2852" s="87">
        <v>1</v>
      </c>
      <c r="N2852" t="s">
        <v>63</v>
      </c>
      <c r="O2852" t="s">
        <v>73</v>
      </c>
      <c r="P2852" t="s">
        <v>27</v>
      </c>
      <c r="Q2852" s="1" t="s">
        <v>400</v>
      </c>
      <c r="R2852" s="1">
        <v>4.9000000953674316</v>
      </c>
      <c r="S2852" s="1" t="s">
        <v>75</v>
      </c>
      <c r="T2852" s="1" t="s">
        <v>31</v>
      </c>
      <c r="U2852" s="1" t="s">
        <v>31</v>
      </c>
      <c r="V2852" s="1" t="s">
        <v>240</v>
      </c>
      <c r="W2852" s="1" t="s">
        <v>31</v>
      </c>
      <c r="X2852" s="1" t="s">
        <v>240</v>
      </c>
      <c r="Y2852" s="1" t="s">
        <v>31</v>
      </c>
      <c r="Z2852" s="1" t="s">
        <v>31</v>
      </c>
      <c r="AA2852" s="1">
        <v>34.299999237060547</v>
      </c>
      <c r="AC2852" s="1">
        <f t="shared" si="450"/>
        <v>34.300000667572021</v>
      </c>
      <c r="AD2852" s="16">
        <f t="shared" si="448"/>
        <v>0</v>
      </c>
      <c r="AE2852" s="17">
        <f t="shared" si="451"/>
        <v>0</v>
      </c>
      <c r="AF2852">
        <f t="shared" si="452"/>
        <v>0</v>
      </c>
      <c r="AG2852" s="16">
        <f t="shared" si="449"/>
        <v>0</v>
      </c>
      <c r="AH2852" s="17">
        <f t="shared" si="446"/>
        <v>0</v>
      </c>
      <c r="AI2852">
        <f t="shared" si="454"/>
        <v>0</v>
      </c>
      <c r="AJ2852">
        <f t="shared" si="455"/>
        <v>0</v>
      </c>
      <c r="AK2852" s="18">
        <f t="shared" si="453"/>
        <v>34.300000667572021</v>
      </c>
      <c r="AL2852" s="19">
        <f t="shared" si="447"/>
        <v>0</v>
      </c>
    </row>
    <row r="2853" spans="1:38">
      <c r="A2853" t="s">
        <v>3979</v>
      </c>
      <c r="B2853" t="s">
        <v>70</v>
      </c>
      <c r="C2853" t="s">
        <v>5827</v>
      </c>
      <c r="D2853" t="s">
        <v>71</v>
      </c>
      <c r="E2853" t="s">
        <v>3966</v>
      </c>
      <c r="F2853" t="s">
        <v>76</v>
      </c>
      <c r="G2853" s="4" t="s">
        <v>5865</v>
      </c>
      <c r="H2853" s="4" t="s">
        <v>557</v>
      </c>
      <c r="I2853" s="4" t="s">
        <v>68</v>
      </c>
      <c r="J2853" s="4" t="s">
        <v>370</v>
      </c>
      <c r="K2853" s="4" t="s">
        <v>6274</v>
      </c>
      <c r="L2853" s="4" t="s">
        <v>6274</v>
      </c>
      <c r="M2853" s="87">
        <v>1</v>
      </c>
      <c r="N2853" t="s">
        <v>63</v>
      </c>
      <c r="O2853" t="s">
        <v>77</v>
      </c>
      <c r="P2853" t="s">
        <v>27</v>
      </c>
      <c r="Q2853" s="1" t="s">
        <v>400</v>
      </c>
      <c r="R2853" s="1">
        <v>5.5</v>
      </c>
      <c r="S2853" s="1" t="s">
        <v>75</v>
      </c>
      <c r="T2853" s="1" t="s">
        <v>31</v>
      </c>
      <c r="U2853" s="1" t="s">
        <v>31</v>
      </c>
      <c r="V2853" s="1" t="s">
        <v>240</v>
      </c>
      <c r="W2853" s="1" t="s">
        <v>31</v>
      </c>
      <c r="X2853" s="1" t="s">
        <v>240</v>
      </c>
      <c r="Y2853" s="1" t="s">
        <v>31</v>
      </c>
      <c r="Z2853" s="1" t="s">
        <v>31</v>
      </c>
      <c r="AA2853" s="1">
        <v>38.5</v>
      </c>
      <c r="AC2853" s="1">
        <f t="shared" si="450"/>
        <v>38.5</v>
      </c>
      <c r="AD2853" s="16">
        <f t="shared" si="448"/>
        <v>0</v>
      </c>
      <c r="AE2853" s="17">
        <f t="shared" si="451"/>
        <v>0</v>
      </c>
      <c r="AF2853">
        <f t="shared" si="452"/>
        <v>0</v>
      </c>
      <c r="AG2853" s="16">
        <f t="shared" si="449"/>
        <v>0</v>
      </c>
      <c r="AH2853" s="17">
        <f t="shared" si="446"/>
        <v>0</v>
      </c>
      <c r="AI2853">
        <f t="shared" si="454"/>
        <v>0</v>
      </c>
      <c r="AJ2853">
        <f t="shared" si="455"/>
        <v>0</v>
      </c>
      <c r="AK2853" s="18">
        <f t="shared" si="453"/>
        <v>38.5</v>
      </c>
      <c r="AL2853" s="19">
        <f t="shared" si="447"/>
        <v>0</v>
      </c>
    </row>
    <row r="2854" spans="1:38">
      <c r="A2854" t="s">
        <v>3979</v>
      </c>
      <c r="B2854" t="s">
        <v>70</v>
      </c>
      <c r="C2854" t="s">
        <v>5827</v>
      </c>
      <c r="D2854" t="s">
        <v>71</v>
      </c>
      <c r="E2854" t="s">
        <v>3966</v>
      </c>
      <c r="F2854" t="s">
        <v>361</v>
      </c>
      <c r="G2854" s="4" t="s">
        <v>5892</v>
      </c>
      <c r="H2854" s="4" t="s">
        <v>557</v>
      </c>
      <c r="I2854" s="4" t="s">
        <v>6277</v>
      </c>
      <c r="J2854" s="4" t="s">
        <v>6273</v>
      </c>
      <c r="K2854" s="4" t="s">
        <v>6274</v>
      </c>
      <c r="L2854" s="4" t="s">
        <v>6274</v>
      </c>
      <c r="M2854" s="87">
        <v>0.6</v>
      </c>
      <c r="N2854" t="s">
        <v>63</v>
      </c>
      <c r="O2854" t="s">
        <v>362</v>
      </c>
      <c r="P2854" t="s">
        <v>27</v>
      </c>
      <c r="Q2854" s="1" t="s">
        <v>161</v>
      </c>
      <c r="R2854" s="1">
        <v>4.1999998092651367</v>
      </c>
      <c r="S2854" s="1" t="s">
        <v>75</v>
      </c>
      <c r="T2854" s="1" t="s">
        <v>31</v>
      </c>
      <c r="U2854" s="1" t="s">
        <v>31</v>
      </c>
      <c r="V2854" s="1" t="s">
        <v>240</v>
      </c>
      <c r="W2854" s="1" t="s">
        <v>31</v>
      </c>
      <c r="X2854" s="1" t="s">
        <v>240</v>
      </c>
      <c r="Y2854" s="1" t="s">
        <v>31</v>
      </c>
      <c r="Z2854" s="1" t="s">
        <v>31</v>
      </c>
      <c r="AA2854" s="1">
        <v>46.200000762939453</v>
      </c>
      <c r="AC2854" s="1">
        <f t="shared" si="450"/>
        <v>46.199997901916504</v>
      </c>
      <c r="AD2854" s="16">
        <f t="shared" si="448"/>
        <v>0.4</v>
      </c>
      <c r="AE2854" s="17">
        <f t="shared" si="451"/>
        <v>3.4000000000000002E-2</v>
      </c>
      <c r="AF2854">
        <f t="shared" si="452"/>
        <v>1.5708000259399415</v>
      </c>
      <c r="AG2854" s="16">
        <f t="shared" si="449"/>
        <v>0.4</v>
      </c>
      <c r="AH2854" s="17">
        <f t="shared" si="446"/>
        <v>7.3999999999999996E-2</v>
      </c>
      <c r="AI2854">
        <f t="shared" si="454"/>
        <v>3.4187998447418213</v>
      </c>
      <c r="AJ2854">
        <f t="shared" si="455"/>
        <v>4.9895998706817632</v>
      </c>
      <c r="AK2854" s="18">
        <f t="shared" si="453"/>
        <v>51.189597772598269</v>
      </c>
      <c r="AL2854" s="19">
        <f t="shared" si="447"/>
        <v>-4.9895998706817632</v>
      </c>
    </row>
    <row r="2855" spans="1:38">
      <c r="A2855" t="s">
        <v>3979</v>
      </c>
      <c r="B2855" t="s">
        <v>70</v>
      </c>
      <c r="C2855" t="s">
        <v>5827</v>
      </c>
      <c r="D2855" t="s">
        <v>71</v>
      </c>
      <c r="E2855" t="s">
        <v>3966</v>
      </c>
      <c r="F2855" t="s">
        <v>364</v>
      </c>
      <c r="G2855" s="4" t="s">
        <v>5892</v>
      </c>
      <c r="H2855" s="4" t="s">
        <v>557</v>
      </c>
      <c r="I2855" s="4" t="s">
        <v>6277</v>
      </c>
      <c r="J2855" s="4" t="s">
        <v>6273</v>
      </c>
      <c r="K2855" s="4" t="s">
        <v>6274</v>
      </c>
      <c r="L2855" s="4" t="s">
        <v>6274</v>
      </c>
      <c r="M2855" s="87">
        <v>0.6</v>
      </c>
      <c r="N2855" t="s">
        <v>63</v>
      </c>
      <c r="O2855" t="s">
        <v>365</v>
      </c>
      <c r="P2855" t="s">
        <v>27</v>
      </c>
      <c r="Q2855" s="1" t="s">
        <v>359</v>
      </c>
      <c r="R2855" s="1">
        <v>4.4899997711181641</v>
      </c>
      <c r="S2855" s="1" t="s">
        <v>75</v>
      </c>
      <c r="T2855" s="1" t="s">
        <v>31</v>
      </c>
      <c r="U2855" s="1" t="s">
        <v>31</v>
      </c>
      <c r="V2855" s="1" t="s">
        <v>240</v>
      </c>
      <c r="W2855" s="1" t="s">
        <v>31</v>
      </c>
      <c r="X2855" s="1" t="s">
        <v>240</v>
      </c>
      <c r="Y2855" s="1" t="s">
        <v>31</v>
      </c>
      <c r="Z2855" s="1" t="s">
        <v>31</v>
      </c>
      <c r="AA2855" s="1">
        <v>40.409999847412109</v>
      </c>
      <c r="AC2855" s="1">
        <f t="shared" si="450"/>
        <v>40.409997940063477</v>
      </c>
      <c r="AD2855" s="16">
        <f t="shared" si="448"/>
        <v>0.4</v>
      </c>
      <c r="AE2855" s="17">
        <f t="shared" si="451"/>
        <v>3.4000000000000002E-2</v>
      </c>
      <c r="AF2855">
        <f t="shared" si="452"/>
        <v>1.3739399948120119</v>
      </c>
      <c r="AG2855" s="16">
        <f t="shared" si="449"/>
        <v>0.4</v>
      </c>
      <c r="AH2855" s="17">
        <f t="shared" si="446"/>
        <v>7.3999999999999996E-2</v>
      </c>
      <c r="AI2855">
        <f t="shared" si="454"/>
        <v>2.9903398475646972</v>
      </c>
      <c r="AJ2855">
        <f t="shared" si="455"/>
        <v>4.3642798423767086</v>
      </c>
      <c r="AK2855" s="18">
        <f t="shared" si="453"/>
        <v>44.774277782440187</v>
      </c>
      <c r="AL2855" s="19">
        <f t="shared" si="447"/>
        <v>-4.3642798423767086</v>
      </c>
    </row>
    <row r="2856" spans="1:38">
      <c r="A2856" t="s">
        <v>3979</v>
      </c>
      <c r="B2856" t="s">
        <v>70</v>
      </c>
      <c r="C2856" t="s">
        <v>5827</v>
      </c>
      <c r="D2856" t="s">
        <v>71</v>
      </c>
      <c r="E2856" t="s">
        <v>3966</v>
      </c>
      <c r="F2856" t="s">
        <v>79</v>
      </c>
      <c r="G2856" s="4" t="s">
        <v>5866</v>
      </c>
      <c r="H2856" s="4" t="s">
        <v>557</v>
      </c>
      <c r="I2856" s="4" t="s">
        <v>48</v>
      </c>
      <c r="J2856" s="4" t="s">
        <v>153</v>
      </c>
      <c r="K2856" s="4" t="s">
        <v>6274</v>
      </c>
      <c r="L2856" s="4" t="s">
        <v>6274</v>
      </c>
      <c r="M2856" s="87">
        <v>1</v>
      </c>
      <c r="N2856" t="s">
        <v>63</v>
      </c>
      <c r="O2856" t="s">
        <v>80</v>
      </c>
      <c r="P2856" t="s">
        <v>27</v>
      </c>
      <c r="Q2856" s="1" t="s">
        <v>99</v>
      </c>
      <c r="R2856" s="1">
        <v>3.2000000476837158</v>
      </c>
      <c r="S2856" s="1" t="s">
        <v>75</v>
      </c>
      <c r="T2856" s="1" t="s">
        <v>31</v>
      </c>
      <c r="U2856" s="1" t="s">
        <v>31</v>
      </c>
      <c r="V2856" s="1" t="s">
        <v>240</v>
      </c>
      <c r="W2856" s="1" t="s">
        <v>31</v>
      </c>
      <c r="X2856" s="1" t="s">
        <v>240</v>
      </c>
      <c r="Y2856" s="1" t="s">
        <v>31</v>
      </c>
      <c r="Z2856" s="1" t="s">
        <v>31</v>
      </c>
      <c r="AA2856" s="1">
        <v>25.600000381469727</v>
      </c>
      <c r="AC2856" s="1">
        <f t="shared" si="450"/>
        <v>25.600000381469727</v>
      </c>
      <c r="AD2856" s="16">
        <f t="shared" si="448"/>
        <v>0</v>
      </c>
      <c r="AE2856" s="17">
        <f t="shared" si="451"/>
        <v>0</v>
      </c>
      <c r="AF2856">
        <f t="shared" si="452"/>
        <v>0</v>
      </c>
      <c r="AG2856" s="16">
        <f t="shared" si="449"/>
        <v>0</v>
      </c>
      <c r="AH2856" s="17">
        <f t="shared" si="446"/>
        <v>0</v>
      </c>
      <c r="AI2856">
        <f t="shared" si="454"/>
        <v>0</v>
      </c>
      <c r="AJ2856">
        <f t="shared" si="455"/>
        <v>0</v>
      </c>
      <c r="AK2856" s="18">
        <f t="shared" si="453"/>
        <v>25.600000381469727</v>
      </c>
      <c r="AL2856" s="19">
        <f t="shared" si="447"/>
        <v>0</v>
      </c>
    </row>
    <row r="2857" spans="1:38">
      <c r="A2857" t="s">
        <v>3979</v>
      </c>
      <c r="B2857" t="s">
        <v>70</v>
      </c>
      <c r="C2857" t="s">
        <v>5827</v>
      </c>
      <c r="D2857" t="s">
        <v>71</v>
      </c>
      <c r="E2857" t="s">
        <v>3966</v>
      </c>
      <c r="F2857" t="s">
        <v>368</v>
      </c>
      <c r="G2857" s="4" t="s">
        <v>5893</v>
      </c>
      <c r="H2857" s="4" t="s">
        <v>557</v>
      </c>
      <c r="I2857" s="4" t="s">
        <v>1159</v>
      </c>
      <c r="J2857" s="4" t="s">
        <v>81</v>
      </c>
      <c r="K2857" s="4" t="s">
        <v>6274</v>
      </c>
      <c r="L2857" s="4" t="s">
        <v>6274</v>
      </c>
      <c r="M2857" s="87">
        <v>1</v>
      </c>
      <c r="N2857" t="s">
        <v>63</v>
      </c>
      <c r="O2857" t="s">
        <v>369</v>
      </c>
      <c r="P2857" t="s">
        <v>27</v>
      </c>
      <c r="Q2857" s="1" t="s">
        <v>28</v>
      </c>
      <c r="R2857" s="1">
        <v>3.2999999523162842</v>
      </c>
      <c r="S2857" s="1" t="s">
        <v>75</v>
      </c>
      <c r="T2857" s="1" t="s">
        <v>31</v>
      </c>
      <c r="U2857" s="1" t="s">
        <v>31</v>
      </c>
      <c r="V2857" s="1" t="s">
        <v>240</v>
      </c>
      <c r="W2857" s="1" t="s">
        <v>31</v>
      </c>
      <c r="X2857" s="1" t="s">
        <v>240</v>
      </c>
      <c r="Y2857" s="1" t="s">
        <v>31</v>
      </c>
      <c r="Z2857" s="1" t="s">
        <v>31</v>
      </c>
      <c r="AA2857" s="1">
        <v>66</v>
      </c>
      <c r="AC2857" s="1">
        <f t="shared" si="450"/>
        <v>65.999999046325684</v>
      </c>
      <c r="AD2857" s="16">
        <f t="shared" si="448"/>
        <v>0</v>
      </c>
      <c r="AE2857" s="17">
        <f t="shared" si="451"/>
        <v>0</v>
      </c>
      <c r="AF2857">
        <f t="shared" si="452"/>
        <v>0</v>
      </c>
      <c r="AG2857" s="16">
        <f t="shared" si="449"/>
        <v>0</v>
      </c>
      <c r="AH2857" s="17">
        <f t="shared" si="446"/>
        <v>0</v>
      </c>
      <c r="AI2857">
        <f t="shared" si="454"/>
        <v>0</v>
      </c>
      <c r="AJ2857">
        <f t="shared" si="455"/>
        <v>0</v>
      </c>
      <c r="AK2857" s="18">
        <f t="shared" si="453"/>
        <v>65.999999046325684</v>
      </c>
      <c r="AL2857" s="19">
        <f t="shared" si="447"/>
        <v>0</v>
      </c>
    </row>
    <row r="2858" spans="1:38">
      <c r="A2858" t="s">
        <v>3979</v>
      </c>
      <c r="B2858" t="s">
        <v>70</v>
      </c>
      <c r="C2858" t="s">
        <v>5827</v>
      </c>
      <c r="D2858" t="s">
        <v>71</v>
      </c>
      <c r="E2858" t="s">
        <v>3966</v>
      </c>
      <c r="F2858" t="s">
        <v>371</v>
      </c>
      <c r="G2858" s="4" t="s">
        <v>5880</v>
      </c>
      <c r="H2858" s="4" t="s">
        <v>557</v>
      </c>
      <c r="I2858" s="4" t="s">
        <v>1159</v>
      </c>
      <c r="J2858" s="4" t="s">
        <v>239</v>
      </c>
      <c r="K2858" s="4" t="s">
        <v>6274</v>
      </c>
      <c r="L2858" s="4" t="s">
        <v>6274</v>
      </c>
      <c r="M2858" s="87">
        <v>1</v>
      </c>
      <c r="N2858" t="s">
        <v>63</v>
      </c>
      <c r="O2858" t="s">
        <v>372</v>
      </c>
      <c r="P2858" t="s">
        <v>27</v>
      </c>
      <c r="Q2858" s="1" t="s">
        <v>1590</v>
      </c>
      <c r="R2858" s="1">
        <v>3.7999999523162842</v>
      </c>
      <c r="S2858" s="1" t="s">
        <v>75</v>
      </c>
      <c r="T2858" s="1" t="s">
        <v>31</v>
      </c>
      <c r="U2858" s="1" t="s">
        <v>31</v>
      </c>
      <c r="V2858" s="1" t="s">
        <v>240</v>
      </c>
      <c r="W2858" s="1" t="s">
        <v>31</v>
      </c>
      <c r="X2858" s="1" t="s">
        <v>240</v>
      </c>
      <c r="Y2858" s="1" t="s">
        <v>31</v>
      </c>
      <c r="Z2858" s="1" t="s">
        <v>31</v>
      </c>
      <c r="AA2858" s="1">
        <v>5.320000171661377</v>
      </c>
      <c r="AC2858" s="1">
        <f t="shared" si="450"/>
        <v>5.3199999332427979</v>
      </c>
      <c r="AD2858" s="16">
        <f t="shared" si="448"/>
        <v>0</v>
      </c>
      <c r="AE2858" s="17">
        <f t="shared" si="451"/>
        <v>0</v>
      </c>
      <c r="AF2858">
        <f t="shared" si="452"/>
        <v>0</v>
      </c>
      <c r="AG2858" s="16">
        <f t="shared" si="449"/>
        <v>0</v>
      </c>
      <c r="AH2858" s="17">
        <f t="shared" si="446"/>
        <v>0</v>
      </c>
      <c r="AI2858">
        <f t="shared" si="454"/>
        <v>0</v>
      </c>
      <c r="AJ2858">
        <f t="shared" si="455"/>
        <v>0</v>
      </c>
      <c r="AK2858" s="18">
        <f t="shared" si="453"/>
        <v>5.3199999332427979</v>
      </c>
      <c r="AL2858" s="19">
        <f t="shared" si="447"/>
        <v>0</v>
      </c>
    </row>
    <row r="2859" spans="1:38">
      <c r="A2859" t="s">
        <v>3979</v>
      </c>
      <c r="B2859" t="s">
        <v>70</v>
      </c>
      <c r="C2859" t="s">
        <v>5827</v>
      </c>
      <c r="D2859" t="s">
        <v>71</v>
      </c>
      <c r="E2859" t="s">
        <v>3966</v>
      </c>
      <c r="F2859" t="s">
        <v>91</v>
      </c>
      <c r="G2859" s="4" t="s">
        <v>5870</v>
      </c>
      <c r="H2859" s="4" t="s">
        <v>557</v>
      </c>
      <c r="I2859" s="4" t="s">
        <v>240</v>
      </c>
      <c r="J2859" s="4" t="s">
        <v>28</v>
      </c>
      <c r="K2859" s="4" t="s">
        <v>6274</v>
      </c>
      <c r="L2859" s="4" t="s">
        <v>6274</v>
      </c>
      <c r="M2859" s="87">
        <v>1</v>
      </c>
      <c r="N2859" t="s">
        <v>63</v>
      </c>
      <c r="O2859" t="s">
        <v>92</v>
      </c>
      <c r="P2859" t="s">
        <v>27</v>
      </c>
      <c r="Q2859" s="1" t="s">
        <v>3980</v>
      </c>
      <c r="R2859" s="1">
        <v>4.9501767158508301</v>
      </c>
      <c r="S2859" s="1" t="s">
        <v>75</v>
      </c>
      <c r="T2859" s="1" t="s">
        <v>31</v>
      </c>
      <c r="U2859" s="1" t="s">
        <v>31</v>
      </c>
      <c r="V2859" s="1" t="s">
        <v>240</v>
      </c>
      <c r="W2859" s="1" t="s">
        <v>31</v>
      </c>
      <c r="X2859" s="1" t="s">
        <v>240</v>
      </c>
      <c r="Y2859" s="1" t="s">
        <v>31</v>
      </c>
      <c r="Z2859" s="1" t="s">
        <v>31</v>
      </c>
      <c r="AA2859" s="1">
        <v>140.08999633789063</v>
      </c>
      <c r="AC2859" s="1">
        <f t="shared" si="450"/>
        <v>140.09000105857851</v>
      </c>
      <c r="AD2859" s="16">
        <f t="shared" si="448"/>
        <v>0</v>
      </c>
      <c r="AE2859" s="17">
        <f t="shared" si="451"/>
        <v>0</v>
      </c>
      <c r="AF2859">
        <f t="shared" si="452"/>
        <v>0</v>
      </c>
      <c r="AG2859" s="16">
        <f t="shared" si="449"/>
        <v>0</v>
      </c>
      <c r="AH2859" s="17">
        <f t="shared" si="446"/>
        <v>0</v>
      </c>
      <c r="AI2859">
        <f t="shared" si="454"/>
        <v>0</v>
      </c>
      <c r="AJ2859">
        <f t="shared" si="455"/>
        <v>0</v>
      </c>
      <c r="AK2859" s="18">
        <f t="shared" si="453"/>
        <v>140.09000105857851</v>
      </c>
      <c r="AL2859" s="19">
        <f t="shared" si="447"/>
        <v>0</v>
      </c>
    </row>
    <row r="2860" spans="1:38">
      <c r="A2860" t="s">
        <v>3979</v>
      </c>
      <c r="B2860" t="s">
        <v>70</v>
      </c>
      <c r="C2860" t="s">
        <v>5827</v>
      </c>
      <c r="D2860" t="s">
        <v>71</v>
      </c>
      <c r="E2860" t="s">
        <v>3966</v>
      </c>
      <c r="F2860" t="s">
        <v>94</v>
      </c>
      <c r="G2860" s="4" t="s">
        <v>5871</v>
      </c>
      <c r="H2860" s="4" t="s">
        <v>557</v>
      </c>
      <c r="I2860" s="4" t="s">
        <v>68</v>
      </c>
      <c r="J2860" s="4" t="s">
        <v>239</v>
      </c>
      <c r="K2860" s="4" t="s">
        <v>66</v>
      </c>
      <c r="L2860" s="4" t="s">
        <v>6274</v>
      </c>
      <c r="M2860" s="87">
        <v>1</v>
      </c>
      <c r="N2860" t="s">
        <v>63</v>
      </c>
      <c r="O2860" t="s">
        <v>95</v>
      </c>
      <c r="P2860" t="s">
        <v>27</v>
      </c>
      <c r="Q2860" s="1" t="s">
        <v>3662</v>
      </c>
      <c r="R2860" s="1">
        <v>8.5</v>
      </c>
      <c r="S2860" s="1" t="s">
        <v>75</v>
      </c>
      <c r="T2860" s="1" t="s">
        <v>31</v>
      </c>
      <c r="U2860" s="1" t="s">
        <v>31</v>
      </c>
      <c r="V2860" s="1" t="s">
        <v>240</v>
      </c>
      <c r="W2860" s="1" t="s">
        <v>31</v>
      </c>
      <c r="X2860" s="1" t="s">
        <v>240</v>
      </c>
      <c r="Y2860" s="1" t="s">
        <v>31</v>
      </c>
      <c r="Z2860" s="1" t="s">
        <v>31</v>
      </c>
      <c r="AA2860" s="1">
        <v>78.199996948242188</v>
      </c>
      <c r="AC2860" s="1">
        <f t="shared" si="450"/>
        <v>78.199999999999989</v>
      </c>
      <c r="AD2860" s="16">
        <f t="shared" si="448"/>
        <v>0</v>
      </c>
      <c r="AE2860" s="17">
        <f t="shared" si="451"/>
        <v>0</v>
      </c>
      <c r="AF2860">
        <f t="shared" si="452"/>
        <v>0</v>
      </c>
      <c r="AG2860" s="16">
        <f t="shared" si="449"/>
        <v>0</v>
      </c>
      <c r="AH2860" s="17">
        <f t="shared" si="446"/>
        <v>0</v>
      </c>
      <c r="AI2860">
        <f t="shared" si="454"/>
        <v>0</v>
      </c>
      <c r="AJ2860">
        <f t="shared" si="455"/>
        <v>0</v>
      </c>
      <c r="AK2860" s="18">
        <f t="shared" si="453"/>
        <v>78.199999999999989</v>
      </c>
      <c r="AL2860" s="19">
        <f t="shared" si="447"/>
        <v>0</v>
      </c>
    </row>
    <row r="2861" spans="1:38">
      <c r="A2861" t="s">
        <v>3979</v>
      </c>
      <c r="B2861" t="s">
        <v>70</v>
      </c>
      <c r="C2861" t="s">
        <v>5827</v>
      </c>
      <c r="D2861" t="s">
        <v>71</v>
      </c>
      <c r="E2861" t="s">
        <v>3966</v>
      </c>
      <c r="F2861" t="s">
        <v>97</v>
      </c>
      <c r="G2861" s="4" t="s">
        <v>5872</v>
      </c>
      <c r="H2861" s="4" t="s">
        <v>557</v>
      </c>
      <c r="I2861" s="4" t="s">
        <v>81</v>
      </c>
      <c r="J2861" s="4" t="s">
        <v>28</v>
      </c>
      <c r="K2861" s="4" t="s">
        <v>6274</v>
      </c>
      <c r="L2861" s="4" t="s">
        <v>6274</v>
      </c>
      <c r="M2861" s="87">
        <v>1</v>
      </c>
      <c r="N2861" t="s">
        <v>63</v>
      </c>
      <c r="O2861" t="s">
        <v>98</v>
      </c>
      <c r="P2861" t="s">
        <v>27</v>
      </c>
      <c r="Q2861" s="1" t="s">
        <v>268</v>
      </c>
      <c r="R2861" s="1">
        <v>9.5</v>
      </c>
      <c r="S2861" s="1" t="s">
        <v>75</v>
      </c>
      <c r="T2861" s="1" t="s">
        <v>31</v>
      </c>
      <c r="U2861" s="1" t="s">
        <v>31</v>
      </c>
      <c r="V2861" s="1" t="s">
        <v>240</v>
      </c>
      <c r="W2861" s="1" t="s">
        <v>31</v>
      </c>
      <c r="X2861" s="1" t="s">
        <v>240</v>
      </c>
      <c r="Y2861" s="1" t="s">
        <v>31</v>
      </c>
      <c r="Z2861" s="1" t="s">
        <v>31</v>
      </c>
      <c r="AA2861" s="1">
        <v>47.5</v>
      </c>
      <c r="AC2861" s="1">
        <f t="shared" si="450"/>
        <v>47.5</v>
      </c>
      <c r="AD2861" s="16">
        <f t="shared" si="448"/>
        <v>0</v>
      </c>
      <c r="AE2861" s="17">
        <f t="shared" si="451"/>
        <v>0</v>
      </c>
      <c r="AF2861">
        <f t="shared" si="452"/>
        <v>0</v>
      </c>
      <c r="AG2861" s="16">
        <f t="shared" si="449"/>
        <v>0</v>
      </c>
      <c r="AH2861" s="17">
        <f t="shared" si="446"/>
        <v>0</v>
      </c>
      <c r="AI2861">
        <f t="shared" si="454"/>
        <v>0</v>
      </c>
      <c r="AJ2861">
        <f t="shared" si="455"/>
        <v>0</v>
      </c>
      <c r="AK2861" s="18">
        <f t="shared" si="453"/>
        <v>47.5</v>
      </c>
      <c r="AL2861" s="19">
        <f t="shared" si="447"/>
        <v>0</v>
      </c>
    </row>
    <row r="2862" spans="1:38">
      <c r="A2862" t="s">
        <v>3979</v>
      </c>
      <c r="B2862" t="s">
        <v>70</v>
      </c>
      <c r="C2862" t="s">
        <v>5827</v>
      </c>
      <c r="D2862" t="s">
        <v>71</v>
      </c>
      <c r="E2862" t="s">
        <v>3966</v>
      </c>
      <c r="F2862" t="s">
        <v>100</v>
      </c>
      <c r="G2862" s="4" t="s">
        <v>5873</v>
      </c>
      <c r="H2862" s="4" t="s">
        <v>557</v>
      </c>
      <c r="I2862" s="4" t="s">
        <v>32</v>
      </c>
      <c r="J2862" s="4" t="s">
        <v>81</v>
      </c>
      <c r="K2862" s="4" t="s">
        <v>6274</v>
      </c>
      <c r="L2862" s="4" t="s">
        <v>6274</v>
      </c>
      <c r="M2862" s="87">
        <v>1</v>
      </c>
      <c r="N2862" t="s">
        <v>63</v>
      </c>
      <c r="O2862" t="s">
        <v>1004</v>
      </c>
      <c r="P2862" t="s">
        <v>27</v>
      </c>
      <c r="Q2862" s="1" t="s">
        <v>66</v>
      </c>
      <c r="R2862" s="1">
        <v>22</v>
      </c>
      <c r="S2862" s="1" t="s">
        <v>75</v>
      </c>
      <c r="T2862" s="1" t="s">
        <v>31</v>
      </c>
      <c r="U2862" s="1" t="s">
        <v>31</v>
      </c>
      <c r="V2862" s="1" t="s">
        <v>240</v>
      </c>
      <c r="W2862" s="1" t="s">
        <v>31</v>
      </c>
      <c r="X2862" s="1" t="s">
        <v>240</v>
      </c>
      <c r="Y2862" s="1" t="s">
        <v>31</v>
      </c>
      <c r="Z2862" s="1" t="s">
        <v>31</v>
      </c>
      <c r="AA2862" s="1">
        <v>44</v>
      </c>
      <c r="AC2862" s="1">
        <f t="shared" si="450"/>
        <v>44</v>
      </c>
      <c r="AD2862" s="16">
        <f t="shared" si="448"/>
        <v>0</v>
      </c>
      <c r="AE2862" s="17">
        <f t="shared" si="451"/>
        <v>0</v>
      </c>
      <c r="AF2862">
        <f t="shared" si="452"/>
        <v>0</v>
      </c>
      <c r="AG2862" s="16">
        <f t="shared" si="449"/>
        <v>0</v>
      </c>
      <c r="AH2862" s="17">
        <f t="shared" si="446"/>
        <v>0</v>
      </c>
      <c r="AI2862">
        <f t="shared" si="454"/>
        <v>0</v>
      </c>
      <c r="AJ2862">
        <f t="shared" si="455"/>
        <v>0</v>
      </c>
      <c r="AK2862" s="18">
        <f t="shared" si="453"/>
        <v>44</v>
      </c>
      <c r="AL2862" s="19">
        <f t="shared" si="447"/>
        <v>0</v>
      </c>
    </row>
    <row r="2863" spans="1:38">
      <c r="A2863" t="s">
        <v>3979</v>
      </c>
      <c r="B2863" t="s">
        <v>70</v>
      </c>
      <c r="C2863" t="s">
        <v>5827</v>
      </c>
      <c r="D2863" t="s">
        <v>71</v>
      </c>
      <c r="E2863" t="s">
        <v>3966</v>
      </c>
      <c r="F2863" t="s">
        <v>103</v>
      </c>
      <c r="G2863" s="4" t="s">
        <v>5873</v>
      </c>
      <c r="H2863" s="4" t="s">
        <v>557</v>
      </c>
      <c r="I2863" s="4" t="s">
        <v>32</v>
      </c>
      <c r="J2863" s="4" t="s">
        <v>81</v>
      </c>
      <c r="K2863" s="4" t="s">
        <v>6274</v>
      </c>
      <c r="L2863" s="4" t="s">
        <v>6274</v>
      </c>
      <c r="M2863" s="87">
        <v>1</v>
      </c>
      <c r="N2863" t="s">
        <v>63</v>
      </c>
      <c r="O2863" t="s">
        <v>104</v>
      </c>
      <c r="P2863" t="s">
        <v>27</v>
      </c>
      <c r="Q2863" s="1" t="s">
        <v>66</v>
      </c>
      <c r="R2863" s="1">
        <v>21</v>
      </c>
      <c r="S2863" s="1" t="s">
        <v>75</v>
      </c>
      <c r="T2863" s="1" t="s">
        <v>31</v>
      </c>
      <c r="U2863" s="1" t="s">
        <v>31</v>
      </c>
      <c r="V2863" s="1" t="s">
        <v>240</v>
      </c>
      <c r="W2863" s="1" t="s">
        <v>31</v>
      </c>
      <c r="X2863" s="1" t="s">
        <v>240</v>
      </c>
      <c r="Y2863" s="1" t="s">
        <v>31</v>
      </c>
      <c r="Z2863" s="1" t="s">
        <v>31</v>
      </c>
      <c r="AA2863" s="1">
        <v>42</v>
      </c>
      <c r="AC2863" s="1">
        <f t="shared" si="450"/>
        <v>42</v>
      </c>
      <c r="AD2863" s="16">
        <f t="shared" si="448"/>
        <v>0</v>
      </c>
      <c r="AE2863" s="17">
        <f t="shared" si="451"/>
        <v>0</v>
      </c>
      <c r="AF2863">
        <f t="shared" si="452"/>
        <v>0</v>
      </c>
      <c r="AG2863" s="16">
        <f t="shared" si="449"/>
        <v>0</v>
      </c>
      <c r="AH2863" s="17">
        <f t="shared" si="446"/>
        <v>0</v>
      </c>
      <c r="AI2863">
        <f t="shared" si="454"/>
        <v>0</v>
      </c>
      <c r="AJ2863">
        <f t="shared" si="455"/>
        <v>0</v>
      </c>
      <c r="AK2863" s="18">
        <f t="shared" si="453"/>
        <v>42</v>
      </c>
      <c r="AL2863" s="19">
        <f t="shared" si="447"/>
        <v>0</v>
      </c>
    </row>
    <row r="2864" spans="1:38">
      <c r="A2864" t="s">
        <v>3979</v>
      </c>
      <c r="B2864" t="s">
        <v>70</v>
      </c>
      <c r="C2864" t="s">
        <v>5827</v>
      </c>
      <c r="D2864" t="s">
        <v>71</v>
      </c>
      <c r="E2864" t="s">
        <v>3966</v>
      </c>
      <c r="F2864" t="s">
        <v>382</v>
      </c>
      <c r="G2864" s="4" t="s">
        <v>5874</v>
      </c>
      <c r="H2864" s="4" t="s">
        <v>240</v>
      </c>
      <c r="I2864" s="4" t="s">
        <v>6275</v>
      </c>
      <c r="J2864" s="4" t="s">
        <v>6276</v>
      </c>
      <c r="K2864" s="4" t="s">
        <v>6274</v>
      </c>
      <c r="L2864" s="4" t="s">
        <v>6274</v>
      </c>
      <c r="M2864" s="87">
        <v>0.6</v>
      </c>
      <c r="N2864" t="s">
        <v>63</v>
      </c>
      <c r="O2864" t="s">
        <v>383</v>
      </c>
      <c r="P2864" t="s">
        <v>27</v>
      </c>
      <c r="Q2864" s="1" t="s">
        <v>268</v>
      </c>
      <c r="R2864" s="1">
        <v>1.8999999761581421</v>
      </c>
      <c r="S2864" s="1" t="s">
        <v>75</v>
      </c>
      <c r="T2864" s="1" t="s">
        <v>31</v>
      </c>
      <c r="U2864" s="1" t="s">
        <v>31</v>
      </c>
      <c r="V2864" s="1" t="s">
        <v>240</v>
      </c>
      <c r="W2864" s="1" t="s">
        <v>31</v>
      </c>
      <c r="X2864" s="1" t="s">
        <v>240</v>
      </c>
      <c r="Y2864" s="1" t="s">
        <v>31</v>
      </c>
      <c r="Z2864" s="1" t="s">
        <v>31</v>
      </c>
      <c r="AA2864" s="1">
        <v>9.5</v>
      </c>
      <c r="AC2864" s="1">
        <f t="shared" si="450"/>
        <v>9.4999998807907104</v>
      </c>
      <c r="AD2864" s="16">
        <f t="shared" si="448"/>
        <v>0.4</v>
      </c>
      <c r="AE2864" s="17">
        <f t="shared" si="451"/>
        <v>3.4000000000000002E-2</v>
      </c>
      <c r="AF2864">
        <f t="shared" si="452"/>
        <v>0.32300000000000001</v>
      </c>
      <c r="AG2864" s="16">
        <f t="shared" si="449"/>
        <v>0.4</v>
      </c>
      <c r="AH2864" s="17">
        <f t="shared" si="446"/>
        <v>7.3999999999999996E-2</v>
      </c>
      <c r="AI2864">
        <f t="shared" si="454"/>
        <v>0.70299999117851253</v>
      </c>
      <c r="AJ2864">
        <f t="shared" si="455"/>
        <v>1.0259999911785125</v>
      </c>
      <c r="AK2864" s="18">
        <f t="shared" si="453"/>
        <v>10.525999871969223</v>
      </c>
      <c r="AL2864" s="19">
        <f t="shared" si="447"/>
        <v>-1.0259999911785125</v>
      </c>
    </row>
    <row r="2865" spans="1:38">
      <c r="A2865" t="s">
        <v>3979</v>
      </c>
      <c r="B2865" t="s">
        <v>70</v>
      </c>
      <c r="C2865" t="s">
        <v>5827</v>
      </c>
      <c r="D2865" t="s">
        <v>71</v>
      </c>
      <c r="E2865" t="s">
        <v>3966</v>
      </c>
      <c r="F2865" t="s">
        <v>385</v>
      </c>
      <c r="G2865" s="4" t="s">
        <v>5896</v>
      </c>
      <c r="H2865" s="4" t="s">
        <v>240</v>
      </c>
      <c r="I2865" s="4" t="s">
        <v>6277</v>
      </c>
      <c r="J2865" s="4" t="s">
        <v>28</v>
      </c>
      <c r="K2865" s="4" t="s">
        <v>359</v>
      </c>
      <c r="L2865" s="4" t="s">
        <v>6274</v>
      </c>
      <c r="M2865" s="87">
        <v>0.6</v>
      </c>
      <c r="N2865" t="s">
        <v>63</v>
      </c>
      <c r="O2865" t="s">
        <v>386</v>
      </c>
      <c r="P2865" t="s">
        <v>27</v>
      </c>
      <c r="Q2865" s="1" t="s">
        <v>66</v>
      </c>
      <c r="R2865" s="1">
        <v>25</v>
      </c>
      <c r="S2865" s="1" t="s">
        <v>75</v>
      </c>
      <c r="T2865" s="1" t="s">
        <v>31</v>
      </c>
      <c r="U2865" s="1" t="s">
        <v>31</v>
      </c>
      <c r="V2865" s="1" t="s">
        <v>240</v>
      </c>
      <c r="W2865" s="1" t="s">
        <v>31</v>
      </c>
      <c r="X2865" s="1" t="s">
        <v>240</v>
      </c>
      <c r="Y2865" s="1" t="s">
        <v>31</v>
      </c>
      <c r="Z2865" s="1" t="s">
        <v>31</v>
      </c>
      <c r="AA2865" s="1">
        <v>50</v>
      </c>
      <c r="AC2865" s="1">
        <f t="shared" si="450"/>
        <v>50</v>
      </c>
      <c r="AD2865" s="16">
        <f t="shared" si="448"/>
        <v>0.4</v>
      </c>
      <c r="AE2865" s="17">
        <f t="shared" si="451"/>
        <v>3.4000000000000002E-2</v>
      </c>
      <c r="AF2865">
        <f t="shared" si="452"/>
        <v>1.7000000000000002</v>
      </c>
      <c r="AG2865" s="16">
        <f t="shared" si="449"/>
        <v>0.4</v>
      </c>
      <c r="AH2865" s="17">
        <f t="shared" si="446"/>
        <v>7.3999999999999996E-2</v>
      </c>
      <c r="AI2865">
        <f t="shared" si="454"/>
        <v>3.6999999999999997</v>
      </c>
      <c r="AJ2865">
        <f t="shared" si="455"/>
        <v>5.4</v>
      </c>
      <c r="AK2865" s="18">
        <f t="shared" si="453"/>
        <v>55.4</v>
      </c>
      <c r="AL2865" s="19">
        <f t="shared" si="447"/>
        <v>-5.4</v>
      </c>
    </row>
    <row r="2866" spans="1:38">
      <c r="A2866" t="s">
        <v>3979</v>
      </c>
      <c r="B2866" t="s">
        <v>70</v>
      </c>
      <c r="C2866" t="s">
        <v>5827</v>
      </c>
      <c r="D2866" t="s">
        <v>71</v>
      </c>
      <c r="E2866" t="s">
        <v>3966</v>
      </c>
      <c r="F2866" t="s">
        <v>108</v>
      </c>
      <c r="G2866" s="4" t="s">
        <v>5875</v>
      </c>
      <c r="H2866" s="4" t="s">
        <v>240</v>
      </c>
      <c r="I2866" s="4" t="s">
        <v>48</v>
      </c>
      <c r="J2866" s="4" t="s">
        <v>6273</v>
      </c>
      <c r="K2866" s="4" t="s">
        <v>6274</v>
      </c>
      <c r="L2866" s="4" t="s">
        <v>6274</v>
      </c>
      <c r="M2866" s="87">
        <v>0.6</v>
      </c>
      <c r="N2866" t="s">
        <v>63</v>
      </c>
      <c r="O2866" t="s">
        <v>109</v>
      </c>
      <c r="P2866" t="s">
        <v>27</v>
      </c>
      <c r="Q2866" s="1" t="s">
        <v>161</v>
      </c>
      <c r="R2866" s="1">
        <v>4.1999998092651367</v>
      </c>
      <c r="S2866" s="1" t="s">
        <v>75</v>
      </c>
      <c r="T2866" s="1" t="s">
        <v>31</v>
      </c>
      <c r="U2866" s="1" t="s">
        <v>31</v>
      </c>
      <c r="V2866" s="1" t="s">
        <v>240</v>
      </c>
      <c r="W2866" s="1" t="s">
        <v>31</v>
      </c>
      <c r="X2866" s="1" t="s">
        <v>240</v>
      </c>
      <c r="Y2866" s="1" t="s">
        <v>31</v>
      </c>
      <c r="Z2866" s="1" t="s">
        <v>31</v>
      </c>
      <c r="AA2866" s="1">
        <v>46.200000762939453</v>
      </c>
      <c r="AC2866" s="1">
        <f t="shared" si="450"/>
        <v>46.199997901916504</v>
      </c>
      <c r="AD2866" s="16">
        <f t="shared" si="448"/>
        <v>0.4</v>
      </c>
      <c r="AE2866" s="17">
        <f t="shared" si="451"/>
        <v>3.4000000000000002E-2</v>
      </c>
      <c r="AF2866">
        <f t="shared" si="452"/>
        <v>1.5708000259399415</v>
      </c>
      <c r="AG2866" s="16">
        <f t="shared" si="449"/>
        <v>0.4</v>
      </c>
      <c r="AH2866" s="17">
        <f t="shared" si="446"/>
        <v>7.3999999999999996E-2</v>
      </c>
      <c r="AI2866">
        <f t="shared" si="454"/>
        <v>3.4187998447418213</v>
      </c>
      <c r="AJ2866">
        <f t="shared" si="455"/>
        <v>4.9895998706817632</v>
      </c>
      <c r="AK2866" s="18">
        <f t="shared" si="453"/>
        <v>51.189597772598269</v>
      </c>
      <c r="AL2866" s="19">
        <f t="shared" si="447"/>
        <v>-4.9895998706817632</v>
      </c>
    </row>
    <row r="2867" spans="1:38">
      <c r="A2867" t="s">
        <v>3979</v>
      </c>
      <c r="B2867" t="s">
        <v>70</v>
      </c>
      <c r="C2867" t="s">
        <v>5827</v>
      </c>
      <c r="D2867" t="s">
        <v>71</v>
      </c>
      <c r="E2867" t="s">
        <v>3966</v>
      </c>
      <c r="F2867" t="s">
        <v>3346</v>
      </c>
      <c r="G2867" s="4" t="s">
        <v>5943</v>
      </c>
      <c r="H2867" s="4" t="s">
        <v>240</v>
      </c>
      <c r="I2867" s="4" t="s">
        <v>6275</v>
      </c>
      <c r="J2867" s="4" t="s">
        <v>54</v>
      </c>
      <c r="K2867" s="4" t="s">
        <v>6274</v>
      </c>
      <c r="L2867" s="4" t="s">
        <v>6274</v>
      </c>
      <c r="M2867" s="87">
        <v>0.6</v>
      </c>
      <c r="N2867" t="s">
        <v>63</v>
      </c>
      <c r="O2867" t="s">
        <v>3347</v>
      </c>
      <c r="P2867" t="s">
        <v>27</v>
      </c>
      <c r="Q2867" s="1" t="s">
        <v>66</v>
      </c>
      <c r="R2867" s="1">
        <v>2.7999999523162842</v>
      </c>
      <c r="S2867" s="1" t="s">
        <v>75</v>
      </c>
      <c r="T2867" s="1" t="s">
        <v>31</v>
      </c>
      <c r="U2867" s="1" t="s">
        <v>31</v>
      </c>
      <c r="V2867" s="1" t="s">
        <v>240</v>
      </c>
      <c r="W2867" s="1" t="s">
        <v>31</v>
      </c>
      <c r="X2867" s="1" t="s">
        <v>240</v>
      </c>
      <c r="Y2867" s="1" t="s">
        <v>31</v>
      </c>
      <c r="Z2867" s="1" t="s">
        <v>31</v>
      </c>
      <c r="AA2867" s="1">
        <v>5.5999999046325684</v>
      </c>
      <c r="AC2867" s="1">
        <f t="shared" si="450"/>
        <v>5.5999999046325684</v>
      </c>
      <c r="AD2867" s="16">
        <f t="shared" si="448"/>
        <v>0.4</v>
      </c>
      <c r="AE2867" s="17">
        <f t="shared" si="451"/>
        <v>3.4000000000000002E-2</v>
      </c>
      <c r="AF2867">
        <f t="shared" si="452"/>
        <v>0.19039999675750735</v>
      </c>
      <c r="AG2867" s="16">
        <f t="shared" si="449"/>
        <v>0.4</v>
      </c>
      <c r="AH2867" s="17">
        <f t="shared" si="446"/>
        <v>7.3999999999999996E-2</v>
      </c>
      <c r="AI2867">
        <f t="shared" si="454"/>
        <v>0.41439999294281005</v>
      </c>
      <c r="AJ2867">
        <f t="shared" si="455"/>
        <v>0.60479998970031734</v>
      </c>
      <c r="AK2867" s="18">
        <f t="shared" si="453"/>
        <v>6.2047998943328855</v>
      </c>
      <c r="AL2867" s="19">
        <f t="shared" si="447"/>
        <v>-0.60479998970031734</v>
      </c>
    </row>
    <row r="2868" spans="1:38">
      <c r="A2868" t="s">
        <v>3979</v>
      </c>
      <c r="B2868" t="s">
        <v>70</v>
      </c>
      <c r="C2868" t="s">
        <v>5827</v>
      </c>
      <c r="D2868" t="s">
        <v>71</v>
      </c>
      <c r="E2868" t="s">
        <v>3966</v>
      </c>
      <c r="F2868" t="s">
        <v>388</v>
      </c>
      <c r="G2868" s="4" t="s">
        <v>5897</v>
      </c>
      <c r="H2868" s="4" t="s">
        <v>240</v>
      </c>
      <c r="I2868" s="4" t="s">
        <v>32</v>
      </c>
      <c r="J2868" s="4" t="s">
        <v>6273</v>
      </c>
      <c r="K2868" s="4" t="s">
        <v>6274</v>
      </c>
      <c r="L2868" s="4" t="s">
        <v>6274</v>
      </c>
      <c r="M2868" s="87">
        <v>0.6</v>
      </c>
      <c r="N2868" t="s">
        <v>63</v>
      </c>
      <c r="O2868" t="s">
        <v>389</v>
      </c>
      <c r="P2868" t="s">
        <v>27</v>
      </c>
      <c r="Q2868" s="1" t="s">
        <v>3406</v>
      </c>
      <c r="R2868" s="1">
        <v>2</v>
      </c>
      <c r="S2868" s="1" t="s">
        <v>75</v>
      </c>
      <c r="T2868" s="1" t="s">
        <v>31</v>
      </c>
      <c r="U2868" s="1" t="s">
        <v>31</v>
      </c>
      <c r="V2868" s="1" t="s">
        <v>240</v>
      </c>
      <c r="W2868" s="1" t="s">
        <v>31</v>
      </c>
      <c r="X2868" s="1" t="s">
        <v>240</v>
      </c>
      <c r="Y2868" s="1" t="s">
        <v>31</v>
      </c>
      <c r="Z2868" s="1" t="s">
        <v>31</v>
      </c>
      <c r="AA2868" s="1">
        <v>5.5999999046325684</v>
      </c>
      <c r="AC2868" s="1">
        <f t="shared" si="450"/>
        <v>5.6</v>
      </c>
      <c r="AD2868" s="16">
        <f t="shared" si="448"/>
        <v>0.4</v>
      </c>
      <c r="AE2868" s="17">
        <f t="shared" si="451"/>
        <v>3.4000000000000002E-2</v>
      </c>
      <c r="AF2868">
        <f t="shared" si="452"/>
        <v>0.19039999675750735</v>
      </c>
      <c r="AG2868" s="16">
        <f t="shared" si="449"/>
        <v>0.4</v>
      </c>
      <c r="AH2868" s="17">
        <f t="shared" si="446"/>
        <v>7.3999999999999996E-2</v>
      </c>
      <c r="AI2868">
        <f t="shared" si="454"/>
        <v>0.41439999999999994</v>
      </c>
      <c r="AJ2868">
        <f t="shared" si="455"/>
        <v>0.60479999675750729</v>
      </c>
      <c r="AK2868" s="18">
        <f t="shared" si="453"/>
        <v>6.2047999967575072</v>
      </c>
      <c r="AL2868" s="19">
        <f t="shared" si="447"/>
        <v>-0.60479999675750729</v>
      </c>
    </row>
    <row r="2869" spans="1:38">
      <c r="A2869" t="s">
        <v>3979</v>
      </c>
      <c r="B2869" t="s">
        <v>70</v>
      </c>
      <c r="C2869" t="s">
        <v>5827</v>
      </c>
      <c r="D2869" t="s">
        <v>71</v>
      </c>
      <c r="E2869" t="s">
        <v>3966</v>
      </c>
      <c r="F2869" t="s">
        <v>114</v>
      </c>
      <c r="G2869" s="4" t="s">
        <v>5877</v>
      </c>
      <c r="H2869" s="4" t="s">
        <v>240</v>
      </c>
      <c r="I2869" s="4" t="s">
        <v>6277</v>
      </c>
      <c r="J2869" s="4" t="s">
        <v>81</v>
      </c>
      <c r="K2869" s="4" t="s">
        <v>74</v>
      </c>
      <c r="L2869" s="4" t="s">
        <v>359</v>
      </c>
      <c r="M2869" s="87">
        <v>0.6</v>
      </c>
      <c r="N2869" t="s">
        <v>63</v>
      </c>
      <c r="O2869" t="s">
        <v>115</v>
      </c>
      <c r="P2869" t="s">
        <v>27</v>
      </c>
      <c r="Q2869" s="1" t="s">
        <v>316</v>
      </c>
      <c r="R2869" s="1">
        <v>2.440000057220459</v>
      </c>
      <c r="S2869" s="1" t="s">
        <v>75</v>
      </c>
      <c r="T2869" s="1" t="s">
        <v>31</v>
      </c>
      <c r="U2869" s="1" t="s">
        <v>31</v>
      </c>
      <c r="V2869" s="1" t="s">
        <v>240</v>
      </c>
      <c r="W2869" s="1" t="s">
        <v>31</v>
      </c>
      <c r="X2869" s="1" t="s">
        <v>240</v>
      </c>
      <c r="Y2869" s="1" t="s">
        <v>31</v>
      </c>
      <c r="Z2869" s="1" t="s">
        <v>31</v>
      </c>
      <c r="AA2869" s="1">
        <v>14.640000343322754</v>
      </c>
      <c r="AC2869" s="1">
        <f t="shared" si="450"/>
        <v>14.640000343322754</v>
      </c>
      <c r="AD2869" s="16">
        <f t="shared" si="448"/>
        <v>0.4</v>
      </c>
      <c r="AE2869" s="17">
        <f t="shared" si="451"/>
        <v>3.4000000000000002E-2</v>
      </c>
      <c r="AF2869">
        <f t="shared" si="452"/>
        <v>0.49776001167297368</v>
      </c>
      <c r="AG2869" s="16">
        <f t="shared" si="449"/>
        <v>0.4</v>
      </c>
      <c r="AH2869" s="17">
        <f t="shared" si="446"/>
        <v>7.3999999999999996E-2</v>
      </c>
      <c r="AI2869">
        <f t="shared" si="454"/>
        <v>1.0833600254058837</v>
      </c>
      <c r="AJ2869">
        <f t="shared" si="455"/>
        <v>1.5811200370788574</v>
      </c>
      <c r="AK2869" s="18">
        <f t="shared" si="453"/>
        <v>16.221120380401612</v>
      </c>
      <c r="AL2869" s="19">
        <f t="shared" si="447"/>
        <v>-1.5811200370788574</v>
      </c>
    </row>
    <row r="2870" spans="1:38">
      <c r="A2870" t="s">
        <v>3979</v>
      </c>
      <c r="B2870" t="s">
        <v>70</v>
      </c>
      <c r="C2870" t="s">
        <v>5827</v>
      </c>
      <c r="D2870" t="s">
        <v>71</v>
      </c>
      <c r="E2870" t="s">
        <v>3966</v>
      </c>
      <c r="F2870" t="s">
        <v>117</v>
      </c>
      <c r="G2870" s="4" t="s">
        <v>5878</v>
      </c>
      <c r="H2870" s="4" t="s">
        <v>240</v>
      </c>
      <c r="I2870" s="4" t="s">
        <v>32</v>
      </c>
      <c r="J2870" s="4" t="s">
        <v>81</v>
      </c>
      <c r="K2870" s="4" t="s">
        <v>6274</v>
      </c>
      <c r="L2870" s="4" t="s">
        <v>6274</v>
      </c>
      <c r="M2870" s="87">
        <v>0.6</v>
      </c>
      <c r="N2870" t="s">
        <v>63</v>
      </c>
      <c r="O2870" t="s">
        <v>118</v>
      </c>
      <c r="P2870" t="s">
        <v>27</v>
      </c>
      <c r="Q2870" s="1" t="s">
        <v>400</v>
      </c>
      <c r="R2870" s="1">
        <v>2.9000000953674316</v>
      </c>
      <c r="S2870" s="1" t="s">
        <v>75</v>
      </c>
      <c r="T2870" s="1" t="s">
        <v>31</v>
      </c>
      <c r="U2870" s="1" t="s">
        <v>31</v>
      </c>
      <c r="V2870" s="1" t="s">
        <v>240</v>
      </c>
      <c r="W2870" s="1" t="s">
        <v>31</v>
      </c>
      <c r="X2870" s="1" t="s">
        <v>240</v>
      </c>
      <c r="Y2870" s="1" t="s">
        <v>31</v>
      </c>
      <c r="Z2870" s="1" t="s">
        <v>31</v>
      </c>
      <c r="AA2870" s="1">
        <v>20.299999237060547</v>
      </c>
      <c r="AC2870" s="1">
        <f t="shared" si="450"/>
        <v>20.300000667572021</v>
      </c>
      <c r="AD2870" s="16">
        <f t="shared" si="448"/>
        <v>0.4</v>
      </c>
      <c r="AE2870" s="17">
        <f t="shared" si="451"/>
        <v>3.4000000000000002E-2</v>
      </c>
      <c r="AF2870">
        <f t="shared" si="452"/>
        <v>0.69019997406005862</v>
      </c>
      <c r="AG2870" s="16">
        <f t="shared" si="449"/>
        <v>0.4</v>
      </c>
      <c r="AH2870" s="17">
        <f t="shared" si="446"/>
        <v>7.3999999999999996E-2</v>
      </c>
      <c r="AI2870">
        <f t="shared" si="454"/>
        <v>1.5022000494003296</v>
      </c>
      <c r="AJ2870">
        <f t="shared" si="455"/>
        <v>2.1924000234603884</v>
      </c>
      <c r="AK2870" s="18">
        <f t="shared" si="453"/>
        <v>22.492400691032408</v>
      </c>
      <c r="AL2870" s="19">
        <f t="shared" si="447"/>
        <v>-2.1924000234603884</v>
      </c>
    </row>
    <row r="2871" spans="1:38">
      <c r="A2871" t="s">
        <v>3979</v>
      </c>
      <c r="B2871" t="s">
        <v>70</v>
      </c>
      <c r="C2871" t="s">
        <v>5827</v>
      </c>
      <c r="D2871" t="s">
        <v>71</v>
      </c>
      <c r="E2871" t="s">
        <v>3966</v>
      </c>
      <c r="F2871" t="s">
        <v>395</v>
      </c>
      <c r="G2871" s="4" t="s">
        <v>5875</v>
      </c>
      <c r="H2871" s="4" t="s">
        <v>240</v>
      </c>
      <c r="I2871" s="4" t="s">
        <v>48</v>
      </c>
      <c r="J2871" s="4" t="s">
        <v>6273</v>
      </c>
      <c r="K2871" s="4" t="s">
        <v>6274</v>
      </c>
      <c r="L2871" s="4" t="s">
        <v>6274</v>
      </c>
      <c r="M2871" s="87">
        <v>0.6</v>
      </c>
      <c r="N2871" t="s">
        <v>63</v>
      </c>
      <c r="O2871" t="s">
        <v>396</v>
      </c>
      <c r="P2871" t="s">
        <v>27</v>
      </c>
      <c r="Q2871" s="1" t="s">
        <v>130</v>
      </c>
      <c r="R2871" s="1">
        <v>2.9000000953674316</v>
      </c>
      <c r="S2871" s="1" t="s">
        <v>75</v>
      </c>
      <c r="T2871" s="1" t="s">
        <v>31</v>
      </c>
      <c r="U2871" s="1" t="s">
        <v>31</v>
      </c>
      <c r="V2871" s="1" t="s">
        <v>240</v>
      </c>
      <c r="W2871" s="1" t="s">
        <v>31</v>
      </c>
      <c r="X2871" s="1" t="s">
        <v>240</v>
      </c>
      <c r="Y2871" s="1" t="s">
        <v>31</v>
      </c>
      <c r="Z2871" s="1" t="s">
        <v>31</v>
      </c>
      <c r="AA2871" s="1">
        <v>8.6999998092651367</v>
      </c>
      <c r="AC2871" s="1">
        <f t="shared" si="450"/>
        <v>8.7000002861022949</v>
      </c>
      <c r="AD2871" s="16">
        <f t="shared" si="448"/>
        <v>0.4</v>
      </c>
      <c r="AE2871" s="17">
        <f t="shared" si="451"/>
        <v>3.4000000000000002E-2</v>
      </c>
      <c r="AF2871">
        <f t="shared" si="452"/>
        <v>0.29579999351501468</v>
      </c>
      <c r="AG2871" s="16">
        <f t="shared" si="449"/>
        <v>0.4</v>
      </c>
      <c r="AH2871" s="17">
        <f t="shared" si="446"/>
        <v>7.3999999999999996E-2</v>
      </c>
      <c r="AI2871">
        <f t="shared" si="454"/>
        <v>0.64380002117156976</v>
      </c>
      <c r="AJ2871">
        <f t="shared" si="455"/>
        <v>0.93960001468658438</v>
      </c>
      <c r="AK2871" s="18">
        <f t="shared" si="453"/>
        <v>9.6396003007888797</v>
      </c>
      <c r="AL2871" s="19">
        <f t="shared" si="447"/>
        <v>-0.93960001468658438</v>
      </c>
    </row>
    <row r="2872" spans="1:38">
      <c r="A2872" t="s">
        <v>3979</v>
      </c>
      <c r="B2872" t="s">
        <v>70</v>
      </c>
      <c r="C2872" t="s">
        <v>5827</v>
      </c>
      <c r="D2872" t="s">
        <v>71</v>
      </c>
      <c r="E2872" t="s">
        <v>3966</v>
      </c>
      <c r="F2872" t="s">
        <v>398</v>
      </c>
      <c r="G2872" s="4" t="s">
        <v>5899</v>
      </c>
      <c r="H2872" s="4" t="s">
        <v>240</v>
      </c>
      <c r="I2872" s="4" t="s">
        <v>752</v>
      </c>
      <c r="J2872" s="4" t="s">
        <v>6273</v>
      </c>
      <c r="K2872" s="4" t="s">
        <v>6274</v>
      </c>
      <c r="L2872" s="4" t="s">
        <v>6274</v>
      </c>
      <c r="M2872" s="87">
        <v>1</v>
      </c>
      <c r="N2872" t="s">
        <v>63</v>
      </c>
      <c r="O2872" t="s">
        <v>399</v>
      </c>
      <c r="P2872" t="s">
        <v>27</v>
      </c>
      <c r="Q2872" s="1" t="s">
        <v>84</v>
      </c>
      <c r="R2872" s="1">
        <v>5.8000001907348633</v>
      </c>
      <c r="S2872" s="1" t="s">
        <v>75</v>
      </c>
      <c r="T2872" s="1" t="s">
        <v>31</v>
      </c>
      <c r="U2872" s="1" t="s">
        <v>31</v>
      </c>
      <c r="V2872" s="1" t="s">
        <v>240</v>
      </c>
      <c r="W2872" s="1" t="s">
        <v>31</v>
      </c>
      <c r="X2872" s="1" t="s">
        <v>240</v>
      </c>
      <c r="Y2872" s="1" t="s">
        <v>31</v>
      </c>
      <c r="Z2872" s="1" t="s">
        <v>31</v>
      </c>
      <c r="AA2872" s="1">
        <v>23.200000762939453</v>
      </c>
      <c r="AC2872" s="1">
        <f t="shared" si="450"/>
        <v>23.200000762939453</v>
      </c>
      <c r="AD2872" s="16">
        <f t="shared" si="448"/>
        <v>0</v>
      </c>
      <c r="AE2872" s="17">
        <f t="shared" si="451"/>
        <v>0</v>
      </c>
      <c r="AF2872">
        <f t="shared" si="452"/>
        <v>0</v>
      </c>
      <c r="AG2872" s="16">
        <f t="shared" si="449"/>
        <v>0</v>
      </c>
      <c r="AH2872" s="17">
        <f t="shared" si="446"/>
        <v>0</v>
      </c>
      <c r="AI2872">
        <f t="shared" si="454"/>
        <v>0</v>
      </c>
      <c r="AJ2872">
        <f t="shared" si="455"/>
        <v>0</v>
      </c>
      <c r="AK2872" s="18">
        <f t="shared" si="453"/>
        <v>23.200000762939453</v>
      </c>
      <c r="AL2872" s="19">
        <f t="shared" si="447"/>
        <v>0</v>
      </c>
    </row>
    <row r="2873" spans="1:38">
      <c r="A2873" t="s">
        <v>3979</v>
      </c>
      <c r="B2873" t="s">
        <v>70</v>
      </c>
      <c r="C2873" t="s">
        <v>5827</v>
      </c>
      <c r="D2873" t="s">
        <v>71</v>
      </c>
      <c r="E2873" t="s">
        <v>3966</v>
      </c>
      <c r="F2873" t="s">
        <v>401</v>
      </c>
      <c r="G2873" s="4" t="s">
        <v>5900</v>
      </c>
      <c r="H2873" s="4" t="s">
        <v>240</v>
      </c>
      <c r="I2873" s="4" t="s">
        <v>240</v>
      </c>
      <c r="J2873" s="4" t="s">
        <v>6278</v>
      </c>
      <c r="K2873" s="4" t="s">
        <v>6274</v>
      </c>
      <c r="L2873" s="4" t="s">
        <v>6274</v>
      </c>
      <c r="M2873" s="87">
        <v>0.6</v>
      </c>
      <c r="N2873" t="s">
        <v>63</v>
      </c>
      <c r="O2873" t="s">
        <v>402</v>
      </c>
      <c r="P2873" t="s">
        <v>27</v>
      </c>
      <c r="Q2873" s="1" t="s">
        <v>84</v>
      </c>
      <c r="R2873" s="1">
        <v>5.4000000953674316</v>
      </c>
      <c r="S2873" s="1" t="s">
        <v>75</v>
      </c>
      <c r="T2873" s="1" t="s">
        <v>31</v>
      </c>
      <c r="U2873" s="1" t="s">
        <v>31</v>
      </c>
      <c r="V2873" s="1" t="s">
        <v>240</v>
      </c>
      <c r="W2873" s="1" t="s">
        <v>31</v>
      </c>
      <c r="X2873" s="1" t="s">
        <v>240</v>
      </c>
      <c r="Y2873" s="1" t="s">
        <v>31</v>
      </c>
      <c r="Z2873" s="1" t="s">
        <v>31</v>
      </c>
      <c r="AA2873" s="1">
        <v>21.600000381469727</v>
      </c>
      <c r="AC2873" s="1">
        <f t="shared" si="450"/>
        <v>21.600000381469727</v>
      </c>
      <c r="AD2873" s="16">
        <f t="shared" si="448"/>
        <v>0.4</v>
      </c>
      <c r="AE2873" s="17">
        <f t="shared" si="451"/>
        <v>3.4000000000000002E-2</v>
      </c>
      <c r="AF2873">
        <f t="shared" si="452"/>
        <v>0.73440001296997071</v>
      </c>
      <c r="AG2873" s="16">
        <f t="shared" si="449"/>
        <v>0.4</v>
      </c>
      <c r="AH2873" s="17">
        <f t="shared" si="446"/>
        <v>7.3999999999999996E-2</v>
      </c>
      <c r="AI2873">
        <f t="shared" si="454"/>
        <v>1.5984000282287596</v>
      </c>
      <c r="AJ2873">
        <f t="shared" si="455"/>
        <v>2.3328000411987304</v>
      </c>
      <c r="AK2873" s="18">
        <f t="shared" si="453"/>
        <v>23.932800422668457</v>
      </c>
      <c r="AL2873" s="19">
        <f t="shared" si="447"/>
        <v>-2.3328000411987304</v>
      </c>
    </row>
    <row r="2874" spans="1:38">
      <c r="A2874" t="s">
        <v>3979</v>
      </c>
      <c r="B2874" t="s">
        <v>70</v>
      </c>
      <c r="C2874" t="s">
        <v>5827</v>
      </c>
      <c r="D2874" t="s">
        <v>71</v>
      </c>
      <c r="E2874" t="s">
        <v>3966</v>
      </c>
      <c r="F2874" t="s">
        <v>120</v>
      </c>
      <c r="G2874" s="4" t="s">
        <v>5878</v>
      </c>
      <c r="H2874" s="4" t="s">
        <v>240</v>
      </c>
      <c r="I2874" s="4" t="s">
        <v>32</v>
      </c>
      <c r="J2874" s="4" t="s">
        <v>81</v>
      </c>
      <c r="K2874" s="4" t="s">
        <v>6274</v>
      </c>
      <c r="L2874" s="4" t="s">
        <v>6274</v>
      </c>
      <c r="M2874" s="87">
        <v>0.6</v>
      </c>
      <c r="N2874" t="s">
        <v>63</v>
      </c>
      <c r="O2874" t="s">
        <v>121</v>
      </c>
      <c r="P2874" t="s">
        <v>27</v>
      </c>
      <c r="Q2874" s="1" t="s">
        <v>74</v>
      </c>
      <c r="R2874" s="1">
        <v>6</v>
      </c>
      <c r="S2874" s="1" t="s">
        <v>75</v>
      </c>
      <c r="T2874" s="1" t="s">
        <v>31</v>
      </c>
      <c r="U2874" s="1" t="s">
        <v>31</v>
      </c>
      <c r="V2874" s="1" t="s">
        <v>240</v>
      </c>
      <c r="W2874" s="1" t="s">
        <v>31</v>
      </c>
      <c r="X2874" s="1" t="s">
        <v>240</v>
      </c>
      <c r="Y2874" s="1" t="s">
        <v>31</v>
      </c>
      <c r="Z2874" s="1" t="s">
        <v>31</v>
      </c>
      <c r="AA2874" s="1">
        <v>6</v>
      </c>
      <c r="AC2874" s="1">
        <f t="shared" si="450"/>
        <v>6</v>
      </c>
      <c r="AD2874" s="16">
        <f t="shared" si="448"/>
        <v>0.4</v>
      </c>
      <c r="AE2874" s="17">
        <f t="shared" si="451"/>
        <v>3.4000000000000002E-2</v>
      </c>
      <c r="AF2874">
        <f t="shared" si="452"/>
        <v>0.20400000000000001</v>
      </c>
      <c r="AG2874" s="16">
        <f t="shared" si="449"/>
        <v>0.4</v>
      </c>
      <c r="AH2874" s="17">
        <f t="shared" si="446"/>
        <v>7.3999999999999996E-2</v>
      </c>
      <c r="AI2874">
        <f t="shared" si="454"/>
        <v>0.44399999999999995</v>
      </c>
      <c r="AJ2874">
        <f t="shared" si="455"/>
        <v>0.64799999999999991</v>
      </c>
      <c r="AK2874" s="18">
        <f t="shared" si="453"/>
        <v>6.6479999999999997</v>
      </c>
      <c r="AL2874" s="19">
        <f t="shared" si="447"/>
        <v>-0.64799999999999991</v>
      </c>
    </row>
    <row r="2875" spans="1:38">
      <c r="A2875" t="s">
        <v>3979</v>
      </c>
      <c r="B2875" t="s">
        <v>70</v>
      </c>
      <c r="C2875" t="s">
        <v>5827</v>
      </c>
      <c r="D2875" t="s">
        <v>71</v>
      </c>
      <c r="E2875" t="s">
        <v>3966</v>
      </c>
      <c r="F2875" t="s">
        <v>406</v>
      </c>
      <c r="G2875" s="4" t="s">
        <v>5901</v>
      </c>
      <c r="H2875" s="4" t="s">
        <v>240</v>
      </c>
      <c r="I2875" s="4" t="s">
        <v>1159</v>
      </c>
      <c r="J2875" s="4" t="s">
        <v>225</v>
      </c>
      <c r="K2875" s="4" t="s">
        <v>6274</v>
      </c>
      <c r="L2875" s="4" t="s">
        <v>6274</v>
      </c>
      <c r="M2875" s="87">
        <v>0.6</v>
      </c>
      <c r="N2875" t="s">
        <v>63</v>
      </c>
      <c r="O2875" t="s">
        <v>407</v>
      </c>
      <c r="P2875" t="s">
        <v>27</v>
      </c>
      <c r="Q2875" s="1" t="s">
        <v>1590</v>
      </c>
      <c r="R2875" s="1">
        <v>2.7999999523162842</v>
      </c>
      <c r="S2875" s="1" t="s">
        <v>75</v>
      </c>
      <c r="T2875" s="1" t="s">
        <v>31</v>
      </c>
      <c r="U2875" s="1" t="s">
        <v>31</v>
      </c>
      <c r="V2875" s="1" t="s">
        <v>240</v>
      </c>
      <c r="W2875" s="1" t="s">
        <v>31</v>
      </c>
      <c r="X2875" s="1" t="s">
        <v>240</v>
      </c>
      <c r="Y2875" s="1" t="s">
        <v>31</v>
      </c>
      <c r="Z2875" s="1" t="s">
        <v>31</v>
      </c>
      <c r="AA2875" s="1">
        <v>3.9200000762939453</v>
      </c>
      <c r="AC2875" s="1">
        <f t="shared" si="450"/>
        <v>3.9199999332427975</v>
      </c>
      <c r="AD2875" s="16">
        <f t="shared" si="448"/>
        <v>0.4</v>
      </c>
      <c r="AE2875" s="17">
        <f t="shared" si="451"/>
        <v>3.4000000000000002E-2</v>
      </c>
      <c r="AF2875">
        <f t="shared" si="452"/>
        <v>0.13328000259399414</v>
      </c>
      <c r="AG2875" s="16">
        <f t="shared" si="449"/>
        <v>0.4</v>
      </c>
      <c r="AH2875" s="17">
        <f t="shared" si="446"/>
        <v>7.3999999999999996E-2</v>
      </c>
      <c r="AI2875">
        <f t="shared" si="454"/>
        <v>0.29007999505996701</v>
      </c>
      <c r="AJ2875">
        <f t="shared" si="455"/>
        <v>0.42335999765396115</v>
      </c>
      <c r="AK2875" s="18">
        <f t="shared" si="453"/>
        <v>4.3433599308967583</v>
      </c>
      <c r="AL2875" s="19">
        <f t="shared" si="447"/>
        <v>-0.42335999765396115</v>
      </c>
    </row>
    <row r="2876" spans="1:38">
      <c r="A2876" t="s">
        <v>3979</v>
      </c>
      <c r="B2876" t="s">
        <v>70</v>
      </c>
      <c r="C2876" t="s">
        <v>5827</v>
      </c>
      <c r="D2876" t="s">
        <v>71</v>
      </c>
      <c r="E2876" t="s">
        <v>3966</v>
      </c>
      <c r="F2876" t="s">
        <v>125</v>
      </c>
      <c r="G2876" s="4" t="s">
        <v>5880</v>
      </c>
      <c r="H2876" s="4" t="s">
        <v>557</v>
      </c>
      <c r="I2876" s="4" t="s">
        <v>1159</v>
      </c>
      <c r="J2876" s="4" t="s">
        <v>239</v>
      </c>
      <c r="K2876" s="4" t="s">
        <v>6274</v>
      </c>
      <c r="L2876" s="4" t="s">
        <v>6274</v>
      </c>
      <c r="M2876" s="87">
        <v>1</v>
      </c>
      <c r="N2876" t="s">
        <v>63</v>
      </c>
      <c r="O2876" t="s">
        <v>126</v>
      </c>
      <c r="P2876" t="s">
        <v>27</v>
      </c>
      <c r="Q2876" s="1" t="s">
        <v>3981</v>
      </c>
      <c r="R2876" s="1">
        <v>6.5</v>
      </c>
      <c r="S2876" s="1" t="s">
        <v>75</v>
      </c>
      <c r="T2876" s="1" t="s">
        <v>31</v>
      </c>
      <c r="U2876" s="1" t="s">
        <v>31</v>
      </c>
      <c r="V2876" s="1" t="s">
        <v>240</v>
      </c>
      <c r="W2876" s="1" t="s">
        <v>31</v>
      </c>
      <c r="X2876" s="1" t="s">
        <v>240</v>
      </c>
      <c r="Y2876" s="1" t="s">
        <v>31</v>
      </c>
      <c r="Z2876" s="1" t="s">
        <v>31</v>
      </c>
      <c r="AA2876" s="1">
        <v>63.049999237060547</v>
      </c>
      <c r="AC2876" s="1">
        <f t="shared" si="450"/>
        <v>63.05</v>
      </c>
      <c r="AD2876" s="16">
        <f t="shared" si="448"/>
        <v>0</v>
      </c>
      <c r="AE2876" s="17">
        <f t="shared" si="451"/>
        <v>0</v>
      </c>
      <c r="AF2876">
        <f t="shared" si="452"/>
        <v>0</v>
      </c>
      <c r="AG2876" s="16">
        <f t="shared" si="449"/>
        <v>0</v>
      </c>
      <c r="AH2876" s="17">
        <f t="shared" si="446"/>
        <v>0</v>
      </c>
      <c r="AI2876">
        <f t="shared" si="454"/>
        <v>0</v>
      </c>
      <c r="AJ2876">
        <f t="shared" si="455"/>
        <v>0</v>
      </c>
      <c r="AK2876" s="18">
        <f t="shared" si="453"/>
        <v>63.05</v>
      </c>
      <c r="AL2876" s="19">
        <f t="shared" si="447"/>
        <v>0</v>
      </c>
    </row>
    <row r="2877" spans="1:38">
      <c r="A2877" t="s">
        <v>3979</v>
      </c>
      <c r="B2877" t="s">
        <v>70</v>
      </c>
      <c r="C2877" t="s">
        <v>5827</v>
      </c>
      <c r="D2877" t="s">
        <v>71</v>
      </c>
      <c r="E2877" t="s">
        <v>3966</v>
      </c>
      <c r="F2877" t="s">
        <v>128</v>
      </c>
      <c r="G2877" s="4" t="s">
        <v>5894</v>
      </c>
      <c r="H2877" s="4" t="s">
        <v>557</v>
      </c>
      <c r="I2877" s="4" t="s">
        <v>240</v>
      </c>
      <c r="J2877" s="4" t="s">
        <v>774</v>
      </c>
      <c r="K2877" s="4" t="s">
        <v>6274</v>
      </c>
      <c r="L2877" s="4" t="s">
        <v>6274</v>
      </c>
      <c r="M2877" s="87">
        <v>1</v>
      </c>
      <c r="N2877" t="s">
        <v>63</v>
      </c>
      <c r="O2877" t="s">
        <v>129</v>
      </c>
      <c r="P2877" t="s">
        <v>27</v>
      </c>
      <c r="Q2877" s="1" t="s">
        <v>316</v>
      </c>
      <c r="R2877" s="1">
        <v>3.5</v>
      </c>
      <c r="S2877" s="1" t="s">
        <v>226</v>
      </c>
      <c r="T2877" s="1" t="s">
        <v>31</v>
      </c>
      <c r="U2877" s="1" t="s">
        <v>31</v>
      </c>
      <c r="V2877" s="1" t="s">
        <v>240</v>
      </c>
      <c r="W2877" s="1" t="s">
        <v>31</v>
      </c>
      <c r="X2877" s="1" t="s">
        <v>240</v>
      </c>
      <c r="Y2877" s="1" t="s">
        <v>31</v>
      </c>
      <c r="Z2877" s="1" t="s">
        <v>31</v>
      </c>
      <c r="AA2877" s="1">
        <v>21</v>
      </c>
      <c r="AC2877" s="1">
        <f t="shared" si="450"/>
        <v>21</v>
      </c>
      <c r="AD2877" s="16">
        <f t="shared" si="448"/>
        <v>0</v>
      </c>
      <c r="AE2877" s="17">
        <f t="shared" si="451"/>
        <v>0</v>
      </c>
      <c r="AF2877">
        <f t="shared" si="452"/>
        <v>0</v>
      </c>
      <c r="AG2877" s="16">
        <f t="shared" si="449"/>
        <v>0</v>
      </c>
      <c r="AH2877" s="17">
        <f t="shared" si="446"/>
        <v>0</v>
      </c>
      <c r="AI2877">
        <f t="shared" si="454"/>
        <v>0</v>
      </c>
      <c r="AJ2877">
        <f t="shared" si="455"/>
        <v>0</v>
      </c>
      <c r="AK2877" s="18">
        <f t="shared" si="453"/>
        <v>21</v>
      </c>
      <c r="AL2877" s="19">
        <f t="shared" si="447"/>
        <v>0</v>
      </c>
    </row>
    <row r="2878" spans="1:38">
      <c r="A2878" t="s">
        <v>3979</v>
      </c>
      <c r="B2878" t="s">
        <v>70</v>
      </c>
      <c r="C2878" t="s">
        <v>5827</v>
      </c>
      <c r="D2878" t="s">
        <v>71</v>
      </c>
      <c r="E2878" t="s">
        <v>3966</v>
      </c>
      <c r="F2878" t="s">
        <v>131</v>
      </c>
      <c r="G2878" s="4" t="s">
        <v>5881</v>
      </c>
      <c r="H2878" s="4" t="s">
        <v>240</v>
      </c>
      <c r="I2878" s="4" t="s">
        <v>1159</v>
      </c>
      <c r="J2878" s="4" t="s">
        <v>774</v>
      </c>
      <c r="K2878" s="4" t="s">
        <v>6274</v>
      </c>
      <c r="L2878" s="4" t="s">
        <v>6274</v>
      </c>
      <c r="M2878" s="87">
        <v>0.6</v>
      </c>
      <c r="N2878" t="s">
        <v>63</v>
      </c>
      <c r="O2878" t="s">
        <v>132</v>
      </c>
      <c r="P2878" t="s">
        <v>27</v>
      </c>
      <c r="Q2878" s="1" t="s">
        <v>316</v>
      </c>
      <c r="R2878" s="1">
        <v>1.5</v>
      </c>
      <c r="S2878" s="1" t="s">
        <v>75</v>
      </c>
      <c r="T2878" s="1" t="s">
        <v>31</v>
      </c>
      <c r="U2878" s="1" t="s">
        <v>31</v>
      </c>
      <c r="V2878" s="1" t="s">
        <v>240</v>
      </c>
      <c r="W2878" s="1" t="s">
        <v>31</v>
      </c>
      <c r="X2878" s="1" t="s">
        <v>240</v>
      </c>
      <c r="Y2878" s="1" t="s">
        <v>31</v>
      </c>
      <c r="Z2878" s="1" t="s">
        <v>31</v>
      </c>
      <c r="AA2878" s="1">
        <v>9</v>
      </c>
      <c r="AC2878" s="1">
        <f t="shared" si="450"/>
        <v>9</v>
      </c>
      <c r="AD2878" s="16">
        <f t="shared" si="448"/>
        <v>0.4</v>
      </c>
      <c r="AE2878" s="17">
        <f t="shared" si="451"/>
        <v>3.4000000000000002E-2</v>
      </c>
      <c r="AF2878">
        <f t="shared" si="452"/>
        <v>0.30600000000000005</v>
      </c>
      <c r="AG2878" s="16">
        <f t="shared" si="449"/>
        <v>0.4</v>
      </c>
      <c r="AH2878" s="17">
        <f t="shared" si="446"/>
        <v>7.3999999999999996E-2</v>
      </c>
      <c r="AI2878">
        <f t="shared" si="454"/>
        <v>0.66599999999999993</v>
      </c>
      <c r="AJ2878">
        <f t="shared" si="455"/>
        <v>0.97199999999999998</v>
      </c>
      <c r="AK2878" s="18">
        <f t="shared" si="453"/>
        <v>9.9719999999999995</v>
      </c>
      <c r="AL2878" s="19">
        <f t="shared" si="447"/>
        <v>-0.97199999999999998</v>
      </c>
    </row>
    <row r="2879" spans="1:38">
      <c r="A2879" t="s">
        <v>3979</v>
      </c>
      <c r="B2879" t="s">
        <v>70</v>
      </c>
      <c r="C2879" t="s">
        <v>5827</v>
      </c>
      <c r="D2879" t="s">
        <v>71</v>
      </c>
      <c r="E2879" t="s">
        <v>3966</v>
      </c>
      <c r="F2879" t="s">
        <v>133</v>
      </c>
      <c r="G2879" s="4" t="s">
        <v>5880</v>
      </c>
      <c r="H2879" s="4" t="s">
        <v>557</v>
      </c>
      <c r="I2879" s="4" t="s">
        <v>1159</v>
      </c>
      <c r="J2879" s="4" t="s">
        <v>239</v>
      </c>
      <c r="K2879" s="4" t="s">
        <v>6274</v>
      </c>
      <c r="L2879" s="4" t="s">
        <v>6274</v>
      </c>
      <c r="M2879" s="87">
        <v>1</v>
      </c>
      <c r="N2879" t="s">
        <v>63</v>
      </c>
      <c r="O2879" t="s">
        <v>134</v>
      </c>
      <c r="P2879" t="s">
        <v>27</v>
      </c>
      <c r="Q2879" s="1" t="s">
        <v>66</v>
      </c>
      <c r="R2879" s="1">
        <v>3.9000000953674316</v>
      </c>
      <c r="S2879" s="1" t="s">
        <v>75</v>
      </c>
      <c r="T2879" s="1" t="s">
        <v>31</v>
      </c>
      <c r="U2879" s="1" t="s">
        <v>31</v>
      </c>
      <c r="V2879" s="1" t="s">
        <v>240</v>
      </c>
      <c r="W2879" s="1" t="s">
        <v>31</v>
      </c>
      <c r="X2879" s="1" t="s">
        <v>240</v>
      </c>
      <c r="Y2879" s="1" t="s">
        <v>31</v>
      </c>
      <c r="Z2879" s="1" t="s">
        <v>31</v>
      </c>
      <c r="AA2879" s="1">
        <v>7.8000001907348633</v>
      </c>
      <c r="AC2879" s="1">
        <f t="shared" si="450"/>
        <v>7.8000001907348633</v>
      </c>
      <c r="AD2879" s="16">
        <f t="shared" si="448"/>
        <v>0</v>
      </c>
      <c r="AE2879" s="17">
        <f t="shared" si="451"/>
        <v>0</v>
      </c>
      <c r="AF2879">
        <f t="shared" si="452"/>
        <v>0</v>
      </c>
      <c r="AG2879" s="16">
        <f t="shared" si="449"/>
        <v>0</v>
      </c>
      <c r="AH2879" s="17">
        <f t="shared" si="446"/>
        <v>0</v>
      </c>
      <c r="AI2879">
        <f t="shared" si="454"/>
        <v>0</v>
      </c>
      <c r="AJ2879">
        <f t="shared" si="455"/>
        <v>0</v>
      </c>
      <c r="AK2879" s="18">
        <f t="shared" si="453"/>
        <v>7.8000001907348633</v>
      </c>
      <c r="AL2879" s="19">
        <f t="shared" si="447"/>
        <v>0</v>
      </c>
    </row>
    <row r="2880" spans="1:38">
      <c r="A2880" t="s">
        <v>3979</v>
      </c>
      <c r="B2880" t="s">
        <v>70</v>
      </c>
      <c r="C2880" t="s">
        <v>5827</v>
      </c>
      <c r="D2880" t="s">
        <v>71</v>
      </c>
      <c r="E2880" t="s">
        <v>3966</v>
      </c>
      <c r="F2880" t="s">
        <v>3317</v>
      </c>
      <c r="G2880" s="4" t="s">
        <v>5881</v>
      </c>
      <c r="H2880" s="4" t="s">
        <v>240</v>
      </c>
      <c r="I2880" s="4" t="s">
        <v>1159</v>
      </c>
      <c r="J2880" s="4" t="s">
        <v>774</v>
      </c>
      <c r="K2880" s="4" t="s">
        <v>6274</v>
      </c>
      <c r="L2880" s="4" t="s">
        <v>6274</v>
      </c>
      <c r="M2880" s="87">
        <v>0.6</v>
      </c>
      <c r="N2880" t="s">
        <v>63</v>
      </c>
      <c r="O2880" t="s">
        <v>3318</v>
      </c>
      <c r="P2880" t="s">
        <v>27</v>
      </c>
      <c r="Q2880" s="1" t="s">
        <v>74</v>
      </c>
      <c r="R2880" s="1">
        <v>1.8999999761581421</v>
      </c>
      <c r="S2880" s="1" t="s">
        <v>75</v>
      </c>
      <c r="T2880" s="1" t="s">
        <v>31</v>
      </c>
      <c r="U2880" s="1" t="s">
        <v>31</v>
      </c>
      <c r="V2880" s="1" t="s">
        <v>240</v>
      </c>
      <c r="W2880" s="1" t="s">
        <v>31</v>
      </c>
      <c r="X2880" s="1" t="s">
        <v>240</v>
      </c>
      <c r="Y2880" s="1" t="s">
        <v>31</v>
      </c>
      <c r="Z2880" s="1" t="s">
        <v>31</v>
      </c>
      <c r="AA2880" s="1">
        <v>1.8999999761581421</v>
      </c>
      <c r="AC2880" s="1">
        <f t="shared" si="450"/>
        <v>1.8999999761581421</v>
      </c>
      <c r="AD2880" s="16">
        <f t="shared" si="448"/>
        <v>0.4</v>
      </c>
      <c r="AE2880" s="17">
        <f t="shared" si="451"/>
        <v>3.4000000000000002E-2</v>
      </c>
      <c r="AF2880">
        <f t="shared" si="452"/>
        <v>6.4599999189376839E-2</v>
      </c>
      <c r="AG2880" s="16">
        <f t="shared" si="449"/>
        <v>0.4</v>
      </c>
      <c r="AH2880" s="17">
        <f t="shared" si="446"/>
        <v>7.3999999999999996E-2</v>
      </c>
      <c r="AI2880">
        <f t="shared" si="454"/>
        <v>0.14059999823570252</v>
      </c>
      <c r="AJ2880">
        <f t="shared" si="455"/>
        <v>0.20519999742507936</v>
      </c>
      <c r="AK2880" s="18">
        <f t="shared" si="453"/>
        <v>2.1051999735832214</v>
      </c>
      <c r="AL2880" s="19">
        <f t="shared" si="447"/>
        <v>-0.20519999742507936</v>
      </c>
    </row>
    <row r="2881" spans="1:38">
      <c r="A2881" t="s">
        <v>3979</v>
      </c>
      <c r="B2881" t="s">
        <v>70</v>
      </c>
      <c r="C2881" t="s">
        <v>5827</v>
      </c>
      <c r="D2881" t="s">
        <v>71</v>
      </c>
      <c r="E2881" t="s">
        <v>3966</v>
      </c>
      <c r="F2881" t="s">
        <v>413</v>
      </c>
      <c r="G2881" s="4" t="s">
        <v>5880</v>
      </c>
      <c r="H2881" s="4" t="s">
        <v>557</v>
      </c>
      <c r="I2881" s="4" t="s">
        <v>1159</v>
      </c>
      <c r="J2881" s="4" t="s">
        <v>239</v>
      </c>
      <c r="K2881" s="4" t="s">
        <v>6274</v>
      </c>
      <c r="L2881" s="4" t="s">
        <v>6274</v>
      </c>
      <c r="M2881" s="87">
        <v>1</v>
      </c>
      <c r="N2881" t="s">
        <v>63</v>
      </c>
      <c r="O2881" t="s">
        <v>414</v>
      </c>
      <c r="P2881" t="s">
        <v>27</v>
      </c>
      <c r="Q2881" s="1" t="s">
        <v>316</v>
      </c>
      <c r="R2881" s="1">
        <v>5.5</v>
      </c>
      <c r="S2881" s="1" t="s">
        <v>75</v>
      </c>
      <c r="T2881" s="1" t="s">
        <v>31</v>
      </c>
      <c r="U2881" s="1" t="s">
        <v>31</v>
      </c>
      <c r="V2881" s="1" t="s">
        <v>240</v>
      </c>
      <c r="W2881" s="1" t="s">
        <v>31</v>
      </c>
      <c r="X2881" s="1" t="s">
        <v>240</v>
      </c>
      <c r="Y2881" s="1" t="s">
        <v>31</v>
      </c>
      <c r="Z2881" s="1" t="s">
        <v>31</v>
      </c>
      <c r="AA2881" s="1">
        <v>33</v>
      </c>
      <c r="AC2881" s="1">
        <f t="shared" si="450"/>
        <v>33</v>
      </c>
      <c r="AD2881" s="16">
        <f t="shared" si="448"/>
        <v>0</v>
      </c>
      <c r="AE2881" s="17">
        <f t="shared" si="451"/>
        <v>0</v>
      </c>
      <c r="AF2881">
        <f t="shared" si="452"/>
        <v>0</v>
      </c>
      <c r="AG2881" s="16">
        <f t="shared" si="449"/>
        <v>0</v>
      </c>
      <c r="AH2881" s="17">
        <f t="shared" si="446"/>
        <v>0</v>
      </c>
      <c r="AI2881">
        <f t="shared" si="454"/>
        <v>0</v>
      </c>
      <c r="AJ2881">
        <f t="shared" si="455"/>
        <v>0</v>
      </c>
      <c r="AK2881" s="18">
        <f t="shared" si="453"/>
        <v>33</v>
      </c>
      <c r="AL2881" s="19">
        <f t="shared" si="447"/>
        <v>0</v>
      </c>
    </row>
    <row r="2882" spans="1:38">
      <c r="A2882" t="s">
        <v>3979</v>
      </c>
      <c r="B2882" t="s">
        <v>70</v>
      </c>
      <c r="C2882" t="s">
        <v>5827</v>
      </c>
      <c r="D2882" t="s">
        <v>71</v>
      </c>
      <c r="E2882" t="s">
        <v>3966</v>
      </c>
      <c r="F2882" t="s">
        <v>137</v>
      </c>
      <c r="G2882" s="4" t="s">
        <v>5880</v>
      </c>
      <c r="H2882" s="4" t="s">
        <v>557</v>
      </c>
      <c r="I2882" s="4" t="s">
        <v>1159</v>
      </c>
      <c r="J2882" s="4" t="s">
        <v>239</v>
      </c>
      <c r="K2882" s="4" t="s">
        <v>6274</v>
      </c>
      <c r="L2882" s="4" t="s">
        <v>6274</v>
      </c>
      <c r="M2882" s="87">
        <v>1</v>
      </c>
      <c r="N2882" t="s">
        <v>63</v>
      </c>
      <c r="O2882" t="s">
        <v>138</v>
      </c>
      <c r="P2882" t="s">
        <v>27</v>
      </c>
      <c r="Q2882" s="1" t="s">
        <v>74</v>
      </c>
      <c r="R2882" s="1">
        <v>2.2999999523162842</v>
      </c>
      <c r="S2882" s="1" t="s">
        <v>75</v>
      </c>
      <c r="T2882" s="1" t="s">
        <v>31</v>
      </c>
      <c r="U2882" s="1" t="s">
        <v>31</v>
      </c>
      <c r="V2882" s="1" t="s">
        <v>240</v>
      </c>
      <c r="W2882" s="1" t="s">
        <v>31</v>
      </c>
      <c r="X2882" s="1" t="s">
        <v>240</v>
      </c>
      <c r="Y2882" s="1" t="s">
        <v>31</v>
      </c>
      <c r="Z2882" s="1" t="s">
        <v>31</v>
      </c>
      <c r="AA2882" s="1">
        <v>2.2999999523162842</v>
      </c>
      <c r="AC2882" s="1">
        <f t="shared" si="450"/>
        <v>2.2999999523162842</v>
      </c>
      <c r="AD2882" s="16">
        <f t="shared" si="448"/>
        <v>0</v>
      </c>
      <c r="AE2882" s="17">
        <f t="shared" si="451"/>
        <v>0</v>
      </c>
      <c r="AF2882">
        <f t="shared" si="452"/>
        <v>0</v>
      </c>
      <c r="AG2882" s="16">
        <f t="shared" si="449"/>
        <v>0</v>
      </c>
      <c r="AH2882" s="17">
        <f t="shared" si="446"/>
        <v>0</v>
      </c>
      <c r="AI2882">
        <f t="shared" si="454"/>
        <v>0</v>
      </c>
      <c r="AJ2882">
        <f t="shared" si="455"/>
        <v>0</v>
      </c>
      <c r="AK2882" s="18">
        <f t="shared" si="453"/>
        <v>2.2999999523162842</v>
      </c>
      <c r="AL2882" s="19">
        <f t="shared" si="447"/>
        <v>0</v>
      </c>
    </row>
    <row r="2883" spans="1:38">
      <c r="A2883" t="s">
        <v>3979</v>
      </c>
      <c r="B2883" t="s">
        <v>70</v>
      </c>
      <c r="C2883" t="s">
        <v>5827</v>
      </c>
      <c r="D2883" t="s">
        <v>71</v>
      </c>
      <c r="E2883" t="s">
        <v>3966</v>
      </c>
      <c r="F2883" t="s">
        <v>139</v>
      </c>
      <c r="G2883" s="4" t="s">
        <v>5882</v>
      </c>
      <c r="H2883" s="4" t="s">
        <v>6275</v>
      </c>
      <c r="I2883" s="4" t="s">
        <v>6275</v>
      </c>
      <c r="J2883" s="4" t="s">
        <v>225</v>
      </c>
      <c r="K2883" s="4" t="s">
        <v>6274</v>
      </c>
      <c r="L2883" s="4" t="s">
        <v>6274</v>
      </c>
      <c r="M2883" s="86">
        <v>0</v>
      </c>
      <c r="N2883" t="s">
        <v>63</v>
      </c>
      <c r="O2883" t="s">
        <v>140</v>
      </c>
      <c r="P2883" t="s">
        <v>27</v>
      </c>
      <c r="Q2883" s="1" t="s">
        <v>74</v>
      </c>
      <c r="R2883" s="1">
        <v>2.7999999523162842</v>
      </c>
      <c r="S2883" s="1" t="s">
        <v>75</v>
      </c>
      <c r="T2883" s="1" t="s">
        <v>31</v>
      </c>
      <c r="U2883" s="1" t="s">
        <v>31</v>
      </c>
      <c r="V2883" s="1" t="s">
        <v>240</v>
      </c>
      <c r="W2883" s="1" t="s">
        <v>31</v>
      </c>
      <c r="X2883" s="1" t="s">
        <v>240</v>
      </c>
      <c r="Y2883" s="1" t="s">
        <v>31</v>
      </c>
      <c r="Z2883" s="1" t="s">
        <v>31</v>
      </c>
      <c r="AA2883" s="1">
        <v>2.7999999523162842</v>
      </c>
      <c r="AC2883" s="1">
        <f t="shared" si="450"/>
        <v>2.7999999523162842</v>
      </c>
      <c r="AD2883" s="16">
        <f t="shared" si="448"/>
        <v>1</v>
      </c>
      <c r="AE2883" s="17">
        <f t="shared" si="451"/>
        <v>8.5000000000000006E-2</v>
      </c>
      <c r="AF2883">
        <f t="shared" si="452"/>
        <v>0.23799999594688417</v>
      </c>
      <c r="AG2883" s="16">
        <f t="shared" si="449"/>
        <v>1</v>
      </c>
      <c r="AH2883" s="17">
        <f t="shared" si="446"/>
        <v>0.185</v>
      </c>
      <c r="AI2883">
        <f t="shared" si="454"/>
        <v>0.51799999117851259</v>
      </c>
      <c r="AJ2883">
        <f t="shared" si="455"/>
        <v>0.75599998712539673</v>
      </c>
      <c r="AK2883" s="18">
        <f t="shared" si="453"/>
        <v>3.5559999394416808</v>
      </c>
      <c r="AL2883" s="19">
        <f t="shared" si="447"/>
        <v>-0.75599998712539673</v>
      </c>
    </row>
    <row r="2884" spans="1:38">
      <c r="A2884" t="s">
        <v>3979</v>
      </c>
      <c r="B2884" t="s">
        <v>70</v>
      </c>
      <c r="C2884" t="s">
        <v>5827</v>
      </c>
      <c r="D2884" t="s">
        <v>71</v>
      </c>
      <c r="E2884" t="s">
        <v>3966</v>
      </c>
      <c r="F2884" t="s">
        <v>143</v>
      </c>
      <c r="G2884" s="4" t="s">
        <v>5883</v>
      </c>
      <c r="H2884" s="4" t="s">
        <v>240</v>
      </c>
      <c r="I2884" s="4" t="s">
        <v>68</v>
      </c>
      <c r="J2884" s="4" t="s">
        <v>6273</v>
      </c>
      <c r="K2884" s="4" t="s">
        <v>6274</v>
      </c>
      <c r="L2884" s="4" t="s">
        <v>6274</v>
      </c>
      <c r="M2884" s="87">
        <v>0.6</v>
      </c>
      <c r="N2884" t="s">
        <v>63</v>
      </c>
      <c r="O2884" t="s">
        <v>144</v>
      </c>
      <c r="P2884" t="s">
        <v>27</v>
      </c>
      <c r="Q2884" s="1" t="s">
        <v>74</v>
      </c>
      <c r="R2884" s="1">
        <v>1.8999999761581421</v>
      </c>
      <c r="S2884" s="1" t="s">
        <v>75</v>
      </c>
      <c r="T2884" s="1" t="s">
        <v>31</v>
      </c>
      <c r="U2884" s="1" t="s">
        <v>31</v>
      </c>
      <c r="V2884" s="1" t="s">
        <v>240</v>
      </c>
      <c r="W2884" s="1" t="s">
        <v>31</v>
      </c>
      <c r="X2884" s="1" t="s">
        <v>240</v>
      </c>
      <c r="Y2884" s="1" t="s">
        <v>31</v>
      </c>
      <c r="Z2884" s="1" t="s">
        <v>31</v>
      </c>
      <c r="AA2884" s="1">
        <v>1.8999999761581421</v>
      </c>
      <c r="AC2884" s="1">
        <f t="shared" si="450"/>
        <v>1.8999999761581421</v>
      </c>
      <c r="AD2884" s="16">
        <f t="shared" si="448"/>
        <v>0.4</v>
      </c>
      <c r="AE2884" s="17">
        <f t="shared" si="451"/>
        <v>3.4000000000000002E-2</v>
      </c>
      <c r="AF2884">
        <f t="shared" si="452"/>
        <v>6.4599999189376839E-2</v>
      </c>
      <c r="AG2884" s="16">
        <f t="shared" si="449"/>
        <v>0.4</v>
      </c>
      <c r="AH2884" s="17">
        <f t="shared" si="446"/>
        <v>7.3999999999999996E-2</v>
      </c>
      <c r="AI2884">
        <f t="shared" si="454"/>
        <v>0.14059999823570252</v>
      </c>
      <c r="AJ2884">
        <f t="shared" si="455"/>
        <v>0.20519999742507936</v>
      </c>
      <c r="AK2884" s="18">
        <f t="shared" si="453"/>
        <v>2.1051999735832214</v>
      </c>
      <c r="AL2884" s="19">
        <f t="shared" si="447"/>
        <v>-0.20519999742507936</v>
      </c>
    </row>
    <row r="2885" spans="1:38">
      <c r="A2885" t="s">
        <v>3979</v>
      </c>
      <c r="B2885" t="s">
        <v>70</v>
      </c>
      <c r="C2885" t="s">
        <v>5827</v>
      </c>
      <c r="D2885" t="s">
        <v>71</v>
      </c>
      <c r="E2885" t="s">
        <v>3966</v>
      </c>
      <c r="F2885" t="s">
        <v>145</v>
      </c>
      <c r="G2885" s="4" t="s">
        <v>5884</v>
      </c>
      <c r="H2885" s="4" t="s">
        <v>240</v>
      </c>
      <c r="I2885" s="4" t="s">
        <v>6275</v>
      </c>
      <c r="J2885" s="4" t="s">
        <v>203</v>
      </c>
      <c r="K2885" s="4" t="s">
        <v>359</v>
      </c>
      <c r="L2885" s="4" t="s">
        <v>6274</v>
      </c>
      <c r="M2885" s="87">
        <v>0.6</v>
      </c>
      <c r="N2885" t="s">
        <v>63</v>
      </c>
      <c r="O2885" t="s">
        <v>146</v>
      </c>
      <c r="P2885" t="s">
        <v>27</v>
      </c>
      <c r="Q2885" s="1" t="s">
        <v>74</v>
      </c>
      <c r="R2885" s="1">
        <v>2.7999999523162842</v>
      </c>
      <c r="S2885" s="1" t="s">
        <v>75</v>
      </c>
      <c r="T2885" s="1" t="s">
        <v>31</v>
      </c>
      <c r="U2885" s="1" t="s">
        <v>31</v>
      </c>
      <c r="V2885" s="1" t="s">
        <v>240</v>
      </c>
      <c r="W2885" s="1" t="s">
        <v>31</v>
      </c>
      <c r="X2885" s="1" t="s">
        <v>240</v>
      </c>
      <c r="Y2885" s="1" t="s">
        <v>31</v>
      </c>
      <c r="Z2885" s="1" t="s">
        <v>31</v>
      </c>
      <c r="AA2885" s="1">
        <v>2.7999999523162842</v>
      </c>
      <c r="AC2885" s="1">
        <f t="shared" si="450"/>
        <v>2.7999999523162842</v>
      </c>
      <c r="AD2885" s="16">
        <f t="shared" si="448"/>
        <v>0.4</v>
      </c>
      <c r="AE2885" s="17">
        <f t="shared" si="451"/>
        <v>3.4000000000000002E-2</v>
      </c>
      <c r="AF2885">
        <f t="shared" si="452"/>
        <v>9.5199998378753675E-2</v>
      </c>
      <c r="AG2885" s="16">
        <f t="shared" si="449"/>
        <v>0.4</v>
      </c>
      <c r="AH2885" s="17">
        <f t="shared" ref="AH2885:AH2948" si="456">AG2885*$AG$3</f>
        <v>7.3999999999999996E-2</v>
      </c>
      <c r="AI2885">
        <f t="shared" si="454"/>
        <v>0.20719999647140502</v>
      </c>
      <c r="AJ2885">
        <f t="shared" si="455"/>
        <v>0.30239999485015867</v>
      </c>
      <c r="AK2885" s="18">
        <f t="shared" si="453"/>
        <v>3.1023999471664427</v>
      </c>
      <c r="AL2885" s="19">
        <f t="shared" ref="AL2885:AL2948" si="457">(T2885+W2885+Y2885)-AJ2885</f>
        <v>-0.30239999485015867</v>
      </c>
    </row>
    <row r="2886" spans="1:38">
      <c r="A2886" t="s">
        <v>3979</v>
      </c>
      <c r="B2886" t="s">
        <v>70</v>
      </c>
      <c r="C2886" t="s">
        <v>5827</v>
      </c>
      <c r="D2886" t="s">
        <v>71</v>
      </c>
      <c r="E2886" t="s">
        <v>3966</v>
      </c>
      <c r="F2886" t="s">
        <v>427</v>
      </c>
      <c r="G2886" s="4" t="s">
        <v>5902</v>
      </c>
      <c r="H2886" s="4" t="s">
        <v>68</v>
      </c>
      <c r="I2886" s="4" t="s">
        <v>240</v>
      </c>
      <c r="J2886" s="4" t="s">
        <v>225</v>
      </c>
      <c r="K2886" s="4" t="s">
        <v>6274</v>
      </c>
      <c r="L2886" s="4" t="s">
        <v>6274</v>
      </c>
      <c r="M2886" s="87">
        <v>1</v>
      </c>
      <c r="N2886" t="s">
        <v>63</v>
      </c>
      <c r="O2886" t="s">
        <v>1007</v>
      </c>
      <c r="P2886" t="s">
        <v>27</v>
      </c>
      <c r="Q2886" s="1" t="s">
        <v>81</v>
      </c>
      <c r="R2886" s="1">
        <v>18</v>
      </c>
      <c r="S2886" s="1" t="s">
        <v>75</v>
      </c>
      <c r="T2886" s="1" t="s">
        <v>31</v>
      </c>
      <c r="U2886" s="1" t="s">
        <v>31</v>
      </c>
      <c r="V2886" s="1" t="s">
        <v>240</v>
      </c>
      <c r="W2886" s="1" t="s">
        <v>31</v>
      </c>
      <c r="X2886" s="1" t="s">
        <v>240</v>
      </c>
      <c r="Y2886" s="1" t="s">
        <v>31</v>
      </c>
      <c r="Z2886" s="1" t="s">
        <v>31</v>
      </c>
      <c r="AA2886" s="1">
        <v>180</v>
      </c>
      <c r="AC2886" s="1">
        <f t="shared" si="450"/>
        <v>180</v>
      </c>
      <c r="AD2886" s="16">
        <f t="shared" si="448"/>
        <v>0</v>
      </c>
      <c r="AE2886" s="17">
        <f t="shared" si="451"/>
        <v>0</v>
      </c>
      <c r="AF2886">
        <f t="shared" si="452"/>
        <v>0</v>
      </c>
      <c r="AG2886" s="16">
        <f t="shared" si="449"/>
        <v>0</v>
      </c>
      <c r="AH2886" s="17">
        <f t="shared" si="456"/>
        <v>0</v>
      </c>
      <c r="AI2886">
        <f t="shared" si="454"/>
        <v>0</v>
      </c>
      <c r="AJ2886">
        <f t="shared" si="455"/>
        <v>0</v>
      </c>
      <c r="AK2886" s="18">
        <f t="shared" si="453"/>
        <v>180</v>
      </c>
      <c r="AL2886" s="19">
        <f t="shared" si="457"/>
        <v>0</v>
      </c>
    </row>
    <row r="2887" spans="1:38">
      <c r="A2887" t="s">
        <v>3982</v>
      </c>
      <c r="B2887" t="s">
        <v>21</v>
      </c>
      <c r="C2887" t="s">
        <v>5827</v>
      </c>
      <c r="D2887" t="s">
        <v>22</v>
      </c>
      <c r="E2887" t="s">
        <v>3983</v>
      </c>
      <c r="F2887" t="s">
        <v>24</v>
      </c>
      <c r="G2887" s="4" t="s">
        <v>5861</v>
      </c>
      <c r="H2887" s="4" t="s">
        <v>475</v>
      </c>
      <c r="I2887" s="4" t="s">
        <v>240</v>
      </c>
      <c r="J2887" s="4" t="s">
        <v>752</v>
      </c>
      <c r="K2887" s="4" t="s">
        <v>74</v>
      </c>
      <c r="L2887" s="4" t="s">
        <v>66</v>
      </c>
      <c r="M2887" s="87">
        <v>0.6</v>
      </c>
      <c r="N2887" t="s">
        <v>25</v>
      </c>
      <c r="O2887" t="s">
        <v>26</v>
      </c>
      <c r="P2887" t="s">
        <v>27</v>
      </c>
      <c r="Q2887" s="1" t="s">
        <v>370</v>
      </c>
      <c r="R2887" s="1">
        <v>7.9899997711181641</v>
      </c>
      <c r="S2887" s="1" t="s">
        <v>29</v>
      </c>
      <c r="T2887" s="1" t="s">
        <v>3984</v>
      </c>
      <c r="U2887" s="1" t="s">
        <v>31</v>
      </c>
      <c r="V2887" s="1" t="s">
        <v>32</v>
      </c>
      <c r="W2887" s="1" t="s">
        <v>31</v>
      </c>
      <c r="X2887" s="1" t="s">
        <v>32</v>
      </c>
      <c r="Y2887" s="1" t="s">
        <v>31</v>
      </c>
      <c r="Z2887" s="1" t="s">
        <v>31</v>
      </c>
      <c r="AA2887" s="1">
        <v>319.60000610351563</v>
      </c>
      <c r="AC2887" s="1">
        <f t="shared" si="450"/>
        <v>297.22999084472656</v>
      </c>
      <c r="AD2887" s="16">
        <f t="shared" ref="AD2887:AD2950" si="458">1-M2887</f>
        <v>0.4</v>
      </c>
      <c r="AE2887" s="17">
        <f t="shared" si="451"/>
        <v>3.4000000000000002E-2</v>
      </c>
      <c r="AF2887">
        <f t="shared" si="452"/>
        <v>10.866400207519533</v>
      </c>
      <c r="AG2887" s="16">
        <f t="shared" ref="AG2887:AG2950" si="459">AD2887</f>
        <v>0.4</v>
      </c>
      <c r="AH2887" s="17">
        <f t="shared" si="456"/>
        <v>7.3999999999999996E-2</v>
      </c>
      <c r="AI2887">
        <f t="shared" si="454"/>
        <v>21.995019322509766</v>
      </c>
      <c r="AJ2887">
        <f t="shared" si="455"/>
        <v>32.861419530029295</v>
      </c>
      <c r="AK2887" s="18">
        <f t="shared" si="453"/>
        <v>330.09141037475587</v>
      </c>
      <c r="AL2887" s="19">
        <f t="shared" si="457"/>
        <v>-10.491419530029294</v>
      </c>
    </row>
    <row r="2888" spans="1:38">
      <c r="A2888" t="s">
        <v>3982</v>
      </c>
      <c r="B2888" t="s">
        <v>21</v>
      </c>
      <c r="C2888" t="s">
        <v>5827</v>
      </c>
      <c r="D2888" t="s">
        <v>22</v>
      </c>
      <c r="E2888" t="s">
        <v>3983</v>
      </c>
      <c r="F2888" t="s">
        <v>284</v>
      </c>
      <c r="G2888" s="4" t="s">
        <v>5890</v>
      </c>
      <c r="H2888" s="4" t="s">
        <v>475</v>
      </c>
      <c r="I2888" s="4" t="s">
        <v>240</v>
      </c>
      <c r="J2888" s="4" t="s">
        <v>752</v>
      </c>
      <c r="K2888" s="4" t="s">
        <v>66</v>
      </c>
      <c r="L2888" s="4" t="s">
        <v>130</v>
      </c>
      <c r="M2888" s="87">
        <v>0.6</v>
      </c>
      <c r="N2888" t="s">
        <v>3985</v>
      </c>
      <c r="O2888" t="s">
        <v>286</v>
      </c>
      <c r="P2888" t="s">
        <v>27</v>
      </c>
      <c r="Q2888" s="1" t="s">
        <v>36</v>
      </c>
      <c r="R2888" s="1">
        <v>12.990256309509277</v>
      </c>
      <c r="S2888" s="1" t="s">
        <v>29</v>
      </c>
      <c r="T2888" s="1" t="s">
        <v>3020</v>
      </c>
      <c r="U2888" s="1" t="s">
        <v>31</v>
      </c>
      <c r="V2888" s="1" t="s">
        <v>32</v>
      </c>
      <c r="W2888" s="1" t="s">
        <v>31</v>
      </c>
      <c r="X2888" s="1" t="s">
        <v>32</v>
      </c>
      <c r="Y2888" s="1" t="s">
        <v>31</v>
      </c>
      <c r="Z2888" s="1" t="s">
        <v>31</v>
      </c>
      <c r="AA2888" s="1">
        <v>253.30999755859375</v>
      </c>
      <c r="AC2888" s="1">
        <f t="shared" ref="AC2888:AC2951" si="460">(R2888*Q2888)-T2888-W2888-Y2888</f>
        <v>235.57999803543092</v>
      </c>
      <c r="AD2888" s="16">
        <f t="shared" si="458"/>
        <v>0.4</v>
      </c>
      <c r="AE2888" s="17">
        <f t="shared" ref="AE2888:AE2951" si="461">$AD2888*$AD$3</f>
        <v>3.4000000000000002E-2</v>
      </c>
      <c r="AF2888">
        <f t="shared" ref="AF2888:AF2951" si="462">AA2888*AE2888</f>
        <v>8.6125399169921888</v>
      </c>
      <c r="AG2888" s="16">
        <f t="shared" si="459"/>
        <v>0.4</v>
      </c>
      <c r="AH2888" s="17">
        <f t="shared" si="456"/>
        <v>7.3999999999999996E-2</v>
      </c>
      <c r="AI2888">
        <f t="shared" si="454"/>
        <v>17.432919854621886</v>
      </c>
      <c r="AJ2888">
        <f t="shared" si="455"/>
        <v>26.045459771614077</v>
      </c>
      <c r="AK2888" s="18">
        <f t="shared" ref="AK2888:AK2951" si="463">AC2888+AJ2888</f>
        <v>261.625457807045</v>
      </c>
      <c r="AL2888" s="19">
        <f t="shared" si="457"/>
        <v>-8.3154597716140763</v>
      </c>
    </row>
    <row r="2889" spans="1:38">
      <c r="A2889" t="s">
        <v>3982</v>
      </c>
      <c r="B2889" t="s">
        <v>21</v>
      </c>
      <c r="C2889" t="s">
        <v>5827</v>
      </c>
      <c r="D2889" t="s">
        <v>22</v>
      </c>
      <c r="E2889" t="s">
        <v>3983</v>
      </c>
      <c r="F2889" t="s">
        <v>33</v>
      </c>
      <c r="G2889" s="4" t="s">
        <v>5862</v>
      </c>
      <c r="H2889" s="4" t="s">
        <v>475</v>
      </c>
      <c r="I2889" s="4" t="s">
        <v>240</v>
      </c>
      <c r="J2889" s="4" t="s">
        <v>752</v>
      </c>
      <c r="K2889" s="4" t="s">
        <v>66</v>
      </c>
      <c r="L2889" s="4" t="s">
        <v>66</v>
      </c>
      <c r="M2889" s="87">
        <v>0.6</v>
      </c>
      <c r="N2889" t="s">
        <v>34</v>
      </c>
      <c r="O2889" t="s">
        <v>35</v>
      </c>
      <c r="P2889" t="s">
        <v>27</v>
      </c>
      <c r="Q2889" s="1" t="s">
        <v>36</v>
      </c>
      <c r="R2889" s="1">
        <v>16.290000915527344</v>
      </c>
      <c r="S2889" s="1" t="s">
        <v>29</v>
      </c>
      <c r="T2889" s="1" t="s">
        <v>3986</v>
      </c>
      <c r="U2889" s="1" t="s">
        <v>31</v>
      </c>
      <c r="V2889" s="1" t="s">
        <v>32</v>
      </c>
      <c r="W2889" s="1" t="s">
        <v>31</v>
      </c>
      <c r="X2889" s="1" t="s">
        <v>32</v>
      </c>
      <c r="Y2889" s="1" t="s">
        <v>31</v>
      </c>
      <c r="Z2889" s="1" t="s">
        <v>31</v>
      </c>
      <c r="AA2889" s="1">
        <v>317.66000366210938</v>
      </c>
      <c r="AC2889" s="1">
        <f t="shared" si="460"/>
        <v>295.41501785278319</v>
      </c>
      <c r="AD2889" s="16">
        <f t="shared" si="458"/>
        <v>0.4</v>
      </c>
      <c r="AE2889" s="17">
        <f t="shared" si="461"/>
        <v>3.4000000000000002E-2</v>
      </c>
      <c r="AF2889">
        <f t="shared" si="462"/>
        <v>10.80044012451172</v>
      </c>
      <c r="AG2889" s="16">
        <f t="shared" si="459"/>
        <v>0.4</v>
      </c>
      <c r="AH2889" s="17">
        <f t="shared" si="456"/>
        <v>7.3999999999999996E-2</v>
      </c>
      <c r="AI2889">
        <f t="shared" ref="AI2889:AI2952" si="464">AC2889*AH2889</f>
        <v>21.860711321105956</v>
      </c>
      <c r="AJ2889">
        <f t="shared" si="455"/>
        <v>32.661151445617676</v>
      </c>
      <c r="AK2889" s="18">
        <f t="shared" si="463"/>
        <v>328.07616929840088</v>
      </c>
      <c r="AL2889" s="19">
        <f t="shared" si="457"/>
        <v>-10.421151445617678</v>
      </c>
    </row>
    <row r="2890" spans="1:38">
      <c r="A2890" t="s">
        <v>3982</v>
      </c>
      <c r="B2890" t="s">
        <v>21</v>
      </c>
      <c r="C2890" t="s">
        <v>5827</v>
      </c>
      <c r="D2890" t="s">
        <v>22</v>
      </c>
      <c r="E2890" t="s">
        <v>3983</v>
      </c>
      <c r="F2890" t="s">
        <v>603</v>
      </c>
      <c r="G2890" s="4" t="s">
        <v>6038</v>
      </c>
      <c r="H2890" s="4" t="s">
        <v>981</v>
      </c>
      <c r="I2890" s="4" t="s">
        <v>48</v>
      </c>
      <c r="J2890" s="4" t="s">
        <v>6278</v>
      </c>
      <c r="K2890" s="4" t="s">
        <v>6274</v>
      </c>
      <c r="L2890" s="4" t="s">
        <v>6274</v>
      </c>
      <c r="M2890" s="86">
        <v>0</v>
      </c>
      <c r="N2890" t="s">
        <v>604</v>
      </c>
      <c r="O2890" t="s">
        <v>605</v>
      </c>
      <c r="P2890" t="s">
        <v>44</v>
      </c>
      <c r="Q2890" s="1" t="s">
        <v>28</v>
      </c>
      <c r="R2890" s="1">
        <v>14.451999664306641</v>
      </c>
      <c r="S2890" s="1" t="s">
        <v>45</v>
      </c>
      <c r="T2890" s="1" t="s">
        <v>2980</v>
      </c>
      <c r="U2890" s="1" t="s">
        <v>3215</v>
      </c>
      <c r="V2890" s="1" t="s">
        <v>48</v>
      </c>
      <c r="W2890" s="1" t="s">
        <v>3216</v>
      </c>
      <c r="X2890" s="1" t="s">
        <v>48</v>
      </c>
      <c r="Y2890" s="1" t="s">
        <v>3217</v>
      </c>
      <c r="Z2890" s="1" t="s">
        <v>31</v>
      </c>
      <c r="AA2890" s="1">
        <v>289.04000854492188</v>
      </c>
      <c r="AC2890" s="1">
        <f t="shared" si="460"/>
        <v>209.83999328613282</v>
      </c>
      <c r="AD2890" s="16">
        <f t="shared" si="458"/>
        <v>1</v>
      </c>
      <c r="AE2890" s="17">
        <f t="shared" si="461"/>
        <v>8.5000000000000006E-2</v>
      </c>
      <c r="AF2890">
        <f t="shared" si="462"/>
        <v>24.568400726318362</v>
      </c>
      <c r="AG2890" s="16">
        <f t="shared" si="459"/>
        <v>1</v>
      </c>
      <c r="AH2890" s="17">
        <f t="shared" si="456"/>
        <v>0.185</v>
      </c>
      <c r="AI2890">
        <f t="shared" si="464"/>
        <v>38.820398757934569</v>
      </c>
      <c r="AJ2890">
        <f t="shared" si="455"/>
        <v>63.388799484252928</v>
      </c>
      <c r="AK2890" s="18">
        <f t="shared" si="463"/>
        <v>273.22879277038578</v>
      </c>
      <c r="AL2890" s="19">
        <f t="shared" si="457"/>
        <v>15.811200515747075</v>
      </c>
    </row>
    <row r="2891" spans="1:38">
      <c r="A2891" t="s">
        <v>3987</v>
      </c>
      <c r="B2891" t="s">
        <v>3886</v>
      </c>
      <c r="C2891" t="s">
        <v>5827</v>
      </c>
      <c r="D2891" t="s">
        <v>3887</v>
      </c>
      <c r="E2891" t="s">
        <v>3983</v>
      </c>
      <c r="F2891" t="s">
        <v>3892</v>
      </c>
      <c r="G2891" s="4" t="s">
        <v>5886</v>
      </c>
      <c r="H2891" s="4" t="s">
        <v>475</v>
      </c>
      <c r="I2891" s="4" t="s">
        <v>48</v>
      </c>
      <c r="J2891" s="4" t="s">
        <v>54</v>
      </c>
      <c r="K2891" s="4" t="s">
        <v>6274</v>
      </c>
      <c r="L2891" s="4" t="s">
        <v>6274</v>
      </c>
      <c r="M2891" s="87">
        <v>0.6</v>
      </c>
      <c r="N2891" t="s">
        <v>63</v>
      </c>
      <c r="O2891" t="s">
        <v>3893</v>
      </c>
      <c r="P2891" t="s">
        <v>27</v>
      </c>
      <c r="Q2891" s="1" t="s">
        <v>3988</v>
      </c>
      <c r="R2891" s="1">
        <v>30.99003791809082</v>
      </c>
      <c r="S2891" s="1" t="s">
        <v>29</v>
      </c>
      <c r="T2891" s="1" t="s">
        <v>3989</v>
      </c>
      <c r="U2891" s="1" t="s">
        <v>31</v>
      </c>
      <c r="V2891" s="1" t="s">
        <v>32</v>
      </c>
      <c r="W2891" s="1" t="s">
        <v>31</v>
      </c>
      <c r="X2891" s="1" t="s">
        <v>32</v>
      </c>
      <c r="Y2891" s="1" t="s">
        <v>31</v>
      </c>
      <c r="Z2891" s="1" t="s">
        <v>31</v>
      </c>
      <c r="AA2891" s="1">
        <v>497.70001220703125</v>
      </c>
      <c r="AC2891" s="1">
        <f t="shared" si="460"/>
        <v>462.86000896453857</v>
      </c>
      <c r="AD2891" s="16">
        <f t="shared" si="458"/>
        <v>0.4</v>
      </c>
      <c r="AE2891" s="17">
        <f t="shared" si="461"/>
        <v>3.4000000000000002E-2</v>
      </c>
      <c r="AF2891">
        <f t="shared" si="462"/>
        <v>16.921800415039062</v>
      </c>
      <c r="AG2891" s="16">
        <f t="shared" si="459"/>
        <v>0.4</v>
      </c>
      <c r="AH2891" s="17">
        <f t="shared" si="456"/>
        <v>7.3999999999999996E-2</v>
      </c>
      <c r="AI2891">
        <f t="shared" si="464"/>
        <v>34.251640663375852</v>
      </c>
      <c r="AJ2891">
        <f t="shared" ref="AJ2891:AJ2954" si="465">AF2891+AI2891</f>
        <v>51.173441078414911</v>
      </c>
      <c r="AK2891" s="18">
        <f t="shared" si="463"/>
        <v>514.03345004295352</v>
      </c>
      <c r="AL2891" s="19">
        <f t="shared" si="457"/>
        <v>-16.333441078414907</v>
      </c>
    </row>
    <row r="2892" spans="1:38">
      <c r="A2892" t="s">
        <v>3987</v>
      </c>
      <c r="B2892" t="s">
        <v>3886</v>
      </c>
      <c r="C2892" t="s">
        <v>5827</v>
      </c>
      <c r="D2892" t="s">
        <v>3887</v>
      </c>
      <c r="E2892" t="s">
        <v>3983</v>
      </c>
      <c r="F2892" t="s">
        <v>1056</v>
      </c>
      <c r="G2892" s="4" t="s">
        <v>5952</v>
      </c>
      <c r="H2892" s="4" t="s">
        <v>475</v>
      </c>
      <c r="I2892" s="4" t="s">
        <v>6277</v>
      </c>
      <c r="J2892" s="4" t="s">
        <v>225</v>
      </c>
      <c r="K2892" s="4" t="s">
        <v>6274</v>
      </c>
      <c r="L2892" s="4" t="s">
        <v>6274</v>
      </c>
      <c r="M2892" s="87">
        <v>0.6</v>
      </c>
      <c r="N2892" t="s">
        <v>63</v>
      </c>
      <c r="O2892" t="s">
        <v>3990</v>
      </c>
      <c r="P2892" t="s">
        <v>27</v>
      </c>
      <c r="Q2892" s="1" t="s">
        <v>3991</v>
      </c>
      <c r="R2892" s="1">
        <v>17.600131988525391</v>
      </c>
      <c r="S2892" s="1" t="s">
        <v>29</v>
      </c>
      <c r="T2892" s="1" t="s">
        <v>3992</v>
      </c>
      <c r="U2892" s="1" t="s">
        <v>31</v>
      </c>
      <c r="V2892" s="1" t="s">
        <v>32</v>
      </c>
      <c r="W2892" s="1" t="s">
        <v>31</v>
      </c>
      <c r="X2892" s="1" t="s">
        <v>32</v>
      </c>
      <c r="Y2892" s="1" t="s">
        <v>31</v>
      </c>
      <c r="Z2892" s="1" t="s">
        <v>31</v>
      </c>
      <c r="AA2892" s="1">
        <v>477.20999145507813</v>
      </c>
      <c r="AC2892" s="1">
        <f t="shared" si="460"/>
        <v>443.8099787368775</v>
      </c>
      <c r="AD2892" s="16">
        <f t="shared" si="458"/>
        <v>0.4</v>
      </c>
      <c r="AE2892" s="17">
        <f t="shared" si="461"/>
        <v>3.4000000000000002E-2</v>
      </c>
      <c r="AF2892">
        <f t="shared" si="462"/>
        <v>16.225139709472657</v>
      </c>
      <c r="AG2892" s="16">
        <f t="shared" si="459"/>
        <v>0.4</v>
      </c>
      <c r="AH2892" s="17">
        <f t="shared" si="456"/>
        <v>7.3999999999999996E-2</v>
      </c>
      <c r="AI2892">
        <f t="shared" si="464"/>
        <v>32.841938426528934</v>
      </c>
      <c r="AJ2892">
        <f t="shared" si="465"/>
        <v>49.067078136001591</v>
      </c>
      <c r="AK2892" s="18">
        <f t="shared" si="463"/>
        <v>492.87705687287911</v>
      </c>
      <c r="AL2892" s="19">
        <f t="shared" si="457"/>
        <v>-15.667078136001592</v>
      </c>
    </row>
    <row r="2893" spans="1:38">
      <c r="A2893" t="s">
        <v>3993</v>
      </c>
      <c r="B2893" t="s">
        <v>542</v>
      </c>
      <c r="C2893" t="s">
        <v>5827</v>
      </c>
      <c r="D2893" t="s">
        <v>543</v>
      </c>
      <c r="E2893" t="s">
        <v>3983</v>
      </c>
      <c r="F2893" t="s">
        <v>221</v>
      </c>
      <c r="G2893" s="4" t="s">
        <v>6011</v>
      </c>
      <c r="H2893" s="4" t="s">
        <v>6281</v>
      </c>
      <c r="I2893" s="4" t="s">
        <v>774</v>
      </c>
      <c r="J2893" s="4" t="s">
        <v>6278</v>
      </c>
      <c r="K2893" s="4" t="s">
        <v>6274</v>
      </c>
      <c r="L2893" s="4" t="s">
        <v>6274</v>
      </c>
      <c r="M2893" s="87">
        <v>0.6</v>
      </c>
      <c r="N2893" t="s">
        <v>222</v>
      </c>
      <c r="O2893" t="s">
        <v>223</v>
      </c>
      <c r="P2893" t="s">
        <v>224</v>
      </c>
      <c r="Q2893" s="1" t="s">
        <v>774</v>
      </c>
      <c r="R2893" s="1">
        <v>66.989997863769531</v>
      </c>
      <c r="S2893" s="1" t="s">
        <v>226</v>
      </c>
      <c r="T2893" s="1" t="s">
        <v>31</v>
      </c>
      <c r="U2893" s="1" t="s">
        <v>31</v>
      </c>
      <c r="V2893" s="1" t="s">
        <v>48</v>
      </c>
      <c r="W2893" s="1" t="s">
        <v>3219</v>
      </c>
      <c r="X2893" s="1" t="s">
        <v>48</v>
      </c>
      <c r="Y2893" s="1" t="s">
        <v>3220</v>
      </c>
      <c r="Z2893" s="1" t="s">
        <v>31</v>
      </c>
      <c r="AA2893" s="1">
        <v>1272.81005859375</v>
      </c>
      <c r="AC2893" s="1">
        <f t="shared" si="460"/>
        <v>1179.6799594116212</v>
      </c>
      <c r="AD2893" s="16">
        <f t="shared" si="458"/>
        <v>0.4</v>
      </c>
      <c r="AE2893" s="17">
        <f t="shared" si="461"/>
        <v>3.4000000000000002E-2</v>
      </c>
      <c r="AF2893">
        <f t="shared" si="462"/>
        <v>43.275541992187506</v>
      </c>
      <c r="AG2893" s="16">
        <f t="shared" si="459"/>
        <v>0.4</v>
      </c>
      <c r="AH2893" s="17">
        <f t="shared" si="456"/>
        <v>7.3999999999999996E-2</v>
      </c>
      <c r="AI2893">
        <f t="shared" si="464"/>
        <v>87.296316996459964</v>
      </c>
      <c r="AJ2893">
        <f t="shared" si="465"/>
        <v>130.57185898864748</v>
      </c>
      <c r="AK2893" s="18">
        <f t="shared" si="463"/>
        <v>1310.2518184002688</v>
      </c>
      <c r="AL2893" s="19">
        <f t="shared" si="457"/>
        <v>-37.441858988647482</v>
      </c>
    </row>
    <row r="2894" spans="1:38">
      <c r="A2894" t="s">
        <v>3993</v>
      </c>
      <c r="B2894" t="s">
        <v>542</v>
      </c>
      <c r="C2894" t="s">
        <v>5827</v>
      </c>
      <c r="D2894" t="s">
        <v>543</v>
      </c>
      <c r="E2894" t="s">
        <v>3983</v>
      </c>
      <c r="F2894" t="s">
        <v>229</v>
      </c>
      <c r="G2894" s="4" t="s">
        <v>6011</v>
      </c>
      <c r="H2894" s="4" t="s">
        <v>6281</v>
      </c>
      <c r="I2894" s="4" t="s">
        <v>774</v>
      </c>
      <c r="J2894" s="4" t="s">
        <v>6278</v>
      </c>
      <c r="K2894" s="4" t="s">
        <v>6274</v>
      </c>
      <c r="L2894" s="4" t="s">
        <v>6274</v>
      </c>
      <c r="M2894" s="87">
        <v>0.6</v>
      </c>
      <c r="N2894" t="s">
        <v>230</v>
      </c>
      <c r="O2894" t="s">
        <v>231</v>
      </c>
      <c r="P2894" t="s">
        <v>224</v>
      </c>
      <c r="Q2894" s="1" t="s">
        <v>153</v>
      </c>
      <c r="R2894" s="1">
        <v>64.989997863769531</v>
      </c>
      <c r="S2894" s="1" t="s">
        <v>226</v>
      </c>
      <c r="T2894" s="1" t="s">
        <v>31</v>
      </c>
      <c r="U2894" s="1" t="s">
        <v>31</v>
      </c>
      <c r="V2894" s="1" t="s">
        <v>48</v>
      </c>
      <c r="W2894" s="1" t="s">
        <v>232</v>
      </c>
      <c r="X2894" s="1" t="s">
        <v>48</v>
      </c>
      <c r="Y2894" s="1" t="s">
        <v>233</v>
      </c>
      <c r="Z2894" s="1" t="s">
        <v>31</v>
      </c>
      <c r="AA2894" s="1">
        <v>779.8800048828125</v>
      </c>
      <c r="AC2894" s="1">
        <f t="shared" si="460"/>
        <v>713.28997436523434</v>
      </c>
      <c r="AD2894" s="16">
        <f t="shared" si="458"/>
        <v>0.4</v>
      </c>
      <c r="AE2894" s="17">
        <f t="shared" si="461"/>
        <v>3.4000000000000002E-2</v>
      </c>
      <c r="AF2894">
        <f t="shared" si="462"/>
        <v>26.515920166015626</v>
      </c>
      <c r="AG2894" s="16">
        <f t="shared" si="459"/>
        <v>0.4</v>
      </c>
      <c r="AH2894" s="17">
        <f t="shared" si="456"/>
        <v>7.3999999999999996E-2</v>
      </c>
      <c r="AI2894">
        <f t="shared" si="464"/>
        <v>52.783458103027336</v>
      </c>
      <c r="AJ2894">
        <f t="shared" si="465"/>
        <v>79.299378269042961</v>
      </c>
      <c r="AK2894" s="18">
        <f t="shared" si="463"/>
        <v>792.58935263427725</v>
      </c>
      <c r="AL2894" s="19">
        <f t="shared" si="457"/>
        <v>-12.709378269042958</v>
      </c>
    </row>
    <row r="2895" spans="1:38">
      <c r="A2895" t="s">
        <v>3994</v>
      </c>
      <c r="B2895" t="s">
        <v>2687</v>
      </c>
      <c r="C2895" t="s">
        <v>5827</v>
      </c>
      <c r="D2895" t="s">
        <v>2688</v>
      </c>
      <c r="E2895" t="s">
        <v>3995</v>
      </c>
      <c r="F2895" t="s">
        <v>2689</v>
      </c>
      <c r="G2895" s="4" t="s">
        <v>6170</v>
      </c>
      <c r="H2895" s="4" t="s">
        <v>801</v>
      </c>
      <c r="I2895" s="4" t="s">
        <v>475</v>
      </c>
      <c r="J2895" s="4" t="s">
        <v>3073</v>
      </c>
      <c r="K2895" s="4" t="s">
        <v>74</v>
      </c>
      <c r="L2895" s="4" t="s">
        <v>6274</v>
      </c>
      <c r="M2895" s="86">
        <v>0</v>
      </c>
      <c r="N2895" t="s">
        <v>2690</v>
      </c>
      <c r="O2895" t="s">
        <v>2691</v>
      </c>
      <c r="P2895" t="s">
        <v>27</v>
      </c>
      <c r="Q2895" s="1" t="s">
        <v>66</v>
      </c>
      <c r="R2895" s="1">
        <v>232.44999694824219</v>
      </c>
      <c r="S2895" s="1" t="s">
        <v>29</v>
      </c>
      <c r="T2895" s="1" t="s">
        <v>2692</v>
      </c>
      <c r="U2895" s="1" t="s">
        <v>31</v>
      </c>
      <c r="V2895" s="1" t="s">
        <v>48</v>
      </c>
      <c r="W2895" s="1" t="s">
        <v>2693</v>
      </c>
      <c r="X2895" s="1" t="s">
        <v>48</v>
      </c>
      <c r="Y2895" s="1" t="s">
        <v>2694</v>
      </c>
      <c r="Z2895" s="1" t="s">
        <v>31</v>
      </c>
      <c r="AA2895" s="1">
        <v>464.89999389648438</v>
      </c>
      <c r="AC2895" s="1">
        <f t="shared" si="460"/>
        <v>375.40999389648437</v>
      </c>
      <c r="AD2895" s="16">
        <f t="shared" si="458"/>
        <v>1</v>
      </c>
      <c r="AE2895" s="17">
        <f t="shared" si="461"/>
        <v>8.5000000000000006E-2</v>
      </c>
      <c r="AF2895">
        <f t="shared" si="462"/>
        <v>39.516499481201173</v>
      </c>
      <c r="AG2895" s="16">
        <f t="shared" si="459"/>
        <v>1</v>
      </c>
      <c r="AH2895" s="17">
        <f t="shared" si="456"/>
        <v>0.185</v>
      </c>
      <c r="AI2895">
        <f t="shared" si="464"/>
        <v>69.450848870849612</v>
      </c>
      <c r="AJ2895">
        <f t="shared" si="465"/>
        <v>108.96734835205078</v>
      </c>
      <c r="AK2895" s="18">
        <f t="shared" si="463"/>
        <v>484.37734224853511</v>
      </c>
      <c r="AL2895" s="19">
        <f t="shared" si="457"/>
        <v>-19.477348352050768</v>
      </c>
    </row>
    <row r="2896" spans="1:38">
      <c r="A2896" t="s">
        <v>3996</v>
      </c>
      <c r="B2896" t="s">
        <v>3733</v>
      </c>
      <c r="C2896" t="s">
        <v>5827</v>
      </c>
      <c r="D2896" t="s">
        <v>323</v>
      </c>
      <c r="E2896" t="s">
        <v>3995</v>
      </c>
      <c r="F2896" t="s">
        <v>3997</v>
      </c>
      <c r="G2896" s="4" t="s">
        <v>6015</v>
      </c>
      <c r="H2896" s="4" t="s">
        <v>774</v>
      </c>
      <c r="I2896" s="4" t="s">
        <v>1159</v>
      </c>
      <c r="J2896" s="4" t="s">
        <v>6273</v>
      </c>
      <c r="K2896" s="4" t="s">
        <v>359</v>
      </c>
      <c r="L2896" s="4" t="s">
        <v>6274</v>
      </c>
      <c r="M2896" s="86">
        <v>0</v>
      </c>
      <c r="N2896" t="s">
        <v>63</v>
      </c>
      <c r="O2896" t="s">
        <v>3998</v>
      </c>
      <c r="P2896" t="s">
        <v>27</v>
      </c>
      <c r="Q2896" s="1" t="s">
        <v>84</v>
      </c>
      <c r="R2896" s="1">
        <v>24.899999618530273</v>
      </c>
      <c r="S2896" s="1" t="s">
        <v>154</v>
      </c>
      <c r="T2896" s="1" t="s">
        <v>3999</v>
      </c>
      <c r="U2896" s="1" t="s">
        <v>31</v>
      </c>
      <c r="V2896" s="1" t="s">
        <v>48</v>
      </c>
      <c r="W2896" s="1" t="s">
        <v>329</v>
      </c>
      <c r="X2896" s="1" t="s">
        <v>48</v>
      </c>
      <c r="Y2896" s="1" t="s">
        <v>4000</v>
      </c>
      <c r="Z2896" s="1" t="s">
        <v>31</v>
      </c>
      <c r="AA2896" s="1">
        <v>99.599998474121094</v>
      </c>
      <c r="AC2896" s="1">
        <f t="shared" si="460"/>
        <v>70.469998474121098</v>
      </c>
      <c r="AD2896" s="16">
        <f t="shared" si="458"/>
        <v>1</v>
      </c>
      <c r="AE2896" s="17">
        <f t="shared" si="461"/>
        <v>8.5000000000000006E-2</v>
      </c>
      <c r="AF2896">
        <f t="shared" si="462"/>
        <v>8.4659998703002941</v>
      </c>
      <c r="AG2896" s="16">
        <f t="shared" si="459"/>
        <v>1</v>
      </c>
      <c r="AH2896" s="17">
        <f t="shared" si="456"/>
        <v>0.185</v>
      </c>
      <c r="AI2896">
        <f t="shared" si="464"/>
        <v>13.036949717712403</v>
      </c>
      <c r="AJ2896">
        <f t="shared" si="465"/>
        <v>21.502949588012697</v>
      </c>
      <c r="AK2896" s="18">
        <f t="shared" si="463"/>
        <v>91.972948062133796</v>
      </c>
      <c r="AL2896" s="19">
        <f t="shared" si="457"/>
        <v>7.6270504119873053</v>
      </c>
    </row>
    <row r="2897" spans="1:38">
      <c r="A2897" t="s">
        <v>3996</v>
      </c>
      <c r="B2897" t="s">
        <v>3733</v>
      </c>
      <c r="C2897" t="s">
        <v>5827</v>
      </c>
      <c r="D2897" t="s">
        <v>323</v>
      </c>
      <c r="E2897" t="s">
        <v>3995</v>
      </c>
      <c r="F2897" t="s">
        <v>4001</v>
      </c>
      <c r="G2897" s="4" t="s">
        <v>6015</v>
      </c>
      <c r="H2897" s="4" t="s">
        <v>774</v>
      </c>
      <c r="I2897" s="4" t="s">
        <v>1159</v>
      </c>
      <c r="J2897" s="4" t="s">
        <v>6273</v>
      </c>
      <c r="K2897" s="4" t="s">
        <v>359</v>
      </c>
      <c r="L2897" s="4" t="s">
        <v>6274</v>
      </c>
      <c r="M2897" s="86">
        <v>0</v>
      </c>
      <c r="N2897" t="s">
        <v>63</v>
      </c>
      <c r="O2897" t="s">
        <v>4002</v>
      </c>
      <c r="P2897" t="s">
        <v>27</v>
      </c>
      <c r="Q2897" s="1" t="s">
        <v>84</v>
      </c>
      <c r="R2897" s="1">
        <v>24.899999618530273</v>
      </c>
      <c r="S2897" s="1" t="s">
        <v>154</v>
      </c>
      <c r="T2897" s="1" t="s">
        <v>3999</v>
      </c>
      <c r="U2897" s="1" t="s">
        <v>31</v>
      </c>
      <c r="V2897" s="1" t="s">
        <v>48</v>
      </c>
      <c r="W2897" s="1" t="s">
        <v>329</v>
      </c>
      <c r="X2897" s="1" t="s">
        <v>48</v>
      </c>
      <c r="Y2897" s="1" t="s">
        <v>4000</v>
      </c>
      <c r="Z2897" s="1" t="s">
        <v>31</v>
      </c>
      <c r="AA2897" s="1">
        <v>99.599998474121094</v>
      </c>
      <c r="AC2897" s="1">
        <f t="shared" si="460"/>
        <v>70.469998474121098</v>
      </c>
      <c r="AD2897" s="16">
        <f t="shared" si="458"/>
        <v>1</v>
      </c>
      <c r="AE2897" s="17">
        <f t="shared" si="461"/>
        <v>8.5000000000000006E-2</v>
      </c>
      <c r="AF2897">
        <f t="shared" si="462"/>
        <v>8.4659998703002941</v>
      </c>
      <c r="AG2897" s="16">
        <f t="shared" si="459"/>
        <v>1</v>
      </c>
      <c r="AH2897" s="17">
        <f t="shared" si="456"/>
        <v>0.185</v>
      </c>
      <c r="AI2897">
        <f t="shared" si="464"/>
        <v>13.036949717712403</v>
      </c>
      <c r="AJ2897">
        <f t="shared" si="465"/>
        <v>21.502949588012697</v>
      </c>
      <c r="AK2897" s="18">
        <f t="shared" si="463"/>
        <v>91.972948062133796</v>
      </c>
      <c r="AL2897" s="19">
        <f t="shared" si="457"/>
        <v>7.6270504119873053</v>
      </c>
    </row>
    <row r="2898" spans="1:38">
      <c r="A2898" t="s">
        <v>3996</v>
      </c>
      <c r="B2898" t="s">
        <v>3733</v>
      </c>
      <c r="C2898" t="s">
        <v>5827</v>
      </c>
      <c r="D2898" t="s">
        <v>323</v>
      </c>
      <c r="E2898" t="s">
        <v>3995</v>
      </c>
      <c r="F2898" t="s">
        <v>4003</v>
      </c>
      <c r="G2898" s="4" t="s">
        <v>6021</v>
      </c>
      <c r="H2898" s="4" t="s">
        <v>1735</v>
      </c>
      <c r="I2898" s="4" t="s">
        <v>68</v>
      </c>
      <c r="J2898" s="4" t="s">
        <v>6273</v>
      </c>
      <c r="K2898" s="4" t="s">
        <v>66</v>
      </c>
      <c r="L2898" s="4" t="s">
        <v>6274</v>
      </c>
      <c r="M2898" s="86">
        <v>0</v>
      </c>
      <c r="N2898" t="s">
        <v>4004</v>
      </c>
      <c r="O2898" t="s">
        <v>4005</v>
      </c>
      <c r="P2898" t="s">
        <v>27</v>
      </c>
      <c r="Q2898" s="1" t="s">
        <v>74</v>
      </c>
      <c r="R2898" s="1">
        <v>15.899999618530273</v>
      </c>
      <c r="S2898" s="1" t="s">
        <v>154</v>
      </c>
      <c r="T2898" s="1" t="s">
        <v>4006</v>
      </c>
      <c r="U2898" s="1" t="s">
        <v>31</v>
      </c>
      <c r="V2898" s="1" t="s">
        <v>48</v>
      </c>
      <c r="W2898" s="1" t="s">
        <v>338</v>
      </c>
      <c r="X2898" s="1" t="s">
        <v>48</v>
      </c>
      <c r="Y2898" s="1" t="s">
        <v>485</v>
      </c>
      <c r="Z2898" s="1" t="s">
        <v>31</v>
      </c>
      <c r="AA2898" s="1">
        <v>15.899999618530273</v>
      </c>
      <c r="AC2898" s="1">
        <f t="shared" si="460"/>
        <v>11.249999618530275</v>
      </c>
      <c r="AD2898" s="16">
        <f t="shared" si="458"/>
        <v>1</v>
      </c>
      <c r="AE2898" s="17">
        <f t="shared" si="461"/>
        <v>8.5000000000000006E-2</v>
      </c>
      <c r="AF2898">
        <f t="shared" si="462"/>
        <v>1.3514999675750734</v>
      </c>
      <c r="AG2898" s="16">
        <f t="shared" si="459"/>
        <v>1</v>
      </c>
      <c r="AH2898" s="17">
        <f t="shared" si="456"/>
        <v>0.185</v>
      </c>
      <c r="AI2898">
        <f t="shared" si="464"/>
        <v>2.0812499294281008</v>
      </c>
      <c r="AJ2898">
        <f t="shared" si="465"/>
        <v>3.4327498970031742</v>
      </c>
      <c r="AK2898" s="18">
        <f t="shared" si="463"/>
        <v>14.682749515533448</v>
      </c>
      <c r="AL2898" s="19">
        <f t="shared" si="457"/>
        <v>1.2172501029968261</v>
      </c>
    </row>
    <row r="2899" spans="1:38">
      <c r="A2899" t="s">
        <v>3996</v>
      </c>
      <c r="B2899" t="s">
        <v>3733</v>
      </c>
      <c r="C2899" t="s">
        <v>5827</v>
      </c>
      <c r="D2899" t="s">
        <v>323</v>
      </c>
      <c r="E2899" t="s">
        <v>3995</v>
      </c>
      <c r="F2899" t="s">
        <v>4007</v>
      </c>
      <c r="G2899" s="4" t="s">
        <v>6218</v>
      </c>
      <c r="H2899" s="4" t="s">
        <v>801</v>
      </c>
      <c r="I2899" s="4" t="s">
        <v>475</v>
      </c>
      <c r="J2899" s="4" t="s">
        <v>2724</v>
      </c>
      <c r="K2899" s="4" t="s">
        <v>359</v>
      </c>
      <c r="L2899" s="4" t="s">
        <v>359</v>
      </c>
      <c r="M2899" s="86">
        <v>0</v>
      </c>
      <c r="N2899" t="s">
        <v>63</v>
      </c>
      <c r="O2899" t="s">
        <v>4008</v>
      </c>
      <c r="P2899" t="s">
        <v>27</v>
      </c>
      <c r="Q2899" s="1" t="s">
        <v>66</v>
      </c>
      <c r="R2899" s="1">
        <v>2.190000057220459</v>
      </c>
      <c r="S2899" s="1" t="s">
        <v>154</v>
      </c>
      <c r="T2899" s="1" t="s">
        <v>2704</v>
      </c>
      <c r="U2899" s="1" t="s">
        <v>31</v>
      </c>
      <c r="V2899" s="1" t="s">
        <v>48</v>
      </c>
      <c r="W2899" s="1" t="s">
        <v>893</v>
      </c>
      <c r="X2899" s="1" t="s">
        <v>48</v>
      </c>
      <c r="Y2899" s="1" t="s">
        <v>839</v>
      </c>
      <c r="Z2899" s="1" t="s">
        <v>31</v>
      </c>
      <c r="AA2899" s="1">
        <v>4.380000114440918</v>
      </c>
      <c r="AC2899" s="1">
        <f t="shared" si="460"/>
        <v>3.1000001144409182</v>
      </c>
      <c r="AD2899" s="16">
        <f t="shared" si="458"/>
        <v>1</v>
      </c>
      <c r="AE2899" s="17">
        <f t="shared" si="461"/>
        <v>8.5000000000000006E-2</v>
      </c>
      <c r="AF2899">
        <f t="shared" si="462"/>
        <v>0.37230000972747807</v>
      </c>
      <c r="AG2899" s="16">
        <f t="shared" si="459"/>
        <v>1</v>
      </c>
      <c r="AH2899" s="17">
        <f t="shared" si="456"/>
        <v>0.185</v>
      </c>
      <c r="AI2899">
        <f t="shared" si="464"/>
        <v>0.57350002117156984</v>
      </c>
      <c r="AJ2899">
        <f t="shared" si="465"/>
        <v>0.94580003089904796</v>
      </c>
      <c r="AK2899" s="18">
        <f t="shared" si="463"/>
        <v>4.0458001453399657</v>
      </c>
      <c r="AL2899" s="19">
        <f t="shared" si="457"/>
        <v>0.33419996910095207</v>
      </c>
    </row>
    <row r="2900" spans="1:38">
      <c r="A2900" t="s">
        <v>3996</v>
      </c>
      <c r="B2900" t="s">
        <v>3733</v>
      </c>
      <c r="C2900" t="s">
        <v>5827</v>
      </c>
      <c r="D2900" t="s">
        <v>323</v>
      </c>
      <c r="E2900" t="s">
        <v>3995</v>
      </c>
      <c r="F2900" t="s">
        <v>4009</v>
      </c>
      <c r="G2900" s="4" t="s">
        <v>6218</v>
      </c>
      <c r="H2900" s="4" t="s">
        <v>801</v>
      </c>
      <c r="I2900" s="4" t="s">
        <v>475</v>
      </c>
      <c r="J2900" s="4" t="s">
        <v>2724</v>
      </c>
      <c r="K2900" s="4" t="s">
        <v>359</v>
      </c>
      <c r="L2900" s="4" t="s">
        <v>359</v>
      </c>
      <c r="M2900" s="86">
        <v>0</v>
      </c>
      <c r="N2900" t="s">
        <v>63</v>
      </c>
      <c r="O2900" t="s">
        <v>4010</v>
      </c>
      <c r="P2900" t="s">
        <v>27</v>
      </c>
      <c r="Q2900" s="1" t="s">
        <v>66</v>
      </c>
      <c r="R2900" s="1">
        <v>2.190000057220459</v>
      </c>
      <c r="S2900" s="1" t="s">
        <v>154</v>
      </c>
      <c r="T2900" s="1" t="s">
        <v>2704</v>
      </c>
      <c r="U2900" s="1" t="s">
        <v>31</v>
      </c>
      <c r="V2900" s="1" t="s">
        <v>48</v>
      </c>
      <c r="W2900" s="1" t="s">
        <v>893</v>
      </c>
      <c r="X2900" s="1" t="s">
        <v>48</v>
      </c>
      <c r="Y2900" s="1" t="s">
        <v>839</v>
      </c>
      <c r="Z2900" s="1" t="s">
        <v>31</v>
      </c>
      <c r="AA2900" s="1">
        <v>4.380000114440918</v>
      </c>
      <c r="AC2900" s="1">
        <f t="shared" si="460"/>
        <v>3.1000001144409182</v>
      </c>
      <c r="AD2900" s="16">
        <f t="shared" si="458"/>
        <v>1</v>
      </c>
      <c r="AE2900" s="17">
        <f t="shared" si="461"/>
        <v>8.5000000000000006E-2</v>
      </c>
      <c r="AF2900">
        <f t="shared" si="462"/>
        <v>0.37230000972747807</v>
      </c>
      <c r="AG2900" s="16">
        <f t="shared" si="459"/>
        <v>1</v>
      </c>
      <c r="AH2900" s="17">
        <f t="shared" si="456"/>
        <v>0.185</v>
      </c>
      <c r="AI2900">
        <f t="shared" si="464"/>
        <v>0.57350002117156984</v>
      </c>
      <c r="AJ2900">
        <f t="shared" si="465"/>
        <v>0.94580003089904796</v>
      </c>
      <c r="AK2900" s="18">
        <f t="shared" si="463"/>
        <v>4.0458001453399657</v>
      </c>
      <c r="AL2900" s="19">
        <f t="shared" si="457"/>
        <v>0.33419996910095207</v>
      </c>
    </row>
    <row r="2901" spans="1:38">
      <c r="A2901" t="s">
        <v>3996</v>
      </c>
      <c r="B2901" t="s">
        <v>3733</v>
      </c>
      <c r="C2901" t="s">
        <v>5827</v>
      </c>
      <c r="D2901" t="s">
        <v>323</v>
      </c>
      <c r="E2901" t="s">
        <v>3995</v>
      </c>
      <c r="F2901" t="s">
        <v>4011</v>
      </c>
      <c r="G2901" s="4" t="s">
        <v>6021</v>
      </c>
      <c r="H2901" s="4" t="s">
        <v>1735</v>
      </c>
      <c r="I2901" s="4" t="s">
        <v>68</v>
      </c>
      <c r="J2901" s="4" t="s">
        <v>6273</v>
      </c>
      <c r="K2901" s="4" t="s">
        <v>66</v>
      </c>
      <c r="L2901" s="4" t="s">
        <v>6274</v>
      </c>
      <c r="M2901" s="86">
        <v>0</v>
      </c>
      <c r="N2901" t="s">
        <v>63</v>
      </c>
      <c r="O2901" t="s">
        <v>4012</v>
      </c>
      <c r="P2901" t="s">
        <v>27</v>
      </c>
      <c r="Q2901" s="1" t="s">
        <v>74</v>
      </c>
      <c r="R2901" s="1">
        <v>15.899999618530273</v>
      </c>
      <c r="S2901" s="1" t="s">
        <v>154</v>
      </c>
      <c r="T2901" s="1" t="s">
        <v>4006</v>
      </c>
      <c r="U2901" s="1" t="s">
        <v>31</v>
      </c>
      <c r="V2901" s="1" t="s">
        <v>48</v>
      </c>
      <c r="W2901" s="1" t="s">
        <v>338</v>
      </c>
      <c r="X2901" s="1" t="s">
        <v>48</v>
      </c>
      <c r="Y2901" s="1" t="s">
        <v>485</v>
      </c>
      <c r="Z2901" s="1" t="s">
        <v>31</v>
      </c>
      <c r="AA2901" s="1">
        <v>15.899999618530273</v>
      </c>
      <c r="AC2901" s="1">
        <f t="shared" si="460"/>
        <v>11.249999618530275</v>
      </c>
      <c r="AD2901" s="16">
        <f t="shared" si="458"/>
        <v>1</v>
      </c>
      <c r="AE2901" s="17">
        <f t="shared" si="461"/>
        <v>8.5000000000000006E-2</v>
      </c>
      <c r="AF2901">
        <f t="shared" si="462"/>
        <v>1.3514999675750734</v>
      </c>
      <c r="AG2901" s="16">
        <f t="shared" si="459"/>
        <v>1</v>
      </c>
      <c r="AH2901" s="17">
        <f t="shared" si="456"/>
        <v>0.185</v>
      </c>
      <c r="AI2901">
        <f t="shared" si="464"/>
        <v>2.0812499294281008</v>
      </c>
      <c r="AJ2901">
        <f t="shared" si="465"/>
        <v>3.4327498970031742</v>
      </c>
      <c r="AK2901" s="18">
        <f t="shared" si="463"/>
        <v>14.682749515533448</v>
      </c>
      <c r="AL2901" s="19">
        <f t="shared" si="457"/>
        <v>1.2172501029968261</v>
      </c>
    </row>
    <row r="2902" spans="1:38">
      <c r="A2902" t="s">
        <v>3996</v>
      </c>
      <c r="B2902" t="s">
        <v>3733</v>
      </c>
      <c r="C2902" t="s">
        <v>5827</v>
      </c>
      <c r="D2902" t="s">
        <v>323</v>
      </c>
      <c r="E2902" t="s">
        <v>3995</v>
      </c>
      <c r="F2902" t="s">
        <v>4013</v>
      </c>
      <c r="G2902" s="4" t="s">
        <v>6219</v>
      </c>
      <c r="H2902" s="4" t="s">
        <v>1735</v>
      </c>
      <c r="I2902" s="4" t="s">
        <v>48</v>
      </c>
      <c r="J2902" s="4" t="s">
        <v>6283</v>
      </c>
      <c r="K2902" s="4" t="s">
        <v>6274</v>
      </c>
      <c r="L2902" s="4" t="s">
        <v>6274</v>
      </c>
      <c r="M2902" s="86">
        <v>0</v>
      </c>
      <c r="N2902" t="s">
        <v>63</v>
      </c>
      <c r="O2902" t="s">
        <v>4014</v>
      </c>
      <c r="P2902" t="s">
        <v>27</v>
      </c>
      <c r="Q2902" s="1" t="s">
        <v>74</v>
      </c>
      <c r="R2902" s="1">
        <v>8.8999996185302734</v>
      </c>
      <c r="S2902" s="1" t="s">
        <v>154</v>
      </c>
      <c r="T2902" s="1" t="s">
        <v>704</v>
      </c>
      <c r="U2902" s="1" t="s">
        <v>31</v>
      </c>
      <c r="V2902" s="1" t="s">
        <v>48</v>
      </c>
      <c r="W2902" s="1" t="s">
        <v>142</v>
      </c>
      <c r="X2902" s="1" t="s">
        <v>48</v>
      </c>
      <c r="Y2902" s="1" t="s">
        <v>1864</v>
      </c>
      <c r="Z2902" s="1" t="s">
        <v>31</v>
      </c>
      <c r="AA2902" s="1">
        <v>8.8999996185302734</v>
      </c>
      <c r="AC2902" s="1">
        <f t="shared" si="460"/>
        <v>6.2899996185302731</v>
      </c>
      <c r="AD2902" s="16">
        <f t="shared" si="458"/>
        <v>1</v>
      </c>
      <c r="AE2902" s="17">
        <f t="shared" si="461"/>
        <v>8.5000000000000006E-2</v>
      </c>
      <c r="AF2902">
        <f t="shared" si="462"/>
        <v>0.75649996757507332</v>
      </c>
      <c r="AG2902" s="16">
        <f t="shared" si="459"/>
        <v>1</v>
      </c>
      <c r="AH2902" s="17">
        <f t="shared" si="456"/>
        <v>0.185</v>
      </c>
      <c r="AI2902">
        <f t="shared" si="464"/>
        <v>1.1636499294281004</v>
      </c>
      <c r="AJ2902">
        <f t="shared" si="465"/>
        <v>1.9201498970031738</v>
      </c>
      <c r="AK2902" s="18">
        <f t="shared" si="463"/>
        <v>8.2101495155334465</v>
      </c>
      <c r="AL2902" s="19">
        <f t="shared" si="457"/>
        <v>0.68985010299682603</v>
      </c>
    </row>
    <row r="2903" spans="1:38">
      <c r="A2903" t="s">
        <v>4015</v>
      </c>
      <c r="B2903" t="s">
        <v>1250</v>
      </c>
      <c r="C2903" t="s">
        <v>5847</v>
      </c>
      <c r="D2903" t="s">
        <v>1251</v>
      </c>
      <c r="E2903" t="s">
        <v>3995</v>
      </c>
      <c r="F2903" t="s">
        <v>4016</v>
      </c>
      <c r="G2903" s="4" t="s">
        <v>6148</v>
      </c>
      <c r="H2903" s="4" t="s">
        <v>4088</v>
      </c>
      <c r="I2903" s="4" t="s">
        <v>376</v>
      </c>
      <c r="J2903" s="4" t="s">
        <v>6273</v>
      </c>
      <c r="K2903" s="4" t="s">
        <v>359</v>
      </c>
      <c r="L2903" s="4" t="s">
        <v>6274</v>
      </c>
      <c r="M2903" s="86">
        <v>0</v>
      </c>
      <c r="N2903" t="s">
        <v>63</v>
      </c>
      <c r="O2903" t="s">
        <v>4017</v>
      </c>
      <c r="P2903" t="s">
        <v>27</v>
      </c>
      <c r="Q2903" s="1" t="s">
        <v>74</v>
      </c>
      <c r="R2903" s="1">
        <v>15</v>
      </c>
      <c r="S2903" s="1" t="s">
        <v>202</v>
      </c>
      <c r="T2903" s="1" t="s">
        <v>31</v>
      </c>
      <c r="U2903" s="1" t="s">
        <v>31</v>
      </c>
      <c r="V2903" s="1" t="s">
        <v>240</v>
      </c>
      <c r="W2903" s="1" t="s">
        <v>31</v>
      </c>
      <c r="X2903" s="1" t="s">
        <v>240</v>
      </c>
      <c r="Y2903" s="1" t="s">
        <v>31</v>
      </c>
      <c r="Z2903" s="1" t="s">
        <v>31</v>
      </c>
      <c r="AA2903" s="1">
        <v>15</v>
      </c>
      <c r="AC2903" s="1">
        <f t="shared" si="460"/>
        <v>15</v>
      </c>
      <c r="AD2903" s="16">
        <f t="shared" si="458"/>
        <v>1</v>
      </c>
      <c r="AE2903" s="17">
        <f t="shared" si="461"/>
        <v>8.5000000000000006E-2</v>
      </c>
      <c r="AF2903">
        <f t="shared" si="462"/>
        <v>1.2750000000000001</v>
      </c>
      <c r="AG2903" s="16">
        <f t="shared" si="459"/>
        <v>1</v>
      </c>
      <c r="AH2903" s="17">
        <f t="shared" si="456"/>
        <v>0.185</v>
      </c>
      <c r="AI2903">
        <f t="shared" si="464"/>
        <v>2.7749999999999999</v>
      </c>
      <c r="AJ2903">
        <f t="shared" si="465"/>
        <v>4.05</v>
      </c>
      <c r="AK2903" s="18">
        <f t="shared" si="463"/>
        <v>19.05</v>
      </c>
      <c r="AL2903" s="19">
        <f t="shared" si="457"/>
        <v>-4.05</v>
      </c>
    </row>
    <row r="2904" spans="1:38">
      <c r="A2904" t="s">
        <v>4018</v>
      </c>
      <c r="B2904" t="s">
        <v>70</v>
      </c>
      <c r="C2904" t="s">
        <v>5827</v>
      </c>
      <c r="D2904" t="s">
        <v>71</v>
      </c>
      <c r="E2904" t="s">
        <v>3995</v>
      </c>
      <c r="F2904" t="s">
        <v>72</v>
      </c>
      <c r="G2904" s="4" t="s">
        <v>5864</v>
      </c>
      <c r="H2904" s="4" t="s">
        <v>557</v>
      </c>
      <c r="I2904" s="4" t="s">
        <v>68</v>
      </c>
      <c r="J2904" s="4" t="s">
        <v>54</v>
      </c>
      <c r="K2904" s="4" t="s">
        <v>6274</v>
      </c>
      <c r="L2904" s="4" t="s">
        <v>6274</v>
      </c>
      <c r="M2904" s="87">
        <v>1</v>
      </c>
      <c r="N2904" t="s">
        <v>63</v>
      </c>
      <c r="O2904" t="s">
        <v>73</v>
      </c>
      <c r="P2904" t="s">
        <v>27</v>
      </c>
      <c r="Q2904" s="1" t="s">
        <v>316</v>
      </c>
      <c r="R2904" s="1">
        <v>4.9000000953674316</v>
      </c>
      <c r="S2904" s="1" t="s">
        <v>75</v>
      </c>
      <c r="T2904" s="1" t="s">
        <v>31</v>
      </c>
      <c r="U2904" s="1" t="s">
        <v>31</v>
      </c>
      <c r="V2904" s="1" t="s">
        <v>240</v>
      </c>
      <c r="W2904" s="1" t="s">
        <v>31</v>
      </c>
      <c r="X2904" s="1" t="s">
        <v>240</v>
      </c>
      <c r="Y2904" s="1" t="s">
        <v>31</v>
      </c>
      <c r="Z2904" s="1" t="s">
        <v>31</v>
      </c>
      <c r="AA2904" s="1">
        <v>29.399999618530273</v>
      </c>
      <c r="AC2904" s="1">
        <f t="shared" si="460"/>
        <v>29.40000057220459</v>
      </c>
      <c r="AD2904" s="16">
        <f t="shared" si="458"/>
        <v>0</v>
      </c>
      <c r="AE2904" s="17">
        <f t="shared" si="461"/>
        <v>0</v>
      </c>
      <c r="AF2904">
        <f t="shared" si="462"/>
        <v>0</v>
      </c>
      <c r="AG2904" s="16">
        <f t="shared" si="459"/>
        <v>0</v>
      </c>
      <c r="AH2904" s="17">
        <f t="shared" si="456"/>
        <v>0</v>
      </c>
      <c r="AI2904">
        <f t="shared" si="464"/>
        <v>0</v>
      </c>
      <c r="AJ2904">
        <f t="shared" si="465"/>
        <v>0</v>
      </c>
      <c r="AK2904" s="18">
        <f t="shared" si="463"/>
        <v>29.40000057220459</v>
      </c>
      <c r="AL2904" s="19">
        <f t="shared" si="457"/>
        <v>0</v>
      </c>
    </row>
    <row r="2905" spans="1:38">
      <c r="A2905" t="s">
        <v>4018</v>
      </c>
      <c r="B2905" t="s">
        <v>70</v>
      </c>
      <c r="C2905" t="s">
        <v>5827</v>
      </c>
      <c r="D2905" t="s">
        <v>71</v>
      </c>
      <c r="E2905" t="s">
        <v>3995</v>
      </c>
      <c r="F2905" t="s">
        <v>76</v>
      </c>
      <c r="G2905" s="4" t="s">
        <v>5865</v>
      </c>
      <c r="H2905" s="4" t="s">
        <v>557</v>
      </c>
      <c r="I2905" s="4" t="s">
        <v>68</v>
      </c>
      <c r="J2905" s="4" t="s">
        <v>370</v>
      </c>
      <c r="K2905" s="4" t="s">
        <v>6274</v>
      </c>
      <c r="L2905" s="4" t="s">
        <v>6274</v>
      </c>
      <c r="M2905" s="87">
        <v>1</v>
      </c>
      <c r="N2905" t="s">
        <v>63</v>
      </c>
      <c r="O2905" t="s">
        <v>77</v>
      </c>
      <c r="P2905" t="s">
        <v>27</v>
      </c>
      <c r="Q2905" s="1" t="s">
        <v>81</v>
      </c>
      <c r="R2905" s="1">
        <v>5.5</v>
      </c>
      <c r="S2905" s="1" t="s">
        <v>75</v>
      </c>
      <c r="T2905" s="1" t="s">
        <v>31</v>
      </c>
      <c r="U2905" s="1" t="s">
        <v>31</v>
      </c>
      <c r="V2905" s="1" t="s">
        <v>240</v>
      </c>
      <c r="W2905" s="1" t="s">
        <v>31</v>
      </c>
      <c r="X2905" s="1" t="s">
        <v>240</v>
      </c>
      <c r="Y2905" s="1" t="s">
        <v>31</v>
      </c>
      <c r="Z2905" s="1" t="s">
        <v>31</v>
      </c>
      <c r="AA2905" s="1">
        <v>55</v>
      </c>
      <c r="AC2905" s="1">
        <f t="shared" si="460"/>
        <v>55</v>
      </c>
      <c r="AD2905" s="16">
        <f t="shared" si="458"/>
        <v>0</v>
      </c>
      <c r="AE2905" s="17">
        <f t="shared" si="461"/>
        <v>0</v>
      </c>
      <c r="AF2905">
        <f t="shared" si="462"/>
        <v>0</v>
      </c>
      <c r="AG2905" s="16">
        <f t="shared" si="459"/>
        <v>0</v>
      </c>
      <c r="AH2905" s="17">
        <f t="shared" si="456"/>
        <v>0</v>
      </c>
      <c r="AI2905">
        <f t="shared" si="464"/>
        <v>0</v>
      </c>
      <c r="AJ2905">
        <f t="shared" si="465"/>
        <v>0</v>
      </c>
      <c r="AK2905" s="18">
        <f t="shared" si="463"/>
        <v>55</v>
      </c>
      <c r="AL2905" s="19">
        <f t="shared" si="457"/>
        <v>0</v>
      </c>
    </row>
    <row r="2906" spans="1:38">
      <c r="A2906" t="s">
        <v>4018</v>
      </c>
      <c r="B2906" t="s">
        <v>70</v>
      </c>
      <c r="C2906" t="s">
        <v>5827</v>
      </c>
      <c r="D2906" t="s">
        <v>71</v>
      </c>
      <c r="E2906" t="s">
        <v>3995</v>
      </c>
      <c r="F2906" t="s">
        <v>361</v>
      </c>
      <c r="G2906" s="4" t="s">
        <v>5892</v>
      </c>
      <c r="H2906" s="4" t="s">
        <v>557</v>
      </c>
      <c r="I2906" s="4" t="s">
        <v>6277</v>
      </c>
      <c r="J2906" s="4" t="s">
        <v>6273</v>
      </c>
      <c r="K2906" s="4" t="s">
        <v>6274</v>
      </c>
      <c r="L2906" s="4" t="s">
        <v>6274</v>
      </c>
      <c r="M2906" s="87">
        <v>0.6</v>
      </c>
      <c r="N2906" t="s">
        <v>63</v>
      </c>
      <c r="O2906" t="s">
        <v>362</v>
      </c>
      <c r="P2906" t="s">
        <v>27</v>
      </c>
      <c r="Q2906" s="1" t="s">
        <v>2760</v>
      </c>
      <c r="R2906" s="1">
        <v>4.1999998092651367</v>
      </c>
      <c r="S2906" s="1" t="s">
        <v>75</v>
      </c>
      <c r="T2906" s="1" t="s">
        <v>31</v>
      </c>
      <c r="U2906" s="1" t="s">
        <v>31</v>
      </c>
      <c r="V2906" s="1" t="s">
        <v>240</v>
      </c>
      <c r="W2906" s="1" t="s">
        <v>31</v>
      </c>
      <c r="X2906" s="1" t="s">
        <v>240</v>
      </c>
      <c r="Y2906" s="1" t="s">
        <v>31</v>
      </c>
      <c r="Z2906" s="1" t="s">
        <v>31</v>
      </c>
      <c r="AA2906" s="1">
        <v>34.860000610351563</v>
      </c>
      <c r="AC2906" s="1">
        <f t="shared" si="460"/>
        <v>34.859998416900638</v>
      </c>
      <c r="AD2906" s="16">
        <f t="shared" si="458"/>
        <v>0.4</v>
      </c>
      <c r="AE2906" s="17">
        <f t="shared" si="461"/>
        <v>3.4000000000000002E-2</v>
      </c>
      <c r="AF2906">
        <f t="shared" si="462"/>
        <v>1.1852400207519531</v>
      </c>
      <c r="AG2906" s="16">
        <f t="shared" si="459"/>
        <v>0.4</v>
      </c>
      <c r="AH2906" s="17">
        <f t="shared" si="456"/>
        <v>7.3999999999999996E-2</v>
      </c>
      <c r="AI2906">
        <f t="shared" si="464"/>
        <v>2.579639882850647</v>
      </c>
      <c r="AJ2906">
        <f t="shared" si="465"/>
        <v>3.7648799036026004</v>
      </c>
      <c r="AK2906" s="18">
        <f t="shared" si="463"/>
        <v>38.624878320503235</v>
      </c>
      <c r="AL2906" s="19">
        <f t="shared" si="457"/>
        <v>-3.7648799036026004</v>
      </c>
    </row>
    <row r="2907" spans="1:38">
      <c r="A2907" t="s">
        <v>4018</v>
      </c>
      <c r="B2907" t="s">
        <v>70</v>
      </c>
      <c r="C2907" t="s">
        <v>5827</v>
      </c>
      <c r="D2907" t="s">
        <v>71</v>
      </c>
      <c r="E2907" t="s">
        <v>3995</v>
      </c>
      <c r="F2907" t="s">
        <v>364</v>
      </c>
      <c r="G2907" s="4" t="s">
        <v>5892</v>
      </c>
      <c r="H2907" s="4" t="s">
        <v>557</v>
      </c>
      <c r="I2907" s="4" t="s">
        <v>6277</v>
      </c>
      <c r="J2907" s="4" t="s">
        <v>6273</v>
      </c>
      <c r="K2907" s="4" t="s">
        <v>6274</v>
      </c>
      <c r="L2907" s="4" t="s">
        <v>6274</v>
      </c>
      <c r="M2907" s="87">
        <v>0.6</v>
      </c>
      <c r="N2907" t="s">
        <v>63</v>
      </c>
      <c r="O2907" t="s">
        <v>365</v>
      </c>
      <c r="P2907" t="s">
        <v>27</v>
      </c>
      <c r="Q2907" s="1" t="s">
        <v>4019</v>
      </c>
      <c r="R2907" s="1">
        <v>4.4897727966308594</v>
      </c>
      <c r="S2907" s="1" t="s">
        <v>75</v>
      </c>
      <c r="T2907" s="1" t="s">
        <v>31</v>
      </c>
      <c r="U2907" s="1" t="s">
        <v>31</v>
      </c>
      <c r="V2907" s="1" t="s">
        <v>240</v>
      </c>
      <c r="W2907" s="1" t="s">
        <v>31</v>
      </c>
      <c r="X2907" s="1" t="s">
        <v>240</v>
      </c>
      <c r="Y2907" s="1" t="s">
        <v>31</v>
      </c>
      <c r="Z2907" s="1" t="s">
        <v>31</v>
      </c>
      <c r="AA2907" s="1">
        <v>39.509998321533203</v>
      </c>
      <c r="AC2907" s="1">
        <f t="shared" si="460"/>
        <v>39.510000610351568</v>
      </c>
      <c r="AD2907" s="16">
        <f t="shared" si="458"/>
        <v>0.4</v>
      </c>
      <c r="AE2907" s="17">
        <f t="shared" si="461"/>
        <v>3.4000000000000002E-2</v>
      </c>
      <c r="AF2907">
        <f t="shared" si="462"/>
        <v>1.3433399429321291</v>
      </c>
      <c r="AG2907" s="16">
        <f t="shared" si="459"/>
        <v>0.4</v>
      </c>
      <c r="AH2907" s="17">
        <f t="shared" si="456"/>
        <v>7.3999999999999996E-2</v>
      </c>
      <c r="AI2907">
        <f t="shared" si="464"/>
        <v>2.9237400451660158</v>
      </c>
      <c r="AJ2907">
        <f t="shared" si="465"/>
        <v>4.2670799880981445</v>
      </c>
      <c r="AK2907" s="18">
        <f t="shared" si="463"/>
        <v>43.777080598449714</v>
      </c>
      <c r="AL2907" s="19">
        <f t="shared" si="457"/>
        <v>-4.2670799880981445</v>
      </c>
    </row>
    <row r="2908" spans="1:38">
      <c r="A2908" t="s">
        <v>4018</v>
      </c>
      <c r="B2908" t="s">
        <v>70</v>
      </c>
      <c r="C2908" t="s">
        <v>5827</v>
      </c>
      <c r="D2908" t="s">
        <v>71</v>
      </c>
      <c r="E2908" t="s">
        <v>3995</v>
      </c>
      <c r="F2908" t="s">
        <v>79</v>
      </c>
      <c r="G2908" s="4" t="s">
        <v>5866</v>
      </c>
      <c r="H2908" s="4" t="s">
        <v>557</v>
      </c>
      <c r="I2908" s="4" t="s">
        <v>48</v>
      </c>
      <c r="J2908" s="4" t="s">
        <v>153</v>
      </c>
      <c r="K2908" s="4" t="s">
        <v>6274</v>
      </c>
      <c r="L2908" s="4" t="s">
        <v>6274</v>
      </c>
      <c r="M2908" s="87">
        <v>1</v>
      </c>
      <c r="N2908" t="s">
        <v>63</v>
      </c>
      <c r="O2908" t="s">
        <v>80</v>
      </c>
      <c r="P2908" t="s">
        <v>27</v>
      </c>
      <c r="Q2908" s="1" t="s">
        <v>268</v>
      </c>
      <c r="R2908" s="1">
        <v>3.2000000476837158</v>
      </c>
      <c r="S2908" s="1" t="s">
        <v>75</v>
      </c>
      <c r="T2908" s="1" t="s">
        <v>31</v>
      </c>
      <c r="U2908" s="1" t="s">
        <v>31</v>
      </c>
      <c r="V2908" s="1" t="s">
        <v>240</v>
      </c>
      <c r="W2908" s="1" t="s">
        <v>31</v>
      </c>
      <c r="X2908" s="1" t="s">
        <v>240</v>
      </c>
      <c r="Y2908" s="1" t="s">
        <v>31</v>
      </c>
      <c r="Z2908" s="1" t="s">
        <v>31</v>
      </c>
      <c r="AA2908" s="1">
        <v>16</v>
      </c>
      <c r="AC2908" s="1">
        <f t="shared" si="460"/>
        <v>16.000000238418579</v>
      </c>
      <c r="AD2908" s="16">
        <f t="shared" si="458"/>
        <v>0</v>
      </c>
      <c r="AE2908" s="17">
        <f t="shared" si="461"/>
        <v>0</v>
      </c>
      <c r="AF2908">
        <f t="shared" si="462"/>
        <v>0</v>
      </c>
      <c r="AG2908" s="16">
        <f t="shared" si="459"/>
        <v>0</v>
      </c>
      <c r="AH2908" s="17">
        <f t="shared" si="456"/>
        <v>0</v>
      </c>
      <c r="AI2908">
        <f t="shared" si="464"/>
        <v>0</v>
      </c>
      <c r="AJ2908">
        <f t="shared" si="465"/>
        <v>0</v>
      </c>
      <c r="AK2908" s="18">
        <f t="shared" si="463"/>
        <v>16.000000238418579</v>
      </c>
      <c r="AL2908" s="19">
        <f t="shared" si="457"/>
        <v>0</v>
      </c>
    </row>
    <row r="2909" spans="1:38">
      <c r="A2909" t="s">
        <v>4018</v>
      </c>
      <c r="B2909" t="s">
        <v>70</v>
      </c>
      <c r="C2909" t="s">
        <v>5827</v>
      </c>
      <c r="D2909" t="s">
        <v>71</v>
      </c>
      <c r="E2909" t="s">
        <v>3995</v>
      </c>
      <c r="F2909" t="s">
        <v>85</v>
      </c>
      <c r="G2909" s="4" t="s">
        <v>5868</v>
      </c>
      <c r="H2909" s="4" t="s">
        <v>557</v>
      </c>
      <c r="I2909" s="4" t="s">
        <v>81</v>
      </c>
      <c r="J2909" s="4" t="s">
        <v>239</v>
      </c>
      <c r="K2909" s="4" t="s">
        <v>6274</v>
      </c>
      <c r="L2909" s="4" t="s">
        <v>6274</v>
      </c>
      <c r="M2909" s="87">
        <v>1</v>
      </c>
      <c r="N2909" t="s">
        <v>63</v>
      </c>
      <c r="O2909" t="s">
        <v>86</v>
      </c>
      <c r="P2909" t="s">
        <v>27</v>
      </c>
      <c r="Q2909" s="1" t="s">
        <v>1593</v>
      </c>
      <c r="R2909" s="1">
        <v>19.899999618530273</v>
      </c>
      <c r="S2909" s="1" t="s">
        <v>75</v>
      </c>
      <c r="T2909" s="1" t="s">
        <v>31</v>
      </c>
      <c r="U2909" s="1" t="s">
        <v>31</v>
      </c>
      <c r="V2909" s="1" t="s">
        <v>240</v>
      </c>
      <c r="W2909" s="1" t="s">
        <v>31</v>
      </c>
      <c r="X2909" s="1" t="s">
        <v>240</v>
      </c>
      <c r="Y2909" s="1" t="s">
        <v>31</v>
      </c>
      <c r="Z2909" s="1" t="s">
        <v>31</v>
      </c>
      <c r="AA2909" s="1">
        <v>87.55999755859375</v>
      </c>
      <c r="AC2909" s="1">
        <f t="shared" si="460"/>
        <v>87.559998321533214</v>
      </c>
      <c r="AD2909" s="16">
        <f t="shared" si="458"/>
        <v>0</v>
      </c>
      <c r="AE2909" s="17">
        <f t="shared" si="461"/>
        <v>0</v>
      </c>
      <c r="AF2909">
        <f t="shared" si="462"/>
        <v>0</v>
      </c>
      <c r="AG2909" s="16">
        <f t="shared" si="459"/>
        <v>0</v>
      </c>
      <c r="AH2909" s="17">
        <f t="shared" si="456"/>
        <v>0</v>
      </c>
      <c r="AI2909">
        <f t="shared" si="464"/>
        <v>0</v>
      </c>
      <c r="AJ2909">
        <f t="shared" si="465"/>
        <v>0</v>
      </c>
      <c r="AK2909" s="18">
        <f t="shared" si="463"/>
        <v>87.559998321533214</v>
      </c>
      <c r="AL2909" s="19">
        <f t="shared" si="457"/>
        <v>0</v>
      </c>
    </row>
    <row r="2910" spans="1:38">
      <c r="A2910" t="s">
        <v>4018</v>
      </c>
      <c r="B2910" t="s">
        <v>70</v>
      </c>
      <c r="C2910" t="s">
        <v>5827</v>
      </c>
      <c r="D2910" t="s">
        <v>71</v>
      </c>
      <c r="E2910" t="s">
        <v>3995</v>
      </c>
      <c r="F2910" t="s">
        <v>371</v>
      </c>
      <c r="G2910" s="4" t="s">
        <v>5880</v>
      </c>
      <c r="H2910" s="4" t="s">
        <v>557</v>
      </c>
      <c r="I2910" s="4" t="s">
        <v>1159</v>
      </c>
      <c r="J2910" s="4" t="s">
        <v>239</v>
      </c>
      <c r="K2910" s="4" t="s">
        <v>6274</v>
      </c>
      <c r="L2910" s="4" t="s">
        <v>6274</v>
      </c>
      <c r="M2910" s="87">
        <v>1</v>
      </c>
      <c r="N2910" t="s">
        <v>63</v>
      </c>
      <c r="O2910" t="s">
        <v>372</v>
      </c>
      <c r="P2910" t="s">
        <v>27</v>
      </c>
      <c r="Q2910" s="1" t="s">
        <v>374</v>
      </c>
      <c r="R2910" s="1">
        <v>3.7999999523162842</v>
      </c>
      <c r="S2910" s="1" t="s">
        <v>75</v>
      </c>
      <c r="T2910" s="1" t="s">
        <v>31</v>
      </c>
      <c r="U2910" s="1" t="s">
        <v>31</v>
      </c>
      <c r="V2910" s="1" t="s">
        <v>240</v>
      </c>
      <c r="W2910" s="1" t="s">
        <v>31</v>
      </c>
      <c r="X2910" s="1" t="s">
        <v>240</v>
      </c>
      <c r="Y2910" s="1" t="s">
        <v>31</v>
      </c>
      <c r="Z2910" s="1" t="s">
        <v>31</v>
      </c>
      <c r="AA2910" s="1">
        <v>4.559999942779541</v>
      </c>
      <c r="AC2910" s="1">
        <f t="shared" si="460"/>
        <v>4.559999942779541</v>
      </c>
      <c r="AD2910" s="16">
        <f t="shared" si="458"/>
        <v>0</v>
      </c>
      <c r="AE2910" s="17">
        <f t="shared" si="461"/>
        <v>0</v>
      </c>
      <c r="AF2910">
        <f t="shared" si="462"/>
        <v>0</v>
      </c>
      <c r="AG2910" s="16">
        <f t="shared" si="459"/>
        <v>0</v>
      </c>
      <c r="AH2910" s="17">
        <f t="shared" si="456"/>
        <v>0</v>
      </c>
      <c r="AI2910">
        <f t="shared" si="464"/>
        <v>0</v>
      </c>
      <c r="AJ2910">
        <f t="shared" si="465"/>
        <v>0</v>
      </c>
      <c r="AK2910" s="18">
        <f t="shared" si="463"/>
        <v>4.559999942779541</v>
      </c>
      <c r="AL2910" s="19">
        <f t="shared" si="457"/>
        <v>0</v>
      </c>
    </row>
    <row r="2911" spans="1:38">
      <c r="A2911" t="s">
        <v>4018</v>
      </c>
      <c r="B2911" t="s">
        <v>70</v>
      </c>
      <c r="C2911" t="s">
        <v>5827</v>
      </c>
      <c r="D2911" t="s">
        <v>71</v>
      </c>
      <c r="E2911" t="s">
        <v>3995</v>
      </c>
      <c r="F2911" t="s">
        <v>91</v>
      </c>
      <c r="G2911" s="4" t="s">
        <v>5870</v>
      </c>
      <c r="H2911" s="4" t="s">
        <v>557</v>
      </c>
      <c r="I2911" s="4" t="s">
        <v>240</v>
      </c>
      <c r="J2911" s="4" t="s">
        <v>28</v>
      </c>
      <c r="K2911" s="4" t="s">
        <v>6274</v>
      </c>
      <c r="L2911" s="4" t="s">
        <v>6274</v>
      </c>
      <c r="M2911" s="87">
        <v>1</v>
      </c>
      <c r="N2911" t="s">
        <v>63</v>
      </c>
      <c r="O2911" t="s">
        <v>92</v>
      </c>
      <c r="P2911" t="s">
        <v>27</v>
      </c>
      <c r="Q2911" s="1" t="s">
        <v>381</v>
      </c>
      <c r="R2911" s="1">
        <v>4.9499998092651367</v>
      </c>
      <c r="S2911" s="1" t="s">
        <v>75</v>
      </c>
      <c r="T2911" s="1" t="s">
        <v>31</v>
      </c>
      <c r="U2911" s="1" t="s">
        <v>31</v>
      </c>
      <c r="V2911" s="1" t="s">
        <v>240</v>
      </c>
      <c r="W2911" s="1" t="s">
        <v>31</v>
      </c>
      <c r="X2911" s="1" t="s">
        <v>240</v>
      </c>
      <c r="Y2911" s="1" t="s">
        <v>31</v>
      </c>
      <c r="Z2911" s="1" t="s">
        <v>31</v>
      </c>
      <c r="AA2911" s="1">
        <v>113.84999847412109</v>
      </c>
      <c r="AC2911" s="1">
        <f t="shared" si="460"/>
        <v>113.84999561309814</v>
      </c>
      <c r="AD2911" s="16">
        <f t="shared" si="458"/>
        <v>0</v>
      </c>
      <c r="AE2911" s="17">
        <f t="shared" si="461"/>
        <v>0</v>
      </c>
      <c r="AF2911">
        <f t="shared" si="462"/>
        <v>0</v>
      </c>
      <c r="AG2911" s="16">
        <f t="shared" si="459"/>
        <v>0</v>
      </c>
      <c r="AH2911" s="17">
        <f t="shared" si="456"/>
        <v>0</v>
      </c>
      <c r="AI2911">
        <f t="shared" si="464"/>
        <v>0</v>
      </c>
      <c r="AJ2911">
        <f t="shared" si="465"/>
        <v>0</v>
      </c>
      <c r="AK2911" s="18">
        <f t="shared" si="463"/>
        <v>113.84999561309814</v>
      </c>
      <c r="AL2911" s="19">
        <f t="shared" si="457"/>
        <v>0</v>
      </c>
    </row>
    <row r="2912" spans="1:38">
      <c r="A2912" t="s">
        <v>4018</v>
      </c>
      <c r="B2912" t="s">
        <v>70</v>
      </c>
      <c r="C2912" t="s">
        <v>5827</v>
      </c>
      <c r="D2912" t="s">
        <v>71</v>
      </c>
      <c r="E2912" t="s">
        <v>3995</v>
      </c>
      <c r="F2912" t="s">
        <v>94</v>
      </c>
      <c r="G2912" s="4" t="s">
        <v>5871</v>
      </c>
      <c r="H2912" s="4" t="s">
        <v>557</v>
      </c>
      <c r="I2912" s="4" t="s">
        <v>68</v>
      </c>
      <c r="J2912" s="4" t="s">
        <v>239</v>
      </c>
      <c r="K2912" s="4" t="s">
        <v>66</v>
      </c>
      <c r="L2912" s="4" t="s">
        <v>6274</v>
      </c>
      <c r="M2912" s="87">
        <v>1</v>
      </c>
      <c r="N2912" t="s">
        <v>63</v>
      </c>
      <c r="O2912" t="s">
        <v>95</v>
      </c>
      <c r="P2912" t="s">
        <v>27</v>
      </c>
      <c r="Q2912" s="1" t="s">
        <v>3573</v>
      </c>
      <c r="R2912" s="1">
        <v>8.5</v>
      </c>
      <c r="S2912" s="1" t="s">
        <v>75</v>
      </c>
      <c r="T2912" s="1" t="s">
        <v>31</v>
      </c>
      <c r="U2912" s="1" t="s">
        <v>31</v>
      </c>
      <c r="V2912" s="1" t="s">
        <v>240</v>
      </c>
      <c r="W2912" s="1" t="s">
        <v>31</v>
      </c>
      <c r="X2912" s="1" t="s">
        <v>240</v>
      </c>
      <c r="Y2912" s="1" t="s">
        <v>31</v>
      </c>
      <c r="Z2912" s="1" t="s">
        <v>31</v>
      </c>
      <c r="AA2912" s="1">
        <v>87.550003051757813</v>
      </c>
      <c r="AC2912" s="1">
        <f t="shared" si="460"/>
        <v>87.550000000000011</v>
      </c>
      <c r="AD2912" s="16">
        <f t="shared" si="458"/>
        <v>0</v>
      </c>
      <c r="AE2912" s="17">
        <f t="shared" si="461"/>
        <v>0</v>
      </c>
      <c r="AF2912">
        <f t="shared" si="462"/>
        <v>0</v>
      </c>
      <c r="AG2912" s="16">
        <f t="shared" si="459"/>
        <v>0</v>
      </c>
      <c r="AH2912" s="17">
        <f t="shared" si="456"/>
        <v>0</v>
      </c>
      <c r="AI2912">
        <f t="shared" si="464"/>
        <v>0</v>
      </c>
      <c r="AJ2912">
        <f t="shared" si="465"/>
        <v>0</v>
      </c>
      <c r="AK2912" s="18">
        <f t="shared" si="463"/>
        <v>87.550000000000011</v>
      </c>
      <c r="AL2912" s="19">
        <f t="shared" si="457"/>
        <v>0</v>
      </c>
    </row>
    <row r="2913" spans="1:38">
      <c r="A2913" t="s">
        <v>4018</v>
      </c>
      <c r="B2913" t="s">
        <v>70</v>
      </c>
      <c r="C2913" t="s">
        <v>5827</v>
      </c>
      <c r="D2913" t="s">
        <v>71</v>
      </c>
      <c r="E2913" t="s">
        <v>3995</v>
      </c>
      <c r="F2913" t="s">
        <v>379</v>
      </c>
      <c r="G2913" s="4" t="s">
        <v>5895</v>
      </c>
      <c r="H2913" s="4" t="s">
        <v>557</v>
      </c>
      <c r="I2913" s="4" t="s">
        <v>240</v>
      </c>
      <c r="J2913" s="4" t="s">
        <v>161</v>
      </c>
      <c r="K2913" s="4" t="s">
        <v>6274</v>
      </c>
      <c r="L2913" s="4" t="s">
        <v>6274</v>
      </c>
      <c r="M2913" s="87">
        <v>1</v>
      </c>
      <c r="N2913" t="s">
        <v>63</v>
      </c>
      <c r="O2913" t="s">
        <v>380</v>
      </c>
      <c r="P2913" t="s">
        <v>27</v>
      </c>
      <c r="Q2913" s="1" t="s">
        <v>4020</v>
      </c>
      <c r="R2913" s="1">
        <v>2.4801979064941406</v>
      </c>
      <c r="S2913" s="1" t="s">
        <v>75</v>
      </c>
      <c r="T2913" s="1" t="s">
        <v>31</v>
      </c>
      <c r="U2913" s="1" t="s">
        <v>31</v>
      </c>
      <c r="V2913" s="1" t="s">
        <v>240</v>
      </c>
      <c r="W2913" s="1" t="s">
        <v>31</v>
      </c>
      <c r="X2913" s="1" t="s">
        <v>240</v>
      </c>
      <c r="Y2913" s="1" t="s">
        <v>31</v>
      </c>
      <c r="Z2913" s="1" t="s">
        <v>31</v>
      </c>
      <c r="AA2913" s="1">
        <v>50.099998474121094</v>
      </c>
      <c r="AC2913" s="1">
        <f t="shared" si="460"/>
        <v>50.099997711181636</v>
      </c>
      <c r="AD2913" s="16">
        <f t="shared" si="458"/>
        <v>0</v>
      </c>
      <c r="AE2913" s="17">
        <f t="shared" si="461"/>
        <v>0</v>
      </c>
      <c r="AF2913">
        <f t="shared" si="462"/>
        <v>0</v>
      </c>
      <c r="AG2913" s="16">
        <f t="shared" si="459"/>
        <v>0</v>
      </c>
      <c r="AH2913" s="17">
        <f t="shared" si="456"/>
        <v>0</v>
      </c>
      <c r="AI2913">
        <f t="shared" si="464"/>
        <v>0</v>
      </c>
      <c r="AJ2913">
        <f t="shared" si="465"/>
        <v>0</v>
      </c>
      <c r="AK2913" s="18">
        <f t="shared" si="463"/>
        <v>50.099997711181636</v>
      </c>
      <c r="AL2913" s="19">
        <f t="shared" si="457"/>
        <v>0</v>
      </c>
    </row>
    <row r="2914" spans="1:38">
      <c r="A2914" t="s">
        <v>4018</v>
      </c>
      <c r="B2914" t="s">
        <v>70</v>
      </c>
      <c r="C2914" t="s">
        <v>5827</v>
      </c>
      <c r="D2914" t="s">
        <v>71</v>
      </c>
      <c r="E2914" t="s">
        <v>3995</v>
      </c>
      <c r="F2914" t="s">
        <v>97</v>
      </c>
      <c r="G2914" s="4" t="s">
        <v>5872</v>
      </c>
      <c r="H2914" s="4" t="s">
        <v>557</v>
      </c>
      <c r="I2914" s="4" t="s">
        <v>81</v>
      </c>
      <c r="J2914" s="4" t="s">
        <v>28</v>
      </c>
      <c r="K2914" s="4" t="s">
        <v>6274</v>
      </c>
      <c r="L2914" s="4" t="s">
        <v>6274</v>
      </c>
      <c r="M2914" s="87">
        <v>1</v>
      </c>
      <c r="N2914" t="s">
        <v>63</v>
      </c>
      <c r="O2914" t="s">
        <v>98</v>
      </c>
      <c r="P2914" t="s">
        <v>27</v>
      </c>
      <c r="Q2914" s="1" t="s">
        <v>268</v>
      </c>
      <c r="R2914" s="1">
        <v>9.5</v>
      </c>
      <c r="S2914" s="1" t="s">
        <v>75</v>
      </c>
      <c r="T2914" s="1" t="s">
        <v>31</v>
      </c>
      <c r="U2914" s="1" t="s">
        <v>31</v>
      </c>
      <c r="V2914" s="1" t="s">
        <v>240</v>
      </c>
      <c r="W2914" s="1" t="s">
        <v>31</v>
      </c>
      <c r="X2914" s="1" t="s">
        <v>240</v>
      </c>
      <c r="Y2914" s="1" t="s">
        <v>31</v>
      </c>
      <c r="Z2914" s="1" t="s">
        <v>31</v>
      </c>
      <c r="AA2914" s="1">
        <v>47.5</v>
      </c>
      <c r="AC2914" s="1">
        <f t="shared" si="460"/>
        <v>47.5</v>
      </c>
      <c r="AD2914" s="16">
        <f t="shared" si="458"/>
        <v>0</v>
      </c>
      <c r="AE2914" s="17">
        <f t="shared" si="461"/>
        <v>0</v>
      </c>
      <c r="AF2914">
        <f t="shared" si="462"/>
        <v>0</v>
      </c>
      <c r="AG2914" s="16">
        <f t="shared" si="459"/>
        <v>0</v>
      </c>
      <c r="AH2914" s="17">
        <f t="shared" si="456"/>
        <v>0</v>
      </c>
      <c r="AI2914">
        <f t="shared" si="464"/>
        <v>0</v>
      </c>
      <c r="AJ2914">
        <f t="shared" si="465"/>
        <v>0</v>
      </c>
      <c r="AK2914" s="18">
        <f t="shared" si="463"/>
        <v>47.5</v>
      </c>
      <c r="AL2914" s="19">
        <f t="shared" si="457"/>
        <v>0</v>
      </c>
    </row>
    <row r="2915" spans="1:38">
      <c r="A2915" t="s">
        <v>4018</v>
      </c>
      <c r="B2915" t="s">
        <v>70</v>
      </c>
      <c r="C2915" t="s">
        <v>5827</v>
      </c>
      <c r="D2915" t="s">
        <v>71</v>
      </c>
      <c r="E2915" t="s">
        <v>3995</v>
      </c>
      <c r="F2915" t="s">
        <v>385</v>
      </c>
      <c r="G2915" s="4" t="s">
        <v>5896</v>
      </c>
      <c r="H2915" s="4" t="s">
        <v>240</v>
      </c>
      <c r="I2915" s="4" t="s">
        <v>6277</v>
      </c>
      <c r="J2915" s="4" t="s">
        <v>28</v>
      </c>
      <c r="K2915" s="4" t="s">
        <v>359</v>
      </c>
      <c r="L2915" s="4" t="s">
        <v>6274</v>
      </c>
      <c r="M2915" s="87">
        <v>0.6</v>
      </c>
      <c r="N2915" t="s">
        <v>63</v>
      </c>
      <c r="O2915" t="s">
        <v>386</v>
      </c>
      <c r="P2915" t="s">
        <v>27</v>
      </c>
      <c r="Q2915" s="1" t="s">
        <v>66</v>
      </c>
      <c r="R2915" s="1">
        <v>25</v>
      </c>
      <c r="S2915" s="1" t="s">
        <v>75</v>
      </c>
      <c r="T2915" s="1" t="s">
        <v>31</v>
      </c>
      <c r="U2915" s="1" t="s">
        <v>31</v>
      </c>
      <c r="V2915" s="1" t="s">
        <v>240</v>
      </c>
      <c r="W2915" s="1" t="s">
        <v>31</v>
      </c>
      <c r="X2915" s="1" t="s">
        <v>240</v>
      </c>
      <c r="Y2915" s="1" t="s">
        <v>31</v>
      </c>
      <c r="Z2915" s="1" t="s">
        <v>31</v>
      </c>
      <c r="AA2915" s="1">
        <v>50</v>
      </c>
      <c r="AC2915" s="1">
        <f t="shared" si="460"/>
        <v>50</v>
      </c>
      <c r="AD2915" s="16">
        <f t="shared" si="458"/>
        <v>0.4</v>
      </c>
      <c r="AE2915" s="17">
        <f t="shared" si="461"/>
        <v>3.4000000000000002E-2</v>
      </c>
      <c r="AF2915">
        <f t="shared" si="462"/>
        <v>1.7000000000000002</v>
      </c>
      <c r="AG2915" s="16">
        <f t="shared" si="459"/>
        <v>0.4</v>
      </c>
      <c r="AH2915" s="17">
        <f t="shared" si="456"/>
        <v>7.3999999999999996E-2</v>
      </c>
      <c r="AI2915">
        <f t="shared" si="464"/>
        <v>3.6999999999999997</v>
      </c>
      <c r="AJ2915">
        <f t="shared" si="465"/>
        <v>5.4</v>
      </c>
      <c r="AK2915" s="18">
        <f t="shared" si="463"/>
        <v>55.4</v>
      </c>
      <c r="AL2915" s="19">
        <f t="shared" si="457"/>
        <v>-5.4</v>
      </c>
    </row>
    <row r="2916" spans="1:38">
      <c r="A2916" t="s">
        <v>4018</v>
      </c>
      <c r="B2916" t="s">
        <v>70</v>
      </c>
      <c r="C2916" t="s">
        <v>5827</v>
      </c>
      <c r="D2916" t="s">
        <v>71</v>
      </c>
      <c r="E2916" t="s">
        <v>3995</v>
      </c>
      <c r="F2916" t="s">
        <v>108</v>
      </c>
      <c r="G2916" s="4" t="s">
        <v>5875</v>
      </c>
      <c r="H2916" s="4" t="s">
        <v>240</v>
      </c>
      <c r="I2916" s="4" t="s">
        <v>48</v>
      </c>
      <c r="J2916" s="4" t="s">
        <v>6273</v>
      </c>
      <c r="K2916" s="4" t="s">
        <v>6274</v>
      </c>
      <c r="L2916" s="4" t="s">
        <v>6274</v>
      </c>
      <c r="M2916" s="87">
        <v>0.6</v>
      </c>
      <c r="N2916" t="s">
        <v>63</v>
      </c>
      <c r="O2916" t="s">
        <v>109</v>
      </c>
      <c r="P2916" t="s">
        <v>27</v>
      </c>
      <c r="Q2916" s="1" t="s">
        <v>316</v>
      </c>
      <c r="R2916" s="1">
        <v>4.1999998092651367</v>
      </c>
      <c r="S2916" s="1" t="s">
        <v>75</v>
      </c>
      <c r="T2916" s="1" t="s">
        <v>31</v>
      </c>
      <c r="U2916" s="1" t="s">
        <v>31</v>
      </c>
      <c r="V2916" s="1" t="s">
        <v>240</v>
      </c>
      <c r="W2916" s="1" t="s">
        <v>31</v>
      </c>
      <c r="X2916" s="1" t="s">
        <v>240</v>
      </c>
      <c r="Y2916" s="1" t="s">
        <v>31</v>
      </c>
      <c r="Z2916" s="1" t="s">
        <v>31</v>
      </c>
      <c r="AA2916" s="1">
        <v>25.200000762939453</v>
      </c>
      <c r="AC2916" s="1">
        <f t="shared" si="460"/>
        <v>25.19999885559082</v>
      </c>
      <c r="AD2916" s="16">
        <f t="shared" si="458"/>
        <v>0.4</v>
      </c>
      <c r="AE2916" s="17">
        <f t="shared" si="461"/>
        <v>3.4000000000000002E-2</v>
      </c>
      <c r="AF2916">
        <f t="shared" si="462"/>
        <v>0.85680002593994142</v>
      </c>
      <c r="AG2916" s="16">
        <f t="shared" si="459"/>
        <v>0.4</v>
      </c>
      <c r="AH2916" s="17">
        <f t="shared" si="456"/>
        <v>7.3999999999999996E-2</v>
      </c>
      <c r="AI2916">
        <f t="shared" si="464"/>
        <v>1.8647999153137207</v>
      </c>
      <c r="AJ2916">
        <f t="shared" si="465"/>
        <v>2.721599941253662</v>
      </c>
      <c r="AK2916" s="18">
        <f t="shared" si="463"/>
        <v>27.921598796844481</v>
      </c>
      <c r="AL2916" s="19">
        <f t="shared" si="457"/>
        <v>-2.721599941253662</v>
      </c>
    </row>
    <row r="2917" spans="1:38">
      <c r="A2917" t="s">
        <v>4018</v>
      </c>
      <c r="B2917" t="s">
        <v>70</v>
      </c>
      <c r="C2917" t="s">
        <v>5827</v>
      </c>
      <c r="D2917" t="s">
        <v>71</v>
      </c>
      <c r="E2917" t="s">
        <v>3995</v>
      </c>
      <c r="F2917" t="s">
        <v>111</v>
      </c>
      <c r="G2917" s="4" t="s">
        <v>5876</v>
      </c>
      <c r="H2917" s="4" t="s">
        <v>240</v>
      </c>
      <c r="I2917" s="4" t="s">
        <v>752</v>
      </c>
      <c r="J2917" s="4" t="s">
        <v>28</v>
      </c>
      <c r="K2917" s="4" t="s">
        <v>6274</v>
      </c>
      <c r="L2917" s="4" t="s">
        <v>6274</v>
      </c>
      <c r="M2917" s="87">
        <v>1</v>
      </c>
      <c r="N2917" t="s">
        <v>63</v>
      </c>
      <c r="O2917" t="s">
        <v>112</v>
      </c>
      <c r="P2917" t="s">
        <v>27</v>
      </c>
      <c r="Q2917" s="1" t="s">
        <v>107</v>
      </c>
      <c r="R2917" s="1">
        <v>2.2999999523162842</v>
      </c>
      <c r="S2917" s="1" t="s">
        <v>75</v>
      </c>
      <c r="T2917" s="1" t="s">
        <v>31</v>
      </c>
      <c r="U2917" s="1" t="s">
        <v>31</v>
      </c>
      <c r="V2917" s="1" t="s">
        <v>240</v>
      </c>
      <c r="W2917" s="1" t="s">
        <v>31</v>
      </c>
      <c r="X2917" s="1" t="s">
        <v>240</v>
      </c>
      <c r="Y2917" s="1" t="s">
        <v>31</v>
      </c>
      <c r="Z2917" s="1" t="s">
        <v>31</v>
      </c>
      <c r="AA2917" s="1">
        <v>14.489999771118164</v>
      </c>
      <c r="AC2917" s="1">
        <f t="shared" si="460"/>
        <v>14.489999699592589</v>
      </c>
      <c r="AD2917" s="16">
        <f t="shared" si="458"/>
        <v>0</v>
      </c>
      <c r="AE2917" s="17">
        <f t="shared" si="461"/>
        <v>0</v>
      </c>
      <c r="AF2917">
        <f t="shared" si="462"/>
        <v>0</v>
      </c>
      <c r="AG2917" s="16">
        <f t="shared" si="459"/>
        <v>0</v>
      </c>
      <c r="AH2917" s="17">
        <f t="shared" si="456"/>
        <v>0</v>
      </c>
      <c r="AI2917">
        <f t="shared" si="464"/>
        <v>0</v>
      </c>
      <c r="AJ2917">
        <f t="shared" si="465"/>
        <v>0</v>
      </c>
      <c r="AK2917" s="18">
        <f t="shared" si="463"/>
        <v>14.489999699592589</v>
      </c>
      <c r="AL2917" s="19">
        <f t="shared" si="457"/>
        <v>0</v>
      </c>
    </row>
    <row r="2918" spans="1:38">
      <c r="A2918" t="s">
        <v>4018</v>
      </c>
      <c r="B2918" t="s">
        <v>70</v>
      </c>
      <c r="C2918" t="s">
        <v>5827</v>
      </c>
      <c r="D2918" t="s">
        <v>71</v>
      </c>
      <c r="E2918" t="s">
        <v>3995</v>
      </c>
      <c r="F2918" t="s">
        <v>3346</v>
      </c>
      <c r="G2918" s="4" t="s">
        <v>5943</v>
      </c>
      <c r="H2918" s="4" t="s">
        <v>240</v>
      </c>
      <c r="I2918" s="4" t="s">
        <v>6275</v>
      </c>
      <c r="J2918" s="4" t="s">
        <v>54</v>
      </c>
      <c r="K2918" s="4" t="s">
        <v>6274</v>
      </c>
      <c r="L2918" s="4" t="s">
        <v>6274</v>
      </c>
      <c r="M2918" s="87">
        <v>0.6</v>
      </c>
      <c r="N2918" t="s">
        <v>63</v>
      </c>
      <c r="O2918" t="s">
        <v>3347</v>
      </c>
      <c r="P2918" t="s">
        <v>27</v>
      </c>
      <c r="Q2918" s="1" t="s">
        <v>130</v>
      </c>
      <c r="R2918" s="1">
        <v>2.7999999523162842</v>
      </c>
      <c r="S2918" s="1" t="s">
        <v>75</v>
      </c>
      <c r="T2918" s="1" t="s">
        <v>31</v>
      </c>
      <c r="U2918" s="1" t="s">
        <v>31</v>
      </c>
      <c r="V2918" s="1" t="s">
        <v>240</v>
      </c>
      <c r="W2918" s="1" t="s">
        <v>31</v>
      </c>
      <c r="X2918" s="1" t="s">
        <v>240</v>
      </c>
      <c r="Y2918" s="1" t="s">
        <v>31</v>
      </c>
      <c r="Z2918" s="1" t="s">
        <v>31</v>
      </c>
      <c r="AA2918" s="1">
        <v>8.3999996185302734</v>
      </c>
      <c r="AC2918" s="1">
        <f t="shared" si="460"/>
        <v>8.3999998569488525</v>
      </c>
      <c r="AD2918" s="16">
        <f t="shared" si="458"/>
        <v>0.4</v>
      </c>
      <c r="AE2918" s="17">
        <f t="shared" si="461"/>
        <v>3.4000000000000002E-2</v>
      </c>
      <c r="AF2918">
        <f t="shared" si="462"/>
        <v>0.28559998703002931</v>
      </c>
      <c r="AG2918" s="16">
        <f t="shared" si="459"/>
        <v>0.4</v>
      </c>
      <c r="AH2918" s="17">
        <f t="shared" si="456"/>
        <v>7.3999999999999996E-2</v>
      </c>
      <c r="AI2918">
        <f t="shared" si="464"/>
        <v>0.62159998941421502</v>
      </c>
      <c r="AJ2918">
        <f t="shared" si="465"/>
        <v>0.90719997644424433</v>
      </c>
      <c r="AK2918" s="18">
        <f t="shared" si="463"/>
        <v>9.3071998333930974</v>
      </c>
      <c r="AL2918" s="19">
        <f t="shared" si="457"/>
        <v>-0.90719997644424433</v>
      </c>
    </row>
    <row r="2919" spans="1:38">
      <c r="A2919" t="s">
        <v>4018</v>
      </c>
      <c r="B2919" t="s">
        <v>70</v>
      </c>
      <c r="C2919" t="s">
        <v>5827</v>
      </c>
      <c r="D2919" t="s">
        <v>71</v>
      </c>
      <c r="E2919" t="s">
        <v>3995</v>
      </c>
      <c r="F2919" t="s">
        <v>388</v>
      </c>
      <c r="G2919" s="4" t="s">
        <v>5897</v>
      </c>
      <c r="H2919" s="4" t="s">
        <v>240</v>
      </c>
      <c r="I2919" s="4" t="s">
        <v>32</v>
      </c>
      <c r="J2919" s="4" t="s">
        <v>6273</v>
      </c>
      <c r="K2919" s="4" t="s">
        <v>6274</v>
      </c>
      <c r="L2919" s="4" t="s">
        <v>6274</v>
      </c>
      <c r="M2919" s="87">
        <v>0.6</v>
      </c>
      <c r="N2919" t="s">
        <v>63</v>
      </c>
      <c r="O2919" t="s">
        <v>389</v>
      </c>
      <c r="P2919" t="s">
        <v>27</v>
      </c>
      <c r="Q2919" s="1" t="s">
        <v>1006</v>
      </c>
      <c r="R2919" s="1">
        <v>2</v>
      </c>
      <c r="S2919" s="1" t="s">
        <v>75</v>
      </c>
      <c r="T2919" s="1" t="s">
        <v>31</v>
      </c>
      <c r="U2919" s="1" t="s">
        <v>31</v>
      </c>
      <c r="V2919" s="1" t="s">
        <v>240</v>
      </c>
      <c r="W2919" s="1" t="s">
        <v>31</v>
      </c>
      <c r="X2919" s="1" t="s">
        <v>240</v>
      </c>
      <c r="Y2919" s="1" t="s">
        <v>31</v>
      </c>
      <c r="Z2919" s="1" t="s">
        <v>31</v>
      </c>
      <c r="AA2919" s="1">
        <v>7.1999998092651367</v>
      </c>
      <c r="AC2919" s="1">
        <f t="shared" si="460"/>
        <v>7.2</v>
      </c>
      <c r="AD2919" s="16">
        <f t="shared" si="458"/>
        <v>0.4</v>
      </c>
      <c r="AE2919" s="17">
        <f t="shared" si="461"/>
        <v>3.4000000000000002E-2</v>
      </c>
      <c r="AF2919">
        <f t="shared" si="462"/>
        <v>0.24479999351501466</v>
      </c>
      <c r="AG2919" s="16">
        <f t="shared" si="459"/>
        <v>0.4</v>
      </c>
      <c r="AH2919" s="17">
        <f t="shared" si="456"/>
        <v>7.3999999999999996E-2</v>
      </c>
      <c r="AI2919">
        <f t="shared" si="464"/>
        <v>0.53279999999999994</v>
      </c>
      <c r="AJ2919">
        <f t="shared" si="465"/>
        <v>0.77759999351501463</v>
      </c>
      <c r="AK2919" s="18">
        <f t="shared" si="463"/>
        <v>7.9775999935150148</v>
      </c>
      <c r="AL2919" s="19">
        <f t="shared" si="457"/>
        <v>-0.77759999351501463</v>
      </c>
    </row>
    <row r="2920" spans="1:38">
      <c r="A2920" t="s">
        <v>4018</v>
      </c>
      <c r="B2920" t="s">
        <v>70</v>
      </c>
      <c r="C2920" t="s">
        <v>5827</v>
      </c>
      <c r="D2920" t="s">
        <v>71</v>
      </c>
      <c r="E2920" t="s">
        <v>3995</v>
      </c>
      <c r="F2920" t="s">
        <v>114</v>
      </c>
      <c r="G2920" s="4" t="s">
        <v>5877</v>
      </c>
      <c r="H2920" s="4" t="s">
        <v>240</v>
      </c>
      <c r="I2920" s="4" t="s">
        <v>6277</v>
      </c>
      <c r="J2920" s="4" t="s">
        <v>81</v>
      </c>
      <c r="K2920" s="4" t="s">
        <v>74</v>
      </c>
      <c r="L2920" s="4" t="s">
        <v>359</v>
      </c>
      <c r="M2920" s="87">
        <v>0.6</v>
      </c>
      <c r="N2920" t="s">
        <v>63</v>
      </c>
      <c r="O2920" t="s">
        <v>115</v>
      </c>
      <c r="P2920" t="s">
        <v>27</v>
      </c>
      <c r="Q2920" s="1" t="s">
        <v>1438</v>
      </c>
      <c r="R2920" s="1">
        <v>2.439436674118042</v>
      </c>
      <c r="S2920" s="1" t="s">
        <v>75</v>
      </c>
      <c r="T2920" s="1" t="s">
        <v>31</v>
      </c>
      <c r="U2920" s="1" t="s">
        <v>31</v>
      </c>
      <c r="V2920" s="1" t="s">
        <v>240</v>
      </c>
      <c r="W2920" s="1" t="s">
        <v>31</v>
      </c>
      <c r="X2920" s="1" t="s">
        <v>240</v>
      </c>
      <c r="Y2920" s="1" t="s">
        <v>31</v>
      </c>
      <c r="Z2920" s="1" t="s">
        <v>31</v>
      </c>
      <c r="AA2920" s="1">
        <v>17.319999694824219</v>
      </c>
      <c r="AC2920" s="1">
        <f t="shared" si="460"/>
        <v>17.320000386238096</v>
      </c>
      <c r="AD2920" s="16">
        <f t="shared" si="458"/>
        <v>0.4</v>
      </c>
      <c r="AE2920" s="17">
        <f t="shared" si="461"/>
        <v>3.4000000000000002E-2</v>
      </c>
      <c r="AF2920">
        <f t="shared" si="462"/>
        <v>0.58887998962402344</v>
      </c>
      <c r="AG2920" s="16">
        <f t="shared" si="459"/>
        <v>0.4</v>
      </c>
      <c r="AH2920" s="17">
        <f t="shared" si="456"/>
        <v>7.3999999999999996E-2</v>
      </c>
      <c r="AI2920">
        <f t="shared" si="464"/>
        <v>1.281680028581619</v>
      </c>
      <c r="AJ2920">
        <f t="shared" si="465"/>
        <v>1.8705600182056425</v>
      </c>
      <c r="AK2920" s="18">
        <f t="shared" si="463"/>
        <v>19.190560404443737</v>
      </c>
      <c r="AL2920" s="19">
        <f t="shared" si="457"/>
        <v>-1.8705600182056425</v>
      </c>
    </row>
    <row r="2921" spans="1:38">
      <c r="A2921" t="s">
        <v>4018</v>
      </c>
      <c r="B2921" t="s">
        <v>70</v>
      </c>
      <c r="C2921" t="s">
        <v>5827</v>
      </c>
      <c r="D2921" t="s">
        <v>71</v>
      </c>
      <c r="E2921" t="s">
        <v>3995</v>
      </c>
      <c r="F2921" t="s">
        <v>117</v>
      </c>
      <c r="G2921" s="4" t="s">
        <v>5878</v>
      </c>
      <c r="H2921" s="4" t="s">
        <v>240</v>
      </c>
      <c r="I2921" s="4" t="s">
        <v>32</v>
      </c>
      <c r="J2921" s="4" t="s">
        <v>81</v>
      </c>
      <c r="K2921" s="4" t="s">
        <v>6274</v>
      </c>
      <c r="L2921" s="4" t="s">
        <v>6274</v>
      </c>
      <c r="M2921" s="87">
        <v>0.6</v>
      </c>
      <c r="N2921" t="s">
        <v>63</v>
      </c>
      <c r="O2921" t="s">
        <v>118</v>
      </c>
      <c r="P2921" t="s">
        <v>27</v>
      </c>
      <c r="Q2921" s="1" t="s">
        <v>1433</v>
      </c>
      <c r="R2921" s="1">
        <v>2.9000000953674316</v>
      </c>
      <c r="S2921" s="1" t="s">
        <v>75</v>
      </c>
      <c r="T2921" s="1" t="s">
        <v>31</v>
      </c>
      <c r="U2921" s="1" t="s">
        <v>31</v>
      </c>
      <c r="V2921" s="1" t="s">
        <v>240</v>
      </c>
      <c r="W2921" s="1" t="s">
        <v>31</v>
      </c>
      <c r="X2921" s="1" t="s">
        <v>240</v>
      </c>
      <c r="Y2921" s="1" t="s">
        <v>31</v>
      </c>
      <c r="Z2921" s="1" t="s">
        <v>31</v>
      </c>
      <c r="AA2921" s="1">
        <v>3.7699999809265137</v>
      </c>
      <c r="AC2921" s="1">
        <f t="shared" si="460"/>
        <v>3.770000123977661</v>
      </c>
      <c r="AD2921" s="16">
        <f t="shared" si="458"/>
        <v>0.4</v>
      </c>
      <c r="AE2921" s="17">
        <f t="shared" si="461"/>
        <v>3.4000000000000002E-2</v>
      </c>
      <c r="AF2921">
        <f t="shared" si="462"/>
        <v>0.12817999935150148</v>
      </c>
      <c r="AG2921" s="16">
        <f t="shared" si="459"/>
        <v>0.4</v>
      </c>
      <c r="AH2921" s="17">
        <f t="shared" si="456"/>
        <v>7.3999999999999996E-2</v>
      </c>
      <c r="AI2921">
        <f t="shared" si="464"/>
        <v>0.2789800091743469</v>
      </c>
      <c r="AJ2921">
        <f t="shared" si="465"/>
        <v>0.40716000852584838</v>
      </c>
      <c r="AK2921" s="18">
        <f t="shared" si="463"/>
        <v>4.1771601325035093</v>
      </c>
      <c r="AL2921" s="19">
        <f t="shared" si="457"/>
        <v>-0.40716000852584838</v>
      </c>
    </row>
    <row r="2922" spans="1:38">
      <c r="A2922" t="s">
        <v>4018</v>
      </c>
      <c r="B2922" t="s">
        <v>70</v>
      </c>
      <c r="C2922" t="s">
        <v>5827</v>
      </c>
      <c r="D2922" t="s">
        <v>71</v>
      </c>
      <c r="E2922" t="s">
        <v>3995</v>
      </c>
      <c r="F2922" t="s">
        <v>393</v>
      </c>
      <c r="G2922" s="4" t="s">
        <v>5898</v>
      </c>
      <c r="H2922" s="4" t="s">
        <v>240</v>
      </c>
      <c r="I2922" s="4" t="s">
        <v>68</v>
      </c>
      <c r="J2922" s="4" t="s">
        <v>81</v>
      </c>
      <c r="K2922" s="4" t="s">
        <v>6274</v>
      </c>
      <c r="L2922" s="4" t="s">
        <v>6274</v>
      </c>
      <c r="M2922" s="87">
        <v>0.6</v>
      </c>
      <c r="N2922" t="s">
        <v>63</v>
      </c>
      <c r="O2922" t="s">
        <v>394</v>
      </c>
      <c r="P2922" t="s">
        <v>27</v>
      </c>
      <c r="Q2922" s="1" t="s">
        <v>66</v>
      </c>
      <c r="R2922" s="1">
        <v>10.399999618530273</v>
      </c>
      <c r="S2922" s="1" t="s">
        <v>75</v>
      </c>
      <c r="T2922" s="1" t="s">
        <v>31</v>
      </c>
      <c r="U2922" s="1" t="s">
        <v>31</v>
      </c>
      <c r="V2922" s="1" t="s">
        <v>240</v>
      </c>
      <c r="W2922" s="1" t="s">
        <v>31</v>
      </c>
      <c r="X2922" s="1" t="s">
        <v>240</v>
      </c>
      <c r="Y2922" s="1" t="s">
        <v>31</v>
      </c>
      <c r="Z2922" s="1" t="s">
        <v>31</v>
      </c>
      <c r="AA2922" s="1">
        <v>20.799999237060547</v>
      </c>
      <c r="AC2922" s="1">
        <f t="shared" si="460"/>
        <v>20.799999237060547</v>
      </c>
      <c r="AD2922" s="16">
        <f t="shared" si="458"/>
        <v>0.4</v>
      </c>
      <c r="AE2922" s="17">
        <f t="shared" si="461"/>
        <v>3.4000000000000002E-2</v>
      </c>
      <c r="AF2922">
        <f t="shared" si="462"/>
        <v>0.70719997406005863</v>
      </c>
      <c r="AG2922" s="16">
        <f t="shared" si="459"/>
        <v>0.4</v>
      </c>
      <c r="AH2922" s="17">
        <f t="shared" si="456"/>
        <v>7.3999999999999996E-2</v>
      </c>
      <c r="AI2922">
        <f t="shared" si="464"/>
        <v>1.5391999435424804</v>
      </c>
      <c r="AJ2922">
        <f t="shared" si="465"/>
        <v>2.2463999176025391</v>
      </c>
      <c r="AK2922" s="18">
        <f t="shared" si="463"/>
        <v>23.046399154663085</v>
      </c>
      <c r="AL2922" s="19">
        <f t="shared" si="457"/>
        <v>-2.2463999176025391</v>
      </c>
    </row>
    <row r="2923" spans="1:38">
      <c r="A2923" t="s">
        <v>4018</v>
      </c>
      <c r="B2923" t="s">
        <v>70</v>
      </c>
      <c r="C2923" t="s">
        <v>5827</v>
      </c>
      <c r="D2923" t="s">
        <v>71</v>
      </c>
      <c r="E2923" t="s">
        <v>3995</v>
      </c>
      <c r="F2923" t="s">
        <v>395</v>
      </c>
      <c r="G2923" s="4" t="s">
        <v>5875</v>
      </c>
      <c r="H2923" s="4" t="s">
        <v>240</v>
      </c>
      <c r="I2923" s="4" t="s">
        <v>48</v>
      </c>
      <c r="J2923" s="4" t="s">
        <v>6273</v>
      </c>
      <c r="K2923" s="4" t="s">
        <v>6274</v>
      </c>
      <c r="L2923" s="4" t="s">
        <v>6274</v>
      </c>
      <c r="M2923" s="87">
        <v>0.6</v>
      </c>
      <c r="N2923" t="s">
        <v>63</v>
      </c>
      <c r="O2923" t="s">
        <v>396</v>
      </c>
      <c r="P2923" t="s">
        <v>27</v>
      </c>
      <c r="Q2923" s="1" t="s">
        <v>130</v>
      </c>
      <c r="R2923" s="1">
        <v>2.9000000953674316</v>
      </c>
      <c r="S2923" s="1" t="s">
        <v>75</v>
      </c>
      <c r="T2923" s="1" t="s">
        <v>31</v>
      </c>
      <c r="U2923" s="1" t="s">
        <v>31</v>
      </c>
      <c r="V2923" s="1" t="s">
        <v>240</v>
      </c>
      <c r="W2923" s="1" t="s">
        <v>31</v>
      </c>
      <c r="X2923" s="1" t="s">
        <v>240</v>
      </c>
      <c r="Y2923" s="1" t="s">
        <v>31</v>
      </c>
      <c r="Z2923" s="1" t="s">
        <v>31</v>
      </c>
      <c r="AA2923" s="1">
        <v>8.6999998092651367</v>
      </c>
      <c r="AC2923" s="1">
        <f t="shared" si="460"/>
        <v>8.7000002861022949</v>
      </c>
      <c r="AD2923" s="16">
        <f t="shared" si="458"/>
        <v>0.4</v>
      </c>
      <c r="AE2923" s="17">
        <f t="shared" si="461"/>
        <v>3.4000000000000002E-2</v>
      </c>
      <c r="AF2923">
        <f t="shared" si="462"/>
        <v>0.29579999351501468</v>
      </c>
      <c r="AG2923" s="16">
        <f t="shared" si="459"/>
        <v>0.4</v>
      </c>
      <c r="AH2923" s="17">
        <f t="shared" si="456"/>
        <v>7.3999999999999996E-2</v>
      </c>
      <c r="AI2923">
        <f t="shared" si="464"/>
        <v>0.64380002117156976</v>
      </c>
      <c r="AJ2923">
        <f t="shared" si="465"/>
        <v>0.93960001468658438</v>
      </c>
      <c r="AK2923" s="18">
        <f t="shared" si="463"/>
        <v>9.6396003007888797</v>
      </c>
      <c r="AL2923" s="19">
        <f t="shared" si="457"/>
        <v>-0.93960001468658438</v>
      </c>
    </row>
    <row r="2924" spans="1:38">
      <c r="A2924" t="s">
        <v>4018</v>
      </c>
      <c r="B2924" t="s">
        <v>70</v>
      </c>
      <c r="C2924" t="s">
        <v>5827</v>
      </c>
      <c r="D2924" t="s">
        <v>71</v>
      </c>
      <c r="E2924" t="s">
        <v>3995</v>
      </c>
      <c r="F2924" t="s">
        <v>404</v>
      </c>
      <c r="G2924" s="4" t="s">
        <v>5878</v>
      </c>
      <c r="H2924" s="4" t="s">
        <v>240</v>
      </c>
      <c r="I2924" s="4" t="s">
        <v>32</v>
      </c>
      <c r="J2924" s="4" t="s">
        <v>81</v>
      </c>
      <c r="K2924" s="4" t="s">
        <v>6274</v>
      </c>
      <c r="L2924" s="4" t="s">
        <v>6274</v>
      </c>
      <c r="M2924" s="87">
        <v>0.6</v>
      </c>
      <c r="N2924" t="s">
        <v>63</v>
      </c>
      <c r="O2924" t="s">
        <v>405</v>
      </c>
      <c r="P2924" t="s">
        <v>27</v>
      </c>
      <c r="Q2924" s="1" t="s">
        <v>374</v>
      </c>
      <c r="R2924" s="1">
        <v>15.5</v>
      </c>
      <c r="S2924" s="1" t="s">
        <v>75</v>
      </c>
      <c r="T2924" s="1" t="s">
        <v>31</v>
      </c>
      <c r="U2924" s="1" t="s">
        <v>31</v>
      </c>
      <c r="V2924" s="1" t="s">
        <v>240</v>
      </c>
      <c r="W2924" s="1" t="s">
        <v>31</v>
      </c>
      <c r="X2924" s="1" t="s">
        <v>240</v>
      </c>
      <c r="Y2924" s="1" t="s">
        <v>31</v>
      </c>
      <c r="Z2924" s="1" t="s">
        <v>31</v>
      </c>
      <c r="AA2924" s="1">
        <v>18.600000381469727</v>
      </c>
      <c r="AC2924" s="1">
        <f t="shared" si="460"/>
        <v>18.599999999999998</v>
      </c>
      <c r="AD2924" s="16">
        <f t="shared" si="458"/>
        <v>0.4</v>
      </c>
      <c r="AE2924" s="17">
        <f t="shared" si="461"/>
        <v>3.4000000000000002E-2</v>
      </c>
      <c r="AF2924">
        <f t="shared" si="462"/>
        <v>0.63240001296997073</v>
      </c>
      <c r="AG2924" s="16">
        <f t="shared" si="459"/>
        <v>0.4</v>
      </c>
      <c r="AH2924" s="17">
        <f t="shared" si="456"/>
        <v>7.3999999999999996E-2</v>
      </c>
      <c r="AI2924">
        <f t="shared" si="464"/>
        <v>1.3763999999999998</v>
      </c>
      <c r="AJ2924">
        <f t="shared" si="465"/>
        <v>2.0088000129699708</v>
      </c>
      <c r="AK2924" s="18">
        <f t="shared" si="463"/>
        <v>20.608800012969969</v>
      </c>
      <c r="AL2924" s="19">
        <f t="shared" si="457"/>
        <v>-2.0088000129699708</v>
      </c>
    </row>
    <row r="2925" spans="1:38">
      <c r="A2925" t="s">
        <v>4018</v>
      </c>
      <c r="B2925" t="s">
        <v>70</v>
      </c>
      <c r="C2925" t="s">
        <v>5827</v>
      </c>
      <c r="D2925" t="s">
        <v>71</v>
      </c>
      <c r="E2925" t="s">
        <v>3995</v>
      </c>
      <c r="F2925" t="s">
        <v>123</v>
      </c>
      <c r="G2925" s="4" t="s">
        <v>5879</v>
      </c>
      <c r="H2925" s="4" t="s">
        <v>240</v>
      </c>
      <c r="I2925" s="4" t="s">
        <v>475</v>
      </c>
      <c r="J2925" s="4" t="s">
        <v>6278</v>
      </c>
      <c r="K2925" s="4" t="s">
        <v>6274</v>
      </c>
      <c r="L2925" s="4" t="s">
        <v>6274</v>
      </c>
      <c r="M2925" s="87">
        <v>0.6</v>
      </c>
      <c r="N2925" t="s">
        <v>63</v>
      </c>
      <c r="O2925" t="s">
        <v>124</v>
      </c>
      <c r="P2925" t="s">
        <v>27</v>
      </c>
      <c r="Q2925" s="1" t="s">
        <v>316</v>
      </c>
      <c r="R2925" s="1">
        <v>4.9000000953674316</v>
      </c>
      <c r="S2925" s="1" t="s">
        <v>75</v>
      </c>
      <c r="T2925" s="1" t="s">
        <v>31</v>
      </c>
      <c r="U2925" s="1" t="s">
        <v>31</v>
      </c>
      <c r="V2925" s="1" t="s">
        <v>240</v>
      </c>
      <c r="W2925" s="1" t="s">
        <v>31</v>
      </c>
      <c r="X2925" s="1" t="s">
        <v>240</v>
      </c>
      <c r="Y2925" s="1" t="s">
        <v>31</v>
      </c>
      <c r="Z2925" s="1" t="s">
        <v>31</v>
      </c>
      <c r="AA2925" s="1">
        <v>29.399999618530273</v>
      </c>
      <c r="AC2925" s="1">
        <f t="shared" si="460"/>
        <v>29.40000057220459</v>
      </c>
      <c r="AD2925" s="16">
        <f t="shared" si="458"/>
        <v>0.4</v>
      </c>
      <c r="AE2925" s="17">
        <f t="shared" si="461"/>
        <v>3.4000000000000002E-2</v>
      </c>
      <c r="AF2925">
        <f t="shared" si="462"/>
        <v>0.99959998703002939</v>
      </c>
      <c r="AG2925" s="16">
        <f t="shared" si="459"/>
        <v>0.4</v>
      </c>
      <c r="AH2925" s="17">
        <f t="shared" si="456"/>
        <v>7.3999999999999996E-2</v>
      </c>
      <c r="AI2925">
        <f t="shared" si="464"/>
        <v>2.1756000423431394</v>
      </c>
      <c r="AJ2925">
        <f t="shared" si="465"/>
        <v>3.175200029373169</v>
      </c>
      <c r="AK2925" s="18">
        <f t="shared" si="463"/>
        <v>32.575200601577762</v>
      </c>
      <c r="AL2925" s="19">
        <f t="shared" si="457"/>
        <v>-3.175200029373169</v>
      </c>
    </row>
    <row r="2926" spans="1:38">
      <c r="A2926" t="s">
        <v>4018</v>
      </c>
      <c r="B2926" t="s">
        <v>70</v>
      </c>
      <c r="C2926" t="s">
        <v>5827</v>
      </c>
      <c r="D2926" t="s">
        <v>71</v>
      </c>
      <c r="E2926" t="s">
        <v>3995</v>
      </c>
      <c r="F2926" t="s">
        <v>125</v>
      </c>
      <c r="G2926" s="4" t="s">
        <v>5880</v>
      </c>
      <c r="H2926" s="4" t="s">
        <v>557</v>
      </c>
      <c r="I2926" s="4" t="s">
        <v>1159</v>
      </c>
      <c r="J2926" s="4" t="s">
        <v>239</v>
      </c>
      <c r="K2926" s="4" t="s">
        <v>6274</v>
      </c>
      <c r="L2926" s="4" t="s">
        <v>6274</v>
      </c>
      <c r="M2926" s="87">
        <v>1</v>
      </c>
      <c r="N2926" t="s">
        <v>63</v>
      </c>
      <c r="O2926" t="s">
        <v>126</v>
      </c>
      <c r="P2926" t="s">
        <v>27</v>
      </c>
      <c r="Q2926" s="1" t="s">
        <v>400</v>
      </c>
      <c r="R2926" s="1">
        <v>6.5</v>
      </c>
      <c r="S2926" s="1" t="s">
        <v>75</v>
      </c>
      <c r="T2926" s="1" t="s">
        <v>31</v>
      </c>
      <c r="U2926" s="1" t="s">
        <v>31</v>
      </c>
      <c r="V2926" s="1" t="s">
        <v>240</v>
      </c>
      <c r="W2926" s="1" t="s">
        <v>31</v>
      </c>
      <c r="X2926" s="1" t="s">
        <v>240</v>
      </c>
      <c r="Y2926" s="1" t="s">
        <v>31</v>
      </c>
      <c r="Z2926" s="1" t="s">
        <v>31</v>
      </c>
      <c r="AA2926" s="1">
        <v>45.5</v>
      </c>
      <c r="AC2926" s="1">
        <f t="shared" si="460"/>
        <v>45.5</v>
      </c>
      <c r="AD2926" s="16">
        <f t="shared" si="458"/>
        <v>0</v>
      </c>
      <c r="AE2926" s="17">
        <f t="shared" si="461"/>
        <v>0</v>
      </c>
      <c r="AF2926">
        <f t="shared" si="462"/>
        <v>0</v>
      </c>
      <c r="AG2926" s="16">
        <f t="shared" si="459"/>
        <v>0</v>
      </c>
      <c r="AH2926" s="17">
        <f t="shared" si="456"/>
        <v>0</v>
      </c>
      <c r="AI2926">
        <f t="shared" si="464"/>
        <v>0</v>
      </c>
      <c r="AJ2926">
        <f t="shared" si="465"/>
        <v>0</v>
      </c>
      <c r="AK2926" s="18">
        <f t="shared" si="463"/>
        <v>45.5</v>
      </c>
      <c r="AL2926" s="19">
        <f t="shared" si="457"/>
        <v>0</v>
      </c>
    </row>
    <row r="2927" spans="1:38">
      <c r="A2927" t="s">
        <v>4018</v>
      </c>
      <c r="B2927" t="s">
        <v>70</v>
      </c>
      <c r="C2927" t="s">
        <v>5827</v>
      </c>
      <c r="D2927" t="s">
        <v>71</v>
      </c>
      <c r="E2927" t="s">
        <v>3995</v>
      </c>
      <c r="F2927" t="s">
        <v>128</v>
      </c>
      <c r="G2927" s="4" t="s">
        <v>5894</v>
      </c>
      <c r="H2927" s="4" t="s">
        <v>557</v>
      </c>
      <c r="I2927" s="4" t="s">
        <v>240</v>
      </c>
      <c r="J2927" s="4" t="s">
        <v>774</v>
      </c>
      <c r="K2927" s="4" t="s">
        <v>6274</v>
      </c>
      <c r="L2927" s="4" t="s">
        <v>6274</v>
      </c>
      <c r="M2927" s="87">
        <v>1</v>
      </c>
      <c r="N2927" t="s">
        <v>63</v>
      </c>
      <c r="O2927" t="s">
        <v>129</v>
      </c>
      <c r="P2927" t="s">
        <v>27</v>
      </c>
      <c r="Q2927" s="1" t="s">
        <v>84</v>
      </c>
      <c r="R2927" s="1">
        <v>3.5</v>
      </c>
      <c r="S2927" s="1" t="s">
        <v>226</v>
      </c>
      <c r="T2927" s="1" t="s">
        <v>31</v>
      </c>
      <c r="U2927" s="1" t="s">
        <v>31</v>
      </c>
      <c r="V2927" s="1" t="s">
        <v>240</v>
      </c>
      <c r="W2927" s="1" t="s">
        <v>31</v>
      </c>
      <c r="X2927" s="1" t="s">
        <v>240</v>
      </c>
      <c r="Y2927" s="1" t="s">
        <v>31</v>
      </c>
      <c r="Z2927" s="1" t="s">
        <v>31</v>
      </c>
      <c r="AA2927" s="1">
        <v>14</v>
      </c>
      <c r="AC2927" s="1">
        <f t="shared" si="460"/>
        <v>14</v>
      </c>
      <c r="AD2927" s="16">
        <f t="shared" si="458"/>
        <v>0</v>
      </c>
      <c r="AE2927" s="17">
        <f t="shared" si="461"/>
        <v>0</v>
      </c>
      <c r="AF2927">
        <f t="shared" si="462"/>
        <v>0</v>
      </c>
      <c r="AG2927" s="16">
        <f t="shared" si="459"/>
        <v>0</v>
      </c>
      <c r="AH2927" s="17">
        <f t="shared" si="456"/>
        <v>0</v>
      </c>
      <c r="AI2927">
        <f t="shared" si="464"/>
        <v>0</v>
      </c>
      <c r="AJ2927">
        <f t="shared" si="465"/>
        <v>0</v>
      </c>
      <c r="AK2927" s="18">
        <f t="shared" si="463"/>
        <v>14</v>
      </c>
      <c r="AL2927" s="19">
        <f t="shared" si="457"/>
        <v>0</v>
      </c>
    </row>
    <row r="2928" spans="1:38">
      <c r="A2928" t="s">
        <v>4018</v>
      </c>
      <c r="B2928" t="s">
        <v>70</v>
      </c>
      <c r="C2928" t="s">
        <v>5827</v>
      </c>
      <c r="D2928" t="s">
        <v>71</v>
      </c>
      <c r="E2928" t="s">
        <v>3995</v>
      </c>
      <c r="F2928" t="s">
        <v>131</v>
      </c>
      <c r="G2928" s="4" t="s">
        <v>5881</v>
      </c>
      <c r="H2928" s="4" t="s">
        <v>240</v>
      </c>
      <c r="I2928" s="4" t="s">
        <v>1159</v>
      </c>
      <c r="J2928" s="4" t="s">
        <v>774</v>
      </c>
      <c r="K2928" s="4" t="s">
        <v>6274</v>
      </c>
      <c r="L2928" s="4" t="s">
        <v>6274</v>
      </c>
      <c r="M2928" s="87">
        <v>0.6</v>
      </c>
      <c r="N2928" t="s">
        <v>63</v>
      </c>
      <c r="O2928" t="s">
        <v>132</v>
      </c>
      <c r="P2928" t="s">
        <v>27</v>
      </c>
      <c r="Q2928" s="1" t="s">
        <v>268</v>
      </c>
      <c r="R2928" s="1">
        <v>1.5</v>
      </c>
      <c r="S2928" s="1" t="s">
        <v>75</v>
      </c>
      <c r="T2928" s="1" t="s">
        <v>31</v>
      </c>
      <c r="U2928" s="1" t="s">
        <v>31</v>
      </c>
      <c r="V2928" s="1" t="s">
        <v>240</v>
      </c>
      <c r="W2928" s="1" t="s">
        <v>31</v>
      </c>
      <c r="X2928" s="1" t="s">
        <v>240</v>
      </c>
      <c r="Y2928" s="1" t="s">
        <v>31</v>
      </c>
      <c r="Z2928" s="1" t="s">
        <v>31</v>
      </c>
      <c r="AA2928" s="1">
        <v>7.5</v>
      </c>
      <c r="AC2928" s="1">
        <f t="shared" si="460"/>
        <v>7.5</v>
      </c>
      <c r="AD2928" s="16">
        <f t="shared" si="458"/>
        <v>0.4</v>
      </c>
      <c r="AE2928" s="17">
        <f t="shared" si="461"/>
        <v>3.4000000000000002E-2</v>
      </c>
      <c r="AF2928">
        <f t="shared" si="462"/>
        <v>0.255</v>
      </c>
      <c r="AG2928" s="16">
        <f t="shared" si="459"/>
        <v>0.4</v>
      </c>
      <c r="AH2928" s="17">
        <f t="shared" si="456"/>
        <v>7.3999999999999996E-2</v>
      </c>
      <c r="AI2928">
        <f t="shared" si="464"/>
        <v>0.55499999999999994</v>
      </c>
      <c r="AJ2928">
        <f t="shared" si="465"/>
        <v>0.80999999999999994</v>
      </c>
      <c r="AK2928" s="18">
        <f t="shared" si="463"/>
        <v>8.31</v>
      </c>
      <c r="AL2928" s="19">
        <f t="shared" si="457"/>
        <v>-0.80999999999999994</v>
      </c>
    </row>
    <row r="2929" spans="1:38">
      <c r="A2929" t="s">
        <v>4018</v>
      </c>
      <c r="B2929" t="s">
        <v>70</v>
      </c>
      <c r="C2929" t="s">
        <v>5827</v>
      </c>
      <c r="D2929" t="s">
        <v>71</v>
      </c>
      <c r="E2929" t="s">
        <v>3995</v>
      </c>
      <c r="F2929" t="s">
        <v>133</v>
      </c>
      <c r="G2929" s="4" t="s">
        <v>5880</v>
      </c>
      <c r="H2929" s="4" t="s">
        <v>557</v>
      </c>
      <c r="I2929" s="4" t="s">
        <v>1159</v>
      </c>
      <c r="J2929" s="4" t="s">
        <v>239</v>
      </c>
      <c r="K2929" s="4" t="s">
        <v>6274</v>
      </c>
      <c r="L2929" s="4" t="s">
        <v>6274</v>
      </c>
      <c r="M2929" s="87">
        <v>1</v>
      </c>
      <c r="N2929" t="s">
        <v>63</v>
      </c>
      <c r="O2929" t="s">
        <v>134</v>
      </c>
      <c r="P2929" t="s">
        <v>27</v>
      </c>
      <c r="Q2929" s="1" t="s">
        <v>66</v>
      </c>
      <c r="R2929" s="1">
        <v>3.9000000953674316</v>
      </c>
      <c r="S2929" s="1" t="s">
        <v>75</v>
      </c>
      <c r="T2929" s="1" t="s">
        <v>31</v>
      </c>
      <c r="U2929" s="1" t="s">
        <v>31</v>
      </c>
      <c r="V2929" s="1" t="s">
        <v>240</v>
      </c>
      <c r="W2929" s="1" t="s">
        <v>31</v>
      </c>
      <c r="X2929" s="1" t="s">
        <v>240</v>
      </c>
      <c r="Y2929" s="1" t="s">
        <v>31</v>
      </c>
      <c r="Z2929" s="1" t="s">
        <v>31</v>
      </c>
      <c r="AA2929" s="1">
        <v>7.8000001907348633</v>
      </c>
      <c r="AC2929" s="1">
        <f t="shared" si="460"/>
        <v>7.8000001907348633</v>
      </c>
      <c r="AD2929" s="16">
        <f t="shared" si="458"/>
        <v>0</v>
      </c>
      <c r="AE2929" s="17">
        <f t="shared" si="461"/>
        <v>0</v>
      </c>
      <c r="AF2929">
        <f t="shared" si="462"/>
        <v>0</v>
      </c>
      <c r="AG2929" s="16">
        <f t="shared" si="459"/>
        <v>0</v>
      </c>
      <c r="AH2929" s="17">
        <f t="shared" si="456"/>
        <v>0</v>
      </c>
      <c r="AI2929">
        <f t="shared" si="464"/>
        <v>0</v>
      </c>
      <c r="AJ2929">
        <f t="shared" si="465"/>
        <v>0</v>
      </c>
      <c r="AK2929" s="18">
        <f t="shared" si="463"/>
        <v>7.8000001907348633</v>
      </c>
      <c r="AL2929" s="19">
        <f t="shared" si="457"/>
        <v>0</v>
      </c>
    </row>
    <row r="2930" spans="1:38">
      <c r="A2930" t="s">
        <v>4018</v>
      </c>
      <c r="B2930" t="s">
        <v>70</v>
      </c>
      <c r="C2930" t="s">
        <v>5827</v>
      </c>
      <c r="D2930" t="s">
        <v>71</v>
      </c>
      <c r="E2930" t="s">
        <v>3995</v>
      </c>
      <c r="F2930" t="s">
        <v>135</v>
      </c>
      <c r="G2930" s="4" t="s">
        <v>5880</v>
      </c>
      <c r="H2930" s="4" t="s">
        <v>557</v>
      </c>
      <c r="I2930" s="4" t="s">
        <v>1159</v>
      </c>
      <c r="J2930" s="4" t="s">
        <v>239</v>
      </c>
      <c r="K2930" s="4" t="s">
        <v>6274</v>
      </c>
      <c r="L2930" s="4" t="s">
        <v>6274</v>
      </c>
      <c r="M2930" s="87">
        <v>1</v>
      </c>
      <c r="N2930" t="s">
        <v>63</v>
      </c>
      <c r="O2930" t="s">
        <v>136</v>
      </c>
      <c r="P2930" t="s">
        <v>27</v>
      </c>
      <c r="Q2930" s="1" t="s">
        <v>74</v>
      </c>
      <c r="R2930" s="1">
        <v>3.7999999523162842</v>
      </c>
      <c r="S2930" s="1" t="s">
        <v>75</v>
      </c>
      <c r="T2930" s="1" t="s">
        <v>31</v>
      </c>
      <c r="U2930" s="1" t="s">
        <v>31</v>
      </c>
      <c r="V2930" s="1" t="s">
        <v>240</v>
      </c>
      <c r="W2930" s="1" t="s">
        <v>31</v>
      </c>
      <c r="X2930" s="1" t="s">
        <v>240</v>
      </c>
      <c r="Y2930" s="1" t="s">
        <v>31</v>
      </c>
      <c r="Z2930" s="1" t="s">
        <v>31</v>
      </c>
      <c r="AA2930" s="1">
        <v>3.7999999523162842</v>
      </c>
      <c r="AC2930" s="1">
        <f t="shared" si="460"/>
        <v>3.7999999523162842</v>
      </c>
      <c r="AD2930" s="16">
        <f t="shared" si="458"/>
        <v>0</v>
      </c>
      <c r="AE2930" s="17">
        <f t="shared" si="461"/>
        <v>0</v>
      </c>
      <c r="AF2930">
        <f t="shared" si="462"/>
        <v>0</v>
      </c>
      <c r="AG2930" s="16">
        <f t="shared" si="459"/>
        <v>0</v>
      </c>
      <c r="AH2930" s="17">
        <f t="shared" si="456"/>
        <v>0</v>
      </c>
      <c r="AI2930">
        <f t="shared" si="464"/>
        <v>0</v>
      </c>
      <c r="AJ2930">
        <f t="shared" si="465"/>
        <v>0</v>
      </c>
      <c r="AK2930" s="18">
        <f t="shared" si="463"/>
        <v>3.7999999523162842</v>
      </c>
      <c r="AL2930" s="19">
        <f t="shared" si="457"/>
        <v>0</v>
      </c>
    </row>
    <row r="2931" spans="1:38">
      <c r="A2931" t="s">
        <v>4018</v>
      </c>
      <c r="B2931" t="s">
        <v>70</v>
      </c>
      <c r="C2931" t="s">
        <v>5827</v>
      </c>
      <c r="D2931" t="s">
        <v>71</v>
      </c>
      <c r="E2931" t="s">
        <v>3995</v>
      </c>
      <c r="F2931" t="s">
        <v>413</v>
      </c>
      <c r="G2931" s="4" t="s">
        <v>5880</v>
      </c>
      <c r="H2931" s="4" t="s">
        <v>557</v>
      </c>
      <c r="I2931" s="4" t="s">
        <v>1159</v>
      </c>
      <c r="J2931" s="4" t="s">
        <v>239</v>
      </c>
      <c r="K2931" s="4" t="s">
        <v>6274</v>
      </c>
      <c r="L2931" s="4" t="s">
        <v>6274</v>
      </c>
      <c r="M2931" s="87">
        <v>1</v>
      </c>
      <c r="N2931" t="s">
        <v>63</v>
      </c>
      <c r="O2931" t="s">
        <v>414</v>
      </c>
      <c r="P2931" t="s">
        <v>27</v>
      </c>
      <c r="Q2931" s="1" t="s">
        <v>316</v>
      </c>
      <c r="R2931" s="1">
        <v>5.5</v>
      </c>
      <c r="S2931" s="1" t="s">
        <v>75</v>
      </c>
      <c r="T2931" s="1" t="s">
        <v>31</v>
      </c>
      <c r="U2931" s="1" t="s">
        <v>31</v>
      </c>
      <c r="V2931" s="1" t="s">
        <v>240</v>
      </c>
      <c r="W2931" s="1" t="s">
        <v>31</v>
      </c>
      <c r="X2931" s="1" t="s">
        <v>240</v>
      </c>
      <c r="Y2931" s="1" t="s">
        <v>31</v>
      </c>
      <c r="Z2931" s="1" t="s">
        <v>31</v>
      </c>
      <c r="AA2931" s="1">
        <v>33</v>
      </c>
      <c r="AC2931" s="1">
        <f t="shared" si="460"/>
        <v>33</v>
      </c>
      <c r="AD2931" s="16">
        <f t="shared" si="458"/>
        <v>0</v>
      </c>
      <c r="AE2931" s="17">
        <f t="shared" si="461"/>
        <v>0</v>
      </c>
      <c r="AF2931">
        <f t="shared" si="462"/>
        <v>0</v>
      </c>
      <c r="AG2931" s="16">
        <f t="shared" si="459"/>
        <v>0</v>
      </c>
      <c r="AH2931" s="17">
        <f t="shared" si="456"/>
        <v>0</v>
      </c>
      <c r="AI2931">
        <f t="shared" si="464"/>
        <v>0</v>
      </c>
      <c r="AJ2931">
        <f t="shared" si="465"/>
        <v>0</v>
      </c>
      <c r="AK2931" s="18">
        <f t="shared" si="463"/>
        <v>33</v>
      </c>
      <c r="AL2931" s="19">
        <f t="shared" si="457"/>
        <v>0</v>
      </c>
    </row>
    <row r="2932" spans="1:38">
      <c r="A2932" t="s">
        <v>4018</v>
      </c>
      <c r="B2932" t="s">
        <v>70</v>
      </c>
      <c r="C2932" t="s">
        <v>5827</v>
      </c>
      <c r="D2932" t="s">
        <v>71</v>
      </c>
      <c r="E2932" t="s">
        <v>3995</v>
      </c>
      <c r="F2932" t="s">
        <v>137</v>
      </c>
      <c r="G2932" s="4" t="s">
        <v>5880</v>
      </c>
      <c r="H2932" s="4" t="s">
        <v>557</v>
      </c>
      <c r="I2932" s="4" t="s">
        <v>1159</v>
      </c>
      <c r="J2932" s="4" t="s">
        <v>239</v>
      </c>
      <c r="K2932" s="4" t="s">
        <v>6274</v>
      </c>
      <c r="L2932" s="4" t="s">
        <v>6274</v>
      </c>
      <c r="M2932" s="87">
        <v>1</v>
      </c>
      <c r="N2932" t="s">
        <v>63</v>
      </c>
      <c r="O2932" t="s">
        <v>138</v>
      </c>
      <c r="P2932" t="s">
        <v>27</v>
      </c>
      <c r="Q2932" s="1" t="s">
        <v>74</v>
      </c>
      <c r="R2932" s="1">
        <v>2.2999999523162842</v>
      </c>
      <c r="S2932" s="1" t="s">
        <v>75</v>
      </c>
      <c r="T2932" s="1" t="s">
        <v>31</v>
      </c>
      <c r="U2932" s="1" t="s">
        <v>31</v>
      </c>
      <c r="V2932" s="1" t="s">
        <v>240</v>
      </c>
      <c r="W2932" s="1" t="s">
        <v>31</v>
      </c>
      <c r="X2932" s="1" t="s">
        <v>240</v>
      </c>
      <c r="Y2932" s="1" t="s">
        <v>31</v>
      </c>
      <c r="Z2932" s="1" t="s">
        <v>31</v>
      </c>
      <c r="AA2932" s="1">
        <v>2.2999999523162842</v>
      </c>
      <c r="AC2932" s="1">
        <f t="shared" si="460"/>
        <v>2.2999999523162842</v>
      </c>
      <c r="AD2932" s="16">
        <f t="shared" si="458"/>
        <v>0</v>
      </c>
      <c r="AE2932" s="17">
        <f t="shared" si="461"/>
        <v>0</v>
      </c>
      <c r="AF2932">
        <f t="shared" si="462"/>
        <v>0</v>
      </c>
      <c r="AG2932" s="16">
        <f t="shared" si="459"/>
        <v>0</v>
      </c>
      <c r="AH2932" s="17">
        <f t="shared" si="456"/>
        <v>0</v>
      </c>
      <c r="AI2932">
        <f t="shared" si="464"/>
        <v>0</v>
      </c>
      <c r="AJ2932">
        <f t="shared" si="465"/>
        <v>0</v>
      </c>
      <c r="AK2932" s="18">
        <f t="shared" si="463"/>
        <v>2.2999999523162842</v>
      </c>
      <c r="AL2932" s="19">
        <f t="shared" si="457"/>
        <v>0</v>
      </c>
    </row>
    <row r="2933" spans="1:38">
      <c r="A2933" t="s">
        <v>4018</v>
      </c>
      <c r="B2933" t="s">
        <v>70</v>
      </c>
      <c r="C2933" t="s">
        <v>5827</v>
      </c>
      <c r="D2933" t="s">
        <v>71</v>
      </c>
      <c r="E2933" t="s">
        <v>3995</v>
      </c>
      <c r="F2933" t="s">
        <v>139</v>
      </c>
      <c r="G2933" s="4" t="s">
        <v>5882</v>
      </c>
      <c r="H2933" s="4" t="s">
        <v>6275</v>
      </c>
      <c r="I2933" s="4" t="s">
        <v>6275</v>
      </c>
      <c r="J2933" s="4" t="s">
        <v>225</v>
      </c>
      <c r="K2933" s="4" t="s">
        <v>6274</v>
      </c>
      <c r="L2933" s="4" t="s">
        <v>6274</v>
      </c>
      <c r="M2933" s="86">
        <v>0</v>
      </c>
      <c r="N2933" t="s">
        <v>63</v>
      </c>
      <c r="O2933" t="s">
        <v>140</v>
      </c>
      <c r="P2933" t="s">
        <v>27</v>
      </c>
      <c r="Q2933" s="1" t="s">
        <v>74</v>
      </c>
      <c r="R2933" s="1">
        <v>2.7999999523162842</v>
      </c>
      <c r="S2933" s="1" t="s">
        <v>75</v>
      </c>
      <c r="T2933" s="1" t="s">
        <v>31</v>
      </c>
      <c r="U2933" s="1" t="s">
        <v>31</v>
      </c>
      <c r="V2933" s="1" t="s">
        <v>240</v>
      </c>
      <c r="W2933" s="1" t="s">
        <v>31</v>
      </c>
      <c r="X2933" s="1" t="s">
        <v>240</v>
      </c>
      <c r="Y2933" s="1" t="s">
        <v>31</v>
      </c>
      <c r="Z2933" s="1" t="s">
        <v>31</v>
      </c>
      <c r="AA2933" s="1">
        <v>2.7999999523162842</v>
      </c>
      <c r="AC2933" s="1">
        <f t="shared" si="460"/>
        <v>2.7999999523162842</v>
      </c>
      <c r="AD2933" s="16">
        <f t="shared" si="458"/>
        <v>1</v>
      </c>
      <c r="AE2933" s="17">
        <f t="shared" si="461"/>
        <v>8.5000000000000006E-2</v>
      </c>
      <c r="AF2933">
        <f t="shared" si="462"/>
        <v>0.23799999594688417</v>
      </c>
      <c r="AG2933" s="16">
        <f t="shared" si="459"/>
        <v>1</v>
      </c>
      <c r="AH2933" s="17">
        <f t="shared" si="456"/>
        <v>0.185</v>
      </c>
      <c r="AI2933">
        <f t="shared" si="464"/>
        <v>0.51799999117851259</v>
      </c>
      <c r="AJ2933">
        <f t="shared" si="465"/>
        <v>0.75599998712539673</v>
      </c>
      <c r="AK2933" s="18">
        <f t="shared" si="463"/>
        <v>3.5559999394416808</v>
      </c>
      <c r="AL2933" s="19">
        <f t="shared" si="457"/>
        <v>-0.75599998712539673</v>
      </c>
    </row>
    <row r="2934" spans="1:38">
      <c r="A2934" t="s">
        <v>4018</v>
      </c>
      <c r="B2934" t="s">
        <v>70</v>
      </c>
      <c r="C2934" t="s">
        <v>5827</v>
      </c>
      <c r="D2934" t="s">
        <v>71</v>
      </c>
      <c r="E2934" t="s">
        <v>3995</v>
      </c>
      <c r="F2934" t="s">
        <v>1526</v>
      </c>
      <c r="G2934" s="4" t="s">
        <v>5930</v>
      </c>
      <c r="H2934" s="4" t="s">
        <v>6275</v>
      </c>
      <c r="I2934" s="4" t="s">
        <v>81</v>
      </c>
      <c r="J2934" s="4" t="s">
        <v>161</v>
      </c>
      <c r="K2934" s="4" t="s">
        <v>6274</v>
      </c>
      <c r="L2934" s="4" t="s">
        <v>6274</v>
      </c>
      <c r="M2934" s="86">
        <v>0</v>
      </c>
      <c r="N2934" t="s">
        <v>63</v>
      </c>
      <c r="O2934" t="s">
        <v>1527</v>
      </c>
      <c r="P2934" t="s">
        <v>27</v>
      </c>
      <c r="Q2934" s="1" t="s">
        <v>74</v>
      </c>
      <c r="R2934" s="1">
        <v>4.5</v>
      </c>
      <c r="S2934" s="1" t="s">
        <v>75</v>
      </c>
      <c r="T2934" s="1" t="s">
        <v>31</v>
      </c>
      <c r="U2934" s="1" t="s">
        <v>31</v>
      </c>
      <c r="V2934" s="1" t="s">
        <v>240</v>
      </c>
      <c r="W2934" s="1" t="s">
        <v>31</v>
      </c>
      <c r="X2934" s="1" t="s">
        <v>240</v>
      </c>
      <c r="Y2934" s="1" t="s">
        <v>31</v>
      </c>
      <c r="Z2934" s="1" t="s">
        <v>31</v>
      </c>
      <c r="AA2934" s="1">
        <v>4.5</v>
      </c>
      <c r="AC2934" s="1">
        <f t="shared" si="460"/>
        <v>4.5</v>
      </c>
      <c r="AD2934" s="16">
        <f t="shared" si="458"/>
        <v>1</v>
      </c>
      <c r="AE2934" s="17">
        <f t="shared" si="461"/>
        <v>8.5000000000000006E-2</v>
      </c>
      <c r="AF2934">
        <f t="shared" si="462"/>
        <v>0.38250000000000001</v>
      </c>
      <c r="AG2934" s="16">
        <f t="shared" si="459"/>
        <v>1</v>
      </c>
      <c r="AH2934" s="17">
        <f t="shared" si="456"/>
        <v>0.185</v>
      </c>
      <c r="AI2934">
        <f t="shared" si="464"/>
        <v>0.83250000000000002</v>
      </c>
      <c r="AJ2934">
        <f t="shared" si="465"/>
        <v>1.2150000000000001</v>
      </c>
      <c r="AK2934" s="18">
        <f t="shared" si="463"/>
        <v>5.7149999999999999</v>
      </c>
      <c r="AL2934" s="19">
        <f t="shared" si="457"/>
        <v>-1.2150000000000001</v>
      </c>
    </row>
    <row r="2935" spans="1:38">
      <c r="A2935" t="s">
        <v>4018</v>
      </c>
      <c r="B2935" t="s">
        <v>70</v>
      </c>
      <c r="C2935" t="s">
        <v>5827</v>
      </c>
      <c r="D2935" t="s">
        <v>71</v>
      </c>
      <c r="E2935" t="s">
        <v>3995</v>
      </c>
      <c r="F2935" t="s">
        <v>423</v>
      </c>
      <c r="G2935" s="4" t="s">
        <v>5880</v>
      </c>
      <c r="H2935" s="4" t="s">
        <v>557</v>
      </c>
      <c r="I2935" s="4" t="s">
        <v>1159</v>
      </c>
      <c r="J2935" s="4" t="s">
        <v>239</v>
      </c>
      <c r="K2935" s="4" t="s">
        <v>6274</v>
      </c>
      <c r="L2935" s="4" t="s">
        <v>6274</v>
      </c>
      <c r="M2935" s="87">
        <v>1</v>
      </c>
      <c r="N2935" t="s">
        <v>63</v>
      </c>
      <c r="O2935" t="s">
        <v>424</v>
      </c>
      <c r="P2935" t="s">
        <v>27</v>
      </c>
      <c r="Q2935" s="1" t="s">
        <v>66</v>
      </c>
      <c r="R2935" s="1">
        <v>2.4000000953674316</v>
      </c>
      <c r="S2935" s="1" t="s">
        <v>75</v>
      </c>
      <c r="T2935" s="1" t="s">
        <v>31</v>
      </c>
      <c r="U2935" s="1" t="s">
        <v>31</v>
      </c>
      <c r="V2935" s="1" t="s">
        <v>240</v>
      </c>
      <c r="W2935" s="1" t="s">
        <v>31</v>
      </c>
      <c r="X2935" s="1" t="s">
        <v>240</v>
      </c>
      <c r="Y2935" s="1" t="s">
        <v>31</v>
      </c>
      <c r="Z2935" s="1" t="s">
        <v>31</v>
      </c>
      <c r="AA2935" s="1">
        <v>4.8000001907348633</v>
      </c>
      <c r="AC2935" s="1">
        <f t="shared" si="460"/>
        <v>4.8000001907348633</v>
      </c>
      <c r="AD2935" s="16">
        <f t="shared" si="458"/>
        <v>0</v>
      </c>
      <c r="AE2935" s="17">
        <f t="shared" si="461"/>
        <v>0</v>
      </c>
      <c r="AF2935">
        <f t="shared" si="462"/>
        <v>0</v>
      </c>
      <c r="AG2935" s="16">
        <f t="shared" si="459"/>
        <v>0</v>
      </c>
      <c r="AH2935" s="17">
        <f t="shared" si="456"/>
        <v>0</v>
      </c>
      <c r="AI2935">
        <f t="shared" si="464"/>
        <v>0</v>
      </c>
      <c r="AJ2935">
        <f t="shared" si="465"/>
        <v>0</v>
      </c>
      <c r="AK2935" s="18">
        <f t="shared" si="463"/>
        <v>4.8000001907348633</v>
      </c>
      <c r="AL2935" s="19">
        <f t="shared" si="457"/>
        <v>0</v>
      </c>
    </row>
    <row r="2936" spans="1:38">
      <c r="A2936" t="s">
        <v>4018</v>
      </c>
      <c r="B2936" t="s">
        <v>70</v>
      </c>
      <c r="C2936" t="s">
        <v>5827</v>
      </c>
      <c r="D2936" t="s">
        <v>71</v>
      </c>
      <c r="E2936" t="s">
        <v>3995</v>
      </c>
      <c r="F2936" t="s">
        <v>145</v>
      </c>
      <c r="G2936" s="4" t="s">
        <v>5884</v>
      </c>
      <c r="H2936" s="4" t="s">
        <v>240</v>
      </c>
      <c r="I2936" s="4" t="s">
        <v>6275</v>
      </c>
      <c r="J2936" s="4" t="s">
        <v>203</v>
      </c>
      <c r="K2936" s="4" t="s">
        <v>359</v>
      </c>
      <c r="L2936" s="4" t="s">
        <v>6274</v>
      </c>
      <c r="M2936" s="87">
        <v>0.6</v>
      </c>
      <c r="N2936" t="s">
        <v>63</v>
      </c>
      <c r="O2936" t="s">
        <v>146</v>
      </c>
      <c r="P2936" t="s">
        <v>27</v>
      </c>
      <c r="Q2936" s="1" t="s">
        <v>74</v>
      </c>
      <c r="R2936" s="1">
        <v>2.7999999523162842</v>
      </c>
      <c r="S2936" s="1" t="s">
        <v>75</v>
      </c>
      <c r="T2936" s="1" t="s">
        <v>31</v>
      </c>
      <c r="U2936" s="1" t="s">
        <v>31</v>
      </c>
      <c r="V2936" s="1" t="s">
        <v>240</v>
      </c>
      <c r="W2936" s="1" t="s">
        <v>31</v>
      </c>
      <c r="X2936" s="1" t="s">
        <v>240</v>
      </c>
      <c r="Y2936" s="1" t="s">
        <v>31</v>
      </c>
      <c r="Z2936" s="1" t="s">
        <v>31</v>
      </c>
      <c r="AA2936" s="1">
        <v>2.7999999523162842</v>
      </c>
      <c r="AC2936" s="1">
        <f t="shared" si="460"/>
        <v>2.7999999523162842</v>
      </c>
      <c r="AD2936" s="16">
        <f t="shared" si="458"/>
        <v>0.4</v>
      </c>
      <c r="AE2936" s="17">
        <f t="shared" si="461"/>
        <v>3.4000000000000002E-2</v>
      </c>
      <c r="AF2936">
        <f t="shared" si="462"/>
        <v>9.5199998378753675E-2</v>
      </c>
      <c r="AG2936" s="16">
        <f t="shared" si="459"/>
        <v>0.4</v>
      </c>
      <c r="AH2936" s="17">
        <f t="shared" si="456"/>
        <v>7.3999999999999996E-2</v>
      </c>
      <c r="AI2936">
        <f t="shared" si="464"/>
        <v>0.20719999647140502</v>
      </c>
      <c r="AJ2936">
        <f t="shared" si="465"/>
        <v>0.30239999485015867</v>
      </c>
      <c r="AK2936" s="18">
        <f t="shared" si="463"/>
        <v>3.1023999471664427</v>
      </c>
      <c r="AL2936" s="19">
        <f t="shared" si="457"/>
        <v>-0.30239999485015867</v>
      </c>
    </row>
    <row r="2937" spans="1:38">
      <c r="A2937" t="s">
        <v>4018</v>
      </c>
      <c r="B2937" t="s">
        <v>70</v>
      </c>
      <c r="C2937" t="s">
        <v>5827</v>
      </c>
      <c r="D2937" t="s">
        <v>71</v>
      </c>
      <c r="E2937" t="s">
        <v>3995</v>
      </c>
      <c r="F2937" t="s">
        <v>427</v>
      </c>
      <c r="G2937" s="4" t="s">
        <v>5902</v>
      </c>
      <c r="H2937" s="4" t="s">
        <v>68</v>
      </c>
      <c r="I2937" s="4" t="s">
        <v>240</v>
      </c>
      <c r="J2937" s="4" t="s">
        <v>225</v>
      </c>
      <c r="K2937" s="4" t="s">
        <v>6274</v>
      </c>
      <c r="L2937" s="4" t="s">
        <v>6274</v>
      </c>
      <c r="M2937" s="87">
        <v>1</v>
      </c>
      <c r="N2937" t="s">
        <v>63</v>
      </c>
      <c r="O2937" t="s">
        <v>1007</v>
      </c>
      <c r="P2937" t="s">
        <v>27</v>
      </c>
      <c r="Q2937" s="1" t="s">
        <v>66</v>
      </c>
      <c r="R2937" s="1">
        <v>18</v>
      </c>
      <c r="S2937" s="1" t="s">
        <v>75</v>
      </c>
      <c r="T2937" s="1" t="s">
        <v>31</v>
      </c>
      <c r="U2937" s="1" t="s">
        <v>31</v>
      </c>
      <c r="V2937" s="1" t="s">
        <v>240</v>
      </c>
      <c r="W2937" s="1" t="s">
        <v>31</v>
      </c>
      <c r="X2937" s="1" t="s">
        <v>240</v>
      </c>
      <c r="Y2937" s="1" t="s">
        <v>31</v>
      </c>
      <c r="Z2937" s="1" t="s">
        <v>31</v>
      </c>
      <c r="AA2937" s="1">
        <v>36</v>
      </c>
      <c r="AC2937" s="1">
        <f t="shared" si="460"/>
        <v>36</v>
      </c>
      <c r="AD2937" s="16">
        <f t="shared" si="458"/>
        <v>0</v>
      </c>
      <c r="AE2937" s="17">
        <f t="shared" si="461"/>
        <v>0</v>
      </c>
      <c r="AF2937">
        <f t="shared" si="462"/>
        <v>0</v>
      </c>
      <c r="AG2937" s="16">
        <f t="shared" si="459"/>
        <v>0</v>
      </c>
      <c r="AH2937" s="17">
        <f t="shared" si="456"/>
        <v>0</v>
      </c>
      <c r="AI2937">
        <f t="shared" si="464"/>
        <v>0</v>
      </c>
      <c r="AJ2937">
        <f t="shared" si="465"/>
        <v>0</v>
      </c>
      <c r="AK2937" s="18">
        <f t="shared" si="463"/>
        <v>36</v>
      </c>
      <c r="AL2937" s="19">
        <f t="shared" si="457"/>
        <v>0</v>
      </c>
    </row>
    <row r="2938" spans="1:38">
      <c r="A2938" t="s">
        <v>4021</v>
      </c>
      <c r="B2938" t="s">
        <v>469</v>
      </c>
      <c r="C2938" t="s">
        <v>5827</v>
      </c>
      <c r="D2938" t="s">
        <v>470</v>
      </c>
      <c r="E2938" t="s">
        <v>3995</v>
      </c>
      <c r="F2938" t="s">
        <v>3030</v>
      </c>
      <c r="G2938" s="4" t="s">
        <v>5923</v>
      </c>
      <c r="H2938" s="4" t="s">
        <v>240</v>
      </c>
      <c r="I2938" s="4" t="s">
        <v>93</v>
      </c>
      <c r="J2938" s="4" t="s">
        <v>1663</v>
      </c>
      <c r="K2938" s="4" t="s">
        <v>359</v>
      </c>
      <c r="L2938" s="4" t="s">
        <v>359</v>
      </c>
      <c r="M2938" s="87">
        <v>0.6</v>
      </c>
      <c r="N2938" t="s">
        <v>3031</v>
      </c>
      <c r="O2938" t="s">
        <v>3032</v>
      </c>
      <c r="P2938" t="s">
        <v>27</v>
      </c>
      <c r="Q2938" s="1" t="s">
        <v>66</v>
      </c>
      <c r="R2938" s="1">
        <v>55</v>
      </c>
      <c r="S2938" s="1" t="s">
        <v>154</v>
      </c>
      <c r="T2938" s="1" t="s">
        <v>1670</v>
      </c>
      <c r="U2938" s="1" t="s">
        <v>31</v>
      </c>
      <c r="V2938" s="1" t="s">
        <v>32</v>
      </c>
      <c r="W2938" s="1" t="s">
        <v>31</v>
      </c>
      <c r="X2938" s="1" t="s">
        <v>32</v>
      </c>
      <c r="Y2938" s="1" t="s">
        <v>31</v>
      </c>
      <c r="Z2938" s="1" t="s">
        <v>31</v>
      </c>
      <c r="AA2938" s="1">
        <v>110</v>
      </c>
      <c r="AC2938" s="1">
        <f t="shared" si="460"/>
        <v>88</v>
      </c>
      <c r="AD2938" s="16">
        <f t="shared" si="458"/>
        <v>0.4</v>
      </c>
      <c r="AE2938" s="17">
        <f t="shared" si="461"/>
        <v>3.4000000000000002E-2</v>
      </c>
      <c r="AF2938">
        <f t="shared" si="462"/>
        <v>3.74</v>
      </c>
      <c r="AG2938" s="16">
        <f t="shared" si="459"/>
        <v>0.4</v>
      </c>
      <c r="AH2938" s="17">
        <f t="shared" si="456"/>
        <v>7.3999999999999996E-2</v>
      </c>
      <c r="AI2938">
        <f t="shared" si="464"/>
        <v>6.5119999999999996</v>
      </c>
      <c r="AJ2938">
        <f t="shared" si="465"/>
        <v>10.251999999999999</v>
      </c>
      <c r="AK2938" s="18">
        <f t="shared" si="463"/>
        <v>98.251999999999995</v>
      </c>
      <c r="AL2938" s="19">
        <f t="shared" si="457"/>
        <v>11.748000000000001</v>
      </c>
    </row>
    <row r="2939" spans="1:38">
      <c r="A2939" t="s">
        <v>4021</v>
      </c>
      <c r="B2939" t="s">
        <v>469</v>
      </c>
      <c r="C2939" t="s">
        <v>5827</v>
      </c>
      <c r="D2939" t="s">
        <v>470</v>
      </c>
      <c r="E2939" t="s">
        <v>3995</v>
      </c>
      <c r="F2939" t="s">
        <v>2169</v>
      </c>
      <c r="G2939" s="4" t="s">
        <v>6144</v>
      </c>
      <c r="H2939" s="4" t="s">
        <v>5398</v>
      </c>
      <c r="I2939" s="4" t="s">
        <v>1159</v>
      </c>
      <c r="J2939" s="4" t="s">
        <v>6278</v>
      </c>
      <c r="K2939" s="4" t="s">
        <v>6274</v>
      </c>
      <c r="L2939" s="4" t="s">
        <v>6274</v>
      </c>
      <c r="M2939" s="86">
        <v>0</v>
      </c>
      <c r="N2939" t="s">
        <v>2170</v>
      </c>
      <c r="O2939" t="s">
        <v>2171</v>
      </c>
      <c r="P2939" t="s">
        <v>27</v>
      </c>
      <c r="Q2939" s="1" t="s">
        <v>74</v>
      </c>
      <c r="R2939" s="1">
        <v>78.930000305175781</v>
      </c>
      <c r="S2939" s="1" t="s">
        <v>154</v>
      </c>
      <c r="T2939" s="1" t="s">
        <v>881</v>
      </c>
      <c r="U2939" s="1" t="s">
        <v>31</v>
      </c>
      <c r="V2939" s="1" t="s">
        <v>48</v>
      </c>
      <c r="W2939" s="1" t="s">
        <v>700</v>
      </c>
      <c r="X2939" s="1" t="s">
        <v>48</v>
      </c>
      <c r="Y2939" s="1" t="s">
        <v>2172</v>
      </c>
      <c r="Z2939" s="1" t="s">
        <v>31</v>
      </c>
      <c r="AA2939" s="1">
        <v>78.930000305175781</v>
      </c>
      <c r="AC2939" s="1">
        <f t="shared" si="460"/>
        <v>57.300000305175786</v>
      </c>
      <c r="AD2939" s="16">
        <f t="shared" si="458"/>
        <v>1</v>
      </c>
      <c r="AE2939" s="17">
        <f t="shared" si="461"/>
        <v>8.5000000000000006E-2</v>
      </c>
      <c r="AF2939">
        <f t="shared" si="462"/>
        <v>6.7090500259399422</v>
      </c>
      <c r="AG2939" s="16">
        <f t="shared" si="459"/>
        <v>1</v>
      </c>
      <c r="AH2939" s="17">
        <f t="shared" si="456"/>
        <v>0.185</v>
      </c>
      <c r="AI2939">
        <f t="shared" si="464"/>
        <v>10.60050005645752</v>
      </c>
      <c r="AJ2939">
        <f t="shared" si="465"/>
        <v>17.309550082397461</v>
      </c>
      <c r="AK2939" s="18">
        <f t="shared" si="463"/>
        <v>74.60955038757325</v>
      </c>
      <c r="AL2939" s="19">
        <f t="shared" si="457"/>
        <v>4.3204499176025379</v>
      </c>
    </row>
    <row r="2940" spans="1:38">
      <c r="A2940" t="s">
        <v>4021</v>
      </c>
      <c r="B2940" t="s">
        <v>469</v>
      </c>
      <c r="C2940" t="s">
        <v>5827</v>
      </c>
      <c r="D2940" t="s">
        <v>470</v>
      </c>
      <c r="E2940" t="s">
        <v>3995</v>
      </c>
      <c r="F2940" t="s">
        <v>1303</v>
      </c>
      <c r="G2940" s="4" t="s">
        <v>6097</v>
      </c>
      <c r="H2940" s="4" t="s">
        <v>225</v>
      </c>
      <c r="I2940" s="4" t="s">
        <v>475</v>
      </c>
      <c r="J2940" s="4" t="s">
        <v>54</v>
      </c>
      <c r="K2940" s="4" t="s">
        <v>6274</v>
      </c>
      <c r="L2940" s="4" t="s">
        <v>6274</v>
      </c>
      <c r="M2940" s="86">
        <v>0</v>
      </c>
      <c r="N2940" t="s">
        <v>1304</v>
      </c>
      <c r="O2940" t="s">
        <v>1305</v>
      </c>
      <c r="P2940" t="s">
        <v>27</v>
      </c>
      <c r="Q2940" s="1" t="s">
        <v>74</v>
      </c>
      <c r="R2940" s="1">
        <v>26.010000228881836</v>
      </c>
      <c r="S2940" s="1" t="s">
        <v>154</v>
      </c>
      <c r="T2940" s="1" t="s">
        <v>1924</v>
      </c>
      <c r="U2940" s="1" t="s">
        <v>31</v>
      </c>
      <c r="V2940" s="1" t="s">
        <v>48</v>
      </c>
      <c r="W2940" s="1" t="s">
        <v>805</v>
      </c>
      <c r="X2940" s="1" t="s">
        <v>48</v>
      </c>
      <c r="Y2940" s="1" t="s">
        <v>1718</v>
      </c>
      <c r="Z2940" s="1" t="s">
        <v>31</v>
      </c>
      <c r="AA2940" s="1">
        <v>26.010000228881836</v>
      </c>
      <c r="AC2940" s="1">
        <f t="shared" si="460"/>
        <v>18.890000228881838</v>
      </c>
      <c r="AD2940" s="16">
        <f t="shared" si="458"/>
        <v>1</v>
      </c>
      <c r="AE2940" s="17">
        <f t="shared" si="461"/>
        <v>8.5000000000000006E-2</v>
      </c>
      <c r="AF2940">
        <f t="shared" si="462"/>
        <v>2.2108500194549561</v>
      </c>
      <c r="AG2940" s="16">
        <f t="shared" si="459"/>
        <v>1</v>
      </c>
      <c r="AH2940" s="17">
        <f t="shared" si="456"/>
        <v>0.185</v>
      </c>
      <c r="AI2940">
        <f t="shared" si="464"/>
        <v>3.4946500423431401</v>
      </c>
      <c r="AJ2940">
        <f t="shared" si="465"/>
        <v>5.7055000617980962</v>
      </c>
      <c r="AK2940" s="18">
        <f t="shared" si="463"/>
        <v>24.595500290679936</v>
      </c>
      <c r="AL2940" s="19">
        <f t="shared" si="457"/>
        <v>1.4144999382019039</v>
      </c>
    </row>
    <row r="2941" spans="1:38">
      <c r="A2941" t="s">
        <v>4021</v>
      </c>
      <c r="B2941" t="s">
        <v>469</v>
      </c>
      <c r="C2941" t="s">
        <v>5827</v>
      </c>
      <c r="D2941" t="s">
        <v>470</v>
      </c>
      <c r="E2941" t="s">
        <v>3995</v>
      </c>
      <c r="F2941" t="s">
        <v>482</v>
      </c>
      <c r="G2941" s="4" t="s">
        <v>5904</v>
      </c>
      <c r="H2941" s="4" t="s">
        <v>68</v>
      </c>
      <c r="I2941" s="4" t="s">
        <v>48</v>
      </c>
      <c r="J2941" s="4" t="s">
        <v>239</v>
      </c>
      <c r="K2941" s="4" t="s">
        <v>66</v>
      </c>
      <c r="L2941" s="4" t="s">
        <v>74</v>
      </c>
      <c r="M2941" s="86">
        <v>0</v>
      </c>
      <c r="N2941" t="s">
        <v>483</v>
      </c>
      <c r="O2941" t="s">
        <v>484</v>
      </c>
      <c r="P2941" t="s">
        <v>315</v>
      </c>
      <c r="Q2941" s="1" t="s">
        <v>130</v>
      </c>
      <c r="R2941" s="1">
        <v>77.760002136230469</v>
      </c>
      <c r="S2941" s="1" t="s">
        <v>226</v>
      </c>
      <c r="T2941" s="1" t="s">
        <v>31</v>
      </c>
      <c r="U2941" s="1" t="s">
        <v>31</v>
      </c>
      <c r="V2941" s="1" t="s">
        <v>48</v>
      </c>
      <c r="W2941" s="1" t="s">
        <v>3279</v>
      </c>
      <c r="X2941" s="1" t="s">
        <v>48</v>
      </c>
      <c r="Y2941" s="1" t="s">
        <v>3020</v>
      </c>
      <c r="Z2941" s="1" t="s">
        <v>31</v>
      </c>
      <c r="AA2941" s="1">
        <v>233.27999877929688</v>
      </c>
      <c r="AC2941" s="1">
        <f t="shared" si="460"/>
        <v>211.70000640869142</v>
      </c>
      <c r="AD2941" s="16">
        <f t="shared" si="458"/>
        <v>1</v>
      </c>
      <c r="AE2941" s="17">
        <f t="shared" si="461"/>
        <v>8.5000000000000006E-2</v>
      </c>
      <c r="AF2941">
        <f t="shared" si="462"/>
        <v>19.828799896240234</v>
      </c>
      <c r="AG2941" s="16">
        <f t="shared" si="459"/>
        <v>1</v>
      </c>
      <c r="AH2941" s="17">
        <f t="shared" si="456"/>
        <v>0.185</v>
      </c>
      <c r="AI2941">
        <f t="shared" si="464"/>
        <v>39.164501185607911</v>
      </c>
      <c r="AJ2941">
        <f t="shared" si="465"/>
        <v>58.993301081848145</v>
      </c>
      <c r="AK2941" s="18">
        <f t="shared" si="463"/>
        <v>270.69330749053955</v>
      </c>
      <c r="AL2941" s="19">
        <f t="shared" si="457"/>
        <v>-37.413301081848147</v>
      </c>
    </row>
    <row r="2942" spans="1:38">
      <c r="A2942" t="s">
        <v>4021</v>
      </c>
      <c r="B2942" t="s">
        <v>469</v>
      </c>
      <c r="C2942" t="s">
        <v>5827</v>
      </c>
      <c r="D2942" t="s">
        <v>470</v>
      </c>
      <c r="E2942" t="s">
        <v>3995</v>
      </c>
      <c r="F2942" t="s">
        <v>487</v>
      </c>
      <c r="G2942" s="4" t="s">
        <v>6031</v>
      </c>
      <c r="H2942" s="4" t="s">
        <v>225</v>
      </c>
      <c r="I2942" s="4" t="s">
        <v>32</v>
      </c>
      <c r="J2942" s="4" t="s">
        <v>6273</v>
      </c>
      <c r="K2942" s="4" t="s">
        <v>66</v>
      </c>
      <c r="L2942" s="4" t="s">
        <v>359</v>
      </c>
      <c r="M2942" s="86">
        <v>0</v>
      </c>
      <c r="N2942" t="s">
        <v>488</v>
      </c>
      <c r="O2942" t="s">
        <v>489</v>
      </c>
      <c r="P2942" t="s">
        <v>27</v>
      </c>
      <c r="Q2942" s="1" t="s">
        <v>130</v>
      </c>
      <c r="R2942" s="1">
        <v>47.569999694824219</v>
      </c>
      <c r="S2942" s="1" t="s">
        <v>154</v>
      </c>
      <c r="T2942" s="1" t="s">
        <v>4022</v>
      </c>
      <c r="U2942" s="1" t="s">
        <v>31</v>
      </c>
      <c r="V2942" s="1" t="s">
        <v>48</v>
      </c>
      <c r="W2942" s="1" t="s">
        <v>921</v>
      </c>
      <c r="X2942" s="1" t="s">
        <v>48</v>
      </c>
      <c r="Y2942" s="1" t="s">
        <v>4023</v>
      </c>
      <c r="Z2942" s="1" t="s">
        <v>31</v>
      </c>
      <c r="AA2942" s="1">
        <v>142.71000671386719</v>
      </c>
      <c r="AC2942" s="1">
        <f t="shared" si="460"/>
        <v>103.60999908447266</v>
      </c>
      <c r="AD2942" s="16">
        <f t="shared" si="458"/>
        <v>1</v>
      </c>
      <c r="AE2942" s="17">
        <f t="shared" si="461"/>
        <v>8.5000000000000006E-2</v>
      </c>
      <c r="AF2942">
        <f t="shared" si="462"/>
        <v>12.130350570678711</v>
      </c>
      <c r="AG2942" s="16">
        <f t="shared" si="459"/>
        <v>1</v>
      </c>
      <c r="AH2942" s="17">
        <f t="shared" si="456"/>
        <v>0.185</v>
      </c>
      <c r="AI2942">
        <f t="shared" si="464"/>
        <v>19.167849830627443</v>
      </c>
      <c r="AJ2942">
        <f t="shared" si="465"/>
        <v>31.298200401306154</v>
      </c>
      <c r="AK2942" s="18">
        <f t="shared" si="463"/>
        <v>134.90819948577882</v>
      </c>
      <c r="AL2942" s="19">
        <f t="shared" si="457"/>
        <v>7.8017995986938402</v>
      </c>
    </row>
    <row r="2943" spans="1:38">
      <c r="A2943" t="s">
        <v>4021</v>
      </c>
      <c r="B2943" t="s">
        <v>469</v>
      </c>
      <c r="C2943" t="s">
        <v>5827</v>
      </c>
      <c r="D2943" t="s">
        <v>470</v>
      </c>
      <c r="E2943" t="s">
        <v>3995</v>
      </c>
      <c r="F2943" t="s">
        <v>2179</v>
      </c>
      <c r="G2943" s="4" t="s">
        <v>6031</v>
      </c>
      <c r="H2943" s="4" t="s">
        <v>225</v>
      </c>
      <c r="I2943" s="4" t="s">
        <v>32</v>
      </c>
      <c r="J2943" s="4" t="s">
        <v>6273</v>
      </c>
      <c r="K2943" s="4" t="s">
        <v>66</v>
      </c>
      <c r="L2943" s="4" t="s">
        <v>359</v>
      </c>
      <c r="M2943" s="86">
        <v>0</v>
      </c>
      <c r="N2943" t="s">
        <v>2180</v>
      </c>
      <c r="O2943" t="s">
        <v>2181</v>
      </c>
      <c r="P2943" t="s">
        <v>27</v>
      </c>
      <c r="Q2943" s="1" t="s">
        <v>66</v>
      </c>
      <c r="R2943" s="1">
        <v>47.569999694824219</v>
      </c>
      <c r="S2943" s="1" t="s">
        <v>154</v>
      </c>
      <c r="T2943" s="1" t="s">
        <v>2182</v>
      </c>
      <c r="U2943" s="1" t="s">
        <v>31</v>
      </c>
      <c r="V2943" s="1" t="s">
        <v>48</v>
      </c>
      <c r="W2943" s="1" t="s">
        <v>491</v>
      </c>
      <c r="X2943" s="1" t="s">
        <v>48</v>
      </c>
      <c r="Y2943" s="1" t="s">
        <v>2183</v>
      </c>
      <c r="Z2943" s="1" t="s">
        <v>31</v>
      </c>
      <c r="AA2943" s="1">
        <v>95.139999389648438</v>
      </c>
      <c r="AC2943" s="1">
        <f t="shared" si="460"/>
        <v>69.06999938964843</v>
      </c>
      <c r="AD2943" s="16">
        <f t="shared" si="458"/>
        <v>1</v>
      </c>
      <c r="AE2943" s="17">
        <f t="shared" si="461"/>
        <v>8.5000000000000006E-2</v>
      </c>
      <c r="AF2943">
        <f t="shared" si="462"/>
        <v>8.0868999481201183</v>
      </c>
      <c r="AG2943" s="16">
        <f t="shared" si="459"/>
        <v>1</v>
      </c>
      <c r="AH2943" s="17">
        <f t="shared" si="456"/>
        <v>0.185</v>
      </c>
      <c r="AI2943">
        <f t="shared" si="464"/>
        <v>12.77794988708496</v>
      </c>
      <c r="AJ2943">
        <f t="shared" si="465"/>
        <v>20.864849835205078</v>
      </c>
      <c r="AK2943" s="18">
        <f t="shared" si="463"/>
        <v>89.934849224853508</v>
      </c>
      <c r="AL2943" s="19">
        <f t="shared" si="457"/>
        <v>5.2051501647949259</v>
      </c>
    </row>
    <row r="2944" spans="1:38">
      <c r="A2944" t="s">
        <v>4021</v>
      </c>
      <c r="B2944" t="s">
        <v>469</v>
      </c>
      <c r="C2944" t="s">
        <v>5827</v>
      </c>
      <c r="D2944" t="s">
        <v>470</v>
      </c>
      <c r="E2944" t="s">
        <v>3995</v>
      </c>
      <c r="F2944" t="s">
        <v>3154</v>
      </c>
      <c r="G2944" s="4" t="s">
        <v>5915</v>
      </c>
      <c r="H2944" s="4" t="s">
        <v>68</v>
      </c>
      <c r="I2944" s="4" t="s">
        <v>48</v>
      </c>
      <c r="J2944" s="4" t="s">
        <v>28</v>
      </c>
      <c r="K2944" s="4" t="s">
        <v>74</v>
      </c>
      <c r="L2944" s="4" t="s">
        <v>6274</v>
      </c>
      <c r="M2944" s="87">
        <v>0.6</v>
      </c>
      <c r="N2944" t="s">
        <v>3155</v>
      </c>
      <c r="O2944" t="s">
        <v>3156</v>
      </c>
      <c r="P2944" t="s">
        <v>27</v>
      </c>
      <c r="Q2944" s="1" t="s">
        <v>84</v>
      </c>
      <c r="R2944" s="1">
        <v>66.959999084472656</v>
      </c>
      <c r="S2944" s="1" t="s">
        <v>29</v>
      </c>
      <c r="T2944" s="1" t="s">
        <v>4024</v>
      </c>
      <c r="U2944" s="1" t="s">
        <v>31</v>
      </c>
      <c r="V2944" s="1" t="s">
        <v>32</v>
      </c>
      <c r="W2944" s="1" t="s">
        <v>31</v>
      </c>
      <c r="X2944" s="1" t="s">
        <v>32</v>
      </c>
      <c r="Y2944" s="1" t="s">
        <v>31</v>
      </c>
      <c r="Z2944" s="1" t="s">
        <v>31</v>
      </c>
      <c r="AA2944" s="1">
        <v>267.83999633789063</v>
      </c>
      <c r="AC2944" s="1">
        <f t="shared" si="460"/>
        <v>249.08999633789063</v>
      </c>
      <c r="AD2944" s="16">
        <f t="shared" si="458"/>
        <v>0.4</v>
      </c>
      <c r="AE2944" s="17">
        <f t="shared" si="461"/>
        <v>3.4000000000000002E-2</v>
      </c>
      <c r="AF2944">
        <f t="shared" si="462"/>
        <v>9.1065598754882817</v>
      </c>
      <c r="AG2944" s="16">
        <f t="shared" si="459"/>
        <v>0.4</v>
      </c>
      <c r="AH2944" s="17">
        <f t="shared" si="456"/>
        <v>7.3999999999999996E-2</v>
      </c>
      <c r="AI2944">
        <f t="shared" si="464"/>
        <v>18.432659729003905</v>
      </c>
      <c r="AJ2944">
        <f t="shared" si="465"/>
        <v>27.539219604492189</v>
      </c>
      <c r="AK2944" s="18">
        <f t="shared" si="463"/>
        <v>276.62921594238281</v>
      </c>
      <c r="AL2944" s="19">
        <f t="shared" si="457"/>
        <v>-8.7892196044921889</v>
      </c>
    </row>
    <row r="2945" spans="1:38">
      <c r="A2945" t="s">
        <v>4025</v>
      </c>
      <c r="B2945" t="s">
        <v>2443</v>
      </c>
      <c r="C2945" t="s">
        <v>5827</v>
      </c>
      <c r="D2945" t="s">
        <v>2444</v>
      </c>
      <c r="E2945" t="s">
        <v>3995</v>
      </c>
      <c r="F2945" t="s">
        <v>4026</v>
      </c>
      <c r="G2945" s="4" t="s">
        <v>6016</v>
      </c>
      <c r="H2945" s="4" t="s">
        <v>981</v>
      </c>
      <c r="I2945" s="4" t="s">
        <v>475</v>
      </c>
      <c r="J2945" s="4" t="s">
        <v>3115</v>
      </c>
      <c r="K2945" s="4" t="s">
        <v>6274</v>
      </c>
      <c r="L2945" s="4" t="s">
        <v>6274</v>
      </c>
      <c r="M2945" s="86">
        <v>0</v>
      </c>
      <c r="N2945" t="s">
        <v>63</v>
      </c>
      <c r="O2945" t="s">
        <v>4027</v>
      </c>
      <c r="P2945" t="s">
        <v>27</v>
      </c>
      <c r="Q2945" s="1" t="s">
        <v>116</v>
      </c>
      <c r="R2945" s="1">
        <v>20.799999237060547</v>
      </c>
      <c r="S2945" s="1" t="s">
        <v>154</v>
      </c>
      <c r="T2945" s="1" t="s">
        <v>1306</v>
      </c>
      <c r="U2945" s="1" t="s">
        <v>31</v>
      </c>
      <c r="V2945" s="1" t="s">
        <v>48</v>
      </c>
      <c r="W2945" s="1" t="s">
        <v>339</v>
      </c>
      <c r="X2945" s="1" t="s">
        <v>48</v>
      </c>
      <c r="Y2945" s="1" t="s">
        <v>4028</v>
      </c>
      <c r="Z2945" s="1" t="s">
        <v>31</v>
      </c>
      <c r="AA2945" s="1">
        <v>72.800003051757813</v>
      </c>
      <c r="AC2945" s="1">
        <f t="shared" si="460"/>
        <v>51.509997329711908</v>
      </c>
      <c r="AD2945" s="16">
        <f t="shared" si="458"/>
        <v>1</v>
      </c>
      <c r="AE2945" s="17">
        <f t="shared" si="461"/>
        <v>8.5000000000000006E-2</v>
      </c>
      <c r="AF2945">
        <f t="shared" si="462"/>
        <v>6.1880002593994146</v>
      </c>
      <c r="AG2945" s="16">
        <f t="shared" si="459"/>
        <v>1</v>
      </c>
      <c r="AH2945" s="17">
        <f t="shared" si="456"/>
        <v>0.185</v>
      </c>
      <c r="AI2945">
        <f t="shared" si="464"/>
        <v>9.5293495059967022</v>
      </c>
      <c r="AJ2945">
        <f t="shared" si="465"/>
        <v>15.717349765396117</v>
      </c>
      <c r="AK2945" s="18">
        <f t="shared" si="463"/>
        <v>67.22734709510803</v>
      </c>
      <c r="AL2945" s="19">
        <f t="shared" si="457"/>
        <v>5.5726502346038824</v>
      </c>
    </row>
    <row r="2946" spans="1:38">
      <c r="A2946" t="s">
        <v>4025</v>
      </c>
      <c r="B2946" t="s">
        <v>2443</v>
      </c>
      <c r="C2946" t="s">
        <v>5827</v>
      </c>
      <c r="D2946" t="s">
        <v>2444</v>
      </c>
      <c r="E2946" t="s">
        <v>3995</v>
      </c>
      <c r="F2946" t="s">
        <v>128</v>
      </c>
      <c r="G2946" s="4" t="s">
        <v>5913</v>
      </c>
      <c r="H2946" s="4" t="s">
        <v>68</v>
      </c>
      <c r="I2946" s="4" t="s">
        <v>32</v>
      </c>
      <c r="J2946" s="4" t="s">
        <v>81</v>
      </c>
      <c r="K2946" s="4" t="s">
        <v>359</v>
      </c>
      <c r="L2946" s="4" t="s">
        <v>6274</v>
      </c>
      <c r="M2946" s="87">
        <v>0.6</v>
      </c>
      <c r="N2946" t="s">
        <v>63</v>
      </c>
      <c r="O2946" t="s">
        <v>2452</v>
      </c>
      <c r="P2946" t="s">
        <v>27</v>
      </c>
      <c r="Q2946" s="1" t="s">
        <v>940</v>
      </c>
      <c r="R2946" s="1">
        <v>35.799999237060547</v>
      </c>
      <c r="S2946" s="1" t="s">
        <v>154</v>
      </c>
      <c r="T2946" s="1" t="s">
        <v>4029</v>
      </c>
      <c r="U2946" s="1" t="s">
        <v>31</v>
      </c>
      <c r="V2946" s="1" t="s">
        <v>48</v>
      </c>
      <c r="W2946" s="1" t="s">
        <v>4030</v>
      </c>
      <c r="X2946" s="1" t="s">
        <v>48</v>
      </c>
      <c r="Y2946" s="1" t="s">
        <v>4031</v>
      </c>
      <c r="Z2946" s="1" t="s">
        <v>31</v>
      </c>
      <c r="AA2946" s="1">
        <v>289.98001098632813</v>
      </c>
      <c r="AC2946" s="1">
        <f t="shared" si="460"/>
        <v>205.15999382019044</v>
      </c>
      <c r="AD2946" s="16">
        <f t="shared" si="458"/>
        <v>0.4</v>
      </c>
      <c r="AE2946" s="17">
        <f t="shared" si="461"/>
        <v>3.4000000000000002E-2</v>
      </c>
      <c r="AF2946">
        <f t="shared" si="462"/>
        <v>9.8593203735351569</v>
      </c>
      <c r="AG2946" s="16">
        <f t="shared" si="459"/>
        <v>0.4</v>
      </c>
      <c r="AH2946" s="17">
        <f t="shared" si="456"/>
        <v>7.3999999999999996E-2</v>
      </c>
      <c r="AI2946">
        <f t="shared" si="464"/>
        <v>15.181839542694092</v>
      </c>
      <c r="AJ2946">
        <f t="shared" si="465"/>
        <v>25.041159916229248</v>
      </c>
      <c r="AK2946" s="18">
        <f t="shared" si="463"/>
        <v>230.20115373641968</v>
      </c>
      <c r="AL2946" s="19">
        <f t="shared" si="457"/>
        <v>59.778840083770746</v>
      </c>
    </row>
    <row r="2947" spans="1:38">
      <c r="A2947" t="s">
        <v>4032</v>
      </c>
      <c r="B2947" t="s">
        <v>299</v>
      </c>
      <c r="C2947" t="s">
        <v>5827</v>
      </c>
      <c r="D2947" t="s">
        <v>300</v>
      </c>
      <c r="E2947" t="s">
        <v>4033</v>
      </c>
      <c r="F2947" t="s">
        <v>1354</v>
      </c>
      <c r="G2947" s="4" t="s">
        <v>5915</v>
      </c>
      <c r="H2947" s="4" t="s">
        <v>68</v>
      </c>
      <c r="I2947" s="4" t="s">
        <v>48</v>
      </c>
      <c r="J2947" s="4" t="s">
        <v>28</v>
      </c>
      <c r="K2947" s="4" t="s">
        <v>74</v>
      </c>
      <c r="L2947" s="4" t="s">
        <v>6274</v>
      </c>
      <c r="M2947" s="87">
        <v>0.6</v>
      </c>
      <c r="N2947" t="s">
        <v>1355</v>
      </c>
      <c r="O2947" t="s">
        <v>1356</v>
      </c>
      <c r="P2947" t="s">
        <v>27</v>
      </c>
      <c r="Q2947" s="1" t="s">
        <v>99</v>
      </c>
      <c r="R2947" s="1">
        <v>55.201930999755859</v>
      </c>
      <c r="S2947" s="1" t="s">
        <v>29</v>
      </c>
      <c r="T2947" s="1" t="s">
        <v>4034</v>
      </c>
      <c r="U2947" s="1" t="s">
        <v>31</v>
      </c>
      <c r="V2947" s="1" t="s">
        <v>32</v>
      </c>
      <c r="W2947" s="1" t="s">
        <v>31</v>
      </c>
      <c r="X2947" s="1" t="s">
        <v>32</v>
      </c>
      <c r="Y2947" s="1" t="s">
        <v>31</v>
      </c>
      <c r="Z2947" s="1" t="s">
        <v>31</v>
      </c>
      <c r="AA2947" s="1">
        <v>441.6199951171875</v>
      </c>
      <c r="AC2947" s="1">
        <f t="shared" si="460"/>
        <v>410.70544799804685</v>
      </c>
      <c r="AD2947" s="16">
        <f t="shared" si="458"/>
        <v>0.4</v>
      </c>
      <c r="AE2947" s="17">
        <f t="shared" si="461"/>
        <v>3.4000000000000002E-2</v>
      </c>
      <c r="AF2947">
        <f t="shared" si="462"/>
        <v>15.015079833984377</v>
      </c>
      <c r="AG2947" s="16">
        <f t="shared" si="459"/>
        <v>0.4</v>
      </c>
      <c r="AH2947" s="17">
        <f t="shared" si="456"/>
        <v>7.3999999999999996E-2</v>
      </c>
      <c r="AI2947">
        <f t="shared" si="464"/>
        <v>30.392203151855465</v>
      </c>
      <c r="AJ2947">
        <f t="shared" si="465"/>
        <v>45.407282985839842</v>
      </c>
      <c r="AK2947" s="18">
        <f t="shared" si="463"/>
        <v>456.11273098388671</v>
      </c>
      <c r="AL2947" s="19">
        <f t="shared" si="457"/>
        <v>-14.497282985839842</v>
      </c>
    </row>
    <row r="2948" spans="1:38">
      <c r="A2948" t="s">
        <v>4035</v>
      </c>
      <c r="B2948" t="s">
        <v>1034</v>
      </c>
      <c r="C2948" t="s">
        <v>5842</v>
      </c>
      <c r="D2948" t="s">
        <v>1035</v>
      </c>
      <c r="E2948" t="s">
        <v>4033</v>
      </c>
      <c r="F2948" t="s">
        <v>4036</v>
      </c>
      <c r="G2948" s="4" t="s">
        <v>5863</v>
      </c>
      <c r="H2948" s="4" t="s">
        <v>6278</v>
      </c>
      <c r="I2948" s="4" t="s">
        <v>6278</v>
      </c>
      <c r="J2948" s="4" t="s">
        <v>6278</v>
      </c>
      <c r="K2948" s="4" t="s">
        <v>6274</v>
      </c>
      <c r="L2948" s="4" t="s">
        <v>6274</v>
      </c>
      <c r="M2948" s="86">
        <v>0</v>
      </c>
      <c r="N2948" t="s">
        <v>63</v>
      </c>
      <c r="O2948" t="s">
        <v>4037</v>
      </c>
      <c r="P2948" t="s">
        <v>27</v>
      </c>
      <c r="Q2948" s="1" t="s">
        <v>74</v>
      </c>
      <c r="R2948" s="1">
        <v>119.90000152587891</v>
      </c>
      <c r="S2948" s="1" t="s">
        <v>202</v>
      </c>
      <c r="T2948" s="1" t="s">
        <v>31</v>
      </c>
      <c r="U2948" s="1" t="s">
        <v>31</v>
      </c>
      <c r="V2948" s="1" t="s">
        <v>48</v>
      </c>
      <c r="W2948" s="1" t="s">
        <v>31</v>
      </c>
      <c r="X2948" s="1" t="s">
        <v>48</v>
      </c>
      <c r="Y2948" s="1" t="s">
        <v>31</v>
      </c>
      <c r="Z2948" s="1" t="s">
        <v>31</v>
      </c>
      <c r="AA2948" s="1">
        <v>119.90000152587891</v>
      </c>
      <c r="AC2948" s="1">
        <f t="shared" si="460"/>
        <v>119.90000152587891</v>
      </c>
      <c r="AD2948" s="16">
        <f t="shared" si="458"/>
        <v>1</v>
      </c>
      <c r="AE2948" s="17">
        <f t="shared" si="461"/>
        <v>8.5000000000000006E-2</v>
      </c>
      <c r="AF2948">
        <f t="shared" si="462"/>
        <v>10.191500129699708</v>
      </c>
      <c r="AG2948" s="16">
        <f t="shared" si="459"/>
        <v>1</v>
      </c>
      <c r="AH2948" s="17">
        <f t="shared" si="456"/>
        <v>0.185</v>
      </c>
      <c r="AI2948">
        <f t="shared" si="464"/>
        <v>22.181500282287598</v>
      </c>
      <c r="AJ2948">
        <f t="shared" si="465"/>
        <v>32.373000411987306</v>
      </c>
      <c r="AK2948" s="18">
        <f t="shared" si="463"/>
        <v>152.27300193786621</v>
      </c>
      <c r="AL2948" s="19">
        <f t="shared" si="457"/>
        <v>-32.373000411987306</v>
      </c>
    </row>
    <row r="2949" spans="1:38">
      <c r="A2949" t="s">
        <v>4035</v>
      </c>
      <c r="B2949" t="s">
        <v>1034</v>
      </c>
      <c r="C2949" t="s">
        <v>5842</v>
      </c>
      <c r="D2949" t="s">
        <v>1035</v>
      </c>
      <c r="E2949" t="s">
        <v>4033</v>
      </c>
      <c r="F2949" t="s">
        <v>4038</v>
      </c>
      <c r="G2949" s="4" t="s">
        <v>5863</v>
      </c>
      <c r="H2949" s="4" t="s">
        <v>6278</v>
      </c>
      <c r="I2949" s="4" t="s">
        <v>6278</v>
      </c>
      <c r="J2949" s="4" t="s">
        <v>6278</v>
      </c>
      <c r="K2949" s="4" t="s">
        <v>6274</v>
      </c>
      <c r="L2949" s="4" t="s">
        <v>6274</v>
      </c>
      <c r="M2949" s="86">
        <v>0</v>
      </c>
      <c r="N2949" t="s">
        <v>63</v>
      </c>
      <c r="O2949" t="s">
        <v>4039</v>
      </c>
      <c r="P2949" t="s">
        <v>27</v>
      </c>
      <c r="Q2949" s="1" t="s">
        <v>74</v>
      </c>
      <c r="R2949" s="1">
        <v>139.89999389648438</v>
      </c>
      <c r="S2949" s="1" t="s">
        <v>202</v>
      </c>
      <c r="T2949" s="1" t="s">
        <v>31</v>
      </c>
      <c r="U2949" s="1" t="s">
        <v>31</v>
      </c>
      <c r="V2949" s="1" t="s">
        <v>48</v>
      </c>
      <c r="W2949" s="1" t="s">
        <v>31</v>
      </c>
      <c r="X2949" s="1" t="s">
        <v>48</v>
      </c>
      <c r="Y2949" s="1" t="s">
        <v>31</v>
      </c>
      <c r="Z2949" s="1" t="s">
        <v>31</v>
      </c>
      <c r="AA2949" s="1">
        <v>139.89999389648438</v>
      </c>
      <c r="AC2949" s="1">
        <f t="shared" si="460"/>
        <v>139.89999389648438</v>
      </c>
      <c r="AD2949" s="16">
        <f t="shared" si="458"/>
        <v>1</v>
      </c>
      <c r="AE2949" s="17">
        <f t="shared" si="461"/>
        <v>8.5000000000000006E-2</v>
      </c>
      <c r="AF2949">
        <f t="shared" si="462"/>
        <v>11.891499481201173</v>
      </c>
      <c r="AG2949" s="16">
        <f t="shared" si="459"/>
        <v>1</v>
      </c>
      <c r="AH2949" s="17">
        <f t="shared" ref="AH2949:AH3012" si="466">AG2949*$AG$3</f>
        <v>0.185</v>
      </c>
      <c r="AI2949">
        <f t="shared" si="464"/>
        <v>25.881498870849608</v>
      </c>
      <c r="AJ2949">
        <f t="shared" si="465"/>
        <v>37.772998352050777</v>
      </c>
      <c r="AK2949" s="18">
        <f t="shared" si="463"/>
        <v>177.67299224853514</v>
      </c>
      <c r="AL2949" s="19">
        <f t="shared" ref="AL2949:AL3012" si="467">(T2949+W2949+Y2949)-AJ2949</f>
        <v>-37.772998352050777</v>
      </c>
    </row>
    <row r="2950" spans="1:38">
      <c r="A2950" t="s">
        <v>4035</v>
      </c>
      <c r="B2950" t="s">
        <v>1034</v>
      </c>
      <c r="C2950" t="s">
        <v>5842</v>
      </c>
      <c r="D2950" t="s">
        <v>1035</v>
      </c>
      <c r="E2950" t="s">
        <v>4033</v>
      </c>
      <c r="F2950" t="s">
        <v>4040</v>
      </c>
      <c r="G2950" s="4" t="s">
        <v>5863</v>
      </c>
      <c r="H2950" s="4" t="s">
        <v>6278</v>
      </c>
      <c r="I2950" s="4" t="s">
        <v>6278</v>
      </c>
      <c r="J2950" s="4" t="s">
        <v>6278</v>
      </c>
      <c r="K2950" s="4" t="s">
        <v>6274</v>
      </c>
      <c r="L2950" s="4" t="s">
        <v>6274</v>
      </c>
      <c r="M2950" s="86">
        <v>0</v>
      </c>
      <c r="N2950" t="s">
        <v>63</v>
      </c>
      <c r="O2950" t="s">
        <v>4041</v>
      </c>
      <c r="P2950" t="s">
        <v>27</v>
      </c>
      <c r="Q2950" s="1" t="s">
        <v>66</v>
      </c>
      <c r="R2950" s="1">
        <v>6.9000000953674316</v>
      </c>
      <c r="S2950" s="1" t="s">
        <v>202</v>
      </c>
      <c r="T2950" s="1" t="s">
        <v>31</v>
      </c>
      <c r="U2950" s="1" t="s">
        <v>31</v>
      </c>
      <c r="V2950" s="1" t="s">
        <v>48</v>
      </c>
      <c r="W2950" s="1" t="s">
        <v>31</v>
      </c>
      <c r="X2950" s="1" t="s">
        <v>48</v>
      </c>
      <c r="Y2950" s="1" t="s">
        <v>31</v>
      </c>
      <c r="Z2950" s="1" t="s">
        <v>31</v>
      </c>
      <c r="AA2950" s="1">
        <v>13.800000190734863</v>
      </c>
      <c r="AC2950" s="1">
        <f t="shared" si="460"/>
        <v>13.800000190734863</v>
      </c>
      <c r="AD2950" s="16">
        <f t="shared" si="458"/>
        <v>1</v>
      </c>
      <c r="AE2950" s="17">
        <f t="shared" si="461"/>
        <v>8.5000000000000006E-2</v>
      </c>
      <c r="AF2950">
        <f t="shared" si="462"/>
        <v>1.1730000162124634</v>
      </c>
      <c r="AG2950" s="16">
        <f t="shared" si="459"/>
        <v>1</v>
      </c>
      <c r="AH2950" s="17">
        <f t="shared" si="466"/>
        <v>0.185</v>
      </c>
      <c r="AI2950">
        <f t="shared" si="464"/>
        <v>2.5530000352859497</v>
      </c>
      <c r="AJ2950">
        <f t="shared" si="465"/>
        <v>3.7260000514984131</v>
      </c>
      <c r="AK2950" s="18">
        <f t="shared" si="463"/>
        <v>17.526000242233277</v>
      </c>
      <c r="AL2950" s="19">
        <f t="shared" si="467"/>
        <v>-3.7260000514984131</v>
      </c>
    </row>
    <row r="2951" spans="1:38">
      <c r="A2951" t="s">
        <v>4035</v>
      </c>
      <c r="B2951" t="s">
        <v>1034</v>
      </c>
      <c r="C2951" t="s">
        <v>5842</v>
      </c>
      <c r="D2951" t="s">
        <v>1035</v>
      </c>
      <c r="E2951" t="s">
        <v>4033</v>
      </c>
      <c r="F2951" t="s">
        <v>4042</v>
      </c>
      <c r="G2951" s="4" t="s">
        <v>5863</v>
      </c>
      <c r="H2951" s="4" t="s">
        <v>6278</v>
      </c>
      <c r="I2951" s="4" t="s">
        <v>6278</v>
      </c>
      <c r="J2951" s="4" t="s">
        <v>6278</v>
      </c>
      <c r="K2951" s="4" t="s">
        <v>6274</v>
      </c>
      <c r="L2951" s="4" t="s">
        <v>6274</v>
      </c>
      <c r="M2951" s="86">
        <v>0</v>
      </c>
      <c r="N2951" t="s">
        <v>63</v>
      </c>
      <c r="O2951" t="s">
        <v>4043</v>
      </c>
      <c r="P2951" t="s">
        <v>27</v>
      </c>
      <c r="Q2951" s="1" t="s">
        <v>130</v>
      </c>
      <c r="R2951" s="1">
        <v>1.5499999523162842</v>
      </c>
      <c r="S2951" s="1" t="s">
        <v>202</v>
      </c>
      <c r="T2951" s="1" t="s">
        <v>31</v>
      </c>
      <c r="U2951" s="1" t="s">
        <v>31</v>
      </c>
      <c r="V2951" s="1" t="s">
        <v>48</v>
      </c>
      <c r="W2951" s="1" t="s">
        <v>31</v>
      </c>
      <c r="X2951" s="1" t="s">
        <v>48</v>
      </c>
      <c r="Y2951" s="1" t="s">
        <v>31</v>
      </c>
      <c r="Z2951" s="1" t="s">
        <v>31</v>
      </c>
      <c r="AA2951" s="1">
        <v>4.6500000953674316</v>
      </c>
      <c r="AC2951" s="1">
        <f t="shared" si="460"/>
        <v>4.6499998569488525</v>
      </c>
      <c r="AD2951" s="16">
        <f t="shared" ref="AD2951:AD3014" si="468">1-M2951</f>
        <v>1</v>
      </c>
      <c r="AE2951" s="17">
        <f t="shared" si="461"/>
        <v>8.5000000000000006E-2</v>
      </c>
      <c r="AF2951">
        <f t="shared" si="462"/>
        <v>0.39525000810623173</v>
      </c>
      <c r="AG2951" s="16">
        <f t="shared" ref="AG2951:AG3014" si="469">AD2951</f>
        <v>1</v>
      </c>
      <c r="AH2951" s="17">
        <f t="shared" si="466"/>
        <v>0.185</v>
      </c>
      <c r="AI2951">
        <f t="shared" si="464"/>
        <v>0.86024997353553767</v>
      </c>
      <c r="AJ2951">
        <f t="shared" si="465"/>
        <v>1.2554999816417693</v>
      </c>
      <c r="AK2951" s="18">
        <f t="shared" si="463"/>
        <v>5.9054998385906217</v>
      </c>
      <c r="AL2951" s="19">
        <f t="shared" si="467"/>
        <v>-1.2554999816417693</v>
      </c>
    </row>
    <row r="2952" spans="1:38">
      <c r="A2952" t="s">
        <v>4035</v>
      </c>
      <c r="B2952" t="s">
        <v>1034</v>
      </c>
      <c r="C2952" t="s">
        <v>5842</v>
      </c>
      <c r="D2952" t="s">
        <v>1035</v>
      </c>
      <c r="E2952" t="s">
        <v>4033</v>
      </c>
      <c r="F2952" t="s">
        <v>4044</v>
      </c>
      <c r="G2952" s="4" t="s">
        <v>5863</v>
      </c>
      <c r="H2952" s="4" t="s">
        <v>6278</v>
      </c>
      <c r="I2952" s="4" t="s">
        <v>6278</v>
      </c>
      <c r="J2952" s="4" t="s">
        <v>6278</v>
      </c>
      <c r="K2952" s="4" t="s">
        <v>6274</v>
      </c>
      <c r="L2952" s="4" t="s">
        <v>6274</v>
      </c>
      <c r="M2952" s="86">
        <v>0</v>
      </c>
      <c r="N2952" t="s">
        <v>63</v>
      </c>
      <c r="O2952" t="s">
        <v>4045</v>
      </c>
      <c r="P2952" t="s">
        <v>27</v>
      </c>
      <c r="Q2952" s="1" t="s">
        <v>130</v>
      </c>
      <c r="R2952" s="1">
        <v>8.8000001907348633</v>
      </c>
      <c r="S2952" s="1" t="s">
        <v>202</v>
      </c>
      <c r="T2952" s="1" t="s">
        <v>31</v>
      </c>
      <c r="U2952" s="1" t="s">
        <v>31</v>
      </c>
      <c r="V2952" s="1" t="s">
        <v>48</v>
      </c>
      <c r="W2952" s="1" t="s">
        <v>31</v>
      </c>
      <c r="X2952" s="1" t="s">
        <v>48</v>
      </c>
      <c r="Y2952" s="1" t="s">
        <v>31</v>
      </c>
      <c r="Z2952" s="1" t="s">
        <v>31</v>
      </c>
      <c r="AA2952" s="1">
        <v>26.399999618530273</v>
      </c>
      <c r="AC2952" s="1">
        <f t="shared" ref="AC2952:AC3015" si="470">(R2952*Q2952)-T2952-W2952-Y2952</f>
        <v>26.40000057220459</v>
      </c>
      <c r="AD2952" s="16">
        <f t="shared" si="468"/>
        <v>1</v>
      </c>
      <c r="AE2952" s="17">
        <f t="shared" ref="AE2952:AE3015" si="471">$AD2952*$AD$3</f>
        <v>8.5000000000000006E-2</v>
      </c>
      <c r="AF2952">
        <f t="shared" ref="AF2952:AF3015" si="472">AA2952*AE2952</f>
        <v>2.2439999675750735</v>
      </c>
      <c r="AG2952" s="16">
        <f t="shared" si="469"/>
        <v>1</v>
      </c>
      <c r="AH2952" s="17">
        <f t="shared" si="466"/>
        <v>0.185</v>
      </c>
      <c r="AI2952">
        <f t="shared" si="464"/>
        <v>4.8840001058578491</v>
      </c>
      <c r="AJ2952">
        <f t="shared" si="465"/>
        <v>7.1280000734329221</v>
      </c>
      <c r="AK2952" s="18">
        <f t="shared" ref="AK2952:AK3015" si="473">AC2952+AJ2952</f>
        <v>33.528000645637512</v>
      </c>
      <c r="AL2952" s="19">
        <f t="shared" si="467"/>
        <v>-7.1280000734329221</v>
      </c>
    </row>
    <row r="2953" spans="1:38">
      <c r="A2953" t="s">
        <v>4035</v>
      </c>
      <c r="B2953" t="s">
        <v>1034</v>
      </c>
      <c r="C2953" t="s">
        <v>5842</v>
      </c>
      <c r="D2953" t="s">
        <v>1035</v>
      </c>
      <c r="E2953" t="s">
        <v>4033</v>
      </c>
      <c r="F2953" t="s">
        <v>4046</v>
      </c>
      <c r="G2953" s="4" t="s">
        <v>5863</v>
      </c>
      <c r="H2953" s="4" t="s">
        <v>6278</v>
      </c>
      <c r="I2953" s="4" t="s">
        <v>6278</v>
      </c>
      <c r="J2953" s="4" t="s">
        <v>6278</v>
      </c>
      <c r="K2953" s="4" t="s">
        <v>6274</v>
      </c>
      <c r="L2953" s="4" t="s">
        <v>6274</v>
      </c>
      <c r="M2953" s="86">
        <v>0</v>
      </c>
      <c r="N2953" t="s">
        <v>63</v>
      </c>
      <c r="O2953" t="s">
        <v>4047</v>
      </c>
      <c r="P2953" t="s">
        <v>27</v>
      </c>
      <c r="Q2953" s="1" t="s">
        <v>130</v>
      </c>
      <c r="R2953" s="1">
        <v>32.5</v>
      </c>
      <c r="S2953" s="1" t="s">
        <v>202</v>
      </c>
      <c r="T2953" s="1" t="s">
        <v>31</v>
      </c>
      <c r="U2953" s="1" t="s">
        <v>31</v>
      </c>
      <c r="V2953" s="1" t="s">
        <v>48</v>
      </c>
      <c r="W2953" s="1" t="s">
        <v>31</v>
      </c>
      <c r="X2953" s="1" t="s">
        <v>48</v>
      </c>
      <c r="Y2953" s="1" t="s">
        <v>31</v>
      </c>
      <c r="Z2953" s="1" t="s">
        <v>31</v>
      </c>
      <c r="AA2953" s="1">
        <v>97.5</v>
      </c>
      <c r="AC2953" s="1">
        <f t="shared" si="470"/>
        <v>97.5</v>
      </c>
      <c r="AD2953" s="16">
        <f t="shared" si="468"/>
        <v>1</v>
      </c>
      <c r="AE2953" s="17">
        <f t="shared" si="471"/>
        <v>8.5000000000000006E-2</v>
      </c>
      <c r="AF2953">
        <f t="shared" si="472"/>
        <v>8.2875000000000014</v>
      </c>
      <c r="AG2953" s="16">
        <f t="shared" si="469"/>
        <v>1</v>
      </c>
      <c r="AH2953" s="17">
        <f t="shared" si="466"/>
        <v>0.185</v>
      </c>
      <c r="AI2953">
        <f t="shared" ref="AI2953:AI3016" si="474">AC2953*AH2953</f>
        <v>18.037500000000001</v>
      </c>
      <c r="AJ2953">
        <f t="shared" si="465"/>
        <v>26.325000000000003</v>
      </c>
      <c r="AK2953" s="18">
        <f t="shared" si="473"/>
        <v>123.825</v>
      </c>
      <c r="AL2953" s="19">
        <f t="shared" si="467"/>
        <v>-26.325000000000003</v>
      </c>
    </row>
    <row r="2954" spans="1:38">
      <c r="A2954" t="s">
        <v>4035</v>
      </c>
      <c r="B2954" t="s">
        <v>1034</v>
      </c>
      <c r="C2954" t="s">
        <v>5842</v>
      </c>
      <c r="D2954" t="s">
        <v>1035</v>
      </c>
      <c r="E2954" t="s">
        <v>4033</v>
      </c>
      <c r="F2954" t="s">
        <v>4048</v>
      </c>
      <c r="G2954" s="4" t="s">
        <v>5863</v>
      </c>
      <c r="H2954" s="4" t="s">
        <v>6278</v>
      </c>
      <c r="I2954" s="4" t="s">
        <v>6278</v>
      </c>
      <c r="J2954" s="4" t="s">
        <v>6278</v>
      </c>
      <c r="K2954" s="4" t="s">
        <v>6274</v>
      </c>
      <c r="L2954" s="4" t="s">
        <v>6274</v>
      </c>
      <c r="M2954" s="86">
        <v>0</v>
      </c>
      <c r="N2954" t="s">
        <v>63</v>
      </c>
      <c r="O2954" t="s">
        <v>4049</v>
      </c>
      <c r="P2954" t="s">
        <v>27</v>
      </c>
      <c r="Q2954" s="1" t="s">
        <v>66</v>
      </c>
      <c r="R2954" s="1">
        <v>7.1999998092651367</v>
      </c>
      <c r="S2954" s="1" t="s">
        <v>202</v>
      </c>
      <c r="T2954" s="1" t="s">
        <v>31</v>
      </c>
      <c r="U2954" s="1" t="s">
        <v>31</v>
      </c>
      <c r="V2954" s="1" t="s">
        <v>48</v>
      </c>
      <c r="W2954" s="1" t="s">
        <v>31</v>
      </c>
      <c r="X2954" s="1" t="s">
        <v>48</v>
      </c>
      <c r="Y2954" s="1" t="s">
        <v>31</v>
      </c>
      <c r="Z2954" s="1" t="s">
        <v>31</v>
      </c>
      <c r="AA2954" s="1">
        <v>14.399999618530273</v>
      </c>
      <c r="AC2954" s="1">
        <f t="shared" si="470"/>
        <v>14.399999618530273</v>
      </c>
      <c r="AD2954" s="16">
        <f t="shared" si="468"/>
        <v>1</v>
      </c>
      <c r="AE2954" s="17">
        <f t="shared" si="471"/>
        <v>8.5000000000000006E-2</v>
      </c>
      <c r="AF2954">
        <f t="shared" si="472"/>
        <v>1.2239999675750732</v>
      </c>
      <c r="AG2954" s="16">
        <f t="shared" si="469"/>
        <v>1</v>
      </c>
      <c r="AH2954" s="17">
        <f t="shared" si="466"/>
        <v>0.185</v>
      </c>
      <c r="AI2954">
        <f t="shared" si="474"/>
        <v>2.6639999294281007</v>
      </c>
      <c r="AJ2954">
        <f t="shared" si="465"/>
        <v>3.8879998970031737</v>
      </c>
      <c r="AK2954" s="18">
        <f t="shared" si="473"/>
        <v>18.287999515533446</v>
      </c>
      <c r="AL2954" s="19">
        <f t="shared" si="467"/>
        <v>-3.8879998970031737</v>
      </c>
    </row>
    <row r="2955" spans="1:38">
      <c r="A2955" t="s">
        <v>4035</v>
      </c>
      <c r="B2955" t="s">
        <v>1034</v>
      </c>
      <c r="C2955" t="s">
        <v>5842</v>
      </c>
      <c r="D2955" t="s">
        <v>1035</v>
      </c>
      <c r="E2955" t="s">
        <v>4033</v>
      </c>
      <c r="F2955" t="s">
        <v>4050</v>
      </c>
      <c r="G2955" s="4" t="s">
        <v>5863</v>
      </c>
      <c r="H2955" s="4" t="s">
        <v>6278</v>
      </c>
      <c r="I2955" s="4" t="s">
        <v>6278</v>
      </c>
      <c r="J2955" s="4" t="s">
        <v>6278</v>
      </c>
      <c r="K2955" s="4" t="s">
        <v>6274</v>
      </c>
      <c r="L2955" s="4" t="s">
        <v>6274</v>
      </c>
      <c r="M2955" s="86">
        <v>0</v>
      </c>
      <c r="N2955" t="s">
        <v>63</v>
      </c>
      <c r="O2955" t="s">
        <v>4051</v>
      </c>
      <c r="P2955" t="s">
        <v>27</v>
      </c>
      <c r="Q2955" s="1" t="s">
        <v>84</v>
      </c>
      <c r="R2955" s="1">
        <v>10.5</v>
      </c>
      <c r="S2955" s="1" t="s">
        <v>202</v>
      </c>
      <c r="T2955" s="1" t="s">
        <v>31</v>
      </c>
      <c r="U2955" s="1" t="s">
        <v>31</v>
      </c>
      <c r="V2955" s="1" t="s">
        <v>48</v>
      </c>
      <c r="W2955" s="1" t="s">
        <v>31</v>
      </c>
      <c r="X2955" s="1" t="s">
        <v>48</v>
      </c>
      <c r="Y2955" s="1" t="s">
        <v>31</v>
      </c>
      <c r="Z2955" s="1" t="s">
        <v>31</v>
      </c>
      <c r="AA2955" s="1">
        <v>42</v>
      </c>
      <c r="AC2955" s="1">
        <f t="shared" si="470"/>
        <v>42</v>
      </c>
      <c r="AD2955" s="16">
        <f t="shared" si="468"/>
        <v>1</v>
      </c>
      <c r="AE2955" s="17">
        <f t="shared" si="471"/>
        <v>8.5000000000000006E-2</v>
      </c>
      <c r="AF2955">
        <f t="shared" si="472"/>
        <v>3.5700000000000003</v>
      </c>
      <c r="AG2955" s="16">
        <f t="shared" si="469"/>
        <v>1</v>
      </c>
      <c r="AH2955" s="17">
        <f t="shared" si="466"/>
        <v>0.185</v>
      </c>
      <c r="AI2955">
        <f t="shared" si="474"/>
        <v>7.77</v>
      </c>
      <c r="AJ2955">
        <f t="shared" ref="AJ2955:AJ3018" si="475">AF2955+AI2955</f>
        <v>11.34</v>
      </c>
      <c r="AK2955" s="18">
        <f t="shared" si="473"/>
        <v>53.34</v>
      </c>
      <c r="AL2955" s="19">
        <f t="shared" si="467"/>
        <v>-11.34</v>
      </c>
    </row>
    <row r="2956" spans="1:38">
      <c r="A2956" t="s">
        <v>4035</v>
      </c>
      <c r="B2956" t="s">
        <v>1034</v>
      </c>
      <c r="C2956" t="s">
        <v>5842</v>
      </c>
      <c r="D2956" t="s">
        <v>1035</v>
      </c>
      <c r="E2956" t="s">
        <v>4033</v>
      </c>
      <c r="F2956" t="s">
        <v>4052</v>
      </c>
      <c r="G2956" s="4" t="s">
        <v>5863</v>
      </c>
      <c r="H2956" s="4" t="s">
        <v>6278</v>
      </c>
      <c r="I2956" s="4" t="s">
        <v>6278</v>
      </c>
      <c r="J2956" s="4" t="s">
        <v>6278</v>
      </c>
      <c r="K2956" s="4" t="s">
        <v>6274</v>
      </c>
      <c r="L2956" s="4" t="s">
        <v>6274</v>
      </c>
      <c r="M2956" s="86">
        <v>0</v>
      </c>
      <c r="N2956" t="s">
        <v>63</v>
      </c>
      <c r="O2956" t="s">
        <v>4053</v>
      </c>
      <c r="P2956" t="s">
        <v>27</v>
      </c>
      <c r="Q2956" s="1" t="s">
        <v>66</v>
      </c>
      <c r="R2956" s="1">
        <v>10.5</v>
      </c>
      <c r="S2956" s="1" t="s">
        <v>202</v>
      </c>
      <c r="T2956" s="1" t="s">
        <v>31</v>
      </c>
      <c r="U2956" s="1" t="s">
        <v>31</v>
      </c>
      <c r="V2956" s="1" t="s">
        <v>48</v>
      </c>
      <c r="W2956" s="1" t="s">
        <v>31</v>
      </c>
      <c r="X2956" s="1" t="s">
        <v>48</v>
      </c>
      <c r="Y2956" s="1" t="s">
        <v>31</v>
      </c>
      <c r="Z2956" s="1" t="s">
        <v>31</v>
      </c>
      <c r="AA2956" s="1">
        <v>21</v>
      </c>
      <c r="AC2956" s="1">
        <f t="shared" si="470"/>
        <v>21</v>
      </c>
      <c r="AD2956" s="16">
        <f t="shared" si="468"/>
        <v>1</v>
      </c>
      <c r="AE2956" s="17">
        <f t="shared" si="471"/>
        <v>8.5000000000000006E-2</v>
      </c>
      <c r="AF2956">
        <f t="shared" si="472"/>
        <v>1.7850000000000001</v>
      </c>
      <c r="AG2956" s="16">
        <f t="shared" si="469"/>
        <v>1</v>
      </c>
      <c r="AH2956" s="17">
        <f t="shared" si="466"/>
        <v>0.185</v>
      </c>
      <c r="AI2956">
        <f t="shared" si="474"/>
        <v>3.8849999999999998</v>
      </c>
      <c r="AJ2956">
        <f t="shared" si="475"/>
        <v>5.67</v>
      </c>
      <c r="AK2956" s="18">
        <f t="shared" si="473"/>
        <v>26.67</v>
      </c>
      <c r="AL2956" s="19">
        <f t="shared" si="467"/>
        <v>-5.67</v>
      </c>
    </row>
    <row r="2957" spans="1:38">
      <c r="A2957" t="s">
        <v>4035</v>
      </c>
      <c r="B2957" t="s">
        <v>1034</v>
      </c>
      <c r="C2957" t="s">
        <v>5842</v>
      </c>
      <c r="D2957" t="s">
        <v>1035</v>
      </c>
      <c r="E2957" t="s">
        <v>4033</v>
      </c>
      <c r="F2957" t="s">
        <v>4054</v>
      </c>
      <c r="G2957" s="4" t="s">
        <v>5863</v>
      </c>
      <c r="H2957" s="4" t="s">
        <v>6278</v>
      </c>
      <c r="I2957" s="4" t="s">
        <v>6278</v>
      </c>
      <c r="J2957" s="4" t="s">
        <v>6278</v>
      </c>
      <c r="K2957" s="4" t="s">
        <v>6274</v>
      </c>
      <c r="L2957" s="4" t="s">
        <v>6274</v>
      </c>
      <c r="M2957" s="86">
        <v>0</v>
      </c>
      <c r="N2957" t="s">
        <v>63</v>
      </c>
      <c r="O2957" t="s">
        <v>4055</v>
      </c>
      <c r="P2957" t="s">
        <v>27</v>
      </c>
      <c r="Q2957" s="1" t="s">
        <v>74</v>
      </c>
      <c r="R2957" s="1">
        <v>44.900001525878906</v>
      </c>
      <c r="S2957" s="1" t="s">
        <v>202</v>
      </c>
      <c r="T2957" s="1" t="s">
        <v>31</v>
      </c>
      <c r="U2957" s="1" t="s">
        <v>31</v>
      </c>
      <c r="V2957" s="1" t="s">
        <v>48</v>
      </c>
      <c r="W2957" s="1" t="s">
        <v>31</v>
      </c>
      <c r="X2957" s="1" t="s">
        <v>48</v>
      </c>
      <c r="Y2957" s="1" t="s">
        <v>31</v>
      </c>
      <c r="Z2957" s="1" t="s">
        <v>31</v>
      </c>
      <c r="AA2957" s="1">
        <v>44.900001525878906</v>
      </c>
      <c r="AC2957" s="1">
        <f t="shared" si="470"/>
        <v>44.900001525878906</v>
      </c>
      <c r="AD2957" s="16">
        <f t="shared" si="468"/>
        <v>1</v>
      </c>
      <c r="AE2957" s="17">
        <f t="shared" si="471"/>
        <v>8.5000000000000006E-2</v>
      </c>
      <c r="AF2957">
        <f t="shared" si="472"/>
        <v>3.8165001296997074</v>
      </c>
      <c r="AG2957" s="16">
        <f t="shared" si="469"/>
        <v>1</v>
      </c>
      <c r="AH2957" s="17">
        <f t="shared" si="466"/>
        <v>0.185</v>
      </c>
      <c r="AI2957">
        <f t="shared" si="474"/>
        <v>8.3065002822875975</v>
      </c>
      <c r="AJ2957">
        <f t="shared" si="475"/>
        <v>12.123000411987306</v>
      </c>
      <c r="AK2957" s="18">
        <f t="shared" si="473"/>
        <v>57.023001937866212</v>
      </c>
      <c r="AL2957" s="19">
        <f t="shared" si="467"/>
        <v>-12.123000411987306</v>
      </c>
    </row>
    <row r="2958" spans="1:38">
      <c r="A2958" t="s">
        <v>4035</v>
      </c>
      <c r="B2958" t="s">
        <v>1034</v>
      </c>
      <c r="C2958" t="s">
        <v>5842</v>
      </c>
      <c r="D2958" t="s">
        <v>1035</v>
      </c>
      <c r="E2958" t="s">
        <v>4033</v>
      </c>
      <c r="F2958" t="s">
        <v>4056</v>
      </c>
      <c r="G2958" s="4" t="s">
        <v>5863</v>
      </c>
      <c r="H2958" s="4" t="s">
        <v>6278</v>
      </c>
      <c r="I2958" s="4" t="s">
        <v>6278</v>
      </c>
      <c r="J2958" s="4" t="s">
        <v>6278</v>
      </c>
      <c r="K2958" s="4" t="s">
        <v>6274</v>
      </c>
      <c r="L2958" s="4" t="s">
        <v>6274</v>
      </c>
      <c r="M2958" s="86">
        <v>0</v>
      </c>
      <c r="N2958" t="s">
        <v>63</v>
      </c>
      <c r="O2958" t="s">
        <v>4057</v>
      </c>
      <c r="P2958" t="s">
        <v>27</v>
      </c>
      <c r="Q2958" s="1" t="s">
        <v>74</v>
      </c>
      <c r="R2958" s="1">
        <v>3.9000000953674316</v>
      </c>
      <c r="S2958" s="1" t="s">
        <v>202</v>
      </c>
      <c r="T2958" s="1" t="s">
        <v>31</v>
      </c>
      <c r="U2958" s="1" t="s">
        <v>31</v>
      </c>
      <c r="V2958" s="1" t="s">
        <v>48</v>
      </c>
      <c r="W2958" s="1" t="s">
        <v>31</v>
      </c>
      <c r="X2958" s="1" t="s">
        <v>48</v>
      </c>
      <c r="Y2958" s="1" t="s">
        <v>31</v>
      </c>
      <c r="Z2958" s="1" t="s">
        <v>31</v>
      </c>
      <c r="AA2958" s="1">
        <v>3.9000000953674316</v>
      </c>
      <c r="AC2958" s="1">
        <f t="shared" si="470"/>
        <v>3.9000000953674316</v>
      </c>
      <c r="AD2958" s="16">
        <f t="shared" si="468"/>
        <v>1</v>
      </c>
      <c r="AE2958" s="17">
        <f t="shared" si="471"/>
        <v>8.5000000000000006E-2</v>
      </c>
      <c r="AF2958">
        <f t="shared" si="472"/>
        <v>0.3315000081062317</v>
      </c>
      <c r="AG2958" s="16">
        <f t="shared" si="469"/>
        <v>1</v>
      </c>
      <c r="AH2958" s="17">
        <f t="shared" si="466"/>
        <v>0.185</v>
      </c>
      <c r="AI2958">
        <f t="shared" si="474"/>
        <v>0.72150001764297489</v>
      </c>
      <c r="AJ2958">
        <f t="shared" si="475"/>
        <v>1.0530000257492067</v>
      </c>
      <c r="AK2958" s="18">
        <f t="shared" si="473"/>
        <v>4.9530001211166379</v>
      </c>
      <c r="AL2958" s="19">
        <f t="shared" si="467"/>
        <v>-1.0530000257492067</v>
      </c>
    </row>
    <row r="2959" spans="1:38">
      <c r="A2959" t="s">
        <v>4035</v>
      </c>
      <c r="B2959" t="s">
        <v>1034</v>
      </c>
      <c r="C2959" t="s">
        <v>5842</v>
      </c>
      <c r="D2959" t="s">
        <v>1035</v>
      </c>
      <c r="E2959" t="s">
        <v>4033</v>
      </c>
      <c r="F2959" t="s">
        <v>4058</v>
      </c>
      <c r="G2959" s="4" t="s">
        <v>5863</v>
      </c>
      <c r="H2959" s="4" t="s">
        <v>6278</v>
      </c>
      <c r="I2959" s="4" t="s">
        <v>6278</v>
      </c>
      <c r="J2959" s="4" t="s">
        <v>6278</v>
      </c>
      <c r="K2959" s="4" t="s">
        <v>6274</v>
      </c>
      <c r="L2959" s="4" t="s">
        <v>6274</v>
      </c>
      <c r="M2959" s="86">
        <v>0</v>
      </c>
      <c r="N2959" t="s">
        <v>63</v>
      </c>
      <c r="O2959" t="s">
        <v>4059</v>
      </c>
      <c r="P2959" t="s">
        <v>27</v>
      </c>
      <c r="Q2959" s="1" t="s">
        <v>74</v>
      </c>
      <c r="R2959" s="1">
        <v>18.899999618530273</v>
      </c>
      <c r="S2959" s="1" t="s">
        <v>202</v>
      </c>
      <c r="T2959" s="1" t="s">
        <v>31</v>
      </c>
      <c r="U2959" s="1" t="s">
        <v>31</v>
      </c>
      <c r="V2959" s="1" t="s">
        <v>48</v>
      </c>
      <c r="W2959" s="1" t="s">
        <v>31</v>
      </c>
      <c r="X2959" s="1" t="s">
        <v>48</v>
      </c>
      <c r="Y2959" s="1" t="s">
        <v>31</v>
      </c>
      <c r="Z2959" s="1" t="s">
        <v>31</v>
      </c>
      <c r="AA2959" s="1">
        <v>18.899999618530273</v>
      </c>
      <c r="AC2959" s="1">
        <f t="shared" si="470"/>
        <v>18.899999618530273</v>
      </c>
      <c r="AD2959" s="16">
        <f t="shared" si="468"/>
        <v>1</v>
      </c>
      <c r="AE2959" s="17">
        <f t="shared" si="471"/>
        <v>8.5000000000000006E-2</v>
      </c>
      <c r="AF2959">
        <f t="shared" si="472"/>
        <v>1.6064999675750733</v>
      </c>
      <c r="AG2959" s="16">
        <f t="shared" si="469"/>
        <v>1</v>
      </c>
      <c r="AH2959" s="17">
        <f t="shared" si="466"/>
        <v>0.185</v>
      </c>
      <c r="AI2959">
        <f t="shared" si="474"/>
        <v>3.4964999294281007</v>
      </c>
      <c r="AJ2959">
        <f t="shared" si="475"/>
        <v>5.1029998970031745</v>
      </c>
      <c r="AK2959" s="18">
        <f t="shared" si="473"/>
        <v>24.002999515533446</v>
      </c>
      <c r="AL2959" s="19">
        <f t="shared" si="467"/>
        <v>-5.1029998970031745</v>
      </c>
    </row>
    <row r="2960" spans="1:38">
      <c r="A2960" t="s">
        <v>4060</v>
      </c>
      <c r="B2960" t="s">
        <v>1394</v>
      </c>
      <c r="C2960" t="s">
        <v>5827</v>
      </c>
      <c r="D2960" t="s">
        <v>1395</v>
      </c>
      <c r="E2960" t="s">
        <v>4033</v>
      </c>
      <c r="F2960" t="s">
        <v>4061</v>
      </c>
      <c r="G2960" s="4" t="s">
        <v>6103</v>
      </c>
      <c r="H2960" s="4" t="s">
        <v>161</v>
      </c>
      <c r="I2960" s="4" t="s">
        <v>48</v>
      </c>
      <c r="J2960" s="4" t="s">
        <v>6278</v>
      </c>
      <c r="K2960" s="4" t="s">
        <v>74</v>
      </c>
      <c r="L2960" s="4" t="s">
        <v>6274</v>
      </c>
      <c r="M2960" s="87">
        <v>1</v>
      </c>
      <c r="N2960" t="s">
        <v>63</v>
      </c>
      <c r="O2960" t="s">
        <v>4062</v>
      </c>
      <c r="P2960" t="s">
        <v>44</v>
      </c>
      <c r="Q2960" s="1" t="s">
        <v>28</v>
      </c>
      <c r="R2960" s="1">
        <v>3.4700000286102295</v>
      </c>
      <c r="S2960" s="1" t="s">
        <v>29</v>
      </c>
      <c r="T2960" s="1" t="s">
        <v>4063</v>
      </c>
      <c r="U2960" s="1" t="s">
        <v>31</v>
      </c>
      <c r="V2960" s="1" t="s">
        <v>32</v>
      </c>
      <c r="W2960" s="1" t="s">
        <v>31</v>
      </c>
      <c r="X2960" s="1" t="s">
        <v>32</v>
      </c>
      <c r="Y2960" s="1" t="s">
        <v>31</v>
      </c>
      <c r="Z2960" s="1" t="s">
        <v>31</v>
      </c>
      <c r="AA2960" s="1">
        <v>69.400001525878906</v>
      </c>
      <c r="AC2960" s="1">
        <f t="shared" si="470"/>
        <v>64.54000057220459</v>
      </c>
      <c r="AD2960" s="16">
        <f t="shared" si="468"/>
        <v>0</v>
      </c>
      <c r="AE2960" s="17">
        <f t="shared" si="471"/>
        <v>0</v>
      </c>
      <c r="AF2960">
        <f t="shared" si="472"/>
        <v>0</v>
      </c>
      <c r="AG2960" s="16">
        <f t="shared" si="469"/>
        <v>0</v>
      </c>
      <c r="AH2960" s="17">
        <f t="shared" si="466"/>
        <v>0</v>
      </c>
      <c r="AI2960">
        <f t="shared" si="474"/>
        <v>0</v>
      </c>
      <c r="AJ2960">
        <f t="shared" si="475"/>
        <v>0</v>
      </c>
      <c r="AK2960" s="18">
        <f t="shared" si="473"/>
        <v>64.54000057220459</v>
      </c>
      <c r="AL2960" s="19">
        <f t="shared" si="467"/>
        <v>4.8600000000000003</v>
      </c>
    </row>
    <row r="2961" spans="1:38">
      <c r="A2961" t="s">
        <v>4060</v>
      </c>
      <c r="B2961" t="s">
        <v>1394</v>
      </c>
      <c r="C2961" t="s">
        <v>5827</v>
      </c>
      <c r="D2961" t="s">
        <v>1395</v>
      </c>
      <c r="E2961" t="s">
        <v>4033</v>
      </c>
      <c r="F2961" t="s">
        <v>4064</v>
      </c>
      <c r="G2961" s="4" t="s">
        <v>5905</v>
      </c>
      <c r="H2961" s="4" t="s">
        <v>68</v>
      </c>
      <c r="I2961" s="4" t="s">
        <v>475</v>
      </c>
      <c r="J2961" s="4" t="s">
        <v>203</v>
      </c>
      <c r="K2961" s="4" t="s">
        <v>6274</v>
      </c>
      <c r="L2961" s="4" t="s">
        <v>6274</v>
      </c>
      <c r="M2961" s="86">
        <v>0</v>
      </c>
      <c r="N2961" t="s">
        <v>63</v>
      </c>
      <c r="O2961" t="s">
        <v>4065</v>
      </c>
      <c r="P2961" t="s">
        <v>27</v>
      </c>
      <c r="Q2961" s="1" t="s">
        <v>66</v>
      </c>
      <c r="R2961" s="1">
        <v>134.99000549316406</v>
      </c>
      <c r="S2961" s="1" t="s">
        <v>154</v>
      </c>
      <c r="T2961" s="1" t="s">
        <v>4066</v>
      </c>
      <c r="U2961" s="1" t="s">
        <v>31</v>
      </c>
      <c r="V2961" s="1" t="s">
        <v>48</v>
      </c>
      <c r="W2961" s="1" t="s">
        <v>3756</v>
      </c>
      <c r="X2961" s="1" t="s">
        <v>48</v>
      </c>
      <c r="Y2961" s="1" t="s">
        <v>4067</v>
      </c>
      <c r="Z2961" s="1" t="s">
        <v>31</v>
      </c>
      <c r="AA2961" s="1">
        <v>269.98001098632813</v>
      </c>
      <c r="AC2961" s="1">
        <f t="shared" si="470"/>
        <v>191.01001098632813</v>
      </c>
      <c r="AD2961" s="16">
        <f t="shared" si="468"/>
        <v>1</v>
      </c>
      <c r="AE2961" s="17">
        <f t="shared" si="471"/>
        <v>8.5000000000000006E-2</v>
      </c>
      <c r="AF2961">
        <f t="shared" si="472"/>
        <v>22.948300933837892</v>
      </c>
      <c r="AG2961" s="16">
        <f t="shared" si="469"/>
        <v>1</v>
      </c>
      <c r="AH2961" s="17">
        <f t="shared" si="466"/>
        <v>0.185</v>
      </c>
      <c r="AI2961">
        <f t="shared" si="474"/>
        <v>35.336852032470702</v>
      </c>
      <c r="AJ2961">
        <f t="shared" si="475"/>
        <v>58.285152966308594</v>
      </c>
      <c r="AK2961" s="18">
        <f t="shared" si="473"/>
        <v>249.29516395263673</v>
      </c>
      <c r="AL2961" s="19">
        <f t="shared" si="467"/>
        <v>20.684847033691405</v>
      </c>
    </row>
    <row r="2962" spans="1:38">
      <c r="A2962" t="s">
        <v>4060</v>
      </c>
      <c r="B2962" t="s">
        <v>1394</v>
      </c>
      <c r="C2962" t="s">
        <v>5827</v>
      </c>
      <c r="D2962" t="s">
        <v>1395</v>
      </c>
      <c r="E2962" t="s">
        <v>4033</v>
      </c>
      <c r="F2962" t="s">
        <v>4068</v>
      </c>
      <c r="G2962" s="4" t="s">
        <v>6033</v>
      </c>
      <c r="H2962" s="4" t="s">
        <v>168</v>
      </c>
      <c r="I2962" s="4" t="s">
        <v>240</v>
      </c>
      <c r="J2962" s="4" t="s">
        <v>6273</v>
      </c>
      <c r="K2962" s="4" t="s">
        <v>74</v>
      </c>
      <c r="L2962" s="4" t="s">
        <v>74</v>
      </c>
      <c r="M2962" s="87">
        <v>0.6</v>
      </c>
      <c r="N2962" t="s">
        <v>63</v>
      </c>
      <c r="O2962" t="s">
        <v>4069</v>
      </c>
      <c r="P2962" t="s">
        <v>315</v>
      </c>
      <c r="Q2962" s="1" t="s">
        <v>81</v>
      </c>
      <c r="R2962" s="1">
        <v>6.9899997711181641</v>
      </c>
      <c r="S2962" s="1" t="s">
        <v>226</v>
      </c>
      <c r="T2962" s="1" t="s">
        <v>31</v>
      </c>
      <c r="U2962" s="1" t="s">
        <v>31</v>
      </c>
      <c r="V2962" s="1" t="s">
        <v>32</v>
      </c>
      <c r="W2962" s="1" t="s">
        <v>31</v>
      </c>
      <c r="X2962" s="1" t="s">
        <v>32</v>
      </c>
      <c r="Y2962" s="1" t="s">
        <v>31</v>
      </c>
      <c r="Z2962" s="1" t="s">
        <v>31</v>
      </c>
      <c r="AA2962" s="1">
        <v>69.900001525878906</v>
      </c>
      <c r="AC2962" s="1">
        <f t="shared" si="470"/>
        <v>69.899997711181641</v>
      </c>
      <c r="AD2962" s="16">
        <f t="shared" si="468"/>
        <v>0.4</v>
      </c>
      <c r="AE2962" s="17">
        <f t="shared" si="471"/>
        <v>3.4000000000000002E-2</v>
      </c>
      <c r="AF2962">
        <f t="shared" si="472"/>
        <v>2.3766000518798829</v>
      </c>
      <c r="AG2962" s="16">
        <f t="shared" si="469"/>
        <v>0.4</v>
      </c>
      <c r="AH2962" s="17">
        <f t="shared" si="466"/>
        <v>7.3999999999999996E-2</v>
      </c>
      <c r="AI2962">
        <f t="shared" si="474"/>
        <v>5.1725998306274414</v>
      </c>
      <c r="AJ2962">
        <f t="shared" si="475"/>
        <v>7.5491998825073239</v>
      </c>
      <c r="AK2962" s="18">
        <f t="shared" si="473"/>
        <v>77.449197593688965</v>
      </c>
      <c r="AL2962" s="19">
        <f t="shared" si="467"/>
        <v>-7.5491998825073239</v>
      </c>
    </row>
    <row r="2963" spans="1:38">
      <c r="A2963" t="s">
        <v>4070</v>
      </c>
      <c r="B2963" t="s">
        <v>448</v>
      </c>
      <c r="C2963" t="s">
        <v>5827</v>
      </c>
      <c r="D2963" t="s">
        <v>449</v>
      </c>
      <c r="E2963" t="s">
        <v>4071</v>
      </c>
      <c r="F2963" t="s">
        <v>3168</v>
      </c>
      <c r="G2963" s="4" t="s">
        <v>6113</v>
      </c>
      <c r="H2963" s="4" t="s">
        <v>1535</v>
      </c>
      <c r="I2963" s="4" t="s">
        <v>1427</v>
      </c>
      <c r="J2963" s="4" t="s">
        <v>81</v>
      </c>
      <c r="K2963" s="4" t="s">
        <v>6274</v>
      </c>
      <c r="L2963" s="4" t="s">
        <v>6274</v>
      </c>
      <c r="M2963" s="86">
        <v>0</v>
      </c>
      <c r="N2963" t="s">
        <v>63</v>
      </c>
      <c r="O2963" t="s">
        <v>3169</v>
      </c>
      <c r="P2963" t="s">
        <v>27</v>
      </c>
      <c r="Q2963" s="1" t="s">
        <v>752</v>
      </c>
      <c r="R2963" s="1">
        <v>2.3399999141693115</v>
      </c>
      <c r="S2963" s="1" t="s">
        <v>154</v>
      </c>
      <c r="T2963" s="1" t="s">
        <v>1815</v>
      </c>
      <c r="U2963" s="1" t="s">
        <v>31</v>
      </c>
      <c r="V2963" s="1" t="s">
        <v>48</v>
      </c>
      <c r="W2963" s="1" t="s">
        <v>2536</v>
      </c>
      <c r="X2963" s="1" t="s">
        <v>48</v>
      </c>
      <c r="Y2963" s="1" t="s">
        <v>2819</v>
      </c>
      <c r="Z2963" s="1" t="s">
        <v>31</v>
      </c>
      <c r="AA2963" s="1">
        <v>32.759998321533203</v>
      </c>
      <c r="AC2963" s="1">
        <f t="shared" si="470"/>
        <v>23.179998798370363</v>
      </c>
      <c r="AD2963" s="16">
        <f t="shared" si="468"/>
        <v>1</v>
      </c>
      <c r="AE2963" s="17">
        <f t="shared" si="471"/>
        <v>8.5000000000000006E-2</v>
      </c>
      <c r="AF2963">
        <f t="shared" si="472"/>
        <v>2.7845998573303223</v>
      </c>
      <c r="AG2963" s="16">
        <f t="shared" si="469"/>
        <v>1</v>
      </c>
      <c r="AH2963" s="17">
        <f t="shared" si="466"/>
        <v>0.185</v>
      </c>
      <c r="AI2963">
        <f t="shared" si="474"/>
        <v>4.2882997776985174</v>
      </c>
      <c r="AJ2963">
        <f t="shared" si="475"/>
        <v>7.0728996350288398</v>
      </c>
      <c r="AK2963" s="18">
        <f t="shared" si="473"/>
        <v>30.252898433399203</v>
      </c>
      <c r="AL2963" s="19">
        <f t="shared" si="467"/>
        <v>2.5071003649711603</v>
      </c>
    </row>
    <row r="2964" spans="1:38">
      <c r="A2964" t="s">
        <v>4070</v>
      </c>
      <c r="B2964" t="s">
        <v>448</v>
      </c>
      <c r="C2964" t="s">
        <v>5827</v>
      </c>
      <c r="D2964" t="s">
        <v>449</v>
      </c>
      <c r="E2964" t="s">
        <v>4071</v>
      </c>
      <c r="F2964" t="s">
        <v>463</v>
      </c>
      <c r="G2964" s="4" t="s">
        <v>6028</v>
      </c>
      <c r="H2964" s="4" t="s">
        <v>6282</v>
      </c>
      <c r="I2964" s="4" t="s">
        <v>240</v>
      </c>
      <c r="J2964" s="4" t="s">
        <v>6273</v>
      </c>
      <c r="K2964" s="4" t="s">
        <v>74</v>
      </c>
      <c r="L2964" s="4" t="s">
        <v>6274</v>
      </c>
      <c r="M2964" s="86">
        <v>0</v>
      </c>
      <c r="N2964" t="s">
        <v>464</v>
      </c>
      <c r="O2964" t="s">
        <v>465</v>
      </c>
      <c r="P2964" t="s">
        <v>27</v>
      </c>
      <c r="Q2964" s="1" t="s">
        <v>316</v>
      </c>
      <c r="R2964" s="1">
        <v>7.1100001335144043</v>
      </c>
      <c r="S2964" s="1" t="s">
        <v>154</v>
      </c>
      <c r="T2964" s="1" t="s">
        <v>466</v>
      </c>
      <c r="U2964" s="1" t="s">
        <v>31</v>
      </c>
      <c r="V2964" s="1" t="s">
        <v>48</v>
      </c>
      <c r="W2964" s="1" t="s">
        <v>170</v>
      </c>
      <c r="X2964" s="1" t="s">
        <v>48</v>
      </c>
      <c r="Y2964" s="1" t="s">
        <v>467</v>
      </c>
      <c r="Z2964" s="1" t="s">
        <v>31</v>
      </c>
      <c r="AA2964" s="1">
        <v>42.659999847412109</v>
      </c>
      <c r="AC2964" s="1">
        <f t="shared" si="470"/>
        <v>30.19000080108642</v>
      </c>
      <c r="AD2964" s="16">
        <f t="shared" si="468"/>
        <v>1</v>
      </c>
      <c r="AE2964" s="17">
        <f t="shared" si="471"/>
        <v>8.5000000000000006E-2</v>
      </c>
      <c r="AF2964">
        <f t="shared" si="472"/>
        <v>3.6260999870300297</v>
      </c>
      <c r="AG2964" s="16">
        <f t="shared" si="469"/>
        <v>1</v>
      </c>
      <c r="AH2964" s="17">
        <f t="shared" si="466"/>
        <v>0.185</v>
      </c>
      <c r="AI2964">
        <f t="shared" si="474"/>
        <v>5.585150148200988</v>
      </c>
      <c r="AJ2964">
        <f t="shared" si="475"/>
        <v>9.2112501352310172</v>
      </c>
      <c r="AK2964" s="18">
        <f t="shared" si="473"/>
        <v>39.401250936317439</v>
      </c>
      <c r="AL2964" s="19">
        <f t="shared" si="467"/>
        <v>3.2587498647689817</v>
      </c>
    </row>
    <row r="2965" spans="1:38">
      <c r="A2965" t="s">
        <v>4070</v>
      </c>
      <c r="B2965" t="s">
        <v>448</v>
      </c>
      <c r="C2965" t="s">
        <v>5827</v>
      </c>
      <c r="D2965" t="s">
        <v>449</v>
      </c>
      <c r="E2965" t="s">
        <v>4071</v>
      </c>
      <c r="F2965" t="s">
        <v>4072</v>
      </c>
      <c r="G2965" s="4" t="s">
        <v>6037</v>
      </c>
      <c r="H2965" s="4" t="s">
        <v>1991</v>
      </c>
      <c r="I2965" s="4" t="s">
        <v>475</v>
      </c>
      <c r="J2965" s="4" t="s">
        <v>239</v>
      </c>
      <c r="K2965" s="4" t="s">
        <v>6274</v>
      </c>
      <c r="L2965" s="4" t="s">
        <v>6274</v>
      </c>
      <c r="M2965" s="86">
        <v>0</v>
      </c>
      <c r="N2965" t="s">
        <v>4073</v>
      </c>
      <c r="O2965" t="s">
        <v>4074</v>
      </c>
      <c r="P2965" t="s">
        <v>27</v>
      </c>
      <c r="Q2965" s="1" t="s">
        <v>153</v>
      </c>
      <c r="R2965" s="1">
        <v>3.059999942779541</v>
      </c>
      <c r="S2965" s="1" t="s">
        <v>154</v>
      </c>
      <c r="T2965" s="1" t="s">
        <v>4075</v>
      </c>
      <c r="U2965" s="1" t="s">
        <v>31</v>
      </c>
      <c r="V2965" s="1" t="s">
        <v>48</v>
      </c>
      <c r="W2965" s="1" t="s">
        <v>1243</v>
      </c>
      <c r="X2965" s="1" t="s">
        <v>48</v>
      </c>
      <c r="Y2965" s="1" t="s">
        <v>1643</v>
      </c>
      <c r="Z2965" s="1" t="s">
        <v>31</v>
      </c>
      <c r="AA2965" s="1">
        <v>36.720001220703125</v>
      </c>
      <c r="AC2965" s="1">
        <f t="shared" si="470"/>
        <v>25.979999313354494</v>
      </c>
      <c r="AD2965" s="16">
        <f t="shared" si="468"/>
        <v>1</v>
      </c>
      <c r="AE2965" s="17">
        <f t="shared" si="471"/>
        <v>8.5000000000000006E-2</v>
      </c>
      <c r="AF2965">
        <f t="shared" si="472"/>
        <v>3.1212001037597656</v>
      </c>
      <c r="AG2965" s="16">
        <f t="shared" si="469"/>
        <v>1</v>
      </c>
      <c r="AH2965" s="17">
        <f t="shared" si="466"/>
        <v>0.185</v>
      </c>
      <c r="AI2965">
        <f t="shared" si="474"/>
        <v>4.8062998729705813</v>
      </c>
      <c r="AJ2965">
        <f t="shared" si="475"/>
        <v>7.9274999767303473</v>
      </c>
      <c r="AK2965" s="18">
        <f t="shared" si="473"/>
        <v>33.907499290084843</v>
      </c>
      <c r="AL2965" s="19">
        <f t="shared" si="467"/>
        <v>2.8125000232696529</v>
      </c>
    </row>
    <row r="2966" spans="1:38">
      <c r="A2966" t="s">
        <v>4070</v>
      </c>
      <c r="B2966" t="s">
        <v>448</v>
      </c>
      <c r="C2966" t="s">
        <v>5827</v>
      </c>
      <c r="D2966" t="s">
        <v>449</v>
      </c>
      <c r="E2966" t="s">
        <v>4071</v>
      </c>
      <c r="F2966" t="s">
        <v>4076</v>
      </c>
      <c r="G2966" s="4" t="s">
        <v>6068</v>
      </c>
      <c r="H2966" s="4" t="s">
        <v>1535</v>
      </c>
      <c r="I2966" s="4" t="s">
        <v>381</v>
      </c>
      <c r="J2966" s="4" t="s">
        <v>225</v>
      </c>
      <c r="K2966" s="4" t="s">
        <v>359</v>
      </c>
      <c r="L2966" s="4" t="s">
        <v>6274</v>
      </c>
      <c r="M2966" s="86">
        <v>0</v>
      </c>
      <c r="N2966" t="s">
        <v>4077</v>
      </c>
      <c r="O2966" t="s">
        <v>4078</v>
      </c>
      <c r="P2966" t="s">
        <v>27</v>
      </c>
      <c r="Q2966" s="1" t="s">
        <v>74</v>
      </c>
      <c r="R2966" s="1">
        <v>53.630001068115234</v>
      </c>
      <c r="S2966" s="1" t="s">
        <v>154</v>
      </c>
      <c r="T2966" s="1" t="s">
        <v>4079</v>
      </c>
      <c r="U2966" s="1" t="s">
        <v>31</v>
      </c>
      <c r="V2966" s="1" t="s">
        <v>48</v>
      </c>
      <c r="W2966" s="1" t="s">
        <v>2704</v>
      </c>
      <c r="X2966" s="1" t="s">
        <v>48</v>
      </c>
      <c r="Y2966" s="1" t="s">
        <v>1854</v>
      </c>
      <c r="Z2966" s="1" t="s">
        <v>31</v>
      </c>
      <c r="AA2966" s="1">
        <v>53.630001068115234</v>
      </c>
      <c r="AC2966" s="1">
        <f t="shared" si="470"/>
        <v>37.94000106811523</v>
      </c>
      <c r="AD2966" s="16">
        <f t="shared" si="468"/>
        <v>1</v>
      </c>
      <c r="AE2966" s="17">
        <f t="shared" si="471"/>
        <v>8.5000000000000006E-2</v>
      </c>
      <c r="AF2966">
        <f t="shared" si="472"/>
        <v>4.5585500907897956</v>
      </c>
      <c r="AG2966" s="16">
        <f t="shared" si="469"/>
        <v>1</v>
      </c>
      <c r="AH2966" s="17">
        <f t="shared" si="466"/>
        <v>0.185</v>
      </c>
      <c r="AI2966">
        <f t="shared" si="474"/>
        <v>7.018900197601317</v>
      </c>
      <c r="AJ2966">
        <f t="shared" si="475"/>
        <v>11.577450288391113</v>
      </c>
      <c r="AK2966" s="18">
        <f t="shared" si="473"/>
        <v>49.517451356506342</v>
      </c>
      <c r="AL2966" s="19">
        <f t="shared" si="467"/>
        <v>4.1125497116088887</v>
      </c>
    </row>
    <row r="2967" spans="1:38">
      <c r="A2967" t="s">
        <v>4070</v>
      </c>
      <c r="B2967" t="s">
        <v>448</v>
      </c>
      <c r="C2967" t="s">
        <v>5827</v>
      </c>
      <c r="D2967" t="s">
        <v>449</v>
      </c>
      <c r="E2967" t="s">
        <v>4071</v>
      </c>
      <c r="F2967" t="s">
        <v>2963</v>
      </c>
      <c r="G2967" s="4" t="s">
        <v>6026</v>
      </c>
      <c r="H2967" s="4" t="s">
        <v>3801</v>
      </c>
      <c r="I2967" s="4" t="s">
        <v>1159</v>
      </c>
      <c r="J2967" s="4" t="s">
        <v>6278</v>
      </c>
      <c r="K2967" s="4" t="s">
        <v>359</v>
      </c>
      <c r="L2967" s="4" t="s">
        <v>6274</v>
      </c>
      <c r="M2967" s="86">
        <v>0</v>
      </c>
      <c r="N2967" t="s">
        <v>2964</v>
      </c>
      <c r="O2967" t="s">
        <v>2965</v>
      </c>
      <c r="P2967" t="s">
        <v>27</v>
      </c>
      <c r="Q2967" s="1" t="s">
        <v>84</v>
      </c>
      <c r="R2967" s="1">
        <v>9.9600000381469727</v>
      </c>
      <c r="S2967" s="1" t="s">
        <v>154</v>
      </c>
      <c r="T2967" s="1" t="s">
        <v>4080</v>
      </c>
      <c r="U2967" s="1" t="s">
        <v>31</v>
      </c>
      <c r="V2967" s="1" t="s">
        <v>48</v>
      </c>
      <c r="W2967" s="1" t="s">
        <v>3141</v>
      </c>
      <c r="X2967" s="1" t="s">
        <v>48</v>
      </c>
      <c r="Y2967" s="1" t="s">
        <v>2390</v>
      </c>
      <c r="Z2967" s="1" t="s">
        <v>31</v>
      </c>
      <c r="AA2967" s="1">
        <v>39.840000152587891</v>
      </c>
      <c r="AC2967" s="1">
        <f t="shared" si="470"/>
        <v>28.18000015258789</v>
      </c>
      <c r="AD2967" s="16">
        <f t="shared" si="468"/>
        <v>1</v>
      </c>
      <c r="AE2967" s="17">
        <f t="shared" si="471"/>
        <v>8.5000000000000006E-2</v>
      </c>
      <c r="AF2967">
        <f t="shared" si="472"/>
        <v>3.386400012969971</v>
      </c>
      <c r="AG2967" s="16">
        <f t="shared" si="469"/>
        <v>1</v>
      </c>
      <c r="AH2967" s="17">
        <f t="shared" si="466"/>
        <v>0.185</v>
      </c>
      <c r="AI2967">
        <f t="shared" si="474"/>
        <v>5.21330002822876</v>
      </c>
      <c r="AJ2967">
        <f t="shared" si="475"/>
        <v>8.5997000411987301</v>
      </c>
      <c r="AK2967" s="18">
        <f t="shared" si="473"/>
        <v>36.779700193786624</v>
      </c>
      <c r="AL2967" s="19">
        <f t="shared" si="467"/>
        <v>3.0602999588012683</v>
      </c>
    </row>
    <row r="2968" spans="1:38">
      <c r="A2968" t="s">
        <v>4081</v>
      </c>
      <c r="B2968" t="s">
        <v>1704</v>
      </c>
      <c r="C2968" t="s">
        <v>5827</v>
      </c>
      <c r="D2968" t="s">
        <v>1705</v>
      </c>
      <c r="E2968" t="s">
        <v>4071</v>
      </c>
      <c r="F2968" t="s">
        <v>1730</v>
      </c>
      <c r="G2968" s="4" t="s">
        <v>6067</v>
      </c>
      <c r="H2968" s="4" t="s">
        <v>801</v>
      </c>
      <c r="I2968" s="4" t="s">
        <v>538</v>
      </c>
      <c r="J2968" s="4" t="s">
        <v>81</v>
      </c>
      <c r="K2968" s="4" t="s">
        <v>6274</v>
      </c>
      <c r="L2968" s="4" t="s">
        <v>6274</v>
      </c>
      <c r="M2968" s="87">
        <v>0.6</v>
      </c>
      <c r="N2968" t="s">
        <v>63</v>
      </c>
      <c r="O2968" t="s">
        <v>1731</v>
      </c>
      <c r="P2968" t="s">
        <v>27</v>
      </c>
      <c r="Q2968" s="1" t="s">
        <v>84</v>
      </c>
      <c r="R2968" s="1">
        <v>72.849998474121094</v>
      </c>
      <c r="S2968" s="1" t="s">
        <v>154</v>
      </c>
      <c r="T2968" s="1" t="s">
        <v>4082</v>
      </c>
      <c r="U2968" s="1" t="s">
        <v>31</v>
      </c>
      <c r="V2968" s="1" t="s">
        <v>32</v>
      </c>
      <c r="W2968" s="1" t="s">
        <v>31</v>
      </c>
      <c r="X2968" s="1" t="s">
        <v>32</v>
      </c>
      <c r="Y2968" s="1" t="s">
        <v>31</v>
      </c>
      <c r="Z2968" s="1" t="s">
        <v>31</v>
      </c>
      <c r="AA2968" s="1">
        <v>291.39999389648438</v>
      </c>
      <c r="AC2968" s="1">
        <f t="shared" si="470"/>
        <v>233.11999389648437</v>
      </c>
      <c r="AD2968" s="16">
        <f t="shared" si="468"/>
        <v>0.4</v>
      </c>
      <c r="AE2968" s="17">
        <f t="shared" si="471"/>
        <v>3.4000000000000002E-2</v>
      </c>
      <c r="AF2968">
        <f t="shared" si="472"/>
        <v>9.90759979248047</v>
      </c>
      <c r="AG2968" s="16">
        <f t="shared" si="469"/>
        <v>0.4</v>
      </c>
      <c r="AH2968" s="17">
        <f t="shared" si="466"/>
        <v>7.3999999999999996E-2</v>
      </c>
      <c r="AI2968">
        <f t="shared" si="474"/>
        <v>17.250879548339842</v>
      </c>
      <c r="AJ2968">
        <f t="shared" si="475"/>
        <v>27.158479340820314</v>
      </c>
      <c r="AK2968" s="18">
        <f t="shared" si="473"/>
        <v>260.27847323730469</v>
      </c>
      <c r="AL2968" s="19">
        <f t="shared" si="467"/>
        <v>31.121520659179687</v>
      </c>
    </row>
    <row r="2969" spans="1:38">
      <c r="A2969" t="s">
        <v>4081</v>
      </c>
      <c r="B2969" t="s">
        <v>1704</v>
      </c>
      <c r="C2969" t="s">
        <v>5827</v>
      </c>
      <c r="D2969" t="s">
        <v>1705</v>
      </c>
      <c r="E2969" t="s">
        <v>4071</v>
      </c>
      <c r="F2969" t="s">
        <v>1741</v>
      </c>
      <c r="G2969" s="4" t="s">
        <v>6117</v>
      </c>
      <c r="H2969" s="4" t="s">
        <v>3073</v>
      </c>
      <c r="I2969" s="4" t="s">
        <v>6277</v>
      </c>
      <c r="J2969" s="4" t="s">
        <v>153</v>
      </c>
      <c r="K2969" s="4" t="s">
        <v>359</v>
      </c>
      <c r="L2969" s="4" t="s">
        <v>6274</v>
      </c>
      <c r="M2969" s="86">
        <v>0</v>
      </c>
      <c r="N2969" t="s">
        <v>63</v>
      </c>
      <c r="O2969" t="s">
        <v>1742</v>
      </c>
      <c r="P2969" t="s">
        <v>27</v>
      </c>
      <c r="Q2969" s="1" t="s">
        <v>74</v>
      </c>
      <c r="R2969" s="1">
        <v>67.349998474121094</v>
      </c>
      <c r="S2969" s="1" t="s">
        <v>154</v>
      </c>
      <c r="T2969" s="1" t="s">
        <v>1743</v>
      </c>
      <c r="U2969" s="1" t="s">
        <v>31</v>
      </c>
      <c r="V2969" s="1" t="s">
        <v>48</v>
      </c>
      <c r="W2969" s="1" t="s">
        <v>1744</v>
      </c>
      <c r="X2969" s="1" t="s">
        <v>48</v>
      </c>
      <c r="Y2969" s="1" t="s">
        <v>1745</v>
      </c>
      <c r="Z2969" s="1" t="s">
        <v>31</v>
      </c>
      <c r="AA2969" s="1">
        <v>67.349998474121094</v>
      </c>
      <c r="AC2969" s="1">
        <f t="shared" si="470"/>
        <v>51.419998474121094</v>
      </c>
      <c r="AD2969" s="16">
        <f t="shared" si="468"/>
        <v>1</v>
      </c>
      <c r="AE2969" s="17">
        <f t="shared" si="471"/>
        <v>8.5000000000000006E-2</v>
      </c>
      <c r="AF2969">
        <f t="shared" si="472"/>
        <v>5.7247498703002933</v>
      </c>
      <c r="AG2969" s="16">
        <f t="shared" si="469"/>
        <v>1</v>
      </c>
      <c r="AH2969" s="17">
        <f t="shared" si="466"/>
        <v>0.185</v>
      </c>
      <c r="AI2969">
        <f t="shared" si="474"/>
        <v>9.5126997177124029</v>
      </c>
      <c r="AJ2969">
        <f t="shared" si="475"/>
        <v>15.237449588012696</v>
      </c>
      <c r="AK2969" s="18">
        <f t="shared" si="473"/>
        <v>66.657448062133795</v>
      </c>
      <c r="AL2969" s="19">
        <f t="shared" si="467"/>
        <v>0.6925504119873036</v>
      </c>
    </row>
    <row r="2970" spans="1:38">
      <c r="A2970" t="s">
        <v>4081</v>
      </c>
      <c r="B2970" t="s">
        <v>1704</v>
      </c>
      <c r="C2970" t="s">
        <v>5827</v>
      </c>
      <c r="D2970" t="s">
        <v>1705</v>
      </c>
      <c r="E2970" t="s">
        <v>4071</v>
      </c>
      <c r="F2970" t="s">
        <v>1775</v>
      </c>
      <c r="G2970" s="4" t="s">
        <v>6068</v>
      </c>
      <c r="H2970" s="4" t="s">
        <v>1535</v>
      </c>
      <c r="I2970" s="4" t="s">
        <v>381</v>
      </c>
      <c r="J2970" s="4" t="s">
        <v>225</v>
      </c>
      <c r="K2970" s="4" t="s">
        <v>359</v>
      </c>
      <c r="L2970" s="4" t="s">
        <v>6274</v>
      </c>
      <c r="M2970" s="86">
        <v>0</v>
      </c>
      <c r="N2970" t="s">
        <v>63</v>
      </c>
      <c r="O2970" t="s">
        <v>1776</v>
      </c>
      <c r="P2970" t="s">
        <v>27</v>
      </c>
      <c r="Q2970" s="1" t="s">
        <v>400</v>
      </c>
      <c r="R2970" s="1">
        <v>17.75</v>
      </c>
      <c r="S2970" s="1" t="s">
        <v>154</v>
      </c>
      <c r="T2970" s="1" t="s">
        <v>4083</v>
      </c>
      <c r="U2970" s="1" t="s">
        <v>31</v>
      </c>
      <c r="V2970" s="1" t="s">
        <v>48</v>
      </c>
      <c r="W2970" s="1" t="s">
        <v>2411</v>
      </c>
      <c r="X2970" s="1" t="s">
        <v>48</v>
      </c>
      <c r="Y2970" s="1" t="s">
        <v>3385</v>
      </c>
      <c r="Z2970" s="1" t="s">
        <v>31</v>
      </c>
      <c r="AA2970" s="1">
        <v>124.25</v>
      </c>
      <c r="AC2970" s="1">
        <f t="shared" si="470"/>
        <v>94.86</v>
      </c>
      <c r="AD2970" s="16">
        <f t="shared" si="468"/>
        <v>1</v>
      </c>
      <c r="AE2970" s="17">
        <f t="shared" si="471"/>
        <v>8.5000000000000006E-2</v>
      </c>
      <c r="AF2970">
        <f t="shared" si="472"/>
        <v>10.561250000000001</v>
      </c>
      <c r="AG2970" s="16">
        <f t="shared" si="469"/>
        <v>1</v>
      </c>
      <c r="AH2970" s="17">
        <f t="shared" si="466"/>
        <v>0.185</v>
      </c>
      <c r="AI2970">
        <f t="shared" si="474"/>
        <v>17.549099999999999</v>
      </c>
      <c r="AJ2970">
        <f t="shared" si="475"/>
        <v>28.11035</v>
      </c>
      <c r="AK2970" s="18">
        <f t="shared" si="473"/>
        <v>122.97035</v>
      </c>
      <c r="AL2970" s="19">
        <f t="shared" si="467"/>
        <v>1.2796500000000002</v>
      </c>
    </row>
    <row r="2971" spans="1:38">
      <c r="A2971" t="s">
        <v>4081</v>
      </c>
      <c r="B2971" t="s">
        <v>1704</v>
      </c>
      <c r="C2971" t="s">
        <v>5827</v>
      </c>
      <c r="D2971" t="s">
        <v>1705</v>
      </c>
      <c r="E2971" t="s">
        <v>4071</v>
      </c>
      <c r="F2971" t="s">
        <v>1760</v>
      </c>
      <c r="G2971" s="4" t="s">
        <v>6068</v>
      </c>
      <c r="H2971" s="4" t="s">
        <v>1535</v>
      </c>
      <c r="I2971" s="4" t="s">
        <v>381</v>
      </c>
      <c r="J2971" s="4" t="s">
        <v>225</v>
      </c>
      <c r="K2971" s="4" t="s">
        <v>359</v>
      </c>
      <c r="L2971" s="4" t="s">
        <v>6274</v>
      </c>
      <c r="M2971" s="86">
        <v>0</v>
      </c>
      <c r="N2971" t="s">
        <v>63</v>
      </c>
      <c r="O2971" t="s">
        <v>1761</v>
      </c>
      <c r="P2971" t="s">
        <v>27</v>
      </c>
      <c r="Q2971" s="1" t="s">
        <v>359</v>
      </c>
      <c r="R2971" s="1">
        <v>14.5</v>
      </c>
      <c r="S2971" s="1" t="s">
        <v>154</v>
      </c>
      <c r="T2971" s="1" t="s">
        <v>4084</v>
      </c>
      <c r="U2971" s="1" t="s">
        <v>31</v>
      </c>
      <c r="V2971" s="1" t="s">
        <v>48</v>
      </c>
      <c r="W2971" s="1" t="s">
        <v>2191</v>
      </c>
      <c r="X2971" s="1" t="s">
        <v>48</v>
      </c>
      <c r="Y2971" s="1" t="s">
        <v>4085</v>
      </c>
      <c r="Z2971" s="1" t="s">
        <v>31</v>
      </c>
      <c r="AA2971" s="1">
        <v>130.5</v>
      </c>
      <c r="AC2971" s="1">
        <f t="shared" si="470"/>
        <v>99.63000000000001</v>
      </c>
      <c r="AD2971" s="16">
        <f t="shared" si="468"/>
        <v>1</v>
      </c>
      <c r="AE2971" s="17">
        <f t="shared" si="471"/>
        <v>8.5000000000000006E-2</v>
      </c>
      <c r="AF2971">
        <f t="shared" si="472"/>
        <v>11.092500000000001</v>
      </c>
      <c r="AG2971" s="16">
        <f t="shared" si="469"/>
        <v>1</v>
      </c>
      <c r="AH2971" s="17">
        <f t="shared" si="466"/>
        <v>0.185</v>
      </c>
      <c r="AI2971">
        <f t="shared" si="474"/>
        <v>18.431550000000001</v>
      </c>
      <c r="AJ2971">
        <f t="shared" si="475"/>
        <v>29.524050000000003</v>
      </c>
      <c r="AK2971" s="18">
        <f t="shared" si="473"/>
        <v>129.15405000000001</v>
      </c>
      <c r="AL2971" s="19">
        <f t="shared" si="467"/>
        <v>1.345950000000002</v>
      </c>
    </row>
    <row r="2972" spans="1:38">
      <c r="A2972" t="s">
        <v>4081</v>
      </c>
      <c r="B2972" t="s">
        <v>1704</v>
      </c>
      <c r="C2972" t="s">
        <v>5827</v>
      </c>
      <c r="D2972" t="s">
        <v>1705</v>
      </c>
      <c r="E2972" t="s">
        <v>4071</v>
      </c>
      <c r="F2972" t="s">
        <v>1755</v>
      </c>
      <c r="G2972" s="4" t="s">
        <v>6068</v>
      </c>
      <c r="H2972" s="4" t="s">
        <v>1535</v>
      </c>
      <c r="I2972" s="4" t="s">
        <v>381</v>
      </c>
      <c r="J2972" s="4" t="s">
        <v>225</v>
      </c>
      <c r="K2972" s="4" t="s">
        <v>359</v>
      </c>
      <c r="L2972" s="4" t="s">
        <v>6274</v>
      </c>
      <c r="M2972" s="86">
        <v>0</v>
      </c>
      <c r="N2972" t="s">
        <v>63</v>
      </c>
      <c r="O2972" t="s">
        <v>1756</v>
      </c>
      <c r="P2972" t="s">
        <v>27</v>
      </c>
      <c r="Q2972" s="1" t="s">
        <v>74</v>
      </c>
      <c r="R2972" s="1">
        <v>64.589996337890625</v>
      </c>
      <c r="S2972" s="1" t="s">
        <v>154</v>
      </c>
      <c r="T2972" s="1" t="s">
        <v>3530</v>
      </c>
      <c r="U2972" s="1" t="s">
        <v>31</v>
      </c>
      <c r="V2972" s="1" t="s">
        <v>48</v>
      </c>
      <c r="W2972" s="1" t="s">
        <v>1364</v>
      </c>
      <c r="X2972" s="1" t="s">
        <v>48</v>
      </c>
      <c r="Y2972" s="1" t="s">
        <v>3291</v>
      </c>
      <c r="Z2972" s="1" t="s">
        <v>31</v>
      </c>
      <c r="AA2972" s="1">
        <v>64.589996337890625</v>
      </c>
      <c r="AC2972" s="1">
        <f t="shared" si="470"/>
        <v>49.309996337890624</v>
      </c>
      <c r="AD2972" s="16">
        <f t="shared" si="468"/>
        <v>1</v>
      </c>
      <c r="AE2972" s="17">
        <f t="shared" si="471"/>
        <v>8.5000000000000006E-2</v>
      </c>
      <c r="AF2972">
        <f t="shared" si="472"/>
        <v>5.4901496887207033</v>
      </c>
      <c r="AG2972" s="16">
        <f t="shared" si="469"/>
        <v>1</v>
      </c>
      <c r="AH2972" s="17">
        <f t="shared" si="466"/>
        <v>0.185</v>
      </c>
      <c r="AI2972">
        <f t="shared" si="474"/>
        <v>9.1223493225097645</v>
      </c>
      <c r="AJ2972">
        <f t="shared" si="475"/>
        <v>14.612499011230469</v>
      </c>
      <c r="AK2972" s="18">
        <f t="shared" si="473"/>
        <v>63.922495349121093</v>
      </c>
      <c r="AL2972" s="19">
        <f t="shared" si="467"/>
        <v>0.66750098876953068</v>
      </c>
    </row>
    <row r="2973" spans="1:38">
      <c r="A2973" t="s">
        <v>4086</v>
      </c>
      <c r="B2973" t="s">
        <v>923</v>
      </c>
      <c r="C2973" t="s">
        <v>5827</v>
      </c>
      <c r="D2973" t="s">
        <v>924</v>
      </c>
      <c r="E2973" t="s">
        <v>4071</v>
      </c>
      <c r="F2973" t="s">
        <v>925</v>
      </c>
      <c r="G2973" s="4" t="s">
        <v>6072</v>
      </c>
      <c r="H2973" s="4" t="s">
        <v>801</v>
      </c>
      <c r="I2973" s="4" t="s">
        <v>538</v>
      </c>
      <c r="J2973" s="4" t="s">
        <v>28</v>
      </c>
      <c r="K2973" s="4" t="s">
        <v>6274</v>
      </c>
      <c r="L2973" s="4" t="s">
        <v>6274</v>
      </c>
      <c r="M2973" s="86">
        <v>0</v>
      </c>
      <c r="N2973" t="s">
        <v>63</v>
      </c>
      <c r="O2973" t="s">
        <v>926</v>
      </c>
      <c r="P2973" t="s">
        <v>315</v>
      </c>
      <c r="Q2973" s="1" t="s">
        <v>99</v>
      </c>
      <c r="R2973" s="1">
        <v>77.599998474121094</v>
      </c>
      <c r="S2973" s="1" t="s">
        <v>226</v>
      </c>
      <c r="T2973" s="1" t="s">
        <v>31</v>
      </c>
      <c r="U2973" s="1" t="s">
        <v>31</v>
      </c>
      <c r="V2973" s="1" t="s">
        <v>475</v>
      </c>
      <c r="W2973" s="1" t="s">
        <v>3305</v>
      </c>
      <c r="X2973" s="1" t="s">
        <v>475</v>
      </c>
      <c r="Y2973" s="1" t="s">
        <v>3306</v>
      </c>
      <c r="Z2973" s="1" t="s">
        <v>31</v>
      </c>
      <c r="AA2973" s="1">
        <v>620.79998779296875</v>
      </c>
      <c r="AC2973" s="1">
        <f t="shared" si="470"/>
        <v>563.37998779296879</v>
      </c>
      <c r="AD2973" s="16">
        <f t="shared" si="468"/>
        <v>1</v>
      </c>
      <c r="AE2973" s="17">
        <f t="shared" si="471"/>
        <v>8.5000000000000006E-2</v>
      </c>
      <c r="AF2973">
        <f t="shared" si="472"/>
        <v>52.767998962402345</v>
      </c>
      <c r="AG2973" s="16">
        <f t="shared" si="469"/>
        <v>1</v>
      </c>
      <c r="AH2973" s="17">
        <f t="shared" si="466"/>
        <v>0.185</v>
      </c>
      <c r="AI2973">
        <f t="shared" si="474"/>
        <v>104.22529774169922</v>
      </c>
      <c r="AJ2973">
        <f t="shared" si="475"/>
        <v>156.99329670410157</v>
      </c>
      <c r="AK2973" s="18">
        <f t="shared" si="473"/>
        <v>720.37328449707036</v>
      </c>
      <c r="AL2973" s="19">
        <f t="shared" si="467"/>
        <v>-99.573296704101566</v>
      </c>
    </row>
    <row r="2974" spans="1:38">
      <c r="A2974" t="s">
        <v>4086</v>
      </c>
      <c r="B2974" t="s">
        <v>923</v>
      </c>
      <c r="C2974" t="s">
        <v>5827</v>
      </c>
      <c r="D2974" t="s">
        <v>924</v>
      </c>
      <c r="E2974" t="s">
        <v>4071</v>
      </c>
      <c r="F2974" t="s">
        <v>1948</v>
      </c>
      <c r="G2974" s="4" t="s">
        <v>6066</v>
      </c>
      <c r="H2974" s="4" t="s">
        <v>1143</v>
      </c>
      <c r="I2974" s="4" t="s">
        <v>557</v>
      </c>
      <c r="J2974" s="4" t="s">
        <v>203</v>
      </c>
      <c r="K2974" s="4" t="s">
        <v>74</v>
      </c>
      <c r="L2974" s="4" t="s">
        <v>359</v>
      </c>
      <c r="M2974" s="87">
        <v>0.6</v>
      </c>
      <c r="N2974" t="s">
        <v>1949</v>
      </c>
      <c r="O2974" t="s">
        <v>1950</v>
      </c>
      <c r="P2974" t="s">
        <v>27</v>
      </c>
      <c r="Q2974" s="1" t="s">
        <v>130</v>
      </c>
      <c r="R2974" s="1">
        <v>83.5</v>
      </c>
      <c r="S2974" s="1" t="s">
        <v>154</v>
      </c>
      <c r="T2974" s="1" t="s">
        <v>2378</v>
      </c>
      <c r="U2974" s="1" t="s">
        <v>31</v>
      </c>
      <c r="V2974" s="1" t="s">
        <v>48</v>
      </c>
      <c r="W2974" s="1" t="s">
        <v>1156</v>
      </c>
      <c r="X2974" s="1" t="s">
        <v>48</v>
      </c>
      <c r="Y2974" s="1" t="s">
        <v>2379</v>
      </c>
      <c r="Z2974" s="1" t="s">
        <v>31</v>
      </c>
      <c r="AA2974" s="1">
        <v>250.5</v>
      </c>
      <c r="AC2974" s="1">
        <f t="shared" si="470"/>
        <v>191.26000000000002</v>
      </c>
      <c r="AD2974" s="16">
        <f t="shared" si="468"/>
        <v>0.4</v>
      </c>
      <c r="AE2974" s="17">
        <f t="shared" si="471"/>
        <v>3.4000000000000002E-2</v>
      </c>
      <c r="AF2974">
        <f t="shared" si="472"/>
        <v>8.5170000000000012</v>
      </c>
      <c r="AG2974" s="16">
        <f t="shared" si="469"/>
        <v>0.4</v>
      </c>
      <c r="AH2974" s="17">
        <f t="shared" si="466"/>
        <v>7.3999999999999996E-2</v>
      </c>
      <c r="AI2974">
        <f t="shared" si="474"/>
        <v>14.15324</v>
      </c>
      <c r="AJ2974">
        <f t="shared" si="475"/>
        <v>22.67024</v>
      </c>
      <c r="AK2974" s="18">
        <f t="shared" si="473"/>
        <v>213.93024000000003</v>
      </c>
      <c r="AL2974" s="19">
        <f t="shared" si="467"/>
        <v>36.569760000000002</v>
      </c>
    </row>
    <row r="2975" spans="1:38">
      <c r="A2975" t="s">
        <v>4087</v>
      </c>
      <c r="B2975" t="s">
        <v>523</v>
      </c>
      <c r="C2975" t="s">
        <v>5827</v>
      </c>
      <c r="D2975" t="s">
        <v>524</v>
      </c>
      <c r="E2975" t="s">
        <v>4071</v>
      </c>
      <c r="F2975" t="s">
        <v>535</v>
      </c>
      <c r="G2975" s="4" t="s">
        <v>6035</v>
      </c>
      <c r="H2975" s="4" t="s">
        <v>1436</v>
      </c>
      <c r="I2975" s="4" t="s">
        <v>475</v>
      </c>
      <c r="J2975" s="4" t="s">
        <v>203</v>
      </c>
      <c r="K2975" s="4" t="s">
        <v>6274</v>
      </c>
      <c r="L2975" s="4" t="s">
        <v>6274</v>
      </c>
      <c r="M2975" s="87">
        <v>0.6</v>
      </c>
      <c r="N2975" t="s">
        <v>536</v>
      </c>
      <c r="O2975" t="s">
        <v>537</v>
      </c>
      <c r="P2975" t="s">
        <v>315</v>
      </c>
      <c r="Q2975" s="1" t="s">
        <v>774</v>
      </c>
      <c r="R2975" s="1">
        <v>4.7800002098083496</v>
      </c>
      <c r="S2975" s="1" t="s">
        <v>226</v>
      </c>
      <c r="T2975" s="1" t="s">
        <v>31</v>
      </c>
      <c r="U2975" s="1" t="s">
        <v>31</v>
      </c>
      <c r="V2975" s="1" t="s">
        <v>32</v>
      </c>
      <c r="W2975" s="1" t="s">
        <v>31</v>
      </c>
      <c r="X2975" s="1" t="s">
        <v>32</v>
      </c>
      <c r="Y2975" s="1" t="s">
        <v>31</v>
      </c>
      <c r="Z2975" s="1" t="s">
        <v>31</v>
      </c>
      <c r="AA2975" s="1">
        <v>90.819999694824219</v>
      </c>
      <c r="AC2975" s="1">
        <f t="shared" si="470"/>
        <v>90.820003986358643</v>
      </c>
      <c r="AD2975" s="16">
        <f t="shared" si="468"/>
        <v>0.4</v>
      </c>
      <c r="AE2975" s="17">
        <f t="shared" si="471"/>
        <v>3.4000000000000002E-2</v>
      </c>
      <c r="AF2975">
        <f t="shared" si="472"/>
        <v>3.0878799896240237</v>
      </c>
      <c r="AG2975" s="16">
        <f t="shared" si="469"/>
        <v>0.4</v>
      </c>
      <c r="AH2975" s="17">
        <f t="shared" si="466"/>
        <v>7.3999999999999996E-2</v>
      </c>
      <c r="AI2975">
        <f t="shared" si="474"/>
        <v>6.7206802949905393</v>
      </c>
      <c r="AJ2975">
        <f t="shared" si="475"/>
        <v>9.808560284614563</v>
      </c>
      <c r="AK2975" s="18">
        <f t="shared" si="473"/>
        <v>100.6285642709732</v>
      </c>
      <c r="AL2975" s="19">
        <f t="shared" si="467"/>
        <v>-9.808560284614563</v>
      </c>
    </row>
    <row r="2976" spans="1:38">
      <c r="A2976" t="s">
        <v>4087</v>
      </c>
      <c r="B2976" t="s">
        <v>523</v>
      </c>
      <c r="C2976" t="s">
        <v>5827</v>
      </c>
      <c r="D2976" t="s">
        <v>524</v>
      </c>
      <c r="E2976" t="s">
        <v>4071</v>
      </c>
      <c r="F2976" t="s">
        <v>525</v>
      </c>
      <c r="G2976" s="4" t="s">
        <v>5906</v>
      </c>
      <c r="H2976" s="4" t="s">
        <v>68</v>
      </c>
      <c r="I2976" s="4" t="s">
        <v>6277</v>
      </c>
      <c r="J2976" s="4" t="s">
        <v>6273</v>
      </c>
      <c r="K2976" s="4" t="s">
        <v>6274</v>
      </c>
      <c r="L2976" s="4" t="s">
        <v>6274</v>
      </c>
      <c r="M2976" s="87">
        <v>1</v>
      </c>
      <c r="N2976" t="s">
        <v>526</v>
      </c>
      <c r="O2976" t="s">
        <v>527</v>
      </c>
      <c r="P2976" t="s">
        <v>27</v>
      </c>
      <c r="Q2976" s="1" t="s">
        <v>239</v>
      </c>
      <c r="R2976" s="1">
        <v>2.9800000190734863</v>
      </c>
      <c r="S2976" s="1" t="s">
        <v>154</v>
      </c>
      <c r="T2976" s="1" t="s">
        <v>1539</v>
      </c>
      <c r="U2976" s="1" t="s">
        <v>31</v>
      </c>
      <c r="V2976" s="1" t="s">
        <v>32</v>
      </c>
      <c r="W2976" s="1" t="s">
        <v>31</v>
      </c>
      <c r="X2976" s="1" t="s">
        <v>32</v>
      </c>
      <c r="Y2976" s="1" t="s">
        <v>31</v>
      </c>
      <c r="Z2976" s="1" t="s">
        <v>31</v>
      </c>
      <c r="AA2976" s="1">
        <v>149</v>
      </c>
      <c r="AC2976" s="1">
        <f t="shared" si="470"/>
        <v>119.20000095367432</v>
      </c>
      <c r="AD2976" s="16">
        <f t="shared" si="468"/>
        <v>0</v>
      </c>
      <c r="AE2976" s="17">
        <f t="shared" si="471"/>
        <v>0</v>
      </c>
      <c r="AF2976">
        <f t="shared" si="472"/>
        <v>0</v>
      </c>
      <c r="AG2976" s="16">
        <f t="shared" si="469"/>
        <v>0</v>
      </c>
      <c r="AH2976" s="17">
        <f t="shared" si="466"/>
        <v>0</v>
      </c>
      <c r="AI2976">
        <f t="shared" si="474"/>
        <v>0</v>
      </c>
      <c r="AJ2976">
        <f t="shared" si="475"/>
        <v>0</v>
      </c>
      <c r="AK2976" s="18">
        <f t="shared" si="473"/>
        <v>119.20000095367432</v>
      </c>
      <c r="AL2976" s="19">
        <f t="shared" si="467"/>
        <v>29.8</v>
      </c>
    </row>
    <row r="2977" spans="1:38">
      <c r="A2977" t="s">
        <v>4087</v>
      </c>
      <c r="B2977" t="s">
        <v>523</v>
      </c>
      <c r="C2977" t="s">
        <v>5827</v>
      </c>
      <c r="D2977" t="s">
        <v>524</v>
      </c>
      <c r="E2977" t="s">
        <v>4071</v>
      </c>
      <c r="F2977" t="s">
        <v>530</v>
      </c>
      <c r="G2977" s="4" t="s">
        <v>5906</v>
      </c>
      <c r="H2977" s="4" t="s">
        <v>68</v>
      </c>
      <c r="I2977" s="4" t="s">
        <v>6277</v>
      </c>
      <c r="J2977" s="4" t="s">
        <v>6273</v>
      </c>
      <c r="K2977" s="4" t="s">
        <v>6274</v>
      </c>
      <c r="L2977" s="4" t="s">
        <v>6274</v>
      </c>
      <c r="M2977" s="87">
        <v>1</v>
      </c>
      <c r="N2977" t="s">
        <v>531</v>
      </c>
      <c r="O2977" t="s">
        <v>532</v>
      </c>
      <c r="P2977" t="s">
        <v>27</v>
      </c>
      <c r="Q2977" s="1" t="s">
        <v>4088</v>
      </c>
      <c r="R2977" s="1">
        <v>2.9800000190734863</v>
      </c>
      <c r="S2977" s="1" t="s">
        <v>154</v>
      </c>
      <c r="T2977" s="1" t="s">
        <v>4089</v>
      </c>
      <c r="U2977" s="1" t="s">
        <v>31</v>
      </c>
      <c r="V2977" s="1" t="s">
        <v>32</v>
      </c>
      <c r="W2977" s="1" t="s">
        <v>31</v>
      </c>
      <c r="X2977" s="1" t="s">
        <v>32</v>
      </c>
      <c r="Y2977" s="1" t="s">
        <v>31</v>
      </c>
      <c r="Z2977" s="1" t="s">
        <v>31</v>
      </c>
      <c r="AA2977" s="1">
        <v>217.53999328613281</v>
      </c>
      <c r="AC2977" s="1">
        <f t="shared" si="470"/>
        <v>174.03000139236451</v>
      </c>
      <c r="AD2977" s="16">
        <f t="shared" si="468"/>
        <v>0</v>
      </c>
      <c r="AE2977" s="17">
        <f t="shared" si="471"/>
        <v>0</v>
      </c>
      <c r="AF2977">
        <f t="shared" si="472"/>
        <v>0</v>
      </c>
      <c r="AG2977" s="16">
        <f t="shared" si="469"/>
        <v>0</v>
      </c>
      <c r="AH2977" s="17">
        <f t="shared" si="466"/>
        <v>0</v>
      </c>
      <c r="AI2977">
        <f t="shared" si="474"/>
        <v>0</v>
      </c>
      <c r="AJ2977">
        <f t="shared" si="475"/>
        <v>0</v>
      </c>
      <c r="AK2977" s="18">
        <f t="shared" si="473"/>
        <v>174.03000139236451</v>
      </c>
      <c r="AL2977" s="19">
        <f t="shared" si="467"/>
        <v>43.51</v>
      </c>
    </row>
    <row r="2978" spans="1:38">
      <c r="A2978" t="s">
        <v>4090</v>
      </c>
      <c r="B2978" t="s">
        <v>60</v>
      </c>
      <c r="C2978" t="s">
        <v>5827</v>
      </c>
      <c r="D2978" t="s">
        <v>61</v>
      </c>
      <c r="E2978" t="s">
        <v>4071</v>
      </c>
      <c r="F2978" t="s">
        <v>62</v>
      </c>
      <c r="G2978" s="4" t="s">
        <v>6006</v>
      </c>
      <c r="H2978" s="4" t="s">
        <v>24</v>
      </c>
      <c r="I2978" s="4" t="s">
        <v>161</v>
      </c>
      <c r="J2978" s="4" t="s">
        <v>774</v>
      </c>
      <c r="K2978" s="4" t="s">
        <v>74</v>
      </c>
      <c r="L2978" s="4" t="s">
        <v>6274</v>
      </c>
      <c r="M2978" s="86">
        <v>0</v>
      </c>
      <c r="N2978" t="s">
        <v>63</v>
      </c>
      <c r="O2978" t="s">
        <v>64</v>
      </c>
      <c r="P2978" t="s">
        <v>65</v>
      </c>
      <c r="Q2978" s="1" t="s">
        <v>66</v>
      </c>
      <c r="R2978" s="1">
        <v>365</v>
      </c>
      <c r="S2978" s="1" t="s">
        <v>67</v>
      </c>
      <c r="T2978" s="1" t="s">
        <v>31</v>
      </c>
      <c r="U2978" s="1" t="s">
        <v>31</v>
      </c>
      <c r="V2978" s="1" t="s">
        <v>68</v>
      </c>
      <c r="W2978" s="1" t="s">
        <v>31</v>
      </c>
      <c r="X2978" s="1" t="s">
        <v>68</v>
      </c>
      <c r="Y2978" s="1" t="s">
        <v>31</v>
      </c>
      <c r="Z2978" s="1" t="s">
        <v>31</v>
      </c>
      <c r="AA2978" s="1">
        <v>730</v>
      </c>
      <c r="AC2978" s="1">
        <f t="shared" si="470"/>
        <v>730</v>
      </c>
      <c r="AD2978" s="16">
        <f t="shared" si="468"/>
        <v>1</v>
      </c>
      <c r="AE2978" s="17">
        <f t="shared" si="471"/>
        <v>8.5000000000000006E-2</v>
      </c>
      <c r="AF2978">
        <f t="shared" si="472"/>
        <v>62.050000000000004</v>
      </c>
      <c r="AG2978" s="16">
        <f t="shared" si="469"/>
        <v>1</v>
      </c>
      <c r="AH2978" s="17">
        <f t="shared" si="466"/>
        <v>0.185</v>
      </c>
      <c r="AI2978">
        <f t="shared" si="474"/>
        <v>135.05000000000001</v>
      </c>
      <c r="AJ2978">
        <f t="shared" si="475"/>
        <v>197.10000000000002</v>
      </c>
      <c r="AK2978" s="18">
        <f t="shared" si="473"/>
        <v>927.1</v>
      </c>
      <c r="AL2978" s="19">
        <f t="shared" si="467"/>
        <v>-197.10000000000002</v>
      </c>
    </row>
    <row r="2979" spans="1:38">
      <c r="A2979" t="s">
        <v>4091</v>
      </c>
      <c r="B2979" t="s">
        <v>469</v>
      </c>
      <c r="C2979" t="s">
        <v>5827</v>
      </c>
      <c r="D2979" t="s">
        <v>470</v>
      </c>
      <c r="E2979" t="s">
        <v>4071</v>
      </c>
      <c r="F2979" t="s">
        <v>4092</v>
      </c>
      <c r="G2979" s="4" t="s">
        <v>6005</v>
      </c>
      <c r="H2979" s="4" t="s">
        <v>774</v>
      </c>
      <c r="I2979" s="4" t="s">
        <v>1159</v>
      </c>
      <c r="J2979" s="4" t="s">
        <v>6273</v>
      </c>
      <c r="K2979" s="4" t="s">
        <v>74</v>
      </c>
      <c r="L2979" s="4" t="s">
        <v>6274</v>
      </c>
      <c r="M2979" s="87">
        <v>0.6</v>
      </c>
      <c r="N2979" t="s">
        <v>42</v>
      </c>
      <c r="O2979" t="s">
        <v>4093</v>
      </c>
      <c r="P2979" t="s">
        <v>315</v>
      </c>
      <c r="Q2979" s="1" t="s">
        <v>130</v>
      </c>
      <c r="R2979" s="1">
        <v>69</v>
      </c>
      <c r="S2979" s="1" t="s">
        <v>513</v>
      </c>
      <c r="T2979" s="1" t="s">
        <v>31</v>
      </c>
      <c r="U2979" s="1" t="s">
        <v>31</v>
      </c>
      <c r="V2979" s="1" t="s">
        <v>48</v>
      </c>
      <c r="W2979" s="1" t="s">
        <v>4094</v>
      </c>
      <c r="X2979" s="1" t="s">
        <v>48</v>
      </c>
      <c r="Y2979" s="1" t="s">
        <v>3356</v>
      </c>
      <c r="Z2979" s="1" t="s">
        <v>31</v>
      </c>
      <c r="AA2979" s="1">
        <v>207</v>
      </c>
      <c r="AC2979" s="1">
        <f t="shared" si="470"/>
        <v>187.85000000000002</v>
      </c>
      <c r="AD2979" s="16">
        <f t="shared" si="468"/>
        <v>0.4</v>
      </c>
      <c r="AE2979" s="17">
        <f t="shared" si="471"/>
        <v>3.4000000000000002E-2</v>
      </c>
      <c r="AF2979">
        <f t="shared" si="472"/>
        <v>7.0380000000000003</v>
      </c>
      <c r="AG2979" s="16">
        <f t="shared" si="469"/>
        <v>0.4</v>
      </c>
      <c r="AH2979" s="17">
        <f t="shared" si="466"/>
        <v>7.3999999999999996E-2</v>
      </c>
      <c r="AI2979">
        <f t="shared" si="474"/>
        <v>13.900900000000002</v>
      </c>
      <c r="AJ2979">
        <f t="shared" si="475"/>
        <v>20.938900000000004</v>
      </c>
      <c r="AK2979" s="18">
        <f t="shared" si="473"/>
        <v>208.78890000000001</v>
      </c>
      <c r="AL2979" s="19">
        <f t="shared" si="467"/>
        <v>-1.7889000000000053</v>
      </c>
    </row>
    <row r="2980" spans="1:38">
      <c r="A2980" t="s">
        <v>4091</v>
      </c>
      <c r="B2980" t="s">
        <v>469</v>
      </c>
      <c r="C2980" t="s">
        <v>5827</v>
      </c>
      <c r="D2980" t="s">
        <v>470</v>
      </c>
      <c r="E2980" t="s">
        <v>4071</v>
      </c>
      <c r="F2980" t="s">
        <v>4095</v>
      </c>
      <c r="G2980" s="4" t="s">
        <v>6005</v>
      </c>
      <c r="H2980" s="4" t="s">
        <v>774</v>
      </c>
      <c r="I2980" s="4" t="s">
        <v>1159</v>
      </c>
      <c r="J2980" s="4" t="s">
        <v>6273</v>
      </c>
      <c r="K2980" s="4" t="s">
        <v>74</v>
      </c>
      <c r="L2980" s="4" t="s">
        <v>6274</v>
      </c>
      <c r="M2980" s="87">
        <v>0.6</v>
      </c>
      <c r="N2980" t="s">
        <v>52</v>
      </c>
      <c r="O2980" t="s">
        <v>4096</v>
      </c>
      <c r="P2980" t="s">
        <v>315</v>
      </c>
      <c r="Q2980" s="1" t="s">
        <v>130</v>
      </c>
      <c r="R2980" s="1">
        <v>65</v>
      </c>
      <c r="S2980" s="1" t="s">
        <v>513</v>
      </c>
      <c r="T2980" s="1" t="s">
        <v>31</v>
      </c>
      <c r="U2980" s="1" t="s">
        <v>31</v>
      </c>
      <c r="V2980" s="1" t="s">
        <v>48</v>
      </c>
      <c r="W2980" s="1" t="s">
        <v>171</v>
      </c>
      <c r="X2980" s="1" t="s">
        <v>48</v>
      </c>
      <c r="Y2980" s="1" t="s">
        <v>4097</v>
      </c>
      <c r="Z2980" s="1" t="s">
        <v>31</v>
      </c>
      <c r="AA2980" s="1">
        <v>195</v>
      </c>
      <c r="AC2980" s="1">
        <f t="shared" si="470"/>
        <v>176.96</v>
      </c>
      <c r="AD2980" s="16">
        <f t="shared" si="468"/>
        <v>0.4</v>
      </c>
      <c r="AE2980" s="17">
        <f t="shared" si="471"/>
        <v>3.4000000000000002E-2</v>
      </c>
      <c r="AF2980">
        <f t="shared" si="472"/>
        <v>6.6300000000000008</v>
      </c>
      <c r="AG2980" s="16">
        <f t="shared" si="469"/>
        <v>0.4</v>
      </c>
      <c r="AH2980" s="17">
        <f t="shared" si="466"/>
        <v>7.3999999999999996E-2</v>
      </c>
      <c r="AI2980">
        <f t="shared" si="474"/>
        <v>13.095039999999999</v>
      </c>
      <c r="AJ2980">
        <f t="shared" si="475"/>
        <v>19.72504</v>
      </c>
      <c r="AK2980" s="18">
        <f t="shared" si="473"/>
        <v>196.68504000000001</v>
      </c>
      <c r="AL2980" s="19">
        <f t="shared" si="467"/>
        <v>-1.6850400000000008</v>
      </c>
    </row>
    <row r="2981" spans="1:38">
      <c r="A2981" t="s">
        <v>4098</v>
      </c>
      <c r="B2981" t="s">
        <v>469</v>
      </c>
      <c r="C2981" t="s">
        <v>5827</v>
      </c>
      <c r="D2981" t="s">
        <v>470</v>
      </c>
      <c r="E2981" t="s">
        <v>4071</v>
      </c>
      <c r="F2981" t="s">
        <v>3150</v>
      </c>
      <c r="G2981" s="4" t="s">
        <v>6135</v>
      </c>
      <c r="H2981" s="4" t="s">
        <v>161</v>
      </c>
      <c r="I2981" s="4" t="s">
        <v>68</v>
      </c>
      <c r="J2981" s="4" t="s">
        <v>774</v>
      </c>
      <c r="K2981" s="4" t="s">
        <v>6274</v>
      </c>
      <c r="L2981" s="4" t="s">
        <v>6274</v>
      </c>
      <c r="M2981" s="87">
        <v>0.6</v>
      </c>
      <c r="N2981" t="s">
        <v>3151</v>
      </c>
      <c r="O2981" t="s">
        <v>3152</v>
      </c>
      <c r="P2981" t="s">
        <v>27</v>
      </c>
      <c r="Q2981" s="1" t="s">
        <v>74</v>
      </c>
      <c r="R2981" s="1">
        <v>47.799999237060547</v>
      </c>
      <c r="S2981" s="1" t="s">
        <v>154</v>
      </c>
      <c r="T2981" s="1" t="s">
        <v>3153</v>
      </c>
      <c r="U2981" s="1" t="s">
        <v>31</v>
      </c>
      <c r="V2981" s="1" t="s">
        <v>32</v>
      </c>
      <c r="W2981" s="1" t="s">
        <v>31</v>
      </c>
      <c r="X2981" s="1" t="s">
        <v>32</v>
      </c>
      <c r="Y2981" s="1" t="s">
        <v>31</v>
      </c>
      <c r="Z2981" s="1" t="s">
        <v>31</v>
      </c>
      <c r="AA2981" s="1">
        <v>47.799999237060547</v>
      </c>
      <c r="AC2981" s="1">
        <f t="shared" si="470"/>
        <v>38.239999237060545</v>
      </c>
      <c r="AD2981" s="16">
        <f t="shared" si="468"/>
        <v>0.4</v>
      </c>
      <c r="AE2981" s="17">
        <f t="shared" si="471"/>
        <v>3.4000000000000002E-2</v>
      </c>
      <c r="AF2981">
        <f t="shared" si="472"/>
        <v>1.6251999740600587</v>
      </c>
      <c r="AG2981" s="16">
        <f t="shared" si="469"/>
        <v>0.4</v>
      </c>
      <c r="AH2981" s="17">
        <f t="shared" si="466"/>
        <v>7.3999999999999996E-2</v>
      </c>
      <c r="AI2981">
        <f t="shared" si="474"/>
        <v>2.8297599435424803</v>
      </c>
      <c r="AJ2981">
        <f t="shared" si="475"/>
        <v>4.4549599176025385</v>
      </c>
      <c r="AK2981" s="18">
        <f t="shared" si="473"/>
        <v>42.694959154663081</v>
      </c>
      <c r="AL2981" s="19">
        <f t="shared" si="467"/>
        <v>5.105040082397462</v>
      </c>
    </row>
    <row r="2982" spans="1:38">
      <c r="A2982" t="s">
        <v>4098</v>
      </c>
      <c r="B2982" t="s">
        <v>469</v>
      </c>
      <c r="C2982" t="s">
        <v>5827</v>
      </c>
      <c r="D2982" t="s">
        <v>470</v>
      </c>
      <c r="E2982" t="s">
        <v>4071</v>
      </c>
      <c r="F2982" t="s">
        <v>4099</v>
      </c>
      <c r="G2982" s="4" t="s">
        <v>6112</v>
      </c>
      <c r="H2982" s="4" t="s">
        <v>1735</v>
      </c>
      <c r="I2982" s="4" t="s">
        <v>48</v>
      </c>
      <c r="J2982" s="4" t="s">
        <v>752</v>
      </c>
      <c r="K2982" s="4" t="s">
        <v>6274</v>
      </c>
      <c r="L2982" s="4" t="s">
        <v>6274</v>
      </c>
      <c r="M2982" s="87">
        <v>0.6</v>
      </c>
      <c r="N2982" t="s">
        <v>1685</v>
      </c>
      <c r="O2982" t="s">
        <v>4100</v>
      </c>
      <c r="P2982" t="s">
        <v>27</v>
      </c>
      <c r="Q2982" s="1" t="s">
        <v>74</v>
      </c>
      <c r="R2982" s="1">
        <v>101.40000152587891</v>
      </c>
      <c r="S2982" s="1" t="s">
        <v>29</v>
      </c>
      <c r="T2982" s="1" t="s">
        <v>4101</v>
      </c>
      <c r="U2982" s="1" t="s">
        <v>31</v>
      </c>
      <c r="V2982" s="1" t="s">
        <v>32</v>
      </c>
      <c r="W2982" s="1" t="s">
        <v>31</v>
      </c>
      <c r="X2982" s="1" t="s">
        <v>32</v>
      </c>
      <c r="Y2982" s="1" t="s">
        <v>31</v>
      </c>
      <c r="Z2982" s="1" t="s">
        <v>31</v>
      </c>
      <c r="AA2982" s="1">
        <v>101.40000152587891</v>
      </c>
      <c r="AC2982" s="1">
        <f t="shared" si="470"/>
        <v>94.300001525878912</v>
      </c>
      <c r="AD2982" s="16">
        <f t="shared" si="468"/>
        <v>0.4</v>
      </c>
      <c r="AE2982" s="17">
        <f t="shared" si="471"/>
        <v>3.4000000000000002E-2</v>
      </c>
      <c r="AF2982">
        <f t="shared" si="472"/>
        <v>3.4476000518798831</v>
      </c>
      <c r="AG2982" s="16">
        <f t="shared" si="469"/>
        <v>0.4</v>
      </c>
      <c r="AH2982" s="17">
        <f t="shared" si="466"/>
        <v>7.3999999999999996E-2</v>
      </c>
      <c r="AI2982">
        <f t="shared" si="474"/>
        <v>6.9782001129150393</v>
      </c>
      <c r="AJ2982">
        <f t="shared" si="475"/>
        <v>10.425800164794921</v>
      </c>
      <c r="AK2982" s="18">
        <f t="shared" si="473"/>
        <v>104.72580169067383</v>
      </c>
      <c r="AL2982" s="19">
        <f t="shared" si="467"/>
        <v>-3.3258001647949218</v>
      </c>
    </row>
    <row r="2983" spans="1:38">
      <c r="A2983" t="s">
        <v>4098</v>
      </c>
      <c r="B2983" t="s">
        <v>469</v>
      </c>
      <c r="C2983" t="s">
        <v>5827</v>
      </c>
      <c r="D2983" t="s">
        <v>470</v>
      </c>
      <c r="E2983" t="s">
        <v>4071</v>
      </c>
      <c r="F2983" t="s">
        <v>4102</v>
      </c>
      <c r="G2983" s="4" t="s">
        <v>5953</v>
      </c>
      <c r="H2983" s="4" t="s">
        <v>6275</v>
      </c>
      <c r="I2983" s="4" t="s">
        <v>81</v>
      </c>
      <c r="J2983" s="4" t="s">
        <v>28</v>
      </c>
      <c r="K2983" s="4" t="s">
        <v>6274</v>
      </c>
      <c r="L2983" s="4" t="s">
        <v>6274</v>
      </c>
      <c r="M2983" s="86">
        <v>0</v>
      </c>
      <c r="N2983" t="s">
        <v>4103</v>
      </c>
      <c r="O2983" t="s">
        <v>4104</v>
      </c>
      <c r="P2983" t="s">
        <v>27</v>
      </c>
      <c r="Q2983" s="1" t="s">
        <v>74</v>
      </c>
      <c r="R2983" s="1">
        <v>7.2699999809265137</v>
      </c>
      <c r="S2983" s="1" t="s">
        <v>154</v>
      </c>
      <c r="T2983" s="1" t="s">
        <v>4105</v>
      </c>
      <c r="U2983" s="1" t="s">
        <v>31</v>
      </c>
      <c r="V2983" s="1" t="s">
        <v>48</v>
      </c>
      <c r="W2983" s="1" t="s">
        <v>418</v>
      </c>
      <c r="X2983" s="1" t="s">
        <v>48</v>
      </c>
      <c r="Y2983" s="1" t="s">
        <v>1744</v>
      </c>
      <c r="Z2983" s="1" t="s">
        <v>31</v>
      </c>
      <c r="AA2983" s="1">
        <v>7.2699999809265137</v>
      </c>
      <c r="AC2983" s="1">
        <f t="shared" si="470"/>
        <v>5.2799999809265135</v>
      </c>
      <c r="AD2983" s="16">
        <f t="shared" si="468"/>
        <v>1</v>
      </c>
      <c r="AE2983" s="17">
        <f t="shared" si="471"/>
        <v>8.5000000000000006E-2</v>
      </c>
      <c r="AF2983">
        <f t="shared" si="472"/>
        <v>0.61794999837875375</v>
      </c>
      <c r="AG2983" s="16">
        <f t="shared" si="469"/>
        <v>1</v>
      </c>
      <c r="AH2983" s="17">
        <f t="shared" si="466"/>
        <v>0.185</v>
      </c>
      <c r="AI2983">
        <f t="shared" si="474"/>
        <v>0.97679999647140503</v>
      </c>
      <c r="AJ2983">
        <f t="shared" si="475"/>
        <v>1.5947499948501589</v>
      </c>
      <c r="AK2983" s="18">
        <f t="shared" si="473"/>
        <v>6.8747499757766724</v>
      </c>
      <c r="AL2983" s="19">
        <f t="shared" si="467"/>
        <v>0.3952500051498411</v>
      </c>
    </row>
    <row r="2984" spans="1:38">
      <c r="A2984" t="s">
        <v>4098</v>
      </c>
      <c r="B2984" t="s">
        <v>469</v>
      </c>
      <c r="C2984" t="s">
        <v>5827</v>
      </c>
      <c r="D2984" t="s">
        <v>470</v>
      </c>
      <c r="E2984" t="s">
        <v>4071</v>
      </c>
      <c r="F2984" t="s">
        <v>4106</v>
      </c>
      <c r="G2984" s="4" t="s">
        <v>6031</v>
      </c>
      <c r="H2984" s="4" t="s">
        <v>225</v>
      </c>
      <c r="I2984" s="4" t="s">
        <v>32</v>
      </c>
      <c r="J2984" s="4" t="s">
        <v>6273</v>
      </c>
      <c r="K2984" s="4" t="s">
        <v>66</v>
      </c>
      <c r="L2984" s="4" t="s">
        <v>359</v>
      </c>
      <c r="M2984" s="86">
        <v>0</v>
      </c>
      <c r="N2984" t="s">
        <v>4107</v>
      </c>
      <c r="O2984" t="s">
        <v>4108</v>
      </c>
      <c r="P2984" t="s">
        <v>27</v>
      </c>
      <c r="Q2984" s="1" t="s">
        <v>66</v>
      </c>
      <c r="R2984" s="1">
        <v>47.569999694824219</v>
      </c>
      <c r="S2984" s="1" t="s">
        <v>154</v>
      </c>
      <c r="T2984" s="1" t="s">
        <v>2182</v>
      </c>
      <c r="U2984" s="1" t="s">
        <v>31</v>
      </c>
      <c r="V2984" s="1" t="s">
        <v>48</v>
      </c>
      <c r="W2984" s="1" t="s">
        <v>491</v>
      </c>
      <c r="X2984" s="1" t="s">
        <v>48</v>
      </c>
      <c r="Y2984" s="1" t="s">
        <v>2183</v>
      </c>
      <c r="Z2984" s="1" t="s">
        <v>31</v>
      </c>
      <c r="AA2984" s="1">
        <v>95.139999389648438</v>
      </c>
      <c r="AC2984" s="1">
        <f t="shared" si="470"/>
        <v>69.06999938964843</v>
      </c>
      <c r="AD2984" s="16">
        <f t="shared" si="468"/>
        <v>1</v>
      </c>
      <c r="AE2984" s="17">
        <f t="shared" si="471"/>
        <v>8.5000000000000006E-2</v>
      </c>
      <c r="AF2984">
        <f t="shared" si="472"/>
        <v>8.0868999481201183</v>
      </c>
      <c r="AG2984" s="16">
        <f t="shared" si="469"/>
        <v>1</v>
      </c>
      <c r="AH2984" s="17">
        <f t="shared" si="466"/>
        <v>0.185</v>
      </c>
      <c r="AI2984">
        <f t="shared" si="474"/>
        <v>12.77794988708496</v>
      </c>
      <c r="AJ2984">
        <f t="shared" si="475"/>
        <v>20.864849835205078</v>
      </c>
      <c r="AK2984" s="18">
        <f t="shared" si="473"/>
        <v>89.934849224853508</v>
      </c>
      <c r="AL2984" s="19">
        <f t="shared" si="467"/>
        <v>5.2051501647949259</v>
      </c>
    </row>
    <row r="2985" spans="1:38">
      <c r="A2985" t="s">
        <v>4098</v>
      </c>
      <c r="B2985" t="s">
        <v>469</v>
      </c>
      <c r="C2985" t="s">
        <v>5827</v>
      </c>
      <c r="D2985" t="s">
        <v>470</v>
      </c>
      <c r="E2985" t="s">
        <v>4071</v>
      </c>
      <c r="F2985" t="s">
        <v>493</v>
      </c>
      <c r="G2985" s="4" t="s">
        <v>6031</v>
      </c>
      <c r="H2985" s="4" t="s">
        <v>225</v>
      </c>
      <c r="I2985" s="4" t="s">
        <v>32</v>
      </c>
      <c r="J2985" s="4" t="s">
        <v>6273</v>
      </c>
      <c r="K2985" s="4" t="s">
        <v>66</v>
      </c>
      <c r="L2985" s="4" t="s">
        <v>359</v>
      </c>
      <c r="M2985" s="86">
        <v>0</v>
      </c>
      <c r="N2985" t="s">
        <v>494</v>
      </c>
      <c r="O2985" t="s">
        <v>495</v>
      </c>
      <c r="P2985" t="s">
        <v>27</v>
      </c>
      <c r="Q2985" s="1" t="s">
        <v>66</v>
      </c>
      <c r="R2985" s="1">
        <v>47.569999694824219</v>
      </c>
      <c r="S2985" s="1" t="s">
        <v>154</v>
      </c>
      <c r="T2985" s="1" t="s">
        <v>2182</v>
      </c>
      <c r="U2985" s="1" t="s">
        <v>31</v>
      </c>
      <c r="V2985" s="1" t="s">
        <v>48</v>
      </c>
      <c r="W2985" s="1" t="s">
        <v>491</v>
      </c>
      <c r="X2985" s="1" t="s">
        <v>48</v>
      </c>
      <c r="Y2985" s="1" t="s">
        <v>2183</v>
      </c>
      <c r="Z2985" s="1" t="s">
        <v>31</v>
      </c>
      <c r="AA2985" s="1">
        <v>95.139999389648438</v>
      </c>
      <c r="AC2985" s="1">
        <f t="shared" si="470"/>
        <v>69.06999938964843</v>
      </c>
      <c r="AD2985" s="16">
        <f t="shared" si="468"/>
        <v>1</v>
      </c>
      <c r="AE2985" s="17">
        <f t="shared" si="471"/>
        <v>8.5000000000000006E-2</v>
      </c>
      <c r="AF2985">
        <f t="shared" si="472"/>
        <v>8.0868999481201183</v>
      </c>
      <c r="AG2985" s="16">
        <f t="shared" si="469"/>
        <v>1</v>
      </c>
      <c r="AH2985" s="17">
        <f t="shared" si="466"/>
        <v>0.185</v>
      </c>
      <c r="AI2985">
        <f t="shared" si="474"/>
        <v>12.77794988708496</v>
      </c>
      <c r="AJ2985">
        <f t="shared" si="475"/>
        <v>20.864849835205078</v>
      </c>
      <c r="AK2985" s="18">
        <f t="shared" si="473"/>
        <v>89.934849224853508</v>
      </c>
      <c r="AL2985" s="19">
        <f t="shared" si="467"/>
        <v>5.2051501647949259</v>
      </c>
    </row>
    <row r="2986" spans="1:38">
      <c r="A2986" t="s">
        <v>4098</v>
      </c>
      <c r="B2986" t="s">
        <v>469</v>
      </c>
      <c r="C2986" t="s">
        <v>5827</v>
      </c>
      <c r="D2986" t="s">
        <v>470</v>
      </c>
      <c r="E2986" t="s">
        <v>4071</v>
      </c>
      <c r="F2986" t="s">
        <v>1455</v>
      </c>
      <c r="G2986" s="4" t="s">
        <v>6106</v>
      </c>
      <c r="H2986" s="4" t="s">
        <v>1535</v>
      </c>
      <c r="I2986" s="4" t="s">
        <v>28</v>
      </c>
      <c r="J2986" s="4" t="s">
        <v>6287</v>
      </c>
      <c r="K2986" s="4" t="s">
        <v>359</v>
      </c>
      <c r="L2986" s="4" t="s">
        <v>6274</v>
      </c>
      <c r="M2986" s="86">
        <v>0</v>
      </c>
      <c r="N2986" t="s">
        <v>1456</v>
      </c>
      <c r="O2986" t="s">
        <v>1457</v>
      </c>
      <c r="P2986" t="s">
        <v>27</v>
      </c>
      <c r="Q2986" s="1" t="s">
        <v>130</v>
      </c>
      <c r="R2986" s="1">
        <v>68</v>
      </c>
      <c r="S2986" s="1" t="s">
        <v>154</v>
      </c>
      <c r="T2986" s="1" t="s">
        <v>3838</v>
      </c>
      <c r="U2986" s="1" t="s">
        <v>31</v>
      </c>
      <c r="V2986" s="1" t="s">
        <v>48</v>
      </c>
      <c r="W2986" s="1" t="s">
        <v>2576</v>
      </c>
      <c r="X2986" s="1" t="s">
        <v>48</v>
      </c>
      <c r="Y2986" s="1" t="s">
        <v>2850</v>
      </c>
      <c r="Z2986" s="1" t="s">
        <v>31</v>
      </c>
      <c r="AA2986" s="1">
        <v>204</v>
      </c>
      <c r="AC2986" s="1">
        <f t="shared" si="470"/>
        <v>148.10999999999999</v>
      </c>
      <c r="AD2986" s="16">
        <f t="shared" si="468"/>
        <v>1</v>
      </c>
      <c r="AE2986" s="17">
        <f t="shared" si="471"/>
        <v>8.5000000000000006E-2</v>
      </c>
      <c r="AF2986">
        <f t="shared" si="472"/>
        <v>17.34</v>
      </c>
      <c r="AG2986" s="16">
        <f t="shared" si="469"/>
        <v>1</v>
      </c>
      <c r="AH2986" s="17">
        <f t="shared" si="466"/>
        <v>0.185</v>
      </c>
      <c r="AI2986">
        <f t="shared" si="474"/>
        <v>27.400349999999996</v>
      </c>
      <c r="AJ2986">
        <f t="shared" si="475"/>
        <v>44.740349999999992</v>
      </c>
      <c r="AK2986" s="18">
        <f t="shared" si="473"/>
        <v>192.85034999999999</v>
      </c>
      <c r="AL2986" s="19">
        <f t="shared" si="467"/>
        <v>11.149650000000001</v>
      </c>
    </row>
    <row r="2987" spans="1:38">
      <c r="A2987" t="s">
        <v>4098</v>
      </c>
      <c r="B2987" t="s">
        <v>469</v>
      </c>
      <c r="C2987" t="s">
        <v>5827</v>
      </c>
      <c r="D2987" t="s">
        <v>470</v>
      </c>
      <c r="E2987" t="s">
        <v>4071</v>
      </c>
      <c r="F2987" t="s">
        <v>3146</v>
      </c>
      <c r="G2987" s="4" t="s">
        <v>6104</v>
      </c>
      <c r="H2987" s="4" t="s">
        <v>161</v>
      </c>
      <c r="I2987" s="4" t="s">
        <v>32</v>
      </c>
      <c r="J2987" s="4" t="s">
        <v>28</v>
      </c>
      <c r="K2987" s="4" t="s">
        <v>6274</v>
      </c>
      <c r="L2987" s="4" t="s">
        <v>6274</v>
      </c>
      <c r="M2987" s="87">
        <v>1</v>
      </c>
      <c r="N2987" t="s">
        <v>3147</v>
      </c>
      <c r="O2987" t="s">
        <v>3148</v>
      </c>
      <c r="P2987" t="s">
        <v>27</v>
      </c>
      <c r="Q2987" s="1" t="s">
        <v>74</v>
      </c>
      <c r="R2987" s="1">
        <v>86.800003051757813</v>
      </c>
      <c r="S2987" s="1" t="s">
        <v>29</v>
      </c>
      <c r="T2987" s="1" t="s">
        <v>1958</v>
      </c>
      <c r="U2987" s="1" t="s">
        <v>31</v>
      </c>
      <c r="V2987" s="1" t="s">
        <v>32</v>
      </c>
      <c r="W2987" s="1" t="s">
        <v>31</v>
      </c>
      <c r="X2987" s="1" t="s">
        <v>32</v>
      </c>
      <c r="Y2987" s="1" t="s">
        <v>31</v>
      </c>
      <c r="Z2987" s="1" t="s">
        <v>31</v>
      </c>
      <c r="AA2987" s="1">
        <v>86.800003051757813</v>
      </c>
      <c r="AC2987" s="1">
        <f t="shared" si="470"/>
        <v>80.720003051757814</v>
      </c>
      <c r="AD2987" s="16">
        <f t="shared" si="468"/>
        <v>0</v>
      </c>
      <c r="AE2987" s="17">
        <f t="shared" si="471"/>
        <v>0</v>
      </c>
      <c r="AF2987">
        <f t="shared" si="472"/>
        <v>0</v>
      </c>
      <c r="AG2987" s="16">
        <f t="shared" si="469"/>
        <v>0</v>
      </c>
      <c r="AH2987" s="17">
        <f t="shared" si="466"/>
        <v>0</v>
      </c>
      <c r="AI2987">
        <f t="shared" si="474"/>
        <v>0</v>
      </c>
      <c r="AJ2987">
        <f t="shared" si="475"/>
        <v>0</v>
      </c>
      <c r="AK2987" s="18">
        <f t="shared" si="473"/>
        <v>80.720003051757814</v>
      </c>
      <c r="AL2987" s="19">
        <f t="shared" si="467"/>
        <v>6.08</v>
      </c>
    </row>
    <row r="2988" spans="1:38">
      <c r="A2988" t="s">
        <v>4098</v>
      </c>
      <c r="B2988" t="s">
        <v>469</v>
      </c>
      <c r="C2988" t="s">
        <v>5827</v>
      </c>
      <c r="D2988" t="s">
        <v>470</v>
      </c>
      <c r="E2988" t="s">
        <v>4071</v>
      </c>
      <c r="F2988" t="s">
        <v>3158</v>
      </c>
      <c r="G2988" s="4" t="s">
        <v>6091</v>
      </c>
      <c r="H2988" s="4" t="s">
        <v>225</v>
      </c>
      <c r="I2988" s="4" t="s">
        <v>6277</v>
      </c>
      <c r="J2988" s="4" t="s">
        <v>28</v>
      </c>
      <c r="K2988" s="4" t="s">
        <v>359</v>
      </c>
      <c r="L2988" s="4" t="s">
        <v>6274</v>
      </c>
      <c r="M2988" s="86">
        <v>0</v>
      </c>
      <c r="N2988" t="s">
        <v>3159</v>
      </c>
      <c r="O2988" t="s">
        <v>3160</v>
      </c>
      <c r="P2988" t="s">
        <v>27</v>
      </c>
      <c r="Q2988" s="1" t="s">
        <v>400</v>
      </c>
      <c r="R2988" s="1">
        <v>9.3000001907348633</v>
      </c>
      <c r="S2988" s="1" t="s">
        <v>154</v>
      </c>
      <c r="T2988" s="1" t="s">
        <v>4109</v>
      </c>
      <c r="U2988" s="1" t="s">
        <v>31</v>
      </c>
      <c r="V2988" s="1" t="s">
        <v>48</v>
      </c>
      <c r="W2988" s="1" t="s">
        <v>1506</v>
      </c>
      <c r="X2988" s="1" t="s">
        <v>48</v>
      </c>
      <c r="Y2988" s="1" t="s">
        <v>3166</v>
      </c>
      <c r="Z2988" s="1" t="s">
        <v>31</v>
      </c>
      <c r="AA2988" s="1">
        <v>65.099998474121094</v>
      </c>
      <c r="AC2988" s="1">
        <f t="shared" si="470"/>
        <v>47.260001335144047</v>
      </c>
      <c r="AD2988" s="16">
        <f t="shared" si="468"/>
        <v>1</v>
      </c>
      <c r="AE2988" s="17">
        <f t="shared" si="471"/>
        <v>8.5000000000000006E-2</v>
      </c>
      <c r="AF2988">
        <f t="shared" si="472"/>
        <v>5.5334998703002931</v>
      </c>
      <c r="AG2988" s="16">
        <f t="shared" si="469"/>
        <v>1</v>
      </c>
      <c r="AH2988" s="17">
        <f t="shared" si="466"/>
        <v>0.185</v>
      </c>
      <c r="AI2988">
        <f t="shared" si="474"/>
        <v>8.7431002470016477</v>
      </c>
      <c r="AJ2988">
        <f t="shared" si="475"/>
        <v>14.276600117301941</v>
      </c>
      <c r="AK2988" s="18">
        <f t="shared" si="473"/>
        <v>61.536601452445986</v>
      </c>
      <c r="AL2988" s="19">
        <f t="shared" si="467"/>
        <v>3.5633998826980591</v>
      </c>
    </row>
    <row r="2989" spans="1:38">
      <c r="A2989" t="s">
        <v>4098</v>
      </c>
      <c r="B2989" t="s">
        <v>469</v>
      </c>
      <c r="C2989" t="s">
        <v>5827</v>
      </c>
      <c r="D2989" t="s">
        <v>470</v>
      </c>
      <c r="E2989" t="s">
        <v>4071</v>
      </c>
      <c r="F2989" t="s">
        <v>2184</v>
      </c>
      <c r="G2989" s="4" t="s">
        <v>6132</v>
      </c>
      <c r="H2989" s="4" t="s">
        <v>774</v>
      </c>
      <c r="I2989" s="4" t="s">
        <v>48</v>
      </c>
      <c r="J2989" s="4" t="s">
        <v>81</v>
      </c>
      <c r="K2989" s="4" t="s">
        <v>130</v>
      </c>
      <c r="L2989" s="4" t="s">
        <v>6274</v>
      </c>
      <c r="M2989" s="86">
        <v>0</v>
      </c>
      <c r="N2989" t="s">
        <v>2185</v>
      </c>
      <c r="O2989" t="s">
        <v>2186</v>
      </c>
      <c r="P2989" t="s">
        <v>315</v>
      </c>
      <c r="Q2989" s="1" t="s">
        <v>359</v>
      </c>
      <c r="R2989" s="1">
        <v>13.119999885559082</v>
      </c>
      <c r="S2989" s="1" t="s">
        <v>226</v>
      </c>
      <c r="T2989" s="1" t="s">
        <v>31</v>
      </c>
      <c r="U2989" s="1" t="s">
        <v>31</v>
      </c>
      <c r="V2989" s="1" t="s">
        <v>48</v>
      </c>
      <c r="W2989" s="1" t="s">
        <v>1363</v>
      </c>
      <c r="X2989" s="1" t="s">
        <v>48</v>
      </c>
      <c r="Y2989" s="1" t="s">
        <v>4110</v>
      </c>
      <c r="Z2989" s="1" t="s">
        <v>31</v>
      </c>
      <c r="AA2989" s="1">
        <v>118.08000183105469</v>
      </c>
      <c r="AC2989" s="1">
        <f t="shared" si="470"/>
        <v>107.15999897003174</v>
      </c>
      <c r="AD2989" s="16">
        <f t="shared" si="468"/>
        <v>1</v>
      </c>
      <c r="AE2989" s="17">
        <f t="shared" si="471"/>
        <v>8.5000000000000006E-2</v>
      </c>
      <c r="AF2989">
        <f t="shared" si="472"/>
        <v>10.03680015563965</v>
      </c>
      <c r="AG2989" s="16">
        <f t="shared" si="469"/>
        <v>1</v>
      </c>
      <c r="AH2989" s="17">
        <f t="shared" si="466"/>
        <v>0.185</v>
      </c>
      <c r="AI2989">
        <f t="shared" si="474"/>
        <v>19.824599809455872</v>
      </c>
      <c r="AJ2989">
        <f t="shared" si="475"/>
        <v>29.861399965095522</v>
      </c>
      <c r="AK2989" s="18">
        <f t="shared" si="473"/>
        <v>137.02139893512725</v>
      </c>
      <c r="AL2989" s="19">
        <f t="shared" si="467"/>
        <v>-18.94139996509552</v>
      </c>
    </row>
    <row r="2990" spans="1:38">
      <c r="A2990" t="s">
        <v>4111</v>
      </c>
      <c r="B2990" t="s">
        <v>70</v>
      </c>
      <c r="C2990" t="s">
        <v>5827</v>
      </c>
      <c r="D2990" t="s">
        <v>71</v>
      </c>
      <c r="E2990" t="s">
        <v>4071</v>
      </c>
      <c r="F2990" t="s">
        <v>72</v>
      </c>
      <c r="G2990" s="4" t="s">
        <v>5864</v>
      </c>
      <c r="H2990" s="4" t="s">
        <v>557</v>
      </c>
      <c r="I2990" s="4" t="s">
        <v>68</v>
      </c>
      <c r="J2990" s="4" t="s">
        <v>54</v>
      </c>
      <c r="K2990" s="4" t="s">
        <v>6274</v>
      </c>
      <c r="L2990" s="4" t="s">
        <v>6274</v>
      </c>
      <c r="M2990" s="87">
        <v>1</v>
      </c>
      <c r="N2990" t="s">
        <v>63</v>
      </c>
      <c r="O2990" t="s">
        <v>73</v>
      </c>
      <c r="P2990" t="s">
        <v>27</v>
      </c>
      <c r="Q2990" s="1" t="s">
        <v>359</v>
      </c>
      <c r="R2990" s="1">
        <v>4.9000000953674316</v>
      </c>
      <c r="S2990" s="1" t="s">
        <v>75</v>
      </c>
      <c r="T2990" s="1" t="s">
        <v>31</v>
      </c>
      <c r="U2990" s="1" t="s">
        <v>31</v>
      </c>
      <c r="V2990" s="1" t="s">
        <v>240</v>
      </c>
      <c r="W2990" s="1" t="s">
        <v>31</v>
      </c>
      <c r="X2990" s="1" t="s">
        <v>240</v>
      </c>
      <c r="Y2990" s="1" t="s">
        <v>31</v>
      </c>
      <c r="Z2990" s="1" t="s">
        <v>31</v>
      </c>
      <c r="AA2990" s="1">
        <v>44.099998474121094</v>
      </c>
      <c r="AC2990" s="1">
        <f t="shared" si="470"/>
        <v>44.100000858306885</v>
      </c>
      <c r="AD2990" s="16">
        <f t="shared" si="468"/>
        <v>0</v>
      </c>
      <c r="AE2990" s="17">
        <f t="shared" si="471"/>
        <v>0</v>
      </c>
      <c r="AF2990">
        <f t="shared" si="472"/>
        <v>0</v>
      </c>
      <c r="AG2990" s="16">
        <f t="shared" si="469"/>
        <v>0</v>
      </c>
      <c r="AH2990" s="17">
        <f t="shared" si="466"/>
        <v>0</v>
      </c>
      <c r="AI2990">
        <f t="shared" si="474"/>
        <v>0</v>
      </c>
      <c r="AJ2990">
        <f t="shared" si="475"/>
        <v>0</v>
      </c>
      <c r="AK2990" s="18">
        <f t="shared" si="473"/>
        <v>44.100000858306885</v>
      </c>
      <c r="AL2990" s="19">
        <f t="shared" si="467"/>
        <v>0</v>
      </c>
    </row>
    <row r="2991" spans="1:38">
      <c r="A2991" t="s">
        <v>4111</v>
      </c>
      <c r="B2991" t="s">
        <v>70</v>
      </c>
      <c r="C2991" t="s">
        <v>5827</v>
      </c>
      <c r="D2991" t="s">
        <v>71</v>
      </c>
      <c r="E2991" t="s">
        <v>4071</v>
      </c>
      <c r="F2991" t="s">
        <v>361</v>
      </c>
      <c r="G2991" s="4" t="s">
        <v>5892</v>
      </c>
      <c r="H2991" s="4" t="s">
        <v>557</v>
      </c>
      <c r="I2991" s="4" t="s">
        <v>6277</v>
      </c>
      <c r="J2991" s="4" t="s">
        <v>6273</v>
      </c>
      <c r="K2991" s="4" t="s">
        <v>6274</v>
      </c>
      <c r="L2991" s="4" t="s">
        <v>6274</v>
      </c>
      <c r="M2991" s="87">
        <v>0.6</v>
      </c>
      <c r="N2991" t="s">
        <v>63</v>
      </c>
      <c r="O2991" t="s">
        <v>362</v>
      </c>
      <c r="P2991" t="s">
        <v>27</v>
      </c>
      <c r="Q2991" s="1" t="s">
        <v>2730</v>
      </c>
      <c r="R2991" s="1">
        <v>4.1999998092651367</v>
      </c>
      <c r="S2991" s="1" t="s">
        <v>75</v>
      </c>
      <c r="T2991" s="1" t="s">
        <v>31</v>
      </c>
      <c r="U2991" s="1" t="s">
        <v>31</v>
      </c>
      <c r="V2991" s="1" t="s">
        <v>240</v>
      </c>
      <c r="W2991" s="1" t="s">
        <v>31</v>
      </c>
      <c r="X2991" s="1" t="s">
        <v>240</v>
      </c>
      <c r="Y2991" s="1" t="s">
        <v>31</v>
      </c>
      <c r="Z2991" s="1" t="s">
        <v>31</v>
      </c>
      <c r="AA2991" s="1">
        <v>44.939998626708984</v>
      </c>
      <c r="AC2991" s="1">
        <f t="shared" si="470"/>
        <v>44.93999795913696</v>
      </c>
      <c r="AD2991" s="16">
        <f t="shared" si="468"/>
        <v>0.4</v>
      </c>
      <c r="AE2991" s="17">
        <f t="shared" si="471"/>
        <v>3.4000000000000002E-2</v>
      </c>
      <c r="AF2991">
        <f t="shared" si="472"/>
        <v>1.5279599533081056</v>
      </c>
      <c r="AG2991" s="16">
        <f t="shared" si="469"/>
        <v>0.4</v>
      </c>
      <c r="AH2991" s="17">
        <f t="shared" si="466"/>
        <v>7.3999999999999996E-2</v>
      </c>
      <c r="AI2991">
        <f t="shared" si="474"/>
        <v>3.3255598489761349</v>
      </c>
      <c r="AJ2991">
        <f t="shared" si="475"/>
        <v>4.8535198022842403</v>
      </c>
      <c r="AK2991" s="18">
        <f t="shared" si="473"/>
        <v>49.793517761421199</v>
      </c>
      <c r="AL2991" s="19">
        <f t="shared" si="467"/>
        <v>-4.8535198022842403</v>
      </c>
    </row>
    <row r="2992" spans="1:38">
      <c r="A2992" t="s">
        <v>4111</v>
      </c>
      <c r="B2992" t="s">
        <v>70</v>
      </c>
      <c r="C2992" t="s">
        <v>5827</v>
      </c>
      <c r="D2992" t="s">
        <v>71</v>
      </c>
      <c r="E2992" t="s">
        <v>4071</v>
      </c>
      <c r="F2992" t="s">
        <v>364</v>
      </c>
      <c r="G2992" s="4" t="s">
        <v>5892</v>
      </c>
      <c r="H2992" s="4" t="s">
        <v>557</v>
      </c>
      <c r="I2992" s="4" t="s">
        <v>6277</v>
      </c>
      <c r="J2992" s="4" t="s">
        <v>6273</v>
      </c>
      <c r="K2992" s="4" t="s">
        <v>6274</v>
      </c>
      <c r="L2992" s="4" t="s">
        <v>6274</v>
      </c>
      <c r="M2992" s="87">
        <v>0.6</v>
      </c>
      <c r="N2992" t="s">
        <v>63</v>
      </c>
      <c r="O2992" t="s">
        <v>365</v>
      </c>
      <c r="P2992" t="s">
        <v>27</v>
      </c>
      <c r="Q2992" s="1" t="s">
        <v>2730</v>
      </c>
      <c r="R2992" s="1">
        <v>4.4897198677062988</v>
      </c>
      <c r="S2992" s="1" t="s">
        <v>75</v>
      </c>
      <c r="T2992" s="1" t="s">
        <v>31</v>
      </c>
      <c r="U2992" s="1" t="s">
        <v>31</v>
      </c>
      <c r="V2992" s="1" t="s">
        <v>240</v>
      </c>
      <c r="W2992" s="1" t="s">
        <v>31</v>
      </c>
      <c r="X2992" s="1" t="s">
        <v>240</v>
      </c>
      <c r="Y2992" s="1" t="s">
        <v>31</v>
      </c>
      <c r="Z2992" s="1" t="s">
        <v>31</v>
      </c>
      <c r="AA2992" s="1">
        <v>48.040000915527344</v>
      </c>
      <c r="AC2992" s="1">
        <f t="shared" si="470"/>
        <v>48.040002584457397</v>
      </c>
      <c r="AD2992" s="16">
        <f t="shared" si="468"/>
        <v>0.4</v>
      </c>
      <c r="AE2992" s="17">
        <f t="shared" si="471"/>
        <v>3.4000000000000002E-2</v>
      </c>
      <c r="AF2992">
        <f t="shared" si="472"/>
        <v>1.6333600311279297</v>
      </c>
      <c r="AG2992" s="16">
        <f t="shared" si="469"/>
        <v>0.4</v>
      </c>
      <c r="AH2992" s="17">
        <f t="shared" si="466"/>
        <v>7.3999999999999996E-2</v>
      </c>
      <c r="AI2992">
        <f t="shared" si="474"/>
        <v>3.5549601912498474</v>
      </c>
      <c r="AJ2992">
        <f t="shared" si="475"/>
        <v>5.1883202223777776</v>
      </c>
      <c r="AK2992" s="18">
        <f t="shared" si="473"/>
        <v>53.228322806835173</v>
      </c>
      <c r="AL2992" s="19">
        <f t="shared" si="467"/>
        <v>-5.1883202223777776</v>
      </c>
    </row>
    <row r="2993" spans="1:38">
      <c r="A2993" t="s">
        <v>4111</v>
      </c>
      <c r="B2993" t="s">
        <v>70</v>
      </c>
      <c r="C2993" t="s">
        <v>5827</v>
      </c>
      <c r="D2993" t="s">
        <v>71</v>
      </c>
      <c r="E2993" t="s">
        <v>4071</v>
      </c>
      <c r="F2993" t="s">
        <v>79</v>
      </c>
      <c r="G2993" s="4" t="s">
        <v>5866</v>
      </c>
      <c r="H2993" s="4" t="s">
        <v>557</v>
      </c>
      <c r="I2993" s="4" t="s">
        <v>48</v>
      </c>
      <c r="J2993" s="4" t="s">
        <v>153</v>
      </c>
      <c r="K2993" s="4" t="s">
        <v>6274</v>
      </c>
      <c r="L2993" s="4" t="s">
        <v>6274</v>
      </c>
      <c r="M2993" s="87">
        <v>1</v>
      </c>
      <c r="N2993" t="s">
        <v>63</v>
      </c>
      <c r="O2993" t="s">
        <v>80</v>
      </c>
      <c r="P2993" t="s">
        <v>27</v>
      </c>
      <c r="Q2993" s="1" t="s">
        <v>268</v>
      </c>
      <c r="R2993" s="1">
        <v>3.2000000476837158</v>
      </c>
      <c r="S2993" s="1" t="s">
        <v>75</v>
      </c>
      <c r="T2993" s="1" t="s">
        <v>31</v>
      </c>
      <c r="U2993" s="1" t="s">
        <v>31</v>
      </c>
      <c r="V2993" s="1" t="s">
        <v>240</v>
      </c>
      <c r="W2993" s="1" t="s">
        <v>31</v>
      </c>
      <c r="X2993" s="1" t="s">
        <v>240</v>
      </c>
      <c r="Y2993" s="1" t="s">
        <v>31</v>
      </c>
      <c r="Z2993" s="1" t="s">
        <v>31</v>
      </c>
      <c r="AA2993" s="1">
        <v>16</v>
      </c>
      <c r="AC2993" s="1">
        <f t="shared" si="470"/>
        <v>16.000000238418579</v>
      </c>
      <c r="AD2993" s="16">
        <f t="shared" si="468"/>
        <v>0</v>
      </c>
      <c r="AE2993" s="17">
        <f t="shared" si="471"/>
        <v>0</v>
      </c>
      <c r="AF2993">
        <f t="shared" si="472"/>
        <v>0</v>
      </c>
      <c r="AG2993" s="16">
        <f t="shared" si="469"/>
        <v>0</v>
      </c>
      <c r="AH2993" s="17">
        <f t="shared" si="466"/>
        <v>0</v>
      </c>
      <c r="AI2993">
        <f t="shared" si="474"/>
        <v>0</v>
      </c>
      <c r="AJ2993">
        <f t="shared" si="475"/>
        <v>0</v>
      </c>
      <c r="AK2993" s="18">
        <f t="shared" si="473"/>
        <v>16.000000238418579</v>
      </c>
      <c r="AL2993" s="19">
        <f t="shared" si="467"/>
        <v>0</v>
      </c>
    </row>
    <row r="2994" spans="1:38">
      <c r="A2994" t="s">
        <v>4111</v>
      </c>
      <c r="B2994" t="s">
        <v>70</v>
      </c>
      <c r="C2994" t="s">
        <v>5827</v>
      </c>
      <c r="D2994" t="s">
        <v>71</v>
      </c>
      <c r="E2994" t="s">
        <v>4071</v>
      </c>
      <c r="F2994" t="s">
        <v>85</v>
      </c>
      <c r="G2994" s="4" t="s">
        <v>5868</v>
      </c>
      <c r="H2994" s="4" t="s">
        <v>557</v>
      </c>
      <c r="I2994" s="4" t="s">
        <v>81</v>
      </c>
      <c r="J2994" s="4" t="s">
        <v>239</v>
      </c>
      <c r="K2994" s="4" t="s">
        <v>6274</v>
      </c>
      <c r="L2994" s="4" t="s">
        <v>6274</v>
      </c>
      <c r="M2994" s="87">
        <v>1</v>
      </c>
      <c r="N2994" t="s">
        <v>63</v>
      </c>
      <c r="O2994" t="s">
        <v>86</v>
      </c>
      <c r="P2994" t="s">
        <v>27</v>
      </c>
      <c r="Q2994" s="1" t="s">
        <v>408</v>
      </c>
      <c r="R2994" s="1">
        <v>19.899999618530273</v>
      </c>
      <c r="S2994" s="1" t="s">
        <v>75</v>
      </c>
      <c r="T2994" s="1" t="s">
        <v>31</v>
      </c>
      <c r="U2994" s="1" t="s">
        <v>31</v>
      </c>
      <c r="V2994" s="1" t="s">
        <v>240</v>
      </c>
      <c r="W2994" s="1" t="s">
        <v>31</v>
      </c>
      <c r="X2994" s="1" t="s">
        <v>240</v>
      </c>
      <c r="Y2994" s="1" t="s">
        <v>31</v>
      </c>
      <c r="Z2994" s="1" t="s">
        <v>31</v>
      </c>
      <c r="AA2994" s="1">
        <v>83.580001831054688</v>
      </c>
      <c r="AC2994" s="1">
        <f t="shared" si="470"/>
        <v>83.579998397827154</v>
      </c>
      <c r="AD2994" s="16">
        <f t="shared" si="468"/>
        <v>0</v>
      </c>
      <c r="AE2994" s="17">
        <f t="shared" si="471"/>
        <v>0</v>
      </c>
      <c r="AF2994">
        <f t="shared" si="472"/>
        <v>0</v>
      </c>
      <c r="AG2994" s="16">
        <f t="shared" si="469"/>
        <v>0</v>
      </c>
      <c r="AH2994" s="17">
        <f t="shared" si="466"/>
        <v>0</v>
      </c>
      <c r="AI2994">
        <f t="shared" si="474"/>
        <v>0</v>
      </c>
      <c r="AJ2994">
        <f t="shared" si="475"/>
        <v>0</v>
      </c>
      <c r="AK2994" s="18">
        <f t="shared" si="473"/>
        <v>83.579998397827154</v>
      </c>
      <c r="AL2994" s="19">
        <f t="shared" si="467"/>
        <v>0</v>
      </c>
    </row>
    <row r="2995" spans="1:38">
      <c r="A2995" t="s">
        <v>4111</v>
      </c>
      <c r="B2995" t="s">
        <v>70</v>
      </c>
      <c r="C2995" t="s">
        <v>5827</v>
      </c>
      <c r="D2995" t="s">
        <v>71</v>
      </c>
      <c r="E2995" t="s">
        <v>4071</v>
      </c>
      <c r="F2995" t="s">
        <v>368</v>
      </c>
      <c r="G2995" s="4" t="s">
        <v>5893</v>
      </c>
      <c r="H2995" s="4" t="s">
        <v>557</v>
      </c>
      <c r="I2995" s="4" t="s">
        <v>1159</v>
      </c>
      <c r="J2995" s="4" t="s">
        <v>81</v>
      </c>
      <c r="K2995" s="4" t="s">
        <v>6274</v>
      </c>
      <c r="L2995" s="4" t="s">
        <v>6274</v>
      </c>
      <c r="M2995" s="87">
        <v>1</v>
      </c>
      <c r="N2995" t="s">
        <v>63</v>
      </c>
      <c r="O2995" t="s">
        <v>369</v>
      </c>
      <c r="P2995" t="s">
        <v>27</v>
      </c>
      <c r="Q2995" s="1" t="s">
        <v>28</v>
      </c>
      <c r="R2995" s="1">
        <v>3.2999999523162842</v>
      </c>
      <c r="S2995" s="1" t="s">
        <v>75</v>
      </c>
      <c r="T2995" s="1" t="s">
        <v>31</v>
      </c>
      <c r="U2995" s="1" t="s">
        <v>31</v>
      </c>
      <c r="V2995" s="1" t="s">
        <v>240</v>
      </c>
      <c r="W2995" s="1" t="s">
        <v>31</v>
      </c>
      <c r="X2995" s="1" t="s">
        <v>240</v>
      </c>
      <c r="Y2995" s="1" t="s">
        <v>31</v>
      </c>
      <c r="Z2995" s="1" t="s">
        <v>31</v>
      </c>
      <c r="AA2995" s="1">
        <v>66</v>
      </c>
      <c r="AC2995" s="1">
        <f t="shared" si="470"/>
        <v>65.999999046325684</v>
      </c>
      <c r="AD2995" s="16">
        <f t="shared" si="468"/>
        <v>0</v>
      </c>
      <c r="AE2995" s="17">
        <f t="shared" si="471"/>
        <v>0</v>
      </c>
      <c r="AF2995">
        <f t="shared" si="472"/>
        <v>0</v>
      </c>
      <c r="AG2995" s="16">
        <f t="shared" si="469"/>
        <v>0</v>
      </c>
      <c r="AH2995" s="17">
        <f t="shared" si="466"/>
        <v>0</v>
      </c>
      <c r="AI2995">
        <f t="shared" si="474"/>
        <v>0</v>
      </c>
      <c r="AJ2995">
        <f t="shared" si="475"/>
        <v>0</v>
      </c>
      <c r="AK2995" s="18">
        <f t="shared" si="473"/>
        <v>65.999999046325684</v>
      </c>
      <c r="AL2995" s="19">
        <f t="shared" si="467"/>
        <v>0</v>
      </c>
    </row>
    <row r="2996" spans="1:38">
      <c r="A2996" t="s">
        <v>4111</v>
      </c>
      <c r="B2996" t="s">
        <v>70</v>
      </c>
      <c r="C2996" t="s">
        <v>5827</v>
      </c>
      <c r="D2996" t="s">
        <v>71</v>
      </c>
      <c r="E2996" t="s">
        <v>4071</v>
      </c>
      <c r="F2996" t="s">
        <v>371</v>
      </c>
      <c r="G2996" s="4" t="s">
        <v>5880</v>
      </c>
      <c r="H2996" s="4" t="s">
        <v>557</v>
      </c>
      <c r="I2996" s="4" t="s">
        <v>1159</v>
      </c>
      <c r="J2996" s="4" t="s">
        <v>239</v>
      </c>
      <c r="K2996" s="4" t="s">
        <v>6274</v>
      </c>
      <c r="L2996" s="4" t="s">
        <v>6274</v>
      </c>
      <c r="M2996" s="87">
        <v>1</v>
      </c>
      <c r="N2996" t="s">
        <v>63</v>
      </c>
      <c r="O2996" t="s">
        <v>372</v>
      </c>
      <c r="P2996" t="s">
        <v>27</v>
      </c>
      <c r="Q2996" s="1" t="s">
        <v>1520</v>
      </c>
      <c r="R2996" s="1">
        <v>3.7999999523162842</v>
      </c>
      <c r="S2996" s="1" t="s">
        <v>75</v>
      </c>
      <c r="T2996" s="1" t="s">
        <v>31</v>
      </c>
      <c r="U2996" s="1" t="s">
        <v>31</v>
      </c>
      <c r="V2996" s="1" t="s">
        <v>240</v>
      </c>
      <c r="W2996" s="1" t="s">
        <v>31</v>
      </c>
      <c r="X2996" s="1" t="s">
        <v>240</v>
      </c>
      <c r="Y2996" s="1" t="s">
        <v>31</v>
      </c>
      <c r="Z2996" s="1" t="s">
        <v>31</v>
      </c>
      <c r="AA2996" s="1">
        <v>6.4600000381469727</v>
      </c>
      <c r="AC2996" s="1">
        <f t="shared" si="470"/>
        <v>6.4599999189376831</v>
      </c>
      <c r="AD2996" s="16">
        <f t="shared" si="468"/>
        <v>0</v>
      </c>
      <c r="AE2996" s="17">
        <f t="shared" si="471"/>
        <v>0</v>
      </c>
      <c r="AF2996">
        <f t="shared" si="472"/>
        <v>0</v>
      </c>
      <c r="AG2996" s="16">
        <f t="shared" si="469"/>
        <v>0</v>
      </c>
      <c r="AH2996" s="17">
        <f t="shared" si="466"/>
        <v>0</v>
      </c>
      <c r="AI2996">
        <f t="shared" si="474"/>
        <v>0</v>
      </c>
      <c r="AJ2996">
        <f t="shared" si="475"/>
        <v>0</v>
      </c>
      <c r="AK2996" s="18">
        <f t="shared" si="473"/>
        <v>6.4599999189376831</v>
      </c>
      <c r="AL2996" s="19">
        <f t="shared" si="467"/>
        <v>0</v>
      </c>
    </row>
    <row r="2997" spans="1:38">
      <c r="A2997" t="s">
        <v>4111</v>
      </c>
      <c r="B2997" t="s">
        <v>70</v>
      </c>
      <c r="C2997" t="s">
        <v>5827</v>
      </c>
      <c r="D2997" t="s">
        <v>71</v>
      </c>
      <c r="E2997" t="s">
        <v>4071</v>
      </c>
      <c r="F2997" t="s">
        <v>91</v>
      </c>
      <c r="G2997" s="4" t="s">
        <v>5870</v>
      </c>
      <c r="H2997" s="4" t="s">
        <v>557</v>
      </c>
      <c r="I2997" s="4" t="s">
        <v>240</v>
      </c>
      <c r="J2997" s="4" t="s">
        <v>28</v>
      </c>
      <c r="K2997" s="4" t="s">
        <v>6274</v>
      </c>
      <c r="L2997" s="4" t="s">
        <v>6274</v>
      </c>
      <c r="M2997" s="87">
        <v>1</v>
      </c>
      <c r="N2997" t="s">
        <v>63</v>
      </c>
      <c r="O2997" t="s">
        <v>92</v>
      </c>
      <c r="P2997" t="s">
        <v>27</v>
      </c>
      <c r="Q2997" s="1" t="s">
        <v>4112</v>
      </c>
      <c r="R2997" s="1">
        <v>4.9501791000366211</v>
      </c>
      <c r="S2997" s="1" t="s">
        <v>75</v>
      </c>
      <c r="T2997" s="1" t="s">
        <v>31</v>
      </c>
      <c r="U2997" s="1" t="s">
        <v>31</v>
      </c>
      <c r="V2997" s="1" t="s">
        <v>240</v>
      </c>
      <c r="W2997" s="1" t="s">
        <v>31</v>
      </c>
      <c r="X2997" s="1" t="s">
        <v>240</v>
      </c>
      <c r="Y2997" s="1" t="s">
        <v>31</v>
      </c>
      <c r="Z2997" s="1" t="s">
        <v>31</v>
      </c>
      <c r="AA2997" s="1">
        <v>138.11000061035156</v>
      </c>
      <c r="AC2997" s="1">
        <f t="shared" si="470"/>
        <v>138.10999689102172</v>
      </c>
      <c r="AD2997" s="16">
        <f t="shared" si="468"/>
        <v>0</v>
      </c>
      <c r="AE2997" s="17">
        <f t="shared" si="471"/>
        <v>0</v>
      </c>
      <c r="AF2997">
        <f t="shared" si="472"/>
        <v>0</v>
      </c>
      <c r="AG2997" s="16">
        <f t="shared" si="469"/>
        <v>0</v>
      </c>
      <c r="AH2997" s="17">
        <f t="shared" si="466"/>
        <v>0</v>
      </c>
      <c r="AI2997">
        <f t="shared" si="474"/>
        <v>0</v>
      </c>
      <c r="AJ2997">
        <f t="shared" si="475"/>
        <v>0</v>
      </c>
      <c r="AK2997" s="18">
        <f t="shared" si="473"/>
        <v>138.10999689102172</v>
      </c>
      <c r="AL2997" s="19">
        <f t="shared" si="467"/>
        <v>0</v>
      </c>
    </row>
    <row r="2998" spans="1:38">
      <c r="A2998" t="s">
        <v>4111</v>
      </c>
      <c r="B2998" t="s">
        <v>70</v>
      </c>
      <c r="C2998" t="s">
        <v>5827</v>
      </c>
      <c r="D2998" t="s">
        <v>71</v>
      </c>
      <c r="E2998" t="s">
        <v>4071</v>
      </c>
      <c r="F2998" t="s">
        <v>94</v>
      </c>
      <c r="G2998" s="4" t="s">
        <v>5871</v>
      </c>
      <c r="H2998" s="4" t="s">
        <v>557</v>
      </c>
      <c r="I2998" s="4" t="s">
        <v>68</v>
      </c>
      <c r="J2998" s="4" t="s">
        <v>239</v>
      </c>
      <c r="K2998" s="4" t="s">
        <v>66</v>
      </c>
      <c r="L2998" s="4" t="s">
        <v>6274</v>
      </c>
      <c r="M2998" s="87">
        <v>1</v>
      </c>
      <c r="N2998" t="s">
        <v>63</v>
      </c>
      <c r="O2998" t="s">
        <v>95</v>
      </c>
      <c r="P2998" t="s">
        <v>27</v>
      </c>
      <c r="Q2998" s="1" t="s">
        <v>4113</v>
      </c>
      <c r="R2998" s="1">
        <v>8.5</v>
      </c>
      <c r="S2998" s="1" t="s">
        <v>75</v>
      </c>
      <c r="T2998" s="1" t="s">
        <v>31</v>
      </c>
      <c r="U2998" s="1" t="s">
        <v>31</v>
      </c>
      <c r="V2998" s="1" t="s">
        <v>240</v>
      </c>
      <c r="W2998" s="1" t="s">
        <v>31</v>
      </c>
      <c r="X2998" s="1" t="s">
        <v>240</v>
      </c>
      <c r="Y2998" s="1" t="s">
        <v>31</v>
      </c>
      <c r="Z2998" s="1" t="s">
        <v>31</v>
      </c>
      <c r="AA2998" s="1">
        <v>107.94999694824219</v>
      </c>
      <c r="AC2998" s="1">
        <f t="shared" si="470"/>
        <v>107.94999999999999</v>
      </c>
      <c r="AD2998" s="16">
        <f t="shared" si="468"/>
        <v>0</v>
      </c>
      <c r="AE2998" s="17">
        <f t="shared" si="471"/>
        <v>0</v>
      </c>
      <c r="AF2998">
        <f t="shared" si="472"/>
        <v>0</v>
      </c>
      <c r="AG2998" s="16">
        <f t="shared" si="469"/>
        <v>0</v>
      </c>
      <c r="AH2998" s="17">
        <f t="shared" si="466"/>
        <v>0</v>
      </c>
      <c r="AI2998">
        <f t="shared" si="474"/>
        <v>0</v>
      </c>
      <c r="AJ2998">
        <f t="shared" si="475"/>
        <v>0</v>
      </c>
      <c r="AK2998" s="18">
        <f t="shared" si="473"/>
        <v>107.94999999999999</v>
      </c>
      <c r="AL2998" s="19">
        <f t="shared" si="467"/>
        <v>0</v>
      </c>
    </row>
    <row r="2999" spans="1:38">
      <c r="A2999" t="s">
        <v>4111</v>
      </c>
      <c r="B2999" t="s">
        <v>70</v>
      </c>
      <c r="C2999" t="s">
        <v>5827</v>
      </c>
      <c r="D2999" t="s">
        <v>71</v>
      </c>
      <c r="E2999" t="s">
        <v>4071</v>
      </c>
      <c r="F2999" t="s">
        <v>377</v>
      </c>
      <c r="G2999" s="4" t="s">
        <v>5894</v>
      </c>
      <c r="H2999" s="4" t="s">
        <v>557</v>
      </c>
      <c r="I2999" s="4" t="s">
        <v>240</v>
      </c>
      <c r="J2999" s="4" t="s">
        <v>774</v>
      </c>
      <c r="K2999" s="4" t="s">
        <v>6274</v>
      </c>
      <c r="L2999" s="4" t="s">
        <v>6274</v>
      </c>
      <c r="M2999" s="87">
        <v>1</v>
      </c>
      <c r="N2999" t="s">
        <v>63</v>
      </c>
      <c r="O2999" t="s">
        <v>378</v>
      </c>
      <c r="P2999" t="s">
        <v>27</v>
      </c>
      <c r="Q2999" s="1" t="s">
        <v>1590</v>
      </c>
      <c r="R2999" s="1">
        <v>6.5</v>
      </c>
      <c r="S2999" s="1" t="s">
        <v>75</v>
      </c>
      <c r="T2999" s="1" t="s">
        <v>31</v>
      </c>
      <c r="U2999" s="1" t="s">
        <v>31</v>
      </c>
      <c r="V2999" s="1" t="s">
        <v>240</v>
      </c>
      <c r="W2999" s="1" t="s">
        <v>31</v>
      </c>
      <c r="X2999" s="1" t="s">
        <v>240</v>
      </c>
      <c r="Y2999" s="1" t="s">
        <v>31</v>
      </c>
      <c r="Z2999" s="1" t="s">
        <v>31</v>
      </c>
      <c r="AA2999" s="1">
        <v>9.1000003814697266</v>
      </c>
      <c r="AC2999" s="1">
        <f t="shared" si="470"/>
        <v>9.1</v>
      </c>
      <c r="AD2999" s="16">
        <f t="shared" si="468"/>
        <v>0</v>
      </c>
      <c r="AE2999" s="17">
        <f t="shared" si="471"/>
        <v>0</v>
      </c>
      <c r="AF2999">
        <f t="shared" si="472"/>
        <v>0</v>
      </c>
      <c r="AG2999" s="16">
        <f t="shared" si="469"/>
        <v>0</v>
      </c>
      <c r="AH2999" s="17">
        <f t="shared" si="466"/>
        <v>0</v>
      </c>
      <c r="AI2999">
        <f t="shared" si="474"/>
        <v>0</v>
      </c>
      <c r="AJ2999">
        <f t="shared" si="475"/>
        <v>0</v>
      </c>
      <c r="AK2999" s="18">
        <f t="shared" si="473"/>
        <v>9.1</v>
      </c>
      <c r="AL2999" s="19">
        <f t="shared" si="467"/>
        <v>0</v>
      </c>
    </row>
    <row r="3000" spans="1:38">
      <c r="A3000" t="s">
        <v>4111</v>
      </c>
      <c r="B3000" t="s">
        <v>70</v>
      </c>
      <c r="C3000" t="s">
        <v>5827</v>
      </c>
      <c r="D3000" t="s">
        <v>71</v>
      </c>
      <c r="E3000" t="s">
        <v>4071</v>
      </c>
      <c r="F3000" t="s">
        <v>97</v>
      </c>
      <c r="G3000" s="4" t="s">
        <v>5872</v>
      </c>
      <c r="H3000" s="4" t="s">
        <v>557</v>
      </c>
      <c r="I3000" s="4" t="s">
        <v>81</v>
      </c>
      <c r="J3000" s="4" t="s">
        <v>28</v>
      </c>
      <c r="K3000" s="4" t="s">
        <v>6274</v>
      </c>
      <c r="L3000" s="4" t="s">
        <v>6274</v>
      </c>
      <c r="M3000" s="87">
        <v>1</v>
      </c>
      <c r="N3000" t="s">
        <v>63</v>
      </c>
      <c r="O3000" t="s">
        <v>98</v>
      </c>
      <c r="P3000" t="s">
        <v>27</v>
      </c>
      <c r="Q3000" s="1" t="s">
        <v>268</v>
      </c>
      <c r="R3000" s="1">
        <v>9.5</v>
      </c>
      <c r="S3000" s="1" t="s">
        <v>75</v>
      </c>
      <c r="T3000" s="1" t="s">
        <v>31</v>
      </c>
      <c r="U3000" s="1" t="s">
        <v>31</v>
      </c>
      <c r="V3000" s="1" t="s">
        <v>240</v>
      </c>
      <c r="W3000" s="1" t="s">
        <v>31</v>
      </c>
      <c r="X3000" s="1" t="s">
        <v>240</v>
      </c>
      <c r="Y3000" s="1" t="s">
        <v>31</v>
      </c>
      <c r="Z3000" s="1" t="s">
        <v>31</v>
      </c>
      <c r="AA3000" s="1">
        <v>47.5</v>
      </c>
      <c r="AC3000" s="1">
        <f t="shared" si="470"/>
        <v>47.5</v>
      </c>
      <c r="AD3000" s="16">
        <f t="shared" si="468"/>
        <v>0</v>
      </c>
      <c r="AE3000" s="17">
        <f t="shared" si="471"/>
        <v>0</v>
      </c>
      <c r="AF3000">
        <f t="shared" si="472"/>
        <v>0</v>
      </c>
      <c r="AG3000" s="16">
        <f t="shared" si="469"/>
        <v>0</v>
      </c>
      <c r="AH3000" s="17">
        <f t="shared" si="466"/>
        <v>0</v>
      </c>
      <c r="AI3000">
        <f t="shared" si="474"/>
        <v>0</v>
      </c>
      <c r="AJ3000">
        <f t="shared" si="475"/>
        <v>0</v>
      </c>
      <c r="AK3000" s="18">
        <f t="shared" si="473"/>
        <v>47.5</v>
      </c>
      <c r="AL3000" s="19">
        <f t="shared" si="467"/>
        <v>0</v>
      </c>
    </row>
    <row r="3001" spans="1:38">
      <c r="A3001" t="s">
        <v>4111</v>
      </c>
      <c r="B3001" t="s">
        <v>70</v>
      </c>
      <c r="C3001" t="s">
        <v>5827</v>
      </c>
      <c r="D3001" t="s">
        <v>71</v>
      </c>
      <c r="E3001" t="s">
        <v>4071</v>
      </c>
      <c r="F3001" t="s">
        <v>100</v>
      </c>
      <c r="G3001" s="4" t="s">
        <v>5873</v>
      </c>
      <c r="H3001" s="4" t="s">
        <v>557</v>
      </c>
      <c r="I3001" s="4" t="s">
        <v>32</v>
      </c>
      <c r="J3001" s="4" t="s">
        <v>81</v>
      </c>
      <c r="K3001" s="4" t="s">
        <v>6274</v>
      </c>
      <c r="L3001" s="4" t="s">
        <v>6274</v>
      </c>
      <c r="M3001" s="87">
        <v>1</v>
      </c>
      <c r="N3001" t="s">
        <v>63</v>
      </c>
      <c r="O3001" t="s">
        <v>1004</v>
      </c>
      <c r="P3001" t="s">
        <v>27</v>
      </c>
      <c r="Q3001" s="1" t="s">
        <v>74</v>
      </c>
      <c r="R3001" s="1">
        <v>22</v>
      </c>
      <c r="S3001" s="1" t="s">
        <v>75</v>
      </c>
      <c r="T3001" s="1" t="s">
        <v>31</v>
      </c>
      <c r="U3001" s="1" t="s">
        <v>31</v>
      </c>
      <c r="V3001" s="1" t="s">
        <v>240</v>
      </c>
      <c r="W3001" s="1" t="s">
        <v>31</v>
      </c>
      <c r="X3001" s="1" t="s">
        <v>240</v>
      </c>
      <c r="Y3001" s="1" t="s">
        <v>31</v>
      </c>
      <c r="Z3001" s="1" t="s">
        <v>31</v>
      </c>
      <c r="AA3001" s="1">
        <v>22</v>
      </c>
      <c r="AC3001" s="1">
        <f t="shared" si="470"/>
        <v>22</v>
      </c>
      <c r="AD3001" s="16">
        <f t="shared" si="468"/>
        <v>0</v>
      </c>
      <c r="AE3001" s="17">
        <f t="shared" si="471"/>
        <v>0</v>
      </c>
      <c r="AF3001">
        <f t="shared" si="472"/>
        <v>0</v>
      </c>
      <c r="AG3001" s="16">
        <f t="shared" si="469"/>
        <v>0</v>
      </c>
      <c r="AH3001" s="17">
        <f t="shared" si="466"/>
        <v>0</v>
      </c>
      <c r="AI3001">
        <f t="shared" si="474"/>
        <v>0</v>
      </c>
      <c r="AJ3001">
        <f t="shared" si="475"/>
        <v>0</v>
      </c>
      <c r="AK3001" s="18">
        <f t="shared" si="473"/>
        <v>22</v>
      </c>
      <c r="AL3001" s="19">
        <f t="shared" si="467"/>
        <v>0</v>
      </c>
    </row>
    <row r="3002" spans="1:38">
      <c r="A3002" t="s">
        <v>4111</v>
      </c>
      <c r="B3002" t="s">
        <v>70</v>
      </c>
      <c r="C3002" t="s">
        <v>5827</v>
      </c>
      <c r="D3002" t="s">
        <v>71</v>
      </c>
      <c r="E3002" t="s">
        <v>4071</v>
      </c>
      <c r="F3002" t="s">
        <v>103</v>
      </c>
      <c r="G3002" s="4" t="s">
        <v>5873</v>
      </c>
      <c r="H3002" s="4" t="s">
        <v>557</v>
      </c>
      <c r="I3002" s="4" t="s">
        <v>32</v>
      </c>
      <c r="J3002" s="4" t="s">
        <v>81</v>
      </c>
      <c r="K3002" s="4" t="s">
        <v>6274</v>
      </c>
      <c r="L3002" s="4" t="s">
        <v>6274</v>
      </c>
      <c r="M3002" s="87">
        <v>1</v>
      </c>
      <c r="N3002" t="s">
        <v>63</v>
      </c>
      <c r="O3002" t="s">
        <v>104</v>
      </c>
      <c r="P3002" t="s">
        <v>27</v>
      </c>
      <c r="Q3002" s="1" t="s">
        <v>74</v>
      </c>
      <c r="R3002" s="1">
        <v>21</v>
      </c>
      <c r="S3002" s="1" t="s">
        <v>75</v>
      </c>
      <c r="T3002" s="1" t="s">
        <v>31</v>
      </c>
      <c r="U3002" s="1" t="s">
        <v>31</v>
      </c>
      <c r="V3002" s="1" t="s">
        <v>240</v>
      </c>
      <c r="W3002" s="1" t="s">
        <v>31</v>
      </c>
      <c r="X3002" s="1" t="s">
        <v>240</v>
      </c>
      <c r="Y3002" s="1" t="s">
        <v>31</v>
      </c>
      <c r="Z3002" s="1" t="s">
        <v>31</v>
      </c>
      <c r="AA3002" s="1">
        <v>21</v>
      </c>
      <c r="AC3002" s="1">
        <f t="shared" si="470"/>
        <v>21</v>
      </c>
      <c r="AD3002" s="16">
        <f t="shared" si="468"/>
        <v>0</v>
      </c>
      <c r="AE3002" s="17">
        <f t="shared" si="471"/>
        <v>0</v>
      </c>
      <c r="AF3002">
        <f t="shared" si="472"/>
        <v>0</v>
      </c>
      <c r="AG3002" s="16">
        <f t="shared" si="469"/>
        <v>0</v>
      </c>
      <c r="AH3002" s="17">
        <f t="shared" si="466"/>
        <v>0</v>
      </c>
      <c r="AI3002">
        <f t="shared" si="474"/>
        <v>0</v>
      </c>
      <c r="AJ3002">
        <f t="shared" si="475"/>
        <v>0</v>
      </c>
      <c r="AK3002" s="18">
        <f t="shared" si="473"/>
        <v>21</v>
      </c>
      <c r="AL3002" s="19">
        <f t="shared" si="467"/>
        <v>0</v>
      </c>
    </row>
    <row r="3003" spans="1:38">
      <c r="A3003" t="s">
        <v>4111</v>
      </c>
      <c r="B3003" t="s">
        <v>70</v>
      </c>
      <c r="C3003" t="s">
        <v>5827</v>
      </c>
      <c r="D3003" t="s">
        <v>71</v>
      </c>
      <c r="E3003" t="s">
        <v>4071</v>
      </c>
      <c r="F3003" t="s">
        <v>105</v>
      </c>
      <c r="G3003" s="4" t="s">
        <v>5874</v>
      </c>
      <c r="H3003" s="4" t="s">
        <v>240</v>
      </c>
      <c r="I3003" s="4" t="s">
        <v>6275</v>
      </c>
      <c r="J3003" s="4" t="s">
        <v>6276</v>
      </c>
      <c r="K3003" s="4" t="s">
        <v>6274</v>
      </c>
      <c r="L3003" s="4" t="s">
        <v>6274</v>
      </c>
      <c r="M3003" s="87">
        <v>0.6</v>
      </c>
      <c r="N3003" t="s">
        <v>63</v>
      </c>
      <c r="O3003" t="s">
        <v>106</v>
      </c>
      <c r="P3003" t="s">
        <v>27</v>
      </c>
      <c r="Q3003" s="1" t="s">
        <v>1383</v>
      </c>
      <c r="R3003" s="1">
        <v>1.8999999761581421</v>
      </c>
      <c r="S3003" s="1" t="s">
        <v>75</v>
      </c>
      <c r="T3003" s="1" t="s">
        <v>31</v>
      </c>
      <c r="U3003" s="1" t="s">
        <v>31</v>
      </c>
      <c r="V3003" s="1" t="s">
        <v>240</v>
      </c>
      <c r="W3003" s="1" t="s">
        <v>31</v>
      </c>
      <c r="X3003" s="1" t="s">
        <v>240</v>
      </c>
      <c r="Y3003" s="1" t="s">
        <v>31</v>
      </c>
      <c r="Z3003" s="1" t="s">
        <v>31</v>
      </c>
      <c r="AA3003" s="1">
        <v>4.940000057220459</v>
      </c>
      <c r="AC3003" s="1">
        <f t="shared" si="470"/>
        <v>4.9399999380111694</v>
      </c>
      <c r="AD3003" s="16">
        <f t="shared" si="468"/>
        <v>0.4</v>
      </c>
      <c r="AE3003" s="17">
        <f t="shared" si="471"/>
        <v>3.4000000000000002E-2</v>
      </c>
      <c r="AF3003">
        <f t="shared" si="472"/>
        <v>0.16796000194549562</v>
      </c>
      <c r="AG3003" s="16">
        <f t="shared" si="469"/>
        <v>0.4</v>
      </c>
      <c r="AH3003" s="17">
        <f t="shared" si="466"/>
        <v>7.3999999999999996E-2</v>
      </c>
      <c r="AI3003">
        <f t="shared" si="474"/>
        <v>0.36555999541282652</v>
      </c>
      <c r="AJ3003">
        <f t="shared" si="475"/>
        <v>0.53351999735832212</v>
      </c>
      <c r="AK3003" s="18">
        <f t="shared" si="473"/>
        <v>5.4735199353694917</v>
      </c>
      <c r="AL3003" s="19">
        <f t="shared" si="467"/>
        <v>-0.53351999735832212</v>
      </c>
    </row>
    <row r="3004" spans="1:38">
      <c r="A3004" t="s">
        <v>4111</v>
      </c>
      <c r="B3004" t="s">
        <v>70</v>
      </c>
      <c r="C3004" t="s">
        <v>5827</v>
      </c>
      <c r="D3004" t="s">
        <v>71</v>
      </c>
      <c r="E3004" t="s">
        <v>4071</v>
      </c>
      <c r="F3004" t="s">
        <v>385</v>
      </c>
      <c r="G3004" s="4" t="s">
        <v>5896</v>
      </c>
      <c r="H3004" s="4" t="s">
        <v>240</v>
      </c>
      <c r="I3004" s="4" t="s">
        <v>6277</v>
      </c>
      <c r="J3004" s="4" t="s">
        <v>28</v>
      </c>
      <c r="K3004" s="4" t="s">
        <v>359</v>
      </c>
      <c r="L3004" s="4" t="s">
        <v>6274</v>
      </c>
      <c r="M3004" s="87">
        <v>0.6</v>
      </c>
      <c r="N3004" t="s">
        <v>63</v>
      </c>
      <c r="O3004" t="s">
        <v>386</v>
      </c>
      <c r="P3004" t="s">
        <v>27</v>
      </c>
      <c r="Q3004" s="1" t="s">
        <v>66</v>
      </c>
      <c r="R3004" s="1">
        <v>25</v>
      </c>
      <c r="S3004" s="1" t="s">
        <v>75</v>
      </c>
      <c r="T3004" s="1" t="s">
        <v>31</v>
      </c>
      <c r="U3004" s="1" t="s">
        <v>31</v>
      </c>
      <c r="V3004" s="1" t="s">
        <v>240</v>
      </c>
      <c r="W3004" s="1" t="s">
        <v>31</v>
      </c>
      <c r="X3004" s="1" t="s">
        <v>240</v>
      </c>
      <c r="Y3004" s="1" t="s">
        <v>31</v>
      </c>
      <c r="Z3004" s="1" t="s">
        <v>31</v>
      </c>
      <c r="AA3004" s="1">
        <v>50</v>
      </c>
      <c r="AC3004" s="1">
        <f t="shared" si="470"/>
        <v>50</v>
      </c>
      <c r="AD3004" s="16">
        <f t="shared" si="468"/>
        <v>0.4</v>
      </c>
      <c r="AE3004" s="17">
        <f t="shared" si="471"/>
        <v>3.4000000000000002E-2</v>
      </c>
      <c r="AF3004">
        <f t="shared" si="472"/>
        <v>1.7000000000000002</v>
      </c>
      <c r="AG3004" s="16">
        <f t="shared" si="469"/>
        <v>0.4</v>
      </c>
      <c r="AH3004" s="17">
        <f t="shared" si="466"/>
        <v>7.3999999999999996E-2</v>
      </c>
      <c r="AI3004">
        <f t="shared" si="474"/>
        <v>3.6999999999999997</v>
      </c>
      <c r="AJ3004">
        <f t="shared" si="475"/>
        <v>5.4</v>
      </c>
      <c r="AK3004" s="18">
        <f t="shared" si="473"/>
        <v>55.4</v>
      </c>
      <c r="AL3004" s="19">
        <f t="shared" si="467"/>
        <v>-5.4</v>
      </c>
    </row>
    <row r="3005" spans="1:38">
      <c r="A3005" t="s">
        <v>4111</v>
      </c>
      <c r="B3005" t="s">
        <v>70</v>
      </c>
      <c r="C3005" t="s">
        <v>5827</v>
      </c>
      <c r="D3005" t="s">
        <v>71</v>
      </c>
      <c r="E3005" t="s">
        <v>4071</v>
      </c>
      <c r="F3005" t="s">
        <v>108</v>
      </c>
      <c r="G3005" s="4" t="s">
        <v>5875</v>
      </c>
      <c r="H3005" s="4" t="s">
        <v>240</v>
      </c>
      <c r="I3005" s="4" t="s">
        <v>48</v>
      </c>
      <c r="J3005" s="4" t="s">
        <v>6273</v>
      </c>
      <c r="K3005" s="4" t="s">
        <v>6274</v>
      </c>
      <c r="L3005" s="4" t="s">
        <v>6274</v>
      </c>
      <c r="M3005" s="87">
        <v>0.6</v>
      </c>
      <c r="N3005" t="s">
        <v>63</v>
      </c>
      <c r="O3005" t="s">
        <v>109</v>
      </c>
      <c r="P3005" t="s">
        <v>27</v>
      </c>
      <c r="Q3005" s="1" t="s">
        <v>153</v>
      </c>
      <c r="R3005" s="1">
        <v>4.1999998092651367</v>
      </c>
      <c r="S3005" s="1" t="s">
        <v>75</v>
      </c>
      <c r="T3005" s="1" t="s">
        <v>31</v>
      </c>
      <c r="U3005" s="1" t="s">
        <v>31</v>
      </c>
      <c r="V3005" s="1" t="s">
        <v>240</v>
      </c>
      <c r="W3005" s="1" t="s">
        <v>31</v>
      </c>
      <c r="X3005" s="1" t="s">
        <v>240</v>
      </c>
      <c r="Y3005" s="1" t="s">
        <v>31</v>
      </c>
      <c r="Z3005" s="1" t="s">
        <v>31</v>
      </c>
      <c r="AA3005" s="1">
        <v>50.400001525878906</v>
      </c>
      <c r="AC3005" s="1">
        <f t="shared" si="470"/>
        <v>50.399997711181641</v>
      </c>
      <c r="AD3005" s="16">
        <f t="shared" si="468"/>
        <v>0.4</v>
      </c>
      <c r="AE3005" s="17">
        <f t="shared" si="471"/>
        <v>3.4000000000000002E-2</v>
      </c>
      <c r="AF3005">
        <f t="shared" si="472"/>
        <v>1.7136000518798828</v>
      </c>
      <c r="AG3005" s="16">
        <f t="shared" si="469"/>
        <v>0.4</v>
      </c>
      <c r="AH3005" s="17">
        <f t="shared" si="466"/>
        <v>7.3999999999999996E-2</v>
      </c>
      <c r="AI3005">
        <f t="shared" si="474"/>
        <v>3.7295998306274414</v>
      </c>
      <c r="AJ3005">
        <f t="shared" si="475"/>
        <v>5.443199882507324</v>
      </c>
      <c r="AK3005" s="18">
        <f t="shared" si="473"/>
        <v>55.843197593688963</v>
      </c>
      <c r="AL3005" s="19">
        <f t="shared" si="467"/>
        <v>-5.443199882507324</v>
      </c>
    </row>
    <row r="3006" spans="1:38">
      <c r="A3006" t="s">
        <v>4111</v>
      </c>
      <c r="B3006" t="s">
        <v>70</v>
      </c>
      <c r="C3006" t="s">
        <v>5827</v>
      </c>
      <c r="D3006" t="s">
        <v>71</v>
      </c>
      <c r="E3006" t="s">
        <v>4071</v>
      </c>
      <c r="F3006" t="s">
        <v>114</v>
      </c>
      <c r="G3006" s="4" t="s">
        <v>5877</v>
      </c>
      <c r="H3006" s="4" t="s">
        <v>240</v>
      </c>
      <c r="I3006" s="4" t="s">
        <v>6277</v>
      </c>
      <c r="J3006" s="4" t="s">
        <v>81</v>
      </c>
      <c r="K3006" s="4" t="s">
        <v>74</v>
      </c>
      <c r="L3006" s="4" t="s">
        <v>359</v>
      </c>
      <c r="M3006" s="87">
        <v>0.6</v>
      </c>
      <c r="N3006" t="s">
        <v>63</v>
      </c>
      <c r="O3006" t="s">
        <v>115</v>
      </c>
      <c r="P3006" t="s">
        <v>27</v>
      </c>
      <c r="Q3006" s="1" t="s">
        <v>1546</v>
      </c>
      <c r="R3006" s="1">
        <v>2.4406249523162842</v>
      </c>
      <c r="S3006" s="1" t="s">
        <v>75</v>
      </c>
      <c r="T3006" s="1" t="s">
        <v>31</v>
      </c>
      <c r="U3006" s="1" t="s">
        <v>31</v>
      </c>
      <c r="V3006" s="1" t="s">
        <v>240</v>
      </c>
      <c r="W3006" s="1" t="s">
        <v>31</v>
      </c>
      <c r="X3006" s="1" t="s">
        <v>240</v>
      </c>
      <c r="Y3006" s="1" t="s">
        <v>31</v>
      </c>
      <c r="Z3006" s="1" t="s">
        <v>31</v>
      </c>
      <c r="AA3006" s="1">
        <v>15.619999885559082</v>
      </c>
      <c r="AC3006" s="1">
        <f t="shared" si="470"/>
        <v>15.619999694824219</v>
      </c>
      <c r="AD3006" s="16">
        <f t="shared" si="468"/>
        <v>0.4</v>
      </c>
      <c r="AE3006" s="17">
        <f t="shared" si="471"/>
        <v>3.4000000000000002E-2</v>
      </c>
      <c r="AF3006">
        <f t="shared" si="472"/>
        <v>0.5310799961090088</v>
      </c>
      <c r="AG3006" s="16">
        <f t="shared" si="469"/>
        <v>0.4</v>
      </c>
      <c r="AH3006" s="17">
        <f t="shared" si="466"/>
        <v>7.3999999999999996E-2</v>
      </c>
      <c r="AI3006">
        <f t="shared" si="474"/>
        <v>1.1558799774169921</v>
      </c>
      <c r="AJ3006">
        <f t="shared" si="475"/>
        <v>1.686959973526001</v>
      </c>
      <c r="AK3006" s="18">
        <f t="shared" si="473"/>
        <v>17.30695966835022</v>
      </c>
      <c r="AL3006" s="19">
        <f t="shared" si="467"/>
        <v>-1.686959973526001</v>
      </c>
    </row>
    <row r="3007" spans="1:38">
      <c r="A3007" t="s">
        <v>4111</v>
      </c>
      <c r="B3007" t="s">
        <v>70</v>
      </c>
      <c r="C3007" t="s">
        <v>5827</v>
      </c>
      <c r="D3007" t="s">
        <v>71</v>
      </c>
      <c r="E3007" t="s">
        <v>4071</v>
      </c>
      <c r="F3007" t="s">
        <v>117</v>
      </c>
      <c r="G3007" s="4" t="s">
        <v>5878</v>
      </c>
      <c r="H3007" s="4" t="s">
        <v>240</v>
      </c>
      <c r="I3007" s="4" t="s">
        <v>32</v>
      </c>
      <c r="J3007" s="4" t="s">
        <v>81</v>
      </c>
      <c r="K3007" s="4" t="s">
        <v>6274</v>
      </c>
      <c r="L3007" s="4" t="s">
        <v>6274</v>
      </c>
      <c r="M3007" s="87">
        <v>0.6</v>
      </c>
      <c r="N3007" t="s">
        <v>63</v>
      </c>
      <c r="O3007" t="s">
        <v>118</v>
      </c>
      <c r="P3007" t="s">
        <v>27</v>
      </c>
      <c r="Q3007" s="1" t="s">
        <v>81</v>
      </c>
      <c r="R3007" s="1">
        <v>2.9000000953674316</v>
      </c>
      <c r="S3007" s="1" t="s">
        <v>75</v>
      </c>
      <c r="T3007" s="1" t="s">
        <v>31</v>
      </c>
      <c r="U3007" s="1" t="s">
        <v>31</v>
      </c>
      <c r="V3007" s="1" t="s">
        <v>240</v>
      </c>
      <c r="W3007" s="1" t="s">
        <v>31</v>
      </c>
      <c r="X3007" s="1" t="s">
        <v>240</v>
      </c>
      <c r="Y3007" s="1" t="s">
        <v>31</v>
      </c>
      <c r="Z3007" s="1" t="s">
        <v>31</v>
      </c>
      <c r="AA3007" s="1">
        <v>29</v>
      </c>
      <c r="AC3007" s="1">
        <f t="shared" si="470"/>
        <v>29.000000953674316</v>
      </c>
      <c r="AD3007" s="16">
        <f t="shared" si="468"/>
        <v>0.4</v>
      </c>
      <c r="AE3007" s="17">
        <f t="shared" si="471"/>
        <v>3.4000000000000002E-2</v>
      </c>
      <c r="AF3007">
        <f t="shared" si="472"/>
        <v>0.9860000000000001</v>
      </c>
      <c r="AG3007" s="16">
        <f t="shared" si="469"/>
        <v>0.4</v>
      </c>
      <c r="AH3007" s="17">
        <f t="shared" si="466"/>
        <v>7.3999999999999996E-2</v>
      </c>
      <c r="AI3007">
        <f t="shared" si="474"/>
        <v>2.1460000705718993</v>
      </c>
      <c r="AJ3007">
        <f t="shared" si="475"/>
        <v>3.1320000705718996</v>
      </c>
      <c r="AK3007" s="18">
        <f t="shared" si="473"/>
        <v>32.132001024246215</v>
      </c>
      <c r="AL3007" s="19">
        <f t="shared" si="467"/>
        <v>-3.1320000705718996</v>
      </c>
    </row>
    <row r="3008" spans="1:38">
      <c r="A3008" t="s">
        <v>4111</v>
      </c>
      <c r="B3008" t="s">
        <v>70</v>
      </c>
      <c r="C3008" t="s">
        <v>5827</v>
      </c>
      <c r="D3008" t="s">
        <v>71</v>
      </c>
      <c r="E3008" t="s">
        <v>4071</v>
      </c>
      <c r="F3008" t="s">
        <v>395</v>
      </c>
      <c r="G3008" s="4" t="s">
        <v>5875</v>
      </c>
      <c r="H3008" s="4" t="s">
        <v>240</v>
      </c>
      <c r="I3008" s="4" t="s">
        <v>48</v>
      </c>
      <c r="J3008" s="4" t="s">
        <v>6273</v>
      </c>
      <c r="K3008" s="4" t="s">
        <v>6274</v>
      </c>
      <c r="L3008" s="4" t="s">
        <v>6274</v>
      </c>
      <c r="M3008" s="87">
        <v>0.6</v>
      </c>
      <c r="N3008" t="s">
        <v>63</v>
      </c>
      <c r="O3008" t="s">
        <v>396</v>
      </c>
      <c r="P3008" t="s">
        <v>27</v>
      </c>
      <c r="Q3008" s="1" t="s">
        <v>3406</v>
      </c>
      <c r="R3008" s="1">
        <v>2.9000000953674316</v>
      </c>
      <c r="S3008" s="1" t="s">
        <v>75</v>
      </c>
      <c r="T3008" s="1" t="s">
        <v>31</v>
      </c>
      <c r="U3008" s="1" t="s">
        <v>31</v>
      </c>
      <c r="V3008" s="1" t="s">
        <v>240</v>
      </c>
      <c r="W3008" s="1" t="s">
        <v>31</v>
      </c>
      <c r="X3008" s="1" t="s">
        <v>240</v>
      </c>
      <c r="Y3008" s="1" t="s">
        <v>31</v>
      </c>
      <c r="Z3008" s="1" t="s">
        <v>31</v>
      </c>
      <c r="AA3008" s="1">
        <v>8.119999885559082</v>
      </c>
      <c r="AC3008" s="1">
        <f t="shared" si="470"/>
        <v>8.1200002670288089</v>
      </c>
      <c r="AD3008" s="16">
        <f t="shared" si="468"/>
        <v>0.4</v>
      </c>
      <c r="AE3008" s="17">
        <f t="shared" si="471"/>
        <v>3.4000000000000002E-2</v>
      </c>
      <c r="AF3008">
        <f t="shared" si="472"/>
        <v>0.2760799961090088</v>
      </c>
      <c r="AG3008" s="16">
        <f t="shared" si="469"/>
        <v>0.4</v>
      </c>
      <c r="AH3008" s="17">
        <f t="shared" si="466"/>
        <v>7.3999999999999996E-2</v>
      </c>
      <c r="AI3008">
        <f t="shared" si="474"/>
        <v>0.60088001976013183</v>
      </c>
      <c r="AJ3008">
        <f t="shared" si="475"/>
        <v>0.87696001586914063</v>
      </c>
      <c r="AK3008" s="18">
        <f t="shared" si="473"/>
        <v>8.99696028289795</v>
      </c>
      <c r="AL3008" s="19">
        <f t="shared" si="467"/>
        <v>-0.87696001586914063</v>
      </c>
    </row>
    <row r="3009" spans="1:38">
      <c r="A3009" t="s">
        <v>4111</v>
      </c>
      <c r="B3009" t="s">
        <v>70</v>
      </c>
      <c r="C3009" t="s">
        <v>5827</v>
      </c>
      <c r="D3009" t="s">
        <v>71</v>
      </c>
      <c r="E3009" t="s">
        <v>4071</v>
      </c>
      <c r="F3009" t="s">
        <v>398</v>
      </c>
      <c r="G3009" s="4" t="s">
        <v>5899</v>
      </c>
      <c r="H3009" s="4" t="s">
        <v>240</v>
      </c>
      <c r="I3009" s="4" t="s">
        <v>752</v>
      </c>
      <c r="J3009" s="4" t="s">
        <v>6273</v>
      </c>
      <c r="K3009" s="4" t="s">
        <v>6274</v>
      </c>
      <c r="L3009" s="4" t="s">
        <v>6274</v>
      </c>
      <c r="M3009" s="87">
        <v>1</v>
      </c>
      <c r="N3009" t="s">
        <v>63</v>
      </c>
      <c r="O3009" t="s">
        <v>399</v>
      </c>
      <c r="P3009" t="s">
        <v>27</v>
      </c>
      <c r="Q3009" s="1" t="s">
        <v>84</v>
      </c>
      <c r="R3009" s="1">
        <v>5.8000001907348633</v>
      </c>
      <c r="S3009" s="1" t="s">
        <v>75</v>
      </c>
      <c r="T3009" s="1" t="s">
        <v>31</v>
      </c>
      <c r="U3009" s="1" t="s">
        <v>31</v>
      </c>
      <c r="V3009" s="1" t="s">
        <v>240</v>
      </c>
      <c r="W3009" s="1" t="s">
        <v>31</v>
      </c>
      <c r="X3009" s="1" t="s">
        <v>240</v>
      </c>
      <c r="Y3009" s="1" t="s">
        <v>31</v>
      </c>
      <c r="Z3009" s="1" t="s">
        <v>31</v>
      </c>
      <c r="AA3009" s="1">
        <v>23.200000762939453</v>
      </c>
      <c r="AC3009" s="1">
        <f t="shared" si="470"/>
        <v>23.200000762939453</v>
      </c>
      <c r="AD3009" s="16">
        <f t="shared" si="468"/>
        <v>0</v>
      </c>
      <c r="AE3009" s="17">
        <f t="shared" si="471"/>
        <v>0</v>
      </c>
      <c r="AF3009">
        <f t="shared" si="472"/>
        <v>0</v>
      </c>
      <c r="AG3009" s="16">
        <f t="shared" si="469"/>
        <v>0</v>
      </c>
      <c r="AH3009" s="17">
        <f t="shared" si="466"/>
        <v>0</v>
      </c>
      <c r="AI3009">
        <f t="shared" si="474"/>
        <v>0</v>
      </c>
      <c r="AJ3009">
        <f t="shared" si="475"/>
        <v>0</v>
      </c>
      <c r="AK3009" s="18">
        <f t="shared" si="473"/>
        <v>23.200000762939453</v>
      </c>
      <c r="AL3009" s="19">
        <f t="shared" si="467"/>
        <v>0</v>
      </c>
    </row>
    <row r="3010" spans="1:38">
      <c r="A3010" t="s">
        <v>4111</v>
      </c>
      <c r="B3010" t="s">
        <v>70</v>
      </c>
      <c r="C3010" t="s">
        <v>5827</v>
      </c>
      <c r="D3010" t="s">
        <v>71</v>
      </c>
      <c r="E3010" t="s">
        <v>4071</v>
      </c>
      <c r="F3010" t="s">
        <v>406</v>
      </c>
      <c r="G3010" s="4" t="s">
        <v>5901</v>
      </c>
      <c r="H3010" s="4" t="s">
        <v>240</v>
      </c>
      <c r="I3010" s="4" t="s">
        <v>1159</v>
      </c>
      <c r="J3010" s="4" t="s">
        <v>225</v>
      </c>
      <c r="K3010" s="4" t="s">
        <v>6274</v>
      </c>
      <c r="L3010" s="4" t="s">
        <v>6274</v>
      </c>
      <c r="M3010" s="87">
        <v>0.6</v>
      </c>
      <c r="N3010" t="s">
        <v>63</v>
      </c>
      <c r="O3010" t="s">
        <v>407</v>
      </c>
      <c r="P3010" t="s">
        <v>27</v>
      </c>
      <c r="Q3010" s="1" t="s">
        <v>1520</v>
      </c>
      <c r="R3010" s="1">
        <v>2.7999999523162842</v>
      </c>
      <c r="S3010" s="1" t="s">
        <v>75</v>
      </c>
      <c r="T3010" s="1" t="s">
        <v>31</v>
      </c>
      <c r="U3010" s="1" t="s">
        <v>31</v>
      </c>
      <c r="V3010" s="1" t="s">
        <v>240</v>
      </c>
      <c r="W3010" s="1" t="s">
        <v>31</v>
      </c>
      <c r="X3010" s="1" t="s">
        <v>240</v>
      </c>
      <c r="Y3010" s="1" t="s">
        <v>31</v>
      </c>
      <c r="Z3010" s="1" t="s">
        <v>31</v>
      </c>
      <c r="AA3010" s="1">
        <v>4.7600002288818359</v>
      </c>
      <c r="AC3010" s="1">
        <f t="shared" si="470"/>
        <v>4.7599999189376829</v>
      </c>
      <c r="AD3010" s="16">
        <f t="shared" si="468"/>
        <v>0.4</v>
      </c>
      <c r="AE3010" s="17">
        <f t="shared" si="471"/>
        <v>3.4000000000000002E-2</v>
      </c>
      <c r="AF3010">
        <f t="shared" si="472"/>
        <v>0.16184000778198243</v>
      </c>
      <c r="AG3010" s="16">
        <f t="shared" si="469"/>
        <v>0.4</v>
      </c>
      <c r="AH3010" s="17">
        <f t="shared" si="466"/>
        <v>7.3999999999999996E-2</v>
      </c>
      <c r="AI3010">
        <f t="shared" si="474"/>
        <v>0.3522399940013885</v>
      </c>
      <c r="AJ3010">
        <f t="shared" si="475"/>
        <v>0.51408000178337088</v>
      </c>
      <c r="AK3010" s="18">
        <f t="shared" si="473"/>
        <v>5.2740799207210536</v>
      </c>
      <c r="AL3010" s="19">
        <f t="shared" si="467"/>
        <v>-0.51408000178337088</v>
      </c>
    </row>
    <row r="3011" spans="1:38">
      <c r="A3011" t="s">
        <v>4111</v>
      </c>
      <c r="B3011" t="s">
        <v>70</v>
      </c>
      <c r="C3011" t="s">
        <v>5827</v>
      </c>
      <c r="D3011" t="s">
        <v>71</v>
      </c>
      <c r="E3011" t="s">
        <v>4071</v>
      </c>
      <c r="F3011" t="s">
        <v>409</v>
      </c>
      <c r="G3011" s="4" t="s">
        <v>5901</v>
      </c>
      <c r="H3011" s="4" t="s">
        <v>240</v>
      </c>
      <c r="I3011" s="4" t="s">
        <v>1159</v>
      </c>
      <c r="J3011" s="4" t="s">
        <v>225</v>
      </c>
      <c r="K3011" s="4" t="s">
        <v>6274</v>
      </c>
      <c r="L3011" s="4" t="s">
        <v>6274</v>
      </c>
      <c r="M3011" s="87">
        <v>0.6</v>
      </c>
      <c r="N3011" t="s">
        <v>63</v>
      </c>
      <c r="O3011" t="s">
        <v>410</v>
      </c>
      <c r="P3011" t="s">
        <v>27</v>
      </c>
      <c r="Q3011" s="1" t="s">
        <v>1590</v>
      </c>
      <c r="R3011" s="1">
        <v>4.5</v>
      </c>
      <c r="S3011" s="1" t="s">
        <v>75</v>
      </c>
      <c r="T3011" s="1" t="s">
        <v>31</v>
      </c>
      <c r="U3011" s="1" t="s">
        <v>31</v>
      </c>
      <c r="V3011" s="1" t="s">
        <v>240</v>
      </c>
      <c r="W3011" s="1" t="s">
        <v>31</v>
      </c>
      <c r="X3011" s="1" t="s">
        <v>240</v>
      </c>
      <c r="Y3011" s="1" t="s">
        <v>31</v>
      </c>
      <c r="Z3011" s="1" t="s">
        <v>31</v>
      </c>
      <c r="AA3011" s="1">
        <v>6.3000001907348633</v>
      </c>
      <c r="AC3011" s="1">
        <f t="shared" si="470"/>
        <v>6.3</v>
      </c>
      <c r="AD3011" s="16">
        <f t="shared" si="468"/>
        <v>0.4</v>
      </c>
      <c r="AE3011" s="17">
        <f t="shared" si="471"/>
        <v>3.4000000000000002E-2</v>
      </c>
      <c r="AF3011">
        <f t="shared" si="472"/>
        <v>0.21420000648498536</v>
      </c>
      <c r="AG3011" s="16">
        <f t="shared" si="469"/>
        <v>0.4</v>
      </c>
      <c r="AH3011" s="17">
        <f t="shared" si="466"/>
        <v>7.3999999999999996E-2</v>
      </c>
      <c r="AI3011">
        <f t="shared" si="474"/>
        <v>0.46619999999999995</v>
      </c>
      <c r="AJ3011">
        <f t="shared" si="475"/>
        <v>0.68040000648498533</v>
      </c>
      <c r="AK3011" s="18">
        <f t="shared" si="473"/>
        <v>6.9804000064849854</v>
      </c>
      <c r="AL3011" s="19">
        <f t="shared" si="467"/>
        <v>-0.68040000648498533</v>
      </c>
    </row>
    <row r="3012" spans="1:38">
      <c r="A3012" t="s">
        <v>4111</v>
      </c>
      <c r="B3012" t="s">
        <v>70</v>
      </c>
      <c r="C3012" t="s">
        <v>5827</v>
      </c>
      <c r="D3012" t="s">
        <v>71</v>
      </c>
      <c r="E3012" t="s">
        <v>4071</v>
      </c>
      <c r="F3012" t="s">
        <v>123</v>
      </c>
      <c r="G3012" s="4" t="s">
        <v>5879</v>
      </c>
      <c r="H3012" s="4" t="s">
        <v>240</v>
      </c>
      <c r="I3012" s="4" t="s">
        <v>475</v>
      </c>
      <c r="J3012" s="4" t="s">
        <v>6278</v>
      </c>
      <c r="K3012" s="4" t="s">
        <v>6274</v>
      </c>
      <c r="L3012" s="4" t="s">
        <v>6274</v>
      </c>
      <c r="M3012" s="87">
        <v>0.6</v>
      </c>
      <c r="N3012" t="s">
        <v>63</v>
      </c>
      <c r="O3012" t="s">
        <v>124</v>
      </c>
      <c r="P3012" t="s">
        <v>27</v>
      </c>
      <c r="Q3012" s="1" t="s">
        <v>84</v>
      </c>
      <c r="R3012" s="1">
        <v>4.9000000953674316</v>
      </c>
      <c r="S3012" s="1" t="s">
        <v>75</v>
      </c>
      <c r="T3012" s="1" t="s">
        <v>31</v>
      </c>
      <c r="U3012" s="1" t="s">
        <v>31</v>
      </c>
      <c r="V3012" s="1" t="s">
        <v>240</v>
      </c>
      <c r="W3012" s="1" t="s">
        <v>31</v>
      </c>
      <c r="X3012" s="1" t="s">
        <v>240</v>
      </c>
      <c r="Y3012" s="1" t="s">
        <v>31</v>
      </c>
      <c r="Z3012" s="1" t="s">
        <v>31</v>
      </c>
      <c r="AA3012" s="1">
        <v>19.600000381469727</v>
      </c>
      <c r="AC3012" s="1">
        <f t="shared" si="470"/>
        <v>19.600000381469727</v>
      </c>
      <c r="AD3012" s="16">
        <f t="shared" si="468"/>
        <v>0.4</v>
      </c>
      <c r="AE3012" s="17">
        <f t="shared" si="471"/>
        <v>3.4000000000000002E-2</v>
      </c>
      <c r="AF3012">
        <f t="shared" si="472"/>
        <v>0.66640001296997076</v>
      </c>
      <c r="AG3012" s="16">
        <f t="shared" si="469"/>
        <v>0.4</v>
      </c>
      <c r="AH3012" s="17">
        <f t="shared" si="466"/>
        <v>7.3999999999999996E-2</v>
      </c>
      <c r="AI3012">
        <f t="shared" si="474"/>
        <v>1.4504000282287597</v>
      </c>
      <c r="AJ3012">
        <f t="shared" si="475"/>
        <v>2.1168000411987302</v>
      </c>
      <c r="AK3012" s="18">
        <f t="shared" si="473"/>
        <v>21.716800422668456</v>
      </c>
      <c r="AL3012" s="19">
        <f t="shared" si="467"/>
        <v>-2.1168000411987302</v>
      </c>
    </row>
    <row r="3013" spans="1:38">
      <c r="A3013" t="s">
        <v>4111</v>
      </c>
      <c r="B3013" t="s">
        <v>70</v>
      </c>
      <c r="C3013" t="s">
        <v>5827</v>
      </c>
      <c r="D3013" t="s">
        <v>71</v>
      </c>
      <c r="E3013" t="s">
        <v>4071</v>
      </c>
      <c r="F3013" t="s">
        <v>125</v>
      </c>
      <c r="G3013" s="4" t="s">
        <v>5880</v>
      </c>
      <c r="H3013" s="4" t="s">
        <v>557</v>
      </c>
      <c r="I3013" s="4" t="s">
        <v>1159</v>
      </c>
      <c r="J3013" s="4" t="s">
        <v>239</v>
      </c>
      <c r="K3013" s="4" t="s">
        <v>6274</v>
      </c>
      <c r="L3013" s="4" t="s">
        <v>6274</v>
      </c>
      <c r="M3013" s="87">
        <v>1</v>
      </c>
      <c r="N3013" t="s">
        <v>63</v>
      </c>
      <c r="O3013" t="s">
        <v>126</v>
      </c>
      <c r="P3013" t="s">
        <v>27</v>
      </c>
      <c r="Q3013" s="1" t="s">
        <v>153</v>
      </c>
      <c r="R3013" s="1">
        <v>6.5</v>
      </c>
      <c r="S3013" s="1" t="s">
        <v>75</v>
      </c>
      <c r="T3013" s="1" t="s">
        <v>31</v>
      </c>
      <c r="U3013" s="1" t="s">
        <v>31</v>
      </c>
      <c r="V3013" s="1" t="s">
        <v>240</v>
      </c>
      <c r="W3013" s="1" t="s">
        <v>31</v>
      </c>
      <c r="X3013" s="1" t="s">
        <v>240</v>
      </c>
      <c r="Y3013" s="1" t="s">
        <v>31</v>
      </c>
      <c r="Z3013" s="1" t="s">
        <v>31</v>
      </c>
      <c r="AA3013" s="1">
        <v>78</v>
      </c>
      <c r="AC3013" s="1">
        <f t="shared" si="470"/>
        <v>78</v>
      </c>
      <c r="AD3013" s="16">
        <f t="shared" si="468"/>
        <v>0</v>
      </c>
      <c r="AE3013" s="17">
        <f t="shared" si="471"/>
        <v>0</v>
      </c>
      <c r="AF3013">
        <f t="shared" si="472"/>
        <v>0</v>
      </c>
      <c r="AG3013" s="16">
        <f t="shared" si="469"/>
        <v>0</v>
      </c>
      <c r="AH3013" s="17">
        <f t="shared" ref="AH3013:AH3076" si="476">AG3013*$AG$3</f>
        <v>0</v>
      </c>
      <c r="AI3013">
        <f t="shared" si="474"/>
        <v>0</v>
      </c>
      <c r="AJ3013">
        <f t="shared" si="475"/>
        <v>0</v>
      </c>
      <c r="AK3013" s="18">
        <f t="shared" si="473"/>
        <v>78</v>
      </c>
      <c r="AL3013" s="19">
        <f t="shared" ref="AL3013:AL3076" si="477">(T3013+W3013+Y3013)-AJ3013</f>
        <v>0</v>
      </c>
    </row>
    <row r="3014" spans="1:38">
      <c r="A3014" t="s">
        <v>4111</v>
      </c>
      <c r="B3014" t="s">
        <v>70</v>
      </c>
      <c r="C3014" t="s">
        <v>5827</v>
      </c>
      <c r="D3014" t="s">
        <v>71</v>
      </c>
      <c r="E3014" t="s">
        <v>4071</v>
      </c>
      <c r="F3014" t="s">
        <v>128</v>
      </c>
      <c r="G3014" s="4" t="s">
        <v>5894</v>
      </c>
      <c r="H3014" s="4" t="s">
        <v>557</v>
      </c>
      <c r="I3014" s="4" t="s">
        <v>240</v>
      </c>
      <c r="J3014" s="4" t="s">
        <v>774</v>
      </c>
      <c r="K3014" s="4" t="s">
        <v>6274</v>
      </c>
      <c r="L3014" s="4" t="s">
        <v>6274</v>
      </c>
      <c r="M3014" s="87">
        <v>1</v>
      </c>
      <c r="N3014" t="s">
        <v>63</v>
      </c>
      <c r="O3014" t="s">
        <v>129</v>
      </c>
      <c r="P3014" t="s">
        <v>27</v>
      </c>
      <c r="Q3014" s="1" t="s">
        <v>84</v>
      </c>
      <c r="R3014" s="1">
        <v>3.5</v>
      </c>
      <c r="S3014" s="1" t="s">
        <v>226</v>
      </c>
      <c r="T3014" s="1" t="s">
        <v>31</v>
      </c>
      <c r="U3014" s="1" t="s">
        <v>31</v>
      </c>
      <c r="V3014" s="1" t="s">
        <v>240</v>
      </c>
      <c r="W3014" s="1" t="s">
        <v>31</v>
      </c>
      <c r="X3014" s="1" t="s">
        <v>240</v>
      </c>
      <c r="Y3014" s="1" t="s">
        <v>31</v>
      </c>
      <c r="Z3014" s="1" t="s">
        <v>31</v>
      </c>
      <c r="AA3014" s="1">
        <v>14</v>
      </c>
      <c r="AC3014" s="1">
        <f t="shared" si="470"/>
        <v>14</v>
      </c>
      <c r="AD3014" s="16">
        <f t="shared" si="468"/>
        <v>0</v>
      </c>
      <c r="AE3014" s="17">
        <f t="shared" si="471"/>
        <v>0</v>
      </c>
      <c r="AF3014">
        <f t="shared" si="472"/>
        <v>0</v>
      </c>
      <c r="AG3014" s="16">
        <f t="shared" si="469"/>
        <v>0</v>
      </c>
      <c r="AH3014" s="17">
        <f t="shared" si="476"/>
        <v>0</v>
      </c>
      <c r="AI3014">
        <f t="shared" si="474"/>
        <v>0</v>
      </c>
      <c r="AJ3014">
        <f t="shared" si="475"/>
        <v>0</v>
      </c>
      <c r="AK3014" s="18">
        <f t="shared" si="473"/>
        <v>14</v>
      </c>
      <c r="AL3014" s="19">
        <f t="shared" si="477"/>
        <v>0</v>
      </c>
    </row>
    <row r="3015" spans="1:38">
      <c r="A3015" t="s">
        <v>4111</v>
      </c>
      <c r="B3015" t="s">
        <v>70</v>
      </c>
      <c r="C3015" t="s">
        <v>5827</v>
      </c>
      <c r="D3015" t="s">
        <v>71</v>
      </c>
      <c r="E3015" t="s">
        <v>4071</v>
      </c>
      <c r="F3015" t="s">
        <v>131</v>
      </c>
      <c r="G3015" s="4" t="s">
        <v>5881</v>
      </c>
      <c r="H3015" s="4" t="s">
        <v>240</v>
      </c>
      <c r="I3015" s="4" t="s">
        <v>1159</v>
      </c>
      <c r="J3015" s="4" t="s">
        <v>774</v>
      </c>
      <c r="K3015" s="4" t="s">
        <v>6274</v>
      </c>
      <c r="L3015" s="4" t="s">
        <v>6274</v>
      </c>
      <c r="M3015" s="87">
        <v>0.6</v>
      </c>
      <c r="N3015" t="s">
        <v>63</v>
      </c>
      <c r="O3015" t="s">
        <v>132</v>
      </c>
      <c r="P3015" t="s">
        <v>27</v>
      </c>
      <c r="Q3015" s="1" t="s">
        <v>400</v>
      </c>
      <c r="R3015" s="1">
        <v>1.5</v>
      </c>
      <c r="S3015" s="1" t="s">
        <v>75</v>
      </c>
      <c r="T3015" s="1" t="s">
        <v>31</v>
      </c>
      <c r="U3015" s="1" t="s">
        <v>31</v>
      </c>
      <c r="V3015" s="1" t="s">
        <v>240</v>
      </c>
      <c r="W3015" s="1" t="s">
        <v>31</v>
      </c>
      <c r="X3015" s="1" t="s">
        <v>240</v>
      </c>
      <c r="Y3015" s="1" t="s">
        <v>31</v>
      </c>
      <c r="Z3015" s="1" t="s">
        <v>31</v>
      </c>
      <c r="AA3015" s="1">
        <v>10.5</v>
      </c>
      <c r="AC3015" s="1">
        <f t="shared" si="470"/>
        <v>10.5</v>
      </c>
      <c r="AD3015" s="16">
        <f t="shared" ref="AD3015:AD3078" si="478">1-M3015</f>
        <v>0.4</v>
      </c>
      <c r="AE3015" s="17">
        <f t="shared" si="471"/>
        <v>3.4000000000000002E-2</v>
      </c>
      <c r="AF3015">
        <f t="shared" si="472"/>
        <v>0.35700000000000004</v>
      </c>
      <c r="AG3015" s="16">
        <f t="shared" ref="AG3015:AG3078" si="479">AD3015</f>
        <v>0.4</v>
      </c>
      <c r="AH3015" s="17">
        <f t="shared" si="476"/>
        <v>7.3999999999999996E-2</v>
      </c>
      <c r="AI3015">
        <f t="shared" si="474"/>
        <v>0.77699999999999991</v>
      </c>
      <c r="AJ3015">
        <f t="shared" si="475"/>
        <v>1.1339999999999999</v>
      </c>
      <c r="AK3015" s="18">
        <f t="shared" si="473"/>
        <v>11.634</v>
      </c>
      <c r="AL3015" s="19">
        <f t="shared" si="477"/>
        <v>-1.1339999999999999</v>
      </c>
    </row>
    <row r="3016" spans="1:38">
      <c r="A3016" t="s">
        <v>4111</v>
      </c>
      <c r="B3016" t="s">
        <v>70</v>
      </c>
      <c r="C3016" t="s">
        <v>5827</v>
      </c>
      <c r="D3016" t="s">
        <v>71</v>
      </c>
      <c r="E3016" t="s">
        <v>4071</v>
      </c>
      <c r="F3016" t="s">
        <v>133</v>
      </c>
      <c r="G3016" s="4" t="s">
        <v>5880</v>
      </c>
      <c r="H3016" s="4" t="s">
        <v>557</v>
      </c>
      <c r="I3016" s="4" t="s">
        <v>1159</v>
      </c>
      <c r="J3016" s="4" t="s">
        <v>239</v>
      </c>
      <c r="K3016" s="4" t="s">
        <v>6274</v>
      </c>
      <c r="L3016" s="4" t="s">
        <v>6274</v>
      </c>
      <c r="M3016" s="87">
        <v>1</v>
      </c>
      <c r="N3016" t="s">
        <v>63</v>
      </c>
      <c r="O3016" t="s">
        <v>134</v>
      </c>
      <c r="P3016" t="s">
        <v>27</v>
      </c>
      <c r="Q3016" s="1" t="s">
        <v>66</v>
      </c>
      <c r="R3016" s="1">
        <v>3.9000000953674316</v>
      </c>
      <c r="S3016" s="1" t="s">
        <v>75</v>
      </c>
      <c r="T3016" s="1" t="s">
        <v>31</v>
      </c>
      <c r="U3016" s="1" t="s">
        <v>31</v>
      </c>
      <c r="V3016" s="1" t="s">
        <v>240</v>
      </c>
      <c r="W3016" s="1" t="s">
        <v>31</v>
      </c>
      <c r="X3016" s="1" t="s">
        <v>240</v>
      </c>
      <c r="Y3016" s="1" t="s">
        <v>31</v>
      </c>
      <c r="Z3016" s="1" t="s">
        <v>31</v>
      </c>
      <c r="AA3016" s="1">
        <v>7.8000001907348633</v>
      </c>
      <c r="AC3016" s="1">
        <f t="shared" ref="AC3016:AC3079" si="480">(R3016*Q3016)-T3016-W3016-Y3016</f>
        <v>7.8000001907348633</v>
      </c>
      <c r="AD3016" s="16">
        <f t="shared" si="478"/>
        <v>0</v>
      </c>
      <c r="AE3016" s="17">
        <f t="shared" ref="AE3016:AE3079" si="481">$AD3016*$AD$3</f>
        <v>0</v>
      </c>
      <c r="AF3016">
        <f t="shared" ref="AF3016:AF3079" si="482">AA3016*AE3016</f>
        <v>0</v>
      </c>
      <c r="AG3016" s="16">
        <f t="shared" si="479"/>
        <v>0</v>
      </c>
      <c r="AH3016" s="17">
        <f t="shared" si="476"/>
        <v>0</v>
      </c>
      <c r="AI3016">
        <f t="shared" si="474"/>
        <v>0</v>
      </c>
      <c r="AJ3016">
        <f t="shared" si="475"/>
        <v>0</v>
      </c>
      <c r="AK3016" s="18">
        <f t="shared" ref="AK3016:AK3079" si="483">AC3016+AJ3016</f>
        <v>7.8000001907348633</v>
      </c>
      <c r="AL3016" s="19">
        <f t="shared" si="477"/>
        <v>0</v>
      </c>
    </row>
    <row r="3017" spans="1:38">
      <c r="A3017" t="s">
        <v>4111</v>
      </c>
      <c r="B3017" t="s">
        <v>70</v>
      </c>
      <c r="C3017" t="s">
        <v>5827</v>
      </c>
      <c r="D3017" t="s">
        <v>71</v>
      </c>
      <c r="E3017" t="s">
        <v>4071</v>
      </c>
      <c r="F3017" t="s">
        <v>413</v>
      </c>
      <c r="G3017" s="4" t="s">
        <v>5880</v>
      </c>
      <c r="H3017" s="4" t="s">
        <v>557</v>
      </c>
      <c r="I3017" s="4" t="s">
        <v>1159</v>
      </c>
      <c r="J3017" s="4" t="s">
        <v>239</v>
      </c>
      <c r="K3017" s="4" t="s">
        <v>6274</v>
      </c>
      <c r="L3017" s="4" t="s">
        <v>6274</v>
      </c>
      <c r="M3017" s="87">
        <v>1</v>
      </c>
      <c r="N3017" t="s">
        <v>63</v>
      </c>
      <c r="O3017" t="s">
        <v>414</v>
      </c>
      <c r="P3017" t="s">
        <v>27</v>
      </c>
      <c r="Q3017" s="1" t="s">
        <v>316</v>
      </c>
      <c r="R3017" s="1">
        <v>5.5</v>
      </c>
      <c r="S3017" s="1" t="s">
        <v>75</v>
      </c>
      <c r="T3017" s="1" t="s">
        <v>31</v>
      </c>
      <c r="U3017" s="1" t="s">
        <v>31</v>
      </c>
      <c r="V3017" s="1" t="s">
        <v>240</v>
      </c>
      <c r="W3017" s="1" t="s">
        <v>31</v>
      </c>
      <c r="X3017" s="1" t="s">
        <v>240</v>
      </c>
      <c r="Y3017" s="1" t="s">
        <v>31</v>
      </c>
      <c r="Z3017" s="1" t="s">
        <v>31</v>
      </c>
      <c r="AA3017" s="1">
        <v>33</v>
      </c>
      <c r="AC3017" s="1">
        <f t="shared" si="480"/>
        <v>33</v>
      </c>
      <c r="AD3017" s="16">
        <f t="shared" si="478"/>
        <v>0</v>
      </c>
      <c r="AE3017" s="17">
        <f t="shared" si="481"/>
        <v>0</v>
      </c>
      <c r="AF3017">
        <f t="shared" si="482"/>
        <v>0</v>
      </c>
      <c r="AG3017" s="16">
        <f t="shared" si="479"/>
        <v>0</v>
      </c>
      <c r="AH3017" s="17">
        <f t="shared" si="476"/>
        <v>0</v>
      </c>
      <c r="AI3017">
        <f t="shared" ref="AI3017:AI3080" si="484">AC3017*AH3017</f>
        <v>0</v>
      </c>
      <c r="AJ3017">
        <f t="shared" si="475"/>
        <v>0</v>
      </c>
      <c r="AK3017" s="18">
        <f t="shared" si="483"/>
        <v>33</v>
      </c>
      <c r="AL3017" s="19">
        <f t="shared" si="477"/>
        <v>0</v>
      </c>
    </row>
    <row r="3018" spans="1:38">
      <c r="A3018" t="s">
        <v>4111</v>
      </c>
      <c r="B3018" t="s">
        <v>70</v>
      </c>
      <c r="C3018" t="s">
        <v>5827</v>
      </c>
      <c r="D3018" t="s">
        <v>71</v>
      </c>
      <c r="E3018" t="s">
        <v>4071</v>
      </c>
      <c r="F3018" t="s">
        <v>137</v>
      </c>
      <c r="G3018" s="4" t="s">
        <v>5880</v>
      </c>
      <c r="H3018" s="4" t="s">
        <v>557</v>
      </c>
      <c r="I3018" s="4" t="s">
        <v>1159</v>
      </c>
      <c r="J3018" s="4" t="s">
        <v>239</v>
      </c>
      <c r="K3018" s="4" t="s">
        <v>6274</v>
      </c>
      <c r="L3018" s="4" t="s">
        <v>6274</v>
      </c>
      <c r="M3018" s="87">
        <v>1</v>
      </c>
      <c r="N3018" t="s">
        <v>63</v>
      </c>
      <c r="O3018" t="s">
        <v>138</v>
      </c>
      <c r="P3018" t="s">
        <v>27</v>
      </c>
      <c r="Q3018" s="1" t="s">
        <v>74</v>
      </c>
      <c r="R3018" s="1">
        <v>2.2999999523162842</v>
      </c>
      <c r="S3018" s="1" t="s">
        <v>75</v>
      </c>
      <c r="T3018" s="1" t="s">
        <v>31</v>
      </c>
      <c r="U3018" s="1" t="s">
        <v>31</v>
      </c>
      <c r="V3018" s="1" t="s">
        <v>240</v>
      </c>
      <c r="W3018" s="1" t="s">
        <v>31</v>
      </c>
      <c r="X3018" s="1" t="s">
        <v>240</v>
      </c>
      <c r="Y3018" s="1" t="s">
        <v>31</v>
      </c>
      <c r="Z3018" s="1" t="s">
        <v>31</v>
      </c>
      <c r="AA3018" s="1">
        <v>2.2999999523162842</v>
      </c>
      <c r="AC3018" s="1">
        <f t="shared" si="480"/>
        <v>2.2999999523162842</v>
      </c>
      <c r="AD3018" s="16">
        <f t="shared" si="478"/>
        <v>0</v>
      </c>
      <c r="AE3018" s="17">
        <f t="shared" si="481"/>
        <v>0</v>
      </c>
      <c r="AF3018">
        <f t="shared" si="482"/>
        <v>0</v>
      </c>
      <c r="AG3018" s="16">
        <f t="shared" si="479"/>
        <v>0</v>
      </c>
      <c r="AH3018" s="17">
        <f t="shared" si="476"/>
        <v>0</v>
      </c>
      <c r="AI3018">
        <f t="shared" si="484"/>
        <v>0</v>
      </c>
      <c r="AJ3018">
        <f t="shared" si="475"/>
        <v>0</v>
      </c>
      <c r="AK3018" s="18">
        <f t="shared" si="483"/>
        <v>2.2999999523162842</v>
      </c>
      <c r="AL3018" s="19">
        <f t="shared" si="477"/>
        <v>0</v>
      </c>
    </row>
    <row r="3019" spans="1:38">
      <c r="A3019" t="s">
        <v>4111</v>
      </c>
      <c r="B3019" t="s">
        <v>70</v>
      </c>
      <c r="C3019" t="s">
        <v>5827</v>
      </c>
      <c r="D3019" t="s">
        <v>71</v>
      </c>
      <c r="E3019" t="s">
        <v>4071</v>
      </c>
      <c r="F3019" t="s">
        <v>139</v>
      </c>
      <c r="G3019" s="4" t="s">
        <v>5882</v>
      </c>
      <c r="H3019" s="4" t="s">
        <v>6275</v>
      </c>
      <c r="I3019" s="4" t="s">
        <v>6275</v>
      </c>
      <c r="J3019" s="4" t="s">
        <v>225</v>
      </c>
      <c r="K3019" s="4" t="s">
        <v>6274</v>
      </c>
      <c r="L3019" s="4" t="s">
        <v>6274</v>
      </c>
      <c r="M3019" s="86">
        <v>0</v>
      </c>
      <c r="N3019" t="s">
        <v>63</v>
      </c>
      <c r="O3019" t="s">
        <v>140</v>
      </c>
      <c r="P3019" t="s">
        <v>27</v>
      </c>
      <c r="Q3019" s="1" t="s">
        <v>74</v>
      </c>
      <c r="R3019" s="1">
        <v>2.7999999523162842</v>
      </c>
      <c r="S3019" s="1" t="s">
        <v>75</v>
      </c>
      <c r="T3019" s="1" t="s">
        <v>31</v>
      </c>
      <c r="U3019" s="1" t="s">
        <v>31</v>
      </c>
      <c r="V3019" s="1" t="s">
        <v>240</v>
      </c>
      <c r="W3019" s="1" t="s">
        <v>31</v>
      </c>
      <c r="X3019" s="1" t="s">
        <v>240</v>
      </c>
      <c r="Y3019" s="1" t="s">
        <v>31</v>
      </c>
      <c r="Z3019" s="1" t="s">
        <v>31</v>
      </c>
      <c r="AA3019" s="1">
        <v>2.7999999523162842</v>
      </c>
      <c r="AC3019" s="1">
        <f t="shared" si="480"/>
        <v>2.7999999523162842</v>
      </c>
      <c r="AD3019" s="16">
        <f t="shared" si="478"/>
        <v>1</v>
      </c>
      <c r="AE3019" s="17">
        <f t="shared" si="481"/>
        <v>8.5000000000000006E-2</v>
      </c>
      <c r="AF3019">
        <f t="shared" si="482"/>
        <v>0.23799999594688417</v>
      </c>
      <c r="AG3019" s="16">
        <f t="shared" si="479"/>
        <v>1</v>
      </c>
      <c r="AH3019" s="17">
        <f t="shared" si="476"/>
        <v>0.185</v>
      </c>
      <c r="AI3019">
        <f t="shared" si="484"/>
        <v>0.51799999117851259</v>
      </c>
      <c r="AJ3019">
        <f t="shared" ref="AJ3019:AJ3082" si="485">AF3019+AI3019</f>
        <v>0.75599998712539673</v>
      </c>
      <c r="AK3019" s="18">
        <f t="shared" si="483"/>
        <v>3.5559999394416808</v>
      </c>
      <c r="AL3019" s="19">
        <f t="shared" si="477"/>
        <v>-0.75599998712539673</v>
      </c>
    </row>
    <row r="3020" spans="1:38">
      <c r="A3020" t="s">
        <v>4111</v>
      </c>
      <c r="B3020" t="s">
        <v>70</v>
      </c>
      <c r="C3020" t="s">
        <v>5827</v>
      </c>
      <c r="D3020" t="s">
        <v>71</v>
      </c>
      <c r="E3020" t="s">
        <v>4071</v>
      </c>
      <c r="F3020" t="s">
        <v>2404</v>
      </c>
      <c r="G3020" s="4" t="s">
        <v>6023</v>
      </c>
      <c r="H3020" s="4" t="s">
        <v>153</v>
      </c>
      <c r="I3020" s="4" t="s">
        <v>161</v>
      </c>
      <c r="J3020" s="4" t="s">
        <v>6273</v>
      </c>
      <c r="K3020" s="4" t="s">
        <v>359</v>
      </c>
      <c r="L3020" s="4" t="s">
        <v>6274</v>
      </c>
      <c r="M3020" s="87">
        <v>0.6</v>
      </c>
      <c r="N3020" t="s">
        <v>63</v>
      </c>
      <c r="O3020" t="s">
        <v>2405</v>
      </c>
      <c r="P3020" t="s">
        <v>27</v>
      </c>
      <c r="Q3020" s="1" t="s">
        <v>66</v>
      </c>
      <c r="R3020" s="1">
        <v>2.9000000953674316</v>
      </c>
      <c r="S3020" s="1" t="s">
        <v>75</v>
      </c>
      <c r="T3020" s="1" t="s">
        <v>31</v>
      </c>
      <c r="U3020" s="1" t="s">
        <v>31</v>
      </c>
      <c r="V3020" s="1" t="s">
        <v>240</v>
      </c>
      <c r="W3020" s="1" t="s">
        <v>31</v>
      </c>
      <c r="X3020" s="1" t="s">
        <v>240</v>
      </c>
      <c r="Y3020" s="1" t="s">
        <v>31</v>
      </c>
      <c r="Z3020" s="1" t="s">
        <v>31</v>
      </c>
      <c r="AA3020" s="1">
        <v>5.8000001907348633</v>
      </c>
      <c r="AC3020" s="1">
        <f t="shared" si="480"/>
        <v>5.8000001907348633</v>
      </c>
      <c r="AD3020" s="16">
        <f t="shared" si="478"/>
        <v>0.4</v>
      </c>
      <c r="AE3020" s="17">
        <f t="shared" si="481"/>
        <v>3.4000000000000002E-2</v>
      </c>
      <c r="AF3020">
        <f t="shared" si="482"/>
        <v>0.19720000648498537</v>
      </c>
      <c r="AG3020" s="16">
        <f t="shared" si="479"/>
        <v>0.4</v>
      </c>
      <c r="AH3020" s="17">
        <f t="shared" si="476"/>
        <v>7.3999999999999996E-2</v>
      </c>
      <c r="AI3020">
        <f t="shared" si="484"/>
        <v>0.42920001411437986</v>
      </c>
      <c r="AJ3020">
        <f t="shared" si="485"/>
        <v>0.62640002059936517</v>
      </c>
      <c r="AK3020" s="18">
        <f t="shared" si="483"/>
        <v>6.4264002113342285</v>
      </c>
      <c r="AL3020" s="19">
        <f t="shared" si="477"/>
        <v>-0.62640002059936517</v>
      </c>
    </row>
    <row r="3021" spans="1:38">
      <c r="A3021" t="s">
        <v>4111</v>
      </c>
      <c r="B3021" t="s">
        <v>70</v>
      </c>
      <c r="C3021" t="s">
        <v>5827</v>
      </c>
      <c r="D3021" t="s">
        <v>71</v>
      </c>
      <c r="E3021" t="s">
        <v>4071</v>
      </c>
      <c r="F3021" t="s">
        <v>419</v>
      </c>
      <c r="G3021" s="4" t="s">
        <v>6024</v>
      </c>
      <c r="H3021" s="4" t="s">
        <v>81</v>
      </c>
      <c r="I3021" s="4" t="s">
        <v>1159</v>
      </c>
      <c r="J3021" s="4" t="s">
        <v>6273</v>
      </c>
      <c r="K3021" s="4" t="s">
        <v>359</v>
      </c>
      <c r="L3021" s="4" t="s">
        <v>6274</v>
      </c>
      <c r="M3021" s="87">
        <v>0.6</v>
      </c>
      <c r="N3021" t="s">
        <v>63</v>
      </c>
      <c r="O3021" t="s">
        <v>420</v>
      </c>
      <c r="P3021" t="s">
        <v>27</v>
      </c>
      <c r="Q3021" s="1" t="s">
        <v>66</v>
      </c>
      <c r="R3021" s="1">
        <v>5.8000001907348633</v>
      </c>
      <c r="S3021" s="1" t="s">
        <v>75</v>
      </c>
      <c r="T3021" s="1" t="s">
        <v>31</v>
      </c>
      <c r="U3021" s="1" t="s">
        <v>31</v>
      </c>
      <c r="V3021" s="1" t="s">
        <v>240</v>
      </c>
      <c r="W3021" s="1" t="s">
        <v>31</v>
      </c>
      <c r="X3021" s="1" t="s">
        <v>240</v>
      </c>
      <c r="Y3021" s="1" t="s">
        <v>31</v>
      </c>
      <c r="Z3021" s="1" t="s">
        <v>31</v>
      </c>
      <c r="AA3021" s="1">
        <v>11.600000381469727</v>
      </c>
      <c r="AC3021" s="1">
        <f t="shared" si="480"/>
        <v>11.600000381469727</v>
      </c>
      <c r="AD3021" s="16">
        <f t="shared" si="478"/>
        <v>0.4</v>
      </c>
      <c r="AE3021" s="17">
        <f t="shared" si="481"/>
        <v>3.4000000000000002E-2</v>
      </c>
      <c r="AF3021">
        <f t="shared" si="482"/>
        <v>0.39440001296997074</v>
      </c>
      <c r="AG3021" s="16">
        <f t="shared" si="479"/>
        <v>0.4</v>
      </c>
      <c r="AH3021" s="17">
        <f t="shared" si="476"/>
        <v>7.3999999999999996E-2</v>
      </c>
      <c r="AI3021">
        <f t="shared" si="484"/>
        <v>0.85840002822875971</v>
      </c>
      <c r="AJ3021">
        <f t="shared" si="485"/>
        <v>1.2528000411987303</v>
      </c>
      <c r="AK3021" s="18">
        <f t="shared" si="483"/>
        <v>12.852800422668457</v>
      </c>
      <c r="AL3021" s="19">
        <f t="shared" si="477"/>
        <v>-1.2528000411987303</v>
      </c>
    </row>
    <row r="3022" spans="1:38">
      <c r="A3022" t="s">
        <v>4111</v>
      </c>
      <c r="B3022" t="s">
        <v>70</v>
      </c>
      <c r="C3022" t="s">
        <v>5827</v>
      </c>
      <c r="D3022" t="s">
        <v>71</v>
      </c>
      <c r="E3022" t="s">
        <v>4071</v>
      </c>
      <c r="F3022" t="s">
        <v>423</v>
      </c>
      <c r="G3022" s="4" t="s">
        <v>5880</v>
      </c>
      <c r="H3022" s="4" t="s">
        <v>557</v>
      </c>
      <c r="I3022" s="4" t="s">
        <v>1159</v>
      </c>
      <c r="J3022" s="4" t="s">
        <v>239</v>
      </c>
      <c r="K3022" s="4" t="s">
        <v>6274</v>
      </c>
      <c r="L3022" s="4" t="s">
        <v>6274</v>
      </c>
      <c r="M3022" s="87">
        <v>1</v>
      </c>
      <c r="N3022" t="s">
        <v>63</v>
      </c>
      <c r="O3022" t="s">
        <v>424</v>
      </c>
      <c r="P3022" t="s">
        <v>27</v>
      </c>
      <c r="Q3022" s="1" t="s">
        <v>66</v>
      </c>
      <c r="R3022" s="1">
        <v>2.4000000953674316</v>
      </c>
      <c r="S3022" s="1" t="s">
        <v>75</v>
      </c>
      <c r="T3022" s="1" t="s">
        <v>31</v>
      </c>
      <c r="U3022" s="1" t="s">
        <v>31</v>
      </c>
      <c r="V3022" s="1" t="s">
        <v>240</v>
      </c>
      <c r="W3022" s="1" t="s">
        <v>31</v>
      </c>
      <c r="X3022" s="1" t="s">
        <v>240</v>
      </c>
      <c r="Y3022" s="1" t="s">
        <v>31</v>
      </c>
      <c r="Z3022" s="1" t="s">
        <v>31</v>
      </c>
      <c r="AA3022" s="1">
        <v>4.8000001907348633</v>
      </c>
      <c r="AC3022" s="1">
        <f t="shared" si="480"/>
        <v>4.8000001907348633</v>
      </c>
      <c r="AD3022" s="16">
        <f t="shared" si="478"/>
        <v>0</v>
      </c>
      <c r="AE3022" s="17">
        <f t="shared" si="481"/>
        <v>0</v>
      </c>
      <c r="AF3022">
        <f t="shared" si="482"/>
        <v>0</v>
      </c>
      <c r="AG3022" s="16">
        <f t="shared" si="479"/>
        <v>0</v>
      </c>
      <c r="AH3022" s="17">
        <f t="shared" si="476"/>
        <v>0</v>
      </c>
      <c r="AI3022">
        <f t="shared" si="484"/>
        <v>0</v>
      </c>
      <c r="AJ3022">
        <f t="shared" si="485"/>
        <v>0</v>
      </c>
      <c r="AK3022" s="18">
        <f t="shared" si="483"/>
        <v>4.8000001907348633</v>
      </c>
      <c r="AL3022" s="19">
        <f t="shared" si="477"/>
        <v>0</v>
      </c>
    </row>
    <row r="3023" spans="1:38">
      <c r="A3023" t="s">
        <v>4111</v>
      </c>
      <c r="B3023" t="s">
        <v>70</v>
      </c>
      <c r="C3023" t="s">
        <v>5827</v>
      </c>
      <c r="D3023" t="s">
        <v>71</v>
      </c>
      <c r="E3023" t="s">
        <v>4071</v>
      </c>
      <c r="F3023" t="s">
        <v>145</v>
      </c>
      <c r="G3023" s="4" t="s">
        <v>5884</v>
      </c>
      <c r="H3023" s="4" t="s">
        <v>240</v>
      </c>
      <c r="I3023" s="4" t="s">
        <v>6275</v>
      </c>
      <c r="J3023" s="4" t="s">
        <v>203</v>
      </c>
      <c r="K3023" s="4" t="s">
        <v>359</v>
      </c>
      <c r="L3023" s="4" t="s">
        <v>6274</v>
      </c>
      <c r="M3023" s="87">
        <v>0.6</v>
      </c>
      <c r="N3023" t="s">
        <v>63</v>
      </c>
      <c r="O3023" t="s">
        <v>146</v>
      </c>
      <c r="P3023" t="s">
        <v>27</v>
      </c>
      <c r="Q3023" s="1" t="s">
        <v>74</v>
      </c>
      <c r="R3023" s="1">
        <v>2.7999999523162842</v>
      </c>
      <c r="S3023" s="1" t="s">
        <v>75</v>
      </c>
      <c r="T3023" s="1" t="s">
        <v>31</v>
      </c>
      <c r="U3023" s="1" t="s">
        <v>31</v>
      </c>
      <c r="V3023" s="1" t="s">
        <v>240</v>
      </c>
      <c r="W3023" s="1" t="s">
        <v>31</v>
      </c>
      <c r="X3023" s="1" t="s">
        <v>240</v>
      </c>
      <c r="Y3023" s="1" t="s">
        <v>31</v>
      </c>
      <c r="Z3023" s="1" t="s">
        <v>31</v>
      </c>
      <c r="AA3023" s="1">
        <v>2.7999999523162842</v>
      </c>
      <c r="AC3023" s="1">
        <f t="shared" si="480"/>
        <v>2.7999999523162842</v>
      </c>
      <c r="AD3023" s="16">
        <f t="shared" si="478"/>
        <v>0.4</v>
      </c>
      <c r="AE3023" s="17">
        <f t="shared" si="481"/>
        <v>3.4000000000000002E-2</v>
      </c>
      <c r="AF3023">
        <f t="shared" si="482"/>
        <v>9.5199998378753675E-2</v>
      </c>
      <c r="AG3023" s="16">
        <f t="shared" si="479"/>
        <v>0.4</v>
      </c>
      <c r="AH3023" s="17">
        <f t="shared" si="476"/>
        <v>7.3999999999999996E-2</v>
      </c>
      <c r="AI3023">
        <f t="shared" si="484"/>
        <v>0.20719999647140502</v>
      </c>
      <c r="AJ3023">
        <f t="shared" si="485"/>
        <v>0.30239999485015867</v>
      </c>
      <c r="AK3023" s="18">
        <f t="shared" si="483"/>
        <v>3.1023999471664427</v>
      </c>
      <c r="AL3023" s="19">
        <f t="shared" si="477"/>
        <v>-0.30239999485015867</v>
      </c>
    </row>
    <row r="3024" spans="1:38">
      <c r="A3024" t="s">
        <v>4111</v>
      </c>
      <c r="B3024" t="s">
        <v>70</v>
      </c>
      <c r="C3024" t="s">
        <v>5827</v>
      </c>
      <c r="D3024" t="s">
        <v>71</v>
      </c>
      <c r="E3024" t="s">
        <v>4071</v>
      </c>
      <c r="F3024" t="s">
        <v>427</v>
      </c>
      <c r="G3024" s="4" t="s">
        <v>5902</v>
      </c>
      <c r="H3024" s="4" t="s">
        <v>68</v>
      </c>
      <c r="I3024" s="4" t="s">
        <v>240</v>
      </c>
      <c r="J3024" s="4" t="s">
        <v>225</v>
      </c>
      <c r="K3024" s="4" t="s">
        <v>6274</v>
      </c>
      <c r="L3024" s="4" t="s">
        <v>6274</v>
      </c>
      <c r="M3024" s="87">
        <v>1</v>
      </c>
      <c r="N3024" t="s">
        <v>63</v>
      </c>
      <c r="O3024" t="s">
        <v>1007</v>
      </c>
      <c r="P3024" t="s">
        <v>27</v>
      </c>
      <c r="Q3024" s="1" t="s">
        <v>153</v>
      </c>
      <c r="R3024" s="1">
        <v>18</v>
      </c>
      <c r="S3024" s="1" t="s">
        <v>75</v>
      </c>
      <c r="T3024" s="1" t="s">
        <v>31</v>
      </c>
      <c r="U3024" s="1" t="s">
        <v>31</v>
      </c>
      <c r="V3024" s="1" t="s">
        <v>240</v>
      </c>
      <c r="W3024" s="1" t="s">
        <v>31</v>
      </c>
      <c r="X3024" s="1" t="s">
        <v>240</v>
      </c>
      <c r="Y3024" s="1" t="s">
        <v>31</v>
      </c>
      <c r="Z3024" s="1" t="s">
        <v>31</v>
      </c>
      <c r="AA3024" s="1">
        <v>216</v>
      </c>
      <c r="AC3024" s="1">
        <f t="shared" si="480"/>
        <v>216</v>
      </c>
      <c r="AD3024" s="16">
        <f t="shared" si="478"/>
        <v>0</v>
      </c>
      <c r="AE3024" s="17">
        <f t="shared" si="481"/>
        <v>0</v>
      </c>
      <c r="AF3024">
        <f t="shared" si="482"/>
        <v>0</v>
      </c>
      <c r="AG3024" s="16">
        <f t="shared" si="479"/>
        <v>0</v>
      </c>
      <c r="AH3024" s="17">
        <f t="shared" si="476"/>
        <v>0</v>
      </c>
      <c r="AI3024">
        <f t="shared" si="484"/>
        <v>0</v>
      </c>
      <c r="AJ3024">
        <f t="shared" si="485"/>
        <v>0</v>
      </c>
      <c r="AK3024" s="18">
        <f t="shared" si="483"/>
        <v>216</v>
      </c>
      <c r="AL3024" s="19">
        <f t="shared" si="477"/>
        <v>0</v>
      </c>
    </row>
    <row r="3025" spans="1:38">
      <c r="A3025" t="s">
        <v>4114</v>
      </c>
      <c r="B3025" t="s">
        <v>273</v>
      </c>
      <c r="C3025" t="s">
        <v>5830</v>
      </c>
      <c r="D3025" t="s">
        <v>274</v>
      </c>
      <c r="E3025" t="s">
        <v>4071</v>
      </c>
      <c r="F3025" t="s">
        <v>275</v>
      </c>
      <c r="G3025" s="4" t="s">
        <v>6014</v>
      </c>
      <c r="H3025" s="4" t="s">
        <v>801</v>
      </c>
      <c r="I3025" s="4" t="s">
        <v>225</v>
      </c>
      <c r="J3025" s="4" t="s">
        <v>81</v>
      </c>
      <c r="K3025" s="4" t="s">
        <v>6274</v>
      </c>
      <c r="L3025" s="4" t="s">
        <v>6274</v>
      </c>
      <c r="M3025" s="86">
        <v>0</v>
      </c>
      <c r="N3025" t="s">
        <v>63</v>
      </c>
      <c r="O3025" t="s">
        <v>276</v>
      </c>
      <c r="P3025" t="s">
        <v>27</v>
      </c>
      <c r="Q3025" s="1" t="s">
        <v>74</v>
      </c>
      <c r="R3025" s="1">
        <v>50</v>
      </c>
      <c r="S3025" s="1" t="s">
        <v>202</v>
      </c>
      <c r="T3025" s="1" t="s">
        <v>31</v>
      </c>
      <c r="U3025" s="1" t="s">
        <v>31</v>
      </c>
      <c r="V3025" s="1" t="s">
        <v>240</v>
      </c>
      <c r="W3025" s="1" t="s">
        <v>31</v>
      </c>
      <c r="X3025" s="1" t="s">
        <v>240</v>
      </c>
      <c r="Y3025" s="1" t="s">
        <v>31</v>
      </c>
      <c r="Z3025" s="1" t="s">
        <v>31</v>
      </c>
      <c r="AA3025" s="1">
        <v>50</v>
      </c>
      <c r="AC3025" s="1">
        <f t="shared" si="480"/>
        <v>50</v>
      </c>
      <c r="AD3025" s="16">
        <f t="shared" si="478"/>
        <v>1</v>
      </c>
      <c r="AE3025" s="17">
        <f t="shared" si="481"/>
        <v>8.5000000000000006E-2</v>
      </c>
      <c r="AF3025">
        <f t="shared" si="482"/>
        <v>4.25</v>
      </c>
      <c r="AG3025" s="16">
        <f t="shared" si="479"/>
        <v>1</v>
      </c>
      <c r="AH3025" s="17">
        <f t="shared" si="476"/>
        <v>0.185</v>
      </c>
      <c r="AI3025">
        <f t="shared" si="484"/>
        <v>9.25</v>
      </c>
      <c r="AJ3025">
        <f t="shared" si="485"/>
        <v>13.5</v>
      </c>
      <c r="AK3025" s="18">
        <f t="shared" si="483"/>
        <v>63.5</v>
      </c>
      <c r="AL3025" s="19">
        <f t="shared" si="477"/>
        <v>-13.5</v>
      </c>
    </row>
    <row r="3026" spans="1:38">
      <c r="A3026" t="s">
        <v>4115</v>
      </c>
      <c r="B3026" t="s">
        <v>4116</v>
      </c>
      <c r="C3026" t="s">
        <v>5827</v>
      </c>
      <c r="D3026" t="s">
        <v>3134</v>
      </c>
      <c r="E3026" t="s">
        <v>4117</v>
      </c>
      <c r="F3026" t="s">
        <v>4118</v>
      </c>
      <c r="G3026" s="4" t="s">
        <v>6220</v>
      </c>
      <c r="H3026" s="4" t="s">
        <v>2209</v>
      </c>
      <c r="I3026" s="4" t="s">
        <v>6275</v>
      </c>
      <c r="J3026" s="4" t="s">
        <v>81</v>
      </c>
      <c r="K3026" s="4" t="s">
        <v>74</v>
      </c>
      <c r="L3026" s="4" t="s">
        <v>6274</v>
      </c>
      <c r="M3026" s="86">
        <v>0</v>
      </c>
      <c r="N3026" t="s">
        <v>4119</v>
      </c>
      <c r="O3026" t="s">
        <v>4120</v>
      </c>
      <c r="P3026" t="s">
        <v>315</v>
      </c>
      <c r="Q3026" s="1" t="s">
        <v>74</v>
      </c>
      <c r="R3026" s="1">
        <v>135</v>
      </c>
      <c r="S3026" s="1" t="s">
        <v>226</v>
      </c>
      <c r="T3026" s="1" t="s">
        <v>31</v>
      </c>
      <c r="U3026" s="1" t="s">
        <v>31</v>
      </c>
      <c r="V3026" s="1" t="s">
        <v>48</v>
      </c>
      <c r="W3026" s="1" t="s">
        <v>956</v>
      </c>
      <c r="X3026" s="1" t="s">
        <v>48</v>
      </c>
      <c r="Y3026" s="1" t="s">
        <v>3784</v>
      </c>
      <c r="Z3026" s="1" t="s">
        <v>31</v>
      </c>
      <c r="AA3026" s="1">
        <v>135</v>
      </c>
      <c r="AC3026" s="1">
        <f t="shared" si="480"/>
        <v>122.51</v>
      </c>
      <c r="AD3026" s="16">
        <f t="shared" si="478"/>
        <v>1</v>
      </c>
      <c r="AE3026" s="17">
        <f t="shared" si="481"/>
        <v>8.5000000000000006E-2</v>
      </c>
      <c r="AF3026">
        <f t="shared" si="482"/>
        <v>11.475000000000001</v>
      </c>
      <c r="AG3026" s="16">
        <f t="shared" si="479"/>
        <v>1</v>
      </c>
      <c r="AH3026" s="17">
        <f t="shared" si="476"/>
        <v>0.185</v>
      </c>
      <c r="AI3026">
        <f t="shared" si="484"/>
        <v>22.664350000000002</v>
      </c>
      <c r="AJ3026">
        <f t="shared" si="485"/>
        <v>34.139350000000007</v>
      </c>
      <c r="AK3026" s="18">
        <f t="shared" si="483"/>
        <v>156.64935000000003</v>
      </c>
      <c r="AL3026" s="19">
        <f t="shared" si="477"/>
        <v>-21.649350000000005</v>
      </c>
    </row>
    <row r="3027" spans="1:38">
      <c r="A3027" t="s">
        <v>4115</v>
      </c>
      <c r="B3027" t="s">
        <v>4116</v>
      </c>
      <c r="C3027" t="s">
        <v>5827</v>
      </c>
      <c r="D3027" t="s">
        <v>3134</v>
      </c>
      <c r="E3027" t="s">
        <v>4117</v>
      </c>
      <c r="F3027" t="s">
        <v>4121</v>
      </c>
      <c r="G3027" s="4" t="s">
        <v>6221</v>
      </c>
      <c r="H3027" s="4" t="s">
        <v>2209</v>
      </c>
      <c r="I3027" s="4" t="s">
        <v>752</v>
      </c>
      <c r="J3027" s="4" t="s">
        <v>81</v>
      </c>
      <c r="K3027" s="4" t="s">
        <v>66</v>
      </c>
      <c r="L3027" s="4" t="s">
        <v>6274</v>
      </c>
      <c r="M3027" s="86">
        <v>0</v>
      </c>
      <c r="N3027" t="s">
        <v>4122</v>
      </c>
      <c r="O3027" t="s">
        <v>4123</v>
      </c>
      <c r="P3027" t="s">
        <v>27</v>
      </c>
      <c r="Q3027" s="1" t="s">
        <v>74</v>
      </c>
      <c r="R3027" s="1">
        <v>86</v>
      </c>
      <c r="S3027" s="1" t="s">
        <v>154</v>
      </c>
      <c r="T3027" s="1" t="s">
        <v>4124</v>
      </c>
      <c r="U3027" s="1" t="s">
        <v>31</v>
      </c>
      <c r="V3027" s="1" t="s">
        <v>48</v>
      </c>
      <c r="W3027" s="1" t="s">
        <v>1174</v>
      </c>
      <c r="X3027" s="1" t="s">
        <v>48</v>
      </c>
      <c r="Y3027" s="1" t="s">
        <v>4125</v>
      </c>
      <c r="Z3027" s="1" t="s">
        <v>31</v>
      </c>
      <c r="AA3027" s="1">
        <v>86</v>
      </c>
      <c r="AC3027" s="1">
        <f t="shared" si="480"/>
        <v>60.839999999999996</v>
      </c>
      <c r="AD3027" s="16">
        <f t="shared" si="478"/>
        <v>1</v>
      </c>
      <c r="AE3027" s="17">
        <f t="shared" si="481"/>
        <v>8.5000000000000006E-2</v>
      </c>
      <c r="AF3027">
        <f t="shared" si="482"/>
        <v>7.3100000000000005</v>
      </c>
      <c r="AG3027" s="16">
        <f t="shared" si="479"/>
        <v>1</v>
      </c>
      <c r="AH3027" s="17">
        <f t="shared" si="476"/>
        <v>0.185</v>
      </c>
      <c r="AI3027">
        <f t="shared" si="484"/>
        <v>11.2554</v>
      </c>
      <c r="AJ3027">
        <f t="shared" si="485"/>
        <v>18.5654</v>
      </c>
      <c r="AK3027" s="18">
        <f t="shared" si="483"/>
        <v>79.4054</v>
      </c>
      <c r="AL3027" s="19">
        <f t="shared" si="477"/>
        <v>6.5945999999999962</v>
      </c>
    </row>
    <row r="3028" spans="1:38">
      <c r="A3028" t="s">
        <v>4115</v>
      </c>
      <c r="B3028" t="s">
        <v>4116</v>
      </c>
      <c r="C3028" t="s">
        <v>5827</v>
      </c>
      <c r="D3028" t="s">
        <v>3134</v>
      </c>
      <c r="E3028" t="s">
        <v>4117</v>
      </c>
      <c r="F3028" t="s">
        <v>4126</v>
      </c>
      <c r="G3028" s="4" t="s">
        <v>6220</v>
      </c>
      <c r="H3028" s="4" t="s">
        <v>2209</v>
      </c>
      <c r="I3028" s="4" t="s">
        <v>6275</v>
      </c>
      <c r="J3028" s="4" t="s">
        <v>81</v>
      </c>
      <c r="K3028" s="4" t="s">
        <v>74</v>
      </c>
      <c r="L3028" s="4" t="s">
        <v>6274</v>
      </c>
      <c r="M3028" s="86">
        <v>0</v>
      </c>
      <c r="N3028" t="s">
        <v>4127</v>
      </c>
      <c r="O3028" t="s">
        <v>4128</v>
      </c>
      <c r="P3028" t="s">
        <v>315</v>
      </c>
      <c r="Q3028" s="1" t="s">
        <v>130</v>
      </c>
      <c r="R3028" s="1">
        <v>153</v>
      </c>
      <c r="S3028" s="1" t="s">
        <v>226</v>
      </c>
      <c r="T3028" s="1" t="s">
        <v>31</v>
      </c>
      <c r="U3028" s="1" t="s">
        <v>31</v>
      </c>
      <c r="V3028" s="1" t="s">
        <v>48</v>
      </c>
      <c r="W3028" s="1" t="s">
        <v>4000</v>
      </c>
      <c r="X3028" s="1" t="s">
        <v>48</v>
      </c>
      <c r="Y3028" s="1" t="s">
        <v>4129</v>
      </c>
      <c r="Z3028" s="1" t="s">
        <v>31</v>
      </c>
      <c r="AA3028" s="1">
        <v>459</v>
      </c>
      <c r="AC3028" s="1">
        <f t="shared" si="480"/>
        <v>416.55</v>
      </c>
      <c r="AD3028" s="16">
        <f t="shared" si="478"/>
        <v>1</v>
      </c>
      <c r="AE3028" s="17">
        <f t="shared" si="481"/>
        <v>8.5000000000000006E-2</v>
      </c>
      <c r="AF3028">
        <f t="shared" si="482"/>
        <v>39.015000000000001</v>
      </c>
      <c r="AG3028" s="16">
        <f t="shared" si="479"/>
        <v>1</v>
      </c>
      <c r="AH3028" s="17">
        <f t="shared" si="476"/>
        <v>0.185</v>
      </c>
      <c r="AI3028">
        <f t="shared" si="484"/>
        <v>77.061750000000004</v>
      </c>
      <c r="AJ3028">
        <f t="shared" si="485"/>
        <v>116.07675</v>
      </c>
      <c r="AK3028" s="18">
        <f t="shared" si="483"/>
        <v>532.62675000000002</v>
      </c>
      <c r="AL3028" s="19">
        <f t="shared" si="477"/>
        <v>-73.626750000000001</v>
      </c>
    </row>
    <row r="3029" spans="1:38">
      <c r="A3029" t="s">
        <v>4130</v>
      </c>
      <c r="B3029" t="s">
        <v>197</v>
      </c>
      <c r="C3029" t="s">
        <v>5829</v>
      </c>
      <c r="D3029" t="s">
        <v>198</v>
      </c>
      <c r="E3029" t="s">
        <v>4131</v>
      </c>
      <c r="F3029" t="s">
        <v>643</v>
      </c>
      <c r="G3029" s="4" t="s">
        <v>6041</v>
      </c>
      <c r="H3029" s="4" t="s">
        <v>28</v>
      </c>
      <c r="I3029" s="4" t="s">
        <v>6275</v>
      </c>
      <c r="J3029" s="4" t="s">
        <v>161</v>
      </c>
      <c r="K3029" s="4" t="s">
        <v>6274</v>
      </c>
      <c r="L3029" s="4" t="s">
        <v>6274</v>
      </c>
      <c r="M3029" s="87">
        <v>0.6</v>
      </c>
      <c r="N3029" t="s">
        <v>63</v>
      </c>
      <c r="O3029" t="s">
        <v>644</v>
      </c>
      <c r="P3029" t="s">
        <v>27</v>
      </c>
      <c r="Q3029" s="1" t="s">
        <v>74</v>
      </c>
      <c r="R3029" s="1">
        <v>66</v>
      </c>
      <c r="S3029" s="1" t="s">
        <v>202</v>
      </c>
      <c r="T3029" s="1" t="s">
        <v>31</v>
      </c>
      <c r="U3029" s="1" t="s">
        <v>31</v>
      </c>
      <c r="V3029" s="1" t="s">
        <v>203</v>
      </c>
      <c r="W3029" s="1" t="s">
        <v>31</v>
      </c>
      <c r="X3029" s="1" t="s">
        <v>203</v>
      </c>
      <c r="Y3029" s="1" t="s">
        <v>31</v>
      </c>
      <c r="Z3029" s="1" t="s">
        <v>31</v>
      </c>
      <c r="AA3029" s="1">
        <v>66</v>
      </c>
      <c r="AC3029" s="1">
        <f t="shared" si="480"/>
        <v>66</v>
      </c>
      <c r="AD3029" s="16">
        <f t="shared" si="478"/>
        <v>0.4</v>
      </c>
      <c r="AE3029" s="17">
        <f t="shared" si="481"/>
        <v>3.4000000000000002E-2</v>
      </c>
      <c r="AF3029">
        <f t="shared" si="482"/>
        <v>2.2440000000000002</v>
      </c>
      <c r="AG3029" s="16">
        <f t="shared" si="479"/>
        <v>0.4</v>
      </c>
      <c r="AH3029" s="17">
        <f t="shared" si="476"/>
        <v>7.3999999999999996E-2</v>
      </c>
      <c r="AI3029">
        <f t="shared" si="484"/>
        <v>4.8839999999999995</v>
      </c>
      <c r="AJ3029">
        <f t="shared" si="485"/>
        <v>7.1280000000000001</v>
      </c>
      <c r="AK3029" s="18">
        <f t="shared" si="483"/>
        <v>73.128</v>
      </c>
      <c r="AL3029" s="19">
        <f t="shared" si="477"/>
        <v>-7.1280000000000001</v>
      </c>
    </row>
    <row r="3030" spans="1:38">
      <c r="A3030" t="s">
        <v>4130</v>
      </c>
      <c r="B3030" t="s">
        <v>197</v>
      </c>
      <c r="C3030" t="s">
        <v>5829</v>
      </c>
      <c r="D3030" t="s">
        <v>198</v>
      </c>
      <c r="E3030" t="s">
        <v>4131</v>
      </c>
      <c r="F3030" t="s">
        <v>648</v>
      </c>
      <c r="G3030" s="4" t="s">
        <v>6043</v>
      </c>
      <c r="H3030" s="4" t="s">
        <v>28</v>
      </c>
      <c r="I3030" s="4" t="s">
        <v>6275</v>
      </c>
      <c r="J3030" s="4" t="s">
        <v>3115</v>
      </c>
      <c r="K3030" s="4" t="s">
        <v>6274</v>
      </c>
      <c r="L3030" s="4" t="s">
        <v>6274</v>
      </c>
      <c r="M3030" s="87">
        <v>0.6</v>
      </c>
      <c r="N3030" t="s">
        <v>649</v>
      </c>
      <c r="O3030" t="s">
        <v>650</v>
      </c>
      <c r="P3030" t="s">
        <v>27</v>
      </c>
      <c r="Q3030" s="1" t="s">
        <v>74</v>
      </c>
      <c r="R3030" s="1">
        <v>66</v>
      </c>
      <c r="S3030" s="1" t="s">
        <v>202</v>
      </c>
      <c r="T3030" s="1" t="s">
        <v>31</v>
      </c>
      <c r="U3030" s="1" t="s">
        <v>31</v>
      </c>
      <c r="V3030" s="1" t="s">
        <v>203</v>
      </c>
      <c r="W3030" s="1" t="s">
        <v>31</v>
      </c>
      <c r="X3030" s="1" t="s">
        <v>203</v>
      </c>
      <c r="Y3030" s="1" t="s">
        <v>31</v>
      </c>
      <c r="Z3030" s="1" t="s">
        <v>31</v>
      </c>
      <c r="AA3030" s="1">
        <v>66</v>
      </c>
      <c r="AC3030" s="1">
        <f t="shared" si="480"/>
        <v>66</v>
      </c>
      <c r="AD3030" s="16">
        <f t="shared" si="478"/>
        <v>0.4</v>
      </c>
      <c r="AE3030" s="17">
        <f t="shared" si="481"/>
        <v>3.4000000000000002E-2</v>
      </c>
      <c r="AF3030">
        <f t="shared" si="482"/>
        <v>2.2440000000000002</v>
      </c>
      <c r="AG3030" s="16">
        <f t="shared" si="479"/>
        <v>0.4</v>
      </c>
      <c r="AH3030" s="17">
        <f t="shared" si="476"/>
        <v>7.3999999999999996E-2</v>
      </c>
      <c r="AI3030">
        <f t="shared" si="484"/>
        <v>4.8839999999999995</v>
      </c>
      <c r="AJ3030">
        <f t="shared" si="485"/>
        <v>7.1280000000000001</v>
      </c>
      <c r="AK3030" s="18">
        <f t="shared" si="483"/>
        <v>73.128</v>
      </c>
      <c r="AL3030" s="19">
        <f t="shared" si="477"/>
        <v>-7.1280000000000001</v>
      </c>
    </row>
    <row r="3031" spans="1:38">
      <c r="A3031" t="s">
        <v>4130</v>
      </c>
      <c r="B3031" t="s">
        <v>197</v>
      </c>
      <c r="C3031" t="s">
        <v>5829</v>
      </c>
      <c r="D3031" t="s">
        <v>198</v>
      </c>
      <c r="E3031" t="s">
        <v>4131</v>
      </c>
      <c r="F3031" t="s">
        <v>204</v>
      </c>
      <c r="G3031" s="4" t="s">
        <v>6009</v>
      </c>
      <c r="H3031" s="4" t="s">
        <v>28</v>
      </c>
      <c r="I3031" s="4" t="s">
        <v>6275</v>
      </c>
      <c r="J3031" s="4" t="s">
        <v>5523</v>
      </c>
      <c r="K3031" s="4" t="s">
        <v>6274</v>
      </c>
      <c r="L3031" s="4" t="s">
        <v>6274</v>
      </c>
      <c r="M3031" s="87">
        <v>0.6</v>
      </c>
      <c r="N3031" t="s">
        <v>205</v>
      </c>
      <c r="O3031" t="s">
        <v>206</v>
      </c>
      <c r="P3031" t="s">
        <v>27</v>
      </c>
      <c r="Q3031" s="1" t="s">
        <v>74</v>
      </c>
      <c r="R3031" s="1">
        <v>66</v>
      </c>
      <c r="S3031" s="1" t="s">
        <v>202</v>
      </c>
      <c r="T3031" s="1" t="s">
        <v>31</v>
      </c>
      <c r="U3031" s="1" t="s">
        <v>31</v>
      </c>
      <c r="V3031" s="1" t="s">
        <v>203</v>
      </c>
      <c r="W3031" s="1" t="s">
        <v>31</v>
      </c>
      <c r="X3031" s="1" t="s">
        <v>203</v>
      </c>
      <c r="Y3031" s="1" t="s">
        <v>31</v>
      </c>
      <c r="Z3031" s="1" t="s">
        <v>31</v>
      </c>
      <c r="AA3031" s="1">
        <v>66</v>
      </c>
      <c r="AC3031" s="1">
        <f t="shared" si="480"/>
        <v>66</v>
      </c>
      <c r="AD3031" s="16">
        <f t="shared" si="478"/>
        <v>0.4</v>
      </c>
      <c r="AE3031" s="17">
        <f t="shared" si="481"/>
        <v>3.4000000000000002E-2</v>
      </c>
      <c r="AF3031">
        <f t="shared" si="482"/>
        <v>2.2440000000000002</v>
      </c>
      <c r="AG3031" s="16">
        <f t="shared" si="479"/>
        <v>0.4</v>
      </c>
      <c r="AH3031" s="17">
        <f t="shared" si="476"/>
        <v>7.3999999999999996E-2</v>
      </c>
      <c r="AI3031">
        <f t="shared" si="484"/>
        <v>4.8839999999999995</v>
      </c>
      <c r="AJ3031">
        <f t="shared" si="485"/>
        <v>7.1280000000000001</v>
      </c>
      <c r="AK3031" s="18">
        <f t="shared" si="483"/>
        <v>73.128</v>
      </c>
      <c r="AL3031" s="19">
        <f t="shared" si="477"/>
        <v>-7.1280000000000001</v>
      </c>
    </row>
    <row r="3032" spans="1:38">
      <c r="A3032" t="s">
        <v>4132</v>
      </c>
      <c r="B3032" t="s">
        <v>4133</v>
      </c>
      <c r="C3032" t="s">
        <v>5827</v>
      </c>
      <c r="D3032" t="s">
        <v>4134</v>
      </c>
      <c r="E3032" t="s">
        <v>4131</v>
      </c>
      <c r="F3032" t="s">
        <v>4135</v>
      </c>
      <c r="G3032" s="4" t="s">
        <v>6185</v>
      </c>
      <c r="H3032" s="4" t="s">
        <v>3130</v>
      </c>
      <c r="I3032" s="4" t="s">
        <v>161</v>
      </c>
      <c r="J3032" s="4" t="s">
        <v>752</v>
      </c>
      <c r="K3032" s="4" t="s">
        <v>359</v>
      </c>
      <c r="L3032" s="4" t="s">
        <v>6274</v>
      </c>
      <c r="M3032" s="86">
        <v>0</v>
      </c>
      <c r="N3032" t="s">
        <v>63</v>
      </c>
      <c r="O3032" t="s">
        <v>4136</v>
      </c>
      <c r="P3032" t="s">
        <v>27</v>
      </c>
      <c r="Q3032" s="1" t="s">
        <v>66</v>
      </c>
      <c r="R3032" s="1">
        <v>394.89999389648438</v>
      </c>
      <c r="S3032" s="1" t="s">
        <v>154</v>
      </c>
      <c r="T3032" s="1" t="s">
        <v>4137</v>
      </c>
      <c r="U3032" s="1" t="s">
        <v>31</v>
      </c>
      <c r="V3032" s="1" t="s">
        <v>48</v>
      </c>
      <c r="W3032" s="1" t="s">
        <v>4138</v>
      </c>
      <c r="X3032" s="1" t="s">
        <v>48</v>
      </c>
      <c r="Y3032" s="1" t="s">
        <v>4139</v>
      </c>
      <c r="Z3032" s="1" t="s">
        <v>31</v>
      </c>
      <c r="AA3032" s="1">
        <v>789.79998779296875</v>
      </c>
      <c r="AC3032" s="1">
        <f t="shared" si="480"/>
        <v>558.78998779296876</v>
      </c>
      <c r="AD3032" s="16">
        <f t="shared" si="478"/>
        <v>1</v>
      </c>
      <c r="AE3032" s="17">
        <f t="shared" si="481"/>
        <v>8.5000000000000006E-2</v>
      </c>
      <c r="AF3032">
        <f t="shared" si="482"/>
        <v>67.132998962402354</v>
      </c>
      <c r="AG3032" s="16">
        <f t="shared" si="479"/>
        <v>1</v>
      </c>
      <c r="AH3032" s="17">
        <f t="shared" si="476"/>
        <v>0.185</v>
      </c>
      <c r="AI3032">
        <f t="shared" si="484"/>
        <v>103.37614774169921</v>
      </c>
      <c r="AJ3032">
        <f t="shared" si="485"/>
        <v>170.50914670410157</v>
      </c>
      <c r="AK3032" s="18">
        <f t="shared" si="483"/>
        <v>729.29913449707033</v>
      </c>
      <c r="AL3032" s="19">
        <f t="shared" si="477"/>
        <v>60.500853295898452</v>
      </c>
    </row>
    <row r="3033" spans="1:38">
      <c r="A3033" t="s">
        <v>4132</v>
      </c>
      <c r="B3033" t="s">
        <v>4133</v>
      </c>
      <c r="C3033" t="s">
        <v>5827</v>
      </c>
      <c r="D3033" t="s">
        <v>4134</v>
      </c>
      <c r="E3033" t="s">
        <v>4131</v>
      </c>
      <c r="F3033" t="s">
        <v>4140</v>
      </c>
      <c r="G3033" s="4" t="s">
        <v>6222</v>
      </c>
      <c r="H3033" s="4" t="s">
        <v>1535</v>
      </c>
      <c r="I3033" s="4" t="s">
        <v>28</v>
      </c>
      <c r="J3033" s="4" t="s">
        <v>3115</v>
      </c>
      <c r="K3033" s="4" t="s">
        <v>6274</v>
      </c>
      <c r="L3033" s="4" t="s">
        <v>6274</v>
      </c>
      <c r="M3033" s="86">
        <v>0</v>
      </c>
      <c r="N3033" t="s">
        <v>4141</v>
      </c>
      <c r="O3033" t="s">
        <v>4142</v>
      </c>
      <c r="P3033" t="s">
        <v>315</v>
      </c>
      <c r="Q3033" s="1" t="s">
        <v>239</v>
      </c>
      <c r="R3033" s="1">
        <v>2.0499999523162842</v>
      </c>
      <c r="S3033" s="1" t="s">
        <v>226</v>
      </c>
      <c r="T3033" s="1" t="s">
        <v>31</v>
      </c>
      <c r="U3033" s="1" t="s">
        <v>31</v>
      </c>
      <c r="V3033" s="1" t="s">
        <v>48</v>
      </c>
      <c r="W3033" s="1" t="s">
        <v>1174</v>
      </c>
      <c r="X3033" s="1" t="s">
        <v>48</v>
      </c>
      <c r="Y3033" s="1" t="s">
        <v>1815</v>
      </c>
      <c r="Z3033" s="1" t="s">
        <v>31</v>
      </c>
      <c r="AA3033" s="1">
        <v>102.5</v>
      </c>
      <c r="AC3033" s="1">
        <f t="shared" si="480"/>
        <v>94.52999761581421</v>
      </c>
      <c r="AD3033" s="16">
        <f t="shared" si="478"/>
        <v>1</v>
      </c>
      <c r="AE3033" s="17">
        <f t="shared" si="481"/>
        <v>8.5000000000000006E-2</v>
      </c>
      <c r="AF3033">
        <f t="shared" si="482"/>
        <v>8.7125000000000004</v>
      </c>
      <c r="AG3033" s="16">
        <f t="shared" si="479"/>
        <v>1</v>
      </c>
      <c r="AH3033" s="17">
        <f t="shared" si="476"/>
        <v>0.185</v>
      </c>
      <c r="AI3033">
        <f t="shared" si="484"/>
        <v>17.488049558925628</v>
      </c>
      <c r="AJ3033">
        <f t="shared" si="485"/>
        <v>26.20054955892563</v>
      </c>
      <c r="AK3033" s="18">
        <f t="shared" si="483"/>
        <v>120.73054717473984</v>
      </c>
      <c r="AL3033" s="19">
        <f t="shared" si="477"/>
        <v>-18.230549558925631</v>
      </c>
    </row>
    <row r="3034" spans="1:38">
      <c r="A3034" t="s">
        <v>4132</v>
      </c>
      <c r="B3034" t="s">
        <v>4133</v>
      </c>
      <c r="C3034" t="s">
        <v>5827</v>
      </c>
      <c r="D3034" t="s">
        <v>4134</v>
      </c>
      <c r="E3034" t="s">
        <v>4131</v>
      </c>
      <c r="F3034" t="s">
        <v>4143</v>
      </c>
      <c r="G3034" s="4" t="s">
        <v>6222</v>
      </c>
      <c r="H3034" s="4" t="s">
        <v>1535</v>
      </c>
      <c r="I3034" s="4" t="s">
        <v>28</v>
      </c>
      <c r="J3034" s="4" t="s">
        <v>3115</v>
      </c>
      <c r="K3034" s="4" t="s">
        <v>6274</v>
      </c>
      <c r="L3034" s="4" t="s">
        <v>6274</v>
      </c>
      <c r="M3034" s="86">
        <v>0</v>
      </c>
      <c r="N3034" t="s">
        <v>4144</v>
      </c>
      <c r="O3034" t="s">
        <v>4145</v>
      </c>
      <c r="P3034" t="s">
        <v>315</v>
      </c>
      <c r="Q3034" s="1" t="s">
        <v>28</v>
      </c>
      <c r="R3034" s="1">
        <v>5.630000114440918</v>
      </c>
      <c r="S3034" s="1" t="s">
        <v>226</v>
      </c>
      <c r="T3034" s="1" t="s">
        <v>31</v>
      </c>
      <c r="U3034" s="1" t="s">
        <v>31</v>
      </c>
      <c r="V3034" s="1" t="s">
        <v>48</v>
      </c>
      <c r="W3034" s="1" t="s">
        <v>746</v>
      </c>
      <c r="X3034" s="1" t="s">
        <v>48</v>
      </c>
      <c r="Y3034" s="1" t="s">
        <v>830</v>
      </c>
      <c r="Z3034" s="1" t="s">
        <v>31</v>
      </c>
      <c r="AA3034" s="1">
        <v>112.59999847412109</v>
      </c>
      <c r="AC3034" s="1">
        <f t="shared" si="480"/>
        <v>103.84000228881835</v>
      </c>
      <c r="AD3034" s="16">
        <f t="shared" si="478"/>
        <v>1</v>
      </c>
      <c r="AE3034" s="17">
        <f t="shared" si="481"/>
        <v>8.5000000000000006E-2</v>
      </c>
      <c r="AF3034">
        <f t="shared" si="482"/>
        <v>9.5709998703002945</v>
      </c>
      <c r="AG3034" s="16">
        <f t="shared" si="479"/>
        <v>1</v>
      </c>
      <c r="AH3034" s="17">
        <f t="shared" si="476"/>
        <v>0.185</v>
      </c>
      <c r="AI3034">
        <f t="shared" si="484"/>
        <v>19.210400423431395</v>
      </c>
      <c r="AJ3034">
        <f t="shared" si="485"/>
        <v>28.781400293731689</v>
      </c>
      <c r="AK3034" s="18">
        <f t="shared" si="483"/>
        <v>132.62140258255005</v>
      </c>
      <c r="AL3034" s="19">
        <f t="shared" si="477"/>
        <v>-20.021400293731688</v>
      </c>
    </row>
    <row r="3035" spans="1:38">
      <c r="A3035" t="s">
        <v>4132</v>
      </c>
      <c r="B3035" t="s">
        <v>4133</v>
      </c>
      <c r="C3035" t="s">
        <v>5827</v>
      </c>
      <c r="D3035" t="s">
        <v>4134</v>
      </c>
      <c r="E3035" t="s">
        <v>4131</v>
      </c>
      <c r="F3035" t="s">
        <v>4146</v>
      </c>
      <c r="G3035" s="4" t="s">
        <v>6173</v>
      </c>
      <c r="H3035" s="4" t="s">
        <v>3130</v>
      </c>
      <c r="I3035" s="4" t="s">
        <v>161</v>
      </c>
      <c r="J3035" s="4" t="s">
        <v>93</v>
      </c>
      <c r="K3035" s="4" t="s">
        <v>359</v>
      </c>
      <c r="L3035" s="4" t="s">
        <v>359</v>
      </c>
      <c r="M3035" s="86">
        <v>0</v>
      </c>
      <c r="N3035" t="s">
        <v>63</v>
      </c>
      <c r="O3035" t="s">
        <v>4147</v>
      </c>
      <c r="P3035" t="s">
        <v>27</v>
      </c>
      <c r="Q3035" s="1" t="s">
        <v>66</v>
      </c>
      <c r="R3035" s="1">
        <v>267.23001098632813</v>
      </c>
      <c r="S3035" s="1" t="s">
        <v>154</v>
      </c>
      <c r="T3035" s="1" t="s">
        <v>4148</v>
      </c>
      <c r="U3035" s="1" t="s">
        <v>31</v>
      </c>
      <c r="V3035" s="1" t="s">
        <v>48</v>
      </c>
      <c r="W3035" s="1" t="s">
        <v>4149</v>
      </c>
      <c r="X3035" s="1" t="s">
        <v>48</v>
      </c>
      <c r="Y3035" s="1" t="s">
        <v>4150</v>
      </c>
      <c r="Z3035" s="1" t="s">
        <v>31</v>
      </c>
      <c r="AA3035" s="1">
        <v>534.46002197265625</v>
      </c>
      <c r="AC3035" s="1">
        <f t="shared" si="480"/>
        <v>402.98002197265623</v>
      </c>
      <c r="AD3035" s="16">
        <f t="shared" si="478"/>
        <v>1</v>
      </c>
      <c r="AE3035" s="17">
        <f t="shared" si="481"/>
        <v>8.5000000000000006E-2</v>
      </c>
      <c r="AF3035">
        <f t="shared" si="482"/>
        <v>45.429101867675783</v>
      </c>
      <c r="AG3035" s="16">
        <f t="shared" si="479"/>
        <v>1</v>
      </c>
      <c r="AH3035" s="17">
        <f t="shared" si="476"/>
        <v>0.185</v>
      </c>
      <c r="AI3035">
        <f t="shared" si="484"/>
        <v>74.551304064941405</v>
      </c>
      <c r="AJ3035">
        <f t="shared" si="485"/>
        <v>119.98040593261719</v>
      </c>
      <c r="AK3035" s="18">
        <f t="shared" si="483"/>
        <v>522.96042790527338</v>
      </c>
      <c r="AL3035" s="19">
        <f t="shared" si="477"/>
        <v>11.49959406738283</v>
      </c>
    </row>
    <row r="3036" spans="1:38">
      <c r="A3036" t="s">
        <v>4132</v>
      </c>
      <c r="B3036" t="s">
        <v>4133</v>
      </c>
      <c r="C3036" t="s">
        <v>5827</v>
      </c>
      <c r="D3036" t="s">
        <v>4134</v>
      </c>
      <c r="E3036" t="s">
        <v>4131</v>
      </c>
      <c r="F3036" t="s">
        <v>4151</v>
      </c>
      <c r="G3036" s="4" t="s">
        <v>6185</v>
      </c>
      <c r="H3036" s="4" t="s">
        <v>3130</v>
      </c>
      <c r="I3036" s="4" t="s">
        <v>161</v>
      </c>
      <c r="J3036" s="4" t="s">
        <v>752</v>
      </c>
      <c r="K3036" s="4" t="s">
        <v>359</v>
      </c>
      <c r="L3036" s="4" t="s">
        <v>6274</v>
      </c>
      <c r="M3036" s="86">
        <v>0</v>
      </c>
      <c r="N3036" t="s">
        <v>63</v>
      </c>
      <c r="O3036" t="s">
        <v>4152</v>
      </c>
      <c r="P3036" t="s">
        <v>27</v>
      </c>
      <c r="Q3036" s="1" t="s">
        <v>66</v>
      </c>
      <c r="R3036" s="1">
        <v>339.89999389648438</v>
      </c>
      <c r="S3036" s="1" t="s">
        <v>154</v>
      </c>
      <c r="T3036" s="1" t="s">
        <v>4153</v>
      </c>
      <c r="U3036" s="1" t="s">
        <v>31</v>
      </c>
      <c r="V3036" s="1" t="s">
        <v>48</v>
      </c>
      <c r="W3036" s="1" t="s">
        <v>4154</v>
      </c>
      <c r="X3036" s="1" t="s">
        <v>48</v>
      </c>
      <c r="Y3036" s="1" t="s">
        <v>4155</v>
      </c>
      <c r="Z3036" s="1" t="s">
        <v>31</v>
      </c>
      <c r="AA3036" s="1">
        <v>679.79998779296875</v>
      </c>
      <c r="AC3036" s="1">
        <f t="shared" si="480"/>
        <v>480.95998779296872</v>
      </c>
      <c r="AD3036" s="16">
        <f t="shared" si="478"/>
        <v>1</v>
      </c>
      <c r="AE3036" s="17">
        <f t="shared" si="481"/>
        <v>8.5000000000000006E-2</v>
      </c>
      <c r="AF3036">
        <f t="shared" si="482"/>
        <v>57.782998962402345</v>
      </c>
      <c r="AG3036" s="16">
        <f t="shared" si="479"/>
        <v>1</v>
      </c>
      <c r="AH3036" s="17">
        <f t="shared" si="476"/>
        <v>0.185</v>
      </c>
      <c r="AI3036">
        <f t="shared" si="484"/>
        <v>88.977597741699213</v>
      </c>
      <c r="AJ3036">
        <f t="shared" si="485"/>
        <v>146.76059670410154</v>
      </c>
      <c r="AK3036" s="18">
        <f t="shared" si="483"/>
        <v>627.72058449707026</v>
      </c>
      <c r="AL3036" s="19">
        <f t="shared" si="477"/>
        <v>52.079403295898459</v>
      </c>
    </row>
    <row r="3037" spans="1:38">
      <c r="A3037" t="s">
        <v>4132</v>
      </c>
      <c r="B3037" t="s">
        <v>4133</v>
      </c>
      <c r="C3037" t="s">
        <v>5827</v>
      </c>
      <c r="D3037" t="s">
        <v>4134</v>
      </c>
      <c r="E3037" t="s">
        <v>4131</v>
      </c>
      <c r="F3037" t="s">
        <v>4156</v>
      </c>
      <c r="G3037" s="4" t="s">
        <v>6223</v>
      </c>
      <c r="H3037" s="4" t="s">
        <v>3130</v>
      </c>
      <c r="I3037" s="4" t="s">
        <v>161</v>
      </c>
      <c r="J3037" s="4" t="s">
        <v>153</v>
      </c>
      <c r="K3037" s="4" t="s">
        <v>359</v>
      </c>
      <c r="L3037" s="4" t="s">
        <v>6274</v>
      </c>
      <c r="M3037" s="86">
        <v>0</v>
      </c>
      <c r="N3037" t="s">
        <v>4157</v>
      </c>
      <c r="O3037" t="s">
        <v>4158</v>
      </c>
      <c r="P3037" t="s">
        <v>27</v>
      </c>
      <c r="Q3037" s="1" t="s">
        <v>74</v>
      </c>
      <c r="R3037" s="1">
        <v>104.65000152587891</v>
      </c>
      <c r="S3037" s="1" t="s">
        <v>154</v>
      </c>
      <c r="T3037" s="1" t="s">
        <v>4159</v>
      </c>
      <c r="U3037" s="1" t="s">
        <v>31</v>
      </c>
      <c r="V3037" s="1" t="s">
        <v>48</v>
      </c>
      <c r="W3037" s="1" t="s">
        <v>4105</v>
      </c>
      <c r="X3037" s="1" t="s">
        <v>48</v>
      </c>
      <c r="Y3037" s="1" t="s">
        <v>4160</v>
      </c>
      <c r="Z3037" s="1" t="s">
        <v>31</v>
      </c>
      <c r="AA3037" s="1">
        <v>104.65000152587891</v>
      </c>
      <c r="AC3037" s="1">
        <f t="shared" si="480"/>
        <v>78.910001525878911</v>
      </c>
      <c r="AD3037" s="16">
        <f t="shared" si="478"/>
        <v>1</v>
      </c>
      <c r="AE3037" s="17">
        <f t="shared" si="481"/>
        <v>8.5000000000000006E-2</v>
      </c>
      <c r="AF3037">
        <f t="shared" si="482"/>
        <v>8.8952501296997077</v>
      </c>
      <c r="AG3037" s="16">
        <f t="shared" si="479"/>
        <v>1</v>
      </c>
      <c r="AH3037" s="17">
        <f t="shared" si="476"/>
        <v>0.185</v>
      </c>
      <c r="AI3037">
        <f t="shared" si="484"/>
        <v>14.598350282287598</v>
      </c>
      <c r="AJ3037">
        <f t="shared" si="485"/>
        <v>23.493600411987305</v>
      </c>
      <c r="AK3037" s="18">
        <f t="shared" si="483"/>
        <v>102.40360193786621</v>
      </c>
      <c r="AL3037" s="19">
        <f t="shared" si="477"/>
        <v>2.2463995880126966</v>
      </c>
    </row>
    <row r="3038" spans="1:38">
      <c r="A3038" t="s">
        <v>4161</v>
      </c>
      <c r="B3038" t="s">
        <v>70</v>
      </c>
      <c r="C3038" t="s">
        <v>5827</v>
      </c>
      <c r="D3038" t="s">
        <v>71</v>
      </c>
      <c r="E3038" t="s">
        <v>4131</v>
      </c>
      <c r="F3038" t="s">
        <v>72</v>
      </c>
      <c r="G3038" s="4" t="s">
        <v>5864</v>
      </c>
      <c r="H3038" s="4" t="s">
        <v>557</v>
      </c>
      <c r="I3038" s="4" t="s">
        <v>68</v>
      </c>
      <c r="J3038" s="4" t="s">
        <v>54</v>
      </c>
      <c r="K3038" s="4" t="s">
        <v>6274</v>
      </c>
      <c r="L3038" s="4" t="s">
        <v>6274</v>
      </c>
      <c r="M3038" s="87">
        <v>1</v>
      </c>
      <c r="N3038" t="s">
        <v>63</v>
      </c>
      <c r="O3038" t="s">
        <v>73</v>
      </c>
      <c r="P3038" t="s">
        <v>27</v>
      </c>
      <c r="Q3038" s="1" t="s">
        <v>359</v>
      </c>
      <c r="R3038" s="1">
        <v>4.9000000953674316</v>
      </c>
      <c r="S3038" s="1" t="s">
        <v>75</v>
      </c>
      <c r="T3038" s="1" t="s">
        <v>31</v>
      </c>
      <c r="U3038" s="1" t="s">
        <v>31</v>
      </c>
      <c r="V3038" s="1" t="s">
        <v>240</v>
      </c>
      <c r="W3038" s="1" t="s">
        <v>31</v>
      </c>
      <c r="X3038" s="1" t="s">
        <v>240</v>
      </c>
      <c r="Y3038" s="1" t="s">
        <v>31</v>
      </c>
      <c r="Z3038" s="1" t="s">
        <v>31</v>
      </c>
      <c r="AA3038" s="1">
        <v>44.099998474121094</v>
      </c>
      <c r="AC3038" s="1">
        <f t="shared" si="480"/>
        <v>44.100000858306885</v>
      </c>
      <c r="AD3038" s="16">
        <f t="shared" si="478"/>
        <v>0</v>
      </c>
      <c r="AE3038" s="17">
        <f t="shared" si="481"/>
        <v>0</v>
      </c>
      <c r="AF3038">
        <f t="shared" si="482"/>
        <v>0</v>
      </c>
      <c r="AG3038" s="16">
        <f t="shared" si="479"/>
        <v>0</v>
      </c>
      <c r="AH3038" s="17">
        <f t="shared" si="476"/>
        <v>0</v>
      </c>
      <c r="AI3038">
        <f t="shared" si="484"/>
        <v>0</v>
      </c>
      <c r="AJ3038">
        <f t="shared" si="485"/>
        <v>0</v>
      </c>
      <c r="AK3038" s="18">
        <f t="shared" si="483"/>
        <v>44.100000858306885</v>
      </c>
      <c r="AL3038" s="19">
        <f t="shared" si="477"/>
        <v>0</v>
      </c>
    </row>
    <row r="3039" spans="1:38">
      <c r="A3039" t="s">
        <v>4161</v>
      </c>
      <c r="B3039" t="s">
        <v>70</v>
      </c>
      <c r="C3039" t="s">
        <v>5827</v>
      </c>
      <c r="D3039" t="s">
        <v>71</v>
      </c>
      <c r="E3039" t="s">
        <v>4131</v>
      </c>
      <c r="F3039" t="s">
        <v>361</v>
      </c>
      <c r="G3039" s="4" t="s">
        <v>5892</v>
      </c>
      <c r="H3039" s="4" t="s">
        <v>557</v>
      </c>
      <c r="I3039" s="4" t="s">
        <v>6277</v>
      </c>
      <c r="J3039" s="4" t="s">
        <v>6273</v>
      </c>
      <c r="K3039" s="4" t="s">
        <v>6274</v>
      </c>
      <c r="L3039" s="4" t="s">
        <v>6274</v>
      </c>
      <c r="M3039" s="87">
        <v>0.6</v>
      </c>
      <c r="N3039" t="s">
        <v>63</v>
      </c>
      <c r="O3039" t="s">
        <v>362</v>
      </c>
      <c r="P3039" t="s">
        <v>27</v>
      </c>
      <c r="Q3039" s="1" t="s">
        <v>81</v>
      </c>
      <c r="R3039" s="1">
        <v>4.1999998092651367</v>
      </c>
      <c r="S3039" s="1" t="s">
        <v>75</v>
      </c>
      <c r="T3039" s="1" t="s">
        <v>31</v>
      </c>
      <c r="U3039" s="1" t="s">
        <v>31</v>
      </c>
      <c r="V3039" s="1" t="s">
        <v>240</v>
      </c>
      <c r="W3039" s="1" t="s">
        <v>31</v>
      </c>
      <c r="X3039" s="1" t="s">
        <v>240</v>
      </c>
      <c r="Y3039" s="1" t="s">
        <v>31</v>
      </c>
      <c r="Z3039" s="1" t="s">
        <v>31</v>
      </c>
      <c r="AA3039" s="1">
        <v>42</v>
      </c>
      <c r="AC3039" s="1">
        <f t="shared" si="480"/>
        <v>41.999998092651367</v>
      </c>
      <c r="AD3039" s="16">
        <f t="shared" si="478"/>
        <v>0.4</v>
      </c>
      <c r="AE3039" s="17">
        <f t="shared" si="481"/>
        <v>3.4000000000000002E-2</v>
      </c>
      <c r="AF3039">
        <f t="shared" si="482"/>
        <v>1.4280000000000002</v>
      </c>
      <c r="AG3039" s="16">
        <f t="shared" si="479"/>
        <v>0.4</v>
      </c>
      <c r="AH3039" s="17">
        <f t="shared" si="476"/>
        <v>7.3999999999999996E-2</v>
      </c>
      <c r="AI3039">
        <f t="shared" si="484"/>
        <v>3.1079998588562012</v>
      </c>
      <c r="AJ3039">
        <f t="shared" si="485"/>
        <v>4.5359998588562016</v>
      </c>
      <c r="AK3039" s="18">
        <f t="shared" si="483"/>
        <v>46.535997951507568</v>
      </c>
      <c r="AL3039" s="19">
        <f t="shared" si="477"/>
        <v>-4.5359998588562016</v>
      </c>
    </row>
    <row r="3040" spans="1:38">
      <c r="A3040" t="s">
        <v>4161</v>
      </c>
      <c r="B3040" t="s">
        <v>70</v>
      </c>
      <c r="C3040" t="s">
        <v>5827</v>
      </c>
      <c r="D3040" t="s">
        <v>71</v>
      </c>
      <c r="E3040" t="s">
        <v>4131</v>
      </c>
      <c r="F3040" t="s">
        <v>364</v>
      </c>
      <c r="G3040" s="4" t="s">
        <v>5892</v>
      </c>
      <c r="H3040" s="4" t="s">
        <v>557</v>
      </c>
      <c r="I3040" s="4" t="s">
        <v>6277</v>
      </c>
      <c r="J3040" s="4" t="s">
        <v>6273</v>
      </c>
      <c r="K3040" s="4" t="s">
        <v>6274</v>
      </c>
      <c r="L3040" s="4" t="s">
        <v>6274</v>
      </c>
      <c r="M3040" s="87">
        <v>0.6</v>
      </c>
      <c r="N3040" t="s">
        <v>63</v>
      </c>
      <c r="O3040" t="s">
        <v>365</v>
      </c>
      <c r="P3040" t="s">
        <v>27</v>
      </c>
      <c r="Q3040" s="1" t="s">
        <v>81</v>
      </c>
      <c r="R3040" s="1">
        <v>4.4899997711181641</v>
      </c>
      <c r="S3040" s="1" t="s">
        <v>75</v>
      </c>
      <c r="T3040" s="1" t="s">
        <v>31</v>
      </c>
      <c r="U3040" s="1" t="s">
        <v>31</v>
      </c>
      <c r="V3040" s="1" t="s">
        <v>240</v>
      </c>
      <c r="W3040" s="1" t="s">
        <v>31</v>
      </c>
      <c r="X3040" s="1" t="s">
        <v>240</v>
      </c>
      <c r="Y3040" s="1" t="s">
        <v>31</v>
      </c>
      <c r="Z3040" s="1" t="s">
        <v>31</v>
      </c>
      <c r="AA3040" s="1">
        <v>44.900001525878906</v>
      </c>
      <c r="AC3040" s="1">
        <f t="shared" si="480"/>
        <v>44.899997711181641</v>
      </c>
      <c r="AD3040" s="16">
        <f t="shared" si="478"/>
        <v>0.4</v>
      </c>
      <c r="AE3040" s="17">
        <f t="shared" si="481"/>
        <v>3.4000000000000002E-2</v>
      </c>
      <c r="AF3040">
        <f t="shared" si="482"/>
        <v>1.526600051879883</v>
      </c>
      <c r="AG3040" s="16">
        <f t="shared" si="479"/>
        <v>0.4</v>
      </c>
      <c r="AH3040" s="17">
        <f t="shared" si="476"/>
        <v>7.3999999999999996E-2</v>
      </c>
      <c r="AI3040">
        <f t="shared" si="484"/>
        <v>3.3225998306274414</v>
      </c>
      <c r="AJ3040">
        <f t="shared" si="485"/>
        <v>4.8491998825073246</v>
      </c>
      <c r="AK3040" s="18">
        <f t="shared" si="483"/>
        <v>49.749197593688962</v>
      </c>
      <c r="AL3040" s="19">
        <f t="shared" si="477"/>
        <v>-4.8491998825073246</v>
      </c>
    </row>
    <row r="3041" spans="1:38">
      <c r="A3041" t="s">
        <v>4161</v>
      </c>
      <c r="B3041" t="s">
        <v>70</v>
      </c>
      <c r="C3041" t="s">
        <v>5827</v>
      </c>
      <c r="D3041" t="s">
        <v>71</v>
      </c>
      <c r="E3041" t="s">
        <v>4131</v>
      </c>
      <c r="F3041" t="s">
        <v>79</v>
      </c>
      <c r="G3041" s="4" t="s">
        <v>5866</v>
      </c>
      <c r="H3041" s="4" t="s">
        <v>557</v>
      </c>
      <c r="I3041" s="4" t="s">
        <v>48</v>
      </c>
      <c r="J3041" s="4" t="s">
        <v>153</v>
      </c>
      <c r="K3041" s="4" t="s">
        <v>6274</v>
      </c>
      <c r="L3041" s="4" t="s">
        <v>6274</v>
      </c>
      <c r="M3041" s="87">
        <v>1</v>
      </c>
      <c r="N3041" t="s">
        <v>63</v>
      </c>
      <c r="O3041" t="s">
        <v>80</v>
      </c>
      <c r="P3041" t="s">
        <v>27</v>
      </c>
      <c r="Q3041" s="1" t="s">
        <v>268</v>
      </c>
      <c r="R3041" s="1">
        <v>3.2000000476837158</v>
      </c>
      <c r="S3041" s="1" t="s">
        <v>75</v>
      </c>
      <c r="T3041" s="1" t="s">
        <v>31</v>
      </c>
      <c r="U3041" s="1" t="s">
        <v>31</v>
      </c>
      <c r="V3041" s="1" t="s">
        <v>240</v>
      </c>
      <c r="W3041" s="1" t="s">
        <v>31</v>
      </c>
      <c r="X3041" s="1" t="s">
        <v>240</v>
      </c>
      <c r="Y3041" s="1" t="s">
        <v>31</v>
      </c>
      <c r="Z3041" s="1" t="s">
        <v>31</v>
      </c>
      <c r="AA3041" s="1">
        <v>16</v>
      </c>
      <c r="AC3041" s="1">
        <f t="shared" si="480"/>
        <v>16.000000238418579</v>
      </c>
      <c r="AD3041" s="16">
        <f t="shared" si="478"/>
        <v>0</v>
      </c>
      <c r="AE3041" s="17">
        <f t="shared" si="481"/>
        <v>0</v>
      </c>
      <c r="AF3041">
        <f t="shared" si="482"/>
        <v>0</v>
      </c>
      <c r="AG3041" s="16">
        <f t="shared" si="479"/>
        <v>0</v>
      </c>
      <c r="AH3041" s="17">
        <f t="shared" si="476"/>
        <v>0</v>
      </c>
      <c r="AI3041">
        <f t="shared" si="484"/>
        <v>0</v>
      </c>
      <c r="AJ3041">
        <f t="shared" si="485"/>
        <v>0</v>
      </c>
      <c r="AK3041" s="18">
        <f t="shared" si="483"/>
        <v>16.000000238418579</v>
      </c>
      <c r="AL3041" s="19">
        <f t="shared" si="477"/>
        <v>0</v>
      </c>
    </row>
    <row r="3042" spans="1:38">
      <c r="A3042" t="s">
        <v>4161</v>
      </c>
      <c r="B3042" t="s">
        <v>70</v>
      </c>
      <c r="C3042" t="s">
        <v>5827</v>
      </c>
      <c r="D3042" t="s">
        <v>71</v>
      </c>
      <c r="E3042" t="s">
        <v>4131</v>
      </c>
      <c r="F3042" t="s">
        <v>85</v>
      </c>
      <c r="G3042" s="4" t="s">
        <v>5868</v>
      </c>
      <c r="H3042" s="4" t="s">
        <v>557</v>
      </c>
      <c r="I3042" s="4" t="s">
        <v>81</v>
      </c>
      <c r="J3042" s="4" t="s">
        <v>239</v>
      </c>
      <c r="K3042" s="4" t="s">
        <v>6274</v>
      </c>
      <c r="L3042" s="4" t="s">
        <v>6274</v>
      </c>
      <c r="M3042" s="87">
        <v>1</v>
      </c>
      <c r="N3042" t="s">
        <v>63</v>
      </c>
      <c r="O3042" t="s">
        <v>86</v>
      </c>
      <c r="P3042" t="s">
        <v>27</v>
      </c>
      <c r="Q3042" s="1" t="s">
        <v>2519</v>
      </c>
      <c r="R3042" s="1">
        <v>19.899999618530273</v>
      </c>
      <c r="S3042" s="1" t="s">
        <v>75</v>
      </c>
      <c r="T3042" s="1" t="s">
        <v>31</v>
      </c>
      <c r="U3042" s="1" t="s">
        <v>31</v>
      </c>
      <c r="V3042" s="1" t="s">
        <v>240</v>
      </c>
      <c r="W3042" s="1" t="s">
        <v>31</v>
      </c>
      <c r="X3042" s="1" t="s">
        <v>240</v>
      </c>
      <c r="Y3042" s="1" t="s">
        <v>31</v>
      </c>
      <c r="Z3042" s="1" t="s">
        <v>31</v>
      </c>
      <c r="AA3042" s="1">
        <v>81.589996337890625</v>
      </c>
      <c r="AC3042" s="1">
        <f t="shared" si="480"/>
        <v>81.58999843597411</v>
      </c>
      <c r="AD3042" s="16">
        <f t="shared" si="478"/>
        <v>0</v>
      </c>
      <c r="AE3042" s="17">
        <f t="shared" si="481"/>
        <v>0</v>
      </c>
      <c r="AF3042">
        <f t="shared" si="482"/>
        <v>0</v>
      </c>
      <c r="AG3042" s="16">
        <f t="shared" si="479"/>
        <v>0</v>
      </c>
      <c r="AH3042" s="17">
        <f t="shared" si="476"/>
        <v>0</v>
      </c>
      <c r="AI3042">
        <f t="shared" si="484"/>
        <v>0</v>
      </c>
      <c r="AJ3042">
        <f t="shared" si="485"/>
        <v>0</v>
      </c>
      <c r="AK3042" s="18">
        <f t="shared" si="483"/>
        <v>81.58999843597411</v>
      </c>
      <c r="AL3042" s="19">
        <f t="shared" si="477"/>
        <v>0</v>
      </c>
    </row>
    <row r="3043" spans="1:38">
      <c r="A3043" t="s">
        <v>4161</v>
      </c>
      <c r="B3043" t="s">
        <v>70</v>
      </c>
      <c r="C3043" t="s">
        <v>5827</v>
      </c>
      <c r="D3043" t="s">
        <v>71</v>
      </c>
      <c r="E3043" t="s">
        <v>4131</v>
      </c>
      <c r="F3043" t="s">
        <v>368</v>
      </c>
      <c r="G3043" s="4" t="s">
        <v>5893</v>
      </c>
      <c r="H3043" s="4" t="s">
        <v>557</v>
      </c>
      <c r="I3043" s="4" t="s">
        <v>1159</v>
      </c>
      <c r="J3043" s="4" t="s">
        <v>81</v>
      </c>
      <c r="K3043" s="4" t="s">
        <v>6274</v>
      </c>
      <c r="L3043" s="4" t="s">
        <v>6274</v>
      </c>
      <c r="M3043" s="87">
        <v>1</v>
      </c>
      <c r="N3043" t="s">
        <v>63</v>
      </c>
      <c r="O3043" t="s">
        <v>369</v>
      </c>
      <c r="P3043" t="s">
        <v>27</v>
      </c>
      <c r="Q3043" s="1" t="s">
        <v>28</v>
      </c>
      <c r="R3043" s="1">
        <v>3.2999999523162842</v>
      </c>
      <c r="S3043" s="1" t="s">
        <v>75</v>
      </c>
      <c r="T3043" s="1" t="s">
        <v>31</v>
      </c>
      <c r="U3043" s="1" t="s">
        <v>31</v>
      </c>
      <c r="V3043" s="1" t="s">
        <v>240</v>
      </c>
      <c r="W3043" s="1" t="s">
        <v>31</v>
      </c>
      <c r="X3043" s="1" t="s">
        <v>240</v>
      </c>
      <c r="Y3043" s="1" t="s">
        <v>31</v>
      </c>
      <c r="Z3043" s="1" t="s">
        <v>31</v>
      </c>
      <c r="AA3043" s="1">
        <v>66</v>
      </c>
      <c r="AC3043" s="1">
        <f t="shared" si="480"/>
        <v>65.999999046325684</v>
      </c>
      <c r="AD3043" s="16">
        <f t="shared" si="478"/>
        <v>0</v>
      </c>
      <c r="AE3043" s="17">
        <f t="shared" si="481"/>
        <v>0</v>
      </c>
      <c r="AF3043">
        <f t="shared" si="482"/>
        <v>0</v>
      </c>
      <c r="AG3043" s="16">
        <f t="shared" si="479"/>
        <v>0</v>
      </c>
      <c r="AH3043" s="17">
        <f t="shared" si="476"/>
        <v>0</v>
      </c>
      <c r="AI3043">
        <f t="shared" si="484"/>
        <v>0</v>
      </c>
      <c r="AJ3043">
        <f t="shared" si="485"/>
        <v>0</v>
      </c>
      <c r="AK3043" s="18">
        <f t="shared" si="483"/>
        <v>65.999999046325684</v>
      </c>
      <c r="AL3043" s="19">
        <f t="shared" si="477"/>
        <v>0</v>
      </c>
    </row>
    <row r="3044" spans="1:38">
      <c r="A3044" t="s">
        <v>4161</v>
      </c>
      <c r="B3044" t="s">
        <v>70</v>
      </c>
      <c r="C3044" t="s">
        <v>5827</v>
      </c>
      <c r="D3044" t="s">
        <v>71</v>
      </c>
      <c r="E3044" t="s">
        <v>4131</v>
      </c>
      <c r="F3044" t="s">
        <v>371</v>
      </c>
      <c r="G3044" s="4" t="s">
        <v>5880</v>
      </c>
      <c r="H3044" s="4" t="s">
        <v>557</v>
      </c>
      <c r="I3044" s="4" t="s">
        <v>1159</v>
      </c>
      <c r="J3044" s="4" t="s">
        <v>239</v>
      </c>
      <c r="K3044" s="4" t="s">
        <v>6274</v>
      </c>
      <c r="L3044" s="4" t="s">
        <v>6274</v>
      </c>
      <c r="M3044" s="87">
        <v>1</v>
      </c>
      <c r="N3044" t="s">
        <v>63</v>
      </c>
      <c r="O3044" t="s">
        <v>372</v>
      </c>
      <c r="P3044" t="s">
        <v>27</v>
      </c>
      <c r="Q3044" s="1" t="s">
        <v>66</v>
      </c>
      <c r="R3044" s="1">
        <v>3.7999999523162842</v>
      </c>
      <c r="S3044" s="1" t="s">
        <v>75</v>
      </c>
      <c r="T3044" s="1" t="s">
        <v>31</v>
      </c>
      <c r="U3044" s="1" t="s">
        <v>31</v>
      </c>
      <c r="V3044" s="1" t="s">
        <v>240</v>
      </c>
      <c r="W3044" s="1" t="s">
        <v>31</v>
      </c>
      <c r="X3044" s="1" t="s">
        <v>240</v>
      </c>
      <c r="Y3044" s="1" t="s">
        <v>31</v>
      </c>
      <c r="Z3044" s="1" t="s">
        <v>31</v>
      </c>
      <c r="AA3044" s="1">
        <v>7.5999999046325684</v>
      </c>
      <c r="AC3044" s="1">
        <f t="shared" si="480"/>
        <v>7.5999999046325684</v>
      </c>
      <c r="AD3044" s="16">
        <f t="shared" si="478"/>
        <v>0</v>
      </c>
      <c r="AE3044" s="17">
        <f t="shared" si="481"/>
        <v>0</v>
      </c>
      <c r="AF3044">
        <f t="shared" si="482"/>
        <v>0</v>
      </c>
      <c r="AG3044" s="16">
        <f t="shared" si="479"/>
        <v>0</v>
      </c>
      <c r="AH3044" s="17">
        <f t="shared" si="476"/>
        <v>0</v>
      </c>
      <c r="AI3044">
        <f t="shared" si="484"/>
        <v>0</v>
      </c>
      <c r="AJ3044">
        <f t="shared" si="485"/>
        <v>0</v>
      </c>
      <c r="AK3044" s="18">
        <f t="shared" si="483"/>
        <v>7.5999999046325684</v>
      </c>
      <c r="AL3044" s="19">
        <f t="shared" si="477"/>
        <v>0</v>
      </c>
    </row>
    <row r="3045" spans="1:38">
      <c r="A3045" t="s">
        <v>4161</v>
      </c>
      <c r="B3045" t="s">
        <v>70</v>
      </c>
      <c r="C3045" t="s">
        <v>5827</v>
      </c>
      <c r="D3045" t="s">
        <v>71</v>
      </c>
      <c r="E3045" t="s">
        <v>4131</v>
      </c>
      <c r="F3045" t="s">
        <v>91</v>
      </c>
      <c r="G3045" s="4" t="s">
        <v>5870</v>
      </c>
      <c r="H3045" s="4" t="s">
        <v>557</v>
      </c>
      <c r="I3045" s="4" t="s">
        <v>240</v>
      </c>
      <c r="J3045" s="4" t="s">
        <v>28</v>
      </c>
      <c r="K3045" s="4" t="s">
        <v>6274</v>
      </c>
      <c r="L3045" s="4" t="s">
        <v>6274</v>
      </c>
      <c r="M3045" s="87">
        <v>1</v>
      </c>
      <c r="N3045" t="s">
        <v>63</v>
      </c>
      <c r="O3045" t="s">
        <v>92</v>
      </c>
      <c r="P3045" t="s">
        <v>27</v>
      </c>
      <c r="Q3045" s="1" t="s">
        <v>1762</v>
      </c>
      <c r="R3045" s="1">
        <v>4.9499998092651367</v>
      </c>
      <c r="S3045" s="1" t="s">
        <v>75</v>
      </c>
      <c r="T3045" s="1" t="s">
        <v>31</v>
      </c>
      <c r="U3045" s="1" t="s">
        <v>31</v>
      </c>
      <c r="V3045" s="1" t="s">
        <v>240</v>
      </c>
      <c r="W3045" s="1" t="s">
        <v>31</v>
      </c>
      <c r="X3045" s="1" t="s">
        <v>240</v>
      </c>
      <c r="Y3045" s="1" t="s">
        <v>31</v>
      </c>
      <c r="Z3045" s="1" t="s">
        <v>31</v>
      </c>
      <c r="AA3045" s="1">
        <v>138.60000610351563</v>
      </c>
      <c r="AC3045" s="1">
        <f t="shared" si="480"/>
        <v>138.59999465942383</v>
      </c>
      <c r="AD3045" s="16">
        <f t="shared" si="478"/>
        <v>0</v>
      </c>
      <c r="AE3045" s="17">
        <f t="shared" si="481"/>
        <v>0</v>
      </c>
      <c r="AF3045">
        <f t="shared" si="482"/>
        <v>0</v>
      </c>
      <c r="AG3045" s="16">
        <f t="shared" si="479"/>
        <v>0</v>
      </c>
      <c r="AH3045" s="17">
        <f t="shared" si="476"/>
        <v>0</v>
      </c>
      <c r="AI3045">
        <f t="shared" si="484"/>
        <v>0</v>
      </c>
      <c r="AJ3045">
        <f t="shared" si="485"/>
        <v>0</v>
      </c>
      <c r="AK3045" s="18">
        <f t="shared" si="483"/>
        <v>138.59999465942383</v>
      </c>
      <c r="AL3045" s="19">
        <f t="shared" si="477"/>
        <v>0</v>
      </c>
    </row>
    <row r="3046" spans="1:38">
      <c r="A3046" t="s">
        <v>4161</v>
      </c>
      <c r="B3046" t="s">
        <v>70</v>
      </c>
      <c r="C3046" t="s">
        <v>5827</v>
      </c>
      <c r="D3046" t="s">
        <v>71</v>
      </c>
      <c r="E3046" t="s">
        <v>4131</v>
      </c>
      <c r="F3046" t="s">
        <v>94</v>
      </c>
      <c r="G3046" s="4" t="s">
        <v>5871</v>
      </c>
      <c r="H3046" s="4" t="s">
        <v>557</v>
      </c>
      <c r="I3046" s="4" t="s">
        <v>68</v>
      </c>
      <c r="J3046" s="4" t="s">
        <v>239</v>
      </c>
      <c r="K3046" s="4" t="s">
        <v>66</v>
      </c>
      <c r="L3046" s="4" t="s">
        <v>6274</v>
      </c>
      <c r="M3046" s="87">
        <v>1</v>
      </c>
      <c r="N3046" t="s">
        <v>63</v>
      </c>
      <c r="O3046" t="s">
        <v>95</v>
      </c>
      <c r="P3046" t="s">
        <v>27</v>
      </c>
      <c r="Q3046" s="1" t="s">
        <v>93</v>
      </c>
      <c r="R3046" s="1">
        <v>8.5</v>
      </c>
      <c r="S3046" s="1" t="s">
        <v>75</v>
      </c>
      <c r="T3046" s="1" t="s">
        <v>31</v>
      </c>
      <c r="U3046" s="1" t="s">
        <v>31</v>
      </c>
      <c r="V3046" s="1" t="s">
        <v>240</v>
      </c>
      <c r="W3046" s="1" t="s">
        <v>31</v>
      </c>
      <c r="X3046" s="1" t="s">
        <v>240</v>
      </c>
      <c r="Y3046" s="1" t="s">
        <v>31</v>
      </c>
      <c r="Z3046" s="1" t="s">
        <v>31</v>
      </c>
      <c r="AA3046" s="1">
        <v>110.5</v>
      </c>
      <c r="AC3046" s="1">
        <f t="shared" si="480"/>
        <v>110.5</v>
      </c>
      <c r="AD3046" s="16">
        <f t="shared" si="478"/>
        <v>0</v>
      </c>
      <c r="AE3046" s="17">
        <f t="shared" si="481"/>
        <v>0</v>
      </c>
      <c r="AF3046">
        <f t="shared" si="482"/>
        <v>0</v>
      </c>
      <c r="AG3046" s="16">
        <f t="shared" si="479"/>
        <v>0</v>
      </c>
      <c r="AH3046" s="17">
        <f t="shared" si="476"/>
        <v>0</v>
      </c>
      <c r="AI3046">
        <f t="shared" si="484"/>
        <v>0</v>
      </c>
      <c r="AJ3046">
        <f t="shared" si="485"/>
        <v>0</v>
      </c>
      <c r="AK3046" s="18">
        <f t="shared" si="483"/>
        <v>110.5</v>
      </c>
      <c r="AL3046" s="19">
        <f t="shared" si="477"/>
        <v>0</v>
      </c>
    </row>
    <row r="3047" spans="1:38">
      <c r="A3047" t="s">
        <v>4161</v>
      </c>
      <c r="B3047" t="s">
        <v>70</v>
      </c>
      <c r="C3047" t="s">
        <v>5827</v>
      </c>
      <c r="D3047" t="s">
        <v>71</v>
      </c>
      <c r="E3047" t="s">
        <v>4131</v>
      </c>
      <c r="F3047" t="s">
        <v>377</v>
      </c>
      <c r="G3047" s="4" t="s">
        <v>5894</v>
      </c>
      <c r="H3047" s="4" t="s">
        <v>557</v>
      </c>
      <c r="I3047" s="4" t="s">
        <v>240</v>
      </c>
      <c r="J3047" s="4" t="s">
        <v>774</v>
      </c>
      <c r="K3047" s="4" t="s">
        <v>6274</v>
      </c>
      <c r="L3047" s="4" t="s">
        <v>6274</v>
      </c>
      <c r="M3047" s="87">
        <v>1</v>
      </c>
      <c r="N3047" t="s">
        <v>63</v>
      </c>
      <c r="O3047" t="s">
        <v>378</v>
      </c>
      <c r="P3047" t="s">
        <v>27</v>
      </c>
      <c r="Q3047" s="1" t="s">
        <v>374</v>
      </c>
      <c r="R3047" s="1">
        <v>6.5</v>
      </c>
      <c r="S3047" s="1" t="s">
        <v>75</v>
      </c>
      <c r="T3047" s="1" t="s">
        <v>31</v>
      </c>
      <c r="U3047" s="1" t="s">
        <v>31</v>
      </c>
      <c r="V3047" s="1" t="s">
        <v>240</v>
      </c>
      <c r="W3047" s="1" t="s">
        <v>31</v>
      </c>
      <c r="X3047" s="1" t="s">
        <v>240</v>
      </c>
      <c r="Y3047" s="1" t="s">
        <v>31</v>
      </c>
      <c r="Z3047" s="1" t="s">
        <v>31</v>
      </c>
      <c r="AA3047" s="1">
        <v>7.8000001907348633</v>
      </c>
      <c r="AC3047" s="1">
        <f t="shared" si="480"/>
        <v>7.8</v>
      </c>
      <c r="AD3047" s="16">
        <f t="shared" si="478"/>
        <v>0</v>
      </c>
      <c r="AE3047" s="17">
        <f t="shared" si="481"/>
        <v>0</v>
      </c>
      <c r="AF3047">
        <f t="shared" si="482"/>
        <v>0</v>
      </c>
      <c r="AG3047" s="16">
        <f t="shared" si="479"/>
        <v>0</v>
      </c>
      <c r="AH3047" s="17">
        <f t="shared" si="476"/>
        <v>0</v>
      </c>
      <c r="AI3047">
        <f t="shared" si="484"/>
        <v>0</v>
      </c>
      <c r="AJ3047">
        <f t="shared" si="485"/>
        <v>0</v>
      </c>
      <c r="AK3047" s="18">
        <f t="shared" si="483"/>
        <v>7.8</v>
      </c>
      <c r="AL3047" s="19">
        <f t="shared" si="477"/>
        <v>0</v>
      </c>
    </row>
    <row r="3048" spans="1:38">
      <c r="A3048" t="s">
        <v>4161</v>
      </c>
      <c r="B3048" t="s">
        <v>70</v>
      </c>
      <c r="C3048" t="s">
        <v>5827</v>
      </c>
      <c r="D3048" t="s">
        <v>71</v>
      </c>
      <c r="E3048" t="s">
        <v>4131</v>
      </c>
      <c r="F3048" t="s">
        <v>97</v>
      </c>
      <c r="G3048" s="4" t="s">
        <v>5872</v>
      </c>
      <c r="H3048" s="4" t="s">
        <v>557</v>
      </c>
      <c r="I3048" s="4" t="s">
        <v>81</v>
      </c>
      <c r="J3048" s="4" t="s">
        <v>28</v>
      </c>
      <c r="K3048" s="4" t="s">
        <v>6274</v>
      </c>
      <c r="L3048" s="4" t="s">
        <v>6274</v>
      </c>
      <c r="M3048" s="87">
        <v>1</v>
      </c>
      <c r="N3048" t="s">
        <v>63</v>
      </c>
      <c r="O3048" t="s">
        <v>98</v>
      </c>
      <c r="P3048" t="s">
        <v>27</v>
      </c>
      <c r="Q3048" s="1" t="s">
        <v>268</v>
      </c>
      <c r="R3048" s="1">
        <v>9.5</v>
      </c>
      <c r="S3048" s="1" t="s">
        <v>75</v>
      </c>
      <c r="T3048" s="1" t="s">
        <v>31</v>
      </c>
      <c r="U3048" s="1" t="s">
        <v>31</v>
      </c>
      <c r="V3048" s="1" t="s">
        <v>240</v>
      </c>
      <c r="W3048" s="1" t="s">
        <v>31</v>
      </c>
      <c r="X3048" s="1" t="s">
        <v>240</v>
      </c>
      <c r="Y3048" s="1" t="s">
        <v>31</v>
      </c>
      <c r="Z3048" s="1" t="s">
        <v>31</v>
      </c>
      <c r="AA3048" s="1">
        <v>47.5</v>
      </c>
      <c r="AC3048" s="1">
        <f t="shared" si="480"/>
        <v>47.5</v>
      </c>
      <c r="AD3048" s="16">
        <f t="shared" si="478"/>
        <v>0</v>
      </c>
      <c r="AE3048" s="17">
        <f t="shared" si="481"/>
        <v>0</v>
      </c>
      <c r="AF3048">
        <f t="shared" si="482"/>
        <v>0</v>
      </c>
      <c r="AG3048" s="16">
        <f t="shared" si="479"/>
        <v>0</v>
      </c>
      <c r="AH3048" s="17">
        <f t="shared" si="476"/>
        <v>0</v>
      </c>
      <c r="AI3048">
        <f t="shared" si="484"/>
        <v>0</v>
      </c>
      <c r="AJ3048">
        <f t="shared" si="485"/>
        <v>0</v>
      </c>
      <c r="AK3048" s="18">
        <f t="shared" si="483"/>
        <v>47.5</v>
      </c>
      <c r="AL3048" s="19">
        <f t="shared" si="477"/>
        <v>0</v>
      </c>
    </row>
    <row r="3049" spans="1:38">
      <c r="A3049" t="s">
        <v>4161</v>
      </c>
      <c r="B3049" t="s">
        <v>70</v>
      </c>
      <c r="C3049" t="s">
        <v>5827</v>
      </c>
      <c r="D3049" t="s">
        <v>71</v>
      </c>
      <c r="E3049" t="s">
        <v>4131</v>
      </c>
      <c r="F3049" t="s">
        <v>100</v>
      </c>
      <c r="G3049" s="4" t="s">
        <v>5873</v>
      </c>
      <c r="H3049" s="4" t="s">
        <v>557</v>
      </c>
      <c r="I3049" s="4" t="s">
        <v>32</v>
      </c>
      <c r="J3049" s="4" t="s">
        <v>81</v>
      </c>
      <c r="K3049" s="4" t="s">
        <v>6274</v>
      </c>
      <c r="L3049" s="4" t="s">
        <v>6274</v>
      </c>
      <c r="M3049" s="87">
        <v>1</v>
      </c>
      <c r="N3049" t="s">
        <v>63</v>
      </c>
      <c r="O3049" t="s">
        <v>1004</v>
      </c>
      <c r="P3049" t="s">
        <v>27</v>
      </c>
      <c r="Q3049" s="1" t="s">
        <v>66</v>
      </c>
      <c r="R3049" s="1">
        <v>22</v>
      </c>
      <c r="S3049" s="1" t="s">
        <v>75</v>
      </c>
      <c r="T3049" s="1" t="s">
        <v>31</v>
      </c>
      <c r="U3049" s="1" t="s">
        <v>31</v>
      </c>
      <c r="V3049" s="1" t="s">
        <v>240</v>
      </c>
      <c r="W3049" s="1" t="s">
        <v>31</v>
      </c>
      <c r="X3049" s="1" t="s">
        <v>240</v>
      </c>
      <c r="Y3049" s="1" t="s">
        <v>31</v>
      </c>
      <c r="Z3049" s="1" t="s">
        <v>31</v>
      </c>
      <c r="AA3049" s="1">
        <v>44</v>
      </c>
      <c r="AC3049" s="1">
        <f t="shared" si="480"/>
        <v>44</v>
      </c>
      <c r="AD3049" s="16">
        <f t="shared" si="478"/>
        <v>0</v>
      </c>
      <c r="AE3049" s="17">
        <f t="shared" si="481"/>
        <v>0</v>
      </c>
      <c r="AF3049">
        <f t="shared" si="482"/>
        <v>0</v>
      </c>
      <c r="AG3049" s="16">
        <f t="shared" si="479"/>
        <v>0</v>
      </c>
      <c r="AH3049" s="17">
        <f t="shared" si="476"/>
        <v>0</v>
      </c>
      <c r="AI3049">
        <f t="shared" si="484"/>
        <v>0</v>
      </c>
      <c r="AJ3049">
        <f t="shared" si="485"/>
        <v>0</v>
      </c>
      <c r="AK3049" s="18">
        <f t="shared" si="483"/>
        <v>44</v>
      </c>
      <c r="AL3049" s="19">
        <f t="shared" si="477"/>
        <v>0</v>
      </c>
    </row>
    <row r="3050" spans="1:38">
      <c r="A3050" t="s">
        <v>4161</v>
      </c>
      <c r="B3050" t="s">
        <v>70</v>
      </c>
      <c r="C3050" t="s">
        <v>5827</v>
      </c>
      <c r="D3050" t="s">
        <v>71</v>
      </c>
      <c r="E3050" t="s">
        <v>4131</v>
      </c>
      <c r="F3050" t="s">
        <v>103</v>
      </c>
      <c r="G3050" s="4" t="s">
        <v>5873</v>
      </c>
      <c r="H3050" s="4" t="s">
        <v>557</v>
      </c>
      <c r="I3050" s="4" t="s">
        <v>32</v>
      </c>
      <c r="J3050" s="4" t="s">
        <v>81</v>
      </c>
      <c r="K3050" s="4" t="s">
        <v>6274</v>
      </c>
      <c r="L3050" s="4" t="s">
        <v>6274</v>
      </c>
      <c r="M3050" s="87">
        <v>1</v>
      </c>
      <c r="N3050" t="s">
        <v>63</v>
      </c>
      <c r="O3050" t="s">
        <v>104</v>
      </c>
      <c r="P3050" t="s">
        <v>27</v>
      </c>
      <c r="Q3050" s="1" t="s">
        <v>66</v>
      </c>
      <c r="R3050" s="1">
        <v>21</v>
      </c>
      <c r="S3050" s="1" t="s">
        <v>75</v>
      </c>
      <c r="T3050" s="1" t="s">
        <v>31</v>
      </c>
      <c r="U3050" s="1" t="s">
        <v>31</v>
      </c>
      <c r="V3050" s="1" t="s">
        <v>240</v>
      </c>
      <c r="W3050" s="1" t="s">
        <v>31</v>
      </c>
      <c r="X3050" s="1" t="s">
        <v>240</v>
      </c>
      <c r="Y3050" s="1" t="s">
        <v>31</v>
      </c>
      <c r="Z3050" s="1" t="s">
        <v>31</v>
      </c>
      <c r="AA3050" s="1">
        <v>42</v>
      </c>
      <c r="AC3050" s="1">
        <f t="shared" si="480"/>
        <v>42</v>
      </c>
      <c r="AD3050" s="16">
        <f t="shared" si="478"/>
        <v>0</v>
      </c>
      <c r="AE3050" s="17">
        <f t="shared" si="481"/>
        <v>0</v>
      </c>
      <c r="AF3050">
        <f t="shared" si="482"/>
        <v>0</v>
      </c>
      <c r="AG3050" s="16">
        <f t="shared" si="479"/>
        <v>0</v>
      </c>
      <c r="AH3050" s="17">
        <f t="shared" si="476"/>
        <v>0</v>
      </c>
      <c r="AI3050">
        <f t="shared" si="484"/>
        <v>0</v>
      </c>
      <c r="AJ3050">
        <f t="shared" si="485"/>
        <v>0</v>
      </c>
      <c r="AK3050" s="18">
        <f t="shared" si="483"/>
        <v>42</v>
      </c>
      <c r="AL3050" s="19">
        <f t="shared" si="477"/>
        <v>0</v>
      </c>
    </row>
    <row r="3051" spans="1:38">
      <c r="A3051" t="s">
        <v>4161</v>
      </c>
      <c r="B3051" t="s">
        <v>70</v>
      </c>
      <c r="C3051" t="s">
        <v>5827</v>
      </c>
      <c r="D3051" t="s">
        <v>71</v>
      </c>
      <c r="E3051" t="s">
        <v>4131</v>
      </c>
      <c r="F3051" t="s">
        <v>105</v>
      </c>
      <c r="G3051" s="4" t="s">
        <v>5874</v>
      </c>
      <c r="H3051" s="4" t="s">
        <v>240</v>
      </c>
      <c r="I3051" s="4" t="s">
        <v>6275</v>
      </c>
      <c r="J3051" s="4" t="s">
        <v>6276</v>
      </c>
      <c r="K3051" s="4" t="s">
        <v>6274</v>
      </c>
      <c r="L3051" s="4" t="s">
        <v>6274</v>
      </c>
      <c r="M3051" s="87">
        <v>0.6</v>
      </c>
      <c r="N3051" t="s">
        <v>63</v>
      </c>
      <c r="O3051" t="s">
        <v>106</v>
      </c>
      <c r="P3051" t="s">
        <v>27</v>
      </c>
      <c r="Q3051" s="1" t="s">
        <v>584</v>
      </c>
      <c r="R3051" s="1">
        <v>1.8999999761581421</v>
      </c>
      <c r="S3051" s="1" t="s">
        <v>75</v>
      </c>
      <c r="T3051" s="1" t="s">
        <v>31</v>
      </c>
      <c r="U3051" s="1" t="s">
        <v>31</v>
      </c>
      <c r="V3051" s="1" t="s">
        <v>240</v>
      </c>
      <c r="W3051" s="1" t="s">
        <v>31</v>
      </c>
      <c r="X3051" s="1" t="s">
        <v>240</v>
      </c>
      <c r="Y3051" s="1" t="s">
        <v>31</v>
      </c>
      <c r="Z3051" s="1" t="s">
        <v>31</v>
      </c>
      <c r="AA3051" s="1">
        <v>8.9300003051757813</v>
      </c>
      <c r="AC3051" s="1">
        <f t="shared" si="480"/>
        <v>8.9299998879432678</v>
      </c>
      <c r="AD3051" s="16">
        <f t="shared" si="478"/>
        <v>0.4</v>
      </c>
      <c r="AE3051" s="17">
        <f t="shared" si="481"/>
        <v>3.4000000000000002E-2</v>
      </c>
      <c r="AF3051">
        <f t="shared" si="482"/>
        <v>0.30362001037597658</v>
      </c>
      <c r="AG3051" s="16">
        <f t="shared" si="479"/>
        <v>0.4</v>
      </c>
      <c r="AH3051" s="17">
        <f t="shared" si="476"/>
        <v>7.3999999999999996E-2</v>
      </c>
      <c r="AI3051">
        <f t="shared" si="484"/>
        <v>0.66081999170780181</v>
      </c>
      <c r="AJ3051">
        <f t="shared" si="485"/>
        <v>0.96444000208377845</v>
      </c>
      <c r="AK3051" s="18">
        <f t="shared" si="483"/>
        <v>9.894439890027046</v>
      </c>
      <c r="AL3051" s="19">
        <f t="shared" si="477"/>
        <v>-0.96444000208377845</v>
      </c>
    </row>
    <row r="3052" spans="1:38">
      <c r="A3052" t="s">
        <v>4161</v>
      </c>
      <c r="B3052" t="s">
        <v>70</v>
      </c>
      <c r="C3052" t="s">
        <v>5827</v>
      </c>
      <c r="D3052" t="s">
        <v>71</v>
      </c>
      <c r="E3052" t="s">
        <v>4131</v>
      </c>
      <c r="F3052" t="s">
        <v>385</v>
      </c>
      <c r="G3052" s="4" t="s">
        <v>5896</v>
      </c>
      <c r="H3052" s="4" t="s">
        <v>240</v>
      </c>
      <c r="I3052" s="4" t="s">
        <v>6277</v>
      </c>
      <c r="J3052" s="4" t="s">
        <v>28</v>
      </c>
      <c r="K3052" s="4" t="s">
        <v>359</v>
      </c>
      <c r="L3052" s="4" t="s">
        <v>6274</v>
      </c>
      <c r="M3052" s="87">
        <v>0.6</v>
      </c>
      <c r="N3052" t="s">
        <v>63</v>
      </c>
      <c r="O3052" t="s">
        <v>386</v>
      </c>
      <c r="P3052" t="s">
        <v>27</v>
      </c>
      <c r="Q3052" s="1" t="s">
        <v>66</v>
      </c>
      <c r="R3052" s="1">
        <v>25</v>
      </c>
      <c r="S3052" s="1" t="s">
        <v>75</v>
      </c>
      <c r="T3052" s="1" t="s">
        <v>31</v>
      </c>
      <c r="U3052" s="1" t="s">
        <v>31</v>
      </c>
      <c r="V3052" s="1" t="s">
        <v>240</v>
      </c>
      <c r="W3052" s="1" t="s">
        <v>31</v>
      </c>
      <c r="X3052" s="1" t="s">
        <v>240</v>
      </c>
      <c r="Y3052" s="1" t="s">
        <v>31</v>
      </c>
      <c r="Z3052" s="1" t="s">
        <v>31</v>
      </c>
      <c r="AA3052" s="1">
        <v>50</v>
      </c>
      <c r="AC3052" s="1">
        <f t="shared" si="480"/>
        <v>50</v>
      </c>
      <c r="AD3052" s="16">
        <f t="shared" si="478"/>
        <v>0.4</v>
      </c>
      <c r="AE3052" s="17">
        <f t="shared" si="481"/>
        <v>3.4000000000000002E-2</v>
      </c>
      <c r="AF3052">
        <f t="shared" si="482"/>
        <v>1.7000000000000002</v>
      </c>
      <c r="AG3052" s="16">
        <f t="shared" si="479"/>
        <v>0.4</v>
      </c>
      <c r="AH3052" s="17">
        <f t="shared" si="476"/>
        <v>7.3999999999999996E-2</v>
      </c>
      <c r="AI3052">
        <f t="shared" si="484"/>
        <v>3.6999999999999997</v>
      </c>
      <c r="AJ3052">
        <f t="shared" si="485"/>
        <v>5.4</v>
      </c>
      <c r="AK3052" s="18">
        <f t="shared" si="483"/>
        <v>55.4</v>
      </c>
      <c r="AL3052" s="19">
        <f t="shared" si="477"/>
        <v>-5.4</v>
      </c>
    </row>
    <row r="3053" spans="1:38">
      <c r="A3053" t="s">
        <v>4161</v>
      </c>
      <c r="B3053" t="s">
        <v>70</v>
      </c>
      <c r="C3053" t="s">
        <v>5827</v>
      </c>
      <c r="D3053" t="s">
        <v>71</v>
      </c>
      <c r="E3053" t="s">
        <v>4131</v>
      </c>
      <c r="F3053" t="s">
        <v>108</v>
      </c>
      <c r="G3053" s="4" t="s">
        <v>5875</v>
      </c>
      <c r="H3053" s="4" t="s">
        <v>240</v>
      </c>
      <c r="I3053" s="4" t="s">
        <v>48</v>
      </c>
      <c r="J3053" s="4" t="s">
        <v>6273</v>
      </c>
      <c r="K3053" s="4" t="s">
        <v>6274</v>
      </c>
      <c r="L3053" s="4" t="s">
        <v>6274</v>
      </c>
      <c r="M3053" s="87">
        <v>0.6</v>
      </c>
      <c r="N3053" t="s">
        <v>63</v>
      </c>
      <c r="O3053" t="s">
        <v>109</v>
      </c>
      <c r="P3053" t="s">
        <v>27</v>
      </c>
      <c r="Q3053" s="1" t="s">
        <v>752</v>
      </c>
      <c r="R3053" s="1">
        <v>4.1999998092651367</v>
      </c>
      <c r="S3053" s="1" t="s">
        <v>75</v>
      </c>
      <c r="T3053" s="1" t="s">
        <v>31</v>
      </c>
      <c r="U3053" s="1" t="s">
        <v>31</v>
      </c>
      <c r="V3053" s="1" t="s">
        <v>240</v>
      </c>
      <c r="W3053" s="1" t="s">
        <v>31</v>
      </c>
      <c r="X3053" s="1" t="s">
        <v>240</v>
      </c>
      <c r="Y3053" s="1" t="s">
        <v>31</v>
      </c>
      <c r="Z3053" s="1" t="s">
        <v>31</v>
      </c>
      <c r="AA3053" s="1">
        <v>58.799999237060547</v>
      </c>
      <c r="AC3053" s="1">
        <f t="shared" si="480"/>
        <v>58.799997329711914</v>
      </c>
      <c r="AD3053" s="16">
        <f t="shared" si="478"/>
        <v>0.4</v>
      </c>
      <c r="AE3053" s="17">
        <f t="shared" si="481"/>
        <v>3.4000000000000002E-2</v>
      </c>
      <c r="AF3053">
        <f t="shared" si="482"/>
        <v>1.9991999740600588</v>
      </c>
      <c r="AG3053" s="16">
        <f t="shared" si="479"/>
        <v>0.4</v>
      </c>
      <c r="AH3053" s="17">
        <f t="shared" si="476"/>
        <v>7.3999999999999996E-2</v>
      </c>
      <c r="AI3053">
        <f t="shared" si="484"/>
        <v>4.3511998023986811</v>
      </c>
      <c r="AJ3053">
        <f t="shared" si="485"/>
        <v>6.3503997764587403</v>
      </c>
      <c r="AK3053" s="18">
        <f t="shared" si="483"/>
        <v>65.150397106170658</v>
      </c>
      <c r="AL3053" s="19">
        <f t="shared" si="477"/>
        <v>-6.3503997764587403</v>
      </c>
    </row>
    <row r="3054" spans="1:38">
      <c r="A3054" t="s">
        <v>4161</v>
      </c>
      <c r="B3054" t="s">
        <v>70</v>
      </c>
      <c r="C3054" t="s">
        <v>5827</v>
      </c>
      <c r="D3054" t="s">
        <v>71</v>
      </c>
      <c r="E3054" t="s">
        <v>4131</v>
      </c>
      <c r="F3054" t="s">
        <v>114</v>
      </c>
      <c r="G3054" s="4" t="s">
        <v>5877</v>
      </c>
      <c r="H3054" s="4" t="s">
        <v>240</v>
      </c>
      <c r="I3054" s="4" t="s">
        <v>6277</v>
      </c>
      <c r="J3054" s="4" t="s">
        <v>81</v>
      </c>
      <c r="K3054" s="4" t="s">
        <v>74</v>
      </c>
      <c r="L3054" s="4" t="s">
        <v>359</v>
      </c>
      <c r="M3054" s="87">
        <v>0.6</v>
      </c>
      <c r="N3054" t="s">
        <v>63</v>
      </c>
      <c r="O3054" t="s">
        <v>115</v>
      </c>
      <c r="P3054" t="s">
        <v>27</v>
      </c>
      <c r="Q3054" s="1" t="s">
        <v>316</v>
      </c>
      <c r="R3054" s="1">
        <v>2.440000057220459</v>
      </c>
      <c r="S3054" s="1" t="s">
        <v>75</v>
      </c>
      <c r="T3054" s="1" t="s">
        <v>31</v>
      </c>
      <c r="U3054" s="1" t="s">
        <v>31</v>
      </c>
      <c r="V3054" s="1" t="s">
        <v>240</v>
      </c>
      <c r="W3054" s="1" t="s">
        <v>31</v>
      </c>
      <c r="X3054" s="1" t="s">
        <v>240</v>
      </c>
      <c r="Y3054" s="1" t="s">
        <v>31</v>
      </c>
      <c r="Z3054" s="1" t="s">
        <v>31</v>
      </c>
      <c r="AA3054" s="1">
        <v>14.640000343322754</v>
      </c>
      <c r="AC3054" s="1">
        <f t="shared" si="480"/>
        <v>14.640000343322754</v>
      </c>
      <c r="AD3054" s="16">
        <f t="shared" si="478"/>
        <v>0.4</v>
      </c>
      <c r="AE3054" s="17">
        <f t="shared" si="481"/>
        <v>3.4000000000000002E-2</v>
      </c>
      <c r="AF3054">
        <f t="shared" si="482"/>
        <v>0.49776001167297368</v>
      </c>
      <c r="AG3054" s="16">
        <f t="shared" si="479"/>
        <v>0.4</v>
      </c>
      <c r="AH3054" s="17">
        <f t="shared" si="476"/>
        <v>7.3999999999999996E-2</v>
      </c>
      <c r="AI3054">
        <f t="shared" si="484"/>
        <v>1.0833600254058837</v>
      </c>
      <c r="AJ3054">
        <f t="shared" si="485"/>
        <v>1.5811200370788574</v>
      </c>
      <c r="AK3054" s="18">
        <f t="shared" si="483"/>
        <v>16.221120380401612</v>
      </c>
      <c r="AL3054" s="19">
        <f t="shared" si="477"/>
        <v>-1.5811200370788574</v>
      </c>
    </row>
    <row r="3055" spans="1:38">
      <c r="A3055" t="s">
        <v>4161</v>
      </c>
      <c r="B3055" t="s">
        <v>70</v>
      </c>
      <c r="C3055" t="s">
        <v>5827</v>
      </c>
      <c r="D3055" t="s">
        <v>71</v>
      </c>
      <c r="E3055" t="s">
        <v>4131</v>
      </c>
      <c r="F3055" t="s">
        <v>117</v>
      </c>
      <c r="G3055" s="4" t="s">
        <v>5878</v>
      </c>
      <c r="H3055" s="4" t="s">
        <v>240</v>
      </c>
      <c r="I3055" s="4" t="s">
        <v>32</v>
      </c>
      <c r="J3055" s="4" t="s">
        <v>81</v>
      </c>
      <c r="K3055" s="4" t="s">
        <v>6274</v>
      </c>
      <c r="L3055" s="4" t="s">
        <v>6274</v>
      </c>
      <c r="M3055" s="87">
        <v>0.6</v>
      </c>
      <c r="N3055" t="s">
        <v>63</v>
      </c>
      <c r="O3055" t="s">
        <v>118</v>
      </c>
      <c r="P3055" t="s">
        <v>27</v>
      </c>
      <c r="Q3055" s="1" t="s">
        <v>81</v>
      </c>
      <c r="R3055" s="1">
        <v>2.9000000953674316</v>
      </c>
      <c r="S3055" s="1" t="s">
        <v>75</v>
      </c>
      <c r="T3055" s="1" t="s">
        <v>31</v>
      </c>
      <c r="U3055" s="1" t="s">
        <v>31</v>
      </c>
      <c r="V3055" s="1" t="s">
        <v>240</v>
      </c>
      <c r="W3055" s="1" t="s">
        <v>31</v>
      </c>
      <c r="X3055" s="1" t="s">
        <v>240</v>
      </c>
      <c r="Y3055" s="1" t="s">
        <v>31</v>
      </c>
      <c r="Z3055" s="1" t="s">
        <v>31</v>
      </c>
      <c r="AA3055" s="1">
        <v>29</v>
      </c>
      <c r="AC3055" s="1">
        <f t="shared" si="480"/>
        <v>29.000000953674316</v>
      </c>
      <c r="AD3055" s="16">
        <f t="shared" si="478"/>
        <v>0.4</v>
      </c>
      <c r="AE3055" s="17">
        <f t="shared" si="481"/>
        <v>3.4000000000000002E-2</v>
      </c>
      <c r="AF3055">
        <f t="shared" si="482"/>
        <v>0.9860000000000001</v>
      </c>
      <c r="AG3055" s="16">
        <f t="shared" si="479"/>
        <v>0.4</v>
      </c>
      <c r="AH3055" s="17">
        <f t="shared" si="476"/>
        <v>7.3999999999999996E-2</v>
      </c>
      <c r="AI3055">
        <f t="shared" si="484"/>
        <v>2.1460000705718993</v>
      </c>
      <c r="AJ3055">
        <f t="shared" si="485"/>
        <v>3.1320000705718996</v>
      </c>
      <c r="AK3055" s="18">
        <f t="shared" si="483"/>
        <v>32.132001024246215</v>
      </c>
      <c r="AL3055" s="19">
        <f t="shared" si="477"/>
        <v>-3.1320000705718996</v>
      </c>
    </row>
    <row r="3056" spans="1:38">
      <c r="A3056" t="s">
        <v>4161</v>
      </c>
      <c r="B3056" t="s">
        <v>70</v>
      </c>
      <c r="C3056" t="s">
        <v>5827</v>
      </c>
      <c r="D3056" t="s">
        <v>71</v>
      </c>
      <c r="E3056" t="s">
        <v>4131</v>
      </c>
      <c r="F3056" t="s">
        <v>395</v>
      </c>
      <c r="G3056" s="4" t="s">
        <v>5875</v>
      </c>
      <c r="H3056" s="4" t="s">
        <v>240</v>
      </c>
      <c r="I3056" s="4" t="s">
        <v>48</v>
      </c>
      <c r="J3056" s="4" t="s">
        <v>6273</v>
      </c>
      <c r="K3056" s="4" t="s">
        <v>6274</v>
      </c>
      <c r="L3056" s="4" t="s">
        <v>6274</v>
      </c>
      <c r="M3056" s="87">
        <v>0.6</v>
      </c>
      <c r="N3056" t="s">
        <v>63</v>
      </c>
      <c r="O3056" t="s">
        <v>396</v>
      </c>
      <c r="P3056" t="s">
        <v>27</v>
      </c>
      <c r="Q3056" s="1" t="s">
        <v>130</v>
      </c>
      <c r="R3056" s="1">
        <v>2.9000000953674316</v>
      </c>
      <c r="S3056" s="1" t="s">
        <v>75</v>
      </c>
      <c r="T3056" s="1" t="s">
        <v>31</v>
      </c>
      <c r="U3056" s="1" t="s">
        <v>31</v>
      </c>
      <c r="V3056" s="1" t="s">
        <v>240</v>
      </c>
      <c r="W3056" s="1" t="s">
        <v>31</v>
      </c>
      <c r="X3056" s="1" t="s">
        <v>240</v>
      </c>
      <c r="Y3056" s="1" t="s">
        <v>31</v>
      </c>
      <c r="Z3056" s="1" t="s">
        <v>31</v>
      </c>
      <c r="AA3056" s="1">
        <v>8.6999998092651367</v>
      </c>
      <c r="AC3056" s="1">
        <f t="shared" si="480"/>
        <v>8.7000002861022949</v>
      </c>
      <c r="AD3056" s="16">
        <f t="shared" si="478"/>
        <v>0.4</v>
      </c>
      <c r="AE3056" s="17">
        <f t="shared" si="481"/>
        <v>3.4000000000000002E-2</v>
      </c>
      <c r="AF3056">
        <f t="shared" si="482"/>
        <v>0.29579999351501468</v>
      </c>
      <c r="AG3056" s="16">
        <f t="shared" si="479"/>
        <v>0.4</v>
      </c>
      <c r="AH3056" s="17">
        <f t="shared" si="476"/>
        <v>7.3999999999999996E-2</v>
      </c>
      <c r="AI3056">
        <f t="shared" si="484"/>
        <v>0.64380002117156976</v>
      </c>
      <c r="AJ3056">
        <f t="shared" si="485"/>
        <v>0.93960001468658438</v>
      </c>
      <c r="AK3056" s="18">
        <f t="shared" si="483"/>
        <v>9.6396003007888797</v>
      </c>
      <c r="AL3056" s="19">
        <f t="shared" si="477"/>
        <v>-0.93960001468658438</v>
      </c>
    </row>
    <row r="3057" spans="1:38">
      <c r="A3057" t="s">
        <v>4161</v>
      </c>
      <c r="B3057" t="s">
        <v>70</v>
      </c>
      <c r="C3057" t="s">
        <v>5827</v>
      </c>
      <c r="D3057" t="s">
        <v>71</v>
      </c>
      <c r="E3057" t="s">
        <v>4131</v>
      </c>
      <c r="F3057" t="s">
        <v>398</v>
      </c>
      <c r="G3057" s="4" t="s">
        <v>5899</v>
      </c>
      <c r="H3057" s="4" t="s">
        <v>240</v>
      </c>
      <c r="I3057" s="4" t="s">
        <v>752</v>
      </c>
      <c r="J3057" s="4" t="s">
        <v>6273</v>
      </c>
      <c r="K3057" s="4" t="s">
        <v>6274</v>
      </c>
      <c r="L3057" s="4" t="s">
        <v>6274</v>
      </c>
      <c r="M3057" s="87">
        <v>1</v>
      </c>
      <c r="N3057" t="s">
        <v>63</v>
      </c>
      <c r="O3057" t="s">
        <v>399</v>
      </c>
      <c r="P3057" t="s">
        <v>27</v>
      </c>
      <c r="Q3057" s="1" t="s">
        <v>84</v>
      </c>
      <c r="R3057" s="1">
        <v>5.8000001907348633</v>
      </c>
      <c r="S3057" s="1" t="s">
        <v>75</v>
      </c>
      <c r="T3057" s="1" t="s">
        <v>31</v>
      </c>
      <c r="U3057" s="1" t="s">
        <v>31</v>
      </c>
      <c r="V3057" s="1" t="s">
        <v>240</v>
      </c>
      <c r="W3057" s="1" t="s">
        <v>31</v>
      </c>
      <c r="X3057" s="1" t="s">
        <v>240</v>
      </c>
      <c r="Y3057" s="1" t="s">
        <v>31</v>
      </c>
      <c r="Z3057" s="1" t="s">
        <v>31</v>
      </c>
      <c r="AA3057" s="1">
        <v>23.200000762939453</v>
      </c>
      <c r="AC3057" s="1">
        <f t="shared" si="480"/>
        <v>23.200000762939453</v>
      </c>
      <c r="AD3057" s="16">
        <f t="shared" si="478"/>
        <v>0</v>
      </c>
      <c r="AE3057" s="17">
        <f t="shared" si="481"/>
        <v>0</v>
      </c>
      <c r="AF3057">
        <f t="shared" si="482"/>
        <v>0</v>
      </c>
      <c r="AG3057" s="16">
        <f t="shared" si="479"/>
        <v>0</v>
      </c>
      <c r="AH3057" s="17">
        <f t="shared" si="476"/>
        <v>0</v>
      </c>
      <c r="AI3057">
        <f t="shared" si="484"/>
        <v>0</v>
      </c>
      <c r="AJ3057">
        <f t="shared" si="485"/>
        <v>0</v>
      </c>
      <c r="AK3057" s="18">
        <f t="shared" si="483"/>
        <v>23.200000762939453</v>
      </c>
      <c r="AL3057" s="19">
        <f t="shared" si="477"/>
        <v>0</v>
      </c>
    </row>
    <row r="3058" spans="1:38">
      <c r="A3058" t="s">
        <v>4161</v>
      </c>
      <c r="B3058" t="s">
        <v>70</v>
      </c>
      <c r="C3058" t="s">
        <v>5827</v>
      </c>
      <c r="D3058" t="s">
        <v>71</v>
      </c>
      <c r="E3058" t="s">
        <v>4131</v>
      </c>
      <c r="F3058" t="s">
        <v>406</v>
      </c>
      <c r="G3058" s="4" t="s">
        <v>5901</v>
      </c>
      <c r="H3058" s="4" t="s">
        <v>240</v>
      </c>
      <c r="I3058" s="4" t="s">
        <v>1159</v>
      </c>
      <c r="J3058" s="4" t="s">
        <v>225</v>
      </c>
      <c r="K3058" s="4" t="s">
        <v>6274</v>
      </c>
      <c r="L3058" s="4" t="s">
        <v>6274</v>
      </c>
      <c r="M3058" s="87">
        <v>0.6</v>
      </c>
      <c r="N3058" t="s">
        <v>63</v>
      </c>
      <c r="O3058" t="s">
        <v>407</v>
      </c>
      <c r="P3058" t="s">
        <v>27</v>
      </c>
      <c r="Q3058" s="1" t="s">
        <v>74</v>
      </c>
      <c r="R3058" s="1">
        <v>2.7999999523162842</v>
      </c>
      <c r="S3058" s="1" t="s">
        <v>75</v>
      </c>
      <c r="T3058" s="1" t="s">
        <v>31</v>
      </c>
      <c r="U3058" s="1" t="s">
        <v>31</v>
      </c>
      <c r="V3058" s="1" t="s">
        <v>240</v>
      </c>
      <c r="W3058" s="1" t="s">
        <v>31</v>
      </c>
      <c r="X3058" s="1" t="s">
        <v>240</v>
      </c>
      <c r="Y3058" s="1" t="s">
        <v>31</v>
      </c>
      <c r="Z3058" s="1" t="s">
        <v>31</v>
      </c>
      <c r="AA3058" s="1">
        <v>2.7999999523162842</v>
      </c>
      <c r="AC3058" s="1">
        <f t="shared" si="480"/>
        <v>2.7999999523162842</v>
      </c>
      <c r="AD3058" s="16">
        <f t="shared" si="478"/>
        <v>0.4</v>
      </c>
      <c r="AE3058" s="17">
        <f t="shared" si="481"/>
        <v>3.4000000000000002E-2</v>
      </c>
      <c r="AF3058">
        <f t="shared" si="482"/>
        <v>9.5199998378753675E-2</v>
      </c>
      <c r="AG3058" s="16">
        <f t="shared" si="479"/>
        <v>0.4</v>
      </c>
      <c r="AH3058" s="17">
        <f t="shared" si="476"/>
        <v>7.3999999999999996E-2</v>
      </c>
      <c r="AI3058">
        <f t="shared" si="484"/>
        <v>0.20719999647140502</v>
      </c>
      <c r="AJ3058">
        <f t="shared" si="485"/>
        <v>0.30239999485015867</v>
      </c>
      <c r="AK3058" s="18">
        <f t="shared" si="483"/>
        <v>3.1023999471664427</v>
      </c>
      <c r="AL3058" s="19">
        <f t="shared" si="477"/>
        <v>-0.30239999485015867</v>
      </c>
    </row>
    <row r="3059" spans="1:38">
      <c r="A3059" t="s">
        <v>4161</v>
      </c>
      <c r="B3059" t="s">
        <v>70</v>
      </c>
      <c r="C3059" t="s">
        <v>5827</v>
      </c>
      <c r="D3059" t="s">
        <v>71</v>
      </c>
      <c r="E3059" t="s">
        <v>4131</v>
      </c>
      <c r="F3059" t="s">
        <v>409</v>
      </c>
      <c r="G3059" s="4" t="s">
        <v>5901</v>
      </c>
      <c r="H3059" s="4" t="s">
        <v>240</v>
      </c>
      <c r="I3059" s="4" t="s">
        <v>1159</v>
      </c>
      <c r="J3059" s="4" t="s">
        <v>225</v>
      </c>
      <c r="K3059" s="4" t="s">
        <v>6274</v>
      </c>
      <c r="L3059" s="4" t="s">
        <v>6274</v>
      </c>
      <c r="M3059" s="87">
        <v>0.6</v>
      </c>
      <c r="N3059" t="s">
        <v>63</v>
      </c>
      <c r="O3059" t="s">
        <v>410</v>
      </c>
      <c r="P3059" t="s">
        <v>27</v>
      </c>
      <c r="Q3059" s="1" t="s">
        <v>1590</v>
      </c>
      <c r="R3059" s="1">
        <v>4.5</v>
      </c>
      <c r="S3059" s="1" t="s">
        <v>75</v>
      </c>
      <c r="T3059" s="1" t="s">
        <v>31</v>
      </c>
      <c r="U3059" s="1" t="s">
        <v>31</v>
      </c>
      <c r="V3059" s="1" t="s">
        <v>240</v>
      </c>
      <c r="W3059" s="1" t="s">
        <v>31</v>
      </c>
      <c r="X3059" s="1" t="s">
        <v>240</v>
      </c>
      <c r="Y3059" s="1" t="s">
        <v>31</v>
      </c>
      <c r="Z3059" s="1" t="s">
        <v>31</v>
      </c>
      <c r="AA3059" s="1">
        <v>6.3000001907348633</v>
      </c>
      <c r="AC3059" s="1">
        <f t="shared" si="480"/>
        <v>6.3</v>
      </c>
      <c r="AD3059" s="16">
        <f t="shared" si="478"/>
        <v>0.4</v>
      </c>
      <c r="AE3059" s="17">
        <f t="shared" si="481"/>
        <v>3.4000000000000002E-2</v>
      </c>
      <c r="AF3059">
        <f t="shared" si="482"/>
        <v>0.21420000648498536</v>
      </c>
      <c r="AG3059" s="16">
        <f t="shared" si="479"/>
        <v>0.4</v>
      </c>
      <c r="AH3059" s="17">
        <f t="shared" si="476"/>
        <v>7.3999999999999996E-2</v>
      </c>
      <c r="AI3059">
        <f t="shared" si="484"/>
        <v>0.46619999999999995</v>
      </c>
      <c r="AJ3059">
        <f t="shared" si="485"/>
        <v>0.68040000648498533</v>
      </c>
      <c r="AK3059" s="18">
        <f t="shared" si="483"/>
        <v>6.9804000064849854</v>
      </c>
      <c r="AL3059" s="19">
        <f t="shared" si="477"/>
        <v>-0.68040000648498533</v>
      </c>
    </row>
    <row r="3060" spans="1:38">
      <c r="A3060" t="s">
        <v>4161</v>
      </c>
      <c r="B3060" t="s">
        <v>70</v>
      </c>
      <c r="C3060" t="s">
        <v>5827</v>
      </c>
      <c r="D3060" t="s">
        <v>71</v>
      </c>
      <c r="E3060" t="s">
        <v>4131</v>
      </c>
      <c r="F3060" t="s">
        <v>123</v>
      </c>
      <c r="G3060" s="4" t="s">
        <v>5879</v>
      </c>
      <c r="H3060" s="4" t="s">
        <v>240</v>
      </c>
      <c r="I3060" s="4" t="s">
        <v>475</v>
      </c>
      <c r="J3060" s="4" t="s">
        <v>6278</v>
      </c>
      <c r="K3060" s="4" t="s">
        <v>6274</v>
      </c>
      <c r="L3060" s="4" t="s">
        <v>6274</v>
      </c>
      <c r="M3060" s="87">
        <v>0.6</v>
      </c>
      <c r="N3060" t="s">
        <v>63</v>
      </c>
      <c r="O3060" t="s">
        <v>124</v>
      </c>
      <c r="P3060" t="s">
        <v>27</v>
      </c>
      <c r="Q3060" s="1" t="s">
        <v>84</v>
      </c>
      <c r="R3060" s="1">
        <v>4.9000000953674316</v>
      </c>
      <c r="S3060" s="1" t="s">
        <v>75</v>
      </c>
      <c r="T3060" s="1" t="s">
        <v>31</v>
      </c>
      <c r="U3060" s="1" t="s">
        <v>31</v>
      </c>
      <c r="V3060" s="1" t="s">
        <v>240</v>
      </c>
      <c r="W3060" s="1" t="s">
        <v>31</v>
      </c>
      <c r="X3060" s="1" t="s">
        <v>240</v>
      </c>
      <c r="Y3060" s="1" t="s">
        <v>31</v>
      </c>
      <c r="Z3060" s="1" t="s">
        <v>31</v>
      </c>
      <c r="AA3060" s="1">
        <v>19.600000381469727</v>
      </c>
      <c r="AC3060" s="1">
        <f t="shared" si="480"/>
        <v>19.600000381469727</v>
      </c>
      <c r="AD3060" s="16">
        <f t="shared" si="478"/>
        <v>0.4</v>
      </c>
      <c r="AE3060" s="17">
        <f t="shared" si="481"/>
        <v>3.4000000000000002E-2</v>
      </c>
      <c r="AF3060">
        <f t="shared" si="482"/>
        <v>0.66640001296997076</v>
      </c>
      <c r="AG3060" s="16">
        <f t="shared" si="479"/>
        <v>0.4</v>
      </c>
      <c r="AH3060" s="17">
        <f t="shared" si="476"/>
        <v>7.3999999999999996E-2</v>
      </c>
      <c r="AI3060">
        <f t="shared" si="484"/>
        <v>1.4504000282287597</v>
      </c>
      <c r="AJ3060">
        <f t="shared" si="485"/>
        <v>2.1168000411987302</v>
      </c>
      <c r="AK3060" s="18">
        <f t="shared" si="483"/>
        <v>21.716800422668456</v>
      </c>
      <c r="AL3060" s="19">
        <f t="shared" si="477"/>
        <v>-2.1168000411987302</v>
      </c>
    </row>
    <row r="3061" spans="1:38">
      <c r="A3061" t="s">
        <v>4161</v>
      </c>
      <c r="B3061" t="s">
        <v>70</v>
      </c>
      <c r="C3061" t="s">
        <v>5827</v>
      </c>
      <c r="D3061" t="s">
        <v>71</v>
      </c>
      <c r="E3061" t="s">
        <v>4131</v>
      </c>
      <c r="F3061" t="s">
        <v>125</v>
      </c>
      <c r="G3061" s="4" t="s">
        <v>5880</v>
      </c>
      <c r="H3061" s="4" t="s">
        <v>557</v>
      </c>
      <c r="I3061" s="4" t="s">
        <v>1159</v>
      </c>
      <c r="J3061" s="4" t="s">
        <v>239</v>
      </c>
      <c r="K3061" s="4" t="s">
        <v>6274</v>
      </c>
      <c r="L3061" s="4" t="s">
        <v>6274</v>
      </c>
      <c r="M3061" s="87">
        <v>1</v>
      </c>
      <c r="N3061" t="s">
        <v>63</v>
      </c>
      <c r="O3061" t="s">
        <v>126</v>
      </c>
      <c r="P3061" t="s">
        <v>27</v>
      </c>
      <c r="Q3061" s="1" t="s">
        <v>153</v>
      </c>
      <c r="R3061" s="1">
        <v>6.5</v>
      </c>
      <c r="S3061" s="1" t="s">
        <v>75</v>
      </c>
      <c r="T3061" s="1" t="s">
        <v>31</v>
      </c>
      <c r="U3061" s="1" t="s">
        <v>31</v>
      </c>
      <c r="V3061" s="1" t="s">
        <v>240</v>
      </c>
      <c r="W3061" s="1" t="s">
        <v>31</v>
      </c>
      <c r="X3061" s="1" t="s">
        <v>240</v>
      </c>
      <c r="Y3061" s="1" t="s">
        <v>31</v>
      </c>
      <c r="Z3061" s="1" t="s">
        <v>31</v>
      </c>
      <c r="AA3061" s="1">
        <v>78</v>
      </c>
      <c r="AC3061" s="1">
        <f t="shared" si="480"/>
        <v>78</v>
      </c>
      <c r="AD3061" s="16">
        <f t="shared" si="478"/>
        <v>0</v>
      </c>
      <c r="AE3061" s="17">
        <f t="shared" si="481"/>
        <v>0</v>
      </c>
      <c r="AF3061">
        <f t="shared" si="482"/>
        <v>0</v>
      </c>
      <c r="AG3061" s="16">
        <f t="shared" si="479"/>
        <v>0</v>
      </c>
      <c r="AH3061" s="17">
        <f t="shared" si="476"/>
        <v>0</v>
      </c>
      <c r="AI3061">
        <f t="shared" si="484"/>
        <v>0</v>
      </c>
      <c r="AJ3061">
        <f t="shared" si="485"/>
        <v>0</v>
      </c>
      <c r="AK3061" s="18">
        <f t="shared" si="483"/>
        <v>78</v>
      </c>
      <c r="AL3061" s="19">
        <f t="shared" si="477"/>
        <v>0</v>
      </c>
    </row>
    <row r="3062" spans="1:38">
      <c r="A3062" t="s">
        <v>4161</v>
      </c>
      <c r="B3062" t="s">
        <v>70</v>
      </c>
      <c r="C3062" t="s">
        <v>5827</v>
      </c>
      <c r="D3062" t="s">
        <v>71</v>
      </c>
      <c r="E3062" t="s">
        <v>4131</v>
      </c>
      <c r="F3062" t="s">
        <v>128</v>
      </c>
      <c r="G3062" s="4" t="s">
        <v>5894</v>
      </c>
      <c r="H3062" s="4" t="s">
        <v>557</v>
      </c>
      <c r="I3062" s="4" t="s">
        <v>240</v>
      </c>
      <c r="J3062" s="4" t="s">
        <v>774</v>
      </c>
      <c r="K3062" s="4" t="s">
        <v>6274</v>
      </c>
      <c r="L3062" s="4" t="s">
        <v>6274</v>
      </c>
      <c r="M3062" s="87">
        <v>1</v>
      </c>
      <c r="N3062" t="s">
        <v>63</v>
      </c>
      <c r="O3062" t="s">
        <v>129</v>
      </c>
      <c r="P3062" t="s">
        <v>27</v>
      </c>
      <c r="Q3062" s="1" t="s">
        <v>84</v>
      </c>
      <c r="R3062" s="1">
        <v>3.5</v>
      </c>
      <c r="S3062" s="1" t="s">
        <v>226</v>
      </c>
      <c r="T3062" s="1" t="s">
        <v>31</v>
      </c>
      <c r="U3062" s="1" t="s">
        <v>31</v>
      </c>
      <c r="V3062" s="1" t="s">
        <v>240</v>
      </c>
      <c r="W3062" s="1" t="s">
        <v>31</v>
      </c>
      <c r="X3062" s="1" t="s">
        <v>240</v>
      </c>
      <c r="Y3062" s="1" t="s">
        <v>31</v>
      </c>
      <c r="Z3062" s="1" t="s">
        <v>31</v>
      </c>
      <c r="AA3062" s="1">
        <v>14</v>
      </c>
      <c r="AC3062" s="1">
        <f t="shared" si="480"/>
        <v>14</v>
      </c>
      <c r="AD3062" s="16">
        <f t="shared" si="478"/>
        <v>0</v>
      </c>
      <c r="AE3062" s="17">
        <f t="shared" si="481"/>
        <v>0</v>
      </c>
      <c r="AF3062">
        <f t="shared" si="482"/>
        <v>0</v>
      </c>
      <c r="AG3062" s="16">
        <f t="shared" si="479"/>
        <v>0</v>
      </c>
      <c r="AH3062" s="17">
        <f t="shared" si="476"/>
        <v>0</v>
      </c>
      <c r="AI3062">
        <f t="shared" si="484"/>
        <v>0</v>
      </c>
      <c r="AJ3062">
        <f t="shared" si="485"/>
        <v>0</v>
      </c>
      <c r="AK3062" s="18">
        <f t="shared" si="483"/>
        <v>14</v>
      </c>
      <c r="AL3062" s="19">
        <f t="shared" si="477"/>
        <v>0</v>
      </c>
    </row>
    <row r="3063" spans="1:38">
      <c r="A3063" t="s">
        <v>4161</v>
      </c>
      <c r="B3063" t="s">
        <v>70</v>
      </c>
      <c r="C3063" t="s">
        <v>5827</v>
      </c>
      <c r="D3063" t="s">
        <v>71</v>
      </c>
      <c r="E3063" t="s">
        <v>4131</v>
      </c>
      <c r="F3063" t="s">
        <v>131</v>
      </c>
      <c r="G3063" s="4" t="s">
        <v>5881</v>
      </c>
      <c r="H3063" s="4" t="s">
        <v>240</v>
      </c>
      <c r="I3063" s="4" t="s">
        <v>1159</v>
      </c>
      <c r="J3063" s="4" t="s">
        <v>774</v>
      </c>
      <c r="K3063" s="4" t="s">
        <v>6274</v>
      </c>
      <c r="L3063" s="4" t="s">
        <v>6274</v>
      </c>
      <c r="M3063" s="87">
        <v>0.6</v>
      </c>
      <c r="N3063" t="s">
        <v>63</v>
      </c>
      <c r="O3063" t="s">
        <v>132</v>
      </c>
      <c r="P3063" t="s">
        <v>27</v>
      </c>
      <c r="Q3063" s="1" t="s">
        <v>400</v>
      </c>
      <c r="R3063" s="1">
        <v>1.5</v>
      </c>
      <c r="S3063" s="1" t="s">
        <v>75</v>
      </c>
      <c r="T3063" s="1" t="s">
        <v>31</v>
      </c>
      <c r="U3063" s="1" t="s">
        <v>31</v>
      </c>
      <c r="V3063" s="1" t="s">
        <v>240</v>
      </c>
      <c r="W3063" s="1" t="s">
        <v>31</v>
      </c>
      <c r="X3063" s="1" t="s">
        <v>240</v>
      </c>
      <c r="Y3063" s="1" t="s">
        <v>31</v>
      </c>
      <c r="Z3063" s="1" t="s">
        <v>31</v>
      </c>
      <c r="AA3063" s="1">
        <v>10.5</v>
      </c>
      <c r="AC3063" s="1">
        <f t="shared" si="480"/>
        <v>10.5</v>
      </c>
      <c r="AD3063" s="16">
        <f t="shared" si="478"/>
        <v>0.4</v>
      </c>
      <c r="AE3063" s="17">
        <f t="shared" si="481"/>
        <v>3.4000000000000002E-2</v>
      </c>
      <c r="AF3063">
        <f t="shared" si="482"/>
        <v>0.35700000000000004</v>
      </c>
      <c r="AG3063" s="16">
        <f t="shared" si="479"/>
        <v>0.4</v>
      </c>
      <c r="AH3063" s="17">
        <f t="shared" si="476"/>
        <v>7.3999999999999996E-2</v>
      </c>
      <c r="AI3063">
        <f t="shared" si="484"/>
        <v>0.77699999999999991</v>
      </c>
      <c r="AJ3063">
        <f t="shared" si="485"/>
        <v>1.1339999999999999</v>
      </c>
      <c r="AK3063" s="18">
        <f t="shared" si="483"/>
        <v>11.634</v>
      </c>
      <c r="AL3063" s="19">
        <f t="shared" si="477"/>
        <v>-1.1339999999999999</v>
      </c>
    </row>
    <row r="3064" spans="1:38">
      <c r="A3064" t="s">
        <v>4161</v>
      </c>
      <c r="B3064" t="s">
        <v>70</v>
      </c>
      <c r="C3064" t="s">
        <v>5827</v>
      </c>
      <c r="D3064" t="s">
        <v>71</v>
      </c>
      <c r="E3064" t="s">
        <v>4131</v>
      </c>
      <c r="F3064" t="s">
        <v>133</v>
      </c>
      <c r="G3064" s="4" t="s">
        <v>5880</v>
      </c>
      <c r="H3064" s="4" t="s">
        <v>557</v>
      </c>
      <c r="I3064" s="4" t="s">
        <v>1159</v>
      </c>
      <c r="J3064" s="4" t="s">
        <v>239</v>
      </c>
      <c r="K3064" s="4" t="s">
        <v>6274</v>
      </c>
      <c r="L3064" s="4" t="s">
        <v>6274</v>
      </c>
      <c r="M3064" s="87">
        <v>1</v>
      </c>
      <c r="N3064" t="s">
        <v>63</v>
      </c>
      <c r="O3064" t="s">
        <v>134</v>
      </c>
      <c r="P3064" t="s">
        <v>27</v>
      </c>
      <c r="Q3064" s="1" t="s">
        <v>66</v>
      </c>
      <c r="R3064" s="1">
        <v>3.9000000953674316</v>
      </c>
      <c r="S3064" s="1" t="s">
        <v>75</v>
      </c>
      <c r="T3064" s="1" t="s">
        <v>31</v>
      </c>
      <c r="U3064" s="1" t="s">
        <v>31</v>
      </c>
      <c r="V3064" s="1" t="s">
        <v>240</v>
      </c>
      <c r="W3064" s="1" t="s">
        <v>31</v>
      </c>
      <c r="X3064" s="1" t="s">
        <v>240</v>
      </c>
      <c r="Y3064" s="1" t="s">
        <v>31</v>
      </c>
      <c r="Z3064" s="1" t="s">
        <v>31</v>
      </c>
      <c r="AA3064" s="1">
        <v>7.8000001907348633</v>
      </c>
      <c r="AC3064" s="1">
        <f t="shared" si="480"/>
        <v>7.8000001907348633</v>
      </c>
      <c r="AD3064" s="16">
        <f t="shared" si="478"/>
        <v>0</v>
      </c>
      <c r="AE3064" s="17">
        <f t="shared" si="481"/>
        <v>0</v>
      </c>
      <c r="AF3064">
        <f t="shared" si="482"/>
        <v>0</v>
      </c>
      <c r="AG3064" s="16">
        <f t="shared" si="479"/>
        <v>0</v>
      </c>
      <c r="AH3064" s="17">
        <f t="shared" si="476"/>
        <v>0</v>
      </c>
      <c r="AI3064">
        <f t="shared" si="484"/>
        <v>0</v>
      </c>
      <c r="AJ3064">
        <f t="shared" si="485"/>
        <v>0</v>
      </c>
      <c r="AK3064" s="18">
        <f t="shared" si="483"/>
        <v>7.8000001907348633</v>
      </c>
      <c r="AL3064" s="19">
        <f t="shared" si="477"/>
        <v>0</v>
      </c>
    </row>
    <row r="3065" spans="1:38">
      <c r="A3065" t="s">
        <v>4161</v>
      </c>
      <c r="B3065" t="s">
        <v>70</v>
      </c>
      <c r="C3065" t="s">
        <v>5827</v>
      </c>
      <c r="D3065" t="s">
        <v>71</v>
      </c>
      <c r="E3065" t="s">
        <v>4131</v>
      </c>
      <c r="F3065" t="s">
        <v>413</v>
      </c>
      <c r="G3065" s="4" t="s">
        <v>5880</v>
      </c>
      <c r="H3065" s="4" t="s">
        <v>557</v>
      </c>
      <c r="I3065" s="4" t="s">
        <v>1159</v>
      </c>
      <c r="J3065" s="4" t="s">
        <v>239</v>
      </c>
      <c r="K3065" s="4" t="s">
        <v>6274</v>
      </c>
      <c r="L3065" s="4" t="s">
        <v>6274</v>
      </c>
      <c r="M3065" s="87">
        <v>1</v>
      </c>
      <c r="N3065" t="s">
        <v>63</v>
      </c>
      <c r="O3065" t="s">
        <v>414</v>
      </c>
      <c r="P3065" t="s">
        <v>27</v>
      </c>
      <c r="Q3065" s="1" t="s">
        <v>316</v>
      </c>
      <c r="R3065" s="1">
        <v>5.5</v>
      </c>
      <c r="S3065" s="1" t="s">
        <v>75</v>
      </c>
      <c r="T3065" s="1" t="s">
        <v>31</v>
      </c>
      <c r="U3065" s="1" t="s">
        <v>31</v>
      </c>
      <c r="V3065" s="1" t="s">
        <v>240</v>
      </c>
      <c r="W3065" s="1" t="s">
        <v>31</v>
      </c>
      <c r="X3065" s="1" t="s">
        <v>240</v>
      </c>
      <c r="Y3065" s="1" t="s">
        <v>31</v>
      </c>
      <c r="Z3065" s="1" t="s">
        <v>31</v>
      </c>
      <c r="AA3065" s="1">
        <v>33</v>
      </c>
      <c r="AC3065" s="1">
        <f t="shared" si="480"/>
        <v>33</v>
      </c>
      <c r="AD3065" s="16">
        <f t="shared" si="478"/>
        <v>0</v>
      </c>
      <c r="AE3065" s="17">
        <f t="shared" si="481"/>
        <v>0</v>
      </c>
      <c r="AF3065">
        <f t="shared" si="482"/>
        <v>0</v>
      </c>
      <c r="AG3065" s="16">
        <f t="shared" si="479"/>
        <v>0</v>
      </c>
      <c r="AH3065" s="17">
        <f t="shared" si="476"/>
        <v>0</v>
      </c>
      <c r="AI3065">
        <f t="shared" si="484"/>
        <v>0</v>
      </c>
      <c r="AJ3065">
        <f t="shared" si="485"/>
        <v>0</v>
      </c>
      <c r="AK3065" s="18">
        <f t="shared" si="483"/>
        <v>33</v>
      </c>
      <c r="AL3065" s="19">
        <f t="shared" si="477"/>
        <v>0</v>
      </c>
    </row>
    <row r="3066" spans="1:38">
      <c r="A3066" t="s">
        <v>4161</v>
      </c>
      <c r="B3066" t="s">
        <v>70</v>
      </c>
      <c r="C3066" t="s">
        <v>5827</v>
      </c>
      <c r="D3066" t="s">
        <v>71</v>
      </c>
      <c r="E3066" t="s">
        <v>4131</v>
      </c>
      <c r="F3066" t="s">
        <v>137</v>
      </c>
      <c r="G3066" s="4" t="s">
        <v>5880</v>
      </c>
      <c r="H3066" s="4" t="s">
        <v>557</v>
      </c>
      <c r="I3066" s="4" t="s">
        <v>1159</v>
      </c>
      <c r="J3066" s="4" t="s">
        <v>239</v>
      </c>
      <c r="K3066" s="4" t="s">
        <v>6274</v>
      </c>
      <c r="L3066" s="4" t="s">
        <v>6274</v>
      </c>
      <c r="M3066" s="87">
        <v>1</v>
      </c>
      <c r="N3066" t="s">
        <v>63</v>
      </c>
      <c r="O3066" t="s">
        <v>138</v>
      </c>
      <c r="P3066" t="s">
        <v>27</v>
      </c>
      <c r="Q3066" s="1" t="s">
        <v>74</v>
      </c>
      <c r="R3066" s="1">
        <v>2.2999999523162842</v>
      </c>
      <c r="S3066" s="1" t="s">
        <v>75</v>
      </c>
      <c r="T3066" s="1" t="s">
        <v>31</v>
      </c>
      <c r="U3066" s="1" t="s">
        <v>31</v>
      </c>
      <c r="V3066" s="1" t="s">
        <v>240</v>
      </c>
      <c r="W3066" s="1" t="s">
        <v>31</v>
      </c>
      <c r="X3066" s="1" t="s">
        <v>240</v>
      </c>
      <c r="Y3066" s="1" t="s">
        <v>31</v>
      </c>
      <c r="Z3066" s="1" t="s">
        <v>31</v>
      </c>
      <c r="AA3066" s="1">
        <v>2.2999999523162842</v>
      </c>
      <c r="AC3066" s="1">
        <f t="shared" si="480"/>
        <v>2.2999999523162842</v>
      </c>
      <c r="AD3066" s="16">
        <f t="shared" si="478"/>
        <v>0</v>
      </c>
      <c r="AE3066" s="17">
        <f t="shared" si="481"/>
        <v>0</v>
      </c>
      <c r="AF3066">
        <f t="shared" si="482"/>
        <v>0</v>
      </c>
      <c r="AG3066" s="16">
        <f t="shared" si="479"/>
        <v>0</v>
      </c>
      <c r="AH3066" s="17">
        <f t="shared" si="476"/>
        <v>0</v>
      </c>
      <c r="AI3066">
        <f t="shared" si="484"/>
        <v>0</v>
      </c>
      <c r="AJ3066">
        <f t="shared" si="485"/>
        <v>0</v>
      </c>
      <c r="AK3066" s="18">
        <f t="shared" si="483"/>
        <v>2.2999999523162842</v>
      </c>
      <c r="AL3066" s="19">
        <f t="shared" si="477"/>
        <v>0</v>
      </c>
    </row>
    <row r="3067" spans="1:38">
      <c r="A3067" t="s">
        <v>4161</v>
      </c>
      <c r="B3067" t="s">
        <v>70</v>
      </c>
      <c r="C3067" t="s">
        <v>5827</v>
      </c>
      <c r="D3067" t="s">
        <v>71</v>
      </c>
      <c r="E3067" t="s">
        <v>4131</v>
      </c>
      <c r="F3067" t="s">
        <v>139</v>
      </c>
      <c r="G3067" s="4" t="s">
        <v>5882</v>
      </c>
      <c r="H3067" s="4" t="s">
        <v>6275</v>
      </c>
      <c r="I3067" s="4" t="s">
        <v>6275</v>
      </c>
      <c r="J3067" s="4" t="s">
        <v>225</v>
      </c>
      <c r="K3067" s="4" t="s">
        <v>6274</v>
      </c>
      <c r="L3067" s="4" t="s">
        <v>6274</v>
      </c>
      <c r="M3067" s="86">
        <v>0</v>
      </c>
      <c r="N3067" t="s">
        <v>63</v>
      </c>
      <c r="O3067" t="s">
        <v>140</v>
      </c>
      <c r="P3067" t="s">
        <v>27</v>
      </c>
      <c r="Q3067" s="1" t="s">
        <v>74</v>
      </c>
      <c r="R3067" s="1">
        <v>2.7999999523162842</v>
      </c>
      <c r="S3067" s="1" t="s">
        <v>75</v>
      </c>
      <c r="T3067" s="1" t="s">
        <v>31</v>
      </c>
      <c r="U3067" s="1" t="s">
        <v>31</v>
      </c>
      <c r="V3067" s="1" t="s">
        <v>240</v>
      </c>
      <c r="W3067" s="1" t="s">
        <v>31</v>
      </c>
      <c r="X3067" s="1" t="s">
        <v>240</v>
      </c>
      <c r="Y3067" s="1" t="s">
        <v>31</v>
      </c>
      <c r="Z3067" s="1" t="s">
        <v>31</v>
      </c>
      <c r="AA3067" s="1">
        <v>2.7999999523162842</v>
      </c>
      <c r="AC3067" s="1">
        <f t="shared" si="480"/>
        <v>2.7999999523162842</v>
      </c>
      <c r="AD3067" s="16">
        <f t="shared" si="478"/>
        <v>1</v>
      </c>
      <c r="AE3067" s="17">
        <f t="shared" si="481"/>
        <v>8.5000000000000006E-2</v>
      </c>
      <c r="AF3067">
        <f t="shared" si="482"/>
        <v>0.23799999594688417</v>
      </c>
      <c r="AG3067" s="16">
        <f t="shared" si="479"/>
        <v>1</v>
      </c>
      <c r="AH3067" s="17">
        <f t="shared" si="476"/>
        <v>0.185</v>
      </c>
      <c r="AI3067">
        <f t="shared" si="484"/>
        <v>0.51799999117851259</v>
      </c>
      <c r="AJ3067">
        <f t="shared" si="485"/>
        <v>0.75599998712539673</v>
      </c>
      <c r="AK3067" s="18">
        <f t="shared" si="483"/>
        <v>3.5559999394416808</v>
      </c>
      <c r="AL3067" s="19">
        <f t="shared" si="477"/>
        <v>-0.75599998712539673</v>
      </c>
    </row>
    <row r="3068" spans="1:38">
      <c r="A3068" t="s">
        <v>4161</v>
      </c>
      <c r="B3068" t="s">
        <v>70</v>
      </c>
      <c r="C3068" t="s">
        <v>5827</v>
      </c>
      <c r="D3068" t="s">
        <v>71</v>
      </c>
      <c r="E3068" t="s">
        <v>4131</v>
      </c>
      <c r="F3068" t="s">
        <v>2404</v>
      </c>
      <c r="G3068" s="4" t="s">
        <v>6023</v>
      </c>
      <c r="H3068" s="4" t="s">
        <v>153</v>
      </c>
      <c r="I3068" s="4" t="s">
        <v>161</v>
      </c>
      <c r="J3068" s="4" t="s">
        <v>6273</v>
      </c>
      <c r="K3068" s="4" t="s">
        <v>359</v>
      </c>
      <c r="L3068" s="4" t="s">
        <v>6274</v>
      </c>
      <c r="M3068" s="87">
        <v>0.6</v>
      </c>
      <c r="N3068" t="s">
        <v>63</v>
      </c>
      <c r="O3068" t="s">
        <v>2405</v>
      </c>
      <c r="P3068" t="s">
        <v>27</v>
      </c>
      <c r="Q3068" s="1" t="s">
        <v>66</v>
      </c>
      <c r="R3068" s="1">
        <v>2.9000000953674316</v>
      </c>
      <c r="S3068" s="1" t="s">
        <v>75</v>
      </c>
      <c r="T3068" s="1" t="s">
        <v>31</v>
      </c>
      <c r="U3068" s="1" t="s">
        <v>31</v>
      </c>
      <c r="V3068" s="1" t="s">
        <v>240</v>
      </c>
      <c r="W3068" s="1" t="s">
        <v>31</v>
      </c>
      <c r="X3068" s="1" t="s">
        <v>240</v>
      </c>
      <c r="Y3068" s="1" t="s">
        <v>31</v>
      </c>
      <c r="Z3068" s="1" t="s">
        <v>31</v>
      </c>
      <c r="AA3068" s="1">
        <v>5.8000001907348633</v>
      </c>
      <c r="AC3068" s="1">
        <f t="shared" si="480"/>
        <v>5.8000001907348633</v>
      </c>
      <c r="AD3068" s="16">
        <f t="shared" si="478"/>
        <v>0.4</v>
      </c>
      <c r="AE3068" s="17">
        <f t="shared" si="481"/>
        <v>3.4000000000000002E-2</v>
      </c>
      <c r="AF3068">
        <f t="shared" si="482"/>
        <v>0.19720000648498537</v>
      </c>
      <c r="AG3068" s="16">
        <f t="shared" si="479"/>
        <v>0.4</v>
      </c>
      <c r="AH3068" s="17">
        <f t="shared" si="476"/>
        <v>7.3999999999999996E-2</v>
      </c>
      <c r="AI3068">
        <f t="shared" si="484"/>
        <v>0.42920001411437986</v>
      </c>
      <c r="AJ3068">
        <f t="shared" si="485"/>
        <v>0.62640002059936517</v>
      </c>
      <c r="AK3068" s="18">
        <f t="shared" si="483"/>
        <v>6.4264002113342285</v>
      </c>
      <c r="AL3068" s="19">
        <f t="shared" si="477"/>
        <v>-0.62640002059936517</v>
      </c>
    </row>
    <row r="3069" spans="1:38">
      <c r="A3069" t="s">
        <v>4161</v>
      </c>
      <c r="B3069" t="s">
        <v>70</v>
      </c>
      <c r="C3069" t="s">
        <v>5827</v>
      </c>
      <c r="D3069" t="s">
        <v>71</v>
      </c>
      <c r="E3069" t="s">
        <v>4131</v>
      </c>
      <c r="F3069" t="s">
        <v>419</v>
      </c>
      <c r="G3069" s="4" t="s">
        <v>6024</v>
      </c>
      <c r="H3069" s="4" t="s">
        <v>81</v>
      </c>
      <c r="I3069" s="4" t="s">
        <v>1159</v>
      </c>
      <c r="J3069" s="4" t="s">
        <v>6273</v>
      </c>
      <c r="K3069" s="4" t="s">
        <v>359</v>
      </c>
      <c r="L3069" s="4" t="s">
        <v>6274</v>
      </c>
      <c r="M3069" s="87">
        <v>0.6</v>
      </c>
      <c r="N3069" t="s">
        <v>63</v>
      </c>
      <c r="O3069" t="s">
        <v>420</v>
      </c>
      <c r="P3069" t="s">
        <v>27</v>
      </c>
      <c r="Q3069" s="1" t="s">
        <v>66</v>
      </c>
      <c r="R3069" s="1">
        <v>5.8000001907348633</v>
      </c>
      <c r="S3069" s="1" t="s">
        <v>75</v>
      </c>
      <c r="T3069" s="1" t="s">
        <v>31</v>
      </c>
      <c r="U3069" s="1" t="s">
        <v>31</v>
      </c>
      <c r="V3069" s="1" t="s">
        <v>240</v>
      </c>
      <c r="W3069" s="1" t="s">
        <v>31</v>
      </c>
      <c r="X3069" s="1" t="s">
        <v>240</v>
      </c>
      <c r="Y3069" s="1" t="s">
        <v>31</v>
      </c>
      <c r="Z3069" s="1" t="s">
        <v>31</v>
      </c>
      <c r="AA3069" s="1">
        <v>11.600000381469727</v>
      </c>
      <c r="AC3069" s="1">
        <f t="shared" si="480"/>
        <v>11.600000381469727</v>
      </c>
      <c r="AD3069" s="16">
        <f t="shared" si="478"/>
        <v>0.4</v>
      </c>
      <c r="AE3069" s="17">
        <f t="shared" si="481"/>
        <v>3.4000000000000002E-2</v>
      </c>
      <c r="AF3069">
        <f t="shared" si="482"/>
        <v>0.39440001296997074</v>
      </c>
      <c r="AG3069" s="16">
        <f t="shared" si="479"/>
        <v>0.4</v>
      </c>
      <c r="AH3069" s="17">
        <f t="shared" si="476"/>
        <v>7.3999999999999996E-2</v>
      </c>
      <c r="AI3069">
        <f t="shared" si="484"/>
        <v>0.85840002822875971</v>
      </c>
      <c r="AJ3069">
        <f t="shared" si="485"/>
        <v>1.2528000411987303</v>
      </c>
      <c r="AK3069" s="18">
        <f t="shared" si="483"/>
        <v>12.852800422668457</v>
      </c>
      <c r="AL3069" s="19">
        <f t="shared" si="477"/>
        <v>-1.2528000411987303</v>
      </c>
    </row>
    <row r="3070" spans="1:38">
      <c r="A3070" t="s">
        <v>4161</v>
      </c>
      <c r="B3070" t="s">
        <v>70</v>
      </c>
      <c r="C3070" t="s">
        <v>5827</v>
      </c>
      <c r="D3070" t="s">
        <v>71</v>
      </c>
      <c r="E3070" t="s">
        <v>4131</v>
      </c>
      <c r="F3070" t="s">
        <v>423</v>
      </c>
      <c r="G3070" s="4" t="s">
        <v>5880</v>
      </c>
      <c r="H3070" s="4" t="s">
        <v>557</v>
      </c>
      <c r="I3070" s="4" t="s">
        <v>1159</v>
      </c>
      <c r="J3070" s="4" t="s">
        <v>239</v>
      </c>
      <c r="K3070" s="4" t="s">
        <v>6274</v>
      </c>
      <c r="L3070" s="4" t="s">
        <v>6274</v>
      </c>
      <c r="M3070" s="87">
        <v>1</v>
      </c>
      <c r="N3070" t="s">
        <v>63</v>
      </c>
      <c r="O3070" t="s">
        <v>424</v>
      </c>
      <c r="P3070" t="s">
        <v>27</v>
      </c>
      <c r="Q3070" s="1" t="s">
        <v>66</v>
      </c>
      <c r="R3070" s="1">
        <v>2.4000000953674316</v>
      </c>
      <c r="S3070" s="1" t="s">
        <v>75</v>
      </c>
      <c r="T3070" s="1" t="s">
        <v>31</v>
      </c>
      <c r="U3070" s="1" t="s">
        <v>31</v>
      </c>
      <c r="V3070" s="1" t="s">
        <v>240</v>
      </c>
      <c r="W3070" s="1" t="s">
        <v>31</v>
      </c>
      <c r="X3070" s="1" t="s">
        <v>240</v>
      </c>
      <c r="Y3070" s="1" t="s">
        <v>31</v>
      </c>
      <c r="Z3070" s="1" t="s">
        <v>31</v>
      </c>
      <c r="AA3070" s="1">
        <v>4.8000001907348633</v>
      </c>
      <c r="AC3070" s="1">
        <f t="shared" si="480"/>
        <v>4.8000001907348633</v>
      </c>
      <c r="AD3070" s="16">
        <f t="shared" si="478"/>
        <v>0</v>
      </c>
      <c r="AE3070" s="17">
        <f t="shared" si="481"/>
        <v>0</v>
      </c>
      <c r="AF3070">
        <f t="shared" si="482"/>
        <v>0</v>
      </c>
      <c r="AG3070" s="16">
        <f t="shared" si="479"/>
        <v>0</v>
      </c>
      <c r="AH3070" s="17">
        <f t="shared" si="476"/>
        <v>0</v>
      </c>
      <c r="AI3070">
        <f t="shared" si="484"/>
        <v>0</v>
      </c>
      <c r="AJ3070">
        <f t="shared" si="485"/>
        <v>0</v>
      </c>
      <c r="AK3070" s="18">
        <f t="shared" si="483"/>
        <v>4.8000001907348633</v>
      </c>
      <c r="AL3070" s="19">
        <f t="shared" si="477"/>
        <v>0</v>
      </c>
    </row>
    <row r="3071" spans="1:38">
      <c r="A3071" t="s">
        <v>4161</v>
      </c>
      <c r="B3071" t="s">
        <v>70</v>
      </c>
      <c r="C3071" t="s">
        <v>5827</v>
      </c>
      <c r="D3071" t="s">
        <v>71</v>
      </c>
      <c r="E3071" t="s">
        <v>4131</v>
      </c>
      <c r="F3071" t="s">
        <v>145</v>
      </c>
      <c r="G3071" s="4" t="s">
        <v>5884</v>
      </c>
      <c r="H3071" s="4" t="s">
        <v>240</v>
      </c>
      <c r="I3071" s="4" t="s">
        <v>6275</v>
      </c>
      <c r="J3071" s="4" t="s">
        <v>203</v>
      </c>
      <c r="K3071" s="4" t="s">
        <v>359</v>
      </c>
      <c r="L3071" s="4" t="s">
        <v>6274</v>
      </c>
      <c r="M3071" s="87">
        <v>0.6</v>
      </c>
      <c r="N3071" t="s">
        <v>63</v>
      </c>
      <c r="O3071" t="s">
        <v>146</v>
      </c>
      <c r="P3071" t="s">
        <v>27</v>
      </c>
      <c r="Q3071" s="1" t="s">
        <v>66</v>
      </c>
      <c r="R3071" s="1">
        <v>2.7999999523162842</v>
      </c>
      <c r="S3071" s="1" t="s">
        <v>75</v>
      </c>
      <c r="T3071" s="1" t="s">
        <v>31</v>
      </c>
      <c r="U3071" s="1" t="s">
        <v>31</v>
      </c>
      <c r="V3071" s="1" t="s">
        <v>240</v>
      </c>
      <c r="W3071" s="1" t="s">
        <v>31</v>
      </c>
      <c r="X3071" s="1" t="s">
        <v>240</v>
      </c>
      <c r="Y3071" s="1" t="s">
        <v>31</v>
      </c>
      <c r="Z3071" s="1" t="s">
        <v>31</v>
      </c>
      <c r="AA3071" s="1">
        <v>5.5999999046325684</v>
      </c>
      <c r="AC3071" s="1">
        <f t="shared" si="480"/>
        <v>5.5999999046325684</v>
      </c>
      <c r="AD3071" s="16">
        <f t="shared" si="478"/>
        <v>0.4</v>
      </c>
      <c r="AE3071" s="17">
        <f t="shared" si="481"/>
        <v>3.4000000000000002E-2</v>
      </c>
      <c r="AF3071">
        <f t="shared" si="482"/>
        <v>0.19039999675750735</v>
      </c>
      <c r="AG3071" s="16">
        <f t="shared" si="479"/>
        <v>0.4</v>
      </c>
      <c r="AH3071" s="17">
        <f t="shared" si="476"/>
        <v>7.3999999999999996E-2</v>
      </c>
      <c r="AI3071">
        <f t="shared" si="484"/>
        <v>0.41439999294281005</v>
      </c>
      <c r="AJ3071">
        <f t="shared" si="485"/>
        <v>0.60479998970031734</v>
      </c>
      <c r="AK3071" s="18">
        <f t="shared" si="483"/>
        <v>6.2047998943328855</v>
      </c>
      <c r="AL3071" s="19">
        <f t="shared" si="477"/>
        <v>-0.60479998970031734</v>
      </c>
    </row>
    <row r="3072" spans="1:38">
      <c r="A3072" t="s">
        <v>4161</v>
      </c>
      <c r="B3072" t="s">
        <v>70</v>
      </c>
      <c r="C3072" t="s">
        <v>5827</v>
      </c>
      <c r="D3072" t="s">
        <v>71</v>
      </c>
      <c r="E3072" t="s">
        <v>4131</v>
      </c>
      <c r="F3072" t="s">
        <v>427</v>
      </c>
      <c r="G3072" s="4" t="s">
        <v>5902</v>
      </c>
      <c r="H3072" s="4" t="s">
        <v>68</v>
      </c>
      <c r="I3072" s="4" t="s">
        <v>240</v>
      </c>
      <c r="J3072" s="4" t="s">
        <v>225</v>
      </c>
      <c r="K3072" s="4" t="s">
        <v>6274</v>
      </c>
      <c r="L3072" s="4" t="s">
        <v>6274</v>
      </c>
      <c r="M3072" s="87">
        <v>1</v>
      </c>
      <c r="N3072" t="s">
        <v>63</v>
      </c>
      <c r="O3072" t="s">
        <v>1007</v>
      </c>
      <c r="P3072" t="s">
        <v>27</v>
      </c>
      <c r="Q3072" s="1" t="s">
        <v>400</v>
      </c>
      <c r="R3072" s="1">
        <v>18</v>
      </c>
      <c r="S3072" s="1" t="s">
        <v>75</v>
      </c>
      <c r="T3072" s="1" t="s">
        <v>31</v>
      </c>
      <c r="U3072" s="1" t="s">
        <v>31</v>
      </c>
      <c r="V3072" s="1" t="s">
        <v>240</v>
      </c>
      <c r="W3072" s="1" t="s">
        <v>31</v>
      </c>
      <c r="X3072" s="1" t="s">
        <v>240</v>
      </c>
      <c r="Y3072" s="1" t="s">
        <v>31</v>
      </c>
      <c r="Z3072" s="1" t="s">
        <v>31</v>
      </c>
      <c r="AA3072" s="1">
        <v>126</v>
      </c>
      <c r="AC3072" s="1">
        <f t="shared" si="480"/>
        <v>126</v>
      </c>
      <c r="AD3072" s="16">
        <f t="shared" si="478"/>
        <v>0</v>
      </c>
      <c r="AE3072" s="17">
        <f t="shared" si="481"/>
        <v>0</v>
      </c>
      <c r="AF3072">
        <f t="shared" si="482"/>
        <v>0</v>
      </c>
      <c r="AG3072" s="16">
        <f t="shared" si="479"/>
        <v>0</v>
      </c>
      <c r="AH3072" s="17">
        <f t="shared" si="476"/>
        <v>0</v>
      </c>
      <c r="AI3072">
        <f t="shared" si="484"/>
        <v>0</v>
      </c>
      <c r="AJ3072">
        <f t="shared" si="485"/>
        <v>0</v>
      </c>
      <c r="AK3072" s="18">
        <f t="shared" si="483"/>
        <v>126</v>
      </c>
      <c r="AL3072" s="19">
        <f t="shared" si="477"/>
        <v>0</v>
      </c>
    </row>
    <row r="3073" spans="1:38">
      <c r="A3073" t="s">
        <v>4162</v>
      </c>
      <c r="B3073" t="s">
        <v>4163</v>
      </c>
      <c r="C3073" t="s">
        <v>5843</v>
      </c>
      <c r="D3073" t="s">
        <v>4164</v>
      </c>
      <c r="E3073" t="s">
        <v>4131</v>
      </c>
      <c r="F3073" t="s">
        <v>4165</v>
      </c>
      <c r="G3073" s="4" t="s">
        <v>5954</v>
      </c>
      <c r="H3073" s="4" t="s">
        <v>6277</v>
      </c>
      <c r="I3073" s="4" t="s">
        <v>6277</v>
      </c>
      <c r="J3073" s="4" t="s">
        <v>6285</v>
      </c>
      <c r="K3073" s="4" t="s">
        <v>359</v>
      </c>
      <c r="L3073" s="4" t="s">
        <v>6274</v>
      </c>
      <c r="M3073" s="87">
        <v>1</v>
      </c>
      <c r="N3073" t="s">
        <v>63</v>
      </c>
      <c r="O3073" t="s">
        <v>4166</v>
      </c>
      <c r="P3073" t="s">
        <v>293</v>
      </c>
      <c r="Q3073" s="1" t="s">
        <v>66</v>
      </c>
      <c r="R3073" s="1">
        <v>80</v>
      </c>
      <c r="S3073" s="1" t="s">
        <v>202</v>
      </c>
      <c r="T3073" s="1" t="s">
        <v>31</v>
      </c>
      <c r="U3073" s="1" t="s">
        <v>31</v>
      </c>
      <c r="V3073" s="1" t="s">
        <v>203</v>
      </c>
      <c r="W3073" s="1" t="s">
        <v>31</v>
      </c>
      <c r="X3073" s="1" t="s">
        <v>203</v>
      </c>
      <c r="Y3073" s="1" t="s">
        <v>31</v>
      </c>
      <c r="Z3073" s="1" t="s">
        <v>31</v>
      </c>
      <c r="AA3073" s="1">
        <v>160</v>
      </c>
      <c r="AC3073" s="1">
        <f t="shared" si="480"/>
        <v>160</v>
      </c>
      <c r="AD3073" s="16">
        <f t="shared" si="478"/>
        <v>0</v>
      </c>
      <c r="AE3073" s="17">
        <f t="shared" si="481"/>
        <v>0</v>
      </c>
      <c r="AF3073">
        <f t="shared" si="482"/>
        <v>0</v>
      </c>
      <c r="AG3073" s="16">
        <f t="shared" si="479"/>
        <v>0</v>
      </c>
      <c r="AH3073" s="17">
        <f t="shared" si="476"/>
        <v>0</v>
      </c>
      <c r="AI3073">
        <f t="shared" si="484"/>
        <v>0</v>
      </c>
      <c r="AJ3073">
        <f t="shared" si="485"/>
        <v>0</v>
      </c>
      <c r="AK3073" s="18">
        <f t="shared" si="483"/>
        <v>160</v>
      </c>
      <c r="AL3073" s="19">
        <f t="shared" si="477"/>
        <v>0</v>
      </c>
    </row>
    <row r="3074" spans="1:38">
      <c r="A3074" t="s">
        <v>4162</v>
      </c>
      <c r="B3074" t="s">
        <v>4163</v>
      </c>
      <c r="C3074" t="s">
        <v>5843</v>
      </c>
      <c r="D3074" t="s">
        <v>4164</v>
      </c>
      <c r="E3074" t="s">
        <v>4131</v>
      </c>
      <c r="F3074" t="s">
        <v>2261</v>
      </c>
      <c r="G3074" s="4" t="s">
        <v>5955</v>
      </c>
      <c r="H3074" s="4" t="s">
        <v>6277</v>
      </c>
      <c r="I3074" s="4" t="s">
        <v>475</v>
      </c>
      <c r="J3074" s="4" t="s">
        <v>3115</v>
      </c>
      <c r="K3074" s="4" t="s">
        <v>359</v>
      </c>
      <c r="L3074" s="4" t="s">
        <v>6274</v>
      </c>
      <c r="M3074" s="87">
        <v>1</v>
      </c>
      <c r="N3074" t="s">
        <v>63</v>
      </c>
      <c r="O3074" t="s">
        <v>4167</v>
      </c>
      <c r="P3074" t="s">
        <v>293</v>
      </c>
      <c r="Q3074" s="1" t="s">
        <v>74</v>
      </c>
      <c r="R3074" s="1">
        <v>140</v>
      </c>
      <c r="S3074" s="1" t="s">
        <v>202</v>
      </c>
      <c r="T3074" s="1" t="s">
        <v>31</v>
      </c>
      <c r="U3074" s="1" t="s">
        <v>31</v>
      </c>
      <c r="V3074" s="1" t="s">
        <v>203</v>
      </c>
      <c r="W3074" s="1" t="s">
        <v>31</v>
      </c>
      <c r="X3074" s="1" t="s">
        <v>203</v>
      </c>
      <c r="Y3074" s="1" t="s">
        <v>31</v>
      </c>
      <c r="Z3074" s="1" t="s">
        <v>31</v>
      </c>
      <c r="AA3074" s="1">
        <v>140</v>
      </c>
      <c r="AC3074" s="1">
        <f t="shared" si="480"/>
        <v>140</v>
      </c>
      <c r="AD3074" s="16">
        <f t="shared" si="478"/>
        <v>0</v>
      </c>
      <c r="AE3074" s="17">
        <f t="shared" si="481"/>
        <v>0</v>
      </c>
      <c r="AF3074">
        <f t="shared" si="482"/>
        <v>0</v>
      </c>
      <c r="AG3074" s="16">
        <f t="shared" si="479"/>
        <v>0</v>
      </c>
      <c r="AH3074" s="17">
        <f t="shared" si="476"/>
        <v>0</v>
      </c>
      <c r="AI3074">
        <f t="shared" si="484"/>
        <v>0</v>
      </c>
      <c r="AJ3074">
        <f t="shared" si="485"/>
        <v>0</v>
      </c>
      <c r="AK3074" s="18">
        <f t="shared" si="483"/>
        <v>140</v>
      </c>
      <c r="AL3074" s="19">
        <f t="shared" si="477"/>
        <v>0</v>
      </c>
    </row>
    <row r="3075" spans="1:38">
      <c r="A3075" t="s">
        <v>4168</v>
      </c>
      <c r="B3075" t="s">
        <v>21</v>
      </c>
      <c r="C3075" t="s">
        <v>5827</v>
      </c>
      <c r="D3075" t="s">
        <v>22</v>
      </c>
      <c r="E3075" t="s">
        <v>4169</v>
      </c>
      <c r="F3075" t="s">
        <v>33</v>
      </c>
      <c r="G3075" s="4" t="s">
        <v>5862</v>
      </c>
      <c r="H3075" s="4" t="s">
        <v>475</v>
      </c>
      <c r="I3075" s="4" t="s">
        <v>240</v>
      </c>
      <c r="J3075" s="4" t="s">
        <v>752</v>
      </c>
      <c r="K3075" s="4" t="s">
        <v>66</v>
      </c>
      <c r="L3075" s="4" t="s">
        <v>66</v>
      </c>
      <c r="M3075" s="87">
        <v>0.6</v>
      </c>
      <c r="N3075" t="s">
        <v>34</v>
      </c>
      <c r="O3075" t="s">
        <v>35</v>
      </c>
      <c r="P3075" t="s">
        <v>27</v>
      </c>
      <c r="Q3075" s="1" t="s">
        <v>36</v>
      </c>
      <c r="R3075" s="1">
        <v>16.290256500244141</v>
      </c>
      <c r="S3075" s="1" t="s">
        <v>29</v>
      </c>
      <c r="T3075" s="1" t="s">
        <v>3986</v>
      </c>
      <c r="U3075" s="1" t="s">
        <v>31</v>
      </c>
      <c r="V3075" s="1" t="s">
        <v>32</v>
      </c>
      <c r="W3075" s="1" t="s">
        <v>31</v>
      </c>
      <c r="X3075" s="1" t="s">
        <v>32</v>
      </c>
      <c r="Y3075" s="1" t="s">
        <v>31</v>
      </c>
      <c r="Z3075" s="1" t="s">
        <v>31</v>
      </c>
      <c r="AA3075" s="1">
        <v>317.66000366210938</v>
      </c>
      <c r="AC3075" s="1">
        <f t="shared" si="480"/>
        <v>295.42000175476073</v>
      </c>
      <c r="AD3075" s="16">
        <f t="shared" si="478"/>
        <v>0.4</v>
      </c>
      <c r="AE3075" s="17">
        <f t="shared" si="481"/>
        <v>3.4000000000000002E-2</v>
      </c>
      <c r="AF3075">
        <f t="shared" si="482"/>
        <v>10.80044012451172</v>
      </c>
      <c r="AG3075" s="16">
        <f t="shared" si="479"/>
        <v>0.4</v>
      </c>
      <c r="AH3075" s="17">
        <f t="shared" si="476"/>
        <v>7.3999999999999996E-2</v>
      </c>
      <c r="AI3075">
        <f t="shared" si="484"/>
        <v>21.861080129852294</v>
      </c>
      <c r="AJ3075">
        <f t="shared" si="485"/>
        <v>32.661520254364014</v>
      </c>
      <c r="AK3075" s="18">
        <f t="shared" si="483"/>
        <v>328.08152200912474</v>
      </c>
      <c r="AL3075" s="19">
        <f t="shared" si="477"/>
        <v>-10.421520254364015</v>
      </c>
    </row>
    <row r="3076" spans="1:38">
      <c r="A3076" t="s">
        <v>4168</v>
      </c>
      <c r="B3076" t="s">
        <v>21</v>
      </c>
      <c r="C3076" t="s">
        <v>5827</v>
      </c>
      <c r="D3076" t="s">
        <v>22</v>
      </c>
      <c r="E3076" t="s">
        <v>4169</v>
      </c>
      <c r="F3076" t="s">
        <v>3022</v>
      </c>
      <c r="G3076" s="4" t="s">
        <v>5862</v>
      </c>
      <c r="H3076" s="4" t="s">
        <v>475</v>
      </c>
      <c r="I3076" s="4" t="s">
        <v>240</v>
      </c>
      <c r="J3076" s="4" t="s">
        <v>752</v>
      </c>
      <c r="K3076" s="4" t="s">
        <v>66</v>
      </c>
      <c r="L3076" s="4" t="s">
        <v>66</v>
      </c>
      <c r="M3076" s="87">
        <v>0.6</v>
      </c>
      <c r="N3076" t="s">
        <v>3023</v>
      </c>
      <c r="O3076" t="s">
        <v>3024</v>
      </c>
      <c r="P3076" t="s">
        <v>27</v>
      </c>
      <c r="Q3076" s="1" t="s">
        <v>28</v>
      </c>
      <c r="R3076" s="1">
        <v>16.290000915527344</v>
      </c>
      <c r="S3076" s="1" t="s">
        <v>29</v>
      </c>
      <c r="T3076" s="1" t="s">
        <v>4170</v>
      </c>
      <c r="U3076" s="1" t="s">
        <v>31</v>
      </c>
      <c r="V3076" s="1" t="s">
        <v>32</v>
      </c>
      <c r="W3076" s="1" t="s">
        <v>31</v>
      </c>
      <c r="X3076" s="1" t="s">
        <v>32</v>
      </c>
      <c r="Y3076" s="1" t="s">
        <v>31</v>
      </c>
      <c r="Z3076" s="1" t="s">
        <v>31</v>
      </c>
      <c r="AA3076" s="1">
        <v>325.79998779296875</v>
      </c>
      <c r="AC3076" s="1">
        <f t="shared" si="480"/>
        <v>302.99001831054687</v>
      </c>
      <c r="AD3076" s="16">
        <f t="shared" si="478"/>
        <v>0.4</v>
      </c>
      <c r="AE3076" s="17">
        <f t="shared" si="481"/>
        <v>3.4000000000000002E-2</v>
      </c>
      <c r="AF3076">
        <f t="shared" si="482"/>
        <v>11.077199584960939</v>
      </c>
      <c r="AG3076" s="16">
        <f t="shared" si="479"/>
        <v>0.4</v>
      </c>
      <c r="AH3076" s="17">
        <f t="shared" si="476"/>
        <v>7.3999999999999996E-2</v>
      </c>
      <c r="AI3076">
        <f t="shared" si="484"/>
        <v>22.421261354980466</v>
      </c>
      <c r="AJ3076">
        <f t="shared" si="485"/>
        <v>33.498460939941403</v>
      </c>
      <c r="AK3076" s="18">
        <f t="shared" si="483"/>
        <v>336.4884792504883</v>
      </c>
      <c r="AL3076" s="19">
        <f t="shared" si="477"/>
        <v>-10.688460939941404</v>
      </c>
    </row>
    <row r="3077" spans="1:38">
      <c r="A3077" t="s">
        <v>4171</v>
      </c>
      <c r="B3077" t="s">
        <v>190</v>
      </c>
      <c r="C3077" t="s">
        <v>5827</v>
      </c>
      <c r="D3077" t="s">
        <v>191</v>
      </c>
      <c r="E3077" t="s">
        <v>4169</v>
      </c>
      <c r="F3077" t="s">
        <v>4172</v>
      </c>
      <c r="G3077" s="4" t="s">
        <v>5947</v>
      </c>
      <c r="H3077" s="4" t="s">
        <v>475</v>
      </c>
      <c r="I3077" s="4" t="s">
        <v>81</v>
      </c>
      <c r="J3077" s="4" t="s">
        <v>774</v>
      </c>
      <c r="K3077" s="4" t="s">
        <v>6274</v>
      </c>
      <c r="L3077" s="4" t="s">
        <v>6274</v>
      </c>
      <c r="M3077" s="87">
        <v>1</v>
      </c>
      <c r="N3077" t="s">
        <v>63</v>
      </c>
      <c r="O3077" t="s">
        <v>4173</v>
      </c>
      <c r="P3077" t="s">
        <v>27</v>
      </c>
      <c r="Q3077" s="1" t="s">
        <v>4174</v>
      </c>
      <c r="R3077" s="1">
        <v>19.989999771118164</v>
      </c>
      <c r="S3077" s="1" t="s">
        <v>29</v>
      </c>
      <c r="T3077" s="1" t="s">
        <v>549</v>
      </c>
      <c r="U3077" s="1" t="s">
        <v>31</v>
      </c>
      <c r="V3077" s="1" t="s">
        <v>32</v>
      </c>
      <c r="W3077" s="1" t="s">
        <v>31</v>
      </c>
      <c r="X3077" s="1" t="s">
        <v>32</v>
      </c>
      <c r="Y3077" s="1" t="s">
        <v>31</v>
      </c>
      <c r="Z3077" s="1" t="s">
        <v>31</v>
      </c>
      <c r="AA3077" s="1">
        <v>362.54000854492188</v>
      </c>
      <c r="AC3077" s="1">
        <f t="shared" si="480"/>
        <v>337.15863584899904</v>
      </c>
      <c r="AD3077" s="16">
        <f t="shared" si="478"/>
        <v>0</v>
      </c>
      <c r="AE3077" s="17">
        <f t="shared" si="481"/>
        <v>0</v>
      </c>
      <c r="AF3077">
        <f t="shared" si="482"/>
        <v>0</v>
      </c>
      <c r="AG3077" s="16">
        <f t="shared" si="479"/>
        <v>0</v>
      </c>
      <c r="AH3077" s="17">
        <f t="shared" ref="AH3077:AH3140" si="486">AG3077*$AG$3</f>
        <v>0</v>
      </c>
      <c r="AI3077">
        <f t="shared" si="484"/>
        <v>0</v>
      </c>
      <c r="AJ3077">
        <f t="shared" si="485"/>
        <v>0</v>
      </c>
      <c r="AK3077" s="18">
        <f t="shared" si="483"/>
        <v>337.15863584899904</v>
      </c>
      <c r="AL3077" s="19">
        <f t="shared" ref="AL3077:AL3140" si="487">(T3077+W3077+Y3077)-AJ3077</f>
        <v>25.38</v>
      </c>
    </row>
    <row r="3078" spans="1:38">
      <c r="A3078" t="s">
        <v>4171</v>
      </c>
      <c r="B3078" t="s">
        <v>190</v>
      </c>
      <c r="C3078" t="s">
        <v>5827</v>
      </c>
      <c r="D3078" t="s">
        <v>191</v>
      </c>
      <c r="E3078" t="s">
        <v>4169</v>
      </c>
      <c r="F3078" t="s">
        <v>4175</v>
      </c>
      <c r="G3078" s="4" t="s">
        <v>5911</v>
      </c>
      <c r="H3078" s="4" t="s">
        <v>475</v>
      </c>
      <c r="I3078" s="4" t="s">
        <v>81</v>
      </c>
      <c r="J3078" s="4" t="s">
        <v>153</v>
      </c>
      <c r="K3078" s="4" t="s">
        <v>6274</v>
      </c>
      <c r="L3078" s="4" t="s">
        <v>6274</v>
      </c>
      <c r="M3078" s="87">
        <v>1</v>
      </c>
      <c r="N3078" t="s">
        <v>63</v>
      </c>
      <c r="O3078" t="s">
        <v>4176</v>
      </c>
      <c r="P3078" t="s">
        <v>27</v>
      </c>
      <c r="Q3078" s="1" t="s">
        <v>78</v>
      </c>
      <c r="R3078" s="1">
        <v>23.989999771118164</v>
      </c>
      <c r="S3078" s="1" t="s">
        <v>29</v>
      </c>
      <c r="T3078" s="1" t="s">
        <v>4177</v>
      </c>
      <c r="U3078" s="1" t="s">
        <v>31</v>
      </c>
      <c r="V3078" s="1" t="s">
        <v>32</v>
      </c>
      <c r="W3078" s="1" t="s">
        <v>31</v>
      </c>
      <c r="X3078" s="1" t="s">
        <v>32</v>
      </c>
      <c r="Y3078" s="1" t="s">
        <v>31</v>
      </c>
      <c r="Z3078" s="1" t="s">
        <v>31</v>
      </c>
      <c r="AA3078" s="1">
        <v>148.74000549316406</v>
      </c>
      <c r="AC3078" s="1">
        <f t="shared" si="480"/>
        <v>138.32799858093261</v>
      </c>
      <c r="AD3078" s="16">
        <f t="shared" si="478"/>
        <v>0</v>
      </c>
      <c r="AE3078" s="17">
        <f t="shared" si="481"/>
        <v>0</v>
      </c>
      <c r="AF3078">
        <f t="shared" si="482"/>
        <v>0</v>
      </c>
      <c r="AG3078" s="16">
        <f t="shared" si="479"/>
        <v>0</v>
      </c>
      <c r="AH3078" s="17">
        <f t="shared" si="486"/>
        <v>0</v>
      </c>
      <c r="AI3078">
        <f t="shared" si="484"/>
        <v>0</v>
      </c>
      <c r="AJ3078">
        <f t="shared" si="485"/>
        <v>0</v>
      </c>
      <c r="AK3078" s="18">
        <f t="shared" si="483"/>
        <v>138.32799858093261</v>
      </c>
      <c r="AL3078" s="19">
        <f t="shared" si="487"/>
        <v>10.41</v>
      </c>
    </row>
    <row r="3079" spans="1:38">
      <c r="A3079" t="s">
        <v>4178</v>
      </c>
      <c r="B3079" t="s">
        <v>148</v>
      </c>
      <c r="C3079" t="s">
        <v>5827</v>
      </c>
      <c r="D3079" t="s">
        <v>149</v>
      </c>
      <c r="E3079" t="s">
        <v>4169</v>
      </c>
      <c r="F3079" t="s">
        <v>172</v>
      </c>
      <c r="G3079" s="4" t="s">
        <v>6007</v>
      </c>
      <c r="H3079" s="4" t="s">
        <v>28</v>
      </c>
      <c r="I3079" s="4" t="s">
        <v>557</v>
      </c>
      <c r="J3079" s="4" t="s">
        <v>203</v>
      </c>
      <c r="K3079" s="4" t="s">
        <v>6274</v>
      </c>
      <c r="L3079" s="4" t="s">
        <v>6274</v>
      </c>
      <c r="M3079" s="87">
        <v>0.6</v>
      </c>
      <c r="N3079" t="s">
        <v>63</v>
      </c>
      <c r="O3079" t="s">
        <v>174</v>
      </c>
      <c r="P3079" t="s">
        <v>27</v>
      </c>
      <c r="Q3079" s="1" t="s">
        <v>153</v>
      </c>
      <c r="R3079" s="1">
        <v>10.399999618530273</v>
      </c>
      <c r="S3079" s="1" t="s">
        <v>154</v>
      </c>
      <c r="T3079" s="1" t="s">
        <v>4179</v>
      </c>
      <c r="U3079" s="1" t="s">
        <v>31</v>
      </c>
      <c r="V3079" s="1" t="s">
        <v>48</v>
      </c>
      <c r="W3079" s="1" t="s">
        <v>893</v>
      </c>
      <c r="X3079" s="1" t="s">
        <v>48</v>
      </c>
      <c r="Y3079" s="1" t="s">
        <v>1179</v>
      </c>
      <c r="Z3079" s="1" t="s">
        <v>31</v>
      </c>
      <c r="AA3079" s="1">
        <v>124.80000305175781</v>
      </c>
      <c r="AC3079" s="1">
        <f t="shared" si="480"/>
        <v>122.33999542236329</v>
      </c>
      <c r="AD3079" s="16">
        <f t="shared" ref="AD3079:AD3142" si="488">1-M3079</f>
        <v>0.4</v>
      </c>
      <c r="AE3079" s="17">
        <f t="shared" si="481"/>
        <v>3.4000000000000002E-2</v>
      </c>
      <c r="AF3079">
        <f t="shared" si="482"/>
        <v>4.243200103759766</v>
      </c>
      <c r="AG3079" s="16">
        <f t="shared" ref="AG3079:AG3142" si="489">AD3079</f>
        <v>0.4</v>
      </c>
      <c r="AH3079" s="17">
        <f t="shared" si="486"/>
        <v>7.3999999999999996E-2</v>
      </c>
      <c r="AI3079">
        <f t="shared" si="484"/>
        <v>9.0531596612548828</v>
      </c>
      <c r="AJ3079">
        <f t="shared" si="485"/>
        <v>13.29635976501465</v>
      </c>
      <c r="AK3079" s="18">
        <f t="shared" si="483"/>
        <v>135.63635518737794</v>
      </c>
      <c r="AL3079" s="19">
        <f t="shared" si="487"/>
        <v>-10.836359765014649</v>
      </c>
    </row>
    <row r="3080" spans="1:38">
      <c r="A3080" t="s">
        <v>4178</v>
      </c>
      <c r="B3080" t="s">
        <v>148</v>
      </c>
      <c r="C3080" t="s">
        <v>5827</v>
      </c>
      <c r="D3080" t="s">
        <v>149</v>
      </c>
      <c r="E3080" t="s">
        <v>4169</v>
      </c>
      <c r="F3080" t="s">
        <v>165</v>
      </c>
      <c r="G3080" s="4" t="s">
        <v>6007</v>
      </c>
      <c r="H3080" s="4" t="s">
        <v>28</v>
      </c>
      <c r="I3080" s="4" t="s">
        <v>557</v>
      </c>
      <c r="J3080" s="4" t="s">
        <v>203</v>
      </c>
      <c r="K3080" s="4" t="s">
        <v>6274</v>
      </c>
      <c r="L3080" s="4" t="s">
        <v>6274</v>
      </c>
      <c r="M3080" s="87">
        <v>0.6</v>
      </c>
      <c r="N3080" t="s">
        <v>63</v>
      </c>
      <c r="O3080" t="s">
        <v>167</v>
      </c>
      <c r="P3080" t="s">
        <v>27</v>
      </c>
      <c r="Q3080" s="1" t="s">
        <v>153</v>
      </c>
      <c r="R3080" s="1">
        <v>7.1500000953674316</v>
      </c>
      <c r="S3080" s="1" t="s">
        <v>154</v>
      </c>
      <c r="T3080" s="1" t="s">
        <v>2605</v>
      </c>
      <c r="U3080" s="1" t="s">
        <v>31</v>
      </c>
      <c r="V3080" s="1" t="s">
        <v>48</v>
      </c>
      <c r="W3080" s="1" t="s">
        <v>1866</v>
      </c>
      <c r="X3080" s="1" t="s">
        <v>48</v>
      </c>
      <c r="Y3080" s="1" t="s">
        <v>1865</v>
      </c>
      <c r="Z3080" s="1" t="s">
        <v>31</v>
      </c>
      <c r="AA3080" s="1">
        <v>85.800003051757813</v>
      </c>
      <c r="AC3080" s="1">
        <f t="shared" ref="AC3080:AC3143" si="490">(R3080*Q3080)-T3080-W3080-Y3080</f>
        <v>84.110001144409182</v>
      </c>
      <c r="AD3080" s="16">
        <f t="shared" si="488"/>
        <v>0.4</v>
      </c>
      <c r="AE3080" s="17">
        <f t="shared" ref="AE3080:AE3143" si="491">$AD3080*$AD$3</f>
        <v>3.4000000000000002E-2</v>
      </c>
      <c r="AF3080">
        <f t="shared" ref="AF3080:AF3143" si="492">AA3080*AE3080</f>
        <v>2.9172001037597659</v>
      </c>
      <c r="AG3080" s="16">
        <f t="shared" si="489"/>
        <v>0.4</v>
      </c>
      <c r="AH3080" s="17">
        <f t="shared" si="486"/>
        <v>7.3999999999999996E-2</v>
      </c>
      <c r="AI3080">
        <f t="shared" si="484"/>
        <v>6.2241400846862796</v>
      </c>
      <c r="AJ3080">
        <f t="shared" si="485"/>
        <v>9.1413401884460459</v>
      </c>
      <c r="AK3080" s="18">
        <f t="shared" ref="AK3080:AK3143" si="493">AC3080+AJ3080</f>
        <v>93.251341332855233</v>
      </c>
      <c r="AL3080" s="19">
        <f t="shared" si="487"/>
        <v>-7.4513401884460464</v>
      </c>
    </row>
    <row r="3081" spans="1:38">
      <c r="A3081" t="s">
        <v>4178</v>
      </c>
      <c r="B3081" t="s">
        <v>148</v>
      </c>
      <c r="C3081" t="s">
        <v>5827</v>
      </c>
      <c r="D3081" t="s">
        <v>149</v>
      </c>
      <c r="E3081" t="s">
        <v>4169</v>
      </c>
      <c r="F3081" t="s">
        <v>4180</v>
      </c>
      <c r="G3081" s="4" t="s">
        <v>6007</v>
      </c>
      <c r="H3081" s="4" t="s">
        <v>28</v>
      </c>
      <c r="I3081" s="4" t="s">
        <v>557</v>
      </c>
      <c r="J3081" s="4" t="s">
        <v>203</v>
      </c>
      <c r="K3081" s="4" t="s">
        <v>6274</v>
      </c>
      <c r="L3081" s="4" t="s">
        <v>6274</v>
      </c>
      <c r="M3081" s="87">
        <v>0.6</v>
      </c>
      <c r="N3081" t="s">
        <v>63</v>
      </c>
      <c r="O3081" t="s">
        <v>4181</v>
      </c>
      <c r="P3081" t="s">
        <v>27</v>
      </c>
      <c r="Q3081" s="1" t="s">
        <v>153</v>
      </c>
      <c r="R3081" s="1">
        <v>7.1500000953674316</v>
      </c>
      <c r="S3081" s="1" t="s">
        <v>154</v>
      </c>
      <c r="T3081" s="1" t="s">
        <v>2605</v>
      </c>
      <c r="U3081" s="1" t="s">
        <v>31</v>
      </c>
      <c r="V3081" s="1" t="s">
        <v>48</v>
      </c>
      <c r="W3081" s="1" t="s">
        <v>1866</v>
      </c>
      <c r="X3081" s="1" t="s">
        <v>48</v>
      </c>
      <c r="Y3081" s="1" t="s">
        <v>1865</v>
      </c>
      <c r="Z3081" s="1" t="s">
        <v>31</v>
      </c>
      <c r="AA3081" s="1">
        <v>85.800003051757813</v>
      </c>
      <c r="AC3081" s="1">
        <f t="shared" si="490"/>
        <v>84.110001144409182</v>
      </c>
      <c r="AD3081" s="16">
        <f t="shared" si="488"/>
        <v>0.4</v>
      </c>
      <c r="AE3081" s="17">
        <f t="shared" si="491"/>
        <v>3.4000000000000002E-2</v>
      </c>
      <c r="AF3081">
        <f t="shared" si="492"/>
        <v>2.9172001037597659</v>
      </c>
      <c r="AG3081" s="16">
        <f t="shared" si="489"/>
        <v>0.4</v>
      </c>
      <c r="AH3081" s="17">
        <f t="shared" si="486"/>
        <v>7.3999999999999996E-2</v>
      </c>
      <c r="AI3081">
        <f t="shared" ref="AI3081:AI3144" si="494">AC3081*AH3081</f>
        <v>6.2241400846862796</v>
      </c>
      <c r="AJ3081">
        <f t="shared" si="485"/>
        <v>9.1413401884460459</v>
      </c>
      <c r="AK3081" s="18">
        <f t="shared" si="493"/>
        <v>93.251341332855233</v>
      </c>
      <c r="AL3081" s="19">
        <f t="shared" si="487"/>
        <v>-7.4513401884460464</v>
      </c>
    </row>
    <row r="3082" spans="1:38">
      <c r="A3082" t="s">
        <v>4178</v>
      </c>
      <c r="B3082" t="s">
        <v>148</v>
      </c>
      <c r="C3082" t="s">
        <v>5827</v>
      </c>
      <c r="D3082" t="s">
        <v>149</v>
      </c>
      <c r="E3082" t="s">
        <v>4169</v>
      </c>
      <c r="F3082" t="s">
        <v>158</v>
      </c>
      <c r="G3082" s="4" t="s">
        <v>6007</v>
      </c>
      <c r="H3082" s="4" t="s">
        <v>28</v>
      </c>
      <c r="I3082" s="4" t="s">
        <v>557</v>
      </c>
      <c r="J3082" s="4" t="s">
        <v>203</v>
      </c>
      <c r="K3082" s="4" t="s">
        <v>6274</v>
      </c>
      <c r="L3082" s="4" t="s">
        <v>6274</v>
      </c>
      <c r="M3082" s="87">
        <v>0.6</v>
      </c>
      <c r="N3082" t="s">
        <v>63</v>
      </c>
      <c r="O3082" t="s">
        <v>160</v>
      </c>
      <c r="P3082" t="s">
        <v>27</v>
      </c>
      <c r="Q3082" s="1" t="s">
        <v>153</v>
      </c>
      <c r="R3082" s="1">
        <v>9.1000003814697266</v>
      </c>
      <c r="S3082" s="1" t="s">
        <v>154</v>
      </c>
      <c r="T3082" s="1" t="s">
        <v>4182</v>
      </c>
      <c r="U3082" s="1" t="s">
        <v>31</v>
      </c>
      <c r="V3082" s="1" t="s">
        <v>48</v>
      </c>
      <c r="W3082" s="1" t="s">
        <v>517</v>
      </c>
      <c r="X3082" s="1" t="s">
        <v>48</v>
      </c>
      <c r="Y3082" s="1" t="s">
        <v>1600</v>
      </c>
      <c r="Z3082" s="1" t="s">
        <v>31</v>
      </c>
      <c r="AA3082" s="1">
        <v>109.19999694824219</v>
      </c>
      <c r="AC3082" s="1">
        <f t="shared" si="490"/>
        <v>107.05000457763673</v>
      </c>
      <c r="AD3082" s="16">
        <f t="shared" si="488"/>
        <v>0.4</v>
      </c>
      <c r="AE3082" s="17">
        <f t="shared" si="491"/>
        <v>3.4000000000000002E-2</v>
      </c>
      <c r="AF3082">
        <f t="shared" si="492"/>
        <v>3.7127998962402344</v>
      </c>
      <c r="AG3082" s="16">
        <f t="shared" si="489"/>
        <v>0.4</v>
      </c>
      <c r="AH3082" s="17">
        <f t="shared" si="486"/>
        <v>7.3999999999999996E-2</v>
      </c>
      <c r="AI3082">
        <f t="shared" si="494"/>
        <v>7.9217003387451177</v>
      </c>
      <c r="AJ3082">
        <f t="shared" si="485"/>
        <v>11.634500234985353</v>
      </c>
      <c r="AK3082" s="18">
        <f t="shared" si="493"/>
        <v>118.68450481262208</v>
      </c>
      <c r="AL3082" s="19">
        <f t="shared" si="487"/>
        <v>-9.4845002349853527</v>
      </c>
    </row>
    <row r="3083" spans="1:38">
      <c r="A3083" t="s">
        <v>4178</v>
      </c>
      <c r="B3083" t="s">
        <v>148</v>
      </c>
      <c r="C3083" t="s">
        <v>5827</v>
      </c>
      <c r="D3083" t="s">
        <v>149</v>
      </c>
      <c r="E3083" t="s">
        <v>4169</v>
      </c>
      <c r="F3083" t="s">
        <v>150</v>
      </c>
      <c r="G3083" s="4" t="s">
        <v>6007</v>
      </c>
      <c r="H3083" s="4" t="s">
        <v>28</v>
      </c>
      <c r="I3083" s="4" t="s">
        <v>557</v>
      </c>
      <c r="J3083" s="4" t="s">
        <v>203</v>
      </c>
      <c r="K3083" s="4" t="s">
        <v>6274</v>
      </c>
      <c r="L3083" s="4" t="s">
        <v>6274</v>
      </c>
      <c r="M3083" s="87">
        <v>0.6</v>
      </c>
      <c r="N3083" t="s">
        <v>63</v>
      </c>
      <c r="O3083" t="s">
        <v>152</v>
      </c>
      <c r="P3083" t="s">
        <v>27</v>
      </c>
      <c r="Q3083" s="1" t="s">
        <v>153</v>
      </c>
      <c r="R3083" s="1">
        <v>7.1500000953674316</v>
      </c>
      <c r="S3083" s="1" t="s">
        <v>154</v>
      </c>
      <c r="T3083" s="1" t="s">
        <v>2605</v>
      </c>
      <c r="U3083" s="1" t="s">
        <v>31</v>
      </c>
      <c r="V3083" s="1" t="s">
        <v>48</v>
      </c>
      <c r="W3083" s="1" t="s">
        <v>1866</v>
      </c>
      <c r="X3083" s="1" t="s">
        <v>48</v>
      </c>
      <c r="Y3083" s="1" t="s">
        <v>1865</v>
      </c>
      <c r="Z3083" s="1" t="s">
        <v>31</v>
      </c>
      <c r="AA3083" s="1">
        <v>85.800003051757813</v>
      </c>
      <c r="AC3083" s="1">
        <f t="shared" si="490"/>
        <v>84.110001144409182</v>
      </c>
      <c r="AD3083" s="16">
        <f t="shared" si="488"/>
        <v>0.4</v>
      </c>
      <c r="AE3083" s="17">
        <f t="shared" si="491"/>
        <v>3.4000000000000002E-2</v>
      </c>
      <c r="AF3083">
        <f t="shared" si="492"/>
        <v>2.9172001037597659</v>
      </c>
      <c r="AG3083" s="16">
        <f t="shared" si="489"/>
        <v>0.4</v>
      </c>
      <c r="AH3083" s="17">
        <f t="shared" si="486"/>
        <v>7.3999999999999996E-2</v>
      </c>
      <c r="AI3083">
        <f t="shared" si="494"/>
        <v>6.2241400846862796</v>
      </c>
      <c r="AJ3083">
        <f t="shared" ref="AJ3083:AJ3146" si="495">AF3083+AI3083</f>
        <v>9.1413401884460459</v>
      </c>
      <c r="AK3083" s="18">
        <f t="shared" si="493"/>
        <v>93.251341332855233</v>
      </c>
      <c r="AL3083" s="19">
        <f t="shared" si="487"/>
        <v>-7.4513401884460464</v>
      </c>
    </row>
    <row r="3084" spans="1:38">
      <c r="A3084" t="s">
        <v>4183</v>
      </c>
      <c r="B3084" t="s">
        <v>4184</v>
      </c>
      <c r="C3084" t="s">
        <v>5832</v>
      </c>
      <c r="D3084" t="s">
        <v>4185</v>
      </c>
      <c r="E3084" t="s">
        <v>4169</v>
      </c>
      <c r="F3084" t="s">
        <v>4186</v>
      </c>
      <c r="G3084" s="4" t="s">
        <v>5888</v>
      </c>
      <c r="H3084" s="4" t="s">
        <v>6275</v>
      </c>
      <c r="I3084" s="4" t="s">
        <v>48</v>
      </c>
      <c r="J3084" s="4" t="s">
        <v>225</v>
      </c>
      <c r="K3084" s="4" t="s">
        <v>6274</v>
      </c>
      <c r="L3084" s="4" t="s">
        <v>6274</v>
      </c>
      <c r="M3084" s="87">
        <v>1</v>
      </c>
      <c r="N3084" t="s">
        <v>4187</v>
      </c>
      <c r="O3084" t="s">
        <v>4188</v>
      </c>
      <c r="P3084" t="s">
        <v>213</v>
      </c>
      <c r="Q3084" s="1" t="s">
        <v>74</v>
      </c>
      <c r="R3084" s="1">
        <v>147</v>
      </c>
      <c r="S3084" s="1" t="s">
        <v>1088</v>
      </c>
      <c r="T3084" s="1" t="s">
        <v>31</v>
      </c>
      <c r="U3084" s="1" t="s">
        <v>31</v>
      </c>
      <c r="V3084" s="1" t="s">
        <v>240</v>
      </c>
      <c r="W3084" s="1" t="s">
        <v>31</v>
      </c>
      <c r="X3084" s="1" t="s">
        <v>240</v>
      </c>
      <c r="Y3084" s="1" t="s">
        <v>31</v>
      </c>
      <c r="Z3084" s="1" t="s">
        <v>31</v>
      </c>
      <c r="AA3084" s="1">
        <v>147</v>
      </c>
      <c r="AC3084" s="1">
        <f t="shared" si="490"/>
        <v>147</v>
      </c>
      <c r="AD3084" s="16">
        <f t="shared" si="488"/>
        <v>0</v>
      </c>
      <c r="AE3084" s="17">
        <f t="shared" si="491"/>
        <v>0</v>
      </c>
      <c r="AF3084">
        <f t="shared" si="492"/>
        <v>0</v>
      </c>
      <c r="AG3084" s="16">
        <f t="shared" si="489"/>
        <v>0</v>
      </c>
      <c r="AH3084" s="17">
        <f t="shared" si="486"/>
        <v>0</v>
      </c>
      <c r="AI3084">
        <f t="shared" si="494"/>
        <v>0</v>
      </c>
      <c r="AJ3084">
        <f t="shared" si="495"/>
        <v>0</v>
      </c>
      <c r="AK3084" s="18">
        <f t="shared" si="493"/>
        <v>147</v>
      </c>
      <c r="AL3084" s="19">
        <f t="shared" si="487"/>
        <v>0</v>
      </c>
    </row>
    <row r="3085" spans="1:38">
      <c r="A3085" t="s">
        <v>4189</v>
      </c>
      <c r="B3085" t="s">
        <v>289</v>
      </c>
      <c r="C3085" t="s">
        <v>5827</v>
      </c>
      <c r="D3085" t="s">
        <v>290</v>
      </c>
      <c r="E3085" t="s">
        <v>4169</v>
      </c>
      <c r="F3085" t="s">
        <v>291</v>
      </c>
      <c r="G3085" s="4" t="s">
        <v>6015</v>
      </c>
      <c r="H3085" s="4" t="s">
        <v>774</v>
      </c>
      <c r="I3085" s="4" t="s">
        <v>1159</v>
      </c>
      <c r="J3085" s="4" t="s">
        <v>6273</v>
      </c>
      <c r="K3085" s="4" t="s">
        <v>359</v>
      </c>
      <c r="L3085" s="4" t="s">
        <v>6274</v>
      </c>
      <c r="M3085" s="86">
        <v>0</v>
      </c>
      <c r="N3085" t="s">
        <v>63</v>
      </c>
      <c r="O3085" t="s">
        <v>292</v>
      </c>
      <c r="P3085" t="s">
        <v>293</v>
      </c>
      <c r="Q3085" s="1" t="s">
        <v>294</v>
      </c>
      <c r="R3085" s="1">
        <v>12.699999809265137</v>
      </c>
      <c r="S3085" s="1" t="s">
        <v>154</v>
      </c>
      <c r="T3085" s="1" t="s">
        <v>295</v>
      </c>
      <c r="U3085" s="1" t="s">
        <v>31</v>
      </c>
      <c r="V3085" s="1" t="s">
        <v>48</v>
      </c>
      <c r="W3085" s="1" t="s">
        <v>296</v>
      </c>
      <c r="X3085" s="1" t="s">
        <v>48</v>
      </c>
      <c r="Y3085" s="1" t="s">
        <v>297</v>
      </c>
      <c r="Z3085" s="1" t="s">
        <v>31</v>
      </c>
      <c r="AA3085" s="1">
        <v>762</v>
      </c>
      <c r="AC3085" s="1">
        <f t="shared" si="490"/>
        <v>553.20998855590824</v>
      </c>
      <c r="AD3085" s="16">
        <f t="shared" si="488"/>
        <v>1</v>
      </c>
      <c r="AE3085" s="17">
        <f t="shared" si="491"/>
        <v>8.5000000000000006E-2</v>
      </c>
      <c r="AF3085">
        <f t="shared" si="492"/>
        <v>64.77000000000001</v>
      </c>
      <c r="AG3085" s="16">
        <f t="shared" si="489"/>
        <v>1</v>
      </c>
      <c r="AH3085" s="17">
        <f t="shared" si="486"/>
        <v>0.185</v>
      </c>
      <c r="AI3085">
        <f t="shared" si="494"/>
        <v>102.34384788284302</v>
      </c>
      <c r="AJ3085">
        <f t="shared" si="495"/>
        <v>167.11384788284303</v>
      </c>
      <c r="AK3085" s="18">
        <f t="shared" si="493"/>
        <v>720.3238364387513</v>
      </c>
      <c r="AL3085" s="19">
        <f t="shared" si="487"/>
        <v>41.676152117156988</v>
      </c>
    </row>
    <row r="3086" spans="1:38">
      <c r="A3086" t="s">
        <v>4190</v>
      </c>
      <c r="B3086" t="s">
        <v>278</v>
      </c>
      <c r="C3086" t="s">
        <v>5836</v>
      </c>
      <c r="D3086" t="s">
        <v>279</v>
      </c>
      <c r="E3086" t="s">
        <v>4169</v>
      </c>
      <c r="F3086" t="s">
        <v>280</v>
      </c>
      <c r="G3086" s="4" t="s">
        <v>5889</v>
      </c>
      <c r="H3086" s="4" t="s">
        <v>6277</v>
      </c>
      <c r="I3086" s="4" t="s">
        <v>68</v>
      </c>
      <c r="J3086" s="4" t="s">
        <v>2141</v>
      </c>
      <c r="K3086" s="4" t="s">
        <v>359</v>
      </c>
      <c r="L3086" s="4" t="s">
        <v>6274</v>
      </c>
      <c r="M3086" s="87">
        <v>1</v>
      </c>
      <c r="N3086" t="s">
        <v>63</v>
      </c>
      <c r="O3086" t="s">
        <v>281</v>
      </c>
      <c r="P3086" t="s">
        <v>27</v>
      </c>
      <c r="Q3086" s="1" t="s">
        <v>28</v>
      </c>
      <c r="R3086" s="1">
        <v>29.989999771118164</v>
      </c>
      <c r="S3086" s="1" t="s">
        <v>202</v>
      </c>
      <c r="T3086" s="1" t="s">
        <v>31</v>
      </c>
      <c r="U3086" s="1" t="s">
        <v>31</v>
      </c>
      <c r="V3086" s="1" t="s">
        <v>203</v>
      </c>
      <c r="W3086" s="1" t="s">
        <v>31</v>
      </c>
      <c r="X3086" s="1" t="s">
        <v>203</v>
      </c>
      <c r="Y3086" s="1" t="s">
        <v>31</v>
      </c>
      <c r="Z3086" s="1" t="s">
        <v>31</v>
      </c>
      <c r="AA3086" s="1">
        <v>599.79998779296875</v>
      </c>
      <c r="AC3086" s="1">
        <f t="shared" si="490"/>
        <v>599.79999542236328</v>
      </c>
      <c r="AD3086" s="16">
        <f t="shared" si="488"/>
        <v>0</v>
      </c>
      <c r="AE3086" s="17">
        <f t="shared" si="491"/>
        <v>0</v>
      </c>
      <c r="AF3086">
        <f t="shared" si="492"/>
        <v>0</v>
      </c>
      <c r="AG3086" s="16">
        <f t="shared" si="489"/>
        <v>0</v>
      </c>
      <c r="AH3086" s="17">
        <f t="shared" si="486"/>
        <v>0</v>
      </c>
      <c r="AI3086">
        <f t="shared" si="494"/>
        <v>0</v>
      </c>
      <c r="AJ3086">
        <f t="shared" si="495"/>
        <v>0</v>
      </c>
      <c r="AK3086" s="18">
        <f t="shared" si="493"/>
        <v>599.79999542236328</v>
      </c>
      <c r="AL3086" s="19">
        <f t="shared" si="487"/>
        <v>0</v>
      </c>
    </row>
    <row r="3087" spans="1:38">
      <c r="A3087" t="s">
        <v>4191</v>
      </c>
      <c r="B3087" t="s">
        <v>542</v>
      </c>
      <c r="C3087" t="s">
        <v>5827</v>
      </c>
      <c r="D3087" t="s">
        <v>543</v>
      </c>
      <c r="E3087" t="s">
        <v>4192</v>
      </c>
      <c r="F3087" t="s">
        <v>4193</v>
      </c>
      <c r="G3087" s="4" t="s">
        <v>6011</v>
      </c>
      <c r="H3087" s="4" t="s">
        <v>6281</v>
      </c>
      <c r="I3087" s="4" t="s">
        <v>774</v>
      </c>
      <c r="J3087" s="4" t="s">
        <v>6278</v>
      </c>
      <c r="K3087" s="4" t="s">
        <v>6274</v>
      </c>
      <c r="L3087" s="4" t="s">
        <v>6274</v>
      </c>
      <c r="M3087" s="87">
        <v>0.6</v>
      </c>
      <c r="N3087" t="s">
        <v>4194</v>
      </c>
      <c r="O3087" t="s">
        <v>4195</v>
      </c>
      <c r="P3087" t="s">
        <v>224</v>
      </c>
      <c r="Q3087" s="1" t="s">
        <v>1427</v>
      </c>
      <c r="R3087" s="1">
        <v>34.990001678466797</v>
      </c>
      <c r="S3087" s="1" t="s">
        <v>226</v>
      </c>
      <c r="T3087" s="1" t="s">
        <v>31</v>
      </c>
      <c r="U3087" s="1" t="s">
        <v>31</v>
      </c>
      <c r="V3087" s="1" t="s">
        <v>48</v>
      </c>
      <c r="W3087" s="1" t="s">
        <v>232</v>
      </c>
      <c r="X3087" s="1" t="s">
        <v>48</v>
      </c>
      <c r="Y3087" s="1" t="s">
        <v>4196</v>
      </c>
      <c r="Z3087" s="1" t="s">
        <v>31</v>
      </c>
      <c r="AA3087" s="1">
        <v>839.760009765625</v>
      </c>
      <c r="AC3087" s="1">
        <f t="shared" si="490"/>
        <v>773.18004028320308</v>
      </c>
      <c r="AD3087" s="16">
        <f t="shared" si="488"/>
        <v>0.4</v>
      </c>
      <c r="AE3087" s="17">
        <f t="shared" si="491"/>
        <v>3.4000000000000002E-2</v>
      </c>
      <c r="AF3087">
        <f t="shared" si="492"/>
        <v>28.551840332031251</v>
      </c>
      <c r="AG3087" s="16">
        <f t="shared" si="489"/>
        <v>0.4</v>
      </c>
      <c r="AH3087" s="17">
        <f t="shared" si="486"/>
        <v>7.3999999999999996E-2</v>
      </c>
      <c r="AI3087">
        <f t="shared" si="494"/>
        <v>57.215322980957026</v>
      </c>
      <c r="AJ3087">
        <f t="shared" si="495"/>
        <v>85.767163312988274</v>
      </c>
      <c r="AK3087" s="18">
        <f t="shared" si="493"/>
        <v>858.94720359619134</v>
      </c>
      <c r="AL3087" s="19">
        <f t="shared" si="487"/>
        <v>-19.187163312988275</v>
      </c>
    </row>
    <row r="3088" spans="1:38">
      <c r="A3088" t="s">
        <v>4197</v>
      </c>
      <c r="B3088" t="s">
        <v>2064</v>
      </c>
      <c r="C3088" t="s">
        <v>5827</v>
      </c>
      <c r="D3088" t="s">
        <v>2065</v>
      </c>
      <c r="E3088" t="s">
        <v>4192</v>
      </c>
      <c r="F3088" t="s">
        <v>4198</v>
      </c>
      <c r="G3088" s="4" t="s">
        <v>6139</v>
      </c>
      <c r="H3088" s="4" t="s">
        <v>6280</v>
      </c>
      <c r="I3088" s="4" t="s">
        <v>32</v>
      </c>
      <c r="J3088" s="4" t="s">
        <v>81</v>
      </c>
      <c r="K3088" s="4" t="s">
        <v>74</v>
      </c>
      <c r="L3088" s="4" t="s">
        <v>359</v>
      </c>
      <c r="M3088" s="86">
        <v>0</v>
      </c>
      <c r="N3088" t="s">
        <v>4199</v>
      </c>
      <c r="O3088" t="s">
        <v>4200</v>
      </c>
      <c r="P3088" t="s">
        <v>213</v>
      </c>
      <c r="Q3088" s="1" t="s">
        <v>2069</v>
      </c>
      <c r="R3088" s="1">
        <v>2.1337180137634277</v>
      </c>
      <c r="S3088" s="1" t="s">
        <v>1333</v>
      </c>
      <c r="T3088" s="1" t="s">
        <v>4201</v>
      </c>
      <c r="U3088" s="1" t="s">
        <v>31</v>
      </c>
      <c r="V3088" s="1" t="s">
        <v>48</v>
      </c>
      <c r="W3088" s="1" t="s">
        <v>4202</v>
      </c>
      <c r="X3088" s="1" t="s">
        <v>48</v>
      </c>
      <c r="Y3088" s="1" t="s">
        <v>4203</v>
      </c>
      <c r="Z3088" s="1" t="s">
        <v>31</v>
      </c>
      <c r="AA3088" s="1">
        <v>136.55999755859375</v>
      </c>
      <c r="AC3088" s="1">
        <f t="shared" si="490"/>
        <v>116.00795288085938</v>
      </c>
      <c r="AD3088" s="16">
        <f t="shared" si="488"/>
        <v>1</v>
      </c>
      <c r="AE3088" s="17">
        <f t="shared" si="491"/>
        <v>8.5000000000000006E-2</v>
      </c>
      <c r="AF3088">
        <f t="shared" si="492"/>
        <v>11.607599792480469</v>
      </c>
      <c r="AG3088" s="16">
        <f t="shared" si="489"/>
        <v>1</v>
      </c>
      <c r="AH3088" s="17">
        <f t="shared" si="486"/>
        <v>0.185</v>
      </c>
      <c r="AI3088">
        <f t="shared" si="494"/>
        <v>21.461471282958986</v>
      </c>
      <c r="AJ3088">
        <f t="shared" si="495"/>
        <v>33.069071075439453</v>
      </c>
      <c r="AK3088" s="18">
        <f t="shared" si="493"/>
        <v>149.07702395629883</v>
      </c>
      <c r="AL3088" s="19">
        <f t="shared" si="487"/>
        <v>-12.519071075439452</v>
      </c>
    </row>
    <row r="3089" spans="1:38">
      <c r="A3089" t="s">
        <v>4204</v>
      </c>
      <c r="B3089" t="s">
        <v>4205</v>
      </c>
      <c r="C3089" t="s">
        <v>5845</v>
      </c>
      <c r="D3089" t="s">
        <v>4206</v>
      </c>
      <c r="E3089" t="s">
        <v>4192</v>
      </c>
      <c r="F3089" t="s">
        <v>4207</v>
      </c>
      <c r="G3089" s="4" t="s">
        <v>6224</v>
      </c>
      <c r="H3089" s="4" t="s">
        <v>6280</v>
      </c>
      <c r="I3089" s="4" t="s">
        <v>193</v>
      </c>
      <c r="J3089" s="4" t="s">
        <v>81</v>
      </c>
      <c r="K3089" s="4" t="s">
        <v>359</v>
      </c>
      <c r="L3089" s="4" t="s">
        <v>6274</v>
      </c>
      <c r="M3089" s="86">
        <v>0</v>
      </c>
      <c r="N3089" t="s">
        <v>63</v>
      </c>
      <c r="O3089" t="s">
        <v>4208</v>
      </c>
      <c r="P3089" t="s">
        <v>27</v>
      </c>
      <c r="Q3089" s="1" t="s">
        <v>74</v>
      </c>
      <c r="R3089" s="1">
        <v>1156.3499755859375</v>
      </c>
      <c r="S3089" s="1" t="s">
        <v>202</v>
      </c>
      <c r="T3089" s="1" t="s">
        <v>31</v>
      </c>
      <c r="U3089" s="1" t="s">
        <v>31</v>
      </c>
      <c r="V3089" s="1" t="s">
        <v>203</v>
      </c>
      <c r="W3089" s="1" t="s">
        <v>31</v>
      </c>
      <c r="X3089" s="1" t="s">
        <v>203</v>
      </c>
      <c r="Y3089" s="1" t="s">
        <v>31</v>
      </c>
      <c r="Z3089" s="1" t="s">
        <v>31</v>
      </c>
      <c r="AA3089" s="1">
        <v>1156.3499755859375</v>
      </c>
      <c r="AC3089" s="1">
        <f t="shared" si="490"/>
        <v>1156.3499755859375</v>
      </c>
      <c r="AD3089" s="16">
        <f t="shared" si="488"/>
        <v>1</v>
      </c>
      <c r="AE3089" s="17">
        <f t="shared" si="491"/>
        <v>8.5000000000000006E-2</v>
      </c>
      <c r="AF3089">
        <f t="shared" si="492"/>
        <v>98.289747924804701</v>
      </c>
      <c r="AG3089" s="16">
        <f t="shared" si="489"/>
        <v>1</v>
      </c>
      <c r="AH3089" s="17">
        <f t="shared" si="486"/>
        <v>0.185</v>
      </c>
      <c r="AI3089">
        <f t="shared" si="494"/>
        <v>213.92474548339842</v>
      </c>
      <c r="AJ3089">
        <f t="shared" si="495"/>
        <v>312.21449340820311</v>
      </c>
      <c r="AK3089" s="18">
        <f t="shared" si="493"/>
        <v>1468.5644689941405</v>
      </c>
      <c r="AL3089" s="19">
        <f t="shared" si="487"/>
        <v>-312.21449340820311</v>
      </c>
    </row>
    <row r="3090" spans="1:38">
      <c r="A3090" t="s">
        <v>4209</v>
      </c>
      <c r="B3090" t="s">
        <v>70</v>
      </c>
      <c r="C3090" t="s">
        <v>5827</v>
      </c>
      <c r="D3090" t="s">
        <v>71</v>
      </c>
      <c r="E3090" t="s">
        <v>4192</v>
      </c>
      <c r="F3090" t="s">
        <v>72</v>
      </c>
      <c r="G3090" s="4" t="s">
        <v>5864</v>
      </c>
      <c r="H3090" s="4" t="s">
        <v>557</v>
      </c>
      <c r="I3090" s="4" t="s">
        <v>68</v>
      </c>
      <c r="J3090" s="4" t="s">
        <v>54</v>
      </c>
      <c r="K3090" s="4" t="s">
        <v>6274</v>
      </c>
      <c r="L3090" s="4" t="s">
        <v>6274</v>
      </c>
      <c r="M3090" s="87">
        <v>1</v>
      </c>
      <c r="N3090" t="s">
        <v>63</v>
      </c>
      <c r="O3090" t="s">
        <v>73</v>
      </c>
      <c r="P3090" t="s">
        <v>27</v>
      </c>
      <c r="Q3090" s="1" t="s">
        <v>99</v>
      </c>
      <c r="R3090" s="1">
        <v>4.9000000953674316</v>
      </c>
      <c r="S3090" s="1" t="s">
        <v>75</v>
      </c>
      <c r="T3090" s="1" t="s">
        <v>31</v>
      </c>
      <c r="U3090" s="1" t="s">
        <v>31</v>
      </c>
      <c r="V3090" s="1" t="s">
        <v>240</v>
      </c>
      <c r="W3090" s="1" t="s">
        <v>31</v>
      </c>
      <c r="X3090" s="1" t="s">
        <v>240</v>
      </c>
      <c r="Y3090" s="1" t="s">
        <v>31</v>
      </c>
      <c r="Z3090" s="1" t="s">
        <v>31</v>
      </c>
      <c r="AA3090" s="1">
        <v>39.200000762939453</v>
      </c>
      <c r="AC3090" s="1">
        <f t="shared" si="490"/>
        <v>39.200000762939453</v>
      </c>
      <c r="AD3090" s="16">
        <f t="shared" si="488"/>
        <v>0</v>
      </c>
      <c r="AE3090" s="17">
        <f t="shared" si="491"/>
        <v>0</v>
      </c>
      <c r="AF3090">
        <f t="shared" si="492"/>
        <v>0</v>
      </c>
      <c r="AG3090" s="16">
        <f t="shared" si="489"/>
        <v>0</v>
      </c>
      <c r="AH3090" s="17">
        <f t="shared" si="486"/>
        <v>0</v>
      </c>
      <c r="AI3090">
        <f t="shared" si="494"/>
        <v>0</v>
      </c>
      <c r="AJ3090">
        <f t="shared" si="495"/>
        <v>0</v>
      </c>
      <c r="AK3090" s="18">
        <f t="shared" si="493"/>
        <v>39.200000762939453</v>
      </c>
      <c r="AL3090" s="19">
        <f t="shared" si="487"/>
        <v>0</v>
      </c>
    </row>
    <row r="3091" spans="1:38">
      <c r="A3091" t="s">
        <v>4209</v>
      </c>
      <c r="B3091" t="s">
        <v>70</v>
      </c>
      <c r="C3091" t="s">
        <v>5827</v>
      </c>
      <c r="D3091" t="s">
        <v>71</v>
      </c>
      <c r="E3091" t="s">
        <v>4192</v>
      </c>
      <c r="F3091" t="s">
        <v>76</v>
      </c>
      <c r="G3091" s="4" t="s">
        <v>5865</v>
      </c>
      <c r="H3091" s="4" t="s">
        <v>557</v>
      </c>
      <c r="I3091" s="4" t="s">
        <v>68</v>
      </c>
      <c r="J3091" s="4" t="s">
        <v>370</v>
      </c>
      <c r="K3091" s="4" t="s">
        <v>6274</v>
      </c>
      <c r="L3091" s="4" t="s">
        <v>6274</v>
      </c>
      <c r="M3091" s="87">
        <v>1</v>
      </c>
      <c r="N3091" t="s">
        <v>63</v>
      </c>
      <c r="O3091" t="s">
        <v>77</v>
      </c>
      <c r="P3091" t="s">
        <v>27</v>
      </c>
      <c r="Q3091" s="1" t="s">
        <v>390</v>
      </c>
      <c r="R3091" s="1">
        <v>5.5</v>
      </c>
      <c r="S3091" s="1" t="s">
        <v>75</v>
      </c>
      <c r="T3091" s="1" t="s">
        <v>31</v>
      </c>
      <c r="U3091" s="1" t="s">
        <v>31</v>
      </c>
      <c r="V3091" s="1" t="s">
        <v>240</v>
      </c>
      <c r="W3091" s="1" t="s">
        <v>31</v>
      </c>
      <c r="X3091" s="1" t="s">
        <v>240</v>
      </c>
      <c r="Y3091" s="1" t="s">
        <v>31</v>
      </c>
      <c r="Z3091" s="1" t="s">
        <v>31</v>
      </c>
      <c r="AA3091" s="1">
        <v>35.75</v>
      </c>
      <c r="AC3091" s="1">
        <f t="shared" si="490"/>
        <v>35.75</v>
      </c>
      <c r="AD3091" s="16">
        <f t="shared" si="488"/>
        <v>0</v>
      </c>
      <c r="AE3091" s="17">
        <f t="shared" si="491"/>
        <v>0</v>
      </c>
      <c r="AF3091">
        <f t="shared" si="492"/>
        <v>0</v>
      </c>
      <c r="AG3091" s="16">
        <f t="shared" si="489"/>
        <v>0</v>
      </c>
      <c r="AH3091" s="17">
        <f t="shared" si="486"/>
        <v>0</v>
      </c>
      <c r="AI3091">
        <f t="shared" si="494"/>
        <v>0</v>
      </c>
      <c r="AJ3091">
        <f t="shared" si="495"/>
        <v>0</v>
      </c>
      <c r="AK3091" s="18">
        <f t="shared" si="493"/>
        <v>35.75</v>
      </c>
      <c r="AL3091" s="19">
        <f t="shared" si="487"/>
        <v>0</v>
      </c>
    </row>
    <row r="3092" spans="1:38">
      <c r="A3092" t="s">
        <v>4209</v>
      </c>
      <c r="B3092" t="s">
        <v>70</v>
      </c>
      <c r="C3092" t="s">
        <v>5827</v>
      </c>
      <c r="D3092" t="s">
        <v>71</v>
      </c>
      <c r="E3092" t="s">
        <v>4192</v>
      </c>
      <c r="F3092" t="s">
        <v>361</v>
      </c>
      <c r="G3092" s="4" t="s">
        <v>5892</v>
      </c>
      <c r="H3092" s="4" t="s">
        <v>557</v>
      </c>
      <c r="I3092" s="4" t="s">
        <v>6277</v>
      </c>
      <c r="J3092" s="4" t="s">
        <v>6273</v>
      </c>
      <c r="K3092" s="4" t="s">
        <v>6274</v>
      </c>
      <c r="L3092" s="4" t="s">
        <v>6274</v>
      </c>
      <c r="M3092" s="87">
        <v>0.6</v>
      </c>
      <c r="N3092" t="s">
        <v>63</v>
      </c>
      <c r="O3092" t="s">
        <v>362</v>
      </c>
      <c r="P3092" t="s">
        <v>27</v>
      </c>
      <c r="Q3092" s="1" t="s">
        <v>4210</v>
      </c>
      <c r="R3092" s="1">
        <v>4.1999998092651367</v>
      </c>
      <c r="S3092" s="1" t="s">
        <v>75</v>
      </c>
      <c r="T3092" s="1" t="s">
        <v>31</v>
      </c>
      <c r="U3092" s="1" t="s">
        <v>31</v>
      </c>
      <c r="V3092" s="1" t="s">
        <v>240</v>
      </c>
      <c r="W3092" s="1" t="s">
        <v>31</v>
      </c>
      <c r="X3092" s="1" t="s">
        <v>240</v>
      </c>
      <c r="Y3092" s="1" t="s">
        <v>31</v>
      </c>
      <c r="Z3092" s="1" t="s">
        <v>31</v>
      </c>
      <c r="AA3092" s="1">
        <v>38.220001220703125</v>
      </c>
      <c r="AC3092" s="1">
        <f t="shared" si="490"/>
        <v>38.219998264312743</v>
      </c>
      <c r="AD3092" s="16">
        <f t="shared" si="488"/>
        <v>0.4</v>
      </c>
      <c r="AE3092" s="17">
        <f t="shared" si="491"/>
        <v>3.4000000000000002E-2</v>
      </c>
      <c r="AF3092">
        <f t="shared" si="492"/>
        <v>1.2994800415039063</v>
      </c>
      <c r="AG3092" s="16">
        <f t="shared" si="489"/>
        <v>0.4</v>
      </c>
      <c r="AH3092" s="17">
        <f t="shared" si="486"/>
        <v>7.3999999999999996E-2</v>
      </c>
      <c r="AI3092">
        <f t="shared" si="494"/>
        <v>2.8282798715591428</v>
      </c>
      <c r="AJ3092">
        <f t="shared" si="495"/>
        <v>4.1277599130630493</v>
      </c>
      <c r="AK3092" s="18">
        <f t="shared" si="493"/>
        <v>42.347758177375795</v>
      </c>
      <c r="AL3092" s="19">
        <f t="shared" si="487"/>
        <v>-4.1277599130630493</v>
      </c>
    </row>
    <row r="3093" spans="1:38">
      <c r="A3093" t="s">
        <v>4209</v>
      </c>
      <c r="B3093" t="s">
        <v>70</v>
      </c>
      <c r="C3093" t="s">
        <v>5827</v>
      </c>
      <c r="D3093" t="s">
        <v>71</v>
      </c>
      <c r="E3093" t="s">
        <v>4192</v>
      </c>
      <c r="F3093" t="s">
        <v>85</v>
      </c>
      <c r="G3093" s="4" t="s">
        <v>5868</v>
      </c>
      <c r="H3093" s="4" t="s">
        <v>557</v>
      </c>
      <c r="I3093" s="4" t="s">
        <v>81</v>
      </c>
      <c r="J3093" s="4" t="s">
        <v>239</v>
      </c>
      <c r="K3093" s="4" t="s">
        <v>6274</v>
      </c>
      <c r="L3093" s="4" t="s">
        <v>6274</v>
      </c>
      <c r="M3093" s="87">
        <v>1</v>
      </c>
      <c r="N3093" t="s">
        <v>63</v>
      </c>
      <c r="O3093" t="s">
        <v>86</v>
      </c>
      <c r="P3093" t="s">
        <v>27</v>
      </c>
      <c r="Q3093" s="1" t="s">
        <v>66</v>
      </c>
      <c r="R3093" s="1">
        <v>19.899999618530273</v>
      </c>
      <c r="S3093" s="1" t="s">
        <v>75</v>
      </c>
      <c r="T3093" s="1" t="s">
        <v>31</v>
      </c>
      <c r="U3093" s="1" t="s">
        <v>31</v>
      </c>
      <c r="V3093" s="1" t="s">
        <v>240</v>
      </c>
      <c r="W3093" s="1" t="s">
        <v>31</v>
      </c>
      <c r="X3093" s="1" t="s">
        <v>240</v>
      </c>
      <c r="Y3093" s="1" t="s">
        <v>31</v>
      </c>
      <c r="Z3093" s="1" t="s">
        <v>31</v>
      </c>
      <c r="AA3093" s="1">
        <v>39.799999237060547</v>
      </c>
      <c r="AC3093" s="1">
        <f t="shared" si="490"/>
        <v>39.799999237060547</v>
      </c>
      <c r="AD3093" s="16">
        <f t="shared" si="488"/>
        <v>0</v>
      </c>
      <c r="AE3093" s="17">
        <f t="shared" si="491"/>
        <v>0</v>
      </c>
      <c r="AF3093">
        <f t="shared" si="492"/>
        <v>0</v>
      </c>
      <c r="AG3093" s="16">
        <f t="shared" si="489"/>
        <v>0</v>
      </c>
      <c r="AH3093" s="17">
        <f t="shared" si="486"/>
        <v>0</v>
      </c>
      <c r="AI3093">
        <f t="shared" si="494"/>
        <v>0</v>
      </c>
      <c r="AJ3093">
        <f t="shared" si="495"/>
        <v>0</v>
      </c>
      <c r="AK3093" s="18">
        <f t="shared" si="493"/>
        <v>39.799999237060547</v>
      </c>
      <c r="AL3093" s="19">
        <f t="shared" si="487"/>
        <v>0</v>
      </c>
    </row>
    <row r="3094" spans="1:38">
      <c r="A3094" t="s">
        <v>4209</v>
      </c>
      <c r="B3094" t="s">
        <v>70</v>
      </c>
      <c r="C3094" t="s">
        <v>5827</v>
      </c>
      <c r="D3094" t="s">
        <v>71</v>
      </c>
      <c r="E3094" t="s">
        <v>4192</v>
      </c>
      <c r="F3094" t="s">
        <v>368</v>
      </c>
      <c r="G3094" s="4" t="s">
        <v>5893</v>
      </c>
      <c r="H3094" s="4" t="s">
        <v>557</v>
      </c>
      <c r="I3094" s="4" t="s">
        <v>1159</v>
      </c>
      <c r="J3094" s="4" t="s">
        <v>81</v>
      </c>
      <c r="K3094" s="4" t="s">
        <v>6274</v>
      </c>
      <c r="L3094" s="4" t="s">
        <v>6274</v>
      </c>
      <c r="M3094" s="87">
        <v>1</v>
      </c>
      <c r="N3094" t="s">
        <v>63</v>
      </c>
      <c r="O3094" t="s">
        <v>369</v>
      </c>
      <c r="P3094" t="s">
        <v>27</v>
      </c>
      <c r="Q3094" s="1" t="s">
        <v>28</v>
      </c>
      <c r="R3094" s="1">
        <v>3.2999999523162842</v>
      </c>
      <c r="S3094" s="1" t="s">
        <v>75</v>
      </c>
      <c r="T3094" s="1" t="s">
        <v>31</v>
      </c>
      <c r="U3094" s="1" t="s">
        <v>31</v>
      </c>
      <c r="V3094" s="1" t="s">
        <v>240</v>
      </c>
      <c r="W3094" s="1" t="s">
        <v>31</v>
      </c>
      <c r="X3094" s="1" t="s">
        <v>240</v>
      </c>
      <c r="Y3094" s="1" t="s">
        <v>31</v>
      </c>
      <c r="Z3094" s="1" t="s">
        <v>31</v>
      </c>
      <c r="AA3094" s="1">
        <v>66</v>
      </c>
      <c r="AC3094" s="1">
        <f t="shared" si="490"/>
        <v>65.999999046325684</v>
      </c>
      <c r="AD3094" s="16">
        <f t="shared" si="488"/>
        <v>0</v>
      </c>
      <c r="AE3094" s="17">
        <f t="shared" si="491"/>
        <v>0</v>
      </c>
      <c r="AF3094">
        <f t="shared" si="492"/>
        <v>0</v>
      </c>
      <c r="AG3094" s="16">
        <f t="shared" si="489"/>
        <v>0</v>
      </c>
      <c r="AH3094" s="17">
        <f t="shared" si="486"/>
        <v>0</v>
      </c>
      <c r="AI3094">
        <f t="shared" si="494"/>
        <v>0</v>
      </c>
      <c r="AJ3094">
        <f t="shared" si="495"/>
        <v>0</v>
      </c>
      <c r="AK3094" s="18">
        <f t="shared" si="493"/>
        <v>65.999999046325684</v>
      </c>
      <c r="AL3094" s="19">
        <f t="shared" si="487"/>
        <v>0</v>
      </c>
    </row>
    <row r="3095" spans="1:38">
      <c r="A3095" t="s">
        <v>4209</v>
      </c>
      <c r="B3095" t="s">
        <v>70</v>
      </c>
      <c r="C3095" t="s">
        <v>5827</v>
      </c>
      <c r="D3095" t="s">
        <v>71</v>
      </c>
      <c r="E3095" t="s">
        <v>4192</v>
      </c>
      <c r="F3095" t="s">
        <v>371</v>
      </c>
      <c r="G3095" s="4" t="s">
        <v>5880</v>
      </c>
      <c r="H3095" s="4" t="s">
        <v>557</v>
      </c>
      <c r="I3095" s="4" t="s">
        <v>1159</v>
      </c>
      <c r="J3095" s="4" t="s">
        <v>239</v>
      </c>
      <c r="K3095" s="4" t="s">
        <v>6274</v>
      </c>
      <c r="L3095" s="4" t="s">
        <v>6274</v>
      </c>
      <c r="M3095" s="87">
        <v>1</v>
      </c>
      <c r="N3095" t="s">
        <v>63</v>
      </c>
      <c r="O3095" t="s">
        <v>372</v>
      </c>
      <c r="P3095" t="s">
        <v>27</v>
      </c>
      <c r="Q3095" s="1" t="s">
        <v>74</v>
      </c>
      <c r="R3095" s="1">
        <v>3.7999999523162842</v>
      </c>
      <c r="S3095" s="1" t="s">
        <v>75</v>
      </c>
      <c r="T3095" s="1" t="s">
        <v>31</v>
      </c>
      <c r="U3095" s="1" t="s">
        <v>31</v>
      </c>
      <c r="V3095" s="1" t="s">
        <v>240</v>
      </c>
      <c r="W3095" s="1" t="s">
        <v>31</v>
      </c>
      <c r="X3095" s="1" t="s">
        <v>240</v>
      </c>
      <c r="Y3095" s="1" t="s">
        <v>31</v>
      </c>
      <c r="Z3095" s="1" t="s">
        <v>31</v>
      </c>
      <c r="AA3095" s="1">
        <v>3.7999999523162842</v>
      </c>
      <c r="AC3095" s="1">
        <f t="shared" si="490"/>
        <v>3.7999999523162842</v>
      </c>
      <c r="AD3095" s="16">
        <f t="shared" si="488"/>
        <v>0</v>
      </c>
      <c r="AE3095" s="17">
        <f t="shared" si="491"/>
        <v>0</v>
      </c>
      <c r="AF3095">
        <f t="shared" si="492"/>
        <v>0</v>
      </c>
      <c r="AG3095" s="16">
        <f t="shared" si="489"/>
        <v>0</v>
      </c>
      <c r="AH3095" s="17">
        <f t="shared" si="486"/>
        <v>0</v>
      </c>
      <c r="AI3095">
        <f t="shared" si="494"/>
        <v>0</v>
      </c>
      <c r="AJ3095">
        <f t="shared" si="495"/>
        <v>0</v>
      </c>
      <c r="AK3095" s="18">
        <f t="shared" si="493"/>
        <v>3.7999999523162842</v>
      </c>
      <c r="AL3095" s="19">
        <f t="shared" si="487"/>
        <v>0</v>
      </c>
    </row>
    <row r="3096" spans="1:38">
      <c r="A3096" t="s">
        <v>4209</v>
      </c>
      <c r="B3096" t="s">
        <v>70</v>
      </c>
      <c r="C3096" t="s">
        <v>5827</v>
      </c>
      <c r="D3096" t="s">
        <v>71</v>
      </c>
      <c r="E3096" t="s">
        <v>4192</v>
      </c>
      <c r="F3096" t="s">
        <v>91</v>
      </c>
      <c r="G3096" s="4" t="s">
        <v>5870</v>
      </c>
      <c r="H3096" s="4" t="s">
        <v>557</v>
      </c>
      <c r="I3096" s="4" t="s">
        <v>240</v>
      </c>
      <c r="J3096" s="4" t="s">
        <v>28</v>
      </c>
      <c r="K3096" s="4" t="s">
        <v>6274</v>
      </c>
      <c r="L3096" s="4" t="s">
        <v>6274</v>
      </c>
      <c r="M3096" s="87">
        <v>1</v>
      </c>
      <c r="N3096" t="s">
        <v>63</v>
      </c>
      <c r="O3096" t="s">
        <v>92</v>
      </c>
      <c r="P3096" t="s">
        <v>27</v>
      </c>
      <c r="Q3096" s="1" t="s">
        <v>4211</v>
      </c>
      <c r="R3096" s="1">
        <v>4.9499998092651367</v>
      </c>
      <c r="S3096" s="1" t="s">
        <v>75</v>
      </c>
      <c r="T3096" s="1" t="s">
        <v>31</v>
      </c>
      <c r="U3096" s="1" t="s">
        <v>31</v>
      </c>
      <c r="V3096" s="1" t="s">
        <v>240</v>
      </c>
      <c r="W3096" s="1" t="s">
        <v>31</v>
      </c>
      <c r="X3096" s="1" t="s">
        <v>240</v>
      </c>
      <c r="Y3096" s="1" t="s">
        <v>31</v>
      </c>
      <c r="Z3096" s="1" t="s">
        <v>31</v>
      </c>
      <c r="AA3096" s="1">
        <v>60.389999389648438</v>
      </c>
      <c r="AC3096" s="1">
        <f t="shared" si="490"/>
        <v>60.389997673034664</v>
      </c>
      <c r="AD3096" s="16">
        <f t="shared" si="488"/>
        <v>0</v>
      </c>
      <c r="AE3096" s="17">
        <f t="shared" si="491"/>
        <v>0</v>
      </c>
      <c r="AF3096">
        <f t="shared" si="492"/>
        <v>0</v>
      </c>
      <c r="AG3096" s="16">
        <f t="shared" si="489"/>
        <v>0</v>
      </c>
      <c r="AH3096" s="17">
        <f t="shared" si="486"/>
        <v>0</v>
      </c>
      <c r="AI3096">
        <f t="shared" si="494"/>
        <v>0</v>
      </c>
      <c r="AJ3096">
        <f t="shared" si="495"/>
        <v>0</v>
      </c>
      <c r="AK3096" s="18">
        <f t="shared" si="493"/>
        <v>60.389997673034664</v>
      </c>
      <c r="AL3096" s="19">
        <f t="shared" si="487"/>
        <v>0</v>
      </c>
    </row>
    <row r="3097" spans="1:38">
      <c r="A3097" t="s">
        <v>4209</v>
      </c>
      <c r="B3097" t="s">
        <v>70</v>
      </c>
      <c r="C3097" t="s">
        <v>5827</v>
      </c>
      <c r="D3097" t="s">
        <v>71</v>
      </c>
      <c r="E3097" t="s">
        <v>4192</v>
      </c>
      <c r="F3097" t="s">
        <v>94</v>
      </c>
      <c r="G3097" s="4" t="s">
        <v>5871</v>
      </c>
      <c r="H3097" s="4" t="s">
        <v>557</v>
      </c>
      <c r="I3097" s="4" t="s">
        <v>68</v>
      </c>
      <c r="J3097" s="4" t="s">
        <v>239</v>
      </c>
      <c r="K3097" s="4" t="s">
        <v>66</v>
      </c>
      <c r="L3097" s="4" t="s">
        <v>6274</v>
      </c>
      <c r="M3097" s="87">
        <v>1</v>
      </c>
      <c r="N3097" t="s">
        <v>63</v>
      </c>
      <c r="O3097" t="s">
        <v>95</v>
      </c>
      <c r="P3097" t="s">
        <v>27</v>
      </c>
      <c r="Q3097" s="1" t="s">
        <v>359</v>
      </c>
      <c r="R3097" s="1">
        <v>8.5</v>
      </c>
      <c r="S3097" s="1" t="s">
        <v>75</v>
      </c>
      <c r="T3097" s="1" t="s">
        <v>31</v>
      </c>
      <c r="U3097" s="1" t="s">
        <v>31</v>
      </c>
      <c r="V3097" s="1" t="s">
        <v>240</v>
      </c>
      <c r="W3097" s="1" t="s">
        <v>31</v>
      </c>
      <c r="X3097" s="1" t="s">
        <v>240</v>
      </c>
      <c r="Y3097" s="1" t="s">
        <v>31</v>
      </c>
      <c r="Z3097" s="1" t="s">
        <v>31</v>
      </c>
      <c r="AA3097" s="1">
        <v>76.5</v>
      </c>
      <c r="AC3097" s="1">
        <f t="shared" si="490"/>
        <v>76.5</v>
      </c>
      <c r="AD3097" s="16">
        <f t="shared" si="488"/>
        <v>0</v>
      </c>
      <c r="AE3097" s="17">
        <f t="shared" si="491"/>
        <v>0</v>
      </c>
      <c r="AF3097">
        <f t="shared" si="492"/>
        <v>0</v>
      </c>
      <c r="AG3097" s="16">
        <f t="shared" si="489"/>
        <v>0</v>
      </c>
      <c r="AH3097" s="17">
        <f t="shared" si="486"/>
        <v>0</v>
      </c>
      <c r="AI3097">
        <f t="shared" si="494"/>
        <v>0</v>
      </c>
      <c r="AJ3097">
        <f t="shared" si="495"/>
        <v>0</v>
      </c>
      <c r="AK3097" s="18">
        <f t="shared" si="493"/>
        <v>76.5</v>
      </c>
      <c r="AL3097" s="19">
        <f t="shared" si="487"/>
        <v>0</v>
      </c>
    </row>
    <row r="3098" spans="1:38">
      <c r="A3098" t="s">
        <v>4209</v>
      </c>
      <c r="B3098" t="s">
        <v>70</v>
      </c>
      <c r="C3098" t="s">
        <v>5827</v>
      </c>
      <c r="D3098" t="s">
        <v>71</v>
      </c>
      <c r="E3098" t="s">
        <v>4192</v>
      </c>
      <c r="F3098" t="s">
        <v>97</v>
      </c>
      <c r="G3098" s="4" t="s">
        <v>5872</v>
      </c>
      <c r="H3098" s="4" t="s">
        <v>557</v>
      </c>
      <c r="I3098" s="4" t="s">
        <v>81</v>
      </c>
      <c r="J3098" s="4" t="s">
        <v>28</v>
      </c>
      <c r="K3098" s="4" t="s">
        <v>6274</v>
      </c>
      <c r="L3098" s="4" t="s">
        <v>6274</v>
      </c>
      <c r="M3098" s="87">
        <v>1</v>
      </c>
      <c r="N3098" t="s">
        <v>63</v>
      </c>
      <c r="O3098" t="s">
        <v>98</v>
      </c>
      <c r="P3098" t="s">
        <v>27</v>
      </c>
      <c r="Q3098" s="1" t="s">
        <v>268</v>
      </c>
      <c r="R3098" s="1">
        <v>9.5</v>
      </c>
      <c r="S3098" s="1" t="s">
        <v>75</v>
      </c>
      <c r="T3098" s="1" t="s">
        <v>31</v>
      </c>
      <c r="U3098" s="1" t="s">
        <v>31</v>
      </c>
      <c r="V3098" s="1" t="s">
        <v>240</v>
      </c>
      <c r="W3098" s="1" t="s">
        <v>31</v>
      </c>
      <c r="X3098" s="1" t="s">
        <v>240</v>
      </c>
      <c r="Y3098" s="1" t="s">
        <v>31</v>
      </c>
      <c r="Z3098" s="1" t="s">
        <v>31</v>
      </c>
      <c r="AA3098" s="1">
        <v>47.5</v>
      </c>
      <c r="AC3098" s="1">
        <f t="shared" si="490"/>
        <v>47.5</v>
      </c>
      <c r="AD3098" s="16">
        <f t="shared" si="488"/>
        <v>0</v>
      </c>
      <c r="AE3098" s="17">
        <f t="shared" si="491"/>
        <v>0</v>
      </c>
      <c r="AF3098">
        <f t="shared" si="492"/>
        <v>0</v>
      </c>
      <c r="AG3098" s="16">
        <f t="shared" si="489"/>
        <v>0</v>
      </c>
      <c r="AH3098" s="17">
        <f t="shared" si="486"/>
        <v>0</v>
      </c>
      <c r="AI3098">
        <f t="shared" si="494"/>
        <v>0</v>
      </c>
      <c r="AJ3098">
        <f t="shared" si="495"/>
        <v>0</v>
      </c>
      <c r="AK3098" s="18">
        <f t="shared" si="493"/>
        <v>47.5</v>
      </c>
      <c r="AL3098" s="19">
        <f t="shared" si="487"/>
        <v>0</v>
      </c>
    </row>
    <row r="3099" spans="1:38">
      <c r="A3099" t="s">
        <v>4209</v>
      </c>
      <c r="B3099" t="s">
        <v>70</v>
      </c>
      <c r="C3099" t="s">
        <v>5827</v>
      </c>
      <c r="D3099" t="s">
        <v>71</v>
      </c>
      <c r="E3099" t="s">
        <v>4192</v>
      </c>
      <c r="F3099" t="s">
        <v>103</v>
      </c>
      <c r="G3099" s="4" t="s">
        <v>5873</v>
      </c>
      <c r="H3099" s="4" t="s">
        <v>557</v>
      </c>
      <c r="I3099" s="4" t="s">
        <v>32</v>
      </c>
      <c r="J3099" s="4" t="s">
        <v>81</v>
      </c>
      <c r="K3099" s="4" t="s">
        <v>6274</v>
      </c>
      <c r="L3099" s="4" t="s">
        <v>6274</v>
      </c>
      <c r="M3099" s="87">
        <v>1</v>
      </c>
      <c r="N3099" t="s">
        <v>63</v>
      </c>
      <c r="O3099" t="s">
        <v>104</v>
      </c>
      <c r="P3099" t="s">
        <v>27</v>
      </c>
      <c r="Q3099" s="1" t="s">
        <v>122</v>
      </c>
      <c r="R3099" s="1">
        <v>21</v>
      </c>
      <c r="S3099" s="1" t="s">
        <v>75</v>
      </c>
      <c r="T3099" s="1" t="s">
        <v>31</v>
      </c>
      <c r="U3099" s="1" t="s">
        <v>31</v>
      </c>
      <c r="V3099" s="1" t="s">
        <v>240</v>
      </c>
      <c r="W3099" s="1" t="s">
        <v>31</v>
      </c>
      <c r="X3099" s="1" t="s">
        <v>240</v>
      </c>
      <c r="Y3099" s="1" t="s">
        <v>31</v>
      </c>
      <c r="Z3099" s="1" t="s">
        <v>31</v>
      </c>
      <c r="AA3099" s="1">
        <v>23.100000381469727</v>
      </c>
      <c r="AC3099" s="1">
        <f t="shared" si="490"/>
        <v>23.1</v>
      </c>
      <c r="AD3099" s="16">
        <f t="shared" si="488"/>
        <v>0</v>
      </c>
      <c r="AE3099" s="17">
        <f t="shared" si="491"/>
        <v>0</v>
      </c>
      <c r="AF3099">
        <f t="shared" si="492"/>
        <v>0</v>
      </c>
      <c r="AG3099" s="16">
        <f t="shared" si="489"/>
        <v>0</v>
      </c>
      <c r="AH3099" s="17">
        <f t="shared" si="486"/>
        <v>0</v>
      </c>
      <c r="AI3099">
        <f t="shared" si="494"/>
        <v>0</v>
      </c>
      <c r="AJ3099">
        <f t="shared" si="495"/>
        <v>0</v>
      </c>
      <c r="AK3099" s="18">
        <f t="shared" si="493"/>
        <v>23.1</v>
      </c>
      <c r="AL3099" s="19">
        <f t="shared" si="487"/>
        <v>0</v>
      </c>
    </row>
    <row r="3100" spans="1:38">
      <c r="A3100" t="s">
        <v>4209</v>
      </c>
      <c r="B3100" t="s">
        <v>70</v>
      </c>
      <c r="C3100" t="s">
        <v>5827</v>
      </c>
      <c r="D3100" t="s">
        <v>71</v>
      </c>
      <c r="E3100" t="s">
        <v>4192</v>
      </c>
      <c r="F3100" t="s">
        <v>100</v>
      </c>
      <c r="G3100" s="4" t="s">
        <v>5873</v>
      </c>
      <c r="H3100" s="4" t="s">
        <v>557</v>
      </c>
      <c r="I3100" s="4" t="s">
        <v>32</v>
      </c>
      <c r="J3100" s="4" t="s">
        <v>81</v>
      </c>
      <c r="K3100" s="4" t="s">
        <v>6274</v>
      </c>
      <c r="L3100" s="4" t="s">
        <v>6274</v>
      </c>
      <c r="M3100" s="87">
        <v>1</v>
      </c>
      <c r="N3100" t="s">
        <v>63</v>
      </c>
      <c r="O3100" t="s">
        <v>1004</v>
      </c>
      <c r="P3100" t="s">
        <v>27</v>
      </c>
      <c r="Q3100" s="1" t="s">
        <v>122</v>
      </c>
      <c r="R3100" s="1">
        <v>22</v>
      </c>
      <c r="S3100" s="1" t="s">
        <v>75</v>
      </c>
      <c r="T3100" s="1" t="s">
        <v>31</v>
      </c>
      <c r="U3100" s="1" t="s">
        <v>31</v>
      </c>
      <c r="V3100" s="1" t="s">
        <v>240</v>
      </c>
      <c r="W3100" s="1" t="s">
        <v>31</v>
      </c>
      <c r="X3100" s="1" t="s">
        <v>240</v>
      </c>
      <c r="Y3100" s="1" t="s">
        <v>31</v>
      </c>
      <c r="Z3100" s="1" t="s">
        <v>31</v>
      </c>
      <c r="AA3100" s="1">
        <v>24.200000762939453</v>
      </c>
      <c r="AC3100" s="1">
        <f t="shared" si="490"/>
        <v>24.200000000000003</v>
      </c>
      <c r="AD3100" s="16">
        <f t="shared" si="488"/>
        <v>0</v>
      </c>
      <c r="AE3100" s="17">
        <f t="shared" si="491"/>
        <v>0</v>
      </c>
      <c r="AF3100">
        <f t="shared" si="492"/>
        <v>0</v>
      </c>
      <c r="AG3100" s="16">
        <f t="shared" si="489"/>
        <v>0</v>
      </c>
      <c r="AH3100" s="17">
        <f t="shared" si="486"/>
        <v>0</v>
      </c>
      <c r="AI3100">
        <f t="shared" si="494"/>
        <v>0</v>
      </c>
      <c r="AJ3100">
        <f t="shared" si="495"/>
        <v>0</v>
      </c>
      <c r="AK3100" s="18">
        <f t="shared" si="493"/>
        <v>24.200000000000003</v>
      </c>
      <c r="AL3100" s="19">
        <f t="shared" si="487"/>
        <v>0</v>
      </c>
    </row>
    <row r="3101" spans="1:38">
      <c r="A3101" t="s">
        <v>4209</v>
      </c>
      <c r="B3101" t="s">
        <v>70</v>
      </c>
      <c r="C3101" t="s">
        <v>5827</v>
      </c>
      <c r="D3101" t="s">
        <v>71</v>
      </c>
      <c r="E3101" t="s">
        <v>4192</v>
      </c>
      <c r="F3101" t="s">
        <v>385</v>
      </c>
      <c r="G3101" s="4" t="s">
        <v>5896</v>
      </c>
      <c r="H3101" s="4" t="s">
        <v>240</v>
      </c>
      <c r="I3101" s="4" t="s">
        <v>6277</v>
      </c>
      <c r="J3101" s="4" t="s">
        <v>28</v>
      </c>
      <c r="K3101" s="4" t="s">
        <v>359</v>
      </c>
      <c r="L3101" s="4" t="s">
        <v>6274</v>
      </c>
      <c r="M3101" s="87">
        <v>0.6</v>
      </c>
      <c r="N3101" t="s">
        <v>63</v>
      </c>
      <c r="O3101" t="s">
        <v>386</v>
      </c>
      <c r="P3101" t="s">
        <v>27</v>
      </c>
      <c r="Q3101" s="1" t="s">
        <v>66</v>
      </c>
      <c r="R3101" s="1">
        <v>25</v>
      </c>
      <c r="S3101" s="1" t="s">
        <v>75</v>
      </c>
      <c r="T3101" s="1" t="s">
        <v>31</v>
      </c>
      <c r="U3101" s="1" t="s">
        <v>31</v>
      </c>
      <c r="V3101" s="1" t="s">
        <v>240</v>
      </c>
      <c r="W3101" s="1" t="s">
        <v>31</v>
      </c>
      <c r="X3101" s="1" t="s">
        <v>240</v>
      </c>
      <c r="Y3101" s="1" t="s">
        <v>31</v>
      </c>
      <c r="Z3101" s="1" t="s">
        <v>31</v>
      </c>
      <c r="AA3101" s="1">
        <v>50</v>
      </c>
      <c r="AC3101" s="1">
        <f t="shared" si="490"/>
        <v>50</v>
      </c>
      <c r="AD3101" s="16">
        <f t="shared" si="488"/>
        <v>0.4</v>
      </c>
      <c r="AE3101" s="17">
        <f t="shared" si="491"/>
        <v>3.4000000000000002E-2</v>
      </c>
      <c r="AF3101">
        <f t="shared" si="492"/>
        <v>1.7000000000000002</v>
      </c>
      <c r="AG3101" s="16">
        <f t="shared" si="489"/>
        <v>0.4</v>
      </c>
      <c r="AH3101" s="17">
        <f t="shared" si="486"/>
        <v>7.3999999999999996E-2</v>
      </c>
      <c r="AI3101">
        <f t="shared" si="494"/>
        <v>3.6999999999999997</v>
      </c>
      <c r="AJ3101">
        <f t="shared" si="495"/>
        <v>5.4</v>
      </c>
      <c r="AK3101" s="18">
        <f t="shared" si="493"/>
        <v>55.4</v>
      </c>
      <c r="AL3101" s="19">
        <f t="shared" si="487"/>
        <v>-5.4</v>
      </c>
    </row>
    <row r="3102" spans="1:38">
      <c r="A3102" t="s">
        <v>4209</v>
      </c>
      <c r="B3102" t="s">
        <v>70</v>
      </c>
      <c r="C3102" t="s">
        <v>5827</v>
      </c>
      <c r="D3102" t="s">
        <v>71</v>
      </c>
      <c r="E3102" t="s">
        <v>4192</v>
      </c>
      <c r="F3102" t="s">
        <v>108</v>
      </c>
      <c r="G3102" s="4" t="s">
        <v>5875</v>
      </c>
      <c r="H3102" s="4" t="s">
        <v>240</v>
      </c>
      <c r="I3102" s="4" t="s">
        <v>48</v>
      </c>
      <c r="J3102" s="4" t="s">
        <v>6273</v>
      </c>
      <c r="K3102" s="4" t="s">
        <v>6274</v>
      </c>
      <c r="L3102" s="4" t="s">
        <v>6274</v>
      </c>
      <c r="M3102" s="87">
        <v>0.6</v>
      </c>
      <c r="N3102" t="s">
        <v>63</v>
      </c>
      <c r="O3102" t="s">
        <v>109</v>
      </c>
      <c r="P3102" t="s">
        <v>27</v>
      </c>
      <c r="Q3102" s="1" t="s">
        <v>1594</v>
      </c>
      <c r="R3102" s="1">
        <v>4.1999998092651367</v>
      </c>
      <c r="S3102" s="1" t="s">
        <v>75</v>
      </c>
      <c r="T3102" s="1" t="s">
        <v>31</v>
      </c>
      <c r="U3102" s="1" t="s">
        <v>31</v>
      </c>
      <c r="V3102" s="1" t="s">
        <v>240</v>
      </c>
      <c r="W3102" s="1" t="s">
        <v>31</v>
      </c>
      <c r="X3102" s="1" t="s">
        <v>240</v>
      </c>
      <c r="Y3102" s="1" t="s">
        <v>31</v>
      </c>
      <c r="Z3102" s="1" t="s">
        <v>31</v>
      </c>
      <c r="AA3102" s="1">
        <v>42.840000152587891</v>
      </c>
      <c r="AC3102" s="1">
        <f t="shared" si="490"/>
        <v>42.839998054504392</v>
      </c>
      <c r="AD3102" s="16">
        <f t="shared" si="488"/>
        <v>0.4</v>
      </c>
      <c r="AE3102" s="17">
        <f t="shared" si="491"/>
        <v>3.4000000000000002E-2</v>
      </c>
      <c r="AF3102">
        <f t="shared" si="492"/>
        <v>1.4565600051879883</v>
      </c>
      <c r="AG3102" s="16">
        <f t="shared" si="489"/>
        <v>0.4</v>
      </c>
      <c r="AH3102" s="17">
        <f t="shared" si="486"/>
        <v>7.3999999999999996E-2</v>
      </c>
      <c r="AI3102">
        <f t="shared" si="494"/>
        <v>3.1701598560333246</v>
      </c>
      <c r="AJ3102">
        <f t="shared" si="495"/>
        <v>4.6267198612213125</v>
      </c>
      <c r="AK3102" s="18">
        <f t="shared" si="493"/>
        <v>47.466717915725702</v>
      </c>
      <c r="AL3102" s="19">
        <f t="shared" si="487"/>
        <v>-4.6267198612213125</v>
      </c>
    </row>
    <row r="3103" spans="1:38">
      <c r="A3103" t="s">
        <v>4209</v>
      </c>
      <c r="B3103" t="s">
        <v>70</v>
      </c>
      <c r="C3103" t="s">
        <v>5827</v>
      </c>
      <c r="D3103" t="s">
        <v>71</v>
      </c>
      <c r="E3103" t="s">
        <v>4192</v>
      </c>
      <c r="F3103" t="s">
        <v>111</v>
      </c>
      <c r="G3103" s="4" t="s">
        <v>5876</v>
      </c>
      <c r="H3103" s="4" t="s">
        <v>240</v>
      </c>
      <c r="I3103" s="4" t="s">
        <v>752</v>
      </c>
      <c r="J3103" s="4" t="s">
        <v>28</v>
      </c>
      <c r="K3103" s="4" t="s">
        <v>6274</v>
      </c>
      <c r="L3103" s="4" t="s">
        <v>6274</v>
      </c>
      <c r="M3103" s="87">
        <v>1</v>
      </c>
      <c r="N3103" t="s">
        <v>63</v>
      </c>
      <c r="O3103" t="s">
        <v>112</v>
      </c>
      <c r="P3103" t="s">
        <v>27</v>
      </c>
      <c r="Q3103" s="1" t="s">
        <v>1383</v>
      </c>
      <c r="R3103" s="1">
        <v>2.2999999523162842</v>
      </c>
      <c r="S3103" s="1" t="s">
        <v>75</v>
      </c>
      <c r="T3103" s="1" t="s">
        <v>31</v>
      </c>
      <c r="U3103" s="1" t="s">
        <v>31</v>
      </c>
      <c r="V3103" s="1" t="s">
        <v>240</v>
      </c>
      <c r="W3103" s="1" t="s">
        <v>31</v>
      </c>
      <c r="X3103" s="1" t="s">
        <v>240</v>
      </c>
      <c r="Y3103" s="1" t="s">
        <v>31</v>
      </c>
      <c r="Z3103" s="1" t="s">
        <v>31</v>
      </c>
      <c r="AA3103" s="1">
        <v>5.9800000190734863</v>
      </c>
      <c r="AC3103" s="1">
        <f t="shared" si="490"/>
        <v>5.9799998760223394</v>
      </c>
      <c r="AD3103" s="16">
        <f t="shared" si="488"/>
        <v>0</v>
      </c>
      <c r="AE3103" s="17">
        <f t="shared" si="491"/>
        <v>0</v>
      </c>
      <c r="AF3103">
        <f t="shared" si="492"/>
        <v>0</v>
      </c>
      <c r="AG3103" s="16">
        <f t="shared" si="489"/>
        <v>0</v>
      </c>
      <c r="AH3103" s="17">
        <f t="shared" si="486"/>
        <v>0</v>
      </c>
      <c r="AI3103">
        <f t="shared" si="494"/>
        <v>0</v>
      </c>
      <c r="AJ3103">
        <f t="shared" si="495"/>
        <v>0</v>
      </c>
      <c r="AK3103" s="18">
        <f t="shared" si="493"/>
        <v>5.9799998760223394</v>
      </c>
      <c r="AL3103" s="19">
        <f t="shared" si="487"/>
        <v>0</v>
      </c>
    </row>
    <row r="3104" spans="1:38">
      <c r="A3104" t="s">
        <v>4209</v>
      </c>
      <c r="B3104" t="s">
        <v>70</v>
      </c>
      <c r="C3104" t="s">
        <v>5827</v>
      </c>
      <c r="D3104" t="s">
        <v>71</v>
      </c>
      <c r="E3104" t="s">
        <v>4192</v>
      </c>
      <c r="F3104" t="s">
        <v>3346</v>
      </c>
      <c r="G3104" s="4" t="s">
        <v>5943</v>
      </c>
      <c r="H3104" s="4" t="s">
        <v>240</v>
      </c>
      <c r="I3104" s="4" t="s">
        <v>6275</v>
      </c>
      <c r="J3104" s="4" t="s">
        <v>54</v>
      </c>
      <c r="K3104" s="4" t="s">
        <v>6274</v>
      </c>
      <c r="L3104" s="4" t="s">
        <v>6274</v>
      </c>
      <c r="M3104" s="87">
        <v>0.6</v>
      </c>
      <c r="N3104" t="s">
        <v>63</v>
      </c>
      <c r="O3104" t="s">
        <v>3347</v>
      </c>
      <c r="P3104" t="s">
        <v>27</v>
      </c>
      <c r="Q3104" s="1" t="s">
        <v>1589</v>
      </c>
      <c r="R3104" s="1">
        <v>2.7999999523162842</v>
      </c>
      <c r="S3104" s="1" t="s">
        <v>75</v>
      </c>
      <c r="T3104" s="1" t="s">
        <v>31</v>
      </c>
      <c r="U3104" s="1" t="s">
        <v>31</v>
      </c>
      <c r="V3104" s="1" t="s">
        <v>240</v>
      </c>
      <c r="W3104" s="1" t="s">
        <v>31</v>
      </c>
      <c r="X3104" s="1" t="s">
        <v>240</v>
      </c>
      <c r="Y3104" s="1" t="s">
        <v>31</v>
      </c>
      <c r="Z3104" s="1" t="s">
        <v>31</v>
      </c>
      <c r="AA3104" s="1">
        <v>8.6800003051757813</v>
      </c>
      <c r="AC3104" s="1">
        <f t="shared" si="490"/>
        <v>8.6799998521804813</v>
      </c>
      <c r="AD3104" s="16">
        <f t="shared" si="488"/>
        <v>0.4</v>
      </c>
      <c r="AE3104" s="17">
        <f t="shared" si="491"/>
        <v>3.4000000000000002E-2</v>
      </c>
      <c r="AF3104">
        <f t="shared" si="492"/>
        <v>0.29512001037597657</v>
      </c>
      <c r="AG3104" s="16">
        <f t="shared" si="489"/>
        <v>0.4</v>
      </c>
      <c r="AH3104" s="17">
        <f t="shared" si="486"/>
        <v>7.3999999999999996E-2</v>
      </c>
      <c r="AI3104">
        <f t="shared" si="494"/>
        <v>0.64231998906135557</v>
      </c>
      <c r="AJ3104">
        <f t="shared" si="495"/>
        <v>0.93743999943733214</v>
      </c>
      <c r="AK3104" s="18">
        <f t="shared" si="493"/>
        <v>9.6174398516178137</v>
      </c>
      <c r="AL3104" s="19">
        <f t="shared" si="487"/>
        <v>-0.93743999943733214</v>
      </c>
    </row>
    <row r="3105" spans="1:38">
      <c r="A3105" t="s">
        <v>4209</v>
      </c>
      <c r="B3105" t="s">
        <v>70</v>
      </c>
      <c r="C3105" t="s">
        <v>5827</v>
      </c>
      <c r="D3105" t="s">
        <v>71</v>
      </c>
      <c r="E3105" t="s">
        <v>4192</v>
      </c>
      <c r="F3105" t="s">
        <v>388</v>
      </c>
      <c r="G3105" s="4" t="s">
        <v>5897</v>
      </c>
      <c r="H3105" s="4" t="s">
        <v>240</v>
      </c>
      <c r="I3105" s="4" t="s">
        <v>32</v>
      </c>
      <c r="J3105" s="4" t="s">
        <v>6273</v>
      </c>
      <c r="K3105" s="4" t="s">
        <v>6274</v>
      </c>
      <c r="L3105" s="4" t="s">
        <v>6274</v>
      </c>
      <c r="M3105" s="87">
        <v>0.6</v>
      </c>
      <c r="N3105" t="s">
        <v>63</v>
      </c>
      <c r="O3105" t="s">
        <v>389</v>
      </c>
      <c r="P3105" t="s">
        <v>27</v>
      </c>
      <c r="Q3105" s="1" t="s">
        <v>2249</v>
      </c>
      <c r="R3105" s="1">
        <v>2</v>
      </c>
      <c r="S3105" s="1" t="s">
        <v>75</v>
      </c>
      <c r="T3105" s="1" t="s">
        <v>31</v>
      </c>
      <c r="U3105" s="1" t="s">
        <v>31</v>
      </c>
      <c r="V3105" s="1" t="s">
        <v>240</v>
      </c>
      <c r="W3105" s="1" t="s">
        <v>31</v>
      </c>
      <c r="X3105" s="1" t="s">
        <v>240</v>
      </c>
      <c r="Y3105" s="1" t="s">
        <v>31</v>
      </c>
      <c r="Z3105" s="1" t="s">
        <v>31</v>
      </c>
      <c r="AA3105" s="1">
        <v>6.5999999046325684</v>
      </c>
      <c r="AC3105" s="1">
        <f t="shared" si="490"/>
        <v>6.6</v>
      </c>
      <c r="AD3105" s="16">
        <f t="shared" si="488"/>
        <v>0.4</v>
      </c>
      <c r="AE3105" s="17">
        <f t="shared" si="491"/>
        <v>3.4000000000000002E-2</v>
      </c>
      <c r="AF3105">
        <f t="shared" si="492"/>
        <v>0.22439999675750735</v>
      </c>
      <c r="AG3105" s="16">
        <f t="shared" si="489"/>
        <v>0.4</v>
      </c>
      <c r="AH3105" s="17">
        <f t="shared" si="486"/>
        <v>7.3999999999999996E-2</v>
      </c>
      <c r="AI3105">
        <f t="shared" si="494"/>
        <v>0.48839999999999995</v>
      </c>
      <c r="AJ3105">
        <f t="shared" si="495"/>
        <v>0.71279999675750727</v>
      </c>
      <c r="AK3105" s="18">
        <f t="shared" si="493"/>
        <v>7.3127999967575068</v>
      </c>
      <c r="AL3105" s="19">
        <f t="shared" si="487"/>
        <v>-0.71279999675750727</v>
      </c>
    </row>
    <row r="3106" spans="1:38">
      <c r="A3106" t="s">
        <v>4209</v>
      </c>
      <c r="B3106" t="s">
        <v>70</v>
      </c>
      <c r="C3106" t="s">
        <v>5827</v>
      </c>
      <c r="D3106" t="s">
        <v>71</v>
      </c>
      <c r="E3106" t="s">
        <v>4192</v>
      </c>
      <c r="F3106" t="s">
        <v>114</v>
      </c>
      <c r="G3106" s="4" t="s">
        <v>5877</v>
      </c>
      <c r="H3106" s="4" t="s">
        <v>240</v>
      </c>
      <c r="I3106" s="4" t="s">
        <v>6277</v>
      </c>
      <c r="J3106" s="4" t="s">
        <v>81</v>
      </c>
      <c r="K3106" s="4" t="s">
        <v>74</v>
      </c>
      <c r="L3106" s="4" t="s">
        <v>359</v>
      </c>
      <c r="M3106" s="87">
        <v>0.6</v>
      </c>
      <c r="N3106" t="s">
        <v>63</v>
      </c>
      <c r="O3106" t="s">
        <v>115</v>
      </c>
      <c r="P3106" t="s">
        <v>27</v>
      </c>
      <c r="Q3106" s="1" t="s">
        <v>78</v>
      </c>
      <c r="R3106" s="1">
        <v>2.4403226375579834</v>
      </c>
      <c r="S3106" s="1" t="s">
        <v>75</v>
      </c>
      <c r="T3106" s="1" t="s">
        <v>31</v>
      </c>
      <c r="U3106" s="1" t="s">
        <v>31</v>
      </c>
      <c r="V3106" s="1" t="s">
        <v>240</v>
      </c>
      <c r="W3106" s="1" t="s">
        <v>31</v>
      </c>
      <c r="X3106" s="1" t="s">
        <v>240</v>
      </c>
      <c r="Y3106" s="1" t="s">
        <v>31</v>
      </c>
      <c r="Z3106" s="1" t="s">
        <v>31</v>
      </c>
      <c r="AA3106" s="1">
        <v>15.130000114440918</v>
      </c>
      <c r="AC3106" s="1">
        <f t="shared" si="490"/>
        <v>15.130000352859497</v>
      </c>
      <c r="AD3106" s="16">
        <f t="shared" si="488"/>
        <v>0.4</v>
      </c>
      <c r="AE3106" s="17">
        <f t="shared" si="491"/>
        <v>3.4000000000000002E-2</v>
      </c>
      <c r="AF3106">
        <f t="shared" si="492"/>
        <v>0.5144200038909913</v>
      </c>
      <c r="AG3106" s="16">
        <f t="shared" si="489"/>
        <v>0.4</v>
      </c>
      <c r="AH3106" s="17">
        <f t="shared" si="486"/>
        <v>7.3999999999999996E-2</v>
      </c>
      <c r="AI3106">
        <f t="shared" si="494"/>
        <v>1.1196200261116027</v>
      </c>
      <c r="AJ3106">
        <f t="shared" si="495"/>
        <v>1.6340400300025939</v>
      </c>
      <c r="AK3106" s="18">
        <f t="shared" si="493"/>
        <v>16.764040382862092</v>
      </c>
      <c r="AL3106" s="19">
        <f t="shared" si="487"/>
        <v>-1.6340400300025939</v>
      </c>
    </row>
    <row r="3107" spans="1:38">
      <c r="A3107" t="s">
        <v>4209</v>
      </c>
      <c r="B3107" t="s">
        <v>70</v>
      </c>
      <c r="C3107" t="s">
        <v>5827</v>
      </c>
      <c r="D3107" t="s">
        <v>71</v>
      </c>
      <c r="E3107" t="s">
        <v>4192</v>
      </c>
      <c r="F3107" t="s">
        <v>117</v>
      </c>
      <c r="G3107" s="4" t="s">
        <v>5878</v>
      </c>
      <c r="H3107" s="4" t="s">
        <v>240</v>
      </c>
      <c r="I3107" s="4" t="s">
        <v>32</v>
      </c>
      <c r="J3107" s="4" t="s">
        <v>81</v>
      </c>
      <c r="K3107" s="4" t="s">
        <v>6274</v>
      </c>
      <c r="L3107" s="4" t="s">
        <v>6274</v>
      </c>
      <c r="M3107" s="87">
        <v>0.6</v>
      </c>
      <c r="N3107" t="s">
        <v>63</v>
      </c>
      <c r="O3107" t="s">
        <v>118</v>
      </c>
      <c r="P3107" t="s">
        <v>27</v>
      </c>
      <c r="Q3107" s="1" t="s">
        <v>3272</v>
      </c>
      <c r="R3107" s="1">
        <v>2.9000000953674316</v>
      </c>
      <c r="S3107" s="1" t="s">
        <v>75</v>
      </c>
      <c r="T3107" s="1" t="s">
        <v>31</v>
      </c>
      <c r="U3107" s="1" t="s">
        <v>31</v>
      </c>
      <c r="V3107" s="1" t="s">
        <v>240</v>
      </c>
      <c r="W3107" s="1" t="s">
        <v>31</v>
      </c>
      <c r="X3107" s="1" t="s">
        <v>240</v>
      </c>
      <c r="Y3107" s="1" t="s">
        <v>31</v>
      </c>
      <c r="Z3107" s="1" t="s">
        <v>31</v>
      </c>
      <c r="AA3107" s="1">
        <v>30.159999847412109</v>
      </c>
      <c r="AC3107" s="1">
        <f t="shared" si="490"/>
        <v>30.160000991821288</v>
      </c>
      <c r="AD3107" s="16">
        <f t="shared" si="488"/>
        <v>0.4</v>
      </c>
      <c r="AE3107" s="17">
        <f t="shared" si="491"/>
        <v>3.4000000000000002E-2</v>
      </c>
      <c r="AF3107">
        <f t="shared" si="492"/>
        <v>1.0254399948120119</v>
      </c>
      <c r="AG3107" s="16">
        <f t="shared" si="489"/>
        <v>0.4</v>
      </c>
      <c r="AH3107" s="17">
        <f t="shared" si="486"/>
        <v>7.3999999999999996E-2</v>
      </c>
      <c r="AI3107">
        <f t="shared" si="494"/>
        <v>2.2318400733947752</v>
      </c>
      <c r="AJ3107">
        <f t="shared" si="495"/>
        <v>3.2572800682067871</v>
      </c>
      <c r="AK3107" s="18">
        <f t="shared" si="493"/>
        <v>33.417281060028074</v>
      </c>
      <c r="AL3107" s="19">
        <f t="shared" si="487"/>
        <v>-3.2572800682067871</v>
      </c>
    </row>
    <row r="3108" spans="1:38">
      <c r="A3108" t="s">
        <v>4209</v>
      </c>
      <c r="B3108" t="s">
        <v>70</v>
      </c>
      <c r="C3108" t="s">
        <v>5827</v>
      </c>
      <c r="D3108" t="s">
        <v>71</v>
      </c>
      <c r="E3108" t="s">
        <v>4192</v>
      </c>
      <c r="F3108" t="s">
        <v>393</v>
      </c>
      <c r="G3108" s="4" t="s">
        <v>5898</v>
      </c>
      <c r="H3108" s="4" t="s">
        <v>240</v>
      </c>
      <c r="I3108" s="4" t="s">
        <v>68</v>
      </c>
      <c r="J3108" s="4" t="s">
        <v>81</v>
      </c>
      <c r="K3108" s="4" t="s">
        <v>6274</v>
      </c>
      <c r="L3108" s="4" t="s">
        <v>6274</v>
      </c>
      <c r="M3108" s="87">
        <v>0.6</v>
      </c>
      <c r="N3108" t="s">
        <v>63</v>
      </c>
      <c r="O3108" t="s">
        <v>394</v>
      </c>
      <c r="P3108" t="s">
        <v>27</v>
      </c>
      <c r="Q3108" s="1" t="s">
        <v>74</v>
      </c>
      <c r="R3108" s="1">
        <v>10.399999618530273</v>
      </c>
      <c r="S3108" s="1" t="s">
        <v>75</v>
      </c>
      <c r="T3108" s="1" t="s">
        <v>31</v>
      </c>
      <c r="U3108" s="1" t="s">
        <v>31</v>
      </c>
      <c r="V3108" s="1" t="s">
        <v>240</v>
      </c>
      <c r="W3108" s="1" t="s">
        <v>31</v>
      </c>
      <c r="X3108" s="1" t="s">
        <v>240</v>
      </c>
      <c r="Y3108" s="1" t="s">
        <v>31</v>
      </c>
      <c r="Z3108" s="1" t="s">
        <v>31</v>
      </c>
      <c r="AA3108" s="1">
        <v>10.399999618530273</v>
      </c>
      <c r="AC3108" s="1">
        <f t="shared" si="490"/>
        <v>10.399999618530273</v>
      </c>
      <c r="AD3108" s="16">
        <f t="shared" si="488"/>
        <v>0.4</v>
      </c>
      <c r="AE3108" s="17">
        <f t="shared" si="491"/>
        <v>3.4000000000000002E-2</v>
      </c>
      <c r="AF3108">
        <f t="shared" si="492"/>
        <v>0.35359998703002932</v>
      </c>
      <c r="AG3108" s="16">
        <f t="shared" si="489"/>
        <v>0.4</v>
      </c>
      <c r="AH3108" s="17">
        <f t="shared" si="486"/>
        <v>7.3999999999999996E-2</v>
      </c>
      <c r="AI3108">
        <f t="shared" si="494"/>
        <v>0.76959997177124018</v>
      </c>
      <c r="AJ3108">
        <f t="shared" si="495"/>
        <v>1.1231999588012695</v>
      </c>
      <c r="AK3108" s="18">
        <f t="shared" si="493"/>
        <v>11.523199577331543</v>
      </c>
      <c r="AL3108" s="19">
        <f t="shared" si="487"/>
        <v>-1.1231999588012695</v>
      </c>
    </row>
    <row r="3109" spans="1:38">
      <c r="A3109" t="s">
        <v>4209</v>
      </c>
      <c r="B3109" t="s">
        <v>70</v>
      </c>
      <c r="C3109" t="s">
        <v>5827</v>
      </c>
      <c r="D3109" t="s">
        <v>71</v>
      </c>
      <c r="E3109" t="s">
        <v>4192</v>
      </c>
      <c r="F3109" t="s">
        <v>395</v>
      </c>
      <c r="G3109" s="4" t="s">
        <v>5875</v>
      </c>
      <c r="H3109" s="4" t="s">
        <v>240</v>
      </c>
      <c r="I3109" s="4" t="s">
        <v>48</v>
      </c>
      <c r="J3109" s="4" t="s">
        <v>6273</v>
      </c>
      <c r="K3109" s="4" t="s">
        <v>6274</v>
      </c>
      <c r="L3109" s="4" t="s">
        <v>6274</v>
      </c>
      <c r="M3109" s="87">
        <v>0.6</v>
      </c>
      <c r="N3109" t="s">
        <v>63</v>
      </c>
      <c r="O3109" t="s">
        <v>396</v>
      </c>
      <c r="P3109" t="s">
        <v>27</v>
      </c>
      <c r="Q3109" s="1" t="s">
        <v>1006</v>
      </c>
      <c r="R3109" s="1">
        <v>2.9000000953674316</v>
      </c>
      <c r="S3109" s="1" t="s">
        <v>75</v>
      </c>
      <c r="T3109" s="1" t="s">
        <v>31</v>
      </c>
      <c r="U3109" s="1" t="s">
        <v>31</v>
      </c>
      <c r="V3109" s="1" t="s">
        <v>240</v>
      </c>
      <c r="W3109" s="1" t="s">
        <v>31</v>
      </c>
      <c r="X3109" s="1" t="s">
        <v>240</v>
      </c>
      <c r="Y3109" s="1" t="s">
        <v>31</v>
      </c>
      <c r="Z3109" s="1" t="s">
        <v>31</v>
      </c>
      <c r="AA3109" s="1">
        <v>10.439999580383301</v>
      </c>
      <c r="AC3109" s="1">
        <f t="shared" si="490"/>
        <v>10.440000343322755</v>
      </c>
      <c r="AD3109" s="16">
        <f t="shared" si="488"/>
        <v>0.4</v>
      </c>
      <c r="AE3109" s="17">
        <f t="shared" si="491"/>
        <v>3.4000000000000002E-2</v>
      </c>
      <c r="AF3109">
        <f t="shared" si="492"/>
        <v>0.35495998573303228</v>
      </c>
      <c r="AG3109" s="16">
        <f t="shared" si="489"/>
        <v>0.4</v>
      </c>
      <c r="AH3109" s="17">
        <f t="shared" si="486"/>
        <v>7.3999999999999996E-2</v>
      </c>
      <c r="AI3109">
        <f t="shared" si="494"/>
        <v>0.77256002540588375</v>
      </c>
      <c r="AJ3109">
        <f t="shared" si="495"/>
        <v>1.1275200111389161</v>
      </c>
      <c r="AK3109" s="18">
        <f t="shared" si="493"/>
        <v>11.567520354461671</v>
      </c>
      <c r="AL3109" s="19">
        <f t="shared" si="487"/>
        <v>-1.1275200111389161</v>
      </c>
    </row>
    <row r="3110" spans="1:38">
      <c r="A3110" t="s">
        <v>4209</v>
      </c>
      <c r="B3110" t="s">
        <v>70</v>
      </c>
      <c r="C3110" t="s">
        <v>5827</v>
      </c>
      <c r="D3110" t="s">
        <v>71</v>
      </c>
      <c r="E3110" t="s">
        <v>4192</v>
      </c>
      <c r="F3110" t="s">
        <v>165</v>
      </c>
      <c r="G3110" s="4" t="s">
        <v>5928</v>
      </c>
      <c r="H3110" s="4" t="s">
        <v>240</v>
      </c>
      <c r="I3110" s="4" t="s">
        <v>752</v>
      </c>
      <c r="J3110" s="4" t="s">
        <v>54</v>
      </c>
      <c r="K3110" s="4" t="s">
        <v>6274</v>
      </c>
      <c r="L3110" s="4" t="s">
        <v>6274</v>
      </c>
      <c r="M3110" s="87">
        <v>1</v>
      </c>
      <c r="N3110" t="s">
        <v>63</v>
      </c>
      <c r="O3110" t="s">
        <v>1523</v>
      </c>
      <c r="P3110" t="s">
        <v>27</v>
      </c>
      <c r="Q3110" s="1" t="s">
        <v>316</v>
      </c>
      <c r="R3110" s="1">
        <v>3.7999999523162842</v>
      </c>
      <c r="S3110" s="1" t="s">
        <v>75</v>
      </c>
      <c r="T3110" s="1" t="s">
        <v>31</v>
      </c>
      <c r="U3110" s="1" t="s">
        <v>31</v>
      </c>
      <c r="V3110" s="1" t="s">
        <v>240</v>
      </c>
      <c r="W3110" s="1" t="s">
        <v>31</v>
      </c>
      <c r="X3110" s="1" t="s">
        <v>240</v>
      </c>
      <c r="Y3110" s="1" t="s">
        <v>31</v>
      </c>
      <c r="Z3110" s="1" t="s">
        <v>31</v>
      </c>
      <c r="AA3110" s="1">
        <v>22.799999237060547</v>
      </c>
      <c r="AC3110" s="1">
        <f t="shared" si="490"/>
        <v>22.799999713897705</v>
      </c>
      <c r="AD3110" s="16">
        <f t="shared" si="488"/>
        <v>0</v>
      </c>
      <c r="AE3110" s="17">
        <f t="shared" si="491"/>
        <v>0</v>
      </c>
      <c r="AF3110">
        <f t="shared" si="492"/>
        <v>0</v>
      </c>
      <c r="AG3110" s="16">
        <f t="shared" si="489"/>
        <v>0</v>
      </c>
      <c r="AH3110" s="17">
        <f t="shared" si="486"/>
        <v>0</v>
      </c>
      <c r="AI3110">
        <f t="shared" si="494"/>
        <v>0</v>
      </c>
      <c r="AJ3110">
        <f t="shared" si="495"/>
        <v>0</v>
      </c>
      <c r="AK3110" s="18">
        <f t="shared" si="493"/>
        <v>22.799999713897705</v>
      </c>
      <c r="AL3110" s="19">
        <f t="shared" si="487"/>
        <v>0</v>
      </c>
    </row>
    <row r="3111" spans="1:38">
      <c r="A3111" t="s">
        <v>4209</v>
      </c>
      <c r="B3111" t="s">
        <v>70</v>
      </c>
      <c r="C3111" t="s">
        <v>5827</v>
      </c>
      <c r="D3111" t="s">
        <v>71</v>
      </c>
      <c r="E3111" t="s">
        <v>4192</v>
      </c>
      <c r="F3111" t="s">
        <v>398</v>
      </c>
      <c r="G3111" s="4" t="s">
        <v>5899</v>
      </c>
      <c r="H3111" s="4" t="s">
        <v>240</v>
      </c>
      <c r="I3111" s="4" t="s">
        <v>752</v>
      </c>
      <c r="J3111" s="4" t="s">
        <v>6273</v>
      </c>
      <c r="K3111" s="4" t="s">
        <v>6274</v>
      </c>
      <c r="L3111" s="4" t="s">
        <v>6274</v>
      </c>
      <c r="M3111" s="87">
        <v>1</v>
      </c>
      <c r="N3111" t="s">
        <v>63</v>
      </c>
      <c r="O3111" t="s">
        <v>399</v>
      </c>
      <c r="P3111" t="s">
        <v>27</v>
      </c>
      <c r="Q3111" s="1" t="s">
        <v>316</v>
      </c>
      <c r="R3111" s="1">
        <v>5.8000001907348633</v>
      </c>
      <c r="S3111" s="1" t="s">
        <v>75</v>
      </c>
      <c r="T3111" s="1" t="s">
        <v>31</v>
      </c>
      <c r="U3111" s="1" t="s">
        <v>31</v>
      </c>
      <c r="V3111" s="1" t="s">
        <v>240</v>
      </c>
      <c r="W3111" s="1" t="s">
        <v>31</v>
      </c>
      <c r="X3111" s="1" t="s">
        <v>240</v>
      </c>
      <c r="Y3111" s="1" t="s">
        <v>31</v>
      </c>
      <c r="Z3111" s="1" t="s">
        <v>31</v>
      </c>
      <c r="AA3111" s="1">
        <v>34.799999237060547</v>
      </c>
      <c r="AC3111" s="1">
        <f t="shared" si="490"/>
        <v>34.80000114440918</v>
      </c>
      <c r="AD3111" s="16">
        <f t="shared" si="488"/>
        <v>0</v>
      </c>
      <c r="AE3111" s="17">
        <f t="shared" si="491"/>
        <v>0</v>
      </c>
      <c r="AF3111">
        <f t="shared" si="492"/>
        <v>0</v>
      </c>
      <c r="AG3111" s="16">
        <f t="shared" si="489"/>
        <v>0</v>
      </c>
      <c r="AH3111" s="17">
        <f t="shared" si="486"/>
        <v>0</v>
      </c>
      <c r="AI3111">
        <f t="shared" si="494"/>
        <v>0</v>
      </c>
      <c r="AJ3111">
        <f t="shared" si="495"/>
        <v>0</v>
      </c>
      <c r="AK3111" s="18">
        <f t="shared" si="493"/>
        <v>34.80000114440918</v>
      </c>
      <c r="AL3111" s="19">
        <f t="shared" si="487"/>
        <v>0</v>
      </c>
    </row>
    <row r="3112" spans="1:38">
      <c r="A3112" t="s">
        <v>4209</v>
      </c>
      <c r="B3112" t="s">
        <v>70</v>
      </c>
      <c r="C3112" t="s">
        <v>5827</v>
      </c>
      <c r="D3112" t="s">
        <v>71</v>
      </c>
      <c r="E3112" t="s">
        <v>4192</v>
      </c>
      <c r="F3112" t="s">
        <v>401</v>
      </c>
      <c r="G3112" s="4" t="s">
        <v>5900</v>
      </c>
      <c r="H3112" s="4" t="s">
        <v>240</v>
      </c>
      <c r="I3112" s="4" t="s">
        <v>240</v>
      </c>
      <c r="J3112" s="4" t="s">
        <v>6278</v>
      </c>
      <c r="K3112" s="4" t="s">
        <v>6274</v>
      </c>
      <c r="L3112" s="4" t="s">
        <v>6274</v>
      </c>
      <c r="M3112" s="87">
        <v>0.6</v>
      </c>
      <c r="N3112" t="s">
        <v>63</v>
      </c>
      <c r="O3112" t="s">
        <v>402</v>
      </c>
      <c r="P3112" t="s">
        <v>27</v>
      </c>
      <c r="Q3112" s="1" t="s">
        <v>374</v>
      </c>
      <c r="R3112" s="1">
        <v>5.4000000953674316</v>
      </c>
      <c r="S3112" s="1" t="s">
        <v>75</v>
      </c>
      <c r="T3112" s="1" t="s">
        <v>31</v>
      </c>
      <c r="U3112" s="1" t="s">
        <v>31</v>
      </c>
      <c r="V3112" s="1" t="s">
        <v>240</v>
      </c>
      <c r="W3112" s="1" t="s">
        <v>31</v>
      </c>
      <c r="X3112" s="1" t="s">
        <v>240</v>
      </c>
      <c r="Y3112" s="1" t="s">
        <v>31</v>
      </c>
      <c r="Z3112" s="1" t="s">
        <v>31</v>
      </c>
      <c r="AA3112" s="1">
        <v>6.4800000190734863</v>
      </c>
      <c r="AC3112" s="1">
        <f t="shared" si="490"/>
        <v>6.4800001144409176</v>
      </c>
      <c r="AD3112" s="16">
        <f t="shared" si="488"/>
        <v>0.4</v>
      </c>
      <c r="AE3112" s="17">
        <f t="shared" si="491"/>
        <v>3.4000000000000002E-2</v>
      </c>
      <c r="AF3112">
        <f t="shared" si="492"/>
        <v>0.22032000064849855</v>
      </c>
      <c r="AG3112" s="16">
        <f t="shared" si="489"/>
        <v>0.4</v>
      </c>
      <c r="AH3112" s="17">
        <f t="shared" si="486"/>
        <v>7.3999999999999996E-2</v>
      </c>
      <c r="AI3112">
        <f t="shared" si="494"/>
        <v>0.47952000846862786</v>
      </c>
      <c r="AJ3112">
        <f t="shared" si="495"/>
        <v>0.6998400091171264</v>
      </c>
      <c r="AK3112" s="18">
        <f t="shared" si="493"/>
        <v>7.1798401235580442</v>
      </c>
      <c r="AL3112" s="19">
        <f t="shared" si="487"/>
        <v>-0.6998400091171264</v>
      </c>
    </row>
    <row r="3113" spans="1:38">
      <c r="A3113" t="s">
        <v>4209</v>
      </c>
      <c r="B3113" t="s">
        <v>70</v>
      </c>
      <c r="C3113" t="s">
        <v>5827</v>
      </c>
      <c r="D3113" t="s">
        <v>71</v>
      </c>
      <c r="E3113" t="s">
        <v>4192</v>
      </c>
      <c r="F3113" t="s">
        <v>120</v>
      </c>
      <c r="G3113" s="4" t="s">
        <v>5878</v>
      </c>
      <c r="H3113" s="4" t="s">
        <v>240</v>
      </c>
      <c r="I3113" s="4" t="s">
        <v>32</v>
      </c>
      <c r="J3113" s="4" t="s">
        <v>81</v>
      </c>
      <c r="K3113" s="4" t="s">
        <v>6274</v>
      </c>
      <c r="L3113" s="4" t="s">
        <v>6274</v>
      </c>
      <c r="M3113" s="87">
        <v>0.6</v>
      </c>
      <c r="N3113" t="s">
        <v>63</v>
      </c>
      <c r="O3113" t="s">
        <v>121</v>
      </c>
      <c r="P3113" t="s">
        <v>27</v>
      </c>
      <c r="Q3113" s="1" t="s">
        <v>2250</v>
      </c>
      <c r="R3113" s="1">
        <v>6</v>
      </c>
      <c r="S3113" s="1" t="s">
        <v>75</v>
      </c>
      <c r="T3113" s="1" t="s">
        <v>31</v>
      </c>
      <c r="U3113" s="1" t="s">
        <v>31</v>
      </c>
      <c r="V3113" s="1" t="s">
        <v>240</v>
      </c>
      <c r="W3113" s="1" t="s">
        <v>31</v>
      </c>
      <c r="X3113" s="1" t="s">
        <v>240</v>
      </c>
      <c r="Y3113" s="1" t="s">
        <v>31</v>
      </c>
      <c r="Z3113" s="1" t="s">
        <v>31</v>
      </c>
      <c r="AA3113" s="1">
        <v>4.1999998092651367</v>
      </c>
      <c r="AC3113" s="1">
        <f t="shared" si="490"/>
        <v>4.1999999999999993</v>
      </c>
      <c r="AD3113" s="16">
        <f t="shared" si="488"/>
        <v>0.4</v>
      </c>
      <c r="AE3113" s="17">
        <f t="shared" si="491"/>
        <v>3.4000000000000002E-2</v>
      </c>
      <c r="AF3113">
        <f t="shared" si="492"/>
        <v>0.14279999351501466</v>
      </c>
      <c r="AG3113" s="16">
        <f t="shared" si="489"/>
        <v>0.4</v>
      </c>
      <c r="AH3113" s="17">
        <f t="shared" si="486"/>
        <v>7.3999999999999996E-2</v>
      </c>
      <c r="AI3113">
        <f t="shared" si="494"/>
        <v>0.31079999999999991</v>
      </c>
      <c r="AJ3113">
        <f t="shared" si="495"/>
        <v>0.45359999351501457</v>
      </c>
      <c r="AK3113" s="18">
        <f t="shared" si="493"/>
        <v>4.6535999935150141</v>
      </c>
      <c r="AL3113" s="19">
        <f t="shared" si="487"/>
        <v>-0.45359999351501457</v>
      </c>
    </row>
    <row r="3114" spans="1:38">
      <c r="A3114" t="s">
        <v>4209</v>
      </c>
      <c r="B3114" t="s">
        <v>70</v>
      </c>
      <c r="C3114" t="s">
        <v>5827</v>
      </c>
      <c r="D3114" t="s">
        <v>71</v>
      </c>
      <c r="E3114" t="s">
        <v>4192</v>
      </c>
      <c r="F3114" t="s">
        <v>406</v>
      </c>
      <c r="G3114" s="4" t="s">
        <v>5901</v>
      </c>
      <c r="H3114" s="4" t="s">
        <v>240</v>
      </c>
      <c r="I3114" s="4" t="s">
        <v>1159</v>
      </c>
      <c r="J3114" s="4" t="s">
        <v>225</v>
      </c>
      <c r="K3114" s="4" t="s">
        <v>6274</v>
      </c>
      <c r="L3114" s="4" t="s">
        <v>6274</v>
      </c>
      <c r="M3114" s="87">
        <v>0.6</v>
      </c>
      <c r="N3114" t="s">
        <v>63</v>
      </c>
      <c r="O3114" t="s">
        <v>407</v>
      </c>
      <c r="P3114" t="s">
        <v>27</v>
      </c>
      <c r="Q3114" s="1" t="s">
        <v>574</v>
      </c>
      <c r="R3114" s="1">
        <v>2.7999999523162842</v>
      </c>
      <c r="S3114" s="1" t="s">
        <v>75</v>
      </c>
      <c r="T3114" s="1" t="s">
        <v>31</v>
      </c>
      <c r="U3114" s="1" t="s">
        <v>31</v>
      </c>
      <c r="V3114" s="1" t="s">
        <v>240</v>
      </c>
      <c r="W3114" s="1" t="s">
        <v>31</v>
      </c>
      <c r="X3114" s="1" t="s">
        <v>240</v>
      </c>
      <c r="Y3114" s="1" t="s">
        <v>31</v>
      </c>
      <c r="Z3114" s="1" t="s">
        <v>31</v>
      </c>
      <c r="AA3114" s="1">
        <v>4.4800000190734863</v>
      </c>
      <c r="AC3114" s="1">
        <f t="shared" si="490"/>
        <v>4.479999923706055</v>
      </c>
      <c r="AD3114" s="16">
        <f t="shared" si="488"/>
        <v>0.4</v>
      </c>
      <c r="AE3114" s="17">
        <f t="shared" si="491"/>
        <v>3.4000000000000002E-2</v>
      </c>
      <c r="AF3114">
        <f t="shared" si="492"/>
        <v>0.15232000064849854</v>
      </c>
      <c r="AG3114" s="16">
        <f t="shared" si="489"/>
        <v>0.4</v>
      </c>
      <c r="AH3114" s="17">
        <f t="shared" si="486"/>
        <v>7.3999999999999996E-2</v>
      </c>
      <c r="AI3114">
        <f t="shared" si="494"/>
        <v>0.33151999435424806</v>
      </c>
      <c r="AJ3114">
        <f t="shared" si="495"/>
        <v>0.4838399950027466</v>
      </c>
      <c r="AK3114" s="18">
        <f t="shared" si="493"/>
        <v>4.9638399187088016</v>
      </c>
      <c r="AL3114" s="19">
        <f t="shared" si="487"/>
        <v>-0.4838399950027466</v>
      </c>
    </row>
    <row r="3115" spans="1:38">
      <c r="A3115" t="s">
        <v>4209</v>
      </c>
      <c r="B3115" t="s">
        <v>70</v>
      </c>
      <c r="C3115" t="s">
        <v>5827</v>
      </c>
      <c r="D3115" t="s">
        <v>71</v>
      </c>
      <c r="E3115" t="s">
        <v>4192</v>
      </c>
      <c r="F3115" t="s">
        <v>409</v>
      </c>
      <c r="G3115" s="4" t="s">
        <v>5901</v>
      </c>
      <c r="H3115" s="4" t="s">
        <v>240</v>
      </c>
      <c r="I3115" s="4" t="s">
        <v>1159</v>
      </c>
      <c r="J3115" s="4" t="s">
        <v>225</v>
      </c>
      <c r="K3115" s="4" t="s">
        <v>6274</v>
      </c>
      <c r="L3115" s="4" t="s">
        <v>6274</v>
      </c>
      <c r="M3115" s="87">
        <v>0.6</v>
      </c>
      <c r="N3115" t="s">
        <v>63</v>
      </c>
      <c r="O3115" t="s">
        <v>410</v>
      </c>
      <c r="P3115" t="s">
        <v>27</v>
      </c>
      <c r="Q3115" s="1" t="s">
        <v>74</v>
      </c>
      <c r="R3115" s="1">
        <v>4.5</v>
      </c>
      <c r="S3115" s="1" t="s">
        <v>75</v>
      </c>
      <c r="T3115" s="1" t="s">
        <v>31</v>
      </c>
      <c r="U3115" s="1" t="s">
        <v>31</v>
      </c>
      <c r="V3115" s="1" t="s">
        <v>240</v>
      </c>
      <c r="W3115" s="1" t="s">
        <v>31</v>
      </c>
      <c r="X3115" s="1" t="s">
        <v>240</v>
      </c>
      <c r="Y3115" s="1" t="s">
        <v>31</v>
      </c>
      <c r="Z3115" s="1" t="s">
        <v>31</v>
      </c>
      <c r="AA3115" s="1">
        <v>4.5</v>
      </c>
      <c r="AC3115" s="1">
        <f t="shared" si="490"/>
        <v>4.5</v>
      </c>
      <c r="AD3115" s="16">
        <f t="shared" si="488"/>
        <v>0.4</v>
      </c>
      <c r="AE3115" s="17">
        <f t="shared" si="491"/>
        <v>3.4000000000000002E-2</v>
      </c>
      <c r="AF3115">
        <f t="shared" si="492"/>
        <v>0.15300000000000002</v>
      </c>
      <c r="AG3115" s="16">
        <f t="shared" si="489"/>
        <v>0.4</v>
      </c>
      <c r="AH3115" s="17">
        <f t="shared" si="486"/>
        <v>7.3999999999999996E-2</v>
      </c>
      <c r="AI3115">
        <f t="shared" si="494"/>
        <v>0.33299999999999996</v>
      </c>
      <c r="AJ3115">
        <f t="shared" si="495"/>
        <v>0.48599999999999999</v>
      </c>
      <c r="AK3115" s="18">
        <f t="shared" si="493"/>
        <v>4.9859999999999998</v>
      </c>
      <c r="AL3115" s="19">
        <f t="shared" si="487"/>
        <v>-0.48599999999999999</v>
      </c>
    </row>
    <row r="3116" spans="1:38">
      <c r="A3116" t="s">
        <v>4209</v>
      </c>
      <c r="B3116" t="s">
        <v>70</v>
      </c>
      <c r="C3116" t="s">
        <v>5827</v>
      </c>
      <c r="D3116" t="s">
        <v>71</v>
      </c>
      <c r="E3116" t="s">
        <v>4192</v>
      </c>
      <c r="F3116" t="s">
        <v>125</v>
      </c>
      <c r="G3116" s="4" t="s">
        <v>5880</v>
      </c>
      <c r="H3116" s="4" t="s">
        <v>557</v>
      </c>
      <c r="I3116" s="4" t="s">
        <v>1159</v>
      </c>
      <c r="J3116" s="4" t="s">
        <v>239</v>
      </c>
      <c r="K3116" s="4" t="s">
        <v>6274</v>
      </c>
      <c r="L3116" s="4" t="s">
        <v>6274</v>
      </c>
      <c r="M3116" s="87">
        <v>1</v>
      </c>
      <c r="N3116" t="s">
        <v>63</v>
      </c>
      <c r="O3116" t="s">
        <v>126</v>
      </c>
      <c r="P3116" t="s">
        <v>27</v>
      </c>
      <c r="Q3116" s="1" t="s">
        <v>153</v>
      </c>
      <c r="R3116" s="1">
        <v>6.5</v>
      </c>
      <c r="S3116" s="1" t="s">
        <v>75</v>
      </c>
      <c r="T3116" s="1" t="s">
        <v>31</v>
      </c>
      <c r="U3116" s="1" t="s">
        <v>31</v>
      </c>
      <c r="V3116" s="1" t="s">
        <v>240</v>
      </c>
      <c r="W3116" s="1" t="s">
        <v>31</v>
      </c>
      <c r="X3116" s="1" t="s">
        <v>240</v>
      </c>
      <c r="Y3116" s="1" t="s">
        <v>31</v>
      </c>
      <c r="Z3116" s="1" t="s">
        <v>31</v>
      </c>
      <c r="AA3116" s="1">
        <v>78</v>
      </c>
      <c r="AC3116" s="1">
        <f t="shared" si="490"/>
        <v>78</v>
      </c>
      <c r="AD3116" s="16">
        <f t="shared" si="488"/>
        <v>0</v>
      </c>
      <c r="AE3116" s="17">
        <f t="shared" si="491"/>
        <v>0</v>
      </c>
      <c r="AF3116">
        <f t="shared" si="492"/>
        <v>0</v>
      </c>
      <c r="AG3116" s="16">
        <f t="shared" si="489"/>
        <v>0</v>
      </c>
      <c r="AH3116" s="17">
        <f t="shared" si="486"/>
        <v>0</v>
      </c>
      <c r="AI3116">
        <f t="shared" si="494"/>
        <v>0</v>
      </c>
      <c r="AJ3116">
        <f t="shared" si="495"/>
        <v>0</v>
      </c>
      <c r="AK3116" s="18">
        <f t="shared" si="493"/>
        <v>78</v>
      </c>
      <c r="AL3116" s="19">
        <f t="shared" si="487"/>
        <v>0</v>
      </c>
    </row>
    <row r="3117" spans="1:38">
      <c r="A3117" t="s">
        <v>4209</v>
      </c>
      <c r="B3117" t="s">
        <v>70</v>
      </c>
      <c r="C3117" t="s">
        <v>5827</v>
      </c>
      <c r="D3117" t="s">
        <v>71</v>
      </c>
      <c r="E3117" t="s">
        <v>4192</v>
      </c>
      <c r="F3117" t="s">
        <v>128</v>
      </c>
      <c r="G3117" s="4" t="s">
        <v>5894</v>
      </c>
      <c r="H3117" s="4" t="s">
        <v>557</v>
      </c>
      <c r="I3117" s="4" t="s">
        <v>240</v>
      </c>
      <c r="J3117" s="4" t="s">
        <v>774</v>
      </c>
      <c r="K3117" s="4" t="s">
        <v>6274</v>
      </c>
      <c r="L3117" s="4" t="s">
        <v>6274</v>
      </c>
      <c r="M3117" s="87">
        <v>1</v>
      </c>
      <c r="N3117" t="s">
        <v>63</v>
      </c>
      <c r="O3117" t="s">
        <v>129</v>
      </c>
      <c r="P3117" t="s">
        <v>27</v>
      </c>
      <c r="Q3117" s="1" t="s">
        <v>400</v>
      </c>
      <c r="R3117" s="1">
        <v>3.5</v>
      </c>
      <c r="S3117" s="1" t="s">
        <v>226</v>
      </c>
      <c r="T3117" s="1" t="s">
        <v>31</v>
      </c>
      <c r="U3117" s="1" t="s">
        <v>31</v>
      </c>
      <c r="V3117" s="1" t="s">
        <v>240</v>
      </c>
      <c r="W3117" s="1" t="s">
        <v>31</v>
      </c>
      <c r="X3117" s="1" t="s">
        <v>240</v>
      </c>
      <c r="Y3117" s="1" t="s">
        <v>31</v>
      </c>
      <c r="Z3117" s="1" t="s">
        <v>31</v>
      </c>
      <c r="AA3117" s="1">
        <v>24.5</v>
      </c>
      <c r="AC3117" s="1">
        <f t="shared" si="490"/>
        <v>24.5</v>
      </c>
      <c r="AD3117" s="16">
        <f t="shared" si="488"/>
        <v>0</v>
      </c>
      <c r="AE3117" s="17">
        <f t="shared" si="491"/>
        <v>0</v>
      </c>
      <c r="AF3117">
        <f t="shared" si="492"/>
        <v>0</v>
      </c>
      <c r="AG3117" s="16">
        <f t="shared" si="489"/>
        <v>0</v>
      </c>
      <c r="AH3117" s="17">
        <f t="shared" si="486"/>
        <v>0</v>
      </c>
      <c r="AI3117">
        <f t="shared" si="494"/>
        <v>0</v>
      </c>
      <c r="AJ3117">
        <f t="shared" si="495"/>
        <v>0</v>
      </c>
      <c r="AK3117" s="18">
        <f t="shared" si="493"/>
        <v>24.5</v>
      </c>
      <c r="AL3117" s="19">
        <f t="shared" si="487"/>
        <v>0</v>
      </c>
    </row>
    <row r="3118" spans="1:38">
      <c r="A3118" t="s">
        <v>4209</v>
      </c>
      <c r="B3118" t="s">
        <v>70</v>
      </c>
      <c r="C3118" t="s">
        <v>5827</v>
      </c>
      <c r="D3118" t="s">
        <v>71</v>
      </c>
      <c r="E3118" t="s">
        <v>4192</v>
      </c>
      <c r="F3118" t="s">
        <v>131</v>
      </c>
      <c r="G3118" s="4" t="s">
        <v>5881</v>
      </c>
      <c r="H3118" s="4" t="s">
        <v>240</v>
      </c>
      <c r="I3118" s="4" t="s">
        <v>1159</v>
      </c>
      <c r="J3118" s="4" t="s">
        <v>774</v>
      </c>
      <c r="K3118" s="4" t="s">
        <v>6274</v>
      </c>
      <c r="L3118" s="4" t="s">
        <v>6274</v>
      </c>
      <c r="M3118" s="87">
        <v>0.6</v>
      </c>
      <c r="N3118" t="s">
        <v>63</v>
      </c>
      <c r="O3118" t="s">
        <v>132</v>
      </c>
      <c r="P3118" t="s">
        <v>27</v>
      </c>
      <c r="Q3118" s="1" t="s">
        <v>316</v>
      </c>
      <c r="R3118" s="1">
        <v>1.5</v>
      </c>
      <c r="S3118" s="1" t="s">
        <v>75</v>
      </c>
      <c r="T3118" s="1" t="s">
        <v>31</v>
      </c>
      <c r="U3118" s="1" t="s">
        <v>31</v>
      </c>
      <c r="V3118" s="1" t="s">
        <v>240</v>
      </c>
      <c r="W3118" s="1" t="s">
        <v>31</v>
      </c>
      <c r="X3118" s="1" t="s">
        <v>240</v>
      </c>
      <c r="Y3118" s="1" t="s">
        <v>31</v>
      </c>
      <c r="Z3118" s="1" t="s">
        <v>31</v>
      </c>
      <c r="AA3118" s="1">
        <v>9</v>
      </c>
      <c r="AC3118" s="1">
        <f t="shared" si="490"/>
        <v>9</v>
      </c>
      <c r="AD3118" s="16">
        <f t="shared" si="488"/>
        <v>0.4</v>
      </c>
      <c r="AE3118" s="17">
        <f t="shared" si="491"/>
        <v>3.4000000000000002E-2</v>
      </c>
      <c r="AF3118">
        <f t="shared" si="492"/>
        <v>0.30600000000000005</v>
      </c>
      <c r="AG3118" s="16">
        <f t="shared" si="489"/>
        <v>0.4</v>
      </c>
      <c r="AH3118" s="17">
        <f t="shared" si="486"/>
        <v>7.3999999999999996E-2</v>
      </c>
      <c r="AI3118">
        <f t="shared" si="494"/>
        <v>0.66599999999999993</v>
      </c>
      <c r="AJ3118">
        <f t="shared" si="495"/>
        <v>0.97199999999999998</v>
      </c>
      <c r="AK3118" s="18">
        <f t="shared" si="493"/>
        <v>9.9719999999999995</v>
      </c>
      <c r="AL3118" s="19">
        <f t="shared" si="487"/>
        <v>-0.97199999999999998</v>
      </c>
    </row>
    <row r="3119" spans="1:38">
      <c r="A3119" t="s">
        <v>4209</v>
      </c>
      <c r="B3119" t="s">
        <v>70</v>
      </c>
      <c r="C3119" t="s">
        <v>5827</v>
      </c>
      <c r="D3119" t="s">
        <v>71</v>
      </c>
      <c r="E3119" t="s">
        <v>4192</v>
      </c>
      <c r="F3119" t="s">
        <v>133</v>
      </c>
      <c r="G3119" s="4" t="s">
        <v>5880</v>
      </c>
      <c r="H3119" s="4" t="s">
        <v>557</v>
      </c>
      <c r="I3119" s="4" t="s">
        <v>1159</v>
      </c>
      <c r="J3119" s="4" t="s">
        <v>239</v>
      </c>
      <c r="K3119" s="4" t="s">
        <v>6274</v>
      </c>
      <c r="L3119" s="4" t="s">
        <v>6274</v>
      </c>
      <c r="M3119" s="87">
        <v>1</v>
      </c>
      <c r="N3119" t="s">
        <v>63</v>
      </c>
      <c r="O3119" t="s">
        <v>134</v>
      </c>
      <c r="P3119" t="s">
        <v>27</v>
      </c>
      <c r="Q3119" s="1" t="s">
        <v>74</v>
      </c>
      <c r="R3119" s="1">
        <v>3.9000000953674316</v>
      </c>
      <c r="S3119" s="1" t="s">
        <v>75</v>
      </c>
      <c r="T3119" s="1" t="s">
        <v>31</v>
      </c>
      <c r="U3119" s="1" t="s">
        <v>31</v>
      </c>
      <c r="V3119" s="1" t="s">
        <v>240</v>
      </c>
      <c r="W3119" s="1" t="s">
        <v>31</v>
      </c>
      <c r="X3119" s="1" t="s">
        <v>240</v>
      </c>
      <c r="Y3119" s="1" t="s">
        <v>31</v>
      </c>
      <c r="Z3119" s="1" t="s">
        <v>31</v>
      </c>
      <c r="AA3119" s="1">
        <v>3.9000000953674316</v>
      </c>
      <c r="AC3119" s="1">
        <f t="shared" si="490"/>
        <v>3.9000000953674316</v>
      </c>
      <c r="AD3119" s="16">
        <f t="shared" si="488"/>
        <v>0</v>
      </c>
      <c r="AE3119" s="17">
        <f t="shared" si="491"/>
        <v>0</v>
      </c>
      <c r="AF3119">
        <f t="shared" si="492"/>
        <v>0</v>
      </c>
      <c r="AG3119" s="16">
        <f t="shared" si="489"/>
        <v>0</v>
      </c>
      <c r="AH3119" s="17">
        <f t="shared" si="486"/>
        <v>0</v>
      </c>
      <c r="AI3119">
        <f t="shared" si="494"/>
        <v>0</v>
      </c>
      <c r="AJ3119">
        <f t="shared" si="495"/>
        <v>0</v>
      </c>
      <c r="AK3119" s="18">
        <f t="shared" si="493"/>
        <v>3.9000000953674316</v>
      </c>
      <c r="AL3119" s="19">
        <f t="shared" si="487"/>
        <v>0</v>
      </c>
    </row>
    <row r="3120" spans="1:38">
      <c r="A3120" t="s">
        <v>4209</v>
      </c>
      <c r="B3120" t="s">
        <v>70</v>
      </c>
      <c r="C3120" t="s">
        <v>5827</v>
      </c>
      <c r="D3120" t="s">
        <v>71</v>
      </c>
      <c r="E3120" t="s">
        <v>4192</v>
      </c>
      <c r="F3120" t="s">
        <v>3317</v>
      </c>
      <c r="G3120" s="4" t="s">
        <v>5881</v>
      </c>
      <c r="H3120" s="4" t="s">
        <v>240</v>
      </c>
      <c r="I3120" s="4" t="s">
        <v>1159</v>
      </c>
      <c r="J3120" s="4" t="s">
        <v>774</v>
      </c>
      <c r="K3120" s="4" t="s">
        <v>6274</v>
      </c>
      <c r="L3120" s="4" t="s">
        <v>6274</v>
      </c>
      <c r="M3120" s="87">
        <v>0.6</v>
      </c>
      <c r="N3120" t="s">
        <v>63</v>
      </c>
      <c r="O3120" t="s">
        <v>3318</v>
      </c>
      <c r="P3120" t="s">
        <v>27</v>
      </c>
      <c r="Q3120" s="1" t="s">
        <v>74</v>
      </c>
      <c r="R3120" s="1">
        <v>1.8999999761581421</v>
      </c>
      <c r="S3120" s="1" t="s">
        <v>75</v>
      </c>
      <c r="T3120" s="1" t="s">
        <v>31</v>
      </c>
      <c r="U3120" s="1" t="s">
        <v>31</v>
      </c>
      <c r="V3120" s="1" t="s">
        <v>240</v>
      </c>
      <c r="W3120" s="1" t="s">
        <v>31</v>
      </c>
      <c r="X3120" s="1" t="s">
        <v>240</v>
      </c>
      <c r="Y3120" s="1" t="s">
        <v>31</v>
      </c>
      <c r="Z3120" s="1" t="s">
        <v>31</v>
      </c>
      <c r="AA3120" s="1">
        <v>1.8999999761581421</v>
      </c>
      <c r="AC3120" s="1">
        <f t="shared" si="490"/>
        <v>1.8999999761581421</v>
      </c>
      <c r="AD3120" s="16">
        <f t="shared" si="488"/>
        <v>0.4</v>
      </c>
      <c r="AE3120" s="17">
        <f t="shared" si="491"/>
        <v>3.4000000000000002E-2</v>
      </c>
      <c r="AF3120">
        <f t="shared" si="492"/>
        <v>6.4599999189376839E-2</v>
      </c>
      <c r="AG3120" s="16">
        <f t="shared" si="489"/>
        <v>0.4</v>
      </c>
      <c r="AH3120" s="17">
        <f t="shared" si="486"/>
        <v>7.3999999999999996E-2</v>
      </c>
      <c r="AI3120">
        <f t="shared" si="494"/>
        <v>0.14059999823570252</v>
      </c>
      <c r="AJ3120">
        <f t="shared" si="495"/>
        <v>0.20519999742507936</v>
      </c>
      <c r="AK3120" s="18">
        <f t="shared" si="493"/>
        <v>2.1051999735832214</v>
      </c>
      <c r="AL3120" s="19">
        <f t="shared" si="487"/>
        <v>-0.20519999742507936</v>
      </c>
    </row>
    <row r="3121" spans="1:38">
      <c r="A3121" t="s">
        <v>4209</v>
      </c>
      <c r="B3121" t="s">
        <v>70</v>
      </c>
      <c r="C3121" t="s">
        <v>5827</v>
      </c>
      <c r="D3121" t="s">
        <v>71</v>
      </c>
      <c r="E3121" t="s">
        <v>4192</v>
      </c>
      <c r="F3121" t="s">
        <v>137</v>
      </c>
      <c r="G3121" s="4" t="s">
        <v>5880</v>
      </c>
      <c r="H3121" s="4" t="s">
        <v>557</v>
      </c>
      <c r="I3121" s="4" t="s">
        <v>1159</v>
      </c>
      <c r="J3121" s="4" t="s">
        <v>239</v>
      </c>
      <c r="K3121" s="4" t="s">
        <v>6274</v>
      </c>
      <c r="L3121" s="4" t="s">
        <v>6274</v>
      </c>
      <c r="M3121" s="87">
        <v>1</v>
      </c>
      <c r="N3121" t="s">
        <v>63</v>
      </c>
      <c r="O3121" t="s">
        <v>138</v>
      </c>
      <c r="P3121" t="s">
        <v>27</v>
      </c>
      <c r="Q3121" s="1" t="s">
        <v>74</v>
      </c>
      <c r="R3121" s="1">
        <v>2.2999999523162842</v>
      </c>
      <c r="S3121" s="1" t="s">
        <v>75</v>
      </c>
      <c r="T3121" s="1" t="s">
        <v>31</v>
      </c>
      <c r="U3121" s="1" t="s">
        <v>31</v>
      </c>
      <c r="V3121" s="1" t="s">
        <v>240</v>
      </c>
      <c r="W3121" s="1" t="s">
        <v>31</v>
      </c>
      <c r="X3121" s="1" t="s">
        <v>240</v>
      </c>
      <c r="Y3121" s="1" t="s">
        <v>31</v>
      </c>
      <c r="Z3121" s="1" t="s">
        <v>31</v>
      </c>
      <c r="AA3121" s="1">
        <v>2.2999999523162842</v>
      </c>
      <c r="AC3121" s="1">
        <f t="shared" si="490"/>
        <v>2.2999999523162842</v>
      </c>
      <c r="AD3121" s="16">
        <f t="shared" si="488"/>
        <v>0</v>
      </c>
      <c r="AE3121" s="17">
        <f t="shared" si="491"/>
        <v>0</v>
      </c>
      <c r="AF3121">
        <f t="shared" si="492"/>
        <v>0</v>
      </c>
      <c r="AG3121" s="16">
        <f t="shared" si="489"/>
        <v>0</v>
      </c>
      <c r="AH3121" s="17">
        <f t="shared" si="486"/>
        <v>0</v>
      </c>
      <c r="AI3121">
        <f t="shared" si="494"/>
        <v>0</v>
      </c>
      <c r="AJ3121">
        <f t="shared" si="495"/>
        <v>0</v>
      </c>
      <c r="AK3121" s="18">
        <f t="shared" si="493"/>
        <v>2.2999999523162842</v>
      </c>
      <c r="AL3121" s="19">
        <f t="shared" si="487"/>
        <v>0</v>
      </c>
    </row>
    <row r="3122" spans="1:38">
      <c r="A3122" t="s">
        <v>4209</v>
      </c>
      <c r="B3122" t="s">
        <v>70</v>
      </c>
      <c r="C3122" t="s">
        <v>5827</v>
      </c>
      <c r="D3122" t="s">
        <v>71</v>
      </c>
      <c r="E3122" t="s">
        <v>4192</v>
      </c>
      <c r="F3122" t="s">
        <v>139</v>
      </c>
      <c r="G3122" s="4" t="s">
        <v>5882</v>
      </c>
      <c r="H3122" s="4" t="s">
        <v>6275</v>
      </c>
      <c r="I3122" s="4" t="s">
        <v>6275</v>
      </c>
      <c r="J3122" s="4" t="s">
        <v>225</v>
      </c>
      <c r="K3122" s="4" t="s">
        <v>6274</v>
      </c>
      <c r="L3122" s="4" t="s">
        <v>6274</v>
      </c>
      <c r="M3122" s="86">
        <v>0</v>
      </c>
      <c r="N3122" t="s">
        <v>63</v>
      </c>
      <c r="O3122" t="s">
        <v>140</v>
      </c>
      <c r="P3122" t="s">
        <v>27</v>
      </c>
      <c r="Q3122" s="1" t="s">
        <v>74</v>
      </c>
      <c r="R3122" s="1">
        <v>2.7999999523162842</v>
      </c>
      <c r="S3122" s="1" t="s">
        <v>75</v>
      </c>
      <c r="T3122" s="1" t="s">
        <v>31</v>
      </c>
      <c r="U3122" s="1" t="s">
        <v>31</v>
      </c>
      <c r="V3122" s="1" t="s">
        <v>240</v>
      </c>
      <c r="W3122" s="1" t="s">
        <v>31</v>
      </c>
      <c r="X3122" s="1" t="s">
        <v>240</v>
      </c>
      <c r="Y3122" s="1" t="s">
        <v>31</v>
      </c>
      <c r="Z3122" s="1" t="s">
        <v>31</v>
      </c>
      <c r="AA3122" s="1">
        <v>2.7999999523162842</v>
      </c>
      <c r="AC3122" s="1">
        <f t="shared" si="490"/>
        <v>2.7999999523162842</v>
      </c>
      <c r="AD3122" s="16">
        <f t="shared" si="488"/>
        <v>1</v>
      </c>
      <c r="AE3122" s="17">
        <f t="shared" si="491"/>
        <v>8.5000000000000006E-2</v>
      </c>
      <c r="AF3122">
        <f t="shared" si="492"/>
        <v>0.23799999594688417</v>
      </c>
      <c r="AG3122" s="16">
        <f t="shared" si="489"/>
        <v>1</v>
      </c>
      <c r="AH3122" s="17">
        <f t="shared" si="486"/>
        <v>0.185</v>
      </c>
      <c r="AI3122">
        <f t="shared" si="494"/>
        <v>0.51799999117851259</v>
      </c>
      <c r="AJ3122">
        <f t="shared" si="495"/>
        <v>0.75599998712539673</v>
      </c>
      <c r="AK3122" s="18">
        <f t="shared" si="493"/>
        <v>3.5559999394416808</v>
      </c>
      <c r="AL3122" s="19">
        <f t="shared" si="487"/>
        <v>-0.75599998712539673</v>
      </c>
    </row>
    <row r="3123" spans="1:38">
      <c r="A3123" t="s">
        <v>4209</v>
      </c>
      <c r="B3123" t="s">
        <v>70</v>
      </c>
      <c r="C3123" t="s">
        <v>5827</v>
      </c>
      <c r="D3123" t="s">
        <v>71</v>
      </c>
      <c r="E3123" t="s">
        <v>4192</v>
      </c>
      <c r="F3123" t="s">
        <v>143</v>
      </c>
      <c r="G3123" s="4" t="s">
        <v>5883</v>
      </c>
      <c r="H3123" s="4" t="s">
        <v>240</v>
      </c>
      <c r="I3123" s="4" t="s">
        <v>68</v>
      </c>
      <c r="J3123" s="4" t="s">
        <v>6273</v>
      </c>
      <c r="K3123" s="4" t="s">
        <v>6274</v>
      </c>
      <c r="L3123" s="4" t="s">
        <v>6274</v>
      </c>
      <c r="M3123" s="87">
        <v>0.6</v>
      </c>
      <c r="N3123" t="s">
        <v>63</v>
      </c>
      <c r="O3123" t="s">
        <v>144</v>
      </c>
      <c r="P3123" t="s">
        <v>27</v>
      </c>
      <c r="Q3123" s="1" t="s">
        <v>74</v>
      </c>
      <c r="R3123" s="1">
        <v>1.8999999761581421</v>
      </c>
      <c r="S3123" s="1" t="s">
        <v>75</v>
      </c>
      <c r="T3123" s="1" t="s">
        <v>31</v>
      </c>
      <c r="U3123" s="1" t="s">
        <v>31</v>
      </c>
      <c r="V3123" s="1" t="s">
        <v>240</v>
      </c>
      <c r="W3123" s="1" t="s">
        <v>31</v>
      </c>
      <c r="X3123" s="1" t="s">
        <v>240</v>
      </c>
      <c r="Y3123" s="1" t="s">
        <v>31</v>
      </c>
      <c r="Z3123" s="1" t="s">
        <v>31</v>
      </c>
      <c r="AA3123" s="1">
        <v>1.8999999761581421</v>
      </c>
      <c r="AC3123" s="1">
        <f t="shared" si="490"/>
        <v>1.8999999761581421</v>
      </c>
      <c r="AD3123" s="16">
        <f t="shared" si="488"/>
        <v>0.4</v>
      </c>
      <c r="AE3123" s="17">
        <f t="shared" si="491"/>
        <v>3.4000000000000002E-2</v>
      </c>
      <c r="AF3123">
        <f t="shared" si="492"/>
        <v>6.4599999189376839E-2</v>
      </c>
      <c r="AG3123" s="16">
        <f t="shared" si="489"/>
        <v>0.4</v>
      </c>
      <c r="AH3123" s="17">
        <f t="shared" si="486"/>
        <v>7.3999999999999996E-2</v>
      </c>
      <c r="AI3123">
        <f t="shared" si="494"/>
        <v>0.14059999823570252</v>
      </c>
      <c r="AJ3123">
        <f t="shared" si="495"/>
        <v>0.20519999742507936</v>
      </c>
      <c r="AK3123" s="18">
        <f t="shared" si="493"/>
        <v>2.1051999735832214</v>
      </c>
      <c r="AL3123" s="19">
        <f t="shared" si="487"/>
        <v>-0.20519999742507936</v>
      </c>
    </row>
    <row r="3124" spans="1:38">
      <c r="A3124" t="s">
        <v>4209</v>
      </c>
      <c r="B3124" t="s">
        <v>70</v>
      </c>
      <c r="C3124" t="s">
        <v>5827</v>
      </c>
      <c r="D3124" t="s">
        <v>71</v>
      </c>
      <c r="E3124" t="s">
        <v>4192</v>
      </c>
      <c r="F3124" t="s">
        <v>419</v>
      </c>
      <c r="G3124" s="4" t="s">
        <v>6024</v>
      </c>
      <c r="H3124" s="4" t="s">
        <v>81</v>
      </c>
      <c r="I3124" s="4" t="s">
        <v>1159</v>
      </c>
      <c r="J3124" s="4" t="s">
        <v>6273</v>
      </c>
      <c r="K3124" s="4" t="s">
        <v>359</v>
      </c>
      <c r="L3124" s="4" t="s">
        <v>6274</v>
      </c>
      <c r="M3124" s="87">
        <v>0.6</v>
      </c>
      <c r="N3124" t="s">
        <v>63</v>
      </c>
      <c r="O3124" t="s">
        <v>420</v>
      </c>
      <c r="P3124" t="s">
        <v>27</v>
      </c>
      <c r="Q3124" s="1" t="s">
        <v>66</v>
      </c>
      <c r="R3124" s="1">
        <v>5.8000001907348633</v>
      </c>
      <c r="S3124" s="1" t="s">
        <v>75</v>
      </c>
      <c r="T3124" s="1" t="s">
        <v>31</v>
      </c>
      <c r="U3124" s="1" t="s">
        <v>31</v>
      </c>
      <c r="V3124" s="1" t="s">
        <v>240</v>
      </c>
      <c r="W3124" s="1" t="s">
        <v>31</v>
      </c>
      <c r="X3124" s="1" t="s">
        <v>240</v>
      </c>
      <c r="Y3124" s="1" t="s">
        <v>31</v>
      </c>
      <c r="Z3124" s="1" t="s">
        <v>31</v>
      </c>
      <c r="AA3124" s="1">
        <v>11.600000381469727</v>
      </c>
      <c r="AC3124" s="1">
        <f t="shared" si="490"/>
        <v>11.600000381469727</v>
      </c>
      <c r="AD3124" s="16">
        <f t="shared" si="488"/>
        <v>0.4</v>
      </c>
      <c r="AE3124" s="17">
        <f t="shared" si="491"/>
        <v>3.4000000000000002E-2</v>
      </c>
      <c r="AF3124">
        <f t="shared" si="492"/>
        <v>0.39440001296997074</v>
      </c>
      <c r="AG3124" s="16">
        <f t="shared" si="489"/>
        <v>0.4</v>
      </c>
      <c r="AH3124" s="17">
        <f t="shared" si="486"/>
        <v>7.3999999999999996E-2</v>
      </c>
      <c r="AI3124">
        <f t="shared" si="494"/>
        <v>0.85840002822875971</v>
      </c>
      <c r="AJ3124">
        <f t="shared" si="495"/>
        <v>1.2528000411987303</v>
      </c>
      <c r="AK3124" s="18">
        <f t="shared" si="493"/>
        <v>12.852800422668457</v>
      </c>
      <c r="AL3124" s="19">
        <f t="shared" si="487"/>
        <v>-1.2528000411987303</v>
      </c>
    </row>
    <row r="3125" spans="1:38">
      <c r="A3125" t="s">
        <v>4209</v>
      </c>
      <c r="B3125" t="s">
        <v>70</v>
      </c>
      <c r="C3125" t="s">
        <v>5827</v>
      </c>
      <c r="D3125" t="s">
        <v>71</v>
      </c>
      <c r="E3125" t="s">
        <v>4192</v>
      </c>
      <c r="F3125" t="s">
        <v>423</v>
      </c>
      <c r="G3125" s="4" t="s">
        <v>5880</v>
      </c>
      <c r="H3125" s="4" t="s">
        <v>557</v>
      </c>
      <c r="I3125" s="4" t="s">
        <v>1159</v>
      </c>
      <c r="J3125" s="4" t="s">
        <v>239</v>
      </c>
      <c r="K3125" s="4" t="s">
        <v>6274</v>
      </c>
      <c r="L3125" s="4" t="s">
        <v>6274</v>
      </c>
      <c r="M3125" s="87">
        <v>1</v>
      </c>
      <c r="N3125" t="s">
        <v>63</v>
      </c>
      <c r="O3125" t="s">
        <v>424</v>
      </c>
      <c r="P3125" t="s">
        <v>27</v>
      </c>
      <c r="Q3125" s="1" t="s">
        <v>66</v>
      </c>
      <c r="R3125" s="1">
        <v>2.4000000953674316</v>
      </c>
      <c r="S3125" s="1" t="s">
        <v>75</v>
      </c>
      <c r="T3125" s="1" t="s">
        <v>31</v>
      </c>
      <c r="U3125" s="1" t="s">
        <v>31</v>
      </c>
      <c r="V3125" s="1" t="s">
        <v>240</v>
      </c>
      <c r="W3125" s="1" t="s">
        <v>31</v>
      </c>
      <c r="X3125" s="1" t="s">
        <v>240</v>
      </c>
      <c r="Y3125" s="1" t="s">
        <v>31</v>
      </c>
      <c r="Z3125" s="1" t="s">
        <v>31</v>
      </c>
      <c r="AA3125" s="1">
        <v>4.8000001907348633</v>
      </c>
      <c r="AC3125" s="1">
        <f t="shared" si="490"/>
        <v>4.8000001907348633</v>
      </c>
      <c r="AD3125" s="16">
        <f t="shared" si="488"/>
        <v>0</v>
      </c>
      <c r="AE3125" s="17">
        <f t="shared" si="491"/>
        <v>0</v>
      </c>
      <c r="AF3125">
        <f t="shared" si="492"/>
        <v>0</v>
      </c>
      <c r="AG3125" s="16">
        <f t="shared" si="489"/>
        <v>0</v>
      </c>
      <c r="AH3125" s="17">
        <f t="shared" si="486"/>
        <v>0</v>
      </c>
      <c r="AI3125">
        <f t="shared" si="494"/>
        <v>0</v>
      </c>
      <c r="AJ3125">
        <f t="shared" si="495"/>
        <v>0</v>
      </c>
      <c r="AK3125" s="18">
        <f t="shared" si="493"/>
        <v>4.8000001907348633</v>
      </c>
      <c r="AL3125" s="19">
        <f t="shared" si="487"/>
        <v>0</v>
      </c>
    </row>
    <row r="3126" spans="1:38">
      <c r="A3126" t="s">
        <v>4209</v>
      </c>
      <c r="B3126" t="s">
        <v>70</v>
      </c>
      <c r="C3126" t="s">
        <v>5827</v>
      </c>
      <c r="D3126" t="s">
        <v>71</v>
      </c>
      <c r="E3126" t="s">
        <v>4192</v>
      </c>
      <c r="F3126" t="s">
        <v>145</v>
      </c>
      <c r="G3126" s="4" t="s">
        <v>5884</v>
      </c>
      <c r="H3126" s="4" t="s">
        <v>240</v>
      </c>
      <c r="I3126" s="4" t="s">
        <v>6275</v>
      </c>
      <c r="J3126" s="4" t="s">
        <v>203</v>
      </c>
      <c r="K3126" s="4" t="s">
        <v>359</v>
      </c>
      <c r="L3126" s="4" t="s">
        <v>6274</v>
      </c>
      <c r="M3126" s="87">
        <v>0.6</v>
      </c>
      <c r="N3126" t="s">
        <v>63</v>
      </c>
      <c r="O3126" t="s">
        <v>146</v>
      </c>
      <c r="P3126" t="s">
        <v>27</v>
      </c>
      <c r="Q3126" s="1" t="s">
        <v>74</v>
      </c>
      <c r="R3126" s="1">
        <v>2.7999999523162842</v>
      </c>
      <c r="S3126" s="1" t="s">
        <v>75</v>
      </c>
      <c r="T3126" s="1" t="s">
        <v>31</v>
      </c>
      <c r="U3126" s="1" t="s">
        <v>31</v>
      </c>
      <c r="V3126" s="1" t="s">
        <v>240</v>
      </c>
      <c r="W3126" s="1" t="s">
        <v>31</v>
      </c>
      <c r="X3126" s="1" t="s">
        <v>240</v>
      </c>
      <c r="Y3126" s="1" t="s">
        <v>31</v>
      </c>
      <c r="Z3126" s="1" t="s">
        <v>31</v>
      </c>
      <c r="AA3126" s="1">
        <v>2.7999999523162842</v>
      </c>
      <c r="AC3126" s="1">
        <f t="shared" si="490"/>
        <v>2.7999999523162842</v>
      </c>
      <c r="AD3126" s="16">
        <f t="shared" si="488"/>
        <v>0.4</v>
      </c>
      <c r="AE3126" s="17">
        <f t="shared" si="491"/>
        <v>3.4000000000000002E-2</v>
      </c>
      <c r="AF3126">
        <f t="shared" si="492"/>
        <v>9.5199998378753675E-2</v>
      </c>
      <c r="AG3126" s="16">
        <f t="shared" si="489"/>
        <v>0.4</v>
      </c>
      <c r="AH3126" s="17">
        <f t="shared" si="486"/>
        <v>7.3999999999999996E-2</v>
      </c>
      <c r="AI3126">
        <f t="shared" si="494"/>
        <v>0.20719999647140502</v>
      </c>
      <c r="AJ3126">
        <f t="shared" si="495"/>
        <v>0.30239999485015867</v>
      </c>
      <c r="AK3126" s="18">
        <f t="shared" si="493"/>
        <v>3.1023999471664427</v>
      </c>
      <c r="AL3126" s="19">
        <f t="shared" si="487"/>
        <v>-0.30239999485015867</v>
      </c>
    </row>
    <row r="3127" spans="1:38">
      <c r="A3127" t="s">
        <v>4212</v>
      </c>
      <c r="B3127" t="s">
        <v>197</v>
      </c>
      <c r="C3127" t="s">
        <v>5829</v>
      </c>
      <c r="D3127" t="s">
        <v>198</v>
      </c>
      <c r="E3127" t="s">
        <v>4192</v>
      </c>
      <c r="F3127" t="s">
        <v>4213</v>
      </c>
      <c r="G3127" s="4" t="s">
        <v>6225</v>
      </c>
      <c r="H3127" s="4" t="s">
        <v>1375</v>
      </c>
      <c r="I3127" s="4" t="s">
        <v>538</v>
      </c>
      <c r="J3127" s="4" t="s">
        <v>5523</v>
      </c>
      <c r="K3127" s="4" t="s">
        <v>130</v>
      </c>
      <c r="L3127" s="4" t="s">
        <v>74</v>
      </c>
      <c r="M3127" s="86">
        <v>0</v>
      </c>
      <c r="N3127" t="s">
        <v>63</v>
      </c>
      <c r="O3127" t="s">
        <v>4214</v>
      </c>
      <c r="P3127" t="s">
        <v>4215</v>
      </c>
      <c r="Q3127" s="1" t="s">
        <v>74</v>
      </c>
      <c r="R3127" s="1">
        <v>2700</v>
      </c>
      <c r="S3127" s="1" t="s">
        <v>1088</v>
      </c>
      <c r="T3127" s="1" t="s">
        <v>31</v>
      </c>
      <c r="U3127" s="1" t="s">
        <v>31</v>
      </c>
      <c r="V3127" s="1" t="s">
        <v>203</v>
      </c>
      <c r="W3127" s="1" t="s">
        <v>31</v>
      </c>
      <c r="X3127" s="1" t="s">
        <v>203</v>
      </c>
      <c r="Y3127" s="1" t="s">
        <v>31</v>
      </c>
      <c r="Z3127" s="1" t="s">
        <v>31</v>
      </c>
      <c r="AA3127" s="1">
        <v>2700</v>
      </c>
      <c r="AC3127" s="1">
        <f t="shared" si="490"/>
        <v>2700</v>
      </c>
      <c r="AD3127" s="16">
        <f t="shared" si="488"/>
        <v>1</v>
      </c>
      <c r="AE3127" s="17">
        <f t="shared" si="491"/>
        <v>8.5000000000000006E-2</v>
      </c>
      <c r="AF3127">
        <f t="shared" si="492"/>
        <v>229.50000000000003</v>
      </c>
      <c r="AG3127" s="16">
        <f t="shared" si="489"/>
        <v>1</v>
      </c>
      <c r="AH3127" s="17">
        <f t="shared" si="486"/>
        <v>0.185</v>
      </c>
      <c r="AI3127">
        <f t="shared" si="494"/>
        <v>499.5</v>
      </c>
      <c r="AJ3127">
        <f t="shared" si="495"/>
        <v>729</v>
      </c>
      <c r="AK3127" s="18">
        <f t="shared" si="493"/>
        <v>3429</v>
      </c>
      <c r="AL3127" s="19">
        <f t="shared" si="487"/>
        <v>-729</v>
      </c>
    </row>
    <row r="3128" spans="1:38">
      <c r="A3128" t="s">
        <v>4216</v>
      </c>
      <c r="B3128" t="s">
        <v>1034</v>
      </c>
      <c r="C3128" t="s">
        <v>5842</v>
      </c>
      <c r="D3128" t="s">
        <v>1035</v>
      </c>
      <c r="E3128" t="s">
        <v>4192</v>
      </c>
      <c r="F3128" t="s">
        <v>4217</v>
      </c>
      <c r="G3128" s="4" t="s">
        <v>5863</v>
      </c>
      <c r="H3128" s="4" t="s">
        <v>6278</v>
      </c>
      <c r="I3128" s="4" t="s">
        <v>6278</v>
      </c>
      <c r="J3128" s="4" t="s">
        <v>6278</v>
      </c>
      <c r="K3128" s="4" t="s">
        <v>6274</v>
      </c>
      <c r="L3128" s="4" t="s">
        <v>6274</v>
      </c>
      <c r="M3128" s="86">
        <v>0</v>
      </c>
      <c r="N3128" t="s">
        <v>63</v>
      </c>
      <c r="O3128" t="s">
        <v>4218</v>
      </c>
      <c r="P3128" t="s">
        <v>27</v>
      </c>
      <c r="Q3128" s="1" t="s">
        <v>84</v>
      </c>
      <c r="R3128" s="1">
        <v>155</v>
      </c>
      <c r="S3128" s="1" t="s">
        <v>202</v>
      </c>
      <c r="T3128" s="1" t="s">
        <v>31</v>
      </c>
      <c r="U3128" s="1" t="s">
        <v>31</v>
      </c>
      <c r="V3128" s="1" t="s">
        <v>48</v>
      </c>
      <c r="W3128" s="1" t="s">
        <v>31</v>
      </c>
      <c r="X3128" s="1" t="s">
        <v>48</v>
      </c>
      <c r="Y3128" s="1" t="s">
        <v>31</v>
      </c>
      <c r="Z3128" s="1" t="s">
        <v>31</v>
      </c>
      <c r="AA3128" s="1">
        <v>620</v>
      </c>
      <c r="AC3128" s="1">
        <f t="shared" si="490"/>
        <v>620</v>
      </c>
      <c r="AD3128" s="16">
        <f t="shared" si="488"/>
        <v>1</v>
      </c>
      <c r="AE3128" s="17">
        <f t="shared" si="491"/>
        <v>8.5000000000000006E-2</v>
      </c>
      <c r="AF3128">
        <f t="shared" si="492"/>
        <v>52.7</v>
      </c>
      <c r="AG3128" s="16">
        <f t="shared" si="489"/>
        <v>1</v>
      </c>
      <c r="AH3128" s="17">
        <f t="shared" si="486"/>
        <v>0.185</v>
      </c>
      <c r="AI3128">
        <f t="shared" si="494"/>
        <v>114.7</v>
      </c>
      <c r="AJ3128">
        <f t="shared" si="495"/>
        <v>167.4</v>
      </c>
      <c r="AK3128" s="18">
        <f t="shared" si="493"/>
        <v>787.4</v>
      </c>
      <c r="AL3128" s="19">
        <f t="shared" si="487"/>
        <v>-167.4</v>
      </c>
    </row>
    <row r="3129" spans="1:38">
      <c r="A3129" t="s">
        <v>4216</v>
      </c>
      <c r="B3129" t="s">
        <v>1034</v>
      </c>
      <c r="C3129" t="s">
        <v>5842</v>
      </c>
      <c r="D3129" t="s">
        <v>1035</v>
      </c>
      <c r="E3129" t="s">
        <v>4192</v>
      </c>
      <c r="F3129" t="s">
        <v>4219</v>
      </c>
      <c r="G3129" s="4" t="s">
        <v>5863</v>
      </c>
      <c r="H3129" s="4" t="s">
        <v>6278</v>
      </c>
      <c r="I3129" s="4" t="s">
        <v>6278</v>
      </c>
      <c r="J3129" s="4" t="s">
        <v>6278</v>
      </c>
      <c r="K3129" s="4" t="s">
        <v>6274</v>
      </c>
      <c r="L3129" s="4" t="s">
        <v>6274</v>
      </c>
      <c r="M3129" s="86">
        <v>0</v>
      </c>
      <c r="N3129" t="s">
        <v>63</v>
      </c>
      <c r="O3129" t="s">
        <v>4220</v>
      </c>
      <c r="P3129" t="s">
        <v>27</v>
      </c>
      <c r="Q3129" s="1" t="s">
        <v>130</v>
      </c>
      <c r="R3129" s="1">
        <v>9.8000001907348633</v>
      </c>
      <c r="S3129" s="1" t="s">
        <v>202</v>
      </c>
      <c r="T3129" s="1" t="s">
        <v>31</v>
      </c>
      <c r="U3129" s="1" t="s">
        <v>31</v>
      </c>
      <c r="V3129" s="1" t="s">
        <v>48</v>
      </c>
      <c r="W3129" s="1" t="s">
        <v>31</v>
      </c>
      <c r="X3129" s="1" t="s">
        <v>48</v>
      </c>
      <c r="Y3129" s="1" t="s">
        <v>31</v>
      </c>
      <c r="Z3129" s="1" t="s">
        <v>31</v>
      </c>
      <c r="AA3129" s="1">
        <v>29.399999618530273</v>
      </c>
      <c r="AC3129" s="1">
        <f t="shared" si="490"/>
        <v>29.40000057220459</v>
      </c>
      <c r="AD3129" s="16">
        <f t="shared" si="488"/>
        <v>1</v>
      </c>
      <c r="AE3129" s="17">
        <f t="shared" si="491"/>
        <v>8.5000000000000006E-2</v>
      </c>
      <c r="AF3129">
        <f t="shared" si="492"/>
        <v>2.4989999675750734</v>
      </c>
      <c r="AG3129" s="16">
        <f t="shared" si="489"/>
        <v>1</v>
      </c>
      <c r="AH3129" s="17">
        <f t="shared" si="486"/>
        <v>0.185</v>
      </c>
      <c r="AI3129">
        <f t="shared" si="494"/>
        <v>5.4390001058578488</v>
      </c>
      <c r="AJ3129">
        <f t="shared" si="495"/>
        <v>7.9380000734329226</v>
      </c>
      <c r="AK3129" s="18">
        <f t="shared" si="493"/>
        <v>37.338000645637514</v>
      </c>
      <c r="AL3129" s="19">
        <f t="shared" si="487"/>
        <v>-7.9380000734329226</v>
      </c>
    </row>
    <row r="3130" spans="1:38">
      <c r="A3130" t="s">
        <v>4216</v>
      </c>
      <c r="B3130" t="s">
        <v>1034</v>
      </c>
      <c r="C3130" t="s">
        <v>5842</v>
      </c>
      <c r="D3130" t="s">
        <v>1035</v>
      </c>
      <c r="E3130" t="s">
        <v>4192</v>
      </c>
      <c r="F3130" t="s">
        <v>4221</v>
      </c>
      <c r="G3130" s="4" t="s">
        <v>5863</v>
      </c>
      <c r="H3130" s="4" t="s">
        <v>6278</v>
      </c>
      <c r="I3130" s="4" t="s">
        <v>6278</v>
      </c>
      <c r="J3130" s="4" t="s">
        <v>6278</v>
      </c>
      <c r="K3130" s="4" t="s">
        <v>6274</v>
      </c>
      <c r="L3130" s="4" t="s">
        <v>6274</v>
      </c>
      <c r="M3130" s="86">
        <v>0</v>
      </c>
      <c r="N3130" t="s">
        <v>63</v>
      </c>
      <c r="O3130" t="s">
        <v>4222</v>
      </c>
      <c r="P3130" t="s">
        <v>27</v>
      </c>
      <c r="Q3130" s="1" t="s">
        <v>74</v>
      </c>
      <c r="R3130" s="1">
        <v>169</v>
      </c>
      <c r="S3130" s="1" t="s">
        <v>202</v>
      </c>
      <c r="T3130" s="1" t="s">
        <v>31</v>
      </c>
      <c r="U3130" s="1" t="s">
        <v>31</v>
      </c>
      <c r="V3130" s="1" t="s">
        <v>48</v>
      </c>
      <c r="W3130" s="1" t="s">
        <v>31</v>
      </c>
      <c r="X3130" s="1" t="s">
        <v>48</v>
      </c>
      <c r="Y3130" s="1" t="s">
        <v>31</v>
      </c>
      <c r="Z3130" s="1" t="s">
        <v>31</v>
      </c>
      <c r="AA3130" s="1">
        <v>169</v>
      </c>
      <c r="AC3130" s="1">
        <f t="shared" si="490"/>
        <v>169</v>
      </c>
      <c r="AD3130" s="16">
        <f t="shared" si="488"/>
        <v>1</v>
      </c>
      <c r="AE3130" s="17">
        <f t="shared" si="491"/>
        <v>8.5000000000000006E-2</v>
      </c>
      <c r="AF3130">
        <f t="shared" si="492"/>
        <v>14.365</v>
      </c>
      <c r="AG3130" s="16">
        <f t="shared" si="489"/>
        <v>1</v>
      </c>
      <c r="AH3130" s="17">
        <f t="shared" si="486"/>
        <v>0.185</v>
      </c>
      <c r="AI3130">
        <f t="shared" si="494"/>
        <v>31.265000000000001</v>
      </c>
      <c r="AJ3130">
        <f t="shared" si="495"/>
        <v>45.63</v>
      </c>
      <c r="AK3130" s="18">
        <f t="shared" si="493"/>
        <v>214.63</v>
      </c>
      <c r="AL3130" s="19">
        <f t="shared" si="487"/>
        <v>-45.63</v>
      </c>
    </row>
    <row r="3131" spans="1:38">
      <c r="A3131" t="s">
        <v>4216</v>
      </c>
      <c r="B3131" t="s">
        <v>1034</v>
      </c>
      <c r="C3131" t="s">
        <v>5842</v>
      </c>
      <c r="D3131" t="s">
        <v>1035</v>
      </c>
      <c r="E3131" t="s">
        <v>4192</v>
      </c>
      <c r="F3131" t="s">
        <v>4223</v>
      </c>
      <c r="G3131" s="4" t="s">
        <v>5863</v>
      </c>
      <c r="H3131" s="4" t="s">
        <v>6278</v>
      </c>
      <c r="I3131" s="4" t="s">
        <v>6278</v>
      </c>
      <c r="J3131" s="4" t="s">
        <v>6278</v>
      </c>
      <c r="K3131" s="4" t="s">
        <v>6274</v>
      </c>
      <c r="L3131" s="4" t="s">
        <v>6274</v>
      </c>
      <c r="M3131" s="86">
        <v>0</v>
      </c>
      <c r="N3131" t="s">
        <v>63</v>
      </c>
      <c r="O3131" t="s">
        <v>4224</v>
      </c>
      <c r="P3131" t="s">
        <v>27</v>
      </c>
      <c r="Q3131" s="1" t="s">
        <v>981</v>
      </c>
      <c r="R3131" s="1">
        <v>41.5</v>
      </c>
      <c r="S3131" s="1" t="s">
        <v>202</v>
      </c>
      <c r="T3131" s="1" t="s">
        <v>31</v>
      </c>
      <c r="U3131" s="1" t="s">
        <v>31</v>
      </c>
      <c r="V3131" s="1" t="s">
        <v>48</v>
      </c>
      <c r="W3131" s="1" t="s">
        <v>31</v>
      </c>
      <c r="X3131" s="1" t="s">
        <v>48</v>
      </c>
      <c r="Y3131" s="1" t="s">
        <v>31</v>
      </c>
      <c r="Z3131" s="1" t="s">
        <v>31</v>
      </c>
      <c r="AA3131" s="1">
        <v>664</v>
      </c>
      <c r="AC3131" s="1">
        <f t="shared" si="490"/>
        <v>664</v>
      </c>
      <c r="AD3131" s="16">
        <f t="shared" si="488"/>
        <v>1</v>
      </c>
      <c r="AE3131" s="17">
        <f t="shared" si="491"/>
        <v>8.5000000000000006E-2</v>
      </c>
      <c r="AF3131">
        <f t="shared" si="492"/>
        <v>56.440000000000005</v>
      </c>
      <c r="AG3131" s="16">
        <f t="shared" si="489"/>
        <v>1</v>
      </c>
      <c r="AH3131" s="17">
        <f t="shared" si="486"/>
        <v>0.185</v>
      </c>
      <c r="AI3131">
        <f t="shared" si="494"/>
        <v>122.84</v>
      </c>
      <c r="AJ3131">
        <f t="shared" si="495"/>
        <v>179.28</v>
      </c>
      <c r="AK3131" s="18">
        <f t="shared" si="493"/>
        <v>843.28</v>
      </c>
      <c r="AL3131" s="19">
        <f t="shared" si="487"/>
        <v>-179.28</v>
      </c>
    </row>
    <row r="3132" spans="1:38">
      <c r="A3132" t="s">
        <v>4225</v>
      </c>
      <c r="B3132" t="s">
        <v>60</v>
      </c>
      <c r="C3132" t="s">
        <v>5827</v>
      </c>
      <c r="D3132" t="s">
        <v>61</v>
      </c>
      <c r="E3132" t="s">
        <v>4226</v>
      </c>
      <c r="F3132" t="s">
        <v>62</v>
      </c>
      <c r="G3132" s="4" t="s">
        <v>6006</v>
      </c>
      <c r="H3132" s="4" t="s">
        <v>24</v>
      </c>
      <c r="I3132" s="4" t="s">
        <v>161</v>
      </c>
      <c r="J3132" s="4" t="s">
        <v>774</v>
      </c>
      <c r="K3132" s="4" t="s">
        <v>74</v>
      </c>
      <c r="L3132" s="4" t="s">
        <v>6274</v>
      </c>
      <c r="M3132" s="86">
        <v>0</v>
      </c>
      <c r="N3132" t="s">
        <v>63</v>
      </c>
      <c r="O3132" t="s">
        <v>64</v>
      </c>
      <c r="P3132" t="s">
        <v>65</v>
      </c>
      <c r="Q3132" s="1" t="s">
        <v>66</v>
      </c>
      <c r="R3132" s="1">
        <v>365</v>
      </c>
      <c r="S3132" s="1" t="s">
        <v>67</v>
      </c>
      <c r="T3132" s="1" t="s">
        <v>31</v>
      </c>
      <c r="U3132" s="1" t="s">
        <v>31</v>
      </c>
      <c r="V3132" s="1" t="s">
        <v>68</v>
      </c>
      <c r="W3132" s="1" t="s">
        <v>31</v>
      </c>
      <c r="X3132" s="1" t="s">
        <v>68</v>
      </c>
      <c r="Y3132" s="1" t="s">
        <v>31</v>
      </c>
      <c r="Z3132" s="1" t="s">
        <v>31</v>
      </c>
      <c r="AA3132" s="1">
        <v>730</v>
      </c>
      <c r="AC3132" s="1">
        <f t="shared" si="490"/>
        <v>730</v>
      </c>
      <c r="AD3132" s="16">
        <f t="shared" si="488"/>
        <v>1</v>
      </c>
      <c r="AE3132" s="17">
        <f t="shared" si="491"/>
        <v>8.5000000000000006E-2</v>
      </c>
      <c r="AF3132">
        <f t="shared" si="492"/>
        <v>62.050000000000004</v>
      </c>
      <c r="AG3132" s="16">
        <f t="shared" si="489"/>
        <v>1</v>
      </c>
      <c r="AH3132" s="17">
        <f t="shared" si="486"/>
        <v>0.185</v>
      </c>
      <c r="AI3132">
        <f t="shared" si="494"/>
        <v>135.05000000000001</v>
      </c>
      <c r="AJ3132">
        <f t="shared" si="495"/>
        <v>197.10000000000002</v>
      </c>
      <c r="AK3132" s="18">
        <f t="shared" si="493"/>
        <v>927.1</v>
      </c>
      <c r="AL3132" s="19">
        <f t="shared" si="487"/>
        <v>-197.10000000000002</v>
      </c>
    </row>
    <row r="3133" spans="1:38">
      <c r="A3133" t="s">
        <v>4227</v>
      </c>
      <c r="B3133" t="s">
        <v>1388</v>
      </c>
      <c r="C3133" t="s">
        <v>5829</v>
      </c>
      <c r="D3133" t="s">
        <v>1389</v>
      </c>
      <c r="E3133" t="s">
        <v>4226</v>
      </c>
      <c r="F3133" t="s">
        <v>1390</v>
      </c>
      <c r="G3133" s="4" t="s">
        <v>6102</v>
      </c>
      <c r="H3133" s="4" t="s">
        <v>3115</v>
      </c>
      <c r="I3133" s="4" t="s">
        <v>161</v>
      </c>
      <c r="J3133" s="4" t="s">
        <v>81</v>
      </c>
      <c r="K3133" s="4" t="s">
        <v>359</v>
      </c>
      <c r="L3133" s="4" t="s">
        <v>6274</v>
      </c>
      <c r="M3133" s="86">
        <v>0</v>
      </c>
      <c r="N3133" t="s">
        <v>63</v>
      </c>
      <c r="O3133" t="s">
        <v>1391</v>
      </c>
      <c r="P3133" t="s">
        <v>27</v>
      </c>
      <c r="Q3133" s="1" t="s">
        <v>74</v>
      </c>
      <c r="R3133" s="1">
        <v>720</v>
      </c>
      <c r="S3133" s="1" t="s">
        <v>202</v>
      </c>
      <c r="T3133" s="1" t="s">
        <v>31</v>
      </c>
      <c r="U3133" s="1" t="s">
        <v>31</v>
      </c>
      <c r="V3133" s="1" t="s">
        <v>48</v>
      </c>
      <c r="W3133" s="1" t="s">
        <v>31</v>
      </c>
      <c r="X3133" s="1" t="s">
        <v>48</v>
      </c>
      <c r="Y3133" s="1" t="s">
        <v>31</v>
      </c>
      <c r="Z3133" s="1" t="s">
        <v>31</v>
      </c>
      <c r="AA3133" s="1">
        <v>720</v>
      </c>
      <c r="AC3133" s="1">
        <f t="shared" si="490"/>
        <v>720</v>
      </c>
      <c r="AD3133" s="16">
        <f t="shared" si="488"/>
        <v>1</v>
      </c>
      <c r="AE3133" s="17">
        <f t="shared" si="491"/>
        <v>8.5000000000000006E-2</v>
      </c>
      <c r="AF3133">
        <f t="shared" si="492"/>
        <v>61.2</v>
      </c>
      <c r="AG3133" s="16">
        <f t="shared" si="489"/>
        <v>1</v>
      </c>
      <c r="AH3133" s="17">
        <f t="shared" si="486"/>
        <v>0.185</v>
      </c>
      <c r="AI3133">
        <f t="shared" si="494"/>
        <v>133.19999999999999</v>
      </c>
      <c r="AJ3133">
        <f t="shared" si="495"/>
        <v>194.39999999999998</v>
      </c>
      <c r="AK3133" s="18">
        <f t="shared" si="493"/>
        <v>914.4</v>
      </c>
      <c r="AL3133" s="19">
        <f t="shared" si="487"/>
        <v>-194.39999999999998</v>
      </c>
    </row>
    <row r="3134" spans="1:38">
      <c r="A3134" t="s">
        <v>4228</v>
      </c>
      <c r="B3134" s="3" t="s">
        <v>4229</v>
      </c>
      <c r="C3134" s="3" t="s">
        <v>5854</v>
      </c>
      <c r="D3134" t="s">
        <v>4230</v>
      </c>
      <c r="E3134" t="s">
        <v>4231</v>
      </c>
      <c r="F3134" t="s">
        <v>4232</v>
      </c>
      <c r="G3134" s="4" t="s">
        <v>5886</v>
      </c>
      <c r="H3134" s="4" t="s">
        <v>475</v>
      </c>
      <c r="I3134" s="4" t="s">
        <v>48</v>
      </c>
      <c r="J3134" s="4" t="s">
        <v>54</v>
      </c>
      <c r="K3134" s="4" t="s">
        <v>6274</v>
      </c>
      <c r="L3134" s="4" t="s">
        <v>6274</v>
      </c>
      <c r="M3134" s="87">
        <v>0.6</v>
      </c>
      <c r="N3134" t="s">
        <v>4233</v>
      </c>
      <c r="O3134" t="s">
        <v>4234</v>
      </c>
      <c r="P3134" t="s">
        <v>293</v>
      </c>
      <c r="Q3134" s="1" t="s">
        <v>4235</v>
      </c>
      <c r="R3134" s="1">
        <v>34.490169525146484</v>
      </c>
      <c r="S3134" s="1" t="s">
        <v>29</v>
      </c>
      <c r="T3134" s="1" t="s">
        <v>4236</v>
      </c>
      <c r="U3134" s="1" t="s">
        <v>31</v>
      </c>
      <c r="V3134" s="1" t="s">
        <v>32</v>
      </c>
      <c r="W3134" s="1" t="s">
        <v>31</v>
      </c>
      <c r="X3134" s="1" t="s">
        <v>32</v>
      </c>
      <c r="Y3134" s="1" t="s">
        <v>31</v>
      </c>
      <c r="Z3134" s="1" t="s">
        <v>31</v>
      </c>
      <c r="AA3134" s="1">
        <v>807.07000732421875</v>
      </c>
      <c r="AC3134" s="1">
        <f t="shared" si="490"/>
        <v>750.46996688842762</v>
      </c>
      <c r="AD3134" s="16">
        <f t="shared" si="488"/>
        <v>0.4</v>
      </c>
      <c r="AE3134" s="17">
        <f t="shared" si="491"/>
        <v>3.4000000000000002E-2</v>
      </c>
      <c r="AF3134">
        <f t="shared" si="492"/>
        <v>27.440380249023441</v>
      </c>
      <c r="AG3134" s="16">
        <f t="shared" si="489"/>
        <v>0.4</v>
      </c>
      <c r="AH3134" s="17">
        <f t="shared" si="486"/>
        <v>7.3999999999999996E-2</v>
      </c>
      <c r="AI3134">
        <f t="shared" si="494"/>
        <v>55.534777549743644</v>
      </c>
      <c r="AJ3134">
        <f t="shared" si="495"/>
        <v>82.975157798767086</v>
      </c>
      <c r="AK3134" s="18">
        <f t="shared" si="493"/>
        <v>833.44512468719472</v>
      </c>
      <c r="AL3134" s="19">
        <f t="shared" si="487"/>
        <v>-26.375157798767084</v>
      </c>
    </row>
    <row r="3135" spans="1:38">
      <c r="A3135" t="s">
        <v>4228</v>
      </c>
      <c r="B3135" t="s">
        <v>4229</v>
      </c>
      <c r="C3135" t="s">
        <v>5854</v>
      </c>
      <c r="D3135" t="s">
        <v>4230</v>
      </c>
      <c r="E3135" t="s">
        <v>4231</v>
      </c>
      <c r="F3135" t="s">
        <v>4237</v>
      </c>
      <c r="G3135" s="4" t="s">
        <v>5889</v>
      </c>
      <c r="H3135" s="4" t="s">
        <v>6277</v>
      </c>
      <c r="I3135" s="4" t="s">
        <v>68</v>
      </c>
      <c r="J3135" s="4" t="s">
        <v>2141</v>
      </c>
      <c r="K3135" s="4" t="s">
        <v>359</v>
      </c>
      <c r="L3135" s="4" t="s">
        <v>6274</v>
      </c>
      <c r="M3135" s="87">
        <v>1</v>
      </c>
      <c r="N3135" t="s">
        <v>4238</v>
      </c>
      <c r="O3135" t="s">
        <v>4239</v>
      </c>
      <c r="P3135" t="s">
        <v>27</v>
      </c>
      <c r="Q3135" s="1" t="s">
        <v>538</v>
      </c>
      <c r="R3135" s="1">
        <v>28.920000076293945</v>
      </c>
      <c r="S3135" s="1" t="s">
        <v>247</v>
      </c>
      <c r="T3135" s="1" t="s">
        <v>4240</v>
      </c>
      <c r="U3135" s="1" t="s">
        <v>31</v>
      </c>
      <c r="V3135" s="1" t="s">
        <v>32</v>
      </c>
      <c r="W3135" s="1" t="s">
        <v>31</v>
      </c>
      <c r="X3135" s="1" t="s">
        <v>32</v>
      </c>
      <c r="Y3135" s="1" t="s">
        <v>31</v>
      </c>
      <c r="Z3135" s="1" t="s">
        <v>31</v>
      </c>
      <c r="AA3135" s="1">
        <v>520.55999755859375</v>
      </c>
      <c r="AC3135" s="1">
        <f t="shared" si="490"/>
        <v>416.260001373291</v>
      </c>
      <c r="AD3135" s="16">
        <f t="shared" si="488"/>
        <v>0</v>
      </c>
      <c r="AE3135" s="17">
        <f t="shared" si="491"/>
        <v>0</v>
      </c>
      <c r="AF3135">
        <f t="shared" si="492"/>
        <v>0</v>
      </c>
      <c r="AG3135" s="16">
        <f t="shared" si="489"/>
        <v>0</v>
      </c>
      <c r="AH3135" s="17">
        <f t="shared" si="486"/>
        <v>0</v>
      </c>
      <c r="AI3135">
        <f t="shared" si="494"/>
        <v>0</v>
      </c>
      <c r="AJ3135">
        <f t="shared" si="495"/>
        <v>0</v>
      </c>
      <c r="AK3135" s="18">
        <f t="shared" si="493"/>
        <v>416.260001373291</v>
      </c>
      <c r="AL3135" s="19">
        <f t="shared" si="487"/>
        <v>104.3</v>
      </c>
    </row>
    <row r="3136" spans="1:38">
      <c r="A3136" t="s">
        <v>4241</v>
      </c>
      <c r="B3136" t="s">
        <v>552</v>
      </c>
      <c r="C3136" t="s">
        <v>5849</v>
      </c>
      <c r="D3136" t="s">
        <v>553</v>
      </c>
      <c r="E3136" t="s">
        <v>4231</v>
      </c>
      <c r="F3136" t="s">
        <v>554</v>
      </c>
      <c r="G3136" s="4" t="s">
        <v>6080</v>
      </c>
      <c r="H3136" s="4" t="s">
        <v>1991</v>
      </c>
      <c r="I3136" s="4" t="s">
        <v>475</v>
      </c>
      <c r="J3136" s="4" t="s">
        <v>4254</v>
      </c>
      <c r="K3136" s="4" t="s">
        <v>6274</v>
      </c>
      <c r="L3136" s="4" t="s">
        <v>6274</v>
      </c>
      <c r="M3136" s="86">
        <v>0</v>
      </c>
      <c r="N3136" t="s">
        <v>63</v>
      </c>
      <c r="O3136" t="s">
        <v>1092</v>
      </c>
      <c r="P3136" t="s">
        <v>27</v>
      </c>
      <c r="Q3136" s="1" t="s">
        <v>74</v>
      </c>
      <c r="R3136" s="1">
        <v>313.5</v>
      </c>
      <c r="S3136" s="1" t="s">
        <v>556</v>
      </c>
      <c r="T3136" s="1" t="s">
        <v>31</v>
      </c>
      <c r="U3136" s="1" t="s">
        <v>31</v>
      </c>
      <c r="V3136" s="1" t="s">
        <v>557</v>
      </c>
      <c r="W3136" s="1" t="s">
        <v>31</v>
      </c>
      <c r="X3136" s="1" t="s">
        <v>557</v>
      </c>
      <c r="Y3136" s="1" t="s">
        <v>31</v>
      </c>
      <c r="Z3136" s="1" t="s">
        <v>31</v>
      </c>
      <c r="AA3136" s="1">
        <v>313.5</v>
      </c>
      <c r="AC3136" s="1">
        <f t="shared" si="490"/>
        <v>313.5</v>
      </c>
      <c r="AD3136" s="16">
        <f t="shared" si="488"/>
        <v>1</v>
      </c>
      <c r="AE3136" s="17">
        <f t="shared" si="491"/>
        <v>8.5000000000000006E-2</v>
      </c>
      <c r="AF3136">
        <f t="shared" si="492"/>
        <v>26.647500000000001</v>
      </c>
      <c r="AG3136" s="16">
        <f t="shared" si="489"/>
        <v>1</v>
      </c>
      <c r="AH3136" s="17">
        <f t="shared" si="486"/>
        <v>0.185</v>
      </c>
      <c r="AI3136">
        <f t="shared" si="494"/>
        <v>57.997500000000002</v>
      </c>
      <c r="AJ3136">
        <f t="shared" si="495"/>
        <v>84.64500000000001</v>
      </c>
      <c r="AK3136" s="18">
        <f t="shared" si="493"/>
        <v>398.14499999999998</v>
      </c>
      <c r="AL3136" s="19">
        <f t="shared" si="487"/>
        <v>-84.64500000000001</v>
      </c>
    </row>
    <row r="3137" spans="1:38">
      <c r="A3137" t="s">
        <v>4242</v>
      </c>
      <c r="B3137" t="s">
        <v>552</v>
      </c>
      <c r="C3137" t="s">
        <v>5849</v>
      </c>
      <c r="D3137" t="s">
        <v>553</v>
      </c>
      <c r="E3137" t="s">
        <v>4231</v>
      </c>
      <c r="F3137" t="s">
        <v>554</v>
      </c>
      <c r="G3137" s="4" t="s">
        <v>6036</v>
      </c>
      <c r="H3137" s="4" t="s">
        <v>1991</v>
      </c>
      <c r="I3137" s="4" t="s">
        <v>475</v>
      </c>
      <c r="J3137" s="4" t="s">
        <v>6273</v>
      </c>
      <c r="K3137" s="4" t="s">
        <v>130</v>
      </c>
      <c r="L3137" s="4" t="s">
        <v>74</v>
      </c>
      <c r="M3137" s="86">
        <v>0</v>
      </c>
      <c r="N3137" t="s">
        <v>63</v>
      </c>
      <c r="O3137" t="s">
        <v>4243</v>
      </c>
      <c r="P3137" t="s">
        <v>27</v>
      </c>
      <c r="Q3137" s="1" t="s">
        <v>74</v>
      </c>
      <c r="R3137" s="1">
        <v>437.8599853515625</v>
      </c>
      <c r="S3137" s="1" t="s">
        <v>556</v>
      </c>
      <c r="T3137" s="1" t="s">
        <v>31</v>
      </c>
      <c r="U3137" s="1" t="s">
        <v>31</v>
      </c>
      <c r="V3137" s="1" t="s">
        <v>557</v>
      </c>
      <c r="W3137" s="1" t="s">
        <v>31</v>
      </c>
      <c r="X3137" s="1" t="s">
        <v>557</v>
      </c>
      <c r="Y3137" s="1" t="s">
        <v>31</v>
      </c>
      <c r="Z3137" s="1" t="s">
        <v>31</v>
      </c>
      <c r="AA3137" s="1">
        <v>437.8599853515625</v>
      </c>
      <c r="AC3137" s="1">
        <f t="shared" si="490"/>
        <v>437.8599853515625</v>
      </c>
      <c r="AD3137" s="16">
        <f t="shared" si="488"/>
        <v>1</v>
      </c>
      <c r="AE3137" s="17">
        <f t="shared" si="491"/>
        <v>8.5000000000000006E-2</v>
      </c>
      <c r="AF3137">
        <f t="shared" si="492"/>
        <v>37.218098754882817</v>
      </c>
      <c r="AG3137" s="16">
        <f t="shared" si="489"/>
        <v>1</v>
      </c>
      <c r="AH3137" s="17">
        <f t="shared" si="486"/>
        <v>0.185</v>
      </c>
      <c r="AI3137">
        <f t="shared" si="494"/>
        <v>81.004097290039056</v>
      </c>
      <c r="AJ3137">
        <f t="shared" si="495"/>
        <v>118.22219604492187</v>
      </c>
      <c r="AK3137" s="18">
        <f t="shared" si="493"/>
        <v>556.08218139648443</v>
      </c>
      <c r="AL3137" s="19">
        <f t="shared" si="487"/>
        <v>-118.22219604492187</v>
      </c>
    </row>
    <row r="3138" spans="1:38">
      <c r="A3138" t="s">
        <v>4244</v>
      </c>
      <c r="B3138" t="s">
        <v>523</v>
      </c>
      <c r="C3138" t="s">
        <v>5827</v>
      </c>
      <c r="D3138" t="s">
        <v>524</v>
      </c>
      <c r="E3138" t="s">
        <v>4231</v>
      </c>
      <c r="F3138" t="s">
        <v>525</v>
      </c>
      <c r="G3138" s="4" t="s">
        <v>5906</v>
      </c>
      <c r="H3138" s="4" t="s">
        <v>68</v>
      </c>
      <c r="I3138" s="4" t="s">
        <v>6277</v>
      </c>
      <c r="J3138" s="4" t="s">
        <v>6273</v>
      </c>
      <c r="K3138" s="4" t="s">
        <v>6274</v>
      </c>
      <c r="L3138" s="4" t="s">
        <v>6274</v>
      </c>
      <c r="M3138" s="87">
        <v>1</v>
      </c>
      <c r="N3138" t="s">
        <v>526</v>
      </c>
      <c r="O3138" t="s">
        <v>527</v>
      </c>
      <c r="P3138" t="s">
        <v>27</v>
      </c>
      <c r="Q3138" s="1" t="s">
        <v>294</v>
      </c>
      <c r="R3138" s="1">
        <v>2.9800000190734863</v>
      </c>
      <c r="S3138" s="1" t="s">
        <v>154</v>
      </c>
      <c r="T3138" s="1" t="s">
        <v>4245</v>
      </c>
      <c r="U3138" s="1" t="s">
        <v>31</v>
      </c>
      <c r="V3138" s="1" t="s">
        <v>32</v>
      </c>
      <c r="W3138" s="1" t="s">
        <v>31</v>
      </c>
      <c r="X3138" s="1" t="s">
        <v>32</v>
      </c>
      <c r="Y3138" s="1" t="s">
        <v>31</v>
      </c>
      <c r="Z3138" s="1" t="s">
        <v>31</v>
      </c>
      <c r="AA3138" s="1">
        <v>178.80000305175781</v>
      </c>
      <c r="AC3138" s="1">
        <f t="shared" si="490"/>
        <v>143.04000114440919</v>
      </c>
      <c r="AD3138" s="16">
        <f t="shared" si="488"/>
        <v>0</v>
      </c>
      <c r="AE3138" s="17">
        <f t="shared" si="491"/>
        <v>0</v>
      </c>
      <c r="AF3138">
        <f t="shared" si="492"/>
        <v>0</v>
      </c>
      <c r="AG3138" s="16">
        <f t="shared" si="489"/>
        <v>0</v>
      </c>
      <c r="AH3138" s="17">
        <f t="shared" si="486"/>
        <v>0</v>
      </c>
      <c r="AI3138">
        <f t="shared" si="494"/>
        <v>0</v>
      </c>
      <c r="AJ3138">
        <f t="shared" si="495"/>
        <v>0</v>
      </c>
      <c r="AK3138" s="18">
        <f t="shared" si="493"/>
        <v>143.04000114440919</v>
      </c>
      <c r="AL3138" s="19">
        <f t="shared" si="487"/>
        <v>35.76</v>
      </c>
    </row>
    <row r="3139" spans="1:38">
      <c r="A3139" t="s">
        <v>4244</v>
      </c>
      <c r="B3139" t="s">
        <v>523</v>
      </c>
      <c r="C3139" t="s">
        <v>5827</v>
      </c>
      <c r="D3139" t="s">
        <v>524</v>
      </c>
      <c r="E3139" t="s">
        <v>4231</v>
      </c>
      <c r="F3139" t="s">
        <v>530</v>
      </c>
      <c r="G3139" s="4" t="s">
        <v>5906</v>
      </c>
      <c r="H3139" s="4" t="s">
        <v>68</v>
      </c>
      <c r="I3139" s="4" t="s">
        <v>6277</v>
      </c>
      <c r="J3139" s="4" t="s">
        <v>6273</v>
      </c>
      <c r="K3139" s="4" t="s">
        <v>6274</v>
      </c>
      <c r="L3139" s="4" t="s">
        <v>6274</v>
      </c>
      <c r="M3139" s="87">
        <v>1</v>
      </c>
      <c r="N3139" t="s">
        <v>531</v>
      </c>
      <c r="O3139" t="s">
        <v>532</v>
      </c>
      <c r="P3139" t="s">
        <v>27</v>
      </c>
      <c r="Q3139" s="1" t="s">
        <v>2234</v>
      </c>
      <c r="R3139" s="1">
        <v>2.9800000190734863</v>
      </c>
      <c r="S3139" s="1" t="s">
        <v>154</v>
      </c>
      <c r="T3139" s="1" t="s">
        <v>2241</v>
      </c>
      <c r="U3139" s="1" t="s">
        <v>31</v>
      </c>
      <c r="V3139" s="1" t="s">
        <v>32</v>
      </c>
      <c r="W3139" s="1" t="s">
        <v>31</v>
      </c>
      <c r="X3139" s="1" t="s">
        <v>32</v>
      </c>
      <c r="Y3139" s="1" t="s">
        <v>31</v>
      </c>
      <c r="Z3139" s="1" t="s">
        <v>31</v>
      </c>
      <c r="AA3139" s="1">
        <v>208.60000610351563</v>
      </c>
      <c r="AC3139" s="1">
        <f t="shared" si="490"/>
        <v>166.88000133514404</v>
      </c>
      <c r="AD3139" s="16">
        <f t="shared" si="488"/>
        <v>0</v>
      </c>
      <c r="AE3139" s="17">
        <f t="shared" si="491"/>
        <v>0</v>
      </c>
      <c r="AF3139">
        <f t="shared" si="492"/>
        <v>0</v>
      </c>
      <c r="AG3139" s="16">
        <f t="shared" si="489"/>
        <v>0</v>
      </c>
      <c r="AH3139" s="17">
        <f t="shared" si="486"/>
        <v>0</v>
      </c>
      <c r="AI3139">
        <f t="shared" si="494"/>
        <v>0</v>
      </c>
      <c r="AJ3139">
        <f t="shared" si="495"/>
        <v>0</v>
      </c>
      <c r="AK3139" s="18">
        <f t="shared" si="493"/>
        <v>166.88000133514404</v>
      </c>
      <c r="AL3139" s="19">
        <f t="shared" si="487"/>
        <v>41.72</v>
      </c>
    </row>
    <row r="3140" spans="1:38">
      <c r="A3140" t="s">
        <v>4244</v>
      </c>
      <c r="B3140" t="s">
        <v>523</v>
      </c>
      <c r="C3140" t="s">
        <v>5827</v>
      </c>
      <c r="D3140" t="s">
        <v>524</v>
      </c>
      <c r="E3140" t="s">
        <v>4231</v>
      </c>
      <c r="F3140" t="s">
        <v>535</v>
      </c>
      <c r="G3140" s="4" t="s">
        <v>6035</v>
      </c>
      <c r="H3140" s="4" t="s">
        <v>1436</v>
      </c>
      <c r="I3140" s="4" t="s">
        <v>475</v>
      </c>
      <c r="J3140" s="4" t="s">
        <v>203</v>
      </c>
      <c r="K3140" s="4" t="s">
        <v>6274</v>
      </c>
      <c r="L3140" s="4" t="s">
        <v>6274</v>
      </c>
      <c r="M3140" s="87">
        <v>0.6</v>
      </c>
      <c r="N3140" t="s">
        <v>536</v>
      </c>
      <c r="O3140" t="s">
        <v>537</v>
      </c>
      <c r="P3140" t="s">
        <v>315</v>
      </c>
      <c r="Q3140" s="1" t="s">
        <v>752</v>
      </c>
      <c r="R3140" s="1">
        <v>4.7800002098083496</v>
      </c>
      <c r="S3140" s="1" t="s">
        <v>226</v>
      </c>
      <c r="T3140" s="1" t="s">
        <v>31</v>
      </c>
      <c r="U3140" s="1" t="s">
        <v>31</v>
      </c>
      <c r="V3140" s="1" t="s">
        <v>32</v>
      </c>
      <c r="W3140" s="1" t="s">
        <v>31</v>
      </c>
      <c r="X3140" s="1" t="s">
        <v>32</v>
      </c>
      <c r="Y3140" s="1" t="s">
        <v>31</v>
      </c>
      <c r="Z3140" s="1" t="s">
        <v>31</v>
      </c>
      <c r="AA3140" s="1">
        <v>66.919998168945313</v>
      </c>
      <c r="AC3140" s="1">
        <f t="shared" si="490"/>
        <v>66.920002937316895</v>
      </c>
      <c r="AD3140" s="16">
        <f t="shared" si="488"/>
        <v>0.4</v>
      </c>
      <c r="AE3140" s="17">
        <f t="shared" si="491"/>
        <v>3.4000000000000002E-2</v>
      </c>
      <c r="AF3140">
        <f t="shared" si="492"/>
        <v>2.2752799377441408</v>
      </c>
      <c r="AG3140" s="16">
        <f t="shared" si="489"/>
        <v>0.4</v>
      </c>
      <c r="AH3140" s="17">
        <f t="shared" si="486"/>
        <v>7.3999999999999996E-2</v>
      </c>
      <c r="AI3140">
        <f t="shared" si="494"/>
        <v>4.9520802173614502</v>
      </c>
      <c r="AJ3140">
        <f t="shared" si="495"/>
        <v>7.2273601551055915</v>
      </c>
      <c r="AK3140" s="18">
        <f t="shared" si="493"/>
        <v>74.147363092422481</v>
      </c>
      <c r="AL3140" s="19">
        <f t="shared" si="487"/>
        <v>-7.2273601551055915</v>
      </c>
    </row>
    <row r="3141" spans="1:38">
      <c r="A3141" t="s">
        <v>4246</v>
      </c>
      <c r="B3141" t="s">
        <v>2500</v>
      </c>
      <c r="C3141" t="s">
        <v>5830</v>
      </c>
      <c r="D3141" t="s">
        <v>2501</v>
      </c>
      <c r="E3141" t="s">
        <v>4231</v>
      </c>
      <c r="F3141" t="s">
        <v>2502</v>
      </c>
      <c r="G3141" s="4" t="s">
        <v>6161</v>
      </c>
      <c r="H3141" s="4" t="s">
        <v>6282</v>
      </c>
      <c r="I3141" s="4" t="s">
        <v>1159</v>
      </c>
      <c r="J3141" s="4" t="s">
        <v>28</v>
      </c>
      <c r="K3141" s="4" t="s">
        <v>6274</v>
      </c>
      <c r="L3141" s="4" t="s">
        <v>6274</v>
      </c>
      <c r="M3141" s="86">
        <v>0</v>
      </c>
      <c r="N3141" t="s">
        <v>63</v>
      </c>
      <c r="O3141" t="s">
        <v>2503</v>
      </c>
      <c r="P3141" t="s">
        <v>293</v>
      </c>
      <c r="Q3141" s="1" t="s">
        <v>533</v>
      </c>
      <c r="R3141" s="1">
        <v>3</v>
      </c>
      <c r="S3141" s="1" t="s">
        <v>202</v>
      </c>
      <c r="T3141" s="1" t="s">
        <v>31</v>
      </c>
      <c r="U3141" s="1" t="s">
        <v>31</v>
      </c>
      <c r="V3141" s="1" t="s">
        <v>203</v>
      </c>
      <c r="W3141" s="1" t="s">
        <v>31</v>
      </c>
      <c r="X3141" s="1" t="s">
        <v>203</v>
      </c>
      <c r="Y3141" s="1" t="s">
        <v>31</v>
      </c>
      <c r="Z3141" s="1" t="s">
        <v>31</v>
      </c>
      <c r="AA3141" s="1">
        <v>300</v>
      </c>
      <c r="AC3141" s="1">
        <f t="shared" si="490"/>
        <v>300</v>
      </c>
      <c r="AD3141" s="16">
        <f t="shared" si="488"/>
        <v>1</v>
      </c>
      <c r="AE3141" s="17">
        <f t="shared" si="491"/>
        <v>8.5000000000000006E-2</v>
      </c>
      <c r="AF3141">
        <f t="shared" si="492"/>
        <v>25.500000000000004</v>
      </c>
      <c r="AG3141" s="16">
        <f t="shared" si="489"/>
        <v>1</v>
      </c>
      <c r="AH3141" s="17">
        <f t="shared" ref="AH3141:AH3204" si="496">AG3141*$AG$3</f>
        <v>0.185</v>
      </c>
      <c r="AI3141">
        <f t="shared" si="494"/>
        <v>55.5</v>
      </c>
      <c r="AJ3141">
        <f t="shared" si="495"/>
        <v>81</v>
      </c>
      <c r="AK3141" s="18">
        <f t="shared" si="493"/>
        <v>381</v>
      </c>
      <c r="AL3141" s="19">
        <f t="shared" ref="AL3141:AL3204" si="497">(T3141+W3141+Y3141)-AJ3141</f>
        <v>-81</v>
      </c>
    </row>
    <row r="3142" spans="1:38">
      <c r="A3142" t="s">
        <v>4247</v>
      </c>
      <c r="B3142" t="s">
        <v>1133</v>
      </c>
      <c r="C3142" t="s">
        <v>5827</v>
      </c>
      <c r="D3142" t="s">
        <v>1134</v>
      </c>
      <c r="E3142" t="s">
        <v>4231</v>
      </c>
      <c r="F3142" t="s">
        <v>1684</v>
      </c>
      <c r="G3142" s="4" t="s">
        <v>6083</v>
      </c>
      <c r="H3142" s="4" t="s">
        <v>1735</v>
      </c>
      <c r="I3142" s="4" t="s">
        <v>48</v>
      </c>
      <c r="J3142" s="4" t="s">
        <v>203</v>
      </c>
      <c r="K3142" s="4" t="s">
        <v>6274</v>
      </c>
      <c r="L3142" s="4" t="s">
        <v>6274</v>
      </c>
      <c r="M3142" s="87">
        <v>0.6</v>
      </c>
      <c r="N3142" t="s">
        <v>1685</v>
      </c>
      <c r="O3142" t="s">
        <v>1686</v>
      </c>
      <c r="P3142" t="s">
        <v>27</v>
      </c>
      <c r="Q3142" s="1" t="s">
        <v>74</v>
      </c>
      <c r="R3142" s="1">
        <v>96.480003356933594</v>
      </c>
      <c r="S3142" s="1" t="s">
        <v>154</v>
      </c>
      <c r="T3142" s="1" t="s">
        <v>4248</v>
      </c>
      <c r="U3142" s="1" t="s">
        <v>31</v>
      </c>
      <c r="V3142" s="1" t="s">
        <v>32</v>
      </c>
      <c r="W3142" s="1" t="s">
        <v>31</v>
      </c>
      <c r="X3142" s="1" t="s">
        <v>32</v>
      </c>
      <c r="Y3142" s="1" t="s">
        <v>31</v>
      </c>
      <c r="Z3142" s="1" t="s">
        <v>31</v>
      </c>
      <c r="AA3142" s="1">
        <v>96.480003356933594</v>
      </c>
      <c r="AC3142" s="1">
        <f t="shared" si="490"/>
        <v>77.180003356933597</v>
      </c>
      <c r="AD3142" s="16">
        <f t="shared" si="488"/>
        <v>0.4</v>
      </c>
      <c r="AE3142" s="17">
        <f t="shared" si="491"/>
        <v>3.4000000000000002E-2</v>
      </c>
      <c r="AF3142">
        <f t="shared" si="492"/>
        <v>3.2803201141357423</v>
      </c>
      <c r="AG3142" s="16">
        <f t="shared" si="489"/>
        <v>0.4</v>
      </c>
      <c r="AH3142" s="17">
        <f t="shared" si="496"/>
        <v>7.3999999999999996E-2</v>
      </c>
      <c r="AI3142">
        <f t="shared" si="494"/>
        <v>5.7113202484130863</v>
      </c>
      <c r="AJ3142">
        <f t="shared" si="495"/>
        <v>8.9916403625488286</v>
      </c>
      <c r="AK3142" s="18">
        <f t="shared" si="493"/>
        <v>86.171643719482432</v>
      </c>
      <c r="AL3142" s="19">
        <f t="shared" si="497"/>
        <v>10.308359637451172</v>
      </c>
    </row>
    <row r="3143" spans="1:38">
      <c r="A3143" t="s">
        <v>4247</v>
      </c>
      <c r="B3143" t="s">
        <v>1133</v>
      </c>
      <c r="C3143" t="s">
        <v>5827</v>
      </c>
      <c r="D3143" t="s">
        <v>1134</v>
      </c>
      <c r="E3143" t="s">
        <v>4231</v>
      </c>
      <c r="F3143" t="s">
        <v>84</v>
      </c>
      <c r="G3143" s="4" t="s">
        <v>5904</v>
      </c>
      <c r="H3143" s="4" t="s">
        <v>68</v>
      </c>
      <c r="I3143" s="4" t="s">
        <v>48</v>
      </c>
      <c r="J3143" s="4" t="s">
        <v>239</v>
      </c>
      <c r="K3143" s="4" t="s">
        <v>66</v>
      </c>
      <c r="L3143" s="4" t="s">
        <v>74</v>
      </c>
      <c r="M3143" s="86">
        <v>0</v>
      </c>
      <c r="N3143" t="s">
        <v>1135</v>
      </c>
      <c r="O3143" t="s">
        <v>1136</v>
      </c>
      <c r="P3143" t="s">
        <v>27</v>
      </c>
      <c r="Q3143" s="1" t="s">
        <v>268</v>
      </c>
      <c r="R3143" s="1">
        <v>60.310001373291016</v>
      </c>
      <c r="S3143" s="1" t="s">
        <v>154</v>
      </c>
      <c r="T3143" s="1" t="s">
        <v>4249</v>
      </c>
      <c r="U3143" s="1" t="s">
        <v>31</v>
      </c>
      <c r="V3143" s="1" t="s">
        <v>48</v>
      </c>
      <c r="W3143" s="1" t="s">
        <v>1973</v>
      </c>
      <c r="X3143" s="1" t="s">
        <v>48</v>
      </c>
      <c r="Y3143" s="1" t="s">
        <v>4250</v>
      </c>
      <c r="Z3143" s="1" t="s">
        <v>31</v>
      </c>
      <c r="AA3143" s="1">
        <v>301.54998779296875</v>
      </c>
      <c r="AC3143" s="1">
        <f t="shared" si="490"/>
        <v>218.93000686645507</v>
      </c>
      <c r="AD3143" s="16">
        <f t="shared" ref="AD3143:AD3206" si="498">1-M3143</f>
        <v>1</v>
      </c>
      <c r="AE3143" s="17">
        <f t="shared" si="491"/>
        <v>8.5000000000000006E-2</v>
      </c>
      <c r="AF3143">
        <f t="shared" si="492"/>
        <v>25.631748962402344</v>
      </c>
      <c r="AG3143" s="16">
        <f t="shared" ref="AG3143:AG3206" si="499">AD3143</f>
        <v>1</v>
      </c>
      <c r="AH3143" s="17">
        <f t="shared" si="496"/>
        <v>0.185</v>
      </c>
      <c r="AI3143">
        <f t="shared" si="494"/>
        <v>40.502051270294189</v>
      </c>
      <c r="AJ3143">
        <f t="shared" si="495"/>
        <v>66.13380023269653</v>
      </c>
      <c r="AK3143" s="18">
        <f t="shared" si="493"/>
        <v>285.06380709915163</v>
      </c>
      <c r="AL3143" s="19">
        <f t="shared" si="497"/>
        <v>16.486199767303475</v>
      </c>
    </row>
    <row r="3144" spans="1:38">
      <c r="A3144" t="s">
        <v>4247</v>
      </c>
      <c r="B3144" t="s">
        <v>1133</v>
      </c>
      <c r="C3144" t="s">
        <v>5827</v>
      </c>
      <c r="D3144" t="s">
        <v>1134</v>
      </c>
      <c r="E3144" t="s">
        <v>4231</v>
      </c>
      <c r="F3144" t="s">
        <v>1691</v>
      </c>
      <c r="G3144" s="4" t="s">
        <v>6116</v>
      </c>
      <c r="H3144" s="4" t="s">
        <v>774</v>
      </c>
      <c r="I3144" s="4" t="s">
        <v>48</v>
      </c>
      <c r="J3144" s="4" t="s">
        <v>81</v>
      </c>
      <c r="K3144" s="4" t="s">
        <v>66</v>
      </c>
      <c r="L3144" s="4" t="s">
        <v>6274</v>
      </c>
      <c r="M3144" s="86">
        <v>0</v>
      </c>
      <c r="N3144" t="s">
        <v>1692</v>
      </c>
      <c r="O3144" t="s">
        <v>1693</v>
      </c>
      <c r="P3144" t="s">
        <v>27</v>
      </c>
      <c r="Q3144" s="1" t="s">
        <v>66</v>
      </c>
      <c r="R3144" s="1">
        <v>63.240001678466797</v>
      </c>
      <c r="S3144" s="1" t="s">
        <v>154</v>
      </c>
      <c r="T3144" s="1" t="s">
        <v>2776</v>
      </c>
      <c r="U3144" s="1" t="s">
        <v>31</v>
      </c>
      <c r="V3144" s="1" t="s">
        <v>32</v>
      </c>
      <c r="W3144" s="1" t="s">
        <v>31</v>
      </c>
      <c r="X3144" s="1" t="s">
        <v>32</v>
      </c>
      <c r="Y3144" s="1" t="s">
        <v>31</v>
      </c>
      <c r="Z3144" s="1" t="s">
        <v>31</v>
      </c>
      <c r="AA3144" s="1">
        <v>126.48000335693359</v>
      </c>
      <c r="AC3144" s="1">
        <f t="shared" ref="AC3144:AC3207" si="500">(R3144*Q3144)-T3144-W3144-Y3144</f>
        <v>101.1800033569336</v>
      </c>
      <c r="AD3144" s="16">
        <f t="shared" si="498"/>
        <v>1</v>
      </c>
      <c r="AE3144" s="17">
        <f t="shared" ref="AE3144:AE3207" si="501">$AD3144*$AD$3</f>
        <v>8.5000000000000006E-2</v>
      </c>
      <c r="AF3144">
        <f t="shared" ref="AF3144:AF3207" si="502">AA3144*AE3144</f>
        <v>10.750800285339356</v>
      </c>
      <c r="AG3144" s="16">
        <f t="shared" si="499"/>
        <v>1</v>
      </c>
      <c r="AH3144" s="17">
        <f t="shared" si="496"/>
        <v>0.185</v>
      </c>
      <c r="AI3144">
        <f t="shared" si="494"/>
        <v>18.718300621032714</v>
      </c>
      <c r="AJ3144">
        <f t="shared" si="495"/>
        <v>29.46910090637207</v>
      </c>
      <c r="AK3144" s="18">
        <f t="shared" ref="AK3144:AK3207" si="503">AC3144+AJ3144</f>
        <v>130.64910426330567</v>
      </c>
      <c r="AL3144" s="19">
        <f t="shared" si="497"/>
        <v>-4.1691009063720692</v>
      </c>
    </row>
    <row r="3145" spans="1:38">
      <c r="A3145" t="s">
        <v>4247</v>
      </c>
      <c r="B3145" t="s">
        <v>1133</v>
      </c>
      <c r="C3145" t="s">
        <v>5827</v>
      </c>
      <c r="D3145" t="s">
        <v>1134</v>
      </c>
      <c r="E3145" t="s">
        <v>4231</v>
      </c>
      <c r="F3145" t="s">
        <v>400</v>
      </c>
      <c r="G3145" s="4" t="s">
        <v>5905</v>
      </c>
      <c r="H3145" s="4" t="s">
        <v>68</v>
      </c>
      <c r="I3145" s="4" t="s">
        <v>475</v>
      </c>
      <c r="J3145" s="4" t="s">
        <v>203</v>
      </c>
      <c r="K3145" s="4" t="s">
        <v>6274</v>
      </c>
      <c r="L3145" s="4" t="s">
        <v>6274</v>
      </c>
      <c r="M3145" s="86">
        <v>0</v>
      </c>
      <c r="N3145" t="s">
        <v>1140</v>
      </c>
      <c r="O3145" t="s">
        <v>1141</v>
      </c>
      <c r="P3145" t="s">
        <v>27</v>
      </c>
      <c r="Q3145" s="1" t="s">
        <v>130</v>
      </c>
      <c r="R3145" s="1">
        <v>134.19000244140625</v>
      </c>
      <c r="S3145" s="1" t="s">
        <v>154</v>
      </c>
      <c r="T3145" s="1" t="s">
        <v>4251</v>
      </c>
      <c r="U3145" s="1" t="s">
        <v>31</v>
      </c>
      <c r="V3145" s="1" t="s">
        <v>48</v>
      </c>
      <c r="W3145" s="1" t="s">
        <v>4252</v>
      </c>
      <c r="X3145" s="1" t="s">
        <v>48</v>
      </c>
      <c r="Y3145" s="1" t="s">
        <v>4253</v>
      </c>
      <c r="Z3145" s="1" t="s">
        <v>31</v>
      </c>
      <c r="AA3145" s="1">
        <v>402.57000732421875</v>
      </c>
      <c r="AC3145" s="1">
        <f t="shared" si="500"/>
        <v>292.27000732421874</v>
      </c>
      <c r="AD3145" s="16">
        <f t="shared" si="498"/>
        <v>1</v>
      </c>
      <c r="AE3145" s="17">
        <f t="shared" si="501"/>
        <v>8.5000000000000006E-2</v>
      </c>
      <c r="AF3145">
        <f t="shared" si="502"/>
        <v>34.218450622558599</v>
      </c>
      <c r="AG3145" s="16">
        <f t="shared" si="499"/>
        <v>1</v>
      </c>
      <c r="AH3145" s="17">
        <f t="shared" si="496"/>
        <v>0.185</v>
      </c>
      <c r="AI3145">
        <f t="shared" ref="AI3145:AI3208" si="504">AC3145*AH3145</f>
        <v>54.069951354980468</v>
      </c>
      <c r="AJ3145">
        <f t="shared" si="495"/>
        <v>88.288401977539067</v>
      </c>
      <c r="AK3145" s="18">
        <f t="shared" si="503"/>
        <v>380.55840930175782</v>
      </c>
      <c r="AL3145" s="19">
        <f t="shared" si="497"/>
        <v>22.011598022460944</v>
      </c>
    </row>
    <row r="3146" spans="1:38">
      <c r="A3146" t="s">
        <v>4247</v>
      </c>
      <c r="B3146" t="s">
        <v>1133</v>
      </c>
      <c r="C3146" t="s">
        <v>5827</v>
      </c>
      <c r="D3146" t="s">
        <v>1134</v>
      </c>
      <c r="E3146" t="s">
        <v>4231</v>
      </c>
      <c r="F3146" t="s">
        <v>1040</v>
      </c>
      <c r="G3146" s="4" t="s">
        <v>5933</v>
      </c>
      <c r="H3146" s="4" t="s">
        <v>68</v>
      </c>
      <c r="I3146" s="4" t="s">
        <v>48</v>
      </c>
      <c r="J3146" s="4" t="s">
        <v>81</v>
      </c>
      <c r="K3146" s="4" t="s">
        <v>74</v>
      </c>
      <c r="L3146" s="4" t="s">
        <v>6274</v>
      </c>
      <c r="M3146" s="87">
        <v>0.6</v>
      </c>
      <c r="N3146" t="s">
        <v>1698</v>
      </c>
      <c r="O3146" t="s">
        <v>1699</v>
      </c>
      <c r="P3146" t="s">
        <v>27</v>
      </c>
      <c r="Q3146" s="1" t="s">
        <v>74</v>
      </c>
      <c r="R3146" s="1">
        <v>53.400001525878906</v>
      </c>
      <c r="S3146" s="1" t="s">
        <v>29</v>
      </c>
      <c r="T3146" s="1" t="s">
        <v>1966</v>
      </c>
      <c r="U3146" s="1" t="s">
        <v>31</v>
      </c>
      <c r="V3146" s="1" t="s">
        <v>32</v>
      </c>
      <c r="W3146" s="1" t="s">
        <v>31</v>
      </c>
      <c r="X3146" s="1" t="s">
        <v>32</v>
      </c>
      <c r="Y3146" s="1" t="s">
        <v>31</v>
      </c>
      <c r="Z3146" s="1" t="s">
        <v>31</v>
      </c>
      <c r="AA3146" s="1">
        <v>53.400001525878906</v>
      </c>
      <c r="AC3146" s="1">
        <f t="shared" si="500"/>
        <v>49.660001525878904</v>
      </c>
      <c r="AD3146" s="16">
        <f t="shared" si="498"/>
        <v>0.4</v>
      </c>
      <c r="AE3146" s="17">
        <f t="shared" si="501"/>
        <v>3.4000000000000002E-2</v>
      </c>
      <c r="AF3146">
        <f t="shared" si="502"/>
        <v>1.8156000518798829</v>
      </c>
      <c r="AG3146" s="16">
        <f t="shared" si="499"/>
        <v>0.4</v>
      </c>
      <c r="AH3146" s="17">
        <f t="shared" si="496"/>
        <v>7.3999999999999996E-2</v>
      </c>
      <c r="AI3146">
        <f t="shared" si="504"/>
        <v>3.6748401129150388</v>
      </c>
      <c r="AJ3146">
        <f t="shared" si="495"/>
        <v>5.4904401647949221</v>
      </c>
      <c r="AK3146" s="18">
        <f t="shared" si="503"/>
        <v>55.15044169067383</v>
      </c>
      <c r="AL3146" s="19">
        <f t="shared" si="497"/>
        <v>-1.7504401647949219</v>
      </c>
    </row>
    <row r="3147" spans="1:38">
      <c r="A3147" t="s">
        <v>4247</v>
      </c>
      <c r="B3147" t="s">
        <v>1133</v>
      </c>
      <c r="C3147" t="s">
        <v>5827</v>
      </c>
      <c r="D3147" t="s">
        <v>1134</v>
      </c>
      <c r="E3147" t="s">
        <v>4231</v>
      </c>
      <c r="F3147" t="s">
        <v>3187</v>
      </c>
      <c r="G3147" s="4" t="s">
        <v>6033</v>
      </c>
      <c r="H3147" s="4" t="s">
        <v>168</v>
      </c>
      <c r="I3147" s="4" t="s">
        <v>240</v>
      </c>
      <c r="J3147" s="4" t="s">
        <v>6273</v>
      </c>
      <c r="K3147" s="4" t="s">
        <v>74</v>
      </c>
      <c r="L3147" s="4" t="s">
        <v>74</v>
      </c>
      <c r="M3147" s="87">
        <v>0.6</v>
      </c>
      <c r="N3147" t="s">
        <v>3188</v>
      </c>
      <c r="O3147" t="s">
        <v>3189</v>
      </c>
      <c r="P3147" t="s">
        <v>27</v>
      </c>
      <c r="Q3147" s="1" t="s">
        <v>74</v>
      </c>
      <c r="R3147" s="1">
        <v>138.80999755859375</v>
      </c>
      <c r="S3147" s="1" t="s">
        <v>29</v>
      </c>
      <c r="T3147" s="1" t="s">
        <v>3863</v>
      </c>
      <c r="U3147" s="1" t="s">
        <v>31</v>
      </c>
      <c r="V3147" s="1" t="s">
        <v>32</v>
      </c>
      <c r="W3147" s="1" t="s">
        <v>31</v>
      </c>
      <c r="X3147" s="1" t="s">
        <v>32</v>
      </c>
      <c r="Y3147" s="1" t="s">
        <v>31</v>
      </c>
      <c r="Z3147" s="1" t="s">
        <v>31</v>
      </c>
      <c r="AA3147" s="1">
        <v>138.80999755859375</v>
      </c>
      <c r="AC3147" s="1">
        <f t="shared" si="500"/>
        <v>129.08999755859375</v>
      </c>
      <c r="AD3147" s="16">
        <f t="shared" si="498"/>
        <v>0.4</v>
      </c>
      <c r="AE3147" s="17">
        <f t="shared" si="501"/>
        <v>3.4000000000000002E-2</v>
      </c>
      <c r="AF3147">
        <f t="shared" si="502"/>
        <v>4.7195399169921881</v>
      </c>
      <c r="AG3147" s="16">
        <f t="shared" si="499"/>
        <v>0.4</v>
      </c>
      <c r="AH3147" s="17">
        <f t="shared" si="496"/>
        <v>7.3999999999999996E-2</v>
      </c>
      <c r="AI3147">
        <f t="shared" si="504"/>
        <v>9.552659819335938</v>
      </c>
      <c r="AJ3147">
        <f t="shared" ref="AJ3147:AJ3210" si="505">AF3147+AI3147</f>
        <v>14.272199736328126</v>
      </c>
      <c r="AK3147" s="18">
        <f t="shared" si="503"/>
        <v>143.36219729492188</v>
      </c>
      <c r="AL3147" s="19">
        <f t="shared" si="497"/>
        <v>-4.5521997363281255</v>
      </c>
    </row>
    <row r="3148" spans="1:38">
      <c r="A3148" t="s">
        <v>4247</v>
      </c>
      <c r="B3148" t="s">
        <v>1133</v>
      </c>
      <c r="C3148" t="s">
        <v>5827</v>
      </c>
      <c r="D3148" t="s">
        <v>1134</v>
      </c>
      <c r="E3148" t="s">
        <v>4231</v>
      </c>
      <c r="F3148" t="s">
        <v>1143</v>
      </c>
      <c r="G3148" s="4" t="s">
        <v>5915</v>
      </c>
      <c r="H3148" s="4" t="s">
        <v>68</v>
      </c>
      <c r="I3148" s="4" t="s">
        <v>48</v>
      </c>
      <c r="J3148" s="4" t="s">
        <v>28</v>
      </c>
      <c r="K3148" s="4" t="s">
        <v>74</v>
      </c>
      <c r="L3148" s="4" t="s">
        <v>6274</v>
      </c>
      <c r="M3148" s="87">
        <v>0.6</v>
      </c>
      <c r="N3148" t="s">
        <v>1144</v>
      </c>
      <c r="O3148" t="s">
        <v>1145</v>
      </c>
      <c r="P3148" t="s">
        <v>27</v>
      </c>
      <c r="Q3148" s="1" t="s">
        <v>130</v>
      </c>
      <c r="R3148" s="1">
        <v>63.659999847412109</v>
      </c>
      <c r="S3148" s="1" t="s">
        <v>29</v>
      </c>
      <c r="T3148" s="1" t="s">
        <v>3850</v>
      </c>
      <c r="U3148" s="1" t="s">
        <v>31</v>
      </c>
      <c r="V3148" s="1" t="s">
        <v>32</v>
      </c>
      <c r="W3148" s="1" t="s">
        <v>31</v>
      </c>
      <c r="X3148" s="1" t="s">
        <v>32</v>
      </c>
      <c r="Y3148" s="1" t="s">
        <v>31</v>
      </c>
      <c r="Z3148" s="1" t="s">
        <v>31</v>
      </c>
      <c r="AA3148" s="1">
        <v>190.97999572753906</v>
      </c>
      <c r="AC3148" s="1">
        <f t="shared" si="500"/>
        <v>177.60999954223632</v>
      </c>
      <c r="AD3148" s="16">
        <f t="shared" si="498"/>
        <v>0.4</v>
      </c>
      <c r="AE3148" s="17">
        <f t="shared" si="501"/>
        <v>3.4000000000000002E-2</v>
      </c>
      <c r="AF3148">
        <f t="shared" si="502"/>
        <v>6.4933198547363284</v>
      </c>
      <c r="AG3148" s="16">
        <f t="shared" si="499"/>
        <v>0.4</v>
      </c>
      <c r="AH3148" s="17">
        <f t="shared" si="496"/>
        <v>7.3999999999999996E-2</v>
      </c>
      <c r="AI3148">
        <f t="shared" si="504"/>
        <v>13.143139966125487</v>
      </c>
      <c r="AJ3148">
        <f t="shared" si="505"/>
        <v>19.636459820861816</v>
      </c>
      <c r="AK3148" s="18">
        <f t="shared" si="503"/>
        <v>197.24645936309815</v>
      </c>
      <c r="AL3148" s="19">
        <f t="shared" si="497"/>
        <v>-6.266459820861817</v>
      </c>
    </row>
    <row r="3149" spans="1:38">
      <c r="A3149" t="s">
        <v>4254</v>
      </c>
      <c r="B3149" t="s">
        <v>4255</v>
      </c>
      <c r="C3149" t="s">
        <v>5833</v>
      </c>
      <c r="D3149" t="s">
        <v>4256</v>
      </c>
      <c r="E3149" t="s">
        <v>4231</v>
      </c>
      <c r="F3149" t="s">
        <v>4257</v>
      </c>
      <c r="G3149" s="4" t="s">
        <v>6078</v>
      </c>
      <c r="H3149" s="4" t="s">
        <v>225</v>
      </c>
      <c r="I3149" s="4" t="s">
        <v>32</v>
      </c>
      <c r="J3149" s="4" t="s">
        <v>6273</v>
      </c>
      <c r="K3149" s="4" t="s">
        <v>359</v>
      </c>
      <c r="L3149" s="4" t="s">
        <v>6274</v>
      </c>
      <c r="M3149" s="87">
        <v>0.6</v>
      </c>
      <c r="N3149" t="s">
        <v>63</v>
      </c>
      <c r="O3149" t="s">
        <v>4258</v>
      </c>
      <c r="P3149" t="s">
        <v>27</v>
      </c>
      <c r="Q3149" s="1" t="s">
        <v>74</v>
      </c>
      <c r="R3149" s="1">
        <v>10</v>
      </c>
      <c r="S3149" s="1" t="s">
        <v>202</v>
      </c>
      <c r="T3149" s="1" t="s">
        <v>31</v>
      </c>
      <c r="U3149" s="1" t="s">
        <v>31</v>
      </c>
      <c r="V3149" s="1" t="s">
        <v>203</v>
      </c>
      <c r="W3149" s="1" t="s">
        <v>31</v>
      </c>
      <c r="X3149" s="1" t="s">
        <v>203</v>
      </c>
      <c r="Y3149" s="1" t="s">
        <v>31</v>
      </c>
      <c r="Z3149" s="1" t="s">
        <v>31</v>
      </c>
      <c r="AA3149" s="1">
        <v>10</v>
      </c>
      <c r="AC3149" s="1">
        <f t="shared" si="500"/>
        <v>10</v>
      </c>
      <c r="AD3149" s="16">
        <f t="shared" si="498"/>
        <v>0.4</v>
      </c>
      <c r="AE3149" s="17">
        <f t="shared" si="501"/>
        <v>3.4000000000000002E-2</v>
      </c>
      <c r="AF3149">
        <f t="shared" si="502"/>
        <v>0.34</v>
      </c>
      <c r="AG3149" s="16">
        <f t="shared" si="499"/>
        <v>0.4</v>
      </c>
      <c r="AH3149" s="17">
        <f t="shared" si="496"/>
        <v>7.3999999999999996E-2</v>
      </c>
      <c r="AI3149">
        <f t="shared" si="504"/>
        <v>0.74</v>
      </c>
      <c r="AJ3149">
        <f t="shared" si="505"/>
        <v>1.08</v>
      </c>
      <c r="AK3149" s="18">
        <f t="shared" si="503"/>
        <v>11.08</v>
      </c>
      <c r="AL3149" s="19">
        <f t="shared" si="497"/>
        <v>-1.08</v>
      </c>
    </row>
    <row r="3150" spans="1:38">
      <c r="A3150" t="s">
        <v>4254</v>
      </c>
      <c r="B3150" t="s">
        <v>4255</v>
      </c>
      <c r="C3150" t="s">
        <v>5833</v>
      </c>
      <c r="D3150" t="s">
        <v>4256</v>
      </c>
      <c r="E3150" t="s">
        <v>4231</v>
      </c>
      <c r="F3150" t="s">
        <v>1668</v>
      </c>
      <c r="G3150" s="4" t="s">
        <v>6212</v>
      </c>
      <c r="H3150" s="4" t="s">
        <v>1522</v>
      </c>
      <c r="I3150" s="4" t="s">
        <v>1159</v>
      </c>
      <c r="J3150" s="4" t="s">
        <v>28</v>
      </c>
      <c r="K3150" s="4" t="s">
        <v>6274</v>
      </c>
      <c r="L3150" s="4" t="s">
        <v>6274</v>
      </c>
      <c r="M3150" s="86">
        <v>0</v>
      </c>
      <c r="N3150" t="s">
        <v>63</v>
      </c>
      <c r="O3150" t="s">
        <v>4259</v>
      </c>
      <c r="P3150" t="s">
        <v>27</v>
      </c>
      <c r="Q3150" s="1" t="s">
        <v>81</v>
      </c>
      <c r="R3150" s="1">
        <v>10</v>
      </c>
      <c r="S3150" s="1" t="s">
        <v>202</v>
      </c>
      <c r="T3150" s="1" t="s">
        <v>31</v>
      </c>
      <c r="U3150" s="1" t="s">
        <v>31</v>
      </c>
      <c r="V3150" s="1" t="s">
        <v>203</v>
      </c>
      <c r="W3150" s="1" t="s">
        <v>31</v>
      </c>
      <c r="X3150" s="1" t="s">
        <v>203</v>
      </c>
      <c r="Y3150" s="1" t="s">
        <v>31</v>
      </c>
      <c r="Z3150" s="1" t="s">
        <v>31</v>
      </c>
      <c r="AA3150" s="1">
        <v>100</v>
      </c>
      <c r="AC3150" s="1">
        <f t="shared" si="500"/>
        <v>100</v>
      </c>
      <c r="AD3150" s="16">
        <f t="shared" si="498"/>
        <v>1</v>
      </c>
      <c r="AE3150" s="17">
        <f t="shared" si="501"/>
        <v>8.5000000000000006E-2</v>
      </c>
      <c r="AF3150">
        <f t="shared" si="502"/>
        <v>8.5</v>
      </c>
      <c r="AG3150" s="16">
        <f t="shared" si="499"/>
        <v>1</v>
      </c>
      <c r="AH3150" s="17">
        <f t="shared" si="496"/>
        <v>0.185</v>
      </c>
      <c r="AI3150">
        <f t="shared" si="504"/>
        <v>18.5</v>
      </c>
      <c r="AJ3150">
        <f t="shared" si="505"/>
        <v>27</v>
      </c>
      <c r="AK3150" s="18">
        <f t="shared" si="503"/>
        <v>127</v>
      </c>
      <c r="AL3150" s="19">
        <f t="shared" si="497"/>
        <v>-27</v>
      </c>
    </row>
    <row r="3151" spans="1:38">
      <c r="A3151" t="s">
        <v>4260</v>
      </c>
      <c r="B3151" t="s">
        <v>3133</v>
      </c>
      <c r="C3151" t="s">
        <v>5827</v>
      </c>
      <c r="D3151" t="s">
        <v>3134</v>
      </c>
      <c r="E3151" t="s">
        <v>4231</v>
      </c>
      <c r="F3151" t="s">
        <v>4118</v>
      </c>
      <c r="G3151" s="4" t="s">
        <v>6220</v>
      </c>
      <c r="H3151" s="4" t="s">
        <v>2209</v>
      </c>
      <c r="I3151" s="4" t="s">
        <v>6275</v>
      </c>
      <c r="J3151" s="4" t="s">
        <v>81</v>
      </c>
      <c r="K3151" s="4" t="s">
        <v>74</v>
      </c>
      <c r="L3151" s="4" t="s">
        <v>6274</v>
      </c>
      <c r="M3151" s="86">
        <v>0</v>
      </c>
      <c r="N3151" t="s">
        <v>4119</v>
      </c>
      <c r="O3151" t="s">
        <v>4120</v>
      </c>
      <c r="P3151" t="s">
        <v>315</v>
      </c>
      <c r="Q3151" s="1" t="s">
        <v>74</v>
      </c>
      <c r="R3151" s="1">
        <v>140</v>
      </c>
      <c r="S3151" s="1" t="s">
        <v>226</v>
      </c>
      <c r="T3151" s="1" t="s">
        <v>31</v>
      </c>
      <c r="U3151" s="1" t="s">
        <v>31</v>
      </c>
      <c r="V3151" s="1" t="s">
        <v>48</v>
      </c>
      <c r="W3151" s="1" t="s">
        <v>3468</v>
      </c>
      <c r="X3151" s="1" t="s">
        <v>48</v>
      </c>
      <c r="Y3151" s="1" t="s">
        <v>1788</v>
      </c>
      <c r="Z3151" s="1" t="s">
        <v>31</v>
      </c>
      <c r="AA3151" s="1">
        <v>140</v>
      </c>
      <c r="AC3151" s="1">
        <f t="shared" si="500"/>
        <v>127.05</v>
      </c>
      <c r="AD3151" s="16">
        <f t="shared" si="498"/>
        <v>1</v>
      </c>
      <c r="AE3151" s="17">
        <f t="shared" si="501"/>
        <v>8.5000000000000006E-2</v>
      </c>
      <c r="AF3151">
        <f t="shared" si="502"/>
        <v>11.9</v>
      </c>
      <c r="AG3151" s="16">
        <f t="shared" si="499"/>
        <v>1</v>
      </c>
      <c r="AH3151" s="17">
        <f t="shared" si="496"/>
        <v>0.185</v>
      </c>
      <c r="AI3151">
        <f t="shared" si="504"/>
        <v>23.504249999999999</v>
      </c>
      <c r="AJ3151">
        <f t="shared" si="505"/>
        <v>35.404249999999998</v>
      </c>
      <c r="AK3151" s="18">
        <f t="shared" si="503"/>
        <v>162.45425</v>
      </c>
      <c r="AL3151" s="19">
        <f t="shared" si="497"/>
        <v>-22.454249999999995</v>
      </c>
    </row>
    <row r="3152" spans="1:38">
      <c r="A3152" t="s">
        <v>4260</v>
      </c>
      <c r="B3152" t="s">
        <v>3133</v>
      </c>
      <c r="C3152" t="s">
        <v>5827</v>
      </c>
      <c r="D3152" t="s">
        <v>3134</v>
      </c>
      <c r="E3152" t="s">
        <v>4231</v>
      </c>
      <c r="F3152" t="s">
        <v>4261</v>
      </c>
      <c r="G3152" s="4" t="s">
        <v>6220</v>
      </c>
      <c r="H3152" s="4" t="s">
        <v>2209</v>
      </c>
      <c r="I3152" s="4" t="s">
        <v>6275</v>
      </c>
      <c r="J3152" s="4" t="s">
        <v>81</v>
      </c>
      <c r="K3152" s="4" t="s">
        <v>74</v>
      </c>
      <c r="L3152" s="4" t="s">
        <v>6274</v>
      </c>
      <c r="M3152" s="86">
        <v>0</v>
      </c>
      <c r="N3152" t="s">
        <v>4262</v>
      </c>
      <c r="O3152" t="s">
        <v>4263</v>
      </c>
      <c r="P3152" t="s">
        <v>315</v>
      </c>
      <c r="Q3152" s="1" t="s">
        <v>74</v>
      </c>
      <c r="R3152" s="1">
        <v>550</v>
      </c>
      <c r="S3152" s="1" t="s">
        <v>226</v>
      </c>
      <c r="T3152" s="1" t="s">
        <v>31</v>
      </c>
      <c r="U3152" s="1" t="s">
        <v>31</v>
      </c>
      <c r="V3152" s="1" t="s">
        <v>48</v>
      </c>
      <c r="W3152" s="1" t="s">
        <v>4264</v>
      </c>
      <c r="X3152" s="1" t="s">
        <v>48</v>
      </c>
      <c r="Y3152" s="1" t="s">
        <v>4265</v>
      </c>
      <c r="Z3152" s="1" t="s">
        <v>31</v>
      </c>
      <c r="AA3152" s="1">
        <v>550</v>
      </c>
      <c r="AC3152" s="1">
        <f t="shared" si="500"/>
        <v>499.11999999999995</v>
      </c>
      <c r="AD3152" s="16">
        <f t="shared" si="498"/>
        <v>1</v>
      </c>
      <c r="AE3152" s="17">
        <f t="shared" si="501"/>
        <v>8.5000000000000006E-2</v>
      </c>
      <c r="AF3152">
        <f t="shared" si="502"/>
        <v>46.75</v>
      </c>
      <c r="AG3152" s="16">
        <f t="shared" si="499"/>
        <v>1</v>
      </c>
      <c r="AH3152" s="17">
        <f t="shared" si="496"/>
        <v>0.185</v>
      </c>
      <c r="AI3152">
        <f t="shared" si="504"/>
        <v>92.337199999999996</v>
      </c>
      <c r="AJ3152">
        <f t="shared" si="505"/>
        <v>139.0872</v>
      </c>
      <c r="AK3152" s="18">
        <f t="shared" si="503"/>
        <v>638.20719999999994</v>
      </c>
      <c r="AL3152" s="19">
        <f t="shared" si="497"/>
        <v>-88.2072</v>
      </c>
    </row>
    <row r="3153" spans="1:38">
      <c r="A3153" t="s">
        <v>4266</v>
      </c>
      <c r="B3153" t="s">
        <v>299</v>
      </c>
      <c r="C3153" t="s">
        <v>5827</v>
      </c>
      <c r="D3153" t="s">
        <v>300</v>
      </c>
      <c r="E3153" t="s">
        <v>4231</v>
      </c>
      <c r="F3153" t="s">
        <v>161</v>
      </c>
      <c r="G3153" s="4" t="s">
        <v>5922</v>
      </c>
      <c r="H3153" s="4" t="s">
        <v>240</v>
      </c>
      <c r="I3153" s="4" t="s">
        <v>93</v>
      </c>
      <c r="J3153" s="4" t="s">
        <v>1663</v>
      </c>
      <c r="K3153" s="4" t="s">
        <v>74</v>
      </c>
      <c r="L3153" s="4" t="s">
        <v>359</v>
      </c>
      <c r="M3153" s="87">
        <v>0.6</v>
      </c>
      <c r="N3153" t="s">
        <v>1346</v>
      </c>
      <c r="O3153" t="s">
        <v>1347</v>
      </c>
      <c r="P3153" t="s">
        <v>27</v>
      </c>
      <c r="Q3153" s="1" t="s">
        <v>74</v>
      </c>
      <c r="R3153" s="1">
        <v>55.999046325683594</v>
      </c>
      <c r="S3153" s="1" t="s">
        <v>154</v>
      </c>
      <c r="T3153" s="1" t="s">
        <v>1453</v>
      </c>
      <c r="U3153" s="1" t="s">
        <v>31</v>
      </c>
      <c r="V3153" s="1" t="s">
        <v>48</v>
      </c>
      <c r="W3153" s="1" t="s">
        <v>4267</v>
      </c>
      <c r="X3153" s="1" t="s">
        <v>48</v>
      </c>
      <c r="Y3153" s="1" t="s">
        <v>176</v>
      </c>
      <c r="Z3153" s="1" t="s">
        <v>31</v>
      </c>
      <c r="AA3153" s="1">
        <v>56</v>
      </c>
      <c r="AC3153" s="1">
        <f t="shared" si="500"/>
        <v>40.65904632568359</v>
      </c>
      <c r="AD3153" s="16">
        <f t="shared" si="498"/>
        <v>0.4</v>
      </c>
      <c r="AE3153" s="17">
        <f t="shared" si="501"/>
        <v>3.4000000000000002E-2</v>
      </c>
      <c r="AF3153">
        <f t="shared" si="502"/>
        <v>1.9040000000000001</v>
      </c>
      <c r="AG3153" s="16">
        <f t="shared" si="499"/>
        <v>0.4</v>
      </c>
      <c r="AH3153" s="17">
        <f t="shared" si="496"/>
        <v>7.3999999999999996E-2</v>
      </c>
      <c r="AI3153">
        <f t="shared" si="504"/>
        <v>3.0087694281005857</v>
      </c>
      <c r="AJ3153">
        <f t="shared" si="505"/>
        <v>4.912769428100586</v>
      </c>
      <c r="AK3153" s="18">
        <f t="shared" si="503"/>
        <v>45.571815753784179</v>
      </c>
      <c r="AL3153" s="19">
        <f t="shared" si="497"/>
        <v>10.427230571899415</v>
      </c>
    </row>
    <row r="3154" spans="1:38">
      <c r="A3154" t="s">
        <v>4266</v>
      </c>
      <c r="B3154" t="s">
        <v>299</v>
      </c>
      <c r="C3154" t="s">
        <v>5827</v>
      </c>
      <c r="D3154" t="s">
        <v>300</v>
      </c>
      <c r="E3154" t="s">
        <v>4231</v>
      </c>
      <c r="F3154" t="s">
        <v>1354</v>
      </c>
      <c r="G3154" s="4" t="s">
        <v>5915</v>
      </c>
      <c r="H3154" s="4" t="s">
        <v>68</v>
      </c>
      <c r="I3154" s="4" t="s">
        <v>48</v>
      </c>
      <c r="J3154" s="4" t="s">
        <v>28</v>
      </c>
      <c r="K3154" s="4" t="s">
        <v>74</v>
      </c>
      <c r="L3154" s="4" t="s">
        <v>6274</v>
      </c>
      <c r="M3154" s="87">
        <v>0.6</v>
      </c>
      <c r="N3154" t="s">
        <v>1355</v>
      </c>
      <c r="O3154" t="s">
        <v>1356</v>
      </c>
      <c r="P3154" t="s">
        <v>27</v>
      </c>
      <c r="Q3154" s="1" t="s">
        <v>81</v>
      </c>
      <c r="R3154" s="1">
        <v>53.997821807861328</v>
      </c>
      <c r="S3154" s="1" t="s">
        <v>29</v>
      </c>
      <c r="T3154" s="1" t="s">
        <v>4268</v>
      </c>
      <c r="U3154" s="1" t="s">
        <v>31</v>
      </c>
      <c r="V3154" s="1" t="s">
        <v>32</v>
      </c>
      <c r="W3154" s="1" t="s">
        <v>31</v>
      </c>
      <c r="X3154" s="1" t="s">
        <v>32</v>
      </c>
      <c r="Y3154" s="1" t="s">
        <v>31</v>
      </c>
      <c r="Z3154" s="1" t="s">
        <v>31</v>
      </c>
      <c r="AA3154" s="1">
        <v>539.97998046875</v>
      </c>
      <c r="AC3154" s="1">
        <f t="shared" si="500"/>
        <v>502.17821807861327</v>
      </c>
      <c r="AD3154" s="16">
        <f t="shared" si="498"/>
        <v>0.4</v>
      </c>
      <c r="AE3154" s="17">
        <f t="shared" si="501"/>
        <v>3.4000000000000002E-2</v>
      </c>
      <c r="AF3154">
        <f t="shared" si="502"/>
        <v>18.359319335937503</v>
      </c>
      <c r="AG3154" s="16">
        <f t="shared" si="499"/>
        <v>0.4</v>
      </c>
      <c r="AH3154" s="17">
        <f t="shared" si="496"/>
        <v>7.3999999999999996E-2</v>
      </c>
      <c r="AI3154">
        <f t="shared" si="504"/>
        <v>37.161188137817383</v>
      </c>
      <c r="AJ3154">
        <f t="shared" si="505"/>
        <v>55.52050747375489</v>
      </c>
      <c r="AK3154" s="18">
        <f t="shared" si="503"/>
        <v>557.69872555236816</v>
      </c>
      <c r="AL3154" s="19">
        <f t="shared" si="497"/>
        <v>-17.720507473754893</v>
      </c>
    </row>
    <row r="3155" spans="1:38">
      <c r="A3155" t="s">
        <v>4266</v>
      </c>
      <c r="B3155" t="s">
        <v>299</v>
      </c>
      <c r="C3155" t="s">
        <v>5827</v>
      </c>
      <c r="D3155" t="s">
        <v>300</v>
      </c>
      <c r="E3155" t="s">
        <v>4231</v>
      </c>
      <c r="F3155" t="s">
        <v>1354</v>
      </c>
      <c r="G3155" s="4" t="s">
        <v>5915</v>
      </c>
      <c r="H3155" s="4" t="s">
        <v>68</v>
      </c>
      <c r="I3155" s="4" t="s">
        <v>48</v>
      </c>
      <c r="J3155" s="4" t="s">
        <v>28</v>
      </c>
      <c r="K3155" s="4" t="s">
        <v>74</v>
      </c>
      <c r="L3155" s="4" t="s">
        <v>6274</v>
      </c>
      <c r="M3155" s="87">
        <v>0.6</v>
      </c>
      <c r="N3155" t="s">
        <v>1355</v>
      </c>
      <c r="O3155" t="s">
        <v>1356</v>
      </c>
      <c r="P3155" t="s">
        <v>27</v>
      </c>
      <c r="Q3155" s="1" t="s">
        <v>268</v>
      </c>
      <c r="R3155" s="1">
        <v>53.997821807861328</v>
      </c>
      <c r="S3155" s="1" t="s">
        <v>29</v>
      </c>
      <c r="T3155" s="1" t="s">
        <v>4269</v>
      </c>
      <c r="U3155" s="1" t="s">
        <v>31</v>
      </c>
      <c r="V3155" s="1" t="s">
        <v>32</v>
      </c>
      <c r="W3155" s="1" t="s">
        <v>31</v>
      </c>
      <c r="X3155" s="1" t="s">
        <v>32</v>
      </c>
      <c r="Y3155" s="1" t="s">
        <v>31</v>
      </c>
      <c r="Z3155" s="1" t="s">
        <v>31</v>
      </c>
      <c r="AA3155" s="1">
        <v>269.989990234375</v>
      </c>
      <c r="AC3155" s="1">
        <f t="shared" si="500"/>
        <v>251.08910903930663</v>
      </c>
      <c r="AD3155" s="16">
        <f t="shared" si="498"/>
        <v>0.4</v>
      </c>
      <c r="AE3155" s="17">
        <f t="shared" si="501"/>
        <v>3.4000000000000002E-2</v>
      </c>
      <c r="AF3155">
        <f t="shared" si="502"/>
        <v>9.1796596679687514</v>
      </c>
      <c r="AG3155" s="16">
        <f t="shared" si="499"/>
        <v>0.4</v>
      </c>
      <c r="AH3155" s="17">
        <f t="shared" si="496"/>
        <v>7.3999999999999996E-2</v>
      </c>
      <c r="AI3155">
        <f t="shared" si="504"/>
        <v>18.580594068908692</v>
      </c>
      <c r="AJ3155">
        <f t="shared" si="505"/>
        <v>27.760253736877445</v>
      </c>
      <c r="AK3155" s="18">
        <f t="shared" si="503"/>
        <v>278.84936277618408</v>
      </c>
      <c r="AL3155" s="19">
        <f t="shared" si="497"/>
        <v>-8.8602537368774463</v>
      </c>
    </row>
    <row r="3156" spans="1:38">
      <c r="A3156" t="s">
        <v>4266</v>
      </c>
      <c r="B3156" t="s">
        <v>299</v>
      </c>
      <c r="C3156" t="s">
        <v>5827</v>
      </c>
      <c r="D3156" t="s">
        <v>300</v>
      </c>
      <c r="E3156" t="s">
        <v>4231</v>
      </c>
      <c r="F3156" t="s">
        <v>1358</v>
      </c>
      <c r="G3156" s="4" t="s">
        <v>6099</v>
      </c>
      <c r="H3156" s="4" t="s">
        <v>28</v>
      </c>
      <c r="I3156" s="4" t="s">
        <v>1159</v>
      </c>
      <c r="J3156" s="4" t="s">
        <v>28</v>
      </c>
      <c r="K3156" s="4" t="s">
        <v>6274</v>
      </c>
      <c r="L3156" s="4" t="s">
        <v>6274</v>
      </c>
      <c r="M3156" s="87">
        <v>0.6</v>
      </c>
      <c r="N3156" t="s">
        <v>1359</v>
      </c>
      <c r="O3156" t="s">
        <v>1360</v>
      </c>
      <c r="P3156" t="s">
        <v>44</v>
      </c>
      <c r="Q3156" s="1" t="s">
        <v>66</v>
      </c>
      <c r="R3156" s="1">
        <v>16.034999847412109</v>
      </c>
      <c r="S3156" s="1" t="s">
        <v>45</v>
      </c>
      <c r="T3156" s="1" t="s">
        <v>1361</v>
      </c>
      <c r="U3156" s="1" t="s">
        <v>1362</v>
      </c>
      <c r="V3156" s="1" t="s">
        <v>48</v>
      </c>
      <c r="W3156" s="1" t="s">
        <v>1363</v>
      </c>
      <c r="X3156" s="1" t="s">
        <v>48</v>
      </c>
      <c r="Y3156" s="1" t="s">
        <v>1364</v>
      </c>
      <c r="Z3156" s="1" t="s">
        <v>31</v>
      </c>
      <c r="AA3156" s="1">
        <v>32.069999694824219</v>
      </c>
      <c r="AC3156" s="1">
        <f t="shared" si="500"/>
        <v>23.289999694824218</v>
      </c>
      <c r="AD3156" s="16">
        <f t="shared" si="498"/>
        <v>0.4</v>
      </c>
      <c r="AE3156" s="17">
        <f t="shared" si="501"/>
        <v>3.4000000000000002E-2</v>
      </c>
      <c r="AF3156">
        <f t="shared" si="502"/>
        <v>1.0903799896240236</v>
      </c>
      <c r="AG3156" s="16">
        <f t="shared" si="499"/>
        <v>0.4</v>
      </c>
      <c r="AH3156" s="17">
        <f t="shared" si="496"/>
        <v>7.3999999999999996E-2</v>
      </c>
      <c r="AI3156">
        <f t="shared" si="504"/>
        <v>1.7234599774169921</v>
      </c>
      <c r="AJ3156">
        <f t="shared" si="505"/>
        <v>2.8138399670410159</v>
      </c>
      <c r="AK3156" s="18">
        <f t="shared" si="503"/>
        <v>26.103839661865234</v>
      </c>
      <c r="AL3156" s="19">
        <f t="shared" si="497"/>
        <v>5.9661600329589835</v>
      </c>
    </row>
    <row r="3157" spans="1:38">
      <c r="A3157" t="s">
        <v>4266</v>
      </c>
      <c r="B3157" t="s">
        <v>299</v>
      </c>
      <c r="C3157" t="s">
        <v>5827</v>
      </c>
      <c r="D3157" t="s">
        <v>300</v>
      </c>
      <c r="E3157" t="s">
        <v>4231</v>
      </c>
      <c r="F3157" t="s">
        <v>1893</v>
      </c>
      <c r="G3157" s="4" t="s">
        <v>6129</v>
      </c>
      <c r="H3157" s="4" t="s">
        <v>28</v>
      </c>
      <c r="I3157" s="4" t="s">
        <v>240</v>
      </c>
      <c r="J3157" s="4" t="s">
        <v>203</v>
      </c>
      <c r="K3157" s="4" t="s">
        <v>359</v>
      </c>
      <c r="L3157" s="4" t="s">
        <v>6274</v>
      </c>
      <c r="M3157" s="86">
        <v>0</v>
      </c>
      <c r="N3157" t="s">
        <v>63</v>
      </c>
      <c r="O3157" t="s">
        <v>1895</v>
      </c>
      <c r="P3157" t="s">
        <v>27</v>
      </c>
      <c r="Q3157" s="1" t="s">
        <v>66</v>
      </c>
      <c r="R3157" s="1">
        <v>10.524999618530273</v>
      </c>
      <c r="S3157" s="1" t="s">
        <v>154</v>
      </c>
      <c r="T3157" s="1" t="s">
        <v>2954</v>
      </c>
      <c r="U3157" s="1" t="s">
        <v>31</v>
      </c>
      <c r="V3157" s="1" t="s">
        <v>48</v>
      </c>
      <c r="W3157" s="1" t="s">
        <v>1518</v>
      </c>
      <c r="X3157" s="1" t="s">
        <v>48</v>
      </c>
      <c r="Y3157" s="1" t="s">
        <v>1517</v>
      </c>
      <c r="Z3157" s="1" t="s">
        <v>31</v>
      </c>
      <c r="AA3157" s="1">
        <v>21.049999237060547</v>
      </c>
      <c r="AC3157" s="1">
        <f t="shared" si="500"/>
        <v>15.279999237060547</v>
      </c>
      <c r="AD3157" s="16">
        <f t="shared" si="498"/>
        <v>1</v>
      </c>
      <c r="AE3157" s="17">
        <f t="shared" si="501"/>
        <v>8.5000000000000006E-2</v>
      </c>
      <c r="AF3157">
        <f t="shared" si="502"/>
        <v>1.7892499351501465</v>
      </c>
      <c r="AG3157" s="16">
        <f t="shared" si="499"/>
        <v>1</v>
      </c>
      <c r="AH3157" s="17">
        <f t="shared" si="496"/>
        <v>0.185</v>
      </c>
      <c r="AI3157">
        <f t="shared" si="504"/>
        <v>2.8267998588562011</v>
      </c>
      <c r="AJ3157">
        <f t="shared" si="505"/>
        <v>4.6160497940063472</v>
      </c>
      <c r="AK3157" s="18">
        <f t="shared" si="503"/>
        <v>19.896049031066894</v>
      </c>
      <c r="AL3157" s="19">
        <f t="shared" si="497"/>
        <v>1.1539502059936533</v>
      </c>
    </row>
    <row r="3158" spans="1:38">
      <c r="A3158" t="s">
        <v>4266</v>
      </c>
      <c r="B3158" t="s">
        <v>299</v>
      </c>
      <c r="C3158" t="s">
        <v>5827</v>
      </c>
      <c r="D3158" t="s">
        <v>300</v>
      </c>
      <c r="E3158" t="s">
        <v>4231</v>
      </c>
      <c r="F3158" t="s">
        <v>1903</v>
      </c>
      <c r="G3158" s="4" t="s">
        <v>6091</v>
      </c>
      <c r="H3158" s="4" t="s">
        <v>225</v>
      </c>
      <c r="I3158" s="4" t="s">
        <v>6277</v>
      </c>
      <c r="J3158" s="4" t="s">
        <v>28</v>
      </c>
      <c r="K3158" s="4" t="s">
        <v>359</v>
      </c>
      <c r="L3158" s="4" t="s">
        <v>6274</v>
      </c>
      <c r="M3158" s="86">
        <v>0</v>
      </c>
      <c r="N3158" t="s">
        <v>63</v>
      </c>
      <c r="O3158" t="s">
        <v>4270</v>
      </c>
      <c r="P3158" t="s">
        <v>27</v>
      </c>
      <c r="Q3158" s="1" t="s">
        <v>400</v>
      </c>
      <c r="R3158" s="1">
        <v>8.2171430587768555</v>
      </c>
      <c r="S3158" s="1" t="s">
        <v>154</v>
      </c>
      <c r="T3158" s="1" t="s">
        <v>4271</v>
      </c>
      <c r="U3158" s="1" t="s">
        <v>31</v>
      </c>
      <c r="V3158" s="1" t="s">
        <v>48</v>
      </c>
      <c r="W3158" s="1" t="s">
        <v>1074</v>
      </c>
      <c r="X3158" s="1" t="s">
        <v>48</v>
      </c>
      <c r="Y3158" s="1" t="s">
        <v>2053</v>
      </c>
      <c r="Z3158" s="1" t="s">
        <v>31</v>
      </c>
      <c r="AA3158" s="1">
        <v>57.520000457763672</v>
      </c>
      <c r="AC3158" s="1">
        <f t="shared" si="500"/>
        <v>41.76000141143799</v>
      </c>
      <c r="AD3158" s="16">
        <f t="shared" si="498"/>
        <v>1</v>
      </c>
      <c r="AE3158" s="17">
        <f t="shared" si="501"/>
        <v>8.5000000000000006E-2</v>
      </c>
      <c r="AF3158">
        <f t="shared" si="502"/>
        <v>4.8892000389099124</v>
      </c>
      <c r="AG3158" s="16">
        <f t="shared" si="499"/>
        <v>1</v>
      </c>
      <c r="AH3158" s="17">
        <f t="shared" si="496"/>
        <v>0.185</v>
      </c>
      <c r="AI3158">
        <f t="shared" si="504"/>
        <v>7.7256002611160284</v>
      </c>
      <c r="AJ3158">
        <f t="shared" si="505"/>
        <v>12.614800300025941</v>
      </c>
      <c r="AK3158" s="18">
        <f t="shared" si="503"/>
        <v>54.374801711463931</v>
      </c>
      <c r="AL3158" s="19">
        <f t="shared" si="497"/>
        <v>3.145199699974059</v>
      </c>
    </row>
    <row r="3159" spans="1:38">
      <c r="A3159" t="s">
        <v>4272</v>
      </c>
      <c r="B3159" t="s">
        <v>299</v>
      </c>
      <c r="C3159" t="s">
        <v>5827</v>
      </c>
      <c r="D3159" t="s">
        <v>300</v>
      </c>
      <c r="E3159" t="s">
        <v>4231</v>
      </c>
      <c r="F3159" t="s">
        <v>1354</v>
      </c>
      <c r="G3159" s="4" t="s">
        <v>5915</v>
      </c>
      <c r="H3159" s="4" t="s">
        <v>68</v>
      </c>
      <c r="I3159" s="4" t="s">
        <v>48</v>
      </c>
      <c r="J3159" s="4" t="s">
        <v>28</v>
      </c>
      <c r="K3159" s="4" t="s">
        <v>74</v>
      </c>
      <c r="L3159" s="4" t="s">
        <v>6274</v>
      </c>
      <c r="M3159" s="87">
        <v>0.6</v>
      </c>
      <c r="N3159" t="s">
        <v>1355</v>
      </c>
      <c r="O3159" t="s">
        <v>1356</v>
      </c>
      <c r="P3159" t="s">
        <v>27</v>
      </c>
      <c r="Q3159" s="1" t="s">
        <v>268</v>
      </c>
      <c r="R3159" s="1">
        <v>53.997821807861328</v>
      </c>
      <c r="S3159" s="1" t="s">
        <v>29</v>
      </c>
      <c r="T3159" s="1" t="s">
        <v>4269</v>
      </c>
      <c r="U3159" s="1" t="s">
        <v>31</v>
      </c>
      <c r="V3159" s="1" t="s">
        <v>32</v>
      </c>
      <c r="W3159" s="1" t="s">
        <v>31</v>
      </c>
      <c r="X3159" s="1" t="s">
        <v>32</v>
      </c>
      <c r="Y3159" s="1" t="s">
        <v>31</v>
      </c>
      <c r="Z3159" s="1" t="s">
        <v>31</v>
      </c>
      <c r="AA3159" s="1">
        <v>269.989990234375</v>
      </c>
      <c r="AC3159" s="1">
        <f t="shared" si="500"/>
        <v>251.08910903930663</v>
      </c>
      <c r="AD3159" s="16">
        <f t="shared" si="498"/>
        <v>0.4</v>
      </c>
      <c r="AE3159" s="17">
        <f t="shared" si="501"/>
        <v>3.4000000000000002E-2</v>
      </c>
      <c r="AF3159">
        <f t="shared" si="502"/>
        <v>9.1796596679687514</v>
      </c>
      <c r="AG3159" s="16">
        <f t="shared" si="499"/>
        <v>0.4</v>
      </c>
      <c r="AH3159" s="17">
        <f t="shared" si="496"/>
        <v>7.3999999999999996E-2</v>
      </c>
      <c r="AI3159">
        <f t="shared" si="504"/>
        <v>18.580594068908692</v>
      </c>
      <c r="AJ3159">
        <f t="shared" si="505"/>
        <v>27.760253736877445</v>
      </c>
      <c r="AK3159" s="18">
        <f t="shared" si="503"/>
        <v>278.84936277618408</v>
      </c>
      <c r="AL3159" s="19">
        <f t="shared" si="497"/>
        <v>-8.8602537368774463</v>
      </c>
    </row>
    <row r="3160" spans="1:38">
      <c r="A3160" t="s">
        <v>4273</v>
      </c>
      <c r="B3160" t="s">
        <v>299</v>
      </c>
      <c r="C3160" t="s">
        <v>5827</v>
      </c>
      <c r="D3160" t="s">
        <v>300</v>
      </c>
      <c r="E3160" t="s">
        <v>4231</v>
      </c>
      <c r="F3160" t="s">
        <v>937</v>
      </c>
      <c r="G3160" s="4" t="s">
        <v>5891</v>
      </c>
      <c r="H3160" s="4" t="s">
        <v>68</v>
      </c>
      <c r="I3160" s="4" t="s">
        <v>32</v>
      </c>
      <c r="J3160" s="4" t="s">
        <v>81</v>
      </c>
      <c r="K3160" s="4" t="s">
        <v>74</v>
      </c>
      <c r="L3160" s="4" t="s">
        <v>6274</v>
      </c>
      <c r="M3160" s="87">
        <v>0.6</v>
      </c>
      <c r="N3160" t="s">
        <v>63</v>
      </c>
      <c r="O3160" t="s">
        <v>939</v>
      </c>
      <c r="P3160" t="s">
        <v>27</v>
      </c>
      <c r="Q3160" s="1" t="s">
        <v>4274</v>
      </c>
      <c r="R3160" s="1">
        <v>29.988466262817383</v>
      </c>
      <c r="S3160" s="1" t="s">
        <v>154</v>
      </c>
      <c r="T3160" s="1" t="s">
        <v>4275</v>
      </c>
      <c r="U3160" s="1" t="s">
        <v>31</v>
      </c>
      <c r="V3160" s="1" t="s">
        <v>32</v>
      </c>
      <c r="W3160" s="1" t="s">
        <v>31</v>
      </c>
      <c r="X3160" s="1" t="s">
        <v>32</v>
      </c>
      <c r="Y3160" s="1" t="s">
        <v>31</v>
      </c>
      <c r="Z3160" s="1" t="s">
        <v>31</v>
      </c>
      <c r="AA3160" s="1">
        <v>371.8599853515625</v>
      </c>
      <c r="AC3160" s="1">
        <f t="shared" si="500"/>
        <v>297.48698165893558</v>
      </c>
      <c r="AD3160" s="16">
        <f t="shared" si="498"/>
        <v>0.4</v>
      </c>
      <c r="AE3160" s="17">
        <f t="shared" si="501"/>
        <v>3.4000000000000002E-2</v>
      </c>
      <c r="AF3160">
        <f t="shared" si="502"/>
        <v>12.643239501953126</v>
      </c>
      <c r="AG3160" s="16">
        <f t="shared" si="499"/>
        <v>0.4</v>
      </c>
      <c r="AH3160" s="17">
        <f t="shared" si="496"/>
        <v>7.3999999999999996E-2</v>
      </c>
      <c r="AI3160">
        <f t="shared" si="504"/>
        <v>22.01403664276123</v>
      </c>
      <c r="AJ3160">
        <f t="shared" si="505"/>
        <v>34.657276144714359</v>
      </c>
      <c r="AK3160" s="18">
        <f t="shared" si="503"/>
        <v>332.14425780364991</v>
      </c>
      <c r="AL3160" s="19">
        <f t="shared" si="497"/>
        <v>39.712723855285645</v>
      </c>
    </row>
    <row r="3161" spans="1:38">
      <c r="A3161" t="s">
        <v>4276</v>
      </c>
      <c r="B3161" t="s">
        <v>70</v>
      </c>
      <c r="C3161" t="s">
        <v>5827</v>
      </c>
      <c r="D3161" t="s">
        <v>71</v>
      </c>
      <c r="E3161" t="s">
        <v>4231</v>
      </c>
      <c r="F3161" t="s">
        <v>72</v>
      </c>
      <c r="G3161" s="4" t="s">
        <v>5864</v>
      </c>
      <c r="H3161" s="4" t="s">
        <v>557</v>
      </c>
      <c r="I3161" s="4" t="s">
        <v>68</v>
      </c>
      <c r="J3161" s="4" t="s">
        <v>54</v>
      </c>
      <c r="K3161" s="4" t="s">
        <v>6274</v>
      </c>
      <c r="L3161" s="4" t="s">
        <v>6274</v>
      </c>
      <c r="M3161" s="87">
        <v>1</v>
      </c>
      <c r="N3161" t="s">
        <v>63</v>
      </c>
      <c r="O3161" t="s">
        <v>73</v>
      </c>
      <c r="P3161" t="s">
        <v>27</v>
      </c>
      <c r="Q3161" s="1" t="s">
        <v>359</v>
      </c>
      <c r="R3161" s="1">
        <v>4.9000000953674316</v>
      </c>
      <c r="S3161" s="1" t="s">
        <v>75</v>
      </c>
      <c r="T3161" s="1" t="s">
        <v>31</v>
      </c>
      <c r="U3161" s="1" t="s">
        <v>31</v>
      </c>
      <c r="V3161" s="1" t="s">
        <v>240</v>
      </c>
      <c r="W3161" s="1" t="s">
        <v>31</v>
      </c>
      <c r="X3161" s="1" t="s">
        <v>240</v>
      </c>
      <c r="Y3161" s="1" t="s">
        <v>31</v>
      </c>
      <c r="Z3161" s="1" t="s">
        <v>31</v>
      </c>
      <c r="AA3161" s="1">
        <v>44.099998474121094</v>
      </c>
      <c r="AC3161" s="1">
        <f t="shared" si="500"/>
        <v>44.100000858306885</v>
      </c>
      <c r="AD3161" s="16">
        <f t="shared" si="498"/>
        <v>0</v>
      </c>
      <c r="AE3161" s="17">
        <f t="shared" si="501"/>
        <v>0</v>
      </c>
      <c r="AF3161">
        <f t="shared" si="502"/>
        <v>0</v>
      </c>
      <c r="AG3161" s="16">
        <f t="shared" si="499"/>
        <v>0</v>
      </c>
      <c r="AH3161" s="17">
        <f t="shared" si="496"/>
        <v>0</v>
      </c>
      <c r="AI3161">
        <f t="shared" si="504"/>
        <v>0</v>
      </c>
      <c r="AJ3161">
        <f t="shared" si="505"/>
        <v>0</v>
      </c>
      <c r="AK3161" s="18">
        <f t="shared" si="503"/>
        <v>44.100000858306885</v>
      </c>
      <c r="AL3161" s="19">
        <f t="shared" si="497"/>
        <v>0</v>
      </c>
    </row>
    <row r="3162" spans="1:38">
      <c r="A3162" t="s">
        <v>4276</v>
      </c>
      <c r="B3162" t="s">
        <v>70</v>
      </c>
      <c r="C3162" t="s">
        <v>5827</v>
      </c>
      <c r="D3162" t="s">
        <v>71</v>
      </c>
      <c r="E3162" t="s">
        <v>4231</v>
      </c>
      <c r="F3162" t="s">
        <v>76</v>
      </c>
      <c r="G3162" s="4" t="s">
        <v>5865</v>
      </c>
      <c r="H3162" s="4" t="s">
        <v>557</v>
      </c>
      <c r="I3162" s="4" t="s">
        <v>68</v>
      </c>
      <c r="J3162" s="4" t="s">
        <v>370</v>
      </c>
      <c r="K3162" s="4" t="s">
        <v>6274</v>
      </c>
      <c r="L3162" s="4" t="s">
        <v>6274</v>
      </c>
      <c r="M3162" s="87">
        <v>1</v>
      </c>
      <c r="N3162" t="s">
        <v>63</v>
      </c>
      <c r="O3162" t="s">
        <v>77</v>
      </c>
      <c r="P3162" t="s">
        <v>27</v>
      </c>
      <c r="Q3162" s="1" t="s">
        <v>1543</v>
      </c>
      <c r="R3162" s="1">
        <v>5.5</v>
      </c>
      <c r="S3162" s="1" t="s">
        <v>75</v>
      </c>
      <c r="T3162" s="1" t="s">
        <v>31</v>
      </c>
      <c r="U3162" s="1" t="s">
        <v>31</v>
      </c>
      <c r="V3162" s="1" t="s">
        <v>240</v>
      </c>
      <c r="W3162" s="1" t="s">
        <v>31</v>
      </c>
      <c r="X3162" s="1" t="s">
        <v>240</v>
      </c>
      <c r="Y3162" s="1" t="s">
        <v>31</v>
      </c>
      <c r="Z3162" s="1" t="s">
        <v>31</v>
      </c>
      <c r="AA3162" s="1">
        <v>42.900001525878906</v>
      </c>
      <c r="AC3162" s="1">
        <f t="shared" si="500"/>
        <v>42.9</v>
      </c>
      <c r="AD3162" s="16">
        <f t="shared" si="498"/>
        <v>0</v>
      </c>
      <c r="AE3162" s="17">
        <f t="shared" si="501"/>
        <v>0</v>
      </c>
      <c r="AF3162">
        <f t="shared" si="502"/>
        <v>0</v>
      </c>
      <c r="AG3162" s="16">
        <f t="shared" si="499"/>
        <v>0</v>
      </c>
      <c r="AH3162" s="17">
        <f t="shared" si="496"/>
        <v>0</v>
      </c>
      <c r="AI3162">
        <f t="shared" si="504"/>
        <v>0</v>
      </c>
      <c r="AJ3162">
        <f t="shared" si="505"/>
        <v>0</v>
      </c>
      <c r="AK3162" s="18">
        <f t="shared" si="503"/>
        <v>42.9</v>
      </c>
      <c r="AL3162" s="19">
        <f t="shared" si="497"/>
        <v>0</v>
      </c>
    </row>
    <row r="3163" spans="1:38">
      <c r="A3163" t="s">
        <v>4276</v>
      </c>
      <c r="B3163" t="s">
        <v>70</v>
      </c>
      <c r="C3163" t="s">
        <v>5827</v>
      </c>
      <c r="D3163" t="s">
        <v>71</v>
      </c>
      <c r="E3163" t="s">
        <v>4231</v>
      </c>
      <c r="F3163" t="s">
        <v>361</v>
      </c>
      <c r="G3163" s="4" t="s">
        <v>5892</v>
      </c>
      <c r="H3163" s="4" t="s">
        <v>557</v>
      </c>
      <c r="I3163" s="4" t="s">
        <v>6277</v>
      </c>
      <c r="J3163" s="4" t="s">
        <v>6273</v>
      </c>
      <c r="K3163" s="4" t="s">
        <v>6274</v>
      </c>
      <c r="L3163" s="4" t="s">
        <v>6274</v>
      </c>
      <c r="M3163" s="87">
        <v>0.6</v>
      </c>
      <c r="N3163" t="s">
        <v>63</v>
      </c>
      <c r="O3163" t="s">
        <v>362</v>
      </c>
      <c r="P3163" t="s">
        <v>27</v>
      </c>
      <c r="Q3163" s="1" t="s">
        <v>391</v>
      </c>
      <c r="R3163" s="1">
        <v>4.1999998092651367</v>
      </c>
      <c r="S3163" s="1" t="s">
        <v>75</v>
      </c>
      <c r="T3163" s="1" t="s">
        <v>31</v>
      </c>
      <c r="U3163" s="1" t="s">
        <v>31</v>
      </c>
      <c r="V3163" s="1" t="s">
        <v>240</v>
      </c>
      <c r="W3163" s="1" t="s">
        <v>31</v>
      </c>
      <c r="X3163" s="1" t="s">
        <v>240</v>
      </c>
      <c r="Y3163" s="1" t="s">
        <v>31</v>
      </c>
      <c r="Z3163" s="1" t="s">
        <v>31</v>
      </c>
      <c r="AA3163" s="1">
        <v>32.340000152587891</v>
      </c>
      <c r="AC3163" s="1">
        <f t="shared" si="500"/>
        <v>32.339998531341557</v>
      </c>
      <c r="AD3163" s="16">
        <f t="shared" si="498"/>
        <v>0.4</v>
      </c>
      <c r="AE3163" s="17">
        <f t="shared" si="501"/>
        <v>3.4000000000000002E-2</v>
      </c>
      <c r="AF3163">
        <f t="shared" si="502"/>
        <v>1.0995600051879884</v>
      </c>
      <c r="AG3163" s="16">
        <f t="shared" si="499"/>
        <v>0.4</v>
      </c>
      <c r="AH3163" s="17">
        <f t="shared" si="496"/>
        <v>7.3999999999999996E-2</v>
      </c>
      <c r="AI3163">
        <f t="shared" si="504"/>
        <v>2.3931598913192751</v>
      </c>
      <c r="AJ3163">
        <f t="shared" si="505"/>
        <v>3.4927198965072632</v>
      </c>
      <c r="AK3163" s="18">
        <f t="shared" si="503"/>
        <v>35.832718427848818</v>
      </c>
      <c r="AL3163" s="19">
        <f t="shared" si="497"/>
        <v>-3.4927198965072632</v>
      </c>
    </row>
    <row r="3164" spans="1:38">
      <c r="A3164" t="s">
        <v>4276</v>
      </c>
      <c r="B3164" t="s">
        <v>70</v>
      </c>
      <c r="C3164" t="s">
        <v>5827</v>
      </c>
      <c r="D3164" t="s">
        <v>71</v>
      </c>
      <c r="E3164" t="s">
        <v>4231</v>
      </c>
      <c r="F3164" t="s">
        <v>364</v>
      </c>
      <c r="G3164" s="4" t="s">
        <v>5892</v>
      </c>
      <c r="H3164" s="4" t="s">
        <v>557</v>
      </c>
      <c r="I3164" s="4" t="s">
        <v>6277</v>
      </c>
      <c r="J3164" s="4" t="s">
        <v>6273</v>
      </c>
      <c r="K3164" s="4" t="s">
        <v>6274</v>
      </c>
      <c r="L3164" s="4" t="s">
        <v>6274</v>
      </c>
      <c r="M3164" s="87">
        <v>0.6</v>
      </c>
      <c r="N3164" t="s">
        <v>63</v>
      </c>
      <c r="O3164" t="s">
        <v>365</v>
      </c>
      <c r="P3164" t="s">
        <v>27</v>
      </c>
      <c r="Q3164" s="1" t="s">
        <v>3662</v>
      </c>
      <c r="R3164" s="1">
        <v>4.4902172088623047</v>
      </c>
      <c r="S3164" s="1" t="s">
        <v>75</v>
      </c>
      <c r="T3164" s="1" t="s">
        <v>31</v>
      </c>
      <c r="U3164" s="1" t="s">
        <v>31</v>
      </c>
      <c r="V3164" s="1" t="s">
        <v>240</v>
      </c>
      <c r="W3164" s="1" t="s">
        <v>31</v>
      </c>
      <c r="X3164" s="1" t="s">
        <v>240</v>
      </c>
      <c r="Y3164" s="1" t="s">
        <v>31</v>
      </c>
      <c r="Z3164" s="1" t="s">
        <v>31</v>
      </c>
      <c r="AA3164" s="1">
        <v>41.310001373291016</v>
      </c>
      <c r="AC3164" s="1">
        <f t="shared" si="500"/>
        <v>41.3099983215332</v>
      </c>
      <c r="AD3164" s="16">
        <f t="shared" si="498"/>
        <v>0.4</v>
      </c>
      <c r="AE3164" s="17">
        <f t="shared" si="501"/>
        <v>3.4000000000000002E-2</v>
      </c>
      <c r="AF3164">
        <f t="shared" si="502"/>
        <v>1.4045400466918947</v>
      </c>
      <c r="AG3164" s="16">
        <f t="shared" si="499"/>
        <v>0.4</v>
      </c>
      <c r="AH3164" s="17">
        <f t="shared" si="496"/>
        <v>7.3999999999999996E-2</v>
      </c>
      <c r="AI3164">
        <f t="shared" si="504"/>
        <v>3.0569398757934567</v>
      </c>
      <c r="AJ3164">
        <f t="shared" si="505"/>
        <v>4.461479922485351</v>
      </c>
      <c r="AK3164" s="18">
        <f t="shared" si="503"/>
        <v>45.771478244018553</v>
      </c>
      <c r="AL3164" s="19">
        <f t="shared" si="497"/>
        <v>-4.461479922485351</v>
      </c>
    </row>
    <row r="3165" spans="1:38">
      <c r="A3165" t="s">
        <v>4276</v>
      </c>
      <c r="B3165" t="s">
        <v>70</v>
      </c>
      <c r="C3165" t="s">
        <v>5827</v>
      </c>
      <c r="D3165" t="s">
        <v>71</v>
      </c>
      <c r="E3165" t="s">
        <v>4231</v>
      </c>
      <c r="F3165" t="s">
        <v>79</v>
      </c>
      <c r="G3165" s="4" t="s">
        <v>5866</v>
      </c>
      <c r="H3165" s="4" t="s">
        <v>557</v>
      </c>
      <c r="I3165" s="4" t="s">
        <v>48</v>
      </c>
      <c r="J3165" s="4" t="s">
        <v>153</v>
      </c>
      <c r="K3165" s="4" t="s">
        <v>6274</v>
      </c>
      <c r="L3165" s="4" t="s">
        <v>6274</v>
      </c>
      <c r="M3165" s="87">
        <v>1</v>
      </c>
      <c r="N3165" t="s">
        <v>63</v>
      </c>
      <c r="O3165" t="s">
        <v>80</v>
      </c>
      <c r="P3165" t="s">
        <v>27</v>
      </c>
      <c r="Q3165" s="1" t="s">
        <v>81</v>
      </c>
      <c r="R3165" s="1">
        <v>3.2000000476837158</v>
      </c>
      <c r="S3165" s="1" t="s">
        <v>75</v>
      </c>
      <c r="T3165" s="1" t="s">
        <v>31</v>
      </c>
      <c r="U3165" s="1" t="s">
        <v>31</v>
      </c>
      <c r="V3165" s="1" t="s">
        <v>240</v>
      </c>
      <c r="W3165" s="1" t="s">
        <v>31</v>
      </c>
      <c r="X3165" s="1" t="s">
        <v>240</v>
      </c>
      <c r="Y3165" s="1" t="s">
        <v>31</v>
      </c>
      <c r="Z3165" s="1" t="s">
        <v>31</v>
      </c>
      <c r="AA3165" s="1">
        <v>32</v>
      </c>
      <c r="AC3165" s="1">
        <f t="shared" si="500"/>
        <v>32.000000476837158</v>
      </c>
      <c r="AD3165" s="16">
        <f t="shared" si="498"/>
        <v>0</v>
      </c>
      <c r="AE3165" s="17">
        <f t="shared" si="501"/>
        <v>0</v>
      </c>
      <c r="AF3165">
        <f t="shared" si="502"/>
        <v>0</v>
      </c>
      <c r="AG3165" s="16">
        <f t="shared" si="499"/>
        <v>0</v>
      </c>
      <c r="AH3165" s="17">
        <f t="shared" si="496"/>
        <v>0</v>
      </c>
      <c r="AI3165">
        <f t="shared" si="504"/>
        <v>0</v>
      </c>
      <c r="AJ3165">
        <f t="shared" si="505"/>
        <v>0</v>
      </c>
      <c r="AK3165" s="18">
        <f t="shared" si="503"/>
        <v>32.000000476837158</v>
      </c>
      <c r="AL3165" s="19">
        <f t="shared" si="497"/>
        <v>0</v>
      </c>
    </row>
    <row r="3166" spans="1:38">
      <c r="A3166" t="s">
        <v>4276</v>
      </c>
      <c r="B3166" t="s">
        <v>70</v>
      </c>
      <c r="C3166" t="s">
        <v>5827</v>
      </c>
      <c r="D3166" t="s">
        <v>71</v>
      </c>
      <c r="E3166" t="s">
        <v>4231</v>
      </c>
      <c r="F3166" t="s">
        <v>85</v>
      </c>
      <c r="G3166" s="4" t="s">
        <v>5868</v>
      </c>
      <c r="H3166" s="4" t="s">
        <v>557</v>
      </c>
      <c r="I3166" s="4" t="s">
        <v>81</v>
      </c>
      <c r="J3166" s="4" t="s">
        <v>239</v>
      </c>
      <c r="K3166" s="4" t="s">
        <v>6274</v>
      </c>
      <c r="L3166" s="4" t="s">
        <v>6274</v>
      </c>
      <c r="M3166" s="87">
        <v>1</v>
      </c>
      <c r="N3166" t="s">
        <v>63</v>
      </c>
      <c r="O3166" t="s">
        <v>86</v>
      </c>
      <c r="P3166" t="s">
        <v>27</v>
      </c>
      <c r="Q3166" s="1" t="s">
        <v>122</v>
      </c>
      <c r="R3166" s="1">
        <v>19.899999618530273</v>
      </c>
      <c r="S3166" s="1" t="s">
        <v>75</v>
      </c>
      <c r="T3166" s="1" t="s">
        <v>31</v>
      </c>
      <c r="U3166" s="1" t="s">
        <v>31</v>
      </c>
      <c r="V3166" s="1" t="s">
        <v>240</v>
      </c>
      <c r="W3166" s="1" t="s">
        <v>31</v>
      </c>
      <c r="X3166" s="1" t="s">
        <v>240</v>
      </c>
      <c r="Y3166" s="1" t="s">
        <v>31</v>
      </c>
      <c r="Z3166" s="1" t="s">
        <v>31</v>
      </c>
      <c r="AA3166" s="1">
        <v>21.889999389648438</v>
      </c>
      <c r="AC3166" s="1">
        <f t="shared" si="500"/>
        <v>21.889999580383304</v>
      </c>
      <c r="AD3166" s="16">
        <f t="shared" si="498"/>
        <v>0</v>
      </c>
      <c r="AE3166" s="17">
        <f t="shared" si="501"/>
        <v>0</v>
      </c>
      <c r="AF3166">
        <f t="shared" si="502"/>
        <v>0</v>
      </c>
      <c r="AG3166" s="16">
        <f t="shared" si="499"/>
        <v>0</v>
      </c>
      <c r="AH3166" s="17">
        <f t="shared" si="496"/>
        <v>0</v>
      </c>
      <c r="AI3166">
        <f t="shared" si="504"/>
        <v>0</v>
      </c>
      <c r="AJ3166">
        <f t="shared" si="505"/>
        <v>0</v>
      </c>
      <c r="AK3166" s="18">
        <f t="shared" si="503"/>
        <v>21.889999580383304</v>
      </c>
      <c r="AL3166" s="19">
        <f t="shared" si="497"/>
        <v>0</v>
      </c>
    </row>
    <row r="3167" spans="1:38">
      <c r="A3167" t="s">
        <v>4276</v>
      </c>
      <c r="B3167" t="s">
        <v>70</v>
      </c>
      <c r="C3167" t="s">
        <v>5827</v>
      </c>
      <c r="D3167" t="s">
        <v>71</v>
      </c>
      <c r="E3167" t="s">
        <v>4231</v>
      </c>
      <c r="F3167" t="s">
        <v>368</v>
      </c>
      <c r="G3167" s="4" t="s">
        <v>5893</v>
      </c>
      <c r="H3167" s="4" t="s">
        <v>557</v>
      </c>
      <c r="I3167" s="4" t="s">
        <v>1159</v>
      </c>
      <c r="J3167" s="4" t="s">
        <v>81</v>
      </c>
      <c r="K3167" s="4" t="s">
        <v>6274</v>
      </c>
      <c r="L3167" s="4" t="s">
        <v>6274</v>
      </c>
      <c r="M3167" s="87">
        <v>1</v>
      </c>
      <c r="N3167" t="s">
        <v>63</v>
      </c>
      <c r="O3167" t="s">
        <v>369</v>
      </c>
      <c r="P3167" t="s">
        <v>27</v>
      </c>
      <c r="Q3167" s="1" t="s">
        <v>28</v>
      </c>
      <c r="R3167" s="1">
        <v>3.2999999523162842</v>
      </c>
      <c r="S3167" s="1" t="s">
        <v>75</v>
      </c>
      <c r="T3167" s="1" t="s">
        <v>31</v>
      </c>
      <c r="U3167" s="1" t="s">
        <v>31</v>
      </c>
      <c r="V3167" s="1" t="s">
        <v>240</v>
      </c>
      <c r="W3167" s="1" t="s">
        <v>31</v>
      </c>
      <c r="X3167" s="1" t="s">
        <v>240</v>
      </c>
      <c r="Y3167" s="1" t="s">
        <v>31</v>
      </c>
      <c r="Z3167" s="1" t="s">
        <v>31</v>
      </c>
      <c r="AA3167" s="1">
        <v>66</v>
      </c>
      <c r="AC3167" s="1">
        <f t="shared" si="500"/>
        <v>65.999999046325684</v>
      </c>
      <c r="AD3167" s="16">
        <f t="shared" si="498"/>
        <v>0</v>
      </c>
      <c r="AE3167" s="17">
        <f t="shared" si="501"/>
        <v>0</v>
      </c>
      <c r="AF3167">
        <f t="shared" si="502"/>
        <v>0</v>
      </c>
      <c r="AG3167" s="16">
        <f t="shared" si="499"/>
        <v>0</v>
      </c>
      <c r="AH3167" s="17">
        <f t="shared" si="496"/>
        <v>0</v>
      </c>
      <c r="AI3167">
        <f t="shared" si="504"/>
        <v>0</v>
      </c>
      <c r="AJ3167">
        <f t="shared" si="505"/>
        <v>0</v>
      </c>
      <c r="AK3167" s="18">
        <f t="shared" si="503"/>
        <v>65.999999046325684</v>
      </c>
      <c r="AL3167" s="19">
        <f t="shared" si="497"/>
        <v>0</v>
      </c>
    </row>
    <row r="3168" spans="1:38">
      <c r="A3168" t="s">
        <v>4276</v>
      </c>
      <c r="B3168" t="s">
        <v>70</v>
      </c>
      <c r="C3168" t="s">
        <v>5827</v>
      </c>
      <c r="D3168" t="s">
        <v>71</v>
      </c>
      <c r="E3168" t="s">
        <v>4231</v>
      </c>
      <c r="F3168" t="s">
        <v>371</v>
      </c>
      <c r="G3168" s="4" t="s">
        <v>5880</v>
      </c>
      <c r="H3168" s="4" t="s">
        <v>557</v>
      </c>
      <c r="I3168" s="4" t="s">
        <v>1159</v>
      </c>
      <c r="J3168" s="4" t="s">
        <v>239</v>
      </c>
      <c r="K3168" s="4" t="s">
        <v>6274</v>
      </c>
      <c r="L3168" s="4" t="s">
        <v>6274</v>
      </c>
      <c r="M3168" s="87">
        <v>1</v>
      </c>
      <c r="N3168" t="s">
        <v>63</v>
      </c>
      <c r="O3168" t="s">
        <v>372</v>
      </c>
      <c r="P3168" t="s">
        <v>27</v>
      </c>
      <c r="Q3168" s="1" t="s">
        <v>102</v>
      </c>
      <c r="R3168" s="1">
        <v>3.7999999523162842</v>
      </c>
      <c r="S3168" s="1" t="s">
        <v>75</v>
      </c>
      <c r="T3168" s="1" t="s">
        <v>31</v>
      </c>
      <c r="U3168" s="1" t="s">
        <v>31</v>
      </c>
      <c r="V3168" s="1" t="s">
        <v>240</v>
      </c>
      <c r="W3168" s="1" t="s">
        <v>31</v>
      </c>
      <c r="X3168" s="1" t="s">
        <v>240</v>
      </c>
      <c r="Y3168" s="1" t="s">
        <v>31</v>
      </c>
      <c r="Z3168" s="1" t="s">
        <v>31</v>
      </c>
      <c r="AA3168" s="1">
        <v>5.6999998092651367</v>
      </c>
      <c r="AC3168" s="1">
        <f t="shared" si="500"/>
        <v>5.6999999284744263</v>
      </c>
      <c r="AD3168" s="16">
        <f t="shared" si="498"/>
        <v>0</v>
      </c>
      <c r="AE3168" s="17">
        <f t="shared" si="501"/>
        <v>0</v>
      </c>
      <c r="AF3168">
        <f t="shared" si="502"/>
        <v>0</v>
      </c>
      <c r="AG3168" s="16">
        <f t="shared" si="499"/>
        <v>0</v>
      </c>
      <c r="AH3168" s="17">
        <f t="shared" si="496"/>
        <v>0</v>
      </c>
      <c r="AI3168">
        <f t="shared" si="504"/>
        <v>0</v>
      </c>
      <c r="AJ3168">
        <f t="shared" si="505"/>
        <v>0</v>
      </c>
      <c r="AK3168" s="18">
        <f t="shared" si="503"/>
        <v>5.6999999284744263</v>
      </c>
      <c r="AL3168" s="19">
        <f t="shared" si="497"/>
        <v>0</v>
      </c>
    </row>
    <row r="3169" spans="1:38">
      <c r="A3169" t="s">
        <v>4276</v>
      </c>
      <c r="B3169" t="s">
        <v>70</v>
      </c>
      <c r="C3169" t="s">
        <v>5827</v>
      </c>
      <c r="D3169" t="s">
        <v>71</v>
      </c>
      <c r="E3169" t="s">
        <v>4231</v>
      </c>
      <c r="F3169" t="s">
        <v>88</v>
      </c>
      <c r="G3169" s="4" t="s">
        <v>5869</v>
      </c>
      <c r="H3169" s="4" t="s">
        <v>557</v>
      </c>
      <c r="I3169" s="4" t="s">
        <v>557</v>
      </c>
      <c r="J3169" s="4" t="s">
        <v>81</v>
      </c>
      <c r="K3169" s="4" t="s">
        <v>6274</v>
      </c>
      <c r="L3169" s="4" t="s">
        <v>6274</v>
      </c>
      <c r="M3169" s="87">
        <v>1</v>
      </c>
      <c r="N3169" t="s">
        <v>63</v>
      </c>
      <c r="O3169" t="s">
        <v>1521</v>
      </c>
      <c r="P3169" t="s">
        <v>27</v>
      </c>
      <c r="Q3169" s="1" t="s">
        <v>374</v>
      </c>
      <c r="R3169" s="1">
        <v>8.5</v>
      </c>
      <c r="S3169" s="1" t="s">
        <v>75</v>
      </c>
      <c r="T3169" s="1" t="s">
        <v>31</v>
      </c>
      <c r="U3169" s="1" t="s">
        <v>31</v>
      </c>
      <c r="V3169" s="1" t="s">
        <v>240</v>
      </c>
      <c r="W3169" s="1" t="s">
        <v>31</v>
      </c>
      <c r="X3169" s="1" t="s">
        <v>240</v>
      </c>
      <c r="Y3169" s="1" t="s">
        <v>31</v>
      </c>
      <c r="Z3169" s="1" t="s">
        <v>31</v>
      </c>
      <c r="AA3169" s="1">
        <v>10.199999809265137</v>
      </c>
      <c r="AC3169" s="1">
        <f t="shared" si="500"/>
        <v>10.199999999999999</v>
      </c>
      <c r="AD3169" s="16">
        <f t="shared" si="498"/>
        <v>0</v>
      </c>
      <c r="AE3169" s="17">
        <f t="shared" si="501"/>
        <v>0</v>
      </c>
      <c r="AF3169">
        <f t="shared" si="502"/>
        <v>0</v>
      </c>
      <c r="AG3169" s="16">
        <f t="shared" si="499"/>
        <v>0</v>
      </c>
      <c r="AH3169" s="17">
        <f t="shared" si="496"/>
        <v>0</v>
      </c>
      <c r="AI3169">
        <f t="shared" si="504"/>
        <v>0</v>
      </c>
      <c r="AJ3169">
        <f t="shared" si="505"/>
        <v>0</v>
      </c>
      <c r="AK3169" s="18">
        <f t="shared" si="503"/>
        <v>10.199999999999999</v>
      </c>
      <c r="AL3169" s="19">
        <f t="shared" si="497"/>
        <v>0</v>
      </c>
    </row>
    <row r="3170" spans="1:38">
      <c r="A3170" t="s">
        <v>4276</v>
      </c>
      <c r="B3170" t="s">
        <v>70</v>
      </c>
      <c r="C3170" t="s">
        <v>5827</v>
      </c>
      <c r="D3170" t="s">
        <v>71</v>
      </c>
      <c r="E3170" t="s">
        <v>4231</v>
      </c>
      <c r="F3170" t="s">
        <v>91</v>
      </c>
      <c r="G3170" s="4" t="s">
        <v>5870</v>
      </c>
      <c r="H3170" s="4" t="s">
        <v>557</v>
      </c>
      <c r="I3170" s="4" t="s">
        <v>240</v>
      </c>
      <c r="J3170" s="4" t="s">
        <v>28</v>
      </c>
      <c r="K3170" s="4" t="s">
        <v>6274</v>
      </c>
      <c r="L3170" s="4" t="s">
        <v>6274</v>
      </c>
      <c r="M3170" s="87">
        <v>1</v>
      </c>
      <c r="N3170" t="s">
        <v>63</v>
      </c>
      <c r="O3170" t="s">
        <v>92</v>
      </c>
      <c r="P3170" t="s">
        <v>27</v>
      </c>
      <c r="Q3170" s="1" t="s">
        <v>1522</v>
      </c>
      <c r="R3170" s="1">
        <v>4.9499998092651367</v>
      </c>
      <c r="S3170" s="1" t="s">
        <v>75</v>
      </c>
      <c r="T3170" s="1" t="s">
        <v>31</v>
      </c>
      <c r="U3170" s="1" t="s">
        <v>31</v>
      </c>
      <c r="V3170" s="1" t="s">
        <v>240</v>
      </c>
      <c r="W3170" s="1" t="s">
        <v>31</v>
      </c>
      <c r="X3170" s="1" t="s">
        <v>240</v>
      </c>
      <c r="Y3170" s="1" t="s">
        <v>31</v>
      </c>
      <c r="Z3170" s="1" t="s">
        <v>31</v>
      </c>
      <c r="AA3170" s="1">
        <v>153.44999694824219</v>
      </c>
      <c r="AC3170" s="1">
        <f t="shared" si="500"/>
        <v>153.44999408721924</v>
      </c>
      <c r="AD3170" s="16">
        <f t="shared" si="498"/>
        <v>0</v>
      </c>
      <c r="AE3170" s="17">
        <f t="shared" si="501"/>
        <v>0</v>
      </c>
      <c r="AF3170">
        <f t="shared" si="502"/>
        <v>0</v>
      </c>
      <c r="AG3170" s="16">
        <f t="shared" si="499"/>
        <v>0</v>
      </c>
      <c r="AH3170" s="17">
        <f t="shared" si="496"/>
        <v>0</v>
      </c>
      <c r="AI3170">
        <f t="shared" si="504"/>
        <v>0</v>
      </c>
      <c r="AJ3170">
        <f t="shared" si="505"/>
        <v>0</v>
      </c>
      <c r="AK3170" s="18">
        <f t="shared" si="503"/>
        <v>153.44999408721924</v>
      </c>
      <c r="AL3170" s="19">
        <f t="shared" si="497"/>
        <v>0</v>
      </c>
    </row>
    <row r="3171" spans="1:38">
      <c r="A3171" t="s">
        <v>4276</v>
      </c>
      <c r="B3171" t="s">
        <v>70</v>
      </c>
      <c r="C3171" t="s">
        <v>5827</v>
      </c>
      <c r="D3171" t="s">
        <v>71</v>
      </c>
      <c r="E3171" t="s">
        <v>4231</v>
      </c>
      <c r="F3171" t="s">
        <v>94</v>
      </c>
      <c r="G3171" s="4" t="s">
        <v>5871</v>
      </c>
      <c r="H3171" s="4" t="s">
        <v>557</v>
      </c>
      <c r="I3171" s="4" t="s">
        <v>68</v>
      </c>
      <c r="J3171" s="4" t="s">
        <v>239</v>
      </c>
      <c r="K3171" s="4" t="s">
        <v>66</v>
      </c>
      <c r="L3171" s="4" t="s">
        <v>6274</v>
      </c>
      <c r="M3171" s="87">
        <v>1</v>
      </c>
      <c r="N3171" t="s">
        <v>63</v>
      </c>
      <c r="O3171" t="s">
        <v>95</v>
      </c>
      <c r="P3171" t="s">
        <v>27</v>
      </c>
      <c r="Q3171" s="1" t="s">
        <v>3571</v>
      </c>
      <c r="R3171" s="1">
        <v>8.5</v>
      </c>
      <c r="S3171" s="1" t="s">
        <v>75</v>
      </c>
      <c r="T3171" s="1" t="s">
        <v>31</v>
      </c>
      <c r="U3171" s="1" t="s">
        <v>31</v>
      </c>
      <c r="V3171" s="1" t="s">
        <v>240</v>
      </c>
      <c r="W3171" s="1" t="s">
        <v>31</v>
      </c>
      <c r="X3171" s="1" t="s">
        <v>240</v>
      </c>
      <c r="Y3171" s="1" t="s">
        <v>31</v>
      </c>
      <c r="Z3171" s="1" t="s">
        <v>31</v>
      </c>
      <c r="AA3171" s="1">
        <v>117.30000305175781</v>
      </c>
      <c r="AC3171" s="1">
        <f t="shared" si="500"/>
        <v>117.30000000000001</v>
      </c>
      <c r="AD3171" s="16">
        <f t="shared" si="498"/>
        <v>0</v>
      </c>
      <c r="AE3171" s="17">
        <f t="shared" si="501"/>
        <v>0</v>
      </c>
      <c r="AF3171">
        <f t="shared" si="502"/>
        <v>0</v>
      </c>
      <c r="AG3171" s="16">
        <f t="shared" si="499"/>
        <v>0</v>
      </c>
      <c r="AH3171" s="17">
        <f t="shared" si="496"/>
        <v>0</v>
      </c>
      <c r="AI3171">
        <f t="shared" si="504"/>
        <v>0</v>
      </c>
      <c r="AJ3171">
        <f t="shared" si="505"/>
        <v>0</v>
      </c>
      <c r="AK3171" s="18">
        <f t="shared" si="503"/>
        <v>117.30000000000001</v>
      </c>
      <c r="AL3171" s="19">
        <f t="shared" si="497"/>
        <v>0</v>
      </c>
    </row>
    <row r="3172" spans="1:38">
      <c r="A3172" t="s">
        <v>4276</v>
      </c>
      <c r="B3172" t="s">
        <v>70</v>
      </c>
      <c r="C3172" t="s">
        <v>5827</v>
      </c>
      <c r="D3172" t="s">
        <v>71</v>
      </c>
      <c r="E3172" t="s">
        <v>4231</v>
      </c>
      <c r="F3172" t="s">
        <v>377</v>
      </c>
      <c r="G3172" s="4" t="s">
        <v>5894</v>
      </c>
      <c r="H3172" s="4" t="s">
        <v>557</v>
      </c>
      <c r="I3172" s="4" t="s">
        <v>240</v>
      </c>
      <c r="J3172" s="4" t="s">
        <v>774</v>
      </c>
      <c r="K3172" s="4" t="s">
        <v>6274</v>
      </c>
      <c r="L3172" s="4" t="s">
        <v>6274</v>
      </c>
      <c r="M3172" s="87">
        <v>1</v>
      </c>
      <c r="N3172" t="s">
        <v>63</v>
      </c>
      <c r="O3172" t="s">
        <v>378</v>
      </c>
      <c r="P3172" t="s">
        <v>27</v>
      </c>
      <c r="Q3172" s="1" t="s">
        <v>1383</v>
      </c>
      <c r="R3172" s="1">
        <v>6.5</v>
      </c>
      <c r="S3172" s="1" t="s">
        <v>75</v>
      </c>
      <c r="T3172" s="1" t="s">
        <v>31</v>
      </c>
      <c r="U3172" s="1" t="s">
        <v>31</v>
      </c>
      <c r="V3172" s="1" t="s">
        <v>240</v>
      </c>
      <c r="W3172" s="1" t="s">
        <v>31</v>
      </c>
      <c r="X3172" s="1" t="s">
        <v>240</v>
      </c>
      <c r="Y3172" s="1" t="s">
        <v>31</v>
      </c>
      <c r="Z3172" s="1" t="s">
        <v>31</v>
      </c>
      <c r="AA3172" s="1">
        <v>16.899999618530273</v>
      </c>
      <c r="AC3172" s="1">
        <f t="shared" si="500"/>
        <v>16.900000000000002</v>
      </c>
      <c r="AD3172" s="16">
        <f t="shared" si="498"/>
        <v>0</v>
      </c>
      <c r="AE3172" s="17">
        <f t="shared" si="501"/>
        <v>0</v>
      </c>
      <c r="AF3172">
        <f t="shared" si="502"/>
        <v>0</v>
      </c>
      <c r="AG3172" s="16">
        <f t="shared" si="499"/>
        <v>0</v>
      </c>
      <c r="AH3172" s="17">
        <f t="shared" si="496"/>
        <v>0</v>
      </c>
      <c r="AI3172">
        <f t="shared" si="504"/>
        <v>0</v>
      </c>
      <c r="AJ3172">
        <f t="shared" si="505"/>
        <v>0</v>
      </c>
      <c r="AK3172" s="18">
        <f t="shared" si="503"/>
        <v>16.900000000000002</v>
      </c>
      <c r="AL3172" s="19">
        <f t="shared" si="497"/>
        <v>0</v>
      </c>
    </row>
    <row r="3173" spans="1:38">
      <c r="A3173" t="s">
        <v>4276</v>
      </c>
      <c r="B3173" t="s">
        <v>70</v>
      </c>
      <c r="C3173" t="s">
        <v>5827</v>
      </c>
      <c r="D3173" t="s">
        <v>71</v>
      </c>
      <c r="E3173" t="s">
        <v>4231</v>
      </c>
      <c r="F3173" t="s">
        <v>379</v>
      </c>
      <c r="G3173" s="4" t="s">
        <v>5895</v>
      </c>
      <c r="H3173" s="4" t="s">
        <v>557</v>
      </c>
      <c r="I3173" s="4" t="s">
        <v>240</v>
      </c>
      <c r="J3173" s="4" t="s">
        <v>161</v>
      </c>
      <c r="K3173" s="4" t="s">
        <v>6274</v>
      </c>
      <c r="L3173" s="4" t="s">
        <v>6274</v>
      </c>
      <c r="M3173" s="87">
        <v>1</v>
      </c>
      <c r="N3173" t="s">
        <v>63</v>
      </c>
      <c r="O3173" t="s">
        <v>380</v>
      </c>
      <c r="P3173" t="s">
        <v>27</v>
      </c>
      <c r="Q3173" s="1" t="s">
        <v>2730</v>
      </c>
      <c r="R3173" s="1">
        <v>2.4803738594055176</v>
      </c>
      <c r="S3173" s="1" t="s">
        <v>75</v>
      </c>
      <c r="T3173" s="1" t="s">
        <v>31</v>
      </c>
      <c r="U3173" s="1" t="s">
        <v>31</v>
      </c>
      <c r="V3173" s="1" t="s">
        <v>240</v>
      </c>
      <c r="W3173" s="1" t="s">
        <v>31</v>
      </c>
      <c r="X3173" s="1" t="s">
        <v>240</v>
      </c>
      <c r="Y3173" s="1" t="s">
        <v>31</v>
      </c>
      <c r="Z3173" s="1" t="s">
        <v>31</v>
      </c>
      <c r="AA3173" s="1">
        <v>26.540000915527344</v>
      </c>
      <c r="AC3173" s="1">
        <f t="shared" si="500"/>
        <v>26.540000295639036</v>
      </c>
      <c r="AD3173" s="16">
        <f t="shared" si="498"/>
        <v>0</v>
      </c>
      <c r="AE3173" s="17">
        <f t="shared" si="501"/>
        <v>0</v>
      </c>
      <c r="AF3173">
        <f t="shared" si="502"/>
        <v>0</v>
      </c>
      <c r="AG3173" s="16">
        <f t="shared" si="499"/>
        <v>0</v>
      </c>
      <c r="AH3173" s="17">
        <f t="shared" si="496"/>
        <v>0</v>
      </c>
      <c r="AI3173">
        <f t="shared" si="504"/>
        <v>0</v>
      </c>
      <c r="AJ3173">
        <f t="shared" si="505"/>
        <v>0</v>
      </c>
      <c r="AK3173" s="18">
        <f t="shared" si="503"/>
        <v>26.540000295639036</v>
      </c>
      <c r="AL3173" s="19">
        <f t="shared" si="497"/>
        <v>0</v>
      </c>
    </row>
    <row r="3174" spans="1:38">
      <c r="A3174" t="s">
        <v>4276</v>
      </c>
      <c r="B3174" t="s">
        <v>70</v>
      </c>
      <c r="C3174" t="s">
        <v>5827</v>
      </c>
      <c r="D3174" t="s">
        <v>71</v>
      </c>
      <c r="E3174" t="s">
        <v>4231</v>
      </c>
      <c r="F3174" t="s">
        <v>100</v>
      </c>
      <c r="G3174" s="4" t="s">
        <v>5873</v>
      </c>
      <c r="H3174" s="4" t="s">
        <v>557</v>
      </c>
      <c r="I3174" s="4" t="s">
        <v>32</v>
      </c>
      <c r="J3174" s="4" t="s">
        <v>81</v>
      </c>
      <c r="K3174" s="4" t="s">
        <v>6274</v>
      </c>
      <c r="L3174" s="4" t="s">
        <v>6274</v>
      </c>
      <c r="M3174" s="87">
        <v>1</v>
      </c>
      <c r="N3174" t="s">
        <v>63</v>
      </c>
      <c r="O3174" t="s">
        <v>1004</v>
      </c>
      <c r="P3174" t="s">
        <v>27</v>
      </c>
      <c r="Q3174" s="1" t="s">
        <v>582</v>
      </c>
      <c r="R3174" s="1">
        <v>22</v>
      </c>
      <c r="S3174" s="1" t="s">
        <v>75</v>
      </c>
      <c r="T3174" s="1" t="s">
        <v>31</v>
      </c>
      <c r="U3174" s="1" t="s">
        <v>31</v>
      </c>
      <c r="V3174" s="1" t="s">
        <v>240</v>
      </c>
      <c r="W3174" s="1" t="s">
        <v>31</v>
      </c>
      <c r="X3174" s="1" t="s">
        <v>240</v>
      </c>
      <c r="Y3174" s="1" t="s">
        <v>31</v>
      </c>
      <c r="Z3174" s="1" t="s">
        <v>31</v>
      </c>
      <c r="AA3174" s="1">
        <v>46.200000762939453</v>
      </c>
      <c r="AC3174" s="1">
        <f t="shared" si="500"/>
        <v>46.2</v>
      </c>
      <c r="AD3174" s="16">
        <f t="shared" si="498"/>
        <v>0</v>
      </c>
      <c r="AE3174" s="17">
        <f t="shared" si="501"/>
        <v>0</v>
      </c>
      <c r="AF3174">
        <f t="shared" si="502"/>
        <v>0</v>
      </c>
      <c r="AG3174" s="16">
        <f t="shared" si="499"/>
        <v>0</v>
      </c>
      <c r="AH3174" s="17">
        <f t="shared" si="496"/>
        <v>0</v>
      </c>
      <c r="AI3174">
        <f t="shared" si="504"/>
        <v>0</v>
      </c>
      <c r="AJ3174">
        <f t="shared" si="505"/>
        <v>0</v>
      </c>
      <c r="AK3174" s="18">
        <f t="shared" si="503"/>
        <v>46.2</v>
      </c>
      <c r="AL3174" s="19">
        <f t="shared" si="497"/>
        <v>0</v>
      </c>
    </row>
    <row r="3175" spans="1:38">
      <c r="A3175" t="s">
        <v>4276</v>
      </c>
      <c r="B3175" t="s">
        <v>70</v>
      </c>
      <c r="C3175" t="s">
        <v>5827</v>
      </c>
      <c r="D3175" t="s">
        <v>71</v>
      </c>
      <c r="E3175" t="s">
        <v>4231</v>
      </c>
      <c r="F3175" t="s">
        <v>103</v>
      </c>
      <c r="G3175" s="4" t="s">
        <v>5873</v>
      </c>
      <c r="H3175" s="4" t="s">
        <v>557</v>
      </c>
      <c r="I3175" s="4" t="s">
        <v>32</v>
      </c>
      <c r="J3175" s="4" t="s">
        <v>81</v>
      </c>
      <c r="K3175" s="4" t="s">
        <v>6274</v>
      </c>
      <c r="L3175" s="4" t="s">
        <v>6274</v>
      </c>
      <c r="M3175" s="87">
        <v>1</v>
      </c>
      <c r="N3175" t="s">
        <v>63</v>
      </c>
      <c r="O3175" t="s">
        <v>104</v>
      </c>
      <c r="P3175" t="s">
        <v>27</v>
      </c>
      <c r="Q3175" s="1" t="s">
        <v>582</v>
      </c>
      <c r="R3175" s="1">
        <v>21</v>
      </c>
      <c r="S3175" s="1" t="s">
        <v>75</v>
      </c>
      <c r="T3175" s="1" t="s">
        <v>31</v>
      </c>
      <c r="U3175" s="1" t="s">
        <v>31</v>
      </c>
      <c r="V3175" s="1" t="s">
        <v>240</v>
      </c>
      <c r="W3175" s="1" t="s">
        <v>31</v>
      </c>
      <c r="X3175" s="1" t="s">
        <v>240</v>
      </c>
      <c r="Y3175" s="1" t="s">
        <v>31</v>
      </c>
      <c r="Z3175" s="1" t="s">
        <v>31</v>
      </c>
      <c r="AA3175" s="1">
        <v>44.099998474121094</v>
      </c>
      <c r="AC3175" s="1">
        <f t="shared" si="500"/>
        <v>44.1</v>
      </c>
      <c r="AD3175" s="16">
        <f t="shared" si="498"/>
        <v>0</v>
      </c>
      <c r="AE3175" s="17">
        <f t="shared" si="501"/>
        <v>0</v>
      </c>
      <c r="AF3175">
        <f t="shared" si="502"/>
        <v>0</v>
      </c>
      <c r="AG3175" s="16">
        <f t="shared" si="499"/>
        <v>0</v>
      </c>
      <c r="AH3175" s="17">
        <f t="shared" si="496"/>
        <v>0</v>
      </c>
      <c r="AI3175">
        <f t="shared" si="504"/>
        <v>0</v>
      </c>
      <c r="AJ3175">
        <f t="shared" si="505"/>
        <v>0</v>
      </c>
      <c r="AK3175" s="18">
        <f t="shared" si="503"/>
        <v>44.1</v>
      </c>
      <c r="AL3175" s="19">
        <f t="shared" si="497"/>
        <v>0</v>
      </c>
    </row>
    <row r="3176" spans="1:38">
      <c r="A3176" t="s">
        <v>4276</v>
      </c>
      <c r="B3176" t="s">
        <v>70</v>
      </c>
      <c r="C3176" t="s">
        <v>5827</v>
      </c>
      <c r="D3176" t="s">
        <v>71</v>
      </c>
      <c r="E3176" t="s">
        <v>4231</v>
      </c>
      <c r="F3176" t="s">
        <v>382</v>
      </c>
      <c r="G3176" s="4" t="s">
        <v>5874</v>
      </c>
      <c r="H3176" s="4" t="s">
        <v>240</v>
      </c>
      <c r="I3176" s="4" t="s">
        <v>6275</v>
      </c>
      <c r="J3176" s="4" t="s">
        <v>6276</v>
      </c>
      <c r="K3176" s="4" t="s">
        <v>6274</v>
      </c>
      <c r="L3176" s="4" t="s">
        <v>6274</v>
      </c>
      <c r="M3176" s="87">
        <v>0.6</v>
      </c>
      <c r="N3176" t="s">
        <v>63</v>
      </c>
      <c r="O3176" t="s">
        <v>383</v>
      </c>
      <c r="P3176" t="s">
        <v>27</v>
      </c>
      <c r="Q3176" s="1" t="s">
        <v>4277</v>
      </c>
      <c r="R3176" s="1">
        <v>1.8999999761581421</v>
      </c>
      <c r="S3176" s="1" t="s">
        <v>75</v>
      </c>
      <c r="T3176" s="1" t="s">
        <v>31</v>
      </c>
      <c r="U3176" s="1" t="s">
        <v>31</v>
      </c>
      <c r="V3176" s="1" t="s">
        <v>240</v>
      </c>
      <c r="W3176" s="1" t="s">
        <v>31</v>
      </c>
      <c r="X3176" s="1" t="s">
        <v>240</v>
      </c>
      <c r="Y3176" s="1" t="s">
        <v>31</v>
      </c>
      <c r="Z3176" s="1" t="s">
        <v>31</v>
      </c>
      <c r="AA3176" s="1">
        <v>13.109999656677246</v>
      </c>
      <c r="AC3176" s="1">
        <f t="shared" si="500"/>
        <v>13.10999983549118</v>
      </c>
      <c r="AD3176" s="16">
        <f t="shared" si="498"/>
        <v>0.4</v>
      </c>
      <c r="AE3176" s="17">
        <f t="shared" si="501"/>
        <v>3.4000000000000002E-2</v>
      </c>
      <c r="AF3176">
        <f t="shared" si="502"/>
        <v>0.44573998832702638</v>
      </c>
      <c r="AG3176" s="16">
        <f t="shared" si="499"/>
        <v>0.4</v>
      </c>
      <c r="AH3176" s="17">
        <f t="shared" si="496"/>
        <v>7.3999999999999996E-2</v>
      </c>
      <c r="AI3176">
        <f t="shared" si="504"/>
        <v>0.97013998782634725</v>
      </c>
      <c r="AJ3176">
        <f t="shared" si="505"/>
        <v>1.4158799761533736</v>
      </c>
      <c r="AK3176" s="18">
        <f t="shared" si="503"/>
        <v>14.525879811644554</v>
      </c>
      <c r="AL3176" s="19">
        <f t="shared" si="497"/>
        <v>-1.4158799761533736</v>
      </c>
    </row>
    <row r="3177" spans="1:38">
      <c r="A3177" t="s">
        <v>4276</v>
      </c>
      <c r="B3177" t="s">
        <v>70</v>
      </c>
      <c r="C3177" t="s">
        <v>5827</v>
      </c>
      <c r="D3177" t="s">
        <v>71</v>
      </c>
      <c r="E3177" t="s">
        <v>4231</v>
      </c>
      <c r="F3177" t="s">
        <v>105</v>
      </c>
      <c r="G3177" s="4" t="s">
        <v>5874</v>
      </c>
      <c r="H3177" s="4" t="s">
        <v>240</v>
      </c>
      <c r="I3177" s="4" t="s">
        <v>6275</v>
      </c>
      <c r="J3177" s="4" t="s">
        <v>6276</v>
      </c>
      <c r="K3177" s="4" t="s">
        <v>6274</v>
      </c>
      <c r="L3177" s="4" t="s">
        <v>6274</v>
      </c>
      <c r="M3177" s="87">
        <v>0.6</v>
      </c>
      <c r="N3177" t="s">
        <v>63</v>
      </c>
      <c r="O3177" t="s">
        <v>106</v>
      </c>
      <c r="P3177" t="s">
        <v>27</v>
      </c>
      <c r="Q3177" s="1" t="s">
        <v>1111</v>
      </c>
      <c r="R3177" s="1">
        <v>1.8999999761581421</v>
      </c>
      <c r="S3177" s="1" t="s">
        <v>75</v>
      </c>
      <c r="T3177" s="1" t="s">
        <v>31</v>
      </c>
      <c r="U3177" s="1" t="s">
        <v>31</v>
      </c>
      <c r="V3177" s="1" t="s">
        <v>240</v>
      </c>
      <c r="W3177" s="1" t="s">
        <v>31</v>
      </c>
      <c r="X3177" s="1" t="s">
        <v>240</v>
      </c>
      <c r="Y3177" s="1" t="s">
        <v>31</v>
      </c>
      <c r="Z3177" s="1" t="s">
        <v>31</v>
      </c>
      <c r="AA3177" s="1">
        <v>9.119999885559082</v>
      </c>
      <c r="AC3177" s="1">
        <f t="shared" si="500"/>
        <v>9.119999885559082</v>
      </c>
      <c r="AD3177" s="16">
        <f t="shared" si="498"/>
        <v>0.4</v>
      </c>
      <c r="AE3177" s="17">
        <f t="shared" si="501"/>
        <v>3.4000000000000002E-2</v>
      </c>
      <c r="AF3177">
        <f t="shared" si="502"/>
        <v>0.31007999610900883</v>
      </c>
      <c r="AG3177" s="16">
        <f t="shared" si="499"/>
        <v>0.4</v>
      </c>
      <c r="AH3177" s="17">
        <f t="shared" si="496"/>
        <v>7.3999999999999996E-2</v>
      </c>
      <c r="AI3177">
        <f t="shared" si="504"/>
        <v>0.67487999153137201</v>
      </c>
      <c r="AJ3177">
        <f t="shared" si="505"/>
        <v>0.98495998764038084</v>
      </c>
      <c r="AK3177" s="18">
        <f t="shared" si="503"/>
        <v>10.104959873199462</v>
      </c>
      <c r="AL3177" s="19">
        <f t="shared" si="497"/>
        <v>-0.98495998764038084</v>
      </c>
    </row>
    <row r="3178" spans="1:38">
      <c r="A3178" t="s">
        <v>4276</v>
      </c>
      <c r="B3178" t="s">
        <v>70</v>
      </c>
      <c r="C3178" t="s">
        <v>5827</v>
      </c>
      <c r="D3178" t="s">
        <v>71</v>
      </c>
      <c r="E3178" t="s">
        <v>4231</v>
      </c>
      <c r="F3178" t="s">
        <v>385</v>
      </c>
      <c r="G3178" s="4" t="s">
        <v>5896</v>
      </c>
      <c r="H3178" s="4" t="s">
        <v>240</v>
      </c>
      <c r="I3178" s="4" t="s">
        <v>6277</v>
      </c>
      <c r="J3178" s="4" t="s">
        <v>28</v>
      </c>
      <c r="K3178" s="4" t="s">
        <v>359</v>
      </c>
      <c r="L3178" s="4" t="s">
        <v>6274</v>
      </c>
      <c r="M3178" s="87">
        <v>0.6</v>
      </c>
      <c r="N3178" t="s">
        <v>63</v>
      </c>
      <c r="O3178" t="s">
        <v>386</v>
      </c>
      <c r="P3178" t="s">
        <v>27</v>
      </c>
      <c r="Q3178" s="1" t="s">
        <v>66</v>
      </c>
      <c r="R3178" s="1">
        <v>25</v>
      </c>
      <c r="S3178" s="1" t="s">
        <v>75</v>
      </c>
      <c r="T3178" s="1" t="s">
        <v>31</v>
      </c>
      <c r="U3178" s="1" t="s">
        <v>31</v>
      </c>
      <c r="V3178" s="1" t="s">
        <v>240</v>
      </c>
      <c r="W3178" s="1" t="s">
        <v>31</v>
      </c>
      <c r="X3178" s="1" t="s">
        <v>240</v>
      </c>
      <c r="Y3178" s="1" t="s">
        <v>31</v>
      </c>
      <c r="Z3178" s="1" t="s">
        <v>31</v>
      </c>
      <c r="AA3178" s="1">
        <v>50</v>
      </c>
      <c r="AC3178" s="1">
        <f t="shared" si="500"/>
        <v>50</v>
      </c>
      <c r="AD3178" s="16">
        <f t="shared" si="498"/>
        <v>0.4</v>
      </c>
      <c r="AE3178" s="17">
        <f t="shared" si="501"/>
        <v>3.4000000000000002E-2</v>
      </c>
      <c r="AF3178">
        <f t="shared" si="502"/>
        <v>1.7000000000000002</v>
      </c>
      <c r="AG3178" s="16">
        <f t="shared" si="499"/>
        <v>0.4</v>
      </c>
      <c r="AH3178" s="17">
        <f t="shared" si="496"/>
        <v>7.3999999999999996E-2</v>
      </c>
      <c r="AI3178">
        <f t="shared" si="504"/>
        <v>3.6999999999999997</v>
      </c>
      <c r="AJ3178">
        <f t="shared" si="505"/>
        <v>5.4</v>
      </c>
      <c r="AK3178" s="18">
        <f t="shared" si="503"/>
        <v>55.4</v>
      </c>
      <c r="AL3178" s="19">
        <f t="shared" si="497"/>
        <v>-5.4</v>
      </c>
    </row>
    <row r="3179" spans="1:38">
      <c r="A3179" t="s">
        <v>4276</v>
      </c>
      <c r="B3179" t="s">
        <v>70</v>
      </c>
      <c r="C3179" t="s">
        <v>5827</v>
      </c>
      <c r="D3179" t="s">
        <v>71</v>
      </c>
      <c r="E3179" t="s">
        <v>4231</v>
      </c>
      <c r="F3179" t="s">
        <v>108</v>
      </c>
      <c r="G3179" s="4" t="s">
        <v>5875</v>
      </c>
      <c r="H3179" s="4" t="s">
        <v>240</v>
      </c>
      <c r="I3179" s="4" t="s">
        <v>48</v>
      </c>
      <c r="J3179" s="4" t="s">
        <v>6273</v>
      </c>
      <c r="K3179" s="4" t="s">
        <v>6274</v>
      </c>
      <c r="L3179" s="4" t="s">
        <v>6274</v>
      </c>
      <c r="M3179" s="87">
        <v>0.6</v>
      </c>
      <c r="N3179" t="s">
        <v>63</v>
      </c>
      <c r="O3179" t="s">
        <v>109</v>
      </c>
      <c r="P3179" t="s">
        <v>27</v>
      </c>
      <c r="Q3179" s="1" t="s">
        <v>4278</v>
      </c>
      <c r="R3179" s="1">
        <v>4.1999998092651367</v>
      </c>
      <c r="S3179" s="1" t="s">
        <v>75</v>
      </c>
      <c r="T3179" s="1" t="s">
        <v>31</v>
      </c>
      <c r="U3179" s="1" t="s">
        <v>31</v>
      </c>
      <c r="V3179" s="1" t="s">
        <v>240</v>
      </c>
      <c r="W3179" s="1" t="s">
        <v>31</v>
      </c>
      <c r="X3179" s="1" t="s">
        <v>240</v>
      </c>
      <c r="Y3179" s="1" t="s">
        <v>31</v>
      </c>
      <c r="Z3179" s="1" t="s">
        <v>31</v>
      </c>
      <c r="AA3179" s="1">
        <v>48.299999237060547</v>
      </c>
      <c r="AC3179" s="1">
        <f t="shared" si="500"/>
        <v>48.299997806549072</v>
      </c>
      <c r="AD3179" s="16">
        <f t="shared" si="498"/>
        <v>0.4</v>
      </c>
      <c r="AE3179" s="17">
        <f t="shared" si="501"/>
        <v>3.4000000000000002E-2</v>
      </c>
      <c r="AF3179">
        <f t="shared" si="502"/>
        <v>1.6421999740600588</v>
      </c>
      <c r="AG3179" s="16">
        <f t="shared" si="499"/>
        <v>0.4</v>
      </c>
      <c r="AH3179" s="17">
        <f t="shared" si="496"/>
        <v>7.3999999999999996E-2</v>
      </c>
      <c r="AI3179">
        <f t="shared" si="504"/>
        <v>3.5741998376846311</v>
      </c>
      <c r="AJ3179">
        <f t="shared" si="505"/>
        <v>5.2163998117446901</v>
      </c>
      <c r="AK3179" s="18">
        <f t="shared" si="503"/>
        <v>53.516397618293766</v>
      </c>
      <c r="AL3179" s="19">
        <f t="shared" si="497"/>
        <v>-5.2163998117446901</v>
      </c>
    </row>
    <row r="3180" spans="1:38">
      <c r="A3180" t="s">
        <v>4276</v>
      </c>
      <c r="B3180" t="s">
        <v>70</v>
      </c>
      <c r="C3180" t="s">
        <v>5827</v>
      </c>
      <c r="D3180" t="s">
        <v>71</v>
      </c>
      <c r="E3180" t="s">
        <v>4231</v>
      </c>
      <c r="F3180" t="s">
        <v>111</v>
      </c>
      <c r="G3180" s="4" t="s">
        <v>5876</v>
      </c>
      <c r="H3180" s="4" t="s">
        <v>240</v>
      </c>
      <c r="I3180" s="4" t="s">
        <v>752</v>
      </c>
      <c r="J3180" s="4" t="s">
        <v>28</v>
      </c>
      <c r="K3180" s="4" t="s">
        <v>6274</v>
      </c>
      <c r="L3180" s="4" t="s">
        <v>6274</v>
      </c>
      <c r="M3180" s="87">
        <v>1</v>
      </c>
      <c r="N3180" t="s">
        <v>63</v>
      </c>
      <c r="O3180" t="s">
        <v>112</v>
      </c>
      <c r="P3180" t="s">
        <v>27</v>
      </c>
      <c r="Q3180" s="1" t="s">
        <v>84</v>
      </c>
      <c r="R3180" s="1">
        <v>2.2999999523162842</v>
      </c>
      <c r="S3180" s="1" t="s">
        <v>75</v>
      </c>
      <c r="T3180" s="1" t="s">
        <v>31</v>
      </c>
      <c r="U3180" s="1" t="s">
        <v>31</v>
      </c>
      <c r="V3180" s="1" t="s">
        <v>240</v>
      </c>
      <c r="W3180" s="1" t="s">
        <v>31</v>
      </c>
      <c r="X3180" s="1" t="s">
        <v>240</v>
      </c>
      <c r="Y3180" s="1" t="s">
        <v>31</v>
      </c>
      <c r="Z3180" s="1" t="s">
        <v>31</v>
      </c>
      <c r="AA3180" s="1">
        <v>9.1999998092651367</v>
      </c>
      <c r="AC3180" s="1">
        <f t="shared" si="500"/>
        <v>9.1999998092651367</v>
      </c>
      <c r="AD3180" s="16">
        <f t="shared" si="498"/>
        <v>0</v>
      </c>
      <c r="AE3180" s="17">
        <f t="shared" si="501"/>
        <v>0</v>
      </c>
      <c r="AF3180">
        <f t="shared" si="502"/>
        <v>0</v>
      </c>
      <c r="AG3180" s="16">
        <f t="shared" si="499"/>
        <v>0</v>
      </c>
      <c r="AH3180" s="17">
        <f t="shared" si="496"/>
        <v>0</v>
      </c>
      <c r="AI3180">
        <f t="shared" si="504"/>
        <v>0</v>
      </c>
      <c r="AJ3180">
        <f t="shared" si="505"/>
        <v>0</v>
      </c>
      <c r="AK3180" s="18">
        <f t="shared" si="503"/>
        <v>9.1999998092651367</v>
      </c>
      <c r="AL3180" s="19">
        <f t="shared" si="497"/>
        <v>0</v>
      </c>
    </row>
    <row r="3181" spans="1:38">
      <c r="A3181" t="s">
        <v>4276</v>
      </c>
      <c r="B3181" t="s">
        <v>70</v>
      </c>
      <c r="C3181" t="s">
        <v>5827</v>
      </c>
      <c r="D3181" t="s">
        <v>71</v>
      </c>
      <c r="E3181" t="s">
        <v>4231</v>
      </c>
      <c r="F3181" t="s">
        <v>3346</v>
      </c>
      <c r="G3181" s="4" t="s">
        <v>5943</v>
      </c>
      <c r="H3181" s="4" t="s">
        <v>240</v>
      </c>
      <c r="I3181" s="4" t="s">
        <v>6275</v>
      </c>
      <c r="J3181" s="4" t="s">
        <v>54</v>
      </c>
      <c r="K3181" s="4" t="s">
        <v>6274</v>
      </c>
      <c r="L3181" s="4" t="s">
        <v>6274</v>
      </c>
      <c r="M3181" s="87">
        <v>0.6</v>
      </c>
      <c r="N3181" t="s">
        <v>63</v>
      </c>
      <c r="O3181" t="s">
        <v>3347</v>
      </c>
      <c r="P3181" t="s">
        <v>27</v>
      </c>
      <c r="Q3181" s="1" t="s">
        <v>130</v>
      </c>
      <c r="R3181" s="1">
        <v>2.7999999523162842</v>
      </c>
      <c r="S3181" s="1" t="s">
        <v>75</v>
      </c>
      <c r="T3181" s="1" t="s">
        <v>31</v>
      </c>
      <c r="U3181" s="1" t="s">
        <v>31</v>
      </c>
      <c r="V3181" s="1" t="s">
        <v>240</v>
      </c>
      <c r="W3181" s="1" t="s">
        <v>31</v>
      </c>
      <c r="X3181" s="1" t="s">
        <v>240</v>
      </c>
      <c r="Y3181" s="1" t="s">
        <v>31</v>
      </c>
      <c r="Z3181" s="1" t="s">
        <v>31</v>
      </c>
      <c r="AA3181" s="1">
        <v>8.3999996185302734</v>
      </c>
      <c r="AC3181" s="1">
        <f t="shared" si="500"/>
        <v>8.3999998569488525</v>
      </c>
      <c r="AD3181" s="16">
        <f t="shared" si="498"/>
        <v>0.4</v>
      </c>
      <c r="AE3181" s="17">
        <f t="shared" si="501"/>
        <v>3.4000000000000002E-2</v>
      </c>
      <c r="AF3181">
        <f t="shared" si="502"/>
        <v>0.28559998703002931</v>
      </c>
      <c r="AG3181" s="16">
        <f t="shared" si="499"/>
        <v>0.4</v>
      </c>
      <c r="AH3181" s="17">
        <f t="shared" si="496"/>
        <v>7.3999999999999996E-2</v>
      </c>
      <c r="AI3181">
        <f t="shared" si="504"/>
        <v>0.62159998941421502</v>
      </c>
      <c r="AJ3181">
        <f t="shared" si="505"/>
        <v>0.90719997644424433</v>
      </c>
      <c r="AK3181" s="18">
        <f t="shared" si="503"/>
        <v>9.3071998333930974</v>
      </c>
      <c r="AL3181" s="19">
        <f t="shared" si="497"/>
        <v>-0.90719997644424433</v>
      </c>
    </row>
    <row r="3182" spans="1:38">
      <c r="A3182" t="s">
        <v>4276</v>
      </c>
      <c r="B3182" t="s">
        <v>70</v>
      </c>
      <c r="C3182" t="s">
        <v>5827</v>
      </c>
      <c r="D3182" t="s">
        <v>71</v>
      </c>
      <c r="E3182" t="s">
        <v>4231</v>
      </c>
      <c r="F3182" t="s">
        <v>388</v>
      </c>
      <c r="G3182" s="4" t="s">
        <v>5897</v>
      </c>
      <c r="H3182" s="4" t="s">
        <v>240</v>
      </c>
      <c r="I3182" s="4" t="s">
        <v>32</v>
      </c>
      <c r="J3182" s="4" t="s">
        <v>6273</v>
      </c>
      <c r="K3182" s="4" t="s">
        <v>6274</v>
      </c>
      <c r="L3182" s="4" t="s">
        <v>6274</v>
      </c>
      <c r="M3182" s="87">
        <v>0.6</v>
      </c>
      <c r="N3182" t="s">
        <v>63</v>
      </c>
      <c r="O3182" t="s">
        <v>389</v>
      </c>
      <c r="P3182" t="s">
        <v>27</v>
      </c>
      <c r="Q3182" s="1" t="s">
        <v>84</v>
      </c>
      <c r="R3182" s="1">
        <v>2</v>
      </c>
      <c r="S3182" s="1" t="s">
        <v>75</v>
      </c>
      <c r="T3182" s="1" t="s">
        <v>31</v>
      </c>
      <c r="U3182" s="1" t="s">
        <v>31</v>
      </c>
      <c r="V3182" s="1" t="s">
        <v>240</v>
      </c>
      <c r="W3182" s="1" t="s">
        <v>31</v>
      </c>
      <c r="X3182" s="1" t="s">
        <v>240</v>
      </c>
      <c r="Y3182" s="1" t="s">
        <v>31</v>
      </c>
      <c r="Z3182" s="1" t="s">
        <v>31</v>
      </c>
      <c r="AA3182" s="1">
        <v>8</v>
      </c>
      <c r="AC3182" s="1">
        <f t="shared" si="500"/>
        <v>8</v>
      </c>
      <c r="AD3182" s="16">
        <f t="shared" si="498"/>
        <v>0.4</v>
      </c>
      <c r="AE3182" s="17">
        <f t="shared" si="501"/>
        <v>3.4000000000000002E-2</v>
      </c>
      <c r="AF3182">
        <f t="shared" si="502"/>
        <v>0.27200000000000002</v>
      </c>
      <c r="AG3182" s="16">
        <f t="shared" si="499"/>
        <v>0.4</v>
      </c>
      <c r="AH3182" s="17">
        <f t="shared" si="496"/>
        <v>7.3999999999999996E-2</v>
      </c>
      <c r="AI3182">
        <f t="shared" si="504"/>
        <v>0.59199999999999997</v>
      </c>
      <c r="AJ3182">
        <f t="shared" si="505"/>
        <v>0.86399999999999999</v>
      </c>
      <c r="AK3182" s="18">
        <f t="shared" si="503"/>
        <v>8.8640000000000008</v>
      </c>
      <c r="AL3182" s="19">
        <f t="shared" si="497"/>
        <v>-0.86399999999999999</v>
      </c>
    </row>
    <row r="3183" spans="1:38">
      <c r="A3183" t="s">
        <v>4276</v>
      </c>
      <c r="B3183" t="s">
        <v>70</v>
      </c>
      <c r="C3183" t="s">
        <v>5827</v>
      </c>
      <c r="D3183" t="s">
        <v>71</v>
      </c>
      <c r="E3183" t="s">
        <v>4231</v>
      </c>
      <c r="F3183" t="s">
        <v>114</v>
      </c>
      <c r="G3183" s="4" t="s">
        <v>5877</v>
      </c>
      <c r="H3183" s="4" t="s">
        <v>240</v>
      </c>
      <c r="I3183" s="4" t="s">
        <v>6277</v>
      </c>
      <c r="J3183" s="4" t="s">
        <v>81</v>
      </c>
      <c r="K3183" s="4" t="s">
        <v>74</v>
      </c>
      <c r="L3183" s="4" t="s">
        <v>359</v>
      </c>
      <c r="M3183" s="87">
        <v>0.6</v>
      </c>
      <c r="N3183" t="s">
        <v>63</v>
      </c>
      <c r="O3183" t="s">
        <v>115</v>
      </c>
      <c r="P3183" t="s">
        <v>27</v>
      </c>
      <c r="Q3183" s="1" t="s">
        <v>4277</v>
      </c>
      <c r="R3183" s="1">
        <v>2.4405796527862549</v>
      </c>
      <c r="S3183" s="1" t="s">
        <v>75</v>
      </c>
      <c r="T3183" s="1" t="s">
        <v>31</v>
      </c>
      <c r="U3183" s="1" t="s">
        <v>31</v>
      </c>
      <c r="V3183" s="1" t="s">
        <v>240</v>
      </c>
      <c r="W3183" s="1" t="s">
        <v>31</v>
      </c>
      <c r="X3183" s="1" t="s">
        <v>240</v>
      </c>
      <c r="Y3183" s="1" t="s">
        <v>31</v>
      </c>
      <c r="Z3183" s="1" t="s">
        <v>31</v>
      </c>
      <c r="AA3183" s="1">
        <v>16.840000152587891</v>
      </c>
      <c r="AC3183" s="1">
        <f t="shared" si="500"/>
        <v>16.839999604225159</v>
      </c>
      <c r="AD3183" s="16">
        <f t="shared" si="498"/>
        <v>0.4</v>
      </c>
      <c r="AE3183" s="17">
        <f t="shared" si="501"/>
        <v>3.4000000000000002E-2</v>
      </c>
      <c r="AF3183">
        <f t="shared" si="502"/>
        <v>0.57256000518798833</v>
      </c>
      <c r="AG3183" s="16">
        <f t="shared" si="499"/>
        <v>0.4</v>
      </c>
      <c r="AH3183" s="17">
        <f t="shared" si="496"/>
        <v>7.3999999999999996E-2</v>
      </c>
      <c r="AI3183">
        <f t="shared" si="504"/>
        <v>1.2461599707126618</v>
      </c>
      <c r="AJ3183">
        <f t="shared" si="505"/>
        <v>1.8187199759006503</v>
      </c>
      <c r="AK3183" s="18">
        <f t="shared" si="503"/>
        <v>18.658719580125808</v>
      </c>
      <c r="AL3183" s="19">
        <f t="shared" si="497"/>
        <v>-1.8187199759006503</v>
      </c>
    </row>
    <row r="3184" spans="1:38">
      <c r="A3184" t="s">
        <v>4276</v>
      </c>
      <c r="B3184" t="s">
        <v>70</v>
      </c>
      <c r="C3184" t="s">
        <v>5827</v>
      </c>
      <c r="D3184" t="s">
        <v>71</v>
      </c>
      <c r="E3184" t="s">
        <v>4231</v>
      </c>
      <c r="F3184" t="s">
        <v>117</v>
      </c>
      <c r="G3184" s="4" t="s">
        <v>5878</v>
      </c>
      <c r="H3184" s="4" t="s">
        <v>240</v>
      </c>
      <c r="I3184" s="4" t="s">
        <v>32</v>
      </c>
      <c r="J3184" s="4" t="s">
        <v>81</v>
      </c>
      <c r="K3184" s="4" t="s">
        <v>6274</v>
      </c>
      <c r="L3184" s="4" t="s">
        <v>6274</v>
      </c>
      <c r="M3184" s="87">
        <v>0.6</v>
      </c>
      <c r="N3184" t="s">
        <v>63</v>
      </c>
      <c r="O3184" t="s">
        <v>118</v>
      </c>
      <c r="P3184" t="s">
        <v>27</v>
      </c>
      <c r="Q3184" s="1" t="s">
        <v>1023</v>
      </c>
      <c r="R3184" s="1">
        <v>2.9000000953674316</v>
      </c>
      <c r="S3184" s="1" t="s">
        <v>75</v>
      </c>
      <c r="T3184" s="1" t="s">
        <v>31</v>
      </c>
      <c r="U3184" s="1" t="s">
        <v>31</v>
      </c>
      <c r="V3184" s="1" t="s">
        <v>240</v>
      </c>
      <c r="W3184" s="1" t="s">
        <v>31</v>
      </c>
      <c r="X3184" s="1" t="s">
        <v>240</v>
      </c>
      <c r="Y3184" s="1" t="s">
        <v>31</v>
      </c>
      <c r="Z3184" s="1" t="s">
        <v>31</v>
      </c>
      <c r="AA3184" s="1">
        <v>35.669998168945313</v>
      </c>
      <c r="AC3184" s="1">
        <f t="shared" si="500"/>
        <v>35.670001173019408</v>
      </c>
      <c r="AD3184" s="16">
        <f t="shared" si="498"/>
        <v>0.4</v>
      </c>
      <c r="AE3184" s="17">
        <f t="shared" si="501"/>
        <v>3.4000000000000002E-2</v>
      </c>
      <c r="AF3184">
        <f t="shared" si="502"/>
        <v>1.2127799377441406</v>
      </c>
      <c r="AG3184" s="16">
        <f t="shared" si="499"/>
        <v>0.4</v>
      </c>
      <c r="AH3184" s="17">
        <f t="shared" si="496"/>
        <v>7.3999999999999996E-2</v>
      </c>
      <c r="AI3184">
        <f t="shared" si="504"/>
        <v>2.639580086803436</v>
      </c>
      <c r="AJ3184">
        <f t="shared" si="505"/>
        <v>3.8523600245475764</v>
      </c>
      <c r="AK3184" s="18">
        <f t="shared" si="503"/>
        <v>39.522361197566987</v>
      </c>
      <c r="AL3184" s="19">
        <f t="shared" si="497"/>
        <v>-3.8523600245475764</v>
      </c>
    </row>
    <row r="3185" spans="1:38">
      <c r="A3185" t="s">
        <v>4276</v>
      </c>
      <c r="B3185" t="s">
        <v>70</v>
      </c>
      <c r="C3185" t="s">
        <v>5827</v>
      </c>
      <c r="D3185" t="s">
        <v>71</v>
      </c>
      <c r="E3185" t="s">
        <v>4231</v>
      </c>
      <c r="F3185" t="s">
        <v>393</v>
      </c>
      <c r="G3185" s="4" t="s">
        <v>5898</v>
      </c>
      <c r="H3185" s="4" t="s">
        <v>240</v>
      </c>
      <c r="I3185" s="4" t="s">
        <v>68</v>
      </c>
      <c r="J3185" s="4" t="s">
        <v>81</v>
      </c>
      <c r="K3185" s="4" t="s">
        <v>6274</v>
      </c>
      <c r="L3185" s="4" t="s">
        <v>6274</v>
      </c>
      <c r="M3185" s="87">
        <v>0.6</v>
      </c>
      <c r="N3185" t="s">
        <v>63</v>
      </c>
      <c r="O3185" t="s">
        <v>394</v>
      </c>
      <c r="P3185" t="s">
        <v>27</v>
      </c>
      <c r="Q3185" s="1" t="s">
        <v>66</v>
      </c>
      <c r="R3185" s="1">
        <v>10.399999618530273</v>
      </c>
      <c r="S3185" s="1" t="s">
        <v>75</v>
      </c>
      <c r="T3185" s="1" t="s">
        <v>31</v>
      </c>
      <c r="U3185" s="1" t="s">
        <v>31</v>
      </c>
      <c r="V3185" s="1" t="s">
        <v>240</v>
      </c>
      <c r="W3185" s="1" t="s">
        <v>31</v>
      </c>
      <c r="X3185" s="1" t="s">
        <v>240</v>
      </c>
      <c r="Y3185" s="1" t="s">
        <v>31</v>
      </c>
      <c r="Z3185" s="1" t="s">
        <v>31</v>
      </c>
      <c r="AA3185" s="1">
        <v>20.799999237060547</v>
      </c>
      <c r="AC3185" s="1">
        <f t="shared" si="500"/>
        <v>20.799999237060547</v>
      </c>
      <c r="AD3185" s="16">
        <f t="shared" si="498"/>
        <v>0.4</v>
      </c>
      <c r="AE3185" s="17">
        <f t="shared" si="501"/>
        <v>3.4000000000000002E-2</v>
      </c>
      <c r="AF3185">
        <f t="shared" si="502"/>
        <v>0.70719997406005863</v>
      </c>
      <c r="AG3185" s="16">
        <f t="shared" si="499"/>
        <v>0.4</v>
      </c>
      <c r="AH3185" s="17">
        <f t="shared" si="496"/>
        <v>7.3999999999999996E-2</v>
      </c>
      <c r="AI3185">
        <f t="shared" si="504"/>
        <v>1.5391999435424804</v>
      </c>
      <c r="AJ3185">
        <f t="shared" si="505"/>
        <v>2.2463999176025391</v>
      </c>
      <c r="AK3185" s="18">
        <f t="shared" si="503"/>
        <v>23.046399154663085</v>
      </c>
      <c r="AL3185" s="19">
        <f t="shared" si="497"/>
        <v>-2.2463999176025391</v>
      </c>
    </row>
    <row r="3186" spans="1:38">
      <c r="A3186" t="s">
        <v>4276</v>
      </c>
      <c r="B3186" t="s">
        <v>70</v>
      </c>
      <c r="C3186" t="s">
        <v>5827</v>
      </c>
      <c r="D3186" t="s">
        <v>71</v>
      </c>
      <c r="E3186" t="s">
        <v>4231</v>
      </c>
      <c r="F3186" t="s">
        <v>395</v>
      </c>
      <c r="G3186" s="4" t="s">
        <v>5875</v>
      </c>
      <c r="H3186" s="4" t="s">
        <v>240</v>
      </c>
      <c r="I3186" s="4" t="s">
        <v>48</v>
      </c>
      <c r="J3186" s="4" t="s">
        <v>6273</v>
      </c>
      <c r="K3186" s="4" t="s">
        <v>6274</v>
      </c>
      <c r="L3186" s="4" t="s">
        <v>6274</v>
      </c>
      <c r="M3186" s="87">
        <v>0.6</v>
      </c>
      <c r="N3186" t="s">
        <v>63</v>
      </c>
      <c r="O3186" t="s">
        <v>396</v>
      </c>
      <c r="P3186" t="s">
        <v>27</v>
      </c>
      <c r="Q3186" s="1" t="s">
        <v>130</v>
      </c>
      <c r="R3186" s="1">
        <v>2.9000000953674316</v>
      </c>
      <c r="S3186" s="1" t="s">
        <v>75</v>
      </c>
      <c r="T3186" s="1" t="s">
        <v>31</v>
      </c>
      <c r="U3186" s="1" t="s">
        <v>31</v>
      </c>
      <c r="V3186" s="1" t="s">
        <v>240</v>
      </c>
      <c r="W3186" s="1" t="s">
        <v>31</v>
      </c>
      <c r="X3186" s="1" t="s">
        <v>240</v>
      </c>
      <c r="Y3186" s="1" t="s">
        <v>31</v>
      </c>
      <c r="Z3186" s="1" t="s">
        <v>31</v>
      </c>
      <c r="AA3186" s="1">
        <v>8.6999998092651367</v>
      </c>
      <c r="AC3186" s="1">
        <f t="shared" si="500"/>
        <v>8.7000002861022949</v>
      </c>
      <c r="AD3186" s="16">
        <f t="shared" si="498"/>
        <v>0.4</v>
      </c>
      <c r="AE3186" s="17">
        <f t="shared" si="501"/>
        <v>3.4000000000000002E-2</v>
      </c>
      <c r="AF3186">
        <f t="shared" si="502"/>
        <v>0.29579999351501468</v>
      </c>
      <c r="AG3186" s="16">
        <f t="shared" si="499"/>
        <v>0.4</v>
      </c>
      <c r="AH3186" s="17">
        <f t="shared" si="496"/>
        <v>7.3999999999999996E-2</v>
      </c>
      <c r="AI3186">
        <f t="shared" si="504"/>
        <v>0.64380002117156976</v>
      </c>
      <c r="AJ3186">
        <f t="shared" si="505"/>
        <v>0.93960001468658438</v>
      </c>
      <c r="AK3186" s="18">
        <f t="shared" si="503"/>
        <v>9.6396003007888797</v>
      </c>
      <c r="AL3186" s="19">
        <f t="shared" si="497"/>
        <v>-0.93960001468658438</v>
      </c>
    </row>
    <row r="3187" spans="1:38">
      <c r="A3187" t="s">
        <v>4276</v>
      </c>
      <c r="B3187" t="s">
        <v>70</v>
      </c>
      <c r="C3187" t="s">
        <v>5827</v>
      </c>
      <c r="D3187" t="s">
        <v>71</v>
      </c>
      <c r="E3187" t="s">
        <v>4231</v>
      </c>
      <c r="F3187" t="s">
        <v>398</v>
      </c>
      <c r="G3187" s="4" t="s">
        <v>5899</v>
      </c>
      <c r="H3187" s="4" t="s">
        <v>240</v>
      </c>
      <c r="I3187" s="4" t="s">
        <v>752</v>
      </c>
      <c r="J3187" s="4" t="s">
        <v>6273</v>
      </c>
      <c r="K3187" s="4" t="s">
        <v>6274</v>
      </c>
      <c r="L3187" s="4" t="s">
        <v>6274</v>
      </c>
      <c r="M3187" s="87">
        <v>1</v>
      </c>
      <c r="N3187" t="s">
        <v>63</v>
      </c>
      <c r="O3187" t="s">
        <v>399</v>
      </c>
      <c r="P3187" t="s">
        <v>27</v>
      </c>
      <c r="Q3187" s="1" t="s">
        <v>84</v>
      </c>
      <c r="R3187" s="1">
        <v>5.8000001907348633</v>
      </c>
      <c r="S3187" s="1" t="s">
        <v>75</v>
      </c>
      <c r="T3187" s="1" t="s">
        <v>31</v>
      </c>
      <c r="U3187" s="1" t="s">
        <v>31</v>
      </c>
      <c r="V3187" s="1" t="s">
        <v>240</v>
      </c>
      <c r="W3187" s="1" t="s">
        <v>31</v>
      </c>
      <c r="X3187" s="1" t="s">
        <v>240</v>
      </c>
      <c r="Y3187" s="1" t="s">
        <v>31</v>
      </c>
      <c r="Z3187" s="1" t="s">
        <v>31</v>
      </c>
      <c r="AA3187" s="1">
        <v>23.200000762939453</v>
      </c>
      <c r="AC3187" s="1">
        <f t="shared" si="500"/>
        <v>23.200000762939453</v>
      </c>
      <c r="AD3187" s="16">
        <f t="shared" si="498"/>
        <v>0</v>
      </c>
      <c r="AE3187" s="17">
        <f t="shared" si="501"/>
        <v>0</v>
      </c>
      <c r="AF3187">
        <f t="shared" si="502"/>
        <v>0</v>
      </c>
      <c r="AG3187" s="16">
        <f t="shared" si="499"/>
        <v>0</v>
      </c>
      <c r="AH3187" s="17">
        <f t="shared" si="496"/>
        <v>0</v>
      </c>
      <c r="AI3187">
        <f t="shared" si="504"/>
        <v>0</v>
      </c>
      <c r="AJ3187">
        <f t="shared" si="505"/>
        <v>0</v>
      </c>
      <c r="AK3187" s="18">
        <f t="shared" si="503"/>
        <v>23.200000762939453</v>
      </c>
      <c r="AL3187" s="19">
        <f t="shared" si="497"/>
        <v>0</v>
      </c>
    </row>
    <row r="3188" spans="1:38">
      <c r="A3188" t="s">
        <v>4276</v>
      </c>
      <c r="B3188" t="s">
        <v>70</v>
      </c>
      <c r="C3188" t="s">
        <v>5827</v>
      </c>
      <c r="D3188" t="s">
        <v>71</v>
      </c>
      <c r="E3188" t="s">
        <v>4231</v>
      </c>
      <c r="F3188" t="s">
        <v>401</v>
      </c>
      <c r="G3188" s="4" t="s">
        <v>5900</v>
      </c>
      <c r="H3188" s="4" t="s">
        <v>240</v>
      </c>
      <c r="I3188" s="4" t="s">
        <v>240</v>
      </c>
      <c r="J3188" s="4" t="s">
        <v>6278</v>
      </c>
      <c r="K3188" s="4" t="s">
        <v>6274</v>
      </c>
      <c r="L3188" s="4" t="s">
        <v>6274</v>
      </c>
      <c r="M3188" s="87">
        <v>0.6</v>
      </c>
      <c r="N3188" t="s">
        <v>63</v>
      </c>
      <c r="O3188" t="s">
        <v>402</v>
      </c>
      <c r="P3188" t="s">
        <v>27</v>
      </c>
      <c r="Q3188" s="1" t="s">
        <v>87</v>
      </c>
      <c r="R3188" s="1">
        <v>5.4000000953674316</v>
      </c>
      <c r="S3188" s="1" t="s">
        <v>75</v>
      </c>
      <c r="T3188" s="1" t="s">
        <v>31</v>
      </c>
      <c r="U3188" s="1" t="s">
        <v>31</v>
      </c>
      <c r="V3188" s="1" t="s">
        <v>240</v>
      </c>
      <c r="W3188" s="1" t="s">
        <v>31</v>
      </c>
      <c r="X3188" s="1" t="s">
        <v>240</v>
      </c>
      <c r="Y3188" s="1" t="s">
        <v>31</v>
      </c>
      <c r="Z3188" s="1" t="s">
        <v>31</v>
      </c>
      <c r="AA3188" s="1">
        <v>13.5</v>
      </c>
      <c r="AC3188" s="1">
        <f t="shared" si="500"/>
        <v>13.500000238418579</v>
      </c>
      <c r="AD3188" s="16">
        <f t="shared" si="498"/>
        <v>0.4</v>
      </c>
      <c r="AE3188" s="17">
        <f t="shared" si="501"/>
        <v>3.4000000000000002E-2</v>
      </c>
      <c r="AF3188">
        <f t="shared" si="502"/>
        <v>0.45900000000000002</v>
      </c>
      <c r="AG3188" s="16">
        <f t="shared" si="499"/>
        <v>0.4</v>
      </c>
      <c r="AH3188" s="17">
        <f t="shared" si="496"/>
        <v>7.3999999999999996E-2</v>
      </c>
      <c r="AI3188">
        <f t="shared" si="504"/>
        <v>0.99900001764297486</v>
      </c>
      <c r="AJ3188">
        <f t="shared" si="505"/>
        <v>1.4580000176429748</v>
      </c>
      <c r="AK3188" s="18">
        <f t="shared" si="503"/>
        <v>14.958000256061554</v>
      </c>
      <c r="AL3188" s="19">
        <f t="shared" si="497"/>
        <v>-1.4580000176429748</v>
      </c>
    </row>
    <row r="3189" spans="1:38">
      <c r="A3189" t="s">
        <v>4276</v>
      </c>
      <c r="B3189" t="s">
        <v>70</v>
      </c>
      <c r="C3189" t="s">
        <v>5827</v>
      </c>
      <c r="D3189" t="s">
        <v>71</v>
      </c>
      <c r="E3189" t="s">
        <v>4231</v>
      </c>
      <c r="F3189" t="s">
        <v>120</v>
      </c>
      <c r="G3189" s="4" t="s">
        <v>5878</v>
      </c>
      <c r="H3189" s="4" t="s">
        <v>240</v>
      </c>
      <c r="I3189" s="4" t="s">
        <v>32</v>
      </c>
      <c r="J3189" s="4" t="s">
        <v>81</v>
      </c>
      <c r="K3189" s="4" t="s">
        <v>6274</v>
      </c>
      <c r="L3189" s="4" t="s">
        <v>6274</v>
      </c>
      <c r="M3189" s="87">
        <v>0.6</v>
      </c>
      <c r="N3189" t="s">
        <v>63</v>
      </c>
      <c r="O3189" t="s">
        <v>121</v>
      </c>
      <c r="P3189" t="s">
        <v>27</v>
      </c>
      <c r="Q3189" s="1" t="s">
        <v>74</v>
      </c>
      <c r="R3189" s="1">
        <v>6</v>
      </c>
      <c r="S3189" s="1" t="s">
        <v>75</v>
      </c>
      <c r="T3189" s="1" t="s">
        <v>31</v>
      </c>
      <c r="U3189" s="1" t="s">
        <v>31</v>
      </c>
      <c r="V3189" s="1" t="s">
        <v>240</v>
      </c>
      <c r="W3189" s="1" t="s">
        <v>31</v>
      </c>
      <c r="X3189" s="1" t="s">
        <v>240</v>
      </c>
      <c r="Y3189" s="1" t="s">
        <v>31</v>
      </c>
      <c r="Z3189" s="1" t="s">
        <v>31</v>
      </c>
      <c r="AA3189" s="1">
        <v>6</v>
      </c>
      <c r="AC3189" s="1">
        <f t="shared" si="500"/>
        <v>6</v>
      </c>
      <c r="AD3189" s="16">
        <f t="shared" si="498"/>
        <v>0.4</v>
      </c>
      <c r="AE3189" s="17">
        <f t="shared" si="501"/>
        <v>3.4000000000000002E-2</v>
      </c>
      <c r="AF3189">
        <f t="shared" si="502"/>
        <v>0.20400000000000001</v>
      </c>
      <c r="AG3189" s="16">
        <f t="shared" si="499"/>
        <v>0.4</v>
      </c>
      <c r="AH3189" s="17">
        <f t="shared" si="496"/>
        <v>7.3999999999999996E-2</v>
      </c>
      <c r="AI3189">
        <f t="shared" si="504"/>
        <v>0.44399999999999995</v>
      </c>
      <c r="AJ3189">
        <f t="shared" si="505"/>
        <v>0.64799999999999991</v>
      </c>
      <c r="AK3189" s="18">
        <f t="shared" si="503"/>
        <v>6.6479999999999997</v>
      </c>
      <c r="AL3189" s="19">
        <f t="shared" si="497"/>
        <v>-0.64799999999999991</v>
      </c>
    </row>
    <row r="3190" spans="1:38">
      <c r="A3190" t="s">
        <v>4276</v>
      </c>
      <c r="B3190" t="s">
        <v>70</v>
      </c>
      <c r="C3190" t="s">
        <v>5827</v>
      </c>
      <c r="D3190" t="s">
        <v>71</v>
      </c>
      <c r="E3190" t="s">
        <v>4231</v>
      </c>
      <c r="F3190" t="s">
        <v>404</v>
      </c>
      <c r="G3190" s="4" t="s">
        <v>5878</v>
      </c>
      <c r="H3190" s="4" t="s">
        <v>240</v>
      </c>
      <c r="I3190" s="4" t="s">
        <v>32</v>
      </c>
      <c r="J3190" s="4" t="s">
        <v>81</v>
      </c>
      <c r="K3190" s="4" t="s">
        <v>6274</v>
      </c>
      <c r="L3190" s="4" t="s">
        <v>6274</v>
      </c>
      <c r="M3190" s="87">
        <v>0.6</v>
      </c>
      <c r="N3190" t="s">
        <v>63</v>
      </c>
      <c r="O3190" t="s">
        <v>405</v>
      </c>
      <c r="P3190" t="s">
        <v>27</v>
      </c>
      <c r="Q3190" s="1" t="s">
        <v>74</v>
      </c>
      <c r="R3190" s="1">
        <v>15.5</v>
      </c>
      <c r="S3190" s="1" t="s">
        <v>75</v>
      </c>
      <c r="T3190" s="1" t="s">
        <v>31</v>
      </c>
      <c r="U3190" s="1" t="s">
        <v>31</v>
      </c>
      <c r="V3190" s="1" t="s">
        <v>240</v>
      </c>
      <c r="W3190" s="1" t="s">
        <v>31</v>
      </c>
      <c r="X3190" s="1" t="s">
        <v>240</v>
      </c>
      <c r="Y3190" s="1" t="s">
        <v>31</v>
      </c>
      <c r="Z3190" s="1" t="s">
        <v>31</v>
      </c>
      <c r="AA3190" s="1">
        <v>15.5</v>
      </c>
      <c r="AC3190" s="1">
        <f t="shared" si="500"/>
        <v>15.5</v>
      </c>
      <c r="AD3190" s="16">
        <f t="shared" si="498"/>
        <v>0.4</v>
      </c>
      <c r="AE3190" s="17">
        <f t="shared" si="501"/>
        <v>3.4000000000000002E-2</v>
      </c>
      <c r="AF3190">
        <f t="shared" si="502"/>
        <v>0.52700000000000002</v>
      </c>
      <c r="AG3190" s="16">
        <f t="shared" si="499"/>
        <v>0.4</v>
      </c>
      <c r="AH3190" s="17">
        <f t="shared" si="496"/>
        <v>7.3999999999999996E-2</v>
      </c>
      <c r="AI3190">
        <f t="shared" si="504"/>
        <v>1.147</v>
      </c>
      <c r="AJ3190">
        <f t="shared" si="505"/>
        <v>1.6739999999999999</v>
      </c>
      <c r="AK3190" s="18">
        <f t="shared" si="503"/>
        <v>17.173999999999999</v>
      </c>
      <c r="AL3190" s="19">
        <f t="shared" si="497"/>
        <v>-1.6739999999999999</v>
      </c>
    </row>
    <row r="3191" spans="1:38">
      <c r="A3191" t="s">
        <v>4276</v>
      </c>
      <c r="B3191" t="s">
        <v>70</v>
      </c>
      <c r="C3191" t="s">
        <v>5827</v>
      </c>
      <c r="D3191" t="s">
        <v>71</v>
      </c>
      <c r="E3191" t="s">
        <v>4231</v>
      </c>
      <c r="F3191" t="s">
        <v>406</v>
      </c>
      <c r="G3191" s="4" t="s">
        <v>5901</v>
      </c>
      <c r="H3191" s="4" t="s">
        <v>240</v>
      </c>
      <c r="I3191" s="4" t="s">
        <v>1159</v>
      </c>
      <c r="J3191" s="4" t="s">
        <v>225</v>
      </c>
      <c r="K3191" s="4" t="s">
        <v>6274</v>
      </c>
      <c r="L3191" s="4" t="s">
        <v>6274</v>
      </c>
      <c r="M3191" s="87">
        <v>0.6</v>
      </c>
      <c r="N3191" t="s">
        <v>63</v>
      </c>
      <c r="O3191" t="s">
        <v>407</v>
      </c>
      <c r="P3191" t="s">
        <v>27</v>
      </c>
      <c r="Q3191" s="1" t="s">
        <v>3406</v>
      </c>
      <c r="R3191" s="1">
        <v>2.7999999523162842</v>
      </c>
      <c r="S3191" s="1" t="s">
        <v>75</v>
      </c>
      <c r="T3191" s="1" t="s">
        <v>31</v>
      </c>
      <c r="U3191" s="1" t="s">
        <v>31</v>
      </c>
      <c r="V3191" s="1" t="s">
        <v>240</v>
      </c>
      <c r="W3191" s="1" t="s">
        <v>31</v>
      </c>
      <c r="X3191" s="1" t="s">
        <v>240</v>
      </c>
      <c r="Y3191" s="1" t="s">
        <v>31</v>
      </c>
      <c r="Z3191" s="1" t="s">
        <v>31</v>
      </c>
      <c r="AA3191" s="1">
        <v>7.8400001525878906</v>
      </c>
      <c r="AC3191" s="1">
        <f t="shared" si="500"/>
        <v>7.839999866485595</v>
      </c>
      <c r="AD3191" s="16">
        <f t="shared" si="498"/>
        <v>0.4</v>
      </c>
      <c r="AE3191" s="17">
        <f t="shared" si="501"/>
        <v>3.4000000000000002E-2</v>
      </c>
      <c r="AF3191">
        <f t="shared" si="502"/>
        <v>0.26656000518798828</v>
      </c>
      <c r="AG3191" s="16">
        <f t="shared" si="499"/>
        <v>0.4</v>
      </c>
      <c r="AH3191" s="17">
        <f t="shared" si="496"/>
        <v>7.3999999999999996E-2</v>
      </c>
      <c r="AI3191">
        <f t="shared" si="504"/>
        <v>0.58015999011993402</v>
      </c>
      <c r="AJ3191">
        <f t="shared" si="505"/>
        <v>0.8467199953079223</v>
      </c>
      <c r="AK3191" s="18">
        <f t="shared" si="503"/>
        <v>8.6867198617935166</v>
      </c>
      <c r="AL3191" s="19">
        <f t="shared" si="497"/>
        <v>-0.8467199953079223</v>
      </c>
    </row>
    <row r="3192" spans="1:38">
      <c r="A3192" t="s">
        <v>4276</v>
      </c>
      <c r="B3192" t="s">
        <v>70</v>
      </c>
      <c r="C3192" t="s">
        <v>5827</v>
      </c>
      <c r="D3192" t="s">
        <v>71</v>
      </c>
      <c r="E3192" t="s">
        <v>4231</v>
      </c>
      <c r="F3192" t="s">
        <v>409</v>
      </c>
      <c r="G3192" s="4" t="s">
        <v>5901</v>
      </c>
      <c r="H3192" s="4" t="s">
        <v>240</v>
      </c>
      <c r="I3192" s="4" t="s">
        <v>1159</v>
      </c>
      <c r="J3192" s="4" t="s">
        <v>225</v>
      </c>
      <c r="K3192" s="4" t="s">
        <v>6274</v>
      </c>
      <c r="L3192" s="4" t="s">
        <v>6274</v>
      </c>
      <c r="M3192" s="87">
        <v>0.6</v>
      </c>
      <c r="N3192" t="s">
        <v>63</v>
      </c>
      <c r="O3192" t="s">
        <v>410</v>
      </c>
      <c r="P3192" t="s">
        <v>27</v>
      </c>
      <c r="Q3192" s="1" t="s">
        <v>1383</v>
      </c>
      <c r="R3192" s="1">
        <v>4.5</v>
      </c>
      <c r="S3192" s="1" t="s">
        <v>75</v>
      </c>
      <c r="T3192" s="1" t="s">
        <v>31</v>
      </c>
      <c r="U3192" s="1" t="s">
        <v>31</v>
      </c>
      <c r="V3192" s="1" t="s">
        <v>240</v>
      </c>
      <c r="W3192" s="1" t="s">
        <v>31</v>
      </c>
      <c r="X3192" s="1" t="s">
        <v>240</v>
      </c>
      <c r="Y3192" s="1" t="s">
        <v>31</v>
      </c>
      <c r="Z3192" s="1" t="s">
        <v>31</v>
      </c>
      <c r="AA3192" s="1">
        <v>11.699999809265137</v>
      </c>
      <c r="AC3192" s="1">
        <f t="shared" si="500"/>
        <v>11.700000000000001</v>
      </c>
      <c r="AD3192" s="16">
        <f t="shared" si="498"/>
        <v>0.4</v>
      </c>
      <c r="AE3192" s="17">
        <f t="shared" si="501"/>
        <v>3.4000000000000002E-2</v>
      </c>
      <c r="AF3192">
        <f t="shared" si="502"/>
        <v>0.39779999351501466</v>
      </c>
      <c r="AG3192" s="16">
        <f t="shared" si="499"/>
        <v>0.4</v>
      </c>
      <c r="AH3192" s="17">
        <f t="shared" si="496"/>
        <v>7.3999999999999996E-2</v>
      </c>
      <c r="AI3192">
        <f t="shared" si="504"/>
        <v>0.86580000000000001</v>
      </c>
      <c r="AJ3192">
        <f t="shared" si="505"/>
        <v>1.2635999935150146</v>
      </c>
      <c r="AK3192" s="18">
        <f t="shared" si="503"/>
        <v>12.963599993515016</v>
      </c>
      <c r="AL3192" s="19">
        <f t="shared" si="497"/>
        <v>-1.2635999935150146</v>
      </c>
    </row>
    <row r="3193" spans="1:38">
      <c r="A3193" t="s">
        <v>4276</v>
      </c>
      <c r="B3193" t="s">
        <v>70</v>
      </c>
      <c r="C3193" t="s">
        <v>5827</v>
      </c>
      <c r="D3193" t="s">
        <v>71</v>
      </c>
      <c r="E3193" t="s">
        <v>4231</v>
      </c>
      <c r="F3193" t="s">
        <v>123</v>
      </c>
      <c r="G3193" s="4" t="s">
        <v>5879</v>
      </c>
      <c r="H3193" s="4" t="s">
        <v>240</v>
      </c>
      <c r="I3193" s="4" t="s">
        <v>475</v>
      </c>
      <c r="J3193" s="4" t="s">
        <v>6278</v>
      </c>
      <c r="K3193" s="4" t="s">
        <v>6274</v>
      </c>
      <c r="L3193" s="4" t="s">
        <v>6274</v>
      </c>
      <c r="M3193" s="87">
        <v>0.6</v>
      </c>
      <c r="N3193" t="s">
        <v>63</v>
      </c>
      <c r="O3193" t="s">
        <v>124</v>
      </c>
      <c r="P3193" t="s">
        <v>27</v>
      </c>
      <c r="Q3193" s="1" t="s">
        <v>84</v>
      </c>
      <c r="R3193" s="1">
        <v>4.9000000953674316</v>
      </c>
      <c r="S3193" s="1" t="s">
        <v>75</v>
      </c>
      <c r="T3193" s="1" t="s">
        <v>31</v>
      </c>
      <c r="U3193" s="1" t="s">
        <v>31</v>
      </c>
      <c r="V3193" s="1" t="s">
        <v>240</v>
      </c>
      <c r="W3193" s="1" t="s">
        <v>31</v>
      </c>
      <c r="X3193" s="1" t="s">
        <v>240</v>
      </c>
      <c r="Y3193" s="1" t="s">
        <v>31</v>
      </c>
      <c r="Z3193" s="1" t="s">
        <v>31</v>
      </c>
      <c r="AA3193" s="1">
        <v>19.600000381469727</v>
      </c>
      <c r="AC3193" s="1">
        <f t="shared" si="500"/>
        <v>19.600000381469727</v>
      </c>
      <c r="AD3193" s="16">
        <f t="shared" si="498"/>
        <v>0.4</v>
      </c>
      <c r="AE3193" s="17">
        <f t="shared" si="501"/>
        <v>3.4000000000000002E-2</v>
      </c>
      <c r="AF3193">
        <f t="shared" si="502"/>
        <v>0.66640001296997076</v>
      </c>
      <c r="AG3193" s="16">
        <f t="shared" si="499"/>
        <v>0.4</v>
      </c>
      <c r="AH3193" s="17">
        <f t="shared" si="496"/>
        <v>7.3999999999999996E-2</v>
      </c>
      <c r="AI3193">
        <f t="shared" si="504"/>
        <v>1.4504000282287597</v>
      </c>
      <c r="AJ3193">
        <f t="shared" si="505"/>
        <v>2.1168000411987302</v>
      </c>
      <c r="AK3193" s="18">
        <f t="shared" si="503"/>
        <v>21.716800422668456</v>
      </c>
      <c r="AL3193" s="19">
        <f t="shared" si="497"/>
        <v>-2.1168000411987302</v>
      </c>
    </row>
    <row r="3194" spans="1:38">
      <c r="A3194" t="s">
        <v>4276</v>
      </c>
      <c r="B3194" t="s">
        <v>70</v>
      </c>
      <c r="C3194" t="s">
        <v>5827</v>
      </c>
      <c r="D3194" t="s">
        <v>71</v>
      </c>
      <c r="E3194" t="s">
        <v>4231</v>
      </c>
      <c r="F3194" t="s">
        <v>125</v>
      </c>
      <c r="G3194" s="4" t="s">
        <v>5880</v>
      </c>
      <c r="H3194" s="4" t="s">
        <v>557</v>
      </c>
      <c r="I3194" s="4" t="s">
        <v>1159</v>
      </c>
      <c r="J3194" s="4" t="s">
        <v>239</v>
      </c>
      <c r="K3194" s="4" t="s">
        <v>6274</v>
      </c>
      <c r="L3194" s="4" t="s">
        <v>6274</v>
      </c>
      <c r="M3194" s="87">
        <v>1</v>
      </c>
      <c r="N3194" t="s">
        <v>63</v>
      </c>
      <c r="O3194" t="s">
        <v>126</v>
      </c>
      <c r="P3194" t="s">
        <v>27</v>
      </c>
      <c r="Q3194" s="1" t="s">
        <v>161</v>
      </c>
      <c r="R3194" s="1">
        <v>6.5</v>
      </c>
      <c r="S3194" s="1" t="s">
        <v>75</v>
      </c>
      <c r="T3194" s="1" t="s">
        <v>31</v>
      </c>
      <c r="U3194" s="1" t="s">
        <v>31</v>
      </c>
      <c r="V3194" s="1" t="s">
        <v>240</v>
      </c>
      <c r="W3194" s="1" t="s">
        <v>31</v>
      </c>
      <c r="X3194" s="1" t="s">
        <v>240</v>
      </c>
      <c r="Y3194" s="1" t="s">
        <v>31</v>
      </c>
      <c r="Z3194" s="1" t="s">
        <v>31</v>
      </c>
      <c r="AA3194" s="1">
        <v>71.5</v>
      </c>
      <c r="AC3194" s="1">
        <f t="shared" si="500"/>
        <v>71.5</v>
      </c>
      <c r="AD3194" s="16">
        <f t="shared" si="498"/>
        <v>0</v>
      </c>
      <c r="AE3194" s="17">
        <f t="shared" si="501"/>
        <v>0</v>
      </c>
      <c r="AF3194">
        <f t="shared" si="502"/>
        <v>0</v>
      </c>
      <c r="AG3194" s="16">
        <f t="shared" si="499"/>
        <v>0</v>
      </c>
      <c r="AH3194" s="17">
        <f t="shared" si="496"/>
        <v>0</v>
      </c>
      <c r="AI3194">
        <f t="shared" si="504"/>
        <v>0</v>
      </c>
      <c r="AJ3194">
        <f t="shared" si="505"/>
        <v>0</v>
      </c>
      <c r="AK3194" s="18">
        <f t="shared" si="503"/>
        <v>71.5</v>
      </c>
      <c r="AL3194" s="19">
        <f t="shared" si="497"/>
        <v>0</v>
      </c>
    </row>
    <row r="3195" spans="1:38">
      <c r="A3195" t="s">
        <v>4276</v>
      </c>
      <c r="B3195" t="s">
        <v>70</v>
      </c>
      <c r="C3195" t="s">
        <v>5827</v>
      </c>
      <c r="D3195" t="s">
        <v>71</v>
      </c>
      <c r="E3195" t="s">
        <v>4231</v>
      </c>
      <c r="F3195" t="s">
        <v>128</v>
      </c>
      <c r="G3195" s="4" t="s">
        <v>5894</v>
      </c>
      <c r="H3195" s="4" t="s">
        <v>557</v>
      </c>
      <c r="I3195" s="4" t="s">
        <v>240</v>
      </c>
      <c r="J3195" s="4" t="s">
        <v>774</v>
      </c>
      <c r="K3195" s="4" t="s">
        <v>6274</v>
      </c>
      <c r="L3195" s="4" t="s">
        <v>6274</v>
      </c>
      <c r="M3195" s="87">
        <v>1</v>
      </c>
      <c r="N3195" t="s">
        <v>63</v>
      </c>
      <c r="O3195" t="s">
        <v>129</v>
      </c>
      <c r="P3195" t="s">
        <v>27</v>
      </c>
      <c r="Q3195" s="1" t="s">
        <v>316</v>
      </c>
      <c r="R3195" s="1">
        <v>3.5</v>
      </c>
      <c r="S3195" s="1" t="s">
        <v>226</v>
      </c>
      <c r="T3195" s="1" t="s">
        <v>31</v>
      </c>
      <c r="U3195" s="1" t="s">
        <v>31</v>
      </c>
      <c r="V3195" s="1" t="s">
        <v>240</v>
      </c>
      <c r="W3195" s="1" t="s">
        <v>31</v>
      </c>
      <c r="X3195" s="1" t="s">
        <v>240</v>
      </c>
      <c r="Y3195" s="1" t="s">
        <v>31</v>
      </c>
      <c r="Z3195" s="1" t="s">
        <v>31</v>
      </c>
      <c r="AA3195" s="1">
        <v>21</v>
      </c>
      <c r="AC3195" s="1">
        <f t="shared" si="500"/>
        <v>21</v>
      </c>
      <c r="AD3195" s="16">
        <f t="shared" si="498"/>
        <v>0</v>
      </c>
      <c r="AE3195" s="17">
        <f t="shared" si="501"/>
        <v>0</v>
      </c>
      <c r="AF3195">
        <f t="shared" si="502"/>
        <v>0</v>
      </c>
      <c r="AG3195" s="16">
        <f t="shared" si="499"/>
        <v>0</v>
      </c>
      <c r="AH3195" s="17">
        <f t="shared" si="496"/>
        <v>0</v>
      </c>
      <c r="AI3195">
        <f t="shared" si="504"/>
        <v>0</v>
      </c>
      <c r="AJ3195">
        <f t="shared" si="505"/>
        <v>0</v>
      </c>
      <c r="AK3195" s="18">
        <f t="shared" si="503"/>
        <v>21</v>
      </c>
      <c r="AL3195" s="19">
        <f t="shared" si="497"/>
        <v>0</v>
      </c>
    </row>
    <row r="3196" spans="1:38">
      <c r="A3196" t="s">
        <v>4276</v>
      </c>
      <c r="B3196" t="s">
        <v>70</v>
      </c>
      <c r="C3196" t="s">
        <v>5827</v>
      </c>
      <c r="D3196" t="s">
        <v>71</v>
      </c>
      <c r="E3196" t="s">
        <v>4231</v>
      </c>
      <c r="F3196" t="s">
        <v>131</v>
      </c>
      <c r="G3196" s="4" t="s">
        <v>5881</v>
      </c>
      <c r="H3196" s="4" t="s">
        <v>240</v>
      </c>
      <c r="I3196" s="4" t="s">
        <v>1159</v>
      </c>
      <c r="J3196" s="4" t="s">
        <v>774</v>
      </c>
      <c r="K3196" s="4" t="s">
        <v>6274</v>
      </c>
      <c r="L3196" s="4" t="s">
        <v>6274</v>
      </c>
      <c r="M3196" s="87">
        <v>0.6</v>
      </c>
      <c r="N3196" t="s">
        <v>63</v>
      </c>
      <c r="O3196" t="s">
        <v>132</v>
      </c>
      <c r="P3196" t="s">
        <v>27</v>
      </c>
      <c r="Q3196" s="1" t="s">
        <v>400</v>
      </c>
      <c r="R3196" s="1">
        <v>1.5</v>
      </c>
      <c r="S3196" s="1" t="s">
        <v>75</v>
      </c>
      <c r="T3196" s="1" t="s">
        <v>31</v>
      </c>
      <c r="U3196" s="1" t="s">
        <v>31</v>
      </c>
      <c r="V3196" s="1" t="s">
        <v>240</v>
      </c>
      <c r="W3196" s="1" t="s">
        <v>31</v>
      </c>
      <c r="X3196" s="1" t="s">
        <v>240</v>
      </c>
      <c r="Y3196" s="1" t="s">
        <v>31</v>
      </c>
      <c r="Z3196" s="1" t="s">
        <v>31</v>
      </c>
      <c r="AA3196" s="1">
        <v>10.5</v>
      </c>
      <c r="AC3196" s="1">
        <f t="shared" si="500"/>
        <v>10.5</v>
      </c>
      <c r="AD3196" s="16">
        <f t="shared" si="498"/>
        <v>0.4</v>
      </c>
      <c r="AE3196" s="17">
        <f t="shared" si="501"/>
        <v>3.4000000000000002E-2</v>
      </c>
      <c r="AF3196">
        <f t="shared" si="502"/>
        <v>0.35700000000000004</v>
      </c>
      <c r="AG3196" s="16">
        <f t="shared" si="499"/>
        <v>0.4</v>
      </c>
      <c r="AH3196" s="17">
        <f t="shared" si="496"/>
        <v>7.3999999999999996E-2</v>
      </c>
      <c r="AI3196">
        <f t="shared" si="504"/>
        <v>0.77699999999999991</v>
      </c>
      <c r="AJ3196">
        <f t="shared" si="505"/>
        <v>1.1339999999999999</v>
      </c>
      <c r="AK3196" s="18">
        <f t="shared" si="503"/>
        <v>11.634</v>
      </c>
      <c r="AL3196" s="19">
        <f t="shared" si="497"/>
        <v>-1.1339999999999999</v>
      </c>
    </row>
    <row r="3197" spans="1:38">
      <c r="A3197" t="s">
        <v>4276</v>
      </c>
      <c r="B3197" t="s">
        <v>70</v>
      </c>
      <c r="C3197" t="s">
        <v>5827</v>
      </c>
      <c r="D3197" t="s">
        <v>71</v>
      </c>
      <c r="E3197" t="s">
        <v>4231</v>
      </c>
      <c r="F3197" t="s">
        <v>133</v>
      </c>
      <c r="G3197" s="4" t="s">
        <v>5880</v>
      </c>
      <c r="H3197" s="4" t="s">
        <v>557</v>
      </c>
      <c r="I3197" s="4" t="s">
        <v>1159</v>
      </c>
      <c r="J3197" s="4" t="s">
        <v>239</v>
      </c>
      <c r="K3197" s="4" t="s">
        <v>6274</v>
      </c>
      <c r="L3197" s="4" t="s">
        <v>6274</v>
      </c>
      <c r="M3197" s="87">
        <v>1</v>
      </c>
      <c r="N3197" t="s">
        <v>63</v>
      </c>
      <c r="O3197" t="s">
        <v>134</v>
      </c>
      <c r="P3197" t="s">
        <v>27</v>
      </c>
      <c r="Q3197" s="1" t="s">
        <v>66</v>
      </c>
      <c r="R3197" s="1">
        <v>3.9000000953674316</v>
      </c>
      <c r="S3197" s="1" t="s">
        <v>75</v>
      </c>
      <c r="T3197" s="1" t="s">
        <v>31</v>
      </c>
      <c r="U3197" s="1" t="s">
        <v>31</v>
      </c>
      <c r="V3197" s="1" t="s">
        <v>240</v>
      </c>
      <c r="W3197" s="1" t="s">
        <v>31</v>
      </c>
      <c r="X3197" s="1" t="s">
        <v>240</v>
      </c>
      <c r="Y3197" s="1" t="s">
        <v>31</v>
      </c>
      <c r="Z3197" s="1" t="s">
        <v>31</v>
      </c>
      <c r="AA3197" s="1">
        <v>7.8000001907348633</v>
      </c>
      <c r="AC3197" s="1">
        <f t="shared" si="500"/>
        <v>7.8000001907348633</v>
      </c>
      <c r="AD3197" s="16">
        <f t="shared" si="498"/>
        <v>0</v>
      </c>
      <c r="AE3197" s="17">
        <f t="shared" si="501"/>
        <v>0</v>
      </c>
      <c r="AF3197">
        <f t="shared" si="502"/>
        <v>0</v>
      </c>
      <c r="AG3197" s="16">
        <f t="shared" si="499"/>
        <v>0</v>
      </c>
      <c r="AH3197" s="17">
        <f t="shared" si="496"/>
        <v>0</v>
      </c>
      <c r="AI3197">
        <f t="shared" si="504"/>
        <v>0</v>
      </c>
      <c r="AJ3197">
        <f t="shared" si="505"/>
        <v>0</v>
      </c>
      <c r="AK3197" s="18">
        <f t="shared" si="503"/>
        <v>7.8000001907348633</v>
      </c>
      <c r="AL3197" s="19">
        <f t="shared" si="497"/>
        <v>0</v>
      </c>
    </row>
    <row r="3198" spans="1:38">
      <c r="A3198" t="s">
        <v>4276</v>
      </c>
      <c r="B3198" t="s">
        <v>70</v>
      </c>
      <c r="C3198" t="s">
        <v>5827</v>
      </c>
      <c r="D3198" t="s">
        <v>71</v>
      </c>
      <c r="E3198" t="s">
        <v>4231</v>
      </c>
      <c r="F3198" t="s">
        <v>3317</v>
      </c>
      <c r="G3198" s="4" t="s">
        <v>5881</v>
      </c>
      <c r="H3198" s="4" t="s">
        <v>240</v>
      </c>
      <c r="I3198" s="4" t="s">
        <v>1159</v>
      </c>
      <c r="J3198" s="4" t="s">
        <v>774</v>
      </c>
      <c r="K3198" s="4" t="s">
        <v>6274</v>
      </c>
      <c r="L3198" s="4" t="s">
        <v>6274</v>
      </c>
      <c r="M3198" s="87">
        <v>0.6</v>
      </c>
      <c r="N3198" t="s">
        <v>63</v>
      </c>
      <c r="O3198" t="s">
        <v>3318</v>
      </c>
      <c r="P3198" t="s">
        <v>27</v>
      </c>
      <c r="Q3198" s="1" t="s">
        <v>66</v>
      </c>
      <c r="R3198" s="1">
        <v>1.8999999761581421</v>
      </c>
      <c r="S3198" s="1" t="s">
        <v>75</v>
      </c>
      <c r="T3198" s="1" t="s">
        <v>31</v>
      </c>
      <c r="U3198" s="1" t="s">
        <v>31</v>
      </c>
      <c r="V3198" s="1" t="s">
        <v>240</v>
      </c>
      <c r="W3198" s="1" t="s">
        <v>31</v>
      </c>
      <c r="X3198" s="1" t="s">
        <v>240</v>
      </c>
      <c r="Y3198" s="1" t="s">
        <v>31</v>
      </c>
      <c r="Z3198" s="1" t="s">
        <v>31</v>
      </c>
      <c r="AA3198" s="1">
        <v>3.7999999523162842</v>
      </c>
      <c r="AC3198" s="1">
        <f t="shared" si="500"/>
        <v>3.7999999523162842</v>
      </c>
      <c r="AD3198" s="16">
        <f t="shared" si="498"/>
        <v>0.4</v>
      </c>
      <c r="AE3198" s="17">
        <f t="shared" si="501"/>
        <v>3.4000000000000002E-2</v>
      </c>
      <c r="AF3198">
        <f t="shared" si="502"/>
        <v>0.12919999837875368</v>
      </c>
      <c r="AG3198" s="16">
        <f t="shared" si="499"/>
        <v>0.4</v>
      </c>
      <c r="AH3198" s="17">
        <f t="shared" si="496"/>
        <v>7.3999999999999996E-2</v>
      </c>
      <c r="AI3198">
        <f t="shared" si="504"/>
        <v>0.28119999647140503</v>
      </c>
      <c r="AJ3198">
        <f t="shared" si="505"/>
        <v>0.41039999485015871</v>
      </c>
      <c r="AK3198" s="18">
        <f t="shared" si="503"/>
        <v>4.2103999471664428</v>
      </c>
      <c r="AL3198" s="19">
        <f t="shared" si="497"/>
        <v>-0.41039999485015871</v>
      </c>
    </row>
    <row r="3199" spans="1:38">
      <c r="A3199" t="s">
        <v>4276</v>
      </c>
      <c r="B3199" t="s">
        <v>70</v>
      </c>
      <c r="C3199" t="s">
        <v>5827</v>
      </c>
      <c r="D3199" t="s">
        <v>71</v>
      </c>
      <c r="E3199" t="s">
        <v>4231</v>
      </c>
      <c r="F3199" t="s">
        <v>413</v>
      </c>
      <c r="G3199" s="4" t="s">
        <v>5880</v>
      </c>
      <c r="H3199" s="4" t="s">
        <v>557</v>
      </c>
      <c r="I3199" s="4" t="s">
        <v>1159</v>
      </c>
      <c r="J3199" s="4" t="s">
        <v>239</v>
      </c>
      <c r="K3199" s="4" t="s">
        <v>6274</v>
      </c>
      <c r="L3199" s="4" t="s">
        <v>6274</v>
      </c>
      <c r="M3199" s="87">
        <v>1</v>
      </c>
      <c r="N3199" t="s">
        <v>63</v>
      </c>
      <c r="O3199" t="s">
        <v>414</v>
      </c>
      <c r="P3199" t="s">
        <v>27</v>
      </c>
      <c r="Q3199" s="1" t="s">
        <v>400</v>
      </c>
      <c r="R3199" s="1">
        <v>5.5</v>
      </c>
      <c r="S3199" s="1" t="s">
        <v>75</v>
      </c>
      <c r="T3199" s="1" t="s">
        <v>31</v>
      </c>
      <c r="U3199" s="1" t="s">
        <v>31</v>
      </c>
      <c r="V3199" s="1" t="s">
        <v>240</v>
      </c>
      <c r="W3199" s="1" t="s">
        <v>31</v>
      </c>
      <c r="X3199" s="1" t="s">
        <v>240</v>
      </c>
      <c r="Y3199" s="1" t="s">
        <v>31</v>
      </c>
      <c r="Z3199" s="1" t="s">
        <v>31</v>
      </c>
      <c r="AA3199" s="1">
        <v>38.5</v>
      </c>
      <c r="AC3199" s="1">
        <f t="shared" si="500"/>
        <v>38.5</v>
      </c>
      <c r="AD3199" s="16">
        <f t="shared" si="498"/>
        <v>0</v>
      </c>
      <c r="AE3199" s="17">
        <f t="shared" si="501"/>
        <v>0</v>
      </c>
      <c r="AF3199">
        <f t="shared" si="502"/>
        <v>0</v>
      </c>
      <c r="AG3199" s="16">
        <f t="shared" si="499"/>
        <v>0</v>
      </c>
      <c r="AH3199" s="17">
        <f t="shared" si="496"/>
        <v>0</v>
      </c>
      <c r="AI3199">
        <f t="shared" si="504"/>
        <v>0</v>
      </c>
      <c r="AJ3199">
        <f t="shared" si="505"/>
        <v>0</v>
      </c>
      <c r="AK3199" s="18">
        <f t="shared" si="503"/>
        <v>38.5</v>
      </c>
      <c r="AL3199" s="19">
        <f t="shared" si="497"/>
        <v>0</v>
      </c>
    </row>
    <row r="3200" spans="1:38">
      <c r="A3200" t="s">
        <v>4276</v>
      </c>
      <c r="B3200" t="s">
        <v>70</v>
      </c>
      <c r="C3200" t="s">
        <v>5827</v>
      </c>
      <c r="D3200" t="s">
        <v>71</v>
      </c>
      <c r="E3200" t="s">
        <v>4231</v>
      </c>
      <c r="F3200" t="s">
        <v>137</v>
      </c>
      <c r="G3200" s="4" t="s">
        <v>5880</v>
      </c>
      <c r="H3200" s="4" t="s">
        <v>557</v>
      </c>
      <c r="I3200" s="4" t="s">
        <v>1159</v>
      </c>
      <c r="J3200" s="4" t="s">
        <v>239</v>
      </c>
      <c r="K3200" s="4" t="s">
        <v>6274</v>
      </c>
      <c r="L3200" s="4" t="s">
        <v>6274</v>
      </c>
      <c r="M3200" s="87">
        <v>1</v>
      </c>
      <c r="N3200" t="s">
        <v>63</v>
      </c>
      <c r="O3200" t="s">
        <v>138</v>
      </c>
      <c r="P3200" t="s">
        <v>27</v>
      </c>
      <c r="Q3200" s="1" t="s">
        <v>66</v>
      </c>
      <c r="R3200" s="1">
        <v>2.2999999523162842</v>
      </c>
      <c r="S3200" s="1" t="s">
        <v>75</v>
      </c>
      <c r="T3200" s="1" t="s">
        <v>31</v>
      </c>
      <c r="U3200" s="1" t="s">
        <v>31</v>
      </c>
      <c r="V3200" s="1" t="s">
        <v>240</v>
      </c>
      <c r="W3200" s="1" t="s">
        <v>31</v>
      </c>
      <c r="X3200" s="1" t="s">
        <v>240</v>
      </c>
      <c r="Y3200" s="1" t="s">
        <v>31</v>
      </c>
      <c r="Z3200" s="1" t="s">
        <v>31</v>
      </c>
      <c r="AA3200" s="1">
        <v>4.5999999046325684</v>
      </c>
      <c r="AC3200" s="1">
        <f t="shared" si="500"/>
        <v>4.5999999046325684</v>
      </c>
      <c r="AD3200" s="16">
        <f t="shared" si="498"/>
        <v>0</v>
      </c>
      <c r="AE3200" s="17">
        <f t="shared" si="501"/>
        <v>0</v>
      </c>
      <c r="AF3200">
        <f t="shared" si="502"/>
        <v>0</v>
      </c>
      <c r="AG3200" s="16">
        <f t="shared" si="499"/>
        <v>0</v>
      </c>
      <c r="AH3200" s="17">
        <f t="shared" si="496"/>
        <v>0</v>
      </c>
      <c r="AI3200">
        <f t="shared" si="504"/>
        <v>0</v>
      </c>
      <c r="AJ3200">
        <f t="shared" si="505"/>
        <v>0</v>
      </c>
      <c r="AK3200" s="18">
        <f t="shared" si="503"/>
        <v>4.5999999046325684</v>
      </c>
      <c r="AL3200" s="19">
        <f t="shared" si="497"/>
        <v>0</v>
      </c>
    </row>
    <row r="3201" spans="1:38">
      <c r="A3201" t="s">
        <v>4276</v>
      </c>
      <c r="B3201" t="s">
        <v>70</v>
      </c>
      <c r="C3201" t="s">
        <v>5827</v>
      </c>
      <c r="D3201" t="s">
        <v>71</v>
      </c>
      <c r="E3201" t="s">
        <v>4231</v>
      </c>
      <c r="F3201" t="s">
        <v>139</v>
      </c>
      <c r="G3201" s="4" t="s">
        <v>5882</v>
      </c>
      <c r="H3201" s="4" t="s">
        <v>6275</v>
      </c>
      <c r="I3201" s="4" t="s">
        <v>6275</v>
      </c>
      <c r="J3201" s="4" t="s">
        <v>225</v>
      </c>
      <c r="K3201" s="4" t="s">
        <v>6274</v>
      </c>
      <c r="L3201" s="4" t="s">
        <v>6274</v>
      </c>
      <c r="M3201" s="86">
        <v>0</v>
      </c>
      <c r="N3201" t="s">
        <v>63</v>
      </c>
      <c r="O3201" t="s">
        <v>140</v>
      </c>
      <c r="P3201" t="s">
        <v>27</v>
      </c>
      <c r="Q3201" s="1" t="s">
        <v>66</v>
      </c>
      <c r="R3201" s="1">
        <v>2.7999999523162842</v>
      </c>
      <c r="S3201" s="1" t="s">
        <v>75</v>
      </c>
      <c r="T3201" s="1" t="s">
        <v>31</v>
      </c>
      <c r="U3201" s="1" t="s">
        <v>31</v>
      </c>
      <c r="V3201" s="1" t="s">
        <v>240</v>
      </c>
      <c r="W3201" s="1" t="s">
        <v>31</v>
      </c>
      <c r="X3201" s="1" t="s">
        <v>240</v>
      </c>
      <c r="Y3201" s="1" t="s">
        <v>31</v>
      </c>
      <c r="Z3201" s="1" t="s">
        <v>31</v>
      </c>
      <c r="AA3201" s="1">
        <v>5.5999999046325684</v>
      </c>
      <c r="AC3201" s="1">
        <f t="shared" si="500"/>
        <v>5.5999999046325684</v>
      </c>
      <c r="AD3201" s="16">
        <f t="shared" si="498"/>
        <v>1</v>
      </c>
      <c r="AE3201" s="17">
        <f t="shared" si="501"/>
        <v>8.5000000000000006E-2</v>
      </c>
      <c r="AF3201">
        <f t="shared" si="502"/>
        <v>0.47599999189376835</v>
      </c>
      <c r="AG3201" s="16">
        <f t="shared" si="499"/>
        <v>1</v>
      </c>
      <c r="AH3201" s="17">
        <f t="shared" si="496"/>
        <v>0.185</v>
      </c>
      <c r="AI3201">
        <f t="shared" si="504"/>
        <v>1.0359999823570252</v>
      </c>
      <c r="AJ3201">
        <f t="shared" si="505"/>
        <v>1.5119999742507935</v>
      </c>
      <c r="AK3201" s="18">
        <f t="shared" si="503"/>
        <v>7.1119998788833616</v>
      </c>
      <c r="AL3201" s="19">
        <f t="shared" si="497"/>
        <v>-1.5119999742507935</v>
      </c>
    </row>
    <row r="3202" spans="1:38">
      <c r="A3202" t="s">
        <v>4276</v>
      </c>
      <c r="B3202" t="s">
        <v>70</v>
      </c>
      <c r="C3202" t="s">
        <v>5827</v>
      </c>
      <c r="D3202" t="s">
        <v>71</v>
      </c>
      <c r="E3202" t="s">
        <v>4231</v>
      </c>
      <c r="F3202" t="s">
        <v>143</v>
      </c>
      <c r="G3202" s="4" t="s">
        <v>5883</v>
      </c>
      <c r="H3202" s="4" t="s">
        <v>240</v>
      </c>
      <c r="I3202" s="4" t="s">
        <v>68</v>
      </c>
      <c r="J3202" s="4" t="s">
        <v>6273</v>
      </c>
      <c r="K3202" s="4" t="s">
        <v>6274</v>
      </c>
      <c r="L3202" s="4" t="s">
        <v>6274</v>
      </c>
      <c r="M3202" s="87">
        <v>0.6</v>
      </c>
      <c r="N3202" t="s">
        <v>63</v>
      </c>
      <c r="O3202" t="s">
        <v>144</v>
      </c>
      <c r="P3202" t="s">
        <v>27</v>
      </c>
      <c r="Q3202" s="1" t="s">
        <v>66</v>
      </c>
      <c r="R3202" s="1">
        <v>1.8999999761581421</v>
      </c>
      <c r="S3202" s="1" t="s">
        <v>75</v>
      </c>
      <c r="T3202" s="1" t="s">
        <v>31</v>
      </c>
      <c r="U3202" s="1" t="s">
        <v>31</v>
      </c>
      <c r="V3202" s="1" t="s">
        <v>240</v>
      </c>
      <c r="W3202" s="1" t="s">
        <v>31</v>
      </c>
      <c r="X3202" s="1" t="s">
        <v>240</v>
      </c>
      <c r="Y3202" s="1" t="s">
        <v>31</v>
      </c>
      <c r="Z3202" s="1" t="s">
        <v>31</v>
      </c>
      <c r="AA3202" s="1">
        <v>3.7999999523162842</v>
      </c>
      <c r="AC3202" s="1">
        <f t="shared" si="500"/>
        <v>3.7999999523162842</v>
      </c>
      <c r="AD3202" s="16">
        <f t="shared" si="498"/>
        <v>0.4</v>
      </c>
      <c r="AE3202" s="17">
        <f t="shared" si="501"/>
        <v>3.4000000000000002E-2</v>
      </c>
      <c r="AF3202">
        <f t="shared" si="502"/>
        <v>0.12919999837875368</v>
      </c>
      <c r="AG3202" s="16">
        <f t="shared" si="499"/>
        <v>0.4</v>
      </c>
      <c r="AH3202" s="17">
        <f t="shared" si="496"/>
        <v>7.3999999999999996E-2</v>
      </c>
      <c r="AI3202">
        <f t="shared" si="504"/>
        <v>0.28119999647140503</v>
      </c>
      <c r="AJ3202">
        <f t="shared" si="505"/>
        <v>0.41039999485015871</v>
      </c>
      <c r="AK3202" s="18">
        <f t="shared" si="503"/>
        <v>4.2103999471664428</v>
      </c>
      <c r="AL3202" s="19">
        <f t="shared" si="497"/>
        <v>-0.41039999485015871</v>
      </c>
    </row>
    <row r="3203" spans="1:38">
      <c r="A3203" t="s">
        <v>4276</v>
      </c>
      <c r="B3203" t="s">
        <v>70</v>
      </c>
      <c r="C3203" t="s">
        <v>5827</v>
      </c>
      <c r="D3203" t="s">
        <v>71</v>
      </c>
      <c r="E3203" t="s">
        <v>4231</v>
      </c>
      <c r="F3203" t="s">
        <v>419</v>
      </c>
      <c r="G3203" s="4" t="s">
        <v>6024</v>
      </c>
      <c r="H3203" s="4" t="s">
        <v>81</v>
      </c>
      <c r="I3203" s="4" t="s">
        <v>1159</v>
      </c>
      <c r="J3203" s="4" t="s">
        <v>6273</v>
      </c>
      <c r="K3203" s="4" t="s">
        <v>359</v>
      </c>
      <c r="L3203" s="4" t="s">
        <v>6274</v>
      </c>
      <c r="M3203" s="87">
        <v>0.6</v>
      </c>
      <c r="N3203" t="s">
        <v>63</v>
      </c>
      <c r="O3203" t="s">
        <v>420</v>
      </c>
      <c r="P3203" t="s">
        <v>27</v>
      </c>
      <c r="Q3203" s="1" t="s">
        <v>130</v>
      </c>
      <c r="R3203" s="1">
        <v>5.8000001907348633</v>
      </c>
      <c r="S3203" s="1" t="s">
        <v>75</v>
      </c>
      <c r="T3203" s="1" t="s">
        <v>31</v>
      </c>
      <c r="U3203" s="1" t="s">
        <v>31</v>
      </c>
      <c r="V3203" s="1" t="s">
        <v>240</v>
      </c>
      <c r="W3203" s="1" t="s">
        <v>31</v>
      </c>
      <c r="X3203" s="1" t="s">
        <v>240</v>
      </c>
      <c r="Y3203" s="1" t="s">
        <v>31</v>
      </c>
      <c r="Z3203" s="1" t="s">
        <v>31</v>
      </c>
      <c r="AA3203" s="1">
        <v>17.399999618530273</v>
      </c>
      <c r="AC3203" s="1">
        <f t="shared" si="500"/>
        <v>17.40000057220459</v>
      </c>
      <c r="AD3203" s="16">
        <f t="shared" si="498"/>
        <v>0.4</v>
      </c>
      <c r="AE3203" s="17">
        <f t="shared" si="501"/>
        <v>3.4000000000000002E-2</v>
      </c>
      <c r="AF3203">
        <f t="shared" si="502"/>
        <v>0.59159998703002936</v>
      </c>
      <c r="AG3203" s="16">
        <f t="shared" si="499"/>
        <v>0.4</v>
      </c>
      <c r="AH3203" s="17">
        <f t="shared" si="496"/>
        <v>7.3999999999999996E-2</v>
      </c>
      <c r="AI3203">
        <f t="shared" si="504"/>
        <v>1.2876000423431395</v>
      </c>
      <c r="AJ3203">
        <f t="shared" si="505"/>
        <v>1.8792000293731688</v>
      </c>
      <c r="AK3203" s="18">
        <f t="shared" si="503"/>
        <v>19.279200601577759</v>
      </c>
      <c r="AL3203" s="19">
        <f t="shared" si="497"/>
        <v>-1.8792000293731688</v>
      </c>
    </row>
    <row r="3204" spans="1:38">
      <c r="A3204" t="s">
        <v>4276</v>
      </c>
      <c r="B3204" t="s">
        <v>70</v>
      </c>
      <c r="C3204" t="s">
        <v>5827</v>
      </c>
      <c r="D3204" t="s">
        <v>71</v>
      </c>
      <c r="E3204" t="s">
        <v>4231</v>
      </c>
      <c r="F3204" t="s">
        <v>423</v>
      </c>
      <c r="G3204" s="4" t="s">
        <v>5880</v>
      </c>
      <c r="H3204" s="4" t="s">
        <v>557</v>
      </c>
      <c r="I3204" s="4" t="s">
        <v>1159</v>
      </c>
      <c r="J3204" s="4" t="s">
        <v>239</v>
      </c>
      <c r="K3204" s="4" t="s">
        <v>6274</v>
      </c>
      <c r="L3204" s="4" t="s">
        <v>6274</v>
      </c>
      <c r="M3204" s="87">
        <v>1</v>
      </c>
      <c r="N3204" t="s">
        <v>63</v>
      </c>
      <c r="O3204" t="s">
        <v>424</v>
      </c>
      <c r="P3204" t="s">
        <v>27</v>
      </c>
      <c r="Q3204" s="1" t="s">
        <v>66</v>
      </c>
      <c r="R3204" s="1">
        <v>2.4000000953674316</v>
      </c>
      <c r="S3204" s="1" t="s">
        <v>75</v>
      </c>
      <c r="T3204" s="1" t="s">
        <v>31</v>
      </c>
      <c r="U3204" s="1" t="s">
        <v>31</v>
      </c>
      <c r="V3204" s="1" t="s">
        <v>240</v>
      </c>
      <c r="W3204" s="1" t="s">
        <v>31</v>
      </c>
      <c r="X3204" s="1" t="s">
        <v>240</v>
      </c>
      <c r="Y3204" s="1" t="s">
        <v>31</v>
      </c>
      <c r="Z3204" s="1" t="s">
        <v>31</v>
      </c>
      <c r="AA3204" s="1">
        <v>4.8000001907348633</v>
      </c>
      <c r="AC3204" s="1">
        <f t="shared" si="500"/>
        <v>4.8000001907348633</v>
      </c>
      <c r="AD3204" s="16">
        <f t="shared" si="498"/>
        <v>0</v>
      </c>
      <c r="AE3204" s="17">
        <f t="shared" si="501"/>
        <v>0</v>
      </c>
      <c r="AF3204">
        <f t="shared" si="502"/>
        <v>0</v>
      </c>
      <c r="AG3204" s="16">
        <f t="shared" si="499"/>
        <v>0</v>
      </c>
      <c r="AH3204" s="17">
        <f t="shared" si="496"/>
        <v>0</v>
      </c>
      <c r="AI3204">
        <f t="shared" si="504"/>
        <v>0</v>
      </c>
      <c r="AJ3204">
        <f t="shared" si="505"/>
        <v>0</v>
      </c>
      <c r="AK3204" s="18">
        <f t="shared" si="503"/>
        <v>4.8000001907348633</v>
      </c>
      <c r="AL3204" s="19">
        <f t="shared" si="497"/>
        <v>0</v>
      </c>
    </row>
    <row r="3205" spans="1:38">
      <c r="A3205" t="s">
        <v>4276</v>
      </c>
      <c r="B3205" t="s">
        <v>70</v>
      </c>
      <c r="C3205" t="s">
        <v>5827</v>
      </c>
      <c r="D3205" t="s">
        <v>71</v>
      </c>
      <c r="E3205" t="s">
        <v>4231</v>
      </c>
      <c r="F3205" t="s">
        <v>145</v>
      </c>
      <c r="G3205" s="4" t="s">
        <v>5884</v>
      </c>
      <c r="H3205" s="4" t="s">
        <v>240</v>
      </c>
      <c r="I3205" s="4" t="s">
        <v>6275</v>
      </c>
      <c r="J3205" s="4" t="s">
        <v>203</v>
      </c>
      <c r="K3205" s="4" t="s">
        <v>359</v>
      </c>
      <c r="L3205" s="4" t="s">
        <v>6274</v>
      </c>
      <c r="M3205" s="87">
        <v>0.6</v>
      </c>
      <c r="N3205" t="s">
        <v>63</v>
      </c>
      <c r="O3205" t="s">
        <v>146</v>
      </c>
      <c r="P3205" t="s">
        <v>27</v>
      </c>
      <c r="Q3205" s="1" t="s">
        <v>66</v>
      </c>
      <c r="R3205" s="1">
        <v>2.7999999523162842</v>
      </c>
      <c r="S3205" s="1" t="s">
        <v>75</v>
      </c>
      <c r="T3205" s="1" t="s">
        <v>31</v>
      </c>
      <c r="U3205" s="1" t="s">
        <v>31</v>
      </c>
      <c r="V3205" s="1" t="s">
        <v>240</v>
      </c>
      <c r="W3205" s="1" t="s">
        <v>31</v>
      </c>
      <c r="X3205" s="1" t="s">
        <v>240</v>
      </c>
      <c r="Y3205" s="1" t="s">
        <v>31</v>
      </c>
      <c r="Z3205" s="1" t="s">
        <v>31</v>
      </c>
      <c r="AA3205" s="1">
        <v>5.5999999046325684</v>
      </c>
      <c r="AC3205" s="1">
        <f t="shared" si="500"/>
        <v>5.5999999046325684</v>
      </c>
      <c r="AD3205" s="16">
        <f t="shared" si="498"/>
        <v>0.4</v>
      </c>
      <c r="AE3205" s="17">
        <f t="shared" si="501"/>
        <v>3.4000000000000002E-2</v>
      </c>
      <c r="AF3205">
        <f t="shared" si="502"/>
        <v>0.19039999675750735</v>
      </c>
      <c r="AG3205" s="16">
        <f t="shared" si="499"/>
        <v>0.4</v>
      </c>
      <c r="AH3205" s="17">
        <f t="shared" ref="AH3205:AH3268" si="506">AG3205*$AG$3</f>
        <v>7.3999999999999996E-2</v>
      </c>
      <c r="AI3205">
        <f t="shared" si="504"/>
        <v>0.41439999294281005</v>
      </c>
      <c r="AJ3205">
        <f t="shared" si="505"/>
        <v>0.60479998970031734</v>
      </c>
      <c r="AK3205" s="18">
        <f t="shared" si="503"/>
        <v>6.2047998943328855</v>
      </c>
      <c r="AL3205" s="19">
        <f t="shared" ref="AL3205:AL3268" si="507">(T3205+W3205+Y3205)-AJ3205</f>
        <v>-0.60479998970031734</v>
      </c>
    </row>
    <row r="3206" spans="1:38">
      <c r="A3206" t="s">
        <v>4276</v>
      </c>
      <c r="B3206" t="s">
        <v>70</v>
      </c>
      <c r="C3206" t="s">
        <v>5827</v>
      </c>
      <c r="D3206" t="s">
        <v>71</v>
      </c>
      <c r="E3206" t="s">
        <v>4231</v>
      </c>
      <c r="F3206" t="s">
        <v>427</v>
      </c>
      <c r="G3206" s="4" t="s">
        <v>5902</v>
      </c>
      <c r="H3206" s="4" t="s">
        <v>68</v>
      </c>
      <c r="I3206" s="4" t="s">
        <v>240</v>
      </c>
      <c r="J3206" s="4" t="s">
        <v>225</v>
      </c>
      <c r="K3206" s="4" t="s">
        <v>6274</v>
      </c>
      <c r="L3206" s="4" t="s">
        <v>6274</v>
      </c>
      <c r="M3206" s="87">
        <v>1</v>
      </c>
      <c r="N3206" t="s">
        <v>63</v>
      </c>
      <c r="O3206" t="s">
        <v>1007</v>
      </c>
      <c r="P3206" t="s">
        <v>27</v>
      </c>
      <c r="Q3206" s="1" t="s">
        <v>153</v>
      </c>
      <c r="R3206" s="1">
        <v>18</v>
      </c>
      <c r="S3206" s="1" t="s">
        <v>75</v>
      </c>
      <c r="T3206" s="1" t="s">
        <v>31</v>
      </c>
      <c r="U3206" s="1" t="s">
        <v>31</v>
      </c>
      <c r="V3206" s="1" t="s">
        <v>240</v>
      </c>
      <c r="W3206" s="1" t="s">
        <v>31</v>
      </c>
      <c r="X3206" s="1" t="s">
        <v>240</v>
      </c>
      <c r="Y3206" s="1" t="s">
        <v>31</v>
      </c>
      <c r="Z3206" s="1" t="s">
        <v>31</v>
      </c>
      <c r="AA3206" s="1">
        <v>216</v>
      </c>
      <c r="AC3206" s="1">
        <f t="shared" si="500"/>
        <v>216</v>
      </c>
      <c r="AD3206" s="16">
        <f t="shared" si="498"/>
        <v>0</v>
      </c>
      <c r="AE3206" s="17">
        <f t="shared" si="501"/>
        <v>0</v>
      </c>
      <c r="AF3206">
        <f t="shared" si="502"/>
        <v>0</v>
      </c>
      <c r="AG3206" s="16">
        <f t="shared" si="499"/>
        <v>0</v>
      </c>
      <c r="AH3206" s="17">
        <f t="shared" si="506"/>
        <v>0</v>
      </c>
      <c r="AI3206">
        <f t="shared" si="504"/>
        <v>0</v>
      </c>
      <c r="AJ3206">
        <f t="shared" si="505"/>
        <v>0</v>
      </c>
      <c r="AK3206" s="18">
        <f t="shared" si="503"/>
        <v>216</v>
      </c>
      <c r="AL3206" s="19">
        <f t="shared" si="507"/>
        <v>0</v>
      </c>
    </row>
    <row r="3207" spans="1:38">
      <c r="A3207" t="s">
        <v>4279</v>
      </c>
      <c r="B3207" t="s">
        <v>2443</v>
      </c>
      <c r="C3207" t="s">
        <v>5827</v>
      </c>
      <c r="D3207" t="s">
        <v>2444</v>
      </c>
      <c r="E3207" t="s">
        <v>4231</v>
      </c>
      <c r="F3207" t="s">
        <v>4026</v>
      </c>
      <c r="G3207" s="4" t="s">
        <v>6016</v>
      </c>
      <c r="H3207" s="4" t="s">
        <v>981</v>
      </c>
      <c r="I3207" s="4" t="s">
        <v>475</v>
      </c>
      <c r="J3207" s="4" t="s">
        <v>3115</v>
      </c>
      <c r="K3207" s="4" t="s">
        <v>6274</v>
      </c>
      <c r="L3207" s="4" t="s">
        <v>6274</v>
      </c>
      <c r="M3207" s="86">
        <v>0</v>
      </c>
      <c r="N3207" t="s">
        <v>63</v>
      </c>
      <c r="O3207" t="s">
        <v>4027</v>
      </c>
      <c r="P3207" t="s">
        <v>27</v>
      </c>
      <c r="Q3207" s="1" t="s">
        <v>4280</v>
      </c>
      <c r="R3207" s="1">
        <v>20.799999237060547</v>
      </c>
      <c r="S3207" s="1" t="s">
        <v>154</v>
      </c>
      <c r="T3207" s="1" t="s">
        <v>4281</v>
      </c>
      <c r="U3207" s="1" t="s">
        <v>31</v>
      </c>
      <c r="V3207" s="1" t="s">
        <v>48</v>
      </c>
      <c r="W3207" s="1" t="s">
        <v>2949</v>
      </c>
      <c r="X3207" s="1" t="s">
        <v>48</v>
      </c>
      <c r="Y3207" s="1" t="s">
        <v>2950</v>
      </c>
      <c r="Z3207" s="1" t="s">
        <v>31</v>
      </c>
      <c r="AA3207" s="1">
        <v>74.050003051757813</v>
      </c>
      <c r="AC3207" s="1">
        <f t="shared" si="500"/>
        <v>52.38799728393554</v>
      </c>
      <c r="AD3207" s="16">
        <f t="shared" ref="AD3207:AD3270" si="508">1-M3207</f>
        <v>1</v>
      </c>
      <c r="AE3207" s="17">
        <f t="shared" si="501"/>
        <v>8.5000000000000006E-2</v>
      </c>
      <c r="AF3207">
        <f t="shared" si="502"/>
        <v>6.2942502593994147</v>
      </c>
      <c r="AG3207" s="16">
        <f t="shared" ref="AG3207:AG3270" si="509">AD3207</f>
        <v>1</v>
      </c>
      <c r="AH3207" s="17">
        <f t="shared" si="506"/>
        <v>0.185</v>
      </c>
      <c r="AI3207">
        <f t="shared" si="504"/>
        <v>9.6917794975280742</v>
      </c>
      <c r="AJ3207">
        <f t="shared" si="505"/>
        <v>15.98602975692749</v>
      </c>
      <c r="AK3207" s="18">
        <f t="shared" si="503"/>
        <v>68.374027040863027</v>
      </c>
      <c r="AL3207" s="19">
        <f t="shared" si="507"/>
        <v>5.6739702430725103</v>
      </c>
    </row>
    <row r="3208" spans="1:38">
      <c r="A3208" t="s">
        <v>4279</v>
      </c>
      <c r="B3208" t="s">
        <v>2443</v>
      </c>
      <c r="C3208" t="s">
        <v>5827</v>
      </c>
      <c r="D3208" t="s">
        <v>2444</v>
      </c>
      <c r="E3208" t="s">
        <v>4231</v>
      </c>
      <c r="F3208" t="s">
        <v>139</v>
      </c>
      <c r="G3208" s="4" t="s">
        <v>6181</v>
      </c>
      <c r="H3208" s="4" t="s">
        <v>981</v>
      </c>
      <c r="I3208" s="4" t="s">
        <v>475</v>
      </c>
      <c r="J3208" s="4" t="s">
        <v>1522</v>
      </c>
      <c r="K3208" s="4" t="s">
        <v>6274</v>
      </c>
      <c r="L3208" s="4" t="s">
        <v>6274</v>
      </c>
      <c r="M3208" s="86">
        <v>0</v>
      </c>
      <c r="N3208" t="s">
        <v>63</v>
      </c>
      <c r="O3208" t="s">
        <v>2915</v>
      </c>
      <c r="P3208" t="s">
        <v>27</v>
      </c>
      <c r="Q3208" s="1" t="s">
        <v>1435</v>
      </c>
      <c r="R3208" s="1">
        <v>47.799999237060547</v>
      </c>
      <c r="S3208" s="1" t="s">
        <v>154</v>
      </c>
      <c r="T3208" s="1" t="s">
        <v>4282</v>
      </c>
      <c r="U3208" s="1" t="s">
        <v>31</v>
      </c>
      <c r="V3208" s="1" t="s">
        <v>48</v>
      </c>
      <c r="W3208" s="1" t="s">
        <v>3776</v>
      </c>
      <c r="X3208" s="1" t="s">
        <v>48</v>
      </c>
      <c r="Y3208" s="1" t="s">
        <v>673</v>
      </c>
      <c r="Z3208" s="1" t="s">
        <v>31</v>
      </c>
      <c r="AA3208" s="1">
        <v>138.6199951171875</v>
      </c>
      <c r="AC3208" s="1">
        <f t="shared" ref="AC3208:AC3271" si="510">(R3208*Q3208)-T3208-W3208-Y3208</f>
        <v>98.069997787475558</v>
      </c>
      <c r="AD3208" s="16">
        <f t="shared" si="508"/>
        <v>1</v>
      </c>
      <c r="AE3208" s="17">
        <f t="shared" ref="AE3208:AE3271" si="511">$AD3208*$AD$3</f>
        <v>8.5000000000000006E-2</v>
      </c>
      <c r="AF3208">
        <f t="shared" ref="AF3208:AF3271" si="512">AA3208*AE3208</f>
        <v>11.782699584960938</v>
      </c>
      <c r="AG3208" s="16">
        <f t="shared" si="509"/>
        <v>1</v>
      </c>
      <c r="AH3208" s="17">
        <f t="shared" si="506"/>
        <v>0.185</v>
      </c>
      <c r="AI3208">
        <f t="shared" si="504"/>
        <v>18.142949590682978</v>
      </c>
      <c r="AJ3208">
        <f t="shared" si="505"/>
        <v>29.925649175643915</v>
      </c>
      <c r="AK3208" s="18">
        <f t="shared" ref="AK3208:AK3271" si="513">AC3208+AJ3208</f>
        <v>127.99564696311947</v>
      </c>
      <c r="AL3208" s="19">
        <f t="shared" si="507"/>
        <v>10.624350824356082</v>
      </c>
    </row>
    <row r="3209" spans="1:38">
      <c r="A3209" t="s">
        <v>4283</v>
      </c>
      <c r="B3209" t="s">
        <v>1255</v>
      </c>
      <c r="C3209" t="s">
        <v>5827</v>
      </c>
      <c r="D3209" t="s">
        <v>1256</v>
      </c>
      <c r="E3209" t="s">
        <v>4284</v>
      </c>
      <c r="F3209" t="s">
        <v>4285</v>
      </c>
      <c r="G3209" s="4" t="s">
        <v>6031</v>
      </c>
      <c r="H3209" s="4" t="s">
        <v>225</v>
      </c>
      <c r="I3209" s="4" t="s">
        <v>32</v>
      </c>
      <c r="J3209" s="4" t="s">
        <v>6273</v>
      </c>
      <c r="K3209" s="4" t="s">
        <v>66</v>
      </c>
      <c r="L3209" s="4" t="s">
        <v>359</v>
      </c>
      <c r="M3209" s="86">
        <v>0</v>
      </c>
      <c r="N3209" t="s">
        <v>4286</v>
      </c>
      <c r="O3209" t="s">
        <v>4287</v>
      </c>
      <c r="P3209" t="s">
        <v>27</v>
      </c>
      <c r="Q3209" s="1" t="s">
        <v>74</v>
      </c>
      <c r="R3209" s="1">
        <v>59.450000762939453</v>
      </c>
      <c r="S3209" s="1" t="s">
        <v>154</v>
      </c>
      <c r="T3209" s="1" t="s">
        <v>4288</v>
      </c>
      <c r="U3209" s="1" t="s">
        <v>31</v>
      </c>
      <c r="V3209" s="1" t="s">
        <v>48</v>
      </c>
      <c r="W3209" s="1" t="s">
        <v>1553</v>
      </c>
      <c r="X3209" s="1" t="s">
        <v>48</v>
      </c>
      <c r="Y3209" s="1" t="s">
        <v>1921</v>
      </c>
      <c r="Z3209" s="1" t="s">
        <v>31</v>
      </c>
      <c r="AA3209" s="1">
        <v>59.450000762939453</v>
      </c>
      <c r="AC3209" s="1">
        <f t="shared" si="510"/>
        <v>42.030000762939451</v>
      </c>
      <c r="AD3209" s="16">
        <f t="shared" si="508"/>
        <v>1</v>
      </c>
      <c r="AE3209" s="17">
        <f t="shared" si="511"/>
        <v>8.5000000000000006E-2</v>
      </c>
      <c r="AF3209">
        <f t="shared" si="512"/>
        <v>5.0532500648498537</v>
      </c>
      <c r="AG3209" s="16">
        <f t="shared" si="509"/>
        <v>1</v>
      </c>
      <c r="AH3209" s="17">
        <f t="shared" si="506"/>
        <v>0.185</v>
      </c>
      <c r="AI3209">
        <f t="shared" ref="AI3209:AI3272" si="514">AC3209*AH3209</f>
        <v>7.7755501411437988</v>
      </c>
      <c r="AJ3209">
        <f t="shared" si="505"/>
        <v>12.828800205993652</v>
      </c>
      <c r="AK3209" s="18">
        <f t="shared" si="513"/>
        <v>54.858800968933103</v>
      </c>
      <c r="AL3209" s="19">
        <f t="shared" si="507"/>
        <v>4.59119979400635</v>
      </c>
    </row>
    <row r="3210" spans="1:38">
      <c r="A3210" t="s">
        <v>4283</v>
      </c>
      <c r="B3210" t="s">
        <v>1255</v>
      </c>
      <c r="C3210" t="s">
        <v>5827</v>
      </c>
      <c r="D3210" t="s">
        <v>1256</v>
      </c>
      <c r="E3210" t="s">
        <v>4284</v>
      </c>
      <c r="F3210" t="s">
        <v>4289</v>
      </c>
      <c r="G3210" s="4" t="s">
        <v>6178</v>
      </c>
      <c r="H3210" s="4" t="s">
        <v>28</v>
      </c>
      <c r="I3210" s="4" t="s">
        <v>240</v>
      </c>
      <c r="J3210" s="4" t="s">
        <v>203</v>
      </c>
      <c r="K3210" s="4" t="s">
        <v>74</v>
      </c>
      <c r="L3210" s="4" t="s">
        <v>6274</v>
      </c>
      <c r="M3210" s="86">
        <v>0</v>
      </c>
      <c r="N3210" t="s">
        <v>63</v>
      </c>
      <c r="O3210" t="s">
        <v>4290</v>
      </c>
      <c r="P3210" t="s">
        <v>44</v>
      </c>
      <c r="Q3210" s="1" t="s">
        <v>74</v>
      </c>
      <c r="R3210" s="1">
        <v>63.029998779296875</v>
      </c>
      <c r="S3210" s="1" t="s">
        <v>45</v>
      </c>
      <c r="T3210" s="1" t="s">
        <v>658</v>
      </c>
      <c r="U3210" s="1" t="s">
        <v>4291</v>
      </c>
      <c r="V3210" s="1" t="s">
        <v>48</v>
      </c>
      <c r="W3210" s="1" t="s">
        <v>700</v>
      </c>
      <c r="X3210" s="1" t="s">
        <v>48</v>
      </c>
      <c r="Y3210" s="1" t="s">
        <v>3082</v>
      </c>
      <c r="Z3210" s="1" t="s">
        <v>31</v>
      </c>
      <c r="AA3210" s="1">
        <v>63.029998779296875</v>
      </c>
      <c r="AC3210" s="1">
        <f t="shared" si="510"/>
        <v>44.559998779296876</v>
      </c>
      <c r="AD3210" s="16">
        <f t="shared" si="508"/>
        <v>1</v>
      </c>
      <c r="AE3210" s="17">
        <f t="shared" si="511"/>
        <v>8.5000000000000006E-2</v>
      </c>
      <c r="AF3210">
        <f t="shared" si="512"/>
        <v>5.3575498962402346</v>
      </c>
      <c r="AG3210" s="16">
        <f t="shared" si="509"/>
        <v>1</v>
      </c>
      <c r="AH3210" s="17">
        <f t="shared" si="506"/>
        <v>0.185</v>
      </c>
      <c r="AI3210">
        <f t="shared" si="514"/>
        <v>8.2435997741699225</v>
      </c>
      <c r="AJ3210">
        <f t="shared" si="505"/>
        <v>13.601149670410157</v>
      </c>
      <c r="AK3210" s="18">
        <f t="shared" si="513"/>
        <v>58.161148449707035</v>
      </c>
      <c r="AL3210" s="19">
        <f t="shared" si="507"/>
        <v>4.8688503295898418</v>
      </c>
    </row>
    <row r="3211" spans="1:38">
      <c r="A3211" t="s">
        <v>4283</v>
      </c>
      <c r="B3211" t="s">
        <v>1255</v>
      </c>
      <c r="C3211" t="s">
        <v>5827</v>
      </c>
      <c r="D3211" t="s">
        <v>1256</v>
      </c>
      <c r="E3211" t="s">
        <v>4284</v>
      </c>
      <c r="F3211" t="s">
        <v>2537</v>
      </c>
      <c r="G3211" s="4" t="s">
        <v>6086</v>
      </c>
      <c r="H3211" s="4" t="s">
        <v>538</v>
      </c>
      <c r="I3211" s="4" t="s">
        <v>32</v>
      </c>
      <c r="J3211" s="4" t="s">
        <v>81</v>
      </c>
      <c r="K3211" s="4" t="s">
        <v>6274</v>
      </c>
      <c r="L3211" s="4" t="s">
        <v>6274</v>
      </c>
      <c r="M3211" s="86">
        <v>0</v>
      </c>
      <c r="N3211" t="s">
        <v>2538</v>
      </c>
      <c r="O3211" t="s">
        <v>2539</v>
      </c>
      <c r="P3211" t="s">
        <v>27</v>
      </c>
      <c r="Q3211" s="1" t="s">
        <v>66</v>
      </c>
      <c r="R3211" s="1">
        <v>43.659999847412109</v>
      </c>
      <c r="S3211" s="1" t="s">
        <v>154</v>
      </c>
      <c r="T3211" s="1" t="s">
        <v>4292</v>
      </c>
      <c r="U3211" s="1" t="s">
        <v>31</v>
      </c>
      <c r="V3211" s="1" t="s">
        <v>48</v>
      </c>
      <c r="W3211" s="1" t="s">
        <v>1180</v>
      </c>
      <c r="X3211" s="1" t="s">
        <v>48</v>
      </c>
      <c r="Y3211" s="1" t="s">
        <v>4293</v>
      </c>
      <c r="Z3211" s="1" t="s">
        <v>31</v>
      </c>
      <c r="AA3211" s="1">
        <v>87.319999694824219</v>
      </c>
      <c r="AC3211" s="1">
        <f t="shared" si="510"/>
        <v>61.73999969482422</v>
      </c>
      <c r="AD3211" s="16">
        <f t="shared" si="508"/>
        <v>1</v>
      </c>
      <c r="AE3211" s="17">
        <f t="shared" si="511"/>
        <v>8.5000000000000006E-2</v>
      </c>
      <c r="AF3211">
        <f t="shared" si="512"/>
        <v>7.4221999740600593</v>
      </c>
      <c r="AG3211" s="16">
        <f t="shared" si="509"/>
        <v>1</v>
      </c>
      <c r="AH3211" s="17">
        <f t="shared" si="506"/>
        <v>0.185</v>
      </c>
      <c r="AI3211">
        <f t="shared" si="514"/>
        <v>11.421899943542481</v>
      </c>
      <c r="AJ3211">
        <f t="shared" ref="AJ3211:AJ3274" si="515">AF3211+AI3211</f>
        <v>18.844099917602541</v>
      </c>
      <c r="AK3211" s="18">
        <f t="shared" si="513"/>
        <v>80.584099612426769</v>
      </c>
      <c r="AL3211" s="19">
        <f t="shared" si="507"/>
        <v>6.7359000823974604</v>
      </c>
    </row>
    <row r="3212" spans="1:38">
      <c r="A3212" t="s">
        <v>4283</v>
      </c>
      <c r="B3212" t="s">
        <v>1255</v>
      </c>
      <c r="C3212" t="s">
        <v>5827</v>
      </c>
      <c r="D3212" t="s">
        <v>1256</v>
      </c>
      <c r="E3212" t="s">
        <v>4284</v>
      </c>
      <c r="F3212" t="s">
        <v>1611</v>
      </c>
      <c r="G3212" s="4" t="s">
        <v>5932</v>
      </c>
      <c r="H3212" s="4" t="s">
        <v>6275</v>
      </c>
      <c r="I3212" s="4" t="s">
        <v>475</v>
      </c>
      <c r="J3212" s="4" t="s">
        <v>81</v>
      </c>
      <c r="K3212" s="4" t="s">
        <v>6274</v>
      </c>
      <c r="L3212" s="4" t="s">
        <v>6274</v>
      </c>
      <c r="M3212" s="86">
        <v>0</v>
      </c>
      <c r="N3212" t="s">
        <v>1612</v>
      </c>
      <c r="O3212" t="s">
        <v>1613</v>
      </c>
      <c r="P3212" t="s">
        <v>44</v>
      </c>
      <c r="Q3212" s="1" t="s">
        <v>74</v>
      </c>
      <c r="R3212" s="1">
        <v>15.819999694824219</v>
      </c>
      <c r="S3212" s="1" t="s">
        <v>45</v>
      </c>
      <c r="T3212" s="1" t="s">
        <v>2497</v>
      </c>
      <c r="U3212" s="1" t="s">
        <v>4294</v>
      </c>
      <c r="V3212" s="1" t="s">
        <v>48</v>
      </c>
      <c r="W3212" s="1" t="s">
        <v>338</v>
      </c>
      <c r="X3212" s="1" t="s">
        <v>48</v>
      </c>
      <c r="Y3212" s="1" t="s">
        <v>339</v>
      </c>
      <c r="Z3212" s="1" t="s">
        <v>31</v>
      </c>
      <c r="AA3212" s="1">
        <v>15.819999694824219</v>
      </c>
      <c r="AC3212" s="1">
        <f t="shared" si="510"/>
        <v>11.18999969482422</v>
      </c>
      <c r="AD3212" s="16">
        <f t="shared" si="508"/>
        <v>1</v>
      </c>
      <c r="AE3212" s="17">
        <f t="shared" si="511"/>
        <v>8.5000000000000006E-2</v>
      </c>
      <c r="AF3212">
        <f t="shared" si="512"/>
        <v>1.3446999740600587</v>
      </c>
      <c r="AG3212" s="16">
        <f t="shared" si="509"/>
        <v>1</v>
      </c>
      <c r="AH3212" s="17">
        <f t="shared" si="506"/>
        <v>0.185</v>
      </c>
      <c r="AI3212">
        <f t="shared" si="514"/>
        <v>2.0701499435424808</v>
      </c>
      <c r="AJ3212">
        <f t="shared" si="515"/>
        <v>3.4148499176025395</v>
      </c>
      <c r="AK3212" s="18">
        <f t="shared" si="513"/>
        <v>14.60484961242676</v>
      </c>
      <c r="AL3212" s="19">
        <f t="shared" si="507"/>
        <v>1.2151500823974604</v>
      </c>
    </row>
    <row r="3213" spans="1:38">
      <c r="A3213" t="s">
        <v>4283</v>
      </c>
      <c r="B3213" t="s">
        <v>1255</v>
      </c>
      <c r="C3213" t="s">
        <v>5827</v>
      </c>
      <c r="D3213" t="s">
        <v>1256</v>
      </c>
      <c r="E3213" t="s">
        <v>4284</v>
      </c>
      <c r="F3213" t="s">
        <v>4295</v>
      </c>
      <c r="G3213" s="4" t="s">
        <v>5932</v>
      </c>
      <c r="H3213" s="4" t="s">
        <v>6275</v>
      </c>
      <c r="I3213" s="4" t="s">
        <v>475</v>
      </c>
      <c r="J3213" s="4" t="s">
        <v>81</v>
      </c>
      <c r="K3213" s="4" t="s">
        <v>6274</v>
      </c>
      <c r="L3213" s="4" t="s">
        <v>6274</v>
      </c>
      <c r="M3213" s="86">
        <v>0</v>
      </c>
      <c r="N3213" t="s">
        <v>1300</v>
      </c>
      <c r="O3213" t="s">
        <v>4296</v>
      </c>
      <c r="P3213" t="s">
        <v>44</v>
      </c>
      <c r="Q3213" s="1" t="s">
        <v>268</v>
      </c>
      <c r="R3213" s="1">
        <v>3.3420000076293945</v>
      </c>
      <c r="S3213" s="1" t="s">
        <v>45</v>
      </c>
      <c r="T3213" s="1" t="s">
        <v>983</v>
      </c>
      <c r="U3213" s="1" t="s">
        <v>2829</v>
      </c>
      <c r="V3213" s="1" t="s">
        <v>48</v>
      </c>
      <c r="W3213" s="1" t="s">
        <v>1517</v>
      </c>
      <c r="X3213" s="1" t="s">
        <v>48</v>
      </c>
      <c r="Y3213" s="1" t="s">
        <v>1778</v>
      </c>
      <c r="Z3213" s="1" t="s">
        <v>31</v>
      </c>
      <c r="AA3213" s="1">
        <v>16.709999084472656</v>
      </c>
      <c r="AC3213" s="1">
        <f t="shared" si="510"/>
        <v>11.810000038146974</v>
      </c>
      <c r="AD3213" s="16">
        <f t="shared" si="508"/>
        <v>1</v>
      </c>
      <c r="AE3213" s="17">
        <f t="shared" si="511"/>
        <v>8.5000000000000006E-2</v>
      </c>
      <c r="AF3213">
        <f t="shared" si="512"/>
        <v>1.4203499221801759</v>
      </c>
      <c r="AG3213" s="16">
        <f t="shared" si="509"/>
        <v>1</v>
      </c>
      <c r="AH3213" s="17">
        <f t="shared" si="506"/>
        <v>0.185</v>
      </c>
      <c r="AI3213">
        <f t="shared" si="514"/>
        <v>2.1848500070571903</v>
      </c>
      <c r="AJ3213">
        <f t="shared" si="515"/>
        <v>3.605199929237366</v>
      </c>
      <c r="AK3213" s="18">
        <f t="shared" si="513"/>
        <v>15.415199967384339</v>
      </c>
      <c r="AL3213" s="19">
        <f t="shared" si="507"/>
        <v>1.2948000707626344</v>
      </c>
    </row>
    <row r="3214" spans="1:38">
      <c r="A3214" t="s">
        <v>4283</v>
      </c>
      <c r="B3214" t="s">
        <v>1255</v>
      </c>
      <c r="C3214" t="s">
        <v>5827</v>
      </c>
      <c r="D3214" t="s">
        <v>1256</v>
      </c>
      <c r="E3214" t="s">
        <v>4284</v>
      </c>
      <c r="F3214" t="s">
        <v>4297</v>
      </c>
      <c r="G3214" s="4" t="s">
        <v>6092</v>
      </c>
      <c r="H3214" s="4" t="s">
        <v>225</v>
      </c>
      <c r="I3214" s="4" t="s">
        <v>6277</v>
      </c>
      <c r="J3214" s="4" t="s">
        <v>81</v>
      </c>
      <c r="K3214" s="4" t="s">
        <v>74</v>
      </c>
      <c r="L3214" s="4" t="s">
        <v>6274</v>
      </c>
      <c r="M3214" s="86">
        <v>0</v>
      </c>
      <c r="N3214" t="s">
        <v>1246</v>
      </c>
      <c r="O3214" t="s">
        <v>4298</v>
      </c>
      <c r="P3214" t="s">
        <v>27</v>
      </c>
      <c r="Q3214" s="1" t="s">
        <v>66</v>
      </c>
      <c r="R3214" s="1">
        <v>5.6500000953674316</v>
      </c>
      <c r="S3214" s="1" t="s">
        <v>154</v>
      </c>
      <c r="T3214" s="1" t="s">
        <v>632</v>
      </c>
      <c r="U3214" s="1" t="s">
        <v>31</v>
      </c>
      <c r="V3214" s="1" t="s">
        <v>48</v>
      </c>
      <c r="W3214" s="1" t="s">
        <v>509</v>
      </c>
      <c r="X3214" s="1" t="s">
        <v>48</v>
      </c>
      <c r="Y3214" s="1" t="s">
        <v>1506</v>
      </c>
      <c r="Z3214" s="1" t="s">
        <v>31</v>
      </c>
      <c r="AA3214" s="1">
        <v>11.300000190734863</v>
      </c>
      <c r="AC3214" s="1">
        <f t="shared" si="510"/>
        <v>7.9900001907348637</v>
      </c>
      <c r="AD3214" s="16">
        <f t="shared" si="508"/>
        <v>1</v>
      </c>
      <c r="AE3214" s="17">
        <f t="shared" si="511"/>
        <v>8.5000000000000006E-2</v>
      </c>
      <c r="AF3214">
        <f t="shared" si="512"/>
        <v>0.9605000162124635</v>
      </c>
      <c r="AG3214" s="16">
        <f t="shared" si="509"/>
        <v>1</v>
      </c>
      <c r="AH3214" s="17">
        <f t="shared" si="506"/>
        <v>0.185</v>
      </c>
      <c r="AI3214">
        <f t="shared" si="514"/>
        <v>1.4781500352859498</v>
      </c>
      <c r="AJ3214">
        <f t="shared" si="515"/>
        <v>2.4386500514984135</v>
      </c>
      <c r="AK3214" s="18">
        <f t="shared" si="513"/>
        <v>10.428650242233278</v>
      </c>
      <c r="AL3214" s="19">
        <f t="shared" si="507"/>
        <v>0.87134994850158609</v>
      </c>
    </row>
    <row r="3215" spans="1:38">
      <c r="A3215" t="s">
        <v>4283</v>
      </c>
      <c r="B3215" t="s">
        <v>1255</v>
      </c>
      <c r="C3215" t="s">
        <v>5827</v>
      </c>
      <c r="D3215" t="s">
        <v>1256</v>
      </c>
      <c r="E3215" t="s">
        <v>4284</v>
      </c>
      <c r="F3215" t="s">
        <v>3424</v>
      </c>
      <c r="G3215" s="4" t="s">
        <v>6106</v>
      </c>
      <c r="H3215" s="4" t="s">
        <v>1535</v>
      </c>
      <c r="I3215" s="4" t="s">
        <v>28</v>
      </c>
      <c r="J3215" s="4" t="s">
        <v>6287</v>
      </c>
      <c r="K3215" s="4" t="s">
        <v>359</v>
      </c>
      <c r="L3215" s="4" t="s">
        <v>6274</v>
      </c>
      <c r="M3215" s="86">
        <v>0</v>
      </c>
      <c r="N3215" t="s">
        <v>3425</v>
      </c>
      <c r="O3215" t="s">
        <v>3426</v>
      </c>
      <c r="P3215" t="s">
        <v>27</v>
      </c>
      <c r="Q3215" s="1" t="s">
        <v>74</v>
      </c>
      <c r="R3215" s="1">
        <v>42.770000457763672</v>
      </c>
      <c r="S3215" s="1" t="s">
        <v>154</v>
      </c>
      <c r="T3215" s="1" t="s">
        <v>4299</v>
      </c>
      <c r="U3215" s="1" t="s">
        <v>31</v>
      </c>
      <c r="V3215" s="1" t="s">
        <v>48</v>
      </c>
      <c r="W3215" s="1" t="s">
        <v>777</v>
      </c>
      <c r="X3215" s="1" t="s">
        <v>48</v>
      </c>
      <c r="Y3215" s="1" t="s">
        <v>1599</v>
      </c>
      <c r="Z3215" s="1" t="s">
        <v>31</v>
      </c>
      <c r="AA3215" s="1">
        <v>42.770000457763672</v>
      </c>
      <c r="AC3215" s="1">
        <f t="shared" si="510"/>
        <v>30.240000457763671</v>
      </c>
      <c r="AD3215" s="16">
        <f t="shared" si="508"/>
        <v>1</v>
      </c>
      <c r="AE3215" s="17">
        <f t="shared" si="511"/>
        <v>8.5000000000000006E-2</v>
      </c>
      <c r="AF3215">
        <f t="shared" si="512"/>
        <v>3.6354500389099123</v>
      </c>
      <c r="AG3215" s="16">
        <f t="shared" si="509"/>
        <v>1</v>
      </c>
      <c r="AH3215" s="17">
        <f t="shared" si="506"/>
        <v>0.185</v>
      </c>
      <c r="AI3215">
        <f t="shared" si="514"/>
        <v>5.5944000846862787</v>
      </c>
      <c r="AJ3215">
        <f t="shared" si="515"/>
        <v>9.2298501235961901</v>
      </c>
      <c r="AK3215" s="18">
        <f t="shared" si="513"/>
        <v>39.469850581359864</v>
      </c>
      <c r="AL3215" s="19">
        <f t="shared" si="507"/>
        <v>3.3001498764038111</v>
      </c>
    </row>
    <row r="3216" spans="1:38">
      <c r="A3216" t="s">
        <v>4283</v>
      </c>
      <c r="B3216" t="s">
        <v>1255</v>
      </c>
      <c r="C3216" t="s">
        <v>5827</v>
      </c>
      <c r="D3216" t="s">
        <v>1256</v>
      </c>
      <c r="E3216" t="s">
        <v>4284</v>
      </c>
      <c r="F3216" t="s">
        <v>4300</v>
      </c>
      <c r="G3216" s="4" t="s">
        <v>6062</v>
      </c>
      <c r="H3216" s="4" t="s">
        <v>774</v>
      </c>
      <c r="I3216" s="4" t="s">
        <v>475</v>
      </c>
      <c r="J3216" s="4" t="s">
        <v>774</v>
      </c>
      <c r="K3216" s="4" t="s">
        <v>6274</v>
      </c>
      <c r="L3216" s="4" t="s">
        <v>6274</v>
      </c>
      <c r="M3216" s="87">
        <v>0.6</v>
      </c>
      <c r="N3216" t="s">
        <v>4301</v>
      </c>
      <c r="O3216" t="s">
        <v>4302</v>
      </c>
      <c r="P3216" t="s">
        <v>27</v>
      </c>
      <c r="Q3216" s="1" t="s">
        <v>74</v>
      </c>
      <c r="R3216" s="1">
        <v>69.120002746582031</v>
      </c>
      <c r="S3216" s="1" t="s">
        <v>154</v>
      </c>
      <c r="T3216" s="1" t="s">
        <v>1122</v>
      </c>
      <c r="U3216" s="1" t="s">
        <v>31</v>
      </c>
      <c r="V3216" s="1" t="s">
        <v>32</v>
      </c>
      <c r="W3216" s="1" t="s">
        <v>31</v>
      </c>
      <c r="X3216" s="1" t="s">
        <v>32</v>
      </c>
      <c r="Y3216" s="1" t="s">
        <v>31</v>
      </c>
      <c r="Z3216" s="1" t="s">
        <v>31</v>
      </c>
      <c r="AA3216" s="1">
        <v>69.120002746582031</v>
      </c>
      <c r="AC3216" s="1">
        <f t="shared" si="510"/>
        <v>55.260002746582032</v>
      </c>
      <c r="AD3216" s="16">
        <f t="shared" si="508"/>
        <v>0.4</v>
      </c>
      <c r="AE3216" s="17">
        <f t="shared" si="511"/>
        <v>3.4000000000000002E-2</v>
      </c>
      <c r="AF3216">
        <f t="shared" si="512"/>
        <v>2.3500800933837893</v>
      </c>
      <c r="AG3216" s="16">
        <f t="shared" si="509"/>
        <v>0.4</v>
      </c>
      <c r="AH3216" s="17">
        <f t="shared" si="506"/>
        <v>7.3999999999999996E-2</v>
      </c>
      <c r="AI3216">
        <f t="shared" si="514"/>
        <v>4.08924020324707</v>
      </c>
      <c r="AJ3216">
        <f t="shared" si="515"/>
        <v>6.4393202966308589</v>
      </c>
      <c r="AK3216" s="18">
        <f t="shared" si="513"/>
        <v>61.699323043212893</v>
      </c>
      <c r="AL3216" s="19">
        <f t="shared" si="507"/>
        <v>7.4206797033691405</v>
      </c>
    </row>
    <row r="3217" spans="1:38">
      <c r="A3217" t="s">
        <v>4283</v>
      </c>
      <c r="B3217" t="s">
        <v>1255</v>
      </c>
      <c r="C3217" t="s">
        <v>5827</v>
      </c>
      <c r="D3217" t="s">
        <v>1256</v>
      </c>
      <c r="E3217" t="s">
        <v>4284</v>
      </c>
      <c r="F3217" t="s">
        <v>1269</v>
      </c>
      <c r="G3217" s="4" t="s">
        <v>6031</v>
      </c>
      <c r="H3217" s="4" t="s">
        <v>225</v>
      </c>
      <c r="I3217" s="4" t="s">
        <v>32</v>
      </c>
      <c r="J3217" s="4" t="s">
        <v>6273</v>
      </c>
      <c r="K3217" s="4" t="s">
        <v>66</v>
      </c>
      <c r="L3217" s="4" t="s">
        <v>359</v>
      </c>
      <c r="M3217" s="86">
        <v>0</v>
      </c>
      <c r="N3217" t="s">
        <v>1270</v>
      </c>
      <c r="O3217" t="s">
        <v>1271</v>
      </c>
      <c r="P3217" t="s">
        <v>27</v>
      </c>
      <c r="Q3217" s="1" t="s">
        <v>74</v>
      </c>
      <c r="R3217" s="1">
        <v>73.800003051757813</v>
      </c>
      <c r="S3217" s="1" t="s">
        <v>154</v>
      </c>
      <c r="T3217" s="1" t="s">
        <v>3811</v>
      </c>
      <c r="U3217" s="1" t="s">
        <v>31</v>
      </c>
      <c r="V3217" s="1" t="s">
        <v>48</v>
      </c>
      <c r="W3217" s="1" t="s">
        <v>2949</v>
      </c>
      <c r="X3217" s="1" t="s">
        <v>48</v>
      </c>
      <c r="Y3217" s="1" t="s">
        <v>3812</v>
      </c>
      <c r="Z3217" s="1" t="s">
        <v>31</v>
      </c>
      <c r="AA3217" s="1">
        <v>73.800003051757813</v>
      </c>
      <c r="AC3217" s="1">
        <f t="shared" si="510"/>
        <v>52.180003051757815</v>
      </c>
      <c r="AD3217" s="16">
        <f t="shared" si="508"/>
        <v>1</v>
      </c>
      <c r="AE3217" s="17">
        <f t="shared" si="511"/>
        <v>8.5000000000000006E-2</v>
      </c>
      <c r="AF3217">
        <f t="shared" si="512"/>
        <v>6.2730002593994145</v>
      </c>
      <c r="AG3217" s="16">
        <f t="shared" si="509"/>
        <v>1</v>
      </c>
      <c r="AH3217" s="17">
        <f t="shared" si="506"/>
        <v>0.185</v>
      </c>
      <c r="AI3217">
        <f t="shared" si="514"/>
        <v>9.6533005645751953</v>
      </c>
      <c r="AJ3217">
        <f t="shared" si="515"/>
        <v>15.926300823974611</v>
      </c>
      <c r="AK3217" s="18">
        <f t="shared" si="513"/>
        <v>68.106303875732422</v>
      </c>
      <c r="AL3217" s="19">
        <f t="shared" si="507"/>
        <v>5.6936991760253868</v>
      </c>
    </row>
    <row r="3218" spans="1:38">
      <c r="A3218" t="s">
        <v>4283</v>
      </c>
      <c r="B3218" t="s">
        <v>1255</v>
      </c>
      <c r="C3218" t="s">
        <v>5827</v>
      </c>
      <c r="D3218" t="s">
        <v>1256</v>
      </c>
      <c r="E3218" t="s">
        <v>4284</v>
      </c>
      <c r="F3218" t="s">
        <v>2552</v>
      </c>
      <c r="G3218" s="4" t="s">
        <v>5931</v>
      </c>
      <c r="H3218" s="4" t="s">
        <v>557</v>
      </c>
      <c r="I3218" s="4" t="s">
        <v>93</v>
      </c>
      <c r="J3218" s="4" t="s">
        <v>28</v>
      </c>
      <c r="K3218" s="4" t="s">
        <v>66</v>
      </c>
      <c r="L3218" s="4" t="s">
        <v>6274</v>
      </c>
      <c r="M3218" s="86">
        <v>0</v>
      </c>
      <c r="N3218" t="s">
        <v>2553</v>
      </c>
      <c r="O3218" t="s">
        <v>2554</v>
      </c>
      <c r="P3218" t="s">
        <v>27</v>
      </c>
      <c r="Q3218" s="1" t="s">
        <v>130</v>
      </c>
      <c r="R3218" s="1">
        <v>41.130001068115234</v>
      </c>
      <c r="S3218" s="1" t="s">
        <v>154</v>
      </c>
      <c r="T3218" s="1" t="s">
        <v>4303</v>
      </c>
      <c r="U3218" s="1" t="s">
        <v>31</v>
      </c>
      <c r="V3218" s="1" t="s">
        <v>32</v>
      </c>
      <c r="W3218" s="1" t="s">
        <v>31</v>
      </c>
      <c r="X3218" s="1" t="s">
        <v>32</v>
      </c>
      <c r="Y3218" s="1" t="s">
        <v>31</v>
      </c>
      <c r="Z3218" s="1" t="s">
        <v>31</v>
      </c>
      <c r="AA3218" s="1">
        <v>123.38999938964844</v>
      </c>
      <c r="AC3218" s="1">
        <f t="shared" si="510"/>
        <v>98.660003204345699</v>
      </c>
      <c r="AD3218" s="16">
        <f t="shared" si="508"/>
        <v>1</v>
      </c>
      <c r="AE3218" s="17">
        <f t="shared" si="511"/>
        <v>8.5000000000000006E-2</v>
      </c>
      <c r="AF3218">
        <f t="shared" si="512"/>
        <v>10.488149948120117</v>
      </c>
      <c r="AG3218" s="16">
        <f t="shared" si="509"/>
        <v>1</v>
      </c>
      <c r="AH3218" s="17">
        <f t="shared" si="506"/>
        <v>0.185</v>
      </c>
      <c r="AI3218">
        <f t="shared" si="514"/>
        <v>18.252100592803956</v>
      </c>
      <c r="AJ3218">
        <f t="shared" si="515"/>
        <v>28.740250540924073</v>
      </c>
      <c r="AK3218" s="18">
        <f t="shared" si="513"/>
        <v>127.40025374526977</v>
      </c>
      <c r="AL3218" s="19">
        <f t="shared" si="507"/>
        <v>-4.0102505409240727</v>
      </c>
    </row>
    <row r="3219" spans="1:38">
      <c r="A3219" t="s">
        <v>4283</v>
      </c>
      <c r="B3219" t="s">
        <v>1255</v>
      </c>
      <c r="C3219" t="s">
        <v>5827</v>
      </c>
      <c r="D3219" t="s">
        <v>1256</v>
      </c>
      <c r="E3219" t="s">
        <v>4284</v>
      </c>
      <c r="F3219" t="s">
        <v>4304</v>
      </c>
      <c r="G3219" s="4" t="s">
        <v>6084</v>
      </c>
      <c r="H3219" s="4" t="s">
        <v>81</v>
      </c>
      <c r="I3219" s="4" t="s">
        <v>32</v>
      </c>
      <c r="J3219" s="4" t="s">
        <v>54</v>
      </c>
      <c r="K3219" s="4" t="s">
        <v>66</v>
      </c>
      <c r="L3219" s="4" t="s">
        <v>74</v>
      </c>
      <c r="M3219" s="87">
        <v>0.6</v>
      </c>
      <c r="N3219" t="s">
        <v>4305</v>
      </c>
      <c r="O3219" t="s">
        <v>4306</v>
      </c>
      <c r="P3219" t="s">
        <v>27</v>
      </c>
      <c r="Q3219" s="1" t="s">
        <v>66</v>
      </c>
      <c r="R3219" s="1">
        <v>123.05999755859375</v>
      </c>
      <c r="S3219" s="1" t="s">
        <v>29</v>
      </c>
      <c r="T3219" s="1" t="s">
        <v>4307</v>
      </c>
      <c r="U3219" s="1" t="s">
        <v>31</v>
      </c>
      <c r="V3219" s="1" t="s">
        <v>48</v>
      </c>
      <c r="W3219" s="1" t="s">
        <v>1615</v>
      </c>
      <c r="X3219" s="1" t="s">
        <v>48</v>
      </c>
      <c r="Y3219" s="1" t="s">
        <v>4308</v>
      </c>
      <c r="Z3219" s="1" t="s">
        <v>31</v>
      </c>
      <c r="AA3219" s="1">
        <v>246.1199951171875</v>
      </c>
      <c r="AC3219" s="1">
        <f t="shared" si="510"/>
        <v>206.07999511718748</v>
      </c>
      <c r="AD3219" s="16">
        <f t="shared" si="508"/>
        <v>0.4</v>
      </c>
      <c r="AE3219" s="17">
        <f t="shared" si="511"/>
        <v>3.4000000000000002E-2</v>
      </c>
      <c r="AF3219">
        <f t="shared" si="512"/>
        <v>8.3680798339843747</v>
      </c>
      <c r="AG3219" s="16">
        <f t="shared" si="509"/>
        <v>0.4</v>
      </c>
      <c r="AH3219" s="17">
        <f t="shared" si="506"/>
        <v>7.3999999999999996E-2</v>
      </c>
      <c r="AI3219">
        <f t="shared" si="514"/>
        <v>15.249919638671873</v>
      </c>
      <c r="AJ3219">
        <f t="shared" si="515"/>
        <v>23.617999472656248</v>
      </c>
      <c r="AK3219" s="18">
        <f t="shared" si="513"/>
        <v>229.69799458984372</v>
      </c>
      <c r="AL3219" s="19">
        <f t="shared" si="507"/>
        <v>16.422000527343751</v>
      </c>
    </row>
    <row r="3220" spans="1:38">
      <c r="A3220" t="s">
        <v>4283</v>
      </c>
      <c r="B3220" t="s">
        <v>1255</v>
      </c>
      <c r="C3220" t="s">
        <v>5827</v>
      </c>
      <c r="D3220" t="s">
        <v>1256</v>
      </c>
      <c r="E3220" t="s">
        <v>4284</v>
      </c>
      <c r="F3220" t="s">
        <v>2564</v>
      </c>
      <c r="G3220" s="4" t="s">
        <v>5920</v>
      </c>
      <c r="H3220" s="4" t="s">
        <v>557</v>
      </c>
      <c r="I3220" s="4" t="s">
        <v>48</v>
      </c>
      <c r="J3220" s="4" t="s">
        <v>161</v>
      </c>
      <c r="K3220" s="4" t="s">
        <v>6274</v>
      </c>
      <c r="L3220" s="4" t="s">
        <v>6274</v>
      </c>
      <c r="M3220" s="87">
        <v>1</v>
      </c>
      <c r="N3220" t="s">
        <v>1331</v>
      </c>
      <c r="O3220" t="s">
        <v>2565</v>
      </c>
      <c r="P3220" t="s">
        <v>27</v>
      </c>
      <c r="Q3220" s="1" t="s">
        <v>74</v>
      </c>
      <c r="R3220" s="1">
        <v>20.25</v>
      </c>
      <c r="S3220" s="1" t="s">
        <v>154</v>
      </c>
      <c r="T3220" s="1" t="s">
        <v>1615</v>
      </c>
      <c r="U3220" s="1" t="s">
        <v>31</v>
      </c>
      <c r="V3220" s="1" t="s">
        <v>48</v>
      </c>
      <c r="W3220" s="1" t="s">
        <v>839</v>
      </c>
      <c r="X3220" s="1" t="s">
        <v>48</v>
      </c>
      <c r="Y3220" s="1" t="s">
        <v>1302</v>
      </c>
      <c r="Z3220" s="1" t="s">
        <v>31</v>
      </c>
      <c r="AA3220" s="1">
        <v>20.25</v>
      </c>
      <c r="AC3220" s="1">
        <f t="shared" si="510"/>
        <v>14.32</v>
      </c>
      <c r="AD3220" s="16">
        <f t="shared" si="508"/>
        <v>0</v>
      </c>
      <c r="AE3220" s="17">
        <f t="shared" si="511"/>
        <v>0</v>
      </c>
      <c r="AF3220">
        <f t="shared" si="512"/>
        <v>0</v>
      </c>
      <c r="AG3220" s="16">
        <f t="shared" si="509"/>
        <v>0</v>
      </c>
      <c r="AH3220" s="17">
        <f t="shared" si="506"/>
        <v>0</v>
      </c>
      <c r="AI3220">
        <f t="shared" si="514"/>
        <v>0</v>
      </c>
      <c r="AJ3220">
        <f t="shared" si="515"/>
        <v>0</v>
      </c>
      <c r="AK3220" s="18">
        <f t="shared" si="513"/>
        <v>14.32</v>
      </c>
      <c r="AL3220" s="19">
        <f t="shared" si="507"/>
        <v>5.93</v>
      </c>
    </row>
    <row r="3221" spans="1:38">
      <c r="A3221" t="s">
        <v>4283</v>
      </c>
      <c r="B3221" t="s">
        <v>1255</v>
      </c>
      <c r="C3221" t="s">
        <v>5827</v>
      </c>
      <c r="D3221" t="s">
        <v>1256</v>
      </c>
      <c r="E3221" t="s">
        <v>4284</v>
      </c>
      <c r="F3221" t="s">
        <v>1644</v>
      </c>
      <c r="G3221" s="4" t="s">
        <v>6063</v>
      </c>
      <c r="H3221" s="4" t="s">
        <v>774</v>
      </c>
      <c r="I3221" s="4" t="s">
        <v>1159</v>
      </c>
      <c r="J3221" s="4" t="s">
        <v>1522</v>
      </c>
      <c r="K3221" s="4" t="s">
        <v>6274</v>
      </c>
      <c r="L3221" s="4" t="s">
        <v>6274</v>
      </c>
      <c r="M3221" s="86">
        <v>0</v>
      </c>
      <c r="N3221" t="s">
        <v>1645</v>
      </c>
      <c r="O3221" t="s">
        <v>1646</v>
      </c>
      <c r="P3221" t="s">
        <v>27</v>
      </c>
      <c r="Q3221" s="1" t="s">
        <v>74</v>
      </c>
      <c r="R3221" s="1">
        <v>76</v>
      </c>
      <c r="S3221" s="1" t="s">
        <v>154</v>
      </c>
      <c r="T3221" s="1" t="s">
        <v>3818</v>
      </c>
      <c r="U3221" s="1" t="s">
        <v>31</v>
      </c>
      <c r="V3221" s="1" t="s">
        <v>48</v>
      </c>
      <c r="W3221" s="1" t="s">
        <v>1198</v>
      </c>
      <c r="X3221" s="1" t="s">
        <v>48</v>
      </c>
      <c r="Y3221" s="1" t="s">
        <v>2183</v>
      </c>
      <c r="Z3221" s="1" t="s">
        <v>31</v>
      </c>
      <c r="AA3221" s="1">
        <v>76</v>
      </c>
      <c r="AC3221" s="1">
        <f t="shared" si="510"/>
        <v>53.739999999999995</v>
      </c>
      <c r="AD3221" s="16">
        <f t="shared" si="508"/>
        <v>1</v>
      </c>
      <c r="AE3221" s="17">
        <f t="shared" si="511"/>
        <v>8.5000000000000006E-2</v>
      </c>
      <c r="AF3221">
        <f t="shared" si="512"/>
        <v>6.4600000000000009</v>
      </c>
      <c r="AG3221" s="16">
        <f t="shared" si="509"/>
        <v>1</v>
      </c>
      <c r="AH3221" s="17">
        <f t="shared" si="506"/>
        <v>0.185</v>
      </c>
      <c r="AI3221">
        <f t="shared" si="514"/>
        <v>9.9418999999999986</v>
      </c>
      <c r="AJ3221">
        <f t="shared" si="515"/>
        <v>16.401899999999998</v>
      </c>
      <c r="AK3221" s="18">
        <f t="shared" si="513"/>
        <v>70.141899999999993</v>
      </c>
      <c r="AL3221" s="19">
        <f t="shared" si="507"/>
        <v>5.8581000000000039</v>
      </c>
    </row>
    <row r="3222" spans="1:38">
      <c r="A3222" t="s">
        <v>4283</v>
      </c>
      <c r="B3222" t="s">
        <v>1255</v>
      </c>
      <c r="C3222" t="s">
        <v>5827</v>
      </c>
      <c r="D3222" t="s">
        <v>1256</v>
      </c>
      <c r="E3222" t="s">
        <v>4284</v>
      </c>
      <c r="F3222" t="s">
        <v>4309</v>
      </c>
      <c r="G3222" s="4" t="s">
        <v>6097</v>
      </c>
      <c r="H3222" s="4" t="s">
        <v>225</v>
      </c>
      <c r="I3222" s="4" t="s">
        <v>475</v>
      </c>
      <c r="J3222" s="4" t="s">
        <v>54</v>
      </c>
      <c r="K3222" s="4" t="s">
        <v>6274</v>
      </c>
      <c r="L3222" s="4" t="s">
        <v>6274</v>
      </c>
      <c r="M3222" s="86">
        <v>0</v>
      </c>
      <c r="N3222" t="s">
        <v>4310</v>
      </c>
      <c r="O3222" t="s">
        <v>4311</v>
      </c>
      <c r="P3222" t="s">
        <v>27</v>
      </c>
      <c r="Q3222" s="1" t="s">
        <v>74</v>
      </c>
      <c r="R3222" s="1">
        <v>65.339996337890625</v>
      </c>
      <c r="S3222" s="1" t="s">
        <v>154</v>
      </c>
      <c r="T3222" s="1" t="s">
        <v>4312</v>
      </c>
      <c r="U3222" s="1" t="s">
        <v>31</v>
      </c>
      <c r="V3222" s="1" t="s">
        <v>48</v>
      </c>
      <c r="W3222" s="1" t="s">
        <v>1977</v>
      </c>
      <c r="X3222" s="1" t="s">
        <v>48</v>
      </c>
      <c r="Y3222" s="1" t="s">
        <v>4313</v>
      </c>
      <c r="Z3222" s="1" t="s">
        <v>31</v>
      </c>
      <c r="AA3222" s="1">
        <v>65.339996337890625</v>
      </c>
      <c r="AC3222" s="1">
        <f t="shared" si="510"/>
        <v>46.189996337890626</v>
      </c>
      <c r="AD3222" s="16">
        <f t="shared" si="508"/>
        <v>1</v>
      </c>
      <c r="AE3222" s="17">
        <f t="shared" si="511"/>
        <v>8.5000000000000006E-2</v>
      </c>
      <c r="AF3222">
        <f t="shared" si="512"/>
        <v>5.5538996887207039</v>
      </c>
      <c r="AG3222" s="16">
        <f t="shared" si="509"/>
        <v>1</v>
      </c>
      <c r="AH3222" s="17">
        <f t="shared" si="506"/>
        <v>0.185</v>
      </c>
      <c r="AI3222">
        <f t="shared" si="514"/>
        <v>8.545149322509765</v>
      </c>
      <c r="AJ3222">
        <f t="shared" si="515"/>
        <v>14.09904901123047</v>
      </c>
      <c r="AK3222" s="18">
        <f t="shared" si="513"/>
        <v>60.289045349121096</v>
      </c>
      <c r="AL3222" s="19">
        <f t="shared" si="507"/>
        <v>5.0509509887695287</v>
      </c>
    </row>
    <row r="3223" spans="1:38">
      <c r="A3223" t="s">
        <v>4283</v>
      </c>
      <c r="B3223" t="s">
        <v>1255</v>
      </c>
      <c r="C3223" t="s">
        <v>5827</v>
      </c>
      <c r="D3223" t="s">
        <v>1256</v>
      </c>
      <c r="E3223" t="s">
        <v>4284</v>
      </c>
      <c r="F3223" t="s">
        <v>3825</v>
      </c>
      <c r="G3223" s="4" t="s">
        <v>6063</v>
      </c>
      <c r="H3223" s="4" t="s">
        <v>774</v>
      </c>
      <c r="I3223" s="4" t="s">
        <v>1159</v>
      </c>
      <c r="J3223" s="4" t="s">
        <v>1522</v>
      </c>
      <c r="K3223" s="4" t="s">
        <v>6274</v>
      </c>
      <c r="L3223" s="4" t="s">
        <v>6274</v>
      </c>
      <c r="M3223" s="86">
        <v>0</v>
      </c>
      <c r="N3223" t="s">
        <v>3826</v>
      </c>
      <c r="O3223" t="s">
        <v>3827</v>
      </c>
      <c r="P3223" t="s">
        <v>27</v>
      </c>
      <c r="Q3223" s="1" t="s">
        <v>74</v>
      </c>
      <c r="R3223" s="1">
        <v>84.199996948242188</v>
      </c>
      <c r="S3223" s="1" t="s">
        <v>154</v>
      </c>
      <c r="T3223" s="1" t="s">
        <v>3828</v>
      </c>
      <c r="U3223" s="1" t="s">
        <v>31</v>
      </c>
      <c r="V3223" s="1" t="s">
        <v>48</v>
      </c>
      <c r="W3223" s="1" t="s">
        <v>3829</v>
      </c>
      <c r="X3223" s="1" t="s">
        <v>48</v>
      </c>
      <c r="Y3223" s="1" t="s">
        <v>2377</v>
      </c>
      <c r="Z3223" s="1" t="s">
        <v>31</v>
      </c>
      <c r="AA3223" s="1">
        <v>84.199996948242188</v>
      </c>
      <c r="AC3223" s="1">
        <f t="shared" si="510"/>
        <v>59.529996948242193</v>
      </c>
      <c r="AD3223" s="16">
        <f t="shared" si="508"/>
        <v>1</v>
      </c>
      <c r="AE3223" s="17">
        <f t="shared" si="511"/>
        <v>8.5000000000000006E-2</v>
      </c>
      <c r="AF3223">
        <f t="shared" si="512"/>
        <v>7.1569997406005861</v>
      </c>
      <c r="AG3223" s="16">
        <f t="shared" si="509"/>
        <v>1</v>
      </c>
      <c r="AH3223" s="17">
        <f t="shared" si="506"/>
        <v>0.185</v>
      </c>
      <c r="AI3223">
        <f t="shared" si="514"/>
        <v>11.013049435424806</v>
      </c>
      <c r="AJ3223">
        <f t="shared" si="515"/>
        <v>18.170049176025394</v>
      </c>
      <c r="AK3223" s="18">
        <f t="shared" si="513"/>
        <v>77.700046124267587</v>
      </c>
      <c r="AL3223" s="19">
        <f t="shared" si="507"/>
        <v>6.4999508239746078</v>
      </c>
    </row>
    <row r="3224" spans="1:38">
      <c r="A3224" t="s">
        <v>4314</v>
      </c>
      <c r="B3224" t="s">
        <v>469</v>
      </c>
      <c r="C3224" t="s">
        <v>5827</v>
      </c>
      <c r="D3224" t="s">
        <v>470</v>
      </c>
      <c r="E3224" t="s">
        <v>4315</v>
      </c>
      <c r="F3224" t="s">
        <v>4316</v>
      </c>
      <c r="G3224" s="4" t="s">
        <v>6090</v>
      </c>
      <c r="H3224" s="4" t="s">
        <v>168</v>
      </c>
      <c r="I3224" s="4" t="s">
        <v>1735</v>
      </c>
      <c r="J3224" s="4" t="s">
        <v>81</v>
      </c>
      <c r="K3224" s="4" t="s">
        <v>6274</v>
      </c>
      <c r="L3224" s="4" t="s">
        <v>6274</v>
      </c>
      <c r="M3224" s="87">
        <v>0.6</v>
      </c>
      <c r="N3224" t="s">
        <v>2429</v>
      </c>
      <c r="O3224" t="s">
        <v>4317</v>
      </c>
      <c r="P3224" t="s">
        <v>27</v>
      </c>
      <c r="Q3224" s="1" t="s">
        <v>74</v>
      </c>
      <c r="R3224" s="1">
        <v>160</v>
      </c>
      <c r="S3224" s="1" t="s">
        <v>29</v>
      </c>
      <c r="T3224" s="1" t="s">
        <v>4318</v>
      </c>
      <c r="U3224" s="1" t="s">
        <v>31</v>
      </c>
      <c r="V3224" s="1" t="s">
        <v>32</v>
      </c>
      <c r="W3224" s="1" t="s">
        <v>31</v>
      </c>
      <c r="X3224" s="1" t="s">
        <v>32</v>
      </c>
      <c r="Y3224" s="1" t="s">
        <v>31</v>
      </c>
      <c r="Z3224" s="1" t="s">
        <v>31</v>
      </c>
      <c r="AA3224" s="1">
        <v>160</v>
      </c>
      <c r="AC3224" s="1">
        <f t="shared" si="510"/>
        <v>137.41</v>
      </c>
      <c r="AD3224" s="16">
        <f t="shared" si="508"/>
        <v>0.4</v>
      </c>
      <c r="AE3224" s="17">
        <f t="shared" si="511"/>
        <v>3.4000000000000002E-2</v>
      </c>
      <c r="AF3224">
        <f t="shared" si="512"/>
        <v>5.44</v>
      </c>
      <c r="AG3224" s="16">
        <f t="shared" si="509"/>
        <v>0.4</v>
      </c>
      <c r="AH3224" s="17">
        <f t="shared" si="506"/>
        <v>7.3999999999999996E-2</v>
      </c>
      <c r="AI3224">
        <f t="shared" si="514"/>
        <v>10.168339999999999</v>
      </c>
      <c r="AJ3224">
        <f t="shared" si="515"/>
        <v>15.608339999999998</v>
      </c>
      <c r="AK3224" s="18">
        <f t="shared" si="513"/>
        <v>153.01833999999999</v>
      </c>
      <c r="AL3224" s="19">
        <f t="shared" si="507"/>
        <v>6.9816600000000015</v>
      </c>
    </row>
    <row r="3225" spans="1:38">
      <c r="A3225" t="s">
        <v>4314</v>
      </c>
      <c r="B3225" t="s">
        <v>469</v>
      </c>
      <c r="C3225" t="s">
        <v>5827</v>
      </c>
      <c r="D3225" t="s">
        <v>470</v>
      </c>
      <c r="E3225" t="s">
        <v>4315</v>
      </c>
      <c r="F3225" t="s">
        <v>4102</v>
      </c>
      <c r="G3225" s="4" t="s">
        <v>5953</v>
      </c>
      <c r="H3225" s="4" t="s">
        <v>6275</v>
      </c>
      <c r="I3225" s="4" t="s">
        <v>81</v>
      </c>
      <c r="J3225" s="4" t="s">
        <v>28</v>
      </c>
      <c r="K3225" s="4" t="s">
        <v>6274</v>
      </c>
      <c r="L3225" s="4" t="s">
        <v>6274</v>
      </c>
      <c r="M3225" s="86">
        <v>0</v>
      </c>
      <c r="N3225" t="s">
        <v>4103</v>
      </c>
      <c r="O3225" t="s">
        <v>4104</v>
      </c>
      <c r="P3225" t="s">
        <v>27</v>
      </c>
      <c r="Q3225" s="1" t="s">
        <v>74</v>
      </c>
      <c r="R3225" s="1">
        <v>7.2600002288818359</v>
      </c>
      <c r="S3225" s="1" t="s">
        <v>154</v>
      </c>
      <c r="T3225" s="1" t="s">
        <v>4105</v>
      </c>
      <c r="U3225" s="1" t="s">
        <v>31</v>
      </c>
      <c r="V3225" s="1" t="s">
        <v>48</v>
      </c>
      <c r="W3225" s="1" t="s">
        <v>418</v>
      </c>
      <c r="X3225" s="1" t="s">
        <v>48</v>
      </c>
      <c r="Y3225" s="1" t="s">
        <v>1744</v>
      </c>
      <c r="Z3225" s="1" t="s">
        <v>31</v>
      </c>
      <c r="AA3225" s="1">
        <v>7.2600002288818359</v>
      </c>
      <c r="AC3225" s="1">
        <f t="shared" si="510"/>
        <v>5.2700002288818357</v>
      </c>
      <c r="AD3225" s="16">
        <f t="shared" si="508"/>
        <v>1</v>
      </c>
      <c r="AE3225" s="17">
        <f t="shared" si="511"/>
        <v>8.5000000000000006E-2</v>
      </c>
      <c r="AF3225">
        <f t="shared" si="512"/>
        <v>0.61710001945495607</v>
      </c>
      <c r="AG3225" s="16">
        <f t="shared" si="509"/>
        <v>1</v>
      </c>
      <c r="AH3225" s="17">
        <f t="shared" si="506"/>
        <v>0.185</v>
      </c>
      <c r="AI3225">
        <f t="shared" si="514"/>
        <v>0.97495004234313964</v>
      </c>
      <c r="AJ3225">
        <f t="shared" si="515"/>
        <v>1.5920500617980957</v>
      </c>
      <c r="AK3225" s="18">
        <f t="shared" si="513"/>
        <v>6.8620502906799317</v>
      </c>
      <c r="AL3225" s="19">
        <f t="shared" si="507"/>
        <v>0.39794993820190427</v>
      </c>
    </row>
    <row r="3226" spans="1:38">
      <c r="A3226" t="s">
        <v>4314</v>
      </c>
      <c r="B3226" t="s">
        <v>469</v>
      </c>
      <c r="C3226" t="s">
        <v>5827</v>
      </c>
      <c r="D3226" t="s">
        <v>470</v>
      </c>
      <c r="E3226" t="s">
        <v>4315</v>
      </c>
      <c r="F3226" t="s">
        <v>4319</v>
      </c>
      <c r="G3226" s="4" t="s">
        <v>5956</v>
      </c>
      <c r="H3226" s="4" t="s">
        <v>6275</v>
      </c>
      <c r="I3226" s="4" t="s">
        <v>81</v>
      </c>
      <c r="J3226" s="4" t="s">
        <v>203</v>
      </c>
      <c r="K3226" s="4" t="s">
        <v>6274</v>
      </c>
      <c r="L3226" s="4" t="s">
        <v>6274</v>
      </c>
      <c r="M3226" s="86">
        <v>0</v>
      </c>
      <c r="N3226" t="s">
        <v>1201</v>
      </c>
      <c r="O3226" t="s">
        <v>4320</v>
      </c>
      <c r="P3226" t="s">
        <v>27</v>
      </c>
      <c r="Q3226" s="1" t="s">
        <v>74</v>
      </c>
      <c r="R3226" s="1">
        <v>7.369999885559082</v>
      </c>
      <c r="S3226" s="1" t="s">
        <v>154</v>
      </c>
      <c r="T3226" s="1" t="s">
        <v>2593</v>
      </c>
      <c r="U3226" s="1" t="s">
        <v>31</v>
      </c>
      <c r="V3226" s="1" t="s">
        <v>48</v>
      </c>
      <c r="W3226" s="1" t="s">
        <v>418</v>
      </c>
      <c r="X3226" s="1" t="s">
        <v>48</v>
      </c>
      <c r="Y3226" s="1" t="s">
        <v>1484</v>
      </c>
      <c r="Z3226" s="1" t="s">
        <v>31</v>
      </c>
      <c r="AA3226" s="1">
        <v>7.369999885559082</v>
      </c>
      <c r="AC3226" s="1">
        <f t="shared" si="510"/>
        <v>5.3499998855590825</v>
      </c>
      <c r="AD3226" s="16">
        <f t="shared" si="508"/>
        <v>1</v>
      </c>
      <c r="AE3226" s="17">
        <f t="shared" si="511"/>
        <v>8.5000000000000006E-2</v>
      </c>
      <c r="AF3226">
        <f t="shared" si="512"/>
        <v>0.62644999027252202</v>
      </c>
      <c r="AG3226" s="16">
        <f t="shared" si="509"/>
        <v>1</v>
      </c>
      <c r="AH3226" s="17">
        <f t="shared" si="506"/>
        <v>0.185</v>
      </c>
      <c r="AI3226">
        <f t="shared" si="514"/>
        <v>0.98974997882843019</v>
      </c>
      <c r="AJ3226">
        <f t="shared" si="515"/>
        <v>1.6161999691009523</v>
      </c>
      <c r="AK3226" s="18">
        <f t="shared" si="513"/>
        <v>6.9661998546600348</v>
      </c>
      <c r="AL3226" s="19">
        <f t="shared" si="507"/>
        <v>0.4038000308990477</v>
      </c>
    </row>
    <row r="3227" spans="1:38">
      <c r="A3227" t="s">
        <v>4314</v>
      </c>
      <c r="B3227" t="s">
        <v>469</v>
      </c>
      <c r="C3227" t="s">
        <v>5827</v>
      </c>
      <c r="D3227" t="s">
        <v>470</v>
      </c>
      <c r="E3227" t="s">
        <v>4315</v>
      </c>
      <c r="F3227" t="s">
        <v>3030</v>
      </c>
      <c r="G3227" s="4" t="s">
        <v>5923</v>
      </c>
      <c r="H3227" s="4" t="s">
        <v>240</v>
      </c>
      <c r="I3227" s="4" t="s">
        <v>93</v>
      </c>
      <c r="J3227" s="4" t="s">
        <v>1663</v>
      </c>
      <c r="K3227" s="4" t="s">
        <v>359</v>
      </c>
      <c r="L3227" s="4" t="s">
        <v>359</v>
      </c>
      <c r="M3227" s="87">
        <v>0.6</v>
      </c>
      <c r="N3227" t="s">
        <v>3031</v>
      </c>
      <c r="O3227" t="s">
        <v>3032</v>
      </c>
      <c r="P3227" t="s">
        <v>27</v>
      </c>
      <c r="Q3227" s="1" t="s">
        <v>66</v>
      </c>
      <c r="R3227" s="1">
        <v>54</v>
      </c>
      <c r="S3227" s="1" t="s">
        <v>154</v>
      </c>
      <c r="T3227" s="1" t="s">
        <v>4321</v>
      </c>
      <c r="U3227" s="1" t="s">
        <v>31</v>
      </c>
      <c r="V3227" s="1" t="s">
        <v>32</v>
      </c>
      <c r="W3227" s="1" t="s">
        <v>31</v>
      </c>
      <c r="X3227" s="1" t="s">
        <v>32</v>
      </c>
      <c r="Y3227" s="1" t="s">
        <v>31</v>
      </c>
      <c r="Z3227" s="1" t="s">
        <v>31</v>
      </c>
      <c r="AA3227" s="1">
        <v>108</v>
      </c>
      <c r="AC3227" s="1">
        <f t="shared" si="510"/>
        <v>86.4</v>
      </c>
      <c r="AD3227" s="16">
        <f t="shared" si="508"/>
        <v>0.4</v>
      </c>
      <c r="AE3227" s="17">
        <f t="shared" si="511"/>
        <v>3.4000000000000002E-2</v>
      </c>
      <c r="AF3227">
        <f t="shared" si="512"/>
        <v>3.6720000000000002</v>
      </c>
      <c r="AG3227" s="16">
        <f t="shared" si="509"/>
        <v>0.4</v>
      </c>
      <c r="AH3227" s="17">
        <f t="shared" si="506"/>
        <v>7.3999999999999996E-2</v>
      </c>
      <c r="AI3227">
        <f t="shared" si="514"/>
        <v>6.3936000000000002</v>
      </c>
      <c r="AJ3227">
        <f t="shared" si="515"/>
        <v>10.0656</v>
      </c>
      <c r="AK3227" s="18">
        <f t="shared" si="513"/>
        <v>96.465600000000009</v>
      </c>
      <c r="AL3227" s="19">
        <f t="shared" si="507"/>
        <v>11.534400000000002</v>
      </c>
    </row>
    <row r="3228" spans="1:38">
      <c r="A3228" t="s">
        <v>4314</v>
      </c>
      <c r="B3228" t="s">
        <v>469</v>
      </c>
      <c r="C3228" t="s">
        <v>5827</v>
      </c>
      <c r="D3228" t="s">
        <v>470</v>
      </c>
      <c r="E3228" t="s">
        <v>4315</v>
      </c>
      <c r="F3228" t="s">
        <v>312</v>
      </c>
      <c r="G3228" s="4" t="s">
        <v>5888</v>
      </c>
      <c r="H3228" s="4" t="s">
        <v>6275</v>
      </c>
      <c r="I3228" s="4" t="s">
        <v>48</v>
      </c>
      <c r="J3228" s="4" t="s">
        <v>225</v>
      </c>
      <c r="K3228" s="4" t="s">
        <v>6274</v>
      </c>
      <c r="L3228" s="4" t="s">
        <v>6274</v>
      </c>
      <c r="M3228" s="87">
        <v>1</v>
      </c>
      <c r="N3228" t="s">
        <v>1285</v>
      </c>
      <c r="O3228" t="s">
        <v>1286</v>
      </c>
      <c r="P3228" t="s">
        <v>27</v>
      </c>
      <c r="Q3228" s="1" t="s">
        <v>28</v>
      </c>
      <c r="R3228" s="1">
        <v>36.810001373291016</v>
      </c>
      <c r="S3228" s="1" t="s">
        <v>29</v>
      </c>
      <c r="T3228" s="1" t="s">
        <v>4322</v>
      </c>
      <c r="U3228" s="1" t="s">
        <v>31</v>
      </c>
      <c r="V3228" s="1" t="s">
        <v>32</v>
      </c>
      <c r="W3228" s="1" t="s">
        <v>31</v>
      </c>
      <c r="X3228" s="1" t="s">
        <v>32</v>
      </c>
      <c r="Y3228" s="1" t="s">
        <v>31</v>
      </c>
      <c r="Z3228" s="1" t="s">
        <v>31</v>
      </c>
      <c r="AA3228" s="1">
        <v>736.20001220703125</v>
      </c>
      <c r="AC3228" s="1">
        <f t="shared" si="510"/>
        <v>684.67002746582034</v>
      </c>
      <c r="AD3228" s="16">
        <f t="shared" si="508"/>
        <v>0</v>
      </c>
      <c r="AE3228" s="17">
        <f t="shared" si="511"/>
        <v>0</v>
      </c>
      <c r="AF3228">
        <f t="shared" si="512"/>
        <v>0</v>
      </c>
      <c r="AG3228" s="16">
        <f t="shared" si="509"/>
        <v>0</v>
      </c>
      <c r="AH3228" s="17">
        <f t="shared" si="506"/>
        <v>0</v>
      </c>
      <c r="AI3228">
        <f t="shared" si="514"/>
        <v>0</v>
      </c>
      <c r="AJ3228">
        <f t="shared" si="515"/>
        <v>0</v>
      </c>
      <c r="AK3228" s="18">
        <f t="shared" si="513"/>
        <v>684.67002746582034</v>
      </c>
      <c r="AL3228" s="19">
        <f t="shared" si="507"/>
        <v>51.53</v>
      </c>
    </row>
    <row r="3229" spans="1:38">
      <c r="A3229" t="s">
        <v>4314</v>
      </c>
      <c r="B3229" t="s">
        <v>469</v>
      </c>
      <c r="C3229" t="s">
        <v>5827</v>
      </c>
      <c r="D3229" t="s">
        <v>470</v>
      </c>
      <c r="E3229" t="s">
        <v>4315</v>
      </c>
      <c r="F3229" t="s">
        <v>1288</v>
      </c>
      <c r="G3229" s="4" t="s">
        <v>6095</v>
      </c>
      <c r="H3229" s="4" t="s">
        <v>1535</v>
      </c>
      <c r="I3229" s="4" t="s">
        <v>381</v>
      </c>
      <c r="J3229" s="4" t="s">
        <v>3022</v>
      </c>
      <c r="K3229" s="4" t="s">
        <v>359</v>
      </c>
      <c r="L3229" s="4" t="s">
        <v>6274</v>
      </c>
      <c r="M3229" s="86">
        <v>0</v>
      </c>
      <c r="N3229" t="s">
        <v>1289</v>
      </c>
      <c r="O3229" t="s">
        <v>4323</v>
      </c>
      <c r="P3229" t="s">
        <v>27</v>
      </c>
      <c r="Q3229" s="1" t="s">
        <v>74</v>
      </c>
      <c r="R3229" s="1">
        <v>47.930000305175781</v>
      </c>
      <c r="S3229" s="1" t="s">
        <v>154</v>
      </c>
      <c r="T3229" s="1" t="s">
        <v>4324</v>
      </c>
      <c r="U3229" s="1" t="s">
        <v>31</v>
      </c>
      <c r="V3229" s="1" t="s">
        <v>48</v>
      </c>
      <c r="W3229" s="1" t="s">
        <v>3498</v>
      </c>
      <c r="X3229" s="1" t="s">
        <v>48</v>
      </c>
      <c r="Y3229" s="1" t="s">
        <v>4325</v>
      </c>
      <c r="Z3229" s="1" t="s">
        <v>31</v>
      </c>
      <c r="AA3229" s="1">
        <v>47.930000305175781</v>
      </c>
      <c r="AC3229" s="1">
        <f t="shared" si="510"/>
        <v>34.800000305175772</v>
      </c>
      <c r="AD3229" s="16">
        <f t="shared" si="508"/>
        <v>1</v>
      </c>
      <c r="AE3229" s="17">
        <f t="shared" si="511"/>
        <v>8.5000000000000006E-2</v>
      </c>
      <c r="AF3229">
        <f t="shared" si="512"/>
        <v>4.0740500259399415</v>
      </c>
      <c r="AG3229" s="16">
        <f t="shared" si="509"/>
        <v>1</v>
      </c>
      <c r="AH3229" s="17">
        <f t="shared" si="506"/>
        <v>0.185</v>
      </c>
      <c r="AI3229">
        <f t="shared" si="514"/>
        <v>6.4380000564575175</v>
      </c>
      <c r="AJ3229">
        <f t="shared" si="515"/>
        <v>10.512050082397458</v>
      </c>
      <c r="AK3229" s="18">
        <f t="shared" si="513"/>
        <v>45.31205038757323</v>
      </c>
      <c r="AL3229" s="19">
        <f t="shared" si="507"/>
        <v>2.6179499176025427</v>
      </c>
    </row>
    <row r="3230" spans="1:38">
      <c r="A3230" t="s">
        <v>4314</v>
      </c>
      <c r="B3230" t="s">
        <v>469</v>
      </c>
      <c r="C3230" t="s">
        <v>5827</v>
      </c>
      <c r="D3230" t="s">
        <v>470</v>
      </c>
      <c r="E3230" t="s">
        <v>4315</v>
      </c>
      <c r="F3230" t="s">
        <v>1308</v>
      </c>
      <c r="G3230" s="4" t="s">
        <v>6078</v>
      </c>
      <c r="H3230" s="4" t="s">
        <v>225</v>
      </c>
      <c r="I3230" s="4" t="s">
        <v>32</v>
      </c>
      <c r="J3230" s="4" t="s">
        <v>6273</v>
      </c>
      <c r="K3230" s="4" t="s">
        <v>359</v>
      </c>
      <c r="L3230" s="4" t="s">
        <v>6274</v>
      </c>
      <c r="M3230" s="87">
        <v>0.6</v>
      </c>
      <c r="N3230" t="s">
        <v>1309</v>
      </c>
      <c r="O3230" t="s">
        <v>1310</v>
      </c>
      <c r="P3230" t="s">
        <v>27</v>
      </c>
      <c r="Q3230" s="1" t="s">
        <v>130</v>
      </c>
      <c r="R3230" s="1">
        <v>19.389999389648438</v>
      </c>
      <c r="S3230" s="1" t="s">
        <v>154</v>
      </c>
      <c r="T3230" s="1" t="s">
        <v>4326</v>
      </c>
      <c r="U3230" s="1" t="s">
        <v>31</v>
      </c>
      <c r="V3230" s="1" t="s">
        <v>48</v>
      </c>
      <c r="W3230" s="1" t="s">
        <v>1130</v>
      </c>
      <c r="X3230" s="1" t="s">
        <v>48</v>
      </c>
      <c r="Y3230" s="1" t="s">
        <v>1964</v>
      </c>
      <c r="Z3230" s="1" t="s">
        <v>31</v>
      </c>
      <c r="AA3230" s="1">
        <v>58.169998168945313</v>
      </c>
      <c r="AC3230" s="1">
        <f t="shared" si="510"/>
        <v>42.229998168945308</v>
      </c>
      <c r="AD3230" s="16">
        <f t="shared" si="508"/>
        <v>0.4</v>
      </c>
      <c r="AE3230" s="17">
        <f t="shared" si="511"/>
        <v>3.4000000000000002E-2</v>
      </c>
      <c r="AF3230">
        <f t="shared" si="512"/>
        <v>1.9777799377441407</v>
      </c>
      <c r="AG3230" s="16">
        <f t="shared" si="509"/>
        <v>0.4</v>
      </c>
      <c r="AH3230" s="17">
        <f t="shared" si="506"/>
        <v>7.3999999999999996E-2</v>
      </c>
      <c r="AI3230">
        <f t="shared" si="514"/>
        <v>3.1250198645019527</v>
      </c>
      <c r="AJ3230">
        <f t="shared" si="515"/>
        <v>5.1027998022460936</v>
      </c>
      <c r="AK3230" s="18">
        <f t="shared" si="513"/>
        <v>47.332797971191404</v>
      </c>
      <c r="AL3230" s="19">
        <f t="shared" si="507"/>
        <v>10.837200197753909</v>
      </c>
    </row>
    <row r="3231" spans="1:38">
      <c r="A3231" t="s">
        <v>4314</v>
      </c>
      <c r="B3231" t="s">
        <v>469</v>
      </c>
      <c r="C3231" t="s">
        <v>5827</v>
      </c>
      <c r="D3231" t="s">
        <v>470</v>
      </c>
      <c r="E3231" t="s">
        <v>4315</v>
      </c>
      <c r="F3231" t="s">
        <v>1318</v>
      </c>
      <c r="G3231" s="4" t="s">
        <v>6078</v>
      </c>
      <c r="H3231" s="4" t="s">
        <v>225</v>
      </c>
      <c r="I3231" s="4" t="s">
        <v>32</v>
      </c>
      <c r="J3231" s="4" t="s">
        <v>6273</v>
      </c>
      <c r="K3231" s="4" t="s">
        <v>359</v>
      </c>
      <c r="L3231" s="4" t="s">
        <v>6274</v>
      </c>
      <c r="M3231" s="87">
        <v>0.6</v>
      </c>
      <c r="N3231" t="s">
        <v>1319</v>
      </c>
      <c r="O3231" t="s">
        <v>1320</v>
      </c>
      <c r="P3231" t="s">
        <v>27</v>
      </c>
      <c r="Q3231" s="1" t="s">
        <v>153</v>
      </c>
      <c r="R3231" s="1">
        <v>3.059999942779541</v>
      </c>
      <c r="S3231" s="1" t="s">
        <v>154</v>
      </c>
      <c r="T3231" s="1" t="s">
        <v>4075</v>
      </c>
      <c r="U3231" s="1" t="s">
        <v>31</v>
      </c>
      <c r="V3231" s="1" t="s">
        <v>48</v>
      </c>
      <c r="W3231" s="1" t="s">
        <v>817</v>
      </c>
      <c r="X3231" s="1" t="s">
        <v>48</v>
      </c>
      <c r="Y3231" s="1" t="s">
        <v>956</v>
      </c>
      <c r="Z3231" s="1" t="s">
        <v>31</v>
      </c>
      <c r="AA3231" s="1">
        <v>36.720001220703125</v>
      </c>
      <c r="AC3231" s="1">
        <f t="shared" si="510"/>
        <v>26.669999313354491</v>
      </c>
      <c r="AD3231" s="16">
        <f t="shared" si="508"/>
        <v>0.4</v>
      </c>
      <c r="AE3231" s="17">
        <f t="shared" si="511"/>
        <v>3.4000000000000002E-2</v>
      </c>
      <c r="AF3231">
        <f t="shared" si="512"/>
        <v>1.2484800415039063</v>
      </c>
      <c r="AG3231" s="16">
        <f t="shared" si="509"/>
        <v>0.4</v>
      </c>
      <c r="AH3231" s="17">
        <f t="shared" si="506"/>
        <v>7.3999999999999996E-2</v>
      </c>
      <c r="AI3231">
        <f t="shared" si="514"/>
        <v>1.9735799491882322</v>
      </c>
      <c r="AJ3231">
        <f t="shared" si="515"/>
        <v>3.2220599906921388</v>
      </c>
      <c r="AK3231" s="18">
        <f t="shared" si="513"/>
        <v>29.892059304046629</v>
      </c>
      <c r="AL3231" s="19">
        <f t="shared" si="507"/>
        <v>6.8279400093078619</v>
      </c>
    </row>
    <row r="3232" spans="1:38">
      <c r="A3232" t="s">
        <v>4314</v>
      </c>
      <c r="B3232" t="s">
        <v>469</v>
      </c>
      <c r="C3232" t="s">
        <v>5827</v>
      </c>
      <c r="D3232" t="s">
        <v>470</v>
      </c>
      <c r="E3232" t="s">
        <v>4315</v>
      </c>
      <c r="F3232" t="s">
        <v>1797</v>
      </c>
      <c r="G3232" s="4" t="s">
        <v>6062</v>
      </c>
      <c r="H3232" s="4" t="s">
        <v>774</v>
      </c>
      <c r="I3232" s="4" t="s">
        <v>475</v>
      </c>
      <c r="J3232" s="4" t="s">
        <v>774</v>
      </c>
      <c r="K3232" s="4" t="s">
        <v>6274</v>
      </c>
      <c r="L3232" s="4" t="s">
        <v>6274</v>
      </c>
      <c r="M3232" s="87">
        <v>0.6</v>
      </c>
      <c r="N3232" t="s">
        <v>1798</v>
      </c>
      <c r="O3232" t="s">
        <v>1799</v>
      </c>
      <c r="P3232" t="s">
        <v>27</v>
      </c>
      <c r="Q3232" s="1" t="s">
        <v>130</v>
      </c>
      <c r="R3232" s="1">
        <v>7.0799999237060547</v>
      </c>
      <c r="S3232" s="1" t="s">
        <v>154</v>
      </c>
      <c r="T3232" s="1" t="s">
        <v>2033</v>
      </c>
      <c r="U3232" s="1" t="s">
        <v>31</v>
      </c>
      <c r="V3232" s="1" t="s">
        <v>32</v>
      </c>
      <c r="W3232" s="1" t="s">
        <v>31</v>
      </c>
      <c r="X3232" s="1" t="s">
        <v>32</v>
      </c>
      <c r="Y3232" s="1" t="s">
        <v>31</v>
      </c>
      <c r="Z3232" s="1" t="s">
        <v>31</v>
      </c>
      <c r="AA3232" s="1">
        <v>21.239999771118164</v>
      </c>
      <c r="AC3232" s="1">
        <f t="shared" si="510"/>
        <v>16.989999771118164</v>
      </c>
      <c r="AD3232" s="16">
        <f t="shared" si="508"/>
        <v>0.4</v>
      </c>
      <c r="AE3232" s="17">
        <f t="shared" si="511"/>
        <v>3.4000000000000002E-2</v>
      </c>
      <c r="AF3232">
        <f t="shared" si="512"/>
        <v>0.72215999221801763</v>
      </c>
      <c r="AG3232" s="16">
        <f t="shared" si="509"/>
        <v>0.4</v>
      </c>
      <c r="AH3232" s="17">
        <f t="shared" si="506"/>
        <v>7.3999999999999996E-2</v>
      </c>
      <c r="AI3232">
        <f t="shared" si="514"/>
        <v>1.257259983062744</v>
      </c>
      <c r="AJ3232">
        <f t="shared" si="515"/>
        <v>1.9794199752807615</v>
      </c>
      <c r="AK3232" s="18">
        <f t="shared" si="513"/>
        <v>18.969419746398927</v>
      </c>
      <c r="AL3232" s="19">
        <f t="shared" si="507"/>
        <v>2.2705800247192385</v>
      </c>
    </row>
    <row r="3233" spans="1:38">
      <c r="A3233" t="s">
        <v>4314</v>
      </c>
      <c r="B3233" t="s">
        <v>469</v>
      </c>
      <c r="C3233" t="s">
        <v>5827</v>
      </c>
      <c r="D3233" t="s">
        <v>470</v>
      </c>
      <c r="E3233" t="s">
        <v>4315</v>
      </c>
      <c r="F3233" t="s">
        <v>2184</v>
      </c>
      <c r="G3233" s="4" t="s">
        <v>6132</v>
      </c>
      <c r="H3233" s="4" t="s">
        <v>774</v>
      </c>
      <c r="I3233" s="4" t="s">
        <v>48</v>
      </c>
      <c r="J3233" s="4" t="s">
        <v>81</v>
      </c>
      <c r="K3233" s="4" t="s">
        <v>130</v>
      </c>
      <c r="L3233" s="4" t="s">
        <v>6274</v>
      </c>
      <c r="M3233" s="86">
        <v>0</v>
      </c>
      <c r="N3233" t="s">
        <v>2185</v>
      </c>
      <c r="O3233" t="s">
        <v>2186</v>
      </c>
      <c r="P3233" t="s">
        <v>315</v>
      </c>
      <c r="Q3233" s="1" t="s">
        <v>130</v>
      </c>
      <c r="R3233" s="1">
        <v>13.189999580383301</v>
      </c>
      <c r="S3233" s="1" t="s">
        <v>226</v>
      </c>
      <c r="T3233" s="1" t="s">
        <v>31</v>
      </c>
      <c r="U3233" s="1" t="s">
        <v>31</v>
      </c>
      <c r="V3233" s="1" t="s">
        <v>48</v>
      </c>
      <c r="W3233" s="1" t="s">
        <v>163</v>
      </c>
      <c r="X3233" s="1" t="s">
        <v>48</v>
      </c>
      <c r="Y3233" s="1" t="s">
        <v>2801</v>
      </c>
      <c r="Z3233" s="1" t="s">
        <v>31</v>
      </c>
      <c r="AA3233" s="1">
        <v>39.569999694824219</v>
      </c>
      <c r="AC3233" s="1">
        <f t="shared" si="510"/>
        <v>35.909998741149906</v>
      </c>
      <c r="AD3233" s="16">
        <f t="shared" si="508"/>
        <v>1</v>
      </c>
      <c r="AE3233" s="17">
        <f t="shared" si="511"/>
        <v>8.5000000000000006E-2</v>
      </c>
      <c r="AF3233">
        <f t="shared" si="512"/>
        <v>3.363449974060059</v>
      </c>
      <c r="AG3233" s="16">
        <f t="shared" si="509"/>
        <v>1</v>
      </c>
      <c r="AH3233" s="17">
        <f t="shared" si="506"/>
        <v>0.185</v>
      </c>
      <c r="AI3233">
        <f t="shared" si="514"/>
        <v>6.6433497671127322</v>
      </c>
      <c r="AJ3233">
        <f t="shared" si="515"/>
        <v>10.006799741172792</v>
      </c>
      <c r="AK3233" s="18">
        <f t="shared" si="513"/>
        <v>45.916798482322697</v>
      </c>
      <c r="AL3233" s="19">
        <f t="shared" si="507"/>
        <v>-6.3467997411727914</v>
      </c>
    </row>
    <row r="3234" spans="1:38">
      <c r="A3234" t="s">
        <v>4314</v>
      </c>
      <c r="B3234" t="s">
        <v>469</v>
      </c>
      <c r="C3234" t="s">
        <v>5827</v>
      </c>
      <c r="D3234" t="s">
        <v>470</v>
      </c>
      <c r="E3234" t="s">
        <v>4315</v>
      </c>
      <c r="F3234" t="s">
        <v>1340</v>
      </c>
      <c r="G3234" s="4" t="s">
        <v>6098</v>
      </c>
      <c r="H3234" s="4" t="s">
        <v>81</v>
      </c>
      <c r="I3234" s="4" t="s">
        <v>32</v>
      </c>
      <c r="J3234" s="4" t="s">
        <v>28</v>
      </c>
      <c r="K3234" s="4" t="s">
        <v>74</v>
      </c>
      <c r="L3234" s="4" t="s">
        <v>6274</v>
      </c>
      <c r="M3234" s="87">
        <v>0.6</v>
      </c>
      <c r="N3234" t="s">
        <v>1341</v>
      </c>
      <c r="O3234" t="s">
        <v>1342</v>
      </c>
      <c r="P3234" t="s">
        <v>27</v>
      </c>
      <c r="Q3234" s="1" t="s">
        <v>268</v>
      </c>
      <c r="R3234" s="1">
        <v>4.9000000953674316</v>
      </c>
      <c r="S3234" s="1" t="s">
        <v>29</v>
      </c>
      <c r="T3234" s="1" t="s">
        <v>4327</v>
      </c>
      <c r="U3234" s="1" t="s">
        <v>31</v>
      </c>
      <c r="V3234" s="1" t="s">
        <v>32</v>
      </c>
      <c r="W3234" s="1" t="s">
        <v>31</v>
      </c>
      <c r="X3234" s="1" t="s">
        <v>32</v>
      </c>
      <c r="Y3234" s="1" t="s">
        <v>31</v>
      </c>
      <c r="Z3234" s="1" t="s">
        <v>31</v>
      </c>
      <c r="AA3234" s="1">
        <v>24.5</v>
      </c>
      <c r="AC3234" s="1">
        <f t="shared" si="510"/>
        <v>22.780000476837159</v>
      </c>
      <c r="AD3234" s="16">
        <f t="shared" si="508"/>
        <v>0.4</v>
      </c>
      <c r="AE3234" s="17">
        <f t="shared" si="511"/>
        <v>3.4000000000000002E-2</v>
      </c>
      <c r="AF3234">
        <f t="shared" si="512"/>
        <v>0.83300000000000007</v>
      </c>
      <c r="AG3234" s="16">
        <f t="shared" si="509"/>
        <v>0.4</v>
      </c>
      <c r="AH3234" s="17">
        <f t="shared" si="506"/>
        <v>7.3999999999999996E-2</v>
      </c>
      <c r="AI3234">
        <f t="shared" si="514"/>
        <v>1.6857200352859496</v>
      </c>
      <c r="AJ3234">
        <f t="shared" si="515"/>
        <v>2.5187200352859498</v>
      </c>
      <c r="AK3234" s="18">
        <f t="shared" si="513"/>
        <v>25.298720512123108</v>
      </c>
      <c r="AL3234" s="19">
        <f t="shared" si="507"/>
        <v>-0.79872003528594981</v>
      </c>
    </row>
    <row r="3235" spans="1:38">
      <c r="A3235" t="s">
        <v>4328</v>
      </c>
      <c r="B3235" t="s">
        <v>1250</v>
      </c>
      <c r="C3235" t="s">
        <v>5847</v>
      </c>
      <c r="D3235" t="s">
        <v>1251</v>
      </c>
      <c r="E3235" t="s">
        <v>4315</v>
      </c>
      <c r="F3235" t="s">
        <v>4329</v>
      </c>
      <c r="G3235" s="4" t="s">
        <v>6166</v>
      </c>
      <c r="H3235" s="4" t="s">
        <v>1375</v>
      </c>
      <c r="I3235" s="4" t="s">
        <v>2261</v>
      </c>
      <c r="J3235" s="4" t="s">
        <v>528</v>
      </c>
      <c r="K3235" s="4" t="s">
        <v>74</v>
      </c>
      <c r="L3235" s="4" t="s">
        <v>359</v>
      </c>
      <c r="M3235" s="86">
        <v>0</v>
      </c>
      <c r="N3235" t="s">
        <v>63</v>
      </c>
      <c r="O3235" t="s">
        <v>4330</v>
      </c>
      <c r="P3235" t="s">
        <v>315</v>
      </c>
      <c r="Q3235" s="1" t="s">
        <v>74</v>
      </c>
      <c r="R3235" s="1">
        <v>229.89999389648438</v>
      </c>
      <c r="S3235" s="1" t="s">
        <v>1392</v>
      </c>
      <c r="T3235" s="1" t="s">
        <v>31</v>
      </c>
      <c r="U3235" s="1" t="s">
        <v>31</v>
      </c>
      <c r="V3235" s="1" t="s">
        <v>240</v>
      </c>
      <c r="W3235" s="1" t="s">
        <v>31</v>
      </c>
      <c r="X3235" s="1" t="s">
        <v>240</v>
      </c>
      <c r="Y3235" s="1" t="s">
        <v>31</v>
      </c>
      <c r="Z3235" s="1" t="s">
        <v>31</v>
      </c>
      <c r="AA3235" s="1">
        <v>229.89999389648438</v>
      </c>
      <c r="AC3235" s="1">
        <f t="shared" si="510"/>
        <v>229.89999389648438</v>
      </c>
      <c r="AD3235" s="16">
        <f t="shared" si="508"/>
        <v>1</v>
      </c>
      <c r="AE3235" s="17">
        <f t="shared" si="511"/>
        <v>8.5000000000000006E-2</v>
      </c>
      <c r="AF3235">
        <f t="shared" si="512"/>
        <v>19.541499481201175</v>
      </c>
      <c r="AG3235" s="16">
        <f t="shared" si="509"/>
        <v>1</v>
      </c>
      <c r="AH3235" s="17">
        <f t="shared" si="506"/>
        <v>0.185</v>
      </c>
      <c r="AI3235">
        <f t="shared" si="514"/>
        <v>42.53149887084961</v>
      </c>
      <c r="AJ3235">
        <f t="shared" si="515"/>
        <v>62.072998352050789</v>
      </c>
      <c r="AK3235" s="18">
        <f t="shared" si="513"/>
        <v>291.97299224853515</v>
      </c>
      <c r="AL3235" s="19">
        <f t="shared" si="507"/>
        <v>-62.072998352050789</v>
      </c>
    </row>
    <row r="3236" spans="1:38">
      <c r="A3236" t="s">
        <v>4331</v>
      </c>
      <c r="B3236" t="s">
        <v>197</v>
      </c>
      <c r="C3236" t="s">
        <v>5829</v>
      </c>
      <c r="D3236" t="s">
        <v>198</v>
      </c>
      <c r="E3236" t="s">
        <v>4315</v>
      </c>
      <c r="F3236" t="s">
        <v>4332</v>
      </c>
      <c r="G3236" s="4" t="s">
        <v>6226</v>
      </c>
      <c r="H3236" s="4" t="s">
        <v>28</v>
      </c>
      <c r="I3236" s="4" t="s">
        <v>6275</v>
      </c>
      <c r="J3236" s="4" t="s">
        <v>1535</v>
      </c>
      <c r="K3236" s="4" t="s">
        <v>6274</v>
      </c>
      <c r="L3236" s="4" t="s">
        <v>6274</v>
      </c>
      <c r="M3236" s="87">
        <v>0.6</v>
      </c>
      <c r="N3236" t="s">
        <v>4333</v>
      </c>
      <c r="O3236" t="s">
        <v>4334</v>
      </c>
      <c r="P3236" t="s">
        <v>27</v>
      </c>
      <c r="Q3236" s="1" t="s">
        <v>74</v>
      </c>
      <c r="R3236" s="1">
        <v>66</v>
      </c>
      <c r="S3236" s="1" t="s">
        <v>202</v>
      </c>
      <c r="T3236" s="1" t="s">
        <v>31</v>
      </c>
      <c r="U3236" s="1" t="s">
        <v>31</v>
      </c>
      <c r="V3236" s="1" t="s">
        <v>203</v>
      </c>
      <c r="W3236" s="1" t="s">
        <v>31</v>
      </c>
      <c r="X3236" s="1" t="s">
        <v>203</v>
      </c>
      <c r="Y3236" s="1" t="s">
        <v>31</v>
      </c>
      <c r="Z3236" s="1" t="s">
        <v>31</v>
      </c>
      <c r="AA3236" s="1">
        <v>66</v>
      </c>
      <c r="AC3236" s="1">
        <f t="shared" si="510"/>
        <v>66</v>
      </c>
      <c r="AD3236" s="16">
        <f t="shared" si="508"/>
        <v>0.4</v>
      </c>
      <c r="AE3236" s="17">
        <f t="shared" si="511"/>
        <v>3.4000000000000002E-2</v>
      </c>
      <c r="AF3236">
        <f t="shared" si="512"/>
        <v>2.2440000000000002</v>
      </c>
      <c r="AG3236" s="16">
        <f t="shared" si="509"/>
        <v>0.4</v>
      </c>
      <c r="AH3236" s="17">
        <f t="shared" si="506"/>
        <v>7.3999999999999996E-2</v>
      </c>
      <c r="AI3236">
        <f t="shared" si="514"/>
        <v>4.8839999999999995</v>
      </c>
      <c r="AJ3236">
        <f t="shared" si="515"/>
        <v>7.1280000000000001</v>
      </c>
      <c r="AK3236" s="18">
        <f t="shared" si="513"/>
        <v>73.128</v>
      </c>
      <c r="AL3236" s="19">
        <f t="shared" si="507"/>
        <v>-7.1280000000000001</v>
      </c>
    </row>
    <row r="3237" spans="1:38">
      <c r="A3237" t="s">
        <v>4331</v>
      </c>
      <c r="B3237" t="s">
        <v>197</v>
      </c>
      <c r="C3237" t="s">
        <v>5829</v>
      </c>
      <c r="D3237" t="s">
        <v>198</v>
      </c>
      <c r="E3237" t="s">
        <v>4315</v>
      </c>
      <c r="F3237" t="s">
        <v>4335</v>
      </c>
      <c r="G3237" s="4" t="s">
        <v>6042</v>
      </c>
      <c r="H3237" s="4" t="s">
        <v>28</v>
      </c>
      <c r="I3237" s="4" t="s">
        <v>6275</v>
      </c>
      <c r="J3237" s="4" t="s">
        <v>6279</v>
      </c>
      <c r="K3237" s="4" t="s">
        <v>359</v>
      </c>
      <c r="L3237" s="4" t="s">
        <v>6274</v>
      </c>
      <c r="M3237" s="87">
        <v>0.6</v>
      </c>
      <c r="N3237" t="s">
        <v>4336</v>
      </c>
      <c r="O3237" t="s">
        <v>4337</v>
      </c>
      <c r="P3237" t="s">
        <v>27</v>
      </c>
      <c r="Q3237" s="1" t="s">
        <v>66</v>
      </c>
      <c r="R3237" s="1">
        <v>66</v>
      </c>
      <c r="S3237" s="1" t="s">
        <v>202</v>
      </c>
      <c r="T3237" s="1" t="s">
        <v>31</v>
      </c>
      <c r="U3237" s="1" t="s">
        <v>31</v>
      </c>
      <c r="V3237" s="1" t="s">
        <v>203</v>
      </c>
      <c r="W3237" s="1" t="s">
        <v>31</v>
      </c>
      <c r="X3237" s="1" t="s">
        <v>203</v>
      </c>
      <c r="Y3237" s="1" t="s">
        <v>31</v>
      </c>
      <c r="Z3237" s="1" t="s">
        <v>31</v>
      </c>
      <c r="AA3237" s="1">
        <v>132</v>
      </c>
      <c r="AC3237" s="1">
        <f t="shared" si="510"/>
        <v>132</v>
      </c>
      <c r="AD3237" s="16">
        <f t="shared" si="508"/>
        <v>0.4</v>
      </c>
      <c r="AE3237" s="17">
        <f t="shared" si="511"/>
        <v>3.4000000000000002E-2</v>
      </c>
      <c r="AF3237">
        <f t="shared" si="512"/>
        <v>4.4880000000000004</v>
      </c>
      <c r="AG3237" s="16">
        <f t="shared" si="509"/>
        <v>0.4</v>
      </c>
      <c r="AH3237" s="17">
        <f t="shared" si="506"/>
        <v>7.3999999999999996E-2</v>
      </c>
      <c r="AI3237">
        <f t="shared" si="514"/>
        <v>9.7679999999999989</v>
      </c>
      <c r="AJ3237">
        <f t="shared" si="515"/>
        <v>14.256</v>
      </c>
      <c r="AK3237" s="18">
        <f t="shared" si="513"/>
        <v>146.256</v>
      </c>
      <c r="AL3237" s="19">
        <f t="shared" si="507"/>
        <v>-14.256</v>
      </c>
    </row>
    <row r="3238" spans="1:38">
      <c r="A3238" t="s">
        <v>4338</v>
      </c>
      <c r="B3238" t="s">
        <v>4339</v>
      </c>
      <c r="C3238" t="s">
        <v>5832</v>
      </c>
      <c r="D3238" t="s">
        <v>4340</v>
      </c>
      <c r="E3238" t="s">
        <v>4315</v>
      </c>
      <c r="F3238" t="s">
        <v>4341</v>
      </c>
      <c r="G3238" s="4" t="s">
        <v>6227</v>
      </c>
      <c r="H3238" s="4" t="s">
        <v>6273</v>
      </c>
      <c r="I3238" s="4" t="s">
        <v>1668</v>
      </c>
      <c r="J3238" s="4" t="s">
        <v>774</v>
      </c>
      <c r="K3238" s="4" t="s">
        <v>359</v>
      </c>
      <c r="L3238" s="4" t="s">
        <v>6274</v>
      </c>
      <c r="M3238" s="87">
        <v>0.6</v>
      </c>
      <c r="N3238" t="s">
        <v>63</v>
      </c>
      <c r="O3238" t="s">
        <v>4342</v>
      </c>
      <c r="P3238" t="s">
        <v>213</v>
      </c>
      <c r="Q3238" s="1" t="s">
        <v>66</v>
      </c>
      <c r="R3238" s="1">
        <v>35.5</v>
      </c>
      <c r="S3238" s="1" t="s">
        <v>202</v>
      </c>
      <c r="T3238" s="1" t="s">
        <v>31</v>
      </c>
      <c r="U3238" s="1" t="s">
        <v>31</v>
      </c>
      <c r="V3238" s="1" t="s">
        <v>3115</v>
      </c>
      <c r="W3238" s="1" t="s">
        <v>31</v>
      </c>
      <c r="X3238" s="1" t="s">
        <v>3115</v>
      </c>
      <c r="Y3238" s="1" t="s">
        <v>31</v>
      </c>
      <c r="Z3238" s="1" t="s">
        <v>31</v>
      </c>
      <c r="AA3238" s="1">
        <v>71</v>
      </c>
      <c r="AC3238" s="1">
        <f t="shared" si="510"/>
        <v>71</v>
      </c>
      <c r="AD3238" s="16">
        <f t="shared" si="508"/>
        <v>0.4</v>
      </c>
      <c r="AE3238" s="17">
        <f t="shared" si="511"/>
        <v>3.4000000000000002E-2</v>
      </c>
      <c r="AF3238">
        <f t="shared" si="512"/>
        <v>2.4140000000000001</v>
      </c>
      <c r="AG3238" s="16">
        <f t="shared" si="509"/>
        <v>0.4</v>
      </c>
      <c r="AH3238" s="17">
        <f t="shared" si="506"/>
        <v>7.3999999999999996E-2</v>
      </c>
      <c r="AI3238">
        <f t="shared" si="514"/>
        <v>5.2539999999999996</v>
      </c>
      <c r="AJ3238">
        <f t="shared" si="515"/>
        <v>7.6679999999999993</v>
      </c>
      <c r="AK3238" s="18">
        <f t="shared" si="513"/>
        <v>78.668000000000006</v>
      </c>
      <c r="AL3238" s="19">
        <f t="shared" si="507"/>
        <v>-7.6679999999999993</v>
      </c>
    </row>
    <row r="3239" spans="1:38">
      <c r="A3239" t="s">
        <v>4338</v>
      </c>
      <c r="B3239" t="s">
        <v>4339</v>
      </c>
      <c r="C3239" t="s">
        <v>5832</v>
      </c>
      <c r="D3239" t="s">
        <v>4340</v>
      </c>
      <c r="E3239" t="s">
        <v>4315</v>
      </c>
      <c r="F3239" t="s">
        <v>4343</v>
      </c>
      <c r="G3239" s="4" t="s">
        <v>6227</v>
      </c>
      <c r="H3239" s="4" t="s">
        <v>6273</v>
      </c>
      <c r="I3239" s="4" t="s">
        <v>1668</v>
      </c>
      <c r="J3239" s="4" t="s">
        <v>774</v>
      </c>
      <c r="K3239" s="4" t="s">
        <v>359</v>
      </c>
      <c r="L3239" s="4" t="s">
        <v>6274</v>
      </c>
      <c r="M3239" s="87">
        <v>0.6</v>
      </c>
      <c r="N3239" t="s">
        <v>4344</v>
      </c>
      <c r="O3239" t="s">
        <v>4345</v>
      </c>
      <c r="P3239" t="s">
        <v>213</v>
      </c>
      <c r="Q3239" s="1" t="s">
        <v>74</v>
      </c>
      <c r="R3239" s="1">
        <v>288</v>
      </c>
      <c r="S3239" s="1" t="s">
        <v>4346</v>
      </c>
      <c r="T3239" s="1" t="s">
        <v>31</v>
      </c>
      <c r="U3239" s="1" t="s">
        <v>31</v>
      </c>
      <c r="V3239" s="1" t="s">
        <v>3115</v>
      </c>
      <c r="W3239" s="1" t="s">
        <v>31</v>
      </c>
      <c r="X3239" s="1" t="s">
        <v>3115</v>
      </c>
      <c r="Y3239" s="1" t="s">
        <v>31</v>
      </c>
      <c r="Z3239" s="1" t="s">
        <v>31</v>
      </c>
      <c r="AA3239" s="1">
        <v>288</v>
      </c>
      <c r="AC3239" s="1">
        <f t="shared" si="510"/>
        <v>288</v>
      </c>
      <c r="AD3239" s="16">
        <f t="shared" si="508"/>
        <v>0.4</v>
      </c>
      <c r="AE3239" s="17">
        <f t="shared" si="511"/>
        <v>3.4000000000000002E-2</v>
      </c>
      <c r="AF3239">
        <f t="shared" si="512"/>
        <v>9.7920000000000016</v>
      </c>
      <c r="AG3239" s="16">
        <f t="shared" si="509"/>
        <v>0.4</v>
      </c>
      <c r="AH3239" s="17">
        <f t="shared" si="506"/>
        <v>7.3999999999999996E-2</v>
      </c>
      <c r="AI3239">
        <f t="shared" si="514"/>
        <v>21.311999999999998</v>
      </c>
      <c r="AJ3239">
        <f t="shared" si="515"/>
        <v>31.103999999999999</v>
      </c>
      <c r="AK3239" s="18">
        <f t="shared" si="513"/>
        <v>319.10399999999998</v>
      </c>
      <c r="AL3239" s="19">
        <f t="shared" si="507"/>
        <v>-31.103999999999999</v>
      </c>
    </row>
    <row r="3240" spans="1:38">
      <c r="A3240" t="s">
        <v>4347</v>
      </c>
      <c r="B3240" t="s">
        <v>560</v>
      </c>
      <c r="C3240" t="s">
        <v>5827</v>
      </c>
      <c r="D3240" t="s">
        <v>561</v>
      </c>
      <c r="E3240" t="s">
        <v>4315</v>
      </c>
      <c r="F3240" t="s">
        <v>930</v>
      </c>
      <c r="G3240" s="4" t="s">
        <v>5907</v>
      </c>
      <c r="H3240" s="4" t="s">
        <v>475</v>
      </c>
      <c r="I3240" s="4" t="s">
        <v>475</v>
      </c>
      <c r="J3240" s="4" t="s">
        <v>54</v>
      </c>
      <c r="K3240" s="4" t="s">
        <v>6274</v>
      </c>
      <c r="L3240" s="4" t="s">
        <v>6274</v>
      </c>
      <c r="M3240" s="87">
        <v>0.6</v>
      </c>
      <c r="N3240" t="s">
        <v>63</v>
      </c>
      <c r="O3240" t="s">
        <v>931</v>
      </c>
      <c r="P3240" t="s">
        <v>27</v>
      </c>
      <c r="Q3240" s="1" t="s">
        <v>168</v>
      </c>
      <c r="R3240" s="1">
        <v>37.990001678466797</v>
      </c>
      <c r="S3240" s="1" t="s">
        <v>29</v>
      </c>
      <c r="T3240" s="1" t="s">
        <v>4348</v>
      </c>
      <c r="U3240" s="1" t="s">
        <v>31</v>
      </c>
      <c r="V3240" s="1" t="s">
        <v>32</v>
      </c>
      <c r="W3240" s="1" t="s">
        <v>31</v>
      </c>
      <c r="X3240" s="1" t="s">
        <v>32</v>
      </c>
      <c r="Y3240" s="1" t="s">
        <v>31</v>
      </c>
      <c r="Z3240" s="1" t="s">
        <v>31</v>
      </c>
      <c r="AA3240" s="1">
        <v>569.8499755859375</v>
      </c>
      <c r="AC3240" s="1">
        <f t="shared" si="510"/>
        <v>529.96002517700197</v>
      </c>
      <c r="AD3240" s="16">
        <f t="shared" si="508"/>
        <v>0.4</v>
      </c>
      <c r="AE3240" s="17">
        <f t="shared" si="511"/>
        <v>3.4000000000000002E-2</v>
      </c>
      <c r="AF3240">
        <f t="shared" si="512"/>
        <v>19.374899169921875</v>
      </c>
      <c r="AG3240" s="16">
        <f t="shared" si="509"/>
        <v>0.4</v>
      </c>
      <c r="AH3240" s="17">
        <f t="shared" si="506"/>
        <v>7.3999999999999996E-2</v>
      </c>
      <c r="AI3240">
        <f t="shared" si="514"/>
        <v>39.217041863098146</v>
      </c>
      <c r="AJ3240">
        <f t="shared" si="515"/>
        <v>58.591941033020021</v>
      </c>
      <c r="AK3240" s="18">
        <f t="shared" si="513"/>
        <v>588.55196621002199</v>
      </c>
      <c r="AL3240" s="19">
        <f t="shared" si="507"/>
        <v>-18.70194103302002</v>
      </c>
    </row>
    <row r="3241" spans="1:38">
      <c r="A3241" t="s">
        <v>4349</v>
      </c>
      <c r="B3241" t="s">
        <v>70</v>
      </c>
      <c r="C3241" t="s">
        <v>5827</v>
      </c>
      <c r="D3241" t="s">
        <v>71</v>
      </c>
      <c r="E3241" t="s">
        <v>4315</v>
      </c>
      <c r="F3241" t="s">
        <v>72</v>
      </c>
      <c r="G3241" s="4" t="s">
        <v>5864</v>
      </c>
      <c r="H3241" s="4" t="s">
        <v>557</v>
      </c>
      <c r="I3241" s="4" t="s">
        <v>68</v>
      </c>
      <c r="J3241" s="4" t="s">
        <v>54</v>
      </c>
      <c r="K3241" s="4" t="s">
        <v>6274</v>
      </c>
      <c r="L3241" s="4" t="s">
        <v>6274</v>
      </c>
      <c r="M3241" s="87">
        <v>1</v>
      </c>
      <c r="N3241" t="s">
        <v>63</v>
      </c>
      <c r="O3241" t="s">
        <v>73</v>
      </c>
      <c r="P3241" t="s">
        <v>27</v>
      </c>
      <c r="Q3241" s="1" t="s">
        <v>359</v>
      </c>
      <c r="R3241" s="1">
        <v>4.9000000953674316</v>
      </c>
      <c r="S3241" s="1" t="s">
        <v>75</v>
      </c>
      <c r="T3241" s="1" t="s">
        <v>31</v>
      </c>
      <c r="U3241" s="1" t="s">
        <v>31</v>
      </c>
      <c r="V3241" s="1" t="s">
        <v>240</v>
      </c>
      <c r="W3241" s="1" t="s">
        <v>31</v>
      </c>
      <c r="X3241" s="1" t="s">
        <v>240</v>
      </c>
      <c r="Y3241" s="1" t="s">
        <v>31</v>
      </c>
      <c r="Z3241" s="1" t="s">
        <v>31</v>
      </c>
      <c r="AA3241" s="1">
        <v>44.099998474121094</v>
      </c>
      <c r="AC3241" s="1">
        <f t="shared" si="510"/>
        <v>44.100000858306885</v>
      </c>
      <c r="AD3241" s="16">
        <f t="shared" si="508"/>
        <v>0</v>
      </c>
      <c r="AE3241" s="17">
        <f t="shared" si="511"/>
        <v>0</v>
      </c>
      <c r="AF3241">
        <f t="shared" si="512"/>
        <v>0</v>
      </c>
      <c r="AG3241" s="16">
        <f t="shared" si="509"/>
        <v>0</v>
      </c>
      <c r="AH3241" s="17">
        <f t="shared" si="506"/>
        <v>0</v>
      </c>
      <c r="AI3241">
        <f t="shared" si="514"/>
        <v>0</v>
      </c>
      <c r="AJ3241">
        <f t="shared" si="515"/>
        <v>0</v>
      </c>
      <c r="AK3241" s="18">
        <f t="shared" si="513"/>
        <v>44.100000858306885</v>
      </c>
      <c r="AL3241" s="19">
        <f t="shared" si="507"/>
        <v>0</v>
      </c>
    </row>
    <row r="3242" spans="1:38">
      <c r="A3242" t="s">
        <v>4349</v>
      </c>
      <c r="B3242" t="s">
        <v>70</v>
      </c>
      <c r="C3242" t="s">
        <v>5827</v>
      </c>
      <c r="D3242" t="s">
        <v>71</v>
      </c>
      <c r="E3242" t="s">
        <v>4315</v>
      </c>
      <c r="F3242" t="s">
        <v>76</v>
      </c>
      <c r="G3242" s="4" t="s">
        <v>5865</v>
      </c>
      <c r="H3242" s="4" t="s">
        <v>557</v>
      </c>
      <c r="I3242" s="4" t="s">
        <v>68</v>
      </c>
      <c r="J3242" s="4" t="s">
        <v>370</v>
      </c>
      <c r="K3242" s="4" t="s">
        <v>6274</v>
      </c>
      <c r="L3242" s="4" t="s">
        <v>6274</v>
      </c>
      <c r="M3242" s="87">
        <v>1</v>
      </c>
      <c r="N3242" t="s">
        <v>63</v>
      </c>
      <c r="O3242" t="s">
        <v>77</v>
      </c>
      <c r="P3242" t="s">
        <v>27</v>
      </c>
      <c r="Q3242" s="1" t="s">
        <v>585</v>
      </c>
      <c r="R3242" s="1">
        <v>5.5</v>
      </c>
      <c r="S3242" s="1" t="s">
        <v>75</v>
      </c>
      <c r="T3242" s="1" t="s">
        <v>31</v>
      </c>
      <c r="U3242" s="1" t="s">
        <v>31</v>
      </c>
      <c r="V3242" s="1" t="s">
        <v>240</v>
      </c>
      <c r="W3242" s="1" t="s">
        <v>31</v>
      </c>
      <c r="X3242" s="1" t="s">
        <v>240</v>
      </c>
      <c r="Y3242" s="1" t="s">
        <v>31</v>
      </c>
      <c r="Z3242" s="1" t="s">
        <v>31</v>
      </c>
      <c r="AA3242" s="1">
        <v>39.599998474121094</v>
      </c>
      <c r="AC3242" s="1">
        <f t="shared" si="510"/>
        <v>39.6</v>
      </c>
      <c r="AD3242" s="16">
        <f t="shared" si="508"/>
        <v>0</v>
      </c>
      <c r="AE3242" s="17">
        <f t="shared" si="511"/>
        <v>0</v>
      </c>
      <c r="AF3242">
        <f t="shared" si="512"/>
        <v>0</v>
      </c>
      <c r="AG3242" s="16">
        <f t="shared" si="509"/>
        <v>0</v>
      </c>
      <c r="AH3242" s="17">
        <f t="shared" si="506"/>
        <v>0</v>
      </c>
      <c r="AI3242">
        <f t="shared" si="514"/>
        <v>0</v>
      </c>
      <c r="AJ3242">
        <f t="shared" si="515"/>
        <v>0</v>
      </c>
      <c r="AK3242" s="18">
        <f t="shared" si="513"/>
        <v>39.6</v>
      </c>
      <c r="AL3242" s="19">
        <f t="shared" si="507"/>
        <v>0</v>
      </c>
    </row>
    <row r="3243" spans="1:38">
      <c r="A3243" t="s">
        <v>4349</v>
      </c>
      <c r="B3243" t="s">
        <v>70</v>
      </c>
      <c r="C3243" t="s">
        <v>5827</v>
      </c>
      <c r="D3243" t="s">
        <v>71</v>
      </c>
      <c r="E3243" t="s">
        <v>4315</v>
      </c>
      <c r="F3243" t="s">
        <v>361</v>
      </c>
      <c r="G3243" s="4" t="s">
        <v>5892</v>
      </c>
      <c r="H3243" s="4" t="s">
        <v>557</v>
      </c>
      <c r="I3243" s="4" t="s">
        <v>6277</v>
      </c>
      <c r="J3243" s="4" t="s">
        <v>6273</v>
      </c>
      <c r="K3243" s="4" t="s">
        <v>6274</v>
      </c>
      <c r="L3243" s="4" t="s">
        <v>6274</v>
      </c>
      <c r="M3243" s="87">
        <v>0.6</v>
      </c>
      <c r="N3243" t="s">
        <v>63</v>
      </c>
      <c r="O3243" t="s">
        <v>362</v>
      </c>
      <c r="P3243" t="s">
        <v>27</v>
      </c>
      <c r="Q3243" s="1" t="s">
        <v>400</v>
      </c>
      <c r="R3243" s="1">
        <v>4.1999998092651367</v>
      </c>
      <c r="S3243" s="1" t="s">
        <v>75</v>
      </c>
      <c r="T3243" s="1" t="s">
        <v>31</v>
      </c>
      <c r="U3243" s="1" t="s">
        <v>31</v>
      </c>
      <c r="V3243" s="1" t="s">
        <v>240</v>
      </c>
      <c r="W3243" s="1" t="s">
        <v>31</v>
      </c>
      <c r="X3243" s="1" t="s">
        <v>240</v>
      </c>
      <c r="Y3243" s="1" t="s">
        <v>31</v>
      </c>
      <c r="Z3243" s="1" t="s">
        <v>31</v>
      </c>
      <c r="AA3243" s="1">
        <v>29.399999618530273</v>
      </c>
      <c r="AC3243" s="1">
        <f t="shared" si="510"/>
        <v>29.399998664855957</v>
      </c>
      <c r="AD3243" s="16">
        <f t="shared" si="508"/>
        <v>0.4</v>
      </c>
      <c r="AE3243" s="17">
        <f t="shared" si="511"/>
        <v>3.4000000000000002E-2</v>
      </c>
      <c r="AF3243">
        <f t="shared" si="512"/>
        <v>0.99959998703002939</v>
      </c>
      <c r="AG3243" s="16">
        <f t="shared" si="509"/>
        <v>0.4</v>
      </c>
      <c r="AH3243" s="17">
        <f t="shared" si="506"/>
        <v>7.3999999999999996E-2</v>
      </c>
      <c r="AI3243">
        <f t="shared" si="514"/>
        <v>2.1755999011993405</v>
      </c>
      <c r="AJ3243">
        <f t="shared" si="515"/>
        <v>3.1751998882293702</v>
      </c>
      <c r="AK3243" s="18">
        <f t="shared" si="513"/>
        <v>32.575198553085329</v>
      </c>
      <c r="AL3243" s="19">
        <f t="shared" si="507"/>
        <v>-3.1751998882293702</v>
      </c>
    </row>
    <row r="3244" spans="1:38">
      <c r="A3244" t="s">
        <v>4349</v>
      </c>
      <c r="B3244" t="s">
        <v>70</v>
      </c>
      <c r="C3244" t="s">
        <v>5827</v>
      </c>
      <c r="D3244" t="s">
        <v>71</v>
      </c>
      <c r="E3244" t="s">
        <v>4315</v>
      </c>
      <c r="F3244" t="s">
        <v>364</v>
      </c>
      <c r="G3244" s="4" t="s">
        <v>5892</v>
      </c>
      <c r="H3244" s="4" t="s">
        <v>557</v>
      </c>
      <c r="I3244" s="4" t="s">
        <v>6277</v>
      </c>
      <c r="J3244" s="4" t="s">
        <v>6273</v>
      </c>
      <c r="K3244" s="4" t="s">
        <v>6274</v>
      </c>
      <c r="L3244" s="4" t="s">
        <v>6274</v>
      </c>
      <c r="M3244" s="87">
        <v>0.6</v>
      </c>
      <c r="N3244" t="s">
        <v>63</v>
      </c>
      <c r="O3244" t="s">
        <v>365</v>
      </c>
      <c r="P3244" t="s">
        <v>27</v>
      </c>
      <c r="Q3244" s="1" t="s">
        <v>3272</v>
      </c>
      <c r="R3244" s="1">
        <v>4.490384578704834</v>
      </c>
      <c r="S3244" s="1" t="s">
        <v>75</v>
      </c>
      <c r="T3244" s="1" t="s">
        <v>31</v>
      </c>
      <c r="U3244" s="1" t="s">
        <v>31</v>
      </c>
      <c r="V3244" s="1" t="s">
        <v>240</v>
      </c>
      <c r="W3244" s="1" t="s">
        <v>31</v>
      </c>
      <c r="X3244" s="1" t="s">
        <v>240</v>
      </c>
      <c r="Y3244" s="1" t="s">
        <v>31</v>
      </c>
      <c r="Z3244" s="1" t="s">
        <v>31</v>
      </c>
      <c r="AA3244" s="1">
        <v>46.700000762939453</v>
      </c>
      <c r="AC3244" s="1">
        <f t="shared" si="510"/>
        <v>46.699999618530278</v>
      </c>
      <c r="AD3244" s="16">
        <f t="shared" si="508"/>
        <v>0.4</v>
      </c>
      <c r="AE3244" s="17">
        <f t="shared" si="511"/>
        <v>3.4000000000000002E-2</v>
      </c>
      <c r="AF3244">
        <f t="shared" si="512"/>
        <v>1.5878000259399416</v>
      </c>
      <c r="AG3244" s="16">
        <f t="shared" si="509"/>
        <v>0.4</v>
      </c>
      <c r="AH3244" s="17">
        <f t="shared" si="506"/>
        <v>7.3999999999999996E-2</v>
      </c>
      <c r="AI3244">
        <f t="shared" si="514"/>
        <v>3.4557999717712402</v>
      </c>
      <c r="AJ3244">
        <f t="shared" si="515"/>
        <v>5.0435999977111816</v>
      </c>
      <c r="AK3244" s="18">
        <f t="shared" si="513"/>
        <v>51.743599616241461</v>
      </c>
      <c r="AL3244" s="19">
        <f t="shared" si="507"/>
        <v>-5.0435999977111816</v>
      </c>
    </row>
    <row r="3245" spans="1:38">
      <c r="A3245" t="s">
        <v>4349</v>
      </c>
      <c r="B3245" t="s">
        <v>70</v>
      </c>
      <c r="C3245" t="s">
        <v>5827</v>
      </c>
      <c r="D3245" t="s">
        <v>71</v>
      </c>
      <c r="E3245" t="s">
        <v>4315</v>
      </c>
      <c r="F3245" t="s">
        <v>79</v>
      </c>
      <c r="G3245" s="4" t="s">
        <v>5866</v>
      </c>
      <c r="H3245" s="4" t="s">
        <v>557</v>
      </c>
      <c r="I3245" s="4" t="s">
        <v>48</v>
      </c>
      <c r="J3245" s="4" t="s">
        <v>153</v>
      </c>
      <c r="K3245" s="4" t="s">
        <v>6274</v>
      </c>
      <c r="L3245" s="4" t="s">
        <v>6274</v>
      </c>
      <c r="M3245" s="87">
        <v>1</v>
      </c>
      <c r="N3245" t="s">
        <v>63</v>
      </c>
      <c r="O3245" t="s">
        <v>80</v>
      </c>
      <c r="P3245" t="s">
        <v>27</v>
      </c>
      <c r="Q3245" s="1" t="s">
        <v>153</v>
      </c>
      <c r="R3245" s="1">
        <v>3.2000000476837158</v>
      </c>
      <c r="S3245" s="1" t="s">
        <v>75</v>
      </c>
      <c r="T3245" s="1" t="s">
        <v>31</v>
      </c>
      <c r="U3245" s="1" t="s">
        <v>31</v>
      </c>
      <c r="V3245" s="1" t="s">
        <v>240</v>
      </c>
      <c r="W3245" s="1" t="s">
        <v>31</v>
      </c>
      <c r="X3245" s="1" t="s">
        <v>240</v>
      </c>
      <c r="Y3245" s="1" t="s">
        <v>31</v>
      </c>
      <c r="Z3245" s="1" t="s">
        <v>31</v>
      </c>
      <c r="AA3245" s="1">
        <v>38.400001525878906</v>
      </c>
      <c r="AC3245" s="1">
        <f t="shared" si="510"/>
        <v>38.40000057220459</v>
      </c>
      <c r="AD3245" s="16">
        <f t="shared" si="508"/>
        <v>0</v>
      </c>
      <c r="AE3245" s="17">
        <f t="shared" si="511"/>
        <v>0</v>
      </c>
      <c r="AF3245">
        <f t="shared" si="512"/>
        <v>0</v>
      </c>
      <c r="AG3245" s="16">
        <f t="shared" si="509"/>
        <v>0</v>
      </c>
      <c r="AH3245" s="17">
        <f t="shared" si="506"/>
        <v>0</v>
      </c>
      <c r="AI3245">
        <f t="shared" si="514"/>
        <v>0</v>
      </c>
      <c r="AJ3245">
        <f t="shared" si="515"/>
        <v>0</v>
      </c>
      <c r="AK3245" s="18">
        <f t="shared" si="513"/>
        <v>38.40000057220459</v>
      </c>
      <c r="AL3245" s="19">
        <f t="shared" si="507"/>
        <v>0</v>
      </c>
    </row>
    <row r="3246" spans="1:38">
      <c r="A3246" t="s">
        <v>4349</v>
      </c>
      <c r="B3246" t="s">
        <v>70</v>
      </c>
      <c r="C3246" t="s">
        <v>5827</v>
      </c>
      <c r="D3246" t="s">
        <v>71</v>
      </c>
      <c r="E3246" t="s">
        <v>4315</v>
      </c>
      <c r="F3246" t="s">
        <v>85</v>
      </c>
      <c r="G3246" s="4" t="s">
        <v>5868</v>
      </c>
      <c r="H3246" s="4" t="s">
        <v>557</v>
      </c>
      <c r="I3246" s="4" t="s">
        <v>81</v>
      </c>
      <c r="J3246" s="4" t="s">
        <v>239</v>
      </c>
      <c r="K3246" s="4" t="s">
        <v>6274</v>
      </c>
      <c r="L3246" s="4" t="s">
        <v>6274</v>
      </c>
      <c r="M3246" s="87">
        <v>1</v>
      </c>
      <c r="N3246" t="s">
        <v>63</v>
      </c>
      <c r="O3246" t="s">
        <v>86</v>
      </c>
      <c r="P3246" t="s">
        <v>27</v>
      </c>
      <c r="Q3246" s="1" t="s">
        <v>74</v>
      </c>
      <c r="R3246" s="1">
        <v>19.899999618530273</v>
      </c>
      <c r="S3246" s="1" t="s">
        <v>75</v>
      </c>
      <c r="T3246" s="1" t="s">
        <v>31</v>
      </c>
      <c r="U3246" s="1" t="s">
        <v>31</v>
      </c>
      <c r="V3246" s="1" t="s">
        <v>240</v>
      </c>
      <c r="W3246" s="1" t="s">
        <v>31</v>
      </c>
      <c r="X3246" s="1" t="s">
        <v>240</v>
      </c>
      <c r="Y3246" s="1" t="s">
        <v>31</v>
      </c>
      <c r="Z3246" s="1" t="s">
        <v>31</v>
      </c>
      <c r="AA3246" s="1">
        <v>19.899999618530273</v>
      </c>
      <c r="AC3246" s="1">
        <f t="shared" si="510"/>
        <v>19.899999618530273</v>
      </c>
      <c r="AD3246" s="16">
        <f t="shared" si="508"/>
        <v>0</v>
      </c>
      <c r="AE3246" s="17">
        <f t="shared" si="511"/>
        <v>0</v>
      </c>
      <c r="AF3246">
        <f t="shared" si="512"/>
        <v>0</v>
      </c>
      <c r="AG3246" s="16">
        <f t="shared" si="509"/>
        <v>0</v>
      </c>
      <c r="AH3246" s="17">
        <f t="shared" si="506"/>
        <v>0</v>
      </c>
      <c r="AI3246">
        <f t="shared" si="514"/>
        <v>0</v>
      </c>
      <c r="AJ3246">
        <f t="shared" si="515"/>
        <v>0</v>
      </c>
      <c r="AK3246" s="18">
        <f t="shared" si="513"/>
        <v>19.899999618530273</v>
      </c>
      <c r="AL3246" s="19">
        <f t="shared" si="507"/>
        <v>0</v>
      </c>
    </row>
    <row r="3247" spans="1:38">
      <c r="A3247" t="s">
        <v>4349</v>
      </c>
      <c r="B3247" t="s">
        <v>70</v>
      </c>
      <c r="C3247" t="s">
        <v>5827</v>
      </c>
      <c r="D3247" t="s">
        <v>71</v>
      </c>
      <c r="E3247" t="s">
        <v>4315</v>
      </c>
      <c r="F3247" t="s">
        <v>368</v>
      </c>
      <c r="G3247" s="4" t="s">
        <v>5893</v>
      </c>
      <c r="H3247" s="4" t="s">
        <v>557</v>
      </c>
      <c r="I3247" s="4" t="s">
        <v>1159</v>
      </c>
      <c r="J3247" s="4" t="s">
        <v>81</v>
      </c>
      <c r="K3247" s="4" t="s">
        <v>6274</v>
      </c>
      <c r="L3247" s="4" t="s">
        <v>6274</v>
      </c>
      <c r="M3247" s="87">
        <v>1</v>
      </c>
      <c r="N3247" t="s">
        <v>63</v>
      </c>
      <c r="O3247" t="s">
        <v>369</v>
      </c>
      <c r="P3247" t="s">
        <v>27</v>
      </c>
      <c r="Q3247" s="1" t="s">
        <v>28</v>
      </c>
      <c r="R3247" s="1">
        <v>3.2999999523162842</v>
      </c>
      <c r="S3247" s="1" t="s">
        <v>75</v>
      </c>
      <c r="T3247" s="1" t="s">
        <v>31</v>
      </c>
      <c r="U3247" s="1" t="s">
        <v>31</v>
      </c>
      <c r="V3247" s="1" t="s">
        <v>240</v>
      </c>
      <c r="W3247" s="1" t="s">
        <v>31</v>
      </c>
      <c r="X3247" s="1" t="s">
        <v>240</v>
      </c>
      <c r="Y3247" s="1" t="s">
        <v>31</v>
      </c>
      <c r="Z3247" s="1" t="s">
        <v>31</v>
      </c>
      <c r="AA3247" s="1">
        <v>66</v>
      </c>
      <c r="AC3247" s="1">
        <f t="shared" si="510"/>
        <v>65.999999046325684</v>
      </c>
      <c r="AD3247" s="16">
        <f t="shared" si="508"/>
        <v>0</v>
      </c>
      <c r="AE3247" s="17">
        <f t="shared" si="511"/>
        <v>0</v>
      </c>
      <c r="AF3247">
        <f t="shared" si="512"/>
        <v>0</v>
      </c>
      <c r="AG3247" s="16">
        <f t="shared" si="509"/>
        <v>0</v>
      </c>
      <c r="AH3247" s="17">
        <f t="shared" si="506"/>
        <v>0</v>
      </c>
      <c r="AI3247">
        <f t="shared" si="514"/>
        <v>0</v>
      </c>
      <c r="AJ3247">
        <f t="shared" si="515"/>
        <v>0</v>
      </c>
      <c r="AK3247" s="18">
        <f t="shared" si="513"/>
        <v>65.999999046325684</v>
      </c>
      <c r="AL3247" s="19">
        <f t="shared" si="507"/>
        <v>0</v>
      </c>
    </row>
    <row r="3248" spans="1:38">
      <c r="A3248" t="s">
        <v>4349</v>
      </c>
      <c r="B3248" t="s">
        <v>70</v>
      </c>
      <c r="C3248" t="s">
        <v>5827</v>
      </c>
      <c r="D3248" t="s">
        <v>71</v>
      </c>
      <c r="E3248" t="s">
        <v>4315</v>
      </c>
      <c r="F3248" t="s">
        <v>371</v>
      </c>
      <c r="G3248" s="4" t="s">
        <v>5880</v>
      </c>
      <c r="H3248" s="4" t="s">
        <v>557</v>
      </c>
      <c r="I3248" s="4" t="s">
        <v>1159</v>
      </c>
      <c r="J3248" s="4" t="s">
        <v>239</v>
      </c>
      <c r="K3248" s="4" t="s">
        <v>6274</v>
      </c>
      <c r="L3248" s="4" t="s">
        <v>6274</v>
      </c>
      <c r="M3248" s="87">
        <v>1</v>
      </c>
      <c r="N3248" t="s">
        <v>63</v>
      </c>
      <c r="O3248" t="s">
        <v>372</v>
      </c>
      <c r="P3248" t="s">
        <v>27</v>
      </c>
      <c r="Q3248" s="1" t="s">
        <v>1590</v>
      </c>
      <c r="R3248" s="1">
        <v>3.7999999523162842</v>
      </c>
      <c r="S3248" s="1" t="s">
        <v>75</v>
      </c>
      <c r="T3248" s="1" t="s">
        <v>31</v>
      </c>
      <c r="U3248" s="1" t="s">
        <v>31</v>
      </c>
      <c r="V3248" s="1" t="s">
        <v>240</v>
      </c>
      <c r="W3248" s="1" t="s">
        <v>31</v>
      </c>
      <c r="X3248" s="1" t="s">
        <v>240</v>
      </c>
      <c r="Y3248" s="1" t="s">
        <v>31</v>
      </c>
      <c r="Z3248" s="1" t="s">
        <v>31</v>
      </c>
      <c r="AA3248" s="1">
        <v>5.320000171661377</v>
      </c>
      <c r="AC3248" s="1">
        <f t="shared" si="510"/>
        <v>5.3199999332427979</v>
      </c>
      <c r="AD3248" s="16">
        <f t="shared" si="508"/>
        <v>0</v>
      </c>
      <c r="AE3248" s="17">
        <f t="shared" si="511"/>
        <v>0</v>
      </c>
      <c r="AF3248">
        <f t="shared" si="512"/>
        <v>0</v>
      </c>
      <c r="AG3248" s="16">
        <f t="shared" si="509"/>
        <v>0</v>
      </c>
      <c r="AH3248" s="17">
        <f t="shared" si="506"/>
        <v>0</v>
      </c>
      <c r="AI3248">
        <f t="shared" si="514"/>
        <v>0</v>
      </c>
      <c r="AJ3248">
        <f t="shared" si="515"/>
        <v>0</v>
      </c>
      <c r="AK3248" s="18">
        <f t="shared" si="513"/>
        <v>5.3199999332427979</v>
      </c>
      <c r="AL3248" s="19">
        <f t="shared" si="507"/>
        <v>0</v>
      </c>
    </row>
    <row r="3249" spans="1:38">
      <c r="A3249" t="s">
        <v>4349</v>
      </c>
      <c r="B3249" t="s">
        <v>70</v>
      </c>
      <c r="C3249" t="s">
        <v>5827</v>
      </c>
      <c r="D3249" t="s">
        <v>71</v>
      </c>
      <c r="E3249" t="s">
        <v>4315</v>
      </c>
      <c r="F3249" t="s">
        <v>88</v>
      </c>
      <c r="G3249" s="4" t="s">
        <v>5869</v>
      </c>
      <c r="H3249" s="4" t="s">
        <v>557</v>
      </c>
      <c r="I3249" s="4" t="s">
        <v>557</v>
      </c>
      <c r="J3249" s="4" t="s">
        <v>81</v>
      </c>
      <c r="K3249" s="4" t="s">
        <v>6274</v>
      </c>
      <c r="L3249" s="4" t="s">
        <v>6274</v>
      </c>
      <c r="M3249" s="87">
        <v>1</v>
      </c>
      <c r="N3249" t="s">
        <v>63</v>
      </c>
      <c r="O3249" t="s">
        <v>1521</v>
      </c>
      <c r="P3249" t="s">
        <v>27</v>
      </c>
      <c r="Q3249" s="1" t="s">
        <v>1590</v>
      </c>
      <c r="R3249" s="1">
        <v>8.5</v>
      </c>
      <c r="S3249" s="1" t="s">
        <v>75</v>
      </c>
      <c r="T3249" s="1" t="s">
        <v>31</v>
      </c>
      <c r="U3249" s="1" t="s">
        <v>31</v>
      </c>
      <c r="V3249" s="1" t="s">
        <v>240</v>
      </c>
      <c r="W3249" s="1" t="s">
        <v>31</v>
      </c>
      <c r="X3249" s="1" t="s">
        <v>240</v>
      </c>
      <c r="Y3249" s="1" t="s">
        <v>31</v>
      </c>
      <c r="Z3249" s="1" t="s">
        <v>31</v>
      </c>
      <c r="AA3249" s="1">
        <v>11.899999618530273</v>
      </c>
      <c r="AC3249" s="1">
        <f t="shared" si="510"/>
        <v>11.899999999999999</v>
      </c>
      <c r="AD3249" s="16">
        <f t="shared" si="508"/>
        <v>0</v>
      </c>
      <c r="AE3249" s="17">
        <f t="shared" si="511"/>
        <v>0</v>
      </c>
      <c r="AF3249">
        <f t="shared" si="512"/>
        <v>0</v>
      </c>
      <c r="AG3249" s="16">
        <f t="shared" si="509"/>
        <v>0</v>
      </c>
      <c r="AH3249" s="17">
        <f t="shared" si="506"/>
        <v>0</v>
      </c>
      <c r="AI3249">
        <f t="shared" si="514"/>
        <v>0</v>
      </c>
      <c r="AJ3249">
        <f t="shared" si="515"/>
        <v>0</v>
      </c>
      <c r="AK3249" s="18">
        <f t="shared" si="513"/>
        <v>11.899999999999999</v>
      </c>
      <c r="AL3249" s="19">
        <f t="shared" si="507"/>
        <v>0</v>
      </c>
    </row>
    <row r="3250" spans="1:38">
      <c r="A3250" t="s">
        <v>4349</v>
      </c>
      <c r="B3250" t="s">
        <v>70</v>
      </c>
      <c r="C3250" t="s">
        <v>5827</v>
      </c>
      <c r="D3250" t="s">
        <v>71</v>
      </c>
      <c r="E3250" t="s">
        <v>4315</v>
      </c>
      <c r="F3250" t="s">
        <v>91</v>
      </c>
      <c r="G3250" s="4" t="s">
        <v>5870</v>
      </c>
      <c r="H3250" s="4" t="s">
        <v>557</v>
      </c>
      <c r="I3250" s="4" t="s">
        <v>240</v>
      </c>
      <c r="J3250" s="4" t="s">
        <v>28</v>
      </c>
      <c r="K3250" s="4" t="s">
        <v>6274</v>
      </c>
      <c r="L3250" s="4" t="s">
        <v>6274</v>
      </c>
      <c r="M3250" s="87">
        <v>1</v>
      </c>
      <c r="N3250" t="s">
        <v>63</v>
      </c>
      <c r="O3250" t="s">
        <v>92</v>
      </c>
      <c r="P3250" t="s">
        <v>27</v>
      </c>
      <c r="Q3250" s="1" t="s">
        <v>3937</v>
      </c>
      <c r="R3250" s="1">
        <v>4.9499998092651367</v>
      </c>
      <c r="S3250" s="1" t="s">
        <v>75</v>
      </c>
      <c r="T3250" s="1" t="s">
        <v>31</v>
      </c>
      <c r="U3250" s="1" t="s">
        <v>31</v>
      </c>
      <c r="V3250" s="1" t="s">
        <v>240</v>
      </c>
      <c r="W3250" s="1" t="s">
        <v>31</v>
      </c>
      <c r="X3250" s="1" t="s">
        <v>240</v>
      </c>
      <c r="Y3250" s="1" t="s">
        <v>31</v>
      </c>
      <c r="Z3250" s="1" t="s">
        <v>31</v>
      </c>
      <c r="AA3250" s="1">
        <v>122.76000213623047</v>
      </c>
      <c r="AC3250" s="1">
        <f t="shared" si="510"/>
        <v>122.75999526977539</v>
      </c>
      <c r="AD3250" s="16">
        <f t="shared" si="508"/>
        <v>0</v>
      </c>
      <c r="AE3250" s="17">
        <f t="shared" si="511"/>
        <v>0</v>
      </c>
      <c r="AF3250">
        <f t="shared" si="512"/>
        <v>0</v>
      </c>
      <c r="AG3250" s="16">
        <f t="shared" si="509"/>
        <v>0</v>
      </c>
      <c r="AH3250" s="17">
        <f t="shared" si="506"/>
        <v>0</v>
      </c>
      <c r="AI3250">
        <f t="shared" si="514"/>
        <v>0</v>
      </c>
      <c r="AJ3250">
        <f t="shared" si="515"/>
        <v>0</v>
      </c>
      <c r="AK3250" s="18">
        <f t="shared" si="513"/>
        <v>122.75999526977539</v>
      </c>
      <c r="AL3250" s="19">
        <f t="shared" si="507"/>
        <v>0</v>
      </c>
    </row>
    <row r="3251" spans="1:38">
      <c r="A3251" t="s">
        <v>4349</v>
      </c>
      <c r="B3251" t="s">
        <v>70</v>
      </c>
      <c r="C3251" t="s">
        <v>5827</v>
      </c>
      <c r="D3251" t="s">
        <v>71</v>
      </c>
      <c r="E3251" t="s">
        <v>4315</v>
      </c>
      <c r="F3251" t="s">
        <v>94</v>
      </c>
      <c r="G3251" s="4" t="s">
        <v>5871</v>
      </c>
      <c r="H3251" s="4" t="s">
        <v>557</v>
      </c>
      <c r="I3251" s="4" t="s">
        <v>68</v>
      </c>
      <c r="J3251" s="4" t="s">
        <v>239</v>
      </c>
      <c r="K3251" s="4" t="s">
        <v>66</v>
      </c>
      <c r="L3251" s="4" t="s">
        <v>6274</v>
      </c>
      <c r="M3251" s="87">
        <v>1</v>
      </c>
      <c r="N3251" t="s">
        <v>63</v>
      </c>
      <c r="O3251" t="s">
        <v>95</v>
      </c>
      <c r="P3251" t="s">
        <v>27</v>
      </c>
      <c r="Q3251" s="1" t="s">
        <v>4350</v>
      </c>
      <c r="R3251" s="1">
        <v>8.5</v>
      </c>
      <c r="S3251" s="1" t="s">
        <v>75</v>
      </c>
      <c r="T3251" s="1" t="s">
        <v>31</v>
      </c>
      <c r="U3251" s="1" t="s">
        <v>31</v>
      </c>
      <c r="V3251" s="1" t="s">
        <v>240</v>
      </c>
      <c r="W3251" s="1" t="s">
        <v>31</v>
      </c>
      <c r="X3251" s="1" t="s">
        <v>240</v>
      </c>
      <c r="Y3251" s="1" t="s">
        <v>31</v>
      </c>
      <c r="Z3251" s="1" t="s">
        <v>31</v>
      </c>
      <c r="AA3251" s="1">
        <v>115.59999847412109</v>
      </c>
      <c r="AC3251" s="1">
        <f t="shared" si="510"/>
        <v>115.6</v>
      </c>
      <c r="AD3251" s="16">
        <f t="shared" si="508"/>
        <v>0</v>
      </c>
      <c r="AE3251" s="17">
        <f t="shared" si="511"/>
        <v>0</v>
      </c>
      <c r="AF3251">
        <f t="shared" si="512"/>
        <v>0</v>
      </c>
      <c r="AG3251" s="16">
        <f t="shared" si="509"/>
        <v>0</v>
      </c>
      <c r="AH3251" s="17">
        <f t="shared" si="506"/>
        <v>0</v>
      </c>
      <c r="AI3251">
        <f t="shared" si="514"/>
        <v>0</v>
      </c>
      <c r="AJ3251">
        <f t="shared" si="515"/>
        <v>0</v>
      </c>
      <c r="AK3251" s="18">
        <f t="shared" si="513"/>
        <v>115.6</v>
      </c>
      <c r="AL3251" s="19">
        <f t="shared" si="507"/>
        <v>0</v>
      </c>
    </row>
    <row r="3252" spans="1:38">
      <c r="A3252" t="s">
        <v>4349</v>
      </c>
      <c r="B3252" t="s">
        <v>70</v>
      </c>
      <c r="C3252" t="s">
        <v>5827</v>
      </c>
      <c r="D3252" t="s">
        <v>71</v>
      </c>
      <c r="E3252" t="s">
        <v>4315</v>
      </c>
      <c r="F3252" t="s">
        <v>377</v>
      </c>
      <c r="G3252" s="4" t="s">
        <v>5894</v>
      </c>
      <c r="H3252" s="4" t="s">
        <v>557</v>
      </c>
      <c r="I3252" s="4" t="s">
        <v>240</v>
      </c>
      <c r="J3252" s="4" t="s">
        <v>774</v>
      </c>
      <c r="K3252" s="4" t="s">
        <v>6274</v>
      </c>
      <c r="L3252" s="4" t="s">
        <v>6274</v>
      </c>
      <c r="M3252" s="87">
        <v>1</v>
      </c>
      <c r="N3252" t="s">
        <v>63</v>
      </c>
      <c r="O3252" t="s">
        <v>378</v>
      </c>
      <c r="P3252" t="s">
        <v>27</v>
      </c>
      <c r="Q3252" s="1" t="s">
        <v>66</v>
      </c>
      <c r="R3252" s="1">
        <v>6.5</v>
      </c>
      <c r="S3252" s="1" t="s">
        <v>75</v>
      </c>
      <c r="T3252" s="1" t="s">
        <v>31</v>
      </c>
      <c r="U3252" s="1" t="s">
        <v>31</v>
      </c>
      <c r="V3252" s="1" t="s">
        <v>240</v>
      </c>
      <c r="W3252" s="1" t="s">
        <v>31</v>
      </c>
      <c r="X3252" s="1" t="s">
        <v>240</v>
      </c>
      <c r="Y3252" s="1" t="s">
        <v>31</v>
      </c>
      <c r="Z3252" s="1" t="s">
        <v>31</v>
      </c>
      <c r="AA3252" s="1">
        <v>13</v>
      </c>
      <c r="AC3252" s="1">
        <f t="shared" si="510"/>
        <v>13</v>
      </c>
      <c r="AD3252" s="16">
        <f t="shared" si="508"/>
        <v>0</v>
      </c>
      <c r="AE3252" s="17">
        <f t="shared" si="511"/>
        <v>0</v>
      </c>
      <c r="AF3252">
        <f t="shared" si="512"/>
        <v>0</v>
      </c>
      <c r="AG3252" s="16">
        <f t="shared" si="509"/>
        <v>0</v>
      </c>
      <c r="AH3252" s="17">
        <f t="shared" si="506"/>
        <v>0</v>
      </c>
      <c r="AI3252">
        <f t="shared" si="514"/>
        <v>0</v>
      </c>
      <c r="AJ3252">
        <f t="shared" si="515"/>
        <v>0</v>
      </c>
      <c r="AK3252" s="18">
        <f t="shared" si="513"/>
        <v>13</v>
      </c>
      <c r="AL3252" s="19">
        <f t="shared" si="507"/>
        <v>0</v>
      </c>
    </row>
    <row r="3253" spans="1:38">
      <c r="A3253" t="s">
        <v>4349</v>
      </c>
      <c r="B3253" t="s">
        <v>70</v>
      </c>
      <c r="C3253" t="s">
        <v>5827</v>
      </c>
      <c r="D3253" t="s">
        <v>71</v>
      </c>
      <c r="E3253" t="s">
        <v>4315</v>
      </c>
      <c r="F3253" t="s">
        <v>379</v>
      </c>
      <c r="G3253" s="4" t="s">
        <v>5895</v>
      </c>
      <c r="H3253" s="4" t="s">
        <v>557</v>
      </c>
      <c r="I3253" s="4" t="s">
        <v>240</v>
      </c>
      <c r="J3253" s="4" t="s">
        <v>161</v>
      </c>
      <c r="K3253" s="4" t="s">
        <v>6274</v>
      </c>
      <c r="L3253" s="4" t="s">
        <v>6274</v>
      </c>
      <c r="M3253" s="87">
        <v>1</v>
      </c>
      <c r="N3253" t="s">
        <v>63</v>
      </c>
      <c r="O3253" t="s">
        <v>380</v>
      </c>
      <c r="P3253" t="s">
        <v>27</v>
      </c>
      <c r="Q3253" s="1" t="s">
        <v>1021</v>
      </c>
      <c r="R3253" s="1">
        <v>2.4796295166015625</v>
      </c>
      <c r="S3253" s="1" t="s">
        <v>75</v>
      </c>
      <c r="T3253" s="1" t="s">
        <v>31</v>
      </c>
      <c r="U3253" s="1" t="s">
        <v>31</v>
      </c>
      <c r="V3253" s="1" t="s">
        <v>240</v>
      </c>
      <c r="W3253" s="1" t="s">
        <v>31</v>
      </c>
      <c r="X3253" s="1" t="s">
        <v>240</v>
      </c>
      <c r="Y3253" s="1" t="s">
        <v>31</v>
      </c>
      <c r="Z3253" s="1" t="s">
        <v>31</v>
      </c>
      <c r="AA3253" s="1">
        <v>26.780000686645508</v>
      </c>
      <c r="AC3253" s="1">
        <f t="shared" si="510"/>
        <v>26.779998779296875</v>
      </c>
      <c r="AD3253" s="16">
        <f t="shared" si="508"/>
        <v>0</v>
      </c>
      <c r="AE3253" s="17">
        <f t="shared" si="511"/>
        <v>0</v>
      </c>
      <c r="AF3253">
        <f t="shared" si="512"/>
        <v>0</v>
      </c>
      <c r="AG3253" s="16">
        <f t="shared" si="509"/>
        <v>0</v>
      </c>
      <c r="AH3253" s="17">
        <f t="shared" si="506"/>
        <v>0</v>
      </c>
      <c r="AI3253">
        <f t="shared" si="514"/>
        <v>0</v>
      </c>
      <c r="AJ3253">
        <f t="shared" si="515"/>
        <v>0</v>
      </c>
      <c r="AK3253" s="18">
        <f t="shared" si="513"/>
        <v>26.779998779296875</v>
      </c>
      <c r="AL3253" s="19">
        <f t="shared" si="507"/>
        <v>0</v>
      </c>
    </row>
    <row r="3254" spans="1:38">
      <c r="A3254" t="s">
        <v>4349</v>
      </c>
      <c r="B3254" t="s">
        <v>70</v>
      </c>
      <c r="C3254" t="s">
        <v>5827</v>
      </c>
      <c r="D3254" t="s">
        <v>71</v>
      </c>
      <c r="E3254" t="s">
        <v>4315</v>
      </c>
      <c r="F3254" t="s">
        <v>100</v>
      </c>
      <c r="G3254" s="4" t="s">
        <v>5873</v>
      </c>
      <c r="H3254" s="4" t="s">
        <v>557</v>
      </c>
      <c r="I3254" s="4" t="s">
        <v>32</v>
      </c>
      <c r="J3254" s="4" t="s">
        <v>81</v>
      </c>
      <c r="K3254" s="4" t="s">
        <v>6274</v>
      </c>
      <c r="L3254" s="4" t="s">
        <v>6274</v>
      </c>
      <c r="M3254" s="87">
        <v>1</v>
      </c>
      <c r="N3254" t="s">
        <v>63</v>
      </c>
      <c r="O3254" t="s">
        <v>1004</v>
      </c>
      <c r="P3254" t="s">
        <v>27</v>
      </c>
      <c r="Q3254" s="1" t="s">
        <v>373</v>
      </c>
      <c r="R3254" s="1">
        <v>22</v>
      </c>
      <c r="S3254" s="1" t="s">
        <v>75</v>
      </c>
      <c r="T3254" s="1" t="s">
        <v>31</v>
      </c>
      <c r="U3254" s="1" t="s">
        <v>31</v>
      </c>
      <c r="V3254" s="1" t="s">
        <v>240</v>
      </c>
      <c r="W3254" s="1" t="s">
        <v>31</v>
      </c>
      <c r="X3254" s="1" t="s">
        <v>240</v>
      </c>
      <c r="Y3254" s="1" t="s">
        <v>31</v>
      </c>
      <c r="Z3254" s="1" t="s">
        <v>31</v>
      </c>
      <c r="AA3254" s="1">
        <v>48.400001525878906</v>
      </c>
      <c r="AC3254" s="1">
        <f t="shared" si="510"/>
        <v>48.400000000000006</v>
      </c>
      <c r="AD3254" s="16">
        <f t="shared" si="508"/>
        <v>0</v>
      </c>
      <c r="AE3254" s="17">
        <f t="shared" si="511"/>
        <v>0</v>
      </c>
      <c r="AF3254">
        <f t="shared" si="512"/>
        <v>0</v>
      </c>
      <c r="AG3254" s="16">
        <f t="shared" si="509"/>
        <v>0</v>
      </c>
      <c r="AH3254" s="17">
        <f t="shared" si="506"/>
        <v>0</v>
      </c>
      <c r="AI3254">
        <f t="shared" si="514"/>
        <v>0</v>
      </c>
      <c r="AJ3254">
        <f t="shared" si="515"/>
        <v>0</v>
      </c>
      <c r="AK3254" s="18">
        <f t="shared" si="513"/>
        <v>48.400000000000006</v>
      </c>
      <c r="AL3254" s="19">
        <f t="shared" si="507"/>
        <v>0</v>
      </c>
    </row>
    <row r="3255" spans="1:38">
      <c r="A3255" t="s">
        <v>4349</v>
      </c>
      <c r="B3255" t="s">
        <v>70</v>
      </c>
      <c r="C3255" t="s">
        <v>5827</v>
      </c>
      <c r="D3255" t="s">
        <v>71</v>
      </c>
      <c r="E3255" t="s">
        <v>4315</v>
      </c>
      <c r="F3255" t="s">
        <v>103</v>
      </c>
      <c r="G3255" s="4" t="s">
        <v>5873</v>
      </c>
      <c r="H3255" s="4" t="s">
        <v>557</v>
      </c>
      <c r="I3255" s="4" t="s">
        <v>32</v>
      </c>
      <c r="J3255" s="4" t="s">
        <v>81</v>
      </c>
      <c r="K3255" s="4" t="s">
        <v>6274</v>
      </c>
      <c r="L3255" s="4" t="s">
        <v>6274</v>
      </c>
      <c r="M3255" s="87">
        <v>1</v>
      </c>
      <c r="N3255" t="s">
        <v>63</v>
      </c>
      <c r="O3255" t="s">
        <v>104</v>
      </c>
      <c r="P3255" t="s">
        <v>27</v>
      </c>
      <c r="Q3255" s="1" t="s">
        <v>373</v>
      </c>
      <c r="R3255" s="1">
        <v>21</v>
      </c>
      <c r="S3255" s="1" t="s">
        <v>75</v>
      </c>
      <c r="T3255" s="1" t="s">
        <v>31</v>
      </c>
      <c r="U3255" s="1" t="s">
        <v>31</v>
      </c>
      <c r="V3255" s="1" t="s">
        <v>240</v>
      </c>
      <c r="W3255" s="1" t="s">
        <v>31</v>
      </c>
      <c r="X3255" s="1" t="s">
        <v>240</v>
      </c>
      <c r="Y3255" s="1" t="s">
        <v>31</v>
      </c>
      <c r="Z3255" s="1" t="s">
        <v>31</v>
      </c>
      <c r="AA3255" s="1">
        <v>46.200000762939453</v>
      </c>
      <c r="AC3255" s="1">
        <f t="shared" si="510"/>
        <v>46.2</v>
      </c>
      <c r="AD3255" s="16">
        <f t="shared" si="508"/>
        <v>0</v>
      </c>
      <c r="AE3255" s="17">
        <f t="shared" si="511"/>
        <v>0</v>
      </c>
      <c r="AF3255">
        <f t="shared" si="512"/>
        <v>0</v>
      </c>
      <c r="AG3255" s="16">
        <f t="shared" si="509"/>
        <v>0</v>
      </c>
      <c r="AH3255" s="17">
        <f t="shared" si="506"/>
        <v>0</v>
      </c>
      <c r="AI3255">
        <f t="shared" si="514"/>
        <v>0</v>
      </c>
      <c r="AJ3255">
        <f t="shared" si="515"/>
        <v>0</v>
      </c>
      <c r="AK3255" s="18">
        <f t="shared" si="513"/>
        <v>46.2</v>
      </c>
      <c r="AL3255" s="19">
        <f t="shared" si="507"/>
        <v>0</v>
      </c>
    </row>
    <row r="3256" spans="1:38">
      <c r="A3256" t="s">
        <v>4349</v>
      </c>
      <c r="B3256" t="s">
        <v>70</v>
      </c>
      <c r="C3256" t="s">
        <v>5827</v>
      </c>
      <c r="D3256" t="s">
        <v>71</v>
      </c>
      <c r="E3256" t="s">
        <v>4315</v>
      </c>
      <c r="F3256" t="s">
        <v>382</v>
      </c>
      <c r="G3256" s="4" t="s">
        <v>5874</v>
      </c>
      <c r="H3256" s="4" t="s">
        <v>240</v>
      </c>
      <c r="I3256" s="4" t="s">
        <v>6275</v>
      </c>
      <c r="J3256" s="4" t="s">
        <v>6276</v>
      </c>
      <c r="K3256" s="4" t="s">
        <v>6274</v>
      </c>
      <c r="L3256" s="4" t="s">
        <v>6274</v>
      </c>
      <c r="M3256" s="87">
        <v>0.6</v>
      </c>
      <c r="N3256" t="s">
        <v>63</v>
      </c>
      <c r="O3256" t="s">
        <v>383</v>
      </c>
      <c r="P3256" t="s">
        <v>27</v>
      </c>
      <c r="Q3256" s="1" t="s">
        <v>758</v>
      </c>
      <c r="R3256" s="1">
        <v>1.8999999761581421</v>
      </c>
      <c r="S3256" s="1" t="s">
        <v>75</v>
      </c>
      <c r="T3256" s="1" t="s">
        <v>31</v>
      </c>
      <c r="U3256" s="1" t="s">
        <v>31</v>
      </c>
      <c r="V3256" s="1" t="s">
        <v>240</v>
      </c>
      <c r="W3256" s="1" t="s">
        <v>31</v>
      </c>
      <c r="X3256" s="1" t="s">
        <v>240</v>
      </c>
      <c r="Y3256" s="1" t="s">
        <v>31</v>
      </c>
      <c r="Z3256" s="1" t="s">
        <v>31</v>
      </c>
      <c r="AA3256" s="1">
        <v>12.920000076293945</v>
      </c>
      <c r="AC3256" s="1">
        <f t="shared" si="510"/>
        <v>12.919999837875366</v>
      </c>
      <c r="AD3256" s="16">
        <f t="shared" si="508"/>
        <v>0.4</v>
      </c>
      <c r="AE3256" s="17">
        <f t="shared" si="511"/>
        <v>3.4000000000000002E-2</v>
      </c>
      <c r="AF3256">
        <f t="shared" si="512"/>
        <v>0.43928000259399419</v>
      </c>
      <c r="AG3256" s="16">
        <f t="shared" si="509"/>
        <v>0.4</v>
      </c>
      <c r="AH3256" s="17">
        <f t="shared" si="506"/>
        <v>7.3999999999999996E-2</v>
      </c>
      <c r="AI3256">
        <f t="shared" si="514"/>
        <v>0.95607998800277705</v>
      </c>
      <c r="AJ3256">
        <f t="shared" si="515"/>
        <v>1.3953599905967713</v>
      </c>
      <c r="AK3256" s="18">
        <f t="shared" si="513"/>
        <v>14.315359828472138</v>
      </c>
      <c r="AL3256" s="19">
        <f t="shared" si="507"/>
        <v>-1.3953599905967713</v>
      </c>
    </row>
    <row r="3257" spans="1:38">
      <c r="A3257" t="s">
        <v>4349</v>
      </c>
      <c r="B3257" t="s">
        <v>70</v>
      </c>
      <c r="C3257" t="s">
        <v>5827</v>
      </c>
      <c r="D3257" t="s">
        <v>71</v>
      </c>
      <c r="E3257" t="s">
        <v>4315</v>
      </c>
      <c r="F3257" t="s">
        <v>105</v>
      </c>
      <c r="G3257" s="4" t="s">
        <v>5874</v>
      </c>
      <c r="H3257" s="4" t="s">
        <v>240</v>
      </c>
      <c r="I3257" s="4" t="s">
        <v>6275</v>
      </c>
      <c r="J3257" s="4" t="s">
        <v>6276</v>
      </c>
      <c r="K3257" s="4" t="s">
        <v>6274</v>
      </c>
      <c r="L3257" s="4" t="s">
        <v>6274</v>
      </c>
      <c r="M3257" s="87">
        <v>0.6</v>
      </c>
      <c r="N3257" t="s">
        <v>63</v>
      </c>
      <c r="O3257" t="s">
        <v>106</v>
      </c>
      <c r="P3257" t="s">
        <v>27</v>
      </c>
      <c r="Q3257" s="1" t="s">
        <v>1006</v>
      </c>
      <c r="R3257" s="1">
        <v>1.8999999761581421</v>
      </c>
      <c r="S3257" s="1" t="s">
        <v>75</v>
      </c>
      <c r="T3257" s="1" t="s">
        <v>31</v>
      </c>
      <c r="U3257" s="1" t="s">
        <v>31</v>
      </c>
      <c r="V3257" s="1" t="s">
        <v>240</v>
      </c>
      <c r="W3257" s="1" t="s">
        <v>31</v>
      </c>
      <c r="X3257" s="1" t="s">
        <v>240</v>
      </c>
      <c r="Y3257" s="1" t="s">
        <v>31</v>
      </c>
      <c r="Z3257" s="1" t="s">
        <v>31</v>
      </c>
      <c r="AA3257" s="1">
        <v>6.8400001525878906</v>
      </c>
      <c r="AC3257" s="1">
        <f t="shared" si="510"/>
        <v>6.8399999141693115</v>
      </c>
      <c r="AD3257" s="16">
        <f t="shared" si="508"/>
        <v>0.4</v>
      </c>
      <c r="AE3257" s="17">
        <f t="shared" si="511"/>
        <v>3.4000000000000002E-2</v>
      </c>
      <c r="AF3257">
        <f t="shared" si="512"/>
        <v>0.23256000518798831</v>
      </c>
      <c r="AG3257" s="16">
        <f t="shared" si="509"/>
        <v>0.4</v>
      </c>
      <c r="AH3257" s="17">
        <f t="shared" si="506"/>
        <v>7.3999999999999996E-2</v>
      </c>
      <c r="AI3257">
        <f t="shared" si="514"/>
        <v>0.50615999364852904</v>
      </c>
      <c r="AJ3257">
        <f t="shared" si="515"/>
        <v>0.7387199988365174</v>
      </c>
      <c r="AK3257" s="18">
        <f t="shared" si="513"/>
        <v>7.5787199130058287</v>
      </c>
      <c r="AL3257" s="19">
        <f t="shared" si="507"/>
        <v>-0.7387199988365174</v>
      </c>
    </row>
    <row r="3258" spans="1:38">
      <c r="A3258" t="s">
        <v>4349</v>
      </c>
      <c r="B3258" t="s">
        <v>70</v>
      </c>
      <c r="C3258" t="s">
        <v>5827</v>
      </c>
      <c r="D3258" t="s">
        <v>71</v>
      </c>
      <c r="E3258" t="s">
        <v>4315</v>
      </c>
      <c r="F3258" t="s">
        <v>108</v>
      </c>
      <c r="G3258" s="4" t="s">
        <v>5875</v>
      </c>
      <c r="H3258" s="4" t="s">
        <v>240</v>
      </c>
      <c r="I3258" s="4" t="s">
        <v>48</v>
      </c>
      <c r="J3258" s="4" t="s">
        <v>6273</v>
      </c>
      <c r="K3258" s="4" t="s">
        <v>6274</v>
      </c>
      <c r="L3258" s="4" t="s">
        <v>6274</v>
      </c>
      <c r="M3258" s="87">
        <v>0.6</v>
      </c>
      <c r="N3258" t="s">
        <v>63</v>
      </c>
      <c r="O3258" t="s">
        <v>109</v>
      </c>
      <c r="P3258" t="s">
        <v>27</v>
      </c>
      <c r="Q3258" s="1" t="s">
        <v>4351</v>
      </c>
      <c r="R3258" s="1">
        <v>4.1999998092651367</v>
      </c>
      <c r="S3258" s="1" t="s">
        <v>75</v>
      </c>
      <c r="T3258" s="1" t="s">
        <v>31</v>
      </c>
      <c r="U3258" s="1" t="s">
        <v>31</v>
      </c>
      <c r="V3258" s="1" t="s">
        <v>240</v>
      </c>
      <c r="W3258" s="1" t="s">
        <v>31</v>
      </c>
      <c r="X3258" s="1" t="s">
        <v>240</v>
      </c>
      <c r="Y3258" s="1" t="s">
        <v>31</v>
      </c>
      <c r="Z3258" s="1" t="s">
        <v>31</v>
      </c>
      <c r="AA3258" s="1">
        <v>48.720001220703125</v>
      </c>
      <c r="AC3258" s="1">
        <f t="shared" si="510"/>
        <v>48.719997787475585</v>
      </c>
      <c r="AD3258" s="16">
        <f t="shared" si="508"/>
        <v>0.4</v>
      </c>
      <c r="AE3258" s="17">
        <f t="shared" si="511"/>
        <v>3.4000000000000002E-2</v>
      </c>
      <c r="AF3258">
        <f t="shared" si="512"/>
        <v>1.6564800415039063</v>
      </c>
      <c r="AG3258" s="16">
        <f t="shared" si="509"/>
        <v>0.4</v>
      </c>
      <c r="AH3258" s="17">
        <f t="shared" si="506"/>
        <v>7.3999999999999996E-2</v>
      </c>
      <c r="AI3258">
        <f t="shared" si="514"/>
        <v>3.6052798362731933</v>
      </c>
      <c r="AJ3258">
        <f t="shared" si="515"/>
        <v>5.2617598777770995</v>
      </c>
      <c r="AK3258" s="18">
        <f t="shared" si="513"/>
        <v>53.981757665252687</v>
      </c>
      <c r="AL3258" s="19">
        <f t="shared" si="507"/>
        <v>-5.2617598777770995</v>
      </c>
    </row>
    <row r="3259" spans="1:38">
      <c r="A3259" t="s">
        <v>4349</v>
      </c>
      <c r="B3259" t="s">
        <v>70</v>
      </c>
      <c r="C3259" t="s">
        <v>5827</v>
      </c>
      <c r="D3259" t="s">
        <v>71</v>
      </c>
      <c r="E3259" t="s">
        <v>4315</v>
      </c>
      <c r="F3259" t="s">
        <v>111</v>
      </c>
      <c r="G3259" s="4" t="s">
        <v>5876</v>
      </c>
      <c r="H3259" s="4" t="s">
        <v>240</v>
      </c>
      <c r="I3259" s="4" t="s">
        <v>752</v>
      </c>
      <c r="J3259" s="4" t="s">
        <v>28</v>
      </c>
      <c r="K3259" s="4" t="s">
        <v>6274</v>
      </c>
      <c r="L3259" s="4" t="s">
        <v>6274</v>
      </c>
      <c r="M3259" s="87">
        <v>1</v>
      </c>
      <c r="N3259" t="s">
        <v>63</v>
      </c>
      <c r="O3259" t="s">
        <v>112</v>
      </c>
      <c r="P3259" t="s">
        <v>27</v>
      </c>
      <c r="Q3259" s="1" t="s">
        <v>2210</v>
      </c>
      <c r="R3259" s="1">
        <v>2.2999999523162842</v>
      </c>
      <c r="S3259" s="1" t="s">
        <v>75</v>
      </c>
      <c r="T3259" s="1" t="s">
        <v>31</v>
      </c>
      <c r="U3259" s="1" t="s">
        <v>31</v>
      </c>
      <c r="V3259" s="1" t="s">
        <v>240</v>
      </c>
      <c r="W3259" s="1" t="s">
        <v>31</v>
      </c>
      <c r="X3259" s="1" t="s">
        <v>240</v>
      </c>
      <c r="Y3259" s="1" t="s">
        <v>31</v>
      </c>
      <c r="Z3259" s="1" t="s">
        <v>31</v>
      </c>
      <c r="AA3259" s="1">
        <v>12.880000114440918</v>
      </c>
      <c r="AC3259" s="1">
        <f t="shared" si="510"/>
        <v>12.879999732971191</v>
      </c>
      <c r="AD3259" s="16">
        <f t="shared" si="508"/>
        <v>0</v>
      </c>
      <c r="AE3259" s="17">
        <f t="shared" si="511"/>
        <v>0</v>
      </c>
      <c r="AF3259">
        <f t="shared" si="512"/>
        <v>0</v>
      </c>
      <c r="AG3259" s="16">
        <f t="shared" si="509"/>
        <v>0</v>
      </c>
      <c r="AH3259" s="17">
        <f t="shared" si="506"/>
        <v>0</v>
      </c>
      <c r="AI3259">
        <f t="shared" si="514"/>
        <v>0</v>
      </c>
      <c r="AJ3259">
        <f t="shared" si="515"/>
        <v>0</v>
      </c>
      <c r="AK3259" s="18">
        <f t="shared" si="513"/>
        <v>12.879999732971191</v>
      </c>
      <c r="AL3259" s="19">
        <f t="shared" si="507"/>
        <v>0</v>
      </c>
    </row>
    <row r="3260" spans="1:38">
      <c r="A3260" t="s">
        <v>4349</v>
      </c>
      <c r="B3260" t="s">
        <v>70</v>
      </c>
      <c r="C3260" t="s">
        <v>5827</v>
      </c>
      <c r="D3260" t="s">
        <v>71</v>
      </c>
      <c r="E3260" t="s">
        <v>4315</v>
      </c>
      <c r="F3260" t="s">
        <v>3346</v>
      </c>
      <c r="G3260" s="4" t="s">
        <v>5943</v>
      </c>
      <c r="H3260" s="4" t="s">
        <v>240</v>
      </c>
      <c r="I3260" s="4" t="s">
        <v>6275</v>
      </c>
      <c r="J3260" s="4" t="s">
        <v>54</v>
      </c>
      <c r="K3260" s="4" t="s">
        <v>6274</v>
      </c>
      <c r="L3260" s="4" t="s">
        <v>6274</v>
      </c>
      <c r="M3260" s="87">
        <v>0.6</v>
      </c>
      <c r="N3260" t="s">
        <v>63</v>
      </c>
      <c r="O3260" t="s">
        <v>3347</v>
      </c>
      <c r="P3260" t="s">
        <v>27</v>
      </c>
      <c r="Q3260" s="1" t="s">
        <v>66</v>
      </c>
      <c r="R3260" s="1">
        <v>2.7999999523162842</v>
      </c>
      <c r="S3260" s="1" t="s">
        <v>75</v>
      </c>
      <c r="T3260" s="1" t="s">
        <v>31</v>
      </c>
      <c r="U3260" s="1" t="s">
        <v>31</v>
      </c>
      <c r="V3260" s="1" t="s">
        <v>240</v>
      </c>
      <c r="W3260" s="1" t="s">
        <v>31</v>
      </c>
      <c r="X3260" s="1" t="s">
        <v>240</v>
      </c>
      <c r="Y3260" s="1" t="s">
        <v>31</v>
      </c>
      <c r="Z3260" s="1" t="s">
        <v>31</v>
      </c>
      <c r="AA3260" s="1">
        <v>5.5999999046325684</v>
      </c>
      <c r="AC3260" s="1">
        <f t="shared" si="510"/>
        <v>5.5999999046325684</v>
      </c>
      <c r="AD3260" s="16">
        <f t="shared" si="508"/>
        <v>0.4</v>
      </c>
      <c r="AE3260" s="17">
        <f t="shared" si="511"/>
        <v>3.4000000000000002E-2</v>
      </c>
      <c r="AF3260">
        <f t="shared" si="512"/>
        <v>0.19039999675750735</v>
      </c>
      <c r="AG3260" s="16">
        <f t="shared" si="509"/>
        <v>0.4</v>
      </c>
      <c r="AH3260" s="17">
        <f t="shared" si="506"/>
        <v>7.3999999999999996E-2</v>
      </c>
      <c r="AI3260">
        <f t="shared" si="514"/>
        <v>0.41439999294281005</v>
      </c>
      <c r="AJ3260">
        <f t="shared" si="515"/>
        <v>0.60479998970031734</v>
      </c>
      <c r="AK3260" s="18">
        <f t="shared" si="513"/>
        <v>6.2047998943328855</v>
      </c>
      <c r="AL3260" s="19">
        <f t="shared" si="507"/>
        <v>-0.60479998970031734</v>
      </c>
    </row>
    <row r="3261" spans="1:38">
      <c r="A3261" t="s">
        <v>4349</v>
      </c>
      <c r="B3261" t="s">
        <v>70</v>
      </c>
      <c r="C3261" t="s">
        <v>5827</v>
      </c>
      <c r="D3261" t="s">
        <v>71</v>
      </c>
      <c r="E3261" t="s">
        <v>4315</v>
      </c>
      <c r="F3261" t="s">
        <v>117</v>
      </c>
      <c r="G3261" s="4" t="s">
        <v>5878</v>
      </c>
      <c r="H3261" s="4" t="s">
        <v>240</v>
      </c>
      <c r="I3261" s="4" t="s">
        <v>32</v>
      </c>
      <c r="J3261" s="4" t="s">
        <v>81</v>
      </c>
      <c r="K3261" s="4" t="s">
        <v>6274</v>
      </c>
      <c r="L3261" s="4" t="s">
        <v>6274</v>
      </c>
      <c r="M3261" s="87">
        <v>0.6</v>
      </c>
      <c r="N3261" t="s">
        <v>63</v>
      </c>
      <c r="O3261" t="s">
        <v>118</v>
      </c>
      <c r="P3261" t="s">
        <v>27</v>
      </c>
      <c r="Q3261" s="1" t="s">
        <v>1002</v>
      </c>
      <c r="R3261" s="1">
        <v>2.9000000953674316</v>
      </c>
      <c r="S3261" s="1" t="s">
        <v>75</v>
      </c>
      <c r="T3261" s="1" t="s">
        <v>31</v>
      </c>
      <c r="U3261" s="1" t="s">
        <v>31</v>
      </c>
      <c r="V3261" s="1" t="s">
        <v>240</v>
      </c>
      <c r="W3261" s="1" t="s">
        <v>31</v>
      </c>
      <c r="X3261" s="1" t="s">
        <v>240</v>
      </c>
      <c r="Y3261" s="1" t="s">
        <v>31</v>
      </c>
      <c r="Z3261" s="1" t="s">
        <v>31</v>
      </c>
      <c r="AA3261" s="1">
        <v>38.569999694824219</v>
      </c>
      <c r="AC3261" s="1">
        <f t="shared" si="510"/>
        <v>38.570001268386839</v>
      </c>
      <c r="AD3261" s="16">
        <f t="shared" si="508"/>
        <v>0.4</v>
      </c>
      <c r="AE3261" s="17">
        <f t="shared" si="511"/>
        <v>3.4000000000000002E-2</v>
      </c>
      <c r="AF3261">
        <f t="shared" si="512"/>
        <v>1.3113799896240235</v>
      </c>
      <c r="AG3261" s="16">
        <f t="shared" si="509"/>
        <v>0.4</v>
      </c>
      <c r="AH3261" s="17">
        <f t="shared" si="506"/>
        <v>7.3999999999999996E-2</v>
      </c>
      <c r="AI3261">
        <f t="shared" si="514"/>
        <v>2.8541800938606259</v>
      </c>
      <c r="AJ3261">
        <f t="shared" si="515"/>
        <v>4.1655600834846496</v>
      </c>
      <c r="AK3261" s="18">
        <f t="shared" si="513"/>
        <v>42.735561351871489</v>
      </c>
      <c r="AL3261" s="19">
        <f t="shared" si="507"/>
        <v>-4.1655600834846496</v>
      </c>
    </row>
    <row r="3262" spans="1:38">
      <c r="A3262" t="s">
        <v>4349</v>
      </c>
      <c r="B3262" t="s">
        <v>70</v>
      </c>
      <c r="C3262" t="s">
        <v>5827</v>
      </c>
      <c r="D3262" t="s">
        <v>71</v>
      </c>
      <c r="E3262" t="s">
        <v>4315</v>
      </c>
      <c r="F3262" t="s">
        <v>393</v>
      </c>
      <c r="G3262" s="4" t="s">
        <v>5898</v>
      </c>
      <c r="H3262" s="4" t="s">
        <v>240</v>
      </c>
      <c r="I3262" s="4" t="s">
        <v>68</v>
      </c>
      <c r="J3262" s="4" t="s">
        <v>81</v>
      </c>
      <c r="K3262" s="4" t="s">
        <v>6274</v>
      </c>
      <c r="L3262" s="4" t="s">
        <v>6274</v>
      </c>
      <c r="M3262" s="87">
        <v>0.6</v>
      </c>
      <c r="N3262" t="s">
        <v>63</v>
      </c>
      <c r="O3262" t="s">
        <v>394</v>
      </c>
      <c r="P3262" t="s">
        <v>27</v>
      </c>
      <c r="Q3262" s="1" t="s">
        <v>66</v>
      </c>
      <c r="R3262" s="1">
        <v>10.399999618530273</v>
      </c>
      <c r="S3262" s="1" t="s">
        <v>75</v>
      </c>
      <c r="T3262" s="1" t="s">
        <v>31</v>
      </c>
      <c r="U3262" s="1" t="s">
        <v>31</v>
      </c>
      <c r="V3262" s="1" t="s">
        <v>240</v>
      </c>
      <c r="W3262" s="1" t="s">
        <v>31</v>
      </c>
      <c r="X3262" s="1" t="s">
        <v>240</v>
      </c>
      <c r="Y3262" s="1" t="s">
        <v>31</v>
      </c>
      <c r="Z3262" s="1" t="s">
        <v>31</v>
      </c>
      <c r="AA3262" s="1">
        <v>20.799999237060547</v>
      </c>
      <c r="AC3262" s="1">
        <f t="shared" si="510"/>
        <v>20.799999237060547</v>
      </c>
      <c r="AD3262" s="16">
        <f t="shared" si="508"/>
        <v>0.4</v>
      </c>
      <c r="AE3262" s="17">
        <f t="shared" si="511"/>
        <v>3.4000000000000002E-2</v>
      </c>
      <c r="AF3262">
        <f t="shared" si="512"/>
        <v>0.70719997406005863</v>
      </c>
      <c r="AG3262" s="16">
        <f t="shared" si="509"/>
        <v>0.4</v>
      </c>
      <c r="AH3262" s="17">
        <f t="shared" si="506"/>
        <v>7.3999999999999996E-2</v>
      </c>
      <c r="AI3262">
        <f t="shared" si="514"/>
        <v>1.5391999435424804</v>
      </c>
      <c r="AJ3262">
        <f t="shared" si="515"/>
        <v>2.2463999176025391</v>
      </c>
      <c r="AK3262" s="18">
        <f t="shared" si="513"/>
        <v>23.046399154663085</v>
      </c>
      <c r="AL3262" s="19">
        <f t="shared" si="507"/>
        <v>-2.2463999176025391</v>
      </c>
    </row>
    <row r="3263" spans="1:38">
      <c r="A3263" t="s">
        <v>4349</v>
      </c>
      <c r="B3263" t="s">
        <v>70</v>
      </c>
      <c r="C3263" t="s">
        <v>5827</v>
      </c>
      <c r="D3263" t="s">
        <v>71</v>
      </c>
      <c r="E3263" t="s">
        <v>4315</v>
      </c>
      <c r="F3263" t="s">
        <v>395</v>
      </c>
      <c r="G3263" s="4" t="s">
        <v>5875</v>
      </c>
      <c r="H3263" s="4" t="s">
        <v>240</v>
      </c>
      <c r="I3263" s="4" t="s">
        <v>48</v>
      </c>
      <c r="J3263" s="4" t="s">
        <v>6273</v>
      </c>
      <c r="K3263" s="4" t="s">
        <v>6274</v>
      </c>
      <c r="L3263" s="4" t="s">
        <v>6274</v>
      </c>
      <c r="M3263" s="87">
        <v>0.6</v>
      </c>
      <c r="N3263" t="s">
        <v>63</v>
      </c>
      <c r="O3263" t="s">
        <v>396</v>
      </c>
      <c r="P3263" t="s">
        <v>27</v>
      </c>
      <c r="Q3263" s="1" t="s">
        <v>66</v>
      </c>
      <c r="R3263" s="1">
        <v>2.9000000953674316</v>
      </c>
      <c r="S3263" s="1" t="s">
        <v>75</v>
      </c>
      <c r="T3263" s="1" t="s">
        <v>31</v>
      </c>
      <c r="U3263" s="1" t="s">
        <v>31</v>
      </c>
      <c r="V3263" s="1" t="s">
        <v>240</v>
      </c>
      <c r="W3263" s="1" t="s">
        <v>31</v>
      </c>
      <c r="X3263" s="1" t="s">
        <v>240</v>
      </c>
      <c r="Y3263" s="1" t="s">
        <v>31</v>
      </c>
      <c r="Z3263" s="1" t="s">
        <v>31</v>
      </c>
      <c r="AA3263" s="1">
        <v>5.8000001907348633</v>
      </c>
      <c r="AC3263" s="1">
        <f t="shared" si="510"/>
        <v>5.8000001907348633</v>
      </c>
      <c r="AD3263" s="16">
        <f t="shared" si="508"/>
        <v>0.4</v>
      </c>
      <c r="AE3263" s="17">
        <f t="shared" si="511"/>
        <v>3.4000000000000002E-2</v>
      </c>
      <c r="AF3263">
        <f t="shared" si="512"/>
        <v>0.19720000648498537</v>
      </c>
      <c r="AG3263" s="16">
        <f t="shared" si="509"/>
        <v>0.4</v>
      </c>
      <c r="AH3263" s="17">
        <f t="shared" si="506"/>
        <v>7.3999999999999996E-2</v>
      </c>
      <c r="AI3263">
        <f t="shared" si="514"/>
        <v>0.42920001411437986</v>
      </c>
      <c r="AJ3263">
        <f t="shared" si="515"/>
        <v>0.62640002059936517</v>
      </c>
      <c r="AK3263" s="18">
        <f t="shared" si="513"/>
        <v>6.4264002113342285</v>
      </c>
      <c r="AL3263" s="19">
        <f t="shared" si="507"/>
        <v>-0.62640002059936517</v>
      </c>
    </row>
    <row r="3264" spans="1:38">
      <c r="A3264" t="s">
        <v>4349</v>
      </c>
      <c r="B3264" t="s">
        <v>70</v>
      </c>
      <c r="C3264" t="s">
        <v>5827</v>
      </c>
      <c r="D3264" t="s">
        <v>71</v>
      </c>
      <c r="E3264" t="s">
        <v>4315</v>
      </c>
      <c r="F3264" t="s">
        <v>398</v>
      </c>
      <c r="G3264" s="4" t="s">
        <v>5899</v>
      </c>
      <c r="H3264" s="4" t="s">
        <v>240</v>
      </c>
      <c r="I3264" s="4" t="s">
        <v>752</v>
      </c>
      <c r="J3264" s="4" t="s">
        <v>6273</v>
      </c>
      <c r="K3264" s="4" t="s">
        <v>6274</v>
      </c>
      <c r="L3264" s="4" t="s">
        <v>6274</v>
      </c>
      <c r="M3264" s="87">
        <v>1</v>
      </c>
      <c r="N3264" t="s">
        <v>63</v>
      </c>
      <c r="O3264" t="s">
        <v>399</v>
      </c>
      <c r="P3264" t="s">
        <v>27</v>
      </c>
      <c r="Q3264" s="1" t="s">
        <v>84</v>
      </c>
      <c r="R3264" s="1">
        <v>5.8000001907348633</v>
      </c>
      <c r="S3264" s="1" t="s">
        <v>75</v>
      </c>
      <c r="T3264" s="1" t="s">
        <v>31</v>
      </c>
      <c r="U3264" s="1" t="s">
        <v>31</v>
      </c>
      <c r="V3264" s="1" t="s">
        <v>240</v>
      </c>
      <c r="W3264" s="1" t="s">
        <v>31</v>
      </c>
      <c r="X3264" s="1" t="s">
        <v>240</v>
      </c>
      <c r="Y3264" s="1" t="s">
        <v>31</v>
      </c>
      <c r="Z3264" s="1" t="s">
        <v>31</v>
      </c>
      <c r="AA3264" s="1">
        <v>23.200000762939453</v>
      </c>
      <c r="AC3264" s="1">
        <f t="shared" si="510"/>
        <v>23.200000762939453</v>
      </c>
      <c r="AD3264" s="16">
        <f t="shared" si="508"/>
        <v>0</v>
      </c>
      <c r="AE3264" s="17">
        <f t="shared" si="511"/>
        <v>0</v>
      </c>
      <c r="AF3264">
        <f t="shared" si="512"/>
        <v>0</v>
      </c>
      <c r="AG3264" s="16">
        <f t="shared" si="509"/>
        <v>0</v>
      </c>
      <c r="AH3264" s="17">
        <f t="shared" si="506"/>
        <v>0</v>
      </c>
      <c r="AI3264">
        <f t="shared" si="514"/>
        <v>0</v>
      </c>
      <c r="AJ3264">
        <f t="shared" si="515"/>
        <v>0</v>
      </c>
      <c r="AK3264" s="18">
        <f t="shared" si="513"/>
        <v>23.200000762939453</v>
      </c>
      <c r="AL3264" s="19">
        <f t="shared" si="507"/>
        <v>0</v>
      </c>
    </row>
    <row r="3265" spans="1:38">
      <c r="A3265" t="s">
        <v>4349</v>
      </c>
      <c r="B3265" t="s">
        <v>70</v>
      </c>
      <c r="C3265" t="s">
        <v>5827</v>
      </c>
      <c r="D3265" t="s">
        <v>71</v>
      </c>
      <c r="E3265" t="s">
        <v>4315</v>
      </c>
      <c r="F3265" t="s">
        <v>401</v>
      </c>
      <c r="G3265" s="4" t="s">
        <v>5900</v>
      </c>
      <c r="H3265" s="4" t="s">
        <v>240</v>
      </c>
      <c r="I3265" s="4" t="s">
        <v>240</v>
      </c>
      <c r="J3265" s="4" t="s">
        <v>6278</v>
      </c>
      <c r="K3265" s="4" t="s">
        <v>6274</v>
      </c>
      <c r="L3265" s="4" t="s">
        <v>6274</v>
      </c>
      <c r="M3265" s="87">
        <v>0.6</v>
      </c>
      <c r="N3265" t="s">
        <v>63</v>
      </c>
      <c r="O3265" t="s">
        <v>402</v>
      </c>
      <c r="P3265" t="s">
        <v>27</v>
      </c>
      <c r="Q3265" s="1" t="s">
        <v>66</v>
      </c>
      <c r="R3265" s="1">
        <v>5.4000000953674316</v>
      </c>
      <c r="S3265" s="1" t="s">
        <v>75</v>
      </c>
      <c r="T3265" s="1" t="s">
        <v>31</v>
      </c>
      <c r="U3265" s="1" t="s">
        <v>31</v>
      </c>
      <c r="V3265" s="1" t="s">
        <v>240</v>
      </c>
      <c r="W3265" s="1" t="s">
        <v>31</v>
      </c>
      <c r="X3265" s="1" t="s">
        <v>240</v>
      </c>
      <c r="Y3265" s="1" t="s">
        <v>31</v>
      </c>
      <c r="Z3265" s="1" t="s">
        <v>31</v>
      </c>
      <c r="AA3265" s="1">
        <v>10.800000190734863</v>
      </c>
      <c r="AC3265" s="1">
        <f t="shared" si="510"/>
        <v>10.800000190734863</v>
      </c>
      <c r="AD3265" s="16">
        <f t="shared" si="508"/>
        <v>0.4</v>
      </c>
      <c r="AE3265" s="17">
        <f t="shared" si="511"/>
        <v>3.4000000000000002E-2</v>
      </c>
      <c r="AF3265">
        <f t="shared" si="512"/>
        <v>0.36720000648498535</v>
      </c>
      <c r="AG3265" s="16">
        <f t="shared" si="509"/>
        <v>0.4</v>
      </c>
      <c r="AH3265" s="17">
        <f t="shared" si="506"/>
        <v>7.3999999999999996E-2</v>
      </c>
      <c r="AI3265">
        <f t="shared" si="514"/>
        <v>0.7992000141143798</v>
      </c>
      <c r="AJ3265">
        <f t="shared" si="515"/>
        <v>1.1664000205993652</v>
      </c>
      <c r="AK3265" s="18">
        <f t="shared" si="513"/>
        <v>11.966400211334228</v>
      </c>
      <c r="AL3265" s="19">
        <f t="shared" si="507"/>
        <v>-1.1664000205993652</v>
      </c>
    </row>
    <row r="3266" spans="1:38">
      <c r="A3266" t="s">
        <v>4349</v>
      </c>
      <c r="B3266" t="s">
        <v>70</v>
      </c>
      <c r="C3266" t="s">
        <v>5827</v>
      </c>
      <c r="D3266" t="s">
        <v>71</v>
      </c>
      <c r="E3266" t="s">
        <v>4315</v>
      </c>
      <c r="F3266" t="s">
        <v>120</v>
      </c>
      <c r="G3266" s="4" t="s">
        <v>5878</v>
      </c>
      <c r="H3266" s="4" t="s">
        <v>240</v>
      </c>
      <c r="I3266" s="4" t="s">
        <v>32</v>
      </c>
      <c r="J3266" s="4" t="s">
        <v>81</v>
      </c>
      <c r="K3266" s="4" t="s">
        <v>6274</v>
      </c>
      <c r="L3266" s="4" t="s">
        <v>6274</v>
      </c>
      <c r="M3266" s="87">
        <v>0.6</v>
      </c>
      <c r="N3266" t="s">
        <v>63</v>
      </c>
      <c r="O3266" t="s">
        <v>121</v>
      </c>
      <c r="P3266" t="s">
        <v>27</v>
      </c>
      <c r="Q3266" s="1" t="s">
        <v>74</v>
      </c>
      <c r="R3266" s="1">
        <v>6</v>
      </c>
      <c r="S3266" s="1" t="s">
        <v>75</v>
      </c>
      <c r="T3266" s="1" t="s">
        <v>31</v>
      </c>
      <c r="U3266" s="1" t="s">
        <v>31</v>
      </c>
      <c r="V3266" s="1" t="s">
        <v>240</v>
      </c>
      <c r="W3266" s="1" t="s">
        <v>31</v>
      </c>
      <c r="X3266" s="1" t="s">
        <v>240</v>
      </c>
      <c r="Y3266" s="1" t="s">
        <v>31</v>
      </c>
      <c r="Z3266" s="1" t="s">
        <v>31</v>
      </c>
      <c r="AA3266" s="1">
        <v>6</v>
      </c>
      <c r="AC3266" s="1">
        <f t="shared" si="510"/>
        <v>6</v>
      </c>
      <c r="AD3266" s="16">
        <f t="shared" si="508"/>
        <v>0.4</v>
      </c>
      <c r="AE3266" s="17">
        <f t="shared" si="511"/>
        <v>3.4000000000000002E-2</v>
      </c>
      <c r="AF3266">
        <f t="shared" si="512"/>
        <v>0.20400000000000001</v>
      </c>
      <c r="AG3266" s="16">
        <f t="shared" si="509"/>
        <v>0.4</v>
      </c>
      <c r="AH3266" s="17">
        <f t="shared" si="506"/>
        <v>7.3999999999999996E-2</v>
      </c>
      <c r="AI3266">
        <f t="shared" si="514"/>
        <v>0.44399999999999995</v>
      </c>
      <c r="AJ3266">
        <f t="shared" si="515"/>
        <v>0.64799999999999991</v>
      </c>
      <c r="AK3266" s="18">
        <f t="shared" si="513"/>
        <v>6.6479999999999997</v>
      </c>
      <c r="AL3266" s="19">
        <f t="shared" si="507"/>
        <v>-0.64799999999999991</v>
      </c>
    </row>
    <row r="3267" spans="1:38">
      <c r="A3267" t="s">
        <v>4349</v>
      </c>
      <c r="B3267" t="s">
        <v>70</v>
      </c>
      <c r="C3267" t="s">
        <v>5827</v>
      </c>
      <c r="D3267" t="s">
        <v>71</v>
      </c>
      <c r="E3267" t="s">
        <v>4315</v>
      </c>
      <c r="F3267" t="s">
        <v>404</v>
      </c>
      <c r="G3267" s="4" t="s">
        <v>5878</v>
      </c>
      <c r="H3267" s="4" t="s">
        <v>240</v>
      </c>
      <c r="I3267" s="4" t="s">
        <v>32</v>
      </c>
      <c r="J3267" s="4" t="s">
        <v>81</v>
      </c>
      <c r="K3267" s="4" t="s">
        <v>6274</v>
      </c>
      <c r="L3267" s="4" t="s">
        <v>6274</v>
      </c>
      <c r="M3267" s="87">
        <v>0.6</v>
      </c>
      <c r="N3267" t="s">
        <v>63</v>
      </c>
      <c r="O3267" t="s">
        <v>405</v>
      </c>
      <c r="P3267" t="s">
        <v>27</v>
      </c>
      <c r="Q3267" s="1" t="s">
        <v>74</v>
      </c>
      <c r="R3267" s="1">
        <v>15.5</v>
      </c>
      <c r="S3267" s="1" t="s">
        <v>75</v>
      </c>
      <c r="T3267" s="1" t="s">
        <v>31</v>
      </c>
      <c r="U3267" s="1" t="s">
        <v>31</v>
      </c>
      <c r="V3267" s="1" t="s">
        <v>240</v>
      </c>
      <c r="W3267" s="1" t="s">
        <v>31</v>
      </c>
      <c r="X3267" s="1" t="s">
        <v>240</v>
      </c>
      <c r="Y3267" s="1" t="s">
        <v>31</v>
      </c>
      <c r="Z3267" s="1" t="s">
        <v>31</v>
      </c>
      <c r="AA3267" s="1">
        <v>15.5</v>
      </c>
      <c r="AC3267" s="1">
        <f t="shared" si="510"/>
        <v>15.5</v>
      </c>
      <c r="AD3267" s="16">
        <f t="shared" si="508"/>
        <v>0.4</v>
      </c>
      <c r="AE3267" s="17">
        <f t="shared" si="511"/>
        <v>3.4000000000000002E-2</v>
      </c>
      <c r="AF3267">
        <f t="shared" si="512"/>
        <v>0.52700000000000002</v>
      </c>
      <c r="AG3267" s="16">
        <f t="shared" si="509"/>
        <v>0.4</v>
      </c>
      <c r="AH3267" s="17">
        <f t="shared" si="506"/>
        <v>7.3999999999999996E-2</v>
      </c>
      <c r="AI3267">
        <f t="shared" si="514"/>
        <v>1.147</v>
      </c>
      <c r="AJ3267">
        <f t="shared" si="515"/>
        <v>1.6739999999999999</v>
      </c>
      <c r="AK3267" s="18">
        <f t="shared" si="513"/>
        <v>17.173999999999999</v>
      </c>
      <c r="AL3267" s="19">
        <f t="shared" si="507"/>
        <v>-1.6739999999999999</v>
      </c>
    </row>
    <row r="3268" spans="1:38">
      <c r="A3268" t="s">
        <v>4349</v>
      </c>
      <c r="B3268" t="s">
        <v>70</v>
      </c>
      <c r="C3268" t="s">
        <v>5827</v>
      </c>
      <c r="D3268" t="s">
        <v>71</v>
      </c>
      <c r="E3268" t="s">
        <v>4315</v>
      </c>
      <c r="F3268" t="s">
        <v>406</v>
      </c>
      <c r="G3268" s="4" t="s">
        <v>5901</v>
      </c>
      <c r="H3268" s="4" t="s">
        <v>240</v>
      </c>
      <c r="I3268" s="4" t="s">
        <v>1159</v>
      </c>
      <c r="J3268" s="4" t="s">
        <v>225</v>
      </c>
      <c r="K3268" s="4" t="s">
        <v>6274</v>
      </c>
      <c r="L3268" s="4" t="s">
        <v>6274</v>
      </c>
      <c r="M3268" s="87">
        <v>0.6</v>
      </c>
      <c r="N3268" t="s">
        <v>63</v>
      </c>
      <c r="O3268" t="s">
        <v>407</v>
      </c>
      <c r="P3268" t="s">
        <v>27</v>
      </c>
      <c r="Q3268" s="1" t="s">
        <v>1020</v>
      </c>
      <c r="R3268" s="1">
        <v>2.7999999523162842</v>
      </c>
      <c r="S3268" s="1" t="s">
        <v>75</v>
      </c>
      <c r="T3268" s="1" t="s">
        <v>31</v>
      </c>
      <c r="U3268" s="1" t="s">
        <v>31</v>
      </c>
      <c r="V3268" s="1" t="s">
        <v>240</v>
      </c>
      <c r="W3268" s="1" t="s">
        <v>31</v>
      </c>
      <c r="X3268" s="1" t="s">
        <v>240</v>
      </c>
      <c r="Y3268" s="1" t="s">
        <v>31</v>
      </c>
      <c r="Z3268" s="1" t="s">
        <v>31</v>
      </c>
      <c r="AA3268" s="1">
        <v>7.559999942779541</v>
      </c>
      <c r="AC3268" s="1">
        <f t="shared" si="510"/>
        <v>7.559999871253968</v>
      </c>
      <c r="AD3268" s="16">
        <f t="shared" si="508"/>
        <v>0.4</v>
      </c>
      <c r="AE3268" s="17">
        <f t="shared" si="511"/>
        <v>3.4000000000000002E-2</v>
      </c>
      <c r="AF3268">
        <f t="shared" si="512"/>
        <v>0.25703999805450439</v>
      </c>
      <c r="AG3268" s="16">
        <f t="shared" si="509"/>
        <v>0.4</v>
      </c>
      <c r="AH3268" s="17">
        <f t="shared" si="506"/>
        <v>7.3999999999999996E-2</v>
      </c>
      <c r="AI3268">
        <f t="shared" si="514"/>
        <v>0.55943999047279358</v>
      </c>
      <c r="AJ3268">
        <f t="shared" si="515"/>
        <v>0.81647998852729797</v>
      </c>
      <c r="AK3268" s="18">
        <f t="shared" si="513"/>
        <v>8.3764798597812664</v>
      </c>
      <c r="AL3268" s="19">
        <f t="shared" si="507"/>
        <v>-0.81647998852729797</v>
      </c>
    </row>
    <row r="3269" spans="1:38">
      <c r="A3269" t="s">
        <v>4349</v>
      </c>
      <c r="B3269" t="s">
        <v>70</v>
      </c>
      <c r="C3269" t="s">
        <v>5827</v>
      </c>
      <c r="D3269" t="s">
        <v>71</v>
      </c>
      <c r="E3269" t="s">
        <v>4315</v>
      </c>
      <c r="F3269" t="s">
        <v>409</v>
      </c>
      <c r="G3269" s="4" t="s">
        <v>5901</v>
      </c>
      <c r="H3269" s="4" t="s">
        <v>240</v>
      </c>
      <c r="I3269" s="4" t="s">
        <v>1159</v>
      </c>
      <c r="J3269" s="4" t="s">
        <v>225</v>
      </c>
      <c r="K3269" s="4" t="s">
        <v>6274</v>
      </c>
      <c r="L3269" s="4" t="s">
        <v>6274</v>
      </c>
      <c r="M3269" s="87">
        <v>0.6</v>
      </c>
      <c r="N3269" t="s">
        <v>63</v>
      </c>
      <c r="O3269" t="s">
        <v>410</v>
      </c>
      <c r="P3269" t="s">
        <v>27</v>
      </c>
      <c r="Q3269" s="1" t="s">
        <v>373</v>
      </c>
      <c r="R3269" s="1">
        <v>4.5</v>
      </c>
      <c r="S3269" s="1" t="s">
        <v>75</v>
      </c>
      <c r="T3269" s="1" t="s">
        <v>31</v>
      </c>
      <c r="U3269" s="1" t="s">
        <v>31</v>
      </c>
      <c r="V3269" s="1" t="s">
        <v>240</v>
      </c>
      <c r="W3269" s="1" t="s">
        <v>31</v>
      </c>
      <c r="X3269" s="1" t="s">
        <v>240</v>
      </c>
      <c r="Y3269" s="1" t="s">
        <v>31</v>
      </c>
      <c r="Z3269" s="1" t="s">
        <v>31</v>
      </c>
      <c r="AA3269" s="1">
        <v>9.8999996185302734</v>
      </c>
      <c r="AC3269" s="1">
        <f t="shared" si="510"/>
        <v>9.9</v>
      </c>
      <c r="AD3269" s="16">
        <f t="shared" si="508"/>
        <v>0.4</v>
      </c>
      <c r="AE3269" s="17">
        <f t="shared" si="511"/>
        <v>3.4000000000000002E-2</v>
      </c>
      <c r="AF3269">
        <f t="shared" si="512"/>
        <v>0.3365999870300293</v>
      </c>
      <c r="AG3269" s="16">
        <f t="shared" si="509"/>
        <v>0.4</v>
      </c>
      <c r="AH3269" s="17">
        <f t="shared" ref="AH3269:AH3332" si="516">AG3269*$AG$3</f>
        <v>7.3999999999999996E-2</v>
      </c>
      <c r="AI3269">
        <f t="shared" si="514"/>
        <v>0.73260000000000003</v>
      </c>
      <c r="AJ3269">
        <f t="shared" si="515"/>
        <v>1.0691999870300293</v>
      </c>
      <c r="AK3269" s="18">
        <f t="shared" si="513"/>
        <v>10.969199987030029</v>
      </c>
      <c r="AL3269" s="19">
        <f t="shared" ref="AL3269:AL3332" si="517">(T3269+W3269+Y3269)-AJ3269</f>
        <v>-1.0691999870300293</v>
      </c>
    </row>
    <row r="3270" spans="1:38">
      <c r="A3270" t="s">
        <v>4349</v>
      </c>
      <c r="B3270" t="s">
        <v>70</v>
      </c>
      <c r="C3270" t="s">
        <v>5827</v>
      </c>
      <c r="D3270" t="s">
        <v>71</v>
      </c>
      <c r="E3270" t="s">
        <v>4315</v>
      </c>
      <c r="F3270" t="s">
        <v>123</v>
      </c>
      <c r="G3270" s="4" t="s">
        <v>5879</v>
      </c>
      <c r="H3270" s="4" t="s">
        <v>240</v>
      </c>
      <c r="I3270" s="4" t="s">
        <v>475</v>
      </c>
      <c r="J3270" s="4" t="s">
        <v>6278</v>
      </c>
      <c r="K3270" s="4" t="s">
        <v>6274</v>
      </c>
      <c r="L3270" s="4" t="s">
        <v>6274</v>
      </c>
      <c r="M3270" s="87">
        <v>0.6</v>
      </c>
      <c r="N3270" t="s">
        <v>63</v>
      </c>
      <c r="O3270" t="s">
        <v>124</v>
      </c>
      <c r="P3270" t="s">
        <v>27</v>
      </c>
      <c r="Q3270" s="1" t="s">
        <v>84</v>
      </c>
      <c r="R3270" s="1">
        <v>4.9000000953674316</v>
      </c>
      <c r="S3270" s="1" t="s">
        <v>75</v>
      </c>
      <c r="T3270" s="1" t="s">
        <v>31</v>
      </c>
      <c r="U3270" s="1" t="s">
        <v>31</v>
      </c>
      <c r="V3270" s="1" t="s">
        <v>240</v>
      </c>
      <c r="W3270" s="1" t="s">
        <v>31</v>
      </c>
      <c r="X3270" s="1" t="s">
        <v>240</v>
      </c>
      <c r="Y3270" s="1" t="s">
        <v>31</v>
      </c>
      <c r="Z3270" s="1" t="s">
        <v>31</v>
      </c>
      <c r="AA3270" s="1">
        <v>19.600000381469727</v>
      </c>
      <c r="AC3270" s="1">
        <f t="shared" si="510"/>
        <v>19.600000381469727</v>
      </c>
      <c r="AD3270" s="16">
        <f t="shared" si="508"/>
        <v>0.4</v>
      </c>
      <c r="AE3270" s="17">
        <f t="shared" si="511"/>
        <v>3.4000000000000002E-2</v>
      </c>
      <c r="AF3270">
        <f t="shared" si="512"/>
        <v>0.66640001296997076</v>
      </c>
      <c r="AG3270" s="16">
        <f t="shared" si="509"/>
        <v>0.4</v>
      </c>
      <c r="AH3270" s="17">
        <f t="shared" si="516"/>
        <v>7.3999999999999996E-2</v>
      </c>
      <c r="AI3270">
        <f t="shared" si="514"/>
        <v>1.4504000282287597</v>
      </c>
      <c r="AJ3270">
        <f t="shared" si="515"/>
        <v>2.1168000411987302</v>
      </c>
      <c r="AK3270" s="18">
        <f t="shared" si="513"/>
        <v>21.716800422668456</v>
      </c>
      <c r="AL3270" s="19">
        <f t="shared" si="517"/>
        <v>-2.1168000411987302</v>
      </c>
    </row>
    <row r="3271" spans="1:38">
      <c r="A3271" t="s">
        <v>4349</v>
      </c>
      <c r="B3271" t="s">
        <v>70</v>
      </c>
      <c r="C3271" t="s">
        <v>5827</v>
      </c>
      <c r="D3271" t="s">
        <v>71</v>
      </c>
      <c r="E3271" t="s">
        <v>4315</v>
      </c>
      <c r="F3271" t="s">
        <v>125</v>
      </c>
      <c r="G3271" s="4" t="s">
        <v>5880</v>
      </c>
      <c r="H3271" s="4" t="s">
        <v>557</v>
      </c>
      <c r="I3271" s="4" t="s">
        <v>1159</v>
      </c>
      <c r="J3271" s="4" t="s">
        <v>239</v>
      </c>
      <c r="K3271" s="4" t="s">
        <v>6274</v>
      </c>
      <c r="L3271" s="4" t="s">
        <v>6274</v>
      </c>
      <c r="M3271" s="87">
        <v>1</v>
      </c>
      <c r="N3271" t="s">
        <v>63</v>
      </c>
      <c r="O3271" t="s">
        <v>126</v>
      </c>
      <c r="P3271" t="s">
        <v>27</v>
      </c>
      <c r="Q3271" s="1" t="s">
        <v>161</v>
      </c>
      <c r="R3271" s="1">
        <v>6.5</v>
      </c>
      <c r="S3271" s="1" t="s">
        <v>75</v>
      </c>
      <c r="T3271" s="1" t="s">
        <v>31</v>
      </c>
      <c r="U3271" s="1" t="s">
        <v>31</v>
      </c>
      <c r="V3271" s="1" t="s">
        <v>240</v>
      </c>
      <c r="W3271" s="1" t="s">
        <v>31</v>
      </c>
      <c r="X3271" s="1" t="s">
        <v>240</v>
      </c>
      <c r="Y3271" s="1" t="s">
        <v>31</v>
      </c>
      <c r="Z3271" s="1" t="s">
        <v>31</v>
      </c>
      <c r="AA3271" s="1">
        <v>71.5</v>
      </c>
      <c r="AC3271" s="1">
        <f t="shared" si="510"/>
        <v>71.5</v>
      </c>
      <c r="AD3271" s="16">
        <f t="shared" ref="AD3271:AD3334" si="518">1-M3271</f>
        <v>0</v>
      </c>
      <c r="AE3271" s="17">
        <f t="shared" si="511"/>
        <v>0</v>
      </c>
      <c r="AF3271">
        <f t="shared" si="512"/>
        <v>0</v>
      </c>
      <c r="AG3271" s="16">
        <f t="shared" ref="AG3271:AG3334" si="519">AD3271</f>
        <v>0</v>
      </c>
      <c r="AH3271" s="17">
        <f t="shared" si="516"/>
        <v>0</v>
      </c>
      <c r="AI3271">
        <f t="shared" si="514"/>
        <v>0</v>
      </c>
      <c r="AJ3271">
        <f t="shared" si="515"/>
        <v>0</v>
      </c>
      <c r="AK3271" s="18">
        <f t="shared" si="513"/>
        <v>71.5</v>
      </c>
      <c r="AL3271" s="19">
        <f t="shared" si="517"/>
        <v>0</v>
      </c>
    </row>
    <row r="3272" spans="1:38">
      <c r="A3272" t="s">
        <v>4349</v>
      </c>
      <c r="B3272" t="s">
        <v>70</v>
      </c>
      <c r="C3272" t="s">
        <v>5827</v>
      </c>
      <c r="D3272" t="s">
        <v>71</v>
      </c>
      <c r="E3272" t="s">
        <v>4315</v>
      </c>
      <c r="F3272" t="s">
        <v>128</v>
      </c>
      <c r="G3272" s="4" t="s">
        <v>5894</v>
      </c>
      <c r="H3272" s="4" t="s">
        <v>557</v>
      </c>
      <c r="I3272" s="4" t="s">
        <v>240</v>
      </c>
      <c r="J3272" s="4" t="s">
        <v>774</v>
      </c>
      <c r="K3272" s="4" t="s">
        <v>6274</v>
      </c>
      <c r="L3272" s="4" t="s">
        <v>6274</v>
      </c>
      <c r="M3272" s="87">
        <v>1</v>
      </c>
      <c r="N3272" t="s">
        <v>63</v>
      </c>
      <c r="O3272" t="s">
        <v>129</v>
      </c>
      <c r="P3272" t="s">
        <v>27</v>
      </c>
      <c r="Q3272" s="1" t="s">
        <v>316</v>
      </c>
      <c r="R3272" s="1">
        <v>3.5</v>
      </c>
      <c r="S3272" s="1" t="s">
        <v>226</v>
      </c>
      <c r="T3272" s="1" t="s">
        <v>31</v>
      </c>
      <c r="U3272" s="1" t="s">
        <v>31</v>
      </c>
      <c r="V3272" s="1" t="s">
        <v>240</v>
      </c>
      <c r="W3272" s="1" t="s">
        <v>31</v>
      </c>
      <c r="X3272" s="1" t="s">
        <v>240</v>
      </c>
      <c r="Y3272" s="1" t="s">
        <v>31</v>
      </c>
      <c r="Z3272" s="1" t="s">
        <v>31</v>
      </c>
      <c r="AA3272" s="1">
        <v>21</v>
      </c>
      <c r="AC3272" s="1">
        <f t="shared" ref="AC3272:AC3335" si="520">(R3272*Q3272)-T3272-W3272-Y3272</f>
        <v>21</v>
      </c>
      <c r="AD3272" s="16">
        <f t="shared" si="518"/>
        <v>0</v>
      </c>
      <c r="AE3272" s="17">
        <f t="shared" ref="AE3272:AE3335" si="521">$AD3272*$AD$3</f>
        <v>0</v>
      </c>
      <c r="AF3272">
        <f t="shared" ref="AF3272:AF3335" si="522">AA3272*AE3272</f>
        <v>0</v>
      </c>
      <c r="AG3272" s="16">
        <f t="shared" si="519"/>
        <v>0</v>
      </c>
      <c r="AH3272" s="17">
        <f t="shared" si="516"/>
        <v>0</v>
      </c>
      <c r="AI3272">
        <f t="shared" si="514"/>
        <v>0</v>
      </c>
      <c r="AJ3272">
        <f t="shared" si="515"/>
        <v>0</v>
      </c>
      <c r="AK3272" s="18">
        <f t="shared" ref="AK3272:AK3335" si="523">AC3272+AJ3272</f>
        <v>21</v>
      </c>
      <c r="AL3272" s="19">
        <f t="shared" si="517"/>
        <v>0</v>
      </c>
    </row>
    <row r="3273" spans="1:38">
      <c r="A3273" t="s">
        <v>4349</v>
      </c>
      <c r="B3273" t="s">
        <v>70</v>
      </c>
      <c r="C3273" t="s">
        <v>5827</v>
      </c>
      <c r="D3273" t="s">
        <v>71</v>
      </c>
      <c r="E3273" t="s">
        <v>4315</v>
      </c>
      <c r="F3273" t="s">
        <v>131</v>
      </c>
      <c r="G3273" s="4" t="s">
        <v>5881</v>
      </c>
      <c r="H3273" s="4" t="s">
        <v>240</v>
      </c>
      <c r="I3273" s="4" t="s">
        <v>1159</v>
      </c>
      <c r="J3273" s="4" t="s">
        <v>774</v>
      </c>
      <c r="K3273" s="4" t="s">
        <v>6274</v>
      </c>
      <c r="L3273" s="4" t="s">
        <v>6274</v>
      </c>
      <c r="M3273" s="87">
        <v>0.6</v>
      </c>
      <c r="N3273" t="s">
        <v>63</v>
      </c>
      <c r="O3273" t="s">
        <v>132</v>
      </c>
      <c r="P3273" t="s">
        <v>27</v>
      </c>
      <c r="Q3273" s="1" t="s">
        <v>400</v>
      </c>
      <c r="R3273" s="1">
        <v>1.5</v>
      </c>
      <c r="S3273" s="1" t="s">
        <v>75</v>
      </c>
      <c r="T3273" s="1" t="s">
        <v>31</v>
      </c>
      <c r="U3273" s="1" t="s">
        <v>31</v>
      </c>
      <c r="V3273" s="1" t="s">
        <v>240</v>
      </c>
      <c r="W3273" s="1" t="s">
        <v>31</v>
      </c>
      <c r="X3273" s="1" t="s">
        <v>240</v>
      </c>
      <c r="Y3273" s="1" t="s">
        <v>31</v>
      </c>
      <c r="Z3273" s="1" t="s">
        <v>31</v>
      </c>
      <c r="AA3273" s="1">
        <v>10.5</v>
      </c>
      <c r="AC3273" s="1">
        <f t="shared" si="520"/>
        <v>10.5</v>
      </c>
      <c r="AD3273" s="16">
        <f t="shared" si="518"/>
        <v>0.4</v>
      </c>
      <c r="AE3273" s="17">
        <f t="shared" si="521"/>
        <v>3.4000000000000002E-2</v>
      </c>
      <c r="AF3273">
        <f t="shared" si="522"/>
        <v>0.35700000000000004</v>
      </c>
      <c r="AG3273" s="16">
        <f t="shared" si="519"/>
        <v>0.4</v>
      </c>
      <c r="AH3273" s="17">
        <f t="shared" si="516"/>
        <v>7.3999999999999996E-2</v>
      </c>
      <c r="AI3273">
        <f t="shared" ref="AI3273:AI3336" si="524">AC3273*AH3273</f>
        <v>0.77699999999999991</v>
      </c>
      <c r="AJ3273">
        <f t="shared" si="515"/>
        <v>1.1339999999999999</v>
      </c>
      <c r="AK3273" s="18">
        <f t="shared" si="523"/>
        <v>11.634</v>
      </c>
      <c r="AL3273" s="19">
        <f t="shared" si="517"/>
        <v>-1.1339999999999999</v>
      </c>
    </row>
    <row r="3274" spans="1:38">
      <c r="A3274" t="s">
        <v>4349</v>
      </c>
      <c r="B3274" t="s">
        <v>70</v>
      </c>
      <c r="C3274" t="s">
        <v>5827</v>
      </c>
      <c r="D3274" t="s">
        <v>71</v>
      </c>
      <c r="E3274" t="s">
        <v>4315</v>
      </c>
      <c r="F3274" t="s">
        <v>133</v>
      </c>
      <c r="G3274" s="4" t="s">
        <v>5880</v>
      </c>
      <c r="H3274" s="4" t="s">
        <v>557</v>
      </c>
      <c r="I3274" s="4" t="s">
        <v>1159</v>
      </c>
      <c r="J3274" s="4" t="s">
        <v>239</v>
      </c>
      <c r="K3274" s="4" t="s">
        <v>6274</v>
      </c>
      <c r="L3274" s="4" t="s">
        <v>6274</v>
      </c>
      <c r="M3274" s="87">
        <v>1</v>
      </c>
      <c r="N3274" t="s">
        <v>63</v>
      </c>
      <c r="O3274" t="s">
        <v>134</v>
      </c>
      <c r="P3274" t="s">
        <v>27</v>
      </c>
      <c r="Q3274" s="1" t="s">
        <v>66</v>
      </c>
      <c r="R3274" s="1">
        <v>3.9000000953674316</v>
      </c>
      <c r="S3274" s="1" t="s">
        <v>75</v>
      </c>
      <c r="T3274" s="1" t="s">
        <v>31</v>
      </c>
      <c r="U3274" s="1" t="s">
        <v>31</v>
      </c>
      <c r="V3274" s="1" t="s">
        <v>240</v>
      </c>
      <c r="W3274" s="1" t="s">
        <v>31</v>
      </c>
      <c r="X3274" s="1" t="s">
        <v>240</v>
      </c>
      <c r="Y3274" s="1" t="s">
        <v>31</v>
      </c>
      <c r="Z3274" s="1" t="s">
        <v>31</v>
      </c>
      <c r="AA3274" s="1">
        <v>7.8000001907348633</v>
      </c>
      <c r="AC3274" s="1">
        <f t="shared" si="520"/>
        <v>7.8000001907348633</v>
      </c>
      <c r="AD3274" s="16">
        <f t="shared" si="518"/>
        <v>0</v>
      </c>
      <c r="AE3274" s="17">
        <f t="shared" si="521"/>
        <v>0</v>
      </c>
      <c r="AF3274">
        <f t="shared" si="522"/>
        <v>0</v>
      </c>
      <c r="AG3274" s="16">
        <f t="shared" si="519"/>
        <v>0</v>
      </c>
      <c r="AH3274" s="17">
        <f t="shared" si="516"/>
        <v>0</v>
      </c>
      <c r="AI3274">
        <f t="shared" si="524"/>
        <v>0</v>
      </c>
      <c r="AJ3274">
        <f t="shared" si="515"/>
        <v>0</v>
      </c>
      <c r="AK3274" s="18">
        <f t="shared" si="523"/>
        <v>7.8000001907348633</v>
      </c>
      <c r="AL3274" s="19">
        <f t="shared" si="517"/>
        <v>0</v>
      </c>
    </row>
    <row r="3275" spans="1:38">
      <c r="A3275" t="s">
        <v>4349</v>
      </c>
      <c r="B3275" t="s">
        <v>70</v>
      </c>
      <c r="C3275" t="s">
        <v>5827</v>
      </c>
      <c r="D3275" t="s">
        <v>71</v>
      </c>
      <c r="E3275" t="s">
        <v>4315</v>
      </c>
      <c r="F3275" t="s">
        <v>3317</v>
      </c>
      <c r="G3275" s="4" t="s">
        <v>5881</v>
      </c>
      <c r="H3275" s="4" t="s">
        <v>240</v>
      </c>
      <c r="I3275" s="4" t="s">
        <v>1159</v>
      </c>
      <c r="J3275" s="4" t="s">
        <v>774</v>
      </c>
      <c r="K3275" s="4" t="s">
        <v>6274</v>
      </c>
      <c r="L3275" s="4" t="s">
        <v>6274</v>
      </c>
      <c r="M3275" s="87">
        <v>0.6</v>
      </c>
      <c r="N3275" t="s">
        <v>63</v>
      </c>
      <c r="O3275" t="s">
        <v>3318</v>
      </c>
      <c r="P3275" t="s">
        <v>27</v>
      </c>
      <c r="Q3275" s="1" t="s">
        <v>74</v>
      </c>
      <c r="R3275" s="1">
        <v>1.8999999761581421</v>
      </c>
      <c r="S3275" s="1" t="s">
        <v>75</v>
      </c>
      <c r="T3275" s="1" t="s">
        <v>31</v>
      </c>
      <c r="U3275" s="1" t="s">
        <v>31</v>
      </c>
      <c r="V3275" s="1" t="s">
        <v>240</v>
      </c>
      <c r="W3275" s="1" t="s">
        <v>31</v>
      </c>
      <c r="X3275" s="1" t="s">
        <v>240</v>
      </c>
      <c r="Y3275" s="1" t="s">
        <v>31</v>
      </c>
      <c r="Z3275" s="1" t="s">
        <v>31</v>
      </c>
      <c r="AA3275" s="1">
        <v>1.8999999761581421</v>
      </c>
      <c r="AC3275" s="1">
        <f t="shared" si="520"/>
        <v>1.8999999761581421</v>
      </c>
      <c r="AD3275" s="16">
        <f t="shared" si="518"/>
        <v>0.4</v>
      </c>
      <c r="AE3275" s="17">
        <f t="shared" si="521"/>
        <v>3.4000000000000002E-2</v>
      </c>
      <c r="AF3275">
        <f t="shared" si="522"/>
        <v>6.4599999189376839E-2</v>
      </c>
      <c r="AG3275" s="16">
        <f t="shared" si="519"/>
        <v>0.4</v>
      </c>
      <c r="AH3275" s="17">
        <f t="shared" si="516"/>
        <v>7.3999999999999996E-2</v>
      </c>
      <c r="AI3275">
        <f t="shared" si="524"/>
        <v>0.14059999823570252</v>
      </c>
      <c r="AJ3275">
        <f t="shared" ref="AJ3275:AJ3338" si="525">AF3275+AI3275</f>
        <v>0.20519999742507936</v>
      </c>
      <c r="AK3275" s="18">
        <f t="shared" si="523"/>
        <v>2.1051999735832214</v>
      </c>
      <c r="AL3275" s="19">
        <f t="shared" si="517"/>
        <v>-0.20519999742507936</v>
      </c>
    </row>
    <row r="3276" spans="1:38">
      <c r="A3276" t="s">
        <v>4349</v>
      </c>
      <c r="B3276" t="s">
        <v>70</v>
      </c>
      <c r="C3276" t="s">
        <v>5827</v>
      </c>
      <c r="D3276" t="s">
        <v>71</v>
      </c>
      <c r="E3276" t="s">
        <v>4315</v>
      </c>
      <c r="F3276" t="s">
        <v>413</v>
      </c>
      <c r="G3276" s="4" t="s">
        <v>5880</v>
      </c>
      <c r="H3276" s="4" t="s">
        <v>557</v>
      </c>
      <c r="I3276" s="4" t="s">
        <v>1159</v>
      </c>
      <c r="J3276" s="4" t="s">
        <v>239</v>
      </c>
      <c r="K3276" s="4" t="s">
        <v>6274</v>
      </c>
      <c r="L3276" s="4" t="s">
        <v>6274</v>
      </c>
      <c r="M3276" s="87">
        <v>1</v>
      </c>
      <c r="N3276" t="s">
        <v>63</v>
      </c>
      <c r="O3276" t="s">
        <v>414</v>
      </c>
      <c r="P3276" t="s">
        <v>27</v>
      </c>
      <c r="Q3276" s="1" t="s">
        <v>400</v>
      </c>
      <c r="R3276" s="1">
        <v>5.5</v>
      </c>
      <c r="S3276" s="1" t="s">
        <v>75</v>
      </c>
      <c r="T3276" s="1" t="s">
        <v>31</v>
      </c>
      <c r="U3276" s="1" t="s">
        <v>31</v>
      </c>
      <c r="V3276" s="1" t="s">
        <v>240</v>
      </c>
      <c r="W3276" s="1" t="s">
        <v>31</v>
      </c>
      <c r="X3276" s="1" t="s">
        <v>240</v>
      </c>
      <c r="Y3276" s="1" t="s">
        <v>31</v>
      </c>
      <c r="Z3276" s="1" t="s">
        <v>31</v>
      </c>
      <c r="AA3276" s="1">
        <v>38.5</v>
      </c>
      <c r="AC3276" s="1">
        <f t="shared" si="520"/>
        <v>38.5</v>
      </c>
      <c r="AD3276" s="16">
        <f t="shared" si="518"/>
        <v>0</v>
      </c>
      <c r="AE3276" s="17">
        <f t="shared" si="521"/>
        <v>0</v>
      </c>
      <c r="AF3276">
        <f t="shared" si="522"/>
        <v>0</v>
      </c>
      <c r="AG3276" s="16">
        <f t="shared" si="519"/>
        <v>0</v>
      </c>
      <c r="AH3276" s="17">
        <f t="shared" si="516"/>
        <v>0</v>
      </c>
      <c r="AI3276">
        <f t="shared" si="524"/>
        <v>0</v>
      </c>
      <c r="AJ3276">
        <f t="shared" si="525"/>
        <v>0</v>
      </c>
      <c r="AK3276" s="18">
        <f t="shared" si="523"/>
        <v>38.5</v>
      </c>
      <c r="AL3276" s="19">
        <f t="shared" si="517"/>
        <v>0</v>
      </c>
    </row>
    <row r="3277" spans="1:38">
      <c r="A3277" t="s">
        <v>4349</v>
      </c>
      <c r="B3277" t="s">
        <v>70</v>
      </c>
      <c r="C3277" t="s">
        <v>5827</v>
      </c>
      <c r="D3277" t="s">
        <v>71</v>
      </c>
      <c r="E3277" t="s">
        <v>4315</v>
      </c>
      <c r="F3277" t="s">
        <v>137</v>
      </c>
      <c r="G3277" s="4" t="s">
        <v>5880</v>
      </c>
      <c r="H3277" s="4" t="s">
        <v>557</v>
      </c>
      <c r="I3277" s="4" t="s">
        <v>1159</v>
      </c>
      <c r="J3277" s="4" t="s">
        <v>239</v>
      </c>
      <c r="K3277" s="4" t="s">
        <v>6274</v>
      </c>
      <c r="L3277" s="4" t="s">
        <v>6274</v>
      </c>
      <c r="M3277" s="87">
        <v>1</v>
      </c>
      <c r="N3277" t="s">
        <v>63</v>
      </c>
      <c r="O3277" t="s">
        <v>138</v>
      </c>
      <c r="P3277" t="s">
        <v>27</v>
      </c>
      <c r="Q3277" s="1" t="s">
        <v>66</v>
      </c>
      <c r="R3277" s="1">
        <v>2.2999999523162842</v>
      </c>
      <c r="S3277" s="1" t="s">
        <v>75</v>
      </c>
      <c r="T3277" s="1" t="s">
        <v>31</v>
      </c>
      <c r="U3277" s="1" t="s">
        <v>31</v>
      </c>
      <c r="V3277" s="1" t="s">
        <v>240</v>
      </c>
      <c r="W3277" s="1" t="s">
        <v>31</v>
      </c>
      <c r="X3277" s="1" t="s">
        <v>240</v>
      </c>
      <c r="Y3277" s="1" t="s">
        <v>31</v>
      </c>
      <c r="Z3277" s="1" t="s">
        <v>31</v>
      </c>
      <c r="AA3277" s="1">
        <v>4.5999999046325684</v>
      </c>
      <c r="AC3277" s="1">
        <f t="shared" si="520"/>
        <v>4.5999999046325684</v>
      </c>
      <c r="AD3277" s="16">
        <f t="shared" si="518"/>
        <v>0</v>
      </c>
      <c r="AE3277" s="17">
        <f t="shared" si="521"/>
        <v>0</v>
      </c>
      <c r="AF3277">
        <f t="shared" si="522"/>
        <v>0</v>
      </c>
      <c r="AG3277" s="16">
        <f t="shared" si="519"/>
        <v>0</v>
      </c>
      <c r="AH3277" s="17">
        <f t="shared" si="516"/>
        <v>0</v>
      </c>
      <c r="AI3277">
        <f t="shared" si="524"/>
        <v>0</v>
      </c>
      <c r="AJ3277">
        <f t="shared" si="525"/>
        <v>0</v>
      </c>
      <c r="AK3277" s="18">
        <f t="shared" si="523"/>
        <v>4.5999999046325684</v>
      </c>
      <c r="AL3277" s="19">
        <f t="shared" si="517"/>
        <v>0</v>
      </c>
    </row>
    <row r="3278" spans="1:38">
      <c r="A3278" t="s">
        <v>4349</v>
      </c>
      <c r="B3278" t="s">
        <v>70</v>
      </c>
      <c r="C3278" t="s">
        <v>5827</v>
      </c>
      <c r="D3278" t="s">
        <v>71</v>
      </c>
      <c r="E3278" t="s">
        <v>4315</v>
      </c>
      <c r="F3278" t="s">
        <v>139</v>
      </c>
      <c r="G3278" s="4" t="s">
        <v>5882</v>
      </c>
      <c r="H3278" s="4" t="s">
        <v>6275</v>
      </c>
      <c r="I3278" s="4" t="s">
        <v>6275</v>
      </c>
      <c r="J3278" s="4" t="s">
        <v>225</v>
      </c>
      <c r="K3278" s="4" t="s">
        <v>6274</v>
      </c>
      <c r="L3278" s="4" t="s">
        <v>6274</v>
      </c>
      <c r="M3278" s="86">
        <v>0</v>
      </c>
      <c r="N3278" t="s">
        <v>63</v>
      </c>
      <c r="O3278" t="s">
        <v>140</v>
      </c>
      <c r="P3278" t="s">
        <v>27</v>
      </c>
      <c r="Q3278" s="1" t="s">
        <v>66</v>
      </c>
      <c r="R3278" s="1">
        <v>2.7999999523162842</v>
      </c>
      <c r="S3278" s="1" t="s">
        <v>75</v>
      </c>
      <c r="T3278" s="1" t="s">
        <v>31</v>
      </c>
      <c r="U3278" s="1" t="s">
        <v>31</v>
      </c>
      <c r="V3278" s="1" t="s">
        <v>240</v>
      </c>
      <c r="W3278" s="1" t="s">
        <v>31</v>
      </c>
      <c r="X3278" s="1" t="s">
        <v>240</v>
      </c>
      <c r="Y3278" s="1" t="s">
        <v>31</v>
      </c>
      <c r="Z3278" s="1" t="s">
        <v>31</v>
      </c>
      <c r="AA3278" s="1">
        <v>5.5999999046325684</v>
      </c>
      <c r="AC3278" s="1">
        <f t="shared" si="520"/>
        <v>5.5999999046325684</v>
      </c>
      <c r="AD3278" s="16">
        <f t="shared" si="518"/>
        <v>1</v>
      </c>
      <c r="AE3278" s="17">
        <f t="shared" si="521"/>
        <v>8.5000000000000006E-2</v>
      </c>
      <c r="AF3278">
        <f t="shared" si="522"/>
        <v>0.47599999189376835</v>
      </c>
      <c r="AG3278" s="16">
        <f t="shared" si="519"/>
        <v>1</v>
      </c>
      <c r="AH3278" s="17">
        <f t="shared" si="516"/>
        <v>0.185</v>
      </c>
      <c r="AI3278">
        <f t="shared" si="524"/>
        <v>1.0359999823570252</v>
      </c>
      <c r="AJ3278">
        <f t="shared" si="525"/>
        <v>1.5119999742507935</v>
      </c>
      <c r="AK3278" s="18">
        <f t="shared" si="523"/>
        <v>7.1119998788833616</v>
      </c>
      <c r="AL3278" s="19">
        <f t="shared" si="517"/>
        <v>-1.5119999742507935</v>
      </c>
    </row>
    <row r="3279" spans="1:38">
      <c r="A3279" t="s">
        <v>4349</v>
      </c>
      <c r="B3279" t="s">
        <v>70</v>
      </c>
      <c r="C3279" t="s">
        <v>5827</v>
      </c>
      <c r="D3279" t="s">
        <v>71</v>
      </c>
      <c r="E3279" t="s">
        <v>4315</v>
      </c>
      <c r="F3279" t="s">
        <v>143</v>
      </c>
      <c r="G3279" s="4" t="s">
        <v>5883</v>
      </c>
      <c r="H3279" s="4" t="s">
        <v>240</v>
      </c>
      <c r="I3279" s="4" t="s">
        <v>68</v>
      </c>
      <c r="J3279" s="4" t="s">
        <v>6273</v>
      </c>
      <c r="K3279" s="4" t="s">
        <v>6274</v>
      </c>
      <c r="L3279" s="4" t="s">
        <v>6274</v>
      </c>
      <c r="M3279" s="87">
        <v>0.6</v>
      </c>
      <c r="N3279" t="s">
        <v>63</v>
      </c>
      <c r="O3279" t="s">
        <v>144</v>
      </c>
      <c r="P3279" t="s">
        <v>27</v>
      </c>
      <c r="Q3279" s="1" t="s">
        <v>66</v>
      </c>
      <c r="R3279" s="1">
        <v>1.8999999761581421</v>
      </c>
      <c r="S3279" s="1" t="s">
        <v>75</v>
      </c>
      <c r="T3279" s="1" t="s">
        <v>31</v>
      </c>
      <c r="U3279" s="1" t="s">
        <v>31</v>
      </c>
      <c r="V3279" s="1" t="s">
        <v>240</v>
      </c>
      <c r="W3279" s="1" t="s">
        <v>31</v>
      </c>
      <c r="X3279" s="1" t="s">
        <v>240</v>
      </c>
      <c r="Y3279" s="1" t="s">
        <v>31</v>
      </c>
      <c r="Z3279" s="1" t="s">
        <v>31</v>
      </c>
      <c r="AA3279" s="1">
        <v>3.7999999523162842</v>
      </c>
      <c r="AC3279" s="1">
        <f t="shared" si="520"/>
        <v>3.7999999523162842</v>
      </c>
      <c r="AD3279" s="16">
        <f t="shared" si="518"/>
        <v>0.4</v>
      </c>
      <c r="AE3279" s="17">
        <f t="shared" si="521"/>
        <v>3.4000000000000002E-2</v>
      </c>
      <c r="AF3279">
        <f t="shared" si="522"/>
        <v>0.12919999837875368</v>
      </c>
      <c r="AG3279" s="16">
        <f t="shared" si="519"/>
        <v>0.4</v>
      </c>
      <c r="AH3279" s="17">
        <f t="shared" si="516"/>
        <v>7.3999999999999996E-2</v>
      </c>
      <c r="AI3279">
        <f t="shared" si="524"/>
        <v>0.28119999647140503</v>
      </c>
      <c r="AJ3279">
        <f t="shared" si="525"/>
        <v>0.41039999485015871</v>
      </c>
      <c r="AK3279" s="18">
        <f t="shared" si="523"/>
        <v>4.2103999471664428</v>
      </c>
      <c r="AL3279" s="19">
        <f t="shared" si="517"/>
        <v>-0.41039999485015871</v>
      </c>
    </row>
    <row r="3280" spans="1:38">
      <c r="A3280" t="s">
        <v>4349</v>
      </c>
      <c r="B3280" t="s">
        <v>70</v>
      </c>
      <c r="C3280" t="s">
        <v>5827</v>
      </c>
      <c r="D3280" t="s">
        <v>71</v>
      </c>
      <c r="E3280" t="s">
        <v>4315</v>
      </c>
      <c r="F3280" t="s">
        <v>423</v>
      </c>
      <c r="G3280" s="4" t="s">
        <v>5880</v>
      </c>
      <c r="H3280" s="4" t="s">
        <v>557</v>
      </c>
      <c r="I3280" s="4" t="s">
        <v>1159</v>
      </c>
      <c r="J3280" s="4" t="s">
        <v>239</v>
      </c>
      <c r="K3280" s="4" t="s">
        <v>6274</v>
      </c>
      <c r="L3280" s="4" t="s">
        <v>6274</v>
      </c>
      <c r="M3280" s="87">
        <v>1</v>
      </c>
      <c r="N3280" t="s">
        <v>63</v>
      </c>
      <c r="O3280" t="s">
        <v>424</v>
      </c>
      <c r="P3280" t="s">
        <v>27</v>
      </c>
      <c r="Q3280" s="1" t="s">
        <v>66</v>
      </c>
      <c r="R3280" s="1">
        <v>2.4000000953674316</v>
      </c>
      <c r="S3280" s="1" t="s">
        <v>75</v>
      </c>
      <c r="T3280" s="1" t="s">
        <v>31</v>
      </c>
      <c r="U3280" s="1" t="s">
        <v>31</v>
      </c>
      <c r="V3280" s="1" t="s">
        <v>240</v>
      </c>
      <c r="W3280" s="1" t="s">
        <v>31</v>
      </c>
      <c r="X3280" s="1" t="s">
        <v>240</v>
      </c>
      <c r="Y3280" s="1" t="s">
        <v>31</v>
      </c>
      <c r="Z3280" s="1" t="s">
        <v>31</v>
      </c>
      <c r="AA3280" s="1">
        <v>4.8000001907348633</v>
      </c>
      <c r="AC3280" s="1">
        <f t="shared" si="520"/>
        <v>4.8000001907348633</v>
      </c>
      <c r="AD3280" s="16">
        <f t="shared" si="518"/>
        <v>0</v>
      </c>
      <c r="AE3280" s="17">
        <f t="shared" si="521"/>
        <v>0</v>
      </c>
      <c r="AF3280">
        <f t="shared" si="522"/>
        <v>0</v>
      </c>
      <c r="AG3280" s="16">
        <f t="shared" si="519"/>
        <v>0</v>
      </c>
      <c r="AH3280" s="17">
        <f t="shared" si="516"/>
        <v>0</v>
      </c>
      <c r="AI3280">
        <f t="shared" si="524"/>
        <v>0</v>
      </c>
      <c r="AJ3280">
        <f t="shared" si="525"/>
        <v>0</v>
      </c>
      <c r="AK3280" s="18">
        <f t="shared" si="523"/>
        <v>4.8000001907348633</v>
      </c>
      <c r="AL3280" s="19">
        <f t="shared" si="517"/>
        <v>0</v>
      </c>
    </row>
    <row r="3281" spans="1:38">
      <c r="A3281" t="s">
        <v>4349</v>
      </c>
      <c r="B3281" t="s">
        <v>70</v>
      </c>
      <c r="C3281" t="s">
        <v>5827</v>
      </c>
      <c r="D3281" t="s">
        <v>71</v>
      </c>
      <c r="E3281" t="s">
        <v>4315</v>
      </c>
      <c r="F3281" t="s">
        <v>145</v>
      </c>
      <c r="G3281" s="4" t="s">
        <v>5884</v>
      </c>
      <c r="H3281" s="4" t="s">
        <v>240</v>
      </c>
      <c r="I3281" s="4" t="s">
        <v>6275</v>
      </c>
      <c r="J3281" s="4" t="s">
        <v>203</v>
      </c>
      <c r="K3281" s="4" t="s">
        <v>359</v>
      </c>
      <c r="L3281" s="4" t="s">
        <v>6274</v>
      </c>
      <c r="M3281" s="87">
        <v>0.6</v>
      </c>
      <c r="N3281" t="s">
        <v>63</v>
      </c>
      <c r="O3281" t="s">
        <v>146</v>
      </c>
      <c r="P3281" t="s">
        <v>27</v>
      </c>
      <c r="Q3281" s="1" t="s">
        <v>66</v>
      </c>
      <c r="R3281" s="1">
        <v>2.7999999523162842</v>
      </c>
      <c r="S3281" s="1" t="s">
        <v>75</v>
      </c>
      <c r="T3281" s="1" t="s">
        <v>31</v>
      </c>
      <c r="U3281" s="1" t="s">
        <v>31</v>
      </c>
      <c r="V3281" s="1" t="s">
        <v>240</v>
      </c>
      <c r="W3281" s="1" t="s">
        <v>31</v>
      </c>
      <c r="X3281" s="1" t="s">
        <v>240</v>
      </c>
      <c r="Y3281" s="1" t="s">
        <v>31</v>
      </c>
      <c r="Z3281" s="1" t="s">
        <v>31</v>
      </c>
      <c r="AA3281" s="1">
        <v>5.5999999046325684</v>
      </c>
      <c r="AC3281" s="1">
        <f t="shared" si="520"/>
        <v>5.5999999046325684</v>
      </c>
      <c r="AD3281" s="16">
        <f t="shared" si="518"/>
        <v>0.4</v>
      </c>
      <c r="AE3281" s="17">
        <f t="shared" si="521"/>
        <v>3.4000000000000002E-2</v>
      </c>
      <c r="AF3281">
        <f t="shared" si="522"/>
        <v>0.19039999675750735</v>
      </c>
      <c r="AG3281" s="16">
        <f t="shared" si="519"/>
        <v>0.4</v>
      </c>
      <c r="AH3281" s="17">
        <f t="shared" si="516"/>
        <v>7.3999999999999996E-2</v>
      </c>
      <c r="AI3281">
        <f t="shared" si="524"/>
        <v>0.41439999294281005</v>
      </c>
      <c r="AJ3281">
        <f t="shared" si="525"/>
        <v>0.60479998970031734</v>
      </c>
      <c r="AK3281" s="18">
        <f t="shared" si="523"/>
        <v>6.2047998943328855</v>
      </c>
      <c r="AL3281" s="19">
        <f t="shared" si="517"/>
        <v>-0.60479998970031734</v>
      </c>
    </row>
    <row r="3282" spans="1:38">
      <c r="A3282" t="s">
        <v>4349</v>
      </c>
      <c r="B3282" t="s">
        <v>70</v>
      </c>
      <c r="C3282" t="s">
        <v>5827</v>
      </c>
      <c r="D3282" t="s">
        <v>71</v>
      </c>
      <c r="E3282" t="s">
        <v>4315</v>
      </c>
      <c r="F3282" t="s">
        <v>427</v>
      </c>
      <c r="G3282" s="4" t="s">
        <v>5902</v>
      </c>
      <c r="H3282" s="4" t="s">
        <v>68</v>
      </c>
      <c r="I3282" s="4" t="s">
        <v>240</v>
      </c>
      <c r="J3282" s="4" t="s">
        <v>225</v>
      </c>
      <c r="K3282" s="4" t="s">
        <v>6274</v>
      </c>
      <c r="L3282" s="4" t="s">
        <v>6274</v>
      </c>
      <c r="M3282" s="87">
        <v>1</v>
      </c>
      <c r="N3282" t="s">
        <v>63</v>
      </c>
      <c r="O3282" t="s">
        <v>1007</v>
      </c>
      <c r="P3282" t="s">
        <v>27</v>
      </c>
      <c r="Q3282" s="1" t="s">
        <v>153</v>
      </c>
      <c r="R3282" s="1">
        <v>18</v>
      </c>
      <c r="S3282" s="1" t="s">
        <v>75</v>
      </c>
      <c r="T3282" s="1" t="s">
        <v>31</v>
      </c>
      <c r="U3282" s="1" t="s">
        <v>31</v>
      </c>
      <c r="V3282" s="1" t="s">
        <v>240</v>
      </c>
      <c r="W3282" s="1" t="s">
        <v>31</v>
      </c>
      <c r="X3282" s="1" t="s">
        <v>240</v>
      </c>
      <c r="Y3282" s="1" t="s">
        <v>31</v>
      </c>
      <c r="Z3282" s="1" t="s">
        <v>31</v>
      </c>
      <c r="AA3282" s="1">
        <v>216</v>
      </c>
      <c r="AC3282" s="1">
        <f t="shared" si="520"/>
        <v>216</v>
      </c>
      <c r="AD3282" s="16">
        <f t="shared" si="518"/>
        <v>0</v>
      </c>
      <c r="AE3282" s="17">
        <f t="shared" si="521"/>
        <v>0</v>
      </c>
      <c r="AF3282">
        <f t="shared" si="522"/>
        <v>0</v>
      </c>
      <c r="AG3282" s="16">
        <f t="shared" si="519"/>
        <v>0</v>
      </c>
      <c r="AH3282" s="17">
        <f t="shared" si="516"/>
        <v>0</v>
      </c>
      <c r="AI3282">
        <f t="shared" si="524"/>
        <v>0</v>
      </c>
      <c r="AJ3282">
        <f t="shared" si="525"/>
        <v>0</v>
      </c>
      <c r="AK3282" s="18">
        <f t="shared" si="523"/>
        <v>216</v>
      </c>
      <c r="AL3282" s="19">
        <f t="shared" si="517"/>
        <v>0</v>
      </c>
    </row>
    <row r="3283" spans="1:38">
      <c r="A3283" t="s">
        <v>4349</v>
      </c>
      <c r="B3283" t="s">
        <v>70</v>
      </c>
      <c r="C3283" t="s">
        <v>5827</v>
      </c>
      <c r="D3283" t="s">
        <v>71</v>
      </c>
      <c r="E3283" t="s">
        <v>4315</v>
      </c>
      <c r="F3283" t="s">
        <v>114</v>
      </c>
      <c r="G3283" s="4" t="s">
        <v>5877</v>
      </c>
      <c r="H3283" s="4" t="s">
        <v>240</v>
      </c>
      <c r="I3283" s="4" t="s">
        <v>6277</v>
      </c>
      <c r="J3283" s="4" t="s">
        <v>81</v>
      </c>
      <c r="K3283" s="4" t="s">
        <v>74</v>
      </c>
      <c r="L3283" s="4" t="s">
        <v>359</v>
      </c>
      <c r="M3283" s="87">
        <v>0.6</v>
      </c>
      <c r="N3283" t="s">
        <v>63</v>
      </c>
      <c r="O3283" t="s">
        <v>115</v>
      </c>
      <c r="P3283" t="s">
        <v>27</v>
      </c>
      <c r="Q3283" s="1" t="s">
        <v>316</v>
      </c>
      <c r="R3283" s="1">
        <v>2.440000057220459</v>
      </c>
      <c r="S3283" s="1" t="s">
        <v>75</v>
      </c>
      <c r="T3283" s="1" t="s">
        <v>31</v>
      </c>
      <c r="U3283" s="1" t="s">
        <v>31</v>
      </c>
      <c r="V3283" s="1" t="s">
        <v>240</v>
      </c>
      <c r="W3283" s="1" t="s">
        <v>31</v>
      </c>
      <c r="X3283" s="1" t="s">
        <v>240</v>
      </c>
      <c r="Y3283" s="1" t="s">
        <v>31</v>
      </c>
      <c r="Z3283" s="1" t="s">
        <v>31</v>
      </c>
      <c r="AA3283" s="1">
        <v>14.640000343322754</v>
      </c>
      <c r="AC3283" s="1">
        <f t="shared" si="520"/>
        <v>14.640000343322754</v>
      </c>
      <c r="AD3283" s="16">
        <f t="shared" si="518"/>
        <v>0.4</v>
      </c>
      <c r="AE3283" s="17">
        <f t="shared" si="521"/>
        <v>3.4000000000000002E-2</v>
      </c>
      <c r="AF3283">
        <f t="shared" si="522"/>
        <v>0.49776001167297368</v>
      </c>
      <c r="AG3283" s="16">
        <f t="shared" si="519"/>
        <v>0.4</v>
      </c>
      <c r="AH3283" s="17">
        <f t="shared" si="516"/>
        <v>7.3999999999999996E-2</v>
      </c>
      <c r="AI3283">
        <f t="shared" si="524"/>
        <v>1.0833600254058837</v>
      </c>
      <c r="AJ3283">
        <f t="shared" si="525"/>
        <v>1.5811200370788574</v>
      </c>
      <c r="AK3283" s="18">
        <f t="shared" si="523"/>
        <v>16.221120380401612</v>
      </c>
      <c r="AL3283" s="19">
        <f t="shared" si="517"/>
        <v>-1.5811200370788574</v>
      </c>
    </row>
    <row r="3284" spans="1:38">
      <c r="A3284" t="s">
        <v>4352</v>
      </c>
      <c r="B3284" t="s">
        <v>1394</v>
      </c>
      <c r="C3284" t="s">
        <v>5827</v>
      </c>
      <c r="D3284" t="s">
        <v>1395</v>
      </c>
      <c r="E3284" t="s">
        <v>4315</v>
      </c>
      <c r="F3284" t="s">
        <v>4353</v>
      </c>
      <c r="G3284" s="4" t="s">
        <v>6164</v>
      </c>
      <c r="H3284" s="4" t="s">
        <v>161</v>
      </c>
      <c r="I3284" s="4" t="s">
        <v>557</v>
      </c>
      <c r="J3284" s="4" t="s">
        <v>153</v>
      </c>
      <c r="K3284" s="4" t="s">
        <v>6274</v>
      </c>
      <c r="L3284" s="4" t="s">
        <v>6274</v>
      </c>
      <c r="M3284" s="87">
        <v>0.6</v>
      </c>
      <c r="N3284" t="s">
        <v>63</v>
      </c>
      <c r="O3284" t="s">
        <v>4354</v>
      </c>
      <c r="P3284" t="s">
        <v>27</v>
      </c>
      <c r="Q3284" s="1" t="s">
        <v>84</v>
      </c>
      <c r="R3284" s="1">
        <v>3.0999999046325684</v>
      </c>
      <c r="S3284" s="1" t="s">
        <v>154</v>
      </c>
      <c r="T3284" s="1" t="s">
        <v>1267</v>
      </c>
      <c r="U3284" s="1" t="s">
        <v>31</v>
      </c>
      <c r="V3284" s="1" t="s">
        <v>48</v>
      </c>
      <c r="W3284" s="1" t="s">
        <v>521</v>
      </c>
      <c r="X3284" s="1" t="s">
        <v>48</v>
      </c>
      <c r="Y3284" s="1" t="s">
        <v>1219</v>
      </c>
      <c r="Z3284" s="1" t="s">
        <v>31</v>
      </c>
      <c r="AA3284" s="1">
        <v>12.399999618530273</v>
      </c>
      <c r="AC3284" s="1">
        <f t="shared" si="520"/>
        <v>8.7799996185302742</v>
      </c>
      <c r="AD3284" s="16">
        <f t="shared" si="518"/>
        <v>0.4</v>
      </c>
      <c r="AE3284" s="17">
        <f t="shared" si="521"/>
        <v>3.4000000000000002E-2</v>
      </c>
      <c r="AF3284">
        <f t="shared" si="522"/>
        <v>0.42159998703002932</v>
      </c>
      <c r="AG3284" s="16">
        <f t="shared" si="519"/>
        <v>0.4</v>
      </c>
      <c r="AH3284" s="17">
        <f t="shared" si="516"/>
        <v>7.3999999999999996E-2</v>
      </c>
      <c r="AI3284">
        <f t="shared" si="524"/>
        <v>0.6497199717712403</v>
      </c>
      <c r="AJ3284">
        <f t="shared" si="525"/>
        <v>1.0713199588012696</v>
      </c>
      <c r="AK3284" s="18">
        <f t="shared" si="523"/>
        <v>9.8513195773315445</v>
      </c>
      <c r="AL3284" s="19">
        <f t="shared" si="517"/>
        <v>2.5486800411987307</v>
      </c>
    </row>
    <row r="3285" spans="1:38">
      <c r="A3285" t="s">
        <v>4352</v>
      </c>
      <c r="B3285" t="s">
        <v>1394</v>
      </c>
      <c r="C3285" t="s">
        <v>5827</v>
      </c>
      <c r="D3285" t="s">
        <v>1395</v>
      </c>
      <c r="E3285" t="s">
        <v>4315</v>
      </c>
      <c r="F3285" t="s">
        <v>3781</v>
      </c>
      <c r="G3285" s="4" t="s">
        <v>6131</v>
      </c>
      <c r="H3285" s="4" t="s">
        <v>168</v>
      </c>
      <c r="I3285" s="4" t="s">
        <v>6275</v>
      </c>
      <c r="J3285" s="4" t="s">
        <v>28</v>
      </c>
      <c r="K3285" s="4" t="s">
        <v>6274</v>
      </c>
      <c r="L3285" s="4" t="s">
        <v>6274</v>
      </c>
      <c r="M3285" s="87">
        <v>1</v>
      </c>
      <c r="N3285" t="s">
        <v>63</v>
      </c>
      <c r="O3285" t="s">
        <v>4355</v>
      </c>
      <c r="P3285" t="s">
        <v>27</v>
      </c>
      <c r="Q3285" s="1" t="s">
        <v>84</v>
      </c>
      <c r="R3285" s="1">
        <v>28.989999771118164</v>
      </c>
      <c r="S3285" s="1" t="s">
        <v>154</v>
      </c>
      <c r="T3285" s="1" t="s">
        <v>37</v>
      </c>
      <c r="U3285" s="1" t="s">
        <v>31</v>
      </c>
      <c r="V3285" s="1" t="s">
        <v>48</v>
      </c>
      <c r="W3285" s="1" t="s">
        <v>2802</v>
      </c>
      <c r="X3285" s="1" t="s">
        <v>48</v>
      </c>
      <c r="Y3285" s="1" t="s">
        <v>4356</v>
      </c>
      <c r="Z3285" s="1" t="s">
        <v>31</v>
      </c>
      <c r="AA3285" s="1">
        <v>115.95999908447266</v>
      </c>
      <c r="AC3285" s="1">
        <f t="shared" si="520"/>
        <v>82.04999908447266</v>
      </c>
      <c r="AD3285" s="16">
        <f t="shared" si="518"/>
        <v>0</v>
      </c>
      <c r="AE3285" s="17">
        <f t="shared" si="521"/>
        <v>0</v>
      </c>
      <c r="AF3285">
        <f t="shared" si="522"/>
        <v>0</v>
      </c>
      <c r="AG3285" s="16">
        <f t="shared" si="519"/>
        <v>0</v>
      </c>
      <c r="AH3285" s="17">
        <f t="shared" si="516"/>
        <v>0</v>
      </c>
      <c r="AI3285">
        <f t="shared" si="524"/>
        <v>0</v>
      </c>
      <c r="AJ3285">
        <f t="shared" si="525"/>
        <v>0</v>
      </c>
      <c r="AK3285" s="18">
        <f t="shared" si="523"/>
        <v>82.04999908447266</v>
      </c>
      <c r="AL3285" s="19">
        <f t="shared" si="517"/>
        <v>33.910000000000004</v>
      </c>
    </row>
    <row r="3286" spans="1:38">
      <c r="A3286" t="s">
        <v>4352</v>
      </c>
      <c r="B3286" t="s">
        <v>1394</v>
      </c>
      <c r="C3286" t="s">
        <v>5827</v>
      </c>
      <c r="D3286" t="s">
        <v>1395</v>
      </c>
      <c r="E3286" t="s">
        <v>4315</v>
      </c>
      <c r="F3286" t="s">
        <v>4357</v>
      </c>
      <c r="G3286" s="4" t="s">
        <v>5888</v>
      </c>
      <c r="H3286" s="4" t="s">
        <v>6275</v>
      </c>
      <c r="I3286" s="4" t="s">
        <v>48</v>
      </c>
      <c r="J3286" s="4" t="s">
        <v>225</v>
      </c>
      <c r="K3286" s="4" t="s">
        <v>6274</v>
      </c>
      <c r="L3286" s="4" t="s">
        <v>6274</v>
      </c>
      <c r="M3286" s="87">
        <v>1</v>
      </c>
      <c r="N3286" t="s">
        <v>63</v>
      </c>
      <c r="O3286" t="s">
        <v>4358</v>
      </c>
      <c r="P3286" t="s">
        <v>44</v>
      </c>
      <c r="Q3286" s="1" t="s">
        <v>81</v>
      </c>
      <c r="R3286" s="1">
        <v>27.049999237060547</v>
      </c>
      <c r="S3286" s="1" t="s">
        <v>29</v>
      </c>
      <c r="T3286" s="1" t="s">
        <v>4359</v>
      </c>
      <c r="U3286" s="1" t="s">
        <v>31</v>
      </c>
      <c r="V3286" s="1" t="s">
        <v>32</v>
      </c>
      <c r="W3286" s="1" t="s">
        <v>31</v>
      </c>
      <c r="X3286" s="1" t="s">
        <v>32</v>
      </c>
      <c r="Y3286" s="1" t="s">
        <v>31</v>
      </c>
      <c r="Z3286" s="1" t="s">
        <v>31</v>
      </c>
      <c r="AA3286" s="1">
        <v>270.5</v>
      </c>
      <c r="AC3286" s="1">
        <f t="shared" si="520"/>
        <v>251.55999237060547</v>
      </c>
      <c r="AD3286" s="16">
        <f t="shared" si="518"/>
        <v>0</v>
      </c>
      <c r="AE3286" s="17">
        <f t="shared" si="521"/>
        <v>0</v>
      </c>
      <c r="AF3286">
        <f t="shared" si="522"/>
        <v>0</v>
      </c>
      <c r="AG3286" s="16">
        <f t="shared" si="519"/>
        <v>0</v>
      </c>
      <c r="AH3286" s="17">
        <f t="shared" si="516"/>
        <v>0</v>
      </c>
      <c r="AI3286">
        <f t="shared" si="524"/>
        <v>0</v>
      </c>
      <c r="AJ3286">
        <f t="shared" si="525"/>
        <v>0</v>
      </c>
      <c r="AK3286" s="18">
        <f t="shared" si="523"/>
        <v>251.55999237060547</v>
      </c>
      <c r="AL3286" s="19">
        <f t="shared" si="517"/>
        <v>18.940000000000001</v>
      </c>
    </row>
    <row r="3287" spans="1:38">
      <c r="A3287" t="s">
        <v>4352</v>
      </c>
      <c r="B3287" t="s">
        <v>1394</v>
      </c>
      <c r="C3287" t="s">
        <v>5827</v>
      </c>
      <c r="D3287" t="s">
        <v>1395</v>
      </c>
      <c r="E3287" t="s">
        <v>4315</v>
      </c>
      <c r="F3287" t="s">
        <v>4360</v>
      </c>
      <c r="G3287" s="4" t="s">
        <v>6228</v>
      </c>
      <c r="H3287" s="4" t="s">
        <v>81</v>
      </c>
      <c r="I3287" s="4" t="s">
        <v>1159</v>
      </c>
      <c r="J3287" s="4" t="s">
        <v>6273</v>
      </c>
      <c r="K3287" s="4" t="s">
        <v>74</v>
      </c>
      <c r="L3287" s="4" t="s">
        <v>6274</v>
      </c>
      <c r="M3287" s="87">
        <v>0.6</v>
      </c>
      <c r="N3287" t="s">
        <v>63</v>
      </c>
      <c r="O3287" t="s">
        <v>4361</v>
      </c>
      <c r="P3287" t="s">
        <v>27</v>
      </c>
      <c r="Q3287" s="1" t="s">
        <v>81</v>
      </c>
      <c r="R3287" s="1">
        <v>3.9900000095367432</v>
      </c>
      <c r="S3287" s="1" t="s">
        <v>154</v>
      </c>
      <c r="T3287" s="1" t="s">
        <v>4362</v>
      </c>
      <c r="U3287" s="1" t="s">
        <v>31</v>
      </c>
      <c r="V3287" s="1" t="s">
        <v>32</v>
      </c>
      <c r="W3287" s="1" t="s">
        <v>31</v>
      </c>
      <c r="X3287" s="1" t="s">
        <v>32</v>
      </c>
      <c r="Y3287" s="1" t="s">
        <v>31</v>
      </c>
      <c r="Z3287" s="1" t="s">
        <v>31</v>
      </c>
      <c r="AA3287" s="1">
        <v>39.900001525878906</v>
      </c>
      <c r="AC3287" s="1">
        <f t="shared" si="520"/>
        <v>31.920000095367431</v>
      </c>
      <c r="AD3287" s="16">
        <f t="shared" si="518"/>
        <v>0.4</v>
      </c>
      <c r="AE3287" s="17">
        <f t="shared" si="521"/>
        <v>3.4000000000000002E-2</v>
      </c>
      <c r="AF3287">
        <f t="shared" si="522"/>
        <v>1.3566000518798829</v>
      </c>
      <c r="AG3287" s="16">
        <f t="shared" si="519"/>
        <v>0.4</v>
      </c>
      <c r="AH3287" s="17">
        <f t="shared" si="516"/>
        <v>7.3999999999999996E-2</v>
      </c>
      <c r="AI3287">
        <f t="shared" si="524"/>
        <v>2.3620800070571897</v>
      </c>
      <c r="AJ3287">
        <f t="shared" si="525"/>
        <v>3.7186800589370725</v>
      </c>
      <c r="AK3287" s="18">
        <f t="shared" si="523"/>
        <v>35.638680154304502</v>
      </c>
      <c r="AL3287" s="19">
        <f t="shared" si="517"/>
        <v>4.2613199410629274</v>
      </c>
    </row>
    <row r="3288" spans="1:38">
      <c r="A3288" t="s">
        <v>4352</v>
      </c>
      <c r="B3288" t="s">
        <v>1394</v>
      </c>
      <c r="C3288" t="s">
        <v>5827</v>
      </c>
      <c r="D3288" t="s">
        <v>1395</v>
      </c>
      <c r="E3288" t="s">
        <v>4315</v>
      </c>
      <c r="F3288" t="s">
        <v>4363</v>
      </c>
      <c r="G3288" s="4" t="s">
        <v>6103</v>
      </c>
      <c r="H3288" s="4" t="s">
        <v>161</v>
      </c>
      <c r="I3288" s="4" t="s">
        <v>48</v>
      </c>
      <c r="J3288" s="4" t="s">
        <v>6278</v>
      </c>
      <c r="K3288" s="4" t="s">
        <v>74</v>
      </c>
      <c r="L3288" s="4" t="s">
        <v>6274</v>
      </c>
      <c r="M3288" s="87">
        <v>1</v>
      </c>
      <c r="N3288" t="s">
        <v>63</v>
      </c>
      <c r="O3288" t="s">
        <v>4364</v>
      </c>
      <c r="P3288" t="s">
        <v>44</v>
      </c>
      <c r="Q3288" s="1" t="s">
        <v>28</v>
      </c>
      <c r="R3288" s="1">
        <v>3.2999999523162842</v>
      </c>
      <c r="S3288" s="1" t="s">
        <v>29</v>
      </c>
      <c r="T3288" s="1" t="s">
        <v>1758</v>
      </c>
      <c r="U3288" s="1" t="s">
        <v>31</v>
      </c>
      <c r="V3288" s="1" t="s">
        <v>32</v>
      </c>
      <c r="W3288" s="1" t="s">
        <v>31</v>
      </c>
      <c r="X3288" s="1" t="s">
        <v>32</v>
      </c>
      <c r="Y3288" s="1" t="s">
        <v>31</v>
      </c>
      <c r="Z3288" s="1" t="s">
        <v>31</v>
      </c>
      <c r="AA3288" s="1">
        <v>66</v>
      </c>
      <c r="AC3288" s="1">
        <f t="shared" si="520"/>
        <v>61.379999046325686</v>
      </c>
      <c r="AD3288" s="16">
        <f t="shared" si="518"/>
        <v>0</v>
      </c>
      <c r="AE3288" s="17">
        <f t="shared" si="521"/>
        <v>0</v>
      </c>
      <c r="AF3288">
        <f t="shared" si="522"/>
        <v>0</v>
      </c>
      <c r="AG3288" s="16">
        <f t="shared" si="519"/>
        <v>0</v>
      </c>
      <c r="AH3288" s="17">
        <f t="shared" si="516"/>
        <v>0</v>
      </c>
      <c r="AI3288">
        <f t="shared" si="524"/>
        <v>0</v>
      </c>
      <c r="AJ3288">
        <f t="shared" si="525"/>
        <v>0</v>
      </c>
      <c r="AK3288" s="18">
        <f t="shared" si="523"/>
        <v>61.379999046325686</v>
      </c>
      <c r="AL3288" s="19">
        <f t="shared" si="517"/>
        <v>4.62</v>
      </c>
    </row>
    <row r="3289" spans="1:38">
      <c r="A3289" t="s">
        <v>4352</v>
      </c>
      <c r="B3289" t="s">
        <v>1394</v>
      </c>
      <c r="C3289" t="s">
        <v>5827</v>
      </c>
      <c r="D3289" t="s">
        <v>1395</v>
      </c>
      <c r="E3289" t="s">
        <v>4315</v>
      </c>
      <c r="F3289" t="s">
        <v>3515</v>
      </c>
      <c r="G3289" s="4" t="s">
        <v>6179</v>
      </c>
      <c r="H3289" s="4" t="s">
        <v>225</v>
      </c>
      <c r="I3289" s="4" t="s">
        <v>6277</v>
      </c>
      <c r="J3289" s="4" t="s">
        <v>28</v>
      </c>
      <c r="K3289" s="4" t="s">
        <v>74</v>
      </c>
      <c r="L3289" s="4" t="s">
        <v>6274</v>
      </c>
      <c r="M3289" s="86">
        <v>0</v>
      </c>
      <c r="N3289" t="s">
        <v>63</v>
      </c>
      <c r="O3289" t="s">
        <v>3516</v>
      </c>
      <c r="P3289" t="s">
        <v>27</v>
      </c>
      <c r="Q3289" s="1" t="s">
        <v>74</v>
      </c>
      <c r="R3289" s="1">
        <v>13.989999771118164</v>
      </c>
      <c r="S3289" s="1" t="s">
        <v>154</v>
      </c>
      <c r="T3289" s="1" t="s">
        <v>3977</v>
      </c>
      <c r="U3289" s="1" t="s">
        <v>31</v>
      </c>
      <c r="V3289" s="1" t="s">
        <v>32</v>
      </c>
      <c r="W3289" s="1" t="s">
        <v>31</v>
      </c>
      <c r="X3289" s="1" t="s">
        <v>32</v>
      </c>
      <c r="Y3289" s="1" t="s">
        <v>31</v>
      </c>
      <c r="Z3289" s="1" t="s">
        <v>31</v>
      </c>
      <c r="AA3289" s="1">
        <v>13.989999771118164</v>
      </c>
      <c r="AC3289" s="1">
        <f t="shared" si="520"/>
        <v>11.189999771118163</v>
      </c>
      <c r="AD3289" s="16">
        <f t="shared" si="518"/>
        <v>1</v>
      </c>
      <c r="AE3289" s="17">
        <f t="shared" si="521"/>
        <v>8.5000000000000006E-2</v>
      </c>
      <c r="AF3289">
        <f t="shared" si="522"/>
        <v>1.1891499805450441</v>
      </c>
      <c r="AG3289" s="16">
        <f t="shared" si="519"/>
        <v>1</v>
      </c>
      <c r="AH3289" s="17">
        <f t="shared" si="516"/>
        <v>0.185</v>
      </c>
      <c r="AI3289">
        <f t="shared" si="524"/>
        <v>2.0701499576568603</v>
      </c>
      <c r="AJ3289">
        <f t="shared" si="525"/>
        <v>3.2592999382019041</v>
      </c>
      <c r="AK3289" s="18">
        <f t="shared" si="523"/>
        <v>14.449299709320067</v>
      </c>
      <c r="AL3289" s="19">
        <f t="shared" si="517"/>
        <v>-0.45929993820190429</v>
      </c>
    </row>
    <row r="3290" spans="1:38">
      <c r="A3290" t="s">
        <v>4352</v>
      </c>
      <c r="B3290" t="s">
        <v>1394</v>
      </c>
      <c r="C3290" t="s">
        <v>5827</v>
      </c>
      <c r="D3290" t="s">
        <v>1395</v>
      </c>
      <c r="E3290" t="s">
        <v>4315</v>
      </c>
      <c r="F3290" t="s">
        <v>2931</v>
      </c>
      <c r="G3290" s="4" t="s">
        <v>6120</v>
      </c>
      <c r="H3290" s="4" t="s">
        <v>1668</v>
      </c>
      <c r="I3290" s="4" t="s">
        <v>48</v>
      </c>
      <c r="J3290" s="4" t="s">
        <v>6278</v>
      </c>
      <c r="K3290" s="4" t="s">
        <v>66</v>
      </c>
      <c r="L3290" s="4" t="s">
        <v>6274</v>
      </c>
      <c r="M3290" s="87">
        <v>0.6</v>
      </c>
      <c r="N3290" t="s">
        <v>63</v>
      </c>
      <c r="O3290" t="s">
        <v>4365</v>
      </c>
      <c r="P3290" t="s">
        <v>27</v>
      </c>
      <c r="Q3290" s="1" t="s">
        <v>99</v>
      </c>
      <c r="R3290" s="1">
        <v>1.7100000381469727</v>
      </c>
      <c r="S3290" s="1" t="s">
        <v>29</v>
      </c>
      <c r="T3290" s="1" t="s">
        <v>306</v>
      </c>
      <c r="U3290" s="1" t="s">
        <v>31</v>
      </c>
      <c r="V3290" s="1" t="s">
        <v>48</v>
      </c>
      <c r="W3290" s="1" t="s">
        <v>1633</v>
      </c>
      <c r="X3290" s="1" t="s">
        <v>48</v>
      </c>
      <c r="Y3290" s="1" t="s">
        <v>700</v>
      </c>
      <c r="Z3290" s="1" t="s">
        <v>31</v>
      </c>
      <c r="AA3290" s="1">
        <v>13.680000305175781</v>
      </c>
      <c r="AC3290" s="1">
        <f t="shared" si="520"/>
        <v>10.480000305175782</v>
      </c>
      <c r="AD3290" s="16">
        <f t="shared" si="518"/>
        <v>0.4</v>
      </c>
      <c r="AE3290" s="17">
        <f t="shared" si="521"/>
        <v>3.4000000000000002E-2</v>
      </c>
      <c r="AF3290">
        <f t="shared" si="522"/>
        <v>0.46512001037597661</v>
      </c>
      <c r="AG3290" s="16">
        <f t="shared" si="519"/>
        <v>0.4</v>
      </c>
      <c r="AH3290" s="17">
        <f t="shared" si="516"/>
        <v>7.3999999999999996E-2</v>
      </c>
      <c r="AI3290">
        <f t="shared" si="524"/>
        <v>0.77552002258300778</v>
      </c>
      <c r="AJ3290">
        <f t="shared" si="525"/>
        <v>1.2406400329589844</v>
      </c>
      <c r="AK3290" s="18">
        <f t="shared" si="523"/>
        <v>11.720640338134766</v>
      </c>
      <c r="AL3290" s="19">
        <f t="shared" si="517"/>
        <v>1.9593599670410158</v>
      </c>
    </row>
    <row r="3291" spans="1:38">
      <c r="A3291" t="s">
        <v>4366</v>
      </c>
      <c r="B3291" t="s">
        <v>21</v>
      </c>
      <c r="C3291" t="s">
        <v>5827</v>
      </c>
      <c r="D3291" t="s">
        <v>22</v>
      </c>
      <c r="E3291" t="s">
        <v>4367</v>
      </c>
      <c r="F3291" t="s">
        <v>24</v>
      </c>
      <c r="G3291" s="4" t="s">
        <v>5861</v>
      </c>
      <c r="H3291" s="4" t="s">
        <v>475</v>
      </c>
      <c r="I3291" s="4" t="s">
        <v>240</v>
      </c>
      <c r="J3291" s="4" t="s">
        <v>752</v>
      </c>
      <c r="K3291" s="4" t="s">
        <v>74</v>
      </c>
      <c r="L3291" s="4" t="s">
        <v>66</v>
      </c>
      <c r="M3291" s="87">
        <v>0.6</v>
      </c>
      <c r="N3291" t="s">
        <v>25</v>
      </c>
      <c r="O3291" t="s">
        <v>26</v>
      </c>
      <c r="P3291" t="s">
        <v>27</v>
      </c>
      <c r="Q3291" s="1" t="s">
        <v>28</v>
      </c>
      <c r="R3291" s="1">
        <v>7.9899997711181641</v>
      </c>
      <c r="S3291" s="1" t="s">
        <v>29</v>
      </c>
      <c r="T3291" s="1" t="s">
        <v>2764</v>
      </c>
      <c r="U3291" s="1" t="s">
        <v>31</v>
      </c>
      <c r="V3291" s="1" t="s">
        <v>32</v>
      </c>
      <c r="W3291" s="1" t="s">
        <v>31</v>
      </c>
      <c r="X3291" s="1" t="s">
        <v>32</v>
      </c>
      <c r="Y3291" s="1" t="s">
        <v>31</v>
      </c>
      <c r="Z3291" s="1" t="s">
        <v>31</v>
      </c>
      <c r="AA3291" s="1">
        <v>159.80000305175781</v>
      </c>
      <c r="AC3291" s="1">
        <f t="shared" si="520"/>
        <v>148.60999542236328</v>
      </c>
      <c r="AD3291" s="16">
        <f t="shared" si="518"/>
        <v>0.4</v>
      </c>
      <c r="AE3291" s="17">
        <f t="shared" si="521"/>
        <v>3.4000000000000002E-2</v>
      </c>
      <c r="AF3291">
        <f t="shared" si="522"/>
        <v>5.4332001037597664</v>
      </c>
      <c r="AG3291" s="16">
        <f t="shared" si="519"/>
        <v>0.4</v>
      </c>
      <c r="AH3291" s="17">
        <f t="shared" si="516"/>
        <v>7.3999999999999996E-2</v>
      </c>
      <c r="AI3291">
        <f t="shared" si="524"/>
        <v>10.997139661254883</v>
      </c>
      <c r="AJ3291">
        <f t="shared" si="525"/>
        <v>16.430339765014651</v>
      </c>
      <c r="AK3291" s="18">
        <f t="shared" si="523"/>
        <v>165.04033518737793</v>
      </c>
      <c r="AL3291" s="19">
        <f t="shared" si="517"/>
        <v>-5.2403397650146513</v>
      </c>
    </row>
    <row r="3292" spans="1:38">
      <c r="A3292" t="s">
        <v>4366</v>
      </c>
      <c r="B3292" t="s">
        <v>21</v>
      </c>
      <c r="C3292" t="s">
        <v>5827</v>
      </c>
      <c r="D3292" t="s">
        <v>22</v>
      </c>
      <c r="E3292" t="s">
        <v>4367</v>
      </c>
      <c r="F3292" t="s">
        <v>33</v>
      </c>
      <c r="G3292" s="4" t="s">
        <v>5862</v>
      </c>
      <c r="H3292" s="4" t="s">
        <v>475</v>
      </c>
      <c r="I3292" s="4" t="s">
        <v>240</v>
      </c>
      <c r="J3292" s="4" t="s">
        <v>752</v>
      </c>
      <c r="K3292" s="4" t="s">
        <v>66</v>
      </c>
      <c r="L3292" s="4" t="s">
        <v>66</v>
      </c>
      <c r="M3292" s="87">
        <v>0.6</v>
      </c>
      <c r="N3292" t="s">
        <v>34</v>
      </c>
      <c r="O3292" t="s">
        <v>35</v>
      </c>
      <c r="P3292" t="s">
        <v>27</v>
      </c>
      <c r="Q3292" s="1" t="s">
        <v>1535</v>
      </c>
      <c r="R3292" s="1">
        <v>16.290000915527344</v>
      </c>
      <c r="S3292" s="1" t="s">
        <v>29</v>
      </c>
      <c r="T3292" s="1" t="s">
        <v>2282</v>
      </c>
      <c r="U3292" s="1" t="s">
        <v>31</v>
      </c>
      <c r="V3292" s="1" t="s">
        <v>32</v>
      </c>
      <c r="W3292" s="1" t="s">
        <v>31</v>
      </c>
      <c r="X3292" s="1" t="s">
        <v>32</v>
      </c>
      <c r="Y3292" s="1" t="s">
        <v>31</v>
      </c>
      <c r="Z3292" s="1" t="s">
        <v>31</v>
      </c>
      <c r="AA3292" s="1">
        <v>635.30999755859375</v>
      </c>
      <c r="AC3292" s="1">
        <f t="shared" si="520"/>
        <v>590.84003570556638</v>
      </c>
      <c r="AD3292" s="16">
        <f t="shared" si="518"/>
        <v>0.4</v>
      </c>
      <c r="AE3292" s="17">
        <f t="shared" si="521"/>
        <v>3.4000000000000002E-2</v>
      </c>
      <c r="AF3292">
        <f t="shared" si="522"/>
        <v>21.60053991699219</v>
      </c>
      <c r="AG3292" s="16">
        <f t="shared" si="519"/>
        <v>0.4</v>
      </c>
      <c r="AH3292" s="17">
        <f t="shared" si="516"/>
        <v>7.3999999999999996E-2</v>
      </c>
      <c r="AI3292">
        <f t="shared" si="524"/>
        <v>43.722162642211913</v>
      </c>
      <c r="AJ3292">
        <f t="shared" si="525"/>
        <v>65.322702559204103</v>
      </c>
      <c r="AK3292" s="18">
        <f t="shared" si="523"/>
        <v>656.1627382647705</v>
      </c>
      <c r="AL3292" s="19">
        <f t="shared" si="517"/>
        <v>-20.852702559204104</v>
      </c>
    </row>
    <row r="3293" spans="1:38">
      <c r="A3293" t="s">
        <v>4366</v>
      </c>
      <c r="B3293" t="s">
        <v>21</v>
      </c>
      <c r="C3293" t="s">
        <v>5827</v>
      </c>
      <c r="D3293" t="s">
        <v>22</v>
      </c>
      <c r="E3293" t="s">
        <v>4367</v>
      </c>
      <c r="F3293" t="s">
        <v>603</v>
      </c>
      <c r="G3293" s="4" t="s">
        <v>6038</v>
      </c>
      <c r="H3293" s="4" t="s">
        <v>981</v>
      </c>
      <c r="I3293" s="4" t="s">
        <v>48</v>
      </c>
      <c r="J3293" s="4" t="s">
        <v>6278</v>
      </c>
      <c r="K3293" s="4" t="s">
        <v>6274</v>
      </c>
      <c r="L3293" s="4" t="s">
        <v>6274</v>
      </c>
      <c r="M3293" s="86">
        <v>0</v>
      </c>
      <c r="N3293" t="s">
        <v>604</v>
      </c>
      <c r="O3293" t="s">
        <v>605</v>
      </c>
      <c r="P3293" t="s">
        <v>44</v>
      </c>
      <c r="Q3293" s="1" t="s">
        <v>28</v>
      </c>
      <c r="R3293" s="1">
        <v>14.546500205993652</v>
      </c>
      <c r="S3293" s="1" t="s">
        <v>45</v>
      </c>
      <c r="T3293" s="1" t="s">
        <v>4368</v>
      </c>
      <c r="U3293" s="1" t="s">
        <v>4369</v>
      </c>
      <c r="V3293" s="1" t="s">
        <v>48</v>
      </c>
      <c r="W3293" s="1" t="s">
        <v>1971</v>
      </c>
      <c r="X3293" s="1" t="s">
        <v>48</v>
      </c>
      <c r="Y3293" s="1" t="s">
        <v>4370</v>
      </c>
      <c r="Z3293" s="1" t="s">
        <v>31</v>
      </c>
      <c r="AA3293" s="1">
        <v>290.92999267578125</v>
      </c>
      <c r="AC3293" s="1">
        <f t="shared" si="520"/>
        <v>211.21000411987305</v>
      </c>
      <c r="AD3293" s="16">
        <f t="shared" si="518"/>
        <v>1</v>
      </c>
      <c r="AE3293" s="17">
        <f t="shared" si="521"/>
        <v>8.5000000000000006E-2</v>
      </c>
      <c r="AF3293">
        <f t="shared" si="522"/>
        <v>24.72904937744141</v>
      </c>
      <c r="AG3293" s="16">
        <f t="shared" si="519"/>
        <v>1</v>
      </c>
      <c r="AH3293" s="17">
        <f t="shared" si="516"/>
        <v>0.185</v>
      </c>
      <c r="AI3293">
        <f t="shared" si="524"/>
        <v>39.073850762176512</v>
      </c>
      <c r="AJ3293">
        <f t="shared" si="525"/>
        <v>63.802900139617918</v>
      </c>
      <c r="AK3293" s="18">
        <f t="shared" si="523"/>
        <v>275.01290425949094</v>
      </c>
      <c r="AL3293" s="19">
        <f t="shared" si="517"/>
        <v>15.917099860382081</v>
      </c>
    </row>
    <row r="3294" spans="1:38">
      <c r="A3294" t="s">
        <v>4371</v>
      </c>
      <c r="B3294" t="s">
        <v>1116</v>
      </c>
      <c r="C3294" t="s">
        <v>5827</v>
      </c>
      <c r="D3294" t="s">
        <v>1117</v>
      </c>
      <c r="E3294" t="s">
        <v>4367</v>
      </c>
      <c r="F3294" t="s">
        <v>1119</v>
      </c>
      <c r="G3294" s="4" t="s">
        <v>6082</v>
      </c>
      <c r="H3294" s="4" t="s">
        <v>774</v>
      </c>
      <c r="I3294" s="4" t="s">
        <v>48</v>
      </c>
      <c r="J3294" s="4" t="s">
        <v>28</v>
      </c>
      <c r="K3294" s="4" t="s">
        <v>74</v>
      </c>
      <c r="L3294" s="4" t="s">
        <v>6274</v>
      </c>
      <c r="M3294" s="87">
        <v>0.6</v>
      </c>
      <c r="N3294" t="s">
        <v>63</v>
      </c>
      <c r="O3294" t="s">
        <v>1120</v>
      </c>
      <c r="P3294" t="s">
        <v>4372</v>
      </c>
      <c r="Q3294" s="1" t="s">
        <v>1040</v>
      </c>
      <c r="R3294" s="1">
        <v>12.33391284942627</v>
      </c>
      <c r="S3294" s="1" t="s">
        <v>45</v>
      </c>
      <c r="T3294" s="1" t="s">
        <v>4373</v>
      </c>
      <c r="U3294" s="1" t="s">
        <v>3432</v>
      </c>
      <c r="V3294" s="1" t="s">
        <v>32</v>
      </c>
      <c r="W3294" s="1" t="s">
        <v>31</v>
      </c>
      <c r="X3294" s="1" t="s">
        <v>32</v>
      </c>
      <c r="Y3294" s="1" t="s">
        <v>31</v>
      </c>
      <c r="Z3294" s="1" t="s">
        <v>31</v>
      </c>
      <c r="AA3294" s="1">
        <v>431.69000244140625</v>
      </c>
      <c r="AC3294" s="1">
        <f t="shared" si="520"/>
        <v>345.3469497299194</v>
      </c>
      <c r="AD3294" s="16">
        <f t="shared" si="518"/>
        <v>0.4</v>
      </c>
      <c r="AE3294" s="17">
        <f t="shared" si="521"/>
        <v>3.4000000000000002E-2</v>
      </c>
      <c r="AF3294">
        <f t="shared" si="522"/>
        <v>14.677460083007814</v>
      </c>
      <c r="AG3294" s="16">
        <f t="shared" si="519"/>
        <v>0.4</v>
      </c>
      <c r="AH3294" s="17">
        <f t="shared" si="516"/>
        <v>7.3999999999999996E-2</v>
      </c>
      <c r="AI3294">
        <f t="shared" si="524"/>
        <v>25.555674280014035</v>
      </c>
      <c r="AJ3294">
        <f t="shared" si="525"/>
        <v>40.233134363021847</v>
      </c>
      <c r="AK3294" s="18">
        <f t="shared" si="523"/>
        <v>385.58008409294126</v>
      </c>
      <c r="AL3294" s="19">
        <f t="shared" si="517"/>
        <v>46.106865636978156</v>
      </c>
    </row>
    <row r="3295" spans="1:38">
      <c r="A3295" t="s">
        <v>4374</v>
      </c>
      <c r="B3295" t="s">
        <v>148</v>
      </c>
      <c r="C3295" t="s">
        <v>5827</v>
      </c>
      <c r="D3295" t="s">
        <v>149</v>
      </c>
      <c r="E3295" t="s">
        <v>4367</v>
      </c>
      <c r="F3295" t="s">
        <v>172</v>
      </c>
      <c r="G3295" s="4" t="s">
        <v>6007</v>
      </c>
      <c r="H3295" s="4" t="s">
        <v>28</v>
      </c>
      <c r="I3295" s="4" t="s">
        <v>557</v>
      </c>
      <c r="J3295" s="4" t="s">
        <v>203</v>
      </c>
      <c r="K3295" s="4" t="s">
        <v>6274</v>
      </c>
      <c r="L3295" s="4" t="s">
        <v>6274</v>
      </c>
      <c r="M3295" s="87">
        <v>0.6</v>
      </c>
      <c r="N3295" t="s">
        <v>63</v>
      </c>
      <c r="O3295" t="s">
        <v>174</v>
      </c>
      <c r="P3295" t="s">
        <v>27</v>
      </c>
      <c r="Q3295" s="1" t="s">
        <v>161</v>
      </c>
      <c r="R3295" s="1">
        <v>10.399999618530273</v>
      </c>
      <c r="S3295" s="1" t="s">
        <v>154</v>
      </c>
      <c r="T3295" s="1" t="s">
        <v>4179</v>
      </c>
      <c r="U3295" s="1" t="s">
        <v>31</v>
      </c>
      <c r="V3295" s="1" t="s">
        <v>48</v>
      </c>
      <c r="W3295" s="1" t="s">
        <v>893</v>
      </c>
      <c r="X3295" s="1" t="s">
        <v>48</v>
      </c>
      <c r="Y3295" s="1" t="s">
        <v>1179</v>
      </c>
      <c r="Z3295" s="1" t="s">
        <v>31</v>
      </c>
      <c r="AA3295" s="1">
        <v>114.40000152587891</v>
      </c>
      <c r="AC3295" s="1">
        <f t="shared" si="520"/>
        <v>111.93999580383301</v>
      </c>
      <c r="AD3295" s="16">
        <f t="shared" si="518"/>
        <v>0.4</v>
      </c>
      <c r="AE3295" s="17">
        <f t="shared" si="521"/>
        <v>3.4000000000000002E-2</v>
      </c>
      <c r="AF3295">
        <f t="shared" si="522"/>
        <v>3.8896000518798832</v>
      </c>
      <c r="AG3295" s="16">
        <f t="shared" si="519"/>
        <v>0.4</v>
      </c>
      <c r="AH3295" s="17">
        <f t="shared" si="516"/>
        <v>7.3999999999999996E-2</v>
      </c>
      <c r="AI3295">
        <f t="shared" si="524"/>
        <v>8.2835596894836421</v>
      </c>
      <c r="AJ3295">
        <f t="shared" si="525"/>
        <v>12.173159741363525</v>
      </c>
      <c r="AK3295" s="18">
        <f t="shared" si="523"/>
        <v>124.11315554519653</v>
      </c>
      <c r="AL3295" s="19">
        <f t="shared" si="517"/>
        <v>-9.7131597413635262</v>
      </c>
    </row>
    <row r="3296" spans="1:38">
      <c r="A3296" t="s">
        <v>4374</v>
      </c>
      <c r="B3296" t="s">
        <v>148</v>
      </c>
      <c r="C3296" t="s">
        <v>5827</v>
      </c>
      <c r="D3296" t="s">
        <v>149</v>
      </c>
      <c r="E3296" t="s">
        <v>4367</v>
      </c>
      <c r="F3296" t="s">
        <v>165</v>
      </c>
      <c r="G3296" s="4" t="s">
        <v>6007</v>
      </c>
      <c r="H3296" s="4" t="s">
        <v>28</v>
      </c>
      <c r="I3296" s="4" t="s">
        <v>557</v>
      </c>
      <c r="J3296" s="4" t="s">
        <v>203</v>
      </c>
      <c r="K3296" s="4" t="s">
        <v>6274</v>
      </c>
      <c r="L3296" s="4" t="s">
        <v>6274</v>
      </c>
      <c r="M3296" s="87">
        <v>0.6</v>
      </c>
      <c r="N3296" t="s">
        <v>63</v>
      </c>
      <c r="O3296" t="s">
        <v>167</v>
      </c>
      <c r="P3296" t="s">
        <v>27</v>
      </c>
      <c r="Q3296" s="1" t="s">
        <v>752</v>
      </c>
      <c r="R3296" s="1">
        <v>7.1500000953674316</v>
      </c>
      <c r="S3296" s="1" t="s">
        <v>154</v>
      </c>
      <c r="T3296" s="1" t="s">
        <v>2605</v>
      </c>
      <c r="U3296" s="1" t="s">
        <v>31</v>
      </c>
      <c r="V3296" s="1" t="s">
        <v>48</v>
      </c>
      <c r="W3296" s="1" t="s">
        <v>1866</v>
      </c>
      <c r="X3296" s="1" t="s">
        <v>48</v>
      </c>
      <c r="Y3296" s="1" t="s">
        <v>1865</v>
      </c>
      <c r="Z3296" s="1" t="s">
        <v>31</v>
      </c>
      <c r="AA3296" s="1">
        <v>100.09999847412109</v>
      </c>
      <c r="AC3296" s="1">
        <f t="shared" si="520"/>
        <v>98.410001335144045</v>
      </c>
      <c r="AD3296" s="16">
        <f t="shared" si="518"/>
        <v>0.4</v>
      </c>
      <c r="AE3296" s="17">
        <f t="shared" si="521"/>
        <v>3.4000000000000002E-2</v>
      </c>
      <c r="AF3296">
        <f t="shared" si="522"/>
        <v>3.4033999481201174</v>
      </c>
      <c r="AG3296" s="16">
        <f t="shared" si="519"/>
        <v>0.4</v>
      </c>
      <c r="AH3296" s="17">
        <f t="shared" si="516"/>
        <v>7.3999999999999996E-2</v>
      </c>
      <c r="AI3296">
        <f t="shared" si="524"/>
        <v>7.2823400988006588</v>
      </c>
      <c r="AJ3296">
        <f t="shared" si="525"/>
        <v>10.685740046920776</v>
      </c>
      <c r="AK3296" s="18">
        <f t="shared" si="523"/>
        <v>109.09574138206482</v>
      </c>
      <c r="AL3296" s="19">
        <f t="shared" si="517"/>
        <v>-8.9957400469207762</v>
      </c>
    </row>
    <row r="3297" spans="1:38">
      <c r="A3297" t="s">
        <v>4374</v>
      </c>
      <c r="B3297" t="s">
        <v>148</v>
      </c>
      <c r="C3297" t="s">
        <v>5827</v>
      </c>
      <c r="D3297" t="s">
        <v>149</v>
      </c>
      <c r="E3297" t="s">
        <v>4367</v>
      </c>
      <c r="F3297" t="s">
        <v>158</v>
      </c>
      <c r="G3297" s="4" t="s">
        <v>6007</v>
      </c>
      <c r="H3297" s="4" t="s">
        <v>28</v>
      </c>
      <c r="I3297" s="4" t="s">
        <v>557</v>
      </c>
      <c r="J3297" s="4" t="s">
        <v>203</v>
      </c>
      <c r="K3297" s="4" t="s">
        <v>6274</v>
      </c>
      <c r="L3297" s="4" t="s">
        <v>6274</v>
      </c>
      <c r="M3297" s="87">
        <v>0.6</v>
      </c>
      <c r="N3297" t="s">
        <v>63</v>
      </c>
      <c r="O3297" t="s">
        <v>160</v>
      </c>
      <c r="P3297" t="s">
        <v>27</v>
      </c>
      <c r="Q3297" s="1" t="s">
        <v>153</v>
      </c>
      <c r="R3297" s="1">
        <v>9.1000003814697266</v>
      </c>
      <c r="S3297" s="1" t="s">
        <v>154</v>
      </c>
      <c r="T3297" s="1" t="s">
        <v>4182</v>
      </c>
      <c r="U3297" s="1" t="s">
        <v>31</v>
      </c>
      <c r="V3297" s="1" t="s">
        <v>48</v>
      </c>
      <c r="W3297" s="1" t="s">
        <v>517</v>
      </c>
      <c r="X3297" s="1" t="s">
        <v>48</v>
      </c>
      <c r="Y3297" s="1" t="s">
        <v>1600</v>
      </c>
      <c r="Z3297" s="1" t="s">
        <v>31</v>
      </c>
      <c r="AA3297" s="1">
        <v>109.19999694824219</v>
      </c>
      <c r="AC3297" s="1">
        <f t="shared" si="520"/>
        <v>107.05000457763673</v>
      </c>
      <c r="AD3297" s="16">
        <f t="shared" si="518"/>
        <v>0.4</v>
      </c>
      <c r="AE3297" s="17">
        <f t="shared" si="521"/>
        <v>3.4000000000000002E-2</v>
      </c>
      <c r="AF3297">
        <f t="shared" si="522"/>
        <v>3.7127998962402344</v>
      </c>
      <c r="AG3297" s="16">
        <f t="shared" si="519"/>
        <v>0.4</v>
      </c>
      <c r="AH3297" s="17">
        <f t="shared" si="516"/>
        <v>7.3999999999999996E-2</v>
      </c>
      <c r="AI3297">
        <f t="shared" si="524"/>
        <v>7.9217003387451177</v>
      </c>
      <c r="AJ3297">
        <f t="shared" si="525"/>
        <v>11.634500234985353</v>
      </c>
      <c r="AK3297" s="18">
        <f t="shared" si="523"/>
        <v>118.68450481262208</v>
      </c>
      <c r="AL3297" s="19">
        <f t="shared" si="517"/>
        <v>-9.4845002349853527</v>
      </c>
    </row>
    <row r="3298" spans="1:38">
      <c r="A3298" t="s">
        <v>4374</v>
      </c>
      <c r="B3298" t="s">
        <v>148</v>
      </c>
      <c r="C3298" t="s">
        <v>5827</v>
      </c>
      <c r="D3298" t="s">
        <v>149</v>
      </c>
      <c r="E3298" t="s">
        <v>4367</v>
      </c>
      <c r="F3298" t="s">
        <v>150</v>
      </c>
      <c r="G3298" s="4" t="s">
        <v>6007</v>
      </c>
      <c r="H3298" s="4" t="s">
        <v>28</v>
      </c>
      <c r="I3298" s="4" t="s">
        <v>557</v>
      </c>
      <c r="J3298" s="4" t="s">
        <v>203</v>
      </c>
      <c r="K3298" s="4" t="s">
        <v>6274</v>
      </c>
      <c r="L3298" s="4" t="s">
        <v>6274</v>
      </c>
      <c r="M3298" s="87">
        <v>0.6</v>
      </c>
      <c r="N3298" t="s">
        <v>63</v>
      </c>
      <c r="O3298" t="s">
        <v>152</v>
      </c>
      <c r="P3298" t="s">
        <v>27</v>
      </c>
      <c r="Q3298" s="1" t="s">
        <v>161</v>
      </c>
      <c r="R3298" s="1">
        <v>7.1500000953674316</v>
      </c>
      <c r="S3298" s="1" t="s">
        <v>154</v>
      </c>
      <c r="T3298" s="1" t="s">
        <v>2605</v>
      </c>
      <c r="U3298" s="1" t="s">
        <v>31</v>
      </c>
      <c r="V3298" s="1" t="s">
        <v>48</v>
      </c>
      <c r="W3298" s="1" t="s">
        <v>1866</v>
      </c>
      <c r="X3298" s="1" t="s">
        <v>48</v>
      </c>
      <c r="Y3298" s="1" t="s">
        <v>1865</v>
      </c>
      <c r="Z3298" s="1" t="s">
        <v>31</v>
      </c>
      <c r="AA3298" s="1">
        <v>78.650001525878906</v>
      </c>
      <c r="AC3298" s="1">
        <f t="shared" si="520"/>
        <v>76.96000104904175</v>
      </c>
      <c r="AD3298" s="16">
        <f t="shared" si="518"/>
        <v>0.4</v>
      </c>
      <c r="AE3298" s="17">
        <f t="shared" si="521"/>
        <v>3.4000000000000002E-2</v>
      </c>
      <c r="AF3298">
        <f t="shared" si="522"/>
        <v>2.6741000518798832</v>
      </c>
      <c r="AG3298" s="16">
        <f t="shared" si="519"/>
        <v>0.4</v>
      </c>
      <c r="AH3298" s="17">
        <f t="shared" si="516"/>
        <v>7.3999999999999996E-2</v>
      </c>
      <c r="AI3298">
        <f t="shared" si="524"/>
        <v>5.6950400776290895</v>
      </c>
      <c r="AJ3298">
        <f t="shared" si="525"/>
        <v>8.3691401295089722</v>
      </c>
      <c r="AK3298" s="18">
        <f t="shared" si="523"/>
        <v>85.329141178550728</v>
      </c>
      <c r="AL3298" s="19">
        <f t="shared" si="517"/>
        <v>-6.6791401295089727</v>
      </c>
    </row>
    <row r="3299" spans="1:38">
      <c r="A3299" t="s">
        <v>4375</v>
      </c>
      <c r="B3299" t="s">
        <v>1704</v>
      </c>
      <c r="C3299" t="s">
        <v>5827</v>
      </c>
      <c r="D3299" t="s">
        <v>1705</v>
      </c>
      <c r="E3299" t="s">
        <v>4367</v>
      </c>
      <c r="F3299" t="s">
        <v>1706</v>
      </c>
      <c r="G3299" s="4" t="s">
        <v>6034</v>
      </c>
      <c r="H3299" s="4" t="s">
        <v>1991</v>
      </c>
      <c r="I3299" s="4" t="s">
        <v>475</v>
      </c>
      <c r="J3299" s="4" t="s">
        <v>6273</v>
      </c>
      <c r="K3299" s="4" t="s">
        <v>130</v>
      </c>
      <c r="L3299" s="4" t="s">
        <v>359</v>
      </c>
      <c r="M3299" s="86">
        <v>0</v>
      </c>
      <c r="N3299" t="s">
        <v>1707</v>
      </c>
      <c r="O3299" t="s">
        <v>1708</v>
      </c>
      <c r="P3299" t="s">
        <v>27</v>
      </c>
      <c r="Q3299" s="1" t="s">
        <v>99</v>
      </c>
      <c r="R3299" s="1">
        <v>40.490001678466797</v>
      </c>
      <c r="S3299" s="1" t="s">
        <v>154</v>
      </c>
      <c r="T3299" s="1" t="s">
        <v>4376</v>
      </c>
      <c r="U3299" s="1" t="s">
        <v>31</v>
      </c>
      <c r="V3299" s="1" t="s">
        <v>48</v>
      </c>
      <c r="W3299" s="1" t="s">
        <v>2904</v>
      </c>
      <c r="X3299" s="1" t="s">
        <v>48</v>
      </c>
      <c r="Y3299" s="1" t="s">
        <v>3863</v>
      </c>
      <c r="Z3299" s="1" t="s">
        <v>31</v>
      </c>
      <c r="AA3299" s="1">
        <v>323.92001342773438</v>
      </c>
      <c r="AC3299" s="1">
        <f t="shared" si="520"/>
        <v>247.31001342773439</v>
      </c>
      <c r="AD3299" s="16">
        <f t="shared" si="518"/>
        <v>1</v>
      </c>
      <c r="AE3299" s="17">
        <f t="shared" si="521"/>
        <v>8.5000000000000006E-2</v>
      </c>
      <c r="AF3299">
        <f t="shared" si="522"/>
        <v>27.533201141357424</v>
      </c>
      <c r="AG3299" s="16">
        <f t="shared" si="519"/>
        <v>1</v>
      </c>
      <c r="AH3299" s="17">
        <f t="shared" si="516"/>
        <v>0.185</v>
      </c>
      <c r="AI3299">
        <f t="shared" si="524"/>
        <v>45.75235248413086</v>
      </c>
      <c r="AJ3299">
        <f t="shared" si="525"/>
        <v>73.285553625488291</v>
      </c>
      <c r="AK3299" s="18">
        <f t="shared" si="523"/>
        <v>320.59556705322268</v>
      </c>
      <c r="AL3299" s="19">
        <f t="shared" si="517"/>
        <v>3.3244463745117088</v>
      </c>
    </row>
    <row r="3300" spans="1:38">
      <c r="A3300" t="s">
        <v>4377</v>
      </c>
      <c r="B3300" t="s">
        <v>469</v>
      </c>
      <c r="C3300" t="s">
        <v>5827</v>
      </c>
      <c r="D3300" t="s">
        <v>470</v>
      </c>
      <c r="E3300" t="s">
        <v>4367</v>
      </c>
      <c r="F3300" t="s">
        <v>4378</v>
      </c>
      <c r="G3300" s="4" t="s">
        <v>6005</v>
      </c>
      <c r="H3300" s="4" t="s">
        <v>774</v>
      </c>
      <c r="I3300" s="4" t="s">
        <v>1159</v>
      </c>
      <c r="J3300" s="4" t="s">
        <v>6273</v>
      </c>
      <c r="K3300" s="4" t="s">
        <v>74</v>
      </c>
      <c r="L3300" s="4" t="s">
        <v>6274</v>
      </c>
      <c r="M3300" s="87">
        <v>0.6</v>
      </c>
      <c r="N3300" t="s">
        <v>4379</v>
      </c>
      <c r="O3300" t="s">
        <v>4380</v>
      </c>
      <c r="P3300" t="s">
        <v>315</v>
      </c>
      <c r="Q3300" s="1" t="s">
        <v>66</v>
      </c>
      <c r="R3300" s="1">
        <v>72</v>
      </c>
      <c r="S3300" s="1" t="s">
        <v>226</v>
      </c>
      <c r="T3300" s="1" t="s">
        <v>31</v>
      </c>
      <c r="U3300" s="1" t="s">
        <v>31</v>
      </c>
      <c r="V3300" s="1" t="s">
        <v>48</v>
      </c>
      <c r="W3300" s="1" t="s">
        <v>4381</v>
      </c>
      <c r="X3300" s="1" t="s">
        <v>48</v>
      </c>
      <c r="Y3300" s="1" t="s">
        <v>3546</v>
      </c>
      <c r="Z3300" s="1" t="s">
        <v>31</v>
      </c>
      <c r="AA3300" s="1">
        <v>144</v>
      </c>
      <c r="AC3300" s="1">
        <f t="shared" si="520"/>
        <v>130.68</v>
      </c>
      <c r="AD3300" s="16">
        <f t="shared" si="518"/>
        <v>0.4</v>
      </c>
      <c r="AE3300" s="17">
        <f t="shared" si="521"/>
        <v>3.4000000000000002E-2</v>
      </c>
      <c r="AF3300">
        <f t="shared" si="522"/>
        <v>4.8960000000000008</v>
      </c>
      <c r="AG3300" s="16">
        <f t="shared" si="519"/>
        <v>0.4</v>
      </c>
      <c r="AH3300" s="17">
        <f t="shared" si="516"/>
        <v>7.3999999999999996E-2</v>
      </c>
      <c r="AI3300">
        <f t="shared" si="524"/>
        <v>9.6703200000000002</v>
      </c>
      <c r="AJ3300">
        <f t="shared" si="525"/>
        <v>14.566320000000001</v>
      </c>
      <c r="AK3300" s="18">
        <f t="shared" si="523"/>
        <v>145.24632</v>
      </c>
      <c r="AL3300" s="19">
        <f t="shared" si="517"/>
        <v>-1.2463200000000008</v>
      </c>
    </row>
    <row r="3301" spans="1:38">
      <c r="A3301" t="s">
        <v>4377</v>
      </c>
      <c r="B3301" t="s">
        <v>469</v>
      </c>
      <c r="C3301" t="s">
        <v>5827</v>
      </c>
      <c r="D3301" t="s">
        <v>470</v>
      </c>
      <c r="E3301" t="s">
        <v>4367</v>
      </c>
      <c r="F3301" t="s">
        <v>4382</v>
      </c>
      <c r="G3301" s="4" t="s">
        <v>6005</v>
      </c>
      <c r="H3301" s="4" t="s">
        <v>774</v>
      </c>
      <c r="I3301" s="4" t="s">
        <v>1159</v>
      </c>
      <c r="J3301" s="4" t="s">
        <v>6273</v>
      </c>
      <c r="K3301" s="4" t="s">
        <v>74</v>
      </c>
      <c r="L3301" s="4" t="s">
        <v>6274</v>
      </c>
      <c r="M3301" s="87">
        <v>0.6</v>
      </c>
      <c r="N3301" t="s">
        <v>4383</v>
      </c>
      <c r="O3301" t="s">
        <v>4384</v>
      </c>
      <c r="P3301" t="s">
        <v>315</v>
      </c>
      <c r="Q3301" s="1" t="s">
        <v>130</v>
      </c>
      <c r="R3301" s="1">
        <v>69</v>
      </c>
      <c r="S3301" s="1" t="s">
        <v>226</v>
      </c>
      <c r="T3301" s="1" t="s">
        <v>31</v>
      </c>
      <c r="U3301" s="1" t="s">
        <v>31</v>
      </c>
      <c r="V3301" s="1" t="s">
        <v>48</v>
      </c>
      <c r="W3301" s="1" t="s">
        <v>4094</v>
      </c>
      <c r="X3301" s="1" t="s">
        <v>48</v>
      </c>
      <c r="Y3301" s="1" t="s">
        <v>3356</v>
      </c>
      <c r="Z3301" s="1" t="s">
        <v>31</v>
      </c>
      <c r="AA3301" s="1">
        <v>207</v>
      </c>
      <c r="AC3301" s="1">
        <f t="shared" si="520"/>
        <v>187.85000000000002</v>
      </c>
      <c r="AD3301" s="16">
        <f t="shared" si="518"/>
        <v>0.4</v>
      </c>
      <c r="AE3301" s="17">
        <f t="shared" si="521"/>
        <v>3.4000000000000002E-2</v>
      </c>
      <c r="AF3301">
        <f t="shared" si="522"/>
        <v>7.0380000000000003</v>
      </c>
      <c r="AG3301" s="16">
        <f t="shared" si="519"/>
        <v>0.4</v>
      </c>
      <c r="AH3301" s="17">
        <f t="shared" si="516"/>
        <v>7.3999999999999996E-2</v>
      </c>
      <c r="AI3301">
        <f t="shared" si="524"/>
        <v>13.900900000000002</v>
      </c>
      <c r="AJ3301">
        <f t="shared" si="525"/>
        <v>20.938900000000004</v>
      </c>
      <c r="AK3301" s="18">
        <f t="shared" si="523"/>
        <v>208.78890000000001</v>
      </c>
      <c r="AL3301" s="19">
        <f t="shared" si="517"/>
        <v>-1.7889000000000053</v>
      </c>
    </row>
    <row r="3302" spans="1:38">
      <c r="A3302" t="s">
        <v>4385</v>
      </c>
      <c r="B3302" t="s">
        <v>542</v>
      </c>
      <c r="C3302" t="s">
        <v>5827</v>
      </c>
      <c r="D3302" t="s">
        <v>543</v>
      </c>
      <c r="E3302" t="s">
        <v>4386</v>
      </c>
      <c r="F3302" t="s">
        <v>2088</v>
      </c>
      <c r="G3302" s="4" t="s">
        <v>6142</v>
      </c>
      <c r="H3302" s="4" t="s">
        <v>225</v>
      </c>
      <c r="I3302" s="4" t="s">
        <v>32</v>
      </c>
      <c r="J3302" s="4" t="s">
        <v>6273</v>
      </c>
      <c r="K3302" s="4" t="s">
        <v>130</v>
      </c>
      <c r="L3302" s="4" t="s">
        <v>6274</v>
      </c>
      <c r="M3302" s="87">
        <v>1</v>
      </c>
      <c r="N3302" t="s">
        <v>2089</v>
      </c>
      <c r="O3302" t="s">
        <v>2090</v>
      </c>
      <c r="P3302" t="s">
        <v>224</v>
      </c>
      <c r="Q3302" s="1" t="s">
        <v>74</v>
      </c>
      <c r="R3302" s="1">
        <v>239.99000549316406</v>
      </c>
      <c r="S3302" s="1" t="s">
        <v>154</v>
      </c>
      <c r="T3302" s="1" t="s">
        <v>4387</v>
      </c>
      <c r="U3302" s="1" t="s">
        <v>31</v>
      </c>
      <c r="V3302" s="1" t="s">
        <v>48</v>
      </c>
      <c r="W3302" s="1" t="s">
        <v>1129</v>
      </c>
      <c r="X3302" s="1" t="s">
        <v>48</v>
      </c>
      <c r="Y3302" s="1" t="s">
        <v>4388</v>
      </c>
      <c r="Z3302" s="1" t="s">
        <v>31</v>
      </c>
      <c r="AA3302" s="1">
        <v>239.99000549316406</v>
      </c>
      <c r="AC3302" s="1">
        <f t="shared" si="520"/>
        <v>201.65000549316409</v>
      </c>
      <c r="AD3302" s="16">
        <f t="shared" si="518"/>
        <v>0</v>
      </c>
      <c r="AE3302" s="17">
        <f t="shared" si="521"/>
        <v>0</v>
      </c>
      <c r="AF3302">
        <f t="shared" si="522"/>
        <v>0</v>
      </c>
      <c r="AG3302" s="16">
        <f t="shared" si="519"/>
        <v>0</v>
      </c>
      <c r="AH3302" s="17">
        <f t="shared" si="516"/>
        <v>0</v>
      </c>
      <c r="AI3302">
        <f t="shared" si="524"/>
        <v>0</v>
      </c>
      <c r="AJ3302">
        <f t="shared" si="525"/>
        <v>0</v>
      </c>
      <c r="AK3302" s="18">
        <f t="shared" si="523"/>
        <v>201.65000549316409</v>
      </c>
      <c r="AL3302" s="19">
        <f t="shared" si="517"/>
        <v>38.340000000000003</v>
      </c>
    </row>
    <row r="3303" spans="1:38">
      <c r="A3303" t="s">
        <v>4385</v>
      </c>
      <c r="B3303" t="s">
        <v>542</v>
      </c>
      <c r="C3303" t="s">
        <v>5827</v>
      </c>
      <c r="D3303" t="s">
        <v>543</v>
      </c>
      <c r="E3303" t="s">
        <v>4386</v>
      </c>
      <c r="F3303" t="s">
        <v>2094</v>
      </c>
      <c r="G3303" s="4" t="s">
        <v>6127</v>
      </c>
      <c r="H3303" s="4" t="s">
        <v>774</v>
      </c>
      <c r="I3303" s="4" t="s">
        <v>48</v>
      </c>
      <c r="J3303" s="4" t="s">
        <v>6273</v>
      </c>
      <c r="K3303" s="4" t="s">
        <v>359</v>
      </c>
      <c r="L3303" s="4" t="s">
        <v>6274</v>
      </c>
      <c r="M3303" s="87">
        <v>0.6</v>
      </c>
      <c r="N3303" t="s">
        <v>2095</v>
      </c>
      <c r="O3303" t="s">
        <v>2096</v>
      </c>
      <c r="P3303" t="s">
        <v>224</v>
      </c>
      <c r="Q3303" s="1" t="s">
        <v>66</v>
      </c>
      <c r="R3303" s="1">
        <v>176.99000549316406</v>
      </c>
      <c r="S3303" s="1" t="s">
        <v>154</v>
      </c>
      <c r="T3303" s="1" t="s">
        <v>2097</v>
      </c>
      <c r="U3303" s="1" t="s">
        <v>31</v>
      </c>
      <c r="V3303" s="1" t="s">
        <v>48</v>
      </c>
      <c r="W3303" s="1" t="s">
        <v>2098</v>
      </c>
      <c r="X3303" s="1" t="s">
        <v>48</v>
      </c>
      <c r="Y3303" s="1" t="s">
        <v>2099</v>
      </c>
      <c r="Z3303" s="1" t="s">
        <v>31</v>
      </c>
      <c r="AA3303" s="1">
        <v>353.98001098632813</v>
      </c>
      <c r="AC3303" s="1">
        <f t="shared" si="520"/>
        <v>279.72001098632813</v>
      </c>
      <c r="AD3303" s="16">
        <f t="shared" si="518"/>
        <v>0.4</v>
      </c>
      <c r="AE3303" s="17">
        <f t="shared" si="521"/>
        <v>3.4000000000000002E-2</v>
      </c>
      <c r="AF3303">
        <f t="shared" si="522"/>
        <v>12.035320373535157</v>
      </c>
      <c r="AG3303" s="16">
        <f t="shared" si="519"/>
        <v>0.4</v>
      </c>
      <c r="AH3303" s="17">
        <f t="shared" si="516"/>
        <v>7.3999999999999996E-2</v>
      </c>
      <c r="AI3303">
        <f t="shared" si="524"/>
        <v>20.699280812988281</v>
      </c>
      <c r="AJ3303">
        <f t="shared" si="525"/>
        <v>32.734601186523435</v>
      </c>
      <c r="AK3303" s="18">
        <f t="shared" si="523"/>
        <v>312.45461217285157</v>
      </c>
      <c r="AL3303" s="19">
        <f t="shared" si="517"/>
        <v>41.525398813476571</v>
      </c>
    </row>
    <row r="3304" spans="1:38">
      <c r="A3304" t="s">
        <v>4385</v>
      </c>
      <c r="B3304" t="s">
        <v>542</v>
      </c>
      <c r="C3304" t="s">
        <v>5827</v>
      </c>
      <c r="D3304" t="s">
        <v>543</v>
      </c>
      <c r="E3304" t="s">
        <v>4386</v>
      </c>
      <c r="F3304" t="s">
        <v>2100</v>
      </c>
      <c r="G3304" s="4" t="s">
        <v>6142</v>
      </c>
      <c r="H3304" s="4" t="s">
        <v>225</v>
      </c>
      <c r="I3304" s="4" t="s">
        <v>32</v>
      </c>
      <c r="J3304" s="4" t="s">
        <v>6273</v>
      </c>
      <c r="K3304" s="4" t="s">
        <v>130</v>
      </c>
      <c r="L3304" s="4" t="s">
        <v>6274</v>
      </c>
      <c r="M3304" s="87">
        <v>1</v>
      </c>
      <c r="N3304" t="s">
        <v>2101</v>
      </c>
      <c r="O3304" t="s">
        <v>2102</v>
      </c>
      <c r="P3304" t="s">
        <v>224</v>
      </c>
      <c r="Q3304" s="1" t="s">
        <v>268</v>
      </c>
      <c r="R3304" s="1">
        <v>181.99000549316406</v>
      </c>
      <c r="S3304" s="1" t="s">
        <v>154</v>
      </c>
      <c r="T3304" s="1" t="s">
        <v>4389</v>
      </c>
      <c r="U3304" s="1" t="s">
        <v>31</v>
      </c>
      <c r="V3304" s="1" t="s">
        <v>48</v>
      </c>
      <c r="W3304" s="1" t="s">
        <v>4390</v>
      </c>
      <c r="X3304" s="1" t="s">
        <v>48</v>
      </c>
      <c r="Y3304" s="1" t="s">
        <v>4391</v>
      </c>
      <c r="Z3304" s="1" t="s">
        <v>31</v>
      </c>
      <c r="AA3304" s="1">
        <v>909.95001220703125</v>
      </c>
      <c r="AC3304" s="1">
        <f t="shared" si="520"/>
        <v>745.69002746582032</v>
      </c>
      <c r="AD3304" s="16">
        <f t="shared" si="518"/>
        <v>0</v>
      </c>
      <c r="AE3304" s="17">
        <f t="shared" si="521"/>
        <v>0</v>
      </c>
      <c r="AF3304">
        <f t="shared" si="522"/>
        <v>0</v>
      </c>
      <c r="AG3304" s="16">
        <f t="shared" si="519"/>
        <v>0</v>
      </c>
      <c r="AH3304" s="17">
        <f t="shared" si="516"/>
        <v>0</v>
      </c>
      <c r="AI3304">
        <f t="shared" si="524"/>
        <v>0</v>
      </c>
      <c r="AJ3304">
        <f t="shared" si="525"/>
        <v>0</v>
      </c>
      <c r="AK3304" s="18">
        <f t="shared" si="523"/>
        <v>745.69002746582032</v>
      </c>
      <c r="AL3304" s="19">
        <f t="shared" si="517"/>
        <v>164.26</v>
      </c>
    </row>
    <row r="3305" spans="1:38">
      <c r="A3305" t="s">
        <v>4392</v>
      </c>
      <c r="B3305" t="s">
        <v>542</v>
      </c>
      <c r="C3305" t="s">
        <v>5827</v>
      </c>
      <c r="D3305" t="s">
        <v>543</v>
      </c>
      <c r="E3305" t="s">
        <v>4386</v>
      </c>
      <c r="F3305" t="s">
        <v>221</v>
      </c>
      <c r="G3305" s="4" t="s">
        <v>6011</v>
      </c>
      <c r="H3305" s="4" t="s">
        <v>6281</v>
      </c>
      <c r="I3305" s="4" t="s">
        <v>774</v>
      </c>
      <c r="J3305" s="4" t="s">
        <v>6278</v>
      </c>
      <c r="K3305" s="4" t="s">
        <v>6274</v>
      </c>
      <c r="L3305" s="4" t="s">
        <v>6274</v>
      </c>
      <c r="M3305" s="87">
        <v>0.6</v>
      </c>
      <c r="N3305" t="s">
        <v>222</v>
      </c>
      <c r="O3305" t="s">
        <v>223</v>
      </c>
      <c r="P3305" t="s">
        <v>224</v>
      </c>
      <c r="Q3305" s="1" t="s">
        <v>93</v>
      </c>
      <c r="R3305" s="1">
        <v>66.989997863769531</v>
      </c>
      <c r="S3305" s="1" t="s">
        <v>226</v>
      </c>
      <c r="T3305" s="1" t="s">
        <v>31</v>
      </c>
      <c r="U3305" s="1" t="s">
        <v>31</v>
      </c>
      <c r="V3305" s="1" t="s">
        <v>48</v>
      </c>
      <c r="W3305" s="1" t="s">
        <v>4393</v>
      </c>
      <c r="X3305" s="1" t="s">
        <v>48</v>
      </c>
      <c r="Y3305" s="1" t="s">
        <v>4394</v>
      </c>
      <c r="Z3305" s="1" t="s">
        <v>31</v>
      </c>
      <c r="AA3305" s="1">
        <v>870.8699951171875</v>
      </c>
      <c r="AC3305" s="1">
        <f t="shared" si="520"/>
        <v>807.14997222900388</v>
      </c>
      <c r="AD3305" s="16">
        <f t="shared" si="518"/>
        <v>0.4</v>
      </c>
      <c r="AE3305" s="17">
        <f t="shared" si="521"/>
        <v>3.4000000000000002E-2</v>
      </c>
      <c r="AF3305">
        <f t="shared" si="522"/>
        <v>29.609579833984377</v>
      </c>
      <c r="AG3305" s="16">
        <f t="shared" si="519"/>
        <v>0.4</v>
      </c>
      <c r="AH3305" s="17">
        <f t="shared" si="516"/>
        <v>7.3999999999999996E-2</v>
      </c>
      <c r="AI3305">
        <f t="shared" si="524"/>
        <v>59.729097944946282</v>
      </c>
      <c r="AJ3305">
        <f t="shared" si="525"/>
        <v>89.338677778930659</v>
      </c>
      <c r="AK3305" s="18">
        <f t="shared" si="523"/>
        <v>896.48865000793455</v>
      </c>
      <c r="AL3305" s="19">
        <f t="shared" si="517"/>
        <v>-25.61867777893066</v>
      </c>
    </row>
    <row r="3306" spans="1:38">
      <c r="A3306" t="s">
        <v>4392</v>
      </c>
      <c r="B3306" t="s">
        <v>542</v>
      </c>
      <c r="C3306" t="s">
        <v>5827</v>
      </c>
      <c r="D3306" t="s">
        <v>543</v>
      </c>
      <c r="E3306" t="s">
        <v>4386</v>
      </c>
      <c r="F3306" t="s">
        <v>4193</v>
      </c>
      <c r="G3306" s="4" t="s">
        <v>6011</v>
      </c>
      <c r="H3306" s="4" t="s">
        <v>6281</v>
      </c>
      <c r="I3306" s="4" t="s">
        <v>774</v>
      </c>
      <c r="J3306" s="4" t="s">
        <v>6278</v>
      </c>
      <c r="K3306" s="4" t="s">
        <v>6274</v>
      </c>
      <c r="L3306" s="4" t="s">
        <v>6274</v>
      </c>
      <c r="M3306" s="87">
        <v>0.6</v>
      </c>
      <c r="N3306" t="s">
        <v>4194</v>
      </c>
      <c r="O3306" t="s">
        <v>4195</v>
      </c>
      <c r="P3306" t="s">
        <v>224</v>
      </c>
      <c r="Q3306" s="1" t="s">
        <v>981</v>
      </c>
      <c r="R3306" s="1">
        <v>34.990001678466797</v>
      </c>
      <c r="S3306" s="1" t="s">
        <v>226</v>
      </c>
      <c r="T3306" s="1" t="s">
        <v>31</v>
      </c>
      <c r="U3306" s="1" t="s">
        <v>31</v>
      </c>
      <c r="V3306" s="1" t="s">
        <v>48</v>
      </c>
      <c r="W3306" s="1" t="s">
        <v>4395</v>
      </c>
      <c r="X3306" s="1" t="s">
        <v>48</v>
      </c>
      <c r="Y3306" s="1" t="s">
        <v>4396</v>
      </c>
      <c r="Z3306" s="1" t="s">
        <v>31</v>
      </c>
      <c r="AA3306" s="1">
        <v>559.84002685546875</v>
      </c>
      <c r="AC3306" s="1">
        <f t="shared" si="520"/>
        <v>515.45002685546876</v>
      </c>
      <c r="AD3306" s="16">
        <f t="shared" si="518"/>
        <v>0.4</v>
      </c>
      <c r="AE3306" s="17">
        <f t="shared" si="521"/>
        <v>3.4000000000000002E-2</v>
      </c>
      <c r="AF3306">
        <f t="shared" si="522"/>
        <v>19.03456091308594</v>
      </c>
      <c r="AG3306" s="16">
        <f t="shared" si="519"/>
        <v>0.4</v>
      </c>
      <c r="AH3306" s="17">
        <f t="shared" si="516"/>
        <v>7.3999999999999996E-2</v>
      </c>
      <c r="AI3306">
        <f t="shared" si="524"/>
        <v>38.143301987304689</v>
      </c>
      <c r="AJ3306">
        <f t="shared" si="525"/>
        <v>57.177862900390629</v>
      </c>
      <c r="AK3306" s="18">
        <f t="shared" si="523"/>
        <v>572.62788975585943</v>
      </c>
      <c r="AL3306" s="19">
        <f t="shared" si="517"/>
        <v>-12.787862900390628</v>
      </c>
    </row>
    <row r="3307" spans="1:38">
      <c r="A3307" t="s">
        <v>4397</v>
      </c>
      <c r="B3307" t="s">
        <v>70</v>
      </c>
      <c r="C3307" t="s">
        <v>5827</v>
      </c>
      <c r="D3307" t="s">
        <v>71</v>
      </c>
      <c r="E3307" t="s">
        <v>4386</v>
      </c>
      <c r="F3307" t="s">
        <v>72</v>
      </c>
      <c r="G3307" s="4" t="s">
        <v>5864</v>
      </c>
      <c r="H3307" s="4" t="s">
        <v>557</v>
      </c>
      <c r="I3307" s="4" t="s">
        <v>68</v>
      </c>
      <c r="J3307" s="4" t="s">
        <v>54</v>
      </c>
      <c r="K3307" s="4" t="s">
        <v>6274</v>
      </c>
      <c r="L3307" s="4" t="s">
        <v>6274</v>
      </c>
      <c r="M3307" s="87">
        <v>1</v>
      </c>
      <c r="N3307" t="s">
        <v>63</v>
      </c>
      <c r="O3307" t="s">
        <v>73</v>
      </c>
      <c r="P3307" t="s">
        <v>27</v>
      </c>
      <c r="Q3307" s="1" t="s">
        <v>400</v>
      </c>
      <c r="R3307" s="1">
        <v>4.9000000953674316</v>
      </c>
      <c r="S3307" s="1" t="s">
        <v>75</v>
      </c>
      <c r="T3307" s="1" t="s">
        <v>31</v>
      </c>
      <c r="U3307" s="1" t="s">
        <v>31</v>
      </c>
      <c r="V3307" s="1" t="s">
        <v>240</v>
      </c>
      <c r="W3307" s="1" t="s">
        <v>31</v>
      </c>
      <c r="X3307" s="1" t="s">
        <v>240</v>
      </c>
      <c r="Y3307" s="1" t="s">
        <v>31</v>
      </c>
      <c r="Z3307" s="1" t="s">
        <v>31</v>
      </c>
      <c r="AA3307" s="1">
        <v>34.299999237060547</v>
      </c>
      <c r="AC3307" s="1">
        <f t="shared" si="520"/>
        <v>34.300000667572021</v>
      </c>
      <c r="AD3307" s="16">
        <f t="shared" si="518"/>
        <v>0</v>
      </c>
      <c r="AE3307" s="17">
        <f t="shared" si="521"/>
        <v>0</v>
      </c>
      <c r="AF3307">
        <f t="shared" si="522"/>
        <v>0</v>
      </c>
      <c r="AG3307" s="16">
        <f t="shared" si="519"/>
        <v>0</v>
      </c>
      <c r="AH3307" s="17">
        <f t="shared" si="516"/>
        <v>0</v>
      </c>
      <c r="AI3307">
        <f t="shared" si="524"/>
        <v>0</v>
      </c>
      <c r="AJ3307">
        <f t="shared" si="525"/>
        <v>0</v>
      </c>
      <c r="AK3307" s="18">
        <f t="shared" si="523"/>
        <v>34.300000667572021</v>
      </c>
      <c r="AL3307" s="19">
        <f t="shared" si="517"/>
        <v>0</v>
      </c>
    </row>
    <row r="3308" spans="1:38">
      <c r="A3308" t="s">
        <v>4397</v>
      </c>
      <c r="B3308" t="s">
        <v>70</v>
      </c>
      <c r="C3308" t="s">
        <v>5827</v>
      </c>
      <c r="D3308" t="s">
        <v>71</v>
      </c>
      <c r="E3308" t="s">
        <v>4386</v>
      </c>
      <c r="F3308" t="s">
        <v>76</v>
      </c>
      <c r="G3308" s="4" t="s">
        <v>5865</v>
      </c>
      <c r="H3308" s="4" t="s">
        <v>557</v>
      </c>
      <c r="I3308" s="4" t="s">
        <v>68</v>
      </c>
      <c r="J3308" s="4" t="s">
        <v>370</v>
      </c>
      <c r="K3308" s="4" t="s">
        <v>6274</v>
      </c>
      <c r="L3308" s="4" t="s">
        <v>6274</v>
      </c>
      <c r="M3308" s="87">
        <v>1</v>
      </c>
      <c r="N3308" t="s">
        <v>63</v>
      </c>
      <c r="O3308" t="s">
        <v>77</v>
      </c>
      <c r="P3308" t="s">
        <v>27</v>
      </c>
      <c r="Q3308" s="1" t="s">
        <v>3962</v>
      </c>
      <c r="R3308" s="1">
        <v>5.5</v>
      </c>
      <c r="S3308" s="1" t="s">
        <v>75</v>
      </c>
      <c r="T3308" s="1" t="s">
        <v>31</v>
      </c>
      <c r="U3308" s="1" t="s">
        <v>31</v>
      </c>
      <c r="V3308" s="1" t="s">
        <v>240</v>
      </c>
      <c r="W3308" s="1" t="s">
        <v>31</v>
      </c>
      <c r="X3308" s="1" t="s">
        <v>240</v>
      </c>
      <c r="Y3308" s="1" t="s">
        <v>31</v>
      </c>
      <c r="Z3308" s="1" t="s">
        <v>31</v>
      </c>
      <c r="AA3308" s="1">
        <v>40.700000762939453</v>
      </c>
      <c r="AC3308" s="1">
        <f t="shared" si="520"/>
        <v>40.700000000000003</v>
      </c>
      <c r="AD3308" s="16">
        <f t="shared" si="518"/>
        <v>0</v>
      </c>
      <c r="AE3308" s="17">
        <f t="shared" si="521"/>
        <v>0</v>
      </c>
      <c r="AF3308">
        <f t="shared" si="522"/>
        <v>0</v>
      </c>
      <c r="AG3308" s="16">
        <f t="shared" si="519"/>
        <v>0</v>
      </c>
      <c r="AH3308" s="17">
        <f t="shared" si="516"/>
        <v>0</v>
      </c>
      <c r="AI3308">
        <f t="shared" si="524"/>
        <v>0</v>
      </c>
      <c r="AJ3308">
        <f t="shared" si="525"/>
        <v>0</v>
      </c>
      <c r="AK3308" s="18">
        <f t="shared" si="523"/>
        <v>40.700000000000003</v>
      </c>
      <c r="AL3308" s="19">
        <f t="shared" si="517"/>
        <v>0</v>
      </c>
    </row>
    <row r="3309" spans="1:38">
      <c r="A3309" t="s">
        <v>4397</v>
      </c>
      <c r="B3309" t="s">
        <v>70</v>
      </c>
      <c r="C3309" t="s">
        <v>5827</v>
      </c>
      <c r="D3309" t="s">
        <v>71</v>
      </c>
      <c r="E3309" t="s">
        <v>4386</v>
      </c>
      <c r="F3309" t="s">
        <v>361</v>
      </c>
      <c r="G3309" s="4" t="s">
        <v>5892</v>
      </c>
      <c r="H3309" s="4" t="s">
        <v>557</v>
      </c>
      <c r="I3309" s="4" t="s">
        <v>6277</v>
      </c>
      <c r="J3309" s="4" t="s">
        <v>6273</v>
      </c>
      <c r="K3309" s="4" t="s">
        <v>6274</v>
      </c>
      <c r="L3309" s="4" t="s">
        <v>6274</v>
      </c>
      <c r="M3309" s="87">
        <v>0.6</v>
      </c>
      <c r="N3309" t="s">
        <v>63</v>
      </c>
      <c r="O3309" t="s">
        <v>362</v>
      </c>
      <c r="P3309" t="s">
        <v>27</v>
      </c>
      <c r="Q3309" s="1" t="s">
        <v>4398</v>
      </c>
      <c r="R3309" s="1">
        <v>4.1999998092651367</v>
      </c>
      <c r="S3309" s="1" t="s">
        <v>75</v>
      </c>
      <c r="T3309" s="1" t="s">
        <v>31</v>
      </c>
      <c r="U3309" s="1" t="s">
        <v>31</v>
      </c>
      <c r="V3309" s="1" t="s">
        <v>240</v>
      </c>
      <c r="W3309" s="1" t="s">
        <v>31</v>
      </c>
      <c r="X3309" s="1" t="s">
        <v>240</v>
      </c>
      <c r="Y3309" s="1" t="s">
        <v>31</v>
      </c>
      <c r="Z3309" s="1" t="s">
        <v>31</v>
      </c>
      <c r="AA3309" s="1">
        <v>49.139999389648438</v>
      </c>
      <c r="AC3309" s="1">
        <f t="shared" si="520"/>
        <v>49.139997768402097</v>
      </c>
      <c r="AD3309" s="16">
        <f t="shared" si="518"/>
        <v>0.4</v>
      </c>
      <c r="AE3309" s="17">
        <f t="shared" si="521"/>
        <v>3.4000000000000002E-2</v>
      </c>
      <c r="AF3309">
        <f t="shared" si="522"/>
        <v>1.670759979248047</v>
      </c>
      <c r="AG3309" s="16">
        <f t="shared" si="519"/>
        <v>0.4</v>
      </c>
      <c r="AH3309" s="17">
        <f t="shared" si="516"/>
        <v>7.3999999999999996E-2</v>
      </c>
      <c r="AI3309">
        <f t="shared" si="524"/>
        <v>3.636359834861755</v>
      </c>
      <c r="AJ3309">
        <f t="shared" si="525"/>
        <v>5.3071198141098019</v>
      </c>
      <c r="AK3309" s="18">
        <f t="shared" si="523"/>
        <v>54.4471175825119</v>
      </c>
      <c r="AL3309" s="19">
        <f t="shared" si="517"/>
        <v>-5.3071198141098019</v>
      </c>
    </row>
    <row r="3310" spans="1:38">
      <c r="A3310" t="s">
        <v>4397</v>
      </c>
      <c r="B3310" t="s">
        <v>70</v>
      </c>
      <c r="C3310" t="s">
        <v>5827</v>
      </c>
      <c r="D3310" t="s">
        <v>71</v>
      </c>
      <c r="E3310" t="s">
        <v>4386</v>
      </c>
      <c r="F3310" t="s">
        <v>364</v>
      </c>
      <c r="G3310" s="4" t="s">
        <v>5892</v>
      </c>
      <c r="H3310" s="4" t="s">
        <v>557</v>
      </c>
      <c r="I3310" s="4" t="s">
        <v>6277</v>
      </c>
      <c r="J3310" s="4" t="s">
        <v>6273</v>
      </c>
      <c r="K3310" s="4" t="s">
        <v>6274</v>
      </c>
      <c r="L3310" s="4" t="s">
        <v>6274</v>
      </c>
      <c r="M3310" s="87">
        <v>0.6</v>
      </c>
      <c r="N3310" t="s">
        <v>63</v>
      </c>
      <c r="O3310" t="s">
        <v>365</v>
      </c>
      <c r="P3310" t="s">
        <v>27</v>
      </c>
      <c r="Q3310" s="1" t="s">
        <v>3662</v>
      </c>
      <c r="R3310" s="1">
        <v>4.4902172088623047</v>
      </c>
      <c r="S3310" s="1" t="s">
        <v>75</v>
      </c>
      <c r="T3310" s="1" t="s">
        <v>31</v>
      </c>
      <c r="U3310" s="1" t="s">
        <v>31</v>
      </c>
      <c r="V3310" s="1" t="s">
        <v>240</v>
      </c>
      <c r="W3310" s="1" t="s">
        <v>31</v>
      </c>
      <c r="X3310" s="1" t="s">
        <v>240</v>
      </c>
      <c r="Y3310" s="1" t="s">
        <v>31</v>
      </c>
      <c r="Z3310" s="1" t="s">
        <v>31</v>
      </c>
      <c r="AA3310" s="1">
        <v>41.310001373291016</v>
      </c>
      <c r="AC3310" s="1">
        <f t="shared" si="520"/>
        <v>41.3099983215332</v>
      </c>
      <c r="AD3310" s="16">
        <f t="shared" si="518"/>
        <v>0.4</v>
      </c>
      <c r="AE3310" s="17">
        <f t="shared" si="521"/>
        <v>3.4000000000000002E-2</v>
      </c>
      <c r="AF3310">
        <f t="shared" si="522"/>
        <v>1.4045400466918947</v>
      </c>
      <c r="AG3310" s="16">
        <f t="shared" si="519"/>
        <v>0.4</v>
      </c>
      <c r="AH3310" s="17">
        <f t="shared" si="516"/>
        <v>7.3999999999999996E-2</v>
      </c>
      <c r="AI3310">
        <f t="shared" si="524"/>
        <v>3.0569398757934567</v>
      </c>
      <c r="AJ3310">
        <f t="shared" si="525"/>
        <v>4.461479922485351</v>
      </c>
      <c r="AK3310" s="18">
        <f t="shared" si="523"/>
        <v>45.771478244018553</v>
      </c>
      <c r="AL3310" s="19">
        <f t="shared" si="517"/>
        <v>-4.461479922485351</v>
      </c>
    </row>
    <row r="3311" spans="1:38">
      <c r="A3311" t="s">
        <v>4397</v>
      </c>
      <c r="B3311" t="s">
        <v>70</v>
      </c>
      <c r="C3311" t="s">
        <v>5827</v>
      </c>
      <c r="D3311" t="s">
        <v>71</v>
      </c>
      <c r="E3311" t="s">
        <v>4386</v>
      </c>
      <c r="F3311" t="s">
        <v>79</v>
      </c>
      <c r="G3311" s="4" t="s">
        <v>5866</v>
      </c>
      <c r="H3311" s="4" t="s">
        <v>557</v>
      </c>
      <c r="I3311" s="4" t="s">
        <v>48</v>
      </c>
      <c r="J3311" s="4" t="s">
        <v>153</v>
      </c>
      <c r="K3311" s="4" t="s">
        <v>6274</v>
      </c>
      <c r="L3311" s="4" t="s">
        <v>6274</v>
      </c>
      <c r="M3311" s="87">
        <v>1</v>
      </c>
      <c r="N3311" t="s">
        <v>63</v>
      </c>
      <c r="O3311" t="s">
        <v>80</v>
      </c>
      <c r="P3311" t="s">
        <v>27</v>
      </c>
      <c r="Q3311" s="1" t="s">
        <v>81</v>
      </c>
      <c r="R3311" s="1">
        <v>3.2000000476837158</v>
      </c>
      <c r="S3311" s="1" t="s">
        <v>75</v>
      </c>
      <c r="T3311" s="1" t="s">
        <v>31</v>
      </c>
      <c r="U3311" s="1" t="s">
        <v>31</v>
      </c>
      <c r="V3311" s="1" t="s">
        <v>240</v>
      </c>
      <c r="W3311" s="1" t="s">
        <v>31</v>
      </c>
      <c r="X3311" s="1" t="s">
        <v>240</v>
      </c>
      <c r="Y3311" s="1" t="s">
        <v>31</v>
      </c>
      <c r="Z3311" s="1" t="s">
        <v>31</v>
      </c>
      <c r="AA3311" s="1">
        <v>32</v>
      </c>
      <c r="AC3311" s="1">
        <f t="shared" si="520"/>
        <v>32.000000476837158</v>
      </c>
      <c r="AD3311" s="16">
        <f t="shared" si="518"/>
        <v>0</v>
      </c>
      <c r="AE3311" s="17">
        <f t="shared" si="521"/>
        <v>0</v>
      </c>
      <c r="AF3311">
        <f t="shared" si="522"/>
        <v>0</v>
      </c>
      <c r="AG3311" s="16">
        <f t="shared" si="519"/>
        <v>0</v>
      </c>
      <c r="AH3311" s="17">
        <f t="shared" si="516"/>
        <v>0</v>
      </c>
      <c r="AI3311">
        <f t="shared" si="524"/>
        <v>0</v>
      </c>
      <c r="AJ3311">
        <f t="shared" si="525"/>
        <v>0</v>
      </c>
      <c r="AK3311" s="18">
        <f t="shared" si="523"/>
        <v>32.000000476837158</v>
      </c>
      <c r="AL3311" s="19">
        <f t="shared" si="517"/>
        <v>0</v>
      </c>
    </row>
    <row r="3312" spans="1:38">
      <c r="A3312" t="s">
        <v>4397</v>
      </c>
      <c r="B3312" t="s">
        <v>70</v>
      </c>
      <c r="C3312" t="s">
        <v>5827</v>
      </c>
      <c r="D3312" t="s">
        <v>71</v>
      </c>
      <c r="E3312" t="s">
        <v>4386</v>
      </c>
      <c r="F3312" t="s">
        <v>368</v>
      </c>
      <c r="G3312" s="4" t="s">
        <v>5893</v>
      </c>
      <c r="H3312" s="4" t="s">
        <v>557</v>
      </c>
      <c r="I3312" s="4" t="s">
        <v>1159</v>
      </c>
      <c r="J3312" s="4" t="s">
        <v>81</v>
      </c>
      <c r="K3312" s="4" t="s">
        <v>6274</v>
      </c>
      <c r="L3312" s="4" t="s">
        <v>6274</v>
      </c>
      <c r="M3312" s="87">
        <v>1</v>
      </c>
      <c r="N3312" t="s">
        <v>63</v>
      </c>
      <c r="O3312" t="s">
        <v>369</v>
      </c>
      <c r="P3312" t="s">
        <v>27</v>
      </c>
      <c r="Q3312" s="1" t="s">
        <v>28</v>
      </c>
      <c r="R3312" s="1">
        <v>3.2999999523162842</v>
      </c>
      <c r="S3312" s="1" t="s">
        <v>75</v>
      </c>
      <c r="T3312" s="1" t="s">
        <v>31</v>
      </c>
      <c r="U3312" s="1" t="s">
        <v>31</v>
      </c>
      <c r="V3312" s="1" t="s">
        <v>240</v>
      </c>
      <c r="W3312" s="1" t="s">
        <v>31</v>
      </c>
      <c r="X3312" s="1" t="s">
        <v>240</v>
      </c>
      <c r="Y3312" s="1" t="s">
        <v>31</v>
      </c>
      <c r="Z3312" s="1" t="s">
        <v>31</v>
      </c>
      <c r="AA3312" s="1">
        <v>66</v>
      </c>
      <c r="AC3312" s="1">
        <f t="shared" si="520"/>
        <v>65.999999046325684</v>
      </c>
      <c r="AD3312" s="16">
        <f t="shared" si="518"/>
        <v>0</v>
      </c>
      <c r="AE3312" s="17">
        <f t="shared" si="521"/>
        <v>0</v>
      </c>
      <c r="AF3312">
        <f t="shared" si="522"/>
        <v>0</v>
      </c>
      <c r="AG3312" s="16">
        <f t="shared" si="519"/>
        <v>0</v>
      </c>
      <c r="AH3312" s="17">
        <f t="shared" si="516"/>
        <v>0</v>
      </c>
      <c r="AI3312">
        <f t="shared" si="524"/>
        <v>0</v>
      </c>
      <c r="AJ3312">
        <f t="shared" si="525"/>
        <v>0</v>
      </c>
      <c r="AK3312" s="18">
        <f t="shared" si="523"/>
        <v>65.999999046325684</v>
      </c>
      <c r="AL3312" s="19">
        <f t="shared" si="517"/>
        <v>0</v>
      </c>
    </row>
    <row r="3313" spans="1:38">
      <c r="A3313" t="s">
        <v>4397</v>
      </c>
      <c r="B3313" t="s">
        <v>70</v>
      </c>
      <c r="C3313" t="s">
        <v>5827</v>
      </c>
      <c r="D3313" t="s">
        <v>71</v>
      </c>
      <c r="E3313" t="s">
        <v>4386</v>
      </c>
      <c r="F3313" t="s">
        <v>371</v>
      </c>
      <c r="G3313" s="4" t="s">
        <v>5880</v>
      </c>
      <c r="H3313" s="4" t="s">
        <v>557</v>
      </c>
      <c r="I3313" s="4" t="s">
        <v>1159</v>
      </c>
      <c r="J3313" s="4" t="s">
        <v>239</v>
      </c>
      <c r="K3313" s="4" t="s">
        <v>6274</v>
      </c>
      <c r="L3313" s="4" t="s">
        <v>6274</v>
      </c>
      <c r="M3313" s="87">
        <v>1</v>
      </c>
      <c r="N3313" t="s">
        <v>63</v>
      </c>
      <c r="O3313" t="s">
        <v>372</v>
      </c>
      <c r="P3313" t="s">
        <v>27</v>
      </c>
      <c r="Q3313" s="1" t="s">
        <v>374</v>
      </c>
      <c r="R3313" s="1">
        <v>3.7999999523162842</v>
      </c>
      <c r="S3313" s="1" t="s">
        <v>75</v>
      </c>
      <c r="T3313" s="1" t="s">
        <v>31</v>
      </c>
      <c r="U3313" s="1" t="s">
        <v>31</v>
      </c>
      <c r="V3313" s="1" t="s">
        <v>240</v>
      </c>
      <c r="W3313" s="1" t="s">
        <v>31</v>
      </c>
      <c r="X3313" s="1" t="s">
        <v>240</v>
      </c>
      <c r="Y3313" s="1" t="s">
        <v>31</v>
      </c>
      <c r="Z3313" s="1" t="s">
        <v>31</v>
      </c>
      <c r="AA3313" s="1">
        <v>4.559999942779541</v>
      </c>
      <c r="AC3313" s="1">
        <f t="shared" si="520"/>
        <v>4.559999942779541</v>
      </c>
      <c r="AD3313" s="16">
        <f t="shared" si="518"/>
        <v>0</v>
      </c>
      <c r="AE3313" s="17">
        <f t="shared" si="521"/>
        <v>0</v>
      </c>
      <c r="AF3313">
        <f t="shared" si="522"/>
        <v>0</v>
      </c>
      <c r="AG3313" s="16">
        <f t="shared" si="519"/>
        <v>0</v>
      </c>
      <c r="AH3313" s="17">
        <f t="shared" si="516"/>
        <v>0</v>
      </c>
      <c r="AI3313">
        <f t="shared" si="524"/>
        <v>0</v>
      </c>
      <c r="AJ3313">
        <f t="shared" si="525"/>
        <v>0</v>
      </c>
      <c r="AK3313" s="18">
        <f t="shared" si="523"/>
        <v>4.559999942779541</v>
      </c>
      <c r="AL3313" s="19">
        <f t="shared" si="517"/>
        <v>0</v>
      </c>
    </row>
    <row r="3314" spans="1:38">
      <c r="A3314" t="s">
        <v>4397</v>
      </c>
      <c r="B3314" t="s">
        <v>70</v>
      </c>
      <c r="C3314" t="s">
        <v>5827</v>
      </c>
      <c r="D3314" t="s">
        <v>71</v>
      </c>
      <c r="E3314" t="s">
        <v>4386</v>
      </c>
      <c r="F3314" t="s">
        <v>88</v>
      </c>
      <c r="G3314" s="4" t="s">
        <v>5869</v>
      </c>
      <c r="H3314" s="4" t="s">
        <v>557</v>
      </c>
      <c r="I3314" s="4" t="s">
        <v>557</v>
      </c>
      <c r="J3314" s="4" t="s">
        <v>81</v>
      </c>
      <c r="K3314" s="4" t="s">
        <v>6274</v>
      </c>
      <c r="L3314" s="4" t="s">
        <v>6274</v>
      </c>
      <c r="M3314" s="87">
        <v>1</v>
      </c>
      <c r="N3314" t="s">
        <v>63</v>
      </c>
      <c r="O3314" t="s">
        <v>1521</v>
      </c>
      <c r="P3314" t="s">
        <v>27</v>
      </c>
      <c r="Q3314" s="1" t="s">
        <v>102</v>
      </c>
      <c r="R3314" s="1">
        <v>8.5</v>
      </c>
      <c r="S3314" s="1" t="s">
        <v>75</v>
      </c>
      <c r="T3314" s="1" t="s">
        <v>31</v>
      </c>
      <c r="U3314" s="1" t="s">
        <v>31</v>
      </c>
      <c r="V3314" s="1" t="s">
        <v>240</v>
      </c>
      <c r="W3314" s="1" t="s">
        <v>31</v>
      </c>
      <c r="X3314" s="1" t="s">
        <v>240</v>
      </c>
      <c r="Y3314" s="1" t="s">
        <v>31</v>
      </c>
      <c r="Z3314" s="1" t="s">
        <v>31</v>
      </c>
      <c r="AA3314" s="1">
        <v>12.75</v>
      </c>
      <c r="AC3314" s="1">
        <f t="shared" si="520"/>
        <v>12.75</v>
      </c>
      <c r="AD3314" s="16">
        <f t="shared" si="518"/>
        <v>0</v>
      </c>
      <c r="AE3314" s="17">
        <f t="shared" si="521"/>
        <v>0</v>
      </c>
      <c r="AF3314">
        <f t="shared" si="522"/>
        <v>0</v>
      </c>
      <c r="AG3314" s="16">
        <f t="shared" si="519"/>
        <v>0</v>
      </c>
      <c r="AH3314" s="17">
        <f t="shared" si="516"/>
        <v>0</v>
      </c>
      <c r="AI3314">
        <f t="shared" si="524"/>
        <v>0</v>
      </c>
      <c r="AJ3314">
        <f t="shared" si="525"/>
        <v>0</v>
      </c>
      <c r="AK3314" s="18">
        <f t="shared" si="523"/>
        <v>12.75</v>
      </c>
      <c r="AL3314" s="19">
        <f t="shared" si="517"/>
        <v>0</v>
      </c>
    </row>
    <row r="3315" spans="1:38">
      <c r="A3315" t="s">
        <v>4397</v>
      </c>
      <c r="B3315" t="s">
        <v>70</v>
      </c>
      <c r="C3315" t="s">
        <v>5827</v>
      </c>
      <c r="D3315" t="s">
        <v>71</v>
      </c>
      <c r="E3315" t="s">
        <v>4386</v>
      </c>
      <c r="F3315" t="s">
        <v>91</v>
      </c>
      <c r="G3315" s="4" t="s">
        <v>5870</v>
      </c>
      <c r="H3315" s="4" t="s">
        <v>557</v>
      </c>
      <c r="I3315" s="4" t="s">
        <v>240</v>
      </c>
      <c r="J3315" s="4" t="s">
        <v>28</v>
      </c>
      <c r="K3315" s="4" t="s">
        <v>6274</v>
      </c>
      <c r="L3315" s="4" t="s">
        <v>6274</v>
      </c>
      <c r="M3315" s="87">
        <v>1</v>
      </c>
      <c r="N3315" t="s">
        <v>63</v>
      </c>
      <c r="O3315" t="s">
        <v>92</v>
      </c>
      <c r="P3315" t="s">
        <v>27</v>
      </c>
      <c r="Q3315" s="1" t="s">
        <v>381</v>
      </c>
      <c r="R3315" s="1">
        <v>4.9499998092651367</v>
      </c>
      <c r="S3315" s="1" t="s">
        <v>75</v>
      </c>
      <c r="T3315" s="1" t="s">
        <v>31</v>
      </c>
      <c r="U3315" s="1" t="s">
        <v>31</v>
      </c>
      <c r="V3315" s="1" t="s">
        <v>240</v>
      </c>
      <c r="W3315" s="1" t="s">
        <v>31</v>
      </c>
      <c r="X3315" s="1" t="s">
        <v>240</v>
      </c>
      <c r="Y3315" s="1" t="s">
        <v>31</v>
      </c>
      <c r="Z3315" s="1" t="s">
        <v>31</v>
      </c>
      <c r="AA3315" s="1">
        <v>113.84999847412109</v>
      </c>
      <c r="AC3315" s="1">
        <f t="shared" si="520"/>
        <v>113.84999561309814</v>
      </c>
      <c r="AD3315" s="16">
        <f t="shared" si="518"/>
        <v>0</v>
      </c>
      <c r="AE3315" s="17">
        <f t="shared" si="521"/>
        <v>0</v>
      </c>
      <c r="AF3315">
        <f t="shared" si="522"/>
        <v>0</v>
      </c>
      <c r="AG3315" s="16">
        <f t="shared" si="519"/>
        <v>0</v>
      </c>
      <c r="AH3315" s="17">
        <f t="shared" si="516"/>
        <v>0</v>
      </c>
      <c r="AI3315">
        <f t="shared" si="524"/>
        <v>0</v>
      </c>
      <c r="AJ3315">
        <f t="shared" si="525"/>
        <v>0</v>
      </c>
      <c r="AK3315" s="18">
        <f t="shared" si="523"/>
        <v>113.84999561309814</v>
      </c>
      <c r="AL3315" s="19">
        <f t="shared" si="517"/>
        <v>0</v>
      </c>
    </row>
    <row r="3316" spans="1:38">
      <c r="A3316" t="s">
        <v>4397</v>
      </c>
      <c r="B3316" t="s">
        <v>70</v>
      </c>
      <c r="C3316" t="s">
        <v>5827</v>
      </c>
      <c r="D3316" t="s">
        <v>71</v>
      </c>
      <c r="E3316" t="s">
        <v>4386</v>
      </c>
      <c r="F3316" t="s">
        <v>94</v>
      </c>
      <c r="G3316" s="4" t="s">
        <v>5871</v>
      </c>
      <c r="H3316" s="4" t="s">
        <v>557</v>
      </c>
      <c r="I3316" s="4" t="s">
        <v>68</v>
      </c>
      <c r="J3316" s="4" t="s">
        <v>239</v>
      </c>
      <c r="K3316" s="4" t="s">
        <v>66</v>
      </c>
      <c r="L3316" s="4" t="s">
        <v>6274</v>
      </c>
      <c r="M3316" s="87">
        <v>1</v>
      </c>
      <c r="N3316" t="s">
        <v>63</v>
      </c>
      <c r="O3316" t="s">
        <v>95</v>
      </c>
      <c r="P3316" t="s">
        <v>27</v>
      </c>
      <c r="Q3316" s="1" t="s">
        <v>2718</v>
      </c>
      <c r="R3316" s="1">
        <v>8.5</v>
      </c>
      <c r="S3316" s="1" t="s">
        <v>75</v>
      </c>
      <c r="T3316" s="1" t="s">
        <v>31</v>
      </c>
      <c r="U3316" s="1" t="s">
        <v>31</v>
      </c>
      <c r="V3316" s="1" t="s">
        <v>240</v>
      </c>
      <c r="W3316" s="1" t="s">
        <v>31</v>
      </c>
      <c r="X3316" s="1" t="s">
        <v>240</v>
      </c>
      <c r="Y3316" s="1" t="s">
        <v>31</v>
      </c>
      <c r="Z3316" s="1" t="s">
        <v>31</v>
      </c>
      <c r="AA3316" s="1">
        <v>79.900001525878906</v>
      </c>
      <c r="AC3316" s="1">
        <f t="shared" si="520"/>
        <v>79.900000000000006</v>
      </c>
      <c r="AD3316" s="16">
        <f t="shared" si="518"/>
        <v>0</v>
      </c>
      <c r="AE3316" s="17">
        <f t="shared" si="521"/>
        <v>0</v>
      </c>
      <c r="AF3316">
        <f t="shared" si="522"/>
        <v>0</v>
      </c>
      <c r="AG3316" s="16">
        <f t="shared" si="519"/>
        <v>0</v>
      </c>
      <c r="AH3316" s="17">
        <f t="shared" si="516"/>
        <v>0</v>
      </c>
      <c r="AI3316">
        <f t="shared" si="524"/>
        <v>0</v>
      </c>
      <c r="AJ3316">
        <f t="shared" si="525"/>
        <v>0</v>
      </c>
      <c r="AK3316" s="18">
        <f t="shared" si="523"/>
        <v>79.900000000000006</v>
      </c>
      <c r="AL3316" s="19">
        <f t="shared" si="517"/>
        <v>0</v>
      </c>
    </row>
    <row r="3317" spans="1:38">
      <c r="A3317" t="s">
        <v>4397</v>
      </c>
      <c r="B3317" t="s">
        <v>70</v>
      </c>
      <c r="C3317" t="s">
        <v>5827</v>
      </c>
      <c r="D3317" t="s">
        <v>71</v>
      </c>
      <c r="E3317" t="s">
        <v>4386</v>
      </c>
      <c r="F3317" t="s">
        <v>97</v>
      </c>
      <c r="G3317" s="4" t="s">
        <v>5872</v>
      </c>
      <c r="H3317" s="4" t="s">
        <v>557</v>
      </c>
      <c r="I3317" s="4" t="s">
        <v>81</v>
      </c>
      <c r="J3317" s="4" t="s">
        <v>28</v>
      </c>
      <c r="K3317" s="4" t="s">
        <v>6274</v>
      </c>
      <c r="L3317" s="4" t="s">
        <v>6274</v>
      </c>
      <c r="M3317" s="87">
        <v>1</v>
      </c>
      <c r="N3317" t="s">
        <v>63</v>
      </c>
      <c r="O3317" t="s">
        <v>98</v>
      </c>
      <c r="P3317" t="s">
        <v>27</v>
      </c>
      <c r="Q3317" s="1" t="s">
        <v>84</v>
      </c>
      <c r="R3317" s="1">
        <v>9.5</v>
      </c>
      <c r="S3317" s="1" t="s">
        <v>75</v>
      </c>
      <c r="T3317" s="1" t="s">
        <v>31</v>
      </c>
      <c r="U3317" s="1" t="s">
        <v>31</v>
      </c>
      <c r="V3317" s="1" t="s">
        <v>240</v>
      </c>
      <c r="W3317" s="1" t="s">
        <v>31</v>
      </c>
      <c r="X3317" s="1" t="s">
        <v>240</v>
      </c>
      <c r="Y3317" s="1" t="s">
        <v>31</v>
      </c>
      <c r="Z3317" s="1" t="s">
        <v>31</v>
      </c>
      <c r="AA3317" s="1">
        <v>38</v>
      </c>
      <c r="AC3317" s="1">
        <f t="shared" si="520"/>
        <v>38</v>
      </c>
      <c r="AD3317" s="16">
        <f t="shared" si="518"/>
        <v>0</v>
      </c>
      <c r="AE3317" s="17">
        <f t="shared" si="521"/>
        <v>0</v>
      </c>
      <c r="AF3317">
        <f t="shared" si="522"/>
        <v>0</v>
      </c>
      <c r="AG3317" s="16">
        <f t="shared" si="519"/>
        <v>0</v>
      </c>
      <c r="AH3317" s="17">
        <f t="shared" si="516"/>
        <v>0</v>
      </c>
      <c r="AI3317">
        <f t="shared" si="524"/>
        <v>0</v>
      </c>
      <c r="AJ3317">
        <f t="shared" si="525"/>
        <v>0</v>
      </c>
      <c r="AK3317" s="18">
        <f t="shared" si="523"/>
        <v>38</v>
      </c>
      <c r="AL3317" s="19">
        <f t="shared" si="517"/>
        <v>0</v>
      </c>
    </row>
    <row r="3318" spans="1:38">
      <c r="A3318" t="s">
        <v>4397</v>
      </c>
      <c r="B3318" t="s">
        <v>70</v>
      </c>
      <c r="C3318" t="s">
        <v>5827</v>
      </c>
      <c r="D3318" t="s">
        <v>71</v>
      </c>
      <c r="E3318" t="s">
        <v>4386</v>
      </c>
      <c r="F3318" t="s">
        <v>103</v>
      </c>
      <c r="G3318" s="4" t="s">
        <v>5873</v>
      </c>
      <c r="H3318" s="4" t="s">
        <v>557</v>
      </c>
      <c r="I3318" s="4" t="s">
        <v>32</v>
      </c>
      <c r="J3318" s="4" t="s">
        <v>81</v>
      </c>
      <c r="K3318" s="4" t="s">
        <v>6274</v>
      </c>
      <c r="L3318" s="4" t="s">
        <v>6274</v>
      </c>
      <c r="M3318" s="87">
        <v>1</v>
      </c>
      <c r="N3318" t="s">
        <v>63</v>
      </c>
      <c r="O3318" t="s">
        <v>104</v>
      </c>
      <c r="P3318" t="s">
        <v>27</v>
      </c>
      <c r="Q3318" s="1" t="s">
        <v>66</v>
      </c>
      <c r="R3318" s="1">
        <v>21</v>
      </c>
      <c r="S3318" s="1" t="s">
        <v>75</v>
      </c>
      <c r="T3318" s="1" t="s">
        <v>31</v>
      </c>
      <c r="U3318" s="1" t="s">
        <v>31</v>
      </c>
      <c r="V3318" s="1" t="s">
        <v>240</v>
      </c>
      <c r="W3318" s="1" t="s">
        <v>31</v>
      </c>
      <c r="X3318" s="1" t="s">
        <v>240</v>
      </c>
      <c r="Y3318" s="1" t="s">
        <v>31</v>
      </c>
      <c r="Z3318" s="1" t="s">
        <v>31</v>
      </c>
      <c r="AA3318" s="1">
        <v>42</v>
      </c>
      <c r="AC3318" s="1">
        <f t="shared" si="520"/>
        <v>42</v>
      </c>
      <c r="AD3318" s="16">
        <f t="shared" si="518"/>
        <v>0</v>
      </c>
      <c r="AE3318" s="17">
        <f t="shared" si="521"/>
        <v>0</v>
      </c>
      <c r="AF3318">
        <f t="shared" si="522"/>
        <v>0</v>
      </c>
      <c r="AG3318" s="16">
        <f t="shared" si="519"/>
        <v>0</v>
      </c>
      <c r="AH3318" s="17">
        <f t="shared" si="516"/>
        <v>0</v>
      </c>
      <c r="AI3318">
        <f t="shared" si="524"/>
        <v>0</v>
      </c>
      <c r="AJ3318">
        <f t="shared" si="525"/>
        <v>0</v>
      </c>
      <c r="AK3318" s="18">
        <f t="shared" si="523"/>
        <v>42</v>
      </c>
      <c r="AL3318" s="19">
        <f t="shared" si="517"/>
        <v>0</v>
      </c>
    </row>
    <row r="3319" spans="1:38">
      <c r="A3319" t="s">
        <v>4397</v>
      </c>
      <c r="B3319" t="s">
        <v>70</v>
      </c>
      <c r="C3319" t="s">
        <v>5827</v>
      </c>
      <c r="D3319" t="s">
        <v>71</v>
      </c>
      <c r="E3319" t="s">
        <v>4386</v>
      </c>
      <c r="F3319" t="s">
        <v>100</v>
      </c>
      <c r="G3319" s="4" t="s">
        <v>5873</v>
      </c>
      <c r="H3319" s="4" t="s">
        <v>557</v>
      </c>
      <c r="I3319" s="4" t="s">
        <v>32</v>
      </c>
      <c r="J3319" s="4" t="s">
        <v>81</v>
      </c>
      <c r="K3319" s="4" t="s">
        <v>6274</v>
      </c>
      <c r="L3319" s="4" t="s">
        <v>6274</v>
      </c>
      <c r="M3319" s="87">
        <v>1</v>
      </c>
      <c r="N3319" t="s">
        <v>63</v>
      </c>
      <c r="O3319" t="s">
        <v>1004</v>
      </c>
      <c r="P3319" t="s">
        <v>27</v>
      </c>
      <c r="Q3319" s="1" t="s">
        <v>66</v>
      </c>
      <c r="R3319" s="1">
        <v>22</v>
      </c>
      <c r="S3319" s="1" t="s">
        <v>75</v>
      </c>
      <c r="T3319" s="1" t="s">
        <v>31</v>
      </c>
      <c r="U3319" s="1" t="s">
        <v>31</v>
      </c>
      <c r="V3319" s="1" t="s">
        <v>240</v>
      </c>
      <c r="W3319" s="1" t="s">
        <v>31</v>
      </c>
      <c r="X3319" s="1" t="s">
        <v>240</v>
      </c>
      <c r="Y3319" s="1" t="s">
        <v>31</v>
      </c>
      <c r="Z3319" s="1" t="s">
        <v>31</v>
      </c>
      <c r="AA3319" s="1">
        <v>44</v>
      </c>
      <c r="AC3319" s="1">
        <f t="shared" si="520"/>
        <v>44</v>
      </c>
      <c r="AD3319" s="16">
        <f t="shared" si="518"/>
        <v>0</v>
      </c>
      <c r="AE3319" s="17">
        <f t="shared" si="521"/>
        <v>0</v>
      </c>
      <c r="AF3319">
        <f t="shared" si="522"/>
        <v>0</v>
      </c>
      <c r="AG3319" s="16">
        <f t="shared" si="519"/>
        <v>0</v>
      </c>
      <c r="AH3319" s="17">
        <f t="shared" si="516"/>
        <v>0</v>
      </c>
      <c r="AI3319">
        <f t="shared" si="524"/>
        <v>0</v>
      </c>
      <c r="AJ3319">
        <f t="shared" si="525"/>
        <v>0</v>
      </c>
      <c r="AK3319" s="18">
        <f t="shared" si="523"/>
        <v>44</v>
      </c>
      <c r="AL3319" s="19">
        <f t="shared" si="517"/>
        <v>0</v>
      </c>
    </row>
    <row r="3320" spans="1:38">
      <c r="A3320" t="s">
        <v>4397</v>
      </c>
      <c r="B3320" t="s">
        <v>70</v>
      </c>
      <c r="C3320" t="s">
        <v>5827</v>
      </c>
      <c r="D3320" t="s">
        <v>71</v>
      </c>
      <c r="E3320" t="s">
        <v>4386</v>
      </c>
      <c r="F3320" t="s">
        <v>382</v>
      </c>
      <c r="G3320" s="4" t="s">
        <v>5874</v>
      </c>
      <c r="H3320" s="4" t="s">
        <v>240</v>
      </c>
      <c r="I3320" s="4" t="s">
        <v>6275</v>
      </c>
      <c r="J3320" s="4" t="s">
        <v>6276</v>
      </c>
      <c r="K3320" s="4" t="s">
        <v>6274</v>
      </c>
      <c r="L3320" s="4" t="s">
        <v>6274</v>
      </c>
      <c r="M3320" s="87">
        <v>0.6</v>
      </c>
      <c r="N3320" t="s">
        <v>63</v>
      </c>
      <c r="O3320" t="s">
        <v>383</v>
      </c>
      <c r="P3320" t="s">
        <v>27</v>
      </c>
      <c r="Q3320" s="1" t="s">
        <v>1593</v>
      </c>
      <c r="R3320" s="1">
        <v>1.8999999761581421</v>
      </c>
      <c r="S3320" s="1" t="s">
        <v>75</v>
      </c>
      <c r="T3320" s="1" t="s">
        <v>31</v>
      </c>
      <c r="U3320" s="1" t="s">
        <v>31</v>
      </c>
      <c r="V3320" s="1" t="s">
        <v>240</v>
      </c>
      <c r="W3320" s="1" t="s">
        <v>31</v>
      </c>
      <c r="X3320" s="1" t="s">
        <v>240</v>
      </c>
      <c r="Y3320" s="1" t="s">
        <v>31</v>
      </c>
      <c r="Z3320" s="1" t="s">
        <v>31</v>
      </c>
      <c r="AA3320" s="1">
        <v>8.3599996566772461</v>
      </c>
      <c r="AC3320" s="1">
        <f t="shared" si="520"/>
        <v>8.3599998950958252</v>
      </c>
      <c r="AD3320" s="16">
        <f t="shared" si="518"/>
        <v>0.4</v>
      </c>
      <c r="AE3320" s="17">
        <f t="shared" si="521"/>
        <v>3.4000000000000002E-2</v>
      </c>
      <c r="AF3320">
        <f t="shared" si="522"/>
        <v>0.2842399883270264</v>
      </c>
      <c r="AG3320" s="16">
        <f t="shared" si="519"/>
        <v>0.4</v>
      </c>
      <c r="AH3320" s="17">
        <f t="shared" si="516"/>
        <v>7.3999999999999996E-2</v>
      </c>
      <c r="AI3320">
        <f t="shared" si="524"/>
        <v>0.61863999223709099</v>
      </c>
      <c r="AJ3320">
        <f t="shared" si="525"/>
        <v>0.90287998056411745</v>
      </c>
      <c r="AK3320" s="18">
        <f t="shared" si="523"/>
        <v>9.2628798756599426</v>
      </c>
      <c r="AL3320" s="19">
        <f t="shared" si="517"/>
        <v>-0.90287998056411745</v>
      </c>
    </row>
    <row r="3321" spans="1:38">
      <c r="A3321" t="s">
        <v>4397</v>
      </c>
      <c r="B3321" t="s">
        <v>70</v>
      </c>
      <c r="C3321" t="s">
        <v>5827</v>
      </c>
      <c r="D3321" t="s">
        <v>71</v>
      </c>
      <c r="E3321" t="s">
        <v>4386</v>
      </c>
      <c r="F3321" t="s">
        <v>385</v>
      </c>
      <c r="G3321" s="4" t="s">
        <v>5896</v>
      </c>
      <c r="H3321" s="4" t="s">
        <v>240</v>
      </c>
      <c r="I3321" s="4" t="s">
        <v>6277</v>
      </c>
      <c r="J3321" s="4" t="s">
        <v>28</v>
      </c>
      <c r="K3321" s="4" t="s">
        <v>359</v>
      </c>
      <c r="L3321" s="4" t="s">
        <v>6274</v>
      </c>
      <c r="M3321" s="87">
        <v>0.6</v>
      </c>
      <c r="N3321" t="s">
        <v>63</v>
      </c>
      <c r="O3321" t="s">
        <v>386</v>
      </c>
      <c r="P3321" t="s">
        <v>27</v>
      </c>
      <c r="Q3321" s="1" t="s">
        <v>74</v>
      </c>
      <c r="R3321" s="1">
        <v>25</v>
      </c>
      <c r="S3321" s="1" t="s">
        <v>75</v>
      </c>
      <c r="T3321" s="1" t="s">
        <v>31</v>
      </c>
      <c r="U3321" s="1" t="s">
        <v>31</v>
      </c>
      <c r="V3321" s="1" t="s">
        <v>240</v>
      </c>
      <c r="W3321" s="1" t="s">
        <v>31</v>
      </c>
      <c r="X3321" s="1" t="s">
        <v>240</v>
      </c>
      <c r="Y3321" s="1" t="s">
        <v>31</v>
      </c>
      <c r="Z3321" s="1" t="s">
        <v>31</v>
      </c>
      <c r="AA3321" s="1">
        <v>25</v>
      </c>
      <c r="AC3321" s="1">
        <f t="shared" si="520"/>
        <v>25</v>
      </c>
      <c r="AD3321" s="16">
        <f t="shared" si="518"/>
        <v>0.4</v>
      </c>
      <c r="AE3321" s="17">
        <f t="shared" si="521"/>
        <v>3.4000000000000002E-2</v>
      </c>
      <c r="AF3321">
        <f t="shared" si="522"/>
        <v>0.85000000000000009</v>
      </c>
      <c r="AG3321" s="16">
        <f t="shared" si="519"/>
        <v>0.4</v>
      </c>
      <c r="AH3321" s="17">
        <f t="shared" si="516"/>
        <v>7.3999999999999996E-2</v>
      </c>
      <c r="AI3321">
        <f t="shared" si="524"/>
        <v>1.8499999999999999</v>
      </c>
      <c r="AJ3321">
        <f t="shared" si="525"/>
        <v>2.7</v>
      </c>
      <c r="AK3321" s="18">
        <f t="shared" si="523"/>
        <v>27.7</v>
      </c>
      <c r="AL3321" s="19">
        <f t="shared" si="517"/>
        <v>-2.7</v>
      </c>
    </row>
    <row r="3322" spans="1:38">
      <c r="A3322" t="s">
        <v>4397</v>
      </c>
      <c r="B3322" t="s">
        <v>70</v>
      </c>
      <c r="C3322" t="s">
        <v>5827</v>
      </c>
      <c r="D3322" t="s">
        <v>71</v>
      </c>
      <c r="E3322" t="s">
        <v>4386</v>
      </c>
      <c r="F3322" t="s">
        <v>108</v>
      </c>
      <c r="G3322" s="4" t="s">
        <v>5875</v>
      </c>
      <c r="H3322" s="4" t="s">
        <v>240</v>
      </c>
      <c r="I3322" s="4" t="s">
        <v>48</v>
      </c>
      <c r="J3322" s="4" t="s">
        <v>6273</v>
      </c>
      <c r="K3322" s="4" t="s">
        <v>6274</v>
      </c>
      <c r="L3322" s="4" t="s">
        <v>6274</v>
      </c>
      <c r="M3322" s="87">
        <v>0.6</v>
      </c>
      <c r="N3322" t="s">
        <v>63</v>
      </c>
      <c r="O3322" t="s">
        <v>109</v>
      </c>
      <c r="P3322" t="s">
        <v>27</v>
      </c>
      <c r="Q3322" s="1" t="s">
        <v>161</v>
      </c>
      <c r="R3322" s="1">
        <v>4.1999998092651367</v>
      </c>
      <c r="S3322" s="1" t="s">
        <v>75</v>
      </c>
      <c r="T3322" s="1" t="s">
        <v>31</v>
      </c>
      <c r="U3322" s="1" t="s">
        <v>31</v>
      </c>
      <c r="V3322" s="1" t="s">
        <v>240</v>
      </c>
      <c r="W3322" s="1" t="s">
        <v>31</v>
      </c>
      <c r="X3322" s="1" t="s">
        <v>240</v>
      </c>
      <c r="Y3322" s="1" t="s">
        <v>31</v>
      </c>
      <c r="Z3322" s="1" t="s">
        <v>31</v>
      </c>
      <c r="AA3322" s="1">
        <v>46.200000762939453</v>
      </c>
      <c r="AC3322" s="1">
        <f t="shared" si="520"/>
        <v>46.199997901916504</v>
      </c>
      <c r="AD3322" s="16">
        <f t="shared" si="518"/>
        <v>0.4</v>
      </c>
      <c r="AE3322" s="17">
        <f t="shared" si="521"/>
        <v>3.4000000000000002E-2</v>
      </c>
      <c r="AF3322">
        <f t="shared" si="522"/>
        <v>1.5708000259399415</v>
      </c>
      <c r="AG3322" s="16">
        <f t="shared" si="519"/>
        <v>0.4</v>
      </c>
      <c r="AH3322" s="17">
        <f t="shared" si="516"/>
        <v>7.3999999999999996E-2</v>
      </c>
      <c r="AI3322">
        <f t="shared" si="524"/>
        <v>3.4187998447418213</v>
      </c>
      <c r="AJ3322">
        <f t="shared" si="525"/>
        <v>4.9895998706817632</v>
      </c>
      <c r="AK3322" s="18">
        <f t="shared" si="523"/>
        <v>51.189597772598269</v>
      </c>
      <c r="AL3322" s="19">
        <f t="shared" si="517"/>
        <v>-4.9895998706817632</v>
      </c>
    </row>
    <row r="3323" spans="1:38">
      <c r="A3323" t="s">
        <v>4397</v>
      </c>
      <c r="B3323" t="s">
        <v>70</v>
      </c>
      <c r="C3323" t="s">
        <v>5827</v>
      </c>
      <c r="D3323" t="s">
        <v>71</v>
      </c>
      <c r="E3323" t="s">
        <v>4386</v>
      </c>
      <c r="F3323" t="s">
        <v>111</v>
      </c>
      <c r="G3323" s="4" t="s">
        <v>5876</v>
      </c>
      <c r="H3323" s="4" t="s">
        <v>240</v>
      </c>
      <c r="I3323" s="4" t="s">
        <v>752</v>
      </c>
      <c r="J3323" s="4" t="s">
        <v>28</v>
      </c>
      <c r="K3323" s="4" t="s">
        <v>6274</v>
      </c>
      <c r="L3323" s="4" t="s">
        <v>6274</v>
      </c>
      <c r="M3323" s="87">
        <v>1</v>
      </c>
      <c r="N3323" t="s">
        <v>63</v>
      </c>
      <c r="O3323" t="s">
        <v>112</v>
      </c>
      <c r="P3323" t="s">
        <v>27</v>
      </c>
      <c r="Q3323" s="1" t="s">
        <v>268</v>
      </c>
      <c r="R3323" s="1">
        <v>2.2999999523162842</v>
      </c>
      <c r="S3323" s="1" t="s">
        <v>75</v>
      </c>
      <c r="T3323" s="1" t="s">
        <v>31</v>
      </c>
      <c r="U3323" s="1" t="s">
        <v>31</v>
      </c>
      <c r="V3323" s="1" t="s">
        <v>240</v>
      </c>
      <c r="W3323" s="1" t="s">
        <v>31</v>
      </c>
      <c r="X3323" s="1" t="s">
        <v>240</v>
      </c>
      <c r="Y3323" s="1" t="s">
        <v>31</v>
      </c>
      <c r="Z3323" s="1" t="s">
        <v>31</v>
      </c>
      <c r="AA3323" s="1">
        <v>11.5</v>
      </c>
      <c r="AC3323" s="1">
        <f t="shared" si="520"/>
        <v>11.499999761581421</v>
      </c>
      <c r="AD3323" s="16">
        <f t="shared" si="518"/>
        <v>0</v>
      </c>
      <c r="AE3323" s="17">
        <f t="shared" si="521"/>
        <v>0</v>
      </c>
      <c r="AF3323">
        <f t="shared" si="522"/>
        <v>0</v>
      </c>
      <c r="AG3323" s="16">
        <f t="shared" si="519"/>
        <v>0</v>
      </c>
      <c r="AH3323" s="17">
        <f t="shared" si="516"/>
        <v>0</v>
      </c>
      <c r="AI3323">
        <f t="shared" si="524"/>
        <v>0</v>
      </c>
      <c r="AJ3323">
        <f t="shared" si="525"/>
        <v>0</v>
      </c>
      <c r="AK3323" s="18">
        <f t="shared" si="523"/>
        <v>11.499999761581421</v>
      </c>
      <c r="AL3323" s="19">
        <f t="shared" si="517"/>
        <v>0</v>
      </c>
    </row>
    <row r="3324" spans="1:38">
      <c r="A3324" t="s">
        <v>4397</v>
      </c>
      <c r="B3324" t="s">
        <v>70</v>
      </c>
      <c r="C3324" t="s">
        <v>5827</v>
      </c>
      <c r="D3324" t="s">
        <v>71</v>
      </c>
      <c r="E3324" t="s">
        <v>4386</v>
      </c>
      <c r="F3324" t="s">
        <v>3346</v>
      </c>
      <c r="G3324" s="4" t="s">
        <v>5943</v>
      </c>
      <c r="H3324" s="4" t="s">
        <v>240</v>
      </c>
      <c r="I3324" s="4" t="s">
        <v>6275</v>
      </c>
      <c r="J3324" s="4" t="s">
        <v>54</v>
      </c>
      <c r="K3324" s="4" t="s">
        <v>6274</v>
      </c>
      <c r="L3324" s="4" t="s">
        <v>6274</v>
      </c>
      <c r="M3324" s="87">
        <v>0.6</v>
      </c>
      <c r="N3324" t="s">
        <v>63</v>
      </c>
      <c r="O3324" t="s">
        <v>3347</v>
      </c>
      <c r="P3324" t="s">
        <v>27</v>
      </c>
      <c r="Q3324" s="1" t="s">
        <v>773</v>
      </c>
      <c r="R3324" s="1">
        <v>2.7999999523162842</v>
      </c>
      <c r="S3324" s="1" t="s">
        <v>75</v>
      </c>
      <c r="T3324" s="1" t="s">
        <v>31</v>
      </c>
      <c r="U3324" s="1" t="s">
        <v>31</v>
      </c>
      <c r="V3324" s="1" t="s">
        <v>240</v>
      </c>
      <c r="W3324" s="1" t="s">
        <v>31</v>
      </c>
      <c r="X3324" s="1" t="s">
        <v>240</v>
      </c>
      <c r="Y3324" s="1" t="s">
        <v>31</v>
      </c>
      <c r="Z3324" s="1" t="s">
        <v>31</v>
      </c>
      <c r="AA3324" s="1">
        <v>15.119999885559082</v>
      </c>
      <c r="AC3324" s="1">
        <f t="shared" si="520"/>
        <v>15.119999742507936</v>
      </c>
      <c r="AD3324" s="16">
        <f t="shared" si="518"/>
        <v>0.4</v>
      </c>
      <c r="AE3324" s="17">
        <f t="shared" si="521"/>
        <v>3.4000000000000002E-2</v>
      </c>
      <c r="AF3324">
        <f t="shared" si="522"/>
        <v>0.51407999610900879</v>
      </c>
      <c r="AG3324" s="16">
        <f t="shared" si="519"/>
        <v>0.4</v>
      </c>
      <c r="AH3324" s="17">
        <f t="shared" si="516"/>
        <v>7.3999999999999996E-2</v>
      </c>
      <c r="AI3324">
        <f t="shared" si="524"/>
        <v>1.1188799809455872</v>
      </c>
      <c r="AJ3324">
        <f t="shared" si="525"/>
        <v>1.6329599770545959</v>
      </c>
      <c r="AK3324" s="18">
        <f t="shared" si="523"/>
        <v>16.752959719562533</v>
      </c>
      <c r="AL3324" s="19">
        <f t="shared" si="517"/>
        <v>-1.6329599770545959</v>
      </c>
    </row>
    <row r="3325" spans="1:38">
      <c r="A3325" t="s">
        <v>4397</v>
      </c>
      <c r="B3325" t="s">
        <v>70</v>
      </c>
      <c r="C3325" t="s">
        <v>5827</v>
      </c>
      <c r="D3325" t="s">
        <v>71</v>
      </c>
      <c r="E3325" t="s">
        <v>4386</v>
      </c>
      <c r="F3325" t="s">
        <v>388</v>
      </c>
      <c r="G3325" s="4" t="s">
        <v>5897</v>
      </c>
      <c r="H3325" s="4" t="s">
        <v>240</v>
      </c>
      <c r="I3325" s="4" t="s">
        <v>32</v>
      </c>
      <c r="J3325" s="4" t="s">
        <v>6273</v>
      </c>
      <c r="K3325" s="4" t="s">
        <v>6274</v>
      </c>
      <c r="L3325" s="4" t="s">
        <v>6274</v>
      </c>
      <c r="M3325" s="87">
        <v>0.6</v>
      </c>
      <c r="N3325" t="s">
        <v>63</v>
      </c>
      <c r="O3325" t="s">
        <v>389</v>
      </c>
      <c r="P3325" t="s">
        <v>27</v>
      </c>
      <c r="Q3325" s="1" t="s">
        <v>268</v>
      </c>
      <c r="R3325" s="1">
        <v>2</v>
      </c>
      <c r="S3325" s="1" t="s">
        <v>75</v>
      </c>
      <c r="T3325" s="1" t="s">
        <v>31</v>
      </c>
      <c r="U3325" s="1" t="s">
        <v>31</v>
      </c>
      <c r="V3325" s="1" t="s">
        <v>240</v>
      </c>
      <c r="W3325" s="1" t="s">
        <v>31</v>
      </c>
      <c r="X3325" s="1" t="s">
        <v>240</v>
      </c>
      <c r="Y3325" s="1" t="s">
        <v>31</v>
      </c>
      <c r="Z3325" s="1" t="s">
        <v>31</v>
      </c>
      <c r="AA3325" s="1">
        <v>10</v>
      </c>
      <c r="AC3325" s="1">
        <f t="shared" si="520"/>
        <v>10</v>
      </c>
      <c r="AD3325" s="16">
        <f t="shared" si="518"/>
        <v>0.4</v>
      </c>
      <c r="AE3325" s="17">
        <f t="shared" si="521"/>
        <v>3.4000000000000002E-2</v>
      </c>
      <c r="AF3325">
        <f t="shared" si="522"/>
        <v>0.34</v>
      </c>
      <c r="AG3325" s="16">
        <f t="shared" si="519"/>
        <v>0.4</v>
      </c>
      <c r="AH3325" s="17">
        <f t="shared" si="516"/>
        <v>7.3999999999999996E-2</v>
      </c>
      <c r="AI3325">
        <f t="shared" si="524"/>
        <v>0.74</v>
      </c>
      <c r="AJ3325">
        <f t="shared" si="525"/>
        <v>1.08</v>
      </c>
      <c r="AK3325" s="18">
        <f t="shared" si="523"/>
        <v>11.08</v>
      </c>
      <c r="AL3325" s="19">
        <f t="shared" si="517"/>
        <v>-1.08</v>
      </c>
    </row>
    <row r="3326" spans="1:38">
      <c r="A3326" t="s">
        <v>4397</v>
      </c>
      <c r="B3326" t="s">
        <v>70</v>
      </c>
      <c r="C3326" t="s">
        <v>5827</v>
      </c>
      <c r="D3326" t="s">
        <v>71</v>
      </c>
      <c r="E3326" t="s">
        <v>4386</v>
      </c>
      <c r="F3326" t="s">
        <v>114</v>
      </c>
      <c r="G3326" s="4" t="s">
        <v>5877</v>
      </c>
      <c r="H3326" s="4" t="s">
        <v>240</v>
      </c>
      <c r="I3326" s="4" t="s">
        <v>6277</v>
      </c>
      <c r="J3326" s="4" t="s">
        <v>81</v>
      </c>
      <c r="K3326" s="4" t="s">
        <v>74</v>
      </c>
      <c r="L3326" s="4" t="s">
        <v>359</v>
      </c>
      <c r="M3326" s="87">
        <v>0.6</v>
      </c>
      <c r="N3326" t="s">
        <v>63</v>
      </c>
      <c r="O3326" t="s">
        <v>115</v>
      </c>
      <c r="P3326" t="s">
        <v>27</v>
      </c>
      <c r="Q3326" s="1" t="s">
        <v>411</v>
      </c>
      <c r="R3326" s="1">
        <v>2.4403846263885498</v>
      </c>
      <c r="S3326" s="1" t="s">
        <v>75</v>
      </c>
      <c r="T3326" s="1" t="s">
        <v>31</v>
      </c>
      <c r="U3326" s="1" t="s">
        <v>31</v>
      </c>
      <c r="V3326" s="1" t="s">
        <v>240</v>
      </c>
      <c r="W3326" s="1" t="s">
        <v>31</v>
      </c>
      <c r="X3326" s="1" t="s">
        <v>240</v>
      </c>
      <c r="Y3326" s="1" t="s">
        <v>31</v>
      </c>
      <c r="Z3326" s="1" t="s">
        <v>31</v>
      </c>
      <c r="AA3326" s="1">
        <v>12.689999580383301</v>
      </c>
      <c r="AC3326" s="1">
        <f t="shared" si="520"/>
        <v>12.690000057220459</v>
      </c>
      <c r="AD3326" s="16">
        <f t="shared" si="518"/>
        <v>0.4</v>
      </c>
      <c r="AE3326" s="17">
        <f t="shared" si="521"/>
        <v>3.4000000000000002E-2</v>
      </c>
      <c r="AF3326">
        <f t="shared" si="522"/>
        <v>0.43145998573303224</v>
      </c>
      <c r="AG3326" s="16">
        <f t="shared" si="519"/>
        <v>0.4</v>
      </c>
      <c r="AH3326" s="17">
        <f t="shared" si="516"/>
        <v>7.3999999999999996E-2</v>
      </c>
      <c r="AI3326">
        <f t="shared" si="524"/>
        <v>0.93906000423431391</v>
      </c>
      <c r="AJ3326">
        <f t="shared" si="525"/>
        <v>1.3705199899673461</v>
      </c>
      <c r="AK3326" s="18">
        <f t="shared" si="523"/>
        <v>14.060520047187804</v>
      </c>
      <c r="AL3326" s="19">
        <f t="shared" si="517"/>
        <v>-1.3705199899673461</v>
      </c>
    </row>
    <row r="3327" spans="1:38">
      <c r="A3327" t="s">
        <v>4397</v>
      </c>
      <c r="B3327" t="s">
        <v>70</v>
      </c>
      <c r="C3327" t="s">
        <v>5827</v>
      </c>
      <c r="D3327" t="s">
        <v>71</v>
      </c>
      <c r="E3327" t="s">
        <v>4386</v>
      </c>
      <c r="F3327" t="s">
        <v>117</v>
      </c>
      <c r="G3327" s="4" t="s">
        <v>5878</v>
      </c>
      <c r="H3327" s="4" t="s">
        <v>240</v>
      </c>
      <c r="I3327" s="4" t="s">
        <v>32</v>
      </c>
      <c r="J3327" s="4" t="s">
        <v>81</v>
      </c>
      <c r="K3327" s="4" t="s">
        <v>6274</v>
      </c>
      <c r="L3327" s="4" t="s">
        <v>6274</v>
      </c>
      <c r="M3327" s="87">
        <v>0.6</v>
      </c>
      <c r="N3327" t="s">
        <v>63</v>
      </c>
      <c r="O3327" t="s">
        <v>118</v>
      </c>
      <c r="P3327" t="s">
        <v>27</v>
      </c>
      <c r="Q3327" s="1" t="s">
        <v>3572</v>
      </c>
      <c r="R3327" s="1">
        <v>2.9000000953674316</v>
      </c>
      <c r="S3327" s="1" t="s">
        <v>75</v>
      </c>
      <c r="T3327" s="1" t="s">
        <v>31</v>
      </c>
      <c r="U3327" s="1" t="s">
        <v>31</v>
      </c>
      <c r="V3327" s="1" t="s">
        <v>240</v>
      </c>
      <c r="W3327" s="1" t="s">
        <v>31</v>
      </c>
      <c r="X3327" s="1" t="s">
        <v>240</v>
      </c>
      <c r="Y3327" s="1" t="s">
        <v>31</v>
      </c>
      <c r="Z3327" s="1" t="s">
        <v>31</v>
      </c>
      <c r="AA3327" s="1">
        <v>30.450000762939453</v>
      </c>
      <c r="AC3327" s="1">
        <f t="shared" si="520"/>
        <v>30.450001001358032</v>
      </c>
      <c r="AD3327" s="16">
        <f t="shared" si="518"/>
        <v>0.4</v>
      </c>
      <c r="AE3327" s="17">
        <f t="shared" si="521"/>
        <v>3.4000000000000002E-2</v>
      </c>
      <c r="AF3327">
        <f t="shared" si="522"/>
        <v>1.0353000259399414</v>
      </c>
      <c r="AG3327" s="16">
        <f t="shared" si="519"/>
        <v>0.4</v>
      </c>
      <c r="AH3327" s="17">
        <f t="shared" si="516"/>
        <v>7.3999999999999996E-2</v>
      </c>
      <c r="AI3327">
        <f t="shared" si="524"/>
        <v>2.2533000741004945</v>
      </c>
      <c r="AJ3327">
        <f t="shared" si="525"/>
        <v>3.2886001000404361</v>
      </c>
      <c r="AK3327" s="18">
        <f t="shared" si="523"/>
        <v>33.738601101398466</v>
      </c>
      <c r="AL3327" s="19">
        <f t="shared" si="517"/>
        <v>-3.2886001000404361</v>
      </c>
    </row>
    <row r="3328" spans="1:38">
      <c r="A3328" t="s">
        <v>4397</v>
      </c>
      <c r="B3328" t="s">
        <v>70</v>
      </c>
      <c r="C3328" t="s">
        <v>5827</v>
      </c>
      <c r="D3328" t="s">
        <v>71</v>
      </c>
      <c r="E3328" t="s">
        <v>4386</v>
      </c>
      <c r="F3328" t="s">
        <v>393</v>
      </c>
      <c r="G3328" s="4" t="s">
        <v>5898</v>
      </c>
      <c r="H3328" s="4" t="s">
        <v>240</v>
      </c>
      <c r="I3328" s="4" t="s">
        <v>68</v>
      </c>
      <c r="J3328" s="4" t="s">
        <v>81</v>
      </c>
      <c r="K3328" s="4" t="s">
        <v>6274</v>
      </c>
      <c r="L3328" s="4" t="s">
        <v>6274</v>
      </c>
      <c r="M3328" s="87">
        <v>0.6</v>
      </c>
      <c r="N3328" t="s">
        <v>63</v>
      </c>
      <c r="O3328" t="s">
        <v>394</v>
      </c>
      <c r="P3328" t="s">
        <v>27</v>
      </c>
      <c r="Q3328" s="1" t="s">
        <v>74</v>
      </c>
      <c r="R3328" s="1">
        <v>10.399999618530273</v>
      </c>
      <c r="S3328" s="1" t="s">
        <v>75</v>
      </c>
      <c r="T3328" s="1" t="s">
        <v>31</v>
      </c>
      <c r="U3328" s="1" t="s">
        <v>31</v>
      </c>
      <c r="V3328" s="1" t="s">
        <v>240</v>
      </c>
      <c r="W3328" s="1" t="s">
        <v>31</v>
      </c>
      <c r="X3328" s="1" t="s">
        <v>240</v>
      </c>
      <c r="Y3328" s="1" t="s">
        <v>31</v>
      </c>
      <c r="Z3328" s="1" t="s">
        <v>31</v>
      </c>
      <c r="AA3328" s="1">
        <v>10.399999618530273</v>
      </c>
      <c r="AC3328" s="1">
        <f t="shared" si="520"/>
        <v>10.399999618530273</v>
      </c>
      <c r="AD3328" s="16">
        <f t="shared" si="518"/>
        <v>0.4</v>
      </c>
      <c r="AE3328" s="17">
        <f t="shared" si="521"/>
        <v>3.4000000000000002E-2</v>
      </c>
      <c r="AF3328">
        <f t="shared" si="522"/>
        <v>0.35359998703002932</v>
      </c>
      <c r="AG3328" s="16">
        <f t="shared" si="519"/>
        <v>0.4</v>
      </c>
      <c r="AH3328" s="17">
        <f t="shared" si="516"/>
        <v>7.3999999999999996E-2</v>
      </c>
      <c r="AI3328">
        <f t="shared" si="524"/>
        <v>0.76959997177124018</v>
      </c>
      <c r="AJ3328">
        <f t="shared" si="525"/>
        <v>1.1231999588012695</v>
      </c>
      <c r="AK3328" s="18">
        <f t="shared" si="523"/>
        <v>11.523199577331543</v>
      </c>
      <c r="AL3328" s="19">
        <f t="shared" si="517"/>
        <v>-1.1231999588012695</v>
      </c>
    </row>
    <row r="3329" spans="1:38">
      <c r="A3329" t="s">
        <v>4397</v>
      </c>
      <c r="B3329" t="s">
        <v>70</v>
      </c>
      <c r="C3329" t="s">
        <v>5827</v>
      </c>
      <c r="D3329" t="s">
        <v>71</v>
      </c>
      <c r="E3329" t="s">
        <v>4386</v>
      </c>
      <c r="F3329" t="s">
        <v>395</v>
      </c>
      <c r="G3329" s="4" t="s">
        <v>5875</v>
      </c>
      <c r="H3329" s="4" t="s">
        <v>240</v>
      </c>
      <c r="I3329" s="4" t="s">
        <v>48</v>
      </c>
      <c r="J3329" s="4" t="s">
        <v>6273</v>
      </c>
      <c r="K3329" s="4" t="s">
        <v>6274</v>
      </c>
      <c r="L3329" s="4" t="s">
        <v>6274</v>
      </c>
      <c r="M3329" s="87">
        <v>0.6</v>
      </c>
      <c r="N3329" t="s">
        <v>63</v>
      </c>
      <c r="O3329" t="s">
        <v>396</v>
      </c>
      <c r="P3329" t="s">
        <v>27</v>
      </c>
      <c r="Q3329" s="1" t="s">
        <v>90</v>
      </c>
      <c r="R3329" s="1">
        <v>2.9000000953674316</v>
      </c>
      <c r="S3329" s="1" t="s">
        <v>75</v>
      </c>
      <c r="T3329" s="1" t="s">
        <v>31</v>
      </c>
      <c r="U3329" s="1" t="s">
        <v>31</v>
      </c>
      <c r="V3329" s="1" t="s">
        <v>240</v>
      </c>
      <c r="W3329" s="1" t="s">
        <v>31</v>
      </c>
      <c r="X3329" s="1" t="s">
        <v>240</v>
      </c>
      <c r="Y3329" s="1" t="s">
        <v>31</v>
      </c>
      <c r="Z3329" s="1" t="s">
        <v>31</v>
      </c>
      <c r="AA3329" s="1">
        <v>9.2799997329711914</v>
      </c>
      <c r="AC3329" s="1">
        <f t="shared" si="520"/>
        <v>9.2800003051757809</v>
      </c>
      <c r="AD3329" s="16">
        <f t="shared" si="518"/>
        <v>0.4</v>
      </c>
      <c r="AE3329" s="17">
        <f t="shared" si="521"/>
        <v>3.4000000000000002E-2</v>
      </c>
      <c r="AF3329">
        <f t="shared" si="522"/>
        <v>0.31551999092102051</v>
      </c>
      <c r="AG3329" s="16">
        <f t="shared" si="519"/>
        <v>0.4</v>
      </c>
      <c r="AH3329" s="17">
        <f t="shared" si="516"/>
        <v>7.3999999999999996E-2</v>
      </c>
      <c r="AI3329">
        <f t="shared" si="524"/>
        <v>0.68672002258300779</v>
      </c>
      <c r="AJ3329">
        <f t="shared" si="525"/>
        <v>1.0022400135040284</v>
      </c>
      <c r="AK3329" s="18">
        <f t="shared" si="523"/>
        <v>10.282240318679809</v>
      </c>
      <c r="AL3329" s="19">
        <f t="shared" si="517"/>
        <v>-1.0022400135040284</v>
      </c>
    </row>
    <row r="3330" spans="1:38">
      <c r="A3330" t="s">
        <v>4397</v>
      </c>
      <c r="B3330" t="s">
        <v>70</v>
      </c>
      <c r="C3330" t="s">
        <v>5827</v>
      </c>
      <c r="D3330" t="s">
        <v>71</v>
      </c>
      <c r="E3330" t="s">
        <v>4386</v>
      </c>
      <c r="F3330" t="s">
        <v>398</v>
      </c>
      <c r="G3330" s="4" t="s">
        <v>5899</v>
      </c>
      <c r="H3330" s="4" t="s">
        <v>240</v>
      </c>
      <c r="I3330" s="4" t="s">
        <v>752</v>
      </c>
      <c r="J3330" s="4" t="s">
        <v>6273</v>
      </c>
      <c r="K3330" s="4" t="s">
        <v>6274</v>
      </c>
      <c r="L3330" s="4" t="s">
        <v>6274</v>
      </c>
      <c r="M3330" s="87">
        <v>1</v>
      </c>
      <c r="N3330" t="s">
        <v>63</v>
      </c>
      <c r="O3330" t="s">
        <v>399</v>
      </c>
      <c r="P3330" t="s">
        <v>27</v>
      </c>
      <c r="Q3330" s="1" t="s">
        <v>66</v>
      </c>
      <c r="R3330" s="1">
        <v>5.8000001907348633</v>
      </c>
      <c r="S3330" s="1" t="s">
        <v>75</v>
      </c>
      <c r="T3330" s="1" t="s">
        <v>31</v>
      </c>
      <c r="U3330" s="1" t="s">
        <v>31</v>
      </c>
      <c r="V3330" s="1" t="s">
        <v>240</v>
      </c>
      <c r="W3330" s="1" t="s">
        <v>31</v>
      </c>
      <c r="X3330" s="1" t="s">
        <v>240</v>
      </c>
      <c r="Y3330" s="1" t="s">
        <v>31</v>
      </c>
      <c r="Z3330" s="1" t="s">
        <v>31</v>
      </c>
      <c r="AA3330" s="1">
        <v>11.600000381469727</v>
      </c>
      <c r="AC3330" s="1">
        <f t="shared" si="520"/>
        <v>11.600000381469727</v>
      </c>
      <c r="AD3330" s="16">
        <f t="shared" si="518"/>
        <v>0</v>
      </c>
      <c r="AE3330" s="17">
        <f t="shared" si="521"/>
        <v>0</v>
      </c>
      <c r="AF3330">
        <f t="shared" si="522"/>
        <v>0</v>
      </c>
      <c r="AG3330" s="16">
        <f t="shared" si="519"/>
        <v>0</v>
      </c>
      <c r="AH3330" s="17">
        <f t="shared" si="516"/>
        <v>0</v>
      </c>
      <c r="AI3330">
        <f t="shared" si="524"/>
        <v>0</v>
      </c>
      <c r="AJ3330">
        <f t="shared" si="525"/>
        <v>0</v>
      </c>
      <c r="AK3330" s="18">
        <f t="shared" si="523"/>
        <v>11.600000381469727</v>
      </c>
      <c r="AL3330" s="19">
        <f t="shared" si="517"/>
        <v>0</v>
      </c>
    </row>
    <row r="3331" spans="1:38">
      <c r="A3331" t="s">
        <v>4397</v>
      </c>
      <c r="B3331" t="s">
        <v>70</v>
      </c>
      <c r="C3331" t="s">
        <v>5827</v>
      </c>
      <c r="D3331" t="s">
        <v>71</v>
      </c>
      <c r="E3331" t="s">
        <v>4386</v>
      </c>
      <c r="F3331" t="s">
        <v>401</v>
      </c>
      <c r="G3331" s="4" t="s">
        <v>5900</v>
      </c>
      <c r="H3331" s="4" t="s">
        <v>240</v>
      </c>
      <c r="I3331" s="4" t="s">
        <v>240</v>
      </c>
      <c r="J3331" s="4" t="s">
        <v>6278</v>
      </c>
      <c r="K3331" s="4" t="s">
        <v>6274</v>
      </c>
      <c r="L3331" s="4" t="s">
        <v>6274</v>
      </c>
      <c r="M3331" s="87">
        <v>0.6</v>
      </c>
      <c r="N3331" t="s">
        <v>63</v>
      </c>
      <c r="O3331" t="s">
        <v>402</v>
      </c>
      <c r="P3331" t="s">
        <v>27</v>
      </c>
      <c r="Q3331" s="1" t="s">
        <v>765</v>
      </c>
      <c r="R3331" s="1">
        <v>5.4000000953674316</v>
      </c>
      <c r="S3331" s="1" t="s">
        <v>75</v>
      </c>
      <c r="T3331" s="1" t="s">
        <v>31</v>
      </c>
      <c r="U3331" s="1" t="s">
        <v>31</v>
      </c>
      <c r="V3331" s="1" t="s">
        <v>240</v>
      </c>
      <c r="W3331" s="1" t="s">
        <v>31</v>
      </c>
      <c r="X3331" s="1" t="s">
        <v>240</v>
      </c>
      <c r="Y3331" s="1" t="s">
        <v>31</v>
      </c>
      <c r="Z3331" s="1" t="s">
        <v>31</v>
      </c>
      <c r="AA3331" s="1">
        <v>30.780000686645508</v>
      </c>
      <c r="AC3331" s="1">
        <f t="shared" si="520"/>
        <v>30.780000543594362</v>
      </c>
      <c r="AD3331" s="16">
        <f t="shared" si="518"/>
        <v>0.4</v>
      </c>
      <c r="AE3331" s="17">
        <f t="shared" si="521"/>
        <v>3.4000000000000002E-2</v>
      </c>
      <c r="AF3331">
        <f t="shared" si="522"/>
        <v>1.0465200233459473</v>
      </c>
      <c r="AG3331" s="16">
        <f t="shared" si="519"/>
        <v>0.4</v>
      </c>
      <c r="AH3331" s="17">
        <f t="shared" si="516"/>
        <v>7.3999999999999996E-2</v>
      </c>
      <c r="AI3331">
        <f t="shared" si="524"/>
        <v>2.2777200402259825</v>
      </c>
      <c r="AJ3331">
        <f t="shared" si="525"/>
        <v>3.3242400635719296</v>
      </c>
      <c r="AK3331" s="18">
        <f t="shared" si="523"/>
        <v>34.10424060716629</v>
      </c>
      <c r="AL3331" s="19">
        <f t="shared" si="517"/>
        <v>-3.3242400635719296</v>
      </c>
    </row>
    <row r="3332" spans="1:38">
      <c r="A3332" t="s">
        <v>4397</v>
      </c>
      <c r="B3332" t="s">
        <v>70</v>
      </c>
      <c r="C3332" t="s">
        <v>5827</v>
      </c>
      <c r="D3332" t="s">
        <v>71</v>
      </c>
      <c r="E3332" t="s">
        <v>4386</v>
      </c>
      <c r="F3332" t="s">
        <v>2401</v>
      </c>
      <c r="G3332" s="4" t="s">
        <v>5878</v>
      </c>
      <c r="H3332" s="4" t="s">
        <v>240</v>
      </c>
      <c r="I3332" s="4" t="s">
        <v>32</v>
      </c>
      <c r="J3332" s="4" t="s">
        <v>81</v>
      </c>
      <c r="K3332" s="4" t="s">
        <v>6274</v>
      </c>
      <c r="L3332" s="4" t="s">
        <v>6274</v>
      </c>
      <c r="M3332" s="87">
        <v>0.6</v>
      </c>
      <c r="N3332" t="s">
        <v>63</v>
      </c>
      <c r="O3332" t="s">
        <v>2402</v>
      </c>
      <c r="P3332" t="s">
        <v>27</v>
      </c>
      <c r="Q3332" s="1" t="s">
        <v>374</v>
      </c>
      <c r="R3332" s="1">
        <v>15.5</v>
      </c>
      <c r="S3332" s="1" t="s">
        <v>75</v>
      </c>
      <c r="T3332" s="1" t="s">
        <v>31</v>
      </c>
      <c r="U3332" s="1" t="s">
        <v>31</v>
      </c>
      <c r="V3332" s="1" t="s">
        <v>240</v>
      </c>
      <c r="W3332" s="1" t="s">
        <v>31</v>
      </c>
      <c r="X3332" s="1" t="s">
        <v>240</v>
      </c>
      <c r="Y3332" s="1" t="s">
        <v>31</v>
      </c>
      <c r="Z3332" s="1" t="s">
        <v>31</v>
      </c>
      <c r="AA3332" s="1">
        <v>18.600000381469727</v>
      </c>
      <c r="AC3332" s="1">
        <f t="shared" si="520"/>
        <v>18.599999999999998</v>
      </c>
      <c r="AD3332" s="16">
        <f t="shared" si="518"/>
        <v>0.4</v>
      </c>
      <c r="AE3332" s="17">
        <f t="shared" si="521"/>
        <v>3.4000000000000002E-2</v>
      </c>
      <c r="AF3332">
        <f t="shared" si="522"/>
        <v>0.63240001296997073</v>
      </c>
      <c r="AG3332" s="16">
        <f t="shared" si="519"/>
        <v>0.4</v>
      </c>
      <c r="AH3332" s="17">
        <f t="shared" si="516"/>
        <v>7.3999999999999996E-2</v>
      </c>
      <c r="AI3332">
        <f t="shared" si="524"/>
        <v>1.3763999999999998</v>
      </c>
      <c r="AJ3332">
        <f t="shared" si="525"/>
        <v>2.0088000129699708</v>
      </c>
      <c r="AK3332" s="18">
        <f t="shared" si="523"/>
        <v>20.608800012969969</v>
      </c>
      <c r="AL3332" s="19">
        <f t="shared" si="517"/>
        <v>-2.0088000129699708</v>
      </c>
    </row>
    <row r="3333" spans="1:38">
      <c r="A3333" t="s">
        <v>4397</v>
      </c>
      <c r="B3333" t="s">
        <v>70</v>
      </c>
      <c r="C3333" t="s">
        <v>5827</v>
      </c>
      <c r="D3333" t="s">
        <v>71</v>
      </c>
      <c r="E3333" t="s">
        <v>4386</v>
      </c>
      <c r="F3333" t="s">
        <v>120</v>
      </c>
      <c r="G3333" s="4" t="s">
        <v>5878</v>
      </c>
      <c r="H3333" s="4" t="s">
        <v>240</v>
      </c>
      <c r="I3333" s="4" t="s">
        <v>32</v>
      </c>
      <c r="J3333" s="4" t="s">
        <v>81</v>
      </c>
      <c r="K3333" s="4" t="s">
        <v>6274</v>
      </c>
      <c r="L3333" s="4" t="s">
        <v>6274</v>
      </c>
      <c r="M3333" s="87">
        <v>0.6</v>
      </c>
      <c r="N3333" t="s">
        <v>63</v>
      </c>
      <c r="O3333" t="s">
        <v>121</v>
      </c>
      <c r="P3333" t="s">
        <v>27</v>
      </c>
      <c r="Q3333" s="1" t="s">
        <v>374</v>
      </c>
      <c r="R3333" s="1">
        <v>6</v>
      </c>
      <c r="S3333" s="1" t="s">
        <v>75</v>
      </c>
      <c r="T3333" s="1" t="s">
        <v>31</v>
      </c>
      <c r="U3333" s="1" t="s">
        <v>31</v>
      </c>
      <c r="V3333" s="1" t="s">
        <v>240</v>
      </c>
      <c r="W3333" s="1" t="s">
        <v>31</v>
      </c>
      <c r="X3333" s="1" t="s">
        <v>240</v>
      </c>
      <c r="Y3333" s="1" t="s">
        <v>31</v>
      </c>
      <c r="Z3333" s="1" t="s">
        <v>31</v>
      </c>
      <c r="AA3333" s="1">
        <v>7.1999998092651367</v>
      </c>
      <c r="AC3333" s="1">
        <f t="shared" si="520"/>
        <v>7.1999999999999993</v>
      </c>
      <c r="AD3333" s="16">
        <f t="shared" si="518"/>
        <v>0.4</v>
      </c>
      <c r="AE3333" s="17">
        <f t="shared" si="521"/>
        <v>3.4000000000000002E-2</v>
      </c>
      <c r="AF3333">
        <f t="shared" si="522"/>
        <v>0.24479999351501466</v>
      </c>
      <c r="AG3333" s="16">
        <f t="shared" si="519"/>
        <v>0.4</v>
      </c>
      <c r="AH3333" s="17">
        <f t="shared" ref="AH3333:AH3396" si="526">AG3333*$AG$3</f>
        <v>7.3999999999999996E-2</v>
      </c>
      <c r="AI3333">
        <f t="shared" si="524"/>
        <v>0.53279999999999994</v>
      </c>
      <c r="AJ3333">
        <f t="shared" si="525"/>
        <v>0.77759999351501463</v>
      </c>
      <c r="AK3333" s="18">
        <f t="shared" si="523"/>
        <v>7.9775999935150139</v>
      </c>
      <c r="AL3333" s="19">
        <f t="shared" ref="AL3333:AL3396" si="527">(T3333+W3333+Y3333)-AJ3333</f>
        <v>-0.77759999351501463</v>
      </c>
    </row>
    <row r="3334" spans="1:38">
      <c r="A3334" t="s">
        <v>4397</v>
      </c>
      <c r="B3334" t="s">
        <v>70</v>
      </c>
      <c r="C3334" t="s">
        <v>5827</v>
      </c>
      <c r="D3334" t="s">
        <v>71</v>
      </c>
      <c r="E3334" t="s">
        <v>4386</v>
      </c>
      <c r="F3334" t="s">
        <v>404</v>
      </c>
      <c r="G3334" s="4" t="s">
        <v>5878</v>
      </c>
      <c r="H3334" s="4" t="s">
        <v>240</v>
      </c>
      <c r="I3334" s="4" t="s">
        <v>32</v>
      </c>
      <c r="J3334" s="4" t="s">
        <v>81</v>
      </c>
      <c r="K3334" s="4" t="s">
        <v>6274</v>
      </c>
      <c r="L3334" s="4" t="s">
        <v>6274</v>
      </c>
      <c r="M3334" s="87">
        <v>0.6</v>
      </c>
      <c r="N3334" t="s">
        <v>63</v>
      </c>
      <c r="O3334" t="s">
        <v>405</v>
      </c>
      <c r="P3334" t="s">
        <v>27</v>
      </c>
      <c r="Q3334" s="1" t="s">
        <v>74</v>
      </c>
      <c r="R3334" s="1">
        <v>15.5</v>
      </c>
      <c r="S3334" s="1" t="s">
        <v>75</v>
      </c>
      <c r="T3334" s="1" t="s">
        <v>31</v>
      </c>
      <c r="U3334" s="1" t="s">
        <v>31</v>
      </c>
      <c r="V3334" s="1" t="s">
        <v>240</v>
      </c>
      <c r="W3334" s="1" t="s">
        <v>31</v>
      </c>
      <c r="X3334" s="1" t="s">
        <v>240</v>
      </c>
      <c r="Y3334" s="1" t="s">
        <v>31</v>
      </c>
      <c r="Z3334" s="1" t="s">
        <v>31</v>
      </c>
      <c r="AA3334" s="1">
        <v>15.5</v>
      </c>
      <c r="AC3334" s="1">
        <f t="shared" si="520"/>
        <v>15.5</v>
      </c>
      <c r="AD3334" s="16">
        <f t="shared" si="518"/>
        <v>0.4</v>
      </c>
      <c r="AE3334" s="17">
        <f t="shared" si="521"/>
        <v>3.4000000000000002E-2</v>
      </c>
      <c r="AF3334">
        <f t="shared" si="522"/>
        <v>0.52700000000000002</v>
      </c>
      <c r="AG3334" s="16">
        <f t="shared" si="519"/>
        <v>0.4</v>
      </c>
      <c r="AH3334" s="17">
        <f t="shared" si="526"/>
        <v>7.3999999999999996E-2</v>
      </c>
      <c r="AI3334">
        <f t="shared" si="524"/>
        <v>1.147</v>
      </c>
      <c r="AJ3334">
        <f t="shared" si="525"/>
        <v>1.6739999999999999</v>
      </c>
      <c r="AK3334" s="18">
        <f t="shared" si="523"/>
        <v>17.173999999999999</v>
      </c>
      <c r="AL3334" s="19">
        <f t="shared" si="527"/>
        <v>-1.6739999999999999</v>
      </c>
    </row>
    <row r="3335" spans="1:38">
      <c r="A3335" t="s">
        <v>4397</v>
      </c>
      <c r="B3335" t="s">
        <v>70</v>
      </c>
      <c r="C3335" t="s">
        <v>5827</v>
      </c>
      <c r="D3335" t="s">
        <v>71</v>
      </c>
      <c r="E3335" t="s">
        <v>4386</v>
      </c>
      <c r="F3335" t="s">
        <v>406</v>
      </c>
      <c r="G3335" s="4" t="s">
        <v>5901</v>
      </c>
      <c r="H3335" s="4" t="s">
        <v>240</v>
      </c>
      <c r="I3335" s="4" t="s">
        <v>1159</v>
      </c>
      <c r="J3335" s="4" t="s">
        <v>225</v>
      </c>
      <c r="K3335" s="4" t="s">
        <v>6274</v>
      </c>
      <c r="L3335" s="4" t="s">
        <v>6274</v>
      </c>
      <c r="M3335" s="87">
        <v>0.6</v>
      </c>
      <c r="N3335" t="s">
        <v>63</v>
      </c>
      <c r="O3335" t="s">
        <v>407</v>
      </c>
      <c r="P3335" t="s">
        <v>27</v>
      </c>
      <c r="Q3335" s="1" t="s">
        <v>374</v>
      </c>
      <c r="R3335" s="1">
        <v>2.7999999523162842</v>
      </c>
      <c r="S3335" s="1" t="s">
        <v>75</v>
      </c>
      <c r="T3335" s="1" t="s">
        <v>31</v>
      </c>
      <c r="U3335" s="1" t="s">
        <v>31</v>
      </c>
      <c r="V3335" s="1" t="s">
        <v>240</v>
      </c>
      <c r="W3335" s="1" t="s">
        <v>31</v>
      </c>
      <c r="X3335" s="1" t="s">
        <v>240</v>
      </c>
      <c r="Y3335" s="1" t="s">
        <v>31</v>
      </c>
      <c r="Z3335" s="1" t="s">
        <v>31</v>
      </c>
      <c r="AA3335" s="1">
        <v>3.3599998950958252</v>
      </c>
      <c r="AC3335" s="1">
        <f t="shared" si="520"/>
        <v>3.3599999427795408</v>
      </c>
      <c r="AD3335" s="16">
        <f t="shared" ref="AD3335:AD3398" si="528">1-M3335</f>
        <v>0.4</v>
      </c>
      <c r="AE3335" s="17">
        <f t="shared" si="521"/>
        <v>3.4000000000000002E-2</v>
      </c>
      <c r="AF3335">
        <f t="shared" si="522"/>
        <v>0.11423999643325806</v>
      </c>
      <c r="AG3335" s="16">
        <f t="shared" ref="AG3335:AG3398" si="529">AD3335</f>
        <v>0.4</v>
      </c>
      <c r="AH3335" s="17">
        <f t="shared" si="526"/>
        <v>7.3999999999999996E-2</v>
      </c>
      <c r="AI3335">
        <f t="shared" si="524"/>
        <v>0.24863999576568602</v>
      </c>
      <c r="AJ3335">
        <f t="shared" si="525"/>
        <v>0.36287999219894407</v>
      </c>
      <c r="AK3335" s="18">
        <f t="shared" si="523"/>
        <v>3.7228799349784847</v>
      </c>
      <c r="AL3335" s="19">
        <f t="shared" si="527"/>
        <v>-0.36287999219894407</v>
      </c>
    </row>
    <row r="3336" spans="1:38">
      <c r="A3336" t="s">
        <v>4397</v>
      </c>
      <c r="B3336" t="s">
        <v>70</v>
      </c>
      <c r="C3336" t="s">
        <v>5827</v>
      </c>
      <c r="D3336" t="s">
        <v>71</v>
      </c>
      <c r="E3336" t="s">
        <v>4386</v>
      </c>
      <c r="F3336" t="s">
        <v>123</v>
      </c>
      <c r="G3336" s="4" t="s">
        <v>5879</v>
      </c>
      <c r="H3336" s="4" t="s">
        <v>240</v>
      </c>
      <c r="I3336" s="4" t="s">
        <v>475</v>
      </c>
      <c r="J3336" s="4" t="s">
        <v>6278</v>
      </c>
      <c r="K3336" s="4" t="s">
        <v>6274</v>
      </c>
      <c r="L3336" s="4" t="s">
        <v>6274</v>
      </c>
      <c r="M3336" s="87">
        <v>0.6</v>
      </c>
      <c r="N3336" t="s">
        <v>63</v>
      </c>
      <c r="O3336" t="s">
        <v>124</v>
      </c>
      <c r="P3336" t="s">
        <v>27</v>
      </c>
      <c r="Q3336" s="1" t="s">
        <v>316</v>
      </c>
      <c r="R3336" s="1">
        <v>4.9000000953674316</v>
      </c>
      <c r="S3336" s="1" t="s">
        <v>75</v>
      </c>
      <c r="T3336" s="1" t="s">
        <v>31</v>
      </c>
      <c r="U3336" s="1" t="s">
        <v>31</v>
      </c>
      <c r="V3336" s="1" t="s">
        <v>240</v>
      </c>
      <c r="W3336" s="1" t="s">
        <v>31</v>
      </c>
      <c r="X3336" s="1" t="s">
        <v>240</v>
      </c>
      <c r="Y3336" s="1" t="s">
        <v>31</v>
      </c>
      <c r="Z3336" s="1" t="s">
        <v>31</v>
      </c>
      <c r="AA3336" s="1">
        <v>29.399999618530273</v>
      </c>
      <c r="AC3336" s="1">
        <f t="shared" ref="AC3336:AC3399" si="530">(R3336*Q3336)-T3336-W3336-Y3336</f>
        <v>29.40000057220459</v>
      </c>
      <c r="AD3336" s="16">
        <f t="shared" si="528"/>
        <v>0.4</v>
      </c>
      <c r="AE3336" s="17">
        <f t="shared" ref="AE3336:AE3399" si="531">$AD3336*$AD$3</f>
        <v>3.4000000000000002E-2</v>
      </c>
      <c r="AF3336">
        <f t="shared" ref="AF3336:AF3399" si="532">AA3336*AE3336</f>
        <v>0.99959998703002939</v>
      </c>
      <c r="AG3336" s="16">
        <f t="shared" si="529"/>
        <v>0.4</v>
      </c>
      <c r="AH3336" s="17">
        <f t="shared" si="526"/>
        <v>7.3999999999999996E-2</v>
      </c>
      <c r="AI3336">
        <f t="shared" si="524"/>
        <v>2.1756000423431394</v>
      </c>
      <c r="AJ3336">
        <f t="shared" si="525"/>
        <v>3.175200029373169</v>
      </c>
      <c r="AK3336" s="18">
        <f t="shared" ref="AK3336:AK3399" si="533">AC3336+AJ3336</f>
        <v>32.575200601577762</v>
      </c>
      <c r="AL3336" s="19">
        <f t="shared" si="527"/>
        <v>-3.175200029373169</v>
      </c>
    </row>
    <row r="3337" spans="1:38">
      <c r="A3337" t="s">
        <v>4397</v>
      </c>
      <c r="B3337" t="s">
        <v>70</v>
      </c>
      <c r="C3337" t="s">
        <v>5827</v>
      </c>
      <c r="D3337" t="s">
        <v>71</v>
      </c>
      <c r="E3337" t="s">
        <v>4386</v>
      </c>
      <c r="F3337" t="s">
        <v>125</v>
      </c>
      <c r="G3337" s="4" t="s">
        <v>5880</v>
      </c>
      <c r="H3337" s="4" t="s">
        <v>557</v>
      </c>
      <c r="I3337" s="4" t="s">
        <v>1159</v>
      </c>
      <c r="J3337" s="4" t="s">
        <v>239</v>
      </c>
      <c r="K3337" s="4" t="s">
        <v>6274</v>
      </c>
      <c r="L3337" s="4" t="s">
        <v>6274</v>
      </c>
      <c r="M3337" s="87">
        <v>1</v>
      </c>
      <c r="N3337" t="s">
        <v>63</v>
      </c>
      <c r="O3337" t="s">
        <v>126</v>
      </c>
      <c r="P3337" t="s">
        <v>27</v>
      </c>
      <c r="Q3337" s="1" t="s">
        <v>1594</v>
      </c>
      <c r="R3337" s="1">
        <v>6.5</v>
      </c>
      <c r="S3337" s="1" t="s">
        <v>75</v>
      </c>
      <c r="T3337" s="1" t="s">
        <v>31</v>
      </c>
      <c r="U3337" s="1" t="s">
        <v>31</v>
      </c>
      <c r="V3337" s="1" t="s">
        <v>240</v>
      </c>
      <c r="W3337" s="1" t="s">
        <v>31</v>
      </c>
      <c r="X3337" s="1" t="s">
        <v>240</v>
      </c>
      <c r="Y3337" s="1" t="s">
        <v>31</v>
      </c>
      <c r="Z3337" s="1" t="s">
        <v>31</v>
      </c>
      <c r="AA3337" s="1">
        <v>66.300003051757813</v>
      </c>
      <c r="AC3337" s="1">
        <f t="shared" si="530"/>
        <v>66.3</v>
      </c>
      <c r="AD3337" s="16">
        <f t="shared" si="528"/>
        <v>0</v>
      </c>
      <c r="AE3337" s="17">
        <f t="shared" si="531"/>
        <v>0</v>
      </c>
      <c r="AF3337">
        <f t="shared" si="532"/>
        <v>0</v>
      </c>
      <c r="AG3337" s="16">
        <f t="shared" si="529"/>
        <v>0</v>
      </c>
      <c r="AH3337" s="17">
        <f t="shared" si="526"/>
        <v>0</v>
      </c>
      <c r="AI3337">
        <f t="shared" ref="AI3337:AI3400" si="534">AC3337*AH3337</f>
        <v>0</v>
      </c>
      <c r="AJ3337">
        <f t="shared" si="525"/>
        <v>0</v>
      </c>
      <c r="AK3337" s="18">
        <f t="shared" si="533"/>
        <v>66.3</v>
      </c>
      <c r="AL3337" s="19">
        <f t="shared" si="527"/>
        <v>0</v>
      </c>
    </row>
    <row r="3338" spans="1:38">
      <c r="A3338" t="s">
        <v>4397</v>
      </c>
      <c r="B3338" t="s">
        <v>70</v>
      </c>
      <c r="C3338" t="s">
        <v>5827</v>
      </c>
      <c r="D3338" t="s">
        <v>71</v>
      </c>
      <c r="E3338" t="s">
        <v>4386</v>
      </c>
      <c r="F3338" t="s">
        <v>128</v>
      </c>
      <c r="G3338" s="4" t="s">
        <v>5894</v>
      </c>
      <c r="H3338" s="4" t="s">
        <v>557</v>
      </c>
      <c r="I3338" s="4" t="s">
        <v>240</v>
      </c>
      <c r="J3338" s="4" t="s">
        <v>774</v>
      </c>
      <c r="K3338" s="4" t="s">
        <v>6274</v>
      </c>
      <c r="L3338" s="4" t="s">
        <v>6274</v>
      </c>
      <c r="M3338" s="87">
        <v>1</v>
      </c>
      <c r="N3338" t="s">
        <v>63</v>
      </c>
      <c r="O3338" t="s">
        <v>129</v>
      </c>
      <c r="P3338" t="s">
        <v>27</v>
      </c>
      <c r="Q3338" s="1" t="s">
        <v>268</v>
      </c>
      <c r="R3338" s="1">
        <v>3.5</v>
      </c>
      <c r="S3338" s="1" t="s">
        <v>226</v>
      </c>
      <c r="T3338" s="1" t="s">
        <v>31</v>
      </c>
      <c r="U3338" s="1" t="s">
        <v>31</v>
      </c>
      <c r="V3338" s="1" t="s">
        <v>240</v>
      </c>
      <c r="W3338" s="1" t="s">
        <v>31</v>
      </c>
      <c r="X3338" s="1" t="s">
        <v>240</v>
      </c>
      <c r="Y3338" s="1" t="s">
        <v>31</v>
      </c>
      <c r="Z3338" s="1" t="s">
        <v>31</v>
      </c>
      <c r="AA3338" s="1">
        <v>17.5</v>
      </c>
      <c r="AC3338" s="1">
        <f t="shared" si="530"/>
        <v>17.5</v>
      </c>
      <c r="AD3338" s="16">
        <f t="shared" si="528"/>
        <v>0</v>
      </c>
      <c r="AE3338" s="17">
        <f t="shared" si="531"/>
        <v>0</v>
      </c>
      <c r="AF3338">
        <f t="shared" si="532"/>
        <v>0</v>
      </c>
      <c r="AG3338" s="16">
        <f t="shared" si="529"/>
        <v>0</v>
      </c>
      <c r="AH3338" s="17">
        <f t="shared" si="526"/>
        <v>0</v>
      </c>
      <c r="AI3338">
        <f t="shared" si="534"/>
        <v>0</v>
      </c>
      <c r="AJ3338">
        <f t="shared" si="525"/>
        <v>0</v>
      </c>
      <c r="AK3338" s="18">
        <f t="shared" si="533"/>
        <v>17.5</v>
      </c>
      <c r="AL3338" s="19">
        <f t="shared" si="527"/>
        <v>0</v>
      </c>
    </row>
    <row r="3339" spans="1:38">
      <c r="A3339" t="s">
        <v>4397</v>
      </c>
      <c r="B3339" t="s">
        <v>70</v>
      </c>
      <c r="C3339" t="s">
        <v>5827</v>
      </c>
      <c r="D3339" t="s">
        <v>71</v>
      </c>
      <c r="E3339" t="s">
        <v>4386</v>
      </c>
      <c r="F3339" t="s">
        <v>131</v>
      </c>
      <c r="G3339" s="4" t="s">
        <v>5881</v>
      </c>
      <c r="H3339" s="4" t="s">
        <v>240</v>
      </c>
      <c r="I3339" s="4" t="s">
        <v>1159</v>
      </c>
      <c r="J3339" s="4" t="s">
        <v>774</v>
      </c>
      <c r="K3339" s="4" t="s">
        <v>6274</v>
      </c>
      <c r="L3339" s="4" t="s">
        <v>6274</v>
      </c>
      <c r="M3339" s="87">
        <v>0.6</v>
      </c>
      <c r="N3339" t="s">
        <v>63</v>
      </c>
      <c r="O3339" t="s">
        <v>132</v>
      </c>
      <c r="P3339" t="s">
        <v>27</v>
      </c>
      <c r="Q3339" s="1" t="s">
        <v>268</v>
      </c>
      <c r="R3339" s="1">
        <v>1.5</v>
      </c>
      <c r="S3339" s="1" t="s">
        <v>75</v>
      </c>
      <c r="T3339" s="1" t="s">
        <v>31</v>
      </c>
      <c r="U3339" s="1" t="s">
        <v>31</v>
      </c>
      <c r="V3339" s="1" t="s">
        <v>240</v>
      </c>
      <c r="W3339" s="1" t="s">
        <v>31</v>
      </c>
      <c r="X3339" s="1" t="s">
        <v>240</v>
      </c>
      <c r="Y3339" s="1" t="s">
        <v>31</v>
      </c>
      <c r="Z3339" s="1" t="s">
        <v>31</v>
      </c>
      <c r="AA3339" s="1">
        <v>7.5</v>
      </c>
      <c r="AC3339" s="1">
        <f t="shared" si="530"/>
        <v>7.5</v>
      </c>
      <c r="AD3339" s="16">
        <f t="shared" si="528"/>
        <v>0.4</v>
      </c>
      <c r="AE3339" s="17">
        <f t="shared" si="531"/>
        <v>3.4000000000000002E-2</v>
      </c>
      <c r="AF3339">
        <f t="shared" si="532"/>
        <v>0.255</v>
      </c>
      <c r="AG3339" s="16">
        <f t="shared" si="529"/>
        <v>0.4</v>
      </c>
      <c r="AH3339" s="17">
        <f t="shared" si="526"/>
        <v>7.3999999999999996E-2</v>
      </c>
      <c r="AI3339">
        <f t="shared" si="534"/>
        <v>0.55499999999999994</v>
      </c>
      <c r="AJ3339">
        <f t="shared" ref="AJ3339:AJ3402" si="535">AF3339+AI3339</f>
        <v>0.80999999999999994</v>
      </c>
      <c r="AK3339" s="18">
        <f t="shared" si="533"/>
        <v>8.31</v>
      </c>
      <c r="AL3339" s="19">
        <f t="shared" si="527"/>
        <v>-0.80999999999999994</v>
      </c>
    </row>
    <row r="3340" spans="1:38">
      <c r="A3340" t="s">
        <v>4397</v>
      </c>
      <c r="B3340" t="s">
        <v>70</v>
      </c>
      <c r="C3340" t="s">
        <v>5827</v>
      </c>
      <c r="D3340" t="s">
        <v>71</v>
      </c>
      <c r="E3340" t="s">
        <v>4386</v>
      </c>
      <c r="F3340" t="s">
        <v>133</v>
      </c>
      <c r="G3340" s="4" t="s">
        <v>5880</v>
      </c>
      <c r="H3340" s="4" t="s">
        <v>557</v>
      </c>
      <c r="I3340" s="4" t="s">
        <v>1159</v>
      </c>
      <c r="J3340" s="4" t="s">
        <v>239</v>
      </c>
      <c r="K3340" s="4" t="s">
        <v>6274</v>
      </c>
      <c r="L3340" s="4" t="s">
        <v>6274</v>
      </c>
      <c r="M3340" s="87">
        <v>1</v>
      </c>
      <c r="N3340" t="s">
        <v>63</v>
      </c>
      <c r="O3340" t="s">
        <v>134</v>
      </c>
      <c r="P3340" t="s">
        <v>27</v>
      </c>
      <c r="Q3340" s="1" t="s">
        <v>130</v>
      </c>
      <c r="R3340" s="1">
        <v>3.9000000953674316</v>
      </c>
      <c r="S3340" s="1" t="s">
        <v>75</v>
      </c>
      <c r="T3340" s="1" t="s">
        <v>31</v>
      </c>
      <c r="U3340" s="1" t="s">
        <v>31</v>
      </c>
      <c r="V3340" s="1" t="s">
        <v>240</v>
      </c>
      <c r="W3340" s="1" t="s">
        <v>31</v>
      </c>
      <c r="X3340" s="1" t="s">
        <v>240</v>
      </c>
      <c r="Y3340" s="1" t="s">
        <v>31</v>
      </c>
      <c r="Z3340" s="1" t="s">
        <v>31</v>
      </c>
      <c r="AA3340" s="1">
        <v>11.699999809265137</v>
      </c>
      <c r="AC3340" s="1">
        <f t="shared" si="530"/>
        <v>11.700000286102295</v>
      </c>
      <c r="AD3340" s="16">
        <f t="shared" si="528"/>
        <v>0</v>
      </c>
      <c r="AE3340" s="17">
        <f t="shared" si="531"/>
        <v>0</v>
      </c>
      <c r="AF3340">
        <f t="shared" si="532"/>
        <v>0</v>
      </c>
      <c r="AG3340" s="16">
        <f t="shared" si="529"/>
        <v>0</v>
      </c>
      <c r="AH3340" s="17">
        <f t="shared" si="526"/>
        <v>0</v>
      </c>
      <c r="AI3340">
        <f t="shared" si="534"/>
        <v>0</v>
      </c>
      <c r="AJ3340">
        <f t="shared" si="535"/>
        <v>0</v>
      </c>
      <c r="AK3340" s="18">
        <f t="shared" si="533"/>
        <v>11.700000286102295</v>
      </c>
      <c r="AL3340" s="19">
        <f t="shared" si="527"/>
        <v>0</v>
      </c>
    </row>
    <row r="3341" spans="1:38">
      <c r="A3341" t="s">
        <v>4397</v>
      </c>
      <c r="B3341" t="s">
        <v>70</v>
      </c>
      <c r="C3341" t="s">
        <v>5827</v>
      </c>
      <c r="D3341" t="s">
        <v>71</v>
      </c>
      <c r="E3341" t="s">
        <v>4386</v>
      </c>
      <c r="F3341" t="s">
        <v>3317</v>
      </c>
      <c r="G3341" s="4" t="s">
        <v>5881</v>
      </c>
      <c r="H3341" s="4" t="s">
        <v>240</v>
      </c>
      <c r="I3341" s="4" t="s">
        <v>1159</v>
      </c>
      <c r="J3341" s="4" t="s">
        <v>774</v>
      </c>
      <c r="K3341" s="4" t="s">
        <v>6274</v>
      </c>
      <c r="L3341" s="4" t="s">
        <v>6274</v>
      </c>
      <c r="M3341" s="87">
        <v>0.6</v>
      </c>
      <c r="N3341" t="s">
        <v>63</v>
      </c>
      <c r="O3341" t="s">
        <v>3318</v>
      </c>
      <c r="P3341" t="s">
        <v>27</v>
      </c>
      <c r="Q3341" s="1" t="s">
        <v>74</v>
      </c>
      <c r="R3341" s="1">
        <v>1.8999999761581421</v>
      </c>
      <c r="S3341" s="1" t="s">
        <v>75</v>
      </c>
      <c r="T3341" s="1" t="s">
        <v>31</v>
      </c>
      <c r="U3341" s="1" t="s">
        <v>31</v>
      </c>
      <c r="V3341" s="1" t="s">
        <v>240</v>
      </c>
      <c r="W3341" s="1" t="s">
        <v>31</v>
      </c>
      <c r="X3341" s="1" t="s">
        <v>240</v>
      </c>
      <c r="Y3341" s="1" t="s">
        <v>31</v>
      </c>
      <c r="Z3341" s="1" t="s">
        <v>31</v>
      </c>
      <c r="AA3341" s="1">
        <v>1.8999999761581421</v>
      </c>
      <c r="AC3341" s="1">
        <f t="shared" si="530"/>
        <v>1.8999999761581421</v>
      </c>
      <c r="AD3341" s="16">
        <f t="shared" si="528"/>
        <v>0.4</v>
      </c>
      <c r="AE3341" s="17">
        <f t="shared" si="531"/>
        <v>3.4000000000000002E-2</v>
      </c>
      <c r="AF3341">
        <f t="shared" si="532"/>
        <v>6.4599999189376839E-2</v>
      </c>
      <c r="AG3341" s="16">
        <f t="shared" si="529"/>
        <v>0.4</v>
      </c>
      <c r="AH3341" s="17">
        <f t="shared" si="526"/>
        <v>7.3999999999999996E-2</v>
      </c>
      <c r="AI3341">
        <f t="shared" si="534"/>
        <v>0.14059999823570252</v>
      </c>
      <c r="AJ3341">
        <f t="shared" si="535"/>
        <v>0.20519999742507936</v>
      </c>
      <c r="AK3341" s="18">
        <f t="shared" si="533"/>
        <v>2.1051999735832214</v>
      </c>
      <c r="AL3341" s="19">
        <f t="shared" si="527"/>
        <v>-0.20519999742507936</v>
      </c>
    </row>
    <row r="3342" spans="1:38">
      <c r="A3342" t="s">
        <v>4397</v>
      </c>
      <c r="B3342" t="s">
        <v>70</v>
      </c>
      <c r="C3342" t="s">
        <v>5827</v>
      </c>
      <c r="D3342" t="s">
        <v>71</v>
      </c>
      <c r="E3342" t="s">
        <v>4386</v>
      </c>
      <c r="F3342" t="s">
        <v>135</v>
      </c>
      <c r="G3342" s="4" t="s">
        <v>5880</v>
      </c>
      <c r="H3342" s="4" t="s">
        <v>557</v>
      </c>
      <c r="I3342" s="4" t="s">
        <v>1159</v>
      </c>
      <c r="J3342" s="4" t="s">
        <v>239</v>
      </c>
      <c r="K3342" s="4" t="s">
        <v>6274</v>
      </c>
      <c r="L3342" s="4" t="s">
        <v>6274</v>
      </c>
      <c r="M3342" s="87">
        <v>1</v>
      </c>
      <c r="N3342" t="s">
        <v>63</v>
      </c>
      <c r="O3342" t="s">
        <v>136</v>
      </c>
      <c r="P3342" t="s">
        <v>27</v>
      </c>
      <c r="Q3342" s="1" t="s">
        <v>74</v>
      </c>
      <c r="R3342" s="1">
        <v>3.7999999523162842</v>
      </c>
      <c r="S3342" s="1" t="s">
        <v>75</v>
      </c>
      <c r="T3342" s="1" t="s">
        <v>31</v>
      </c>
      <c r="U3342" s="1" t="s">
        <v>31</v>
      </c>
      <c r="V3342" s="1" t="s">
        <v>240</v>
      </c>
      <c r="W3342" s="1" t="s">
        <v>31</v>
      </c>
      <c r="X3342" s="1" t="s">
        <v>240</v>
      </c>
      <c r="Y3342" s="1" t="s">
        <v>31</v>
      </c>
      <c r="Z3342" s="1" t="s">
        <v>31</v>
      </c>
      <c r="AA3342" s="1">
        <v>3.7999999523162842</v>
      </c>
      <c r="AC3342" s="1">
        <f t="shared" si="530"/>
        <v>3.7999999523162842</v>
      </c>
      <c r="AD3342" s="16">
        <f t="shared" si="528"/>
        <v>0</v>
      </c>
      <c r="AE3342" s="17">
        <f t="shared" si="531"/>
        <v>0</v>
      </c>
      <c r="AF3342">
        <f t="shared" si="532"/>
        <v>0</v>
      </c>
      <c r="AG3342" s="16">
        <f t="shared" si="529"/>
        <v>0</v>
      </c>
      <c r="AH3342" s="17">
        <f t="shared" si="526"/>
        <v>0</v>
      </c>
      <c r="AI3342">
        <f t="shared" si="534"/>
        <v>0</v>
      </c>
      <c r="AJ3342">
        <f t="shared" si="535"/>
        <v>0</v>
      </c>
      <c r="AK3342" s="18">
        <f t="shared" si="533"/>
        <v>3.7999999523162842</v>
      </c>
      <c r="AL3342" s="19">
        <f t="shared" si="527"/>
        <v>0</v>
      </c>
    </row>
    <row r="3343" spans="1:38">
      <c r="A3343" t="s">
        <v>4397</v>
      </c>
      <c r="B3343" t="s">
        <v>70</v>
      </c>
      <c r="C3343" t="s">
        <v>5827</v>
      </c>
      <c r="D3343" t="s">
        <v>71</v>
      </c>
      <c r="E3343" t="s">
        <v>4386</v>
      </c>
      <c r="F3343" t="s">
        <v>413</v>
      </c>
      <c r="G3343" s="4" t="s">
        <v>5880</v>
      </c>
      <c r="H3343" s="4" t="s">
        <v>557</v>
      </c>
      <c r="I3343" s="4" t="s">
        <v>1159</v>
      </c>
      <c r="J3343" s="4" t="s">
        <v>239</v>
      </c>
      <c r="K3343" s="4" t="s">
        <v>6274</v>
      </c>
      <c r="L3343" s="4" t="s">
        <v>6274</v>
      </c>
      <c r="M3343" s="87">
        <v>1</v>
      </c>
      <c r="N3343" t="s">
        <v>63</v>
      </c>
      <c r="O3343" t="s">
        <v>414</v>
      </c>
      <c r="P3343" t="s">
        <v>27</v>
      </c>
      <c r="Q3343" s="1" t="s">
        <v>400</v>
      </c>
      <c r="R3343" s="1">
        <v>5.5</v>
      </c>
      <c r="S3343" s="1" t="s">
        <v>75</v>
      </c>
      <c r="T3343" s="1" t="s">
        <v>31</v>
      </c>
      <c r="U3343" s="1" t="s">
        <v>31</v>
      </c>
      <c r="V3343" s="1" t="s">
        <v>240</v>
      </c>
      <c r="W3343" s="1" t="s">
        <v>31</v>
      </c>
      <c r="X3343" s="1" t="s">
        <v>240</v>
      </c>
      <c r="Y3343" s="1" t="s">
        <v>31</v>
      </c>
      <c r="Z3343" s="1" t="s">
        <v>31</v>
      </c>
      <c r="AA3343" s="1">
        <v>38.5</v>
      </c>
      <c r="AC3343" s="1">
        <f t="shared" si="530"/>
        <v>38.5</v>
      </c>
      <c r="AD3343" s="16">
        <f t="shared" si="528"/>
        <v>0</v>
      </c>
      <c r="AE3343" s="17">
        <f t="shared" si="531"/>
        <v>0</v>
      </c>
      <c r="AF3343">
        <f t="shared" si="532"/>
        <v>0</v>
      </c>
      <c r="AG3343" s="16">
        <f t="shared" si="529"/>
        <v>0</v>
      </c>
      <c r="AH3343" s="17">
        <f t="shared" si="526"/>
        <v>0</v>
      </c>
      <c r="AI3343">
        <f t="shared" si="534"/>
        <v>0</v>
      </c>
      <c r="AJ3343">
        <f t="shared" si="535"/>
        <v>0</v>
      </c>
      <c r="AK3343" s="18">
        <f t="shared" si="533"/>
        <v>38.5</v>
      </c>
      <c r="AL3343" s="19">
        <f t="shared" si="527"/>
        <v>0</v>
      </c>
    </row>
    <row r="3344" spans="1:38">
      <c r="A3344" t="s">
        <v>4397</v>
      </c>
      <c r="B3344" t="s">
        <v>70</v>
      </c>
      <c r="C3344" t="s">
        <v>5827</v>
      </c>
      <c r="D3344" t="s">
        <v>71</v>
      </c>
      <c r="E3344" t="s">
        <v>4386</v>
      </c>
      <c r="F3344" t="s">
        <v>137</v>
      </c>
      <c r="G3344" s="4" t="s">
        <v>5880</v>
      </c>
      <c r="H3344" s="4" t="s">
        <v>557</v>
      </c>
      <c r="I3344" s="4" t="s">
        <v>1159</v>
      </c>
      <c r="J3344" s="4" t="s">
        <v>239</v>
      </c>
      <c r="K3344" s="4" t="s">
        <v>6274</v>
      </c>
      <c r="L3344" s="4" t="s">
        <v>6274</v>
      </c>
      <c r="M3344" s="87">
        <v>1</v>
      </c>
      <c r="N3344" t="s">
        <v>63</v>
      </c>
      <c r="O3344" t="s">
        <v>138</v>
      </c>
      <c r="P3344" t="s">
        <v>27</v>
      </c>
      <c r="Q3344" s="1" t="s">
        <v>74</v>
      </c>
      <c r="R3344" s="1">
        <v>2.2999999523162842</v>
      </c>
      <c r="S3344" s="1" t="s">
        <v>75</v>
      </c>
      <c r="T3344" s="1" t="s">
        <v>31</v>
      </c>
      <c r="U3344" s="1" t="s">
        <v>31</v>
      </c>
      <c r="V3344" s="1" t="s">
        <v>240</v>
      </c>
      <c r="W3344" s="1" t="s">
        <v>31</v>
      </c>
      <c r="X3344" s="1" t="s">
        <v>240</v>
      </c>
      <c r="Y3344" s="1" t="s">
        <v>31</v>
      </c>
      <c r="Z3344" s="1" t="s">
        <v>31</v>
      </c>
      <c r="AA3344" s="1">
        <v>2.2999999523162842</v>
      </c>
      <c r="AC3344" s="1">
        <f t="shared" si="530"/>
        <v>2.2999999523162842</v>
      </c>
      <c r="AD3344" s="16">
        <f t="shared" si="528"/>
        <v>0</v>
      </c>
      <c r="AE3344" s="17">
        <f t="shared" si="531"/>
        <v>0</v>
      </c>
      <c r="AF3344">
        <f t="shared" si="532"/>
        <v>0</v>
      </c>
      <c r="AG3344" s="16">
        <f t="shared" si="529"/>
        <v>0</v>
      </c>
      <c r="AH3344" s="17">
        <f t="shared" si="526"/>
        <v>0</v>
      </c>
      <c r="AI3344">
        <f t="shared" si="534"/>
        <v>0</v>
      </c>
      <c r="AJ3344">
        <f t="shared" si="535"/>
        <v>0</v>
      </c>
      <c r="AK3344" s="18">
        <f t="shared" si="533"/>
        <v>2.2999999523162842</v>
      </c>
      <c r="AL3344" s="19">
        <f t="shared" si="527"/>
        <v>0</v>
      </c>
    </row>
    <row r="3345" spans="1:38">
      <c r="A3345" t="s">
        <v>4397</v>
      </c>
      <c r="B3345" t="s">
        <v>70</v>
      </c>
      <c r="C3345" t="s">
        <v>5827</v>
      </c>
      <c r="D3345" t="s">
        <v>71</v>
      </c>
      <c r="E3345" t="s">
        <v>4386</v>
      </c>
      <c r="F3345" t="s">
        <v>139</v>
      </c>
      <c r="G3345" s="4" t="s">
        <v>5882</v>
      </c>
      <c r="H3345" s="4" t="s">
        <v>6275</v>
      </c>
      <c r="I3345" s="4" t="s">
        <v>6275</v>
      </c>
      <c r="J3345" s="4" t="s">
        <v>225</v>
      </c>
      <c r="K3345" s="4" t="s">
        <v>6274</v>
      </c>
      <c r="L3345" s="4" t="s">
        <v>6274</v>
      </c>
      <c r="M3345" s="86">
        <v>0</v>
      </c>
      <c r="N3345" t="s">
        <v>63</v>
      </c>
      <c r="O3345" t="s">
        <v>140</v>
      </c>
      <c r="P3345" t="s">
        <v>27</v>
      </c>
      <c r="Q3345" s="1" t="s">
        <v>74</v>
      </c>
      <c r="R3345" s="1">
        <v>2.7999999523162842</v>
      </c>
      <c r="S3345" s="1" t="s">
        <v>75</v>
      </c>
      <c r="T3345" s="1" t="s">
        <v>31</v>
      </c>
      <c r="U3345" s="1" t="s">
        <v>31</v>
      </c>
      <c r="V3345" s="1" t="s">
        <v>240</v>
      </c>
      <c r="W3345" s="1" t="s">
        <v>31</v>
      </c>
      <c r="X3345" s="1" t="s">
        <v>240</v>
      </c>
      <c r="Y3345" s="1" t="s">
        <v>31</v>
      </c>
      <c r="Z3345" s="1" t="s">
        <v>31</v>
      </c>
      <c r="AA3345" s="1">
        <v>2.7999999523162842</v>
      </c>
      <c r="AC3345" s="1">
        <f t="shared" si="530"/>
        <v>2.7999999523162842</v>
      </c>
      <c r="AD3345" s="16">
        <f t="shared" si="528"/>
        <v>1</v>
      </c>
      <c r="AE3345" s="17">
        <f t="shared" si="531"/>
        <v>8.5000000000000006E-2</v>
      </c>
      <c r="AF3345">
        <f t="shared" si="532"/>
        <v>0.23799999594688417</v>
      </c>
      <c r="AG3345" s="16">
        <f t="shared" si="529"/>
        <v>1</v>
      </c>
      <c r="AH3345" s="17">
        <f t="shared" si="526"/>
        <v>0.185</v>
      </c>
      <c r="AI3345">
        <f t="shared" si="534"/>
        <v>0.51799999117851259</v>
      </c>
      <c r="AJ3345">
        <f t="shared" si="535"/>
        <v>0.75599998712539673</v>
      </c>
      <c r="AK3345" s="18">
        <f t="shared" si="533"/>
        <v>3.5559999394416808</v>
      </c>
      <c r="AL3345" s="19">
        <f t="shared" si="527"/>
        <v>-0.75599998712539673</v>
      </c>
    </row>
    <row r="3346" spans="1:38">
      <c r="A3346" t="s">
        <v>4397</v>
      </c>
      <c r="B3346" t="s">
        <v>70</v>
      </c>
      <c r="C3346" t="s">
        <v>5827</v>
      </c>
      <c r="D3346" t="s">
        <v>71</v>
      </c>
      <c r="E3346" t="s">
        <v>4386</v>
      </c>
      <c r="F3346" t="s">
        <v>143</v>
      </c>
      <c r="G3346" s="4" t="s">
        <v>5883</v>
      </c>
      <c r="H3346" s="4" t="s">
        <v>240</v>
      </c>
      <c r="I3346" s="4" t="s">
        <v>68</v>
      </c>
      <c r="J3346" s="4" t="s">
        <v>6273</v>
      </c>
      <c r="K3346" s="4" t="s">
        <v>6274</v>
      </c>
      <c r="L3346" s="4" t="s">
        <v>6274</v>
      </c>
      <c r="M3346" s="87">
        <v>0.6</v>
      </c>
      <c r="N3346" t="s">
        <v>63</v>
      </c>
      <c r="O3346" t="s">
        <v>144</v>
      </c>
      <c r="P3346" t="s">
        <v>27</v>
      </c>
      <c r="Q3346" s="1" t="s">
        <v>74</v>
      </c>
      <c r="R3346" s="1">
        <v>1.8999999761581421</v>
      </c>
      <c r="S3346" s="1" t="s">
        <v>75</v>
      </c>
      <c r="T3346" s="1" t="s">
        <v>31</v>
      </c>
      <c r="U3346" s="1" t="s">
        <v>31</v>
      </c>
      <c r="V3346" s="1" t="s">
        <v>240</v>
      </c>
      <c r="W3346" s="1" t="s">
        <v>31</v>
      </c>
      <c r="X3346" s="1" t="s">
        <v>240</v>
      </c>
      <c r="Y3346" s="1" t="s">
        <v>31</v>
      </c>
      <c r="Z3346" s="1" t="s">
        <v>31</v>
      </c>
      <c r="AA3346" s="1">
        <v>1.8999999761581421</v>
      </c>
      <c r="AC3346" s="1">
        <f t="shared" si="530"/>
        <v>1.8999999761581421</v>
      </c>
      <c r="AD3346" s="16">
        <f t="shared" si="528"/>
        <v>0.4</v>
      </c>
      <c r="AE3346" s="17">
        <f t="shared" si="531"/>
        <v>3.4000000000000002E-2</v>
      </c>
      <c r="AF3346">
        <f t="shared" si="532"/>
        <v>6.4599999189376839E-2</v>
      </c>
      <c r="AG3346" s="16">
        <f t="shared" si="529"/>
        <v>0.4</v>
      </c>
      <c r="AH3346" s="17">
        <f t="shared" si="526"/>
        <v>7.3999999999999996E-2</v>
      </c>
      <c r="AI3346">
        <f t="shared" si="534"/>
        <v>0.14059999823570252</v>
      </c>
      <c r="AJ3346">
        <f t="shared" si="535"/>
        <v>0.20519999742507936</v>
      </c>
      <c r="AK3346" s="18">
        <f t="shared" si="533"/>
        <v>2.1051999735832214</v>
      </c>
      <c r="AL3346" s="19">
        <f t="shared" si="527"/>
        <v>-0.20519999742507936</v>
      </c>
    </row>
    <row r="3347" spans="1:38">
      <c r="A3347" t="s">
        <v>4397</v>
      </c>
      <c r="B3347" t="s">
        <v>70</v>
      </c>
      <c r="C3347" t="s">
        <v>5827</v>
      </c>
      <c r="D3347" t="s">
        <v>71</v>
      </c>
      <c r="E3347" t="s">
        <v>4386</v>
      </c>
      <c r="F3347" t="s">
        <v>4399</v>
      </c>
      <c r="G3347" s="4" t="s">
        <v>5957</v>
      </c>
      <c r="H3347" s="4" t="s">
        <v>240</v>
      </c>
      <c r="I3347" s="4" t="s">
        <v>6275</v>
      </c>
      <c r="J3347" s="4" t="s">
        <v>2234</v>
      </c>
      <c r="K3347" s="4" t="s">
        <v>6274</v>
      </c>
      <c r="L3347" s="4" t="s">
        <v>6274</v>
      </c>
      <c r="M3347" s="87">
        <v>0.6</v>
      </c>
      <c r="N3347" t="s">
        <v>63</v>
      </c>
      <c r="O3347" t="s">
        <v>4400</v>
      </c>
      <c r="P3347" t="s">
        <v>27</v>
      </c>
      <c r="Q3347" s="1" t="s">
        <v>268</v>
      </c>
      <c r="R3347" s="1">
        <v>1.8999999761581421</v>
      </c>
      <c r="S3347" s="1" t="s">
        <v>75</v>
      </c>
      <c r="T3347" s="1" t="s">
        <v>31</v>
      </c>
      <c r="U3347" s="1" t="s">
        <v>31</v>
      </c>
      <c r="V3347" s="1" t="s">
        <v>240</v>
      </c>
      <c r="W3347" s="1" t="s">
        <v>31</v>
      </c>
      <c r="X3347" s="1" t="s">
        <v>240</v>
      </c>
      <c r="Y3347" s="1" t="s">
        <v>31</v>
      </c>
      <c r="Z3347" s="1" t="s">
        <v>31</v>
      </c>
      <c r="AA3347" s="1">
        <v>9.5</v>
      </c>
      <c r="AC3347" s="1">
        <f t="shared" si="530"/>
        <v>9.4999998807907104</v>
      </c>
      <c r="AD3347" s="16">
        <f t="shared" si="528"/>
        <v>0.4</v>
      </c>
      <c r="AE3347" s="17">
        <f t="shared" si="531"/>
        <v>3.4000000000000002E-2</v>
      </c>
      <c r="AF3347">
        <f t="shared" si="532"/>
        <v>0.32300000000000001</v>
      </c>
      <c r="AG3347" s="16">
        <f t="shared" si="529"/>
        <v>0.4</v>
      </c>
      <c r="AH3347" s="17">
        <f t="shared" si="526"/>
        <v>7.3999999999999996E-2</v>
      </c>
      <c r="AI3347">
        <f t="shared" si="534"/>
        <v>0.70299999117851253</v>
      </c>
      <c r="AJ3347">
        <f t="shared" si="535"/>
        <v>1.0259999911785125</v>
      </c>
      <c r="AK3347" s="18">
        <f t="shared" si="533"/>
        <v>10.525999871969223</v>
      </c>
      <c r="AL3347" s="19">
        <f t="shared" si="527"/>
        <v>-1.0259999911785125</v>
      </c>
    </row>
    <row r="3348" spans="1:38">
      <c r="A3348" t="s">
        <v>4397</v>
      </c>
      <c r="B3348" t="s">
        <v>70</v>
      </c>
      <c r="C3348" t="s">
        <v>5827</v>
      </c>
      <c r="D3348" t="s">
        <v>71</v>
      </c>
      <c r="E3348" t="s">
        <v>4386</v>
      </c>
      <c r="F3348" t="s">
        <v>1526</v>
      </c>
      <c r="G3348" s="4" t="s">
        <v>5930</v>
      </c>
      <c r="H3348" s="4" t="s">
        <v>6275</v>
      </c>
      <c r="I3348" s="4" t="s">
        <v>81</v>
      </c>
      <c r="J3348" s="4" t="s">
        <v>161</v>
      </c>
      <c r="K3348" s="4" t="s">
        <v>6274</v>
      </c>
      <c r="L3348" s="4" t="s">
        <v>6274</v>
      </c>
      <c r="M3348" s="86">
        <v>0</v>
      </c>
      <c r="N3348" t="s">
        <v>63</v>
      </c>
      <c r="O3348" t="s">
        <v>1527</v>
      </c>
      <c r="P3348" t="s">
        <v>27</v>
      </c>
      <c r="Q3348" s="1" t="s">
        <v>74</v>
      </c>
      <c r="R3348" s="1">
        <v>4.5</v>
      </c>
      <c r="S3348" s="1" t="s">
        <v>75</v>
      </c>
      <c r="T3348" s="1" t="s">
        <v>31</v>
      </c>
      <c r="U3348" s="1" t="s">
        <v>31</v>
      </c>
      <c r="V3348" s="1" t="s">
        <v>240</v>
      </c>
      <c r="W3348" s="1" t="s">
        <v>31</v>
      </c>
      <c r="X3348" s="1" t="s">
        <v>240</v>
      </c>
      <c r="Y3348" s="1" t="s">
        <v>31</v>
      </c>
      <c r="Z3348" s="1" t="s">
        <v>31</v>
      </c>
      <c r="AA3348" s="1">
        <v>4.5</v>
      </c>
      <c r="AC3348" s="1">
        <f t="shared" si="530"/>
        <v>4.5</v>
      </c>
      <c r="AD3348" s="16">
        <f t="shared" si="528"/>
        <v>1</v>
      </c>
      <c r="AE3348" s="17">
        <f t="shared" si="531"/>
        <v>8.5000000000000006E-2</v>
      </c>
      <c r="AF3348">
        <f t="shared" si="532"/>
        <v>0.38250000000000001</v>
      </c>
      <c r="AG3348" s="16">
        <f t="shared" si="529"/>
        <v>1</v>
      </c>
      <c r="AH3348" s="17">
        <f t="shared" si="526"/>
        <v>0.185</v>
      </c>
      <c r="AI3348">
        <f t="shared" si="534"/>
        <v>0.83250000000000002</v>
      </c>
      <c r="AJ3348">
        <f t="shared" si="535"/>
        <v>1.2150000000000001</v>
      </c>
      <c r="AK3348" s="18">
        <f t="shared" si="533"/>
        <v>5.7149999999999999</v>
      </c>
      <c r="AL3348" s="19">
        <f t="shared" si="527"/>
        <v>-1.2150000000000001</v>
      </c>
    </row>
    <row r="3349" spans="1:38">
      <c r="A3349" t="s">
        <v>4397</v>
      </c>
      <c r="B3349" t="s">
        <v>70</v>
      </c>
      <c r="C3349" t="s">
        <v>5827</v>
      </c>
      <c r="D3349" t="s">
        <v>71</v>
      </c>
      <c r="E3349" t="s">
        <v>4386</v>
      </c>
      <c r="F3349" t="s">
        <v>2404</v>
      </c>
      <c r="G3349" s="4" t="s">
        <v>6023</v>
      </c>
      <c r="H3349" s="4" t="s">
        <v>153</v>
      </c>
      <c r="I3349" s="4" t="s">
        <v>161</v>
      </c>
      <c r="J3349" s="4" t="s">
        <v>6273</v>
      </c>
      <c r="K3349" s="4" t="s">
        <v>359</v>
      </c>
      <c r="L3349" s="4" t="s">
        <v>6274</v>
      </c>
      <c r="M3349" s="87">
        <v>0.6</v>
      </c>
      <c r="N3349" t="s">
        <v>63</v>
      </c>
      <c r="O3349" t="s">
        <v>2405</v>
      </c>
      <c r="P3349" t="s">
        <v>27</v>
      </c>
      <c r="Q3349" s="1" t="s">
        <v>268</v>
      </c>
      <c r="R3349" s="1">
        <v>2.9000000953674316</v>
      </c>
      <c r="S3349" s="1" t="s">
        <v>75</v>
      </c>
      <c r="T3349" s="1" t="s">
        <v>31</v>
      </c>
      <c r="U3349" s="1" t="s">
        <v>31</v>
      </c>
      <c r="V3349" s="1" t="s">
        <v>240</v>
      </c>
      <c r="W3349" s="1" t="s">
        <v>31</v>
      </c>
      <c r="X3349" s="1" t="s">
        <v>240</v>
      </c>
      <c r="Y3349" s="1" t="s">
        <v>31</v>
      </c>
      <c r="Z3349" s="1" t="s">
        <v>31</v>
      </c>
      <c r="AA3349" s="1">
        <v>14.5</v>
      </c>
      <c r="AC3349" s="1">
        <f t="shared" si="530"/>
        <v>14.500000476837158</v>
      </c>
      <c r="AD3349" s="16">
        <f t="shared" si="528"/>
        <v>0.4</v>
      </c>
      <c r="AE3349" s="17">
        <f t="shared" si="531"/>
        <v>3.4000000000000002E-2</v>
      </c>
      <c r="AF3349">
        <f t="shared" si="532"/>
        <v>0.49300000000000005</v>
      </c>
      <c r="AG3349" s="16">
        <f t="shared" si="529"/>
        <v>0.4</v>
      </c>
      <c r="AH3349" s="17">
        <f t="shared" si="526"/>
        <v>7.3999999999999996E-2</v>
      </c>
      <c r="AI3349">
        <f t="shared" si="534"/>
        <v>1.0730000352859497</v>
      </c>
      <c r="AJ3349">
        <f t="shared" si="535"/>
        <v>1.5660000352859498</v>
      </c>
      <c r="AK3349" s="18">
        <f t="shared" si="533"/>
        <v>16.066000512123107</v>
      </c>
      <c r="AL3349" s="19">
        <f t="shared" si="527"/>
        <v>-1.5660000352859498</v>
      </c>
    </row>
    <row r="3350" spans="1:38">
      <c r="A3350" t="s">
        <v>4397</v>
      </c>
      <c r="B3350" t="s">
        <v>70</v>
      </c>
      <c r="C3350" t="s">
        <v>5827</v>
      </c>
      <c r="D3350" t="s">
        <v>71</v>
      </c>
      <c r="E3350" t="s">
        <v>4386</v>
      </c>
      <c r="F3350" t="s">
        <v>419</v>
      </c>
      <c r="G3350" s="4" t="s">
        <v>6024</v>
      </c>
      <c r="H3350" s="4" t="s">
        <v>81</v>
      </c>
      <c r="I3350" s="4" t="s">
        <v>1159</v>
      </c>
      <c r="J3350" s="4" t="s">
        <v>6273</v>
      </c>
      <c r="K3350" s="4" t="s">
        <v>359</v>
      </c>
      <c r="L3350" s="4" t="s">
        <v>6274</v>
      </c>
      <c r="M3350" s="87">
        <v>0.6</v>
      </c>
      <c r="N3350" t="s">
        <v>63</v>
      </c>
      <c r="O3350" t="s">
        <v>420</v>
      </c>
      <c r="P3350" t="s">
        <v>27</v>
      </c>
      <c r="Q3350" s="1" t="s">
        <v>66</v>
      </c>
      <c r="R3350" s="1">
        <v>5.8000001907348633</v>
      </c>
      <c r="S3350" s="1" t="s">
        <v>75</v>
      </c>
      <c r="T3350" s="1" t="s">
        <v>31</v>
      </c>
      <c r="U3350" s="1" t="s">
        <v>31</v>
      </c>
      <c r="V3350" s="1" t="s">
        <v>240</v>
      </c>
      <c r="W3350" s="1" t="s">
        <v>31</v>
      </c>
      <c r="X3350" s="1" t="s">
        <v>240</v>
      </c>
      <c r="Y3350" s="1" t="s">
        <v>31</v>
      </c>
      <c r="Z3350" s="1" t="s">
        <v>31</v>
      </c>
      <c r="AA3350" s="1">
        <v>11.600000381469727</v>
      </c>
      <c r="AC3350" s="1">
        <f t="shared" si="530"/>
        <v>11.600000381469727</v>
      </c>
      <c r="AD3350" s="16">
        <f t="shared" si="528"/>
        <v>0.4</v>
      </c>
      <c r="AE3350" s="17">
        <f t="shared" si="531"/>
        <v>3.4000000000000002E-2</v>
      </c>
      <c r="AF3350">
        <f t="shared" si="532"/>
        <v>0.39440001296997074</v>
      </c>
      <c r="AG3350" s="16">
        <f t="shared" si="529"/>
        <v>0.4</v>
      </c>
      <c r="AH3350" s="17">
        <f t="shared" si="526"/>
        <v>7.3999999999999996E-2</v>
      </c>
      <c r="AI3350">
        <f t="shared" si="534"/>
        <v>0.85840002822875971</v>
      </c>
      <c r="AJ3350">
        <f t="shared" si="535"/>
        <v>1.2528000411987303</v>
      </c>
      <c r="AK3350" s="18">
        <f t="shared" si="533"/>
        <v>12.852800422668457</v>
      </c>
      <c r="AL3350" s="19">
        <f t="shared" si="527"/>
        <v>-1.2528000411987303</v>
      </c>
    </row>
    <row r="3351" spans="1:38">
      <c r="A3351" t="s">
        <v>4397</v>
      </c>
      <c r="B3351" t="s">
        <v>70</v>
      </c>
      <c r="C3351" t="s">
        <v>5827</v>
      </c>
      <c r="D3351" t="s">
        <v>71</v>
      </c>
      <c r="E3351" t="s">
        <v>4386</v>
      </c>
      <c r="F3351" t="s">
        <v>423</v>
      </c>
      <c r="G3351" s="4" t="s">
        <v>5880</v>
      </c>
      <c r="H3351" s="4" t="s">
        <v>557</v>
      </c>
      <c r="I3351" s="4" t="s">
        <v>1159</v>
      </c>
      <c r="J3351" s="4" t="s">
        <v>239</v>
      </c>
      <c r="K3351" s="4" t="s">
        <v>6274</v>
      </c>
      <c r="L3351" s="4" t="s">
        <v>6274</v>
      </c>
      <c r="M3351" s="87">
        <v>1</v>
      </c>
      <c r="N3351" t="s">
        <v>63</v>
      </c>
      <c r="O3351" t="s">
        <v>424</v>
      </c>
      <c r="P3351" t="s">
        <v>27</v>
      </c>
      <c r="Q3351" s="1" t="s">
        <v>74</v>
      </c>
      <c r="R3351" s="1">
        <v>2.4000000953674316</v>
      </c>
      <c r="S3351" s="1" t="s">
        <v>75</v>
      </c>
      <c r="T3351" s="1" t="s">
        <v>31</v>
      </c>
      <c r="U3351" s="1" t="s">
        <v>31</v>
      </c>
      <c r="V3351" s="1" t="s">
        <v>240</v>
      </c>
      <c r="W3351" s="1" t="s">
        <v>31</v>
      </c>
      <c r="X3351" s="1" t="s">
        <v>240</v>
      </c>
      <c r="Y3351" s="1" t="s">
        <v>31</v>
      </c>
      <c r="Z3351" s="1" t="s">
        <v>31</v>
      </c>
      <c r="AA3351" s="1">
        <v>2.4000000953674316</v>
      </c>
      <c r="AC3351" s="1">
        <f t="shared" si="530"/>
        <v>2.4000000953674316</v>
      </c>
      <c r="AD3351" s="16">
        <f t="shared" si="528"/>
        <v>0</v>
      </c>
      <c r="AE3351" s="17">
        <f t="shared" si="531"/>
        <v>0</v>
      </c>
      <c r="AF3351">
        <f t="shared" si="532"/>
        <v>0</v>
      </c>
      <c r="AG3351" s="16">
        <f t="shared" si="529"/>
        <v>0</v>
      </c>
      <c r="AH3351" s="17">
        <f t="shared" si="526"/>
        <v>0</v>
      </c>
      <c r="AI3351">
        <f t="shared" si="534"/>
        <v>0</v>
      </c>
      <c r="AJ3351">
        <f t="shared" si="535"/>
        <v>0</v>
      </c>
      <c r="AK3351" s="18">
        <f t="shared" si="533"/>
        <v>2.4000000953674316</v>
      </c>
      <c r="AL3351" s="19">
        <f t="shared" si="527"/>
        <v>0</v>
      </c>
    </row>
    <row r="3352" spans="1:38">
      <c r="A3352" t="s">
        <v>4397</v>
      </c>
      <c r="B3352" t="s">
        <v>70</v>
      </c>
      <c r="C3352" t="s">
        <v>5827</v>
      </c>
      <c r="D3352" t="s">
        <v>71</v>
      </c>
      <c r="E3352" t="s">
        <v>4386</v>
      </c>
      <c r="F3352" t="s">
        <v>145</v>
      </c>
      <c r="G3352" s="4" t="s">
        <v>5884</v>
      </c>
      <c r="H3352" s="4" t="s">
        <v>240</v>
      </c>
      <c r="I3352" s="4" t="s">
        <v>6275</v>
      </c>
      <c r="J3352" s="4" t="s">
        <v>203</v>
      </c>
      <c r="K3352" s="4" t="s">
        <v>359</v>
      </c>
      <c r="L3352" s="4" t="s">
        <v>6274</v>
      </c>
      <c r="M3352" s="87">
        <v>0.6</v>
      </c>
      <c r="N3352" t="s">
        <v>63</v>
      </c>
      <c r="O3352" t="s">
        <v>146</v>
      </c>
      <c r="P3352" t="s">
        <v>27</v>
      </c>
      <c r="Q3352" s="1" t="s">
        <v>74</v>
      </c>
      <c r="R3352" s="1">
        <v>2.7999999523162842</v>
      </c>
      <c r="S3352" s="1" t="s">
        <v>75</v>
      </c>
      <c r="T3352" s="1" t="s">
        <v>31</v>
      </c>
      <c r="U3352" s="1" t="s">
        <v>31</v>
      </c>
      <c r="V3352" s="1" t="s">
        <v>240</v>
      </c>
      <c r="W3352" s="1" t="s">
        <v>31</v>
      </c>
      <c r="X3352" s="1" t="s">
        <v>240</v>
      </c>
      <c r="Y3352" s="1" t="s">
        <v>31</v>
      </c>
      <c r="Z3352" s="1" t="s">
        <v>31</v>
      </c>
      <c r="AA3352" s="1">
        <v>2.7999999523162842</v>
      </c>
      <c r="AC3352" s="1">
        <f t="shared" si="530"/>
        <v>2.7999999523162842</v>
      </c>
      <c r="AD3352" s="16">
        <f t="shared" si="528"/>
        <v>0.4</v>
      </c>
      <c r="AE3352" s="17">
        <f t="shared" si="531"/>
        <v>3.4000000000000002E-2</v>
      </c>
      <c r="AF3352">
        <f t="shared" si="532"/>
        <v>9.5199998378753675E-2</v>
      </c>
      <c r="AG3352" s="16">
        <f t="shared" si="529"/>
        <v>0.4</v>
      </c>
      <c r="AH3352" s="17">
        <f t="shared" si="526"/>
        <v>7.3999999999999996E-2</v>
      </c>
      <c r="AI3352">
        <f t="shared" si="534"/>
        <v>0.20719999647140502</v>
      </c>
      <c r="AJ3352">
        <f t="shared" si="535"/>
        <v>0.30239999485015867</v>
      </c>
      <c r="AK3352" s="18">
        <f t="shared" si="533"/>
        <v>3.1023999471664427</v>
      </c>
      <c r="AL3352" s="19">
        <f t="shared" si="527"/>
        <v>-0.30239999485015867</v>
      </c>
    </row>
    <row r="3353" spans="1:38">
      <c r="A3353" t="s">
        <v>4397</v>
      </c>
      <c r="B3353" t="s">
        <v>70</v>
      </c>
      <c r="C3353" t="s">
        <v>5827</v>
      </c>
      <c r="D3353" t="s">
        <v>71</v>
      </c>
      <c r="E3353" t="s">
        <v>4386</v>
      </c>
      <c r="F3353" t="s">
        <v>409</v>
      </c>
      <c r="G3353" s="4" t="s">
        <v>5901</v>
      </c>
      <c r="H3353" s="4" t="s">
        <v>240</v>
      </c>
      <c r="I3353" s="4" t="s">
        <v>1159</v>
      </c>
      <c r="J3353" s="4" t="s">
        <v>225</v>
      </c>
      <c r="K3353" s="4" t="s">
        <v>6274</v>
      </c>
      <c r="L3353" s="4" t="s">
        <v>6274</v>
      </c>
      <c r="M3353" s="87">
        <v>0.6</v>
      </c>
      <c r="N3353" t="s">
        <v>63</v>
      </c>
      <c r="O3353" t="s">
        <v>410</v>
      </c>
      <c r="P3353" t="s">
        <v>27</v>
      </c>
      <c r="Q3353" s="1" t="s">
        <v>374</v>
      </c>
      <c r="R3353" s="1">
        <v>4.5</v>
      </c>
      <c r="S3353" s="1" t="s">
        <v>75</v>
      </c>
      <c r="T3353" s="1" t="s">
        <v>31</v>
      </c>
      <c r="U3353" s="1" t="s">
        <v>31</v>
      </c>
      <c r="V3353" s="1" t="s">
        <v>240</v>
      </c>
      <c r="W3353" s="1" t="s">
        <v>31</v>
      </c>
      <c r="X3353" s="1" t="s">
        <v>240</v>
      </c>
      <c r="Y3353" s="1" t="s">
        <v>31</v>
      </c>
      <c r="Z3353" s="1" t="s">
        <v>31</v>
      </c>
      <c r="AA3353" s="1">
        <v>5.4000000953674316</v>
      </c>
      <c r="AC3353" s="1">
        <f t="shared" si="530"/>
        <v>5.3999999999999995</v>
      </c>
      <c r="AD3353" s="16">
        <f t="shared" si="528"/>
        <v>0.4</v>
      </c>
      <c r="AE3353" s="17">
        <f t="shared" si="531"/>
        <v>3.4000000000000002E-2</v>
      </c>
      <c r="AF3353">
        <f t="shared" si="532"/>
        <v>0.18360000324249268</v>
      </c>
      <c r="AG3353" s="16">
        <f t="shared" si="529"/>
        <v>0.4</v>
      </c>
      <c r="AH3353" s="17">
        <f t="shared" si="526"/>
        <v>7.3999999999999996E-2</v>
      </c>
      <c r="AI3353">
        <f t="shared" si="534"/>
        <v>0.39959999999999996</v>
      </c>
      <c r="AJ3353">
        <f t="shared" si="535"/>
        <v>0.58320000324249266</v>
      </c>
      <c r="AK3353" s="18">
        <f t="shared" si="533"/>
        <v>5.9832000032424926</v>
      </c>
      <c r="AL3353" s="19">
        <f t="shared" si="527"/>
        <v>-0.58320000324249266</v>
      </c>
    </row>
    <row r="3354" spans="1:38">
      <c r="A3354" t="s">
        <v>4401</v>
      </c>
      <c r="B3354" t="s">
        <v>1394</v>
      </c>
      <c r="C3354" t="s">
        <v>5827</v>
      </c>
      <c r="D3354" t="s">
        <v>1395</v>
      </c>
      <c r="E3354" t="s">
        <v>4386</v>
      </c>
      <c r="F3354" t="s">
        <v>1401</v>
      </c>
      <c r="G3354" s="4" t="s">
        <v>6104</v>
      </c>
      <c r="H3354" s="4" t="s">
        <v>161</v>
      </c>
      <c r="I3354" s="4" t="s">
        <v>32</v>
      </c>
      <c r="J3354" s="4" t="s">
        <v>28</v>
      </c>
      <c r="K3354" s="4" t="s">
        <v>6274</v>
      </c>
      <c r="L3354" s="4" t="s">
        <v>6274</v>
      </c>
      <c r="M3354" s="87">
        <v>1</v>
      </c>
      <c r="N3354" t="s">
        <v>63</v>
      </c>
      <c r="O3354" t="s">
        <v>4402</v>
      </c>
      <c r="P3354" t="s">
        <v>27</v>
      </c>
      <c r="Q3354" s="1" t="s">
        <v>153</v>
      </c>
      <c r="R3354" s="1">
        <v>2.9900000095367432</v>
      </c>
      <c r="S3354" s="1" t="s">
        <v>154</v>
      </c>
      <c r="T3354" s="1" t="s">
        <v>2070</v>
      </c>
      <c r="U3354" s="1" t="s">
        <v>31</v>
      </c>
      <c r="V3354" s="1" t="s">
        <v>32</v>
      </c>
      <c r="W3354" s="1" t="s">
        <v>31</v>
      </c>
      <c r="X3354" s="1" t="s">
        <v>32</v>
      </c>
      <c r="Y3354" s="1" t="s">
        <v>31</v>
      </c>
      <c r="Z3354" s="1" t="s">
        <v>31</v>
      </c>
      <c r="AA3354" s="1">
        <v>35.880001068115234</v>
      </c>
      <c r="AC3354" s="1">
        <f t="shared" si="530"/>
        <v>28.700000114440918</v>
      </c>
      <c r="AD3354" s="16">
        <f t="shared" si="528"/>
        <v>0</v>
      </c>
      <c r="AE3354" s="17">
        <f t="shared" si="531"/>
        <v>0</v>
      </c>
      <c r="AF3354">
        <f t="shared" si="532"/>
        <v>0</v>
      </c>
      <c r="AG3354" s="16">
        <f t="shared" si="529"/>
        <v>0</v>
      </c>
      <c r="AH3354" s="17">
        <f t="shared" si="526"/>
        <v>0</v>
      </c>
      <c r="AI3354">
        <f t="shared" si="534"/>
        <v>0</v>
      </c>
      <c r="AJ3354">
        <f t="shared" si="535"/>
        <v>0</v>
      </c>
      <c r="AK3354" s="18">
        <f t="shared" si="533"/>
        <v>28.700000114440918</v>
      </c>
      <c r="AL3354" s="19">
        <f t="shared" si="527"/>
        <v>7.18</v>
      </c>
    </row>
    <row r="3355" spans="1:38">
      <c r="A3355" t="s">
        <v>4401</v>
      </c>
      <c r="B3355" t="s">
        <v>1394</v>
      </c>
      <c r="C3355" t="s">
        <v>5827</v>
      </c>
      <c r="D3355" t="s">
        <v>1395</v>
      </c>
      <c r="E3355" t="s">
        <v>4386</v>
      </c>
      <c r="F3355" t="s">
        <v>1998</v>
      </c>
      <c r="G3355" s="4" t="s">
        <v>6135</v>
      </c>
      <c r="H3355" s="4" t="s">
        <v>161</v>
      </c>
      <c r="I3355" s="4" t="s">
        <v>68</v>
      </c>
      <c r="J3355" s="4" t="s">
        <v>774</v>
      </c>
      <c r="K3355" s="4" t="s">
        <v>6274</v>
      </c>
      <c r="L3355" s="4" t="s">
        <v>6274</v>
      </c>
      <c r="M3355" s="87">
        <v>0.6</v>
      </c>
      <c r="N3355" t="s">
        <v>63</v>
      </c>
      <c r="O3355" t="s">
        <v>4403</v>
      </c>
      <c r="P3355" t="s">
        <v>27</v>
      </c>
      <c r="Q3355" s="1" t="s">
        <v>168</v>
      </c>
      <c r="R3355" s="1">
        <v>1.6499999761581421</v>
      </c>
      <c r="S3355" s="1" t="s">
        <v>154</v>
      </c>
      <c r="T3355" s="1" t="s">
        <v>1422</v>
      </c>
      <c r="U3355" s="1" t="s">
        <v>31</v>
      </c>
      <c r="V3355" s="1" t="s">
        <v>32</v>
      </c>
      <c r="W3355" s="1" t="s">
        <v>31</v>
      </c>
      <c r="X3355" s="1" t="s">
        <v>32</v>
      </c>
      <c r="Y3355" s="1" t="s">
        <v>31</v>
      </c>
      <c r="Z3355" s="1" t="s">
        <v>31</v>
      </c>
      <c r="AA3355" s="1">
        <v>24.75</v>
      </c>
      <c r="AC3355" s="1">
        <f t="shared" si="530"/>
        <v>19.799999642372132</v>
      </c>
      <c r="AD3355" s="16">
        <f t="shared" si="528"/>
        <v>0.4</v>
      </c>
      <c r="AE3355" s="17">
        <f t="shared" si="531"/>
        <v>3.4000000000000002E-2</v>
      </c>
      <c r="AF3355">
        <f t="shared" si="532"/>
        <v>0.84150000000000003</v>
      </c>
      <c r="AG3355" s="16">
        <f t="shared" si="529"/>
        <v>0.4</v>
      </c>
      <c r="AH3355" s="17">
        <f t="shared" si="526"/>
        <v>7.3999999999999996E-2</v>
      </c>
      <c r="AI3355">
        <f t="shared" si="534"/>
        <v>1.4651999735355377</v>
      </c>
      <c r="AJ3355">
        <f t="shared" si="535"/>
        <v>2.3066999735355376</v>
      </c>
      <c r="AK3355" s="18">
        <f t="shared" si="533"/>
        <v>22.106699615907669</v>
      </c>
      <c r="AL3355" s="19">
        <f t="shared" si="527"/>
        <v>2.6433000264644626</v>
      </c>
    </row>
    <row r="3356" spans="1:38">
      <c r="A3356" t="s">
        <v>4401</v>
      </c>
      <c r="B3356" t="s">
        <v>1394</v>
      </c>
      <c r="C3356" t="s">
        <v>5827</v>
      </c>
      <c r="D3356" t="s">
        <v>1395</v>
      </c>
      <c r="E3356" t="s">
        <v>4386</v>
      </c>
      <c r="F3356" t="s">
        <v>4404</v>
      </c>
      <c r="G3356" s="4" t="s">
        <v>6114</v>
      </c>
      <c r="H3356" s="4" t="s">
        <v>161</v>
      </c>
      <c r="I3356" s="4" t="s">
        <v>475</v>
      </c>
      <c r="J3356" s="4" t="s">
        <v>28</v>
      </c>
      <c r="K3356" s="4" t="s">
        <v>6274</v>
      </c>
      <c r="L3356" s="4" t="s">
        <v>6274</v>
      </c>
      <c r="M3356" s="87">
        <v>1</v>
      </c>
      <c r="N3356" t="s">
        <v>63</v>
      </c>
      <c r="O3356" t="s">
        <v>4405</v>
      </c>
      <c r="P3356" t="s">
        <v>27</v>
      </c>
      <c r="Q3356" s="1" t="s">
        <v>28</v>
      </c>
      <c r="R3356" s="1">
        <v>4.4499998092651367</v>
      </c>
      <c r="S3356" s="1" t="s">
        <v>154</v>
      </c>
      <c r="T3356" s="1" t="s">
        <v>2465</v>
      </c>
      <c r="U3356" s="1" t="s">
        <v>31</v>
      </c>
      <c r="V3356" s="1" t="s">
        <v>32</v>
      </c>
      <c r="W3356" s="1" t="s">
        <v>31</v>
      </c>
      <c r="X3356" s="1" t="s">
        <v>32</v>
      </c>
      <c r="Y3356" s="1" t="s">
        <v>31</v>
      </c>
      <c r="Z3356" s="1" t="s">
        <v>31</v>
      </c>
      <c r="AA3356" s="1">
        <v>89</v>
      </c>
      <c r="AC3356" s="1">
        <f t="shared" si="530"/>
        <v>71.199996185302737</v>
      </c>
      <c r="AD3356" s="16">
        <f t="shared" si="528"/>
        <v>0</v>
      </c>
      <c r="AE3356" s="17">
        <f t="shared" si="531"/>
        <v>0</v>
      </c>
      <c r="AF3356">
        <f t="shared" si="532"/>
        <v>0</v>
      </c>
      <c r="AG3356" s="16">
        <f t="shared" si="529"/>
        <v>0</v>
      </c>
      <c r="AH3356" s="17">
        <f t="shared" si="526"/>
        <v>0</v>
      </c>
      <c r="AI3356">
        <f t="shared" si="534"/>
        <v>0</v>
      </c>
      <c r="AJ3356">
        <f t="shared" si="535"/>
        <v>0</v>
      </c>
      <c r="AK3356" s="18">
        <f t="shared" si="533"/>
        <v>71.199996185302737</v>
      </c>
      <c r="AL3356" s="19">
        <f t="shared" si="527"/>
        <v>17.8</v>
      </c>
    </row>
    <row r="3357" spans="1:38">
      <c r="A3357" t="s">
        <v>4401</v>
      </c>
      <c r="B3357" t="s">
        <v>1394</v>
      </c>
      <c r="C3357" t="s">
        <v>5827</v>
      </c>
      <c r="D3357" t="s">
        <v>1395</v>
      </c>
      <c r="E3357" t="s">
        <v>4386</v>
      </c>
      <c r="F3357" t="s">
        <v>4406</v>
      </c>
      <c r="G3357" s="4" t="s">
        <v>6162</v>
      </c>
      <c r="H3357" s="4" t="s">
        <v>161</v>
      </c>
      <c r="I3357" s="4" t="s">
        <v>557</v>
      </c>
      <c r="J3357" s="4" t="s">
        <v>752</v>
      </c>
      <c r="K3357" s="4" t="s">
        <v>6274</v>
      </c>
      <c r="L3357" s="4" t="s">
        <v>6274</v>
      </c>
      <c r="M3357" s="87">
        <v>1</v>
      </c>
      <c r="N3357" t="s">
        <v>63</v>
      </c>
      <c r="O3357" t="s">
        <v>4407</v>
      </c>
      <c r="P3357" t="s">
        <v>27</v>
      </c>
      <c r="Q3357" s="1" t="s">
        <v>81</v>
      </c>
      <c r="R3357" s="1">
        <v>5.4800000190734863</v>
      </c>
      <c r="S3357" s="1" t="s">
        <v>154</v>
      </c>
      <c r="T3357" s="1" t="s">
        <v>4408</v>
      </c>
      <c r="U3357" s="1" t="s">
        <v>31</v>
      </c>
      <c r="V3357" s="1" t="s">
        <v>32</v>
      </c>
      <c r="W3357" s="1" t="s">
        <v>31</v>
      </c>
      <c r="X3357" s="1" t="s">
        <v>32</v>
      </c>
      <c r="Y3357" s="1" t="s">
        <v>31</v>
      </c>
      <c r="Z3357" s="1" t="s">
        <v>31</v>
      </c>
      <c r="AA3357" s="1">
        <v>54.799999237060547</v>
      </c>
      <c r="AC3357" s="1">
        <f t="shared" si="530"/>
        <v>43.840000190734862</v>
      </c>
      <c r="AD3357" s="16">
        <f t="shared" si="528"/>
        <v>0</v>
      </c>
      <c r="AE3357" s="17">
        <f t="shared" si="531"/>
        <v>0</v>
      </c>
      <c r="AF3357">
        <f t="shared" si="532"/>
        <v>0</v>
      </c>
      <c r="AG3357" s="16">
        <f t="shared" si="529"/>
        <v>0</v>
      </c>
      <c r="AH3357" s="17">
        <f t="shared" si="526"/>
        <v>0</v>
      </c>
      <c r="AI3357">
        <f t="shared" si="534"/>
        <v>0</v>
      </c>
      <c r="AJ3357">
        <f t="shared" si="535"/>
        <v>0</v>
      </c>
      <c r="AK3357" s="18">
        <f t="shared" si="533"/>
        <v>43.840000190734862</v>
      </c>
      <c r="AL3357" s="19">
        <f t="shared" si="527"/>
        <v>10.96</v>
      </c>
    </row>
    <row r="3358" spans="1:38">
      <c r="A3358" t="s">
        <v>4409</v>
      </c>
      <c r="B3358" t="s">
        <v>552</v>
      </c>
      <c r="C3358" t="s">
        <v>5849</v>
      </c>
      <c r="D3358" t="s">
        <v>553</v>
      </c>
      <c r="E3358" t="s">
        <v>4410</v>
      </c>
      <c r="F3358" t="s">
        <v>364</v>
      </c>
      <c r="G3358" s="4" t="s">
        <v>6229</v>
      </c>
      <c r="H3358" s="4" t="s">
        <v>1991</v>
      </c>
      <c r="I3358" s="4" t="s">
        <v>475</v>
      </c>
      <c r="J3358" s="4" t="s">
        <v>6273</v>
      </c>
      <c r="K3358" s="4" t="s">
        <v>74</v>
      </c>
      <c r="L3358" s="4" t="s">
        <v>359</v>
      </c>
      <c r="M3358" s="86">
        <v>0</v>
      </c>
      <c r="N3358" t="s">
        <v>63</v>
      </c>
      <c r="O3358" t="s">
        <v>4411</v>
      </c>
      <c r="P3358" t="s">
        <v>27</v>
      </c>
      <c r="Q3358" s="1" t="s">
        <v>74</v>
      </c>
      <c r="R3358" s="1">
        <v>203.77999877929688</v>
      </c>
      <c r="S3358" s="1" t="s">
        <v>556</v>
      </c>
      <c r="T3358" s="1" t="s">
        <v>31</v>
      </c>
      <c r="U3358" s="1" t="s">
        <v>31</v>
      </c>
      <c r="V3358" s="1" t="s">
        <v>557</v>
      </c>
      <c r="W3358" s="1" t="s">
        <v>31</v>
      </c>
      <c r="X3358" s="1" t="s">
        <v>557</v>
      </c>
      <c r="Y3358" s="1" t="s">
        <v>31</v>
      </c>
      <c r="Z3358" s="1" t="s">
        <v>31</v>
      </c>
      <c r="AA3358" s="1">
        <v>203.77999877929688</v>
      </c>
      <c r="AC3358" s="1">
        <f t="shared" si="530"/>
        <v>203.77999877929688</v>
      </c>
      <c r="AD3358" s="16">
        <f t="shared" si="528"/>
        <v>1</v>
      </c>
      <c r="AE3358" s="17">
        <f t="shared" si="531"/>
        <v>8.5000000000000006E-2</v>
      </c>
      <c r="AF3358">
        <f t="shared" si="532"/>
        <v>17.321299896240237</v>
      </c>
      <c r="AG3358" s="16">
        <f t="shared" si="529"/>
        <v>1</v>
      </c>
      <c r="AH3358" s="17">
        <f t="shared" si="526"/>
        <v>0.185</v>
      </c>
      <c r="AI3358">
        <f t="shared" si="534"/>
        <v>37.699299774169923</v>
      </c>
      <c r="AJ3358">
        <f t="shared" si="535"/>
        <v>55.020599670410164</v>
      </c>
      <c r="AK3358" s="18">
        <f t="shared" si="533"/>
        <v>258.80059844970702</v>
      </c>
      <c r="AL3358" s="19">
        <f t="shared" si="527"/>
        <v>-55.020599670410164</v>
      </c>
    </row>
    <row r="3359" spans="1:38">
      <c r="A3359" t="s">
        <v>4412</v>
      </c>
      <c r="B3359" t="s">
        <v>4413</v>
      </c>
      <c r="C3359" t="s">
        <v>5827</v>
      </c>
      <c r="D3359" t="s">
        <v>4414</v>
      </c>
      <c r="E3359" t="s">
        <v>4410</v>
      </c>
      <c r="F3359" t="s">
        <v>4415</v>
      </c>
      <c r="G3359" s="4" t="s">
        <v>6230</v>
      </c>
      <c r="H3359" s="4" t="s">
        <v>1375</v>
      </c>
      <c r="I3359" s="4" t="s">
        <v>6287</v>
      </c>
      <c r="J3359" s="4" t="s">
        <v>2209</v>
      </c>
      <c r="K3359" s="4" t="s">
        <v>359</v>
      </c>
      <c r="L3359" s="4" t="s">
        <v>359</v>
      </c>
      <c r="M3359" s="86">
        <v>0</v>
      </c>
      <c r="N3359" t="s">
        <v>4416</v>
      </c>
      <c r="O3359" t="s">
        <v>4417</v>
      </c>
      <c r="P3359" t="s">
        <v>794</v>
      </c>
      <c r="Q3359" s="1" t="s">
        <v>74</v>
      </c>
      <c r="R3359" s="1">
        <v>1400</v>
      </c>
      <c r="S3359" s="1" t="s">
        <v>247</v>
      </c>
      <c r="T3359" s="1" t="s">
        <v>4418</v>
      </c>
      <c r="U3359" s="1" t="s">
        <v>31</v>
      </c>
      <c r="V3359" s="1" t="s">
        <v>48</v>
      </c>
      <c r="W3359" s="1" t="s">
        <v>4031</v>
      </c>
      <c r="X3359" s="1" t="s">
        <v>48</v>
      </c>
      <c r="Y3359" s="1" t="s">
        <v>4419</v>
      </c>
      <c r="Z3359" s="1" t="s">
        <v>4420</v>
      </c>
      <c r="AA3359" s="1">
        <v>1400</v>
      </c>
      <c r="AC3359" s="1">
        <f t="shared" si="530"/>
        <v>1212.05</v>
      </c>
      <c r="AD3359" s="16">
        <f t="shared" si="528"/>
        <v>1</v>
      </c>
      <c r="AE3359" s="17">
        <f t="shared" si="531"/>
        <v>8.5000000000000006E-2</v>
      </c>
      <c r="AF3359">
        <f t="shared" si="532"/>
        <v>119.00000000000001</v>
      </c>
      <c r="AG3359" s="16">
        <f t="shared" si="529"/>
        <v>1</v>
      </c>
      <c r="AH3359" s="17">
        <f t="shared" si="526"/>
        <v>0.185</v>
      </c>
      <c r="AI3359">
        <f t="shared" si="534"/>
        <v>224.22924999999998</v>
      </c>
      <c r="AJ3359">
        <f t="shared" si="535"/>
        <v>343.22924999999998</v>
      </c>
      <c r="AK3359" s="18">
        <f t="shared" si="533"/>
        <v>1555.27925</v>
      </c>
      <c r="AL3359" s="19">
        <f t="shared" si="527"/>
        <v>-155.27924999999999</v>
      </c>
    </row>
    <row r="3360" spans="1:38">
      <c r="A3360" t="s">
        <v>4421</v>
      </c>
      <c r="B3360" t="s">
        <v>4422</v>
      </c>
      <c r="C3360" t="s">
        <v>5828</v>
      </c>
      <c r="D3360" t="s">
        <v>4423</v>
      </c>
      <c r="E3360" t="s">
        <v>4410</v>
      </c>
      <c r="F3360" t="s">
        <v>2979</v>
      </c>
      <c r="G3360" s="4" t="s">
        <v>6231</v>
      </c>
      <c r="H3360" s="4" t="s">
        <v>6282</v>
      </c>
      <c r="I3360" s="4" t="s">
        <v>475</v>
      </c>
      <c r="J3360" s="4" t="s">
        <v>1436</v>
      </c>
      <c r="K3360" s="4" t="s">
        <v>6274</v>
      </c>
      <c r="L3360" s="4" t="s">
        <v>6274</v>
      </c>
      <c r="M3360" s="86">
        <v>0</v>
      </c>
      <c r="N3360" t="s">
        <v>63</v>
      </c>
      <c r="O3360" t="s">
        <v>4424</v>
      </c>
      <c r="P3360" t="s">
        <v>267</v>
      </c>
      <c r="Q3360" s="1" t="s">
        <v>4425</v>
      </c>
      <c r="R3360" s="1">
        <v>40</v>
      </c>
      <c r="S3360" s="1" t="s">
        <v>202</v>
      </c>
      <c r="T3360" s="1" t="s">
        <v>31</v>
      </c>
      <c r="U3360" s="1" t="s">
        <v>31</v>
      </c>
      <c r="V3360" s="1" t="s">
        <v>240</v>
      </c>
      <c r="W3360" s="1" t="s">
        <v>31</v>
      </c>
      <c r="X3360" s="1" t="s">
        <v>240</v>
      </c>
      <c r="Y3360" s="1" t="s">
        <v>31</v>
      </c>
      <c r="Z3360" s="1" t="s">
        <v>31</v>
      </c>
      <c r="AA3360" s="1">
        <v>2080</v>
      </c>
      <c r="AC3360" s="1">
        <f t="shared" si="530"/>
        <v>2080</v>
      </c>
      <c r="AD3360" s="16">
        <f t="shared" si="528"/>
        <v>1</v>
      </c>
      <c r="AE3360" s="17">
        <f t="shared" si="531"/>
        <v>8.5000000000000006E-2</v>
      </c>
      <c r="AF3360">
        <f t="shared" si="532"/>
        <v>176.8</v>
      </c>
      <c r="AG3360" s="16">
        <f t="shared" si="529"/>
        <v>1</v>
      </c>
      <c r="AH3360" s="17">
        <f t="shared" si="526"/>
        <v>0.185</v>
      </c>
      <c r="AI3360">
        <f t="shared" si="534"/>
        <v>384.8</v>
      </c>
      <c r="AJ3360">
        <f t="shared" si="535"/>
        <v>561.6</v>
      </c>
      <c r="AK3360" s="18">
        <f t="shared" si="533"/>
        <v>2641.6</v>
      </c>
      <c r="AL3360" s="19">
        <f t="shared" si="527"/>
        <v>-561.6</v>
      </c>
    </row>
    <row r="3361" spans="1:38">
      <c r="A3361" t="s">
        <v>4426</v>
      </c>
      <c r="B3361" t="s">
        <v>179</v>
      </c>
      <c r="C3361" t="s">
        <v>5827</v>
      </c>
      <c r="D3361" t="s">
        <v>180</v>
      </c>
      <c r="E3361" t="s">
        <v>4410</v>
      </c>
      <c r="F3361" t="s">
        <v>185</v>
      </c>
      <c r="G3361" s="4" t="s">
        <v>5886</v>
      </c>
      <c r="H3361" s="4" t="s">
        <v>475</v>
      </c>
      <c r="I3361" s="4" t="s">
        <v>48</v>
      </c>
      <c r="J3361" s="4" t="s">
        <v>54</v>
      </c>
      <c r="K3361" s="4" t="s">
        <v>6274</v>
      </c>
      <c r="L3361" s="4" t="s">
        <v>6274</v>
      </c>
      <c r="M3361" s="87">
        <v>0.6</v>
      </c>
      <c r="N3361" t="s">
        <v>63</v>
      </c>
      <c r="O3361" t="s">
        <v>595</v>
      </c>
      <c r="P3361" t="s">
        <v>27</v>
      </c>
      <c r="Q3361" s="1" t="s">
        <v>4427</v>
      </c>
      <c r="R3361" s="1">
        <v>36.299999237060547</v>
      </c>
      <c r="S3361" s="1" t="s">
        <v>29</v>
      </c>
      <c r="T3361" s="1" t="s">
        <v>4265</v>
      </c>
      <c r="U3361" s="1" t="s">
        <v>31</v>
      </c>
      <c r="V3361" s="1" t="s">
        <v>32</v>
      </c>
      <c r="W3361" s="1" t="s">
        <v>31</v>
      </c>
      <c r="X3361" s="1" t="s">
        <v>32</v>
      </c>
      <c r="Y3361" s="1" t="s">
        <v>31</v>
      </c>
      <c r="Z3361" s="1" t="s">
        <v>31</v>
      </c>
      <c r="AA3361" s="1">
        <v>597.1400146484375</v>
      </c>
      <c r="AC3361" s="1">
        <f t="shared" si="530"/>
        <v>555.33498744964606</v>
      </c>
      <c r="AD3361" s="16">
        <f t="shared" si="528"/>
        <v>0.4</v>
      </c>
      <c r="AE3361" s="17">
        <f t="shared" si="531"/>
        <v>3.4000000000000002E-2</v>
      </c>
      <c r="AF3361">
        <f t="shared" si="532"/>
        <v>20.302760498046876</v>
      </c>
      <c r="AG3361" s="16">
        <f t="shared" si="529"/>
        <v>0.4</v>
      </c>
      <c r="AH3361" s="17">
        <f t="shared" si="526"/>
        <v>7.3999999999999996E-2</v>
      </c>
      <c r="AI3361">
        <f t="shared" si="534"/>
        <v>41.094789071273809</v>
      </c>
      <c r="AJ3361">
        <f t="shared" si="535"/>
        <v>61.397549569320688</v>
      </c>
      <c r="AK3361" s="18">
        <f t="shared" si="533"/>
        <v>616.7325370189667</v>
      </c>
      <c r="AL3361" s="19">
        <f t="shared" si="527"/>
        <v>-19.597549569320691</v>
      </c>
    </row>
    <row r="3362" spans="1:38">
      <c r="A3362" t="s">
        <v>4428</v>
      </c>
      <c r="B3362" t="s">
        <v>4229</v>
      </c>
      <c r="C3362" t="s">
        <v>5854</v>
      </c>
      <c r="D3362" t="s">
        <v>4230</v>
      </c>
      <c r="E3362" t="s">
        <v>4410</v>
      </c>
      <c r="F3362" t="s">
        <v>4429</v>
      </c>
      <c r="G3362" s="4" t="s">
        <v>5907</v>
      </c>
      <c r="H3362" s="4" t="s">
        <v>475</v>
      </c>
      <c r="I3362" s="4" t="s">
        <v>475</v>
      </c>
      <c r="J3362" s="4" t="s">
        <v>54</v>
      </c>
      <c r="K3362" s="4" t="s">
        <v>6274</v>
      </c>
      <c r="L3362" s="4" t="s">
        <v>6274</v>
      </c>
      <c r="M3362" s="87">
        <v>0.6</v>
      </c>
      <c r="N3362" t="s">
        <v>63</v>
      </c>
      <c r="O3362" t="s">
        <v>4430</v>
      </c>
      <c r="P3362" t="s">
        <v>293</v>
      </c>
      <c r="Q3362" s="1" t="s">
        <v>99</v>
      </c>
      <c r="R3362" s="1">
        <v>23.350000381469727</v>
      </c>
      <c r="S3362" s="1" t="s">
        <v>29</v>
      </c>
      <c r="T3362" s="1" t="s">
        <v>4431</v>
      </c>
      <c r="U3362" s="1" t="s">
        <v>31</v>
      </c>
      <c r="V3362" s="1" t="s">
        <v>32</v>
      </c>
      <c r="W3362" s="1" t="s">
        <v>31</v>
      </c>
      <c r="X3362" s="1" t="s">
        <v>32</v>
      </c>
      <c r="Y3362" s="1" t="s">
        <v>31</v>
      </c>
      <c r="Z3362" s="1" t="s">
        <v>31</v>
      </c>
      <c r="AA3362" s="1">
        <v>186.80000305175781</v>
      </c>
      <c r="AC3362" s="1">
        <f t="shared" si="530"/>
        <v>173.68000305175781</v>
      </c>
      <c r="AD3362" s="16">
        <f t="shared" si="528"/>
        <v>0.4</v>
      </c>
      <c r="AE3362" s="17">
        <f t="shared" si="531"/>
        <v>3.4000000000000002E-2</v>
      </c>
      <c r="AF3362">
        <f t="shared" si="532"/>
        <v>6.3512001037597665</v>
      </c>
      <c r="AG3362" s="16">
        <f t="shared" si="529"/>
        <v>0.4</v>
      </c>
      <c r="AH3362" s="17">
        <f t="shared" si="526"/>
        <v>7.3999999999999996E-2</v>
      </c>
      <c r="AI3362">
        <f t="shared" si="534"/>
        <v>12.852320225830077</v>
      </c>
      <c r="AJ3362">
        <f t="shared" si="535"/>
        <v>19.203520329589843</v>
      </c>
      <c r="AK3362" s="18">
        <f t="shared" si="533"/>
        <v>192.88352338134766</v>
      </c>
      <c r="AL3362" s="19">
        <f t="shared" si="527"/>
        <v>-6.0835203295898435</v>
      </c>
    </row>
    <row r="3363" spans="1:38">
      <c r="A3363" t="s">
        <v>4428</v>
      </c>
      <c r="B3363" t="s">
        <v>4229</v>
      </c>
      <c r="C3363" t="s">
        <v>5854</v>
      </c>
      <c r="D3363" t="s">
        <v>4230</v>
      </c>
      <c r="E3363" t="s">
        <v>4410</v>
      </c>
      <c r="F3363" t="s">
        <v>4237</v>
      </c>
      <c r="G3363" s="4" t="s">
        <v>5889</v>
      </c>
      <c r="H3363" s="4" t="s">
        <v>6277</v>
      </c>
      <c r="I3363" s="4" t="s">
        <v>68</v>
      </c>
      <c r="J3363" s="4" t="s">
        <v>2141</v>
      </c>
      <c r="K3363" s="4" t="s">
        <v>359</v>
      </c>
      <c r="L3363" s="4" t="s">
        <v>6274</v>
      </c>
      <c r="M3363" s="87">
        <v>1</v>
      </c>
      <c r="N3363" t="s">
        <v>4238</v>
      </c>
      <c r="O3363" t="s">
        <v>4239</v>
      </c>
      <c r="P3363" t="s">
        <v>27</v>
      </c>
      <c r="Q3363" s="1" t="s">
        <v>538</v>
      </c>
      <c r="R3363" s="1">
        <v>28.920000076293945</v>
      </c>
      <c r="S3363" s="1" t="s">
        <v>247</v>
      </c>
      <c r="T3363" s="1" t="s">
        <v>4432</v>
      </c>
      <c r="U3363" s="1" t="s">
        <v>31</v>
      </c>
      <c r="V3363" s="1" t="s">
        <v>32</v>
      </c>
      <c r="W3363" s="1" t="s">
        <v>31</v>
      </c>
      <c r="X3363" s="1" t="s">
        <v>32</v>
      </c>
      <c r="Y3363" s="1" t="s">
        <v>31</v>
      </c>
      <c r="Z3363" s="1" t="s">
        <v>31</v>
      </c>
      <c r="AA3363" s="1">
        <v>520.55999755859375</v>
      </c>
      <c r="AC3363" s="1">
        <f t="shared" si="530"/>
        <v>416.10000137329104</v>
      </c>
      <c r="AD3363" s="16">
        <f t="shared" si="528"/>
        <v>0</v>
      </c>
      <c r="AE3363" s="17">
        <f t="shared" si="531"/>
        <v>0</v>
      </c>
      <c r="AF3363">
        <f t="shared" si="532"/>
        <v>0</v>
      </c>
      <c r="AG3363" s="16">
        <f t="shared" si="529"/>
        <v>0</v>
      </c>
      <c r="AH3363" s="17">
        <f t="shared" si="526"/>
        <v>0</v>
      </c>
      <c r="AI3363">
        <f t="shared" si="534"/>
        <v>0</v>
      </c>
      <c r="AJ3363">
        <f t="shared" si="535"/>
        <v>0</v>
      </c>
      <c r="AK3363" s="18">
        <f t="shared" si="533"/>
        <v>416.10000137329104</v>
      </c>
      <c r="AL3363" s="19">
        <f t="shared" si="527"/>
        <v>104.46</v>
      </c>
    </row>
    <row r="3364" spans="1:38">
      <c r="A3364" t="s">
        <v>4433</v>
      </c>
      <c r="B3364" t="s">
        <v>2443</v>
      </c>
      <c r="C3364" t="s">
        <v>5827</v>
      </c>
      <c r="D3364" t="s">
        <v>2444</v>
      </c>
      <c r="E3364" t="s">
        <v>4410</v>
      </c>
      <c r="F3364" t="s">
        <v>128</v>
      </c>
      <c r="G3364" s="4" t="s">
        <v>5913</v>
      </c>
      <c r="H3364" s="4" t="s">
        <v>68</v>
      </c>
      <c r="I3364" s="4" t="s">
        <v>32</v>
      </c>
      <c r="J3364" s="4" t="s">
        <v>81</v>
      </c>
      <c r="K3364" s="4" t="s">
        <v>359</v>
      </c>
      <c r="L3364" s="4" t="s">
        <v>6274</v>
      </c>
      <c r="M3364" s="87">
        <v>0.6</v>
      </c>
      <c r="N3364" t="s">
        <v>63</v>
      </c>
      <c r="O3364" t="s">
        <v>2452</v>
      </c>
      <c r="P3364" t="s">
        <v>27</v>
      </c>
      <c r="Q3364" s="1" t="s">
        <v>4434</v>
      </c>
      <c r="R3364" s="1">
        <v>35.799999237060547</v>
      </c>
      <c r="S3364" s="1" t="s">
        <v>154</v>
      </c>
      <c r="T3364" s="1" t="s">
        <v>4435</v>
      </c>
      <c r="U3364" s="1" t="s">
        <v>31</v>
      </c>
      <c r="V3364" s="1" t="s">
        <v>48</v>
      </c>
      <c r="W3364" s="1" t="s">
        <v>3844</v>
      </c>
      <c r="X3364" s="1" t="s">
        <v>48</v>
      </c>
      <c r="Y3364" s="1" t="s">
        <v>3907</v>
      </c>
      <c r="Z3364" s="1" t="s">
        <v>31</v>
      </c>
      <c r="AA3364" s="1">
        <v>287.1199951171875</v>
      </c>
      <c r="AC3364" s="1">
        <f t="shared" si="530"/>
        <v>203.13599388122555</v>
      </c>
      <c r="AD3364" s="16">
        <f t="shared" si="528"/>
        <v>0.4</v>
      </c>
      <c r="AE3364" s="17">
        <f t="shared" si="531"/>
        <v>3.4000000000000002E-2</v>
      </c>
      <c r="AF3364">
        <f t="shared" si="532"/>
        <v>9.7620798339843748</v>
      </c>
      <c r="AG3364" s="16">
        <f t="shared" si="529"/>
        <v>0.4</v>
      </c>
      <c r="AH3364" s="17">
        <f t="shared" si="526"/>
        <v>7.3999999999999996E-2</v>
      </c>
      <c r="AI3364">
        <f t="shared" si="534"/>
        <v>15.03206354721069</v>
      </c>
      <c r="AJ3364">
        <f t="shared" si="535"/>
        <v>24.794143381195063</v>
      </c>
      <c r="AK3364" s="18">
        <f t="shared" si="533"/>
        <v>227.9301372624206</v>
      </c>
      <c r="AL3364" s="19">
        <f t="shared" si="527"/>
        <v>59.185856618804941</v>
      </c>
    </row>
    <row r="3365" spans="1:38">
      <c r="A3365" t="s">
        <v>4433</v>
      </c>
      <c r="B3365" t="s">
        <v>2443</v>
      </c>
      <c r="C3365" t="s">
        <v>5827</v>
      </c>
      <c r="D3365" t="s">
        <v>2444</v>
      </c>
      <c r="E3365" t="s">
        <v>4410</v>
      </c>
      <c r="F3365" t="s">
        <v>3494</v>
      </c>
      <c r="G3365" s="4" t="s">
        <v>5940</v>
      </c>
      <c r="H3365" s="4" t="s">
        <v>68</v>
      </c>
      <c r="I3365" s="4" t="s">
        <v>32</v>
      </c>
      <c r="J3365" s="4" t="s">
        <v>6273</v>
      </c>
      <c r="K3365" s="4" t="s">
        <v>359</v>
      </c>
      <c r="L3365" s="4" t="s">
        <v>6274</v>
      </c>
      <c r="M3365" s="86">
        <v>0</v>
      </c>
      <c r="N3365" t="s">
        <v>63</v>
      </c>
      <c r="O3365" t="s">
        <v>3495</v>
      </c>
      <c r="P3365" t="s">
        <v>27</v>
      </c>
      <c r="Q3365" s="1" t="s">
        <v>66</v>
      </c>
      <c r="R3365" s="1">
        <v>13.479999542236328</v>
      </c>
      <c r="S3365" s="1" t="s">
        <v>154</v>
      </c>
      <c r="T3365" s="1" t="s">
        <v>3702</v>
      </c>
      <c r="U3365" s="1" t="s">
        <v>31</v>
      </c>
      <c r="V3365" s="1" t="s">
        <v>48</v>
      </c>
      <c r="W3365" s="1" t="s">
        <v>1744</v>
      </c>
      <c r="X3365" s="1" t="s">
        <v>48</v>
      </c>
      <c r="Y3365" s="1" t="s">
        <v>3703</v>
      </c>
      <c r="Z3365" s="1" t="s">
        <v>31</v>
      </c>
      <c r="AA3365" s="1">
        <v>26.959999084472656</v>
      </c>
      <c r="AC3365" s="1">
        <f t="shared" si="530"/>
        <v>19.079999084472654</v>
      </c>
      <c r="AD3365" s="16">
        <f t="shared" si="528"/>
        <v>1</v>
      </c>
      <c r="AE3365" s="17">
        <f t="shared" si="531"/>
        <v>8.5000000000000006E-2</v>
      </c>
      <c r="AF3365">
        <f t="shared" si="532"/>
        <v>2.2915999221801759</v>
      </c>
      <c r="AG3365" s="16">
        <f t="shared" si="529"/>
        <v>1</v>
      </c>
      <c r="AH3365" s="17">
        <f t="shared" si="526"/>
        <v>0.185</v>
      </c>
      <c r="AI3365">
        <f t="shared" si="534"/>
        <v>3.5297998306274407</v>
      </c>
      <c r="AJ3365">
        <f t="shared" si="535"/>
        <v>5.8213997528076167</v>
      </c>
      <c r="AK3365" s="18">
        <f t="shared" si="533"/>
        <v>24.901398837280269</v>
      </c>
      <c r="AL3365" s="19">
        <f t="shared" si="527"/>
        <v>2.0586002471923832</v>
      </c>
    </row>
    <row r="3366" spans="1:38">
      <c r="A3366" t="s">
        <v>4433</v>
      </c>
      <c r="B3366" t="s">
        <v>2443</v>
      </c>
      <c r="C3366" t="s">
        <v>5827</v>
      </c>
      <c r="D3366" t="s">
        <v>2444</v>
      </c>
      <c r="E3366" t="s">
        <v>4410</v>
      </c>
      <c r="F3366" t="s">
        <v>3496</v>
      </c>
      <c r="G3366" s="4" t="s">
        <v>5913</v>
      </c>
      <c r="H3366" s="4" t="s">
        <v>68</v>
      </c>
      <c r="I3366" s="4" t="s">
        <v>32</v>
      </c>
      <c r="J3366" s="4" t="s">
        <v>81</v>
      </c>
      <c r="K3366" s="4" t="s">
        <v>359</v>
      </c>
      <c r="L3366" s="4" t="s">
        <v>6274</v>
      </c>
      <c r="M3366" s="87">
        <v>0.6</v>
      </c>
      <c r="N3366" t="s">
        <v>63</v>
      </c>
      <c r="O3366" t="s">
        <v>3497</v>
      </c>
      <c r="P3366" t="s">
        <v>27</v>
      </c>
      <c r="Q3366" s="1" t="s">
        <v>4436</v>
      </c>
      <c r="R3366" s="1">
        <v>16.479999542236328</v>
      </c>
      <c r="S3366" s="1" t="s">
        <v>154</v>
      </c>
      <c r="T3366" s="1" t="s">
        <v>909</v>
      </c>
      <c r="U3366" s="1" t="s">
        <v>31</v>
      </c>
      <c r="V3366" s="1" t="s">
        <v>48</v>
      </c>
      <c r="W3366" s="1" t="s">
        <v>913</v>
      </c>
      <c r="X3366" s="1" t="s">
        <v>48</v>
      </c>
      <c r="Y3366" s="1" t="s">
        <v>914</v>
      </c>
      <c r="Z3366" s="1" t="s">
        <v>31</v>
      </c>
      <c r="AA3366" s="1">
        <v>8.3999996185302734</v>
      </c>
      <c r="AC3366" s="1">
        <f t="shared" si="530"/>
        <v>5.9447997665405286</v>
      </c>
      <c r="AD3366" s="16">
        <f t="shared" si="528"/>
        <v>0.4</v>
      </c>
      <c r="AE3366" s="17">
        <f t="shared" si="531"/>
        <v>3.4000000000000002E-2</v>
      </c>
      <c r="AF3366">
        <f t="shared" si="532"/>
        <v>0.28559998703002931</v>
      </c>
      <c r="AG3366" s="16">
        <f t="shared" si="529"/>
        <v>0.4</v>
      </c>
      <c r="AH3366" s="17">
        <f t="shared" si="526"/>
        <v>7.3999999999999996E-2</v>
      </c>
      <c r="AI3366">
        <f t="shared" si="534"/>
        <v>0.4399151827239991</v>
      </c>
      <c r="AJ3366">
        <f t="shared" si="535"/>
        <v>0.72551516975402841</v>
      </c>
      <c r="AK3366" s="18">
        <f t="shared" si="533"/>
        <v>6.6703149362945569</v>
      </c>
      <c r="AL3366" s="19">
        <f t="shared" si="527"/>
        <v>1.7344848302459717</v>
      </c>
    </row>
    <row r="3367" spans="1:38">
      <c r="A3367" t="s">
        <v>4437</v>
      </c>
      <c r="B3367" t="s">
        <v>1034</v>
      </c>
      <c r="C3367" t="s">
        <v>5842</v>
      </c>
      <c r="D3367" t="s">
        <v>1035</v>
      </c>
      <c r="E3367" t="s">
        <v>4410</v>
      </c>
      <c r="F3367" t="s">
        <v>4438</v>
      </c>
      <c r="G3367" s="4" t="s">
        <v>5863</v>
      </c>
      <c r="H3367" s="4" t="s">
        <v>6278</v>
      </c>
      <c r="I3367" s="4" t="s">
        <v>6278</v>
      </c>
      <c r="J3367" s="4" t="s">
        <v>6278</v>
      </c>
      <c r="K3367" s="4" t="s">
        <v>6274</v>
      </c>
      <c r="L3367" s="4" t="s">
        <v>6274</v>
      </c>
      <c r="M3367" s="86">
        <v>0</v>
      </c>
      <c r="N3367" t="s">
        <v>63</v>
      </c>
      <c r="O3367" t="s">
        <v>4439</v>
      </c>
      <c r="P3367" t="s">
        <v>27</v>
      </c>
      <c r="Q3367" s="1" t="s">
        <v>74</v>
      </c>
      <c r="R3367" s="1">
        <v>698</v>
      </c>
      <c r="S3367" s="1" t="s">
        <v>202</v>
      </c>
      <c r="T3367" s="1" t="s">
        <v>31</v>
      </c>
      <c r="U3367" s="1" t="s">
        <v>31</v>
      </c>
      <c r="V3367" s="1" t="s">
        <v>48</v>
      </c>
      <c r="W3367" s="1" t="s">
        <v>31</v>
      </c>
      <c r="X3367" s="1" t="s">
        <v>48</v>
      </c>
      <c r="Y3367" s="1" t="s">
        <v>31</v>
      </c>
      <c r="Z3367" s="1" t="s">
        <v>31</v>
      </c>
      <c r="AA3367" s="1">
        <v>698</v>
      </c>
      <c r="AC3367" s="1">
        <f t="shared" si="530"/>
        <v>698</v>
      </c>
      <c r="AD3367" s="16">
        <f t="shared" si="528"/>
        <v>1</v>
      </c>
      <c r="AE3367" s="17">
        <f t="shared" si="531"/>
        <v>8.5000000000000006E-2</v>
      </c>
      <c r="AF3367">
        <f t="shared" si="532"/>
        <v>59.330000000000005</v>
      </c>
      <c r="AG3367" s="16">
        <f t="shared" si="529"/>
        <v>1</v>
      </c>
      <c r="AH3367" s="17">
        <f t="shared" si="526"/>
        <v>0.185</v>
      </c>
      <c r="AI3367">
        <f t="shared" si="534"/>
        <v>129.13</v>
      </c>
      <c r="AJ3367">
        <f t="shared" si="535"/>
        <v>188.46</v>
      </c>
      <c r="AK3367" s="18">
        <f t="shared" si="533"/>
        <v>886.46</v>
      </c>
      <c r="AL3367" s="19">
        <f t="shared" si="527"/>
        <v>-188.46</v>
      </c>
    </row>
    <row r="3368" spans="1:38">
      <c r="A3368" t="s">
        <v>4437</v>
      </c>
      <c r="B3368" t="s">
        <v>1034</v>
      </c>
      <c r="C3368" t="s">
        <v>5842</v>
      </c>
      <c r="D3368" t="s">
        <v>1035</v>
      </c>
      <c r="E3368" t="s">
        <v>4410</v>
      </c>
      <c r="F3368" t="s">
        <v>4440</v>
      </c>
      <c r="G3368" s="4" t="s">
        <v>5863</v>
      </c>
      <c r="H3368" s="4" t="s">
        <v>6278</v>
      </c>
      <c r="I3368" s="4" t="s">
        <v>6278</v>
      </c>
      <c r="J3368" s="4" t="s">
        <v>6278</v>
      </c>
      <c r="K3368" s="4" t="s">
        <v>6274</v>
      </c>
      <c r="L3368" s="4" t="s">
        <v>6274</v>
      </c>
      <c r="M3368" s="86">
        <v>0</v>
      </c>
      <c r="N3368" t="s">
        <v>63</v>
      </c>
      <c r="O3368" t="s">
        <v>4441</v>
      </c>
      <c r="P3368" t="s">
        <v>27</v>
      </c>
      <c r="Q3368" s="1" t="s">
        <v>74</v>
      </c>
      <c r="R3368" s="1">
        <v>295</v>
      </c>
      <c r="S3368" s="1" t="s">
        <v>202</v>
      </c>
      <c r="T3368" s="1" t="s">
        <v>31</v>
      </c>
      <c r="U3368" s="1" t="s">
        <v>31</v>
      </c>
      <c r="V3368" s="1" t="s">
        <v>48</v>
      </c>
      <c r="W3368" s="1" t="s">
        <v>31</v>
      </c>
      <c r="X3368" s="1" t="s">
        <v>48</v>
      </c>
      <c r="Y3368" s="1" t="s">
        <v>31</v>
      </c>
      <c r="Z3368" s="1" t="s">
        <v>31</v>
      </c>
      <c r="AA3368" s="1">
        <v>295</v>
      </c>
      <c r="AC3368" s="1">
        <f t="shared" si="530"/>
        <v>295</v>
      </c>
      <c r="AD3368" s="16">
        <f t="shared" si="528"/>
        <v>1</v>
      </c>
      <c r="AE3368" s="17">
        <f t="shared" si="531"/>
        <v>8.5000000000000006E-2</v>
      </c>
      <c r="AF3368">
        <f t="shared" si="532"/>
        <v>25.075000000000003</v>
      </c>
      <c r="AG3368" s="16">
        <f t="shared" si="529"/>
        <v>1</v>
      </c>
      <c r="AH3368" s="17">
        <f t="shared" si="526"/>
        <v>0.185</v>
      </c>
      <c r="AI3368">
        <f t="shared" si="534"/>
        <v>54.575000000000003</v>
      </c>
      <c r="AJ3368">
        <f t="shared" si="535"/>
        <v>79.650000000000006</v>
      </c>
      <c r="AK3368" s="18">
        <f t="shared" si="533"/>
        <v>374.65</v>
      </c>
      <c r="AL3368" s="19">
        <f t="shared" si="527"/>
        <v>-79.650000000000006</v>
      </c>
    </row>
    <row r="3369" spans="1:38">
      <c r="A3369" t="s">
        <v>4437</v>
      </c>
      <c r="B3369" t="s">
        <v>1034</v>
      </c>
      <c r="C3369" t="s">
        <v>5842</v>
      </c>
      <c r="D3369" t="s">
        <v>1035</v>
      </c>
      <c r="E3369" t="s">
        <v>4410</v>
      </c>
      <c r="F3369" t="s">
        <v>4442</v>
      </c>
      <c r="G3369" s="4" t="s">
        <v>5863</v>
      </c>
      <c r="H3369" s="4" t="s">
        <v>6278</v>
      </c>
      <c r="I3369" s="4" t="s">
        <v>6278</v>
      </c>
      <c r="J3369" s="4" t="s">
        <v>6278</v>
      </c>
      <c r="K3369" s="4" t="s">
        <v>6274</v>
      </c>
      <c r="L3369" s="4" t="s">
        <v>6274</v>
      </c>
      <c r="M3369" s="86">
        <v>0</v>
      </c>
      <c r="N3369" t="s">
        <v>63</v>
      </c>
      <c r="O3369" t="s">
        <v>4443</v>
      </c>
      <c r="P3369" t="s">
        <v>27</v>
      </c>
      <c r="Q3369" s="1" t="s">
        <v>316</v>
      </c>
      <c r="R3369" s="1">
        <v>85</v>
      </c>
      <c r="S3369" s="1" t="s">
        <v>202</v>
      </c>
      <c r="T3369" s="1" t="s">
        <v>31</v>
      </c>
      <c r="U3369" s="1" t="s">
        <v>31</v>
      </c>
      <c r="V3369" s="1" t="s">
        <v>48</v>
      </c>
      <c r="W3369" s="1" t="s">
        <v>31</v>
      </c>
      <c r="X3369" s="1" t="s">
        <v>48</v>
      </c>
      <c r="Y3369" s="1" t="s">
        <v>31</v>
      </c>
      <c r="Z3369" s="1" t="s">
        <v>31</v>
      </c>
      <c r="AA3369" s="1">
        <v>510</v>
      </c>
      <c r="AC3369" s="1">
        <f t="shared" si="530"/>
        <v>510</v>
      </c>
      <c r="AD3369" s="16">
        <f t="shared" si="528"/>
        <v>1</v>
      </c>
      <c r="AE3369" s="17">
        <f t="shared" si="531"/>
        <v>8.5000000000000006E-2</v>
      </c>
      <c r="AF3369">
        <f t="shared" si="532"/>
        <v>43.35</v>
      </c>
      <c r="AG3369" s="16">
        <f t="shared" si="529"/>
        <v>1</v>
      </c>
      <c r="AH3369" s="17">
        <f t="shared" si="526"/>
        <v>0.185</v>
      </c>
      <c r="AI3369">
        <f t="shared" si="534"/>
        <v>94.35</v>
      </c>
      <c r="AJ3369">
        <f t="shared" si="535"/>
        <v>137.69999999999999</v>
      </c>
      <c r="AK3369" s="18">
        <f t="shared" si="533"/>
        <v>647.70000000000005</v>
      </c>
      <c r="AL3369" s="19">
        <f t="shared" si="527"/>
        <v>-137.69999999999999</v>
      </c>
    </row>
    <row r="3370" spans="1:38">
      <c r="A3370" t="s">
        <v>4444</v>
      </c>
      <c r="B3370" t="s">
        <v>21</v>
      </c>
      <c r="C3370" t="s">
        <v>5827</v>
      </c>
      <c r="D3370" t="s">
        <v>22</v>
      </c>
      <c r="E3370" t="s">
        <v>4445</v>
      </c>
      <c r="F3370" t="s">
        <v>3022</v>
      </c>
      <c r="G3370" s="4" t="s">
        <v>5862</v>
      </c>
      <c r="H3370" s="4" t="s">
        <v>475</v>
      </c>
      <c r="I3370" s="4" t="s">
        <v>240</v>
      </c>
      <c r="J3370" s="4" t="s">
        <v>752</v>
      </c>
      <c r="K3370" s="4" t="s">
        <v>66</v>
      </c>
      <c r="L3370" s="4" t="s">
        <v>66</v>
      </c>
      <c r="M3370" s="87">
        <v>0.6</v>
      </c>
      <c r="N3370" t="s">
        <v>3023</v>
      </c>
      <c r="O3370" t="s">
        <v>3024</v>
      </c>
      <c r="P3370" t="s">
        <v>27</v>
      </c>
      <c r="Q3370" s="1" t="s">
        <v>28</v>
      </c>
      <c r="R3370" s="1">
        <v>16.489999771118164</v>
      </c>
      <c r="S3370" s="1" t="s">
        <v>29</v>
      </c>
      <c r="T3370" s="1" t="s">
        <v>3368</v>
      </c>
      <c r="U3370" s="1" t="s">
        <v>31</v>
      </c>
      <c r="V3370" s="1" t="s">
        <v>32</v>
      </c>
      <c r="W3370" s="1" t="s">
        <v>31</v>
      </c>
      <c r="X3370" s="1" t="s">
        <v>32</v>
      </c>
      <c r="Y3370" s="1" t="s">
        <v>31</v>
      </c>
      <c r="Z3370" s="1" t="s">
        <v>31</v>
      </c>
      <c r="AA3370" s="1">
        <v>329.79998779296875</v>
      </c>
      <c r="AC3370" s="1">
        <f t="shared" si="530"/>
        <v>306.70999542236331</v>
      </c>
      <c r="AD3370" s="16">
        <f t="shared" si="528"/>
        <v>0.4</v>
      </c>
      <c r="AE3370" s="17">
        <f t="shared" si="531"/>
        <v>3.4000000000000002E-2</v>
      </c>
      <c r="AF3370">
        <f t="shared" si="532"/>
        <v>11.213199584960938</v>
      </c>
      <c r="AG3370" s="16">
        <f t="shared" si="529"/>
        <v>0.4</v>
      </c>
      <c r="AH3370" s="17">
        <f t="shared" si="526"/>
        <v>7.3999999999999996E-2</v>
      </c>
      <c r="AI3370">
        <f t="shared" si="534"/>
        <v>22.696539661254885</v>
      </c>
      <c r="AJ3370">
        <f t="shared" si="535"/>
        <v>33.909739246215821</v>
      </c>
      <c r="AK3370" s="18">
        <f t="shared" si="533"/>
        <v>340.6197346685791</v>
      </c>
      <c r="AL3370" s="19">
        <f t="shared" si="527"/>
        <v>-10.819739246215821</v>
      </c>
    </row>
    <row r="3371" spans="1:38">
      <c r="A3371" t="s">
        <v>4446</v>
      </c>
      <c r="B3371" t="s">
        <v>4447</v>
      </c>
      <c r="C3371" t="s">
        <v>5827</v>
      </c>
      <c r="D3371" t="s">
        <v>4448</v>
      </c>
      <c r="E3371" t="s">
        <v>4445</v>
      </c>
      <c r="F3371" t="s">
        <v>4449</v>
      </c>
      <c r="G3371" s="4" t="s">
        <v>5890</v>
      </c>
      <c r="H3371" s="4" t="s">
        <v>475</v>
      </c>
      <c r="I3371" s="4" t="s">
        <v>240</v>
      </c>
      <c r="J3371" s="4" t="s">
        <v>752</v>
      </c>
      <c r="K3371" s="4" t="s">
        <v>66</v>
      </c>
      <c r="L3371" s="4" t="s">
        <v>130</v>
      </c>
      <c r="M3371" s="87">
        <v>0.6</v>
      </c>
      <c r="N3371" t="s">
        <v>63</v>
      </c>
      <c r="O3371" t="s">
        <v>4450</v>
      </c>
      <c r="P3371" t="s">
        <v>27</v>
      </c>
      <c r="Q3371" s="1" t="s">
        <v>28</v>
      </c>
      <c r="R3371" s="1">
        <v>14.989999771118164</v>
      </c>
      <c r="S3371" s="1" t="s">
        <v>29</v>
      </c>
      <c r="T3371" s="1" t="s">
        <v>195</v>
      </c>
      <c r="U3371" s="1" t="s">
        <v>31</v>
      </c>
      <c r="V3371" s="1" t="s">
        <v>240</v>
      </c>
      <c r="W3371" s="1" t="s">
        <v>31</v>
      </c>
      <c r="X3371" s="1" t="s">
        <v>240</v>
      </c>
      <c r="Y3371" s="1" t="s">
        <v>31</v>
      </c>
      <c r="Z3371" s="1" t="s">
        <v>31</v>
      </c>
      <c r="AA3371" s="1">
        <v>299.79998779296875</v>
      </c>
      <c r="AC3371" s="1">
        <f t="shared" si="530"/>
        <v>278.80999542236327</v>
      </c>
      <c r="AD3371" s="16">
        <f t="shared" si="528"/>
        <v>0.4</v>
      </c>
      <c r="AE3371" s="17">
        <f t="shared" si="531"/>
        <v>3.4000000000000002E-2</v>
      </c>
      <c r="AF3371">
        <f t="shared" si="532"/>
        <v>10.193199584960938</v>
      </c>
      <c r="AG3371" s="16">
        <f t="shared" si="529"/>
        <v>0.4</v>
      </c>
      <c r="AH3371" s="17">
        <f t="shared" si="526"/>
        <v>7.3999999999999996E-2</v>
      </c>
      <c r="AI3371">
        <f t="shared" si="534"/>
        <v>20.631939661254883</v>
      </c>
      <c r="AJ3371">
        <f t="shared" si="535"/>
        <v>30.825139246215819</v>
      </c>
      <c r="AK3371" s="18">
        <f t="shared" si="533"/>
        <v>309.6351346685791</v>
      </c>
      <c r="AL3371" s="19">
        <f t="shared" si="527"/>
        <v>-9.8351392462158209</v>
      </c>
    </row>
    <row r="3372" spans="1:38">
      <c r="A3372" t="s">
        <v>4451</v>
      </c>
      <c r="B3372" t="s">
        <v>523</v>
      </c>
      <c r="C3372" t="s">
        <v>5827</v>
      </c>
      <c r="D3372" t="s">
        <v>524</v>
      </c>
      <c r="E3372" t="s">
        <v>4445</v>
      </c>
      <c r="F3372" t="s">
        <v>535</v>
      </c>
      <c r="G3372" s="4" t="s">
        <v>6035</v>
      </c>
      <c r="H3372" s="4" t="s">
        <v>1436</v>
      </c>
      <c r="I3372" s="4" t="s">
        <v>475</v>
      </c>
      <c r="J3372" s="4" t="s">
        <v>203</v>
      </c>
      <c r="K3372" s="4" t="s">
        <v>6274</v>
      </c>
      <c r="L3372" s="4" t="s">
        <v>6274</v>
      </c>
      <c r="M3372" s="87">
        <v>0.6</v>
      </c>
      <c r="N3372" t="s">
        <v>536</v>
      </c>
      <c r="O3372" t="s">
        <v>537</v>
      </c>
      <c r="P3372" t="s">
        <v>315</v>
      </c>
      <c r="Q3372" s="1" t="s">
        <v>168</v>
      </c>
      <c r="R3372" s="1">
        <v>4.7799997329711914</v>
      </c>
      <c r="S3372" s="1" t="s">
        <v>226</v>
      </c>
      <c r="T3372" s="1" t="s">
        <v>31</v>
      </c>
      <c r="U3372" s="1" t="s">
        <v>31</v>
      </c>
      <c r="V3372" s="1" t="s">
        <v>32</v>
      </c>
      <c r="W3372" s="1" t="s">
        <v>31</v>
      </c>
      <c r="X3372" s="1" t="s">
        <v>32</v>
      </c>
      <c r="Y3372" s="1" t="s">
        <v>31</v>
      </c>
      <c r="Z3372" s="1" t="s">
        <v>31</v>
      </c>
      <c r="AA3372" s="1">
        <v>71.699996948242188</v>
      </c>
      <c r="AC3372" s="1">
        <f t="shared" si="530"/>
        <v>71.699995994567871</v>
      </c>
      <c r="AD3372" s="16">
        <f t="shared" si="528"/>
        <v>0.4</v>
      </c>
      <c r="AE3372" s="17">
        <f t="shared" si="531"/>
        <v>3.4000000000000002E-2</v>
      </c>
      <c r="AF3372">
        <f t="shared" si="532"/>
        <v>2.4377998962402345</v>
      </c>
      <c r="AG3372" s="16">
        <f t="shared" si="529"/>
        <v>0.4</v>
      </c>
      <c r="AH3372" s="17">
        <f t="shared" si="526"/>
        <v>7.3999999999999996E-2</v>
      </c>
      <c r="AI3372">
        <f t="shared" si="534"/>
        <v>5.305799703598022</v>
      </c>
      <c r="AJ3372">
        <f t="shared" si="535"/>
        <v>7.743599599838257</v>
      </c>
      <c r="AK3372" s="18">
        <f t="shared" si="533"/>
        <v>79.443595594406133</v>
      </c>
      <c r="AL3372" s="19">
        <f t="shared" si="527"/>
        <v>-7.743599599838257</v>
      </c>
    </row>
    <row r="3373" spans="1:38">
      <c r="A3373" t="s">
        <v>4451</v>
      </c>
      <c r="B3373" t="s">
        <v>523</v>
      </c>
      <c r="C3373" t="s">
        <v>5827</v>
      </c>
      <c r="D3373" t="s">
        <v>524</v>
      </c>
      <c r="E3373" t="s">
        <v>4445</v>
      </c>
      <c r="F3373" t="s">
        <v>525</v>
      </c>
      <c r="G3373" s="4" t="s">
        <v>5906</v>
      </c>
      <c r="H3373" s="4" t="s">
        <v>68</v>
      </c>
      <c r="I3373" s="4" t="s">
        <v>6277</v>
      </c>
      <c r="J3373" s="4" t="s">
        <v>6273</v>
      </c>
      <c r="K3373" s="4" t="s">
        <v>6274</v>
      </c>
      <c r="L3373" s="4" t="s">
        <v>6274</v>
      </c>
      <c r="M3373" s="87">
        <v>1</v>
      </c>
      <c r="N3373" t="s">
        <v>526</v>
      </c>
      <c r="O3373" t="s">
        <v>527</v>
      </c>
      <c r="P3373" t="s">
        <v>27</v>
      </c>
      <c r="Q3373" s="1" t="s">
        <v>528</v>
      </c>
      <c r="R3373" s="1">
        <v>2.9800000190734863</v>
      </c>
      <c r="S3373" s="1" t="s">
        <v>154</v>
      </c>
      <c r="T3373" s="1" t="s">
        <v>529</v>
      </c>
      <c r="U3373" s="1" t="s">
        <v>31</v>
      </c>
      <c r="V3373" s="1" t="s">
        <v>32</v>
      </c>
      <c r="W3373" s="1" t="s">
        <v>31</v>
      </c>
      <c r="X3373" s="1" t="s">
        <v>32</v>
      </c>
      <c r="Y3373" s="1" t="s">
        <v>31</v>
      </c>
      <c r="Z3373" s="1" t="s">
        <v>31</v>
      </c>
      <c r="AA3373" s="1">
        <v>238.39999389648438</v>
      </c>
      <c r="AC3373" s="1">
        <f t="shared" si="530"/>
        <v>190.7200015258789</v>
      </c>
      <c r="AD3373" s="16">
        <f t="shared" si="528"/>
        <v>0</v>
      </c>
      <c r="AE3373" s="17">
        <f t="shared" si="531"/>
        <v>0</v>
      </c>
      <c r="AF3373">
        <f t="shared" si="532"/>
        <v>0</v>
      </c>
      <c r="AG3373" s="16">
        <f t="shared" si="529"/>
        <v>0</v>
      </c>
      <c r="AH3373" s="17">
        <f t="shared" si="526"/>
        <v>0</v>
      </c>
      <c r="AI3373">
        <f t="shared" si="534"/>
        <v>0</v>
      </c>
      <c r="AJ3373">
        <f t="shared" si="535"/>
        <v>0</v>
      </c>
      <c r="AK3373" s="18">
        <f t="shared" si="533"/>
        <v>190.7200015258789</v>
      </c>
      <c r="AL3373" s="19">
        <f t="shared" si="527"/>
        <v>47.68</v>
      </c>
    </row>
    <row r="3374" spans="1:38">
      <c r="A3374" t="s">
        <v>4451</v>
      </c>
      <c r="B3374" t="s">
        <v>523</v>
      </c>
      <c r="C3374" t="s">
        <v>5827</v>
      </c>
      <c r="D3374" t="s">
        <v>524</v>
      </c>
      <c r="E3374" t="s">
        <v>4445</v>
      </c>
      <c r="F3374" t="s">
        <v>530</v>
      </c>
      <c r="G3374" s="4" t="s">
        <v>5906</v>
      </c>
      <c r="H3374" s="4" t="s">
        <v>68</v>
      </c>
      <c r="I3374" s="4" t="s">
        <v>6277</v>
      </c>
      <c r="J3374" s="4" t="s">
        <v>6273</v>
      </c>
      <c r="K3374" s="4" t="s">
        <v>6274</v>
      </c>
      <c r="L3374" s="4" t="s">
        <v>6274</v>
      </c>
      <c r="M3374" s="87">
        <v>1</v>
      </c>
      <c r="N3374" t="s">
        <v>531</v>
      </c>
      <c r="O3374" t="s">
        <v>532</v>
      </c>
      <c r="P3374" t="s">
        <v>27</v>
      </c>
      <c r="Q3374" s="1" t="s">
        <v>2234</v>
      </c>
      <c r="R3374" s="1">
        <v>2.9800000190734863</v>
      </c>
      <c r="S3374" s="1" t="s">
        <v>154</v>
      </c>
      <c r="T3374" s="1" t="s">
        <v>2241</v>
      </c>
      <c r="U3374" s="1" t="s">
        <v>31</v>
      </c>
      <c r="V3374" s="1" t="s">
        <v>32</v>
      </c>
      <c r="W3374" s="1" t="s">
        <v>31</v>
      </c>
      <c r="X3374" s="1" t="s">
        <v>32</v>
      </c>
      <c r="Y3374" s="1" t="s">
        <v>31</v>
      </c>
      <c r="Z3374" s="1" t="s">
        <v>31</v>
      </c>
      <c r="AA3374" s="1">
        <v>208.60000610351563</v>
      </c>
      <c r="AC3374" s="1">
        <f t="shared" si="530"/>
        <v>166.88000133514404</v>
      </c>
      <c r="AD3374" s="16">
        <f t="shared" si="528"/>
        <v>0</v>
      </c>
      <c r="AE3374" s="17">
        <f t="shared" si="531"/>
        <v>0</v>
      </c>
      <c r="AF3374">
        <f t="shared" si="532"/>
        <v>0</v>
      </c>
      <c r="AG3374" s="16">
        <f t="shared" si="529"/>
        <v>0</v>
      </c>
      <c r="AH3374" s="17">
        <f t="shared" si="526"/>
        <v>0</v>
      </c>
      <c r="AI3374">
        <f t="shared" si="534"/>
        <v>0</v>
      </c>
      <c r="AJ3374">
        <f t="shared" si="535"/>
        <v>0</v>
      </c>
      <c r="AK3374" s="18">
        <f t="shared" si="533"/>
        <v>166.88000133514404</v>
      </c>
      <c r="AL3374" s="19">
        <f t="shared" si="527"/>
        <v>41.72</v>
      </c>
    </row>
    <row r="3375" spans="1:38">
      <c r="A3375" t="s">
        <v>4452</v>
      </c>
      <c r="B3375" t="s">
        <v>60</v>
      </c>
      <c r="C3375" t="s">
        <v>5827</v>
      </c>
      <c r="D3375" t="s">
        <v>61</v>
      </c>
      <c r="E3375" t="s">
        <v>4445</v>
      </c>
      <c r="F3375" t="s">
        <v>62</v>
      </c>
      <c r="G3375" s="4" t="s">
        <v>6006</v>
      </c>
      <c r="H3375" s="4" t="s">
        <v>24</v>
      </c>
      <c r="I3375" s="4" t="s">
        <v>161</v>
      </c>
      <c r="J3375" s="4" t="s">
        <v>774</v>
      </c>
      <c r="K3375" s="4" t="s">
        <v>74</v>
      </c>
      <c r="L3375" s="4" t="s">
        <v>6274</v>
      </c>
      <c r="M3375" s="86">
        <v>0</v>
      </c>
      <c r="N3375" t="s">
        <v>63</v>
      </c>
      <c r="O3375" t="s">
        <v>64</v>
      </c>
      <c r="P3375" t="s">
        <v>65</v>
      </c>
      <c r="Q3375" s="1" t="s">
        <v>66</v>
      </c>
      <c r="R3375" s="1">
        <v>365</v>
      </c>
      <c r="S3375" s="1" t="s">
        <v>67</v>
      </c>
      <c r="T3375" s="1" t="s">
        <v>31</v>
      </c>
      <c r="U3375" s="1" t="s">
        <v>31</v>
      </c>
      <c r="V3375" s="1" t="s">
        <v>68</v>
      </c>
      <c r="W3375" s="1" t="s">
        <v>31</v>
      </c>
      <c r="X3375" s="1" t="s">
        <v>68</v>
      </c>
      <c r="Y3375" s="1" t="s">
        <v>31</v>
      </c>
      <c r="Z3375" s="1" t="s">
        <v>31</v>
      </c>
      <c r="AA3375" s="1">
        <v>730</v>
      </c>
      <c r="AC3375" s="1">
        <f t="shared" si="530"/>
        <v>730</v>
      </c>
      <c r="AD3375" s="16">
        <f t="shared" si="528"/>
        <v>1</v>
      </c>
      <c r="AE3375" s="17">
        <f t="shared" si="531"/>
        <v>8.5000000000000006E-2</v>
      </c>
      <c r="AF3375">
        <f t="shared" si="532"/>
        <v>62.050000000000004</v>
      </c>
      <c r="AG3375" s="16">
        <f t="shared" si="529"/>
        <v>1</v>
      </c>
      <c r="AH3375" s="17">
        <f t="shared" si="526"/>
        <v>0.185</v>
      </c>
      <c r="AI3375">
        <f t="shared" si="534"/>
        <v>135.05000000000001</v>
      </c>
      <c r="AJ3375">
        <f t="shared" si="535"/>
        <v>197.10000000000002</v>
      </c>
      <c r="AK3375" s="18">
        <f t="shared" si="533"/>
        <v>927.1</v>
      </c>
      <c r="AL3375" s="19">
        <f t="shared" si="527"/>
        <v>-197.10000000000002</v>
      </c>
    </row>
    <row r="3376" spans="1:38">
      <c r="A3376" t="s">
        <v>4453</v>
      </c>
      <c r="B3376" t="s">
        <v>542</v>
      </c>
      <c r="C3376" t="s">
        <v>5827</v>
      </c>
      <c r="D3376" t="s">
        <v>543</v>
      </c>
      <c r="E3376" t="s">
        <v>4445</v>
      </c>
      <c r="F3376" t="s">
        <v>4454</v>
      </c>
      <c r="G3376" s="4" t="s">
        <v>6232</v>
      </c>
      <c r="H3376" s="4" t="s">
        <v>1535</v>
      </c>
      <c r="I3376" s="4" t="s">
        <v>376</v>
      </c>
      <c r="J3376" s="4" t="s">
        <v>6273</v>
      </c>
      <c r="K3376" s="4" t="s">
        <v>359</v>
      </c>
      <c r="L3376" s="4" t="s">
        <v>6274</v>
      </c>
      <c r="M3376" s="86">
        <v>0</v>
      </c>
      <c r="N3376" t="s">
        <v>4455</v>
      </c>
      <c r="O3376" t="s">
        <v>4456</v>
      </c>
      <c r="P3376" t="s">
        <v>224</v>
      </c>
      <c r="Q3376" s="1" t="s">
        <v>74</v>
      </c>
      <c r="R3376" s="1">
        <v>19.989999771118164</v>
      </c>
      <c r="S3376" s="1" t="s">
        <v>154</v>
      </c>
      <c r="T3376" s="1" t="s">
        <v>4267</v>
      </c>
      <c r="U3376" s="1" t="s">
        <v>31</v>
      </c>
      <c r="V3376" s="1" t="s">
        <v>48</v>
      </c>
      <c r="W3376" s="1" t="s">
        <v>1600</v>
      </c>
      <c r="X3376" s="1" t="s">
        <v>48</v>
      </c>
      <c r="Y3376" s="1" t="s">
        <v>491</v>
      </c>
      <c r="Z3376" s="1" t="s">
        <v>31</v>
      </c>
      <c r="AA3376" s="1">
        <v>19.989999771118164</v>
      </c>
      <c r="AC3376" s="1">
        <f t="shared" si="530"/>
        <v>15.059999771118166</v>
      </c>
      <c r="AD3376" s="16">
        <f t="shared" si="528"/>
        <v>1</v>
      </c>
      <c r="AE3376" s="17">
        <f t="shared" si="531"/>
        <v>8.5000000000000006E-2</v>
      </c>
      <c r="AF3376">
        <f t="shared" si="532"/>
        <v>1.6991499805450441</v>
      </c>
      <c r="AG3376" s="16">
        <f t="shared" si="529"/>
        <v>1</v>
      </c>
      <c r="AH3376" s="17">
        <f t="shared" si="526"/>
        <v>0.185</v>
      </c>
      <c r="AI3376">
        <f t="shared" si="534"/>
        <v>2.7860999576568606</v>
      </c>
      <c r="AJ3376">
        <f t="shared" si="535"/>
        <v>4.4852499382019051</v>
      </c>
      <c r="AK3376" s="18">
        <f t="shared" si="533"/>
        <v>19.545249709320071</v>
      </c>
      <c r="AL3376" s="19">
        <f t="shared" si="527"/>
        <v>0.44475006179809462</v>
      </c>
    </row>
    <row r="3377" spans="1:38">
      <c r="A3377" t="s">
        <v>4457</v>
      </c>
      <c r="B3377" t="s">
        <v>70</v>
      </c>
      <c r="C3377" t="s">
        <v>5827</v>
      </c>
      <c r="D3377" t="s">
        <v>71</v>
      </c>
      <c r="E3377" t="s">
        <v>4445</v>
      </c>
      <c r="F3377" t="s">
        <v>72</v>
      </c>
      <c r="G3377" s="4" t="s">
        <v>5864</v>
      </c>
      <c r="H3377" s="4" t="s">
        <v>557</v>
      </c>
      <c r="I3377" s="4" t="s">
        <v>68</v>
      </c>
      <c r="J3377" s="4" t="s">
        <v>54</v>
      </c>
      <c r="K3377" s="4" t="s">
        <v>6274</v>
      </c>
      <c r="L3377" s="4" t="s">
        <v>6274</v>
      </c>
      <c r="M3377" s="87">
        <v>1</v>
      </c>
      <c r="N3377" t="s">
        <v>63</v>
      </c>
      <c r="O3377" t="s">
        <v>73</v>
      </c>
      <c r="P3377" t="s">
        <v>27</v>
      </c>
      <c r="Q3377" s="1" t="s">
        <v>359</v>
      </c>
      <c r="R3377" s="1">
        <v>4.9000000953674316</v>
      </c>
      <c r="S3377" s="1" t="s">
        <v>75</v>
      </c>
      <c r="T3377" s="1" t="s">
        <v>31</v>
      </c>
      <c r="U3377" s="1" t="s">
        <v>31</v>
      </c>
      <c r="V3377" s="1" t="s">
        <v>240</v>
      </c>
      <c r="W3377" s="1" t="s">
        <v>31</v>
      </c>
      <c r="X3377" s="1" t="s">
        <v>240</v>
      </c>
      <c r="Y3377" s="1" t="s">
        <v>31</v>
      </c>
      <c r="Z3377" s="1" t="s">
        <v>31</v>
      </c>
      <c r="AA3377" s="1">
        <v>44.099998474121094</v>
      </c>
      <c r="AC3377" s="1">
        <f t="shared" si="530"/>
        <v>44.100000858306885</v>
      </c>
      <c r="AD3377" s="16">
        <f t="shared" si="528"/>
        <v>0</v>
      </c>
      <c r="AE3377" s="17">
        <f t="shared" si="531"/>
        <v>0</v>
      </c>
      <c r="AF3377">
        <f t="shared" si="532"/>
        <v>0</v>
      </c>
      <c r="AG3377" s="16">
        <f t="shared" si="529"/>
        <v>0</v>
      </c>
      <c r="AH3377" s="17">
        <f t="shared" si="526"/>
        <v>0</v>
      </c>
      <c r="AI3377">
        <f t="shared" si="534"/>
        <v>0</v>
      </c>
      <c r="AJ3377">
        <f t="shared" si="535"/>
        <v>0</v>
      </c>
      <c r="AK3377" s="18">
        <f t="shared" si="533"/>
        <v>44.100000858306885</v>
      </c>
      <c r="AL3377" s="19">
        <f t="shared" si="527"/>
        <v>0</v>
      </c>
    </row>
    <row r="3378" spans="1:38">
      <c r="A3378" t="s">
        <v>4457</v>
      </c>
      <c r="B3378" t="s">
        <v>70</v>
      </c>
      <c r="C3378" t="s">
        <v>5827</v>
      </c>
      <c r="D3378" t="s">
        <v>71</v>
      </c>
      <c r="E3378" t="s">
        <v>4445</v>
      </c>
      <c r="F3378" t="s">
        <v>76</v>
      </c>
      <c r="G3378" s="4" t="s">
        <v>5865</v>
      </c>
      <c r="H3378" s="4" t="s">
        <v>557</v>
      </c>
      <c r="I3378" s="4" t="s">
        <v>68</v>
      </c>
      <c r="J3378" s="4" t="s">
        <v>370</v>
      </c>
      <c r="K3378" s="4" t="s">
        <v>6274</v>
      </c>
      <c r="L3378" s="4" t="s">
        <v>6274</v>
      </c>
      <c r="M3378" s="87">
        <v>1</v>
      </c>
      <c r="N3378" t="s">
        <v>63</v>
      </c>
      <c r="O3378" t="s">
        <v>77</v>
      </c>
      <c r="P3378" t="s">
        <v>27</v>
      </c>
      <c r="Q3378" s="1" t="s">
        <v>4458</v>
      </c>
      <c r="R3378" s="1">
        <v>5.5</v>
      </c>
      <c r="S3378" s="1" t="s">
        <v>75</v>
      </c>
      <c r="T3378" s="1" t="s">
        <v>31</v>
      </c>
      <c r="U3378" s="1" t="s">
        <v>31</v>
      </c>
      <c r="V3378" s="1" t="s">
        <v>240</v>
      </c>
      <c r="W3378" s="1" t="s">
        <v>31</v>
      </c>
      <c r="X3378" s="1" t="s">
        <v>240</v>
      </c>
      <c r="Y3378" s="1" t="s">
        <v>31</v>
      </c>
      <c r="Z3378" s="1" t="s">
        <v>31</v>
      </c>
      <c r="AA3378" s="1">
        <v>43.450000762939453</v>
      </c>
      <c r="AC3378" s="1">
        <f t="shared" si="530"/>
        <v>43.45</v>
      </c>
      <c r="AD3378" s="16">
        <f t="shared" si="528"/>
        <v>0</v>
      </c>
      <c r="AE3378" s="17">
        <f t="shared" si="531"/>
        <v>0</v>
      </c>
      <c r="AF3378">
        <f t="shared" si="532"/>
        <v>0</v>
      </c>
      <c r="AG3378" s="16">
        <f t="shared" si="529"/>
        <v>0</v>
      </c>
      <c r="AH3378" s="17">
        <f t="shared" si="526"/>
        <v>0</v>
      </c>
      <c r="AI3378">
        <f t="shared" si="534"/>
        <v>0</v>
      </c>
      <c r="AJ3378">
        <f t="shared" si="535"/>
        <v>0</v>
      </c>
      <c r="AK3378" s="18">
        <f t="shared" si="533"/>
        <v>43.45</v>
      </c>
      <c r="AL3378" s="19">
        <f t="shared" si="527"/>
        <v>0</v>
      </c>
    </row>
    <row r="3379" spans="1:38">
      <c r="A3379" t="s">
        <v>4457</v>
      </c>
      <c r="B3379" t="s">
        <v>70</v>
      </c>
      <c r="C3379" t="s">
        <v>5827</v>
      </c>
      <c r="D3379" t="s">
        <v>71</v>
      </c>
      <c r="E3379" t="s">
        <v>4445</v>
      </c>
      <c r="F3379" t="s">
        <v>361</v>
      </c>
      <c r="G3379" s="4" t="s">
        <v>5892</v>
      </c>
      <c r="H3379" s="4" t="s">
        <v>557</v>
      </c>
      <c r="I3379" s="4" t="s">
        <v>6277</v>
      </c>
      <c r="J3379" s="4" t="s">
        <v>6273</v>
      </c>
      <c r="K3379" s="4" t="s">
        <v>6274</v>
      </c>
      <c r="L3379" s="4" t="s">
        <v>6274</v>
      </c>
      <c r="M3379" s="87">
        <v>0.6</v>
      </c>
      <c r="N3379" t="s">
        <v>63</v>
      </c>
      <c r="O3379" t="s">
        <v>362</v>
      </c>
      <c r="P3379" t="s">
        <v>27</v>
      </c>
      <c r="Q3379" s="1" t="s">
        <v>153</v>
      </c>
      <c r="R3379" s="1">
        <v>4.1999998092651367</v>
      </c>
      <c r="S3379" s="1" t="s">
        <v>75</v>
      </c>
      <c r="T3379" s="1" t="s">
        <v>31</v>
      </c>
      <c r="U3379" s="1" t="s">
        <v>31</v>
      </c>
      <c r="V3379" s="1" t="s">
        <v>240</v>
      </c>
      <c r="W3379" s="1" t="s">
        <v>31</v>
      </c>
      <c r="X3379" s="1" t="s">
        <v>240</v>
      </c>
      <c r="Y3379" s="1" t="s">
        <v>31</v>
      </c>
      <c r="Z3379" s="1" t="s">
        <v>31</v>
      </c>
      <c r="AA3379" s="1">
        <v>50.400001525878906</v>
      </c>
      <c r="AC3379" s="1">
        <f t="shared" si="530"/>
        <v>50.399997711181641</v>
      </c>
      <c r="AD3379" s="16">
        <f t="shared" si="528"/>
        <v>0.4</v>
      </c>
      <c r="AE3379" s="17">
        <f t="shared" si="531"/>
        <v>3.4000000000000002E-2</v>
      </c>
      <c r="AF3379">
        <f t="shared" si="532"/>
        <v>1.7136000518798828</v>
      </c>
      <c r="AG3379" s="16">
        <f t="shared" si="529"/>
        <v>0.4</v>
      </c>
      <c r="AH3379" s="17">
        <f t="shared" si="526"/>
        <v>7.3999999999999996E-2</v>
      </c>
      <c r="AI3379">
        <f t="shared" si="534"/>
        <v>3.7295998306274414</v>
      </c>
      <c r="AJ3379">
        <f t="shared" si="535"/>
        <v>5.443199882507324</v>
      </c>
      <c r="AK3379" s="18">
        <f t="shared" si="533"/>
        <v>55.843197593688963</v>
      </c>
      <c r="AL3379" s="19">
        <f t="shared" si="527"/>
        <v>-5.443199882507324</v>
      </c>
    </row>
    <row r="3380" spans="1:38">
      <c r="A3380" t="s">
        <v>4457</v>
      </c>
      <c r="B3380" t="s">
        <v>70</v>
      </c>
      <c r="C3380" t="s">
        <v>5827</v>
      </c>
      <c r="D3380" t="s">
        <v>71</v>
      </c>
      <c r="E3380" t="s">
        <v>4445</v>
      </c>
      <c r="F3380" t="s">
        <v>364</v>
      </c>
      <c r="G3380" s="4" t="s">
        <v>5892</v>
      </c>
      <c r="H3380" s="4" t="s">
        <v>557</v>
      </c>
      <c r="I3380" s="4" t="s">
        <v>6277</v>
      </c>
      <c r="J3380" s="4" t="s">
        <v>6273</v>
      </c>
      <c r="K3380" s="4" t="s">
        <v>6274</v>
      </c>
      <c r="L3380" s="4" t="s">
        <v>6274</v>
      </c>
      <c r="M3380" s="87">
        <v>0.6</v>
      </c>
      <c r="N3380" t="s">
        <v>63</v>
      </c>
      <c r="O3380" t="s">
        <v>365</v>
      </c>
      <c r="P3380" t="s">
        <v>27</v>
      </c>
      <c r="Q3380" s="1" t="s">
        <v>981</v>
      </c>
      <c r="R3380" s="1">
        <v>4.4899997711181641</v>
      </c>
      <c r="S3380" s="1" t="s">
        <v>75</v>
      </c>
      <c r="T3380" s="1" t="s">
        <v>31</v>
      </c>
      <c r="U3380" s="1" t="s">
        <v>31</v>
      </c>
      <c r="V3380" s="1" t="s">
        <v>240</v>
      </c>
      <c r="W3380" s="1" t="s">
        <v>31</v>
      </c>
      <c r="X3380" s="1" t="s">
        <v>240</v>
      </c>
      <c r="Y3380" s="1" t="s">
        <v>31</v>
      </c>
      <c r="Z3380" s="1" t="s">
        <v>31</v>
      </c>
      <c r="AA3380" s="1">
        <v>71.839996337890625</v>
      </c>
      <c r="AC3380" s="1">
        <f t="shared" si="530"/>
        <v>71.839996337890625</v>
      </c>
      <c r="AD3380" s="16">
        <f t="shared" si="528"/>
        <v>0.4</v>
      </c>
      <c r="AE3380" s="17">
        <f t="shared" si="531"/>
        <v>3.4000000000000002E-2</v>
      </c>
      <c r="AF3380">
        <f t="shared" si="532"/>
        <v>2.4425598754882816</v>
      </c>
      <c r="AG3380" s="16">
        <f t="shared" si="529"/>
        <v>0.4</v>
      </c>
      <c r="AH3380" s="17">
        <f t="shared" si="526"/>
        <v>7.3999999999999996E-2</v>
      </c>
      <c r="AI3380">
        <f t="shared" si="534"/>
        <v>5.316159729003906</v>
      </c>
      <c r="AJ3380">
        <f t="shared" si="535"/>
        <v>7.7587196044921871</v>
      </c>
      <c r="AK3380" s="18">
        <f t="shared" si="533"/>
        <v>79.59871594238281</v>
      </c>
      <c r="AL3380" s="19">
        <f t="shared" si="527"/>
        <v>-7.7587196044921871</v>
      </c>
    </row>
    <row r="3381" spans="1:38">
      <c r="A3381" t="s">
        <v>4457</v>
      </c>
      <c r="B3381" t="s">
        <v>70</v>
      </c>
      <c r="C3381" t="s">
        <v>5827</v>
      </c>
      <c r="D3381" t="s">
        <v>71</v>
      </c>
      <c r="E3381" t="s">
        <v>4445</v>
      </c>
      <c r="F3381" t="s">
        <v>368</v>
      </c>
      <c r="G3381" s="4" t="s">
        <v>5893</v>
      </c>
      <c r="H3381" s="4" t="s">
        <v>557</v>
      </c>
      <c r="I3381" s="4" t="s">
        <v>1159</v>
      </c>
      <c r="J3381" s="4" t="s">
        <v>81</v>
      </c>
      <c r="K3381" s="4" t="s">
        <v>6274</v>
      </c>
      <c r="L3381" s="4" t="s">
        <v>6274</v>
      </c>
      <c r="M3381" s="87">
        <v>1</v>
      </c>
      <c r="N3381" t="s">
        <v>63</v>
      </c>
      <c r="O3381" t="s">
        <v>369</v>
      </c>
      <c r="P3381" t="s">
        <v>27</v>
      </c>
      <c r="Q3381" s="1" t="s">
        <v>28</v>
      </c>
      <c r="R3381" s="1">
        <v>3.2999999523162842</v>
      </c>
      <c r="S3381" s="1" t="s">
        <v>75</v>
      </c>
      <c r="T3381" s="1" t="s">
        <v>31</v>
      </c>
      <c r="U3381" s="1" t="s">
        <v>31</v>
      </c>
      <c r="V3381" s="1" t="s">
        <v>240</v>
      </c>
      <c r="W3381" s="1" t="s">
        <v>31</v>
      </c>
      <c r="X3381" s="1" t="s">
        <v>240</v>
      </c>
      <c r="Y3381" s="1" t="s">
        <v>31</v>
      </c>
      <c r="Z3381" s="1" t="s">
        <v>31</v>
      </c>
      <c r="AA3381" s="1">
        <v>66</v>
      </c>
      <c r="AC3381" s="1">
        <f t="shared" si="530"/>
        <v>65.999999046325684</v>
      </c>
      <c r="AD3381" s="16">
        <f t="shared" si="528"/>
        <v>0</v>
      </c>
      <c r="AE3381" s="17">
        <f t="shared" si="531"/>
        <v>0</v>
      </c>
      <c r="AF3381">
        <f t="shared" si="532"/>
        <v>0</v>
      </c>
      <c r="AG3381" s="16">
        <f t="shared" si="529"/>
        <v>0</v>
      </c>
      <c r="AH3381" s="17">
        <f t="shared" si="526"/>
        <v>0</v>
      </c>
      <c r="AI3381">
        <f t="shared" si="534"/>
        <v>0</v>
      </c>
      <c r="AJ3381">
        <f t="shared" si="535"/>
        <v>0</v>
      </c>
      <c r="AK3381" s="18">
        <f t="shared" si="533"/>
        <v>65.999999046325684</v>
      </c>
      <c r="AL3381" s="19">
        <f t="shared" si="527"/>
        <v>0</v>
      </c>
    </row>
    <row r="3382" spans="1:38">
      <c r="A3382" t="s">
        <v>4457</v>
      </c>
      <c r="B3382" t="s">
        <v>70</v>
      </c>
      <c r="C3382" t="s">
        <v>5827</v>
      </c>
      <c r="D3382" t="s">
        <v>71</v>
      </c>
      <c r="E3382" t="s">
        <v>4445</v>
      </c>
      <c r="F3382" t="s">
        <v>371</v>
      </c>
      <c r="G3382" s="4" t="s">
        <v>5880</v>
      </c>
      <c r="H3382" s="4" t="s">
        <v>557</v>
      </c>
      <c r="I3382" s="4" t="s">
        <v>1159</v>
      </c>
      <c r="J3382" s="4" t="s">
        <v>239</v>
      </c>
      <c r="K3382" s="4" t="s">
        <v>6274</v>
      </c>
      <c r="L3382" s="4" t="s">
        <v>6274</v>
      </c>
      <c r="M3382" s="87">
        <v>1</v>
      </c>
      <c r="N3382" t="s">
        <v>63</v>
      </c>
      <c r="O3382" t="s">
        <v>372</v>
      </c>
      <c r="P3382" t="s">
        <v>27</v>
      </c>
      <c r="Q3382" s="1" t="s">
        <v>74</v>
      </c>
      <c r="R3382" s="1">
        <v>3.7999999523162842</v>
      </c>
      <c r="S3382" s="1" t="s">
        <v>75</v>
      </c>
      <c r="T3382" s="1" t="s">
        <v>31</v>
      </c>
      <c r="U3382" s="1" t="s">
        <v>31</v>
      </c>
      <c r="V3382" s="1" t="s">
        <v>240</v>
      </c>
      <c r="W3382" s="1" t="s">
        <v>31</v>
      </c>
      <c r="X3382" s="1" t="s">
        <v>240</v>
      </c>
      <c r="Y3382" s="1" t="s">
        <v>31</v>
      </c>
      <c r="Z3382" s="1" t="s">
        <v>31</v>
      </c>
      <c r="AA3382" s="1">
        <v>3.7999999523162842</v>
      </c>
      <c r="AC3382" s="1">
        <f t="shared" si="530"/>
        <v>3.7999999523162842</v>
      </c>
      <c r="AD3382" s="16">
        <f t="shared" si="528"/>
        <v>0</v>
      </c>
      <c r="AE3382" s="17">
        <f t="shared" si="531"/>
        <v>0</v>
      </c>
      <c r="AF3382">
        <f t="shared" si="532"/>
        <v>0</v>
      </c>
      <c r="AG3382" s="16">
        <f t="shared" si="529"/>
        <v>0</v>
      </c>
      <c r="AH3382" s="17">
        <f t="shared" si="526"/>
        <v>0</v>
      </c>
      <c r="AI3382">
        <f t="shared" si="534"/>
        <v>0</v>
      </c>
      <c r="AJ3382">
        <f t="shared" si="535"/>
        <v>0</v>
      </c>
      <c r="AK3382" s="18">
        <f t="shared" si="533"/>
        <v>3.7999999523162842</v>
      </c>
      <c r="AL3382" s="19">
        <f t="shared" si="527"/>
        <v>0</v>
      </c>
    </row>
    <row r="3383" spans="1:38">
      <c r="A3383" t="s">
        <v>4457</v>
      </c>
      <c r="B3383" t="s">
        <v>70</v>
      </c>
      <c r="C3383" t="s">
        <v>5827</v>
      </c>
      <c r="D3383" t="s">
        <v>71</v>
      </c>
      <c r="E3383" t="s">
        <v>4445</v>
      </c>
      <c r="F3383" t="s">
        <v>91</v>
      </c>
      <c r="G3383" s="4" t="s">
        <v>5870</v>
      </c>
      <c r="H3383" s="4" t="s">
        <v>557</v>
      </c>
      <c r="I3383" s="4" t="s">
        <v>240</v>
      </c>
      <c r="J3383" s="4" t="s">
        <v>28</v>
      </c>
      <c r="K3383" s="4" t="s">
        <v>6274</v>
      </c>
      <c r="L3383" s="4" t="s">
        <v>6274</v>
      </c>
      <c r="M3383" s="87">
        <v>1</v>
      </c>
      <c r="N3383" t="s">
        <v>63</v>
      </c>
      <c r="O3383" t="s">
        <v>92</v>
      </c>
      <c r="P3383" t="s">
        <v>27</v>
      </c>
      <c r="Q3383" s="1" t="s">
        <v>4459</v>
      </c>
      <c r="R3383" s="1">
        <v>4.9499998092651367</v>
      </c>
      <c r="S3383" s="1" t="s">
        <v>75</v>
      </c>
      <c r="T3383" s="1" t="s">
        <v>31</v>
      </c>
      <c r="U3383" s="1" t="s">
        <v>31</v>
      </c>
      <c r="V3383" s="1" t="s">
        <v>240</v>
      </c>
      <c r="W3383" s="1" t="s">
        <v>31</v>
      </c>
      <c r="X3383" s="1" t="s">
        <v>240</v>
      </c>
      <c r="Y3383" s="1" t="s">
        <v>31</v>
      </c>
      <c r="Z3383" s="1" t="s">
        <v>31</v>
      </c>
      <c r="AA3383" s="1">
        <v>184.13999938964844</v>
      </c>
      <c r="AC3383" s="1">
        <f t="shared" si="530"/>
        <v>184.1399929046631</v>
      </c>
      <c r="AD3383" s="16">
        <f t="shared" si="528"/>
        <v>0</v>
      </c>
      <c r="AE3383" s="17">
        <f t="shared" si="531"/>
        <v>0</v>
      </c>
      <c r="AF3383">
        <f t="shared" si="532"/>
        <v>0</v>
      </c>
      <c r="AG3383" s="16">
        <f t="shared" si="529"/>
        <v>0</v>
      </c>
      <c r="AH3383" s="17">
        <f t="shared" si="526"/>
        <v>0</v>
      </c>
      <c r="AI3383">
        <f t="shared" si="534"/>
        <v>0</v>
      </c>
      <c r="AJ3383">
        <f t="shared" si="535"/>
        <v>0</v>
      </c>
      <c r="AK3383" s="18">
        <f t="shared" si="533"/>
        <v>184.1399929046631</v>
      </c>
      <c r="AL3383" s="19">
        <f t="shared" si="527"/>
        <v>0</v>
      </c>
    </row>
    <row r="3384" spans="1:38">
      <c r="A3384" t="s">
        <v>4457</v>
      </c>
      <c r="B3384" t="s">
        <v>70</v>
      </c>
      <c r="C3384" t="s">
        <v>5827</v>
      </c>
      <c r="D3384" t="s">
        <v>71</v>
      </c>
      <c r="E3384" t="s">
        <v>4445</v>
      </c>
      <c r="F3384" t="s">
        <v>94</v>
      </c>
      <c r="G3384" s="4" t="s">
        <v>5871</v>
      </c>
      <c r="H3384" s="4" t="s">
        <v>557</v>
      </c>
      <c r="I3384" s="4" t="s">
        <v>68</v>
      </c>
      <c r="J3384" s="4" t="s">
        <v>239</v>
      </c>
      <c r="K3384" s="4" t="s">
        <v>66</v>
      </c>
      <c r="L3384" s="4" t="s">
        <v>6274</v>
      </c>
      <c r="M3384" s="87">
        <v>1</v>
      </c>
      <c r="N3384" t="s">
        <v>63</v>
      </c>
      <c r="O3384" t="s">
        <v>95</v>
      </c>
      <c r="P3384" t="s">
        <v>27</v>
      </c>
      <c r="Q3384" s="1" t="s">
        <v>81</v>
      </c>
      <c r="R3384" s="1">
        <v>8.5</v>
      </c>
      <c r="S3384" s="1" t="s">
        <v>75</v>
      </c>
      <c r="T3384" s="1" t="s">
        <v>31</v>
      </c>
      <c r="U3384" s="1" t="s">
        <v>31</v>
      </c>
      <c r="V3384" s="1" t="s">
        <v>240</v>
      </c>
      <c r="W3384" s="1" t="s">
        <v>31</v>
      </c>
      <c r="X3384" s="1" t="s">
        <v>240</v>
      </c>
      <c r="Y3384" s="1" t="s">
        <v>31</v>
      </c>
      <c r="Z3384" s="1" t="s">
        <v>31</v>
      </c>
      <c r="AA3384" s="1">
        <v>85</v>
      </c>
      <c r="AC3384" s="1">
        <f t="shared" si="530"/>
        <v>85</v>
      </c>
      <c r="AD3384" s="16">
        <f t="shared" si="528"/>
        <v>0</v>
      </c>
      <c r="AE3384" s="17">
        <f t="shared" si="531"/>
        <v>0</v>
      </c>
      <c r="AF3384">
        <f t="shared" si="532"/>
        <v>0</v>
      </c>
      <c r="AG3384" s="16">
        <f t="shared" si="529"/>
        <v>0</v>
      </c>
      <c r="AH3384" s="17">
        <f t="shared" si="526"/>
        <v>0</v>
      </c>
      <c r="AI3384">
        <f t="shared" si="534"/>
        <v>0</v>
      </c>
      <c r="AJ3384">
        <f t="shared" si="535"/>
        <v>0</v>
      </c>
      <c r="AK3384" s="18">
        <f t="shared" si="533"/>
        <v>85</v>
      </c>
      <c r="AL3384" s="19">
        <f t="shared" si="527"/>
        <v>0</v>
      </c>
    </row>
    <row r="3385" spans="1:38">
      <c r="A3385" t="s">
        <v>4457</v>
      </c>
      <c r="B3385" t="s">
        <v>70</v>
      </c>
      <c r="C3385" t="s">
        <v>5827</v>
      </c>
      <c r="D3385" t="s">
        <v>71</v>
      </c>
      <c r="E3385" t="s">
        <v>4445</v>
      </c>
      <c r="F3385" t="s">
        <v>377</v>
      </c>
      <c r="G3385" s="4" t="s">
        <v>5894</v>
      </c>
      <c r="H3385" s="4" t="s">
        <v>557</v>
      </c>
      <c r="I3385" s="4" t="s">
        <v>240</v>
      </c>
      <c r="J3385" s="4" t="s">
        <v>774</v>
      </c>
      <c r="K3385" s="4" t="s">
        <v>6274</v>
      </c>
      <c r="L3385" s="4" t="s">
        <v>6274</v>
      </c>
      <c r="M3385" s="87">
        <v>1</v>
      </c>
      <c r="N3385" t="s">
        <v>63</v>
      </c>
      <c r="O3385" t="s">
        <v>378</v>
      </c>
      <c r="P3385" t="s">
        <v>27</v>
      </c>
      <c r="Q3385" s="1" t="s">
        <v>66</v>
      </c>
      <c r="R3385" s="1">
        <v>6.5</v>
      </c>
      <c r="S3385" s="1" t="s">
        <v>75</v>
      </c>
      <c r="T3385" s="1" t="s">
        <v>31</v>
      </c>
      <c r="U3385" s="1" t="s">
        <v>31</v>
      </c>
      <c r="V3385" s="1" t="s">
        <v>240</v>
      </c>
      <c r="W3385" s="1" t="s">
        <v>31</v>
      </c>
      <c r="X3385" s="1" t="s">
        <v>240</v>
      </c>
      <c r="Y3385" s="1" t="s">
        <v>31</v>
      </c>
      <c r="Z3385" s="1" t="s">
        <v>31</v>
      </c>
      <c r="AA3385" s="1">
        <v>13</v>
      </c>
      <c r="AC3385" s="1">
        <f t="shared" si="530"/>
        <v>13</v>
      </c>
      <c r="AD3385" s="16">
        <f t="shared" si="528"/>
        <v>0</v>
      </c>
      <c r="AE3385" s="17">
        <f t="shared" si="531"/>
        <v>0</v>
      </c>
      <c r="AF3385">
        <f t="shared" si="532"/>
        <v>0</v>
      </c>
      <c r="AG3385" s="16">
        <f t="shared" si="529"/>
        <v>0</v>
      </c>
      <c r="AH3385" s="17">
        <f t="shared" si="526"/>
        <v>0</v>
      </c>
      <c r="AI3385">
        <f t="shared" si="534"/>
        <v>0</v>
      </c>
      <c r="AJ3385">
        <f t="shared" si="535"/>
        <v>0</v>
      </c>
      <c r="AK3385" s="18">
        <f t="shared" si="533"/>
        <v>13</v>
      </c>
      <c r="AL3385" s="19">
        <f t="shared" si="527"/>
        <v>0</v>
      </c>
    </row>
    <row r="3386" spans="1:38">
      <c r="A3386" t="s">
        <v>4457</v>
      </c>
      <c r="B3386" t="s">
        <v>70</v>
      </c>
      <c r="C3386" t="s">
        <v>5827</v>
      </c>
      <c r="D3386" t="s">
        <v>71</v>
      </c>
      <c r="E3386" t="s">
        <v>4445</v>
      </c>
      <c r="F3386" t="s">
        <v>379</v>
      </c>
      <c r="G3386" s="4" t="s">
        <v>5895</v>
      </c>
      <c r="H3386" s="4" t="s">
        <v>557</v>
      </c>
      <c r="I3386" s="4" t="s">
        <v>240</v>
      </c>
      <c r="J3386" s="4" t="s">
        <v>161</v>
      </c>
      <c r="K3386" s="4" t="s">
        <v>6274</v>
      </c>
      <c r="L3386" s="4" t="s">
        <v>6274</v>
      </c>
      <c r="M3386" s="87">
        <v>1</v>
      </c>
      <c r="N3386" t="s">
        <v>63</v>
      </c>
      <c r="O3386" t="s">
        <v>380</v>
      </c>
      <c r="P3386" t="s">
        <v>27</v>
      </c>
      <c r="Q3386" s="1" t="s">
        <v>2790</v>
      </c>
      <c r="R3386" s="1">
        <v>2.4796874523162842</v>
      </c>
      <c r="S3386" s="1" t="s">
        <v>75</v>
      </c>
      <c r="T3386" s="1" t="s">
        <v>31</v>
      </c>
      <c r="U3386" s="1" t="s">
        <v>31</v>
      </c>
      <c r="V3386" s="1" t="s">
        <v>240</v>
      </c>
      <c r="W3386" s="1" t="s">
        <v>31</v>
      </c>
      <c r="X3386" s="1" t="s">
        <v>240</v>
      </c>
      <c r="Y3386" s="1" t="s">
        <v>31</v>
      </c>
      <c r="Z3386" s="1" t="s">
        <v>31</v>
      </c>
      <c r="AA3386" s="1">
        <v>31.739999771118164</v>
      </c>
      <c r="AC3386" s="1">
        <f t="shared" si="530"/>
        <v>31.739999389648439</v>
      </c>
      <c r="AD3386" s="16">
        <f t="shared" si="528"/>
        <v>0</v>
      </c>
      <c r="AE3386" s="17">
        <f t="shared" si="531"/>
        <v>0</v>
      </c>
      <c r="AF3386">
        <f t="shared" si="532"/>
        <v>0</v>
      </c>
      <c r="AG3386" s="16">
        <f t="shared" si="529"/>
        <v>0</v>
      </c>
      <c r="AH3386" s="17">
        <f t="shared" si="526"/>
        <v>0</v>
      </c>
      <c r="AI3386">
        <f t="shared" si="534"/>
        <v>0</v>
      </c>
      <c r="AJ3386">
        <f t="shared" si="535"/>
        <v>0</v>
      </c>
      <c r="AK3386" s="18">
        <f t="shared" si="533"/>
        <v>31.739999389648439</v>
      </c>
      <c r="AL3386" s="19">
        <f t="shared" si="527"/>
        <v>0</v>
      </c>
    </row>
    <row r="3387" spans="1:38">
      <c r="A3387" t="s">
        <v>4457</v>
      </c>
      <c r="B3387" t="s">
        <v>70</v>
      </c>
      <c r="C3387" t="s">
        <v>5827</v>
      </c>
      <c r="D3387" t="s">
        <v>71</v>
      </c>
      <c r="E3387" t="s">
        <v>4445</v>
      </c>
      <c r="F3387" t="s">
        <v>97</v>
      </c>
      <c r="G3387" s="4" t="s">
        <v>5872</v>
      </c>
      <c r="H3387" s="4" t="s">
        <v>557</v>
      </c>
      <c r="I3387" s="4" t="s">
        <v>81</v>
      </c>
      <c r="J3387" s="4" t="s">
        <v>28</v>
      </c>
      <c r="K3387" s="4" t="s">
        <v>6274</v>
      </c>
      <c r="L3387" s="4" t="s">
        <v>6274</v>
      </c>
      <c r="M3387" s="87">
        <v>1</v>
      </c>
      <c r="N3387" t="s">
        <v>63</v>
      </c>
      <c r="O3387" t="s">
        <v>98</v>
      </c>
      <c r="P3387" t="s">
        <v>27</v>
      </c>
      <c r="Q3387" s="1" t="s">
        <v>268</v>
      </c>
      <c r="R3387" s="1">
        <v>9.5</v>
      </c>
      <c r="S3387" s="1" t="s">
        <v>75</v>
      </c>
      <c r="T3387" s="1" t="s">
        <v>31</v>
      </c>
      <c r="U3387" s="1" t="s">
        <v>31</v>
      </c>
      <c r="V3387" s="1" t="s">
        <v>240</v>
      </c>
      <c r="W3387" s="1" t="s">
        <v>31</v>
      </c>
      <c r="X3387" s="1" t="s">
        <v>240</v>
      </c>
      <c r="Y3387" s="1" t="s">
        <v>31</v>
      </c>
      <c r="Z3387" s="1" t="s">
        <v>31</v>
      </c>
      <c r="AA3387" s="1">
        <v>47.5</v>
      </c>
      <c r="AC3387" s="1">
        <f t="shared" si="530"/>
        <v>47.5</v>
      </c>
      <c r="AD3387" s="16">
        <f t="shared" si="528"/>
        <v>0</v>
      </c>
      <c r="AE3387" s="17">
        <f t="shared" si="531"/>
        <v>0</v>
      </c>
      <c r="AF3387">
        <f t="shared" si="532"/>
        <v>0</v>
      </c>
      <c r="AG3387" s="16">
        <f t="shared" si="529"/>
        <v>0</v>
      </c>
      <c r="AH3387" s="17">
        <f t="shared" si="526"/>
        <v>0</v>
      </c>
      <c r="AI3387">
        <f t="shared" si="534"/>
        <v>0</v>
      </c>
      <c r="AJ3387">
        <f t="shared" si="535"/>
        <v>0</v>
      </c>
      <c r="AK3387" s="18">
        <f t="shared" si="533"/>
        <v>47.5</v>
      </c>
      <c r="AL3387" s="19">
        <f t="shared" si="527"/>
        <v>0</v>
      </c>
    </row>
    <row r="3388" spans="1:38">
      <c r="A3388" t="s">
        <v>4457</v>
      </c>
      <c r="B3388" t="s">
        <v>70</v>
      </c>
      <c r="C3388" t="s">
        <v>5827</v>
      </c>
      <c r="D3388" t="s">
        <v>71</v>
      </c>
      <c r="E3388" t="s">
        <v>4445</v>
      </c>
      <c r="F3388" t="s">
        <v>100</v>
      </c>
      <c r="G3388" s="4" t="s">
        <v>5873</v>
      </c>
      <c r="H3388" s="4" t="s">
        <v>557</v>
      </c>
      <c r="I3388" s="4" t="s">
        <v>32</v>
      </c>
      <c r="J3388" s="4" t="s">
        <v>81</v>
      </c>
      <c r="K3388" s="4" t="s">
        <v>6274</v>
      </c>
      <c r="L3388" s="4" t="s">
        <v>6274</v>
      </c>
      <c r="M3388" s="87">
        <v>1</v>
      </c>
      <c r="N3388" t="s">
        <v>63</v>
      </c>
      <c r="O3388" t="s">
        <v>1004</v>
      </c>
      <c r="P3388" t="s">
        <v>27</v>
      </c>
      <c r="Q3388" s="1" t="s">
        <v>66</v>
      </c>
      <c r="R3388" s="1">
        <v>22</v>
      </c>
      <c r="S3388" s="1" t="s">
        <v>75</v>
      </c>
      <c r="T3388" s="1" t="s">
        <v>31</v>
      </c>
      <c r="U3388" s="1" t="s">
        <v>31</v>
      </c>
      <c r="V3388" s="1" t="s">
        <v>240</v>
      </c>
      <c r="W3388" s="1" t="s">
        <v>31</v>
      </c>
      <c r="X3388" s="1" t="s">
        <v>240</v>
      </c>
      <c r="Y3388" s="1" t="s">
        <v>31</v>
      </c>
      <c r="Z3388" s="1" t="s">
        <v>31</v>
      </c>
      <c r="AA3388" s="1">
        <v>44</v>
      </c>
      <c r="AC3388" s="1">
        <f t="shared" si="530"/>
        <v>44</v>
      </c>
      <c r="AD3388" s="16">
        <f t="shared" si="528"/>
        <v>0</v>
      </c>
      <c r="AE3388" s="17">
        <f t="shared" si="531"/>
        <v>0</v>
      </c>
      <c r="AF3388">
        <f t="shared" si="532"/>
        <v>0</v>
      </c>
      <c r="AG3388" s="16">
        <f t="shared" si="529"/>
        <v>0</v>
      </c>
      <c r="AH3388" s="17">
        <f t="shared" si="526"/>
        <v>0</v>
      </c>
      <c r="AI3388">
        <f t="shared" si="534"/>
        <v>0</v>
      </c>
      <c r="AJ3388">
        <f t="shared" si="535"/>
        <v>0</v>
      </c>
      <c r="AK3388" s="18">
        <f t="shared" si="533"/>
        <v>44</v>
      </c>
      <c r="AL3388" s="19">
        <f t="shared" si="527"/>
        <v>0</v>
      </c>
    </row>
    <row r="3389" spans="1:38">
      <c r="A3389" t="s">
        <v>4457</v>
      </c>
      <c r="B3389" t="s">
        <v>70</v>
      </c>
      <c r="C3389" t="s">
        <v>5827</v>
      </c>
      <c r="D3389" t="s">
        <v>71</v>
      </c>
      <c r="E3389" t="s">
        <v>4445</v>
      </c>
      <c r="F3389" t="s">
        <v>103</v>
      </c>
      <c r="G3389" s="4" t="s">
        <v>5873</v>
      </c>
      <c r="H3389" s="4" t="s">
        <v>557</v>
      </c>
      <c r="I3389" s="4" t="s">
        <v>32</v>
      </c>
      <c r="J3389" s="4" t="s">
        <v>81</v>
      </c>
      <c r="K3389" s="4" t="s">
        <v>6274</v>
      </c>
      <c r="L3389" s="4" t="s">
        <v>6274</v>
      </c>
      <c r="M3389" s="87">
        <v>1</v>
      </c>
      <c r="N3389" t="s">
        <v>63</v>
      </c>
      <c r="O3389" t="s">
        <v>104</v>
      </c>
      <c r="P3389" t="s">
        <v>27</v>
      </c>
      <c r="Q3389" s="1" t="s">
        <v>74</v>
      </c>
      <c r="R3389" s="1">
        <v>21</v>
      </c>
      <c r="S3389" s="1" t="s">
        <v>75</v>
      </c>
      <c r="T3389" s="1" t="s">
        <v>31</v>
      </c>
      <c r="U3389" s="1" t="s">
        <v>31</v>
      </c>
      <c r="V3389" s="1" t="s">
        <v>240</v>
      </c>
      <c r="W3389" s="1" t="s">
        <v>31</v>
      </c>
      <c r="X3389" s="1" t="s">
        <v>240</v>
      </c>
      <c r="Y3389" s="1" t="s">
        <v>31</v>
      </c>
      <c r="Z3389" s="1" t="s">
        <v>31</v>
      </c>
      <c r="AA3389" s="1">
        <v>21</v>
      </c>
      <c r="AC3389" s="1">
        <f t="shared" si="530"/>
        <v>21</v>
      </c>
      <c r="AD3389" s="16">
        <f t="shared" si="528"/>
        <v>0</v>
      </c>
      <c r="AE3389" s="17">
        <f t="shared" si="531"/>
        <v>0</v>
      </c>
      <c r="AF3389">
        <f t="shared" si="532"/>
        <v>0</v>
      </c>
      <c r="AG3389" s="16">
        <f t="shared" si="529"/>
        <v>0</v>
      </c>
      <c r="AH3389" s="17">
        <f t="shared" si="526"/>
        <v>0</v>
      </c>
      <c r="AI3389">
        <f t="shared" si="534"/>
        <v>0</v>
      </c>
      <c r="AJ3389">
        <f t="shared" si="535"/>
        <v>0</v>
      </c>
      <c r="AK3389" s="18">
        <f t="shared" si="533"/>
        <v>21</v>
      </c>
      <c r="AL3389" s="19">
        <f t="shared" si="527"/>
        <v>0</v>
      </c>
    </row>
    <row r="3390" spans="1:38">
      <c r="A3390" t="s">
        <v>4457</v>
      </c>
      <c r="B3390" t="s">
        <v>70</v>
      </c>
      <c r="C3390" t="s">
        <v>5827</v>
      </c>
      <c r="D3390" t="s">
        <v>71</v>
      </c>
      <c r="E3390" t="s">
        <v>4445</v>
      </c>
      <c r="F3390" t="s">
        <v>385</v>
      </c>
      <c r="G3390" s="4" t="s">
        <v>5896</v>
      </c>
      <c r="H3390" s="4" t="s">
        <v>240</v>
      </c>
      <c r="I3390" s="4" t="s">
        <v>6277</v>
      </c>
      <c r="J3390" s="4" t="s">
        <v>28</v>
      </c>
      <c r="K3390" s="4" t="s">
        <v>359</v>
      </c>
      <c r="L3390" s="4" t="s">
        <v>6274</v>
      </c>
      <c r="M3390" s="87">
        <v>0.6</v>
      </c>
      <c r="N3390" t="s">
        <v>63</v>
      </c>
      <c r="O3390" t="s">
        <v>386</v>
      </c>
      <c r="P3390" t="s">
        <v>27</v>
      </c>
      <c r="Q3390" s="1" t="s">
        <v>66</v>
      </c>
      <c r="R3390" s="1">
        <v>25</v>
      </c>
      <c r="S3390" s="1" t="s">
        <v>75</v>
      </c>
      <c r="T3390" s="1" t="s">
        <v>31</v>
      </c>
      <c r="U3390" s="1" t="s">
        <v>31</v>
      </c>
      <c r="V3390" s="1" t="s">
        <v>240</v>
      </c>
      <c r="W3390" s="1" t="s">
        <v>31</v>
      </c>
      <c r="X3390" s="1" t="s">
        <v>240</v>
      </c>
      <c r="Y3390" s="1" t="s">
        <v>31</v>
      </c>
      <c r="Z3390" s="1" t="s">
        <v>31</v>
      </c>
      <c r="AA3390" s="1">
        <v>50</v>
      </c>
      <c r="AC3390" s="1">
        <f t="shared" si="530"/>
        <v>50</v>
      </c>
      <c r="AD3390" s="16">
        <f t="shared" si="528"/>
        <v>0.4</v>
      </c>
      <c r="AE3390" s="17">
        <f t="shared" si="531"/>
        <v>3.4000000000000002E-2</v>
      </c>
      <c r="AF3390">
        <f t="shared" si="532"/>
        <v>1.7000000000000002</v>
      </c>
      <c r="AG3390" s="16">
        <f t="shared" si="529"/>
        <v>0.4</v>
      </c>
      <c r="AH3390" s="17">
        <f t="shared" si="526"/>
        <v>7.3999999999999996E-2</v>
      </c>
      <c r="AI3390">
        <f t="shared" si="534"/>
        <v>3.6999999999999997</v>
      </c>
      <c r="AJ3390">
        <f t="shared" si="535"/>
        <v>5.4</v>
      </c>
      <c r="AK3390" s="18">
        <f t="shared" si="533"/>
        <v>55.4</v>
      </c>
      <c r="AL3390" s="19">
        <f t="shared" si="527"/>
        <v>-5.4</v>
      </c>
    </row>
    <row r="3391" spans="1:38">
      <c r="A3391" t="s">
        <v>4457</v>
      </c>
      <c r="B3391" t="s">
        <v>70</v>
      </c>
      <c r="C3391" t="s">
        <v>5827</v>
      </c>
      <c r="D3391" t="s">
        <v>71</v>
      </c>
      <c r="E3391" t="s">
        <v>4445</v>
      </c>
      <c r="F3391" t="s">
        <v>108</v>
      </c>
      <c r="G3391" s="4" t="s">
        <v>5875</v>
      </c>
      <c r="H3391" s="4" t="s">
        <v>240</v>
      </c>
      <c r="I3391" s="4" t="s">
        <v>48</v>
      </c>
      <c r="J3391" s="4" t="s">
        <v>6273</v>
      </c>
      <c r="K3391" s="4" t="s">
        <v>6274</v>
      </c>
      <c r="L3391" s="4" t="s">
        <v>6274</v>
      </c>
      <c r="M3391" s="87">
        <v>0.6</v>
      </c>
      <c r="N3391" t="s">
        <v>63</v>
      </c>
      <c r="O3391" t="s">
        <v>109</v>
      </c>
      <c r="P3391" t="s">
        <v>27</v>
      </c>
      <c r="Q3391" s="1" t="s">
        <v>3271</v>
      </c>
      <c r="R3391" s="1">
        <v>4.1999998092651367</v>
      </c>
      <c r="S3391" s="1" t="s">
        <v>75</v>
      </c>
      <c r="T3391" s="1" t="s">
        <v>31</v>
      </c>
      <c r="U3391" s="1" t="s">
        <v>31</v>
      </c>
      <c r="V3391" s="1" t="s">
        <v>240</v>
      </c>
      <c r="W3391" s="1" t="s">
        <v>31</v>
      </c>
      <c r="X3391" s="1" t="s">
        <v>240</v>
      </c>
      <c r="Y3391" s="1" t="s">
        <v>31</v>
      </c>
      <c r="Z3391" s="1" t="s">
        <v>31</v>
      </c>
      <c r="AA3391" s="1">
        <v>47.880001068115234</v>
      </c>
      <c r="AC3391" s="1">
        <f t="shared" si="530"/>
        <v>47.87999782562256</v>
      </c>
      <c r="AD3391" s="16">
        <f t="shared" si="528"/>
        <v>0.4</v>
      </c>
      <c r="AE3391" s="17">
        <f t="shared" si="531"/>
        <v>3.4000000000000002E-2</v>
      </c>
      <c r="AF3391">
        <f t="shared" si="532"/>
        <v>1.6279200363159181</v>
      </c>
      <c r="AG3391" s="16">
        <f t="shared" si="529"/>
        <v>0.4</v>
      </c>
      <c r="AH3391" s="17">
        <f t="shared" si="526"/>
        <v>7.3999999999999996E-2</v>
      </c>
      <c r="AI3391">
        <f t="shared" si="534"/>
        <v>3.5431198390960694</v>
      </c>
      <c r="AJ3391">
        <f t="shared" si="535"/>
        <v>5.1710398754119877</v>
      </c>
      <c r="AK3391" s="18">
        <f t="shared" si="533"/>
        <v>53.051037701034545</v>
      </c>
      <c r="AL3391" s="19">
        <f t="shared" si="527"/>
        <v>-5.1710398754119877</v>
      </c>
    </row>
    <row r="3392" spans="1:38">
      <c r="A3392" t="s">
        <v>4457</v>
      </c>
      <c r="B3392" t="s">
        <v>70</v>
      </c>
      <c r="C3392" t="s">
        <v>5827</v>
      </c>
      <c r="D3392" t="s">
        <v>71</v>
      </c>
      <c r="E3392" t="s">
        <v>4445</v>
      </c>
      <c r="F3392" t="s">
        <v>114</v>
      </c>
      <c r="G3392" s="4" t="s">
        <v>5877</v>
      </c>
      <c r="H3392" s="4" t="s">
        <v>240</v>
      </c>
      <c r="I3392" s="4" t="s">
        <v>6277</v>
      </c>
      <c r="J3392" s="4" t="s">
        <v>81</v>
      </c>
      <c r="K3392" s="4" t="s">
        <v>74</v>
      </c>
      <c r="L3392" s="4" t="s">
        <v>359</v>
      </c>
      <c r="M3392" s="87">
        <v>0.6</v>
      </c>
      <c r="N3392" t="s">
        <v>63</v>
      </c>
      <c r="O3392" t="s">
        <v>115</v>
      </c>
      <c r="P3392" t="s">
        <v>27</v>
      </c>
      <c r="Q3392" s="1" t="s">
        <v>1588</v>
      </c>
      <c r="R3392" s="1">
        <v>2.4402985572814941</v>
      </c>
      <c r="S3392" s="1" t="s">
        <v>75</v>
      </c>
      <c r="T3392" s="1" t="s">
        <v>31</v>
      </c>
      <c r="U3392" s="1" t="s">
        <v>31</v>
      </c>
      <c r="V3392" s="1" t="s">
        <v>240</v>
      </c>
      <c r="W3392" s="1" t="s">
        <v>31</v>
      </c>
      <c r="X3392" s="1" t="s">
        <v>240</v>
      </c>
      <c r="Y3392" s="1" t="s">
        <v>31</v>
      </c>
      <c r="Z3392" s="1" t="s">
        <v>31</v>
      </c>
      <c r="AA3392" s="1">
        <v>16.350000381469727</v>
      </c>
      <c r="AC3392" s="1">
        <f t="shared" si="530"/>
        <v>16.35000033378601</v>
      </c>
      <c r="AD3392" s="16">
        <f t="shared" si="528"/>
        <v>0.4</v>
      </c>
      <c r="AE3392" s="17">
        <f t="shared" si="531"/>
        <v>3.4000000000000002E-2</v>
      </c>
      <c r="AF3392">
        <f t="shared" si="532"/>
        <v>0.55590001296997071</v>
      </c>
      <c r="AG3392" s="16">
        <f t="shared" si="529"/>
        <v>0.4</v>
      </c>
      <c r="AH3392" s="17">
        <f t="shared" si="526"/>
        <v>7.3999999999999996E-2</v>
      </c>
      <c r="AI3392">
        <f t="shared" si="534"/>
        <v>1.2099000247001648</v>
      </c>
      <c r="AJ3392">
        <f t="shared" si="535"/>
        <v>1.7658000376701355</v>
      </c>
      <c r="AK3392" s="18">
        <f t="shared" si="533"/>
        <v>18.115800371456146</v>
      </c>
      <c r="AL3392" s="19">
        <f t="shared" si="527"/>
        <v>-1.7658000376701355</v>
      </c>
    </row>
    <row r="3393" spans="1:38">
      <c r="A3393" t="s">
        <v>4457</v>
      </c>
      <c r="B3393" t="s">
        <v>70</v>
      </c>
      <c r="C3393" t="s">
        <v>5827</v>
      </c>
      <c r="D3393" t="s">
        <v>71</v>
      </c>
      <c r="E3393" t="s">
        <v>4445</v>
      </c>
      <c r="F3393" t="s">
        <v>117</v>
      </c>
      <c r="G3393" s="4" t="s">
        <v>5878</v>
      </c>
      <c r="H3393" s="4" t="s">
        <v>240</v>
      </c>
      <c r="I3393" s="4" t="s">
        <v>32</v>
      </c>
      <c r="J3393" s="4" t="s">
        <v>81</v>
      </c>
      <c r="K3393" s="4" t="s">
        <v>6274</v>
      </c>
      <c r="L3393" s="4" t="s">
        <v>6274</v>
      </c>
      <c r="M3393" s="87">
        <v>0.6</v>
      </c>
      <c r="N3393" t="s">
        <v>63</v>
      </c>
      <c r="O3393" t="s">
        <v>118</v>
      </c>
      <c r="P3393" t="s">
        <v>27</v>
      </c>
      <c r="Q3393" s="1" t="s">
        <v>3272</v>
      </c>
      <c r="R3393" s="1">
        <v>2.9000000953674316</v>
      </c>
      <c r="S3393" s="1" t="s">
        <v>75</v>
      </c>
      <c r="T3393" s="1" t="s">
        <v>31</v>
      </c>
      <c r="U3393" s="1" t="s">
        <v>31</v>
      </c>
      <c r="V3393" s="1" t="s">
        <v>240</v>
      </c>
      <c r="W3393" s="1" t="s">
        <v>31</v>
      </c>
      <c r="X3393" s="1" t="s">
        <v>240</v>
      </c>
      <c r="Y3393" s="1" t="s">
        <v>31</v>
      </c>
      <c r="Z3393" s="1" t="s">
        <v>31</v>
      </c>
      <c r="AA3393" s="1">
        <v>30.159999847412109</v>
      </c>
      <c r="AC3393" s="1">
        <f t="shared" si="530"/>
        <v>30.160000991821288</v>
      </c>
      <c r="AD3393" s="16">
        <f t="shared" si="528"/>
        <v>0.4</v>
      </c>
      <c r="AE3393" s="17">
        <f t="shared" si="531"/>
        <v>3.4000000000000002E-2</v>
      </c>
      <c r="AF3393">
        <f t="shared" si="532"/>
        <v>1.0254399948120119</v>
      </c>
      <c r="AG3393" s="16">
        <f t="shared" si="529"/>
        <v>0.4</v>
      </c>
      <c r="AH3393" s="17">
        <f t="shared" si="526"/>
        <v>7.3999999999999996E-2</v>
      </c>
      <c r="AI3393">
        <f t="shared" si="534"/>
        <v>2.2318400733947752</v>
      </c>
      <c r="AJ3393">
        <f t="shared" si="535"/>
        <v>3.2572800682067871</v>
      </c>
      <c r="AK3393" s="18">
        <f t="shared" si="533"/>
        <v>33.417281060028074</v>
      </c>
      <c r="AL3393" s="19">
        <f t="shared" si="527"/>
        <v>-3.2572800682067871</v>
      </c>
    </row>
    <row r="3394" spans="1:38">
      <c r="A3394" t="s">
        <v>4457</v>
      </c>
      <c r="B3394" t="s">
        <v>70</v>
      </c>
      <c r="C3394" t="s">
        <v>5827</v>
      </c>
      <c r="D3394" t="s">
        <v>71</v>
      </c>
      <c r="E3394" t="s">
        <v>4445</v>
      </c>
      <c r="F3394" t="s">
        <v>393</v>
      </c>
      <c r="G3394" s="4" t="s">
        <v>5898</v>
      </c>
      <c r="H3394" s="4" t="s">
        <v>240</v>
      </c>
      <c r="I3394" s="4" t="s">
        <v>68</v>
      </c>
      <c r="J3394" s="4" t="s">
        <v>81</v>
      </c>
      <c r="K3394" s="4" t="s">
        <v>6274</v>
      </c>
      <c r="L3394" s="4" t="s">
        <v>6274</v>
      </c>
      <c r="M3394" s="87">
        <v>0.6</v>
      </c>
      <c r="N3394" t="s">
        <v>63</v>
      </c>
      <c r="O3394" t="s">
        <v>394</v>
      </c>
      <c r="P3394" t="s">
        <v>27</v>
      </c>
      <c r="Q3394" s="1" t="s">
        <v>66</v>
      </c>
      <c r="R3394" s="1">
        <v>10.399999618530273</v>
      </c>
      <c r="S3394" s="1" t="s">
        <v>75</v>
      </c>
      <c r="T3394" s="1" t="s">
        <v>31</v>
      </c>
      <c r="U3394" s="1" t="s">
        <v>31</v>
      </c>
      <c r="V3394" s="1" t="s">
        <v>240</v>
      </c>
      <c r="W3394" s="1" t="s">
        <v>31</v>
      </c>
      <c r="X3394" s="1" t="s">
        <v>240</v>
      </c>
      <c r="Y3394" s="1" t="s">
        <v>31</v>
      </c>
      <c r="Z3394" s="1" t="s">
        <v>31</v>
      </c>
      <c r="AA3394" s="1">
        <v>20.799999237060547</v>
      </c>
      <c r="AC3394" s="1">
        <f t="shared" si="530"/>
        <v>20.799999237060547</v>
      </c>
      <c r="AD3394" s="16">
        <f t="shared" si="528"/>
        <v>0.4</v>
      </c>
      <c r="AE3394" s="17">
        <f t="shared" si="531"/>
        <v>3.4000000000000002E-2</v>
      </c>
      <c r="AF3394">
        <f t="shared" si="532"/>
        <v>0.70719997406005863</v>
      </c>
      <c r="AG3394" s="16">
        <f t="shared" si="529"/>
        <v>0.4</v>
      </c>
      <c r="AH3394" s="17">
        <f t="shared" si="526"/>
        <v>7.3999999999999996E-2</v>
      </c>
      <c r="AI3394">
        <f t="shared" si="534"/>
        <v>1.5391999435424804</v>
      </c>
      <c r="AJ3394">
        <f t="shared" si="535"/>
        <v>2.2463999176025391</v>
      </c>
      <c r="AK3394" s="18">
        <f t="shared" si="533"/>
        <v>23.046399154663085</v>
      </c>
      <c r="AL3394" s="19">
        <f t="shared" si="527"/>
        <v>-2.2463999176025391</v>
      </c>
    </row>
    <row r="3395" spans="1:38">
      <c r="A3395" t="s">
        <v>4457</v>
      </c>
      <c r="B3395" t="s">
        <v>70</v>
      </c>
      <c r="C3395" t="s">
        <v>5827</v>
      </c>
      <c r="D3395" t="s">
        <v>71</v>
      </c>
      <c r="E3395" t="s">
        <v>4445</v>
      </c>
      <c r="F3395" t="s">
        <v>395</v>
      </c>
      <c r="G3395" s="4" t="s">
        <v>5875</v>
      </c>
      <c r="H3395" s="4" t="s">
        <v>240</v>
      </c>
      <c r="I3395" s="4" t="s">
        <v>48</v>
      </c>
      <c r="J3395" s="4" t="s">
        <v>6273</v>
      </c>
      <c r="K3395" s="4" t="s">
        <v>6274</v>
      </c>
      <c r="L3395" s="4" t="s">
        <v>6274</v>
      </c>
      <c r="M3395" s="87">
        <v>0.6</v>
      </c>
      <c r="N3395" t="s">
        <v>63</v>
      </c>
      <c r="O3395" t="s">
        <v>396</v>
      </c>
      <c r="P3395" t="s">
        <v>27</v>
      </c>
      <c r="Q3395" s="1" t="s">
        <v>583</v>
      </c>
      <c r="R3395" s="1">
        <v>2.9000000953674316</v>
      </c>
      <c r="S3395" s="1" t="s">
        <v>75</v>
      </c>
      <c r="T3395" s="1" t="s">
        <v>31</v>
      </c>
      <c r="U3395" s="1" t="s">
        <v>31</v>
      </c>
      <c r="V3395" s="1" t="s">
        <v>240</v>
      </c>
      <c r="W3395" s="1" t="s">
        <v>31</v>
      </c>
      <c r="X3395" s="1" t="s">
        <v>240</v>
      </c>
      <c r="Y3395" s="1" t="s">
        <v>31</v>
      </c>
      <c r="Z3395" s="1" t="s">
        <v>31</v>
      </c>
      <c r="AA3395" s="1">
        <v>10.729999542236328</v>
      </c>
      <c r="AC3395" s="1">
        <f t="shared" si="530"/>
        <v>10.730000352859497</v>
      </c>
      <c r="AD3395" s="16">
        <f t="shared" si="528"/>
        <v>0.4</v>
      </c>
      <c r="AE3395" s="17">
        <f t="shared" si="531"/>
        <v>3.4000000000000002E-2</v>
      </c>
      <c r="AF3395">
        <f t="shared" si="532"/>
        <v>0.36481998443603519</v>
      </c>
      <c r="AG3395" s="16">
        <f t="shared" si="529"/>
        <v>0.4</v>
      </c>
      <c r="AH3395" s="17">
        <f t="shared" si="526"/>
        <v>7.3999999999999996E-2</v>
      </c>
      <c r="AI3395">
        <f t="shared" si="534"/>
        <v>0.79402002611160272</v>
      </c>
      <c r="AJ3395">
        <f t="shared" si="535"/>
        <v>1.158840010547638</v>
      </c>
      <c r="AK3395" s="18">
        <f t="shared" si="533"/>
        <v>11.888840363407134</v>
      </c>
      <c r="AL3395" s="19">
        <f t="shared" si="527"/>
        <v>-1.158840010547638</v>
      </c>
    </row>
    <row r="3396" spans="1:38">
      <c r="A3396" t="s">
        <v>4457</v>
      </c>
      <c r="B3396" t="s">
        <v>70</v>
      </c>
      <c r="C3396" t="s">
        <v>5827</v>
      </c>
      <c r="D3396" t="s">
        <v>71</v>
      </c>
      <c r="E3396" t="s">
        <v>4445</v>
      </c>
      <c r="F3396" t="s">
        <v>398</v>
      </c>
      <c r="G3396" s="4" t="s">
        <v>5899</v>
      </c>
      <c r="H3396" s="4" t="s">
        <v>240</v>
      </c>
      <c r="I3396" s="4" t="s">
        <v>752</v>
      </c>
      <c r="J3396" s="4" t="s">
        <v>6273</v>
      </c>
      <c r="K3396" s="4" t="s">
        <v>6274</v>
      </c>
      <c r="L3396" s="4" t="s">
        <v>6274</v>
      </c>
      <c r="M3396" s="87">
        <v>1</v>
      </c>
      <c r="N3396" t="s">
        <v>63</v>
      </c>
      <c r="O3396" t="s">
        <v>399</v>
      </c>
      <c r="P3396" t="s">
        <v>27</v>
      </c>
      <c r="Q3396" s="1" t="s">
        <v>268</v>
      </c>
      <c r="R3396" s="1">
        <v>5.8000001907348633</v>
      </c>
      <c r="S3396" s="1" t="s">
        <v>75</v>
      </c>
      <c r="T3396" s="1" t="s">
        <v>31</v>
      </c>
      <c r="U3396" s="1" t="s">
        <v>31</v>
      </c>
      <c r="V3396" s="1" t="s">
        <v>240</v>
      </c>
      <c r="W3396" s="1" t="s">
        <v>31</v>
      </c>
      <c r="X3396" s="1" t="s">
        <v>240</v>
      </c>
      <c r="Y3396" s="1" t="s">
        <v>31</v>
      </c>
      <c r="Z3396" s="1" t="s">
        <v>31</v>
      </c>
      <c r="AA3396" s="1">
        <v>29</v>
      </c>
      <c r="AC3396" s="1">
        <f t="shared" si="530"/>
        <v>29.000000953674316</v>
      </c>
      <c r="AD3396" s="16">
        <f t="shared" si="528"/>
        <v>0</v>
      </c>
      <c r="AE3396" s="17">
        <f t="shared" si="531"/>
        <v>0</v>
      </c>
      <c r="AF3396">
        <f t="shared" si="532"/>
        <v>0</v>
      </c>
      <c r="AG3396" s="16">
        <f t="shared" si="529"/>
        <v>0</v>
      </c>
      <c r="AH3396" s="17">
        <f t="shared" si="526"/>
        <v>0</v>
      </c>
      <c r="AI3396">
        <f t="shared" si="534"/>
        <v>0</v>
      </c>
      <c r="AJ3396">
        <f t="shared" si="535"/>
        <v>0</v>
      </c>
      <c r="AK3396" s="18">
        <f t="shared" si="533"/>
        <v>29.000000953674316</v>
      </c>
      <c r="AL3396" s="19">
        <f t="shared" si="527"/>
        <v>0</v>
      </c>
    </row>
    <row r="3397" spans="1:38">
      <c r="A3397" t="s">
        <v>4457</v>
      </c>
      <c r="B3397" t="s">
        <v>70</v>
      </c>
      <c r="C3397" t="s">
        <v>5827</v>
      </c>
      <c r="D3397" t="s">
        <v>71</v>
      </c>
      <c r="E3397" t="s">
        <v>4445</v>
      </c>
      <c r="F3397" t="s">
        <v>125</v>
      </c>
      <c r="G3397" s="4" t="s">
        <v>5880</v>
      </c>
      <c r="H3397" s="4" t="s">
        <v>557</v>
      </c>
      <c r="I3397" s="4" t="s">
        <v>1159</v>
      </c>
      <c r="J3397" s="4" t="s">
        <v>239</v>
      </c>
      <c r="K3397" s="4" t="s">
        <v>6274</v>
      </c>
      <c r="L3397" s="4" t="s">
        <v>6274</v>
      </c>
      <c r="M3397" s="87">
        <v>1</v>
      </c>
      <c r="N3397" t="s">
        <v>63</v>
      </c>
      <c r="O3397" t="s">
        <v>126</v>
      </c>
      <c r="P3397" t="s">
        <v>27</v>
      </c>
      <c r="Q3397" s="1" t="s">
        <v>4278</v>
      </c>
      <c r="R3397" s="1">
        <v>6.5</v>
      </c>
      <c r="S3397" s="1" t="s">
        <v>75</v>
      </c>
      <c r="T3397" s="1" t="s">
        <v>31</v>
      </c>
      <c r="U3397" s="1" t="s">
        <v>31</v>
      </c>
      <c r="V3397" s="1" t="s">
        <v>240</v>
      </c>
      <c r="W3397" s="1" t="s">
        <v>31</v>
      </c>
      <c r="X3397" s="1" t="s">
        <v>240</v>
      </c>
      <c r="Y3397" s="1" t="s">
        <v>31</v>
      </c>
      <c r="Z3397" s="1" t="s">
        <v>31</v>
      </c>
      <c r="AA3397" s="1">
        <v>74.75</v>
      </c>
      <c r="AC3397" s="1">
        <f t="shared" si="530"/>
        <v>74.75</v>
      </c>
      <c r="AD3397" s="16">
        <f t="shared" si="528"/>
        <v>0</v>
      </c>
      <c r="AE3397" s="17">
        <f t="shared" si="531"/>
        <v>0</v>
      </c>
      <c r="AF3397">
        <f t="shared" si="532"/>
        <v>0</v>
      </c>
      <c r="AG3397" s="16">
        <f t="shared" si="529"/>
        <v>0</v>
      </c>
      <c r="AH3397" s="17">
        <f t="shared" ref="AH3397:AH3460" si="536">AG3397*$AG$3</f>
        <v>0</v>
      </c>
      <c r="AI3397">
        <f t="shared" si="534"/>
        <v>0</v>
      </c>
      <c r="AJ3397">
        <f t="shared" si="535"/>
        <v>0</v>
      </c>
      <c r="AK3397" s="18">
        <f t="shared" si="533"/>
        <v>74.75</v>
      </c>
      <c r="AL3397" s="19">
        <f t="shared" ref="AL3397:AL3460" si="537">(T3397+W3397+Y3397)-AJ3397</f>
        <v>0</v>
      </c>
    </row>
    <row r="3398" spans="1:38">
      <c r="A3398" t="s">
        <v>4457</v>
      </c>
      <c r="B3398" t="s">
        <v>70</v>
      </c>
      <c r="C3398" t="s">
        <v>5827</v>
      </c>
      <c r="D3398" t="s">
        <v>71</v>
      </c>
      <c r="E3398" t="s">
        <v>4445</v>
      </c>
      <c r="F3398" t="s">
        <v>128</v>
      </c>
      <c r="G3398" s="4" t="s">
        <v>5894</v>
      </c>
      <c r="H3398" s="4" t="s">
        <v>557</v>
      </c>
      <c r="I3398" s="4" t="s">
        <v>240</v>
      </c>
      <c r="J3398" s="4" t="s">
        <v>774</v>
      </c>
      <c r="K3398" s="4" t="s">
        <v>6274</v>
      </c>
      <c r="L3398" s="4" t="s">
        <v>6274</v>
      </c>
      <c r="M3398" s="87">
        <v>1</v>
      </c>
      <c r="N3398" t="s">
        <v>63</v>
      </c>
      <c r="O3398" t="s">
        <v>129</v>
      </c>
      <c r="P3398" t="s">
        <v>27</v>
      </c>
      <c r="Q3398" s="1" t="s">
        <v>316</v>
      </c>
      <c r="R3398" s="1">
        <v>3.5</v>
      </c>
      <c r="S3398" s="1" t="s">
        <v>226</v>
      </c>
      <c r="T3398" s="1" t="s">
        <v>31</v>
      </c>
      <c r="U3398" s="1" t="s">
        <v>31</v>
      </c>
      <c r="V3398" s="1" t="s">
        <v>240</v>
      </c>
      <c r="W3398" s="1" t="s">
        <v>31</v>
      </c>
      <c r="X3398" s="1" t="s">
        <v>240</v>
      </c>
      <c r="Y3398" s="1" t="s">
        <v>31</v>
      </c>
      <c r="Z3398" s="1" t="s">
        <v>31</v>
      </c>
      <c r="AA3398" s="1">
        <v>21</v>
      </c>
      <c r="AC3398" s="1">
        <f t="shared" si="530"/>
        <v>21</v>
      </c>
      <c r="AD3398" s="16">
        <f t="shared" si="528"/>
        <v>0</v>
      </c>
      <c r="AE3398" s="17">
        <f t="shared" si="531"/>
        <v>0</v>
      </c>
      <c r="AF3398">
        <f t="shared" si="532"/>
        <v>0</v>
      </c>
      <c r="AG3398" s="16">
        <f t="shared" si="529"/>
        <v>0</v>
      </c>
      <c r="AH3398" s="17">
        <f t="shared" si="536"/>
        <v>0</v>
      </c>
      <c r="AI3398">
        <f t="shared" si="534"/>
        <v>0</v>
      </c>
      <c r="AJ3398">
        <f t="shared" si="535"/>
        <v>0</v>
      </c>
      <c r="AK3398" s="18">
        <f t="shared" si="533"/>
        <v>21</v>
      </c>
      <c r="AL3398" s="19">
        <f t="shared" si="537"/>
        <v>0</v>
      </c>
    </row>
    <row r="3399" spans="1:38">
      <c r="A3399" t="s">
        <v>4457</v>
      </c>
      <c r="B3399" t="s">
        <v>70</v>
      </c>
      <c r="C3399" t="s">
        <v>5827</v>
      </c>
      <c r="D3399" t="s">
        <v>71</v>
      </c>
      <c r="E3399" t="s">
        <v>4445</v>
      </c>
      <c r="F3399" t="s">
        <v>131</v>
      </c>
      <c r="G3399" s="4" t="s">
        <v>5881</v>
      </c>
      <c r="H3399" s="4" t="s">
        <v>240</v>
      </c>
      <c r="I3399" s="4" t="s">
        <v>1159</v>
      </c>
      <c r="J3399" s="4" t="s">
        <v>774</v>
      </c>
      <c r="K3399" s="4" t="s">
        <v>6274</v>
      </c>
      <c r="L3399" s="4" t="s">
        <v>6274</v>
      </c>
      <c r="M3399" s="87">
        <v>0.6</v>
      </c>
      <c r="N3399" t="s">
        <v>63</v>
      </c>
      <c r="O3399" t="s">
        <v>132</v>
      </c>
      <c r="P3399" t="s">
        <v>27</v>
      </c>
      <c r="Q3399" s="1" t="s">
        <v>400</v>
      </c>
      <c r="R3399" s="1">
        <v>1.5</v>
      </c>
      <c r="S3399" s="1" t="s">
        <v>75</v>
      </c>
      <c r="T3399" s="1" t="s">
        <v>31</v>
      </c>
      <c r="U3399" s="1" t="s">
        <v>31</v>
      </c>
      <c r="V3399" s="1" t="s">
        <v>240</v>
      </c>
      <c r="W3399" s="1" t="s">
        <v>31</v>
      </c>
      <c r="X3399" s="1" t="s">
        <v>240</v>
      </c>
      <c r="Y3399" s="1" t="s">
        <v>31</v>
      </c>
      <c r="Z3399" s="1" t="s">
        <v>31</v>
      </c>
      <c r="AA3399" s="1">
        <v>10.5</v>
      </c>
      <c r="AC3399" s="1">
        <f t="shared" si="530"/>
        <v>10.5</v>
      </c>
      <c r="AD3399" s="16">
        <f t="shared" ref="AD3399:AD3462" si="538">1-M3399</f>
        <v>0.4</v>
      </c>
      <c r="AE3399" s="17">
        <f t="shared" si="531"/>
        <v>3.4000000000000002E-2</v>
      </c>
      <c r="AF3399">
        <f t="shared" si="532"/>
        <v>0.35700000000000004</v>
      </c>
      <c r="AG3399" s="16">
        <f t="shared" ref="AG3399:AG3462" si="539">AD3399</f>
        <v>0.4</v>
      </c>
      <c r="AH3399" s="17">
        <f t="shared" si="536"/>
        <v>7.3999999999999996E-2</v>
      </c>
      <c r="AI3399">
        <f t="shared" si="534"/>
        <v>0.77699999999999991</v>
      </c>
      <c r="AJ3399">
        <f t="shared" si="535"/>
        <v>1.1339999999999999</v>
      </c>
      <c r="AK3399" s="18">
        <f t="shared" si="533"/>
        <v>11.634</v>
      </c>
      <c r="AL3399" s="19">
        <f t="shared" si="537"/>
        <v>-1.1339999999999999</v>
      </c>
    </row>
    <row r="3400" spans="1:38">
      <c r="A3400" t="s">
        <v>4457</v>
      </c>
      <c r="B3400" t="s">
        <v>70</v>
      </c>
      <c r="C3400" t="s">
        <v>5827</v>
      </c>
      <c r="D3400" t="s">
        <v>71</v>
      </c>
      <c r="E3400" t="s">
        <v>4445</v>
      </c>
      <c r="F3400" t="s">
        <v>1524</v>
      </c>
      <c r="G3400" s="4" t="s">
        <v>5929</v>
      </c>
      <c r="H3400" s="4" t="s">
        <v>240</v>
      </c>
      <c r="I3400" s="4" t="s">
        <v>6277</v>
      </c>
      <c r="J3400" s="4" t="s">
        <v>6273</v>
      </c>
      <c r="K3400" s="4" t="s">
        <v>359</v>
      </c>
      <c r="L3400" s="4" t="s">
        <v>6274</v>
      </c>
      <c r="M3400" s="87">
        <v>0.6</v>
      </c>
      <c r="N3400" t="s">
        <v>63</v>
      </c>
      <c r="O3400" t="s">
        <v>1525</v>
      </c>
      <c r="P3400" t="s">
        <v>27</v>
      </c>
      <c r="Q3400" s="1" t="s">
        <v>66</v>
      </c>
      <c r="R3400" s="1">
        <v>5.5</v>
      </c>
      <c r="S3400" s="1" t="s">
        <v>75</v>
      </c>
      <c r="T3400" s="1" t="s">
        <v>31</v>
      </c>
      <c r="U3400" s="1" t="s">
        <v>31</v>
      </c>
      <c r="V3400" s="1" t="s">
        <v>240</v>
      </c>
      <c r="W3400" s="1" t="s">
        <v>31</v>
      </c>
      <c r="X3400" s="1" t="s">
        <v>240</v>
      </c>
      <c r="Y3400" s="1" t="s">
        <v>31</v>
      </c>
      <c r="Z3400" s="1" t="s">
        <v>31</v>
      </c>
      <c r="AA3400" s="1">
        <v>11</v>
      </c>
      <c r="AC3400" s="1">
        <f t="shared" ref="AC3400:AC3463" si="540">(R3400*Q3400)-T3400-W3400-Y3400</f>
        <v>11</v>
      </c>
      <c r="AD3400" s="16">
        <f t="shared" si="538"/>
        <v>0.4</v>
      </c>
      <c r="AE3400" s="17">
        <f t="shared" ref="AE3400:AE3463" si="541">$AD3400*$AD$3</f>
        <v>3.4000000000000002E-2</v>
      </c>
      <c r="AF3400">
        <f t="shared" ref="AF3400:AF3463" si="542">AA3400*AE3400</f>
        <v>0.374</v>
      </c>
      <c r="AG3400" s="16">
        <f t="shared" si="539"/>
        <v>0.4</v>
      </c>
      <c r="AH3400" s="17">
        <f t="shared" si="536"/>
        <v>7.3999999999999996E-2</v>
      </c>
      <c r="AI3400">
        <f t="shared" si="534"/>
        <v>0.81399999999999995</v>
      </c>
      <c r="AJ3400">
        <f t="shared" si="535"/>
        <v>1.1879999999999999</v>
      </c>
      <c r="AK3400" s="18">
        <f t="shared" ref="AK3400:AK3463" si="543">AC3400+AJ3400</f>
        <v>12.188000000000001</v>
      </c>
      <c r="AL3400" s="19">
        <f t="shared" si="537"/>
        <v>-1.1879999999999999</v>
      </c>
    </row>
    <row r="3401" spans="1:38">
      <c r="A3401" t="s">
        <v>4457</v>
      </c>
      <c r="B3401" t="s">
        <v>70</v>
      </c>
      <c r="C3401" t="s">
        <v>5827</v>
      </c>
      <c r="D3401" t="s">
        <v>71</v>
      </c>
      <c r="E3401" t="s">
        <v>4445</v>
      </c>
      <c r="F3401" t="s">
        <v>3317</v>
      </c>
      <c r="G3401" s="4" t="s">
        <v>5881</v>
      </c>
      <c r="H3401" s="4" t="s">
        <v>240</v>
      </c>
      <c r="I3401" s="4" t="s">
        <v>1159</v>
      </c>
      <c r="J3401" s="4" t="s">
        <v>774</v>
      </c>
      <c r="K3401" s="4" t="s">
        <v>6274</v>
      </c>
      <c r="L3401" s="4" t="s">
        <v>6274</v>
      </c>
      <c r="M3401" s="87">
        <v>0.6</v>
      </c>
      <c r="N3401" t="s">
        <v>63</v>
      </c>
      <c r="O3401" t="s">
        <v>3318</v>
      </c>
      <c r="P3401" t="s">
        <v>27</v>
      </c>
      <c r="Q3401" s="1" t="s">
        <v>74</v>
      </c>
      <c r="R3401" s="1">
        <v>1.8999999761581421</v>
      </c>
      <c r="S3401" s="1" t="s">
        <v>75</v>
      </c>
      <c r="T3401" s="1" t="s">
        <v>31</v>
      </c>
      <c r="U3401" s="1" t="s">
        <v>31</v>
      </c>
      <c r="V3401" s="1" t="s">
        <v>240</v>
      </c>
      <c r="W3401" s="1" t="s">
        <v>31</v>
      </c>
      <c r="X3401" s="1" t="s">
        <v>240</v>
      </c>
      <c r="Y3401" s="1" t="s">
        <v>31</v>
      </c>
      <c r="Z3401" s="1" t="s">
        <v>31</v>
      </c>
      <c r="AA3401" s="1">
        <v>1.8999999761581421</v>
      </c>
      <c r="AC3401" s="1">
        <f t="shared" si="540"/>
        <v>1.8999999761581421</v>
      </c>
      <c r="AD3401" s="16">
        <f t="shared" si="538"/>
        <v>0.4</v>
      </c>
      <c r="AE3401" s="17">
        <f t="shared" si="541"/>
        <v>3.4000000000000002E-2</v>
      </c>
      <c r="AF3401">
        <f t="shared" si="542"/>
        <v>6.4599999189376839E-2</v>
      </c>
      <c r="AG3401" s="16">
        <f t="shared" si="539"/>
        <v>0.4</v>
      </c>
      <c r="AH3401" s="17">
        <f t="shared" si="536"/>
        <v>7.3999999999999996E-2</v>
      </c>
      <c r="AI3401">
        <f t="shared" ref="AI3401:AI3464" si="544">AC3401*AH3401</f>
        <v>0.14059999823570252</v>
      </c>
      <c r="AJ3401">
        <f t="shared" si="535"/>
        <v>0.20519999742507936</v>
      </c>
      <c r="AK3401" s="18">
        <f t="shared" si="543"/>
        <v>2.1051999735832214</v>
      </c>
      <c r="AL3401" s="19">
        <f t="shared" si="537"/>
        <v>-0.20519999742507936</v>
      </c>
    </row>
    <row r="3402" spans="1:38">
      <c r="A3402" t="s">
        <v>4457</v>
      </c>
      <c r="B3402" t="s">
        <v>70</v>
      </c>
      <c r="C3402" t="s">
        <v>5827</v>
      </c>
      <c r="D3402" t="s">
        <v>71</v>
      </c>
      <c r="E3402" t="s">
        <v>4445</v>
      </c>
      <c r="F3402" t="s">
        <v>413</v>
      </c>
      <c r="G3402" s="4" t="s">
        <v>5880</v>
      </c>
      <c r="H3402" s="4" t="s">
        <v>557</v>
      </c>
      <c r="I3402" s="4" t="s">
        <v>1159</v>
      </c>
      <c r="J3402" s="4" t="s">
        <v>239</v>
      </c>
      <c r="K3402" s="4" t="s">
        <v>6274</v>
      </c>
      <c r="L3402" s="4" t="s">
        <v>6274</v>
      </c>
      <c r="M3402" s="87">
        <v>1</v>
      </c>
      <c r="N3402" t="s">
        <v>63</v>
      </c>
      <c r="O3402" t="s">
        <v>414</v>
      </c>
      <c r="P3402" t="s">
        <v>27</v>
      </c>
      <c r="Q3402" s="1" t="s">
        <v>400</v>
      </c>
      <c r="R3402" s="1">
        <v>5.5</v>
      </c>
      <c r="S3402" s="1" t="s">
        <v>75</v>
      </c>
      <c r="T3402" s="1" t="s">
        <v>31</v>
      </c>
      <c r="U3402" s="1" t="s">
        <v>31</v>
      </c>
      <c r="V3402" s="1" t="s">
        <v>240</v>
      </c>
      <c r="W3402" s="1" t="s">
        <v>31</v>
      </c>
      <c r="X3402" s="1" t="s">
        <v>240</v>
      </c>
      <c r="Y3402" s="1" t="s">
        <v>31</v>
      </c>
      <c r="Z3402" s="1" t="s">
        <v>31</v>
      </c>
      <c r="AA3402" s="1">
        <v>38.5</v>
      </c>
      <c r="AC3402" s="1">
        <f t="shared" si="540"/>
        <v>38.5</v>
      </c>
      <c r="AD3402" s="16">
        <f t="shared" si="538"/>
        <v>0</v>
      </c>
      <c r="AE3402" s="17">
        <f t="shared" si="541"/>
        <v>0</v>
      </c>
      <c r="AF3402">
        <f t="shared" si="542"/>
        <v>0</v>
      </c>
      <c r="AG3402" s="16">
        <f t="shared" si="539"/>
        <v>0</v>
      </c>
      <c r="AH3402" s="17">
        <f t="shared" si="536"/>
        <v>0</v>
      </c>
      <c r="AI3402">
        <f t="shared" si="544"/>
        <v>0</v>
      </c>
      <c r="AJ3402">
        <f t="shared" si="535"/>
        <v>0</v>
      </c>
      <c r="AK3402" s="18">
        <f t="shared" si="543"/>
        <v>38.5</v>
      </c>
      <c r="AL3402" s="19">
        <f t="shared" si="537"/>
        <v>0</v>
      </c>
    </row>
    <row r="3403" spans="1:38">
      <c r="A3403" t="s">
        <v>4457</v>
      </c>
      <c r="B3403" t="s">
        <v>70</v>
      </c>
      <c r="C3403" t="s">
        <v>5827</v>
      </c>
      <c r="D3403" t="s">
        <v>71</v>
      </c>
      <c r="E3403" t="s">
        <v>4445</v>
      </c>
      <c r="F3403" t="s">
        <v>137</v>
      </c>
      <c r="G3403" s="4" t="s">
        <v>5880</v>
      </c>
      <c r="H3403" s="4" t="s">
        <v>557</v>
      </c>
      <c r="I3403" s="4" t="s">
        <v>1159</v>
      </c>
      <c r="J3403" s="4" t="s">
        <v>239</v>
      </c>
      <c r="K3403" s="4" t="s">
        <v>6274</v>
      </c>
      <c r="L3403" s="4" t="s">
        <v>6274</v>
      </c>
      <c r="M3403" s="87">
        <v>1</v>
      </c>
      <c r="N3403" t="s">
        <v>63</v>
      </c>
      <c r="O3403" t="s">
        <v>138</v>
      </c>
      <c r="P3403" t="s">
        <v>27</v>
      </c>
      <c r="Q3403" s="1" t="s">
        <v>74</v>
      </c>
      <c r="R3403" s="1">
        <v>2.2999999523162842</v>
      </c>
      <c r="S3403" s="1" t="s">
        <v>75</v>
      </c>
      <c r="T3403" s="1" t="s">
        <v>31</v>
      </c>
      <c r="U3403" s="1" t="s">
        <v>31</v>
      </c>
      <c r="V3403" s="1" t="s">
        <v>240</v>
      </c>
      <c r="W3403" s="1" t="s">
        <v>31</v>
      </c>
      <c r="X3403" s="1" t="s">
        <v>240</v>
      </c>
      <c r="Y3403" s="1" t="s">
        <v>31</v>
      </c>
      <c r="Z3403" s="1" t="s">
        <v>31</v>
      </c>
      <c r="AA3403" s="1">
        <v>2.2999999523162842</v>
      </c>
      <c r="AC3403" s="1">
        <f t="shared" si="540"/>
        <v>2.2999999523162842</v>
      </c>
      <c r="AD3403" s="16">
        <f t="shared" si="538"/>
        <v>0</v>
      </c>
      <c r="AE3403" s="17">
        <f t="shared" si="541"/>
        <v>0</v>
      </c>
      <c r="AF3403">
        <f t="shared" si="542"/>
        <v>0</v>
      </c>
      <c r="AG3403" s="16">
        <f t="shared" si="539"/>
        <v>0</v>
      </c>
      <c r="AH3403" s="17">
        <f t="shared" si="536"/>
        <v>0</v>
      </c>
      <c r="AI3403">
        <f t="shared" si="544"/>
        <v>0</v>
      </c>
      <c r="AJ3403">
        <f t="shared" ref="AJ3403:AJ3466" si="545">AF3403+AI3403</f>
        <v>0</v>
      </c>
      <c r="AK3403" s="18">
        <f t="shared" si="543"/>
        <v>2.2999999523162842</v>
      </c>
      <c r="AL3403" s="19">
        <f t="shared" si="537"/>
        <v>0</v>
      </c>
    </row>
    <row r="3404" spans="1:38">
      <c r="A3404" t="s">
        <v>4457</v>
      </c>
      <c r="B3404" t="s">
        <v>70</v>
      </c>
      <c r="C3404" t="s">
        <v>5827</v>
      </c>
      <c r="D3404" t="s">
        <v>71</v>
      </c>
      <c r="E3404" t="s">
        <v>4445</v>
      </c>
      <c r="F3404" t="s">
        <v>139</v>
      </c>
      <c r="G3404" s="4" t="s">
        <v>5882</v>
      </c>
      <c r="H3404" s="4" t="s">
        <v>6275</v>
      </c>
      <c r="I3404" s="4" t="s">
        <v>6275</v>
      </c>
      <c r="J3404" s="4" t="s">
        <v>225</v>
      </c>
      <c r="K3404" s="4" t="s">
        <v>6274</v>
      </c>
      <c r="L3404" s="4" t="s">
        <v>6274</v>
      </c>
      <c r="M3404" s="86">
        <v>0</v>
      </c>
      <c r="N3404" t="s">
        <v>63</v>
      </c>
      <c r="O3404" t="s">
        <v>140</v>
      </c>
      <c r="P3404" t="s">
        <v>27</v>
      </c>
      <c r="Q3404" s="1" t="s">
        <v>66</v>
      </c>
      <c r="R3404" s="1">
        <v>2.7999999523162842</v>
      </c>
      <c r="S3404" s="1" t="s">
        <v>75</v>
      </c>
      <c r="T3404" s="1" t="s">
        <v>31</v>
      </c>
      <c r="U3404" s="1" t="s">
        <v>31</v>
      </c>
      <c r="V3404" s="1" t="s">
        <v>240</v>
      </c>
      <c r="W3404" s="1" t="s">
        <v>31</v>
      </c>
      <c r="X3404" s="1" t="s">
        <v>240</v>
      </c>
      <c r="Y3404" s="1" t="s">
        <v>31</v>
      </c>
      <c r="Z3404" s="1" t="s">
        <v>31</v>
      </c>
      <c r="AA3404" s="1">
        <v>5.5999999046325684</v>
      </c>
      <c r="AC3404" s="1">
        <f t="shared" si="540"/>
        <v>5.5999999046325684</v>
      </c>
      <c r="AD3404" s="16">
        <f t="shared" si="538"/>
        <v>1</v>
      </c>
      <c r="AE3404" s="17">
        <f t="shared" si="541"/>
        <v>8.5000000000000006E-2</v>
      </c>
      <c r="AF3404">
        <f t="shared" si="542"/>
        <v>0.47599999189376835</v>
      </c>
      <c r="AG3404" s="16">
        <f t="shared" si="539"/>
        <v>1</v>
      </c>
      <c r="AH3404" s="17">
        <f t="shared" si="536"/>
        <v>0.185</v>
      </c>
      <c r="AI3404">
        <f t="shared" si="544"/>
        <v>1.0359999823570252</v>
      </c>
      <c r="AJ3404">
        <f t="shared" si="545"/>
        <v>1.5119999742507935</v>
      </c>
      <c r="AK3404" s="18">
        <f t="shared" si="543"/>
        <v>7.1119998788833616</v>
      </c>
      <c r="AL3404" s="19">
        <f t="shared" si="537"/>
        <v>-1.5119999742507935</v>
      </c>
    </row>
    <row r="3405" spans="1:38">
      <c r="A3405" t="s">
        <v>4457</v>
      </c>
      <c r="B3405" t="s">
        <v>70</v>
      </c>
      <c r="C3405" t="s">
        <v>5827</v>
      </c>
      <c r="D3405" t="s">
        <v>71</v>
      </c>
      <c r="E3405" t="s">
        <v>4445</v>
      </c>
      <c r="F3405" t="s">
        <v>143</v>
      </c>
      <c r="G3405" s="4" t="s">
        <v>5883</v>
      </c>
      <c r="H3405" s="4" t="s">
        <v>240</v>
      </c>
      <c r="I3405" s="4" t="s">
        <v>68</v>
      </c>
      <c r="J3405" s="4" t="s">
        <v>6273</v>
      </c>
      <c r="K3405" s="4" t="s">
        <v>6274</v>
      </c>
      <c r="L3405" s="4" t="s">
        <v>6274</v>
      </c>
      <c r="M3405" s="87">
        <v>0.6</v>
      </c>
      <c r="N3405" t="s">
        <v>63</v>
      </c>
      <c r="O3405" t="s">
        <v>144</v>
      </c>
      <c r="P3405" t="s">
        <v>27</v>
      </c>
      <c r="Q3405" s="1" t="s">
        <v>74</v>
      </c>
      <c r="R3405" s="1">
        <v>1.8999999761581421</v>
      </c>
      <c r="S3405" s="1" t="s">
        <v>75</v>
      </c>
      <c r="T3405" s="1" t="s">
        <v>31</v>
      </c>
      <c r="U3405" s="1" t="s">
        <v>31</v>
      </c>
      <c r="V3405" s="1" t="s">
        <v>240</v>
      </c>
      <c r="W3405" s="1" t="s">
        <v>31</v>
      </c>
      <c r="X3405" s="1" t="s">
        <v>240</v>
      </c>
      <c r="Y3405" s="1" t="s">
        <v>31</v>
      </c>
      <c r="Z3405" s="1" t="s">
        <v>31</v>
      </c>
      <c r="AA3405" s="1">
        <v>1.8999999761581421</v>
      </c>
      <c r="AC3405" s="1">
        <f t="shared" si="540"/>
        <v>1.8999999761581421</v>
      </c>
      <c r="AD3405" s="16">
        <f t="shared" si="538"/>
        <v>0.4</v>
      </c>
      <c r="AE3405" s="17">
        <f t="shared" si="541"/>
        <v>3.4000000000000002E-2</v>
      </c>
      <c r="AF3405">
        <f t="shared" si="542"/>
        <v>6.4599999189376839E-2</v>
      </c>
      <c r="AG3405" s="16">
        <f t="shared" si="539"/>
        <v>0.4</v>
      </c>
      <c r="AH3405" s="17">
        <f t="shared" si="536"/>
        <v>7.3999999999999996E-2</v>
      </c>
      <c r="AI3405">
        <f t="shared" si="544"/>
        <v>0.14059999823570252</v>
      </c>
      <c r="AJ3405">
        <f t="shared" si="545"/>
        <v>0.20519999742507936</v>
      </c>
      <c r="AK3405" s="18">
        <f t="shared" si="543"/>
        <v>2.1051999735832214</v>
      </c>
      <c r="AL3405" s="19">
        <f t="shared" si="537"/>
        <v>-0.20519999742507936</v>
      </c>
    </row>
    <row r="3406" spans="1:38">
      <c r="A3406" t="s">
        <v>4457</v>
      </c>
      <c r="B3406" t="s">
        <v>70</v>
      </c>
      <c r="C3406" t="s">
        <v>5827</v>
      </c>
      <c r="D3406" t="s">
        <v>71</v>
      </c>
      <c r="E3406" t="s">
        <v>4445</v>
      </c>
      <c r="F3406" t="s">
        <v>419</v>
      </c>
      <c r="G3406" s="4" t="s">
        <v>6024</v>
      </c>
      <c r="H3406" s="4" t="s">
        <v>81</v>
      </c>
      <c r="I3406" s="4" t="s">
        <v>1159</v>
      </c>
      <c r="J3406" s="4" t="s">
        <v>6273</v>
      </c>
      <c r="K3406" s="4" t="s">
        <v>359</v>
      </c>
      <c r="L3406" s="4" t="s">
        <v>6274</v>
      </c>
      <c r="M3406" s="87">
        <v>0.6</v>
      </c>
      <c r="N3406" t="s">
        <v>63</v>
      </c>
      <c r="O3406" t="s">
        <v>420</v>
      </c>
      <c r="P3406" t="s">
        <v>27</v>
      </c>
      <c r="Q3406" s="1" t="s">
        <v>66</v>
      </c>
      <c r="R3406" s="1">
        <v>5.8000001907348633</v>
      </c>
      <c r="S3406" s="1" t="s">
        <v>75</v>
      </c>
      <c r="T3406" s="1" t="s">
        <v>31</v>
      </c>
      <c r="U3406" s="1" t="s">
        <v>31</v>
      </c>
      <c r="V3406" s="1" t="s">
        <v>240</v>
      </c>
      <c r="W3406" s="1" t="s">
        <v>31</v>
      </c>
      <c r="X3406" s="1" t="s">
        <v>240</v>
      </c>
      <c r="Y3406" s="1" t="s">
        <v>31</v>
      </c>
      <c r="Z3406" s="1" t="s">
        <v>31</v>
      </c>
      <c r="AA3406" s="1">
        <v>11.600000381469727</v>
      </c>
      <c r="AC3406" s="1">
        <f t="shared" si="540"/>
        <v>11.600000381469727</v>
      </c>
      <c r="AD3406" s="16">
        <f t="shared" si="538"/>
        <v>0.4</v>
      </c>
      <c r="AE3406" s="17">
        <f t="shared" si="541"/>
        <v>3.4000000000000002E-2</v>
      </c>
      <c r="AF3406">
        <f t="shared" si="542"/>
        <v>0.39440001296997074</v>
      </c>
      <c r="AG3406" s="16">
        <f t="shared" si="539"/>
        <v>0.4</v>
      </c>
      <c r="AH3406" s="17">
        <f t="shared" si="536"/>
        <v>7.3999999999999996E-2</v>
      </c>
      <c r="AI3406">
        <f t="shared" si="544"/>
        <v>0.85840002822875971</v>
      </c>
      <c r="AJ3406">
        <f t="shared" si="545"/>
        <v>1.2528000411987303</v>
      </c>
      <c r="AK3406" s="18">
        <f t="shared" si="543"/>
        <v>12.852800422668457</v>
      </c>
      <c r="AL3406" s="19">
        <f t="shared" si="537"/>
        <v>-1.2528000411987303</v>
      </c>
    </row>
    <row r="3407" spans="1:38">
      <c r="A3407" t="s">
        <v>4457</v>
      </c>
      <c r="B3407" t="s">
        <v>70</v>
      </c>
      <c r="C3407" t="s">
        <v>5827</v>
      </c>
      <c r="D3407" t="s">
        <v>71</v>
      </c>
      <c r="E3407" t="s">
        <v>4445</v>
      </c>
      <c r="F3407" t="s">
        <v>423</v>
      </c>
      <c r="G3407" s="4" t="s">
        <v>5880</v>
      </c>
      <c r="H3407" s="4" t="s">
        <v>557</v>
      </c>
      <c r="I3407" s="4" t="s">
        <v>1159</v>
      </c>
      <c r="J3407" s="4" t="s">
        <v>239</v>
      </c>
      <c r="K3407" s="4" t="s">
        <v>6274</v>
      </c>
      <c r="L3407" s="4" t="s">
        <v>6274</v>
      </c>
      <c r="M3407" s="87">
        <v>1</v>
      </c>
      <c r="N3407" t="s">
        <v>63</v>
      </c>
      <c r="O3407" t="s">
        <v>424</v>
      </c>
      <c r="P3407" t="s">
        <v>27</v>
      </c>
      <c r="Q3407" s="1" t="s">
        <v>66</v>
      </c>
      <c r="R3407" s="1">
        <v>2.4000000953674316</v>
      </c>
      <c r="S3407" s="1" t="s">
        <v>75</v>
      </c>
      <c r="T3407" s="1" t="s">
        <v>31</v>
      </c>
      <c r="U3407" s="1" t="s">
        <v>31</v>
      </c>
      <c r="V3407" s="1" t="s">
        <v>240</v>
      </c>
      <c r="W3407" s="1" t="s">
        <v>31</v>
      </c>
      <c r="X3407" s="1" t="s">
        <v>240</v>
      </c>
      <c r="Y3407" s="1" t="s">
        <v>31</v>
      </c>
      <c r="Z3407" s="1" t="s">
        <v>31</v>
      </c>
      <c r="AA3407" s="1">
        <v>4.8000001907348633</v>
      </c>
      <c r="AC3407" s="1">
        <f t="shared" si="540"/>
        <v>4.8000001907348633</v>
      </c>
      <c r="AD3407" s="16">
        <f t="shared" si="538"/>
        <v>0</v>
      </c>
      <c r="AE3407" s="17">
        <f t="shared" si="541"/>
        <v>0</v>
      </c>
      <c r="AF3407">
        <f t="shared" si="542"/>
        <v>0</v>
      </c>
      <c r="AG3407" s="16">
        <f t="shared" si="539"/>
        <v>0</v>
      </c>
      <c r="AH3407" s="17">
        <f t="shared" si="536"/>
        <v>0</v>
      </c>
      <c r="AI3407">
        <f t="shared" si="544"/>
        <v>0</v>
      </c>
      <c r="AJ3407">
        <f t="shared" si="545"/>
        <v>0</v>
      </c>
      <c r="AK3407" s="18">
        <f t="shared" si="543"/>
        <v>4.8000001907348633</v>
      </c>
      <c r="AL3407" s="19">
        <f t="shared" si="537"/>
        <v>0</v>
      </c>
    </row>
    <row r="3408" spans="1:38">
      <c r="A3408" t="s">
        <v>4457</v>
      </c>
      <c r="B3408" t="s">
        <v>70</v>
      </c>
      <c r="C3408" t="s">
        <v>5827</v>
      </c>
      <c r="D3408" t="s">
        <v>71</v>
      </c>
      <c r="E3408" t="s">
        <v>4445</v>
      </c>
      <c r="F3408" t="s">
        <v>145</v>
      </c>
      <c r="G3408" s="4" t="s">
        <v>5884</v>
      </c>
      <c r="H3408" s="4" t="s">
        <v>240</v>
      </c>
      <c r="I3408" s="4" t="s">
        <v>6275</v>
      </c>
      <c r="J3408" s="4" t="s">
        <v>203</v>
      </c>
      <c r="K3408" s="4" t="s">
        <v>359</v>
      </c>
      <c r="L3408" s="4" t="s">
        <v>6274</v>
      </c>
      <c r="M3408" s="87">
        <v>0.6</v>
      </c>
      <c r="N3408" t="s">
        <v>63</v>
      </c>
      <c r="O3408" t="s">
        <v>146</v>
      </c>
      <c r="P3408" t="s">
        <v>27</v>
      </c>
      <c r="Q3408" s="1" t="s">
        <v>66</v>
      </c>
      <c r="R3408" s="1">
        <v>2.7999999523162842</v>
      </c>
      <c r="S3408" s="1" t="s">
        <v>75</v>
      </c>
      <c r="T3408" s="1" t="s">
        <v>31</v>
      </c>
      <c r="U3408" s="1" t="s">
        <v>31</v>
      </c>
      <c r="V3408" s="1" t="s">
        <v>240</v>
      </c>
      <c r="W3408" s="1" t="s">
        <v>31</v>
      </c>
      <c r="X3408" s="1" t="s">
        <v>240</v>
      </c>
      <c r="Y3408" s="1" t="s">
        <v>31</v>
      </c>
      <c r="Z3408" s="1" t="s">
        <v>31</v>
      </c>
      <c r="AA3408" s="1">
        <v>5.5999999046325684</v>
      </c>
      <c r="AC3408" s="1">
        <f t="shared" si="540"/>
        <v>5.5999999046325684</v>
      </c>
      <c r="AD3408" s="16">
        <f t="shared" si="538"/>
        <v>0.4</v>
      </c>
      <c r="AE3408" s="17">
        <f t="shared" si="541"/>
        <v>3.4000000000000002E-2</v>
      </c>
      <c r="AF3408">
        <f t="shared" si="542"/>
        <v>0.19039999675750735</v>
      </c>
      <c r="AG3408" s="16">
        <f t="shared" si="539"/>
        <v>0.4</v>
      </c>
      <c r="AH3408" s="17">
        <f t="shared" si="536"/>
        <v>7.3999999999999996E-2</v>
      </c>
      <c r="AI3408">
        <f t="shared" si="544"/>
        <v>0.41439999294281005</v>
      </c>
      <c r="AJ3408">
        <f t="shared" si="545"/>
        <v>0.60479998970031734</v>
      </c>
      <c r="AK3408" s="18">
        <f t="shared" si="543"/>
        <v>6.2047998943328855</v>
      </c>
      <c r="AL3408" s="19">
        <f t="shared" si="537"/>
        <v>-0.60479998970031734</v>
      </c>
    </row>
    <row r="3409" spans="1:38">
      <c r="A3409" t="s">
        <v>4457</v>
      </c>
      <c r="B3409" t="s">
        <v>70</v>
      </c>
      <c r="C3409" t="s">
        <v>5827</v>
      </c>
      <c r="D3409" t="s">
        <v>71</v>
      </c>
      <c r="E3409" t="s">
        <v>4445</v>
      </c>
      <c r="F3409" t="s">
        <v>427</v>
      </c>
      <c r="G3409" s="4" t="s">
        <v>5902</v>
      </c>
      <c r="H3409" s="4" t="s">
        <v>68</v>
      </c>
      <c r="I3409" s="4" t="s">
        <v>240</v>
      </c>
      <c r="J3409" s="4" t="s">
        <v>225</v>
      </c>
      <c r="K3409" s="4" t="s">
        <v>6274</v>
      </c>
      <c r="L3409" s="4" t="s">
        <v>6274</v>
      </c>
      <c r="M3409" s="87">
        <v>1</v>
      </c>
      <c r="N3409" t="s">
        <v>63</v>
      </c>
      <c r="O3409" t="s">
        <v>1007</v>
      </c>
      <c r="P3409" t="s">
        <v>27</v>
      </c>
      <c r="Q3409" s="1" t="s">
        <v>153</v>
      </c>
      <c r="R3409" s="1">
        <v>18</v>
      </c>
      <c r="S3409" s="1" t="s">
        <v>75</v>
      </c>
      <c r="T3409" s="1" t="s">
        <v>31</v>
      </c>
      <c r="U3409" s="1" t="s">
        <v>31</v>
      </c>
      <c r="V3409" s="1" t="s">
        <v>240</v>
      </c>
      <c r="W3409" s="1" t="s">
        <v>31</v>
      </c>
      <c r="X3409" s="1" t="s">
        <v>240</v>
      </c>
      <c r="Y3409" s="1" t="s">
        <v>31</v>
      </c>
      <c r="Z3409" s="1" t="s">
        <v>31</v>
      </c>
      <c r="AA3409" s="1">
        <v>216</v>
      </c>
      <c r="AC3409" s="1">
        <f t="shared" si="540"/>
        <v>216</v>
      </c>
      <c r="AD3409" s="16">
        <f t="shared" si="538"/>
        <v>0</v>
      </c>
      <c r="AE3409" s="17">
        <f t="shared" si="541"/>
        <v>0</v>
      </c>
      <c r="AF3409">
        <f t="shared" si="542"/>
        <v>0</v>
      </c>
      <c r="AG3409" s="16">
        <f t="shared" si="539"/>
        <v>0</v>
      </c>
      <c r="AH3409" s="17">
        <f t="shared" si="536"/>
        <v>0</v>
      </c>
      <c r="AI3409">
        <f t="shared" si="544"/>
        <v>0</v>
      </c>
      <c r="AJ3409">
        <f t="shared" si="545"/>
        <v>0</v>
      </c>
      <c r="AK3409" s="18">
        <f t="shared" si="543"/>
        <v>216</v>
      </c>
      <c r="AL3409" s="19">
        <f t="shared" si="537"/>
        <v>0</v>
      </c>
    </row>
    <row r="3410" spans="1:38">
      <c r="A3410" t="s">
        <v>4460</v>
      </c>
      <c r="B3410" t="s">
        <v>3246</v>
      </c>
      <c r="C3410" t="s">
        <v>5827</v>
      </c>
      <c r="D3410" t="s">
        <v>3247</v>
      </c>
      <c r="E3410" t="s">
        <v>4445</v>
      </c>
      <c r="F3410" t="s">
        <v>376</v>
      </c>
      <c r="G3410" s="4" t="s">
        <v>5886</v>
      </c>
      <c r="H3410" s="4" t="s">
        <v>475</v>
      </c>
      <c r="I3410" s="4" t="s">
        <v>48</v>
      </c>
      <c r="J3410" s="4" t="s">
        <v>54</v>
      </c>
      <c r="K3410" s="4" t="s">
        <v>6274</v>
      </c>
      <c r="L3410" s="4" t="s">
        <v>6274</v>
      </c>
      <c r="M3410" s="87">
        <v>0.6</v>
      </c>
      <c r="N3410" t="s">
        <v>63</v>
      </c>
      <c r="O3410" t="s">
        <v>4461</v>
      </c>
      <c r="P3410" t="s">
        <v>27</v>
      </c>
      <c r="Q3410" s="1" t="s">
        <v>4462</v>
      </c>
      <c r="R3410" s="1">
        <v>30.989999771118164</v>
      </c>
      <c r="S3410" s="1" t="s">
        <v>29</v>
      </c>
      <c r="T3410" s="1" t="s">
        <v>4463</v>
      </c>
      <c r="U3410" s="1" t="s">
        <v>31</v>
      </c>
      <c r="V3410" s="1" t="s">
        <v>32</v>
      </c>
      <c r="W3410" s="1" t="s">
        <v>31</v>
      </c>
      <c r="X3410" s="1" t="s">
        <v>32</v>
      </c>
      <c r="Y3410" s="1" t="s">
        <v>31</v>
      </c>
      <c r="Z3410" s="1" t="s">
        <v>31</v>
      </c>
      <c r="AA3410" s="1">
        <v>852.3499755859375</v>
      </c>
      <c r="AC3410" s="1">
        <f t="shared" si="540"/>
        <v>792.68895370483403</v>
      </c>
      <c r="AD3410" s="16">
        <f t="shared" si="538"/>
        <v>0.4</v>
      </c>
      <c r="AE3410" s="17">
        <f t="shared" si="541"/>
        <v>3.4000000000000002E-2</v>
      </c>
      <c r="AF3410">
        <f t="shared" si="542"/>
        <v>28.979899169921875</v>
      </c>
      <c r="AG3410" s="16">
        <f t="shared" si="539"/>
        <v>0.4</v>
      </c>
      <c r="AH3410" s="17">
        <f t="shared" si="536"/>
        <v>7.3999999999999996E-2</v>
      </c>
      <c r="AI3410">
        <f t="shared" si="544"/>
        <v>58.658982574157719</v>
      </c>
      <c r="AJ3410">
        <f t="shared" si="545"/>
        <v>87.638881744079598</v>
      </c>
      <c r="AK3410" s="18">
        <f t="shared" si="543"/>
        <v>880.32783544891367</v>
      </c>
      <c r="AL3410" s="19">
        <f t="shared" si="537"/>
        <v>-27.978881744079601</v>
      </c>
    </row>
    <row r="3411" spans="1:38">
      <c r="A3411" t="s">
        <v>4460</v>
      </c>
      <c r="B3411" t="s">
        <v>3246</v>
      </c>
      <c r="C3411" t="s">
        <v>5827</v>
      </c>
      <c r="D3411" t="s">
        <v>3247</v>
      </c>
      <c r="E3411" t="s">
        <v>4445</v>
      </c>
      <c r="F3411" t="s">
        <v>4464</v>
      </c>
      <c r="G3411" s="4" t="s">
        <v>5886</v>
      </c>
      <c r="H3411" s="4" t="s">
        <v>475</v>
      </c>
      <c r="I3411" s="4" t="s">
        <v>48</v>
      </c>
      <c r="J3411" s="4" t="s">
        <v>54</v>
      </c>
      <c r="K3411" s="4" t="s">
        <v>6274</v>
      </c>
      <c r="L3411" s="4" t="s">
        <v>6274</v>
      </c>
      <c r="M3411" s="87">
        <v>0.6</v>
      </c>
      <c r="N3411" t="s">
        <v>63</v>
      </c>
      <c r="O3411" t="s">
        <v>4465</v>
      </c>
      <c r="P3411" t="s">
        <v>27</v>
      </c>
      <c r="Q3411" s="1" t="s">
        <v>4466</v>
      </c>
      <c r="R3411" s="1">
        <v>24.989999771118164</v>
      </c>
      <c r="S3411" s="1" t="s">
        <v>29</v>
      </c>
      <c r="T3411" s="1" t="s">
        <v>4467</v>
      </c>
      <c r="U3411" s="1" t="s">
        <v>31</v>
      </c>
      <c r="V3411" s="1" t="s">
        <v>32</v>
      </c>
      <c r="W3411" s="1" t="s">
        <v>31</v>
      </c>
      <c r="X3411" s="1" t="s">
        <v>32</v>
      </c>
      <c r="Y3411" s="1" t="s">
        <v>31</v>
      </c>
      <c r="Z3411" s="1" t="s">
        <v>31</v>
      </c>
      <c r="AA3411" s="1">
        <v>706.719970703125</v>
      </c>
      <c r="AC3411" s="1">
        <f t="shared" si="540"/>
        <v>657.24719352722173</v>
      </c>
      <c r="AD3411" s="16">
        <f t="shared" si="538"/>
        <v>0.4</v>
      </c>
      <c r="AE3411" s="17">
        <f t="shared" si="541"/>
        <v>3.4000000000000002E-2</v>
      </c>
      <c r="AF3411">
        <f t="shared" si="542"/>
        <v>24.028479003906252</v>
      </c>
      <c r="AG3411" s="16">
        <f t="shared" si="539"/>
        <v>0.4</v>
      </c>
      <c r="AH3411" s="17">
        <f t="shared" si="536"/>
        <v>7.3999999999999996E-2</v>
      </c>
      <c r="AI3411">
        <f t="shared" si="544"/>
        <v>48.636292321014402</v>
      </c>
      <c r="AJ3411">
        <f t="shared" si="545"/>
        <v>72.66477132492065</v>
      </c>
      <c r="AK3411" s="18">
        <f t="shared" si="543"/>
        <v>729.91196485214232</v>
      </c>
      <c r="AL3411" s="19">
        <f t="shared" si="537"/>
        <v>-23.194771324920652</v>
      </c>
    </row>
    <row r="3412" spans="1:38">
      <c r="A3412" t="s">
        <v>4468</v>
      </c>
      <c r="B3412" t="s">
        <v>21</v>
      </c>
      <c r="C3412" t="s">
        <v>5827</v>
      </c>
      <c r="D3412" t="s">
        <v>22</v>
      </c>
      <c r="E3412" t="s">
        <v>4469</v>
      </c>
      <c r="F3412" t="s">
        <v>24</v>
      </c>
      <c r="G3412" s="4" t="s">
        <v>5861</v>
      </c>
      <c r="H3412" s="4" t="s">
        <v>475</v>
      </c>
      <c r="I3412" s="4" t="s">
        <v>240</v>
      </c>
      <c r="J3412" s="4" t="s">
        <v>752</v>
      </c>
      <c r="K3412" s="4" t="s">
        <v>74</v>
      </c>
      <c r="L3412" s="4" t="s">
        <v>66</v>
      </c>
      <c r="M3412" s="87">
        <v>0.6</v>
      </c>
      <c r="N3412" t="s">
        <v>25</v>
      </c>
      <c r="O3412" t="s">
        <v>26</v>
      </c>
      <c r="P3412" t="s">
        <v>27</v>
      </c>
      <c r="Q3412" s="1" t="s">
        <v>28</v>
      </c>
      <c r="R3412" s="1">
        <v>7.9899997711181641</v>
      </c>
      <c r="S3412" s="1" t="s">
        <v>29</v>
      </c>
      <c r="T3412" s="1" t="s">
        <v>2764</v>
      </c>
      <c r="U3412" s="1" t="s">
        <v>31</v>
      </c>
      <c r="V3412" s="1" t="s">
        <v>32</v>
      </c>
      <c r="W3412" s="1" t="s">
        <v>31</v>
      </c>
      <c r="X3412" s="1" t="s">
        <v>32</v>
      </c>
      <c r="Y3412" s="1" t="s">
        <v>31</v>
      </c>
      <c r="Z3412" s="1" t="s">
        <v>31</v>
      </c>
      <c r="AA3412" s="1">
        <v>159.80000305175781</v>
      </c>
      <c r="AC3412" s="1">
        <f t="shared" si="540"/>
        <v>148.60999542236328</v>
      </c>
      <c r="AD3412" s="16">
        <f t="shared" si="538"/>
        <v>0.4</v>
      </c>
      <c r="AE3412" s="17">
        <f t="shared" si="541"/>
        <v>3.4000000000000002E-2</v>
      </c>
      <c r="AF3412">
        <f t="shared" si="542"/>
        <v>5.4332001037597664</v>
      </c>
      <c r="AG3412" s="16">
        <f t="shared" si="539"/>
        <v>0.4</v>
      </c>
      <c r="AH3412" s="17">
        <f t="shared" si="536"/>
        <v>7.3999999999999996E-2</v>
      </c>
      <c r="AI3412">
        <f t="shared" si="544"/>
        <v>10.997139661254883</v>
      </c>
      <c r="AJ3412">
        <f t="shared" si="545"/>
        <v>16.430339765014651</v>
      </c>
      <c r="AK3412" s="18">
        <f t="shared" si="543"/>
        <v>165.04033518737793</v>
      </c>
      <c r="AL3412" s="19">
        <f t="shared" si="537"/>
        <v>-5.2403397650146513</v>
      </c>
    </row>
    <row r="3413" spans="1:38">
      <c r="A3413" t="s">
        <v>4468</v>
      </c>
      <c r="B3413" t="s">
        <v>21</v>
      </c>
      <c r="C3413" t="s">
        <v>5827</v>
      </c>
      <c r="D3413" t="s">
        <v>22</v>
      </c>
      <c r="E3413" t="s">
        <v>4469</v>
      </c>
      <c r="F3413" t="s">
        <v>284</v>
      </c>
      <c r="G3413" s="4" t="s">
        <v>5890</v>
      </c>
      <c r="H3413" s="4" t="s">
        <v>475</v>
      </c>
      <c r="I3413" s="4" t="s">
        <v>240</v>
      </c>
      <c r="J3413" s="4" t="s">
        <v>752</v>
      </c>
      <c r="K3413" s="4" t="s">
        <v>66</v>
      </c>
      <c r="L3413" s="4" t="s">
        <v>130</v>
      </c>
      <c r="M3413" s="87">
        <v>0.6</v>
      </c>
      <c r="N3413" t="s">
        <v>3985</v>
      </c>
      <c r="O3413" t="s">
        <v>286</v>
      </c>
      <c r="P3413" t="s">
        <v>27</v>
      </c>
      <c r="Q3413" s="1" t="s">
        <v>36</v>
      </c>
      <c r="R3413" s="1">
        <v>12.989999771118164</v>
      </c>
      <c r="S3413" s="1" t="s">
        <v>29</v>
      </c>
      <c r="T3413" s="1" t="s">
        <v>3020</v>
      </c>
      <c r="U3413" s="1" t="s">
        <v>31</v>
      </c>
      <c r="V3413" s="1" t="s">
        <v>32</v>
      </c>
      <c r="W3413" s="1" t="s">
        <v>31</v>
      </c>
      <c r="X3413" s="1" t="s">
        <v>32</v>
      </c>
      <c r="Y3413" s="1" t="s">
        <v>31</v>
      </c>
      <c r="Z3413" s="1" t="s">
        <v>31</v>
      </c>
      <c r="AA3413" s="1">
        <v>253.30999755859375</v>
      </c>
      <c r="AC3413" s="1">
        <f t="shared" si="540"/>
        <v>235.57499553680421</v>
      </c>
      <c r="AD3413" s="16">
        <f t="shared" si="538"/>
        <v>0.4</v>
      </c>
      <c r="AE3413" s="17">
        <f t="shared" si="541"/>
        <v>3.4000000000000002E-2</v>
      </c>
      <c r="AF3413">
        <f t="shared" si="542"/>
        <v>8.6125399169921888</v>
      </c>
      <c r="AG3413" s="16">
        <f t="shared" si="539"/>
        <v>0.4</v>
      </c>
      <c r="AH3413" s="17">
        <f t="shared" si="536"/>
        <v>7.3999999999999996E-2</v>
      </c>
      <c r="AI3413">
        <f t="shared" si="544"/>
        <v>17.43254966972351</v>
      </c>
      <c r="AJ3413">
        <f t="shared" si="545"/>
        <v>26.045089586715697</v>
      </c>
      <c r="AK3413" s="18">
        <f t="shared" si="543"/>
        <v>261.62008512351991</v>
      </c>
      <c r="AL3413" s="19">
        <f t="shared" si="537"/>
        <v>-8.3150895867156969</v>
      </c>
    </row>
    <row r="3414" spans="1:38">
      <c r="A3414" t="s">
        <v>4468</v>
      </c>
      <c r="B3414" t="s">
        <v>21</v>
      </c>
      <c r="C3414" t="s">
        <v>5827</v>
      </c>
      <c r="D3414" t="s">
        <v>22</v>
      </c>
      <c r="E3414" t="s">
        <v>4469</v>
      </c>
      <c r="F3414" t="s">
        <v>33</v>
      </c>
      <c r="G3414" s="4" t="s">
        <v>5862</v>
      </c>
      <c r="H3414" s="4" t="s">
        <v>475</v>
      </c>
      <c r="I3414" s="4" t="s">
        <v>240</v>
      </c>
      <c r="J3414" s="4" t="s">
        <v>752</v>
      </c>
      <c r="K3414" s="4" t="s">
        <v>66</v>
      </c>
      <c r="L3414" s="4" t="s">
        <v>66</v>
      </c>
      <c r="M3414" s="87">
        <v>0.6</v>
      </c>
      <c r="N3414" t="s">
        <v>34</v>
      </c>
      <c r="O3414" t="s">
        <v>35</v>
      </c>
      <c r="P3414" t="s">
        <v>27</v>
      </c>
      <c r="Q3414" s="1" t="s">
        <v>36</v>
      </c>
      <c r="R3414" s="1">
        <v>16.290256500244141</v>
      </c>
      <c r="S3414" s="1" t="s">
        <v>29</v>
      </c>
      <c r="T3414" s="1" t="s">
        <v>3986</v>
      </c>
      <c r="U3414" s="1" t="s">
        <v>31</v>
      </c>
      <c r="V3414" s="1" t="s">
        <v>32</v>
      </c>
      <c r="W3414" s="1" t="s">
        <v>31</v>
      </c>
      <c r="X3414" s="1" t="s">
        <v>32</v>
      </c>
      <c r="Y3414" s="1" t="s">
        <v>31</v>
      </c>
      <c r="Z3414" s="1" t="s">
        <v>31</v>
      </c>
      <c r="AA3414" s="1">
        <v>317.66000366210938</v>
      </c>
      <c r="AC3414" s="1">
        <f t="shared" si="540"/>
        <v>295.42000175476073</v>
      </c>
      <c r="AD3414" s="16">
        <f t="shared" si="538"/>
        <v>0.4</v>
      </c>
      <c r="AE3414" s="17">
        <f t="shared" si="541"/>
        <v>3.4000000000000002E-2</v>
      </c>
      <c r="AF3414">
        <f t="shared" si="542"/>
        <v>10.80044012451172</v>
      </c>
      <c r="AG3414" s="16">
        <f t="shared" si="539"/>
        <v>0.4</v>
      </c>
      <c r="AH3414" s="17">
        <f t="shared" si="536"/>
        <v>7.3999999999999996E-2</v>
      </c>
      <c r="AI3414">
        <f t="shared" si="544"/>
        <v>21.861080129852294</v>
      </c>
      <c r="AJ3414">
        <f t="shared" si="545"/>
        <v>32.661520254364014</v>
      </c>
      <c r="AK3414" s="18">
        <f t="shared" si="543"/>
        <v>328.08152200912474</v>
      </c>
      <c r="AL3414" s="19">
        <f t="shared" si="537"/>
        <v>-10.421520254364015</v>
      </c>
    </row>
    <row r="3415" spans="1:38">
      <c r="A3415" t="s">
        <v>4470</v>
      </c>
      <c r="B3415" t="s">
        <v>3886</v>
      </c>
      <c r="C3415" t="s">
        <v>5827</v>
      </c>
      <c r="D3415" t="s">
        <v>3887</v>
      </c>
      <c r="E3415" t="s">
        <v>4469</v>
      </c>
      <c r="F3415" t="s">
        <v>3892</v>
      </c>
      <c r="G3415" s="4" t="s">
        <v>5886</v>
      </c>
      <c r="H3415" s="4" t="s">
        <v>475</v>
      </c>
      <c r="I3415" s="4" t="s">
        <v>48</v>
      </c>
      <c r="J3415" s="4" t="s">
        <v>54</v>
      </c>
      <c r="K3415" s="4" t="s">
        <v>6274</v>
      </c>
      <c r="L3415" s="4" t="s">
        <v>6274</v>
      </c>
      <c r="M3415" s="87">
        <v>0.6</v>
      </c>
      <c r="N3415" t="s">
        <v>63</v>
      </c>
      <c r="O3415" t="s">
        <v>3893</v>
      </c>
      <c r="P3415" t="s">
        <v>27</v>
      </c>
      <c r="Q3415" s="1" t="s">
        <v>4471</v>
      </c>
      <c r="R3415" s="1">
        <v>33.100151062011719</v>
      </c>
      <c r="S3415" s="1" t="s">
        <v>29</v>
      </c>
      <c r="T3415" s="1" t="s">
        <v>4472</v>
      </c>
      <c r="U3415" s="1" t="s">
        <v>31</v>
      </c>
      <c r="V3415" s="1" t="s">
        <v>32</v>
      </c>
      <c r="W3415" s="1" t="s">
        <v>31</v>
      </c>
      <c r="X3415" s="1" t="s">
        <v>32</v>
      </c>
      <c r="Y3415" s="1" t="s">
        <v>31</v>
      </c>
      <c r="Z3415" s="1" t="s">
        <v>31</v>
      </c>
      <c r="AA3415" s="1">
        <v>879.1400146484375</v>
      </c>
      <c r="AC3415" s="1">
        <f t="shared" si="540"/>
        <v>817.60001220703123</v>
      </c>
      <c r="AD3415" s="16">
        <f t="shared" si="538"/>
        <v>0.4</v>
      </c>
      <c r="AE3415" s="17">
        <f t="shared" si="541"/>
        <v>3.4000000000000002E-2</v>
      </c>
      <c r="AF3415">
        <f t="shared" si="542"/>
        <v>29.890760498046877</v>
      </c>
      <c r="AG3415" s="16">
        <f t="shared" si="539"/>
        <v>0.4</v>
      </c>
      <c r="AH3415" s="17">
        <f t="shared" si="536"/>
        <v>7.3999999999999996E-2</v>
      </c>
      <c r="AI3415">
        <f t="shared" si="544"/>
        <v>60.502400903320307</v>
      </c>
      <c r="AJ3415">
        <f t="shared" si="545"/>
        <v>90.39316140136718</v>
      </c>
      <c r="AK3415" s="18">
        <f t="shared" si="543"/>
        <v>907.99317360839837</v>
      </c>
      <c r="AL3415" s="19">
        <f t="shared" si="537"/>
        <v>-28.853161401367181</v>
      </c>
    </row>
    <row r="3416" spans="1:38">
      <c r="A3416" t="s">
        <v>4473</v>
      </c>
      <c r="B3416" t="s">
        <v>552</v>
      </c>
      <c r="C3416" t="s">
        <v>5849</v>
      </c>
      <c r="D3416" t="s">
        <v>553</v>
      </c>
      <c r="E3416" t="s">
        <v>4469</v>
      </c>
      <c r="F3416" t="s">
        <v>4474</v>
      </c>
      <c r="G3416" s="4" t="s">
        <v>6080</v>
      </c>
      <c r="H3416" s="4" t="s">
        <v>1991</v>
      </c>
      <c r="I3416" s="4" t="s">
        <v>475</v>
      </c>
      <c r="J3416" s="4" t="s">
        <v>4254</v>
      </c>
      <c r="K3416" s="4" t="s">
        <v>6274</v>
      </c>
      <c r="L3416" s="4" t="s">
        <v>6274</v>
      </c>
      <c r="M3416" s="86">
        <v>0</v>
      </c>
      <c r="N3416" t="s">
        <v>63</v>
      </c>
      <c r="O3416" t="s">
        <v>4475</v>
      </c>
      <c r="P3416" t="s">
        <v>27</v>
      </c>
      <c r="Q3416" s="1" t="s">
        <v>74</v>
      </c>
      <c r="R3416" s="1">
        <v>313.5</v>
      </c>
      <c r="S3416" s="1" t="s">
        <v>556</v>
      </c>
      <c r="T3416" s="1" t="s">
        <v>31</v>
      </c>
      <c r="U3416" s="1" t="s">
        <v>31</v>
      </c>
      <c r="V3416" s="1" t="s">
        <v>557</v>
      </c>
      <c r="W3416" s="1" t="s">
        <v>31</v>
      </c>
      <c r="X3416" s="1" t="s">
        <v>557</v>
      </c>
      <c r="Y3416" s="1" t="s">
        <v>31</v>
      </c>
      <c r="Z3416" s="1" t="s">
        <v>31</v>
      </c>
      <c r="AA3416" s="1">
        <v>313.5</v>
      </c>
      <c r="AC3416" s="1">
        <f t="shared" si="540"/>
        <v>313.5</v>
      </c>
      <c r="AD3416" s="16">
        <f t="shared" si="538"/>
        <v>1</v>
      </c>
      <c r="AE3416" s="17">
        <f t="shared" si="541"/>
        <v>8.5000000000000006E-2</v>
      </c>
      <c r="AF3416">
        <f t="shared" si="542"/>
        <v>26.647500000000001</v>
      </c>
      <c r="AG3416" s="16">
        <f t="shared" si="539"/>
        <v>1</v>
      </c>
      <c r="AH3416" s="17">
        <f t="shared" si="536"/>
        <v>0.185</v>
      </c>
      <c r="AI3416">
        <f t="shared" si="544"/>
        <v>57.997500000000002</v>
      </c>
      <c r="AJ3416">
        <f t="shared" si="545"/>
        <v>84.64500000000001</v>
      </c>
      <c r="AK3416" s="18">
        <f t="shared" si="543"/>
        <v>398.14499999999998</v>
      </c>
      <c r="AL3416" s="19">
        <f t="shared" si="537"/>
        <v>-84.64500000000001</v>
      </c>
    </row>
    <row r="3417" spans="1:38">
      <c r="A3417" t="s">
        <v>4476</v>
      </c>
      <c r="B3417" t="s">
        <v>542</v>
      </c>
      <c r="C3417" t="s">
        <v>5827</v>
      </c>
      <c r="D3417" t="s">
        <v>543</v>
      </c>
      <c r="E3417" t="s">
        <v>4469</v>
      </c>
      <c r="F3417" t="s">
        <v>221</v>
      </c>
      <c r="G3417" s="4" t="s">
        <v>6011</v>
      </c>
      <c r="H3417" s="4" t="s">
        <v>6281</v>
      </c>
      <c r="I3417" s="4" t="s">
        <v>774</v>
      </c>
      <c r="J3417" s="4" t="s">
        <v>6278</v>
      </c>
      <c r="K3417" s="4" t="s">
        <v>6274</v>
      </c>
      <c r="L3417" s="4" t="s">
        <v>6274</v>
      </c>
      <c r="M3417" s="87">
        <v>0.6</v>
      </c>
      <c r="N3417" t="s">
        <v>222</v>
      </c>
      <c r="O3417" t="s">
        <v>223</v>
      </c>
      <c r="P3417" t="s">
        <v>547</v>
      </c>
      <c r="Q3417" s="1" t="s">
        <v>81</v>
      </c>
      <c r="R3417" s="1">
        <v>52.990001678466797</v>
      </c>
      <c r="S3417" s="1" t="s">
        <v>226</v>
      </c>
      <c r="T3417" s="1" t="s">
        <v>31</v>
      </c>
      <c r="U3417" s="1" t="s">
        <v>31</v>
      </c>
      <c r="V3417" s="1" t="s">
        <v>48</v>
      </c>
      <c r="W3417" s="1" t="s">
        <v>1581</v>
      </c>
      <c r="X3417" s="1" t="s">
        <v>48</v>
      </c>
      <c r="Y3417" s="1" t="s">
        <v>1582</v>
      </c>
      <c r="Z3417" s="1" t="s">
        <v>31</v>
      </c>
      <c r="AA3417" s="1">
        <v>529.9000244140625</v>
      </c>
      <c r="AC3417" s="1">
        <f t="shared" si="540"/>
        <v>480.89001678466798</v>
      </c>
      <c r="AD3417" s="16">
        <f t="shared" si="538"/>
        <v>0.4</v>
      </c>
      <c r="AE3417" s="17">
        <f t="shared" si="541"/>
        <v>3.4000000000000002E-2</v>
      </c>
      <c r="AF3417">
        <f t="shared" si="542"/>
        <v>18.016600830078126</v>
      </c>
      <c r="AG3417" s="16">
        <f t="shared" si="539"/>
        <v>0.4</v>
      </c>
      <c r="AH3417" s="17">
        <f t="shared" si="536"/>
        <v>7.3999999999999996E-2</v>
      </c>
      <c r="AI3417">
        <f t="shared" si="544"/>
        <v>35.585861242065427</v>
      </c>
      <c r="AJ3417">
        <f t="shared" si="545"/>
        <v>53.602462072143553</v>
      </c>
      <c r="AK3417" s="18">
        <f t="shared" si="543"/>
        <v>534.49247885681154</v>
      </c>
      <c r="AL3417" s="19">
        <f t="shared" si="537"/>
        <v>-4.5924620721435474</v>
      </c>
    </row>
    <row r="3418" spans="1:38">
      <c r="A3418" t="s">
        <v>4476</v>
      </c>
      <c r="B3418" t="s">
        <v>542</v>
      </c>
      <c r="C3418" t="s">
        <v>5827</v>
      </c>
      <c r="D3418" t="s">
        <v>543</v>
      </c>
      <c r="E3418" t="s">
        <v>4469</v>
      </c>
      <c r="F3418" t="s">
        <v>229</v>
      </c>
      <c r="G3418" s="4" t="s">
        <v>6011</v>
      </c>
      <c r="H3418" s="4" t="s">
        <v>6281</v>
      </c>
      <c r="I3418" s="4" t="s">
        <v>774</v>
      </c>
      <c r="J3418" s="4" t="s">
        <v>6278</v>
      </c>
      <c r="K3418" s="4" t="s">
        <v>6274</v>
      </c>
      <c r="L3418" s="4" t="s">
        <v>6274</v>
      </c>
      <c r="M3418" s="87">
        <v>0.6</v>
      </c>
      <c r="N3418" t="s">
        <v>230</v>
      </c>
      <c r="O3418" t="s">
        <v>231</v>
      </c>
      <c r="P3418" t="s">
        <v>547</v>
      </c>
      <c r="Q3418" s="1" t="s">
        <v>93</v>
      </c>
      <c r="R3418" s="1">
        <v>59.900001525878906</v>
      </c>
      <c r="S3418" s="1" t="s">
        <v>226</v>
      </c>
      <c r="T3418" s="1" t="s">
        <v>31</v>
      </c>
      <c r="U3418" s="1" t="s">
        <v>31</v>
      </c>
      <c r="V3418" s="1" t="s">
        <v>48</v>
      </c>
      <c r="W3418" s="1" t="s">
        <v>4477</v>
      </c>
      <c r="X3418" s="1" t="s">
        <v>48</v>
      </c>
      <c r="Y3418" s="1" t="s">
        <v>4478</v>
      </c>
      <c r="Z3418" s="1" t="s">
        <v>31</v>
      </c>
      <c r="AA3418" s="1">
        <v>778.70001220703125</v>
      </c>
      <c r="AC3418" s="1">
        <f t="shared" si="540"/>
        <v>706.67001983642581</v>
      </c>
      <c r="AD3418" s="16">
        <f t="shared" si="538"/>
        <v>0.4</v>
      </c>
      <c r="AE3418" s="17">
        <f t="shared" si="541"/>
        <v>3.4000000000000002E-2</v>
      </c>
      <c r="AF3418">
        <f t="shared" si="542"/>
        <v>26.475800415039064</v>
      </c>
      <c r="AG3418" s="16">
        <f t="shared" si="539"/>
        <v>0.4</v>
      </c>
      <c r="AH3418" s="17">
        <f t="shared" si="536"/>
        <v>7.3999999999999996E-2</v>
      </c>
      <c r="AI3418">
        <f t="shared" si="544"/>
        <v>52.293581467895507</v>
      </c>
      <c r="AJ3418">
        <f t="shared" si="545"/>
        <v>78.769381882934567</v>
      </c>
      <c r="AK3418" s="18">
        <f t="shared" si="543"/>
        <v>785.43940171936038</v>
      </c>
      <c r="AL3418" s="19">
        <f t="shared" si="537"/>
        <v>-6.7393818829345662</v>
      </c>
    </row>
    <row r="3419" spans="1:38">
      <c r="A3419" t="s">
        <v>4479</v>
      </c>
      <c r="B3419" t="s">
        <v>60</v>
      </c>
      <c r="C3419" t="s">
        <v>5827</v>
      </c>
      <c r="D3419" t="s">
        <v>61</v>
      </c>
      <c r="E3419" t="s">
        <v>4469</v>
      </c>
      <c r="F3419" t="s">
        <v>62</v>
      </c>
      <c r="G3419" s="4" t="s">
        <v>6006</v>
      </c>
      <c r="H3419" s="4" t="s">
        <v>24</v>
      </c>
      <c r="I3419" s="4" t="s">
        <v>161</v>
      </c>
      <c r="J3419" s="4" t="s">
        <v>774</v>
      </c>
      <c r="K3419" s="4" t="s">
        <v>74</v>
      </c>
      <c r="L3419" s="4" t="s">
        <v>6274</v>
      </c>
      <c r="M3419" s="86">
        <v>0</v>
      </c>
      <c r="N3419" t="s">
        <v>63</v>
      </c>
      <c r="O3419" t="s">
        <v>64</v>
      </c>
      <c r="P3419" t="s">
        <v>65</v>
      </c>
      <c r="Q3419" s="1" t="s">
        <v>66</v>
      </c>
      <c r="R3419" s="1">
        <v>365</v>
      </c>
      <c r="S3419" s="1" t="s">
        <v>67</v>
      </c>
      <c r="T3419" s="1" t="s">
        <v>31</v>
      </c>
      <c r="U3419" s="1" t="s">
        <v>31</v>
      </c>
      <c r="V3419" s="1" t="s">
        <v>68</v>
      </c>
      <c r="W3419" s="1" t="s">
        <v>31</v>
      </c>
      <c r="X3419" s="1" t="s">
        <v>68</v>
      </c>
      <c r="Y3419" s="1" t="s">
        <v>31</v>
      </c>
      <c r="Z3419" s="1" t="s">
        <v>31</v>
      </c>
      <c r="AA3419" s="1">
        <v>730</v>
      </c>
      <c r="AC3419" s="1">
        <f t="shared" si="540"/>
        <v>730</v>
      </c>
      <c r="AD3419" s="16">
        <f t="shared" si="538"/>
        <v>1</v>
      </c>
      <c r="AE3419" s="17">
        <f t="shared" si="541"/>
        <v>8.5000000000000006E-2</v>
      </c>
      <c r="AF3419">
        <f t="shared" si="542"/>
        <v>62.050000000000004</v>
      </c>
      <c r="AG3419" s="16">
        <f t="shared" si="539"/>
        <v>1</v>
      </c>
      <c r="AH3419" s="17">
        <f t="shared" si="536"/>
        <v>0.185</v>
      </c>
      <c r="AI3419">
        <f t="shared" si="544"/>
        <v>135.05000000000001</v>
      </c>
      <c r="AJ3419">
        <f t="shared" si="545"/>
        <v>197.10000000000002</v>
      </c>
      <c r="AK3419" s="18">
        <f t="shared" si="543"/>
        <v>927.1</v>
      </c>
      <c r="AL3419" s="19">
        <f t="shared" si="537"/>
        <v>-197.10000000000002</v>
      </c>
    </row>
    <row r="3420" spans="1:38">
      <c r="A3420" t="s">
        <v>4480</v>
      </c>
      <c r="B3420" t="s">
        <v>70</v>
      </c>
      <c r="C3420" t="s">
        <v>5827</v>
      </c>
      <c r="D3420" t="s">
        <v>71</v>
      </c>
      <c r="E3420" t="s">
        <v>4469</v>
      </c>
      <c r="F3420" t="s">
        <v>72</v>
      </c>
      <c r="G3420" s="4" t="s">
        <v>5864</v>
      </c>
      <c r="H3420" s="4" t="s">
        <v>557</v>
      </c>
      <c r="I3420" s="4" t="s">
        <v>68</v>
      </c>
      <c r="J3420" s="4" t="s">
        <v>54</v>
      </c>
      <c r="K3420" s="4" t="s">
        <v>6274</v>
      </c>
      <c r="L3420" s="4" t="s">
        <v>6274</v>
      </c>
      <c r="M3420" s="87">
        <v>1</v>
      </c>
      <c r="N3420" t="s">
        <v>63</v>
      </c>
      <c r="O3420" t="s">
        <v>73</v>
      </c>
      <c r="P3420" t="s">
        <v>27</v>
      </c>
      <c r="Q3420" s="1" t="s">
        <v>359</v>
      </c>
      <c r="R3420" s="1">
        <v>4.9000000953674316</v>
      </c>
      <c r="S3420" s="1" t="s">
        <v>75</v>
      </c>
      <c r="T3420" s="1" t="s">
        <v>31</v>
      </c>
      <c r="U3420" s="1" t="s">
        <v>31</v>
      </c>
      <c r="V3420" s="1" t="s">
        <v>240</v>
      </c>
      <c r="W3420" s="1" t="s">
        <v>31</v>
      </c>
      <c r="X3420" s="1" t="s">
        <v>240</v>
      </c>
      <c r="Y3420" s="1" t="s">
        <v>31</v>
      </c>
      <c r="Z3420" s="1" t="s">
        <v>31</v>
      </c>
      <c r="AA3420" s="1">
        <v>44.099998474121094</v>
      </c>
      <c r="AC3420" s="1">
        <f t="shared" si="540"/>
        <v>44.100000858306885</v>
      </c>
      <c r="AD3420" s="16">
        <f t="shared" si="538"/>
        <v>0</v>
      </c>
      <c r="AE3420" s="17">
        <f t="shared" si="541"/>
        <v>0</v>
      </c>
      <c r="AF3420">
        <f t="shared" si="542"/>
        <v>0</v>
      </c>
      <c r="AG3420" s="16">
        <f t="shared" si="539"/>
        <v>0</v>
      </c>
      <c r="AH3420" s="17">
        <f t="shared" si="536"/>
        <v>0</v>
      </c>
      <c r="AI3420">
        <f t="shared" si="544"/>
        <v>0</v>
      </c>
      <c r="AJ3420">
        <f t="shared" si="545"/>
        <v>0</v>
      </c>
      <c r="AK3420" s="18">
        <f t="shared" si="543"/>
        <v>44.100000858306885</v>
      </c>
      <c r="AL3420" s="19">
        <f t="shared" si="537"/>
        <v>0</v>
      </c>
    </row>
    <row r="3421" spans="1:38">
      <c r="A3421" t="s">
        <v>4480</v>
      </c>
      <c r="B3421" t="s">
        <v>70</v>
      </c>
      <c r="C3421" t="s">
        <v>5827</v>
      </c>
      <c r="D3421" t="s">
        <v>71</v>
      </c>
      <c r="E3421" t="s">
        <v>4469</v>
      </c>
      <c r="F3421" t="s">
        <v>76</v>
      </c>
      <c r="G3421" s="4" t="s">
        <v>5865</v>
      </c>
      <c r="H3421" s="4" t="s">
        <v>557</v>
      </c>
      <c r="I3421" s="4" t="s">
        <v>68</v>
      </c>
      <c r="J3421" s="4" t="s">
        <v>370</v>
      </c>
      <c r="K3421" s="4" t="s">
        <v>6274</v>
      </c>
      <c r="L3421" s="4" t="s">
        <v>6274</v>
      </c>
      <c r="M3421" s="87">
        <v>1</v>
      </c>
      <c r="N3421" t="s">
        <v>63</v>
      </c>
      <c r="O3421" t="s">
        <v>77</v>
      </c>
      <c r="P3421" t="s">
        <v>27</v>
      </c>
      <c r="Q3421" s="1" t="s">
        <v>1381</v>
      </c>
      <c r="R3421" s="1">
        <v>5.5</v>
      </c>
      <c r="S3421" s="1" t="s">
        <v>75</v>
      </c>
      <c r="T3421" s="1" t="s">
        <v>31</v>
      </c>
      <c r="U3421" s="1" t="s">
        <v>31</v>
      </c>
      <c r="V3421" s="1" t="s">
        <v>240</v>
      </c>
      <c r="W3421" s="1" t="s">
        <v>31</v>
      </c>
      <c r="X3421" s="1" t="s">
        <v>240</v>
      </c>
      <c r="Y3421" s="1" t="s">
        <v>31</v>
      </c>
      <c r="Z3421" s="1" t="s">
        <v>31</v>
      </c>
      <c r="AA3421" s="1">
        <v>41.25</v>
      </c>
      <c r="AC3421" s="1">
        <f t="shared" si="540"/>
        <v>41.25</v>
      </c>
      <c r="AD3421" s="16">
        <f t="shared" si="538"/>
        <v>0</v>
      </c>
      <c r="AE3421" s="17">
        <f t="shared" si="541"/>
        <v>0</v>
      </c>
      <c r="AF3421">
        <f t="shared" si="542"/>
        <v>0</v>
      </c>
      <c r="AG3421" s="16">
        <f t="shared" si="539"/>
        <v>0</v>
      </c>
      <c r="AH3421" s="17">
        <f t="shared" si="536"/>
        <v>0</v>
      </c>
      <c r="AI3421">
        <f t="shared" si="544"/>
        <v>0</v>
      </c>
      <c r="AJ3421">
        <f t="shared" si="545"/>
        <v>0</v>
      </c>
      <c r="AK3421" s="18">
        <f t="shared" si="543"/>
        <v>41.25</v>
      </c>
      <c r="AL3421" s="19">
        <f t="shared" si="537"/>
        <v>0</v>
      </c>
    </row>
    <row r="3422" spans="1:38">
      <c r="A3422" t="s">
        <v>4480</v>
      </c>
      <c r="B3422" t="s">
        <v>70</v>
      </c>
      <c r="C3422" t="s">
        <v>5827</v>
      </c>
      <c r="D3422" t="s">
        <v>71</v>
      </c>
      <c r="E3422" t="s">
        <v>4469</v>
      </c>
      <c r="F3422" t="s">
        <v>361</v>
      </c>
      <c r="G3422" s="4" t="s">
        <v>5892</v>
      </c>
      <c r="H3422" s="4" t="s">
        <v>557</v>
      </c>
      <c r="I3422" s="4" t="s">
        <v>6277</v>
      </c>
      <c r="J3422" s="4" t="s">
        <v>6273</v>
      </c>
      <c r="K3422" s="4" t="s">
        <v>6274</v>
      </c>
      <c r="L3422" s="4" t="s">
        <v>6274</v>
      </c>
      <c r="M3422" s="87">
        <v>0.6</v>
      </c>
      <c r="N3422" t="s">
        <v>63</v>
      </c>
      <c r="O3422" t="s">
        <v>362</v>
      </c>
      <c r="P3422" t="s">
        <v>27</v>
      </c>
      <c r="Q3422" s="1" t="s">
        <v>387</v>
      </c>
      <c r="R3422" s="1">
        <v>4.1999998092651367</v>
      </c>
      <c r="S3422" s="1" t="s">
        <v>75</v>
      </c>
      <c r="T3422" s="1" t="s">
        <v>31</v>
      </c>
      <c r="U3422" s="1" t="s">
        <v>31</v>
      </c>
      <c r="V3422" s="1" t="s">
        <v>240</v>
      </c>
      <c r="W3422" s="1" t="s">
        <v>31</v>
      </c>
      <c r="X3422" s="1" t="s">
        <v>240</v>
      </c>
      <c r="Y3422" s="1" t="s">
        <v>31</v>
      </c>
      <c r="Z3422" s="1" t="s">
        <v>31</v>
      </c>
      <c r="AA3422" s="1">
        <v>65.519996643066406</v>
      </c>
      <c r="AC3422" s="1">
        <f t="shared" si="540"/>
        <v>65.519997024536124</v>
      </c>
      <c r="AD3422" s="16">
        <f t="shared" si="538"/>
        <v>0.4</v>
      </c>
      <c r="AE3422" s="17">
        <f t="shared" si="541"/>
        <v>3.4000000000000002E-2</v>
      </c>
      <c r="AF3422">
        <f t="shared" si="542"/>
        <v>2.2276798858642581</v>
      </c>
      <c r="AG3422" s="16">
        <f t="shared" si="539"/>
        <v>0.4</v>
      </c>
      <c r="AH3422" s="17">
        <f t="shared" si="536"/>
        <v>7.3999999999999996E-2</v>
      </c>
      <c r="AI3422">
        <f t="shared" si="544"/>
        <v>4.8484797798156727</v>
      </c>
      <c r="AJ3422">
        <f t="shared" si="545"/>
        <v>7.0761596656799313</v>
      </c>
      <c r="AK3422" s="18">
        <f t="shared" si="543"/>
        <v>72.596156690216048</v>
      </c>
      <c r="AL3422" s="19">
        <f t="shared" si="537"/>
        <v>-7.0761596656799313</v>
      </c>
    </row>
    <row r="3423" spans="1:38">
      <c r="A3423" t="s">
        <v>4480</v>
      </c>
      <c r="B3423" t="s">
        <v>70</v>
      </c>
      <c r="C3423" t="s">
        <v>5827</v>
      </c>
      <c r="D3423" t="s">
        <v>71</v>
      </c>
      <c r="E3423" t="s">
        <v>4469</v>
      </c>
      <c r="F3423" t="s">
        <v>364</v>
      </c>
      <c r="G3423" s="4" t="s">
        <v>5892</v>
      </c>
      <c r="H3423" s="4" t="s">
        <v>557</v>
      </c>
      <c r="I3423" s="4" t="s">
        <v>6277</v>
      </c>
      <c r="J3423" s="4" t="s">
        <v>6273</v>
      </c>
      <c r="K3423" s="4" t="s">
        <v>6274</v>
      </c>
      <c r="L3423" s="4" t="s">
        <v>6274</v>
      </c>
      <c r="M3423" s="87">
        <v>0.6</v>
      </c>
      <c r="N3423" t="s">
        <v>63</v>
      </c>
      <c r="O3423" t="s">
        <v>365</v>
      </c>
      <c r="P3423" t="s">
        <v>27</v>
      </c>
      <c r="Q3423" s="1" t="s">
        <v>2251</v>
      </c>
      <c r="R3423" s="1">
        <v>4.4897589683532715</v>
      </c>
      <c r="S3423" s="1" t="s">
        <v>75</v>
      </c>
      <c r="T3423" s="1" t="s">
        <v>31</v>
      </c>
      <c r="U3423" s="1" t="s">
        <v>31</v>
      </c>
      <c r="V3423" s="1" t="s">
        <v>240</v>
      </c>
      <c r="W3423" s="1" t="s">
        <v>31</v>
      </c>
      <c r="X3423" s="1" t="s">
        <v>240</v>
      </c>
      <c r="Y3423" s="1" t="s">
        <v>31</v>
      </c>
      <c r="Z3423" s="1" t="s">
        <v>31</v>
      </c>
      <c r="AA3423" s="1">
        <v>74.529998779296875</v>
      </c>
      <c r="AC3423" s="1">
        <f t="shared" si="540"/>
        <v>74.529998874664315</v>
      </c>
      <c r="AD3423" s="16">
        <f t="shared" si="538"/>
        <v>0.4</v>
      </c>
      <c r="AE3423" s="17">
        <f t="shared" si="541"/>
        <v>3.4000000000000002E-2</v>
      </c>
      <c r="AF3423">
        <f t="shared" si="542"/>
        <v>2.5340199584960938</v>
      </c>
      <c r="AG3423" s="16">
        <f t="shared" si="539"/>
        <v>0.4</v>
      </c>
      <c r="AH3423" s="17">
        <f t="shared" si="536"/>
        <v>7.3999999999999996E-2</v>
      </c>
      <c r="AI3423">
        <f t="shared" si="544"/>
        <v>5.515219916725159</v>
      </c>
      <c r="AJ3423">
        <f t="shared" si="545"/>
        <v>8.0492398752212537</v>
      </c>
      <c r="AK3423" s="18">
        <f t="shared" si="543"/>
        <v>82.579238749885576</v>
      </c>
      <c r="AL3423" s="19">
        <f t="shared" si="537"/>
        <v>-8.0492398752212537</v>
      </c>
    </row>
    <row r="3424" spans="1:38">
      <c r="A3424" t="s">
        <v>4480</v>
      </c>
      <c r="B3424" t="s">
        <v>70</v>
      </c>
      <c r="C3424" t="s">
        <v>5827</v>
      </c>
      <c r="D3424" t="s">
        <v>71</v>
      </c>
      <c r="E3424" t="s">
        <v>4469</v>
      </c>
      <c r="F3424" t="s">
        <v>368</v>
      </c>
      <c r="G3424" s="4" t="s">
        <v>5893</v>
      </c>
      <c r="H3424" s="4" t="s">
        <v>557</v>
      </c>
      <c r="I3424" s="4" t="s">
        <v>1159</v>
      </c>
      <c r="J3424" s="4" t="s">
        <v>81</v>
      </c>
      <c r="K3424" s="4" t="s">
        <v>6274</v>
      </c>
      <c r="L3424" s="4" t="s">
        <v>6274</v>
      </c>
      <c r="M3424" s="87">
        <v>1</v>
      </c>
      <c r="N3424" t="s">
        <v>63</v>
      </c>
      <c r="O3424" t="s">
        <v>369</v>
      </c>
      <c r="P3424" t="s">
        <v>27</v>
      </c>
      <c r="Q3424" s="1" t="s">
        <v>28</v>
      </c>
      <c r="R3424" s="1">
        <v>3.2999999523162842</v>
      </c>
      <c r="S3424" s="1" t="s">
        <v>75</v>
      </c>
      <c r="T3424" s="1" t="s">
        <v>31</v>
      </c>
      <c r="U3424" s="1" t="s">
        <v>31</v>
      </c>
      <c r="V3424" s="1" t="s">
        <v>240</v>
      </c>
      <c r="W3424" s="1" t="s">
        <v>31</v>
      </c>
      <c r="X3424" s="1" t="s">
        <v>240</v>
      </c>
      <c r="Y3424" s="1" t="s">
        <v>31</v>
      </c>
      <c r="Z3424" s="1" t="s">
        <v>31</v>
      </c>
      <c r="AA3424" s="1">
        <v>66</v>
      </c>
      <c r="AC3424" s="1">
        <f t="shared" si="540"/>
        <v>65.999999046325684</v>
      </c>
      <c r="AD3424" s="16">
        <f t="shared" si="538"/>
        <v>0</v>
      </c>
      <c r="AE3424" s="17">
        <f t="shared" si="541"/>
        <v>0</v>
      </c>
      <c r="AF3424">
        <f t="shared" si="542"/>
        <v>0</v>
      </c>
      <c r="AG3424" s="16">
        <f t="shared" si="539"/>
        <v>0</v>
      </c>
      <c r="AH3424" s="17">
        <f t="shared" si="536"/>
        <v>0</v>
      </c>
      <c r="AI3424">
        <f t="shared" si="544"/>
        <v>0</v>
      </c>
      <c r="AJ3424">
        <f t="shared" si="545"/>
        <v>0</v>
      </c>
      <c r="AK3424" s="18">
        <f t="shared" si="543"/>
        <v>65.999999046325684</v>
      </c>
      <c r="AL3424" s="19">
        <f t="shared" si="537"/>
        <v>0</v>
      </c>
    </row>
    <row r="3425" spans="1:38">
      <c r="A3425" t="s">
        <v>4480</v>
      </c>
      <c r="B3425" t="s">
        <v>70</v>
      </c>
      <c r="C3425" t="s">
        <v>5827</v>
      </c>
      <c r="D3425" t="s">
        <v>71</v>
      </c>
      <c r="E3425" t="s">
        <v>4469</v>
      </c>
      <c r="F3425" t="s">
        <v>371</v>
      </c>
      <c r="G3425" s="4" t="s">
        <v>5880</v>
      </c>
      <c r="H3425" s="4" t="s">
        <v>557</v>
      </c>
      <c r="I3425" s="4" t="s">
        <v>1159</v>
      </c>
      <c r="J3425" s="4" t="s">
        <v>239</v>
      </c>
      <c r="K3425" s="4" t="s">
        <v>6274</v>
      </c>
      <c r="L3425" s="4" t="s">
        <v>6274</v>
      </c>
      <c r="M3425" s="87">
        <v>1</v>
      </c>
      <c r="N3425" t="s">
        <v>63</v>
      </c>
      <c r="O3425" t="s">
        <v>372</v>
      </c>
      <c r="P3425" t="s">
        <v>27</v>
      </c>
      <c r="Q3425" s="1" t="s">
        <v>374</v>
      </c>
      <c r="R3425" s="1">
        <v>3.7999999523162842</v>
      </c>
      <c r="S3425" s="1" t="s">
        <v>75</v>
      </c>
      <c r="T3425" s="1" t="s">
        <v>31</v>
      </c>
      <c r="U3425" s="1" t="s">
        <v>31</v>
      </c>
      <c r="V3425" s="1" t="s">
        <v>240</v>
      </c>
      <c r="W3425" s="1" t="s">
        <v>31</v>
      </c>
      <c r="X3425" s="1" t="s">
        <v>240</v>
      </c>
      <c r="Y3425" s="1" t="s">
        <v>31</v>
      </c>
      <c r="Z3425" s="1" t="s">
        <v>31</v>
      </c>
      <c r="AA3425" s="1">
        <v>4.559999942779541</v>
      </c>
      <c r="AC3425" s="1">
        <f t="shared" si="540"/>
        <v>4.559999942779541</v>
      </c>
      <c r="AD3425" s="16">
        <f t="shared" si="538"/>
        <v>0</v>
      </c>
      <c r="AE3425" s="17">
        <f t="shared" si="541"/>
        <v>0</v>
      </c>
      <c r="AF3425">
        <f t="shared" si="542"/>
        <v>0</v>
      </c>
      <c r="AG3425" s="16">
        <f t="shared" si="539"/>
        <v>0</v>
      </c>
      <c r="AH3425" s="17">
        <f t="shared" si="536"/>
        <v>0</v>
      </c>
      <c r="AI3425">
        <f t="shared" si="544"/>
        <v>0</v>
      </c>
      <c r="AJ3425">
        <f t="shared" si="545"/>
        <v>0</v>
      </c>
      <c r="AK3425" s="18">
        <f t="shared" si="543"/>
        <v>4.559999942779541</v>
      </c>
      <c r="AL3425" s="19">
        <f t="shared" si="537"/>
        <v>0</v>
      </c>
    </row>
    <row r="3426" spans="1:38">
      <c r="A3426" t="s">
        <v>4480</v>
      </c>
      <c r="B3426" t="s">
        <v>70</v>
      </c>
      <c r="C3426" t="s">
        <v>5827</v>
      </c>
      <c r="D3426" t="s">
        <v>71</v>
      </c>
      <c r="E3426" t="s">
        <v>4469</v>
      </c>
      <c r="F3426" t="s">
        <v>91</v>
      </c>
      <c r="G3426" s="4" t="s">
        <v>5870</v>
      </c>
      <c r="H3426" s="4" t="s">
        <v>557</v>
      </c>
      <c r="I3426" s="4" t="s">
        <v>240</v>
      </c>
      <c r="J3426" s="4" t="s">
        <v>28</v>
      </c>
      <c r="K3426" s="4" t="s">
        <v>6274</v>
      </c>
      <c r="L3426" s="4" t="s">
        <v>6274</v>
      </c>
      <c r="M3426" s="87">
        <v>1</v>
      </c>
      <c r="N3426" t="s">
        <v>63</v>
      </c>
      <c r="O3426" t="s">
        <v>92</v>
      </c>
      <c r="P3426" t="s">
        <v>27</v>
      </c>
      <c r="Q3426" s="1" t="s">
        <v>1762</v>
      </c>
      <c r="R3426" s="1">
        <v>4.9499998092651367</v>
      </c>
      <c r="S3426" s="1" t="s">
        <v>75</v>
      </c>
      <c r="T3426" s="1" t="s">
        <v>31</v>
      </c>
      <c r="U3426" s="1" t="s">
        <v>31</v>
      </c>
      <c r="V3426" s="1" t="s">
        <v>240</v>
      </c>
      <c r="W3426" s="1" t="s">
        <v>31</v>
      </c>
      <c r="X3426" s="1" t="s">
        <v>240</v>
      </c>
      <c r="Y3426" s="1" t="s">
        <v>31</v>
      </c>
      <c r="Z3426" s="1" t="s">
        <v>31</v>
      </c>
      <c r="AA3426" s="1">
        <v>138.60000610351563</v>
      </c>
      <c r="AC3426" s="1">
        <f t="shared" si="540"/>
        <v>138.59999465942383</v>
      </c>
      <c r="AD3426" s="16">
        <f t="shared" si="538"/>
        <v>0</v>
      </c>
      <c r="AE3426" s="17">
        <f t="shared" si="541"/>
        <v>0</v>
      </c>
      <c r="AF3426">
        <f t="shared" si="542"/>
        <v>0</v>
      </c>
      <c r="AG3426" s="16">
        <f t="shared" si="539"/>
        <v>0</v>
      </c>
      <c r="AH3426" s="17">
        <f t="shared" si="536"/>
        <v>0</v>
      </c>
      <c r="AI3426">
        <f t="shared" si="544"/>
        <v>0</v>
      </c>
      <c r="AJ3426">
        <f t="shared" si="545"/>
        <v>0</v>
      </c>
      <c r="AK3426" s="18">
        <f t="shared" si="543"/>
        <v>138.59999465942383</v>
      </c>
      <c r="AL3426" s="19">
        <f t="shared" si="537"/>
        <v>0</v>
      </c>
    </row>
    <row r="3427" spans="1:38">
      <c r="A3427" t="s">
        <v>4480</v>
      </c>
      <c r="B3427" t="s">
        <v>70</v>
      </c>
      <c r="C3427" t="s">
        <v>5827</v>
      </c>
      <c r="D3427" t="s">
        <v>71</v>
      </c>
      <c r="E3427" t="s">
        <v>4469</v>
      </c>
      <c r="F3427" t="s">
        <v>94</v>
      </c>
      <c r="G3427" s="4" t="s">
        <v>5871</v>
      </c>
      <c r="H3427" s="4" t="s">
        <v>557</v>
      </c>
      <c r="I3427" s="4" t="s">
        <v>68</v>
      </c>
      <c r="J3427" s="4" t="s">
        <v>239</v>
      </c>
      <c r="K3427" s="4" t="s">
        <v>66</v>
      </c>
      <c r="L3427" s="4" t="s">
        <v>6274</v>
      </c>
      <c r="M3427" s="87">
        <v>1</v>
      </c>
      <c r="N3427" t="s">
        <v>63</v>
      </c>
      <c r="O3427" t="s">
        <v>95</v>
      </c>
      <c r="P3427" t="s">
        <v>27</v>
      </c>
      <c r="Q3427" s="1" t="s">
        <v>3523</v>
      </c>
      <c r="R3427" s="1">
        <v>8.5</v>
      </c>
      <c r="S3427" s="1" t="s">
        <v>75</v>
      </c>
      <c r="T3427" s="1" t="s">
        <v>31</v>
      </c>
      <c r="U3427" s="1" t="s">
        <v>31</v>
      </c>
      <c r="V3427" s="1" t="s">
        <v>240</v>
      </c>
      <c r="W3427" s="1" t="s">
        <v>31</v>
      </c>
      <c r="X3427" s="1" t="s">
        <v>240</v>
      </c>
      <c r="Y3427" s="1" t="s">
        <v>31</v>
      </c>
      <c r="Z3427" s="1" t="s">
        <v>31</v>
      </c>
      <c r="AA3427" s="1">
        <v>101.15000152587891</v>
      </c>
      <c r="AC3427" s="1">
        <f t="shared" si="540"/>
        <v>101.15</v>
      </c>
      <c r="AD3427" s="16">
        <f t="shared" si="538"/>
        <v>0</v>
      </c>
      <c r="AE3427" s="17">
        <f t="shared" si="541"/>
        <v>0</v>
      </c>
      <c r="AF3427">
        <f t="shared" si="542"/>
        <v>0</v>
      </c>
      <c r="AG3427" s="16">
        <f t="shared" si="539"/>
        <v>0</v>
      </c>
      <c r="AH3427" s="17">
        <f t="shared" si="536"/>
        <v>0</v>
      </c>
      <c r="AI3427">
        <f t="shared" si="544"/>
        <v>0</v>
      </c>
      <c r="AJ3427">
        <f t="shared" si="545"/>
        <v>0</v>
      </c>
      <c r="AK3427" s="18">
        <f t="shared" si="543"/>
        <v>101.15</v>
      </c>
      <c r="AL3427" s="19">
        <f t="shared" si="537"/>
        <v>0</v>
      </c>
    </row>
    <row r="3428" spans="1:38">
      <c r="A3428" t="s">
        <v>4480</v>
      </c>
      <c r="B3428" t="s">
        <v>70</v>
      </c>
      <c r="C3428" t="s">
        <v>5827</v>
      </c>
      <c r="D3428" t="s">
        <v>71</v>
      </c>
      <c r="E3428" t="s">
        <v>4469</v>
      </c>
      <c r="F3428" t="s">
        <v>377</v>
      </c>
      <c r="G3428" s="4" t="s">
        <v>5894</v>
      </c>
      <c r="H3428" s="4" t="s">
        <v>557</v>
      </c>
      <c r="I3428" s="4" t="s">
        <v>240</v>
      </c>
      <c r="J3428" s="4" t="s">
        <v>774</v>
      </c>
      <c r="K3428" s="4" t="s">
        <v>6274</v>
      </c>
      <c r="L3428" s="4" t="s">
        <v>6274</v>
      </c>
      <c r="M3428" s="87">
        <v>1</v>
      </c>
      <c r="N3428" t="s">
        <v>63</v>
      </c>
      <c r="O3428" t="s">
        <v>378</v>
      </c>
      <c r="P3428" t="s">
        <v>27</v>
      </c>
      <c r="Q3428" s="1" t="s">
        <v>1020</v>
      </c>
      <c r="R3428" s="1">
        <v>6.5</v>
      </c>
      <c r="S3428" s="1" t="s">
        <v>75</v>
      </c>
      <c r="T3428" s="1" t="s">
        <v>31</v>
      </c>
      <c r="U3428" s="1" t="s">
        <v>31</v>
      </c>
      <c r="V3428" s="1" t="s">
        <v>240</v>
      </c>
      <c r="W3428" s="1" t="s">
        <v>31</v>
      </c>
      <c r="X3428" s="1" t="s">
        <v>240</v>
      </c>
      <c r="Y3428" s="1" t="s">
        <v>31</v>
      </c>
      <c r="Z3428" s="1" t="s">
        <v>31</v>
      </c>
      <c r="AA3428" s="1">
        <v>17.549999237060547</v>
      </c>
      <c r="AC3428" s="1">
        <f t="shared" si="540"/>
        <v>17.55</v>
      </c>
      <c r="AD3428" s="16">
        <f t="shared" si="538"/>
        <v>0</v>
      </c>
      <c r="AE3428" s="17">
        <f t="shared" si="541"/>
        <v>0</v>
      </c>
      <c r="AF3428">
        <f t="shared" si="542"/>
        <v>0</v>
      </c>
      <c r="AG3428" s="16">
        <f t="shared" si="539"/>
        <v>0</v>
      </c>
      <c r="AH3428" s="17">
        <f t="shared" si="536"/>
        <v>0</v>
      </c>
      <c r="AI3428">
        <f t="shared" si="544"/>
        <v>0</v>
      </c>
      <c r="AJ3428">
        <f t="shared" si="545"/>
        <v>0</v>
      </c>
      <c r="AK3428" s="18">
        <f t="shared" si="543"/>
        <v>17.55</v>
      </c>
      <c r="AL3428" s="19">
        <f t="shared" si="537"/>
        <v>0</v>
      </c>
    </row>
    <row r="3429" spans="1:38">
      <c r="A3429" t="s">
        <v>4480</v>
      </c>
      <c r="B3429" t="s">
        <v>70</v>
      </c>
      <c r="C3429" t="s">
        <v>5827</v>
      </c>
      <c r="D3429" t="s">
        <v>71</v>
      </c>
      <c r="E3429" t="s">
        <v>4469</v>
      </c>
      <c r="F3429" t="s">
        <v>379</v>
      </c>
      <c r="G3429" s="4" t="s">
        <v>5895</v>
      </c>
      <c r="H3429" s="4" t="s">
        <v>557</v>
      </c>
      <c r="I3429" s="4" t="s">
        <v>240</v>
      </c>
      <c r="J3429" s="4" t="s">
        <v>161</v>
      </c>
      <c r="K3429" s="4" t="s">
        <v>6274</v>
      </c>
      <c r="L3429" s="4" t="s">
        <v>6274</v>
      </c>
      <c r="M3429" s="87">
        <v>1</v>
      </c>
      <c r="N3429" t="s">
        <v>63</v>
      </c>
      <c r="O3429" t="s">
        <v>380</v>
      </c>
      <c r="P3429" t="s">
        <v>27</v>
      </c>
      <c r="Q3429" s="1" t="s">
        <v>4278</v>
      </c>
      <c r="R3429" s="1">
        <v>2.4800000190734863</v>
      </c>
      <c r="S3429" s="1" t="s">
        <v>75</v>
      </c>
      <c r="T3429" s="1" t="s">
        <v>31</v>
      </c>
      <c r="U3429" s="1" t="s">
        <v>31</v>
      </c>
      <c r="V3429" s="1" t="s">
        <v>240</v>
      </c>
      <c r="W3429" s="1" t="s">
        <v>31</v>
      </c>
      <c r="X3429" s="1" t="s">
        <v>240</v>
      </c>
      <c r="Y3429" s="1" t="s">
        <v>31</v>
      </c>
      <c r="Z3429" s="1" t="s">
        <v>31</v>
      </c>
      <c r="AA3429" s="1">
        <v>28.520000457763672</v>
      </c>
      <c r="AC3429" s="1">
        <f t="shared" si="540"/>
        <v>28.520000219345093</v>
      </c>
      <c r="AD3429" s="16">
        <f t="shared" si="538"/>
        <v>0</v>
      </c>
      <c r="AE3429" s="17">
        <f t="shared" si="541"/>
        <v>0</v>
      </c>
      <c r="AF3429">
        <f t="shared" si="542"/>
        <v>0</v>
      </c>
      <c r="AG3429" s="16">
        <f t="shared" si="539"/>
        <v>0</v>
      </c>
      <c r="AH3429" s="17">
        <f t="shared" si="536"/>
        <v>0</v>
      </c>
      <c r="AI3429">
        <f t="shared" si="544"/>
        <v>0</v>
      </c>
      <c r="AJ3429">
        <f t="shared" si="545"/>
        <v>0</v>
      </c>
      <c r="AK3429" s="18">
        <f t="shared" si="543"/>
        <v>28.520000219345093</v>
      </c>
      <c r="AL3429" s="19">
        <f t="shared" si="537"/>
        <v>0</v>
      </c>
    </row>
    <row r="3430" spans="1:38">
      <c r="A3430" t="s">
        <v>4480</v>
      </c>
      <c r="B3430" t="s">
        <v>70</v>
      </c>
      <c r="C3430" t="s">
        <v>5827</v>
      </c>
      <c r="D3430" t="s">
        <v>71</v>
      </c>
      <c r="E3430" t="s">
        <v>4469</v>
      </c>
      <c r="F3430" t="s">
        <v>97</v>
      </c>
      <c r="G3430" s="4" t="s">
        <v>5872</v>
      </c>
      <c r="H3430" s="4" t="s">
        <v>557</v>
      </c>
      <c r="I3430" s="4" t="s">
        <v>81</v>
      </c>
      <c r="J3430" s="4" t="s">
        <v>28</v>
      </c>
      <c r="K3430" s="4" t="s">
        <v>6274</v>
      </c>
      <c r="L3430" s="4" t="s">
        <v>6274</v>
      </c>
      <c r="M3430" s="87">
        <v>1</v>
      </c>
      <c r="N3430" t="s">
        <v>63</v>
      </c>
      <c r="O3430" t="s">
        <v>98</v>
      </c>
      <c r="P3430" t="s">
        <v>27</v>
      </c>
      <c r="Q3430" s="1" t="s">
        <v>268</v>
      </c>
      <c r="R3430" s="1">
        <v>9.5</v>
      </c>
      <c r="S3430" s="1" t="s">
        <v>75</v>
      </c>
      <c r="T3430" s="1" t="s">
        <v>31</v>
      </c>
      <c r="U3430" s="1" t="s">
        <v>31</v>
      </c>
      <c r="V3430" s="1" t="s">
        <v>240</v>
      </c>
      <c r="W3430" s="1" t="s">
        <v>31</v>
      </c>
      <c r="X3430" s="1" t="s">
        <v>240</v>
      </c>
      <c r="Y3430" s="1" t="s">
        <v>31</v>
      </c>
      <c r="Z3430" s="1" t="s">
        <v>31</v>
      </c>
      <c r="AA3430" s="1">
        <v>47.5</v>
      </c>
      <c r="AC3430" s="1">
        <f t="shared" si="540"/>
        <v>47.5</v>
      </c>
      <c r="AD3430" s="16">
        <f t="shared" si="538"/>
        <v>0</v>
      </c>
      <c r="AE3430" s="17">
        <f t="shared" si="541"/>
        <v>0</v>
      </c>
      <c r="AF3430">
        <f t="shared" si="542"/>
        <v>0</v>
      </c>
      <c r="AG3430" s="16">
        <f t="shared" si="539"/>
        <v>0</v>
      </c>
      <c r="AH3430" s="17">
        <f t="shared" si="536"/>
        <v>0</v>
      </c>
      <c r="AI3430">
        <f t="shared" si="544"/>
        <v>0</v>
      </c>
      <c r="AJ3430">
        <f t="shared" si="545"/>
        <v>0</v>
      </c>
      <c r="AK3430" s="18">
        <f t="shared" si="543"/>
        <v>47.5</v>
      </c>
      <c r="AL3430" s="19">
        <f t="shared" si="537"/>
        <v>0</v>
      </c>
    </row>
    <row r="3431" spans="1:38">
      <c r="A3431" t="s">
        <v>4480</v>
      </c>
      <c r="B3431" t="s">
        <v>70</v>
      </c>
      <c r="C3431" t="s">
        <v>5827</v>
      </c>
      <c r="D3431" t="s">
        <v>71</v>
      </c>
      <c r="E3431" t="s">
        <v>4469</v>
      </c>
      <c r="F3431" t="s">
        <v>100</v>
      </c>
      <c r="G3431" s="4" t="s">
        <v>5873</v>
      </c>
      <c r="H3431" s="4" t="s">
        <v>557</v>
      </c>
      <c r="I3431" s="4" t="s">
        <v>32</v>
      </c>
      <c r="J3431" s="4" t="s">
        <v>81</v>
      </c>
      <c r="K3431" s="4" t="s">
        <v>6274</v>
      </c>
      <c r="L3431" s="4" t="s">
        <v>6274</v>
      </c>
      <c r="M3431" s="87">
        <v>1</v>
      </c>
      <c r="N3431" t="s">
        <v>63</v>
      </c>
      <c r="O3431" t="s">
        <v>1004</v>
      </c>
      <c r="P3431" t="s">
        <v>27</v>
      </c>
      <c r="Q3431" s="1" t="s">
        <v>582</v>
      </c>
      <c r="R3431" s="1">
        <v>22</v>
      </c>
      <c r="S3431" s="1" t="s">
        <v>75</v>
      </c>
      <c r="T3431" s="1" t="s">
        <v>31</v>
      </c>
      <c r="U3431" s="1" t="s">
        <v>31</v>
      </c>
      <c r="V3431" s="1" t="s">
        <v>240</v>
      </c>
      <c r="W3431" s="1" t="s">
        <v>31</v>
      </c>
      <c r="X3431" s="1" t="s">
        <v>240</v>
      </c>
      <c r="Y3431" s="1" t="s">
        <v>31</v>
      </c>
      <c r="Z3431" s="1" t="s">
        <v>31</v>
      </c>
      <c r="AA3431" s="1">
        <v>46.200000762939453</v>
      </c>
      <c r="AC3431" s="1">
        <f t="shared" si="540"/>
        <v>46.2</v>
      </c>
      <c r="AD3431" s="16">
        <f t="shared" si="538"/>
        <v>0</v>
      </c>
      <c r="AE3431" s="17">
        <f t="shared" si="541"/>
        <v>0</v>
      </c>
      <c r="AF3431">
        <f t="shared" si="542"/>
        <v>0</v>
      </c>
      <c r="AG3431" s="16">
        <f t="shared" si="539"/>
        <v>0</v>
      </c>
      <c r="AH3431" s="17">
        <f t="shared" si="536"/>
        <v>0</v>
      </c>
      <c r="AI3431">
        <f t="shared" si="544"/>
        <v>0</v>
      </c>
      <c r="AJ3431">
        <f t="shared" si="545"/>
        <v>0</v>
      </c>
      <c r="AK3431" s="18">
        <f t="shared" si="543"/>
        <v>46.2</v>
      </c>
      <c r="AL3431" s="19">
        <f t="shared" si="537"/>
        <v>0</v>
      </c>
    </row>
    <row r="3432" spans="1:38">
      <c r="A3432" t="s">
        <v>4480</v>
      </c>
      <c r="B3432" t="s">
        <v>70</v>
      </c>
      <c r="C3432" t="s">
        <v>5827</v>
      </c>
      <c r="D3432" t="s">
        <v>71</v>
      </c>
      <c r="E3432" t="s">
        <v>4469</v>
      </c>
      <c r="F3432" t="s">
        <v>103</v>
      </c>
      <c r="G3432" s="4" t="s">
        <v>5873</v>
      </c>
      <c r="H3432" s="4" t="s">
        <v>557</v>
      </c>
      <c r="I3432" s="4" t="s">
        <v>32</v>
      </c>
      <c r="J3432" s="4" t="s">
        <v>81</v>
      </c>
      <c r="K3432" s="4" t="s">
        <v>6274</v>
      </c>
      <c r="L3432" s="4" t="s">
        <v>6274</v>
      </c>
      <c r="M3432" s="87">
        <v>1</v>
      </c>
      <c r="N3432" t="s">
        <v>63</v>
      </c>
      <c r="O3432" t="s">
        <v>104</v>
      </c>
      <c r="P3432" t="s">
        <v>27</v>
      </c>
      <c r="Q3432" s="1" t="s">
        <v>74</v>
      </c>
      <c r="R3432" s="1">
        <v>21</v>
      </c>
      <c r="S3432" s="1" t="s">
        <v>75</v>
      </c>
      <c r="T3432" s="1" t="s">
        <v>31</v>
      </c>
      <c r="U3432" s="1" t="s">
        <v>31</v>
      </c>
      <c r="V3432" s="1" t="s">
        <v>240</v>
      </c>
      <c r="W3432" s="1" t="s">
        <v>31</v>
      </c>
      <c r="X3432" s="1" t="s">
        <v>240</v>
      </c>
      <c r="Y3432" s="1" t="s">
        <v>31</v>
      </c>
      <c r="Z3432" s="1" t="s">
        <v>31</v>
      </c>
      <c r="AA3432" s="1">
        <v>21</v>
      </c>
      <c r="AC3432" s="1">
        <f t="shared" si="540"/>
        <v>21</v>
      </c>
      <c r="AD3432" s="16">
        <f t="shared" si="538"/>
        <v>0</v>
      </c>
      <c r="AE3432" s="17">
        <f t="shared" si="541"/>
        <v>0</v>
      </c>
      <c r="AF3432">
        <f t="shared" si="542"/>
        <v>0</v>
      </c>
      <c r="AG3432" s="16">
        <f t="shared" si="539"/>
        <v>0</v>
      </c>
      <c r="AH3432" s="17">
        <f t="shared" si="536"/>
        <v>0</v>
      </c>
      <c r="AI3432">
        <f t="shared" si="544"/>
        <v>0</v>
      </c>
      <c r="AJ3432">
        <f t="shared" si="545"/>
        <v>0</v>
      </c>
      <c r="AK3432" s="18">
        <f t="shared" si="543"/>
        <v>21</v>
      </c>
      <c r="AL3432" s="19">
        <f t="shared" si="537"/>
        <v>0</v>
      </c>
    </row>
    <row r="3433" spans="1:38">
      <c r="A3433" t="s">
        <v>4480</v>
      </c>
      <c r="B3433" t="s">
        <v>70</v>
      </c>
      <c r="C3433" t="s">
        <v>5827</v>
      </c>
      <c r="D3433" t="s">
        <v>71</v>
      </c>
      <c r="E3433" t="s">
        <v>4469</v>
      </c>
      <c r="F3433" t="s">
        <v>385</v>
      </c>
      <c r="G3433" s="4" t="s">
        <v>5896</v>
      </c>
      <c r="H3433" s="4" t="s">
        <v>240</v>
      </c>
      <c r="I3433" s="4" t="s">
        <v>6277</v>
      </c>
      <c r="J3433" s="4" t="s">
        <v>28</v>
      </c>
      <c r="K3433" s="4" t="s">
        <v>359</v>
      </c>
      <c r="L3433" s="4" t="s">
        <v>6274</v>
      </c>
      <c r="M3433" s="87">
        <v>0.6</v>
      </c>
      <c r="N3433" t="s">
        <v>63</v>
      </c>
      <c r="O3433" t="s">
        <v>386</v>
      </c>
      <c r="P3433" t="s">
        <v>27</v>
      </c>
      <c r="Q3433" s="1" t="s">
        <v>66</v>
      </c>
      <c r="R3433" s="1">
        <v>25</v>
      </c>
      <c r="S3433" s="1" t="s">
        <v>75</v>
      </c>
      <c r="T3433" s="1" t="s">
        <v>31</v>
      </c>
      <c r="U3433" s="1" t="s">
        <v>31</v>
      </c>
      <c r="V3433" s="1" t="s">
        <v>240</v>
      </c>
      <c r="W3433" s="1" t="s">
        <v>31</v>
      </c>
      <c r="X3433" s="1" t="s">
        <v>240</v>
      </c>
      <c r="Y3433" s="1" t="s">
        <v>31</v>
      </c>
      <c r="Z3433" s="1" t="s">
        <v>31</v>
      </c>
      <c r="AA3433" s="1">
        <v>50</v>
      </c>
      <c r="AC3433" s="1">
        <f t="shared" si="540"/>
        <v>50</v>
      </c>
      <c r="AD3433" s="16">
        <f t="shared" si="538"/>
        <v>0.4</v>
      </c>
      <c r="AE3433" s="17">
        <f t="shared" si="541"/>
        <v>3.4000000000000002E-2</v>
      </c>
      <c r="AF3433">
        <f t="shared" si="542"/>
        <v>1.7000000000000002</v>
      </c>
      <c r="AG3433" s="16">
        <f t="shared" si="539"/>
        <v>0.4</v>
      </c>
      <c r="AH3433" s="17">
        <f t="shared" si="536"/>
        <v>7.3999999999999996E-2</v>
      </c>
      <c r="AI3433">
        <f t="shared" si="544"/>
        <v>3.6999999999999997</v>
      </c>
      <c r="AJ3433">
        <f t="shared" si="545"/>
        <v>5.4</v>
      </c>
      <c r="AK3433" s="18">
        <f t="shared" si="543"/>
        <v>55.4</v>
      </c>
      <c r="AL3433" s="19">
        <f t="shared" si="537"/>
        <v>-5.4</v>
      </c>
    </row>
    <row r="3434" spans="1:38">
      <c r="A3434" t="s">
        <v>4480</v>
      </c>
      <c r="B3434" t="s">
        <v>70</v>
      </c>
      <c r="C3434" t="s">
        <v>5827</v>
      </c>
      <c r="D3434" t="s">
        <v>71</v>
      </c>
      <c r="E3434" t="s">
        <v>4469</v>
      </c>
      <c r="F3434" t="s">
        <v>108</v>
      </c>
      <c r="G3434" s="4" t="s">
        <v>5875</v>
      </c>
      <c r="H3434" s="4" t="s">
        <v>240</v>
      </c>
      <c r="I3434" s="4" t="s">
        <v>48</v>
      </c>
      <c r="J3434" s="4" t="s">
        <v>6273</v>
      </c>
      <c r="K3434" s="4" t="s">
        <v>6274</v>
      </c>
      <c r="L3434" s="4" t="s">
        <v>6274</v>
      </c>
      <c r="M3434" s="87">
        <v>0.6</v>
      </c>
      <c r="N3434" t="s">
        <v>63</v>
      </c>
      <c r="O3434" t="s">
        <v>109</v>
      </c>
      <c r="P3434" t="s">
        <v>27</v>
      </c>
      <c r="Q3434" s="1" t="s">
        <v>3661</v>
      </c>
      <c r="R3434" s="1">
        <v>4.1999998092651367</v>
      </c>
      <c r="S3434" s="1" t="s">
        <v>75</v>
      </c>
      <c r="T3434" s="1" t="s">
        <v>31</v>
      </c>
      <c r="U3434" s="1" t="s">
        <v>31</v>
      </c>
      <c r="V3434" s="1" t="s">
        <v>240</v>
      </c>
      <c r="W3434" s="1" t="s">
        <v>31</v>
      </c>
      <c r="X3434" s="1" t="s">
        <v>240</v>
      </c>
      <c r="Y3434" s="1" t="s">
        <v>31</v>
      </c>
      <c r="Z3434" s="1" t="s">
        <v>31</v>
      </c>
      <c r="AA3434" s="1">
        <v>47.040000915527344</v>
      </c>
      <c r="AC3434" s="1">
        <f t="shared" si="540"/>
        <v>47.039997863769528</v>
      </c>
      <c r="AD3434" s="16">
        <f t="shared" si="538"/>
        <v>0.4</v>
      </c>
      <c r="AE3434" s="17">
        <f t="shared" si="541"/>
        <v>3.4000000000000002E-2</v>
      </c>
      <c r="AF3434">
        <f t="shared" si="542"/>
        <v>1.5993600311279299</v>
      </c>
      <c r="AG3434" s="16">
        <f t="shared" si="539"/>
        <v>0.4</v>
      </c>
      <c r="AH3434" s="17">
        <f t="shared" si="536"/>
        <v>7.3999999999999996E-2</v>
      </c>
      <c r="AI3434">
        <f t="shared" si="544"/>
        <v>3.4809598419189451</v>
      </c>
      <c r="AJ3434">
        <f t="shared" si="545"/>
        <v>5.080319873046875</v>
      </c>
      <c r="AK3434" s="18">
        <f t="shared" si="543"/>
        <v>52.120317736816403</v>
      </c>
      <c r="AL3434" s="19">
        <f t="shared" si="537"/>
        <v>-5.080319873046875</v>
      </c>
    </row>
    <row r="3435" spans="1:38">
      <c r="A3435" t="s">
        <v>4480</v>
      </c>
      <c r="B3435" t="s">
        <v>70</v>
      </c>
      <c r="C3435" t="s">
        <v>5827</v>
      </c>
      <c r="D3435" t="s">
        <v>71</v>
      </c>
      <c r="E3435" t="s">
        <v>4469</v>
      </c>
      <c r="F3435" t="s">
        <v>114</v>
      </c>
      <c r="G3435" s="4" t="s">
        <v>5877</v>
      </c>
      <c r="H3435" s="4" t="s">
        <v>240</v>
      </c>
      <c r="I3435" s="4" t="s">
        <v>6277</v>
      </c>
      <c r="J3435" s="4" t="s">
        <v>81</v>
      </c>
      <c r="K3435" s="4" t="s">
        <v>74</v>
      </c>
      <c r="L3435" s="4" t="s">
        <v>359</v>
      </c>
      <c r="M3435" s="87">
        <v>0.6</v>
      </c>
      <c r="N3435" t="s">
        <v>63</v>
      </c>
      <c r="O3435" t="s">
        <v>115</v>
      </c>
      <c r="P3435" t="s">
        <v>27</v>
      </c>
      <c r="Q3435" s="1" t="s">
        <v>316</v>
      </c>
      <c r="R3435" s="1">
        <v>2.440000057220459</v>
      </c>
      <c r="S3435" s="1" t="s">
        <v>75</v>
      </c>
      <c r="T3435" s="1" t="s">
        <v>31</v>
      </c>
      <c r="U3435" s="1" t="s">
        <v>31</v>
      </c>
      <c r="V3435" s="1" t="s">
        <v>240</v>
      </c>
      <c r="W3435" s="1" t="s">
        <v>31</v>
      </c>
      <c r="X3435" s="1" t="s">
        <v>240</v>
      </c>
      <c r="Y3435" s="1" t="s">
        <v>31</v>
      </c>
      <c r="Z3435" s="1" t="s">
        <v>31</v>
      </c>
      <c r="AA3435" s="1">
        <v>14.640000343322754</v>
      </c>
      <c r="AC3435" s="1">
        <f t="shared" si="540"/>
        <v>14.640000343322754</v>
      </c>
      <c r="AD3435" s="16">
        <f t="shared" si="538"/>
        <v>0.4</v>
      </c>
      <c r="AE3435" s="17">
        <f t="shared" si="541"/>
        <v>3.4000000000000002E-2</v>
      </c>
      <c r="AF3435">
        <f t="shared" si="542"/>
        <v>0.49776001167297368</v>
      </c>
      <c r="AG3435" s="16">
        <f t="shared" si="539"/>
        <v>0.4</v>
      </c>
      <c r="AH3435" s="17">
        <f t="shared" si="536"/>
        <v>7.3999999999999996E-2</v>
      </c>
      <c r="AI3435">
        <f t="shared" si="544"/>
        <v>1.0833600254058837</v>
      </c>
      <c r="AJ3435">
        <f t="shared" si="545"/>
        <v>1.5811200370788574</v>
      </c>
      <c r="AK3435" s="18">
        <f t="shared" si="543"/>
        <v>16.221120380401612</v>
      </c>
      <c r="AL3435" s="19">
        <f t="shared" si="537"/>
        <v>-1.5811200370788574</v>
      </c>
    </row>
    <row r="3436" spans="1:38">
      <c r="A3436" t="s">
        <v>4480</v>
      </c>
      <c r="B3436" t="s">
        <v>70</v>
      </c>
      <c r="C3436" t="s">
        <v>5827</v>
      </c>
      <c r="D3436" t="s">
        <v>71</v>
      </c>
      <c r="E3436" t="s">
        <v>4469</v>
      </c>
      <c r="F3436" t="s">
        <v>117</v>
      </c>
      <c r="G3436" s="4" t="s">
        <v>5878</v>
      </c>
      <c r="H3436" s="4" t="s">
        <v>240</v>
      </c>
      <c r="I3436" s="4" t="s">
        <v>32</v>
      </c>
      <c r="J3436" s="4" t="s">
        <v>81</v>
      </c>
      <c r="K3436" s="4" t="s">
        <v>6274</v>
      </c>
      <c r="L3436" s="4" t="s">
        <v>6274</v>
      </c>
      <c r="M3436" s="87">
        <v>0.6</v>
      </c>
      <c r="N3436" t="s">
        <v>63</v>
      </c>
      <c r="O3436" t="s">
        <v>118</v>
      </c>
      <c r="P3436" t="s">
        <v>27</v>
      </c>
      <c r="Q3436" s="1" t="s">
        <v>81</v>
      </c>
      <c r="R3436" s="1">
        <v>2.9000000953674316</v>
      </c>
      <c r="S3436" s="1" t="s">
        <v>75</v>
      </c>
      <c r="T3436" s="1" t="s">
        <v>31</v>
      </c>
      <c r="U3436" s="1" t="s">
        <v>31</v>
      </c>
      <c r="V3436" s="1" t="s">
        <v>240</v>
      </c>
      <c r="W3436" s="1" t="s">
        <v>31</v>
      </c>
      <c r="X3436" s="1" t="s">
        <v>240</v>
      </c>
      <c r="Y3436" s="1" t="s">
        <v>31</v>
      </c>
      <c r="Z3436" s="1" t="s">
        <v>31</v>
      </c>
      <c r="AA3436" s="1">
        <v>29</v>
      </c>
      <c r="AC3436" s="1">
        <f t="shared" si="540"/>
        <v>29.000000953674316</v>
      </c>
      <c r="AD3436" s="16">
        <f t="shared" si="538"/>
        <v>0.4</v>
      </c>
      <c r="AE3436" s="17">
        <f t="shared" si="541"/>
        <v>3.4000000000000002E-2</v>
      </c>
      <c r="AF3436">
        <f t="shared" si="542"/>
        <v>0.9860000000000001</v>
      </c>
      <c r="AG3436" s="16">
        <f t="shared" si="539"/>
        <v>0.4</v>
      </c>
      <c r="AH3436" s="17">
        <f t="shared" si="536"/>
        <v>7.3999999999999996E-2</v>
      </c>
      <c r="AI3436">
        <f t="shared" si="544"/>
        <v>2.1460000705718993</v>
      </c>
      <c r="AJ3436">
        <f t="shared" si="545"/>
        <v>3.1320000705718996</v>
      </c>
      <c r="AK3436" s="18">
        <f t="shared" si="543"/>
        <v>32.132001024246215</v>
      </c>
      <c r="AL3436" s="19">
        <f t="shared" si="537"/>
        <v>-3.1320000705718996</v>
      </c>
    </row>
    <row r="3437" spans="1:38">
      <c r="A3437" t="s">
        <v>4480</v>
      </c>
      <c r="B3437" t="s">
        <v>70</v>
      </c>
      <c r="C3437" t="s">
        <v>5827</v>
      </c>
      <c r="D3437" t="s">
        <v>71</v>
      </c>
      <c r="E3437" t="s">
        <v>4469</v>
      </c>
      <c r="F3437" t="s">
        <v>393</v>
      </c>
      <c r="G3437" s="4" t="s">
        <v>5898</v>
      </c>
      <c r="H3437" s="4" t="s">
        <v>240</v>
      </c>
      <c r="I3437" s="4" t="s">
        <v>68</v>
      </c>
      <c r="J3437" s="4" t="s">
        <v>81</v>
      </c>
      <c r="K3437" s="4" t="s">
        <v>6274</v>
      </c>
      <c r="L3437" s="4" t="s">
        <v>6274</v>
      </c>
      <c r="M3437" s="87">
        <v>0.6</v>
      </c>
      <c r="N3437" t="s">
        <v>63</v>
      </c>
      <c r="O3437" t="s">
        <v>394</v>
      </c>
      <c r="P3437" t="s">
        <v>27</v>
      </c>
      <c r="Q3437" s="1" t="s">
        <v>66</v>
      </c>
      <c r="R3437" s="1">
        <v>10.399999618530273</v>
      </c>
      <c r="S3437" s="1" t="s">
        <v>75</v>
      </c>
      <c r="T3437" s="1" t="s">
        <v>31</v>
      </c>
      <c r="U3437" s="1" t="s">
        <v>31</v>
      </c>
      <c r="V3437" s="1" t="s">
        <v>240</v>
      </c>
      <c r="W3437" s="1" t="s">
        <v>31</v>
      </c>
      <c r="X3437" s="1" t="s">
        <v>240</v>
      </c>
      <c r="Y3437" s="1" t="s">
        <v>31</v>
      </c>
      <c r="Z3437" s="1" t="s">
        <v>31</v>
      </c>
      <c r="AA3437" s="1">
        <v>20.799999237060547</v>
      </c>
      <c r="AC3437" s="1">
        <f t="shared" si="540"/>
        <v>20.799999237060547</v>
      </c>
      <c r="AD3437" s="16">
        <f t="shared" si="538"/>
        <v>0.4</v>
      </c>
      <c r="AE3437" s="17">
        <f t="shared" si="541"/>
        <v>3.4000000000000002E-2</v>
      </c>
      <c r="AF3437">
        <f t="shared" si="542"/>
        <v>0.70719997406005863</v>
      </c>
      <c r="AG3437" s="16">
        <f t="shared" si="539"/>
        <v>0.4</v>
      </c>
      <c r="AH3437" s="17">
        <f t="shared" si="536"/>
        <v>7.3999999999999996E-2</v>
      </c>
      <c r="AI3437">
        <f t="shared" si="544"/>
        <v>1.5391999435424804</v>
      </c>
      <c r="AJ3437">
        <f t="shared" si="545"/>
        <v>2.2463999176025391</v>
      </c>
      <c r="AK3437" s="18">
        <f t="shared" si="543"/>
        <v>23.046399154663085</v>
      </c>
      <c r="AL3437" s="19">
        <f t="shared" si="537"/>
        <v>-2.2463999176025391</v>
      </c>
    </row>
    <row r="3438" spans="1:38">
      <c r="A3438" t="s">
        <v>4480</v>
      </c>
      <c r="B3438" t="s">
        <v>70</v>
      </c>
      <c r="C3438" t="s">
        <v>5827</v>
      </c>
      <c r="D3438" t="s">
        <v>71</v>
      </c>
      <c r="E3438" t="s">
        <v>4469</v>
      </c>
      <c r="F3438" t="s">
        <v>395</v>
      </c>
      <c r="G3438" s="4" t="s">
        <v>5875</v>
      </c>
      <c r="H3438" s="4" t="s">
        <v>240</v>
      </c>
      <c r="I3438" s="4" t="s">
        <v>48</v>
      </c>
      <c r="J3438" s="4" t="s">
        <v>6273</v>
      </c>
      <c r="K3438" s="4" t="s">
        <v>6274</v>
      </c>
      <c r="L3438" s="4" t="s">
        <v>6274</v>
      </c>
      <c r="M3438" s="87">
        <v>0.6</v>
      </c>
      <c r="N3438" t="s">
        <v>63</v>
      </c>
      <c r="O3438" t="s">
        <v>396</v>
      </c>
      <c r="P3438" t="s">
        <v>27</v>
      </c>
      <c r="Q3438" s="1" t="s">
        <v>130</v>
      </c>
      <c r="R3438" s="1">
        <v>2.9000000953674316</v>
      </c>
      <c r="S3438" s="1" t="s">
        <v>75</v>
      </c>
      <c r="T3438" s="1" t="s">
        <v>31</v>
      </c>
      <c r="U3438" s="1" t="s">
        <v>31</v>
      </c>
      <c r="V3438" s="1" t="s">
        <v>240</v>
      </c>
      <c r="W3438" s="1" t="s">
        <v>31</v>
      </c>
      <c r="X3438" s="1" t="s">
        <v>240</v>
      </c>
      <c r="Y3438" s="1" t="s">
        <v>31</v>
      </c>
      <c r="Z3438" s="1" t="s">
        <v>31</v>
      </c>
      <c r="AA3438" s="1">
        <v>8.6999998092651367</v>
      </c>
      <c r="AC3438" s="1">
        <f t="shared" si="540"/>
        <v>8.7000002861022949</v>
      </c>
      <c r="AD3438" s="16">
        <f t="shared" si="538"/>
        <v>0.4</v>
      </c>
      <c r="AE3438" s="17">
        <f t="shared" si="541"/>
        <v>3.4000000000000002E-2</v>
      </c>
      <c r="AF3438">
        <f t="shared" si="542"/>
        <v>0.29579999351501468</v>
      </c>
      <c r="AG3438" s="16">
        <f t="shared" si="539"/>
        <v>0.4</v>
      </c>
      <c r="AH3438" s="17">
        <f t="shared" si="536"/>
        <v>7.3999999999999996E-2</v>
      </c>
      <c r="AI3438">
        <f t="shared" si="544"/>
        <v>0.64380002117156976</v>
      </c>
      <c r="AJ3438">
        <f t="shared" si="545"/>
        <v>0.93960001468658438</v>
      </c>
      <c r="AK3438" s="18">
        <f t="shared" si="543"/>
        <v>9.6396003007888797</v>
      </c>
      <c r="AL3438" s="19">
        <f t="shared" si="537"/>
        <v>-0.93960001468658438</v>
      </c>
    </row>
    <row r="3439" spans="1:38">
      <c r="A3439" t="s">
        <v>4480</v>
      </c>
      <c r="B3439" t="s">
        <v>70</v>
      </c>
      <c r="C3439" t="s">
        <v>5827</v>
      </c>
      <c r="D3439" t="s">
        <v>71</v>
      </c>
      <c r="E3439" t="s">
        <v>4469</v>
      </c>
      <c r="F3439" t="s">
        <v>398</v>
      </c>
      <c r="G3439" s="4" t="s">
        <v>5899</v>
      </c>
      <c r="H3439" s="4" t="s">
        <v>240</v>
      </c>
      <c r="I3439" s="4" t="s">
        <v>752</v>
      </c>
      <c r="J3439" s="4" t="s">
        <v>6273</v>
      </c>
      <c r="K3439" s="4" t="s">
        <v>6274</v>
      </c>
      <c r="L3439" s="4" t="s">
        <v>6274</v>
      </c>
      <c r="M3439" s="87">
        <v>1</v>
      </c>
      <c r="N3439" t="s">
        <v>63</v>
      </c>
      <c r="O3439" t="s">
        <v>399</v>
      </c>
      <c r="P3439" t="s">
        <v>27</v>
      </c>
      <c r="Q3439" s="1" t="s">
        <v>268</v>
      </c>
      <c r="R3439" s="1">
        <v>5.8000001907348633</v>
      </c>
      <c r="S3439" s="1" t="s">
        <v>75</v>
      </c>
      <c r="T3439" s="1" t="s">
        <v>31</v>
      </c>
      <c r="U3439" s="1" t="s">
        <v>31</v>
      </c>
      <c r="V3439" s="1" t="s">
        <v>240</v>
      </c>
      <c r="W3439" s="1" t="s">
        <v>31</v>
      </c>
      <c r="X3439" s="1" t="s">
        <v>240</v>
      </c>
      <c r="Y3439" s="1" t="s">
        <v>31</v>
      </c>
      <c r="Z3439" s="1" t="s">
        <v>31</v>
      </c>
      <c r="AA3439" s="1">
        <v>29</v>
      </c>
      <c r="AC3439" s="1">
        <f t="shared" si="540"/>
        <v>29.000000953674316</v>
      </c>
      <c r="AD3439" s="16">
        <f t="shared" si="538"/>
        <v>0</v>
      </c>
      <c r="AE3439" s="17">
        <f t="shared" si="541"/>
        <v>0</v>
      </c>
      <c r="AF3439">
        <f t="shared" si="542"/>
        <v>0</v>
      </c>
      <c r="AG3439" s="16">
        <f t="shared" si="539"/>
        <v>0</v>
      </c>
      <c r="AH3439" s="17">
        <f t="shared" si="536"/>
        <v>0</v>
      </c>
      <c r="AI3439">
        <f t="shared" si="544"/>
        <v>0</v>
      </c>
      <c r="AJ3439">
        <f t="shared" si="545"/>
        <v>0</v>
      </c>
      <c r="AK3439" s="18">
        <f t="shared" si="543"/>
        <v>29.000000953674316</v>
      </c>
      <c r="AL3439" s="19">
        <f t="shared" si="537"/>
        <v>0</v>
      </c>
    </row>
    <row r="3440" spans="1:38">
      <c r="A3440" t="s">
        <v>4480</v>
      </c>
      <c r="B3440" t="s">
        <v>70</v>
      </c>
      <c r="C3440" t="s">
        <v>5827</v>
      </c>
      <c r="D3440" t="s">
        <v>71</v>
      </c>
      <c r="E3440" t="s">
        <v>4469</v>
      </c>
      <c r="F3440" t="s">
        <v>125</v>
      </c>
      <c r="G3440" s="4" t="s">
        <v>5880</v>
      </c>
      <c r="H3440" s="4" t="s">
        <v>557</v>
      </c>
      <c r="I3440" s="4" t="s">
        <v>1159</v>
      </c>
      <c r="J3440" s="4" t="s">
        <v>239</v>
      </c>
      <c r="K3440" s="4" t="s">
        <v>6274</v>
      </c>
      <c r="L3440" s="4" t="s">
        <v>6274</v>
      </c>
      <c r="M3440" s="87">
        <v>1</v>
      </c>
      <c r="N3440" t="s">
        <v>63</v>
      </c>
      <c r="O3440" t="s">
        <v>126</v>
      </c>
      <c r="P3440" t="s">
        <v>27</v>
      </c>
      <c r="Q3440" s="1" t="s">
        <v>1021</v>
      </c>
      <c r="R3440" s="1">
        <v>6.5</v>
      </c>
      <c r="S3440" s="1" t="s">
        <v>75</v>
      </c>
      <c r="T3440" s="1" t="s">
        <v>31</v>
      </c>
      <c r="U3440" s="1" t="s">
        <v>31</v>
      </c>
      <c r="V3440" s="1" t="s">
        <v>240</v>
      </c>
      <c r="W3440" s="1" t="s">
        <v>31</v>
      </c>
      <c r="X3440" s="1" t="s">
        <v>240</v>
      </c>
      <c r="Y3440" s="1" t="s">
        <v>31</v>
      </c>
      <c r="Z3440" s="1" t="s">
        <v>31</v>
      </c>
      <c r="AA3440" s="1">
        <v>70.199996948242188</v>
      </c>
      <c r="AC3440" s="1">
        <f t="shared" si="540"/>
        <v>70.2</v>
      </c>
      <c r="AD3440" s="16">
        <f t="shared" si="538"/>
        <v>0</v>
      </c>
      <c r="AE3440" s="17">
        <f t="shared" si="541"/>
        <v>0</v>
      </c>
      <c r="AF3440">
        <f t="shared" si="542"/>
        <v>0</v>
      </c>
      <c r="AG3440" s="16">
        <f t="shared" si="539"/>
        <v>0</v>
      </c>
      <c r="AH3440" s="17">
        <f t="shared" si="536"/>
        <v>0</v>
      </c>
      <c r="AI3440">
        <f t="shared" si="544"/>
        <v>0</v>
      </c>
      <c r="AJ3440">
        <f t="shared" si="545"/>
        <v>0</v>
      </c>
      <c r="AK3440" s="18">
        <f t="shared" si="543"/>
        <v>70.2</v>
      </c>
      <c r="AL3440" s="19">
        <f t="shared" si="537"/>
        <v>0</v>
      </c>
    </row>
    <row r="3441" spans="1:38">
      <c r="A3441" t="s">
        <v>4480</v>
      </c>
      <c r="B3441" t="s">
        <v>70</v>
      </c>
      <c r="C3441" t="s">
        <v>5827</v>
      </c>
      <c r="D3441" t="s">
        <v>71</v>
      </c>
      <c r="E3441" t="s">
        <v>4469</v>
      </c>
      <c r="F3441" t="s">
        <v>128</v>
      </c>
      <c r="G3441" s="4" t="s">
        <v>5894</v>
      </c>
      <c r="H3441" s="4" t="s">
        <v>557</v>
      </c>
      <c r="I3441" s="4" t="s">
        <v>240</v>
      </c>
      <c r="J3441" s="4" t="s">
        <v>774</v>
      </c>
      <c r="K3441" s="4" t="s">
        <v>6274</v>
      </c>
      <c r="L3441" s="4" t="s">
        <v>6274</v>
      </c>
      <c r="M3441" s="87">
        <v>1</v>
      </c>
      <c r="N3441" t="s">
        <v>63</v>
      </c>
      <c r="O3441" t="s">
        <v>129</v>
      </c>
      <c r="P3441" t="s">
        <v>27</v>
      </c>
      <c r="Q3441" s="1" t="s">
        <v>316</v>
      </c>
      <c r="R3441" s="1">
        <v>3.5</v>
      </c>
      <c r="S3441" s="1" t="s">
        <v>226</v>
      </c>
      <c r="T3441" s="1" t="s">
        <v>31</v>
      </c>
      <c r="U3441" s="1" t="s">
        <v>31</v>
      </c>
      <c r="V3441" s="1" t="s">
        <v>240</v>
      </c>
      <c r="W3441" s="1" t="s">
        <v>31</v>
      </c>
      <c r="X3441" s="1" t="s">
        <v>240</v>
      </c>
      <c r="Y3441" s="1" t="s">
        <v>31</v>
      </c>
      <c r="Z3441" s="1" t="s">
        <v>31</v>
      </c>
      <c r="AA3441" s="1">
        <v>21</v>
      </c>
      <c r="AC3441" s="1">
        <f t="shared" si="540"/>
        <v>21</v>
      </c>
      <c r="AD3441" s="16">
        <f t="shared" si="538"/>
        <v>0</v>
      </c>
      <c r="AE3441" s="17">
        <f t="shared" si="541"/>
        <v>0</v>
      </c>
      <c r="AF3441">
        <f t="shared" si="542"/>
        <v>0</v>
      </c>
      <c r="AG3441" s="16">
        <f t="shared" si="539"/>
        <v>0</v>
      </c>
      <c r="AH3441" s="17">
        <f t="shared" si="536"/>
        <v>0</v>
      </c>
      <c r="AI3441">
        <f t="shared" si="544"/>
        <v>0</v>
      </c>
      <c r="AJ3441">
        <f t="shared" si="545"/>
        <v>0</v>
      </c>
      <c r="AK3441" s="18">
        <f t="shared" si="543"/>
        <v>21</v>
      </c>
      <c r="AL3441" s="19">
        <f t="shared" si="537"/>
        <v>0</v>
      </c>
    </row>
    <row r="3442" spans="1:38">
      <c r="A3442" t="s">
        <v>4480</v>
      </c>
      <c r="B3442" t="s">
        <v>70</v>
      </c>
      <c r="C3442" t="s">
        <v>5827</v>
      </c>
      <c r="D3442" t="s">
        <v>71</v>
      </c>
      <c r="E3442" t="s">
        <v>4469</v>
      </c>
      <c r="F3442" t="s">
        <v>131</v>
      </c>
      <c r="G3442" s="4" t="s">
        <v>5881</v>
      </c>
      <c r="H3442" s="4" t="s">
        <v>240</v>
      </c>
      <c r="I3442" s="4" t="s">
        <v>1159</v>
      </c>
      <c r="J3442" s="4" t="s">
        <v>774</v>
      </c>
      <c r="K3442" s="4" t="s">
        <v>6274</v>
      </c>
      <c r="L3442" s="4" t="s">
        <v>6274</v>
      </c>
      <c r="M3442" s="87">
        <v>0.6</v>
      </c>
      <c r="N3442" t="s">
        <v>63</v>
      </c>
      <c r="O3442" t="s">
        <v>132</v>
      </c>
      <c r="P3442" t="s">
        <v>27</v>
      </c>
      <c r="Q3442" s="1" t="s">
        <v>400</v>
      </c>
      <c r="R3442" s="1">
        <v>1.5</v>
      </c>
      <c r="S3442" s="1" t="s">
        <v>75</v>
      </c>
      <c r="T3442" s="1" t="s">
        <v>31</v>
      </c>
      <c r="U3442" s="1" t="s">
        <v>31</v>
      </c>
      <c r="V3442" s="1" t="s">
        <v>240</v>
      </c>
      <c r="W3442" s="1" t="s">
        <v>31</v>
      </c>
      <c r="X3442" s="1" t="s">
        <v>240</v>
      </c>
      <c r="Y3442" s="1" t="s">
        <v>31</v>
      </c>
      <c r="Z3442" s="1" t="s">
        <v>31</v>
      </c>
      <c r="AA3442" s="1">
        <v>10.5</v>
      </c>
      <c r="AC3442" s="1">
        <f t="shared" si="540"/>
        <v>10.5</v>
      </c>
      <c r="AD3442" s="16">
        <f t="shared" si="538"/>
        <v>0.4</v>
      </c>
      <c r="AE3442" s="17">
        <f t="shared" si="541"/>
        <v>3.4000000000000002E-2</v>
      </c>
      <c r="AF3442">
        <f t="shared" si="542"/>
        <v>0.35700000000000004</v>
      </c>
      <c r="AG3442" s="16">
        <f t="shared" si="539"/>
        <v>0.4</v>
      </c>
      <c r="AH3442" s="17">
        <f t="shared" si="536"/>
        <v>7.3999999999999996E-2</v>
      </c>
      <c r="AI3442">
        <f t="shared" si="544"/>
        <v>0.77699999999999991</v>
      </c>
      <c r="AJ3442">
        <f t="shared" si="545"/>
        <v>1.1339999999999999</v>
      </c>
      <c r="AK3442" s="18">
        <f t="shared" si="543"/>
        <v>11.634</v>
      </c>
      <c r="AL3442" s="19">
        <f t="shared" si="537"/>
        <v>-1.1339999999999999</v>
      </c>
    </row>
    <row r="3443" spans="1:38">
      <c r="A3443" t="s">
        <v>4480</v>
      </c>
      <c r="B3443" t="s">
        <v>70</v>
      </c>
      <c r="C3443" t="s">
        <v>5827</v>
      </c>
      <c r="D3443" t="s">
        <v>71</v>
      </c>
      <c r="E3443" t="s">
        <v>4469</v>
      </c>
      <c r="F3443" t="s">
        <v>1524</v>
      </c>
      <c r="G3443" s="4" t="s">
        <v>5929</v>
      </c>
      <c r="H3443" s="4" t="s">
        <v>240</v>
      </c>
      <c r="I3443" s="4" t="s">
        <v>6277</v>
      </c>
      <c r="J3443" s="4" t="s">
        <v>6273</v>
      </c>
      <c r="K3443" s="4" t="s">
        <v>359</v>
      </c>
      <c r="L3443" s="4" t="s">
        <v>6274</v>
      </c>
      <c r="M3443" s="87">
        <v>0.6</v>
      </c>
      <c r="N3443" t="s">
        <v>63</v>
      </c>
      <c r="O3443" t="s">
        <v>1525</v>
      </c>
      <c r="P3443" t="s">
        <v>27</v>
      </c>
      <c r="Q3443" s="1" t="s">
        <v>66</v>
      </c>
      <c r="R3443" s="1">
        <v>5.5</v>
      </c>
      <c r="S3443" s="1" t="s">
        <v>75</v>
      </c>
      <c r="T3443" s="1" t="s">
        <v>31</v>
      </c>
      <c r="U3443" s="1" t="s">
        <v>31</v>
      </c>
      <c r="V3443" s="1" t="s">
        <v>240</v>
      </c>
      <c r="W3443" s="1" t="s">
        <v>31</v>
      </c>
      <c r="X3443" s="1" t="s">
        <v>240</v>
      </c>
      <c r="Y3443" s="1" t="s">
        <v>31</v>
      </c>
      <c r="Z3443" s="1" t="s">
        <v>31</v>
      </c>
      <c r="AA3443" s="1">
        <v>11</v>
      </c>
      <c r="AC3443" s="1">
        <f t="shared" si="540"/>
        <v>11</v>
      </c>
      <c r="AD3443" s="16">
        <f t="shared" si="538"/>
        <v>0.4</v>
      </c>
      <c r="AE3443" s="17">
        <f t="shared" si="541"/>
        <v>3.4000000000000002E-2</v>
      </c>
      <c r="AF3443">
        <f t="shared" si="542"/>
        <v>0.374</v>
      </c>
      <c r="AG3443" s="16">
        <f t="shared" si="539"/>
        <v>0.4</v>
      </c>
      <c r="AH3443" s="17">
        <f t="shared" si="536"/>
        <v>7.3999999999999996E-2</v>
      </c>
      <c r="AI3443">
        <f t="shared" si="544"/>
        <v>0.81399999999999995</v>
      </c>
      <c r="AJ3443">
        <f t="shared" si="545"/>
        <v>1.1879999999999999</v>
      </c>
      <c r="AK3443" s="18">
        <f t="shared" si="543"/>
        <v>12.188000000000001</v>
      </c>
      <c r="AL3443" s="19">
        <f t="shared" si="537"/>
        <v>-1.1879999999999999</v>
      </c>
    </row>
    <row r="3444" spans="1:38">
      <c r="A3444" t="s">
        <v>4480</v>
      </c>
      <c r="B3444" t="s">
        <v>70</v>
      </c>
      <c r="C3444" t="s">
        <v>5827</v>
      </c>
      <c r="D3444" t="s">
        <v>71</v>
      </c>
      <c r="E3444" t="s">
        <v>4469</v>
      </c>
      <c r="F3444" t="s">
        <v>3317</v>
      </c>
      <c r="G3444" s="4" t="s">
        <v>5881</v>
      </c>
      <c r="H3444" s="4" t="s">
        <v>240</v>
      </c>
      <c r="I3444" s="4" t="s">
        <v>1159</v>
      </c>
      <c r="J3444" s="4" t="s">
        <v>774</v>
      </c>
      <c r="K3444" s="4" t="s">
        <v>6274</v>
      </c>
      <c r="L3444" s="4" t="s">
        <v>6274</v>
      </c>
      <c r="M3444" s="87">
        <v>0.6</v>
      </c>
      <c r="N3444" t="s">
        <v>63</v>
      </c>
      <c r="O3444" t="s">
        <v>3318</v>
      </c>
      <c r="P3444" t="s">
        <v>27</v>
      </c>
      <c r="Q3444" s="1" t="s">
        <v>74</v>
      </c>
      <c r="R3444" s="1">
        <v>1.8999999761581421</v>
      </c>
      <c r="S3444" s="1" t="s">
        <v>75</v>
      </c>
      <c r="T3444" s="1" t="s">
        <v>31</v>
      </c>
      <c r="U3444" s="1" t="s">
        <v>31</v>
      </c>
      <c r="V3444" s="1" t="s">
        <v>240</v>
      </c>
      <c r="W3444" s="1" t="s">
        <v>31</v>
      </c>
      <c r="X3444" s="1" t="s">
        <v>240</v>
      </c>
      <c r="Y3444" s="1" t="s">
        <v>31</v>
      </c>
      <c r="Z3444" s="1" t="s">
        <v>31</v>
      </c>
      <c r="AA3444" s="1">
        <v>1.8999999761581421</v>
      </c>
      <c r="AC3444" s="1">
        <f t="shared" si="540"/>
        <v>1.8999999761581421</v>
      </c>
      <c r="AD3444" s="16">
        <f t="shared" si="538"/>
        <v>0.4</v>
      </c>
      <c r="AE3444" s="17">
        <f t="shared" si="541"/>
        <v>3.4000000000000002E-2</v>
      </c>
      <c r="AF3444">
        <f t="shared" si="542"/>
        <v>6.4599999189376839E-2</v>
      </c>
      <c r="AG3444" s="16">
        <f t="shared" si="539"/>
        <v>0.4</v>
      </c>
      <c r="AH3444" s="17">
        <f t="shared" si="536"/>
        <v>7.3999999999999996E-2</v>
      </c>
      <c r="AI3444">
        <f t="shared" si="544"/>
        <v>0.14059999823570252</v>
      </c>
      <c r="AJ3444">
        <f t="shared" si="545"/>
        <v>0.20519999742507936</v>
      </c>
      <c r="AK3444" s="18">
        <f t="shared" si="543"/>
        <v>2.1051999735832214</v>
      </c>
      <c r="AL3444" s="19">
        <f t="shared" si="537"/>
        <v>-0.20519999742507936</v>
      </c>
    </row>
    <row r="3445" spans="1:38">
      <c r="A3445" t="s">
        <v>4480</v>
      </c>
      <c r="B3445" t="s">
        <v>70</v>
      </c>
      <c r="C3445" t="s">
        <v>5827</v>
      </c>
      <c r="D3445" t="s">
        <v>71</v>
      </c>
      <c r="E3445" t="s">
        <v>4469</v>
      </c>
      <c r="F3445" t="s">
        <v>413</v>
      </c>
      <c r="G3445" s="4" t="s">
        <v>5880</v>
      </c>
      <c r="H3445" s="4" t="s">
        <v>557</v>
      </c>
      <c r="I3445" s="4" t="s">
        <v>1159</v>
      </c>
      <c r="J3445" s="4" t="s">
        <v>239</v>
      </c>
      <c r="K3445" s="4" t="s">
        <v>6274</v>
      </c>
      <c r="L3445" s="4" t="s">
        <v>6274</v>
      </c>
      <c r="M3445" s="87">
        <v>1</v>
      </c>
      <c r="N3445" t="s">
        <v>63</v>
      </c>
      <c r="O3445" t="s">
        <v>414</v>
      </c>
      <c r="P3445" t="s">
        <v>27</v>
      </c>
      <c r="Q3445" s="1" t="s">
        <v>400</v>
      </c>
      <c r="R3445" s="1">
        <v>5.5</v>
      </c>
      <c r="S3445" s="1" t="s">
        <v>75</v>
      </c>
      <c r="T3445" s="1" t="s">
        <v>31</v>
      </c>
      <c r="U3445" s="1" t="s">
        <v>31</v>
      </c>
      <c r="V3445" s="1" t="s">
        <v>240</v>
      </c>
      <c r="W3445" s="1" t="s">
        <v>31</v>
      </c>
      <c r="X3445" s="1" t="s">
        <v>240</v>
      </c>
      <c r="Y3445" s="1" t="s">
        <v>31</v>
      </c>
      <c r="Z3445" s="1" t="s">
        <v>31</v>
      </c>
      <c r="AA3445" s="1">
        <v>38.5</v>
      </c>
      <c r="AC3445" s="1">
        <f t="shared" si="540"/>
        <v>38.5</v>
      </c>
      <c r="AD3445" s="16">
        <f t="shared" si="538"/>
        <v>0</v>
      </c>
      <c r="AE3445" s="17">
        <f t="shared" si="541"/>
        <v>0</v>
      </c>
      <c r="AF3445">
        <f t="shared" si="542"/>
        <v>0</v>
      </c>
      <c r="AG3445" s="16">
        <f t="shared" si="539"/>
        <v>0</v>
      </c>
      <c r="AH3445" s="17">
        <f t="shared" si="536"/>
        <v>0</v>
      </c>
      <c r="AI3445">
        <f t="shared" si="544"/>
        <v>0</v>
      </c>
      <c r="AJ3445">
        <f t="shared" si="545"/>
        <v>0</v>
      </c>
      <c r="AK3445" s="18">
        <f t="shared" si="543"/>
        <v>38.5</v>
      </c>
      <c r="AL3445" s="19">
        <f t="shared" si="537"/>
        <v>0</v>
      </c>
    </row>
    <row r="3446" spans="1:38">
      <c r="A3446" t="s">
        <v>4480</v>
      </c>
      <c r="B3446" t="s">
        <v>70</v>
      </c>
      <c r="C3446" t="s">
        <v>5827</v>
      </c>
      <c r="D3446" t="s">
        <v>71</v>
      </c>
      <c r="E3446" t="s">
        <v>4469</v>
      </c>
      <c r="F3446" t="s">
        <v>137</v>
      </c>
      <c r="G3446" s="4" t="s">
        <v>5880</v>
      </c>
      <c r="H3446" s="4" t="s">
        <v>557</v>
      </c>
      <c r="I3446" s="4" t="s">
        <v>1159</v>
      </c>
      <c r="J3446" s="4" t="s">
        <v>239</v>
      </c>
      <c r="K3446" s="4" t="s">
        <v>6274</v>
      </c>
      <c r="L3446" s="4" t="s">
        <v>6274</v>
      </c>
      <c r="M3446" s="87">
        <v>1</v>
      </c>
      <c r="N3446" t="s">
        <v>63</v>
      </c>
      <c r="O3446" t="s">
        <v>138</v>
      </c>
      <c r="P3446" t="s">
        <v>27</v>
      </c>
      <c r="Q3446" s="1" t="s">
        <v>74</v>
      </c>
      <c r="R3446" s="1">
        <v>2.2999999523162842</v>
      </c>
      <c r="S3446" s="1" t="s">
        <v>75</v>
      </c>
      <c r="T3446" s="1" t="s">
        <v>31</v>
      </c>
      <c r="U3446" s="1" t="s">
        <v>31</v>
      </c>
      <c r="V3446" s="1" t="s">
        <v>240</v>
      </c>
      <c r="W3446" s="1" t="s">
        <v>31</v>
      </c>
      <c r="X3446" s="1" t="s">
        <v>240</v>
      </c>
      <c r="Y3446" s="1" t="s">
        <v>31</v>
      </c>
      <c r="Z3446" s="1" t="s">
        <v>31</v>
      </c>
      <c r="AA3446" s="1">
        <v>2.2999999523162842</v>
      </c>
      <c r="AC3446" s="1">
        <f t="shared" si="540"/>
        <v>2.2999999523162842</v>
      </c>
      <c r="AD3446" s="16">
        <f t="shared" si="538"/>
        <v>0</v>
      </c>
      <c r="AE3446" s="17">
        <f t="shared" si="541"/>
        <v>0</v>
      </c>
      <c r="AF3446">
        <f t="shared" si="542"/>
        <v>0</v>
      </c>
      <c r="AG3446" s="16">
        <f t="shared" si="539"/>
        <v>0</v>
      </c>
      <c r="AH3446" s="17">
        <f t="shared" si="536"/>
        <v>0</v>
      </c>
      <c r="AI3446">
        <f t="shared" si="544"/>
        <v>0</v>
      </c>
      <c r="AJ3446">
        <f t="shared" si="545"/>
        <v>0</v>
      </c>
      <c r="AK3446" s="18">
        <f t="shared" si="543"/>
        <v>2.2999999523162842</v>
      </c>
      <c r="AL3446" s="19">
        <f t="shared" si="537"/>
        <v>0</v>
      </c>
    </row>
    <row r="3447" spans="1:38">
      <c r="A3447" t="s">
        <v>4480</v>
      </c>
      <c r="B3447" t="s">
        <v>70</v>
      </c>
      <c r="C3447" t="s">
        <v>5827</v>
      </c>
      <c r="D3447" t="s">
        <v>71</v>
      </c>
      <c r="E3447" t="s">
        <v>4469</v>
      </c>
      <c r="F3447" t="s">
        <v>139</v>
      </c>
      <c r="G3447" s="4" t="s">
        <v>5882</v>
      </c>
      <c r="H3447" s="4" t="s">
        <v>6275</v>
      </c>
      <c r="I3447" s="4" t="s">
        <v>6275</v>
      </c>
      <c r="J3447" s="4" t="s">
        <v>225</v>
      </c>
      <c r="K3447" s="4" t="s">
        <v>6274</v>
      </c>
      <c r="L3447" s="4" t="s">
        <v>6274</v>
      </c>
      <c r="M3447" s="86">
        <v>0</v>
      </c>
      <c r="N3447" t="s">
        <v>63</v>
      </c>
      <c r="O3447" t="s">
        <v>140</v>
      </c>
      <c r="P3447" t="s">
        <v>27</v>
      </c>
      <c r="Q3447" s="1" t="s">
        <v>66</v>
      </c>
      <c r="R3447" s="1">
        <v>2.7999999523162842</v>
      </c>
      <c r="S3447" s="1" t="s">
        <v>75</v>
      </c>
      <c r="T3447" s="1" t="s">
        <v>31</v>
      </c>
      <c r="U3447" s="1" t="s">
        <v>31</v>
      </c>
      <c r="V3447" s="1" t="s">
        <v>240</v>
      </c>
      <c r="W3447" s="1" t="s">
        <v>31</v>
      </c>
      <c r="X3447" s="1" t="s">
        <v>240</v>
      </c>
      <c r="Y3447" s="1" t="s">
        <v>31</v>
      </c>
      <c r="Z3447" s="1" t="s">
        <v>31</v>
      </c>
      <c r="AA3447" s="1">
        <v>5.5999999046325684</v>
      </c>
      <c r="AC3447" s="1">
        <f t="shared" si="540"/>
        <v>5.5999999046325684</v>
      </c>
      <c r="AD3447" s="16">
        <f t="shared" si="538"/>
        <v>1</v>
      </c>
      <c r="AE3447" s="17">
        <f t="shared" si="541"/>
        <v>8.5000000000000006E-2</v>
      </c>
      <c r="AF3447">
        <f t="shared" si="542"/>
        <v>0.47599999189376835</v>
      </c>
      <c r="AG3447" s="16">
        <f t="shared" si="539"/>
        <v>1</v>
      </c>
      <c r="AH3447" s="17">
        <f t="shared" si="536"/>
        <v>0.185</v>
      </c>
      <c r="AI3447">
        <f t="shared" si="544"/>
        <v>1.0359999823570252</v>
      </c>
      <c r="AJ3447">
        <f t="shared" si="545"/>
        <v>1.5119999742507935</v>
      </c>
      <c r="AK3447" s="18">
        <f t="shared" si="543"/>
        <v>7.1119998788833616</v>
      </c>
      <c r="AL3447" s="19">
        <f t="shared" si="537"/>
        <v>-1.5119999742507935</v>
      </c>
    </row>
    <row r="3448" spans="1:38">
      <c r="A3448" t="s">
        <v>4480</v>
      </c>
      <c r="B3448" t="s">
        <v>70</v>
      </c>
      <c r="C3448" t="s">
        <v>5827</v>
      </c>
      <c r="D3448" t="s">
        <v>71</v>
      </c>
      <c r="E3448" t="s">
        <v>4469</v>
      </c>
      <c r="F3448" t="s">
        <v>143</v>
      </c>
      <c r="G3448" s="4" t="s">
        <v>5883</v>
      </c>
      <c r="H3448" s="4" t="s">
        <v>240</v>
      </c>
      <c r="I3448" s="4" t="s">
        <v>68</v>
      </c>
      <c r="J3448" s="4" t="s">
        <v>6273</v>
      </c>
      <c r="K3448" s="4" t="s">
        <v>6274</v>
      </c>
      <c r="L3448" s="4" t="s">
        <v>6274</v>
      </c>
      <c r="M3448" s="87">
        <v>0.6</v>
      </c>
      <c r="N3448" t="s">
        <v>63</v>
      </c>
      <c r="O3448" t="s">
        <v>144</v>
      </c>
      <c r="P3448" t="s">
        <v>27</v>
      </c>
      <c r="Q3448" s="1" t="s">
        <v>74</v>
      </c>
      <c r="R3448" s="1">
        <v>1.8999999761581421</v>
      </c>
      <c r="S3448" s="1" t="s">
        <v>75</v>
      </c>
      <c r="T3448" s="1" t="s">
        <v>31</v>
      </c>
      <c r="U3448" s="1" t="s">
        <v>31</v>
      </c>
      <c r="V3448" s="1" t="s">
        <v>240</v>
      </c>
      <c r="W3448" s="1" t="s">
        <v>31</v>
      </c>
      <c r="X3448" s="1" t="s">
        <v>240</v>
      </c>
      <c r="Y3448" s="1" t="s">
        <v>31</v>
      </c>
      <c r="Z3448" s="1" t="s">
        <v>31</v>
      </c>
      <c r="AA3448" s="1">
        <v>1.8999999761581421</v>
      </c>
      <c r="AC3448" s="1">
        <f t="shared" si="540"/>
        <v>1.8999999761581421</v>
      </c>
      <c r="AD3448" s="16">
        <f t="shared" si="538"/>
        <v>0.4</v>
      </c>
      <c r="AE3448" s="17">
        <f t="shared" si="541"/>
        <v>3.4000000000000002E-2</v>
      </c>
      <c r="AF3448">
        <f t="shared" si="542"/>
        <v>6.4599999189376839E-2</v>
      </c>
      <c r="AG3448" s="16">
        <f t="shared" si="539"/>
        <v>0.4</v>
      </c>
      <c r="AH3448" s="17">
        <f t="shared" si="536"/>
        <v>7.3999999999999996E-2</v>
      </c>
      <c r="AI3448">
        <f t="shared" si="544"/>
        <v>0.14059999823570252</v>
      </c>
      <c r="AJ3448">
        <f t="shared" si="545"/>
        <v>0.20519999742507936</v>
      </c>
      <c r="AK3448" s="18">
        <f t="shared" si="543"/>
        <v>2.1051999735832214</v>
      </c>
      <c r="AL3448" s="19">
        <f t="shared" si="537"/>
        <v>-0.20519999742507936</v>
      </c>
    </row>
    <row r="3449" spans="1:38">
      <c r="A3449" t="s">
        <v>4480</v>
      </c>
      <c r="B3449" t="s">
        <v>70</v>
      </c>
      <c r="C3449" t="s">
        <v>5827</v>
      </c>
      <c r="D3449" t="s">
        <v>71</v>
      </c>
      <c r="E3449" t="s">
        <v>4469</v>
      </c>
      <c r="F3449" t="s">
        <v>419</v>
      </c>
      <c r="G3449" s="4" t="s">
        <v>6024</v>
      </c>
      <c r="H3449" s="4" t="s">
        <v>81</v>
      </c>
      <c r="I3449" s="4" t="s">
        <v>1159</v>
      </c>
      <c r="J3449" s="4" t="s">
        <v>6273</v>
      </c>
      <c r="K3449" s="4" t="s">
        <v>359</v>
      </c>
      <c r="L3449" s="4" t="s">
        <v>6274</v>
      </c>
      <c r="M3449" s="87">
        <v>0.6</v>
      </c>
      <c r="N3449" t="s">
        <v>63</v>
      </c>
      <c r="O3449" t="s">
        <v>420</v>
      </c>
      <c r="P3449" t="s">
        <v>27</v>
      </c>
      <c r="Q3449" s="1" t="s">
        <v>66</v>
      </c>
      <c r="R3449" s="1">
        <v>5.8000001907348633</v>
      </c>
      <c r="S3449" s="1" t="s">
        <v>75</v>
      </c>
      <c r="T3449" s="1" t="s">
        <v>31</v>
      </c>
      <c r="U3449" s="1" t="s">
        <v>31</v>
      </c>
      <c r="V3449" s="1" t="s">
        <v>240</v>
      </c>
      <c r="W3449" s="1" t="s">
        <v>31</v>
      </c>
      <c r="X3449" s="1" t="s">
        <v>240</v>
      </c>
      <c r="Y3449" s="1" t="s">
        <v>31</v>
      </c>
      <c r="Z3449" s="1" t="s">
        <v>31</v>
      </c>
      <c r="AA3449" s="1">
        <v>11.600000381469727</v>
      </c>
      <c r="AC3449" s="1">
        <f t="shared" si="540"/>
        <v>11.600000381469727</v>
      </c>
      <c r="AD3449" s="16">
        <f t="shared" si="538"/>
        <v>0.4</v>
      </c>
      <c r="AE3449" s="17">
        <f t="shared" si="541"/>
        <v>3.4000000000000002E-2</v>
      </c>
      <c r="AF3449">
        <f t="shared" si="542"/>
        <v>0.39440001296997074</v>
      </c>
      <c r="AG3449" s="16">
        <f t="shared" si="539"/>
        <v>0.4</v>
      </c>
      <c r="AH3449" s="17">
        <f t="shared" si="536"/>
        <v>7.3999999999999996E-2</v>
      </c>
      <c r="AI3449">
        <f t="shared" si="544"/>
        <v>0.85840002822875971</v>
      </c>
      <c r="AJ3449">
        <f t="shared" si="545"/>
        <v>1.2528000411987303</v>
      </c>
      <c r="AK3449" s="18">
        <f t="shared" si="543"/>
        <v>12.852800422668457</v>
      </c>
      <c r="AL3449" s="19">
        <f t="shared" si="537"/>
        <v>-1.2528000411987303</v>
      </c>
    </row>
    <row r="3450" spans="1:38">
      <c r="A3450" t="s">
        <v>4480</v>
      </c>
      <c r="B3450" t="s">
        <v>70</v>
      </c>
      <c r="C3450" t="s">
        <v>5827</v>
      </c>
      <c r="D3450" t="s">
        <v>71</v>
      </c>
      <c r="E3450" t="s">
        <v>4469</v>
      </c>
      <c r="F3450" t="s">
        <v>423</v>
      </c>
      <c r="G3450" s="4" t="s">
        <v>5880</v>
      </c>
      <c r="H3450" s="4" t="s">
        <v>557</v>
      </c>
      <c r="I3450" s="4" t="s">
        <v>1159</v>
      </c>
      <c r="J3450" s="4" t="s">
        <v>239</v>
      </c>
      <c r="K3450" s="4" t="s">
        <v>6274</v>
      </c>
      <c r="L3450" s="4" t="s">
        <v>6274</v>
      </c>
      <c r="M3450" s="87">
        <v>1</v>
      </c>
      <c r="N3450" t="s">
        <v>63</v>
      </c>
      <c r="O3450" t="s">
        <v>424</v>
      </c>
      <c r="P3450" t="s">
        <v>27</v>
      </c>
      <c r="Q3450" s="1" t="s">
        <v>66</v>
      </c>
      <c r="R3450" s="1">
        <v>2.4000000953674316</v>
      </c>
      <c r="S3450" s="1" t="s">
        <v>75</v>
      </c>
      <c r="T3450" s="1" t="s">
        <v>31</v>
      </c>
      <c r="U3450" s="1" t="s">
        <v>31</v>
      </c>
      <c r="V3450" s="1" t="s">
        <v>240</v>
      </c>
      <c r="W3450" s="1" t="s">
        <v>31</v>
      </c>
      <c r="X3450" s="1" t="s">
        <v>240</v>
      </c>
      <c r="Y3450" s="1" t="s">
        <v>31</v>
      </c>
      <c r="Z3450" s="1" t="s">
        <v>31</v>
      </c>
      <c r="AA3450" s="1">
        <v>4.8000001907348633</v>
      </c>
      <c r="AC3450" s="1">
        <f t="shared" si="540"/>
        <v>4.8000001907348633</v>
      </c>
      <c r="AD3450" s="16">
        <f t="shared" si="538"/>
        <v>0</v>
      </c>
      <c r="AE3450" s="17">
        <f t="shared" si="541"/>
        <v>0</v>
      </c>
      <c r="AF3450">
        <f t="shared" si="542"/>
        <v>0</v>
      </c>
      <c r="AG3450" s="16">
        <f t="shared" si="539"/>
        <v>0</v>
      </c>
      <c r="AH3450" s="17">
        <f t="shared" si="536"/>
        <v>0</v>
      </c>
      <c r="AI3450">
        <f t="shared" si="544"/>
        <v>0</v>
      </c>
      <c r="AJ3450">
        <f t="shared" si="545"/>
        <v>0</v>
      </c>
      <c r="AK3450" s="18">
        <f t="shared" si="543"/>
        <v>4.8000001907348633</v>
      </c>
      <c r="AL3450" s="19">
        <f t="shared" si="537"/>
        <v>0</v>
      </c>
    </row>
    <row r="3451" spans="1:38">
      <c r="A3451" t="s">
        <v>4480</v>
      </c>
      <c r="B3451" t="s">
        <v>70</v>
      </c>
      <c r="C3451" t="s">
        <v>5827</v>
      </c>
      <c r="D3451" t="s">
        <v>71</v>
      </c>
      <c r="E3451" t="s">
        <v>4469</v>
      </c>
      <c r="F3451" t="s">
        <v>145</v>
      </c>
      <c r="G3451" s="4" t="s">
        <v>5884</v>
      </c>
      <c r="H3451" s="4" t="s">
        <v>240</v>
      </c>
      <c r="I3451" s="4" t="s">
        <v>6275</v>
      </c>
      <c r="J3451" s="4" t="s">
        <v>203</v>
      </c>
      <c r="K3451" s="4" t="s">
        <v>359</v>
      </c>
      <c r="L3451" s="4" t="s">
        <v>6274</v>
      </c>
      <c r="M3451" s="87">
        <v>0.6</v>
      </c>
      <c r="N3451" t="s">
        <v>63</v>
      </c>
      <c r="O3451" t="s">
        <v>146</v>
      </c>
      <c r="P3451" t="s">
        <v>27</v>
      </c>
      <c r="Q3451" s="1" t="s">
        <v>74</v>
      </c>
      <c r="R3451" s="1">
        <v>2.7999999523162842</v>
      </c>
      <c r="S3451" s="1" t="s">
        <v>75</v>
      </c>
      <c r="T3451" s="1" t="s">
        <v>31</v>
      </c>
      <c r="U3451" s="1" t="s">
        <v>31</v>
      </c>
      <c r="V3451" s="1" t="s">
        <v>240</v>
      </c>
      <c r="W3451" s="1" t="s">
        <v>31</v>
      </c>
      <c r="X3451" s="1" t="s">
        <v>240</v>
      </c>
      <c r="Y3451" s="1" t="s">
        <v>31</v>
      </c>
      <c r="Z3451" s="1" t="s">
        <v>31</v>
      </c>
      <c r="AA3451" s="1">
        <v>2.7999999523162842</v>
      </c>
      <c r="AC3451" s="1">
        <f t="shared" si="540"/>
        <v>2.7999999523162842</v>
      </c>
      <c r="AD3451" s="16">
        <f t="shared" si="538"/>
        <v>0.4</v>
      </c>
      <c r="AE3451" s="17">
        <f t="shared" si="541"/>
        <v>3.4000000000000002E-2</v>
      </c>
      <c r="AF3451">
        <f t="shared" si="542"/>
        <v>9.5199998378753675E-2</v>
      </c>
      <c r="AG3451" s="16">
        <f t="shared" si="539"/>
        <v>0.4</v>
      </c>
      <c r="AH3451" s="17">
        <f t="shared" si="536"/>
        <v>7.3999999999999996E-2</v>
      </c>
      <c r="AI3451">
        <f t="shared" si="544"/>
        <v>0.20719999647140502</v>
      </c>
      <c r="AJ3451">
        <f t="shared" si="545"/>
        <v>0.30239999485015867</v>
      </c>
      <c r="AK3451" s="18">
        <f t="shared" si="543"/>
        <v>3.1023999471664427</v>
      </c>
      <c r="AL3451" s="19">
        <f t="shared" si="537"/>
        <v>-0.30239999485015867</v>
      </c>
    </row>
    <row r="3452" spans="1:38">
      <c r="A3452" t="s">
        <v>4480</v>
      </c>
      <c r="B3452" t="s">
        <v>70</v>
      </c>
      <c r="C3452" t="s">
        <v>5827</v>
      </c>
      <c r="D3452" t="s">
        <v>71</v>
      </c>
      <c r="E3452" t="s">
        <v>4469</v>
      </c>
      <c r="F3452" t="s">
        <v>427</v>
      </c>
      <c r="G3452" s="4" t="s">
        <v>5902</v>
      </c>
      <c r="H3452" s="4" t="s">
        <v>68</v>
      </c>
      <c r="I3452" s="4" t="s">
        <v>240</v>
      </c>
      <c r="J3452" s="4" t="s">
        <v>225</v>
      </c>
      <c r="K3452" s="4" t="s">
        <v>6274</v>
      </c>
      <c r="L3452" s="4" t="s">
        <v>6274</v>
      </c>
      <c r="M3452" s="87">
        <v>1</v>
      </c>
      <c r="N3452" t="s">
        <v>63</v>
      </c>
      <c r="O3452" t="s">
        <v>1007</v>
      </c>
      <c r="P3452" t="s">
        <v>27</v>
      </c>
      <c r="Q3452" s="1" t="s">
        <v>153</v>
      </c>
      <c r="R3452" s="1">
        <v>18</v>
      </c>
      <c r="S3452" s="1" t="s">
        <v>75</v>
      </c>
      <c r="T3452" s="1" t="s">
        <v>31</v>
      </c>
      <c r="U3452" s="1" t="s">
        <v>31</v>
      </c>
      <c r="V3452" s="1" t="s">
        <v>240</v>
      </c>
      <c r="W3452" s="1" t="s">
        <v>31</v>
      </c>
      <c r="X3452" s="1" t="s">
        <v>240</v>
      </c>
      <c r="Y3452" s="1" t="s">
        <v>31</v>
      </c>
      <c r="Z3452" s="1" t="s">
        <v>31</v>
      </c>
      <c r="AA3452" s="1">
        <v>216</v>
      </c>
      <c r="AC3452" s="1">
        <f t="shared" si="540"/>
        <v>216</v>
      </c>
      <c r="AD3452" s="16">
        <f t="shared" si="538"/>
        <v>0</v>
      </c>
      <c r="AE3452" s="17">
        <f t="shared" si="541"/>
        <v>0</v>
      </c>
      <c r="AF3452">
        <f t="shared" si="542"/>
        <v>0</v>
      </c>
      <c r="AG3452" s="16">
        <f t="shared" si="539"/>
        <v>0</v>
      </c>
      <c r="AH3452" s="17">
        <f t="shared" si="536"/>
        <v>0</v>
      </c>
      <c r="AI3452">
        <f t="shared" si="544"/>
        <v>0</v>
      </c>
      <c r="AJ3452">
        <f t="shared" si="545"/>
        <v>0</v>
      </c>
      <c r="AK3452" s="18">
        <f t="shared" si="543"/>
        <v>216</v>
      </c>
      <c r="AL3452" s="19">
        <f t="shared" si="537"/>
        <v>0</v>
      </c>
    </row>
    <row r="3453" spans="1:38">
      <c r="A3453" t="s">
        <v>4481</v>
      </c>
      <c r="B3453" t="s">
        <v>1704</v>
      </c>
      <c r="C3453" t="s">
        <v>5827</v>
      </c>
      <c r="D3453" t="s">
        <v>1705</v>
      </c>
      <c r="E3453" t="s">
        <v>4469</v>
      </c>
      <c r="F3453" t="s">
        <v>4482</v>
      </c>
      <c r="G3453" s="4" t="s">
        <v>6061</v>
      </c>
      <c r="H3453" s="4" t="s">
        <v>1535</v>
      </c>
      <c r="I3453" s="4" t="s">
        <v>1668</v>
      </c>
      <c r="J3453" s="4" t="s">
        <v>6273</v>
      </c>
      <c r="K3453" s="4" t="s">
        <v>359</v>
      </c>
      <c r="L3453" s="4" t="s">
        <v>6274</v>
      </c>
      <c r="M3453" s="86">
        <v>0</v>
      </c>
      <c r="N3453" t="s">
        <v>63</v>
      </c>
      <c r="O3453" t="s">
        <v>4483</v>
      </c>
      <c r="P3453" t="s">
        <v>27</v>
      </c>
      <c r="Q3453" s="1" t="s">
        <v>316</v>
      </c>
      <c r="R3453" s="1">
        <v>18.25</v>
      </c>
      <c r="S3453" s="1" t="s">
        <v>154</v>
      </c>
      <c r="T3453" s="1" t="s">
        <v>4484</v>
      </c>
      <c r="U3453" s="1" t="s">
        <v>31</v>
      </c>
      <c r="V3453" s="1" t="s">
        <v>32</v>
      </c>
      <c r="W3453" s="1" t="s">
        <v>31</v>
      </c>
      <c r="X3453" s="1" t="s">
        <v>32</v>
      </c>
      <c r="Y3453" s="1" t="s">
        <v>31</v>
      </c>
      <c r="Z3453" s="1" t="s">
        <v>31</v>
      </c>
      <c r="AA3453" s="1">
        <v>109.5</v>
      </c>
      <c r="AC3453" s="1">
        <f t="shared" si="540"/>
        <v>87.6</v>
      </c>
      <c r="AD3453" s="16">
        <f t="shared" si="538"/>
        <v>1</v>
      </c>
      <c r="AE3453" s="17">
        <f t="shared" si="541"/>
        <v>8.5000000000000006E-2</v>
      </c>
      <c r="AF3453">
        <f t="shared" si="542"/>
        <v>9.307500000000001</v>
      </c>
      <c r="AG3453" s="16">
        <f t="shared" si="539"/>
        <v>1</v>
      </c>
      <c r="AH3453" s="17">
        <f t="shared" si="536"/>
        <v>0.185</v>
      </c>
      <c r="AI3453">
        <f t="shared" si="544"/>
        <v>16.206</v>
      </c>
      <c r="AJ3453">
        <f t="shared" si="545"/>
        <v>25.513500000000001</v>
      </c>
      <c r="AK3453" s="18">
        <f t="shared" si="543"/>
        <v>113.11349999999999</v>
      </c>
      <c r="AL3453" s="19">
        <f t="shared" si="537"/>
        <v>-3.6135000000000019</v>
      </c>
    </row>
    <row r="3454" spans="1:38">
      <c r="A3454" t="s">
        <v>4481</v>
      </c>
      <c r="B3454" t="s">
        <v>1704</v>
      </c>
      <c r="C3454" t="s">
        <v>5827</v>
      </c>
      <c r="D3454" t="s">
        <v>1705</v>
      </c>
      <c r="E3454" t="s">
        <v>4469</v>
      </c>
      <c r="F3454" t="s">
        <v>4485</v>
      </c>
      <c r="G3454" s="4" t="s">
        <v>6233</v>
      </c>
      <c r="H3454" s="4" t="s">
        <v>1535</v>
      </c>
      <c r="I3454" s="4" t="s">
        <v>1668</v>
      </c>
      <c r="J3454" s="4" t="s">
        <v>81</v>
      </c>
      <c r="K3454" s="4" t="s">
        <v>6274</v>
      </c>
      <c r="L3454" s="4" t="s">
        <v>6274</v>
      </c>
      <c r="M3454" s="86">
        <v>0</v>
      </c>
      <c r="N3454" t="s">
        <v>820</v>
      </c>
      <c r="O3454" t="s">
        <v>4486</v>
      </c>
      <c r="P3454" t="s">
        <v>27</v>
      </c>
      <c r="Q3454" s="1" t="s">
        <v>316</v>
      </c>
      <c r="R3454" s="1">
        <v>7.8000001907348633</v>
      </c>
      <c r="S3454" s="1" t="s">
        <v>154</v>
      </c>
      <c r="T3454" s="1" t="s">
        <v>4487</v>
      </c>
      <c r="U3454" s="1" t="s">
        <v>31</v>
      </c>
      <c r="V3454" s="1" t="s">
        <v>48</v>
      </c>
      <c r="W3454" s="1" t="s">
        <v>894</v>
      </c>
      <c r="X3454" s="1" t="s">
        <v>48</v>
      </c>
      <c r="Y3454" s="1" t="s">
        <v>1079</v>
      </c>
      <c r="Z3454" s="1" t="s">
        <v>31</v>
      </c>
      <c r="AA3454" s="1">
        <v>46.799999237060547</v>
      </c>
      <c r="AC3454" s="1">
        <f t="shared" si="540"/>
        <v>35.740001144409185</v>
      </c>
      <c r="AD3454" s="16">
        <f t="shared" si="538"/>
        <v>1</v>
      </c>
      <c r="AE3454" s="17">
        <f t="shared" si="541"/>
        <v>8.5000000000000006E-2</v>
      </c>
      <c r="AF3454">
        <f t="shared" si="542"/>
        <v>3.9779999351501467</v>
      </c>
      <c r="AG3454" s="16">
        <f t="shared" si="539"/>
        <v>1</v>
      </c>
      <c r="AH3454" s="17">
        <f t="shared" si="536"/>
        <v>0.185</v>
      </c>
      <c r="AI3454">
        <f t="shared" si="544"/>
        <v>6.6119002117156986</v>
      </c>
      <c r="AJ3454">
        <f t="shared" si="545"/>
        <v>10.589900146865846</v>
      </c>
      <c r="AK3454" s="18">
        <f t="shared" si="543"/>
        <v>46.329901291275029</v>
      </c>
      <c r="AL3454" s="19">
        <f t="shared" si="537"/>
        <v>0.4700998531341547</v>
      </c>
    </row>
    <row r="3455" spans="1:38">
      <c r="A3455" t="s">
        <v>4481</v>
      </c>
      <c r="B3455" t="s">
        <v>1704</v>
      </c>
      <c r="C3455" t="s">
        <v>5827</v>
      </c>
      <c r="D3455" t="s">
        <v>1705</v>
      </c>
      <c r="E3455" t="s">
        <v>4469</v>
      </c>
      <c r="F3455" t="s">
        <v>4488</v>
      </c>
      <c r="G3455" s="4" t="s">
        <v>6113</v>
      </c>
      <c r="H3455" s="4" t="s">
        <v>1535</v>
      </c>
      <c r="I3455" s="4" t="s">
        <v>1427</v>
      </c>
      <c r="J3455" s="4" t="s">
        <v>81</v>
      </c>
      <c r="K3455" s="4" t="s">
        <v>6274</v>
      </c>
      <c r="L3455" s="4" t="s">
        <v>6274</v>
      </c>
      <c r="M3455" s="86">
        <v>0</v>
      </c>
      <c r="N3455" t="s">
        <v>63</v>
      </c>
      <c r="O3455" t="s">
        <v>4489</v>
      </c>
      <c r="P3455" t="s">
        <v>27</v>
      </c>
      <c r="Q3455" s="1" t="s">
        <v>130</v>
      </c>
      <c r="R3455" s="1">
        <v>7.9000000953674316</v>
      </c>
      <c r="S3455" s="1" t="s">
        <v>154</v>
      </c>
      <c r="T3455" s="1" t="s">
        <v>3844</v>
      </c>
      <c r="U3455" s="1" t="s">
        <v>31</v>
      </c>
      <c r="V3455" s="1" t="s">
        <v>48</v>
      </c>
      <c r="W3455" s="1" t="s">
        <v>142</v>
      </c>
      <c r="X3455" s="1" t="s">
        <v>48</v>
      </c>
      <c r="Y3455" s="1" t="s">
        <v>777</v>
      </c>
      <c r="Z3455" s="1" t="s">
        <v>31</v>
      </c>
      <c r="AA3455" s="1">
        <v>23.700000762939453</v>
      </c>
      <c r="AC3455" s="1">
        <f t="shared" si="540"/>
        <v>18.100000286102294</v>
      </c>
      <c r="AD3455" s="16">
        <f t="shared" si="538"/>
        <v>1</v>
      </c>
      <c r="AE3455" s="17">
        <f t="shared" si="541"/>
        <v>8.5000000000000006E-2</v>
      </c>
      <c r="AF3455">
        <f t="shared" si="542"/>
        <v>2.0145000648498534</v>
      </c>
      <c r="AG3455" s="16">
        <f t="shared" si="539"/>
        <v>1</v>
      </c>
      <c r="AH3455" s="17">
        <f t="shared" si="536"/>
        <v>0.185</v>
      </c>
      <c r="AI3455">
        <f t="shared" si="544"/>
        <v>3.3485000529289244</v>
      </c>
      <c r="AJ3455">
        <f t="shared" si="545"/>
        <v>5.3630001177787783</v>
      </c>
      <c r="AK3455" s="18">
        <f t="shared" si="543"/>
        <v>23.463000403881072</v>
      </c>
      <c r="AL3455" s="19">
        <f t="shared" si="537"/>
        <v>0.23699988222122226</v>
      </c>
    </row>
    <row r="3456" spans="1:38">
      <c r="A3456" t="s">
        <v>4481</v>
      </c>
      <c r="B3456" t="s">
        <v>1704</v>
      </c>
      <c r="C3456" t="s">
        <v>5827</v>
      </c>
      <c r="D3456" t="s">
        <v>1705</v>
      </c>
      <c r="E3456" t="s">
        <v>4469</v>
      </c>
      <c r="F3456" t="s">
        <v>1760</v>
      </c>
      <c r="G3456" s="4" t="s">
        <v>6068</v>
      </c>
      <c r="H3456" s="4" t="s">
        <v>1535</v>
      </c>
      <c r="I3456" s="4" t="s">
        <v>381</v>
      </c>
      <c r="J3456" s="4" t="s">
        <v>225</v>
      </c>
      <c r="K3456" s="4" t="s">
        <v>359</v>
      </c>
      <c r="L3456" s="4" t="s">
        <v>6274</v>
      </c>
      <c r="M3456" s="86">
        <v>0</v>
      </c>
      <c r="N3456" t="s">
        <v>63</v>
      </c>
      <c r="O3456" t="s">
        <v>1761</v>
      </c>
      <c r="P3456" t="s">
        <v>27</v>
      </c>
      <c r="Q3456" s="1" t="s">
        <v>268</v>
      </c>
      <c r="R3456" s="1">
        <v>14.5</v>
      </c>
      <c r="S3456" s="1" t="s">
        <v>154</v>
      </c>
      <c r="T3456" s="1" t="s">
        <v>4490</v>
      </c>
      <c r="U3456" s="1" t="s">
        <v>31</v>
      </c>
      <c r="V3456" s="1" t="s">
        <v>48</v>
      </c>
      <c r="W3456" s="1" t="s">
        <v>3144</v>
      </c>
      <c r="X3456" s="1" t="s">
        <v>48</v>
      </c>
      <c r="Y3456" s="1" t="s">
        <v>3145</v>
      </c>
      <c r="Z3456" s="1" t="s">
        <v>31</v>
      </c>
      <c r="AA3456" s="1">
        <v>72.5</v>
      </c>
      <c r="AC3456" s="1">
        <f t="shared" si="540"/>
        <v>55.35</v>
      </c>
      <c r="AD3456" s="16">
        <f t="shared" si="538"/>
        <v>1</v>
      </c>
      <c r="AE3456" s="17">
        <f t="shared" si="541"/>
        <v>8.5000000000000006E-2</v>
      </c>
      <c r="AF3456">
        <f t="shared" si="542"/>
        <v>6.1625000000000005</v>
      </c>
      <c r="AG3456" s="16">
        <f t="shared" si="539"/>
        <v>1</v>
      </c>
      <c r="AH3456" s="17">
        <f t="shared" si="536"/>
        <v>0.185</v>
      </c>
      <c r="AI3456">
        <f t="shared" si="544"/>
        <v>10.239750000000001</v>
      </c>
      <c r="AJ3456">
        <f t="shared" si="545"/>
        <v>16.402250000000002</v>
      </c>
      <c r="AK3456" s="18">
        <f t="shared" si="543"/>
        <v>71.752250000000004</v>
      </c>
      <c r="AL3456" s="19">
        <f t="shared" si="537"/>
        <v>0.74774999999999991</v>
      </c>
    </row>
    <row r="3457" spans="1:38">
      <c r="A3457" t="s">
        <v>4491</v>
      </c>
      <c r="B3457" t="s">
        <v>964</v>
      </c>
      <c r="C3457" t="s">
        <v>5827</v>
      </c>
      <c r="D3457" t="s">
        <v>965</v>
      </c>
      <c r="E3457" t="s">
        <v>4492</v>
      </c>
      <c r="F3457" t="s">
        <v>1414</v>
      </c>
      <c r="G3457" s="4" t="s">
        <v>5906</v>
      </c>
      <c r="H3457" s="4" t="s">
        <v>68</v>
      </c>
      <c r="I3457" s="4" t="s">
        <v>6277</v>
      </c>
      <c r="J3457" s="4" t="s">
        <v>6273</v>
      </c>
      <c r="K3457" s="4" t="s">
        <v>6274</v>
      </c>
      <c r="L3457" s="4" t="s">
        <v>6274</v>
      </c>
      <c r="M3457" s="87">
        <v>1</v>
      </c>
      <c r="N3457" t="s">
        <v>1415</v>
      </c>
      <c r="O3457" t="s">
        <v>1416</v>
      </c>
      <c r="P3457" t="s">
        <v>44</v>
      </c>
      <c r="Q3457" s="1" t="s">
        <v>2724</v>
      </c>
      <c r="R3457" s="1">
        <v>3.9900000095367432</v>
      </c>
      <c r="S3457" s="1" t="s">
        <v>45</v>
      </c>
      <c r="T3457" s="1" t="s">
        <v>4493</v>
      </c>
      <c r="U3457" s="1" t="s">
        <v>4494</v>
      </c>
      <c r="V3457" s="1" t="s">
        <v>32</v>
      </c>
      <c r="W3457" s="1" t="s">
        <v>31</v>
      </c>
      <c r="X3457" s="1" t="s">
        <v>32</v>
      </c>
      <c r="Y3457" s="1" t="s">
        <v>31</v>
      </c>
      <c r="Z3457" s="1" t="s">
        <v>31</v>
      </c>
      <c r="AA3457" s="1">
        <v>219.44999694824219</v>
      </c>
      <c r="AC3457" s="1">
        <f t="shared" si="540"/>
        <v>175.56000052452089</v>
      </c>
      <c r="AD3457" s="16">
        <f t="shared" si="538"/>
        <v>0</v>
      </c>
      <c r="AE3457" s="17">
        <f t="shared" si="541"/>
        <v>0</v>
      </c>
      <c r="AF3457">
        <f t="shared" si="542"/>
        <v>0</v>
      </c>
      <c r="AG3457" s="16">
        <f t="shared" si="539"/>
        <v>0</v>
      </c>
      <c r="AH3457" s="17">
        <f t="shared" si="536"/>
        <v>0</v>
      </c>
      <c r="AI3457">
        <f t="shared" si="544"/>
        <v>0</v>
      </c>
      <c r="AJ3457">
        <f t="shared" si="545"/>
        <v>0</v>
      </c>
      <c r="AK3457" s="18">
        <f t="shared" si="543"/>
        <v>175.56000052452089</v>
      </c>
      <c r="AL3457" s="19">
        <f t="shared" si="537"/>
        <v>43.89</v>
      </c>
    </row>
    <row r="3458" spans="1:38">
      <c r="A3458" t="s">
        <v>4491</v>
      </c>
      <c r="B3458" t="s">
        <v>964</v>
      </c>
      <c r="C3458" t="s">
        <v>5827</v>
      </c>
      <c r="D3458" t="s">
        <v>965</v>
      </c>
      <c r="E3458" t="s">
        <v>4492</v>
      </c>
      <c r="F3458" t="s">
        <v>1472</v>
      </c>
      <c r="G3458" s="4" t="s">
        <v>5927</v>
      </c>
      <c r="H3458" s="4" t="s">
        <v>68</v>
      </c>
      <c r="I3458" s="4" t="s">
        <v>6277</v>
      </c>
      <c r="J3458" s="4" t="s">
        <v>28</v>
      </c>
      <c r="K3458" s="4" t="s">
        <v>6274</v>
      </c>
      <c r="L3458" s="4" t="s">
        <v>6274</v>
      </c>
      <c r="M3458" s="87">
        <v>0.6</v>
      </c>
      <c r="N3458" t="s">
        <v>1473</v>
      </c>
      <c r="O3458" t="s">
        <v>1474</v>
      </c>
      <c r="P3458" t="s">
        <v>44</v>
      </c>
      <c r="Q3458" s="1" t="s">
        <v>84</v>
      </c>
      <c r="R3458" s="1">
        <v>6.9899997711181641</v>
      </c>
      <c r="S3458" s="1" t="s">
        <v>45</v>
      </c>
      <c r="T3458" s="1" t="s">
        <v>486</v>
      </c>
      <c r="U3458" s="1" t="s">
        <v>2547</v>
      </c>
      <c r="V3458" s="1" t="s">
        <v>32</v>
      </c>
      <c r="W3458" s="1" t="s">
        <v>31</v>
      </c>
      <c r="X3458" s="1" t="s">
        <v>32</v>
      </c>
      <c r="Y3458" s="1" t="s">
        <v>31</v>
      </c>
      <c r="Z3458" s="1" t="s">
        <v>31</v>
      </c>
      <c r="AA3458" s="1">
        <v>27.959999084472656</v>
      </c>
      <c r="AC3458" s="1">
        <f t="shared" si="540"/>
        <v>22.369999084472656</v>
      </c>
      <c r="AD3458" s="16">
        <f t="shared" si="538"/>
        <v>0.4</v>
      </c>
      <c r="AE3458" s="17">
        <f t="shared" si="541"/>
        <v>3.4000000000000002E-2</v>
      </c>
      <c r="AF3458">
        <f t="shared" si="542"/>
        <v>0.95063996887207036</v>
      </c>
      <c r="AG3458" s="16">
        <f t="shared" si="539"/>
        <v>0.4</v>
      </c>
      <c r="AH3458" s="17">
        <f t="shared" si="536"/>
        <v>7.3999999999999996E-2</v>
      </c>
      <c r="AI3458">
        <f t="shared" si="544"/>
        <v>1.6553799322509766</v>
      </c>
      <c r="AJ3458">
        <f t="shared" si="545"/>
        <v>2.6060199011230472</v>
      </c>
      <c r="AK3458" s="18">
        <f t="shared" si="543"/>
        <v>24.976018985595704</v>
      </c>
      <c r="AL3458" s="19">
        <f t="shared" si="537"/>
        <v>2.9839800988769527</v>
      </c>
    </row>
    <row r="3459" spans="1:38">
      <c r="A3459" t="s">
        <v>4495</v>
      </c>
      <c r="B3459" t="s">
        <v>440</v>
      </c>
      <c r="C3459" t="s">
        <v>5827</v>
      </c>
      <c r="D3459" t="s">
        <v>441</v>
      </c>
      <c r="E3459" t="s">
        <v>4492</v>
      </c>
      <c r="F3459" t="s">
        <v>4496</v>
      </c>
      <c r="G3459" s="4" t="s">
        <v>6062</v>
      </c>
      <c r="H3459" s="4" t="s">
        <v>774</v>
      </c>
      <c r="I3459" s="4" t="s">
        <v>475</v>
      </c>
      <c r="J3459" s="4" t="s">
        <v>774</v>
      </c>
      <c r="K3459" s="4" t="s">
        <v>6274</v>
      </c>
      <c r="L3459" s="4" t="s">
        <v>6274</v>
      </c>
      <c r="M3459" s="87">
        <v>0.6</v>
      </c>
      <c r="N3459" t="s">
        <v>4497</v>
      </c>
      <c r="O3459" t="s">
        <v>4498</v>
      </c>
      <c r="P3459" t="s">
        <v>27</v>
      </c>
      <c r="Q3459" s="1" t="s">
        <v>66</v>
      </c>
      <c r="R3459" s="1">
        <v>35.990001678466797</v>
      </c>
      <c r="S3459" s="1" t="s">
        <v>154</v>
      </c>
      <c r="T3459" s="1" t="s">
        <v>4499</v>
      </c>
      <c r="U3459" s="1" t="s">
        <v>31</v>
      </c>
      <c r="V3459" s="1" t="s">
        <v>32</v>
      </c>
      <c r="W3459" s="1" t="s">
        <v>31</v>
      </c>
      <c r="X3459" s="1" t="s">
        <v>32</v>
      </c>
      <c r="Y3459" s="1" t="s">
        <v>31</v>
      </c>
      <c r="Z3459" s="1" t="s">
        <v>31</v>
      </c>
      <c r="AA3459" s="1">
        <v>71.980003356933594</v>
      </c>
      <c r="AC3459" s="1">
        <f t="shared" si="540"/>
        <v>57.580003356933595</v>
      </c>
      <c r="AD3459" s="16">
        <f t="shared" si="538"/>
        <v>0.4</v>
      </c>
      <c r="AE3459" s="17">
        <f t="shared" si="541"/>
        <v>3.4000000000000002E-2</v>
      </c>
      <c r="AF3459">
        <f t="shared" si="542"/>
        <v>2.4473201141357426</v>
      </c>
      <c r="AG3459" s="16">
        <f t="shared" si="539"/>
        <v>0.4</v>
      </c>
      <c r="AH3459" s="17">
        <f t="shared" si="536"/>
        <v>7.3999999999999996E-2</v>
      </c>
      <c r="AI3459">
        <f t="shared" si="544"/>
        <v>4.2609202484130861</v>
      </c>
      <c r="AJ3459">
        <f t="shared" si="545"/>
        <v>6.7082403625488283</v>
      </c>
      <c r="AK3459" s="18">
        <f t="shared" si="543"/>
        <v>64.288243719482423</v>
      </c>
      <c r="AL3459" s="19">
        <f t="shared" si="537"/>
        <v>7.6917596374511721</v>
      </c>
    </row>
    <row r="3460" spans="1:38">
      <c r="A3460" t="s">
        <v>4495</v>
      </c>
      <c r="B3460" t="s">
        <v>440</v>
      </c>
      <c r="C3460" t="s">
        <v>5827</v>
      </c>
      <c r="D3460" t="s">
        <v>441</v>
      </c>
      <c r="E3460" t="s">
        <v>4492</v>
      </c>
      <c r="F3460" t="s">
        <v>4500</v>
      </c>
      <c r="G3460" s="4" t="s">
        <v>6015</v>
      </c>
      <c r="H3460" s="4" t="s">
        <v>774</v>
      </c>
      <c r="I3460" s="4" t="s">
        <v>1159</v>
      </c>
      <c r="J3460" s="4" t="s">
        <v>6273</v>
      </c>
      <c r="K3460" s="4" t="s">
        <v>359</v>
      </c>
      <c r="L3460" s="4" t="s">
        <v>6274</v>
      </c>
      <c r="M3460" s="86">
        <v>0</v>
      </c>
      <c r="N3460" t="s">
        <v>63</v>
      </c>
      <c r="O3460" t="s">
        <v>4501</v>
      </c>
      <c r="P3460" t="s">
        <v>27</v>
      </c>
      <c r="Q3460" s="1" t="s">
        <v>4502</v>
      </c>
      <c r="R3460" s="1">
        <v>14.989999771118164</v>
      </c>
      <c r="S3460" s="1" t="s">
        <v>154</v>
      </c>
      <c r="T3460" s="1" t="s">
        <v>3291</v>
      </c>
      <c r="U3460" s="1" t="s">
        <v>31</v>
      </c>
      <c r="V3460" s="1" t="s">
        <v>48</v>
      </c>
      <c r="W3460" s="1" t="s">
        <v>421</v>
      </c>
      <c r="X3460" s="1" t="s">
        <v>48</v>
      </c>
      <c r="Y3460" s="1" t="s">
        <v>176</v>
      </c>
      <c r="Z3460" s="1" t="s">
        <v>31</v>
      </c>
      <c r="AA3460" s="1">
        <v>9.6800003051757813</v>
      </c>
      <c r="AC3460" s="1">
        <f t="shared" si="540"/>
        <v>6.8435398521423352</v>
      </c>
      <c r="AD3460" s="16">
        <f t="shared" si="538"/>
        <v>1</v>
      </c>
      <c r="AE3460" s="17">
        <f t="shared" si="541"/>
        <v>8.5000000000000006E-2</v>
      </c>
      <c r="AF3460">
        <f t="shared" si="542"/>
        <v>0.8228000259399415</v>
      </c>
      <c r="AG3460" s="16">
        <f t="shared" si="539"/>
        <v>1</v>
      </c>
      <c r="AH3460" s="17">
        <f t="shared" si="536"/>
        <v>0.185</v>
      </c>
      <c r="AI3460">
        <f t="shared" si="544"/>
        <v>1.2660548726463321</v>
      </c>
      <c r="AJ3460">
        <f t="shared" si="545"/>
        <v>2.0888548985862734</v>
      </c>
      <c r="AK3460" s="18">
        <f t="shared" si="543"/>
        <v>8.9323947507286086</v>
      </c>
      <c r="AL3460" s="19">
        <f t="shared" si="537"/>
        <v>0.75114510141372648</v>
      </c>
    </row>
    <row r="3461" spans="1:38">
      <c r="A3461" t="s">
        <v>4495</v>
      </c>
      <c r="B3461" t="s">
        <v>440</v>
      </c>
      <c r="C3461" t="s">
        <v>5827</v>
      </c>
      <c r="D3461" t="s">
        <v>441</v>
      </c>
      <c r="E3461" t="s">
        <v>4492</v>
      </c>
      <c r="F3461" t="s">
        <v>4500</v>
      </c>
      <c r="G3461" s="4" t="s">
        <v>6015</v>
      </c>
      <c r="H3461" s="4" t="s">
        <v>774</v>
      </c>
      <c r="I3461" s="4" t="s">
        <v>1159</v>
      </c>
      <c r="J3461" s="4" t="s">
        <v>6273</v>
      </c>
      <c r="K3461" s="4" t="s">
        <v>359</v>
      </c>
      <c r="L3461" s="4" t="s">
        <v>6274</v>
      </c>
      <c r="M3461" s="86">
        <v>0</v>
      </c>
      <c r="N3461" t="s">
        <v>63</v>
      </c>
      <c r="O3461" t="s">
        <v>4501</v>
      </c>
      <c r="P3461" t="s">
        <v>27</v>
      </c>
      <c r="Q3461" s="1" t="s">
        <v>4503</v>
      </c>
      <c r="R3461" s="1">
        <v>14.989999771118164</v>
      </c>
      <c r="S3461" s="1" t="s">
        <v>154</v>
      </c>
      <c r="T3461" s="1" t="s">
        <v>49</v>
      </c>
      <c r="U3461" s="1" t="s">
        <v>31</v>
      </c>
      <c r="V3461" s="1" t="s">
        <v>48</v>
      </c>
      <c r="W3461" s="1" t="s">
        <v>142</v>
      </c>
      <c r="X3461" s="1" t="s">
        <v>48</v>
      </c>
      <c r="Y3461" s="1" t="s">
        <v>170</v>
      </c>
      <c r="Z3461" s="1" t="s">
        <v>31</v>
      </c>
      <c r="AA3461" s="1">
        <v>9.1700000762939453</v>
      </c>
      <c r="AC3461" s="1">
        <f t="shared" si="540"/>
        <v>6.4938798599243155</v>
      </c>
      <c r="AD3461" s="16">
        <f t="shared" si="538"/>
        <v>1</v>
      </c>
      <c r="AE3461" s="17">
        <f t="shared" si="541"/>
        <v>8.5000000000000006E-2</v>
      </c>
      <c r="AF3461">
        <f t="shared" si="542"/>
        <v>0.77945000648498541</v>
      </c>
      <c r="AG3461" s="16">
        <f t="shared" si="539"/>
        <v>1</v>
      </c>
      <c r="AH3461" s="17">
        <f t="shared" ref="AH3461:AH3524" si="546">AG3461*$AG$3</f>
        <v>0.185</v>
      </c>
      <c r="AI3461">
        <f t="shared" si="544"/>
        <v>1.2013677740859983</v>
      </c>
      <c r="AJ3461">
        <f t="shared" si="545"/>
        <v>1.9808177805709837</v>
      </c>
      <c r="AK3461" s="18">
        <f t="shared" si="543"/>
        <v>8.4746976404952985</v>
      </c>
      <c r="AL3461" s="19">
        <f t="shared" ref="AL3461:AL3524" si="547">(T3461+W3461+Y3461)-AJ3461</f>
        <v>0.69918221942901604</v>
      </c>
    </row>
    <row r="3462" spans="1:38">
      <c r="A3462" t="s">
        <v>4495</v>
      </c>
      <c r="B3462" t="s">
        <v>440</v>
      </c>
      <c r="C3462" t="s">
        <v>5827</v>
      </c>
      <c r="D3462" t="s">
        <v>441</v>
      </c>
      <c r="E3462" t="s">
        <v>4492</v>
      </c>
      <c r="F3462" t="s">
        <v>4500</v>
      </c>
      <c r="G3462" s="4" t="s">
        <v>6015</v>
      </c>
      <c r="H3462" s="4" t="s">
        <v>774</v>
      </c>
      <c r="I3462" s="4" t="s">
        <v>1159</v>
      </c>
      <c r="J3462" s="4" t="s">
        <v>6273</v>
      </c>
      <c r="K3462" s="4" t="s">
        <v>359</v>
      </c>
      <c r="L3462" s="4" t="s">
        <v>6274</v>
      </c>
      <c r="M3462" s="86">
        <v>0</v>
      </c>
      <c r="N3462" t="s">
        <v>63</v>
      </c>
      <c r="O3462" t="s">
        <v>4501</v>
      </c>
      <c r="P3462" t="s">
        <v>27</v>
      </c>
      <c r="Q3462" s="1" t="s">
        <v>4504</v>
      </c>
      <c r="R3462" s="1">
        <v>14.989999771118164</v>
      </c>
      <c r="S3462" s="1" t="s">
        <v>154</v>
      </c>
      <c r="T3462" s="1" t="s">
        <v>345</v>
      </c>
      <c r="U3462" s="1" t="s">
        <v>31</v>
      </c>
      <c r="V3462" s="1" t="s">
        <v>48</v>
      </c>
      <c r="W3462" s="1" t="s">
        <v>421</v>
      </c>
      <c r="X3462" s="1" t="s">
        <v>48</v>
      </c>
      <c r="Y3462" s="1" t="s">
        <v>176</v>
      </c>
      <c r="Z3462" s="1" t="s">
        <v>31</v>
      </c>
      <c r="AA3462" s="1">
        <v>9.8000001907348633</v>
      </c>
      <c r="AC3462" s="1">
        <f t="shared" si="540"/>
        <v>6.943459850311279</v>
      </c>
      <c r="AD3462" s="16">
        <f t="shared" si="538"/>
        <v>1</v>
      </c>
      <c r="AE3462" s="17">
        <f t="shared" si="541"/>
        <v>8.5000000000000006E-2</v>
      </c>
      <c r="AF3462">
        <f t="shared" si="542"/>
        <v>0.83300001621246345</v>
      </c>
      <c r="AG3462" s="16">
        <f t="shared" si="539"/>
        <v>1</v>
      </c>
      <c r="AH3462" s="17">
        <f t="shared" si="546"/>
        <v>0.185</v>
      </c>
      <c r="AI3462">
        <f t="shared" si="544"/>
        <v>1.2845400723075866</v>
      </c>
      <c r="AJ3462">
        <f t="shared" si="545"/>
        <v>2.1175400885200499</v>
      </c>
      <c r="AK3462" s="18">
        <f t="shared" si="543"/>
        <v>9.0609999388313298</v>
      </c>
      <c r="AL3462" s="19">
        <f t="shared" si="547"/>
        <v>0.74245991147995039</v>
      </c>
    </row>
    <row r="3463" spans="1:38">
      <c r="A3463" t="s">
        <v>4505</v>
      </c>
      <c r="B3463" s="3" t="s">
        <v>3320</v>
      </c>
      <c r="C3463" s="3" t="s">
        <v>5827</v>
      </c>
      <c r="D3463" t="s">
        <v>3321</v>
      </c>
      <c r="E3463" t="s">
        <v>4492</v>
      </c>
      <c r="F3463" t="s">
        <v>3330</v>
      </c>
      <c r="G3463" s="4" t="s">
        <v>6103</v>
      </c>
      <c r="H3463" s="4" t="s">
        <v>161</v>
      </c>
      <c r="I3463" s="4" t="s">
        <v>48</v>
      </c>
      <c r="J3463" s="4" t="s">
        <v>6278</v>
      </c>
      <c r="K3463" s="4" t="s">
        <v>74</v>
      </c>
      <c r="L3463" s="4" t="s">
        <v>6274</v>
      </c>
      <c r="M3463" s="87">
        <v>1</v>
      </c>
      <c r="N3463" t="s">
        <v>3331</v>
      </c>
      <c r="O3463" t="s">
        <v>3332</v>
      </c>
      <c r="P3463" t="s">
        <v>27</v>
      </c>
      <c r="Q3463" s="1" t="s">
        <v>84</v>
      </c>
      <c r="R3463" s="1">
        <v>28.899999618530273</v>
      </c>
      <c r="S3463" s="1" t="s">
        <v>29</v>
      </c>
      <c r="T3463" s="1" t="s">
        <v>4506</v>
      </c>
      <c r="U3463" s="1" t="s">
        <v>31</v>
      </c>
      <c r="V3463" s="1" t="s">
        <v>32</v>
      </c>
      <c r="W3463" s="1" t="s">
        <v>31</v>
      </c>
      <c r="X3463" s="1" t="s">
        <v>32</v>
      </c>
      <c r="Y3463" s="1" t="s">
        <v>31</v>
      </c>
      <c r="Z3463" s="1" t="s">
        <v>31</v>
      </c>
      <c r="AA3463" s="1">
        <v>115.59999847412109</v>
      </c>
      <c r="AC3463" s="1">
        <f t="shared" si="540"/>
        <v>107.50999847412109</v>
      </c>
      <c r="AD3463" s="16">
        <f t="shared" ref="AD3463:AD3526" si="548">1-M3463</f>
        <v>0</v>
      </c>
      <c r="AE3463" s="17">
        <f t="shared" si="541"/>
        <v>0</v>
      </c>
      <c r="AF3463">
        <f t="shared" si="542"/>
        <v>0</v>
      </c>
      <c r="AG3463" s="16">
        <f t="shared" ref="AG3463:AG3526" si="549">AD3463</f>
        <v>0</v>
      </c>
      <c r="AH3463" s="17">
        <f t="shared" si="546"/>
        <v>0</v>
      </c>
      <c r="AI3463">
        <f t="shared" si="544"/>
        <v>0</v>
      </c>
      <c r="AJ3463">
        <f t="shared" si="545"/>
        <v>0</v>
      </c>
      <c r="AK3463" s="18">
        <f t="shared" si="543"/>
        <v>107.50999847412109</v>
      </c>
      <c r="AL3463" s="19">
        <f t="shared" si="547"/>
        <v>8.09</v>
      </c>
    </row>
    <row r="3464" spans="1:38">
      <c r="A3464" t="s">
        <v>4505</v>
      </c>
      <c r="B3464" t="s">
        <v>3320</v>
      </c>
      <c r="C3464" t="s">
        <v>5827</v>
      </c>
      <c r="D3464" t="s">
        <v>3321</v>
      </c>
      <c r="E3464" t="s">
        <v>4492</v>
      </c>
      <c r="F3464" t="s">
        <v>4507</v>
      </c>
      <c r="G3464" s="4" t="s">
        <v>6033</v>
      </c>
      <c r="H3464" s="4" t="s">
        <v>168</v>
      </c>
      <c r="I3464" s="4" t="s">
        <v>240</v>
      </c>
      <c r="J3464" s="4" t="s">
        <v>6273</v>
      </c>
      <c r="K3464" s="4" t="s">
        <v>74</v>
      </c>
      <c r="L3464" s="4" t="s">
        <v>74</v>
      </c>
      <c r="M3464" s="87">
        <v>0.6</v>
      </c>
      <c r="N3464" t="s">
        <v>4508</v>
      </c>
      <c r="O3464" t="s">
        <v>4509</v>
      </c>
      <c r="P3464" t="s">
        <v>44</v>
      </c>
      <c r="Q3464" s="1" t="s">
        <v>84</v>
      </c>
      <c r="R3464" s="1">
        <v>40.740001678466797</v>
      </c>
      <c r="S3464" s="1" t="s">
        <v>2130</v>
      </c>
      <c r="T3464" s="1" t="s">
        <v>4510</v>
      </c>
      <c r="U3464" s="1" t="s">
        <v>170</v>
      </c>
      <c r="V3464" s="1" t="s">
        <v>32</v>
      </c>
      <c r="W3464" s="1" t="s">
        <v>31</v>
      </c>
      <c r="X3464" s="1" t="s">
        <v>32</v>
      </c>
      <c r="Y3464" s="1" t="s">
        <v>31</v>
      </c>
      <c r="Z3464" s="1" t="s">
        <v>31</v>
      </c>
      <c r="AA3464" s="1">
        <v>162.96000671386719</v>
      </c>
      <c r="AC3464" s="1">
        <f t="shared" ref="AC3464:AC3527" si="550">(R3464*Q3464)-T3464-W3464-Y3464</f>
        <v>151.55000671386719</v>
      </c>
      <c r="AD3464" s="16">
        <f t="shared" si="548"/>
        <v>0.4</v>
      </c>
      <c r="AE3464" s="17">
        <f t="shared" ref="AE3464:AE3527" si="551">$AD3464*$AD$3</f>
        <v>3.4000000000000002E-2</v>
      </c>
      <c r="AF3464">
        <f t="shared" ref="AF3464:AF3527" si="552">AA3464*AE3464</f>
        <v>5.5406402282714851</v>
      </c>
      <c r="AG3464" s="16">
        <f t="shared" si="549"/>
        <v>0.4</v>
      </c>
      <c r="AH3464" s="17">
        <f t="shared" si="546"/>
        <v>7.3999999999999996E-2</v>
      </c>
      <c r="AI3464">
        <f t="shared" si="544"/>
        <v>11.214700496826172</v>
      </c>
      <c r="AJ3464">
        <f t="shared" si="545"/>
        <v>16.755340725097657</v>
      </c>
      <c r="AK3464" s="18">
        <f t="shared" ref="AK3464:AK3527" si="553">AC3464+AJ3464</f>
        <v>168.30534743896484</v>
      </c>
      <c r="AL3464" s="19">
        <f t="shared" si="547"/>
        <v>-5.3453407250976568</v>
      </c>
    </row>
    <row r="3465" spans="1:38">
      <c r="A3465" t="s">
        <v>4511</v>
      </c>
      <c r="B3465" t="s">
        <v>542</v>
      </c>
      <c r="C3465" t="s">
        <v>5827</v>
      </c>
      <c r="D3465" t="s">
        <v>543</v>
      </c>
      <c r="E3465" t="s">
        <v>4492</v>
      </c>
      <c r="F3465" t="s">
        <v>221</v>
      </c>
      <c r="G3465" s="4" t="s">
        <v>6011</v>
      </c>
      <c r="H3465" s="4" t="s">
        <v>6281</v>
      </c>
      <c r="I3465" s="4" t="s">
        <v>774</v>
      </c>
      <c r="J3465" s="4" t="s">
        <v>6278</v>
      </c>
      <c r="K3465" s="4" t="s">
        <v>6274</v>
      </c>
      <c r="L3465" s="4" t="s">
        <v>6274</v>
      </c>
      <c r="M3465" s="87">
        <v>0.6</v>
      </c>
      <c r="N3465" t="s">
        <v>222</v>
      </c>
      <c r="O3465" t="s">
        <v>223</v>
      </c>
      <c r="P3465" t="s">
        <v>224</v>
      </c>
      <c r="Q3465" s="1" t="s">
        <v>400</v>
      </c>
      <c r="R3465" s="1">
        <v>66.989997863769531</v>
      </c>
      <c r="S3465" s="1" t="s">
        <v>226</v>
      </c>
      <c r="T3465" s="1" t="s">
        <v>31</v>
      </c>
      <c r="U3465" s="1" t="s">
        <v>31</v>
      </c>
      <c r="V3465" s="1" t="s">
        <v>48</v>
      </c>
      <c r="W3465" s="1" t="s">
        <v>1420</v>
      </c>
      <c r="X3465" s="1" t="s">
        <v>48</v>
      </c>
      <c r="Y3465" s="1" t="s">
        <v>1421</v>
      </c>
      <c r="Z3465" s="1" t="s">
        <v>31</v>
      </c>
      <c r="AA3465" s="1">
        <v>468.92999267578125</v>
      </c>
      <c r="AC3465" s="1">
        <f t="shared" si="550"/>
        <v>434.61998504638672</v>
      </c>
      <c r="AD3465" s="16">
        <f t="shared" si="548"/>
        <v>0.4</v>
      </c>
      <c r="AE3465" s="17">
        <f t="shared" si="551"/>
        <v>3.4000000000000002E-2</v>
      </c>
      <c r="AF3465">
        <f t="shared" si="552"/>
        <v>15.943619750976564</v>
      </c>
      <c r="AG3465" s="16">
        <f t="shared" si="549"/>
        <v>0.4</v>
      </c>
      <c r="AH3465" s="17">
        <f t="shared" si="546"/>
        <v>7.3999999999999996E-2</v>
      </c>
      <c r="AI3465">
        <f t="shared" ref="AI3465:AI3528" si="554">AC3465*AH3465</f>
        <v>32.161878893432615</v>
      </c>
      <c r="AJ3465">
        <f t="shared" si="545"/>
        <v>48.105498644409181</v>
      </c>
      <c r="AK3465" s="18">
        <f t="shared" si="553"/>
        <v>482.7254836907959</v>
      </c>
      <c r="AL3465" s="19">
        <f t="shared" si="547"/>
        <v>-13.795498644409179</v>
      </c>
    </row>
    <row r="3466" spans="1:38">
      <c r="A3466" t="s">
        <v>4511</v>
      </c>
      <c r="B3466" t="s">
        <v>542</v>
      </c>
      <c r="C3466" t="s">
        <v>5827</v>
      </c>
      <c r="D3466" t="s">
        <v>543</v>
      </c>
      <c r="E3466" t="s">
        <v>4492</v>
      </c>
      <c r="F3466" t="s">
        <v>4193</v>
      </c>
      <c r="G3466" s="4" t="s">
        <v>6011</v>
      </c>
      <c r="H3466" s="4" t="s">
        <v>6281</v>
      </c>
      <c r="I3466" s="4" t="s">
        <v>774</v>
      </c>
      <c r="J3466" s="4" t="s">
        <v>6278</v>
      </c>
      <c r="K3466" s="4" t="s">
        <v>6274</v>
      </c>
      <c r="L3466" s="4" t="s">
        <v>6274</v>
      </c>
      <c r="M3466" s="87">
        <v>0.6</v>
      </c>
      <c r="N3466" t="s">
        <v>4194</v>
      </c>
      <c r="O3466" t="s">
        <v>4195</v>
      </c>
      <c r="P3466" t="s">
        <v>224</v>
      </c>
      <c r="Q3466" s="1" t="s">
        <v>538</v>
      </c>
      <c r="R3466" s="1">
        <v>34.990001678466797</v>
      </c>
      <c r="S3466" s="1" t="s">
        <v>226</v>
      </c>
      <c r="T3466" s="1" t="s">
        <v>31</v>
      </c>
      <c r="U3466" s="1" t="s">
        <v>31</v>
      </c>
      <c r="V3466" s="1" t="s">
        <v>48</v>
      </c>
      <c r="W3466" s="1" t="s">
        <v>4512</v>
      </c>
      <c r="X3466" s="1" t="s">
        <v>48</v>
      </c>
      <c r="Y3466" s="1" t="s">
        <v>4513</v>
      </c>
      <c r="Z3466" s="1" t="s">
        <v>31</v>
      </c>
      <c r="AA3466" s="1">
        <v>629.82000732421875</v>
      </c>
      <c r="AC3466" s="1">
        <f t="shared" si="550"/>
        <v>579.8800302124024</v>
      </c>
      <c r="AD3466" s="16">
        <f t="shared" si="548"/>
        <v>0.4</v>
      </c>
      <c r="AE3466" s="17">
        <f t="shared" si="551"/>
        <v>3.4000000000000002E-2</v>
      </c>
      <c r="AF3466">
        <f t="shared" si="552"/>
        <v>21.413880249023439</v>
      </c>
      <c r="AG3466" s="16">
        <f t="shared" si="549"/>
        <v>0.4</v>
      </c>
      <c r="AH3466" s="17">
        <f t="shared" si="546"/>
        <v>7.3999999999999996E-2</v>
      </c>
      <c r="AI3466">
        <f t="shared" si="554"/>
        <v>42.911122235717777</v>
      </c>
      <c r="AJ3466">
        <f t="shared" si="545"/>
        <v>64.325002484741219</v>
      </c>
      <c r="AK3466" s="18">
        <f t="shared" si="553"/>
        <v>644.20503269714368</v>
      </c>
      <c r="AL3466" s="19">
        <f t="shared" si="547"/>
        <v>-14.385002484741221</v>
      </c>
    </row>
    <row r="3467" spans="1:38">
      <c r="A3467" t="s">
        <v>4514</v>
      </c>
      <c r="B3467" t="s">
        <v>653</v>
      </c>
      <c r="C3467" t="s">
        <v>5827</v>
      </c>
      <c r="D3467" t="s">
        <v>654</v>
      </c>
      <c r="E3467" t="s">
        <v>4492</v>
      </c>
      <c r="F3467" t="s">
        <v>4515</v>
      </c>
      <c r="G3467" s="4" t="s">
        <v>6155</v>
      </c>
      <c r="H3467" s="4" t="s">
        <v>6288</v>
      </c>
      <c r="I3467" s="4" t="s">
        <v>1159</v>
      </c>
      <c r="J3467" s="4" t="s">
        <v>28</v>
      </c>
      <c r="K3467" s="4" t="s">
        <v>6274</v>
      </c>
      <c r="L3467" s="4" t="s">
        <v>6274</v>
      </c>
      <c r="M3467" s="86">
        <v>0</v>
      </c>
      <c r="N3467" t="s">
        <v>4516</v>
      </c>
      <c r="O3467" t="s">
        <v>4517</v>
      </c>
      <c r="P3467" t="s">
        <v>27</v>
      </c>
      <c r="Q3467" s="1" t="s">
        <v>99</v>
      </c>
      <c r="R3467" s="1">
        <v>3.8499999046325684</v>
      </c>
      <c r="S3467" s="1" t="s">
        <v>154</v>
      </c>
      <c r="T3467" s="1" t="s">
        <v>4518</v>
      </c>
      <c r="U3467" s="1" t="s">
        <v>31</v>
      </c>
      <c r="V3467" s="1" t="s">
        <v>48</v>
      </c>
      <c r="W3467" s="1" t="s">
        <v>31</v>
      </c>
      <c r="X3467" s="1" t="s">
        <v>48</v>
      </c>
      <c r="Y3467" s="1" t="s">
        <v>31</v>
      </c>
      <c r="Z3467" s="1" t="s">
        <v>31</v>
      </c>
      <c r="AA3467" s="1">
        <v>30.799999237060547</v>
      </c>
      <c r="AC3467" s="1">
        <f t="shared" si="550"/>
        <v>24.639999237060547</v>
      </c>
      <c r="AD3467" s="16">
        <f t="shared" si="548"/>
        <v>1</v>
      </c>
      <c r="AE3467" s="17">
        <f t="shared" si="551"/>
        <v>8.5000000000000006E-2</v>
      </c>
      <c r="AF3467">
        <f t="shared" si="552"/>
        <v>2.6179999351501468</v>
      </c>
      <c r="AG3467" s="16">
        <f t="shared" si="549"/>
        <v>1</v>
      </c>
      <c r="AH3467" s="17">
        <f t="shared" si="546"/>
        <v>0.185</v>
      </c>
      <c r="AI3467">
        <f t="shared" si="554"/>
        <v>4.5583998588562009</v>
      </c>
      <c r="AJ3467">
        <f t="shared" ref="AJ3467:AJ3530" si="555">AF3467+AI3467</f>
        <v>7.1763997940063478</v>
      </c>
      <c r="AK3467" s="18">
        <f t="shared" si="553"/>
        <v>31.816399031066894</v>
      </c>
      <c r="AL3467" s="19">
        <f t="shared" si="547"/>
        <v>-1.0163997940063476</v>
      </c>
    </row>
    <row r="3468" spans="1:38">
      <c r="A3468" t="s">
        <v>4514</v>
      </c>
      <c r="B3468" t="s">
        <v>653</v>
      </c>
      <c r="C3468" t="s">
        <v>5827</v>
      </c>
      <c r="D3468" t="s">
        <v>654</v>
      </c>
      <c r="E3468" t="s">
        <v>4492</v>
      </c>
      <c r="F3468" t="s">
        <v>2313</v>
      </c>
      <c r="G3468" s="4" t="s">
        <v>6153</v>
      </c>
      <c r="H3468" s="4" t="s">
        <v>6281</v>
      </c>
      <c r="I3468" s="4" t="s">
        <v>557</v>
      </c>
      <c r="J3468" s="4" t="s">
        <v>81</v>
      </c>
      <c r="K3468" s="4" t="s">
        <v>6274</v>
      </c>
      <c r="L3468" s="4" t="s">
        <v>6274</v>
      </c>
      <c r="M3468" s="86">
        <v>0</v>
      </c>
      <c r="N3468" t="s">
        <v>63</v>
      </c>
      <c r="O3468" t="s">
        <v>2314</v>
      </c>
      <c r="P3468" t="s">
        <v>27</v>
      </c>
      <c r="Q3468" s="1" t="s">
        <v>28</v>
      </c>
      <c r="R3468" s="1">
        <v>0.89999997615814209</v>
      </c>
      <c r="S3468" s="1" t="s">
        <v>154</v>
      </c>
      <c r="T3468" s="1" t="s">
        <v>1048</v>
      </c>
      <c r="U3468" s="1" t="s">
        <v>31</v>
      </c>
      <c r="V3468" s="1" t="s">
        <v>48</v>
      </c>
      <c r="W3468" s="1" t="s">
        <v>31</v>
      </c>
      <c r="X3468" s="1" t="s">
        <v>48</v>
      </c>
      <c r="Y3468" s="1" t="s">
        <v>31</v>
      </c>
      <c r="Z3468" s="1" t="s">
        <v>31</v>
      </c>
      <c r="AA3468" s="1">
        <v>18</v>
      </c>
      <c r="AC3468" s="1">
        <f t="shared" si="550"/>
        <v>14.399999523162842</v>
      </c>
      <c r="AD3468" s="16">
        <f t="shared" si="548"/>
        <v>1</v>
      </c>
      <c r="AE3468" s="17">
        <f t="shared" si="551"/>
        <v>8.5000000000000006E-2</v>
      </c>
      <c r="AF3468">
        <f t="shared" si="552"/>
        <v>1.53</v>
      </c>
      <c r="AG3468" s="16">
        <f t="shared" si="549"/>
        <v>1</v>
      </c>
      <c r="AH3468" s="17">
        <f t="shared" si="546"/>
        <v>0.185</v>
      </c>
      <c r="AI3468">
        <f t="shared" si="554"/>
        <v>2.6639999117851256</v>
      </c>
      <c r="AJ3468">
        <f t="shared" si="555"/>
        <v>4.1939999117851254</v>
      </c>
      <c r="AK3468" s="18">
        <f t="shared" si="553"/>
        <v>18.593999434947968</v>
      </c>
      <c r="AL3468" s="19">
        <f t="shared" si="547"/>
        <v>-0.59399991178512535</v>
      </c>
    </row>
    <row r="3469" spans="1:38">
      <c r="A3469" t="s">
        <v>4514</v>
      </c>
      <c r="B3469" t="s">
        <v>653</v>
      </c>
      <c r="C3469" t="s">
        <v>5827</v>
      </c>
      <c r="D3469" t="s">
        <v>654</v>
      </c>
      <c r="E3469" t="s">
        <v>4492</v>
      </c>
      <c r="F3469" t="s">
        <v>4519</v>
      </c>
      <c r="G3469" s="4" t="s">
        <v>6153</v>
      </c>
      <c r="H3469" s="4" t="s">
        <v>6281</v>
      </c>
      <c r="I3469" s="4" t="s">
        <v>557</v>
      </c>
      <c r="J3469" s="4" t="s">
        <v>81</v>
      </c>
      <c r="K3469" s="4" t="s">
        <v>6274</v>
      </c>
      <c r="L3469" s="4" t="s">
        <v>6274</v>
      </c>
      <c r="M3469" s="86">
        <v>0</v>
      </c>
      <c r="N3469" t="s">
        <v>63</v>
      </c>
      <c r="O3469" t="s">
        <v>4520</v>
      </c>
      <c r="P3469" t="s">
        <v>27</v>
      </c>
      <c r="Q3469" s="1" t="s">
        <v>28</v>
      </c>
      <c r="R3469" s="1">
        <v>0.89999997615814209</v>
      </c>
      <c r="S3469" s="1" t="s">
        <v>154</v>
      </c>
      <c r="T3469" s="1" t="s">
        <v>1048</v>
      </c>
      <c r="U3469" s="1" t="s">
        <v>31</v>
      </c>
      <c r="V3469" s="1" t="s">
        <v>48</v>
      </c>
      <c r="W3469" s="1" t="s">
        <v>31</v>
      </c>
      <c r="X3469" s="1" t="s">
        <v>48</v>
      </c>
      <c r="Y3469" s="1" t="s">
        <v>31</v>
      </c>
      <c r="Z3469" s="1" t="s">
        <v>31</v>
      </c>
      <c r="AA3469" s="1">
        <v>18</v>
      </c>
      <c r="AC3469" s="1">
        <f t="shared" si="550"/>
        <v>14.399999523162842</v>
      </c>
      <c r="AD3469" s="16">
        <f t="shared" si="548"/>
        <v>1</v>
      </c>
      <c r="AE3469" s="17">
        <f t="shared" si="551"/>
        <v>8.5000000000000006E-2</v>
      </c>
      <c r="AF3469">
        <f t="shared" si="552"/>
        <v>1.53</v>
      </c>
      <c r="AG3469" s="16">
        <f t="shared" si="549"/>
        <v>1</v>
      </c>
      <c r="AH3469" s="17">
        <f t="shared" si="546"/>
        <v>0.185</v>
      </c>
      <c r="AI3469">
        <f t="shared" si="554"/>
        <v>2.6639999117851256</v>
      </c>
      <c r="AJ3469">
        <f t="shared" si="555"/>
        <v>4.1939999117851254</v>
      </c>
      <c r="AK3469" s="18">
        <f t="shared" si="553"/>
        <v>18.593999434947968</v>
      </c>
      <c r="AL3469" s="19">
        <f t="shared" si="547"/>
        <v>-0.59399991178512535</v>
      </c>
    </row>
    <row r="3470" spans="1:38">
      <c r="A3470" t="s">
        <v>4514</v>
      </c>
      <c r="B3470" t="s">
        <v>653</v>
      </c>
      <c r="C3470" t="s">
        <v>5827</v>
      </c>
      <c r="D3470" t="s">
        <v>654</v>
      </c>
      <c r="E3470" t="s">
        <v>4492</v>
      </c>
      <c r="F3470" t="s">
        <v>4521</v>
      </c>
      <c r="G3470" s="4" t="s">
        <v>6045</v>
      </c>
      <c r="H3470" s="4" t="s">
        <v>6281</v>
      </c>
      <c r="I3470" s="4" t="s">
        <v>557</v>
      </c>
      <c r="J3470" s="4" t="s">
        <v>28</v>
      </c>
      <c r="K3470" s="4" t="s">
        <v>6274</v>
      </c>
      <c r="L3470" s="4" t="s">
        <v>6274</v>
      </c>
      <c r="M3470" s="86">
        <v>0</v>
      </c>
      <c r="N3470" t="s">
        <v>4522</v>
      </c>
      <c r="O3470" t="s">
        <v>4523</v>
      </c>
      <c r="P3470" t="s">
        <v>27</v>
      </c>
      <c r="Q3470" s="1" t="s">
        <v>81</v>
      </c>
      <c r="R3470" s="1">
        <v>7.0999999046325684</v>
      </c>
      <c r="S3470" s="1" t="s">
        <v>154</v>
      </c>
      <c r="T3470" s="1" t="s">
        <v>3567</v>
      </c>
      <c r="U3470" s="1" t="s">
        <v>31</v>
      </c>
      <c r="V3470" s="1" t="s">
        <v>48</v>
      </c>
      <c r="W3470" s="1" t="s">
        <v>31</v>
      </c>
      <c r="X3470" s="1" t="s">
        <v>48</v>
      </c>
      <c r="Y3470" s="1" t="s">
        <v>31</v>
      </c>
      <c r="Z3470" s="1" t="s">
        <v>31</v>
      </c>
      <c r="AA3470" s="1">
        <v>71</v>
      </c>
      <c r="AC3470" s="1">
        <f t="shared" si="550"/>
        <v>56.799999046325681</v>
      </c>
      <c r="AD3470" s="16">
        <f t="shared" si="548"/>
        <v>1</v>
      </c>
      <c r="AE3470" s="17">
        <f t="shared" si="551"/>
        <v>8.5000000000000006E-2</v>
      </c>
      <c r="AF3470">
        <f t="shared" si="552"/>
        <v>6.0350000000000001</v>
      </c>
      <c r="AG3470" s="16">
        <f t="shared" si="549"/>
        <v>1</v>
      </c>
      <c r="AH3470" s="17">
        <f t="shared" si="546"/>
        <v>0.185</v>
      </c>
      <c r="AI3470">
        <f t="shared" si="554"/>
        <v>10.50799982357025</v>
      </c>
      <c r="AJ3470">
        <f t="shared" si="555"/>
        <v>16.542999823570248</v>
      </c>
      <c r="AK3470" s="18">
        <f t="shared" si="553"/>
        <v>73.342998869895922</v>
      </c>
      <c r="AL3470" s="19">
        <f t="shared" si="547"/>
        <v>-2.3429998235702492</v>
      </c>
    </row>
    <row r="3471" spans="1:38">
      <c r="A3471" t="s">
        <v>4514</v>
      </c>
      <c r="B3471" t="s">
        <v>653</v>
      </c>
      <c r="C3471" t="s">
        <v>5827</v>
      </c>
      <c r="D3471" t="s">
        <v>654</v>
      </c>
      <c r="E3471" t="s">
        <v>4492</v>
      </c>
      <c r="F3471" t="s">
        <v>4524</v>
      </c>
      <c r="G3471" s="4" t="s">
        <v>6045</v>
      </c>
      <c r="H3471" s="4" t="s">
        <v>6281</v>
      </c>
      <c r="I3471" s="4" t="s">
        <v>557</v>
      </c>
      <c r="J3471" s="4" t="s">
        <v>28</v>
      </c>
      <c r="K3471" s="4" t="s">
        <v>6274</v>
      </c>
      <c r="L3471" s="4" t="s">
        <v>6274</v>
      </c>
      <c r="M3471" s="86">
        <v>0</v>
      </c>
      <c r="N3471" t="s">
        <v>4525</v>
      </c>
      <c r="O3471" t="s">
        <v>4526</v>
      </c>
      <c r="P3471" t="s">
        <v>27</v>
      </c>
      <c r="Q3471" s="1" t="s">
        <v>81</v>
      </c>
      <c r="R3471" s="1">
        <v>4.5999999046325684</v>
      </c>
      <c r="S3471" s="1" t="s">
        <v>154</v>
      </c>
      <c r="T3471" s="1" t="s">
        <v>4527</v>
      </c>
      <c r="U3471" s="1" t="s">
        <v>31</v>
      </c>
      <c r="V3471" s="1" t="s">
        <v>48</v>
      </c>
      <c r="W3471" s="1" t="s">
        <v>31</v>
      </c>
      <c r="X3471" s="1" t="s">
        <v>48</v>
      </c>
      <c r="Y3471" s="1" t="s">
        <v>31</v>
      </c>
      <c r="Z3471" s="1" t="s">
        <v>31</v>
      </c>
      <c r="AA3471" s="1">
        <v>46</v>
      </c>
      <c r="AC3471" s="1">
        <f t="shared" si="550"/>
        <v>36.799999046325681</v>
      </c>
      <c r="AD3471" s="16">
        <f t="shared" si="548"/>
        <v>1</v>
      </c>
      <c r="AE3471" s="17">
        <f t="shared" si="551"/>
        <v>8.5000000000000006E-2</v>
      </c>
      <c r="AF3471">
        <f t="shared" si="552"/>
        <v>3.91</v>
      </c>
      <c r="AG3471" s="16">
        <f t="shared" si="549"/>
        <v>1</v>
      </c>
      <c r="AH3471" s="17">
        <f t="shared" si="546"/>
        <v>0.185</v>
      </c>
      <c r="AI3471">
        <f t="shared" si="554"/>
        <v>6.8079998235702508</v>
      </c>
      <c r="AJ3471">
        <f t="shared" si="555"/>
        <v>10.717999823570251</v>
      </c>
      <c r="AK3471" s="18">
        <f t="shared" si="553"/>
        <v>47.517998869895933</v>
      </c>
      <c r="AL3471" s="19">
        <f t="shared" si="547"/>
        <v>-1.5179998235702516</v>
      </c>
    </row>
    <row r="3472" spans="1:38">
      <c r="A3472" t="s">
        <v>4514</v>
      </c>
      <c r="B3472" t="s">
        <v>653</v>
      </c>
      <c r="C3472" t="s">
        <v>5827</v>
      </c>
      <c r="D3472" t="s">
        <v>654</v>
      </c>
      <c r="E3472" t="s">
        <v>4492</v>
      </c>
      <c r="F3472" t="s">
        <v>4528</v>
      </c>
      <c r="G3472" s="4" t="s">
        <v>6232</v>
      </c>
      <c r="H3472" s="4" t="s">
        <v>1535</v>
      </c>
      <c r="I3472" s="4" t="s">
        <v>376</v>
      </c>
      <c r="J3472" s="4" t="s">
        <v>6273</v>
      </c>
      <c r="K3472" s="4" t="s">
        <v>359</v>
      </c>
      <c r="L3472" s="4" t="s">
        <v>6274</v>
      </c>
      <c r="M3472" s="86">
        <v>0</v>
      </c>
      <c r="N3472" t="s">
        <v>4529</v>
      </c>
      <c r="O3472" t="s">
        <v>4530</v>
      </c>
      <c r="P3472" t="s">
        <v>27</v>
      </c>
      <c r="Q3472" s="1" t="s">
        <v>316</v>
      </c>
      <c r="R3472" s="1">
        <v>14.699999809265137</v>
      </c>
      <c r="S3472" s="1" t="s">
        <v>154</v>
      </c>
      <c r="T3472" s="1" t="s">
        <v>2833</v>
      </c>
      <c r="U3472" s="1" t="s">
        <v>31</v>
      </c>
      <c r="V3472" s="1" t="s">
        <v>48</v>
      </c>
      <c r="W3472" s="1" t="s">
        <v>31</v>
      </c>
      <c r="X3472" s="1" t="s">
        <v>48</v>
      </c>
      <c r="Y3472" s="1" t="s">
        <v>31</v>
      </c>
      <c r="Z3472" s="1" t="s">
        <v>31</v>
      </c>
      <c r="AA3472" s="1">
        <v>88.199996948242188</v>
      </c>
      <c r="AC3472" s="1">
        <f t="shared" si="550"/>
        <v>70.55999885559082</v>
      </c>
      <c r="AD3472" s="16">
        <f t="shared" si="548"/>
        <v>1</v>
      </c>
      <c r="AE3472" s="17">
        <f t="shared" si="551"/>
        <v>8.5000000000000006E-2</v>
      </c>
      <c r="AF3472">
        <f t="shared" si="552"/>
        <v>7.4969997406005868</v>
      </c>
      <c r="AG3472" s="16">
        <f t="shared" si="549"/>
        <v>1</v>
      </c>
      <c r="AH3472" s="17">
        <f t="shared" si="546"/>
        <v>0.185</v>
      </c>
      <c r="AI3472">
        <f t="shared" si="554"/>
        <v>13.053599788284302</v>
      </c>
      <c r="AJ3472">
        <f t="shared" si="555"/>
        <v>20.550599528884888</v>
      </c>
      <c r="AK3472" s="18">
        <f t="shared" si="553"/>
        <v>91.110598384475708</v>
      </c>
      <c r="AL3472" s="19">
        <f t="shared" si="547"/>
        <v>-2.9105995288848874</v>
      </c>
    </row>
    <row r="3473" spans="1:38">
      <c r="A3473" t="s">
        <v>4514</v>
      </c>
      <c r="B3473" t="s">
        <v>653</v>
      </c>
      <c r="C3473" t="s">
        <v>5827</v>
      </c>
      <c r="D3473" t="s">
        <v>654</v>
      </c>
      <c r="E3473" t="s">
        <v>4492</v>
      </c>
      <c r="F3473" t="s">
        <v>4531</v>
      </c>
      <c r="G3473" s="4" t="s">
        <v>6050</v>
      </c>
      <c r="H3473" s="4" t="s">
        <v>1535</v>
      </c>
      <c r="I3473" s="4" t="s">
        <v>774</v>
      </c>
      <c r="J3473" s="4" t="s">
        <v>81</v>
      </c>
      <c r="K3473" s="4" t="s">
        <v>74</v>
      </c>
      <c r="L3473" s="4" t="s">
        <v>6274</v>
      </c>
      <c r="M3473" s="86">
        <v>0</v>
      </c>
      <c r="N3473" t="s">
        <v>4532</v>
      </c>
      <c r="O3473" t="s">
        <v>4533</v>
      </c>
      <c r="P3473" t="s">
        <v>27</v>
      </c>
      <c r="Q3473" s="1" t="s">
        <v>316</v>
      </c>
      <c r="R3473" s="1">
        <v>3.5</v>
      </c>
      <c r="S3473" s="1" t="s">
        <v>154</v>
      </c>
      <c r="T3473" s="1" t="s">
        <v>1138</v>
      </c>
      <c r="U3473" s="1" t="s">
        <v>31</v>
      </c>
      <c r="V3473" s="1" t="s">
        <v>48</v>
      </c>
      <c r="W3473" s="1" t="s">
        <v>31</v>
      </c>
      <c r="X3473" s="1" t="s">
        <v>48</v>
      </c>
      <c r="Y3473" s="1" t="s">
        <v>31</v>
      </c>
      <c r="Z3473" s="1" t="s">
        <v>31</v>
      </c>
      <c r="AA3473" s="1">
        <v>21</v>
      </c>
      <c r="AC3473" s="1">
        <f t="shared" si="550"/>
        <v>16.8</v>
      </c>
      <c r="AD3473" s="16">
        <f t="shared" si="548"/>
        <v>1</v>
      </c>
      <c r="AE3473" s="17">
        <f t="shared" si="551"/>
        <v>8.5000000000000006E-2</v>
      </c>
      <c r="AF3473">
        <f t="shared" si="552"/>
        <v>1.7850000000000001</v>
      </c>
      <c r="AG3473" s="16">
        <f t="shared" si="549"/>
        <v>1</v>
      </c>
      <c r="AH3473" s="17">
        <f t="shared" si="546"/>
        <v>0.185</v>
      </c>
      <c r="AI3473">
        <f t="shared" si="554"/>
        <v>3.1080000000000001</v>
      </c>
      <c r="AJ3473">
        <f t="shared" si="555"/>
        <v>4.8930000000000007</v>
      </c>
      <c r="AK3473" s="18">
        <f t="shared" si="553"/>
        <v>21.693000000000001</v>
      </c>
      <c r="AL3473" s="19">
        <f t="shared" si="547"/>
        <v>-0.6930000000000005</v>
      </c>
    </row>
    <row r="3474" spans="1:38">
      <c r="A3474" t="s">
        <v>4514</v>
      </c>
      <c r="B3474" t="s">
        <v>653</v>
      </c>
      <c r="C3474" t="s">
        <v>5827</v>
      </c>
      <c r="D3474" t="s">
        <v>654</v>
      </c>
      <c r="E3474" t="s">
        <v>4492</v>
      </c>
      <c r="F3474" t="s">
        <v>4534</v>
      </c>
      <c r="G3474" s="4" t="s">
        <v>6048</v>
      </c>
      <c r="H3474" s="4" t="s">
        <v>4254</v>
      </c>
      <c r="I3474" s="4" t="s">
        <v>475</v>
      </c>
      <c r="J3474" s="4" t="s">
        <v>153</v>
      </c>
      <c r="K3474" s="4" t="s">
        <v>74</v>
      </c>
      <c r="L3474" s="4" t="s">
        <v>6274</v>
      </c>
      <c r="M3474" s="86">
        <v>0</v>
      </c>
      <c r="N3474" t="s">
        <v>63</v>
      </c>
      <c r="O3474" t="s">
        <v>4535</v>
      </c>
      <c r="P3474" t="s">
        <v>27</v>
      </c>
      <c r="Q3474" s="1" t="s">
        <v>316</v>
      </c>
      <c r="R3474" s="1">
        <v>0.68999999761581421</v>
      </c>
      <c r="S3474" s="1" t="s">
        <v>154</v>
      </c>
      <c r="T3474" s="1" t="s">
        <v>3865</v>
      </c>
      <c r="U3474" s="1" t="s">
        <v>31</v>
      </c>
      <c r="V3474" s="1" t="s">
        <v>48</v>
      </c>
      <c r="W3474" s="1" t="s">
        <v>31</v>
      </c>
      <c r="X3474" s="1" t="s">
        <v>48</v>
      </c>
      <c r="Y3474" s="1" t="s">
        <v>31</v>
      </c>
      <c r="Z3474" s="1" t="s">
        <v>31</v>
      </c>
      <c r="AA3474" s="1">
        <v>4.1399998664855957</v>
      </c>
      <c r="AC3474" s="1">
        <f t="shared" si="550"/>
        <v>3.3099999856948852</v>
      </c>
      <c r="AD3474" s="16">
        <f t="shared" si="548"/>
        <v>1</v>
      </c>
      <c r="AE3474" s="17">
        <f t="shared" si="551"/>
        <v>8.5000000000000006E-2</v>
      </c>
      <c r="AF3474">
        <f t="shared" si="552"/>
        <v>0.35189998865127564</v>
      </c>
      <c r="AG3474" s="16">
        <f t="shared" si="549"/>
        <v>1</v>
      </c>
      <c r="AH3474" s="17">
        <f t="shared" si="546"/>
        <v>0.185</v>
      </c>
      <c r="AI3474">
        <f t="shared" si="554"/>
        <v>0.61234999735355378</v>
      </c>
      <c r="AJ3474">
        <f t="shared" si="555"/>
        <v>0.96424998600482947</v>
      </c>
      <c r="AK3474" s="18">
        <f t="shared" si="553"/>
        <v>4.2742499716997147</v>
      </c>
      <c r="AL3474" s="19">
        <f t="shared" si="547"/>
        <v>-0.13424998600482951</v>
      </c>
    </row>
    <row r="3475" spans="1:38">
      <c r="A3475" t="s">
        <v>4514</v>
      </c>
      <c r="B3475" t="s">
        <v>653</v>
      </c>
      <c r="C3475" t="s">
        <v>5827</v>
      </c>
      <c r="D3475" t="s">
        <v>654</v>
      </c>
      <c r="E3475" t="s">
        <v>4492</v>
      </c>
      <c r="F3475" t="s">
        <v>4536</v>
      </c>
      <c r="G3475" s="4" t="s">
        <v>6234</v>
      </c>
      <c r="H3475" s="4" t="s">
        <v>6288</v>
      </c>
      <c r="I3475" s="4" t="s">
        <v>1159</v>
      </c>
      <c r="J3475" s="4" t="s">
        <v>6273</v>
      </c>
      <c r="K3475" s="4" t="s">
        <v>6274</v>
      </c>
      <c r="L3475" s="4" t="s">
        <v>6274</v>
      </c>
      <c r="M3475" s="86">
        <v>0</v>
      </c>
      <c r="N3475" t="s">
        <v>4537</v>
      </c>
      <c r="O3475" t="s">
        <v>4538</v>
      </c>
      <c r="P3475" t="s">
        <v>27</v>
      </c>
      <c r="Q3475" s="1" t="s">
        <v>84</v>
      </c>
      <c r="R3475" s="1">
        <v>1.9800000190734863</v>
      </c>
      <c r="S3475" s="1" t="s">
        <v>154</v>
      </c>
      <c r="T3475" s="1" t="s">
        <v>1718</v>
      </c>
      <c r="U3475" s="1" t="s">
        <v>31</v>
      </c>
      <c r="V3475" s="1" t="s">
        <v>48</v>
      </c>
      <c r="W3475" s="1" t="s">
        <v>31</v>
      </c>
      <c r="X3475" s="1" t="s">
        <v>48</v>
      </c>
      <c r="Y3475" s="1" t="s">
        <v>31</v>
      </c>
      <c r="Z3475" s="1" t="s">
        <v>31</v>
      </c>
      <c r="AA3475" s="1">
        <v>7.9200000762939453</v>
      </c>
      <c r="AC3475" s="1">
        <f t="shared" si="550"/>
        <v>6.3400000762939452</v>
      </c>
      <c r="AD3475" s="16">
        <f t="shared" si="548"/>
        <v>1</v>
      </c>
      <c r="AE3475" s="17">
        <f t="shared" si="551"/>
        <v>8.5000000000000006E-2</v>
      </c>
      <c r="AF3475">
        <f t="shared" si="552"/>
        <v>0.67320000648498535</v>
      </c>
      <c r="AG3475" s="16">
        <f t="shared" si="549"/>
        <v>1</v>
      </c>
      <c r="AH3475" s="17">
        <f t="shared" si="546"/>
        <v>0.185</v>
      </c>
      <c r="AI3475">
        <f t="shared" si="554"/>
        <v>1.1729000141143799</v>
      </c>
      <c r="AJ3475">
        <f t="shared" si="555"/>
        <v>1.8461000205993652</v>
      </c>
      <c r="AK3475" s="18">
        <f t="shared" si="553"/>
        <v>8.1861000968933109</v>
      </c>
      <c r="AL3475" s="19">
        <f t="shared" si="547"/>
        <v>-0.26610002059936511</v>
      </c>
    </row>
    <row r="3476" spans="1:38">
      <c r="A3476" t="s">
        <v>4514</v>
      </c>
      <c r="B3476" t="s">
        <v>653</v>
      </c>
      <c r="C3476" t="s">
        <v>5827</v>
      </c>
      <c r="D3476" t="s">
        <v>654</v>
      </c>
      <c r="E3476" t="s">
        <v>4492</v>
      </c>
      <c r="F3476" t="s">
        <v>4539</v>
      </c>
      <c r="G3476" s="4" t="s">
        <v>6234</v>
      </c>
      <c r="H3476" s="4" t="s">
        <v>6288</v>
      </c>
      <c r="I3476" s="4" t="s">
        <v>1159</v>
      </c>
      <c r="J3476" s="4" t="s">
        <v>6273</v>
      </c>
      <c r="K3476" s="4" t="s">
        <v>6274</v>
      </c>
      <c r="L3476" s="4" t="s">
        <v>6274</v>
      </c>
      <c r="M3476" s="86">
        <v>0</v>
      </c>
      <c r="N3476" t="s">
        <v>4540</v>
      </c>
      <c r="O3476" t="s">
        <v>4541</v>
      </c>
      <c r="P3476" t="s">
        <v>27</v>
      </c>
      <c r="Q3476" s="1" t="s">
        <v>316</v>
      </c>
      <c r="R3476" s="1">
        <v>1.9500000476837158</v>
      </c>
      <c r="S3476" s="1" t="s">
        <v>154</v>
      </c>
      <c r="T3476" s="1" t="s">
        <v>4542</v>
      </c>
      <c r="U3476" s="1" t="s">
        <v>31</v>
      </c>
      <c r="V3476" s="1" t="s">
        <v>48</v>
      </c>
      <c r="W3476" s="1" t="s">
        <v>31</v>
      </c>
      <c r="X3476" s="1" t="s">
        <v>48</v>
      </c>
      <c r="Y3476" s="1" t="s">
        <v>31</v>
      </c>
      <c r="Z3476" s="1" t="s">
        <v>31</v>
      </c>
      <c r="AA3476" s="1">
        <v>11.699999809265137</v>
      </c>
      <c r="AC3476" s="1">
        <f t="shared" si="550"/>
        <v>9.3600002861022951</v>
      </c>
      <c r="AD3476" s="16">
        <f t="shared" si="548"/>
        <v>1</v>
      </c>
      <c r="AE3476" s="17">
        <f t="shared" si="551"/>
        <v>8.5000000000000006E-2</v>
      </c>
      <c r="AF3476">
        <f t="shared" si="552"/>
        <v>0.99449998378753668</v>
      </c>
      <c r="AG3476" s="16">
        <f t="shared" si="549"/>
        <v>1</v>
      </c>
      <c r="AH3476" s="17">
        <f t="shared" si="546"/>
        <v>0.185</v>
      </c>
      <c r="AI3476">
        <f t="shared" si="554"/>
        <v>1.7316000529289246</v>
      </c>
      <c r="AJ3476">
        <f t="shared" si="555"/>
        <v>2.7261000367164612</v>
      </c>
      <c r="AK3476" s="18">
        <f t="shared" si="553"/>
        <v>12.086100322818757</v>
      </c>
      <c r="AL3476" s="19">
        <f t="shared" si="547"/>
        <v>-0.38610003671646131</v>
      </c>
    </row>
    <row r="3477" spans="1:38">
      <c r="A3477" t="s">
        <v>4514</v>
      </c>
      <c r="B3477" t="s">
        <v>653</v>
      </c>
      <c r="C3477" t="s">
        <v>5827</v>
      </c>
      <c r="D3477" t="s">
        <v>654</v>
      </c>
      <c r="E3477" t="s">
        <v>4492</v>
      </c>
      <c r="F3477" t="s">
        <v>4543</v>
      </c>
      <c r="G3477" s="4" t="s">
        <v>6013</v>
      </c>
      <c r="H3477" s="4" t="s">
        <v>1535</v>
      </c>
      <c r="I3477" s="4" t="s">
        <v>376</v>
      </c>
      <c r="J3477" s="4" t="s">
        <v>81</v>
      </c>
      <c r="K3477" s="4" t="s">
        <v>6274</v>
      </c>
      <c r="L3477" s="4" t="s">
        <v>6274</v>
      </c>
      <c r="M3477" s="86">
        <v>0</v>
      </c>
      <c r="N3477" t="s">
        <v>4544</v>
      </c>
      <c r="O3477" t="s">
        <v>4545</v>
      </c>
      <c r="P3477" t="s">
        <v>27</v>
      </c>
      <c r="Q3477" s="1" t="s">
        <v>28</v>
      </c>
      <c r="R3477" s="1">
        <v>5.1999998092651367</v>
      </c>
      <c r="S3477" s="1" t="s">
        <v>154</v>
      </c>
      <c r="T3477" s="1" t="s">
        <v>2021</v>
      </c>
      <c r="U3477" s="1" t="s">
        <v>31</v>
      </c>
      <c r="V3477" s="1" t="s">
        <v>48</v>
      </c>
      <c r="W3477" s="1" t="s">
        <v>31</v>
      </c>
      <c r="X3477" s="1" t="s">
        <v>48</v>
      </c>
      <c r="Y3477" s="1" t="s">
        <v>31</v>
      </c>
      <c r="Z3477" s="1" t="s">
        <v>31</v>
      </c>
      <c r="AA3477" s="1">
        <v>104</v>
      </c>
      <c r="AC3477" s="1">
        <f t="shared" si="550"/>
        <v>83.199996185302737</v>
      </c>
      <c r="AD3477" s="16">
        <f t="shared" si="548"/>
        <v>1</v>
      </c>
      <c r="AE3477" s="17">
        <f t="shared" si="551"/>
        <v>8.5000000000000006E-2</v>
      </c>
      <c r="AF3477">
        <f t="shared" si="552"/>
        <v>8.84</v>
      </c>
      <c r="AG3477" s="16">
        <f t="shared" si="549"/>
        <v>1</v>
      </c>
      <c r="AH3477" s="17">
        <f t="shared" si="546"/>
        <v>0.185</v>
      </c>
      <c r="AI3477">
        <f t="shared" si="554"/>
        <v>15.391999294281007</v>
      </c>
      <c r="AJ3477">
        <f t="shared" si="555"/>
        <v>24.231999294281007</v>
      </c>
      <c r="AK3477" s="18">
        <f t="shared" si="553"/>
        <v>107.43199547958375</v>
      </c>
      <c r="AL3477" s="19">
        <f t="shared" si="547"/>
        <v>-3.431999294281006</v>
      </c>
    </row>
    <row r="3478" spans="1:38">
      <c r="A3478" t="s">
        <v>4546</v>
      </c>
      <c r="B3478" t="s">
        <v>1255</v>
      </c>
      <c r="C3478" t="s">
        <v>5827</v>
      </c>
      <c r="D3478" t="s">
        <v>1256</v>
      </c>
      <c r="E3478" t="s">
        <v>4492</v>
      </c>
      <c r="F3478" t="s">
        <v>4289</v>
      </c>
      <c r="G3478" s="4" t="s">
        <v>6178</v>
      </c>
      <c r="H3478" s="4" t="s">
        <v>28</v>
      </c>
      <c r="I3478" s="4" t="s">
        <v>240</v>
      </c>
      <c r="J3478" s="4" t="s">
        <v>203</v>
      </c>
      <c r="K3478" s="4" t="s">
        <v>74</v>
      </c>
      <c r="L3478" s="4" t="s">
        <v>6274</v>
      </c>
      <c r="M3478" s="86">
        <v>0</v>
      </c>
      <c r="N3478" t="s">
        <v>63</v>
      </c>
      <c r="O3478" t="s">
        <v>4290</v>
      </c>
      <c r="P3478" t="s">
        <v>44</v>
      </c>
      <c r="Q3478" s="1" t="s">
        <v>74</v>
      </c>
      <c r="R3478" s="1">
        <v>63.380001068115234</v>
      </c>
      <c r="S3478" s="1" t="s">
        <v>45</v>
      </c>
      <c r="T3478" s="1" t="s">
        <v>1127</v>
      </c>
      <c r="U3478" s="1" t="s">
        <v>2303</v>
      </c>
      <c r="V3478" s="1" t="s">
        <v>48</v>
      </c>
      <c r="W3478" s="1" t="s">
        <v>455</v>
      </c>
      <c r="X3478" s="1" t="s">
        <v>48</v>
      </c>
      <c r="Y3478" s="1" t="s">
        <v>456</v>
      </c>
      <c r="Z3478" s="1" t="s">
        <v>31</v>
      </c>
      <c r="AA3478" s="1">
        <v>63.380001068115234</v>
      </c>
      <c r="AC3478" s="1">
        <f t="shared" si="550"/>
        <v>44.820001068115239</v>
      </c>
      <c r="AD3478" s="16">
        <f t="shared" si="548"/>
        <v>1</v>
      </c>
      <c r="AE3478" s="17">
        <f t="shared" si="551"/>
        <v>8.5000000000000006E-2</v>
      </c>
      <c r="AF3478">
        <f t="shared" si="552"/>
        <v>5.387300090789795</v>
      </c>
      <c r="AG3478" s="16">
        <f t="shared" si="549"/>
        <v>1</v>
      </c>
      <c r="AH3478" s="17">
        <f t="shared" si="546"/>
        <v>0.185</v>
      </c>
      <c r="AI3478">
        <f t="shared" si="554"/>
        <v>8.2917001976013189</v>
      </c>
      <c r="AJ3478">
        <f t="shared" si="555"/>
        <v>13.679000288391114</v>
      </c>
      <c r="AK3478" s="18">
        <f t="shared" si="553"/>
        <v>58.499001356506355</v>
      </c>
      <c r="AL3478" s="19">
        <f t="shared" si="547"/>
        <v>4.8809997116088883</v>
      </c>
    </row>
    <row r="3479" spans="1:38">
      <c r="A3479" t="s">
        <v>4546</v>
      </c>
      <c r="B3479" t="s">
        <v>1255</v>
      </c>
      <c r="C3479" t="s">
        <v>5827</v>
      </c>
      <c r="D3479" t="s">
        <v>1256</v>
      </c>
      <c r="E3479" t="s">
        <v>4492</v>
      </c>
      <c r="F3479" t="s">
        <v>4547</v>
      </c>
      <c r="G3479" s="4" t="s">
        <v>6086</v>
      </c>
      <c r="H3479" s="4" t="s">
        <v>538</v>
      </c>
      <c r="I3479" s="4" t="s">
        <v>32</v>
      </c>
      <c r="J3479" s="4" t="s">
        <v>81</v>
      </c>
      <c r="K3479" s="4" t="s">
        <v>6274</v>
      </c>
      <c r="L3479" s="4" t="s">
        <v>6274</v>
      </c>
      <c r="M3479" s="86">
        <v>0</v>
      </c>
      <c r="N3479" t="s">
        <v>4548</v>
      </c>
      <c r="O3479" t="s">
        <v>4549</v>
      </c>
      <c r="P3479" t="s">
        <v>27</v>
      </c>
      <c r="Q3479" s="1" t="s">
        <v>84</v>
      </c>
      <c r="R3479" s="1">
        <v>38.509998321533203</v>
      </c>
      <c r="S3479" s="1" t="s">
        <v>154</v>
      </c>
      <c r="T3479" s="1" t="s">
        <v>4550</v>
      </c>
      <c r="U3479" s="1" t="s">
        <v>31</v>
      </c>
      <c r="V3479" s="1" t="s">
        <v>48</v>
      </c>
      <c r="W3479" s="1" t="s">
        <v>502</v>
      </c>
      <c r="X3479" s="1" t="s">
        <v>48</v>
      </c>
      <c r="Y3479" s="1" t="s">
        <v>4551</v>
      </c>
      <c r="Z3479" s="1" t="s">
        <v>31</v>
      </c>
      <c r="AA3479" s="1">
        <v>154.03999328613281</v>
      </c>
      <c r="AC3479" s="1">
        <f t="shared" si="550"/>
        <v>108.94999328613281</v>
      </c>
      <c r="AD3479" s="16">
        <f t="shared" si="548"/>
        <v>1</v>
      </c>
      <c r="AE3479" s="17">
        <f t="shared" si="551"/>
        <v>8.5000000000000006E-2</v>
      </c>
      <c r="AF3479">
        <f t="shared" si="552"/>
        <v>13.093399429321289</v>
      </c>
      <c r="AG3479" s="16">
        <f t="shared" si="549"/>
        <v>1</v>
      </c>
      <c r="AH3479" s="17">
        <f t="shared" si="546"/>
        <v>0.185</v>
      </c>
      <c r="AI3479">
        <f t="shared" si="554"/>
        <v>20.155748757934571</v>
      </c>
      <c r="AJ3479">
        <f t="shared" si="555"/>
        <v>33.249148187255862</v>
      </c>
      <c r="AK3479" s="18">
        <f t="shared" si="553"/>
        <v>142.19914147338866</v>
      </c>
      <c r="AL3479" s="19">
        <f t="shared" si="547"/>
        <v>11.840851812744141</v>
      </c>
    </row>
    <row r="3480" spans="1:38">
      <c r="A3480" t="s">
        <v>4546</v>
      </c>
      <c r="B3480" t="s">
        <v>1255</v>
      </c>
      <c r="C3480" t="s">
        <v>5827</v>
      </c>
      <c r="D3480" t="s">
        <v>1256</v>
      </c>
      <c r="E3480" t="s">
        <v>4492</v>
      </c>
      <c r="F3480" t="s">
        <v>4552</v>
      </c>
      <c r="G3480" s="4" t="s">
        <v>6091</v>
      </c>
      <c r="H3480" s="4" t="s">
        <v>225</v>
      </c>
      <c r="I3480" s="4" t="s">
        <v>6277</v>
      </c>
      <c r="J3480" s="4" t="s">
        <v>28</v>
      </c>
      <c r="K3480" s="4" t="s">
        <v>359</v>
      </c>
      <c r="L3480" s="4" t="s">
        <v>6274</v>
      </c>
      <c r="M3480" s="86">
        <v>0</v>
      </c>
      <c r="N3480" t="s">
        <v>4553</v>
      </c>
      <c r="O3480" t="s">
        <v>4554</v>
      </c>
      <c r="P3480" t="s">
        <v>27</v>
      </c>
      <c r="Q3480" s="1" t="s">
        <v>74</v>
      </c>
      <c r="R3480" s="1">
        <v>6.5999999046325684</v>
      </c>
      <c r="S3480" s="1" t="s">
        <v>154</v>
      </c>
      <c r="T3480" s="1" t="s">
        <v>724</v>
      </c>
      <c r="U3480" s="1" t="s">
        <v>31</v>
      </c>
      <c r="V3480" s="1" t="s">
        <v>48</v>
      </c>
      <c r="W3480" s="1" t="s">
        <v>834</v>
      </c>
      <c r="X3480" s="1" t="s">
        <v>48</v>
      </c>
      <c r="Y3480" s="1" t="s">
        <v>2624</v>
      </c>
      <c r="Z3480" s="1" t="s">
        <v>31</v>
      </c>
      <c r="AA3480" s="1">
        <v>6.5999999046325684</v>
      </c>
      <c r="AC3480" s="1">
        <f t="shared" si="550"/>
        <v>4.6699999046325678</v>
      </c>
      <c r="AD3480" s="16">
        <f t="shared" si="548"/>
        <v>1</v>
      </c>
      <c r="AE3480" s="17">
        <f t="shared" si="551"/>
        <v>8.5000000000000006E-2</v>
      </c>
      <c r="AF3480">
        <f t="shared" si="552"/>
        <v>0.56099999189376837</v>
      </c>
      <c r="AG3480" s="16">
        <f t="shared" si="549"/>
        <v>1</v>
      </c>
      <c r="AH3480" s="17">
        <f t="shared" si="546"/>
        <v>0.185</v>
      </c>
      <c r="AI3480">
        <f t="shared" si="554"/>
        <v>0.86394998235702503</v>
      </c>
      <c r="AJ3480">
        <f t="shared" si="555"/>
        <v>1.4249499742507934</v>
      </c>
      <c r="AK3480" s="18">
        <f t="shared" si="553"/>
        <v>6.0949498788833614</v>
      </c>
      <c r="AL3480" s="19">
        <f t="shared" si="547"/>
        <v>0.50505002574920677</v>
      </c>
    </row>
    <row r="3481" spans="1:38">
      <c r="A3481" t="s">
        <v>4546</v>
      </c>
      <c r="B3481" t="s">
        <v>1255</v>
      </c>
      <c r="C3481" t="s">
        <v>5827</v>
      </c>
      <c r="D3481" t="s">
        <v>1256</v>
      </c>
      <c r="E3481" t="s">
        <v>4492</v>
      </c>
      <c r="F3481" t="s">
        <v>4555</v>
      </c>
      <c r="G3481" s="4" t="s">
        <v>5931</v>
      </c>
      <c r="H3481" s="4" t="s">
        <v>557</v>
      </c>
      <c r="I3481" s="4" t="s">
        <v>93</v>
      </c>
      <c r="J3481" s="4" t="s">
        <v>28</v>
      </c>
      <c r="K3481" s="4" t="s">
        <v>66</v>
      </c>
      <c r="L3481" s="4" t="s">
        <v>6274</v>
      </c>
      <c r="M3481" s="86">
        <v>0</v>
      </c>
      <c r="N3481" t="s">
        <v>4556</v>
      </c>
      <c r="O3481" t="s">
        <v>4557</v>
      </c>
      <c r="P3481" t="s">
        <v>27</v>
      </c>
      <c r="Q3481" s="1" t="s">
        <v>130</v>
      </c>
      <c r="R3481" s="1">
        <v>29.049999237060547</v>
      </c>
      <c r="S3481" s="1" t="s">
        <v>154</v>
      </c>
      <c r="T3481" s="1" t="s">
        <v>4558</v>
      </c>
      <c r="U3481" s="1" t="s">
        <v>31</v>
      </c>
      <c r="V3481" s="1" t="s">
        <v>32</v>
      </c>
      <c r="W3481" s="1" t="s">
        <v>31</v>
      </c>
      <c r="X3481" s="1" t="s">
        <v>32</v>
      </c>
      <c r="Y3481" s="1" t="s">
        <v>31</v>
      </c>
      <c r="Z3481" s="1" t="s">
        <v>31</v>
      </c>
      <c r="AA3481" s="1">
        <v>87.150001525878906</v>
      </c>
      <c r="AC3481" s="1">
        <f t="shared" si="550"/>
        <v>69.699997711181638</v>
      </c>
      <c r="AD3481" s="16">
        <f t="shared" si="548"/>
        <v>1</v>
      </c>
      <c r="AE3481" s="17">
        <f t="shared" si="551"/>
        <v>8.5000000000000006E-2</v>
      </c>
      <c r="AF3481">
        <f t="shared" si="552"/>
        <v>7.4077501296997079</v>
      </c>
      <c r="AG3481" s="16">
        <f t="shared" si="549"/>
        <v>1</v>
      </c>
      <c r="AH3481" s="17">
        <f t="shared" si="546"/>
        <v>0.185</v>
      </c>
      <c r="AI3481">
        <f t="shared" si="554"/>
        <v>12.894499576568602</v>
      </c>
      <c r="AJ3481">
        <f t="shared" si="555"/>
        <v>20.302249706268309</v>
      </c>
      <c r="AK3481" s="18">
        <f t="shared" si="553"/>
        <v>90.002247417449951</v>
      </c>
      <c r="AL3481" s="19">
        <f t="shared" si="547"/>
        <v>-2.8522497062683101</v>
      </c>
    </row>
    <row r="3482" spans="1:38">
      <c r="A3482" t="s">
        <v>4546</v>
      </c>
      <c r="B3482" t="s">
        <v>1255</v>
      </c>
      <c r="C3482" t="s">
        <v>5827</v>
      </c>
      <c r="D3482" t="s">
        <v>1256</v>
      </c>
      <c r="E3482" t="s">
        <v>4492</v>
      </c>
      <c r="F3482" t="s">
        <v>1611</v>
      </c>
      <c r="G3482" s="4" t="s">
        <v>5932</v>
      </c>
      <c r="H3482" s="4" t="s">
        <v>6275</v>
      </c>
      <c r="I3482" s="4" t="s">
        <v>475</v>
      </c>
      <c r="J3482" s="4" t="s">
        <v>81</v>
      </c>
      <c r="K3482" s="4" t="s">
        <v>6274</v>
      </c>
      <c r="L3482" s="4" t="s">
        <v>6274</v>
      </c>
      <c r="M3482" s="86">
        <v>0</v>
      </c>
      <c r="N3482" t="s">
        <v>1612</v>
      </c>
      <c r="O3482" t="s">
        <v>1613</v>
      </c>
      <c r="P3482" t="s">
        <v>44</v>
      </c>
      <c r="Q3482" s="1" t="s">
        <v>66</v>
      </c>
      <c r="R3482" s="1">
        <v>15.819999694824219</v>
      </c>
      <c r="S3482" s="1" t="s">
        <v>45</v>
      </c>
      <c r="T3482" s="1" t="s">
        <v>2583</v>
      </c>
      <c r="U3482" s="1" t="s">
        <v>1615</v>
      </c>
      <c r="V3482" s="1" t="s">
        <v>48</v>
      </c>
      <c r="W3482" s="1" t="s">
        <v>835</v>
      </c>
      <c r="X3482" s="1" t="s">
        <v>48</v>
      </c>
      <c r="Y3482" s="1" t="s">
        <v>1510</v>
      </c>
      <c r="Z3482" s="1" t="s">
        <v>31</v>
      </c>
      <c r="AA3482" s="1">
        <v>31.639999389648438</v>
      </c>
      <c r="AC3482" s="1">
        <f t="shared" si="550"/>
        <v>22.389999389648441</v>
      </c>
      <c r="AD3482" s="16">
        <f t="shared" si="548"/>
        <v>1</v>
      </c>
      <c r="AE3482" s="17">
        <f t="shared" si="551"/>
        <v>8.5000000000000006E-2</v>
      </c>
      <c r="AF3482">
        <f t="shared" si="552"/>
        <v>2.6893999481201174</v>
      </c>
      <c r="AG3482" s="16">
        <f t="shared" si="549"/>
        <v>1</v>
      </c>
      <c r="AH3482" s="17">
        <f t="shared" si="546"/>
        <v>0.185</v>
      </c>
      <c r="AI3482">
        <f t="shared" si="554"/>
        <v>4.1421498870849618</v>
      </c>
      <c r="AJ3482">
        <f t="shared" si="555"/>
        <v>6.8315498352050792</v>
      </c>
      <c r="AK3482" s="18">
        <f t="shared" si="553"/>
        <v>29.221549224853518</v>
      </c>
      <c r="AL3482" s="19">
        <f t="shared" si="547"/>
        <v>2.4184501647949208</v>
      </c>
    </row>
    <row r="3483" spans="1:38">
      <c r="A3483" t="s">
        <v>4546</v>
      </c>
      <c r="B3483" t="s">
        <v>1255</v>
      </c>
      <c r="C3483" t="s">
        <v>5827</v>
      </c>
      <c r="D3483" t="s">
        <v>1256</v>
      </c>
      <c r="E3483" t="s">
        <v>4492</v>
      </c>
      <c r="F3483" t="s">
        <v>4559</v>
      </c>
      <c r="G3483" s="4" t="s">
        <v>6097</v>
      </c>
      <c r="H3483" s="4" t="s">
        <v>225</v>
      </c>
      <c r="I3483" s="4" t="s">
        <v>475</v>
      </c>
      <c r="J3483" s="4" t="s">
        <v>54</v>
      </c>
      <c r="K3483" s="4" t="s">
        <v>6274</v>
      </c>
      <c r="L3483" s="4" t="s">
        <v>6274</v>
      </c>
      <c r="M3483" s="86">
        <v>0</v>
      </c>
      <c r="N3483" t="s">
        <v>1304</v>
      </c>
      <c r="O3483" t="s">
        <v>4560</v>
      </c>
      <c r="P3483" t="s">
        <v>27</v>
      </c>
      <c r="Q3483" s="1" t="s">
        <v>66</v>
      </c>
      <c r="R3483" s="1">
        <v>22.010000228881836</v>
      </c>
      <c r="S3483" s="1" t="s">
        <v>154</v>
      </c>
      <c r="T3483" s="1" t="s">
        <v>4356</v>
      </c>
      <c r="U3483" s="1" t="s">
        <v>31</v>
      </c>
      <c r="V3483" s="1" t="s">
        <v>48</v>
      </c>
      <c r="W3483" s="1" t="s">
        <v>3509</v>
      </c>
      <c r="X3483" s="1" t="s">
        <v>48</v>
      </c>
      <c r="Y3483" s="1" t="s">
        <v>983</v>
      </c>
      <c r="Z3483" s="1" t="s">
        <v>31</v>
      </c>
      <c r="AA3483" s="1">
        <v>44.020000457763672</v>
      </c>
      <c r="AC3483" s="1">
        <f t="shared" si="550"/>
        <v>31.130000457763671</v>
      </c>
      <c r="AD3483" s="16">
        <f t="shared" si="548"/>
        <v>1</v>
      </c>
      <c r="AE3483" s="17">
        <f t="shared" si="551"/>
        <v>8.5000000000000006E-2</v>
      </c>
      <c r="AF3483">
        <f t="shared" si="552"/>
        <v>3.7417000389099124</v>
      </c>
      <c r="AG3483" s="16">
        <f t="shared" si="549"/>
        <v>1</v>
      </c>
      <c r="AH3483" s="17">
        <f t="shared" si="546"/>
        <v>0.185</v>
      </c>
      <c r="AI3483">
        <f t="shared" si="554"/>
        <v>5.7590500846862795</v>
      </c>
      <c r="AJ3483">
        <f t="shared" si="555"/>
        <v>9.5007501235961911</v>
      </c>
      <c r="AK3483" s="18">
        <f t="shared" si="553"/>
        <v>40.630750581359862</v>
      </c>
      <c r="AL3483" s="19">
        <f t="shared" si="547"/>
        <v>3.3892498764038095</v>
      </c>
    </row>
    <row r="3484" spans="1:38">
      <c r="A3484" t="s">
        <v>4546</v>
      </c>
      <c r="B3484" t="s">
        <v>1255</v>
      </c>
      <c r="C3484" t="s">
        <v>5827</v>
      </c>
      <c r="D3484" t="s">
        <v>1256</v>
      </c>
      <c r="E3484" t="s">
        <v>4492</v>
      </c>
      <c r="F3484" t="s">
        <v>2543</v>
      </c>
      <c r="G3484" s="4" t="s">
        <v>6068</v>
      </c>
      <c r="H3484" s="4" t="s">
        <v>1535</v>
      </c>
      <c r="I3484" s="4" t="s">
        <v>381</v>
      </c>
      <c r="J3484" s="4" t="s">
        <v>225</v>
      </c>
      <c r="K3484" s="4" t="s">
        <v>359</v>
      </c>
      <c r="L3484" s="4" t="s">
        <v>6274</v>
      </c>
      <c r="M3484" s="86">
        <v>0</v>
      </c>
      <c r="N3484" t="s">
        <v>2544</v>
      </c>
      <c r="O3484" t="s">
        <v>2545</v>
      </c>
      <c r="P3484" t="s">
        <v>27</v>
      </c>
      <c r="Q3484" s="1" t="s">
        <v>130</v>
      </c>
      <c r="R3484" s="1">
        <v>17.270000457763672</v>
      </c>
      <c r="S3484" s="1" t="s">
        <v>154</v>
      </c>
      <c r="T3484" s="1" t="s">
        <v>3384</v>
      </c>
      <c r="U3484" s="1" t="s">
        <v>31</v>
      </c>
      <c r="V3484" s="1" t="s">
        <v>48</v>
      </c>
      <c r="W3484" s="1" t="s">
        <v>2191</v>
      </c>
      <c r="X3484" s="1" t="s">
        <v>48</v>
      </c>
      <c r="Y3484" s="1" t="s">
        <v>1651</v>
      </c>
      <c r="Z3484" s="1" t="s">
        <v>31</v>
      </c>
      <c r="AA3484" s="1">
        <v>51.810001373291016</v>
      </c>
      <c r="AC3484" s="1">
        <f t="shared" si="550"/>
        <v>36.650001373291019</v>
      </c>
      <c r="AD3484" s="16">
        <f t="shared" si="548"/>
        <v>1</v>
      </c>
      <c r="AE3484" s="17">
        <f t="shared" si="551"/>
        <v>8.5000000000000006E-2</v>
      </c>
      <c r="AF3484">
        <f t="shared" si="552"/>
        <v>4.4038501167297364</v>
      </c>
      <c r="AG3484" s="16">
        <f t="shared" si="549"/>
        <v>1</v>
      </c>
      <c r="AH3484" s="17">
        <f t="shared" si="546"/>
        <v>0.185</v>
      </c>
      <c r="AI3484">
        <f t="shared" si="554"/>
        <v>6.7802502540588385</v>
      </c>
      <c r="AJ3484">
        <f t="shared" si="555"/>
        <v>11.184100370788574</v>
      </c>
      <c r="AK3484" s="18">
        <f t="shared" si="553"/>
        <v>47.834101744079589</v>
      </c>
      <c r="AL3484" s="19">
        <f t="shared" si="547"/>
        <v>3.9758996292114244</v>
      </c>
    </row>
    <row r="3485" spans="1:38">
      <c r="A3485" t="s">
        <v>4546</v>
      </c>
      <c r="B3485" t="s">
        <v>1255</v>
      </c>
      <c r="C3485" t="s">
        <v>5827</v>
      </c>
      <c r="D3485" t="s">
        <v>1256</v>
      </c>
      <c r="E3485" t="s">
        <v>4492</v>
      </c>
      <c r="F3485" t="s">
        <v>4561</v>
      </c>
      <c r="G3485" s="4" t="s">
        <v>5905</v>
      </c>
      <c r="H3485" s="4" t="s">
        <v>68</v>
      </c>
      <c r="I3485" s="4" t="s">
        <v>475</v>
      </c>
      <c r="J3485" s="4" t="s">
        <v>203</v>
      </c>
      <c r="K3485" s="4" t="s">
        <v>6274</v>
      </c>
      <c r="L3485" s="4" t="s">
        <v>6274</v>
      </c>
      <c r="M3485" s="86">
        <v>0</v>
      </c>
      <c r="N3485" t="s">
        <v>500</v>
      </c>
      <c r="O3485" t="s">
        <v>4562</v>
      </c>
      <c r="P3485" t="s">
        <v>44</v>
      </c>
      <c r="Q3485" s="1" t="s">
        <v>130</v>
      </c>
      <c r="R3485" s="1">
        <v>124.19333648681641</v>
      </c>
      <c r="S3485" s="1" t="s">
        <v>45</v>
      </c>
      <c r="T3485" s="1" t="s">
        <v>4563</v>
      </c>
      <c r="U3485" s="1" t="s">
        <v>4564</v>
      </c>
      <c r="V3485" s="1" t="s">
        <v>48</v>
      </c>
      <c r="W3485" s="1" t="s">
        <v>4565</v>
      </c>
      <c r="X3485" s="1" t="s">
        <v>48</v>
      </c>
      <c r="Y3485" s="1" t="s">
        <v>4566</v>
      </c>
      <c r="Z3485" s="1" t="s">
        <v>31</v>
      </c>
      <c r="AA3485" s="1">
        <v>372.57998657226563</v>
      </c>
      <c r="AC3485" s="1">
        <f t="shared" si="550"/>
        <v>263.52000946044922</v>
      </c>
      <c r="AD3485" s="16">
        <f t="shared" si="548"/>
        <v>1</v>
      </c>
      <c r="AE3485" s="17">
        <f t="shared" si="551"/>
        <v>8.5000000000000006E-2</v>
      </c>
      <c r="AF3485">
        <f t="shared" si="552"/>
        <v>31.669298858642581</v>
      </c>
      <c r="AG3485" s="16">
        <f t="shared" si="549"/>
        <v>1</v>
      </c>
      <c r="AH3485" s="17">
        <f t="shared" si="546"/>
        <v>0.185</v>
      </c>
      <c r="AI3485">
        <f t="shared" si="554"/>
        <v>48.751201750183107</v>
      </c>
      <c r="AJ3485">
        <f t="shared" si="555"/>
        <v>80.420500608825691</v>
      </c>
      <c r="AK3485" s="18">
        <f t="shared" si="553"/>
        <v>343.94051006927492</v>
      </c>
      <c r="AL3485" s="19">
        <f t="shared" si="547"/>
        <v>28.639499391174311</v>
      </c>
    </row>
    <row r="3486" spans="1:38">
      <c r="A3486" t="s">
        <v>4546</v>
      </c>
      <c r="B3486" t="s">
        <v>1255</v>
      </c>
      <c r="C3486" t="s">
        <v>5827</v>
      </c>
      <c r="D3486" t="s">
        <v>1256</v>
      </c>
      <c r="E3486" t="s">
        <v>4492</v>
      </c>
      <c r="F3486" t="s">
        <v>3424</v>
      </c>
      <c r="G3486" s="4" t="s">
        <v>6106</v>
      </c>
      <c r="H3486" s="4" t="s">
        <v>1535</v>
      </c>
      <c r="I3486" s="4" t="s">
        <v>28</v>
      </c>
      <c r="J3486" s="4" t="s">
        <v>6287</v>
      </c>
      <c r="K3486" s="4" t="s">
        <v>359</v>
      </c>
      <c r="L3486" s="4" t="s">
        <v>6274</v>
      </c>
      <c r="M3486" s="86">
        <v>0</v>
      </c>
      <c r="N3486" t="s">
        <v>3425</v>
      </c>
      <c r="O3486" t="s">
        <v>3426</v>
      </c>
      <c r="P3486" t="s">
        <v>27</v>
      </c>
      <c r="Q3486" s="1" t="s">
        <v>130</v>
      </c>
      <c r="R3486" s="1">
        <v>42.770000457763672</v>
      </c>
      <c r="S3486" s="1" t="s">
        <v>154</v>
      </c>
      <c r="T3486" s="1" t="s">
        <v>4567</v>
      </c>
      <c r="U3486" s="1" t="s">
        <v>31</v>
      </c>
      <c r="V3486" s="1" t="s">
        <v>48</v>
      </c>
      <c r="W3486" s="1" t="s">
        <v>804</v>
      </c>
      <c r="X3486" s="1" t="s">
        <v>48</v>
      </c>
      <c r="Y3486" s="1" t="s">
        <v>4568</v>
      </c>
      <c r="Z3486" s="1" t="s">
        <v>31</v>
      </c>
      <c r="AA3486" s="1">
        <v>128.30999755859375</v>
      </c>
      <c r="AC3486" s="1">
        <f t="shared" si="550"/>
        <v>90.750001373291013</v>
      </c>
      <c r="AD3486" s="16">
        <f t="shared" si="548"/>
        <v>1</v>
      </c>
      <c r="AE3486" s="17">
        <f t="shared" si="551"/>
        <v>8.5000000000000006E-2</v>
      </c>
      <c r="AF3486">
        <f t="shared" si="552"/>
        <v>10.906349792480469</v>
      </c>
      <c r="AG3486" s="16">
        <f t="shared" si="549"/>
        <v>1</v>
      </c>
      <c r="AH3486" s="17">
        <f t="shared" si="546"/>
        <v>0.185</v>
      </c>
      <c r="AI3486">
        <f t="shared" si="554"/>
        <v>16.788750254058836</v>
      </c>
      <c r="AJ3486">
        <f t="shared" si="555"/>
        <v>27.695100046539306</v>
      </c>
      <c r="AK3486" s="18">
        <f t="shared" si="553"/>
        <v>118.44510141983032</v>
      </c>
      <c r="AL3486" s="19">
        <f t="shared" si="547"/>
        <v>9.8648999534606965</v>
      </c>
    </row>
    <row r="3487" spans="1:38">
      <c r="A3487" t="s">
        <v>4546</v>
      </c>
      <c r="B3487" t="s">
        <v>1255</v>
      </c>
      <c r="C3487" t="s">
        <v>5827</v>
      </c>
      <c r="D3487" t="s">
        <v>1256</v>
      </c>
      <c r="E3487" t="s">
        <v>4492</v>
      </c>
      <c r="F3487" t="s">
        <v>1625</v>
      </c>
      <c r="G3487" s="4" t="s">
        <v>6031</v>
      </c>
      <c r="H3487" s="4" t="s">
        <v>225</v>
      </c>
      <c r="I3487" s="4" t="s">
        <v>32</v>
      </c>
      <c r="J3487" s="4" t="s">
        <v>6273</v>
      </c>
      <c r="K3487" s="4" t="s">
        <v>66</v>
      </c>
      <c r="L3487" s="4" t="s">
        <v>359</v>
      </c>
      <c r="M3487" s="86">
        <v>0</v>
      </c>
      <c r="N3487" t="s">
        <v>1626</v>
      </c>
      <c r="O3487" t="s">
        <v>1627</v>
      </c>
      <c r="P3487" t="s">
        <v>27</v>
      </c>
      <c r="Q3487" s="1" t="s">
        <v>66</v>
      </c>
      <c r="R3487" s="1">
        <v>73.800003051757813</v>
      </c>
      <c r="S3487" s="1" t="s">
        <v>154</v>
      </c>
      <c r="T3487" s="1" t="s">
        <v>4569</v>
      </c>
      <c r="U3487" s="1" t="s">
        <v>31</v>
      </c>
      <c r="V3487" s="1" t="s">
        <v>48</v>
      </c>
      <c r="W3487" s="1" t="s">
        <v>1942</v>
      </c>
      <c r="X3487" s="1" t="s">
        <v>48</v>
      </c>
      <c r="Y3487" s="1" t="s">
        <v>4154</v>
      </c>
      <c r="Z3487" s="1" t="s">
        <v>31</v>
      </c>
      <c r="AA3487" s="1">
        <v>147.60000610351563</v>
      </c>
      <c r="AC3487" s="1">
        <f t="shared" si="550"/>
        <v>104.39000610351563</v>
      </c>
      <c r="AD3487" s="16">
        <f t="shared" si="548"/>
        <v>1</v>
      </c>
      <c r="AE3487" s="17">
        <f t="shared" si="551"/>
        <v>8.5000000000000006E-2</v>
      </c>
      <c r="AF3487">
        <f t="shared" si="552"/>
        <v>12.546000518798829</v>
      </c>
      <c r="AG3487" s="16">
        <f t="shared" si="549"/>
        <v>1</v>
      </c>
      <c r="AH3487" s="17">
        <f t="shared" si="546"/>
        <v>0.185</v>
      </c>
      <c r="AI3487">
        <f t="shared" si="554"/>
        <v>19.31215112915039</v>
      </c>
      <c r="AJ3487">
        <f t="shared" si="555"/>
        <v>31.858151647949221</v>
      </c>
      <c r="AK3487" s="18">
        <f t="shared" si="553"/>
        <v>136.24815775146484</v>
      </c>
      <c r="AL3487" s="19">
        <f t="shared" si="547"/>
        <v>11.35184835205078</v>
      </c>
    </row>
    <row r="3488" spans="1:38">
      <c r="A3488" t="s">
        <v>4546</v>
      </c>
      <c r="B3488" t="s">
        <v>1255</v>
      </c>
      <c r="C3488" t="s">
        <v>5827</v>
      </c>
      <c r="D3488" t="s">
        <v>1256</v>
      </c>
      <c r="E3488" t="s">
        <v>4492</v>
      </c>
      <c r="F3488" t="s">
        <v>1269</v>
      </c>
      <c r="G3488" s="4" t="s">
        <v>6031</v>
      </c>
      <c r="H3488" s="4" t="s">
        <v>225</v>
      </c>
      <c r="I3488" s="4" t="s">
        <v>32</v>
      </c>
      <c r="J3488" s="4" t="s">
        <v>6273</v>
      </c>
      <c r="K3488" s="4" t="s">
        <v>66</v>
      </c>
      <c r="L3488" s="4" t="s">
        <v>359</v>
      </c>
      <c r="M3488" s="86">
        <v>0</v>
      </c>
      <c r="N3488" t="s">
        <v>1270</v>
      </c>
      <c r="O3488" t="s">
        <v>1271</v>
      </c>
      <c r="P3488" t="s">
        <v>27</v>
      </c>
      <c r="Q3488" s="1" t="s">
        <v>74</v>
      </c>
      <c r="R3488" s="1">
        <v>73.800003051757813</v>
      </c>
      <c r="S3488" s="1" t="s">
        <v>154</v>
      </c>
      <c r="T3488" s="1" t="s">
        <v>4570</v>
      </c>
      <c r="U3488" s="1" t="s">
        <v>31</v>
      </c>
      <c r="V3488" s="1" t="s">
        <v>48</v>
      </c>
      <c r="W3488" s="1" t="s">
        <v>2949</v>
      </c>
      <c r="X3488" s="1" t="s">
        <v>48</v>
      </c>
      <c r="Y3488" s="1" t="s">
        <v>3812</v>
      </c>
      <c r="Z3488" s="1" t="s">
        <v>31</v>
      </c>
      <c r="AA3488" s="1">
        <v>73.800003051757813</v>
      </c>
      <c r="AC3488" s="1">
        <f t="shared" si="550"/>
        <v>52.200003051757818</v>
      </c>
      <c r="AD3488" s="16">
        <f t="shared" si="548"/>
        <v>1</v>
      </c>
      <c r="AE3488" s="17">
        <f t="shared" si="551"/>
        <v>8.5000000000000006E-2</v>
      </c>
      <c r="AF3488">
        <f t="shared" si="552"/>
        <v>6.2730002593994145</v>
      </c>
      <c r="AG3488" s="16">
        <f t="shared" si="549"/>
        <v>1</v>
      </c>
      <c r="AH3488" s="17">
        <f t="shared" si="546"/>
        <v>0.185</v>
      </c>
      <c r="AI3488">
        <f t="shared" si="554"/>
        <v>9.6570005645751955</v>
      </c>
      <c r="AJ3488">
        <f t="shared" si="555"/>
        <v>15.930000823974609</v>
      </c>
      <c r="AK3488" s="18">
        <f t="shared" si="553"/>
        <v>68.130003875732427</v>
      </c>
      <c r="AL3488" s="19">
        <f t="shared" si="547"/>
        <v>5.6699991760253923</v>
      </c>
    </row>
    <row r="3489" spans="1:38">
      <c r="A3489" t="s">
        <v>4546</v>
      </c>
      <c r="B3489" t="s">
        <v>1255</v>
      </c>
      <c r="C3489" t="s">
        <v>5827</v>
      </c>
      <c r="D3489" t="s">
        <v>1256</v>
      </c>
      <c r="E3489" t="s">
        <v>4492</v>
      </c>
      <c r="F3489" t="s">
        <v>2899</v>
      </c>
      <c r="G3489" s="4" t="s">
        <v>6087</v>
      </c>
      <c r="H3489" s="4" t="s">
        <v>225</v>
      </c>
      <c r="I3489" s="4" t="s">
        <v>6277</v>
      </c>
      <c r="J3489" s="4" t="s">
        <v>6273</v>
      </c>
      <c r="K3489" s="4" t="s">
        <v>66</v>
      </c>
      <c r="L3489" s="4" t="s">
        <v>74</v>
      </c>
      <c r="M3489" s="86">
        <v>0</v>
      </c>
      <c r="N3489" t="s">
        <v>2900</v>
      </c>
      <c r="O3489" t="s">
        <v>2901</v>
      </c>
      <c r="P3489" t="s">
        <v>44</v>
      </c>
      <c r="Q3489" s="1" t="s">
        <v>74</v>
      </c>
      <c r="R3489" s="1">
        <v>34.549999237060547</v>
      </c>
      <c r="S3489" s="1" t="s">
        <v>45</v>
      </c>
      <c r="T3489" s="1" t="s">
        <v>4571</v>
      </c>
      <c r="U3489" s="1" t="s">
        <v>4572</v>
      </c>
      <c r="V3489" s="1" t="s">
        <v>48</v>
      </c>
      <c r="W3489" s="1" t="s">
        <v>902</v>
      </c>
      <c r="X3489" s="1" t="s">
        <v>48</v>
      </c>
      <c r="Y3489" s="1" t="s">
        <v>1710</v>
      </c>
      <c r="Z3489" s="1" t="s">
        <v>31</v>
      </c>
      <c r="AA3489" s="1">
        <v>34.549999237060547</v>
      </c>
      <c r="AC3489" s="1">
        <f t="shared" si="550"/>
        <v>24.429999237060546</v>
      </c>
      <c r="AD3489" s="16">
        <f t="shared" si="548"/>
        <v>1</v>
      </c>
      <c r="AE3489" s="17">
        <f t="shared" si="551"/>
        <v>8.5000000000000006E-2</v>
      </c>
      <c r="AF3489">
        <f t="shared" si="552"/>
        <v>2.9367499351501465</v>
      </c>
      <c r="AG3489" s="16">
        <f t="shared" si="549"/>
        <v>1</v>
      </c>
      <c r="AH3489" s="17">
        <f t="shared" si="546"/>
        <v>0.185</v>
      </c>
      <c r="AI3489">
        <f t="shared" si="554"/>
        <v>4.5195498588562009</v>
      </c>
      <c r="AJ3489">
        <f t="shared" si="555"/>
        <v>7.4562997940063473</v>
      </c>
      <c r="AK3489" s="18">
        <f t="shared" si="553"/>
        <v>31.886299031066894</v>
      </c>
      <c r="AL3489" s="19">
        <f t="shared" si="547"/>
        <v>2.6637002059936536</v>
      </c>
    </row>
    <row r="3490" spans="1:38">
      <c r="A3490" t="s">
        <v>4546</v>
      </c>
      <c r="B3490" t="s">
        <v>1255</v>
      </c>
      <c r="C3490" t="s">
        <v>5827</v>
      </c>
      <c r="D3490" t="s">
        <v>1256</v>
      </c>
      <c r="E3490" t="s">
        <v>4492</v>
      </c>
      <c r="F3490" t="s">
        <v>4573</v>
      </c>
      <c r="G3490" s="4" t="s">
        <v>5904</v>
      </c>
      <c r="H3490" s="4" t="s">
        <v>68</v>
      </c>
      <c r="I3490" s="4" t="s">
        <v>48</v>
      </c>
      <c r="J3490" s="4" t="s">
        <v>239</v>
      </c>
      <c r="K3490" s="4" t="s">
        <v>66</v>
      </c>
      <c r="L3490" s="4" t="s">
        <v>74</v>
      </c>
      <c r="M3490" s="86">
        <v>0</v>
      </c>
      <c r="N3490" t="s">
        <v>483</v>
      </c>
      <c r="O3490" t="s">
        <v>4574</v>
      </c>
      <c r="P3490" t="s">
        <v>44</v>
      </c>
      <c r="Q3490" s="1" t="s">
        <v>400</v>
      </c>
      <c r="R3490" s="1">
        <v>60.694286346435547</v>
      </c>
      <c r="S3490" s="1" t="s">
        <v>45</v>
      </c>
      <c r="T3490" s="1" t="s">
        <v>4575</v>
      </c>
      <c r="U3490" s="1" t="s">
        <v>4576</v>
      </c>
      <c r="V3490" s="1" t="s">
        <v>48</v>
      </c>
      <c r="W3490" s="1" t="s">
        <v>4577</v>
      </c>
      <c r="X3490" s="1" t="s">
        <v>48</v>
      </c>
      <c r="Y3490" s="1" t="s">
        <v>4578</v>
      </c>
      <c r="Z3490" s="1" t="s">
        <v>31</v>
      </c>
      <c r="AA3490" s="1">
        <v>424.8599853515625</v>
      </c>
      <c r="AC3490" s="1">
        <f t="shared" si="550"/>
        <v>300.47000442504878</v>
      </c>
      <c r="AD3490" s="16">
        <f t="shared" si="548"/>
        <v>1</v>
      </c>
      <c r="AE3490" s="17">
        <f t="shared" si="551"/>
        <v>8.5000000000000006E-2</v>
      </c>
      <c r="AF3490">
        <f t="shared" si="552"/>
        <v>36.113098754882813</v>
      </c>
      <c r="AG3490" s="16">
        <f t="shared" si="549"/>
        <v>1</v>
      </c>
      <c r="AH3490" s="17">
        <f t="shared" si="546"/>
        <v>0.185</v>
      </c>
      <c r="AI3490">
        <f t="shared" si="554"/>
        <v>55.586950818634023</v>
      </c>
      <c r="AJ3490">
        <f t="shared" si="555"/>
        <v>91.700049573516836</v>
      </c>
      <c r="AK3490" s="18">
        <f t="shared" si="553"/>
        <v>392.17005399856561</v>
      </c>
      <c r="AL3490" s="19">
        <f t="shared" si="547"/>
        <v>32.689950426483179</v>
      </c>
    </row>
    <row r="3491" spans="1:38">
      <c r="A3491" t="s">
        <v>4546</v>
      </c>
      <c r="B3491" t="s">
        <v>1255</v>
      </c>
      <c r="C3491" t="s">
        <v>5827</v>
      </c>
      <c r="D3491" t="s">
        <v>1256</v>
      </c>
      <c r="E3491" t="s">
        <v>4492</v>
      </c>
      <c r="F3491" t="s">
        <v>1634</v>
      </c>
      <c r="G3491" s="4" t="s">
        <v>6115</v>
      </c>
      <c r="H3491" s="4" t="s">
        <v>538</v>
      </c>
      <c r="I3491" s="4" t="s">
        <v>32</v>
      </c>
      <c r="J3491" s="4" t="s">
        <v>2209</v>
      </c>
      <c r="K3491" s="4" t="s">
        <v>66</v>
      </c>
      <c r="L3491" s="4" t="s">
        <v>6274</v>
      </c>
      <c r="M3491" s="86">
        <v>0</v>
      </c>
      <c r="N3491" t="s">
        <v>1635</v>
      </c>
      <c r="O3491" t="s">
        <v>1636</v>
      </c>
      <c r="P3491" t="s">
        <v>44</v>
      </c>
      <c r="Q3491" s="1" t="s">
        <v>74</v>
      </c>
      <c r="R3491" s="1">
        <v>24.149999618530273</v>
      </c>
      <c r="S3491" s="1" t="s">
        <v>45</v>
      </c>
      <c r="T3491" s="1" t="s">
        <v>4579</v>
      </c>
      <c r="U3491" s="1" t="s">
        <v>4327</v>
      </c>
      <c r="V3491" s="1" t="s">
        <v>48</v>
      </c>
      <c r="W3491" s="1" t="s">
        <v>1214</v>
      </c>
      <c r="X3491" s="1" t="s">
        <v>48</v>
      </c>
      <c r="Y3491" s="1" t="s">
        <v>1923</v>
      </c>
      <c r="Z3491" s="1" t="s">
        <v>31</v>
      </c>
      <c r="AA3491" s="1">
        <v>24.149999618530273</v>
      </c>
      <c r="AC3491" s="1">
        <f t="shared" si="550"/>
        <v>17.079999618530277</v>
      </c>
      <c r="AD3491" s="16">
        <f t="shared" si="548"/>
        <v>1</v>
      </c>
      <c r="AE3491" s="17">
        <f t="shared" si="551"/>
        <v>8.5000000000000006E-2</v>
      </c>
      <c r="AF3491">
        <f t="shared" si="552"/>
        <v>2.0527499675750733</v>
      </c>
      <c r="AG3491" s="16">
        <f t="shared" si="549"/>
        <v>1</v>
      </c>
      <c r="AH3491" s="17">
        <f t="shared" si="546"/>
        <v>0.185</v>
      </c>
      <c r="AI3491">
        <f t="shared" si="554"/>
        <v>3.1597999294281012</v>
      </c>
      <c r="AJ3491">
        <f t="shared" si="555"/>
        <v>5.2125498970031749</v>
      </c>
      <c r="AK3491" s="18">
        <f t="shared" si="553"/>
        <v>22.292549515533452</v>
      </c>
      <c r="AL3491" s="19">
        <f t="shared" si="547"/>
        <v>1.8574501029968253</v>
      </c>
    </row>
    <row r="3492" spans="1:38">
      <c r="A3492" t="s">
        <v>4546</v>
      </c>
      <c r="B3492" t="s">
        <v>1255</v>
      </c>
      <c r="C3492" t="s">
        <v>5827</v>
      </c>
      <c r="D3492" t="s">
        <v>1256</v>
      </c>
      <c r="E3492" t="s">
        <v>4492</v>
      </c>
      <c r="F3492" t="s">
        <v>4580</v>
      </c>
      <c r="G3492" s="4" t="s">
        <v>6115</v>
      </c>
      <c r="H3492" s="4" t="s">
        <v>538</v>
      </c>
      <c r="I3492" s="4" t="s">
        <v>32</v>
      </c>
      <c r="J3492" s="4" t="s">
        <v>2209</v>
      </c>
      <c r="K3492" s="4" t="s">
        <v>66</v>
      </c>
      <c r="L3492" s="4" t="s">
        <v>6274</v>
      </c>
      <c r="M3492" s="86">
        <v>0</v>
      </c>
      <c r="N3492" t="s">
        <v>4581</v>
      </c>
      <c r="O3492" t="s">
        <v>4582</v>
      </c>
      <c r="P3492" t="s">
        <v>44</v>
      </c>
      <c r="Q3492" s="1" t="s">
        <v>74</v>
      </c>
      <c r="R3492" s="1">
        <v>26.049999237060547</v>
      </c>
      <c r="S3492" s="1" t="s">
        <v>45</v>
      </c>
      <c r="T3492" s="1" t="s">
        <v>4583</v>
      </c>
      <c r="U3492" s="1" t="s">
        <v>1129</v>
      </c>
      <c r="V3492" s="1" t="s">
        <v>48</v>
      </c>
      <c r="W3492" s="1" t="s">
        <v>344</v>
      </c>
      <c r="X3492" s="1" t="s">
        <v>48</v>
      </c>
      <c r="Y3492" s="1" t="s">
        <v>1343</v>
      </c>
      <c r="Z3492" s="1" t="s">
        <v>31</v>
      </c>
      <c r="AA3492" s="1">
        <v>26.049999237060547</v>
      </c>
      <c r="AC3492" s="1">
        <f t="shared" si="550"/>
        <v>18.429999237060546</v>
      </c>
      <c r="AD3492" s="16">
        <f t="shared" si="548"/>
        <v>1</v>
      </c>
      <c r="AE3492" s="17">
        <f t="shared" si="551"/>
        <v>8.5000000000000006E-2</v>
      </c>
      <c r="AF3492">
        <f t="shared" si="552"/>
        <v>2.2142499351501468</v>
      </c>
      <c r="AG3492" s="16">
        <f t="shared" si="549"/>
        <v>1</v>
      </c>
      <c r="AH3492" s="17">
        <f t="shared" si="546"/>
        <v>0.185</v>
      </c>
      <c r="AI3492">
        <f t="shared" si="554"/>
        <v>3.409549858856201</v>
      </c>
      <c r="AJ3492">
        <f t="shared" si="555"/>
        <v>5.6237997940063478</v>
      </c>
      <c r="AK3492" s="18">
        <f t="shared" si="553"/>
        <v>24.053799031066895</v>
      </c>
      <c r="AL3492" s="19">
        <f t="shared" si="547"/>
        <v>1.9962002059936514</v>
      </c>
    </row>
    <row r="3493" spans="1:38">
      <c r="A3493" t="s">
        <v>4546</v>
      </c>
      <c r="B3493" t="s">
        <v>1255</v>
      </c>
      <c r="C3493" t="s">
        <v>5827</v>
      </c>
      <c r="D3493" t="s">
        <v>1256</v>
      </c>
      <c r="E3493" t="s">
        <v>4492</v>
      </c>
      <c r="F3493" t="s">
        <v>4584</v>
      </c>
      <c r="G3493" s="4" t="s">
        <v>6078</v>
      </c>
      <c r="H3493" s="4" t="s">
        <v>225</v>
      </c>
      <c r="I3493" s="4" t="s">
        <v>32</v>
      </c>
      <c r="J3493" s="4" t="s">
        <v>6273</v>
      </c>
      <c r="K3493" s="4" t="s">
        <v>359</v>
      </c>
      <c r="L3493" s="4" t="s">
        <v>6274</v>
      </c>
      <c r="M3493" s="87">
        <v>0.6</v>
      </c>
      <c r="N3493" t="s">
        <v>4585</v>
      </c>
      <c r="O3493" t="s">
        <v>4586</v>
      </c>
      <c r="P3493" t="s">
        <v>27</v>
      </c>
      <c r="Q3493" s="1" t="s">
        <v>74</v>
      </c>
      <c r="R3493" s="1">
        <v>14.399999618530273</v>
      </c>
      <c r="S3493" s="1" t="s">
        <v>154</v>
      </c>
      <c r="T3493" s="1" t="s">
        <v>2541</v>
      </c>
      <c r="U3493" s="1" t="s">
        <v>31</v>
      </c>
      <c r="V3493" s="1" t="s">
        <v>48</v>
      </c>
      <c r="W3493" s="1" t="s">
        <v>1204</v>
      </c>
      <c r="X3493" s="1" t="s">
        <v>48</v>
      </c>
      <c r="Y3493" s="1" t="s">
        <v>270</v>
      </c>
      <c r="Z3493" s="1" t="s">
        <v>31</v>
      </c>
      <c r="AA3493" s="1">
        <v>14.399999618530273</v>
      </c>
      <c r="AC3493" s="1">
        <f t="shared" si="550"/>
        <v>10.189999618530274</v>
      </c>
      <c r="AD3493" s="16">
        <f t="shared" si="548"/>
        <v>0.4</v>
      </c>
      <c r="AE3493" s="17">
        <f t="shared" si="551"/>
        <v>3.4000000000000002E-2</v>
      </c>
      <c r="AF3493">
        <f t="shared" si="552"/>
        <v>0.48959998703002933</v>
      </c>
      <c r="AG3493" s="16">
        <f t="shared" si="549"/>
        <v>0.4</v>
      </c>
      <c r="AH3493" s="17">
        <f t="shared" si="546"/>
        <v>7.3999999999999996E-2</v>
      </c>
      <c r="AI3493">
        <f t="shared" si="554"/>
        <v>0.75405997177124029</v>
      </c>
      <c r="AJ3493">
        <f t="shared" si="555"/>
        <v>1.2436599588012696</v>
      </c>
      <c r="AK3493" s="18">
        <f t="shared" si="553"/>
        <v>11.433659577331543</v>
      </c>
      <c r="AL3493" s="19">
        <f t="shared" si="547"/>
        <v>2.9663400411987304</v>
      </c>
    </row>
    <row r="3494" spans="1:38">
      <c r="A3494" t="s">
        <v>4546</v>
      </c>
      <c r="B3494" t="s">
        <v>1255</v>
      </c>
      <c r="C3494" t="s">
        <v>5827</v>
      </c>
      <c r="D3494" t="s">
        <v>1256</v>
      </c>
      <c r="E3494" t="s">
        <v>4492</v>
      </c>
      <c r="F3494" t="s">
        <v>4304</v>
      </c>
      <c r="G3494" s="4" t="s">
        <v>6084</v>
      </c>
      <c r="H3494" s="4" t="s">
        <v>81</v>
      </c>
      <c r="I3494" s="4" t="s">
        <v>32</v>
      </c>
      <c r="J3494" s="4" t="s">
        <v>54</v>
      </c>
      <c r="K3494" s="4" t="s">
        <v>66</v>
      </c>
      <c r="L3494" s="4" t="s">
        <v>74</v>
      </c>
      <c r="M3494" s="87">
        <v>0.6</v>
      </c>
      <c r="N3494" t="s">
        <v>4305</v>
      </c>
      <c r="O3494" t="s">
        <v>4306</v>
      </c>
      <c r="P3494" t="s">
        <v>27</v>
      </c>
      <c r="Q3494" s="1" t="s">
        <v>130</v>
      </c>
      <c r="R3494" s="1">
        <v>123.05999755859375</v>
      </c>
      <c r="S3494" s="1" t="s">
        <v>29</v>
      </c>
      <c r="T3494" s="1" t="s">
        <v>4587</v>
      </c>
      <c r="U3494" s="1" t="s">
        <v>31</v>
      </c>
      <c r="V3494" s="1" t="s">
        <v>48</v>
      </c>
      <c r="W3494" s="1" t="s">
        <v>4588</v>
      </c>
      <c r="X3494" s="1" t="s">
        <v>48</v>
      </c>
      <c r="Y3494" s="1" t="s">
        <v>4589</v>
      </c>
      <c r="Z3494" s="1" t="s">
        <v>31</v>
      </c>
      <c r="AA3494" s="1">
        <v>369.17999267578125</v>
      </c>
      <c r="AC3494" s="1">
        <f t="shared" si="550"/>
        <v>309.15999267578127</v>
      </c>
      <c r="AD3494" s="16">
        <f t="shared" si="548"/>
        <v>0.4</v>
      </c>
      <c r="AE3494" s="17">
        <f t="shared" si="551"/>
        <v>3.4000000000000002E-2</v>
      </c>
      <c r="AF3494">
        <f t="shared" si="552"/>
        <v>12.552119750976564</v>
      </c>
      <c r="AG3494" s="16">
        <f t="shared" si="549"/>
        <v>0.4</v>
      </c>
      <c r="AH3494" s="17">
        <f t="shared" si="546"/>
        <v>7.3999999999999996E-2</v>
      </c>
      <c r="AI3494">
        <f t="shared" si="554"/>
        <v>22.877839458007813</v>
      </c>
      <c r="AJ3494">
        <f t="shared" si="555"/>
        <v>35.429959208984378</v>
      </c>
      <c r="AK3494" s="18">
        <f t="shared" si="553"/>
        <v>344.58995188476564</v>
      </c>
      <c r="AL3494" s="19">
        <f t="shared" si="547"/>
        <v>24.590040791015618</v>
      </c>
    </row>
    <row r="3495" spans="1:38">
      <c r="A3495" t="s">
        <v>4546</v>
      </c>
      <c r="B3495" t="s">
        <v>1255</v>
      </c>
      <c r="C3495" t="s">
        <v>5827</v>
      </c>
      <c r="D3495" t="s">
        <v>1256</v>
      </c>
      <c r="E3495" t="s">
        <v>4492</v>
      </c>
      <c r="F3495" t="s">
        <v>2564</v>
      </c>
      <c r="G3495" s="4" t="s">
        <v>5920</v>
      </c>
      <c r="H3495" s="4" t="s">
        <v>557</v>
      </c>
      <c r="I3495" s="4" t="s">
        <v>48</v>
      </c>
      <c r="J3495" s="4" t="s">
        <v>161</v>
      </c>
      <c r="K3495" s="4" t="s">
        <v>6274</v>
      </c>
      <c r="L3495" s="4" t="s">
        <v>6274</v>
      </c>
      <c r="M3495" s="87">
        <v>1</v>
      </c>
      <c r="N3495" t="s">
        <v>1331</v>
      </c>
      <c r="O3495" t="s">
        <v>2565</v>
      </c>
      <c r="P3495" t="s">
        <v>27</v>
      </c>
      <c r="Q3495" s="1" t="s">
        <v>66</v>
      </c>
      <c r="R3495" s="1">
        <v>20.25</v>
      </c>
      <c r="S3495" s="1" t="s">
        <v>154</v>
      </c>
      <c r="T3495" s="1" t="s">
        <v>3817</v>
      </c>
      <c r="U3495" s="1" t="s">
        <v>31</v>
      </c>
      <c r="V3495" s="1" t="s">
        <v>48</v>
      </c>
      <c r="W3495" s="1" t="s">
        <v>3438</v>
      </c>
      <c r="X3495" s="1" t="s">
        <v>48</v>
      </c>
      <c r="Y3495" s="1" t="s">
        <v>2531</v>
      </c>
      <c r="Z3495" s="1" t="s">
        <v>31</v>
      </c>
      <c r="AA3495" s="1">
        <v>40.5</v>
      </c>
      <c r="AC3495" s="1">
        <f t="shared" si="550"/>
        <v>28.64</v>
      </c>
      <c r="AD3495" s="16">
        <f t="shared" si="548"/>
        <v>0</v>
      </c>
      <c r="AE3495" s="17">
        <f t="shared" si="551"/>
        <v>0</v>
      </c>
      <c r="AF3495">
        <f t="shared" si="552"/>
        <v>0</v>
      </c>
      <c r="AG3495" s="16">
        <f t="shared" si="549"/>
        <v>0</v>
      </c>
      <c r="AH3495" s="17">
        <f t="shared" si="546"/>
        <v>0</v>
      </c>
      <c r="AI3495">
        <f t="shared" si="554"/>
        <v>0</v>
      </c>
      <c r="AJ3495">
        <f t="shared" si="555"/>
        <v>0</v>
      </c>
      <c r="AK3495" s="18">
        <f t="shared" si="553"/>
        <v>28.64</v>
      </c>
      <c r="AL3495" s="19">
        <f t="shared" si="547"/>
        <v>11.86</v>
      </c>
    </row>
    <row r="3496" spans="1:38">
      <c r="A3496" t="s">
        <v>4546</v>
      </c>
      <c r="B3496" t="s">
        <v>1255</v>
      </c>
      <c r="C3496" t="s">
        <v>5827</v>
      </c>
      <c r="D3496" t="s">
        <v>1256</v>
      </c>
      <c r="E3496" t="s">
        <v>4492</v>
      </c>
      <c r="F3496" t="s">
        <v>4590</v>
      </c>
      <c r="G3496" s="4" t="s">
        <v>6099</v>
      </c>
      <c r="H3496" s="4" t="s">
        <v>28</v>
      </c>
      <c r="I3496" s="4" t="s">
        <v>1159</v>
      </c>
      <c r="J3496" s="4" t="s">
        <v>28</v>
      </c>
      <c r="K3496" s="4" t="s">
        <v>6274</v>
      </c>
      <c r="L3496" s="4" t="s">
        <v>6274</v>
      </c>
      <c r="M3496" s="87">
        <v>0.6</v>
      </c>
      <c r="N3496" t="s">
        <v>1359</v>
      </c>
      <c r="O3496" t="s">
        <v>4591</v>
      </c>
      <c r="P3496" t="s">
        <v>44</v>
      </c>
      <c r="Q3496" s="1" t="s">
        <v>66</v>
      </c>
      <c r="R3496" s="1">
        <v>16.534999847412109</v>
      </c>
      <c r="S3496" s="1" t="s">
        <v>45</v>
      </c>
      <c r="T3496" s="1" t="s">
        <v>4592</v>
      </c>
      <c r="U3496" s="1" t="s">
        <v>498</v>
      </c>
      <c r="V3496" s="1" t="s">
        <v>48</v>
      </c>
      <c r="W3496" s="1" t="s">
        <v>497</v>
      </c>
      <c r="X3496" s="1" t="s">
        <v>48</v>
      </c>
      <c r="Y3496" s="1" t="s">
        <v>4593</v>
      </c>
      <c r="Z3496" s="1" t="s">
        <v>31</v>
      </c>
      <c r="AA3496" s="1">
        <v>33.069999694824219</v>
      </c>
      <c r="AC3496" s="1">
        <f t="shared" si="550"/>
        <v>23.389999694824219</v>
      </c>
      <c r="AD3496" s="16">
        <f t="shared" si="548"/>
        <v>0.4</v>
      </c>
      <c r="AE3496" s="17">
        <f t="shared" si="551"/>
        <v>3.4000000000000002E-2</v>
      </c>
      <c r="AF3496">
        <f t="shared" si="552"/>
        <v>1.1243799896240234</v>
      </c>
      <c r="AG3496" s="16">
        <f t="shared" si="549"/>
        <v>0.4</v>
      </c>
      <c r="AH3496" s="17">
        <f t="shared" si="546"/>
        <v>7.3999999999999996E-2</v>
      </c>
      <c r="AI3496">
        <f t="shared" si="554"/>
        <v>1.7308599774169922</v>
      </c>
      <c r="AJ3496">
        <f t="shared" si="555"/>
        <v>2.8552399670410153</v>
      </c>
      <c r="AK3496" s="18">
        <f t="shared" si="553"/>
        <v>26.245239661865234</v>
      </c>
      <c r="AL3496" s="19">
        <f t="shared" si="547"/>
        <v>6.8247600329589844</v>
      </c>
    </row>
    <row r="3497" spans="1:38">
      <c r="A3497" t="s">
        <v>4546</v>
      </c>
      <c r="B3497" t="s">
        <v>1255</v>
      </c>
      <c r="C3497" t="s">
        <v>5827</v>
      </c>
      <c r="D3497" t="s">
        <v>1256</v>
      </c>
      <c r="E3497" t="s">
        <v>4492</v>
      </c>
      <c r="F3497" t="s">
        <v>3825</v>
      </c>
      <c r="G3497" s="4" t="s">
        <v>6063</v>
      </c>
      <c r="H3497" s="4" t="s">
        <v>774</v>
      </c>
      <c r="I3497" s="4" t="s">
        <v>1159</v>
      </c>
      <c r="J3497" s="4" t="s">
        <v>1522</v>
      </c>
      <c r="K3497" s="4" t="s">
        <v>6274</v>
      </c>
      <c r="L3497" s="4" t="s">
        <v>6274</v>
      </c>
      <c r="M3497" s="86">
        <v>0</v>
      </c>
      <c r="N3497" t="s">
        <v>3826</v>
      </c>
      <c r="O3497" t="s">
        <v>3827</v>
      </c>
      <c r="P3497" t="s">
        <v>27</v>
      </c>
      <c r="Q3497" s="1" t="s">
        <v>74</v>
      </c>
      <c r="R3497" s="1">
        <v>84.199996948242188</v>
      </c>
      <c r="S3497" s="1" t="s">
        <v>154</v>
      </c>
      <c r="T3497" s="1" t="s">
        <v>4594</v>
      </c>
      <c r="U3497" s="1" t="s">
        <v>31</v>
      </c>
      <c r="V3497" s="1" t="s">
        <v>48</v>
      </c>
      <c r="W3497" s="1" t="s">
        <v>3829</v>
      </c>
      <c r="X3497" s="1" t="s">
        <v>48</v>
      </c>
      <c r="Y3497" s="1" t="s">
        <v>2377</v>
      </c>
      <c r="Z3497" s="1" t="s">
        <v>31</v>
      </c>
      <c r="AA3497" s="1">
        <v>84.199996948242188</v>
      </c>
      <c r="AC3497" s="1">
        <f t="shared" si="550"/>
        <v>59.549996948242189</v>
      </c>
      <c r="AD3497" s="16">
        <f t="shared" si="548"/>
        <v>1</v>
      </c>
      <c r="AE3497" s="17">
        <f t="shared" si="551"/>
        <v>8.5000000000000006E-2</v>
      </c>
      <c r="AF3497">
        <f t="shared" si="552"/>
        <v>7.1569997406005861</v>
      </c>
      <c r="AG3497" s="16">
        <f t="shared" si="549"/>
        <v>1</v>
      </c>
      <c r="AH3497" s="17">
        <f t="shared" si="546"/>
        <v>0.185</v>
      </c>
      <c r="AI3497">
        <f t="shared" si="554"/>
        <v>11.016749435424805</v>
      </c>
      <c r="AJ3497">
        <f t="shared" si="555"/>
        <v>18.173749176025389</v>
      </c>
      <c r="AK3497" s="18">
        <f t="shared" si="553"/>
        <v>77.723746124267578</v>
      </c>
      <c r="AL3497" s="19">
        <f t="shared" si="547"/>
        <v>6.4762508239746097</v>
      </c>
    </row>
    <row r="3498" spans="1:38">
      <c r="A3498" t="s">
        <v>4546</v>
      </c>
      <c r="B3498" t="s">
        <v>1255</v>
      </c>
      <c r="C3498" t="s">
        <v>5827</v>
      </c>
      <c r="D3498" t="s">
        <v>1256</v>
      </c>
      <c r="E3498" t="s">
        <v>4492</v>
      </c>
      <c r="F3498" t="s">
        <v>4595</v>
      </c>
      <c r="G3498" s="4" t="s">
        <v>6116</v>
      </c>
      <c r="H3498" s="4" t="s">
        <v>774</v>
      </c>
      <c r="I3498" s="4" t="s">
        <v>48</v>
      </c>
      <c r="J3498" s="4" t="s">
        <v>81</v>
      </c>
      <c r="K3498" s="4" t="s">
        <v>66</v>
      </c>
      <c r="L3498" s="4" t="s">
        <v>6274</v>
      </c>
      <c r="M3498" s="86">
        <v>0</v>
      </c>
      <c r="N3498" t="s">
        <v>2189</v>
      </c>
      <c r="O3498" t="s">
        <v>4596</v>
      </c>
      <c r="P3498" t="s">
        <v>44</v>
      </c>
      <c r="Q3498" s="1" t="s">
        <v>359</v>
      </c>
      <c r="R3498" s="1">
        <v>10.20555591583252</v>
      </c>
      <c r="S3498" s="1" t="s">
        <v>45</v>
      </c>
      <c r="T3498" s="1" t="s">
        <v>4597</v>
      </c>
      <c r="U3498" s="1" t="s">
        <v>4598</v>
      </c>
      <c r="V3498" s="1" t="s">
        <v>48</v>
      </c>
      <c r="W3498" s="1" t="s">
        <v>840</v>
      </c>
      <c r="X3498" s="1" t="s">
        <v>48</v>
      </c>
      <c r="Y3498" s="1" t="s">
        <v>4599</v>
      </c>
      <c r="Z3498" s="1" t="s">
        <v>31</v>
      </c>
      <c r="AA3498" s="1">
        <v>91.849998474121094</v>
      </c>
      <c r="AC3498" s="1">
        <f t="shared" si="550"/>
        <v>64.960003242492675</v>
      </c>
      <c r="AD3498" s="16">
        <f t="shared" si="548"/>
        <v>1</v>
      </c>
      <c r="AE3498" s="17">
        <f t="shared" si="551"/>
        <v>8.5000000000000006E-2</v>
      </c>
      <c r="AF3498">
        <f t="shared" si="552"/>
        <v>7.8072498703002937</v>
      </c>
      <c r="AG3498" s="16">
        <f t="shared" si="549"/>
        <v>1</v>
      </c>
      <c r="AH3498" s="17">
        <f t="shared" si="546"/>
        <v>0.185</v>
      </c>
      <c r="AI3498">
        <f t="shared" si="554"/>
        <v>12.017600599861145</v>
      </c>
      <c r="AJ3498">
        <f t="shared" si="555"/>
        <v>19.82485047016144</v>
      </c>
      <c r="AK3498" s="18">
        <f t="shared" si="553"/>
        <v>84.784853712654112</v>
      </c>
      <c r="AL3498" s="19">
        <f t="shared" si="547"/>
        <v>7.0651495298385605</v>
      </c>
    </row>
    <row r="3499" spans="1:38">
      <c r="A3499" t="s">
        <v>4546</v>
      </c>
      <c r="B3499" t="s">
        <v>1255</v>
      </c>
      <c r="C3499" t="s">
        <v>5827</v>
      </c>
      <c r="D3499" t="s">
        <v>1256</v>
      </c>
      <c r="E3499" t="s">
        <v>4492</v>
      </c>
      <c r="F3499" t="s">
        <v>2573</v>
      </c>
      <c r="G3499" s="4" t="s">
        <v>6031</v>
      </c>
      <c r="H3499" s="4" t="s">
        <v>225</v>
      </c>
      <c r="I3499" s="4" t="s">
        <v>32</v>
      </c>
      <c r="J3499" s="4" t="s">
        <v>6273</v>
      </c>
      <c r="K3499" s="4" t="s">
        <v>66</v>
      </c>
      <c r="L3499" s="4" t="s">
        <v>359</v>
      </c>
      <c r="M3499" s="86">
        <v>0</v>
      </c>
      <c r="N3499" t="s">
        <v>2574</v>
      </c>
      <c r="O3499" t="s">
        <v>2575</v>
      </c>
      <c r="P3499" t="s">
        <v>27</v>
      </c>
      <c r="Q3499" s="1" t="s">
        <v>74</v>
      </c>
      <c r="R3499" s="1">
        <v>13.5</v>
      </c>
      <c r="S3499" s="1" t="s">
        <v>154</v>
      </c>
      <c r="T3499" s="1" t="s">
        <v>3096</v>
      </c>
      <c r="U3499" s="1" t="s">
        <v>31</v>
      </c>
      <c r="V3499" s="1" t="s">
        <v>48</v>
      </c>
      <c r="W3499" s="1" t="s">
        <v>1902</v>
      </c>
      <c r="X3499" s="1" t="s">
        <v>48</v>
      </c>
      <c r="Y3499" s="1" t="s">
        <v>1165</v>
      </c>
      <c r="Z3499" s="1" t="s">
        <v>31</v>
      </c>
      <c r="AA3499" s="1">
        <v>13.5</v>
      </c>
      <c r="AC3499" s="1">
        <f t="shared" si="550"/>
        <v>9.5500000000000007</v>
      </c>
      <c r="AD3499" s="16">
        <f t="shared" si="548"/>
        <v>1</v>
      </c>
      <c r="AE3499" s="17">
        <f t="shared" si="551"/>
        <v>8.5000000000000006E-2</v>
      </c>
      <c r="AF3499">
        <f t="shared" si="552"/>
        <v>1.1475000000000002</v>
      </c>
      <c r="AG3499" s="16">
        <f t="shared" si="549"/>
        <v>1</v>
      </c>
      <c r="AH3499" s="17">
        <f t="shared" si="546"/>
        <v>0.185</v>
      </c>
      <c r="AI3499">
        <f t="shared" si="554"/>
        <v>1.76675</v>
      </c>
      <c r="AJ3499">
        <f t="shared" si="555"/>
        <v>2.91425</v>
      </c>
      <c r="AK3499" s="18">
        <f t="shared" si="553"/>
        <v>12.46425</v>
      </c>
      <c r="AL3499" s="19">
        <f t="shared" si="547"/>
        <v>1.0357500000000002</v>
      </c>
    </row>
    <row r="3500" spans="1:38">
      <c r="A3500" t="s">
        <v>4546</v>
      </c>
      <c r="B3500" t="s">
        <v>1255</v>
      </c>
      <c r="C3500" t="s">
        <v>5827</v>
      </c>
      <c r="D3500" t="s">
        <v>1256</v>
      </c>
      <c r="E3500" t="s">
        <v>4492</v>
      </c>
      <c r="F3500" t="s">
        <v>4600</v>
      </c>
      <c r="G3500" s="4" t="s">
        <v>6042</v>
      </c>
      <c r="H3500" s="4" t="s">
        <v>28</v>
      </c>
      <c r="I3500" s="4" t="s">
        <v>6275</v>
      </c>
      <c r="J3500" s="4" t="s">
        <v>6279</v>
      </c>
      <c r="K3500" s="4" t="s">
        <v>359</v>
      </c>
      <c r="L3500" s="4" t="s">
        <v>6274</v>
      </c>
      <c r="M3500" s="87">
        <v>0.6</v>
      </c>
      <c r="N3500" t="s">
        <v>2134</v>
      </c>
      <c r="O3500" t="s">
        <v>4601</v>
      </c>
      <c r="P3500" t="s">
        <v>27</v>
      </c>
      <c r="Q3500" s="1" t="s">
        <v>74</v>
      </c>
      <c r="R3500" s="1">
        <v>47.880001068115234</v>
      </c>
      <c r="S3500" s="1" t="s">
        <v>154</v>
      </c>
      <c r="T3500" s="1" t="s">
        <v>1475</v>
      </c>
      <c r="U3500" s="1" t="s">
        <v>31</v>
      </c>
      <c r="V3500" s="1" t="s">
        <v>48</v>
      </c>
      <c r="W3500" s="1" t="s">
        <v>961</v>
      </c>
      <c r="X3500" s="1" t="s">
        <v>48</v>
      </c>
      <c r="Y3500" s="1" t="s">
        <v>4572</v>
      </c>
      <c r="Z3500" s="1" t="s">
        <v>31</v>
      </c>
      <c r="AA3500" s="1">
        <v>47.880001068115234</v>
      </c>
      <c r="AC3500" s="1">
        <f t="shared" si="550"/>
        <v>33.870001068115236</v>
      </c>
      <c r="AD3500" s="16">
        <f t="shared" si="548"/>
        <v>0.4</v>
      </c>
      <c r="AE3500" s="17">
        <f t="shared" si="551"/>
        <v>3.4000000000000002E-2</v>
      </c>
      <c r="AF3500">
        <f t="shared" si="552"/>
        <v>1.6279200363159181</v>
      </c>
      <c r="AG3500" s="16">
        <f t="shared" si="549"/>
        <v>0.4</v>
      </c>
      <c r="AH3500" s="17">
        <f t="shared" si="546"/>
        <v>7.3999999999999996E-2</v>
      </c>
      <c r="AI3500">
        <f t="shared" si="554"/>
        <v>2.5063800790405275</v>
      </c>
      <c r="AJ3500">
        <f t="shared" si="555"/>
        <v>4.1343001153564458</v>
      </c>
      <c r="AK3500" s="18">
        <f t="shared" si="553"/>
        <v>38.004301183471682</v>
      </c>
      <c r="AL3500" s="19">
        <f t="shared" si="547"/>
        <v>9.8756998846435557</v>
      </c>
    </row>
    <row r="3501" spans="1:38">
      <c r="A3501" t="s">
        <v>4602</v>
      </c>
      <c r="B3501" t="s">
        <v>1388</v>
      </c>
      <c r="C3501" t="s">
        <v>5829</v>
      </c>
      <c r="D3501" t="s">
        <v>1389</v>
      </c>
      <c r="E3501" t="s">
        <v>4492</v>
      </c>
      <c r="F3501" t="s">
        <v>1390</v>
      </c>
      <c r="G3501" s="4" t="s">
        <v>6102</v>
      </c>
      <c r="H3501" s="4" t="s">
        <v>3115</v>
      </c>
      <c r="I3501" s="4" t="s">
        <v>161</v>
      </c>
      <c r="J3501" s="4" t="s">
        <v>81</v>
      </c>
      <c r="K3501" s="4" t="s">
        <v>359</v>
      </c>
      <c r="L3501" s="4" t="s">
        <v>6274</v>
      </c>
      <c r="M3501" s="86">
        <v>0</v>
      </c>
      <c r="N3501" t="s">
        <v>63</v>
      </c>
      <c r="O3501" t="s">
        <v>1391</v>
      </c>
      <c r="P3501" t="s">
        <v>27</v>
      </c>
      <c r="Q3501" s="1" t="s">
        <v>74</v>
      </c>
      <c r="R3501" s="1">
        <v>1200</v>
      </c>
      <c r="S3501" s="1" t="s">
        <v>202</v>
      </c>
      <c r="T3501" s="1" t="s">
        <v>31</v>
      </c>
      <c r="U3501" s="1" t="s">
        <v>31</v>
      </c>
      <c r="V3501" s="1" t="s">
        <v>48</v>
      </c>
      <c r="W3501" s="1" t="s">
        <v>31</v>
      </c>
      <c r="X3501" s="1" t="s">
        <v>48</v>
      </c>
      <c r="Y3501" s="1" t="s">
        <v>31</v>
      </c>
      <c r="Z3501" s="1" t="s">
        <v>31</v>
      </c>
      <c r="AA3501" s="1">
        <v>1200</v>
      </c>
      <c r="AC3501" s="1">
        <f t="shared" si="550"/>
        <v>1200</v>
      </c>
      <c r="AD3501" s="16">
        <f t="shared" si="548"/>
        <v>1</v>
      </c>
      <c r="AE3501" s="17">
        <f t="shared" si="551"/>
        <v>8.5000000000000006E-2</v>
      </c>
      <c r="AF3501">
        <f t="shared" si="552"/>
        <v>102.00000000000001</v>
      </c>
      <c r="AG3501" s="16">
        <f t="shared" si="549"/>
        <v>1</v>
      </c>
      <c r="AH3501" s="17">
        <f t="shared" si="546"/>
        <v>0.185</v>
      </c>
      <c r="AI3501">
        <f t="shared" si="554"/>
        <v>222</v>
      </c>
      <c r="AJ3501">
        <f t="shared" si="555"/>
        <v>324</v>
      </c>
      <c r="AK3501" s="18">
        <f t="shared" si="553"/>
        <v>1524</v>
      </c>
      <c r="AL3501" s="19">
        <f t="shared" si="547"/>
        <v>-324</v>
      </c>
    </row>
    <row r="3502" spans="1:38">
      <c r="A3502" t="s">
        <v>4603</v>
      </c>
      <c r="B3502" t="s">
        <v>469</v>
      </c>
      <c r="C3502" t="s">
        <v>5827</v>
      </c>
      <c r="D3502" t="s">
        <v>470</v>
      </c>
      <c r="E3502" t="s">
        <v>4604</v>
      </c>
      <c r="F3502" t="s">
        <v>4316</v>
      </c>
      <c r="G3502" s="4" t="s">
        <v>6090</v>
      </c>
      <c r="H3502" s="4" t="s">
        <v>168</v>
      </c>
      <c r="I3502" s="4" t="s">
        <v>1735</v>
      </c>
      <c r="J3502" s="4" t="s">
        <v>81</v>
      </c>
      <c r="K3502" s="4" t="s">
        <v>6274</v>
      </c>
      <c r="L3502" s="4" t="s">
        <v>6274</v>
      </c>
      <c r="M3502" s="87">
        <v>0.6</v>
      </c>
      <c r="N3502" t="s">
        <v>2429</v>
      </c>
      <c r="O3502" t="s">
        <v>4317</v>
      </c>
      <c r="P3502" t="s">
        <v>27</v>
      </c>
      <c r="Q3502" s="1" t="s">
        <v>74</v>
      </c>
      <c r="R3502" s="1">
        <v>150</v>
      </c>
      <c r="S3502" s="1" t="s">
        <v>29</v>
      </c>
      <c r="T3502" s="1" t="s">
        <v>4605</v>
      </c>
      <c r="U3502" s="1" t="s">
        <v>31</v>
      </c>
      <c r="V3502" s="1" t="s">
        <v>32</v>
      </c>
      <c r="W3502" s="1" t="s">
        <v>31</v>
      </c>
      <c r="X3502" s="1" t="s">
        <v>32</v>
      </c>
      <c r="Y3502" s="1" t="s">
        <v>31</v>
      </c>
      <c r="Z3502" s="1" t="s">
        <v>31</v>
      </c>
      <c r="AA3502" s="1">
        <v>150</v>
      </c>
      <c r="AC3502" s="1">
        <f t="shared" si="550"/>
        <v>128.82</v>
      </c>
      <c r="AD3502" s="16">
        <f t="shared" si="548"/>
        <v>0.4</v>
      </c>
      <c r="AE3502" s="17">
        <f t="shared" si="551"/>
        <v>3.4000000000000002E-2</v>
      </c>
      <c r="AF3502">
        <f t="shared" si="552"/>
        <v>5.1000000000000005</v>
      </c>
      <c r="AG3502" s="16">
        <f t="shared" si="549"/>
        <v>0.4</v>
      </c>
      <c r="AH3502" s="17">
        <f t="shared" si="546"/>
        <v>7.3999999999999996E-2</v>
      </c>
      <c r="AI3502">
        <f t="shared" si="554"/>
        <v>9.5326799999999992</v>
      </c>
      <c r="AJ3502">
        <f t="shared" si="555"/>
        <v>14.632680000000001</v>
      </c>
      <c r="AK3502" s="18">
        <f t="shared" si="553"/>
        <v>143.45267999999999</v>
      </c>
      <c r="AL3502" s="19">
        <f t="shared" si="547"/>
        <v>6.5473199999999991</v>
      </c>
    </row>
    <row r="3503" spans="1:38">
      <c r="A3503" t="s">
        <v>4603</v>
      </c>
      <c r="B3503" t="s">
        <v>469</v>
      </c>
      <c r="C3503" t="s">
        <v>5827</v>
      </c>
      <c r="D3503" t="s">
        <v>470</v>
      </c>
      <c r="E3503" t="s">
        <v>4604</v>
      </c>
      <c r="F3503" t="s">
        <v>4606</v>
      </c>
      <c r="G3503" s="4" t="s">
        <v>5923</v>
      </c>
      <c r="H3503" s="4" t="s">
        <v>240</v>
      </c>
      <c r="I3503" s="4" t="s">
        <v>93</v>
      </c>
      <c r="J3503" s="4" t="s">
        <v>1663</v>
      </c>
      <c r="K3503" s="4" t="s">
        <v>359</v>
      </c>
      <c r="L3503" s="4" t="s">
        <v>359</v>
      </c>
      <c r="M3503" s="87">
        <v>0.6</v>
      </c>
      <c r="N3503" t="s">
        <v>2534</v>
      </c>
      <c r="O3503" t="s">
        <v>4607</v>
      </c>
      <c r="P3503" t="s">
        <v>27</v>
      </c>
      <c r="Q3503" s="1" t="s">
        <v>66</v>
      </c>
      <c r="R3503" s="1">
        <v>59</v>
      </c>
      <c r="S3503" s="1" t="s">
        <v>154</v>
      </c>
      <c r="T3503" s="1" t="s">
        <v>4608</v>
      </c>
      <c r="U3503" s="1" t="s">
        <v>31</v>
      </c>
      <c r="V3503" s="1" t="s">
        <v>32</v>
      </c>
      <c r="W3503" s="1" t="s">
        <v>31</v>
      </c>
      <c r="X3503" s="1" t="s">
        <v>32</v>
      </c>
      <c r="Y3503" s="1" t="s">
        <v>31</v>
      </c>
      <c r="Z3503" s="1" t="s">
        <v>31</v>
      </c>
      <c r="AA3503" s="1">
        <v>118</v>
      </c>
      <c r="AC3503" s="1">
        <f t="shared" si="550"/>
        <v>94.4</v>
      </c>
      <c r="AD3503" s="16">
        <f t="shared" si="548"/>
        <v>0.4</v>
      </c>
      <c r="AE3503" s="17">
        <f t="shared" si="551"/>
        <v>3.4000000000000002E-2</v>
      </c>
      <c r="AF3503">
        <f t="shared" si="552"/>
        <v>4.0120000000000005</v>
      </c>
      <c r="AG3503" s="16">
        <f t="shared" si="549"/>
        <v>0.4</v>
      </c>
      <c r="AH3503" s="17">
        <f t="shared" si="546"/>
        <v>7.3999999999999996E-2</v>
      </c>
      <c r="AI3503">
        <f t="shared" si="554"/>
        <v>6.9855999999999998</v>
      </c>
      <c r="AJ3503">
        <f t="shared" si="555"/>
        <v>10.9976</v>
      </c>
      <c r="AK3503" s="18">
        <f t="shared" si="553"/>
        <v>105.39760000000001</v>
      </c>
      <c r="AL3503" s="19">
        <f t="shared" si="547"/>
        <v>12.602400000000001</v>
      </c>
    </row>
    <row r="3504" spans="1:38">
      <c r="A3504" t="s">
        <v>4603</v>
      </c>
      <c r="B3504" t="s">
        <v>469</v>
      </c>
      <c r="C3504" t="s">
        <v>5827</v>
      </c>
      <c r="D3504" t="s">
        <v>470</v>
      </c>
      <c r="E3504" t="s">
        <v>4604</v>
      </c>
      <c r="F3504" t="s">
        <v>4319</v>
      </c>
      <c r="G3504" s="4" t="s">
        <v>5956</v>
      </c>
      <c r="H3504" s="4" t="s">
        <v>6275</v>
      </c>
      <c r="I3504" s="4" t="s">
        <v>81</v>
      </c>
      <c r="J3504" s="4" t="s">
        <v>203</v>
      </c>
      <c r="K3504" s="4" t="s">
        <v>6274</v>
      </c>
      <c r="L3504" s="4" t="s">
        <v>6274</v>
      </c>
      <c r="M3504" s="86">
        <v>0</v>
      </c>
      <c r="N3504" t="s">
        <v>1201</v>
      </c>
      <c r="O3504" t="s">
        <v>4320</v>
      </c>
      <c r="P3504" t="s">
        <v>27</v>
      </c>
      <c r="Q3504" s="1" t="s">
        <v>66</v>
      </c>
      <c r="R3504" s="1">
        <v>7.7600002288818359</v>
      </c>
      <c r="S3504" s="1" t="s">
        <v>154</v>
      </c>
      <c r="T3504" s="1" t="s">
        <v>4609</v>
      </c>
      <c r="U3504" s="1" t="s">
        <v>31</v>
      </c>
      <c r="V3504" s="1" t="s">
        <v>48</v>
      </c>
      <c r="W3504" s="1" t="s">
        <v>521</v>
      </c>
      <c r="X3504" s="1" t="s">
        <v>48</v>
      </c>
      <c r="Y3504" s="1" t="s">
        <v>1219</v>
      </c>
      <c r="Z3504" s="1" t="s">
        <v>31</v>
      </c>
      <c r="AA3504" s="1">
        <v>15.520000457763672</v>
      </c>
      <c r="AC3504" s="1">
        <f t="shared" si="550"/>
        <v>11.280000457763673</v>
      </c>
      <c r="AD3504" s="16">
        <f t="shared" si="548"/>
        <v>1</v>
      </c>
      <c r="AE3504" s="17">
        <f t="shared" si="551"/>
        <v>8.5000000000000006E-2</v>
      </c>
      <c r="AF3504">
        <f t="shared" si="552"/>
        <v>1.3192000389099121</v>
      </c>
      <c r="AG3504" s="16">
        <f t="shared" si="549"/>
        <v>1</v>
      </c>
      <c r="AH3504" s="17">
        <f t="shared" si="546"/>
        <v>0.185</v>
      </c>
      <c r="AI3504">
        <f t="shared" si="554"/>
        <v>2.0868000846862795</v>
      </c>
      <c r="AJ3504">
        <f t="shared" si="555"/>
        <v>3.4060001235961916</v>
      </c>
      <c r="AK3504" s="18">
        <f t="shared" si="553"/>
        <v>14.686000581359865</v>
      </c>
      <c r="AL3504" s="19">
        <f t="shared" si="547"/>
        <v>0.83399987640380857</v>
      </c>
    </row>
    <row r="3505" spans="1:38">
      <c r="A3505" t="s">
        <v>4603</v>
      </c>
      <c r="B3505" t="s">
        <v>469</v>
      </c>
      <c r="C3505" t="s">
        <v>5827</v>
      </c>
      <c r="D3505" t="s">
        <v>470</v>
      </c>
      <c r="E3505" t="s">
        <v>4604</v>
      </c>
      <c r="F3505" t="s">
        <v>1288</v>
      </c>
      <c r="G3505" s="4" t="s">
        <v>6095</v>
      </c>
      <c r="H3505" s="4" t="s">
        <v>1535</v>
      </c>
      <c r="I3505" s="4" t="s">
        <v>381</v>
      </c>
      <c r="J3505" s="4" t="s">
        <v>3022</v>
      </c>
      <c r="K3505" s="4" t="s">
        <v>359</v>
      </c>
      <c r="L3505" s="4" t="s">
        <v>6274</v>
      </c>
      <c r="M3505" s="86">
        <v>0</v>
      </c>
      <c r="N3505" t="s">
        <v>1289</v>
      </c>
      <c r="O3505" t="s">
        <v>4323</v>
      </c>
      <c r="P3505" t="s">
        <v>27</v>
      </c>
      <c r="Q3505" s="1" t="s">
        <v>66</v>
      </c>
      <c r="R3505" s="1">
        <v>47.930000305175781</v>
      </c>
      <c r="S3505" s="1" t="s">
        <v>154</v>
      </c>
      <c r="T3505" s="1" t="s">
        <v>3450</v>
      </c>
      <c r="U3505" s="1" t="s">
        <v>31</v>
      </c>
      <c r="V3505" s="1" t="s">
        <v>48</v>
      </c>
      <c r="W3505" s="1" t="s">
        <v>1778</v>
      </c>
      <c r="X3505" s="1" t="s">
        <v>48</v>
      </c>
      <c r="Y3505" s="1" t="s">
        <v>3451</v>
      </c>
      <c r="Z3505" s="1" t="s">
        <v>31</v>
      </c>
      <c r="AA3505" s="1">
        <v>95.860000610351563</v>
      </c>
      <c r="AC3505" s="1">
        <f t="shared" si="550"/>
        <v>69.590000610351566</v>
      </c>
      <c r="AD3505" s="16">
        <f t="shared" si="548"/>
        <v>1</v>
      </c>
      <c r="AE3505" s="17">
        <f t="shared" si="551"/>
        <v>8.5000000000000006E-2</v>
      </c>
      <c r="AF3505">
        <f t="shared" si="552"/>
        <v>8.148100051879883</v>
      </c>
      <c r="AG3505" s="16">
        <f t="shared" si="549"/>
        <v>1</v>
      </c>
      <c r="AH3505" s="17">
        <f t="shared" si="546"/>
        <v>0.185</v>
      </c>
      <c r="AI3505">
        <f t="shared" si="554"/>
        <v>12.874150112915039</v>
      </c>
      <c r="AJ3505">
        <f t="shared" si="555"/>
        <v>21.022250164794922</v>
      </c>
      <c r="AK3505" s="18">
        <f t="shared" si="553"/>
        <v>90.612250775146492</v>
      </c>
      <c r="AL3505" s="19">
        <f t="shared" si="547"/>
        <v>5.2477498352050809</v>
      </c>
    </row>
    <row r="3506" spans="1:38">
      <c r="A3506" t="s">
        <v>4603</v>
      </c>
      <c r="B3506" t="s">
        <v>469</v>
      </c>
      <c r="C3506" t="s">
        <v>5827</v>
      </c>
      <c r="D3506" t="s">
        <v>470</v>
      </c>
      <c r="E3506" t="s">
        <v>4604</v>
      </c>
      <c r="F3506" t="s">
        <v>1308</v>
      </c>
      <c r="G3506" s="4" t="s">
        <v>6078</v>
      </c>
      <c r="H3506" s="4" t="s">
        <v>225</v>
      </c>
      <c r="I3506" s="4" t="s">
        <v>32</v>
      </c>
      <c r="J3506" s="4" t="s">
        <v>6273</v>
      </c>
      <c r="K3506" s="4" t="s">
        <v>359</v>
      </c>
      <c r="L3506" s="4" t="s">
        <v>6274</v>
      </c>
      <c r="M3506" s="87">
        <v>0.6</v>
      </c>
      <c r="N3506" t="s">
        <v>1309</v>
      </c>
      <c r="O3506" t="s">
        <v>1310</v>
      </c>
      <c r="P3506" t="s">
        <v>27</v>
      </c>
      <c r="Q3506" s="1" t="s">
        <v>66</v>
      </c>
      <c r="R3506" s="1">
        <v>19.389999389648438</v>
      </c>
      <c r="S3506" s="1" t="s">
        <v>154</v>
      </c>
      <c r="T3506" s="1" t="s">
        <v>3837</v>
      </c>
      <c r="U3506" s="1" t="s">
        <v>31</v>
      </c>
      <c r="V3506" s="1" t="s">
        <v>48</v>
      </c>
      <c r="W3506" s="1" t="s">
        <v>904</v>
      </c>
      <c r="X3506" s="1" t="s">
        <v>48</v>
      </c>
      <c r="Y3506" s="1" t="s">
        <v>1494</v>
      </c>
      <c r="Z3506" s="1" t="s">
        <v>31</v>
      </c>
      <c r="AA3506" s="1">
        <v>38.779998779296875</v>
      </c>
      <c r="AC3506" s="1">
        <f t="shared" si="550"/>
        <v>28.149998779296876</v>
      </c>
      <c r="AD3506" s="16">
        <f t="shared" si="548"/>
        <v>0.4</v>
      </c>
      <c r="AE3506" s="17">
        <f t="shared" si="551"/>
        <v>3.4000000000000002E-2</v>
      </c>
      <c r="AF3506">
        <f t="shared" si="552"/>
        <v>1.3185199584960938</v>
      </c>
      <c r="AG3506" s="16">
        <f t="shared" si="549"/>
        <v>0.4</v>
      </c>
      <c r="AH3506" s="17">
        <f t="shared" si="546"/>
        <v>7.3999999999999996E-2</v>
      </c>
      <c r="AI3506">
        <f t="shared" si="554"/>
        <v>2.0830999096679688</v>
      </c>
      <c r="AJ3506">
        <f t="shared" si="555"/>
        <v>3.4016198681640626</v>
      </c>
      <c r="AK3506" s="18">
        <f t="shared" si="553"/>
        <v>31.551618647460938</v>
      </c>
      <c r="AL3506" s="19">
        <f t="shared" si="547"/>
        <v>7.2283801318359364</v>
      </c>
    </row>
    <row r="3507" spans="1:38">
      <c r="A3507" t="s">
        <v>4603</v>
      </c>
      <c r="B3507" t="s">
        <v>469</v>
      </c>
      <c r="C3507" t="s">
        <v>5827</v>
      </c>
      <c r="D3507" t="s">
        <v>470</v>
      </c>
      <c r="E3507" t="s">
        <v>4604</v>
      </c>
      <c r="F3507" t="s">
        <v>4610</v>
      </c>
      <c r="G3507" s="4" t="s">
        <v>5888</v>
      </c>
      <c r="H3507" s="4" t="s">
        <v>6275</v>
      </c>
      <c r="I3507" s="4" t="s">
        <v>48</v>
      </c>
      <c r="J3507" s="4" t="s">
        <v>225</v>
      </c>
      <c r="K3507" s="4" t="s">
        <v>6274</v>
      </c>
      <c r="L3507" s="4" t="s">
        <v>6274</v>
      </c>
      <c r="M3507" s="87">
        <v>1</v>
      </c>
      <c r="N3507" t="s">
        <v>4611</v>
      </c>
      <c r="O3507" t="s">
        <v>4612</v>
      </c>
      <c r="P3507" t="s">
        <v>27</v>
      </c>
      <c r="Q3507" s="1" t="s">
        <v>168</v>
      </c>
      <c r="R3507" s="1">
        <v>36</v>
      </c>
      <c r="S3507" s="1" t="s">
        <v>29</v>
      </c>
      <c r="T3507" s="1" t="s">
        <v>4268</v>
      </c>
      <c r="U3507" s="1" t="s">
        <v>31</v>
      </c>
      <c r="V3507" s="1" t="s">
        <v>32</v>
      </c>
      <c r="W3507" s="1" t="s">
        <v>31</v>
      </c>
      <c r="X3507" s="1" t="s">
        <v>32</v>
      </c>
      <c r="Y3507" s="1" t="s">
        <v>31</v>
      </c>
      <c r="Z3507" s="1" t="s">
        <v>31</v>
      </c>
      <c r="AA3507" s="1">
        <v>540</v>
      </c>
      <c r="AC3507" s="1">
        <f t="shared" si="550"/>
        <v>502.2</v>
      </c>
      <c r="AD3507" s="16">
        <f t="shared" si="548"/>
        <v>0</v>
      </c>
      <c r="AE3507" s="17">
        <f t="shared" si="551"/>
        <v>0</v>
      </c>
      <c r="AF3507">
        <f t="shared" si="552"/>
        <v>0</v>
      </c>
      <c r="AG3507" s="16">
        <f t="shared" si="549"/>
        <v>0</v>
      </c>
      <c r="AH3507" s="17">
        <f t="shared" si="546"/>
        <v>0</v>
      </c>
      <c r="AI3507">
        <f t="shared" si="554"/>
        <v>0</v>
      </c>
      <c r="AJ3507">
        <f t="shared" si="555"/>
        <v>0</v>
      </c>
      <c r="AK3507" s="18">
        <f t="shared" si="553"/>
        <v>502.2</v>
      </c>
      <c r="AL3507" s="19">
        <f t="shared" si="547"/>
        <v>37.799999999999997</v>
      </c>
    </row>
    <row r="3508" spans="1:38">
      <c r="A3508" t="s">
        <v>4603</v>
      </c>
      <c r="B3508" t="s">
        <v>469</v>
      </c>
      <c r="C3508" t="s">
        <v>5827</v>
      </c>
      <c r="D3508" t="s">
        <v>470</v>
      </c>
      <c r="E3508" t="s">
        <v>4604</v>
      </c>
      <c r="F3508" t="s">
        <v>4613</v>
      </c>
      <c r="G3508" s="4" t="s">
        <v>6078</v>
      </c>
      <c r="H3508" s="4" t="s">
        <v>225</v>
      </c>
      <c r="I3508" s="4" t="s">
        <v>32</v>
      </c>
      <c r="J3508" s="4" t="s">
        <v>6273</v>
      </c>
      <c r="K3508" s="4" t="s">
        <v>359</v>
      </c>
      <c r="L3508" s="4" t="s">
        <v>6274</v>
      </c>
      <c r="M3508" s="87">
        <v>0.6</v>
      </c>
      <c r="N3508" t="s">
        <v>4614</v>
      </c>
      <c r="O3508" t="s">
        <v>4615</v>
      </c>
      <c r="P3508" t="s">
        <v>27</v>
      </c>
      <c r="Q3508" s="1" t="s">
        <v>74</v>
      </c>
      <c r="R3508" s="1">
        <v>62.580001831054688</v>
      </c>
      <c r="S3508" s="1" t="s">
        <v>154</v>
      </c>
      <c r="T3508" s="1" t="s">
        <v>1953</v>
      </c>
      <c r="U3508" s="1" t="s">
        <v>31</v>
      </c>
      <c r="V3508" s="1" t="s">
        <v>48</v>
      </c>
      <c r="W3508" s="1" t="s">
        <v>3865</v>
      </c>
      <c r="X3508" s="1" t="s">
        <v>48</v>
      </c>
      <c r="Y3508" s="1" t="s">
        <v>4616</v>
      </c>
      <c r="Z3508" s="1" t="s">
        <v>31</v>
      </c>
      <c r="AA3508" s="1">
        <v>62.580001831054688</v>
      </c>
      <c r="AC3508" s="1">
        <f t="shared" si="550"/>
        <v>45.430001831054696</v>
      </c>
      <c r="AD3508" s="16">
        <f t="shared" si="548"/>
        <v>0.4</v>
      </c>
      <c r="AE3508" s="17">
        <f t="shared" si="551"/>
        <v>3.4000000000000002E-2</v>
      </c>
      <c r="AF3508">
        <f t="shared" si="552"/>
        <v>2.1277200622558596</v>
      </c>
      <c r="AG3508" s="16">
        <f t="shared" si="549"/>
        <v>0.4</v>
      </c>
      <c r="AH3508" s="17">
        <f t="shared" si="546"/>
        <v>7.3999999999999996E-2</v>
      </c>
      <c r="AI3508">
        <f t="shared" si="554"/>
        <v>3.3618201354980473</v>
      </c>
      <c r="AJ3508">
        <f t="shared" si="555"/>
        <v>5.4895401977539073</v>
      </c>
      <c r="AK3508" s="18">
        <f t="shared" si="553"/>
        <v>50.919542028808607</v>
      </c>
      <c r="AL3508" s="19">
        <f t="shared" si="547"/>
        <v>11.660459802246091</v>
      </c>
    </row>
    <row r="3509" spans="1:38">
      <c r="A3509" t="s">
        <v>4603</v>
      </c>
      <c r="B3509" t="s">
        <v>469</v>
      </c>
      <c r="C3509" t="s">
        <v>5827</v>
      </c>
      <c r="D3509" t="s">
        <v>470</v>
      </c>
      <c r="E3509" t="s">
        <v>4604</v>
      </c>
      <c r="F3509" t="s">
        <v>4617</v>
      </c>
      <c r="G3509" s="4" t="s">
        <v>6088</v>
      </c>
      <c r="H3509" s="4" t="s">
        <v>774</v>
      </c>
      <c r="I3509" s="4" t="s">
        <v>48</v>
      </c>
      <c r="J3509" s="4" t="s">
        <v>6273</v>
      </c>
      <c r="K3509" s="4" t="s">
        <v>66</v>
      </c>
      <c r="L3509" s="4" t="s">
        <v>6274</v>
      </c>
      <c r="M3509" s="86">
        <v>0</v>
      </c>
      <c r="N3509" t="s">
        <v>4618</v>
      </c>
      <c r="O3509" t="s">
        <v>4619</v>
      </c>
      <c r="P3509" t="s">
        <v>27</v>
      </c>
      <c r="Q3509" s="1" t="s">
        <v>74</v>
      </c>
      <c r="R3509" s="1">
        <v>92.30999755859375</v>
      </c>
      <c r="S3509" s="1" t="s">
        <v>154</v>
      </c>
      <c r="T3509" s="1" t="s">
        <v>4620</v>
      </c>
      <c r="U3509" s="1" t="s">
        <v>31</v>
      </c>
      <c r="V3509" s="1" t="s">
        <v>48</v>
      </c>
      <c r="W3509" s="1" t="s">
        <v>2949</v>
      </c>
      <c r="X3509" s="1" t="s">
        <v>48</v>
      </c>
      <c r="Y3509" s="1" t="s">
        <v>3812</v>
      </c>
      <c r="Z3509" s="1" t="s">
        <v>31</v>
      </c>
      <c r="AA3509" s="1">
        <v>92.30999755859375</v>
      </c>
      <c r="AC3509" s="1">
        <f t="shared" si="550"/>
        <v>67.019997558593744</v>
      </c>
      <c r="AD3509" s="16">
        <f t="shared" si="548"/>
        <v>1</v>
      </c>
      <c r="AE3509" s="17">
        <f t="shared" si="551"/>
        <v>8.5000000000000006E-2</v>
      </c>
      <c r="AF3509">
        <f t="shared" si="552"/>
        <v>7.8463497924804697</v>
      </c>
      <c r="AG3509" s="16">
        <f t="shared" si="549"/>
        <v>1</v>
      </c>
      <c r="AH3509" s="17">
        <f t="shared" si="546"/>
        <v>0.185</v>
      </c>
      <c r="AI3509">
        <f t="shared" si="554"/>
        <v>12.398699548339842</v>
      </c>
      <c r="AJ3509">
        <f t="shared" si="555"/>
        <v>20.245049340820312</v>
      </c>
      <c r="AK3509" s="18">
        <f t="shared" si="553"/>
        <v>87.26504689941406</v>
      </c>
      <c r="AL3509" s="19">
        <f t="shared" si="547"/>
        <v>5.0449506591796869</v>
      </c>
    </row>
    <row r="3510" spans="1:38">
      <c r="A3510" t="s">
        <v>4603</v>
      </c>
      <c r="B3510" t="s">
        <v>469</v>
      </c>
      <c r="C3510" t="s">
        <v>5827</v>
      </c>
      <c r="D3510" t="s">
        <v>470</v>
      </c>
      <c r="E3510" t="s">
        <v>4604</v>
      </c>
      <c r="F3510" t="s">
        <v>4621</v>
      </c>
      <c r="G3510" s="4" t="s">
        <v>6062</v>
      </c>
      <c r="H3510" s="4" t="s">
        <v>774</v>
      </c>
      <c r="I3510" s="4" t="s">
        <v>475</v>
      </c>
      <c r="J3510" s="4" t="s">
        <v>774</v>
      </c>
      <c r="K3510" s="4" t="s">
        <v>6274</v>
      </c>
      <c r="L3510" s="4" t="s">
        <v>6274</v>
      </c>
      <c r="M3510" s="87">
        <v>0.6</v>
      </c>
      <c r="N3510" t="s">
        <v>4622</v>
      </c>
      <c r="O3510" t="s">
        <v>4623</v>
      </c>
      <c r="P3510" t="s">
        <v>27</v>
      </c>
      <c r="Q3510" s="1" t="s">
        <v>74</v>
      </c>
      <c r="R3510" s="1">
        <v>98.699996948242188</v>
      </c>
      <c r="S3510" s="1" t="s">
        <v>29</v>
      </c>
      <c r="T3510" s="1" t="s">
        <v>1321</v>
      </c>
      <c r="U3510" s="1" t="s">
        <v>31</v>
      </c>
      <c r="V3510" s="1" t="s">
        <v>32</v>
      </c>
      <c r="W3510" s="1" t="s">
        <v>31</v>
      </c>
      <c r="X3510" s="1" t="s">
        <v>32</v>
      </c>
      <c r="Y3510" s="1" t="s">
        <v>31</v>
      </c>
      <c r="Z3510" s="1" t="s">
        <v>31</v>
      </c>
      <c r="AA3510" s="1">
        <v>98.699996948242188</v>
      </c>
      <c r="AC3510" s="1">
        <f t="shared" si="550"/>
        <v>91.789996948242191</v>
      </c>
      <c r="AD3510" s="16">
        <f t="shared" si="548"/>
        <v>0.4</v>
      </c>
      <c r="AE3510" s="17">
        <f t="shared" si="551"/>
        <v>3.4000000000000002E-2</v>
      </c>
      <c r="AF3510">
        <f t="shared" si="552"/>
        <v>3.3557998962402347</v>
      </c>
      <c r="AG3510" s="16">
        <f t="shared" si="549"/>
        <v>0.4</v>
      </c>
      <c r="AH3510" s="17">
        <f t="shared" si="546"/>
        <v>7.3999999999999996E-2</v>
      </c>
      <c r="AI3510">
        <f t="shared" si="554"/>
        <v>6.792459774169922</v>
      </c>
      <c r="AJ3510">
        <f t="shared" si="555"/>
        <v>10.148259670410157</v>
      </c>
      <c r="AK3510" s="18">
        <f t="shared" si="553"/>
        <v>101.93825661865235</v>
      </c>
      <c r="AL3510" s="19">
        <f t="shared" si="547"/>
        <v>-3.2382596704101569</v>
      </c>
    </row>
    <row r="3511" spans="1:38">
      <c r="A3511" t="s">
        <v>4603</v>
      </c>
      <c r="B3511" t="s">
        <v>469</v>
      </c>
      <c r="C3511" t="s">
        <v>5827</v>
      </c>
      <c r="D3511" t="s">
        <v>470</v>
      </c>
      <c r="E3511" t="s">
        <v>4604</v>
      </c>
      <c r="F3511" t="s">
        <v>1335</v>
      </c>
      <c r="G3511" s="4" t="s">
        <v>5921</v>
      </c>
      <c r="H3511" s="4" t="s">
        <v>68</v>
      </c>
      <c r="I3511" s="4" t="s">
        <v>6275</v>
      </c>
      <c r="J3511" s="4" t="s">
        <v>6278</v>
      </c>
      <c r="K3511" s="4" t="s">
        <v>6274</v>
      </c>
      <c r="L3511" s="4" t="s">
        <v>6274</v>
      </c>
      <c r="M3511" s="87">
        <v>0.6</v>
      </c>
      <c r="N3511" t="s">
        <v>1336</v>
      </c>
      <c r="O3511" t="s">
        <v>1337</v>
      </c>
      <c r="P3511" t="s">
        <v>27</v>
      </c>
      <c r="Q3511" s="1" t="s">
        <v>74</v>
      </c>
      <c r="R3511" s="1">
        <v>39</v>
      </c>
      <c r="S3511" s="1" t="s">
        <v>154</v>
      </c>
      <c r="T3511" s="1" t="s">
        <v>4624</v>
      </c>
      <c r="U3511" s="1" t="s">
        <v>31</v>
      </c>
      <c r="V3511" s="1" t="s">
        <v>48</v>
      </c>
      <c r="W3511" s="1" t="s">
        <v>904</v>
      </c>
      <c r="X3511" s="1" t="s">
        <v>48</v>
      </c>
      <c r="Y3511" s="1" t="s">
        <v>2550</v>
      </c>
      <c r="Z3511" s="1" t="s">
        <v>31</v>
      </c>
      <c r="AA3511" s="1">
        <v>39</v>
      </c>
      <c r="AC3511" s="1">
        <f t="shared" si="550"/>
        <v>28.319999999999997</v>
      </c>
      <c r="AD3511" s="16">
        <f t="shared" si="548"/>
        <v>0.4</v>
      </c>
      <c r="AE3511" s="17">
        <f t="shared" si="551"/>
        <v>3.4000000000000002E-2</v>
      </c>
      <c r="AF3511">
        <f t="shared" si="552"/>
        <v>1.3260000000000001</v>
      </c>
      <c r="AG3511" s="16">
        <f t="shared" si="549"/>
        <v>0.4</v>
      </c>
      <c r="AH3511" s="17">
        <f t="shared" si="546"/>
        <v>7.3999999999999996E-2</v>
      </c>
      <c r="AI3511">
        <f t="shared" si="554"/>
        <v>2.0956799999999998</v>
      </c>
      <c r="AJ3511">
        <f t="shared" si="555"/>
        <v>3.4216799999999998</v>
      </c>
      <c r="AK3511" s="18">
        <f t="shared" si="553"/>
        <v>31.741679999999995</v>
      </c>
      <c r="AL3511" s="19">
        <f t="shared" si="547"/>
        <v>7.2583199999999994</v>
      </c>
    </row>
    <row r="3512" spans="1:38">
      <c r="A3512" t="s">
        <v>4603</v>
      </c>
      <c r="B3512" t="s">
        <v>469</v>
      </c>
      <c r="C3512" t="s">
        <v>5827</v>
      </c>
      <c r="D3512" t="s">
        <v>470</v>
      </c>
      <c r="E3512" t="s">
        <v>4604</v>
      </c>
      <c r="F3512" t="s">
        <v>4625</v>
      </c>
      <c r="G3512" s="4" t="s">
        <v>5958</v>
      </c>
      <c r="H3512" s="4" t="s">
        <v>240</v>
      </c>
      <c r="I3512" s="4" t="s">
        <v>93</v>
      </c>
      <c r="J3512" s="4" t="s">
        <v>28</v>
      </c>
      <c r="K3512" s="4" t="s">
        <v>359</v>
      </c>
      <c r="L3512" s="4" t="s">
        <v>6274</v>
      </c>
      <c r="M3512" s="87">
        <v>1</v>
      </c>
      <c r="N3512" t="s">
        <v>4626</v>
      </c>
      <c r="O3512" t="s">
        <v>4627</v>
      </c>
      <c r="P3512" t="s">
        <v>27</v>
      </c>
      <c r="Q3512" s="1" t="s">
        <v>74</v>
      </c>
      <c r="R3512" s="1">
        <v>6.9899997711181641</v>
      </c>
      <c r="S3512" s="1" t="s">
        <v>154</v>
      </c>
      <c r="T3512" s="1" t="s">
        <v>1079</v>
      </c>
      <c r="U3512" s="1" t="s">
        <v>31</v>
      </c>
      <c r="V3512" s="1" t="s">
        <v>32</v>
      </c>
      <c r="W3512" s="1" t="s">
        <v>31</v>
      </c>
      <c r="X3512" s="1" t="s">
        <v>32</v>
      </c>
      <c r="Y3512" s="1" t="s">
        <v>31</v>
      </c>
      <c r="Z3512" s="1" t="s">
        <v>31</v>
      </c>
      <c r="AA3512" s="1">
        <v>6.9899997711181641</v>
      </c>
      <c r="AC3512" s="1">
        <f t="shared" si="550"/>
        <v>5.5899997711181637</v>
      </c>
      <c r="AD3512" s="16">
        <f t="shared" si="548"/>
        <v>0</v>
      </c>
      <c r="AE3512" s="17">
        <f t="shared" si="551"/>
        <v>0</v>
      </c>
      <c r="AF3512">
        <f t="shared" si="552"/>
        <v>0</v>
      </c>
      <c r="AG3512" s="16">
        <f t="shared" si="549"/>
        <v>0</v>
      </c>
      <c r="AH3512" s="17">
        <f t="shared" si="546"/>
        <v>0</v>
      </c>
      <c r="AI3512">
        <f t="shared" si="554"/>
        <v>0</v>
      </c>
      <c r="AJ3512">
        <f t="shared" si="555"/>
        <v>0</v>
      </c>
      <c r="AK3512" s="18">
        <f t="shared" si="553"/>
        <v>5.5899997711181637</v>
      </c>
      <c r="AL3512" s="19">
        <f t="shared" si="547"/>
        <v>1.4</v>
      </c>
    </row>
    <row r="3513" spans="1:38">
      <c r="A3513" t="s">
        <v>4603</v>
      </c>
      <c r="B3513" t="s">
        <v>469</v>
      </c>
      <c r="C3513" t="s">
        <v>5827</v>
      </c>
      <c r="D3513" t="s">
        <v>470</v>
      </c>
      <c r="E3513" t="s">
        <v>4604</v>
      </c>
      <c r="F3513" t="s">
        <v>4628</v>
      </c>
      <c r="G3513" s="4" t="s">
        <v>6083</v>
      </c>
      <c r="H3513" s="4" t="s">
        <v>1735</v>
      </c>
      <c r="I3513" s="4" t="s">
        <v>48</v>
      </c>
      <c r="J3513" s="4" t="s">
        <v>203</v>
      </c>
      <c r="K3513" s="4" t="s">
        <v>6274</v>
      </c>
      <c r="L3513" s="4" t="s">
        <v>6274</v>
      </c>
      <c r="M3513" s="87">
        <v>0.6</v>
      </c>
      <c r="N3513" t="s">
        <v>4629</v>
      </c>
      <c r="O3513" t="s">
        <v>1565</v>
      </c>
      <c r="P3513" t="s">
        <v>27</v>
      </c>
      <c r="Q3513" s="1" t="s">
        <v>74</v>
      </c>
      <c r="R3513" s="1">
        <v>59.439998626708984</v>
      </c>
      <c r="S3513" s="1" t="s">
        <v>154</v>
      </c>
      <c r="T3513" s="1" t="s">
        <v>4630</v>
      </c>
      <c r="U3513" s="1" t="s">
        <v>31</v>
      </c>
      <c r="V3513" s="1" t="s">
        <v>32</v>
      </c>
      <c r="W3513" s="1" t="s">
        <v>31</v>
      </c>
      <c r="X3513" s="1" t="s">
        <v>32</v>
      </c>
      <c r="Y3513" s="1" t="s">
        <v>31</v>
      </c>
      <c r="Z3513" s="1" t="s">
        <v>31</v>
      </c>
      <c r="AA3513" s="1">
        <v>59.439998626708984</v>
      </c>
      <c r="AC3513" s="1">
        <f t="shared" si="550"/>
        <v>47.549998626708984</v>
      </c>
      <c r="AD3513" s="16">
        <f t="shared" si="548"/>
        <v>0.4</v>
      </c>
      <c r="AE3513" s="17">
        <f t="shared" si="551"/>
        <v>3.4000000000000002E-2</v>
      </c>
      <c r="AF3513">
        <f t="shared" si="552"/>
        <v>2.0209599533081057</v>
      </c>
      <c r="AG3513" s="16">
        <f t="shared" si="549"/>
        <v>0.4</v>
      </c>
      <c r="AH3513" s="17">
        <f t="shared" si="546"/>
        <v>7.3999999999999996E-2</v>
      </c>
      <c r="AI3513">
        <f t="shared" si="554"/>
        <v>3.5186998983764646</v>
      </c>
      <c r="AJ3513">
        <f t="shared" si="555"/>
        <v>5.5396598516845703</v>
      </c>
      <c r="AK3513" s="18">
        <f t="shared" si="553"/>
        <v>53.089658478393552</v>
      </c>
      <c r="AL3513" s="19">
        <f t="shared" si="547"/>
        <v>6.3503401483154303</v>
      </c>
    </row>
    <row r="3514" spans="1:38">
      <c r="A3514" t="s">
        <v>4603</v>
      </c>
      <c r="B3514" t="s">
        <v>469</v>
      </c>
      <c r="C3514" t="s">
        <v>5827</v>
      </c>
      <c r="D3514" t="s">
        <v>470</v>
      </c>
      <c r="E3514" t="s">
        <v>4604</v>
      </c>
      <c r="F3514" t="s">
        <v>4631</v>
      </c>
      <c r="G3514" s="4" t="s">
        <v>6017</v>
      </c>
      <c r="H3514" s="4" t="s">
        <v>1436</v>
      </c>
      <c r="I3514" s="4" t="s">
        <v>48</v>
      </c>
      <c r="J3514" s="4" t="s">
        <v>81</v>
      </c>
      <c r="K3514" s="4" t="s">
        <v>6274</v>
      </c>
      <c r="L3514" s="4" t="s">
        <v>6274</v>
      </c>
      <c r="M3514" s="86">
        <v>0</v>
      </c>
      <c r="N3514" t="s">
        <v>4632</v>
      </c>
      <c r="O3514" t="s">
        <v>4633</v>
      </c>
      <c r="P3514" t="s">
        <v>315</v>
      </c>
      <c r="Q3514" s="1" t="s">
        <v>66</v>
      </c>
      <c r="R3514" s="1">
        <v>27.879999160766602</v>
      </c>
      <c r="S3514" s="1" t="s">
        <v>226</v>
      </c>
      <c r="T3514" s="1" t="s">
        <v>31</v>
      </c>
      <c r="U3514" s="1" t="s">
        <v>31</v>
      </c>
      <c r="V3514" s="1" t="s">
        <v>475</v>
      </c>
      <c r="W3514" s="1" t="s">
        <v>700</v>
      </c>
      <c r="X3514" s="1" t="s">
        <v>475</v>
      </c>
      <c r="Y3514" s="1" t="s">
        <v>1479</v>
      </c>
      <c r="Z3514" s="1" t="s">
        <v>31</v>
      </c>
      <c r="AA3514" s="1">
        <v>55.759998321533203</v>
      </c>
      <c r="AC3514" s="1">
        <f t="shared" si="550"/>
        <v>49.959998321533206</v>
      </c>
      <c r="AD3514" s="16">
        <f t="shared" si="548"/>
        <v>1</v>
      </c>
      <c r="AE3514" s="17">
        <f t="shared" si="551"/>
        <v>8.5000000000000006E-2</v>
      </c>
      <c r="AF3514">
        <f t="shared" si="552"/>
        <v>4.7395998573303224</v>
      </c>
      <c r="AG3514" s="16">
        <f t="shared" si="549"/>
        <v>1</v>
      </c>
      <c r="AH3514" s="17">
        <f t="shared" si="546"/>
        <v>0.185</v>
      </c>
      <c r="AI3514">
        <f t="shared" si="554"/>
        <v>9.2425996894836437</v>
      </c>
      <c r="AJ3514">
        <f t="shared" si="555"/>
        <v>13.982199546813966</v>
      </c>
      <c r="AK3514" s="18">
        <f t="shared" si="553"/>
        <v>63.942197868347172</v>
      </c>
      <c r="AL3514" s="19">
        <f t="shared" si="547"/>
        <v>-8.1821995468139654</v>
      </c>
    </row>
    <row r="3515" spans="1:38">
      <c r="A3515" t="s">
        <v>4603</v>
      </c>
      <c r="B3515" t="s">
        <v>469</v>
      </c>
      <c r="C3515" t="s">
        <v>5827</v>
      </c>
      <c r="D3515" t="s">
        <v>470</v>
      </c>
      <c r="E3515" t="s">
        <v>4604</v>
      </c>
      <c r="F3515" t="s">
        <v>1340</v>
      </c>
      <c r="G3515" s="4" t="s">
        <v>6098</v>
      </c>
      <c r="H3515" s="4" t="s">
        <v>81</v>
      </c>
      <c r="I3515" s="4" t="s">
        <v>32</v>
      </c>
      <c r="J3515" s="4" t="s">
        <v>28</v>
      </c>
      <c r="K3515" s="4" t="s">
        <v>74</v>
      </c>
      <c r="L3515" s="4" t="s">
        <v>6274</v>
      </c>
      <c r="M3515" s="87">
        <v>0.6</v>
      </c>
      <c r="N3515" t="s">
        <v>1341</v>
      </c>
      <c r="O3515" t="s">
        <v>1342</v>
      </c>
      <c r="P3515" t="s">
        <v>27</v>
      </c>
      <c r="Q3515" s="1" t="s">
        <v>268</v>
      </c>
      <c r="R3515" s="1">
        <v>4.9000000953674316</v>
      </c>
      <c r="S3515" s="1" t="s">
        <v>29</v>
      </c>
      <c r="T3515" s="1" t="s">
        <v>4327</v>
      </c>
      <c r="U3515" s="1" t="s">
        <v>31</v>
      </c>
      <c r="V3515" s="1" t="s">
        <v>32</v>
      </c>
      <c r="W3515" s="1" t="s">
        <v>31</v>
      </c>
      <c r="X3515" s="1" t="s">
        <v>32</v>
      </c>
      <c r="Y3515" s="1" t="s">
        <v>31</v>
      </c>
      <c r="Z3515" s="1" t="s">
        <v>31</v>
      </c>
      <c r="AA3515" s="1">
        <v>24.5</v>
      </c>
      <c r="AC3515" s="1">
        <f t="shared" si="550"/>
        <v>22.780000476837159</v>
      </c>
      <c r="AD3515" s="16">
        <f t="shared" si="548"/>
        <v>0.4</v>
      </c>
      <c r="AE3515" s="17">
        <f t="shared" si="551"/>
        <v>3.4000000000000002E-2</v>
      </c>
      <c r="AF3515">
        <f t="shared" si="552"/>
        <v>0.83300000000000007</v>
      </c>
      <c r="AG3515" s="16">
        <f t="shared" si="549"/>
        <v>0.4</v>
      </c>
      <c r="AH3515" s="17">
        <f t="shared" si="546"/>
        <v>7.3999999999999996E-2</v>
      </c>
      <c r="AI3515">
        <f t="shared" si="554"/>
        <v>1.6857200352859496</v>
      </c>
      <c r="AJ3515">
        <f t="shared" si="555"/>
        <v>2.5187200352859498</v>
      </c>
      <c r="AK3515" s="18">
        <f t="shared" si="553"/>
        <v>25.298720512123108</v>
      </c>
      <c r="AL3515" s="19">
        <f t="shared" si="547"/>
        <v>-0.79872003528594981</v>
      </c>
    </row>
    <row r="3516" spans="1:38">
      <c r="A3516" t="s">
        <v>4603</v>
      </c>
      <c r="B3516" t="s">
        <v>469</v>
      </c>
      <c r="C3516" t="s">
        <v>5827</v>
      </c>
      <c r="D3516" t="s">
        <v>470</v>
      </c>
      <c r="E3516" t="s">
        <v>4604</v>
      </c>
      <c r="F3516" t="s">
        <v>4634</v>
      </c>
      <c r="G3516" s="4" t="s">
        <v>5959</v>
      </c>
      <c r="H3516" s="4" t="s">
        <v>6275</v>
      </c>
      <c r="I3516" s="4" t="s">
        <v>32</v>
      </c>
      <c r="J3516" s="4" t="s">
        <v>28</v>
      </c>
      <c r="K3516" s="4" t="s">
        <v>6274</v>
      </c>
      <c r="L3516" s="4" t="s">
        <v>6274</v>
      </c>
      <c r="M3516" s="86">
        <v>0</v>
      </c>
      <c r="N3516" t="s">
        <v>4635</v>
      </c>
      <c r="O3516" t="s">
        <v>4636</v>
      </c>
      <c r="P3516" t="s">
        <v>27</v>
      </c>
      <c r="Q3516" s="1" t="s">
        <v>74</v>
      </c>
      <c r="R3516" s="1">
        <v>16.25</v>
      </c>
      <c r="S3516" s="1" t="s">
        <v>154</v>
      </c>
      <c r="T3516" s="1" t="s">
        <v>1599</v>
      </c>
      <c r="U3516" s="1" t="s">
        <v>31</v>
      </c>
      <c r="V3516" s="1" t="s">
        <v>48</v>
      </c>
      <c r="W3516" s="1" t="s">
        <v>1865</v>
      </c>
      <c r="X3516" s="1" t="s">
        <v>48</v>
      </c>
      <c r="Y3516" s="1" t="s">
        <v>862</v>
      </c>
      <c r="Z3516" s="1" t="s">
        <v>31</v>
      </c>
      <c r="AA3516" s="1">
        <v>16.25</v>
      </c>
      <c r="AC3516" s="1">
        <f t="shared" si="550"/>
        <v>11.799999999999999</v>
      </c>
      <c r="AD3516" s="16">
        <f t="shared" si="548"/>
        <v>1</v>
      </c>
      <c r="AE3516" s="17">
        <f t="shared" si="551"/>
        <v>8.5000000000000006E-2</v>
      </c>
      <c r="AF3516">
        <f t="shared" si="552"/>
        <v>1.3812500000000001</v>
      </c>
      <c r="AG3516" s="16">
        <f t="shared" si="549"/>
        <v>1</v>
      </c>
      <c r="AH3516" s="17">
        <f t="shared" si="546"/>
        <v>0.185</v>
      </c>
      <c r="AI3516">
        <f t="shared" si="554"/>
        <v>2.1829999999999998</v>
      </c>
      <c r="AJ3516">
        <f t="shared" si="555"/>
        <v>3.5642499999999999</v>
      </c>
      <c r="AK3516" s="18">
        <f t="shared" si="553"/>
        <v>15.364249999999998</v>
      </c>
      <c r="AL3516" s="19">
        <f t="shared" si="547"/>
        <v>0.88575000000000026</v>
      </c>
    </row>
    <row r="3517" spans="1:38">
      <c r="A3517" t="s">
        <v>4637</v>
      </c>
      <c r="B3517" t="s">
        <v>299</v>
      </c>
      <c r="C3517" t="s">
        <v>5827</v>
      </c>
      <c r="D3517" t="s">
        <v>300</v>
      </c>
      <c r="E3517" t="s">
        <v>4604</v>
      </c>
      <c r="F3517" t="s">
        <v>161</v>
      </c>
      <c r="G3517" s="4" t="s">
        <v>5922</v>
      </c>
      <c r="H3517" s="4" t="s">
        <v>240</v>
      </c>
      <c r="I3517" s="4" t="s">
        <v>93</v>
      </c>
      <c r="J3517" s="4" t="s">
        <v>1663</v>
      </c>
      <c r="K3517" s="4" t="s">
        <v>74</v>
      </c>
      <c r="L3517" s="4" t="s">
        <v>359</v>
      </c>
      <c r="M3517" s="87">
        <v>0.6</v>
      </c>
      <c r="N3517" t="s">
        <v>1346</v>
      </c>
      <c r="O3517" t="s">
        <v>1347</v>
      </c>
      <c r="P3517" t="s">
        <v>27</v>
      </c>
      <c r="Q3517" s="1" t="s">
        <v>130</v>
      </c>
      <c r="R3517" s="1">
        <v>54.900001525878906</v>
      </c>
      <c r="S3517" s="1" t="s">
        <v>154</v>
      </c>
      <c r="T3517" s="1" t="s">
        <v>4638</v>
      </c>
      <c r="U3517" s="1" t="s">
        <v>31</v>
      </c>
      <c r="V3517" s="1" t="s">
        <v>48</v>
      </c>
      <c r="W3517" s="1" t="s">
        <v>4639</v>
      </c>
      <c r="X3517" s="1" t="s">
        <v>48</v>
      </c>
      <c r="Y3517" s="1" t="s">
        <v>2997</v>
      </c>
      <c r="Z3517" s="1" t="s">
        <v>31</v>
      </c>
      <c r="AA3517" s="1">
        <v>164.69999694824219</v>
      </c>
      <c r="AC3517" s="1">
        <f t="shared" si="550"/>
        <v>119.58000457763671</v>
      </c>
      <c r="AD3517" s="16">
        <f t="shared" si="548"/>
        <v>0.4</v>
      </c>
      <c r="AE3517" s="17">
        <f t="shared" si="551"/>
        <v>3.4000000000000002E-2</v>
      </c>
      <c r="AF3517">
        <f t="shared" si="552"/>
        <v>5.5997998962402349</v>
      </c>
      <c r="AG3517" s="16">
        <f t="shared" si="549"/>
        <v>0.4</v>
      </c>
      <c r="AH3517" s="17">
        <f t="shared" si="546"/>
        <v>7.3999999999999996E-2</v>
      </c>
      <c r="AI3517">
        <f t="shared" si="554"/>
        <v>8.848920338745117</v>
      </c>
      <c r="AJ3517">
        <f t="shared" si="555"/>
        <v>14.448720234985352</v>
      </c>
      <c r="AK3517" s="18">
        <f t="shared" si="553"/>
        <v>134.02872481262207</v>
      </c>
      <c r="AL3517" s="19">
        <f t="shared" si="547"/>
        <v>30.671279765014646</v>
      </c>
    </row>
    <row r="3518" spans="1:38">
      <c r="A3518" t="s">
        <v>4637</v>
      </c>
      <c r="B3518" t="s">
        <v>299</v>
      </c>
      <c r="C3518" t="s">
        <v>5827</v>
      </c>
      <c r="D3518" t="s">
        <v>300</v>
      </c>
      <c r="E3518" t="s">
        <v>4604</v>
      </c>
      <c r="F3518" t="s">
        <v>1861</v>
      </c>
      <c r="G3518" s="4" t="s">
        <v>6126</v>
      </c>
      <c r="H3518" s="4" t="s">
        <v>6291</v>
      </c>
      <c r="I3518" s="4" t="s">
        <v>240</v>
      </c>
      <c r="J3518" s="4" t="s">
        <v>774</v>
      </c>
      <c r="K3518" s="4" t="s">
        <v>359</v>
      </c>
      <c r="L3518" s="4" t="s">
        <v>6274</v>
      </c>
      <c r="M3518" s="86">
        <v>0</v>
      </c>
      <c r="N3518" t="s">
        <v>1862</v>
      </c>
      <c r="O3518" t="s">
        <v>1863</v>
      </c>
      <c r="P3518" t="s">
        <v>27</v>
      </c>
      <c r="Q3518" s="1" t="s">
        <v>66</v>
      </c>
      <c r="R3518" s="1">
        <v>3.4200000762939453</v>
      </c>
      <c r="S3518" s="1" t="s">
        <v>154</v>
      </c>
      <c r="T3518" s="1" t="s">
        <v>1049</v>
      </c>
      <c r="U3518" s="1" t="s">
        <v>31</v>
      </c>
      <c r="V3518" s="1" t="s">
        <v>48</v>
      </c>
      <c r="W3518" s="1" t="s">
        <v>1364</v>
      </c>
      <c r="X3518" s="1" t="s">
        <v>48</v>
      </c>
      <c r="Y3518" s="1" t="s">
        <v>481</v>
      </c>
      <c r="Z3518" s="1" t="s">
        <v>31</v>
      </c>
      <c r="AA3518" s="1">
        <v>6.8400001525878906</v>
      </c>
      <c r="AC3518" s="1">
        <f t="shared" si="550"/>
        <v>4.9600001525878907</v>
      </c>
      <c r="AD3518" s="16">
        <f t="shared" si="548"/>
        <v>1</v>
      </c>
      <c r="AE3518" s="17">
        <f t="shared" si="551"/>
        <v>8.5000000000000006E-2</v>
      </c>
      <c r="AF3518">
        <f t="shared" si="552"/>
        <v>0.58140001296997079</v>
      </c>
      <c r="AG3518" s="16">
        <f t="shared" si="549"/>
        <v>1</v>
      </c>
      <c r="AH3518" s="17">
        <f t="shared" si="546"/>
        <v>0.185</v>
      </c>
      <c r="AI3518">
        <f t="shared" si="554"/>
        <v>0.91760002822875975</v>
      </c>
      <c r="AJ3518">
        <f t="shared" si="555"/>
        <v>1.4990000411987305</v>
      </c>
      <c r="AK3518" s="18">
        <f t="shared" si="553"/>
        <v>6.459000193786621</v>
      </c>
      <c r="AL3518" s="19">
        <f t="shared" si="547"/>
        <v>0.38099995880126958</v>
      </c>
    </row>
    <row r="3519" spans="1:38">
      <c r="A3519" t="s">
        <v>4637</v>
      </c>
      <c r="B3519" t="s">
        <v>299</v>
      </c>
      <c r="C3519" t="s">
        <v>5827</v>
      </c>
      <c r="D3519" t="s">
        <v>300</v>
      </c>
      <c r="E3519" t="s">
        <v>4604</v>
      </c>
      <c r="F3519" t="s">
        <v>1354</v>
      </c>
      <c r="G3519" s="4" t="s">
        <v>5915</v>
      </c>
      <c r="H3519" s="4" t="s">
        <v>68</v>
      </c>
      <c r="I3519" s="4" t="s">
        <v>48</v>
      </c>
      <c r="J3519" s="4" t="s">
        <v>28</v>
      </c>
      <c r="K3519" s="4" t="s">
        <v>74</v>
      </c>
      <c r="L3519" s="4" t="s">
        <v>6274</v>
      </c>
      <c r="M3519" s="87">
        <v>0.6</v>
      </c>
      <c r="N3519" t="s">
        <v>1355</v>
      </c>
      <c r="O3519" t="s">
        <v>1356</v>
      </c>
      <c r="P3519" t="s">
        <v>27</v>
      </c>
      <c r="Q3519" s="1" t="s">
        <v>24</v>
      </c>
      <c r="R3519" s="1">
        <v>54</v>
      </c>
      <c r="S3519" s="1" t="s">
        <v>29</v>
      </c>
      <c r="T3519" s="1" t="s">
        <v>4640</v>
      </c>
      <c r="U3519" s="1" t="s">
        <v>31</v>
      </c>
      <c r="V3519" s="1" t="s">
        <v>32</v>
      </c>
      <c r="W3519" s="1" t="s">
        <v>31</v>
      </c>
      <c r="X3519" s="1" t="s">
        <v>32</v>
      </c>
      <c r="Y3519" s="1" t="s">
        <v>31</v>
      </c>
      <c r="Z3519" s="1" t="s">
        <v>31</v>
      </c>
      <c r="AA3519" s="1">
        <v>1458</v>
      </c>
      <c r="AC3519" s="1">
        <f t="shared" si="550"/>
        <v>1355.94</v>
      </c>
      <c r="AD3519" s="16">
        <f t="shared" si="548"/>
        <v>0.4</v>
      </c>
      <c r="AE3519" s="17">
        <f t="shared" si="551"/>
        <v>3.4000000000000002E-2</v>
      </c>
      <c r="AF3519">
        <f t="shared" si="552"/>
        <v>49.572000000000003</v>
      </c>
      <c r="AG3519" s="16">
        <f t="shared" si="549"/>
        <v>0.4</v>
      </c>
      <c r="AH3519" s="17">
        <f t="shared" si="546"/>
        <v>7.3999999999999996E-2</v>
      </c>
      <c r="AI3519">
        <f t="shared" si="554"/>
        <v>100.33956000000001</v>
      </c>
      <c r="AJ3519">
        <f t="shared" si="555"/>
        <v>149.91156000000001</v>
      </c>
      <c r="AK3519" s="18">
        <f t="shared" si="553"/>
        <v>1505.8515600000001</v>
      </c>
      <c r="AL3519" s="19">
        <f t="shared" si="547"/>
        <v>-47.851560000000006</v>
      </c>
    </row>
    <row r="3520" spans="1:38">
      <c r="A3520" t="s">
        <v>4637</v>
      </c>
      <c r="B3520" t="s">
        <v>299</v>
      </c>
      <c r="C3520" t="s">
        <v>5827</v>
      </c>
      <c r="D3520" t="s">
        <v>300</v>
      </c>
      <c r="E3520" t="s">
        <v>4604</v>
      </c>
      <c r="F3520" t="s">
        <v>4641</v>
      </c>
      <c r="G3520" s="4" t="s">
        <v>6128</v>
      </c>
      <c r="H3520" s="4" t="s">
        <v>28</v>
      </c>
      <c r="I3520" s="4" t="s">
        <v>1159</v>
      </c>
      <c r="J3520" s="4" t="s">
        <v>528</v>
      </c>
      <c r="K3520" s="4" t="s">
        <v>6274</v>
      </c>
      <c r="L3520" s="4" t="s">
        <v>6274</v>
      </c>
      <c r="M3520" s="87">
        <v>0.6</v>
      </c>
      <c r="N3520" t="s">
        <v>4642</v>
      </c>
      <c r="O3520" t="s">
        <v>4643</v>
      </c>
      <c r="P3520" t="s">
        <v>27</v>
      </c>
      <c r="Q3520" s="1" t="s">
        <v>74</v>
      </c>
      <c r="R3520" s="1">
        <v>65.449996948242188</v>
      </c>
      <c r="S3520" s="1" t="s">
        <v>154</v>
      </c>
      <c r="T3520" s="1" t="s">
        <v>2072</v>
      </c>
      <c r="U3520" s="1" t="s">
        <v>31</v>
      </c>
      <c r="V3520" s="1" t="s">
        <v>48</v>
      </c>
      <c r="W3520" s="1" t="s">
        <v>1973</v>
      </c>
      <c r="X3520" s="1" t="s">
        <v>48</v>
      </c>
      <c r="Y3520" s="1" t="s">
        <v>1506</v>
      </c>
      <c r="Z3520" s="1" t="s">
        <v>31</v>
      </c>
      <c r="AA3520" s="1">
        <v>65.449996948242188</v>
      </c>
      <c r="AC3520" s="1">
        <f t="shared" si="550"/>
        <v>47.519996948242188</v>
      </c>
      <c r="AD3520" s="16">
        <f t="shared" si="548"/>
        <v>0.4</v>
      </c>
      <c r="AE3520" s="17">
        <f t="shared" si="551"/>
        <v>3.4000000000000002E-2</v>
      </c>
      <c r="AF3520">
        <f t="shared" si="552"/>
        <v>2.2252998962402346</v>
      </c>
      <c r="AG3520" s="16">
        <f t="shared" si="549"/>
        <v>0.4</v>
      </c>
      <c r="AH3520" s="17">
        <f t="shared" si="546"/>
        <v>7.3999999999999996E-2</v>
      </c>
      <c r="AI3520">
        <f t="shared" si="554"/>
        <v>3.5164797741699219</v>
      </c>
      <c r="AJ3520">
        <f t="shared" si="555"/>
        <v>5.7417796704101569</v>
      </c>
      <c r="AK3520" s="18">
        <f t="shared" si="553"/>
        <v>53.261776618652348</v>
      </c>
      <c r="AL3520" s="19">
        <f t="shared" si="547"/>
        <v>12.188220329589843</v>
      </c>
    </row>
    <row r="3521" spans="1:38">
      <c r="A3521" t="s">
        <v>4637</v>
      </c>
      <c r="B3521" t="s">
        <v>299</v>
      </c>
      <c r="C3521" t="s">
        <v>5827</v>
      </c>
      <c r="D3521" t="s">
        <v>300</v>
      </c>
      <c r="E3521" t="s">
        <v>4604</v>
      </c>
      <c r="F3521" t="s">
        <v>4644</v>
      </c>
      <c r="G3521" s="4" t="s">
        <v>6235</v>
      </c>
      <c r="H3521" s="4" t="s">
        <v>28</v>
      </c>
      <c r="I3521" s="4" t="s">
        <v>1159</v>
      </c>
      <c r="J3521" s="4" t="s">
        <v>370</v>
      </c>
      <c r="K3521" s="4" t="s">
        <v>6274</v>
      </c>
      <c r="L3521" s="4" t="s">
        <v>6274</v>
      </c>
      <c r="M3521" s="87">
        <v>0.6</v>
      </c>
      <c r="N3521" t="s">
        <v>4645</v>
      </c>
      <c r="O3521" t="s">
        <v>4646</v>
      </c>
      <c r="P3521" t="s">
        <v>27</v>
      </c>
      <c r="Q3521" s="1" t="s">
        <v>74</v>
      </c>
      <c r="R3521" s="1">
        <v>16.940000534057617</v>
      </c>
      <c r="S3521" s="1" t="s">
        <v>154</v>
      </c>
      <c r="T3521" s="1" t="s">
        <v>4647</v>
      </c>
      <c r="U3521" s="1" t="s">
        <v>31</v>
      </c>
      <c r="V3521" s="1" t="s">
        <v>48</v>
      </c>
      <c r="W3521" s="1" t="s">
        <v>1165</v>
      </c>
      <c r="X3521" s="1" t="s">
        <v>48</v>
      </c>
      <c r="Y3521" s="1" t="s">
        <v>1902</v>
      </c>
      <c r="Z3521" s="1" t="s">
        <v>31</v>
      </c>
      <c r="AA3521" s="1">
        <v>16.940000534057617</v>
      </c>
      <c r="AC3521" s="1">
        <f t="shared" si="550"/>
        <v>12.300000534057617</v>
      </c>
      <c r="AD3521" s="16">
        <f t="shared" si="548"/>
        <v>0.4</v>
      </c>
      <c r="AE3521" s="17">
        <f t="shared" si="551"/>
        <v>3.4000000000000002E-2</v>
      </c>
      <c r="AF3521">
        <f t="shared" si="552"/>
        <v>0.57596001815795905</v>
      </c>
      <c r="AG3521" s="16">
        <f t="shared" si="549"/>
        <v>0.4</v>
      </c>
      <c r="AH3521" s="17">
        <f t="shared" si="546"/>
        <v>7.3999999999999996E-2</v>
      </c>
      <c r="AI3521">
        <f t="shared" si="554"/>
        <v>0.91020003952026363</v>
      </c>
      <c r="AJ3521">
        <f t="shared" si="555"/>
        <v>1.4861600576782226</v>
      </c>
      <c r="AK3521" s="18">
        <f t="shared" si="553"/>
        <v>13.78616059173584</v>
      </c>
      <c r="AL3521" s="19">
        <f t="shared" si="547"/>
        <v>3.1538399423217771</v>
      </c>
    </row>
    <row r="3522" spans="1:38">
      <c r="A3522" t="s">
        <v>4637</v>
      </c>
      <c r="B3522" t="s">
        <v>299</v>
      </c>
      <c r="C3522" t="s">
        <v>5827</v>
      </c>
      <c r="D3522" t="s">
        <v>300</v>
      </c>
      <c r="E3522" t="s">
        <v>4604</v>
      </c>
      <c r="F3522" t="s">
        <v>4648</v>
      </c>
      <c r="G3522" s="4" t="s">
        <v>6120</v>
      </c>
      <c r="H3522" s="4" t="s">
        <v>1668</v>
      </c>
      <c r="I3522" s="4" t="s">
        <v>48</v>
      </c>
      <c r="J3522" s="4" t="s">
        <v>6278</v>
      </c>
      <c r="K3522" s="4" t="s">
        <v>66</v>
      </c>
      <c r="L3522" s="4" t="s">
        <v>6274</v>
      </c>
      <c r="M3522" s="87">
        <v>0.6</v>
      </c>
      <c r="N3522" t="s">
        <v>63</v>
      </c>
      <c r="O3522" t="s">
        <v>4649</v>
      </c>
      <c r="P3522" t="s">
        <v>27</v>
      </c>
      <c r="Q3522" s="1" t="s">
        <v>74</v>
      </c>
      <c r="R3522" s="1">
        <v>15.901060104370117</v>
      </c>
      <c r="S3522" s="1" t="s">
        <v>154</v>
      </c>
      <c r="T3522" s="1" t="s">
        <v>4006</v>
      </c>
      <c r="U3522" s="1" t="s">
        <v>31</v>
      </c>
      <c r="V3522" s="1" t="s">
        <v>48</v>
      </c>
      <c r="W3522" s="1" t="s">
        <v>320</v>
      </c>
      <c r="X3522" s="1" t="s">
        <v>48</v>
      </c>
      <c r="Y3522" s="1" t="s">
        <v>1865</v>
      </c>
      <c r="Z3522" s="1" t="s">
        <v>31</v>
      </c>
      <c r="AA3522" s="1">
        <v>15.899999618530273</v>
      </c>
      <c r="AC3522" s="1">
        <f t="shared" si="550"/>
        <v>11.541060104370116</v>
      </c>
      <c r="AD3522" s="16">
        <f t="shared" si="548"/>
        <v>0.4</v>
      </c>
      <c r="AE3522" s="17">
        <f t="shared" si="551"/>
        <v>3.4000000000000002E-2</v>
      </c>
      <c r="AF3522">
        <f t="shared" si="552"/>
        <v>0.54059998703002932</v>
      </c>
      <c r="AG3522" s="16">
        <f t="shared" si="549"/>
        <v>0.4</v>
      </c>
      <c r="AH3522" s="17">
        <f t="shared" si="546"/>
        <v>7.3999999999999996E-2</v>
      </c>
      <c r="AI3522">
        <f t="shared" si="554"/>
        <v>0.85403844772338855</v>
      </c>
      <c r="AJ3522">
        <f t="shared" si="555"/>
        <v>1.3946384347534178</v>
      </c>
      <c r="AK3522" s="18">
        <f t="shared" si="553"/>
        <v>12.935698539123534</v>
      </c>
      <c r="AL3522" s="19">
        <f t="shared" si="547"/>
        <v>2.9653615652465826</v>
      </c>
    </row>
    <row r="3523" spans="1:38">
      <c r="A3523" t="s">
        <v>4637</v>
      </c>
      <c r="B3523" t="s">
        <v>299</v>
      </c>
      <c r="C3523" t="s">
        <v>5827</v>
      </c>
      <c r="D3523" t="s">
        <v>300</v>
      </c>
      <c r="E3523" t="s">
        <v>4604</v>
      </c>
      <c r="F3523" t="s">
        <v>3709</v>
      </c>
      <c r="G3523" s="4" t="s">
        <v>6193</v>
      </c>
      <c r="H3523" s="4" t="s">
        <v>225</v>
      </c>
      <c r="I3523" s="4" t="s">
        <v>68</v>
      </c>
      <c r="J3523" s="4" t="s">
        <v>81</v>
      </c>
      <c r="K3523" s="4" t="s">
        <v>74</v>
      </c>
      <c r="L3523" s="4" t="s">
        <v>359</v>
      </c>
      <c r="M3523" s="86">
        <v>0</v>
      </c>
      <c r="N3523" t="s">
        <v>3710</v>
      </c>
      <c r="O3523" t="s">
        <v>3711</v>
      </c>
      <c r="P3523" t="s">
        <v>27</v>
      </c>
      <c r="Q3523" s="1" t="s">
        <v>74</v>
      </c>
      <c r="R3523" s="1">
        <v>7.0399999618530273</v>
      </c>
      <c r="S3523" s="1" t="s">
        <v>154</v>
      </c>
      <c r="T3523" s="1" t="s">
        <v>2631</v>
      </c>
      <c r="U3523" s="1" t="s">
        <v>31</v>
      </c>
      <c r="V3523" s="1" t="s">
        <v>48</v>
      </c>
      <c r="W3523" s="1" t="s">
        <v>344</v>
      </c>
      <c r="X3523" s="1" t="s">
        <v>48</v>
      </c>
      <c r="Y3523" s="1" t="s">
        <v>481</v>
      </c>
      <c r="Z3523" s="1" t="s">
        <v>31</v>
      </c>
      <c r="AA3523" s="1">
        <v>7.0399999618530273</v>
      </c>
      <c r="AC3523" s="1">
        <f t="shared" si="550"/>
        <v>5.1099999618530276</v>
      </c>
      <c r="AD3523" s="16">
        <f t="shared" si="548"/>
        <v>1</v>
      </c>
      <c r="AE3523" s="17">
        <f t="shared" si="551"/>
        <v>8.5000000000000006E-2</v>
      </c>
      <c r="AF3523">
        <f t="shared" si="552"/>
        <v>0.59839999675750732</v>
      </c>
      <c r="AG3523" s="16">
        <f t="shared" si="549"/>
        <v>1</v>
      </c>
      <c r="AH3523" s="17">
        <f t="shared" si="546"/>
        <v>0.185</v>
      </c>
      <c r="AI3523">
        <f t="shared" si="554"/>
        <v>0.94534999294281008</v>
      </c>
      <c r="AJ3523">
        <f t="shared" si="555"/>
        <v>1.5437499897003173</v>
      </c>
      <c r="AK3523" s="18">
        <f t="shared" si="553"/>
        <v>6.6537499515533449</v>
      </c>
      <c r="AL3523" s="19">
        <f t="shared" si="547"/>
        <v>0.38625001029968264</v>
      </c>
    </row>
    <row r="3524" spans="1:38">
      <c r="A3524" t="s">
        <v>4637</v>
      </c>
      <c r="B3524" t="s">
        <v>299</v>
      </c>
      <c r="C3524" t="s">
        <v>5827</v>
      </c>
      <c r="D3524" t="s">
        <v>300</v>
      </c>
      <c r="E3524" t="s">
        <v>4604</v>
      </c>
      <c r="F3524" t="s">
        <v>1890</v>
      </c>
      <c r="G3524" s="4" t="s">
        <v>6129</v>
      </c>
      <c r="H3524" s="4" t="s">
        <v>28</v>
      </c>
      <c r="I3524" s="4" t="s">
        <v>240</v>
      </c>
      <c r="J3524" s="4" t="s">
        <v>203</v>
      </c>
      <c r="K3524" s="4" t="s">
        <v>359</v>
      </c>
      <c r="L3524" s="4" t="s">
        <v>6274</v>
      </c>
      <c r="M3524" s="86">
        <v>0</v>
      </c>
      <c r="N3524" t="s">
        <v>63</v>
      </c>
      <c r="O3524" t="s">
        <v>1892</v>
      </c>
      <c r="P3524" t="s">
        <v>27</v>
      </c>
      <c r="Q3524" s="1" t="s">
        <v>74</v>
      </c>
      <c r="R3524" s="1">
        <v>7.8499999046325684</v>
      </c>
      <c r="S3524" s="1" t="s">
        <v>154</v>
      </c>
      <c r="T3524" s="1" t="s">
        <v>4650</v>
      </c>
      <c r="U3524" s="1" t="s">
        <v>31</v>
      </c>
      <c r="V3524" s="1" t="s">
        <v>48</v>
      </c>
      <c r="W3524" s="1" t="s">
        <v>817</v>
      </c>
      <c r="X3524" s="1" t="s">
        <v>48</v>
      </c>
      <c r="Y3524" s="1" t="s">
        <v>418</v>
      </c>
      <c r="Z3524" s="1" t="s">
        <v>31</v>
      </c>
      <c r="AA3524" s="1">
        <v>7.8499999046325684</v>
      </c>
      <c r="AC3524" s="1">
        <f t="shared" si="550"/>
        <v>5.699999904632568</v>
      </c>
      <c r="AD3524" s="16">
        <f t="shared" si="548"/>
        <v>1</v>
      </c>
      <c r="AE3524" s="17">
        <f t="shared" si="551"/>
        <v>8.5000000000000006E-2</v>
      </c>
      <c r="AF3524">
        <f t="shared" si="552"/>
        <v>0.66724999189376832</v>
      </c>
      <c r="AG3524" s="16">
        <f t="shared" si="549"/>
        <v>1</v>
      </c>
      <c r="AH3524" s="17">
        <f t="shared" si="546"/>
        <v>0.185</v>
      </c>
      <c r="AI3524">
        <f t="shared" si="554"/>
        <v>1.0544999823570251</v>
      </c>
      <c r="AJ3524">
        <f t="shared" si="555"/>
        <v>1.7217499742507933</v>
      </c>
      <c r="AK3524" s="18">
        <f t="shared" si="553"/>
        <v>7.4217498788833609</v>
      </c>
      <c r="AL3524" s="19">
        <f t="shared" si="547"/>
        <v>0.42825002574920656</v>
      </c>
    </row>
    <row r="3525" spans="1:38">
      <c r="A3525" t="s">
        <v>4637</v>
      </c>
      <c r="B3525" t="s">
        <v>299</v>
      </c>
      <c r="C3525" t="s">
        <v>5827</v>
      </c>
      <c r="D3525" t="s">
        <v>300</v>
      </c>
      <c r="E3525" t="s">
        <v>4604</v>
      </c>
      <c r="F3525" t="s">
        <v>1893</v>
      </c>
      <c r="G3525" s="4" t="s">
        <v>6129</v>
      </c>
      <c r="H3525" s="4" t="s">
        <v>28</v>
      </c>
      <c r="I3525" s="4" t="s">
        <v>240</v>
      </c>
      <c r="J3525" s="4" t="s">
        <v>203</v>
      </c>
      <c r="K3525" s="4" t="s">
        <v>359</v>
      </c>
      <c r="L3525" s="4" t="s">
        <v>6274</v>
      </c>
      <c r="M3525" s="86">
        <v>0</v>
      </c>
      <c r="N3525" t="s">
        <v>63</v>
      </c>
      <c r="O3525" t="s">
        <v>1895</v>
      </c>
      <c r="P3525" t="s">
        <v>27</v>
      </c>
      <c r="Q3525" s="1" t="s">
        <v>84</v>
      </c>
      <c r="R3525" s="1">
        <v>10.524999618530273</v>
      </c>
      <c r="S3525" s="1" t="s">
        <v>154</v>
      </c>
      <c r="T3525" s="1" t="s">
        <v>1896</v>
      </c>
      <c r="U3525" s="1" t="s">
        <v>31</v>
      </c>
      <c r="V3525" s="1" t="s">
        <v>48</v>
      </c>
      <c r="W3525" s="1" t="s">
        <v>1897</v>
      </c>
      <c r="X3525" s="1" t="s">
        <v>48</v>
      </c>
      <c r="Y3525" s="1" t="s">
        <v>156</v>
      </c>
      <c r="Z3525" s="1" t="s">
        <v>31</v>
      </c>
      <c r="AA3525" s="1">
        <v>42.099998474121094</v>
      </c>
      <c r="AC3525" s="1">
        <f t="shared" si="550"/>
        <v>30.559998474121095</v>
      </c>
      <c r="AD3525" s="16">
        <f t="shared" si="548"/>
        <v>1</v>
      </c>
      <c r="AE3525" s="17">
        <f t="shared" si="551"/>
        <v>8.5000000000000006E-2</v>
      </c>
      <c r="AF3525">
        <f t="shared" si="552"/>
        <v>3.578499870300293</v>
      </c>
      <c r="AG3525" s="16">
        <f t="shared" si="549"/>
        <v>1</v>
      </c>
      <c r="AH3525" s="17">
        <f t="shared" ref="AH3525:AH3588" si="556">AG3525*$AG$3</f>
        <v>0.185</v>
      </c>
      <c r="AI3525">
        <f t="shared" si="554"/>
        <v>5.6535997177124022</v>
      </c>
      <c r="AJ3525">
        <f t="shared" si="555"/>
        <v>9.2320995880126944</v>
      </c>
      <c r="AK3525" s="18">
        <f t="shared" si="553"/>
        <v>39.792098062133789</v>
      </c>
      <c r="AL3525" s="19">
        <f t="shared" ref="AL3525:AL3588" si="557">(T3525+W3525+Y3525)-AJ3525</f>
        <v>2.3079004119873066</v>
      </c>
    </row>
    <row r="3526" spans="1:38">
      <c r="A3526" t="s">
        <v>4651</v>
      </c>
      <c r="B3526" t="s">
        <v>1152</v>
      </c>
      <c r="C3526" t="s">
        <v>5827</v>
      </c>
      <c r="D3526" t="s">
        <v>1153</v>
      </c>
      <c r="E3526" t="s">
        <v>4604</v>
      </c>
      <c r="F3526" t="s">
        <v>1154</v>
      </c>
      <c r="G3526" s="4" t="s">
        <v>5916</v>
      </c>
      <c r="H3526" s="4" t="s">
        <v>6275</v>
      </c>
      <c r="I3526" s="4" t="s">
        <v>81</v>
      </c>
      <c r="J3526" s="4" t="s">
        <v>6283</v>
      </c>
      <c r="K3526" s="4" t="s">
        <v>6274</v>
      </c>
      <c r="L3526" s="4" t="s">
        <v>6274</v>
      </c>
      <c r="M3526" s="86">
        <v>0</v>
      </c>
      <c r="N3526" t="s">
        <v>63</v>
      </c>
      <c r="O3526" t="s">
        <v>1155</v>
      </c>
      <c r="P3526" t="s">
        <v>27</v>
      </c>
      <c r="Q3526" s="1" t="s">
        <v>74</v>
      </c>
      <c r="R3526" s="1">
        <v>6.7925000190734863</v>
      </c>
      <c r="S3526" s="1" t="s">
        <v>154</v>
      </c>
      <c r="T3526" s="1" t="s">
        <v>1910</v>
      </c>
      <c r="U3526" s="1" t="s">
        <v>31</v>
      </c>
      <c r="V3526" s="1" t="s">
        <v>32</v>
      </c>
      <c r="W3526" s="1" t="s">
        <v>31</v>
      </c>
      <c r="X3526" s="1" t="s">
        <v>32</v>
      </c>
      <c r="Y3526" s="1" t="s">
        <v>31</v>
      </c>
      <c r="Z3526" s="1" t="s">
        <v>31</v>
      </c>
      <c r="AA3526" s="1">
        <v>6.7899999618530273</v>
      </c>
      <c r="AC3526" s="1">
        <f t="shared" si="550"/>
        <v>5.972500019073486</v>
      </c>
      <c r="AD3526" s="16">
        <f t="shared" si="548"/>
        <v>1</v>
      </c>
      <c r="AE3526" s="17">
        <f t="shared" si="551"/>
        <v>8.5000000000000006E-2</v>
      </c>
      <c r="AF3526">
        <f t="shared" si="552"/>
        <v>0.57714999675750733</v>
      </c>
      <c r="AG3526" s="16">
        <f t="shared" si="549"/>
        <v>1</v>
      </c>
      <c r="AH3526" s="17">
        <f t="shared" si="556"/>
        <v>0.185</v>
      </c>
      <c r="AI3526">
        <f t="shared" si="554"/>
        <v>1.1049125035285949</v>
      </c>
      <c r="AJ3526">
        <f t="shared" si="555"/>
        <v>1.6820625002861023</v>
      </c>
      <c r="AK3526" s="18">
        <f t="shared" si="553"/>
        <v>7.6545625193595885</v>
      </c>
      <c r="AL3526" s="19">
        <f t="shared" si="557"/>
        <v>-0.86206250028610232</v>
      </c>
    </row>
    <row r="3527" spans="1:38">
      <c r="A3527" t="s">
        <v>4651</v>
      </c>
      <c r="B3527" t="s">
        <v>1152</v>
      </c>
      <c r="C3527" t="s">
        <v>5827</v>
      </c>
      <c r="D3527" t="s">
        <v>1153</v>
      </c>
      <c r="E3527" t="s">
        <v>4604</v>
      </c>
      <c r="F3527" t="s">
        <v>1918</v>
      </c>
      <c r="G3527" s="4" t="s">
        <v>6023</v>
      </c>
      <c r="H3527" s="4" t="s">
        <v>153</v>
      </c>
      <c r="I3527" s="4" t="s">
        <v>161</v>
      </c>
      <c r="J3527" s="4" t="s">
        <v>6273</v>
      </c>
      <c r="K3527" s="4" t="s">
        <v>359</v>
      </c>
      <c r="L3527" s="4" t="s">
        <v>6274</v>
      </c>
      <c r="M3527" s="87">
        <v>0.6</v>
      </c>
      <c r="N3527" t="s">
        <v>1919</v>
      </c>
      <c r="O3527" t="s">
        <v>1920</v>
      </c>
      <c r="P3527" t="s">
        <v>27</v>
      </c>
      <c r="Q3527" s="1" t="s">
        <v>81</v>
      </c>
      <c r="R3527" s="1">
        <v>2.5106000900268555</v>
      </c>
      <c r="S3527" s="1" t="s">
        <v>154</v>
      </c>
      <c r="T3527" s="1" t="s">
        <v>2801</v>
      </c>
      <c r="U3527" s="1" t="s">
        <v>31</v>
      </c>
      <c r="V3527" s="1" t="s">
        <v>48</v>
      </c>
      <c r="W3527" s="1" t="s">
        <v>1978</v>
      </c>
      <c r="X3527" s="1" t="s">
        <v>48</v>
      </c>
      <c r="Y3527" s="1" t="s">
        <v>2802</v>
      </c>
      <c r="Z3527" s="1" t="s">
        <v>31</v>
      </c>
      <c r="AA3527" s="1">
        <v>25.110000610351563</v>
      </c>
      <c r="AC3527" s="1">
        <f t="shared" si="550"/>
        <v>19.776000900268556</v>
      </c>
      <c r="AD3527" s="16">
        <f t="shared" ref="AD3527:AD3590" si="558">1-M3527</f>
        <v>0.4</v>
      </c>
      <c r="AE3527" s="17">
        <f t="shared" si="551"/>
        <v>3.4000000000000002E-2</v>
      </c>
      <c r="AF3527">
        <f t="shared" si="552"/>
        <v>0.85374002075195321</v>
      </c>
      <c r="AG3527" s="16">
        <f t="shared" ref="AG3527:AG3590" si="559">AD3527</f>
        <v>0.4</v>
      </c>
      <c r="AH3527" s="17">
        <f t="shared" si="556"/>
        <v>7.3999999999999996E-2</v>
      </c>
      <c r="AI3527">
        <f t="shared" si="554"/>
        <v>1.463424066619873</v>
      </c>
      <c r="AJ3527">
        <f t="shared" si="555"/>
        <v>2.3171640873718262</v>
      </c>
      <c r="AK3527" s="18">
        <f t="shared" si="553"/>
        <v>22.093164987640382</v>
      </c>
      <c r="AL3527" s="19">
        <f t="shared" si="557"/>
        <v>3.0128359126281739</v>
      </c>
    </row>
    <row r="3528" spans="1:38">
      <c r="A3528" t="s">
        <v>4651</v>
      </c>
      <c r="B3528" t="s">
        <v>1152</v>
      </c>
      <c r="C3528" t="s">
        <v>5827</v>
      </c>
      <c r="D3528" t="s">
        <v>1153</v>
      </c>
      <c r="E3528" t="s">
        <v>4604</v>
      </c>
      <c r="F3528" t="s">
        <v>4652</v>
      </c>
      <c r="G3528" s="4" t="s">
        <v>5915</v>
      </c>
      <c r="H3528" s="4" t="s">
        <v>68</v>
      </c>
      <c r="I3528" s="4" t="s">
        <v>48</v>
      </c>
      <c r="J3528" s="4" t="s">
        <v>28</v>
      </c>
      <c r="K3528" s="4" t="s">
        <v>74</v>
      </c>
      <c r="L3528" s="4" t="s">
        <v>6274</v>
      </c>
      <c r="M3528" s="87">
        <v>0.6</v>
      </c>
      <c r="N3528" t="s">
        <v>4653</v>
      </c>
      <c r="O3528" t="s">
        <v>4654</v>
      </c>
      <c r="P3528" t="s">
        <v>27</v>
      </c>
      <c r="Q3528" s="1" t="s">
        <v>801</v>
      </c>
      <c r="R3528" s="1">
        <v>5.4605998992919922</v>
      </c>
      <c r="S3528" s="1" t="s">
        <v>154</v>
      </c>
      <c r="T3528" s="1" t="s">
        <v>4655</v>
      </c>
      <c r="U3528" s="1" t="s">
        <v>31</v>
      </c>
      <c r="V3528" s="1" t="s">
        <v>1159</v>
      </c>
      <c r="W3528" s="1" t="s">
        <v>31</v>
      </c>
      <c r="X3528" s="1" t="s">
        <v>1159</v>
      </c>
      <c r="Y3528" s="1" t="s">
        <v>31</v>
      </c>
      <c r="Z3528" s="1" t="s">
        <v>31</v>
      </c>
      <c r="AA3528" s="1">
        <v>262.1099853515625</v>
      </c>
      <c r="AC3528" s="1">
        <f t="shared" ref="AC3528:AC3591" si="560">(R3528*Q3528)-T3528-W3528-Y3528</f>
        <v>230.65879516601564</v>
      </c>
      <c r="AD3528" s="16">
        <f t="shared" si="558"/>
        <v>0.4</v>
      </c>
      <c r="AE3528" s="17">
        <f t="shared" ref="AE3528:AE3591" si="561">$AD3528*$AD$3</f>
        <v>3.4000000000000002E-2</v>
      </c>
      <c r="AF3528">
        <f t="shared" ref="AF3528:AF3591" si="562">AA3528*AE3528</f>
        <v>8.9117395019531251</v>
      </c>
      <c r="AG3528" s="16">
        <f t="shared" si="559"/>
        <v>0.4</v>
      </c>
      <c r="AH3528" s="17">
        <f t="shared" si="556"/>
        <v>7.3999999999999996E-2</v>
      </c>
      <c r="AI3528">
        <f t="shared" si="554"/>
        <v>17.068750842285155</v>
      </c>
      <c r="AJ3528">
        <f t="shared" si="555"/>
        <v>25.98049034423828</v>
      </c>
      <c r="AK3528" s="18">
        <f t="shared" ref="AK3528:AK3591" si="563">AC3528+AJ3528</f>
        <v>256.6392855102539</v>
      </c>
      <c r="AL3528" s="19">
        <f t="shared" si="557"/>
        <v>5.4695096557617191</v>
      </c>
    </row>
    <row r="3529" spans="1:38">
      <c r="A3529" t="s">
        <v>4651</v>
      </c>
      <c r="B3529" t="s">
        <v>1152</v>
      </c>
      <c r="C3529" t="s">
        <v>5827</v>
      </c>
      <c r="D3529" t="s">
        <v>1153</v>
      </c>
      <c r="E3529" t="s">
        <v>4604</v>
      </c>
      <c r="F3529" t="s">
        <v>2823</v>
      </c>
      <c r="G3529" s="4" t="s">
        <v>6062</v>
      </c>
      <c r="H3529" s="4" t="s">
        <v>774</v>
      </c>
      <c r="I3529" s="4" t="s">
        <v>475</v>
      </c>
      <c r="J3529" s="4" t="s">
        <v>774</v>
      </c>
      <c r="K3529" s="4" t="s">
        <v>6274</v>
      </c>
      <c r="L3529" s="4" t="s">
        <v>6274</v>
      </c>
      <c r="M3529" s="87">
        <v>0.6</v>
      </c>
      <c r="N3529" t="s">
        <v>63</v>
      </c>
      <c r="O3529" t="s">
        <v>2824</v>
      </c>
      <c r="P3529" t="s">
        <v>44</v>
      </c>
      <c r="Q3529" s="1" t="s">
        <v>153</v>
      </c>
      <c r="R3529" s="1">
        <v>5.8074002265930176</v>
      </c>
      <c r="S3529" s="1" t="s">
        <v>2130</v>
      </c>
      <c r="T3529" s="1" t="s">
        <v>2125</v>
      </c>
      <c r="U3529" s="1" t="s">
        <v>1180</v>
      </c>
      <c r="V3529" s="1" t="s">
        <v>48</v>
      </c>
      <c r="W3529" s="1" t="s">
        <v>2887</v>
      </c>
      <c r="X3529" s="1" t="s">
        <v>48</v>
      </c>
      <c r="Y3529" s="1" t="s">
        <v>4656</v>
      </c>
      <c r="Z3529" s="1" t="s">
        <v>31</v>
      </c>
      <c r="AA3529" s="1">
        <v>69.69000244140625</v>
      </c>
      <c r="AC3529" s="1">
        <f t="shared" si="560"/>
        <v>57.818802719116213</v>
      </c>
      <c r="AD3529" s="16">
        <f t="shared" si="558"/>
        <v>0.4</v>
      </c>
      <c r="AE3529" s="17">
        <f t="shared" si="561"/>
        <v>3.4000000000000002E-2</v>
      </c>
      <c r="AF3529">
        <f t="shared" si="562"/>
        <v>2.3694600830078127</v>
      </c>
      <c r="AG3529" s="16">
        <f t="shared" si="559"/>
        <v>0.4</v>
      </c>
      <c r="AH3529" s="17">
        <f t="shared" si="556"/>
        <v>7.3999999999999996E-2</v>
      </c>
      <c r="AI3529">
        <f t="shared" ref="AI3529:AI3592" si="564">AC3529*AH3529</f>
        <v>4.2785914012145998</v>
      </c>
      <c r="AJ3529">
        <f t="shared" si="555"/>
        <v>6.6480514842224121</v>
      </c>
      <c r="AK3529" s="18">
        <f t="shared" si="563"/>
        <v>64.466854203338627</v>
      </c>
      <c r="AL3529" s="19">
        <f t="shared" si="557"/>
        <v>5.2219485157775889</v>
      </c>
    </row>
    <row r="3530" spans="1:38">
      <c r="A3530" t="s">
        <v>4651</v>
      </c>
      <c r="B3530" t="s">
        <v>1152</v>
      </c>
      <c r="C3530" t="s">
        <v>5827</v>
      </c>
      <c r="D3530" t="s">
        <v>1153</v>
      </c>
      <c r="E3530" t="s">
        <v>4604</v>
      </c>
      <c r="F3530" t="s">
        <v>2488</v>
      </c>
      <c r="G3530" s="4" t="s">
        <v>6062</v>
      </c>
      <c r="H3530" s="4" t="s">
        <v>774</v>
      </c>
      <c r="I3530" s="4" t="s">
        <v>475</v>
      </c>
      <c r="J3530" s="4" t="s">
        <v>774</v>
      </c>
      <c r="K3530" s="4" t="s">
        <v>6274</v>
      </c>
      <c r="L3530" s="4" t="s">
        <v>6274</v>
      </c>
      <c r="M3530" s="87">
        <v>0.6</v>
      </c>
      <c r="N3530" t="s">
        <v>2489</v>
      </c>
      <c r="O3530" t="s">
        <v>2490</v>
      </c>
      <c r="P3530" t="s">
        <v>27</v>
      </c>
      <c r="Q3530" s="1" t="s">
        <v>130</v>
      </c>
      <c r="R3530" s="1">
        <v>9.7573995590209961</v>
      </c>
      <c r="S3530" s="1" t="s">
        <v>154</v>
      </c>
      <c r="T3530" s="1" t="s">
        <v>4657</v>
      </c>
      <c r="U3530" s="1" t="s">
        <v>31</v>
      </c>
      <c r="V3530" s="1" t="s">
        <v>48</v>
      </c>
      <c r="W3530" s="1" t="s">
        <v>817</v>
      </c>
      <c r="X3530" s="1" t="s">
        <v>48</v>
      </c>
      <c r="Y3530" s="1" t="s">
        <v>3489</v>
      </c>
      <c r="Z3530" s="1" t="s">
        <v>31</v>
      </c>
      <c r="AA3530" s="1">
        <v>29.270000457763672</v>
      </c>
      <c r="AC3530" s="1">
        <f t="shared" si="560"/>
        <v>20.722198677062988</v>
      </c>
      <c r="AD3530" s="16">
        <f t="shared" si="558"/>
        <v>0.4</v>
      </c>
      <c r="AE3530" s="17">
        <f t="shared" si="561"/>
        <v>3.4000000000000002E-2</v>
      </c>
      <c r="AF3530">
        <f t="shared" si="562"/>
        <v>0.99518001556396496</v>
      </c>
      <c r="AG3530" s="16">
        <f t="shared" si="559"/>
        <v>0.4</v>
      </c>
      <c r="AH3530" s="17">
        <f t="shared" si="556"/>
        <v>7.3999999999999996E-2</v>
      </c>
      <c r="AI3530">
        <f t="shared" si="564"/>
        <v>1.5334427021026611</v>
      </c>
      <c r="AJ3530">
        <f t="shared" si="555"/>
        <v>2.5286227176666261</v>
      </c>
      <c r="AK3530" s="18">
        <f t="shared" si="563"/>
        <v>23.250821394729613</v>
      </c>
      <c r="AL3530" s="19">
        <f t="shared" si="557"/>
        <v>6.0213772823333747</v>
      </c>
    </row>
    <row r="3531" spans="1:38">
      <c r="A3531" t="s">
        <v>4651</v>
      </c>
      <c r="B3531" t="s">
        <v>1152</v>
      </c>
      <c r="C3531" t="s">
        <v>5827</v>
      </c>
      <c r="D3531" t="s">
        <v>1153</v>
      </c>
      <c r="E3531" t="s">
        <v>4604</v>
      </c>
      <c r="F3531" t="s">
        <v>1239</v>
      </c>
      <c r="G3531" s="4" t="s">
        <v>6091</v>
      </c>
      <c r="H3531" s="4" t="s">
        <v>225</v>
      </c>
      <c r="I3531" s="4" t="s">
        <v>6277</v>
      </c>
      <c r="J3531" s="4" t="s">
        <v>28</v>
      </c>
      <c r="K3531" s="4" t="s">
        <v>359</v>
      </c>
      <c r="L3531" s="4" t="s">
        <v>6274</v>
      </c>
      <c r="M3531" s="86">
        <v>0</v>
      </c>
      <c r="N3531" t="s">
        <v>1240</v>
      </c>
      <c r="O3531" t="s">
        <v>1241</v>
      </c>
      <c r="P3531" t="s">
        <v>27</v>
      </c>
      <c r="Q3531" s="1" t="s">
        <v>316</v>
      </c>
      <c r="R3531" s="1">
        <v>7.4052000045776367</v>
      </c>
      <c r="S3531" s="1" t="s">
        <v>154</v>
      </c>
      <c r="T3531" s="1" t="s">
        <v>3171</v>
      </c>
      <c r="U3531" s="1" t="s">
        <v>31</v>
      </c>
      <c r="V3531" s="1" t="s">
        <v>48</v>
      </c>
      <c r="W3531" s="1" t="s">
        <v>3509</v>
      </c>
      <c r="X3531" s="1" t="s">
        <v>48</v>
      </c>
      <c r="Y3531" s="1" t="s">
        <v>1516</v>
      </c>
      <c r="Z3531" s="1" t="s">
        <v>31</v>
      </c>
      <c r="AA3531" s="1">
        <v>44.430000305175781</v>
      </c>
      <c r="AC3531" s="1">
        <f t="shared" si="560"/>
        <v>31.431200027465824</v>
      </c>
      <c r="AD3531" s="16">
        <f t="shared" si="558"/>
        <v>1</v>
      </c>
      <c r="AE3531" s="17">
        <f t="shared" si="561"/>
        <v>8.5000000000000006E-2</v>
      </c>
      <c r="AF3531">
        <f t="shared" si="562"/>
        <v>3.7765500259399416</v>
      </c>
      <c r="AG3531" s="16">
        <f t="shared" si="559"/>
        <v>1</v>
      </c>
      <c r="AH3531" s="17">
        <f t="shared" si="556"/>
        <v>0.185</v>
      </c>
      <c r="AI3531">
        <f t="shared" si="564"/>
        <v>5.8147720050811778</v>
      </c>
      <c r="AJ3531">
        <f t="shared" ref="AJ3531:AJ3594" si="565">AF3531+AI3531</f>
        <v>9.5913220310211198</v>
      </c>
      <c r="AK3531" s="18">
        <f t="shared" si="563"/>
        <v>41.022522058486942</v>
      </c>
      <c r="AL3531" s="19">
        <f t="shared" si="557"/>
        <v>3.4086779689788802</v>
      </c>
    </row>
    <row r="3532" spans="1:38">
      <c r="A3532" t="s">
        <v>4651</v>
      </c>
      <c r="B3532" t="s">
        <v>1152</v>
      </c>
      <c r="C3532" t="s">
        <v>5827</v>
      </c>
      <c r="D3532" t="s">
        <v>1153</v>
      </c>
      <c r="E3532" t="s">
        <v>4604</v>
      </c>
      <c r="F3532" t="s">
        <v>4658</v>
      </c>
      <c r="G3532" s="4" t="s">
        <v>6130</v>
      </c>
      <c r="H3532" s="4" t="s">
        <v>225</v>
      </c>
      <c r="I3532" s="4" t="s">
        <v>6277</v>
      </c>
      <c r="J3532" s="4" t="s">
        <v>54</v>
      </c>
      <c r="K3532" s="4" t="s">
        <v>66</v>
      </c>
      <c r="L3532" s="4" t="s">
        <v>359</v>
      </c>
      <c r="M3532" s="86">
        <v>0</v>
      </c>
      <c r="N3532" t="s">
        <v>4659</v>
      </c>
      <c r="O3532" t="s">
        <v>4660</v>
      </c>
      <c r="P3532" t="s">
        <v>27</v>
      </c>
      <c r="Q3532" s="1" t="s">
        <v>74</v>
      </c>
      <c r="R3532" s="1">
        <v>13.793999671936035</v>
      </c>
      <c r="S3532" s="1" t="s">
        <v>154</v>
      </c>
      <c r="T3532" s="1" t="s">
        <v>2275</v>
      </c>
      <c r="U3532" s="1" t="s">
        <v>31</v>
      </c>
      <c r="V3532" s="1" t="s">
        <v>32</v>
      </c>
      <c r="W3532" s="1" t="s">
        <v>31</v>
      </c>
      <c r="X3532" s="1" t="s">
        <v>32</v>
      </c>
      <c r="Y3532" s="1" t="s">
        <v>31</v>
      </c>
      <c r="Z3532" s="1" t="s">
        <v>31</v>
      </c>
      <c r="AA3532" s="1">
        <v>13.789999961853027</v>
      </c>
      <c r="AC3532" s="1">
        <f t="shared" si="560"/>
        <v>11.033999671936035</v>
      </c>
      <c r="AD3532" s="16">
        <f t="shared" si="558"/>
        <v>1</v>
      </c>
      <c r="AE3532" s="17">
        <f t="shared" si="561"/>
        <v>8.5000000000000006E-2</v>
      </c>
      <c r="AF3532">
        <f t="shared" si="562"/>
        <v>1.1721499967575073</v>
      </c>
      <c r="AG3532" s="16">
        <f t="shared" si="559"/>
        <v>1</v>
      </c>
      <c r="AH3532" s="17">
        <f t="shared" si="556"/>
        <v>0.185</v>
      </c>
      <c r="AI3532">
        <f t="shared" si="564"/>
        <v>2.0412899393081667</v>
      </c>
      <c r="AJ3532">
        <f t="shared" si="565"/>
        <v>3.213439936065674</v>
      </c>
      <c r="AK3532" s="18">
        <f t="shared" si="563"/>
        <v>14.247439608001709</v>
      </c>
      <c r="AL3532" s="19">
        <f t="shared" si="557"/>
        <v>-0.45343993606567423</v>
      </c>
    </row>
    <row r="3533" spans="1:38">
      <c r="A3533" t="s">
        <v>4651</v>
      </c>
      <c r="B3533" t="s">
        <v>1152</v>
      </c>
      <c r="C3533" t="s">
        <v>5827</v>
      </c>
      <c r="D3533" t="s">
        <v>1153</v>
      </c>
      <c r="E3533" t="s">
        <v>4604</v>
      </c>
      <c r="F3533" t="s">
        <v>1936</v>
      </c>
      <c r="G3533" s="4" t="s">
        <v>6132</v>
      </c>
      <c r="H3533" s="4" t="s">
        <v>774</v>
      </c>
      <c r="I3533" s="4" t="s">
        <v>48</v>
      </c>
      <c r="J3533" s="4" t="s">
        <v>81</v>
      </c>
      <c r="K3533" s="4" t="s">
        <v>130</v>
      </c>
      <c r="L3533" s="4" t="s">
        <v>6274</v>
      </c>
      <c r="M3533" s="86">
        <v>0</v>
      </c>
      <c r="N3533" t="s">
        <v>63</v>
      </c>
      <c r="O3533" t="s">
        <v>3725</v>
      </c>
      <c r="P3533" t="s">
        <v>27</v>
      </c>
      <c r="Q3533" s="1" t="s">
        <v>359</v>
      </c>
      <c r="R3533" s="1">
        <v>11.611900329589844</v>
      </c>
      <c r="S3533" s="1" t="s">
        <v>154</v>
      </c>
      <c r="T3533" s="1" t="s">
        <v>4661</v>
      </c>
      <c r="U3533" s="1" t="s">
        <v>31</v>
      </c>
      <c r="V3533" s="1" t="s">
        <v>48</v>
      </c>
      <c r="W3533" s="1" t="s">
        <v>4327</v>
      </c>
      <c r="X3533" s="1" t="s">
        <v>48</v>
      </c>
      <c r="Y3533" s="1" t="s">
        <v>4662</v>
      </c>
      <c r="Z3533" s="1" t="s">
        <v>31</v>
      </c>
      <c r="AA3533" s="1">
        <v>104.51000213623047</v>
      </c>
      <c r="AC3533" s="1">
        <f t="shared" si="560"/>
        <v>73.947102966308591</v>
      </c>
      <c r="AD3533" s="16">
        <f t="shared" si="558"/>
        <v>1</v>
      </c>
      <c r="AE3533" s="17">
        <f t="shared" si="561"/>
        <v>8.5000000000000006E-2</v>
      </c>
      <c r="AF3533">
        <f t="shared" si="562"/>
        <v>8.8833501815795906</v>
      </c>
      <c r="AG3533" s="16">
        <f t="shared" si="559"/>
        <v>1</v>
      </c>
      <c r="AH3533" s="17">
        <f t="shared" si="556"/>
        <v>0.185</v>
      </c>
      <c r="AI3533">
        <f t="shared" si="564"/>
        <v>13.680214048767089</v>
      </c>
      <c r="AJ3533">
        <f t="shared" si="565"/>
        <v>22.563564230346678</v>
      </c>
      <c r="AK3533" s="18">
        <f t="shared" si="563"/>
        <v>96.510667196655277</v>
      </c>
      <c r="AL3533" s="19">
        <f t="shared" si="557"/>
        <v>7.9964357696533206</v>
      </c>
    </row>
    <row r="3534" spans="1:38">
      <c r="A3534" t="s">
        <v>4651</v>
      </c>
      <c r="B3534" t="s">
        <v>1152</v>
      </c>
      <c r="C3534" t="s">
        <v>5827</v>
      </c>
      <c r="D3534" t="s">
        <v>1153</v>
      </c>
      <c r="E3534" t="s">
        <v>4604</v>
      </c>
      <c r="F3534" t="s">
        <v>4663</v>
      </c>
      <c r="G3534" s="4" t="s">
        <v>5933</v>
      </c>
      <c r="H3534" s="4" t="s">
        <v>68</v>
      </c>
      <c r="I3534" s="4" t="s">
        <v>48</v>
      </c>
      <c r="J3534" s="4" t="s">
        <v>81</v>
      </c>
      <c r="K3534" s="4" t="s">
        <v>74</v>
      </c>
      <c r="L3534" s="4" t="s">
        <v>6274</v>
      </c>
      <c r="M3534" s="87">
        <v>0.6</v>
      </c>
      <c r="N3534" t="s">
        <v>4664</v>
      </c>
      <c r="O3534" t="s">
        <v>4665</v>
      </c>
      <c r="P3534" t="s">
        <v>27</v>
      </c>
      <c r="Q3534" s="1" t="s">
        <v>153</v>
      </c>
      <c r="R3534" s="1">
        <v>5.177299976348877</v>
      </c>
      <c r="S3534" s="1" t="s">
        <v>154</v>
      </c>
      <c r="T3534" s="1" t="s">
        <v>4666</v>
      </c>
      <c r="U3534" s="1" t="s">
        <v>31</v>
      </c>
      <c r="V3534" s="1" t="s">
        <v>1159</v>
      </c>
      <c r="W3534" s="1" t="s">
        <v>31</v>
      </c>
      <c r="X3534" s="1" t="s">
        <v>1159</v>
      </c>
      <c r="Y3534" s="1" t="s">
        <v>31</v>
      </c>
      <c r="Z3534" s="1" t="s">
        <v>31</v>
      </c>
      <c r="AA3534" s="1">
        <v>62.130001068115234</v>
      </c>
      <c r="AC3534" s="1">
        <f t="shared" si="560"/>
        <v>54.667599716186523</v>
      </c>
      <c r="AD3534" s="16">
        <f t="shared" si="558"/>
        <v>0.4</v>
      </c>
      <c r="AE3534" s="17">
        <f t="shared" si="561"/>
        <v>3.4000000000000002E-2</v>
      </c>
      <c r="AF3534">
        <f t="shared" si="562"/>
        <v>2.112420036315918</v>
      </c>
      <c r="AG3534" s="16">
        <f t="shared" si="559"/>
        <v>0.4</v>
      </c>
      <c r="AH3534" s="17">
        <f t="shared" si="556"/>
        <v>7.3999999999999996E-2</v>
      </c>
      <c r="AI3534">
        <f t="shared" si="564"/>
        <v>4.0454023789978022</v>
      </c>
      <c r="AJ3534">
        <f t="shared" si="565"/>
        <v>6.1578224153137207</v>
      </c>
      <c r="AK3534" s="18">
        <f t="shared" si="563"/>
        <v>60.825422131500247</v>
      </c>
      <c r="AL3534" s="19">
        <f t="shared" si="557"/>
        <v>1.3021775846862793</v>
      </c>
    </row>
    <row r="3535" spans="1:38">
      <c r="A3535" t="s">
        <v>4651</v>
      </c>
      <c r="B3535" t="s">
        <v>1152</v>
      </c>
      <c r="C3535" t="s">
        <v>5827</v>
      </c>
      <c r="D3535" t="s">
        <v>1153</v>
      </c>
      <c r="E3535" t="s">
        <v>4604</v>
      </c>
      <c r="F3535" t="s">
        <v>1245</v>
      </c>
      <c r="G3535" s="4" t="s">
        <v>6092</v>
      </c>
      <c r="H3535" s="4" t="s">
        <v>225</v>
      </c>
      <c r="I3535" s="4" t="s">
        <v>6277</v>
      </c>
      <c r="J3535" s="4" t="s">
        <v>81</v>
      </c>
      <c r="K3535" s="4" t="s">
        <v>74</v>
      </c>
      <c r="L3535" s="4" t="s">
        <v>6274</v>
      </c>
      <c r="M3535" s="86">
        <v>0</v>
      </c>
      <c r="N3535" t="s">
        <v>1246</v>
      </c>
      <c r="O3535" t="s">
        <v>2828</v>
      </c>
      <c r="P3535" t="s">
        <v>27</v>
      </c>
      <c r="Q3535" s="1" t="s">
        <v>74</v>
      </c>
      <c r="R3535" s="1">
        <v>5.466400146484375</v>
      </c>
      <c r="S3535" s="1" t="s">
        <v>154</v>
      </c>
      <c r="T3535" s="1" t="s">
        <v>270</v>
      </c>
      <c r="U3535" s="1" t="s">
        <v>31</v>
      </c>
      <c r="V3535" s="1" t="s">
        <v>32</v>
      </c>
      <c r="W3535" s="1" t="s">
        <v>31</v>
      </c>
      <c r="X3535" s="1" t="s">
        <v>32</v>
      </c>
      <c r="Y3535" s="1" t="s">
        <v>31</v>
      </c>
      <c r="Z3535" s="1" t="s">
        <v>31</v>
      </c>
      <c r="AA3535" s="1">
        <v>5.4699997901916504</v>
      </c>
      <c r="AC3535" s="1">
        <f t="shared" si="560"/>
        <v>4.3764001464843751</v>
      </c>
      <c r="AD3535" s="16">
        <f t="shared" si="558"/>
        <v>1</v>
      </c>
      <c r="AE3535" s="17">
        <f t="shared" si="561"/>
        <v>8.5000000000000006E-2</v>
      </c>
      <c r="AF3535">
        <f t="shared" si="562"/>
        <v>0.4649499821662903</v>
      </c>
      <c r="AG3535" s="16">
        <f t="shared" si="559"/>
        <v>1</v>
      </c>
      <c r="AH3535" s="17">
        <f t="shared" si="556"/>
        <v>0.185</v>
      </c>
      <c r="AI3535">
        <f t="shared" si="564"/>
        <v>0.80963402709960941</v>
      </c>
      <c r="AJ3535">
        <f t="shared" si="565"/>
        <v>1.2745840092658998</v>
      </c>
      <c r="AK3535" s="18">
        <f t="shared" si="563"/>
        <v>5.6509841557502751</v>
      </c>
      <c r="AL3535" s="19">
        <f t="shared" si="557"/>
        <v>-0.18458400926589968</v>
      </c>
    </row>
    <row r="3536" spans="1:38">
      <c r="A3536" t="s">
        <v>4667</v>
      </c>
      <c r="B3536" t="s">
        <v>289</v>
      </c>
      <c r="C3536" t="s">
        <v>5827</v>
      </c>
      <c r="D3536" t="s">
        <v>290</v>
      </c>
      <c r="E3536" t="s">
        <v>4604</v>
      </c>
      <c r="F3536" t="s">
        <v>291</v>
      </c>
      <c r="G3536" s="4" t="s">
        <v>6015</v>
      </c>
      <c r="H3536" s="4" t="s">
        <v>774</v>
      </c>
      <c r="I3536" s="4" t="s">
        <v>1159</v>
      </c>
      <c r="J3536" s="4" t="s">
        <v>6273</v>
      </c>
      <c r="K3536" s="4" t="s">
        <v>359</v>
      </c>
      <c r="L3536" s="4" t="s">
        <v>6274</v>
      </c>
      <c r="M3536" s="86">
        <v>0</v>
      </c>
      <c r="N3536" t="s">
        <v>63</v>
      </c>
      <c r="O3536" t="s">
        <v>292</v>
      </c>
      <c r="P3536" t="s">
        <v>293</v>
      </c>
      <c r="Q3536" s="1" t="s">
        <v>4668</v>
      </c>
      <c r="R3536" s="1">
        <v>12.699999809265137</v>
      </c>
      <c r="S3536" s="1" t="s">
        <v>154</v>
      </c>
      <c r="T3536" s="1" t="s">
        <v>4669</v>
      </c>
      <c r="U3536" s="1" t="s">
        <v>31</v>
      </c>
      <c r="V3536" s="1" t="s">
        <v>48</v>
      </c>
      <c r="W3536" s="1" t="s">
        <v>2944</v>
      </c>
      <c r="X3536" s="1" t="s">
        <v>48</v>
      </c>
      <c r="Y3536" s="1" t="s">
        <v>4670</v>
      </c>
      <c r="Z3536" s="1" t="s">
        <v>31</v>
      </c>
      <c r="AA3536" s="1">
        <v>571.5</v>
      </c>
      <c r="AC3536" s="1">
        <f t="shared" si="560"/>
        <v>414.90999141693112</v>
      </c>
      <c r="AD3536" s="16">
        <f t="shared" si="558"/>
        <v>1</v>
      </c>
      <c r="AE3536" s="17">
        <f t="shared" si="561"/>
        <v>8.5000000000000006E-2</v>
      </c>
      <c r="AF3536">
        <f t="shared" si="562"/>
        <v>48.577500000000001</v>
      </c>
      <c r="AG3536" s="16">
        <f t="shared" si="559"/>
        <v>1</v>
      </c>
      <c r="AH3536" s="17">
        <f t="shared" si="556"/>
        <v>0.185</v>
      </c>
      <c r="AI3536">
        <f t="shared" si="564"/>
        <v>76.75834841213225</v>
      </c>
      <c r="AJ3536">
        <f t="shared" si="565"/>
        <v>125.33584841213225</v>
      </c>
      <c r="AK3536" s="18">
        <f t="shared" si="563"/>
        <v>540.24583982906336</v>
      </c>
      <c r="AL3536" s="19">
        <f t="shared" si="557"/>
        <v>31.254151587867753</v>
      </c>
    </row>
    <row r="3537" spans="1:38">
      <c r="A3537" t="s">
        <v>4671</v>
      </c>
      <c r="B3537" t="s">
        <v>1704</v>
      </c>
      <c r="C3537" t="s">
        <v>5827</v>
      </c>
      <c r="D3537" t="s">
        <v>1705</v>
      </c>
      <c r="E3537" t="s">
        <v>4604</v>
      </c>
      <c r="F3537" t="s">
        <v>3759</v>
      </c>
      <c r="G3537" s="4" t="s">
        <v>6066</v>
      </c>
      <c r="H3537" s="4" t="s">
        <v>1143</v>
      </c>
      <c r="I3537" s="4" t="s">
        <v>557</v>
      </c>
      <c r="J3537" s="4" t="s">
        <v>203</v>
      </c>
      <c r="K3537" s="4" t="s">
        <v>74</v>
      </c>
      <c r="L3537" s="4" t="s">
        <v>359</v>
      </c>
      <c r="M3537" s="87">
        <v>0.6</v>
      </c>
      <c r="N3537" t="s">
        <v>63</v>
      </c>
      <c r="O3537" t="s">
        <v>3760</v>
      </c>
      <c r="P3537" t="s">
        <v>27</v>
      </c>
      <c r="Q3537" s="1" t="s">
        <v>74</v>
      </c>
      <c r="R3537" s="1">
        <v>74</v>
      </c>
      <c r="S3537" s="1" t="s">
        <v>154</v>
      </c>
      <c r="T3537" s="1" t="s">
        <v>3761</v>
      </c>
      <c r="U3537" s="1" t="s">
        <v>31</v>
      </c>
      <c r="V3537" s="1" t="s">
        <v>32</v>
      </c>
      <c r="W3537" s="1" t="s">
        <v>31</v>
      </c>
      <c r="X3537" s="1" t="s">
        <v>32</v>
      </c>
      <c r="Y3537" s="1" t="s">
        <v>31</v>
      </c>
      <c r="Z3537" s="1" t="s">
        <v>31</v>
      </c>
      <c r="AA3537" s="1">
        <v>74</v>
      </c>
      <c r="AC3537" s="1">
        <f t="shared" si="560"/>
        <v>59.2</v>
      </c>
      <c r="AD3537" s="16">
        <f t="shared" si="558"/>
        <v>0.4</v>
      </c>
      <c r="AE3537" s="17">
        <f t="shared" si="561"/>
        <v>3.4000000000000002E-2</v>
      </c>
      <c r="AF3537">
        <f t="shared" si="562"/>
        <v>2.516</v>
      </c>
      <c r="AG3537" s="16">
        <f t="shared" si="559"/>
        <v>0.4</v>
      </c>
      <c r="AH3537" s="17">
        <f t="shared" si="556"/>
        <v>7.3999999999999996E-2</v>
      </c>
      <c r="AI3537">
        <f t="shared" si="564"/>
        <v>4.3807999999999998</v>
      </c>
      <c r="AJ3537">
        <f t="shared" si="565"/>
        <v>6.8967999999999998</v>
      </c>
      <c r="AK3537" s="18">
        <f t="shared" si="563"/>
        <v>66.096800000000002</v>
      </c>
      <c r="AL3537" s="19">
        <f t="shared" si="557"/>
        <v>7.9032000000000009</v>
      </c>
    </row>
    <row r="3538" spans="1:38">
      <c r="A3538" t="s">
        <v>4671</v>
      </c>
      <c r="B3538" t="s">
        <v>1704</v>
      </c>
      <c r="C3538" t="s">
        <v>5827</v>
      </c>
      <c r="D3538" t="s">
        <v>1705</v>
      </c>
      <c r="E3538" t="s">
        <v>4604</v>
      </c>
      <c r="F3538" t="s">
        <v>2871</v>
      </c>
      <c r="G3538" s="4" t="s">
        <v>6123</v>
      </c>
      <c r="H3538" s="4" t="s">
        <v>801</v>
      </c>
      <c r="I3538" s="4" t="s">
        <v>538</v>
      </c>
      <c r="J3538" s="4" t="s">
        <v>54</v>
      </c>
      <c r="K3538" s="4" t="s">
        <v>6274</v>
      </c>
      <c r="L3538" s="4" t="s">
        <v>6274</v>
      </c>
      <c r="M3538" s="86">
        <v>0</v>
      </c>
      <c r="N3538" t="s">
        <v>1839</v>
      </c>
      <c r="O3538" t="s">
        <v>2872</v>
      </c>
      <c r="P3538" t="s">
        <v>27</v>
      </c>
      <c r="Q3538" s="1" t="s">
        <v>84</v>
      </c>
      <c r="R3538" s="1">
        <v>118.13999938964844</v>
      </c>
      <c r="S3538" s="1" t="s">
        <v>154</v>
      </c>
      <c r="T3538" s="1" t="s">
        <v>3766</v>
      </c>
      <c r="U3538" s="1" t="s">
        <v>31</v>
      </c>
      <c r="V3538" s="1" t="s">
        <v>48</v>
      </c>
      <c r="W3538" s="1" t="s">
        <v>3767</v>
      </c>
      <c r="X3538" s="1" t="s">
        <v>48</v>
      </c>
      <c r="Y3538" s="1" t="s">
        <v>3768</v>
      </c>
      <c r="Z3538" s="1" t="s">
        <v>31</v>
      </c>
      <c r="AA3538" s="1">
        <v>472.55999755859375</v>
      </c>
      <c r="AC3538" s="1">
        <f t="shared" si="560"/>
        <v>360.79999755859376</v>
      </c>
      <c r="AD3538" s="16">
        <f t="shared" si="558"/>
        <v>1</v>
      </c>
      <c r="AE3538" s="17">
        <f t="shared" si="561"/>
        <v>8.5000000000000006E-2</v>
      </c>
      <c r="AF3538">
        <f t="shared" si="562"/>
        <v>40.167599792480473</v>
      </c>
      <c r="AG3538" s="16">
        <f t="shared" si="559"/>
        <v>1</v>
      </c>
      <c r="AH3538" s="17">
        <f t="shared" si="556"/>
        <v>0.185</v>
      </c>
      <c r="AI3538">
        <f t="shared" si="564"/>
        <v>66.747999548339848</v>
      </c>
      <c r="AJ3538">
        <f t="shared" si="565"/>
        <v>106.91559934082032</v>
      </c>
      <c r="AK3538" s="18">
        <f t="shared" si="563"/>
        <v>467.71559689941409</v>
      </c>
      <c r="AL3538" s="19">
        <f t="shared" si="557"/>
        <v>4.8444006591796693</v>
      </c>
    </row>
    <row r="3539" spans="1:38">
      <c r="A3539" t="s">
        <v>4671</v>
      </c>
      <c r="B3539" t="s">
        <v>1704</v>
      </c>
      <c r="C3539" t="s">
        <v>5827</v>
      </c>
      <c r="D3539" t="s">
        <v>1705</v>
      </c>
      <c r="E3539" t="s">
        <v>4604</v>
      </c>
      <c r="F3539" t="s">
        <v>4672</v>
      </c>
      <c r="G3539" s="4" t="s">
        <v>6124</v>
      </c>
      <c r="H3539" s="4" t="s">
        <v>1143</v>
      </c>
      <c r="I3539" s="4" t="s">
        <v>557</v>
      </c>
      <c r="J3539" s="4" t="s">
        <v>6283</v>
      </c>
      <c r="K3539" s="4" t="s">
        <v>74</v>
      </c>
      <c r="L3539" s="4" t="s">
        <v>359</v>
      </c>
      <c r="M3539" s="87">
        <v>0.6</v>
      </c>
      <c r="N3539" t="s">
        <v>63</v>
      </c>
      <c r="O3539" t="s">
        <v>4673</v>
      </c>
      <c r="P3539" t="s">
        <v>27</v>
      </c>
      <c r="Q3539" s="1" t="s">
        <v>130</v>
      </c>
      <c r="R3539" s="1">
        <v>8.8999996185302734</v>
      </c>
      <c r="S3539" s="1" t="s">
        <v>154</v>
      </c>
      <c r="T3539" s="1" t="s">
        <v>2905</v>
      </c>
      <c r="U3539" s="1" t="s">
        <v>31</v>
      </c>
      <c r="V3539" s="1" t="s">
        <v>48</v>
      </c>
      <c r="W3539" s="1" t="s">
        <v>1501</v>
      </c>
      <c r="X3539" s="1" t="s">
        <v>48</v>
      </c>
      <c r="Y3539" s="1" t="s">
        <v>892</v>
      </c>
      <c r="Z3539" s="1" t="s">
        <v>31</v>
      </c>
      <c r="AA3539" s="1">
        <v>26.700000762939453</v>
      </c>
      <c r="AC3539" s="1">
        <f t="shared" si="560"/>
        <v>20.389998855590818</v>
      </c>
      <c r="AD3539" s="16">
        <f t="shared" si="558"/>
        <v>0.4</v>
      </c>
      <c r="AE3539" s="17">
        <f t="shared" si="561"/>
        <v>3.4000000000000002E-2</v>
      </c>
      <c r="AF3539">
        <f t="shared" si="562"/>
        <v>0.90780002593994147</v>
      </c>
      <c r="AG3539" s="16">
        <f t="shared" si="559"/>
        <v>0.4</v>
      </c>
      <c r="AH3539" s="17">
        <f t="shared" si="556"/>
        <v>7.3999999999999996E-2</v>
      </c>
      <c r="AI3539">
        <f t="shared" si="564"/>
        <v>1.5088599153137205</v>
      </c>
      <c r="AJ3539">
        <f t="shared" si="565"/>
        <v>2.4166599412536618</v>
      </c>
      <c r="AK3539" s="18">
        <f t="shared" si="563"/>
        <v>22.806658796844481</v>
      </c>
      <c r="AL3539" s="19">
        <f t="shared" si="557"/>
        <v>3.8933400587463378</v>
      </c>
    </row>
    <row r="3540" spans="1:38">
      <c r="A3540" t="s">
        <v>4671</v>
      </c>
      <c r="B3540" t="s">
        <v>1704</v>
      </c>
      <c r="C3540" t="s">
        <v>5827</v>
      </c>
      <c r="D3540" t="s">
        <v>1705</v>
      </c>
      <c r="E3540" t="s">
        <v>4604</v>
      </c>
      <c r="F3540" t="s">
        <v>4674</v>
      </c>
      <c r="G3540" s="4" t="s">
        <v>6034</v>
      </c>
      <c r="H3540" s="4" t="s">
        <v>1991</v>
      </c>
      <c r="I3540" s="4" t="s">
        <v>475</v>
      </c>
      <c r="J3540" s="4" t="s">
        <v>6273</v>
      </c>
      <c r="K3540" s="4" t="s">
        <v>130</v>
      </c>
      <c r="L3540" s="4" t="s">
        <v>359</v>
      </c>
      <c r="M3540" s="86">
        <v>0</v>
      </c>
      <c r="N3540" t="s">
        <v>4675</v>
      </c>
      <c r="O3540" t="s">
        <v>4676</v>
      </c>
      <c r="P3540" t="s">
        <v>27</v>
      </c>
      <c r="Q3540" s="1" t="s">
        <v>74</v>
      </c>
      <c r="R3540" s="1">
        <v>20.790000915527344</v>
      </c>
      <c r="S3540" s="1" t="s">
        <v>154</v>
      </c>
      <c r="T3540" s="1" t="s">
        <v>4677</v>
      </c>
      <c r="U3540" s="1" t="s">
        <v>31</v>
      </c>
      <c r="V3540" s="1" t="s">
        <v>48</v>
      </c>
      <c r="W3540" s="1" t="s">
        <v>913</v>
      </c>
      <c r="X3540" s="1" t="s">
        <v>48</v>
      </c>
      <c r="Y3540" s="1" t="s">
        <v>507</v>
      </c>
      <c r="Z3540" s="1" t="s">
        <v>31</v>
      </c>
      <c r="AA3540" s="1">
        <v>20.790000915527344</v>
      </c>
      <c r="AC3540" s="1">
        <f t="shared" si="560"/>
        <v>15.870000915527344</v>
      </c>
      <c r="AD3540" s="16">
        <f t="shared" si="558"/>
        <v>1</v>
      </c>
      <c r="AE3540" s="17">
        <f t="shared" si="561"/>
        <v>8.5000000000000006E-2</v>
      </c>
      <c r="AF3540">
        <f t="shared" si="562"/>
        <v>1.7671500778198244</v>
      </c>
      <c r="AG3540" s="16">
        <f t="shared" si="559"/>
        <v>1</v>
      </c>
      <c r="AH3540" s="17">
        <f t="shared" si="556"/>
        <v>0.185</v>
      </c>
      <c r="AI3540">
        <f t="shared" si="564"/>
        <v>2.9359501693725587</v>
      </c>
      <c r="AJ3540">
        <f t="shared" si="565"/>
        <v>4.7031002471923831</v>
      </c>
      <c r="AK3540" s="18">
        <f t="shared" si="563"/>
        <v>20.573101162719727</v>
      </c>
      <c r="AL3540" s="19">
        <f t="shared" si="557"/>
        <v>0.21689975280761686</v>
      </c>
    </row>
    <row r="3541" spans="1:38">
      <c r="A3541" t="s">
        <v>4671</v>
      </c>
      <c r="B3541" t="s">
        <v>1704</v>
      </c>
      <c r="C3541" t="s">
        <v>5827</v>
      </c>
      <c r="D3541" t="s">
        <v>1705</v>
      </c>
      <c r="E3541" t="s">
        <v>4604</v>
      </c>
      <c r="F3541" t="s">
        <v>2875</v>
      </c>
      <c r="G3541" s="4" t="s">
        <v>6032</v>
      </c>
      <c r="H3541" s="4" t="s">
        <v>370</v>
      </c>
      <c r="I3541" s="4" t="s">
        <v>168</v>
      </c>
      <c r="J3541" s="4" t="s">
        <v>774</v>
      </c>
      <c r="K3541" s="4" t="s">
        <v>6274</v>
      </c>
      <c r="L3541" s="4" t="s">
        <v>6274</v>
      </c>
      <c r="M3541" s="87">
        <v>0.6</v>
      </c>
      <c r="N3541" t="s">
        <v>2876</v>
      </c>
      <c r="O3541" t="s">
        <v>2877</v>
      </c>
      <c r="P3541" t="s">
        <v>27</v>
      </c>
      <c r="Q3541" s="1" t="s">
        <v>81</v>
      </c>
      <c r="R3541" s="1">
        <v>5.25</v>
      </c>
      <c r="S3541" s="1" t="s">
        <v>154</v>
      </c>
      <c r="T3541" s="1" t="s">
        <v>1717</v>
      </c>
      <c r="U3541" s="1" t="s">
        <v>31</v>
      </c>
      <c r="V3541" s="1" t="s">
        <v>48</v>
      </c>
      <c r="W3541" s="1" t="s">
        <v>805</v>
      </c>
      <c r="X3541" s="1" t="s">
        <v>48</v>
      </c>
      <c r="Y3541" s="1" t="s">
        <v>1718</v>
      </c>
      <c r="Z3541" s="1" t="s">
        <v>31</v>
      </c>
      <c r="AA3541" s="1">
        <v>52.5</v>
      </c>
      <c r="AC3541" s="1">
        <f t="shared" si="560"/>
        <v>40.08</v>
      </c>
      <c r="AD3541" s="16">
        <f t="shared" si="558"/>
        <v>0.4</v>
      </c>
      <c r="AE3541" s="17">
        <f t="shared" si="561"/>
        <v>3.4000000000000002E-2</v>
      </c>
      <c r="AF3541">
        <f t="shared" si="562"/>
        <v>1.7850000000000001</v>
      </c>
      <c r="AG3541" s="16">
        <f t="shared" si="559"/>
        <v>0.4</v>
      </c>
      <c r="AH3541" s="17">
        <f t="shared" si="556"/>
        <v>7.3999999999999996E-2</v>
      </c>
      <c r="AI3541">
        <f t="shared" si="564"/>
        <v>2.9659199999999997</v>
      </c>
      <c r="AJ3541">
        <f t="shared" si="565"/>
        <v>4.7509199999999998</v>
      </c>
      <c r="AK3541" s="18">
        <f t="shared" si="563"/>
        <v>44.830919999999999</v>
      </c>
      <c r="AL3541" s="19">
        <f t="shared" si="557"/>
        <v>7.6690800000000001</v>
      </c>
    </row>
    <row r="3542" spans="1:38">
      <c r="A3542" t="s">
        <v>4671</v>
      </c>
      <c r="B3542" t="s">
        <v>1704</v>
      </c>
      <c r="C3542" t="s">
        <v>5827</v>
      </c>
      <c r="D3542" t="s">
        <v>1705</v>
      </c>
      <c r="E3542" t="s">
        <v>4604</v>
      </c>
      <c r="F3542" t="s">
        <v>2879</v>
      </c>
      <c r="G3542" s="4" t="s">
        <v>6032</v>
      </c>
      <c r="H3542" s="4" t="s">
        <v>370</v>
      </c>
      <c r="I3542" s="4" t="s">
        <v>168</v>
      </c>
      <c r="J3542" s="4" t="s">
        <v>774</v>
      </c>
      <c r="K3542" s="4" t="s">
        <v>6274</v>
      </c>
      <c r="L3542" s="4" t="s">
        <v>6274</v>
      </c>
      <c r="M3542" s="87">
        <v>0.6</v>
      </c>
      <c r="N3542" t="s">
        <v>2880</v>
      </c>
      <c r="O3542" t="s">
        <v>2881</v>
      </c>
      <c r="P3542" t="s">
        <v>27</v>
      </c>
      <c r="Q3542" s="1" t="s">
        <v>130</v>
      </c>
      <c r="R3542" s="1">
        <v>5.25</v>
      </c>
      <c r="S3542" s="1" t="s">
        <v>154</v>
      </c>
      <c r="T3542" s="1" t="s">
        <v>4678</v>
      </c>
      <c r="U3542" s="1" t="s">
        <v>31</v>
      </c>
      <c r="V3542" s="1" t="s">
        <v>48</v>
      </c>
      <c r="W3542" s="1" t="s">
        <v>418</v>
      </c>
      <c r="X3542" s="1" t="s">
        <v>48</v>
      </c>
      <c r="Y3542" s="1" t="s">
        <v>3144</v>
      </c>
      <c r="Z3542" s="1" t="s">
        <v>31</v>
      </c>
      <c r="AA3542" s="1">
        <v>15.75</v>
      </c>
      <c r="AC3542" s="1">
        <f t="shared" si="560"/>
        <v>12.03</v>
      </c>
      <c r="AD3542" s="16">
        <f t="shared" si="558"/>
        <v>0.4</v>
      </c>
      <c r="AE3542" s="17">
        <f t="shared" si="561"/>
        <v>3.4000000000000002E-2</v>
      </c>
      <c r="AF3542">
        <f t="shared" si="562"/>
        <v>0.53550000000000009</v>
      </c>
      <c r="AG3542" s="16">
        <f t="shared" si="559"/>
        <v>0.4</v>
      </c>
      <c r="AH3542" s="17">
        <f t="shared" si="556"/>
        <v>7.3999999999999996E-2</v>
      </c>
      <c r="AI3542">
        <f t="shared" si="564"/>
        <v>0.8902199999999999</v>
      </c>
      <c r="AJ3542">
        <f t="shared" si="565"/>
        <v>1.4257200000000001</v>
      </c>
      <c r="AK3542" s="18">
        <f t="shared" si="563"/>
        <v>13.455719999999999</v>
      </c>
      <c r="AL3542" s="19">
        <f t="shared" si="557"/>
        <v>2.2942799999999997</v>
      </c>
    </row>
    <row r="3543" spans="1:38">
      <c r="A3543" t="s">
        <v>4671</v>
      </c>
      <c r="B3543" t="s">
        <v>1704</v>
      </c>
      <c r="C3543" t="s">
        <v>5827</v>
      </c>
      <c r="D3543" t="s">
        <v>1705</v>
      </c>
      <c r="E3543" t="s">
        <v>4604</v>
      </c>
      <c r="F3543" t="s">
        <v>1730</v>
      </c>
      <c r="G3543" s="4" t="s">
        <v>6067</v>
      </c>
      <c r="H3543" s="4" t="s">
        <v>801</v>
      </c>
      <c r="I3543" s="4" t="s">
        <v>538</v>
      </c>
      <c r="J3543" s="4" t="s">
        <v>81</v>
      </c>
      <c r="K3543" s="4" t="s">
        <v>6274</v>
      </c>
      <c r="L3543" s="4" t="s">
        <v>6274</v>
      </c>
      <c r="M3543" s="87">
        <v>0.6</v>
      </c>
      <c r="N3543" t="s">
        <v>63</v>
      </c>
      <c r="O3543" t="s">
        <v>1731</v>
      </c>
      <c r="P3543" t="s">
        <v>27</v>
      </c>
      <c r="Q3543" s="1" t="s">
        <v>99</v>
      </c>
      <c r="R3543" s="1">
        <v>72.849998474121094</v>
      </c>
      <c r="S3543" s="1" t="s">
        <v>154</v>
      </c>
      <c r="T3543" s="1" t="s">
        <v>4679</v>
      </c>
      <c r="U3543" s="1" t="s">
        <v>31</v>
      </c>
      <c r="V3543" s="1" t="s">
        <v>32</v>
      </c>
      <c r="W3543" s="1" t="s">
        <v>31</v>
      </c>
      <c r="X3543" s="1" t="s">
        <v>32</v>
      </c>
      <c r="Y3543" s="1" t="s">
        <v>31</v>
      </c>
      <c r="Z3543" s="1" t="s">
        <v>31</v>
      </c>
      <c r="AA3543" s="1">
        <v>582.79998779296875</v>
      </c>
      <c r="AC3543" s="1">
        <f t="shared" si="560"/>
        <v>466.23998779296875</v>
      </c>
      <c r="AD3543" s="16">
        <f t="shared" si="558"/>
        <v>0.4</v>
      </c>
      <c r="AE3543" s="17">
        <f t="shared" si="561"/>
        <v>3.4000000000000002E-2</v>
      </c>
      <c r="AF3543">
        <f t="shared" si="562"/>
        <v>19.81519958496094</v>
      </c>
      <c r="AG3543" s="16">
        <f t="shared" si="559"/>
        <v>0.4</v>
      </c>
      <c r="AH3543" s="17">
        <f t="shared" si="556"/>
        <v>7.3999999999999996E-2</v>
      </c>
      <c r="AI3543">
        <f t="shared" si="564"/>
        <v>34.501759096679685</v>
      </c>
      <c r="AJ3543">
        <f t="shared" si="565"/>
        <v>54.316958681640628</v>
      </c>
      <c r="AK3543" s="18">
        <f t="shared" si="563"/>
        <v>520.55694647460939</v>
      </c>
      <c r="AL3543" s="19">
        <f t="shared" si="557"/>
        <v>62.243041318359374</v>
      </c>
    </row>
    <row r="3544" spans="1:38">
      <c r="A3544" t="s">
        <v>4671</v>
      </c>
      <c r="B3544" t="s">
        <v>1704</v>
      </c>
      <c r="C3544" t="s">
        <v>5827</v>
      </c>
      <c r="D3544" t="s">
        <v>1705</v>
      </c>
      <c r="E3544" t="s">
        <v>4604</v>
      </c>
      <c r="F3544" t="s">
        <v>2883</v>
      </c>
      <c r="G3544" s="4" t="s">
        <v>6117</v>
      </c>
      <c r="H3544" s="4" t="s">
        <v>3073</v>
      </c>
      <c r="I3544" s="4" t="s">
        <v>6277</v>
      </c>
      <c r="J3544" s="4" t="s">
        <v>153</v>
      </c>
      <c r="K3544" s="4" t="s">
        <v>359</v>
      </c>
      <c r="L3544" s="4" t="s">
        <v>6274</v>
      </c>
      <c r="M3544" s="86">
        <v>0</v>
      </c>
      <c r="N3544" t="s">
        <v>63</v>
      </c>
      <c r="O3544" t="s">
        <v>2884</v>
      </c>
      <c r="P3544" t="s">
        <v>27</v>
      </c>
      <c r="Q3544" s="1" t="s">
        <v>74</v>
      </c>
      <c r="R3544" s="1">
        <v>67.349998474121094</v>
      </c>
      <c r="S3544" s="1" t="s">
        <v>154</v>
      </c>
      <c r="T3544" s="1" t="s">
        <v>1743</v>
      </c>
      <c r="U3544" s="1" t="s">
        <v>31</v>
      </c>
      <c r="V3544" s="1" t="s">
        <v>48</v>
      </c>
      <c r="W3544" s="1" t="s">
        <v>1744</v>
      </c>
      <c r="X3544" s="1" t="s">
        <v>48</v>
      </c>
      <c r="Y3544" s="1" t="s">
        <v>1745</v>
      </c>
      <c r="Z3544" s="1" t="s">
        <v>31</v>
      </c>
      <c r="AA3544" s="1">
        <v>67.349998474121094</v>
      </c>
      <c r="AC3544" s="1">
        <f t="shared" si="560"/>
        <v>51.419998474121094</v>
      </c>
      <c r="AD3544" s="16">
        <f t="shared" si="558"/>
        <v>1</v>
      </c>
      <c r="AE3544" s="17">
        <f t="shared" si="561"/>
        <v>8.5000000000000006E-2</v>
      </c>
      <c r="AF3544">
        <f t="shared" si="562"/>
        <v>5.7247498703002933</v>
      </c>
      <c r="AG3544" s="16">
        <f t="shared" si="559"/>
        <v>1</v>
      </c>
      <c r="AH3544" s="17">
        <f t="shared" si="556"/>
        <v>0.185</v>
      </c>
      <c r="AI3544">
        <f t="shared" si="564"/>
        <v>9.5126997177124029</v>
      </c>
      <c r="AJ3544">
        <f t="shared" si="565"/>
        <v>15.237449588012696</v>
      </c>
      <c r="AK3544" s="18">
        <f t="shared" si="563"/>
        <v>66.657448062133795</v>
      </c>
      <c r="AL3544" s="19">
        <f t="shared" si="557"/>
        <v>0.6925504119873036</v>
      </c>
    </row>
    <row r="3545" spans="1:38">
      <c r="A3545" t="s">
        <v>4671</v>
      </c>
      <c r="B3545" t="s">
        <v>1704</v>
      </c>
      <c r="C3545" t="s">
        <v>5827</v>
      </c>
      <c r="D3545" t="s">
        <v>1705</v>
      </c>
      <c r="E3545" t="s">
        <v>4604</v>
      </c>
      <c r="F3545" t="s">
        <v>4680</v>
      </c>
      <c r="G3545" s="4" t="s">
        <v>6034</v>
      </c>
      <c r="H3545" s="4" t="s">
        <v>1991</v>
      </c>
      <c r="I3545" s="4" t="s">
        <v>475</v>
      </c>
      <c r="J3545" s="4" t="s">
        <v>6273</v>
      </c>
      <c r="K3545" s="4" t="s">
        <v>130</v>
      </c>
      <c r="L3545" s="4" t="s">
        <v>359</v>
      </c>
      <c r="M3545" s="86">
        <v>0</v>
      </c>
      <c r="N3545" t="s">
        <v>3285</v>
      </c>
      <c r="O3545" t="s">
        <v>4681</v>
      </c>
      <c r="P3545" t="s">
        <v>27</v>
      </c>
      <c r="Q3545" s="1" t="s">
        <v>74</v>
      </c>
      <c r="R3545" s="1">
        <v>43.450000762939453</v>
      </c>
      <c r="S3545" s="1" t="s">
        <v>154</v>
      </c>
      <c r="T3545" s="1" t="s">
        <v>2898</v>
      </c>
      <c r="U3545" s="1" t="s">
        <v>31</v>
      </c>
      <c r="V3545" s="1" t="s">
        <v>48</v>
      </c>
      <c r="W3545" s="1" t="s">
        <v>1517</v>
      </c>
      <c r="X3545" s="1" t="s">
        <v>48</v>
      </c>
      <c r="Y3545" s="1" t="s">
        <v>4682</v>
      </c>
      <c r="Z3545" s="1" t="s">
        <v>31</v>
      </c>
      <c r="AA3545" s="1">
        <v>43.450000762939453</v>
      </c>
      <c r="AC3545" s="1">
        <f t="shared" si="560"/>
        <v>33.180000762939457</v>
      </c>
      <c r="AD3545" s="16">
        <f t="shared" si="558"/>
        <v>1</v>
      </c>
      <c r="AE3545" s="17">
        <f t="shared" si="561"/>
        <v>8.5000000000000006E-2</v>
      </c>
      <c r="AF3545">
        <f t="shared" si="562"/>
        <v>3.6932500648498539</v>
      </c>
      <c r="AG3545" s="16">
        <f t="shared" si="559"/>
        <v>1</v>
      </c>
      <c r="AH3545" s="17">
        <f t="shared" si="556"/>
        <v>0.185</v>
      </c>
      <c r="AI3545">
        <f t="shared" si="564"/>
        <v>6.1383001411437998</v>
      </c>
      <c r="AJ3545">
        <f t="shared" si="565"/>
        <v>9.8315502059936541</v>
      </c>
      <c r="AK3545" s="18">
        <f t="shared" si="563"/>
        <v>43.011550968933108</v>
      </c>
      <c r="AL3545" s="19">
        <f t="shared" si="557"/>
        <v>0.43844979400634543</v>
      </c>
    </row>
    <row r="3546" spans="1:38">
      <c r="A3546" t="s">
        <v>4671</v>
      </c>
      <c r="B3546" t="s">
        <v>1704</v>
      </c>
      <c r="C3546" t="s">
        <v>5827</v>
      </c>
      <c r="D3546" t="s">
        <v>1705</v>
      </c>
      <c r="E3546" t="s">
        <v>4604</v>
      </c>
      <c r="F3546" t="s">
        <v>4683</v>
      </c>
      <c r="G3546" s="4" t="s">
        <v>6118</v>
      </c>
      <c r="H3546" s="4" t="s">
        <v>1991</v>
      </c>
      <c r="I3546" s="4" t="s">
        <v>48</v>
      </c>
      <c r="J3546" s="4" t="s">
        <v>28</v>
      </c>
      <c r="K3546" s="4" t="s">
        <v>74</v>
      </c>
      <c r="L3546" s="4" t="s">
        <v>6274</v>
      </c>
      <c r="M3546" s="86">
        <v>0</v>
      </c>
      <c r="N3546" t="s">
        <v>4684</v>
      </c>
      <c r="O3546" t="s">
        <v>4685</v>
      </c>
      <c r="P3546" t="s">
        <v>27</v>
      </c>
      <c r="Q3546" s="1" t="s">
        <v>74</v>
      </c>
      <c r="R3546" s="1">
        <v>26.889999389648438</v>
      </c>
      <c r="S3546" s="1" t="s">
        <v>154</v>
      </c>
      <c r="T3546" s="1" t="s">
        <v>4686</v>
      </c>
      <c r="U3546" s="1" t="s">
        <v>31</v>
      </c>
      <c r="V3546" s="1" t="s">
        <v>68</v>
      </c>
      <c r="W3546" s="1" t="s">
        <v>31</v>
      </c>
      <c r="X3546" s="1" t="s">
        <v>68</v>
      </c>
      <c r="Y3546" s="1" t="s">
        <v>31</v>
      </c>
      <c r="Z3546" s="1" t="s">
        <v>31</v>
      </c>
      <c r="AA3546" s="1">
        <v>26.889999389648438</v>
      </c>
      <c r="AC3546" s="1">
        <f t="shared" si="560"/>
        <v>21.509999389648438</v>
      </c>
      <c r="AD3546" s="16">
        <f t="shared" si="558"/>
        <v>1</v>
      </c>
      <c r="AE3546" s="17">
        <f t="shared" si="561"/>
        <v>8.5000000000000006E-2</v>
      </c>
      <c r="AF3546">
        <f t="shared" si="562"/>
        <v>2.2856499481201173</v>
      </c>
      <c r="AG3546" s="16">
        <f t="shared" si="559"/>
        <v>1</v>
      </c>
      <c r="AH3546" s="17">
        <f t="shared" si="556"/>
        <v>0.185</v>
      </c>
      <c r="AI3546">
        <f t="shared" si="564"/>
        <v>3.9793498870849611</v>
      </c>
      <c r="AJ3546">
        <f t="shared" si="565"/>
        <v>6.264999835205078</v>
      </c>
      <c r="AK3546" s="18">
        <f t="shared" si="563"/>
        <v>27.774999224853516</v>
      </c>
      <c r="AL3546" s="19">
        <f t="shared" si="557"/>
        <v>-0.88499983520507808</v>
      </c>
    </row>
    <row r="3547" spans="1:38">
      <c r="A3547" t="s">
        <v>4671</v>
      </c>
      <c r="B3547" t="s">
        <v>1704</v>
      </c>
      <c r="C3547" t="s">
        <v>5827</v>
      </c>
      <c r="D3547" t="s">
        <v>1705</v>
      </c>
      <c r="E3547" t="s">
        <v>4604</v>
      </c>
      <c r="F3547" t="s">
        <v>1775</v>
      </c>
      <c r="G3547" s="4" t="s">
        <v>6068</v>
      </c>
      <c r="H3547" s="4" t="s">
        <v>1535</v>
      </c>
      <c r="I3547" s="4" t="s">
        <v>381</v>
      </c>
      <c r="J3547" s="4" t="s">
        <v>225</v>
      </c>
      <c r="K3547" s="4" t="s">
        <v>359</v>
      </c>
      <c r="L3547" s="4" t="s">
        <v>6274</v>
      </c>
      <c r="M3547" s="86">
        <v>0</v>
      </c>
      <c r="N3547" t="s">
        <v>63</v>
      </c>
      <c r="O3547" t="s">
        <v>1776</v>
      </c>
      <c r="P3547" t="s">
        <v>27</v>
      </c>
      <c r="Q3547" s="1" t="s">
        <v>81</v>
      </c>
      <c r="R3547" s="1">
        <v>17.75</v>
      </c>
      <c r="S3547" s="1" t="s">
        <v>154</v>
      </c>
      <c r="T3547" s="1" t="s">
        <v>2886</v>
      </c>
      <c r="U3547" s="1" t="s">
        <v>31</v>
      </c>
      <c r="V3547" s="1" t="s">
        <v>48</v>
      </c>
      <c r="W3547" s="1" t="s">
        <v>2887</v>
      </c>
      <c r="X3547" s="1" t="s">
        <v>48</v>
      </c>
      <c r="Y3547" s="1" t="s">
        <v>1459</v>
      </c>
      <c r="Z3547" s="1" t="s">
        <v>31</v>
      </c>
      <c r="AA3547" s="1">
        <v>177.5</v>
      </c>
      <c r="AC3547" s="1">
        <f t="shared" si="560"/>
        <v>135.51999999999998</v>
      </c>
      <c r="AD3547" s="16">
        <f t="shared" si="558"/>
        <v>1</v>
      </c>
      <c r="AE3547" s="17">
        <f t="shared" si="561"/>
        <v>8.5000000000000006E-2</v>
      </c>
      <c r="AF3547">
        <f t="shared" si="562"/>
        <v>15.0875</v>
      </c>
      <c r="AG3547" s="16">
        <f t="shared" si="559"/>
        <v>1</v>
      </c>
      <c r="AH3547" s="17">
        <f t="shared" si="556"/>
        <v>0.185</v>
      </c>
      <c r="AI3547">
        <f t="shared" si="564"/>
        <v>25.071199999999997</v>
      </c>
      <c r="AJ3547">
        <f t="shared" si="565"/>
        <v>40.158699999999996</v>
      </c>
      <c r="AK3547" s="18">
        <f t="shared" si="563"/>
        <v>175.67869999999999</v>
      </c>
      <c r="AL3547" s="19">
        <f t="shared" si="557"/>
        <v>1.8213000000000008</v>
      </c>
    </row>
    <row r="3548" spans="1:38">
      <c r="A3548" t="s">
        <v>4671</v>
      </c>
      <c r="B3548" t="s">
        <v>1704</v>
      </c>
      <c r="C3548" t="s">
        <v>5827</v>
      </c>
      <c r="D3548" t="s">
        <v>1705</v>
      </c>
      <c r="E3548" t="s">
        <v>4604</v>
      </c>
      <c r="F3548" t="s">
        <v>1760</v>
      </c>
      <c r="G3548" s="4" t="s">
        <v>6068</v>
      </c>
      <c r="H3548" s="4" t="s">
        <v>1535</v>
      </c>
      <c r="I3548" s="4" t="s">
        <v>381</v>
      </c>
      <c r="J3548" s="4" t="s">
        <v>225</v>
      </c>
      <c r="K3548" s="4" t="s">
        <v>359</v>
      </c>
      <c r="L3548" s="4" t="s">
        <v>6274</v>
      </c>
      <c r="M3548" s="86">
        <v>0</v>
      </c>
      <c r="N3548" t="s">
        <v>63</v>
      </c>
      <c r="O3548" t="s">
        <v>1761</v>
      </c>
      <c r="P3548" t="s">
        <v>27</v>
      </c>
      <c r="Q3548" s="1" t="s">
        <v>1735</v>
      </c>
      <c r="R3548" s="1">
        <v>14.5</v>
      </c>
      <c r="S3548" s="1" t="s">
        <v>154</v>
      </c>
      <c r="T3548" s="1" t="s">
        <v>4687</v>
      </c>
      <c r="U3548" s="1" t="s">
        <v>31</v>
      </c>
      <c r="V3548" s="1" t="s">
        <v>48</v>
      </c>
      <c r="W3548" s="1" t="s">
        <v>696</v>
      </c>
      <c r="X3548" s="1" t="s">
        <v>48</v>
      </c>
      <c r="Y3548" s="1" t="s">
        <v>4688</v>
      </c>
      <c r="Z3548" s="1" t="s">
        <v>31</v>
      </c>
      <c r="AA3548" s="1">
        <v>246.5</v>
      </c>
      <c r="AC3548" s="1">
        <f t="shared" si="560"/>
        <v>188.2</v>
      </c>
      <c r="AD3548" s="16">
        <f t="shared" si="558"/>
        <v>1</v>
      </c>
      <c r="AE3548" s="17">
        <f t="shared" si="561"/>
        <v>8.5000000000000006E-2</v>
      </c>
      <c r="AF3548">
        <f t="shared" si="562"/>
        <v>20.952500000000001</v>
      </c>
      <c r="AG3548" s="16">
        <f t="shared" si="559"/>
        <v>1</v>
      </c>
      <c r="AH3548" s="17">
        <f t="shared" si="556"/>
        <v>0.185</v>
      </c>
      <c r="AI3548">
        <f t="shared" si="564"/>
        <v>34.817</v>
      </c>
      <c r="AJ3548">
        <f t="shared" si="565"/>
        <v>55.769500000000001</v>
      </c>
      <c r="AK3548" s="18">
        <f t="shared" si="563"/>
        <v>243.96949999999998</v>
      </c>
      <c r="AL3548" s="19">
        <f t="shared" si="557"/>
        <v>2.5304999999999964</v>
      </c>
    </row>
    <row r="3549" spans="1:38">
      <c r="A3549" t="s">
        <v>4671</v>
      </c>
      <c r="B3549" t="s">
        <v>1704</v>
      </c>
      <c r="C3549" t="s">
        <v>5827</v>
      </c>
      <c r="D3549" t="s">
        <v>1705</v>
      </c>
      <c r="E3549" t="s">
        <v>4604</v>
      </c>
      <c r="F3549" t="s">
        <v>1755</v>
      </c>
      <c r="G3549" s="4" t="s">
        <v>6068</v>
      </c>
      <c r="H3549" s="4" t="s">
        <v>1535</v>
      </c>
      <c r="I3549" s="4" t="s">
        <v>381</v>
      </c>
      <c r="J3549" s="4" t="s">
        <v>225</v>
      </c>
      <c r="K3549" s="4" t="s">
        <v>359</v>
      </c>
      <c r="L3549" s="4" t="s">
        <v>6274</v>
      </c>
      <c r="M3549" s="86">
        <v>0</v>
      </c>
      <c r="N3549" t="s">
        <v>63</v>
      </c>
      <c r="O3549" t="s">
        <v>1756</v>
      </c>
      <c r="P3549" t="s">
        <v>27</v>
      </c>
      <c r="Q3549" s="1" t="s">
        <v>66</v>
      </c>
      <c r="R3549" s="1">
        <v>64.589996337890625</v>
      </c>
      <c r="S3549" s="1" t="s">
        <v>154</v>
      </c>
      <c r="T3549" s="1" t="s">
        <v>2368</v>
      </c>
      <c r="U3549" s="1" t="s">
        <v>31</v>
      </c>
      <c r="V3549" s="1" t="s">
        <v>48</v>
      </c>
      <c r="W3549" s="1" t="s">
        <v>1054</v>
      </c>
      <c r="X3549" s="1" t="s">
        <v>48</v>
      </c>
      <c r="Y3549" s="1" t="s">
        <v>2369</v>
      </c>
      <c r="Z3549" s="1" t="s">
        <v>31</v>
      </c>
      <c r="AA3549" s="1">
        <v>129.17999267578125</v>
      </c>
      <c r="AC3549" s="1">
        <f t="shared" si="560"/>
        <v>98.619992675781248</v>
      </c>
      <c r="AD3549" s="16">
        <f t="shared" si="558"/>
        <v>1</v>
      </c>
      <c r="AE3549" s="17">
        <f t="shared" si="561"/>
        <v>8.5000000000000006E-2</v>
      </c>
      <c r="AF3549">
        <f t="shared" si="562"/>
        <v>10.980299377441407</v>
      </c>
      <c r="AG3549" s="16">
        <f t="shared" si="559"/>
        <v>1</v>
      </c>
      <c r="AH3549" s="17">
        <f t="shared" si="556"/>
        <v>0.185</v>
      </c>
      <c r="AI3549">
        <f t="shared" si="564"/>
        <v>18.244698645019529</v>
      </c>
      <c r="AJ3549">
        <f t="shared" si="565"/>
        <v>29.224998022460937</v>
      </c>
      <c r="AK3549" s="18">
        <f t="shared" si="563"/>
        <v>127.84499069824219</v>
      </c>
      <c r="AL3549" s="19">
        <f t="shared" si="557"/>
        <v>1.3350019775390614</v>
      </c>
    </row>
    <row r="3550" spans="1:38">
      <c r="A3550" t="s">
        <v>4671</v>
      </c>
      <c r="B3550" t="s">
        <v>1704</v>
      </c>
      <c r="C3550" t="s">
        <v>5827</v>
      </c>
      <c r="D3550" t="s">
        <v>1705</v>
      </c>
      <c r="E3550" t="s">
        <v>4604</v>
      </c>
      <c r="F3550" t="s">
        <v>1766</v>
      </c>
      <c r="G3550" s="4" t="s">
        <v>6068</v>
      </c>
      <c r="H3550" s="4" t="s">
        <v>1535</v>
      </c>
      <c r="I3550" s="4" t="s">
        <v>381</v>
      </c>
      <c r="J3550" s="4" t="s">
        <v>225</v>
      </c>
      <c r="K3550" s="4" t="s">
        <v>359</v>
      </c>
      <c r="L3550" s="4" t="s">
        <v>6274</v>
      </c>
      <c r="M3550" s="86">
        <v>0</v>
      </c>
      <c r="N3550" t="s">
        <v>63</v>
      </c>
      <c r="O3550" t="s">
        <v>1767</v>
      </c>
      <c r="P3550" t="s">
        <v>27</v>
      </c>
      <c r="Q3550" s="1" t="s">
        <v>74</v>
      </c>
      <c r="R3550" s="1">
        <v>76.449996948242188</v>
      </c>
      <c r="S3550" s="1" t="s">
        <v>154</v>
      </c>
      <c r="T3550" s="1" t="s">
        <v>3276</v>
      </c>
      <c r="U3550" s="1" t="s">
        <v>31</v>
      </c>
      <c r="V3550" s="1" t="s">
        <v>48</v>
      </c>
      <c r="W3550" s="1" t="s">
        <v>2624</v>
      </c>
      <c r="X3550" s="1" t="s">
        <v>48</v>
      </c>
      <c r="Y3550" s="1" t="s">
        <v>3776</v>
      </c>
      <c r="Z3550" s="1" t="s">
        <v>31</v>
      </c>
      <c r="AA3550" s="1">
        <v>76.449996948242188</v>
      </c>
      <c r="AC3550" s="1">
        <f t="shared" si="560"/>
        <v>58.369996948242189</v>
      </c>
      <c r="AD3550" s="16">
        <f t="shared" si="558"/>
        <v>1</v>
      </c>
      <c r="AE3550" s="17">
        <f t="shared" si="561"/>
        <v>8.5000000000000006E-2</v>
      </c>
      <c r="AF3550">
        <f t="shared" si="562"/>
        <v>6.4982497406005866</v>
      </c>
      <c r="AG3550" s="16">
        <f t="shared" si="559"/>
        <v>1</v>
      </c>
      <c r="AH3550" s="17">
        <f t="shared" si="556"/>
        <v>0.185</v>
      </c>
      <c r="AI3550">
        <f t="shared" si="564"/>
        <v>10.798449435424805</v>
      </c>
      <c r="AJ3550">
        <f t="shared" si="565"/>
        <v>17.296699176025392</v>
      </c>
      <c r="AK3550" s="18">
        <f t="shared" si="563"/>
        <v>75.666696124267588</v>
      </c>
      <c r="AL3550" s="19">
        <f t="shared" si="557"/>
        <v>0.78330082397460643</v>
      </c>
    </row>
    <row r="3551" spans="1:38">
      <c r="A3551" t="s">
        <v>4689</v>
      </c>
      <c r="B3551" t="s">
        <v>70</v>
      </c>
      <c r="C3551" t="s">
        <v>5827</v>
      </c>
      <c r="D3551" t="s">
        <v>71</v>
      </c>
      <c r="E3551" t="s">
        <v>4604</v>
      </c>
      <c r="F3551" t="s">
        <v>72</v>
      </c>
      <c r="G3551" s="4" t="s">
        <v>5864</v>
      </c>
      <c r="H3551" s="4" t="s">
        <v>557</v>
      </c>
      <c r="I3551" s="4" t="s">
        <v>68</v>
      </c>
      <c r="J3551" s="4" t="s">
        <v>54</v>
      </c>
      <c r="K3551" s="4" t="s">
        <v>6274</v>
      </c>
      <c r="L3551" s="4" t="s">
        <v>6274</v>
      </c>
      <c r="M3551" s="87">
        <v>1</v>
      </c>
      <c r="N3551" t="s">
        <v>63</v>
      </c>
      <c r="O3551" t="s">
        <v>73</v>
      </c>
      <c r="P3551" t="s">
        <v>27</v>
      </c>
      <c r="Q3551" s="1" t="s">
        <v>84</v>
      </c>
      <c r="R3551" s="1">
        <v>4.9000000953674316</v>
      </c>
      <c r="S3551" s="1" t="s">
        <v>75</v>
      </c>
      <c r="T3551" s="1" t="s">
        <v>31</v>
      </c>
      <c r="U3551" s="1" t="s">
        <v>31</v>
      </c>
      <c r="V3551" s="1" t="s">
        <v>240</v>
      </c>
      <c r="W3551" s="1" t="s">
        <v>31</v>
      </c>
      <c r="X3551" s="1" t="s">
        <v>240</v>
      </c>
      <c r="Y3551" s="1" t="s">
        <v>31</v>
      </c>
      <c r="Z3551" s="1" t="s">
        <v>31</v>
      </c>
      <c r="AA3551" s="1">
        <v>19.600000381469727</v>
      </c>
      <c r="AC3551" s="1">
        <f t="shared" si="560"/>
        <v>19.600000381469727</v>
      </c>
      <c r="AD3551" s="16">
        <f t="shared" si="558"/>
        <v>0</v>
      </c>
      <c r="AE3551" s="17">
        <f t="shared" si="561"/>
        <v>0</v>
      </c>
      <c r="AF3551">
        <f t="shared" si="562"/>
        <v>0</v>
      </c>
      <c r="AG3551" s="16">
        <f t="shared" si="559"/>
        <v>0</v>
      </c>
      <c r="AH3551" s="17">
        <f t="shared" si="556"/>
        <v>0</v>
      </c>
      <c r="AI3551">
        <f t="shared" si="564"/>
        <v>0</v>
      </c>
      <c r="AJ3551">
        <f t="shared" si="565"/>
        <v>0</v>
      </c>
      <c r="AK3551" s="18">
        <f t="shared" si="563"/>
        <v>19.600000381469727</v>
      </c>
      <c r="AL3551" s="19">
        <f t="shared" si="557"/>
        <v>0</v>
      </c>
    </row>
    <row r="3552" spans="1:38">
      <c r="A3552" t="s">
        <v>4689</v>
      </c>
      <c r="B3552" t="s">
        <v>70</v>
      </c>
      <c r="C3552" t="s">
        <v>5827</v>
      </c>
      <c r="D3552" t="s">
        <v>71</v>
      </c>
      <c r="E3552" t="s">
        <v>4604</v>
      </c>
      <c r="F3552" t="s">
        <v>76</v>
      </c>
      <c r="G3552" s="4" t="s">
        <v>5865</v>
      </c>
      <c r="H3552" s="4" t="s">
        <v>557</v>
      </c>
      <c r="I3552" s="4" t="s">
        <v>68</v>
      </c>
      <c r="J3552" s="4" t="s">
        <v>370</v>
      </c>
      <c r="K3552" s="4" t="s">
        <v>6274</v>
      </c>
      <c r="L3552" s="4" t="s">
        <v>6274</v>
      </c>
      <c r="M3552" s="87">
        <v>1</v>
      </c>
      <c r="N3552" t="s">
        <v>63</v>
      </c>
      <c r="O3552" t="s">
        <v>77</v>
      </c>
      <c r="P3552" t="s">
        <v>27</v>
      </c>
      <c r="Q3552" s="1" t="s">
        <v>1381</v>
      </c>
      <c r="R3552" s="1">
        <v>5.5</v>
      </c>
      <c r="S3552" s="1" t="s">
        <v>75</v>
      </c>
      <c r="T3552" s="1" t="s">
        <v>31</v>
      </c>
      <c r="U3552" s="1" t="s">
        <v>31</v>
      </c>
      <c r="V3552" s="1" t="s">
        <v>240</v>
      </c>
      <c r="W3552" s="1" t="s">
        <v>31</v>
      </c>
      <c r="X3552" s="1" t="s">
        <v>240</v>
      </c>
      <c r="Y3552" s="1" t="s">
        <v>31</v>
      </c>
      <c r="Z3552" s="1" t="s">
        <v>31</v>
      </c>
      <c r="AA3552" s="1">
        <v>41.25</v>
      </c>
      <c r="AC3552" s="1">
        <f t="shared" si="560"/>
        <v>41.25</v>
      </c>
      <c r="AD3552" s="16">
        <f t="shared" si="558"/>
        <v>0</v>
      </c>
      <c r="AE3552" s="17">
        <f t="shared" si="561"/>
        <v>0</v>
      </c>
      <c r="AF3552">
        <f t="shared" si="562"/>
        <v>0</v>
      </c>
      <c r="AG3552" s="16">
        <f t="shared" si="559"/>
        <v>0</v>
      </c>
      <c r="AH3552" s="17">
        <f t="shared" si="556"/>
        <v>0</v>
      </c>
      <c r="AI3552">
        <f t="shared" si="564"/>
        <v>0</v>
      </c>
      <c r="AJ3552">
        <f t="shared" si="565"/>
        <v>0</v>
      </c>
      <c r="AK3552" s="18">
        <f t="shared" si="563"/>
        <v>41.25</v>
      </c>
      <c r="AL3552" s="19">
        <f t="shared" si="557"/>
        <v>0</v>
      </c>
    </row>
    <row r="3553" spans="1:38">
      <c r="A3553" t="s">
        <v>4689</v>
      </c>
      <c r="B3553" t="s">
        <v>70</v>
      </c>
      <c r="C3553" t="s">
        <v>5827</v>
      </c>
      <c r="D3553" t="s">
        <v>71</v>
      </c>
      <c r="E3553" t="s">
        <v>4604</v>
      </c>
      <c r="F3553" t="s">
        <v>361</v>
      </c>
      <c r="G3553" s="4" t="s">
        <v>5892</v>
      </c>
      <c r="H3553" s="4" t="s">
        <v>557</v>
      </c>
      <c r="I3553" s="4" t="s">
        <v>6277</v>
      </c>
      <c r="J3553" s="4" t="s">
        <v>6273</v>
      </c>
      <c r="K3553" s="4" t="s">
        <v>6274</v>
      </c>
      <c r="L3553" s="4" t="s">
        <v>6274</v>
      </c>
      <c r="M3553" s="87">
        <v>0.6</v>
      </c>
      <c r="N3553" t="s">
        <v>63</v>
      </c>
      <c r="O3553" t="s">
        <v>362</v>
      </c>
      <c r="P3553" t="s">
        <v>27</v>
      </c>
      <c r="Q3553" s="1" t="s">
        <v>4690</v>
      </c>
      <c r="R3553" s="1">
        <v>4.1999998092651367</v>
      </c>
      <c r="S3553" s="1" t="s">
        <v>75</v>
      </c>
      <c r="T3553" s="1" t="s">
        <v>31</v>
      </c>
      <c r="U3553" s="1" t="s">
        <v>31</v>
      </c>
      <c r="V3553" s="1" t="s">
        <v>240</v>
      </c>
      <c r="W3553" s="1" t="s">
        <v>31</v>
      </c>
      <c r="X3553" s="1" t="s">
        <v>240</v>
      </c>
      <c r="Y3553" s="1" t="s">
        <v>31</v>
      </c>
      <c r="Z3553" s="1" t="s">
        <v>31</v>
      </c>
      <c r="AA3553" s="1">
        <v>35.279998779296875</v>
      </c>
      <c r="AC3553" s="1">
        <f t="shared" si="560"/>
        <v>35.27999839782715</v>
      </c>
      <c r="AD3553" s="16">
        <f t="shared" si="558"/>
        <v>0.4</v>
      </c>
      <c r="AE3553" s="17">
        <f t="shared" si="561"/>
        <v>3.4000000000000002E-2</v>
      </c>
      <c r="AF3553">
        <f t="shared" si="562"/>
        <v>1.1995199584960938</v>
      </c>
      <c r="AG3553" s="16">
        <f t="shared" si="559"/>
        <v>0.4</v>
      </c>
      <c r="AH3553" s="17">
        <f t="shared" si="556"/>
        <v>7.3999999999999996E-2</v>
      </c>
      <c r="AI3553">
        <f t="shared" si="564"/>
        <v>2.6107198814392087</v>
      </c>
      <c r="AJ3553">
        <f t="shared" si="565"/>
        <v>3.8102398399353028</v>
      </c>
      <c r="AK3553" s="18">
        <f t="shared" si="563"/>
        <v>39.090238237762449</v>
      </c>
      <c r="AL3553" s="19">
        <f t="shared" si="557"/>
        <v>-3.8102398399353028</v>
      </c>
    </row>
    <row r="3554" spans="1:38">
      <c r="A3554" t="s">
        <v>4689</v>
      </c>
      <c r="B3554" t="s">
        <v>70</v>
      </c>
      <c r="C3554" t="s">
        <v>5827</v>
      </c>
      <c r="D3554" t="s">
        <v>71</v>
      </c>
      <c r="E3554" t="s">
        <v>4604</v>
      </c>
      <c r="F3554" t="s">
        <v>364</v>
      </c>
      <c r="G3554" s="4" t="s">
        <v>5892</v>
      </c>
      <c r="H3554" s="4" t="s">
        <v>557</v>
      </c>
      <c r="I3554" s="4" t="s">
        <v>6277</v>
      </c>
      <c r="J3554" s="4" t="s">
        <v>6273</v>
      </c>
      <c r="K3554" s="4" t="s">
        <v>6274</v>
      </c>
      <c r="L3554" s="4" t="s">
        <v>6274</v>
      </c>
      <c r="M3554" s="87">
        <v>0.6</v>
      </c>
      <c r="N3554" t="s">
        <v>63</v>
      </c>
      <c r="O3554" t="s">
        <v>365</v>
      </c>
      <c r="P3554" t="s">
        <v>27</v>
      </c>
      <c r="Q3554" s="1" t="s">
        <v>574</v>
      </c>
      <c r="R3554" s="1">
        <v>4.4875001907348633</v>
      </c>
      <c r="S3554" s="1" t="s">
        <v>75</v>
      </c>
      <c r="T3554" s="1" t="s">
        <v>31</v>
      </c>
      <c r="U3554" s="1" t="s">
        <v>31</v>
      </c>
      <c r="V3554" s="1" t="s">
        <v>240</v>
      </c>
      <c r="W3554" s="1" t="s">
        <v>31</v>
      </c>
      <c r="X3554" s="1" t="s">
        <v>240</v>
      </c>
      <c r="Y3554" s="1" t="s">
        <v>31</v>
      </c>
      <c r="Z3554" s="1" t="s">
        <v>31</v>
      </c>
      <c r="AA3554" s="1">
        <v>7.179999828338623</v>
      </c>
      <c r="AC3554" s="1">
        <f t="shared" si="560"/>
        <v>7.1800003051757813</v>
      </c>
      <c r="AD3554" s="16">
        <f t="shared" si="558"/>
        <v>0.4</v>
      </c>
      <c r="AE3554" s="17">
        <f t="shared" si="561"/>
        <v>3.4000000000000002E-2</v>
      </c>
      <c r="AF3554">
        <f t="shared" si="562"/>
        <v>0.24411999416351321</v>
      </c>
      <c r="AG3554" s="16">
        <f t="shared" si="559"/>
        <v>0.4</v>
      </c>
      <c r="AH3554" s="17">
        <f t="shared" si="556"/>
        <v>7.3999999999999996E-2</v>
      </c>
      <c r="AI3554">
        <f t="shared" si="564"/>
        <v>0.53132002258300781</v>
      </c>
      <c r="AJ3554">
        <f t="shared" si="565"/>
        <v>0.77544001674652097</v>
      </c>
      <c r="AK3554" s="18">
        <f t="shared" si="563"/>
        <v>7.9554403219223024</v>
      </c>
      <c r="AL3554" s="19">
        <f t="shared" si="557"/>
        <v>-0.77544001674652097</v>
      </c>
    </row>
    <row r="3555" spans="1:38">
      <c r="A3555" t="s">
        <v>4689</v>
      </c>
      <c r="B3555" t="s">
        <v>70</v>
      </c>
      <c r="C3555" t="s">
        <v>5827</v>
      </c>
      <c r="D3555" t="s">
        <v>71</v>
      </c>
      <c r="E3555" t="s">
        <v>4604</v>
      </c>
      <c r="F3555" t="s">
        <v>371</v>
      </c>
      <c r="G3555" s="4" t="s">
        <v>5880</v>
      </c>
      <c r="H3555" s="4" t="s">
        <v>557</v>
      </c>
      <c r="I3555" s="4" t="s">
        <v>1159</v>
      </c>
      <c r="J3555" s="4" t="s">
        <v>239</v>
      </c>
      <c r="K3555" s="4" t="s">
        <v>6274</v>
      </c>
      <c r="L3555" s="4" t="s">
        <v>6274</v>
      </c>
      <c r="M3555" s="87">
        <v>1</v>
      </c>
      <c r="N3555" t="s">
        <v>63</v>
      </c>
      <c r="O3555" t="s">
        <v>372</v>
      </c>
      <c r="P3555" t="s">
        <v>27</v>
      </c>
      <c r="Q3555" s="1" t="s">
        <v>130</v>
      </c>
      <c r="R3555" s="1">
        <v>3.7999999523162842</v>
      </c>
      <c r="S3555" s="1" t="s">
        <v>75</v>
      </c>
      <c r="T3555" s="1" t="s">
        <v>31</v>
      </c>
      <c r="U3555" s="1" t="s">
        <v>31</v>
      </c>
      <c r="V3555" s="1" t="s">
        <v>240</v>
      </c>
      <c r="W3555" s="1" t="s">
        <v>31</v>
      </c>
      <c r="X3555" s="1" t="s">
        <v>240</v>
      </c>
      <c r="Y3555" s="1" t="s">
        <v>31</v>
      </c>
      <c r="Z3555" s="1" t="s">
        <v>31</v>
      </c>
      <c r="AA3555" s="1">
        <v>11.399999618530273</v>
      </c>
      <c r="AC3555" s="1">
        <f t="shared" si="560"/>
        <v>11.399999856948853</v>
      </c>
      <c r="AD3555" s="16">
        <f t="shared" si="558"/>
        <v>0</v>
      </c>
      <c r="AE3555" s="17">
        <f t="shared" si="561"/>
        <v>0</v>
      </c>
      <c r="AF3555">
        <f t="shared" si="562"/>
        <v>0</v>
      </c>
      <c r="AG3555" s="16">
        <f t="shared" si="559"/>
        <v>0</v>
      </c>
      <c r="AH3555" s="17">
        <f t="shared" si="556"/>
        <v>0</v>
      </c>
      <c r="AI3555">
        <f t="shared" si="564"/>
        <v>0</v>
      </c>
      <c r="AJ3555">
        <f t="shared" si="565"/>
        <v>0</v>
      </c>
      <c r="AK3555" s="18">
        <f t="shared" si="563"/>
        <v>11.399999856948853</v>
      </c>
      <c r="AL3555" s="19">
        <f t="shared" si="557"/>
        <v>0</v>
      </c>
    </row>
    <row r="3556" spans="1:38">
      <c r="A3556" t="s">
        <v>4689</v>
      </c>
      <c r="B3556" t="s">
        <v>70</v>
      </c>
      <c r="C3556" t="s">
        <v>5827</v>
      </c>
      <c r="D3556" t="s">
        <v>71</v>
      </c>
      <c r="E3556" t="s">
        <v>4604</v>
      </c>
      <c r="F3556" t="s">
        <v>88</v>
      </c>
      <c r="G3556" s="4" t="s">
        <v>5869</v>
      </c>
      <c r="H3556" s="4" t="s">
        <v>557</v>
      </c>
      <c r="I3556" s="4" t="s">
        <v>557</v>
      </c>
      <c r="J3556" s="4" t="s">
        <v>81</v>
      </c>
      <c r="K3556" s="4" t="s">
        <v>6274</v>
      </c>
      <c r="L3556" s="4" t="s">
        <v>6274</v>
      </c>
      <c r="M3556" s="87">
        <v>1</v>
      </c>
      <c r="N3556" t="s">
        <v>63</v>
      </c>
      <c r="O3556" t="s">
        <v>1521</v>
      </c>
      <c r="P3556" t="s">
        <v>27</v>
      </c>
      <c r="Q3556" s="1" t="s">
        <v>122</v>
      </c>
      <c r="R3556" s="1">
        <v>8.5</v>
      </c>
      <c r="S3556" s="1" t="s">
        <v>75</v>
      </c>
      <c r="T3556" s="1" t="s">
        <v>31</v>
      </c>
      <c r="U3556" s="1" t="s">
        <v>31</v>
      </c>
      <c r="V3556" s="1" t="s">
        <v>240</v>
      </c>
      <c r="W3556" s="1" t="s">
        <v>31</v>
      </c>
      <c r="X3556" s="1" t="s">
        <v>240</v>
      </c>
      <c r="Y3556" s="1" t="s">
        <v>31</v>
      </c>
      <c r="Z3556" s="1" t="s">
        <v>31</v>
      </c>
      <c r="AA3556" s="1">
        <v>9.3500003814697266</v>
      </c>
      <c r="AC3556" s="1">
        <f t="shared" si="560"/>
        <v>9.3500000000000014</v>
      </c>
      <c r="AD3556" s="16">
        <f t="shared" si="558"/>
        <v>0</v>
      </c>
      <c r="AE3556" s="17">
        <f t="shared" si="561"/>
        <v>0</v>
      </c>
      <c r="AF3556">
        <f t="shared" si="562"/>
        <v>0</v>
      </c>
      <c r="AG3556" s="16">
        <f t="shared" si="559"/>
        <v>0</v>
      </c>
      <c r="AH3556" s="17">
        <f t="shared" si="556"/>
        <v>0</v>
      </c>
      <c r="AI3556">
        <f t="shared" si="564"/>
        <v>0</v>
      </c>
      <c r="AJ3556">
        <f t="shared" si="565"/>
        <v>0</v>
      </c>
      <c r="AK3556" s="18">
        <f t="shared" si="563"/>
        <v>9.3500000000000014</v>
      </c>
      <c r="AL3556" s="19">
        <f t="shared" si="557"/>
        <v>0</v>
      </c>
    </row>
    <row r="3557" spans="1:38">
      <c r="A3557" t="s">
        <v>4689</v>
      </c>
      <c r="B3557" t="s">
        <v>70</v>
      </c>
      <c r="C3557" t="s">
        <v>5827</v>
      </c>
      <c r="D3557" t="s">
        <v>71</v>
      </c>
      <c r="E3557" t="s">
        <v>4604</v>
      </c>
      <c r="F3557" t="s">
        <v>91</v>
      </c>
      <c r="G3557" s="4" t="s">
        <v>5870</v>
      </c>
      <c r="H3557" s="4" t="s">
        <v>557</v>
      </c>
      <c r="I3557" s="4" t="s">
        <v>240</v>
      </c>
      <c r="J3557" s="4" t="s">
        <v>28</v>
      </c>
      <c r="K3557" s="4" t="s">
        <v>6274</v>
      </c>
      <c r="L3557" s="4" t="s">
        <v>6274</v>
      </c>
      <c r="M3557" s="87">
        <v>1</v>
      </c>
      <c r="N3557" t="s">
        <v>63</v>
      </c>
      <c r="O3557" t="s">
        <v>92</v>
      </c>
      <c r="P3557" t="s">
        <v>27</v>
      </c>
      <c r="Q3557" s="1" t="s">
        <v>4691</v>
      </c>
      <c r="R3557" s="1">
        <v>4.9499998092651367</v>
      </c>
      <c r="S3557" s="1" t="s">
        <v>75</v>
      </c>
      <c r="T3557" s="1" t="s">
        <v>31</v>
      </c>
      <c r="U3557" s="1" t="s">
        <v>31</v>
      </c>
      <c r="V3557" s="1" t="s">
        <v>240</v>
      </c>
      <c r="W3557" s="1" t="s">
        <v>31</v>
      </c>
      <c r="X3557" s="1" t="s">
        <v>240</v>
      </c>
      <c r="Y3557" s="1" t="s">
        <v>31</v>
      </c>
      <c r="Z3557" s="1" t="s">
        <v>31</v>
      </c>
      <c r="AA3557" s="1">
        <v>124.73999786376953</v>
      </c>
      <c r="AC3557" s="1">
        <f t="shared" si="560"/>
        <v>124.73999519348145</v>
      </c>
      <c r="AD3557" s="16">
        <f t="shared" si="558"/>
        <v>0</v>
      </c>
      <c r="AE3557" s="17">
        <f t="shared" si="561"/>
        <v>0</v>
      </c>
      <c r="AF3557">
        <f t="shared" si="562"/>
        <v>0</v>
      </c>
      <c r="AG3557" s="16">
        <f t="shared" si="559"/>
        <v>0</v>
      </c>
      <c r="AH3557" s="17">
        <f t="shared" si="556"/>
        <v>0</v>
      </c>
      <c r="AI3557">
        <f t="shared" si="564"/>
        <v>0</v>
      </c>
      <c r="AJ3557">
        <f t="shared" si="565"/>
        <v>0</v>
      </c>
      <c r="AK3557" s="18">
        <f t="shared" si="563"/>
        <v>124.73999519348145</v>
      </c>
      <c r="AL3557" s="19">
        <f t="shared" si="557"/>
        <v>0</v>
      </c>
    </row>
    <row r="3558" spans="1:38">
      <c r="A3558" t="s">
        <v>4689</v>
      </c>
      <c r="B3558" t="s">
        <v>70</v>
      </c>
      <c r="C3558" t="s">
        <v>5827</v>
      </c>
      <c r="D3558" t="s">
        <v>71</v>
      </c>
      <c r="E3558" t="s">
        <v>4604</v>
      </c>
      <c r="F3558" t="s">
        <v>94</v>
      </c>
      <c r="G3558" s="4" t="s">
        <v>5871</v>
      </c>
      <c r="H3558" s="4" t="s">
        <v>557</v>
      </c>
      <c r="I3558" s="4" t="s">
        <v>68</v>
      </c>
      <c r="J3558" s="4" t="s">
        <v>239</v>
      </c>
      <c r="K3558" s="4" t="s">
        <v>66</v>
      </c>
      <c r="L3558" s="4" t="s">
        <v>6274</v>
      </c>
      <c r="M3558" s="87">
        <v>1</v>
      </c>
      <c r="N3558" t="s">
        <v>63</v>
      </c>
      <c r="O3558" t="s">
        <v>95</v>
      </c>
      <c r="P3558" t="s">
        <v>27</v>
      </c>
      <c r="Q3558" s="1" t="s">
        <v>1000</v>
      </c>
      <c r="R3558" s="1">
        <v>8.5</v>
      </c>
      <c r="S3558" s="1" t="s">
        <v>75</v>
      </c>
      <c r="T3558" s="1" t="s">
        <v>31</v>
      </c>
      <c r="U3558" s="1" t="s">
        <v>31</v>
      </c>
      <c r="V3558" s="1" t="s">
        <v>240</v>
      </c>
      <c r="W3558" s="1" t="s">
        <v>31</v>
      </c>
      <c r="X3558" s="1" t="s">
        <v>240</v>
      </c>
      <c r="Y3558" s="1" t="s">
        <v>31</v>
      </c>
      <c r="Z3558" s="1" t="s">
        <v>31</v>
      </c>
      <c r="AA3558" s="1">
        <v>96.050003051757813</v>
      </c>
      <c r="AC3558" s="1">
        <f t="shared" si="560"/>
        <v>96.050000000000011</v>
      </c>
      <c r="AD3558" s="16">
        <f t="shared" si="558"/>
        <v>0</v>
      </c>
      <c r="AE3558" s="17">
        <f t="shared" si="561"/>
        <v>0</v>
      </c>
      <c r="AF3558">
        <f t="shared" si="562"/>
        <v>0</v>
      </c>
      <c r="AG3558" s="16">
        <f t="shared" si="559"/>
        <v>0</v>
      </c>
      <c r="AH3558" s="17">
        <f t="shared" si="556"/>
        <v>0</v>
      </c>
      <c r="AI3558">
        <f t="shared" si="564"/>
        <v>0</v>
      </c>
      <c r="AJ3558">
        <f t="shared" si="565"/>
        <v>0</v>
      </c>
      <c r="AK3558" s="18">
        <f t="shared" si="563"/>
        <v>96.050000000000011</v>
      </c>
      <c r="AL3558" s="19">
        <f t="shared" si="557"/>
        <v>0</v>
      </c>
    </row>
    <row r="3559" spans="1:38">
      <c r="A3559" t="s">
        <v>4689</v>
      </c>
      <c r="B3559" t="s">
        <v>70</v>
      </c>
      <c r="C3559" t="s">
        <v>5827</v>
      </c>
      <c r="D3559" t="s">
        <v>71</v>
      </c>
      <c r="E3559" t="s">
        <v>4604</v>
      </c>
      <c r="F3559" t="s">
        <v>377</v>
      </c>
      <c r="G3559" s="4" t="s">
        <v>5894</v>
      </c>
      <c r="H3559" s="4" t="s">
        <v>557</v>
      </c>
      <c r="I3559" s="4" t="s">
        <v>240</v>
      </c>
      <c r="J3559" s="4" t="s">
        <v>774</v>
      </c>
      <c r="K3559" s="4" t="s">
        <v>6274</v>
      </c>
      <c r="L3559" s="4" t="s">
        <v>6274</v>
      </c>
      <c r="M3559" s="87">
        <v>1</v>
      </c>
      <c r="N3559" t="s">
        <v>63</v>
      </c>
      <c r="O3559" t="s">
        <v>378</v>
      </c>
      <c r="P3559" t="s">
        <v>27</v>
      </c>
      <c r="Q3559" s="1" t="s">
        <v>130</v>
      </c>
      <c r="R3559" s="1">
        <v>6.5</v>
      </c>
      <c r="S3559" s="1" t="s">
        <v>75</v>
      </c>
      <c r="T3559" s="1" t="s">
        <v>31</v>
      </c>
      <c r="U3559" s="1" t="s">
        <v>31</v>
      </c>
      <c r="V3559" s="1" t="s">
        <v>240</v>
      </c>
      <c r="W3559" s="1" t="s">
        <v>31</v>
      </c>
      <c r="X3559" s="1" t="s">
        <v>240</v>
      </c>
      <c r="Y3559" s="1" t="s">
        <v>31</v>
      </c>
      <c r="Z3559" s="1" t="s">
        <v>31</v>
      </c>
      <c r="AA3559" s="1">
        <v>19.5</v>
      </c>
      <c r="AC3559" s="1">
        <f t="shared" si="560"/>
        <v>19.5</v>
      </c>
      <c r="AD3559" s="16">
        <f t="shared" si="558"/>
        <v>0</v>
      </c>
      <c r="AE3559" s="17">
        <f t="shared" si="561"/>
        <v>0</v>
      </c>
      <c r="AF3559">
        <f t="shared" si="562"/>
        <v>0</v>
      </c>
      <c r="AG3559" s="16">
        <f t="shared" si="559"/>
        <v>0</v>
      </c>
      <c r="AH3559" s="17">
        <f t="shared" si="556"/>
        <v>0</v>
      </c>
      <c r="AI3559">
        <f t="shared" si="564"/>
        <v>0</v>
      </c>
      <c r="AJ3559">
        <f t="shared" si="565"/>
        <v>0</v>
      </c>
      <c r="AK3559" s="18">
        <f t="shared" si="563"/>
        <v>19.5</v>
      </c>
      <c r="AL3559" s="19">
        <f t="shared" si="557"/>
        <v>0</v>
      </c>
    </row>
    <row r="3560" spans="1:38">
      <c r="A3560" t="s">
        <v>4689</v>
      </c>
      <c r="B3560" t="s">
        <v>70</v>
      </c>
      <c r="C3560" t="s">
        <v>5827</v>
      </c>
      <c r="D3560" t="s">
        <v>71</v>
      </c>
      <c r="E3560" t="s">
        <v>4604</v>
      </c>
      <c r="F3560" t="s">
        <v>97</v>
      </c>
      <c r="G3560" s="4" t="s">
        <v>5872</v>
      </c>
      <c r="H3560" s="4" t="s">
        <v>557</v>
      </c>
      <c r="I3560" s="4" t="s">
        <v>81</v>
      </c>
      <c r="J3560" s="4" t="s">
        <v>28</v>
      </c>
      <c r="K3560" s="4" t="s">
        <v>6274</v>
      </c>
      <c r="L3560" s="4" t="s">
        <v>6274</v>
      </c>
      <c r="M3560" s="87">
        <v>1</v>
      </c>
      <c r="N3560" t="s">
        <v>63</v>
      </c>
      <c r="O3560" t="s">
        <v>98</v>
      </c>
      <c r="P3560" t="s">
        <v>27</v>
      </c>
      <c r="Q3560" s="1" t="s">
        <v>268</v>
      </c>
      <c r="R3560" s="1">
        <v>9.5</v>
      </c>
      <c r="S3560" s="1" t="s">
        <v>75</v>
      </c>
      <c r="T3560" s="1" t="s">
        <v>31</v>
      </c>
      <c r="U3560" s="1" t="s">
        <v>31</v>
      </c>
      <c r="V3560" s="1" t="s">
        <v>240</v>
      </c>
      <c r="W3560" s="1" t="s">
        <v>31</v>
      </c>
      <c r="X3560" s="1" t="s">
        <v>240</v>
      </c>
      <c r="Y3560" s="1" t="s">
        <v>31</v>
      </c>
      <c r="Z3560" s="1" t="s">
        <v>31</v>
      </c>
      <c r="AA3560" s="1">
        <v>47.5</v>
      </c>
      <c r="AC3560" s="1">
        <f t="shared" si="560"/>
        <v>47.5</v>
      </c>
      <c r="AD3560" s="16">
        <f t="shared" si="558"/>
        <v>0</v>
      </c>
      <c r="AE3560" s="17">
        <f t="shared" si="561"/>
        <v>0</v>
      </c>
      <c r="AF3560">
        <f t="shared" si="562"/>
        <v>0</v>
      </c>
      <c r="AG3560" s="16">
        <f t="shared" si="559"/>
        <v>0</v>
      </c>
      <c r="AH3560" s="17">
        <f t="shared" si="556"/>
        <v>0</v>
      </c>
      <c r="AI3560">
        <f t="shared" si="564"/>
        <v>0</v>
      </c>
      <c r="AJ3560">
        <f t="shared" si="565"/>
        <v>0</v>
      </c>
      <c r="AK3560" s="18">
        <f t="shared" si="563"/>
        <v>47.5</v>
      </c>
      <c r="AL3560" s="19">
        <f t="shared" si="557"/>
        <v>0</v>
      </c>
    </row>
    <row r="3561" spans="1:38">
      <c r="A3561" t="s">
        <v>4689</v>
      </c>
      <c r="B3561" t="s">
        <v>70</v>
      </c>
      <c r="C3561" t="s">
        <v>5827</v>
      </c>
      <c r="D3561" t="s">
        <v>71</v>
      </c>
      <c r="E3561" t="s">
        <v>4604</v>
      </c>
      <c r="F3561" t="s">
        <v>100</v>
      </c>
      <c r="G3561" s="4" t="s">
        <v>5873</v>
      </c>
      <c r="H3561" s="4" t="s">
        <v>557</v>
      </c>
      <c r="I3561" s="4" t="s">
        <v>32</v>
      </c>
      <c r="J3561" s="4" t="s">
        <v>81</v>
      </c>
      <c r="K3561" s="4" t="s">
        <v>6274</v>
      </c>
      <c r="L3561" s="4" t="s">
        <v>6274</v>
      </c>
      <c r="M3561" s="87">
        <v>1</v>
      </c>
      <c r="N3561" t="s">
        <v>63</v>
      </c>
      <c r="O3561" t="s">
        <v>1004</v>
      </c>
      <c r="P3561" t="s">
        <v>27</v>
      </c>
      <c r="Q3561" s="1" t="s">
        <v>1003</v>
      </c>
      <c r="R3561" s="1">
        <v>22</v>
      </c>
      <c r="S3561" s="1" t="s">
        <v>75</v>
      </c>
      <c r="T3561" s="1" t="s">
        <v>31</v>
      </c>
      <c r="U3561" s="1" t="s">
        <v>31</v>
      </c>
      <c r="V3561" s="1" t="s">
        <v>240</v>
      </c>
      <c r="W3561" s="1" t="s">
        <v>31</v>
      </c>
      <c r="X3561" s="1" t="s">
        <v>240</v>
      </c>
      <c r="Y3561" s="1" t="s">
        <v>31</v>
      </c>
      <c r="Z3561" s="1" t="s">
        <v>31</v>
      </c>
      <c r="AA3561" s="1">
        <v>11</v>
      </c>
      <c r="AC3561" s="1">
        <f t="shared" si="560"/>
        <v>11</v>
      </c>
      <c r="AD3561" s="16">
        <f t="shared" si="558"/>
        <v>0</v>
      </c>
      <c r="AE3561" s="17">
        <f t="shared" si="561"/>
        <v>0</v>
      </c>
      <c r="AF3561">
        <f t="shared" si="562"/>
        <v>0</v>
      </c>
      <c r="AG3561" s="16">
        <f t="shared" si="559"/>
        <v>0</v>
      </c>
      <c r="AH3561" s="17">
        <f t="shared" si="556"/>
        <v>0</v>
      </c>
      <c r="AI3561">
        <f t="shared" si="564"/>
        <v>0</v>
      </c>
      <c r="AJ3561">
        <f t="shared" si="565"/>
        <v>0</v>
      </c>
      <c r="AK3561" s="18">
        <f t="shared" si="563"/>
        <v>11</v>
      </c>
      <c r="AL3561" s="19">
        <f t="shared" si="557"/>
        <v>0</v>
      </c>
    </row>
    <row r="3562" spans="1:38">
      <c r="A3562" t="s">
        <v>4689</v>
      </c>
      <c r="B3562" t="s">
        <v>70</v>
      </c>
      <c r="C3562" t="s">
        <v>5827</v>
      </c>
      <c r="D3562" t="s">
        <v>71</v>
      </c>
      <c r="E3562" t="s">
        <v>4604</v>
      </c>
      <c r="F3562" t="s">
        <v>385</v>
      </c>
      <c r="G3562" s="4" t="s">
        <v>5896</v>
      </c>
      <c r="H3562" s="4" t="s">
        <v>240</v>
      </c>
      <c r="I3562" s="4" t="s">
        <v>6277</v>
      </c>
      <c r="J3562" s="4" t="s">
        <v>28</v>
      </c>
      <c r="K3562" s="4" t="s">
        <v>359</v>
      </c>
      <c r="L3562" s="4" t="s">
        <v>6274</v>
      </c>
      <c r="M3562" s="87">
        <v>0.6</v>
      </c>
      <c r="N3562" t="s">
        <v>63</v>
      </c>
      <c r="O3562" t="s">
        <v>386</v>
      </c>
      <c r="P3562" t="s">
        <v>27</v>
      </c>
      <c r="Q3562" s="1" t="s">
        <v>74</v>
      </c>
      <c r="R3562" s="1">
        <v>25</v>
      </c>
      <c r="S3562" s="1" t="s">
        <v>75</v>
      </c>
      <c r="T3562" s="1" t="s">
        <v>31</v>
      </c>
      <c r="U3562" s="1" t="s">
        <v>31</v>
      </c>
      <c r="V3562" s="1" t="s">
        <v>240</v>
      </c>
      <c r="W3562" s="1" t="s">
        <v>31</v>
      </c>
      <c r="X3562" s="1" t="s">
        <v>240</v>
      </c>
      <c r="Y3562" s="1" t="s">
        <v>31</v>
      </c>
      <c r="Z3562" s="1" t="s">
        <v>31</v>
      </c>
      <c r="AA3562" s="1">
        <v>25</v>
      </c>
      <c r="AC3562" s="1">
        <f t="shared" si="560"/>
        <v>25</v>
      </c>
      <c r="AD3562" s="16">
        <f t="shared" si="558"/>
        <v>0.4</v>
      </c>
      <c r="AE3562" s="17">
        <f t="shared" si="561"/>
        <v>3.4000000000000002E-2</v>
      </c>
      <c r="AF3562">
        <f t="shared" si="562"/>
        <v>0.85000000000000009</v>
      </c>
      <c r="AG3562" s="16">
        <f t="shared" si="559"/>
        <v>0.4</v>
      </c>
      <c r="AH3562" s="17">
        <f t="shared" si="556"/>
        <v>7.3999999999999996E-2</v>
      </c>
      <c r="AI3562">
        <f t="shared" si="564"/>
        <v>1.8499999999999999</v>
      </c>
      <c r="AJ3562">
        <f t="shared" si="565"/>
        <v>2.7</v>
      </c>
      <c r="AK3562" s="18">
        <f t="shared" si="563"/>
        <v>27.7</v>
      </c>
      <c r="AL3562" s="19">
        <f t="shared" si="557"/>
        <v>-2.7</v>
      </c>
    </row>
    <row r="3563" spans="1:38">
      <c r="A3563" t="s">
        <v>4689</v>
      </c>
      <c r="B3563" t="s">
        <v>70</v>
      </c>
      <c r="C3563" t="s">
        <v>5827</v>
      </c>
      <c r="D3563" t="s">
        <v>71</v>
      </c>
      <c r="E3563" t="s">
        <v>4604</v>
      </c>
      <c r="F3563" t="s">
        <v>108</v>
      </c>
      <c r="G3563" s="4" t="s">
        <v>5875</v>
      </c>
      <c r="H3563" s="4" t="s">
        <v>240</v>
      </c>
      <c r="I3563" s="4" t="s">
        <v>48</v>
      </c>
      <c r="J3563" s="4" t="s">
        <v>6273</v>
      </c>
      <c r="K3563" s="4" t="s">
        <v>6274</v>
      </c>
      <c r="L3563" s="4" t="s">
        <v>6274</v>
      </c>
      <c r="M3563" s="87">
        <v>0.6</v>
      </c>
      <c r="N3563" t="s">
        <v>63</v>
      </c>
      <c r="O3563" t="s">
        <v>109</v>
      </c>
      <c r="P3563" t="s">
        <v>27</v>
      </c>
      <c r="Q3563" s="1" t="s">
        <v>4274</v>
      </c>
      <c r="R3563" s="1">
        <v>4.1999998092651367</v>
      </c>
      <c r="S3563" s="1" t="s">
        <v>75</v>
      </c>
      <c r="T3563" s="1" t="s">
        <v>31</v>
      </c>
      <c r="U3563" s="1" t="s">
        <v>31</v>
      </c>
      <c r="V3563" s="1" t="s">
        <v>240</v>
      </c>
      <c r="W3563" s="1" t="s">
        <v>31</v>
      </c>
      <c r="X3563" s="1" t="s">
        <v>240</v>
      </c>
      <c r="Y3563" s="1" t="s">
        <v>31</v>
      </c>
      <c r="Z3563" s="1" t="s">
        <v>31</v>
      </c>
      <c r="AA3563" s="1">
        <v>52.080001831054688</v>
      </c>
      <c r="AC3563" s="1">
        <f t="shared" si="560"/>
        <v>52.079997634887697</v>
      </c>
      <c r="AD3563" s="16">
        <f t="shared" si="558"/>
        <v>0.4</v>
      </c>
      <c r="AE3563" s="17">
        <f t="shared" si="561"/>
        <v>3.4000000000000002E-2</v>
      </c>
      <c r="AF3563">
        <f t="shared" si="562"/>
        <v>1.7707200622558594</v>
      </c>
      <c r="AG3563" s="16">
        <f t="shared" si="559"/>
        <v>0.4</v>
      </c>
      <c r="AH3563" s="17">
        <f t="shared" si="556"/>
        <v>7.3999999999999996E-2</v>
      </c>
      <c r="AI3563">
        <f t="shared" si="564"/>
        <v>3.8539198249816895</v>
      </c>
      <c r="AJ3563">
        <f t="shared" si="565"/>
        <v>5.6246398872375494</v>
      </c>
      <c r="AK3563" s="18">
        <f t="shared" si="563"/>
        <v>57.704637522125246</v>
      </c>
      <c r="AL3563" s="19">
        <f t="shared" si="557"/>
        <v>-5.6246398872375494</v>
      </c>
    </row>
    <row r="3564" spans="1:38">
      <c r="A3564" t="s">
        <v>4689</v>
      </c>
      <c r="B3564" t="s">
        <v>70</v>
      </c>
      <c r="C3564" t="s">
        <v>5827</v>
      </c>
      <c r="D3564" t="s">
        <v>71</v>
      </c>
      <c r="E3564" t="s">
        <v>4604</v>
      </c>
      <c r="F3564" t="s">
        <v>111</v>
      </c>
      <c r="G3564" s="4" t="s">
        <v>5876</v>
      </c>
      <c r="H3564" s="4" t="s">
        <v>240</v>
      </c>
      <c r="I3564" s="4" t="s">
        <v>752</v>
      </c>
      <c r="J3564" s="4" t="s">
        <v>28</v>
      </c>
      <c r="K3564" s="4" t="s">
        <v>6274</v>
      </c>
      <c r="L3564" s="4" t="s">
        <v>6274</v>
      </c>
      <c r="M3564" s="87">
        <v>1</v>
      </c>
      <c r="N3564" t="s">
        <v>63</v>
      </c>
      <c r="O3564" t="s">
        <v>112</v>
      </c>
      <c r="P3564" t="s">
        <v>27</v>
      </c>
      <c r="Q3564" s="1" t="s">
        <v>74</v>
      </c>
      <c r="R3564" s="1">
        <v>2.2999999523162842</v>
      </c>
      <c r="S3564" s="1" t="s">
        <v>75</v>
      </c>
      <c r="T3564" s="1" t="s">
        <v>31</v>
      </c>
      <c r="U3564" s="1" t="s">
        <v>31</v>
      </c>
      <c r="V3564" s="1" t="s">
        <v>240</v>
      </c>
      <c r="W3564" s="1" t="s">
        <v>31</v>
      </c>
      <c r="X3564" s="1" t="s">
        <v>240</v>
      </c>
      <c r="Y3564" s="1" t="s">
        <v>31</v>
      </c>
      <c r="Z3564" s="1" t="s">
        <v>31</v>
      </c>
      <c r="AA3564" s="1">
        <v>2.2999999523162842</v>
      </c>
      <c r="AC3564" s="1">
        <f t="shared" si="560"/>
        <v>2.2999999523162842</v>
      </c>
      <c r="AD3564" s="16">
        <f t="shared" si="558"/>
        <v>0</v>
      </c>
      <c r="AE3564" s="17">
        <f t="shared" si="561"/>
        <v>0</v>
      </c>
      <c r="AF3564">
        <f t="shared" si="562"/>
        <v>0</v>
      </c>
      <c r="AG3564" s="16">
        <f t="shared" si="559"/>
        <v>0</v>
      </c>
      <c r="AH3564" s="17">
        <f t="shared" si="556"/>
        <v>0</v>
      </c>
      <c r="AI3564">
        <f t="shared" si="564"/>
        <v>0</v>
      </c>
      <c r="AJ3564">
        <f t="shared" si="565"/>
        <v>0</v>
      </c>
      <c r="AK3564" s="18">
        <f t="shared" si="563"/>
        <v>2.2999999523162842</v>
      </c>
      <c r="AL3564" s="19">
        <f t="shared" si="557"/>
        <v>0</v>
      </c>
    </row>
    <row r="3565" spans="1:38">
      <c r="A3565" t="s">
        <v>4689</v>
      </c>
      <c r="B3565" t="s">
        <v>70</v>
      </c>
      <c r="C3565" t="s">
        <v>5827</v>
      </c>
      <c r="D3565" t="s">
        <v>71</v>
      </c>
      <c r="E3565" t="s">
        <v>4604</v>
      </c>
      <c r="F3565" t="s">
        <v>388</v>
      </c>
      <c r="G3565" s="4" t="s">
        <v>5897</v>
      </c>
      <c r="H3565" s="4" t="s">
        <v>240</v>
      </c>
      <c r="I3565" s="4" t="s">
        <v>32</v>
      </c>
      <c r="J3565" s="4" t="s">
        <v>6273</v>
      </c>
      <c r="K3565" s="4" t="s">
        <v>6274</v>
      </c>
      <c r="L3565" s="4" t="s">
        <v>6274</v>
      </c>
      <c r="M3565" s="87">
        <v>0.6</v>
      </c>
      <c r="N3565" t="s">
        <v>63</v>
      </c>
      <c r="O3565" t="s">
        <v>389</v>
      </c>
      <c r="P3565" t="s">
        <v>27</v>
      </c>
      <c r="Q3565" s="1" t="s">
        <v>2115</v>
      </c>
      <c r="R3565" s="1">
        <v>2</v>
      </c>
      <c r="S3565" s="1" t="s">
        <v>75</v>
      </c>
      <c r="T3565" s="1" t="s">
        <v>31</v>
      </c>
      <c r="U3565" s="1" t="s">
        <v>31</v>
      </c>
      <c r="V3565" s="1" t="s">
        <v>240</v>
      </c>
      <c r="W3565" s="1" t="s">
        <v>31</v>
      </c>
      <c r="X3565" s="1" t="s">
        <v>240</v>
      </c>
      <c r="Y3565" s="1" t="s">
        <v>31</v>
      </c>
      <c r="Z3565" s="1" t="s">
        <v>31</v>
      </c>
      <c r="AA3565" s="1">
        <v>9</v>
      </c>
      <c r="AC3565" s="1">
        <f t="shared" si="560"/>
        <v>9</v>
      </c>
      <c r="AD3565" s="16">
        <f t="shared" si="558"/>
        <v>0.4</v>
      </c>
      <c r="AE3565" s="17">
        <f t="shared" si="561"/>
        <v>3.4000000000000002E-2</v>
      </c>
      <c r="AF3565">
        <f t="shared" si="562"/>
        <v>0.30600000000000005</v>
      </c>
      <c r="AG3565" s="16">
        <f t="shared" si="559"/>
        <v>0.4</v>
      </c>
      <c r="AH3565" s="17">
        <f t="shared" si="556"/>
        <v>7.3999999999999996E-2</v>
      </c>
      <c r="AI3565">
        <f t="shared" si="564"/>
        <v>0.66599999999999993</v>
      </c>
      <c r="AJ3565">
        <f t="shared" si="565"/>
        <v>0.97199999999999998</v>
      </c>
      <c r="AK3565" s="18">
        <f t="shared" si="563"/>
        <v>9.9719999999999995</v>
      </c>
      <c r="AL3565" s="19">
        <f t="shared" si="557"/>
        <v>-0.97199999999999998</v>
      </c>
    </row>
    <row r="3566" spans="1:38">
      <c r="A3566" t="s">
        <v>4689</v>
      </c>
      <c r="B3566" t="s">
        <v>70</v>
      </c>
      <c r="C3566" t="s">
        <v>5827</v>
      </c>
      <c r="D3566" t="s">
        <v>71</v>
      </c>
      <c r="E3566" t="s">
        <v>4604</v>
      </c>
      <c r="F3566" t="s">
        <v>114</v>
      </c>
      <c r="G3566" s="4" t="s">
        <v>5877</v>
      </c>
      <c r="H3566" s="4" t="s">
        <v>240</v>
      </c>
      <c r="I3566" s="4" t="s">
        <v>6277</v>
      </c>
      <c r="J3566" s="4" t="s">
        <v>81</v>
      </c>
      <c r="K3566" s="4" t="s">
        <v>74</v>
      </c>
      <c r="L3566" s="4" t="s">
        <v>359</v>
      </c>
      <c r="M3566" s="87">
        <v>0.6</v>
      </c>
      <c r="N3566" t="s">
        <v>63</v>
      </c>
      <c r="O3566" t="s">
        <v>115</v>
      </c>
      <c r="P3566" t="s">
        <v>27</v>
      </c>
      <c r="Q3566" s="1" t="s">
        <v>759</v>
      </c>
      <c r="R3566" s="1">
        <v>2.4388887882232666</v>
      </c>
      <c r="S3566" s="1" t="s">
        <v>75</v>
      </c>
      <c r="T3566" s="1" t="s">
        <v>31</v>
      </c>
      <c r="U3566" s="1" t="s">
        <v>31</v>
      </c>
      <c r="V3566" s="1" t="s">
        <v>240</v>
      </c>
      <c r="W3566" s="1" t="s">
        <v>31</v>
      </c>
      <c r="X3566" s="1" t="s">
        <v>240</v>
      </c>
      <c r="Y3566" s="1" t="s">
        <v>31</v>
      </c>
      <c r="Z3566" s="1" t="s">
        <v>31</v>
      </c>
      <c r="AA3566" s="1">
        <v>4.3899998664855957</v>
      </c>
      <c r="AC3566" s="1">
        <f t="shared" si="560"/>
        <v>4.3899998188018801</v>
      </c>
      <c r="AD3566" s="16">
        <f t="shared" si="558"/>
        <v>0.4</v>
      </c>
      <c r="AE3566" s="17">
        <f t="shared" si="561"/>
        <v>3.4000000000000002E-2</v>
      </c>
      <c r="AF3566">
        <f t="shared" si="562"/>
        <v>0.14925999546051028</v>
      </c>
      <c r="AG3566" s="16">
        <f t="shared" si="559"/>
        <v>0.4</v>
      </c>
      <c r="AH3566" s="17">
        <f t="shared" si="556"/>
        <v>7.3999999999999996E-2</v>
      </c>
      <c r="AI3566">
        <f t="shared" si="564"/>
        <v>0.32485998659133913</v>
      </c>
      <c r="AJ3566">
        <f t="shared" si="565"/>
        <v>0.47411998205184941</v>
      </c>
      <c r="AK3566" s="18">
        <f t="shared" si="563"/>
        <v>4.8641198008537296</v>
      </c>
      <c r="AL3566" s="19">
        <f t="shared" si="557"/>
        <v>-0.47411998205184941</v>
      </c>
    </row>
    <row r="3567" spans="1:38">
      <c r="A3567" t="s">
        <v>4689</v>
      </c>
      <c r="B3567" t="s">
        <v>70</v>
      </c>
      <c r="C3567" t="s">
        <v>5827</v>
      </c>
      <c r="D3567" t="s">
        <v>71</v>
      </c>
      <c r="E3567" t="s">
        <v>4604</v>
      </c>
      <c r="F3567" t="s">
        <v>117</v>
      </c>
      <c r="G3567" s="4" t="s">
        <v>5878</v>
      </c>
      <c r="H3567" s="4" t="s">
        <v>240</v>
      </c>
      <c r="I3567" s="4" t="s">
        <v>32</v>
      </c>
      <c r="J3567" s="4" t="s">
        <v>81</v>
      </c>
      <c r="K3567" s="4" t="s">
        <v>6274</v>
      </c>
      <c r="L3567" s="4" t="s">
        <v>6274</v>
      </c>
      <c r="M3567" s="87">
        <v>0.6</v>
      </c>
      <c r="N3567" t="s">
        <v>63</v>
      </c>
      <c r="O3567" t="s">
        <v>118</v>
      </c>
      <c r="P3567" t="s">
        <v>27</v>
      </c>
      <c r="Q3567" s="1" t="s">
        <v>4692</v>
      </c>
      <c r="R3567" s="1">
        <v>2.9000000953674316</v>
      </c>
      <c r="S3567" s="1" t="s">
        <v>75</v>
      </c>
      <c r="T3567" s="1" t="s">
        <v>31</v>
      </c>
      <c r="U3567" s="1" t="s">
        <v>31</v>
      </c>
      <c r="V3567" s="1" t="s">
        <v>240</v>
      </c>
      <c r="W3567" s="1" t="s">
        <v>31</v>
      </c>
      <c r="X3567" s="1" t="s">
        <v>240</v>
      </c>
      <c r="Y3567" s="1" t="s">
        <v>31</v>
      </c>
      <c r="Z3567" s="1" t="s">
        <v>31</v>
      </c>
      <c r="AA3567" s="1">
        <v>39.150001525878906</v>
      </c>
      <c r="AC3567" s="1">
        <f t="shared" si="560"/>
        <v>39.150001287460327</v>
      </c>
      <c r="AD3567" s="16">
        <f t="shared" si="558"/>
        <v>0.4</v>
      </c>
      <c r="AE3567" s="17">
        <f t="shared" si="561"/>
        <v>3.4000000000000002E-2</v>
      </c>
      <c r="AF3567">
        <f t="shared" si="562"/>
        <v>1.331100051879883</v>
      </c>
      <c r="AG3567" s="16">
        <f t="shared" si="559"/>
        <v>0.4</v>
      </c>
      <c r="AH3567" s="17">
        <f t="shared" si="556"/>
        <v>7.3999999999999996E-2</v>
      </c>
      <c r="AI3567">
        <f t="shared" si="564"/>
        <v>2.897100095272064</v>
      </c>
      <c r="AJ3567">
        <f t="shared" si="565"/>
        <v>4.2282001471519468</v>
      </c>
      <c r="AK3567" s="18">
        <f t="shared" si="563"/>
        <v>43.378201434612272</v>
      </c>
      <c r="AL3567" s="19">
        <f t="shared" si="557"/>
        <v>-4.2282001471519468</v>
      </c>
    </row>
    <row r="3568" spans="1:38">
      <c r="A3568" t="s">
        <v>4689</v>
      </c>
      <c r="B3568" t="s">
        <v>70</v>
      </c>
      <c r="C3568" t="s">
        <v>5827</v>
      </c>
      <c r="D3568" t="s">
        <v>71</v>
      </c>
      <c r="E3568" t="s">
        <v>4604</v>
      </c>
      <c r="F3568" t="s">
        <v>393</v>
      </c>
      <c r="G3568" s="4" t="s">
        <v>5898</v>
      </c>
      <c r="H3568" s="4" t="s">
        <v>240</v>
      </c>
      <c r="I3568" s="4" t="s">
        <v>68</v>
      </c>
      <c r="J3568" s="4" t="s">
        <v>81</v>
      </c>
      <c r="K3568" s="4" t="s">
        <v>6274</v>
      </c>
      <c r="L3568" s="4" t="s">
        <v>6274</v>
      </c>
      <c r="M3568" s="87">
        <v>0.6</v>
      </c>
      <c r="N3568" t="s">
        <v>63</v>
      </c>
      <c r="O3568" t="s">
        <v>394</v>
      </c>
      <c r="P3568" t="s">
        <v>27</v>
      </c>
      <c r="Q3568" s="1" t="s">
        <v>74</v>
      </c>
      <c r="R3568" s="1">
        <v>10.399999618530273</v>
      </c>
      <c r="S3568" s="1" t="s">
        <v>75</v>
      </c>
      <c r="T3568" s="1" t="s">
        <v>31</v>
      </c>
      <c r="U3568" s="1" t="s">
        <v>31</v>
      </c>
      <c r="V3568" s="1" t="s">
        <v>240</v>
      </c>
      <c r="W3568" s="1" t="s">
        <v>31</v>
      </c>
      <c r="X3568" s="1" t="s">
        <v>240</v>
      </c>
      <c r="Y3568" s="1" t="s">
        <v>31</v>
      </c>
      <c r="Z3568" s="1" t="s">
        <v>31</v>
      </c>
      <c r="AA3568" s="1">
        <v>10.399999618530273</v>
      </c>
      <c r="AC3568" s="1">
        <f t="shared" si="560"/>
        <v>10.399999618530273</v>
      </c>
      <c r="AD3568" s="16">
        <f t="shared" si="558"/>
        <v>0.4</v>
      </c>
      <c r="AE3568" s="17">
        <f t="shared" si="561"/>
        <v>3.4000000000000002E-2</v>
      </c>
      <c r="AF3568">
        <f t="shared" si="562"/>
        <v>0.35359998703002932</v>
      </c>
      <c r="AG3568" s="16">
        <f t="shared" si="559"/>
        <v>0.4</v>
      </c>
      <c r="AH3568" s="17">
        <f t="shared" si="556"/>
        <v>7.3999999999999996E-2</v>
      </c>
      <c r="AI3568">
        <f t="shared" si="564"/>
        <v>0.76959997177124018</v>
      </c>
      <c r="AJ3568">
        <f t="shared" si="565"/>
        <v>1.1231999588012695</v>
      </c>
      <c r="AK3568" s="18">
        <f t="shared" si="563"/>
        <v>11.523199577331543</v>
      </c>
      <c r="AL3568" s="19">
        <f t="shared" si="557"/>
        <v>-1.1231999588012695</v>
      </c>
    </row>
    <row r="3569" spans="1:38">
      <c r="A3569" t="s">
        <v>4689</v>
      </c>
      <c r="B3569" t="s">
        <v>70</v>
      </c>
      <c r="C3569" t="s">
        <v>5827</v>
      </c>
      <c r="D3569" t="s">
        <v>71</v>
      </c>
      <c r="E3569" t="s">
        <v>4604</v>
      </c>
      <c r="F3569" t="s">
        <v>395</v>
      </c>
      <c r="G3569" s="4" t="s">
        <v>5875</v>
      </c>
      <c r="H3569" s="4" t="s">
        <v>240</v>
      </c>
      <c r="I3569" s="4" t="s">
        <v>48</v>
      </c>
      <c r="J3569" s="4" t="s">
        <v>6273</v>
      </c>
      <c r="K3569" s="4" t="s">
        <v>6274</v>
      </c>
      <c r="L3569" s="4" t="s">
        <v>6274</v>
      </c>
      <c r="M3569" s="87">
        <v>0.6</v>
      </c>
      <c r="N3569" t="s">
        <v>63</v>
      </c>
      <c r="O3569" t="s">
        <v>396</v>
      </c>
      <c r="P3569" t="s">
        <v>27</v>
      </c>
      <c r="Q3569" s="1" t="s">
        <v>84</v>
      </c>
      <c r="R3569" s="1">
        <v>2.9000000953674316</v>
      </c>
      <c r="S3569" s="1" t="s">
        <v>75</v>
      </c>
      <c r="T3569" s="1" t="s">
        <v>31</v>
      </c>
      <c r="U3569" s="1" t="s">
        <v>31</v>
      </c>
      <c r="V3569" s="1" t="s">
        <v>240</v>
      </c>
      <c r="W3569" s="1" t="s">
        <v>31</v>
      </c>
      <c r="X3569" s="1" t="s">
        <v>240</v>
      </c>
      <c r="Y3569" s="1" t="s">
        <v>31</v>
      </c>
      <c r="Z3569" s="1" t="s">
        <v>31</v>
      </c>
      <c r="AA3569" s="1">
        <v>11.600000381469727</v>
      </c>
      <c r="AC3569" s="1">
        <f t="shared" si="560"/>
        <v>11.600000381469727</v>
      </c>
      <c r="AD3569" s="16">
        <f t="shared" si="558"/>
        <v>0.4</v>
      </c>
      <c r="AE3569" s="17">
        <f t="shared" si="561"/>
        <v>3.4000000000000002E-2</v>
      </c>
      <c r="AF3569">
        <f t="shared" si="562"/>
        <v>0.39440001296997074</v>
      </c>
      <c r="AG3569" s="16">
        <f t="shared" si="559"/>
        <v>0.4</v>
      </c>
      <c r="AH3569" s="17">
        <f t="shared" si="556"/>
        <v>7.3999999999999996E-2</v>
      </c>
      <c r="AI3569">
        <f t="shared" si="564"/>
        <v>0.85840002822875971</v>
      </c>
      <c r="AJ3569">
        <f t="shared" si="565"/>
        <v>1.2528000411987303</v>
      </c>
      <c r="AK3569" s="18">
        <f t="shared" si="563"/>
        <v>12.852800422668457</v>
      </c>
      <c r="AL3569" s="19">
        <f t="shared" si="557"/>
        <v>-1.2528000411987303</v>
      </c>
    </row>
    <row r="3570" spans="1:38">
      <c r="A3570" t="s">
        <v>4689</v>
      </c>
      <c r="B3570" t="s">
        <v>70</v>
      </c>
      <c r="C3570" t="s">
        <v>5827</v>
      </c>
      <c r="D3570" t="s">
        <v>71</v>
      </c>
      <c r="E3570" t="s">
        <v>4604</v>
      </c>
      <c r="F3570" t="s">
        <v>398</v>
      </c>
      <c r="G3570" s="4" t="s">
        <v>5899</v>
      </c>
      <c r="H3570" s="4" t="s">
        <v>240</v>
      </c>
      <c r="I3570" s="4" t="s">
        <v>752</v>
      </c>
      <c r="J3570" s="4" t="s">
        <v>6273</v>
      </c>
      <c r="K3570" s="4" t="s">
        <v>6274</v>
      </c>
      <c r="L3570" s="4" t="s">
        <v>6274</v>
      </c>
      <c r="M3570" s="87">
        <v>1</v>
      </c>
      <c r="N3570" t="s">
        <v>63</v>
      </c>
      <c r="O3570" t="s">
        <v>399</v>
      </c>
      <c r="P3570" t="s">
        <v>27</v>
      </c>
      <c r="Q3570" s="1" t="s">
        <v>84</v>
      </c>
      <c r="R3570" s="1">
        <v>5.8000001907348633</v>
      </c>
      <c r="S3570" s="1" t="s">
        <v>75</v>
      </c>
      <c r="T3570" s="1" t="s">
        <v>31</v>
      </c>
      <c r="U3570" s="1" t="s">
        <v>31</v>
      </c>
      <c r="V3570" s="1" t="s">
        <v>240</v>
      </c>
      <c r="W3570" s="1" t="s">
        <v>31</v>
      </c>
      <c r="X3570" s="1" t="s">
        <v>240</v>
      </c>
      <c r="Y3570" s="1" t="s">
        <v>31</v>
      </c>
      <c r="Z3570" s="1" t="s">
        <v>31</v>
      </c>
      <c r="AA3570" s="1">
        <v>23.200000762939453</v>
      </c>
      <c r="AC3570" s="1">
        <f t="shared" si="560"/>
        <v>23.200000762939453</v>
      </c>
      <c r="AD3570" s="16">
        <f t="shared" si="558"/>
        <v>0</v>
      </c>
      <c r="AE3570" s="17">
        <f t="shared" si="561"/>
        <v>0</v>
      </c>
      <c r="AF3570">
        <f t="shared" si="562"/>
        <v>0</v>
      </c>
      <c r="AG3570" s="16">
        <f t="shared" si="559"/>
        <v>0</v>
      </c>
      <c r="AH3570" s="17">
        <f t="shared" si="556"/>
        <v>0</v>
      </c>
      <c r="AI3570">
        <f t="shared" si="564"/>
        <v>0</v>
      </c>
      <c r="AJ3570">
        <f t="shared" si="565"/>
        <v>0</v>
      </c>
      <c r="AK3570" s="18">
        <f t="shared" si="563"/>
        <v>23.200000762939453</v>
      </c>
      <c r="AL3570" s="19">
        <f t="shared" si="557"/>
        <v>0</v>
      </c>
    </row>
    <row r="3571" spans="1:38">
      <c r="A3571" t="s">
        <v>4689</v>
      </c>
      <c r="B3571" t="s">
        <v>70</v>
      </c>
      <c r="C3571" t="s">
        <v>5827</v>
      </c>
      <c r="D3571" t="s">
        <v>71</v>
      </c>
      <c r="E3571" t="s">
        <v>4604</v>
      </c>
      <c r="F3571" t="s">
        <v>125</v>
      </c>
      <c r="G3571" s="4" t="s">
        <v>5880</v>
      </c>
      <c r="H3571" s="4" t="s">
        <v>557</v>
      </c>
      <c r="I3571" s="4" t="s">
        <v>1159</v>
      </c>
      <c r="J3571" s="4" t="s">
        <v>239</v>
      </c>
      <c r="K3571" s="4" t="s">
        <v>6274</v>
      </c>
      <c r="L3571" s="4" t="s">
        <v>6274</v>
      </c>
      <c r="M3571" s="87">
        <v>1</v>
      </c>
      <c r="N3571" t="s">
        <v>63</v>
      </c>
      <c r="O3571" t="s">
        <v>126</v>
      </c>
      <c r="P3571" t="s">
        <v>27</v>
      </c>
      <c r="Q3571" s="1" t="s">
        <v>316</v>
      </c>
      <c r="R3571" s="1">
        <v>6.5</v>
      </c>
      <c r="S3571" s="1" t="s">
        <v>75</v>
      </c>
      <c r="T3571" s="1" t="s">
        <v>31</v>
      </c>
      <c r="U3571" s="1" t="s">
        <v>31</v>
      </c>
      <c r="V3571" s="1" t="s">
        <v>240</v>
      </c>
      <c r="W3571" s="1" t="s">
        <v>31</v>
      </c>
      <c r="X3571" s="1" t="s">
        <v>240</v>
      </c>
      <c r="Y3571" s="1" t="s">
        <v>31</v>
      </c>
      <c r="Z3571" s="1" t="s">
        <v>31</v>
      </c>
      <c r="AA3571" s="1">
        <v>39</v>
      </c>
      <c r="AC3571" s="1">
        <f t="shared" si="560"/>
        <v>39</v>
      </c>
      <c r="AD3571" s="16">
        <f t="shared" si="558"/>
        <v>0</v>
      </c>
      <c r="AE3571" s="17">
        <f t="shared" si="561"/>
        <v>0</v>
      </c>
      <c r="AF3571">
        <f t="shared" si="562"/>
        <v>0</v>
      </c>
      <c r="AG3571" s="16">
        <f t="shared" si="559"/>
        <v>0</v>
      </c>
      <c r="AH3571" s="17">
        <f t="shared" si="556"/>
        <v>0</v>
      </c>
      <c r="AI3571">
        <f t="shared" si="564"/>
        <v>0</v>
      </c>
      <c r="AJ3571">
        <f t="shared" si="565"/>
        <v>0</v>
      </c>
      <c r="AK3571" s="18">
        <f t="shared" si="563"/>
        <v>39</v>
      </c>
      <c r="AL3571" s="19">
        <f t="shared" si="557"/>
        <v>0</v>
      </c>
    </row>
    <row r="3572" spans="1:38">
      <c r="A3572" t="s">
        <v>4689</v>
      </c>
      <c r="B3572" t="s">
        <v>70</v>
      </c>
      <c r="C3572" t="s">
        <v>5827</v>
      </c>
      <c r="D3572" t="s">
        <v>71</v>
      </c>
      <c r="E3572" t="s">
        <v>4604</v>
      </c>
      <c r="F3572" t="s">
        <v>128</v>
      </c>
      <c r="G3572" s="4" t="s">
        <v>5894</v>
      </c>
      <c r="H3572" s="4" t="s">
        <v>557</v>
      </c>
      <c r="I3572" s="4" t="s">
        <v>240</v>
      </c>
      <c r="J3572" s="4" t="s">
        <v>774</v>
      </c>
      <c r="K3572" s="4" t="s">
        <v>6274</v>
      </c>
      <c r="L3572" s="4" t="s">
        <v>6274</v>
      </c>
      <c r="M3572" s="87">
        <v>1</v>
      </c>
      <c r="N3572" t="s">
        <v>63</v>
      </c>
      <c r="O3572" t="s">
        <v>129</v>
      </c>
      <c r="P3572" t="s">
        <v>27</v>
      </c>
      <c r="Q3572" s="1" t="s">
        <v>84</v>
      </c>
      <c r="R3572" s="1">
        <v>3.5</v>
      </c>
      <c r="S3572" s="1" t="s">
        <v>226</v>
      </c>
      <c r="T3572" s="1" t="s">
        <v>31</v>
      </c>
      <c r="U3572" s="1" t="s">
        <v>31</v>
      </c>
      <c r="V3572" s="1" t="s">
        <v>240</v>
      </c>
      <c r="W3572" s="1" t="s">
        <v>31</v>
      </c>
      <c r="X3572" s="1" t="s">
        <v>240</v>
      </c>
      <c r="Y3572" s="1" t="s">
        <v>31</v>
      </c>
      <c r="Z3572" s="1" t="s">
        <v>31</v>
      </c>
      <c r="AA3572" s="1">
        <v>14</v>
      </c>
      <c r="AC3572" s="1">
        <f t="shared" si="560"/>
        <v>14</v>
      </c>
      <c r="AD3572" s="16">
        <f t="shared" si="558"/>
        <v>0</v>
      </c>
      <c r="AE3572" s="17">
        <f t="shared" si="561"/>
        <v>0</v>
      </c>
      <c r="AF3572">
        <f t="shared" si="562"/>
        <v>0</v>
      </c>
      <c r="AG3572" s="16">
        <f t="shared" si="559"/>
        <v>0</v>
      </c>
      <c r="AH3572" s="17">
        <f t="shared" si="556"/>
        <v>0</v>
      </c>
      <c r="AI3572">
        <f t="shared" si="564"/>
        <v>0</v>
      </c>
      <c r="AJ3572">
        <f t="shared" si="565"/>
        <v>0</v>
      </c>
      <c r="AK3572" s="18">
        <f t="shared" si="563"/>
        <v>14</v>
      </c>
      <c r="AL3572" s="19">
        <f t="shared" si="557"/>
        <v>0</v>
      </c>
    </row>
    <row r="3573" spans="1:38">
      <c r="A3573" t="s">
        <v>4689</v>
      </c>
      <c r="B3573" t="s">
        <v>70</v>
      </c>
      <c r="C3573" t="s">
        <v>5827</v>
      </c>
      <c r="D3573" t="s">
        <v>71</v>
      </c>
      <c r="E3573" t="s">
        <v>4604</v>
      </c>
      <c r="F3573" t="s">
        <v>131</v>
      </c>
      <c r="G3573" s="4" t="s">
        <v>5881</v>
      </c>
      <c r="H3573" s="4" t="s">
        <v>240</v>
      </c>
      <c r="I3573" s="4" t="s">
        <v>1159</v>
      </c>
      <c r="J3573" s="4" t="s">
        <v>774</v>
      </c>
      <c r="K3573" s="4" t="s">
        <v>6274</v>
      </c>
      <c r="L3573" s="4" t="s">
        <v>6274</v>
      </c>
      <c r="M3573" s="87">
        <v>0.6</v>
      </c>
      <c r="N3573" t="s">
        <v>63</v>
      </c>
      <c r="O3573" t="s">
        <v>132</v>
      </c>
      <c r="P3573" t="s">
        <v>27</v>
      </c>
      <c r="Q3573" s="1" t="s">
        <v>316</v>
      </c>
      <c r="R3573" s="1">
        <v>1.5</v>
      </c>
      <c r="S3573" s="1" t="s">
        <v>75</v>
      </c>
      <c r="T3573" s="1" t="s">
        <v>31</v>
      </c>
      <c r="U3573" s="1" t="s">
        <v>31</v>
      </c>
      <c r="V3573" s="1" t="s">
        <v>240</v>
      </c>
      <c r="W3573" s="1" t="s">
        <v>31</v>
      </c>
      <c r="X3573" s="1" t="s">
        <v>240</v>
      </c>
      <c r="Y3573" s="1" t="s">
        <v>31</v>
      </c>
      <c r="Z3573" s="1" t="s">
        <v>31</v>
      </c>
      <c r="AA3573" s="1">
        <v>9</v>
      </c>
      <c r="AC3573" s="1">
        <f t="shared" si="560"/>
        <v>9</v>
      </c>
      <c r="AD3573" s="16">
        <f t="shared" si="558"/>
        <v>0.4</v>
      </c>
      <c r="AE3573" s="17">
        <f t="shared" si="561"/>
        <v>3.4000000000000002E-2</v>
      </c>
      <c r="AF3573">
        <f t="shared" si="562"/>
        <v>0.30600000000000005</v>
      </c>
      <c r="AG3573" s="16">
        <f t="shared" si="559"/>
        <v>0.4</v>
      </c>
      <c r="AH3573" s="17">
        <f t="shared" si="556"/>
        <v>7.3999999999999996E-2</v>
      </c>
      <c r="AI3573">
        <f t="shared" si="564"/>
        <v>0.66599999999999993</v>
      </c>
      <c r="AJ3573">
        <f t="shared" si="565"/>
        <v>0.97199999999999998</v>
      </c>
      <c r="AK3573" s="18">
        <f t="shared" si="563"/>
        <v>9.9719999999999995</v>
      </c>
      <c r="AL3573" s="19">
        <f t="shared" si="557"/>
        <v>-0.97199999999999998</v>
      </c>
    </row>
    <row r="3574" spans="1:38">
      <c r="A3574" t="s">
        <v>4689</v>
      </c>
      <c r="B3574" t="s">
        <v>70</v>
      </c>
      <c r="C3574" t="s">
        <v>5827</v>
      </c>
      <c r="D3574" t="s">
        <v>71</v>
      </c>
      <c r="E3574" t="s">
        <v>4604</v>
      </c>
      <c r="F3574" t="s">
        <v>133</v>
      </c>
      <c r="G3574" s="4" t="s">
        <v>5880</v>
      </c>
      <c r="H3574" s="4" t="s">
        <v>557</v>
      </c>
      <c r="I3574" s="4" t="s">
        <v>1159</v>
      </c>
      <c r="J3574" s="4" t="s">
        <v>239</v>
      </c>
      <c r="K3574" s="4" t="s">
        <v>6274</v>
      </c>
      <c r="L3574" s="4" t="s">
        <v>6274</v>
      </c>
      <c r="M3574" s="87">
        <v>1</v>
      </c>
      <c r="N3574" t="s">
        <v>63</v>
      </c>
      <c r="O3574" t="s">
        <v>134</v>
      </c>
      <c r="P3574" t="s">
        <v>27</v>
      </c>
      <c r="Q3574" s="1" t="s">
        <v>66</v>
      </c>
      <c r="R3574" s="1">
        <v>3.9000000953674316</v>
      </c>
      <c r="S3574" s="1" t="s">
        <v>75</v>
      </c>
      <c r="T3574" s="1" t="s">
        <v>31</v>
      </c>
      <c r="U3574" s="1" t="s">
        <v>31</v>
      </c>
      <c r="V3574" s="1" t="s">
        <v>240</v>
      </c>
      <c r="W3574" s="1" t="s">
        <v>31</v>
      </c>
      <c r="X3574" s="1" t="s">
        <v>240</v>
      </c>
      <c r="Y3574" s="1" t="s">
        <v>31</v>
      </c>
      <c r="Z3574" s="1" t="s">
        <v>31</v>
      </c>
      <c r="AA3574" s="1">
        <v>7.8000001907348633</v>
      </c>
      <c r="AC3574" s="1">
        <f t="shared" si="560"/>
        <v>7.8000001907348633</v>
      </c>
      <c r="AD3574" s="16">
        <f t="shared" si="558"/>
        <v>0</v>
      </c>
      <c r="AE3574" s="17">
        <f t="shared" si="561"/>
        <v>0</v>
      </c>
      <c r="AF3574">
        <f t="shared" si="562"/>
        <v>0</v>
      </c>
      <c r="AG3574" s="16">
        <f t="shared" si="559"/>
        <v>0</v>
      </c>
      <c r="AH3574" s="17">
        <f t="shared" si="556"/>
        <v>0</v>
      </c>
      <c r="AI3574">
        <f t="shared" si="564"/>
        <v>0</v>
      </c>
      <c r="AJ3574">
        <f t="shared" si="565"/>
        <v>0</v>
      </c>
      <c r="AK3574" s="18">
        <f t="shared" si="563"/>
        <v>7.8000001907348633</v>
      </c>
      <c r="AL3574" s="19">
        <f t="shared" si="557"/>
        <v>0</v>
      </c>
    </row>
    <row r="3575" spans="1:38">
      <c r="A3575" t="s">
        <v>4689</v>
      </c>
      <c r="B3575" t="s">
        <v>70</v>
      </c>
      <c r="C3575" t="s">
        <v>5827</v>
      </c>
      <c r="D3575" t="s">
        <v>71</v>
      </c>
      <c r="E3575" t="s">
        <v>4604</v>
      </c>
      <c r="F3575" t="s">
        <v>3317</v>
      </c>
      <c r="G3575" s="4" t="s">
        <v>5881</v>
      </c>
      <c r="H3575" s="4" t="s">
        <v>240</v>
      </c>
      <c r="I3575" s="4" t="s">
        <v>1159</v>
      </c>
      <c r="J3575" s="4" t="s">
        <v>774</v>
      </c>
      <c r="K3575" s="4" t="s">
        <v>6274</v>
      </c>
      <c r="L3575" s="4" t="s">
        <v>6274</v>
      </c>
      <c r="M3575" s="87">
        <v>0.6</v>
      </c>
      <c r="N3575" t="s">
        <v>63</v>
      </c>
      <c r="O3575" t="s">
        <v>3318</v>
      </c>
      <c r="P3575" t="s">
        <v>27</v>
      </c>
      <c r="Q3575" s="1" t="s">
        <v>74</v>
      </c>
      <c r="R3575" s="1">
        <v>1.8999999761581421</v>
      </c>
      <c r="S3575" s="1" t="s">
        <v>75</v>
      </c>
      <c r="T3575" s="1" t="s">
        <v>31</v>
      </c>
      <c r="U3575" s="1" t="s">
        <v>31</v>
      </c>
      <c r="V3575" s="1" t="s">
        <v>240</v>
      </c>
      <c r="W3575" s="1" t="s">
        <v>31</v>
      </c>
      <c r="X3575" s="1" t="s">
        <v>240</v>
      </c>
      <c r="Y3575" s="1" t="s">
        <v>31</v>
      </c>
      <c r="Z3575" s="1" t="s">
        <v>31</v>
      </c>
      <c r="AA3575" s="1">
        <v>1.8999999761581421</v>
      </c>
      <c r="AC3575" s="1">
        <f t="shared" si="560"/>
        <v>1.8999999761581421</v>
      </c>
      <c r="AD3575" s="16">
        <f t="shared" si="558"/>
        <v>0.4</v>
      </c>
      <c r="AE3575" s="17">
        <f t="shared" si="561"/>
        <v>3.4000000000000002E-2</v>
      </c>
      <c r="AF3575">
        <f t="shared" si="562"/>
        <v>6.4599999189376839E-2</v>
      </c>
      <c r="AG3575" s="16">
        <f t="shared" si="559"/>
        <v>0.4</v>
      </c>
      <c r="AH3575" s="17">
        <f t="shared" si="556"/>
        <v>7.3999999999999996E-2</v>
      </c>
      <c r="AI3575">
        <f t="shared" si="564"/>
        <v>0.14059999823570252</v>
      </c>
      <c r="AJ3575">
        <f t="shared" si="565"/>
        <v>0.20519999742507936</v>
      </c>
      <c r="AK3575" s="18">
        <f t="shared" si="563"/>
        <v>2.1051999735832214</v>
      </c>
      <c r="AL3575" s="19">
        <f t="shared" si="557"/>
        <v>-0.20519999742507936</v>
      </c>
    </row>
    <row r="3576" spans="1:38">
      <c r="A3576" t="s">
        <v>4689</v>
      </c>
      <c r="B3576" t="s">
        <v>70</v>
      </c>
      <c r="C3576" t="s">
        <v>5827</v>
      </c>
      <c r="D3576" t="s">
        <v>71</v>
      </c>
      <c r="E3576" t="s">
        <v>4604</v>
      </c>
      <c r="F3576" t="s">
        <v>413</v>
      </c>
      <c r="G3576" s="4" t="s">
        <v>5880</v>
      </c>
      <c r="H3576" s="4" t="s">
        <v>557</v>
      </c>
      <c r="I3576" s="4" t="s">
        <v>1159</v>
      </c>
      <c r="J3576" s="4" t="s">
        <v>239</v>
      </c>
      <c r="K3576" s="4" t="s">
        <v>6274</v>
      </c>
      <c r="L3576" s="4" t="s">
        <v>6274</v>
      </c>
      <c r="M3576" s="87">
        <v>1</v>
      </c>
      <c r="N3576" t="s">
        <v>63</v>
      </c>
      <c r="O3576" t="s">
        <v>414</v>
      </c>
      <c r="P3576" t="s">
        <v>27</v>
      </c>
      <c r="Q3576" s="1" t="s">
        <v>400</v>
      </c>
      <c r="R3576" s="1">
        <v>5.5</v>
      </c>
      <c r="S3576" s="1" t="s">
        <v>75</v>
      </c>
      <c r="T3576" s="1" t="s">
        <v>31</v>
      </c>
      <c r="U3576" s="1" t="s">
        <v>31</v>
      </c>
      <c r="V3576" s="1" t="s">
        <v>240</v>
      </c>
      <c r="W3576" s="1" t="s">
        <v>31</v>
      </c>
      <c r="X3576" s="1" t="s">
        <v>240</v>
      </c>
      <c r="Y3576" s="1" t="s">
        <v>31</v>
      </c>
      <c r="Z3576" s="1" t="s">
        <v>31</v>
      </c>
      <c r="AA3576" s="1">
        <v>38.5</v>
      </c>
      <c r="AC3576" s="1">
        <f t="shared" si="560"/>
        <v>38.5</v>
      </c>
      <c r="AD3576" s="16">
        <f t="shared" si="558"/>
        <v>0</v>
      </c>
      <c r="AE3576" s="17">
        <f t="shared" si="561"/>
        <v>0</v>
      </c>
      <c r="AF3576">
        <f t="shared" si="562"/>
        <v>0</v>
      </c>
      <c r="AG3576" s="16">
        <f t="shared" si="559"/>
        <v>0</v>
      </c>
      <c r="AH3576" s="17">
        <f t="shared" si="556"/>
        <v>0</v>
      </c>
      <c r="AI3576">
        <f t="shared" si="564"/>
        <v>0</v>
      </c>
      <c r="AJ3576">
        <f t="shared" si="565"/>
        <v>0</v>
      </c>
      <c r="AK3576" s="18">
        <f t="shared" si="563"/>
        <v>38.5</v>
      </c>
      <c r="AL3576" s="19">
        <f t="shared" si="557"/>
        <v>0</v>
      </c>
    </row>
    <row r="3577" spans="1:38">
      <c r="A3577" t="s">
        <v>4689</v>
      </c>
      <c r="B3577" t="s">
        <v>70</v>
      </c>
      <c r="C3577" t="s">
        <v>5827</v>
      </c>
      <c r="D3577" t="s">
        <v>71</v>
      </c>
      <c r="E3577" t="s">
        <v>4604</v>
      </c>
      <c r="F3577" t="s">
        <v>139</v>
      </c>
      <c r="G3577" s="4" t="s">
        <v>5882</v>
      </c>
      <c r="H3577" s="4" t="s">
        <v>6275</v>
      </c>
      <c r="I3577" s="4" t="s">
        <v>6275</v>
      </c>
      <c r="J3577" s="4" t="s">
        <v>225</v>
      </c>
      <c r="K3577" s="4" t="s">
        <v>6274</v>
      </c>
      <c r="L3577" s="4" t="s">
        <v>6274</v>
      </c>
      <c r="M3577" s="86">
        <v>0</v>
      </c>
      <c r="N3577" t="s">
        <v>63</v>
      </c>
      <c r="O3577" t="s">
        <v>140</v>
      </c>
      <c r="P3577" t="s">
        <v>27</v>
      </c>
      <c r="Q3577" s="1" t="s">
        <v>66</v>
      </c>
      <c r="R3577" s="1">
        <v>2.7999999523162842</v>
      </c>
      <c r="S3577" s="1" t="s">
        <v>75</v>
      </c>
      <c r="T3577" s="1" t="s">
        <v>31</v>
      </c>
      <c r="U3577" s="1" t="s">
        <v>31</v>
      </c>
      <c r="V3577" s="1" t="s">
        <v>240</v>
      </c>
      <c r="W3577" s="1" t="s">
        <v>31</v>
      </c>
      <c r="X3577" s="1" t="s">
        <v>240</v>
      </c>
      <c r="Y3577" s="1" t="s">
        <v>31</v>
      </c>
      <c r="Z3577" s="1" t="s">
        <v>31</v>
      </c>
      <c r="AA3577" s="1">
        <v>5.5999999046325684</v>
      </c>
      <c r="AC3577" s="1">
        <f t="shared" si="560"/>
        <v>5.5999999046325684</v>
      </c>
      <c r="AD3577" s="16">
        <f t="shared" si="558"/>
        <v>1</v>
      </c>
      <c r="AE3577" s="17">
        <f t="shared" si="561"/>
        <v>8.5000000000000006E-2</v>
      </c>
      <c r="AF3577">
        <f t="shared" si="562"/>
        <v>0.47599999189376835</v>
      </c>
      <c r="AG3577" s="16">
        <f t="shared" si="559"/>
        <v>1</v>
      </c>
      <c r="AH3577" s="17">
        <f t="shared" si="556"/>
        <v>0.185</v>
      </c>
      <c r="AI3577">
        <f t="shared" si="564"/>
        <v>1.0359999823570252</v>
      </c>
      <c r="AJ3577">
        <f t="shared" si="565"/>
        <v>1.5119999742507935</v>
      </c>
      <c r="AK3577" s="18">
        <f t="shared" si="563"/>
        <v>7.1119998788833616</v>
      </c>
      <c r="AL3577" s="19">
        <f t="shared" si="557"/>
        <v>-1.5119999742507935</v>
      </c>
    </row>
    <row r="3578" spans="1:38">
      <c r="A3578" t="s">
        <v>4689</v>
      </c>
      <c r="B3578" t="s">
        <v>70</v>
      </c>
      <c r="C3578" t="s">
        <v>5827</v>
      </c>
      <c r="D3578" t="s">
        <v>71</v>
      </c>
      <c r="E3578" t="s">
        <v>4604</v>
      </c>
      <c r="F3578" t="s">
        <v>143</v>
      </c>
      <c r="G3578" s="4" t="s">
        <v>5883</v>
      </c>
      <c r="H3578" s="4" t="s">
        <v>240</v>
      </c>
      <c r="I3578" s="4" t="s">
        <v>68</v>
      </c>
      <c r="J3578" s="4" t="s">
        <v>6273</v>
      </c>
      <c r="K3578" s="4" t="s">
        <v>6274</v>
      </c>
      <c r="L3578" s="4" t="s">
        <v>6274</v>
      </c>
      <c r="M3578" s="87">
        <v>0.6</v>
      </c>
      <c r="N3578" t="s">
        <v>63</v>
      </c>
      <c r="O3578" t="s">
        <v>144</v>
      </c>
      <c r="P3578" t="s">
        <v>27</v>
      </c>
      <c r="Q3578" s="1" t="s">
        <v>74</v>
      </c>
      <c r="R3578" s="1">
        <v>1.8999999761581421</v>
      </c>
      <c r="S3578" s="1" t="s">
        <v>75</v>
      </c>
      <c r="T3578" s="1" t="s">
        <v>31</v>
      </c>
      <c r="U3578" s="1" t="s">
        <v>31</v>
      </c>
      <c r="V3578" s="1" t="s">
        <v>240</v>
      </c>
      <c r="W3578" s="1" t="s">
        <v>31</v>
      </c>
      <c r="X3578" s="1" t="s">
        <v>240</v>
      </c>
      <c r="Y3578" s="1" t="s">
        <v>31</v>
      </c>
      <c r="Z3578" s="1" t="s">
        <v>31</v>
      </c>
      <c r="AA3578" s="1">
        <v>1.8999999761581421</v>
      </c>
      <c r="AC3578" s="1">
        <f t="shared" si="560"/>
        <v>1.8999999761581421</v>
      </c>
      <c r="AD3578" s="16">
        <f t="shared" si="558"/>
        <v>0.4</v>
      </c>
      <c r="AE3578" s="17">
        <f t="shared" si="561"/>
        <v>3.4000000000000002E-2</v>
      </c>
      <c r="AF3578">
        <f t="shared" si="562"/>
        <v>6.4599999189376839E-2</v>
      </c>
      <c r="AG3578" s="16">
        <f t="shared" si="559"/>
        <v>0.4</v>
      </c>
      <c r="AH3578" s="17">
        <f t="shared" si="556"/>
        <v>7.3999999999999996E-2</v>
      </c>
      <c r="AI3578">
        <f t="shared" si="564"/>
        <v>0.14059999823570252</v>
      </c>
      <c r="AJ3578">
        <f t="shared" si="565"/>
        <v>0.20519999742507936</v>
      </c>
      <c r="AK3578" s="18">
        <f t="shared" si="563"/>
        <v>2.1051999735832214</v>
      </c>
      <c r="AL3578" s="19">
        <f t="shared" si="557"/>
        <v>-0.20519999742507936</v>
      </c>
    </row>
    <row r="3579" spans="1:38">
      <c r="A3579" t="s">
        <v>4689</v>
      </c>
      <c r="B3579" t="s">
        <v>70</v>
      </c>
      <c r="C3579" t="s">
        <v>5827</v>
      </c>
      <c r="D3579" t="s">
        <v>71</v>
      </c>
      <c r="E3579" t="s">
        <v>4604</v>
      </c>
      <c r="F3579" t="s">
        <v>4399</v>
      </c>
      <c r="G3579" s="4" t="s">
        <v>5957</v>
      </c>
      <c r="H3579" s="4" t="s">
        <v>240</v>
      </c>
      <c r="I3579" s="4" t="s">
        <v>6275</v>
      </c>
      <c r="J3579" s="4" t="s">
        <v>2234</v>
      </c>
      <c r="K3579" s="4" t="s">
        <v>6274</v>
      </c>
      <c r="L3579" s="4" t="s">
        <v>6274</v>
      </c>
      <c r="M3579" s="87">
        <v>0.6</v>
      </c>
      <c r="N3579" t="s">
        <v>63</v>
      </c>
      <c r="O3579" t="s">
        <v>4400</v>
      </c>
      <c r="P3579" t="s">
        <v>27</v>
      </c>
      <c r="Q3579" s="1" t="s">
        <v>84</v>
      </c>
      <c r="R3579" s="1">
        <v>1.8999999761581421</v>
      </c>
      <c r="S3579" s="1" t="s">
        <v>75</v>
      </c>
      <c r="T3579" s="1" t="s">
        <v>31</v>
      </c>
      <c r="U3579" s="1" t="s">
        <v>31</v>
      </c>
      <c r="V3579" s="1" t="s">
        <v>240</v>
      </c>
      <c r="W3579" s="1" t="s">
        <v>31</v>
      </c>
      <c r="X3579" s="1" t="s">
        <v>240</v>
      </c>
      <c r="Y3579" s="1" t="s">
        <v>31</v>
      </c>
      <c r="Z3579" s="1" t="s">
        <v>31</v>
      </c>
      <c r="AA3579" s="1">
        <v>7.5999999046325684</v>
      </c>
      <c r="AC3579" s="1">
        <f t="shared" si="560"/>
        <v>7.5999999046325684</v>
      </c>
      <c r="AD3579" s="16">
        <f t="shared" si="558"/>
        <v>0.4</v>
      </c>
      <c r="AE3579" s="17">
        <f t="shared" si="561"/>
        <v>3.4000000000000002E-2</v>
      </c>
      <c r="AF3579">
        <f t="shared" si="562"/>
        <v>0.25839999675750736</v>
      </c>
      <c r="AG3579" s="16">
        <f t="shared" si="559"/>
        <v>0.4</v>
      </c>
      <c r="AH3579" s="17">
        <f t="shared" si="556"/>
        <v>7.3999999999999996E-2</v>
      </c>
      <c r="AI3579">
        <f t="shared" si="564"/>
        <v>0.56239999294281007</v>
      </c>
      <c r="AJ3579">
        <f t="shared" si="565"/>
        <v>0.82079998970031742</v>
      </c>
      <c r="AK3579" s="18">
        <f t="shared" si="563"/>
        <v>8.4207998943328857</v>
      </c>
      <c r="AL3579" s="19">
        <f t="shared" si="557"/>
        <v>-0.82079998970031742</v>
      </c>
    </row>
    <row r="3580" spans="1:38">
      <c r="A3580" t="s">
        <v>4689</v>
      </c>
      <c r="B3580" t="s">
        <v>70</v>
      </c>
      <c r="C3580" t="s">
        <v>5827</v>
      </c>
      <c r="D3580" t="s">
        <v>71</v>
      </c>
      <c r="E3580" t="s">
        <v>4604</v>
      </c>
      <c r="F3580" t="s">
        <v>2404</v>
      </c>
      <c r="G3580" s="4" t="s">
        <v>6023</v>
      </c>
      <c r="H3580" s="4" t="s">
        <v>153</v>
      </c>
      <c r="I3580" s="4" t="s">
        <v>161</v>
      </c>
      <c r="J3580" s="4" t="s">
        <v>6273</v>
      </c>
      <c r="K3580" s="4" t="s">
        <v>359</v>
      </c>
      <c r="L3580" s="4" t="s">
        <v>6274</v>
      </c>
      <c r="M3580" s="87">
        <v>0.6</v>
      </c>
      <c r="N3580" t="s">
        <v>63</v>
      </c>
      <c r="O3580" t="s">
        <v>2405</v>
      </c>
      <c r="P3580" t="s">
        <v>27</v>
      </c>
      <c r="Q3580" s="1" t="s">
        <v>74</v>
      </c>
      <c r="R3580" s="1">
        <v>2.9000000953674316</v>
      </c>
      <c r="S3580" s="1" t="s">
        <v>75</v>
      </c>
      <c r="T3580" s="1" t="s">
        <v>31</v>
      </c>
      <c r="U3580" s="1" t="s">
        <v>31</v>
      </c>
      <c r="V3580" s="1" t="s">
        <v>240</v>
      </c>
      <c r="W3580" s="1" t="s">
        <v>31</v>
      </c>
      <c r="X3580" s="1" t="s">
        <v>240</v>
      </c>
      <c r="Y3580" s="1" t="s">
        <v>31</v>
      </c>
      <c r="Z3580" s="1" t="s">
        <v>31</v>
      </c>
      <c r="AA3580" s="1">
        <v>2.9000000953674316</v>
      </c>
      <c r="AC3580" s="1">
        <f t="shared" si="560"/>
        <v>2.9000000953674316</v>
      </c>
      <c r="AD3580" s="16">
        <f t="shared" si="558"/>
        <v>0.4</v>
      </c>
      <c r="AE3580" s="17">
        <f t="shared" si="561"/>
        <v>3.4000000000000002E-2</v>
      </c>
      <c r="AF3580">
        <f t="shared" si="562"/>
        <v>9.8600003242492684E-2</v>
      </c>
      <c r="AG3580" s="16">
        <f t="shared" si="559"/>
        <v>0.4</v>
      </c>
      <c r="AH3580" s="17">
        <f t="shared" si="556"/>
        <v>7.3999999999999996E-2</v>
      </c>
      <c r="AI3580">
        <f t="shared" si="564"/>
        <v>0.21460000705718993</v>
      </c>
      <c r="AJ3580">
        <f t="shared" si="565"/>
        <v>0.31320001029968259</v>
      </c>
      <c r="AK3580" s="18">
        <f t="shared" si="563"/>
        <v>3.2132001056671142</v>
      </c>
      <c r="AL3580" s="19">
        <f t="shared" si="557"/>
        <v>-0.31320001029968259</v>
      </c>
    </row>
    <row r="3581" spans="1:38">
      <c r="A3581" t="s">
        <v>4689</v>
      </c>
      <c r="B3581" t="s">
        <v>70</v>
      </c>
      <c r="C3581" t="s">
        <v>5827</v>
      </c>
      <c r="D3581" t="s">
        <v>71</v>
      </c>
      <c r="E3581" t="s">
        <v>4604</v>
      </c>
      <c r="F3581" t="s">
        <v>423</v>
      </c>
      <c r="G3581" s="4" t="s">
        <v>5880</v>
      </c>
      <c r="H3581" s="4" t="s">
        <v>557</v>
      </c>
      <c r="I3581" s="4" t="s">
        <v>1159</v>
      </c>
      <c r="J3581" s="4" t="s">
        <v>239</v>
      </c>
      <c r="K3581" s="4" t="s">
        <v>6274</v>
      </c>
      <c r="L3581" s="4" t="s">
        <v>6274</v>
      </c>
      <c r="M3581" s="87">
        <v>1</v>
      </c>
      <c r="N3581" t="s">
        <v>63</v>
      </c>
      <c r="O3581" t="s">
        <v>424</v>
      </c>
      <c r="P3581" t="s">
        <v>27</v>
      </c>
      <c r="Q3581" s="1" t="s">
        <v>130</v>
      </c>
      <c r="R3581" s="1">
        <v>2.4000000953674316</v>
      </c>
      <c r="S3581" s="1" t="s">
        <v>75</v>
      </c>
      <c r="T3581" s="1" t="s">
        <v>31</v>
      </c>
      <c r="U3581" s="1" t="s">
        <v>31</v>
      </c>
      <c r="V3581" s="1" t="s">
        <v>240</v>
      </c>
      <c r="W3581" s="1" t="s">
        <v>31</v>
      </c>
      <c r="X3581" s="1" t="s">
        <v>240</v>
      </c>
      <c r="Y3581" s="1" t="s">
        <v>31</v>
      </c>
      <c r="Z3581" s="1" t="s">
        <v>31</v>
      </c>
      <c r="AA3581" s="1">
        <v>7.1999998092651367</v>
      </c>
      <c r="AC3581" s="1">
        <f t="shared" si="560"/>
        <v>7.2000002861022949</v>
      </c>
      <c r="AD3581" s="16">
        <f t="shared" si="558"/>
        <v>0</v>
      </c>
      <c r="AE3581" s="17">
        <f t="shared" si="561"/>
        <v>0</v>
      </c>
      <c r="AF3581">
        <f t="shared" si="562"/>
        <v>0</v>
      </c>
      <c r="AG3581" s="16">
        <f t="shared" si="559"/>
        <v>0</v>
      </c>
      <c r="AH3581" s="17">
        <f t="shared" si="556"/>
        <v>0</v>
      </c>
      <c r="AI3581">
        <f t="shared" si="564"/>
        <v>0</v>
      </c>
      <c r="AJ3581">
        <f t="shared" si="565"/>
        <v>0</v>
      </c>
      <c r="AK3581" s="18">
        <f t="shared" si="563"/>
        <v>7.2000002861022949</v>
      </c>
      <c r="AL3581" s="19">
        <f t="shared" si="557"/>
        <v>0</v>
      </c>
    </row>
    <row r="3582" spans="1:38">
      <c r="A3582" t="s">
        <v>4689</v>
      </c>
      <c r="B3582" t="s">
        <v>70</v>
      </c>
      <c r="C3582" t="s">
        <v>5827</v>
      </c>
      <c r="D3582" t="s">
        <v>71</v>
      </c>
      <c r="E3582" t="s">
        <v>4604</v>
      </c>
      <c r="F3582" t="s">
        <v>145</v>
      </c>
      <c r="G3582" s="4" t="s">
        <v>5884</v>
      </c>
      <c r="H3582" s="4" t="s">
        <v>240</v>
      </c>
      <c r="I3582" s="4" t="s">
        <v>6275</v>
      </c>
      <c r="J3582" s="4" t="s">
        <v>203</v>
      </c>
      <c r="K3582" s="4" t="s">
        <v>359</v>
      </c>
      <c r="L3582" s="4" t="s">
        <v>6274</v>
      </c>
      <c r="M3582" s="87">
        <v>0.6</v>
      </c>
      <c r="N3582" t="s">
        <v>63</v>
      </c>
      <c r="O3582" t="s">
        <v>146</v>
      </c>
      <c r="P3582" t="s">
        <v>27</v>
      </c>
      <c r="Q3582" s="1" t="s">
        <v>66</v>
      </c>
      <c r="R3582" s="1">
        <v>2.7999999523162842</v>
      </c>
      <c r="S3582" s="1" t="s">
        <v>75</v>
      </c>
      <c r="T3582" s="1" t="s">
        <v>31</v>
      </c>
      <c r="U3582" s="1" t="s">
        <v>31</v>
      </c>
      <c r="V3582" s="1" t="s">
        <v>240</v>
      </c>
      <c r="W3582" s="1" t="s">
        <v>31</v>
      </c>
      <c r="X3582" s="1" t="s">
        <v>240</v>
      </c>
      <c r="Y3582" s="1" t="s">
        <v>31</v>
      </c>
      <c r="Z3582" s="1" t="s">
        <v>31</v>
      </c>
      <c r="AA3582" s="1">
        <v>5.5999999046325684</v>
      </c>
      <c r="AC3582" s="1">
        <f t="shared" si="560"/>
        <v>5.5999999046325684</v>
      </c>
      <c r="AD3582" s="16">
        <f t="shared" si="558"/>
        <v>0.4</v>
      </c>
      <c r="AE3582" s="17">
        <f t="shared" si="561"/>
        <v>3.4000000000000002E-2</v>
      </c>
      <c r="AF3582">
        <f t="shared" si="562"/>
        <v>0.19039999675750735</v>
      </c>
      <c r="AG3582" s="16">
        <f t="shared" si="559"/>
        <v>0.4</v>
      </c>
      <c r="AH3582" s="17">
        <f t="shared" si="556"/>
        <v>7.3999999999999996E-2</v>
      </c>
      <c r="AI3582">
        <f t="shared" si="564"/>
        <v>0.41439999294281005</v>
      </c>
      <c r="AJ3582">
        <f t="shared" si="565"/>
        <v>0.60479998970031734</v>
      </c>
      <c r="AK3582" s="18">
        <f t="shared" si="563"/>
        <v>6.2047998943328855</v>
      </c>
      <c r="AL3582" s="19">
        <f t="shared" si="557"/>
        <v>-0.60479998970031734</v>
      </c>
    </row>
    <row r="3583" spans="1:38">
      <c r="A3583" t="s">
        <v>4689</v>
      </c>
      <c r="B3583" t="s">
        <v>70</v>
      </c>
      <c r="C3583" t="s">
        <v>5827</v>
      </c>
      <c r="D3583" t="s">
        <v>71</v>
      </c>
      <c r="E3583" t="s">
        <v>4604</v>
      </c>
      <c r="F3583" t="s">
        <v>427</v>
      </c>
      <c r="G3583" s="4" t="s">
        <v>5902</v>
      </c>
      <c r="H3583" s="4" t="s">
        <v>68</v>
      </c>
      <c r="I3583" s="4" t="s">
        <v>240</v>
      </c>
      <c r="J3583" s="4" t="s">
        <v>225</v>
      </c>
      <c r="K3583" s="4" t="s">
        <v>6274</v>
      </c>
      <c r="L3583" s="4" t="s">
        <v>6274</v>
      </c>
      <c r="M3583" s="87">
        <v>1</v>
      </c>
      <c r="N3583" t="s">
        <v>63</v>
      </c>
      <c r="O3583" t="s">
        <v>1007</v>
      </c>
      <c r="P3583" t="s">
        <v>27</v>
      </c>
      <c r="Q3583" s="1" t="s">
        <v>153</v>
      </c>
      <c r="R3583" s="1">
        <v>18</v>
      </c>
      <c r="S3583" s="1" t="s">
        <v>75</v>
      </c>
      <c r="T3583" s="1" t="s">
        <v>31</v>
      </c>
      <c r="U3583" s="1" t="s">
        <v>31</v>
      </c>
      <c r="V3583" s="1" t="s">
        <v>240</v>
      </c>
      <c r="W3583" s="1" t="s">
        <v>31</v>
      </c>
      <c r="X3583" s="1" t="s">
        <v>240</v>
      </c>
      <c r="Y3583" s="1" t="s">
        <v>31</v>
      </c>
      <c r="Z3583" s="1" t="s">
        <v>31</v>
      </c>
      <c r="AA3583" s="1">
        <v>216</v>
      </c>
      <c r="AC3583" s="1">
        <f t="shared" si="560"/>
        <v>216</v>
      </c>
      <c r="AD3583" s="16">
        <f t="shared" si="558"/>
        <v>0</v>
      </c>
      <c r="AE3583" s="17">
        <f t="shared" si="561"/>
        <v>0</v>
      </c>
      <c r="AF3583">
        <f t="shared" si="562"/>
        <v>0</v>
      </c>
      <c r="AG3583" s="16">
        <f t="shared" si="559"/>
        <v>0</v>
      </c>
      <c r="AH3583" s="17">
        <f t="shared" si="556"/>
        <v>0</v>
      </c>
      <c r="AI3583">
        <f t="shared" si="564"/>
        <v>0</v>
      </c>
      <c r="AJ3583">
        <f t="shared" si="565"/>
        <v>0</v>
      </c>
      <c r="AK3583" s="18">
        <f t="shared" si="563"/>
        <v>216</v>
      </c>
      <c r="AL3583" s="19">
        <f t="shared" si="557"/>
        <v>0</v>
      </c>
    </row>
    <row r="3584" spans="1:38">
      <c r="A3584" t="s">
        <v>4693</v>
      </c>
      <c r="B3584" t="s">
        <v>1034</v>
      </c>
      <c r="C3584" t="s">
        <v>5842</v>
      </c>
      <c r="D3584" t="s">
        <v>1035</v>
      </c>
      <c r="E3584" t="s">
        <v>4604</v>
      </c>
      <c r="F3584" t="s">
        <v>4438</v>
      </c>
      <c r="G3584" s="4" t="s">
        <v>5863</v>
      </c>
      <c r="H3584" s="4" t="s">
        <v>6278</v>
      </c>
      <c r="I3584" s="4" t="s">
        <v>6278</v>
      </c>
      <c r="J3584" s="4" t="s">
        <v>6278</v>
      </c>
      <c r="K3584" s="4" t="s">
        <v>6274</v>
      </c>
      <c r="L3584" s="4" t="s">
        <v>6274</v>
      </c>
      <c r="M3584" s="86">
        <v>0</v>
      </c>
      <c r="N3584" t="s">
        <v>63</v>
      </c>
      <c r="O3584" t="s">
        <v>4439</v>
      </c>
      <c r="P3584" t="s">
        <v>27</v>
      </c>
      <c r="Q3584" s="1" t="s">
        <v>74</v>
      </c>
      <c r="R3584" s="1">
        <v>698</v>
      </c>
      <c r="S3584" s="1" t="s">
        <v>202</v>
      </c>
      <c r="T3584" s="1" t="s">
        <v>31</v>
      </c>
      <c r="U3584" s="1" t="s">
        <v>31</v>
      </c>
      <c r="V3584" s="1" t="s">
        <v>48</v>
      </c>
      <c r="W3584" s="1" t="s">
        <v>31</v>
      </c>
      <c r="X3584" s="1" t="s">
        <v>48</v>
      </c>
      <c r="Y3584" s="1" t="s">
        <v>31</v>
      </c>
      <c r="Z3584" s="1" t="s">
        <v>31</v>
      </c>
      <c r="AA3584" s="1">
        <v>698</v>
      </c>
      <c r="AC3584" s="1">
        <f t="shared" si="560"/>
        <v>698</v>
      </c>
      <c r="AD3584" s="16">
        <f t="shared" si="558"/>
        <v>1</v>
      </c>
      <c r="AE3584" s="17">
        <f t="shared" si="561"/>
        <v>8.5000000000000006E-2</v>
      </c>
      <c r="AF3584">
        <f t="shared" si="562"/>
        <v>59.330000000000005</v>
      </c>
      <c r="AG3584" s="16">
        <f t="shared" si="559"/>
        <v>1</v>
      </c>
      <c r="AH3584" s="17">
        <f t="shared" si="556"/>
        <v>0.185</v>
      </c>
      <c r="AI3584">
        <f t="shared" si="564"/>
        <v>129.13</v>
      </c>
      <c r="AJ3584">
        <f t="shared" si="565"/>
        <v>188.46</v>
      </c>
      <c r="AK3584" s="18">
        <f t="shared" si="563"/>
        <v>886.46</v>
      </c>
      <c r="AL3584" s="19">
        <f t="shared" si="557"/>
        <v>-188.46</v>
      </c>
    </row>
    <row r="3585" spans="1:38">
      <c r="A3585" t="s">
        <v>4693</v>
      </c>
      <c r="B3585" t="s">
        <v>1034</v>
      </c>
      <c r="C3585" t="s">
        <v>5842</v>
      </c>
      <c r="D3585" t="s">
        <v>1035</v>
      </c>
      <c r="E3585" t="s">
        <v>4604</v>
      </c>
      <c r="F3585" t="s">
        <v>4219</v>
      </c>
      <c r="G3585" s="4" t="s">
        <v>5863</v>
      </c>
      <c r="H3585" s="4" t="s">
        <v>6278</v>
      </c>
      <c r="I3585" s="4" t="s">
        <v>6278</v>
      </c>
      <c r="J3585" s="4" t="s">
        <v>6278</v>
      </c>
      <c r="K3585" s="4" t="s">
        <v>6274</v>
      </c>
      <c r="L3585" s="4" t="s">
        <v>6274</v>
      </c>
      <c r="M3585" s="86">
        <v>0</v>
      </c>
      <c r="N3585" t="s">
        <v>63</v>
      </c>
      <c r="O3585" t="s">
        <v>4220</v>
      </c>
      <c r="P3585" t="s">
        <v>27</v>
      </c>
      <c r="Q3585" s="1" t="s">
        <v>130</v>
      </c>
      <c r="R3585" s="1">
        <v>8.8999996185302734</v>
      </c>
      <c r="S3585" s="1" t="s">
        <v>202</v>
      </c>
      <c r="T3585" s="1" t="s">
        <v>31</v>
      </c>
      <c r="U3585" s="1" t="s">
        <v>31</v>
      </c>
      <c r="V3585" s="1" t="s">
        <v>48</v>
      </c>
      <c r="W3585" s="1" t="s">
        <v>31</v>
      </c>
      <c r="X3585" s="1" t="s">
        <v>48</v>
      </c>
      <c r="Y3585" s="1" t="s">
        <v>31</v>
      </c>
      <c r="Z3585" s="1" t="s">
        <v>31</v>
      </c>
      <c r="AA3585" s="1">
        <v>26.700000762939453</v>
      </c>
      <c r="AC3585" s="1">
        <f t="shared" si="560"/>
        <v>26.69999885559082</v>
      </c>
      <c r="AD3585" s="16">
        <f t="shared" si="558"/>
        <v>1</v>
      </c>
      <c r="AE3585" s="17">
        <f t="shared" si="561"/>
        <v>8.5000000000000006E-2</v>
      </c>
      <c r="AF3585">
        <f t="shared" si="562"/>
        <v>2.2695000648498538</v>
      </c>
      <c r="AG3585" s="16">
        <f t="shared" si="559"/>
        <v>1</v>
      </c>
      <c r="AH3585" s="17">
        <f t="shared" si="556"/>
        <v>0.185</v>
      </c>
      <c r="AI3585">
        <f t="shared" si="564"/>
        <v>4.9394997882843015</v>
      </c>
      <c r="AJ3585">
        <f t="shared" si="565"/>
        <v>7.2089998531341557</v>
      </c>
      <c r="AK3585" s="18">
        <f t="shared" si="563"/>
        <v>33.90899870872498</v>
      </c>
      <c r="AL3585" s="19">
        <f t="shared" si="557"/>
        <v>-7.2089998531341557</v>
      </c>
    </row>
    <row r="3586" spans="1:38">
      <c r="A3586" t="s">
        <v>4694</v>
      </c>
      <c r="B3586" t="s">
        <v>1394</v>
      </c>
      <c r="C3586" t="s">
        <v>5827</v>
      </c>
      <c r="D3586" t="s">
        <v>1395</v>
      </c>
      <c r="E3586" t="s">
        <v>4604</v>
      </c>
      <c r="F3586" t="s">
        <v>4695</v>
      </c>
      <c r="G3586" s="4" t="s">
        <v>6083</v>
      </c>
      <c r="H3586" s="4" t="s">
        <v>1735</v>
      </c>
      <c r="I3586" s="4" t="s">
        <v>48</v>
      </c>
      <c r="J3586" s="4" t="s">
        <v>203</v>
      </c>
      <c r="K3586" s="4" t="s">
        <v>6274</v>
      </c>
      <c r="L3586" s="4" t="s">
        <v>6274</v>
      </c>
      <c r="M3586" s="87">
        <v>0.6</v>
      </c>
      <c r="N3586" t="s">
        <v>63</v>
      </c>
      <c r="O3586" t="s">
        <v>4696</v>
      </c>
      <c r="P3586" t="s">
        <v>27</v>
      </c>
      <c r="Q3586" s="1" t="s">
        <v>316</v>
      </c>
      <c r="R3586" s="1">
        <v>17</v>
      </c>
      <c r="S3586" s="1" t="s">
        <v>154</v>
      </c>
      <c r="T3586" s="1" t="s">
        <v>4697</v>
      </c>
      <c r="U3586" s="1" t="s">
        <v>31</v>
      </c>
      <c r="V3586" s="1" t="s">
        <v>32</v>
      </c>
      <c r="W3586" s="1" t="s">
        <v>31</v>
      </c>
      <c r="X3586" s="1" t="s">
        <v>32</v>
      </c>
      <c r="Y3586" s="1" t="s">
        <v>31</v>
      </c>
      <c r="Z3586" s="1" t="s">
        <v>31</v>
      </c>
      <c r="AA3586" s="1">
        <v>102</v>
      </c>
      <c r="AC3586" s="1">
        <f t="shared" si="560"/>
        <v>81.599999999999994</v>
      </c>
      <c r="AD3586" s="16">
        <f t="shared" si="558"/>
        <v>0.4</v>
      </c>
      <c r="AE3586" s="17">
        <f t="shared" si="561"/>
        <v>3.4000000000000002E-2</v>
      </c>
      <c r="AF3586">
        <f t="shared" si="562"/>
        <v>3.4680000000000004</v>
      </c>
      <c r="AG3586" s="16">
        <f t="shared" si="559"/>
        <v>0.4</v>
      </c>
      <c r="AH3586" s="17">
        <f t="shared" si="556"/>
        <v>7.3999999999999996E-2</v>
      </c>
      <c r="AI3586">
        <f t="shared" si="564"/>
        <v>6.0383999999999993</v>
      </c>
      <c r="AJ3586">
        <f t="shared" si="565"/>
        <v>9.5063999999999993</v>
      </c>
      <c r="AK3586" s="18">
        <f t="shared" si="563"/>
        <v>91.106399999999994</v>
      </c>
      <c r="AL3586" s="19">
        <f t="shared" si="557"/>
        <v>10.893599999999999</v>
      </c>
    </row>
    <row r="3587" spans="1:38">
      <c r="A3587" t="s">
        <v>4694</v>
      </c>
      <c r="B3587" t="s">
        <v>1394</v>
      </c>
      <c r="C3587" t="s">
        <v>5827</v>
      </c>
      <c r="D3587" t="s">
        <v>1395</v>
      </c>
      <c r="E3587" t="s">
        <v>4604</v>
      </c>
      <c r="F3587" t="s">
        <v>4698</v>
      </c>
      <c r="G3587" s="4" t="s">
        <v>6131</v>
      </c>
      <c r="H3587" s="4" t="s">
        <v>168</v>
      </c>
      <c r="I3587" s="4" t="s">
        <v>6275</v>
      </c>
      <c r="J3587" s="4" t="s">
        <v>28</v>
      </c>
      <c r="K3587" s="4" t="s">
        <v>6274</v>
      </c>
      <c r="L3587" s="4" t="s">
        <v>6274</v>
      </c>
      <c r="M3587" s="87">
        <v>1</v>
      </c>
      <c r="N3587" t="s">
        <v>63</v>
      </c>
      <c r="O3587" t="s">
        <v>4699</v>
      </c>
      <c r="P3587" t="s">
        <v>27</v>
      </c>
      <c r="Q3587" s="1" t="s">
        <v>316</v>
      </c>
      <c r="R3587" s="1">
        <v>24.989999771118164</v>
      </c>
      <c r="S3587" s="1" t="s">
        <v>154</v>
      </c>
      <c r="T3587" s="1" t="s">
        <v>4700</v>
      </c>
      <c r="U3587" s="1" t="s">
        <v>31</v>
      </c>
      <c r="V3587" s="1" t="s">
        <v>48</v>
      </c>
      <c r="W3587" s="1" t="s">
        <v>1362</v>
      </c>
      <c r="X3587" s="1" t="s">
        <v>48</v>
      </c>
      <c r="Y3587" s="1" t="s">
        <v>1348</v>
      </c>
      <c r="Z3587" s="1" t="s">
        <v>31</v>
      </c>
      <c r="AA3587" s="1">
        <v>149.94000244140625</v>
      </c>
      <c r="AC3587" s="1">
        <f t="shared" si="560"/>
        <v>106.07999862670898</v>
      </c>
      <c r="AD3587" s="16">
        <f t="shared" si="558"/>
        <v>0</v>
      </c>
      <c r="AE3587" s="17">
        <f t="shared" si="561"/>
        <v>0</v>
      </c>
      <c r="AF3587">
        <f t="shared" si="562"/>
        <v>0</v>
      </c>
      <c r="AG3587" s="16">
        <f t="shared" si="559"/>
        <v>0</v>
      </c>
      <c r="AH3587" s="17">
        <f t="shared" si="556"/>
        <v>0</v>
      </c>
      <c r="AI3587">
        <f t="shared" si="564"/>
        <v>0</v>
      </c>
      <c r="AJ3587">
        <f t="shared" si="565"/>
        <v>0</v>
      </c>
      <c r="AK3587" s="18">
        <f t="shared" si="563"/>
        <v>106.07999862670898</v>
      </c>
      <c r="AL3587" s="19">
        <f t="shared" si="557"/>
        <v>43.86</v>
      </c>
    </row>
    <row r="3588" spans="1:38">
      <c r="A3588" t="s">
        <v>4694</v>
      </c>
      <c r="B3588" t="s">
        <v>1394</v>
      </c>
      <c r="C3588" t="s">
        <v>5827</v>
      </c>
      <c r="D3588" t="s">
        <v>1395</v>
      </c>
      <c r="E3588" t="s">
        <v>4604</v>
      </c>
      <c r="F3588" t="s">
        <v>4360</v>
      </c>
      <c r="G3588" s="4" t="s">
        <v>6228</v>
      </c>
      <c r="H3588" s="4" t="s">
        <v>81</v>
      </c>
      <c r="I3588" s="4" t="s">
        <v>1159</v>
      </c>
      <c r="J3588" s="4" t="s">
        <v>6273</v>
      </c>
      <c r="K3588" s="4" t="s">
        <v>74</v>
      </c>
      <c r="L3588" s="4" t="s">
        <v>6274</v>
      </c>
      <c r="M3588" s="87">
        <v>0.6</v>
      </c>
      <c r="N3588" t="s">
        <v>63</v>
      </c>
      <c r="O3588" t="s">
        <v>4701</v>
      </c>
      <c r="P3588" t="s">
        <v>27</v>
      </c>
      <c r="Q3588" s="1" t="s">
        <v>99</v>
      </c>
      <c r="R3588" s="1">
        <v>3.5</v>
      </c>
      <c r="S3588" s="1" t="s">
        <v>154</v>
      </c>
      <c r="T3588" s="1" t="s">
        <v>4702</v>
      </c>
      <c r="U3588" s="1" t="s">
        <v>31</v>
      </c>
      <c r="V3588" s="1" t="s">
        <v>32</v>
      </c>
      <c r="W3588" s="1" t="s">
        <v>31</v>
      </c>
      <c r="X3588" s="1" t="s">
        <v>32</v>
      </c>
      <c r="Y3588" s="1" t="s">
        <v>31</v>
      </c>
      <c r="Z3588" s="1" t="s">
        <v>31</v>
      </c>
      <c r="AA3588" s="1">
        <v>28</v>
      </c>
      <c r="AC3588" s="1">
        <f t="shared" si="560"/>
        <v>22.4</v>
      </c>
      <c r="AD3588" s="16">
        <f t="shared" si="558"/>
        <v>0.4</v>
      </c>
      <c r="AE3588" s="17">
        <f t="shared" si="561"/>
        <v>3.4000000000000002E-2</v>
      </c>
      <c r="AF3588">
        <f t="shared" si="562"/>
        <v>0.95200000000000007</v>
      </c>
      <c r="AG3588" s="16">
        <f t="shared" si="559"/>
        <v>0.4</v>
      </c>
      <c r="AH3588" s="17">
        <f t="shared" si="556"/>
        <v>7.3999999999999996E-2</v>
      </c>
      <c r="AI3588">
        <f t="shared" si="564"/>
        <v>1.6575999999999997</v>
      </c>
      <c r="AJ3588">
        <f t="shared" si="565"/>
        <v>2.6095999999999999</v>
      </c>
      <c r="AK3588" s="18">
        <f t="shared" si="563"/>
        <v>25.009599999999999</v>
      </c>
      <c r="AL3588" s="19">
        <f t="shared" si="557"/>
        <v>2.9903999999999997</v>
      </c>
    </row>
    <row r="3589" spans="1:38">
      <c r="A3589" t="s">
        <v>4703</v>
      </c>
      <c r="B3589" t="s">
        <v>448</v>
      </c>
      <c r="C3589" t="s">
        <v>5827</v>
      </c>
      <c r="D3589" t="s">
        <v>449</v>
      </c>
      <c r="E3589" t="s">
        <v>4704</v>
      </c>
      <c r="F3589" t="s">
        <v>1818</v>
      </c>
      <c r="G3589" s="4" t="s">
        <v>6121</v>
      </c>
      <c r="H3589" s="4" t="s">
        <v>1143</v>
      </c>
      <c r="I3589" s="4" t="s">
        <v>557</v>
      </c>
      <c r="J3589" s="4" t="s">
        <v>5381</v>
      </c>
      <c r="K3589" s="4" t="s">
        <v>66</v>
      </c>
      <c r="L3589" s="4" t="s">
        <v>359</v>
      </c>
      <c r="M3589" s="87">
        <v>0.6</v>
      </c>
      <c r="N3589" t="s">
        <v>1819</v>
      </c>
      <c r="O3589" t="s">
        <v>1820</v>
      </c>
      <c r="P3589" t="s">
        <v>27</v>
      </c>
      <c r="Q3589" s="1" t="s">
        <v>66</v>
      </c>
      <c r="R3589" s="1">
        <v>38.509998321533203</v>
      </c>
      <c r="S3589" s="1" t="s">
        <v>154</v>
      </c>
      <c r="T3589" s="1" t="s">
        <v>708</v>
      </c>
      <c r="U3589" s="1" t="s">
        <v>31</v>
      </c>
      <c r="V3589" s="1" t="s">
        <v>48</v>
      </c>
      <c r="W3589" s="1" t="s">
        <v>1778</v>
      </c>
      <c r="X3589" s="1" t="s">
        <v>48</v>
      </c>
      <c r="Y3589" s="1" t="s">
        <v>4657</v>
      </c>
      <c r="Z3589" s="1" t="s">
        <v>31</v>
      </c>
      <c r="AA3589" s="1">
        <v>77.019996643066406</v>
      </c>
      <c r="AC3589" s="1">
        <f t="shared" si="560"/>
        <v>54.499996643066403</v>
      </c>
      <c r="AD3589" s="16">
        <f t="shared" si="558"/>
        <v>0.4</v>
      </c>
      <c r="AE3589" s="17">
        <f t="shared" si="561"/>
        <v>3.4000000000000002E-2</v>
      </c>
      <c r="AF3589">
        <f t="shared" si="562"/>
        <v>2.6186798858642582</v>
      </c>
      <c r="AG3589" s="16">
        <f t="shared" si="559"/>
        <v>0.4</v>
      </c>
      <c r="AH3589" s="17">
        <f t="shared" ref="AH3589:AH3652" si="566">AG3589*$AG$3</f>
        <v>7.3999999999999996E-2</v>
      </c>
      <c r="AI3589">
        <f t="shared" si="564"/>
        <v>4.0329997515869138</v>
      </c>
      <c r="AJ3589">
        <f t="shared" si="565"/>
        <v>6.6516796374511724</v>
      </c>
      <c r="AK3589" s="18">
        <f t="shared" si="563"/>
        <v>61.151676280517577</v>
      </c>
      <c r="AL3589" s="19">
        <f t="shared" ref="AL3589:AL3652" si="567">(T3589+W3589+Y3589)-AJ3589</f>
        <v>15.868320362548831</v>
      </c>
    </row>
    <row r="3590" spans="1:38">
      <c r="A3590" t="s">
        <v>4703</v>
      </c>
      <c r="B3590" t="s">
        <v>448</v>
      </c>
      <c r="C3590" t="s">
        <v>5827</v>
      </c>
      <c r="D3590" t="s">
        <v>449</v>
      </c>
      <c r="E3590" t="s">
        <v>4704</v>
      </c>
      <c r="F3590" t="s">
        <v>1823</v>
      </c>
      <c r="G3590" s="4" t="s">
        <v>6113</v>
      </c>
      <c r="H3590" s="4" t="s">
        <v>1535</v>
      </c>
      <c r="I3590" s="4" t="s">
        <v>1427</v>
      </c>
      <c r="J3590" s="4" t="s">
        <v>81</v>
      </c>
      <c r="K3590" s="4" t="s">
        <v>6274</v>
      </c>
      <c r="L3590" s="4" t="s">
        <v>6274</v>
      </c>
      <c r="M3590" s="86">
        <v>0</v>
      </c>
      <c r="N3590" t="s">
        <v>2942</v>
      </c>
      <c r="O3590" t="s">
        <v>1825</v>
      </c>
      <c r="P3590" t="s">
        <v>27</v>
      </c>
      <c r="Q3590" s="1" t="s">
        <v>4705</v>
      </c>
      <c r="R3590" s="1">
        <v>3.9700000286102295</v>
      </c>
      <c r="S3590" s="1" t="s">
        <v>154</v>
      </c>
      <c r="T3590" s="1" t="s">
        <v>4706</v>
      </c>
      <c r="U3590" s="1" t="s">
        <v>31</v>
      </c>
      <c r="V3590" s="1" t="s">
        <v>48</v>
      </c>
      <c r="W3590" s="1" t="s">
        <v>812</v>
      </c>
      <c r="X3590" s="1" t="s">
        <v>48</v>
      </c>
      <c r="Y3590" s="1" t="s">
        <v>4707</v>
      </c>
      <c r="Z3590" s="1" t="s">
        <v>31</v>
      </c>
      <c r="AA3590" s="1">
        <v>575.6500244140625</v>
      </c>
      <c r="AC3590" s="1">
        <f t="shared" si="560"/>
        <v>407.27000414848328</v>
      </c>
      <c r="AD3590" s="16">
        <f t="shared" si="558"/>
        <v>1</v>
      </c>
      <c r="AE3590" s="17">
        <f t="shared" si="561"/>
        <v>8.5000000000000006E-2</v>
      </c>
      <c r="AF3590">
        <f t="shared" si="562"/>
        <v>48.930252075195313</v>
      </c>
      <c r="AG3590" s="16">
        <f t="shared" si="559"/>
        <v>1</v>
      </c>
      <c r="AH3590" s="17">
        <f t="shared" si="566"/>
        <v>0.185</v>
      </c>
      <c r="AI3590">
        <f t="shared" si="564"/>
        <v>75.344950767469399</v>
      </c>
      <c r="AJ3590">
        <f t="shared" si="565"/>
        <v>124.27520284266471</v>
      </c>
      <c r="AK3590" s="18">
        <f t="shared" si="563"/>
        <v>531.54520699114801</v>
      </c>
      <c r="AL3590" s="19">
        <f t="shared" si="567"/>
        <v>44.104797157335284</v>
      </c>
    </row>
    <row r="3591" spans="1:38">
      <c r="A3591" t="s">
        <v>4703</v>
      </c>
      <c r="B3591" t="s">
        <v>448</v>
      </c>
      <c r="C3591" t="s">
        <v>5827</v>
      </c>
      <c r="D3591" t="s">
        <v>449</v>
      </c>
      <c r="E3591" t="s">
        <v>4704</v>
      </c>
      <c r="F3591" t="s">
        <v>3168</v>
      </c>
      <c r="G3591" s="4" t="s">
        <v>6113</v>
      </c>
      <c r="H3591" s="4" t="s">
        <v>1535</v>
      </c>
      <c r="I3591" s="4" t="s">
        <v>1427</v>
      </c>
      <c r="J3591" s="4" t="s">
        <v>81</v>
      </c>
      <c r="K3591" s="4" t="s">
        <v>6274</v>
      </c>
      <c r="L3591" s="4" t="s">
        <v>6274</v>
      </c>
      <c r="M3591" s="86">
        <v>0</v>
      </c>
      <c r="N3591" t="s">
        <v>63</v>
      </c>
      <c r="O3591" t="s">
        <v>3169</v>
      </c>
      <c r="P3591" t="s">
        <v>27</v>
      </c>
      <c r="Q3591" s="1" t="s">
        <v>1668</v>
      </c>
      <c r="R3591" s="1">
        <v>2.3399999141693115</v>
      </c>
      <c r="S3591" s="1" t="s">
        <v>154</v>
      </c>
      <c r="T3591" s="1" t="s">
        <v>503</v>
      </c>
      <c r="U3591" s="1" t="s">
        <v>31</v>
      </c>
      <c r="V3591" s="1" t="s">
        <v>48</v>
      </c>
      <c r="W3591" s="1" t="s">
        <v>320</v>
      </c>
      <c r="X3591" s="1" t="s">
        <v>48</v>
      </c>
      <c r="Y3591" s="1" t="s">
        <v>3756</v>
      </c>
      <c r="Z3591" s="1" t="s">
        <v>31</v>
      </c>
      <c r="AA3591" s="1">
        <v>58.5</v>
      </c>
      <c r="AC3591" s="1">
        <f t="shared" si="560"/>
        <v>41.379997854232784</v>
      </c>
      <c r="AD3591" s="16">
        <f t="shared" ref="AD3591:AD3654" si="568">1-M3591</f>
        <v>1</v>
      </c>
      <c r="AE3591" s="17">
        <f t="shared" si="561"/>
        <v>8.5000000000000006E-2</v>
      </c>
      <c r="AF3591">
        <f t="shared" si="562"/>
        <v>4.9725000000000001</v>
      </c>
      <c r="AG3591" s="16">
        <f t="shared" ref="AG3591:AG3654" si="569">AD3591</f>
        <v>1</v>
      </c>
      <c r="AH3591" s="17">
        <f t="shared" si="566"/>
        <v>0.185</v>
      </c>
      <c r="AI3591">
        <f t="shared" si="564"/>
        <v>7.6552996030330647</v>
      </c>
      <c r="AJ3591">
        <f t="shared" si="565"/>
        <v>12.627799603033065</v>
      </c>
      <c r="AK3591" s="18">
        <f t="shared" si="563"/>
        <v>54.007797457265852</v>
      </c>
      <c r="AL3591" s="19">
        <f t="shared" si="567"/>
        <v>4.4922003969669362</v>
      </c>
    </row>
    <row r="3592" spans="1:38">
      <c r="A3592" t="s">
        <v>4703</v>
      </c>
      <c r="B3592" t="s">
        <v>448</v>
      </c>
      <c r="C3592" t="s">
        <v>5827</v>
      </c>
      <c r="D3592" t="s">
        <v>449</v>
      </c>
      <c r="E3592" t="s">
        <v>4704</v>
      </c>
      <c r="F3592" t="s">
        <v>1832</v>
      </c>
      <c r="G3592" s="4" t="s">
        <v>6122</v>
      </c>
      <c r="H3592" s="4" t="s">
        <v>6290</v>
      </c>
      <c r="I3592" s="4" t="s">
        <v>1159</v>
      </c>
      <c r="J3592" s="4" t="s">
        <v>54</v>
      </c>
      <c r="K3592" s="4" t="s">
        <v>359</v>
      </c>
      <c r="L3592" s="4" t="s">
        <v>6274</v>
      </c>
      <c r="M3592" s="86">
        <v>0</v>
      </c>
      <c r="N3592" t="s">
        <v>1833</v>
      </c>
      <c r="O3592" t="s">
        <v>1834</v>
      </c>
      <c r="P3592" t="s">
        <v>27</v>
      </c>
      <c r="Q3592" s="1" t="s">
        <v>74</v>
      </c>
      <c r="R3592" s="1">
        <v>5.4699997901916504</v>
      </c>
      <c r="S3592" s="1" t="s">
        <v>154</v>
      </c>
      <c r="T3592" s="1" t="s">
        <v>270</v>
      </c>
      <c r="U3592" s="1" t="s">
        <v>31</v>
      </c>
      <c r="V3592" s="1" t="s">
        <v>48</v>
      </c>
      <c r="W3592" s="1" t="s">
        <v>481</v>
      </c>
      <c r="X3592" s="1" t="s">
        <v>48</v>
      </c>
      <c r="Y3592" s="1" t="s">
        <v>1364</v>
      </c>
      <c r="Z3592" s="1" t="s">
        <v>31</v>
      </c>
      <c r="AA3592" s="1">
        <v>5.4699997901916504</v>
      </c>
      <c r="AC3592" s="1">
        <f t="shared" ref="AC3592:AC3655" si="570">(R3592*Q3592)-T3592-W3592-Y3592</f>
        <v>3.8699997901916507</v>
      </c>
      <c r="AD3592" s="16">
        <f t="shared" si="568"/>
        <v>1</v>
      </c>
      <c r="AE3592" s="17">
        <f t="shared" ref="AE3592:AE3655" si="571">$AD3592*$AD$3</f>
        <v>8.5000000000000006E-2</v>
      </c>
      <c r="AF3592">
        <f t="shared" ref="AF3592:AF3655" si="572">AA3592*AE3592</f>
        <v>0.4649499821662903</v>
      </c>
      <c r="AG3592" s="16">
        <f t="shared" si="569"/>
        <v>1</v>
      </c>
      <c r="AH3592" s="17">
        <f t="shared" si="566"/>
        <v>0.185</v>
      </c>
      <c r="AI3592">
        <f t="shared" si="564"/>
        <v>0.7159499611854554</v>
      </c>
      <c r="AJ3592">
        <f t="shared" si="565"/>
        <v>1.1808999433517458</v>
      </c>
      <c r="AK3592" s="18">
        <f t="shared" ref="AK3592:AK3655" si="573">AC3592+AJ3592</f>
        <v>5.0508997335433961</v>
      </c>
      <c r="AL3592" s="19">
        <f t="shared" si="567"/>
        <v>0.41910005664825434</v>
      </c>
    </row>
    <row r="3593" spans="1:38">
      <c r="A3593" t="s">
        <v>4703</v>
      </c>
      <c r="B3593" t="s">
        <v>448</v>
      </c>
      <c r="C3593" t="s">
        <v>5827</v>
      </c>
      <c r="D3593" t="s">
        <v>449</v>
      </c>
      <c r="E3593" t="s">
        <v>4704</v>
      </c>
      <c r="F3593" t="s">
        <v>4708</v>
      </c>
      <c r="G3593" s="4" t="s">
        <v>6067</v>
      </c>
      <c r="H3593" s="4" t="s">
        <v>801</v>
      </c>
      <c r="I3593" s="4" t="s">
        <v>538</v>
      </c>
      <c r="J3593" s="4" t="s">
        <v>81</v>
      </c>
      <c r="K3593" s="4" t="s">
        <v>6274</v>
      </c>
      <c r="L3593" s="4" t="s">
        <v>6274</v>
      </c>
      <c r="M3593" s="87">
        <v>0.6</v>
      </c>
      <c r="N3593" t="s">
        <v>4709</v>
      </c>
      <c r="O3593" t="s">
        <v>4710</v>
      </c>
      <c r="P3593" t="s">
        <v>27</v>
      </c>
      <c r="Q3593" s="1" t="s">
        <v>359</v>
      </c>
      <c r="R3593" s="1">
        <v>28.200000762939453</v>
      </c>
      <c r="S3593" s="1" t="s">
        <v>29</v>
      </c>
      <c r="T3593" s="1" t="s">
        <v>4711</v>
      </c>
      <c r="U3593" s="1" t="s">
        <v>31</v>
      </c>
      <c r="V3593" s="1" t="s">
        <v>32</v>
      </c>
      <c r="W3593" s="1" t="s">
        <v>31</v>
      </c>
      <c r="X3593" s="1" t="s">
        <v>32</v>
      </c>
      <c r="Y3593" s="1" t="s">
        <v>31</v>
      </c>
      <c r="Z3593" s="1" t="s">
        <v>31</v>
      </c>
      <c r="AA3593" s="1">
        <v>253.80000305175781</v>
      </c>
      <c r="AC3593" s="1">
        <f t="shared" si="570"/>
        <v>236.03000686645507</v>
      </c>
      <c r="AD3593" s="16">
        <f t="shared" si="568"/>
        <v>0.4</v>
      </c>
      <c r="AE3593" s="17">
        <f t="shared" si="571"/>
        <v>3.4000000000000002E-2</v>
      </c>
      <c r="AF3593">
        <f t="shared" si="572"/>
        <v>8.6292001037597661</v>
      </c>
      <c r="AG3593" s="16">
        <f t="shared" si="569"/>
        <v>0.4</v>
      </c>
      <c r="AH3593" s="17">
        <f t="shared" si="566"/>
        <v>7.3999999999999996E-2</v>
      </c>
      <c r="AI3593">
        <f t="shared" ref="AI3593:AI3656" si="574">AC3593*AH3593</f>
        <v>17.466220508117676</v>
      </c>
      <c r="AJ3593">
        <f t="shared" si="565"/>
        <v>26.095420611877444</v>
      </c>
      <c r="AK3593" s="18">
        <f t="shared" si="573"/>
        <v>262.12542747833254</v>
      </c>
      <c r="AL3593" s="19">
        <f t="shared" si="567"/>
        <v>-8.3254206118774441</v>
      </c>
    </row>
    <row r="3594" spans="1:38">
      <c r="A3594" t="s">
        <v>4703</v>
      </c>
      <c r="B3594" t="s">
        <v>448</v>
      </c>
      <c r="C3594" t="s">
        <v>5827</v>
      </c>
      <c r="D3594" t="s">
        <v>449</v>
      </c>
      <c r="E3594" t="s">
        <v>4704</v>
      </c>
      <c r="F3594" t="s">
        <v>2963</v>
      </c>
      <c r="G3594" s="4" t="s">
        <v>6026</v>
      </c>
      <c r="H3594" s="4" t="s">
        <v>3801</v>
      </c>
      <c r="I3594" s="4" t="s">
        <v>1159</v>
      </c>
      <c r="J3594" s="4" t="s">
        <v>6278</v>
      </c>
      <c r="K3594" s="4" t="s">
        <v>359</v>
      </c>
      <c r="L3594" s="4" t="s">
        <v>6274</v>
      </c>
      <c r="M3594" s="86">
        <v>0</v>
      </c>
      <c r="N3594" t="s">
        <v>2964</v>
      </c>
      <c r="O3594" t="s">
        <v>2965</v>
      </c>
      <c r="P3594" t="s">
        <v>27</v>
      </c>
      <c r="Q3594" s="1" t="s">
        <v>130</v>
      </c>
      <c r="R3594" s="1">
        <v>9.9600000381469727</v>
      </c>
      <c r="S3594" s="1" t="s">
        <v>154</v>
      </c>
      <c r="T3594" s="1" t="s">
        <v>4712</v>
      </c>
      <c r="U3594" s="1" t="s">
        <v>31</v>
      </c>
      <c r="V3594" s="1" t="s">
        <v>48</v>
      </c>
      <c r="W3594" s="1" t="s">
        <v>1060</v>
      </c>
      <c r="X3594" s="1" t="s">
        <v>48</v>
      </c>
      <c r="Y3594" s="1" t="s">
        <v>3635</v>
      </c>
      <c r="Z3594" s="1" t="s">
        <v>31</v>
      </c>
      <c r="AA3594" s="1">
        <v>29.879999160766602</v>
      </c>
      <c r="AC3594" s="1">
        <f t="shared" si="570"/>
        <v>21.14000011444092</v>
      </c>
      <c r="AD3594" s="16">
        <f t="shared" si="568"/>
        <v>1</v>
      </c>
      <c r="AE3594" s="17">
        <f t="shared" si="571"/>
        <v>8.5000000000000006E-2</v>
      </c>
      <c r="AF3594">
        <f t="shared" si="572"/>
        <v>2.5397999286651611</v>
      </c>
      <c r="AG3594" s="16">
        <f t="shared" si="569"/>
        <v>1</v>
      </c>
      <c r="AH3594" s="17">
        <f t="shared" si="566"/>
        <v>0.185</v>
      </c>
      <c r="AI3594">
        <f t="shared" si="574"/>
        <v>3.9109000211715701</v>
      </c>
      <c r="AJ3594">
        <f t="shared" si="565"/>
        <v>6.4506999498367312</v>
      </c>
      <c r="AK3594" s="18">
        <f t="shared" si="573"/>
        <v>27.590700064277652</v>
      </c>
      <c r="AL3594" s="19">
        <f t="shared" si="567"/>
        <v>2.289300050163269</v>
      </c>
    </row>
    <row r="3595" spans="1:38">
      <c r="A3595" t="s">
        <v>4703</v>
      </c>
      <c r="B3595" t="s">
        <v>448</v>
      </c>
      <c r="C3595" t="s">
        <v>5827</v>
      </c>
      <c r="D3595" t="s">
        <v>449</v>
      </c>
      <c r="E3595" t="s">
        <v>4704</v>
      </c>
      <c r="F3595" t="s">
        <v>2966</v>
      </c>
      <c r="G3595" s="4" t="s">
        <v>6184</v>
      </c>
      <c r="H3595" s="4" t="s">
        <v>6281</v>
      </c>
      <c r="I3595" s="4" t="s">
        <v>6277</v>
      </c>
      <c r="J3595" s="4" t="s">
        <v>6273</v>
      </c>
      <c r="K3595" s="4" t="s">
        <v>6274</v>
      </c>
      <c r="L3595" s="4" t="s">
        <v>6274</v>
      </c>
      <c r="M3595" s="86">
        <v>0</v>
      </c>
      <c r="N3595" t="s">
        <v>2967</v>
      </c>
      <c r="O3595" t="s">
        <v>2968</v>
      </c>
      <c r="P3595" t="s">
        <v>27</v>
      </c>
      <c r="Q3595" s="1" t="s">
        <v>130</v>
      </c>
      <c r="R3595" s="1">
        <v>6.179999828338623</v>
      </c>
      <c r="S3595" s="1" t="s">
        <v>154</v>
      </c>
      <c r="T3595" s="1" t="s">
        <v>2301</v>
      </c>
      <c r="U3595" s="1" t="s">
        <v>31</v>
      </c>
      <c r="V3595" s="1" t="s">
        <v>48</v>
      </c>
      <c r="W3595" s="1" t="s">
        <v>1179</v>
      </c>
      <c r="X3595" s="1" t="s">
        <v>48</v>
      </c>
      <c r="Y3595" s="1" t="s">
        <v>2631</v>
      </c>
      <c r="Z3595" s="1" t="s">
        <v>31</v>
      </c>
      <c r="AA3595" s="1">
        <v>18.540000915527344</v>
      </c>
      <c r="AC3595" s="1">
        <f t="shared" si="570"/>
        <v>13.109999485015868</v>
      </c>
      <c r="AD3595" s="16">
        <f t="shared" si="568"/>
        <v>1</v>
      </c>
      <c r="AE3595" s="17">
        <f t="shared" si="571"/>
        <v>8.5000000000000006E-2</v>
      </c>
      <c r="AF3595">
        <f t="shared" si="572"/>
        <v>1.5759000778198244</v>
      </c>
      <c r="AG3595" s="16">
        <f t="shared" si="569"/>
        <v>1</v>
      </c>
      <c r="AH3595" s="17">
        <f t="shared" si="566"/>
        <v>0.185</v>
      </c>
      <c r="AI3595">
        <f t="shared" si="574"/>
        <v>2.4253499047279354</v>
      </c>
      <c r="AJ3595">
        <f t="shared" ref="AJ3595:AJ3658" si="575">AF3595+AI3595</f>
        <v>4.0012499825477601</v>
      </c>
      <c r="AK3595" s="18">
        <f t="shared" si="573"/>
        <v>17.111249467563628</v>
      </c>
      <c r="AL3595" s="19">
        <f t="shared" si="567"/>
        <v>1.4287500174522396</v>
      </c>
    </row>
    <row r="3596" spans="1:38">
      <c r="A3596" t="s">
        <v>4713</v>
      </c>
      <c r="B3596" t="s">
        <v>3532</v>
      </c>
      <c r="C3596" t="s">
        <v>5827</v>
      </c>
      <c r="D3596" t="s">
        <v>3533</v>
      </c>
      <c r="E3596" t="s">
        <v>4704</v>
      </c>
      <c r="F3596" t="s">
        <v>3548</v>
      </c>
      <c r="G3596" s="4" t="s">
        <v>6197</v>
      </c>
      <c r="H3596" s="4" t="s">
        <v>1663</v>
      </c>
      <c r="I3596" s="4" t="s">
        <v>240</v>
      </c>
      <c r="J3596" s="4" t="s">
        <v>3115</v>
      </c>
      <c r="K3596" s="4" t="s">
        <v>6274</v>
      </c>
      <c r="L3596" s="4" t="s">
        <v>6274</v>
      </c>
      <c r="M3596" s="86">
        <v>0</v>
      </c>
      <c r="N3596" t="s">
        <v>63</v>
      </c>
      <c r="O3596" t="s">
        <v>3549</v>
      </c>
      <c r="P3596" t="s">
        <v>3835</v>
      </c>
      <c r="Q3596" s="1" t="s">
        <v>66</v>
      </c>
      <c r="R3596" s="1">
        <v>59.860000610351563</v>
      </c>
      <c r="S3596" s="1" t="s">
        <v>154</v>
      </c>
      <c r="T3596" s="1" t="s">
        <v>4714</v>
      </c>
      <c r="U3596" s="1" t="s">
        <v>31</v>
      </c>
      <c r="V3596" s="1" t="s">
        <v>557</v>
      </c>
      <c r="W3596" s="1" t="s">
        <v>31</v>
      </c>
      <c r="X3596" s="1" t="s">
        <v>557</v>
      </c>
      <c r="Y3596" s="1" t="s">
        <v>31</v>
      </c>
      <c r="Z3596" s="1" t="s">
        <v>31</v>
      </c>
      <c r="AA3596" s="1">
        <v>119.72000122070313</v>
      </c>
      <c r="AC3596" s="1">
        <f t="shared" si="570"/>
        <v>95.780001220703127</v>
      </c>
      <c r="AD3596" s="16">
        <f t="shared" si="568"/>
        <v>1</v>
      </c>
      <c r="AE3596" s="17">
        <f t="shared" si="571"/>
        <v>8.5000000000000006E-2</v>
      </c>
      <c r="AF3596">
        <f t="shared" si="572"/>
        <v>10.176200103759767</v>
      </c>
      <c r="AG3596" s="16">
        <f t="shared" si="569"/>
        <v>1</v>
      </c>
      <c r="AH3596" s="17">
        <f t="shared" si="566"/>
        <v>0.185</v>
      </c>
      <c r="AI3596">
        <f t="shared" si="574"/>
        <v>17.719300225830079</v>
      </c>
      <c r="AJ3596">
        <f t="shared" si="575"/>
        <v>27.895500329589844</v>
      </c>
      <c r="AK3596" s="18">
        <f t="shared" si="573"/>
        <v>123.67550155029298</v>
      </c>
      <c r="AL3596" s="19">
        <f t="shared" si="567"/>
        <v>-3.9555003295898423</v>
      </c>
    </row>
    <row r="3597" spans="1:38">
      <c r="A3597" t="s">
        <v>4713</v>
      </c>
      <c r="B3597" t="s">
        <v>3532</v>
      </c>
      <c r="C3597" t="s">
        <v>5827</v>
      </c>
      <c r="D3597" t="s">
        <v>3533</v>
      </c>
      <c r="E3597" t="s">
        <v>4704</v>
      </c>
      <c r="F3597" t="s">
        <v>4715</v>
      </c>
      <c r="G3597" s="4" t="s">
        <v>6197</v>
      </c>
      <c r="H3597" s="4" t="s">
        <v>1663</v>
      </c>
      <c r="I3597" s="4" t="s">
        <v>240</v>
      </c>
      <c r="J3597" s="4" t="s">
        <v>3115</v>
      </c>
      <c r="K3597" s="4" t="s">
        <v>6274</v>
      </c>
      <c r="L3597" s="4" t="s">
        <v>6274</v>
      </c>
      <c r="M3597" s="86">
        <v>0</v>
      </c>
      <c r="N3597" t="s">
        <v>63</v>
      </c>
      <c r="O3597" t="s">
        <v>4716</v>
      </c>
      <c r="P3597" t="s">
        <v>3835</v>
      </c>
      <c r="Q3597" s="1" t="s">
        <v>66</v>
      </c>
      <c r="R3597" s="1">
        <v>50.340000152587891</v>
      </c>
      <c r="S3597" s="1" t="s">
        <v>154</v>
      </c>
      <c r="T3597" s="1" t="s">
        <v>4717</v>
      </c>
      <c r="U3597" s="1" t="s">
        <v>31</v>
      </c>
      <c r="V3597" s="1" t="s">
        <v>557</v>
      </c>
      <c r="W3597" s="1" t="s">
        <v>31</v>
      </c>
      <c r="X3597" s="1" t="s">
        <v>557</v>
      </c>
      <c r="Y3597" s="1" t="s">
        <v>31</v>
      </c>
      <c r="Z3597" s="1" t="s">
        <v>31</v>
      </c>
      <c r="AA3597" s="1">
        <v>100.68000030517578</v>
      </c>
      <c r="AC3597" s="1">
        <f t="shared" si="570"/>
        <v>80.540000305175781</v>
      </c>
      <c r="AD3597" s="16">
        <f t="shared" si="568"/>
        <v>1</v>
      </c>
      <c r="AE3597" s="17">
        <f t="shared" si="571"/>
        <v>8.5000000000000006E-2</v>
      </c>
      <c r="AF3597">
        <f t="shared" si="572"/>
        <v>8.557800025939942</v>
      </c>
      <c r="AG3597" s="16">
        <f t="shared" si="569"/>
        <v>1</v>
      </c>
      <c r="AH3597" s="17">
        <f t="shared" si="566"/>
        <v>0.185</v>
      </c>
      <c r="AI3597">
        <f t="shared" si="574"/>
        <v>14.899900056457518</v>
      </c>
      <c r="AJ3597">
        <f t="shared" si="575"/>
        <v>23.457700082397459</v>
      </c>
      <c r="AK3597" s="18">
        <f t="shared" si="573"/>
        <v>103.99770038757325</v>
      </c>
      <c r="AL3597" s="19">
        <f t="shared" si="567"/>
        <v>-3.3177000823974581</v>
      </c>
    </row>
    <row r="3598" spans="1:38">
      <c r="A3598" t="s">
        <v>4718</v>
      </c>
      <c r="B3598" t="s">
        <v>923</v>
      </c>
      <c r="C3598" t="s">
        <v>5827</v>
      </c>
      <c r="D3598" t="s">
        <v>924</v>
      </c>
      <c r="E3598" t="s">
        <v>4704</v>
      </c>
      <c r="F3598" t="s">
        <v>1948</v>
      </c>
      <c r="G3598" s="4" t="s">
        <v>6066</v>
      </c>
      <c r="H3598" s="4" t="s">
        <v>1143</v>
      </c>
      <c r="I3598" s="4" t="s">
        <v>557</v>
      </c>
      <c r="J3598" s="4" t="s">
        <v>203</v>
      </c>
      <c r="K3598" s="4" t="s">
        <v>74</v>
      </c>
      <c r="L3598" s="4" t="s">
        <v>359</v>
      </c>
      <c r="M3598" s="87">
        <v>0.6</v>
      </c>
      <c r="N3598" t="s">
        <v>1949</v>
      </c>
      <c r="O3598" t="s">
        <v>1950</v>
      </c>
      <c r="P3598" t="s">
        <v>27</v>
      </c>
      <c r="Q3598" s="1" t="s">
        <v>316</v>
      </c>
      <c r="R3598" s="1">
        <v>83.5</v>
      </c>
      <c r="S3598" s="1" t="s">
        <v>154</v>
      </c>
      <c r="T3598" s="1" t="s">
        <v>4719</v>
      </c>
      <c r="U3598" s="1" t="s">
        <v>31</v>
      </c>
      <c r="V3598" s="1" t="s">
        <v>48</v>
      </c>
      <c r="W3598" s="1" t="s">
        <v>2941</v>
      </c>
      <c r="X3598" s="1" t="s">
        <v>48</v>
      </c>
      <c r="Y3598" s="1" t="s">
        <v>4720</v>
      </c>
      <c r="Z3598" s="1" t="s">
        <v>31</v>
      </c>
      <c r="AA3598" s="1">
        <v>501</v>
      </c>
      <c r="AC3598" s="1">
        <f t="shared" si="570"/>
        <v>382.51000000000005</v>
      </c>
      <c r="AD3598" s="16">
        <f t="shared" si="568"/>
        <v>0.4</v>
      </c>
      <c r="AE3598" s="17">
        <f t="shared" si="571"/>
        <v>3.4000000000000002E-2</v>
      </c>
      <c r="AF3598">
        <f t="shared" si="572"/>
        <v>17.034000000000002</v>
      </c>
      <c r="AG3598" s="16">
        <f t="shared" si="569"/>
        <v>0.4</v>
      </c>
      <c r="AH3598" s="17">
        <f t="shared" si="566"/>
        <v>7.3999999999999996E-2</v>
      </c>
      <c r="AI3598">
        <f t="shared" si="574"/>
        <v>28.305740000000004</v>
      </c>
      <c r="AJ3598">
        <f t="shared" si="575"/>
        <v>45.339740000000006</v>
      </c>
      <c r="AK3598" s="18">
        <f t="shared" si="573"/>
        <v>427.84974000000005</v>
      </c>
      <c r="AL3598" s="19">
        <f t="shared" si="567"/>
        <v>73.150260000000003</v>
      </c>
    </row>
    <row r="3599" spans="1:38">
      <c r="A3599" t="s">
        <v>4721</v>
      </c>
      <c r="B3599" t="s">
        <v>4722</v>
      </c>
      <c r="C3599" t="s">
        <v>5827</v>
      </c>
      <c r="D3599" t="s">
        <v>4723</v>
      </c>
      <c r="E3599" t="s">
        <v>4704</v>
      </c>
      <c r="F3599" t="s">
        <v>4724</v>
      </c>
      <c r="G3599" s="4" t="s">
        <v>6236</v>
      </c>
      <c r="H3599" s="4" t="s">
        <v>6280</v>
      </c>
      <c r="I3599" s="4" t="s">
        <v>1762</v>
      </c>
      <c r="J3599" s="4" t="s">
        <v>3728</v>
      </c>
      <c r="K3599" s="4" t="s">
        <v>6274</v>
      </c>
      <c r="L3599" s="4" t="s">
        <v>6274</v>
      </c>
      <c r="M3599" s="86">
        <v>0</v>
      </c>
      <c r="N3599" t="s">
        <v>63</v>
      </c>
      <c r="O3599" t="s">
        <v>4725</v>
      </c>
      <c r="P3599" t="s">
        <v>213</v>
      </c>
      <c r="Q3599" s="1" t="s">
        <v>74</v>
      </c>
      <c r="R3599" s="1">
        <v>1609.9000244140625</v>
      </c>
      <c r="S3599" s="1" t="s">
        <v>623</v>
      </c>
      <c r="T3599" s="1" t="s">
        <v>4726</v>
      </c>
      <c r="U3599" s="1" t="s">
        <v>31</v>
      </c>
      <c r="V3599" s="1" t="s">
        <v>48</v>
      </c>
      <c r="W3599" s="1" t="s">
        <v>4727</v>
      </c>
      <c r="X3599" s="1" t="s">
        <v>48</v>
      </c>
      <c r="Y3599" s="1" t="s">
        <v>4728</v>
      </c>
      <c r="Z3599" s="1" t="s">
        <v>31</v>
      </c>
      <c r="AA3599" s="1">
        <v>1609.9000244140625</v>
      </c>
      <c r="AC3599" s="1">
        <f t="shared" si="570"/>
        <v>1352.8800244140625</v>
      </c>
      <c r="AD3599" s="16">
        <f t="shared" si="568"/>
        <v>1</v>
      </c>
      <c r="AE3599" s="17">
        <f t="shared" si="571"/>
        <v>8.5000000000000006E-2</v>
      </c>
      <c r="AF3599">
        <f t="shared" si="572"/>
        <v>136.84150207519534</v>
      </c>
      <c r="AG3599" s="16">
        <f t="shared" si="569"/>
        <v>1</v>
      </c>
      <c r="AH3599" s="17">
        <f t="shared" si="566"/>
        <v>0.185</v>
      </c>
      <c r="AI3599">
        <f t="shared" si="574"/>
        <v>250.28280451660157</v>
      </c>
      <c r="AJ3599">
        <f t="shared" si="575"/>
        <v>387.12430659179688</v>
      </c>
      <c r="AK3599" s="18">
        <f t="shared" si="573"/>
        <v>1740.0043310058595</v>
      </c>
      <c r="AL3599" s="19">
        <f t="shared" si="567"/>
        <v>-130.1043065917969</v>
      </c>
    </row>
    <row r="3600" spans="1:38">
      <c r="A3600" t="s">
        <v>4729</v>
      </c>
      <c r="B3600" t="s">
        <v>1674</v>
      </c>
      <c r="C3600" t="s">
        <v>5827</v>
      </c>
      <c r="D3600" t="s">
        <v>1675</v>
      </c>
      <c r="E3600" t="s">
        <v>4704</v>
      </c>
      <c r="F3600" t="s">
        <v>1676</v>
      </c>
      <c r="G3600" s="4" t="s">
        <v>6005</v>
      </c>
      <c r="H3600" s="4" t="s">
        <v>774</v>
      </c>
      <c r="I3600" s="4" t="s">
        <v>1159</v>
      </c>
      <c r="J3600" s="4" t="s">
        <v>6273</v>
      </c>
      <c r="K3600" s="4" t="s">
        <v>74</v>
      </c>
      <c r="L3600" s="4" t="s">
        <v>6274</v>
      </c>
      <c r="M3600" s="87">
        <v>0.6</v>
      </c>
      <c r="N3600" t="s">
        <v>63</v>
      </c>
      <c r="O3600" t="s">
        <v>1677</v>
      </c>
      <c r="P3600" t="s">
        <v>224</v>
      </c>
      <c r="Q3600" s="1" t="s">
        <v>2973</v>
      </c>
      <c r="R3600" s="1">
        <v>1.5</v>
      </c>
      <c r="S3600" s="1" t="s">
        <v>154</v>
      </c>
      <c r="T3600" s="1" t="s">
        <v>4730</v>
      </c>
      <c r="U3600" s="1" t="s">
        <v>31</v>
      </c>
      <c r="V3600" s="1" t="s">
        <v>557</v>
      </c>
      <c r="W3600" s="1" t="s">
        <v>31</v>
      </c>
      <c r="X3600" s="1" t="s">
        <v>557</v>
      </c>
      <c r="Y3600" s="1" t="s">
        <v>31</v>
      </c>
      <c r="Z3600" s="1" t="s">
        <v>31</v>
      </c>
      <c r="AA3600" s="1">
        <v>180</v>
      </c>
      <c r="AC3600" s="1">
        <f t="shared" si="570"/>
        <v>144</v>
      </c>
      <c r="AD3600" s="16">
        <f t="shared" si="568"/>
        <v>0.4</v>
      </c>
      <c r="AE3600" s="17">
        <f t="shared" si="571"/>
        <v>3.4000000000000002E-2</v>
      </c>
      <c r="AF3600">
        <f t="shared" si="572"/>
        <v>6.12</v>
      </c>
      <c r="AG3600" s="16">
        <f t="shared" si="569"/>
        <v>0.4</v>
      </c>
      <c r="AH3600" s="17">
        <f t="shared" si="566"/>
        <v>7.3999999999999996E-2</v>
      </c>
      <c r="AI3600">
        <f t="shared" si="574"/>
        <v>10.655999999999999</v>
      </c>
      <c r="AJ3600">
        <f t="shared" si="575"/>
        <v>16.776</v>
      </c>
      <c r="AK3600" s="18">
        <f t="shared" si="573"/>
        <v>160.77600000000001</v>
      </c>
      <c r="AL3600" s="19">
        <f t="shared" si="567"/>
        <v>19.224</v>
      </c>
    </row>
    <row r="3601" spans="1:38">
      <c r="A3601" t="s">
        <v>4729</v>
      </c>
      <c r="B3601" t="s">
        <v>1674</v>
      </c>
      <c r="C3601" t="s">
        <v>5827</v>
      </c>
      <c r="D3601" t="s">
        <v>1675</v>
      </c>
      <c r="E3601" t="s">
        <v>4704</v>
      </c>
      <c r="F3601" t="s">
        <v>1680</v>
      </c>
      <c r="G3601" s="4" t="s">
        <v>6015</v>
      </c>
      <c r="H3601" s="4" t="s">
        <v>774</v>
      </c>
      <c r="I3601" s="4" t="s">
        <v>1159</v>
      </c>
      <c r="J3601" s="4" t="s">
        <v>6273</v>
      </c>
      <c r="K3601" s="4" t="s">
        <v>359</v>
      </c>
      <c r="L3601" s="4" t="s">
        <v>6274</v>
      </c>
      <c r="M3601" s="86">
        <v>0</v>
      </c>
      <c r="N3601" t="s">
        <v>63</v>
      </c>
      <c r="O3601" t="s">
        <v>1681</v>
      </c>
      <c r="P3601" t="s">
        <v>224</v>
      </c>
      <c r="Q3601" s="1" t="s">
        <v>1682</v>
      </c>
      <c r="R3601" s="1">
        <v>2.223330020904541</v>
      </c>
      <c r="S3601" s="1" t="s">
        <v>154</v>
      </c>
      <c r="T3601" s="1" t="s">
        <v>4731</v>
      </c>
      <c r="U3601" s="1" t="s">
        <v>31</v>
      </c>
      <c r="V3601" s="1" t="s">
        <v>557</v>
      </c>
      <c r="W3601" s="1" t="s">
        <v>31</v>
      </c>
      <c r="X3601" s="1" t="s">
        <v>557</v>
      </c>
      <c r="Y3601" s="1" t="s">
        <v>31</v>
      </c>
      <c r="Z3601" s="1" t="s">
        <v>31</v>
      </c>
      <c r="AA3601" s="1">
        <v>3001.5</v>
      </c>
      <c r="AC3601" s="1">
        <f t="shared" si="570"/>
        <v>2401.1955282211302</v>
      </c>
      <c r="AD3601" s="16">
        <f t="shared" si="568"/>
        <v>1</v>
      </c>
      <c r="AE3601" s="17">
        <f t="shared" si="571"/>
        <v>8.5000000000000006E-2</v>
      </c>
      <c r="AF3601">
        <f t="shared" si="572"/>
        <v>255.12750000000003</v>
      </c>
      <c r="AG3601" s="16">
        <f t="shared" si="569"/>
        <v>1</v>
      </c>
      <c r="AH3601" s="17">
        <f t="shared" si="566"/>
        <v>0.185</v>
      </c>
      <c r="AI3601">
        <f t="shared" si="574"/>
        <v>444.22117272090907</v>
      </c>
      <c r="AJ3601">
        <f t="shared" si="575"/>
        <v>699.34867272090912</v>
      </c>
      <c r="AK3601" s="18">
        <f t="shared" si="573"/>
        <v>3100.5442009420394</v>
      </c>
      <c r="AL3601" s="19">
        <f t="shared" si="567"/>
        <v>-99.048672720909167</v>
      </c>
    </row>
    <row r="3602" spans="1:38">
      <c r="A3602" t="s">
        <v>4732</v>
      </c>
      <c r="B3602" t="s">
        <v>923</v>
      </c>
      <c r="C3602" t="s">
        <v>5827</v>
      </c>
      <c r="D3602" t="s">
        <v>924</v>
      </c>
      <c r="E3602" t="s">
        <v>4704</v>
      </c>
      <c r="F3602" t="s">
        <v>925</v>
      </c>
      <c r="G3602" s="4" t="s">
        <v>6072</v>
      </c>
      <c r="H3602" s="4" t="s">
        <v>801</v>
      </c>
      <c r="I3602" s="4" t="s">
        <v>538</v>
      </c>
      <c r="J3602" s="4" t="s">
        <v>28</v>
      </c>
      <c r="K3602" s="4" t="s">
        <v>6274</v>
      </c>
      <c r="L3602" s="4" t="s">
        <v>6274</v>
      </c>
      <c r="M3602" s="86">
        <v>0</v>
      </c>
      <c r="N3602" t="s">
        <v>63</v>
      </c>
      <c r="O3602" t="s">
        <v>926</v>
      </c>
      <c r="P3602" t="s">
        <v>315</v>
      </c>
      <c r="Q3602" s="1" t="s">
        <v>1735</v>
      </c>
      <c r="R3602" s="1">
        <v>77.599998474121094</v>
      </c>
      <c r="S3602" s="1" t="s">
        <v>226</v>
      </c>
      <c r="T3602" s="1" t="s">
        <v>31</v>
      </c>
      <c r="U3602" s="1" t="s">
        <v>31</v>
      </c>
      <c r="V3602" s="1" t="s">
        <v>475</v>
      </c>
      <c r="W3602" s="1" t="s">
        <v>4733</v>
      </c>
      <c r="X3602" s="1" t="s">
        <v>475</v>
      </c>
      <c r="Y3602" s="1" t="s">
        <v>4734</v>
      </c>
      <c r="Z3602" s="1" t="s">
        <v>31</v>
      </c>
      <c r="AA3602" s="1">
        <v>1319.199951171875</v>
      </c>
      <c r="AC3602" s="1">
        <f t="shared" si="570"/>
        <v>1197.1699740600586</v>
      </c>
      <c r="AD3602" s="16">
        <f t="shared" si="568"/>
        <v>1</v>
      </c>
      <c r="AE3602" s="17">
        <f t="shared" si="571"/>
        <v>8.5000000000000006E-2</v>
      </c>
      <c r="AF3602">
        <f t="shared" si="572"/>
        <v>112.13199584960938</v>
      </c>
      <c r="AG3602" s="16">
        <f t="shared" si="569"/>
        <v>1</v>
      </c>
      <c r="AH3602" s="17">
        <f t="shared" si="566"/>
        <v>0.185</v>
      </c>
      <c r="AI3602">
        <f t="shared" si="574"/>
        <v>221.47644520111083</v>
      </c>
      <c r="AJ3602">
        <f t="shared" si="575"/>
        <v>333.60844105072022</v>
      </c>
      <c r="AK3602" s="18">
        <f t="shared" si="573"/>
        <v>1530.778415110779</v>
      </c>
      <c r="AL3602" s="19">
        <f t="shared" si="567"/>
        <v>-211.57844105072022</v>
      </c>
    </row>
    <row r="3603" spans="1:38">
      <c r="A3603" t="s">
        <v>4735</v>
      </c>
      <c r="B3603" t="s">
        <v>3532</v>
      </c>
      <c r="C3603" t="s">
        <v>5827</v>
      </c>
      <c r="D3603" t="s">
        <v>3533</v>
      </c>
      <c r="E3603" t="s">
        <v>4704</v>
      </c>
      <c r="F3603" t="s">
        <v>3534</v>
      </c>
      <c r="G3603" s="4" t="s">
        <v>6195</v>
      </c>
      <c r="H3603" s="4" t="s">
        <v>1375</v>
      </c>
      <c r="I3603" s="4" t="s">
        <v>1427</v>
      </c>
      <c r="J3603" s="4" t="s">
        <v>6279</v>
      </c>
      <c r="K3603" s="4" t="s">
        <v>359</v>
      </c>
      <c r="L3603" s="4" t="s">
        <v>6274</v>
      </c>
      <c r="M3603" s="86">
        <v>0</v>
      </c>
      <c r="N3603" t="s">
        <v>63</v>
      </c>
      <c r="O3603" t="s">
        <v>3535</v>
      </c>
      <c r="P3603" t="s">
        <v>434</v>
      </c>
      <c r="Q3603" s="1" t="s">
        <v>84</v>
      </c>
      <c r="R3603" s="1">
        <v>129.86000061035156</v>
      </c>
      <c r="S3603" s="1" t="s">
        <v>4736</v>
      </c>
      <c r="T3603" s="1" t="s">
        <v>31</v>
      </c>
      <c r="U3603" s="1" t="s">
        <v>31</v>
      </c>
      <c r="V3603" s="1" t="s">
        <v>557</v>
      </c>
      <c r="W3603" s="1" t="s">
        <v>31</v>
      </c>
      <c r="X3603" s="1" t="s">
        <v>557</v>
      </c>
      <c r="Y3603" s="1" t="s">
        <v>31</v>
      </c>
      <c r="Z3603" s="1" t="s">
        <v>31</v>
      </c>
      <c r="AA3603" s="1">
        <v>519.44000244140625</v>
      </c>
      <c r="AC3603" s="1">
        <f t="shared" si="570"/>
        <v>519.44000244140625</v>
      </c>
      <c r="AD3603" s="16">
        <f t="shared" si="568"/>
        <v>1</v>
      </c>
      <c r="AE3603" s="17">
        <f t="shared" si="571"/>
        <v>8.5000000000000006E-2</v>
      </c>
      <c r="AF3603">
        <f t="shared" si="572"/>
        <v>44.152400207519534</v>
      </c>
      <c r="AG3603" s="16">
        <f t="shared" si="569"/>
        <v>1</v>
      </c>
      <c r="AH3603" s="17">
        <f t="shared" si="566"/>
        <v>0.185</v>
      </c>
      <c r="AI3603">
        <f t="shared" si="574"/>
        <v>96.096400451660159</v>
      </c>
      <c r="AJ3603">
        <f t="shared" si="575"/>
        <v>140.24880065917969</v>
      </c>
      <c r="AK3603" s="18">
        <f t="shared" si="573"/>
        <v>659.68880310058591</v>
      </c>
      <c r="AL3603" s="19">
        <f t="shared" si="567"/>
        <v>-140.24880065917969</v>
      </c>
    </row>
    <row r="3604" spans="1:38">
      <c r="A3604" t="s">
        <v>4737</v>
      </c>
      <c r="B3604" t="s">
        <v>2739</v>
      </c>
      <c r="C3604" t="s">
        <v>5853</v>
      </c>
      <c r="D3604" t="s">
        <v>2740</v>
      </c>
      <c r="E3604" t="s">
        <v>4704</v>
      </c>
      <c r="F3604" t="s">
        <v>4738</v>
      </c>
      <c r="G3604" s="4" t="s">
        <v>6237</v>
      </c>
      <c r="H3604" s="4" t="s">
        <v>6273</v>
      </c>
      <c r="I3604" s="4" t="s">
        <v>54</v>
      </c>
      <c r="J3604" s="4" t="s">
        <v>1663</v>
      </c>
      <c r="K3604" s="4" t="s">
        <v>359</v>
      </c>
      <c r="L3604" s="4" t="s">
        <v>6274</v>
      </c>
      <c r="M3604" s="86">
        <v>0</v>
      </c>
      <c r="N3604" t="s">
        <v>4739</v>
      </c>
      <c r="O3604" t="s">
        <v>4740</v>
      </c>
      <c r="P3604" t="s">
        <v>27</v>
      </c>
      <c r="Q3604" s="1" t="s">
        <v>74</v>
      </c>
      <c r="R3604" s="1">
        <v>4.9000000953674316</v>
      </c>
      <c r="S3604" s="1" t="s">
        <v>202</v>
      </c>
      <c r="T3604" s="1" t="s">
        <v>31</v>
      </c>
      <c r="U3604" s="1" t="s">
        <v>31</v>
      </c>
      <c r="V3604" s="1" t="s">
        <v>240</v>
      </c>
      <c r="W3604" s="1" t="s">
        <v>31</v>
      </c>
      <c r="X3604" s="1" t="s">
        <v>240</v>
      </c>
      <c r="Y3604" s="1" t="s">
        <v>31</v>
      </c>
      <c r="Z3604" s="1" t="s">
        <v>31</v>
      </c>
      <c r="AA3604" s="1">
        <v>4.9000000953674316</v>
      </c>
      <c r="AC3604" s="1">
        <f t="shared" si="570"/>
        <v>4.9000000953674316</v>
      </c>
      <c r="AD3604" s="16">
        <f t="shared" si="568"/>
        <v>1</v>
      </c>
      <c r="AE3604" s="17">
        <f t="shared" si="571"/>
        <v>8.5000000000000006E-2</v>
      </c>
      <c r="AF3604">
        <f t="shared" si="572"/>
        <v>0.41650000810623172</v>
      </c>
      <c r="AG3604" s="16">
        <f t="shared" si="569"/>
        <v>1</v>
      </c>
      <c r="AH3604" s="17">
        <f t="shared" si="566"/>
        <v>0.185</v>
      </c>
      <c r="AI3604">
        <f t="shared" si="574"/>
        <v>0.90650001764297483</v>
      </c>
      <c r="AJ3604">
        <f t="shared" si="575"/>
        <v>1.3230000257492065</v>
      </c>
      <c r="AK3604" s="18">
        <f t="shared" si="573"/>
        <v>6.2230001211166384</v>
      </c>
      <c r="AL3604" s="19">
        <f t="shared" si="567"/>
        <v>-1.3230000257492065</v>
      </c>
    </row>
    <row r="3605" spans="1:38">
      <c r="A3605" t="s">
        <v>4737</v>
      </c>
      <c r="B3605" t="s">
        <v>2739</v>
      </c>
      <c r="C3605" t="s">
        <v>5853</v>
      </c>
      <c r="D3605" t="s">
        <v>2740</v>
      </c>
      <c r="E3605" t="s">
        <v>4704</v>
      </c>
      <c r="F3605" t="s">
        <v>4741</v>
      </c>
      <c r="G3605" s="4" t="s">
        <v>6205</v>
      </c>
      <c r="H3605" s="4" t="s">
        <v>1535</v>
      </c>
      <c r="I3605" s="4" t="s">
        <v>1735</v>
      </c>
      <c r="J3605" s="4" t="s">
        <v>381</v>
      </c>
      <c r="K3605" s="4" t="s">
        <v>6274</v>
      </c>
      <c r="L3605" s="4" t="s">
        <v>6274</v>
      </c>
      <c r="M3605" s="86">
        <v>0</v>
      </c>
      <c r="N3605" t="s">
        <v>4742</v>
      </c>
      <c r="O3605" t="s">
        <v>4743</v>
      </c>
      <c r="P3605" t="s">
        <v>315</v>
      </c>
      <c r="Q3605" s="1" t="s">
        <v>74</v>
      </c>
      <c r="R3605" s="1">
        <v>56.900001525878906</v>
      </c>
      <c r="S3605" s="1" t="s">
        <v>1392</v>
      </c>
      <c r="T3605" s="1" t="s">
        <v>31</v>
      </c>
      <c r="U3605" s="1" t="s">
        <v>31</v>
      </c>
      <c r="V3605" s="1" t="s">
        <v>240</v>
      </c>
      <c r="W3605" s="1" t="s">
        <v>31</v>
      </c>
      <c r="X3605" s="1" t="s">
        <v>240</v>
      </c>
      <c r="Y3605" s="1" t="s">
        <v>31</v>
      </c>
      <c r="Z3605" s="1" t="s">
        <v>31</v>
      </c>
      <c r="AA3605" s="1">
        <v>56.900001525878906</v>
      </c>
      <c r="AC3605" s="1">
        <f t="shared" si="570"/>
        <v>56.900001525878906</v>
      </c>
      <c r="AD3605" s="16">
        <f t="shared" si="568"/>
        <v>1</v>
      </c>
      <c r="AE3605" s="17">
        <f t="shared" si="571"/>
        <v>8.5000000000000006E-2</v>
      </c>
      <c r="AF3605">
        <f t="shared" si="572"/>
        <v>4.836500129699707</v>
      </c>
      <c r="AG3605" s="16">
        <f t="shared" si="569"/>
        <v>1</v>
      </c>
      <c r="AH3605" s="17">
        <f t="shared" si="566"/>
        <v>0.185</v>
      </c>
      <c r="AI3605">
        <f t="shared" si="574"/>
        <v>10.526500282287598</v>
      </c>
      <c r="AJ3605">
        <f t="shared" si="575"/>
        <v>15.363000411987304</v>
      </c>
      <c r="AK3605" s="18">
        <f t="shared" si="573"/>
        <v>72.263001937866207</v>
      </c>
      <c r="AL3605" s="19">
        <f t="shared" si="567"/>
        <v>-15.363000411987304</v>
      </c>
    </row>
    <row r="3606" spans="1:38">
      <c r="A3606" t="s">
        <v>4744</v>
      </c>
      <c r="B3606" t="s">
        <v>148</v>
      </c>
      <c r="C3606" t="s">
        <v>5827</v>
      </c>
      <c r="D3606" t="s">
        <v>149</v>
      </c>
      <c r="E3606" t="s">
        <v>4704</v>
      </c>
      <c r="F3606" t="s">
        <v>172</v>
      </c>
      <c r="G3606" s="4" t="s">
        <v>6007</v>
      </c>
      <c r="H3606" s="4" t="s">
        <v>28</v>
      </c>
      <c r="I3606" s="4" t="s">
        <v>557</v>
      </c>
      <c r="J3606" s="4" t="s">
        <v>203</v>
      </c>
      <c r="K3606" s="4" t="s">
        <v>6274</v>
      </c>
      <c r="L3606" s="4" t="s">
        <v>6274</v>
      </c>
      <c r="M3606" s="87">
        <v>0.6</v>
      </c>
      <c r="N3606" t="s">
        <v>63</v>
      </c>
      <c r="O3606" t="s">
        <v>174</v>
      </c>
      <c r="P3606" t="s">
        <v>27</v>
      </c>
      <c r="Q3606" s="1" t="s">
        <v>161</v>
      </c>
      <c r="R3606" s="1">
        <v>10.399999618530273</v>
      </c>
      <c r="S3606" s="1" t="s">
        <v>154</v>
      </c>
      <c r="T3606" s="1" t="s">
        <v>4179</v>
      </c>
      <c r="U3606" s="1" t="s">
        <v>31</v>
      </c>
      <c r="V3606" s="1" t="s">
        <v>48</v>
      </c>
      <c r="W3606" s="1" t="s">
        <v>893</v>
      </c>
      <c r="X3606" s="1" t="s">
        <v>48</v>
      </c>
      <c r="Y3606" s="1" t="s">
        <v>1179</v>
      </c>
      <c r="Z3606" s="1" t="s">
        <v>31</v>
      </c>
      <c r="AA3606" s="1">
        <v>114.40000152587891</v>
      </c>
      <c r="AC3606" s="1">
        <f t="shared" si="570"/>
        <v>111.93999580383301</v>
      </c>
      <c r="AD3606" s="16">
        <f t="shared" si="568"/>
        <v>0.4</v>
      </c>
      <c r="AE3606" s="17">
        <f t="shared" si="571"/>
        <v>3.4000000000000002E-2</v>
      </c>
      <c r="AF3606">
        <f t="shared" si="572"/>
        <v>3.8896000518798832</v>
      </c>
      <c r="AG3606" s="16">
        <f t="shared" si="569"/>
        <v>0.4</v>
      </c>
      <c r="AH3606" s="17">
        <f t="shared" si="566"/>
        <v>7.3999999999999996E-2</v>
      </c>
      <c r="AI3606">
        <f t="shared" si="574"/>
        <v>8.2835596894836421</v>
      </c>
      <c r="AJ3606">
        <f t="shared" si="575"/>
        <v>12.173159741363525</v>
      </c>
      <c r="AK3606" s="18">
        <f t="shared" si="573"/>
        <v>124.11315554519653</v>
      </c>
      <c r="AL3606" s="19">
        <f t="shared" si="567"/>
        <v>-9.7131597413635262</v>
      </c>
    </row>
    <row r="3607" spans="1:38">
      <c r="A3607" t="s">
        <v>4744</v>
      </c>
      <c r="B3607" t="s">
        <v>148</v>
      </c>
      <c r="C3607" t="s">
        <v>5827</v>
      </c>
      <c r="D3607" t="s">
        <v>149</v>
      </c>
      <c r="E3607" t="s">
        <v>4704</v>
      </c>
      <c r="F3607" t="s">
        <v>165</v>
      </c>
      <c r="G3607" s="4" t="s">
        <v>6007</v>
      </c>
      <c r="H3607" s="4" t="s">
        <v>28</v>
      </c>
      <c r="I3607" s="4" t="s">
        <v>557</v>
      </c>
      <c r="J3607" s="4" t="s">
        <v>203</v>
      </c>
      <c r="K3607" s="4" t="s">
        <v>6274</v>
      </c>
      <c r="L3607" s="4" t="s">
        <v>6274</v>
      </c>
      <c r="M3607" s="87">
        <v>0.6</v>
      </c>
      <c r="N3607" t="s">
        <v>63</v>
      </c>
      <c r="O3607" t="s">
        <v>167</v>
      </c>
      <c r="P3607" t="s">
        <v>27</v>
      </c>
      <c r="Q3607" s="1" t="s">
        <v>161</v>
      </c>
      <c r="R3607" s="1">
        <v>7.1500000953674316</v>
      </c>
      <c r="S3607" s="1" t="s">
        <v>154</v>
      </c>
      <c r="T3607" s="1" t="s">
        <v>2605</v>
      </c>
      <c r="U3607" s="1" t="s">
        <v>31</v>
      </c>
      <c r="V3607" s="1" t="s">
        <v>48</v>
      </c>
      <c r="W3607" s="1" t="s">
        <v>1866</v>
      </c>
      <c r="X3607" s="1" t="s">
        <v>48</v>
      </c>
      <c r="Y3607" s="1" t="s">
        <v>1865</v>
      </c>
      <c r="Z3607" s="1" t="s">
        <v>31</v>
      </c>
      <c r="AA3607" s="1">
        <v>78.650001525878906</v>
      </c>
      <c r="AC3607" s="1">
        <f t="shared" si="570"/>
        <v>76.96000104904175</v>
      </c>
      <c r="AD3607" s="16">
        <f t="shared" si="568"/>
        <v>0.4</v>
      </c>
      <c r="AE3607" s="17">
        <f t="shared" si="571"/>
        <v>3.4000000000000002E-2</v>
      </c>
      <c r="AF3607">
        <f t="shared" si="572"/>
        <v>2.6741000518798832</v>
      </c>
      <c r="AG3607" s="16">
        <f t="shared" si="569"/>
        <v>0.4</v>
      </c>
      <c r="AH3607" s="17">
        <f t="shared" si="566"/>
        <v>7.3999999999999996E-2</v>
      </c>
      <c r="AI3607">
        <f t="shared" si="574"/>
        <v>5.6950400776290895</v>
      </c>
      <c r="AJ3607">
        <f t="shared" si="575"/>
        <v>8.3691401295089722</v>
      </c>
      <c r="AK3607" s="18">
        <f t="shared" si="573"/>
        <v>85.329141178550728</v>
      </c>
      <c r="AL3607" s="19">
        <f t="shared" si="567"/>
        <v>-6.6791401295089727</v>
      </c>
    </row>
    <row r="3608" spans="1:38">
      <c r="A3608" t="s">
        <v>4744</v>
      </c>
      <c r="B3608" t="s">
        <v>148</v>
      </c>
      <c r="C3608" t="s">
        <v>5827</v>
      </c>
      <c r="D3608" t="s">
        <v>149</v>
      </c>
      <c r="E3608" t="s">
        <v>4704</v>
      </c>
      <c r="F3608" t="s">
        <v>158</v>
      </c>
      <c r="G3608" s="4" t="s">
        <v>6007</v>
      </c>
      <c r="H3608" s="4" t="s">
        <v>28</v>
      </c>
      <c r="I3608" s="4" t="s">
        <v>557</v>
      </c>
      <c r="J3608" s="4" t="s">
        <v>203</v>
      </c>
      <c r="K3608" s="4" t="s">
        <v>6274</v>
      </c>
      <c r="L3608" s="4" t="s">
        <v>6274</v>
      </c>
      <c r="M3608" s="87">
        <v>0.6</v>
      </c>
      <c r="N3608" t="s">
        <v>63</v>
      </c>
      <c r="O3608" t="s">
        <v>160</v>
      </c>
      <c r="P3608" t="s">
        <v>27</v>
      </c>
      <c r="Q3608" s="1" t="s">
        <v>161</v>
      </c>
      <c r="R3608" s="1">
        <v>9.1000003814697266</v>
      </c>
      <c r="S3608" s="1" t="s">
        <v>154</v>
      </c>
      <c r="T3608" s="1" t="s">
        <v>4182</v>
      </c>
      <c r="U3608" s="1" t="s">
        <v>31</v>
      </c>
      <c r="V3608" s="1" t="s">
        <v>48</v>
      </c>
      <c r="W3608" s="1" t="s">
        <v>517</v>
      </c>
      <c r="X3608" s="1" t="s">
        <v>48</v>
      </c>
      <c r="Y3608" s="1" t="s">
        <v>1600</v>
      </c>
      <c r="Z3608" s="1" t="s">
        <v>31</v>
      </c>
      <c r="AA3608" s="1">
        <v>100.09999847412109</v>
      </c>
      <c r="AC3608" s="1">
        <f t="shared" si="570"/>
        <v>97.950004196167001</v>
      </c>
      <c r="AD3608" s="16">
        <f t="shared" si="568"/>
        <v>0.4</v>
      </c>
      <c r="AE3608" s="17">
        <f t="shared" si="571"/>
        <v>3.4000000000000002E-2</v>
      </c>
      <c r="AF3608">
        <f t="shared" si="572"/>
        <v>3.4033999481201174</v>
      </c>
      <c r="AG3608" s="16">
        <f t="shared" si="569"/>
        <v>0.4</v>
      </c>
      <c r="AH3608" s="17">
        <f t="shared" si="566"/>
        <v>7.3999999999999996E-2</v>
      </c>
      <c r="AI3608">
        <f t="shared" si="574"/>
        <v>7.2483003105163579</v>
      </c>
      <c r="AJ3608">
        <f t="shared" si="575"/>
        <v>10.651700258636476</v>
      </c>
      <c r="AK3608" s="18">
        <f t="shared" si="573"/>
        <v>108.60170445480348</v>
      </c>
      <c r="AL3608" s="19">
        <f t="shared" si="567"/>
        <v>-8.5017002586364754</v>
      </c>
    </row>
    <row r="3609" spans="1:38">
      <c r="A3609" t="s">
        <v>4744</v>
      </c>
      <c r="B3609" t="s">
        <v>148</v>
      </c>
      <c r="C3609" t="s">
        <v>5827</v>
      </c>
      <c r="D3609" t="s">
        <v>149</v>
      </c>
      <c r="E3609" t="s">
        <v>4704</v>
      </c>
      <c r="F3609" t="s">
        <v>150</v>
      </c>
      <c r="G3609" s="4" t="s">
        <v>6007</v>
      </c>
      <c r="H3609" s="4" t="s">
        <v>28</v>
      </c>
      <c r="I3609" s="4" t="s">
        <v>557</v>
      </c>
      <c r="J3609" s="4" t="s">
        <v>203</v>
      </c>
      <c r="K3609" s="4" t="s">
        <v>6274</v>
      </c>
      <c r="L3609" s="4" t="s">
        <v>6274</v>
      </c>
      <c r="M3609" s="87">
        <v>0.6</v>
      </c>
      <c r="N3609" t="s">
        <v>63</v>
      </c>
      <c r="O3609" t="s">
        <v>152</v>
      </c>
      <c r="P3609" t="s">
        <v>27</v>
      </c>
      <c r="Q3609" s="1" t="s">
        <v>161</v>
      </c>
      <c r="R3609" s="1">
        <v>7.1500000953674316</v>
      </c>
      <c r="S3609" s="1" t="s">
        <v>154</v>
      </c>
      <c r="T3609" s="1" t="s">
        <v>2605</v>
      </c>
      <c r="U3609" s="1" t="s">
        <v>31</v>
      </c>
      <c r="V3609" s="1" t="s">
        <v>48</v>
      </c>
      <c r="W3609" s="1" t="s">
        <v>1866</v>
      </c>
      <c r="X3609" s="1" t="s">
        <v>48</v>
      </c>
      <c r="Y3609" s="1" t="s">
        <v>1865</v>
      </c>
      <c r="Z3609" s="1" t="s">
        <v>31</v>
      </c>
      <c r="AA3609" s="1">
        <v>78.650001525878906</v>
      </c>
      <c r="AC3609" s="1">
        <f t="shared" si="570"/>
        <v>76.96000104904175</v>
      </c>
      <c r="AD3609" s="16">
        <f t="shared" si="568"/>
        <v>0.4</v>
      </c>
      <c r="AE3609" s="17">
        <f t="shared" si="571"/>
        <v>3.4000000000000002E-2</v>
      </c>
      <c r="AF3609">
        <f t="shared" si="572"/>
        <v>2.6741000518798832</v>
      </c>
      <c r="AG3609" s="16">
        <f t="shared" si="569"/>
        <v>0.4</v>
      </c>
      <c r="AH3609" s="17">
        <f t="shared" si="566"/>
        <v>7.3999999999999996E-2</v>
      </c>
      <c r="AI3609">
        <f t="shared" si="574"/>
        <v>5.6950400776290895</v>
      </c>
      <c r="AJ3609">
        <f t="shared" si="575"/>
        <v>8.3691401295089722</v>
      </c>
      <c r="AK3609" s="18">
        <f t="shared" si="573"/>
        <v>85.329141178550728</v>
      </c>
      <c r="AL3609" s="19">
        <f t="shared" si="567"/>
        <v>-6.6791401295089727</v>
      </c>
    </row>
    <row r="3610" spans="1:38">
      <c r="A3610" t="s">
        <v>4745</v>
      </c>
      <c r="B3610" t="s">
        <v>60</v>
      </c>
      <c r="C3610" t="s">
        <v>5827</v>
      </c>
      <c r="D3610" t="s">
        <v>61</v>
      </c>
      <c r="E3610" t="s">
        <v>4704</v>
      </c>
      <c r="F3610" t="s">
        <v>62</v>
      </c>
      <c r="G3610" s="4" t="s">
        <v>6006</v>
      </c>
      <c r="H3610" s="4" t="s">
        <v>24</v>
      </c>
      <c r="I3610" s="4" t="s">
        <v>161</v>
      </c>
      <c r="J3610" s="4" t="s">
        <v>774</v>
      </c>
      <c r="K3610" s="4" t="s">
        <v>74</v>
      </c>
      <c r="L3610" s="4" t="s">
        <v>6274</v>
      </c>
      <c r="M3610" s="86">
        <v>0</v>
      </c>
      <c r="N3610" t="s">
        <v>63</v>
      </c>
      <c r="O3610" t="s">
        <v>64</v>
      </c>
      <c r="P3610" t="s">
        <v>65</v>
      </c>
      <c r="Q3610" s="1" t="s">
        <v>66</v>
      </c>
      <c r="R3610" s="1">
        <v>365</v>
      </c>
      <c r="S3610" s="1" t="s">
        <v>67</v>
      </c>
      <c r="T3610" s="1" t="s">
        <v>31</v>
      </c>
      <c r="U3610" s="1" t="s">
        <v>31</v>
      </c>
      <c r="V3610" s="1" t="s">
        <v>68</v>
      </c>
      <c r="W3610" s="1" t="s">
        <v>31</v>
      </c>
      <c r="X3610" s="1" t="s">
        <v>68</v>
      </c>
      <c r="Y3610" s="1" t="s">
        <v>31</v>
      </c>
      <c r="Z3610" s="1" t="s">
        <v>31</v>
      </c>
      <c r="AA3610" s="1">
        <v>730</v>
      </c>
      <c r="AC3610" s="1">
        <f t="shared" si="570"/>
        <v>730</v>
      </c>
      <c r="AD3610" s="16">
        <f t="shared" si="568"/>
        <v>1</v>
      </c>
      <c r="AE3610" s="17">
        <f t="shared" si="571"/>
        <v>8.5000000000000006E-2</v>
      </c>
      <c r="AF3610">
        <f t="shared" si="572"/>
        <v>62.050000000000004</v>
      </c>
      <c r="AG3610" s="16">
        <f t="shared" si="569"/>
        <v>1</v>
      </c>
      <c r="AH3610" s="17">
        <f t="shared" si="566"/>
        <v>0.185</v>
      </c>
      <c r="AI3610">
        <f t="shared" si="574"/>
        <v>135.05000000000001</v>
      </c>
      <c r="AJ3610">
        <f t="shared" si="575"/>
        <v>197.10000000000002</v>
      </c>
      <c r="AK3610" s="18">
        <f t="shared" si="573"/>
        <v>927.1</v>
      </c>
      <c r="AL3610" s="19">
        <f t="shared" si="567"/>
        <v>-197.10000000000002</v>
      </c>
    </row>
    <row r="3611" spans="1:38">
      <c r="A3611" t="s">
        <v>2676</v>
      </c>
      <c r="B3611" t="s">
        <v>4205</v>
      </c>
      <c r="C3611" t="s">
        <v>5845</v>
      </c>
      <c r="D3611" t="s">
        <v>4206</v>
      </c>
      <c r="E3611" t="s">
        <v>4704</v>
      </c>
      <c r="F3611" t="s">
        <v>4207</v>
      </c>
      <c r="G3611" s="4" t="s">
        <v>6224</v>
      </c>
      <c r="H3611" s="4" t="s">
        <v>6280</v>
      </c>
      <c r="I3611" s="4" t="s">
        <v>193</v>
      </c>
      <c r="J3611" s="4" t="s">
        <v>81</v>
      </c>
      <c r="K3611" s="4" t="s">
        <v>359</v>
      </c>
      <c r="L3611" s="4" t="s">
        <v>6274</v>
      </c>
      <c r="M3611" s="86">
        <v>0</v>
      </c>
      <c r="N3611" t="s">
        <v>63</v>
      </c>
      <c r="O3611" t="s">
        <v>4208</v>
      </c>
      <c r="P3611" t="s">
        <v>27</v>
      </c>
      <c r="Q3611" s="1" t="s">
        <v>74</v>
      </c>
      <c r="R3611" s="1">
        <v>1156.3499755859375</v>
      </c>
      <c r="S3611" s="1" t="s">
        <v>202</v>
      </c>
      <c r="T3611" s="1" t="s">
        <v>31</v>
      </c>
      <c r="U3611" s="1" t="s">
        <v>31</v>
      </c>
      <c r="V3611" s="1" t="s">
        <v>203</v>
      </c>
      <c r="W3611" s="1" t="s">
        <v>31</v>
      </c>
      <c r="X3611" s="1" t="s">
        <v>203</v>
      </c>
      <c r="Y3611" s="1" t="s">
        <v>31</v>
      </c>
      <c r="Z3611" s="1" t="s">
        <v>31</v>
      </c>
      <c r="AA3611" s="1">
        <v>1156.3499755859375</v>
      </c>
      <c r="AC3611" s="1">
        <f t="shared" si="570"/>
        <v>1156.3499755859375</v>
      </c>
      <c r="AD3611" s="16">
        <f t="shared" si="568"/>
        <v>1</v>
      </c>
      <c r="AE3611" s="17">
        <f t="shared" si="571"/>
        <v>8.5000000000000006E-2</v>
      </c>
      <c r="AF3611">
        <f t="shared" si="572"/>
        <v>98.289747924804701</v>
      </c>
      <c r="AG3611" s="16">
        <f t="shared" si="569"/>
        <v>1</v>
      </c>
      <c r="AH3611" s="17">
        <f t="shared" si="566"/>
        <v>0.185</v>
      </c>
      <c r="AI3611">
        <f t="shared" si="574"/>
        <v>213.92474548339842</v>
      </c>
      <c r="AJ3611">
        <f t="shared" si="575"/>
        <v>312.21449340820311</v>
      </c>
      <c r="AK3611" s="18">
        <f t="shared" si="573"/>
        <v>1468.5644689941405</v>
      </c>
      <c r="AL3611" s="19">
        <f t="shared" si="567"/>
        <v>-312.21449340820311</v>
      </c>
    </row>
    <row r="3612" spans="1:38">
      <c r="A3612" t="s">
        <v>4746</v>
      </c>
      <c r="B3612" t="s">
        <v>4747</v>
      </c>
      <c r="C3612" t="s">
        <v>5826</v>
      </c>
      <c r="D3612" t="s">
        <v>4748</v>
      </c>
      <c r="E3612" t="s">
        <v>4704</v>
      </c>
      <c r="F3612" t="s">
        <v>4749</v>
      </c>
      <c r="G3612" s="4" t="s">
        <v>6238</v>
      </c>
      <c r="H3612" s="4" t="s">
        <v>3728</v>
      </c>
      <c r="I3612" s="4" t="s">
        <v>81</v>
      </c>
      <c r="J3612" s="4" t="s">
        <v>6284</v>
      </c>
      <c r="K3612" s="4" t="s">
        <v>359</v>
      </c>
      <c r="L3612" s="4" t="s">
        <v>6274</v>
      </c>
      <c r="M3612" s="86">
        <v>0</v>
      </c>
      <c r="N3612" t="s">
        <v>4750</v>
      </c>
      <c r="O3612" t="s">
        <v>4751</v>
      </c>
      <c r="P3612" t="s">
        <v>267</v>
      </c>
      <c r="Q3612" s="1" t="s">
        <v>74</v>
      </c>
      <c r="R3612" s="1">
        <v>145</v>
      </c>
      <c r="S3612" s="1" t="s">
        <v>202</v>
      </c>
      <c r="T3612" s="1" t="s">
        <v>31</v>
      </c>
      <c r="U3612" s="1" t="s">
        <v>31</v>
      </c>
      <c r="V3612" s="1" t="s">
        <v>203</v>
      </c>
      <c r="W3612" s="1" t="s">
        <v>31</v>
      </c>
      <c r="X3612" s="1" t="s">
        <v>203</v>
      </c>
      <c r="Y3612" s="1" t="s">
        <v>31</v>
      </c>
      <c r="Z3612" s="1" t="s">
        <v>31</v>
      </c>
      <c r="AA3612" s="1">
        <v>145</v>
      </c>
      <c r="AC3612" s="1">
        <f t="shared" si="570"/>
        <v>145</v>
      </c>
      <c r="AD3612" s="16">
        <f t="shared" si="568"/>
        <v>1</v>
      </c>
      <c r="AE3612" s="17">
        <f t="shared" si="571"/>
        <v>8.5000000000000006E-2</v>
      </c>
      <c r="AF3612">
        <f t="shared" si="572"/>
        <v>12.325000000000001</v>
      </c>
      <c r="AG3612" s="16">
        <f t="shared" si="569"/>
        <v>1</v>
      </c>
      <c r="AH3612" s="17">
        <f t="shared" si="566"/>
        <v>0.185</v>
      </c>
      <c r="AI3612">
        <f t="shared" si="574"/>
        <v>26.824999999999999</v>
      </c>
      <c r="AJ3612">
        <f t="shared" si="575"/>
        <v>39.15</v>
      </c>
      <c r="AK3612" s="18">
        <f t="shared" si="573"/>
        <v>184.15</v>
      </c>
      <c r="AL3612" s="19">
        <f t="shared" si="567"/>
        <v>-39.15</v>
      </c>
    </row>
    <row r="3613" spans="1:38">
      <c r="A3613" t="s">
        <v>4752</v>
      </c>
      <c r="B3613" t="s">
        <v>4747</v>
      </c>
      <c r="C3613" t="s">
        <v>5826</v>
      </c>
      <c r="D3613" t="s">
        <v>4748</v>
      </c>
      <c r="E3613" t="s">
        <v>4704</v>
      </c>
      <c r="F3613" t="s">
        <v>4749</v>
      </c>
      <c r="G3613" s="4" t="s">
        <v>6238</v>
      </c>
      <c r="H3613" s="4" t="s">
        <v>3728</v>
      </c>
      <c r="I3613" s="4" t="s">
        <v>81</v>
      </c>
      <c r="J3613" s="4" t="s">
        <v>6284</v>
      </c>
      <c r="K3613" s="4" t="s">
        <v>359</v>
      </c>
      <c r="L3613" s="4" t="s">
        <v>6274</v>
      </c>
      <c r="M3613" s="86">
        <v>0</v>
      </c>
      <c r="N3613" t="s">
        <v>4750</v>
      </c>
      <c r="O3613" t="s">
        <v>4751</v>
      </c>
      <c r="P3613" t="s">
        <v>267</v>
      </c>
      <c r="Q3613" s="1" t="s">
        <v>74</v>
      </c>
      <c r="R3613" s="1">
        <v>145</v>
      </c>
      <c r="S3613" s="1" t="s">
        <v>202</v>
      </c>
      <c r="T3613" s="1" t="s">
        <v>31</v>
      </c>
      <c r="U3613" s="1" t="s">
        <v>31</v>
      </c>
      <c r="V3613" s="1" t="s">
        <v>203</v>
      </c>
      <c r="W3613" s="1" t="s">
        <v>31</v>
      </c>
      <c r="X3613" s="1" t="s">
        <v>203</v>
      </c>
      <c r="Y3613" s="1" t="s">
        <v>31</v>
      </c>
      <c r="Z3613" s="1" t="s">
        <v>31</v>
      </c>
      <c r="AA3613" s="1">
        <v>145</v>
      </c>
      <c r="AC3613" s="1">
        <f t="shared" si="570"/>
        <v>145</v>
      </c>
      <c r="AD3613" s="16">
        <f t="shared" si="568"/>
        <v>1</v>
      </c>
      <c r="AE3613" s="17">
        <f t="shared" si="571"/>
        <v>8.5000000000000006E-2</v>
      </c>
      <c r="AF3613">
        <f t="shared" si="572"/>
        <v>12.325000000000001</v>
      </c>
      <c r="AG3613" s="16">
        <f t="shared" si="569"/>
        <v>1</v>
      </c>
      <c r="AH3613" s="17">
        <f t="shared" si="566"/>
        <v>0.185</v>
      </c>
      <c r="AI3613">
        <f t="shared" si="574"/>
        <v>26.824999999999999</v>
      </c>
      <c r="AJ3613">
        <f t="shared" si="575"/>
        <v>39.15</v>
      </c>
      <c r="AK3613" s="18">
        <f t="shared" si="573"/>
        <v>184.15</v>
      </c>
      <c r="AL3613" s="19">
        <f t="shared" si="567"/>
        <v>-39.15</v>
      </c>
    </row>
    <row r="3614" spans="1:38">
      <c r="A3614" t="s">
        <v>4753</v>
      </c>
      <c r="B3614" t="s">
        <v>4229</v>
      </c>
      <c r="C3614" t="s">
        <v>5854</v>
      </c>
      <c r="D3614" t="s">
        <v>4230</v>
      </c>
      <c r="E3614" t="s">
        <v>4754</v>
      </c>
      <c r="F3614" t="s">
        <v>4232</v>
      </c>
      <c r="G3614" s="4" t="s">
        <v>5886</v>
      </c>
      <c r="H3614" s="4" t="s">
        <v>475</v>
      </c>
      <c r="I3614" s="4" t="s">
        <v>48</v>
      </c>
      <c r="J3614" s="4" t="s">
        <v>54</v>
      </c>
      <c r="K3614" s="4" t="s">
        <v>6274</v>
      </c>
      <c r="L3614" s="4" t="s">
        <v>6274</v>
      </c>
      <c r="M3614" s="87">
        <v>0.6</v>
      </c>
      <c r="N3614" t="s">
        <v>4233</v>
      </c>
      <c r="O3614" t="s">
        <v>4234</v>
      </c>
      <c r="P3614" t="s">
        <v>293</v>
      </c>
      <c r="Q3614" s="1" t="s">
        <v>4755</v>
      </c>
      <c r="R3614" s="1">
        <v>33.990142822265625</v>
      </c>
      <c r="S3614" s="1" t="s">
        <v>29</v>
      </c>
      <c r="T3614" s="1" t="s">
        <v>4756</v>
      </c>
      <c r="U3614" s="1" t="s">
        <v>31</v>
      </c>
      <c r="V3614" s="1" t="s">
        <v>32</v>
      </c>
      <c r="W3614" s="1" t="s">
        <v>31</v>
      </c>
      <c r="X3614" s="1" t="s">
        <v>32</v>
      </c>
      <c r="Y3614" s="1" t="s">
        <v>31</v>
      </c>
      <c r="Z3614" s="1" t="s">
        <v>31</v>
      </c>
      <c r="AA3614" s="1">
        <v>896.65997314453125</v>
      </c>
      <c r="AC3614" s="1">
        <f t="shared" si="570"/>
        <v>833.72996765136725</v>
      </c>
      <c r="AD3614" s="16">
        <f t="shared" si="568"/>
        <v>0.4</v>
      </c>
      <c r="AE3614" s="17">
        <f t="shared" si="571"/>
        <v>3.4000000000000002E-2</v>
      </c>
      <c r="AF3614">
        <f t="shared" si="572"/>
        <v>30.486439086914064</v>
      </c>
      <c r="AG3614" s="16">
        <f t="shared" si="569"/>
        <v>0.4</v>
      </c>
      <c r="AH3614" s="17">
        <f t="shared" si="566"/>
        <v>7.3999999999999996E-2</v>
      </c>
      <c r="AI3614">
        <f t="shared" si="574"/>
        <v>61.696017606201174</v>
      </c>
      <c r="AJ3614">
        <f t="shared" si="575"/>
        <v>92.182456693115242</v>
      </c>
      <c r="AK3614" s="18">
        <f t="shared" si="573"/>
        <v>925.91242434448247</v>
      </c>
      <c r="AL3614" s="19">
        <f t="shared" si="567"/>
        <v>-29.252456693115242</v>
      </c>
    </row>
    <row r="3615" spans="1:38">
      <c r="A3615" t="s">
        <v>4757</v>
      </c>
      <c r="B3615" t="s">
        <v>299</v>
      </c>
      <c r="C3615" t="s">
        <v>5827</v>
      </c>
      <c r="D3615" t="s">
        <v>300</v>
      </c>
      <c r="E3615" t="s">
        <v>4754</v>
      </c>
      <c r="F3615" t="s">
        <v>4758</v>
      </c>
      <c r="G3615" s="4" t="s">
        <v>5891</v>
      </c>
      <c r="H3615" s="4" t="s">
        <v>68</v>
      </c>
      <c r="I3615" s="4" t="s">
        <v>32</v>
      </c>
      <c r="J3615" s="4" t="s">
        <v>81</v>
      </c>
      <c r="K3615" s="4" t="s">
        <v>74</v>
      </c>
      <c r="L3615" s="4" t="s">
        <v>6274</v>
      </c>
      <c r="M3615" s="87">
        <v>0.6</v>
      </c>
      <c r="N3615" t="s">
        <v>4759</v>
      </c>
      <c r="O3615" t="s">
        <v>4760</v>
      </c>
      <c r="P3615" t="s">
        <v>27</v>
      </c>
      <c r="Q3615" s="1" t="s">
        <v>107</v>
      </c>
      <c r="R3615" s="1">
        <v>27.989999771118164</v>
      </c>
      <c r="S3615" s="1" t="s">
        <v>154</v>
      </c>
      <c r="T3615" s="1" t="s">
        <v>4761</v>
      </c>
      <c r="U3615" s="1" t="s">
        <v>31</v>
      </c>
      <c r="V3615" s="1" t="s">
        <v>32</v>
      </c>
      <c r="W3615" s="1" t="s">
        <v>31</v>
      </c>
      <c r="X3615" s="1" t="s">
        <v>32</v>
      </c>
      <c r="Y3615" s="1" t="s">
        <v>31</v>
      </c>
      <c r="Z3615" s="1" t="s">
        <v>31</v>
      </c>
      <c r="AA3615" s="1">
        <v>176.33999633789063</v>
      </c>
      <c r="AC3615" s="1">
        <f t="shared" si="570"/>
        <v>141.06699855804442</v>
      </c>
      <c r="AD3615" s="16">
        <f t="shared" si="568"/>
        <v>0.4</v>
      </c>
      <c r="AE3615" s="17">
        <f t="shared" si="571"/>
        <v>3.4000000000000002E-2</v>
      </c>
      <c r="AF3615">
        <f t="shared" si="572"/>
        <v>5.995559875488282</v>
      </c>
      <c r="AG3615" s="16">
        <f t="shared" si="569"/>
        <v>0.4</v>
      </c>
      <c r="AH3615" s="17">
        <f t="shared" si="566"/>
        <v>7.3999999999999996E-2</v>
      </c>
      <c r="AI3615">
        <f t="shared" si="574"/>
        <v>10.438957893295287</v>
      </c>
      <c r="AJ3615">
        <f t="shared" si="575"/>
        <v>16.434517768783568</v>
      </c>
      <c r="AK3615" s="18">
        <f t="shared" si="573"/>
        <v>157.50151632682798</v>
      </c>
      <c r="AL3615" s="19">
        <f t="shared" si="567"/>
        <v>18.835482231216435</v>
      </c>
    </row>
    <row r="3616" spans="1:38">
      <c r="A3616" t="s">
        <v>4757</v>
      </c>
      <c r="B3616" t="s">
        <v>299</v>
      </c>
      <c r="C3616" t="s">
        <v>5827</v>
      </c>
      <c r="D3616" t="s">
        <v>300</v>
      </c>
      <c r="E3616" t="s">
        <v>4754</v>
      </c>
      <c r="F3616" t="s">
        <v>4762</v>
      </c>
      <c r="G3616" s="4" t="s">
        <v>6016</v>
      </c>
      <c r="H3616" s="4" t="s">
        <v>981</v>
      </c>
      <c r="I3616" s="4" t="s">
        <v>475</v>
      </c>
      <c r="J3616" s="4" t="s">
        <v>3115</v>
      </c>
      <c r="K3616" s="4" t="s">
        <v>6274</v>
      </c>
      <c r="L3616" s="4" t="s">
        <v>6274</v>
      </c>
      <c r="M3616" s="86">
        <v>0</v>
      </c>
      <c r="N3616" t="s">
        <v>2419</v>
      </c>
      <c r="O3616" t="s">
        <v>4763</v>
      </c>
      <c r="P3616" t="s">
        <v>27</v>
      </c>
      <c r="Q3616" s="1" t="s">
        <v>116</v>
      </c>
      <c r="R3616" s="1">
        <v>21.388235092163086</v>
      </c>
      <c r="S3616" s="1" t="s">
        <v>154</v>
      </c>
      <c r="T3616" s="1" t="s">
        <v>4764</v>
      </c>
      <c r="U3616" s="1" t="s">
        <v>31</v>
      </c>
      <c r="V3616" s="1" t="s">
        <v>48</v>
      </c>
      <c r="W3616" s="1" t="s">
        <v>1447</v>
      </c>
      <c r="X3616" s="1" t="s">
        <v>48</v>
      </c>
      <c r="Y3616" s="1" t="s">
        <v>862</v>
      </c>
      <c r="Z3616" s="1" t="s">
        <v>31</v>
      </c>
      <c r="AA3616" s="1">
        <v>74.860000610351563</v>
      </c>
      <c r="AC3616" s="1">
        <f t="shared" si="570"/>
        <v>54.348822822570803</v>
      </c>
      <c r="AD3616" s="16">
        <f t="shared" si="568"/>
        <v>1</v>
      </c>
      <c r="AE3616" s="17">
        <f t="shared" si="571"/>
        <v>8.5000000000000006E-2</v>
      </c>
      <c r="AF3616">
        <f t="shared" si="572"/>
        <v>6.3631000518798837</v>
      </c>
      <c r="AG3616" s="16">
        <f t="shared" si="569"/>
        <v>1</v>
      </c>
      <c r="AH3616" s="17">
        <f t="shared" si="566"/>
        <v>0.185</v>
      </c>
      <c r="AI3616">
        <f t="shared" si="574"/>
        <v>10.054532222175599</v>
      </c>
      <c r="AJ3616">
        <f t="shared" si="575"/>
        <v>16.417632274055482</v>
      </c>
      <c r="AK3616" s="18">
        <f t="shared" si="573"/>
        <v>70.766455096626288</v>
      </c>
      <c r="AL3616" s="19">
        <f t="shared" si="567"/>
        <v>4.0923677259445164</v>
      </c>
    </row>
    <row r="3617" spans="1:38">
      <c r="A3617" t="s">
        <v>4765</v>
      </c>
      <c r="B3617" t="s">
        <v>299</v>
      </c>
      <c r="C3617" t="s">
        <v>5827</v>
      </c>
      <c r="D3617" t="s">
        <v>300</v>
      </c>
      <c r="E3617" t="s">
        <v>4754</v>
      </c>
      <c r="F3617" t="s">
        <v>1354</v>
      </c>
      <c r="G3617" s="4" t="s">
        <v>5915</v>
      </c>
      <c r="H3617" s="4" t="s">
        <v>68</v>
      </c>
      <c r="I3617" s="4" t="s">
        <v>48</v>
      </c>
      <c r="J3617" s="4" t="s">
        <v>28</v>
      </c>
      <c r="K3617" s="4" t="s">
        <v>74</v>
      </c>
      <c r="L3617" s="4" t="s">
        <v>6274</v>
      </c>
      <c r="M3617" s="87">
        <v>0.6</v>
      </c>
      <c r="N3617" t="s">
        <v>1355</v>
      </c>
      <c r="O3617" t="s">
        <v>1356</v>
      </c>
      <c r="P3617" t="s">
        <v>27</v>
      </c>
      <c r="Q3617" s="1" t="s">
        <v>316</v>
      </c>
      <c r="R3617" s="1">
        <v>54</v>
      </c>
      <c r="S3617" s="1" t="s">
        <v>29</v>
      </c>
      <c r="T3617" s="1" t="s">
        <v>4766</v>
      </c>
      <c r="U3617" s="1" t="s">
        <v>31</v>
      </c>
      <c r="V3617" s="1" t="s">
        <v>32</v>
      </c>
      <c r="W3617" s="1" t="s">
        <v>31</v>
      </c>
      <c r="X3617" s="1" t="s">
        <v>32</v>
      </c>
      <c r="Y3617" s="1" t="s">
        <v>31</v>
      </c>
      <c r="Z3617" s="1" t="s">
        <v>31</v>
      </c>
      <c r="AA3617" s="1">
        <v>324</v>
      </c>
      <c r="AC3617" s="1">
        <f t="shared" si="570"/>
        <v>301.32</v>
      </c>
      <c r="AD3617" s="16">
        <f t="shared" si="568"/>
        <v>0.4</v>
      </c>
      <c r="AE3617" s="17">
        <f t="shared" si="571"/>
        <v>3.4000000000000002E-2</v>
      </c>
      <c r="AF3617">
        <f t="shared" si="572"/>
        <v>11.016</v>
      </c>
      <c r="AG3617" s="16">
        <f t="shared" si="569"/>
        <v>0.4</v>
      </c>
      <c r="AH3617" s="17">
        <f t="shared" si="566"/>
        <v>7.3999999999999996E-2</v>
      </c>
      <c r="AI3617">
        <f t="shared" si="574"/>
        <v>22.29768</v>
      </c>
      <c r="AJ3617">
        <f t="shared" si="575"/>
        <v>33.313679999999998</v>
      </c>
      <c r="AK3617" s="18">
        <f t="shared" si="573"/>
        <v>334.63367999999997</v>
      </c>
      <c r="AL3617" s="19">
        <f t="shared" si="567"/>
        <v>-10.633679999999998</v>
      </c>
    </row>
    <row r="3618" spans="1:38">
      <c r="A3618" t="s">
        <v>4767</v>
      </c>
      <c r="B3618" t="s">
        <v>197</v>
      </c>
      <c r="C3618" t="s">
        <v>5829</v>
      </c>
      <c r="D3618" t="s">
        <v>198</v>
      </c>
      <c r="E3618" t="s">
        <v>4754</v>
      </c>
      <c r="F3618" t="s">
        <v>4332</v>
      </c>
      <c r="G3618" s="4" t="s">
        <v>6226</v>
      </c>
      <c r="H3618" s="4" t="s">
        <v>28</v>
      </c>
      <c r="I3618" s="4" t="s">
        <v>6275</v>
      </c>
      <c r="J3618" s="4" t="s">
        <v>1535</v>
      </c>
      <c r="K3618" s="4" t="s">
        <v>6274</v>
      </c>
      <c r="L3618" s="4" t="s">
        <v>6274</v>
      </c>
      <c r="M3618" s="87">
        <v>0.6</v>
      </c>
      <c r="N3618" t="s">
        <v>4333</v>
      </c>
      <c r="O3618" t="s">
        <v>4334</v>
      </c>
      <c r="P3618" t="s">
        <v>27</v>
      </c>
      <c r="Q3618" s="1" t="s">
        <v>66</v>
      </c>
      <c r="R3618" s="1">
        <v>66</v>
      </c>
      <c r="S3618" s="1" t="s">
        <v>202</v>
      </c>
      <c r="T3618" s="1" t="s">
        <v>31</v>
      </c>
      <c r="U3618" s="1" t="s">
        <v>31</v>
      </c>
      <c r="V3618" s="1" t="s">
        <v>203</v>
      </c>
      <c r="W3618" s="1" t="s">
        <v>31</v>
      </c>
      <c r="X3618" s="1" t="s">
        <v>203</v>
      </c>
      <c r="Y3618" s="1" t="s">
        <v>31</v>
      </c>
      <c r="Z3618" s="1" t="s">
        <v>31</v>
      </c>
      <c r="AA3618" s="1">
        <v>132</v>
      </c>
      <c r="AC3618" s="1">
        <f t="shared" si="570"/>
        <v>132</v>
      </c>
      <c r="AD3618" s="16">
        <f t="shared" si="568"/>
        <v>0.4</v>
      </c>
      <c r="AE3618" s="17">
        <f t="shared" si="571"/>
        <v>3.4000000000000002E-2</v>
      </c>
      <c r="AF3618">
        <f t="shared" si="572"/>
        <v>4.4880000000000004</v>
      </c>
      <c r="AG3618" s="16">
        <f t="shared" si="569"/>
        <v>0.4</v>
      </c>
      <c r="AH3618" s="17">
        <f t="shared" si="566"/>
        <v>7.3999999999999996E-2</v>
      </c>
      <c r="AI3618">
        <f t="shared" si="574"/>
        <v>9.7679999999999989</v>
      </c>
      <c r="AJ3618">
        <f t="shared" si="575"/>
        <v>14.256</v>
      </c>
      <c r="AK3618" s="18">
        <f t="shared" si="573"/>
        <v>146.256</v>
      </c>
      <c r="AL3618" s="19">
        <f t="shared" si="567"/>
        <v>-14.256</v>
      </c>
    </row>
    <row r="3619" spans="1:38">
      <c r="A3619" t="s">
        <v>4767</v>
      </c>
      <c r="B3619" t="s">
        <v>197</v>
      </c>
      <c r="C3619" t="s">
        <v>5829</v>
      </c>
      <c r="D3619" t="s">
        <v>198</v>
      </c>
      <c r="E3619" t="s">
        <v>4754</v>
      </c>
      <c r="F3619" t="s">
        <v>4335</v>
      </c>
      <c r="G3619" s="4" t="s">
        <v>6042</v>
      </c>
      <c r="H3619" s="4" t="s">
        <v>28</v>
      </c>
      <c r="I3619" s="4" t="s">
        <v>6275</v>
      </c>
      <c r="J3619" s="4" t="s">
        <v>6279</v>
      </c>
      <c r="K3619" s="4" t="s">
        <v>359</v>
      </c>
      <c r="L3619" s="4" t="s">
        <v>6274</v>
      </c>
      <c r="M3619" s="87">
        <v>0.6</v>
      </c>
      <c r="N3619" t="s">
        <v>4336</v>
      </c>
      <c r="O3619" t="s">
        <v>4337</v>
      </c>
      <c r="P3619" t="s">
        <v>27</v>
      </c>
      <c r="Q3619" s="1" t="s">
        <v>66</v>
      </c>
      <c r="R3619" s="1">
        <v>66</v>
      </c>
      <c r="S3619" s="1" t="s">
        <v>202</v>
      </c>
      <c r="T3619" s="1" t="s">
        <v>31</v>
      </c>
      <c r="U3619" s="1" t="s">
        <v>31</v>
      </c>
      <c r="V3619" s="1" t="s">
        <v>203</v>
      </c>
      <c r="W3619" s="1" t="s">
        <v>31</v>
      </c>
      <c r="X3619" s="1" t="s">
        <v>203</v>
      </c>
      <c r="Y3619" s="1" t="s">
        <v>31</v>
      </c>
      <c r="Z3619" s="1" t="s">
        <v>31</v>
      </c>
      <c r="AA3619" s="1">
        <v>132</v>
      </c>
      <c r="AC3619" s="1">
        <f t="shared" si="570"/>
        <v>132</v>
      </c>
      <c r="AD3619" s="16">
        <f t="shared" si="568"/>
        <v>0.4</v>
      </c>
      <c r="AE3619" s="17">
        <f t="shared" si="571"/>
        <v>3.4000000000000002E-2</v>
      </c>
      <c r="AF3619">
        <f t="shared" si="572"/>
        <v>4.4880000000000004</v>
      </c>
      <c r="AG3619" s="16">
        <f t="shared" si="569"/>
        <v>0.4</v>
      </c>
      <c r="AH3619" s="17">
        <f t="shared" si="566"/>
        <v>7.3999999999999996E-2</v>
      </c>
      <c r="AI3619">
        <f t="shared" si="574"/>
        <v>9.7679999999999989</v>
      </c>
      <c r="AJ3619">
        <f t="shared" si="575"/>
        <v>14.256</v>
      </c>
      <c r="AK3619" s="18">
        <f t="shared" si="573"/>
        <v>146.256</v>
      </c>
      <c r="AL3619" s="19">
        <f t="shared" si="567"/>
        <v>-14.256</v>
      </c>
    </row>
    <row r="3620" spans="1:38">
      <c r="A3620" t="s">
        <v>4767</v>
      </c>
      <c r="B3620" t="s">
        <v>197</v>
      </c>
      <c r="C3620" t="s">
        <v>5829</v>
      </c>
      <c r="D3620" t="s">
        <v>198</v>
      </c>
      <c r="E3620" t="s">
        <v>4754</v>
      </c>
      <c r="F3620" t="s">
        <v>645</v>
      </c>
      <c r="G3620" s="4" t="s">
        <v>6042</v>
      </c>
      <c r="H3620" s="4" t="s">
        <v>28</v>
      </c>
      <c r="I3620" s="4" t="s">
        <v>6275</v>
      </c>
      <c r="J3620" s="4" t="s">
        <v>6279</v>
      </c>
      <c r="K3620" s="4" t="s">
        <v>359</v>
      </c>
      <c r="L3620" s="4" t="s">
        <v>6274</v>
      </c>
      <c r="M3620" s="87">
        <v>0.6</v>
      </c>
      <c r="N3620" t="s">
        <v>646</v>
      </c>
      <c r="O3620" t="s">
        <v>647</v>
      </c>
      <c r="P3620" t="s">
        <v>27</v>
      </c>
      <c r="Q3620" s="1" t="s">
        <v>66</v>
      </c>
      <c r="R3620" s="1">
        <v>66</v>
      </c>
      <c r="S3620" s="1" t="s">
        <v>202</v>
      </c>
      <c r="T3620" s="1" t="s">
        <v>31</v>
      </c>
      <c r="U3620" s="1" t="s">
        <v>31</v>
      </c>
      <c r="V3620" s="1" t="s">
        <v>203</v>
      </c>
      <c r="W3620" s="1" t="s">
        <v>31</v>
      </c>
      <c r="X3620" s="1" t="s">
        <v>203</v>
      </c>
      <c r="Y3620" s="1" t="s">
        <v>31</v>
      </c>
      <c r="Z3620" s="1" t="s">
        <v>31</v>
      </c>
      <c r="AA3620" s="1">
        <v>132</v>
      </c>
      <c r="AC3620" s="1">
        <f t="shared" si="570"/>
        <v>132</v>
      </c>
      <c r="AD3620" s="16">
        <f t="shared" si="568"/>
        <v>0.4</v>
      </c>
      <c r="AE3620" s="17">
        <f t="shared" si="571"/>
        <v>3.4000000000000002E-2</v>
      </c>
      <c r="AF3620">
        <f t="shared" si="572"/>
        <v>4.4880000000000004</v>
      </c>
      <c r="AG3620" s="16">
        <f t="shared" si="569"/>
        <v>0.4</v>
      </c>
      <c r="AH3620" s="17">
        <f t="shared" si="566"/>
        <v>7.3999999999999996E-2</v>
      </c>
      <c r="AI3620">
        <f t="shared" si="574"/>
        <v>9.7679999999999989</v>
      </c>
      <c r="AJ3620">
        <f t="shared" si="575"/>
        <v>14.256</v>
      </c>
      <c r="AK3620" s="18">
        <f t="shared" si="573"/>
        <v>146.256</v>
      </c>
      <c r="AL3620" s="19">
        <f t="shared" si="567"/>
        <v>-14.256</v>
      </c>
    </row>
    <row r="3621" spans="1:38">
      <c r="A3621" t="s">
        <v>4768</v>
      </c>
      <c r="B3621" t="s">
        <v>4769</v>
      </c>
      <c r="C3621" t="s">
        <v>5827</v>
      </c>
      <c r="D3621" t="s">
        <v>4770</v>
      </c>
      <c r="E3621" t="s">
        <v>4754</v>
      </c>
      <c r="F3621" t="s">
        <v>4771</v>
      </c>
      <c r="G3621" s="4" t="s">
        <v>6239</v>
      </c>
      <c r="H3621" s="4" t="s">
        <v>6280</v>
      </c>
      <c r="I3621" s="4" t="s">
        <v>1735</v>
      </c>
      <c r="J3621" s="4" t="s">
        <v>2141</v>
      </c>
      <c r="K3621" s="4" t="s">
        <v>130</v>
      </c>
      <c r="L3621" s="4" t="s">
        <v>84</v>
      </c>
      <c r="M3621" s="87">
        <v>1</v>
      </c>
      <c r="N3621" t="s">
        <v>4772</v>
      </c>
      <c r="O3621" t="s">
        <v>4773</v>
      </c>
      <c r="P3621" t="s">
        <v>622</v>
      </c>
      <c r="Q3621" s="1" t="s">
        <v>74</v>
      </c>
      <c r="R3621" s="1">
        <v>2521.85009765625</v>
      </c>
      <c r="S3621" s="1" t="s">
        <v>453</v>
      </c>
      <c r="T3621" s="1" t="s">
        <v>4774</v>
      </c>
      <c r="U3621" s="1" t="s">
        <v>31</v>
      </c>
      <c r="V3621" s="1" t="s">
        <v>48</v>
      </c>
      <c r="W3621" s="1" t="s">
        <v>4775</v>
      </c>
      <c r="X3621" s="1" t="s">
        <v>48</v>
      </c>
      <c r="Y3621" s="1" t="s">
        <v>4776</v>
      </c>
      <c r="Z3621" s="1" t="s">
        <v>31</v>
      </c>
      <c r="AA3621" s="1">
        <v>2521.85009765625</v>
      </c>
      <c r="AC3621" s="1">
        <f t="shared" si="570"/>
        <v>2197.0400976562505</v>
      </c>
      <c r="AD3621" s="16">
        <f t="shared" si="568"/>
        <v>0</v>
      </c>
      <c r="AE3621" s="17">
        <f t="shared" si="571"/>
        <v>0</v>
      </c>
      <c r="AF3621">
        <f t="shared" si="572"/>
        <v>0</v>
      </c>
      <c r="AG3621" s="16">
        <f t="shared" si="569"/>
        <v>0</v>
      </c>
      <c r="AH3621" s="17">
        <f t="shared" si="566"/>
        <v>0</v>
      </c>
      <c r="AI3621">
        <f t="shared" si="574"/>
        <v>0</v>
      </c>
      <c r="AJ3621">
        <f t="shared" si="575"/>
        <v>0</v>
      </c>
      <c r="AK3621" s="18">
        <f t="shared" si="573"/>
        <v>2197.0400976562505</v>
      </c>
      <c r="AL3621" s="19">
        <f t="shared" si="567"/>
        <v>324.81</v>
      </c>
    </row>
    <row r="3622" spans="1:38">
      <c r="A3622" t="s">
        <v>4777</v>
      </c>
      <c r="B3622" t="s">
        <v>560</v>
      </c>
      <c r="C3622" t="s">
        <v>5827</v>
      </c>
      <c r="D3622" t="s">
        <v>561</v>
      </c>
      <c r="E3622" t="s">
        <v>4754</v>
      </c>
      <c r="F3622" t="s">
        <v>930</v>
      </c>
      <c r="G3622" s="4" t="s">
        <v>5907</v>
      </c>
      <c r="H3622" s="4" t="s">
        <v>475</v>
      </c>
      <c r="I3622" s="4" t="s">
        <v>475</v>
      </c>
      <c r="J3622" s="4" t="s">
        <v>54</v>
      </c>
      <c r="K3622" s="4" t="s">
        <v>6274</v>
      </c>
      <c r="L3622" s="4" t="s">
        <v>6274</v>
      </c>
      <c r="M3622" s="87">
        <v>0.6</v>
      </c>
      <c r="N3622" t="s">
        <v>63</v>
      </c>
      <c r="O3622" t="s">
        <v>931</v>
      </c>
      <c r="P3622" t="s">
        <v>27</v>
      </c>
      <c r="Q3622" s="1" t="s">
        <v>168</v>
      </c>
      <c r="R3622" s="1">
        <v>39.990001678466797</v>
      </c>
      <c r="S3622" s="1" t="s">
        <v>29</v>
      </c>
      <c r="T3622" s="1" t="s">
        <v>932</v>
      </c>
      <c r="U3622" s="1" t="s">
        <v>31</v>
      </c>
      <c r="V3622" s="1" t="s">
        <v>32</v>
      </c>
      <c r="W3622" s="1" t="s">
        <v>31</v>
      </c>
      <c r="X3622" s="1" t="s">
        <v>32</v>
      </c>
      <c r="Y3622" s="1" t="s">
        <v>31</v>
      </c>
      <c r="Z3622" s="1" t="s">
        <v>31</v>
      </c>
      <c r="AA3622" s="1">
        <v>599.8499755859375</v>
      </c>
      <c r="AC3622" s="1">
        <f t="shared" si="570"/>
        <v>557.86002517700194</v>
      </c>
      <c r="AD3622" s="16">
        <f t="shared" si="568"/>
        <v>0.4</v>
      </c>
      <c r="AE3622" s="17">
        <f t="shared" si="571"/>
        <v>3.4000000000000002E-2</v>
      </c>
      <c r="AF3622">
        <f t="shared" si="572"/>
        <v>20.394899169921878</v>
      </c>
      <c r="AG3622" s="16">
        <f t="shared" si="569"/>
        <v>0.4</v>
      </c>
      <c r="AH3622" s="17">
        <f t="shared" si="566"/>
        <v>7.3999999999999996E-2</v>
      </c>
      <c r="AI3622">
        <f t="shared" si="574"/>
        <v>41.281641863098145</v>
      </c>
      <c r="AJ3622">
        <f t="shared" si="575"/>
        <v>61.676541033020023</v>
      </c>
      <c r="AK3622" s="18">
        <f t="shared" si="573"/>
        <v>619.53656621002199</v>
      </c>
      <c r="AL3622" s="19">
        <f t="shared" si="567"/>
        <v>-19.686541033020021</v>
      </c>
    </row>
    <row r="3623" spans="1:38">
      <c r="A3623" t="s">
        <v>4777</v>
      </c>
      <c r="B3623" t="s">
        <v>560</v>
      </c>
      <c r="C3623" t="s">
        <v>5827</v>
      </c>
      <c r="D3623" t="s">
        <v>561</v>
      </c>
      <c r="E3623" t="s">
        <v>4754</v>
      </c>
      <c r="F3623" t="s">
        <v>1015</v>
      </c>
      <c r="G3623" s="4" t="s">
        <v>5885</v>
      </c>
      <c r="H3623" s="4" t="s">
        <v>475</v>
      </c>
      <c r="I3623" s="4" t="s">
        <v>6277</v>
      </c>
      <c r="J3623" s="4" t="s">
        <v>3022</v>
      </c>
      <c r="K3623" s="4" t="s">
        <v>6274</v>
      </c>
      <c r="L3623" s="4" t="s">
        <v>6274</v>
      </c>
      <c r="M3623" s="87">
        <v>0.6</v>
      </c>
      <c r="N3623" t="s">
        <v>63</v>
      </c>
      <c r="O3623" t="s">
        <v>1016</v>
      </c>
      <c r="P3623" t="s">
        <v>27</v>
      </c>
      <c r="Q3623" s="1" t="s">
        <v>4778</v>
      </c>
      <c r="R3623" s="1">
        <v>18.989938735961914</v>
      </c>
      <c r="S3623" s="1" t="s">
        <v>29</v>
      </c>
      <c r="T3623" s="1" t="s">
        <v>4779</v>
      </c>
      <c r="U3623" s="1" t="s">
        <v>31</v>
      </c>
      <c r="V3623" s="1" t="s">
        <v>32</v>
      </c>
      <c r="W3623" s="1" t="s">
        <v>31</v>
      </c>
      <c r="X3623" s="1" t="s">
        <v>32</v>
      </c>
      <c r="Y3623" s="1" t="s">
        <v>31</v>
      </c>
      <c r="Z3623" s="1" t="s">
        <v>31</v>
      </c>
      <c r="AA3623" s="1">
        <v>490.70001220703125</v>
      </c>
      <c r="AC3623" s="1">
        <f t="shared" si="570"/>
        <v>456.35001693725582</v>
      </c>
      <c r="AD3623" s="16">
        <f t="shared" si="568"/>
        <v>0.4</v>
      </c>
      <c r="AE3623" s="17">
        <f t="shared" si="571"/>
        <v>3.4000000000000002E-2</v>
      </c>
      <c r="AF3623">
        <f t="shared" si="572"/>
        <v>16.683800415039062</v>
      </c>
      <c r="AG3623" s="16">
        <f t="shared" si="569"/>
        <v>0.4</v>
      </c>
      <c r="AH3623" s="17">
        <f t="shared" si="566"/>
        <v>7.3999999999999996E-2</v>
      </c>
      <c r="AI3623">
        <f t="shared" si="574"/>
        <v>33.769901253356927</v>
      </c>
      <c r="AJ3623">
        <f t="shared" si="575"/>
        <v>50.453701668395993</v>
      </c>
      <c r="AK3623" s="18">
        <f t="shared" si="573"/>
        <v>506.8037186056518</v>
      </c>
      <c r="AL3623" s="19">
        <f t="shared" si="567"/>
        <v>-16.103701668395992</v>
      </c>
    </row>
    <row r="3624" spans="1:38">
      <c r="A3624" t="s">
        <v>4780</v>
      </c>
      <c r="B3624" t="s">
        <v>552</v>
      </c>
      <c r="C3624" t="s">
        <v>5849</v>
      </c>
      <c r="D3624" t="s">
        <v>553</v>
      </c>
      <c r="E3624" t="s">
        <v>4754</v>
      </c>
      <c r="F3624" t="s">
        <v>554</v>
      </c>
      <c r="G3624" s="4" t="s">
        <v>6036</v>
      </c>
      <c r="H3624" s="4" t="s">
        <v>1991</v>
      </c>
      <c r="I3624" s="4" t="s">
        <v>475</v>
      </c>
      <c r="J3624" s="4" t="s">
        <v>6273</v>
      </c>
      <c r="K3624" s="4" t="s">
        <v>130</v>
      </c>
      <c r="L3624" s="4" t="s">
        <v>74</v>
      </c>
      <c r="M3624" s="86">
        <v>0</v>
      </c>
      <c r="N3624" t="s">
        <v>63</v>
      </c>
      <c r="O3624" t="s">
        <v>4243</v>
      </c>
      <c r="P3624" t="s">
        <v>27</v>
      </c>
      <c r="Q3624" s="1" t="s">
        <v>74</v>
      </c>
      <c r="R3624" s="1">
        <v>437.8599853515625</v>
      </c>
      <c r="S3624" s="1" t="s">
        <v>556</v>
      </c>
      <c r="T3624" s="1" t="s">
        <v>31</v>
      </c>
      <c r="U3624" s="1" t="s">
        <v>31</v>
      </c>
      <c r="V3624" s="1" t="s">
        <v>557</v>
      </c>
      <c r="W3624" s="1" t="s">
        <v>31</v>
      </c>
      <c r="X3624" s="1" t="s">
        <v>557</v>
      </c>
      <c r="Y3624" s="1" t="s">
        <v>31</v>
      </c>
      <c r="Z3624" s="1" t="s">
        <v>31</v>
      </c>
      <c r="AA3624" s="1">
        <v>437.8599853515625</v>
      </c>
      <c r="AC3624" s="1">
        <f t="shared" si="570"/>
        <v>437.8599853515625</v>
      </c>
      <c r="AD3624" s="16">
        <f t="shared" si="568"/>
        <v>1</v>
      </c>
      <c r="AE3624" s="17">
        <f t="shared" si="571"/>
        <v>8.5000000000000006E-2</v>
      </c>
      <c r="AF3624">
        <f t="shared" si="572"/>
        <v>37.218098754882817</v>
      </c>
      <c r="AG3624" s="16">
        <f t="shared" si="569"/>
        <v>1</v>
      </c>
      <c r="AH3624" s="17">
        <f t="shared" si="566"/>
        <v>0.185</v>
      </c>
      <c r="AI3624">
        <f t="shared" si="574"/>
        <v>81.004097290039056</v>
      </c>
      <c r="AJ3624">
        <f t="shared" si="575"/>
        <v>118.22219604492187</v>
      </c>
      <c r="AK3624" s="18">
        <f t="shared" si="573"/>
        <v>556.08218139648443</v>
      </c>
      <c r="AL3624" s="19">
        <f t="shared" si="567"/>
        <v>-118.22219604492187</v>
      </c>
    </row>
    <row r="3625" spans="1:38">
      <c r="A3625" t="s">
        <v>4781</v>
      </c>
      <c r="B3625" t="s">
        <v>70</v>
      </c>
      <c r="C3625" t="s">
        <v>5827</v>
      </c>
      <c r="D3625" t="s">
        <v>71</v>
      </c>
      <c r="E3625" t="s">
        <v>4754</v>
      </c>
      <c r="F3625" t="s">
        <v>72</v>
      </c>
      <c r="G3625" s="4" t="s">
        <v>5864</v>
      </c>
      <c r="H3625" s="4" t="s">
        <v>557</v>
      </c>
      <c r="I3625" s="4" t="s">
        <v>68</v>
      </c>
      <c r="J3625" s="4" t="s">
        <v>54</v>
      </c>
      <c r="K3625" s="4" t="s">
        <v>6274</v>
      </c>
      <c r="L3625" s="4" t="s">
        <v>6274</v>
      </c>
      <c r="M3625" s="87">
        <v>1</v>
      </c>
      <c r="N3625" t="s">
        <v>63</v>
      </c>
      <c r="O3625" t="s">
        <v>73</v>
      </c>
      <c r="P3625" t="s">
        <v>27</v>
      </c>
      <c r="Q3625" s="1" t="s">
        <v>99</v>
      </c>
      <c r="R3625" s="1">
        <v>4.9000000953674316</v>
      </c>
      <c r="S3625" s="1" t="s">
        <v>75</v>
      </c>
      <c r="T3625" s="1" t="s">
        <v>31</v>
      </c>
      <c r="U3625" s="1" t="s">
        <v>31</v>
      </c>
      <c r="V3625" s="1" t="s">
        <v>240</v>
      </c>
      <c r="W3625" s="1" t="s">
        <v>31</v>
      </c>
      <c r="X3625" s="1" t="s">
        <v>240</v>
      </c>
      <c r="Y3625" s="1" t="s">
        <v>31</v>
      </c>
      <c r="Z3625" s="1" t="s">
        <v>31</v>
      </c>
      <c r="AA3625" s="1">
        <v>39.200000762939453</v>
      </c>
      <c r="AC3625" s="1">
        <f t="shared" si="570"/>
        <v>39.200000762939453</v>
      </c>
      <c r="AD3625" s="16">
        <f t="shared" si="568"/>
        <v>0</v>
      </c>
      <c r="AE3625" s="17">
        <f t="shared" si="571"/>
        <v>0</v>
      </c>
      <c r="AF3625">
        <f t="shared" si="572"/>
        <v>0</v>
      </c>
      <c r="AG3625" s="16">
        <f t="shared" si="569"/>
        <v>0</v>
      </c>
      <c r="AH3625" s="17">
        <f t="shared" si="566"/>
        <v>0</v>
      </c>
      <c r="AI3625">
        <f t="shared" si="574"/>
        <v>0</v>
      </c>
      <c r="AJ3625">
        <f t="shared" si="575"/>
        <v>0</v>
      </c>
      <c r="AK3625" s="18">
        <f t="shared" si="573"/>
        <v>39.200000762939453</v>
      </c>
      <c r="AL3625" s="19">
        <f t="shared" si="567"/>
        <v>0</v>
      </c>
    </row>
    <row r="3626" spans="1:38">
      <c r="A3626" t="s">
        <v>4781</v>
      </c>
      <c r="B3626" t="s">
        <v>70</v>
      </c>
      <c r="C3626" t="s">
        <v>5827</v>
      </c>
      <c r="D3626" t="s">
        <v>71</v>
      </c>
      <c r="E3626" t="s">
        <v>4754</v>
      </c>
      <c r="F3626" t="s">
        <v>76</v>
      </c>
      <c r="G3626" s="4" t="s">
        <v>5865</v>
      </c>
      <c r="H3626" s="4" t="s">
        <v>557</v>
      </c>
      <c r="I3626" s="4" t="s">
        <v>68</v>
      </c>
      <c r="J3626" s="4" t="s">
        <v>370</v>
      </c>
      <c r="K3626" s="4" t="s">
        <v>6274</v>
      </c>
      <c r="L3626" s="4" t="s">
        <v>6274</v>
      </c>
      <c r="M3626" s="87">
        <v>1</v>
      </c>
      <c r="N3626" t="s">
        <v>63</v>
      </c>
      <c r="O3626" t="s">
        <v>77</v>
      </c>
      <c r="P3626" t="s">
        <v>27</v>
      </c>
      <c r="Q3626" s="1" t="s">
        <v>4458</v>
      </c>
      <c r="R3626" s="1">
        <v>5.5</v>
      </c>
      <c r="S3626" s="1" t="s">
        <v>75</v>
      </c>
      <c r="T3626" s="1" t="s">
        <v>31</v>
      </c>
      <c r="U3626" s="1" t="s">
        <v>31</v>
      </c>
      <c r="V3626" s="1" t="s">
        <v>240</v>
      </c>
      <c r="W3626" s="1" t="s">
        <v>31</v>
      </c>
      <c r="X3626" s="1" t="s">
        <v>240</v>
      </c>
      <c r="Y3626" s="1" t="s">
        <v>31</v>
      </c>
      <c r="Z3626" s="1" t="s">
        <v>31</v>
      </c>
      <c r="AA3626" s="1">
        <v>43.450000762939453</v>
      </c>
      <c r="AC3626" s="1">
        <f t="shared" si="570"/>
        <v>43.45</v>
      </c>
      <c r="AD3626" s="16">
        <f t="shared" si="568"/>
        <v>0</v>
      </c>
      <c r="AE3626" s="17">
        <f t="shared" si="571"/>
        <v>0</v>
      </c>
      <c r="AF3626">
        <f t="shared" si="572"/>
        <v>0</v>
      </c>
      <c r="AG3626" s="16">
        <f t="shared" si="569"/>
        <v>0</v>
      </c>
      <c r="AH3626" s="17">
        <f t="shared" si="566"/>
        <v>0</v>
      </c>
      <c r="AI3626">
        <f t="shared" si="574"/>
        <v>0</v>
      </c>
      <c r="AJ3626">
        <f t="shared" si="575"/>
        <v>0</v>
      </c>
      <c r="AK3626" s="18">
        <f t="shared" si="573"/>
        <v>43.45</v>
      </c>
      <c r="AL3626" s="19">
        <f t="shared" si="567"/>
        <v>0</v>
      </c>
    </row>
    <row r="3627" spans="1:38">
      <c r="A3627" t="s">
        <v>4781</v>
      </c>
      <c r="B3627" t="s">
        <v>70</v>
      </c>
      <c r="C3627" t="s">
        <v>5827</v>
      </c>
      <c r="D3627" t="s">
        <v>71</v>
      </c>
      <c r="E3627" t="s">
        <v>4754</v>
      </c>
      <c r="F3627" t="s">
        <v>361</v>
      </c>
      <c r="G3627" s="4" t="s">
        <v>5892</v>
      </c>
      <c r="H3627" s="4" t="s">
        <v>557</v>
      </c>
      <c r="I3627" s="4" t="s">
        <v>6277</v>
      </c>
      <c r="J3627" s="4" t="s">
        <v>6273</v>
      </c>
      <c r="K3627" s="4" t="s">
        <v>6274</v>
      </c>
      <c r="L3627" s="4" t="s">
        <v>6274</v>
      </c>
      <c r="M3627" s="87">
        <v>0.6</v>
      </c>
      <c r="N3627" t="s">
        <v>63</v>
      </c>
      <c r="O3627" t="s">
        <v>362</v>
      </c>
      <c r="P3627" t="s">
        <v>27</v>
      </c>
      <c r="Q3627" s="1" t="s">
        <v>359</v>
      </c>
      <c r="R3627" s="1">
        <v>4.1999998092651367</v>
      </c>
      <c r="S3627" s="1" t="s">
        <v>75</v>
      </c>
      <c r="T3627" s="1" t="s">
        <v>31</v>
      </c>
      <c r="U3627" s="1" t="s">
        <v>31</v>
      </c>
      <c r="V3627" s="1" t="s">
        <v>240</v>
      </c>
      <c r="W3627" s="1" t="s">
        <v>31</v>
      </c>
      <c r="X3627" s="1" t="s">
        <v>240</v>
      </c>
      <c r="Y3627" s="1" t="s">
        <v>31</v>
      </c>
      <c r="Z3627" s="1" t="s">
        <v>31</v>
      </c>
      <c r="AA3627" s="1">
        <v>37.799999237060547</v>
      </c>
      <c r="AC3627" s="1">
        <f t="shared" si="570"/>
        <v>37.79999828338623</v>
      </c>
      <c r="AD3627" s="16">
        <f t="shared" si="568"/>
        <v>0.4</v>
      </c>
      <c r="AE3627" s="17">
        <f t="shared" si="571"/>
        <v>3.4000000000000002E-2</v>
      </c>
      <c r="AF3627">
        <f t="shared" si="572"/>
        <v>1.2851999740600586</v>
      </c>
      <c r="AG3627" s="16">
        <f t="shared" si="569"/>
        <v>0.4</v>
      </c>
      <c r="AH3627" s="17">
        <f t="shared" si="566"/>
        <v>7.3999999999999996E-2</v>
      </c>
      <c r="AI3627">
        <f t="shared" si="574"/>
        <v>2.7971998729705807</v>
      </c>
      <c r="AJ3627">
        <f t="shared" si="575"/>
        <v>4.0823998470306391</v>
      </c>
      <c r="AK3627" s="18">
        <f t="shared" si="573"/>
        <v>41.882398130416867</v>
      </c>
      <c r="AL3627" s="19">
        <f t="shared" si="567"/>
        <v>-4.0823998470306391</v>
      </c>
    </row>
    <row r="3628" spans="1:38">
      <c r="A3628" t="s">
        <v>4781</v>
      </c>
      <c r="B3628" t="s">
        <v>70</v>
      </c>
      <c r="C3628" t="s">
        <v>5827</v>
      </c>
      <c r="D3628" t="s">
        <v>71</v>
      </c>
      <c r="E3628" t="s">
        <v>4754</v>
      </c>
      <c r="F3628" t="s">
        <v>364</v>
      </c>
      <c r="G3628" s="4" t="s">
        <v>5892</v>
      </c>
      <c r="H3628" s="4" t="s">
        <v>557</v>
      </c>
      <c r="I3628" s="4" t="s">
        <v>6277</v>
      </c>
      <c r="J3628" s="4" t="s">
        <v>6273</v>
      </c>
      <c r="K3628" s="4" t="s">
        <v>6274</v>
      </c>
      <c r="L3628" s="4" t="s">
        <v>6274</v>
      </c>
      <c r="M3628" s="87">
        <v>0.6</v>
      </c>
      <c r="N3628" t="s">
        <v>63</v>
      </c>
      <c r="O3628" t="s">
        <v>365</v>
      </c>
      <c r="P3628" t="s">
        <v>27</v>
      </c>
      <c r="Q3628" s="1" t="s">
        <v>1594</v>
      </c>
      <c r="R3628" s="1">
        <v>4.4901962280273438</v>
      </c>
      <c r="S3628" s="1" t="s">
        <v>75</v>
      </c>
      <c r="T3628" s="1" t="s">
        <v>31</v>
      </c>
      <c r="U3628" s="1" t="s">
        <v>31</v>
      </c>
      <c r="V3628" s="1" t="s">
        <v>240</v>
      </c>
      <c r="W3628" s="1" t="s">
        <v>31</v>
      </c>
      <c r="X3628" s="1" t="s">
        <v>240</v>
      </c>
      <c r="Y3628" s="1" t="s">
        <v>31</v>
      </c>
      <c r="Z3628" s="1" t="s">
        <v>31</v>
      </c>
      <c r="AA3628" s="1">
        <v>45.799999237060547</v>
      </c>
      <c r="AC3628" s="1">
        <f t="shared" si="570"/>
        <v>45.800001525878905</v>
      </c>
      <c r="AD3628" s="16">
        <f t="shared" si="568"/>
        <v>0.4</v>
      </c>
      <c r="AE3628" s="17">
        <f t="shared" si="571"/>
        <v>3.4000000000000002E-2</v>
      </c>
      <c r="AF3628">
        <f t="shared" si="572"/>
        <v>1.5571999740600586</v>
      </c>
      <c r="AG3628" s="16">
        <f t="shared" si="569"/>
        <v>0.4</v>
      </c>
      <c r="AH3628" s="17">
        <f t="shared" si="566"/>
        <v>7.3999999999999996E-2</v>
      </c>
      <c r="AI3628">
        <f t="shared" si="574"/>
        <v>3.3892001129150389</v>
      </c>
      <c r="AJ3628">
        <f t="shared" si="575"/>
        <v>4.9464000869750979</v>
      </c>
      <c r="AK3628" s="18">
        <f t="shared" si="573"/>
        <v>50.746401612854001</v>
      </c>
      <c r="AL3628" s="19">
        <f t="shared" si="567"/>
        <v>-4.9464000869750979</v>
      </c>
    </row>
    <row r="3629" spans="1:38">
      <c r="A3629" t="s">
        <v>4781</v>
      </c>
      <c r="B3629" t="s">
        <v>70</v>
      </c>
      <c r="C3629" t="s">
        <v>5827</v>
      </c>
      <c r="D3629" t="s">
        <v>71</v>
      </c>
      <c r="E3629" t="s">
        <v>4754</v>
      </c>
      <c r="F3629" t="s">
        <v>79</v>
      </c>
      <c r="G3629" s="4" t="s">
        <v>5866</v>
      </c>
      <c r="H3629" s="4" t="s">
        <v>557</v>
      </c>
      <c r="I3629" s="4" t="s">
        <v>48</v>
      </c>
      <c r="J3629" s="4" t="s">
        <v>153</v>
      </c>
      <c r="K3629" s="4" t="s">
        <v>6274</v>
      </c>
      <c r="L3629" s="4" t="s">
        <v>6274</v>
      </c>
      <c r="M3629" s="87">
        <v>1</v>
      </c>
      <c r="N3629" t="s">
        <v>63</v>
      </c>
      <c r="O3629" t="s">
        <v>80</v>
      </c>
      <c r="P3629" t="s">
        <v>27</v>
      </c>
      <c r="Q3629" s="1" t="s">
        <v>81</v>
      </c>
      <c r="R3629" s="1">
        <v>3.2000000476837158</v>
      </c>
      <c r="S3629" s="1" t="s">
        <v>75</v>
      </c>
      <c r="T3629" s="1" t="s">
        <v>31</v>
      </c>
      <c r="U3629" s="1" t="s">
        <v>31</v>
      </c>
      <c r="V3629" s="1" t="s">
        <v>240</v>
      </c>
      <c r="W3629" s="1" t="s">
        <v>31</v>
      </c>
      <c r="X3629" s="1" t="s">
        <v>240</v>
      </c>
      <c r="Y3629" s="1" t="s">
        <v>31</v>
      </c>
      <c r="Z3629" s="1" t="s">
        <v>31</v>
      </c>
      <c r="AA3629" s="1">
        <v>32</v>
      </c>
      <c r="AC3629" s="1">
        <f t="shared" si="570"/>
        <v>32.000000476837158</v>
      </c>
      <c r="AD3629" s="16">
        <f t="shared" si="568"/>
        <v>0</v>
      </c>
      <c r="AE3629" s="17">
        <f t="shared" si="571"/>
        <v>0</v>
      </c>
      <c r="AF3629">
        <f t="shared" si="572"/>
        <v>0</v>
      </c>
      <c r="AG3629" s="16">
        <f t="shared" si="569"/>
        <v>0</v>
      </c>
      <c r="AH3629" s="17">
        <f t="shared" si="566"/>
        <v>0</v>
      </c>
      <c r="AI3629">
        <f t="shared" si="574"/>
        <v>0</v>
      </c>
      <c r="AJ3629">
        <f t="shared" si="575"/>
        <v>0</v>
      </c>
      <c r="AK3629" s="18">
        <f t="shared" si="573"/>
        <v>32.000000476837158</v>
      </c>
      <c r="AL3629" s="19">
        <f t="shared" si="567"/>
        <v>0</v>
      </c>
    </row>
    <row r="3630" spans="1:38">
      <c r="A3630" t="s">
        <v>4781</v>
      </c>
      <c r="B3630" t="s">
        <v>70</v>
      </c>
      <c r="C3630" t="s">
        <v>5827</v>
      </c>
      <c r="D3630" t="s">
        <v>71</v>
      </c>
      <c r="E3630" t="s">
        <v>4754</v>
      </c>
      <c r="F3630" t="s">
        <v>368</v>
      </c>
      <c r="G3630" s="4" t="s">
        <v>5893</v>
      </c>
      <c r="H3630" s="4" t="s">
        <v>557</v>
      </c>
      <c r="I3630" s="4" t="s">
        <v>1159</v>
      </c>
      <c r="J3630" s="4" t="s">
        <v>81</v>
      </c>
      <c r="K3630" s="4" t="s">
        <v>6274</v>
      </c>
      <c r="L3630" s="4" t="s">
        <v>6274</v>
      </c>
      <c r="M3630" s="87">
        <v>1</v>
      </c>
      <c r="N3630" t="s">
        <v>63</v>
      </c>
      <c r="O3630" t="s">
        <v>369</v>
      </c>
      <c r="P3630" t="s">
        <v>27</v>
      </c>
      <c r="Q3630" s="1" t="s">
        <v>28</v>
      </c>
      <c r="R3630" s="1">
        <v>3.2999999523162842</v>
      </c>
      <c r="S3630" s="1" t="s">
        <v>75</v>
      </c>
      <c r="T3630" s="1" t="s">
        <v>31</v>
      </c>
      <c r="U3630" s="1" t="s">
        <v>31</v>
      </c>
      <c r="V3630" s="1" t="s">
        <v>240</v>
      </c>
      <c r="W3630" s="1" t="s">
        <v>31</v>
      </c>
      <c r="X3630" s="1" t="s">
        <v>240</v>
      </c>
      <c r="Y3630" s="1" t="s">
        <v>31</v>
      </c>
      <c r="Z3630" s="1" t="s">
        <v>31</v>
      </c>
      <c r="AA3630" s="1">
        <v>66</v>
      </c>
      <c r="AC3630" s="1">
        <f t="shared" si="570"/>
        <v>65.999999046325684</v>
      </c>
      <c r="AD3630" s="16">
        <f t="shared" si="568"/>
        <v>0</v>
      </c>
      <c r="AE3630" s="17">
        <f t="shared" si="571"/>
        <v>0</v>
      </c>
      <c r="AF3630">
        <f t="shared" si="572"/>
        <v>0</v>
      </c>
      <c r="AG3630" s="16">
        <f t="shared" si="569"/>
        <v>0</v>
      </c>
      <c r="AH3630" s="17">
        <f t="shared" si="566"/>
        <v>0</v>
      </c>
      <c r="AI3630">
        <f t="shared" si="574"/>
        <v>0</v>
      </c>
      <c r="AJ3630">
        <f t="shared" si="575"/>
        <v>0</v>
      </c>
      <c r="AK3630" s="18">
        <f t="shared" si="573"/>
        <v>65.999999046325684</v>
      </c>
      <c r="AL3630" s="19">
        <f t="shared" si="567"/>
        <v>0</v>
      </c>
    </row>
    <row r="3631" spans="1:38">
      <c r="A3631" t="s">
        <v>4781</v>
      </c>
      <c r="B3631" t="s">
        <v>70</v>
      </c>
      <c r="C3631" t="s">
        <v>5827</v>
      </c>
      <c r="D3631" t="s">
        <v>71</v>
      </c>
      <c r="E3631" t="s">
        <v>4754</v>
      </c>
      <c r="F3631" t="s">
        <v>371</v>
      </c>
      <c r="G3631" s="4" t="s">
        <v>5880</v>
      </c>
      <c r="H3631" s="4" t="s">
        <v>557</v>
      </c>
      <c r="I3631" s="4" t="s">
        <v>1159</v>
      </c>
      <c r="J3631" s="4" t="s">
        <v>239</v>
      </c>
      <c r="K3631" s="4" t="s">
        <v>6274</v>
      </c>
      <c r="L3631" s="4" t="s">
        <v>6274</v>
      </c>
      <c r="M3631" s="87">
        <v>1</v>
      </c>
      <c r="N3631" t="s">
        <v>63</v>
      </c>
      <c r="O3631" t="s">
        <v>372</v>
      </c>
      <c r="P3631" t="s">
        <v>27</v>
      </c>
      <c r="Q3631" s="1" t="s">
        <v>1520</v>
      </c>
      <c r="R3631" s="1">
        <v>3.7999999523162842</v>
      </c>
      <c r="S3631" s="1" t="s">
        <v>75</v>
      </c>
      <c r="T3631" s="1" t="s">
        <v>31</v>
      </c>
      <c r="U3631" s="1" t="s">
        <v>31</v>
      </c>
      <c r="V3631" s="1" t="s">
        <v>240</v>
      </c>
      <c r="W3631" s="1" t="s">
        <v>31</v>
      </c>
      <c r="X3631" s="1" t="s">
        <v>240</v>
      </c>
      <c r="Y3631" s="1" t="s">
        <v>31</v>
      </c>
      <c r="Z3631" s="1" t="s">
        <v>31</v>
      </c>
      <c r="AA3631" s="1">
        <v>6.4600000381469727</v>
      </c>
      <c r="AC3631" s="1">
        <f t="shared" si="570"/>
        <v>6.4599999189376831</v>
      </c>
      <c r="AD3631" s="16">
        <f t="shared" si="568"/>
        <v>0</v>
      </c>
      <c r="AE3631" s="17">
        <f t="shared" si="571"/>
        <v>0</v>
      </c>
      <c r="AF3631">
        <f t="shared" si="572"/>
        <v>0</v>
      </c>
      <c r="AG3631" s="16">
        <f t="shared" si="569"/>
        <v>0</v>
      </c>
      <c r="AH3631" s="17">
        <f t="shared" si="566"/>
        <v>0</v>
      </c>
      <c r="AI3631">
        <f t="shared" si="574"/>
        <v>0</v>
      </c>
      <c r="AJ3631">
        <f t="shared" si="575"/>
        <v>0</v>
      </c>
      <c r="AK3631" s="18">
        <f t="shared" si="573"/>
        <v>6.4599999189376831</v>
      </c>
      <c r="AL3631" s="19">
        <f t="shared" si="567"/>
        <v>0</v>
      </c>
    </row>
    <row r="3632" spans="1:38">
      <c r="A3632" t="s">
        <v>4781</v>
      </c>
      <c r="B3632" t="s">
        <v>70</v>
      </c>
      <c r="C3632" t="s">
        <v>5827</v>
      </c>
      <c r="D3632" t="s">
        <v>71</v>
      </c>
      <c r="E3632" t="s">
        <v>4754</v>
      </c>
      <c r="F3632" t="s">
        <v>91</v>
      </c>
      <c r="G3632" s="4" t="s">
        <v>5870</v>
      </c>
      <c r="H3632" s="4" t="s">
        <v>557</v>
      </c>
      <c r="I3632" s="4" t="s">
        <v>240</v>
      </c>
      <c r="J3632" s="4" t="s">
        <v>28</v>
      </c>
      <c r="K3632" s="4" t="s">
        <v>6274</v>
      </c>
      <c r="L3632" s="4" t="s">
        <v>6274</v>
      </c>
      <c r="M3632" s="87">
        <v>1</v>
      </c>
      <c r="N3632" t="s">
        <v>63</v>
      </c>
      <c r="O3632" t="s">
        <v>92</v>
      </c>
      <c r="P3632" t="s">
        <v>27</v>
      </c>
      <c r="Q3632" s="1" t="s">
        <v>24</v>
      </c>
      <c r="R3632" s="1">
        <v>4.9499998092651367</v>
      </c>
      <c r="S3632" s="1" t="s">
        <v>75</v>
      </c>
      <c r="T3632" s="1" t="s">
        <v>31</v>
      </c>
      <c r="U3632" s="1" t="s">
        <v>31</v>
      </c>
      <c r="V3632" s="1" t="s">
        <v>240</v>
      </c>
      <c r="W3632" s="1" t="s">
        <v>31</v>
      </c>
      <c r="X3632" s="1" t="s">
        <v>240</v>
      </c>
      <c r="Y3632" s="1" t="s">
        <v>31</v>
      </c>
      <c r="Z3632" s="1" t="s">
        <v>31</v>
      </c>
      <c r="AA3632" s="1">
        <v>133.64999389648438</v>
      </c>
      <c r="AC3632" s="1">
        <f t="shared" si="570"/>
        <v>133.64999485015869</v>
      </c>
      <c r="AD3632" s="16">
        <f t="shared" si="568"/>
        <v>0</v>
      </c>
      <c r="AE3632" s="17">
        <f t="shared" si="571"/>
        <v>0</v>
      </c>
      <c r="AF3632">
        <f t="shared" si="572"/>
        <v>0</v>
      </c>
      <c r="AG3632" s="16">
        <f t="shared" si="569"/>
        <v>0</v>
      </c>
      <c r="AH3632" s="17">
        <f t="shared" si="566"/>
        <v>0</v>
      </c>
      <c r="AI3632">
        <f t="shared" si="574"/>
        <v>0</v>
      </c>
      <c r="AJ3632">
        <f t="shared" si="575"/>
        <v>0</v>
      </c>
      <c r="AK3632" s="18">
        <f t="shared" si="573"/>
        <v>133.64999485015869</v>
      </c>
      <c r="AL3632" s="19">
        <f t="shared" si="567"/>
        <v>0</v>
      </c>
    </row>
    <row r="3633" spans="1:38">
      <c r="A3633" t="s">
        <v>4781</v>
      </c>
      <c r="B3633" t="s">
        <v>70</v>
      </c>
      <c r="C3633" t="s">
        <v>5827</v>
      </c>
      <c r="D3633" t="s">
        <v>71</v>
      </c>
      <c r="E3633" t="s">
        <v>4754</v>
      </c>
      <c r="F3633" t="s">
        <v>94</v>
      </c>
      <c r="G3633" s="4" t="s">
        <v>5871</v>
      </c>
      <c r="H3633" s="4" t="s">
        <v>557</v>
      </c>
      <c r="I3633" s="4" t="s">
        <v>68</v>
      </c>
      <c r="J3633" s="4" t="s">
        <v>239</v>
      </c>
      <c r="K3633" s="4" t="s">
        <v>66</v>
      </c>
      <c r="L3633" s="4" t="s">
        <v>6274</v>
      </c>
      <c r="M3633" s="87">
        <v>1</v>
      </c>
      <c r="N3633" t="s">
        <v>63</v>
      </c>
      <c r="O3633" t="s">
        <v>95</v>
      </c>
      <c r="P3633" t="s">
        <v>27</v>
      </c>
      <c r="Q3633" s="1" t="s">
        <v>3202</v>
      </c>
      <c r="R3633" s="1">
        <v>8.5</v>
      </c>
      <c r="S3633" s="1" t="s">
        <v>75</v>
      </c>
      <c r="T3633" s="1" t="s">
        <v>31</v>
      </c>
      <c r="U3633" s="1" t="s">
        <v>31</v>
      </c>
      <c r="V3633" s="1" t="s">
        <v>240</v>
      </c>
      <c r="W3633" s="1" t="s">
        <v>31</v>
      </c>
      <c r="X3633" s="1" t="s">
        <v>240</v>
      </c>
      <c r="Y3633" s="1" t="s">
        <v>31</v>
      </c>
      <c r="Z3633" s="1" t="s">
        <v>31</v>
      </c>
      <c r="AA3633" s="1">
        <v>79.050003051757813</v>
      </c>
      <c r="AC3633" s="1">
        <f t="shared" si="570"/>
        <v>79.050000000000011</v>
      </c>
      <c r="AD3633" s="16">
        <f t="shared" si="568"/>
        <v>0</v>
      </c>
      <c r="AE3633" s="17">
        <f t="shared" si="571"/>
        <v>0</v>
      </c>
      <c r="AF3633">
        <f t="shared" si="572"/>
        <v>0</v>
      </c>
      <c r="AG3633" s="16">
        <f t="shared" si="569"/>
        <v>0</v>
      </c>
      <c r="AH3633" s="17">
        <f t="shared" si="566"/>
        <v>0</v>
      </c>
      <c r="AI3633">
        <f t="shared" si="574"/>
        <v>0</v>
      </c>
      <c r="AJ3633">
        <f t="shared" si="575"/>
        <v>0</v>
      </c>
      <c r="AK3633" s="18">
        <f t="shared" si="573"/>
        <v>79.050000000000011</v>
      </c>
      <c r="AL3633" s="19">
        <f t="shared" si="567"/>
        <v>0</v>
      </c>
    </row>
    <row r="3634" spans="1:38">
      <c r="A3634" t="s">
        <v>4781</v>
      </c>
      <c r="B3634" t="s">
        <v>70</v>
      </c>
      <c r="C3634" t="s">
        <v>5827</v>
      </c>
      <c r="D3634" t="s">
        <v>71</v>
      </c>
      <c r="E3634" t="s">
        <v>4754</v>
      </c>
      <c r="F3634" t="s">
        <v>379</v>
      </c>
      <c r="G3634" s="4" t="s">
        <v>5895</v>
      </c>
      <c r="H3634" s="4" t="s">
        <v>557</v>
      </c>
      <c r="I3634" s="4" t="s">
        <v>240</v>
      </c>
      <c r="J3634" s="4" t="s">
        <v>161</v>
      </c>
      <c r="K3634" s="4" t="s">
        <v>6274</v>
      </c>
      <c r="L3634" s="4" t="s">
        <v>6274</v>
      </c>
      <c r="M3634" s="87">
        <v>1</v>
      </c>
      <c r="N3634" t="s">
        <v>63</v>
      </c>
      <c r="O3634" t="s">
        <v>380</v>
      </c>
      <c r="P3634" t="s">
        <v>27</v>
      </c>
      <c r="Q3634" s="1" t="s">
        <v>2112</v>
      </c>
      <c r="R3634" s="1">
        <v>2.4803030490875244</v>
      </c>
      <c r="S3634" s="1" t="s">
        <v>75</v>
      </c>
      <c r="T3634" s="1" t="s">
        <v>31</v>
      </c>
      <c r="U3634" s="1" t="s">
        <v>31</v>
      </c>
      <c r="V3634" s="1" t="s">
        <v>240</v>
      </c>
      <c r="W3634" s="1" t="s">
        <v>31</v>
      </c>
      <c r="X3634" s="1" t="s">
        <v>240</v>
      </c>
      <c r="Y3634" s="1" t="s">
        <v>31</v>
      </c>
      <c r="Z3634" s="1" t="s">
        <v>31</v>
      </c>
      <c r="AA3634" s="1">
        <v>32.740001678466797</v>
      </c>
      <c r="AC3634" s="1">
        <f t="shared" si="570"/>
        <v>32.740000247955322</v>
      </c>
      <c r="AD3634" s="16">
        <f t="shared" si="568"/>
        <v>0</v>
      </c>
      <c r="AE3634" s="17">
        <f t="shared" si="571"/>
        <v>0</v>
      </c>
      <c r="AF3634">
        <f t="shared" si="572"/>
        <v>0</v>
      </c>
      <c r="AG3634" s="16">
        <f t="shared" si="569"/>
        <v>0</v>
      </c>
      <c r="AH3634" s="17">
        <f t="shared" si="566"/>
        <v>0</v>
      </c>
      <c r="AI3634">
        <f t="shared" si="574"/>
        <v>0</v>
      </c>
      <c r="AJ3634">
        <f t="shared" si="575"/>
        <v>0</v>
      </c>
      <c r="AK3634" s="18">
        <f t="shared" si="573"/>
        <v>32.740000247955322</v>
      </c>
      <c r="AL3634" s="19">
        <f t="shared" si="567"/>
        <v>0</v>
      </c>
    </row>
    <row r="3635" spans="1:38">
      <c r="A3635" t="s">
        <v>4781</v>
      </c>
      <c r="B3635" t="s">
        <v>70</v>
      </c>
      <c r="C3635" t="s">
        <v>5827</v>
      </c>
      <c r="D3635" t="s">
        <v>71</v>
      </c>
      <c r="E3635" t="s">
        <v>4754</v>
      </c>
      <c r="F3635" t="s">
        <v>97</v>
      </c>
      <c r="G3635" s="4" t="s">
        <v>5872</v>
      </c>
      <c r="H3635" s="4" t="s">
        <v>557</v>
      </c>
      <c r="I3635" s="4" t="s">
        <v>81</v>
      </c>
      <c r="J3635" s="4" t="s">
        <v>28</v>
      </c>
      <c r="K3635" s="4" t="s">
        <v>6274</v>
      </c>
      <c r="L3635" s="4" t="s">
        <v>6274</v>
      </c>
      <c r="M3635" s="87">
        <v>1</v>
      </c>
      <c r="N3635" t="s">
        <v>63</v>
      </c>
      <c r="O3635" t="s">
        <v>98</v>
      </c>
      <c r="P3635" t="s">
        <v>27</v>
      </c>
      <c r="Q3635" s="1" t="s">
        <v>74</v>
      </c>
      <c r="R3635" s="1">
        <v>9.5</v>
      </c>
      <c r="S3635" s="1" t="s">
        <v>75</v>
      </c>
      <c r="T3635" s="1" t="s">
        <v>31</v>
      </c>
      <c r="U3635" s="1" t="s">
        <v>31</v>
      </c>
      <c r="V3635" s="1" t="s">
        <v>240</v>
      </c>
      <c r="W3635" s="1" t="s">
        <v>31</v>
      </c>
      <c r="X3635" s="1" t="s">
        <v>240</v>
      </c>
      <c r="Y3635" s="1" t="s">
        <v>31</v>
      </c>
      <c r="Z3635" s="1" t="s">
        <v>31</v>
      </c>
      <c r="AA3635" s="1">
        <v>9.5</v>
      </c>
      <c r="AC3635" s="1">
        <f t="shared" si="570"/>
        <v>9.5</v>
      </c>
      <c r="AD3635" s="16">
        <f t="shared" si="568"/>
        <v>0</v>
      </c>
      <c r="AE3635" s="17">
        <f t="shared" si="571"/>
        <v>0</v>
      </c>
      <c r="AF3635">
        <f t="shared" si="572"/>
        <v>0</v>
      </c>
      <c r="AG3635" s="16">
        <f t="shared" si="569"/>
        <v>0</v>
      </c>
      <c r="AH3635" s="17">
        <f t="shared" si="566"/>
        <v>0</v>
      </c>
      <c r="AI3635">
        <f t="shared" si="574"/>
        <v>0</v>
      </c>
      <c r="AJ3635">
        <f t="shared" si="575"/>
        <v>0</v>
      </c>
      <c r="AK3635" s="18">
        <f t="shared" si="573"/>
        <v>9.5</v>
      </c>
      <c r="AL3635" s="19">
        <f t="shared" si="567"/>
        <v>0</v>
      </c>
    </row>
    <row r="3636" spans="1:38">
      <c r="A3636" t="s">
        <v>4781</v>
      </c>
      <c r="B3636" t="s">
        <v>70</v>
      </c>
      <c r="C3636" t="s">
        <v>5827</v>
      </c>
      <c r="D3636" t="s">
        <v>71</v>
      </c>
      <c r="E3636" t="s">
        <v>4754</v>
      </c>
      <c r="F3636" t="s">
        <v>103</v>
      </c>
      <c r="G3636" s="4" t="s">
        <v>5873</v>
      </c>
      <c r="H3636" s="4" t="s">
        <v>557</v>
      </c>
      <c r="I3636" s="4" t="s">
        <v>32</v>
      </c>
      <c r="J3636" s="4" t="s">
        <v>81</v>
      </c>
      <c r="K3636" s="4" t="s">
        <v>6274</v>
      </c>
      <c r="L3636" s="4" t="s">
        <v>6274</v>
      </c>
      <c r="M3636" s="87">
        <v>1</v>
      </c>
      <c r="N3636" t="s">
        <v>63</v>
      </c>
      <c r="O3636" t="s">
        <v>104</v>
      </c>
      <c r="P3636" t="s">
        <v>27</v>
      </c>
      <c r="Q3636" s="1" t="s">
        <v>1003</v>
      </c>
      <c r="R3636" s="1">
        <v>21</v>
      </c>
      <c r="S3636" s="1" t="s">
        <v>75</v>
      </c>
      <c r="T3636" s="1" t="s">
        <v>31</v>
      </c>
      <c r="U3636" s="1" t="s">
        <v>31</v>
      </c>
      <c r="V3636" s="1" t="s">
        <v>240</v>
      </c>
      <c r="W3636" s="1" t="s">
        <v>31</v>
      </c>
      <c r="X3636" s="1" t="s">
        <v>240</v>
      </c>
      <c r="Y3636" s="1" t="s">
        <v>31</v>
      </c>
      <c r="Z3636" s="1" t="s">
        <v>31</v>
      </c>
      <c r="AA3636" s="1">
        <v>10.5</v>
      </c>
      <c r="AC3636" s="1">
        <f t="shared" si="570"/>
        <v>10.5</v>
      </c>
      <c r="AD3636" s="16">
        <f t="shared" si="568"/>
        <v>0</v>
      </c>
      <c r="AE3636" s="17">
        <f t="shared" si="571"/>
        <v>0</v>
      </c>
      <c r="AF3636">
        <f t="shared" si="572"/>
        <v>0</v>
      </c>
      <c r="AG3636" s="16">
        <f t="shared" si="569"/>
        <v>0</v>
      </c>
      <c r="AH3636" s="17">
        <f t="shared" si="566"/>
        <v>0</v>
      </c>
      <c r="AI3636">
        <f t="shared" si="574"/>
        <v>0</v>
      </c>
      <c r="AJ3636">
        <f t="shared" si="575"/>
        <v>0</v>
      </c>
      <c r="AK3636" s="18">
        <f t="shared" si="573"/>
        <v>10.5</v>
      </c>
      <c r="AL3636" s="19">
        <f t="shared" si="567"/>
        <v>0</v>
      </c>
    </row>
    <row r="3637" spans="1:38">
      <c r="A3637" t="s">
        <v>4781</v>
      </c>
      <c r="B3637" t="s">
        <v>70</v>
      </c>
      <c r="C3637" t="s">
        <v>5827</v>
      </c>
      <c r="D3637" t="s">
        <v>71</v>
      </c>
      <c r="E3637" t="s">
        <v>4754</v>
      </c>
      <c r="F3637" t="s">
        <v>100</v>
      </c>
      <c r="G3637" s="4" t="s">
        <v>5873</v>
      </c>
      <c r="H3637" s="4" t="s">
        <v>557</v>
      </c>
      <c r="I3637" s="4" t="s">
        <v>32</v>
      </c>
      <c r="J3637" s="4" t="s">
        <v>81</v>
      </c>
      <c r="K3637" s="4" t="s">
        <v>6274</v>
      </c>
      <c r="L3637" s="4" t="s">
        <v>6274</v>
      </c>
      <c r="M3637" s="87">
        <v>1</v>
      </c>
      <c r="N3637" t="s">
        <v>63</v>
      </c>
      <c r="O3637" t="s">
        <v>1004</v>
      </c>
      <c r="P3637" t="s">
        <v>27</v>
      </c>
      <c r="Q3637" s="1" t="s">
        <v>1003</v>
      </c>
      <c r="R3637" s="1">
        <v>22</v>
      </c>
      <c r="S3637" s="1" t="s">
        <v>75</v>
      </c>
      <c r="T3637" s="1" t="s">
        <v>31</v>
      </c>
      <c r="U3637" s="1" t="s">
        <v>31</v>
      </c>
      <c r="V3637" s="1" t="s">
        <v>240</v>
      </c>
      <c r="W3637" s="1" t="s">
        <v>31</v>
      </c>
      <c r="X3637" s="1" t="s">
        <v>240</v>
      </c>
      <c r="Y3637" s="1" t="s">
        <v>31</v>
      </c>
      <c r="Z3637" s="1" t="s">
        <v>31</v>
      </c>
      <c r="AA3637" s="1">
        <v>11</v>
      </c>
      <c r="AC3637" s="1">
        <f t="shared" si="570"/>
        <v>11</v>
      </c>
      <c r="AD3637" s="16">
        <f t="shared" si="568"/>
        <v>0</v>
      </c>
      <c r="AE3637" s="17">
        <f t="shared" si="571"/>
        <v>0</v>
      </c>
      <c r="AF3637">
        <f t="shared" si="572"/>
        <v>0</v>
      </c>
      <c r="AG3637" s="16">
        <f t="shared" si="569"/>
        <v>0</v>
      </c>
      <c r="AH3637" s="17">
        <f t="shared" si="566"/>
        <v>0</v>
      </c>
      <c r="AI3637">
        <f t="shared" si="574"/>
        <v>0</v>
      </c>
      <c r="AJ3637">
        <f t="shared" si="575"/>
        <v>0</v>
      </c>
      <c r="AK3637" s="18">
        <f t="shared" si="573"/>
        <v>11</v>
      </c>
      <c r="AL3637" s="19">
        <f t="shared" si="567"/>
        <v>0</v>
      </c>
    </row>
    <row r="3638" spans="1:38">
      <c r="A3638" t="s">
        <v>4781</v>
      </c>
      <c r="B3638" t="s">
        <v>70</v>
      </c>
      <c r="C3638" t="s">
        <v>5827</v>
      </c>
      <c r="D3638" t="s">
        <v>71</v>
      </c>
      <c r="E3638" t="s">
        <v>4754</v>
      </c>
      <c r="F3638" t="s">
        <v>382</v>
      </c>
      <c r="G3638" s="4" t="s">
        <v>5874</v>
      </c>
      <c r="H3638" s="4" t="s">
        <v>240</v>
      </c>
      <c r="I3638" s="4" t="s">
        <v>6275</v>
      </c>
      <c r="J3638" s="4" t="s">
        <v>6276</v>
      </c>
      <c r="K3638" s="4" t="s">
        <v>6274</v>
      </c>
      <c r="L3638" s="4" t="s">
        <v>6274</v>
      </c>
      <c r="M3638" s="87">
        <v>0.6</v>
      </c>
      <c r="N3638" t="s">
        <v>63</v>
      </c>
      <c r="O3638" t="s">
        <v>383</v>
      </c>
      <c r="P3638" t="s">
        <v>27</v>
      </c>
      <c r="Q3638" s="1" t="s">
        <v>84</v>
      </c>
      <c r="R3638" s="1">
        <v>1.8999999761581421</v>
      </c>
      <c r="S3638" s="1" t="s">
        <v>75</v>
      </c>
      <c r="T3638" s="1" t="s">
        <v>31</v>
      </c>
      <c r="U3638" s="1" t="s">
        <v>31</v>
      </c>
      <c r="V3638" s="1" t="s">
        <v>240</v>
      </c>
      <c r="W3638" s="1" t="s">
        <v>31</v>
      </c>
      <c r="X3638" s="1" t="s">
        <v>240</v>
      </c>
      <c r="Y3638" s="1" t="s">
        <v>31</v>
      </c>
      <c r="Z3638" s="1" t="s">
        <v>31</v>
      </c>
      <c r="AA3638" s="1">
        <v>7.5999999046325684</v>
      </c>
      <c r="AC3638" s="1">
        <f t="shared" si="570"/>
        <v>7.5999999046325684</v>
      </c>
      <c r="AD3638" s="16">
        <f t="shared" si="568"/>
        <v>0.4</v>
      </c>
      <c r="AE3638" s="17">
        <f t="shared" si="571"/>
        <v>3.4000000000000002E-2</v>
      </c>
      <c r="AF3638">
        <f t="shared" si="572"/>
        <v>0.25839999675750736</v>
      </c>
      <c r="AG3638" s="16">
        <f t="shared" si="569"/>
        <v>0.4</v>
      </c>
      <c r="AH3638" s="17">
        <f t="shared" si="566"/>
        <v>7.3999999999999996E-2</v>
      </c>
      <c r="AI3638">
        <f t="shared" si="574"/>
        <v>0.56239999294281007</v>
      </c>
      <c r="AJ3638">
        <f t="shared" si="575"/>
        <v>0.82079998970031742</v>
      </c>
      <c r="AK3638" s="18">
        <f t="shared" si="573"/>
        <v>8.4207998943328857</v>
      </c>
      <c r="AL3638" s="19">
        <f t="shared" si="567"/>
        <v>-0.82079998970031742</v>
      </c>
    </row>
    <row r="3639" spans="1:38">
      <c r="A3639" t="s">
        <v>4781</v>
      </c>
      <c r="B3639" t="s">
        <v>70</v>
      </c>
      <c r="C3639" t="s">
        <v>5827</v>
      </c>
      <c r="D3639" t="s">
        <v>71</v>
      </c>
      <c r="E3639" t="s">
        <v>4754</v>
      </c>
      <c r="F3639" t="s">
        <v>105</v>
      </c>
      <c r="G3639" s="4" t="s">
        <v>5874</v>
      </c>
      <c r="H3639" s="4" t="s">
        <v>240</v>
      </c>
      <c r="I3639" s="4" t="s">
        <v>6275</v>
      </c>
      <c r="J3639" s="4" t="s">
        <v>6276</v>
      </c>
      <c r="K3639" s="4" t="s">
        <v>6274</v>
      </c>
      <c r="L3639" s="4" t="s">
        <v>6274</v>
      </c>
      <c r="M3639" s="87">
        <v>0.6</v>
      </c>
      <c r="N3639" t="s">
        <v>63</v>
      </c>
      <c r="O3639" t="s">
        <v>106</v>
      </c>
      <c r="P3639" t="s">
        <v>27</v>
      </c>
      <c r="Q3639" s="1" t="s">
        <v>3078</v>
      </c>
      <c r="R3639" s="1">
        <v>1.8999999761581421</v>
      </c>
      <c r="S3639" s="1" t="s">
        <v>75</v>
      </c>
      <c r="T3639" s="1" t="s">
        <v>31</v>
      </c>
      <c r="U3639" s="1" t="s">
        <v>31</v>
      </c>
      <c r="V3639" s="1" t="s">
        <v>240</v>
      </c>
      <c r="W3639" s="1" t="s">
        <v>31</v>
      </c>
      <c r="X3639" s="1" t="s">
        <v>240</v>
      </c>
      <c r="Y3639" s="1" t="s">
        <v>31</v>
      </c>
      <c r="Z3639" s="1" t="s">
        <v>31</v>
      </c>
      <c r="AA3639" s="1">
        <v>20.139999389648438</v>
      </c>
      <c r="AC3639" s="1">
        <f t="shared" si="570"/>
        <v>20.139999747276306</v>
      </c>
      <c r="AD3639" s="16">
        <f t="shared" si="568"/>
        <v>0.4</v>
      </c>
      <c r="AE3639" s="17">
        <f t="shared" si="571"/>
        <v>3.4000000000000002E-2</v>
      </c>
      <c r="AF3639">
        <f t="shared" si="572"/>
        <v>0.68475997924804688</v>
      </c>
      <c r="AG3639" s="16">
        <f t="shared" si="569"/>
        <v>0.4</v>
      </c>
      <c r="AH3639" s="17">
        <f t="shared" si="566"/>
        <v>7.3999999999999996E-2</v>
      </c>
      <c r="AI3639">
        <f t="shared" si="574"/>
        <v>1.4903599812984465</v>
      </c>
      <c r="AJ3639">
        <f t="shared" si="575"/>
        <v>2.1751199605464935</v>
      </c>
      <c r="AK3639" s="18">
        <f t="shared" si="573"/>
        <v>22.315119707822799</v>
      </c>
      <c r="AL3639" s="19">
        <f t="shared" si="567"/>
        <v>-2.1751199605464935</v>
      </c>
    </row>
    <row r="3640" spans="1:38">
      <c r="A3640" t="s">
        <v>4781</v>
      </c>
      <c r="B3640" t="s">
        <v>70</v>
      </c>
      <c r="C3640" t="s">
        <v>5827</v>
      </c>
      <c r="D3640" t="s">
        <v>71</v>
      </c>
      <c r="E3640" t="s">
        <v>4754</v>
      </c>
      <c r="F3640" t="s">
        <v>385</v>
      </c>
      <c r="G3640" s="4" t="s">
        <v>5896</v>
      </c>
      <c r="H3640" s="4" t="s">
        <v>240</v>
      </c>
      <c r="I3640" s="4" t="s">
        <v>6277</v>
      </c>
      <c r="J3640" s="4" t="s">
        <v>28</v>
      </c>
      <c r="K3640" s="4" t="s">
        <v>359</v>
      </c>
      <c r="L3640" s="4" t="s">
        <v>6274</v>
      </c>
      <c r="M3640" s="87">
        <v>0.6</v>
      </c>
      <c r="N3640" t="s">
        <v>63</v>
      </c>
      <c r="O3640" t="s">
        <v>386</v>
      </c>
      <c r="P3640" t="s">
        <v>27</v>
      </c>
      <c r="Q3640" s="1" t="s">
        <v>74</v>
      </c>
      <c r="R3640" s="1">
        <v>25</v>
      </c>
      <c r="S3640" s="1" t="s">
        <v>75</v>
      </c>
      <c r="T3640" s="1" t="s">
        <v>31</v>
      </c>
      <c r="U3640" s="1" t="s">
        <v>31</v>
      </c>
      <c r="V3640" s="1" t="s">
        <v>240</v>
      </c>
      <c r="W3640" s="1" t="s">
        <v>31</v>
      </c>
      <c r="X3640" s="1" t="s">
        <v>240</v>
      </c>
      <c r="Y3640" s="1" t="s">
        <v>31</v>
      </c>
      <c r="Z3640" s="1" t="s">
        <v>31</v>
      </c>
      <c r="AA3640" s="1">
        <v>25</v>
      </c>
      <c r="AC3640" s="1">
        <f t="shared" si="570"/>
        <v>25</v>
      </c>
      <c r="AD3640" s="16">
        <f t="shared" si="568"/>
        <v>0.4</v>
      </c>
      <c r="AE3640" s="17">
        <f t="shared" si="571"/>
        <v>3.4000000000000002E-2</v>
      </c>
      <c r="AF3640">
        <f t="shared" si="572"/>
        <v>0.85000000000000009</v>
      </c>
      <c r="AG3640" s="16">
        <f t="shared" si="569"/>
        <v>0.4</v>
      </c>
      <c r="AH3640" s="17">
        <f t="shared" si="566"/>
        <v>7.3999999999999996E-2</v>
      </c>
      <c r="AI3640">
        <f t="shared" si="574"/>
        <v>1.8499999999999999</v>
      </c>
      <c r="AJ3640">
        <f t="shared" si="575"/>
        <v>2.7</v>
      </c>
      <c r="AK3640" s="18">
        <f t="shared" si="573"/>
        <v>27.7</v>
      </c>
      <c r="AL3640" s="19">
        <f t="shared" si="567"/>
        <v>-2.7</v>
      </c>
    </row>
    <row r="3641" spans="1:38">
      <c r="A3641" t="s">
        <v>4781</v>
      </c>
      <c r="B3641" t="s">
        <v>70</v>
      </c>
      <c r="C3641" t="s">
        <v>5827</v>
      </c>
      <c r="D3641" t="s">
        <v>71</v>
      </c>
      <c r="E3641" t="s">
        <v>4754</v>
      </c>
      <c r="F3641" t="s">
        <v>108</v>
      </c>
      <c r="G3641" s="4" t="s">
        <v>5875</v>
      </c>
      <c r="H3641" s="4" t="s">
        <v>240</v>
      </c>
      <c r="I3641" s="4" t="s">
        <v>48</v>
      </c>
      <c r="J3641" s="4" t="s">
        <v>6273</v>
      </c>
      <c r="K3641" s="4" t="s">
        <v>6274</v>
      </c>
      <c r="L3641" s="4" t="s">
        <v>6274</v>
      </c>
      <c r="M3641" s="87">
        <v>0.6</v>
      </c>
      <c r="N3641" t="s">
        <v>63</v>
      </c>
      <c r="O3641" t="s">
        <v>109</v>
      </c>
      <c r="P3641" t="s">
        <v>27</v>
      </c>
      <c r="Q3641" s="1" t="s">
        <v>359</v>
      </c>
      <c r="R3641" s="1">
        <v>4.1999998092651367</v>
      </c>
      <c r="S3641" s="1" t="s">
        <v>75</v>
      </c>
      <c r="T3641" s="1" t="s">
        <v>31</v>
      </c>
      <c r="U3641" s="1" t="s">
        <v>31</v>
      </c>
      <c r="V3641" s="1" t="s">
        <v>240</v>
      </c>
      <c r="W3641" s="1" t="s">
        <v>31</v>
      </c>
      <c r="X3641" s="1" t="s">
        <v>240</v>
      </c>
      <c r="Y3641" s="1" t="s">
        <v>31</v>
      </c>
      <c r="Z3641" s="1" t="s">
        <v>31</v>
      </c>
      <c r="AA3641" s="1">
        <v>37.799999237060547</v>
      </c>
      <c r="AC3641" s="1">
        <f t="shared" si="570"/>
        <v>37.79999828338623</v>
      </c>
      <c r="AD3641" s="16">
        <f t="shared" si="568"/>
        <v>0.4</v>
      </c>
      <c r="AE3641" s="17">
        <f t="shared" si="571"/>
        <v>3.4000000000000002E-2</v>
      </c>
      <c r="AF3641">
        <f t="shared" si="572"/>
        <v>1.2851999740600586</v>
      </c>
      <c r="AG3641" s="16">
        <f t="shared" si="569"/>
        <v>0.4</v>
      </c>
      <c r="AH3641" s="17">
        <f t="shared" si="566"/>
        <v>7.3999999999999996E-2</v>
      </c>
      <c r="AI3641">
        <f t="shared" si="574"/>
        <v>2.7971998729705807</v>
      </c>
      <c r="AJ3641">
        <f t="shared" si="575"/>
        <v>4.0823998470306391</v>
      </c>
      <c r="AK3641" s="18">
        <f t="shared" si="573"/>
        <v>41.882398130416867</v>
      </c>
      <c r="AL3641" s="19">
        <f t="shared" si="567"/>
        <v>-4.0823998470306391</v>
      </c>
    </row>
    <row r="3642" spans="1:38">
      <c r="A3642" t="s">
        <v>4781</v>
      </c>
      <c r="B3642" t="s">
        <v>70</v>
      </c>
      <c r="C3642" t="s">
        <v>5827</v>
      </c>
      <c r="D3642" t="s">
        <v>71</v>
      </c>
      <c r="E3642" t="s">
        <v>4754</v>
      </c>
      <c r="F3642" t="s">
        <v>111</v>
      </c>
      <c r="G3642" s="4" t="s">
        <v>5876</v>
      </c>
      <c r="H3642" s="4" t="s">
        <v>240</v>
      </c>
      <c r="I3642" s="4" t="s">
        <v>752</v>
      </c>
      <c r="J3642" s="4" t="s">
        <v>28</v>
      </c>
      <c r="K3642" s="4" t="s">
        <v>6274</v>
      </c>
      <c r="L3642" s="4" t="s">
        <v>6274</v>
      </c>
      <c r="M3642" s="87">
        <v>1</v>
      </c>
      <c r="N3642" t="s">
        <v>63</v>
      </c>
      <c r="O3642" t="s">
        <v>112</v>
      </c>
      <c r="P3642" t="s">
        <v>27</v>
      </c>
      <c r="Q3642" s="1" t="s">
        <v>66</v>
      </c>
      <c r="R3642" s="1">
        <v>2.2999999523162842</v>
      </c>
      <c r="S3642" s="1" t="s">
        <v>75</v>
      </c>
      <c r="T3642" s="1" t="s">
        <v>31</v>
      </c>
      <c r="U3642" s="1" t="s">
        <v>31</v>
      </c>
      <c r="V3642" s="1" t="s">
        <v>240</v>
      </c>
      <c r="W3642" s="1" t="s">
        <v>31</v>
      </c>
      <c r="X3642" s="1" t="s">
        <v>240</v>
      </c>
      <c r="Y3642" s="1" t="s">
        <v>31</v>
      </c>
      <c r="Z3642" s="1" t="s">
        <v>31</v>
      </c>
      <c r="AA3642" s="1">
        <v>4.5999999046325684</v>
      </c>
      <c r="AC3642" s="1">
        <f t="shared" si="570"/>
        <v>4.5999999046325684</v>
      </c>
      <c r="AD3642" s="16">
        <f t="shared" si="568"/>
        <v>0</v>
      </c>
      <c r="AE3642" s="17">
        <f t="shared" si="571"/>
        <v>0</v>
      </c>
      <c r="AF3642">
        <f t="shared" si="572"/>
        <v>0</v>
      </c>
      <c r="AG3642" s="16">
        <f t="shared" si="569"/>
        <v>0</v>
      </c>
      <c r="AH3642" s="17">
        <f t="shared" si="566"/>
        <v>0</v>
      </c>
      <c r="AI3642">
        <f t="shared" si="574"/>
        <v>0</v>
      </c>
      <c r="AJ3642">
        <f t="shared" si="575"/>
        <v>0</v>
      </c>
      <c r="AK3642" s="18">
        <f t="shared" si="573"/>
        <v>4.5999999046325684</v>
      </c>
      <c r="AL3642" s="19">
        <f t="shared" si="567"/>
        <v>0</v>
      </c>
    </row>
    <row r="3643" spans="1:38">
      <c r="A3643" t="s">
        <v>4781</v>
      </c>
      <c r="B3643" t="s">
        <v>70</v>
      </c>
      <c r="C3643" t="s">
        <v>5827</v>
      </c>
      <c r="D3643" t="s">
        <v>71</v>
      </c>
      <c r="E3643" t="s">
        <v>4754</v>
      </c>
      <c r="F3643" t="s">
        <v>3346</v>
      </c>
      <c r="G3643" s="4" t="s">
        <v>5943</v>
      </c>
      <c r="H3643" s="4" t="s">
        <v>240</v>
      </c>
      <c r="I3643" s="4" t="s">
        <v>6275</v>
      </c>
      <c r="J3643" s="4" t="s">
        <v>54</v>
      </c>
      <c r="K3643" s="4" t="s">
        <v>6274</v>
      </c>
      <c r="L3643" s="4" t="s">
        <v>6274</v>
      </c>
      <c r="M3643" s="87">
        <v>0.6</v>
      </c>
      <c r="N3643" t="s">
        <v>63</v>
      </c>
      <c r="O3643" t="s">
        <v>3347</v>
      </c>
      <c r="P3643" t="s">
        <v>27</v>
      </c>
      <c r="Q3643" s="1" t="s">
        <v>122</v>
      </c>
      <c r="R3643" s="1">
        <v>2.7999999523162842</v>
      </c>
      <c r="S3643" s="1" t="s">
        <v>75</v>
      </c>
      <c r="T3643" s="1" t="s">
        <v>31</v>
      </c>
      <c r="U3643" s="1" t="s">
        <v>31</v>
      </c>
      <c r="V3643" s="1" t="s">
        <v>240</v>
      </c>
      <c r="W3643" s="1" t="s">
        <v>31</v>
      </c>
      <c r="X3643" s="1" t="s">
        <v>240</v>
      </c>
      <c r="Y3643" s="1" t="s">
        <v>31</v>
      </c>
      <c r="Z3643" s="1" t="s">
        <v>31</v>
      </c>
      <c r="AA3643" s="1">
        <v>3.0799999237060547</v>
      </c>
      <c r="AC3643" s="1">
        <f t="shared" si="570"/>
        <v>3.079999947547913</v>
      </c>
      <c r="AD3643" s="16">
        <f t="shared" si="568"/>
        <v>0.4</v>
      </c>
      <c r="AE3643" s="17">
        <f t="shared" si="571"/>
        <v>3.4000000000000002E-2</v>
      </c>
      <c r="AF3643">
        <f t="shared" si="572"/>
        <v>0.10471999740600586</v>
      </c>
      <c r="AG3643" s="16">
        <f t="shared" si="569"/>
        <v>0.4</v>
      </c>
      <c r="AH3643" s="17">
        <f t="shared" si="566"/>
        <v>7.3999999999999996E-2</v>
      </c>
      <c r="AI3643">
        <f t="shared" si="574"/>
        <v>0.22791999611854555</v>
      </c>
      <c r="AJ3643">
        <f t="shared" si="575"/>
        <v>0.33263999352455142</v>
      </c>
      <c r="AK3643" s="18">
        <f t="shared" si="573"/>
        <v>3.4126399410724644</v>
      </c>
      <c r="AL3643" s="19">
        <f t="shared" si="567"/>
        <v>-0.33263999352455142</v>
      </c>
    </row>
    <row r="3644" spans="1:38">
      <c r="A3644" t="s">
        <v>4781</v>
      </c>
      <c r="B3644" t="s">
        <v>70</v>
      </c>
      <c r="C3644" t="s">
        <v>5827</v>
      </c>
      <c r="D3644" t="s">
        <v>71</v>
      </c>
      <c r="E3644" t="s">
        <v>4754</v>
      </c>
      <c r="F3644" t="s">
        <v>388</v>
      </c>
      <c r="G3644" s="4" t="s">
        <v>5897</v>
      </c>
      <c r="H3644" s="4" t="s">
        <v>240</v>
      </c>
      <c r="I3644" s="4" t="s">
        <v>32</v>
      </c>
      <c r="J3644" s="4" t="s">
        <v>6273</v>
      </c>
      <c r="K3644" s="4" t="s">
        <v>6274</v>
      </c>
      <c r="L3644" s="4" t="s">
        <v>6274</v>
      </c>
      <c r="M3644" s="87">
        <v>0.6</v>
      </c>
      <c r="N3644" t="s">
        <v>63</v>
      </c>
      <c r="O3644" t="s">
        <v>389</v>
      </c>
      <c r="P3644" t="s">
        <v>27</v>
      </c>
      <c r="Q3644" s="1" t="s">
        <v>122</v>
      </c>
      <c r="R3644" s="1">
        <v>2</v>
      </c>
      <c r="S3644" s="1" t="s">
        <v>75</v>
      </c>
      <c r="T3644" s="1" t="s">
        <v>31</v>
      </c>
      <c r="U3644" s="1" t="s">
        <v>31</v>
      </c>
      <c r="V3644" s="1" t="s">
        <v>240</v>
      </c>
      <c r="W3644" s="1" t="s">
        <v>31</v>
      </c>
      <c r="X3644" s="1" t="s">
        <v>240</v>
      </c>
      <c r="Y3644" s="1" t="s">
        <v>31</v>
      </c>
      <c r="Z3644" s="1" t="s">
        <v>31</v>
      </c>
      <c r="AA3644" s="1">
        <v>2.2000000476837158</v>
      </c>
      <c r="AC3644" s="1">
        <f t="shared" si="570"/>
        <v>2.2000000000000002</v>
      </c>
      <c r="AD3644" s="16">
        <f t="shared" si="568"/>
        <v>0.4</v>
      </c>
      <c r="AE3644" s="17">
        <f t="shared" si="571"/>
        <v>3.4000000000000002E-2</v>
      </c>
      <c r="AF3644">
        <f t="shared" si="572"/>
        <v>7.4800001621246337E-2</v>
      </c>
      <c r="AG3644" s="16">
        <f t="shared" si="569"/>
        <v>0.4</v>
      </c>
      <c r="AH3644" s="17">
        <f t="shared" si="566"/>
        <v>7.3999999999999996E-2</v>
      </c>
      <c r="AI3644">
        <f t="shared" si="574"/>
        <v>0.1628</v>
      </c>
      <c r="AJ3644">
        <f t="shared" si="575"/>
        <v>0.23760000162124634</v>
      </c>
      <c r="AK3644" s="18">
        <f t="shared" si="573"/>
        <v>2.4376000016212465</v>
      </c>
      <c r="AL3644" s="19">
        <f t="shared" si="567"/>
        <v>-0.23760000162124634</v>
      </c>
    </row>
    <row r="3645" spans="1:38">
      <c r="A3645" t="s">
        <v>4781</v>
      </c>
      <c r="B3645" t="s">
        <v>70</v>
      </c>
      <c r="C3645" t="s">
        <v>5827</v>
      </c>
      <c r="D3645" t="s">
        <v>71</v>
      </c>
      <c r="E3645" t="s">
        <v>4754</v>
      </c>
      <c r="F3645" t="s">
        <v>114</v>
      </c>
      <c r="G3645" s="4" t="s">
        <v>5877</v>
      </c>
      <c r="H3645" s="4" t="s">
        <v>240</v>
      </c>
      <c r="I3645" s="4" t="s">
        <v>6277</v>
      </c>
      <c r="J3645" s="4" t="s">
        <v>81</v>
      </c>
      <c r="K3645" s="4" t="s">
        <v>74</v>
      </c>
      <c r="L3645" s="4" t="s">
        <v>359</v>
      </c>
      <c r="M3645" s="87">
        <v>0.6</v>
      </c>
      <c r="N3645" t="s">
        <v>63</v>
      </c>
      <c r="O3645" t="s">
        <v>115</v>
      </c>
      <c r="P3645" t="s">
        <v>27</v>
      </c>
      <c r="Q3645" s="1" t="s">
        <v>411</v>
      </c>
      <c r="R3645" s="1">
        <v>2.4403846263885498</v>
      </c>
      <c r="S3645" s="1" t="s">
        <v>75</v>
      </c>
      <c r="T3645" s="1" t="s">
        <v>31</v>
      </c>
      <c r="U3645" s="1" t="s">
        <v>31</v>
      </c>
      <c r="V3645" s="1" t="s">
        <v>240</v>
      </c>
      <c r="W3645" s="1" t="s">
        <v>31</v>
      </c>
      <c r="X3645" s="1" t="s">
        <v>240</v>
      </c>
      <c r="Y3645" s="1" t="s">
        <v>31</v>
      </c>
      <c r="Z3645" s="1" t="s">
        <v>31</v>
      </c>
      <c r="AA3645" s="1">
        <v>12.689999580383301</v>
      </c>
      <c r="AC3645" s="1">
        <f t="shared" si="570"/>
        <v>12.690000057220459</v>
      </c>
      <c r="AD3645" s="16">
        <f t="shared" si="568"/>
        <v>0.4</v>
      </c>
      <c r="AE3645" s="17">
        <f t="shared" si="571"/>
        <v>3.4000000000000002E-2</v>
      </c>
      <c r="AF3645">
        <f t="shared" si="572"/>
        <v>0.43145998573303224</v>
      </c>
      <c r="AG3645" s="16">
        <f t="shared" si="569"/>
        <v>0.4</v>
      </c>
      <c r="AH3645" s="17">
        <f t="shared" si="566"/>
        <v>7.3999999999999996E-2</v>
      </c>
      <c r="AI3645">
        <f t="shared" si="574"/>
        <v>0.93906000423431391</v>
      </c>
      <c r="AJ3645">
        <f t="shared" si="575"/>
        <v>1.3705199899673461</v>
      </c>
      <c r="AK3645" s="18">
        <f t="shared" si="573"/>
        <v>14.060520047187804</v>
      </c>
      <c r="AL3645" s="19">
        <f t="shared" si="567"/>
        <v>-1.3705199899673461</v>
      </c>
    </row>
    <row r="3646" spans="1:38">
      <c r="A3646" t="s">
        <v>4781</v>
      </c>
      <c r="B3646" t="s">
        <v>70</v>
      </c>
      <c r="C3646" t="s">
        <v>5827</v>
      </c>
      <c r="D3646" t="s">
        <v>71</v>
      </c>
      <c r="E3646" t="s">
        <v>4754</v>
      </c>
      <c r="F3646" t="s">
        <v>117</v>
      </c>
      <c r="G3646" s="4" t="s">
        <v>5878</v>
      </c>
      <c r="H3646" s="4" t="s">
        <v>240</v>
      </c>
      <c r="I3646" s="4" t="s">
        <v>32</v>
      </c>
      <c r="J3646" s="4" t="s">
        <v>81</v>
      </c>
      <c r="K3646" s="4" t="s">
        <v>6274</v>
      </c>
      <c r="L3646" s="4" t="s">
        <v>6274</v>
      </c>
      <c r="M3646" s="87">
        <v>0.6</v>
      </c>
      <c r="N3646" t="s">
        <v>63</v>
      </c>
      <c r="O3646" t="s">
        <v>118</v>
      </c>
      <c r="P3646" t="s">
        <v>27</v>
      </c>
      <c r="Q3646" s="1" t="s">
        <v>81</v>
      </c>
      <c r="R3646" s="1">
        <v>2.9000000953674316</v>
      </c>
      <c r="S3646" s="1" t="s">
        <v>75</v>
      </c>
      <c r="T3646" s="1" t="s">
        <v>31</v>
      </c>
      <c r="U3646" s="1" t="s">
        <v>31</v>
      </c>
      <c r="V3646" s="1" t="s">
        <v>240</v>
      </c>
      <c r="W3646" s="1" t="s">
        <v>31</v>
      </c>
      <c r="X3646" s="1" t="s">
        <v>240</v>
      </c>
      <c r="Y3646" s="1" t="s">
        <v>31</v>
      </c>
      <c r="Z3646" s="1" t="s">
        <v>31</v>
      </c>
      <c r="AA3646" s="1">
        <v>29</v>
      </c>
      <c r="AC3646" s="1">
        <f t="shared" si="570"/>
        <v>29.000000953674316</v>
      </c>
      <c r="AD3646" s="16">
        <f t="shared" si="568"/>
        <v>0.4</v>
      </c>
      <c r="AE3646" s="17">
        <f t="shared" si="571"/>
        <v>3.4000000000000002E-2</v>
      </c>
      <c r="AF3646">
        <f t="shared" si="572"/>
        <v>0.9860000000000001</v>
      </c>
      <c r="AG3646" s="16">
        <f t="shared" si="569"/>
        <v>0.4</v>
      </c>
      <c r="AH3646" s="17">
        <f t="shared" si="566"/>
        <v>7.3999999999999996E-2</v>
      </c>
      <c r="AI3646">
        <f t="shared" si="574"/>
        <v>2.1460000705718993</v>
      </c>
      <c r="AJ3646">
        <f t="shared" si="575"/>
        <v>3.1320000705718996</v>
      </c>
      <c r="AK3646" s="18">
        <f t="shared" si="573"/>
        <v>32.132001024246215</v>
      </c>
      <c r="AL3646" s="19">
        <f t="shared" si="567"/>
        <v>-3.1320000705718996</v>
      </c>
    </row>
    <row r="3647" spans="1:38">
      <c r="A3647" t="s">
        <v>4781</v>
      </c>
      <c r="B3647" t="s">
        <v>70</v>
      </c>
      <c r="C3647" t="s">
        <v>5827</v>
      </c>
      <c r="D3647" t="s">
        <v>71</v>
      </c>
      <c r="E3647" t="s">
        <v>4754</v>
      </c>
      <c r="F3647" t="s">
        <v>393</v>
      </c>
      <c r="G3647" s="4" t="s">
        <v>5898</v>
      </c>
      <c r="H3647" s="4" t="s">
        <v>240</v>
      </c>
      <c r="I3647" s="4" t="s">
        <v>68</v>
      </c>
      <c r="J3647" s="4" t="s">
        <v>81</v>
      </c>
      <c r="K3647" s="4" t="s">
        <v>6274</v>
      </c>
      <c r="L3647" s="4" t="s">
        <v>6274</v>
      </c>
      <c r="M3647" s="87">
        <v>0.6</v>
      </c>
      <c r="N3647" t="s">
        <v>63</v>
      </c>
      <c r="O3647" t="s">
        <v>394</v>
      </c>
      <c r="P3647" t="s">
        <v>27</v>
      </c>
      <c r="Q3647" s="1" t="s">
        <v>74</v>
      </c>
      <c r="R3647" s="1">
        <v>10.399999618530273</v>
      </c>
      <c r="S3647" s="1" t="s">
        <v>75</v>
      </c>
      <c r="T3647" s="1" t="s">
        <v>31</v>
      </c>
      <c r="U3647" s="1" t="s">
        <v>31</v>
      </c>
      <c r="V3647" s="1" t="s">
        <v>240</v>
      </c>
      <c r="W3647" s="1" t="s">
        <v>31</v>
      </c>
      <c r="X3647" s="1" t="s">
        <v>240</v>
      </c>
      <c r="Y3647" s="1" t="s">
        <v>31</v>
      </c>
      <c r="Z3647" s="1" t="s">
        <v>31</v>
      </c>
      <c r="AA3647" s="1">
        <v>10.399999618530273</v>
      </c>
      <c r="AC3647" s="1">
        <f t="shared" si="570"/>
        <v>10.399999618530273</v>
      </c>
      <c r="AD3647" s="16">
        <f t="shared" si="568"/>
        <v>0.4</v>
      </c>
      <c r="AE3647" s="17">
        <f t="shared" si="571"/>
        <v>3.4000000000000002E-2</v>
      </c>
      <c r="AF3647">
        <f t="shared" si="572"/>
        <v>0.35359998703002932</v>
      </c>
      <c r="AG3647" s="16">
        <f t="shared" si="569"/>
        <v>0.4</v>
      </c>
      <c r="AH3647" s="17">
        <f t="shared" si="566"/>
        <v>7.3999999999999996E-2</v>
      </c>
      <c r="AI3647">
        <f t="shared" si="574"/>
        <v>0.76959997177124018</v>
      </c>
      <c r="AJ3647">
        <f t="shared" si="575"/>
        <v>1.1231999588012695</v>
      </c>
      <c r="AK3647" s="18">
        <f t="shared" si="573"/>
        <v>11.523199577331543</v>
      </c>
      <c r="AL3647" s="19">
        <f t="shared" si="567"/>
        <v>-1.1231999588012695</v>
      </c>
    </row>
    <row r="3648" spans="1:38">
      <c r="A3648" t="s">
        <v>4781</v>
      </c>
      <c r="B3648" t="s">
        <v>70</v>
      </c>
      <c r="C3648" t="s">
        <v>5827</v>
      </c>
      <c r="D3648" t="s">
        <v>71</v>
      </c>
      <c r="E3648" t="s">
        <v>4754</v>
      </c>
      <c r="F3648" t="s">
        <v>395</v>
      </c>
      <c r="G3648" s="4" t="s">
        <v>5875</v>
      </c>
      <c r="H3648" s="4" t="s">
        <v>240</v>
      </c>
      <c r="I3648" s="4" t="s">
        <v>48</v>
      </c>
      <c r="J3648" s="4" t="s">
        <v>6273</v>
      </c>
      <c r="K3648" s="4" t="s">
        <v>6274</v>
      </c>
      <c r="L3648" s="4" t="s">
        <v>6274</v>
      </c>
      <c r="M3648" s="87">
        <v>0.6</v>
      </c>
      <c r="N3648" t="s">
        <v>63</v>
      </c>
      <c r="O3648" t="s">
        <v>396</v>
      </c>
      <c r="P3648" t="s">
        <v>27</v>
      </c>
      <c r="Q3648" s="1" t="s">
        <v>84</v>
      </c>
      <c r="R3648" s="1">
        <v>2.9000000953674316</v>
      </c>
      <c r="S3648" s="1" t="s">
        <v>75</v>
      </c>
      <c r="T3648" s="1" t="s">
        <v>31</v>
      </c>
      <c r="U3648" s="1" t="s">
        <v>31</v>
      </c>
      <c r="V3648" s="1" t="s">
        <v>240</v>
      </c>
      <c r="W3648" s="1" t="s">
        <v>31</v>
      </c>
      <c r="X3648" s="1" t="s">
        <v>240</v>
      </c>
      <c r="Y3648" s="1" t="s">
        <v>31</v>
      </c>
      <c r="Z3648" s="1" t="s">
        <v>31</v>
      </c>
      <c r="AA3648" s="1">
        <v>11.600000381469727</v>
      </c>
      <c r="AC3648" s="1">
        <f t="shared" si="570"/>
        <v>11.600000381469727</v>
      </c>
      <c r="AD3648" s="16">
        <f t="shared" si="568"/>
        <v>0.4</v>
      </c>
      <c r="AE3648" s="17">
        <f t="shared" si="571"/>
        <v>3.4000000000000002E-2</v>
      </c>
      <c r="AF3648">
        <f t="shared" si="572"/>
        <v>0.39440001296997074</v>
      </c>
      <c r="AG3648" s="16">
        <f t="shared" si="569"/>
        <v>0.4</v>
      </c>
      <c r="AH3648" s="17">
        <f t="shared" si="566"/>
        <v>7.3999999999999996E-2</v>
      </c>
      <c r="AI3648">
        <f t="shared" si="574"/>
        <v>0.85840002822875971</v>
      </c>
      <c r="AJ3648">
        <f t="shared" si="575"/>
        <v>1.2528000411987303</v>
      </c>
      <c r="AK3648" s="18">
        <f t="shared" si="573"/>
        <v>12.852800422668457</v>
      </c>
      <c r="AL3648" s="19">
        <f t="shared" si="567"/>
        <v>-1.2528000411987303</v>
      </c>
    </row>
    <row r="3649" spans="1:38">
      <c r="A3649" t="s">
        <v>4781</v>
      </c>
      <c r="B3649" t="s">
        <v>70</v>
      </c>
      <c r="C3649" t="s">
        <v>5827</v>
      </c>
      <c r="D3649" t="s">
        <v>71</v>
      </c>
      <c r="E3649" t="s">
        <v>4754</v>
      </c>
      <c r="F3649" t="s">
        <v>401</v>
      </c>
      <c r="G3649" s="4" t="s">
        <v>5900</v>
      </c>
      <c r="H3649" s="4" t="s">
        <v>240</v>
      </c>
      <c r="I3649" s="4" t="s">
        <v>240</v>
      </c>
      <c r="J3649" s="4" t="s">
        <v>6278</v>
      </c>
      <c r="K3649" s="4" t="s">
        <v>6274</v>
      </c>
      <c r="L3649" s="4" t="s">
        <v>6274</v>
      </c>
      <c r="M3649" s="87">
        <v>0.6</v>
      </c>
      <c r="N3649" t="s">
        <v>63</v>
      </c>
      <c r="O3649" t="s">
        <v>402</v>
      </c>
      <c r="P3649" t="s">
        <v>27</v>
      </c>
      <c r="Q3649" s="1" t="s">
        <v>772</v>
      </c>
      <c r="R3649" s="1">
        <v>5.4000000953674316</v>
      </c>
      <c r="S3649" s="1" t="s">
        <v>75</v>
      </c>
      <c r="T3649" s="1" t="s">
        <v>31</v>
      </c>
      <c r="U3649" s="1" t="s">
        <v>31</v>
      </c>
      <c r="V3649" s="1" t="s">
        <v>240</v>
      </c>
      <c r="W3649" s="1" t="s">
        <v>31</v>
      </c>
      <c r="X3649" s="1" t="s">
        <v>240</v>
      </c>
      <c r="Y3649" s="1" t="s">
        <v>31</v>
      </c>
      <c r="Z3649" s="1" t="s">
        <v>31</v>
      </c>
      <c r="AA3649" s="1">
        <v>12.420000076293945</v>
      </c>
      <c r="AC3649" s="1">
        <f t="shared" si="570"/>
        <v>12.420000219345091</v>
      </c>
      <c r="AD3649" s="16">
        <f t="shared" si="568"/>
        <v>0.4</v>
      </c>
      <c r="AE3649" s="17">
        <f t="shared" si="571"/>
        <v>3.4000000000000002E-2</v>
      </c>
      <c r="AF3649">
        <f t="shared" si="572"/>
        <v>0.42228000259399417</v>
      </c>
      <c r="AG3649" s="16">
        <f t="shared" si="569"/>
        <v>0.4</v>
      </c>
      <c r="AH3649" s="17">
        <f t="shared" si="566"/>
        <v>7.3999999999999996E-2</v>
      </c>
      <c r="AI3649">
        <f t="shared" si="574"/>
        <v>0.91908001623153668</v>
      </c>
      <c r="AJ3649">
        <f t="shared" si="575"/>
        <v>1.3413600188255308</v>
      </c>
      <c r="AK3649" s="18">
        <f t="shared" si="573"/>
        <v>13.761360238170623</v>
      </c>
      <c r="AL3649" s="19">
        <f t="shared" si="567"/>
        <v>-1.3413600188255308</v>
      </c>
    </row>
    <row r="3650" spans="1:38">
      <c r="A3650" t="s">
        <v>4781</v>
      </c>
      <c r="B3650" t="s">
        <v>70</v>
      </c>
      <c r="C3650" t="s">
        <v>5827</v>
      </c>
      <c r="D3650" t="s">
        <v>71</v>
      </c>
      <c r="E3650" t="s">
        <v>4754</v>
      </c>
      <c r="F3650" t="s">
        <v>406</v>
      </c>
      <c r="G3650" s="4" t="s">
        <v>5901</v>
      </c>
      <c r="H3650" s="4" t="s">
        <v>240</v>
      </c>
      <c r="I3650" s="4" t="s">
        <v>1159</v>
      </c>
      <c r="J3650" s="4" t="s">
        <v>225</v>
      </c>
      <c r="K3650" s="4" t="s">
        <v>6274</v>
      </c>
      <c r="L3650" s="4" t="s">
        <v>6274</v>
      </c>
      <c r="M3650" s="87">
        <v>0.6</v>
      </c>
      <c r="N3650" t="s">
        <v>63</v>
      </c>
      <c r="O3650" t="s">
        <v>407</v>
      </c>
      <c r="P3650" t="s">
        <v>27</v>
      </c>
      <c r="Q3650" s="1" t="s">
        <v>772</v>
      </c>
      <c r="R3650" s="1">
        <v>2.7999999523162842</v>
      </c>
      <c r="S3650" s="1" t="s">
        <v>75</v>
      </c>
      <c r="T3650" s="1" t="s">
        <v>31</v>
      </c>
      <c r="U3650" s="1" t="s">
        <v>31</v>
      </c>
      <c r="V3650" s="1" t="s">
        <v>240</v>
      </c>
      <c r="W3650" s="1" t="s">
        <v>31</v>
      </c>
      <c r="X3650" s="1" t="s">
        <v>240</v>
      </c>
      <c r="Y3650" s="1" t="s">
        <v>31</v>
      </c>
      <c r="Z3650" s="1" t="s">
        <v>31</v>
      </c>
      <c r="AA3650" s="1">
        <v>6.440000057220459</v>
      </c>
      <c r="AC3650" s="1">
        <f t="shared" si="570"/>
        <v>6.4399998903274529</v>
      </c>
      <c r="AD3650" s="16">
        <f t="shared" si="568"/>
        <v>0.4</v>
      </c>
      <c r="AE3650" s="17">
        <f t="shared" si="571"/>
        <v>3.4000000000000002E-2</v>
      </c>
      <c r="AF3650">
        <f t="shared" si="572"/>
        <v>0.21896000194549561</v>
      </c>
      <c r="AG3650" s="16">
        <f t="shared" si="569"/>
        <v>0.4</v>
      </c>
      <c r="AH3650" s="17">
        <f t="shared" si="566"/>
        <v>7.3999999999999996E-2</v>
      </c>
      <c r="AI3650">
        <f t="shared" si="574"/>
        <v>0.47655999188423148</v>
      </c>
      <c r="AJ3650">
        <f t="shared" si="575"/>
        <v>0.69551999382972707</v>
      </c>
      <c r="AK3650" s="18">
        <f t="shared" si="573"/>
        <v>7.1355198841571799</v>
      </c>
      <c r="AL3650" s="19">
        <f t="shared" si="567"/>
        <v>-0.69551999382972707</v>
      </c>
    </row>
    <row r="3651" spans="1:38">
      <c r="A3651" t="s">
        <v>4781</v>
      </c>
      <c r="B3651" t="s">
        <v>70</v>
      </c>
      <c r="C3651" t="s">
        <v>5827</v>
      </c>
      <c r="D3651" t="s">
        <v>71</v>
      </c>
      <c r="E3651" t="s">
        <v>4754</v>
      </c>
      <c r="F3651" t="s">
        <v>409</v>
      </c>
      <c r="G3651" s="4" t="s">
        <v>5901</v>
      </c>
      <c r="H3651" s="4" t="s">
        <v>240</v>
      </c>
      <c r="I3651" s="4" t="s">
        <v>1159</v>
      </c>
      <c r="J3651" s="4" t="s">
        <v>225</v>
      </c>
      <c r="K3651" s="4" t="s">
        <v>6274</v>
      </c>
      <c r="L3651" s="4" t="s">
        <v>6274</v>
      </c>
      <c r="M3651" s="87">
        <v>0.6</v>
      </c>
      <c r="N3651" t="s">
        <v>63</v>
      </c>
      <c r="O3651" t="s">
        <v>410</v>
      </c>
      <c r="P3651" t="s">
        <v>27</v>
      </c>
      <c r="Q3651" s="1" t="s">
        <v>1020</v>
      </c>
      <c r="R3651" s="1">
        <v>4.5</v>
      </c>
      <c r="S3651" s="1" t="s">
        <v>75</v>
      </c>
      <c r="T3651" s="1" t="s">
        <v>31</v>
      </c>
      <c r="U3651" s="1" t="s">
        <v>31</v>
      </c>
      <c r="V3651" s="1" t="s">
        <v>240</v>
      </c>
      <c r="W3651" s="1" t="s">
        <v>31</v>
      </c>
      <c r="X3651" s="1" t="s">
        <v>240</v>
      </c>
      <c r="Y3651" s="1" t="s">
        <v>31</v>
      </c>
      <c r="Z3651" s="1" t="s">
        <v>31</v>
      </c>
      <c r="AA3651" s="1">
        <v>12.149999618530273</v>
      </c>
      <c r="AC3651" s="1">
        <f t="shared" si="570"/>
        <v>12.15</v>
      </c>
      <c r="AD3651" s="16">
        <f t="shared" si="568"/>
        <v>0.4</v>
      </c>
      <c r="AE3651" s="17">
        <f t="shared" si="571"/>
        <v>3.4000000000000002E-2</v>
      </c>
      <c r="AF3651">
        <f t="shared" si="572"/>
        <v>0.41309998703002931</v>
      </c>
      <c r="AG3651" s="16">
        <f t="shared" si="569"/>
        <v>0.4</v>
      </c>
      <c r="AH3651" s="17">
        <f t="shared" si="566"/>
        <v>7.3999999999999996E-2</v>
      </c>
      <c r="AI3651">
        <f t="shared" si="574"/>
        <v>0.89910000000000001</v>
      </c>
      <c r="AJ3651">
        <f t="shared" si="575"/>
        <v>1.3121999870300294</v>
      </c>
      <c r="AK3651" s="18">
        <f t="shared" si="573"/>
        <v>13.462199987030029</v>
      </c>
      <c r="AL3651" s="19">
        <f t="shared" si="567"/>
        <v>-1.3121999870300294</v>
      </c>
    </row>
    <row r="3652" spans="1:38">
      <c r="A3652" t="s">
        <v>4781</v>
      </c>
      <c r="B3652" t="s">
        <v>70</v>
      </c>
      <c r="C3652" t="s">
        <v>5827</v>
      </c>
      <c r="D3652" t="s">
        <v>71</v>
      </c>
      <c r="E3652" t="s">
        <v>4754</v>
      </c>
      <c r="F3652" t="s">
        <v>123</v>
      </c>
      <c r="G3652" s="4" t="s">
        <v>5879</v>
      </c>
      <c r="H3652" s="4" t="s">
        <v>240</v>
      </c>
      <c r="I3652" s="4" t="s">
        <v>475</v>
      </c>
      <c r="J3652" s="4" t="s">
        <v>6278</v>
      </c>
      <c r="K3652" s="4" t="s">
        <v>6274</v>
      </c>
      <c r="L3652" s="4" t="s">
        <v>6274</v>
      </c>
      <c r="M3652" s="87">
        <v>0.6</v>
      </c>
      <c r="N3652" t="s">
        <v>63</v>
      </c>
      <c r="O3652" t="s">
        <v>124</v>
      </c>
      <c r="P3652" t="s">
        <v>27</v>
      </c>
      <c r="Q3652" s="1" t="s">
        <v>130</v>
      </c>
      <c r="R3652" s="1">
        <v>4.9000000953674316</v>
      </c>
      <c r="S3652" s="1" t="s">
        <v>75</v>
      </c>
      <c r="T3652" s="1" t="s">
        <v>31</v>
      </c>
      <c r="U3652" s="1" t="s">
        <v>31</v>
      </c>
      <c r="V3652" s="1" t="s">
        <v>240</v>
      </c>
      <c r="W3652" s="1" t="s">
        <v>31</v>
      </c>
      <c r="X3652" s="1" t="s">
        <v>240</v>
      </c>
      <c r="Y3652" s="1" t="s">
        <v>31</v>
      </c>
      <c r="Z3652" s="1" t="s">
        <v>31</v>
      </c>
      <c r="AA3652" s="1">
        <v>14.699999809265137</v>
      </c>
      <c r="AC3652" s="1">
        <f t="shared" si="570"/>
        <v>14.700000286102295</v>
      </c>
      <c r="AD3652" s="16">
        <f t="shared" si="568"/>
        <v>0.4</v>
      </c>
      <c r="AE3652" s="17">
        <f t="shared" si="571"/>
        <v>3.4000000000000002E-2</v>
      </c>
      <c r="AF3652">
        <f t="shared" si="572"/>
        <v>0.4997999935150147</v>
      </c>
      <c r="AG3652" s="16">
        <f t="shared" si="569"/>
        <v>0.4</v>
      </c>
      <c r="AH3652" s="17">
        <f t="shared" si="566"/>
        <v>7.3999999999999996E-2</v>
      </c>
      <c r="AI3652">
        <f t="shared" si="574"/>
        <v>1.0878000211715697</v>
      </c>
      <c r="AJ3652">
        <f t="shared" si="575"/>
        <v>1.5876000146865845</v>
      </c>
      <c r="AK3652" s="18">
        <f t="shared" si="573"/>
        <v>16.287600300788881</v>
      </c>
      <c r="AL3652" s="19">
        <f t="shared" si="567"/>
        <v>-1.5876000146865845</v>
      </c>
    </row>
    <row r="3653" spans="1:38">
      <c r="A3653" t="s">
        <v>4781</v>
      </c>
      <c r="B3653" t="s">
        <v>70</v>
      </c>
      <c r="C3653" t="s">
        <v>5827</v>
      </c>
      <c r="D3653" t="s">
        <v>71</v>
      </c>
      <c r="E3653" t="s">
        <v>4754</v>
      </c>
      <c r="F3653" t="s">
        <v>125</v>
      </c>
      <c r="G3653" s="4" t="s">
        <v>5880</v>
      </c>
      <c r="H3653" s="4" t="s">
        <v>557</v>
      </c>
      <c r="I3653" s="4" t="s">
        <v>1159</v>
      </c>
      <c r="J3653" s="4" t="s">
        <v>239</v>
      </c>
      <c r="K3653" s="4" t="s">
        <v>6274</v>
      </c>
      <c r="L3653" s="4" t="s">
        <v>6274</v>
      </c>
      <c r="M3653" s="87">
        <v>1</v>
      </c>
      <c r="N3653" t="s">
        <v>63</v>
      </c>
      <c r="O3653" t="s">
        <v>126</v>
      </c>
      <c r="P3653" t="s">
        <v>27</v>
      </c>
      <c r="Q3653" s="1" t="s">
        <v>758</v>
      </c>
      <c r="R3653" s="1">
        <v>6.5</v>
      </c>
      <c r="S3653" s="1" t="s">
        <v>75</v>
      </c>
      <c r="T3653" s="1" t="s">
        <v>31</v>
      </c>
      <c r="U3653" s="1" t="s">
        <v>31</v>
      </c>
      <c r="V3653" s="1" t="s">
        <v>240</v>
      </c>
      <c r="W3653" s="1" t="s">
        <v>31</v>
      </c>
      <c r="X3653" s="1" t="s">
        <v>240</v>
      </c>
      <c r="Y3653" s="1" t="s">
        <v>31</v>
      </c>
      <c r="Z3653" s="1" t="s">
        <v>31</v>
      </c>
      <c r="AA3653" s="1">
        <v>44.200000762939453</v>
      </c>
      <c r="AC3653" s="1">
        <f t="shared" si="570"/>
        <v>44.199999999999996</v>
      </c>
      <c r="AD3653" s="16">
        <f t="shared" si="568"/>
        <v>0</v>
      </c>
      <c r="AE3653" s="17">
        <f t="shared" si="571"/>
        <v>0</v>
      </c>
      <c r="AF3653">
        <f t="shared" si="572"/>
        <v>0</v>
      </c>
      <c r="AG3653" s="16">
        <f t="shared" si="569"/>
        <v>0</v>
      </c>
      <c r="AH3653" s="17">
        <f t="shared" ref="AH3653:AH3716" si="576">AG3653*$AG$3</f>
        <v>0</v>
      </c>
      <c r="AI3653">
        <f t="shared" si="574"/>
        <v>0</v>
      </c>
      <c r="AJ3653">
        <f t="shared" si="575"/>
        <v>0</v>
      </c>
      <c r="AK3653" s="18">
        <f t="shared" si="573"/>
        <v>44.199999999999996</v>
      </c>
      <c r="AL3653" s="19">
        <f t="shared" ref="AL3653:AL3716" si="577">(T3653+W3653+Y3653)-AJ3653</f>
        <v>0</v>
      </c>
    </row>
    <row r="3654" spans="1:38">
      <c r="A3654" t="s">
        <v>4781</v>
      </c>
      <c r="B3654" t="s">
        <v>70</v>
      </c>
      <c r="C3654" t="s">
        <v>5827</v>
      </c>
      <c r="D3654" t="s">
        <v>71</v>
      </c>
      <c r="E3654" t="s">
        <v>4754</v>
      </c>
      <c r="F3654" t="s">
        <v>128</v>
      </c>
      <c r="G3654" s="4" t="s">
        <v>5894</v>
      </c>
      <c r="H3654" s="4" t="s">
        <v>557</v>
      </c>
      <c r="I3654" s="4" t="s">
        <v>240</v>
      </c>
      <c r="J3654" s="4" t="s">
        <v>774</v>
      </c>
      <c r="K3654" s="4" t="s">
        <v>6274</v>
      </c>
      <c r="L3654" s="4" t="s">
        <v>6274</v>
      </c>
      <c r="M3654" s="87">
        <v>1</v>
      </c>
      <c r="N3654" t="s">
        <v>63</v>
      </c>
      <c r="O3654" t="s">
        <v>129</v>
      </c>
      <c r="P3654" t="s">
        <v>27</v>
      </c>
      <c r="Q3654" s="1" t="s">
        <v>84</v>
      </c>
      <c r="R3654" s="1">
        <v>3.5</v>
      </c>
      <c r="S3654" s="1" t="s">
        <v>226</v>
      </c>
      <c r="T3654" s="1" t="s">
        <v>31</v>
      </c>
      <c r="U3654" s="1" t="s">
        <v>31</v>
      </c>
      <c r="V3654" s="1" t="s">
        <v>240</v>
      </c>
      <c r="W3654" s="1" t="s">
        <v>31</v>
      </c>
      <c r="X3654" s="1" t="s">
        <v>240</v>
      </c>
      <c r="Y3654" s="1" t="s">
        <v>31</v>
      </c>
      <c r="Z3654" s="1" t="s">
        <v>31</v>
      </c>
      <c r="AA3654" s="1">
        <v>14</v>
      </c>
      <c r="AC3654" s="1">
        <f t="shared" si="570"/>
        <v>14</v>
      </c>
      <c r="AD3654" s="16">
        <f t="shared" si="568"/>
        <v>0</v>
      </c>
      <c r="AE3654" s="17">
        <f t="shared" si="571"/>
        <v>0</v>
      </c>
      <c r="AF3654">
        <f t="shared" si="572"/>
        <v>0</v>
      </c>
      <c r="AG3654" s="16">
        <f t="shared" si="569"/>
        <v>0</v>
      </c>
      <c r="AH3654" s="17">
        <f t="shared" si="576"/>
        <v>0</v>
      </c>
      <c r="AI3654">
        <f t="shared" si="574"/>
        <v>0</v>
      </c>
      <c r="AJ3654">
        <f t="shared" si="575"/>
        <v>0</v>
      </c>
      <c r="AK3654" s="18">
        <f t="shared" si="573"/>
        <v>14</v>
      </c>
      <c r="AL3654" s="19">
        <f t="shared" si="577"/>
        <v>0</v>
      </c>
    </row>
    <row r="3655" spans="1:38">
      <c r="A3655" t="s">
        <v>4781</v>
      </c>
      <c r="B3655" t="s">
        <v>70</v>
      </c>
      <c r="C3655" t="s">
        <v>5827</v>
      </c>
      <c r="D3655" t="s">
        <v>71</v>
      </c>
      <c r="E3655" t="s">
        <v>4754</v>
      </c>
      <c r="F3655" t="s">
        <v>131</v>
      </c>
      <c r="G3655" s="4" t="s">
        <v>5881</v>
      </c>
      <c r="H3655" s="4" t="s">
        <v>240</v>
      </c>
      <c r="I3655" s="4" t="s">
        <v>1159</v>
      </c>
      <c r="J3655" s="4" t="s">
        <v>774</v>
      </c>
      <c r="K3655" s="4" t="s">
        <v>6274</v>
      </c>
      <c r="L3655" s="4" t="s">
        <v>6274</v>
      </c>
      <c r="M3655" s="87">
        <v>0.6</v>
      </c>
      <c r="N3655" t="s">
        <v>63</v>
      </c>
      <c r="O3655" t="s">
        <v>132</v>
      </c>
      <c r="P3655" t="s">
        <v>27</v>
      </c>
      <c r="Q3655" s="1" t="s">
        <v>316</v>
      </c>
      <c r="R3655" s="1">
        <v>6</v>
      </c>
      <c r="S3655" s="1" t="s">
        <v>75</v>
      </c>
      <c r="T3655" s="1" t="s">
        <v>31</v>
      </c>
      <c r="U3655" s="1" t="s">
        <v>31</v>
      </c>
      <c r="V3655" s="1" t="s">
        <v>240</v>
      </c>
      <c r="W3655" s="1" t="s">
        <v>31</v>
      </c>
      <c r="X3655" s="1" t="s">
        <v>240</v>
      </c>
      <c r="Y3655" s="1" t="s">
        <v>31</v>
      </c>
      <c r="Z3655" s="1" t="s">
        <v>31</v>
      </c>
      <c r="AA3655" s="1">
        <v>36</v>
      </c>
      <c r="AC3655" s="1">
        <f t="shared" si="570"/>
        <v>36</v>
      </c>
      <c r="AD3655" s="16">
        <f t="shared" ref="AD3655:AD3718" si="578">1-M3655</f>
        <v>0.4</v>
      </c>
      <c r="AE3655" s="17">
        <f t="shared" si="571"/>
        <v>3.4000000000000002E-2</v>
      </c>
      <c r="AF3655">
        <f t="shared" si="572"/>
        <v>1.2240000000000002</v>
      </c>
      <c r="AG3655" s="16">
        <f t="shared" ref="AG3655:AG3718" si="579">AD3655</f>
        <v>0.4</v>
      </c>
      <c r="AH3655" s="17">
        <f t="shared" si="576"/>
        <v>7.3999999999999996E-2</v>
      </c>
      <c r="AI3655">
        <f t="shared" si="574"/>
        <v>2.6639999999999997</v>
      </c>
      <c r="AJ3655">
        <f t="shared" si="575"/>
        <v>3.8879999999999999</v>
      </c>
      <c r="AK3655" s="18">
        <f t="shared" si="573"/>
        <v>39.887999999999998</v>
      </c>
      <c r="AL3655" s="19">
        <f t="shared" si="577"/>
        <v>-3.8879999999999999</v>
      </c>
    </row>
    <row r="3656" spans="1:38">
      <c r="A3656" t="s">
        <v>4781</v>
      </c>
      <c r="B3656" t="s">
        <v>70</v>
      </c>
      <c r="C3656" t="s">
        <v>5827</v>
      </c>
      <c r="D3656" t="s">
        <v>71</v>
      </c>
      <c r="E3656" t="s">
        <v>4754</v>
      </c>
      <c r="F3656" t="s">
        <v>133</v>
      </c>
      <c r="G3656" s="4" t="s">
        <v>5880</v>
      </c>
      <c r="H3656" s="4" t="s">
        <v>557</v>
      </c>
      <c r="I3656" s="4" t="s">
        <v>1159</v>
      </c>
      <c r="J3656" s="4" t="s">
        <v>239</v>
      </c>
      <c r="K3656" s="4" t="s">
        <v>6274</v>
      </c>
      <c r="L3656" s="4" t="s">
        <v>6274</v>
      </c>
      <c r="M3656" s="87">
        <v>1</v>
      </c>
      <c r="N3656" t="s">
        <v>63</v>
      </c>
      <c r="O3656" t="s">
        <v>134</v>
      </c>
      <c r="P3656" t="s">
        <v>27</v>
      </c>
      <c r="Q3656" s="1" t="s">
        <v>66</v>
      </c>
      <c r="R3656" s="1">
        <v>3.9000000953674316</v>
      </c>
      <c r="S3656" s="1" t="s">
        <v>75</v>
      </c>
      <c r="T3656" s="1" t="s">
        <v>31</v>
      </c>
      <c r="U3656" s="1" t="s">
        <v>31</v>
      </c>
      <c r="V3656" s="1" t="s">
        <v>240</v>
      </c>
      <c r="W3656" s="1" t="s">
        <v>31</v>
      </c>
      <c r="X3656" s="1" t="s">
        <v>240</v>
      </c>
      <c r="Y3656" s="1" t="s">
        <v>31</v>
      </c>
      <c r="Z3656" s="1" t="s">
        <v>31</v>
      </c>
      <c r="AA3656" s="1">
        <v>7.8000001907348633</v>
      </c>
      <c r="AC3656" s="1">
        <f t="shared" ref="AC3656:AC3719" si="580">(R3656*Q3656)-T3656-W3656-Y3656</f>
        <v>7.8000001907348633</v>
      </c>
      <c r="AD3656" s="16">
        <f t="shared" si="578"/>
        <v>0</v>
      </c>
      <c r="AE3656" s="17">
        <f t="shared" ref="AE3656:AE3719" si="581">$AD3656*$AD$3</f>
        <v>0</v>
      </c>
      <c r="AF3656">
        <f t="shared" ref="AF3656:AF3719" si="582">AA3656*AE3656</f>
        <v>0</v>
      </c>
      <c r="AG3656" s="16">
        <f t="shared" si="579"/>
        <v>0</v>
      </c>
      <c r="AH3656" s="17">
        <f t="shared" si="576"/>
        <v>0</v>
      </c>
      <c r="AI3656">
        <f t="shared" si="574"/>
        <v>0</v>
      </c>
      <c r="AJ3656">
        <f t="shared" si="575"/>
        <v>0</v>
      </c>
      <c r="AK3656" s="18">
        <f t="shared" ref="AK3656:AK3719" si="583">AC3656+AJ3656</f>
        <v>7.8000001907348633</v>
      </c>
      <c r="AL3656" s="19">
        <f t="shared" si="577"/>
        <v>0</v>
      </c>
    </row>
    <row r="3657" spans="1:38">
      <c r="A3657" t="s">
        <v>4781</v>
      </c>
      <c r="B3657" t="s">
        <v>70</v>
      </c>
      <c r="C3657" t="s">
        <v>5827</v>
      </c>
      <c r="D3657" t="s">
        <v>71</v>
      </c>
      <c r="E3657" t="s">
        <v>4754</v>
      </c>
      <c r="F3657" t="s">
        <v>413</v>
      </c>
      <c r="G3657" s="4" t="s">
        <v>5880</v>
      </c>
      <c r="H3657" s="4" t="s">
        <v>557</v>
      </c>
      <c r="I3657" s="4" t="s">
        <v>1159</v>
      </c>
      <c r="J3657" s="4" t="s">
        <v>239</v>
      </c>
      <c r="K3657" s="4" t="s">
        <v>6274</v>
      </c>
      <c r="L3657" s="4" t="s">
        <v>6274</v>
      </c>
      <c r="M3657" s="87">
        <v>1</v>
      </c>
      <c r="N3657" t="s">
        <v>63</v>
      </c>
      <c r="O3657" t="s">
        <v>414</v>
      </c>
      <c r="P3657" t="s">
        <v>27</v>
      </c>
      <c r="Q3657" s="1" t="s">
        <v>268</v>
      </c>
      <c r="R3657" s="1">
        <v>5.5</v>
      </c>
      <c r="S3657" s="1" t="s">
        <v>75</v>
      </c>
      <c r="T3657" s="1" t="s">
        <v>31</v>
      </c>
      <c r="U3657" s="1" t="s">
        <v>31</v>
      </c>
      <c r="V3657" s="1" t="s">
        <v>240</v>
      </c>
      <c r="W3657" s="1" t="s">
        <v>31</v>
      </c>
      <c r="X3657" s="1" t="s">
        <v>240</v>
      </c>
      <c r="Y3657" s="1" t="s">
        <v>31</v>
      </c>
      <c r="Z3657" s="1" t="s">
        <v>31</v>
      </c>
      <c r="AA3657" s="1">
        <v>27.5</v>
      </c>
      <c r="AC3657" s="1">
        <f t="shared" si="580"/>
        <v>27.5</v>
      </c>
      <c r="AD3657" s="16">
        <f t="shared" si="578"/>
        <v>0</v>
      </c>
      <c r="AE3657" s="17">
        <f t="shared" si="581"/>
        <v>0</v>
      </c>
      <c r="AF3657">
        <f t="shared" si="582"/>
        <v>0</v>
      </c>
      <c r="AG3657" s="16">
        <f t="shared" si="579"/>
        <v>0</v>
      </c>
      <c r="AH3657" s="17">
        <f t="shared" si="576"/>
        <v>0</v>
      </c>
      <c r="AI3657">
        <f t="shared" ref="AI3657:AI3720" si="584">AC3657*AH3657</f>
        <v>0</v>
      </c>
      <c r="AJ3657">
        <f t="shared" si="575"/>
        <v>0</v>
      </c>
      <c r="AK3657" s="18">
        <f t="shared" si="583"/>
        <v>27.5</v>
      </c>
      <c r="AL3657" s="19">
        <f t="shared" si="577"/>
        <v>0</v>
      </c>
    </row>
    <row r="3658" spans="1:38">
      <c r="A3658" t="s">
        <v>4781</v>
      </c>
      <c r="B3658" t="s">
        <v>70</v>
      </c>
      <c r="C3658" t="s">
        <v>5827</v>
      </c>
      <c r="D3658" t="s">
        <v>71</v>
      </c>
      <c r="E3658" t="s">
        <v>4754</v>
      </c>
      <c r="F3658" t="s">
        <v>137</v>
      </c>
      <c r="G3658" s="4" t="s">
        <v>5880</v>
      </c>
      <c r="H3658" s="4" t="s">
        <v>557</v>
      </c>
      <c r="I3658" s="4" t="s">
        <v>1159</v>
      </c>
      <c r="J3658" s="4" t="s">
        <v>239</v>
      </c>
      <c r="K3658" s="4" t="s">
        <v>6274</v>
      </c>
      <c r="L3658" s="4" t="s">
        <v>6274</v>
      </c>
      <c r="M3658" s="87">
        <v>1</v>
      </c>
      <c r="N3658" t="s">
        <v>63</v>
      </c>
      <c r="O3658" t="s">
        <v>138</v>
      </c>
      <c r="P3658" t="s">
        <v>27</v>
      </c>
      <c r="Q3658" s="1" t="s">
        <v>74</v>
      </c>
      <c r="R3658" s="1">
        <v>2.2999999523162842</v>
      </c>
      <c r="S3658" s="1" t="s">
        <v>75</v>
      </c>
      <c r="T3658" s="1" t="s">
        <v>31</v>
      </c>
      <c r="U3658" s="1" t="s">
        <v>31</v>
      </c>
      <c r="V3658" s="1" t="s">
        <v>240</v>
      </c>
      <c r="W3658" s="1" t="s">
        <v>31</v>
      </c>
      <c r="X3658" s="1" t="s">
        <v>240</v>
      </c>
      <c r="Y3658" s="1" t="s">
        <v>31</v>
      </c>
      <c r="Z3658" s="1" t="s">
        <v>31</v>
      </c>
      <c r="AA3658" s="1">
        <v>2.2999999523162842</v>
      </c>
      <c r="AC3658" s="1">
        <f t="shared" si="580"/>
        <v>2.2999999523162842</v>
      </c>
      <c r="AD3658" s="16">
        <f t="shared" si="578"/>
        <v>0</v>
      </c>
      <c r="AE3658" s="17">
        <f t="shared" si="581"/>
        <v>0</v>
      </c>
      <c r="AF3658">
        <f t="shared" si="582"/>
        <v>0</v>
      </c>
      <c r="AG3658" s="16">
        <f t="shared" si="579"/>
        <v>0</v>
      </c>
      <c r="AH3658" s="17">
        <f t="shared" si="576"/>
        <v>0</v>
      </c>
      <c r="AI3658">
        <f t="shared" si="584"/>
        <v>0</v>
      </c>
      <c r="AJ3658">
        <f t="shared" si="575"/>
        <v>0</v>
      </c>
      <c r="AK3658" s="18">
        <f t="shared" si="583"/>
        <v>2.2999999523162842</v>
      </c>
      <c r="AL3658" s="19">
        <f t="shared" si="577"/>
        <v>0</v>
      </c>
    </row>
    <row r="3659" spans="1:38">
      <c r="A3659" t="s">
        <v>4781</v>
      </c>
      <c r="B3659" t="s">
        <v>70</v>
      </c>
      <c r="C3659" t="s">
        <v>5827</v>
      </c>
      <c r="D3659" t="s">
        <v>71</v>
      </c>
      <c r="E3659" t="s">
        <v>4754</v>
      </c>
      <c r="F3659" t="s">
        <v>139</v>
      </c>
      <c r="G3659" s="4" t="s">
        <v>5882</v>
      </c>
      <c r="H3659" s="4" t="s">
        <v>6275</v>
      </c>
      <c r="I3659" s="4" t="s">
        <v>6275</v>
      </c>
      <c r="J3659" s="4" t="s">
        <v>225</v>
      </c>
      <c r="K3659" s="4" t="s">
        <v>6274</v>
      </c>
      <c r="L3659" s="4" t="s">
        <v>6274</v>
      </c>
      <c r="M3659" s="86">
        <v>0</v>
      </c>
      <c r="N3659" t="s">
        <v>63</v>
      </c>
      <c r="O3659" t="s">
        <v>140</v>
      </c>
      <c r="P3659" t="s">
        <v>27</v>
      </c>
      <c r="Q3659" s="1" t="s">
        <v>74</v>
      </c>
      <c r="R3659" s="1">
        <v>2.7999999523162842</v>
      </c>
      <c r="S3659" s="1" t="s">
        <v>75</v>
      </c>
      <c r="T3659" s="1" t="s">
        <v>31</v>
      </c>
      <c r="U3659" s="1" t="s">
        <v>31</v>
      </c>
      <c r="V3659" s="1" t="s">
        <v>240</v>
      </c>
      <c r="W3659" s="1" t="s">
        <v>31</v>
      </c>
      <c r="X3659" s="1" t="s">
        <v>240</v>
      </c>
      <c r="Y3659" s="1" t="s">
        <v>31</v>
      </c>
      <c r="Z3659" s="1" t="s">
        <v>31</v>
      </c>
      <c r="AA3659" s="1">
        <v>2.7999999523162842</v>
      </c>
      <c r="AC3659" s="1">
        <f t="shared" si="580"/>
        <v>2.7999999523162842</v>
      </c>
      <c r="AD3659" s="16">
        <f t="shared" si="578"/>
        <v>1</v>
      </c>
      <c r="AE3659" s="17">
        <f t="shared" si="581"/>
        <v>8.5000000000000006E-2</v>
      </c>
      <c r="AF3659">
        <f t="shared" si="582"/>
        <v>0.23799999594688417</v>
      </c>
      <c r="AG3659" s="16">
        <f t="shared" si="579"/>
        <v>1</v>
      </c>
      <c r="AH3659" s="17">
        <f t="shared" si="576"/>
        <v>0.185</v>
      </c>
      <c r="AI3659">
        <f t="shared" si="584"/>
        <v>0.51799999117851259</v>
      </c>
      <c r="AJ3659">
        <f t="shared" ref="AJ3659:AJ3722" si="585">AF3659+AI3659</f>
        <v>0.75599998712539673</v>
      </c>
      <c r="AK3659" s="18">
        <f t="shared" si="583"/>
        <v>3.5559999394416808</v>
      </c>
      <c r="AL3659" s="19">
        <f t="shared" si="577"/>
        <v>-0.75599998712539673</v>
      </c>
    </row>
    <row r="3660" spans="1:38">
      <c r="A3660" t="s">
        <v>4781</v>
      </c>
      <c r="B3660" t="s">
        <v>70</v>
      </c>
      <c r="C3660" t="s">
        <v>5827</v>
      </c>
      <c r="D3660" t="s">
        <v>71</v>
      </c>
      <c r="E3660" t="s">
        <v>4754</v>
      </c>
      <c r="F3660" t="s">
        <v>143</v>
      </c>
      <c r="G3660" s="4" t="s">
        <v>5883</v>
      </c>
      <c r="H3660" s="4" t="s">
        <v>240</v>
      </c>
      <c r="I3660" s="4" t="s">
        <v>68</v>
      </c>
      <c r="J3660" s="4" t="s">
        <v>6273</v>
      </c>
      <c r="K3660" s="4" t="s">
        <v>6274</v>
      </c>
      <c r="L3660" s="4" t="s">
        <v>6274</v>
      </c>
      <c r="M3660" s="87">
        <v>0.6</v>
      </c>
      <c r="N3660" t="s">
        <v>63</v>
      </c>
      <c r="O3660" t="s">
        <v>144</v>
      </c>
      <c r="P3660" t="s">
        <v>27</v>
      </c>
      <c r="Q3660" s="1" t="s">
        <v>74</v>
      </c>
      <c r="R3660" s="1">
        <v>1.8999999761581421</v>
      </c>
      <c r="S3660" s="1" t="s">
        <v>75</v>
      </c>
      <c r="T3660" s="1" t="s">
        <v>31</v>
      </c>
      <c r="U3660" s="1" t="s">
        <v>31</v>
      </c>
      <c r="V3660" s="1" t="s">
        <v>240</v>
      </c>
      <c r="W3660" s="1" t="s">
        <v>31</v>
      </c>
      <c r="X3660" s="1" t="s">
        <v>240</v>
      </c>
      <c r="Y3660" s="1" t="s">
        <v>31</v>
      </c>
      <c r="Z3660" s="1" t="s">
        <v>31</v>
      </c>
      <c r="AA3660" s="1">
        <v>1.8999999761581421</v>
      </c>
      <c r="AC3660" s="1">
        <f t="shared" si="580"/>
        <v>1.8999999761581421</v>
      </c>
      <c r="AD3660" s="16">
        <f t="shared" si="578"/>
        <v>0.4</v>
      </c>
      <c r="AE3660" s="17">
        <f t="shared" si="581"/>
        <v>3.4000000000000002E-2</v>
      </c>
      <c r="AF3660">
        <f t="shared" si="582"/>
        <v>6.4599999189376839E-2</v>
      </c>
      <c r="AG3660" s="16">
        <f t="shared" si="579"/>
        <v>0.4</v>
      </c>
      <c r="AH3660" s="17">
        <f t="shared" si="576"/>
        <v>7.3999999999999996E-2</v>
      </c>
      <c r="AI3660">
        <f t="shared" si="584"/>
        <v>0.14059999823570252</v>
      </c>
      <c r="AJ3660">
        <f t="shared" si="585"/>
        <v>0.20519999742507936</v>
      </c>
      <c r="AK3660" s="18">
        <f t="shared" si="583"/>
        <v>2.1051999735832214</v>
      </c>
      <c r="AL3660" s="19">
        <f t="shared" si="577"/>
        <v>-0.20519999742507936</v>
      </c>
    </row>
    <row r="3661" spans="1:38">
      <c r="A3661" t="s">
        <v>4781</v>
      </c>
      <c r="B3661" t="s">
        <v>70</v>
      </c>
      <c r="C3661" t="s">
        <v>5827</v>
      </c>
      <c r="D3661" t="s">
        <v>71</v>
      </c>
      <c r="E3661" t="s">
        <v>4754</v>
      </c>
      <c r="F3661" t="s">
        <v>4399</v>
      </c>
      <c r="G3661" s="4" t="s">
        <v>5957</v>
      </c>
      <c r="H3661" s="4" t="s">
        <v>240</v>
      </c>
      <c r="I3661" s="4" t="s">
        <v>6275</v>
      </c>
      <c r="J3661" s="4" t="s">
        <v>2234</v>
      </c>
      <c r="K3661" s="4" t="s">
        <v>6274</v>
      </c>
      <c r="L3661" s="4" t="s">
        <v>6274</v>
      </c>
      <c r="M3661" s="87">
        <v>0.6</v>
      </c>
      <c r="N3661" t="s">
        <v>63</v>
      </c>
      <c r="O3661" t="s">
        <v>4400</v>
      </c>
      <c r="P3661" t="s">
        <v>27</v>
      </c>
      <c r="Q3661" s="1" t="s">
        <v>130</v>
      </c>
      <c r="R3661" s="1">
        <v>1.8999999761581421</v>
      </c>
      <c r="S3661" s="1" t="s">
        <v>75</v>
      </c>
      <c r="T3661" s="1" t="s">
        <v>31</v>
      </c>
      <c r="U3661" s="1" t="s">
        <v>31</v>
      </c>
      <c r="V3661" s="1" t="s">
        <v>240</v>
      </c>
      <c r="W3661" s="1" t="s">
        <v>31</v>
      </c>
      <c r="X3661" s="1" t="s">
        <v>240</v>
      </c>
      <c r="Y3661" s="1" t="s">
        <v>31</v>
      </c>
      <c r="Z3661" s="1" t="s">
        <v>31</v>
      </c>
      <c r="AA3661" s="1">
        <v>5.6999998092651367</v>
      </c>
      <c r="AC3661" s="1">
        <f t="shared" si="580"/>
        <v>5.6999999284744263</v>
      </c>
      <c r="AD3661" s="16">
        <f t="shared" si="578"/>
        <v>0.4</v>
      </c>
      <c r="AE3661" s="17">
        <f t="shared" si="581"/>
        <v>3.4000000000000002E-2</v>
      </c>
      <c r="AF3661">
        <f t="shared" si="582"/>
        <v>0.19379999351501467</v>
      </c>
      <c r="AG3661" s="16">
        <f t="shared" si="579"/>
        <v>0.4</v>
      </c>
      <c r="AH3661" s="17">
        <f t="shared" si="576"/>
        <v>7.3999999999999996E-2</v>
      </c>
      <c r="AI3661">
        <f t="shared" si="584"/>
        <v>0.42179999470710755</v>
      </c>
      <c r="AJ3661">
        <f t="shared" si="585"/>
        <v>0.61559998822212225</v>
      </c>
      <c r="AK3661" s="18">
        <f t="shared" si="583"/>
        <v>6.3155999166965486</v>
      </c>
      <c r="AL3661" s="19">
        <f t="shared" si="577"/>
        <v>-0.61559998822212225</v>
      </c>
    </row>
    <row r="3662" spans="1:38">
      <c r="A3662" t="s">
        <v>4781</v>
      </c>
      <c r="B3662" t="s">
        <v>70</v>
      </c>
      <c r="C3662" t="s">
        <v>5827</v>
      </c>
      <c r="D3662" t="s">
        <v>71</v>
      </c>
      <c r="E3662" t="s">
        <v>4754</v>
      </c>
      <c r="F3662" t="s">
        <v>2404</v>
      </c>
      <c r="G3662" s="4" t="s">
        <v>6023</v>
      </c>
      <c r="H3662" s="4" t="s">
        <v>153</v>
      </c>
      <c r="I3662" s="4" t="s">
        <v>161</v>
      </c>
      <c r="J3662" s="4" t="s">
        <v>6273</v>
      </c>
      <c r="K3662" s="4" t="s">
        <v>359</v>
      </c>
      <c r="L3662" s="4" t="s">
        <v>6274</v>
      </c>
      <c r="M3662" s="87">
        <v>0.6</v>
      </c>
      <c r="N3662" t="s">
        <v>63</v>
      </c>
      <c r="O3662" t="s">
        <v>2405</v>
      </c>
      <c r="P3662" t="s">
        <v>27</v>
      </c>
      <c r="Q3662" s="1" t="s">
        <v>66</v>
      </c>
      <c r="R3662" s="1">
        <v>2.9000000953674316</v>
      </c>
      <c r="S3662" s="1" t="s">
        <v>75</v>
      </c>
      <c r="T3662" s="1" t="s">
        <v>31</v>
      </c>
      <c r="U3662" s="1" t="s">
        <v>31</v>
      </c>
      <c r="V3662" s="1" t="s">
        <v>240</v>
      </c>
      <c r="W3662" s="1" t="s">
        <v>31</v>
      </c>
      <c r="X3662" s="1" t="s">
        <v>240</v>
      </c>
      <c r="Y3662" s="1" t="s">
        <v>31</v>
      </c>
      <c r="Z3662" s="1" t="s">
        <v>31</v>
      </c>
      <c r="AA3662" s="1">
        <v>5.8000001907348633</v>
      </c>
      <c r="AC3662" s="1">
        <f t="shared" si="580"/>
        <v>5.8000001907348633</v>
      </c>
      <c r="AD3662" s="16">
        <f t="shared" si="578"/>
        <v>0.4</v>
      </c>
      <c r="AE3662" s="17">
        <f t="shared" si="581"/>
        <v>3.4000000000000002E-2</v>
      </c>
      <c r="AF3662">
        <f t="shared" si="582"/>
        <v>0.19720000648498537</v>
      </c>
      <c r="AG3662" s="16">
        <f t="shared" si="579"/>
        <v>0.4</v>
      </c>
      <c r="AH3662" s="17">
        <f t="shared" si="576"/>
        <v>7.3999999999999996E-2</v>
      </c>
      <c r="AI3662">
        <f t="shared" si="584"/>
        <v>0.42920001411437986</v>
      </c>
      <c r="AJ3662">
        <f t="shared" si="585"/>
        <v>0.62640002059936517</v>
      </c>
      <c r="AK3662" s="18">
        <f t="shared" si="583"/>
        <v>6.4264002113342285</v>
      </c>
      <c r="AL3662" s="19">
        <f t="shared" si="577"/>
        <v>-0.62640002059936517</v>
      </c>
    </row>
    <row r="3663" spans="1:38">
      <c r="A3663" t="s">
        <v>4781</v>
      </c>
      <c r="B3663" t="s">
        <v>70</v>
      </c>
      <c r="C3663" t="s">
        <v>5827</v>
      </c>
      <c r="D3663" t="s">
        <v>71</v>
      </c>
      <c r="E3663" t="s">
        <v>4754</v>
      </c>
      <c r="F3663" t="s">
        <v>419</v>
      </c>
      <c r="G3663" s="4" t="s">
        <v>6024</v>
      </c>
      <c r="H3663" s="4" t="s">
        <v>81</v>
      </c>
      <c r="I3663" s="4" t="s">
        <v>1159</v>
      </c>
      <c r="J3663" s="4" t="s">
        <v>6273</v>
      </c>
      <c r="K3663" s="4" t="s">
        <v>359</v>
      </c>
      <c r="L3663" s="4" t="s">
        <v>6274</v>
      </c>
      <c r="M3663" s="87">
        <v>0.6</v>
      </c>
      <c r="N3663" t="s">
        <v>63</v>
      </c>
      <c r="O3663" t="s">
        <v>420</v>
      </c>
      <c r="P3663" t="s">
        <v>27</v>
      </c>
      <c r="Q3663" s="1" t="s">
        <v>74</v>
      </c>
      <c r="R3663" s="1">
        <v>5.8000001907348633</v>
      </c>
      <c r="S3663" s="1" t="s">
        <v>75</v>
      </c>
      <c r="T3663" s="1" t="s">
        <v>31</v>
      </c>
      <c r="U3663" s="1" t="s">
        <v>31</v>
      </c>
      <c r="V3663" s="1" t="s">
        <v>240</v>
      </c>
      <c r="W3663" s="1" t="s">
        <v>31</v>
      </c>
      <c r="X3663" s="1" t="s">
        <v>240</v>
      </c>
      <c r="Y3663" s="1" t="s">
        <v>31</v>
      </c>
      <c r="Z3663" s="1" t="s">
        <v>31</v>
      </c>
      <c r="AA3663" s="1">
        <v>5.8000001907348633</v>
      </c>
      <c r="AC3663" s="1">
        <f t="shared" si="580"/>
        <v>5.8000001907348633</v>
      </c>
      <c r="AD3663" s="16">
        <f t="shared" si="578"/>
        <v>0.4</v>
      </c>
      <c r="AE3663" s="17">
        <f t="shared" si="581"/>
        <v>3.4000000000000002E-2</v>
      </c>
      <c r="AF3663">
        <f t="shared" si="582"/>
        <v>0.19720000648498537</v>
      </c>
      <c r="AG3663" s="16">
        <f t="shared" si="579"/>
        <v>0.4</v>
      </c>
      <c r="AH3663" s="17">
        <f t="shared" si="576"/>
        <v>7.3999999999999996E-2</v>
      </c>
      <c r="AI3663">
        <f t="shared" si="584"/>
        <v>0.42920001411437986</v>
      </c>
      <c r="AJ3663">
        <f t="shared" si="585"/>
        <v>0.62640002059936517</v>
      </c>
      <c r="AK3663" s="18">
        <f t="shared" si="583"/>
        <v>6.4264002113342285</v>
      </c>
      <c r="AL3663" s="19">
        <f t="shared" si="577"/>
        <v>-0.62640002059936517</v>
      </c>
    </row>
    <row r="3664" spans="1:38">
      <c r="A3664" t="s">
        <v>4781</v>
      </c>
      <c r="B3664" t="s">
        <v>70</v>
      </c>
      <c r="C3664" t="s">
        <v>5827</v>
      </c>
      <c r="D3664" t="s">
        <v>71</v>
      </c>
      <c r="E3664" t="s">
        <v>4754</v>
      </c>
      <c r="F3664" t="s">
        <v>145</v>
      </c>
      <c r="G3664" s="4" t="s">
        <v>5884</v>
      </c>
      <c r="H3664" s="4" t="s">
        <v>240</v>
      </c>
      <c r="I3664" s="4" t="s">
        <v>6275</v>
      </c>
      <c r="J3664" s="4" t="s">
        <v>203</v>
      </c>
      <c r="K3664" s="4" t="s">
        <v>359</v>
      </c>
      <c r="L3664" s="4" t="s">
        <v>6274</v>
      </c>
      <c r="M3664" s="87">
        <v>0.6</v>
      </c>
      <c r="N3664" t="s">
        <v>63</v>
      </c>
      <c r="O3664" t="s">
        <v>146</v>
      </c>
      <c r="P3664" t="s">
        <v>27</v>
      </c>
      <c r="Q3664" s="1" t="s">
        <v>74</v>
      </c>
      <c r="R3664" s="1">
        <v>2.7999999523162842</v>
      </c>
      <c r="S3664" s="1" t="s">
        <v>75</v>
      </c>
      <c r="T3664" s="1" t="s">
        <v>31</v>
      </c>
      <c r="U3664" s="1" t="s">
        <v>31</v>
      </c>
      <c r="V3664" s="1" t="s">
        <v>240</v>
      </c>
      <c r="W3664" s="1" t="s">
        <v>31</v>
      </c>
      <c r="X3664" s="1" t="s">
        <v>240</v>
      </c>
      <c r="Y3664" s="1" t="s">
        <v>31</v>
      </c>
      <c r="Z3664" s="1" t="s">
        <v>31</v>
      </c>
      <c r="AA3664" s="1">
        <v>2.7999999523162842</v>
      </c>
      <c r="AC3664" s="1">
        <f t="shared" si="580"/>
        <v>2.7999999523162842</v>
      </c>
      <c r="AD3664" s="16">
        <f t="shared" si="578"/>
        <v>0.4</v>
      </c>
      <c r="AE3664" s="17">
        <f t="shared" si="581"/>
        <v>3.4000000000000002E-2</v>
      </c>
      <c r="AF3664">
        <f t="shared" si="582"/>
        <v>9.5199998378753675E-2</v>
      </c>
      <c r="AG3664" s="16">
        <f t="shared" si="579"/>
        <v>0.4</v>
      </c>
      <c r="AH3664" s="17">
        <f t="shared" si="576"/>
        <v>7.3999999999999996E-2</v>
      </c>
      <c r="AI3664">
        <f t="shared" si="584"/>
        <v>0.20719999647140502</v>
      </c>
      <c r="AJ3664">
        <f t="shared" si="585"/>
        <v>0.30239999485015867</v>
      </c>
      <c r="AK3664" s="18">
        <f t="shared" si="583"/>
        <v>3.1023999471664427</v>
      </c>
      <c r="AL3664" s="19">
        <f t="shared" si="577"/>
        <v>-0.30239999485015867</v>
      </c>
    </row>
    <row r="3665" spans="1:38">
      <c r="A3665" t="s">
        <v>4781</v>
      </c>
      <c r="B3665" t="s">
        <v>70</v>
      </c>
      <c r="C3665" t="s">
        <v>5827</v>
      </c>
      <c r="D3665" t="s">
        <v>71</v>
      </c>
      <c r="E3665" t="s">
        <v>4754</v>
      </c>
      <c r="F3665" t="s">
        <v>427</v>
      </c>
      <c r="G3665" s="4" t="s">
        <v>5902</v>
      </c>
      <c r="H3665" s="4" t="s">
        <v>68</v>
      </c>
      <c r="I3665" s="4" t="s">
        <v>240</v>
      </c>
      <c r="J3665" s="4" t="s">
        <v>225</v>
      </c>
      <c r="K3665" s="4" t="s">
        <v>6274</v>
      </c>
      <c r="L3665" s="4" t="s">
        <v>6274</v>
      </c>
      <c r="M3665" s="87">
        <v>1</v>
      </c>
      <c r="N3665" t="s">
        <v>63</v>
      </c>
      <c r="O3665" t="s">
        <v>1007</v>
      </c>
      <c r="P3665" t="s">
        <v>27</v>
      </c>
      <c r="Q3665" s="1" t="s">
        <v>84</v>
      </c>
      <c r="R3665" s="1">
        <v>18</v>
      </c>
      <c r="S3665" s="1" t="s">
        <v>75</v>
      </c>
      <c r="T3665" s="1" t="s">
        <v>31</v>
      </c>
      <c r="U3665" s="1" t="s">
        <v>31</v>
      </c>
      <c r="V3665" s="1" t="s">
        <v>240</v>
      </c>
      <c r="W3665" s="1" t="s">
        <v>31</v>
      </c>
      <c r="X3665" s="1" t="s">
        <v>240</v>
      </c>
      <c r="Y3665" s="1" t="s">
        <v>31</v>
      </c>
      <c r="Z3665" s="1" t="s">
        <v>31</v>
      </c>
      <c r="AA3665" s="1">
        <v>72</v>
      </c>
      <c r="AC3665" s="1">
        <f t="shared" si="580"/>
        <v>72</v>
      </c>
      <c r="AD3665" s="16">
        <f t="shared" si="578"/>
        <v>0</v>
      </c>
      <c r="AE3665" s="17">
        <f t="shared" si="581"/>
        <v>0</v>
      </c>
      <c r="AF3665">
        <f t="shared" si="582"/>
        <v>0</v>
      </c>
      <c r="AG3665" s="16">
        <f t="shared" si="579"/>
        <v>0</v>
      </c>
      <c r="AH3665" s="17">
        <f t="shared" si="576"/>
        <v>0</v>
      </c>
      <c r="AI3665">
        <f t="shared" si="584"/>
        <v>0</v>
      </c>
      <c r="AJ3665">
        <f t="shared" si="585"/>
        <v>0</v>
      </c>
      <c r="AK3665" s="18">
        <f t="shared" si="583"/>
        <v>72</v>
      </c>
      <c r="AL3665" s="19">
        <f t="shared" si="577"/>
        <v>0</v>
      </c>
    </row>
    <row r="3666" spans="1:38">
      <c r="A3666" t="s">
        <v>4782</v>
      </c>
      <c r="B3666" t="s">
        <v>2443</v>
      </c>
      <c r="C3666" t="s">
        <v>5827</v>
      </c>
      <c r="D3666" t="s">
        <v>2444</v>
      </c>
      <c r="E3666" t="s">
        <v>4754</v>
      </c>
      <c r="F3666" t="s">
        <v>128</v>
      </c>
      <c r="G3666" s="4" t="s">
        <v>5913</v>
      </c>
      <c r="H3666" s="4" t="s">
        <v>68</v>
      </c>
      <c r="I3666" s="4" t="s">
        <v>32</v>
      </c>
      <c r="J3666" s="4" t="s">
        <v>81</v>
      </c>
      <c r="K3666" s="4" t="s">
        <v>359</v>
      </c>
      <c r="L3666" s="4" t="s">
        <v>6274</v>
      </c>
      <c r="M3666" s="87">
        <v>0.6</v>
      </c>
      <c r="N3666" t="s">
        <v>63</v>
      </c>
      <c r="O3666" t="s">
        <v>2452</v>
      </c>
      <c r="P3666" t="s">
        <v>27</v>
      </c>
      <c r="Q3666" s="1" t="s">
        <v>4783</v>
      </c>
      <c r="R3666" s="1">
        <v>35.799999237060547</v>
      </c>
      <c r="S3666" s="1" t="s">
        <v>154</v>
      </c>
      <c r="T3666" s="1" t="s">
        <v>4784</v>
      </c>
      <c r="U3666" s="1" t="s">
        <v>31</v>
      </c>
      <c r="V3666" s="1" t="s">
        <v>48</v>
      </c>
      <c r="W3666" s="1" t="s">
        <v>1624</v>
      </c>
      <c r="X3666" s="1" t="s">
        <v>48</v>
      </c>
      <c r="Y3666" s="1" t="s">
        <v>4785</v>
      </c>
      <c r="Z3666" s="1" t="s">
        <v>31</v>
      </c>
      <c r="AA3666" s="1">
        <v>258.1199951171875</v>
      </c>
      <c r="AC3666" s="1">
        <f t="shared" si="580"/>
        <v>182.61799449920653</v>
      </c>
      <c r="AD3666" s="16">
        <f t="shared" si="578"/>
        <v>0.4</v>
      </c>
      <c r="AE3666" s="17">
        <f t="shared" si="581"/>
        <v>3.4000000000000002E-2</v>
      </c>
      <c r="AF3666">
        <f t="shared" si="582"/>
        <v>8.776079833984376</v>
      </c>
      <c r="AG3666" s="16">
        <f t="shared" si="579"/>
        <v>0.4</v>
      </c>
      <c r="AH3666" s="17">
        <f t="shared" si="576"/>
        <v>7.3999999999999996E-2</v>
      </c>
      <c r="AI3666">
        <f t="shared" si="584"/>
        <v>13.513731592941282</v>
      </c>
      <c r="AJ3666">
        <f t="shared" si="585"/>
        <v>22.28981142692566</v>
      </c>
      <c r="AK3666" s="18">
        <f t="shared" si="583"/>
        <v>204.9078059261322</v>
      </c>
      <c r="AL3666" s="19">
        <f t="shared" si="577"/>
        <v>53.21018857307434</v>
      </c>
    </row>
    <row r="3667" spans="1:38">
      <c r="A3667" t="s">
        <v>4786</v>
      </c>
      <c r="B3667" t="s">
        <v>273</v>
      </c>
      <c r="C3667" t="s">
        <v>5830</v>
      </c>
      <c r="D3667" t="s">
        <v>274</v>
      </c>
      <c r="E3667" t="s">
        <v>4787</v>
      </c>
      <c r="F3667" t="s">
        <v>275</v>
      </c>
      <c r="G3667" s="4" t="s">
        <v>6014</v>
      </c>
      <c r="H3667" s="4" t="s">
        <v>801</v>
      </c>
      <c r="I3667" s="4" t="s">
        <v>225</v>
      </c>
      <c r="J3667" s="4" t="s">
        <v>81</v>
      </c>
      <c r="K3667" s="4" t="s">
        <v>6274</v>
      </c>
      <c r="L3667" s="4" t="s">
        <v>6274</v>
      </c>
      <c r="M3667" s="86">
        <v>0</v>
      </c>
      <c r="N3667" t="s">
        <v>63</v>
      </c>
      <c r="O3667" t="s">
        <v>276</v>
      </c>
      <c r="P3667" t="s">
        <v>27</v>
      </c>
      <c r="Q3667" s="1" t="s">
        <v>66</v>
      </c>
      <c r="R3667" s="1">
        <v>50</v>
      </c>
      <c r="S3667" s="1" t="s">
        <v>202</v>
      </c>
      <c r="T3667" s="1" t="s">
        <v>31</v>
      </c>
      <c r="U3667" s="1" t="s">
        <v>31</v>
      </c>
      <c r="V3667" s="1" t="s">
        <v>240</v>
      </c>
      <c r="W3667" s="1" t="s">
        <v>31</v>
      </c>
      <c r="X3667" s="1" t="s">
        <v>240</v>
      </c>
      <c r="Y3667" s="1" t="s">
        <v>31</v>
      </c>
      <c r="Z3667" s="1" t="s">
        <v>31</v>
      </c>
      <c r="AA3667" s="1">
        <v>100</v>
      </c>
      <c r="AC3667" s="1">
        <f t="shared" si="580"/>
        <v>100</v>
      </c>
      <c r="AD3667" s="16">
        <f t="shared" si="578"/>
        <v>1</v>
      </c>
      <c r="AE3667" s="17">
        <f t="shared" si="581"/>
        <v>8.5000000000000006E-2</v>
      </c>
      <c r="AF3667">
        <f t="shared" si="582"/>
        <v>8.5</v>
      </c>
      <c r="AG3667" s="16">
        <f t="shared" si="579"/>
        <v>1</v>
      </c>
      <c r="AH3667" s="17">
        <f t="shared" si="576"/>
        <v>0.185</v>
      </c>
      <c r="AI3667">
        <f t="shared" si="584"/>
        <v>18.5</v>
      </c>
      <c r="AJ3667">
        <f t="shared" si="585"/>
        <v>27</v>
      </c>
      <c r="AK3667" s="18">
        <f t="shared" si="583"/>
        <v>127</v>
      </c>
      <c r="AL3667" s="19">
        <f t="shared" si="577"/>
        <v>-27</v>
      </c>
    </row>
    <row r="3668" spans="1:38">
      <c r="A3668" t="s">
        <v>4788</v>
      </c>
      <c r="B3668" t="s">
        <v>469</v>
      </c>
      <c r="C3668" t="s">
        <v>5827</v>
      </c>
      <c r="D3668" t="s">
        <v>470</v>
      </c>
      <c r="E3668" t="s">
        <v>4789</v>
      </c>
      <c r="F3668" t="s">
        <v>3150</v>
      </c>
      <c r="G3668" s="4" t="s">
        <v>6135</v>
      </c>
      <c r="H3668" s="4" t="s">
        <v>161</v>
      </c>
      <c r="I3668" s="4" t="s">
        <v>68</v>
      </c>
      <c r="J3668" s="4" t="s">
        <v>774</v>
      </c>
      <c r="K3668" s="4" t="s">
        <v>6274</v>
      </c>
      <c r="L3668" s="4" t="s">
        <v>6274</v>
      </c>
      <c r="M3668" s="87">
        <v>0.6</v>
      </c>
      <c r="N3668" t="s">
        <v>3151</v>
      </c>
      <c r="O3668" t="s">
        <v>3152</v>
      </c>
      <c r="P3668" t="s">
        <v>27</v>
      </c>
      <c r="Q3668" s="1" t="s">
        <v>74</v>
      </c>
      <c r="R3668" s="1">
        <v>43</v>
      </c>
      <c r="S3668" s="1" t="s">
        <v>154</v>
      </c>
      <c r="T3668" s="1" t="s">
        <v>1848</v>
      </c>
      <c r="U3668" s="1" t="s">
        <v>31</v>
      </c>
      <c r="V3668" s="1" t="s">
        <v>32</v>
      </c>
      <c r="W3668" s="1" t="s">
        <v>31</v>
      </c>
      <c r="X3668" s="1" t="s">
        <v>32</v>
      </c>
      <c r="Y3668" s="1" t="s">
        <v>31</v>
      </c>
      <c r="Z3668" s="1" t="s">
        <v>31</v>
      </c>
      <c r="AA3668" s="1">
        <v>43</v>
      </c>
      <c r="AC3668" s="1">
        <f t="shared" si="580"/>
        <v>34.4</v>
      </c>
      <c r="AD3668" s="16">
        <f t="shared" si="578"/>
        <v>0.4</v>
      </c>
      <c r="AE3668" s="17">
        <f t="shared" si="581"/>
        <v>3.4000000000000002E-2</v>
      </c>
      <c r="AF3668">
        <f t="shared" si="582"/>
        <v>1.4620000000000002</v>
      </c>
      <c r="AG3668" s="16">
        <f t="shared" si="579"/>
        <v>0.4</v>
      </c>
      <c r="AH3668" s="17">
        <f t="shared" si="576"/>
        <v>7.3999999999999996E-2</v>
      </c>
      <c r="AI3668">
        <f t="shared" si="584"/>
        <v>2.5455999999999999</v>
      </c>
      <c r="AJ3668">
        <f t="shared" si="585"/>
        <v>4.0076000000000001</v>
      </c>
      <c r="AK3668" s="18">
        <f t="shared" si="583"/>
        <v>38.407600000000002</v>
      </c>
      <c r="AL3668" s="19">
        <f t="shared" si="577"/>
        <v>4.5923999999999996</v>
      </c>
    </row>
    <row r="3669" spans="1:38">
      <c r="A3669" t="s">
        <v>4788</v>
      </c>
      <c r="B3669" t="s">
        <v>469</v>
      </c>
      <c r="C3669" t="s">
        <v>5827</v>
      </c>
      <c r="D3669" t="s">
        <v>470</v>
      </c>
      <c r="E3669" t="s">
        <v>4789</v>
      </c>
      <c r="F3669" t="s">
        <v>4790</v>
      </c>
      <c r="G3669" s="4" t="s">
        <v>5904</v>
      </c>
      <c r="H3669" s="4" t="s">
        <v>68</v>
      </c>
      <c r="I3669" s="4" t="s">
        <v>48</v>
      </c>
      <c r="J3669" s="4" t="s">
        <v>239</v>
      </c>
      <c r="K3669" s="4" t="s">
        <v>66</v>
      </c>
      <c r="L3669" s="4" t="s">
        <v>74</v>
      </c>
      <c r="M3669" s="86">
        <v>0</v>
      </c>
      <c r="N3669" t="s">
        <v>4791</v>
      </c>
      <c r="O3669" t="s">
        <v>4792</v>
      </c>
      <c r="P3669" t="s">
        <v>315</v>
      </c>
      <c r="Q3669" s="1" t="s">
        <v>74</v>
      </c>
      <c r="R3669" s="1">
        <v>96.790000915527344</v>
      </c>
      <c r="S3669" s="1" t="s">
        <v>226</v>
      </c>
      <c r="T3669" s="1" t="s">
        <v>31</v>
      </c>
      <c r="U3669" s="1" t="s">
        <v>31</v>
      </c>
      <c r="V3669" s="1" t="s">
        <v>48</v>
      </c>
      <c r="W3669" s="1" t="s">
        <v>696</v>
      </c>
      <c r="X3669" s="1" t="s">
        <v>48</v>
      </c>
      <c r="Y3669" s="1" t="s">
        <v>4793</v>
      </c>
      <c r="Z3669" s="1" t="s">
        <v>31</v>
      </c>
      <c r="AA3669" s="1">
        <v>96.790000915527344</v>
      </c>
      <c r="AC3669" s="1">
        <f t="shared" si="580"/>
        <v>87.83000091552735</v>
      </c>
      <c r="AD3669" s="16">
        <f t="shared" si="578"/>
        <v>1</v>
      </c>
      <c r="AE3669" s="17">
        <f t="shared" si="581"/>
        <v>8.5000000000000006E-2</v>
      </c>
      <c r="AF3669">
        <f t="shared" si="582"/>
        <v>8.2271500778198252</v>
      </c>
      <c r="AG3669" s="16">
        <f t="shared" si="579"/>
        <v>1</v>
      </c>
      <c r="AH3669" s="17">
        <f t="shared" si="576"/>
        <v>0.185</v>
      </c>
      <c r="AI3669">
        <f t="shared" si="584"/>
        <v>16.24855016937256</v>
      </c>
      <c r="AJ3669">
        <f t="shared" si="585"/>
        <v>24.475700247192385</v>
      </c>
      <c r="AK3669" s="18">
        <f t="shared" si="583"/>
        <v>112.30570116271974</v>
      </c>
      <c r="AL3669" s="19">
        <f t="shared" si="577"/>
        <v>-15.515700247192385</v>
      </c>
    </row>
    <row r="3670" spans="1:38">
      <c r="A3670" t="s">
        <v>4788</v>
      </c>
      <c r="B3670" t="s">
        <v>469</v>
      </c>
      <c r="C3670" t="s">
        <v>5827</v>
      </c>
      <c r="D3670" t="s">
        <v>470</v>
      </c>
      <c r="E3670" t="s">
        <v>4789</v>
      </c>
      <c r="F3670" t="s">
        <v>1299</v>
      </c>
      <c r="G3670" s="4" t="s">
        <v>6023</v>
      </c>
      <c r="H3670" s="4" t="s">
        <v>153</v>
      </c>
      <c r="I3670" s="4" t="s">
        <v>161</v>
      </c>
      <c r="J3670" s="4" t="s">
        <v>6273</v>
      </c>
      <c r="K3670" s="4" t="s">
        <v>359</v>
      </c>
      <c r="L3670" s="4" t="s">
        <v>6274</v>
      </c>
      <c r="M3670" s="87">
        <v>0.6</v>
      </c>
      <c r="N3670" t="s">
        <v>1300</v>
      </c>
      <c r="O3670" t="s">
        <v>1301</v>
      </c>
      <c r="P3670" t="s">
        <v>315</v>
      </c>
      <c r="Q3670" s="1" t="s">
        <v>268</v>
      </c>
      <c r="R3670" s="1">
        <v>20.850000381469727</v>
      </c>
      <c r="S3670" s="1" t="s">
        <v>226</v>
      </c>
      <c r="T3670" s="1" t="s">
        <v>31</v>
      </c>
      <c r="U3670" s="1" t="s">
        <v>31</v>
      </c>
      <c r="V3670" s="1" t="s">
        <v>48</v>
      </c>
      <c r="W3670" s="1" t="s">
        <v>4327</v>
      </c>
      <c r="X3670" s="1" t="s">
        <v>48</v>
      </c>
      <c r="Y3670" s="1" t="s">
        <v>4395</v>
      </c>
      <c r="Z3670" s="1" t="s">
        <v>31</v>
      </c>
      <c r="AA3670" s="1">
        <v>104.25</v>
      </c>
      <c r="AC3670" s="1">
        <f t="shared" si="580"/>
        <v>94.610001907348632</v>
      </c>
      <c r="AD3670" s="16">
        <f t="shared" si="578"/>
        <v>0.4</v>
      </c>
      <c r="AE3670" s="17">
        <f t="shared" si="581"/>
        <v>3.4000000000000002E-2</v>
      </c>
      <c r="AF3670">
        <f t="shared" si="582"/>
        <v>3.5445000000000002</v>
      </c>
      <c r="AG3670" s="16">
        <f t="shared" si="579"/>
        <v>0.4</v>
      </c>
      <c r="AH3670" s="17">
        <f t="shared" si="576"/>
        <v>7.3999999999999996E-2</v>
      </c>
      <c r="AI3670">
        <f t="shared" si="584"/>
        <v>7.0011401411437983</v>
      </c>
      <c r="AJ3670">
        <f t="shared" si="585"/>
        <v>10.545640141143799</v>
      </c>
      <c r="AK3670" s="18">
        <f t="shared" si="583"/>
        <v>105.15564204849244</v>
      </c>
      <c r="AL3670" s="19">
        <f t="shared" si="577"/>
        <v>-0.90564014114379887</v>
      </c>
    </row>
    <row r="3671" spans="1:38">
      <c r="A3671" t="s">
        <v>4788</v>
      </c>
      <c r="B3671" t="s">
        <v>469</v>
      </c>
      <c r="C3671" t="s">
        <v>5827</v>
      </c>
      <c r="D3671" t="s">
        <v>470</v>
      </c>
      <c r="E3671" t="s">
        <v>4789</v>
      </c>
      <c r="F3671" t="s">
        <v>3087</v>
      </c>
      <c r="G3671" s="4" t="s">
        <v>6023</v>
      </c>
      <c r="H3671" s="4" t="s">
        <v>153</v>
      </c>
      <c r="I3671" s="4" t="s">
        <v>161</v>
      </c>
      <c r="J3671" s="4" t="s">
        <v>6273</v>
      </c>
      <c r="K3671" s="4" t="s">
        <v>359</v>
      </c>
      <c r="L3671" s="4" t="s">
        <v>6274</v>
      </c>
      <c r="M3671" s="87">
        <v>0.6</v>
      </c>
      <c r="N3671" t="s">
        <v>3088</v>
      </c>
      <c r="O3671" t="s">
        <v>3089</v>
      </c>
      <c r="P3671" t="s">
        <v>315</v>
      </c>
      <c r="Q3671" s="1" t="s">
        <v>268</v>
      </c>
      <c r="R3671" s="1">
        <v>17.200000762939453</v>
      </c>
      <c r="S3671" s="1" t="s">
        <v>226</v>
      </c>
      <c r="T3671" s="1" t="s">
        <v>31</v>
      </c>
      <c r="U3671" s="1" t="s">
        <v>31</v>
      </c>
      <c r="V3671" s="1" t="s">
        <v>48</v>
      </c>
      <c r="W3671" s="1" t="s">
        <v>1174</v>
      </c>
      <c r="X3671" s="1" t="s">
        <v>48</v>
      </c>
      <c r="Y3671" s="1" t="s">
        <v>4125</v>
      </c>
      <c r="Z3671" s="1" t="s">
        <v>31</v>
      </c>
      <c r="AA3671" s="1">
        <v>86</v>
      </c>
      <c r="AC3671" s="1">
        <f t="shared" si="580"/>
        <v>78.040003814697258</v>
      </c>
      <c r="AD3671" s="16">
        <f t="shared" si="578"/>
        <v>0.4</v>
      </c>
      <c r="AE3671" s="17">
        <f t="shared" si="581"/>
        <v>3.4000000000000002E-2</v>
      </c>
      <c r="AF3671">
        <f t="shared" si="582"/>
        <v>2.9240000000000004</v>
      </c>
      <c r="AG3671" s="16">
        <f t="shared" si="579"/>
        <v>0.4</v>
      </c>
      <c r="AH3671" s="17">
        <f t="shared" si="576"/>
        <v>7.3999999999999996E-2</v>
      </c>
      <c r="AI3671">
        <f t="shared" si="584"/>
        <v>5.7749602822875969</v>
      </c>
      <c r="AJ3671">
        <f t="shared" si="585"/>
        <v>8.6989602822875973</v>
      </c>
      <c r="AK3671" s="18">
        <f t="shared" si="583"/>
        <v>86.738964096984859</v>
      </c>
      <c r="AL3671" s="19">
        <f t="shared" si="577"/>
        <v>-0.73896028228759736</v>
      </c>
    </row>
    <row r="3672" spans="1:38">
      <c r="A3672" t="s">
        <v>4788</v>
      </c>
      <c r="B3672" t="s">
        <v>469</v>
      </c>
      <c r="C3672" t="s">
        <v>5827</v>
      </c>
      <c r="D3672" t="s">
        <v>470</v>
      </c>
      <c r="E3672" t="s">
        <v>4789</v>
      </c>
      <c r="F3672" t="s">
        <v>2165</v>
      </c>
      <c r="G3672" s="4" t="s">
        <v>6023</v>
      </c>
      <c r="H3672" s="4" t="s">
        <v>153</v>
      </c>
      <c r="I3672" s="4" t="s">
        <v>161</v>
      </c>
      <c r="J3672" s="4" t="s">
        <v>6273</v>
      </c>
      <c r="K3672" s="4" t="s">
        <v>359</v>
      </c>
      <c r="L3672" s="4" t="s">
        <v>6274</v>
      </c>
      <c r="M3672" s="87">
        <v>0.6</v>
      </c>
      <c r="N3672" t="s">
        <v>2166</v>
      </c>
      <c r="O3672" t="s">
        <v>2167</v>
      </c>
      <c r="P3672" t="s">
        <v>315</v>
      </c>
      <c r="Q3672" s="1" t="s">
        <v>268</v>
      </c>
      <c r="R3672" s="1">
        <v>17.219999313354492</v>
      </c>
      <c r="S3672" s="1" t="s">
        <v>226</v>
      </c>
      <c r="T3672" s="1" t="s">
        <v>31</v>
      </c>
      <c r="U3672" s="1" t="s">
        <v>31</v>
      </c>
      <c r="V3672" s="1" t="s">
        <v>48</v>
      </c>
      <c r="W3672" s="1" t="s">
        <v>1174</v>
      </c>
      <c r="X3672" s="1" t="s">
        <v>48</v>
      </c>
      <c r="Y3672" s="1" t="s">
        <v>4125</v>
      </c>
      <c r="Z3672" s="1" t="s">
        <v>31</v>
      </c>
      <c r="AA3672" s="1">
        <v>86.099998474121094</v>
      </c>
      <c r="AC3672" s="1">
        <f t="shared" si="580"/>
        <v>78.139996566772453</v>
      </c>
      <c r="AD3672" s="16">
        <f t="shared" si="578"/>
        <v>0.4</v>
      </c>
      <c r="AE3672" s="17">
        <f t="shared" si="581"/>
        <v>3.4000000000000002E-2</v>
      </c>
      <c r="AF3672">
        <f t="shared" si="582"/>
        <v>2.9273999481201174</v>
      </c>
      <c r="AG3672" s="16">
        <f t="shared" si="579"/>
        <v>0.4</v>
      </c>
      <c r="AH3672" s="17">
        <f t="shared" si="576"/>
        <v>7.3999999999999996E-2</v>
      </c>
      <c r="AI3672">
        <f t="shared" si="584"/>
        <v>5.7823597459411609</v>
      </c>
      <c r="AJ3672">
        <f t="shared" si="585"/>
        <v>8.7097596940612778</v>
      </c>
      <c r="AK3672" s="18">
        <f t="shared" si="583"/>
        <v>86.849756260833729</v>
      </c>
      <c r="AL3672" s="19">
        <f t="shared" si="577"/>
        <v>-0.74975969406127785</v>
      </c>
    </row>
    <row r="3673" spans="1:38">
      <c r="A3673" t="s">
        <v>4788</v>
      </c>
      <c r="B3673" t="s">
        <v>469</v>
      </c>
      <c r="C3673" t="s">
        <v>5827</v>
      </c>
      <c r="D3673" t="s">
        <v>470</v>
      </c>
      <c r="E3673" t="s">
        <v>4789</v>
      </c>
      <c r="F3673" t="s">
        <v>2173</v>
      </c>
      <c r="G3673" s="4" t="s">
        <v>5915</v>
      </c>
      <c r="H3673" s="4" t="s">
        <v>68</v>
      </c>
      <c r="I3673" s="4" t="s">
        <v>48</v>
      </c>
      <c r="J3673" s="4" t="s">
        <v>28</v>
      </c>
      <c r="K3673" s="4" t="s">
        <v>74</v>
      </c>
      <c r="L3673" s="4" t="s">
        <v>6274</v>
      </c>
      <c r="M3673" s="87">
        <v>0.6</v>
      </c>
      <c r="N3673" t="s">
        <v>2174</v>
      </c>
      <c r="O3673" t="s">
        <v>2175</v>
      </c>
      <c r="P3673" t="s">
        <v>27</v>
      </c>
      <c r="Q3673" s="1" t="s">
        <v>74</v>
      </c>
      <c r="R3673" s="1">
        <v>78.160003662109375</v>
      </c>
      <c r="S3673" s="1" t="s">
        <v>29</v>
      </c>
      <c r="T3673" s="1" t="s">
        <v>3038</v>
      </c>
      <c r="U3673" s="1" t="s">
        <v>31</v>
      </c>
      <c r="V3673" s="1" t="s">
        <v>32</v>
      </c>
      <c r="W3673" s="1" t="s">
        <v>31</v>
      </c>
      <c r="X3673" s="1" t="s">
        <v>32</v>
      </c>
      <c r="Y3673" s="1" t="s">
        <v>31</v>
      </c>
      <c r="Z3673" s="1" t="s">
        <v>31</v>
      </c>
      <c r="AA3673" s="1">
        <v>78.160003662109375</v>
      </c>
      <c r="AC3673" s="1">
        <f t="shared" si="580"/>
        <v>72.690003662109376</v>
      </c>
      <c r="AD3673" s="16">
        <f t="shared" si="578"/>
        <v>0.4</v>
      </c>
      <c r="AE3673" s="17">
        <f t="shared" si="581"/>
        <v>3.4000000000000002E-2</v>
      </c>
      <c r="AF3673">
        <f t="shared" si="582"/>
        <v>2.657440124511719</v>
      </c>
      <c r="AG3673" s="16">
        <f t="shared" si="579"/>
        <v>0.4</v>
      </c>
      <c r="AH3673" s="17">
        <f t="shared" si="576"/>
        <v>7.3999999999999996E-2</v>
      </c>
      <c r="AI3673">
        <f t="shared" si="584"/>
        <v>5.379060270996094</v>
      </c>
      <c r="AJ3673">
        <f t="shared" si="585"/>
        <v>8.0365003955078134</v>
      </c>
      <c r="AK3673" s="18">
        <f t="shared" si="583"/>
        <v>80.726504057617191</v>
      </c>
      <c r="AL3673" s="19">
        <f t="shared" si="577"/>
        <v>-2.5665003955078136</v>
      </c>
    </row>
    <row r="3674" spans="1:38">
      <c r="A3674" t="s">
        <v>4788</v>
      </c>
      <c r="B3674" t="s">
        <v>469</v>
      </c>
      <c r="C3674" t="s">
        <v>5827</v>
      </c>
      <c r="D3674" t="s">
        <v>470</v>
      </c>
      <c r="E3674" t="s">
        <v>4789</v>
      </c>
      <c r="F3674" t="s">
        <v>4106</v>
      </c>
      <c r="G3674" s="4" t="s">
        <v>6031</v>
      </c>
      <c r="H3674" s="4" t="s">
        <v>225</v>
      </c>
      <c r="I3674" s="4" t="s">
        <v>32</v>
      </c>
      <c r="J3674" s="4" t="s">
        <v>6273</v>
      </c>
      <c r="K3674" s="4" t="s">
        <v>66</v>
      </c>
      <c r="L3674" s="4" t="s">
        <v>359</v>
      </c>
      <c r="M3674" s="86">
        <v>0</v>
      </c>
      <c r="N3674" t="s">
        <v>4107</v>
      </c>
      <c r="O3674" t="s">
        <v>4108</v>
      </c>
      <c r="P3674" t="s">
        <v>27</v>
      </c>
      <c r="Q3674" s="1" t="s">
        <v>74</v>
      </c>
      <c r="R3674" s="1">
        <v>48.229999542236328</v>
      </c>
      <c r="S3674" s="1" t="s">
        <v>154</v>
      </c>
      <c r="T3674" s="1" t="s">
        <v>1279</v>
      </c>
      <c r="U3674" s="1" t="s">
        <v>31</v>
      </c>
      <c r="V3674" s="1" t="s">
        <v>48</v>
      </c>
      <c r="W3674" s="1" t="s">
        <v>914</v>
      </c>
      <c r="X3674" s="1" t="s">
        <v>48</v>
      </c>
      <c r="Y3674" s="1" t="s">
        <v>2651</v>
      </c>
      <c r="Z3674" s="1" t="s">
        <v>31</v>
      </c>
      <c r="AA3674" s="1">
        <v>48.229999542236328</v>
      </c>
      <c r="AC3674" s="1">
        <f t="shared" si="580"/>
        <v>35.009999542236329</v>
      </c>
      <c r="AD3674" s="16">
        <f t="shared" si="578"/>
        <v>1</v>
      </c>
      <c r="AE3674" s="17">
        <f t="shared" si="581"/>
        <v>8.5000000000000006E-2</v>
      </c>
      <c r="AF3674">
        <f t="shared" si="582"/>
        <v>4.0995499610900881</v>
      </c>
      <c r="AG3674" s="16">
        <f t="shared" si="579"/>
        <v>1</v>
      </c>
      <c r="AH3674" s="17">
        <f t="shared" si="576"/>
        <v>0.185</v>
      </c>
      <c r="AI3674">
        <f t="shared" si="584"/>
        <v>6.4768499153137205</v>
      </c>
      <c r="AJ3674">
        <f t="shared" si="585"/>
        <v>10.576399876403809</v>
      </c>
      <c r="AK3674" s="18">
        <f t="shared" si="583"/>
        <v>45.586399418640141</v>
      </c>
      <c r="AL3674" s="19">
        <f t="shared" si="577"/>
        <v>2.6436001235961921</v>
      </c>
    </row>
    <row r="3675" spans="1:38">
      <c r="A3675" t="s">
        <v>4788</v>
      </c>
      <c r="B3675" t="s">
        <v>469</v>
      </c>
      <c r="C3675" t="s">
        <v>5827</v>
      </c>
      <c r="D3675" t="s">
        <v>470</v>
      </c>
      <c r="E3675" t="s">
        <v>4789</v>
      </c>
      <c r="F3675" t="s">
        <v>487</v>
      </c>
      <c r="G3675" s="4" t="s">
        <v>6031</v>
      </c>
      <c r="H3675" s="4" t="s">
        <v>225</v>
      </c>
      <c r="I3675" s="4" t="s">
        <v>32</v>
      </c>
      <c r="J3675" s="4" t="s">
        <v>6273</v>
      </c>
      <c r="K3675" s="4" t="s">
        <v>66</v>
      </c>
      <c r="L3675" s="4" t="s">
        <v>359</v>
      </c>
      <c r="M3675" s="86">
        <v>0</v>
      </c>
      <c r="N3675" t="s">
        <v>488</v>
      </c>
      <c r="O3675" t="s">
        <v>489</v>
      </c>
      <c r="P3675" t="s">
        <v>27</v>
      </c>
      <c r="Q3675" s="1" t="s">
        <v>74</v>
      </c>
      <c r="R3675" s="1">
        <v>48.229999542236328</v>
      </c>
      <c r="S3675" s="1" t="s">
        <v>154</v>
      </c>
      <c r="T3675" s="1" t="s">
        <v>1279</v>
      </c>
      <c r="U3675" s="1" t="s">
        <v>31</v>
      </c>
      <c r="V3675" s="1" t="s">
        <v>48</v>
      </c>
      <c r="W3675" s="1" t="s">
        <v>914</v>
      </c>
      <c r="X3675" s="1" t="s">
        <v>48</v>
      </c>
      <c r="Y3675" s="1" t="s">
        <v>2651</v>
      </c>
      <c r="Z3675" s="1" t="s">
        <v>31</v>
      </c>
      <c r="AA3675" s="1">
        <v>48.229999542236328</v>
      </c>
      <c r="AC3675" s="1">
        <f t="shared" si="580"/>
        <v>35.009999542236329</v>
      </c>
      <c r="AD3675" s="16">
        <f t="shared" si="578"/>
        <v>1</v>
      </c>
      <c r="AE3675" s="17">
        <f t="shared" si="581"/>
        <v>8.5000000000000006E-2</v>
      </c>
      <c r="AF3675">
        <f t="shared" si="582"/>
        <v>4.0995499610900881</v>
      </c>
      <c r="AG3675" s="16">
        <f t="shared" si="579"/>
        <v>1</v>
      </c>
      <c r="AH3675" s="17">
        <f t="shared" si="576"/>
        <v>0.185</v>
      </c>
      <c r="AI3675">
        <f t="shared" si="584"/>
        <v>6.4768499153137205</v>
      </c>
      <c r="AJ3675">
        <f t="shared" si="585"/>
        <v>10.576399876403809</v>
      </c>
      <c r="AK3675" s="18">
        <f t="shared" si="583"/>
        <v>45.586399418640141</v>
      </c>
      <c r="AL3675" s="19">
        <f t="shared" si="577"/>
        <v>2.6436001235961921</v>
      </c>
    </row>
    <row r="3676" spans="1:38">
      <c r="A3676" t="s">
        <v>4788</v>
      </c>
      <c r="B3676" t="s">
        <v>469</v>
      </c>
      <c r="C3676" t="s">
        <v>5827</v>
      </c>
      <c r="D3676" t="s">
        <v>470</v>
      </c>
      <c r="E3676" t="s">
        <v>4789</v>
      </c>
      <c r="F3676" t="s">
        <v>493</v>
      </c>
      <c r="G3676" s="4" t="s">
        <v>6031</v>
      </c>
      <c r="H3676" s="4" t="s">
        <v>225</v>
      </c>
      <c r="I3676" s="4" t="s">
        <v>32</v>
      </c>
      <c r="J3676" s="4" t="s">
        <v>6273</v>
      </c>
      <c r="K3676" s="4" t="s">
        <v>66</v>
      </c>
      <c r="L3676" s="4" t="s">
        <v>359</v>
      </c>
      <c r="M3676" s="86">
        <v>0</v>
      </c>
      <c r="N3676" t="s">
        <v>494</v>
      </c>
      <c r="O3676" t="s">
        <v>495</v>
      </c>
      <c r="P3676" t="s">
        <v>27</v>
      </c>
      <c r="Q3676" s="1" t="s">
        <v>74</v>
      </c>
      <c r="R3676" s="1">
        <v>48.229999542236328</v>
      </c>
      <c r="S3676" s="1" t="s">
        <v>154</v>
      </c>
      <c r="T3676" s="1" t="s">
        <v>1279</v>
      </c>
      <c r="U3676" s="1" t="s">
        <v>31</v>
      </c>
      <c r="V3676" s="1" t="s">
        <v>48</v>
      </c>
      <c r="W3676" s="1" t="s">
        <v>914</v>
      </c>
      <c r="X3676" s="1" t="s">
        <v>48</v>
      </c>
      <c r="Y3676" s="1" t="s">
        <v>2651</v>
      </c>
      <c r="Z3676" s="1" t="s">
        <v>31</v>
      </c>
      <c r="AA3676" s="1">
        <v>48.229999542236328</v>
      </c>
      <c r="AC3676" s="1">
        <f t="shared" si="580"/>
        <v>35.009999542236329</v>
      </c>
      <c r="AD3676" s="16">
        <f t="shared" si="578"/>
        <v>1</v>
      </c>
      <c r="AE3676" s="17">
        <f t="shared" si="581"/>
        <v>8.5000000000000006E-2</v>
      </c>
      <c r="AF3676">
        <f t="shared" si="582"/>
        <v>4.0995499610900881</v>
      </c>
      <c r="AG3676" s="16">
        <f t="shared" si="579"/>
        <v>1</v>
      </c>
      <c r="AH3676" s="17">
        <f t="shared" si="576"/>
        <v>0.185</v>
      </c>
      <c r="AI3676">
        <f t="shared" si="584"/>
        <v>6.4768499153137205</v>
      </c>
      <c r="AJ3676">
        <f t="shared" si="585"/>
        <v>10.576399876403809</v>
      </c>
      <c r="AK3676" s="18">
        <f t="shared" si="583"/>
        <v>45.586399418640141</v>
      </c>
      <c r="AL3676" s="19">
        <f t="shared" si="577"/>
        <v>2.6436001235961921</v>
      </c>
    </row>
    <row r="3677" spans="1:38">
      <c r="A3677" t="s">
        <v>4788</v>
      </c>
      <c r="B3677" t="s">
        <v>469</v>
      </c>
      <c r="C3677" t="s">
        <v>5827</v>
      </c>
      <c r="D3677" t="s">
        <v>470</v>
      </c>
      <c r="E3677" t="s">
        <v>4789</v>
      </c>
      <c r="F3677" t="s">
        <v>2179</v>
      </c>
      <c r="G3677" s="4" t="s">
        <v>6031</v>
      </c>
      <c r="H3677" s="4" t="s">
        <v>225</v>
      </c>
      <c r="I3677" s="4" t="s">
        <v>32</v>
      </c>
      <c r="J3677" s="4" t="s">
        <v>6273</v>
      </c>
      <c r="K3677" s="4" t="s">
        <v>66</v>
      </c>
      <c r="L3677" s="4" t="s">
        <v>359</v>
      </c>
      <c r="M3677" s="86">
        <v>0</v>
      </c>
      <c r="N3677" t="s">
        <v>2180</v>
      </c>
      <c r="O3677" t="s">
        <v>2181</v>
      </c>
      <c r="P3677" t="s">
        <v>27</v>
      </c>
      <c r="Q3677" s="1" t="s">
        <v>74</v>
      </c>
      <c r="R3677" s="1">
        <v>48.229999542236328</v>
      </c>
      <c r="S3677" s="1" t="s">
        <v>154</v>
      </c>
      <c r="T3677" s="1" t="s">
        <v>1279</v>
      </c>
      <c r="U3677" s="1" t="s">
        <v>31</v>
      </c>
      <c r="V3677" s="1" t="s">
        <v>48</v>
      </c>
      <c r="W3677" s="1" t="s">
        <v>914</v>
      </c>
      <c r="X3677" s="1" t="s">
        <v>48</v>
      </c>
      <c r="Y3677" s="1" t="s">
        <v>2651</v>
      </c>
      <c r="Z3677" s="1" t="s">
        <v>31</v>
      </c>
      <c r="AA3677" s="1">
        <v>48.229999542236328</v>
      </c>
      <c r="AC3677" s="1">
        <f t="shared" si="580"/>
        <v>35.009999542236329</v>
      </c>
      <c r="AD3677" s="16">
        <f t="shared" si="578"/>
        <v>1</v>
      </c>
      <c r="AE3677" s="17">
        <f t="shared" si="581"/>
        <v>8.5000000000000006E-2</v>
      </c>
      <c r="AF3677">
        <f t="shared" si="582"/>
        <v>4.0995499610900881</v>
      </c>
      <c r="AG3677" s="16">
        <f t="shared" si="579"/>
        <v>1</v>
      </c>
      <c r="AH3677" s="17">
        <f t="shared" si="576"/>
        <v>0.185</v>
      </c>
      <c r="AI3677">
        <f t="shared" si="584"/>
        <v>6.4768499153137205</v>
      </c>
      <c r="AJ3677">
        <f t="shared" si="585"/>
        <v>10.576399876403809</v>
      </c>
      <c r="AK3677" s="18">
        <f t="shared" si="583"/>
        <v>45.586399418640141</v>
      </c>
      <c r="AL3677" s="19">
        <f t="shared" si="577"/>
        <v>2.6436001235961921</v>
      </c>
    </row>
    <row r="3678" spans="1:38">
      <c r="A3678" t="s">
        <v>4788</v>
      </c>
      <c r="B3678" t="s">
        <v>469</v>
      </c>
      <c r="C3678" t="s">
        <v>5827</v>
      </c>
      <c r="D3678" t="s">
        <v>470</v>
      </c>
      <c r="E3678" t="s">
        <v>4789</v>
      </c>
      <c r="F3678" t="s">
        <v>499</v>
      </c>
      <c r="G3678" s="4" t="s">
        <v>5905</v>
      </c>
      <c r="H3678" s="4" t="s">
        <v>68</v>
      </c>
      <c r="I3678" s="4" t="s">
        <v>475</v>
      </c>
      <c r="J3678" s="4" t="s">
        <v>203</v>
      </c>
      <c r="K3678" s="4" t="s">
        <v>6274</v>
      </c>
      <c r="L3678" s="4" t="s">
        <v>6274</v>
      </c>
      <c r="M3678" s="86">
        <v>0</v>
      </c>
      <c r="N3678" t="s">
        <v>500</v>
      </c>
      <c r="O3678" t="s">
        <v>501</v>
      </c>
      <c r="P3678" t="s">
        <v>315</v>
      </c>
      <c r="Q3678" s="1" t="s">
        <v>74</v>
      </c>
      <c r="R3678" s="1">
        <v>164.41000366210938</v>
      </c>
      <c r="S3678" s="1" t="s">
        <v>226</v>
      </c>
      <c r="T3678" s="1" t="s">
        <v>31</v>
      </c>
      <c r="U3678" s="1" t="s">
        <v>31</v>
      </c>
      <c r="V3678" s="1" t="s">
        <v>48</v>
      </c>
      <c r="W3678" s="1" t="s">
        <v>1952</v>
      </c>
      <c r="X3678" s="1" t="s">
        <v>48</v>
      </c>
      <c r="Y3678" s="1" t="s">
        <v>3880</v>
      </c>
      <c r="Z3678" s="1" t="s">
        <v>31</v>
      </c>
      <c r="AA3678" s="1">
        <v>164.41000366210938</v>
      </c>
      <c r="AC3678" s="1">
        <f t="shared" si="580"/>
        <v>149.20000366210937</v>
      </c>
      <c r="AD3678" s="16">
        <f t="shared" si="578"/>
        <v>1</v>
      </c>
      <c r="AE3678" s="17">
        <f t="shared" si="581"/>
        <v>8.5000000000000006E-2</v>
      </c>
      <c r="AF3678">
        <f t="shared" si="582"/>
        <v>13.974850311279297</v>
      </c>
      <c r="AG3678" s="16">
        <f t="shared" si="579"/>
        <v>1</v>
      </c>
      <c r="AH3678" s="17">
        <f t="shared" si="576"/>
        <v>0.185</v>
      </c>
      <c r="AI3678">
        <f t="shared" si="584"/>
        <v>27.602000677490231</v>
      </c>
      <c r="AJ3678">
        <f t="shared" si="585"/>
        <v>41.576850988769529</v>
      </c>
      <c r="AK3678" s="18">
        <f t="shared" si="583"/>
        <v>190.7768546508789</v>
      </c>
      <c r="AL3678" s="19">
        <f t="shared" si="577"/>
        <v>-26.366850988769528</v>
      </c>
    </row>
    <row r="3679" spans="1:38">
      <c r="A3679" t="s">
        <v>4788</v>
      </c>
      <c r="B3679" t="s">
        <v>469</v>
      </c>
      <c r="C3679" t="s">
        <v>5827</v>
      </c>
      <c r="D3679" t="s">
        <v>470</v>
      </c>
      <c r="E3679" t="s">
        <v>4789</v>
      </c>
      <c r="F3679" t="s">
        <v>1455</v>
      </c>
      <c r="G3679" s="4" t="s">
        <v>6106</v>
      </c>
      <c r="H3679" s="4" t="s">
        <v>1535</v>
      </c>
      <c r="I3679" s="4" t="s">
        <v>28</v>
      </c>
      <c r="J3679" s="4" t="s">
        <v>6287</v>
      </c>
      <c r="K3679" s="4" t="s">
        <v>359</v>
      </c>
      <c r="L3679" s="4" t="s">
        <v>6274</v>
      </c>
      <c r="M3679" s="86">
        <v>0</v>
      </c>
      <c r="N3679" t="s">
        <v>1456</v>
      </c>
      <c r="O3679" t="s">
        <v>1457</v>
      </c>
      <c r="P3679" t="s">
        <v>27</v>
      </c>
      <c r="Q3679" s="1" t="s">
        <v>74</v>
      </c>
      <c r="R3679" s="1">
        <v>73.529998779296875</v>
      </c>
      <c r="S3679" s="1" t="s">
        <v>154</v>
      </c>
      <c r="T3679" s="1" t="s">
        <v>4794</v>
      </c>
      <c r="U3679" s="1" t="s">
        <v>31</v>
      </c>
      <c r="V3679" s="1" t="s">
        <v>48</v>
      </c>
      <c r="W3679" s="1" t="s">
        <v>320</v>
      </c>
      <c r="X3679" s="1" t="s">
        <v>48</v>
      </c>
      <c r="Y3679" s="1" t="s">
        <v>4795</v>
      </c>
      <c r="Z3679" s="1" t="s">
        <v>31</v>
      </c>
      <c r="AA3679" s="1">
        <v>73.529998779296875</v>
      </c>
      <c r="AC3679" s="1">
        <f t="shared" si="580"/>
        <v>53.379998779296876</v>
      </c>
      <c r="AD3679" s="16">
        <f t="shared" si="578"/>
        <v>1</v>
      </c>
      <c r="AE3679" s="17">
        <f t="shared" si="581"/>
        <v>8.5000000000000006E-2</v>
      </c>
      <c r="AF3679">
        <f t="shared" si="582"/>
        <v>6.2500498962402347</v>
      </c>
      <c r="AG3679" s="16">
        <f t="shared" si="579"/>
        <v>1</v>
      </c>
      <c r="AH3679" s="17">
        <f t="shared" si="576"/>
        <v>0.185</v>
      </c>
      <c r="AI3679">
        <f t="shared" si="584"/>
        <v>9.8752997741699229</v>
      </c>
      <c r="AJ3679">
        <f t="shared" si="585"/>
        <v>16.125349670410159</v>
      </c>
      <c r="AK3679" s="18">
        <f t="shared" si="583"/>
        <v>69.505348449707043</v>
      </c>
      <c r="AL3679" s="19">
        <f t="shared" si="577"/>
        <v>4.0246503295898428</v>
      </c>
    </row>
    <row r="3680" spans="1:38">
      <c r="A3680" t="s">
        <v>4788</v>
      </c>
      <c r="B3680" t="s">
        <v>469</v>
      </c>
      <c r="C3680" t="s">
        <v>5827</v>
      </c>
      <c r="D3680" t="s">
        <v>470</v>
      </c>
      <c r="E3680" t="s">
        <v>4789</v>
      </c>
      <c r="F3680" t="s">
        <v>4796</v>
      </c>
      <c r="G3680" s="4" t="s">
        <v>5915</v>
      </c>
      <c r="H3680" s="4" t="s">
        <v>68</v>
      </c>
      <c r="I3680" s="4" t="s">
        <v>48</v>
      </c>
      <c r="J3680" s="4" t="s">
        <v>28</v>
      </c>
      <c r="K3680" s="4" t="s">
        <v>74</v>
      </c>
      <c r="L3680" s="4" t="s">
        <v>6274</v>
      </c>
      <c r="M3680" s="87">
        <v>0.6</v>
      </c>
      <c r="N3680" t="s">
        <v>4797</v>
      </c>
      <c r="O3680" t="s">
        <v>4798</v>
      </c>
      <c r="P3680" t="s">
        <v>27</v>
      </c>
      <c r="Q3680" s="1" t="s">
        <v>74</v>
      </c>
      <c r="R3680" s="1">
        <v>71.959999084472656</v>
      </c>
      <c r="S3680" s="1" t="s">
        <v>29</v>
      </c>
      <c r="T3680" s="1" t="s">
        <v>4799</v>
      </c>
      <c r="U3680" s="1" t="s">
        <v>31</v>
      </c>
      <c r="V3680" s="1" t="s">
        <v>32</v>
      </c>
      <c r="W3680" s="1" t="s">
        <v>31</v>
      </c>
      <c r="X3680" s="1" t="s">
        <v>32</v>
      </c>
      <c r="Y3680" s="1" t="s">
        <v>31</v>
      </c>
      <c r="Z3680" s="1" t="s">
        <v>31</v>
      </c>
      <c r="AA3680" s="1">
        <v>71.959999084472656</v>
      </c>
      <c r="AC3680" s="1">
        <f t="shared" si="580"/>
        <v>66.91999908447265</v>
      </c>
      <c r="AD3680" s="16">
        <f t="shared" si="578"/>
        <v>0.4</v>
      </c>
      <c r="AE3680" s="17">
        <f t="shared" si="581"/>
        <v>3.4000000000000002E-2</v>
      </c>
      <c r="AF3680">
        <f t="shared" si="582"/>
        <v>2.4466399688720704</v>
      </c>
      <c r="AG3680" s="16">
        <f t="shared" si="579"/>
        <v>0.4</v>
      </c>
      <c r="AH3680" s="17">
        <f t="shared" si="576"/>
        <v>7.3999999999999996E-2</v>
      </c>
      <c r="AI3680">
        <f t="shared" si="584"/>
        <v>4.9520799322509754</v>
      </c>
      <c r="AJ3680">
        <f t="shared" si="585"/>
        <v>7.3987199011230462</v>
      </c>
      <c r="AK3680" s="18">
        <f t="shared" si="583"/>
        <v>74.318718985595694</v>
      </c>
      <c r="AL3680" s="19">
        <f t="shared" si="577"/>
        <v>-2.3587199011230462</v>
      </c>
    </row>
    <row r="3681" spans="1:38">
      <c r="A3681" t="s">
        <v>4788</v>
      </c>
      <c r="B3681" t="s">
        <v>469</v>
      </c>
      <c r="C3681" t="s">
        <v>5827</v>
      </c>
      <c r="D3681" t="s">
        <v>470</v>
      </c>
      <c r="E3681" t="s">
        <v>4789</v>
      </c>
      <c r="F3681" t="s">
        <v>1801</v>
      </c>
      <c r="G3681" s="4" t="s">
        <v>6120</v>
      </c>
      <c r="H3681" s="4" t="s">
        <v>1668</v>
      </c>
      <c r="I3681" s="4" t="s">
        <v>48</v>
      </c>
      <c r="J3681" s="4" t="s">
        <v>6278</v>
      </c>
      <c r="K3681" s="4" t="s">
        <v>66</v>
      </c>
      <c r="L3681" s="4" t="s">
        <v>6274</v>
      </c>
      <c r="M3681" s="87">
        <v>0.6</v>
      </c>
      <c r="N3681" t="s">
        <v>1802</v>
      </c>
      <c r="O3681" t="s">
        <v>1803</v>
      </c>
      <c r="P3681" t="s">
        <v>27</v>
      </c>
      <c r="Q3681" s="1" t="s">
        <v>74</v>
      </c>
      <c r="R3681" s="1">
        <v>19.139999389648438</v>
      </c>
      <c r="S3681" s="1" t="s">
        <v>29</v>
      </c>
      <c r="T3681" s="1" t="s">
        <v>3096</v>
      </c>
      <c r="U3681" s="1" t="s">
        <v>31</v>
      </c>
      <c r="V3681" s="1" t="s">
        <v>48</v>
      </c>
      <c r="W3681" s="1" t="s">
        <v>1600</v>
      </c>
      <c r="X3681" s="1" t="s">
        <v>48</v>
      </c>
      <c r="Y3681" s="1" t="s">
        <v>1198</v>
      </c>
      <c r="Z3681" s="1" t="s">
        <v>31</v>
      </c>
      <c r="AA3681" s="1">
        <v>19.139999389648438</v>
      </c>
      <c r="AC3681" s="1">
        <f t="shared" si="580"/>
        <v>14.919999389648439</v>
      </c>
      <c r="AD3681" s="16">
        <f t="shared" si="578"/>
        <v>0.4</v>
      </c>
      <c r="AE3681" s="17">
        <f t="shared" si="581"/>
        <v>3.4000000000000002E-2</v>
      </c>
      <c r="AF3681">
        <f t="shared" si="582"/>
        <v>0.65075997924804696</v>
      </c>
      <c r="AG3681" s="16">
        <f t="shared" si="579"/>
        <v>0.4</v>
      </c>
      <c r="AH3681" s="17">
        <f t="shared" si="576"/>
        <v>7.3999999999999996E-2</v>
      </c>
      <c r="AI3681">
        <f t="shared" si="584"/>
        <v>1.1040799548339844</v>
      </c>
      <c r="AJ3681">
        <f t="shared" si="585"/>
        <v>1.7548399340820313</v>
      </c>
      <c r="AK3681" s="18">
        <f t="shared" si="583"/>
        <v>16.67483932373047</v>
      </c>
      <c r="AL3681" s="19">
        <f t="shared" si="577"/>
        <v>2.4651600659179693</v>
      </c>
    </row>
    <row r="3682" spans="1:38">
      <c r="A3682" t="s">
        <v>4788</v>
      </c>
      <c r="B3682" t="s">
        <v>469</v>
      </c>
      <c r="C3682" t="s">
        <v>5827</v>
      </c>
      <c r="D3682" t="s">
        <v>470</v>
      </c>
      <c r="E3682" t="s">
        <v>4789</v>
      </c>
      <c r="F3682" t="s">
        <v>4800</v>
      </c>
      <c r="G3682" s="4" t="s">
        <v>6033</v>
      </c>
      <c r="H3682" s="4" t="s">
        <v>168</v>
      </c>
      <c r="I3682" s="4" t="s">
        <v>240</v>
      </c>
      <c r="J3682" s="4" t="s">
        <v>6273</v>
      </c>
      <c r="K3682" s="4" t="s">
        <v>74</v>
      </c>
      <c r="L3682" s="4" t="s">
        <v>74</v>
      </c>
      <c r="M3682" s="87">
        <v>0.6</v>
      </c>
      <c r="N3682" t="s">
        <v>4801</v>
      </c>
      <c r="O3682" t="s">
        <v>4802</v>
      </c>
      <c r="P3682" t="s">
        <v>315</v>
      </c>
      <c r="Q3682" s="1" t="s">
        <v>74</v>
      </c>
      <c r="R3682" s="1">
        <v>166.89999389648438</v>
      </c>
      <c r="S3682" s="1" t="s">
        <v>226</v>
      </c>
      <c r="T3682" s="1" t="s">
        <v>31</v>
      </c>
      <c r="U3682" s="1" t="s">
        <v>31</v>
      </c>
      <c r="V3682" s="1" t="s">
        <v>32</v>
      </c>
      <c r="W3682" s="1" t="s">
        <v>31</v>
      </c>
      <c r="X3682" s="1" t="s">
        <v>32</v>
      </c>
      <c r="Y3682" s="1" t="s">
        <v>31</v>
      </c>
      <c r="Z3682" s="1" t="s">
        <v>31</v>
      </c>
      <c r="AA3682" s="1">
        <v>166.89999389648438</v>
      </c>
      <c r="AC3682" s="1">
        <f t="shared" si="580"/>
        <v>166.89999389648438</v>
      </c>
      <c r="AD3682" s="16">
        <f t="shared" si="578"/>
        <v>0.4</v>
      </c>
      <c r="AE3682" s="17">
        <f t="shared" si="581"/>
        <v>3.4000000000000002E-2</v>
      </c>
      <c r="AF3682">
        <f t="shared" si="582"/>
        <v>5.6745997924804694</v>
      </c>
      <c r="AG3682" s="16">
        <f t="shared" si="579"/>
        <v>0.4</v>
      </c>
      <c r="AH3682" s="17">
        <f t="shared" si="576"/>
        <v>7.3999999999999996E-2</v>
      </c>
      <c r="AI3682">
        <f t="shared" si="584"/>
        <v>12.350599548339844</v>
      </c>
      <c r="AJ3682">
        <f t="shared" si="585"/>
        <v>18.025199340820315</v>
      </c>
      <c r="AK3682" s="18">
        <f t="shared" si="583"/>
        <v>184.92519323730468</v>
      </c>
      <c r="AL3682" s="19">
        <f t="shared" si="577"/>
        <v>-18.025199340820315</v>
      </c>
    </row>
    <row r="3683" spans="1:38">
      <c r="A3683" t="s">
        <v>4788</v>
      </c>
      <c r="B3683" t="s">
        <v>469</v>
      </c>
      <c r="C3683" t="s">
        <v>5827</v>
      </c>
      <c r="D3683" t="s">
        <v>470</v>
      </c>
      <c r="E3683" t="s">
        <v>4789</v>
      </c>
      <c r="F3683" t="s">
        <v>4803</v>
      </c>
      <c r="G3683" s="4" t="s">
        <v>6127</v>
      </c>
      <c r="H3683" s="4" t="s">
        <v>774</v>
      </c>
      <c r="I3683" s="4" t="s">
        <v>48</v>
      </c>
      <c r="J3683" s="4" t="s">
        <v>6273</v>
      </c>
      <c r="K3683" s="4" t="s">
        <v>359</v>
      </c>
      <c r="L3683" s="4" t="s">
        <v>6274</v>
      </c>
      <c r="M3683" s="87">
        <v>0.6</v>
      </c>
      <c r="N3683" t="s">
        <v>4804</v>
      </c>
      <c r="O3683" t="s">
        <v>4805</v>
      </c>
      <c r="P3683" t="s">
        <v>27</v>
      </c>
      <c r="Q3683" s="1" t="s">
        <v>74</v>
      </c>
      <c r="R3683" s="1">
        <v>64.339996337890625</v>
      </c>
      <c r="S3683" s="1" t="s">
        <v>154</v>
      </c>
      <c r="T3683" s="1" t="s">
        <v>4806</v>
      </c>
      <c r="U3683" s="1" t="s">
        <v>31</v>
      </c>
      <c r="V3683" s="1" t="s">
        <v>32</v>
      </c>
      <c r="W3683" s="1" t="s">
        <v>31</v>
      </c>
      <c r="X3683" s="1" t="s">
        <v>32</v>
      </c>
      <c r="Y3683" s="1" t="s">
        <v>31</v>
      </c>
      <c r="Z3683" s="1" t="s">
        <v>31</v>
      </c>
      <c r="AA3683" s="1">
        <v>64.339996337890625</v>
      </c>
      <c r="AC3683" s="1">
        <f t="shared" si="580"/>
        <v>51.469996337890628</v>
      </c>
      <c r="AD3683" s="16">
        <f t="shared" si="578"/>
        <v>0.4</v>
      </c>
      <c r="AE3683" s="17">
        <f t="shared" si="581"/>
        <v>3.4000000000000002E-2</v>
      </c>
      <c r="AF3683">
        <f t="shared" si="582"/>
        <v>2.1875598754882812</v>
      </c>
      <c r="AG3683" s="16">
        <f t="shared" si="579"/>
        <v>0.4</v>
      </c>
      <c r="AH3683" s="17">
        <f t="shared" si="576"/>
        <v>7.3999999999999996E-2</v>
      </c>
      <c r="AI3683">
        <f t="shared" si="584"/>
        <v>3.808779729003906</v>
      </c>
      <c r="AJ3683">
        <f t="shared" si="585"/>
        <v>5.9963396044921868</v>
      </c>
      <c r="AK3683" s="18">
        <f t="shared" si="583"/>
        <v>57.466335942382813</v>
      </c>
      <c r="AL3683" s="19">
        <f t="shared" si="577"/>
        <v>6.8736603955078124</v>
      </c>
    </row>
    <row r="3684" spans="1:38">
      <c r="A3684" t="s">
        <v>4788</v>
      </c>
      <c r="B3684" t="s">
        <v>469</v>
      </c>
      <c r="C3684" t="s">
        <v>5827</v>
      </c>
      <c r="D3684" t="s">
        <v>470</v>
      </c>
      <c r="E3684" t="s">
        <v>4789</v>
      </c>
      <c r="F3684" t="s">
        <v>3158</v>
      </c>
      <c r="G3684" s="4" t="s">
        <v>6091</v>
      </c>
      <c r="H3684" s="4" t="s">
        <v>225</v>
      </c>
      <c r="I3684" s="4" t="s">
        <v>6277</v>
      </c>
      <c r="J3684" s="4" t="s">
        <v>28</v>
      </c>
      <c r="K3684" s="4" t="s">
        <v>359</v>
      </c>
      <c r="L3684" s="4" t="s">
        <v>6274</v>
      </c>
      <c r="M3684" s="86">
        <v>0</v>
      </c>
      <c r="N3684" t="s">
        <v>3159</v>
      </c>
      <c r="O3684" t="s">
        <v>3160</v>
      </c>
      <c r="P3684" t="s">
        <v>27</v>
      </c>
      <c r="Q3684" s="1" t="s">
        <v>99</v>
      </c>
      <c r="R3684" s="1">
        <v>10.720000267028809</v>
      </c>
      <c r="S3684" s="1" t="s">
        <v>154</v>
      </c>
      <c r="T3684" s="1" t="s">
        <v>3810</v>
      </c>
      <c r="U3684" s="1" t="s">
        <v>31</v>
      </c>
      <c r="V3684" s="1" t="s">
        <v>48</v>
      </c>
      <c r="W3684" s="1" t="s">
        <v>351</v>
      </c>
      <c r="X3684" s="1" t="s">
        <v>48</v>
      </c>
      <c r="Y3684" s="1" t="s">
        <v>4583</v>
      </c>
      <c r="Z3684" s="1" t="s">
        <v>31</v>
      </c>
      <c r="AA3684" s="1">
        <v>85.760002136230469</v>
      </c>
      <c r="AC3684" s="1">
        <f t="shared" si="580"/>
        <v>62.270002136230467</v>
      </c>
      <c r="AD3684" s="16">
        <f t="shared" si="578"/>
        <v>1</v>
      </c>
      <c r="AE3684" s="17">
        <f t="shared" si="581"/>
        <v>8.5000000000000006E-2</v>
      </c>
      <c r="AF3684">
        <f t="shared" si="582"/>
        <v>7.2896001815795906</v>
      </c>
      <c r="AG3684" s="16">
        <f t="shared" si="579"/>
        <v>1</v>
      </c>
      <c r="AH3684" s="17">
        <f t="shared" si="576"/>
        <v>0.185</v>
      </c>
      <c r="AI3684">
        <f t="shared" si="584"/>
        <v>11.519950395202637</v>
      </c>
      <c r="AJ3684">
        <f t="shared" si="585"/>
        <v>18.809550576782229</v>
      </c>
      <c r="AK3684" s="18">
        <f t="shared" si="583"/>
        <v>81.079552713012703</v>
      </c>
      <c r="AL3684" s="19">
        <f t="shared" si="577"/>
        <v>4.6804494232177696</v>
      </c>
    </row>
    <row r="3685" spans="1:38">
      <c r="A3685" t="s">
        <v>4788</v>
      </c>
      <c r="B3685" t="s">
        <v>469</v>
      </c>
      <c r="C3685" t="s">
        <v>5827</v>
      </c>
      <c r="D3685" t="s">
        <v>470</v>
      </c>
      <c r="E3685" t="s">
        <v>4789</v>
      </c>
      <c r="F3685" t="s">
        <v>2184</v>
      </c>
      <c r="G3685" s="4" t="s">
        <v>6132</v>
      </c>
      <c r="H3685" s="4" t="s">
        <v>774</v>
      </c>
      <c r="I3685" s="4" t="s">
        <v>48</v>
      </c>
      <c r="J3685" s="4" t="s">
        <v>81</v>
      </c>
      <c r="K3685" s="4" t="s">
        <v>130</v>
      </c>
      <c r="L3685" s="4" t="s">
        <v>6274</v>
      </c>
      <c r="M3685" s="86">
        <v>0</v>
      </c>
      <c r="N3685" t="s">
        <v>2185</v>
      </c>
      <c r="O3685" t="s">
        <v>2186</v>
      </c>
      <c r="P3685" t="s">
        <v>315</v>
      </c>
      <c r="Q3685" s="1" t="s">
        <v>359</v>
      </c>
      <c r="R3685" s="1">
        <v>13.199999809265137</v>
      </c>
      <c r="S3685" s="1" t="s">
        <v>226</v>
      </c>
      <c r="T3685" s="1" t="s">
        <v>31</v>
      </c>
      <c r="U3685" s="1" t="s">
        <v>31</v>
      </c>
      <c r="V3685" s="1" t="s">
        <v>48</v>
      </c>
      <c r="W3685" s="1" t="s">
        <v>345</v>
      </c>
      <c r="X3685" s="1" t="s">
        <v>48</v>
      </c>
      <c r="Y3685" s="1" t="s">
        <v>4807</v>
      </c>
      <c r="Z3685" s="1" t="s">
        <v>31</v>
      </c>
      <c r="AA3685" s="1">
        <v>118.80000305175781</v>
      </c>
      <c r="AC3685" s="1">
        <f t="shared" si="580"/>
        <v>107.80999828338624</v>
      </c>
      <c r="AD3685" s="16">
        <f t="shared" si="578"/>
        <v>1</v>
      </c>
      <c r="AE3685" s="17">
        <f t="shared" si="581"/>
        <v>8.5000000000000006E-2</v>
      </c>
      <c r="AF3685">
        <f t="shared" si="582"/>
        <v>10.098000259399415</v>
      </c>
      <c r="AG3685" s="16">
        <f t="shared" si="579"/>
        <v>1</v>
      </c>
      <c r="AH3685" s="17">
        <f t="shared" si="576"/>
        <v>0.185</v>
      </c>
      <c r="AI3685">
        <f t="shared" si="584"/>
        <v>19.944849682426455</v>
      </c>
      <c r="AJ3685">
        <f t="shared" si="585"/>
        <v>30.042849941825871</v>
      </c>
      <c r="AK3685" s="18">
        <f t="shared" si="583"/>
        <v>137.85284822521211</v>
      </c>
      <c r="AL3685" s="19">
        <f t="shared" si="577"/>
        <v>-19.052849941825873</v>
      </c>
    </row>
    <row r="3686" spans="1:38">
      <c r="A3686" t="s">
        <v>4788</v>
      </c>
      <c r="B3686" t="s">
        <v>469</v>
      </c>
      <c r="C3686" t="s">
        <v>5827</v>
      </c>
      <c r="D3686" t="s">
        <v>470</v>
      </c>
      <c r="E3686" t="s">
        <v>4789</v>
      </c>
      <c r="F3686" t="s">
        <v>2597</v>
      </c>
      <c r="G3686" s="4" t="s">
        <v>5888</v>
      </c>
      <c r="H3686" s="4" t="s">
        <v>6275</v>
      </c>
      <c r="I3686" s="4" t="s">
        <v>48</v>
      </c>
      <c r="J3686" s="4" t="s">
        <v>225</v>
      </c>
      <c r="K3686" s="4" t="s">
        <v>6274</v>
      </c>
      <c r="L3686" s="4" t="s">
        <v>6274</v>
      </c>
      <c r="M3686" s="87">
        <v>1</v>
      </c>
      <c r="N3686" t="s">
        <v>2598</v>
      </c>
      <c r="O3686" t="s">
        <v>2599</v>
      </c>
      <c r="P3686" t="s">
        <v>27</v>
      </c>
      <c r="Q3686" s="1" t="s">
        <v>81</v>
      </c>
      <c r="R3686" s="1">
        <v>27.799999237060547</v>
      </c>
      <c r="S3686" s="1" t="s">
        <v>29</v>
      </c>
      <c r="T3686" s="1" t="s">
        <v>4808</v>
      </c>
      <c r="U3686" s="1" t="s">
        <v>31</v>
      </c>
      <c r="V3686" s="1" t="s">
        <v>32</v>
      </c>
      <c r="W3686" s="1" t="s">
        <v>31</v>
      </c>
      <c r="X3686" s="1" t="s">
        <v>32</v>
      </c>
      <c r="Y3686" s="1" t="s">
        <v>31</v>
      </c>
      <c r="Z3686" s="1" t="s">
        <v>31</v>
      </c>
      <c r="AA3686" s="1">
        <v>278</v>
      </c>
      <c r="AC3686" s="1">
        <f t="shared" si="580"/>
        <v>258.53999237060549</v>
      </c>
      <c r="AD3686" s="16">
        <f t="shared" si="578"/>
        <v>0</v>
      </c>
      <c r="AE3686" s="17">
        <f t="shared" si="581"/>
        <v>0</v>
      </c>
      <c r="AF3686">
        <f t="shared" si="582"/>
        <v>0</v>
      </c>
      <c r="AG3686" s="16">
        <f t="shared" si="579"/>
        <v>0</v>
      </c>
      <c r="AH3686" s="17">
        <f t="shared" si="576"/>
        <v>0</v>
      </c>
      <c r="AI3686">
        <f t="shared" si="584"/>
        <v>0</v>
      </c>
      <c r="AJ3686">
        <f t="shared" si="585"/>
        <v>0</v>
      </c>
      <c r="AK3686" s="18">
        <f t="shared" si="583"/>
        <v>258.53999237060549</v>
      </c>
      <c r="AL3686" s="19">
        <f t="shared" si="577"/>
        <v>19.46</v>
      </c>
    </row>
    <row r="3687" spans="1:38">
      <c r="A3687" t="s">
        <v>4809</v>
      </c>
      <c r="B3687" t="s">
        <v>21</v>
      </c>
      <c r="C3687" t="s">
        <v>5827</v>
      </c>
      <c r="D3687" t="s">
        <v>22</v>
      </c>
      <c r="E3687" t="s">
        <v>4789</v>
      </c>
      <c r="F3687" t="s">
        <v>24</v>
      </c>
      <c r="G3687" s="4" t="s">
        <v>5861</v>
      </c>
      <c r="H3687" s="4" t="s">
        <v>475</v>
      </c>
      <c r="I3687" s="4" t="s">
        <v>240</v>
      </c>
      <c r="J3687" s="4" t="s">
        <v>752</v>
      </c>
      <c r="K3687" s="4" t="s">
        <v>74</v>
      </c>
      <c r="L3687" s="4" t="s">
        <v>66</v>
      </c>
      <c r="M3687" s="87">
        <v>0.6</v>
      </c>
      <c r="N3687" t="s">
        <v>25</v>
      </c>
      <c r="O3687" t="s">
        <v>26</v>
      </c>
      <c r="P3687" t="s">
        <v>27</v>
      </c>
      <c r="Q3687" s="1" t="s">
        <v>28</v>
      </c>
      <c r="R3687" s="1">
        <v>7.9899997711181641</v>
      </c>
      <c r="S3687" s="1" t="s">
        <v>29</v>
      </c>
      <c r="T3687" s="1" t="s">
        <v>2764</v>
      </c>
      <c r="U3687" s="1" t="s">
        <v>31</v>
      </c>
      <c r="V3687" s="1" t="s">
        <v>32</v>
      </c>
      <c r="W3687" s="1" t="s">
        <v>31</v>
      </c>
      <c r="X3687" s="1" t="s">
        <v>32</v>
      </c>
      <c r="Y3687" s="1" t="s">
        <v>31</v>
      </c>
      <c r="Z3687" s="1" t="s">
        <v>31</v>
      </c>
      <c r="AA3687" s="1">
        <v>159.80000305175781</v>
      </c>
      <c r="AC3687" s="1">
        <f t="shared" si="580"/>
        <v>148.60999542236328</v>
      </c>
      <c r="AD3687" s="16">
        <f t="shared" si="578"/>
        <v>0.4</v>
      </c>
      <c r="AE3687" s="17">
        <f t="shared" si="581"/>
        <v>3.4000000000000002E-2</v>
      </c>
      <c r="AF3687">
        <f t="shared" si="582"/>
        <v>5.4332001037597664</v>
      </c>
      <c r="AG3687" s="16">
        <f t="shared" si="579"/>
        <v>0.4</v>
      </c>
      <c r="AH3687" s="17">
        <f t="shared" si="576"/>
        <v>7.3999999999999996E-2</v>
      </c>
      <c r="AI3687">
        <f t="shared" si="584"/>
        <v>10.997139661254883</v>
      </c>
      <c r="AJ3687">
        <f t="shared" si="585"/>
        <v>16.430339765014651</v>
      </c>
      <c r="AK3687" s="18">
        <f t="shared" si="583"/>
        <v>165.04033518737793</v>
      </c>
      <c r="AL3687" s="19">
        <f t="shared" si="577"/>
        <v>-5.2403397650146513</v>
      </c>
    </row>
    <row r="3688" spans="1:38">
      <c r="A3688" t="s">
        <v>4809</v>
      </c>
      <c r="B3688" t="s">
        <v>21</v>
      </c>
      <c r="C3688" t="s">
        <v>5827</v>
      </c>
      <c r="D3688" t="s">
        <v>22</v>
      </c>
      <c r="E3688" t="s">
        <v>4789</v>
      </c>
      <c r="F3688" t="s">
        <v>33</v>
      </c>
      <c r="G3688" s="4" t="s">
        <v>5862</v>
      </c>
      <c r="H3688" s="4" t="s">
        <v>475</v>
      </c>
      <c r="I3688" s="4" t="s">
        <v>240</v>
      </c>
      <c r="J3688" s="4" t="s">
        <v>752</v>
      </c>
      <c r="K3688" s="4" t="s">
        <v>66</v>
      </c>
      <c r="L3688" s="4" t="s">
        <v>66</v>
      </c>
      <c r="M3688" s="87">
        <v>0.6</v>
      </c>
      <c r="N3688" t="s">
        <v>34</v>
      </c>
      <c r="O3688" t="s">
        <v>35</v>
      </c>
      <c r="P3688" t="s">
        <v>27</v>
      </c>
      <c r="Q3688" s="1" t="s">
        <v>1535</v>
      </c>
      <c r="R3688" s="1">
        <v>15.989999771118164</v>
      </c>
      <c r="S3688" s="1" t="s">
        <v>29</v>
      </c>
      <c r="T3688" s="1" t="s">
        <v>2765</v>
      </c>
      <c r="U3688" s="1" t="s">
        <v>31</v>
      </c>
      <c r="V3688" s="1" t="s">
        <v>32</v>
      </c>
      <c r="W3688" s="1" t="s">
        <v>31</v>
      </c>
      <c r="X3688" s="1" t="s">
        <v>32</v>
      </c>
      <c r="Y3688" s="1" t="s">
        <v>31</v>
      </c>
      <c r="Z3688" s="1" t="s">
        <v>31</v>
      </c>
      <c r="AA3688" s="1">
        <v>623.6099853515625</v>
      </c>
      <c r="AC3688" s="1">
        <f t="shared" si="580"/>
        <v>579.95999107360842</v>
      </c>
      <c r="AD3688" s="16">
        <f t="shared" si="578"/>
        <v>0.4</v>
      </c>
      <c r="AE3688" s="17">
        <f t="shared" si="581"/>
        <v>3.4000000000000002E-2</v>
      </c>
      <c r="AF3688">
        <f t="shared" si="582"/>
        <v>21.202739501953126</v>
      </c>
      <c r="AG3688" s="16">
        <f t="shared" si="579"/>
        <v>0.4</v>
      </c>
      <c r="AH3688" s="17">
        <f t="shared" si="576"/>
        <v>7.3999999999999996E-2</v>
      </c>
      <c r="AI3688">
        <f t="shared" si="584"/>
        <v>42.917039339447022</v>
      </c>
      <c r="AJ3688">
        <f t="shared" si="585"/>
        <v>64.119778841400148</v>
      </c>
      <c r="AK3688" s="18">
        <f t="shared" si="583"/>
        <v>644.07976991500857</v>
      </c>
      <c r="AL3688" s="19">
        <f t="shared" si="577"/>
        <v>-20.469778841400149</v>
      </c>
    </row>
    <row r="3689" spans="1:38">
      <c r="A3689" t="s">
        <v>4809</v>
      </c>
      <c r="B3689" t="s">
        <v>21</v>
      </c>
      <c r="C3689" t="s">
        <v>5827</v>
      </c>
      <c r="D3689" t="s">
        <v>22</v>
      </c>
      <c r="E3689" t="s">
        <v>4789</v>
      </c>
      <c r="F3689" t="s">
        <v>603</v>
      </c>
      <c r="G3689" s="4" t="s">
        <v>6038</v>
      </c>
      <c r="H3689" s="4" t="s">
        <v>981</v>
      </c>
      <c r="I3689" s="4" t="s">
        <v>48</v>
      </c>
      <c r="J3689" s="4" t="s">
        <v>6278</v>
      </c>
      <c r="K3689" s="4" t="s">
        <v>6274</v>
      </c>
      <c r="L3689" s="4" t="s">
        <v>6274</v>
      </c>
      <c r="M3689" s="86">
        <v>0</v>
      </c>
      <c r="N3689" t="s">
        <v>604</v>
      </c>
      <c r="O3689" t="s">
        <v>605</v>
      </c>
      <c r="P3689" t="s">
        <v>44</v>
      </c>
      <c r="Q3689" s="1" t="s">
        <v>28</v>
      </c>
      <c r="R3689" s="1">
        <v>14.546500205993652</v>
      </c>
      <c r="S3689" s="1" t="s">
        <v>45</v>
      </c>
      <c r="T3689" s="1" t="s">
        <v>4368</v>
      </c>
      <c r="U3689" s="1" t="s">
        <v>4369</v>
      </c>
      <c r="V3689" s="1" t="s">
        <v>48</v>
      </c>
      <c r="W3689" s="1" t="s">
        <v>1971</v>
      </c>
      <c r="X3689" s="1" t="s">
        <v>48</v>
      </c>
      <c r="Y3689" s="1" t="s">
        <v>4370</v>
      </c>
      <c r="Z3689" s="1" t="s">
        <v>31</v>
      </c>
      <c r="AA3689" s="1">
        <v>290.92999267578125</v>
      </c>
      <c r="AC3689" s="1">
        <f t="shared" si="580"/>
        <v>211.21000411987305</v>
      </c>
      <c r="AD3689" s="16">
        <f t="shared" si="578"/>
        <v>1</v>
      </c>
      <c r="AE3689" s="17">
        <f t="shared" si="581"/>
        <v>8.5000000000000006E-2</v>
      </c>
      <c r="AF3689">
        <f t="shared" si="582"/>
        <v>24.72904937744141</v>
      </c>
      <c r="AG3689" s="16">
        <f t="shared" si="579"/>
        <v>1</v>
      </c>
      <c r="AH3689" s="17">
        <f t="shared" si="576"/>
        <v>0.185</v>
      </c>
      <c r="AI3689">
        <f t="shared" si="584"/>
        <v>39.073850762176512</v>
      </c>
      <c r="AJ3689">
        <f t="shared" si="585"/>
        <v>63.802900139617918</v>
      </c>
      <c r="AK3689" s="18">
        <f t="shared" si="583"/>
        <v>275.01290425949094</v>
      </c>
      <c r="AL3689" s="19">
        <f t="shared" si="577"/>
        <v>15.917099860382081</v>
      </c>
    </row>
    <row r="3690" spans="1:38">
      <c r="A3690" t="s">
        <v>4810</v>
      </c>
      <c r="B3690" t="s">
        <v>70</v>
      </c>
      <c r="C3690" t="s">
        <v>5827</v>
      </c>
      <c r="D3690" t="s">
        <v>71</v>
      </c>
      <c r="E3690" t="s">
        <v>4789</v>
      </c>
      <c r="F3690" t="s">
        <v>72</v>
      </c>
      <c r="G3690" s="4" t="s">
        <v>5864</v>
      </c>
      <c r="H3690" s="4" t="s">
        <v>557</v>
      </c>
      <c r="I3690" s="4" t="s">
        <v>68</v>
      </c>
      <c r="J3690" s="4" t="s">
        <v>54</v>
      </c>
      <c r="K3690" s="4" t="s">
        <v>6274</v>
      </c>
      <c r="L3690" s="4" t="s">
        <v>6274</v>
      </c>
      <c r="M3690" s="87">
        <v>1</v>
      </c>
      <c r="N3690" t="s">
        <v>63</v>
      </c>
      <c r="O3690" t="s">
        <v>73</v>
      </c>
      <c r="P3690" t="s">
        <v>27</v>
      </c>
      <c r="Q3690" s="1" t="s">
        <v>99</v>
      </c>
      <c r="R3690" s="1">
        <v>4.9000000953674316</v>
      </c>
      <c r="S3690" s="1" t="s">
        <v>75</v>
      </c>
      <c r="T3690" s="1" t="s">
        <v>31</v>
      </c>
      <c r="U3690" s="1" t="s">
        <v>31</v>
      </c>
      <c r="V3690" s="1" t="s">
        <v>240</v>
      </c>
      <c r="W3690" s="1" t="s">
        <v>31</v>
      </c>
      <c r="X3690" s="1" t="s">
        <v>240</v>
      </c>
      <c r="Y3690" s="1" t="s">
        <v>31</v>
      </c>
      <c r="Z3690" s="1" t="s">
        <v>31</v>
      </c>
      <c r="AA3690" s="1">
        <v>39.200000762939453</v>
      </c>
      <c r="AC3690" s="1">
        <f t="shared" si="580"/>
        <v>39.200000762939453</v>
      </c>
      <c r="AD3690" s="16">
        <f t="shared" si="578"/>
        <v>0</v>
      </c>
      <c r="AE3690" s="17">
        <f t="shared" si="581"/>
        <v>0</v>
      </c>
      <c r="AF3690">
        <f t="shared" si="582"/>
        <v>0</v>
      </c>
      <c r="AG3690" s="16">
        <f t="shared" si="579"/>
        <v>0</v>
      </c>
      <c r="AH3690" s="17">
        <f t="shared" si="576"/>
        <v>0</v>
      </c>
      <c r="AI3690">
        <f t="shared" si="584"/>
        <v>0</v>
      </c>
      <c r="AJ3690">
        <f t="shared" si="585"/>
        <v>0</v>
      </c>
      <c r="AK3690" s="18">
        <f t="shared" si="583"/>
        <v>39.200000762939453</v>
      </c>
      <c r="AL3690" s="19">
        <f t="shared" si="577"/>
        <v>0</v>
      </c>
    </row>
    <row r="3691" spans="1:38">
      <c r="A3691" t="s">
        <v>4810</v>
      </c>
      <c r="B3691" t="s">
        <v>70</v>
      </c>
      <c r="C3691" t="s">
        <v>5827</v>
      </c>
      <c r="D3691" t="s">
        <v>71</v>
      </c>
      <c r="E3691" t="s">
        <v>4789</v>
      </c>
      <c r="F3691" t="s">
        <v>76</v>
      </c>
      <c r="G3691" s="4" t="s">
        <v>5865</v>
      </c>
      <c r="H3691" s="4" t="s">
        <v>557</v>
      </c>
      <c r="I3691" s="4" t="s">
        <v>68</v>
      </c>
      <c r="J3691" s="4" t="s">
        <v>370</v>
      </c>
      <c r="K3691" s="4" t="s">
        <v>6274</v>
      </c>
      <c r="L3691" s="4" t="s">
        <v>6274</v>
      </c>
      <c r="M3691" s="87">
        <v>1</v>
      </c>
      <c r="N3691" t="s">
        <v>63</v>
      </c>
      <c r="O3691" t="s">
        <v>77</v>
      </c>
      <c r="P3691" t="s">
        <v>27</v>
      </c>
      <c r="Q3691" s="1" t="s">
        <v>3202</v>
      </c>
      <c r="R3691" s="1">
        <v>5.5</v>
      </c>
      <c r="S3691" s="1" t="s">
        <v>75</v>
      </c>
      <c r="T3691" s="1" t="s">
        <v>31</v>
      </c>
      <c r="U3691" s="1" t="s">
        <v>31</v>
      </c>
      <c r="V3691" s="1" t="s">
        <v>240</v>
      </c>
      <c r="W3691" s="1" t="s">
        <v>31</v>
      </c>
      <c r="X3691" s="1" t="s">
        <v>240</v>
      </c>
      <c r="Y3691" s="1" t="s">
        <v>31</v>
      </c>
      <c r="Z3691" s="1" t="s">
        <v>31</v>
      </c>
      <c r="AA3691" s="1">
        <v>51.150001525878906</v>
      </c>
      <c r="AC3691" s="1">
        <f t="shared" si="580"/>
        <v>51.150000000000006</v>
      </c>
      <c r="AD3691" s="16">
        <f t="shared" si="578"/>
        <v>0</v>
      </c>
      <c r="AE3691" s="17">
        <f t="shared" si="581"/>
        <v>0</v>
      </c>
      <c r="AF3691">
        <f t="shared" si="582"/>
        <v>0</v>
      </c>
      <c r="AG3691" s="16">
        <f t="shared" si="579"/>
        <v>0</v>
      </c>
      <c r="AH3691" s="17">
        <f t="shared" si="576"/>
        <v>0</v>
      </c>
      <c r="AI3691">
        <f t="shared" si="584"/>
        <v>0</v>
      </c>
      <c r="AJ3691">
        <f t="shared" si="585"/>
        <v>0</v>
      </c>
      <c r="AK3691" s="18">
        <f t="shared" si="583"/>
        <v>51.150000000000006</v>
      </c>
      <c r="AL3691" s="19">
        <f t="shared" si="577"/>
        <v>0</v>
      </c>
    </row>
    <row r="3692" spans="1:38">
      <c r="A3692" t="s">
        <v>4810</v>
      </c>
      <c r="B3692" t="s">
        <v>70</v>
      </c>
      <c r="C3692" t="s">
        <v>5827</v>
      </c>
      <c r="D3692" t="s">
        <v>71</v>
      </c>
      <c r="E3692" t="s">
        <v>4789</v>
      </c>
      <c r="F3692" t="s">
        <v>361</v>
      </c>
      <c r="G3692" s="4" t="s">
        <v>5892</v>
      </c>
      <c r="H3692" s="4" t="s">
        <v>557</v>
      </c>
      <c r="I3692" s="4" t="s">
        <v>6277</v>
      </c>
      <c r="J3692" s="4" t="s">
        <v>6273</v>
      </c>
      <c r="K3692" s="4" t="s">
        <v>6274</v>
      </c>
      <c r="L3692" s="4" t="s">
        <v>6274</v>
      </c>
      <c r="M3692" s="87">
        <v>0.6</v>
      </c>
      <c r="N3692" t="s">
        <v>63</v>
      </c>
      <c r="O3692" t="s">
        <v>362</v>
      </c>
      <c r="P3692" t="s">
        <v>27</v>
      </c>
      <c r="Q3692" s="1" t="s">
        <v>359</v>
      </c>
      <c r="R3692" s="1">
        <v>4.1999998092651367</v>
      </c>
      <c r="S3692" s="1" t="s">
        <v>75</v>
      </c>
      <c r="T3692" s="1" t="s">
        <v>31</v>
      </c>
      <c r="U3692" s="1" t="s">
        <v>31</v>
      </c>
      <c r="V3692" s="1" t="s">
        <v>240</v>
      </c>
      <c r="W3692" s="1" t="s">
        <v>31</v>
      </c>
      <c r="X3692" s="1" t="s">
        <v>240</v>
      </c>
      <c r="Y3692" s="1" t="s">
        <v>31</v>
      </c>
      <c r="Z3692" s="1" t="s">
        <v>31</v>
      </c>
      <c r="AA3692" s="1">
        <v>37.799999237060547</v>
      </c>
      <c r="AC3692" s="1">
        <f t="shared" si="580"/>
        <v>37.79999828338623</v>
      </c>
      <c r="AD3692" s="16">
        <f t="shared" si="578"/>
        <v>0.4</v>
      </c>
      <c r="AE3692" s="17">
        <f t="shared" si="581"/>
        <v>3.4000000000000002E-2</v>
      </c>
      <c r="AF3692">
        <f t="shared" si="582"/>
        <v>1.2851999740600586</v>
      </c>
      <c r="AG3692" s="16">
        <f t="shared" si="579"/>
        <v>0.4</v>
      </c>
      <c r="AH3692" s="17">
        <f t="shared" si="576"/>
        <v>7.3999999999999996E-2</v>
      </c>
      <c r="AI3692">
        <f t="shared" si="584"/>
        <v>2.7971998729705807</v>
      </c>
      <c r="AJ3692">
        <f t="shared" si="585"/>
        <v>4.0823998470306391</v>
      </c>
      <c r="AK3692" s="18">
        <f t="shared" si="583"/>
        <v>41.882398130416867</v>
      </c>
      <c r="AL3692" s="19">
        <f t="shared" si="577"/>
        <v>-4.0823998470306391</v>
      </c>
    </row>
    <row r="3693" spans="1:38">
      <c r="A3693" t="s">
        <v>4810</v>
      </c>
      <c r="B3693" t="s">
        <v>70</v>
      </c>
      <c r="C3693" t="s">
        <v>5827</v>
      </c>
      <c r="D3693" t="s">
        <v>71</v>
      </c>
      <c r="E3693" t="s">
        <v>4789</v>
      </c>
      <c r="F3693" t="s">
        <v>364</v>
      </c>
      <c r="G3693" s="4" t="s">
        <v>5892</v>
      </c>
      <c r="H3693" s="4" t="s">
        <v>557</v>
      </c>
      <c r="I3693" s="4" t="s">
        <v>6277</v>
      </c>
      <c r="J3693" s="4" t="s">
        <v>6273</v>
      </c>
      <c r="K3693" s="4" t="s">
        <v>6274</v>
      </c>
      <c r="L3693" s="4" t="s">
        <v>6274</v>
      </c>
      <c r="M3693" s="87">
        <v>0.6</v>
      </c>
      <c r="N3693" t="s">
        <v>63</v>
      </c>
      <c r="O3693" t="s">
        <v>365</v>
      </c>
      <c r="P3693" t="s">
        <v>27</v>
      </c>
      <c r="Q3693" s="1" t="s">
        <v>359</v>
      </c>
      <c r="R3693" s="1">
        <v>4.4899997711181641</v>
      </c>
      <c r="S3693" s="1" t="s">
        <v>75</v>
      </c>
      <c r="T3693" s="1" t="s">
        <v>31</v>
      </c>
      <c r="U3693" s="1" t="s">
        <v>31</v>
      </c>
      <c r="V3693" s="1" t="s">
        <v>240</v>
      </c>
      <c r="W3693" s="1" t="s">
        <v>31</v>
      </c>
      <c r="X3693" s="1" t="s">
        <v>240</v>
      </c>
      <c r="Y3693" s="1" t="s">
        <v>31</v>
      </c>
      <c r="Z3693" s="1" t="s">
        <v>31</v>
      </c>
      <c r="AA3693" s="1">
        <v>40.409999847412109</v>
      </c>
      <c r="AC3693" s="1">
        <f t="shared" si="580"/>
        <v>40.409997940063477</v>
      </c>
      <c r="AD3693" s="16">
        <f t="shared" si="578"/>
        <v>0.4</v>
      </c>
      <c r="AE3693" s="17">
        <f t="shared" si="581"/>
        <v>3.4000000000000002E-2</v>
      </c>
      <c r="AF3693">
        <f t="shared" si="582"/>
        <v>1.3739399948120119</v>
      </c>
      <c r="AG3693" s="16">
        <f t="shared" si="579"/>
        <v>0.4</v>
      </c>
      <c r="AH3693" s="17">
        <f t="shared" si="576"/>
        <v>7.3999999999999996E-2</v>
      </c>
      <c r="AI3693">
        <f t="shared" si="584"/>
        <v>2.9903398475646972</v>
      </c>
      <c r="AJ3693">
        <f t="shared" si="585"/>
        <v>4.3642798423767086</v>
      </c>
      <c r="AK3693" s="18">
        <f t="shared" si="583"/>
        <v>44.774277782440187</v>
      </c>
      <c r="AL3693" s="19">
        <f t="shared" si="577"/>
        <v>-4.3642798423767086</v>
      </c>
    </row>
    <row r="3694" spans="1:38">
      <c r="A3694" t="s">
        <v>4810</v>
      </c>
      <c r="B3694" t="s">
        <v>70</v>
      </c>
      <c r="C3694" t="s">
        <v>5827</v>
      </c>
      <c r="D3694" t="s">
        <v>71</v>
      </c>
      <c r="E3694" t="s">
        <v>4789</v>
      </c>
      <c r="F3694" t="s">
        <v>79</v>
      </c>
      <c r="G3694" s="4" t="s">
        <v>5866</v>
      </c>
      <c r="H3694" s="4" t="s">
        <v>557</v>
      </c>
      <c r="I3694" s="4" t="s">
        <v>48</v>
      </c>
      <c r="J3694" s="4" t="s">
        <v>153</v>
      </c>
      <c r="K3694" s="4" t="s">
        <v>6274</v>
      </c>
      <c r="L3694" s="4" t="s">
        <v>6274</v>
      </c>
      <c r="M3694" s="87">
        <v>1</v>
      </c>
      <c r="N3694" t="s">
        <v>63</v>
      </c>
      <c r="O3694" t="s">
        <v>80</v>
      </c>
      <c r="P3694" t="s">
        <v>27</v>
      </c>
      <c r="Q3694" s="1" t="s">
        <v>81</v>
      </c>
      <c r="R3694" s="1">
        <v>3.2000000476837158</v>
      </c>
      <c r="S3694" s="1" t="s">
        <v>75</v>
      </c>
      <c r="T3694" s="1" t="s">
        <v>31</v>
      </c>
      <c r="U3694" s="1" t="s">
        <v>31</v>
      </c>
      <c r="V3694" s="1" t="s">
        <v>240</v>
      </c>
      <c r="W3694" s="1" t="s">
        <v>31</v>
      </c>
      <c r="X3694" s="1" t="s">
        <v>240</v>
      </c>
      <c r="Y3694" s="1" t="s">
        <v>31</v>
      </c>
      <c r="Z3694" s="1" t="s">
        <v>31</v>
      </c>
      <c r="AA3694" s="1">
        <v>32</v>
      </c>
      <c r="AC3694" s="1">
        <f t="shared" si="580"/>
        <v>32.000000476837158</v>
      </c>
      <c r="AD3694" s="16">
        <f t="shared" si="578"/>
        <v>0</v>
      </c>
      <c r="AE3694" s="17">
        <f t="shared" si="581"/>
        <v>0</v>
      </c>
      <c r="AF3694">
        <f t="shared" si="582"/>
        <v>0</v>
      </c>
      <c r="AG3694" s="16">
        <f t="shared" si="579"/>
        <v>0</v>
      </c>
      <c r="AH3694" s="17">
        <f t="shared" si="576"/>
        <v>0</v>
      </c>
      <c r="AI3694">
        <f t="shared" si="584"/>
        <v>0</v>
      </c>
      <c r="AJ3694">
        <f t="shared" si="585"/>
        <v>0</v>
      </c>
      <c r="AK3694" s="18">
        <f t="shared" si="583"/>
        <v>32.000000476837158</v>
      </c>
      <c r="AL3694" s="19">
        <f t="shared" si="577"/>
        <v>0</v>
      </c>
    </row>
    <row r="3695" spans="1:38">
      <c r="A3695" t="s">
        <v>4810</v>
      </c>
      <c r="B3695" t="s">
        <v>70</v>
      </c>
      <c r="C3695" t="s">
        <v>5827</v>
      </c>
      <c r="D3695" t="s">
        <v>71</v>
      </c>
      <c r="E3695" t="s">
        <v>4789</v>
      </c>
      <c r="F3695" t="s">
        <v>368</v>
      </c>
      <c r="G3695" s="4" t="s">
        <v>5893</v>
      </c>
      <c r="H3695" s="4" t="s">
        <v>557</v>
      </c>
      <c r="I3695" s="4" t="s">
        <v>1159</v>
      </c>
      <c r="J3695" s="4" t="s">
        <v>81</v>
      </c>
      <c r="K3695" s="4" t="s">
        <v>6274</v>
      </c>
      <c r="L3695" s="4" t="s">
        <v>6274</v>
      </c>
      <c r="M3695" s="87">
        <v>1</v>
      </c>
      <c r="N3695" t="s">
        <v>63</v>
      </c>
      <c r="O3695" t="s">
        <v>369</v>
      </c>
      <c r="P3695" t="s">
        <v>27</v>
      </c>
      <c r="Q3695" s="1" t="s">
        <v>28</v>
      </c>
      <c r="R3695" s="1">
        <v>3.2999999523162842</v>
      </c>
      <c r="S3695" s="1" t="s">
        <v>75</v>
      </c>
      <c r="T3695" s="1" t="s">
        <v>31</v>
      </c>
      <c r="U3695" s="1" t="s">
        <v>31</v>
      </c>
      <c r="V3695" s="1" t="s">
        <v>240</v>
      </c>
      <c r="W3695" s="1" t="s">
        <v>31</v>
      </c>
      <c r="X3695" s="1" t="s">
        <v>240</v>
      </c>
      <c r="Y3695" s="1" t="s">
        <v>31</v>
      </c>
      <c r="Z3695" s="1" t="s">
        <v>31</v>
      </c>
      <c r="AA3695" s="1">
        <v>66</v>
      </c>
      <c r="AC3695" s="1">
        <f t="shared" si="580"/>
        <v>65.999999046325684</v>
      </c>
      <c r="AD3695" s="16">
        <f t="shared" si="578"/>
        <v>0</v>
      </c>
      <c r="AE3695" s="17">
        <f t="shared" si="581"/>
        <v>0</v>
      </c>
      <c r="AF3695">
        <f t="shared" si="582"/>
        <v>0</v>
      </c>
      <c r="AG3695" s="16">
        <f t="shared" si="579"/>
        <v>0</v>
      </c>
      <c r="AH3695" s="17">
        <f t="shared" si="576"/>
        <v>0</v>
      </c>
      <c r="AI3695">
        <f t="shared" si="584"/>
        <v>0</v>
      </c>
      <c r="AJ3695">
        <f t="shared" si="585"/>
        <v>0</v>
      </c>
      <c r="AK3695" s="18">
        <f t="shared" si="583"/>
        <v>65.999999046325684</v>
      </c>
      <c r="AL3695" s="19">
        <f t="shared" si="577"/>
        <v>0</v>
      </c>
    </row>
    <row r="3696" spans="1:38">
      <c r="A3696" t="s">
        <v>4810</v>
      </c>
      <c r="B3696" t="s">
        <v>70</v>
      </c>
      <c r="C3696" t="s">
        <v>5827</v>
      </c>
      <c r="D3696" t="s">
        <v>71</v>
      </c>
      <c r="E3696" t="s">
        <v>4789</v>
      </c>
      <c r="F3696" t="s">
        <v>371</v>
      </c>
      <c r="G3696" s="4" t="s">
        <v>5880</v>
      </c>
      <c r="H3696" s="4" t="s">
        <v>557</v>
      </c>
      <c r="I3696" s="4" t="s">
        <v>1159</v>
      </c>
      <c r="J3696" s="4" t="s">
        <v>239</v>
      </c>
      <c r="K3696" s="4" t="s">
        <v>6274</v>
      </c>
      <c r="L3696" s="4" t="s">
        <v>6274</v>
      </c>
      <c r="M3696" s="87">
        <v>1</v>
      </c>
      <c r="N3696" t="s">
        <v>63</v>
      </c>
      <c r="O3696" t="s">
        <v>372</v>
      </c>
      <c r="P3696" t="s">
        <v>27</v>
      </c>
      <c r="Q3696" s="1" t="s">
        <v>102</v>
      </c>
      <c r="R3696" s="1">
        <v>3.7999999523162842</v>
      </c>
      <c r="S3696" s="1" t="s">
        <v>75</v>
      </c>
      <c r="T3696" s="1" t="s">
        <v>31</v>
      </c>
      <c r="U3696" s="1" t="s">
        <v>31</v>
      </c>
      <c r="V3696" s="1" t="s">
        <v>240</v>
      </c>
      <c r="W3696" s="1" t="s">
        <v>31</v>
      </c>
      <c r="X3696" s="1" t="s">
        <v>240</v>
      </c>
      <c r="Y3696" s="1" t="s">
        <v>31</v>
      </c>
      <c r="Z3696" s="1" t="s">
        <v>31</v>
      </c>
      <c r="AA3696" s="1">
        <v>5.6999998092651367</v>
      </c>
      <c r="AC3696" s="1">
        <f t="shared" si="580"/>
        <v>5.6999999284744263</v>
      </c>
      <c r="AD3696" s="16">
        <f t="shared" si="578"/>
        <v>0</v>
      </c>
      <c r="AE3696" s="17">
        <f t="shared" si="581"/>
        <v>0</v>
      </c>
      <c r="AF3696">
        <f t="shared" si="582"/>
        <v>0</v>
      </c>
      <c r="AG3696" s="16">
        <f t="shared" si="579"/>
        <v>0</v>
      </c>
      <c r="AH3696" s="17">
        <f t="shared" si="576"/>
        <v>0</v>
      </c>
      <c r="AI3696">
        <f t="shared" si="584"/>
        <v>0</v>
      </c>
      <c r="AJ3696">
        <f t="shared" si="585"/>
        <v>0</v>
      </c>
      <c r="AK3696" s="18">
        <f t="shared" si="583"/>
        <v>5.6999999284744263</v>
      </c>
      <c r="AL3696" s="19">
        <f t="shared" si="577"/>
        <v>0</v>
      </c>
    </row>
    <row r="3697" spans="1:38">
      <c r="A3697" t="s">
        <v>4810</v>
      </c>
      <c r="B3697" t="s">
        <v>70</v>
      </c>
      <c r="C3697" t="s">
        <v>5827</v>
      </c>
      <c r="D3697" t="s">
        <v>71</v>
      </c>
      <c r="E3697" t="s">
        <v>4789</v>
      </c>
      <c r="F3697" t="s">
        <v>91</v>
      </c>
      <c r="G3697" s="4" t="s">
        <v>5870</v>
      </c>
      <c r="H3697" s="4" t="s">
        <v>557</v>
      </c>
      <c r="I3697" s="4" t="s">
        <v>240</v>
      </c>
      <c r="J3697" s="4" t="s">
        <v>28</v>
      </c>
      <c r="K3697" s="4" t="s">
        <v>6274</v>
      </c>
      <c r="L3697" s="4" t="s">
        <v>6274</v>
      </c>
      <c r="M3697" s="87">
        <v>1</v>
      </c>
      <c r="N3697" t="s">
        <v>63</v>
      </c>
      <c r="O3697" t="s">
        <v>92</v>
      </c>
      <c r="P3697" t="s">
        <v>27</v>
      </c>
      <c r="Q3697" s="1" t="s">
        <v>3937</v>
      </c>
      <c r="R3697" s="1">
        <v>4.9499998092651367</v>
      </c>
      <c r="S3697" s="1" t="s">
        <v>75</v>
      </c>
      <c r="T3697" s="1" t="s">
        <v>31</v>
      </c>
      <c r="U3697" s="1" t="s">
        <v>31</v>
      </c>
      <c r="V3697" s="1" t="s">
        <v>240</v>
      </c>
      <c r="W3697" s="1" t="s">
        <v>31</v>
      </c>
      <c r="X3697" s="1" t="s">
        <v>240</v>
      </c>
      <c r="Y3697" s="1" t="s">
        <v>31</v>
      </c>
      <c r="Z3697" s="1" t="s">
        <v>31</v>
      </c>
      <c r="AA3697" s="1">
        <v>122.76000213623047</v>
      </c>
      <c r="AC3697" s="1">
        <f t="shared" si="580"/>
        <v>122.75999526977539</v>
      </c>
      <c r="AD3697" s="16">
        <f t="shared" si="578"/>
        <v>0</v>
      </c>
      <c r="AE3697" s="17">
        <f t="shared" si="581"/>
        <v>0</v>
      </c>
      <c r="AF3697">
        <f t="shared" si="582"/>
        <v>0</v>
      </c>
      <c r="AG3697" s="16">
        <f t="shared" si="579"/>
        <v>0</v>
      </c>
      <c r="AH3697" s="17">
        <f t="shared" si="576"/>
        <v>0</v>
      </c>
      <c r="AI3697">
        <f t="shared" si="584"/>
        <v>0</v>
      </c>
      <c r="AJ3697">
        <f t="shared" si="585"/>
        <v>0</v>
      </c>
      <c r="AK3697" s="18">
        <f t="shared" si="583"/>
        <v>122.75999526977539</v>
      </c>
      <c r="AL3697" s="19">
        <f t="shared" si="577"/>
        <v>0</v>
      </c>
    </row>
    <row r="3698" spans="1:38">
      <c r="A3698" t="s">
        <v>4810</v>
      </c>
      <c r="B3698" t="s">
        <v>70</v>
      </c>
      <c r="C3698" t="s">
        <v>5827</v>
      </c>
      <c r="D3698" t="s">
        <v>71</v>
      </c>
      <c r="E3698" t="s">
        <v>4789</v>
      </c>
      <c r="F3698" t="s">
        <v>94</v>
      </c>
      <c r="G3698" s="4" t="s">
        <v>5871</v>
      </c>
      <c r="H3698" s="4" t="s">
        <v>557</v>
      </c>
      <c r="I3698" s="4" t="s">
        <v>68</v>
      </c>
      <c r="J3698" s="4" t="s">
        <v>239</v>
      </c>
      <c r="K3698" s="4" t="s">
        <v>66</v>
      </c>
      <c r="L3698" s="4" t="s">
        <v>6274</v>
      </c>
      <c r="M3698" s="87">
        <v>1</v>
      </c>
      <c r="N3698" t="s">
        <v>63</v>
      </c>
      <c r="O3698" t="s">
        <v>95</v>
      </c>
      <c r="P3698" t="s">
        <v>27</v>
      </c>
      <c r="Q3698" s="1" t="s">
        <v>3662</v>
      </c>
      <c r="R3698" s="1">
        <v>8.5</v>
      </c>
      <c r="S3698" s="1" t="s">
        <v>75</v>
      </c>
      <c r="T3698" s="1" t="s">
        <v>31</v>
      </c>
      <c r="U3698" s="1" t="s">
        <v>31</v>
      </c>
      <c r="V3698" s="1" t="s">
        <v>240</v>
      </c>
      <c r="W3698" s="1" t="s">
        <v>31</v>
      </c>
      <c r="X3698" s="1" t="s">
        <v>240</v>
      </c>
      <c r="Y3698" s="1" t="s">
        <v>31</v>
      </c>
      <c r="Z3698" s="1" t="s">
        <v>31</v>
      </c>
      <c r="AA3698" s="1">
        <v>78.199996948242188</v>
      </c>
      <c r="AC3698" s="1">
        <f t="shared" si="580"/>
        <v>78.199999999999989</v>
      </c>
      <c r="AD3698" s="16">
        <f t="shared" si="578"/>
        <v>0</v>
      </c>
      <c r="AE3698" s="17">
        <f t="shared" si="581"/>
        <v>0</v>
      </c>
      <c r="AF3698">
        <f t="shared" si="582"/>
        <v>0</v>
      </c>
      <c r="AG3698" s="16">
        <f t="shared" si="579"/>
        <v>0</v>
      </c>
      <c r="AH3698" s="17">
        <f t="shared" si="576"/>
        <v>0</v>
      </c>
      <c r="AI3698">
        <f t="shared" si="584"/>
        <v>0</v>
      </c>
      <c r="AJ3698">
        <f t="shared" si="585"/>
        <v>0</v>
      </c>
      <c r="AK3698" s="18">
        <f t="shared" si="583"/>
        <v>78.199999999999989</v>
      </c>
      <c r="AL3698" s="19">
        <f t="shared" si="577"/>
        <v>0</v>
      </c>
    </row>
    <row r="3699" spans="1:38">
      <c r="A3699" t="s">
        <v>4810</v>
      </c>
      <c r="B3699" t="s">
        <v>70</v>
      </c>
      <c r="C3699" t="s">
        <v>5827</v>
      </c>
      <c r="D3699" t="s">
        <v>71</v>
      </c>
      <c r="E3699" t="s">
        <v>4789</v>
      </c>
      <c r="F3699" t="s">
        <v>379</v>
      </c>
      <c r="G3699" s="4" t="s">
        <v>5895</v>
      </c>
      <c r="H3699" s="4" t="s">
        <v>557</v>
      </c>
      <c r="I3699" s="4" t="s">
        <v>240</v>
      </c>
      <c r="J3699" s="4" t="s">
        <v>161</v>
      </c>
      <c r="K3699" s="4" t="s">
        <v>6274</v>
      </c>
      <c r="L3699" s="4" t="s">
        <v>6274</v>
      </c>
      <c r="M3699" s="87">
        <v>1</v>
      </c>
      <c r="N3699" t="s">
        <v>63</v>
      </c>
      <c r="O3699" t="s">
        <v>380</v>
      </c>
      <c r="P3699" t="s">
        <v>27</v>
      </c>
      <c r="Q3699" s="1" t="s">
        <v>2730</v>
      </c>
      <c r="R3699" s="1">
        <v>2.4803738594055176</v>
      </c>
      <c r="S3699" s="1" t="s">
        <v>75</v>
      </c>
      <c r="T3699" s="1" t="s">
        <v>31</v>
      </c>
      <c r="U3699" s="1" t="s">
        <v>31</v>
      </c>
      <c r="V3699" s="1" t="s">
        <v>240</v>
      </c>
      <c r="W3699" s="1" t="s">
        <v>31</v>
      </c>
      <c r="X3699" s="1" t="s">
        <v>240</v>
      </c>
      <c r="Y3699" s="1" t="s">
        <v>31</v>
      </c>
      <c r="Z3699" s="1" t="s">
        <v>31</v>
      </c>
      <c r="AA3699" s="1">
        <v>26.540000915527344</v>
      </c>
      <c r="AC3699" s="1">
        <f t="shared" si="580"/>
        <v>26.540000295639036</v>
      </c>
      <c r="AD3699" s="16">
        <f t="shared" si="578"/>
        <v>0</v>
      </c>
      <c r="AE3699" s="17">
        <f t="shared" si="581"/>
        <v>0</v>
      </c>
      <c r="AF3699">
        <f t="shared" si="582"/>
        <v>0</v>
      </c>
      <c r="AG3699" s="16">
        <f t="shared" si="579"/>
        <v>0</v>
      </c>
      <c r="AH3699" s="17">
        <f t="shared" si="576"/>
        <v>0</v>
      </c>
      <c r="AI3699">
        <f t="shared" si="584"/>
        <v>0</v>
      </c>
      <c r="AJ3699">
        <f t="shared" si="585"/>
        <v>0</v>
      </c>
      <c r="AK3699" s="18">
        <f t="shared" si="583"/>
        <v>26.540000295639036</v>
      </c>
      <c r="AL3699" s="19">
        <f t="shared" si="577"/>
        <v>0</v>
      </c>
    </row>
    <row r="3700" spans="1:38">
      <c r="A3700" t="s">
        <v>4810</v>
      </c>
      <c r="B3700" t="s">
        <v>70</v>
      </c>
      <c r="C3700" t="s">
        <v>5827</v>
      </c>
      <c r="D3700" t="s">
        <v>71</v>
      </c>
      <c r="E3700" t="s">
        <v>4789</v>
      </c>
      <c r="F3700" t="s">
        <v>97</v>
      </c>
      <c r="G3700" s="4" t="s">
        <v>5872</v>
      </c>
      <c r="H3700" s="4" t="s">
        <v>557</v>
      </c>
      <c r="I3700" s="4" t="s">
        <v>81</v>
      </c>
      <c r="J3700" s="4" t="s">
        <v>28</v>
      </c>
      <c r="K3700" s="4" t="s">
        <v>6274</v>
      </c>
      <c r="L3700" s="4" t="s">
        <v>6274</v>
      </c>
      <c r="M3700" s="87">
        <v>1</v>
      </c>
      <c r="N3700" t="s">
        <v>63</v>
      </c>
      <c r="O3700" t="s">
        <v>98</v>
      </c>
      <c r="P3700" t="s">
        <v>27</v>
      </c>
      <c r="Q3700" s="1" t="s">
        <v>74</v>
      </c>
      <c r="R3700" s="1">
        <v>9.5</v>
      </c>
      <c r="S3700" s="1" t="s">
        <v>75</v>
      </c>
      <c r="T3700" s="1" t="s">
        <v>31</v>
      </c>
      <c r="U3700" s="1" t="s">
        <v>31</v>
      </c>
      <c r="V3700" s="1" t="s">
        <v>240</v>
      </c>
      <c r="W3700" s="1" t="s">
        <v>31</v>
      </c>
      <c r="X3700" s="1" t="s">
        <v>240</v>
      </c>
      <c r="Y3700" s="1" t="s">
        <v>31</v>
      </c>
      <c r="Z3700" s="1" t="s">
        <v>31</v>
      </c>
      <c r="AA3700" s="1">
        <v>9.5</v>
      </c>
      <c r="AC3700" s="1">
        <f t="shared" si="580"/>
        <v>9.5</v>
      </c>
      <c r="AD3700" s="16">
        <f t="shared" si="578"/>
        <v>0</v>
      </c>
      <c r="AE3700" s="17">
        <f t="shared" si="581"/>
        <v>0</v>
      </c>
      <c r="AF3700">
        <f t="shared" si="582"/>
        <v>0</v>
      </c>
      <c r="AG3700" s="16">
        <f t="shared" si="579"/>
        <v>0</v>
      </c>
      <c r="AH3700" s="17">
        <f t="shared" si="576"/>
        <v>0</v>
      </c>
      <c r="AI3700">
        <f t="shared" si="584"/>
        <v>0</v>
      </c>
      <c r="AJ3700">
        <f t="shared" si="585"/>
        <v>0</v>
      </c>
      <c r="AK3700" s="18">
        <f t="shared" si="583"/>
        <v>9.5</v>
      </c>
      <c r="AL3700" s="19">
        <f t="shared" si="577"/>
        <v>0</v>
      </c>
    </row>
    <row r="3701" spans="1:38">
      <c r="A3701" t="s">
        <v>4810</v>
      </c>
      <c r="B3701" t="s">
        <v>70</v>
      </c>
      <c r="C3701" t="s">
        <v>5827</v>
      </c>
      <c r="D3701" t="s">
        <v>71</v>
      </c>
      <c r="E3701" t="s">
        <v>4789</v>
      </c>
      <c r="F3701" t="s">
        <v>103</v>
      </c>
      <c r="G3701" s="4" t="s">
        <v>5873</v>
      </c>
      <c r="H3701" s="4" t="s">
        <v>557</v>
      </c>
      <c r="I3701" s="4" t="s">
        <v>32</v>
      </c>
      <c r="J3701" s="4" t="s">
        <v>81</v>
      </c>
      <c r="K3701" s="4" t="s">
        <v>6274</v>
      </c>
      <c r="L3701" s="4" t="s">
        <v>6274</v>
      </c>
      <c r="M3701" s="87">
        <v>1</v>
      </c>
      <c r="N3701" t="s">
        <v>63</v>
      </c>
      <c r="O3701" t="s">
        <v>104</v>
      </c>
      <c r="P3701" t="s">
        <v>27</v>
      </c>
      <c r="Q3701" s="1" t="s">
        <v>74</v>
      </c>
      <c r="R3701" s="1">
        <v>21</v>
      </c>
      <c r="S3701" s="1" t="s">
        <v>75</v>
      </c>
      <c r="T3701" s="1" t="s">
        <v>31</v>
      </c>
      <c r="U3701" s="1" t="s">
        <v>31</v>
      </c>
      <c r="V3701" s="1" t="s">
        <v>240</v>
      </c>
      <c r="W3701" s="1" t="s">
        <v>31</v>
      </c>
      <c r="X3701" s="1" t="s">
        <v>240</v>
      </c>
      <c r="Y3701" s="1" t="s">
        <v>31</v>
      </c>
      <c r="Z3701" s="1" t="s">
        <v>31</v>
      </c>
      <c r="AA3701" s="1">
        <v>21</v>
      </c>
      <c r="AC3701" s="1">
        <f t="shared" si="580"/>
        <v>21</v>
      </c>
      <c r="AD3701" s="16">
        <f t="shared" si="578"/>
        <v>0</v>
      </c>
      <c r="AE3701" s="17">
        <f t="shared" si="581"/>
        <v>0</v>
      </c>
      <c r="AF3701">
        <f t="shared" si="582"/>
        <v>0</v>
      </c>
      <c r="AG3701" s="16">
        <f t="shared" si="579"/>
        <v>0</v>
      </c>
      <c r="AH3701" s="17">
        <f t="shared" si="576"/>
        <v>0</v>
      </c>
      <c r="AI3701">
        <f t="shared" si="584"/>
        <v>0</v>
      </c>
      <c r="AJ3701">
        <f t="shared" si="585"/>
        <v>0</v>
      </c>
      <c r="AK3701" s="18">
        <f t="shared" si="583"/>
        <v>21</v>
      </c>
      <c r="AL3701" s="19">
        <f t="shared" si="577"/>
        <v>0</v>
      </c>
    </row>
    <row r="3702" spans="1:38">
      <c r="A3702" t="s">
        <v>4810</v>
      </c>
      <c r="B3702" t="s">
        <v>70</v>
      </c>
      <c r="C3702" t="s">
        <v>5827</v>
      </c>
      <c r="D3702" t="s">
        <v>71</v>
      </c>
      <c r="E3702" t="s">
        <v>4789</v>
      </c>
      <c r="F3702" t="s">
        <v>382</v>
      </c>
      <c r="G3702" s="4" t="s">
        <v>5874</v>
      </c>
      <c r="H3702" s="4" t="s">
        <v>240</v>
      </c>
      <c r="I3702" s="4" t="s">
        <v>6275</v>
      </c>
      <c r="J3702" s="4" t="s">
        <v>6276</v>
      </c>
      <c r="K3702" s="4" t="s">
        <v>6274</v>
      </c>
      <c r="L3702" s="4" t="s">
        <v>6274</v>
      </c>
      <c r="M3702" s="87">
        <v>0.6</v>
      </c>
      <c r="N3702" t="s">
        <v>63</v>
      </c>
      <c r="O3702" t="s">
        <v>383</v>
      </c>
      <c r="P3702" t="s">
        <v>27</v>
      </c>
      <c r="Q3702" s="1" t="s">
        <v>127</v>
      </c>
      <c r="R3702" s="1">
        <v>1.8999999761581421</v>
      </c>
      <c r="S3702" s="1" t="s">
        <v>75</v>
      </c>
      <c r="T3702" s="1" t="s">
        <v>31</v>
      </c>
      <c r="U3702" s="1" t="s">
        <v>31</v>
      </c>
      <c r="V3702" s="1" t="s">
        <v>240</v>
      </c>
      <c r="W3702" s="1" t="s">
        <v>31</v>
      </c>
      <c r="X3702" s="1" t="s">
        <v>240</v>
      </c>
      <c r="Y3702" s="1" t="s">
        <v>31</v>
      </c>
      <c r="Z3702" s="1" t="s">
        <v>31</v>
      </c>
      <c r="AA3702" s="1">
        <v>8.1700000762939453</v>
      </c>
      <c r="AC3702" s="1">
        <f t="shared" si="580"/>
        <v>8.169999897480011</v>
      </c>
      <c r="AD3702" s="16">
        <f t="shared" si="578"/>
        <v>0.4</v>
      </c>
      <c r="AE3702" s="17">
        <f t="shared" si="581"/>
        <v>3.4000000000000002E-2</v>
      </c>
      <c r="AF3702">
        <f t="shared" si="582"/>
        <v>0.27778000259399416</v>
      </c>
      <c r="AG3702" s="16">
        <f t="shared" si="579"/>
        <v>0.4</v>
      </c>
      <c r="AH3702" s="17">
        <f t="shared" si="576"/>
        <v>7.3999999999999996E-2</v>
      </c>
      <c r="AI3702">
        <f t="shared" si="584"/>
        <v>0.60457999241352078</v>
      </c>
      <c r="AJ3702">
        <f t="shared" si="585"/>
        <v>0.88235999500751494</v>
      </c>
      <c r="AK3702" s="18">
        <f t="shared" si="583"/>
        <v>9.0523598924875266</v>
      </c>
      <c r="AL3702" s="19">
        <f t="shared" si="577"/>
        <v>-0.88235999500751494</v>
      </c>
    </row>
    <row r="3703" spans="1:38">
      <c r="A3703" t="s">
        <v>4810</v>
      </c>
      <c r="B3703" t="s">
        <v>70</v>
      </c>
      <c r="C3703" t="s">
        <v>5827</v>
      </c>
      <c r="D3703" t="s">
        <v>71</v>
      </c>
      <c r="E3703" t="s">
        <v>4789</v>
      </c>
      <c r="F3703" t="s">
        <v>105</v>
      </c>
      <c r="G3703" s="4" t="s">
        <v>5874</v>
      </c>
      <c r="H3703" s="4" t="s">
        <v>240</v>
      </c>
      <c r="I3703" s="4" t="s">
        <v>6275</v>
      </c>
      <c r="J3703" s="4" t="s">
        <v>6276</v>
      </c>
      <c r="K3703" s="4" t="s">
        <v>6274</v>
      </c>
      <c r="L3703" s="4" t="s">
        <v>6274</v>
      </c>
      <c r="M3703" s="87">
        <v>0.6</v>
      </c>
      <c r="N3703" t="s">
        <v>63</v>
      </c>
      <c r="O3703" t="s">
        <v>106</v>
      </c>
      <c r="P3703" t="s">
        <v>27</v>
      </c>
      <c r="Q3703" s="1" t="s">
        <v>360</v>
      </c>
      <c r="R3703" s="1">
        <v>1.8999999761581421</v>
      </c>
      <c r="S3703" s="1" t="s">
        <v>75</v>
      </c>
      <c r="T3703" s="1" t="s">
        <v>31</v>
      </c>
      <c r="U3703" s="1" t="s">
        <v>31</v>
      </c>
      <c r="V3703" s="1" t="s">
        <v>240</v>
      </c>
      <c r="W3703" s="1" t="s">
        <v>31</v>
      </c>
      <c r="X3703" s="1" t="s">
        <v>240</v>
      </c>
      <c r="Y3703" s="1" t="s">
        <v>31</v>
      </c>
      <c r="Z3703" s="1" t="s">
        <v>31</v>
      </c>
      <c r="AA3703" s="1">
        <v>15.579999923706055</v>
      </c>
      <c r="AC3703" s="1">
        <f t="shared" si="580"/>
        <v>15.579999804496763</v>
      </c>
      <c r="AD3703" s="16">
        <f t="shared" si="578"/>
        <v>0.4</v>
      </c>
      <c r="AE3703" s="17">
        <f t="shared" si="581"/>
        <v>3.4000000000000002E-2</v>
      </c>
      <c r="AF3703">
        <f t="shared" si="582"/>
        <v>0.52971999740600595</v>
      </c>
      <c r="AG3703" s="16">
        <f t="shared" si="579"/>
        <v>0.4</v>
      </c>
      <c r="AH3703" s="17">
        <f t="shared" si="576"/>
        <v>7.3999999999999996E-2</v>
      </c>
      <c r="AI3703">
        <f t="shared" si="584"/>
        <v>1.1529199855327605</v>
      </c>
      <c r="AJ3703">
        <f t="shared" si="585"/>
        <v>1.6826399829387664</v>
      </c>
      <c r="AK3703" s="18">
        <f t="shared" si="583"/>
        <v>17.262639787435528</v>
      </c>
      <c r="AL3703" s="19">
        <f t="shared" si="577"/>
        <v>-1.6826399829387664</v>
      </c>
    </row>
    <row r="3704" spans="1:38">
      <c r="A3704" t="s">
        <v>4810</v>
      </c>
      <c r="B3704" t="s">
        <v>70</v>
      </c>
      <c r="C3704" t="s">
        <v>5827</v>
      </c>
      <c r="D3704" t="s">
        <v>71</v>
      </c>
      <c r="E3704" t="s">
        <v>4789</v>
      </c>
      <c r="F3704" t="s">
        <v>385</v>
      </c>
      <c r="G3704" s="4" t="s">
        <v>5896</v>
      </c>
      <c r="H3704" s="4" t="s">
        <v>240</v>
      </c>
      <c r="I3704" s="4" t="s">
        <v>6277</v>
      </c>
      <c r="J3704" s="4" t="s">
        <v>28</v>
      </c>
      <c r="K3704" s="4" t="s">
        <v>359</v>
      </c>
      <c r="L3704" s="4" t="s">
        <v>6274</v>
      </c>
      <c r="M3704" s="87">
        <v>0.6</v>
      </c>
      <c r="N3704" t="s">
        <v>63</v>
      </c>
      <c r="O3704" t="s">
        <v>386</v>
      </c>
      <c r="P3704" t="s">
        <v>27</v>
      </c>
      <c r="Q3704" s="1" t="s">
        <v>74</v>
      </c>
      <c r="R3704" s="1">
        <v>25</v>
      </c>
      <c r="S3704" s="1" t="s">
        <v>75</v>
      </c>
      <c r="T3704" s="1" t="s">
        <v>31</v>
      </c>
      <c r="U3704" s="1" t="s">
        <v>31</v>
      </c>
      <c r="V3704" s="1" t="s">
        <v>240</v>
      </c>
      <c r="W3704" s="1" t="s">
        <v>31</v>
      </c>
      <c r="X3704" s="1" t="s">
        <v>240</v>
      </c>
      <c r="Y3704" s="1" t="s">
        <v>31</v>
      </c>
      <c r="Z3704" s="1" t="s">
        <v>31</v>
      </c>
      <c r="AA3704" s="1">
        <v>25</v>
      </c>
      <c r="AC3704" s="1">
        <f t="shared" si="580"/>
        <v>25</v>
      </c>
      <c r="AD3704" s="16">
        <f t="shared" si="578"/>
        <v>0.4</v>
      </c>
      <c r="AE3704" s="17">
        <f t="shared" si="581"/>
        <v>3.4000000000000002E-2</v>
      </c>
      <c r="AF3704">
        <f t="shared" si="582"/>
        <v>0.85000000000000009</v>
      </c>
      <c r="AG3704" s="16">
        <f t="shared" si="579"/>
        <v>0.4</v>
      </c>
      <c r="AH3704" s="17">
        <f t="shared" si="576"/>
        <v>7.3999999999999996E-2</v>
      </c>
      <c r="AI3704">
        <f t="shared" si="584"/>
        <v>1.8499999999999999</v>
      </c>
      <c r="AJ3704">
        <f t="shared" si="585"/>
        <v>2.7</v>
      </c>
      <c r="AK3704" s="18">
        <f t="shared" si="583"/>
        <v>27.7</v>
      </c>
      <c r="AL3704" s="19">
        <f t="shared" si="577"/>
        <v>-2.7</v>
      </c>
    </row>
    <row r="3705" spans="1:38">
      <c r="A3705" t="s">
        <v>4810</v>
      </c>
      <c r="B3705" t="s">
        <v>70</v>
      </c>
      <c r="C3705" t="s">
        <v>5827</v>
      </c>
      <c r="D3705" t="s">
        <v>71</v>
      </c>
      <c r="E3705" t="s">
        <v>4789</v>
      </c>
      <c r="F3705" t="s">
        <v>108</v>
      </c>
      <c r="G3705" s="4" t="s">
        <v>5875</v>
      </c>
      <c r="H3705" s="4" t="s">
        <v>240</v>
      </c>
      <c r="I3705" s="4" t="s">
        <v>48</v>
      </c>
      <c r="J3705" s="4" t="s">
        <v>6273</v>
      </c>
      <c r="K3705" s="4" t="s">
        <v>6274</v>
      </c>
      <c r="L3705" s="4" t="s">
        <v>6274</v>
      </c>
      <c r="M3705" s="87">
        <v>0.6</v>
      </c>
      <c r="N3705" t="s">
        <v>63</v>
      </c>
      <c r="O3705" t="s">
        <v>109</v>
      </c>
      <c r="P3705" t="s">
        <v>27</v>
      </c>
      <c r="Q3705" s="1" t="s">
        <v>359</v>
      </c>
      <c r="R3705" s="1">
        <v>4.1999998092651367</v>
      </c>
      <c r="S3705" s="1" t="s">
        <v>75</v>
      </c>
      <c r="T3705" s="1" t="s">
        <v>31</v>
      </c>
      <c r="U3705" s="1" t="s">
        <v>31</v>
      </c>
      <c r="V3705" s="1" t="s">
        <v>240</v>
      </c>
      <c r="W3705" s="1" t="s">
        <v>31</v>
      </c>
      <c r="X3705" s="1" t="s">
        <v>240</v>
      </c>
      <c r="Y3705" s="1" t="s">
        <v>31</v>
      </c>
      <c r="Z3705" s="1" t="s">
        <v>31</v>
      </c>
      <c r="AA3705" s="1">
        <v>37.799999237060547</v>
      </c>
      <c r="AC3705" s="1">
        <f t="shared" si="580"/>
        <v>37.79999828338623</v>
      </c>
      <c r="AD3705" s="16">
        <f t="shared" si="578"/>
        <v>0.4</v>
      </c>
      <c r="AE3705" s="17">
        <f t="shared" si="581"/>
        <v>3.4000000000000002E-2</v>
      </c>
      <c r="AF3705">
        <f t="shared" si="582"/>
        <v>1.2851999740600586</v>
      </c>
      <c r="AG3705" s="16">
        <f t="shared" si="579"/>
        <v>0.4</v>
      </c>
      <c r="AH3705" s="17">
        <f t="shared" si="576"/>
        <v>7.3999999999999996E-2</v>
      </c>
      <c r="AI3705">
        <f t="shared" si="584"/>
        <v>2.7971998729705807</v>
      </c>
      <c r="AJ3705">
        <f t="shared" si="585"/>
        <v>4.0823998470306391</v>
      </c>
      <c r="AK3705" s="18">
        <f t="shared" si="583"/>
        <v>41.882398130416867</v>
      </c>
      <c r="AL3705" s="19">
        <f t="shared" si="577"/>
        <v>-4.0823998470306391</v>
      </c>
    </row>
    <row r="3706" spans="1:38">
      <c r="A3706" t="s">
        <v>4810</v>
      </c>
      <c r="B3706" t="s">
        <v>70</v>
      </c>
      <c r="C3706" t="s">
        <v>5827</v>
      </c>
      <c r="D3706" t="s">
        <v>71</v>
      </c>
      <c r="E3706" t="s">
        <v>4789</v>
      </c>
      <c r="F3706" t="s">
        <v>111</v>
      </c>
      <c r="G3706" s="4" t="s">
        <v>5876</v>
      </c>
      <c r="H3706" s="4" t="s">
        <v>240</v>
      </c>
      <c r="I3706" s="4" t="s">
        <v>752</v>
      </c>
      <c r="J3706" s="4" t="s">
        <v>28</v>
      </c>
      <c r="K3706" s="4" t="s">
        <v>6274</v>
      </c>
      <c r="L3706" s="4" t="s">
        <v>6274</v>
      </c>
      <c r="M3706" s="87">
        <v>1</v>
      </c>
      <c r="N3706" t="s">
        <v>63</v>
      </c>
      <c r="O3706" t="s">
        <v>112</v>
      </c>
      <c r="P3706" t="s">
        <v>27</v>
      </c>
      <c r="Q3706" s="1" t="s">
        <v>1386</v>
      </c>
      <c r="R3706" s="1">
        <v>2.2999999523162842</v>
      </c>
      <c r="S3706" s="1" t="s">
        <v>75</v>
      </c>
      <c r="T3706" s="1" t="s">
        <v>31</v>
      </c>
      <c r="U3706" s="1" t="s">
        <v>31</v>
      </c>
      <c r="V3706" s="1" t="s">
        <v>240</v>
      </c>
      <c r="W3706" s="1" t="s">
        <v>31</v>
      </c>
      <c r="X3706" s="1" t="s">
        <v>240</v>
      </c>
      <c r="Y3706" s="1" t="s">
        <v>31</v>
      </c>
      <c r="Z3706" s="1" t="s">
        <v>31</v>
      </c>
      <c r="AA3706" s="1">
        <v>5.5199999809265137</v>
      </c>
      <c r="AC3706" s="1">
        <f t="shared" si="580"/>
        <v>5.5199998855590815</v>
      </c>
      <c r="AD3706" s="16">
        <f t="shared" si="578"/>
        <v>0</v>
      </c>
      <c r="AE3706" s="17">
        <f t="shared" si="581"/>
        <v>0</v>
      </c>
      <c r="AF3706">
        <f t="shared" si="582"/>
        <v>0</v>
      </c>
      <c r="AG3706" s="16">
        <f t="shared" si="579"/>
        <v>0</v>
      </c>
      <c r="AH3706" s="17">
        <f t="shared" si="576"/>
        <v>0</v>
      </c>
      <c r="AI3706">
        <f t="shared" si="584"/>
        <v>0</v>
      </c>
      <c r="AJ3706">
        <f t="shared" si="585"/>
        <v>0</v>
      </c>
      <c r="AK3706" s="18">
        <f t="shared" si="583"/>
        <v>5.5199998855590815</v>
      </c>
      <c r="AL3706" s="19">
        <f t="shared" si="577"/>
        <v>0</v>
      </c>
    </row>
    <row r="3707" spans="1:38">
      <c r="A3707" t="s">
        <v>4810</v>
      </c>
      <c r="B3707" t="s">
        <v>70</v>
      </c>
      <c r="C3707" t="s">
        <v>5827</v>
      </c>
      <c r="D3707" t="s">
        <v>71</v>
      </c>
      <c r="E3707" t="s">
        <v>4789</v>
      </c>
      <c r="F3707" t="s">
        <v>3346</v>
      </c>
      <c r="G3707" s="4" t="s">
        <v>5943</v>
      </c>
      <c r="H3707" s="4" t="s">
        <v>240</v>
      </c>
      <c r="I3707" s="4" t="s">
        <v>6275</v>
      </c>
      <c r="J3707" s="4" t="s">
        <v>54</v>
      </c>
      <c r="K3707" s="4" t="s">
        <v>6274</v>
      </c>
      <c r="L3707" s="4" t="s">
        <v>6274</v>
      </c>
      <c r="M3707" s="87">
        <v>0.6</v>
      </c>
      <c r="N3707" t="s">
        <v>63</v>
      </c>
      <c r="O3707" t="s">
        <v>3347</v>
      </c>
      <c r="P3707" t="s">
        <v>27</v>
      </c>
      <c r="Q3707" s="1" t="s">
        <v>374</v>
      </c>
      <c r="R3707" s="1">
        <v>2.7999999523162842</v>
      </c>
      <c r="S3707" s="1" t="s">
        <v>75</v>
      </c>
      <c r="T3707" s="1" t="s">
        <v>31</v>
      </c>
      <c r="U3707" s="1" t="s">
        <v>31</v>
      </c>
      <c r="V3707" s="1" t="s">
        <v>240</v>
      </c>
      <c r="W3707" s="1" t="s">
        <v>31</v>
      </c>
      <c r="X3707" s="1" t="s">
        <v>240</v>
      </c>
      <c r="Y3707" s="1" t="s">
        <v>31</v>
      </c>
      <c r="Z3707" s="1" t="s">
        <v>31</v>
      </c>
      <c r="AA3707" s="1">
        <v>3.3599998950958252</v>
      </c>
      <c r="AC3707" s="1">
        <f t="shared" si="580"/>
        <v>3.3599999427795408</v>
      </c>
      <c r="AD3707" s="16">
        <f t="shared" si="578"/>
        <v>0.4</v>
      </c>
      <c r="AE3707" s="17">
        <f t="shared" si="581"/>
        <v>3.4000000000000002E-2</v>
      </c>
      <c r="AF3707">
        <f t="shared" si="582"/>
        <v>0.11423999643325806</v>
      </c>
      <c r="AG3707" s="16">
        <f t="shared" si="579"/>
        <v>0.4</v>
      </c>
      <c r="AH3707" s="17">
        <f t="shared" si="576"/>
        <v>7.3999999999999996E-2</v>
      </c>
      <c r="AI3707">
        <f t="shared" si="584"/>
        <v>0.24863999576568602</v>
      </c>
      <c r="AJ3707">
        <f t="shared" si="585"/>
        <v>0.36287999219894407</v>
      </c>
      <c r="AK3707" s="18">
        <f t="shared" si="583"/>
        <v>3.7228799349784847</v>
      </c>
      <c r="AL3707" s="19">
        <f t="shared" si="577"/>
        <v>-0.36287999219894407</v>
      </c>
    </row>
    <row r="3708" spans="1:38">
      <c r="A3708" t="s">
        <v>4810</v>
      </c>
      <c r="B3708" t="s">
        <v>70</v>
      </c>
      <c r="C3708" t="s">
        <v>5827</v>
      </c>
      <c r="D3708" t="s">
        <v>71</v>
      </c>
      <c r="E3708" t="s">
        <v>4789</v>
      </c>
      <c r="F3708" t="s">
        <v>388</v>
      </c>
      <c r="G3708" s="4" t="s">
        <v>5897</v>
      </c>
      <c r="H3708" s="4" t="s">
        <v>240</v>
      </c>
      <c r="I3708" s="4" t="s">
        <v>32</v>
      </c>
      <c r="J3708" s="4" t="s">
        <v>6273</v>
      </c>
      <c r="K3708" s="4" t="s">
        <v>6274</v>
      </c>
      <c r="L3708" s="4" t="s">
        <v>6274</v>
      </c>
      <c r="M3708" s="87">
        <v>0.6</v>
      </c>
      <c r="N3708" t="s">
        <v>63</v>
      </c>
      <c r="O3708" t="s">
        <v>389</v>
      </c>
      <c r="P3708" t="s">
        <v>27</v>
      </c>
      <c r="Q3708" s="1" t="s">
        <v>1433</v>
      </c>
      <c r="R3708" s="1">
        <v>2</v>
      </c>
      <c r="S3708" s="1" t="s">
        <v>75</v>
      </c>
      <c r="T3708" s="1" t="s">
        <v>31</v>
      </c>
      <c r="U3708" s="1" t="s">
        <v>31</v>
      </c>
      <c r="V3708" s="1" t="s">
        <v>240</v>
      </c>
      <c r="W3708" s="1" t="s">
        <v>31</v>
      </c>
      <c r="X3708" s="1" t="s">
        <v>240</v>
      </c>
      <c r="Y3708" s="1" t="s">
        <v>31</v>
      </c>
      <c r="Z3708" s="1" t="s">
        <v>31</v>
      </c>
      <c r="AA3708" s="1">
        <v>2.5999999046325684</v>
      </c>
      <c r="AC3708" s="1">
        <f t="shared" si="580"/>
        <v>2.6</v>
      </c>
      <c r="AD3708" s="16">
        <f t="shared" si="578"/>
        <v>0.4</v>
      </c>
      <c r="AE3708" s="17">
        <f t="shared" si="581"/>
        <v>3.4000000000000002E-2</v>
      </c>
      <c r="AF3708">
        <f t="shared" si="582"/>
        <v>8.8399996757507329E-2</v>
      </c>
      <c r="AG3708" s="16">
        <f t="shared" si="579"/>
        <v>0.4</v>
      </c>
      <c r="AH3708" s="17">
        <f t="shared" si="576"/>
        <v>7.3999999999999996E-2</v>
      </c>
      <c r="AI3708">
        <f t="shared" si="584"/>
        <v>0.19239999999999999</v>
      </c>
      <c r="AJ3708">
        <f t="shared" si="585"/>
        <v>0.28079999675750733</v>
      </c>
      <c r="AK3708" s="18">
        <f t="shared" si="583"/>
        <v>2.8807999967575073</v>
      </c>
      <c r="AL3708" s="19">
        <f t="shared" si="577"/>
        <v>-0.28079999675750733</v>
      </c>
    </row>
    <row r="3709" spans="1:38">
      <c r="A3709" t="s">
        <v>4810</v>
      </c>
      <c r="B3709" t="s">
        <v>70</v>
      </c>
      <c r="C3709" t="s">
        <v>5827</v>
      </c>
      <c r="D3709" t="s">
        <v>71</v>
      </c>
      <c r="E3709" t="s">
        <v>4789</v>
      </c>
      <c r="F3709" t="s">
        <v>114</v>
      </c>
      <c r="G3709" s="4" t="s">
        <v>5877</v>
      </c>
      <c r="H3709" s="4" t="s">
        <v>240</v>
      </c>
      <c r="I3709" s="4" t="s">
        <v>6277</v>
      </c>
      <c r="J3709" s="4" t="s">
        <v>81</v>
      </c>
      <c r="K3709" s="4" t="s">
        <v>74</v>
      </c>
      <c r="L3709" s="4" t="s">
        <v>359</v>
      </c>
      <c r="M3709" s="87">
        <v>0.6</v>
      </c>
      <c r="N3709" t="s">
        <v>63</v>
      </c>
      <c r="O3709" t="s">
        <v>115</v>
      </c>
      <c r="P3709" t="s">
        <v>27</v>
      </c>
      <c r="Q3709" s="1" t="s">
        <v>268</v>
      </c>
      <c r="R3709" s="1">
        <v>2.440000057220459</v>
      </c>
      <c r="S3709" s="1" t="s">
        <v>75</v>
      </c>
      <c r="T3709" s="1" t="s">
        <v>31</v>
      </c>
      <c r="U3709" s="1" t="s">
        <v>31</v>
      </c>
      <c r="V3709" s="1" t="s">
        <v>240</v>
      </c>
      <c r="W3709" s="1" t="s">
        <v>31</v>
      </c>
      <c r="X3709" s="1" t="s">
        <v>240</v>
      </c>
      <c r="Y3709" s="1" t="s">
        <v>31</v>
      </c>
      <c r="Z3709" s="1" t="s">
        <v>31</v>
      </c>
      <c r="AA3709" s="1">
        <v>12.199999809265137</v>
      </c>
      <c r="AC3709" s="1">
        <f t="shared" si="580"/>
        <v>12.200000286102295</v>
      </c>
      <c r="AD3709" s="16">
        <f t="shared" si="578"/>
        <v>0.4</v>
      </c>
      <c r="AE3709" s="17">
        <f t="shared" si="581"/>
        <v>3.4000000000000002E-2</v>
      </c>
      <c r="AF3709">
        <f t="shared" si="582"/>
        <v>0.41479999351501468</v>
      </c>
      <c r="AG3709" s="16">
        <f t="shared" si="579"/>
        <v>0.4</v>
      </c>
      <c r="AH3709" s="17">
        <f t="shared" si="576"/>
        <v>7.3999999999999996E-2</v>
      </c>
      <c r="AI3709">
        <f t="shared" si="584"/>
        <v>0.90280002117156977</v>
      </c>
      <c r="AJ3709">
        <f t="shared" si="585"/>
        <v>1.3176000146865845</v>
      </c>
      <c r="AK3709" s="18">
        <f t="shared" si="583"/>
        <v>13.51760030078888</v>
      </c>
      <c r="AL3709" s="19">
        <f t="shared" si="577"/>
        <v>-1.3176000146865845</v>
      </c>
    </row>
    <row r="3710" spans="1:38">
      <c r="A3710" t="s">
        <v>4810</v>
      </c>
      <c r="B3710" t="s">
        <v>70</v>
      </c>
      <c r="C3710" t="s">
        <v>5827</v>
      </c>
      <c r="D3710" t="s">
        <v>71</v>
      </c>
      <c r="E3710" t="s">
        <v>4789</v>
      </c>
      <c r="F3710" t="s">
        <v>117</v>
      </c>
      <c r="G3710" s="4" t="s">
        <v>5878</v>
      </c>
      <c r="H3710" s="4" t="s">
        <v>240</v>
      </c>
      <c r="I3710" s="4" t="s">
        <v>32</v>
      </c>
      <c r="J3710" s="4" t="s">
        <v>81</v>
      </c>
      <c r="K3710" s="4" t="s">
        <v>6274</v>
      </c>
      <c r="L3710" s="4" t="s">
        <v>6274</v>
      </c>
      <c r="M3710" s="87">
        <v>0.6</v>
      </c>
      <c r="N3710" t="s">
        <v>63</v>
      </c>
      <c r="O3710" t="s">
        <v>118</v>
      </c>
      <c r="P3710" t="s">
        <v>27</v>
      </c>
      <c r="Q3710" s="1" t="s">
        <v>3964</v>
      </c>
      <c r="R3710" s="1">
        <v>2.9000000953674316</v>
      </c>
      <c r="S3710" s="1" t="s">
        <v>75</v>
      </c>
      <c r="T3710" s="1" t="s">
        <v>31</v>
      </c>
      <c r="U3710" s="1" t="s">
        <v>31</v>
      </c>
      <c r="V3710" s="1" t="s">
        <v>240</v>
      </c>
      <c r="W3710" s="1" t="s">
        <v>31</v>
      </c>
      <c r="X3710" s="1" t="s">
        <v>240</v>
      </c>
      <c r="Y3710" s="1" t="s">
        <v>31</v>
      </c>
      <c r="Z3710" s="1" t="s">
        <v>31</v>
      </c>
      <c r="AA3710" s="1">
        <v>27.549999237060547</v>
      </c>
      <c r="AC3710" s="1">
        <f t="shared" si="580"/>
        <v>27.550000905990601</v>
      </c>
      <c r="AD3710" s="16">
        <f t="shared" si="578"/>
        <v>0.4</v>
      </c>
      <c r="AE3710" s="17">
        <f t="shared" si="581"/>
        <v>3.4000000000000002E-2</v>
      </c>
      <c r="AF3710">
        <f t="shared" si="582"/>
        <v>0.93669997406005867</v>
      </c>
      <c r="AG3710" s="16">
        <f t="shared" si="579"/>
        <v>0.4</v>
      </c>
      <c r="AH3710" s="17">
        <f t="shared" si="576"/>
        <v>7.3999999999999996E-2</v>
      </c>
      <c r="AI3710">
        <f t="shared" si="584"/>
        <v>2.0387000670433042</v>
      </c>
      <c r="AJ3710">
        <f t="shared" si="585"/>
        <v>2.975400041103363</v>
      </c>
      <c r="AK3710" s="18">
        <f t="shared" si="583"/>
        <v>30.525400947093964</v>
      </c>
      <c r="AL3710" s="19">
        <f t="shared" si="577"/>
        <v>-2.975400041103363</v>
      </c>
    </row>
    <row r="3711" spans="1:38">
      <c r="A3711" t="s">
        <v>4810</v>
      </c>
      <c r="B3711" t="s">
        <v>70</v>
      </c>
      <c r="C3711" t="s">
        <v>5827</v>
      </c>
      <c r="D3711" t="s">
        <v>71</v>
      </c>
      <c r="E3711" t="s">
        <v>4789</v>
      </c>
      <c r="F3711" t="s">
        <v>395</v>
      </c>
      <c r="G3711" s="4" t="s">
        <v>5875</v>
      </c>
      <c r="H3711" s="4" t="s">
        <v>240</v>
      </c>
      <c r="I3711" s="4" t="s">
        <v>48</v>
      </c>
      <c r="J3711" s="4" t="s">
        <v>6273</v>
      </c>
      <c r="K3711" s="4" t="s">
        <v>6274</v>
      </c>
      <c r="L3711" s="4" t="s">
        <v>6274</v>
      </c>
      <c r="M3711" s="87">
        <v>0.6</v>
      </c>
      <c r="N3711" t="s">
        <v>63</v>
      </c>
      <c r="O3711" t="s">
        <v>396</v>
      </c>
      <c r="P3711" t="s">
        <v>27</v>
      </c>
      <c r="Q3711" s="1" t="s">
        <v>90</v>
      </c>
      <c r="R3711" s="1">
        <v>2.9000000953674316</v>
      </c>
      <c r="S3711" s="1" t="s">
        <v>75</v>
      </c>
      <c r="T3711" s="1" t="s">
        <v>31</v>
      </c>
      <c r="U3711" s="1" t="s">
        <v>31</v>
      </c>
      <c r="V3711" s="1" t="s">
        <v>240</v>
      </c>
      <c r="W3711" s="1" t="s">
        <v>31</v>
      </c>
      <c r="X3711" s="1" t="s">
        <v>240</v>
      </c>
      <c r="Y3711" s="1" t="s">
        <v>31</v>
      </c>
      <c r="Z3711" s="1" t="s">
        <v>31</v>
      </c>
      <c r="AA3711" s="1">
        <v>9.2799997329711914</v>
      </c>
      <c r="AC3711" s="1">
        <f t="shared" si="580"/>
        <v>9.2800003051757809</v>
      </c>
      <c r="AD3711" s="16">
        <f t="shared" si="578"/>
        <v>0.4</v>
      </c>
      <c r="AE3711" s="17">
        <f t="shared" si="581"/>
        <v>3.4000000000000002E-2</v>
      </c>
      <c r="AF3711">
        <f t="shared" si="582"/>
        <v>0.31551999092102051</v>
      </c>
      <c r="AG3711" s="16">
        <f t="shared" si="579"/>
        <v>0.4</v>
      </c>
      <c r="AH3711" s="17">
        <f t="shared" si="576"/>
        <v>7.3999999999999996E-2</v>
      </c>
      <c r="AI3711">
        <f t="shared" si="584"/>
        <v>0.68672002258300779</v>
      </c>
      <c r="AJ3711">
        <f t="shared" si="585"/>
        <v>1.0022400135040284</v>
      </c>
      <c r="AK3711" s="18">
        <f t="shared" si="583"/>
        <v>10.282240318679809</v>
      </c>
      <c r="AL3711" s="19">
        <f t="shared" si="577"/>
        <v>-1.0022400135040284</v>
      </c>
    </row>
    <row r="3712" spans="1:38">
      <c r="A3712" t="s">
        <v>4810</v>
      </c>
      <c r="B3712" t="s">
        <v>70</v>
      </c>
      <c r="C3712" t="s">
        <v>5827</v>
      </c>
      <c r="D3712" t="s">
        <v>71</v>
      </c>
      <c r="E3712" t="s">
        <v>4789</v>
      </c>
      <c r="F3712" t="s">
        <v>401</v>
      </c>
      <c r="G3712" s="4" t="s">
        <v>5900</v>
      </c>
      <c r="H3712" s="4" t="s">
        <v>240</v>
      </c>
      <c r="I3712" s="4" t="s">
        <v>240</v>
      </c>
      <c r="J3712" s="4" t="s">
        <v>6278</v>
      </c>
      <c r="K3712" s="4" t="s">
        <v>6274</v>
      </c>
      <c r="L3712" s="4" t="s">
        <v>6274</v>
      </c>
      <c r="M3712" s="87">
        <v>0.6</v>
      </c>
      <c r="N3712" t="s">
        <v>63</v>
      </c>
      <c r="O3712" t="s">
        <v>402</v>
      </c>
      <c r="P3712" t="s">
        <v>27</v>
      </c>
      <c r="Q3712" s="1" t="s">
        <v>772</v>
      </c>
      <c r="R3712" s="1">
        <v>5.4000000953674316</v>
      </c>
      <c r="S3712" s="1" t="s">
        <v>75</v>
      </c>
      <c r="T3712" s="1" t="s">
        <v>31</v>
      </c>
      <c r="U3712" s="1" t="s">
        <v>31</v>
      </c>
      <c r="V3712" s="1" t="s">
        <v>240</v>
      </c>
      <c r="W3712" s="1" t="s">
        <v>31</v>
      </c>
      <c r="X3712" s="1" t="s">
        <v>240</v>
      </c>
      <c r="Y3712" s="1" t="s">
        <v>31</v>
      </c>
      <c r="Z3712" s="1" t="s">
        <v>31</v>
      </c>
      <c r="AA3712" s="1">
        <v>12.420000076293945</v>
      </c>
      <c r="AC3712" s="1">
        <f t="shared" si="580"/>
        <v>12.420000219345091</v>
      </c>
      <c r="AD3712" s="16">
        <f t="shared" si="578"/>
        <v>0.4</v>
      </c>
      <c r="AE3712" s="17">
        <f t="shared" si="581"/>
        <v>3.4000000000000002E-2</v>
      </c>
      <c r="AF3712">
        <f t="shared" si="582"/>
        <v>0.42228000259399417</v>
      </c>
      <c r="AG3712" s="16">
        <f t="shared" si="579"/>
        <v>0.4</v>
      </c>
      <c r="AH3712" s="17">
        <f t="shared" si="576"/>
        <v>7.3999999999999996E-2</v>
      </c>
      <c r="AI3712">
        <f t="shared" si="584"/>
        <v>0.91908001623153668</v>
      </c>
      <c r="AJ3712">
        <f t="shared" si="585"/>
        <v>1.3413600188255308</v>
      </c>
      <c r="AK3712" s="18">
        <f t="shared" si="583"/>
        <v>13.761360238170623</v>
      </c>
      <c r="AL3712" s="19">
        <f t="shared" si="577"/>
        <v>-1.3413600188255308</v>
      </c>
    </row>
    <row r="3713" spans="1:38">
      <c r="A3713" t="s">
        <v>4810</v>
      </c>
      <c r="B3713" t="s">
        <v>70</v>
      </c>
      <c r="C3713" t="s">
        <v>5827</v>
      </c>
      <c r="D3713" t="s">
        <v>71</v>
      </c>
      <c r="E3713" t="s">
        <v>4789</v>
      </c>
      <c r="F3713" t="s">
        <v>406</v>
      </c>
      <c r="G3713" s="4" t="s">
        <v>5901</v>
      </c>
      <c r="H3713" s="4" t="s">
        <v>240</v>
      </c>
      <c r="I3713" s="4" t="s">
        <v>1159</v>
      </c>
      <c r="J3713" s="4" t="s">
        <v>225</v>
      </c>
      <c r="K3713" s="4" t="s">
        <v>6274</v>
      </c>
      <c r="L3713" s="4" t="s">
        <v>6274</v>
      </c>
      <c r="M3713" s="87">
        <v>0.6</v>
      </c>
      <c r="N3713" t="s">
        <v>63</v>
      </c>
      <c r="O3713" t="s">
        <v>407</v>
      </c>
      <c r="P3713" t="s">
        <v>27</v>
      </c>
      <c r="Q3713" s="1" t="s">
        <v>87</v>
      </c>
      <c r="R3713" s="1">
        <v>2.7999999523162842</v>
      </c>
      <c r="S3713" s="1" t="s">
        <v>75</v>
      </c>
      <c r="T3713" s="1" t="s">
        <v>31</v>
      </c>
      <c r="U3713" s="1" t="s">
        <v>31</v>
      </c>
      <c r="V3713" s="1" t="s">
        <v>240</v>
      </c>
      <c r="W3713" s="1" t="s">
        <v>31</v>
      </c>
      <c r="X3713" s="1" t="s">
        <v>240</v>
      </c>
      <c r="Y3713" s="1" t="s">
        <v>31</v>
      </c>
      <c r="Z3713" s="1" t="s">
        <v>31</v>
      </c>
      <c r="AA3713" s="1">
        <v>7</v>
      </c>
      <c r="AC3713" s="1">
        <f t="shared" si="580"/>
        <v>6.9999998807907104</v>
      </c>
      <c r="AD3713" s="16">
        <f t="shared" si="578"/>
        <v>0.4</v>
      </c>
      <c r="AE3713" s="17">
        <f t="shared" si="581"/>
        <v>3.4000000000000002E-2</v>
      </c>
      <c r="AF3713">
        <f t="shared" si="582"/>
        <v>0.23800000000000002</v>
      </c>
      <c r="AG3713" s="16">
        <f t="shared" si="579"/>
        <v>0.4</v>
      </c>
      <c r="AH3713" s="17">
        <f t="shared" si="576"/>
        <v>7.3999999999999996E-2</v>
      </c>
      <c r="AI3713">
        <f t="shared" si="584"/>
        <v>0.51799999117851259</v>
      </c>
      <c r="AJ3713">
        <f t="shared" si="585"/>
        <v>0.75599999117851258</v>
      </c>
      <c r="AK3713" s="18">
        <f t="shared" si="583"/>
        <v>7.7559998719692231</v>
      </c>
      <c r="AL3713" s="19">
        <f t="shared" si="577"/>
        <v>-0.75599999117851258</v>
      </c>
    </row>
    <row r="3714" spans="1:38">
      <c r="A3714" t="s">
        <v>4810</v>
      </c>
      <c r="B3714" t="s">
        <v>70</v>
      </c>
      <c r="C3714" t="s">
        <v>5827</v>
      </c>
      <c r="D3714" t="s">
        <v>71</v>
      </c>
      <c r="E3714" t="s">
        <v>4789</v>
      </c>
      <c r="F3714" t="s">
        <v>409</v>
      </c>
      <c r="G3714" s="4" t="s">
        <v>5901</v>
      </c>
      <c r="H3714" s="4" t="s">
        <v>240</v>
      </c>
      <c r="I3714" s="4" t="s">
        <v>1159</v>
      </c>
      <c r="J3714" s="4" t="s">
        <v>225</v>
      </c>
      <c r="K3714" s="4" t="s">
        <v>6274</v>
      </c>
      <c r="L3714" s="4" t="s">
        <v>6274</v>
      </c>
      <c r="M3714" s="87">
        <v>0.6</v>
      </c>
      <c r="N3714" t="s">
        <v>63</v>
      </c>
      <c r="O3714" t="s">
        <v>410</v>
      </c>
      <c r="P3714" t="s">
        <v>27</v>
      </c>
      <c r="Q3714" s="1" t="s">
        <v>87</v>
      </c>
      <c r="R3714" s="1">
        <v>4.5</v>
      </c>
      <c r="S3714" s="1" t="s">
        <v>75</v>
      </c>
      <c r="T3714" s="1" t="s">
        <v>31</v>
      </c>
      <c r="U3714" s="1" t="s">
        <v>31</v>
      </c>
      <c r="V3714" s="1" t="s">
        <v>240</v>
      </c>
      <c r="W3714" s="1" t="s">
        <v>31</v>
      </c>
      <c r="X3714" s="1" t="s">
        <v>240</v>
      </c>
      <c r="Y3714" s="1" t="s">
        <v>31</v>
      </c>
      <c r="Z3714" s="1" t="s">
        <v>31</v>
      </c>
      <c r="AA3714" s="1">
        <v>11.25</v>
      </c>
      <c r="AC3714" s="1">
        <f t="shared" si="580"/>
        <v>11.25</v>
      </c>
      <c r="AD3714" s="16">
        <f t="shared" si="578"/>
        <v>0.4</v>
      </c>
      <c r="AE3714" s="17">
        <f t="shared" si="581"/>
        <v>3.4000000000000002E-2</v>
      </c>
      <c r="AF3714">
        <f t="shared" si="582"/>
        <v>0.38250000000000001</v>
      </c>
      <c r="AG3714" s="16">
        <f t="shared" si="579"/>
        <v>0.4</v>
      </c>
      <c r="AH3714" s="17">
        <f t="shared" si="576"/>
        <v>7.3999999999999996E-2</v>
      </c>
      <c r="AI3714">
        <f t="shared" si="584"/>
        <v>0.83249999999999991</v>
      </c>
      <c r="AJ3714">
        <f t="shared" si="585"/>
        <v>1.2149999999999999</v>
      </c>
      <c r="AK3714" s="18">
        <f t="shared" si="583"/>
        <v>12.465</v>
      </c>
      <c r="AL3714" s="19">
        <f t="shared" si="577"/>
        <v>-1.2149999999999999</v>
      </c>
    </row>
    <row r="3715" spans="1:38">
      <c r="A3715" t="s">
        <v>4810</v>
      </c>
      <c r="B3715" t="s">
        <v>70</v>
      </c>
      <c r="C3715" t="s">
        <v>5827</v>
      </c>
      <c r="D3715" t="s">
        <v>71</v>
      </c>
      <c r="E3715" t="s">
        <v>4789</v>
      </c>
      <c r="F3715" t="s">
        <v>123</v>
      </c>
      <c r="G3715" s="4" t="s">
        <v>5879</v>
      </c>
      <c r="H3715" s="4" t="s">
        <v>240</v>
      </c>
      <c r="I3715" s="4" t="s">
        <v>475</v>
      </c>
      <c r="J3715" s="4" t="s">
        <v>6278</v>
      </c>
      <c r="K3715" s="4" t="s">
        <v>6274</v>
      </c>
      <c r="L3715" s="4" t="s">
        <v>6274</v>
      </c>
      <c r="M3715" s="87">
        <v>0.6</v>
      </c>
      <c r="N3715" t="s">
        <v>63</v>
      </c>
      <c r="O3715" t="s">
        <v>124</v>
      </c>
      <c r="P3715" t="s">
        <v>27</v>
      </c>
      <c r="Q3715" s="1" t="s">
        <v>130</v>
      </c>
      <c r="R3715" s="1">
        <v>4.9000000953674316</v>
      </c>
      <c r="S3715" s="1" t="s">
        <v>75</v>
      </c>
      <c r="T3715" s="1" t="s">
        <v>31</v>
      </c>
      <c r="U3715" s="1" t="s">
        <v>31</v>
      </c>
      <c r="V3715" s="1" t="s">
        <v>240</v>
      </c>
      <c r="W3715" s="1" t="s">
        <v>31</v>
      </c>
      <c r="X3715" s="1" t="s">
        <v>240</v>
      </c>
      <c r="Y3715" s="1" t="s">
        <v>31</v>
      </c>
      <c r="Z3715" s="1" t="s">
        <v>31</v>
      </c>
      <c r="AA3715" s="1">
        <v>14.699999809265137</v>
      </c>
      <c r="AC3715" s="1">
        <f t="shared" si="580"/>
        <v>14.700000286102295</v>
      </c>
      <c r="AD3715" s="16">
        <f t="shared" si="578"/>
        <v>0.4</v>
      </c>
      <c r="AE3715" s="17">
        <f t="shared" si="581"/>
        <v>3.4000000000000002E-2</v>
      </c>
      <c r="AF3715">
        <f t="shared" si="582"/>
        <v>0.4997999935150147</v>
      </c>
      <c r="AG3715" s="16">
        <f t="shared" si="579"/>
        <v>0.4</v>
      </c>
      <c r="AH3715" s="17">
        <f t="shared" si="576"/>
        <v>7.3999999999999996E-2</v>
      </c>
      <c r="AI3715">
        <f t="shared" si="584"/>
        <v>1.0878000211715697</v>
      </c>
      <c r="AJ3715">
        <f t="shared" si="585"/>
        <v>1.5876000146865845</v>
      </c>
      <c r="AK3715" s="18">
        <f t="shared" si="583"/>
        <v>16.287600300788881</v>
      </c>
      <c r="AL3715" s="19">
        <f t="shared" si="577"/>
        <v>-1.5876000146865845</v>
      </c>
    </row>
    <row r="3716" spans="1:38">
      <c r="A3716" t="s">
        <v>4810</v>
      </c>
      <c r="B3716" t="s">
        <v>70</v>
      </c>
      <c r="C3716" t="s">
        <v>5827</v>
      </c>
      <c r="D3716" t="s">
        <v>71</v>
      </c>
      <c r="E3716" t="s">
        <v>4789</v>
      </c>
      <c r="F3716" t="s">
        <v>125</v>
      </c>
      <c r="G3716" s="4" t="s">
        <v>5880</v>
      </c>
      <c r="H3716" s="4" t="s">
        <v>557</v>
      </c>
      <c r="I3716" s="4" t="s">
        <v>1159</v>
      </c>
      <c r="J3716" s="4" t="s">
        <v>239</v>
      </c>
      <c r="K3716" s="4" t="s">
        <v>6274</v>
      </c>
      <c r="L3716" s="4" t="s">
        <v>6274</v>
      </c>
      <c r="M3716" s="87">
        <v>1</v>
      </c>
      <c r="N3716" t="s">
        <v>63</v>
      </c>
      <c r="O3716" t="s">
        <v>126</v>
      </c>
      <c r="P3716" t="s">
        <v>27</v>
      </c>
      <c r="Q3716" s="1" t="s">
        <v>397</v>
      </c>
      <c r="R3716" s="1">
        <v>6.5</v>
      </c>
      <c r="S3716" s="1" t="s">
        <v>75</v>
      </c>
      <c r="T3716" s="1" t="s">
        <v>31</v>
      </c>
      <c r="U3716" s="1" t="s">
        <v>31</v>
      </c>
      <c r="V3716" s="1" t="s">
        <v>240</v>
      </c>
      <c r="W3716" s="1" t="s">
        <v>31</v>
      </c>
      <c r="X3716" s="1" t="s">
        <v>240</v>
      </c>
      <c r="Y3716" s="1" t="s">
        <v>31</v>
      </c>
      <c r="Z3716" s="1" t="s">
        <v>31</v>
      </c>
      <c r="AA3716" s="1">
        <v>39.650001525878906</v>
      </c>
      <c r="AC3716" s="1">
        <f t="shared" si="580"/>
        <v>39.65</v>
      </c>
      <c r="AD3716" s="16">
        <f t="shared" si="578"/>
        <v>0</v>
      </c>
      <c r="AE3716" s="17">
        <f t="shared" si="581"/>
        <v>0</v>
      </c>
      <c r="AF3716">
        <f t="shared" si="582"/>
        <v>0</v>
      </c>
      <c r="AG3716" s="16">
        <f t="shared" si="579"/>
        <v>0</v>
      </c>
      <c r="AH3716" s="17">
        <f t="shared" si="576"/>
        <v>0</v>
      </c>
      <c r="AI3716">
        <f t="shared" si="584"/>
        <v>0</v>
      </c>
      <c r="AJ3716">
        <f t="shared" si="585"/>
        <v>0</v>
      </c>
      <c r="AK3716" s="18">
        <f t="shared" si="583"/>
        <v>39.65</v>
      </c>
      <c r="AL3716" s="19">
        <f t="shared" si="577"/>
        <v>0</v>
      </c>
    </row>
    <row r="3717" spans="1:38">
      <c r="A3717" t="s">
        <v>4810</v>
      </c>
      <c r="B3717" t="s">
        <v>70</v>
      </c>
      <c r="C3717" t="s">
        <v>5827</v>
      </c>
      <c r="D3717" t="s">
        <v>71</v>
      </c>
      <c r="E3717" t="s">
        <v>4789</v>
      </c>
      <c r="F3717" t="s">
        <v>128</v>
      </c>
      <c r="G3717" s="4" t="s">
        <v>5894</v>
      </c>
      <c r="H3717" s="4" t="s">
        <v>557</v>
      </c>
      <c r="I3717" s="4" t="s">
        <v>240</v>
      </c>
      <c r="J3717" s="4" t="s">
        <v>774</v>
      </c>
      <c r="K3717" s="4" t="s">
        <v>6274</v>
      </c>
      <c r="L3717" s="4" t="s">
        <v>6274</v>
      </c>
      <c r="M3717" s="87">
        <v>1</v>
      </c>
      <c r="N3717" t="s">
        <v>63</v>
      </c>
      <c r="O3717" t="s">
        <v>129</v>
      </c>
      <c r="P3717" t="s">
        <v>27</v>
      </c>
      <c r="Q3717" s="1" t="s">
        <v>84</v>
      </c>
      <c r="R3717" s="1">
        <v>3.5</v>
      </c>
      <c r="S3717" s="1" t="s">
        <v>226</v>
      </c>
      <c r="T3717" s="1" t="s">
        <v>31</v>
      </c>
      <c r="U3717" s="1" t="s">
        <v>31</v>
      </c>
      <c r="V3717" s="1" t="s">
        <v>240</v>
      </c>
      <c r="W3717" s="1" t="s">
        <v>31</v>
      </c>
      <c r="X3717" s="1" t="s">
        <v>240</v>
      </c>
      <c r="Y3717" s="1" t="s">
        <v>31</v>
      </c>
      <c r="Z3717" s="1" t="s">
        <v>31</v>
      </c>
      <c r="AA3717" s="1">
        <v>14</v>
      </c>
      <c r="AC3717" s="1">
        <f t="shared" si="580"/>
        <v>14</v>
      </c>
      <c r="AD3717" s="16">
        <f t="shared" si="578"/>
        <v>0</v>
      </c>
      <c r="AE3717" s="17">
        <f t="shared" si="581"/>
        <v>0</v>
      </c>
      <c r="AF3717">
        <f t="shared" si="582"/>
        <v>0</v>
      </c>
      <c r="AG3717" s="16">
        <f t="shared" si="579"/>
        <v>0</v>
      </c>
      <c r="AH3717" s="17">
        <f t="shared" ref="AH3717:AH3780" si="586">AG3717*$AG$3</f>
        <v>0</v>
      </c>
      <c r="AI3717">
        <f t="shared" si="584"/>
        <v>0</v>
      </c>
      <c r="AJ3717">
        <f t="shared" si="585"/>
        <v>0</v>
      </c>
      <c r="AK3717" s="18">
        <f t="shared" si="583"/>
        <v>14</v>
      </c>
      <c r="AL3717" s="19">
        <f t="shared" ref="AL3717:AL3780" si="587">(T3717+W3717+Y3717)-AJ3717</f>
        <v>0</v>
      </c>
    </row>
    <row r="3718" spans="1:38">
      <c r="A3718" t="s">
        <v>4810</v>
      </c>
      <c r="B3718" t="s">
        <v>70</v>
      </c>
      <c r="C3718" t="s">
        <v>5827</v>
      </c>
      <c r="D3718" t="s">
        <v>71</v>
      </c>
      <c r="E3718" t="s">
        <v>4789</v>
      </c>
      <c r="F3718" t="s">
        <v>131</v>
      </c>
      <c r="G3718" s="4" t="s">
        <v>5881</v>
      </c>
      <c r="H3718" s="4" t="s">
        <v>240</v>
      </c>
      <c r="I3718" s="4" t="s">
        <v>1159</v>
      </c>
      <c r="J3718" s="4" t="s">
        <v>774</v>
      </c>
      <c r="K3718" s="4" t="s">
        <v>6274</v>
      </c>
      <c r="L3718" s="4" t="s">
        <v>6274</v>
      </c>
      <c r="M3718" s="87">
        <v>0.6</v>
      </c>
      <c r="N3718" t="s">
        <v>63</v>
      </c>
      <c r="O3718" t="s">
        <v>132</v>
      </c>
      <c r="P3718" t="s">
        <v>27</v>
      </c>
      <c r="Q3718" s="1" t="s">
        <v>316</v>
      </c>
      <c r="R3718" s="1">
        <v>1.5</v>
      </c>
      <c r="S3718" s="1" t="s">
        <v>75</v>
      </c>
      <c r="T3718" s="1" t="s">
        <v>31</v>
      </c>
      <c r="U3718" s="1" t="s">
        <v>31</v>
      </c>
      <c r="V3718" s="1" t="s">
        <v>240</v>
      </c>
      <c r="W3718" s="1" t="s">
        <v>31</v>
      </c>
      <c r="X3718" s="1" t="s">
        <v>240</v>
      </c>
      <c r="Y3718" s="1" t="s">
        <v>31</v>
      </c>
      <c r="Z3718" s="1" t="s">
        <v>31</v>
      </c>
      <c r="AA3718" s="1">
        <v>9</v>
      </c>
      <c r="AC3718" s="1">
        <f t="shared" si="580"/>
        <v>9</v>
      </c>
      <c r="AD3718" s="16">
        <f t="shared" si="578"/>
        <v>0.4</v>
      </c>
      <c r="AE3718" s="17">
        <f t="shared" si="581"/>
        <v>3.4000000000000002E-2</v>
      </c>
      <c r="AF3718">
        <f t="shared" si="582"/>
        <v>0.30600000000000005</v>
      </c>
      <c r="AG3718" s="16">
        <f t="shared" si="579"/>
        <v>0.4</v>
      </c>
      <c r="AH3718" s="17">
        <f t="shared" si="586"/>
        <v>7.3999999999999996E-2</v>
      </c>
      <c r="AI3718">
        <f t="shared" si="584"/>
        <v>0.66599999999999993</v>
      </c>
      <c r="AJ3718">
        <f t="shared" si="585"/>
        <v>0.97199999999999998</v>
      </c>
      <c r="AK3718" s="18">
        <f t="shared" si="583"/>
        <v>9.9719999999999995</v>
      </c>
      <c r="AL3718" s="19">
        <f t="shared" si="587"/>
        <v>-0.97199999999999998</v>
      </c>
    </row>
    <row r="3719" spans="1:38">
      <c r="A3719" t="s">
        <v>4810</v>
      </c>
      <c r="B3719" t="s">
        <v>70</v>
      </c>
      <c r="C3719" t="s">
        <v>5827</v>
      </c>
      <c r="D3719" t="s">
        <v>71</v>
      </c>
      <c r="E3719" t="s">
        <v>4789</v>
      </c>
      <c r="F3719" t="s">
        <v>133</v>
      </c>
      <c r="G3719" s="4" t="s">
        <v>5880</v>
      </c>
      <c r="H3719" s="4" t="s">
        <v>557</v>
      </c>
      <c r="I3719" s="4" t="s">
        <v>1159</v>
      </c>
      <c r="J3719" s="4" t="s">
        <v>239</v>
      </c>
      <c r="K3719" s="4" t="s">
        <v>6274</v>
      </c>
      <c r="L3719" s="4" t="s">
        <v>6274</v>
      </c>
      <c r="M3719" s="87">
        <v>1</v>
      </c>
      <c r="N3719" t="s">
        <v>63</v>
      </c>
      <c r="O3719" t="s">
        <v>134</v>
      </c>
      <c r="P3719" t="s">
        <v>27</v>
      </c>
      <c r="Q3719" s="1" t="s">
        <v>66</v>
      </c>
      <c r="R3719" s="1">
        <v>3.9000000953674316</v>
      </c>
      <c r="S3719" s="1" t="s">
        <v>75</v>
      </c>
      <c r="T3719" s="1" t="s">
        <v>31</v>
      </c>
      <c r="U3719" s="1" t="s">
        <v>31</v>
      </c>
      <c r="V3719" s="1" t="s">
        <v>240</v>
      </c>
      <c r="W3719" s="1" t="s">
        <v>31</v>
      </c>
      <c r="X3719" s="1" t="s">
        <v>240</v>
      </c>
      <c r="Y3719" s="1" t="s">
        <v>31</v>
      </c>
      <c r="Z3719" s="1" t="s">
        <v>31</v>
      </c>
      <c r="AA3719" s="1">
        <v>7.8000001907348633</v>
      </c>
      <c r="AC3719" s="1">
        <f t="shared" si="580"/>
        <v>7.8000001907348633</v>
      </c>
      <c r="AD3719" s="16">
        <f t="shared" ref="AD3719:AD3782" si="588">1-M3719</f>
        <v>0</v>
      </c>
      <c r="AE3719" s="17">
        <f t="shared" si="581"/>
        <v>0</v>
      </c>
      <c r="AF3719">
        <f t="shared" si="582"/>
        <v>0</v>
      </c>
      <c r="AG3719" s="16">
        <f t="shared" ref="AG3719:AG3782" si="589">AD3719</f>
        <v>0</v>
      </c>
      <c r="AH3719" s="17">
        <f t="shared" si="586"/>
        <v>0</v>
      </c>
      <c r="AI3719">
        <f t="shared" si="584"/>
        <v>0</v>
      </c>
      <c r="AJ3719">
        <f t="shared" si="585"/>
        <v>0</v>
      </c>
      <c r="AK3719" s="18">
        <f t="shared" si="583"/>
        <v>7.8000001907348633</v>
      </c>
      <c r="AL3719" s="19">
        <f t="shared" si="587"/>
        <v>0</v>
      </c>
    </row>
    <row r="3720" spans="1:38">
      <c r="A3720" t="s">
        <v>4810</v>
      </c>
      <c r="B3720" t="s">
        <v>70</v>
      </c>
      <c r="C3720" t="s">
        <v>5827</v>
      </c>
      <c r="D3720" t="s">
        <v>71</v>
      </c>
      <c r="E3720" t="s">
        <v>4789</v>
      </c>
      <c r="F3720" t="s">
        <v>413</v>
      </c>
      <c r="G3720" s="4" t="s">
        <v>5880</v>
      </c>
      <c r="H3720" s="4" t="s">
        <v>557</v>
      </c>
      <c r="I3720" s="4" t="s">
        <v>1159</v>
      </c>
      <c r="J3720" s="4" t="s">
        <v>239</v>
      </c>
      <c r="K3720" s="4" t="s">
        <v>6274</v>
      </c>
      <c r="L3720" s="4" t="s">
        <v>6274</v>
      </c>
      <c r="M3720" s="87">
        <v>1</v>
      </c>
      <c r="N3720" t="s">
        <v>63</v>
      </c>
      <c r="O3720" t="s">
        <v>414</v>
      </c>
      <c r="P3720" t="s">
        <v>27</v>
      </c>
      <c r="Q3720" s="1" t="s">
        <v>268</v>
      </c>
      <c r="R3720" s="1">
        <v>5.5</v>
      </c>
      <c r="S3720" s="1" t="s">
        <v>75</v>
      </c>
      <c r="T3720" s="1" t="s">
        <v>31</v>
      </c>
      <c r="U3720" s="1" t="s">
        <v>31</v>
      </c>
      <c r="V3720" s="1" t="s">
        <v>240</v>
      </c>
      <c r="W3720" s="1" t="s">
        <v>31</v>
      </c>
      <c r="X3720" s="1" t="s">
        <v>240</v>
      </c>
      <c r="Y3720" s="1" t="s">
        <v>31</v>
      </c>
      <c r="Z3720" s="1" t="s">
        <v>31</v>
      </c>
      <c r="AA3720" s="1">
        <v>27.5</v>
      </c>
      <c r="AC3720" s="1">
        <f t="shared" ref="AC3720:AC3783" si="590">(R3720*Q3720)-T3720-W3720-Y3720</f>
        <v>27.5</v>
      </c>
      <c r="AD3720" s="16">
        <f t="shared" si="588"/>
        <v>0</v>
      </c>
      <c r="AE3720" s="17">
        <f t="shared" ref="AE3720:AE3783" si="591">$AD3720*$AD$3</f>
        <v>0</v>
      </c>
      <c r="AF3720">
        <f t="shared" ref="AF3720:AF3783" si="592">AA3720*AE3720</f>
        <v>0</v>
      </c>
      <c r="AG3720" s="16">
        <f t="shared" si="589"/>
        <v>0</v>
      </c>
      <c r="AH3720" s="17">
        <f t="shared" si="586"/>
        <v>0</v>
      </c>
      <c r="AI3720">
        <f t="shared" si="584"/>
        <v>0</v>
      </c>
      <c r="AJ3720">
        <f t="shared" si="585"/>
        <v>0</v>
      </c>
      <c r="AK3720" s="18">
        <f t="shared" ref="AK3720:AK3783" si="593">AC3720+AJ3720</f>
        <v>27.5</v>
      </c>
      <c r="AL3720" s="19">
        <f t="shared" si="587"/>
        <v>0</v>
      </c>
    </row>
    <row r="3721" spans="1:38">
      <c r="A3721" t="s">
        <v>4810</v>
      </c>
      <c r="B3721" t="s">
        <v>70</v>
      </c>
      <c r="C3721" t="s">
        <v>5827</v>
      </c>
      <c r="D3721" t="s">
        <v>71</v>
      </c>
      <c r="E3721" t="s">
        <v>4789</v>
      </c>
      <c r="F3721" t="s">
        <v>137</v>
      </c>
      <c r="G3721" s="4" t="s">
        <v>5880</v>
      </c>
      <c r="H3721" s="4" t="s">
        <v>557</v>
      </c>
      <c r="I3721" s="4" t="s">
        <v>1159</v>
      </c>
      <c r="J3721" s="4" t="s">
        <v>239</v>
      </c>
      <c r="K3721" s="4" t="s">
        <v>6274</v>
      </c>
      <c r="L3721" s="4" t="s">
        <v>6274</v>
      </c>
      <c r="M3721" s="87">
        <v>1</v>
      </c>
      <c r="N3721" t="s">
        <v>63</v>
      </c>
      <c r="O3721" t="s">
        <v>138</v>
      </c>
      <c r="P3721" t="s">
        <v>27</v>
      </c>
      <c r="Q3721" s="1" t="s">
        <v>74</v>
      </c>
      <c r="R3721" s="1">
        <v>2.2999999523162842</v>
      </c>
      <c r="S3721" s="1" t="s">
        <v>75</v>
      </c>
      <c r="T3721" s="1" t="s">
        <v>31</v>
      </c>
      <c r="U3721" s="1" t="s">
        <v>31</v>
      </c>
      <c r="V3721" s="1" t="s">
        <v>240</v>
      </c>
      <c r="W3721" s="1" t="s">
        <v>31</v>
      </c>
      <c r="X3721" s="1" t="s">
        <v>240</v>
      </c>
      <c r="Y3721" s="1" t="s">
        <v>31</v>
      </c>
      <c r="Z3721" s="1" t="s">
        <v>31</v>
      </c>
      <c r="AA3721" s="1">
        <v>2.2999999523162842</v>
      </c>
      <c r="AC3721" s="1">
        <f t="shared" si="590"/>
        <v>2.2999999523162842</v>
      </c>
      <c r="AD3721" s="16">
        <f t="shared" si="588"/>
        <v>0</v>
      </c>
      <c r="AE3721" s="17">
        <f t="shared" si="591"/>
        <v>0</v>
      </c>
      <c r="AF3721">
        <f t="shared" si="592"/>
        <v>0</v>
      </c>
      <c r="AG3721" s="16">
        <f t="shared" si="589"/>
        <v>0</v>
      </c>
      <c r="AH3721" s="17">
        <f t="shared" si="586"/>
        <v>0</v>
      </c>
      <c r="AI3721">
        <f t="shared" ref="AI3721:AI3784" si="594">AC3721*AH3721</f>
        <v>0</v>
      </c>
      <c r="AJ3721">
        <f t="shared" si="585"/>
        <v>0</v>
      </c>
      <c r="AK3721" s="18">
        <f t="shared" si="593"/>
        <v>2.2999999523162842</v>
      </c>
      <c r="AL3721" s="19">
        <f t="shared" si="587"/>
        <v>0</v>
      </c>
    </row>
    <row r="3722" spans="1:38">
      <c r="A3722" t="s">
        <v>4810</v>
      </c>
      <c r="B3722" t="s">
        <v>70</v>
      </c>
      <c r="C3722" t="s">
        <v>5827</v>
      </c>
      <c r="D3722" t="s">
        <v>71</v>
      </c>
      <c r="E3722" t="s">
        <v>4789</v>
      </c>
      <c r="F3722" t="s">
        <v>139</v>
      </c>
      <c r="G3722" s="4" t="s">
        <v>5882</v>
      </c>
      <c r="H3722" s="4" t="s">
        <v>6275</v>
      </c>
      <c r="I3722" s="4" t="s">
        <v>6275</v>
      </c>
      <c r="J3722" s="4" t="s">
        <v>225</v>
      </c>
      <c r="K3722" s="4" t="s">
        <v>6274</v>
      </c>
      <c r="L3722" s="4" t="s">
        <v>6274</v>
      </c>
      <c r="M3722" s="86">
        <v>0</v>
      </c>
      <c r="N3722" t="s">
        <v>63</v>
      </c>
      <c r="O3722" t="s">
        <v>140</v>
      </c>
      <c r="P3722" t="s">
        <v>27</v>
      </c>
      <c r="Q3722" s="1" t="s">
        <v>74</v>
      </c>
      <c r="R3722" s="1">
        <v>2.7999999523162842</v>
      </c>
      <c r="S3722" s="1" t="s">
        <v>75</v>
      </c>
      <c r="T3722" s="1" t="s">
        <v>31</v>
      </c>
      <c r="U3722" s="1" t="s">
        <v>31</v>
      </c>
      <c r="V3722" s="1" t="s">
        <v>240</v>
      </c>
      <c r="W3722" s="1" t="s">
        <v>31</v>
      </c>
      <c r="X3722" s="1" t="s">
        <v>240</v>
      </c>
      <c r="Y3722" s="1" t="s">
        <v>31</v>
      </c>
      <c r="Z3722" s="1" t="s">
        <v>31</v>
      </c>
      <c r="AA3722" s="1">
        <v>2.7999999523162842</v>
      </c>
      <c r="AC3722" s="1">
        <f t="shared" si="590"/>
        <v>2.7999999523162842</v>
      </c>
      <c r="AD3722" s="16">
        <f t="shared" si="588"/>
        <v>1</v>
      </c>
      <c r="AE3722" s="17">
        <f t="shared" si="591"/>
        <v>8.5000000000000006E-2</v>
      </c>
      <c r="AF3722">
        <f t="shared" si="592"/>
        <v>0.23799999594688417</v>
      </c>
      <c r="AG3722" s="16">
        <f t="shared" si="589"/>
        <v>1</v>
      </c>
      <c r="AH3722" s="17">
        <f t="shared" si="586"/>
        <v>0.185</v>
      </c>
      <c r="AI3722">
        <f t="shared" si="594"/>
        <v>0.51799999117851259</v>
      </c>
      <c r="AJ3722">
        <f t="shared" si="585"/>
        <v>0.75599998712539673</v>
      </c>
      <c r="AK3722" s="18">
        <f t="shared" si="593"/>
        <v>3.5559999394416808</v>
      </c>
      <c r="AL3722" s="19">
        <f t="shared" si="587"/>
        <v>-0.75599998712539673</v>
      </c>
    </row>
    <row r="3723" spans="1:38">
      <c r="A3723" t="s">
        <v>4810</v>
      </c>
      <c r="B3723" t="s">
        <v>70</v>
      </c>
      <c r="C3723" t="s">
        <v>5827</v>
      </c>
      <c r="D3723" t="s">
        <v>71</v>
      </c>
      <c r="E3723" t="s">
        <v>4789</v>
      </c>
      <c r="F3723" t="s">
        <v>143</v>
      </c>
      <c r="G3723" s="4" t="s">
        <v>5883</v>
      </c>
      <c r="H3723" s="4" t="s">
        <v>240</v>
      </c>
      <c r="I3723" s="4" t="s">
        <v>68</v>
      </c>
      <c r="J3723" s="4" t="s">
        <v>6273</v>
      </c>
      <c r="K3723" s="4" t="s">
        <v>6274</v>
      </c>
      <c r="L3723" s="4" t="s">
        <v>6274</v>
      </c>
      <c r="M3723" s="87">
        <v>0.6</v>
      </c>
      <c r="N3723" t="s">
        <v>63</v>
      </c>
      <c r="O3723" t="s">
        <v>144</v>
      </c>
      <c r="P3723" t="s">
        <v>27</v>
      </c>
      <c r="Q3723" s="1" t="s">
        <v>74</v>
      </c>
      <c r="R3723" s="1">
        <v>1.8999999761581421</v>
      </c>
      <c r="S3723" s="1" t="s">
        <v>75</v>
      </c>
      <c r="T3723" s="1" t="s">
        <v>31</v>
      </c>
      <c r="U3723" s="1" t="s">
        <v>31</v>
      </c>
      <c r="V3723" s="1" t="s">
        <v>240</v>
      </c>
      <c r="W3723" s="1" t="s">
        <v>31</v>
      </c>
      <c r="X3723" s="1" t="s">
        <v>240</v>
      </c>
      <c r="Y3723" s="1" t="s">
        <v>31</v>
      </c>
      <c r="Z3723" s="1" t="s">
        <v>31</v>
      </c>
      <c r="AA3723" s="1">
        <v>1.8999999761581421</v>
      </c>
      <c r="AC3723" s="1">
        <f t="shared" si="590"/>
        <v>1.8999999761581421</v>
      </c>
      <c r="AD3723" s="16">
        <f t="shared" si="588"/>
        <v>0.4</v>
      </c>
      <c r="AE3723" s="17">
        <f t="shared" si="591"/>
        <v>3.4000000000000002E-2</v>
      </c>
      <c r="AF3723">
        <f t="shared" si="592"/>
        <v>6.4599999189376839E-2</v>
      </c>
      <c r="AG3723" s="16">
        <f t="shared" si="589"/>
        <v>0.4</v>
      </c>
      <c r="AH3723" s="17">
        <f t="shared" si="586"/>
        <v>7.3999999999999996E-2</v>
      </c>
      <c r="AI3723">
        <f t="shared" si="594"/>
        <v>0.14059999823570252</v>
      </c>
      <c r="AJ3723">
        <f t="shared" ref="AJ3723:AJ3786" si="595">AF3723+AI3723</f>
        <v>0.20519999742507936</v>
      </c>
      <c r="AK3723" s="18">
        <f t="shared" si="593"/>
        <v>2.1051999735832214</v>
      </c>
      <c r="AL3723" s="19">
        <f t="shared" si="587"/>
        <v>-0.20519999742507936</v>
      </c>
    </row>
    <row r="3724" spans="1:38">
      <c r="A3724" t="s">
        <v>4810</v>
      </c>
      <c r="B3724" t="s">
        <v>70</v>
      </c>
      <c r="C3724" t="s">
        <v>5827</v>
      </c>
      <c r="D3724" t="s">
        <v>71</v>
      </c>
      <c r="E3724" t="s">
        <v>4789</v>
      </c>
      <c r="F3724" t="s">
        <v>4399</v>
      </c>
      <c r="G3724" s="4" t="s">
        <v>5957</v>
      </c>
      <c r="H3724" s="4" t="s">
        <v>240</v>
      </c>
      <c r="I3724" s="4" t="s">
        <v>6275</v>
      </c>
      <c r="J3724" s="4" t="s">
        <v>2234</v>
      </c>
      <c r="K3724" s="4" t="s">
        <v>6274</v>
      </c>
      <c r="L3724" s="4" t="s">
        <v>6274</v>
      </c>
      <c r="M3724" s="87">
        <v>0.6</v>
      </c>
      <c r="N3724" t="s">
        <v>63</v>
      </c>
      <c r="O3724" t="s">
        <v>4400</v>
      </c>
      <c r="P3724" t="s">
        <v>27</v>
      </c>
      <c r="Q3724" s="1" t="s">
        <v>130</v>
      </c>
      <c r="R3724" s="1">
        <v>1.8999999761581421</v>
      </c>
      <c r="S3724" s="1" t="s">
        <v>75</v>
      </c>
      <c r="T3724" s="1" t="s">
        <v>31</v>
      </c>
      <c r="U3724" s="1" t="s">
        <v>31</v>
      </c>
      <c r="V3724" s="1" t="s">
        <v>240</v>
      </c>
      <c r="W3724" s="1" t="s">
        <v>31</v>
      </c>
      <c r="X3724" s="1" t="s">
        <v>240</v>
      </c>
      <c r="Y3724" s="1" t="s">
        <v>31</v>
      </c>
      <c r="Z3724" s="1" t="s">
        <v>31</v>
      </c>
      <c r="AA3724" s="1">
        <v>5.6999998092651367</v>
      </c>
      <c r="AC3724" s="1">
        <f t="shared" si="590"/>
        <v>5.6999999284744263</v>
      </c>
      <c r="AD3724" s="16">
        <f t="shared" si="588"/>
        <v>0.4</v>
      </c>
      <c r="AE3724" s="17">
        <f t="shared" si="591"/>
        <v>3.4000000000000002E-2</v>
      </c>
      <c r="AF3724">
        <f t="shared" si="592"/>
        <v>0.19379999351501467</v>
      </c>
      <c r="AG3724" s="16">
        <f t="shared" si="589"/>
        <v>0.4</v>
      </c>
      <c r="AH3724" s="17">
        <f t="shared" si="586"/>
        <v>7.3999999999999996E-2</v>
      </c>
      <c r="AI3724">
        <f t="shared" si="594"/>
        <v>0.42179999470710755</v>
      </c>
      <c r="AJ3724">
        <f t="shared" si="595"/>
        <v>0.61559998822212225</v>
      </c>
      <c r="AK3724" s="18">
        <f t="shared" si="593"/>
        <v>6.3155999166965486</v>
      </c>
      <c r="AL3724" s="19">
        <f t="shared" si="587"/>
        <v>-0.61559998822212225</v>
      </c>
    </row>
    <row r="3725" spans="1:38">
      <c r="A3725" t="s">
        <v>4810</v>
      </c>
      <c r="B3725" t="s">
        <v>70</v>
      </c>
      <c r="C3725" t="s">
        <v>5827</v>
      </c>
      <c r="D3725" t="s">
        <v>71</v>
      </c>
      <c r="E3725" t="s">
        <v>4789</v>
      </c>
      <c r="F3725" t="s">
        <v>419</v>
      </c>
      <c r="G3725" s="4" t="s">
        <v>6024</v>
      </c>
      <c r="H3725" s="4" t="s">
        <v>81</v>
      </c>
      <c r="I3725" s="4" t="s">
        <v>1159</v>
      </c>
      <c r="J3725" s="4" t="s">
        <v>6273</v>
      </c>
      <c r="K3725" s="4" t="s">
        <v>359</v>
      </c>
      <c r="L3725" s="4" t="s">
        <v>6274</v>
      </c>
      <c r="M3725" s="87">
        <v>0.6</v>
      </c>
      <c r="N3725" t="s">
        <v>63</v>
      </c>
      <c r="O3725" t="s">
        <v>420</v>
      </c>
      <c r="P3725" t="s">
        <v>27</v>
      </c>
      <c r="Q3725" s="1" t="s">
        <v>66</v>
      </c>
      <c r="R3725" s="1">
        <v>5.8000001907348633</v>
      </c>
      <c r="S3725" s="1" t="s">
        <v>75</v>
      </c>
      <c r="T3725" s="1" t="s">
        <v>31</v>
      </c>
      <c r="U3725" s="1" t="s">
        <v>31</v>
      </c>
      <c r="V3725" s="1" t="s">
        <v>240</v>
      </c>
      <c r="W3725" s="1" t="s">
        <v>31</v>
      </c>
      <c r="X3725" s="1" t="s">
        <v>240</v>
      </c>
      <c r="Y3725" s="1" t="s">
        <v>31</v>
      </c>
      <c r="Z3725" s="1" t="s">
        <v>31</v>
      </c>
      <c r="AA3725" s="1">
        <v>11.600000381469727</v>
      </c>
      <c r="AC3725" s="1">
        <f t="shared" si="590"/>
        <v>11.600000381469727</v>
      </c>
      <c r="AD3725" s="16">
        <f t="shared" si="588"/>
        <v>0.4</v>
      </c>
      <c r="AE3725" s="17">
        <f t="shared" si="591"/>
        <v>3.4000000000000002E-2</v>
      </c>
      <c r="AF3725">
        <f t="shared" si="592"/>
        <v>0.39440001296997074</v>
      </c>
      <c r="AG3725" s="16">
        <f t="shared" si="589"/>
        <v>0.4</v>
      </c>
      <c r="AH3725" s="17">
        <f t="shared" si="586"/>
        <v>7.3999999999999996E-2</v>
      </c>
      <c r="AI3725">
        <f t="shared" si="594"/>
        <v>0.85840002822875971</v>
      </c>
      <c r="AJ3725">
        <f t="shared" si="595"/>
        <v>1.2528000411987303</v>
      </c>
      <c r="AK3725" s="18">
        <f t="shared" si="593"/>
        <v>12.852800422668457</v>
      </c>
      <c r="AL3725" s="19">
        <f t="shared" si="587"/>
        <v>-1.2528000411987303</v>
      </c>
    </row>
    <row r="3726" spans="1:38">
      <c r="A3726" t="s">
        <v>4810</v>
      </c>
      <c r="B3726" t="s">
        <v>70</v>
      </c>
      <c r="C3726" t="s">
        <v>5827</v>
      </c>
      <c r="D3726" t="s">
        <v>71</v>
      </c>
      <c r="E3726" t="s">
        <v>4789</v>
      </c>
      <c r="F3726" t="s">
        <v>145</v>
      </c>
      <c r="G3726" s="4" t="s">
        <v>5884</v>
      </c>
      <c r="H3726" s="4" t="s">
        <v>240</v>
      </c>
      <c r="I3726" s="4" t="s">
        <v>6275</v>
      </c>
      <c r="J3726" s="4" t="s">
        <v>203</v>
      </c>
      <c r="K3726" s="4" t="s">
        <v>359</v>
      </c>
      <c r="L3726" s="4" t="s">
        <v>6274</v>
      </c>
      <c r="M3726" s="87">
        <v>0.6</v>
      </c>
      <c r="N3726" t="s">
        <v>63</v>
      </c>
      <c r="O3726" t="s">
        <v>146</v>
      </c>
      <c r="P3726" t="s">
        <v>27</v>
      </c>
      <c r="Q3726" s="1" t="s">
        <v>74</v>
      </c>
      <c r="R3726" s="1">
        <v>2.7999999523162842</v>
      </c>
      <c r="S3726" s="1" t="s">
        <v>75</v>
      </c>
      <c r="T3726" s="1" t="s">
        <v>31</v>
      </c>
      <c r="U3726" s="1" t="s">
        <v>31</v>
      </c>
      <c r="V3726" s="1" t="s">
        <v>240</v>
      </c>
      <c r="W3726" s="1" t="s">
        <v>31</v>
      </c>
      <c r="X3726" s="1" t="s">
        <v>240</v>
      </c>
      <c r="Y3726" s="1" t="s">
        <v>31</v>
      </c>
      <c r="Z3726" s="1" t="s">
        <v>31</v>
      </c>
      <c r="AA3726" s="1">
        <v>2.7999999523162842</v>
      </c>
      <c r="AC3726" s="1">
        <f t="shared" si="590"/>
        <v>2.7999999523162842</v>
      </c>
      <c r="AD3726" s="16">
        <f t="shared" si="588"/>
        <v>0.4</v>
      </c>
      <c r="AE3726" s="17">
        <f t="shared" si="591"/>
        <v>3.4000000000000002E-2</v>
      </c>
      <c r="AF3726">
        <f t="shared" si="592"/>
        <v>9.5199998378753675E-2</v>
      </c>
      <c r="AG3726" s="16">
        <f t="shared" si="589"/>
        <v>0.4</v>
      </c>
      <c r="AH3726" s="17">
        <f t="shared" si="586"/>
        <v>7.3999999999999996E-2</v>
      </c>
      <c r="AI3726">
        <f t="shared" si="594"/>
        <v>0.20719999647140502</v>
      </c>
      <c r="AJ3726">
        <f t="shared" si="595"/>
        <v>0.30239999485015867</v>
      </c>
      <c r="AK3726" s="18">
        <f t="shared" si="593"/>
        <v>3.1023999471664427</v>
      </c>
      <c r="AL3726" s="19">
        <f t="shared" si="587"/>
        <v>-0.30239999485015867</v>
      </c>
    </row>
    <row r="3727" spans="1:38">
      <c r="A3727" t="s">
        <v>4810</v>
      </c>
      <c r="B3727" t="s">
        <v>70</v>
      </c>
      <c r="C3727" t="s">
        <v>5827</v>
      </c>
      <c r="D3727" t="s">
        <v>71</v>
      </c>
      <c r="E3727" t="s">
        <v>4789</v>
      </c>
      <c r="F3727" t="s">
        <v>427</v>
      </c>
      <c r="G3727" s="4" t="s">
        <v>5902</v>
      </c>
      <c r="H3727" s="4" t="s">
        <v>68</v>
      </c>
      <c r="I3727" s="4" t="s">
        <v>240</v>
      </c>
      <c r="J3727" s="4" t="s">
        <v>225</v>
      </c>
      <c r="K3727" s="4" t="s">
        <v>6274</v>
      </c>
      <c r="L3727" s="4" t="s">
        <v>6274</v>
      </c>
      <c r="M3727" s="87">
        <v>1</v>
      </c>
      <c r="N3727" t="s">
        <v>63</v>
      </c>
      <c r="O3727" t="s">
        <v>1007</v>
      </c>
      <c r="P3727" t="s">
        <v>27</v>
      </c>
      <c r="Q3727" s="1" t="s">
        <v>66</v>
      </c>
      <c r="R3727" s="1">
        <v>18</v>
      </c>
      <c r="S3727" s="1" t="s">
        <v>75</v>
      </c>
      <c r="T3727" s="1" t="s">
        <v>31</v>
      </c>
      <c r="U3727" s="1" t="s">
        <v>31</v>
      </c>
      <c r="V3727" s="1" t="s">
        <v>240</v>
      </c>
      <c r="W3727" s="1" t="s">
        <v>31</v>
      </c>
      <c r="X3727" s="1" t="s">
        <v>240</v>
      </c>
      <c r="Y3727" s="1" t="s">
        <v>31</v>
      </c>
      <c r="Z3727" s="1" t="s">
        <v>31</v>
      </c>
      <c r="AA3727" s="1">
        <v>36</v>
      </c>
      <c r="AC3727" s="1">
        <f t="shared" si="590"/>
        <v>36</v>
      </c>
      <c r="AD3727" s="16">
        <f t="shared" si="588"/>
        <v>0</v>
      </c>
      <c r="AE3727" s="17">
        <f t="shared" si="591"/>
        <v>0</v>
      </c>
      <c r="AF3727">
        <f t="shared" si="592"/>
        <v>0</v>
      </c>
      <c r="AG3727" s="16">
        <f t="shared" si="589"/>
        <v>0</v>
      </c>
      <c r="AH3727" s="17">
        <f t="shared" si="586"/>
        <v>0</v>
      </c>
      <c r="AI3727">
        <f t="shared" si="594"/>
        <v>0</v>
      </c>
      <c r="AJ3727">
        <f t="shared" si="595"/>
        <v>0</v>
      </c>
      <c r="AK3727" s="18">
        <f t="shared" si="593"/>
        <v>36</v>
      </c>
      <c r="AL3727" s="19">
        <f t="shared" si="587"/>
        <v>0</v>
      </c>
    </row>
    <row r="3728" spans="1:38">
      <c r="A3728" t="s">
        <v>4810</v>
      </c>
      <c r="B3728" t="s">
        <v>70</v>
      </c>
      <c r="C3728" t="s">
        <v>5827</v>
      </c>
      <c r="D3728" t="s">
        <v>71</v>
      </c>
      <c r="E3728" t="s">
        <v>4789</v>
      </c>
      <c r="F3728" t="s">
        <v>2404</v>
      </c>
      <c r="G3728" s="4" t="s">
        <v>6023</v>
      </c>
      <c r="H3728" s="4" t="s">
        <v>153</v>
      </c>
      <c r="I3728" s="4" t="s">
        <v>161</v>
      </c>
      <c r="J3728" s="4" t="s">
        <v>6273</v>
      </c>
      <c r="K3728" s="4" t="s">
        <v>359</v>
      </c>
      <c r="L3728" s="4" t="s">
        <v>6274</v>
      </c>
      <c r="M3728" s="87">
        <v>0.6</v>
      </c>
      <c r="N3728" t="s">
        <v>63</v>
      </c>
      <c r="O3728" t="s">
        <v>2405</v>
      </c>
      <c r="P3728" t="s">
        <v>27</v>
      </c>
      <c r="Q3728" s="1" t="s">
        <v>66</v>
      </c>
      <c r="R3728" s="1">
        <v>2.9000000953674316</v>
      </c>
      <c r="S3728" s="1" t="s">
        <v>75</v>
      </c>
      <c r="T3728" s="1" t="s">
        <v>31</v>
      </c>
      <c r="U3728" s="1" t="s">
        <v>31</v>
      </c>
      <c r="V3728" s="1" t="s">
        <v>240</v>
      </c>
      <c r="W3728" s="1" t="s">
        <v>31</v>
      </c>
      <c r="X3728" s="1" t="s">
        <v>240</v>
      </c>
      <c r="Y3728" s="1" t="s">
        <v>31</v>
      </c>
      <c r="Z3728" s="1" t="s">
        <v>31</v>
      </c>
      <c r="AA3728" s="1">
        <v>5.8000001907348633</v>
      </c>
      <c r="AC3728" s="1">
        <f t="shared" si="590"/>
        <v>5.8000001907348633</v>
      </c>
      <c r="AD3728" s="16">
        <f t="shared" si="588"/>
        <v>0.4</v>
      </c>
      <c r="AE3728" s="17">
        <f t="shared" si="591"/>
        <v>3.4000000000000002E-2</v>
      </c>
      <c r="AF3728">
        <f t="shared" si="592"/>
        <v>0.19720000648498537</v>
      </c>
      <c r="AG3728" s="16">
        <f t="shared" si="589"/>
        <v>0.4</v>
      </c>
      <c r="AH3728" s="17">
        <f t="shared" si="586"/>
        <v>7.3999999999999996E-2</v>
      </c>
      <c r="AI3728">
        <f t="shared" si="594"/>
        <v>0.42920001411437986</v>
      </c>
      <c r="AJ3728">
        <f t="shared" si="595"/>
        <v>0.62640002059936517</v>
      </c>
      <c r="AK3728" s="18">
        <f t="shared" si="593"/>
        <v>6.4264002113342285</v>
      </c>
      <c r="AL3728" s="19">
        <f t="shared" si="587"/>
        <v>-0.62640002059936517</v>
      </c>
    </row>
    <row r="3729" spans="1:38">
      <c r="A3729" t="s">
        <v>4810</v>
      </c>
      <c r="B3729" t="s">
        <v>70</v>
      </c>
      <c r="C3729" t="s">
        <v>5827</v>
      </c>
      <c r="D3729" t="s">
        <v>71</v>
      </c>
      <c r="E3729" t="s">
        <v>4789</v>
      </c>
      <c r="F3729" t="s">
        <v>100</v>
      </c>
      <c r="G3729" s="4" t="s">
        <v>5873</v>
      </c>
      <c r="H3729" s="4" t="s">
        <v>557</v>
      </c>
      <c r="I3729" s="4" t="s">
        <v>32</v>
      </c>
      <c r="J3729" s="4" t="s">
        <v>81</v>
      </c>
      <c r="K3729" s="4" t="s">
        <v>6274</v>
      </c>
      <c r="L3729" s="4" t="s">
        <v>6274</v>
      </c>
      <c r="M3729" s="87">
        <v>1</v>
      </c>
      <c r="N3729" t="s">
        <v>63</v>
      </c>
      <c r="O3729" t="s">
        <v>1004</v>
      </c>
      <c r="P3729" t="s">
        <v>27</v>
      </c>
      <c r="Q3729" s="1" t="s">
        <v>74</v>
      </c>
      <c r="R3729" s="1">
        <v>22</v>
      </c>
      <c r="S3729" s="1" t="s">
        <v>75</v>
      </c>
      <c r="T3729" s="1" t="s">
        <v>31</v>
      </c>
      <c r="U3729" s="1" t="s">
        <v>31</v>
      </c>
      <c r="V3729" s="1" t="s">
        <v>240</v>
      </c>
      <c r="W3729" s="1" t="s">
        <v>31</v>
      </c>
      <c r="X3729" s="1" t="s">
        <v>240</v>
      </c>
      <c r="Y3729" s="1" t="s">
        <v>31</v>
      </c>
      <c r="Z3729" s="1" t="s">
        <v>31</v>
      </c>
      <c r="AA3729" s="1">
        <v>22</v>
      </c>
      <c r="AC3729" s="1">
        <f t="shared" si="590"/>
        <v>22</v>
      </c>
      <c r="AD3729" s="16">
        <f t="shared" si="588"/>
        <v>0</v>
      </c>
      <c r="AE3729" s="17">
        <f t="shared" si="591"/>
        <v>0</v>
      </c>
      <c r="AF3729">
        <f t="shared" si="592"/>
        <v>0</v>
      </c>
      <c r="AG3729" s="16">
        <f t="shared" si="589"/>
        <v>0</v>
      </c>
      <c r="AH3729" s="17">
        <f t="shared" si="586"/>
        <v>0</v>
      </c>
      <c r="AI3729">
        <f t="shared" si="594"/>
        <v>0</v>
      </c>
      <c r="AJ3729">
        <f t="shared" si="595"/>
        <v>0</v>
      </c>
      <c r="AK3729" s="18">
        <f t="shared" si="593"/>
        <v>22</v>
      </c>
      <c r="AL3729" s="19">
        <f t="shared" si="587"/>
        <v>0</v>
      </c>
    </row>
    <row r="3730" spans="1:38">
      <c r="A3730" t="s">
        <v>4810</v>
      </c>
      <c r="B3730" t="s">
        <v>70</v>
      </c>
      <c r="C3730" t="s">
        <v>5827</v>
      </c>
      <c r="D3730" t="s">
        <v>71</v>
      </c>
      <c r="E3730" t="s">
        <v>4789</v>
      </c>
      <c r="F3730" t="s">
        <v>393</v>
      </c>
      <c r="G3730" s="4" t="s">
        <v>5898</v>
      </c>
      <c r="H3730" s="4" t="s">
        <v>240</v>
      </c>
      <c r="I3730" s="4" t="s">
        <v>68</v>
      </c>
      <c r="J3730" s="4" t="s">
        <v>81</v>
      </c>
      <c r="K3730" s="4" t="s">
        <v>6274</v>
      </c>
      <c r="L3730" s="4" t="s">
        <v>6274</v>
      </c>
      <c r="M3730" s="87">
        <v>0.6</v>
      </c>
      <c r="N3730" t="s">
        <v>63</v>
      </c>
      <c r="O3730" t="s">
        <v>394</v>
      </c>
      <c r="P3730" t="s">
        <v>27</v>
      </c>
      <c r="Q3730" s="1" t="s">
        <v>74</v>
      </c>
      <c r="R3730" s="1">
        <v>10.399999618530273</v>
      </c>
      <c r="S3730" s="1" t="s">
        <v>75</v>
      </c>
      <c r="T3730" s="1" t="s">
        <v>31</v>
      </c>
      <c r="U3730" s="1" t="s">
        <v>31</v>
      </c>
      <c r="V3730" s="1" t="s">
        <v>240</v>
      </c>
      <c r="W3730" s="1" t="s">
        <v>31</v>
      </c>
      <c r="X3730" s="1" t="s">
        <v>240</v>
      </c>
      <c r="Y3730" s="1" t="s">
        <v>31</v>
      </c>
      <c r="Z3730" s="1" t="s">
        <v>31</v>
      </c>
      <c r="AA3730" s="1">
        <v>10.399999618530273</v>
      </c>
      <c r="AC3730" s="1">
        <f t="shared" si="590"/>
        <v>10.399999618530273</v>
      </c>
      <c r="AD3730" s="16">
        <f t="shared" si="588"/>
        <v>0.4</v>
      </c>
      <c r="AE3730" s="17">
        <f t="shared" si="591"/>
        <v>3.4000000000000002E-2</v>
      </c>
      <c r="AF3730">
        <f t="shared" si="592"/>
        <v>0.35359998703002932</v>
      </c>
      <c r="AG3730" s="16">
        <f t="shared" si="589"/>
        <v>0.4</v>
      </c>
      <c r="AH3730" s="17">
        <f t="shared" si="586"/>
        <v>7.3999999999999996E-2</v>
      </c>
      <c r="AI3730">
        <f t="shared" si="594"/>
        <v>0.76959997177124018</v>
      </c>
      <c r="AJ3730">
        <f t="shared" si="595"/>
        <v>1.1231999588012695</v>
      </c>
      <c r="AK3730" s="18">
        <f t="shared" si="593"/>
        <v>11.523199577331543</v>
      </c>
      <c r="AL3730" s="19">
        <f t="shared" si="587"/>
        <v>-1.1231999588012695</v>
      </c>
    </row>
    <row r="3731" spans="1:38">
      <c r="A3731" t="s">
        <v>4811</v>
      </c>
      <c r="B3731" t="s">
        <v>1550</v>
      </c>
      <c r="C3731" t="s">
        <v>5833</v>
      </c>
      <c r="D3731" t="s">
        <v>1551</v>
      </c>
      <c r="E3731" t="s">
        <v>4789</v>
      </c>
      <c r="F3731" t="s">
        <v>74</v>
      </c>
      <c r="G3731" s="4" t="s">
        <v>6111</v>
      </c>
      <c r="H3731" s="4" t="s">
        <v>1762</v>
      </c>
      <c r="I3731" s="4" t="s">
        <v>68</v>
      </c>
      <c r="J3731" s="4" t="s">
        <v>370</v>
      </c>
      <c r="K3731" s="4" t="s">
        <v>6274</v>
      </c>
      <c r="L3731" s="4" t="s">
        <v>6274</v>
      </c>
      <c r="M3731" s="86">
        <v>0</v>
      </c>
      <c r="N3731" t="s">
        <v>63</v>
      </c>
      <c r="O3731" t="s">
        <v>1552</v>
      </c>
      <c r="P3731" t="s">
        <v>27</v>
      </c>
      <c r="Q3731" s="1" t="s">
        <v>66</v>
      </c>
      <c r="R3731" s="1">
        <v>200</v>
      </c>
      <c r="S3731" s="1" t="s">
        <v>202</v>
      </c>
      <c r="T3731" s="1" t="s">
        <v>31</v>
      </c>
      <c r="U3731" s="1" t="s">
        <v>31</v>
      </c>
      <c r="V3731" s="1" t="s">
        <v>48</v>
      </c>
      <c r="W3731" s="1" t="s">
        <v>1363</v>
      </c>
      <c r="X3731" s="1" t="s">
        <v>48</v>
      </c>
      <c r="Y3731" s="1" t="s">
        <v>3004</v>
      </c>
      <c r="Z3731" s="1" t="s">
        <v>31</v>
      </c>
      <c r="AA3731" s="1">
        <v>400</v>
      </c>
      <c r="AC3731" s="1">
        <f t="shared" si="590"/>
        <v>389.05</v>
      </c>
      <c r="AD3731" s="16">
        <f t="shared" si="588"/>
        <v>1</v>
      </c>
      <c r="AE3731" s="17">
        <f t="shared" si="591"/>
        <v>8.5000000000000006E-2</v>
      </c>
      <c r="AF3731">
        <f t="shared" si="592"/>
        <v>34</v>
      </c>
      <c r="AG3731" s="16">
        <f t="shared" si="589"/>
        <v>1</v>
      </c>
      <c r="AH3731" s="17">
        <f t="shared" si="586"/>
        <v>0.185</v>
      </c>
      <c r="AI3731">
        <f t="shared" si="594"/>
        <v>71.974249999999998</v>
      </c>
      <c r="AJ3731">
        <f t="shared" si="595"/>
        <v>105.97425</v>
      </c>
      <c r="AK3731" s="18">
        <f t="shared" si="593"/>
        <v>495.02424999999999</v>
      </c>
      <c r="AL3731" s="19">
        <f t="shared" si="587"/>
        <v>-95.024249999999995</v>
      </c>
    </row>
    <row r="3732" spans="1:38">
      <c r="A3732" t="s">
        <v>4812</v>
      </c>
      <c r="B3732" t="s">
        <v>190</v>
      </c>
      <c r="C3732" t="s">
        <v>5827</v>
      </c>
      <c r="D3732" t="s">
        <v>191</v>
      </c>
      <c r="E3732" t="s">
        <v>4789</v>
      </c>
      <c r="F3732" t="s">
        <v>4813</v>
      </c>
      <c r="G3732" s="4" t="s">
        <v>6038</v>
      </c>
      <c r="H3732" s="4" t="s">
        <v>981</v>
      </c>
      <c r="I3732" s="4" t="s">
        <v>48</v>
      </c>
      <c r="J3732" s="4" t="s">
        <v>6278</v>
      </c>
      <c r="K3732" s="4" t="s">
        <v>6274</v>
      </c>
      <c r="L3732" s="4" t="s">
        <v>6274</v>
      </c>
      <c r="M3732" s="86">
        <v>0</v>
      </c>
      <c r="N3732" t="s">
        <v>63</v>
      </c>
      <c r="O3732" t="s">
        <v>4814</v>
      </c>
      <c r="P3732" t="s">
        <v>315</v>
      </c>
      <c r="Q3732" s="1" t="s">
        <v>153</v>
      </c>
      <c r="R3732" s="1">
        <v>13.989999771118164</v>
      </c>
      <c r="S3732" s="1" t="s">
        <v>226</v>
      </c>
      <c r="T3732" s="1" t="s">
        <v>31</v>
      </c>
      <c r="U3732" s="1" t="s">
        <v>31</v>
      </c>
      <c r="V3732" s="1" t="s">
        <v>48</v>
      </c>
      <c r="W3732" s="1" t="s">
        <v>2138</v>
      </c>
      <c r="X3732" s="1" t="s">
        <v>48</v>
      </c>
      <c r="Y3732" s="1" t="s">
        <v>4815</v>
      </c>
      <c r="Z3732" s="1" t="s">
        <v>31</v>
      </c>
      <c r="AA3732" s="1">
        <v>167.8800048828125</v>
      </c>
      <c r="AC3732" s="1">
        <f t="shared" si="590"/>
        <v>152.34999725341797</v>
      </c>
      <c r="AD3732" s="16">
        <f t="shared" si="588"/>
        <v>1</v>
      </c>
      <c r="AE3732" s="17">
        <f t="shared" si="591"/>
        <v>8.5000000000000006E-2</v>
      </c>
      <c r="AF3732">
        <f t="shared" si="592"/>
        <v>14.269800415039063</v>
      </c>
      <c r="AG3732" s="16">
        <f t="shared" si="589"/>
        <v>1</v>
      </c>
      <c r="AH3732" s="17">
        <f t="shared" si="586"/>
        <v>0.185</v>
      </c>
      <c r="AI3732">
        <f t="shared" si="594"/>
        <v>28.184749491882325</v>
      </c>
      <c r="AJ3732">
        <f t="shared" si="595"/>
        <v>42.454549906921386</v>
      </c>
      <c r="AK3732" s="18">
        <f t="shared" si="593"/>
        <v>194.80454716033935</v>
      </c>
      <c r="AL3732" s="19">
        <f t="shared" si="587"/>
        <v>-26.924549906921385</v>
      </c>
    </row>
    <row r="3733" spans="1:38">
      <c r="A3733" t="s">
        <v>4812</v>
      </c>
      <c r="B3733" t="s">
        <v>190</v>
      </c>
      <c r="C3733" t="s">
        <v>5827</v>
      </c>
      <c r="D3733" t="s">
        <v>191</v>
      </c>
      <c r="E3733" t="s">
        <v>4789</v>
      </c>
      <c r="F3733" t="s">
        <v>4172</v>
      </c>
      <c r="G3733" s="4" t="s">
        <v>5947</v>
      </c>
      <c r="H3733" s="4" t="s">
        <v>475</v>
      </c>
      <c r="I3733" s="4" t="s">
        <v>81</v>
      </c>
      <c r="J3733" s="4" t="s">
        <v>774</v>
      </c>
      <c r="K3733" s="4" t="s">
        <v>6274</v>
      </c>
      <c r="L3733" s="4" t="s">
        <v>6274</v>
      </c>
      <c r="M3733" s="87">
        <v>1</v>
      </c>
      <c r="N3733" t="s">
        <v>63</v>
      </c>
      <c r="O3733" t="s">
        <v>4173</v>
      </c>
      <c r="P3733" t="s">
        <v>27</v>
      </c>
      <c r="Q3733" s="1" t="s">
        <v>4816</v>
      </c>
      <c r="R3733" s="1">
        <v>20.489999771118164</v>
      </c>
      <c r="S3733" s="1" t="s">
        <v>29</v>
      </c>
      <c r="T3733" s="1" t="s">
        <v>4817</v>
      </c>
      <c r="U3733" s="1" t="s">
        <v>31</v>
      </c>
      <c r="V3733" s="1" t="s">
        <v>32</v>
      </c>
      <c r="W3733" s="1" t="s">
        <v>31</v>
      </c>
      <c r="X3733" s="1" t="s">
        <v>32</v>
      </c>
      <c r="Y3733" s="1" t="s">
        <v>31</v>
      </c>
      <c r="Z3733" s="1" t="s">
        <v>31</v>
      </c>
      <c r="AA3733" s="1">
        <v>405.010009765625</v>
      </c>
      <c r="AC3733" s="1">
        <f t="shared" si="590"/>
        <v>376.65533547592156</v>
      </c>
      <c r="AD3733" s="16">
        <f t="shared" si="588"/>
        <v>0</v>
      </c>
      <c r="AE3733" s="17">
        <f t="shared" si="591"/>
        <v>0</v>
      </c>
      <c r="AF3733">
        <f t="shared" si="592"/>
        <v>0</v>
      </c>
      <c r="AG3733" s="16">
        <f t="shared" si="589"/>
        <v>0</v>
      </c>
      <c r="AH3733" s="17">
        <f t="shared" si="586"/>
        <v>0</v>
      </c>
      <c r="AI3733">
        <f t="shared" si="594"/>
        <v>0</v>
      </c>
      <c r="AJ3733">
        <f t="shared" si="595"/>
        <v>0</v>
      </c>
      <c r="AK3733" s="18">
        <f t="shared" si="593"/>
        <v>376.65533547592156</v>
      </c>
      <c r="AL3733" s="19">
        <f t="shared" si="587"/>
        <v>28.35</v>
      </c>
    </row>
    <row r="3734" spans="1:38">
      <c r="A3734" t="s">
        <v>4818</v>
      </c>
      <c r="B3734" t="s">
        <v>4819</v>
      </c>
      <c r="C3734" t="s">
        <v>5846</v>
      </c>
      <c r="D3734" t="s">
        <v>4820</v>
      </c>
      <c r="E3734" t="s">
        <v>4821</v>
      </c>
      <c r="F3734" t="s">
        <v>4822</v>
      </c>
      <c r="G3734" s="4" t="s">
        <v>6240</v>
      </c>
      <c r="H3734" s="4" t="s">
        <v>5523</v>
      </c>
      <c r="I3734" s="4" t="s">
        <v>81</v>
      </c>
      <c r="J3734" s="4" t="s">
        <v>6273</v>
      </c>
      <c r="K3734" s="4" t="s">
        <v>6274</v>
      </c>
      <c r="L3734" s="4" t="s">
        <v>6274</v>
      </c>
      <c r="M3734" s="86">
        <v>0</v>
      </c>
      <c r="N3734" t="s">
        <v>63</v>
      </c>
      <c r="O3734" t="s">
        <v>4823</v>
      </c>
      <c r="P3734" t="s">
        <v>27</v>
      </c>
      <c r="Q3734" s="1" t="s">
        <v>1735</v>
      </c>
      <c r="R3734" s="1">
        <v>29.989999771118164</v>
      </c>
      <c r="S3734" s="1" t="s">
        <v>202</v>
      </c>
      <c r="T3734" s="1" t="s">
        <v>31</v>
      </c>
      <c r="U3734" s="1" t="s">
        <v>31</v>
      </c>
      <c r="V3734" s="1" t="s">
        <v>240</v>
      </c>
      <c r="W3734" s="1" t="s">
        <v>31</v>
      </c>
      <c r="X3734" s="1" t="s">
        <v>240</v>
      </c>
      <c r="Y3734" s="1" t="s">
        <v>31</v>
      </c>
      <c r="Z3734" s="1" t="s">
        <v>31</v>
      </c>
      <c r="AA3734" s="1">
        <v>509.82998657226563</v>
      </c>
      <c r="AC3734" s="1">
        <f t="shared" si="590"/>
        <v>509.82999610900879</v>
      </c>
      <c r="AD3734" s="16">
        <f t="shared" si="588"/>
        <v>1</v>
      </c>
      <c r="AE3734" s="17">
        <f t="shared" si="591"/>
        <v>8.5000000000000006E-2</v>
      </c>
      <c r="AF3734">
        <f t="shared" si="592"/>
        <v>43.335548858642582</v>
      </c>
      <c r="AG3734" s="16">
        <f t="shared" si="589"/>
        <v>1</v>
      </c>
      <c r="AH3734" s="17">
        <f t="shared" si="586"/>
        <v>0.185</v>
      </c>
      <c r="AI3734">
        <f t="shared" si="594"/>
        <v>94.318549280166621</v>
      </c>
      <c r="AJ3734">
        <f t="shared" si="595"/>
        <v>137.65409813880922</v>
      </c>
      <c r="AK3734" s="18">
        <f t="shared" si="593"/>
        <v>647.48409424781801</v>
      </c>
      <c r="AL3734" s="19">
        <f t="shared" si="587"/>
        <v>-137.65409813880922</v>
      </c>
    </row>
    <row r="3735" spans="1:38">
      <c r="A3735" t="s">
        <v>4824</v>
      </c>
      <c r="B3735" t="s">
        <v>542</v>
      </c>
      <c r="C3735" t="s">
        <v>5827</v>
      </c>
      <c r="D3735" t="s">
        <v>543</v>
      </c>
      <c r="E3735" t="s">
        <v>4821</v>
      </c>
      <c r="F3735" t="s">
        <v>221</v>
      </c>
      <c r="G3735" s="4" t="s">
        <v>6011</v>
      </c>
      <c r="H3735" s="4" t="s">
        <v>6281</v>
      </c>
      <c r="I3735" s="4" t="s">
        <v>774</v>
      </c>
      <c r="J3735" s="4" t="s">
        <v>6278</v>
      </c>
      <c r="K3735" s="4" t="s">
        <v>6274</v>
      </c>
      <c r="L3735" s="4" t="s">
        <v>6274</v>
      </c>
      <c r="M3735" s="87">
        <v>0.6</v>
      </c>
      <c r="N3735" t="s">
        <v>222</v>
      </c>
      <c r="O3735" t="s">
        <v>223</v>
      </c>
      <c r="P3735" t="s">
        <v>224</v>
      </c>
      <c r="Q3735" s="1" t="s">
        <v>153</v>
      </c>
      <c r="R3735" s="1">
        <v>66.989997863769531</v>
      </c>
      <c r="S3735" s="1" t="s">
        <v>226</v>
      </c>
      <c r="T3735" s="1" t="s">
        <v>31</v>
      </c>
      <c r="U3735" s="1" t="s">
        <v>31</v>
      </c>
      <c r="V3735" s="1" t="s">
        <v>48</v>
      </c>
      <c r="W3735" s="1" t="s">
        <v>3300</v>
      </c>
      <c r="X3735" s="1" t="s">
        <v>48</v>
      </c>
      <c r="Y3735" s="1" t="s">
        <v>4825</v>
      </c>
      <c r="Z3735" s="1" t="s">
        <v>31</v>
      </c>
      <c r="AA3735" s="1">
        <v>803.8800048828125</v>
      </c>
      <c r="AC3735" s="1">
        <f t="shared" si="590"/>
        <v>745.05997436523432</v>
      </c>
      <c r="AD3735" s="16">
        <f t="shared" si="588"/>
        <v>0.4</v>
      </c>
      <c r="AE3735" s="17">
        <f t="shared" si="591"/>
        <v>3.4000000000000002E-2</v>
      </c>
      <c r="AF3735">
        <f t="shared" si="592"/>
        <v>27.331920166015628</v>
      </c>
      <c r="AG3735" s="16">
        <f t="shared" si="589"/>
        <v>0.4</v>
      </c>
      <c r="AH3735" s="17">
        <f t="shared" si="586"/>
        <v>7.3999999999999996E-2</v>
      </c>
      <c r="AI3735">
        <f t="shared" si="594"/>
        <v>55.134438103027335</v>
      </c>
      <c r="AJ3735">
        <f t="shared" si="595"/>
        <v>82.466358269042956</v>
      </c>
      <c r="AK3735" s="18">
        <f t="shared" si="593"/>
        <v>827.52633263427731</v>
      </c>
      <c r="AL3735" s="19">
        <f t="shared" si="587"/>
        <v>-23.646358269042956</v>
      </c>
    </row>
    <row r="3736" spans="1:38">
      <c r="A3736" t="s">
        <v>4824</v>
      </c>
      <c r="B3736" t="s">
        <v>542</v>
      </c>
      <c r="C3736" t="s">
        <v>5827</v>
      </c>
      <c r="D3736" t="s">
        <v>543</v>
      </c>
      <c r="E3736" t="s">
        <v>4821</v>
      </c>
      <c r="F3736" t="s">
        <v>544</v>
      </c>
      <c r="G3736" s="4" t="s">
        <v>6011</v>
      </c>
      <c r="H3736" s="4" t="s">
        <v>6281</v>
      </c>
      <c r="I3736" s="4" t="s">
        <v>774</v>
      </c>
      <c r="J3736" s="4" t="s">
        <v>6278</v>
      </c>
      <c r="K3736" s="4" t="s">
        <v>6274</v>
      </c>
      <c r="L3736" s="4" t="s">
        <v>6274</v>
      </c>
      <c r="M3736" s="87">
        <v>0.6</v>
      </c>
      <c r="N3736" t="s">
        <v>545</v>
      </c>
      <c r="O3736" t="s">
        <v>546</v>
      </c>
      <c r="P3736" t="s">
        <v>224</v>
      </c>
      <c r="Q3736" s="1" t="s">
        <v>66</v>
      </c>
      <c r="R3736" s="1">
        <v>98.989997863769531</v>
      </c>
      <c r="S3736" s="1" t="s">
        <v>226</v>
      </c>
      <c r="T3736" s="1" t="s">
        <v>31</v>
      </c>
      <c r="U3736" s="1" t="s">
        <v>31</v>
      </c>
      <c r="V3736" s="1" t="s">
        <v>48</v>
      </c>
      <c r="W3736" s="1" t="s">
        <v>1764</v>
      </c>
      <c r="X3736" s="1" t="s">
        <v>48</v>
      </c>
      <c r="Y3736" s="1" t="s">
        <v>4826</v>
      </c>
      <c r="Z3736" s="1" t="s">
        <v>31</v>
      </c>
      <c r="AA3736" s="1">
        <v>197.97999572753906</v>
      </c>
      <c r="AC3736" s="1">
        <f t="shared" si="590"/>
        <v>183.19999572753909</v>
      </c>
      <c r="AD3736" s="16">
        <f t="shared" si="588"/>
        <v>0.4</v>
      </c>
      <c r="AE3736" s="17">
        <f t="shared" si="591"/>
        <v>3.4000000000000002E-2</v>
      </c>
      <c r="AF3736">
        <f t="shared" si="592"/>
        <v>6.7313198547363289</v>
      </c>
      <c r="AG3736" s="16">
        <f t="shared" si="589"/>
        <v>0.4</v>
      </c>
      <c r="AH3736" s="17">
        <f t="shared" si="586"/>
        <v>7.3999999999999996E-2</v>
      </c>
      <c r="AI3736">
        <f t="shared" si="594"/>
        <v>13.556799683837893</v>
      </c>
      <c r="AJ3736">
        <f t="shared" si="595"/>
        <v>20.288119538574222</v>
      </c>
      <c r="AK3736" s="18">
        <f t="shared" si="593"/>
        <v>203.48811526611331</v>
      </c>
      <c r="AL3736" s="19">
        <f t="shared" si="587"/>
        <v>-5.5081195385742205</v>
      </c>
    </row>
    <row r="3737" spans="1:38">
      <c r="A3737" t="s">
        <v>4827</v>
      </c>
      <c r="B3737" t="s">
        <v>4828</v>
      </c>
      <c r="C3737" t="s">
        <v>5840</v>
      </c>
      <c r="D3737" t="s">
        <v>4829</v>
      </c>
      <c r="E3737" t="s">
        <v>4821</v>
      </c>
      <c r="F3737" t="s">
        <v>547</v>
      </c>
      <c r="G3737" s="4" t="s">
        <v>6241</v>
      </c>
      <c r="H3737" s="4" t="s">
        <v>5381</v>
      </c>
      <c r="I3737" s="4" t="s">
        <v>1159</v>
      </c>
      <c r="J3737" s="4" t="s">
        <v>3022</v>
      </c>
      <c r="K3737" s="4" t="s">
        <v>6274</v>
      </c>
      <c r="L3737" s="4" t="s">
        <v>6274</v>
      </c>
      <c r="M3737" s="86">
        <v>0</v>
      </c>
      <c r="N3737" t="s">
        <v>4830</v>
      </c>
      <c r="O3737" t="s">
        <v>4831</v>
      </c>
      <c r="P3737" t="s">
        <v>622</v>
      </c>
      <c r="Q3737" s="1" t="s">
        <v>28</v>
      </c>
      <c r="R3737" s="1">
        <v>7.2899999618530273</v>
      </c>
      <c r="S3737" s="1" t="s">
        <v>4832</v>
      </c>
      <c r="T3737" s="1" t="s">
        <v>31</v>
      </c>
      <c r="U3737" s="1" t="s">
        <v>31</v>
      </c>
      <c r="V3737" s="1" t="s">
        <v>557</v>
      </c>
      <c r="W3737" s="1" t="s">
        <v>31</v>
      </c>
      <c r="X3737" s="1" t="s">
        <v>240</v>
      </c>
      <c r="Y3737" s="1" t="s">
        <v>31</v>
      </c>
      <c r="Z3737" s="1" t="s">
        <v>31</v>
      </c>
      <c r="AA3737" s="1">
        <v>145.80000305175781</v>
      </c>
      <c r="AC3737" s="1">
        <f t="shared" si="590"/>
        <v>145.79999923706055</v>
      </c>
      <c r="AD3737" s="16">
        <f t="shared" si="588"/>
        <v>1</v>
      </c>
      <c r="AE3737" s="17">
        <f t="shared" si="591"/>
        <v>8.5000000000000006E-2</v>
      </c>
      <c r="AF3737">
        <f t="shared" si="592"/>
        <v>12.393000259399415</v>
      </c>
      <c r="AG3737" s="16">
        <f t="shared" si="589"/>
        <v>1</v>
      </c>
      <c r="AH3737" s="17">
        <f t="shared" si="586"/>
        <v>0.185</v>
      </c>
      <c r="AI3737">
        <f t="shared" si="594"/>
        <v>26.972999858856202</v>
      </c>
      <c r="AJ3737">
        <f t="shared" si="595"/>
        <v>39.366000118255613</v>
      </c>
      <c r="AK3737" s="18">
        <f t="shared" si="593"/>
        <v>185.16599935531616</v>
      </c>
      <c r="AL3737" s="19">
        <f t="shared" si="587"/>
        <v>-39.366000118255613</v>
      </c>
    </row>
    <row r="3738" spans="1:38">
      <c r="A3738" t="s">
        <v>4833</v>
      </c>
      <c r="B3738" t="s">
        <v>448</v>
      </c>
      <c r="C3738" t="s">
        <v>5827</v>
      </c>
      <c r="D3738" t="s">
        <v>449</v>
      </c>
      <c r="E3738" t="s">
        <v>4834</v>
      </c>
      <c r="F3738" t="s">
        <v>3173</v>
      </c>
      <c r="G3738" s="4" t="s">
        <v>6034</v>
      </c>
      <c r="H3738" s="4" t="s">
        <v>1991</v>
      </c>
      <c r="I3738" s="4" t="s">
        <v>475</v>
      </c>
      <c r="J3738" s="4" t="s">
        <v>6273</v>
      </c>
      <c r="K3738" s="4" t="s">
        <v>130</v>
      </c>
      <c r="L3738" s="4" t="s">
        <v>359</v>
      </c>
      <c r="M3738" s="86">
        <v>0</v>
      </c>
      <c r="N3738" t="s">
        <v>1707</v>
      </c>
      <c r="O3738" t="s">
        <v>3174</v>
      </c>
      <c r="P3738" t="s">
        <v>27</v>
      </c>
      <c r="Q3738" s="1" t="s">
        <v>316</v>
      </c>
      <c r="R3738" s="1">
        <v>50.560001373291016</v>
      </c>
      <c r="S3738" s="1" t="s">
        <v>154</v>
      </c>
      <c r="T3738" s="1" t="s">
        <v>4835</v>
      </c>
      <c r="U3738" s="1" t="s">
        <v>31</v>
      </c>
      <c r="V3738" s="1" t="s">
        <v>48</v>
      </c>
      <c r="W3738" s="1" t="s">
        <v>2563</v>
      </c>
      <c r="X3738" s="1" t="s">
        <v>48</v>
      </c>
      <c r="Y3738" s="1" t="s">
        <v>4836</v>
      </c>
      <c r="Z3738" s="1" t="s">
        <v>31</v>
      </c>
      <c r="AA3738" s="1">
        <v>303.3599853515625</v>
      </c>
      <c r="AC3738" s="1">
        <f t="shared" si="590"/>
        <v>214.62000823974608</v>
      </c>
      <c r="AD3738" s="16">
        <f t="shared" si="588"/>
        <v>1</v>
      </c>
      <c r="AE3738" s="17">
        <f t="shared" si="591"/>
        <v>8.5000000000000006E-2</v>
      </c>
      <c r="AF3738">
        <f t="shared" si="592"/>
        <v>25.785598754882816</v>
      </c>
      <c r="AG3738" s="16">
        <f t="shared" si="589"/>
        <v>1</v>
      </c>
      <c r="AH3738" s="17">
        <f t="shared" si="586"/>
        <v>0.185</v>
      </c>
      <c r="AI3738">
        <f t="shared" si="594"/>
        <v>39.704701524353027</v>
      </c>
      <c r="AJ3738">
        <f t="shared" si="595"/>
        <v>65.490300279235839</v>
      </c>
      <c r="AK3738" s="18">
        <f t="shared" si="593"/>
        <v>280.11030851898192</v>
      </c>
      <c r="AL3738" s="19">
        <f t="shared" si="587"/>
        <v>23.24969972076417</v>
      </c>
    </row>
    <row r="3739" spans="1:38">
      <c r="A3739" t="s">
        <v>4837</v>
      </c>
      <c r="B3739" t="s">
        <v>923</v>
      </c>
      <c r="C3739" t="s">
        <v>5827</v>
      </c>
      <c r="D3739" t="s">
        <v>924</v>
      </c>
      <c r="E3739" t="s">
        <v>4834</v>
      </c>
      <c r="F3739" t="s">
        <v>925</v>
      </c>
      <c r="G3739" s="4" t="s">
        <v>6072</v>
      </c>
      <c r="H3739" s="4" t="s">
        <v>801</v>
      </c>
      <c r="I3739" s="4" t="s">
        <v>538</v>
      </c>
      <c r="J3739" s="4" t="s">
        <v>28</v>
      </c>
      <c r="K3739" s="4" t="s">
        <v>6274</v>
      </c>
      <c r="L3739" s="4" t="s">
        <v>6274</v>
      </c>
      <c r="M3739" s="86">
        <v>0</v>
      </c>
      <c r="N3739" t="s">
        <v>63</v>
      </c>
      <c r="O3739" t="s">
        <v>926</v>
      </c>
      <c r="P3739" t="s">
        <v>315</v>
      </c>
      <c r="Q3739" s="1" t="s">
        <v>268</v>
      </c>
      <c r="R3739" s="1">
        <v>77.599998474121094</v>
      </c>
      <c r="S3739" s="1" t="s">
        <v>226</v>
      </c>
      <c r="T3739" s="1" t="s">
        <v>31</v>
      </c>
      <c r="U3739" s="1" t="s">
        <v>31</v>
      </c>
      <c r="V3739" s="1" t="s">
        <v>475</v>
      </c>
      <c r="W3739" s="1" t="s">
        <v>2376</v>
      </c>
      <c r="X3739" s="1" t="s">
        <v>475</v>
      </c>
      <c r="Y3739" s="1" t="s">
        <v>2377</v>
      </c>
      <c r="Z3739" s="1" t="s">
        <v>31</v>
      </c>
      <c r="AA3739" s="1">
        <v>388</v>
      </c>
      <c r="AC3739" s="1">
        <f t="shared" si="590"/>
        <v>352.10999237060548</v>
      </c>
      <c r="AD3739" s="16">
        <f t="shared" si="588"/>
        <v>1</v>
      </c>
      <c r="AE3739" s="17">
        <f t="shared" si="591"/>
        <v>8.5000000000000006E-2</v>
      </c>
      <c r="AF3739">
        <f t="shared" si="592"/>
        <v>32.980000000000004</v>
      </c>
      <c r="AG3739" s="16">
        <f t="shared" si="589"/>
        <v>1</v>
      </c>
      <c r="AH3739" s="17">
        <f t="shared" si="586"/>
        <v>0.185</v>
      </c>
      <c r="AI3739">
        <f t="shared" si="594"/>
        <v>65.14034858856202</v>
      </c>
      <c r="AJ3739">
        <f t="shared" si="595"/>
        <v>98.120348588562024</v>
      </c>
      <c r="AK3739" s="18">
        <f t="shared" si="593"/>
        <v>450.23034095916751</v>
      </c>
      <c r="AL3739" s="19">
        <f t="shared" si="587"/>
        <v>-62.230348588562023</v>
      </c>
    </row>
    <row r="3740" spans="1:38">
      <c r="A3740" t="s">
        <v>4837</v>
      </c>
      <c r="B3740" t="s">
        <v>923</v>
      </c>
      <c r="C3740" t="s">
        <v>5827</v>
      </c>
      <c r="D3740" t="s">
        <v>924</v>
      </c>
      <c r="E3740" t="s">
        <v>4834</v>
      </c>
      <c r="F3740" t="s">
        <v>1948</v>
      </c>
      <c r="G3740" s="4" t="s">
        <v>6066</v>
      </c>
      <c r="H3740" s="4" t="s">
        <v>1143</v>
      </c>
      <c r="I3740" s="4" t="s">
        <v>557</v>
      </c>
      <c r="J3740" s="4" t="s">
        <v>203</v>
      </c>
      <c r="K3740" s="4" t="s">
        <v>74</v>
      </c>
      <c r="L3740" s="4" t="s">
        <v>359</v>
      </c>
      <c r="M3740" s="87">
        <v>0.6</v>
      </c>
      <c r="N3740" t="s">
        <v>1949</v>
      </c>
      <c r="O3740" t="s">
        <v>1950</v>
      </c>
      <c r="P3740" t="s">
        <v>27</v>
      </c>
      <c r="Q3740" s="1" t="s">
        <v>84</v>
      </c>
      <c r="R3740" s="1">
        <v>83.5</v>
      </c>
      <c r="S3740" s="1" t="s">
        <v>154</v>
      </c>
      <c r="T3740" s="1" t="s">
        <v>2996</v>
      </c>
      <c r="U3740" s="1" t="s">
        <v>31</v>
      </c>
      <c r="V3740" s="1" t="s">
        <v>48</v>
      </c>
      <c r="W3740" s="1" t="s">
        <v>2997</v>
      </c>
      <c r="X3740" s="1" t="s">
        <v>48</v>
      </c>
      <c r="Y3740" s="1" t="s">
        <v>2998</v>
      </c>
      <c r="Z3740" s="1" t="s">
        <v>31</v>
      </c>
      <c r="AA3740" s="1">
        <v>334</v>
      </c>
      <c r="AC3740" s="1">
        <f t="shared" si="590"/>
        <v>255.00999999999996</v>
      </c>
      <c r="AD3740" s="16">
        <f t="shared" si="588"/>
        <v>0.4</v>
      </c>
      <c r="AE3740" s="17">
        <f t="shared" si="591"/>
        <v>3.4000000000000002E-2</v>
      </c>
      <c r="AF3740">
        <f t="shared" si="592"/>
        <v>11.356000000000002</v>
      </c>
      <c r="AG3740" s="16">
        <f t="shared" si="589"/>
        <v>0.4</v>
      </c>
      <c r="AH3740" s="17">
        <f t="shared" si="586"/>
        <v>7.3999999999999996E-2</v>
      </c>
      <c r="AI3740">
        <f t="shared" si="594"/>
        <v>18.870739999999998</v>
      </c>
      <c r="AJ3740">
        <f t="shared" si="595"/>
        <v>30.226739999999999</v>
      </c>
      <c r="AK3740" s="18">
        <f t="shared" si="593"/>
        <v>285.23673999999994</v>
      </c>
      <c r="AL3740" s="19">
        <f t="shared" si="587"/>
        <v>48.763259999999995</v>
      </c>
    </row>
    <row r="3741" spans="1:38">
      <c r="A3741" t="s">
        <v>4838</v>
      </c>
      <c r="B3741" t="s">
        <v>60</v>
      </c>
      <c r="C3741" t="s">
        <v>5827</v>
      </c>
      <c r="D3741" t="s">
        <v>61</v>
      </c>
      <c r="E3741" t="s">
        <v>4834</v>
      </c>
      <c r="F3741" t="s">
        <v>62</v>
      </c>
      <c r="G3741" s="4" t="s">
        <v>6006</v>
      </c>
      <c r="H3741" s="4" t="s">
        <v>24</v>
      </c>
      <c r="I3741" s="4" t="s">
        <v>161</v>
      </c>
      <c r="J3741" s="4" t="s">
        <v>774</v>
      </c>
      <c r="K3741" s="4" t="s">
        <v>74</v>
      </c>
      <c r="L3741" s="4" t="s">
        <v>6274</v>
      </c>
      <c r="M3741" s="86">
        <v>0</v>
      </c>
      <c r="N3741" t="s">
        <v>63</v>
      </c>
      <c r="O3741" t="s">
        <v>64</v>
      </c>
      <c r="P3741" t="s">
        <v>65</v>
      </c>
      <c r="Q3741" s="1" t="s">
        <v>66</v>
      </c>
      <c r="R3741" s="1">
        <v>365</v>
      </c>
      <c r="S3741" s="1" t="s">
        <v>67</v>
      </c>
      <c r="T3741" s="1" t="s">
        <v>31</v>
      </c>
      <c r="U3741" s="1" t="s">
        <v>31</v>
      </c>
      <c r="V3741" s="1" t="s">
        <v>68</v>
      </c>
      <c r="W3741" s="1" t="s">
        <v>31</v>
      </c>
      <c r="X3741" s="1" t="s">
        <v>68</v>
      </c>
      <c r="Y3741" s="1" t="s">
        <v>31</v>
      </c>
      <c r="Z3741" s="1" t="s">
        <v>31</v>
      </c>
      <c r="AA3741" s="1">
        <v>730</v>
      </c>
      <c r="AC3741" s="1">
        <f t="shared" si="590"/>
        <v>730</v>
      </c>
      <c r="AD3741" s="16">
        <f t="shared" si="588"/>
        <v>1</v>
      </c>
      <c r="AE3741" s="17">
        <f t="shared" si="591"/>
        <v>8.5000000000000006E-2</v>
      </c>
      <c r="AF3741">
        <f t="shared" si="592"/>
        <v>62.050000000000004</v>
      </c>
      <c r="AG3741" s="16">
        <f t="shared" si="589"/>
        <v>1</v>
      </c>
      <c r="AH3741" s="17">
        <f t="shared" si="586"/>
        <v>0.185</v>
      </c>
      <c r="AI3741">
        <f t="shared" si="594"/>
        <v>135.05000000000001</v>
      </c>
      <c r="AJ3741">
        <f t="shared" si="595"/>
        <v>197.10000000000002</v>
      </c>
      <c r="AK3741" s="18">
        <f t="shared" si="593"/>
        <v>927.1</v>
      </c>
      <c r="AL3741" s="19">
        <f t="shared" si="587"/>
        <v>-197.10000000000002</v>
      </c>
    </row>
    <row r="3742" spans="1:38">
      <c r="A3742" t="s">
        <v>4839</v>
      </c>
      <c r="B3742" t="s">
        <v>4840</v>
      </c>
      <c r="C3742" t="s">
        <v>5827</v>
      </c>
      <c r="D3742" t="s">
        <v>209</v>
      </c>
      <c r="E3742" t="s">
        <v>4834</v>
      </c>
      <c r="F3742" t="s">
        <v>4841</v>
      </c>
      <c r="G3742" s="4" t="s">
        <v>6242</v>
      </c>
      <c r="H3742" s="4" t="s">
        <v>6280</v>
      </c>
      <c r="I3742" s="4" t="s">
        <v>981</v>
      </c>
      <c r="J3742" s="4" t="s">
        <v>239</v>
      </c>
      <c r="K3742" s="4" t="s">
        <v>6274</v>
      </c>
      <c r="L3742" s="4" t="s">
        <v>6274</v>
      </c>
      <c r="M3742" s="86">
        <v>0</v>
      </c>
      <c r="N3742" t="s">
        <v>4842</v>
      </c>
      <c r="O3742" t="s">
        <v>4843</v>
      </c>
      <c r="P3742" t="s">
        <v>4844</v>
      </c>
      <c r="Q3742" s="1" t="s">
        <v>74</v>
      </c>
      <c r="R3742" s="1">
        <v>569.04998779296875</v>
      </c>
      <c r="S3742" s="1" t="s">
        <v>623</v>
      </c>
      <c r="T3742" s="1" t="s">
        <v>4845</v>
      </c>
      <c r="U3742" s="1" t="s">
        <v>31</v>
      </c>
      <c r="V3742" s="1" t="s">
        <v>240</v>
      </c>
      <c r="W3742" s="1" t="s">
        <v>31</v>
      </c>
      <c r="X3742" s="1" t="s">
        <v>240</v>
      </c>
      <c r="Y3742" s="1" t="s">
        <v>31</v>
      </c>
      <c r="Z3742" s="1" t="s">
        <v>31</v>
      </c>
      <c r="AA3742" s="1">
        <v>569.04998779296875</v>
      </c>
      <c r="AC3742" s="1">
        <f t="shared" si="590"/>
        <v>500.75998779296873</v>
      </c>
      <c r="AD3742" s="16">
        <f t="shared" si="588"/>
        <v>1</v>
      </c>
      <c r="AE3742" s="17">
        <f t="shared" si="591"/>
        <v>8.5000000000000006E-2</v>
      </c>
      <c r="AF3742">
        <f t="shared" si="592"/>
        <v>48.369248962402345</v>
      </c>
      <c r="AG3742" s="16">
        <f t="shared" si="589"/>
        <v>1</v>
      </c>
      <c r="AH3742" s="17">
        <f t="shared" si="586"/>
        <v>0.185</v>
      </c>
      <c r="AI3742">
        <f t="shared" si="594"/>
        <v>92.64059774169921</v>
      </c>
      <c r="AJ3742">
        <f t="shared" si="595"/>
        <v>141.00984670410156</v>
      </c>
      <c r="AK3742" s="18">
        <f t="shared" si="593"/>
        <v>641.76983449707029</v>
      </c>
      <c r="AL3742" s="19">
        <f t="shared" si="587"/>
        <v>-72.719846704101556</v>
      </c>
    </row>
    <row r="3743" spans="1:38">
      <c r="A3743" t="s">
        <v>4846</v>
      </c>
      <c r="B3743" t="s">
        <v>70</v>
      </c>
      <c r="C3743" t="s">
        <v>5827</v>
      </c>
      <c r="D3743" t="s">
        <v>71</v>
      </c>
      <c r="E3743" t="s">
        <v>4834</v>
      </c>
      <c r="F3743" t="s">
        <v>72</v>
      </c>
      <c r="G3743" s="4" t="s">
        <v>5864</v>
      </c>
      <c r="H3743" s="4" t="s">
        <v>557</v>
      </c>
      <c r="I3743" s="4" t="s">
        <v>68</v>
      </c>
      <c r="J3743" s="4" t="s">
        <v>54</v>
      </c>
      <c r="K3743" s="4" t="s">
        <v>6274</v>
      </c>
      <c r="L3743" s="4" t="s">
        <v>6274</v>
      </c>
      <c r="M3743" s="87">
        <v>1</v>
      </c>
      <c r="N3743" t="s">
        <v>63</v>
      </c>
      <c r="O3743" t="s">
        <v>73</v>
      </c>
      <c r="P3743" t="s">
        <v>27</v>
      </c>
      <c r="Q3743" s="1" t="s">
        <v>400</v>
      </c>
      <c r="R3743" s="1">
        <v>4.9000000953674316</v>
      </c>
      <c r="S3743" s="1" t="s">
        <v>75</v>
      </c>
      <c r="T3743" s="1" t="s">
        <v>31</v>
      </c>
      <c r="U3743" s="1" t="s">
        <v>31</v>
      </c>
      <c r="V3743" s="1" t="s">
        <v>240</v>
      </c>
      <c r="W3743" s="1" t="s">
        <v>31</v>
      </c>
      <c r="X3743" s="1" t="s">
        <v>240</v>
      </c>
      <c r="Y3743" s="1" t="s">
        <v>31</v>
      </c>
      <c r="Z3743" s="1" t="s">
        <v>31</v>
      </c>
      <c r="AA3743" s="1">
        <v>34.299999237060547</v>
      </c>
      <c r="AC3743" s="1">
        <f t="shared" si="590"/>
        <v>34.300000667572021</v>
      </c>
      <c r="AD3743" s="16">
        <f t="shared" si="588"/>
        <v>0</v>
      </c>
      <c r="AE3743" s="17">
        <f t="shared" si="591"/>
        <v>0</v>
      </c>
      <c r="AF3743">
        <f t="shared" si="592"/>
        <v>0</v>
      </c>
      <c r="AG3743" s="16">
        <f t="shared" si="589"/>
        <v>0</v>
      </c>
      <c r="AH3743" s="17">
        <f t="shared" si="586"/>
        <v>0</v>
      </c>
      <c r="AI3743">
        <f t="shared" si="594"/>
        <v>0</v>
      </c>
      <c r="AJ3743">
        <f t="shared" si="595"/>
        <v>0</v>
      </c>
      <c r="AK3743" s="18">
        <f t="shared" si="593"/>
        <v>34.300000667572021</v>
      </c>
      <c r="AL3743" s="19">
        <f t="shared" si="587"/>
        <v>0</v>
      </c>
    </row>
    <row r="3744" spans="1:38">
      <c r="A3744" t="s">
        <v>4846</v>
      </c>
      <c r="B3744" t="s">
        <v>70</v>
      </c>
      <c r="C3744" t="s">
        <v>5827</v>
      </c>
      <c r="D3744" t="s">
        <v>71</v>
      </c>
      <c r="E3744" t="s">
        <v>4834</v>
      </c>
      <c r="F3744" t="s">
        <v>76</v>
      </c>
      <c r="G3744" s="4" t="s">
        <v>5865</v>
      </c>
      <c r="H3744" s="4" t="s">
        <v>557</v>
      </c>
      <c r="I3744" s="4" t="s">
        <v>68</v>
      </c>
      <c r="J3744" s="4" t="s">
        <v>370</v>
      </c>
      <c r="K3744" s="4" t="s">
        <v>6274</v>
      </c>
      <c r="L3744" s="4" t="s">
        <v>6274</v>
      </c>
      <c r="M3744" s="87">
        <v>1</v>
      </c>
      <c r="N3744" t="s">
        <v>63</v>
      </c>
      <c r="O3744" t="s">
        <v>77</v>
      </c>
      <c r="P3744" t="s">
        <v>27</v>
      </c>
      <c r="Q3744" s="1" t="s">
        <v>400</v>
      </c>
      <c r="R3744" s="1">
        <v>5.5</v>
      </c>
      <c r="S3744" s="1" t="s">
        <v>75</v>
      </c>
      <c r="T3744" s="1" t="s">
        <v>31</v>
      </c>
      <c r="U3744" s="1" t="s">
        <v>31</v>
      </c>
      <c r="V3744" s="1" t="s">
        <v>240</v>
      </c>
      <c r="W3744" s="1" t="s">
        <v>31</v>
      </c>
      <c r="X3744" s="1" t="s">
        <v>240</v>
      </c>
      <c r="Y3744" s="1" t="s">
        <v>31</v>
      </c>
      <c r="Z3744" s="1" t="s">
        <v>31</v>
      </c>
      <c r="AA3744" s="1">
        <v>38.5</v>
      </c>
      <c r="AC3744" s="1">
        <f t="shared" si="590"/>
        <v>38.5</v>
      </c>
      <c r="AD3744" s="16">
        <f t="shared" si="588"/>
        <v>0</v>
      </c>
      <c r="AE3744" s="17">
        <f t="shared" si="591"/>
        <v>0</v>
      </c>
      <c r="AF3744">
        <f t="shared" si="592"/>
        <v>0</v>
      </c>
      <c r="AG3744" s="16">
        <f t="shared" si="589"/>
        <v>0</v>
      </c>
      <c r="AH3744" s="17">
        <f t="shared" si="586"/>
        <v>0</v>
      </c>
      <c r="AI3744">
        <f t="shared" si="594"/>
        <v>0</v>
      </c>
      <c r="AJ3744">
        <f t="shared" si="595"/>
        <v>0</v>
      </c>
      <c r="AK3744" s="18">
        <f t="shared" si="593"/>
        <v>38.5</v>
      </c>
      <c r="AL3744" s="19">
        <f t="shared" si="587"/>
        <v>0</v>
      </c>
    </row>
    <row r="3745" spans="1:38">
      <c r="A3745" t="s">
        <v>4846</v>
      </c>
      <c r="B3745" t="s">
        <v>70</v>
      </c>
      <c r="C3745" t="s">
        <v>5827</v>
      </c>
      <c r="D3745" t="s">
        <v>71</v>
      </c>
      <c r="E3745" t="s">
        <v>4834</v>
      </c>
      <c r="F3745" t="s">
        <v>361</v>
      </c>
      <c r="G3745" s="4" t="s">
        <v>5892</v>
      </c>
      <c r="H3745" s="4" t="s">
        <v>557</v>
      </c>
      <c r="I3745" s="4" t="s">
        <v>6277</v>
      </c>
      <c r="J3745" s="4" t="s">
        <v>6273</v>
      </c>
      <c r="K3745" s="4" t="s">
        <v>6274</v>
      </c>
      <c r="L3745" s="4" t="s">
        <v>6274</v>
      </c>
      <c r="M3745" s="87">
        <v>0.6</v>
      </c>
      <c r="N3745" t="s">
        <v>63</v>
      </c>
      <c r="O3745" t="s">
        <v>362</v>
      </c>
      <c r="P3745" t="s">
        <v>27</v>
      </c>
      <c r="Q3745" s="1" t="s">
        <v>81</v>
      </c>
      <c r="R3745" s="1">
        <v>4.1999998092651367</v>
      </c>
      <c r="S3745" s="1" t="s">
        <v>75</v>
      </c>
      <c r="T3745" s="1" t="s">
        <v>31</v>
      </c>
      <c r="U3745" s="1" t="s">
        <v>31</v>
      </c>
      <c r="V3745" s="1" t="s">
        <v>240</v>
      </c>
      <c r="W3745" s="1" t="s">
        <v>31</v>
      </c>
      <c r="X3745" s="1" t="s">
        <v>240</v>
      </c>
      <c r="Y3745" s="1" t="s">
        <v>31</v>
      </c>
      <c r="Z3745" s="1" t="s">
        <v>31</v>
      </c>
      <c r="AA3745" s="1">
        <v>42</v>
      </c>
      <c r="AC3745" s="1">
        <f t="shared" si="590"/>
        <v>41.999998092651367</v>
      </c>
      <c r="AD3745" s="16">
        <f t="shared" si="588"/>
        <v>0.4</v>
      </c>
      <c r="AE3745" s="17">
        <f t="shared" si="591"/>
        <v>3.4000000000000002E-2</v>
      </c>
      <c r="AF3745">
        <f t="shared" si="592"/>
        <v>1.4280000000000002</v>
      </c>
      <c r="AG3745" s="16">
        <f t="shared" si="589"/>
        <v>0.4</v>
      </c>
      <c r="AH3745" s="17">
        <f t="shared" si="586"/>
        <v>7.3999999999999996E-2</v>
      </c>
      <c r="AI3745">
        <f t="shared" si="594"/>
        <v>3.1079998588562012</v>
      </c>
      <c r="AJ3745">
        <f t="shared" si="595"/>
        <v>4.5359998588562016</v>
      </c>
      <c r="AK3745" s="18">
        <f t="shared" si="593"/>
        <v>46.535997951507568</v>
      </c>
      <c r="AL3745" s="19">
        <f t="shared" si="587"/>
        <v>-4.5359998588562016</v>
      </c>
    </row>
    <row r="3746" spans="1:38">
      <c r="A3746" t="s">
        <v>4846</v>
      </c>
      <c r="B3746" t="s">
        <v>70</v>
      </c>
      <c r="C3746" t="s">
        <v>5827</v>
      </c>
      <c r="D3746" t="s">
        <v>71</v>
      </c>
      <c r="E3746" t="s">
        <v>4834</v>
      </c>
      <c r="F3746" t="s">
        <v>364</v>
      </c>
      <c r="G3746" s="4" t="s">
        <v>5892</v>
      </c>
      <c r="H3746" s="4" t="s">
        <v>557</v>
      </c>
      <c r="I3746" s="4" t="s">
        <v>6277</v>
      </c>
      <c r="J3746" s="4" t="s">
        <v>6273</v>
      </c>
      <c r="K3746" s="4" t="s">
        <v>6274</v>
      </c>
      <c r="L3746" s="4" t="s">
        <v>6274</v>
      </c>
      <c r="M3746" s="87">
        <v>0.6</v>
      </c>
      <c r="N3746" t="s">
        <v>63</v>
      </c>
      <c r="O3746" t="s">
        <v>365</v>
      </c>
      <c r="P3746" t="s">
        <v>27</v>
      </c>
      <c r="Q3746" s="1" t="s">
        <v>3572</v>
      </c>
      <c r="R3746" s="1">
        <v>4.490476131439209</v>
      </c>
      <c r="S3746" s="1" t="s">
        <v>75</v>
      </c>
      <c r="T3746" s="1" t="s">
        <v>31</v>
      </c>
      <c r="U3746" s="1" t="s">
        <v>31</v>
      </c>
      <c r="V3746" s="1" t="s">
        <v>240</v>
      </c>
      <c r="W3746" s="1" t="s">
        <v>31</v>
      </c>
      <c r="X3746" s="1" t="s">
        <v>240</v>
      </c>
      <c r="Y3746" s="1" t="s">
        <v>31</v>
      </c>
      <c r="Z3746" s="1" t="s">
        <v>31</v>
      </c>
      <c r="AA3746" s="1">
        <v>47.150001525878906</v>
      </c>
      <c r="AC3746" s="1">
        <f t="shared" si="590"/>
        <v>47.149999380111694</v>
      </c>
      <c r="AD3746" s="16">
        <f t="shared" si="588"/>
        <v>0.4</v>
      </c>
      <c r="AE3746" s="17">
        <f t="shared" si="591"/>
        <v>3.4000000000000002E-2</v>
      </c>
      <c r="AF3746">
        <f t="shared" si="592"/>
        <v>1.603100051879883</v>
      </c>
      <c r="AG3746" s="16">
        <f t="shared" si="589"/>
        <v>0.4</v>
      </c>
      <c r="AH3746" s="17">
        <f t="shared" si="586"/>
        <v>7.3999999999999996E-2</v>
      </c>
      <c r="AI3746">
        <f t="shared" si="594"/>
        <v>3.4890999541282652</v>
      </c>
      <c r="AJ3746">
        <f t="shared" si="595"/>
        <v>5.0922000060081487</v>
      </c>
      <c r="AK3746" s="18">
        <f t="shared" si="593"/>
        <v>52.242199386119843</v>
      </c>
      <c r="AL3746" s="19">
        <f t="shared" si="587"/>
        <v>-5.0922000060081487</v>
      </c>
    </row>
    <row r="3747" spans="1:38">
      <c r="A3747" t="s">
        <v>4846</v>
      </c>
      <c r="B3747" t="s">
        <v>70</v>
      </c>
      <c r="C3747" t="s">
        <v>5827</v>
      </c>
      <c r="D3747" t="s">
        <v>71</v>
      </c>
      <c r="E3747" t="s">
        <v>4834</v>
      </c>
      <c r="F3747" t="s">
        <v>79</v>
      </c>
      <c r="G3747" s="4" t="s">
        <v>5866</v>
      </c>
      <c r="H3747" s="4" t="s">
        <v>557</v>
      </c>
      <c r="I3747" s="4" t="s">
        <v>48</v>
      </c>
      <c r="J3747" s="4" t="s">
        <v>153</v>
      </c>
      <c r="K3747" s="4" t="s">
        <v>6274</v>
      </c>
      <c r="L3747" s="4" t="s">
        <v>6274</v>
      </c>
      <c r="M3747" s="87">
        <v>1</v>
      </c>
      <c r="N3747" t="s">
        <v>63</v>
      </c>
      <c r="O3747" t="s">
        <v>80</v>
      </c>
      <c r="P3747" t="s">
        <v>27</v>
      </c>
      <c r="Q3747" s="1" t="s">
        <v>81</v>
      </c>
      <c r="R3747" s="1">
        <v>3.2000000476837158</v>
      </c>
      <c r="S3747" s="1" t="s">
        <v>75</v>
      </c>
      <c r="T3747" s="1" t="s">
        <v>31</v>
      </c>
      <c r="U3747" s="1" t="s">
        <v>31</v>
      </c>
      <c r="V3747" s="1" t="s">
        <v>240</v>
      </c>
      <c r="W3747" s="1" t="s">
        <v>31</v>
      </c>
      <c r="X3747" s="1" t="s">
        <v>240</v>
      </c>
      <c r="Y3747" s="1" t="s">
        <v>31</v>
      </c>
      <c r="Z3747" s="1" t="s">
        <v>31</v>
      </c>
      <c r="AA3747" s="1">
        <v>32</v>
      </c>
      <c r="AC3747" s="1">
        <f t="shared" si="590"/>
        <v>32.000000476837158</v>
      </c>
      <c r="AD3747" s="16">
        <f t="shared" si="588"/>
        <v>0</v>
      </c>
      <c r="AE3747" s="17">
        <f t="shared" si="591"/>
        <v>0</v>
      </c>
      <c r="AF3747">
        <f t="shared" si="592"/>
        <v>0</v>
      </c>
      <c r="AG3747" s="16">
        <f t="shared" si="589"/>
        <v>0</v>
      </c>
      <c r="AH3747" s="17">
        <f t="shared" si="586"/>
        <v>0</v>
      </c>
      <c r="AI3747">
        <f t="shared" si="594"/>
        <v>0</v>
      </c>
      <c r="AJ3747">
        <f t="shared" si="595"/>
        <v>0</v>
      </c>
      <c r="AK3747" s="18">
        <f t="shared" si="593"/>
        <v>32.000000476837158</v>
      </c>
      <c r="AL3747" s="19">
        <f t="shared" si="587"/>
        <v>0</v>
      </c>
    </row>
    <row r="3748" spans="1:38">
      <c r="A3748" t="s">
        <v>4846</v>
      </c>
      <c r="B3748" t="s">
        <v>70</v>
      </c>
      <c r="C3748" t="s">
        <v>5827</v>
      </c>
      <c r="D3748" t="s">
        <v>71</v>
      </c>
      <c r="E3748" t="s">
        <v>4834</v>
      </c>
      <c r="F3748" t="s">
        <v>85</v>
      </c>
      <c r="G3748" s="4" t="s">
        <v>5868</v>
      </c>
      <c r="H3748" s="4" t="s">
        <v>557</v>
      </c>
      <c r="I3748" s="4" t="s">
        <v>81</v>
      </c>
      <c r="J3748" s="4" t="s">
        <v>239</v>
      </c>
      <c r="K3748" s="4" t="s">
        <v>6274</v>
      </c>
      <c r="L3748" s="4" t="s">
        <v>6274</v>
      </c>
      <c r="M3748" s="87">
        <v>1</v>
      </c>
      <c r="N3748" t="s">
        <v>63</v>
      </c>
      <c r="O3748" t="s">
        <v>86</v>
      </c>
      <c r="P3748" t="s">
        <v>27</v>
      </c>
      <c r="Q3748" s="1" t="s">
        <v>268</v>
      </c>
      <c r="R3748" s="1">
        <v>19.899999618530273</v>
      </c>
      <c r="S3748" s="1" t="s">
        <v>75</v>
      </c>
      <c r="T3748" s="1" t="s">
        <v>31</v>
      </c>
      <c r="U3748" s="1" t="s">
        <v>31</v>
      </c>
      <c r="V3748" s="1" t="s">
        <v>240</v>
      </c>
      <c r="W3748" s="1" t="s">
        <v>31</v>
      </c>
      <c r="X3748" s="1" t="s">
        <v>240</v>
      </c>
      <c r="Y3748" s="1" t="s">
        <v>31</v>
      </c>
      <c r="Z3748" s="1" t="s">
        <v>31</v>
      </c>
      <c r="AA3748" s="1">
        <v>99.5</v>
      </c>
      <c r="AC3748" s="1">
        <f t="shared" si="590"/>
        <v>99.499998092651367</v>
      </c>
      <c r="AD3748" s="16">
        <f t="shared" si="588"/>
        <v>0</v>
      </c>
      <c r="AE3748" s="17">
        <f t="shared" si="591"/>
        <v>0</v>
      </c>
      <c r="AF3748">
        <f t="shared" si="592"/>
        <v>0</v>
      </c>
      <c r="AG3748" s="16">
        <f t="shared" si="589"/>
        <v>0</v>
      </c>
      <c r="AH3748" s="17">
        <f t="shared" si="586"/>
        <v>0</v>
      </c>
      <c r="AI3748">
        <f t="shared" si="594"/>
        <v>0</v>
      </c>
      <c r="AJ3748">
        <f t="shared" si="595"/>
        <v>0</v>
      </c>
      <c r="AK3748" s="18">
        <f t="shared" si="593"/>
        <v>99.499998092651367</v>
      </c>
      <c r="AL3748" s="19">
        <f t="shared" si="587"/>
        <v>0</v>
      </c>
    </row>
    <row r="3749" spans="1:38">
      <c r="A3749" t="s">
        <v>4846</v>
      </c>
      <c r="B3749" t="s">
        <v>70</v>
      </c>
      <c r="C3749" t="s">
        <v>5827</v>
      </c>
      <c r="D3749" t="s">
        <v>71</v>
      </c>
      <c r="E3749" t="s">
        <v>4834</v>
      </c>
      <c r="F3749" t="s">
        <v>368</v>
      </c>
      <c r="G3749" s="4" t="s">
        <v>5893</v>
      </c>
      <c r="H3749" s="4" t="s">
        <v>557</v>
      </c>
      <c r="I3749" s="4" t="s">
        <v>1159</v>
      </c>
      <c r="J3749" s="4" t="s">
        <v>81</v>
      </c>
      <c r="K3749" s="4" t="s">
        <v>6274</v>
      </c>
      <c r="L3749" s="4" t="s">
        <v>6274</v>
      </c>
      <c r="M3749" s="87">
        <v>1</v>
      </c>
      <c r="N3749" t="s">
        <v>63</v>
      </c>
      <c r="O3749" t="s">
        <v>369</v>
      </c>
      <c r="P3749" t="s">
        <v>27</v>
      </c>
      <c r="Q3749" s="1" t="s">
        <v>28</v>
      </c>
      <c r="R3749" s="1">
        <v>3.2999999523162842</v>
      </c>
      <c r="S3749" s="1" t="s">
        <v>75</v>
      </c>
      <c r="T3749" s="1" t="s">
        <v>31</v>
      </c>
      <c r="U3749" s="1" t="s">
        <v>31</v>
      </c>
      <c r="V3749" s="1" t="s">
        <v>240</v>
      </c>
      <c r="W3749" s="1" t="s">
        <v>31</v>
      </c>
      <c r="X3749" s="1" t="s">
        <v>240</v>
      </c>
      <c r="Y3749" s="1" t="s">
        <v>31</v>
      </c>
      <c r="Z3749" s="1" t="s">
        <v>31</v>
      </c>
      <c r="AA3749" s="1">
        <v>66</v>
      </c>
      <c r="AC3749" s="1">
        <f t="shared" si="590"/>
        <v>65.999999046325684</v>
      </c>
      <c r="AD3749" s="16">
        <f t="shared" si="588"/>
        <v>0</v>
      </c>
      <c r="AE3749" s="17">
        <f t="shared" si="591"/>
        <v>0</v>
      </c>
      <c r="AF3749">
        <f t="shared" si="592"/>
        <v>0</v>
      </c>
      <c r="AG3749" s="16">
        <f t="shared" si="589"/>
        <v>0</v>
      </c>
      <c r="AH3749" s="17">
        <f t="shared" si="586"/>
        <v>0</v>
      </c>
      <c r="AI3749">
        <f t="shared" si="594"/>
        <v>0</v>
      </c>
      <c r="AJ3749">
        <f t="shared" si="595"/>
        <v>0</v>
      </c>
      <c r="AK3749" s="18">
        <f t="shared" si="593"/>
        <v>65.999999046325684</v>
      </c>
      <c r="AL3749" s="19">
        <f t="shared" si="587"/>
        <v>0</v>
      </c>
    </row>
    <row r="3750" spans="1:38">
      <c r="A3750" t="s">
        <v>4846</v>
      </c>
      <c r="B3750" t="s">
        <v>70</v>
      </c>
      <c r="C3750" t="s">
        <v>5827</v>
      </c>
      <c r="D3750" t="s">
        <v>71</v>
      </c>
      <c r="E3750" t="s">
        <v>4834</v>
      </c>
      <c r="F3750" t="s">
        <v>371</v>
      </c>
      <c r="G3750" s="4" t="s">
        <v>5880</v>
      </c>
      <c r="H3750" s="4" t="s">
        <v>557</v>
      </c>
      <c r="I3750" s="4" t="s">
        <v>1159</v>
      </c>
      <c r="J3750" s="4" t="s">
        <v>239</v>
      </c>
      <c r="K3750" s="4" t="s">
        <v>6274</v>
      </c>
      <c r="L3750" s="4" t="s">
        <v>6274</v>
      </c>
      <c r="M3750" s="87">
        <v>1</v>
      </c>
      <c r="N3750" t="s">
        <v>63</v>
      </c>
      <c r="O3750" t="s">
        <v>372</v>
      </c>
      <c r="P3750" t="s">
        <v>27</v>
      </c>
      <c r="Q3750" s="1" t="s">
        <v>373</v>
      </c>
      <c r="R3750" s="1">
        <v>3.7999999523162842</v>
      </c>
      <c r="S3750" s="1" t="s">
        <v>75</v>
      </c>
      <c r="T3750" s="1" t="s">
        <v>31</v>
      </c>
      <c r="U3750" s="1" t="s">
        <v>31</v>
      </c>
      <c r="V3750" s="1" t="s">
        <v>240</v>
      </c>
      <c r="W3750" s="1" t="s">
        <v>31</v>
      </c>
      <c r="X3750" s="1" t="s">
        <v>240</v>
      </c>
      <c r="Y3750" s="1" t="s">
        <v>31</v>
      </c>
      <c r="Z3750" s="1" t="s">
        <v>31</v>
      </c>
      <c r="AA3750" s="1">
        <v>8.3599996566772461</v>
      </c>
      <c r="AC3750" s="1">
        <f t="shared" si="590"/>
        <v>8.3599998950958252</v>
      </c>
      <c r="AD3750" s="16">
        <f t="shared" si="588"/>
        <v>0</v>
      </c>
      <c r="AE3750" s="17">
        <f t="shared" si="591"/>
        <v>0</v>
      </c>
      <c r="AF3750">
        <f t="shared" si="592"/>
        <v>0</v>
      </c>
      <c r="AG3750" s="16">
        <f t="shared" si="589"/>
        <v>0</v>
      </c>
      <c r="AH3750" s="17">
        <f t="shared" si="586"/>
        <v>0</v>
      </c>
      <c r="AI3750">
        <f t="shared" si="594"/>
        <v>0</v>
      </c>
      <c r="AJ3750">
        <f t="shared" si="595"/>
        <v>0</v>
      </c>
      <c r="AK3750" s="18">
        <f t="shared" si="593"/>
        <v>8.3599998950958252</v>
      </c>
      <c r="AL3750" s="19">
        <f t="shared" si="587"/>
        <v>0</v>
      </c>
    </row>
    <row r="3751" spans="1:38">
      <c r="A3751" t="s">
        <v>4846</v>
      </c>
      <c r="B3751" t="s">
        <v>70</v>
      </c>
      <c r="C3751" t="s">
        <v>5827</v>
      </c>
      <c r="D3751" t="s">
        <v>71</v>
      </c>
      <c r="E3751" t="s">
        <v>4834</v>
      </c>
      <c r="F3751" t="s">
        <v>88</v>
      </c>
      <c r="G3751" s="4" t="s">
        <v>5869</v>
      </c>
      <c r="H3751" s="4" t="s">
        <v>557</v>
      </c>
      <c r="I3751" s="4" t="s">
        <v>557</v>
      </c>
      <c r="J3751" s="4" t="s">
        <v>81</v>
      </c>
      <c r="K3751" s="4" t="s">
        <v>6274</v>
      </c>
      <c r="L3751" s="4" t="s">
        <v>6274</v>
      </c>
      <c r="M3751" s="87">
        <v>1</v>
      </c>
      <c r="N3751" t="s">
        <v>63</v>
      </c>
      <c r="O3751" t="s">
        <v>1521</v>
      </c>
      <c r="P3751" t="s">
        <v>27</v>
      </c>
      <c r="Q3751" s="1" t="s">
        <v>1590</v>
      </c>
      <c r="R3751" s="1">
        <v>8.5</v>
      </c>
      <c r="S3751" s="1" t="s">
        <v>75</v>
      </c>
      <c r="T3751" s="1" t="s">
        <v>31</v>
      </c>
      <c r="U3751" s="1" t="s">
        <v>31</v>
      </c>
      <c r="V3751" s="1" t="s">
        <v>240</v>
      </c>
      <c r="W3751" s="1" t="s">
        <v>31</v>
      </c>
      <c r="X3751" s="1" t="s">
        <v>240</v>
      </c>
      <c r="Y3751" s="1" t="s">
        <v>31</v>
      </c>
      <c r="Z3751" s="1" t="s">
        <v>31</v>
      </c>
      <c r="AA3751" s="1">
        <v>11.899999618530273</v>
      </c>
      <c r="AC3751" s="1">
        <f t="shared" si="590"/>
        <v>11.899999999999999</v>
      </c>
      <c r="AD3751" s="16">
        <f t="shared" si="588"/>
        <v>0</v>
      </c>
      <c r="AE3751" s="17">
        <f t="shared" si="591"/>
        <v>0</v>
      </c>
      <c r="AF3751">
        <f t="shared" si="592"/>
        <v>0</v>
      </c>
      <c r="AG3751" s="16">
        <f t="shared" si="589"/>
        <v>0</v>
      </c>
      <c r="AH3751" s="17">
        <f t="shared" si="586"/>
        <v>0</v>
      </c>
      <c r="AI3751">
        <f t="shared" si="594"/>
        <v>0</v>
      </c>
      <c r="AJ3751">
        <f t="shared" si="595"/>
        <v>0</v>
      </c>
      <c r="AK3751" s="18">
        <f t="shared" si="593"/>
        <v>11.899999999999999</v>
      </c>
      <c r="AL3751" s="19">
        <f t="shared" si="587"/>
        <v>0</v>
      </c>
    </row>
    <row r="3752" spans="1:38">
      <c r="A3752" t="s">
        <v>4846</v>
      </c>
      <c r="B3752" t="s">
        <v>70</v>
      </c>
      <c r="C3752" t="s">
        <v>5827</v>
      </c>
      <c r="D3752" t="s">
        <v>71</v>
      </c>
      <c r="E3752" t="s">
        <v>4834</v>
      </c>
      <c r="F3752" t="s">
        <v>91</v>
      </c>
      <c r="G3752" s="4" t="s">
        <v>5870</v>
      </c>
      <c r="H3752" s="4" t="s">
        <v>557</v>
      </c>
      <c r="I3752" s="4" t="s">
        <v>240</v>
      </c>
      <c r="J3752" s="4" t="s">
        <v>28</v>
      </c>
      <c r="K3752" s="4" t="s">
        <v>6274</v>
      </c>
      <c r="L3752" s="4" t="s">
        <v>6274</v>
      </c>
      <c r="M3752" s="87">
        <v>1</v>
      </c>
      <c r="N3752" t="s">
        <v>63</v>
      </c>
      <c r="O3752" t="s">
        <v>92</v>
      </c>
      <c r="P3752" t="s">
        <v>27</v>
      </c>
      <c r="Q3752" s="1" t="s">
        <v>1427</v>
      </c>
      <c r="R3752" s="1">
        <v>4.9499998092651367</v>
      </c>
      <c r="S3752" s="1" t="s">
        <v>75</v>
      </c>
      <c r="T3752" s="1" t="s">
        <v>31</v>
      </c>
      <c r="U3752" s="1" t="s">
        <v>31</v>
      </c>
      <c r="V3752" s="1" t="s">
        <v>240</v>
      </c>
      <c r="W3752" s="1" t="s">
        <v>31</v>
      </c>
      <c r="X3752" s="1" t="s">
        <v>240</v>
      </c>
      <c r="Y3752" s="1" t="s">
        <v>31</v>
      </c>
      <c r="Z3752" s="1" t="s">
        <v>31</v>
      </c>
      <c r="AA3752" s="1">
        <v>118.80000305175781</v>
      </c>
      <c r="AC3752" s="1">
        <f t="shared" si="590"/>
        <v>118.79999542236328</v>
      </c>
      <c r="AD3752" s="16">
        <f t="shared" si="588"/>
        <v>0</v>
      </c>
      <c r="AE3752" s="17">
        <f t="shared" si="591"/>
        <v>0</v>
      </c>
      <c r="AF3752">
        <f t="shared" si="592"/>
        <v>0</v>
      </c>
      <c r="AG3752" s="16">
        <f t="shared" si="589"/>
        <v>0</v>
      </c>
      <c r="AH3752" s="17">
        <f t="shared" si="586"/>
        <v>0</v>
      </c>
      <c r="AI3752">
        <f t="shared" si="594"/>
        <v>0</v>
      </c>
      <c r="AJ3752">
        <f t="shared" si="595"/>
        <v>0</v>
      </c>
      <c r="AK3752" s="18">
        <f t="shared" si="593"/>
        <v>118.79999542236328</v>
      </c>
      <c r="AL3752" s="19">
        <f t="shared" si="587"/>
        <v>0</v>
      </c>
    </row>
    <row r="3753" spans="1:38">
      <c r="A3753" t="s">
        <v>4846</v>
      </c>
      <c r="B3753" t="s">
        <v>70</v>
      </c>
      <c r="C3753" t="s">
        <v>5827</v>
      </c>
      <c r="D3753" t="s">
        <v>71</v>
      </c>
      <c r="E3753" t="s">
        <v>4834</v>
      </c>
      <c r="F3753" t="s">
        <v>94</v>
      </c>
      <c r="G3753" s="4" t="s">
        <v>5871</v>
      </c>
      <c r="H3753" s="4" t="s">
        <v>557</v>
      </c>
      <c r="I3753" s="4" t="s">
        <v>68</v>
      </c>
      <c r="J3753" s="4" t="s">
        <v>239</v>
      </c>
      <c r="K3753" s="4" t="s">
        <v>66</v>
      </c>
      <c r="L3753" s="4" t="s">
        <v>6274</v>
      </c>
      <c r="M3753" s="87">
        <v>1</v>
      </c>
      <c r="N3753" t="s">
        <v>63</v>
      </c>
      <c r="O3753" t="s">
        <v>95</v>
      </c>
      <c r="P3753" t="s">
        <v>27</v>
      </c>
      <c r="Q3753" s="1" t="s">
        <v>3572</v>
      </c>
      <c r="R3753" s="1">
        <v>8.5</v>
      </c>
      <c r="S3753" s="1" t="s">
        <v>75</v>
      </c>
      <c r="T3753" s="1" t="s">
        <v>31</v>
      </c>
      <c r="U3753" s="1" t="s">
        <v>31</v>
      </c>
      <c r="V3753" s="1" t="s">
        <v>240</v>
      </c>
      <c r="W3753" s="1" t="s">
        <v>31</v>
      </c>
      <c r="X3753" s="1" t="s">
        <v>240</v>
      </c>
      <c r="Y3753" s="1" t="s">
        <v>31</v>
      </c>
      <c r="Z3753" s="1" t="s">
        <v>31</v>
      </c>
      <c r="AA3753" s="1">
        <v>89.25</v>
      </c>
      <c r="AC3753" s="1">
        <f t="shared" si="590"/>
        <v>89.25</v>
      </c>
      <c r="AD3753" s="16">
        <f t="shared" si="588"/>
        <v>0</v>
      </c>
      <c r="AE3753" s="17">
        <f t="shared" si="591"/>
        <v>0</v>
      </c>
      <c r="AF3753">
        <f t="shared" si="592"/>
        <v>0</v>
      </c>
      <c r="AG3753" s="16">
        <f t="shared" si="589"/>
        <v>0</v>
      </c>
      <c r="AH3753" s="17">
        <f t="shared" si="586"/>
        <v>0</v>
      </c>
      <c r="AI3753">
        <f t="shared" si="594"/>
        <v>0</v>
      </c>
      <c r="AJ3753">
        <f t="shared" si="595"/>
        <v>0</v>
      </c>
      <c r="AK3753" s="18">
        <f t="shared" si="593"/>
        <v>89.25</v>
      </c>
      <c r="AL3753" s="19">
        <f t="shared" si="587"/>
        <v>0</v>
      </c>
    </row>
    <row r="3754" spans="1:38">
      <c r="A3754" t="s">
        <v>4846</v>
      </c>
      <c r="B3754" t="s">
        <v>70</v>
      </c>
      <c r="C3754" t="s">
        <v>5827</v>
      </c>
      <c r="D3754" t="s">
        <v>71</v>
      </c>
      <c r="E3754" t="s">
        <v>4834</v>
      </c>
      <c r="F3754" t="s">
        <v>377</v>
      </c>
      <c r="G3754" s="4" t="s">
        <v>5894</v>
      </c>
      <c r="H3754" s="4" t="s">
        <v>557</v>
      </c>
      <c r="I3754" s="4" t="s">
        <v>240</v>
      </c>
      <c r="J3754" s="4" t="s">
        <v>774</v>
      </c>
      <c r="K3754" s="4" t="s">
        <v>6274</v>
      </c>
      <c r="L3754" s="4" t="s">
        <v>6274</v>
      </c>
      <c r="M3754" s="87">
        <v>1</v>
      </c>
      <c r="N3754" t="s">
        <v>63</v>
      </c>
      <c r="O3754" t="s">
        <v>378</v>
      </c>
      <c r="P3754" t="s">
        <v>27</v>
      </c>
      <c r="Q3754" s="1" t="s">
        <v>74</v>
      </c>
      <c r="R3754" s="1">
        <v>6.5</v>
      </c>
      <c r="S3754" s="1" t="s">
        <v>75</v>
      </c>
      <c r="T3754" s="1" t="s">
        <v>31</v>
      </c>
      <c r="U3754" s="1" t="s">
        <v>31</v>
      </c>
      <c r="V3754" s="1" t="s">
        <v>240</v>
      </c>
      <c r="W3754" s="1" t="s">
        <v>31</v>
      </c>
      <c r="X3754" s="1" t="s">
        <v>240</v>
      </c>
      <c r="Y3754" s="1" t="s">
        <v>31</v>
      </c>
      <c r="Z3754" s="1" t="s">
        <v>31</v>
      </c>
      <c r="AA3754" s="1">
        <v>6.5</v>
      </c>
      <c r="AC3754" s="1">
        <f t="shared" si="590"/>
        <v>6.5</v>
      </c>
      <c r="AD3754" s="16">
        <f t="shared" si="588"/>
        <v>0</v>
      </c>
      <c r="AE3754" s="17">
        <f t="shared" si="591"/>
        <v>0</v>
      </c>
      <c r="AF3754">
        <f t="shared" si="592"/>
        <v>0</v>
      </c>
      <c r="AG3754" s="16">
        <f t="shared" si="589"/>
        <v>0</v>
      </c>
      <c r="AH3754" s="17">
        <f t="shared" si="586"/>
        <v>0</v>
      </c>
      <c r="AI3754">
        <f t="shared" si="594"/>
        <v>0</v>
      </c>
      <c r="AJ3754">
        <f t="shared" si="595"/>
        <v>0</v>
      </c>
      <c r="AK3754" s="18">
        <f t="shared" si="593"/>
        <v>6.5</v>
      </c>
      <c r="AL3754" s="19">
        <f t="shared" si="587"/>
        <v>0</v>
      </c>
    </row>
    <row r="3755" spans="1:38">
      <c r="A3755" t="s">
        <v>4846</v>
      </c>
      <c r="B3755" t="s">
        <v>70</v>
      </c>
      <c r="C3755" t="s">
        <v>5827</v>
      </c>
      <c r="D3755" t="s">
        <v>71</v>
      </c>
      <c r="E3755" t="s">
        <v>4834</v>
      </c>
      <c r="F3755" t="s">
        <v>97</v>
      </c>
      <c r="G3755" s="4" t="s">
        <v>5872</v>
      </c>
      <c r="H3755" s="4" t="s">
        <v>557</v>
      </c>
      <c r="I3755" s="4" t="s">
        <v>81</v>
      </c>
      <c r="J3755" s="4" t="s">
        <v>28</v>
      </c>
      <c r="K3755" s="4" t="s">
        <v>6274</v>
      </c>
      <c r="L3755" s="4" t="s">
        <v>6274</v>
      </c>
      <c r="M3755" s="87">
        <v>1</v>
      </c>
      <c r="N3755" t="s">
        <v>63</v>
      </c>
      <c r="O3755" t="s">
        <v>98</v>
      </c>
      <c r="P3755" t="s">
        <v>27</v>
      </c>
      <c r="Q3755" s="1" t="s">
        <v>268</v>
      </c>
      <c r="R3755" s="1">
        <v>9.5</v>
      </c>
      <c r="S3755" s="1" t="s">
        <v>75</v>
      </c>
      <c r="T3755" s="1" t="s">
        <v>31</v>
      </c>
      <c r="U3755" s="1" t="s">
        <v>31</v>
      </c>
      <c r="V3755" s="1" t="s">
        <v>240</v>
      </c>
      <c r="W3755" s="1" t="s">
        <v>31</v>
      </c>
      <c r="X3755" s="1" t="s">
        <v>240</v>
      </c>
      <c r="Y3755" s="1" t="s">
        <v>31</v>
      </c>
      <c r="Z3755" s="1" t="s">
        <v>31</v>
      </c>
      <c r="AA3755" s="1">
        <v>47.5</v>
      </c>
      <c r="AC3755" s="1">
        <f t="shared" si="590"/>
        <v>47.5</v>
      </c>
      <c r="AD3755" s="16">
        <f t="shared" si="588"/>
        <v>0</v>
      </c>
      <c r="AE3755" s="17">
        <f t="shared" si="591"/>
        <v>0</v>
      </c>
      <c r="AF3755">
        <f t="shared" si="592"/>
        <v>0</v>
      </c>
      <c r="AG3755" s="16">
        <f t="shared" si="589"/>
        <v>0</v>
      </c>
      <c r="AH3755" s="17">
        <f t="shared" si="586"/>
        <v>0</v>
      </c>
      <c r="AI3755">
        <f t="shared" si="594"/>
        <v>0</v>
      </c>
      <c r="AJ3755">
        <f t="shared" si="595"/>
        <v>0</v>
      </c>
      <c r="AK3755" s="18">
        <f t="shared" si="593"/>
        <v>47.5</v>
      </c>
      <c r="AL3755" s="19">
        <f t="shared" si="587"/>
        <v>0</v>
      </c>
    </row>
    <row r="3756" spans="1:38">
      <c r="A3756" t="s">
        <v>4846</v>
      </c>
      <c r="B3756" t="s">
        <v>70</v>
      </c>
      <c r="C3756" t="s">
        <v>5827</v>
      </c>
      <c r="D3756" t="s">
        <v>71</v>
      </c>
      <c r="E3756" t="s">
        <v>4834</v>
      </c>
      <c r="F3756" t="s">
        <v>103</v>
      </c>
      <c r="G3756" s="4" t="s">
        <v>5873</v>
      </c>
      <c r="H3756" s="4" t="s">
        <v>557</v>
      </c>
      <c r="I3756" s="4" t="s">
        <v>32</v>
      </c>
      <c r="J3756" s="4" t="s">
        <v>81</v>
      </c>
      <c r="K3756" s="4" t="s">
        <v>6274</v>
      </c>
      <c r="L3756" s="4" t="s">
        <v>6274</v>
      </c>
      <c r="M3756" s="87">
        <v>1</v>
      </c>
      <c r="N3756" t="s">
        <v>63</v>
      </c>
      <c r="O3756" t="s">
        <v>104</v>
      </c>
      <c r="P3756" t="s">
        <v>27</v>
      </c>
      <c r="Q3756" s="1" t="s">
        <v>66</v>
      </c>
      <c r="R3756" s="1">
        <v>21</v>
      </c>
      <c r="S3756" s="1" t="s">
        <v>75</v>
      </c>
      <c r="T3756" s="1" t="s">
        <v>31</v>
      </c>
      <c r="U3756" s="1" t="s">
        <v>31</v>
      </c>
      <c r="V3756" s="1" t="s">
        <v>240</v>
      </c>
      <c r="W3756" s="1" t="s">
        <v>31</v>
      </c>
      <c r="X3756" s="1" t="s">
        <v>240</v>
      </c>
      <c r="Y3756" s="1" t="s">
        <v>31</v>
      </c>
      <c r="Z3756" s="1" t="s">
        <v>31</v>
      </c>
      <c r="AA3756" s="1">
        <v>42</v>
      </c>
      <c r="AC3756" s="1">
        <f t="shared" si="590"/>
        <v>42</v>
      </c>
      <c r="AD3756" s="16">
        <f t="shared" si="588"/>
        <v>0</v>
      </c>
      <c r="AE3756" s="17">
        <f t="shared" si="591"/>
        <v>0</v>
      </c>
      <c r="AF3756">
        <f t="shared" si="592"/>
        <v>0</v>
      </c>
      <c r="AG3756" s="16">
        <f t="shared" si="589"/>
        <v>0</v>
      </c>
      <c r="AH3756" s="17">
        <f t="shared" si="586"/>
        <v>0</v>
      </c>
      <c r="AI3756">
        <f t="shared" si="594"/>
        <v>0</v>
      </c>
      <c r="AJ3756">
        <f t="shared" si="595"/>
        <v>0</v>
      </c>
      <c r="AK3756" s="18">
        <f t="shared" si="593"/>
        <v>42</v>
      </c>
      <c r="AL3756" s="19">
        <f t="shared" si="587"/>
        <v>0</v>
      </c>
    </row>
    <row r="3757" spans="1:38">
      <c r="A3757" t="s">
        <v>4846</v>
      </c>
      <c r="B3757" t="s">
        <v>70</v>
      </c>
      <c r="C3757" t="s">
        <v>5827</v>
      </c>
      <c r="D3757" t="s">
        <v>71</v>
      </c>
      <c r="E3757" t="s">
        <v>4834</v>
      </c>
      <c r="F3757" t="s">
        <v>577</v>
      </c>
      <c r="G3757" s="4" t="s">
        <v>5880</v>
      </c>
      <c r="H3757" s="4" t="s">
        <v>557</v>
      </c>
      <c r="I3757" s="4" t="s">
        <v>1159</v>
      </c>
      <c r="J3757" s="4" t="s">
        <v>239</v>
      </c>
      <c r="K3757" s="4" t="s">
        <v>6274</v>
      </c>
      <c r="L3757" s="4" t="s">
        <v>6274</v>
      </c>
      <c r="M3757" s="87">
        <v>1</v>
      </c>
      <c r="N3757" t="s">
        <v>63</v>
      </c>
      <c r="O3757" t="s">
        <v>578</v>
      </c>
      <c r="P3757" t="s">
        <v>27</v>
      </c>
      <c r="Q3757" s="1" t="s">
        <v>66</v>
      </c>
      <c r="R3757" s="1">
        <v>21</v>
      </c>
      <c r="S3757" s="1" t="s">
        <v>75</v>
      </c>
      <c r="T3757" s="1" t="s">
        <v>31</v>
      </c>
      <c r="U3757" s="1" t="s">
        <v>31</v>
      </c>
      <c r="V3757" s="1" t="s">
        <v>240</v>
      </c>
      <c r="W3757" s="1" t="s">
        <v>31</v>
      </c>
      <c r="X3757" s="1" t="s">
        <v>240</v>
      </c>
      <c r="Y3757" s="1" t="s">
        <v>31</v>
      </c>
      <c r="Z3757" s="1" t="s">
        <v>31</v>
      </c>
      <c r="AA3757" s="1">
        <v>42</v>
      </c>
      <c r="AC3757" s="1">
        <f t="shared" si="590"/>
        <v>42</v>
      </c>
      <c r="AD3757" s="16">
        <f t="shared" si="588"/>
        <v>0</v>
      </c>
      <c r="AE3757" s="17">
        <f t="shared" si="591"/>
        <v>0</v>
      </c>
      <c r="AF3757">
        <f t="shared" si="592"/>
        <v>0</v>
      </c>
      <c r="AG3757" s="16">
        <f t="shared" si="589"/>
        <v>0</v>
      </c>
      <c r="AH3757" s="17">
        <f t="shared" si="586"/>
        <v>0</v>
      </c>
      <c r="AI3757">
        <f t="shared" si="594"/>
        <v>0</v>
      </c>
      <c r="AJ3757">
        <f t="shared" si="595"/>
        <v>0</v>
      </c>
      <c r="AK3757" s="18">
        <f t="shared" si="593"/>
        <v>42</v>
      </c>
      <c r="AL3757" s="19">
        <f t="shared" si="587"/>
        <v>0</v>
      </c>
    </row>
    <row r="3758" spans="1:38">
      <c r="A3758" t="s">
        <v>4846</v>
      </c>
      <c r="B3758" t="s">
        <v>70</v>
      </c>
      <c r="C3758" t="s">
        <v>5827</v>
      </c>
      <c r="D3758" t="s">
        <v>71</v>
      </c>
      <c r="E3758" t="s">
        <v>4834</v>
      </c>
      <c r="F3758" t="s">
        <v>382</v>
      </c>
      <c r="G3758" s="4" t="s">
        <v>5874</v>
      </c>
      <c r="H3758" s="4" t="s">
        <v>240</v>
      </c>
      <c r="I3758" s="4" t="s">
        <v>6275</v>
      </c>
      <c r="J3758" s="4" t="s">
        <v>6276</v>
      </c>
      <c r="K3758" s="4" t="s">
        <v>6274</v>
      </c>
      <c r="L3758" s="4" t="s">
        <v>6274</v>
      </c>
      <c r="M3758" s="87">
        <v>0.6</v>
      </c>
      <c r="N3758" t="s">
        <v>63</v>
      </c>
      <c r="O3758" t="s">
        <v>383</v>
      </c>
      <c r="P3758" t="s">
        <v>27</v>
      </c>
      <c r="Q3758" s="1" t="s">
        <v>1546</v>
      </c>
      <c r="R3758" s="1">
        <v>1.8999999761581421</v>
      </c>
      <c r="S3758" s="1" t="s">
        <v>75</v>
      </c>
      <c r="T3758" s="1" t="s">
        <v>31</v>
      </c>
      <c r="U3758" s="1" t="s">
        <v>31</v>
      </c>
      <c r="V3758" s="1" t="s">
        <v>240</v>
      </c>
      <c r="W3758" s="1" t="s">
        <v>31</v>
      </c>
      <c r="X3758" s="1" t="s">
        <v>240</v>
      </c>
      <c r="Y3758" s="1" t="s">
        <v>31</v>
      </c>
      <c r="Z3758" s="1" t="s">
        <v>31</v>
      </c>
      <c r="AA3758" s="1">
        <v>12.159999847412109</v>
      </c>
      <c r="AC3758" s="1">
        <f t="shared" si="590"/>
        <v>12.159999847412109</v>
      </c>
      <c r="AD3758" s="16">
        <f t="shared" si="588"/>
        <v>0.4</v>
      </c>
      <c r="AE3758" s="17">
        <f t="shared" si="591"/>
        <v>3.4000000000000002E-2</v>
      </c>
      <c r="AF3758">
        <f t="shared" si="592"/>
        <v>0.41343999481201177</v>
      </c>
      <c r="AG3758" s="16">
        <f t="shared" si="589"/>
        <v>0.4</v>
      </c>
      <c r="AH3758" s="17">
        <f t="shared" si="586"/>
        <v>7.3999999999999996E-2</v>
      </c>
      <c r="AI3758">
        <f t="shared" si="594"/>
        <v>0.89983998870849602</v>
      </c>
      <c r="AJ3758">
        <f t="shared" si="595"/>
        <v>1.3132799835205078</v>
      </c>
      <c r="AK3758" s="18">
        <f t="shared" si="593"/>
        <v>13.473279830932617</v>
      </c>
      <c r="AL3758" s="19">
        <f t="shared" si="587"/>
        <v>-1.3132799835205078</v>
      </c>
    </row>
    <row r="3759" spans="1:38">
      <c r="A3759" t="s">
        <v>4846</v>
      </c>
      <c r="B3759" t="s">
        <v>70</v>
      </c>
      <c r="C3759" t="s">
        <v>5827</v>
      </c>
      <c r="D3759" t="s">
        <v>71</v>
      </c>
      <c r="E3759" t="s">
        <v>4834</v>
      </c>
      <c r="F3759" t="s">
        <v>385</v>
      </c>
      <c r="G3759" s="4" t="s">
        <v>5896</v>
      </c>
      <c r="H3759" s="4" t="s">
        <v>240</v>
      </c>
      <c r="I3759" s="4" t="s">
        <v>6277</v>
      </c>
      <c r="J3759" s="4" t="s">
        <v>28</v>
      </c>
      <c r="K3759" s="4" t="s">
        <v>359</v>
      </c>
      <c r="L3759" s="4" t="s">
        <v>6274</v>
      </c>
      <c r="M3759" s="87">
        <v>0.6</v>
      </c>
      <c r="N3759" t="s">
        <v>63</v>
      </c>
      <c r="O3759" t="s">
        <v>386</v>
      </c>
      <c r="P3759" t="s">
        <v>27</v>
      </c>
      <c r="Q3759" s="1" t="s">
        <v>66</v>
      </c>
      <c r="R3759" s="1">
        <v>25</v>
      </c>
      <c r="S3759" s="1" t="s">
        <v>75</v>
      </c>
      <c r="T3759" s="1" t="s">
        <v>31</v>
      </c>
      <c r="U3759" s="1" t="s">
        <v>31</v>
      </c>
      <c r="V3759" s="1" t="s">
        <v>240</v>
      </c>
      <c r="W3759" s="1" t="s">
        <v>31</v>
      </c>
      <c r="X3759" s="1" t="s">
        <v>240</v>
      </c>
      <c r="Y3759" s="1" t="s">
        <v>31</v>
      </c>
      <c r="Z3759" s="1" t="s">
        <v>31</v>
      </c>
      <c r="AA3759" s="1">
        <v>50</v>
      </c>
      <c r="AC3759" s="1">
        <f t="shared" si="590"/>
        <v>50</v>
      </c>
      <c r="AD3759" s="16">
        <f t="shared" si="588"/>
        <v>0.4</v>
      </c>
      <c r="AE3759" s="17">
        <f t="shared" si="591"/>
        <v>3.4000000000000002E-2</v>
      </c>
      <c r="AF3759">
        <f t="shared" si="592"/>
        <v>1.7000000000000002</v>
      </c>
      <c r="AG3759" s="16">
        <f t="shared" si="589"/>
        <v>0.4</v>
      </c>
      <c r="AH3759" s="17">
        <f t="shared" si="586"/>
        <v>7.3999999999999996E-2</v>
      </c>
      <c r="AI3759">
        <f t="shared" si="594"/>
        <v>3.6999999999999997</v>
      </c>
      <c r="AJ3759">
        <f t="shared" si="595"/>
        <v>5.4</v>
      </c>
      <c r="AK3759" s="18">
        <f t="shared" si="593"/>
        <v>55.4</v>
      </c>
      <c r="AL3759" s="19">
        <f t="shared" si="587"/>
        <v>-5.4</v>
      </c>
    </row>
    <row r="3760" spans="1:38">
      <c r="A3760" t="s">
        <v>4846</v>
      </c>
      <c r="B3760" t="s">
        <v>70</v>
      </c>
      <c r="C3760" t="s">
        <v>5827</v>
      </c>
      <c r="D3760" t="s">
        <v>71</v>
      </c>
      <c r="E3760" t="s">
        <v>4834</v>
      </c>
      <c r="F3760" t="s">
        <v>108</v>
      </c>
      <c r="G3760" s="4" t="s">
        <v>5875</v>
      </c>
      <c r="H3760" s="4" t="s">
        <v>240</v>
      </c>
      <c r="I3760" s="4" t="s">
        <v>48</v>
      </c>
      <c r="J3760" s="4" t="s">
        <v>6273</v>
      </c>
      <c r="K3760" s="4" t="s">
        <v>6274</v>
      </c>
      <c r="L3760" s="4" t="s">
        <v>6274</v>
      </c>
      <c r="M3760" s="87">
        <v>0.6</v>
      </c>
      <c r="N3760" t="s">
        <v>63</v>
      </c>
      <c r="O3760" t="s">
        <v>109</v>
      </c>
      <c r="P3760" t="s">
        <v>27</v>
      </c>
      <c r="Q3760" s="1" t="s">
        <v>153</v>
      </c>
      <c r="R3760" s="1">
        <v>4.1999998092651367</v>
      </c>
      <c r="S3760" s="1" t="s">
        <v>75</v>
      </c>
      <c r="T3760" s="1" t="s">
        <v>31</v>
      </c>
      <c r="U3760" s="1" t="s">
        <v>31</v>
      </c>
      <c r="V3760" s="1" t="s">
        <v>240</v>
      </c>
      <c r="W3760" s="1" t="s">
        <v>31</v>
      </c>
      <c r="X3760" s="1" t="s">
        <v>240</v>
      </c>
      <c r="Y3760" s="1" t="s">
        <v>31</v>
      </c>
      <c r="Z3760" s="1" t="s">
        <v>31</v>
      </c>
      <c r="AA3760" s="1">
        <v>50.400001525878906</v>
      </c>
      <c r="AC3760" s="1">
        <f t="shared" si="590"/>
        <v>50.399997711181641</v>
      </c>
      <c r="AD3760" s="16">
        <f t="shared" si="588"/>
        <v>0.4</v>
      </c>
      <c r="AE3760" s="17">
        <f t="shared" si="591"/>
        <v>3.4000000000000002E-2</v>
      </c>
      <c r="AF3760">
        <f t="shared" si="592"/>
        <v>1.7136000518798828</v>
      </c>
      <c r="AG3760" s="16">
        <f t="shared" si="589"/>
        <v>0.4</v>
      </c>
      <c r="AH3760" s="17">
        <f t="shared" si="586"/>
        <v>7.3999999999999996E-2</v>
      </c>
      <c r="AI3760">
        <f t="shared" si="594"/>
        <v>3.7295998306274414</v>
      </c>
      <c r="AJ3760">
        <f t="shared" si="595"/>
        <v>5.443199882507324</v>
      </c>
      <c r="AK3760" s="18">
        <f t="shared" si="593"/>
        <v>55.843197593688963</v>
      </c>
      <c r="AL3760" s="19">
        <f t="shared" si="587"/>
        <v>-5.443199882507324</v>
      </c>
    </row>
    <row r="3761" spans="1:38">
      <c r="A3761" t="s">
        <v>4846</v>
      </c>
      <c r="B3761" t="s">
        <v>70</v>
      </c>
      <c r="C3761" t="s">
        <v>5827</v>
      </c>
      <c r="D3761" t="s">
        <v>71</v>
      </c>
      <c r="E3761" t="s">
        <v>4834</v>
      </c>
      <c r="F3761" t="s">
        <v>111</v>
      </c>
      <c r="G3761" s="4" t="s">
        <v>5876</v>
      </c>
      <c r="H3761" s="4" t="s">
        <v>240</v>
      </c>
      <c r="I3761" s="4" t="s">
        <v>752</v>
      </c>
      <c r="J3761" s="4" t="s">
        <v>28</v>
      </c>
      <c r="K3761" s="4" t="s">
        <v>6274</v>
      </c>
      <c r="L3761" s="4" t="s">
        <v>6274</v>
      </c>
      <c r="M3761" s="87">
        <v>1</v>
      </c>
      <c r="N3761" t="s">
        <v>63</v>
      </c>
      <c r="O3761" t="s">
        <v>112</v>
      </c>
      <c r="P3761" t="s">
        <v>27</v>
      </c>
      <c r="Q3761" s="1" t="s">
        <v>84</v>
      </c>
      <c r="R3761" s="1">
        <v>2.2999999523162842</v>
      </c>
      <c r="S3761" s="1" t="s">
        <v>75</v>
      </c>
      <c r="T3761" s="1" t="s">
        <v>31</v>
      </c>
      <c r="U3761" s="1" t="s">
        <v>31</v>
      </c>
      <c r="V3761" s="1" t="s">
        <v>240</v>
      </c>
      <c r="W3761" s="1" t="s">
        <v>31</v>
      </c>
      <c r="X3761" s="1" t="s">
        <v>240</v>
      </c>
      <c r="Y3761" s="1" t="s">
        <v>31</v>
      </c>
      <c r="Z3761" s="1" t="s">
        <v>31</v>
      </c>
      <c r="AA3761" s="1">
        <v>9.1999998092651367</v>
      </c>
      <c r="AC3761" s="1">
        <f t="shared" si="590"/>
        <v>9.1999998092651367</v>
      </c>
      <c r="AD3761" s="16">
        <f t="shared" si="588"/>
        <v>0</v>
      </c>
      <c r="AE3761" s="17">
        <f t="shared" si="591"/>
        <v>0</v>
      </c>
      <c r="AF3761">
        <f t="shared" si="592"/>
        <v>0</v>
      </c>
      <c r="AG3761" s="16">
        <f t="shared" si="589"/>
        <v>0</v>
      </c>
      <c r="AH3761" s="17">
        <f t="shared" si="586"/>
        <v>0</v>
      </c>
      <c r="AI3761">
        <f t="shared" si="594"/>
        <v>0</v>
      </c>
      <c r="AJ3761">
        <f t="shared" si="595"/>
        <v>0</v>
      </c>
      <c r="AK3761" s="18">
        <f t="shared" si="593"/>
        <v>9.1999998092651367</v>
      </c>
      <c r="AL3761" s="19">
        <f t="shared" si="587"/>
        <v>0</v>
      </c>
    </row>
    <row r="3762" spans="1:38">
      <c r="A3762" t="s">
        <v>4846</v>
      </c>
      <c r="B3762" t="s">
        <v>70</v>
      </c>
      <c r="C3762" t="s">
        <v>5827</v>
      </c>
      <c r="D3762" t="s">
        <v>71</v>
      </c>
      <c r="E3762" t="s">
        <v>4834</v>
      </c>
      <c r="F3762" t="s">
        <v>3346</v>
      </c>
      <c r="G3762" s="4" t="s">
        <v>5943</v>
      </c>
      <c r="H3762" s="4" t="s">
        <v>240</v>
      </c>
      <c r="I3762" s="4" t="s">
        <v>6275</v>
      </c>
      <c r="J3762" s="4" t="s">
        <v>54</v>
      </c>
      <c r="K3762" s="4" t="s">
        <v>6274</v>
      </c>
      <c r="L3762" s="4" t="s">
        <v>6274</v>
      </c>
      <c r="M3762" s="87">
        <v>0.6</v>
      </c>
      <c r="N3762" t="s">
        <v>63</v>
      </c>
      <c r="O3762" t="s">
        <v>3347</v>
      </c>
      <c r="P3762" t="s">
        <v>27</v>
      </c>
      <c r="Q3762" s="1" t="s">
        <v>3406</v>
      </c>
      <c r="R3762" s="1">
        <v>2.7999999523162842</v>
      </c>
      <c r="S3762" s="1" t="s">
        <v>75</v>
      </c>
      <c r="T3762" s="1" t="s">
        <v>31</v>
      </c>
      <c r="U3762" s="1" t="s">
        <v>31</v>
      </c>
      <c r="V3762" s="1" t="s">
        <v>240</v>
      </c>
      <c r="W3762" s="1" t="s">
        <v>31</v>
      </c>
      <c r="X3762" s="1" t="s">
        <v>240</v>
      </c>
      <c r="Y3762" s="1" t="s">
        <v>31</v>
      </c>
      <c r="Z3762" s="1" t="s">
        <v>31</v>
      </c>
      <c r="AA3762" s="1">
        <v>7.8400001525878906</v>
      </c>
      <c r="AC3762" s="1">
        <f t="shared" si="590"/>
        <v>7.839999866485595</v>
      </c>
      <c r="AD3762" s="16">
        <f t="shared" si="588"/>
        <v>0.4</v>
      </c>
      <c r="AE3762" s="17">
        <f t="shared" si="591"/>
        <v>3.4000000000000002E-2</v>
      </c>
      <c r="AF3762">
        <f t="shared" si="592"/>
        <v>0.26656000518798828</v>
      </c>
      <c r="AG3762" s="16">
        <f t="shared" si="589"/>
        <v>0.4</v>
      </c>
      <c r="AH3762" s="17">
        <f t="shared" si="586"/>
        <v>7.3999999999999996E-2</v>
      </c>
      <c r="AI3762">
        <f t="shared" si="594"/>
        <v>0.58015999011993402</v>
      </c>
      <c r="AJ3762">
        <f t="shared" si="595"/>
        <v>0.8467199953079223</v>
      </c>
      <c r="AK3762" s="18">
        <f t="shared" si="593"/>
        <v>8.6867198617935166</v>
      </c>
      <c r="AL3762" s="19">
        <f t="shared" si="587"/>
        <v>-0.8467199953079223</v>
      </c>
    </row>
    <row r="3763" spans="1:38">
      <c r="A3763" t="s">
        <v>4846</v>
      </c>
      <c r="B3763" t="s">
        <v>70</v>
      </c>
      <c r="C3763" t="s">
        <v>5827</v>
      </c>
      <c r="D3763" t="s">
        <v>71</v>
      </c>
      <c r="E3763" t="s">
        <v>4834</v>
      </c>
      <c r="F3763" t="s">
        <v>388</v>
      </c>
      <c r="G3763" s="4" t="s">
        <v>5897</v>
      </c>
      <c r="H3763" s="4" t="s">
        <v>240</v>
      </c>
      <c r="I3763" s="4" t="s">
        <v>32</v>
      </c>
      <c r="J3763" s="4" t="s">
        <v>6273</v>
      </c>
      <c r="K3763" s="4" t="s">
        <v>6274</v>
      </c>
      <c r="L3763" s="4" t="s">
        <v>6274</v>
      </c>
      <c r="M3763" s="87">
        <v>0.6</v>
      </c>
      <c r="N3763" t="s">
        <v>63</v>
      </c>
      <c r="O3763" t="s">
        <v>389</v>
      </c>
      <c r="P3763" t="s">
        <v>27</v>
      </c>
      <c r="Q3763" s="1" t="s">
        <v>116</v>
      </c>
      <c r="R3763" s="1">
        <v>2</v>
      </c>
      <c r="S3763" s="1" t="s">
        <v>75</v>
      </c>
      <c r="T3763" s="1" t="s">
        <v>31</v>
      </c>
      <c r="U3763" s="1" t="s">
        <v>31</v>
      </c>
      <c r="V3763" s="1" t="s">
        <v>240</v>
      </c>
      <c r="W3763" s="1" t="s">
        <v>31</v>
      </c>
      <c r="X3763" s="1" t="s">
        <v>240</v>
      </c>
      <c r="Y3763" s="1" t="s">
        <v>31</v>
      </c>
      <c r="Z3763" s="1" t="s">
        <v>31</v>
      </c>
      <c r="AA3763" s="1">
        <v>7</v>
      </c>
      <c r="AC3763" s="1">
        <f t="shared" si="590"/>
        <v>7</v>
      </c>
      <c r="AD3763" s="16">
        <f t="shared" si="588"/>
        <v>0.4</v>
      </c>
      <c r="AE3763" s="17">
        <f t="shared" si="591"/>
        <v>3.4000000000000002E-2</v>
      </c>
      <c r="AF3763">
        <f t="shared" si="592"/>
        <v>0.23800000000000002</v>
      </c>
      <c r="AG3763" s="16">
        <f t="shared" si="589"/>
        <v>0.4</v>
      </c>
      <c r="AH3763" s="17">
        <f t="shared" si="586"/>
        <v>7.3999999999999996E-2</v>
      </c>
      <c r="AI3763">
        <f t="shared" si="594"/>
        <v>0.51800000000000002</v>
      </c>
      <c r="AJ3763">
        <f t="shared" si="595"/>
        <v>0.75600000000000001</v>
      </c>
      <c r="AK3763" s="18">
        <f t="shared" si="593"/>
        <v>7.7560000000000002</v>
      </c>
      <c r="AL3763" s="19">
        <f t="shared" si="587"/>
        <v>-0.75600000000000001</v>
      </c>
    </row>
    <row r="3764" spans="1:38">
      <c r="A3764" t="s">
        <v>4846</v>
      </c>
      <c r="B3764" t="s">
        <v>70</v>
      </c>
      <c r="C3764" t="s">
        <v>5827</v>
      </c>
      <c r="D3764" t="s">
        <v>71</v>
      </c>
      <c r="E3764" t="s">
        <v>4834</v>
      </c>
      <c r="F3764" t="s">
        <v>114</v>
      </c>
      <c r="G3764" s="4" t="s">
        <v>5877</v>
      </c>
      <c r="H3764" s="4" t="s">
        <v>240</v>
      </c>
      <c r="I3764" s="4" t="s">
        <v>6277</v>
      </c>
      <c r="J3764" s="4" t="s">
        <v>81</v>
      </c>
      <c r="K3764" s="4" t="s">
        <v>74</v>
      </c>
      <c r="L3764" s="4" t="s">
        <v>359</v>
      </c>
      <c r="M3764" s="87">
        <v>0.6</v>
      </c>
      <c r="N3764" t="s">
        <v>63</v>
      </c>
      <c r="O3764" t="s">
        <v>115</v>
      </c>
      <c r="P3764" t="s">
        <v>27</v>
      </c>
      <c r="Q3764" s="1" t="s">
        <v>584</v>
      </c>
      <c r="R3764" s="1">
        <v>2.4404256343841553</v>
      </c>
      <c r="S3764" s="1" t="s">
        <v>75</v>
      </c>
      <c r="T3764" s="1" t="s">
        <v>31</v>
      </c>
      <c r="U3764" s="1" t="s">
        <v>31</v>
      </c>
      <c r="V3764" s="1" t="s">
        <v>240</v>
      </c>
      <c r="W3764" s="1" t="s">
        <v>31</v>
      </c>
      <c r="X3764" s="1" t="s">
        <v>240</v>
      </c>
      <c r="Y3764" s="1" t="s">
        <v>31</v>
      </c>
      <c r="Z3764" s="1" t="s">
        <v>31</v>
      </c>
      <c r="AA3764" s="1">
        <v>11.470000267028809</v>
      </c>
      <c r="AC3764" s="1">
        <f t="shared" si="590"/>
        <v>11.470000481605529</v>
      </c>
      <c r="AD3764" s="16">
        <f t="shared" si="588"/>
        <v>0.4</v>
      </c>
      <c r="AE3764" s="17">
        <f t="shared" si="591"/>
        <v>3.4000000000000002E-2</v>
      </c>
      <c r="AF3764">
        <f t="shared" si="592"/>
        <v>0.38998000907897951</v>
      </c>
      <c r="AG3764" s="16">
        <f t="shared" si="589"/>
        <v>0.4</v>
      </c>
      <c r="AH3764" s="17">
        <f t="shared" si="586"/>
        <v>7.3999999999999996E-2</v>
      </c>
      <c r="AI3764">
        <f t="shared" si="594"/>
        <v>0.8487800356388091</v>
      </c>
      <c r="AJ3764">
        <f t="shared" si="595"/>
        <v>1.2387600447177887</v>
      </c>
      <c r="AK3764" s="18">
        <f t="shared" si="593"/>
        <v>12.708760526323317</v>
      </c>
      <c r="AL3764" s="19">
        <f t="shared" si="587"/>
        <v>-1.2387600447177887</v>
      </c>
    </row>
    <row r="3765" spans="1:38">
      <c r="A3765" t="s">
        <v>4846</v>
      </c>
      <c r="B3765" t="s">
        <v>70</v>
      </c>
      <c r="C3765" t="s">
        <v>5827</v>
      </c>
      <c r="D3765" t="s">
        <v>71</v>
      </c>
      <c r="E3765" t="s">
        <v>4834</v>
      </c>
      <c r="F3765" t="s">
        <v>117</v>
      </c>
      <c r="G3765" s="4" t="s">
        <v>5878</v>
      </c>
      <c r="H3765" s="4" t="s">
        <v>240</v>
      </c>
      <c r="I3765" s="4" t="s">
        <v>32</v>
      </c>
      <c r="J3765" s="4" t="s">
        <v>81</v>
      </c>
      <c r="K3765" s="4" t="s">
        <v>6274</v>
      </c>
      <c r="L3765" s="4" t="s">
        <v>6274</v>
      </c>
      <c r="M3765" s="87">
        <v>0.6</v>
      </c>
      <c r="N3765" t="s">
        <v>63</v>
      </c>
      <c r="O3765" t="s">
        <v>118</v>
      </c>
      <c r="P3765" t="s">
        <v>27</v>
      </c>
      <c r="Q3765" s="1" t="s">
        <v>1594</v>
      </c>
      <c r="R3765" s="1">
        <v>2.9000000953674316</v>
      </c>
      <c r="S3765" s="1" t="s">
        <v>75</v>
      </c>
      <c r="T3765" s="1" t="s">
        <v>31</v>
      </c>
      <c r="U3765" s="1" t="s">
        <v>31</v>
      </c>
      <c r="V3765" s="1" t="s">
        <v>240</v>
      </c>
      <c r="W3765" s="1" t="s">
        <v>31</v>
      </c>
      <c r="X3765" s="1" t="s">
        <v>240</v>
      </c>
      <c r="Y3765" s="1" t="s">
        <v>31</v>
      </c>
      <c r="Z3765" s="1" t="s">
        <v>31</v>
      </c>
      <c r="AA3765" s="1">
        <v>29.579999923706055</v>
      </c>
      <c r="AC3765" s="1">
        <f t="shared" si="590"/>
        <v>29.580000972747801</v>
      </c>
      <c r="AD3765" s="16">
        <f t="shared" si="588"/>
        <v>0.4</v>
      </c>
      <c r="AE3765" s="17">
        <f t="shared" si="591"/>
        <v>3.4000000000000002E-2</v>
      </c>
      <c r="AF3765">
        <f t="shared" si="592"/>
        <v>1.005719997406006</v>
      </c>
      <c r="AG3765" s="16">
        <f t="shared" si="589"/>
        <v>0.4</v>
      </c>
      <c r="AH3765" s="17">
        <f t="shared" si="586"/>
        <v>7.3999999999999996E-2</v>
      </c>
      <c r="AI3765">
        <f t="shared" si="594"/>
        <v>2.188920071983337</v>
      </c>
      <c r="AJ3765">
        <f t="shared" si="595"/>
        <v>3.1946400693893429</v>
      </c>
      <c r="AK3765" s="18">
        <f t="shared" si="593"/>
        <v>32.774641042137141</v>
      </c>
      <c r="AL3765" s="19">
        <f t="shared" si="587"/>
        <v>-3.1946400693893429</v>
      </c>
    </row>
    <row r="3766" spans="1:38">
      <c r="A3766" t="s">
        <v>4846</v>
      </c>
      <c r="B3766" t="s">
        <v>70</v>
      </c>
      <c r="C3766" t="s">
        <v>5827</v>
      </c>
      <c r="D3766" t="s">
        <v>71</v>
      </c>
      <c r="E3766" t="s">
        <v>4834</v>
      </c>
      <c r="F3766" t="s">
        <v>393</v>
      </c>
      <c r="G3766" s="4" t="s">
        <v>5898</v>
      </c>
      <c r="H3766" s="4" t="s">
        <v>240</v>
      </c>
      <c r="I3766" s="4" t="s">
        <v>68</v>
      </c>
      <c r="J3766" s="4" t="s">
        <v>81</v>
      </c>
      <c r="K3766" s="4" t="s">
        <v>6274</v>
      </c>
      <c r="L3766" s="4" t="s">
        <v>6274</v>
      </c>
      <c r="M3766" s="87">
        <v>0.6</v>
      </c>
      <c r="N3766" t="s">
        <v>63</v>
      </c>
      <c r="O3766" t="s">
        <v>394</v>
      </c>
      <c r="P3766" t="s">
        <v>27</v>
      </c>
      <c r="Q3766" s="1" t="s">
        <v>74</v>
      </c>
      <c r="R3766" s="1">
        <v>10.399999618530273</v>
      </c>
      <c r="S3766" s="1" t="s">
        <v>75</v>
      </c>
      <c r="T3766" s="1" t="s">
        <v>31</v>
      </c>
      <c r="U3766" s="1" t="s">
        <v>31</v>
      </c>
      <c r="V3766" s="1" t="s">
        <v>240</v>
      </c>
      <c r="W3766" s="1" t="s">
        <v>31</v>
      </c>
      <c r="X3766" s="1" t="s">
        <v>240</v>
      </c>
      <c r="Y3766" s="1" t="s">
        <v>31</v>
      </c>
      <c r="Z3766" s="1" t="s">
        <v>31</v>
      </c>
      <c r="AA3766" s="1">
        <v>10.399999618530273</v>
      </c>
      <c r="AC3766" s="1">
        <f t="shared" si="590"/>
        <v>10.399999618530273</v>
      </c>
      <c r="AD3766" s="16">
        <f t="shared" si="588"/>
        <v>0.4</v>
      </c>
      <c r="AE3766" s="17">
        <f t="shared" si="591"/>
        <v>3.4000000000000002E-2</v>
      </c>
      <c r="AF3766">
        <f t="shared" si="592"/>
        <v>0.35359998703002932</v>
      </c>
      <c r="AG3766" s="16">
        <f t="shared" si="589"/>
        <v>0.4</v>
      </c>
      <c r="AH3766" s="17">
        <f t="shared" si="586"/>
        <v>7.3999999999999996E-2</v>
      </c>
      <c r="AI3766">
        <f t="shared" si="594"/>
        <v>0.76959997177124018</v>
      </c>
      <c r="AJ3766">
        <f t="shared" si="595"/>
        <v>1.1231999588012695</v>
      </c>
      <c r="AK3766" s="18">
        <f t="shared" si="593"/>
        <v>11.523199577331543</v>
      </c>
      <c r="AL3766" s="19">
        <f t="shared" si="587"/>
        <v>-1.1231999588012695</v>
      </c>
    </row>
    <row r="3767" spans="1:38">
      <c r="A3767" t="s">
        <v>4846</v>
      </c>
      <c r="B3767" t="s">
        <v>70</v>
      </c>
      <c r="C3767" t="s">
        <v>5827</v>
      </c>
      <c r="D3767" t="s">
        <v>71</v>
      </c>
      <c r="E3767" t="s">
        <v>4834</v>
      </c>
      <c r="F3767" t="s">
        <v>395</v>
      </c>
      <c r="G3767" s="4" t="s">
        <v>5875</v>
      </c>
      <c r="H3767" s="4" t="s">
        <v>240</v>
      </c>
      <c r="I3767" s="4" t="s">
        <v>48</v>
      </c>
      <c r="J3767" s="4" t="s">
        <v>6273</v>
      </c>
      <c r="K3767" s="4" t="s">
        <v>6274</v>
      </c>
      <c r="L3767" s="4" t="s">
        <v>6274</v>
      </c>
      <c r="M3767" s="87">
        <v>0.6</v>
      </c>
      <c r="N3767" t="s">
        <v>63</v>
      </c>
      <c r="O3767" t="s">
        <v>396</v>
      </c>
      <c r="P3767" t="s">
        <v>27</v>
      </c>
      <c r="Q3767" s="1" t="s">
        <v>87</v>
      </c>
      <c r="R3767" s="1">
        <v>2.9000000953674316</v>
      </c>
      <c r="S3767" s="1" t="s">
        <v>75</v>
      </c>
      <c r="T3767" s="1" t="s">
        <v>31</v>
      </c>
      <c r="U3767" s="1" t="s">
        <v>31</v>
      </c>
      <c r="V3767" s="1" t="s">
        <v>240</v>
      </c>
      <c r="W3767" s="1" t="s">
        <v>31</v>
      </c>
      <c r="X3767" s="1" t="s">
        <v>240</v>
      </c>
      <c r="Y3767" s="1" t="s">
        <v>31</v>
      </c>
      <c r="Z3767" s="1" t="s">
        <v>31</v>
      </c>
      <c r="AA3767" s="1">
        <v>7.25</v>
      </c>
      <c r="AC3767" s="1">
        <f t="shared" si="590"/>
        <v>7.2500002384185791</v>
      </c>
      <c r="AD3767" s="16">
        <f t="shared" si="588"/>
        <v>0.4</v>
      </c>
      <c r="AE3767" s="17">
        <f t="shared" si="591"/>
        <v>3.4000000000000002E-2</v>
      </c>
      <c r="AF3767">
        <f t="shared" si="592"/>
        <v>0.24650000000000002</v>
      </c>
      <c r="AG3767" s="16">
        <f t="shared" si="589"/>
        <v>0.4</v>
      </c>
      <c r="AH3767" s="17">
        <f t="shared" si="586"/>
        <v>7.3999999999999996E-2</v>
      </c>
      <c r="AI3767">
        <f t="shared" si="594"/>
        <v>0.53650001764297484</v>
      </c>
      <c r="AJ3767">
        <f t="shared" si="595"/>
        <v>0.78300001764297489</v>
      </c>
      <c r="AK3767" s="18">
        <f t="shared" si="593"/>
        <v>8.0330002560615537</v>
      </c>
      <c r="AL3767" s="19">
        <f t="shared" si="587"/>
        <v>-0.78300001764297489</v>
      </c>
    </row>
    <row r="3768" spans="1:38">
      <c r="A3768" t="s">
        <v>4846</v>
      </c>
      <c r="B3768" t="s">
        <v>70</v>
      </c>
      <c r="C3768" t="s">
        <v>5827</v>
      </c>
      <c r="D3768" t="s">
        <v>71</v>
      </c>
      <c r="E3768" t="s">
        <v>4834</v>
      </c>
      <c r="F3768" t="s">
        <v>398</v>
      </c>
      <c r="G3768" s="4" t="s">
        <v>5899</v>
      </c>
      <c r="H3768" s="4" t="s">
        <v>240</v>
      </c>
      <c r="I3768" s="4" t="s">
        <v>752</v>
      </c>
      <c r="J3768" s="4" t="s">
        <v>6273</v>
      </c>
      <c r="K3768" s="4" t="s">
        <v>6274</v>
      </c>
      <c r="L3768" s="4" t="s">
        <v>6274</v>
      </c>
      <c r="M3768" s="87">
        <v>1</v>
      </c>
      <c r="N3768" t="s">
        <v>63</v>
      </c>
      <c r="O3768" t="s">
        <v>399</v>
      </c>
      <c r="P3768" t="s">
        <v>27</v>
      </c>
      <c r="Q3768" s="1" t="s">
        <v>130</v>
      </c>
      <c r="R3768" s="1">
        <v>5.8000001907348633</v>
      </c>
      <c r="S3768" s="1" t="s">
        <v>75</v>
      </c>
      <c r="T3768" s="1" t="s">
        <v>31</v>
      </c>
      <c r="U3768" s="1" t="s">
        <v>31</v>
      </c>
      <c r="V3768" s="1" t="s">
        <v>240</v>
      </c>
      <c r="W3768" s="1" t="s">
        <v>31</v>
      </c>
      <c r="X3768" s="1" t="s">
        <v>240</v>
      </c>
      <c r="Y3768" s="1" t="s">
        <v>31</v>
      </c>
      <c r="Z3768" s="1" t="s">
        <v>31</v>
      </c>
      <c r="AA3768" s="1">
        <v>17.399999618530273</v>
      </c>
      <c r="AC3768" s="1">
        <f t="shared" si="590"/>
        <v>17.40000057220459</v>
      </c>
      <c r="AD3768" s="16">
        <f t="shared" si="588"/>
        <v>0</v>
      </c>
      <c r="AE3768" s="17">
        <f t="shared" si="591"/>
        <v>0</v>
      </c>
      <c r="AF3768">
        <f t="shared" si="592"/>
        <v>0</v>
      </c>
      <c r="AG3768" s="16">
        <f t="shared" si="589"/>
        <v>0</v>
      </c>
      <c r="AH3768" s="17">
        <f t="shared" si="586"/>
        <v>0</v>
      </c>
      <c r="AI3768">
        <f t="shared" si="594"/>
        <v>0</v>
      </c>
      <c r="AJ3768">
        <f t="shared" si="595"/>
        <v>0</v>
      </c>
      <c r="AK3768" s="18">
        <f t="shared" si="593"/>
        <v>17.40000057220459</v>
      </c>
      <c r="AL3768" s="19">
        <f t="shared" si="587"/>
        <v>0</v>
      </c>
    </row>
    <row r="3769" spans="1:38">
      <c r="A3769" t="s">
        <v>4846</v>
      </c>
      <c r="B3769" t="s">
        <v>70</v>
      </c>
      <c r="C3769" t="s">
        <v>5827</v>
      </c>
      <c r="D3769" t="s">
        <v>71</v>
      </c>
      <c r="E3769" t="s">
        <v>4834</v>
      </c>
      <c r="F3769" t="s">
        <v>401</v>
      </c>
      <c r="G3769" s="4" t="s">
        <v>5900</v>
      </c>
      <c r="H3769" s="4" t="s">
        <v>240</v>
      </c>
      <c r="I3769" s="4" t="s">
        <v>240</v>
      </c>
      <c r="J3769" s="4" t="s">
        <v>6278</v>
      </c>
      <c r="K3769" s="4" t="s">
        <v>6274</v>
      </c>
      <c r="L3769" s="4" t="s">
        <v>6274</v>
      </c>
      <c r="M3769" s="87">
        <v>0.6</v>
      </c>
      <c r="N3769" t="s">
        <v>63</v>
      </c>
      <c r="O3769" t="s">
        <v>402</v>
      </c>
      <c r="P3769" t="s">
        <v>27</v>
      </c>
      <c r="Q3769" s="1" t="s">
        <v>66</v>
      </c>
      <c r="R3769" s="1">
        <v>5.4000000953674316</v>
      </c>
      <c r="S3769" s="1" t="s">
        <v>75</v>
      </c>
      <c r="T3769" s="1" t="s">
        <v>31</v>
      </c>
      <c r="U3769" s="1" t="s">
        <v>31</v>
      </c>
      <c r="V3769" s="1" t="s">
        <v>240</v>
      </c>
      <c r="W3769" s="1" t="s">
        <v>31</v>
      </c>
      <c r="X3769" s="1" t="s">
        <v>240</v>
      </c>
      <c r="Y3769" s="1" t="s">
        <v>31</v>
      </c>
      <c r="Z3769" s="1" t="s">
        <v>31</v>
      </c>
      <c r="AA3769" s="1">
        <v>10.800000190734863</v>
      </c>
      <c r="AC3769" s="1">
        <f t="shared" si="590"/>
        <v>10.800000190734863</v>
      </c>
      <c r="AD3769" s="16">
        <f t="shared" si="588"/>
        <v>0.4</v>
      </c>
      <c r="AE3769" s="17">
        <f t="shared" si="591"/>
        <v>3.4000000000000002E-2</v>
      </c>
      <c r="AF3769">
        <f t="shared" si="592"/>
        <v>0.36720000648498535</v>
      </c>
      <c r="AG3769" s="16">
        <f t="shared" si="589"/>
        <v>0.4</v>
      </c>
      <c r="AH3769" s="17">
        <f t="shared" si="586"/>
        <v>7.3999999999999996E-2</v>
      </c>
      <c r="AI3769">
        <f t="shared" si="594"/>
        <v>0.7992000141143798</v>
      </c>
      <c r="AJ3769">
        <f t="shared" si="595"/>
        <v>1.1664000205993652</v>
      </c>
      <c r="AK3769" s="18">
        <f t="shared" si="593"/>
        <v>11.966400211334228</v>
      </c>
      <c r="AL3769" s="19">
        <f t="shared" si="587"/>
        <v>-1.1664000205993652</v>
      </c>
    </row>
    <row r="3770" spans="1:38">
      <c r="A3770" t="s">
        <v>4846</v>
      </c>
      <c r="B3770" t="s">
        <v>70</v>
      </c>
      <c r="C3770" t="s">
        <v>5827</v>
      </c>
      <c r="D3770" t="s">
        <v>71</v>
      </c>
      <c r="E3770" t="s">
        <v>4834</v>
      </c>
      <c r="F3770" t="s">
        <v>120</v>
      </c>
      <c r="G3770" s="4" t="s">
        <v>5878</v>
      </c>
      <c r="H3770" s="4" t="s">
        <v>240</v>
      </c>
      <c r="I3770" s="4" t="s">
        <v>32</v>
      </c>
      <c r="J3770" s="4" t="s">
        <v>81</v>
      </c>
      <c r="K3770" s="4" t="s">
        <v>6274</v>
      </c>
      <c r="L3770" s="4" t="s">
        <v>6274</v>
      </c>
      <c r="M3770" s="87">
        <v>0.6</v>
      </c>
      <c r="N3770" t="s">
        <v>63</v>
      </c>
      <c r="O3770" t="s">
        <v>121</v>
      </c>
      <c r="P3770" t="s">
        <v>27</v>
      </c>
      <c r="Q3770" s="1" t="s">
        <v>74</v>
      </c>
      <c r="R3770" s="1">
        <v>6</v>
      </c>
      <c r="S3770" s="1" t="s">
        <v>75</v>
      </c>
      <c r="T3770" s="1" t="s">
        <v>31</v>
      </c>
      <c r="U3770" s="1" t="s">
        <v>31</v>
      </c>
      <c r="V3770" s="1" t="s">
        <v>240</v>
      </c>
      <c r="W3770" s="1" t="s">
        <v>31</v>
      </c>
      <c r="X3770" s="1" t="s">
        <v>240</v>
      </c>
      <c r="Y3770" s="1" t="s">
        <v>31</v>
      </c>
      <c r="Z3770" s="1" t="s">
        <v>31</v>
      </c>
      <c r="AA3770" s="1">
        <v>6</v>
      </c>
      <c r="AC3770" s="1">
        <f t="shared" si="590"/>
        <v>6</v>
      </c>
      <c r="AD3770" s="16">
        <f t="shared" si="588"/>
        <v>0.4</v>
      </c>
      <c r="AE3770" s="17">
        <f t="shared" si="591"/>
        <v>3.4000000000000002E-2</v>
      </c>
      <c r="AF3770">
        <f t="shared" si="592"/>
        <v>0.20400000000000001</v>
      </c>
      <c r="AG3770" s="16">
        <f t="shared" si="589"/>
        <v>0.4</v>
      </c>
      <c r="AH3770" s="17">
        <f t="shared" si="586"/>
        <v>7.3999999999999996E-2</v>
      </c>
      <c r="AI3770">
        <f t="shared" si="594"/>
        <v>0.44399999999999995</v>
      </c>
      <c r="AJ3770">
        <f t="shared" si="595"/>
        <v>0.64799999999999991</v>
      </c>
      <c r="AK3770" s="18">
        <f t="shared" si="593"/>
        <v>6.6479999999999997</v>
      </c>
      <c r="AL3770" s="19">
        <f t="shared" si="587"/>
        <v>-0.64799999999999991</v>
      </c>
    </row>
    <row r="3771" spans="1:38">
      <c r="A3771" t="s">
        <v>4846</v>
      </c>
      <c r="B3771" t="s">
        <v>70</v>
      </c>
      <c r="C3771" t="s">
        <v>5827</v>
      </c>
      <c r="D3771" t="s">
        <v>71</v>
      </c>
      <c r="E3771" t="s">
        <v>4834</v>
      </c>
      <c r="F3771" t="s">
        <v>123</v>
      </c>
      <c r="G3771" s="4" t="s">
        <v>5879</v>
      </c>
      <c r="H3771" s="4" t="s">
        <v>240</v>
      </c>
      <c r="I3771" s="4" t="s">
        <v>475</v>
      </c>
      <c r="J3771" s="4" t="s">
        <v>6278</v>
      </c>
      <c r="K3771" s="4" t="s">
        <v>6274</v>
      </c>
      <c r="L3771" s="4" t="s">
        <v>6274</v>
      </c>
      <c r="M3771" s="87">
        <v>0.6</v>
      </c>
      <c r="N3771" t="s">
        <v>63</v>
      </c>
      <c r="O3771" t="s">
        <v>124</v>
      </c>
      <c r="P3771" t="s">
        <v>27</v>
      </c>
      <c r="Q3771" s="1" t="s">
        <v>66</v>
      </c>
      <c r="R3771" s="1">
        <v>4.9000000953674316</v>
      </c>
      <c r="S3771" s="1" t="s">
        <v>75</v>
      </c>
      <c r="T3771" s="1" t="s">
        <v>31</v>
      </c>
      <c r="U3771" s="1" t="s">
        <v>31</v>
      </c>
      <c r="V3771" s="1" t="s">
        <v>240</v>
      </c>
      <c r="W3771" s="1" t="s">
        <v>31</v>
      </c>
      <c r="X3771" s="1" t="s">
        <v>240</v>
      </c>
      <c r="Y3771" s="1" t="s">
        <v>31</v>
      </c>
      <c r="Z3771" s="1" t="s">
        <v>31</v>
      </c>
      <c r="AA3771" s="1">
        <v>9.8000001907348633</v>
      </c>
      <c r="AC3771" s="1">
        <f t="shared" si="590"/>
        <v>9.8000001907348633</v>
      </c>
      <c r="AD3771" s="16">
        <f t="shared" si="588"/>
        <v>0.4</v>
      </c>
      <c r="AE3771" s="17">
        <f t="shared" si="591"/>
        <v>3.4000000000000002E-2</v>
      </c>
      <c r="AF3771">
        <f t="shared" si="592"/>
        <v>0.33320000648498538</v>
      </c>
      <c r="AG3771" s="16">
        <f t="shared" si="589"/>
        <v>0.4</v>
      </c>
      <c r="AH3771" s="17">
        <f t="shared" si="586"/>
        <v>7.3999999999999996E-2</v>
      </c>
      <c r="AI3771">
        <f t="shared" si="594"/>
        <v>0.72520001411437984</v>
      </c>
      <c r="AJ3771">
        <f t="shared" si="595"/>
        <v>1.0584000205993651</v>
      </c>
      <c r="AK3771" s="18">
        <f t="shared" si="593"/>
        <v>10.858400211334228</v>
      </c>
      <c r="AL3771" s="19">
        <f t="shared" si="587"/>
        <v>-1.0584000205993651</v>
      </c>
    </row>
    <row r="3772" spans="1:38">
      <c r="A3772" t="s">
        <v>4846</v>
      </c>
      <c r="B3772" t="s">
        <v>70</v>
      </c>
      <c r="C3772" t="s">
        <v>5827</v>
      </c>
      <c r="D3772" t="s">
        <v>71</v>
      </c>
      <c r="E3772" t="s">
        <v>4834</v>
      </c>
      <c r="F3772" t="s">
        <v>125</v>
      </c>
      <c r="G3772" s="4" t="s">
        <v>5880</v>
      </c>
      <c r="H3772" s="4" t="s">
        <v>557</v>
      </c>
      <c r="I3772" s="4" t="s">
        <v>1159</v>
      </c>
      <c r="J3772" s="4" t="s">
        <v>239</v>
      </c>
      <c r="K3772" s="4" t="s">
        <v>6274</v>
      </c>
      <c r="L3772" s="4" t="s">
        <v>6274</v>
      </c>
      <c r="M3772" s="87">
        <v>1</v>
      </c>
      <c r="N3772" t="s">
        <v>63</v>
      </c>
      <c r="O3772" t="s">
        <v>126</v>
      </c>
      <c r="P3772" t="s">
        <v>27</v>
      </c>
      <c r="Q3772" s="1" t="s">
        <v>3272</v>
      </c>
      <c r="R3772" s="1">
        <v>6.5</v>
      </c>
      <c r="S3772" s="1" t="s">
        <v>75</v>
      </c>
      <c r="T3772" s="1" t="s">
        <v>31</v>
      </c>
      <c r="U3772" s="1" t="s">
        <v>31</v>
      </c>
      <c r="V3772" s="1" t="s">
        <v>240</v>
      </c>
      <c r="W3772" s="1" t="s">
        <v>31</v>
      </c>
      <c r="X3772" s="1" t="s">
        <v>240</v>
      </c>
      <c r="Y3772" s="1" t="s">
        <v>31</v>
      </c>
      <c r="Z3772" s="1" t="s">
        <v>31</v>
      </c>
      <c r="AA3772" s="1">
        <v>67.599998474121094</v>
      </c>
      <c r="AC3772" s="1">
        <f t="shared" si="590"/>
        <v>67.600000000000009</v>
      </c>
      <c r="AD3772" s="16">
        <f t="shared" si="588"/>
        <v>0</v>
      </c>
      <c r="AE3772" s="17">
        <f t="shared" si="591"/>
        <v>0</v>
      </c>
      <c r="AF3772">
        <f t="shared" si="592"/>
        <v>0</v>
      </c>
      <c r="AG3772" s="16">
        <f t="shared" si="589"/>
        <v>0</v>
      </c>
      <c r="AH3772" s="17">
        <f t="shared" si="586"/>
        <v>0</v>
      </c>
      <c r="AI3772">
        <f t="shared" si="594"/>
        <v>0</v>
      </c>
      <c r="AJ3772">
        <f t="shared" si="595"/>
        <v>0</v>
      </c>
      <c r="AK3772" s="18">
        <f t="shared" si="593"/>
        <v>67.600000000000009</v>
      </c>
      <c r="AL3772" s="19">
        <f t="shared" si="587"/>
        <v>0</v>
      </c>
    </row>
    <row r="3773" spans="1:38">
      <c r="A3773" t="s">
        <v>4846</v>
      </c>
      <c r="B3773" t="s">
        <v>70</v>
      </c>
      <c r="C3773" t="s">
        <v>5827</v>
      </c>
      <c r="D3773" t="s">
        <v>71</v>
      </c>
      <c r="E3773" t="s">
        <v>4834</v>
      </c>
      <c r="F3773" t="s">
        <v>128</v>
      </c>
      <c r="G3773" s="4" t="s">
        <v>5894</v>
      </c>
      <c r="H3773" s="4" t="s">
        <v>557</v>
      </c>
      <c r="I3773" s="4" t="s">
        <v>240</v>
      </c>
      <c r="J3773" s="4" t="s">
        <v>774</v>
      </c>
      <c r="K3773" s="4" t="s">
        <v>6274</v>
      </c>
      <c r="L3773" s="4" t="s">
        <v>6274</v>
      </c>
      <c r="M3773" s="87">
        <v>1</v>
      </c>
      <c r="N3773" t="s">
        <v>63</v>
      </c>
      <c r="O3773" t="s">
        <v>129</v>
      </c>
      <c r="P3773" t="s">
        <v>27</v>
      </c>
      <c r="Q3773" s="1" t="s">
        <v>130</v>
      </c>
      <c r="R3773" s="1">
        <v>3.5</v>
      </c>
      <c r="S3773" s="1" t="s">
        <v>226</v>
      </c>
      <c r="T3773" s="1" t="s">
        <v>31</v>
      </c>
      <c r="U3773" s="1" t="s">
        <v>31</v>
      </c>
      <c r="V3773" s="1" t="s">
        <v>240</v>
      </c>
      <c r="W3773" s="1" t="s">
        <v>31</v>
      </c>
      <c r="X3773" s="1" t="s">
        <v>240</v>
      </c>
      <c r="Y3773" s="1" t="s">
        <v>31</v>
      </c>
      <c r="Z3773" s="1" t="s">
        <v>31</v>
      </c>
      <c r="AA3773" s="1">
        <v>10.5</v>
      </c>
      <c r="AC3773" s="1">
        <f t="shared" si="590"/>
        <v>10.5</v>
      </c>
      <c r="AD3773" s="16">
        <f t="shared" si="588"/>
        <v>0</v>
      </c>
      <c r="AE3773" s="17">
        <f t="shared" si="591"/>
        <v>0</v>
      </c>
      <c r="AF3773">
        <f t="shared" si="592"/>
        <v>0</v>
      </c>
      <c r="AG3773" s="16">
        <f t="shared" si="589"/>
        <v>0</v>
      </c>
      <c r="AH3773" s="17">
        <f t="shared" si="586"/>
        <v>0</v>
      </c>
      <c r="AI3773">
        <f t="shared" si="594"/>
        <v>0</v>
      </c>
      <c r="AJ3773">
        <f t="shared" si="595"/>
        <v>0</v>
      </c>
      <c r="AK3773" s="18">
        <f t="shared" si="593"/>
        <v>10.5</v>
      </c>
      <c r="AL3773" s="19">
        <f t="shared" si="587"/>
        <v>0</v>
      </c>
    </row>
    <row r="3774" spans="1:38">
      <c r="A3774" t="s">
        <v>4846</v>
      </c>
      <c r="B3774" t="s">
        <v>70</v>
      </c>
      <c r="C3774" t="s">
        <v>5827</v>
      </c>
      <c r="D3774" t="s">
        <v>71</v>
      </c>
      <c r="E3774" t="s">
        <v>4834</v>
      </c>
      <c r="F3774" t="s">
        <v>131</v>
      </c>
      <c r="G3774" s="4" t="s">
        <v>5881</v>
      </c>
      <c r="H3774" s="4" t="s">
        <v>240</v>
      </c>
      <c r="I3774" s="4" t="s">
        <v>1159</v>
      </c>
      <c r="J3774" s="4" t="s">
        <v>774</v>
      </c>
      <c r="K3774" s="4" t="s">
        <v>6274</v>
      </c>
      <c r="L3774" s="4" t="s">
        <v>6274</v>
      </c>
      <c r="M3774" s="87">
        <v>0.6</v>
      </c>
      <c r="N3774" t="s">
        <v>63</v>
      </c>
      <c r="O3774" t="s">
        <v>132</v>
      </c>
      <c r="P3774" t="s">
        <v>27</v>
      </c>
      <c r="Q3774" s="1" t="s">
        <v>400</v>
      </c>
      <c r="R3774" s="1">
        <v>1.5</v>
      </c>
      <c r="S3774" s="1" t="s">
        <v>75</v>
      </c>
      <c r="T3774" s="1" t="s">
        <v>31</v>
      </c>
      <c r="U3774" s="1" t="s">
        <v>31</v>
      </c>
      <c r="V3774" s="1" t="s">
        <v>240</v>
      </c>
      <c r="W3774" s="1" t="s">
        <v>31</v>
      </c>
      <c r="X3774" s="1" t="s">
        <v>240</v>
      </c>
      <c r="Y3774" s="1" t="s">
        <v>31</v>
      </c>
      <c r="Z3774" s="1" t="s">
        <v>31</v>
      </c>
      <c r="AA3774" s="1">
        <v>10.5</v>
      </c>
      <c r="AC3774" s="1">
        <f t="shared" si="590"/>
        <v>10.5</v>
      </c>
      <c r="AD3774" s="16">
        <f t="shared" si="588"/>
        <v>0.4</v>
      </c>
      <c r="AE3774" s="17">
        <f t="shared" si="591"/>
        <v>3.4000000000000002E-2</v>
      </c>
      <c r="AF3774">
        <f t="shared" si="592"/>
        <v>0.35700000000000004</v>
      </c>
      <c r="AG3774" s="16">
        <f t="shared" si="589"/>
        <v>0.4</v>
      </c>
      <c r="AH3774" s="17">
        <f t="shared" si="586"/>
        <v>7.3999999999999996E-2</v>
      </c>
      <c r="AI3774">
        <f t="shared" si="594"/>
        <v>0.77699999999999991</v>
      </c>
      <c r="AJ3774">
        <f t="shared" si="595"/>
        <v>1.1339999999999999</v>
      </c>
      <c r="AK3774" s="18">
        <f t="shared" si="593"/>
        <v>11.634</v>
      </c>
      <c r="AL3774" s="19">
        <f t="shared" si="587"/>
        <v>-1.1339999999999999</v>
      </c>
    </row>
    <row r="3775" spans="1:38">
      <c r="A3775" t="s">
        <v>4846</v>
      </c>
      <c r="B3775" t="s">
        <v>70</v>
      </c>
      <c r="C3775" t="s">
        <v>5827</v>
      </c>
      <c r="D3775" t="s">
        <v>71</v>
      </c>
      <c r="E3775" t="s">
        <v>4834</v>
      </c>
      <c r="F3775" t="s">
        <v>3317</v>
      </c>
      <c r="G3775" s="4" t="s">
        <v>5881</v>
      </c>
      <c r="H3775" s="4" t="s">
        <v>240</v>
      </c>
      <c r="I3775" s="4" t="s">
        <v>1159</v>
      </c>
      <c r="J3775" s="4" t="s">
        <v>774</v>
      </c>
      <c r="K3775" s="4" t="s">
        <v>6274</v>
      </c>
      <c r="L3775" s="4" t="s">
        <v>6274</v>
      </c>
      <c r="M3775" s="87">
        <v>0.6</v>
      </c>
      <c r="N3775" t="s">
        <v>63</v>
      </c>
      <c r="O3775" t="s">
        <v>3318</v>
      </c>
      <c r="P3775" t="s">
        <v>27</v>
      </c>
      <c r="Q3775" s="1" t="s">
        <v>74</v>
      </c>
      <c r="R3775" s="1">
        <v>1.8999999761581421</v>
      </c>
      <c r="S3775" s="1" t="s">
        <v>75</v>
      </c>
      <c r="T3775" s="1" t="s">
        <v>31</v>
      </c>
      <c r="U3775" s="1" t="s">
        <v>31</v>
      </c>
      <c r="V3775" s="1" t="s">
        <v>240</v>
      </c>
      <c r="W3775" s="1" t="s">
        <v>31</v>
      </c>
      <c r="X3775" s="1" t="s">
        <v>240</v>
      </c>
      <c r="Y3775" s="1" t="s">
        <v>31</v>
      </c>
      <c r="Z3775" s="1" t="s">
        <v>31</v>
      </c>
      <c r="AA3775" s="1">
        <v>1.8999999761581421</v>
      </c>
      <c r="AC3775" s="1">
        <f t="shared" si="590"/>
        <v>1.8999999761581421</v>
      </c>
      <c r="AD3775" s="16">
        <f t="shared" si="588"/>
        <v>0.4</v>
      </c>
      <c r="AE3775" s="17">
        <f t="shared" si="591"/>
        <v>3.4000000000000002E-2</v>
      </c>
      <c r="AF3775">
        <f t="shared" si="592"/>
        <v>6.4599999189376839E-2</v>
      </c>
      <c r="AG3775" s="16">
        <f t="shared" si="589"/>
        <v>0.4</v>
      </c>
      <c r="AH3775" s="17">
        <f t="shared" si="586"/>
        <v>7.3999999999999996E-2</v>
      </c>
      <c r="AI3775">
        <f t="shared" si="594"/>
        <v>0.14059999823570252</v>
      </c>
      <c r="AJ3775">
        <f t="shared" si="595"/>
        <v>0.20519999742507936</v>
      </c>
      <c r="AK3775" s="18">
        <f t="shared" si="593"/>
        <v>2.1051999735832214</v>
      </c>
      <c r="AL3775" s="19">
        <f t="shared" si="587"/>
        <v>-0.20519999742507936</v>
      </c>
    </row>
    <row r="3776" spans="1:38">
      <c r="A3776" t="s">
        <v>4846</v>
      </c>
      <c r="B3776" t="s">
        <v>70</v>
      </c>
      <c r="C3776" t="s">
        <v>5827</v>
      </c>
      <c r="D3776" t="s">
        <v>71</v>
      </c>
      <c r="E3776" t="s">
        <v>4834</v>
      </c>
      <c r="F3776" t="s">
        <v>135</v>
      </c>
      <c r="G3776" s="4" t="s">
        <v>5880</v>
      </c>
      <c r="H3776" s="4" t="s">
        <v>557</v>
      </c>
      <c r="I3776" s="4" t="s">
        <v>1159</v>
      </c>
      <c r="J3776" s="4" t="s">
        <v>239</v>
      </c>
      <c r="K3776" s="4" t="s">
        <v>6274</v>
      </c>
      <c r="L3776" s="4" t="s">
        <v>6274</v>
      </c>
      <c r="M3776" s="87">
        <v>1</v>
      </c>
      <c r="N3776" t="s">
        <v>63</v>
      </c>
      <c r="O3776" t="s">
        <v>136</v>
      </c>
      <c r="P3776" t="s">
        <v>27</v>
      </c>
      <c r="Q3776" s="1" t="s">
        <v>74</v>
      </c>
      <c r="R3776" s="1">
        <v>3.7999999523162842</v>
      </c>
      <c r="S3776" s="1" t="s">
        <v>75</v>
      </c>
      <c r="T3776" s="1" t="s">
        <v>31</v>
      </c>
      <c r="U3776" s="1" t="s">
        <v>31</v>
      </c>
      <c r="V3776" s="1" t="s">
        <v>240</v>
      </c>
      <c r="W3776" s="1" t="s">
        <v>31</v>
      </c>
      <c r="X3776" s="1" t="s">
        <v>240</v>
      </c>
      <c r="Y3776" s="1" t="s">
        <v>31</v>
      </c>
      <c r="Z3776" s="1" t="s">
        <v>31</v>
      </c>
      <c r="AA3776" s="1">
        <v>3.7999999523162842</v>
      </c>
      <c r="AC3776" s="1">
        <f t="shared" si="590"/>
        <v>3.7999999523162842</v>
      </c>
      <c r="AD3776" s="16">
        <f t="shared" si="588"/>
        <v>0</v>
      </c>
      <c r="AE3776" s="17">
        <f t="shared" si="591"/>
        <v>0</v>
      </c>
      <c r="AF3776">
        <f t="shared" si="592"/>
        <v>0</v>
      </c>
      <c r="AG3776" s="16">
        <f t="shared" si="589"/>
        <v>0</v>
      </c>
      <c r="AH3776" s="17">
        <f t="shared" si="586"/>
        <v>0</v>
      </c>
      <c r="AI3776">
        <f t="shared" si="594"/>
        <v>0</v>
      </c>
      <c r="AJ3776">
        <f t="shared" si="595"/>
        <v>0</v>
      </c>
      <c r="AK3776" s="18">
        <f t="shared" si="593"/>
        <v>3.7999999523162842</v>
      </c>
      <c r="AL3776" s="19">
        <f t="shared" si="587"/>
        <v>0</v>
      </c>
    </row>
    <row r="3777" spans="1:38">
      <c r="A3777" t="s">
        <v>4846</v>
      </c>
      <c r="B3777" t="s">
        <v>70</v>
      </c>
      <c r="C3777" t="s">
        <v>5827</v>
      </c>
      <c r="D3777" t="s">
        <v>71</v>
      </c>
      <c r="E3777" t="s">
        <v>4834</v>
      </c>
      <c r="F3777" t="s">
        <v>413</v>
      </c>
      <c r="G3777" s="4" t="s">
        <v>5880</v>
      </c>
      <c r="H3777" s="4" t="s">
        <v>557</v>
      </c>
      <c r="I3777" s="4" t="s">
        <v>1159</v>
      </c>
      <c r="J3777" s="4" t="s">
        <v>239</v>
      </c>
      <c r="K3777" s="4" t="s">
        <v>6274</v>
      </c>
      <c r="L3777" s="4" t="s">
        <v>6274</v>
      </c>
      <c r="M3777" s="87">
        <v>1</v>
      </c>
      <c r="N3777" t="s">
        <v>63</v>
      </c>
      <c r="O3777" t="s">
        <v>414</v>
      </c>
      <c r="P3777" t="s">
        <v>27</v>
      </c>
      <c r="Q3777" s="1" t="s">
        <v>268</v>
      </c>
      <c r="R3777" s="1">
        <v>5.5</v>
      </c>
      <c r="S3777" s="1" t="s">
        <v>75</v>
      </c>
      <c r="T3777" s="1" t="s">
        <v>31</v>
      </c>
      <c r="U3777" s="1" t="s">
        <v>31</v>
      </c>
      <c r="V3777" s="1" t="s">
        <v>240</v>
      </c>
      <c r="W3777" s="1" t="s">
        <v>31</v>
      </c>
      <c r="X3777" s="1" t="s">
        <v>240</v>
      </c>
      <c r="Y3777" s="1" t="s">
        <v>31</v>
      </c>
      <c r="Z3777" s="1" t="s">
        <v>31</v>
      </c>
      <c r="AA3777" s="1">
        <v>27.5</v>
      </c>
      <c r="AC3777" s="1">
        <f t="shared" si="590"/>
        <v>27.5</v>
      </c>
      <c r="AD3777" s="16">
        <f t="shared" si="588"/>
        <v>0</v>
      </c>
      <c r="AE3777" s="17">
        <f t="shared" si="591"/>
        <v>0</v>
      </c>
      <c r="AF3777">
        <f t="shared" si="592"/>
        <v>0</v>
      </c>
      <c r="AG3777" s="16">
        <f t="shared" si="589"/>
        <v>0</v>
      </c>
      <c r="AH3777" s="17">
        <f t="shared" si="586"/>
        <v>0</v>
      </c>
      <c r="AI3777">
        <f t="shared" si="594"/>
        <v>0</v>
      </c>
      <c r="AJ3777">
        <f t="shared" si="595"/>
        <v>0</v>
      </c>
      <c r="AK3777" s="18">
        <f t="shared" si="593"/>
        <v>27.5</v>
      </c>
      <c r="AL3777" s="19">
        <f t="shared" si="587"/>
        <v>0</v>
      </c>
    </row>
    <row r="3778" spans="1:38">
      <c r="A3778" t="s">
        <v>4846</v>
      </c>
      <c r="B3778" t="s">
        <v>70</v>
      </c>
      <c r="C3778" t="s">
        <v>5827</v>
      </c>
      <c r="D3778" t="s">
        <v>71</v>
      </c>
      <c r="E3778" t="s">
        <v>4834</v>
      </c>
      <c r="F3778" t="s">
        <v>137</v>
      </c>
      <c r="G3778" s="4" t="s">
        <v>5880</v>
      </c>
      <c r="H3778" s="4" t="s">
        <v>557</v>
      </c>
      <c r="I3778" s="4" t="s">
        <v>1159</v>
      </c>
      <c r="J3778" s="4" t="s">
        <v>239</v>
      </c>
      <c r="K3778" s="4" t="s">
        <v>6274</v>
      </c>
      <c r="L3778" s="4" t="s">
        <v>6274</v>
      </c>
      <c r="M3778" s="87">
        <v>1</v>
      </c>
      <c r="N3778" t="s">
        <v>63</v>
      </c>
      <c r="O3778" t="s">
        <v>138</v>
      </c>
      <c r="P3778" t="s">
        <v>27</v>
      </c>
      <c r="Q3778" s="1" t="s">
        <v>66</v>
      </c>
      <c r="R3778" s="1">
        <v>2.2999999523162842</v>
      </c>
      <c r="S3778" s="1" t="s">
        <v>75</v>
      </c>
      <c r="T3778" s="1" t="s">
        <v>31</v>
      </c>
      <c r="U3778" s="1" t="s">
        <v>31</v>
      </c>
      <c r="V3778" s="1" t="s">
        <v>240</v>
      </c>
      <c r="W3778" s="1" t="s">
        <v>31</v>
      </c>
      <c r="X3778" s="1" t="s">
        <v>240</v>
      </c>
      <c r="Y3778" s="1" t="s">
        <v>31</v>
      </c>
      <c r="Z3778" s="1" t="s">
        <v>31</v>
      </c>
      <c r="AA3778" s="1">
        <v>4.5999999046325684</v>
      </c>
      <c r="AC3778" s="1">
        <f t="shared" si="590"/>
        <v>4.5999999046325684</v>
      </c>
      <c r="AD3778" s="16">
        <f t="shared" si="588"/>
        <v>0</v>
      </c>
      <c r="AE3778" s="17">
        <f t="shared" si="591"/>
        <v>0</v>
      </c>
      <c r="AF3778">
        <f t="shared" si="592"/>
        <v>0</v>
      </c>
      <c r="AG3778" s="16">
        <f t="shared" si="589"/>
        <v>0</v>
      </c>
      <c r="AH3778" s="17">
        <f t="shared" si="586"/>
        <v>0</v>
      </c>
      <c r="AI3778">
        <f t="shared" si="594"/>
        <v>0</v>
      </c>
      <c r="AJ3778">
        <f t="shared" si="595"/>
        <v>0</v>
      </c>
      <c r="AK3778" s="18">
        <f t="shared" si="593"/>
        <v>4.5999999046325684</v>
      </c>
      <c r="AL3778" s="19">
        <f t="shared" si="587"/>
        <v>0</v>
      </c>
    </row>
    <row r="3779" spans="1:38">
      <c r="A3779" t="s">
        <v>4846</v>
      </c>
      <c r="B3779" t="s">
        <v>70</v>
      </c>
      <c r="C3779" t="s">
        <v>5827</v>
      </c>
      <c r="D3779" t="s">
        <v>71</v>
      </c>
      <c r="E3779" t="s">
        <v>4834</v>
      </c>
      <c r="F3779" t="s">
        <v>139</v>
      </c>
      <c r="G3779" s="4" t="s">
        <v>5882</v>
      </c>
      <c r="H3779" s="4" t="s">
        <v>6275</v>
      </c>
      <c r="I3779" s="4" t="s">
        <v>6275</v>
      </c>
      <c r="J3779" s="4" t="s">
        <v>225</v>
      </c>
      <c r="K3779" s="4" t="s">
        <v>6274</v>
      </c>
      <c r="L3779" s="4" t="s">
        <v>6274</v>
      </c>
      <c r="M3779" s="86">
        <v>0</v>
      </c>
      <c r="N3779" t="s">
        <v>63</v>
      </c>
      <c r="O3779" t="s">
        <v>140</v>
      </c>
      <c r="P3779" t="s">
        <v>27</v>
      </c>
      <c r="Q3779" s="1" t="s">
        <v>66</v>
      </c>
      <c r="R3779" s="1">
        <v>2.7999999523162842</v>
      </c>
      <c r="S3779" s="1" t="s">
        <v>75</v>
      </c>
      <c r="T3779" s="1" t="s">
        <v>31</v>
      </c>
      <c r="U3779" s="1" t="s">
        <v>31</v>
      </c>
      <c r="V3779" s="1" t="s">
        <v>240</v>
      </c>
      <c r="W3779" s="1" t="s">
        <v>31</v>
      </c>
      <c r="X3779" s="1" t="s">
        <v>240</v>
      </c>
      <c r="Y3779" s="1" t="s">
        <v>31</v>
      </c>
      <c r="Z3779" s="1" t="s">
        <v>31</v>
      </c>
      <c r="AA3779" s="1">
        <v>5.5999999046325684</v>
      </c>
      <c r="AC3779" s="1">
        <f t="shared" si="590"/>
        <v>5.5999999046325684</v>
      </c>
      <c r="AD3779" s="16">
        <f t="shared" si="588"/>
        <v>1</v>
      </c>
      <c r="AE3779" s="17">
        <f t="shared" si="591"/>
        <v>8.5000000000000006E-2</v>
      </c>
      <c r="AF3779">
        <f t="shared" si="592"/>
        <v>0.47599999189376835</v>
      </c>
      <c r="AG3779" s="16">
        <f t="shared" si="589"/>
        <v>1</v>
      </c>
      <c r="AH3779" s="17">
        <f t="shared" si="586"/>
        <v>0.185</v>
      </c>
      <c r="AI3779">
        <f t="shared" si="594"/>
        <v>1.0359999823570252</v>
      </c>
      <c r="AJ3779">
        <f t="shared" si="595"/>
        <v>1.5119999742507935</v>
      </c>
      <c r="AK3779" s="18">
        <f t="shared" si="593"/>
        <v>7.1119998788833616</v>
      </c>
      <c r="AL3779" s="19">
        <f t="shared" si="587"/>
        <v>-1.5119999742507935</v>
      </c>
    </row>
    <row r="3780" spans="1:38">
      <c r="A3780" t="s">
        <v>4846</v>
      </c>
      <c r="B3780" t="s">
        <v>70</v>
      </c>
      <c r="C3780" t="s">
        <v>5827</v>
      </c>
      <c r="D3780" t="s">
        <v>71</v>
      </c>
      <c r="E3780" t="s">
        <v>4834</v>
      </c>
      <c r="F3780" t="s">
        <v>143</v>
      </c>
      <c r="G3780" s="4" t="s">
        <v>5883</v>
      </c>
      <c r="H3780" s="4" t="s">
        <v>240</v>
      </c>
      <c r="I3780" s="4" t="s">
        <v>68</v>
      </c>
      <c r="J3780" s="4" t="s">
        <v>6273</v>
      </c>
      <c r="K3780" s="4" t="s">
        <v>6274</v>
      </c>
      <c r="L3780" s="4" t="s">
        <v>6274</v>
      </c>
      <c r="M3780" s="87">
        <v>0.6</v>
      </c>
      <c r="N3780" t="s">
        <v>63</v>
      </c>
      <c r="O3780" t="s">
        <v>144</v>
      </c>
      <c r="P3780" t="s">
        <v>27</v>
      </c>
      <c r="Q3780" s="1" t="s">
        <v>74</v>
      </c>
      <c r="R3780" s="1">
        <v>1.8999999761581421</v>
      </c>
      <c r="S3780" s="1" t="s">
        <v>75</v>
      </c>
      <c r="T3780" s="1" t="s">
        <v>31</v>
      </c>
      <c r="U3780" s="1" t="s">
        <v>31</v>
      </c>
      <c r="V3780" s="1" t="s">
        <v>240</v>
      </c>
      <c r="W3780" s="1" t="s">
        <v>31</v>
      </c>
      <c r="X3780" s="1" t="s">
        <v>240</v>
      </c>
      <c r="Y3780" s="1" t="s">
        <v>31</v>
      </c>
      <c r="Z3780" s="1" t="s">
        <v>31</v>
      </c>
      <c r="AA3780" s="1">
        <v>1.8999999761581421</v>
      </c>
      <c r="AC3780" s="1">
        <f t="shared" si="590"/>
        <v>1.8999999761581421</v>
      </c>
      <c r="AD3780" s="16">
        <f t="shared" si="588"/>
        <v>0.4</v>
      </c>
      <c r="AE3780" s="17">
        <f t="shared" si="591"/>
        <v>3.4000000000000002E-2</v>
      </c>
      <c r="AF3780">
        <f t="shared" si="592"/>
        <v>6.4599999189376839E-2</v>
      </c>
      <c r="AG3780" s="16">
        <f t="shared" si="589"/>
        <v>0.4</v>
      </c>
      <c r="AH3780" s="17">
        <f t="shared" si="586"/>
        <v>7.3999999999999996E-2</v>
      </c>
      <c r="AI3780">
        <f t="shared" si="594"/>
        <v>0.14059999823570252</v>
      </c>
      <c r="AJ3780">
        <f t="shared" si="595"/>
        <v>0.20519999742507936</v>
      </c>
      <c r="AK3780" s="18">
        <f t="shared" si="593"/>
        <v>2.1051999735832214</v>
      </c>
      <c r="AL3780" s="19">
        <f t="shared" si="587"/>
        <v>-0.20519999742507936</v>
      </c>
    </row>
    <row r="3781" spans="1:38">
      <c r="A3781" t="s">
        <v>4846</v>
      </c>
      <c r="B3781" t="s">
        <v>70</v>
      </c>
      <c r="C3781" t="s">
        <v>5827</v>
      </c>
      <c r="D3781" t="s">
        <v>71</v>
      </c>
      <c r="E3781" t="s">
        <v>4834</v>
      </c>
      <c r="F3781" t="s">
        <v>1526</v>
      </c>
      <c r="G3781" s="4" t="s">
        <v>5930</v>
      </c>
      <c r="H3781" s="4" t="s">
        <v>6275</v>
      </c>
      <c r="I3781" s="4" t="s">
        <v>81</v>
      </c>
      <c r="J3781" s="4" t="s">
        <v>161</v>
      </c>
      <c r="K3781" s="4" t="s">
        <v>6274</v>
      </c>
      <c r="L3781" s="4" t="s">
        <v>6274</v>
      </c>
      <c r="M3781" s="86">
        <v>0</v>
      </c>
      <c r="N3781" t="s">
        <v>63</v>
      </c>
      <c r="O3781" t="s">
        <v>1527</v>
      </c>
      <c r="P3781" t="s">
        <v>27</v>
      </c>
      <c r="Q3781" s="1" t="s">
        <v>74</v>
      </c>
      <c r="R3781" s="1">
        <v>4.5</v>
      </c>
      <c r="S3781" s="1" t="s">
        <v>75</v>
      </c>
      <c r="T3781" s="1" t="s">
        <v>31</v>
      </c>
      <c r="U3781" s="1" t="s">
        <v>31</v>
      </c>
      <c r="V3781" s="1" t="s">
        <v>240</v>
      </c>
      <c r="W3781" s="1" t="s">
        <v>31</v>
      </c>
      <c r="X3781" s="1" t="s">
        <v>240</v>
      </c>
      <c r="Y3781" s="1" t="s">
        <v>31</v>
      </c>
      <c r="Z3781" s="1" t="s">
        <v>31</v>
      </c>
      <c r="AA3781" s="1">
        <v>4.5</v>
      </c>
      <c r="AC3781" s="1">
        <f t="shared" si="590"/>
        <v>4.5</v>
      </c>
      <c r="AD3781" s="16">
        <f t="shared" si="588"/>
        <v>1</v>
      </c>
      <c r="AE3781" s="17">
        <f t="shared" si="591"/>
        <v>8.5000000000000006E-2</v>
      </c>
      <c r="AF3781">
        <f t="shared" si="592"/>
        <v>0.38250000000000001</v>
      </c>
      <c r="AG3781" s="16">
        <f t="shared" si="589"/>
        <v>1</v>
      </c>
      <c r="AH3781" s="17">
        <f t="shared" ref="AH3781:AH3844" si="596">AG3781*$AG$3</f>
        <v>0.185</v>
      </c>
      <c r="AI3781">
        <f t="shared" si="594"/>
        <v>0.83250000000000002</v>
      </c>
      <c r="AJ3781">
        <f t="shared" si="595"/>
        <v>1.2150000000000001</v>
      </c>
      <c r="AK3781" s="18">
        <f t="shared" si="593"/>
        <v>5.7149999999999999</v>
      </c>
      <c r="AL3781" s="19">
        <f t="shared" ref="AL3781:AL3844" si="597">(T3781+W3781+Y3781)-AJ3781</f>
        <v>-1.2150000000000001</v>
      </c>
    </row>
    <row r="3782" spans="1:38">
      <c r="A3782" t="s">
        <v>4846</v>
      </c>
      <c r="B3782" t="s">
        <v>70</v>
      </c>
      <c r="C3782" t="s">
        <v>5827</v>
      </c>
      <c r="D3782" t="s">
        <v>71</v>
      </c>
      <c r="E3782" t="s">
        <v>4834</v>
      </c>
      <c r="F3782" t="s">
        <v>2404</v>
      </c>
      <c r="G3782" s="4" t="s">
        <v>6023</v>
      </c>
      <c r="H3782" s="4" t="s">
        <v>153</v>
      </c>
      <c r="I3782" s="4" t="s">
        <v>161</v>
      </c>
      <c r="J3782" s="4" t="s">
        <v>6273</v>
      </c>
      <c r="K3782" s="4" t="s">
        <v>359</v>
      </c>
      <c r="L3782" s="4" t="s">
        <v>6274</v>
      </c>
      <c r="M3782" s="87">
        <v>0.6</v>
      </c>
      <c r="N3782" t="s">
        <v>63</v>
      </c>
      <c r="O3782" t="s">
        <v>2405</v>
      </c>
      <c r="P3782" t="s">
        <v>27</v>
      </c>
      <c r="Q3782" s="1" t="s">
        <v>130</v>
      </c>
      <c r="R3782" s="1">
        <v>2.9000000953674316</v>
      </c>
      <c r="S3782" s="1" t="s">
        <v>75</v>
      </c>
      <c r="T3782" s="1" t="s">
        <v>31</v>
      </c>
      <c r="U3782" s="1" t="s">
        <v>31</v>
      </c>
      <c r="V3782" s="1" t="s">
        <v>240</v>
      </c>
      <c r="W3782" s="1" t="s">
        <v>31</v>
      </c>
      <c r="X3782" s="1" t="s">
        <v>240</v>
      </c>
      <c r="Y3782" s="1" t="s">
        <v>31</v>
      </c>
      <c r="Z3782" s="1" t="s">
        <v>31</v>
      </c>
      <c r="AA3782" s="1">
        <v>8.6999998092651367</v>
      </c>
      <c r="AC3782" s="1">
        <f t="shared" si="590"/>
        <v>8.7000002861022949</v>
      </c>
      <c r="AD3782" s="16">
        <f t="shared" si="588"/>
        <v>0.4</v>
      </c>
      <c r="AE3782" s="17">
        <f t="shared" si="591"/>
        <v>3.4000000000000002E-2</v>
      </c>
      <c r="AF3782">
        <f t="shared" si="592"/>
        <v>0.29579999351501468</v>
      </c>
      <c r="AG3782" s="16">
        <f t="shared" si="589"/>
        <v>0.4</v>
      </c>
      <c r="AH3782" s="17">
        <f t="shared" si="596"/>
        <v>7.3999999999999996E-2</v>
      </c>
      <c r="AI3782">
        <f t="shared" si="594"/>
        <v>0.64380002117156976</v>
      </c>
      <c r="AJ3782">
        <f t="shared" si="595"/>
        <v>0.93960001468658438</v>
      </c>
      <c r="AK3782" s="18">
        <f t="shared" si="593"/>
        <v>9.6396003007888797</v>
      </c>
      <c r="AL3782" s="19">
        <f t="shared" si="597"/>
        <v>-0.93960001468658438</v>
      </c>
    </row>
    <row r="3783" spans="1:38">
      <c r="A3783" t="s">
        <v>4846</v>
      </c>
      <c r="B3783" t="s">
        <v>70</v>
      </c>
      <c r="C3783" t="s">
        <v>5827</v>
      </c>
      <c r="D3783" t="s">
        <v>71</v>
      </c>
      <c r="E3783" t="s">
        <v>4834</v>
      </c>
      <c r="F3783" t="s">
        <v>419</v>
      </c>
      <c r="G3783" s="4" t="s">
        <v>6024</v>
      </c>
      <c r="H3783" s="4" t="s">
        <v>81</v>
      </c>
      <c r="I3783" s="4" t="s">
        <v>1159</v>
      </c>
      <c r="J3783" s="4" t="s">
        <v>6273</v>
      </c>
      <c r="K3783" s="4" t="s">
        <v>359</v>
      </c>
      <c r="L3783" s="4" t="s">
        <v>6274</v>
      </c>
      <c r="M3783" s="87">
        <v>0.6</v>
      </c>
      <c r="N3783" t="s">
        <v>63</v>
      </c>
      <c r="O3783" t="s">
        <v>420</v>
      </c>
      <c r="P3783" t="s">
        <v>27</v>
      </c>
      <c r="Q3783" s="1" t="s">
        <v>66</v>
      </c>
      <c r="R3783" s="1">
        <v>5.8000001907348633</v>
      </c>
      <c r="S3783" s="1" t="s">
        <v>75</v>
      </c>
      <c r="T3783" s="1" t="s">
        <v>31</v>
      </c>
      <c r="U3783" s="1" t="s">
        <v>31</v>
      </c>
      <c r="V3783" s="1" t="s">
        <v>240</v>
      </c>
      <c r="W3783" s="1" t="s">
        <v>31</v>
      </c>
      <c r="X3783" s="1" t="s">
        <v>240</v>
      </c>
      <c r="Y3783" s="1" t="s">
        <v>31</v>
      </c>
      <c r="Z3783" s="1" t="s">
        <v>31</v>
      </c>
      <c r="AA3783" s="1">
        <v>11.600000381469727</v>
      </c>
      <c r="AC3783" s="1">
        <f t="shared" si="590"/>
        <v>11.600000381469727</v>
      </c>
      <c r="AD3783" s="16">
        <f t="shared" ref="AD3783:AD3846" si="598">1-M3783</f>
        <v>0.4</v>
      </c>
      <c r="AE3783" s="17">
        <f t="shared" si="591"/>
        <v>3.4000000000000002E-2</v>
      </c>
      <c r="AF3783">
        <f t="shared" si="592"/>
        <v>0.39440001296997074</v>
      </c>
      <c r="AG3783" s="16">
        <f t="shared" ref="AG3783:AG3846" si="599">AD3783</f>
        <v>0.4</v>
      </c>
      <c r="AH3783" s="17">
        <f t="shared" si="596"/>
        <v>7.3999999999999996E-2</v>
      </c>
      <c r="AI3783">
        <f t="shared" si="594"/>
        <v>0.85840002822875971</v>
      </c>
      <c r="AJ3783">
        <f t="shared" si="595"/>
        <v>1.2528000411987303</v>
      </c>
      <c r="AK3783" s="18">
        <f t="shared" si="593"/>
        <v>12.852800422668457</v>
      </c>
      <c r="AL3783" s="19">
        <f t="shared" si="597"/>
        <v>-1.2528000411987303</v>
      </c>
    </row>
    <row r="3784" spans="1:38">
      <c r="A3784" t="s">
        <v>4846</v>
      </c>
      <c r="B3784" t="s">
        <v>70</v>
      </c>
      <c r="C3784" t="s">
        <v>5827</v>
      </c>
      <c r="D3784" t="s">
        <v>71</v>
      </c>
      <c r="E3784" t="s">
        <v>4834</v>
      </c>
      <c r="F3784" t="s">
        <v>423</v>
      </c>
      <c r="G3784" s="4" t="s">
        <v>5880</v>
      </c>
      <c r="H3784" s="4" t="s">
        <v>557</v>
      </c>
      <c r="I3784" s="4" t="s">
        <v>1159</v>
      </c>
      <c r="J3784" s="4" t="s">
        <v>239</v>
      </c>
      <c r="K3784" s="4" t="s">
        <v>6274</v>
      </c>
      <c r="L3784" s="4" t="s">
        <v>6274</v>
      </c>
      <c r="M3784" s="87">
        <v>1</v>
      </c>
      <c r="N3784" t="s">
        <v>63</v>
      </c>
      <c r="O3784" t="s">
        <v>424</v>
      </c>
      <c r="P3784" t="s">
        <v>27</v>
      </c>
      <c r="Q3784" s="1" t="s">
        <v>66</v>
      </c>
      <c r="R3784" s="1">
        <v>2.4000000953674316</v>
      </c>
      <c r="S3784" s="1" t="s">
        <v>75</v>
      </c>
      <c r="T3784" s="1" t="s">
        <v>31</v>
      </c>
      <c r="U3784" s="1" t="s">
        <v>31</v>
      </c>
      <c r="V3784" s="1" t="s">
        <v>240</v>
      </c>
      <c r="W3784" s="1" t="s">
        <v>31</v>
      </c>
      <c r="X3784" s="1" t="s">
        <v>240</v>
      </c>
      <c r="Y3784" s="1" t="s">
        <v>31</v>
      </c>
      <c r="Z3784" s="1" t="s">
        <v>31</v>
      </c>
      <c r="AA3784" s="1">
        <v>4.8000001907348633</v>
      </c>
      <c r="AC3784" s="1">
        <f t="shared" ref="AC3784:AC3847" si="600">(R3784*Q3784)-T3784-W3784-Y3784</f>
        <v>4.8000001907348633</v>
      </c>
      <c r="AD3784" s="16">
        <f t="shared" si="598"/>
        <v>0</v>
      </c>
      <c r="AE3784" s="17">
        <f t="shared" ref="AE3784:AE3847" si="601">$AD3784*$AD$3</f>
        <v>0</v>
      </c>
      <c r="AF3784">
        <f t="shared" ref="AF3784:AF3847" si="602">AA3784*AE3784</f>
        <v>0</v>
      </c>
      <c r="AG3784" s="16">
        <f t="shared" si="599"/>
        <v>0</v>
      </c>
      <c r="AH3784" s="17">
        <f t="shared" si="596"/>
        <v>0</v>
      </c>
      <c r="AI3784">
        <f t="shared" si="594"/>
        <v>0</v>
      </c>
      <c r="AJ3784">
        <f t="shared" si="595"/>
        <v>0</v>
      </c>
      <c r="AK3784" s="18">
        <f t="shared" ref="AK3784:AK3847" si="603">AC3784+AJ3784</f>
        <v>4.8000001907348633</v>
      </c>
      <c r="AL3784" s="19">
        <f t="shared" si="597"/>
        <v>0</v>
      </c>
    </row>
    <row r="3785" spans="1:38">
      <c r="A3785" t="s">
        <v>4846</v>
      </c>
      <c r="B3785" t="s">
        <v>70</v>
      </c>
      <c r="C3785" t="s">
        <v>5827</v>
      </c>
      <c r="D3785" t="s">
        <v>71</v>
      </c>
      <c r="E3785" t="s">
        <v>4834</v>
      </c>
      <c r="F3785" t="s">
        <v>145</v>
      </c>
      <c r="G3785" s="4" t="s">
        <v>5884</v>
      </c>
      <c r="H3785" s="4" t="s">
        <v>240</v>
      </c>
      <c r="I3785" s="4" t="s">
        <v>6275</v>
      </c>
      <c r="J3785" s="4" t="s">
        <v>203</v>
      </c>
      <c r="K3785" s="4" t="s">
        <v>359</v>
      </c>
      <c r="L3785" s="4" t="s">
        <v>6274</v>
      </c>
      <c r="M3785" s="87">
        <v>0.6</v>
      </c>
      <c r="N3785" t="s">
        <v>63</v>
      </c>
      <c r="O3785" t="s">
        <v>146</v>
      </c>
      <c r="P3785" t="s">
        <v>27</v>
      </c>
      <c r="Q3785" s="1" t="s">
        <v>74</v>
      </c>
      <c r="R3785" s="1">
        <v>2.7999999523162842</v>
      </c>
      <c r="S3785" s="1" t="s">
        <v>75</v>
      </c>
      <c r="T3785" s="1" t="s">
        <v>31</v>
      </c>
      <c r="U3785" s="1" t="s">
        <v>31</v>
      </c>
      <c r="V3785" s="1" t="s">
        <v>240</v>
      </c>
      <c r="W3785" s="1" t="s">
        <v>31</v>
      </c>
      <c r="X3785" s="1" t="s">
        <v>240</v>
      </c>
      <c r="Y3785" s="1" t="s">
        <v>31</v>
      </c>
      <c r="Z3785" s="1" t="s">
        <v>31</v>
      </c>
      <c r="AA3785" s="1">
        <v>2.7999999523162842</v>
      </c>
      <c r="AC3785" s="1">
        <f t="shared" si="600"/>
        <v>2.7999999523162842</v>
      </c>
      <c r="AD3785" s="16">
        <f t="shared" si="598"/>
        <v>0.4</v>
      </c>
      <c r="AE3785" s="17">
        <f t="shared" si="601"/>
        <v>3.4000000000000002E-2</v>
      </c>
      <c r="AF3785">
        <f t="shared" si="602"/>
        <v>9.5199998378753675E-2</v>
      </c>
      <c r="AG3785" s="16">
        <f t="shared" si="599"/>
        <v>0.4</v>
      </c>
      <c r="AH3785" s="17">
        <f t="shared" si="596"/>
        <v>7.3999999999999996E-2</v>
      </c>
      <c r="AI3785">
        <f t="shared" ref="AI3785:AI3848" si="604">AC3785*AH3785</f>
        <v>0.20719999647140502</v>
      </c>
      <c r="AJ3785">
        <f t="shared" si="595"/>
        <v>0.30239999485015867</v>
      </c>
      <c r="AK3785" s="18">
        <f t="shared" si="603"/>
        <v>3.1023999471664427</v>
      </c>
      <c r="AL3785" s="19">
        <f t="shared" si="597"/>
        <v>-0.30239999485015867</v>
      </c>
    </row>
    <row r="3786" spans="1:38">
      <c r="A3786" t="s">
        <v>4846</v>
      </c>
      <c r="B3786" t="s">
        <v>70</v>
      </c>
      <c r="C3786" t="s">
        <v>5827</v>
      </c>
      <c r="D3786" t="s">
        <v>71</v>
      </c>
      <c r="E3786" t="s">
        <v>4834</v>
      </c>
      <c r="F3786" t="s">
        <v>427</v>
      </c>
      <c r="G3786" s="4" t="s">
        <v>5902</v>
      </c>
      <c r="H3786" s="4" t="s">
        <v>68</v>
      </c>
      <c r="I3786" s="4" t="s">
        <v>240</v>
      </c>
      <c r="J3786" s="4" t="s">
        <v>225</v>
      </c>
      <c r="K3786" s="4" t="s">
        <v>6274</v>
      </c>
      <c r="L3786" s="4" t="s">
        <v>6274</v>
      </c>
      <c r="M3786" s="87">
        <v>1</v>
      </c>
      <c r="N3786" t="s">
        <v>63</v>
      </c>
      <c r="O3786" t="s">
        <v>1007</v>
      </c>
      <c r="P3786" t="s">
        <v>27</v>
      </c>
      <c r="Q3786" s="1" t="s">
        <v>153</v>
      </c>
      <c r="R3786" s="1">
        <v>18</v>
      </c>
      <c r="S3786" s="1" t="s">
        <v>75</v>
      </c>
      <c r="T3786" s="1" t="s">
        <v>31</v>
      </c>
      <c r="U3786" s="1" t="s">
        <v>31</v>
      </c>
      <c r="V3786" s="1" t="s">
        <v>240</v>
      </c>
      <c r="W3786" s="1" t="s">
        <v>31</v>
      </c>
      <c r="X3786" s="1" t="s">
        <v>240</v>
      </c>
      <c r="Y3786" s="1" t="s">
        <v>31</v>
      </c>
      <c r="Z3786" s="1" t="s">
        <v>31</v>
      </c>
      <c r="AA3786" s="1">
        <v>216</v>
      </c>
      <c r="AC3786" s="1">
        <f t="shared" si="600"/>
        <v>216</v>
      </c>
      <c r="AD3786" s="16">
        <f t="shared" si="598"/>
        <v>0</v>
      </c>
      <c r="AE3786" s="17">
        <f t="shared" si="601"/>
        <v>0</v>
      </c>
      <c r="AF3786">
        <f t="shared" si="602"/>
        <v>0</v>
      </c>
      <c r="AG3786" s="16">
        <f t="shared" si="599"/>
        <v>0</v>
      </c>
      <c r="AH3786" s="17">
        <f t="shared" si="596"/>
        <v>0</v>
      </c>
      <c r="AI3786">
        <f t="shared" si="604"/>
        <v>0</v>
      </c>
      <c r="AJ3786">
        <f t="shared" si="595"/>
        <v>0</v>
      </c>
      <c r="AK3786" s="18">
        <f t="shared" si="603"/>
        <v>216</v>
      </c>
      <c r="AL3786" s="19">
        <f t="shared" si="597"/>
        <v>0</v>
      </c>
    </row>
    <row r="3787" spans="1:38">
      <c r="A3787" t="s">
        <v>4847</v>
      </c>
      <c r="B3787" t="s">
        <v>148</v>
      </c>
      <c r="C3787" t="s">
        <v>5827</v>
      </c>
      <c r="D3787" t="s">
        <v>149</v>
      </c>
      <c r="E3787" t="s">
        <v>4834</v>
      </c>
      <c r="F3787" t="s">
        <v>150</v>
      </c>
      <c r="G3787" s="4" t="s">
        <v>6007</v>
      </c>
      <c r="H3787" s="4" t="s">
        <v>28</v>
      </c>
      <c r="I3787" s="4" t="s">
        <v>557</v>
      </c>
      <c r="J3787" s="4" t="s">
        <v>203</v>
      </c>
      <c r="K3787" s="4" t="s">
        <v>6274</v>
      </c>
      <c r="L3787" s="4" t="s">
        <v>6274</v>
      </c>
      <c r="M3787" s="87">
        <v>0.6</v>
      </c>
      <c r="N3787" t="s">
        <v>63</v>
      </c>
      <c r="O3787" t="s">
        <v>152</v>
      </c>
      <c r="P3787" t="s">
        <v>27</v>
      </c>
      <c r="Q3787" s="1" t="s">
        <v>153</v>
      </c>
      <c r="R3787" s="1">
        <v>7.1500000953674316</v>
      </c>
      <c r="S3787" s="1" t="s">
        <v>154</v>
      </c>
      <c r="T3787" s="1" t="s">
        <v>155</v>
      </c>
      <c r="U3787" s="1" t="s">
        <v>31</v>
      </c>
      <c r="V3787" s="1" t="s">
        <v>48</v>
      </c>
      <c r="W3787" s="1" t="s">
        <v>156</v>
      </c>
      <c r="X3787" s="1" t="s">
        <v>48</v>
      </c>
      <c r="Y3787" s="1" t="s">
        <v>157</v>
      </c>
      <c r="Z3787" s="1" t="s">
        <v>31</v>
      </c>
      <c r="AA3787" s="1">
        <v>85.800003051757813</v>
      </c>
      <c r="AC3787" s="1">
        <f t="shared" si="600"/>
        <v>65.510001144409188</v>
      </c>
      <c r="AD3787" s="16">
        <f t="shared" si="598"/>
        <v>0.4</v>
      </c>
      <c r="AE3787" s="17">
        <f t="shared" si="601"/>
        <v>3.4000000000000002E-2</v>
      </c>
      <c r="AF3787">
        <f t="shared" si="602"/>
        <v>2.9172001037597659</v>
      </c>
      <c r="AG3787" s="16">
        <f t="shared" si="599"/>
        <v>0.4</v>
      </c>
      <c r="AH3787" s="17">
        <f t="shared" si="596"/>
        <v>7.3999999999999996E-2</v>
      </c>
      <c r="AI3787">
        <f t="shared" si="604"/>
        <v>4.8477400846862793</v>
      </c>
      <c r="AJ3787">
        <f t="shared" ref="AJ3787:AJ3850" si="605">AF3787+AI3787</f>
        <v>7.7649401884460456</v>
      </c>
      <c r="AK3787" s="18">
        <f t="shared" si="603"/>
        <v>73.274941332855235</v>
      </c>
      <c r="AL3787" s="19">
        <f t="shared" si="597"/>
        <v>12.525059811553954</v>
      </c>
    </row>
    <row r="3788" spans="1:38">
      <c r="A3788" t="s">
        <v>4847</v>
      </c>
      <c r="B3788" t="s">
        <v>148</v>
      </c>
      <c r="C3788" t="s">
        <v>5827</v>
      </c>
      <c r="D3788" t="s">
        <v>149</v>
      </c>
      <c r="E3788" t="s">
        <v>4834</v>
      </c>
      <c r="F3788" t="s">
        <v>158</v>
      </c>
      <c r="G3788" s="4" t="s">
        <v>6007</v>
      </c>
      <c r="H3788" s="4" t="s">
        <v>28</v>
      </c>
      <c r="I3788" s="4" t="s">
        <v>557</v>
      </c>
      <c r="J3788" s="4" t="s">
        <v>203</v>
      </c>
      <c r="K3788" s="4" t="s">
        <v>6274</v>
      </c>
      <c r="L3788" s="4" t="s">
        <v>6274</v>
      </c>
      <c r="M3788" s="87">
        <v>0.6</v>
      </c>
      <c r="N3788" t="s">
        <v>63</v>
      </c>
      <c r="O3788" t="s">
        <v>160</v>
      </c>
      <c r="P3788" t="s">
        <v>27</v>
      </c>
      <c r="Q3788" s="1" t="s">
        <v>161</v>
      </c>
      <c r="R3788" s="1">
        <v>9.1000003814697266</v>
      </c>
      <c r="S3788" s="1" t="s">
        <v>154</v>
      </c>
      <c r="T3788" s="1" t="s">
        <v>162</v>
      </c>
      <c r="U3788" s="1" t="s">
        <v>31</v>
      </c>
      <c r="V3788" s="1" t="s">
        <v>48</v>
      </c>
      <c r="W3788" s="1" t="s">
        <v>163</v>
      </c>
      <c r="X3788" s="1" t="s">
        <v>48</v>
      </c>
      <c r="Y3788" s="1" t="s">
        <v>164</v>
      </c>
      <c r="Z3788" s="1" t="s">
        <v>31</v>
      </c>
      <c r="AA3788" s="1">
        <v>100.09999847412109</v>
      </c>
      <c r="AC3788" s="1">
        <f t="shared" si="600"/>
        <v>76.43000419616699</v>
      </c>
      <c r="AD3788" s="16">
        <f t="shared" si="598"/>
        <v>0.4</v>
      </c>
      <c r="AE3788" s="17">
        <f t="shared" si="601"/>
        <v>3.4000000000000002E-2</v>
      </c>
      <c r="AF3788">
        <f t="shared" si="602"/>
        <v>3.4033999481201174</v>
      </c>
      <c r="AG3788" s="16">
        <f t="shared" si="599"/>
        <v>0.4</v>
      </c>
      <c r="AH3788" s="17">
        <f t="shared" si="596"/>
        <v>7.3999999999999996E-2</v>
      </c>
      <c r="AI3788">
        <f t="shared" si="604"/>
        <v>5.6558203105163569</v>
      </c>
      <c r="AJ3788">
        <f t="shared" si="605"/>
        <v>9.0592202586364738</v>
      </c>
      <c r="AK3788" s="18">
        <f t="shared" si="603"/>
        <v>85.489224454803463</v>
      </c>
      <c r="AL3788" s="19">
        <f t="shared" si="597"/>
        <v>14.610779741363524</v>
      </c>
    </row>
    <row r="3789" spans="1:38">
      <c r="A3789" t="s">
        <v>4847</v>
      </c>
      <c r="B3789" t="s">
        <v>148</v>
      </c>
      <c r="C3789" t="s">
        <v>5827</v>
      </c>
      <c r="D3789" t="s">
        <v>149</v>
      </c>
      <c r="E3789" t="s">
        <v>4834</v>
      </c>
      <c r="F3789" t="s">
        <v>165</v>
      </c>
      <c r="G3789" s="4" t="s">
        <v>6007</v>
      </c>
      <c r="H3789" s="4" t="s">
        <v>28</v>
      </c>
      <c r="I3789" s="4" t="s">
        <v>557</v>
      </c>
      <c r="J3789" s="4" t="s">
        <v>203</v>
      </c>
      <c r="K3789" s="4" t="s">
        <v>6274</v>
      </c>
      <c r="L3789" s="4" t="s">
        <v>6274</v>
      </c>
      <c r="M3789" s="87">
        <v>0.6</v>
      </c>
      <c r="N3789" t="s">
        <v>63</v>
      </c>
      <c r="O3789" t="s">
        <v>167</v>
      </c>
      <c r="P3789" t="s">
        <v>27</v>
      </c>
      <c r="Q3789" s="1" t="s">
        <v>93</v>
      </c>
      <c r="R3789" s="1">
        <v>7.1500000953674316</v>
      </c>
      <c r="S3789" s="1" t="s">
        <v>154</v>
      </c>
      <c r="T3789" s="1" t="s">
        <v>4848</v>
      </c>
      <c r="U3789" s="1" t="s">
        <v>31</v>
      </c>
      <c r="V3789" s="1" t="s">
        <v>48</v>
      </c>
      <c r="W3789" s="1" t="s">
        <v>2139</v>
      </c>
      <c r="X3789" s="1" t="s">
        <v>48</v>
      </c>
      <c r="Y3789" s="1" t="s">
        <v>1643</v>
      </c>
      <c r="Z3789" s="1" t="s">
        <v>31</v>
      </c>
      <c r="AA3789" s="1">
        <v>92.949996948242188</v>
      </c>
      <c r="AC3789" s="1">
        <f t="shared" si="600"/>
        <v>70.970001239776607</v>
      </c>
      <c r="AD3789" s="16">
        <f t="shared" si="598"/>
        <v>0.4</v>
      </c>
      <c r="AE3789" s="17">
        <f t="shared" si="601"/>
        <v>3.4000000000000002E-2</v>
      </c>
      <c r="AF3789">
        <f t="shared" si="602"/>
        <v>3.1602998962402347</v>
      </c>
      <c r="AG3789" s="16">
        <f t="shared" si="599"/>
        <v>0.4</v>
      </c>
      <c r="AH3789" s="17">
        <f t="shared" si="596"/>
        <v>7.3999999999999996E-2</v>
      </c>
      <c r="AI3789">
        <f t="shared" si="604"/>
        <v>5.2517800917434689</v>
      </c>
      <c r="AJ3789">
        <f t="shared" si="605"/>
        <v>8.412079987983704</v>
      </c>
      <c r="AK3789" s="18">
        <f t="shared" si="603"/>
        <v>79.38208122776031</v>
      </c>
      <c r="AL3789" s="19">
        <f t="shared" si="597"/>
        <v>13.567920012016296</v>
      </c>
    </row>
    <row r="3790" spans="1:38">
      <c r="A3790" t="s">
        <v>4847</v>
      </c>
      <c r="B3790" t="s">
        <v>148</v>
      </c>
      <c r="C3790" t="s">
        <v>5827</v>
      </c>
      <c r="D3790" t="s">
        <v>149</v>
      </c>
      <c r="E3790" t="s">
        <v>4834</v>
      </c>
      <c r="F3790" t="s">
        <v>172</v>
      </c>
      <c r="G3790" s="4" t="s">
        <v>6007</v>
      </c>
      <c r="H3790" s="4" t="s">
        <v>28</v>
      </c>
      <c r="I3790" s="4" t="s">
        <v>557</v>
      </c>
      <c r="J3790" s="4" t="s">
        <v>203</v>
      </c>
      <c r="K3790" s="4" t="s">
        <v>6274</v>
      </c>
      <c r="L3790" s="4" t="s">
        <v>6274</v>
      </c>
      <c r="M3790" s="87">
        <v>0.6</v>
      </c>
      <c r="N3790" t="s">
        <v>173</v>
      </c>
      <c r="O3790" t="s">
        <v>174</v>
      </c>
      <c r="P3790" t="s">
        <v>27</v>
      </c>
      <c r="Q3790" s="1" t="s">
        <v>161</v>
      </c>
      <c r="R3790" s="1">
        <v>10.399999618530273</v>
      </c>
      <c r="S3790" s="1" t="s">
        <v>154</v>
      </c>
      <c r="T3790" s="1" t="s">
        <v>175</v>
      </c>
      <c r="U3790" s="1" t="s">
        <v>31</v>
      </c>
      <c r="V3790" s="1" t="s">
        <v>48</v>
      </c>
      <c r="W3790" s="1" t="s">
        <v>176</v>
      </c>
      <c r="X3790" s="1" t="s">
        <v>48</v>
      </c>
      <c r="Y3790" s="1" t="s">
        <v>177</v>
      </c>
      <c r="Z3790" s="1" t="s">
        <v>31</v>
      </c>
      <c r="AA3790" s="1">
        <v>114.40000152587891</v>
      </c>
      <c r="AC3790" s="1">
        <f t="shared" si="600"/>
        <v>87.349995803833011</v>
      </c>
      <c r="AD3790" s="16">
        <f t="shared" si="598"/>
        <v>0.4</v>
      </c>
      <c r="AE3790" s="17">
        <f t="shared" si="601"/>
        <v>3.4000000000000002E-2</v>
      </c>
      <c r="AF3790">
        <f t="shared" si="602"/>
        <v>3.8896000518798832</v>
      </c>
      <c r="AG3790" s="16">
        <f t="shared" si="599"/>
        <v>0.4</v>
      </c>
      <c r="AH3790" s="17">
        <f t="shared" si="596"/>
        <v>7.3999999999999996E-2</v>
      </c>
      <c r="AI3790">
        <f t="shared" si="604"/>
        <v>6.4638996894836422</v>
      </c>
      <c r="AJ3790">
        <f t="shared" si="605"/>
        <v>10.353499741363525</v>
      </c>
      <c r="AK3790" s="18">
        <f t="shared" si="603"/>
        <v>97.703495545196532</v>
      </c>
      <c r="AL3790" s="19">
        <f t="shared" si="597"/>
        <v>16.696500258636473</v>
      </c>
    </row>
    <row r="3791" spans="1:38">
      <c r="A3791" t="s">
        <v>2716</v>
      </c>
      <c r="B3791" t="s">
        <v>440</v>
      </c>
      <c r="C3791" t="s">
        <v>5827</v>
      </c>
      <c r="D3791" t="s">
        <v>441</v>
      </c>
      <c r="E3791" t="s">
        <v>4849</v>
      </c>
      <c r="F3791" t="s">
        <v>845</v>
      </c>
      <c r="G3791" s="4" t="s">
        <v>6029</v>
      </c>
      <c r="H3791" s="4" t="s">
        <v>1436</v>
      </c>
      <c r="I3791" s="4" t="s">
        <v>475</v>
      </c>
      <c r="J3791" s="4" t="s">
        <v>81</v>
      </c>
      <c r="K3791" s="4" t="s">
        <v>6274</v>
      </c>
      <c r="L3791" s="4" t="s">
        <v>6274</v>
      </c>
      <c r="M3791" s="86">
        <v>0</v>
      </c>
      <c r="N3791" t="s">
        <v>846</v>
      </c>
      <c r="O3791" t="s">
        <v>847</v>
      </c>
      <c r="P3791" t="s">
        <v>315</v>
      </c>
      <c r="Q3791" s="1" t="s">
        <v>81</v>
      </c>
      <c r="R3791" s="1">
        <v>6.3899998664855957</v>
      </c>
      <c r="S3791" s="1" t="s">
        <v>226</v>
      </c>
      <c r="T3791" s="1" t="s">
        <v>31</v>
      </c>
      <c r="U3791" s="1" t="s">
        <v>31</v>
      </c>
      <c r="V3791" s="1" t="s">
        <v>68</v>
      </c>
      <c r="W3791" s="1" t="s">
        <v>31</v>
      </c>
      <c r="X3791" s="1" t="s">
        <v>68</v>
      </c>
      <c r="Y3791" s="1" t="s">
        <v>31</v>
      </c>
      <c r="Z3791" s="1" t="s">
        <v>31</v>
      </c>
      <c r="AA3791" s="1">
        <v>63.900001525878906</v>
      </c>
      <c r="AC3791" s="1">
        <f t="shared" si="600"/>
        <v>63.899998664855957</v>
      </c>
      <c r="AD3791" s="16">
        <f t="shared" si="598"/>
        <v>1</v>
      </c>
      <c r="AE3791" s="17">
        <f t="shared" si="601"/>
        <v>8.5000000000000006E-2</v>
      </c>
      <c r="AF3791">
        <f t="shared" si="602"/>
        <v>5.4315001296997076</v>
      </c>
      <c r="AG3791" s="16">
        <f t="shared" si="599"/>
        <v>1</v>
      </c>
      <c r="AH3791" s="17">
        <f t="shared" si="596"/>
        <v>0.185</v>
      </c>
      <c r="AI3791">
        <f t="shared" si="604"/>
        <v>11.821499752998353</v>
      </c>
      <c r="AJ3791">
        <f t="shared" si="605"/>
        <v>17.25299988269806</v>
      </c>
      <c r="AK3791" s="18">
        <f t="shared" si="603"/>
        <v>81.15299854755402</v>
      </c>
      <c r="AL3791" s="19">
        <f t="shared" si="597"/>
        <v>-17.25299988269806</v>
      </c>
    </row>
    <row r="3792" spans="1:38">
      <c r="A3792" t="s">
        <v>2716</v>
      </c>
      <c r="B3792" t="s">
        <v>440</v>
      </c>
      <c r="C3792" t="s">
        <v>5827</v>
      </c>
      <c r="D3792" t="s">
        <v>441</v>
      </c>
      <c r="E3792" t="s">
        <v>4849</v>
      </c>
      <c r="F3792" t="s">
        <v>4850</v>
      </c>
      <c r="G3792" s="4" t="s">
        <v>6062</v>
      </c>
      <c r="H3792" s="4" t="s">
        <v>774</v>
      </c>
      <c r="I3792" s="4" t="s">
        <v>475</v>
      </c>
      <c r="J3792" s="4" t="s">
        <v>774</v>
      </c>
      <c r="K3792" s="4" t="s">
        <v>6274</v>
      </c>
      <c r="L3792" s="4" t="s">
        <v>6274</v>
      </c>
      <c r="M3792" s="87">
        <v>0.6</v>
      </c>
      <c r="N3792" t="s">
        <v>4851</v>
      </c>
      <c r="O3792" t="s">
        <v>4852</v>
      </c>
      <c r="P3792" t="s">
        <v>27</v>
      </c>
      <c r="Q3792" s="1" t="s">
        <v>153</v>
      </c>
      <c r="R3792" s="1">
        <v>8.3900003433227539</v>
      </c>
      <c r="S3792" s="1" t="s">
        <v>154</v>
      </c>
      <c r="T3792" s="1" t="s">
        <v>4853</v>
      </c>
      <c r="U3792" s="1" t="s">
        <v>31</v>
      </c>
      <c r="V3792" s="1" t="s">
        <v>32</v>
      </c>
      <c r="W3792" s="1" t="s">
        <v>31</v>
      </c>
      <c r="X3792" s="1" t="s">
        <v>32</v>
      </c>
      <c r="Y3792" s="1" t="s">
        <v>31</v>
      </c>
      <c r="Z3792" s="1" t="s">
        <v>31</v>
      </c>
      <c r="AA3792" s="1">
        <v>100.68000030517578</v>
      </c>
      <c r="AC3792" s="1">
        <f t="shared" si="600"/>
        <v>81.980004119873044</v>
      </c>
      <c r="AD3792" s="16">
        <f t="shared" si="598"/>
        <v>0.4</v>
      </c>
      <c r="AE3792" s="17">
        <f t="shared" si="601"/>
        <v>3.4000000000000002E-2</v>
      </c>
      <c r="AF3792">
        <f t="shared" si="602"/>
        <v>3.4231200103759769</v>
      </c>
      <c r="AG3792" s="16">
        <f t="shared" si="599"/>
        <v>0.4</v>
      </c>
      <c r="AH3792" s="17">
        <f t="shared" si="596"/>
        <v>7.3999999999999996E-2</v>
      </c>
      <c r="AI3792">
        <f t="shared" si="604"/>
        <v>6.0665203048706049</v>
      </c>
      <c r="AJ3792">
        <f t="shared" si="605"/>
        <v>9.4896403152465822</v>
      </c>
      <c r="AK3792" s="18">
        <f t="shared" si="603"/>
        <v>91.469644435119619</v>
      </c>
      <c r="AL3792" s="19">
        <f t="shared" si="597"/>
        <v>9.210359684753417</v>
      </c>
    </row>
    <row r="3793" spans="1:38">
      <c r="A3793" t="s">
        <v>2716</v>
      </c>
      <c r="B3793" t="s">
        <v>440</v>
      </c>
      <c r="C3793" t="s">
        <v>5827</v>
      </c>
      <c r="D3793" t="s">
        <v>441</v>
      </c>
      <c r="E3793" t="s">
        <v>4849</v>
      </c>
      <c r="F3793" t="s">
        <v>4854</v>
      </c>
      <c r="G3793" s="4" t="s">
        <v>6091</v>
      </c>
      <c r="H3793" s="4" t="s">
        <v>225</v>
      </c>
      <c r="I3793" s="4" t="s">
        <v>6277</v>
      </c>
      <c r="J3793" s="4" t="s">
        <v>28</v>
      </c>
      <c r="K3793" s="4" t="s">
        <v>359</v>
      </c>
      <c r="L3793" s="4" t="s">
        <v>6274</v>
      </c>
      <c r="M3793" s="86">
        <v>0</v>
      </c>
      <c r="N3793" t="s">
        <v>4855</v>
      </c>
      <c r="O3793" t="s">
        <v>4856</v>
      </c>
      <c r="P3793" t="s">
        <v>27</v>
      </c>
      <c r="Q3793" s="1" t="s">
        <v>66</v>
      </c>
      <c r="R3793" s="1">
        <v>7.9899997711181641</v>
      </c>
      <c r="S3793" s="1" t="s">
        <v>154</v>
      </c>
      <c r="T3793" s="1" t="s">
        <v>2366</v>
      </c>
      <c r="U3793" s="1" t="s">
        <v>31</v>
      </c>
      <c r="V3793" s="1" t="s">
        <v>48</v>
      </c>
      <c r="W3793" s="1" t="s">
        <v>338</v>
      </c>
      <c r="X3793" s="1" t="s">
        <v>48</v>
      </c>
      <c r="Y3793" s="1" t="s">
        <v>485</v>
      </c>
      <c r="Z3793" s="1" t="s">
        <v>31</v>
      </c>
      <c r="AA3793" s="1">
        <v>15.979999542236328</v>
      </c>
      <c r="AC3793" s="1">
        <f t="shared" si="600"/>
        <v>11.30999954223633</v>
      </c>
      <c r="AD3793" s="16">
        <f t="shared" si="598"/>
        <v>1</v>
      </c>
      <c r="AE3793" s="17">
        <f t="shared" si="601"/>
        <v>8.5000000000000006E-2</v>
      </c>
      <c r="AF3793">
        <f t="shared" si="602"/>
        <v>1.3582999610900879</v>
      </c>
      <c r="AG3793" s="16">
        <f t="shared" si="599"/>
        <v>1</v>
      </c>
      <c r="AH3793" s="17">
        <f t="shared" si="596"/>
        <v>0.185</v>
      </c>
      <c r="AI3793">
        <f t="shared" si="604"/>
        <v>2.0923499153137208</v>
      </c>
      <c r="AJ3793">
        <f t="shared" si="605"/>
        <v>3.4506498764038085</v>
      </c>
      <c r="AK3793" s="18">
        <f t="shared" si="603"/>
        <v>14.760649418640138</v>
      </c>
      <c r="AL3793" s="19">
        <f t="shared" si="597"/>
        <v>1.2193501235961914</v>
      </c>
    </row>
    <row r="3794" spans="1:38">
      <c r="A3794" t="s">
        <v>4857</v>
      </c>
      <c r="B3794" t="s">
        <v>552</v>
      </c>
      <c r="C3794" t="s">
        <v>5849</v>
      </c>
      <c r="D3794" t="s">
        <v>553</v>
      </c>
      <c r="E3794" t="s">
        <v>4849</v>
      </c>
      <c r="F3794" t="s">
        <v>4474</v>
      </c>
      <c r="G3794" s="4" t="s">
        <v>6080</v>
      </c>
      <c r="H3794" s="4" t="s">
        <v>1991</v>
      </c>
      <c r="I3794" s="4" t="s">
        <v>475</v>
      </c>
      <c r="J3794" s="4" t="s">
        <v>4254</v>
      </c>
      <c r="K3794" s="4" t="s">
        <v>6274</v>
      </c>
      <c r="L3794" s="4" t="s">
        <v>6274</v>
      </c>
      <c r="M3794" s="86">
        <v>0</v>
      </c>
      <c r="N3794" t="s">
        <v>63</v>
      </c>
      <c r="O3794" t="s">
        <v>4475</v>
      </c>
      <c r="P3794" t="s">
        <v>27</v>
      </c>
      <c r="Q3794" s="1" t="s">
        <v>74</v>
      </c>
      <c r="R3794" s="1">
        <v>313.5</v>
      </c>
      <c r="S3794" s="1" t="s">
        <v>556</v>
      </c>
      <c r="T3794" s="1" t="s">
        <v>31</v>
      </c>
      <c r="U3794" s="1" t="s">
        <v>31</v>
      </c>
      <c r="V3794" s="1" t="s">
        <v>557</v>
      </c>
      <c r="W3794" s="1" t="s">
        <v>31</v>
      </c>
      <c r="X3794" s="1" t="s">
        <v>557</v>
      </c>
      <c r="Y3794" s="1" t="s">
        <v>31</v>
      </c>
      <c r="Z3794" s="1" t="s">
        <v>31</v>
      </c>
      <c r="AA3794" s="1">
        <v>313.5</v>
      </c>
      <c r="AC3794" s="1">
        <f t="shared" si="600"/>
        <v>313.5</v>
      </c>
      <c r="AD3794" s="16">
        <f t="shared" si="598"/>
        <v>1</v>
      </c>
      <c r="AE3794" s="17">
        <f t="shared" si="601"/>
        <v>8.5000000000000006E-2</v>
      </c>
      <c r="AF3794">
        <f t="shared" si="602"/>
        <v>26.647500000000001</v>
      </c>
      <c r="AG3794" s="16">
        <f t="shared" si="599"/>
        <v>1</v>
      </c>
      <c r="AH3794" s="17">
        <f t="shared" si="596"/>
        <v>0.185</v>
      </c>
      <c r="AI3794">
        <f t="shared" si="604"/>
        <v>57.997500000000002</v>
      </c>
      <c r="AJ3794">
        <f t="shared" si="605"/>
        <v>84.64500000000001</v>
      </c>
      <c r="AK3794" s="18">
        <f t="shared" si="603"/>
        <v>398.14499999999998</v>
      </c>
      <c r="AL3794" s="19">
        <f t="shared" si="597"/>
        <v>-84.64500000000001</v>
      </c>
    </row>
    <row r="3795" spans="1:38">
      <c r="A3795" t="s">
        <v>4857</v>
      </c>
      <c r="B3795" t="s">
        <v>552</v>
      </c>
      <c r="C3795" t="s">
        <v>5849</v>
      </c>
      <c r="D3795" t="s">
        <v>553</v>
      </c>
      <c r="E3795" t="s">
        <v>4849</v>
      </c>
      <c r="F3795" t="s">
        <v>554</v>
      </c>
      <c r="G3795" s="4" t="s">
        <v>6036</v>
      </c>
      <c r="H3795" s="4" t="s">
        <v>1991</v>
      </c>
      <c r="I3795" s="4" t="s">
        <v>475</v>
      </c>
      <c r="J3795" s="4" t="s">
        <v>6273</v>
      </c>
      <c r="K3795" s="4" t="s">
        <v>130</v>
      </c>
      <c r="L3795" s="4" t="s">
        <v>74</v>
      </c>
      <c r="M3795" s="86">
        <v>0</v>
      </c>
      <c r="N3795" t="s">
        <v>63</v>
      </c>
      <c r="O3795" t="s">
        <v>3560</v>
      </c>
      <c r="P3795" t="s">
        <v>27</v>
      </c>
      <c r="Q3795" s="1" t="s">
        <v>74</v>
      </c>
      <c r="R3795" s="1">
        <v>93.949996948242188</v>
      </c>
      <c r="S3795" s="1" t="s">
        <v>556</v>
      </c>
      <c r="T3795" s="1" t="s">
        <v>31</v>
      </c>
      <c r="U3795" s="1" t="s">
        <v>31</v>
      </c>
      <c r="V3795" s="1" t="s">
        <v>557</v>
      </c>
      <c r="W3795" s="1" t="s">
        <v>31</v>
      </c>
      <c r="X3795" s="1" t="s">
        <v>557</v>
      </c>
      <c r="Y3795" s="1" t="s">
        <v>31</v>
      </c>
      <c r="Z3795" s="1" t="s">
        <v>31</v>
      </c>
      <c r="AA3795" s="1">
        <v>93.949996948242188</v>
      </c>
      <c r="AC3795" s="1">
        <f t="shared" si="600"/>
        <v>93.949996948242188</v>
      </c>
      <c r="AD3795" s="16">
        <f t="shared" si="598"/>
        <v>1</v>
      </c>
      <c r="AE3795" s="17">
        <f t="shared" si="601"/>
        <v>8.5000000000000006E-2</v>
      </c>
      <c r="AF3795">
        <f t="shared" si="602"/>
        <v>7.9857497406005864</v>
      </c>
      <c r="AG3795" s="16">
        <f t="shared" si="599"/>
        <v>1</v>
      </c>
      <c r="AH3795" s="17">
        <f t="shared" si="596"/>
        <v>0.185</v>
      </c>
      <c r="AI3795">
        <f t="shared" si="604"/>
        <v>17.380749435424804</v>
      </c>
      <c r="AJ3795">
        <f t="shared" si="605"/>
        <v>25.366499176025389</v>
      </c>
      <c r="AK3795" s="18">
        <f t="shared" si="603"/>
        <v>119.31649612426757</v>
      </c>
      <c r="AL3795" s="19">
        <f t="shared" si="597"/>
        <v>-25.366499176025389</v>
      </c>
    </row>
    <row r="3796" spans="1:38">
      <c r="A3796" t="s">
        <v>4858</v>
      </c>
      <c r="B3796" t="s">
        <v>560</v>
      </c>
      <c r="C3796" t="s">
        <v>5827</v>
      </c>
      <c r="D3796" t="s">
        <v>561</v>
      </c>
      <c r="E3796" t="s">
        <v>4849</v>
      </c>
      <c r="F3796" t="s">
        <v>930</v>
      </c>
      <c r="G3796" s="4" t="s">
        <v>5907</v>
      </c>
      <c r="H3796" s="4" t="s">
        <v>475</v>
      </c>
      <c r="I3796" s="4" t="s">
        <v>475</v>
      </c>
      <c r="J3796" s="4" t="s">
        <v>54</v>
      </c>
      <c r="K3796" s="4" t="s">
        <v>6274</v>
      </c>
      <c r="L3796" s="4" t="s">
        <v>6274</v>
      </c>
      <c r="M3796" s="87">
        <v>0.6</v>
      </c>
      <c r="N3796" t="s">
        <v>63</v>
      </c>
      <c r="O3796" t="s">
        <v>931</v>
      </c>
      <c r="P3796" t="s">
        <v>27</v>
      </c>
      <c r="Q3796" s="1" t="s">
        <v>168</v>
      </c>
      <c r="R3796" s="1">
        <v>37.990001678466797</v>
      </c>
      <c r="S3796" s="1" t="s">
        <v>29</v>
      </c>
      <c r="T3796" s="1" t="s">
        <v>4348</v>
      </c>
      <c r="U3796" s="1" t="s">
        <v>31</v>
      </c>
      <c r="V3796" s="1" t="s">
        <v>32</v>
      </c>
      <c r="W3796" s="1" t="s">
        <v>31</v>
      </c>
      <c r="X3796" s="1" t="s">
        <v>32</v>
      </c>
      <c r="Y3796" s="1" t="s">
        <v>31</v>
      </c>
      <c r="Z3796" s="1" t="s">
        <v>31</v>
      </c>
      <c r="AA3796" s="1">
        <v>569.8499755859375</v>
      </c>
      <c r="AC3796" s="1">
        <f t="shared" si="600"/>
        <v>529.96002517700197</v>
      </c>
      <c r="AD3796" s="16">
        <f t="shared" si="598"/>
        <v>0.4</v>
      </c>
      <c r="AE3796" s="17">
        <f t="shared" si="601"/>
        <v>3.4000000000000002E-2</v>
      </c>
      <c r="AF3796">
        <f t="shared" si="602"/>
        <v>19.374899169921875</v>
      </c>
      <c r="AG3796" s="16">
        <f t="shared" si="599"/>
        <v>0.4</v>
      </c>
      <c r="AH3796" s="17">
        <f t="shared" si="596"/>
        <v>7.3999999999999996E-2</v>
      </c>
      <c r="AI3796">
        <f t="shared" si="604"/>
        <v>39.217041863098146</v>
      </c>
      <c r="AJ3796">
        <f t="shared" si="605"/>
        <v>58.591941033020021</v>
      </c>
      <c r="AK3796" s="18">
        <f t="shared" si="603"/>
        <v>588.55196621002199</v>
      </c>
      <c r="AL3796" s="19">
        <f t="shared" si="597"/>
        <v>-18.70194103302002</v>
      </c>
    </row>
    <row r="3797" spans="1:38">
      <c r="A3797" t="s">
        <v>4859</v>
      </c>
      <c r="B3797" t="s">
        <v>1394</v>
      </c>
      <c r="C3797" t="s">
        <v>5827</v>
      </c>
      <c r="D3797" t="s">
        <v>1395</v>
      </c>
      <c r="E3797" t="s">
        <v>4849</v>
      </c>
      <c r="F3797" t="s">
        <v>4695</v>
      </c>
      <c r="G3797" s="4" t="s">
        <v>6083</v>
      </c>
      <c r="H3797" s="4" t="s">
        <v>1735</v>
      </c>
      <c r="I3797" s="4" t="s">
        <v>48</v>
      </c>
      <c r="J3797" s="4" t="s">
        <v>203</v>
      </c>
      <c r="K3797" s="4" t="s">
        <v>6274</v>
      </c>
      <c r="L3797" s="4" t="s">
        <v>6274</v>
      </c>
      <c r="M3797" s="87">
        <v>0.6</v>
      </c>
      <c r="N3797" t="s">
        <v>63</v>
      </c>
      <c r="O3797" t="s">
        <v>4860</v>
      </c>
      <c r="P3797" t="s">
        <v>27</v>
      </c>
      <c r="Q3797" s="1" t="s">
        <v>153</v>
      </c>
      <c r="R3797" s="1">
        <v>17</v>
      </c>
      <c r="S3797" s="1" t="s">
        <v>154</v>
      </c>
      <c r="T3797" s="1" t="s">
        <v>3838</v>
      </c>
      <c r="U3797" s="1" t="s">
        <v>31</v>
      </c>
      <c r="V3797" s="1" t="s">
        <v>32</v>
      </c>
      <c r="W3797" s="1" t="s">
        <v>31</v>
      </c>
      <c r="X3797" s="1" t="s">
        <v>32</v>
      </c>
      <c r="Y3797" s="1" t="s">
        <v>31</v>
      </c>
      <c r="Z3797" s="1" t="s">
        <v>31</v>
      </c>
      <c r="AA3797" s="1">
        <v>204</v>
      </c>
      <c r="AC3797" s="1">
        <f t="shared" si="600"/>
        <v>163.19999999999999</v>
      </c>
      <c r="AD3797" s="16">
        <f t="shared" si="598"/>
        <v>0.4</v>
      </c>
      <c r="AE3797" s="17">
        <f t="shared" si="601"/>
        <v>3.4000000000000002E-2</v>
      </c>
      <c r="AF3797">
        <f t="shared" si="602"/>
        <v>6.9360000000000008</v>
      </c>
      <c r="AG3797" s="16">
        <f t="shared" si="599"/>
        <v>0.4</v>
      </c>
      <c r="AH3797" s="17">
        <f t="shared" si="596"/>
        <v>7.3999999999999996E-2</v>
      </c>
      <c r="AI3797">
        <f t="shared" si="604"/>
        <v>12.076799999999999</v>
      </c>
      <c r="AJ3797">
        <f t="shared" si="605"/>
        <v>19.012799999999999</v>
      </c>
      <c r="AK3797" s="18">
        <f t="shared" si="603"/>
        <v>182.21279999999999</v>
      </c>
      <c r="AL3797" s="19">
        <f t="shared" si="597"/>
        <v>21.787199999999999</v>
      </c>
    </row>
    <row r="3798" spans="1:38">
      <c r="A3798" t="s">
        <v>4861</v>
      </c>
      <c r="B3798" t="s">
        <v>4229</v>
      </c>
      <c r="C3798" t="s">
        <v>5854</v>
      </c>
      <c r="D3798" t="s">
        <v>4230</v>
      </c>
      <c r="E3798" t="s">
        <v>4862</v>
      </c>
      <c r="F3798" t="s">
        <v>4429</v>
      </c>
      <c r="G3798" s="4" t="s">
        <v>5907</v>
      </c>
      <c r="H3798" s="4" t="s">
        <v>475</v>
      </c>
      <c r="I3798" s="4" t="s">
        <v>475</v>
      </c>
      <c r="J3798" s="4" t="s">
        <v>54</v>
      </c>
      <c r="K3798" s="4" t="s">
        <v>6274</v>
      </c>
      <c r="L3798" s="4" t="s">
        <v>6274</v>
      </c>
      <c r="M3798" s="87">
        <v>0.6</v>
      </c>
      <c r="N3798" t="s">
        <v>63</v>
      </c>
      <c r="O3798" t="s">
        <v>4430</v>
      </c>
      <c r="P3798" t="s">
        <v>293</v>
      </c>
      <c r="Q3798" s="1" t="s">
        <v>99</v>
      </c>
      <c r="R3798" s="1">
        <v>23.120000839233398</v>
      </c>
      <c r="S3798" s="1" t="s">
        <v>29</v>
      </c>
      <c r="T3798" s="1" t="s">
        <v>4863</v>
      </c>
      <c r="U3798" s="1" t="s">
        <v>31</v>
      </c>
      <c r="V3798" s="1" t="s">
        <v>32</v>
      </c>
      <c r="W3798" s="1" t="s">
        <v>31</v>
      </c>
      <c r="X3798" s="1" t="s">
        <v>32</v>
      </c>
      <c r="Y3798" s="1" t="s">
        <v>31</v>
      </c>
      <c r="Z3798" s="1" t="s">
        <v>31</v>
      </c>
      <c r="AA3798" s="1">
        <v>184.96000671386719</v>
      </c>
      <c r="AC3798" s="1">
        <f t="shared" si="600"/>
        <v>171.97000671386718</v>
      </c>
      <c r="AD3798" s="16">
        <f t="shared" si="598"/>
        <v>0.4</v>
      </c>
      <c r="AE3798" s="17">
        <f t="shared" si="601"/>
        <v>3.4000000000000002E-2</v>
      </c>
      <c r="AF3798">
        <f t="shared" si="602"/>
        <v>6.2886402282714844</v>
      </c>
      <c r="AG3798" s="16">
        <f t="shared" si="599"/>
        <v>0.4</v>
      </c>
      <c r="AH3798" s="17">
        <f t="shared" si="596"/>
        <v>7.3999999999999996E-2</v>
      </c>
      <c r="AI3798">
        <f t="shared" si="604"/>
        <v>12.72578049682617</v>
      </c>
      <c r="AJ3798">
        <f t="shared" si="605"/>
        <v>19.014420725097654</v>
      </c>
      <c r="AK3798" s="18">
        <f t="shared" si="603"/>
        <v>190.98442743896484</v>
      </c>
      <c r="AL3798" s="19">
        <f t="shared" si="597"/>
        <v>-6.024420725097654</v>
      </c>
    </row>
    <row r="3799" spans="1:38">
      <c r="A3799" t="s">
        <v>4861</v>
      </c>
      <c r="B3799" t="s">
        <v>4229</v>
      </c>
      <c r="C3799" t="s">
        <v>5854</v>
      </c>
      <c r="D3799" t="s">
        <v>4230</v>
      </c>
      <c r="E3799" t="s">
        <v>4862</v>
      </c>
      <c r="F3799" t="s">
        <v>4237</v>
      </c>
      <c r="G3799" s="4" t="s">
        <v>5889</v>
      </c>
      <c r="H3799" s="4" t="s">
        <v>6277</v>
      </c>
      <c r="I3799" s="4" t="s">
        <v>68</v>
      </c>
      <c r="J3799" s="4" t="s">
        <v>2141</v>
      </c>
      <c r="K3799" s="4" t="s">
        <v>359</v>
      </c>
      <c r="L3799" s="4" t="s">
        <v>6274</v>
      </c>
      <c r="M3799" s="87">
        <v>1</v>
      </c>
      <c r="N3799" t="s">
        <v>4238</v>
      </c>
      <c r="O3799" t="s">
        <v>4239</v>
      </c>
      <c r="P3799" t="s">
        <v>27</v>
      </c>
      <c r="Q3799" s="1" t="s">
        <v>538</v>
      </c>
      <c r="R3799" s="1">
        <v>26.989999771118164</v>
      </c>
      <c r="S3799" s="1" t="s">
        <v>247</v>
      </c>
      <c r="T3799" s="1" t="s">
        <v>4864</v>
      </c>
      <c r="U3799" s="1" t="s">
        <v>31</v>
      </c>
      <c r="V3799" s="1" t="s">
        <v>32</v>
      </c>
      <c r="W3799" s="1" t="s">
        <v>31</v>
      </c>
      <c r="X3799" s="1" t="s">
        <v>32</v>
      </c>
      <c r="Y3799" s="1" t="s">
        <v>31</v>
      </c>
      <c r="Z3799" s="1" t="s">
        <v>31</v>
      </c>
      <c r="AA3799" s="1">
        <v>485.82000732421875</v>
      </c>
      <c r="AC3799" s="1">
        <f t="shared" si="600"/>
        <v>388.31999588012695</v>
      </c>
      <c r="AD3799" s="16">
        <f t="shared" si="598"/>
        <v>0</v>
      </c>
      <c r="AE3799" s="17">
        <f t="shared" si="601"/>
        <v>0</v>
      </c>
      <c r="AF3799">
        <f t="shared" si="602"/>
        <v>0</v>
      </c>
      <c r="AG3799" s="16">
        <f t="shared" si="599"/>
        <v>0</v>
      </c>
      <c r="AH3799" s="17">
        <f t="shared" si="596"/>
        <v>0</v>
      </c>
      <c r="AI3799">
        <f t="shared" si="604"/>
        <v>0</v>
      </c>
      <c r="AJ3799">
        <f t="shared" si="605"/>
        <v>0</v>
      </c>
      <c r="AK3799" s="18">
        <f t="shared" si="603"/>
        <v>388.31999588012695</v>
      </c>
      <c r="AL3799" s="19">
        <f t="shared" si="597"/>
        <v>97.5</v>
      </c>
    </row>
    <row r="3800" spans="1:38">
      <c r="A3800" t="s">
        <v>4865</v>
      </c>
      <c r="B3800" t="s">
        <v>289</v>
      </c>
      <c r="C3800" t="s">
        <v>5827</v>
      </c>
      <c r="D3800" t="s">
        <v>290</v>
      </c>
      <c r="E3800" t="s">
        <v>4862</v>
      </c>
      <c r="F3800" t="s">
        <v>291</v>
      </c>
      <c r="G3800" s="4" t="s">
        <v>6015</v>
      </c>
      <c r="H3800" s="4" t="s">
        <v>774</v>
      </c>
      <c r="I3800" s="4" t="s">
        <v>1159</v>
      </c>
      <c r="J3800" s="4" t="s">
        <v>6273</v>
      </c>
      <c r="K3800" s="4" t="s">
        <v>359</v>
      </c>
      <c r="L3800" s="4" t="s">
        <v>6274</v>
      </c>
      <c r="M3800" s="86">
        <v>0</v>
      </c>
      <c r="N3800" t="s">
        <v>63</v>
      </c>
      <c r="O3800" t="s">
        <v>292</v>
      </c>
      <c r="P3800" t="s">
        <v>293</v>
      </c>
      <c r="Q3800" s="1" t="s">
        <v>4668</v>
      </c>
      <c r="R3800" s="1">
        <v>12.699999809265137</v>
      </c>
      <c r="S3800" s="1" t="s">
        <v>154</v>
      </c>
      <c r="T3800" s="1" t="s">
        <v>4669</v>
      </c>
      <c r="U3800" s="1" t="s">
        <v>31</v>
      </c>
      <c r="V3800" s="1" t="s">
        <v>48</v>
      </c>
      <c r="W3800" s="1" t="s">
        <v>2944</v>
      </c>
      <c r="X3800" s="1" t="s">
        <v>48</v>
      </c>
      <c r="Y3800" s="1" t="s">
        <v>4670</v>
      </c>
      <c r="Z3800" s="1" t="s">
        <v>31</v>
      </c>
      <c r="AA3800" s="1">
        <v>571.5</v>
      </c>
      <c r="AC3800" s="1">
        <f t="shared" si="600"/>
        <v>414.90999141693112</v>
      </c>
      <c r="AD3800" s="16">
        <f t="shared" si="598"/>
        <v>1</v>
      </c>
      <c r="AE3800" s="17">
        <f t="shared" si="601"/>
        <v>8.5000000000000006E-2</v>
      </c>
      <c r="AF3800">
        <f t="shared" si="602"/>
        <v>48.577500000000001</v>
      </c>
      <c r="AG3800" s="16">
        <f t="shared" si="599"/>
        <v>1</v>
      </c>
      <c r="AH3800" s="17">
        <f t="shared" si="596"/>
        <v>0.185</v>
      </c>
      <c r="AI3800">
        <f t="shared" si="604"/>
        <v>76.75834841213225</v>
      </c>
      <c r="AJ3800">
        <f t="shared" si="605"/>
        <v>125.33584841213225</v>
      </c>
      <c r="AK3800" s="18">
        <f t="shared" si="603"/>
        <v>540.24583982906336</v>
      </c>
      <c r="AL3800" s="19">
        <f t="shared" si="597"/>
        <v>31.254151587867753</v>
      </c>
    </row>
    <row r="3801" spans="1:38">
      <c r="A3801" t="s">
        <v>4866</v>
      </c>
      <c r="B3801" t="s">
        <v>1250</v>
      </c>
      <c r="C3801" t="s">
        <v>5847</v>
      </c>
      <c r="D3801" t="s">
        <v>1251</v>
      </c>
      <c r="E3801" t="s">
        <v>4862</v>
      </c>
      <c r="F3801" t="s">
        <v>4867</v>
      </c>
      <c r="G3801" s="4" t="s">
        <v>6046</v>
      </c>
      <c r="H3801" s="4" t="s">
        <v>1040</v>
      </c>
      <c r="I3801" s="4" t="s">
        <v>32</v>
      </c>
      <c r="J3801" s="4" t="s">
        <v>81</v>
      </c>
      <c r="K3801" s="4" t="s">
        <v>359</v>
      </c>
      <c r="L3801" s="4" t="s">
        <v>6274</v>
      </c>
      <c r="M3801" s="86">
        <v>0</v>
      </c>
      <c r="N3801" t="s">
        <v>63</v>
      </c>
      <c r="O3801" t="s">
        <v>4868</v>
      </c>
      <c r="P3801" t="s">
        <v>27</v>
      </c>
      <c r="Q3801" s="1" t="s">
        <v>74</v>
      </c>
      <c r="R3801" s="1">
        <v>129.89999389648438</v>
      </c>
      <c r="S3801" s="1" t="s">
        <v>202</v>
      </c>
      <c r="T3801" s="1" t="s">
        <v>31</v>
      </c>
      <c r="U3801" s="1" t="s">
        <v>31</v>
      </c>
      <c r="V3801" s="1" t="s">
        <v>240</v>
      </c>
      <c r="W3801" s="1" t="s">
        <v>31</v>
      </c>
      <c r="X3801" s="1" t="s">
        <v>240</v>
      </c>
      <c r="Y3801" s="1" t="s">
        <v>31</v>
      </c>
      <c r="Z3801" s="1" t="s">
        <v>31</v>
      </c>
      <c r="AA3801" s="1">
        <v>129.89999389648438</v>
      </c>
      <c r="AC3801" s="1">
        <f t="shared" si="600"/>
        <v>129.89999389648438</v>
      </c>
      <c r="AD3801" s="16">
        <f t="shared" si="598"/>
        <v>1</v>
      </c>
      <c r="AE3801" s="17">
        <f t="shared" si="601"/>
        <v>8.5000000000000006E-2</v>
      </c>
      <c r="AF3801">
        <f t="shared" si="602"/>
        <v>11.041499481201173</v>
      </c>
      <c r="AG3801" s="16">
        <f t="shared" si="599"/>
        <v>1</v>
      </c>
      <c r="AH3801" s="17">
        <f t="shared" si="596"/>
        <v>0.185</v>
      </c>
      <c r="AI3801">
        <f t="shared" si="604"/>
        <v>24.03149887084961</v>
      </c>
      <c r="AJ3801">
        <f t="shared" si="605"/>
        <v>35.072998352050782</v>
      </c>
      <c r="AK3801" s="18">
        <f t="shared" si="603"/>
        <v>164.97299224853515</v>
      </c>
      <c r="AL3801" s="19">
        <f t="shared" si="597"/>
        <v>-35.072998352050782</v>
      </c>
    </row>
    <row r="3802" spans="1:38">
      <c r="A3802" t="s">
        <v>4866</v>
      </c>
      <c r="B3802" t="s">
        <v>1250</v>
      </c>
      <c r="C3802" t="s">
        <v>5847</v>
      </c>
      <c r="D3802" t="s">
        <v>1251</v>
      </c>
      <c r="E3802" t="s">
        <v>4862</v>
      </c>
      <c r="F3802" t="s">
        <v>4869</v>
      </c>
      <c r="G3802" s="4" t="s">
        <v>6243</v>
      </c>
      <c r="H3802" s="4" t="s">
        <v>1375</v>
      </c>
      <c r="I3802" s="4" t="s">
        <v>93</v>
      </c>
      <c r="J3802" s="4" t="s">
        <v>2234</v>
      </c>
      <c r="K3802" s="4" t="s">
        <v>99</v>
      </c>
      <c r="L3802" s="4" t="s">
        <v>6274</v>
      </c>
      <c r="M3802" s="86">
        <v>0</v>
      </c>
      <c r="N3802" t="s">
        <v>63</v>
      </c>
      <c r="O3802" t="s">
        <v>4870</v>
      </c>
      <c r="P3802" t="s">
        <v>315</v>
      </c>
      <c r="Q3802" s="1" t="s">
        <v>74</v>
      </c>
      <c r="R3802" s="1">
        <v>299.89999389648438</v>
      </c>
      <c r="S3802" s="1" t="s">
        <v>1392</v>
      </c>
      <c r="T3802" s="1" t="s">
        <v>31</v>
      </c>
      <c r="U3802" s="1" t="s">
        <v>31</v>
      </c>
      <c r="V3802" s="1" t="s">
        <v>240</v>
      </c>
      <c r="W3802" s="1" t="s">
        <v>31</v>
      </c>
      <c r="X3802" s="1" t="s">
        <v>240</v>
      </c>
      <c r="Y3802" s="1" t="s">
        <v>31</v>
      </c>
      <c r="Z3802" s="1" t="s">
        <v>31</v>
      </c>
      <c r="AA3802" s="1">
        <v>299.89999389648438</v>
      </c>
      <c r="AC3802" s="1">
        <f t="shared" si="600"/>
        <v>299.89999389648438</v>
      </c>
      <c r="AD3802" s="16">
        <f t="shared" si="598"/>
        <v>1</v>
      </c>
      <c r="AE3802" s="17">
        <f t="shared" si="601"/>
        <v>8.5000000000000006E-2</v>
      </c>
      <c r="AF3802">
        <f t="shared" si="602"/>
        <v>25.491499481201174</v>
      </c>
      <c r="AG3802" s="16">
        <f t="shared" si="599"/>
        <v>1</v>
      </c>
      <c r="AH3802" s="17">
        <f t="shared" si="596"/>
        <v>0.185</v>
      </c>
      <c r="AI3802">
        <f t="shared" si="604"/>
        <v>55.481498870849606</v>
      </c>
      <c r="AJ3802">
        <f t="shared" si="605"/>
        <v>80.97299835205078</v>
      </c>
      <c r="AK3802" s="18">
        <f t="shared" si="603"/>
        <v>380.87299224853518</v>
      </c>
      <c r="AL3802" s="19">
        <f t="shared" si="597"/>
        <v>-80.97299835205078</v>
      </c>
    </row>
    <row r="3803" spans="1:38">
      <c r="A3803" t="s">
        <v>4866</v>
      </c>
      <c r="B3803" t="s">
        <v>1250</v>
      </c>
      <c r="C3803" t="s">
        <v>5847</v>
      </c>
      <c r="D3803" t="s">
        <v>1251</v>
      </c>
      <c r="E3803" t="s">
        <v>4862</v>
      </c>
      <c r="F3803" t="s">
        <v>4871</v>
      </c>
      <c r="G3803" s="4" t="s">
        <v>6050</v>
      </c>
      <c r="H3803" s="4" t="s">
        <v>1535</v>
      </c>
      <c r="I3803" s="4" t="s">
        <v>774</v>
      </c>
      <c r="J3803" s="4" t="s">
        <v>81</v>
      </c>
      <c r="K3803" s="4" t="s">
        <v>74</v>
      </c>
      <c r="L3803" s="4" t="s">
        <v>6274</v>
      </c>
      <c r="M3803" s="86">
        <v>0</v>
      </c>
      <c r="N3803" t="s">
        <v>63</v>
      </c>
      <c r="O3803" t="s">
        <v>4872</v>
      </c>
      <c r="P3803" t="s">
        <v>315</v>
      </c>
      <c r="Q3803" s="1" t="s">
        <v>74</v>
      </c>
      <c r="R3803" s="1">
        <v>8</v>
      </c>
      <c r="S3803" s="1" t="s">
        <v>1392</v>
      </c>
      <c r="T3803" s="1" t="s">
        <v>31</v>
      </c>
      <c r="U3803" s="1" t="s">
        <v>31</v>
      </c>
      <c r="V3803" s="1" t="s">
        <v>240</v>
      </c>
      <c r="W3803" s="1" t="s">
        <v>31</v>
      </c>
      <c r="X3803" s="1" t="s">
        <v>240</v>
      </c>
      <c r="Y3803" s="1" t="s">
        <v>31</v>
      </c>
      <c r="Z3803" s="1" t="s">
        <v>31</v>
      </c>
      <c r="AA3803" s="1">
        <v>8</v>
      </c>
      <c r="AC3803" s="1">
        <f t="shared" si="600"/>
        <v>8</v>
      </c>
      <c r="AD3803" s="16">
        <f t="shared" si="598"/>
        <v>1</v>
      </c>
      <c r="AE3803" s="17">
        <f t="shared" si="601"/>
        <v>8.5000000000000006E-2</v>
      </c>
      <c r="AF3803">
        <f t="shared" si="602"/>
        <v>0.68</v>
      </c>
      <c r="AG3803" s="16">
        <f t="shared" si="599"/>
        <v>1</v>
      </c>
      <c r="AH3803" s="17">
        <f t="shared" si="596"/>
        <v>0.185</v>
      </c>
      <c r="AI3803">
        <f t="shared" si="604"/>
        <v>1.48</v>
      </c>
      <c r="AJ3803">
        <f t="shared" si="605"/>
        <v>2.16</v>
      </c>
      <c r="AK3803" s="18">
        <f t="shared" si="603"/>
        <v>10.16</v>
      </c>
      <c r="AL3803" s="19">
        <f t="shared" si="597"/>
        <v>-2.16</v>
      </c>
    </row>
    <row r="3804" spans="1:38">
      <c r="A3804" t="s">
        <v>4866</v>
      </c>
      <c r="B3804" t="s">
        <v>1250</v>
      </c>
      <c r="C3804" t="s">
        <v>5847</v>
      </c>
      <c r="D3804" t="s">
        <v>1251</v>
      </c>
      <c r="E3804" t="s">
        <v>4862</v>
      </c>
      <c r="F3804" t="s">
        <v>4873</v>
      </c>
      <c r="G3804" s="4" t="s">
        <v>6244</v>
      </c>
      <c r="H3804" s="4" t="s">
        <v>1535</v>
      </c>
      <c r="I3804" s="4" t="s">
        <v>225</v>
      </c>
      <c r="J3804" s="4" t="s">
        <v>774</v>
      </c>
      <c r="K3804" s="4" t="s">
        <v>6274</v>
      </c>
      <c r="L3804" s="4" t="s">
        <v>6274</v>
      </c>
      <c r="M3804" s="86">
        <v>0</v>
      </c>
      <c r="N3804" t="s">
        <v>63</v>
      </c>
      <c r="O3804" t="s">
        <v>4874</v>
      </c>
      <c r="P3804" t="s">
        <v>315</v>
      </c>
      <c r="Q3804" s="1" t="s">
        <v>74</v>
      </c>
      <c r="R3804" s="1">
        <v>5.5</v>
      </c>
      <c r="S3804" s="1" t="s">
        <v>1392</v>
      </c>
      <c r="T3804" s="1" t="s">
        <v>31</v>
      </c>
      <c r="U3804" s="1" t="s">
        <v>31</v>
      </c>
      <c r="V3804" s="1" t="s">
        <v>240</v>
      </c>
      <c r="W3804" s="1" t="s">
        <v>31</v>
      </c>
      <c r="X3804" s="1" t="s">
        <v>240</v>
      </c>
      <c r="Y3804" s="1" t="s">
        <v>31</v>
      </c>
      <c r="Z3804" s="1" t="s">
        <v>31</v>
      </c>
      <c r="AA3804" s="1">
        <v>5.5</v>
      </c>
      <c r="AC3804" s="1">
        <f t="shared" si="600"/>
        <v>5.5</v>
      </c>
      <c r="AD3804" s="16">
        <f t="shared" si="598"/>
        <v>1</v>
      </c>
      <c r="AE3804" s="17">
        <f t="shared" si="601"/>
        <v>8.5000000000000006E-2</v>
      </c>
      <c r="AF3804">
        <f t="shared" si="602"/>
        <v>0.46750000000000003</v>
      </c>
      <c r="AG3804" s="16">
        <f t="shared" si="599"/>
        <v>1</v>
      </c>
      <c r="AH3804" s="17">
        <f t="shared" si="596"/>
        <v>0.185</v>
      </c>
      <c r="AI3804">
        <f t="shared" si="604"/>
        <v>1.0175000000000001</v>
      </c>
      <c r="AJ3804">
        <f t="shared" si="605"/>
        <v>1.4850000000000001</v>
      </c>
      <c r="AK3804" s="18">
        <f t="shared" si="603"/>
        <v>6.9850000000000003</v>
      </c>
      <c r="AL3804" s="19">
        <f t="shared" si="597"/>
        <v>-1.4850000000000001</v>
      </c>
    </row>
    <row r="3805" spans="1:38">
      <c r="A3805" t="s">
        <v>4875</v>
      </c>
      <c r="B3805" t="s">
        <v>4876</v>
      </c>
      <c r="C3805" t="s">
        <v>5827</v>
      </c>
      <c r="D3805" t="s">
        <v>4877</v>
      </c>
      <c r="E3805" t="s">
        <v>4862</v>
      </c>
      <c r="F3805" t="s">
        <v>4878</v>
      </c>
      <c r="G3805" s="4" t="s">
        <v>6078</v>
      </c>
      <c r="H3805" s="4" t="s">
        <v>225</v>
      </c>
      <c r="I3805" s="4" t="s">
        <v>32</v>
      </c>
      <c r="J3805" s="4" t="s">
        <v>6273</v>
      </c>
      <c r="K3805" s="4" t="s">
        <v>359</v>
      </c>
      <c r="L3805" s="4" t="s">
        <v>6274</v>
      </c>
      <c r="M3805" s="87">
        <v>0.6</v>
      </c>
      <c r="N3805" t="s">
        <v>4879</v>
      </c>
      <c r="O3805" t="s">
        <v>4880</v>
      </c>
      <c r="P3805" t="s">
        <v>27</v>
      </c>
      <c r="Q3805" s="1" t="s">
        <v>268</v>
      </c>
      <c r="R3805" s="1">
        <v>59.450000762939453</v>
      </c>
      <c r="S3805" s="1" t="s">
        <v>247</v>
      </c>
      <c r="T3805" s="1" t="s">
        <v>4881</v>
      </c>
      <c r="U3805" s="1" t="s">
        <v>31</v>
      </c>
      <c r="V3805" s="1" t="s">
        <v>48</v>
      </c>
      <c r="W3805" s="1" t="s">
        <v>4882</v>
      </c>
      <c r="X3805" s="1" t="s">
        <v>48</v>
      </c>
      <c r="Y3805" s="1" t="s">
        <v>4318</v>
      </c>
      <c r="Z3805" s="1" t="s">
        <v>31</v>
      </c>
      <c r="AA3805" s="1">
        <v>297.25</v>
      </c>
      <c r="AC3805" s="1">
        <f t="shared" si="600"/>
        <v>210.31000381469727</v>
      </c>
      <c r="AD3805" s="16">
        <f t="shared" si="598"/>
        <v>0.4</v>
      </c>
      <c r="AE3805" s="17">
        <f t="shared" si="601"/>
        <v>3.4000000000000002E-2</v>
      </c>
      <c r="AF3805">
        <f t="shared" si="602"/>
        <v>10.1065</v>
      </c>
      <c r="AG3805" s="16">
        <f t="shared" si="599"/>
        <v>0.4</v>
      </c>
      <c r="AH3805" s="17">
        <f t="shared" si="596"/>
        <v>7.3999999999999996E-2</v>
      </c>
      <c r="AI3805">
        <f t="shared" si="604"/>
        <v>15.562940282287597</v>
      </c>
      <c r="AJ3805">
        <f t="shared" si="605"/>
        <v>25.669440282287596</v>
      </c>
      <c r="AK3805" s="18">
        <f t="shared" si="603"/>
        <v>235.97944409698488</v>
      </c>
      <c r="AL3805" s="19">
        <f t="shared" si="597"/>
        <v>61.270559717712416</v>
      </c>
    </row>
    <row r="3806" spans="1:38">
      <c r="A3806" t="s">
        <v>4883</v>
      </c>
      <c r="B3806" t="s">
        <v>523</v>
      </c>
      <c r="C3806" t="s">
        <v>5827</v>
      </c>
      <c r="D3806" t="s">
        <v>524</v>
      </c>
      <c r="E3806" t="s">
        <v>4862</v>
      </c>
      <c r="F3806" t="s">
        <v>530</v>
      </c>
      <c r="G3806" s="4" t="s">
        <v>5906</v>
      </c>
      <c r="H3806" s="4" t="s">
        <v>68</v>
      </c>
      <c r="I3806" s="4" t="s">
        <v>6277</v>
      </c>
      <c r="J3806" s="4" t="s">
        <v>6273</v>
      </c>
      <c r="K3806" s="4" t="s">
        <v>6274</v>
      </c>
      <c r="L3806" s="4" t="s">
        <v>6274</v>
      </c>
      <c r="M3806" s="87">
        <v>1</v>
      </c>
      <c r="N3806" t="s">
        <v>531</v>
      </c>
      <c r="O3806" t="s">
        <v>532</v>
      </c>
      <c r="P3806" t="s">
        <v>27</v>
      </c>
      <c r="Q3806" s="1" t="s">
        <v>2973</v>
      </c>
      <c r="R3806" s="1">
        <v>2.9800000190734863</v>
      </c>
      <c r="S3806" s="1" t="s">
        <v>154</v>
      </c>
      <c r="T3806" s="1" t="s">
        <v>4884</v>
      </c>
      <c r="U3806" s="1" t="s">
        <v>31</v>
      </c>
      <c r="V3806" s="1" t="s">
        <v>32</v>
      </c>
      <c r="W3806" s="1" t="s">
        <v>31</v>
      </c>
      <c r="X3806" s="1" t="s">
        <v>32</v>
      </c>
      <c r="Y3806" s="1" t="s">
        <v>31</v>
      </c>
      <c r="Z3806" s="1" t="s">
        <v>31</v>
      </c>
      <c r="AA3806" s="1">
        <v>357.60000610351563</v>
      </c>
      <c r="AC3806" s="1">
        <f t="shared" si="600"/>
        <v>286.08000228881838</v>
      </c>
      <c r="AD3806" s="16">
        <f t="shared" si="598"/>
        <v>0</v>
      </c>
      <c r="AE3806" s="17">
        <f t="shared" si="601"/>
        <v>0</v>
      </c>
      <c r="AF3806">
        <f t="shared" si="602"/>
        <v>0</v>
      </c>
      <c r="AG3806" s="16">
        <f t="shared" si="599"/>
        <v>0</v>
      </c>
      <c r="AH3806" s="17">
        <f t="shared" si="596"/>
        <v>0</v>
      </c>
      <c r="AI3806">
        <f t="shared" si="604"/>
        <v>0</v>
      </c>
      <c r="AJ3806">
        <f t="shared" si="605"/>
        <v>0</v>
      </c>
      <c r="AK3806" s="18">
        <f t="shared" si="603"/>
        <v>286.08000228881838</v>
      </c>
      <c r="AL3806" s="19">
        <f t="shared" si="597"/>
        <v>71.52</v>
      </c>
    </row>
    <row r="3807" spans="1:38">
      <c r="A3807" t="s">
        <v>4883</v>
      </c>
      <c r="B3807" t="s">
        <v>523</v>
      </c>
      <c r="C3807" t="s">
        <v>5827</v>
      </c>
      <c r="D3807" t="s">
        <v>524</v>
      </c>
      <c r="E3807" t="s">
        <v>4862</v>
      </c>
      <c r="F3807" t="s">
        <v>535</v>
      </c>
      <c r="G3807" s="4" t="s">
        <v>6035</v>
      </c>
      <c r="H3807" s="4" t="s">
        <v>1436</v>
      </c>
      <c r="I3807" s="4" t="s">
        <v>475</v>
      </c>
      <c r="J3807" s="4" t="s">
        <v>203</v>
      </c>
      <c r="K3807" s="4" t="s">
        <v>6274</v>
      </c>
      <c r="L3807" s="4" t="s">
        <v>6274</v>
      </c>
      <c r="M3807" s="87">
        <v>0.6</v>
      </c>
      <c r="N3807" t="s">
        <v>536</v>
      </c>
      <c r="O3807" t="s">
        <v>537</v>
      </c>
      <c r="P3807" t="s">
        <v>315</v>
      </c>
      <c r="Q3807" s="1" t="s">
        <v>153</v>
      </c>
      <c r="R3807" s="1">
        <v>4.7799997329711914</v>
      </c>
      <c r="S3807" s="1" t="s">
        <v>226</v>
      </c>
      <c r="T3807" s="1" t="s">
        <v>31</v>
      </c>
      <c r="U3807" s="1" t="s">
        <v>31</v>
      </c>
      <c r="V3807" s="1" t="s">
        <v>32</v>
      </c>
      <c r="W3807" s="1" t="s">
        <v>31</v>
      </c>
      <c r="X3807" s="1" t="s">
        <v>32</v>
      </c>
      <c r="Y3807" s="1" t="s">
        <v>31</v>
      </c>
      <c r="Z3807" s="1" t="s">
        <v>31</v>
      </c>
      <c r="AA3807" s="1">
        <v>57.360000610351563</v>
      </c>
      <c r="AC3807" s="1">
        <f t="shared" si="600"/>
        <v>57.359996795654297</v>
      </c>
      <c r="AD3807" s="16">
        <f t="shared" si="598"/>
        <v>0.4</v>
      </c>
      <c r="AE3807" s="17">
        <f t="shared" si="601"/>
        <v>3.4000000000000002E-2</v>
      </c>
      <c r="AF3807">
        <f t="shared" si="602"/>
        <v>1.9502400207519532</v>
      </c>
      <c r="AG3807" s="16">
        <f t="shared" si="599"/>
        <v>0.4</v>
      </c>
      <c r="AH3807" s="17">
        <f t="shared" si="596"/>
        <v>7.3999999999999996E-2</v>
      </c>
      <c r="AI3807">
        <f t="shared" si="604"/>
        <v>4.2446397628784176</v>
      </c>
      <c r="AJ3807">
        <f t="shared" si="605"/>
        <v>6.1948797836303706</v>
      </c>
      <c r="AK3807" s="18">
        <f t="shared" si="603"/>
        <v>63.554876579284667</v>
      </c>
      <c r="AL3807" s="19">
        <f t="shared" si="597"/>
        <v>-6.1948797836303706</v>
      </c>
    </row>
    <row r="3808" spans="1:38">
      <c r="A3808" t="s">
        <v>4885</v>
      </c>
      <c r="B3808" t="s">
        <v>542</v>
      </c>
      <c r="C3808" t="s">
        <v>5827</v>
      </c>
      <c r="D3808" t="s">
        <v>543</v>
      </c>
      <c r="E3808" t="s">
        <v>4862</v>
      </c>
      <c r="F3808" t="s">
        <v>2088</v>
      </c>
      <c r="G3808" s="4" t="s">
        <v>6142</v>
      </c>
      <c r="H3808" s="4" t="s">
        <v>225</v>
      </c>
      <c r="I3808" s="4" t="s">
        <v>32</v>
      </c>
      <c r="J3808" s="4" t="s">
        <v>6273</v>
      </c>
      <c r="K3808" s="4" t="s">
        <v>130</v>
      </c>
      <c r="L3808" s="4" t="s">
        <v>6274</v>
      </c>
      <c r="M3808" s="87">
        <v>1</v>
      </c>
      <c r="N3808" t="s">
        <v>2089</v>
      </c>
      <c r="O3808" t="s">
        <v>2090</v>
      </c>
      <c r="P3808" t="s">
        <v>224</v>
      </c>
      <c r="Q3808" s="1" t="s">
        <v>74</v>
      </c>
      <c r="R3808" s="1">
        <v>239.99000549316406</v>
      </c>
      <c r="S3808" s="1" t="s">
        <v>154</v>
      </c>
      <c r="T3808" s="1" t="s">
        <v>4387</v>
      </c>
      <c r="U3808" s="1" t="s">
        <v>31</v>
      </c>
      <c r="V3808" s="1" t="s">
        <v>48</v>
      </c>
      <c r="W3808" s="1" t="s">
        <v>1129</v>
      </c>
      <c r="X3808" s="1" t="s">
        <v>48</v>
      </c>
      <c r="Y3808" s="1" t="s">
        <v>4388</v>
      </c>
      <c r="Z3808" s="1" t="s">
        <v>31</v>
      </c>
      <c r="AA3808" s="1">
        <v>239.99000549316406</v>
      </c>
      <c r="AC3808" s="1">
        <f t="shared" si="600"/>
        <v>201.65000549316409</v>
      </c>
      <c r="AD3808" s="16">
        <f t="shared" si="598"/>
        <v>0</v>
      </c>
      <c r="AE3808" s="17">
        <f t="shared" si="601"/>
        <v>0</v>
      </c>
      <c r="AF3808">
        <f t="shared" si="602"/>
        <v>0</v>
      </c>
      <c r="AG3808" s="16">
        <f t="shared" si="599"/>
        <v>0</v>
      </c>
      <c r="AH3808" s="17">
        <f t="shared" si="596"/>
        <v>0</v>
      </c>
      <c r="AI3808">
        <f t="shared" si="604"/>
        <v>0</v>
      </c>
      <c r="AJ3808">
        <f t="shared" si="605"/>
        <v>0</v>
      </c>
      <c r="AK3808" s="18">
        <f t="shared" si="603"/>
        <v>201.65000549316409</v>
      </c>
      <c r="AL3808" s="19">
        <f t="shared" si="597"/>
        <v>38.340000000000003</v>
      </c>
    </row>
    <row r="3809" spans="1:38">
      <c r="A3809" t="s">
        <v>4885</v>
      </c>
      <c r="B3809" t="s">
        <v>542</v>
      </c>
      <c r="C3809" t="s">
        <v>5827</v>
      </c>
      <c r="D3809" t="s">
        <v>543</v>
      </c>
      <c r="E3809" t="s">
        <v>4862</v>
      </c>
      <c r="F3809" t="s">
        <v>4886</v>
      </c>
      <c r="G3809" s="4" t="s">
        <v>6078</v>
      </c>
      <c r="H3809" s="4" t="s">
        <v>225</v>
      </c>
      <c r="I3809" s="4" t="s">
        <v>32</v>
      </c>
      <c r="J3809" s="4" t="s">
        <v>6273</v>
      </c>
      <c r="K3809" s="4" t="s">
        <v>359</v>
      </c>
      <c r="L3809" s="4" t="s">
        <v>6274</v>
      </c>
      <c r="M3809" s="87">
        <v>0.6</v>
      </c>
      <c r="N3809" t="s">
        <v>4887</v>
      </c>
      <c r="O3809" t="s">
        <v>4888</v>
      </c>
      <c r="P3809" t="s">
        <v>224</v>
      </c>
      <c r="Q3809" s="1" t="s">
        <v>66</v>
      </c>
      <c r="R3809" s="1">
        <v>109.98999786376953</v>
      </c>
      <c r="S3809" s="1" t="s">
        <v>154</v>
      </c>
      <c r="T3809" s="1" t="s">
        <v>4889</v>
      </c>
      <c r="U3809" s="1" t="s">
        <v>31</v>
      </c>
      <c r="V3809" s="1" t="s">
        <v>48</v>
      </c>
      <c r="W3809" s="1" t="s">
        <v>2550</v>
      </c>
      <c r="X3809" s="1" t="s">
        <v>48</v>
      </c>
      <c r="Y3809" s="1" t="s">
        <v>2551</v>
      </c>
      <c r="Z3809" s="1" t="s">
        <v>31</v>
      </c>
      <c r="AA3809" s="1">
        <v>219.97999572753906</v>
      </c>
      <c r="AC3809" s="1">
        <f t="shared" si="600"/>
        <v>170.71999572753904</v>
      </c>
      <c r="AD3809" s="16">
        <f t="shared" si="598"/>
        <v>0.4</v>
      </c>
      <c r="AE3809" s="17">
        <f t="shared" si="601"/>
        <v>3.4000000000000002E-2</v>
      </c>
      <c r="AF3809">
        <f t="shared" si="602"/>
        <v>7.4793198547363291</v>
      </c>
      <c r="AG3809" s="16">
        <f t="shared" si="599"/>
        <v>0.4</v>
      </c>
      <c r="AH3809" s="17">
        <f t="shared" si="596"/>
        <v>7.3999999999999996E-2</v>
      </c>
      <c r="AI3809">
        <f t="shared" si="604"/>
        <v>12.633279683837889</v>
      </c>
      <c r="AJ3809">
        <f t="shared" si="605"/>
        <v>20.112599538574219</v>
      </c>
      <c r="AK3809" s="18">
        <f t="shared" si="603"/>
        <v>190.83259526611326</v>
      </c>
      <c r="AL3809" s="19">
        <f t="shared" si="597"/>
        <v>29.147400461425779</v>
      </c>
    </row>
    <row r="3810" spans="1:38">
      <c r="A3810" t="s">
        <v>4885</v>
      </c>
      <c r="B3810" t="s">
        <v>542</v>
      </c>
      <c r="C3810" t="s">
        <v>5827</v>
      </c>
      <c r="D3810" t="s">
        <v>543</v>
      </c>
      <c r="E3810" t="s">
        <v>4862</v>
      </c>
      <c r="F3810" t="s">
        <v>4890</v>
      </c>
      <c r="G3810" s="4" t="s">
        <v>6085</v>
      </c>
      <c r="H3810" s="4" t="s">
        <v>538</v>
      </c>
      <c r="I3810" s="4" t="s">
        <v>32</v>
      </c>
      <c r="J3810" s="4" t="s">
        <v>6273</v>
      </c>
      <c r="K3810" s="4" t="s">
        <v>6274</v>
      </c>
      <c r="L3810" s="4" t="s">
        <v>6274</v>
      </c>
      <c r="M3810" s="86">
        <v>0</v>
      </c>
      <c r="N3810" t="s">
        <v>4891</v>
      </c>
      <c r="O3810" t="s">
        <v>4892</v>
      </c>
      <c r="P3810" t="s">
        <v>224</v>
      </c>
      <c r="Q3810" s="1" t="s">
        <v>74</v>
      </c>
      <c r="R3810" s="1">
        <v>159.89999389648438</v>
      </c>
      <c r="S3810" s="1" t="s">
        <v>154</v>
      </c>
      <c r="T3810" s="1" t="s">
        <v>1238</v>
      </c>
      <c r="U3810" s="1" t="s">
        <v>31</v>
      </c>
      <c r="V3810" s="1" t="s">
        <v>48</v>
      </c>
      <c r="W3810" s="1" t="s">
        <v>1343</v>
      </c>
      <c r="X3810" s="1" t="s">
        <v>48</v>
      </c>
      <c r="Y3810" s="1" t="s">
        <v>4893</v>
      </c>
      <c r="Z3810" s="1" t="s">
        <v>31</v>
      </c>
      <c r="AA3810" s="1">
        <v>159.89999389648438</v>
      </c>
      <c r="AC3810" s="1">
        <f t="shared" si="600"/>
        <v>118.82999389648438</v>
      </c>
      <c r="AD3810" s="16">
        <f t="shared" si="598"/>
        <v>1</v>
      </c>
      <c r="AE3810" s="17">
        <f t="shared" si="601"/>
        <v>8.5000000000000006E-2</v>
      </c>
      <c r="AF3810">
        <f t="shared" si="602"/>
        <v>13.591499481201172</v>
      </c>
      <c r="AG3810" s="16">
        <f t="shared" si="599"/>
        <v>1</v>
      </c>
      <c r="AH3810" s="17">
        <f t="shared" si="596"/>
        <v>0.185</v>
      </c>
      <c r="AI3810">
        <f t="shared" si="604"/>
        <v>21.98354887084961</v>
      </c>
      <c r="AJ3810">
        <f t="shared" si="605"/>
        <v>35.575048352050786</v>
      </c>
      <c r="AK3810" s="18">
        <f t="shared" si="603"/>
        <v>154.40504224853515</v>
      </c>
      <c r="AL3810" s="19">
        <f t="shared" si="597"/>
        <v>5.4949516479492146</v>
      </c>
    </row>
    <row r="3811" spans="1:38">
      <c r="A3811" t="s">
        <v>4885</v>
      </c>
      <c r="B3811" t="s">
        <v>542</v>
      </c>
      <c r="C3811" t="s">
        <v>5827</v>
      </c>
      <c r="D3811" t="s">
        <v>543</v>
      </c>
      <c r="E3811" t="s">
        <v>4862</v>
      </c>
      <c r="F3811" t="s">
        <v>2094</v>
      </c>
      <c r="G3811" s="4" t="s">
        <v>6127</v>
      </c>
      <c r="H3811" s="4" t="s">
        <v>774</v>
      </c>
      <c r="I3811" s="4" t="s">
        <v>48</v>
      </c>
      <c r="J3811" s="4" t="s">
        <v>6273</v>
      </c>
      <c r="K3811" s="4" t="s">
        <v>359</v>
      </c>
      <c r="L3811" s="4" t="s">
        <v>6274</v>
      </c>
      <c r="M3811" s="87">
        <v>0.6</v>
      </c>
      <c r="N3811" t="s">
        <v>2095</v>
      </c>
      <c r="O3811" t="s">
        <v>2096</v>
      </c>
      <c r="P3811" t="s">
        <v>224</v>
      </c>
      <c r="Q3811" s="1" t="s">
        <v>130</v>
      </c>
      <c r="R3811" s="1">
        <v>176.99000549316406</v>
      </c>
      <c r="S3811" s="1" t="s">
        <v>154</v>
      </c>
      <c r="T3811" s="1" t="s">
        <v>4894</v>
      </c>
      <c r="U3811" s="1" t="s">
        <v>31</v>
      </c>
      <c r="V3811" s="1" t="s">
        <v>48</v>
      </c>
      <c r="W3811" s="1" t="s">
        <v>3284</v>
      </c>
      <c r="X3811" s="1" t="s">
        <v>48</v>
      </c>
      <c r="Y3811" s="1" t="s">
        <v>4895</v>
      </c>
      <c r="Z3811" s="1" t="s">
        <v>31</v>
      </c>
      <c r="AA3811" s="1">
        <v>530.969970703125</v>
      </c>
      <c r="AC3811" s="1">
        <f t="shared" si="600"/>
        <v>419.60001647949218</v>
      </c>
      <c r="AD3811" s="16">
        <f t="shared" si="598"/>
        <v>0.4</v>
      </c>
      <c r="AE3811" s="17">
        <f t="shared" si="601"/>
        <v>3.4000000000000002E-2</v>
      </c>
      <c r="AF3811">
        <f t="shared" si="602"/>
        <v>18.052979003906252</v>
      </c>
      <c r="AG3811" s="16">
        <f t="shared" si="599"/>
        <v>0.4</v>
      </c>
      <c r="AH3811" s="17">
        <f t="shared" si="596"/>
        <v>7.3999999999999996E-2</v>
      </c>
      <c r="AI3811">
        <f t="shared" si="604"/>
        <v>31.050401219482421</v>
      </c>
      <c r="AJ3811">
        <f t="shared" si="605"/>
        <v>49.103380223388669</v>
      </c>
      <c r="AK3811" s="18">
        <f t="shared" si="603"/>
        <v>468.70339670288087</v>
      </c>
      <c r="AL3811" s="19">
        <f t="shared" si="597"/>
        <v>62.266619776611336</v>
      </c>
    </row>
    <row r="3812" spans="1:38">
      <c r="A3812" t="s">
        <v>4885</v>
      </c>
      <c r="B3812" t="s">
        <v>542</v>
      </c>
      <c r="C3812" t="s">
        <v>5827</v>
      </c>
      <c r="D3812" t="s">
        <v>543</v>
      </c>
      <c r="E3812" t="s">
        <v>4862</v>
      </c>
      <c r="F3812" t="s">
        <v>2100</v>
      </c>
      <c r="G3812" s="4" t="s">
        <v>6142</v>
      </c>
      <c r="H3812" s="4" t="s">
        <v>225</v>
      </c>
      <c r="I3812" s="4" t="s">
        <v>32</v>
      </c>
      <c r="J3812" s="4" t="s">
        <v>6273</v>
      </c>
      <c r="K3812" s="4" t="s">
        <v>130</v>
      </c>
      <c r="L3812" s="4" t="s">
        <v>6274</v>
      </c>
      <c r="M3812" s="87">
        <v>1</v>
      </c>
      <c r="N3812" t="s">
        <v>2101</v>
      </c>
      <c r="O3812" t="s">
        <v>2102</v>
      </c>
      <c r="P3812" t="s">
        <v>224</v>
      </c>
      <c r="Q3812" s="1" t="s">
        <v>84</v>
      </c>
      <c r="R3812" s="1">
        <v>181.99000549316406</v>
      </c>
      <c r="S3812" s="1" t="s">
        <v>154</v>
      </c>
      <c r="T3812" s="1" t="s">
        <v>4896</v>
      </c>
      <c r="U3812" s="1" t="s">
        <v>31</v>
      </c>
      <c r="V3812" s="1" t="s">
        <v>48</v>
      </c>
      <c r="W3812" s="1" t="s">
        <v>2583</v>
      </c>
      <c r="X3812" s="1" t="s">
        <v>48</v>
      </c>
      <c r="Y3812" s="1" t="s">
        <v>4897</v>
      </c>
      <c r="Z3812" s="1" t="s">
        <v>31</v>
      </c>
      <c r="AA3812" s="1">
        <v>727.96002197265625</v>
      </c>
      <c r="AC3812" s="1">
        <f t="shared" si="600"/>
        <v>596.55002197265628</v>
      </c>
      <c r="AD3812" s="16">
        <f t="shared" si="598"/>
        <v>0</v>
      </c>
      <c r="AE3812" s="17">
        <f t="shared" si="601"/>
        <v>0</v>
      </c>
      <c r="AF3812">
        <f t="shared" si="602"/>
        <v>0</v>
      </c>
      <c r="AG3812" s="16">
        <f t="shared" si="599"/>
        <v>0</v>
      </c>
      <c r="AH3812" s="17">
        <f t="shared" si="596"/>
        <v>0</v>
      </c>
      <c r="AI3812">
        <f t="shared" si="604"/>
        <v>0</v>
      </c>
      <c r="AJ3812">
        <f t="shared" si="605"/>
        <v>0</v>
      </c>
      <c r="AK3812" s="18">
        <f t="shared" si="603"/>
        <v>596.55002197265628</v>
      </c>
      <c r="AL3812" s="19">
        <f t="shared" si="597"/>
        <v>131.41</v>
      </c>
    </row>
    <row r="3813" spans="1:38">
      <c r="A3813" t="s">
        <v>4898</v>
      </c>
      <c r="B3813" t="s">
        <v>70</v>
      </c>
      <c r="C3813" t="s">
        <v>5827</v>
      </c>
      <c r="D3813" t="s">
        <v>71</v>
      </c>
      <c r="E3813" t="s">
        <v>4862</v>
      </c>
      <c r="F3813" t="s">
        <v>94</v>
      </c>
      <c r="G3813" s="4" t="s">
        <v>5871</v>
      </c>
      <c r="H3813" s="4" t="s">
        <v>557</v>
      </c>
      <c r="I3813" s="4" t="s">
        <v>68</v>
      </c>
      <c r="J3813" s="4" t="s">
        <v>239</v>
      </c>
      <c r="K3813" s="4" t="s">
        <v>66</v>
      </c>
      <c r="L3813" s="4" t="s">
        <v>6274</v>
      </c>
      <c r="M3813" s="87">
        <v>1</v>
      </c>
      <c r="N3813" t="s">
        <v>63</v>
      </c>
      <c r="O3813" t="s">
        <v>95</v>
      </c>
      <c r="P3813" t="s">
        <v>27</v>
      </c>
      <c r="Q3813" s="1" t="s">
        <v>84</v>
      </c>
      <c r="R3813" s="1">
        <v>8.5</v>
      </c>
      <c r="S3813" s="1" t="s">
        <v>75</v>
      </c>
      <c r="T3813" s="1" t="s">
        <v>31</v>
      </c>
      <c r="U3813" s="1" t="s">
        <v>31</v>
      </c>
      <c r="V3813" s="1" t="s">
        <v>240</v>
      </c>
      <c r="W3813" s="1" t="s">
        <v>31</v>
      </c>
      <c r="X3813" s="1" t="s">
        <v>240</v>
      </c>
      <c r="Y3813" s="1" t="s">
        <v>31</v>
      </c>
      <c r="Z3813" s="1" t="s">
        <v>31</v>
      </c>
      <c r="AA3813" s="1">
        <v>34</v>
      </c>
      <c r="AC3813" s="1">
        <f t="shared" si="600"/>
        <v>34</v>
      </c>
      <c r="AD3813" s="16">
        <f t="shared" si="598"/>
        <v>0</v>
      </c>
      <c r="AE3813" s="17">
        <f t="shared" si="601"/>
        <v>0</v>
      </c>
      <c r="AF3813">
        <f t="shared" si="602"/>
        <v>0</v>
      </c>
      <c r="AG3813" s="16">
        <f t="shared" si="599"/>
        <v>0</v>
      </c>
      <c r="AH3813" s="17">
        <f t="shared" si="596"/>
        <v>0</v>
      </c>
      <c r="AI3813">
        <f t="shared" si="604"/>
        <v>0</v>
      </c>
      <c r="AJ3813">
        <f t="shared" si="605"/>
        <v>0</v>
      </c>
      <c r="AK3813" s="18">
        <f t="shared" si="603"/>
        <v>34</v>
      </c>
      <c r="AL3813" s="19">
        <f t="shared" si="597"/>
        <v>0</v>
      </c>
    </row>
    <row r="3814" spans="1:38">
      <c r="A3814" t="s">
        <v>4898</v>
      </c>
      <c r="B3814" t="s">
        <v>70</v>
      </c>
      <c r="C3814" t="s">
        <v>5827</v>
      </c>
      <c r="D3814" t="s">
        <v>71</v>
      </c>
      <c r="E3814" t="s">
        <v>4862</v>
      </c>
      <c r="F3814" t="s">
        <v>97</v>
      </c>
      <c r="G3814" s="4" t="s">
        <v>5872</v>
      </c>
      <c r="H3814" s="4" t="s">
        <v>557</v>
      </c>
      <c r="I3814" s="4" t="s">
        <v>81</v>
      </c>
      <c r="J3814" s="4" t="s">
        <v>28</v>
      </c>
      <c r="K3814" s="4" t="s">
        <v>6274</v>
      </c>
      <c r="L3814" s="4" t="s">
        <v>6274</v>
      </c>
      <c r="M3814" s="87">
        <v>1</v>
      </c>
      <c r="N3814" t="s">
        <v>63</v>
      </c>
      <c r="O3814" t="s">
        <v>98</v>
      </c>
      <c r="P3814" t="s">
        <v>27</v>
      </c>
      <c r="Q3814" s="1" t="s">
        <v>268</v>
      </c>
      <c r="R3814" s="1">
        <v>9.5</v>
      </c>
      <c r="S3814" s="1" t="s">
        <v>75</v>
      </c>
      <c r="T3814" s="1" t="s">
        <v>31</v>
      </c>
      <c r="U3814" s="1" t="s">
        <v>31</v>
      </c>
      <c r="V3814" s="1" t="s">
        <v>240</v>
      </c>
      <c r="W3814" s="1" t="s">
        <v>31</v>
      </c>
      <c r="X3814" s="1" t="s">
        <v>240</v>
      </c>
      <c r="Y3814" s="1" t="s">
        <v>31</v>
      </c>
      <c r="Z3814" s="1" t="s">
        <v>31</v>
      </c>
      <c r="AA3814" s="1">
        <v>47.5</v>
      </c>
      <c r="AC3814" s="1">
        <f t="shared" si="600"/>
        <v>47.5</v>
      </c>
      <c r="AD3814" s="16">
        <f t="shared" si="598"/>
        <v>0</v>
      </c>
      <c r="AE3814" s="17">
        <f t="shared" si="601"/>
        <v>0</v>
      </c>
      <c r="AF3814">
        <f t="shared" si="602"/>
        <v>0</v>
      </c>
      <c r="AG3814" s="16">
        <f t="shared" si="599"/>
        <v>0</v>
      </c>
      <c r="AH3814" s="17">
        <f t="shared" si="596"/>
        <v>0</v>
      </c>
      <c r="AI3814">
        <f t="shared" si="604"/>
        <v>0</v>
      </c>
      <c r="AJ3814">
        <f t="shared" si="605"/>
        <v>0</v>
      </c>
      <c r="AK3814" s="18">
        <f t="shared" si="603"/>
        <v>47.5</v>
      </c>
      <c r="AL3814" s="19">
        <f t="shared" si="597"/>
        <v>0</v>
      </c>
    </row>
    <row r="3815" spans="1:38">
      <c r="A3815" t="s">
        <v>4898</v>
      </c>
      <c r="B3815" t="s">
        <v>70</v>
      </c>
      <c r="C3815" t="s">
        <v>5827</v>
      </c>
      <c r="D3815" t="s">
        <v>71</v>
      </c>
      <c r="E3815" t="s">
        <v>4862</v>
      </c>
      <c r="F3815" t="s">
        <v>103</v>
      </c>
      <c r="G3815" s="4" t="s">
        <v>5873</v>
      </c>
      <c r="H3815" s="4" t="s">
        <v>557</v>
      </c>
      <c r="I3815" s="4" t="s">
        <v>32</v>
      </c>
      <c r="J3815" s="4" t="s">
        <v>81</v>
      </c>
      <c r="K3815" s="4" t="s">
        <v>6274</v>
      </c>
      <c r="L3815" s="4" t="s">
        <v>6274</v>
      </c>
      <c r="M3815" s="87">
        <v>1</v>
      </c>
      <c r="N3815" t="s">
        <v>63</v>
      </c>
      <c r="O3815" t="s">
        <v>104</v>
      </c>
      <c r="P3815" t="s">
        <v>27</v>
      </c>
      <c r="Q3815" s="1" t="s">
        <v>74</v>
      </c>
      <c r="R3815" s="1">
        <v>21</v>
      </c>
      <c r="S3815" s="1" t="s">
        <v>75</v>
      </c>
      <c r="T3815" s="1" t="s">
        <v>31</v>
      </c>
      <c r="U3815" s="1" t="s">
        <v>31</v>
      </c>
      <c r="V3815" s="1" t="s">
        <v>240</v>
      </c>
      <c r="W3815" s="1" t="s">
        <v>31</v>
      </c>
      <c r="X3815" s="1" t="s">
        <v>240</v>
      </c>
      <c r="Y3815" s="1" t="s">
        <v>31</v>
      </c>
      <c r="Z3815" s="1" t="s">
        <v>31</v>
      </c>
      <c r="AA3815" s="1">
        <v>21</v>
      </c>
      <c r="AC3815" s="1">
        <f t="shared" si="600"/>
        <v>21</v>
      </c>
      <c r="AD3815" s="16">
        <f t="shared" si="598"/>
        <v>0</v>
      </c>
      <c r="AE3815" s="17">
        <f t="shared" si="601"/>
        <v>0</v>
      </c>
      <c r="AF3815">
        <f t="shared" si="602"/>
        <v>0</v>
      </c>
      <c r="AG3815" s="16">
        <f t="shared" si="599"/>
        <v>0</v>
      </c>
      <c r="AH3815" s="17">
        <f t="shared" si="596"/>
        <v>0</v>
      </c>
      <c r="AI3815">
        <f t="shared" si="604"/>
        <v>0</v>
      </c>
      <c r="AJ3815">
        <f t="shared" si="605"/>
        <v>0</v>
      </c>
      <c r="AK3815" s="18">
        <f t="shared" si="603"/>
        <v>21</v>
      </c>
      <c r="AL3815" s="19">
        <f t="shared" si="597"/>
        <v>0</v>
      </c>
    </row>
    <row r="3816" spans="1:38">
      <c r="A3816" t="s">
        <v>4898</v>
      </c>
      <c r="B3816" t="s">
        <v>70</v>
      </c>
      <c r="C3816" t="s">
        <v>5827</v>
      </c>
      <c r="D3816" t="s">
        <v>71</v>
      </c>
      <c r="E3816" t="s">
        <v>4862</v>
      </c>
      <c r="F3816" t="s">
        <v>577</v>
      </c>
      <c r="G3816" s="4" t="s">
        <v>5880</v>
      </c>
      <c r="H3816" s="4" t="s">
        <v>557</v>
      </c>
      <c r="I3816" s="4" t="s">
        <v>1159</v>
      </c>
      <c r="J3816" s="4" t="s">
        <v>239</v>
      </c>
      <c r="K3816" s="4" t="s">
        <v>6274</v>
      </c>
      <c r="L3816" s="4" t="s">
        <v>6274</v>
      </c>
      <c r="M3816" s="87">
        <v>1</v>
      </c>
      <c r="N3816" t="s">
        <v>63</v>
      </c>
      <c r="O3816" t="s">
        <v>578</v>
      </c>
      <c r="P3816" t="s">
        <v>27</v>
      </c>
      <c r="Q3816" s="1" t="s">
        <v>74</v>
      </c>
      <c r="R3816" s="1">
        <v>21</v>
      </c>
      <c r="S3816" s="1" t="s">
        <v>75</v>
      </c>
      <c r="T3816" s="1" t="s">
        <v>31</v>
      </c>
      <c r="U3816" s="1" t="s">
        <v>31</v>
      </c>
      <c r="V3816" s="1" t="s">
        <v>240</v>
      </c>
      <c r="W3816" s="1" t="s">
        <v>31</v>
      </c>
      <c r="X3816" s="1" t="s">
        <v>240</v>
      </c>
      <c r="Y3816" s="1" t="s">
        <v>31</v>
      </c>
      <c r="Z3816" s="1" t="s">
        <v>31</v>
      </c>
      <c r="AA3816" s="1">
        <v>21</v>
      </c>
      <c r="AC3816" s="1">
        <f t="shared" si="600"/>
        <v>21</v>
      </c>
      <c r="AD3816" s="16">
        <f t="shared" si="598"/>
        <v>0</v>
      </c>
      <c r="AE3816" s="17">
        <f t="shared" si="601"/>
        <v>0</v>
      </c>
      <c r="AF3816">
        <f t="shared" si="602"/>
        <v>0</v>
      </c>
      <c r="AG3816" s="16">
        <f t="shared" si="599"/>
        <v>0</v>
      </c>
      <c r="AH3816" s="17">
        <f t="shared" si="596"/>
        <v>0</v>
      </c>
      <c r="AI3816">
        <f t="shared" si="604"/>
        <v>0</v>
      </c>
      <c r="AJ3816">
        <f t="shared" si="605"/>
        <v>0</v>
      </c>
      <c r="AK3816" s="18">
        <f t="shared" si="603"/>
        <v>21</v>
      </c>
      <c r="AL3816" s="19">
        <f t="shared" si="597"/>
        <v>0</v>
      </c>
    </row>
    <row r="3817" spans="1:38">
      <c r="A3817" t="s">
        <v>4898</v>
      </c>
      <c r="B3817" t="s">
        <v>70</v>
      </c>
      <c r="C3817" t="s">
        <v>5827</v>
      </c>
      <c r="D3817" t="s">
        <v>71</v>
      </c>
      <c r="E3817" t="s">
        <v>4862</v>
      </c>
      <c r="F3817" t="s">
        <v>398</v>
      </c>
      <c r="G3817" s="4" t="s">
        <v>5899</v>
      </c>
      <c r="H3817" s="4" t="s">
        <v>240</v>
      </c>
      <c r="I3817" s="4" t="s">
        <v>752</v>
      </c>
      <c r="J3817" s="4" t="s">
        <v>6273</v>
      </c>
      <c r="K3817" s="4" t="s">
        <v>6274</v>
      </c>
      <c r="L3817" s="4" t="s">
        <v>6274</v>
      </c>
      <c r="M3817" s="87">
        <v>1</v>
      </c>
      <c r="N3817" t="s">
        <v>63</v>
      </c>
      <c r="O3817" t="s">
        <v>399</v>
      </c>
      <c r="P3817" t="s">
        <v>27</v>
      </c>
      <c r="Q3817" s="1" t="s">
        <v>99</v>
      </c>
      <c r="R3817" s="1">
        <v>5.8000001907348633</v>
      </c>
      <c r="S3817" s="1" t="s">
        <v>75</v>
      </c>
      <c r="T3817" s="1" t="s">
        <v>31</v>
      </c>
      <c r="U3817" s="1" t="s">
        <v>31</v>
      </c>
      <c r="V3817" s="1" t="s">
        <v>240</v>
      </c>
      <c r="W3817" s="1" t="s">
        <v>31</v>
      </c>
      <c r="X3817" s="1" t="s">
        <v>240</v>
      </c>
      <c r="Y3817" s="1" t="s">
        <v>31</v>
      </c>
      <c r="Z3817" s="1" t="s">
        <v>31</v>
      </c>
      <c r="AA3817" s="1">
        <v>46.400001525878906</v>
      </c>
      <c r="AC3817" s="1">
        <f t="shared" si="600"/>
        <v>46.400001525878906</v>
      </c>
      <c r="AD3817" s="16">
        <f t="shared" si="598"/>
        <v>0</v>
      </c>
      <c r="AE3817" s="17">
        <f t="shared" si="601"/>
        <v>0</v>
      </c>
      <c r="AF3817">
        <f t="shared" si="602"/>
        <v>0</v>
      </c>
      <c r="AG3817" s="16">
        <f t="shared" si="599"/>
        <v>0</v>
      </c>
      <c r="AH3817" s="17">
        <f t="shared" si="596"/>
        <v>0</v>
      </c>
      <c r="AI3817">
        <f t="shared" si="604"/>
        <v>0</v>
      </c>
      <c r="AJ3817">
        <f t="shared" si="605"/>
        <v>0</v>
      </c>
      <c r="AK3817" s="18">
        <f t="shared" si="603"/>
        <v>46.400001525878906</v>
      </c>
      <c r="AL3817" s="19">
        <f t="shared" si="597"/>
        <v>0</v>
      </c>
    </row>
    <row r="3818" spans="1:38">
      <c r="A3818" t="s">
        <v>4898</v>
      </c>
      <c r="B3818" t="s">
        <v>70</v>
      </c>
      <c r="C3818" t="s">
        <v>5827</v>
      </c>
      <c r="D3818" t="s">
        <v>71</v>
      </c>
      <c r="E3818" t="s">
        <v>4862</v>
      </c>
      <c r="F3818" t="s">
        <v>131</v>
      </c>
      <c r="G3818" s="4" t="s">
        <v>5881</v>
      </c>
      <c r="H3818" s="4" t="s">
        <v>240</v>
      </c>
      <c r="I3818" s="4" t="s">
        <v>1159</v>
      </c>
      <c r="J3818" s="4" t="s">
        <v>774</v>
      </c>
      <c r="K3818" s="4" t="s">
        <v>6274</v>
      </c>
      <c r="L3818" s="4" t="s">
        <v>6274</v>
      </c>
      <c r="M3818" s="87">
        <v>0.6</v>
      </c>
      <c r="N3818" t="s">
        <v>63</v>
      </c>
      <c r="O3818" t="s">
        <v>132</v>
      </c>
      <c r="P3818" t="s">
        <v>27</v>
      </c>
      <c r="Q3818" s="1" t="s">
        <v>74</v>
      </c>
      <c r="R3818" s="1">
        <v>1.5</v>
      </c>
      <c r="S3818" s="1" t="s">
        <v>75</v>
      </c>
      <c r="T3818" s="1" t="s">
        <v>31</v>
      </c>
      <c r="U3818" s="1" t="s">
        <v>31</v>
      </c>
      <c r="V3818" s="1" t="s">
        <v>240</v>
      </c>
      <c r="W3818" s="1" t="s">
        <v>31</v>
      </c>
      <c r="X3818" s="1" t="s">
        <v>240</v>
      </c>
      <c r="Y3818" s="1" t="s">
        <v>31</v>
      </c>
      <c r="Z3818" s="1" t="s">
        <v>31</v>
      </c>
      <c r="AA3818" s="1">
        <v>1.5</v>
      </c>
      <c r="AC3818" s="1">
        <f t="shared" si="600"/>
        <v>1.5</v>
      </c>
      <c r="AD3818" s="16">
        <f t="shared" si="598"/>
        <v>0.4</v>
      </c>
      <c r="AE3818" s="17">
        <f t="shared" si="601"/>
        <v>3.4000000000000002E-2</v>
      </c>
      <c r="AF3818">
        <f t="shared" si="602"/>
        <v>5.1000000000000004E-2</v>
      </c>
      <c r="AG3818" s="16">
        <f t="shared" si="599"/>
        <v>0.4</v>
      </c>
      <c r="AH3818" s="17">
        <f t="shared" si="596"/>
        <v>7.3999999999999996E-2</v>
      </c>
      <c r="AI3818">
        <f t="shared" si="604"/>
        <v>0.11099999999999999</v>
      </c>
      <c r="AJ3818">
        <f t="shared" si="605"/>
        <v>0.16199999999999998</v>
      </c>
      <c r="AK3818" s="18">
        <f t="shared" si="603"/>
        <v>1.6619999999999999</v>
      </c>
      <c r="AL3818" s="19">
        <f t="shared" si="597"/>
        <v>-0.16199999999999998</v>
      </c>
    </row>
    <row r="3819" spans="1:38">
      <c r="A3819" t="s">
        <v>4898</v>
      </c>
      <c r="B3819" t="s">
        <v>70</v>
      </c>
      <c r="C3819" t="s">
        <v>5827</v>
      </c>
      <c r="D3819" t="s">
        <v>71</v>
      </c>
      <c r="E3819" t="s">
        <v>4862</v>
      </c>
      <c r="F3819" t="s">
        <v>137</v>
      </c>
      <c r="G3819" s="4" t="s">
        <v>5880</v>
      </c>
      <c r="H3819" s="4" t="s">
        <v>557</v>
      </c>
      <c r="I3819" s="4" t="s">
        <v>1159</v>
      </c>
      <c r="J3819" s="4" t="s">
        <v>239</v>
      </c>
      <c r="K3819" s="4" t="s">
        <v>6274</v>
      </c>
      <c r="L3819" s="4" t="s">
        <v>6274</v>
      </c>
      <c r="M3819" s="87">
        <v>1</v>
      </c>
      <c r="N3819" t="s">
        <v>63</v>
      </c>
      <c r="O3819" t="s">
        <v>138</v>
      </c>
      <c r="P3819" t="s">
        <v>27</v>
      </c>
      <c r="Q3819" s="1" t="s">
        <v>66</v>
      </c>
      <c r="R3819" s="1">
        <v>2.2999999523162842</v>
      </c>
      <c r="S3819" s="1" t="s">
        <v>75</v>
      </c>
      <c r="T3819" s="1" t="s">
        <v>31</v>
      </c>
      <c r="U3819" s="1" t="s">
        <v>31</v>
      </c>
      <c r="V3819" s="1" t="s">
        <v>240</v>
      </c>
      <c r="W3819" s="1" t="s">
        <v>31</v>
      </c>
      <c r="X3819" s="1" t="s">
        <v>240</v>
      </c>
      <c r="Y3819" s="1" t="s">
        <v>31</v>
      </c>
      <c r="Z3819" s="1" t="s">
        <v>31</v>
      </c>
      <c r="AA3819" s="1">
        <v>4.5999999046325684</v>
      </c>
      <c r="AC3819" s="1">
        <f t="shared" si="600"/>
        <v>4.5999999046325684</v>
      </c>
      <c r="AD3819" s="16">
        <f t="shared" si="598"/>
        <v>0</v>
      </c>
      <c r="AE3819" s="17">
        <f t="shared" si="601"/>
        <v>0</v>
      </c>
      <c r="AF3819">
        <f t="shared" si="602"/>
        <v>0</v>
      </c>
      <c r="AG3819" s="16">
        <f t="shared" si="599"/>
        <v>0</v>
      </c>
      <c r="AH3819" s="17">
        <f t="shared" si="596"/>
        <v>0</v>
      </c>
      <c r="AI3819">
        <f t="shared" si="604"/>
        <v>0</v>
      </c>
      <c r="AJ3819">
        <f t="shared" si="605"/>
        <v>0</v>
      </c>
      <c r="AK3819" s="18">
        <f t="shared" si="603"/>
        <v>4.5999999046325684</v>
      </c>
      <c r="AL3819" s="19">
        <f t="shared" si="597"/>
        <v>0</v>
      </c>
    </row>
    <row r="3820" spans="1:38">
      <c r="A3820" t="s">
        <v>4898</v>
      </c>
      <c r="B3820" t="s">
        <v>70</v>
      </c>
      <c r="C3820" t="s">
        <v>5827</v>
      </c>
      <c r="D3820" t="s">
        <v>71</v>
      </c>
      <c r="E3820" t="s">
        <v>4862</v>
      </c>
      <c r="F3820" t="s">
        <v>139</v>
      </c>
      <c r="G3820" s="4" t="s">
        <v>5882</v>
      </c>
      <c r="H3820" s="4" t="s">
        <v>6275</v>
      </c>
      <c r="I3820" s="4" t="s">
        <v>6275</v>
      </c>
      <c r="J3820" s="4" t="s">
        <v>225</v>
      </c>
      <c r="K3820" s="4" t="s">
        <v>6274</v>
      </c>
      <c r="L3820" s="4" t="s">
        <v>6274</v>
      </c>
      <c r="M3820" s="86">
        <v>0</v>
      </c>
      <c r="N3820" t="s">
        <v>63</v>
      </c>
      <c r="O3820" t="s">
        <v>140</v>
      </c>
      <c r="P3820" t="s">
        <v>27</v>
      </c>
      <c r="Q3820" s="1" t="s">
        <v>66</v>
      </c>
      <c r="R3820" s="1">
        <v>2.7999999523162842</v>
      </c>
      <c r="S3820" s="1" t="s">
        <v>75</v>
      </c>
      <c r="T3820" s="1" t="s">
        <v>31</v>
      </c>
      <c r="U3820" s="1" t="s">
        <v>31</v>
      </c>
      <c r="V3820" s="1" t="s">
        <v>240</v>
      </c>
      <c r="W3820" s="1" t="s">
        <v>31</v>
      </c>
      <c r="X3820" s="1" t="s">
        <v>240</v>
      </c>
      <c r="Y3820" s="1" t="s">
        <v>31</v>
      </c>
      <c r="Z3820" s="1" t="s">
        <v>31</v>
      </c>
      <c r="AA3820" s="1">
        <v>5.5999999046325684</v>
      </c>
      <c r="AC3820" s="1">
        <f t="shared" si="600"/>
        <v>5.5999999046325684</v>
      </c>
      <c r="AD3820" s="16">
        <f t="shared" si="598"/>
        <v>1</v>
      </c>
      <c r="AE3820" s="17">
        <f t="shared" si="601"/>
        <v>8.5000000000000006E-2</v>
      </c>
      <c r="AF3820">
        <f t="shared" si="602"/>
        <v>0.47599999189376835</v>
      </c>
      <c r="AG3820" s="16">
        <f t="shared" si="599"/>
        <v>1</v>
      </c>
      <c r="AH3820" s="17">
        <f t="shared" si="596"/>
        <v>0.185</v>
      </c>
      <c r="AI3820">
        <f t="shared" si="604"/>
        <v>1.0359999823570252</v>
      </c>
      <c r="AJ3820">
        <f t="shared" si="605"/>
        <v>1.5119999742507935</v>
      </c>
      <c r="AK3820" s="18">
        <f t="shared" si="603"/>
        <v>7.1119998788833616</v>
      </c>
      <c r="AL3820" s="19">
        <f t="shared" si="597"/>
        <v>-1.5119999742507935</v>
      </c>
    </row>
    <row r="3821" spans="1:38">
      <c r="A3821" t="s">
        <v>4898</v>
      </c>
      <c r="B3821" t="s">
        <v>70</v>
      </c>
      <c r="C3821" t="s">
        <v>5827</v>
      </c>
      <c r="D3821" t="s">
        <v>71</v>
      </c>
      <c r="E3821" t="s">
        <v>4862</v>
      </c>
      <c r="F3821" t="s">
        <v>419</v>
      </c>
      <c r="G3821" s="4" t="s">
        <v>6024</v>
      </c>
      <c r="H3821" s="4" t="s">
        <v>81</v>
      </c>
      <c r="I3821" s="4" t="s">
        <v>1159</v>
      </c>
      <c r="J3821" s="4" t="s">
        <v>6273</v>
      </c>
      <c r="K3821" s="4" t="s">
        <v>359</v>
      </c>
      <c r="L3821" s="4" t="s">
        <v>6274</v>
      </c>
      <c r="M3821" s="87">
        <v>0.6</v>
      </c>
      <c r="N3821" t="s">
        <v>63</v>
      </c>
      <c r="O3821" t="s">
        <v>420</v>
      </c>
      <c r="P3821" t="s">
        <v>27</v>
      </c>
      <c r="Q3821" s="1" t="s">
        <v>153</v>
      </c>
      <c r="R3821" s="1">
        <v>5.8000001907348633</v>
      </c>
      <c r="S3821" s="1" t="s">
        <v>75</v>
      </c>
      <c r="T3821" s="1" t="s">
        <v>31</v>
      </c>
      <c r="U3821" s="1" t="s">
        <v>31</v>
      </c>
      <c r="V3821" s="1" t="s">
        <v>240</v>
      </c>
      <c r="W3821" s="1" t="s">
        <v>31</v>
      </c>
      <c r="X3821" s="1" t="s">
        <v>240</v>
      </c>
      <c r="Y3821" s="1" t="s">
        <v>31</v>
      </c>
      <c r="Z3821" s="1" t="s">
        <v>31</v>
      </c>
      <c r="AA3821" s="1">
        <v>69.599998474121094</v>
      </c>
      <c r="AC3821" s="1">
        <f t="shared" si="600"/>
        <v>69.600002288818359</v>
      </c>
      <c r="AD3821" s="16">
        <f t="shared" si="598"/>
        <v>0.4</v>
      </c>
      <c r="AE3821" s="17">
        <f t="shared" si="601"/>
        <v>3.4000000000000002E-2</v>
      </c>
      <c r="AF3821">
        <f t="shared" si="602"/>
        <v>2.3663999481201174</v>
      </c>
      <c r="AG3821" s="16">
        <f t="shared" si="599"/>
        <v>0.4</v>
      </c>
      <c r="AH3821" s="17">
        <f t="shared" si="596"/>
        <v>7.3999999999999996E-2</v>
      </c>
      <c r="AI3821">
        <f t="shared" si="604"/>
        <v>5.1504001693725581</v>
      </c>
      <c r="AJ3821">
        <f t="shared" si="605"/>
        <v>7.5168001174926751</v>
      </c>
      <c r="AK3821" s="18">
        <f t="shared" si="603"/>
        <v>77.116802406311038</v>
      </c>
      <c r="AL3821" s="19">
        <f t="shared" si="597"/>
        <v>-7.5168001174926751</v>
      </c>
    </row>
    <row r="3822" spans="1:38">
      <c r="A3822" t="s">
        <v>4899</v>
      </c>
      <c r="B3822" t="s">
        <v>70</v>
      </c>
      <c r="C3822" t="s">
        <v>5827</v>
      </c>
      <c r="D3822" t="s">
        <v>71</v>
      </c>
      <c r="E3822" t="s">
        <v>4862</v>
      </c>
      <c r="F3822" t="s">
        <v>72</v>
      </c>
      <c r="G3822" s="4" t="s">
        <v>5864</v>
      </c>
      <c r="H3822" s="4" t="s">
        <v>557</v>
      </c>
      <c r="I3822" s="4" t="s">
        <v>68</v>
      </c>
      <c r="J3822" s="4" t="s">
        <v>54</v>
      </c>
      <c r="K3822" s="4" t="s">
        <v>6274</v>
      </c>
      <c r="L3822" s="4" t="s">
        <v>6274</v>
      </c>
      <c r="M3822" s="87">
        <v>1</v>
      </c>
      <c r="N3822" t="s">
        <v>63</v>
      </c>
      <c r="O3822" t="s">
        <v>73</v>
      </c>
      <c r="P3822" t="s">
        <v>27</v>
      </c>
      <c r="Q3822" s="1" t="s">
        <v>400</v>
      </c>
      <c r="R3822" s="1">
        <v>4.9000000953674316</v>
      </c>
      <c r="S3822" s="1" t="s">
        <v>75</v>
      </c>
      <c r="T3822" s="1" t="s">
        <v>31</v>
      </c>
      <c r="U3822" s="1" t="s">
        <v>31</v>
      </c>
      <c r="V3822" s="1" t="s">
        <v>240</v>
      </c>
      <c r="W3822" s="1" t="s">
        <v>31</v>
      </c>
      <c r="X3822" s="1" t="s">
        <v>240</v>
      </c>
      <c r="Y3822" s="1" t="s">
        <v>31</v>
      </c>
      <c r="Z3822" s="1" t="s">
        <v>31</v>
      </c>
      <c r="AA3822" s="1">
        <v>34.299999237060547</v>
      </c>
      <c r="AC3822" s="1">
        <f t="shared" si="600"/>
        <v>34.300000667572021</v>
      </c>
      <c r="AD3822" s="16">
        <f t="shared" si="598"/>
        <v>0</v>
      </c>
      <c r="AE3822" s="17">
        <f t="shared" si="601"/>
        <v>0</v>
      </c>
      <c r="AF3822">
        <f t="shared" si="602"/>
        <v>0</v>
      </c>
      <c r="AG3822" s="16">
        <f t="shared" si="599"/>
        <v>0</v>
      </c>
      <c r="AH3822" s="17">
        <f t="shared" si="596"/>
        <v>0</v>
      </c>
      <c r="AI3822">
        <f t="shared" si="604"/>
        <v>0</v>
      </c>
      <c r="AJ3822">
        <f t="shared" si="605"/>
        <v>0</v>
      </c>
      <c r="AK3822" s="18">
        <f t="shared" si="603"/>
        <v>34.300000667572021</v>
      </c>
      <c r="AL3822" s="19">
        <f t="shared" si="597"/>
        <v>0</v>
      </c>
    </row>
    <row r="3823" spans="1:38">
      <c r="A3823" t="s">
        <v>4899</v>
      </c>
      <c r="B3823" t="s">
        <v>70</v>
      </c>
      <c r="C3823" t="s">
        <v>5827</v>
      </c>
      <c r="D3823" t="s">
        <v>71</v>
      </c>
      <c r="E3823" t="s">
        <v>4862</v>
      </c>
      <c r="F3823" t="s">
        <v>76</v>
      </c>
      <c r="G3823" s="4" t="s">
        <v>5865</v>
      </c>
      <c r="H3823" s="4" t="s">
        <v>557</v>
      </c>
      <c r="I3823" s="4" t="s">
        <v>68</v>
      </c>
      <c r="J3823" s="4" t="s">
        <v>370</v>
      </c>
      <c r="K3823" s="4" t="s">
        <v>6274</v>
      </c>
      <c r="L3823" s="4" t="s">
        <v>6274</v>
      </c>
      <c r="M3823" s="87">
        <v>1</v>
      </c>
      <c r="N3823" t="s">
        <v>63</v>
      </c>
      <c r="O3823" t="s">
        <v>77</v>
      </c>
      <c r="P3823" t="s">
        <v>27</v>
      </c>
      <c r="Q3823" s="1" t="s">
        <v>391</v>
      </c>
      <c r="R3823" s="1">
        <v>5.5</v>
      </c>
      <c r="S3823" s="1" t="s">
        <v>75</v>
      </c>
      <c r="T3823" s="1" t="s">
        <v>31</v>
      </c>
      <c r="U3823" s="1" t="s">
        <v>31</v>
      </c>
      <c r="V3823" s="1" t="s">
        <v>240</v>
      </c>
      <c r="W3823" s="1" t="s">
        <v>31</v>
      </c>
      <c r="X3823" s="1" t="s">
        <v>240</v>
      </c>
      <c r="Y3823" s="1" t="s">
        <v>31</v>
      </c>
      <c r="Z3823" s="1" t="s">
        <v>31</v>
      </c>
      <c r="AA3823" s="1">
        <v>42.349998474121094</v>
      </c>
      <c r="AC3823" s="1">
        <f t="shared" si="600"/>
        <v>42.35</v>
      </c>
      <c r="AD3823" s="16">
        <f t="shared" si="598"/>
        <v>0</v>
      </c>
      <c r="AE3823" s="17">
        <f t="shared" si="601"/>
        <v>0</v>
      </c>
      <c r="AF3823">
        <f t="shared" si="602"/>
        <v>0</v>
      </c>
      <c r="AG3823" s="16">
        <f t="shared" si="599"/>
        <v>0</v>
      </c>
      <c r="AH3823" s="17">
        <f t="shared" si="596"/>
        <v>0</v>
      </c>
      <c r="AI3823">
        <f t="shared" si="604"/>
        <v>0</v>
      </c>
      <c r="AJ3823">
        <f t="shared" si="605"/>
        <v>0</v>
      </c>
      <c r="AK3823" s="18">
        <f t="shared" si="603"/>
        <v>42.35</v>
      </c>
      <c r="AL3823" s="19">
        <f t="shared" si="597"/>
        <v>0</v>
      </c>
    </row>
    <row r="3824" spans="1:38">
      <c r="A3824" t="s">
        <v>4899</v>
      </c>
      <c r="B3824" t="s">
        <v>70</v>
      </c>
      <c r="C3824" t="s">
        <v>5827</v>
      </c>
      <c r="D3824" t="s">
        <v>71</v>
      </c>
      <c r="E3824" t="s">
        <v>4862</v>
      </c>
      <c r="F3824" t="s">
        <v>361</v>
      </c>
      <c r="G3824" s="4" t="s">
        <v>5892</v>
      </c>
      <c r="H3824" s="4" t="s">
        <v>557</v>
      </c>
      <c r="I3824" s="4" t="s">
        <v>6277</v>
      </c>
      <c r="J3824" s="4" t="s">
        <v>6273</v>
      </c>
      <c r="K3824" s="4" t="s">
        <v>6274</v>
      </c>
      <c r="L3824" s="4" t="s">
        <v>6274</v>
      </c>
      <c r="M3824" s="87">
        <v>0.6</v>
      </c>
      <c r="N3824" t="s">
        <v>63</v>
      </c>
      <c r="O3824" t="s">
        <v>362</v>
      </c>
      <c r="P3824" t="s">
        <v>27</v>
      </c>
      <c r="Q3824" s="1" t="s">
        <v>1594</v>
      </c>
      <c r="R3824" s="1">
        <v>4.1999998092651367</v>
      </c>
      <c r="S3824" s="1" t="s">
        <v>75</v>
      </c>
      <c r="T3824" s="1" t="s">
        <v>31</v>
      </c>
      <c r="U3824" s="1" t="s">
        <v>31</v>
      </c>
      <c r="V3824" s="1" t="s">
        <v>240</v>
      </c>
      <c r="W3824" s="1" t="s">
        <v>31</v>
      </c>
      <c r="X3824" s="1" t="s">
        <v>240</v>
      </c>
      <c r="Y3824" s="1" t="s">
        <v>31</v>
      </c>
      <c r="Z3824" s="1" t="s">
        <v>31</v>
      </c>
      <c r="AA3824" s="1">
        <v>42.840000152587891</v>
      </c>
      <c r="AC3824" s="1">
        <f t="shared" si="600"/>
        <v>42.839998054504392</v>
      </c>
      <c r="AD3824" s="16">
        <f t="shared" si="598"/>
        <v>0.4</v>
      </c>
      <c r="AE3824" s="17">
        <f t="shared" si="601"/>
        <v>3.4000000000000002E-2</v>
      </c>
      <c r="AF3824">
        <f t="shared" si="602"/>
        <v>1.4565600051879883</v>
      </c>
      <c r="AG3824" s="16">
        <f t="shared" si="599"/>
        <v>0.4</v>
      </c>
      <c r="AH3824" s="17">
        <f t="shared" si="596"/>
        <v>7.3999999999999996E-2</v>
      </c>
      <c r="AI3824">
        <f t="shared" si="604"/>
        <v>3.1701598560333246</v>
      </c>
      <c r="AJ3824">
        <f t="shared" si="605"/>
        <v>4.6267198612213125</v>
      </c>
      <c r="AK3824" s="18">
        <f t="shared" si="603"/>
        <v>47.466717915725702</v>
      </c>
      <c r="AL3824" s="19">
        <f t="shared" si="597"/>
        <v>-4.6267198612213125</v>
      </c>
    </row>
    <row r="3825" spans="1:38">
      <c r="A3825" t="s">
        <v>4899</v>
      </c>
      <c r="B3825" t="s">
        <v>70</v>
      </c>
      <c r="C3825" t="s">
        <v>5827</v>
      </c>
      <c r="D3825" t="s">
        <v>71</v>
      </c>
      <c r="E3825" t="s">
        <v>4862</v>
      </c>
      <c r="F3825" t="s">
        <v>364</v>
      </c>
      <c r="G3825" s="4" t="s">
        <v>5892</v>
      </c>
      <c r="H3825" s="4" t="s">
        <v>557</v>
      </c>
      <c r="I3825" s="4" t="s">
        <v>6277</v>
      </c>
      <c r="J3825" s="4" t="s">
        <v>6273</v>
      </c>
      <c r="K3825" s="4" t="s">
        <v>6274</v>
      </c>
      <c r="L3825" s="4" t="s">
        <v>6274</v>
      </c>
      <c r="M3825" s="87">
        <v>0.6</v>
      </c>
      <c r="N3825" t="s">
        <v>63</v>
      </c>
      <c r="O3825" t="s">
        <v>365</v>
      </c>
      <c r="P3825" t="s">
        <v>27</v>
      </c>
      <c r="Q3825" s="1" t="s">
        <v>1594</v>
      </c>
      <c r="R3825" s="1">
        <v>4.4901962280273438</v>
      </c>
      <c r="S3825" s="1" t="s">
        <v>75</v>
      </c>
      <c r="T3825" s="1" t="s">
        <v>31</v>
      </c>
      <c r="U3825" s="1" t="s">
        <v>31</v>
      </c>
      <c r="V3825" s="1" t="s">
        <v>240</v>
      </c>
      <c r="W3825" s="1" t="s">
        <v>31</v>
      </c>
      <c r="X3825" s="1" t="s">
        <v>240</v>
      </c>
      <c r="Y3825" s="1" t="s">
        <v>31</v>
      </c>
      <c r="Z3825" s="1" t="s">
        <v>31</v>
      </c>
      <c r="AA3825" s="1">
        <v>45.799999237060547</v>
      </c>
      <c r="AC3825" s="1">
        <f t="shared" si="600"/>
        <v>45.800001525878905</v>
      </c>
      <c r="AD3825" s="16">
        <f t="shared" si="598"/>
        <v>0.4</v>
      </c>
      <c r="AE3825" s="17">
        <f t="shared" si="601"/>
        <v>3.4000000000000002E-2</v>
      </c>
      <c r="AF3825">
        <f t="shared" si="602"/>
        <v>1.5571999740600586</v>
      </c>
      <c r="AG3825" s="16">
        <f t="shared" si="599"/>
        <v>0.4</v>
      </c>
      <c r="AH3825" s="17">
        <f t="shared" si="596"/>
        <v>7.3999999999999996E-2</v>
      </c>
      <c r="AI3825">
        <f t="shared" si="604"/>
        <v>3.3892001129150389</v>
      </c>
      <c r="AJ3825">
        <f t="shared" si="605"/>
        <v>4.9464000869750979</v>
      </c>
      <c r="AK3825" s="18">
        <f t="shared" si="603"/>
        <v>50.746401612854001</v>
      </c>
      <c r="AL3825" s="19">
        <f t="shared" si="597"/>
        <v>-4.9464000869750979</v>
      </c>
    </row>
    <row r="3826" spans="1:38">
      <c r="A3826" t="s">
        <v>4899</v>
      </c>
      <c r="B3826" t="s">
        <v>70</v>
      </c>
      <c r="C3826" t="s">
        <v>5827</v>
      </c>
      <c r="D3826" t="s">
        <v>71</v>
      </c>
      <c r="E3826" t="s">
        <v>4862</v>
      </c>
      <c r="F3826" t="s">
        <v>79</v>
      </c>
      <c r="G3826" s="4" t="s">
        <v>5866</v>
      </c>
      <c r="H3826" s="4" t="s">
        <v>557</v>
      </c>
      <c r="I3826" s="4" t="s">
        <v>48</v>
      </c>
      <c r="J3826" s="4" t="s">
        <v>153</v>
      </c>
      <c r="K3826" s="4" t="s">
        <v>6274</v>
      </c>
      <c r="L3826" s="4" t="s">
        <v>6274</v>
      </c>
      <c r="M3826" s="87">
        <v>1</v>
      </c>
      <c r="N3826" t="s">
        <v>63</v>
      </c>
      <c r="O3826" t="s">
        <v>80</v>
      </c>
      <c r="P3826" t="s">
        <v>27</v>
      </c>
      <c r="Q3826" s="1" t="s">
        <v>81</v>
      </c>
      <c r="R3826" s="1">
        <v>3.2000000476837158</v>
      </c>
      <c r="S3826" s="1" t="s">
        <v>75</v>
      </c>
      <c r="T3826" s="1" t="s">
        <v>31</v>
      </c>
      <c r="U3826" s="1" t="s">
        <v>31</v>
      </c>
      <c r="V3826" s="1" t="s">
        <v>240</v>
      </c>
      <c r="W3826" s="1" t="s">
        <v>31</v>
      </c>
      <c r="X3826" s="1" t="s">
        <v>240</v>
      </c>
      <c r="Y3826" s="1" t="s">
        <v>31</v>
      </c>
      <c r="Z3826" s="1" t="s">
        <v>31</v>
      </c>
      <c r="AA3826" s="1">
        <v>32</v>
      </c>
      <c r="AC3826" s="1">
        <f t="shared" si="600"/>
        <v>32.000000476837158</v>
      </c>
      <c r="AD3826" s="16">
        <f t="shared" si="598"/>
        <v>0</v>
      </c>
      <c r="AE3826" s="17">
        <f t="shared" si="601"/>
        <v>0</v>
      </c>
      <c r="AF3826">
        <f t="shared" si="602"/>
        <v>0</v>
      </c>
      <c r="AG3826" s="16">
        <f t="shared" si="599"/>
        <v>0</v>
      </c>
      <c r="AH3826" s="17">
        <f t="shared" si="596"/>
        <v>0</v>
      </c>
      <c r="AI3826">
        <f t="shared" si="604"/>
        <v>0</v>
      </c>
      <c r="AJ3826">
        <f t="shared" si="605"/>
        <v>0</v>
      </c>
      <c r="AK3826" s="18">
        <f t="shared" si="603"/>
        <v>32.000000476837158</v>
      </c>
      <c r="AL3826" s="19">
        <f t="shared" si="597"/>
        <v>0</v>
      </c>
    </row>
    <row r="3827" spans="1:38">
      <c r="A3827" t="s">
        <v>4899</v>
      </c>
      <c r="B3827" t="s">
        <v>70</v>
      </c>
      <c r="C3827" t="s">
        <v>5827</v>
      </c>
      <c r="D3827" t="s">
        <v>71</v>
      </c>
      <c r="E3827" t="s">
        <v>4862</v>
      </c>
      <c r="F3827" t="s">
        <v>82</v>
      </c>
      <c r="G3827" s="4" t="s">
        <v>5867</v>
      </c>
      <c r="H3827" s="4" t="s">
        <v>557</v>
      </c>
      <c r="I3827" s="4" t="s">
        <v>68</v>
      </c>
      <c r="J3827" s="4" t="s">
        <v>239</v>
      </c>
      <c r="K3827" s="4" t="s">
        <v>74</v>
      </c>
      <c r="L3827" s="4" t="s">
        <v>6274</v>
      </c>
      <c r="M3827" s="87">
        <v>1</v>
      </c>
      <c r="N3827" t="s">
        <v>63</v>
      </c>
      <c r="O3827" t="s">
        <v>83</v>
      </c>
      <c r="P3827" t="s">
        <v>27</v>
      </c>
      <c r="Q3827" s="1" t="s">
        <v>574</v>
      </c>
      <c r="R3827" s="1">
        <v>6.5</v>
      </c>
      <c r="S3827" s="1" t="s">
        <v>75</v>
      </c>
      <c r="T3827" s="1" t="s">
        <v>31</v>
      </c>
      <c r="U3827" s="1" t="s">
        <v>31</v>
      </c>
      <c r="V3827" s="1" t="s">
        <v>240</v>
      </c>
      <c r="W3827" s="1" t="s">
        <v>31</v>
      </c>
      <c r="X3827" s="1" t="s">
        <v>240</v>
      </c>
      <c r="Y3827" s="1" t="s">
        <v>31</v>
      </c>
      <c r="Z3827" s="1" t="s">
        <v>31</v>
      </c>
      <c r="AA3827" s="1">
        <v>10.399999618530273</v>
      </c>
      <c r="AC3827" s="1">
        <f t="shared" si="600"/>
        <v>10.4</v>
      </c>
      <c r="AD3827" s="16">
        <f t="shared" si="598"/>
        <v>0</v>
      </c>
      <c r="AE3827" s="17">
        <f t="shared" si="601"/>
        <v>0</v>
      </c>
      <c r="AF3827">
        <f t="shared" si="602"/>
        <v>0</v>
      </c>
      <c r="AG3827" s="16">
        <f t="shared" si="599"/>
        <v>0</v>
      </c>
      <c r="AH3827" s="17">
        <f t="shared" si="596"/>
        <v>0</v>
      </c>
      <c r="AI3827">
        <f t="shared" si="604"/>
        <v>0</v>
      </c>
      <c r="AJ3827">
        <f t="shared" si="605"/>
        <v>0</v>
      </c>
      <c r="AK3827" s="18">
        <f t="shared" si="603"/>
        <v>10.4</v>
      </c>
      <c r="AL3827" s="19">
        <f t="shared" si="597"/>
        <v>0</v>
      </c>
    </row>
    <row r="3828" spans="1:38">
      <c r="A3828" t="s">
        <v>4899</v>
      </c>
      <c r="B3828" t="s">
        <v>70</v>
      </c>
      <c r="C3828" t="s">
        <v>5827</v>
      </c>
      <c r="D3828" t="s">
        <v>71</v>
      </c>
      <c r="E3828" t="s">
        <v>4862</v>
      </c>
      <c r="F3828" t="s">
        <v>85</v>
      </c>
      <c r="G3828" s="4" t="s">
        <v>5868</v>
      </c>
      <c r="H3828" s="4" t="s">
        <v>557</v>
      </c>
      <c r="I3828" s="4" t="s">
        <v>81</v>
      </c>
      <c r="J3828" s="4" t="s">
        <v>239</v>
      </c>
      <c r="K3828" s="4" t="s">
        <v>6274</v>
      </c>
      <c r="L3828" s="4" t="s">
        <v>6274</v>
      </c>
      <c r="M3828" s="87">
        <v>1</v>
      </c>
      <c r="N3828" t="s">
        <v>63</v>
      </c>
      <c r="O3828" t="s">
        <v>86</v>
      </c>
      <c r="P3828" t="s">
        <v>27</v>
      </c>
      <c r="Q3828" s="1" t="s">
        <v>127</v>
      </c>
      <c r="R3828" s="1">
        <v>19.899999618530273</v>
      </c>
      <c r="S3828" s="1" t="s">
        <v>75</v>
      </c>
      <c r="T3828" s="1" t="s">
        <v>31</v>
      </c>
      <c r="U3828" s="1" t="s">
        <v>31</v>
      </c>
      <c r="V3828" s="1" t="s">
        <v>240</v>
      </c>
      <c r="W3828" s="1" t="s">
        <v>31</v>
      </c>
      <c r="X3828" s="1" t="s">
        <v>240</v>
      </c>
      <c r="Y3828" s="1" t="s">
        <v>31</v>
      </c>
      <c r="Z3828" s="1" t="s">
        <v>31</v>
      </c>
      <c r="AA3828" s="1">
        <v>85.569999694824219</v>
      </c>
      <c r="AC3828" s="1">
        <f t="shared" si="600"/>
        <v>85.56999835968017</v>
      </c>
      <c r="AD3828" s="16">
        <f t="shared" si="598"/>
        <v>0</v>
      </c>
      <c r="AE3828" s="17">
        <f t="shared" si="601"/>
        <v>0</v>
      </c>
      <c r="AF3828">
        <f t="shared" si="602"/>
        <v>0</v>
      </c>
      <c r="AG3828" s="16">
        <f t="shared" si="599"/>
        <v>0</v>
      </c>
      <c r="AH3828" s="17">
        <f t="shared" si="596"/>
        <v>0</v>
      </c>
      <c r="AI3828">
        <f t="shared" si="604"/>
        <v>0</v>
      </c>
      <c r="AJ3828">
        <f t="shared" si="605"/>
        <v>0</v>
      </c>
      <c r="AK3828" s="18">
        <f t="shared" si="603"/>
        <v>85.56999835968017</v>
      </c>
      <c r="AL3828" s="19">
        <f t="shared" si="597"/>
        <v>0</v>
      </c>
    </row>
    <row r="3829" spans="1:38">
      <c r="A3829" t="s">
        <v>4899</v>
      </c>
      <c r="B3829" t="s">
        <v>70</v>
      </c>
      <c r="C3829" t="s">
        <v>5827</v>
      </c>
      <c r="D3829" t="s">
        <v>71</v>
      </c>
      <c r="E3829" t="s">
        <v>4862</v>
      </c>
      <c r="F3829" t="s">
        <v>368</v>
      </c>
      <c r="G3829" s="4" t="s">
        <v>5893</v>
      </c>
      <c r="H3829" s="4" t="s">
        <v>557</v>
      </c>
      <c r="I3829" s="4" t="s">
        <v>1159</v>
      </c>
      <c r="J3829" s="4" t="s">
        <v>81</v>
      </c>
      <c r="K3829" s="4" t="s">
        <v>6274</v>
      </c>
      <c r="L3829" s="4" t="s">
        <v>6274</v>
      </c>
      <c r="M3829" s="87">
        <v>1</v>
      </c>
      <c r="N3829" t="s">
        <v>63</v>
      </c>
      <c r="O3829" t="s">
        <v>369</v>
      </c>
      <c r="P3829" t="s">
        <v>27</v>
      </c>
      <c r="Q3829" s="1" t="s">
        <v>28</v>
      </c>
      <c r="R3829" s="1">
        <v>3.2999999523162842</v>
      </c>
      <c r="S3829" s="1" t="s">
        <v>75</v>
      </c>
      <c r="T3829" s="1" t="s">
        <v>31</v>
      </c>
      <c r="U3829" s="1" t="s">
        <v>31</v>
      </c>
      <c r="V3829" s="1" t="s">
        <v>240</v>
      </c>
      <c r="W3829" s="1" t="s">
        <v>31</v>
      </c>
      <c r="X3829" s="1" t="s">
        <v>240</v>
      </c>
      <c r="Y3829" s="1" t="s">
        <v>31</v>
      </c>
      <c r="Z3829" s="1" t="s">
        <v>31</v>
      </c>
      <c r="AA3829" s="1">
        <v>66</v>
      </c>
      <c r="AC3829" s="1">
        <f t="shared" si="600"/>
        <v>65.999999046325684</v>
      </c>
      <c r="AD3829" s="16">
        <f t="shared" si="598"/>
        <v>0</v>
      </c>
      <c r="AE3829" s="17">
        <f t="shared" si="601"/>
        <v>0</v>
      </c>
      <c r="AF3829">
        <f t="shared" si="602"/>
        <v>0</v>
      </c>
      <c r="AG3829" s="16">
        <f t="shared" si="599"/>
        <v>0</v>
      </c>
      <c r="AH3829" s="17">
        <f t="shared" si="596"/>
        <v>0</v>
      </c>
      <c r="AI3829">
        <f t="shared" si="604"/>
        <v>0</v>
      </c>
      <c r="AJ3829">
        <f t="shared" si="605"/>
        <v>0</v>
      </c>
      <c r="AK3829" s="18">
        <f t="shared" si="603"/>
        <v>65.999999046325684</v>
      </c>
      <c r="AL3829" s="19">
        <f t="shared" si="597"/>
        <v>0</v>
      </c>
    </row>
    <row r="3830" spans="1:38">
      <c r="A3830" t="s">
        <v>4899</v>
      </c>
      <c r="B3830" t="s">
        <v>70</v>
      </c>
      <c r="C3830" t="s">
        <v>5827</v>
      </c>
      <c r="D3830" t="s">
        <v>71</v>
      </c>
      <c r="E3830" t="s">
        <v>4862</v>
      </c>
      <c r="F3830" t="s">
        <v>371</v>
      </c>
      <c r="G3830" s="4" t="s">
        <v>5880</v>
      </c>
      <c r="H3830" s="4" t="s">
        <v>557</v>
      </c>
      <c r="I3830" s="4" t="s">
        <v>1159</v>
      </c>
      <c r="J3830" s="4" t="s">
        <v>239</v>
      </c>
      <c r="K3830" s="4" t="s">
        <v>6274</v>
      </c>
      <c r="L3830" s="4" t="s">
        <v>6274</v>
      </c>
      <c r="M3830" s="87">
        <v>1</v>
      </c>
      <c r="N3830" t="s">
        <v>63</v>
      </c>
      <c r="O3830" t="s">
        <v>372</v>
      </c>
      <c r="P3830" t="s">
        <v>27</v>
      </c>
      <c r="Q3830" s="1" t="s">
        <v>130</v>
      </c>
      <c r="R3830" s="1">
        <v>3.7999999523162842</v>
      </c>
      <c r="S3830" s="1" t="s">
        <v>75</v>
      </c>
      <c r="T3830" s="1" t="s">
        <v>31</v>
      </c>
      <c r="U3830" s="1" t="s">
        <v>31</v>
      </c>
      <c r="V3830" s="1" t="s">
        <v>240</v>
      </c>
      <c r="W3830" s="1" t="s">
        <v>31</v>
      </c>
      <c r="X3830" s="1" t="s">
        <v>240</v>
      </c>
      <c r="Y3830" s="1" t="s">
        <v>31</v>
      </c>
      <c r="Z3830" s="1" t="s">
        <v>31</v>
      </c>
      <c r="AA3830" s="1">
        <v>11.399999618530273</v>
      </c>
      <c r="AC3830" s="1">
        <f t="shared" si="600"/>
        <v>11.399999856948853</v>
      </c>
      <c r="AD3830" s="16">
        <f t="shared" si="598"/>
        <v>0</v>
      </c>
      <c r="AE3830" s="17">
        <f t="shared" si="601"/>
        <v>0</v>
      </c>
      <c r="AF3830">
        <f t="shared" si="602"/>
        <v>0</v>
      </c>
      <c r="AG3830" s="16">
        <f t="shared" si="599"/>
        <v>0</v>
      </c>
      <c r="AH3830" s="17">
        <f t="shared" si="596"/>
        <v>0</v>
      </c>
      <c r="AI3830">
        <f t="shared" si="604"/>
        <v>0</v>
      </c>
      <c r="AJ3830">
        <f t="shared" si="605"/>
        <v>0</v>
      </c>
      <c r="AK3830" s="18">
        <f t="shared" si="603"/>
        <v>11.399999856948853</v>
      </c>
      <c r="AL3830" s="19">
        <f t="shared" si="597"/>
        <v>0</v>
      </c>
    </row>
    <row r="3831" spans="1:38">
      <c r="A3831" t="s">
        <v>4899</v>
      </c>
      <c r="B3831" t="s">
        <v>70</v>
      </c>
      <c r="C3831" t="s">
        <v>5827</v>
      </c>
      <c r="D3831" t="s">
        <v>71</v>
      </c>
      <c r="E3831" t="s">
        <v>4862</v>
      </c>
      <c r="F3831" t="s">
        <v>88</v>
      </c>
      <c r="G3831" s="4" t="s">
        <v>5869</v>
      </c>
      <c r="H3831" s="4" t="s">
        <v>557</v>
      </c>
      <c r="I3831" s="4" t="s">
        <v>557</v>
      </c>
      <c r="J3831" s="4" t="s">
        <v>81</v>
      </c>
      <c r="K3831" s="4" t="s">
        <v>6274</v>
      </c>
      <c r="L3831" s="4" t="s">
        <v>6274</v>
      </c>
      <c r="M3831" s="87">
        <v>1</v>
      </c>
      <c r="N3831" t="s">
        <v>63</v>
      </c>
      <c r="O3831" t="s">
        <v>1521</v>
      </c>
      <c r="P3831" t="s">
        <v>27</v>
      </c>
      <c r="Q3831" s="1" t="s">
        <v>1520</v>
      </c>
      <c r="R3831" s="1">
        <v>8.5</v>
      </c>
      <c r="S3831" s="1" t="s">
        <v>75</v>
      </c>
      <c r="T3831" s="1" t="s">
        <v>31</v>
      </c>
      <c r="U3831" s="1" t="s">
        <v>31</v>
      </c>
      <c r="V3831" s="1" t="s">
        <v>240</v>
      </c>
      <c r="W3831" s="1" t="s">
        <v>31</v>
      </c>
      <c r="X3831" s="1" t="s">
        <v>240</v>
      </c>
      <c r="Y3831" s="1" t="s">
        <v>31</v>
      </c>
      <c r="Z3831" s="1" t="s">
        <v>31</v>
      </c>
      <c r="AA3831" s="1">
        <v>14.449999809265137</v>
      </c>
      <c r="AC3831" s="1">
        <f t="shared" si="600"/>
        <v>14.45</v>
      </c>
      <c r="AD3831" s="16">
        <f t="shared" si="598"/>
        <v>0</v>
      </c>
      <c r="AE3831" s="17">
        <f t="shared" si="601"/>
        <v>0</v>
      </c>
      <c r="AF3831">
        <f t="shared" si="602"/>
        <v>0</v>
      </c>
      <c r="AG3831" s="16">
        <f t="shared" si="599"/>
        <v>0</v>
      </c>
      <c r="AH3831" s="17">
        <f t="shared" si="596"/>
        <v>0</v>
      </c>
      <c r="AI3831">
        <f t="shared" si="604"/>
        <v>0</v>
      </c>
      <c r="AJ3831">
        <f t="shared" si="605"/>
        <v>0</v>
      </c>
      <c r="AK3831" s="18">
        <f t="shared" si="603"/>
        <v>14.45</v>
      </c>
      <c r="AL3831" s="19">
        <f t="shared" si="597"/>
        <v>0</v>
      </c>
    </row>
    <row r="3832" spans="1:38">
      <c r="A3832" t="s">
        <v>4899</v>
      </c>
      <c r="B3832" t="s">
        <v>70</v>
      </c>
      <c r="C3832" t="s">
        <v>5827</v>
      </c>
      <c r="D3832" t="s">
        <v>71</v>
      </c>
      <c r="E3832" t="s">
        <v>4862</v>
      </c>
      <c r="F3832" t="s">
        <v>91</v>
      </c>
      <c r="G3832" s="4" t="s">
        <v>5870</v>
      </c>
      <c r="H3832" s="4" t="s">
        <v>557</v>
      </c>
      <c r="I3832" s="4" t="s">
        <v>240</v>
      </c>
      <c r="J3832" s="4" t="s">
        <v>28</v>
      </c>
      <c r="K3832" s="4" t="s">
        <v>6274</v>
      </c>
      <c r="L3832" s="4" t="s">
        <v>6274</v>
      </c>
      <c r="M3832" s="87">
        <v>1</v>
      </c>
      <c r="N3832" t="s">
        <v>63</v>
      </c>
      <c r="O3832" t="s">
        <v>92</v>
      </c>
      <c r="P3832" t="s">
        <v>27</v>
      </c>
      <c r="Q3832" s="1" t="s">
        <v>4691</v>
      </c>
      <c r="R3832" s="1">
        <v>4.9499998092651367</v>
      </c>
      <c r="S3832" s="1" t="s">
        <v>75</v>
      </c>
      <c r="T3832" s="1" t="s">
        <v>31</v>
      </c>
      <c r="U3832" s="1" t="s">
        <v>31</v>
      </c>
      <c r="V3832" s="1" t="s">
        <v>240</v>
      </c>
      <c r="W3832" s="1" t="s">
        <v>31</v>
      </c>
      <c r="X3832" s="1" t="s">
        <v>240</v>
      </c>
      <c r="Y3832" s="1" t="s">
        <v>31</v>
      </c>
      <c r="Z3832" s="1" t="s">
        <v>31</v>
      </c>
      <c r="AA3832" s="1">
        <v>124.73999786376953</v>
      </c>
      <c r="AC3832" s="1">
        <f t="shared" si="600"/>
        <v>124.73999519348145</v>
      </c>
      <c r="AD3832" s="16">
        <f t="shared" si="598"/>
        <v>0</v>
      </c>
      <c r="AE3832" s="17">
        <f t="shared" si="601"/>
        <v>0</v>
      </c>
      <c r="AF3832">
        <f t="shared" si="602"/>
        <v>0</v>
      </c>
      <c r="AG3832" s="16">
        <f t="shared" si="599"/>
        <v>0</v>
      </c>
      <c r="AH3832" s="17">
        <f t="shared" si="596"/>
        <v>0</v>
      </c>
      <c r="AI3832">
        <f t="shared" si="604"/>
        <v>0</v>
      </c>
      <c r="AJ3832">
        <f t="shared" si="605"/>
        <v>0</v>
      </c>
      <c r="AK3832" s="18">
        <f t="shared" si="603"/>
        <v>124.73999519348145</v>
      </c>
      <c r="AL3832" s="19">
        <f t="shared" si="597"/>
        <v>0</v>
      </c>
    </row>
    <row r="3833" spans="1:38">
      <c r="A3833" t="s">
        <v>4899</v>
      </c>
      <c r="B3833" t="s">
        <v>70</v>
      </c>
      <c r="C3833" t="s">
        <v>5827</v>
      </c>
      <c r="D3833" t="s">
        <v>71</v>
      </c>
      <c r="E3833" t="s">
        <v>4862</v>
      </c>
      <c r="F3833" t="s">
        <v>94</v>
      </c>
      <c r="G3833" s="4" t="s">
        <v>5871</v>
      </c>
      <c r="H3833" s="4" t="s">
        <v>557</v>
      </c>
      <c r="I3833" s="4" t="s">
        <v>68</v>
      </c>
      <c r="J3833" s="4" t="s">
        <v>239</v>
      </c>
      <c r="K3833" s="4" t="s">
        <v>66</v>
      </c>
      <c r="L3833" s="4" t="s">
        <v>6274</v>
      </c>
      <c r="M3833" s="87">
        <v>1</v>
      </c>
      <c r="N3833" t="s">
        <v>63</v>
      </c>
      <c r="O3833" t="s">
        <v>95</v>
      </c>
      <c r="P3833" t="s">
        <v>27</v>
      </c>
      <c r="Q3833" s="1" t="s">
        <v>1000</v>
      </c>
      <c r="R3833" s="1">
        <v>8.5</v>
      </c>
      <c r="S3833" s="1" t="s">
        <v>75</v>
      </c>
      <c r="T3833" s="1" t="s">
        <v>31</v>
      </c>
      <c r="U3833" s="1" t="s">
        <v>31</v>
      </c>
      <c r="V3833" s="1" t="s">
        <v>240</v>
      </c>
      <c r="W3833" s="1" t="s">
        <v>31</v>
      </c>
      <c r="X3833" s="1" t="s">
        <v>240</v>
      </c>
      <c r="Y3833" s="1" t="s">
        <v>31</v>
      </c>
      <c r="Z3833" s="1" t="s">
        <v>31</v>
      </c>
      <c r="AA3833" s="1">
        <v>96.050003051757813</v>
      </c>
      <c r="AC3833" s="1">
        <f t="shared" si="600"/>
        <v>96.050000000000011</v>
      </c>
      <c r="AD3833" s="16">
        <f t="shared" si="598"/>
        <v>0</v>
      </c>
      <c r="AE3833" s="17">
        <f t="shared" si="601"/>
        <v>0</v>
      </c>
      <c r="AF3833">
        <f t="shared" si="602"/>
        <v>0</v>
      </c>
      <c r="AG3833" s="16">
        <f t="shared" si="599"/>
        <v>0</v>
      </c>
      <c r="AH3833" s="17">
        <f t="shared" si="596"/>
        <v>0</v>
      </c>
      <c r="AI3833">
        <f t="shared" si="604"/>
        <v>0</v>
      </c>
      <c r="AJ3833">
        <f t="shared" si="605"/>
        <v>0</v>
      </c>
      <c r="AK3833" s="18">
        <f t="shared" si="603"/>
        <v>96.050000000000011</v>
      </c>
      <c r="AL3833" s="19">
        <f t="shared" si="597"/>
        <v>0</v>
      </c>
    </row>
    <row r="3834" spans="1:38">
      <c r="A3834" t="s">
        <v>4899</v>
      </c>
      <c r="B3834" t="s">
        <v>70</v>
      </c>
      <c r="C3834" t="s">
        <v>5827</v>
      </c>
      <c r="D3834" t="s">
        <v>71</v>
      </c>
      <c r="E3834" t="s">
        <v>4862</v>
      </c>
      <c r="F3834" t="s">
        <v>377</v>
      </c>
      <c r="G3834" s="4" t="s">
        <v>5894</v>
      </c>
      <c r="H3834" s="4" t="s">
        <v>557</v>
      </c>
      <c r="I3834" s="4" t="s">
        <v>240</v>
      </c>
      <c r="J3834" s="4" t="s">
        <v>774</v>
      </c>
      <c r="K3834" s="4" t="s">
        <v>6274</v>
      </c>
      <c r="L3834" s="4" t="s">
        <v>6274</v>
      </c>
      <c r="M3834" s="87">
        <v>1</v>
      </c>
      <c r="N3834" t="s">
        <v>63</v>
      </c>
      <c r="O3834" t="s">
        <v>378</v>
      </c>
      <c r="P3834" t="s">
        <v>27</v>
      </c>
      <c r="Q3834" s="1" t="s">
        <v>66</v>
      </c>
      <c r="R3834" s="1">
        <v>6.5</v>
      </c>
      <c r="S3834" s="1" t="s">
        <v>75</v>
      </c>
      <c r="T3834" s="1" t="s">
        <v>31</v>
      </c>
      <c r="U3834" s="1" t="s">
        <v>31</v>
      </c>
      <c r="V3834" s="1" t="s">
        <v>240</v>
      </c>
      <c r="W3834" s="1" t="s">
        <v>31</v>
      </c>
      <c r="X3834" s="1" t="s">
        <v>240</v>
      </c>
      <c r="Y3834" s="1" t="s">
        <v>31</v>
      </c>
      <c r="Z3834" s="1" t="s">
        <v>31</v>
      </c>
      <c r="AA3834" s="1">
        <v>13</v>
      </c>
      <c r="AC3834" s="1">
        <f t="shared" si="600"/>
        <v>13</v>
      </c>
      <c r="AD3834" s="16">
        <f t="shared" si="598"/>
        <v>0</v>
      </c>
      <c r="AE3834" s="17">
        <f t="shared" si="601"/>
        <v>0</v>
      </c>
      <c r="AF3834">
        <f t="shared" si="602"/>
        <v>0</v>
      </c>
      <c r="AG3834" s="16">
        <f t="shared" si="599"/>
        <v>0</v>
      </c>
      <c r="AH3834" s="17">
        <f t="shared" si="596"/>
        <v>0</v>
      </c>
      <c r="AI3834">
        <f t="shared" si="604"/>
        <v>0</v>
      </c>
      <c r="AJ3834">
        <f t="shared" si="605"/>
        <v>0</v>
      </c>
      <c r="AK3834" s="18">
        <f t="shared" si="603"/>
        <v>13</v>
      </c>
      <c r="AL3834" s="19">
        <f t="shared" si="597"/>
        <v>0</v>
      </c>
    </row>
    <row r="3835" spans="1:38">
      <c r="A3835" t="s">
        <v>4899</v>
      </c>
      <c r="B3835" t="s">
        <v>70</v>
      </c>
      <c r="C3835" t="s">
        <v>5827</v>
      </c>
      <c r="D3835" t="s">
        <v>71</v>
      </c>
      <c r="E3835" t="s">
        <v>4862</v>
      </c>
      <c r="F3835" t="s">
        <v>97</v>
      </c>
      <c r="G3835" s="4" t="s">
        <v>5872</v>
      </c>
      <c r="H3835" s="4" t="s">
        <v>557</v>
      </c>
      <c r="I3835" s="4" t="s">
        <v>81</v>
      </c>
      <c r="J3835" s="4" t="s">
        <v>28</v>
      </c>
      <c r="K3835" s="4" t="s">
        <v>6274</v>
      </c>
      <c r="L3835" s="4" t="s">
        <v>6274</v>
      </c>
      <c r="M3835" s="87">
        <v>1</v>
      </c>
      <c r="N3835" t="s">
        <v>63</v>
      </c>
      <c r="O3835" t="s">
        <v>98</v>
      </c>
      <c r="P3835" t="s">
        <v>27</v>
      </c>
      <c r="Q3835" s="1" t="s">
        <v>268</v>
      </c>
      <c r="R3835" s="1">
        <v>9.5</v>
      </c>
      <c r="S3835" s="1" t="s">
        <v>75</v>
      </c>
      <c r="T3835" s="1" t="s">
        <v>31</v>
      </c>
      <c r="U3835" s="1" t="s">
        <v>31</v>
      </c>
      <c r="V3835" s="1" t="s">
        <v>240</v>
      </c>
      <c r="W3835" s="1" t="s">
        <v>31</v>
      </c>
      <c r="X3835" s="1" t="s">
        <v>240</v>
      </c>
      <c r="Y3835" s="1" t="s">
        <v>31</v>
      </c>
      <c r="Z3835" s="1" t="s">
        <v>31</v>
      </c>
      <c r="AA3835" s="1">
        <v>47.5</v>
      </c>
      <c r="AC3835" s="1">
        <f t="shared" si="600"/>
        <v>47.5</v>
      </c>
      <c r="AD3835" s="16">
        <f t="shared" si="598"/>
        <v>0</v>
      </c>
      <c r="AE3835" s="17">
        <f t="shared" si="601"/>
        <v>0</v>
      </c>
      <c r="AF3835">
        <f t="shared" si="602"/>
        <v>0</v>
      </c>
      <c r="AG3835" s="16">
        <f t="shared" si="599"/>
        <v>0</v>
      </c>
      <c r="AH3835" s="17">
        <f t="shared" si="596"/>
        <v>0</v>
      </c>
      <c r="AI3835">
        <f t="shared" si="604"/>
        <v>0</v>
      </c>
      <c r="AJ3835">
        <f t="shared" si="605"/>
        <v>0</v>
      </c>
      <c r="AK3835" s="18">
        <f t="shared" si="603"/>
        <v>47.5</v>
      </c>
      <c r="AL3835" s="19">
        <f t="shared" si="597"/>
        <v>0</v>
      </c>
    </row>
    <row r="3836" spans="1:38">
      <c r="A3836" t="s">
        <v>4899</v>
      </c>
      <c r="B3836" t="s">
        <v>70</v>
      </c>
      <c r="C3836" t="s">
        <v>5827</v>
      </c>
      <c r="D3836" t="s">
        <v>71</v>
      </c>
      <c r="E3836" t="s">
        <v>4862</v>
      </c>
      <c r="F3836" t="s">
        <v>103</v>
      </c>
      <c r="G3836" s="4" t="s">
        <v>5873</v>
      </c>
      <c r="H3836" s="4" t="s">
        <v>557</v>
      </c>
      <c r="I3836" s="4" t="s">
        <v>32</v>
      </c>
      <c r="J3836" s="4" t="s">
        <v>81</v>
      </c>
      <c r="K3836" s="4" t="s">
        <v>6274</v>
      </c>
      <c r="L3836" s="4" t="s">
        <v>6274</v>
      </c>
      <c r="M3836" s="87">
        <v>1</v>
      </c>
      <c r="N3836" t="s">
        <v>63</v>
      </c>
      <c r="O3836" t="s">
        <v>104</v>
      </c>
      <c r="P3836" t="s">
        <v>27</v>
      </c>
      <c r="Q3836" s="1" t="s">
        <v>66</v>
      </c>
      <c r="R3836" s="1">
        <v>21</v>
      </c>
      <c r="S3836" s="1" t="s">
        <v>75</v>
      </c>
      <c r="T3836" s="1" t="s">
        <v>31</v>
      </c>
      <c r="U3836" s="1" t="s">
        <v>31</v>
      </c>
      <c r="V3836" s="1" t="s">
        <v>240</v>
      </c>
      <c r="W3836" s="1" t="s">
        <v>31</v>
      </c>
      <c r="X3836" s="1" t="s">
        <v>240</v>
      </c>
      <c r="Y3836" s="1" t="s">
        <v>31</v>
      </c>
      <c r="Z3836" s="1" t="s">
        <v>31</v>
      </c>
      <c r="AA3836" s="1">
        <v>42</v>
      </c>
      <c r="AC3836" s="1">
        <f t="shared" si="600"/>
        <v>42</v>
      </c>
      <c r="AD3836" s="16">
        <f t="shared" si="598"/>
        <v>0</v>
      </c>
      <c r="AE3836" s="17">
        <f t="shared" si="601"/>
        <v>0</v>
      </c>
      <c r="AF3836">
        <f t="shared" si="602"/>
        <v>0</v>
      </c>
      <c r="AG3836" s="16">
        <f t="shared" si="599"/>
        <v>0</v>
      </c>
      <c r="AH3836" s="17">
        <f t="shared" si="596"/>
        <v>0</v>
      </c>
      <c r="AI3836">
        <f t="shared" si="604"/>
        <v>0</v>
      </c>
      <c r="AJ3836">
        <f t="shared" si="605"/>
        <v>0</v>
      </c>
      <c r="AK3836" s="18">
        <f t="shared" si="603"/>
        <v>42</v>
      </c>
      <c r="AL3836" s="19">
        <f t="shared" si="597"/>
        <v>0</v>
      </c>
    </row>
    <row r="3837" spans="1:38">
      <c r="A3837" t="s">
        <v>4899</v>
      </c>
      <c r="B3837" t="s">
        <v>70</v>
      </c>
      <c r="C3837" t="s">
        <v>5827</v>
      </c>
      <c r="D3837" t="s">
        <v>71</v>
      </c>
      <c r="E3837" t="s">
        <v>4862</v>
      </c>
      <c r="F3837" t="s">
        <v>577</v>
      </c>
      <c r="G3837" s="4" t="s">
        <v>5880</v>
      </c>
      <c r="H3837" s="4" t="s">
        <v>557</v>
      </c>
      <c r="I3837" s="4" t="s">
        <v>1159</v>
      </c>
      <c r="J3837" s="4" t="s">
        <v>239</v>
      </c>
      <c r="K3837" s="4" t="s">
        <v>6274</v>
      </c>
      <c r="L3837" s="4" t="s">
        <v>6274</v>
      </c>
      <c r="M3837" s="87">
        <v>1</v>
      </c>
      <c r="N3837" t="s">
        <v>63</v>
      </c>
      <c r="O3837" t="s">
        <v>578</v>
      </c>
      <c r="P3837" t="s">
        <v>27</v>
      </c>
      <c r="Q3837" s="1" t="s">
        <v>66</v>
      </c>
      <c r="R3837" s="1">
        <v>21</v>
      </c>
      <c r="S3837" s="1" t="s">
        <v>75</v>
      </c>
      <c r="T3837" s="1" t="s">
        <v>31</v>
      </c>
      <c r="U3837" s="1" t="s">
        <v>31</v>
      </c>
      <c r="V3837" s="1" t="s">
        <v>240</v>
      </c>
      <c r="W3837" s="1" t="s">
        <v>31</v>
      </c>
      <c r="X3837" s="1" t="s">
        <v>240</v>
      </c>
      <c r="Y3837" s="1" t="s">
        <v>31</v>
      </c>
      <c r="Z3837" s="1" t="s">
        <v>31</v>
      </c>
      <c r="AA3837" s="1">
        <v>42</v>
      </c>
      <c r="AC3837" s="1">
        <f t="shared" si="600"/>
        <v>42</v>
      </c>
      <c r="AD3837" s="16">
        <f t="shared" si="598"/>
        <v>0</v>
      </c>
      <c r="AE3837" s="17">
        <f t="shared" si="601"/>
        <v>0</v>
      </c>
      <c r="AF3837">
        <f t="shared" si="602"/>
        <v>0</v>
      </c>
      <c r="AG3837" s="16">
        <f t="shared" si="599"/>
        <v>0</v>
      </c>
      <c r="AH3837" s="17">
        <f t="shared" si="596"/>
        <v>0</v>
      </c>
      <c r="AI3837">
        <f t="shared" si="604"/>
        <v>0</v>
      </c>
      <c r="AJ3837">
        <f t="shared" si="605"/>
        <v>0</v>
      </c>
      <c r="AK3837" s="18">
        <f t="shared" si="603"/>
        <v>42</v>
      </c>
      <c r="AL3837" s="19">
        <f t="shared" si="597"/>
        <v>0</v>
      </c>
    </row>
    <row r="3838" spans="1:38">
      <c r="A3838" t="s">
        <v>4899</v>
      </c>
      <c r="B3838" t="s">
        <v>70</v>
      </c>
      <c r="C3838" t="s">
        <v>5827</v>
      </c>
      <c r="D3838" t="s">
        <v>71</v>
      </c>
      <c r="E3838" t="s">
        <v>4862</v>
      </c>
      <c r="F3838" t="s">
        <v>382</v>
      </c>
      <c r="G3838" s="4" t="s">
        <v>5874</v>
      </c>
      <c r="H3838" s="4" t="s">
        <v>240</v>
      </c>
      <c r="I3838" s="4" t="s">
        <v>6275</v>
      </c>
      <c r="J3838" s="4" t="s">
        <v>6276</v>
      </c>
      <c r="K3838" s="4" t="s">
        <v>6274</v>
      </c>
      <c r="L3838" s="4" t="s">
        <v>6274</v>
      </c>
      <c r="M3838" s="87">
        <v>0.6</v>
      </c>
      <c r="N3838" t="s">
        <v>63</v>
      </c>
      <c r="O3838" t="s">
        <v>383</v>
      </c>
      <c r="P3838" t="s">
        <v>27</v>
      </c>
      <c r="Q3838" s="1" t="s">
        <v>758</v>
      </c>
      <c r="R3838" s="1">
        <v>1.8999999761581421</v>
      </c>
      <c r="S3838" s="1" t="s">
        <v>75</v>
      </c>
      <c r="T3838" s="1" t="s">
        <v>31</v>
      </c>
      <c r="U3838" s="1" t="s">
        <v>31</v>
      </c>
      <c r="V3838" s="1" t="s">
        <v>240</v>
      </c>
      <c r="W3838" s="1" t="s">
        <v>31</v>
      </c>
      <c r="X3838" s="1" t="s">
        <v>240</v>
      </c>
      <c r="Y3838" s="1" t="s">
        <v>31</v>
      </c>
      <c r="Z3838" s="1" t="s">
        <v>31</v>
      </c>
      <c r="AA3838" s="1">
        <v>12.920000076293945</v>
      </c>
      <c r="AC3838" s="1">
        <f t="shared" si="600"/>
        <v>12.919999837875366</v>
      </c>
      <c r="AD3838" s="16">
        <f t="shared" si="598"/>
        <v>0.4</v>
      </c>
      <c r="AE3838" s="17">
        <f t="shared" si="601"/>
        <v>3.4000000000000002E-2</v>
      </c>
      <c r="AF3838">
        <f t="shared" si="602"/>
        <v>0.43928000259399419</v>
      </c>
      <c r="AG3838" s="16">
        <f t="shared" si="599"/>
        <v>0.4</v>
      </c>
      <c r="AH3838" s="17">
        <f t="shared" si="596"/>
        <v>7.3999999999999996E-2</v>
      </c>
      <c r="AI3838">
        <f t="shared" si="604"/>
        <v>0.95607998800277705</v>
      </c>
      <c r="AJ3838">
        <f t="shared" si="605"/>
        <v>1.3953599905967713</v>
      </c>
      <c r="AK3838" s="18">
        <f t="shared" si="603"/>
        <v>14.315359828472138</v>
      </c>
      <c r="AL3838" s="19">
        <f t="shared" si="597"/>
        <v>-1.3953599905967713</v>
      </c>
    </row>
    <row r="3839" spans="1:38">
      <c r="A3839" t="s">
        <v>4899</v>
      </c>
      <c r="B3839" t="s">
        <v>70</v>
      </c>
      <c r="C3839" t="s">
        <v>5827</v>
      </c>
      <c r="D3839" t="s">
        <v>71</v>
      </c>
      <c r="E3839" t="s">
        <v>4862</v>
      </c>
      <c r="F3839" t="s">
        <v>385</v>
      </c>
      <c r="G3839" s="4" t="s">
        <v>5896</v>
      </c>
      <c r="H3839" s="4" t="s">
        <v>240</v>
      </c>
      <c r="I3839" s="4" t="s">
        <v>6277</v>
      </c>
      <c r="J3839" s="4" t="s">
        <v>28</v>
      </c>
      <c r="K3839" s="4" t="s">
        <v>359</v>
      </c>
      <c r="L3839" s="4" t="s">
        <v>6274</v>
      </c>
      <c r="M3839" s="87">
        <v>0.6</v>
      </c>
      <c r="N3839" t="s">
        <v>63</v>
      </c>
      <c r="O3839" t="s">
        <v>386</v>
      </c>
      <c r="P3839" t="s">
        <v>27</v>
      </c>
      <c r="Q3839" s="1" t="s">
        <v>66</v>
      </c>
      <c r="R3839" s="1">
        <v>25</v>
      </c>
      <c r="S3839" s="1" t="s">
        <v>75</v>
      </c>
      <c r="T3839" s="1" t="s">
        <v>31</v>
      </c>
      <c r="U3839" s="1" t="s">
        <v>31</v>
      </c>
      <c r="V3839" s="1" t="s">
        <v>240</v>
      </c>
      <c r="W3839" s="1" t="s">
        <v>31</v>
      </c>
      <c r="X3839" s="1" t="s">
        <v>240</v>
      </c>
      <c r="Y3839" s="1" t="s">
        <v>31</v>
      </c>
      <c r="Z3839" s="1" t="s">
        <v>31</v>
      </c>
      <c r="AA3839" s="1">
        <v>50</v>
      </c>
      <c r="AC3839" s="1">
        <f t="shared" si="600"/>
        <v>50</v>
      </c>
      <c r="AD3839" s="16">
        <f t="shared" si="598"/>
        <v>0.4</v>
      </c>
      <c r="AE3839" s="17">
        <f t="shared" si="601"/>
        <v>3.4000000000000002E-2</v>
      </c>
      <c r="AF3839">
        <f t="shared" si="602"/>
        <v>1.7000000000000002</v>
      </c>
      <c r="AG3839" s="16">
        <f t="shared" si="599"/>
        <v>0.4</v>
      </c>
      <c r="AH3839" s="17">
        <f t="shared" si="596"/>
        <v>7.3999999999999996E-2</v>
      </c>
      <c r="AI3839">
        <f t="shared" si="604"/>
        <v>3.6999999999999997</v>
      </c>
      <c r="AJ3839">
        <f t="shared" si="605"/>
        <v>5.4</v>
      </c>
      <c r="AK3839" s="18">
        <f t="shared" si="603"/>
        <v>55.4</v>
      </c>
      <c r="AL3839" s="19">
        <f t="shared" si="597"/>
        <v>-5.4</v>
      </c>
    </row>
    <row r="3840" spans="1:38">
      <c r="A3840" t="s">
        <v>4899</v>
      </c>
      <c r="B3840" t="s">
        <v>70</v>
      </c>
      <c r="C3840" t="s">
        <v>5827</v>
      </c>
      <c r="D3840" t="s">
        <v>71</v>
      </c>
      <c r="E3840" t="s">
        <v>4862</v>
      </c>
      <c r="F3840" t="s">
        <v>108</v>
      </c>
      <c r="G3840" s="4" t="s">
        <v>5875</v>
      </c>
      <c r="H3840" s="4" t="s">
        <v>240</v>
      </c>
      <c r="I3840" s="4" t="s">
        <v>48</v>
      </c>
      <c r="J3840" s="4" t="s">
        <v>6273</v>
      </c>
      <c r="K3840" s="4" t="s">
        <v>6274</v>
      </c>
      <c r="L3840" s="4" t="s">
        <v>6274</v>
      </c>
      <c r="M3840" s="87">
        <v>0.6</v>
      </c>
      <c r="N3840" t="s">
        <v>63</v>
      </c>
      <c r="O3840" t="s">
        <v>109</v>
      </c>
      <c r="P3840" t="s">
        <v>27</v>
      </c>
      <c r="Q3840" s="1" t="s">
        <v>2266</v>
      </c>
      <c r="R3840" s="1">
        <v>4.1999998092651367</v>
      </c>
      <c r="S3840" s="1" t="s">
        <v>75</v>
      </c>
      <c r="T3840" s="1" t="s">
        <v>31</v>
      </c>
      <c r="U3840" s="1" t="s">
        <v>31</v>
      </c>
      <c r="V3840" s="1" t="s">
        <v>240</v>
      </c>
      <c r="W3840" s="1" t="s">
        <v>31</v>
      </c>
      <c r="X3840" s="1" t="s">
        <v>240</v>
      </c>
      <c r="Y3840" s="1" t="s">
        <v>31</v>
      </c>
      <c r="Z3840" s="1" t="s">
        <v>31</v>
      </c>
      <c r="AA3840" s="1">
        <v>60.060001373291016</v>
      </c>
      <c r="AC3840" s="1">
        <f t="shared" si="600"/>
        <v>60.059997272491458</v>
      </c>
      <c r="AD3840" s="16">
        <f t="shared" si="598"/>
        <v>0.4</v>
      </c>
      <c r="AE3840" s="17">
        <f t="shared" si="601"/>
        <v>3.4000000000000002E-2</v>
      </c>
      <c r="AF3840">
        <f t="shared" si="602"/>
        <v>2.0420400466918949</v>
      </c>
      <c r="AG3840" s="16">
        <f t="shared" si="599"/>
        <v>0.4</v>
      </c>
      <c r="AH3840" s="17">
        <f t="shared" si="596"/>
        <v>7.3999999999999996E-2</v>
      </c>
      <c r="AI3840">
        <f t="shared" si="604"/>
        <v>4.4444397981643675</v>
      </c>
      <c r="AJ3840">
        <f t="shared" si="605"/>
        <v>6.4864798448562624</v>
      </c>
      <c r="AK3840" s="18">
        <f t="shared" si="603"/>
        <v>66.54647711734772</v>
      </c>
      <c r="AL3840" s="19">
        <f t="shared" si="597"/>
        <v>-6.4864798448562624</v>
      </c>
    </row>
    <row r="3841" spans="1:38">
      <c r="A3841" t="s">
        <v>4899</v>
      </c>
      <c r="B3841" t="s">
        <v>70</v>
      </c>
      <c r="C3841" t="s">
        <v>5827</v>
      </c>
      <c r="D3841" t="s">
        <v>71</v>
      </c>
      <c r="E3841" t="s">
        <v>4862</v>
      </c>
      <c r="F3841" t="s">
        <v>111</v>
      </c>
      <c r="G3841" s="4" t="s">
        <v>5876</v>
      </c>
      <c r="H3841" s="4" t="s">
        <v>240</v>
      </c>
      <c r="I3841" s="4" t="s">
        <v>752</v>
      </c>
      <c r="J3841" s="4" t="s">
        <v>28</v>
      </c>
      <c r="K3841" s="4" t="s">
        <v>6274</v>
      </c>
      <c r="L3841" s="4" t="s">
        <v>6274</v>
      </c>
      <c r="M3841" s="87">
        <v>1</v>
      </c>
      <c r="N3841" t="s">
        <v>63</v>
      </c>
      <c r="O3841" t="s">
        <v>112</v>
      </c>
      <c r="P3841" t="s">
        <v>27</v>
      </c>
      <c r="Q3841" s="1" t="s">
        <v>84</v>
      </c>
      <c r="R3841" s="1">
        <v>2.2999999523162842</v>
      </c>
      <c r="S3841" s="1" t="s">
        <v>75</v>
      </c>
      <c r="T3841" s="1" t="s">
        <v>31</v>
      </c>
      <c r="U3841" s="1" t="s">
        <v>31</v>
      </c>
      <c r="V3841" s="1" t="s">
        <v>240</v>
      </c>
      <c r="W3841" s="1" t="s">
        <v>31</v>
      </c>
      <c r="X3841" s="1" t="s">
        <v>240</v>
      </c>
      <c r="Y3841" s="1" t="s">
        <v>31</v>
      </c>
      <c r="Z3841" s="1" t="s">
        <v>31</v>
      </c>
      <c r="AA3841" s="1">
        <v>9.1999998092651367</v>
      </c>
      <c r="AC3841" s="1">
        <f t="shared" si="600"/>
        <v>9.1999998092651367</v>
      </c>
      <c r="AD3841" s="16">
        <f t="shared" si="598"/>
        <v>0</v>
      </c>
      <c r="AE3841" s="17">
        <f t="shared" si="601"/>
        <v>0</v>
      </c>
      <c r="AF3841">
        <f t="shared" si="602"/>
        <v>0</v>
      </c>
      <c r="AG3841" s="16">
        <f t="shared" si="599"/>
        <v>0</v>
      </c>
      <c r="AH3841" s="17">
        <f t="shared" si="596"/>
        <v>0</v>
      </c>
      <c r="AI3841">
        <f t="shared" si="604"/>
        <v>0</v>
      </c>
      <c r="AJ3841">
        <f t="shared" si="605"/>
        <v>0</v>
      </c>
      <c r="AK3841" s="18">
        <f t="shared" si="603"/>
        <v>9.1999998092651367</v>
      </c>
      <c r="AL3841" s="19">
        <f t="shared" si="597"/>
        <v>0</v>
      </c>
    </row>
    <row r="3842" spans="1:38">
      <c r="A3842" t="s">
        <v>4899</v>
      </c>
      <c r="B3842" t="s">
        <v>70</v>
      </c>
      <c r="C3842" t="s">
        <v>5827</v>
      </c>
      <c r="D3842" t="s">
        <v>71</v>
      </c>
      <c r="E3842" t="s">
        <v>4862</v>
      </c>
      <c r="F3842" t="s">
        <v>3346</v>
      </c>
      <c r="G3842" s="4" t="s">
        <v>5943</v>
      </c>
      <c r="H3842" s="4" t="s">
        <v>240</v>
      </c>
      <c r="I3842" s="4" t="s">
        <v>6275</v>
      </c>
      <c r="J3842" s="4" t="s">
        <v>54</v>
      </c>
      <c r="K3842" s="4" t="s">
        <v>6274</v>
      </c>
      <c r="L3842" s="4" t="s">
        <v>6274</v>
      </c>
      <c r="M3842" s="87">
        <v>0.6</v>
      </c>
      <c r="N3842" t="s">
        <v>63</v>
      </c>
      <c r="O3842" t="s">
        <v>3347</v>
      </c>
      <c r="P3842" t="s">
        <v>27</v>
      </c>
      <c r="Q3842" s="1" t="s">
        <v>130</v>
      </c>
      <c r="R3842" s="1">
        <v>2.7999999523162842</v>
      </c>
      <c r="S3842" s="1" t="s">
        <v>75</v>
      </c>
      <c r="T3842" s="1" t="s">
        <v>31</v>
      </c>
      <c r="U3842" s="1" t="s">
        <v>31</v>
      </c>
      <c r="V3842" s="1" t="s">
        <v>240</v>
      </c>
      <c r="W3842" s="1" t="s">
        <v>31</v>
      </c>
      <c r="X3842" s="1" t="s">
        <v>240</v>
      </c>
      <c r="Y3842" s="1" t="s">
        <v>31</v>
      </c>
      <c r="Z3842" s="1" t="s">
        <v>31</v>
      </c>
      <c r="AA3842" s="1">
        <v>8.3999996185302734</v>
      </c>
      <c r="AC3842" s="1">
        <f t="shared" si="600"/>
        <v>8.3999998569488525</v>
      </c>
      <c r="AD3842" s="16">
        <f t="shared" si="598"/>
        <v>0.4</v>
      </c>
      <c r="AE3842" s="17">
        <f t="shared" si="601"/>
        <v>3.4000000000000002E-2</v>
      </c>
      <c r="AF3842">
        <f t="shared" si="602"/>
        <v>0.28559998703002931</v>
      </c>
      <c r="AG3842" s="16">
        <f t="shared" si="599"/>
        <v>0.4</v>
      </c>
      <c r="AH3842" s="17">
        <f t="shared" si="596"/>
        <v>7.3999999999999996E-2</v>
      </c>
      <c r="AI3842">
        <f t="shared" si="604"/>
        <v>0.62159998941421502</v>
      </c>
      <c r="AJ3842">
        <f t="shared" si="605"/>
        <v>0.90719997644424433</v>
      </c>
      <c r="AK3842" s="18">
        <f t="shared" si="603"/>
        <v>9.3071998333930974</v>
      </c>
      <c r="AL3842" s="19">
        <f t="shared" si="597"/>
        <v>-0.90719997644424433</v>
      </c>
    </row>
    <row r="3843" spans="1:38">
      <c r="A3843" t="s">
        <v>4899</v>
      </c>
      <c r="B3843" t="s">
        <v>70</v>
      </c>
      <c r="C3843" t="s">
        <v>5827</v>
      </c>
      <c r="D3843" t="s">
        <v>71</v>
      </c>
      <c r="E3843" t="s">
        <v>4862</v>
      </c>
      <c r="F3843" t="s">
        <v>388</v>
      </c>
      <c r="G3843" s="4" t="s">
        <v>5897</v>
      </c>
      <c r="H3843" s="4" t="s">
        <v>240</v>
      </c>
      <c r="I3843" s="4" t="s">
        <v>32</v>
      </c>
      <c r="J3843" s="4" t="s">
        <v>6273</v>
      </c>
      <c r="K3843" s="4" t="s">
        <v>6274</v>
      </c>
      <c r="L3843" s="4" t="s">
        <v>6274</v>
      </c>
      <c r="M3843" s="87">
        <v>0.6</v>
      </c>
      <c r="N3843" t="s">
        <v>63</v>
      </c>
      <c r="O3843" t="s">
        <v>389</v>
      </c>
      <c r="P3843" t="s">
        <v>27</v>
      </c>
      <c r="Q3843" s="1" t="s">
        <v>90</v>
      </c>
      <c r="R3843" s="1">
        <v>2</v>
      </c>
      <c r="S3843" s="1" t="s">
        <v>75</v>
      </c>
      <c r="T3843" s="1" t="s">
        <v>31</v>
      </c>
      <c r="U3843" s="1" t="s">
        <v>31</v>
      </c>
      <c r="V3843" s="1" t="s">
        <v>240</v>
      </c>
      <c r="W3843" s="1" t="s">
        <v>31</v>
      </c>
      <c r="X3843" s="1" t="s">
        <v>240</v>
      </c>
      <c r="Y3843" s="1" t="s">
        <v>31</v>
      </c>
      <c r="Z3843" s="1" t="s">
        <v>31</v>
      </c>
      <c r="AA3843" s="1">
        <v>6.4000000953674316</v>
      </c>
      <c r="AC3843" s="1">
        <f t="shared" si="600"/>
        <v>6.4</v>
      </c>
      <c r="AD3843" s="16">
        <f t="shared" si="598"/>
        <v>0.4</v>
      </c>
      <c r="AE3843" s="17">
        <f t="shared" si="601"/>
        <v>3.4000000000000002E-2</v>
      </c>
      <c r="AF3843">
        <f t="shared" si="602"/>
        <v>0.21760000324249268</v>
      </c>
      <c r="AG3843" s="16">
        <f t="shared" si="599"/>
        <v>0.4</v>
      </c>
      <c r="AH3843" s="17">
        <f t="shared" si="596"/>
        <v>7.3999999999999996E-2</v>
      </c>
      <c r="AI3843">
        <f t="shared" si="604"/>
        <v>0.47360000000000002</v>
      </c>
      <c r="AJ3843">
        <f t="shared" si="605"/>
        <v>0.69120000324249276</v>
      </c>
      <c r="AK3843" s="18">
        <f t="shared" si="603"/>
        <v>7.0912000032424931</v>
      </c>
      <c r="AL3843" s="19">
        <f t="shared" si="597"/>
        <v>-0.69120000324249276</v>
      </c>
    </row>
    <row r="3844" spans="1:38">
      <c r="A3844" t="s">
        <v>4899</v>
      </c>
      <c r="B3844" t="s">
        <v>70</v>
      </c>
      <c r="C3844" t="s">
        <v>5827</v>
      </c>
      <c r="D3844" t="s">
        <v>71</v>
      </c>
      <c r="E3844" t="s">
        <v>4862</v>
      </c>
      <c r="F3844" t="s">
        <v>114</v>
      </c>
      <c r="G3844" s="4" t="s">
        <v>5877</v>
      </c>
      <c r="H3844" s="4" t="s">
        <v>240</v>
      </c>
      <c r="I3844" s="4" t="s">
        <v>6277</v>
      </c>
      <c r="J3844" s="4" t="s">
        <v>81</v>
      </c>
      <c r="K3844" s="4" t="s">
        <v>74</v>
      </c>
      <c r="L3844" s="4" t="s">
        <v>359</v>
      </c>
      <c r="M3844" s="87">
        <v>0.6</v>
      </c>
      <c r="N3844" t="s">
        <v>63</v>
      </c>
      <c r="O3844" t="s">
        <v>115</v>
      </c>
      <c r="P3844" t="s">
        <v>27</v>
      </c>
      <c r="Q3844" s="1" t="s">
        <v>2440</v>
      </c>
      <c r="R3844" s="1">
        <v>2.4391305446624756</v>
      </c>
      <c r="S3844" s="1" t="s">
        <v>75</v>
      </c>
      <c r="T3844" s="1" t="s">
        <v>31</v>
      </c>
      <c r="U3844" s="1" t="s">
        <v>31</v>
      </c>
      <c r="V3844" s="1" t="s">
        <v>240</v>
      </c>
      <c r="W3844" s="1" t="s">
        <v>31</v>
      </c>
      <c r="X3844" s="1" t="s">
        <v>240</v>
      </c>
      <c r="Y3844" s="1" t="s">
        <v>31</v>
      </c>
      <c r="Z3844" s="1" t="s">
        <v>31</v>
      </c>
      <c r="AA3844" s="1">
        <v>11.220000267028809</v>
      </c>
      <c r="AC3844" s="1">
        <f t="shared" si="600"/>
        <v>11.220000505447388</v>
      </c>
      <c r="AD3844" s="16">
        <f t="shared" si="598"/>
        <v>0.4</v>
      </c>
      <c r="AE3844" s="17">
        <f t="shared" si="601"/>
        <v>3.4000000000000002E-2</v>
      </c>
      <c r="AF3844">
        <f t="shared" si="602"/>
        <v>0.3814800090789795</v>
      </c>
      <c r="AG3844" s="16">
        <f t="shared" si="599"/>
        <v>0.4</v>
      </c>
      <c r="AH3844" s="17">
        <f t="shared" si="596"/>
        <v>7.3999999999999996E-2</v>
      </c>
      <c r="AI3844">
        <f t="shared" si="604"/>
        <v>0.83028003740310663</v>
      </c>
      <c r="AJ3844">
        <f t="shared" si="605"/>
        <v>1.2117600464820861</v>
      </c>
      <c r="AK3844" s="18">
        <f t="shared" si="603"/>
        <v>12.431760551929473</v>
      </c>
      <c r="AL3844" s="19">
        <f t="shared" si="597"/>
        <v>-1.2117600464820861</v>
      </c>
    </row>
    <row r="3845" spans="1:38">
      <c r="A3845" t="s">
        <v>4899</v>
      </c>
      <c r="B3845" t="s">
        <v>70</v>
      </c>
      <c r="C3845" t="s">
        <v>5827</v>
      </c>
      <c r="D3845" t="s">
        <v>71</v>
      </c>
      <c r="E3845" t="s">
        <v>4862</v>
      </c>
      <c r="F3845" t="s">
        <v>117</v>
      </c>
      <c r="G3845" s="4" t="s">
        <v>5878</v>
      </c>
      <c r="H3845" s="4" t="s">
        <v>240</v>
      </c>
      <c r="I3845" s="4" t="s">
        <v>32</v>
      </c>
      <c r="J3845" s="4" t="s">
        <v>81</v>
      </c>
      <c r="K3845" s="4" t="s">
        <v>6274</v>
      </c>
      <c r="L3845" s="4" t="s">
        <v>6274</v>
      </c>
      <c r="M3845" s="87">
        <v>0.6</v>
      </c>
      <c r="N3845" t="s">
        <v>63</v>
      </c>
      <c r="O3845" t="s">
        <v>118</v>
      </c>
      <c r="P3845" t="s">
        <v>27</v>
      </c>
      <c r="Q3845" s="1" t="s">
        <v>3573</v>
      </c>
      <c r="R3845" s="1">
        <v>2.9000000953674316</v>
      </c>
      <c r="S3845" s="1" t="s">
        <v>75</v>
      </c>
      <c r="T3845" s="1" t="s">
        <v>31</v>
      </c>
      <c r="U3845" s="1" t="s">
        <v>31</v>
      </c>
      <c r="V3845" s="1" t="s">
        <v>240</v>
      </c>
      <c r="W3845" s="1" t="s">
        <v>31</v>
      </c>
      <c r="X3845" s="1" t="s">
        <v>240</v>
      </c>
      <c r="Y3845" s="1" t="s">
        <v>31</v>
      </c>
      <c r="Z3845" s="1" t="s">
        <v>31</v>
      </c>
      <c r="AA3845" s="1">
        <v>29.870000839233398</v>
      </c>
      <c r="AC3845" s="1">
        <f t="shared" si="600"/>
        <v>29.870000982284548</v>
      </c>
      <c r="AD3845" s="16">
        <f t="shared" si="598"/>
        <v>0.4</v>
      </c>
      <c r="AE3845" s="17">
        <f t="shared" si="601"/>
        <v>3.4000000000000002E-2</v>
      </c>
      <c r="AF3845">
        <f t="shared" si="602"/>
        <v>1.0155800285339356</v>
      </c>
      <c r="AG3845" s="16">
        <f t="shared" si="599"/>
        <v>0.4</v>
      </c>
      <c r="AH3845" s="17">
        <f t="shared" ref="AH3845:AH3908" si="606">AG3845*$AG$3</f>
        <v>7.3999999999999996E-2</v>
      </c>
      <c r="AI3845">
        <f t="shared" si="604"/>
        <v>2.2103800726890563</v>
      </c>
      <c r="AJ3845">
        <f t="shared" si="605"/>
        <v>3.2259601012229919</v>
      </c>
      <c r="AK3845" s="18">
        <f t="shared" si="603"/>
        <v>33.09596108350754</v>
      </c>
      <c r="AL3845" s="19">
        <f t="shared" ref="AL3845:AL3908" si="607">(T3845+W3845+Y3845)-AJ3845</f>
        <v>-3.2259601012229919</v>
      </c>
    </row>
    <row r="3846" spans="1:38">
      <c r="A3846" t="s">
        <v>4899</v>
      </c>
      <c r="B3846" t="s">
        <v>70</v>
      </c>
      <c r="C3846" t="s">
        <v>5827</v>
      </c>
      <c r="D3846" t="s">
        <v>71</v>
      </c>
      <c r="E3846" t="s">
        <v>4862</v>
      </c>
      <c r="F3846" t="s">
        <v>393</v>
      </c>
      <c r="G3846" s="4" t="s">
        <v>5898</v>
      </c>
      <c r="H3846" s="4" t="s">
        <v>240</v>
      </c>
      <c r="I3846" s="4" t="s">
        <v>68</v>
      </c>
      <c r="J3846" s="4" t="s">
        <v>81</v>
      </c>
      <c r="K3846" s="4" t="s">
        <v>6274</v>
      </c>
      <c r="L3846" s="4" t="s">
        <v>6274</v>
      </c>
      <c r="M3846" s="87">
        <v>0.6</v>
      </c>
      <c r="N3846" t="s">
        <v>63</v>
      </c>
      <c r="O3846" t="s">
        <v>394</v>
      </c>
      <c r="P3846" t="s">
        <v>27</v>
      </c>
      <c r="Q3846" s="1" t="s">
        <v>74</v>
      </c>
      <c r="R3846" s="1">
        <v>10.399999618530273</v>
      </c>
      <c r="S3846" s="1" t="s">
        <v>75</v>
      </c>
      <c r="T3846" s="1" t="s">
        <v>31</v>
      </c>
      <c r="U3846" s="1" t="s">
        <v>31</v>
      </c>
      <c r="V3846" s="1" t="s">
        <v>240</v>
      </c>
      <c r="W3846" s="1" t="s">
        <v>31</v>
      </c>
      <c r="X3846" s="1" t="s">
        <v>240</v>
      </c>
      <c r="Y3846" s="1" t="s">
        <v>31</v>
      </c>
      <c r="Z3846" s="1" t="s">
        <v>31</v>
      </c>
      <c r="AA3846" s="1">
        <v>10.399999618530273</v>
      </c>
      <c r="AC3846" s="1">
        <f t="shared" si="600"/>
        <v>10.399999618530273</v>
      </c>
      <c r="AD3846" s="16">
        <f t="shared" si="598"/>
        <v>0.4</v>
      </c>
      <c r="AE3846" s="17">
        <f t="shared" si="601"/>
        <v>3.4000000000000002E-2</v>
      </c>
      <c r="AF3846">
        <f t="shared" si="602"/>
        <v>0.35359998703002932</v>
      </c>
      <c r="AG3846" s="16">
        <f t="shared" si="599"/>
        <v>0.4</v>
      </c>
      <c r="AH3846" s="17">
        <f t="shared" si="606"/>
        <v>7.3999999999999996E-2</v>
      </c>
      <c r="AI3846">
        <f t="shared" si="604"/>
        <v>0.76959997177124018</v>
      </c>
      <c r="AJ3846">
        <f t="shared" si="605"/>
        <v>1.1231999588012695</v>
      </c>
      <c r="AK3846" s="18">
        <f t="shared" si="603"/>
        <v>11.523199577331543</v>
      </c>
      <c r="AL3846" s="19">
        <f t="shared" si="607"/>
        <v>-1.1231999588012695</v>
      </c>
    </row>
    <row r="3847" spans="1:38">
      <c r="A3847" t="s">
        <v>4899</v>
      </c>
      <c r="B3847" t="s">
        <v>70</v>
      </c>
      <c r="C3847" t="s">
        <v>5827</v>
      </c>
      <c r="D3847" t="s">
        <v>71</v>
      </c>
      <c r="E3847" t="s">
        <v>4862</v>
      </c>
      <c r="F3847" t="s">
        <v>395</v>
      </c>
      <c r="G3847" s="4" t="s">
        <v>5875</v>
      </c>
      <c r="H3847" s="4" t="s">
        <v>240</v>
      </c>
      <c r="I3847" s="4" t="s">
        <v>48</v>
      </c>
      <c r="J3847" s="4" t="s">
        <v>6273</v>
      </c>
      <c r="K3847" s="4" t="s">
        <v>6274</v>
      </c>
      <c r="L3847" s="4" t="s">
        <v>6274</v>
      </c>
      <c r="M3847" s="87">
        <v>0.6</v>
      </c>
      <c r="N3847" t="s">
        <v>63</v>
      </c>
      <c r="O3847" t="s">
        <v>396</v>
      </c>
      <c r="P3847" t="s">
        <v>27</v>
      </c>
      <c r="Q3847" s="1" t="s">
        <v>87</v>
      </c>
      <c r="R3847" s="1">
        <v>2.9000000953674316</v>
      </c>
      <c r="S3847" s="1" t="s">
        <v>75</v>
      </c>
      <c r="T3847" s="1" t="s">
        <v>31</v>
      </c>
      <c r="U3847" s="1" t="s">
        <v>31</v>
      </c>
      <c r="V3847" s="1" t="s">
        <v>240</v>
      </c>
      <c r="W3847" s="1" t="s">
        <v>31</v>
      </c>
      <c r="X3847" s="1" t="s">
        <v>240</v>
      </c>
      <c r="Y3847" s="1" t="s">
        <v>31</v>
      </c>
      <c r="Z3847" s="1" t="s">
        <v>31</v>
      </c>
      <c r="AA3847" s="1">
        <v>7.25</v>
      </c>
      <c r="AC3847" s="1">
        <f t="shared" si="600"/>
        <v>7.2500002384185791</v>
      </c>
      <c r="AD3847" s="16">
        <f t="shared" ref="AD3847:AD3910" si="608">1-M3847</f>
        <v>0.4</v>
      </c>
      <c r="AE3847" s="17">
        <f t="shared" si="601"/>
        <v>3.4000000000000002E-2</v>
      </c>
      <c r="AF3847">
        <f t="shared" si="602"/>
        <v>0.24650000000000002</v>
      </c>
      <c r="AG3847" s="16">
        <f t="shared" ref="AG3847:AG3910" si="609">AD3847</f>
        <v>0.4</v>
      </c>
      <c r="AH3847" s="17">
        <f t="shared" si="606"/>
        <v>7.3999999999999996E-2</v>
      </c>
      <c r="AI3847">
        <f t="shared" si="604"/>
        <v>0.53650001764297484</v>
      </c>
      <c r="AJ3847">
        <f t="shared" si="605"/>
        <v>0.78300001764297489</v>
      </c>
      <c r="AK3847" s="18">
        <f t="shared" si="603"/>
        <v>8.0330002560615537</v>
      </c>
      <c r="AL3847" s="19">
        <f t="shared" si="607"/>
        <v>-0.78300001764297489</v>
      </c>
    </row>
    <row r="3848" spans="1:38">
      <c r="A3848" t="s">
        <v>4899</v>
      </c>
      <c r="B3848" t="s">
        <v>70</v>
      </c>
      <c r="C3848" t="s">
        <v>5827</v>
      </c>
      <c r="D3848" t="s">
        <v>71</v>
      </c>
      <c r="E3848" t="s">
        <v>4862</v>
      </c>
      <c r="F3848" t="s">
        <v>165</v>
      </c>
      <c r="G3848" s="4" t="s">
        <v>5928</v>
      </c>
      <c r="H3848" s="4" t="s">
        <v>240</v>
      </c>
      <c r="I3848" s="4" t="s">
        <v>752</v>
      </c>
      <c r="J3848" s="4" t="s">
        <v>54</v>
      </c>
      <c r="K3848" s="4" t="s">
        <v>6274</v>
      </c>
      <c r="L3848" s="4" t="s">
        <v>6274</v>
      </c>
      <c r="M3848" s="87">
        <v>1</v>
      </c>
      <c r="N3848" t="s">
        <v>63</v>
      </c>
      <c r="O3848" t="s">
        <v>1523</v>
      </c>
      <c r="P3848" t="s">
        <v>27</v>
      </c>
      <c r="Q3848" s="1" t="s">
        <v>102</v>
      </c>
      <c r="R3848" s="1">
        <v>3.7999999523162842</v>
      </c>
      <c r="S3848" s="1" t="s">
        <v>75</v>
      </c>
      <c r="T3848" s="1" t="s">
        <v>31</v>
      </c>
      <c r="U3848" s="1" t="s">
        <v>31</v>
      </c>
      <c r="V3848" s="1" t="s">
        <v>240</v>
      </c>
      <c r="W3848" s="1" t="s">
        <v>31</v>
      </c>
      <c r="X3848" s="1" t="s">
        <v>240</v>
      </c>
      <c r="Y3848" s="1" t="s">
        <v>31</v>
      </c>
      <c r="Z3848" s="1" t="s">
        <v>31</v>
      </c>
      <c r="AA3848" s="1">
        <v>5.6999998092651367</v>
      </c>
      <c r="AC3848" s="1">
        <f t="shared" ref="AC3848:AC3911" si="610">(R3848*Q3848)-T3848-W3848-Y3848</f>
        <v>5.6999999284744263</v>
      </c>
      <c r="AD3848" s="16">
        <f t="shared" si="608"/>
        <v>0</v>
      </c>
      <c r="AE3848" s="17">
        <f t="shared" ref="AE3848:AE3911" si="611">$AD3848*$AD$3</f>
        <v>0</v>
      </c>
      <c r="AF3848">
        <f t="shared" ref="AF3848:AF3911" si="612">AA3848*AE3848</f>
        <v>0</v>
      </c>
      <c r="AG3848" s="16">
        <f t="shared" si="609"/>
        <v>0</v>
      </c>
      <c r="AH3848" s="17">
        <f t="shared" si="606"/>
        <v>0</v>
      </c>
      <c r="AI3848">
        <f t="shared" si="604"/>
        <v>0</v>
      </c>
      <c r="AJ3848">
        <f t="shared" si="605"/>
        <v>0</v>
      </c>
      <c r="AK3848" s="18">
        <f t="shared" ref="AK3848:AK3911" si="613">AC3848+AJ3848</f>
        <v>5.6999999284744263</v>
      </c>
      <c r="AL3848" s="19">
        <f t="shared" si="607"/>
        <v>0</v>
      </c>
    </row>
    <row r="3849" spans="1:38">
      <c r="A3849" t="s">
        <v>4899</v>
      </c>
      <c r="B3849" t="s">
        <v>70</v>
      </c>
      <c r="C3849" t="s">
        <v>5827</v>
      </c>
      <c r="D3849" t="s">
        <v>71</v>
      </c>
      <c r="E3849" t="s">
        <v>4862</v>
      </c>
      <c r="F3849" t="s">
        <v>398</v>
      </c>
      <c r="G3849" s="4" t="s">
        <v>5899</v>
      </c>
      <c r="H3849" s="4" t="s">
        <v>240</v>
      </c>
      <c r="I3849" s="4" t="s">
        <v>752</v>
      </c>
      <c r="J3849" s="4" t="s">
        <v>6273</v>
      </c>
      <c r="K3849" s="4" t="s">
        <v>6274</v>
      </c>
      <c r="L3849" s="4" t="s">
        <v>6274</v>
      </c>
      <c r="M3849" s="87">
        <v>1</v>
      </c>
      <c r="N3849" t="s">
        <v>63</v>
      </c>
      <c r="O3849" t="s">
        <v>399</v>
      </c>
      <c r="P3849" t="s">
        <v>27</v>
      </c>
      <c r="Q3849" s="1" t="s">
        <v>130</v>
      </c>
      <c r="R3849" s="1">
        <v>5.8000001907348633</v>
      </c>
      <c r="S3849" s="1" t="s">
        <v>75</v>
      </c>
      <c r="T3849" s="1" t="s">
        <v>31</v>
      </c>
      <c r="U3849" s="1" t="s">
        <v>31</v>
      </c>
      <c r="V3849" s="1" t="s">
        <v>240</v>
      </c>
      <c r="W3849" s="1" t="s">
        <v>31</v>
      </c>
      <c r="X3849" s="1" t="s">
        <v>240</v>
      </c>
      <c r="Y3849" s="1" t="s">
        <v>31</v>
      </c>
      <c r="Z3849" s="1" t="s">
        <v>31</v>
      </c>
      <c r="AA3849" s="1">
        <v>17.399999618530273</v>
      </c>
      <c r="AC3849" s="1">
        <f t="shared" si="610"/>
        <v>17.40000057220459</v>
      </c>
      <c r="AD3849" s="16">
        <f t="shared" si="608"/>
        <v>0</v>
      </c>
      <c r="AE3849" s="17">
        <f t="shared" si="611"/>
        <v>0</v>
      </c>
      <c r="AF3849">
        <f t="shared" si="612"/>
        <v>0</v>
      </c>
      <c r="AG3849" s="16">
        <f t="shared" si="609"/>
        <v>0</v>
      </c>
      <c r="AH3849" s="17">
        <f t="shared" si="606"/>
        <v>0</v>
      </c>
      <c r="AI3849">
        <f t="shared" ref="AI3849:AI3912" si="614">AC3849*AH3849</f>
        <v>0</v>
      </c>
      <c r="AJ3849">
        <f t="shared" si="605"/>
        <v>0</v>
      </c>
      <c r="AK3849" s="18">
        <f t="shared" si="613"/>
        <v>17.40000057220459</v>
      </c>
      <c r="AL3849" s="19">
        <f t="shared" si="607"/>
        <v>0</v>
      </c>
    </row>
    <row r="3850" spans="1:38">
      <c r="A3850" t="s">
        <v>4899</v>
      </c>
      <c r="B3850" t="s">
        <v>70</v>
      </c>
      <c r="C3850" t="s">
        <v>5827</v>
      </c>
      <c r="D3850" t="s">
        <v>71</v>
      </c>
      <c r="E3850" t="s">
        <v>4862</v>
      </c>
      <c r="F3850" t="s">
        <v>401</v>
      </c>
      <c r="G3850" s="4" t="s">
        <v>5900</v>
      </c>
      <c r="H3850" s="4" t="s">
        <v>240</v>
      </c>
      <c r="I3850" s="4" t="s">
        <v>240</v>
      </c>
      <c r="J3850" s="4" t="s">
        <v>6278</v>
      </c>
      <c r="K3850" s="4" t="s">
        <v>6274</v>
      </c>
      <c r="L3850" s="4" t="s">
        <v>6274</v>
      </c>
      <c r="M3850" s="87">
        <v>0.6</v>
      </c>
      <c r="N3850" t="s">
        <v>63</v>
      </c>
      <c r="O3850" t="s">
        <v>402</v>
      </c>
      <c r="P3850" t="s">
        <v>27</v>
      </c>
      <c r="Q3850" s="1" t="s">
        <v>1383</v>
      </c>
      <c r="R3850" s="1">
        <v>5.4000000953674316</v>
      </c>
      <c r="S3850" s="1" t="s">
        <v>75</v>
      </c>
      <c r="T3850" s="1" t="s">
        <v>31</v>
      </c>
      <c r="U3850" s="1" t="s">
        <v>31</v>
      </c>
      <c r="V3850" s="1" t="s">
        <v>240</v>
      </c>
      <c r="W3850" s="1" t="s">
        <v>31</v>
      </c>
      <c r="X3850" s="1" t="s">
        <v>240</v>
      </c>
      <c r="Y3850" s="1" t="s">
        <v>31</v>
      </c>
      <c r="Z3850" s="1" t="s">
        <v>31</v>
      </c>
      <c r="AA3850" s="1">
        <v>14.039999961853027</v>
      </c>
      <c r="AC3850" s="1">
        <f t="shared" si="610"/>
        <v>14.040000247955323</v>
      </c>
      <c r="AD3850" s="16">
        <f t="shared" si="608"/>
        <v>0.4</v>
      </c>
      <c r="AE3850" s="17">
        <f t="shared" si="611"/>
        <v>3.4000000000000002E-2</v>
      </c>
      <c r="AF3850">
        <f t="shared" si="612"/>
        <v>0.47735999870300294</v>
      </c>
      <c r="AG3850" s="16">
        <f t="shared" si="609"/>
        <v>0.4</v>
      </c>
      <c r="AH3850" s="17">
        <f t="shared" si="606"/>
        <v>7.3999999999999996E-2</v>
      </c>
      <c r="AI3850">
        <f t="shared" si="614"/>
        <v>1.0389600183486938</v>
      </c>
      <c r="AJ3850">
        <f t="shared" si="605"/>
        <v>1.5163200170516968</v>
      </c>
      <c r="AK3850" s="18">
        <f t="shared" si="613"/>
        <v>15.55632026500702</v>
      </c>
      <c r="AL3850" s="19">
        <f t="shared" si="607"/>
        <v>-1.5163200170516968</v>
      </c>
    </row>
    <row r="3851" spans="1:38">
      <c r="A3851" t="s">
        <v>4899</v>
      </c>
      <c r="B3851" t="s">
        <v>70</v>
      </c>
      <c r="C3851" t="s">
        <v>5827</v>
      </c>
      <c r="D3851" t="s">
        <v>71</v>
      </c>
      <c r="E3851" t="s">
        <v>4862</v>
      </c>
      <c r="F3851" t="s">
        <v>120</v>
      </c>
      <c r="G3851" s="4" t="s">
        <v>5878</v>
      </c>
      <c r="H3851" s="4" t="s">
        <v>240</v>
      </c>
      <c r="I3851" s="4" t="s">
        <v>32</v>
      </c>
      <c r="J3851" s="4" t="s">
        <v>81</v>
      </c>
      <c r="K3851" s="4" t="s">
        <v>6274</v>
      </c>
      <c r="L3851" s="4" t="s">
        <v>6274</v>
      </c>
      <c r="M3851" s="87">
        <v>0.6</v>
      </c>
      <c r="N3851" t="s">
        <v>63</v>
      </c>
      <c r="O3851" t="s">
        <v>121</v>
      </c>
      <c r="P3851" t="s">
        <v>27</v>
      </c>
      <c r="Q3851" s="1" t="s">
        <v>122</v>
      </c>
      <c r="R3851" s="1">
        <v>6</v>
      </c>
      <c r="S3851" s="1" t="s">
        <v>75</v>
      </c>
      <c r="T3851" s="1" t="s">
        <v>31</v>
      </c>
      <c r="U3851" s="1" t="s">
        <v>31</v>
      </c>
      <c r="V3851" s="1" t="s">
        <v>240</v>
      </c>
      <c r="W3851" s="1" t="s">
        <v>31</v>
      </c>
      <c r="X3851" s="1" t="s">
        <v>240</v>
      </c>
      <c r="Y3851" s="1" t="s">
        <v>31</v>
      </c>
      <c r="Z3851" s="1" t="s">
        <v>31</v>
      </c>
      <c r="AA3851" s="1">
        <v>6.5999999046325684</v>
      </c>
      <c r="AC3851" s="1">
        <f t="shared" si="610"/>
        <v>6.6000000000000005</v>
      </c>
      <c r="AD3851" s="16">
        <f t="shared" si="608"/>
        <v>0.4</v>
      </c>
      <c r="AE3851" s="17">
        <f t="shared" si="611"/>
        <v>3.4000000000000002E-2</v>
      </c>
      <c r="AF3851">
        <f t="shared" si="612"/>
        <v>0.22439999675750735</v>
      </c>
      <c r="AG3851" s="16">
        <f t="shared" si="609"/>
        <v>0.4</v>
      </c>
      <c r="AH3851" s="17">
        <f t="shared" si="606"/>
        <v>7.3999999999999996E-2</v>
      </c>
      <c r="AI3851">
        <f t="shared" si="614"/>
        <v>0.4884</v>
      </c>
      <c r="AJ3851">
        <f t="shared" ref="AJ3851:AJ3914" si="615">AF3851+AI3851</f>
        <v>0.71279999675750738</v>
      </c>
      <c r="AK3851" s="18">
        <f t="shared" si="613"/>
        <v>7.3127999967575077</v>
      </c>
      <c r="AL3851" s="19">
        <f t="shared" si="607"/>
        <v>-0.71279999675750738</v>
      </c>
    </row>
    <row r="3852" spans="1:38">
      <c r="A3852" t="s">
        <v>4899</v>
      </c>
      <c r="B3852" t="s">
        <v>70</v>
      </c>
      <c r="C3852" t="s">
        <v>5827</v>
      </c>
      <c r="D3852" t="s">
        <v>71</v>
      </c>
      <c r="E3852" t="s">
        <v>4862</v>
      </c>
      <c r="F3852" t="s">
        <v>123</v>
      </c>
      <c r="G3852" s="4" t="s">
        <v>5879</v>
      </c>
      <c r="H3852" s="4" t="s">
        <v>240</v>
      </c>
      <c r="I3852" s="4" t="s">
        <v>475</v>
      </c>
      <c r="J3852" s="4" t="s">
        <v>6278</v>
      </c>
      <c r="K3852" s="4" t="s">
        <v>6274</v>
      </c>
      <c r="L3852" s="4" t="s">
        <v>6274</v>
      </c>
      <c r="M3852" s="87">
        <v>0.6</v>
      </c>
      <c r="N3852" t="s">
        <v>63</v>
      </c>
      <c r="O3852" t="s">
        <v>124</v>
      </c>
      <c r="P3852" t="s">
        <v>27</v>
      </c>
      <c r="Q3852" s="1" t="s">
        <v>66</v>
      </c>
      <c r="R3852" s="1">
        <v>4.9000000953674316</v>
      </c>
      <c r="S3852" s="1" t="s">
        <v>75</v>
      </c>
      <c r="T3852" s="1" t="s">
        <v>31</v>
      </c>
      <c r="U3852" s="1" t="s">
        <v>31</v>
      </c>
      <c r="V3852" s="1" t="s">
        <v>240</v>
      </c>
      <c r="W3852" s="1" t="s">
        <v>31</v>
      </c>
      <c r="X3852" s="1" t="s">
        <v>240</v>
      </c>
      <c r="Y3852" s="1" t="s">
        <v>31</v>
      </c>
      <c r="Z3852" s="1" t="s">
        <v>31</v>
      </c>
      <c r="AA3852" s="1">
        <v>9.8000001907348633</v>
      </c>
      <c r="AC3852" s="1">
        <f t="shared" si="610"/>
        <v>9.8000001907348633</v>
      </c>
      <c r="AD3852" s="16">
        <f t="shared" si="608"/>
        <v>0.4</v>
      </c>
      <c r="AE3852" s="17">
        <f t="shared" si="611"/>
        <v>3.4000000000000002E-2</v>
      </c>
      <c r="AF3852">
        <f t="shared" si="612"/>
        <v>0.33320000648498538</v>
      </c>
      <c r="AG3852" s="16">
        <f t="shared" si="609"/>
        <v>0.4</v>
      </c>
      <c r="AH3852" s="17">
        <f t="shared" si="606"/>
        <v>7.3999999999999996E-2</v>
      </c>
      <c r="AI3852">
        <f t="shared" si="614"/>
        <v>0.72520001411437984</v>
      </c>
      <c r="AJ3852">
        <f t="shared" si="615"/>
        <v>1.0584000205993651</v>
      </c>
      <c r="AK3852" s="18">
        <f t="shared" si="613"/>
        <v>10.858400211334228</v>
      </c>
      <c r="AL3852" s="19">
        <f t="shared" si="607"/>
        <v>-1.0584000205993651</v>
      </c>
    </row>
    <row r="3853" spans="1:38">
      <c r="A3853" t="s">
        <v>4899</v>
      </c>
      <c r="B3853" t="s">
        <v>70</v>
      </c>
      <c r="C3853" t="s">
        <v>5827</v>
      </c>
      <c r="D3853" t="s">
        <v>71</v>
      </c>
      <c r="E3853" t="s">
        <v>4862</v>
      </c>
      <c r="F3853" t="s">
        <v>125</v>
      </c>
      <c r="G3853" s="4" t="s">
        <v>5880</v>
      </c>
      <c r="H3853" s="4" t="s">
        <v>557</v>
      </c>
      <c r="I3853" s="4" t="s">
        <v>1159</v>
      </c>
      <c r="J3853" s="4" t="s">
        <v>239</v>
      </c>
      <c r="K3853" s="4" t="s">
        <v>6274</v>
      </c>
      <c r="L3853" s="4" t="s">
        <v>6274</v>
      </c>
      <c r="M3853" s="87">
        <v>1</v>
      </c>
      <c r="N3853" t="s">
        <v>63</v>
      </c>
      <c r="O3853" t="s">
        <v>126</v>
      </c>
      <c r="P3853" t="s">
        <v>27</v>
      </c>
      <c r="Q3853" s="1" t="s">
        <v>1021</v>
      </c>
      <c r="R3853" s="1">
        <v>6.5</v>
      </c>
      <c r="S3853" s="1" t="s">
        <v>75</v>
      </c>
      <c r="T3853" s="1" t="s">
        <v>31</v>
      </c>
      <c r="U3853" s="1" t="s">
        <v>31</v>
      </c>
      <c r="V3853" s="1" t="s">
        <v>240</v>
      </c>
      <c r="W3853" s="1" t="s">
        <v>31</v>
      </c>
      <c r="X3853" s="1" t="s">
        <v>240</v>
      </c>
      <c r="Y3853" s="1" t="s">
        <v>31</v>
      </c>
      <c r="Z3853" s="1" t="s">
        <v>31</v>
      </c>
      <c r="AA3853" s="1">
        <v>70.199996948242188</v>
      </c>
      <c r="AC3853" s="1">
        <f t="shared" si="610"/>
        <v>70.2</v>
      </c>
      <c r="AD3853" s="16">
        <f t="shared" si="608"/>
        <v>0</v>
      </c>
      <c r="AE3853" s="17">
        <f t="shared" si="611"/>
        <v>0</v>
      </c>
      <c r="AF3853">
        <f t="shared" si="612"/>
        <v>0</v>
      </c>
      <c r="AG3853" s="16">
        <f t="shared" si="609"/>
        <v>0</v>
      </c>
      <c r="AH3853" s="17">
        <f t="shared" si="606"/>
        <v>0</v>
      </c>
      <c r="AI3853">
        <f t="shared" si="614"/>
        <v>0</v>
      </c>
      <c r="AJ3853">
        <f t="shared" si="615"/>
        <v>0</v>
      </c>
      <c r="AK3853" s="18">
        <f t="shared" si="613"/>
        <v>70.2</v>
      </c>
      <c r="AL3853" s="19">
        <f t="shared" si="607"/>
        <v>0</v>
      </c>
    </row>
    <row r="3854" spans="1:38">
      <c r="A3854" t="s">
        <v>4899</v>
      </c>
      <c r="B3854" t="s">
        <v>70</v>
      </c>
      <c r="C3854" t="s">
        <v>5827</v>
      </c>
      <c r="D3854" t="s">
        <v>71</v>
      </c>
      <c r="E3854" t="s">
        <v>4862</v>
      </c>
      <c r="F3854" t="s">
        <v>128</v>
      </c>
      <c r="G3854" s="4" t="s">
        <v>5894</v>
      </c>
      <c r="H3854" s="4" t="s">
        <v>557</v>
      </c>
      <c r="I3854" s="4" t="s">
        <v>240</v>
      </c>
      <c r="J3854" s="4" t="s">
        <v>774</v>
      </c>
      <c r="K3854" s="4" t="s">
        <v>6274</v>
      </c>
      <c r="L3854" s="4" t="s">
        <v>6274</v>
      </c>
      <c r="M3854" s="87">
        <v>1</v>
      </c>
      <c r="N3854" t="s">
        <v>63</v>
      </c>
      <c r="O3854" t="s">
        <v>129</v>
      </c>
      <c r="P3854" t="s">
        <v>27</v>
      </c>
      <c r="Q3854" s="1" t="s">
        <v>130</v>
      </c>
      <c r="R3854" s="1">
        <v>3.5</v>
      </c>
      <c r="S3854" s="1" t="s">
        <v>226</v>
      </c>
      <c r="T3854" s="1" t="s">
        <v>31</v>
      </c>
      <c r="U3854" s="1" t="s">
        <v>31</v>
      </c>
      <c r="V3854" s="1" t="s">
        <v>240</v>
      </c>
      <c r="W3854" s="1" t="s">
        <v>31</v>
      </c>
      <c r="X3854" s="1" t="s">
        <v>240</v>
      </c>
      <c r="Y3854" s="1" t="s">
        <v>31</v>
      </c>
      <c r="Z3854" s="1" t="s">
        <v>31</v>
      </c>
      <c r="AA3854" s="1">
        <v>10.5</v>
      </c>
      <c r="AC3854" s="1">
        <f t="shared" si="610"/>
        <v>10.5</v>
      </c>
      <c r="AD3854" s="16">
        <f t="shared" si="608"/>
        <v>0</v>
      </c>
      <c r="AE3854" s="17">
        <f t="shared" si="611"/>
        <v>0</v>
      </c>
      <c r="AF3854">
        <f t="shared" si="612"/>
        <v>0</v>
      </c>
      <c r="AG3854" s="16">
        <f t="shared" si="609"/>
        <v>0</v>
      </c>
      <c r="AH3854" s="17">
        <f t="shared" si="606"/>
        <v>0</v>
      </c>
      <c r="AI3854">
        <f t="shared" si="614"/>
        <v>0</v>
      </c>
      <c r="AJ3854">
        <f t="shared" si="615"/>
        <v>0</v>
      </c>
      <c r="AK3854" s="18">
        <f t="shared" si="613"/>
        <v>10.5</v>
      </c>
      <c r="AL3854" s="19">
        <f t="shared" si="607"/>
        <v>0</v>
      </c>
    </row>
    <row r="3855" spans="1:38">
      <c r="A3855" t="s">
        <v>4899</v>
      </c>
      <c r="B3855" t="s">
        <v>70</v>
      </c>
      <c r="C3855" t="s">
        <v>5827</v>
      </c>
      <c r="D3855" t="s">
        <v>71</v>
      </c>
      <c r="E3855" t="s">
        <v>4862</v>
      </c>
      <c r="F3855" t="s">
        <v>131</v>
      </c>
      <c r="G3855" s="4" t="s">
        <v>5881</v>
      </c>
      <c r="H3855" s="4" t="s">
        <v>240</v>
      </c>
      <c r="I3855" s="4" t="s">
        <v>1159</v>
      </c>
      <c r="J3855" s="4" t="s">
        <v>774</v>
      </c>
      <c r="K3855" s="4" t="s">
        <v>6274</v>
      </c>
      <c r="L3855" s="4" t="s">
        <v>6274</v>
      </c>
      <c r="M3855" s="87">
        <v>0.6</v>
      </c>
      <c r="N3855" t="s">
        <v>63</v>
      </c>
      <c r="O3855" t="s">
        <v>132</v>
      </c>
      <c r="P3855" t="s">
        <v>27</v>
      </c>
      <c r="Q3855" s="1" t="s">
        <v>400</v>
      </c>
      <c r="R3855" s="1">
        <v>1.5</v>
      </c>
      <c r="S3855" s="1" t="s">
        <v>75</v>
      </c>
      <c r="T3855" s="1" t="s">
        <v>31</v>
      </c>
      <c r="U3855" s="1" t="s">
        <v>31</v>
      </c>
      <c r="V3855" s="1" t="s">
        <v>240</v>
      </c>
      <c r="W3855" s="1" t="s">
        <v>31</v>
      </c>
      <c r="X3855" s="1" t="s">
        <v>240</v>
      </c>
      <c r="Y3855" s="1" t="s">
        <v>31</v>
      </c>
      <c r="Z3855" s="1" t="s">
        <v>31</v>
      </c>
      <c r="AA3855" s="1">
        <v>10.5</v>
      </c>
      <c r="AC3855" s="1">
        <f t="shared" si="610"/>
        <v>10.5</v>
      </c>
      <c r="AD3855" s="16">
        <f t="shared" si="608"/>
        <v>0.4</v>
      </c>
      <c r="AE3855" s="17">
        <f t="shared" si="611"/>
        <v>3.4000000000000002E-2</v>
      </c>
      <c r="AF3855">
        <f t="shared" si="612"/>
        <v>0.35700000000000004</v>
      </c>
      <c r="AG3855" s="16">
        <f t="shared" si="609"/>
        <v>0.4</v>
      </c>
      <c r="AH3855" s="17">
        <f t="shared" si="606"/>
        <v>7.3999999999999996E-2</v>
      </c>
      <c r="AI3855">
        <f t="shared" si="614"/>
        <v>0.77699999999999991</v>
      </c>
      <c r="AJ3855">
        <f t="shared" si="615"/>
        <v>1.1339999999999999</v>
      </c>
      <c r="AK3855" s="18">
        <f t="shared" si="613"/>
        <v>11.634</v>
      </c>
      <c r="AL3855" s="19">
        <f t="shared" si="607"/>
        <v>-1.1339999999999999</v>
      </c>
    </row>
    <row r="3856" spans="1:38">
      <c r="A3856" t="s">
        <v>4899</v>
      </c>
      <c r="B3856" t="s">
        <v>70</v>
      </c>
      <c r="C3856" t="s">
        <v>5827</v>
      </c>
      <c r="D3856" t="s">
        <v>71</v>
      </c>
      <c r="E3856" t="s">
        <v>4862</v>
      </c>
      <c r="F3856" t="s">
        <v>133</v>
      </c>
      <c r="G3856" s="4" t="s">
        <v>5880</v>
      </c>
      <c r="H3856" s="4" t="s">
        <v>557</v>
      </c>
      <c r="I3856" s="4" t="s">
        <v>1159</v>
      </c>
      <c r="J3856" s="4" t="s">
        <v>239</v>
      </c>
      <c r="K3856" s="4" t="s">
        <v>6274</v>
      </c>
      <c r="L3856" s="4" t="s">
        <v>6274</v>
      </c>
      <c r="M3856" s="87">
        <v>1</v>
      </c>
      <c r="N3856" t="s">
        <v>63</v>
      </c>
      <c r="O3856" t="s">
        <v>134</v>
      </c>
      <c r="P3856" t="s">
        <v>27</v>
      </c>
      <c r="Q3856" s="1" t="s">
        <v>74</v>
      </c>
      <c r="R3856" s="1">
        <v>3.9000000953674316</v>
      </c>
      <c r="S3856" s="1" t="s">
        <v>75</v>
      </c>
      <c r="T3856" s="1" t="s">
        <v>31</v>
      </c>
      <c r="U3856" s="1" t="s">
        <v>31</v>
      </c>
      <c r="V3856" s="1" t="s">
        <v>240</v>
      </c>
      <c r="W3856" s="1" t="s">
        <v>31</v>
      </c>
      <c r="X3856" s="1" t="s">
        <v>240</v>
      </c>
      <c r="Y3856" s="1" t="s">
        <v>31</v>
      </c>
      <c r="Z3856" s="1" t="s">
        <v>31</v>
      </c>
      <c r="AA3856" s="1">
        <v>3.9000000953674316</v>
      </c>
      <c r="AC3856" s="1">
        <f t="shared" si="610"/>
        <v>3.9000000953674316</v>
      </c>
      <c r="AD3856" s="16">
        <f t="shared" si="608"/>
        <v>0</v>
      </c>
      <c r="AE3856" s="17">
        <f t="shared" si="611"/>
        <v>0</v>
      </c>
      <c r="AF3856">
        <f t="shared" si="612"/>
        <v>0</v>
      </c>
      <c r="AG3856" s="16">
        <f t="shared" si="609"/>
        <v>0</v>
      </c>
      <c r="AH3856" s="17">
        <f t="shared" si="606"/>
        <v>0</v>
      </c>
      <c r="AI3856">
        <f t="shared" si="614"/>
        <v>0</v>
      </c>
      <c r="AJ3856">
        <f t="shared" si="615"/>
        <v>0</v>
      </c>
      <c r="AK3856" s="18">
        <f t="shared" si="613"/>
        <v>3.9000000953674316</v>
      </c>
      <c r="AL3856" s="19">
        <f t="shared" si="607"/>
        <v>0</v>
      </c>
    </row>
    <row r="3857" spans="1:38">
      <c r="A3857" t="s">
        <v>4899</v>
      </c>
      <c r="B3857" t="s">
        <v>70</v>
      </c>
      <c r="C3857" t="s">
        <v>5827</v>
      </c>
      <c r="D3857" t="s">
        <v>71</v>
      </c>
      <c r="E3857" t="s">
        <v>4862</v>
      </c>
      <c r="F3857" t="s">
        <v>3317</v>
      </c>
      <c r="G3857" s="4" t="s">
        <v>5881</v>
      </c>
      <c r="H3857" s="4" t="s">
        <v>240</v>
      </c>
      <c r="I3857" s="4" t="s">
        <v>1159</v>
      </c>
      <c r="J3857" s="4" t="s">
        <v>774</v>
      </c>
      <c r="K3857" s="4" t="s">
        <v>6274</v>
      </c>
      <c r="L3857" s="4" t="s">
        <v>6274</v>
      </c>
      <c r="M3857" s="87">
        <v>0.6</v>
      </c>
      <c r="N3857" t="s">
        <v>63</v>
      </c>
      <c r="O3857" t="s">
        <v>3318</v>
      </c>
      <c r="P3857" t="s">
        <v>27</v>
      </c>
      <c r="Q3857" s="1" t="s">
        <v>74</v>
      </c>
      <c r="R3857" s="1">
        <v>1.8999999761581421</v>
      </c>
      <c r="S3857" s="1" t="s">
        <v>75</v>
      </c>
      <c r="T3857" s="1" t="s">
        <v>31</v>
      </c>
      <c r="U3857" s="1" t="s">
        <v>31</v>
      </c>
      <c r="V3857" s="1" t="s">
        <v>240</v>
      </c>
      <c r="W3857" s="1" t="s">
        <v>31</v>
      </c>
      <c r="X3857" s="1" t="s">
        <v>240</v>
      </c>
      <c r="Y3857" s="1" t="s">
        <v>31</v>
      </c>
      <c r="Z3857" s="1" t="s">
        <v>31</v>
      </c>
      <c r="AA3857" s="1">
        <v>1.8999999761581421</v>
      </c>
      <c r="AC3857" s="1">
        <f t="shared" si="610"/>
        <v>1.8999999761581421</v>
      </c>
      <c r="AD3857" s="16">
        <f t="shared" si="608"/>
        <v>0.4</v>
      </c>
      <c r="AE3857" s="17">
        <f t="shared" si="611"/>
        <v>3.4000000000000002E-2</v>
      </c>
      <c r="AF3857">
        <f t="shared" si="612"/>
        <v>6.4599999189376839E-2</v>
      </c>
      <c r="AG3857" s="16">
        <f t="shared" si="609"/>
        <v>0.4</v>
      </c>
      <c r="AH3857" s="17">
        <f t="shared" si="606"/>
        <v>7.3999999999999996E-2</v>
      </c>
      <c r="AI3857">
        <f t="shared" si="614"/>
        <v>0.14059999823570252</v>
      </c>
      <c r="AJ3857">
        <f t="shared" si="615"/>
        <v>0.20519999742507936</v>
      </c>
      <c r="AK3857" s="18">
        <f t="shared" si="613"/>
        <v>2.1051999735832214</v>
      </c>
      <c r="AL3857" s="19">
        <f t="shared" si="607"/>
        <v>-0.20519999742507936</v>
      </c>
    </row>
    <row r="3858" spans="1:38">
      <c r="A3858" t="s">
        <v>4899</v>
      </c>
      <c r="B3858" t="s">
        <v>70</v>
      </c>
      <c r="C3858" t="s">
        <v>5827</v>
      </c>
      <c r="D3858" t="s">
        <v>71</v>
      </c>
      <c r="E3858" t="s">
        <v>4862</v>
      </c>
      <c r="F3858" t="s">
        <v>135</v>
      </c>
      <c r="G3858" s="4" t="s">
        <v>5880</v>
      </c>
      <c r="H3858" s="4" t="s">
        <v>557</v>
      </c>
      <c r="I3858" s="4" t="s">
        <v>1159</v>
      </c>
      <c r="J3858" s="4" t="s">
        <v>239</v>
      </c>
      <c r="K3858" s="4" t="s">
        <v>6274</v>
      </c>
      <c r="L3858" s="4" t="s">
        <v>6274</v>
      </c>
      <c r="M3858" s="87">
        <v>1</v>
      </c>
      <c r="N3858" t="s">
        <v>63</v>
      </c>
      <c r="O3858" t="s">
        <v>136</v>
      </c>
      <c r="P3858" t="s">
        <v>27</v>
      </c>
      <c r="Q3858" s="1" t="s">
        <v>74</v>
      </c>
      <c r="R3858" s="1">
        <v>3.7999999523162842</v>
      </c>
      <c r="S3858" s="1" t="s">
        <v>75</v>
      </c>
      <c r="T3858" s="1" t="s">
        <v>31</v>
      </c>
      <c r="U3858" s="1" t="s">
        <v>31</v>
      </c>
      <c r="V3858" s="1" t="s">
        <v>240</v>
      </c>
      <c r="W3858" s="1" t="s">
        <v>31</v>
      </c>
      <c r="X3858" s="1" t="s">
        <v>240</v>
      </c>
      <c r="Y3858" s="1" t="s">
        <v>31</v>
      </c>
      <c r="Z3858" s="1" t="s">
        <v>31</v>
      </c>
      <c r="AA3858" s="1">
        <v>3.7999999523162842</v>
      </c>
      <c r="AC3858" s="1">
        <f t="shared" si="610"/>
        <v>3.7999999523162842</v>
      </c>
      <c r="AD3858" s="16">
        <f t="shared" si="608"/>
        <v>0</v>
      </c>
      <c r="AE3858" s="17">
        <f t="shared" si="611"/>
        <v>0</v>
      </c>
      <c r="AF3858">
        <f t="shared" si="612"/>
        <v>0</v>
      </c>
      <c r="AG3858" s="16">
        <f t="shared" si="609"/>
        <v>0</v>
      </c>
      <c r="AH3858" s="17">
        <f t="shared" si="606"/>
        <v>0</v>
      </c>
      <c r="AI3858">
        <f t="shared" si="614"/>
        <v>0</v>
      </c>
      <c r="AJ3858">
        <f t="shared" si="615"/>
        <v>0</v>
      </c>
      <c r="AK3858" s="18">
        <f t="shared" si="613"/>
        <v>3.7999999523162842</v>
      </c>
      <c r="AL3858" s="19">
        <f t="shared" si="607"/>
        <v>0</v>
      </c>
    </row>
    <row r="3859" spans="1:38">
      <c r="A3859" t="s">
        <v>4899</v>
      </c>
      <c r="B3859" t="s">
        <v>70</v>
      </c>
      <c r="C3859" t="s">
        <v>5827</v>
      </c>
      <c r="D3859" t="s">
        <v>71</v>
      </c>
      <c r="E3859" t="s">
        <v>4862</v>
      </c>
      <c r="F3859" t="s">
        <v>413</v>
      </c>
      <c r="G3859" s="4" t="s">
        <v>5880</v>
      </c>
      <c r="H3859" s="4" t="s">
        <v>557</v>
      </c>
      <c r="I3859" s="4" t="s">
        <v>1159</v>
      </c>
      <c r="J3859" s="4" t="s">
        <v>239</v>
      </c>
      <c r="K3859" s="4" t="s">
        <v>6274</v>
      </c>
      <c r="L3859" s="4" t="s">
        <v>6274</v>
      </c>
      <c r="M3859" s="87">
        <v>1</v>
      </c>
      <c r="N3859" t="s">
        <v>63</v>
      </c>
      <c r="O3859" t="s">
        <v>414</v>
      </c>
      <c r="P3859" t="s">
        <v>27</v>
      </c>
      <c r="Q3859" s="1" t="s">
        <v>268</v>
      </c>
      <c r="R3859" s="1">
        <v>5.5</v>
      </c>
      <c r="S3859" s="1" t="s">
        <v>75</v>
      </c>
      <c r="T3859" s="1" t="s">
        <v>31</v>
      </c>
      <c r="U3859" s="1" t="s">
        <v>31</v>
      </c>
      <c r="V3859" s="1" t="s">
        <v>240</v>
      </c>
      <c r="W3859" s="1" t="s">
        <v>31</v>
      </c>
      <c r="X3859" s="1" t="s">
        <v>240</v>
      </c>
      <c r="Y3859" s="1" t="s">
        <v>31</v>
      </c>
      <c r="Z3859" s="1" t="s">
        <v>31</v>
      </c>
      <c r="AA3859" s="1">
        <v>27.5</v>
      </c>
      <c r="AC3859" s="1">
        <f t="shared" si="610"/>
        <v>27.5</v>
      </c>
      <c r="AD3859" s="16">
        <f t="shared" si="608"/>
        <v>0</v>
      </c>
      <c r="AE3859" s="17">
        <f t="shared" si="611"/>
        <v>0</v>
      </c>
      <c r="AF3859">
        <f t="shared" si="612"/>
        <v>0</v>
      </c>
      <c r="AG3859" s="16">
        <f t="shared" si="609"/>
        <v>0</v>
      </c>
      <c r="AH3859" s="17">
        <f t="shared" si="606"/>
        <v>0</v>
      </c>
      <c r="AI3859">
        <f t="shared" si="614"/>
        <v>0</v>
      </c>
      <c r="AJ3859">
        <f t="shared" si="615"/>
        <v>0</v>
      </c>
      <c r="AK3859" s="18">
        <f t="shared" si="613"/>
        <v>27.5</v>
      </c>
      <c r="AL3859" s="19">
        <f t="shared" si="607"/>
        <v>0</v>
      </c>
    </row>
    <row r="3860" spans="1:38">
      <c r="A3860" t="s">
        <v>4899</v>
      </c>
      <c r="B3860" t="s">
        <v>70</v>
      </c>
      <c r="C3860" t="s">
        <v>5827</v>
      </c>
      <c r="D3860" t="s">
        <v>71</v>
      </c>
      <c r="E3860" t="s">
        <v>4862</v>
      </c>
      <c r="F3860" t="s">
        <v>137</v>
      </c>
      <c r="G3860" s="4" t="s">
        <v>5880</v>
      </c>
      <c r="H3860" s="4" t="s">
        <v>557</v>
      </c>
      <c r="I3860" s="4" t="s">
        <v>1159</v>
      </c>
      <c r="J3860" s="4" t="s">
        <v>239</v>
      </c>
      <c r="K3860" s="4" t="s">
        <v>6274</v>
      </c>
      <c r="L3860" s="4" t="s">
        <v>6274</v>
      </c>
      <c r="M3860" s="87">
        <v>1</v>
      </c>
      <c r="N3860" t="s">
        <v>63</v>
      </c>
      <c r="O3860" t="s">
        <v>138</v>
      </c>
      <c r="P3860" t="s">
        <v>27</v>
      </c>
      <c r="Q3860" s="1" t="s">
        <v>66</v>
      </c>
      <c r="R3860" s="1">
        <v>2.2999999523162842</v>
      </c>
      <c r="S3860" s="1" t="s">
        <v>75</v>
      </c>
      <c r="T3860" s="1" t="s">
        <v>31</v>
      </c>
      <c r="U3860" s="1" t="s">
        <v>31</v>
      </c>
      <c r="V3860" s="1" t="s">
        <v>240</v>
      </c>
      <c r="W3860" s="1" t="s">
        <v>31</v>
      </c>
      <c r="X3860" s="1" t="s">
        <v>240</v>
      </c>
      <c r="Y3860" s="1" t="s">
        <v>31</v>
      </c>
      <c r="Z3860" s="1" t="s">
        <v>31</v>
      </c>
      <c r="AA3860" s="1">
        <v>4.5999999046325684</v>
      </c>
      <c r="AC3860" s="1">
        <f t="shared" si="610"/>
        <v>4.5999999046325684</v>
      </c>
      <c r="AD3860" s="16">
        <f t="shared" si="608"/>
        <v>0</v>
      </c>
      <c r="AE3860" s="17">
        <f t="shared" si="611"/>
        <v>0</v>
      </c>
      <c r="AF3860">
        <f t="shared" si="612"/>
        <v>0</v>
      </c>
      <c r="AG3860" s="16">
        <f t="shared" si="609"/>
        <v>0</v>
      </c>
      <c r="AH3860" s="17">
        <f t="shared" si="606"/>
        <v>0</v>
      </c>
      <c r="AI3860">
        <f t="shared" si="614"/>
        <v>0</v>
      </c>
      <c r="AJ3860">
        <f t="shared" si="615"/>
        <v>0</v>
      </c>
      <c r="AK3860" s="18">
        <f t="shared" si="613"/>
        <v>4.5999999046325684</v>
      </c>
      <c r="AL3860" s="19">
        <f t="shared" si="607"/>
        <v>0</v>
      </c>
    </row>
    <row r="3861" spans="1:38">
      <c r="A3861" t="s">
        <v>4899</v>
      </c>
      <c r="B3861" t="s">
        <v>70</v>
      </c>
      <c r="C3861" t="s">
        <v>5827</v>
      </c>
      <c r="D3861" t="s">
        <v>71</v>
      </c>
      <c r="E3861" t="s">
        <v>4862</v>
      </c>
      <c r="F3861" t="s">
        <v>139</v>
      </c>
      <c r="G3861" s="4" t="s">
        <v>5882</v>
      </c>
      <c r="H3861" s="4" t="s">
        <v>6275</v>
      </c>
      <c r="I3861" s="4" t="s">
        <v>6275</v>
      </c>
      <c r="J3861" s="4" t="s">
        <v>225</v>
      </c>
      <c r="K3861" s="4" t="s">
        <v>6274</v>
      </c>
      <c r="L3861" s="4" t="s">
        <v>6274</v>
      </c>
      <c r="M3861" s="86">
        <v>0</v>
      </c>
      <c r="N3861" t="s">
        <v>63</v>
      </c>
      <c r="O3861" t="s">
        <v>140</v>
      </c>
      <c r="P3861" t="s">
        <v>27</v>
      </c>
      <c r="Q3861" s="1" t="s">
        <v>66</v>
      </c>
      <c r="R3861" s="1">
        <v>2.7999999523162842</v>
      </c>
      <c r="S3861" s="1" t="s">
        <v>75</v>
      </c>
      <c r="T3861" s="1" t="s">
        <v>31</v>
      </c>
      <c r="U3861" s="1" t="s">
        <v>31</v>
      </c>
      <c r="V3861" s="1" t="s">
        <v>240</v>
      </c>
      <c r="W3861" s="1" t="s">
        <v>31</v>
      </c>
      <c r="X3861" s="1" t="s">
        <v>240</v>
      </c>
      <c r="Y3861" s="1" t="s">
        <v>31</v>
      </c>
      <c r="Z3861" s="1" t="s">
        <v>31</v>
      </c>
      <c r="AA3861" s="1">
        <v>5.5999999046325684</v>
      </c>
      <c r="AC3861" s="1">
        <f t="shared" si="610"/>
        <v>5.5999999046325684</v>
      </c>
      <c r="AD3861" s="16">
        <f t="shared" si="608"/>
        <v>1</v>
      </c>
      <c r="AE3861" s="17">
        <f t="shared" si="611"/>
        <v>8.5000000000000006E-2</v>
      </c>
      <c r="AF3861">
        <f t="shared" si="612"/>
        <v>0.47599999189376835</v>
      </c>
      <c r="AG3861" s="16">
        <f t="shared" si="609"/>
        <v>1</v>
      </c>
      <c r="AH3861" s="17">
        <f t="shared" si="606"/>
        <v>0.185</v>
      </c>
      <c r="AI3861">
        <f t="shared" si="614"/>
        <v>1.0359999823570252</v>
      </c>
      <c r="AJ3861">
        <f t="shared" si="615"/>
        <v>1.5119999742507935</v>
      </c>
      <c r="AK3861" s="18">
        <f t="shared" si="613"/>
        <v>7.1119998788833616</v>
      </c>
      <c r="AL3861" s="19">
        <f t="shared" si="607"/>
        <v>-1.5119999742507935</v>
      </c>
    </row>
    <row r="3862" spans="1:38">
      <c r="A3862" t="s">
        <v>4899</v>
      </c>
      <c r="B3862" t="s">
        <v>70</v>
      </c>
      <c r="C3862" t="s">
        <v>5827</v>
      </c>
      <c r="D3862" t="s">
        <v>71</v>
      </c>
      <c r="E3862" t="s">
        <v>4862</v>
      </c>
      <c r="F3862" t="s">
        <v>143</v>
      </c>
      <c r="G3862" s="4" t="s">
        <v>5883</v>
      </c>
      <c r="H3862" s="4" t="s">
        <v>240</v>
      </c>
      <c r="I3862" s="4" t="s">
        <v>68</v>
      </c>
      <c r="J3862" s="4" t="s">
        <v>6273</v>
      </c>
      <c r="K3862" s="4" t="s">
        <v>6274</v>
      </c>
      <c r="L3862" s="4" t="s">
        <v>6274</v>
      </c>
      <c r="M3862" s="87">
        <v>0.6</v>
      </c>
      <c r="N3862" t="s">
        <v>63</v>
      </c>
      <c r="O3862" t="s">
        <v>144</v>
      </c>
      <c r="P3862" t="s">
        <v>27</v>
      </c>
      <c r="Q3862" s="1" t="s">
        <v>74</v>
      </c>
      <c r="R3862" s="1">
        <v>1.8999999761581421</v>
      </c>
      <c r="S3862" s="1" t="s">
        <v>75</v>
      </c>
      <c r="T3862" s="1" t="s">
        <v>31</v>
      </c>
      <c r="U3862" s="1" t="s">
        <v>31</v>
      </c>
      <c r="V3862" s="1" t="s">
        <v>240</v>
      </c>
      <c r="W3862" s="1" t="s">
        <v>31</v>
      </c>
      <c r="X3862" s="1" t="s">
        <v>240</v>
      </c>
      <c r="Y3862" s="1" t="s">
        <v>31</v>
      </c>
      <c r="Z3862" s="1" t="s">
        <v>31</v>
      </c>
      <c r="AA3862" s="1">
        <v>1.8999999761581421</v>
      </c>
      <c r="AC3862" s="1">
        <f t="shared" si="610"/>
        <v>1.8999999761581421</v>
      </c>
      <c r="AD3862" s="16">
        <f t="shared" si="608"/>
        <v>0.4</v>
      </c>
      <c r="AE3862" s="17">
        <f t="shared" si="611"/>
        <v>3.4000000000000002E-2</v>
      </c>
      <c r="AF3862">
        <f t="shared" si="612"/>
        <v>6.4599999189376839E-2</v>
      </c>
      <c r="AG3862" s="16">
        <f t="shared" si="609"/>
        <v>0.4</v>
      </c>
      <c r="AH3862" s="17">
        <f t="shared" si="606"/>
        <v>7.3999999999999996E-2</v>
      </c>
      <c r="AI3862">
        <f t="shared" si="614"/>
        <v>0.14059999823570252</v>
      </c>
      <c r="AJ3862">
        <f t="shared" si="615"/>
        <v>0.20519999742507936</v>
      </c>
      <c r="AK3862" s="18">
        <f t="shared" si="613"/>
        <v>2.1051999735832214</v>
      </c>
      <c r="AL3862" s="19">
        <f t="shared" si="607"/>
        <v>-0.20519999742507936</v>
      </c>
    </row>
    <row r="3863" spans="1:38">
      <c r="A3863" t="s">
        <v>4899</v>
      </c>
      <c r="B3863" t="s">
        <v>70</v>
      </c>
      <c r="C3863" t="s">
        <v>5827</v>
      </c>
      <c r="D3863" t="s">
        <v>71</v>
      </c>
      <c r="E3863" t="s">
        <v>4862</v>
      </c>
      <c r="F3863" t="s">
        <v>1526</v>
      </c>
      <c r="G3863" s="4" t="s">
        <v>5930</v>
      </c>
      <c r="H3863" s="4" t="s">
        <v>6275</v>
      </c>
      <c r="I3863" s="4" t="s">
        <v>81</v>
      </c>
      <c r="J3863" s="4" t="s">
        <v>161</v>
      </c>
      <c r="K3863" s="4" t="s">
        <v>6274</v>
      </c>
      <c r="L3863" s="4" t="s">
        <v>6274</v>
      </c>
      <c r="M3863" s="86">
        <v>0</v>
      </c>
      <c r="N3863" t="s">
        <v>63</v>
      </c>
      <c r="O3863" t="s">
        <v>1527</v>
      </c>
      <c r="P3863" t="s">
        <v>27</v>
      </c>
      <c r="Q3863" s="1" t="s">
        <v>74</v>
      </c>
      <c r="R3863" s="1">
        <v>4.5</v>
      </c>
      <c r="S3863" s="1" t="s">
        <v>75</v>
      </c>
      <c r="T3863" s="1" t="s">
        <v>31</v>
      </c>
      <c r="U3863" s="1" t="s">
        <v>31</v>
      </c>
      <c r="V3863" s="1" t="s">
        <v>240</v>
      </c>
      <c r="W3863" s="1" t="s">
        <v>31</v>
      </c>
      <c r="X3863" s="1" t="s">
        <v>240</v>
      </c>
      <c r="Y3863" s="1" t="s">
        <v>31</v>
      </c>
      <c r="Z3863" s="1" t="s">
        <v>31</v>
      </c>
      <c r="AA3863" s="1">
        <v>4.5</v>
      </c>
      <c r="AC3863" s="1">
        <f t="shared" si="610"/>
        <v>4.5</v>
      </c>
      <c r="AD3863" s="16">
        <f t="shared" si="608"/>
        <v>1</v>
      </c>
      <c r="AE3863" s="17">
        <f t="shared" si="611"/>
        <v>8.5000000000000006E-2</v>
      </c>
      <c r="AF3863">
        <f t="shared" si="612"/>
        <v>0.38250000000000001</v>
      </c>
      <c r="AG3863" s="16">
        <f t="shared" si="609"/>
        <v>1</v>
      </c>
      <c r="AH3863" s="17">
        <f t="shared" si="606"/>
        <v>0.185</v>
      </c>
      <c r="AI3863">
        <f t="shared" si="614"/>
        <v>0.83250000000000002</v>
      </c>
      <c r="AJ3863">
        <f t="shared" si="615"/>
        <v>1.2150000000000001</v>
      </c>
      <c r="AK3863" s="18">
        <f t="shared" si="613"/>
        <v>5.7149999999999999</v>
      </c>
      <c r="AL3863" s="19">
        <f t="shared" si="607"/>
        <v>-1.2150000000000001</v>
      </c>
    </row>
    <row r="3864" spans="1:38">
      <c r="A3864" t="s">
        <v>4899</v>
      </c>
      <c r="B3864" t="s">
        <v>70</v>
      </c>
      <c r="C3864" t="s">
        <v>5827</v>
      </c>
      <c r="D3864" t="s">
        <v>71</v>
      </c>
      <c r="E3864" t="s">
        <v>4862</v>
      </c>
      <c r="F3864" t="s">
        <v>2404</v>
      </c>
      <c r="G3864" s="4" t="s">
        <v>6023</v>
      </c>
      <c r="H3864" s="4" t="s">
        <v>153</v>
      </c>
      <c r="I3864" s="4" t="s">
        <v>161</v>
      </c>
      <c r="J3864" s="4" t="s">
        <v>6273</v>
      </c>
      <c r="K3864" s="4" t="s">
        <v>359</v>
      </c>
      <c r="L3864" s="4" t="s">
        <v>6274</v>
      </c>
      <c r="M3864" s="87">
        <v>0.6</v>
      </c>
      <c r="N3864" t="s">
        <v>63</v>
      </c>
      <c r="O3864" t="s">
        <v>2405</v>
      </c>
      <c r="P3864" t="s">
        <v>27</v>
      </c>
      <c r="Q3864" s="1" t="s">
        <v>130</v>
      </c>
      <c r="R3864" s="1">
        <v>2.9000000953674316</v>
      </c>
      <c r="S3864" s="1" t="s">
        <v>75</v>
      </c>
      <c r="T3864" s="1" t="s">
        <v>31</v>
      </c>
      <c r="U3864" s="1" t="s">
        <v>31</v>
      </c>
      <c r="V3864" s="1" t="s">
        <v>240</v>
      </c>
      <c r="W3864" s="1" t="s">
        <v>31</v>
      </c>
      <c r="X3864" s="1" t="s">
        <v>240</v>
      </c>
      <c r="Y3864" s="1" t="s">
        <v>31</v>
      </c>
      <c r="Z3864" s="1" t="s">
        <v>31</v>
      </c>
      <c r="AA3864" s="1">
        <v>8.6999998092651367</v>
      </c>
      <c r="AC3864" s="1">
        <f t="shared" si="610"/>
        <v>8.7000002861022949</v>
      </c>
      <c r="AD3864" s="16">
        <f t="shared" si="608"/>
        <v>0.4</v>
      </c>
      <c r="AE3864" s="17">
        <f t="shared" si="611"/>
        <v>3.4000000000000002E-2</v>
      </c>
      <c r="AF3864">
        <f t="shared" si="612"/>
        <v>0.29579999351501468</v>
      </c>
      <c r="AG3864" s="16">
        <f t="shared" si="609"/>
        <v>0.4</v>
      </c>
      <c r="AH3864" s="17">
        <f t="shared" si="606"/>
        <v>7.3999999999999996E-2</v>
      </c>
      <c r="AI3864">
        <f t="shared" si="614"/>
        <v>0.64380002117156976</v>
      </c>
      <c r="AJ3864">
        <f t="shared" si="615"/>
        <v>0.93960001468658438</v>
      </c>
      <c r="AK3864" s="18">
        <f t="shared" si="613"/>
        <v>9.6396003007888797</v>
      </c>
      <c r="AL3864" s="19">
        <f t="shared" si="607"/>
        <v>-0.93960001468658438</v>
      </c>
    </row>
    <row r="3865" spans="1:38">
      <c r="A3865" t="s">
        <v>4899</v>
      </c>
      <c r="B3865" t="s">
        <v>70</v>
      </c>
      <c r="C3865" t="s">
        <v>5827</v>
      </c>
      <c r="D3865" t="s">
        <v>71</v>
      </c>
      <c r="E3865" t="s">
        <v>4862</v>
      </c>
      <c r="F3865" t="s">
        <v>419</v>
      </c>
      <c r="G3865" s="4" t="s">
        <v>6024</v>
      </c>
      <c r="H3865" s="4" t="s">
        <v>81</v>
      </c>
      <c r="I3865" s="4" t="s">
        <v>1159</v>
      </c>
      <c r="J3865" s="4" t="s">
        <v>6273</v>
      </c>
      <c r="K3865" s="4" t="s">
        <v>359</v>
      </c>
      <c r="L3865" s="4" t="s">
        <v>6274</v>
      </c>
      <c r="M3865" s="87">
        <v>0.6</v>
      </c>
      <c r="N3865" t="s">
        <v>63</v>
      </c>
      <c r="O3865" t="s">
        <v>420</v>
      </c>
      <c r="P3865" t="s">
        <v>27</v>
      </c>
      <c r="Q3865" s="1" t="s">
        <v>66</v>
      </c>
      <c r="R3865" s="1">
        <v>5.8000001907348633</v>
      </c>
      <c r="S3865" s="1" t="s">
        <v>75</v>
      </c>
      <c r="T3865" s="1" t="s">
        <v>31</v>
      </c>
      <c r="U3865" s="1" t="s">
        <v>31</v>
      </c>
      <c r="V3865" s="1" t="s">
        <v>240</v>
      </c>
      <c r="W3865" s="1" t="s">
        <v>31</v>
      </c>
      <c r="X3865" s="1" t="s">
        <v>240</v>
      </c>
      <c r="Y3865" s="1" t="s">
        <v>31</v>
      </c>
      <c r="Z3865" s="1" t="s">
        <v>31</v>
      </c>
      <c r="AA3865" s="1">
        <v>11.600000381469727</v>
      </c>
      <c r="AC3865" s="1">
        <f t="shared" si="610"/>
        <v>11.600000381469727</v>
      </c>
      <c r="AD3865" s="16">
        <f t="shared" si="608"/>
        <v>0.4</v>
      </c>
      <c r="AE3865" s="17">
        <f t="shared" si="611"/>
        <v>3.4000000000000002E-2</v>
      </c>
      <c r="AF3865">
        <f t="shared" si="612"/>
        <v>0.39440001296997074</v>
      </c>
      <c r="AG3865" s="16">
        <f t="shared" si="609"/>
        <v>0.4</v>
      </c>
      <c r="AH3865" s="17">
        <f t="shared" si="606"/>
        <v>7.3999999999999996E-2</v>
      </c>
      <c r="AI3865">
        <f t="shared" si="614"/>
        <v>0.85840002822875971</v>
      </c>
      <c r="AJ3865">
        <f t="shared" si="615"/>
        <v>1.2528000411987303</v>
      </c>
      <c r="AK3865" s="18">
        <f t="shared" si="613"/>
        <v>12.852800422668457</v>
      </c>
      <c r="AL3865" s="19">
        <f t="shared" si="607"/>
        <v>-1.2528000411987303</v>
      </c>
    </row>
    <row r="3866" spans="1:38">
      <c r="A3866" t="s">
        <v>4899</v>
      </c>
      <c r="B3866" t="s">
        <v>70</v>
      </c>
      <c r="C3866" t="s">
        <v>5827</v>
      </c>
      <c r="D3866" t="s">
        <v>71</v>
      </c>
      <c r="E3866" t="s">
        <v>4862</v>
      </c>
      <c r="F3866" t="s">
        <v>423</v>
      </c>
      <c r="G3866" s="4" t="s">
        <v>5880</v>
      </c>
      <c r="H3866" s="4" t="s">
        <v>557</v>
      </c>
      <c r="I3866" s="4" t="s">
        <v>1159</v>
      </c>
      <c r="J3866" s="4" t="s">
        <v>239</v>
      </c>
      <c r="K3866" s="4" t="s">
        <v>6274</v>
      </c>
      <c r="L3866" s="4" t="s">
        <v>6274</v>
      </c>
      <c r="M3866" s="87">
        <v>1</v>
      </c>
      <c r="N3866" t="s">
        <v>63</v>
      </c>
      <c r="O3866" t="s">
        <v>424</v>
      </c>
      <c r="P3866" t="s">
        <v>27</v>
      </c>
      <c r="Q3866" s="1" t="s">
        <v>66</v>
      </c>
      <c r="R3866" s="1">
        <v>2.4000000953674316</v>
      </c>
      <c r="S3866" s="1" t="s">
        <v>75</v>
      </c>
      <c r="T3866" s="1" t="s">
        <v>31</v>
      </c>
      <c r="U3866" s="1" t="s">
        <v>31</v>
      </c>
      <c r="V3866" s="1" t="s">
        <v>240</v>
      </c>
      <c r="W3866" s="1" t="s">
        <v>31</v>
      </c>
      <c r="X3866" s="1" t="s">
        <v>240</v>
      </c>
      <c r="Y3866" s="1" t="s">
        <v>31</v>
      </c>
      <c r="Z3866" s="1" t="s">
        <v>31</v>
      </c>
      <c r="AA3866" s="1">
        <v>4.8000001907348633</v>
      </c>
      <c r="AC3866" s="1">
        <f t="shared" si="610"/>
        <v>4.8000001907348633</v>
      </c>
      <c r="AD3866" s="16">
        <f t="shared" si="608"/>
        <v>0</v>
      </c>
      <c r="AE3866" s="17">
        <f t="shared" si="611"/>
        <v>0</v>
      </c>
      <c r="AF3866">
        <f t="shared" si="612"/>
        <v>0</v>
      </c>
      <c r="AG3866" s="16">
        <f t="shared" si="609"/>
        <v>0</v>
      </c>
      <c r="AH3866" s="17">
        <f t="shared" si="606"/>
        <v>0</v>
      </c>
      <c r="AI3866">
        <f t="shared" si="614"/>
        <v>0</v>
      </c>
      <c r="AJ3866">
        <f t="shared" si="615"/>
        <v>0</v>
      </c>
      <c r="AK3866" s="18">
        <f t="shared" si="613"/>
        <v>4.8000001907348633</v>
      </c>
      <c r="AL3866" s="19">
        <f t="shared" si="607"/>
        <v>0</v>
      </c>
    </row>
    <row r="3867" spans="1:38">
      <c r="A3867" t="s">
        <v>4899</v>
      </c>
      <c r="B3867" t="s">
        <v>70</v>
      </c>
      <c r="C3867" t="s">
        <v>5827</v>
      </c>
      <c r="D3867" t="s">
        <v>71</v>
      </c>
      <c r="E3867" t="s">
        <v>4862</v>
      </c>
      <c r="F3867" t="s">
        <v>145</v>
      </c>
      <c r="G3867" s="4" t="s">
        <v>5884</v>
      </c>
      <c r="H3867" s="4" t="s">
        <v>240</v>
      </c>
      <c r="I3867" s="4" t="s">
        <v>6275</v>
      </c>
      <c r="J3867" s="4" t="s">
        <v>203</v>
      </c>
      <c r="K3867" s="4" t="s">
        <v>359</v>
      </c>
      <c r="L3867" s="4" t="s">
        <v>6274</v>
      </c>
      <c r="M3867" s="87">
        <v>0.6</v>
      </c>
      <c r="N3867" t="s">
        <v>63</v>
      </c>
      <c r="O3867" t="s">
        <v>146</v>
      </c>
      <c r="P3867" t="s">
        <v>27</v>
      </c>
      <c r="Q3867" s="1" t="s">
        <v>66</v>
      </c>
      <c r="R3867" s="1">
        <v>2.7999999523162842</v>
      </c>
      <c r="S3867" s="1" t="s">
        <v>75</v>
      </c>
      <c r="T3867" s="1" t="s">
        <v>31</v>
      </c>
      <c r="U3867" s="1" t="s">
        <v>31</v>
      </c>
      <c r="V3867" s="1" t="s">
        <v>240</v>
      </c>
      <c r="W3867" s="1" t="s">
        <v>31</v>
      </c>
      <c r="X3867" s="1" t="s">
        <v>240</v>
      </c>
      <c r="Y3867" s="1" t="s">
        <v>31</v>
      </c>
      <c r="Z3867" s="1" t="s">
        <v>31</v>
      </c>
      <c r="AA3867" s="1">
        <v>5.5999999046325684</v>
      </c>
      <c r="AC3867" s="1">
        <f t="shared" si="610"/>
        <v>5.5999999046325684</v>
      </c>
      <c r="AD3867" s="16">
        <f t="shared" si="608"/>
        <v>0.4</v>
      </c>
      <c r="AE3867" s="17">
        <f t="shared" si="611"/>
        <v>3.4000000000000002E-2</v>
      </c>
      <c r="AF3867">
        <f t="shared" si="612"/>
        <v>0.19039999675750735</v>
      </c>
      <c r="AG3867" s="16">
        <f t="shared" si="609"/>
        <v>0.4</v>
      </c>
      <c r="AH3867" s="17">
        <f t="shared" si="606"/>
        <v>7.3999999999999996E-2</v>
      </c>
      <c r="AI3867">
        <f t="shared" si="614"/>
        <v>0.41439999294281005</v>
      </c>
      <c r="AJ3867">
        <f t="shared" si="615"/>
        <v>0.60479998970031734</v>
      </c>
      <c r="AK3867" s="18">
        <f t="shared" si="613"/>
        <v>6.2047998943328855</v>
      </c>
      <c r="AL3867" s="19">
        <f t="shared" si="607"/>
        <v>-0.60479998970031734</v>
      </c>
    </row>
    <row r="3868" spans="1:38">
      <c r="A3868" t="s">
        <v>4899</v>
      </c>
      <c r="B3868" t="s">
        <v>70</v>
      </c>
      <c r="C3868" t="s">
        <v>5827</v>
      </c>
      <c r="D3868" t="s">
        <v>71</v>
      </c>
      <c r="E3868" t="s">
        <v>4862</v>
      </c>
      <c r="F3868" t="s">
        <v>427</v>
      </c>
      <c r="G3868" s="4" t="s">
        <v>5902</v>
      </c>
      <c r="H3868" s="4" t="s">
        <v>68</v>
      </c>
      <c r="I3868" s="4" t="s">
        <v>240</v>
      </c>
      <c r="J3868" s="4" t="s">
        <v>225</v>
      </c>
      <c r="K3868" s="4" t="s">
        <v>6274</v>
      </c>
      <c r="L3868" s="4" t="s">
        <v>6274</v>
      </c>
      <c r="M3868" s="87">
        <v>1</v>
      </c>
      <c r="N3868" t="s">
        <v>63</v>
      </c>
      <c r="O3868" t="s">
        <v>1007</v>
      </c>
      <c r="P3868" t="s">
        <v>27</v>
      </c>
      <c r="Q3868" s="1" t="s">
        <v>153</v>
      </c>
      <c r="R3868" s="1">
        <v>18</v>
      </c>
      <c r="S3868" s="1" t="s">
        <v>75</v>
      </c>
      <c r="T3868" s="1" t="s">
        <v>31</v>
      </c>
      <c r="U3868" s="1" t="s">
        <v>31</v>
      </c>
      <c r="V3868" s="1" t="s">
        <v>240</v>
      </c>
      <c r="W3868" s="1" t="s">
        <v>31</v>
      </c>
      <c r="X3868" s="1" t="s">
        <v>240</v>
      </c>
      <c r="Y3868" s="1" t="s">
        <v>31</v>
      </c>
      <c r="Z3868" s="1" t="s">
        <v>31</v>
      </c>
      <c r="AA3868" s="1">
        <v>216</v>
      </c>
      <c r="AC3868" s="1">
        <f t="shared" si="610"/>
        <v>216</v>
      </c>
      <c r="AD3868" s="16">
        <f t="shared" si="608"/>
        <v>0</v>
      </c>
      <c r="AE3868" s="17">
        <f t="shared" si="611"/>
        <v>0</v>
      </c>
      <c r="AF3868">
        <f t="shared" si="612"/>
        <v>0</v>
      </c>
      <c r="AG3868" s="16">
        <f t="shared" si="609"/>
        <v>0</v>
      </c>
      <c r="AH3868" s="17">
        <f t="shared" si="606"/>
        <v>0</v>
      </c>
      <c r="AI3868">
        <f t="shared" si="614"/>
        <v>0</v>
      </c>
      <c r="AJ3868">
        <f t="shared" si="615"/>
        <v>0</v>
      </c>
      <c r="AK3868" s="18">
        <f t="shared" si="613"/>
        <v>216</v>
      </c>
      <c r="AL3868" s="19">
        <f t="shared" si="607"/>
        <v>0</v>
      </c>
    </row>
    <row r="3869" spans="1:38">
      <c r="A3869" t="s">
        <v>4900</v>
      </c>
      <c r="B3869" t="s">
        <v>1550</v>
      </c>
      <c r="C3869" t="s">
        <v>5833</v>
      </c>
      <c r="D3869" t="s">
        <v>1551</v>
      </c>
      <c r="E3869" t="s">
        <v>4862</v>
      </c>
      <c r="F3869" t="s">
        <v>74</v>
      </c>
      <c r="G3869" s="4" t="s">
        <v>6111</v>
      </c>
      <c r="H3869" s="4" t="s">
        <v>1762</v>
      </c>
      <c r="I3869" s="4" t="s">
        <v>68</v>
      </c>
      <c r="J3869" s="4" t="s">
        <v>370</v>
      </c>
      <c r="K3869" s="4" t="s">
        <v>6274</v>
      </c>
      <c r="L3869" s="4" t="s">
        <v>6274</v>
      </c>
      <c r="M3869" s="86">
        <v>0</v>
      </c>
      <c r="N3869" t="s">
        <v>63</v>
      </c>
      <c r="O3869" t="s">
        <v>1552</v>
      </c>
      <c r="P3869" t="s">
        <v>27</v>
      </c>
      <c r="Q3869" s="1" t="s">
        <v>74</v>
      </c>
      <c r="R3869" s="1">
        <v>200</v>
      </c>
      <c r="S3869" s="1" t="s">
        <v>202</v>
      </c>
      <c r="T3869" s="1" t="s">
        <v>31</v>
      </c>
      <c r="U3869" s="1" t="s">
        <v>31</v>
      </c>
      <c r="V3869" s="1" t="s">
        <v>48</v>
      </c>
      <c r="W3869" s="1" t="s">
        <v>1553</v>
      </c>
      <c r="X3869" s="1" t="s">
        <v>48</v>
      </c>
      <c r="Y3869" s="1" t="s">
        <v>271</v>
      </c>
      <c r="Z3869" s="1" t="s">
        <v>31</v>
      </c>
      <c r="AA3869" s="1">
        <v>200</v>
      </c>
      <c r="AC3869" s="1">
        <f t="shared" si="610"/>
        <v>194.52</v>
      </c>
      <c r="AD3869" s="16">
        <f t="shared" si="608"/>
        <v>1</v>
      </c>
      <c r="AE3869" s="17">
        <f t="shared" si="611"/>
        <v>8.5000000000000006E-2</v>
      </c>
      <c r="AF3869">
        <f t="shared" si="612"/>
        <v>17</v>
      </c>
      <c r="AG3869" s="16">
        <f t="shared" si="609"/>
        <v>1</v>
      </c>
      <c r="AH3869" s="17">
        <f t="shared" si="606"/>
        <v>0.185</v>
      </c>
      <c r="AI3869">
        <f t="shared" si="614"/>
        <v>35.986200000000004</v>
      </c>
      <c r="AJ3869">
        <f t="shared" si="615"/>
        <v>52.986200000000004</v>
      </c>
      <c r="AK3869" s="18">
        <f t="shared" si="613"/>
        <v>247.50620000000001</v>
      </c>
      <c r="AL3869" s="19">
        <f t="shared" si="607"/>
        <v>-47.506200000000007</v>
      </c>
    </row>
    <row r="3870" spans="1:38">
      <c r="A3870" t="s">
        <v>4901</v>
      </c>
      <c r="B3870" t="s">
        <v>21</v>
      </c>
      <c r="C3870" t="s">
        <v>5827</v>
      </c>
      <c r="D3870" t="s">
        <v>22</v>
      </c>
      <c r="E3870" t="s">
        <v>4902</v>
      </c>
      <c r="F3870" t="s">
        <v>33</v>
      </c>
      <c r="G3870" s="4" t="s">
        <v>5862</v>
      </c>
      <c r="H3870" s="4" t="s">
        <v>475</v>
      </c>
      <c r="I3870" s="4" t="s">
        <v>240</v>
      </c>
      <c r="J3870" s="4" t="s">
        <v>752</v>
      </c>
      <c r="K3870" s="4" t="s">
        <v>66</v>
      </c>
      <c r="L3870" s="4" t="s">
        <v>66</v>
      </c>
      <c r="M3870" s="87">
        <v>0.6</v>
      </c>
      <c r="N3870" t="s">
        <v>34</v>
      </c>
      <c r="O3870" t="s">
        <v>35</v>
      </c>
      <c r="P3870" t="s">
        <v>27</v>
      </c>
      <c r="Q3870" s="1" t="s">
        <v>1535</v>
      </c>
      <c r="R3870" s="1">
        <v>15.989999771118164</v>
      </c>
      <c r="S3870" s="1" t="s">
        <v>29</v>
      </c>
      <c r="T3870" s="1" t="s">
        <v>2765</v>
      </c>
      <c r="U3870" s="1" t="s">
        <v>31</v>
      </c>
      <c r="V3870" s="1" t="s">
        <v>32</v>
      </c>
      <c r="W3870" s="1" t="s">
        <v>31</v>
      </c>
      <c r="X3870" s="1" t="s">
        <v>32</v>
      </c>
      <c r="Y3870" s="1" t="s">
        <v>31</v>
      </c>
      <c r="Z3870" s="1" t="s">
        <v>31</v>
      </c>
      <c r="AA3870" s="1">
        <v>623.6099853515625</v>
      </c>
      <c r="AC3870" s="1">
        <f t="shared" si="610"/>
        <v>579.95999107360842</v>
      </c>
      <c r="AD3870" s="16">
        <f t="shared" si="608"/>
        <v>0.4</v>
      </c>
      <c r="AE3870" s="17">
        <f t="shared" si="611"/>
        <v>3.4000000000000002E-2</v>
      </c>
      <c r="AF3870">
        <f t="shared" si="612"/>
        <v>21.202739501953126</v>
      </c>
      <c r="AG3870" s="16">
        <f t="shared" si="609"/>
        <v>0.4</v>
      </c>
      <c r="AH3870" s="17">
        <f t="shared" si="606"/>
        <v>7.3999999999999996E-2</v>
      </c>
      <c r="AI3870">
        <f t="shared" si="614"/>
        <v>42.917039339447022</v>
      </c>
      <c r="AJ3870">
        <f t="shared" si="615"/>
        <v>64.119778841400148</v>
      </c>
      <c r="AK3870" s="18">
        <f t="shared" si="613"/>
        <v>644.07976991500857</v>
      </c>
      <c r="AL3870" s="19">
        <f t="shared" si="607"/>
        <v>-20.469778841400149</v>
      </c>
    </row>
    <row r="3871" spans="1:38">
      <c r="A3871" t="s">
        <v>4901</v>
      </c>
      <c r="B3871" t="s">
        <v>21</v>
      </c>
      <c r="C3871" t="s">
        <v>5827</v>
      </c>
      <c r="D3871" t="s">
        <v>22</v>
      </c>
      <c r="E3871" t="s">
        <v>4902</v>
      </c>
      <c r="F3871" t="s">
        <v>600</v>
      </c>
      <c r="G3871" s="4" t="s">
        <v>5907</v>
      </c>
      <c r="H3871" s="4" t="s">
        <v>475</v>
      </c>
      <c r="I3871" s="4" t="s">
        <v>475</v>
      </c>
      <c r="J3871" s="4" t="s">
        <v>54</v>
      </c>
      <c r="K3871" s="4" t="s">
        <v>6274</v>
      </c>
      <c r="L3871" s="4" t="s">
        <v>6274</v>
      </c>
      <c r="M3871" s="87">
        <v>0.6</v>
      </c>
      <c r="N3871" t="s">
        <v>63</v>
      </c>
      <c r="O3871" t="s">
        <v>601</v>
      </c>
      <c r="P3871" t="s">
        <v>27</v>
      </c>
      <c r="Q3871" s="1" t="s">
        <v>28</v>
      </c>
      <c r="R3871" s="1">
        <v>23.989999771118164</v>
      </c>
      <c r="S3871" s="1" t="s">
        <v>29</v>
      </c>
      <c r="T3871" s="1" t="s">
        <v>4903</v>
      </c>
      <c r="U3871" s="1" t="s">
        <v>31</v>
      </c>
      <c r="V3871" s="1" t="s">
        <v>32</v>
      </c>
      <c r="W3871" s="1" t="s">
        <v>31</v>
      </c>
      <c r="X3871" s="1" t="s">
        <v>32</v>
      </c>
      <c r="Y3871" s="1" t="s">
        <v>31</v>
      </c>
      <c r="Z3871" s="1" t="s">
        <v>31</v>
      </c>
      <c r="AA3871" s="1">
        <v>479.79998779296875</v>
      </c>
      <c r="AC3871" s="1">
        <f t="shared" si="610"/>
        <v>446.20999542236325</v>
      </c>
      <c r="AD3871" s="16">
        <f t="shared" si="608"/>
        <v>0.4</v>
      </c>
      <c r="AE3871" s="17">
        <f t="shared" si="611"/>
        <v>3.4000000000000002E-2</v>
      </c>
      <c r="AF3871">
        <f t="shared" si="612"/>
        <v>16.313199584960937</v>
      </c>
      <c r="AG3871" s="16">
        <f t="shared" si="609"/>
        <v>0.4</v>
      </c>
      <c r="AH3871" s="17">
        <f t="shared" si="606"/>
        <v>7.3999999999999996E-2</v>
      </c>
      <c r="AI3871">
        <f t="shared" si="614"/>
        <v>33.019539661254882</v>
      </c>
      <c r="AJ3871">
        <f t="shared" si="615"/>
        <v>49.332739246215823</v>
      </c>
      <c r="AK3871" s="18">
        <f t="shared" si="613"/>
        <v>495.5427346685791</v>
      </c>
      <c r="AL3871" s="19">
        <f t="shared" si="607"/>
        <v>-15.74273924621582</v>
      </c>
    </row>
    <row r="3872" spans="1:38">
      <c r="A3872" t="s">
        <v>4901</v>
      </c>
      <c r="B3872" t="s">
        <v>21</v>
      </c>
      <c r="C3872" t="s">
        <v>5827</v>
      </c>
      <c r="D3872" t="s">
        <v>22</v>
      </c>
      <c r="E3872" t="s">
        <v>4902</v>
      </c>
      <c r="F3872" t="s">
        <v>4904</v>
      </c>
      <c r="G3872" s="4" t="s">
        <v>6038</v>
      </c>
      <c r="H3872" s="4" t="s">
        <v>981</v>
      </c>
      <c r="I3872" s="4" t="s">
        <v>48</v>
      </c>
      <c r="J3872" s="4" t="s">
        <v>6278</v>
      </c>
      <c r="K3872" s="4" t="s">
        <v>6274</v>
      </c>
      <c r="L3872" s="4" t="s">
        <v>6274</v>
      </c>
      <c r="M3872" s="86">
        <v>0</v>
      </c>
      <c r="N3872" t="s">
        <v>4905</v>
      </c>
      <c r="O3872" t="s">
        <v>4906</v>
      </c>
      <c r="P3872" t="s">
        <v>44</v>
      </c>
      <c r="Q3872" s="1" t="s">
        <v>28</v>
      </c>
      <c r="R3872" s="1">
        <v>7.5520000457763672</v>
      </c>
      <c r="S3872" s="1" t="s">
        <v>45</v>
      </c>
      <c r="T3872" s="1" t="s">
        <v>4907</v>
      </c>
      <c r="U3872" s="1" t="s">
        <v>4908</v>
      </c>
      <c r="V3872" s="1" t="s">
        <v>48</v>
      </c>
      <c r="W3872" s="1" t="s">
        <v>2328</v>
      </c>
      <c r="X3872" s="1" t="s">
        <v>48</v>
      </c>
      <c r="Y3872" s="1" t="s">
        <v>4909</v>
      </c>
      <c r="Z3872" s="1" t="s">
        <v>31</v>
      </c>
      <c r="AA3872" s="1">
        <v>151.03999328613281</v>
      </c>
      <c r="AC3872" s="1">
        <f t="shared" si="610"/>
        <v>109.66000091552735</v>
      </c>
      <c r="AD3872" s="16">
        <f t="shared" si="608"/>
        <v>1</v>
      </c>
      <c r="AE3872" s="17">
        <f t="shared" si="611"/>
        <v>8.5000000000000006E-2</v>
      </c>
      <c r="AF3872">
        <f t="shared" si="612"/>
        <v>12.83839942932129</v>
      </c>
      <c r="AG3872" s="16">
        <f t="shared" si="609"/>
        <v>1</v>
      </c>
      <c r="AH3872" s="17">
        <f t="shared" si="606"/>
        <v>0.185</v>
      </c>
      <c r="AI3872">
        <f t="shared" si="614"/>
        <v>20.287100169372557</v>
      </c>
      <c r="AJ3872">
        <f t="shared" si="615"/>
        <v>33.12549959869385</v>
      </c>
      <c r="AK3872" s="18">
        <f t="shared" si="613"/>
        <v>142.78550051422121</v>
      </c>
      <c r="AL3872" s="19">
        <f t="shared" si="607"/>
        <v>8.2545004013061529</v>
      </c>
    </row>
    <row r="3873" spans="1:38">
      <c r="A3873" t="s">
        <v>4910</v>
      </c>
      <c r="B3873" t="s">
        <v>3886</v>
      </c>
      <c r="C3873" t="s">
        <v>5827</v>
      </c>
      <c r="D3873" t="s">
        <v>3887</v>
      </c>
      <c r="E3873" t="s">
        <v>4902</v>
      </c>
      <c r="F3873" t="s">
        <v>1056</v>
      </c>
      <c r="G3873" s="4" t="s">
        <v>5952</v>
      </c>
      <c r="H3873" s="4" t="s">
        <v>475</v>
      </c>
      <c r="I3873" s="4" t="s">
        <v>6277</v>
      </c>
      <c r="J3873" s="4" t="s">
        <v>225</v>
      </c>
      <c r="K3873" s="4" t="s">
        <v>6274</v>
      </c>
      <c r="L3873" s="4" t="s">
        <v>6274</v>
      </c>
      <c r="M3873" s="87">
        <v>0.6</v>
      </c>
      <c r="N3873" t="s">
        <v>63</v>
      </c>
      <c r="O3873" t="s">
        <v>3990</v>
      </c>
      <c r="P3873" t="s">
        <v>27</v>
      </c>
      <c r="Q3873" s="1" t="s">
        <v>4911</v>
      </c>
      <c r="R3873" s="1">
        <v>17.290082931518555</v>
      </c>
      <c r="S3873" s="1" t="s">
        <v>29</v>
      </c>
      <c r="T3873" s="1" t="s">
        <v>4912</v>
      </c>
      <c r="U3873" s="1" t="s">
        <v>31</v>
      </c>
      <c r="V3873" s="1" t="s">
        <v>32</v>
      </c>
      <c r="W3873" s="1" t="s">
        <v>31</v>
      </c>
      <c r="X3873" s="1" t="s">
        <v>32</v>
      </c>
      <c r="Y3873" s="1" t="s">
        <v>31</v>
      </c>
      <c r="Z3873" s="1" t="s">
        <v>31</v>
      </c>
      <c r="AA3873" s="1">
        <v>404.82998657226563</v>
      </c>
      <c r="AC3873" s="1">
        <f t="shared" si="610"/>
        <v>376.49000175857549</v>
      </c>
      <c r="AD3873" s="16">
        <f t="shared" si="608"/>
        <v>0.4</v>
      </c>
      <c r="AE3873" s="17">
        <f t="shared" si="611"/>
        <v>3.4000000000000002E-2</v>
      </c>
      <c r="AF3873">
        <f t="shared" si="612"/>
        <v>13.764219543457033</v>
      </c>
      <c r="AG3873" s="16">
        <f t="shared" si="609"/>
        <v>0.4</v>
      </c>
      <c r="AH3873" s="17">
        <f t="shared" si="606"/>
        <v>7.3999999999999996E-2</v>
      </c>
      <c r="AI3873">
        <f t="shared" si="614"/>
        <v>27.860260130134584</v>
      </c>
      <c r="AJ3873">
        <f t="shared" si="615"/>
        <v>41.624479673591615</v>
      </c>
      <c r="AK3873" s="18">
        <f t="shared" si="613"/>
        <v>418.11448143216711</v>
      </c>
      <c r="AL3873" s="19">
        <f t="shared" si="607"/>
        <v>-13.284479673591616</v>
      </c>
    </row>
    <row r="3874" spans="1:38">
      <c r="A3874" t="s">
        <v>4910</v>
      </c>
      <c r="B3874" t="s">
        <v>3886</v>
      </c>
      <c r="C3874" t="s">
        <v>5827</v>
      </c>
      <c r="D3874" t="s">
        <v>3887</v>
      </c>
      <c r="E3874" t="s">
        <v>4902</v>
      </c>
      <c r="F3874" t="s">
        <v>4913</v>
      </c>
      <c r="G3874" s="4" t="s">
        <v>5885</v>
      </c>
      <c r="H3874" s="4" t="s">
        <v>475</v>
      </c>
      <c r="I3874" s="4" t="s">
        <v>6277</v>
      </c>
      <c r="J3874" s="4" t="s">
        <v>3022</v>
      </c>
      <c r="K3874" s="4" t="s">
        <v>6274</v>
      </c>
      <c r="L3874" s="4" t="s">
        <v>6274</v>
      </c>
      <c r="M3874" s="87">
        <v>0.6</v>
      </c>
      <c r="N3874" t="s">
        <v>63</v>
      </c>
      <c r="O3874" t="s">
        <v>4914</v>
      </c>
      <c r="P3874" t="s">
        <v>27</v>
      </c>
      <c r="Q3874" s="1" t="s">
        <v>4915</v>
      </c>
      <c r="R3874" s="1">
        <v>15.989986419677734</v>
      </c>
      <c r="S3874" s="1" t="s">
        <v>29</v>
      </c>
      <c r="T3874" s="1" t="s">
        <v>4916</v>
      </c>
      <c r="U3874" s="1" t="s">
        <v>31</v>
      </c>
      <c r="V3874" s="1" t="s">
        <v>32</v>
      </c>
      <c r="W3874" s="1" t="s">
        <v>31</v>
      </c>
      <c r="X3874" s="1" t="s">
        <v>32</v>
      </c>
      <c r="Y3874" s="1" t="s">
        <v>31</v>
      </c>
      <c r="Z3874" s="1" t="s">
        <v>31</v>
      </c>
      <c r="AA3874" s="1">
        <v>351.29998779296875</v>
      </c>
      <c r="AC3874" s="1">
        <f t="shared" si="610"/>
        <v>326.71000164031983</v>
      </c>
      <c r="AD3874" s="16">
        <f t="shared" si="608"/>
        <v>0.4</v>
      </c>
      <c r="AE3874" s="17">
        <f t="shared" si="611"/>
        <v>3.4000000000000002E-2</v>
      </c>
      <c r="AF3874">
        <f t="shared" si="612"/>
        <v>11.944199584960938</v>
      </c>
      <c r="AG3874" s="16">
        <f t="shared" si="609"/>
        <v>0.4</v>
      </c>
      <c r="AH3874" s="17">
        <f t="shared" si="606"/>
        <v>7.3999999999999996E-2</v>
      </c>
      <c r="AI3874">
        <f t="shared" si="614"/>
        <v>24.176540121383667</v>
      </c>
      <c r="AJ3874">
        <f t="shared" si="615"/>
        <v>36.120739706344608</v>
      </c>
      <c r="AK3874" s="18">
        <f t="shared" si="613"/>
        <v>362.83074134666447</v>
      </c>
      <c r="AL3874" s="19">
        <f t="shared" si="607"/>
        <v>-11.530739706344608</v>
      </c>
    </row>
    <row r="3875" spans="1:38">
      <c r="A3875" t="s">
        <v>4917</v>
      </c>
      <c r="B3875" t="s">
        <v>197</v>
      </c>
      <c r="C3875" t="s">
        <v>5829</v>
      </c>
      <c r="D3875" t="s">
        <v>198</v>
      </c>
      <c r="E3875" t="s">
        <v>4902</v>
      </c>
      <c r="F3875" t="s">
        <v>645</v>
      </c>
      <c r="G3875" s="4" t="s">
        <v>6042</v>
      </c>
      <c r="H3875" s="4" t="s">
        <v>28</v>
      </c>
      <c r="I3875" s="4" t="s">
        <v>6275</v>
      </c>
      <c r="J3875" s="4" t="s">
        <v>6279</v>
      </c>
      <c r="K3875" s="4" t="s">
        <v>359</v>
      </c>
      <c r="L3875" s="4" t="s">
        <v>6274</v>
      </c>
      <c r="M3875" s="87">
        <v>0.6</v>
      </c>
      <c r="N3875" t="s">
        <v>646</v>
      </c>
      <c r="O3875" t="s">
        <v>647</v>
      </c>
      <c r="P3875" t="s">
        <v>27</v>
      </c>
      <c r="Q3875" s="1" t="s">
        <v>66</v>
      </c>
      <c r="R3875" s="1">
        <v>66</v>
      </c>
      <c r="S3875" s="1" t="s">
        <v>202</v>
      </c>
      <c r="T3875" s="1" t="s">
        <v>31</v>
      </c>
      <c r="U3875" s="1" t="s">
        <v>31</v>
      </c>
      <c r="V3875" s="1" t="s">
        <v>203</v>
      </c>
      <c r="W3875" s="1" t="s">
        <v>31</v>
      </c>
      <c r="X3875" s="1" t="s">
        <v>203</v>
      </c>
      <c r="Y3875" s="1" t="s">
        <v>31</v>
      </c>
      <c r="Z3875" s="1" t="s">
        <v>31</v>
      </c>
      <c r="AA3875" s="1">
        <v>132</v>
      </c>
      <c r="AC3875" s="1">
        <f t="shared" si="610"/>
        <v>132</v>
      </c>
      <c r="AD3875" s="16">
        <f t="shared" si="608"/>
        <v>0.4</v>
      </c>
      <c r="AE3875" s="17">
        <f t="shared" si="611"/>
        <v>3.4000000000000002E-2</v>
      </c>
      <c r="AF3875">
        <f t="shared" si="612"/>
        <v>4.4880000000000004</v>
      </c>
      <c r="AG3875" s="16">
        <f t="shared" si="609"/>
        <v>0.4</v>
      </c>
      <c r="AH3875" s="17">
        <f t="shared" si="606"/>
        <v>7.3999999999999996E-2</v>
      </c>
      <c r="AI3875">
        <f t="shared" si="614"/>
        <v>9.7679999999999989</v>
      </c>
      <c r="AJ3875">
        <f t="shared" si="615"/>
        <v>14.256</v>
      </c>
      <c r="AK3875" s="18">
        <f t="shared" si="613"/>
        <v>146.256</v>
      </c>
      <c r="AL3875" s="19">
        <f t="shared" si="607"/>
        <v>-14.256</v>
      </c>
    </row>
    <row r="3876" spans="1:38">
      <c r="A3876" t="s">
        <v>4917</v>
      </c>
      <c r="B3876" t="s">
        <v>197</v>
      </c>
      <c r="C3876" t="s">
        <v>5829</v>
      </c>
      <c r="D3876" t="s">
        <v>198</v>
      </c>
      <c r="E3876" t="s">
        <v>4902</v>
      </c>
      <c r="F3876" t="s">
        <v>4332</v>
      </c>
      <c r="G3876" s="4" t="s">
        <v>6226</v>
      </c>
      <c r="H3876" s="4" t="s">
        <v>28</v>
      </c>
      <c r="I3876" s="4" t="s">
        <v>6275</v>
      </c>
      <c r="J3876" s="4" t="s">
        <v>1535</v>
      </c>
      <c r="K3876" s="4" t="s">
        <v>6274</v>
      </c>
      <c r="L3876" s="4" t="s">
        <v>6274</v>
      </c>
      <c r="M3876" s="87">
        <v>0.6</v>
      </c>
      <c r="N3876" t="s">
        <v>4333</v>
      </c>
      <c r="O3876" t="s">
        <v>4334</v>
      </c>
      <c r="P3876" t="s">
        <v>27</v>
      </c>
      <c r="Q3876" s="1" t="s">
        <v>66</v>
      </c>
      <c r="R3876" s="1">
        <v>66</v>
      </c>
      <c r="S3876" s="1" t="s">
        <v>202</v>
      </c>
      <c r="T3876" s="1" t="s">
        <v>31</v>
      </c>
      <c r="U3876" s="1" t="s">
        <v>31</v>
      </c>
      <c r="V3876" s="1" t="s">
        <v>203</v>
      </c>
      <c r="W3876" s="1" t="s">
        <v>31</v>
      </c>
      <c r="X3876" s="1" t="s">
        <v>203</v>
      </c>
      <c r="Y3876" s="1" t="s">
        <v>31</v>
      </c>
      <c r="Z3876" s="1" t="s">
        <v>31</v>
      </c>
      <c r="AA3876" s="1">
        <v>132</v>
      </c>
      <c r="AC3876" s="1">
        <f t="shared" si="610"/>
        <v>132</v>
      </c>
      <c r="AD3876" s="16">
        <f t="shared" si="608"/>
        <v>0.4</v>
      </c>
      <c r="AE3876" s="17">
        <f t="shared" si="611"/>
        <v>3.4000000000000002E-2</v>
      </c>
      <c r="AF3876">
        <f t="shared" si="612"/>
        <v>4.4880000000000004</v>
      </c>
      <c r="AG3876" s="16">
        <f t="shared" si="609"/>
        <v>0.4</v>
      </c>
      <c r="AH3876" s="17">
        <f t="shared" si="606"/>
        <v>7.3999999999999996E-2</v>
      </c>
      <c r="AI3876">
        <f t="shared" si="614"/>
        <v>9.7679999999999989</v>
      </c>
      <c r="AJ3876">
        <f t="shared" si="615"/>
        <v>14.256</v>
      </c>
      <c r="AK3876" s="18">
        <f t="shared" si="613"/>
        <v>146.256</v>
      </c>
      <c r="AL3876" s="19">
        <f t="shared" si="607"/>
        <v>-14.256</v>
      </c>
    </row>
    <row r="3877" spans="1:38">
      <c r="A3877" t="s">
        <v>4918</v>
      </c>
      <c r="B3877" t="s">
        <v>4919</v>
      </c>
      <c r="C3877" t="s">
        <v>5827</v>
      </c>
      <c r="D3877" t="s">
        <v>3911</v>
      </c>
      <c r="E3877" t="s">
        <v>4902</v>
      </c>
      <c r="F3877" t="s">
        <v>3912</v>
      </c>
      <c r="G3877" s="4" t="s">
        <v>6210</v>
      </c>
      <c r="H3877" s="4" t="s">
        <v>3130</v>
      </c>
      <c r="I3877" s="4" t="s">
        <v>538</v>
      </c>
      <c r="J3877" s="4" t="s">
        <v>3022</v>
      </c>
      <c r="K3877" s="4" t="s">
        <v>6274</v>
      </c>
      <c r="L3877" s="4" t="s">
        <v>6274</v>
      </c>
      <c r="M3877" s="86">
        <v>0</v>
      </c>
      <c r="N3877" t="s">
        <v>3913</v>
      </c>
      <c r="O3877" t="s">
        <v>3914</v>
      </c>
      <c r="P3877" t="s">
        <v>27</v>
      </c>
      <c r="Q3877" s="1" t="s">
        <v>66</v>
      </c>
      <c r="R3877" s="1">
        <v>335</v>
      </c>
      <c r="S3877" s="1" t="s">
        <v>154</v>
      </c>
      <c r="T3877" s="1" t="s">
        <v>4920</v>
      </c>
      <c r="U3877" s="1" t="s">
        <v>31</v>
      </c>
      <c r="V3877" s="1" t="s">
        <v>48</v>
      </c>
      <c r="W3877" s="1" t="s">
        <v>4639</v>
      </c>
      <c r="X3877" s="1" t="s">
        <v>48</v>
      </c>
      <c r="Y3877" s="1" t="s">
        <v>4921</v>
      </c>
      <c r="Z3877" s="1" t="s">
        <v>31</v>
      </c>
      <c r="AA3877" s="1">
        <v>670</v>
      </c>
      <c r="AC3877" s="1">
        <f t="shared" si="610"/>
        <v>531.1</v>
      </c>
      <c r="AD3877" s="16">
        <f t="shared" si="608"/>
        <v>1</v>
      </c>
      <c r="AE3877" s="17">
        <f t="shared" si="611"/>
        <v>8.5000000000000006E-2</v>
      </c>
      <c r="AF3877">
        <f t="shared" si="612"/>
        <v>56.95</v>
      </c>
      <c r="AG3877" s="16">
        <f t="shared" si="609"/>
        <v>1</v>
      </c>
      <c r="AH3877" s="17">
        <f t="shared" si="606"/>
        <v>0.185</v>
      </c>
      <c r="AI3877">
        <f t="shared" si="614"/>
        <v>98.253500000000003</v>
      </c>
      <c r="AJ3877">
        <f t="shared" si="615"/>
        <v>155.20350000000002</v>
      </c>
      <c r="AK3877" s="18">
        <f t="shared" si="613"/>
        <v>686.30349999999999</v>
      </c>
      <c r="AL3877" s="19">
        <f t="shared" si="607"/>
        <v>-16.303500000000014</v>
      </c>
    </row>
    <row r="3878" spans="1:38">
      <c r="A3878" t="s">
        <v>4922</v>
      </c>
      <c r="B3878" t="s">
        <v>469</v>
      </c>
      <c r="C3878" t="s">
        <v>5827</v>
      </c>
      <c r="D3878" t="s">
        <v>470</v>
      </c>
      <c r="E3878" t="s">
        <v>4902</v>
      </c>
      <c r="F3878" t="s">
        <v>4378</v>
      </c>
      <c r="G3878" s="4" t="s">
        <v>6005</v>
      </c>
      <c r="H3878" s="4" t="s">
        <v>774</v>
      </c>
      <c r="I3878" s="4" t="s">
        <v>1159</v>
      </c>
      <c r="J3878" s="4" t="s">
        <v>6273</v>
      </c>
      <c r="K3878" s="4" t="s">
        <v>74</v>
      </c>
      <c r="L3878" s="4" t="s">
        <v>6274</v>
      </c>
      <c r="M3878" s="87">
        <v>0.6</v>
      </c>
      <c r="N3878" t="s">
        <v>4379</v>
      </c>
      <c r="O3878" t="s">
        <v>4380</v>
      </c>
      <c r="P3878" t="s">
        <v>315</v>
      </c>
      <c r="Q3878" s="1" t="s">
        <v>130</v>
      </c>
      <c r="R3878" s="1">
        <v>70</v>
      </c>
      <c r="S3878" s="1" t="s">
        <v>226</v>
      </c>
      <c r="T3878" s="1" t="s">
        <v>31</v>
      </c>
      <c r="U3878" s="1" t="s">
        <v>31</v>
      </c>
      <c r="V3878" s="1" t="s">
        <v>48</v>
      </c>
      <c r="W3878" s="1" t="s">
        <v>1188</v>
      </c>
      <c r="X3878" s="1" t="s">
        <v>48</v>
      </c>
      <c r="Y3878" s="1" t="s">
        <v>4923</v>
      </c>
      <c r="Z3878" s="1" t="s">
        <v>31</v>
      </c>
      <c r="AA3878" s="1">
        <v>210</v>
      </c>
      <c r="AC3878" s="1">
        <f t="shared" si="610"/>
        <v>190.57</v>
      </c>
      <c r="AD3878" s="16">
        <f t="shared" si="608"/>
        <v>0.4</v>
      </c>
      <c r="AE3878" s="17">
        <f t="shared" si="611"/>
        <v>3.4000000000000002E-2</v>
      </c>
      <c r="AF3878">
        <f t="shared" si="612"/>
        <v>7.1400000000000006</v>
      </c>
      <c r="AG3878" s="16">
        <f t="shared" si="609"/>
        <v>0.4</v>
      </c>
      <c r="AH3878" s="17">
        <f t="shared" si="606"/>
        <v>7.3999999999999996E-2</v>
      </c>
      <c r="AI3878">
        <f t="shared" si="614"/>
        <v>14.102179999999999</v>
      </c>
      <c r="AJ3878">
        <f t="shared" si="615"/>
        <v>21.242179999999998</v>
      </c>
      <c r="AK3878" s="18">
        <f t="shared" si="613"/>
        <v>211.81217999999998</v>
      </c>
      <c r="AL3878" s="19">
        <f t="shared" si="607"/>
        <v>-1.8121799999999979</v>
      </c>
    </row>
    <row r="3879" spans="1:38">
      <c r="A3879" t="s">
        <v>4922</v>
      </c>
      <c r="B3879" t="s">
        <v>469</v>
      </c>
      <c r="C3879" t="s">
        <v>5827</v>
      </c>
      <c r="D3879" t="s">
        <v>470</v>
      </c>
      <c r="E3879" t="s">
        <v>4902</v>
      </c>
      <c r="F3879" t="s">
        <v>4382</v>
      </c>
      <c r="G3879" s="4" t="s">
        <v>6005</v>
      </c>
      <c r="H3879" s="4" t="s">
        <v>774</v>
      </c>
      <c r="I3879" s="4" t="s">
        <v>1159</v>
      </c>
      <c r="J3879" s="4" t="s">
        <v>6273</v>
      </c>
      <c r="K3879" s="4" t="s">
        <v>74</v>
      </c>
      <c r="L3879" s="4" t="s">
        <v>6274</v>
      </c>
      <c r="M3879" s="87">
        <v>0.6</v>
      </c>
      <c r="N3879" t="s">
        <v>4383</v>
      </c>
      <c r="O3879" t="s">
        <v>4384</v>
      </c>
      <c r="P3879" t="s">
        <v>315</v>
      </c>
      <c r="Q3879" s="1" t="s">
        <v>130</v>
      </c>
      <c r="R3879" s="1">
        <v>70</v>
      </c>
      <c r="S3879" s="1" t="s">
        <v>226</v>
      </c>
      <c r="T3879" s="1" t="s">
        <v>31</v>
      </c>
      <c r="U3879" s="1" t="s">
        <v>31</v>
      </c>
      <c r="V3879" s="1" t="s">
        <v>48</v>
      </c>
      <c r="W3879" s="1" t="s">
        <v>1188</v>
      </c>
      <c r="X3879" s="1" t="s">
        <v>48</v>
      </c>
      <c r="Y3879" s="1" t="s">
        <v>4923</v>
      </c>
      <c r="Z3879" s="1" t="s">
        <v>31</v>
      </c>
      <c r="AA3879" s="1">
        <v>210</v>
      </c>
      <c r="AC3879" s="1">
        <f t="shared" si="610"/>
        <v>190.57</v>
      </c>
      <c r="AD3879" s="16">
        <f t="shared" si="608"/>
        <v>0.4</v>
      </c>
      <c r="AE3879" s="17">
        <f t="shared" si="611"/>
        <v>3.4000000000000002E-2</v>
      </c>
      <c r="AF3879">
        <f t="shared" si="612"/>
        <v>7.1400000000000006</v>
      </c>
      <c r="AG3879" s="16">
        <f t="shared" si="609"/>
        <v>0.4</v>
      </c>
      <c r="AH3879" s="17">
        <f t="shared" si="606"/>
        <v>7.3999999999999996E-2</v>
      </c>
      <c r="AI3879">
        <f t="shared" si="614"/>
        <v>14.102179999999999</v>
      </c>
      <c r="AJ3879">
        <f t="shared" si="615"/>
        <v>21.242179999999998</v>
      </c>
      <c r="AK3879" s="18">
        <f t="shared" si="613"/>
        <v>211.81217999999998</v>
      </c>
      <c r="AL3879" s="19">
        <f t="shared" si="607"/>
        <v>-1.8121799999999979</v>
      </c>
    </row>
    <row r="3880" spans="1:38">
      <c r="A3880" t="s">
        <v>4924</v>
      </c>
      <c r="B3880" t="s">
        <v>70</v>
      </c>
      <c r="C3880" t="s">
        <v>5827</v>
      </c>
      <c r="D3880" t="s">
        <v>71</v>
      </c>
      <c r="E3880" t="s">
        <v>4902</v>
      </c>
      <c r="F3880" t="s">
        <v>72</v>
      </c>
      <c r="G3880" s="4" t="s">
        <v>5864</v>
      </c>
      <c r="H3880" s="4" t="s">
        <v>557</v>
      </c>
      <c r="I3880" s="4" t="s">
        <v>68</v>
      </c>
      <c r="J3880" s="4" t="s">
        <v>54</v>
      </c>
      <c r="K3880" s="4" t="s">
        <v>6274</v>
      </c>
      <c r="L3880" s="4" t="s">
        <v>6274</v>
      </c>
      <c r="M3880" s="87">
        <v>1</v>
      </c>
      <c r="N3880" t="s">
        <v>63</v>
      </c>
      <c r="O3880" t="s">
        <v>73</v>
      </c>
      <c r="P3880" t="s">
        <v>27</v>
      </c>
      <c r="Q3880" s="1" t="s">
        <v>400</v>
      </c>
      <c r="R3880" s="1">
        <v>4.9000000953674316</v>
      </c>
      <c r="S3880" s="1" t="s">
        <v>75</v>
      </c>
      <c r="T3880" s="1" t="s">
        <v>31</v>
      </c>
      <c r="U3880" s="1" t="s">
        <v>31</v>
      </c>
      <c r="V3880" s="1" t="s">
        <v>240</v>
      </c>
      <c r="W3880" s="1" t="s">
        <v>31</v>
      </c>
      <c r="X3880" s="1" t="s">
        <v>240</v>
      </c>
      <c r="Y3880" s="1" t="s">
        <v>31</v>
      </c>
      <c r="Z3880" s="1" t="s">
        <v>31</v>
      </c>
      <c r="AA3880" s="1">
        <v>34.299999237060547</v>
      </c>
      <c r="AC3880" s="1">
        <f t="shared" si="610"/>
        <v>34.300000667572021</v>
      </c>
      <c r="AD3880" s="16">
        <f t="shared" si="608"/>
        <v>0</v>
      </c>
      <c r="AE3880" s="17">
        <f t="shared" si="611"/>
        <v>0</v>
      </c>
      <c r="AF3880">
        <f t="shared" si="612"/>
        <v>0</v>
      </c>
      <c r="AG3880" s="16">
        <f t="shared" si="609"/>
        <v>0</v>
      </c>
      <c r="AH3880" s="17">
        <f t="shared" si="606"/>
        <v>0</v>
      </c>
      <c r="AI3880">
        <f t="shared" si="614"/>
        <v>0</v>
      </c>
      <c r="AJ3880">
        <f t="shared" si="615"/>
        <v>0</v>
      </c>
      <c r="AK3880" s="18">
        <f t="shared" si="613"/>
        <v>34.300000667572021</v>
      </c>
      <c r="AL3880" s="19">
        <f t="shared" si="607"/>
        <v>0</v>
      </c>
    </row>
    <row r="3881" spans="1:38">
      <c r="A3881" t="s">
        <v>4924</v>
      </c>
      <c r="B3881" t="s">
        <v>70</v>
      </c>
      <c r="C3881" t="s">
        <v>5827</v>
      </c>
      <c r="D3881" t="s">
        <v>71</v>
      </c>
      <c r="E3881" t="s">
        <v>4902</v>
      </c>
      <c r="F3881" t="s">
        <v>76</v>
      </c>
      <c r="G3881" s="4" t="s">
        <v>5865</v>
      </c>
      <c r="H3881" s="4" t="s">
        <v>557</v>
      </c>
      <c r="I3881" s="4" t="s">
        <v>68</v>
      </c>
      <c r="J3881" s="4" t="s">
        <v>370</v>
      </c>
      <c r="K3881" s="4" t="s">
        <v>6274</v>
      </c>
      <c r="L3881" s="4" t="s">
        <v>6274</v>
      </c>
      <c r="M3881" s="87">
        <v>1</v>
      </c>
      <c r="N3881" t="s">
        <v>63</v>
      </c>
      <c r="O3881" t="s">
        <v>77</v>
      </c>
      <c r="P3881" t="s">
        <v>27</v>
      </c>
      <c r="Q3881" s="1" t="s">
        <v>400</v>
      </c>
      <c r="R3881" s="1">
        <v>5.5</v>
      </c>
      <c r="S3881" s="1" t="s">
        <v>75</v>
      </c>
      <c r="T3881" s="1" t="s">
        <v>31</v>
      </c>
      <c r="U3881" s="1" t="s">
        <v>31</v>
      </c>
      <c r="V3881" s="1" t="s">
        <v>240</v>
      </c>
      <c r="W3881" s="1" t="s">
        <v>31</v>
      </c>
      <c r="X3881" s="1" t="s">
        <v>240</v>
      </c>
      <c r="Y3881" s="1" t="s">
        <v>31</v>
      </c>
      <c r="Z3881" s="1" t="s">
        <v>31</v>
      </c>
      <c r="AA3881" s="1">
        <v>38.5</v>
      </c>
      <c r="AC3881" s="1">
        <f t="shared" si="610"/>
        <v>38.5</v>
      </c>
      <c r="AD3881" s="16">
        <f t="shared" si="608"/>
        <v>0</v>
      </c>
      <c r="AE3881" s="17">
        <f t="shared" si="611"/>
        <v>0</v>
      </c>
      <c r="AF3881">
        <f t="shared" si="612"/>
        <v>0</v>
      </c>
      <c r="AG3881" s="16">
        <f t="shared" si="609"/>
        <v>0</v>
      </c>
      <c r="AH3881" s="17">
        <f t="shared" si="606"/>
        <v>0</v>
      </c>
      <c r="AI3881">
        <f t="shared" si="614"/>
        <v>0</v>
      </c>
      <c r="AJ3881">
        <f t="shared" si="615"/>
        <v>0</v>
      </c>
      <c r="AK3881" s="18">
        <f t="shared" si="613"/>
        <v>38.5</v>
      </c>
      <c r="AL3881" s="19">
        <f t="shared" si="607"/>
        <v>0</v>
      </c>
    </row>
    <row r="3882" spans="1:38">
      <c r="A3882" t="s">
        <v>4924</v>
      </c>
      <c r="B3882" t="s">
        <v>70</v>
      </c>
      <c r="C3882" t="s">
        <v>5827</v>
      </c>
      <c r="D3882" t="s">
        <v>71</v>
      </c>
      <c r="E3882" t="s">
        <v>4902</v>
      </c>
      <c r="F3882" t="s">
        <v>361</v>
      </c>
      <c r="G3882" s="4" t="s">
        <v>5892</v>
      </c>
      <c r="H3882" s="4" t="s">
        <v>557</v>
      </c>
      <c r="I3882" s="4" t="s">
        <v>6277</v>
      </c>
      <c r="J3882" s="4" t="s">
        <v>6273</v>
      </c>
      <c r="K3882" s="4" t="s">
        <v>6274</v>
      </c>
      <c r="L3882" s="4" t="s">
        <v>6274</v>
      </c>
      <c r="M3882" s="87">
        <v>0.6</v>
      </c>
      <c r="N3882" t="s">
        <v>63</v>
      </c>
      <c r="O3882" t="s">
        <v>362</v>
      </c>
      <c r="P3882" t="s">
        <v>27</v>
      </c>
      <c r="Q3882" s="1" t="s">
        <v>81</v>
      </c>
      <c r="R3882" s="1">
        <v>4.1999998092651367</v>
      </c>
      <c r="S3882" s="1" t="s">
        <v>75</v>
      </c>
      <c r="T3882" s="1" t="s">
        <v>31</v>
      </c>
      <c r="U3882" s="1" t="s">
        <v>31</v>
      </c>
      <c r="V3882" s="1" t="s">
        <v>240</v>
      </c>
      <c r="W3882" s="1" t="s">
        <v>31</v>
      </c>
      <c r="X3882" s="1" t="s">
        <v>240</v>
      </c>
      <c r="Y3882" s="1" t="s">
        <v>31</v>
      </c>
      <c r="Z3882" s="1" t="s">
        <v>31</v>
      </c>
      <c r="AA3882" s="1">
        <v>42</v>
      </c>
      <c r="AC3882" s="1">
        <f t="shared" si="610"/>
        <v>41.999998092651367</v>
      </c>
      <c r="AD3882" s="16">
        <f t="shared" si="608"/>
        <v>0.4</v>
      </c>
      <c r="AE3882" s="17">
        <f t="shared" si="611"/>
        <v>3.4000000000000002E-2</v>
      </c>
      <c r="AF3882">
        <f t="shared" si="612"/>
        <v>1.4280000000000002</v>
      </c>
      <c r="AG3882" s="16">
        <f t="shared" si="609"/>
        <v>0.4</v>
      </c>
      <c r="AH3882" s="17">
        <f t="shared" si="606"/>
        <v>7.3999999999999996E-2</v>
      </c>
      <c r="AI3882">
        <f t="shared" si="614"/>
        <v>3.1079998588562012</v>
      </c>
      <c r="AJ3882">
        <f t="shared" si="615"/>
        <v>4.5359998588562016</v>
      </c>
      <c r="AK3882" s="18">
        <f t="shared" si="613"/>
        <v>46.535997951507568</v>
      </c>
      <c r="AL3882" s="19">
        <f t="shared" si="607"/>
        <v>-4.5359998588562016</v>
      </c>
    </row>
    <row r="3883" spans="1:38">
      <c r="A3883" t="s">
        <v>4924</v>
      </c>
      <c r="B3883" t="s">
        <v>70</v>
      </c>
      <c r="C3883" t="s">
        <v>5827</v>
      </c>
      <c r="D3883" t="s">
        <v>71</v>
      </c>
      <c r="E3883" t="s">
        <v>4902</v>
      </c>
      <c r="F3883" t="s">
        <v>364</v>
      </c>
      <c r="G3883" s="4" t="s">
        <v>5892</v>
      </c>
      <c r="H3883" s="4" t="s">
        <v>557</v>
      </c>
      <c r="I3883" s="4" t="s">
        <v>6277</v>
      </c>
      <c r="J3883" s="4" t="s">
        <v>6273</v>
      </c>
      <c r="K3883" s="4" t="s">
        <v>6274</v>
      </c>
      <c r="L3883" s="4" t="s">
        <v>6274</v>
      </c>
      <c r="M3883" s="87">
        <v>0.6</v>
      </c>
      <c r="N3883" t="s">
        <v>63</v>
      </c>
      <c r="O3883" t="s">
        <v>365</v>
      </c>
      <c r="P3883" t="s">
        <v>27</v>
      </c>
      <c r="Q3883" s="1" t="s">
        <v>3078</v>
      </c>
      <c r="R3883" s="1">
        <v>4.4896225929260254</v>
      </c>
      <c r="S3883" s="1" t="s">
        <v>75</v>
      </c>
      <c r="T3883" s="1" t="s">
        <v>31</v>
      </c>
      <c r="U3883" s="1" t="s">
        <v>31</v>
      </c>
      <c r="V3883" s="1" t="s">
        <v>240</v>
      </c>
      <c r="W3883" s="1" t="s">
        <v>31</v>
      </c>
      <c r="X3883" s="1" t="s">
        <v>240</v>
      </c>
      <c r="Y3883" s="1" t="s">
        <v>31</v>
      </c>
      <c r="Z3883" s="1" t="s">
        <v>31</v>
      </c>
      <c r="AA3883" s="1">
        <v>47.590000152587891</v>
      </c>
      <c r="AC3883" s="1">
        <f t="shared" si="610"/>
        <v>47.589999485015866</v>
      </c>
      <c r="AD3883" s="16">
        <f t="shared" si="608"/>
        <v>0.4</v>
      </c>
      <c r="AE3883" s="17">
        <f t="shared" si="611"/>
        <v>3.4000000000000002E-2</v>
      </c>
      <c r="AF3883">
        <f t="shared" si="612"/>
        <v>1.6180600051879883</v>
      </c>
      <c r="AG3883" s="16">
        <f t="shared" si="609"/>
        <v>0.4</v>
      </c>
      <c r="AH3883" s="17">
        <f t="shared" si="606"/>
        <v>7.3999999999999996E-2</v>
      </c>
      <c r="AI3883">
        <f t="shared" si="614"/>
        <v>3.5216599618911739</v>
      </c>
      <c r="AJ3883">
        <f t="shared" si="615"/>
        <v>5.139719967079162</v>
      </c>
      <c r="AK3883" s="18">
        <f t="shared" si="613"/>
        <v>52.729719452095026</v>
      </c>
      <c r="AL3883" s="19">
        <f t="shared" si="607"/>
        <v>-5.139719967079162</v>
      </c>
    </row>
    <row r="3884" spans="1:38">
      <c r="A3884" t="s">
        <v>4924</v>
      </c>
      <c r="B3884" t="s">
        <v>70</v>
      </c>
      <c r="C3884" t="s">
        <v>5827</v>
      </c>
      <c r="D3884" t="s">
        <v>71</v>
      </c>
      <c r="E3884" t="s">
        <v>4902</v>
      </c>
      <c r="F3884" t="s">
        <v>79</v>
      </c>
      <c r="G3884" s="4" t="s">
        <v>5866</v>
      </c>
      <c r="H3884" s="4" t="s">
        <v>557</v>
      </c>
      <c r="I3884" s="4" t="s">
        <v>48</v>
      </c>
      <c r="J3884" s="4" t="s">
        <v>153</v>
      </c>
      <c r="K3884" s="4" t="s">
        <v>6274</v>
      </c>
      <c r="L3884" s="4" t="s">
        <v>6274</v>
      </c>
      <c r="M3884" s="87">
        <v>1</v>
      </c>
      <c r="N3884" t="s">
        <v>63</v>
      </c>
      <c r="O3884" t="s">
        <v>80</v>
      </c>
      <c r="P3884" t="s">
        <v>27</v>
      </c>
      <c r="Q3884" s="1" t="s">
        <v>81</v>
      </c>
      <c r="R3884" s="1">
        <v>3.2000000476837158</v>
      </c>
      <c r="S3884" s="1" t="s">
        <v>75</v>
      </c>
      <c r="T3884" s="1" t="s">
        <v>31</v>
      </c>
      <c r="U3884" s="1" t="s">
        <v>31</v>
      </c>
      <c r="V3884" s="1" t="s">
        <v>240</v>
      </c>
      <c r="W3884" s="1" t="s">
        <v>31</v>
      </c>
      <c r="X3884" s="1" t="s">
        <v>240</v>
      </c>
      <c r="Y3884" s="1" t="s">
        <v>31</v>
      </c>
      <c r="Z3884" s="1" t="s">
        <v>31</v>
      </c>
      <c r="AA3884" s="1">
        <v>32</v>
      </c>
      <c r="AC3884" s="1">
        <f t="shared" si="610"/>
        <v>32.000000476837158</v>
      </c>
      <c r="AD3884" s="16">
        <f t="shared" si="608"/>
        <v>0</v>
      </c>
      <c r="AE3884" s="17">
        <f t="shared" si="611"/>
        <v>0</v>
      </c>
      <c r="AF3884">
        <f t="shared" si="612"/>
        <v>0</v>
      </c>
      <c r="AG3884" s="16">
        <f t="shared" si="609"/>
        <v>0</v>
      </c>
      <c r="AH3884" s="17">
        <f t="shared" si="606"/>
        <v>0</v>
      </c>
      <c r="AI3884">
        <f t="shared" si="614"/>
        <v>0</v>
      </c>
      <c r="AJ3884">
        <f t="shared" si="615"/>
        <v>0</v>
      </c>
      <c r="AK3884" s="18">
        <f t="shared" si="613"/>
        <v>32.000000476837158</v>
      </c>
      <c r="AL3884" s="19">
        <f t="shared" si="607"/>
        <v>0</v>
      </c>
    </row>
    <row r="3885" spans="1:38">
      <c r="A3885" t="s">
        <v>4924</v>
      </c>
      <c r="B3885" t="s">
        <v>70</v>
      </c>
      <c r="C3885" t="s">
        <v>5827</v>
      </c>
      <c r="D3885" t="s">
        <v>71</v>
      </c>
      <c r="E3885" t="s">
        <v>4902</v>
      </c>
      <c r="F3885" t="s">
        <v>85</v>
      </c>
      <c r="G3885" s="4" t="s">
        <v>5868</v>
      </c>
      <c r="H3885" s="4" t="s">
        <v>557</v>
      </c>
      <c r="I3885" s="4" t="s">
        <v>81</v>
      </c>
      <c r="J3885" s="4" t="s">
        <v>239</v>
      </c>
      <c r="K3885" s="4" t="s">
        <v>6274</v>
      </c>
      <c r="L3885" s="4" t="s">
        <v>6274</v>
      </c>
      <c r="M3885" s="87">
        <v>1</v>
      </c>
      <c r="N3885" t="s">
        <v>63</v>
      </c>
      <c r="O3885" t="s">
        <v>86</v>
      </c>
      <c r="P3885" t="s">
        <v>27</v>
      </c>
      <c r="Q3885" s="1" t="s">
        <v>408</v>
      </c>
      <c r="R3885" s="1">
        <v>19.899999618530273</v>
      </c>
      <c r="S3885" s="1" t="s">
        <v>75</v>
      </c>
      <c r="T3885" s="1" t="s">
        <v>31</v>
      </c>
      <c r="U3885" s="1" t="s">
        <v>31</v>
      </c>
      <c r="V3885" s="1" t="s">
        <v>240</v>
      </c>
      <c r="W3885" s="1" t="s">
        <v>31</v>
      </c>
      <c r="X3885" s="1" t="s">
        <v>240</v>
      </c>
      <c r="Y3885" s="1" t="s">
        <v>31</v>
      </c>
      <c r="Z3885" s="1" t="s">
        <v>31</v>
      </c>
      <c r="AA3885" s="1">
        <v>83.580001831054688</v>
      </c>
      <c r="AC3885" s="1">
        <f t="shared" si="610"/>
        <v>83.579998397827154</v>
      </c>
      <c r="AD3885" s="16">
        <f t="shared" si="608"/>
        <v>0</v>
      </c>
      <c r="AE3885" s="17">
        <f t="shared" si="611"/>
        <v>0</v>
      </c>
      <c r="AF3885">
        <f t="shared" si="612"/>
        <v>0</v>
      </c>
      <c r="AG3885" s="16">
        <f t="shared" si="609"/>
        <v>0</v>
      </c>
      <c r="AH3885" s="17">
        <f t="shared" si="606"/>
        <v>0</v>
      </c>
      <c r="AI3885">
        <f t="shared" si="614"/>
        <v>0</v>
      </c>
      <c r="AJ3885">
        <f t="shared" si="615"/>
        <v>0</v>
      </c>
      <c r="AK3885" s="18">
        <f t="shared" si="613"/>
        <v>83.579998397827154</v>
      </c>
      <c r="AL3885" s="19">
        <f t="shared" si="607"/>
        <v>0</v>
      </c>
    </row>
    <row r="3886" spans="1:38">
      <c r="A3886" t="s">
        <v>4924</v>
      </c>
      <c r="B3886" t="s">
        <v>70</v>
      </c>
      <c r="C3886" t="s">
        <v>5827</v>
      </c>
      <c r="D3886" t="s">
        <v>71</v>
      </c>
      <c r="E3886" t="s">
        <v>4902</v>
      </c>
      <c r="F3886" t="s">
        <v>368</v>
      </c>
      <c r="G3886" s="4" t="s">
        <v>5893</v>
      </c>
      <c r="H3886" s="4" t="s">
        <v>557</v>
      </c>
      <c r="I3886" s="4" t="s">
        <v>1159</v>
      </c>
      <c r="J3886" s="4" t="s">
        <v>81</v>
      </c>
      <c r="K3886" s="4" t="s">
        <v>6274</v>
      </c>
      <c r="L3886" s="4" t="s">
        <v>6274</v>
      </c>
      <c r="M3886" s="87">
        <v>1</v>
      </c>
      <c r="N3886" t="s">
        <v>63</v>
      </c>
      <c r="O3886" t="s">
        <v>369</v>
      </c>
      <c r="P3886" t="s">
        <v>27</v>
      </c>
      <c r="Q3886" s="1" t="s">
        <v>28</v>
      </c>
      <c r="R3886" s="1">
        <v>3.2999999523162842</v>
      </c>
      <c r="S3886" s="1" t="s">
        <v>75</v>
      </c>
      <c r="T3886" s="1" t="s">
        <v>31</v>
      </c>
      <c r="U3886" s="1" t="s">
        <v>31</v>
      </c>
      <c r="V3886" s="1" t="s">
        <v>240</v>
      </c>
      <c r="W3886" s="1" t="s">
        <v>31</v>
      </c>
      <c r="X3886" s="1" t="s">
        <v>240</v>
      </c>
      <c r="Y3886" s="1" t="s">
        <v>31</v>
      </c>
      <c r="Z3886" s="1" t="s">
        <v>31</v>
      </c>
      <c r="AA3886" s="1">
        <v>66</v>
      </c>
      <c r="AC3886" s="1">
        <f t="shared" si="610"/>
        <v>65.999999046325684</v>
      </c>
      <c r="AD3886" s="16">
        <f t="shared" si="608"/>
        <v>0</v>
      </c>
      <c r="AE3886" s="17">
        <f t="shared" si="611"/>
        <v>0</v>
      </c>
      <c r="AF3886">
        <f t="shared" si="612"/>
        <v>0</v>
      </c>
      <c r="AG3886" s="16">
        <f t="shared" si="609"/>
        <v>0</v>
      </c>
      <c r="AH3886" s="17">
        <f t="shared" si="606"/>
        <v>0</v>
      </c>
      <c r="AI3886">
        <f t="shared" si="614"/>
        <v>0</v>
      </c>
      <c r="AJ3886">
        <f t="shared" si="615"/>
        <v>0</v>
      </c>
      <c r="AK3886" s="18">
        <f t="shared" si="613"/>
        <v>65.999999046325684</v>
      </c>
      <c r="AL3886" s="19">
        <f t="shared" si="607"/>
        <v>0</v>
      </c>
    </row>
    <row r="3887" spans="1:38">
      <c r="A3887" t="s">
        <v>4924</v>
      </c>
      <c r="B3887" t="s">
        <v>70</v>
      </c>
      <c r="C3887" t="s">
        <v>5827</v>
      </c>
      <c r="D3887" t="s">
        <v>71</v>
      </c>
      <c r="E3887" t="s">
        <v>4902</v>
      </c>
      <c r="F3887" t="s">
        <v>371</v>
      </c>
      <c r="G3887" s="4" t="s">
        <v>5880</v>
      </c>
      <c r="H3887" s="4" t="s">
        <v>557</v>
      </c>
      <c r="I3887" s="4" t="s">
        <v>1159</v>
      </c>
      <c r="J3887" s="4" t="s">
        <v>239</v>
      </c>
      <c r="K3887" s="4" t="s">
        <v>6274</v>
      </c>
      <c r="L3887" s="4" t="s">
        <v>6274</v>
      </c>
      <c r="M3887" s="87">
        <v>1</v>
      </c>
      <c r="N3887" t="s">
        <v>63</v>
      </c>
      <c r="O3887" t="s">
        <v>372</v>
      </c>
      <c r="P3887" t="s">
        <v>27</v>
      </c>
      <c r="Q3887" s="1" t="s">
        <v>772</v>
      </c>
      <c r="R3887" s="1">
        <v>3.7999999523162842</v>
      </c>
      <c r="S3887" s="1" t="s">
        <v>75</v>
      </c>
      <c r="T3887" s="1" t="s">
        <v>31</v>
      </c>
      <c r="U3887" s="1" t="s">
        <v>31</v>
      </c>
      <c r="V3887" s="1" t="s">
        <v>240</v>
      </c>
      <c r="W3887" s="1" t="s">
        <v>31</v>
      </c>
      <c r="X3887" s="1" t="s">
        <v>240</v>
      </c>
      <c r="Y3887" s="1" t="s">
        <v>31</v>
      </c>
      <c r="Z3887" s="1" t="s">
        <v>31</v>
      </c>
      <c r="AA3887" s="1">
        <v>8.7399997711181641</v>
      </c>
      <c r="AC3887" s="1">
        <f t="shared" si="610"/>
        <v>8.7399998903274536</v>
      </c>
      <c r="AD3887" s="16">
        <f t="shared" si="608"/>
        <v>0</v>
      </c>
      <c r="AE3887" s="17">
        <f t="shared" si="611"/>
        <v>0</v>
      </c>
      <c r="AF3887">
        <f t="shared" si="612"/>
        <v>0</v>
      </c>
      <c r="AG3887" s="16">
        <f t="shared" si="609"/>
        <v>0</v>
      </c>
      <c r="AH3887" s="17">
        <f t="shared" si="606"/>
        <v>0</v>
      </c>
      <c r="AI3887">
        <f t="shared" si="614"/>
        <v>0</v>
      </c>
      <c r="AJ3887">
        <f t="shared" si="615"/>
        <v>0</v>
      </c>
      <c r="AK3887" s="18">
        <f t="shared" si="613"/>
        <v>8.7399998903274536</v>
      </c>
      <c r="AL3887" s="19">
        <f t="shared" si="607"/>
        <v>0</v>
      </c>
    </row>
    <row r="3888" spans="1:38">
      <c r="A3888" t="s">
        <v>4924</v>
      </c>
      <c r="B3888" t="s">
        <v>70</v>
      </c>
      <c r="C3888" t="s">
        <v>5827</v>
      </c>
      <c r="D3888" t="s">
        <v>71</v>
      </c>
      <c r="E3888" t="s">
        <v>4902</v>
      </c>
      <c r="F3888" t="s">
        <v>88</v>
      </c>
      <c r="G3888" s="4" t="s">
        <v>5869</v>
      </c>
      <c r="H3888" s="4" t="s">
        <v>557</v>
      </c>
      <c r="I3888" s="4" t="s">
        <v>557</v>
      </c>
      <c r="J3888" s="4" t="s">
        <v>81</v>
      </c>
      <c r="K3888" s="4" t="s">
        <v>6274</v>
      </c>
      <c r="L3888" s="4" t="s">
        <v>6274</v>
      </c>
      <c r="M3888" s="87">
        <v>1</v>
      </c>
      <c r="N3888" t="s">
        <v>63</v>
      </c>
      <c r="O3888" t="s">
        <v>1521</v>
      </c>
      <c r="P3888" t="s">
        <v>27</v>
      </c>
      <c r="Q3888" s="1" t="s">
        <v>574</v>
      </c>
      <c r="R3888" s="1">
        <v>8.5</v>
      </c>
      <c r="S3888" s="1" t="s">
        <v>75</v>
      </c>
      <c r="T3888" s="1" t="s">
        <v>31</v>
      </c>
      <c r="U3888" s="1" t="s">
        <v>31</v>
      </c>
      <c r="V3888" s="1" t="s">
        <v>240</v>
      </c>
      <c r="W3888" s="1" t="s">
        <v>31</v>
      </c>
      <c r="X3888" s="1" t="s">
        <v>240</v>
      </c>
      <c r="Y3888" s="1" t="s">
        <v>31</v>
      </c>
      <c r="Z3888" s="1" t="s">
        <v>31</v>
      </c>
      <c r="AA3888" s="1">
        <v>13.600000381469727</v>
      </c>
      <c r="AC3888" s="1">
        <f t="shared" si="610"/>
        <v>13.600000000000001</v>
      </c>
      <c r="AD3888" s="16">
        <f t="shared" si="608"/>
        <v>0</v>
      </c>
      <c r="AE3888" s="17">
        <f t="shared" si="611"/>
        <v>0</v>
      </c>
      <c r="AF3888">
        <f t="shared" si="612"/>
        <v>0</v>
      </c>
      <c r="AG3888" s="16">
        <f t="shared" si="609"/>
        <v>0</v>
      </c>
      <c r="AH3888" s="17">
        <f t="shared" si="606"/>
        <v>0</v>
      </c>
      <c r="AI3888">
        <f t="shared" si="614"/>
        <v>0</v>
      </c>
      <c r="AJ3888">
        <f t="shared" si="615"/>
        <v>0</v>
      </c>
      <c r="AK3888" s="18">
        <f t="shared" si="613"/>
        <v>13.600000000000001</v>
      </c>
      <c r="AL3888" s="19">
        <f t="shared" si="607"/>
        <v>0</v>
      </c>
    </row>
    <row r="3889" spans="1:38">
      <c r="A3889" t="s">
        <v>4924</v>
      </c>
      <c r="B3889" t="s">
        <v>70</v>
      </c>
      <c r="C3889" t="s">
        <v>5827</v>
      </c>
      <c r="D3889" t="s">
        <v>71</v>
      </c>
      <c r="E3889" t="s">
        <v>4902</v>
      </c>
      <c r="F3889" t="s">
        <v>91</v>
      </c>
      <c r="G3889" s="4" t="s">
        <v>5870</v>
      </c>
      <c r="H3889" s="4" t="s">
        <v>557</v>
      </c>
      <c r="I3889" s="4" t="s">
        <v>240</v>
      </c>
      <c r="J3889" s="4" t="s">
        <v>28</v>
      </c>
      <c r="K3889" s="4" t="s">
        <v>6274</v>
      </c>
      <c r="L3889" s="4" t="s">
        <v>6274</v>
      </c>
      <c r="M3889" s="87">
        <v>1</v>
      </c>
      <c r="N3889" t="s">
        <v>63</v>
      </c>
      <c r="O3889" t="s">
        <v>92</v>
      </c>
      <c r="P3889" t="s">
        <v>27</v>
      </c>
      <c r="Q3889" s="1" t="s">
        <v>4925</v>
      </c>
      <c r="R3889" s="1">
        <v>4.9499998092651367</v>
      </c>
      <c r="S3889" s="1" t="s">
        <v>75</v>
      </c>
      <c r="T3889" s="1" t="s">
        <v>31</v>
      </c>
      <c r="U3889" s="1" t="s">
        <v>31</v>
      </c>
      <c r="V3889" s="1" t="s">
        <v>240</v>
      </c>
      <c r="W3889" s="1" t="s">
        <v>31</v>
      </c>
      <c r="X3889" s="1" t="s">
        <v>240</v>
      </c>
      <c r="Y3889" s="1" t="s">
        <v>31</v>
      </c>
      <c r="Z3889" s="1" t="s">
        <v>31</v>
      </c>
      <c r="AA3889" s="1">
        <v>147.50999450683594</v>
      </c>
      <c r="AC3889" s="1">
        <f t="shared" si="610"/>
        <v>147.50999431610109</v>
      </c>
      <c r="AD3889" s="16">
        <f t="shared" si="608"/>
        <v>0</v>
      </c>
      <c r="AE3889" s="17">
        <f t="shared" si="611"/>
        <v>0</v>
      </c>
      <c r="AF3889">
        <f t="shared" si="612"/>
        <v>0</v>
      </c>
      <c r="AG3889" s="16">
        <f t="shared" si="609"/>
        <v>0</v>
      </c>
      <c r="AH3889" s="17">
        <f t="shared" si="606"/>
        <v>0</v>
      </c>
      <c r="AI3889">
        <f t="shared" si="614"/>
        <v>0</v>
      </c>
      <c r="AJ3889">
        <f t="shared" si="615"/>
        <v>0</v>
      </c>
      <c r="AK3889" s="18">
        <f t="shared" si="613"/>
        <v>147.50999431610109</v>
      </c>
      <c r="AL3889" s="19">
        <f t="shared" si="607"/>
        <v>0</v>
      </c>
    </row>
    <row r="3890" spans="1:38">
      <c r="A3890" t="s">
        <v>4924</v>
      </c>
      <c r="B3890" t="s">
        <v>70</v>
      </c>
      <c r="C3890" t="s">
        <v>5827</v>
      </c>
      <c r="D3890" t="s">
        <v>71</v>
      </c>
      <c r="E3890" t="s">
        <v>4902</v>
      </c>
      <c r="F3890" t="s">
        <v>94</v>
      </c>
      <c r="G3890" s="4" t="s">
        <v>5871</v>
      </c>
      <c r="H3890" s="4" t="s">
        <v>557</v>
      </c>
      <c r="I3890" s="4" t="s">
        <v>68</v>
      </c>
      <c r="J3890" s="4" t="s">
        <v>239</v>
      </c>
      <c r="K3890" s="4" t="s">
        <v>66</v>
      </c>
      <c r="L3890" s="4" t="s">
        <v>6274</v>
      </c>
      <c r="M3890" s="87">
        <v>1</v>
      </c>
      <c r="N3890" t="s">
        <v>63</v>
      </c>
      <c r="O3890" t="s">
        <v>95</v>
      </c>
      <c r="P3890" t="s">
        <v>27</v>
      </c>
      <c r="Q3890" s="1" t="s">
        <v>81</v>
      </c>
      <c r="R3890" s="1">
        <v>8.5</v>
      </c>
      <c r="S3890" s="1" t="s">
        <v>75</v>
      </c>
      <c r="T3890" s="1" t="s">
        <v>31</v>
      </c>
      <c r="U3890" s="1" t="s">
        <v>31</v>
      </c>
      <c r="V3890" s="1" t="s">
        <v>240</v>
      </c>
      <c r="W3890" s="1" t="s">
        <v>31</v>
      </c>
      <c r="X3890" s="1" t="s">
        <v>240</v>
      </c>
      <c r="Y3890" s="1" t="s">
        <v>31</v>
      </c>
      <c r="Z3890" s="1" t="s">
        <v>31</v>
      </c>
      <c r="AA3890" s="1">
        <v>85</v>
      </c>
      <c r="AC3890" s="1">
        <f t="shared" si="610"/>
        <v>85</v>
      </c>
      <c r="AD3890" s="16">
        <f t="shared" si="608"/>
        <v>0</v>
      </c>
      <c r="AE3890" s="17">
        <f t="shared" si="611"/>
        <v>0</v>
      </c>
      <c r="AF3890">
        <f t="shared" si="612"/>
        <v>0</v>
      </c>
      <c r="AG3890" s="16">
        <f t="shared" si="609"/>
        <v>0</v>
      </c>
      <c r="AH3890" s="17">
        <f t="shared" si="606"/>
        <v>0</v>
      </c>
      <c r="AI3890">
        <f t="shared" si="614"/>
        <v>0</v>
      </c>
      <c r="AJ3890">
        <f t="shared" si="615"/>
        <v>0</v>
      </c>
      <c r="AK3890" s="18">
        <f t="shared" si="613"/>
        <v>85</v>
      </c>
      <c r="AL3890" s="19">
        <f t="shared" si="607"/>
        <v>0</v>
      </c>
    </row>
    <row r="3891" spans="1:38">
      <c r="A3891" t="s">
        <v>4924</v>
      </c>
      <c r="B3891" t="s">
        <v>70</v>
      </c>
      <c r="C3891" t="s">
        <v>5827</v>
      </c>
      <c r="D3891" t="s">
        <v>71</v>
      </c>
      <c r="E3891" t="s">
        <v>4902</v>
      </c>
      <c r="F3891" t="s">
        <v>377</v>
      </c>
      <c r="G3891" s="4" t="s">
        <v>5894</v>
      </c>
      <c r="H3891" s="4" t="s">
        <v>557</v>
      </c>
      <c r="I3891" s="4" t="s">
        <v>240</v>
      </c>
      <c r="J3891" s="4" t="s">
        <v>774</v>
      </c>
      <c r="K3891" s="4" t="s">
        <v>6274</v>
      </c>
      <c r="L3891" s="4" t="s">
        <v>6274</v>
      </c>
      <c r="M3891" s="87">
        <v>1</v>
      </c>
      <c r="N3891" t="s">
        <v>63</v>
      </c>
      <c r="O3891" t="s">
        <v>378</v>
      </c>
      <c r="P3891" t="s">
        <v>27</v>
      </c>
      <c r="Q3891" s="1" t="s">
        <v>74</v>
      </c>
      <c r="R3891" s="1">
        <v>6.5</v>
      </c>
      <c r="S3891" s="1" t="s">
        <v>75</v>
      </c>
      <c r="T3891" s="1" t="s">
        <v>31</v>
      </c>
      <c r="U3891" s="1" t="s">
        <v>31</v>
      </c>
      <c r="V3891" s="1" t="s">
        <v>240</v>
      </c>
      <c r="W3891" s="1" t="s">
        <v>31</v>
      </c>
      <c r="X3891" s="1" t="s">
        <v>240</v>
      </c>
      <c r="Y3891" s="1" t="s">
        <v>31</v>
      </c>
      <c r="Z3891" s="1" t="s">
        <v>31</v>
      </c>
      <c r="AA3891" s="1">
        <v>6.5</v>
      </c>
      <c r="AC3891" s="1">
        <f t="shared" si="610"/>
        <v>6.5</v>
      </c>
      <c r="AD3891" s="16">
        <f t="shared" si="608"/>
        <v>0</v>
      </c>
      <c r="AE3891" s="17">
        <f t="shared" si="611"/>
        <v>0</v>
      </c>
      <c r="AF3891">
        <f t="shared" si="612"/>
        <v>0</v>
      </c>
      <c r="AG3891" s="16">
        <f t="shared" si="609"/>
        <v>0</v>
      </c>
      <c r="AH3891" s="17">
        <f t="shared" si="606"/>
        <v>0</v>
      </c>
      <c r="AI3891">
        <f t="shared" si="614"/>
        <v>0</v>
      </c>
      <c r="AJ3891">
        <f t="shared" si="615"/>
        <v>0</v>
      </c>
      <c r="AK3891" s="18">
        <f t="shared" si="613"/>
        <v>6.5</v>
      </c>
      <c r="AL3891" s="19">
        <f t="shared" si="607"/>
        <v>0</v>
      </c>
    </row>
    <row r="3892" spans="1:38">
      <c r="A3892" t="s">
        <v>4924</v>
      </c>
      <c r="B3892" t="s">
        <v>70</v>
      </c>
      <c r="C3892" t="s">
        <v>5827</v>
      </c>
      <c r="D3892" t="s">
        <v>71</v>
      </c>
      <c r="E3892" t="s">
        <v>4902</v>
      </c>
      <c r="F3892" t="s">
        <v>97</v>
      </c>
      <c r="G3892" s="4" t="s">
        <v>5872</v>
      </c>
      <c r="H3892" s="4" t="s">
        <v>557</v>
      </c>
      <c r="I3892" s="4" t="s">
        <v>81</v>
      </c>
      <c r="J3892" s="4" t="s">
        <v>28</v>
      </c>
      <c r="K3892" s="4" t="s">
        <v>6274</v>
      </c>
      <c r="L3892" s="4" t="s">
        <v>6274</v>
      </c>
      <c r="M3892" s="87">
        <v>1</v>
      </c>
      <c r="N3892" t="s">
        <v>63</v>
      </c>
      <c r="O3892" t="s">
        <v>98</v>
      </c>
      <c r="P3892" t="s">
        <v>27</v>
      </c>
      <c r="Q3892" s="1" t="s">
        <v>268</v>
      </c>
      <c r="R3892" s="1">
        <v>9.5</v>
      </c>
      <c r="S3892" s="1" t="s">
        <v>75</v>
      </c>
      <c r="T3892" s="1" t="s">
        <v>31</v>
      </c>
      <c r="U3892" s="1" t="s">
        <v>31</v>
      </c>
      <c r="V3892" s="1" t="s">
        <v>240</v>
      </c>
      <c r="W3892" s="1" t="s">
        <v>31</v>
      </c>
      <c r="X3892" s="1" t="s">
        <v>240</v>
      </c>
      <c r="Y3892" s="1" t="s">
        <v>31</v>
      </c>
      <c r="Z3892" s="1" t="s">
        <v>31</v>
      </c>
      <c r="AA3892" s="1">
        <v>47.5</v>
      </c>
      <c r="AC3892" s="1">
        <f t="shared" si="610"/>
        <v>47.5</v>
      </c>
      <c r="AD3892" s="16">
        <f t="shared" si="608"/>
        <v>0</v>
      </c>
      <c r="AE3892" s="17">
        <f t="shared" si="611"/>
        <v>0</v>
      </c>
      <c r="AF3892">
        <f t="shared" si="612"/>
        <v>0</v>
      </c>
      <c r="AG3892" s="16">
        <f t="shared" si="609"/>
        <v>0</v>
      </c>
      <c r="AH3892" s="17">
        <f t="shared" si="606"/>
        <v>0</v>
      </c>
      <c r="AI3892">
        <f t="shared" si="614"/>
        <v>0</v>
      </c>
      <c r="AJ3892">
        <f t="shared" si="615"/>
        <v>0</v>
      </c>
      <c r="AK3892" s="18">
        <f t="shared" si="613"/>
        <v>47.5</v>
      </c>
      <c r="AL3892" s="19">
        <f t="shared" si="607"/>
        <v>0</v>
      </c>
    </row>
    <row r="3893" spans="1:38">
      <c r="A3893" t="s">
        <v>4924</v>
      </c>
      <c r="B3893" t="s">
        <v>70</v>
      </c>
      <c r="C3893" t="s">
        <v>5827</v>
      </c>
      <c r="D3893" t="s">
        <v>71</v>
      </c>
      <c r="E3893" t="s">
        <v>4902</v>
      </c>
      <c r="F3893" t="s">
        <v>100</v>
      </c>
      <c r="G3893" s="4" t="s">
        <v>5873</v>
      </c>
      <c r="H3893" s="4" t="s">
        <v>557</v>
      </c>
      <c r="I3893" s="4" t="s">
        <v>32</v>
      </c>
      <c r="J3893" s="4" t="s">
        <v>81</v>
      </c>
      <c r="K3893" s="4" t="s">
        <v>6274</v>
      </c>
      <c r="L3893" s="4" t="s">
        <v>6274</v>
      </c>
      <c r="M3893" s="87">
        <v>1</v>
      </c>
      <c r="N3893" t="s">
        <v>63</v>
      </c>
      <c r="O3893" t="s">
        <v>1004</v>
      </c>
      <c r="P3893" t="s">
        <v>27</v>
      </c>
      <c r="Q3893" s="1" t="s">
        <v>74</v>
      </c>
      <c r="R3893" s="1">
        <v>22</v>
      </c>
      <c r="S3893" s="1" t="s">
        <v>75</v>
      </c>
      <c r="T3893" s="1" t="s">
        <v>31</v>
      </c>
      <c r="U3893" s="1" t="s">
        <v>31</v>
      </c>
      <c r="V3893" s="1" t="s">
        <v>240</v>
      </c>
      <c r="W3893" s="1" t="s">
        <v>31</v>
      </c>
      <c r="X3893" s="1" t="s">
        <v>240</v>
      </c>
      <c r="Y3893" s="1" t="s">
        <v>31</v>
      </c>
      <c r="Z3893" s="1" t="s">
        <v>31</v>
      </c>
      <c r="AA3893" s="1">
        <v>22</v>
      </c>
      <c r="AC3893" s="1">
        <f t="shared" si="610"/>
        <v>22</v>
      </c>
      <c r="AD3893" s="16">
        <f t="shared" si="608"/>
        <v>0</v>
      </c>
      <c r="AE3893" s="17">
        <f t="shared" si="611"/>
        <v>0</v>
      </c>
      <c r="AF3893">
        <f t="shared" si="612"/>
        <v>0</v>
      </c>
      <c r="AG3893" s="16">
        <f t="shared" si="609"/>
        <v>0</v>
      </c>
      <c r="AH3893" s="17">
        <f t="shared" si="606"/>
        <v>0</v>
      </c>
      <c r="AI3893">
        <f t="shared" si="614"/>
        <v>0</v>
      </c>
      <c r="AJ3893">
        <f t="shared" si="615"/>
        <v>0</v>
      </c>
      <c r="AK3893" s="18">
        <f t="shared" si="613"/>
        <v>22</v>
      </c>
      <c r="AL3893" s="19">
        <f t="shared" si="607"/>
        <v>0</v>
      </c>
    </row>
    <row r="3894" spans="1:38">
      <c r="A3894" t="s">
        <v>4924</v>
      </c>
      <c r="B3894" t="s">
        <v>70</v>
      </c>
      <c r="C3894" t="s">
        <v>5827</v>
      </c>
      <c r="D3894" t="s">
        <v>71</v>
      </c>
      <c r="E3894" t="s">
        <v>4902</v>
      </c>
      <c r="F3894" t="s">
        <v>103</v>
      </c>
      <c r="G3894" s="4" t="s">
        <v>5873</v>
      </c>
      <c r="H3894" s="4" t="s">
        <v>557</v>
      </c>
      <c r="I3894" s="4" t="s">
        <v>32</v>
      </c>
      <c r="J3894" s="4" t="s">
        <v>81</v>
      </c>
      <c r="K3894" s="4" t="s">
        <v>6274</v>
      </c>
      <c r="L3894" s="4" t="s">
        <v>6274</v>
      </c>
      <c r="M3894" s="87">
        <v>1</v>
      </c>
      <c r="N3894" t="s">
        <v>63</v>
      </c>
      <c r="O3894" t="s">
        <v>104</v>
      </c>
      <c r="P3894" t="s">
        <v>27</v>
      </c>
      <c r="Q3894" s="1" t="s">
        <v>74</v>
      </c>
      <c r="R3894" s="1">
        <v>21</v>
      </c>
      <c r="S3894" s="1" t="s">
        <v>75</v>
      </c>
      <c r="T3894" s="1" t="s">
        <v>31</v>
      </c>
      <c r="U3894" s="1" t="s">
        <v>31</v>
      </c>
      <c r="V3894" s="1" t="s">
        <v>240</v>
      </c>
      <c r="W3894" s="1" t="s">
        <v>31</v>
      </c>
      <c r="X3894" s="1" t="s">
        <v>240</v>
      </c>
      <c r="Y3894" s="1" t="s">
        <v>31</v>
      </c>
      <c r="Z3894" s="1" t="s">
        <v>31</v>
      </c>
      <c r="AA3894" s="1">
        <v>21</v>
      </c>
      <c r="AC3894" s="1">
        <f t="shared" si="610"/>
        <v>21</v>
      </c>
      <c r="AD3894" s="16">
        <f t="shared" si="608"/>
        <v>0</v>
      </c>
      <c r="AE3894" s="17">
        <f t="shared" si="611"/>
        <v>0</v>
      </c>
      <c r="AF3894">
        <f t="shared" si="612"/>
        <v>0</v>
      </c>
      <c r="AG3894" s="16">
        <f t="shared" si="609"/>
        <v>0</v>
      </c>
      <c r="AH3894" s="17">
        <f t="shared" si="606"/>
        <v>0</v>
      </c>
      <c r="AI3894">
        <f t="shared" si="614"/>
        <v>0</v>
      </c>
      <c r="AJ3894">
        <f t="shared" si="615"/>
        <v>0</v>
      </c>
      <c r="AK3894" s="18">
        <f t="shared" si="613"/>
        <v>21</v>
      </c>
      <c r="AL3894" s="19">
        <f t="shared" si="607"/>
        <v>0</v>
      </c>
    </row>
    <row r="3895" spans="1:38">
      <c r="A3895" t="s">
        <v>4924</v>
      </c>
      <c r="B3895" t="s">
        <v>70</v>
      </c>
      <c r="C3895" t="s">
        <v>5827</v>
      </c>
      <c r="D3895" t="s">
        <v>71</v>
      </c>
      <c r="E3895" t="s">
        <v>4902</v>
      </c>
      <c r="F3895" t="s">
        <v>382</v>
      </c>
      <c r="G3895" s="4" t="s">
        <v>5874</v>
      </c>
      <c r="H3895" s="4" t="s">
        <v>240</v>
      </c>
      <c r="I3895" s="4" t="s">
        <v>6275</v>
      </c>
      <c r="J3895" s="4" t="s">
        <v>6276</v>
      </c>
      <c r="K3895" s="4" t="s">
        <v>6274</v>
      </c>
      <c r="L3895" s="4" t="s">
        <v>6274</v>
      </c>
      <c r="M3895" s="87">
        <v>0.6</v>
      </c>
      <c r="N3895" t="s">
        <v>63</v>
      </c>
      <c r="O3895" t="s">
        <v>383</v>
      </c>
      <c r="P3895" t="s">
        <v>27</v>
      </c>
      <c r="Q3895" s="1" t="s">
        <v>316</v>
      </c>
      <c r="R3895" s="1">
        <v>1.8999999761581421</v>
      </c>
      <c r="S3895" s="1" t="s">
        <v>75</v>
      </c>
      <c r="T3895" s="1" t="s">
        <v>31</v>
      </c>
      <c r="U3895" s="1" t="s">
        <v>31</v>
      </c>
      <c r="V3895" s="1" t="s">
        <v>240</v>
      </c>
      <c r="W3895" s="1" t="s">
        <v>31</v>
      </c>
      <c r="X3895" s="1" t="s">
        <v>240</v>
      </c>
      <c r="Y3895" s="1" t="s">
        <v>31</v>
      </c>
      <c r="Z3895" s="1" t="s">
        <v>31</v>
      </c>
      <c r="AA3895" s="1">
        <v>11.399999618530273</v>
      </c>
      <c r="AC3895" s="1">
        <f t="shared" si="610"/>
        <v>11.399999856948853</v>
      </c>
      <c r="AD3895" s="16">
        <f t="shared" si="608"/>
        <v>0.4</v>
      </c>
      <c r="AE3895" s="17">
        <f t="shared" si="611"/>
        <v>3.4000000000000002E-2</v>
      </c>
      <c r="AF3895">
        <f t="shared" si="612"/>
        <v>0.38759998703002935</v>
      </c>
      <c r="AG3895" s="16">
        <f t="shared" si="609"/>
        <v>0.4</v>
      </c>
      <c r="AH3895" s="17">
        <f t="shared" si="606"/>
        <v>7.3999999999999996E-2</v>
      </c>
      <c r="AI3895">
        <f t="shared" si="614"/>
        <v>0.8435999894142151</v>
      </c>
      <c r="AJ3895">
        <f t="shared" si="615"/>
        <v>1.2311999764442445</v>
      </c>
      <c r="AK3895" s="18">
        <f t="shared" si="613"/>
        <v>12.631199833393097</v>
      </c>
      <c r="AL3895" s="19">
        <f t="shared" si="607"/>
        <v>-1.2311999764442445</v>
      </c>
    </row>
    <row r="3896" spans="1:38">
      <c r="A3896" t="s">
        <v>4924</v>
      </c>
      <c r="B3896" t="s">
        <v>70</v>
      </c>
      <c r="C3896" t="s">
        <v>5827</v>
      </c>
      <c r="D3896" t="s">
        <v>71</v>
      </c>
      <c r="E3896" t="s">
        <v>4902</v>
      </c>
      <c r="F3896" t="s">
        <v>385</v>
      </c>
      <c r="G3896" s="4" t="s">
        <v>5896</v>
      </c>
      <c r="H3896" s="4" t="s">
        <v>240</v>
      </c>
      <c r="I3896" s="4" t="s">
        <v>6277</v>
      </c>
      <c r="J3896" s="4" t="s">
        <v>28</v>
      </c>
      <c r="K3896" s="4" t="s">
        <v>359</v>
      </c>
      <c r="L3896" s="4" t="s">
        <v>6274</v>
      </c>
      <c r="M3896" s="87">
        <v>0.6</v>
      </c>
      <c r="N3896" t="s">
        <v>63</v>
      </c>
      <c r="O3896" t="s">
        <v>386</v>
      </c>
      <c r="P3896" t="s">
        <v>27</v>
      </c>
      <c r="Q3896" s="1" t="s">
        <v>66</v>
      </c>
      <c r="R3896" s="1">
        <v>25</v>
      </c>
      <c r="S3896" s="1" t="s">
        <v>75</v>
      </c>
      <c r="T3896" s="1" t="s">
        <v>31</v>
      </c>
      <c r="U3896" s="1" t="s">
        <v>31</v>
      </c>
      <c r="V3896" s="1" t="s">
        <v>240</v>
      </c>
      <c r="W3896" s="1" t="s">
        <v>31</v>
      </c>
      <c r="X3896" s="1" t="s">
        <v>240</v>
      </c>
      <c r="Y3896" s="1" t="s">
        <v>31</v>
      </c>
      <c r="Z3896" s="1" t="s">
        <v>31</v>
      </c>
      <c r="AA3896" s="1">
        <v>50</v>
      </c>
      <c r="AC3896" s="1">
        <f t="shared" si="610"/>
        <v>50</v>
      </c>
      <c r="AD3896" s="16">
        <f t="shared" si="608"/>
        <v>0.4</v>
      </c>
      <c r="AE3896" s="17">
        <f t="shared" si="611"/>
        <v>3.4000000000000002E-2</v>
      </c>
      <c r="AF3896">
        <f t="shared" si="612"/>
        <v>1.7000000000000002</v>
      </c>
      <c r="AG3896" s="16">
        <f t="shared" si="609"/>
        <v>0.4</v>
      </c>
      <c r="AH3896" s="17">
        <f t="shared" si="606"/>
        <v>7.3999999999999996E-2</v>
      </c>
      <c r="AI3896">
        <f t="shared" si="614"/>
        <v>3.6999999999999997</v>
      </c>
      <c r="AJ3896">
        <f t="shared" si="615"/>
        <v>5.4</v>
      </c>
      <c r="AK3896" s="18">
        <f t="shared" si="613"/>
        <v>55.4</v>
      </c>
      <c r="AL3896" s="19">
        <f t="shared" si="607"/>
        <v>-5.4</v>
      </c>
    </row>
    <row r="3897" spans="1:38">
      <c r="A3897" t="s">
        <v>4924</v>
      </c>
      <c r="B3897" t="s">
        <v>70</v>
      </c>
      <c r="C3897" t="s">
        <v>5827</v>
      </c>
      <c r="D3897" t="s">
        <v>71</v>
      </c>
      <c r="E3897" t="s">
        <v>4902</v>
      </c>
      <c r="F3897" t="s">
        <v>108</v>
      </c>
      <c r="G3897" s="4" t="s">
        <v>5875</v>
      </c>
      <c r="H3897" s="4" t="s">
        <v>240</v>
      </c>
      <c r="I3897" s="4" t="s">
        <v>48</v>
      </c>
      <c r="J3897" s="4" t="s">
        <v>6273</v>
      </c>
      <c r="K3897" s="4" t="s">
        <v>6274</v>
      </c>
      <c r="L3897" s="4" t="s">
        <v>6274</v>
      </c>
      <c r="M3897" s="87">
        <v>0.6</v>
      </c>
      <c r="N3897" t="s">
        <v>63</v>
      </c>
      <c r="O3897" t="s">
        <v>109</v>
      </c>
      <c r="P3897" t="s">
        <v>27</v>
      </c>
      <c r="Q3897" s="1" t="s">
        <v>153</v>
      </c>
      <c r="R3897" s="1">
        <v>4.1999998092651367</v>
      </c>
      <c r="S3897" s="1" t="s">
        <v>75</v>
      </c>
      <c r="T3897" s="1" t="s">
        <v>31</v>
      </c>
      <c r="U3897" s="1" t="s">
        <v>31</v>
      </c>
      <c r="V3897" s="1" t="s">
        <v>240</v>
      </c>
      <c r="W3897" s="1" t="s">
        <v>31</v>
      </c>
      <c r="X3897" s="1" t="s">
        <v>240</v>
      </c>
      <c r="Y3897" s="1" t="s">
        <v>31</v>
      </c>
      <c r="Z3897" s="1" t="s">
        <v>31</v>
      </c>
      <c r="AA3897" s="1">
        <v>50.400001525878906</v>
      </c>
      <c r="AC3897" s="1">
        <f t="shared" si="610"/>
        <v>50.399997711181641</v>
      </c>
      <c r="AD3897" s="16">
        <f t="shared" si="608"/>
        <v>0.4</v>
      </c>
      <c r="AE3897" s="17">
        <f t="shared" si="611"/>
        <v>3.4000000000000002E-2</v>
      </c>
      <c r="AF3897">
        <f t="shared" si="612"/>
        <v>1.7136000518798828</v>
      </c>
      <c r="AG3897" s="16">
        <f t="shared" si="609"/>
        <v>0.4</v>
      </c>
      <c r="AH3897" s="17">
        <f t="shared" si="606"/>
        <v>7.3999999999999996E-2</v>
      </c>
      <c r="AI3897">
        <f t="shared" si="614"/>
        <v>3.7295998306274414</v>
      </c>
      <c r="AJ3897">
        <f t="shared" si="615"/>
        <v>5.443199882507324</v>
      </c>
      <c r="AK3897" s="18">
        <f t="shared" si="613"/>
        <v>55.843197593688963</v>
      </c>
      <c r="AL3897" s="19">
        <f t="shared" si="607"/>
        <v>-5.443199882507324</v>
      </c>
    </row>
    <row r="3898" spans="1:38">
      <c r="A3898" t="s">
        <v>4924</v>
      </c>
      <c r="B3898" t="s">
        <v>70</v>
      </c>
      <c r="C3898" t="s">
        <v>5827</v>
      </c>
      <c r="D3898" t="s">
        <v>71</v>
      </c>
      <c r="E3898" t="s">
        <v>4902</v>
      </c>
      <c r="F3898" t="s">
        <v>111</v>
      </c>
      <c r="G3898" s="4" t="s">
        <v>5876</v>
      </c>
      <c r="H3898" s="4" t="s">
        <v>240</v>
      </c>
      <c r="I3898" s="4" t="s">
        <v>752</v>
      </c>
      <c r="J3898" s="4" t="s">
        <v>28</v>
      </c>
      <c r="K3898" s="4" t="s">
        <v>6274</v>
      </c>
      <c r="L3898" s="4" t="s">
        <v>6274</v>
      </c>
      <c r="M3898" s="87">
        <v>1</v>
      </c>
      <c r="N3898" t="s">
        <v>63</v>
      </c>
      <c r="O3898" t="s">
        <v>112</v>
      </c>
      <c r="P3898" t="s">
        <v>27</v>
      </c>
      <c r="Q3898" s="1" t="s">
        <v>130</v>
      </c>
      <c r="R3898" s="1">
        <v>2.2999999523162842</v>
      </c>
      <c r="S3898" s="1" t="s">
        <v>75</v>
      </c>
      <c r="T3898" s="1" t="s">
        <v>31</v>
      </c>
      <c r="U3898" s="1" t="s">
        <v>31</v>
      </c>
      <c r="V3898" s="1" t="s">
        <v>240</v>
      </c>
      <c r="W3898" s="1" t="s">
        <v>31</v>
      </c>
      <c r="X3898" s="1" t="s">
        <v>240</v>
      </c>
      <c r="Y3898" s="1" t="s">
        <v>31</v>
      </c>
      <c r="Z3898" s="1" t="s">
        <v>31</v>
      </c>
      <c r="AA3898" s="1">
        <v>6.9000000953674316</v>
      </c>
      <c r="AC3898" s="1">
        <f t="shared" si="610"/>
        <v>6.8999998569488525</v>
      </c>
      <c r="AD3898" s="16">
        <f t="shared" si="608"/>
        <v>0</v>
      </c>
      <c r="AE3898" s="17">
        <f t="shared" si="611"/>
        <v>0</v>
      </c>
      <c r="AF3898">
        <f t="shared" si="612"/>
        <v>0</v>
      </c>
      <c r="AG3898" s="16">
        <f t="shared" si="609"/>
        <v>0</v>
      </c>
      <c r="AH3898" s="17">
        <f t="shared" si="606"/>
        <v>0</v>
      </c>
      <c r="AI3898">
        <f t="shared" si="614"/>
        <v>0</v>
      </c>
      <c r="AJ3898">
        <f t="shared" si="615"/>
        <v>0</v>
      </c>
      <c r="AK3898" s="18">
        <f t="shared" si="613"/>
        <v>6.8999998569488525</v>
      </c>
      <c r="AL3898" s="19">
        <f t="shared" si="607"/>
        <v>0</v>
      </c>
    </row>
    <row r="3899" spans="1:38">
      <c r="A3899" t="s">
        <v>4924</v>
      </c>
      <c r="B3899" t="s">
        <v>70</v>
      </c>
      <c r="C3899" t="s">
        <v>5827</v>
      </c>
      <c r="D3899" t="s">
        <v>71</v>
      </c>
      <c r="E3899" t="s">
        <v>4902</v>
      </c>
      <c r="F3899" t="s">
        <v>3346</v>
      </c>
      <c r="G3899" s="4" t="s">
        <v>5943</v>
      </c>
      <c r="H3899" s="4" t="s">
        <v>240</v>
      </c>
      <c r="I3899" s="4" t="s">
        <v>6275</v>
      </c>
      <c r="J3899" s="4" t="s">
        <v>54</v>
      </c>
      <c r="K3899" s="4" t="s">
        <v>6274</v>
      </c>
      <c r="L3899" s="4" t="s">
        <v>6274</v>
      </c>
      <c r="M3899" s="87">
        <v>0.6</v>
      </c>
      <c r="N3899" t="s">
        <v>63</v>
      </c>
      <c r="O3899" t="s">
        <v>3347</v>
      </c>
      <c r="P3899" t="s">
        <v>27</v>
      </c>
      <c r="Q3899" s="1" t="s">
        <v>582</v>
      </c>
      <c r="R3899" s="1">
        <v>2.7999999523162842</v>
      </c>
      <c r="S3899" s="1" t="s">
        <v>75</v>
      </c>
      <c r="T3899" s="1" t="s">
        <v>31</v>
      </c>
      <c r="U3899" s="1" t="s">
        <v>31</v>
      </c>
      <c r="V3899" s="1" t="s">
        <v>240</v>
      </c>
      <c r="W3899" s="1" t="s">
        <v>31</v>
      </c>
      <c r="X3899" s="1" t="s">
        <v>240</v>
      </c>
      <c r="Y3899" s="1" t="s">
        <v>31</v>
      </c>
      <c r="Z3899" s="1" t="s">
        <v>31</v>
      </c>
      <c r="AA3899" s="1">
        <v>5.880000114440918</v>
      </c>
      <c r="AC3899" s="1">
        <f t="shared" si="610"/>
        <v>5.8799998998641971</v>
      </c>
      <c r="AD3899" s="16">
        <f t="shared" si="608"/>
        <v>0.4</v>
      </c>
      <c r="AE3899" s="17">
        <f t="shared" si="611"/>
        <v>3.4000000000000002E-2</v>
      </c>
      <c r="AF3899">
        <f t="shared" si="612"/>
        <v>0.19992000389099124</v>
      </c>
      <c r="AG3899" s="16">
        <f t="shared" si="609"/>
        <v>0.4</v>
      </c>
      <c r="AH3899" s="17">
        <f t="shared" si="606"/>
        <v>7.3999999999999996E-2</v>
      </c>
      <c r="AI3899">
        <f t="shared" si="614"/>
        <v>0.43511999258995054</v>
      </c>
      <c r="AJ3899">
        <f t="shared" si="615"/>
        <v>0.63503999648094178</v>
      </c>
      <c r="AK3899" s="18">
        <f t="shared" si="613"/>
        <v>6.5150398963451392</v>
      </c>
      <c r="AL3899" s="19">
        <f t="shared" si="607"/>
        <v>-0.63503999648094178</v>
      </c>
    </row>
    <row r="3900" spans="1:38">
      <c r="A3900" t="s">
        <v>4924</v>
      </c>
      <c r="B3900" t="s">
        <v>70</v>
      </c>
      <c r="C3900" t="s">
        <v>5827</v>
      </c>
      <c r="D3900" t="s">
        <v>71</v>
      </c>
      <c r="E3900" t="s">
        <v>4902</v>
      </c>
      <c r="F3900" t="s">
        <v>388</v>
      </c>
      <c r="G3900" s="4" t="s">
        <v>5897</v>
      </c>
      <c r="H3900" s="4" t="s">
        <v>240</v>
      </c>
      <c r="I3900" s="4" t="s">
        <v>32</v>
      </c>
      <c r="J3900" s="4" t="s">
        <v>6273</v>
      </c>
      <c r="K3900" s="4" t="s">
        <v>6274</v>
      </c>
      <c r="L3900" s="4" t="s">
        <v>6274</v>
      </c>
      <c r="M3900" s="87">
        <v>0.6</v>
      </c>
      <c r="N3900" t="s">
        <v>63</v>
      </c>
      <c r="O3900" t="s">
        <v>389</v>
      </c>
      <c r="P3900" t="s">
        <v>27</v>
      </c>
      <c r="Q3900" s="1" t="s">
        <v>1589</v>
      </c>
      <c r="R3900" s="1">
        <v>2</v>
      </c>
      <c r="S3900" s="1" t="s">
        <v>75</v>
      </c>
      <c r="T3900" s="1" t="s">
        <v>31</v>
      </c>
      <c r="U3900" s="1" t="s">
        <v>31</v>
      </c>
      <c r="V3900" s="1" t="s">
        <v>240</v>
      </c>
      <c r="W3900" s="1" t="s">
        <v>31</v>
      </c>
      <c r="X3900" s="1" t="s">
        <v>240</v>
      </c>
      <c r="Y3900" s="1" t="s">
        <v>31</v>
      </c>
      <c r="Z3900" s="1" t="s">
        <v>31</v>
      </c>
      <c r="AA3900" s="1">
        <v>6.1999998092651367</v>
      </c>
      <c r="AC3900" s="1">
        <f t="shared" si="610"/>
        <v>6.2</v>
      </c>
      <c r="AD3900" s="16">
        <f t="shared" si="608"/>
        <v>0.4</v>
      </c>
      <c r="AE3900" s="17">
        <f t="shared" si="611"/>
        <v>3.4000000000000002E-2</v>
      </c>
      <c r="AF3900">
        <f t="shared" si="612"/>
        <v>0.21079999351501466</v>
      </c>
      <c r="AG3900" s="16">
        <f t="shared" si="609"/>
        <v>0.4</v>
      </c>
      <c r="AH3900" s="17">
        <f t="shared" si="606"/>
        <v>7.3999999999999996E-2</v>
      </c>
      <c r="AI3900">
        <f t="shared" si="614"/>
        <v>0.45879999999999999</v>
      </c>
      <c r="AJ3900">
        <f t="shared" si="615"/>
        <v>0.66959999351501465</v>
      </c>
      <c r="AK3900" s="18">
        <f t="shared" si="613"/>
        <v>6.8695999935150152</v>
      </c>
      <c r="AL3900" s="19">
        <f t="shared" si="607"/>
        <v>-0.66959999351501465</v>
      </c>
    </row>
    <row r="3901" spans="1:38">
      <c r="A3901" t="s">
        <v>4924</v>
      </c>
      <c r="B3901" t="s">
        <v>70</v>
      </c>
      <c r="C3901" t="s">
        <v>5827</v>
      </c>
      <c r="D3901" t="s">
        <v>71</v>
      </c>
      <c r="E3901" t="s">
        <v>4902</v>
      </c>
      <c r="F3901" t="s">
        <v>114</v>
      </c>
      <c r="G3901" s="4" t="s">
        <v>5877</v>
      </c>
      <c r="H3901" s="4" t="s">
        <v>240</v>
      </c>
      <c r="I3901" s="4" t="s">
        <v>6277</v>
      </c>
      <c r="J3901" s="4" t="s">
        <v>81</v>
      </c>
      <c r="K3901" s="4" t="s">
        <v>74</v>
      </c>
      <c r="L3901" s="4" t="s">
        <v>359</v>
      </c>
      <c r="M3901" s="87">
        <v>0.6</v>
      </c>
      <c r="N3901" t="s">
        <v>63</v>
      </c>
      <c r="O3901" t="s">
        <v>115</v>
      </c>
      <c r="P3901" t="s">
        <v>27</v>
      </c>
      <c r="Q3901" s="1" t="s">
        <v>408</v>
      </c>
      <c r="R3901" s="1">
        <v>2.4404761791229248</v>
      </c>
      <c r="S3901" s="1" t="s">
        <v>75</v>
      </c>
      <c r="T3901" s="1" t="s">
        <v>31</v>
      </c>
      <c r="U3901" s="1" t="s">
        <v>31</v>
      </c>
      <c r="V3901" s="1" t="s">
        <v>240</v>
      </c>
      <c r="W3901" s="1" t="s">
        <v>31</v>
      </c>
      <c r="X3901" s="1" t="s">
        <v>240</v>
      </c>
      <c r="Y3901" s="1" t="s">
        <v>31</v>
      </c>
      <c r="Z3901" s="1" t="s">
        <v>31</v>
      </c>
      <c r="AA3901" s="1">
        <v>10.25</v>
      </c>
      <c r="AC3901" s="1">
        <f t="shared" si="610"/>
        <v>10.249999952316285</v>
      </c>
      <c r="AD3901" s="16">
        <f t="shared" si="608"/>
        <v>0.4</v>
      </c>
      <c r="AE3901" s="17">
        <f t="shared" si="611"/>
        <v>3.4000000000000002E-2</v>
      </c>
      <c r="AF3901">
        <f t="shared" si="612"/>
        <v>0.34850000000000003</v>
      </c>
      <c r="AG3901" s="16">
        <f t="shared" si="609"/>
        <v>0.4</v>
      </c>
      <c r="AH3901" s="17">
        <f t="shared" si="606"/>
        <v>7.3999999999999996E-2</v>
      </c>
      <c r="AI3901">
        <f t="shared" si="614"/>
        <v>0.75849999647140509</v>
      </c>
      <c r="AJ3901">
        <f t="shared" si="615"/>
        <v>1.106999996471405</v>
      </c>
      <c r="AK3901" s="18">
        <f t="shared" si="613"/>
        <v>11.35699994878769</v>
      </c>
      <c r="AL3901" s="19">
        <f t="shared" si="607"/>
        <v>-1.106999996471405</v>
      </c>
    </row>
    <row r="3902" spans="1:38">
      <c r="A3902" t="s">
        <v>4924</v>
      </c>
      <c r="B3902" t="s">
        <v>70</v>
      </c>
      <c r="C3902" t="s">
        <v>5827</v>
      </c>
      <c r="D3902" t="s">
        <v>71</v>
      </c>
      <c r="E3902" t="s">
        <v>4902</v>
      </c>
      <c r="F3902" t="s">
        <v>117</v>
      </c>
      <c r="G3902" s="4" t="s">
        <v>5878</v>
      </c>
      <c r="H3902" s="4" t="s">
        <v>240</v>
      </c>
      <c r="I3902" s="4" t="s">
        <v>32</v>
      </c>
      <c r="J3902" s="4" t="s">
        <v>81</v>
      </c>
      <c r="K3902" s="4" t="s">
        <v>6274</v>
      </c>
      <c r="L3902" s="4" t="s">
        <v>6274</v>
      </c>
      <c r="M3902" s="87">
        <v>0.6</v>
      </c>
      <c r="N3902" t="s">
        <v>63</v>
      </c>
      <c r="O3902" t="s">
        <v>118</v>
      </c>
      <c r="P3902" t="s">
        <v>27</v>
      </c>
      <c r="Q3902" s="1" t="s">
        <v>81</v>
      </c>
      <c r="R3902" s="1">
        <v>2.9000000953674316</v>
      </c>
      <c r="S3902" s="1" t="s">
        <v>75</v>
      </c>
      <c r="T3902" s="1" t="s">
        <v>31</v>
      </c>
      <c r="U3902" s="1" t="s">
        <v>31</v>
      </c>
      <c r="V3902" s="1" t="s">
        <v>240</v>
      </c>
      <c r="W3902" s="1" t="s">
        <v>31</v>
      </c>
      <c r="X3902" s="1" t="s">
        <v>240</v>
      </c>
      <c r="Y3902" s="1" t="s">
        <v>31</v>
      </c>
      <c r="Z3902" s="1" t="s">
        <v>31</v>
      </c>
      <c r="AA3902" s="1">
        <v>29</v>
      </c>
      <c r="AC3902" s="1">
        <f t="shared" si="610"/>
        <v>29.000000953674316</v>
      </c>
      <c r="AD3902" s="16">
        <f t="shared" si="608"/>
        <v>0.4</v>
      </c>
      <c r="AE3902" s="17">
        <f t="shared" si="611"/>
        <v>3.4000000000000002E-2</v>
      </c>
      <c r="AF3902">
        <f t="shared" si="612"/>
        <v>0.9860000000000001</v>
      </c>
      <c r="AG3902" s="16">
        <f t="shared" si="609"/>
        <v>0.4</v>
      </c>
      <c r="AH3902" s="17">
        <f t="shared" si="606"/>
        <v>7.3999999999999996E-2</v>
      </c>
      <c r="AI3902">
        <f t="shared" si="614"/>
        <v>2.1460000705718993</v>
      </c>
      <c r="AJ3902">
        <f t="shared" si="615"/>
        <v>3.1320000705718996</v>
      </c>
      <c r="AK3902" s="18">
        <f t="shared" si="613"/>
        <v>32.132001024246215</v>
      </c>
      <c r="AL3902" s="19">
        <f t="shared" si="607"/>
        <v>-3.1320000705718996</v>
      </c>
    </row>
    <row r="3903" spans="1:38">
      <c r="A3903" t="s">
        <v>4924</v>
      </c>
      <c r="B3903" t="s">
        <v>70</v>
      </c>
      <c r="C3903" t="s">
        <v>5827</v>
      </c>
      <c r="D3903" t="s">
        <v>71</v>
      </c>
      <c r="E3903" t="s">
        <v>4902</v>
      </c>
      <c r="F3903" t="s">
        <v>393</v>
      </c>
      <c r="G3903" s="4" t="s">
        <v>5898</v>
      </c>
      <c r="H3903" s="4" t="s">
        <v>240</v>
      </c>
      <c r="I3903" s="4" t="s">
        <v>68</v>
      </c>
      <c r="J3903" s="4" t="s">
        <v>81</v>
      </c>
      <c r="K3903" s="4" t="s">
        <v>6274</v>
      </c>
      <c r="L3903" s="4" t="s">
        <v>6274</v>
      </c>
      <c r="M3903" s="87">
        <v>0.6</v>
      </c>
      <c r="N3903" t="s">
        <v>63</v>
      </c>
      <c r="O3903" t="s">
        <v>394</v>
      </c>
      <c r="P3903" t="s">
        <v>27</v>
      </c>
      <c r="Q3903" s="1" t="s">
        <v>74</v>
      </c>
      <c r="R3903" s="1">
        <v>10.399999618530273</v>
      </c>
      <c r="S3903" s="1" t="s">
        <v>75</v>
      </c>
      <c r="T3903" s="1" t="s">
        <v>31</v>
      </c>
      <c r="U3903" s="1" t="s">
        <v>31</v>
      </c>
      <c r="V3903" s="1" t="s">
        <v>240</v>
      </c>
      <c r="W3903" s="1" t="s">
        <v>31</v>
      </c>
      <c r="X3903" s="1" t="s">
        <v>240</v>
      </c>
      <c r="Y3903" s="1" t="s">
        <v>31</v>
      </c>
      <c r="Z3903" s="1" t="s">
        <v>31</v>
      </c>
      <c r="AA3903" s="1">
        <v>10.399999618530273</v>
      </c>
      <c r="AC3903" s="1">
        <f t="shared" si="610"/>
        <v>10.399999618530273</v>
      </c>
      <c r="AD3903" s="16">
        <f t="shared" si="608"/>
        <v>0.4</v>
      </c>
      <c r="AE3903" s="17">
        <f t="shared" si="611"/>
        <v>3.4000000000000002E-2</v>
      </c>
      <c r="AF3903">
        <f t="shared" si="612"/>
        <v>0.35359998703002932</v>
      </c>
      <c r="AG3903" s="16">
        <f t="shared" si="609"/>
        <v>0.4</v>
      </c>
      <c r="AH3903" s="17">
        <f t="shared" si="606"/>
        <v>7.3999999999999996E-2</v>
      </c>
      <c r="AI3903">
        <f t="shared" si="614"/>
        <v>0.76959997177124018</v>
      </c>
      <c r="AJ3903">
        <f t="shared" si="615"/>
        <v>1.1231999588012695</v>
      </c>
      <c r="AK3903" s="18">
        <f t="shared" si="613"/>
        <v>11.523199577331543</v>
      </c>
      <c r="AL3903" s="19">
        <f t="shared" si="607"/>
        <v>-1.1231999588012695</v>
      </c>
    </row>
    <row r="3904" spans="1:38">
      <c r="A3904" t="s">
        <v>4924</v>
      </c>
      <c r="B3904" t="s">
        <v>70</v>
      </c>
      <c r="C3904" t="s">
        <v>5827</v>
      </c>
      <c r="D3904" t="s">
        <v>71</v>
      </c>
      <c r="E3904" t="s">
        <v>4902</v>
      </c>
      <c r="F3904" t="s">
        <v>395</v>
      </c>
      <c r="G3904" s="4" t="s">
        <v>5875</v>
      </c>
      <c r="H3904" s="4" t="s">
        <v>240</v>
      </c>
      <c r="I3904" s="4" t="s">
        <v>48</v>
      </c>
      <c r="J3904" s="4" t="s">
        <v>6273</v>
      </c>
      <c r="K3904" s="4" t="s">
        <v>6274</v>
      </c>
      <c r="L3904" s="4" t="s">
        <v>6274</v>
      </c>
      <c r="M3904" s="87">
        <v>0.6</v>
      </c>
      <c r="N3904" t="s">
        <v>63</v>
      </c>
      <c r="O3904" t="s">
        <v>396</v>
      </c>
      <c r="P3904" t="s">
        <v>27</v>
      </c>
      <c r="Q3904" s="1" t="s">
        <v>66</v>
      </c>
      <c r="R3904" s="1">
        <v>2.9000000953674316</v>
      </c>
      <c r="S3904" s="1" t="s">
        <v>75</v>
      </c>
      <c r="T3904" s="1" t="s">
        <v>31</v>
      </c>
      <c r="U3904" s="1" t="s">
        <v>31</v>
      </c>
      <c r="V3904" s="1" t="s">
        <v>240</v>
      </c>
      <c r="W3904" s="1" t="s">
        <v>31</v>
      </c>
      <c r="X3904" s="1" t="s">
        <v>240</v>
      </c>
      <c r="Y3904" s="1" t="s">
        <v>31</v>
      </c>
      <c r="Z3904" s="1" t="s">
        <v>31</v>
      </c>
      <c r="AA3904" s="1">
        <v>5.8000001907348633</v>
      </c>
      <c r="AC3904" s="1">
        <f t="shared" si="610"/>
        <v>5.8000001907348633</v>
      </c>
      <c r="AD3904" s="16">
        <f t="shared" si="608"/>
        <v>0.4</v>
      </c>
      <c r="AE3904" s="17">
        <f t="shared" si="611"/>
        <v>3.4000000000000002E-2</v>
      </c>
      <c r="AF3904">
        <f t="shared" si="612"/>
        <v>0.19720000648498537</v>
      </c>
      <c r="AG3904" s="16">
        <f t="shared" si="609"/>
        <v>0.4</v>
      </c>
      <c r="AH3904" s="17">
        <f t="shared" si="606"/>
        <v>7.3999999999999996E-2</v>
      </c>
      <c r="AI3904">
        <f t="shared" si="614"/>
        <v>0.42920001411437986</v>
      </c>
      <c r="AJ3904">
        <f t="shared" si="615"/>
        <v>0.62640002059936517</v>
      </c>
      <c r="AK3904" s="18">
        <f t="shared" si="613"/>
        <v>6.4264002113342285</v>
      </c>
      <c r="AL3904" s="19">
        <f t="shared" si="607"/>
        <v>-0.62640002059936517</v>
      </c>
    </row>
    <row r="3905" spans="1:38">
      <c r="A3905" t="s">
        <v>4924</v>
      </c>
      <c r="B3905" t="s">
        <v>70</v>
      </c>
      <c r="C3905" t="s">
        <v>5827</v>
      </c>
      <c r="D3905" t="s">
        <v>71</v>
      </c>
      <c r="E3905" t="s">
        <v>4902</v>
      </c>
      <c r="F3905" t="s">
        <v>398</v>
      </c>
      <c r="G3905" s="4" t="s">
        <v>5899</v>
      </c>
      <c r="H3905" s="4" t="s">
        <v>240</v>
      </c>
      <c r="I3905" s="4" t="s">
        <v>752</v>
      </c>
      <c r="J3905" s="4" t="s">
        <v>6273</v>
      </c>
      <c r="K3905" s="4" t="s">
        <v>6274</v>
      </c>
      <c r="L3905" s="4" t="s">
        <v>6274</v>
      </c>
      <c r="M3905" s="87">
        <v>1</v>
      </c>
      <c r="N3905" t="s">
        <v>63</v>
      </c>
      <c r="O3905" t="s">
        <v>399</v>
      </c>
      <c r="P3905" t="s">
        <v>27</v>
      </c>
      <c r="Q3905" s="1" t="s">
        <v>130</v>
      </c>
      <c r="R3905" s="1">
        <v>5.8000001907348633</v>
      </c>
      <c r="S3905" s="1" t="s">
        <v>75</v>
      </c>
      <c r="T3905" s="1" t="s">
        <v>31</v>
      </c>
      <c r="U3905" s="1" t="s">
        <v>31</v>
      </c>
      <c r="V3905" s="1" t="s">
        <v>240</v>
      </c>
      <c r="W3905" s="1" t="s">
        <v>31</v>
      </c>
      <c r="X3905" s="1" t="s">
        <v>240</v>
      </c>
      <c r="Y3905" s="1" t="s">
        <v>31</v>
      </c>
      <c r="Z3905" s="1" t="s">
        <v>31</v>
      </c>
      <c r="AA3905" s="1">
        <v>17.399999618530273</v>
      </c>
      <c r="AC3905" s="1">
        <f t="shared" si="610"/>
        <v>17.40000057220459</v>
      </c>
      <c r="AD3905" s="16">
        <f t="shared" si="608"/>
        <v>0</v>
      </c>
      <c r="AE3905" s="17">
        <f t="shared" si="611"/>
        <v>0</v>
      </c>
      <c r="AF3905">
        <f t="shared" si="612"/>
        <v>0</v>
      </c>
      <c r="AG3905" s="16">
        <f t="shared" si="609"/>
        <v>0</v>
      </c>
      <c r="AH3905" s="17">
        <f t="shared" si="606"/>
        <v>0</v>
      </c>
      <c r="AI3905">
        <f t="shared" si="614"/>
        <v>0</v>
      </c>
      <c r="AJ3905">
        <f t="shared" si="615"/>
        <v>0</v>
      </c>
      <c r="AK3905" s="18">
        <f t="shared" si="613"/>
        <v>17.40000057220459</v>
      </c>
      <c r="AL3905" s="19">
        <f t="shared" si="607"/>
        <v>0</v>
      </c>
    </row>
    <row r="3906" spans="1:38">
      <c r="A3906" t="s">
        <v>4924</v>
      </c>
      <c r="B3906" t="s">
        <v>70</v>
      </c>
      <c r="C3906" t="s">
        <v>5827</v>
      </c>
      <c r="D3906" t="s">
        <v>71</v>
      </c>
      <c r="E3906" t="s">
        <v>4902</v>
      </c>
      <c r="F3906" t="s">
        <v>401</v>
      </c>
      <c r="G3906" s="4" t="s">
        <v>5900</v>
      </c>
      <c r="H3906" s="4" t="s">
        <v>240</v>
      </c>
      <c r="I3906" s="4" t="s">
        <v>240</v>
      </c>
      <c r="J3906" s="4" t="s">
        <v>6278</v>
      </c>
      <c r="K3906" s="4" t="s">
        <v>6274</v>
      </c>
      <c r="L3906" s="4" t="s">
        <v>6274</v>
      </c>
      <c r="M3906" s="87">
        <v>0.6</v>
      </c>
      <c r="N3906" t="s">
        <v>63</v>
      </c>
      <c r="O3906" t="s">
        <v>402</v>
      </c>
      <c r="P3906" t="s">
        <v>27</v>
      </c>
      <c r="Q3906" s="1" t="s">
        <v>373</v>
      </c>
      <c r="R3906" s="1">
        <v>5.4000000953674316</v>
      </c>
      <c r="S3906" s="1" t="s">
        <v>75</v>
      </c>
      <c r="T3906" s="1" t="s">
        <v>31</v>
      </c>
      <c r="U3906" s="1" t="s">
        <v>31</v>
      </c>
      <c r="V3906" s="1" t="s">
        <v>240</v>
      </c>
      <c r="W3906" s="1" t="s">
        <v>31</v>
      </c>
      <c r="X3906" s="1" t="s">
        <v>240</v>
      </c>
      <c r="Y3906" s="1" t="s">
        <v>31</v>
      </c>
      <c r="Z3906" s="1" t="s">
        <v>31</v>
      </c>
      <c r="AA3906" s="1">
        <v>11.880000114440918</v>
      </c>
      <c r="AC3906" s="1">
        <f t="shared" si="610"/>
        <v>11.880000209808351</v>
      </c>
      <c r="AD3906" s="16">
        <f t="shared" si="608"/>
        <v>0.4</v>
      </c>
      <c r="AE3906" s="17">
        <f t="shared" si="611"/>
        <v>3.4000000000000002E-2</v>
      </c>
      <c r="AF3906">
        <f t="shared" si="612"/>
        <v>0.40392000389099125</v>
      </c>
      <c r="AG3906" s="16">
        <f t="shared" si="609"/>
        <v>0.4</v>
      </c>
      <c r="AH3906" s="17">
        <f t="shared" si="606"/>
        <v>7.3999999999999996E-2</v>
      </c>
      <c r="AI3906">
        <f t="shared" si="614"/>
        <v>0.87912001552581798</v>
      </c>
      <c r="AJ3906">
        <f t="shared" si="615"/>
        <v>1.2830400194168092</v>
      </c>
      <c r="AK3906" s="18">
        <f t="shared" si="613"/>
        <v>13.16304022922516</v>
      </c>
      <c r="AL3906" s="19">
        <f t="shared" si="607"/>
        <v>-1.2830400194168092</v>
      </c>
    </row>
    <row r="3907" spans="1:38">
      <c r="A3907" t="s">
        <v>4924</v>
      </c>
      <c r="B3907" t="s">
        <v>70</v>
      </c>
      <c r="C3907" t="s">
        <v>5827</v>
      </c>
      <c r="D3907" t="s">
        <v>71</v>
      </c>
      <c r="E3907" t="s">
        <v>4902</v>
      </c>
      <c r="F3907" t="s">
        <v>120</v>
      </c>
      <c r="G3907" s="4" t="s">
        <v>5878</v>
      </c>
      <c r="H3907" s="4" t="s">
        <v>240</v>
      </c>
      <c r="I3907" s="4" t="s">
        <v>32</v>
      </c>
      <c r="J3907" s="4" t="s">
        <v>81</v>
      </c>
      <c r="K3907" s="4" t="s">
        <v>6274</v>
      </c>
      <c r="L3907" s="4" t="s">
        <v>6274</v>
      </c>
      <c r="M3907" s="87">
        <v>0.6</v>
      </c>
      <c r="N3907" t="s">
        <v>63</v>
      </c>
      <c r="O3907" t="s">
        <v>121</v>
      </c>
      <c r="P3907" t="s">
        <v>27</v>
      </c>
      <c r="Q3907" s="1" t="s">
        <v>74</v>
      </c>
      <c r="R3907" s="1">
        <v>6</v>
      </c>
      <c r="S3907" s="1" t="s">
        <v>75</v>
      </c>
      <c r="T3907" s="1" t="s">
        <v>31</v>
      </c>
      <c r="U3907" s="1" t="s">
        <v>31</v>
      </c>
      <c r="V3907" s="1" t="s">
        <v>240</v>
      </c>
      <c r="W3907" s="1" t="s">
        <v>31</v>
      </c>
      <c r="X3907" s="1" t="s">
        <v>240</v>
      </c>
      <c r="Y3907" s="1" t="s">
        <v>31</v>
      </c>
      <c r="Z3907" s="1" t="s">
        <v>31</v>
      </c>
      <c r="AA3907" s="1">
        <v>6</v>
      </c>
      <c r="AC3907" s="1">
        <f t="shared" si="610"/>
        <v>6</v>
      </c>
      <c r="AD3907" s="16">
        <f t="shared" si="608"/>
        <v>0.4</v>
      </c>
      <c r="AE3907" s="17">
        <f t="shared" si="611"/>
        <v>3.4000000000000002E-2</v>
      </c>
      <c r="AF3907">
        <f t="shared" si="612"/>
        <v>0.20400000000000001</v>
      </c>
      <c r="AG3907" s="16">
        <f t="shared" si="609"/>
        <v>0.4</v>
      </c>
      <c r="AH3907" s="17">
        <f t="shared" si="606"/>
        <v>7.3999999999999996E-2</v>
      </c>
      <c r="AI3907">
        <f t="shared" si="614"/>
        <v>0.44399999999999995</v>
      </c>
      <c r="AJ3907">
        <f t="shared" si="615"/>
        <v>0.64799999999999991</v>
      </c>
      <c r="AK3907" s="18">
        <f t="shared" si="613"/>
        <v>6.6479999999999997</v>
      </c>
      <c r="AL3907" s="19">
        <f t="shared" si="607"/>
        <v>-0.64799999999999991</v>
      </c>
    </row>
    <row r="3908" spans="1:38">
      <c r="A3908" t="s">
        <v>4924</v>
      </c>
      <c r="B3908" t="s">
        <v>70</v>
      </c>
      <c r="C3908" t="s">
        <v>5827</v>
      </c>
      <c r="D3908" t="s">
        <v>71</v>
      </c>
      <c r="E3908" t="s">
        <v>4902</v>
      </c>
      <c r="F3908" t="s">
        <v>123</v>
      </c>
      <c r="G3908" s="4" t="s">
        <v>5879</v>
      </c>
      <c r="H3908" s="4" t="s">
        <v>240</v>
      </c>
      <c r="I3908" s="4" t="s">
        <v>475</v>
      </c>
      <c r="J3908" s="4" t="s">
        <v>6278</v>
      </c>
      <c r="K3908" s="4" t="s">
        <v>6274</v>
      </c>
      <c r="L3908" s="4" t="s">
        <v>6274</v>
      </c>
      <c r="M3908" s="87">
        <v>0.6</v>
      </c>
      <c r="N3908" t="s">
        <v>63</v>
      </c>
      <c r="O3908" t="s">
        <v>124</v>
      </c>
      <c r="P3908" t="s">
        <v>27</v>
      </c>
      <c r="Q3908" s="1" t="s">
        <v>66</v>
      </c>
      <c r="R3908" s="1">
        <v>4.9000000953674316</v>
      </c>
      <c r="S3908" s="1" t="s">
        <v>75</v>
      </c>
      <c r="T3908" s="1" t="s">
        <v>31</v>
      </c>
      <c r="U3908" s="1" t="s">
        <v>31</v>
      </c>
      <c r="V3908" s="1" t="s">
        <v>240</v>
      </c>
      <c r="W3908" s="1" t="s">
        <v>31</v>
      </c>
      <c r="X3908" s="1" t="s">
        <v>240</v>
      </c>
      <c r="Y3908" s="1" t="s">
        <v>31</v>
      </c>
      <c r="Z3908" s="1" t="s">
        <v>31</v>
      </c>
      <c r="AA3908" s="1">
        <v>9.8000001907348633</v>
      </c>
      <c r="AC3908" s="1">
        <f t="shared" si="610"/>
        <v>9.8000001907348633</v>
      </c>
      <c r="AD3908" s="16">
        <f t="shared" si="608"/>
        <v>0.4</v>
      </c>
      <c r="AE3908" s="17">
        <f t="shared" si="611"/>
        <v>3.4000000000000002E-2</v>
      </c>
      <c r="AF3908">
        <f t="shared" si="612"/>
        <v>0.33320000648498538</v>
      </c>
      <c r="AG3908" s="16">
        <f t="shared" si="609"/>
        <v>0.4</v>
      </c>
      <c r="AH3908" s="17">
        <f t="shared" si="606"/>
        <v>7.3999999999999996E-2</v>
      </c>
      <c r="AI3908">
        <f t="shared" si="614"/>
        <v>0.72520001411437984</v>
      </c>
      <c r="AJ3908">
        <f t="shared" si="615"/>
        <v>1.0584000205993651</v>
      </c>
      <c r="AK3908" s="18">
        <f t="shared" si="613"/>
        <v>10.858400211334228</v>
      </c>
      <c r="AL3908" s="19">
        <f t="shared" si="607"/>
        <v>-1.0584000205993651</v>
      </c>
    </row>
    <row r="3909" spans="1:38">
      <c r="A3909" t="s">
        <v>4924</v>
      </c>
      <c r="B3909" t="s">
        <v>70</v>
      </c>
      <c r="C3909" t="s">
        <v>5827</v>
      </c>
      <c r="D3909" t="s">
        <v>71</v>
      </c>
      <c r="E3909" t="s">
        <v>4902</v>
      </c>
      <c r="F3909" t="s">
        <v>125</v>
      </c>
      <c r="G3909" s="4" t="s">
        <v>5880</v>
      </c>
      <c r="H3909" s="4" t="s">
        <v>557</v>
      </c>
      <c r="I3909" s="4" t="s">
        <v>1159</v>
      </c>
      <c r="J3909" s="4" t="s">
        <v>239</v>
      </c>
      <c r="K3909" s="4" t="s">
        <v>6274</v>
      </c>
      <c r="L3909" s="4" t="s">
        <v>6274</v>
      </c>
      <c r="M3909" s="87">
        <v>1</v>
      </c>
      <c r="N3909" t="s">
        <v>63</v>
      </c>
      <c r="O3909" t="s">
        <v>126</v>
      </c>
      <c r="P3909" t="s">
        <v>27</v>
      </c>
      <c r="Q3909" s="1" t="s">
        <v>4398</v>
      </c>
      <c r="R3909" s="1">
        <v>6.5</v>
      </c>
      <c r="S3909" s="1" t="s">
        <v>75</v>
      </c>
      <c r="T3909" s="1" t="s">
        <v>31</v>
      </c>
      <c r="U3909" s="1" t="s">
        <v>31</v>
      </c>
      <c r="V3909" s="1" t="s">
        <v>240</v>
      </c>
      <c r="W3909" s="1" t="s">
        <v>31</v>
      </c>
      <c r="X3909" s="1" t="s">
        <v>240</v>
      </c>
      <c r="Y3909" s="1" t="s">
        <v>31</v>
      </c>
      <c r="Z3909" s="1" t="s">
        <v>31</v>
      </c>
      <c r="AA3909" s="1">
        <v>76.050003051757813</v>
      </c>
      <c r="AC3909" s="1">
        <f t="shared" si="610"/>
        <v>76.05</v>
      </c>
      <c r="AD3909" s="16">
        <f t="shared" si="608"/>
        <v>0</v>
      </c>
      <c r="AE3909" s="17">
        <f t="shared" si="611"/>
        <v>0</v>
      </c>
      <c r="AF3909">
        <f t="shared" si="612"/>
        <v>0</v>
      </c>
      <c r="AG3909" s="16">
        <f t="shared" si="609"/>
        <v>0</v>
      </c>
      <c r="AH3909" s="17">
        <f t="shared" ref="AH3909:AH3972" si="616">AG3909*$AG$3</f>
        <v>0</v>
      </c>
      <c r="AI3909">
        <f t="shared" si="614"/>
        <v>0</v>
      </c>
      <c r="AJ3909">
        <f t="shared" si="615"/>
        <v>0</v>
      </c>
      <c r="AK3909" s="18">
        <f t="shared" si="613"/>
        <v>76.05</v>
      </c>
      <c r="AL3909" s="19">
        <f t="shared" ref="AL3909:AL3972" si="617">(T3909+W3909+Y3909)-AJ3909</f>
        <v>0</v>
      </c>
    </row>
    <row r="3910" spans="1:38">
      <c r="A3910" t="s">
        <v>4924</v>
      </c>
      <c r="B3910" t="s">
        <v>70</v>
      </c>
      <c r="C3910" t="s">
        <v>5827</v>
      </c>
      <c r="D3910" t="s">
        <v>71</v>
      </c>
      <c r="E3910" t="s">
        <v>4902</v>
      </c>
      <c r="F3910" t="s">
        <v>128</v>
      </c>
      <c r="G3910" s="4" t="s">
        <v>5894</v>
      </c>
      <c r="H3910" s="4" t="s">
        <v>557</v>
      </c>
      <c r="I3910" s="4" t="s">
        <v>240</v>
      </c>
      <c r="J3910" s="4" t="s">
        <v>774</v>
      </c>
      <c r="K3910" s="4" t="s">
        <v>6274</v>
      </c>
      <c r="L3910" s="4" t="s">
        <v>6274</v>
      </c>
      <c r="M3910" s="87">
        <v>1</v>
      </c>
      <c r="N3910" t="s">
        <v>63</v>
      </c>
      <c r="O3910" t="s">
        <v>129</v>
      </c>
      <c r="P3910" t="s">
        <v>27</v>
      </c>
      <c r="Q3910" s="1" t="s">
        <v>130</v>
      </c>
      <c r="R3910" s="1">
        <v>3.5</v>
      </c>
      <c r="S3910" s="1" t="s">
        <v>226</v>
      </c>
      <c r="T3910" s="1" t="s">
        <v>31</v>
      </c>
      <c r="U3910" s="1" t="s">
        <v>31</v>
      </c>
      <c r="V3910" s="1" t="s">
        <v>240</v>
      </c>
      <c r="W3910" s="1" t="s">
        <v>31</v>
      </c>
      <c r="X3910" s="1" t="s">
        <v>240</v>
      </c>
      <c r="Y3910" s="1" t="s">
        <v>31</v>
      </c>
      <c r="Z3910" s="1" t="s">
        <v>31</v>
      </c>
      <c r="AA3910" s="1">
        <v>10.5</v>
      </c>
      <c r="AC3910" s="1">
        <f t="shared" si="610"/>
        <v>10.5</v>
      </c>
      <c r="AD3910" s="16">
        <f t="shared" si="608"/>
        <v>0</v>
      </c>
      <c r="AE3910" s="17">
        <f t="shared" si="611"/>
        <v>0</v>
      </c>
      <c r="AF3910">
        <f t="shared" si="612"/>
        <v>0</v>
      </c>
      <c r="AG3910" s="16">
        <f t="shared" si="609"/>
        <v>0</v>
      </c>
      <c r="AH3910" s="17">
        <f t="shared" si="616"/>
        <v>0</v>
      </c>
      <c r="AI3910">
        <f t="shared" si="614"/>
        <v>0</v>
      </c>
      <c r="AJ3910">
        <f t="shared" si="615"/>
        <v>0</v>
      </c>
      <c r="AK3910" s="18">
        <f t="shared" si="613"/>
        <v>10.5</v>
      </c>
      <c r="AL3910" s="19">
        <f t="shared" si="617"/>
        <v>0</v>
      </c>
    </row>
    <row r="3911" spans="1:38">
      <c r="A3911" t="s">
        <v>4924</v>
      </c>
      <c r="B3911" t="s">
        <v>70</v>
      </c>
      <c r="C3911" t="s">
        <v>5827</v>
      </c>
      <c r="D3911" t="s">
        <v>71</v>
      </c>
      <c r="E3911" t="s">
        <v>4902</v>
      </c>
      <c r="F3911" t="s">
        <v>131</v>
      </c>
      <c r="G3911" s="4" t="s">
        <v>5881</v>
      </c>
      <c r="H3911" s="4" t="s">
        <v>240</v>
      </c>
      <c r="I3911" s="4" t="s">
        <v>1159</v>
      </c>
      <c r="J3911" s="4" t="s">
        <v>774</v>
      </c>
      <c r="K3911" s="4" t="s">
        <v>6274</v>
      </c>
      <c r="L3911" s="4" t="s">
        <v>6274</v>
      </c>
      <c r="M3911" s="87">
        <v>0.6</v>
      </c>
      <c r="N3911" t="s">
        <v>63</v>
      </c>
      <c r="O3911" t="s">
        <v>132</v>
      </c>
      <c r="P3911" t="s">
        <v>27</v>
      </c>
      <c r="Q3911" s="1" t="s">
        <v>400</v>
      </c>
      <c r="R3911" s="1">
        <v>1.5</v>
      </c>
      <c r="S3911" s="1" t="s">
        <v>75</v>
      </c>
      <c r="T3911" s="1" t="s">
        <v>31</v>
      </c>
      <c r="U3911" s="1" t="s">
        <v>31</v>
      </c>
      <c r="V3911" s="1" t="s">
        <v>240</v>
      </c>
      <c r="W3911" s="1" t="s">
        <v>31</v>
      </c>
      <c r="X3911" s="1" t="s">
        <v>240</v>
      </c>
      <c r="Y3911" s="1" t="s">
        <v>31</v>
      </c>
      <c r="Z3911" s="1" t="s">
        <v>31</v>
      </c>
      <c r="AA3911" s="1">
        <v>10.5</v>
      </c>
      <c r="AC3911" s="1">
        <f t="shared" si="610"/>
        <v>10.5</v>
      </c>
      <c r="AD3911" s="16">
        <f t="shared" ref="AD3911:AD3974" si="618">1-M3911</f>
        <v>0.4</v>
      </c>
      <c r="AE3911" s="17">
        <f t="shared" si="611"/>
        <v>3.4000000000000002E-2</v>
      </c>
      <c r="AF3911">
        <f t="shared" si="612"/>
        <v>0.35700000000000004</v>
      </c>
      <c r="AG3911" s="16">
        <f t="shared" ref="AG3911:AG3974" si="619">AD3911</f>
        <v>0.4</v>
      </c>
      <c r="AH3911" s="17">
        <f t="shared" si="616"/>
        <v>7.3999999999999996E-2</v>
      </c>
      <c r="AI3911">
        <f t="shared" si="614"/>
        <v>0.77699999999999991</v>
      </c>
      <c r="AJ3911">
        <f t="shared" si="615"/>
        <v>1.1339999999999999</v>
      </c>
      <c r="AK3911" s="18">
        <f t="shared" si="613"/>
        <v>11.634</v>
      </c>
      <c r="AL3911" s="19">
        <f t="shared" si="617"/>
        <v>-1.1339999999999999</v>
      </c>
    </row>
    <row r="3912" spans="1:38">
      <c r="A3912" t="s">
        <v>4924</v>
      </c>
      <c r="B3912" t="s">
        <v>70</v>
      </c>
      <c r="C3912" t="s">
        <v>5827</v>
      </c>
      <c r="D3912" t="s">
        <v>71</v>
      </c>
      <c r="E3912" t="s">
        <v>4902</v>
      </c>
      <c r="F3912" t="s">
        <v>3317</v>
      </c>
      <c r="G3912" s="4" t="s">
        <v>5881</v>
      </c>
      <c r="H3912" s="4" t="s">
        <v>240</v>
      </c>
      <c r="I3912" s="4" t="s">
        <v>1159</v>
      </c>
      <c r="J3912" s="4" t="s">
        <v>774</v>
      </c>
      <c r="K3912" s="4" t="s">
        <v>6274</v>
      </c>
      <c r="L3912" s="4" t="s">
        <v>6274</v>
      </c>
      <c r="M3912" s="87">
        <v>0.6</v>
      </c>
      <c r="N3912" t="s">
        <v>63</v>
      </c>
      <c r="O3912" t="s">
        <v>3318</v>
      </c>
      <c r="P3912" t="s">
        <v>27</v>
      </c>
      <c r="Q3912" s="1" t="s">
        <v>74</v>
      </c>
      <c r="R3912" s="1">
        <v>1.8999999761581421</v>
      </c>
      <c r="S3912" s="1" t="s">
        <v>75</v>
      </c>
      <c r="T3912" s="1" t="s">
        <v>31</v>
      </c>
      <c r="U3912" s="1" t="s">
        <v>31</v>
      </c>
      <c r="V3912" s="1" t="s">
        <v>240</v>
      </c>
      <c r="W3912" s="1" t="s">
        <v>31</v>
      </c>
      <c r="X3912" s="1" t="s">
        <v>240</v>
      </c>
      <c r="Y3912" s="1" t="s">
        <v>31</v>
      </c>
      <c r="Z3912" s="1" t="s">
        <v>31</v>
      </c>
      <c r="AA3912" s="1">
        <v>1.8999999761581421</v>
      </c>
      <c r="AC3912" s="1">
        <f t="shared" ref="AC3912:AC3975" si="620">(R3912*Q3912)-T3912-W3912-Y3912</f>
        <v>1.8999999761581421</v>
      </c>
      <c r="AD3912" s="16">
        <f t="shared" si="618"/>
        <v>0.4</v>
      </c>
      <c r="AE3912" s="17">
        <f t="shared" ref="AE3912:AE3975" si="621">$AD3912*$AD$3</f>
        <v>3.4000000000000002E-2</v>
      </c>
      <c r="AF3912">
        <f t="shared" ref="AF3912:AF3975" si="622">AA3912*AE3912</f>
        <v>6.4599999189376839E-2</v>
      </c>
      <c r="AG3912" s="16">
        <f t="shared" si="619"/>
        <v>0.4</v>
      </c>
      <c r="AH3912" s="17">
        <f t="shared" si="616"/>
        <v>7.3999999999999996E-2</v>
      </c>
      <c r="AI3912">
        <f t="shared" si="614"/>
        <v>0.14059999823570252</v>
      </c>
      <c r="AJ3912">
        <f t="shared" si="615"/>
        <v>0.20519999742507936</v>
      </c>
      <c r="AK3912" s="18">
        <f t="shared" ref="AK3912:AK3975" si="623">AC3912+AJ3912</f>
        <v>2.1051999735832214</v>
      </c>
      <c r="AL3912" s="19">
        <f t="shared" si="617"/>
        <v>-0.20519999742507936</v>
      </c>
    </row>
    <row r="3913" spans="1:38">
      <c r="A3913" t="s">
        <v>4924</v>
      </c>
      <c r="B3913" t="s">
        <v>70</v>
      </c>
      <c r="C3913" t="s">
        <v>5827</v>
      </c>
      <c r="D3913" t="s">
        <v>71</v>
      </c>
      <c r="E3913" t="s">
        <v>4902</v>
      </c>
      <c r="F3913" t="s">
        <v>135</v>
      </c>
      <c r="G3913" s="4" t="s">
        <v>5880</v>
      </c>
      <c r="H3913" s="4" t="s">
        <v>557</v>
      </c>
      <c r="I3913" s="4" t="s">
        <v>1159</v>
      </c>
      <c r="J3913" s="4" t="s">
        <v>239</v>
      </c>
      <c r="K3913" s="4" t="s">
        <v>6274</v>
      </c>
      <c r="L3913" s="4" t="s">
        <v>6274</v>
      </c>
      <c r="M3913" s="87">
        <v>1</v>
      </c>
      <c r="N3913" t="s">
        <v>63</v>
      </c>
      <c r="O3913" t="s">
        <v>136</v>
      </c>
      <c r="P3913" t="s">
        <v>27</v>
      </c>
      <c r="Q3913" s="1" t="s">
        <v>74</v>
      </c>
      <c r="R3913" s="1">
        <v>3.7999999523162842</v>
      </c>
      <c r="S3913" s="1" t="s">
        <v>75</v>
      </c>
      <c r="T3913" s="1" t="s">
        <v>31</v>
      </c>
      <c r="U3913" s="1" t="s">
        <v>31</v>
      </c>
      <c r="V3913" s="1" t="s">
        <v>240</v>
      </c>
      <c r="W3913" s="1" t="s">
        <v>31</v>
      </c>
      <c r="X3913" s="1" t="s">
        <v>240</v>
      </c>
      <c r="Y3913" s="1" t="s">
        <v>31</v>
      </c>
      <c r="Z3913" s="1" t="s">
        <v>31</v>
      </c>
      <c r="AA3913" s="1">
        <v>3.7999999523162842</v>
      </c>
      <c r="AC3913" s="1">
        <f t="shared" si="620"/>
        <v>3.7999999523162842</v>
      </c>
      <c r="AD3913" s="16">
        <f t="shared" si="618"/>
        <v>0</v>
      </c>
      <c r="AE3913" s="17">
        <f t="shared" si="621"/>
        <v>0</v>
      </c>
      <c r="AF3913">
        <f t="shared" si="622"/>
        <v>0</v>
      </c>
      <c r="AG3913" s="16">
        <f t="shared" si="619"/>
        <v>0</v>
      </c>
      <c r="AH3913" s="17">
        <f t="shared" si="616"/>
        <v>0</v>
      </c>
      <c r="AI3913">
        <f t="shared" ref="AI3913:AI3976" si="624">AC3913*AH3913</f>
        <v>0</v>
      </c>
      <c r="AJ3913">
        <f t="shared" si="615"/>
        <v>0</v>
      </c>
      <c r="AK3913" s="18">
        <f t="shared" si="623"/>
        <v>3.7999999523162842</v>
      </c>
      <c r="AL3913" s="19">
        <f t="shared" si="617"/>
        <v>0</v>
      </c>
    </row>
    <row r="3914" spans="1:38">
      <c r="A3914" t="s">
        <v>4924</v>
      </c>
      <c r="B3914" t="s">
        <v>70</v>
      </c>
      <c r="C3914" t="s">
        <v>5827</v>
      </c>
      <c r="D3914" t="s">
        <v>71</v>
      </c>
      <c r="E3914" t="s">
        <v>4902</v>
      </c>
      <c r="F3914" t="s">
        <v>413</v>
      </c>
      <c r="G3914" s="4" t="s">
        <v>5880</v>
      </c>
      <c r="H3914" s="4" t="s">
        <v>557</v>
      </c>
      <c r="I3914" s="4" t="s">
        <v>1159</v>
      </c>
      <c r="J3914" s="4" t="s">
        <v>239</v>
      </c>
      <c r="K3914" s="4" t="s">
        <v>6274</v>
      </c>
      <c r="L3914" s="4" t="s">
        <v>6274</v>
      </c>
      <c r="M3914" s="87">
        <v>1</v>
      </c>
      <c r="N3914" t="s">
        <v>63</v>
      </c>
      <c r="O3914" t="s">
        <v>414</v>
      </c>
      <c r="P3914" t="s">
        <v>27</v>
      </c>
      <c r="Q3914" s="1" t="s">
        <v>268</v>
      </c>
      <c r="R3914" s="1">
        <v>5.5</v>
      </c>
      <c r="S3914" s="1" t="s">
        <v>75</v>
      </c>
      <c r="T3914" s="1" t="s">
        <v>31</v>
      </c>
      <c r="U3914" s="1" t="s">
        <v>31</v>
      </c>
      <c r="V3914" s="1" t="s">
        <v>240</v>
      </c>
      <c r="W3914" s="1" t="s">
        <v>31</v>
      </c>
      <c r="X3914" s="1" t="s">
        <v>240</v>
      </c>
      <c r="Y3914" s="1" t="s">
        <v>31</v>
      </c>
      <c r="Z3914" s="1" t="s">
        <v>31</v>
      </c>
      <c r="AA3914" s="1">
        <v>27.5</v>
      </c>
      <c r="AC3914" s="1">
        <f t="shared" si="620"/>
        <v>27.5</v>
      </c>
      <c r="AD3914" s="16">
        <f t="shared" si="618"/>
        <v>0</v>
      </c>
      <c r="AE3914" s="17">
        <f t="shared" si="621"/>
        <v>0</v>
      </c>
      <c r="AF3914">
        <f t="shared" si="622"/>
        <v>0</v>
      </c>
      <c r="AG3914" s="16">
        <f t="shared" si="619"/>
        <v>0</v>
      </c>
      <c r="AH3914" s="17">
        <f t="shared" si="616"/>
        <v>0</v>
      </c>
      <c r="AI3914">
        <f t="shared" si="624"/>
        <v>0</v>
      </c>
      <c r="AJ3914">
        <f t="shared" si="615"/>
        <v>0</v>
      </c>
      <c r="AK3914" s="18">
        <f t="shared" si="623"/>
        <v>27.5</v>
      </c>
      <c r="AL3914" s="19">
        <f t="shared" si="617"/>
        <v>0</v>
      </c>
    </row>
    <row r="3915" spans="1:38">
      <c r="A3915" t="s">
        <v>4924</v>
      </c>
      <c r="B3915" t="s">
        <v>70</v>
      </c>
      <c r="C3915" t="s">
        <v>5827</v>
      </c>
      <c r="D3915" t="s">
        <v>71</v>
      </c>
      <c r="E3915" t="s">
        <v>4902</v>
      </c>
      <c r="F3915" t="s">
        <v>137</v>
      </c>
      <c r="G3915" s="4" t="s">
        <v>5880</v>
      </c>
      <c r="H3915" s="4" t="s">
        <v>557</v>
      </c>
      <c r="I3915" s="4" t="s">
        <v>1159</v>
      </c>
      <c r="J3915" s="4" t="s">
        <v>239</v>
      </c>
      <c r="K3915" s="4" t="s">
        <v>6274</v>
      </c>
      <c r="L3915" s="4" t="s">
        <v>6274</v>
      </c>
      <c r="M3915" s="87">
        <v>1</v>
      </c>
      <c r="N3915" t="s">
        <v>63</v>
      </c>
      <c r="O3915" t="s">
        <v>138</v>
      </c>
      <c r="P3915" t="s">
        <v>27</v>
      </c>
      <c r="Q3915" s="1" t="s">
        <v>66</v>
      </c>
      <c r="R3915" s="1">
        <v>2.2999999523162842</v>
      </c>
      <c r="S3915" s="1" t="s">
        <v>75</v>
      </c>
      <c r="T3915" s="1" t="s">
        <v>31</v>
      </c>
      <c r="U3915" s="1" t="s">
        <v>31</v>
      </c>
      <c r="V3915" s="1" t="s">
        <v>240</v>
      </c>
      <c r="W3915" s="1" t="s">
        <v>31</v>
      </c>
      <c r="X3915" s="1" t="s">
        <v>240</v>
      </c>
      <c r="Y3915" s="1" t="s">
        <v>31</v>
      </c>
      <c r="Z3915" s="1" t="s">
        <v>31</v>
      </c>
      <c r="AA3915" s="1">
        <v>4.5999999046325684</v>
      </c>
      <c r="AC3915" s="1">
        <f t="shared" si="620"/>
        <v>4.5999999046325684</v>
      </c>
      <c r="AD3915" s="16">
        <f t="shared" si="618"/>
        <v>0</v>
      </c>
      <c r="AE3915" s="17">
        <f t="shared" si="621"/>
        <v>0</v>
      </c>
      <c r="AF3915">
        <f t="shared" si="622"/>
        <v>0</v>
      </c>
      <c r="AG3915" s="16">
        <f t="shared" si="619"/>
        <v>0</v>
      </c>
      <c r="AH3915" s="17">
        <f t="shared" si="616"/>
        <v>0</v>
      </c>
      <c r="AI3915">
        <f t="shared" si="624"/>
        <v>0</v>
      </c>
      <c r="AJ3915">
        <f t="shared" ref="AJ3915:AJ3978" si="625">AF3915+AI3915</f>
        <v>0</v>
      </c>
      <c r="AK3915" s="18">
        <f t="shared" si="623"/>
        <v>4.5999999046325684</v>
      </c>
      <c r="AL3915" s="19">
        <f t="shared" si="617"/>
        <v>0</v>
      </c>
    </row>
    <row r="3916" spans="1:38">
      <c r="A3916" t="s">
        <v>4924</v>
      </c>
      <c r="B3916" t="s">
        <v>70</v>
      </c>
      <c r="C3916" t="s">
        <v>5827</v>
      </c>
      <c r="D3916" t="s">
        <v>71</v>
      </c>
      <c r="E3916" t="s">
        <v>4902</v>
      </c>
      <c r="F3916" t="s">
        <v>139</v>
      </c>
      <c r="G3916" s="4" t="s">
        <v>5882</v>
      </c>
      <c r="H3916" s="4" t="s">
        <v>6275</v>
      </c>
      <c r="I3916" s="4" t="s">
        <v>6275</v>
      </c>
      <c r="J3916" s="4" t="s">
        <v>225</v>
      </c>
      <c r="K3916" s="4" t="s">
        <v>6274</v>
      </c>
      <c r="L3916" s="4" t="s">
        <v>6274</v>
      </c>
      <c r="M3916" s="86">
        <v>0</v>
      </c>
      <c r="N3916" t="s">
        <v>63</v>
      </c>
      <c r="O3916" t="s">
        <v>140</v>
      </c>
      <c r="P3916" t="s">
        <v>27</v>
      </c>
      <c r="Q3916" s="1" t="s">
        <v>66</v>
      </c>
      <c r="R3916" s="1">
        <v>2.7999999523162842</v>
      </c>
      <c r="S3916" s="1" t="s">
        <v>75</v>
      </c>
      <c r="T3916" s="1" t="s">
        <v>31</v>
      </c>
      <c r="U3916" s="1" t="s">
        <v>31</v>
      </c>
      <c r="V3916" s="1" t="s">
        <v>240</v>
      </c>
      <c r="W3916" s="1" t="s">
        <v>31</v>
      </c>
      <c r="X3916" s="1" t="s">
        <v>240</v>
      </c>
      <c r="Y3916" s="1" t="s">
        <v>31</v>
      </c>
      <c r="Z3916" s="1" t="s">
        <v>31</v>
      </c>
      <c r="AA3916" s="1">
        <v>5.5999999046325684</v>
      </c>
      <c r="AC3916" s="1">
        <f t="shared" si="620"/>
        <v>5.5999999046325684</v>
      </c>
      <c r="AD3916" s="16">
        <f t="shared" si="618"/>
        <v>1</v>
      </c>
      <c r="AE3916" s="17">
        <f t="shared" si="621"/>
        <v>8.5000000000000006E-2</v>
      </c>
      <c r="AF3916">
        <f t="shared" si="622"/>
        <v>0.47599999189376835</v>
      </c>
      <c r="AG3916" s="16">
        <f t="shared" si="619"/>
        <v>1</v>
      </c>
      <c r="AH3916" s="17">
        <f t="shared" si="616"/>
        <v>0.185</v>
      </c>
      <c r="AI3916">
        <f t="shared" si="624"/>
        <v>1.0359999823570252</v>
      </c>
      <c r="AJ3916">
        <f t="shared" si="625"/>
        <v>1.5119999742507935</v>
      </c>
      <c r="AK3916" s="18">
        <f t="shared" si="623"/>
        <v>7.1119998788833616</v>
      </c>
      <c r="AL3916" s="19">
        <f t="shared" si="617"/>
        <v>-1.5119999742507935</v>
      </c>
    </row>
    <row r="3917" spans="1:38">
      <c r="A3917" t="s">
        <v>4924</v>
      </c>
      <c r="B3917" t="s">
        <v>70</v>
      </c>
      <c r="C3917" t="s">
        <v>5827</v>
      </c>
      <c r="D3917" t="s">
        <v>71</v>
      </c>
      <c r="E3917" t="s">
        <v>4902</v>
      </c>
      <c r="F3917" t="s">
        <v>143</v>
      </c>
      <c r="G3917" s="4" t="s">
        <v>5883</v>
      </c>
      <c r="H3917" s="4" t="s">
        <v>240</v>
      </c>
      <c r="I3917" s="4" t="s">
        <v>68</v>
      </c>
      <c r="J3917" s="4" t="s">
        <v>6273</v>
      </c>
      <c r="K3917" s="4" t="s">
        <v>6274</v>
      </c>
      <c r="L3917" s="4" t="s">
        <v>6274</v>
      </c>
      <c r="M3917" s="87">
        <v>0.6</v>
      </c>
      <c r="N3917" t="s">
        <v>63</v>
      </c>
      <c r="O3917" t="s">
        <v>144</v>
      </c>
      <c r="P3917" t="s">
        <v>27</v>
      </c>
      <c r="Q3917" s="1" t="s">
        <v>74</v>
      </c>
      <c r="R3917" s="1">
        <v>1.8999999761581421</v>
      </c>
      <c r="S3917" s="1" t="s">
        <v>75</v>
      </c>
      <c r="T3917" s="1" t="s">
        <v>31</v>
      </c>
      <c r="U3917" s="1" t="s">
        <v>31</v>
      </c>
      <c r="V3917" s="1" t="s">
        <v>240</v>
      </c>
      <c r="W3917" s="1" t="s">
        <v>31</v>
      </c>
      <c r="X3917" s="1" t="s">
        <v>240</v>
      </c>
      <c r="Y3917" s="1" t="s">
        <v>31</v>
      </c>
      <c r="Z3917" s="1" t="s">
        <v>31</v>
      </c>
      <c r="AA3917" s="1">
        <v>1.8999999761581421</v>
      </c>
      <c r="AC3917" s="1">
        <f t="shared" si="620"/>
        <v>1.8999999761581421</v>
      </c>
      <c r="AD3917" s="16">
        <f t="shared" si="618"/>
        <v>0.4</v>
      </c>
      <c r="AE3917" s="17">
        <f t="shared" si="621"/>
        <v>3.4000000000000002E-2</v>
      </c>
      <c r="AF3917">
        <f t="shared" si="622"/>
        <v>6.4599999189376839E-2</v>
      </c>
      <c r="AG3917" s="16">
        <f t="shared" si="619"/>
        <v>0.4</v>
      </c>
      <c r="AH3917" s="17">
        <f t="shared" si="616"/>
        <v>7.3999999999999996E-2</v>
      </c>
      <c r="AI3917">
        <f t="shared" si="624"/>
        <v>0.14059999823570252</v>
      </c>
      <c r="AJ3917">
        <f t="shared" si="625"/>
        <v>0.20519999742507936</v>
      </c>
      <c r="AK3917" s="18">
        <f t="shared" si="623"/>
        <v>2.1051999735832214</v>
      </c>
      <c r="AL3917" s="19">
        <f t="shared" si="617"/>
        <v>-0.20519999742507936</v>
      </c>
    </row>
    <row r="3918" spans="1:38">
      <c r="A3918" t="s">
        <v>4924</v>
      </c>
      <c r="B3918" t="s">
        <v>70</v>
      </c>
      <c r="C3918" t="s">
        <v>5827</v>
      </c>
      <c r="D3918" t="s">
        <v>71</v>
      </c>
      <c r="E3918" t="s">
        <v>4902</v>
      </c>
      <c r="F3918" t="s">
        <v>1526</v>
      </c>
      <c r="G3918" s="4" t="s">
        <v>5930</v>
      </c>
      <c r="H3918" s="4" t="s">
        <v>6275</v>
      </c>
      <c r="I3918" s="4" t="s">
        <v>81</v>
      </c>
      <c r="J3918" s="4" t="s">
        <v>161</v>
      </c>
      <c r="K3918" s="4" t="s">
        <v>6274</v>
      </c>
      <c r="L3918" s="4" t="s">
        <v>6274</v>
      </c>
      <c r="M3918" s="86">
        <v>0</v>
      </c>
      <c r="N3918" t="s">
        <v>63</v>
      </c>
      <c r="O3918" t="s">
        <v>1527</v>
      </c>
      <c r="P3918" t="s">
        <v>27</v>
      </c>
      <c r="Q3918" s="1" t="s">
        <v>74</v>
      </c>
      <c r="R3918" s="1">
        <v>4.5</v>
      </c>
      <c r="S3918" s="1" t="s">
        <v>75</v>
      </c>
      <c r="T3918" s="1" t="s">
        <v>31</v>
      </c>
      <c r="U3918" s="1" t="s">
        <v>31</v>
      </c>
      <c r="V3918" s="1" t="s">
        <v>240</v>
      </c>
      <c r="W3918" s="1" t="s">
        <v>31</v>
      </c>
      <c r="X3918" s="1" t="s">
        <v>240</v>
      </c>
      <c r="Y3918" s="1" t="s">
        <v>31</v>
      </c>
      <c r="Z3918" s="1" t="s">
        <v>31</v>
      </c>
      <c r="AA3918" s="1">
        <v>4.5</v>
      </c>
      <c r="AC3918" s="1">
        <f t="shared" si="620"/>
        <v>4.5</v>
      </c>
      <c r="AD3918" s="16">
        <f t="shared" si="618"/>
        <v>1</v>
      </c>
      <c r="AE3918" s="17">
        <f t="shared" si="621"/>
        <v>8.5000000000000006E-2</v>
      </c>
      <c r="AF3918">
        <f t="shared" si="622"/>
        <v>0.38250000000000001</v>
      </c>
      <c r="AG3918" s="16">
        <f t="shared" si="619"/>
        <v>1</v>
      </c>
      <c r="AH3918" s="17">
        <f t="shared" si="616"/>
        <v>0.185</v>
      </c>
      <c r="AI3918">
        <f t="shared" si="624"/>
        <v>0.83250000000000002</v>
      </c>
      <c r="AJ3918">
        <f t="shared" si="625"/>
        <v>1.2150000000000001</v>
      </c>
      <c r="AK3918" s="18">
        <f t="shared" si="623"/>
        <v>5.7149999999999999</v>
      </c>
      <c r="AL3918" s="19">
        <f t="shared" si="617"/>
        <v>-1.2150000000000001</v>
      </c>
    </row>
    <row r="3919" spans="1:38">
      <c r="A3919" t="s">
        <v>4924</v>
      </c>
      <c r="B3919" t="s">
        <v>70</v>
      </c>
      <c r="C3919" t="s">
        <v>5827</v>
      </c>
      <c r="D3919" t="s">
        <v>71</v>
      </c>
      <c r="E3919" t="s">
        <v>4902</v>
      </c>
      <c r="F3919" t="s">
        <v>2404</v>
      </c>
      <c r="G3919" s="4" t="s">
        <v>6023</v>
      </c>
      <c r="H3919" s="4" t="s">
        <v>153</v>
      </c>
      <c r="I3919" s="4" t="s">
        <v>161</v>
      </c>
      <c r="J3919" s="4" t="s">
        <v>6273</v>
      </c>
      <c r="K3919" s="4" t="s">
        <v>359</v>
      </c>
      <c r="L3919" s="4" t="s">
        <v>6274</v>
      </c>
      <c r="M3919" s="87">
        <v>0.6</v>
      </c>
      <c r="N3919" t="s">
        <v>63</v>
      </c>
      <c r="O3919" t="s">
        <v>2405</v>
      </c>
      <c r="P3919" t="s">
        <v>27</v>
      </c>
      <c r="Q3919" s="1" t="s">
        <v>130</v>
      </c>
      <c r="R3919" s="1">
        <v>2.9000000953674316</v>
      </c>
      <c r="S3919" s="1" t="s">
        <v>75</v>
      </c>
      <c r="T3919" s="1" t="s">
        <v>31</v>
      </c>
      <c r="U3919" s="1" t="s">
        <v>31</v>
      </c>
      <c r="V3919" s="1" t="s">
        <v>240</v>
      </c>
      <c r="W3919" s="1" t="s">
        <v>31</v>
      </c>
      <c r="X3919" s="1" t="s">
        <v>240</v>
      </c>
      <c r="Y3919" s="1" t="s">
        <v>31</v>
      </c>
      <c r="Z3919" s="1" t="s">
        <v>31</v>
      </c>
      <c r="AA3919" s="1">
        <v>8.6999998092651367</v>
      </c>
      <c r="AC3919" s="1">
        <f t="shared" si="620"/>
        <v>8.7000002861022949</v>
      </c>
      <c r="AD3919" s="16">
        <f t="shared" si="618"/>
        <v>0.4</v>
      </c>
      <c r="AE3919" s="17">
        <f t="shared" si="621"/>
        <v>3.4000000000000002E-2</v>
      </c>
      <c r="AF3919">
        <f t="shared" si="622"/>
        <v>0.29579999351501468</v>
      </c>
      <c r="AG3919" s="16">
        <f t="shared" si="619"/>
        <v>0.4</v>
      </c>
      <c r="AH3919" s="17">
        <f t="shared" si="616"/>
        <v>7.3999999999999996E-2</v>
      </c>
      <c r="AI3919">
        <f t="shared" si="624"/>
        <v>0.64380002117156976</v>
      </c>
      <c r="AJ3919">
        <f t="shared" si="625"/>
        <v>0.93960001468658438</v>
      </c>
      <c r="AK3919" s="18">
        <f t="shared" si="623"/>
        <v>9.6396003007888797</v>
      </c>
      <c r="AL3919" s="19">
        <f t="shared" si="617"/>
        <v>-0.93960001468658438</v>
      </c>
    </row>
    <row r="3920" spans="1:38">
      <c r="A3920" t="s">
        <v>4924</v>
      </c>
      <c r="B3920" t="s">
        <v>70</v>
      </c>
      <c r="C3920" t="s">
        <v>5827</v>
      </c>
      <c r="D3920" t="s">
        <v>71</v>
      </c>
      <c r="E3920" t="s">
        <v>4902</v>
      </c>
      <c r="F3920" t="s">
        <v>419</v>
      </c>
      <c r="G3920" s="4" t="s">
        <v>6024</v>
      </c>
      <c r="H3920" s="4" t="s">
        <v>81</v>
      </c>
      <c r="I3920" s="4" t="s">
        <v>1159</v>
      </c>
      <c r="J3920" s="4" t="s">
        <v>6273</v>
      </c>
      <c r="K3920" s="4" t="s">
        <v>359</v>
      </c>
      <c r="L3920" s="4" t="s">
        <v>6274</v>
      </c>
      <c r="M3920" s="87">
        <v>0.6</v>
      </c>
      <c r="N3920" t="s">
        <v>63</v>
      </c>
      <c r="O3920" t="s">
        <v>420</v>
      </c>
      <c r="P3920" t="s">
        <v>27</v>
      </c>
      <c r="Q3920" s="1" t="s">
        <v>66</v>
      </c>
      <c r="R3920" s="1">
        <v>5.8000001907348633</v>
      </c>
      <c r="S3920" s="1" t="s">
        <v>75</v>
      </c>
      <c r="T3920" s="1" t="s">
        <v>31</v>
      </c>
      <c r="U3920" s="1" t="s">
        <v>31</v>
      </c>
      <c r="V3920" s="1" t="s">
        <v>240</v>
      </c>
      <c r="W3920" s="1" t="s">
        <v>31</v>
      </c>
      <c r="X3920" s="1" t="s">
        <v>240</v>
      </c>
      <c r="Y3920" s="1" t="s">
        <v>31</v>
      </c>
      <c r="Z3920" s="1" t="s">
        <v>31</v>
      </c>
      <c r="AA3920" s="1">
        <v>11.600000381469727</v>
      </c>
      <c r="AC3920" s="1">
        <f t="shared" si="620"/>
        <v>11.600000381469727</v>
      </c>
      <c r="AD3920" s="16">
        <f t="shared" si="618"/>
        <v>0.4</v>
      </c>
      <c r="AE3920" s="17">
        <f t="shared" si="621"/>
        <v>3.4000000000000002E-2</v>
      </c>
      <c r="AF3920">
        <f t="shared" si="622"/>
        <v>0.39440001296997074</v>
      </c>
      <c r="AG3920" s="16">
        <f t="shared" si="619"/>
        <v>0.4</v>
      </c>
      <c r="AH3920" s="17">
        <f t="shared" si="616"/>
        <v>7.3999999999999996E-2</v>
      </c>
      <c r="AI3920">
        <f t="shared" si="624"/>
        <v>0.85840002822875971</v>
      </c>
      <c r="AJ3920">
        <f t="shared" si="625"/>
        <v>1.2528000411987303</v>
      </c>
      <c r="AK3920" s="18">
        <f t="shared" si="623"/>
        <v>12.852800422668457</v>
      </c>
      <c r="AL3920" s="19">
        <f t="shared" si="617"/>
        <v>-1.2528000411987303</v>
      </c>
    </row>
    <row r="3921" spans="1:38">
      <c r="A3921" t="s">
        <v>4924</v>
      </c>
      <c r="B3921" t="s">
        <v>70</v>
      </c>
      <c r="C3921" t="s">
        <v>5827</v>
      </c>
      <c r="D3921" t="s">
        <v>71</v>
      </c>
      <c r="E3921" t="s">
        <v>4902</v>
      </c>
      <c r="F3921" t="s">
        <v>423</v>
      </c>
      <c r="G3921" s="4" t="s">
        <v>5880</v>
      </c>
      <c r="H3921" s="4" t="s">
        <v>557</v>
      </c>
      <c r="I3921" s="4" t="s">
        <v>1159</v>
      </c>
      <c r="J3921" s="4" t="s">
        <v>239</v>
      </c>
      <c r="K3921" s="4" t="s">
        <v>6274</v>
      </c>
      <c r="L3921" s="4" t="s">
        <v>6274</v>
      </c>
      <c r="M3921" s="87">
        <v>1</v>
      </c>
      <c r="N3921" t="s">
        <v>63</v>
      </c>
      <c r="O3921" t="s">
        <v>424</v>
      </c>
      <c r="P3921" t="s">
        <v>27</v>
      </c>
      <c r="Q3921" s="1" t="s">
        <v>66</v>
      </c>
      <c r="R3921" s="1">
        <v>2.4000000953674316</v>
      </c>
      <c r="S3921" s="1" t="s">
        <v>75</v>
      </c>
      <c r="T3921" s="1" t="s">
        <v>31</v>
      </c>
      <c r="U3921" s="1" t="s">
        <v>31</v>
      </c>
      <c r="V3921" s="1" t="s">
        <v>240</v>
      </c>
      <c r="W3921" s="1" t="s">
        <v>31</v>
      </c>
      <c r="X3921" s="1" t="s">
        <v>240</v>
      </c>
      <c r="Y3921" s="1" t="s">
        <v>31</v>
      </c>
      <c r="Z3921" s="1" t="s">
        <v>31</v>
      </c>
      <c r="AA3921" s="1">
        <v>4.8000001907348633</v>
      </c>
      <c r="AC3921" s="1">
        <f t="shared" si="620"/>
        <v>4.8000001907348633</v>
      </c>
      <c r="AD3921" s="16">
        <f t="shared" si="618"/>
        <v>0</v>
      </c>
      <c r="AE3921" s="17">
        <f t="shared" si="621"/>
        <v>0</v>
      </c>
      <c r="AF3921">
        <f t="shared" si="622"/>
        <v>0</v>
      </c>
      <c r="AG3921" s="16">
        <f t="shared" si="619"/>
        <v>0</v>
      </c>
      <c r="AH3921" s="17">
        <f t="shared" si="616"/>
        <v>0</v>
      </c>
      <c r="AI3921">
        <f t="shared" si="624"/>
        <v>0</v>
      </c>
      <c r="AJ3921">
        <f t="shared" si="625"/>
        <v>0</v>
      </c>
      <c r="AK3921" s="18">
        <f t="shared" si="623"/>
        <v>4.8000001907348633</v>
      </c>
      <c r="AL3921" s="19">
        <f t="shared" si="617"/>
        <v>0</v>
      </c>
    </row>
    <row r="3922" spans="1:38">
      <c r="A3922" t="s">
        <v>4924</v>
      </c>
      <c r="B3922" t="s">
        <v>70</v>
      </c>
      <c r="C3922" t="s">
        <v>5827</v>
      </c>
      <c r="D3922" t="s">
        <v>71</v>
      </c>
      <c r="E3922" t="s">
        <v>4902</v>
      </c>
      <c r="F3922" t="s">
        <v>145</v>
      </c>
      <c r="G3922" s="4" t="s">
        <v>5884</v>
      </c>
      <c r="H3922" s="4" t="s">
        <v>240</v>
      </c>
      <c r="I3922" s="4" t="s">
        <v>6275</v>
      </c>
      <c r="J3922" s="4" t="s">
        <v>203</v>
      </c>
      <c r="K3922" s="4" t="s">
        <v>359</v>
      </c>
      <c r="L3922" s="4" t="s">
        <v>6274</v>
      </c>
      <c r="M3922" s="87">
        <v>0.6</v>
      </c>
      <c r="N3922" t="s">
        <v>63</v>
      </c>
      <c r="O3922" t="s">
        <v>146</v>
      </c>
      <c r="P3922" t="s">
        <v>27</v>
      </c>
      <c r="Q3922" s="1" t="s">
        <v>66</v>
      </c>
      <c r="R3922" s="1">
        <v>2.7999999523162842</v>
      </c>
      <c r="S3922" s="1" t="s">
        <v>75</v>
      </c>
      <c r="T3922" s="1" t="s">
        <v>31</v>
      </c>
      <c r="U3922" s="1" t="s">
        <v>31</v>
      </c>
      <c r="V3922" s="1" t="s">
        <v>240</v>
      </c>
      <c r="W3922" s="1" t="s">
        <v>31</v>
      </c>
      <c r="X3922" s="1" t="s">
        <v>240</v>
      </c>
      <c r="Y3922" s="1" t="s">
        <v>31</v>
      </c>
      <c r="Z3922" s="1" t="s">
        <v>31</v>
      </c>
      <c r="AA3922" s="1">
        <v>5.5999999046325684</v>
      </c>
      <c r="AC3922" s="1">
        <f t="shared" si="620"/>
        <v>5.5999999046325684</v>
      </c>
      <c r="AD3922" s="16">
        <f t="shared" si="618"/>
        <v>0.4</v>
      </c>
      <c r="AE3922" s="17">
        <f t="shared" si="621"/>
        <v>3.4000000000000002E-2</v>
      </c>
      <c r="AF3922">
        <f t="shared" si="622"/>
        <v>0.19039999675750735</v>
      </c>
      <c r="AG3922" s="16">
        <f t="shared" si="619"/>
        <v>0.4</v>
      </c>
      <c r="AH3922" s="17">
        <f t="shared" si="616"/>
        <v>7.3999999999999996E-2</v>
      </c>
      <c r="AI3922">
        <f t="shared" si="624"/>
        <v>0.41439999294281005</v>
      </c>
      <c r="AJ3922">
        <f t="shared" si="625"/>
        <v>0.60479998970031734</v>
      </c>
      <c r="AK3922" s="18">
        <f t="shared" si="623"/>
        <v>6.2047998943328855</v>
      </c>
      <c r="AL3922" s="19">
        <f t="shared" si="617"/>
        <v>-0.60479998970031734</v>
      </c>
    </row>
    <row r="3923" spans="1:38">
      <c r="A3923" t="s">
        <v>4924</v>
      </c>
      <c r="B3923" t="s">
        <v>70</v>
      </c>
      <c r="C3923" t="s">
        <v>5827</v>
      </c>
      <c r="D3923" t="s">
        <v>71</v>
      </c>
      <c r="E3923" t="s">
        <v>4902</v>
      </c>
      <c r="F3923" t="s">
        <v>427</v>
      </c>
      <c r="G3923" s="4" t="s">
        <v>5902</v>
      </c>
      <c r="H3923" s="4" t="s">
        <v>68</v>
      </c>
      <c r="I3923" s="4" t="s">
        <v>240</v>
      </c>
      <c r="J3923" s="4" t="s">
        <v>225</v>
      </c>
      <c r="K3923" s="4" t="s">
        <v>6274</v>
      </c>
      <c r="L3923" s="4" t="s">
        <v>6274</v>
      </c>
      <c r="M3923" s="87">
        <v>1</v>
      </c>
      <c r="N3923" t="s">
        <v>63</v>
      </c>
      <c r="O3923" t="s">
        <v>1007</v>
      </c>
      <c r="P3923" t="s">
        <v>27</v>
      </c>
      <c r="Q3923" s="1" t="s">
        <v>153</v>
      </c>
      <c r="R3923" s="1">
        <v>18</v>
      </c>
      <c r="S3923" s="1" t="s">
        <v>75</v>
      </c>
      <c r="T3923" s="1" t="s">
        <v>31</v>
      </c>
      <c r="U3923" s="1" t="s">
        <v>31</v>
      </c>
      <c r="V3923" s="1" t="s">
        <v>240</v>
      </c>
      <c r="W3923" s="1" t="s">
        <v>31</v>
      </c>
      <c r="X3923" s="1" t="s">
        <v>240</v>
      </c>
      <c r="Y3923" s="1" t="s">
        <v>31</v>
      </c>
      <c r="Z3923" s="1" t="s">
        <v>31</v>
      </c>
      <c r="AA3923" s="1">
        <v>216</v>
      </c>
      <c r="AC3923" s="1">
        <f t="shared" si="620"/>
        <v>216</v>
      </c>
      <c r="AD3923" s="16">
        <f t="shared" si="618"/>
        <v>0</v>
      </c>
      <c r="AE3923" s="17">
        <f t="shared" si="621"/>
        <v>0</v>
      </c>
      <c r="AF3923">
        <f t="shared" si="622"/>
        <v>0</v>
      </c>
      <c r="AG3923" s="16">
        <f t="shared" si="619"/>
        <v>0</v>
      </c>
      <c r="AH3923" s="17">
        <f t="shared" si="616"/>
        <v>0</v>
      </c>
      <c r="AI3923">
        <f t="shared" si="624"/>
        <v>0</v>
      </c>
      <c r="AJ3923">
        <f t="shared" si="625"/>
        <v>0</v>
      </c>
      <c r="AK3923" s="18">
        <f t="shared" si="623"/>
        <v>216</v>
      </c>
      <c r="AL3923" s="19">
        <f t="shared" si="617"/>
        <v>0</v>
      </c>
    </row>
    <row r="3924" spans="1:38">
      <c r="A3924" t="s">
        <v>4926</v>
      </c>
      <c r="B3924" t="s">
        <v>3246</v>
      </c>
      <c r="C3924" t="s">
        <v>5827</v>
      </c>
      <c r="D3924" t="s">
        <v>3247</v>
      </c>
      <c r="E3924" t="s">
        <v>4902</v>
      </c>
      <c r="F3924" t="s">
        <v>4927</v>
      </c>
      <c r="G3924" s="4" t="s">
        <v>5886</v>
      </c>
      <c r="H3924" s="4" t="s">
        <v>475</v>
      </c>
      <c r="I3924" s="4" t="s">
        <v>48</v>
      </c>
      <c r="J3924" s="4" t="s">
        <v>54</v>
      </c>
      <c r="K3924" s="4" t="s">
        <v>6274</v>
      </c>
      <c r="L3924" s="4" t="s">
        <v>6274</v>
      </c>
      <c r="M3924" s="87">
        <v>0.6</v>
      </c>
      <c r="N3924" t="s">
        <v>63</v>
      </c>
      <c r="O3924" t="s">
        <v>4928</v>
      </c>
      <c r="P3924" t="s">
        <v>27</v>
      </c>
      <c r="Q3924" s="1" t="s">
        <v>4929</v>
      </c>
      <c r="R3924" s="1">
        <v>24.989999771118164</v>
      </c>
      <c r="S3924" s="1" t="s">
        <v>29</v>
      </c>
      <c r="T3924" s="1" t="s">
        <v>4930</v>
      </c>
      <c r="U3924" s="1" t="s">
        <v>31</v>
      </c>
      <c r="V3924" s="1" t="s">
        <v>32</v>
      </c>
      <c r="W3924" s="1" t="s">
        <v>31</v>
      </c>
      <c r="X3924" s="1" t="s">
        <v>32</v>
      </c>
      <c r="Y3924" s="1" t="s">
        <v>31</v>
      </c>
      <c r="Z3924" s="1" t="s">
        <v>31</v>
      </c>
      <c r="AA3924" s="1">
        <v>533.489990234375</v>
      </c>
      <c r="AC3924" s="1">
        <f t="shared" si="620"/>
        <v>496.14651511383056</v>
      </c>
      <c r="AD3924" s="16">
        <f t="shared" si="618"/>
        <v>0.4</v>
      </c>
      <c r="AE3924" s="17">
        <f t="shared" si="621"/>
        <v>3.4000000000000002E-2</v>
      </c>
      <c r="AF3924">
        <f t="shared" si="622"/>
        <v>18.138659667968753</v>
      </c>
      <c r="AG3924" s="16">
        <f t="shared" si="619"/>
        <v>0.4</v>
      </c>
      <c r="AH3924" s="17">
        <f t="shared" si="616"/>
        <v>7.3999999999999996E-2</v>
      </c>
      <c r="AI3924">
        <f t="shared" si="624"/>
        <v>36.714842118423462</v>
      </c>
      <c r="AJ3924">
        <f t="shared" si="625"/>
        <v>54.853501786392215</v>
      </c>
      <c r="AK3924" s="18">
        <f t="shared" si="623"/>
        <v>551.00001690022282</v>
      </c>
      <c r="AL3924" s="19">
        <f t="shared" si="617"/>
        <v>-17.513501786392212</v>
      </c>
    </row>
    <row r="3925" spans="1:38">
      <c r="A3925" t="s">
        <v>4926</v>
      </c>
      <c r="B3925" t="s">
        <v>3246</v>
      </c>
      <c r="C3925" t="s">
        <v>5827</v>
      </c>
      <c r="D3925" t="s">
        <v>3247</v>
      </c>
      <c r="E3925" t="s">
        <v>4902</v>
      </c>
      <c r="F3925" t="s">
        <v>4931</v>
      </c>
      <c r="G3925" s="4" t="s">
        <v>5885</v>
      </c>
      <c r="H3925" s="4" t="s">
        <v>475</v>
      </c>
      <c r="I3925" s="4" t="s">
        <v>6277</v>
      </c>
      <c r="J3925" s="4" t="s">
        <v>3022</v>
      </c>
      <c r="K3925" s="4" t="s">
        <v>6274</v>
      </c>
      <c r="L3925" s="4" t="s">
        <v>6274</v>
      </c>
      <c r="M3925" s="87">
        <v>0.6</v>
      </c>
      <c r="N3925" t="s">
        <v>63</v>
      </c>
      <c r="O3925" t="s">
        <v>4932</v>
      </c>
      <c r="P3925" t="s">
        <v>27</v>
      </c>
      <c r="Q3925" s="1" t="s">
        <v>4933</v>
      </c>
      <c r="R3925" s="1">
        <v>19.989999771118164</v>
      </c>
      <c r="S3925" s="1" t="s">
        <v>29</v>
      </c>
      <c r="T3925" s="1" t="s">
        <v>4934</v>
      </c>
      <c r="U3925" s="1" t="s">
        <v>31</v>
      </c>
      <c r="V3925" s="1" t="s">
        <v>32</v>
      </c>
      <c r="W3925" s="1" t="s">
        <v>31</v>
      </c>
      <c r="X3925" s="1" t="s">
        <v>32</v>
      </c>
      <c r="Y3925" s="1" t="s">
        <v>31</v>
      </c>
      <c r="Z3925" s="1" t="s">
        <v>31</v>
      </c>
      <c r="AA3925" s="1">
        <v>393.32000732421875</v>
      </c>
      <c r="AC3925" s="1">
        <f t="shared" si="620"/>
        <v>365.79323549652099</v>
      </c>
      <c r="AD3925" s="16">
        <f t="shared" si="618"/>
        <v>0.4</v>
      </c>
      <c r="AE3925" s="17">
        <f t="shared" si="621"/>
        <v>3.4000000000000002E-2</v>
      </c>
      <c r="AF3925">
        <f t="shared" si="622"/>
        <v>13.372880249023439</v>
      </c>
      <c r="AG3925" s="16">
        <f t="shared" si="619"/>
        <v>0.4</v>
      </c>
      <c r="AH3925" s="17">
        <f t="shared" si="616"/>
        <v>7.3999999999999996E-2</v>
      </c>
      <c r="AI3925">
        <f t="shared" si="624"/>
        <v>27.068699426742551</v>
      </c>
      <c r="AJ3925">
        <f t="shared" si="625"/>
        <v>40.441579675765993</v>
      </c>
      <c r="AK3925" s="18">
        <f t="shared" si="623"/>
        <v>406.23481517228697</v>
      </c>
      <c r="AL3925" s="19">
        <f t="shared" si="617"/>
        <v>-12.911579675765992</v>
      </c>
    </row>
    <row r="3926" spans="1:38">
      <c r="A3926" t="s">
        <v>4935</v>
      </c>
      <c r="B3926" t="s">
        <v>1704</v>
      </c>
      <c r="C3926" t="s">
        <v>5827</v>
      </c>
      <c r="D3926" t="s">
        <v>1705</v>
      </c>
      <c r="E3926" t="s">
        <v>4936</v>
      </c>
      <c r="F3926" t="s">
        <v>1730</v>
      </c>
      <c r="G3926" s="4" t="s">
        <v>6067</v>
      </c>
      <c r="H3926" s="4" t="s">
        <v>801</v>
      </c>
      <c r="I3926" s="4" t="s">
        <v>538</v>
      </c>
      <c r="J3926" s="4" t="s">
        <v>81</v>
      </c>
      <c r="K3926" s="4" t="s">
        <v>6274</v>
      </c>
      <c r="L3926" s="4" t="s">
        <v>6274</v>
      </c>
      <c r="M3926" s="87">
        <v>0.6</v>
      </c>
      <c r="N3926" t="s">
        <v>63</v>
      </c>
      <c r="O3926" t="s">
        <v>1731</v>
      </c>
      <c r="P3926" t="s">
        <v>27</v>
      </c>
      <c r="Q3926" s="1" t="s">
        <v>84</v>
      </c>
      <c r="R3926" s="1">
        <v>72.849998474121094</v>
      </c>
      <c r="S3926" s="1" t="s">
        <v>154</v>
      </c>
      <c r="T3926" s="1" t="s">
        <v>4082</v>
      </c>
      <c r="U3926" s="1" t="s">
        <v>31</v>
      </c>
      <c r="V3926" s="1" t="s">
        <v>32</v>
      </c>
      <c r="W3926" s="1" t="s">
        <v>31</v>
      </c>
      <c r="X3926" s="1" t="s">
        <v>32</v>
      </c>
      <c r="Y3926" s="1" t="s">
        <v>31</v>
      </c>
      <c r="Z3926" s="1" t="s">
        <v>31</v>
      </c>
      <c r="AA3926" s="1">
        <v>291.39999389648438</v>
      </c>
      <c r="AC3926" s="1">
        <f t="shared" si="620"/>
        <v>233.11999389648437</v>
      </c>
      <c r="AD3926" s="16">
        <f t="shared" si="618"/>
        <v>0.4</v>
      </c>
      <c r="AE3926" s="17">
        <f t="shared" si="621"/>
        <v>3.4000000000000002E-2</v>
      </c>
      <c r="AF3926">
        <f t="shared" si="622"/>
        <v>9.90759979248047</v>
      </c>
      <c r="AG3926" s="16">
        <f t="shared" si="619"/>
        <v>0.4</v>
      </c>
      <c r="AH3926" s="17">
        <f t="shared" si="616"/>
        <v>7.3999999999999996E-2</v>
      </c>
      <c r="AI3926">
        <f t="shared" si="624"/>
        <v>17.250879548339842</v>
      </c>
      <c r="AJ3926">
        <f t="shared" si="625"/>
        <v>27.158479340820314</v>
      </c>
      <c r="AK3926" s="18">
        <f t="shared" si="623"/>
        <v>260.27847323730469</v>
      </c>
      <c r="AL3926" s="19">
        <f t="shared" si="617"/>
        <v>31.121520659179687</v>
      </c>
    </row>
    <row r="3927" spans="1:38">
      <c r="A3927" t="s">
        <v>4935</v>
      </c>
      <c r="B3927" t="s">
        <v>1704</v>
      </c>
      <c r="C3927" t="s">
        <v>5827</v>
      </c>
      <c r="D3927" t="s">
        <v>1705</v>
      </c>
      <c r="E3927" t="s">
        <v>4936</v>
      </c>
      <c r="F3927" t="s">
        <v>1775</v>
      </c>
      <c r="G3927" s="4" t="s">
        <v>6068</v>
      </c>
      <c r="H3927" s="4" t="s">
        <v>1535</v>
      </c>
      <c r="I3927" s="4" t="s">
        <v>381</v>
      </c>
      <c r="J3927" s="4" t="s">
        <v>225</v>
      </c>
      <c r="K3927" s="4" t="s">
        <v>359</v>
      </c>
      <c r="L3927" s="4" t="s">
        <v>6274</v>
      </c>
      <c r="M3927" s="86">
        <v>0</v>
      </c>
      <c r="N3927" t="s">
        <v>63</v>
      </c>
      <c r="O3927" t="s">
        <v>1776</v>
      </c>
      <c r="P3927" t="s">
        <v>27</v>
      </c>
      <c r="Q3927" s="1" t="s">
        <v>81</v>
      </c>
      <c r="R3927" s="1">
        <v>17.190000534057617</v>
      </c>
      <c r="S3927" s="1" t="s">
        <v>154</v>
      </c>
      <c r="T3927" s="1" t="s">
        <v>4937</v>
      </c>
      <c r="U3927" s="1" t="s">
        <v>31</v>
      </c>
      <c r="V3927" s="1" t="s">
        <v>48</v>
      </c>
      <c r="W3927" s="1" t="s">
        <v>3443</v>
      </c>
      <c r="X3927" s="1" t="s">
        <v>48</v>
      </c>
      <c r="Y3927" s="1" t="s">
        <v>343</v>
      </c>
      <c r="Z3927" s="1" t="s">
        <v>31</v>
      </c>
      <c r="AA3927" s="1">
        <v>171.89999389648438</v>
      </c>
      <c r="AC3927" s="1">
        <f t="shared" si="620"/>
        <v>131.24000534057618</v>
      </c>
      <c r="AD3927" s="16">
        <f t="shared" si="618"/>
        <v>1</v>
      </c>
      <c r="AE3927" s="17">
        <f t="shared" si="621"/>
        <v>8.5000000000000006E-2</v>
      </c>
      <c r="AF3927">
        <f t="shared" si="622"/>
        <v>14.611499481201173</v>
      </c>
      <c r="AG3927" s="16">
        <f t="shared" si="619"/>
        <v>1</v>
      </c>
      <c r="AH3927" s="17">
        <f t="shared" si="616"/>
        <v>0.185</v>
      </c>
      <c r="AI3927">
        <f t="shared" si="624"/>
        <v>24.279400988006593</v>
      </c>
      <c r="AJ3927">
        <f t="shared" si="625"/>
        <v>38.890900469207764</v>
      </c>
      <c r="AK3927" s="18">
        <f t="shared" si="623"/>
        <v>170.13090580978394</v>
      </c>
      <c r="AL3927" s="19">
        <f t="shared" si="617"/>
        <v>1.7690995307922321</v>
      </c>
    </row>
    <row r="3928" spans="1:38">
      <c r="A3928" t="s">
        <v>4935</v>
      </c>
      <c r="B3928" t="s">
        <v>1704</v>
      </c>
      <c r="C3928" t="s">
        <v>5827</v>
      </c>
      <c r="D3928" t="s">
        <v>1705</v>
      </c>
      <c r="E3928" t="s">
        <v>4936</v>
      </c>
      <c r="F3928" t="s">
        <v>1760</v>
      </c>
      <c r="G3928" s="4" t="s">
        <v>6068</v>
      </c>
      <c r="H3928" s="4" t="s">
        <v>1535</v>
      </c>
      <c r="I3928" s="4" t="s">
        <v>381</v>
      </c>
      <c r="J3928" s="4" t="s">
        <v>225</v>
      </c>
      <c r="K3928" s="4" t="s">
        <v>359</v>
      </c>
      <c r="L3928" s="4" t="s">
        <v>6274</v>
      </c>
      <c r="M3928" s="86">
        <v>0</v>
      </c>
      <c r="N3928" t="s">
        <v>63</v>
      </c>
      <c r="O3928" t="s">
        <v>1761</v>
      </c>
      <c r="P3928" t="s">
        <v>27</v>
      </c>
      <c r="Q3928" s="1" t="s">
        <v>316</v>
      </c>
      <c r="R3928" s="1">
        <v>14.5</v>
      </c>
      <c r="S3928" s="1" t="s">
        <v>154</v>
      </c>
      <c r="T3928" s="1" t="s">
        <v>4576</v>
      </c>
      <c r="U3928" s="1" t="s">
        <v>31</v>
      </c>
      <c r="V3928" s="1" t="s">
        <v>48</v>
      </c>
      <c r="W3928" s="1" t="s">
        <v>902</v>
      </c>
      <c r="X3928" s="1" t="s">
        <v>48</v>
      </c>
      <c r="Y3928" s="1" t="s">
        <v>2585</v>
      </c>
      <c r="Z3928" s="1" t="s">
        <v>31</v>
      </c>
      <c r="AA3928" s="1">
        <v>87</v>
      </c>
      <c r="AC3928" s="1">
        <f t="shared" si="620"/>
        <v>66.42</v>
      </c>
      <c r="AD3928" s="16">
        <f t="shared" si="618"/>
        <v>1</v>
      </c>
      <c r="AE3928" s="17">
        <f t="shared" si="621"/>
        <v>8.5000000000000006E-2</v>
      </c>
      <c r="AF3928">
        <f t="shared" si="622"/>
        <v>7.3950000000000005</v>
      </c>
      <c r="AG3928" s="16">
        <f t="shared" si="619"/>
        <v>1</v>
      </c>
      <c r="AH3928" s="17">
        <f t="shared" si="616"/>
        <v>0.185</v>
      </c>
      <c r="AI3928">
        <f t="shared" si="624"/>
        <v>12.287700000000001</v>
      </c>
      <c r="AJ3928">
        <f t="shared" si="625"/>
        <v>19.682700000000001</v>
      </c>
      <c r="AK3928" s="18">
        <f t="shared" si="623"/>
        <v>86.102699999999999</v>
      </c>
      <c r="AL3928" s="19">
        <f t="shared" si="617"/>
        <v>0.89729999999999777</v>
      </c>
    </row>
    <row r="3929" spans="1:38">
      <c r="A3929" t="s">
        <v>4935</v>
      </c>
      <c r="B3929" t="s">
        <v>1704</v>
      </c>
      <c r="C3929" t="s">
        <v>5827</v>
      </c>
      <c r="D3929" t="s">
        <v>1705</v>
      </c>
      <c r="E3929" t="s">
        <v>4936</v>
      </c>
      <c r="F3929" t="s">
        <v>1750</v>
      </c>
      <c r="G3929" s="4" t="s">
        <v>6068</v>
      </c>
      <c r="H3929" s="4" t="s">
        <v>1535</v>
      </c>
      <c r="I3929" s="4" t="s">
        <v>381</v>
      </c>
      <c r="J3929" s="4" t="s">
        <v>225</v>
      </c>
      <c r="K3929" s="4" t="s">
        <v>359</v>
      </c>
      <c r="L3929" s="4" t="s">
        <v>6274</v>
      </c>
      <c r="M3929" s="86">
        <v>0</v>
      </c>
      <c r="N3929" t="s">
        <v>63</v>
      </c>
      <c r="O3929" t="s">
        <v>1751</v>
      </c>
      <c r="P3929" t="s">
        <v>27</v>
      </c>
      <c r="Q3929" s="1" t="s">
        <v>268</v>
      </c>
      <c r="R3929" s="1">
        <v>16.600000381469727</v>
      </c>
      <c r="S3929" s="1" t="s">
        <v>154</v>
      </c>
      <c r="T3929" s="1" t="s">
        <v>3701</v>
      </c>
      <c r="U3929" s="1" t="s">
        <v>31</v>
      </c>
      <c r="V3929" s="1" t="s">
        <v>48</v>
      </c>
      <c r="W3929" s="1" t="s">
        <v>2536</v>
      </c>
      <c r="X3929" s="1" t="s">
        <v>48</v>
      </c>
      <c r="Y3929" s="1" t="s">
        <v>2819</v>
      </c>
      <c r="Z3929" s="1" t="s">
        <v>31</v>
      </c>
      <c r="AA3929" s="1">
        <v>83</v>
      </c>
      <c r="AC3929" s="1">
        <f t="shared" si="620"/>
        <v>63.37000190734863</v>
      </c>
      <c r="AD3929" s="16">
        <f t="shared" si="618"/>
        <v>1</v>
      </c>
      <c r="AE3929" s="17">
        <f t="shared" si="621"/>
        <v>8.5000000000000006E-2</v>
      </c>
      <c r="AF3929">
        <f t="shared" si="622"/>
        <v>7.0550000000000006</v>
      </c>
      <c r="AG3929" s="16">
        <f t="shared" si="619"/>
        <v>1</v>
      </c>
      <c r="AH3929" s="17">
        <f t="shared" si="616"/>
        <v>0.185</v>
      </c>
      <c r="AI3929">
        <f t="shared" si="624"/>
        <v>11.723450352859496</v>
      </c>
      <c r="AJ3929">
        <f t="shared" si="625"/>
        <v>18.778450352859497</v>
      </c>
      <c r="AK3929" s="18">
        <f t="shared" si="623"/>
        <v>82.148452260208131</v>
      </c>
      <c r="AL3929" s="19">
        <f t="shared" si="617"/>
        <v>0.85154964714050507</v>
      </c>
    </row>
    <row r="3930" spans="1:38">
      <c r="A3930" t="s">
        <v>4935</v>
      </c>
      <c r="B3930" t="s">
        <v>1704</v>
      </c>
      <c r="C3930" t="s">
        <v>5827</v>
      </c>
      <c r="D3930" t="s">
        <v>1705</v>
      </c>
      <c r="E3930" t="s">
        <v>4936</v>
      </c>
      <c r="F3930" t="s">
        <v>3759</v>
      </c>
      <c r="G3930" s="4" t="s">
        <v>6066</v>
      </c>
      <c r="H3930" s="4" t="s">
        <v>1143</v>
      </c>
      <c r="I3930" s="4" t="s">
        <v>557</v>
      </c>
      <c r="J3930" s="4" t="s">
        <v>203</v>
      </c>
      <c r="K3930" s="4" t="s">
        <v>74</v>
      </c>
      <c r="L3930" s="4" t="s">
        <v>359</v>
      </c>
      <c r="M3930" s="87">
        <v>0.6</v>
      </c>
      <c r="N3930" t="s">
        <v>63</v>
      </c>
      <c r="O3930" t="s">
        <v>3760</v>
      </c>
      <c r="P3930" t="s">
        <v>27</v>
      </c>
      <c r="Q3930" s="1" t="s">
        <v>74</v>
      </c>
      <c r="R3930" s="1">
        <v>66</v>
      </c>
      <c r="S3930" s="1" t="s">
        <v>154</v>
      </c>
      <c r="T3930" s="1" t="s">
        <v>4938</v>
      </c>
      <c r="U3930" s="1" t="s">
        <v>31</v>
      </c>
      <c r="V3930" s="1" t="s">
        <v>32</v>
      </c>
      <c r="W3930" s="1" t="s">
        <v>31</v>
      </c>
      <c r="X3930" s="1" t="s">
        <v>32</v>
      </c>
      <c r="Y3930" s="1" t="s">
        <v>31</v>
      </c>
      <c r="Z3930" s="1" t="s">
        <v>31</v>
      </c>
      <c r="AA3930" s="1">
        <v>66</v>
      </c>
      <c r="AC3930" s="1">
        <f t="shared" si="620"/>
        <v>52.8</v>
      </c>
      <c r="AD3930" s="16">
        <f t="shared" si="618"/>
        <v>0.4</v>
      </c>
      <c r="AE3930" s="17">
        <f t="shared" si="621"/>
        <v>3.4000000000000002E-2</v>
      </c>
      <c r="AF3930">
        <f t="shared" si="622"/>
        <v>2.2440000000000002</v>
      </c>
      <c r="AG3930" s="16">
        <f t="shared" si="619"/>
        <v>0.4</v>
      </c>
      <c r="AH3930" s="17">
        <f t="shared" si="616"/>
        <v>7.3999999999999996E-2</v>
      </c>
      <c r="AI3930">
        <f t="shared" si="624"/>
        <v>3.9071999999999996</v>
      </c>
      <c r="AJ3930">
        <f t="shared" si="625"/>
        <v>6.1511999999999993</v>
      </c>
      <c r="AK3930" s="18">
        <f t="shared" si="623"/>
        <v>58.9512</v>
      </c>
      <c r="AL3930" s="19">
        <f t="shared" si="617"/>
        <v>7.0488</v>
      </c>
    </row>
    <row r="3931" spans="1:38">
      <c r="A3931" t="s">
        <v>4935</v>
      </c>
      <c r="B3931" t="s">
        <v>1704</v>
      </c>
      <c r="C3931" t="s">
        <v>5827</v>
      </c>
      <c r="D3931" t="s">
        <v>1705</v>
      </c>
      <c r="E3931" t="s">
        <v>4936</v>
      </c>
      <c r="F3931" t="s">
        <v>1755</v>
      </c>
      <c r="G3931" s="4" t="s">
        <v>6068</v>
      </c>
      <c r="H3931" s="4" t="s">
        <v>1535</v>
      </c>
      <c r="I3931" s="4" t="s">
        <v>381</v>
      </c>
      <c r="J3931" s="4" t="s">
        <v>225</v>
      </c>
      <c r="K3931" s="4" t="s">
        <v>359</v>
      </c>
      <c r="L3931" s="4" t="s">
        <v>6274</v>
      </c>
      <c r="M3931" s="86">
        <v>0</v>
      </c>
      <c r="N3931" t="s">
        <v>63</v>
      </c>
      <c r="O3931" t="s">
        <v>1756</v>
      </c>
      <c r="P3931" t="s">
        <v>27</v>
      </c>
      <c r="Q3931" s="1" t="s">
        <v>400</v>
      </c>
      <c r="R3931" s="1">
        <v>64.589996337890625</v>
      </c>
      <c r="S3931" s="1" t="s">
        <v>154</v>
      </c>
      <c r="T3931" s="1" t="s">
        <v>3774</v>
      </c>
      <c r="U3931" s="1" t="s">
        <v>31</v>
      </c>
      <c r="V3931" s="1" t="s">
        <v>48</v>
      </c>
      <c r="W3931" s="1" t="s">
        <v>1213</v>
      </c>
      <c r="X3931" s="1" t="s">
        <v>48</v>
      </c>
      <c r="Y3931" s="1" t="s">
        <v>3775</v>
      </c>
      <c r="Z3931" s="1" t="s">
        <v>31</v>
      </c>
      <c r="AA3931" s="1">
        <v>452.1300048828125</v>
      </c>
      <c r="AC3931" s="1">
        <f t="shared" si="620"/>
        <v>345.19997436523437</v>
      </c>
      <c r="AD3931" s="16">
        <f t="shared" si="618"/>
        <v>1</v>
      </c>
      <c r="AE3931" s="17">
        <f t="shared" si="621"/>
        <v>8.5000000000000006E-2</v>
      </c>
      <c r="AF3931">
        <f t="shared" si="622"/>
        <v>38.431050415039067</v>
      </c>
      <c r="AG3931" s="16">
        <f t="shared" si="619"/>
        <v>1</v>
      </c>
      <c r="AH3931" s="17">
        <f t="shared" si="616"/>
        <v>0.185</v>
      </c>
      <c r="AI3931">
        <f t="shared" si="624"/>
        <v>63.86199525756836</v>
      </c>
      <c r="AJ3931">
        <f t="shared" si="625"/>
        <v>102.29304567260743</v>
      </c>
      <c r="AK3931" s="18">
        <f t="shared" si="623"/>
        <v>447.4930200378418</v>
      </c>
      <c r="AL3931" s="19">
        <f t="shared" si="617"/>
        <v>4.6369543273925728</v>
      </c>
    </row>
    <row r="3932" spans="1:38">
      <c r="A3932" t="s">
        <v>4939</v>
      </c>
      <c r="B3932" t="s">
        <v>70</v>
      </c>
      <c r="C3932" t="s">
        <v>5827</v>
      </c>
      <c r="D3932" t="s">
        <v>71</v>
      </c>
      <c r="E3932" t="s">
        <v>4936</v>
      </c>
      <c r="F3932" t="s">
        <v>72</v>
      </c>
      <c r="G3932" s="4" t="s">
        <v>5864</v>
      </c>
      <c r="H3932" s="4" t="s">
        <v>557</v>
      </c>
      <c r="I3932" s="4" t="s">
        <v>68</v>
      </c>
      <c r="J3932" s="4" t="s">
        <v>54</v>
      </c>
      <c r="K3932" s="4" t="s">
        <v>6274</v>
      </c>
      <c r="L3932" s="4" t="s">
        <v>6274</v>
      </c>
      <c r="M3932" s="87">
        <v>1</v>
      </c>
      <c r="N3932" t="s">
        <v>63</v>
      </c>
      <c r="O3932" t="s">
        <v>73</v>
      </c>
      <c r="P3932" t="s">
        <v>27</v>
      </c>
      <c r="Q3932" s="1" t="s">
        <v>359</v>
      </c>
      <c r="R3932" s="1">
        <v>4.9000000953674316</v>
      </c>
      <c r="S3932" s="1" t="s">
        <v>75</v>
      </c>
      <c r="T3932" s="1" t="s">
        <v>31</v>
      </c>
      <c r="U3932" s="1" t="s">
        <v>31</v>
      </c>
      <c r="V3932" s="1" t="s">
        <v>240</v>
      </c>
      <c r="W3932" s="1" t="s">
        <v>31</v>
      </c>
      <c r="X3932" s="1" t="s">
        <v>240</v>
      </c>
      <c r="Y3932" s="1" t="s">
        <v>31</v>
      </c>
      <c r="Z3932" s="1" t="s">
        <v>31</v>
      </c>
      <c r="AA3932" s="1">
        <v>44.099998474121094</v>
      </c>
      <c r="AC3932" s="1">
        <f t="shared" si="620"/>
        <v>44.100000858306885</v>
      </c>
      <c r="AD3932" s="16">
        <f t="shared" si="618"/>
        <v>0</v>
      </c>
      <c r="AE3932" s="17">
        <f t="shared" si="621"/>
        <v>0</v>
      </c>
      <c r="AF3932">
        <f t="shared" si="622"/>
        <v>0</v>
      </c>
      <c r="AG3932" s="16">
        <f t="shared" si="619"/>
        <v>0</v>
      </c>
      <c r="AH3932" s="17">
        <f t="shared" si="616"/>
        <v>0</v>
      </c>
      <c r="AI3932">
        <f t="shared" si="624"/>
        <v>0</v>
      </c>
      <c r="AJ3932">
        <f t="shared" si="625"/>
        <v>0</v>
      </c>
      <c r="AK3932" s="18">
        <f t="shared" si="623"/>
        <v>44.100000858306885</v>
      </c>
      <c r="AL3932" s="19">
        <f t="shared" si="617"/>
        <v>0</v>
      </c>
    </row>
    <row r="3933" spans="1:38">
      <c r="A3933" t="s">
        <v>4939</v>
      </c>
      <c r="B3933" t="s">
        <v>70</v>
      </c>
      <c r="C3933" t="s">
        <v>5827</v>
      </c>
      <c r="D3933" t="s">
        <v>71</v>
      </c>
      <c r="E3933" t="s">
        <v>4936</v>
      </c>
      <c r="F3933" t="s">
        <v>76</v>
      </c>
      <c r="G3933" s="4" t="s">
        <v>5865</v>
      </c>
      <c r="H3933" s="4" t="s">
        <v>557</v>
      </c>
      <c r="I3933" s="4" t="s">
        <v>68</v>
      </c>
      <c r="J3933" s="4" t="s">
        <v>370</v>
      </c>
      <c r="K3933" s="4" t="s">
        <v>6274</v>
      </c>
      <c r="L3933" s="4" t="s">
        <v>6274</v>
      </c>
      <c r="M3933" s="87">
        <v>1</v>
      </c>
      <c r="N3933" t="s">
        <v>63</v>
      </c>
      <c r="O3933" t="s">
        <v>77</v>
      </c>
      <c r="P3933" t="s">
        <v>27</v>
      </c>
      <c r="Q3933" s="1" t="s">
        <v>4458</v>
      </c>
      <c r="R3933" s="1">
        <v>5.5</v>
      </c>
      <c r="S3933" s="1" t="s">
        <v>75</v>
      </c>
      <c r="T3933" s="1" t="s">
        <v>31</v>
      </c>
      <c r="U3933" s="1" t="s">
        <v>31</v>
      </c>
      <c r="V3933" s="1" t="s">
        <v>240</v>
      </c>
      <c r="W3933" s="1" t="s">
        <v>31</v>
      </c>
      <c r="X3933" s="1" t="s">
        <v>240</v>
      </c>
      <c r="Y3933" s="1" t="s">
        <v>31</v>
      </c>
      <c r="Z3933" s="1" t="s">
        <v>31</v>
      </c>
      <c r="AA3933" s="1">
        <v>43.450000762939453</v>
      </c>
      <c r="AC3933" s="1">
        <f t="shared" si="620"/>
        <v>43.45</v>
      </c>
      <c r="AD3933" s="16">
        <f t="shared" si="618"/>
        <v>0</v>
      </c>
      <c r="AE3933" s="17">
        <f t="shared" si="621"/>
        <v>0</v>
      </c>
      <c r="AF3933">
        <f t="shared" si="622"/>
        <v>0</v>
      </c>
      <c r="AG3933" s="16">
        <f t="shared" si="619"/>
        <v>0</v>
      </c>
      <c r="AH3933" s="17">
        <f t="shared" si="616"/>
        <v>0</v>
      </c>
      <c r="AI3933">
        <f t="shared" si="624"/>
        <v>0</v>
      </c>
      <c r="AJ3933">
        <f t="shared" si="625"/>
        <v>0</v>
      </c>
      <c r="AK3933" s="18">
        <f t="shared" si="623"/>
        <v>43.45</v>
      </c>
      <c r="AL3933" s="19">
        <f t="shared" si="617"/>
        <v>0</v>
      </c>
    </row>
    <row r="3934" spans="1:38">
      <c r="A3934" t="s">
        <v>4939</v>
      </c>
      <c r="B3934" t="s">
        <v>70</v>
      </c>
      <c r="C3934" t="s">
        <v>5827</v>
      </c>
      <c r="D3934" t="s">
        <v>71</v>
      </c>
      <c r="E3934" t="s">
        <v>4936</v>
      </c>
      <c r="F3934" t="s">
        <v>361</v>
      </c>
      <c r="G3934" s="4" t="s">
        <v>5892</v>
      </c>
      <c r="H3934" s="4" t="s">
        <v>557</v>
      </c>
      <c r="I3934" s="4" t="s">
        <v>6277</v>
      </c>
      <c r="J3934" s="4" t="s">
        <v>6273</v>
      </c>
      <c r="K3934" s="4" t="s">
        <v>6274</v>
      </c>
      <c r="L3934" s="4" t="s">
        <v>6274</v>
      </c>
      <c r="M3934" s="87">
        <v>0.6</v>
      </c>
      <c r="N3934" t="s">
        <v>63</v>
      </c>
      <c r="O3934" t="s">
        <v>362</v>
      </c>
      <c r="P3934" t="s">
        <v>27</v>
      </c>
      <c r="Q3934" s="1" t="s">
        <v>3078</v>
      </c>
      <c r="R3934" s="1">
        <v>4.1999998092651367</v>
      </c>
      <c r="S3934" s="1" t="s">
        <v>75</v>
      </c>
      <c r="T3934" s="1" t="s">
        <v>31</v>
      </c>
      <c r="U3934" s="1" t="s">
        <v>31</v>
      </c>
      <c r="V3934" s="1" t="s">
        <v>240</v>
      </c>
      <c r="W3934" s="1" t="s">
        <v>31</v>
      </c>
      <c r="X3934" s="1" t="s">
        <v>240</v>
      </c>
      <c r="Y3934" s="1" t="s">
        <v>31</v>
      </c>
      <c r="Z3934" s="1" t="s">
        <v>31</v>
      </c>
      <c r="AA3934" s="1">
        <v>44.520000457763672</v>
      </c>
      <c r="AC3934" s="1">
        <f t="shared" si="620"/>
        <v>44.519997978210448</v>
      </c>
      <c r="AD3934" s="16">
        <f t="shared" si="618"/>
        <v>0.4</v>
      </c>
      <c r="AE3934" s="17">
        <f t="shared" si="621"/>
        <v>3.4000000000000002E-2</v>
      </c>
      <c r="AF3934">
        <f t="shared" si="622"/>
        <v>1.5136800155639649</v>
      </c>
      <c r="AG3934" s="16">
        <f t="shared" si="619"/>
        <v>0.4</v>
      </c>
      <c r="AH3934" s="17">
        <f t="shared" si="616"/>
        <v>7.3999999999999996E-2</v>
      </c>
      <c r="AI3934">
        <f t="shared" si="624"/>
        <v>3.2944798503875732</v>
      </c>
      <c r="AJ3934">
        <f t="shared" si="625"/>
        <v>4.8081598659515379</v>
      </c>
      <c r="AK3934" s="18">
        <f t="shared" si="623"/>
        <v>49.328157844161986</v>
      </c>
      <c r="AL3934" s="19">
        <f t="shared" si="617"/>
        <v>-4.8081598659515379</v>
      </c>
    </row>
    <row r="3935" spans="1:38">
      <c r="A3935" t="s">
        <v>4939</v>
      </c>
      <c r="B3935" t="s">
        <v>70</v>
      </c>
      <c r="C3935" t="s">
        <v>5827</v>
      </c>
      <c r="D3935" t="s">
        <v>71</v>
      </c>
      <c r="E3935" t="s">
        <v>4936</v>
      </c>
      <c r="F3935" t="s">
        <v>364</v>
      </c>
      <c r="G3935" s="4" t="s">
        <v>5892</v>
      </c>
      <c r="H3935" s="4" t="s">
        <v>557</v>
      </c>
      <c r="I3935" s="4" t="s">
        <v>6277</v>
      </c>
      <c r="J3935" s="4" t="s">
        <v>6273</v>
      </c>
      <c r="K3935" s="4" t="s">
        <v>6274</v>
      </c>
      <c r="L3935" s="4" t="s">
        <v>6274</v>
      </c>
      <c r="M3935" s="87">
        <v>0.6</v>
      </c>
      <c r="N3935" t="s">
        <v>63</v>
      </c>
      <c r="O3935" t="s">
        <v>365</v>
      </c>
      <c r="P3935" t="s">
        <v>27</v>
      </c>
      <c r="Q3935" s="1" t="s">
        <v>2760</v>
      </c>
      <c r="R3935" s="1">
        <v>4.490361213684082</v>
      </c>
      <c r="S3935" s="1" t="s">
        <v>75</v>
      </c>
      <c r="T3935" s="1" t="s">
        <v>31</v>
      </c>
      <c r="U3935" s="1" t="s">
        <v>31</v>
      </c>
      <c r="V3935" s="1" t="s">
        <v>240</v>
      </c>
      <c r="W3935" s="1" t="s">
        <v>31</v>
      </c>
      <c r="X3935" s="1" t="s">
        <v>240</v>
      </c>
      <c r="Y3935" s="1" t="s">
        <v>31</v>
      </c>
      <c r="Z3935" s="1" t="s">
        <v>31</v>
      </c>
      <c r="AA3935" s="1">
        <v>37.270000457763672</v>
      </c>
      <c r="AC3935" s="1">
        <f t="shared" si="620"/>
        <v>37.269998073577881</v>
      </c>
      <c r="AD3935" s="16">
        <f t="shared" si="618"/>
        <v>0.4</v>
      </c>
      <c r="AE3935" s="17">
        <f t="shared" si="621"/>
        <v>3.4000000000000002E-2</v>
      </c>
      <c r="AF3935">
        <f t="shared" si="622"/>
        <v>1.267180015563965</v>
      </c>
      <c r="AG3935" s="16">
        <f t="shared" si="619"/>
        <v>0.4</v>
      </c>
      <c r="AH3935" s="17">
        <f t="shared" si="616"/>
        <v>7.3999999999999996E-2</v>
      </c>
      <c r="AI3935">
        <f t="shared" si="624"/>
        <v>2.7579798574447629</v>
      </c>
      <c r="AJ3935">
        <f t="shared" si="625"/>
        <v>4.0251598730087279</v>
      </c>
      <c r="AK3935" s="18">
        <f t="shared" si="623"/>
        <v>41.295157946586606</v>
      </c>
      <c r="AL3935" s="19">
        <f t="shared" si="617"/>
        <v>-4.0251598730087279</v>
      </c>
    </row>
    <row r="3936" spans="1:38">
      <c r="A3936" t="s">
        <v>4939</v>
      </c>
      <c r="B3936" t="s">
        <v>70</v>
      </c>
      <c r="C3936" t="s">
        <v>5827</v>
      </c>
      <c r="D3936" t="s">
        <v>71</v>
      </c>
      <c r="E3936" t="s">
        <v>4936</v>
      </c>
      <c r="F3936" t="s">
        <v>79</v>
      </c>
      <c r="G3936" s="4" t="s">
        <v>5866</v>
      </c>
      <c r="H3936" s="4" t="s">
        <v>557</v>
      </c>
      <c r="I3936" s="4" t="s">
        <v>48</v>
      </c>
      <c r="J3936" s="4" t="s">
        <v>153</v>
      </c>
      <c r="K3936" s="4" t="s">
        <v>6274</v>
      </c>
      <c r="L3936" s="4" t="s">
        <v>6274</v>
      </c>
      <c r="M3936" s="87">
        <v>1</v>
      </c>
      <c r="N3936" t="s">
        <v>63</v>
      </c>
      <c r="O3936" t="s">
        <v>80</v>
      </c>
      <c r="P3936" t="s">
        <v>27</v>
      </c>
      <c r="Q3936" s="1" t="s">
        <v>81</v>
      </c>
      <c r="R3936" s="1">
        <v>3.2000000476837158</v>
      </c>
      <c r="S3936" s="1" t="s">
        <v>75</v>
      </c>
      <c r="T3936" s="1" t="s">
        <v>31</v>
      </c>
      <c r="U3936" s="1" t="s">
        <v>31</v>
      </c>
      <c r="V3936" s="1" t="s">
        <v>240</v>
      </c>
      <c r="W3936" s="1" t="s">
        <v>31</v>
      </c>
      <c r="X3936" s="1" t="s">
        <v>240</v>
      </c>
      <c r="Y3936" s="1" t="s">
        <v>31</v>
      </c>
      <c r="Z3936" s="1" t="s">
        <v>31</v>
      </c>
      <c r="AA3936" s="1">
        <v>32</v>
      </c>
      <c r="AC3936" s="1">
        <f t="shared" si="620"/>
        <v>32.000000476837158</v>
      </c>
      <c r="AD3936" s="16">
        <f t="shared" si="618"/>
        <v>0</v>
      </c>
      <c r="AE3936" s="17">
        <f t="shared" si="621"/>
        <v>0</v>
      </c>
      <c r="AF3936">
        <f t="shared" si="622"/>
        <v>0</v>
      </c>
      <c r="AG3936" s="16">
        <f t="shared" si="619"/>
        <v>0</v>
      </c>
      <c r="AH3936" s="17">
        <f t="shared" si="616"/>
        <v>0</v>
      </c>
      <c r="AI3936">
        <f t="shared" si="624"/>
        <v>0</v>
      </c>
      <c r="AJ3936">
        <f t="shared" si="625"/>
        <v>0</v>
      </c>
      <c r="AK3936" s="18">
        <f t="shared" si="623"/>
        <v>32.000000476837158</v>
      </c>
      <c r="AL3936" s="19">
        <f t="shared" si="617"/>
        <v>0</v>
      </c>
    </row>
    <row r="3937" spans="1:38">
      <c r="A3937" t="s">
        <v>4939</v>
      </c>
      <c r="B3937" t="s">
        <v>70</v>
      </c>
      <c r="C3937" t="s">
        <v>5827</v>
      </c>
      <c r="D3937" t="s">
        <v>71</v>
      </c>
      <c r="E3937" t="s">
        <v>4936</v>
      </c>
      <c r="F3937" t="s">
        <v>368</v>
      </c>
      <c r="G3937" s="4" t="s">
        <v>5893</v>
      </c>
      <c r="H3937" s="4" t="s">
        <v>557</v>
      </c>
      <c r="I3937" s="4" t="s">
        <v>1159</v>
      </c>
      <c r="J3937" s="4" t="s">
        <v>81</v>
      </c>
      <c r="K3937" s="4" t="s">
        <v>6274</v>
      </c>
      <c r="L3937" s="4" t="s">
        <v>6274</v>
      </c>
      <c r="M3937" s="87">
        <v>1</v>
      </c>
      <c r="N3937" t="s">
        <v>63</v>
      </c>
      <c r="O3937" t="s">
        <v>369</v>
      </c>
      <c r="P3937" t="s">
        <v>27</v>
      </c>
      <c r="Q3937" s="1" t="s">
        <v>28</v>
      </c>
      <c r="R3937" s="1">
        <v>3.2999999523162842</v>
      </c>
      <c r="S3937" s="1" t="s">
        <v>75</v>
      </c>
      <c r="T3937" s="1" t="s">
        <v>31</v>
      </c>
      <c r="U3937" s="1" t="s">
        <v>31</v>
      </c>
      <c r="V3937" s="1" t="s">
        <v>240</v>
      </c>
      <c r="W3937" s="1" t="s">
        <v>31</v>
      </c>
      <c r="X3937" s="1" t="s">
        <v>240</v>
      </c>
      <c r="Y3937" s="1" t="s">
        <v>31</v>
      </c>
      <c r="Z3937" s="1" t="s">
        <v>31</v>
      </c>
      <c r="AA3937" s="1">
        <v>66</v>
      </c>
      <c r="AC3937" s="1">
        <f t="shared" si="620"/>
        <v>65.999999046325684</v>
      </c>
      <c r="AD3937" s="16">
        <f t="shared" si="618"/>
        <v>0</v>
      </c>
      <c r="AE3937" s="17">
        <f t="shared" si="621"/>
        <v>0</v>
      </c>
      <c r="AF3937">
        <f t="shared" si="622"/>
        <v>0</v>
      </c>
      <c r="AG3937" s="16">
        <f t="shared" si="619"/>
        <v>0</v>
      </c>
      <c r="AH3937" s="17">
        <f t="shared" si="616"/>
        <v>0</v>
      </c>
      <c r="AI3937">
        <f t="shared" si="624"/>
        <v>0</v>
      </c>
      <c r="AJ3937">
        <f t="shared" si="625"/>
        <v>0</v>
      </c>
      <c r="AK3937" s="18">
        <f t="shared" si="623"/>
        <v>65.999999046325684</v>
      </c>
      <c r="AL3937" s="19">
        <f t="shared" si="617"/>
        <v>0</v>
      </c>
    </row>
    <row r="3938" spans="1:38">
      <c r="A3938" t="s">
        <v>4939</v>
      </c>
      <c r="B3938" t="s">
        <v>70</v>
      </c>
      <c r="C3938" t="s">
        <v>5827</v>
      </c>
      <c r="D3938" t="s">
        <v>71</v>
      </c>
      <c r="E3938" t="s">
        <v>4936</v>
      </c>
      <c r="F3938" t="s">
        <v>91</v>
      </c>
      <c r="G3938" s="4" t="s">
        <v>5870</v>
      </c>
      <c r="H3938" s="4" t="s">
        <v>557</v>
      </c>
      <c r="I3938" s="4" t="s">
        <v>240</v>
      </c>
      <c r="J3938" s="4" t="s">
        <v>28</v>
      </c>
      <c r="K3938" s="4" t="s">
        <v>6274</v>
      </c>
      <c r="L3938" s="4" t="s">
        <v>6274</v>
      </c>
      <c r="M3938" s="87">
        <v>1</v>
      </c>
      <c r="N3938" t="s">
        <v>63</v>
      </c>
      <c r="O3938" t="s">
        <v>92</v>
      </c>
      <c r="P3938" t="s">
        <v>27</v>
      </c>
      <c r="Q3938" s="1" t="s">
        <v>3022</v>
      </c>
      <c r="R3938" s="1">
        <v>4.9499998092651367</v>
      </c>
      <c r="S3938" s="1" t="s">
        <v>75</v>
      </c>
      <c r="T3938" s="1" t="s">
        <v>31</v>
      </c>
      <c r="U3938" s="1" t="s">
        <v>31</v>
      </c>
      <c r="V3938" s="1" t="s">
        <v>240</v>
      </c>
      <c r="W3938" s="1" t="s">
        <v>31</v>
      </c>
      <c r="X3938" s="1" t="s">
        <v>240</v>
      </c>
      <c r="Y3938" s="1" t="s">
        <v>31</v>
      </c>
      <c r="Z3938" s="1" t="s">
        <v>31</v>
      </c>
      <c r="AA3938" s="1">
        <v>143.55000305175781</v>
      </c>
      <c r="AC3938" s="1">
        <f t="shared" si="620"/>
        <v>143.54999446868896</v>
      </c>
      <c r="AD3938" s="16">
        <f t="shared" si="618"/>
        <v>0</v>
      </c>
      <c r="AE3938" s="17">
        <f t="shared" si="621"/>
        <v>0</v>
      </c>
      <c r="AF3938">
        <f t="shared" si="622"/>
        <v>0</v>
      </c>
      <c r="AG3938" s="16">
        <f t="shared" si="619"/>
        <v>0</v>
      </c>
      <c r="AH3938" s="17">
        <f t="shared" si="616"/>
        <v>0</v>
      </c>
      <c r="AI3938">
        <f t="shared" si="624"/>
        <v>0</v>
      </c>
      <c r="AJ3938">
        <f t="shared" si="625"/>
        <v>0</v>
      </c>
      <c r="AK3938" s="18">
        <f t="shared" si="623"/>
        <v>143.54999446868896</v>
      </c>
      <c r="AL3938" s="19">
        <f t="shared" si="617"/>
        <v>0</v>
      </c>
    </row>
    <row r="3939" spans="1:38">
      <c r="A3939" t="s">
        <v>4939</v>
      </c>
      <c r="B3939" t="s">
        <v>70</v>
      </c>
      <c r="C3939" t="s">
        <v>5827</v>
      </c>
      <c r="D3939" t="s">
        <v>71</v>
      </c>
      <c r="E3939" t="s">
        <v>4936</v>
      </c>
      <c r="F3939" t="s">
        <v>94</v>
      </c>
      <c r="G3939" s="4" t="s">
        <v>5871</v>
      </c>
      <c r="H3939" s="4" t="s">
        <v>557</v>
      </c>
      <c r="I3939" s="4" t="s">
        <v>68</v>
      </c>
      <c r="J3939" s="4" t="s">
        <v>239</v>
      </c>
      <c r="K3939" s="4" t="s">
        <v>66</v>
      </c>
      <c r="L3939" s="4" t="s">
        <v>6274</v>
      </c>
      <c r="M3939" s="87">
        <v>1</v>
      </c>
      <c r="N3939" t="s">
        <v>63</v>
      </c>
      <c r="O3939" t="s">
        <v>95</v>
      </c>
      <c r="P3939" t="s">
        <v>27</v>
      </c>
      <c r="Q3939" s="1" t="s">
        <v>1594</v>
      </c>
      <c r="R3939" s="1">
        <v>8.5</v>
      </c>
      <c r="S3939" s="1" t="s">
        <v>75</v>
      </c>
      <c r="T3939" s="1" t="s">
        <v>31</v>
      </c>
      <c r="U3939" s="1" t="s">
        <v>31</v>
      </c>
      <c r="V3939" s="1" t="s">
        <v>240</v>
      </c>
      <c r="W3939" s="1" t="s">
        <v>31</v>
      </c>
      <c r="X3939" s="1" t="s">
        <v>240</v>
      </c>
      <c r="Y3939" s="1" t="s">
        <v>31</v>
      </c>
      <c r="Z3939" s="1" t="s">
        <v>31</v>
      </c>
      <c r="AA3939" s="1">
        <v>86.699996948242188</v>
      </c>
      <c r="AC3939" s="1">
        <f t="shared" si="620"/>
        <v>86.699999999999989</v>
      </c>
      <c r="AD3939" s="16">
        <f t="shared" si="618"/>
        <v>0</v>
      </c>
      <c r="AE3939" s="17">
        <f t="shared" si="621"/>
        <v>0</v>
      </c>
      <c r="AF3939">
        <f t="shared" si="622"/>
        <v>0</v>
      </c>
      <c r="AG3939" s="16">
        <f t="shared" si="619"/>
        <v>0</v>
      </c>
      <c r="AH3939" s="17">
        <f t="shared" si="616"/>
        <v>0</v>
      </c>
      <c r="AI3939">
        <f t="shared" si="624"/>
        <v>0</v>
      </c>
      <c r="AJ3939">
        <f t="shared" si="625"/>
        <v>0</v>
      </c>
      <c r="AK3939" s="18">
        <f t="shared" si="623"/>
        <v>86.699999999999989</v>
      </c>
      <c r="AL3939" s="19">
        <f t="shared" si="617"/>
        <v>0</v>
      </c>
    </row>
    <row r="3940" spans="1:38">
      <c r="A3940" t="s">
        <v>4939</v>
      </c>
      <c r="B3940" t="s">
        <v>70</v>
      </c>
      <c r="C3940" t="s">
        <v>5827</v>
      </c>
      <c r="D3940" t="s">
        <v>71</v>
      </c>
      <c r="E3940" t="s">
        <v>4936</v>
      </c>
      <c r="F3940" t="s">
        <v>379</v>
      </c>
      <c r="G3940" s="4" t="s">
        <v>5895</v>
      </c>
      <c r="H3940" s="4" t="s">
        <v>557</v>
      </c>
      <c r="I3940" s="4" t="s">
        <v>240</v>
      </c>
      <c r="J3940" s="4" t="s">
        <v>161</v>
      </c>
      <c r="K3940" s="4" t="s">
        <v>6274</v>
      </c>
      <c r="L3940" s="4" t="s">
        <v>6274</v>
      </c>
      <c r="M3940" s="87">
        <v>1</v>
      </c>
      <c r="N3940" t="s">
        <v>63</v>
      </c>
      <c r="O3940" t="s">
        <v>380</v>
      </c>
      <c r="P3940" t="s">
        <v>27</v>
      </c>
      <c r="Q3940" s="1" t="s">
        <v>168</v>
      </c>
      <c r="R3940" s="1">
        <v>2.4800000190734863</v>
      </c>
      <c r="S3940" s="1" t="s">
        <v>75</v>
      </c>
      <c r="T3940" s="1" t="s">
        <v>31</v>
      </c>
      <c r="U3940" s="1" t="s">
        <v>31</v>
      </c>
      <c r="V3940" s="1" t="s">
        <v>240</v>
      </c>
      <c r="W3940" s="1" t="s">
        <v>31</v>
      </c>
      <c r="X3940" s="1" t="s">
        <v>240</v>
      </c>
      <c r="Y3940" s="1" t="s">
        <v>31</v>
      </c>
      <c r="Z3940" s="1" t="s">
        <v>31</v>
      </c>
      <c r="AA3940" s="1">
        <v>37.200000762939453</v>
      </c>
      <c r="AC3940" s="1">
        <f t="shared" si="620"/>
        <v>37.200000286102295</v>
      </c>
      <c r="AD3940" s="16">
        <f t="shared" si="618"/>
        <v>0</v>
      </c>
      <c r="AE3940" s="17">
        <f t="shared" si="621"/>
        <v>0</v>
      </c>
      <c r="AF3940">
        <f t="shared" si="622"/>
        <v>0</v>
      </c>
      <c r="AG3940" s="16">
        <f t="shared" si="619"/>
        <v>0</v>
      </c>
      <c r="AH3940" s="17">
        <f t="shared" si="616"/>
        <v>0</v>
      </c>
      <c r="AI3940">
        <f t="shared" si="624"/>
        <v>0</v>
      </c>
      <c r="AJ3940">
        <f t="shared" si="625"/>
        <v>0</v>
      </c>
      <c r="AK3940" s="18">
        <f t="shared" si="623"/>
        <v>37.200000286102295</v>
      </c>
      <c r="AL3940" s="19">
        <f t="shared" si="617"/>
        <v>0</v>
      </c>
    </row>
    <row r="3941" spans="1:38">
      <c r="A3941" t="s">
        <v>4939</v>
      </c>
      <c r="B3941" t="s">
        <v>70</v>
      </c>
      <c r="C3941" t="s">
        <v>5827</v>
      </c>
      <c r="D3941" t="s">
        <v>71</v>
      </c>
      <c r="E3941" t="s">
        <v>4936</v>
      </c>
      <c r="F3941" t="s">
        <v>97</v>
      </c>
      <c r="G3941" s="4" t="s">
        <v>5872</v>
      </c>
      <c r="H3941" s="4" t="s">
        <v>557</v>
      </c>
      <c r="I3941" s="4" t="s">
        <v>81</v>
      </c>
      <c r="J3941" s="4" t="s">
        <v>28</v>
      </c>
      <c r="K3941" s="4" t="s">
        <v>6274</v>
      </c>
      <c r="L3941" s="4" t="s">
        <v>6274</v>
      </c>
      <c r="M3941" s="87">
        <v>1</v>
      </c>
      <c r="N3941" t="s">
        <v>63</v>
      </c>
      <c r="O3941" t="s">
        <v>98</v>
      </c>
      <c r="P3941" t="s">
        <v>27</v>
      </c>
      <c r="Q3941" s="1" t="s">
        <v>268</v>
      </c>
      <c r="R3941" s="1">
        <v>9.5</v>
      </c>
      <c r="S3941" s="1" t="s">
        <v>75</v>
      </c>
      <c r="T3941" s="1" t="s">
        <v>31</v>
      </c>
      <c r="U3941" s="1" t="s">
        <v>31</v>
      </c>
      <c r="V3941" s="1" t="s">
        <v>240</v>
      </c>
      <c r="W3941" s="1" t="s">
        <v>31</v>
      </c>
      <c r="X3941" s="1" t="s">
        <v>240</v>
      </c>
      <c r="Y3941" s="1" t="s">
        <v>31</v>
      </c>
      <c r="Z3941" s="1" t="s">
        <v>31</v>
      </c>
      <c r="AA3941" s="1">
        <v>47.5</v>
      </c>
      <c r="AC3941" s="1">
        <f t="shared" si="620"/>
        <v>47.5</v>
      </c>
      <c r="AD3941" s="16">
        <f t="shared" si="618"/>
        <v>0</v>
      </c>
      <c r="AE3941" s="17">
        <f t="shared" si="621"/>
        <v>0</v>
      </c>
      <c r="AF3941">
        <f t="shared" si="622"/>
        <v>0</v>
      </c>
      <c r="AG3941" s="16">
        <f t="shared" si="619"/>
        <v>0</v>
      </c>
      <c r="AH3941" s="17">
        <f t="shared" si="616"/>
        <v>0</v>
      </c>
      <c r="AI3941">
        <f t="shared" si="624"/>
        <v>0</v>
      </c>
      <c r="AJ3941">
        <f t="shared" si="625"/>
        <v>0</v>
      </c>
      <c r="AK3941" s="18">
        <f t="shared" si="623"/>
        <v>47.5</v>
      </c>
      <c r="AL3941" s="19">
        <f t="shared" si="617"/>
        <v>0</v>
      </c>
    </row>
    <row r="3942" spans="1:38">
      <c r="A3942" t="s">
        <v>4939</v>
      </c>
      <c r="B3942" t="s">
        <v>70</v>
      </c>
      <c r="C3942" t="s">
        <v>5827</v>
      </c>
      <c r="D3942" t="s">
        <v>71</v>
      </c>
      <c r="E3942" t="s">
        <v>4936</v>
      </c>
      <c r="F3942" t="s">
        <v>100</v>
      </c>
      <c r="G3942" s="4" t="s">
        <v>5873</v>
      </c>
      <c r="H3942" s="4" t="s">
        <v>557</v>
      </c>
      <c r="I3942" s="4" t="s">
        <v>32</v>
      </c>
      <c r="J3942" s="4" t="s">
        <v>81</v>
      </c>
      <c r="K3942" s="4" t="s">
        <v>6274</v>
      </c>
      <c r="L3942" s="4" t="s">
        <v>6274</v>
      </c>
      <c r="M3942" s="87">
        <v>1</v>
      </c>
      <c r="N3942" t="s">
        <v>63</v>
      </c>
      <c r="O3942" t="s">
        <v>1004</v>
      </c>
      <c r="P3942" t="s">
        <v>27</v>
      </c>
      <c r="Q3942" s="1" t="s">
        <v>130</v>
      </c>
      <c r="R3942" s="1">
        <v>22</v>
      </c>
      <c r="S3942" s="1" t="s">
        <v>75</v>
      </c>
      <c r="T3942" s="1" t="s">
        <v>31</v>
      </c>
      <c r="U3942" s="1" t="s">
        <v>31</v>
      </c>
      <c r="V3942" s="1" t="s">
        <v>240</v>
      </c>
      <c r="W3942" s="1" t="s">
        <v>31</v>
      </c>
      <c r="X3942" s="1" t="s">
        <v>240</v>
      </c>
      <c r="Y3942" s="1" t="s">
        <v>31</v>
      </c>
      <c r="Z3942" s="1" t="s">
        <v>31</v>
      </c>
      <c r="AA3942" s="1">
        <v>66</v>
      </c>
      <c r="AC3942" s="1">
        <f t="shared" si="620"/>
        <v>66</v>
      </c>
      <c r="AD3942" s="16">
        <f t="shared" si="618"/>
        <v>0</v>
      </c>
      <c r="AE3942" s="17">
        <f t="shared" si="621"/>
        <v>0</v>
      </c>
      <c r="AF3942">
        <f t="shared" si="622"/>
        <v>0</v>
      </c>
      <c r="AG3942" s="16">
        <f t="shared" si="619"/>
        <v>0</v>
      </c>
      <c r="AH3942" s="17">
        <f t="shared" si="616"/>
        <v>0</v>
      </c>
      <c r="AI3942">
        <f t="shared" si="624"/>
        <v>0</v>
      </c>
      <c r="AJ3942">
        <f t="shared" si="625"/>
        <v>0</v>
      </c>
      <c r="AK3942" s="18">
        <f t="shared" si="623"/>
        <v>66</v>
      </c>
      <c r="AL3942" s="19">
        <f t="shared" si="617"/>
        <v>0</v>
      </c>
    </row>
    <row r="3943" spans="1:38">
      <c r="A3943" t="s">
        <v>4939</v>
      </c>
      <c r="B3943" t="s">
        <v>70</v>
      </c>
      <c r="C3943" t="s">
        <v>5827</v>
      </c>
      <c r="D3943" t="s">
        <v>71</v>
      </c>
      <c r="E3943" t="s">
        <v>4936</v>
      </c>
      <c r="F3943" t="s">
        <v>103</v>
      </c>
      <c r="G3943" s="4" t="s">
        <v>5873</v>
      </c>
      <c r="H3943" s="4" t="s">
        <v>557</v>
      </c>
      <c r="I3943" s="4" t="s">
        <v>32</v>
      </c>
      <c r="J3943" s="4" t="s">
        <v>81</v>
      </c>
      <c r="K3943" s="4" t="s">
        <v>6274</v>
      </c>
      <c r="L3943" s="4" t="s">
        <v>6274</v>
      </c>
      <c r="M3943" s="87">
        <v>1</v>
      </c>
      <c r="N3943" t="s">
        <v>63</v>
      </c>
      <c r="O3943" t="s">
        <v>104</v>
      </c>
      <c r="P3943" t="s">
        <v>27</v>
      </c>
      <c r="Q3943" s="1" t="s">
        <v>130</v>
      </c>
      <c r="R3943" s="1">
        <v>21</v>
      </c>
      <c r="S3943" s="1" t="s">
        <v>75</v>
      </c>
      <c r="T3943" s="1" t="s">
        <v>31</v>
      </c>
      <c r="U3943" s="1" t="s">
        <v>31</v>
      </c>
      <c r="V3943" s="1" t="s">
        <v>240</v>
      </c>
      <c r="W3943" s="1" t="s">
        <v>31</v>
      </c>
      <c r="X3943" s="1" t="s">
        <v>240</v>
      </c>
      <c r="Y3943" s="1" t="s">
        <v>31</v>
      </c>
      <c r="Z3943" s="1" t="s">
        <v>31</v>
      </c>
      <c r="AA3943" s="1">
        <v>63</v>
      </c>
      <c r="AC3943" s="1">
        <f t="shared" si="620"/>
        <v>63</v>
      </c>
      <c r="AD3943" s="16">
        <f t="shared" si="618"/>
        <v>0</v>
      </c>
      <c r="AE3943" s="17">
        <f t="shared" si="621"/>
        <v>0</v>
      </c>
      <c r="AF3943">
        <f t="shared" si="622"/>
        <v>0</v>
      </c>
      <c r="AG3943" s="16">
        <f t="shared" si="619"/>
        <v>0</v>
      </c>
      <c r="AH3943" s="17">
        <f t="shared" si="616"/>
        <v>0</v>
      </c>
      <c r="AI3943">
        <f t="shared" si="624"/>
        <v>0</v>
      </c>
      <c r="AJ3943">
        <f t="shared" si="625"/>
        <v>0</v>
      </c>
      <c r="AK3943" s="18">
        <f t="shared" si="623"/>
        <v>63</v>
      </c>
      <c r="AL3943" s="19">
        <f t="shared" si="617"/>
        <v>0</v>
      </c>
    </row>
    <row r="3944" spans="1:38">
      <c r="A3944" t="s">
        <v>4939</v>
      </c>
      <c r="B3944" t="s">
        <v>70</v>
      </c>
      <c r="C3944" t="s">
        <v>5827</v>
      </c>
      <c r="D3944" t="s">
        <v>71</v>
      </c>
      <c r="E3944" t="s">
        <v>4936</v>
      </c>
      <c r="F3944" t="s">
        <v>385</v>
      </c>
      <c r="G3944" s="4" t="s">
        <v>5896</v>
      </c>
      <c r="H3944" s="4" t="s">
        <v>240</v>
      </c>
      <c r="I3944" s="4" t="s">
        <v>6277</v>
      </c>
      <c r="J3944" s="4" t="s">
        <v>28</v>
      </c>
      <c r="K3944" s="4" t="s">
        <v>359</v>
      </c>
      <c r="L3944" s="4" t="s">
        <v>6274</v>
      </c>
      <c r="M3944" s="87">
        <v>0.6</v>
      </c>
      <c r="N3944" t="s">
        <v>63</v>
      </c>
      <c r="O3944" t="s">
        <v>386</v>
      </c>
      <c r="P3944" t="s">
        <v>27</v>
      </c>
      <c r="Q3944" s="1" t="s">
        <v>66</v>
      </c>
      <c r="R3944" s="1">
        <v>25</v>
      </c>
      <c r="S3944" s="1" t="s">
        <v>75</v>
      </c>
      <c r="T3944" s="1" t="s">
        <v>31</v>
      </c>
      <c r="U3944" s="1" t="s">
        <v>31</v>
      </c>
      <c r="V3944" s="1" t="s">
        <v>240</v>
      </c>
      <c r="W3944" s="1" t="s">
        <v>31</v>
      </c>
      <c r="X3944" s="1" t="s">
        <v>240</v>
      </c>
      <c r="Y3944" s="1" t="s">
        <v>31</v>
      </c>
      <c r="Z3944" s="1" t="s">
        <v>31</v>
      </c>
      <c r="AA3944" s="1">
        <v>50</v>
      </c>
      <c r="AC3944" s="1">
        <f t="shared" si="620"/>
        <v>50</v>
      </c>
      <c r="AD3944" s="16">
        <f t="shared" si="618"/>
        <v>0.4</v>
      </c>
      <c r="AE3944" s="17">
        <f t="shared" si="621"/>
        <v>3.4000000000000002E-2</v>
      </c>
      <c r="AF3944">
        <f t="shared" si="622"/>
        <v>1.7000000000000002</v>
      </c>
      <c r="AG3944" s="16">
        <f t="shared" si="619"/>
        <v>0.4</v>
      </c>
      <c r="AH3944" s="17">
        <f t="shared" si="616"/>
        <v>7.3999999999999996E-2</v>
      </c>
      <c r="AI3944">
        <f t="shared" si="624"/>
        <v>3.6999999999999997</v>
      </c>
      <c r="AJ3944">
        <f t="shared" si="625"/>
        <v>5.4</v>
      </c>
      <c r="AK3944" s="18">
        <f t="shared" si="623"/>
        <v>55.4</v>
      </c>
      <c r="AL3944" s="19">
        <f t="shared" si="617"/>
        <v>-5.4</v>
      </c>
    </row>
    <row r="3945" spans="1:38">
      <c r="A3945" t="s">
        <v>4939</v>
      </c>
      <c r="B3945" t="s">
        <v>70</v>
      </c>
      <c r="C3945" t="s">
        <v>5827</v>
      </c>
      <c r="D3945" t="s">
        <v>71</v>
      </c>
      <c r="E3945" t="s">
        <v>4936</v>
      </c>
      <c r="F3945" t="s">
        <v>108</v>
      </c>
      <c r="G3945" s="4" t="s">
        <v>5875</v>
      </c>
      <c r="H3945" s="4" t="s">
        <v>240</v>
      </c>
      <c r="I3945" s="4" t="s">
        <v>48</v>
      </c>
      <c r="J3945" s="4" t="s">
        <v>6273</v>
      </c>
      <c r="K3945" s="4" t="s">
        <v>6274</v>
      </c>
      <c r="L3945" s="4" t="s">
        <v>6274</v>
      </c>
      <c r="M3945" s="87">
        <v>0.6</v>
      </c>
      <c r="N3945" t="s">
        <v>63</v>
      </c>
      <c r="O3945" t="s">
        <v>109</v>
      </c>
      <c r="P3945" t="s">
        <v>27</v>
      </c>
      <c r="Q3945" s="1" t="s">
        <v>752</v>
      </c>
      <c r="R3945" s="1">
        <v>4.1999998092651367</v>
      </c>
      <c r="S3945" s="1" t="s">
        <v>75</v>
      </c>
      <c r="T3945" s="1" t="s">
        <v>31</v>
      </c>
      <c r="U3945" s="1" t="s">
        <v>31</v>
      </c>
      <c r="V3945" s="1" t="s">
        <v>240</v>
      </c>
      <c r="W3945" s="1" t="s">
        <v>31</v>
      </c>
      <c r="X3945" s="1" t="s">
        <v>240</v>
      </c>
      <c r="Y3945" s="1" t="s">
        <v>31</v>
      </c>
      <c r="Z3945" s="1" t="s">
        <v>31</v>
      </c>
      <c r="AA3945" s="1">
        <v>58.799999237060547</v>
      </c>
      <c r="AC3945" s="1">
        <f t="shared" si="620"/>
        <v>58.799997329711914</v>
      </c>
      <c r="AD3945" s="16">
        <f t="shared" si="618"/>
        <v>0.4</v>
      </c>
      <c r="AE3945" s="17">
        <f t="shared" si="621"/>
        <v>3.4000000000000002E-2</v>
      </c>
      <c r="AF3945">
        <f t="shared" si="622"/>
        <v>1.9991999740600588</v>
      </c>
      <c r="AG3945" s="16">
        <f t="shared" si="619"/>
        <v>0.4</v>
      </c>
      <c r="AH3945" s="17">
        <f t="shared" si="616"/>
        <v>7.3999999999999996E-2</v>
      </c>
      <c r="AI3945">
        <f t="shared" si="624"/>
        <v>4.3511998023986811</v>
      </c>
      <c r="AJ3945">
        <f t="shared" si="625"/>
        <v>6.3503997764587403</v>
      </c>
      <c r="AK3945" s="18">
        <f t="shared" si="623"/>
        <v>65.150397106170658</v>
      </c>
      <c r="AL3945" s="19">
        <f t="shared" si="617"/>
        <v>-6.3503997764587403</v>
      </c>
    </row>
    <row r="3946" spans="1:38">
      <c r="A3946" t="s">
        <v>4939</v>
      </c>
      <c r="B3946" t="s">
        <v>70</v>
      </c>
      <c r="C3946" t="s">
        <v>5827</v>
      </c>
      <c r="D3946" t="s">
        <v>71</v>
      </c>
      <c r="E3946" t="s">
        <v>4936</v>
      </c>
      <c r="F3946" t="s">
        <v>111</v>
      </c>
      <c r="G3946" s="4" t="s">
        <v>5876</v>
      </c>
      <c r="H3946" s="4" t="s">
        <v>240</v>
      </c>
      <c r="I3946" s="4" t="s">
        <v>752</v>
      </c>
      <c r="J3946" s="4" t="s">
        <v>28</v>
      </c>
      <c r="K3946" s="4" t="s">
        <v>6274</v>
      </c>
      <c r="L3946" s="4" t="s">
        <v>6274</v>
      </c>
      <c r="M3946" s="87">
        <v>1</v>
      </c>
      <c r="N3946" t="s">
        <v>63</v>
      </c>
      <c r="O3946" t="s">
        <v>112</v>
      </c>
      <c r="P3946" t="s">
        <v>27</v>
      </c>
      <c r="Q3946" s="1" t="s">
        <v>90</v>
      </c>
      <c r="R3946" s="1">
        <v>2.2999999523162842</v>
      </c>
      <c r="S3946" s="1" t="s">
        <v>75</v>
      </c>
      <c r="T3946" s="1" t="s">
        <v>31</v>
      </c>
      <c r="U3946" s="1" t="s">
        <v>31</v>
      </c>
      <c r="V3946" s="1" t="s">
        <v>240</v>
      </c>
      <c r="W3946" s="1" t="s">
        <v>31</v>
      </c>
      <c r="X3946" s="1" t="s">
        <v>240</v>
      </c>
      <c r="Y3946" s="1" t="s">
        <v>31</v>
      </c>
      <c r="Z3946" s="1" t="s">
        <v>31</v>
      </c>
      <c r="AA3946" s="1">
        <v>7.3600001335144043</v>
      </c>
      <c r="AC3946" s="1">
        <f t="shared" si="620"/>
        <v>7.3599998474121096</v>
      </c>
      <c r="AD3946" s="16">
        <f t="shared" si="618"/>
        <v>0</v>
      </c>
      <c r="AE3946" s="17">
        <f t="shared" si="621"/>
        <v>0</v>
      </c>
      <c r="AF3946">
        <f t="shared" si="622"/>
        <v>0</v>
      </c>
      <c r="AG3946" s="16">
        <f t="shared" si="619"/>
        <v>0</v>
      </c>
      <c r="AH3946" s="17">
        <f t="shared" si="616"/>
        <v>0</v>
      </c>
      <c r="AI3946">
        <f t="shared" si="624"/>
        <v>0</v>
      </c>
      <c r="AJ3946">
        <f t="shared" si="625"/>
        <v>0</v>
      </c>
      <c r="AK3946" s="18">
        <f t="shared" si="623"/>
        <v>7.3599998474121096</v>
      </c>
      <c r="AL3946" s="19">
        <f t="shared" si="617"/>
        <v>0</v>
      </c>
    </row>
    <row r="3947" spans="1:38">
      <c r="A3947" t="s">
        <v>4939</v>
      </c>
      <c r="B3947" t="s">
        <v>70</v>
      </c>
      <c r="C3947" t="s">
        <v>5827</v>
      </c>
      <c r="D3947" t="s">
        <v>71</v>
      </c>
      <c r="E3947" t="s">
        <v>4936</v>
      </c>
      <c r="F3947" t="s">
        <v>3346</v>
      </c>
      <c r="G3947" s="4" t="s">
        <v>5943</v>
      </c>
      <c r="H3947" s="4" t="s">
        <v>240</v>
      </c>
      <c r="I3947" s="4" t="s">
        <v>6275</v>
      </c>
      <c r="J3947" s="4" t="s">
        <v>54</v>
      </c>
      <c r="K3947" s="4" t="s">
        <v>6274</v>
      </c>
      <c r="L3947" s="4" t="s">
        <v>6274</v>
      </c>
      <c r="M3947" s="87">
        <v>0.6</v>
      </c>
      <c r="N3947" t="s">
        <v>63</v>
      </c>
      <c r="O3947" t="s">
        <v>3347</v>
      </c>
      <c r="P3947" t="s">
        <v>27</v>
      </c>
      <c r="Q3947" s="1" t="s">
        <v>2519</v>
      </c>
      <c r="R3947" s="1">
        <v>2.7999999523162842</v>
      </c>
      <c r="S3947" s="1" t="s">
        <v>75</v>
      </c>
      <c r="T3947" s="1" t="s">
        <v>31</v>
      </c>
      <c r="U3947" s="1" t="s">
        <v>31</v>
      </c>
      <c r="V3947" s="1" t="s">
        <v>240</v>
      </c>
      <c r="W3947" s="1" t="s">
        <v>31</v>
      </c>
      <c r="X3947" s="1" t="s">
        <v>240</v>
      </c>
      <c r="Y3947" s="1" t="s">
        <v>31</v>
      </c>
      <c r="Z3947" s="1" t="s">
        <v>31</v>
      </c>
      <c r="AA3947" s="1">
        <v>11.479999542236328</v>
      </c>
      <c r="AC3947" s="1">
        <f t="shared" si="620"/>
        <v>11.479999804496764</v>
      </c>
      <c r="AD3947" s="16">
        <f t="shared" si="618"/>
        <v>0.4</v>
      </c>
      <c r="AE3947" s="17">
        <f t="shared" si="621"/>
        <v>3.4000000000000002E-2</v>
      </c>
      <c r="AF3947">
        <f t="shared" si="622"/>
        <v>0.39031998443603516</v>
      </c>
      <c r="AG3947" s="16">
        <f t="shared" si="619"/>
        <v>0.4</v>
      </c>
      <c r="AH3947" s="17">
        <f t="shared" si="616"/>
        <v>7.3999999999999996E-2</v>
      </c>
      <c r="AI3947">
        <f t="shared" si="624"/>
        <v>0.84951998553276042</v>
      </c>
      <c r="AJ3947">
        <f t="shared" si="625"/>
        <v>1.2398399699687956</v>
      </c>
      <c r="AK3947" s="18">
        <f t="shared" si="623"/>
        <v>12.719839774465559</v>
      </c>
      <c r="AL3947" s="19">
        <f t="shared" si="617"/>
        <v>-1.2398399699687956</v>
      </c>
    </row>
    <row r="3948" spans="1:38">
      <c r="A3948" t="s">
        <v>4939</v>
      </c>
      <c r="B3948" t="s">
        <v>70</v>
      </c>
      <c r="C3948" t="s">
        <v>5827</v>
      </c>
      <c r="D3948" t="s">
        <v>71</v>
      </c>
      <c r="E3948" t="s">
        <v>4936</v>
      </c>
      <c r="F3948" t="s">
        <v>388</v>
      </c>
      <c r="G3948" s="4" t="s">
        <v>5897</v>
      </c>
      <c r="H3948" s="4" t="s">
        <v>240</v>
      </c>
      <c r="I3948" s="4" t="s">
        <v>32</v>
      </c>
      <c r="J3948" s="4" t="s">
        <v>6273</v>
      </c>
      <c r="K3948" s="4" t="s">
        <v>6274</v>
      </c>
      <c r="L3948" s="4" t="s">
        <v>6274</v>
      </c>
      <c r="M3948" s="87">
        <v>0.6</v>
      </c>
      <c r="N3948" t="s">
        <v>63</v>
      </c>
      <c r="O3948" t="s">
        <v>389</v>
      </c>
      <c r="P3948" t="s">
        <v>27</v>
      </c>
      <c r="Q3948" s="1" t="s">
        <v>373</v>
      </c>
      <c r="R3948" s="1">
        <v>2</v>
      </c>
      <c r="S3948" s="1" t="s">
        <v>75</v>
      </c>
      <c r="T3948" s="1" t="s">
        <v>31</v>
      </c>
      <c r="U3948" s="1" t="s">
        <v>31</v>
      </c>
      <c r="V3948" s="1" t="s">
        <v>240</v>
      </c>
      <c r="W3948" s="1" t="s">
        <v>31</v>
      </c>
      <c r="X3948" s="1" t="s">
        <v>240</v>
      </c>
      <c r="Y3948" s="1" t="s">
        <v>31</v>
      </c>
      <c r="Z3948" s="1" t="s">
        <v>31</v>
      </c>
      <c r="AA3948" s="1">
        <v>4.4000000953674316</v>
      </c>
      <c r="AC3948" s="1">
        <f t="shared" si="620"/>
        <v>4.4000000000000004</v>
      </c>
      <c r="AD3948" s="16">
        <f t="shared" si="618"/>
        <v>0.4</v>
      </c>
      <c r="AE3948" s="17">
        <f t="shared" si="621"/>
        <v>3.4000000000000002E-2</v>
      </c>
      <c r="AF3948">
        <f t="shared" si="622"/>
        <v>0.14960000324249267</v>
      </c>
      <c r="AG3948" s="16">
        <f t="shared" si="619"/>
        <v>0.4</v>
      </c>
      <c r="AH3948" s="17">
        <f t="shared" si="616"/>
        <v>7.3999999999999996E-2</v>
      </c>
      <c r="AI3948">
        <f t="shared" si="624"/>
        <v>0.3256</v>
      </c>
      <c r="AJ3948">
        <f t="shared" si="625"/>
        <v>0.47520000324249267</v>
      </c>
      <c r="AK3948" s="18">
        <f t="shared" si="623"/>
        <v>4.8752000032424929</v>
      </c>
      <c r="AL3948" s="19">
        <f t="shared" si="617"/>
        <v>-0.47520000324249267</v>
      </c>
    </row>
    <row r="3949" spans="1:38">
      <c r="A3949" t="s">
        <v>4939</v>
      </c>
      <c r="B3949" t="s">
        <v>70</v>
      </c>
      <c r="C3949" t="s">
        <v>5827</v>
      </c>
      <c r="D3949" t="s">
        <v>71</v>
      </c>
      <c r="E3949" t="s">
        <v>4936</v>
      </c>
      <c r="F3949" t="s">
        <v>117</v>
      </c>
      <c r="G3949" s="4" t="s">
        <v>5878</v>
      </c>
      <c r="H3949" s="4" t="s">
        <v>240</v>
      </c>
      <c r="I3949" s="4" t="s">
        <v>32</v>
      </c>
      <c r="J3949" s="4" t="s">
        <v>81</v>
      </c>
      <c r="K3949" s="4" t="s">
        <v>6274</v>
      </c>
      <c r="L3949" s="4" t="s">
        <v>6274</v>
      </c>
      <c r="M3949" s="87">
        <v>0.6</v>
      </c>
      <c r="N3949" t="s">
        <v>63</v>
      </c>
      <c r="O3949" t="s">
        <v>118</v>
      </c>
      <c r="P3949" t="s">
        <v>27</v>
      </c>
      <c r="Q3949" s="1" t="s">
        <v>153</v>
      </c>
      <c r="R3949" s="1">
        <v>2.9000000953674316</v>
      </c>
      <c r="S3949" s="1" t="s">
        <v>75</v>
      </c>
      <c r="T3949" s="1" t="s">
        <v>31</v>
      </c>
      <c r="U3949" s="1" t="s">
        <v>31</v>
      </c>
      <c r="V3949" s="1" t="s">
        <v>240</v>
      </c>
      <c r="W3949" s="1" t="s">
        <v>31</v>
      </c>
      <c r="X3949" s="1" t="s">
        <v>240</v>
      </c>
      <c r="Y3949" s="1" t="s">
        <v>31</v>
      </c>
      <c r="Z3949" s="1" t="s">
        <v>31</v>
      </c>
      <c r="AA3949" s="1">
        <v>34.799999237060547</v>
      </c>
      <c r="AC3949" s="1">
        <f t="shared" si="620"/>
        <v>34.80000114440918</v>
      </c>
      <c r="AD3949" s="16">
        <f t="shared" si="618"/>
        <v>0.4</v>
      </c>
      <c r="AE3949" s="17">
        <f t="shared" si="621"/>
        <v>3.4000000000000002E-2</v>
      </c>
      <c r="AF3949">
        <f t="shared" si="622"/>
        <v>1.1831999740600587</v>
      </c>
      <c r="AG3949" s="16">
        <f t="shared" si="619"/>
        <v>0.4</v>
      </c>
      <c r="AH3949" s="17">
        <f t="shared" si="616"/>
        <v>7.3999999999999996E-2</v>
      </c>
      <c r="AI3949">
        <f t="shared" si="624"/>
        <v>2.575200084686279</v>
      </c>
      <c r="AJ3949">
        <f t="shared" si="625"/>
        <v>3.7584000587463375</v>
      </c>
      <c r="AK3949" s="18">
        <f t="shared" si="623"/>
        <v>38.558401203155519</v>
      </c>
      <c r="AL3949" s="19">
        <f t="shared" si="617"/>
        <v>-3.7584000587463375</v>
      </c>
    </row>
    <row r="3950" spans="1:38">
      <c r="A3950" t="s">
        <v>4939</v>
      </c>
      <c r="B3950" t="s">
        <v>70</v>
      </c>
      <c r="C3950" t="s">
        <v>5827</v>
      </c>
      <c r="D3950" t="s">
        <v>71</v>
      </c>
      <c r="E3950" t="s">
        <v>4936</v>
      </c>
      <c r="F3950" t="s">
        <v>393</v>
      </c>
      <c r="G3950" s="4" t="s">
        <v>5898</v>
      </c>
      <c r="H3950" s="4" t="s">
        <v>240</v>
      </c>
      <c r="I3950" s="4" t="s">
        <v>68</v>
      </c>
      <c r="J3950" s="4" t="s">
        <v>81</v>
      </c>
      <c r="K3950" s="4" t="s">
        <v>6274</v>
      </c>
      <c r="L3950" s="4" t="s">
        <v>6274</v>
      </c>
      <c r="M3950" s="87">
        <v>0.6</v>
      </c>
      <c r="N3950" t="s">
        <v>63</v>
      </c>
      <c r="O3950" t="s">
        <v>394</v>
      </c>
      <c r="P3950" t="s">
        <v>27</v>
      </c>
      <c r="Q3950" s="1" t="s">
        <v>74</v>
      </c>
      <c r="R3950" s="1">
        <v>10.399999618530273</v>
      </c>
      <c r="S3950" s="1" t="s">
        <v>75</v>
      </c>
      <c r="T3950" s="1" t="s">
        <v>31</v>
      </c>
      <c r="U3950" s="1" t="s">
        <v>31</v>
      </c>
      <c r="V3950" s="1" t="s">
        <v>240</v>
      </c>
      <c r="W3950" s="1" t="s">
        <v>31</v>
      </c>
      <c r="X3950" s="1" t="s">
        <v>240</v>
      </c>
      <c r="Y3950" s="1" t="s">
        <v>31</v>
      </c>
      <c r="Z3950" s="1" t="s">
        <v>31</v>
      </c>
      <c r="AA3950" s="1">
        <v>10.399999618530273</v>
      </c>
      <c r="AC3950" s="1">
        <f t="shared" si="620"/>
        <v>10.399999618530273</v>
      </c>
      <c r="AD3950" s="16">
        <f t="shared" si="618"/>
        <v>0.4</v>
      </c>
      <c r="AE3950" s="17">
        <f t="shared" si="621"/>
        <v>3.4000000000000002E-2</v>
      </c>
      <c r="AF3950">
        <f t="shared" si="622"/>
        <v>0.35359998703002932</v>
      </c>
      <c r="AG3950" s="16">
        <f t="shared" si="619"/>
        <v>0.4</v>
      </c>
      <c r="AH3950" s="17">
        <f t="shared" si="616"/>
        <v>7.3999999999999996E-2</v>
      </c>
      <c r="AI3950">
        <f t="shared" si="624"/>
        <v>0.76959997177124018</v>
      </c>
      <c r="AJ3950">
        <f t="shared" si="625"/>
        <v>1.1231999588012695</v>
      </c>
      <c r="AK3950" s="18">
        <f t="shared" si="623"/>
        <v>11.523199577331543</v>
      </c>
      <c r="AL3950" s="19">
        <f t="shared" si="617"/>
        <v>-1.1231999588012695</v>
      </c>
    </row>
    <row r="3951" spans="1:38">
      <c r="A3951" t="s">
        <v>4939</v>
      </c>
      <c r="B3951" t="s">
        <v>70</v>
      </c>
      <c r="C3951" t="s">
        <v>5827</v>
      </c>
      <c r="D3951" t="s">
        <v>71</v>
      </c>
      <c r="E3951" t="s">
        <v>4936</v>
      </c>
      <c r="F3951" t="s">
        <v>395</v>
      </c>
      <c r="G3951" s="4" t="s">
        <v>5875</v>
      </c>
      <c r="H3951" s="4" t="s">
        <v>240</v>
      </c>
      <c r="I3951" s="4" t="s">
        <v>48</v>
      </c>
      <c r="J3951" s="4" t="s">
        <v>6273</v>
      </c>
      <c r="K3951" s="4" t="s">
        <v>6274</v>
      </c>
      <c r="L3951" s="4" t="s">
        <v>6274</v>
      </c>
      <c r="M3951" s="87">
        <v>0.6</v>
      </c>
      <c r="N3951" t="s">
        <v>63</v>
      </c>
      <c r="O3951" t="s">
        <v>396</v>
      </c>
      <c r="P3951" t="s">
        <v>27</v>
      </c>
      <c r="Q3951" s="1" t="s">
        <v>90</v>
      </c>
      <c r="R3951" s="1">
        <v>2.9000000953674316</v>
      </c>
      <c r="S3951" s="1" t="s">
        <v>75</v>
      </c>
      <c r="T3951" s="1" t="s">
        <v>31</v>
      </c>
      <c r="U3951" s="1" t="s">
        <v>31</v>
      </c>
      <c r="V3951" s="1" t="s">
        <v>240</v>
      </c>
      <c r="W3951" s="1" t="s">
        <v>31</v>
      </c>
      <c r="X3951" s="1" t="s">
        <v>240</v>
      </c>
      <c r="Y3951" s="1" t="s">
        <v>31</v>
      </c>
      <c r="Z3951" s="1" t="s">
        <v>31</v>
      </c>
      <c r="AA3951" s="1">
        <v>9.2799997329711914</v>
      </c>
      <c r="AC3951" s="1">
        <f t="shared" si="620"/>
        <v>9.2800003051757809</v>
      </c>
      <c r="AD3951" s="16">
        <f t="shared" si="618"/>
        <v>0.4</v>
      </c>
      <c r="AE3951" s="17">
        <f t="shared" si="621"/>
        <v>3.4000000000000002E-2</v>
      </c>
      <c r="AF3951">
        <f t="shared" si="622"/>
        <v>0.31551999092102051</v>
      </c>
      <c r="AG3951" s="16">
        <f t="shared" si="619"/>
        <v>0.4</v>
      </c>
      <c r="AH3951" s="17">
        <f t="shared" si="616"/>
        <v>7.3999999999999996E-2</v>
      </c>
      <c r="AI3951">
        <f t="shared" si="624"/>
        <v>0.68672002258300779</v>
      </c>
      <c r="AJ3951">
        <f t="shared" si="625"/>
        <v>1.0022400135040284</v>
      </c>
      <c r="AK3951" s="18">
        <f t="shared" si="623"/>
        <v>10.282240318679809</v>
      </c>
      <c r="AL3951" s="19">
        <f t="shared" si="617"/>
        <v>-1.0022400135040284</v>
      </c>
    </row>
    <row r="3952" spans="1:38">
      <c r="A3952" t="s">
        <v>4939</v>
      </c>
      <c r="B3952" t="s">
        <v>70</v>
      </c>
      <c r="C3952" t="s">
        <v>5827</v>
      </c>
      <c r="D3952" t="s">
        <v>71</v>
      </c>
      <c r="E3952" t="s">
        <v>4936</v>
      </c>
      <c r="F3952" t="s">
        <v>398</v>
      </c>
      <c r="G3952" s="4" t="s">
        <v>5899</v>
      </c>
      <c r="H3952" s="4" t="s">
        <v>240</v>
      </c>
      <c r="I3952" s="4" t="s">
        <v>752</v>
      </c>
      <c r="J3952" s="4" t="s">
        <v>6273</v>
      </c>
      <c r="K3952" s="4" t="s">
        <v>6274</v>
      </c>
      <c r="L3952" s="4" t="s">
        <v>6274</v>
      </c>
      <c r="M3952" s="87">
        <v>1</v>
      </c>
      <c r="N3952" t="s">
        <v>63</v>
      </c>
      <c r="O3952" t="s">
        <v>399</v>
      </c>
      <c r="P3952" t="s">
        <v>27</v>
      </c>
      <c r="Q3952" s="1" t="s">
        <v>84</v>
      </c>
      <c r="R3952" s="1">
        <v>5.8000001907348633</v>
      </c>
      <c r="S3952" s="1" t="s">
        <v>75</v>
      </c>
      <c r="T3952" s="1" t="s">
        <v>31</v>
      </c>
      <c r="U3952" s="1" t="s">
        <v>31</v>
      </c>
      <c r="V3952" s="1" t="s">
        <v>240</v>
      </c>
      <c r="W3952" s="1" t="s">
        <v>31</v>
      </c>
      <c r="X3952" s="1" t="s">
        <v>240</v>
      </c>
      <c r="Y3952" s="1" t="s">
        <v>31</v>
      </c>
      <c r="Z3952" s="1" t="s">
        <v>31</v>
      </c>
      <c r="AA3952" s="1">
        <v>23.200000762939453</v>
      </c>
      <c r="AC3952" s="1">
        <f t="shared" si="620"/>
        <v>23.200000762939453</v>
      </c>
      <c r="AD3952" s="16">
        <f t="shared" si="618"/>
        <v>0</v>
      </c>
      <c r="AE3952" s="17">
        <f t="shared" si="621"/>
        <v>0</v>
      </c>
      <c r="AF3952">
        <f t="shared" si="622"/>
        <v>0</v>
      </c>
      <c r="AG3952" s="16">
        <f t="shared" si="619"/>
        <v>0</v>
      </c>
      <c r="AH3952" s="17">
        <f t="shared" si="616"/>
        <v>0</v>
      </c>
      <c r="AI3952">
        <f t="shared" si="624"/>
        <v>0</v>
      </c>
      <c r="AJ3952">
        <f t="shared" si="625"/>
        <v>0</v>
      </c>
      <c r="AK3952" s="18">
        <f t="shared" si="623"/>
        <v>23.200000762939453</v>
      </c>
      <c r="AL3952" s="19">
        <f t="shared" si="617"/>
        <v>0</v>
      </c>
    </row>
    <row r="3953" spans="1:38">
      <c r="A3953" t="s">
        <v>4939</v>
      </c>
      <c r="B3953" t="s">
        <v>70</v>
      </c>
      <c r="C3953" t="s">
        <v>5827</v>
      </c>
      <c r="D3953" t="s">
        <v>71</v>
      </c>
      <c r="E3953" t="s">
        <v>4936</v>
      </c>
      <c r="F3953" t="s">
        <v>401</v>
      </c>
      <c r="G3953" s="4" t="s">
        <v>5900</v>
      </c>
      <c r="H3953" s="4" t="s">
        <v>240</v>
      </c>
      <c r="I3953" s="4" t="s">
        <v>240</v>
      </c>
      <c r="J3953" s="4" t="s">
        <v>6278</v>
      </c>
      <c r="K3953" s="4" t="s">
        <v>6274</v>
      </c>
      <c r="L3953" s="4" t="s">
        <v>6274</v>
      </c>
      <c r="M3953" s="87">
        <v>0.6</v>
      </c>
      <c r="N3953" t="s">
        <v>63</v>
      </c>
      <c r="O3953" t="s">
        <v>402</v>
      </c>
      <c r="P3953" t="s">
        <v>27</v>
      </c>
      <c r="Q3953" s="1" t="s">
        <v>1520</v>
      </c>
      <c r="R3953" s="1">
        <v>5.4000000953674316</v>
      </c>
      <c r="S3953" s="1" t="s">
        <v>75</v>
      </c>
      <c r="T3953" s="1" t="s">
        <v>31</v>
      </c>
      <c r="U3953" s="1" t="s">
        <v>31</v>
      </c>
      <c r="V3953" s="1" t="s">
        <v>240</v>
      </c>
      <c r="W3953" s="1" t="s">
        <v>31</v>
      </c>
      <c r="X3953" s="1" t="s">
        <v>240</v>
      </c>
      <c r="Y3953" s="1" t="s">
        <v>31</v>
      </c>
      <c r="Z3953" s="1" t="s">
        <v>31</v>
      </c>
      <c r="AA3953" s="1">
        <v>9.1800003051757813</v>
      </c>
      <c r="AC3953" s="1">
        <f t="shared" si="620"/>
        <v>9.1800001621246334</v>
      </c>
      <c r="AD3953" s="16">
        <f t="shared" si="618"/>
        <v>0.4</v>
      </c>
      <c r="AE3953" s="17">
        <f t="shared" si="621"/>
        <v>3.4000000000000002E-2</v>
      </c>
      <c r="AF3953">
        <f t="shared" si="622"/>
        <v>0.31212001037597659</v>
      </c>
      <c r="AG3953" s="16">
        <f t="shared" si="619"/>
        <v>0.4</v>
      </c>
      <c r="AH3953" s="17">
        <f t="shared" si="616"/>
        <v>7.3999999999999996E-2</v>
      </c>
      <c r="AI3953">
        <f t="shared" si="624"/>
        <v>0.67932001199722281</v>
      </c>
      <c r="AJ3953">
        <f t="shared" si="625"/>
        <v>0.99144002237319939</v>
      </c>
      <c r="AK3953" s="18">
        <f t="shared" si="623"/>
        <v>10.171440184497833</v>
      </c>
      <c r="AL3953" s="19">
        <f t="shared" si="617"/>
        <v>-0.99144002237319939</v>
      </c>
    </row>
    <row r="3954" spans="1:38">
      <c r="A3954" t="s">
        <v>4939</v>
      </c>
      <c r="B3954" t="s">
        <v>70</v>
      </c>
      <c r="C3954" t="s">
        <v>5827</v>
      </c>
      <c r="D3954" t="s">
        <v>71</v>
      </c>
      <c r="E3954" t="s">
        <v>4936</v>
      </c>
      <c r="F3954" t="s">
        <v>406</v>
      </c>
      <c r="G3954" s="4" t="s">
        <v>5901</v>
      </c>
      <c r="H3954" s="4" t="s">
        <v>240</v>
      </c>
      <c r="I3954" s="4" t="s">
        <v>1159</v>
      </c>
      <c r="J3954" s="4" t="s">
        <v>225</v>
      </c>
      <c r="K3954" s="4" t="s">
        <v>6274</v>
      </c>
      <c r="L3954" s="4" t="s">
        <v>6274</v>
      </c>
      <c r="M3954" s="87">
        <v>0.6</v>
      </c>
      <c r="N3954" t="s">
        <v>63</v>
      </c>
      <c r="O3954" t="s">
        <v>407</v>
      </c>
      <c r="P3954" t="s">
        <v>27</v>
      </c>
      <c r="Q3954" s="1" t="s">
        <v>1020</v>
      </c>
      <c r="R3954" s="1">
        <v>2.7999999523162842</v>
      </c>
      <c r="S3954" s="1" t="s">
        <v>75</v>
      </c>
      <c r="T3954" s="1" t="s">
        <v>31</v>
      </c>
      <c r="U3954" s="1" t="s">
        <v>31</v>
      </c>
      <c r="V3954" s="1" t="s">
        <v>240</v>
      </c>
      <c r="W3954" s="1" t="s">
        <v>31</v>
      </c>
      <c r="X3954" s="1" t="s">
        <v>240</v>
      </c>
      <c r="Y3954" s="1" t="s">
        <v>31</v>
      </c>
      <c r="Z3954" s="1" t="s">
        <v>31</v>
      </c>
      <c r="AA3954" s="1">
        <v>7.559999942779541</v>
      </c>
      <c r="AC3954" s="1">
        <f t="shared" si="620"/>
        <v>7.559999871253968</v>
      </c>
      <c r="AD3954" s="16">
        <f t="shared" si="618"/>
        <v>0.4</v>
      </c>
      <c r="AE3954" s="17">
        <f t="shared" si="621"/>
        <v>3.4000000000000002E-2</v>
      </c>
      <c r="AF3954">
        <f t="shared" si="622"/>
        <v>0.25703999805450439</v>
      </c>
      <c r="AG3954" s="16">
        <f t="shared" si="619"/>
        <v>0.4</v>
      </c>
      <c r="AH3954" s="17">
        <f t="shared" si="616"/>
        <v>7.3999999999999996E-2</v>
      </c>
      <c r="AI3954">
        <f t="shared" si="624"/>
        <v>0.55943999047279358</v>
      </c>
      <c r="AJ3954">
        <f t="shared" si="625"/>
        <v>0.81647998852729797</v>
      </c>
      <c r="AK3954" s="18">
        <f t="shared" si="623"/>
        <v>8.3764798597812664</v>
      </c>
      <c r="AL3954" s="19">
        <f t="shared" si="617"/>
        <v>-0.81647998852729797</v>
      </c>
    </row>
    <row r="3955" spans="1:38">
      <c r="A3955" t="s">
        <v>4939</v>
      </c>
      <c r="B3955" t="s">
        <v>70</v>
      </c>
      <c r="C3955" t="s">
        <v>5827</v>
      </c>
      <c r="D3955" t="s">
        <v>71</v>
      </c>
      <c r="E3955" t="s">
        <v>4936</v>
      </c>
      <c r="F3955" t="s">
        <v>409</v>
      </c>
      <c r="G3955" s="4" t="s">
        <v>5901</v>
      </c>
      <c r="H3955" s="4" t="s">
        <v>240</v>
      </c>
      <c r="I3955" s="4" t="s">
        <v>1159</v>
      </c>
      <c r="J3955" s="4" t="s">
        <v>225</v>
      </c>
      <c r="K3955" s="4" t="s">
        <v>6274</v>
      </c>
      <c r="L3955" s="4" t="s">
        <v>6274</v>
      </c>
      <c r="M3955" s="87">
        <v>0.6</v>
      </c>
      <c r="N3955" t="s">
        <v>63</v>
      </c>
      <c r="O3955" t="s">
        <v>410</v>
      </c>
      <c r="P3955" t="s">
        <v>27</v>
      </c>
      <c r="Q3955" s="1" t="s">
        <v>582</v>
      </c>
      <c r="R3955" s="1">
        <v>4.5</v>
      </c>
      <c r="S3955" s="1" t="s">
        <v>75</v>
      </c>
      <c r="T3955" s="1" t="s">
        <v>31</v>
      </c>
      <c r="U3955" s="1" t="s">
        <v>31</v>
      </c>
      <c r="V3955" s="1" t="s">
        <v>240</v>
      </c>
      <c r="W3955" s="1" t="s">
        <v>31</v>
      </c>
      <c r="X3955" s="1" t="s">
        <v>240</v>
      </c>
      <c r="Y3955" s="1" t="s">
        <v>31</v>
      </c>
      <c r="Z3955" s="1" t="s">
        <v>31</v>
      </c>
      <c r="AA3955" s="1">
        <v>9.4499998092651367</v>
      </c>
      <c r="AC3955" s="1">
        <f t="shared" si="620"/>
        <v>9.4500000000000011</v>
      </c>
      <c r="AD3955" s="16">
        <f t="shared" si="618"/>
        <v>0.4</v>
      </c>
      <c r="AE3955" s="17">
        <f t="shared" si="621"/>
        <v>3.4000000000000002E-2</v>
      </c>
      <c r="AF3955">
        <f t="shared" si="622"/>
        <v>0.32129999351501465</v>
      </c>
      <c r="AG3955" s="16">
        <f t="shared" si="619"/>
        <v>0.4</v>
      </c>
      <c r="AH3955" s="17">
        <f t="shared" si="616"/>
        <v>7.3999999999999996E-2</v>
      </c>
      <c r="AI3955">
        <f t="shared" si="624"/>
        <v>0.69930000000000003</v>
      </c>
      <c r="AJ3955">
        <f t="shared" si="625"/>
        <v>1.0205999935150147</v>
      </c>
      <c r="AK3955" s="18">
        <f t="shared" si="623"/>
        <v>10.470599993515016</v>
      </c>
      <c r="AL3955" s="19">
        <f t="shared" si="617"/>
        <v>-1.0205999935150147</v>
      </c>
    </row>
    <row r="3956" spans="1:38">
      <c r="A3956" t="s">
        <v>4939</v>
      </c>
      <c r="B3956" t="s">
        <v>70</v>
      </c>
      <c r="C3956" t="s">
        <v>5827</v>
      </c>
      <c r="D3956" t="s">
        <v>71</v>
      </c>
      <c r="E3956" t="s">
        <v>4936</v>
      </c>
      <c r="F3956" t="s">
        <v>125</v>
      </c>
      <c r="G3956" s="4" t="s">
        <v>5880</v>
      </c>
      <c r="H3956" s="4" t="s">
        <v>557</v>
      </c>
      <c r="I3956" s="4" t="s">
        <v>1159</v>
      </c>
      <c r="J3956" s="4" t="s">
        <v>239</v>
      </c>
      <c r="K3956" s="4" t="s">
        <v>6274</v>
      </c>
      <c r="L3956" s="4" t="s">
        <v>6274</v>
      </c>
      <c r="M3956" s="87">
        <v>1</v>
      </c>
      <c r="N3956" t="s">
        <v>63</v>
      </c>
      <c r="O3956" t="s">
        <v>126</v>
      </c>
      <c r="P3956" t="s">
        <v>27</v>
      </c>
      <c r="Q3956" s="1" t="s">
        <v>310</v>
      </c>
      <c r="R3956" s="1">
        <v>6.5</v>
      </c>
      <c r="S3956" s="1" t="s">
        <v>75</v>
      </c>
      <c r="T3956" s="1" t="s">
        <v>31</v>
      </c>
      <c r="U3956" s="1" t="s">
        <v>31</v>
      </c>
      <c r="V3956" s="1" t="s">
        <v>240</v>
      </c>
      <c r="W3956" s="1" t="s">
        <v>31</v>
      </c>
      <c r="X3956" s="1" t="s">
        <v>240</v>
      </c>
      <c r="Y3956" s="1" t="s">
        <v>31</v>
      </c>
      <c r="Z3956" s="1" t="s">
        <v>31</v>
      </c>
      <c r="AA3956" s="1">
        <v>55.25</v>
      </c>
      <c r="AC3956" s="1">
        <f t="shared" si="620"/>
        <v>55.25</v>
      </c>
      <c r="AD3956" s="16">
        <f t="shared" si="618"/>
        <v>0</v>
      </c>
      <c r="AE3956" s="17">
        <f t="shared" si="621"/>
        <v>0</v>
      </c>
      <c r="AF3956">
        <f t="shared" si="622"/>
        <v>0</v>
      </c>
      <c r="AG3956" s="16">
        <f t="shared" si="619"/>
        <v>0</v>
      </c>
      <c r="AH3956" s="17">
        <f t="shared" si="616"/>
        <v>0</v>
      </c>
      <c r="AI3956">
        <f t="shared" si="624"/>
        <v>0</v>
      </c>
      <c r="AJ3956">
        <f t="shared" si="625"/>
        <v>0</v>
      </c>
      <c r="AK3956" s="18">
        <f t="shared" si="623"/>
        <v>55.25</v>
      </c>
      <c r="AL3956" s="19">
        <f t="shared" si="617"/>
        <v>0</v>
      </c>
    </row>
    <row r="3957" spans="1:38">
      <c r="A3957" t="s">
        <v>4939</v>
      </c>
      <c r="B3957" t="s">
        <v>70</v>
      </c>
      <c r="C3957" t="s">
        <v>5827</v>
      </c>
      <c r="D3957" t="s">
        <v>71</v>
      </c>
      <c r="E3957" t="s">
        <v>4936</v>
      </c>
      <c r="F3957" t="s">
        <v>128</v>
      </c>
      <c r="G3957" s="4" t="s">
        <v>5894</v>
      </c>
      <c r="H3957" s="4" t="s">
        <v>557</v>
      </c>
      <c r="I3957" s="4" t="s">
        <v>240</v>
      </c>
      <c r="J3957" s="4" t="s">
        <v>774</v>
      </c>
      <c r="K3957" s="4" t="s">
        <v>6274</v>
      </c>
      <c r="L3957" s="4" t="s">
        <v>6274</v>
      </c>
      <c r="M3957" s="87">
        <v>1</v>
      </c>
      <c r="N3957" t="s">
        <v>63</v>
      </c>
      <c r="O3957" t="s">
        <v>129</v>
      </c>
      <c r="P3957" t="s">
        <v>27</v>
      </c>
      <c r="Q3957" s="1" t="s">
        <v>268</v>
      </c>
      <c r="R3957" s="1">
        <v>3.5</v>
      </c>
      <c r="S3957" s="1" t="s">
        <v>226</v>
      </c>
      <c r="T3957" s="1" t="s">
        <v>31</v>
      </c>
      <c r="U3957" s="1" t="s">
        <v>31</v>
      </c>
      <c r="V3957" s="1" t="s">
        <v>240</v>
      </c>
      <c r="W3957" s="1" t="s">
        <v>31</v>
      </c>
      <c r="X3957" s="1" t="s">
        <v>240</v>
      </c>
      <c r="Y3957" s="1" t="s">
        <v>31</v>
      </c>
      <c r="Z3957" s="1" t="s">
        <v>31</v>
      </c>
      <c r="AA3957" s="1">
        <v>17.5</v>
      </c>
      <c r="AC3957" s="1">
        <f t="shared" si="620"/>
        <v>17.5</v>
      </c>
      <c r="AD3957" s="16">
        <f t="shared" si="618"/>
        <v>0</v>
      </c>
      <c r="AE3957" s="17">
        <f t="shared" si="621"/>
        <v>0</v>
      </c>
      <c r="AF3957">
        <f t="shared" si="622"/>
        <v>0</v>
      </c>
      <c r="AG3957" s="16">
        <f t="shared" si="619"/>
        <v>0</v>
      </c>
      <c r="AH3957" s="17">
        <f t="shared" si="616"/>
        <v>0</v>
      </c>
      <c r="AI3957">
        <f t="shared" si="624"/>
        <v>0</v>
      </c>
      <c r="AJ3957">
        <f t="shared" si="625"/>
        <v>0</v>
      </c>
      <c r="AK3957" s="18">
        <f t="shared" si="623"/>
        <v>17.5</v>
      </c>
      <c r="AL3957" s="19">
        <f t="shared" si="617"/>
        <v>0</v>
      </c>
    </row>
    <row r="3958" spans="1:38">
      <c r="A3958" t="s">
        <v>4939</v>
      </c>
      <c r="B3958" t="s">
        <v>70</v>
      </c>
      <c r="C3958" t="s">
        <v>5827</v>
      </c>
      <c r="D3958" t="s">
        <v>71</v>
      </c>
      <c r="E3958" t="s">
        <v>4936</v>
      </c>
      <c r="F3958" t="s">
        <v>131</v>
      </c>
      <c r="G3958" s="4" t="s">
        <v>5881</v>
      </c>
      <c r="H3958" s="4" t="s">
        <v>240</v>
      </c>
      <c r="I3958" s="4" t="s">
        <v>1159</v>
      </c>
      <c r="J3958" s="4" t="s">
        <v>774</v>
      </c>
      <c r="K3958" s="4" t="s">
        <v>6274</v>
      </c>
      <c r="L3958" s="4" t="s">
        <v>6274</v>
      </c>
      <c r="M3958" s="87">
        <v>0.6</v>
      </c>
      <c r="N3958" t="s">
        <v>63</v>
      </c>
      <c r="O3958" t="s">
        <v>132</v>
      </c>
      <c r="P3958" t="s">
        <v>27</v>
      </c>
      <c r="Q3958" s="1" t="s">
        <v>99</v>
      </c>
      <c r="R3958" s="1">
        <v>1.5</v>
      </c>
      <c r="S3958" s="1" t="s">
        <v>75</v>
      </c>
      <c r="T3958" s="1" t="s">
        <v>31</v>
      </c>
      <c r="U3958" s="1" t="s">
        <v>31</v>
      </c>
      <c r="V3958" s="1" t="s">
        <v>240</v>
      </c>
      <c r="W3958" s="1" t="s">
        <v>31</v>
      </c>
      <c r="X3958" s="1" t="s">
        <v>240</v>
      </c>
      <c r="Y3958" s="1" t="s">
        <v>31</v>
      </c>
      <c r="Z3958" s="1" t="s">
        <v>31</v>
      </c>
      <c r="AA3958" s="1">
        <v>12</v>
      </c>
      <c r="AC3958" s="1">
        <f t="shared" si="620"/>
        <v>12</v>
      </c>
      <c r="AD3958" s="16">
        <f t="shared" si="618"/>
        <v>0.4</v>
      </c>
      <c r="AE3958" s="17">
        <f t="shared" si="621"/>
        <v>3.4000000000000002E-2</v>
      </c>
      <c r="AF3958">
        <f t="shared" si="622"/>
        <v>0.40800000000000003</v>
      </c>
      <c r="AG3958" s="16">
        <f t="shared" si="619"/>
        <v>0.4</v>
      </c>
      <c r="AH3958" s="17">
        <f t="shared" si="616"/>
        <v>7.3999999999999996E-2</v>
      </c>
      <c r="AI3958">
        <f t="shared" si="624"/>
        <v>0.8879999999999999</v>
      </c>
      <c r="AJ3958">
        <f t="shared" si="625"/>
        <v>1.2959999999999998</v>
      </c>
      <c r="AK3958" s="18">
        <f t="shared" si="623"/>
        <v>13.295999999999999</v>
      </c>
      <c r="AL3958" s="19">
        <f t="shared" si="617"/>
        <v>-1.2959999999999998</v>
      </c>
    </row>
    <row r="3959" spans="1:38">
      <c r="A3959" t="s">
        <v>4939</v>
      </c>
      <c r="B3959" t="s">
        <v>70</v>
      </c>
      <c r="C3959" t="s">
        <v>5827</v>
      </c>
      <c r="D3959" t="s">
        <v>71</v>
      </c>
      <c r="E3959" t="s">
        <v>4936</v>
      </c>
      <c r="F3959" t="s">
        <v>133</v>
      </c>
      <c r="G3959" s="4" t="s">
        <v>5880</v>
      </c>
      <c r="H3959" s="4" t="s">
        <v>557</v>
      </c>
      <c r="I3959" s="4" t="s">
        <v>1159</v>
      </c>
      <c r="J3959" s="4" t="s">
        <v>239</v>
      </c>
      <c r="K3959" s="4" t="s">
        <v>6274</v>
      </c>
      <c r="L3959" s="4" t="s">
        <v>6274</v>
      </c>
      <c r="M3959" s="87">
        <v>1</v>
      </c>
      <c r="N3959" t="s">
        <v>63</v>
      </c>
      <c r="O3959" t="s">
        <v>134</v>
      </c>
      <c r="P3959" t="s">
        <v>27</v>
      </c>
      <c r="Q3959" s="1" t="s">
        <v>66</v>
      </c>
      <c r="R3959" s="1">
        <v>3.9000000953674316</v>
      </c>
      <c r="S3959" s="1" t="s">
        <v>75</v>
      </c>
      <c r="T3959" s="1" t="s">
        <v>31</v>
      </c>
      <c r="U3959" s="1" t="s">
        <v>31</v>
      </c>
      <c r="V3959" s="1" t="s">
        <v>240</v>
      </c>
      <c r="W3959" s="1" t="s">
        <v>31</v>
      </c>
      <c r="X3959" s="1" t="s">
        <v>240</v>
      </c>
      <c r="Y3959" s="1" t="s">
        <v>31</v>
      </c>
      <c r="Z3959" s="1" t="s">
        <v>31</v>
      </c>
      <c r="AA3959" s="1">
        <v>7.8000001907348633</v>
      </c>
      <c r="AC3959" s="1">
        <f t="shared" si="620"/>
        <v>7.8000001907348633</v>
      </c>
      <c r="AD3959" s="16">
        <f t="shared" si="618"/>
        <v>0</v>
      </c>
      <c r="AE3959" s="17">
        <f t="shared" si="621"/>
        <v>0</v>
      </c>
      <c r="AF3959">
        <f t="shared" si="622"/>
        <v>0</v>
      </c>
      <c r="AG3959" s="16">
        <f t="shared" si="619"/>
        <v>0</v>
      </c>
      <c r="AH3959" s="17">
        <f t="shared" si="616"/>
        <v>0</v>
      </c>
      <c r="AI3959">
        <f t="shared" si="624"/>
        <v>0</v>
      </c>
      <c r="AJ3959">
        <f t="shared" si="625"/>
        <v>0</v>
      </c>
      <c r="AK3959" s="18">
        <f t="shared" si="623"/>
        <v>7.8000001907348633</v>
      </c>
      <c r="AL3959" s="19">
        <f t="shared" si="617"/>
        <v>0</v>
      </c>
    </row>
    <row r="3960" spans="1:38">
      <c r="A3960" t="s">
        <v>4939</v>
      </c>
      <c r="B3960" t="s">
        <v>70</v>
      </c>
      <c r="C3960" t="s">
        <v>5827</v>
      </c>
      <c r="D3960" t="s">
        <v>71</v>
      </c>
      <c r="E3960" t="s">
        <v>4936</v>
      </c>
      <c r="F3960" t="s">
        <v>3317</v>
      </c>
      <c r="G3960" s="4" t="s">
        <v>5881</v>
      </c>
      <c r="H3960" s="4" t="s">
        <v>240</v>
      </c>
      <c r="I3960" s="4" t="s">
        <v>1159</v>
      </c>
      <c r="J3960" s="4" t="s">
        <v>774</v>
      </c>
      <c r="K3960" s="4" t="s">
        <v>6274</v>
      </c>
      <c r="L3960" s="4" t="s">
        <v>6274</v>
      </c>
      <c r="M3960" s="87">
        <v>0.6</v>
      </c>
      <c r="N3960" t="s">
        <v>63</v>
      </c>
      <c r="O3960" t="s">
        <v>3318</v>
      </c>
      <c r="P3960" t="s">
        <v>27</v>
      </c>
      <c r="Q3960" s="1" t="s">
        <v>74</v>
      </c>
      <c r="R3960" s="1">
        <v>1.8999999761581421</v>
      </c>
      <c r="S3960" s="1" t="s">
        <v>75</v>
      </c>
      <c r="T3960" s="1" t="s">
        <v>31</v>
      </c>
      <c r="U3960" s="1" t="s">
        <v>31</v>
      </c>
      <c r="V3960" s="1" t="s">
        <v>240</v>
      </c>
      <c r="W3960" s="1" t="s">
        <v>31</v>
      </c>
      <c r="X3960" s="1" t="s">
        <v>240</v>
      </c>
      <c r="Y3960" s="1" t="s">
        <v>31</v>
      </c>
      <c r="Z3960" s="1" t="s">
        <v>31</v>
      </c>
      <c r="AA3960" s="1">
        <v>1.8999999761581421</v>
      </c>
      <c r="AC3960" s="1">
        <f t="shared" si="620"/>
        <v>1.8999999761581421</v>
      </c>
      <c r="AD3960" s="16">
        <f t="shared" si="618"/>
        <v>0.4</v>
      </c>
      <c r="AE3960" s="17">
        <f t="shared" si="621"/>
        <v>3.4000000000000002E-2</v>
      </c>
      <c r="AF3960">
        <f t="shared" si="622"/>
        <v>6.4599999189376839E-2</v>
      </c>
      <c r="AG3960" s="16">
        <f t="shared" si="619"/>
        <v>0.4</v>
      </c>
      <c r="AH3960" s="17">
        <f t="shared" si="616"/>
        <v>7.3999999999999996E-2</v>
      </c>
      <c r="AI3960">
        <f t="shared" si="624"/>
        <v>0.14059999823570252</v>
      </c>
      <c r="AJ3960">
        <f t="shared" si="625"/>
        <v>0.20519999742507936</v>
      </c>
      <c r="AK3960" s="18">
        <f t="shared" si="623"/>
        <v>2.1051999735832214</v>
      </c>
      <c r="AL3960" s="19">
        <f t="shared" si="617"/>
        <v>-0.20519999742507936</v>
      </c>
    </row>
    <row r="3961" spans="1:38">
      <c r="A3961" t="s">
        <v>4939</v>
      </c>
      <c r="B3961" t="s">
        <v>70</v>
      </c>
      <c r="C3961" t="s">
        <v>5827</v>
      </c>
      <c r="D3961" t="s">
        <v>71</v>
      </c>
      <c r="E3961" t="s">
        <v>4936</v>
      </c>
      <c r="F3961" t="s">
        <v>413</v>
      </c>
      <c r="G3961" s="4" t="s">
        <v>5880</v>
      </c>
      <c r="H3961" s="4" t="s">
        <v>557</v>
      </c>
      <c r="I3961" s="4" t="s">
        <v>1159</v>
      </c>
      <c r="J3961" s="4" t="s">
        <v>239</v>
      </c>
      <c r="K3961" s="4" t="s">
        <v>6274</v>
      </c>
      <c r="L3961" s="4" t="s">
        <v>6274</v>
      </c>
      <c r="M3961" s="87">
        <v>1</v>
      </c>
      <c r="N3961" t="s">
        <v>63</v>
      </c>
      <c r="O3961" t="s">
        <v>414</v>
      </c>
      <c r="P3961" t="s">
        <v>27</v>
      </c>
      <c r="Q3961" s="1" t="s">
        <v>400</v>
      </c>
      <c r="R3961" s="1">
        <v>5.5</v>
      </c>
      <c r="S3961" s="1" t="s">
        <v>75</v>
      </c>
      <c r="T3961" s="1" t="s">
        <v>31</v>
      </c>
      <c r="U3961" s="1" t="s">
        <v>31</v>
      </c>
      <c r="V3961" s="1" t="s">
        <v>240</v>
      </c>
      <c r="W3961" s="1" t="s">
        <v>31</v>
      </c>
      <c r="X3961" s="1" t="s">
        <v>240</v>
      </c>
      <c r="Y3961" s="1" t="s">
        <v>31</v>
      </c>
      <c r="Z3961" s="1" t="s">
        <v>31</v>
      </c>
      <c r="AA3961" s="1">
        <v>38.5</v>
      </c>
      <c r="AC3961" s="1">
        <f t="shared" si="620"/>
        <v>38.5</v>
      </c>
      <c r="AD3961" s="16">
        <f t="shared" si="618"/>
        <v>0</v>
      </c>
      <c r="AE3961" s="17">
        <f t="shared" si="621"/>
        <v>0</v>
      </c>
      <c r="AF3961">
        <f t="shared" si="622"/>
        <v>0</v>
      </c>
      <c r="AG3961" s="16">
        <f t="shared" si="619"/>
        <v>0</v>
      </c>
      <c r="AH3961" s="17">
        <f t="shared" si="616"/>
        <v>0</v>
      </c>
      <c r="AI3961">
        <f t="shared" si="624"/>
        <v>0</v>
      </c>
      <c r="AJ3961">
        <f t="shared" si="625"/>
        <v>0</v>
      </c>
      <c r="AK3961" s="18">
        <f t="shared" si="623"/>
        <v>38.5</v>
      </c>
      <c r="AL3961" s="19">
        <f t="shared" si="617"/>
        <v>0</v>
      </c>
    </row>
    <row r="3962" spans="1:38">
      <c r="A3962" t="s">
        <v>4939</v>
      </c>
      <c r="B3962" t="s">
        <v>70</v>
      </c>
      <c r="C3962" t="s">
        <v>5827</v>
      </c>
      <c r="D3962" t="s">
        <v>71</v>
      </c>
      <c r="E3962" t="s">
        <v>4936</v>
      </c>
      <c r="F3962" t="s">
        <v>137</v>
      </c>
      <c r="G3962" s="4" t="s">
        <v>5880</v>
      </c>
      <c r="H3962" s="4" t="s">
        <v>557</v>
      </c>
      <c r="I3962" s="4" t="s">
        <v>1159</v>
      </c>
      <c r="J3962" s="4" t="s">
        <v>239</v>
      </c>
      <c r="K3962" s="4" t="s">
        <v>6274</v>
      </c>
      <c r="L3962" s="4" t="s">
        <v>6274</v>
      </c>
      <c r="M3962" s="87">
        <v>1</v>
      </c>
      <c r="N3962" t="s">
        <v>63</v>
      </c>
      <c r="O3962" t="s">
        <v>138</v>
      </c>
      <c r="P3962" t="s">
        <v>27</v>
      </c>
      <c r="Q3962" s="1" t="s">
        <v>74</v>
      </c>
      <c r="R3962" s="1">
        <v>2.2999999523162842</v>
      </c>
      <c r="S3962" s="1" t="s">
        <v>75</v>
      </c>
      <c r="T3962" s="1" t="s">
        <v>31</v>
      </c>
      <c r="U3962" s="1" t="s">
        <v>31</v>
      </c>
      <c r="V3962" s="1" t="s">
        <v>240</v>
      </c>
      <c r="W3962" s="1" t="s">
        <v>31</v>
      </c>
      <c r="X3962" s="1" t="s">
        <v>240</v>
      </c>
      <c r="Y3962" s="1" t="s">
        <v>31</v>
      </c>
      <c r="Z3962" s="1" t="s">
        <v>31</v>
      </c>
      <c r="AA3962" s="1">
        <v>2.2999999523162842</v>
      </c>
      <c r="AC3962" s="1">
        <f t="shared" si="620"/>
        <v>2.2999999523162842</v>
      </c>
      <c r="AD3962" s="16">
        <f t="shared" si="618"/>
        <v>0</v>
      </c>
      <c r="AE3962" s="17">
        <f t="shared" si="621"/>
        <v>0</v>
      </c>
      <c r="AF3962">
        <f t="shared" si="622"/>
        <v>0</v>
      </c>
      <c r="AG3962" s="16">
        <f t="shared" si="619"/>
        <v>0</v>
      </c>
      <c r="AH3962" s="17">
        <f t="shared" si="616"/>
        <v>0</v>
      </c>
      <c r="AI3962">
        <f t="shared" si="624"/>
        <v>0</v>
      </c>
      <c r="AJ3962">
        <f t="shared" si="625"/>
        <v>0</v>
      </c>
      <c r="AK3962" s="18">
        <f t="shared" si="623"/>
        <v>2.2999999523162842</v>
      </c>
      <c r="AL3962" s="19">
        <f t="shared" si="617"/>
        <v>0</v>
      </c>
    </row>
    <row r="3963" spans="1:38">
      <c r="A3963" t="s">
        <v>4939</v>
      </c>
      <c r="B3963" t="s">
        <v>70</v>
      </c>
      <c r="C3963" t="s">
        <v>5827</v>
      </c>
      <c r="D3963" t="s">
        <v>71</v>
      </c>
      <c r="E3963" t="s">
        <v>4936</v>
      </c>
      <c r="F3963" t="s">
        <v>139</v>
      </c>
      <c r="G3963" s="4" t="s">
        <v>5882</v>
      </c>
      <c r="H3963" s="4" t="s">
        <v>6275</v>
      </c>
      <c r="I3963" s="4" t="s">
        <v>6275</v>
      </c>
      <c r="J3963" s="4" t="s">
        <v>225</v>
      </c>
      <c r="K3963" s="4" t="s">
        <v>6274</v>
      </c>
      <c r="L3963" s="4" t="s">
        <v>6274</v>
      </c>
      <c r="M3963" s="86">
        <v>0</v>
      </c>
      <c r="N3963" t="s">
        <v>63</v>
      </c>
      <c r="O3963" t="s">
        <v>140</v>
      </c>
      <c r="P3963" t="s">
        <v>27</v>
      </c>
      <c r="Q3963" s="1" t="s">
        <v>74</v>
      </c>
      <c r="R3963" s="1">
        <v>2.7999999523162842</v>
      </c>
      <c r="S3963" s="1" t="s">
        <v>75</v>
      </c>
      <c r="T3963" s="1" t="s">
        <v>31</v>
      </c>
      <c r="U3963" s="1" t="s">
        <v>31</v>
      </c>
      <c r="V3963" s="1" t="s">
        <v>240</v>
      </c>
      <c r="W3963" s="1" t="s">
        <v>31</v>
      </c>
      <c r="X3963" s="1" t="s">
        <v>240</v>
      </c>
      <c r="Y3963" s="1" t="s">
        <v>31</v>
      </c>
      <c r="Z3963" s="1" t="s">
        <v>31</v>
      </c>
      <c r="AA3963" s="1">
        <v>2.7999999523162842</v>
      </c>
      <c r="AC3963" s="1">
        <f t="shared" si="620"/>
        <v>2.7999999523162842</v>
      </c>
      <c r="AD3963" s="16">
        <f t="shared" si="618"/>
        <v>1</v>
      </c>
      <c r="AE3963" s="17">
        <f t="shared" si="621"/>
        <v>8.5000000000000006E-2</v>
      </c>
      <c r="AF3963">
        <f t="shared" si="622"/>
        <v>0.23799999594688417</v>
      </c>
      <c r="AG3963" s="16">
        <f t="shared" si="619"/>
        <v>1</v>
      </c>
      <c r="AH3963" s="17">
        <f t="shared" si="616"/>
        <v>0.185</v>
      </c>
      <c r="AI3963">
        <f t="shared" si="624"/>
        <v>0.51799999117851259</v>
      </c>
      <c r="AJ3963">
        <f t="shared" si="625"/>
        <v>0.75599998712539673</v>
      </c>
      <c r="AK3963" s="18">
        <f t="shared" si="623"/>
        <v>3.5559999394416808</v>
      </c>
      <c r="AL3963" s="19">
        <f t="shared" si="617"/>
        <v>-0.75599998712539673</v>
      </c>
    </row>
    <row r="3964" spans="1:38">
      <c r="A3964" t="s">
        <v>4939</v>
      </c>
      <c r="B3964" t="s">
        <v>70</v>
      </c>
      <c r="C3964" t="s">
        <v>5827</v>
      </c>
      <c r="D3964" t="s">
        <v>71</v>
      </c>
      <c r="E3964" t="s">
        <v>4936</v>
      </c>
      <c r="F3964" t="s">
        <v>143</v>
      </c>
      <c r="G3964" s="4" t="s">
        <v>5883</v>
      </c>
      <c r="H3964" s="4" t="s">
        <v>240</v>
      </c>
      <c r="I3964" s="4" t="s">
        <v>68</v>
      </c>
      <c r="J3964" s="4" t="s">
        <v>6273</v>
      </c>
      <c r="K3964" s="4" t="s">
        <v>6274</v>
      </c>
      <c r="L3964" s="4" t="s">
        <v>6274</v>
      </c>
      <c r="M3964" s="87">
        <v>0.6</v>
      </c>
      <c r="N3964" t="s">
        <v>63</v>
      </c>
      <c r="O3964" t="s">
        <v>144</v>
      </c>
      <c r="P3964" t="s">
        <v>27</v>
      </c>
      <c r="Q3964" s="1" t="s">
        <v>74</v>
      </c>
      <c r="R3964" s="1">
        <v>1.8999999761581421</v>
      </c>
      <c r="S3964" s="1" t="s">
        <v>75</v>
      </c>
      <c r="T3964" s="1" t="s">
        <v>31</v>
      </c>
      <c r="U3964" s="1" t="s">
        <v>31</v>
      </c>
      <c r="V3964" s="1" t="s">
        <v>240</v>
      </c>
      <c r="W3964" s="1" t="s">
        <v>31</v>
      </c>
      <c r="X3964" s="1" t="s">
        <v>240</v>
      </c>
      <c r="Y3964" s="1" t="s">
        <v>31</v>
      </c>
      <c r="Z3964" s="1" t="s">
        <v>31</v>
      </c>
      <c r="AA3964" s="1">
        <v>1.8999999761581421</v>
      </c>
      <c r="AC3964" s="1">
        <f t="shared" si="620"/>
        <v>1.8999999761581421</v>
      </c>
      <c r="AD3964" s="16">
        <f t="shared" si="618"/>
        <v>0.4</v>
      </c>
      <c r="AE3964" s="17">
        <f t="shared" si="621"/>
        <v>3.4000000000000002E-2</v>
      </c>
      <c r="AF3964">
        <f t="shared" si="622"/>
        <v>6.4599999189376839E-2</v>
      </c>
      <c r="AG3964" s="16">
        <f t="shared" si="619"/>
        <v>0.4</v>
      </c>
      <c r="AH3964" s="17">
        <f t="shared" si="616"/>
        <v>7.3999999999999996E-2</v>
      </c>
      <c r="AI3964">
        <f t="shared" si="624"/>
        <v>0.14059999823570252</v>
      </c>
      <c r="AJ3964">
        <f t="shared" si="625"/>
        <v>0.20519999742507936</v>
      </c>
      <c r="AK3964" s="18">
        <f t="shared" si="623"/>
        <v>2.1051999735832214</v>
      </c>
      <c r="AL3964" s="19">
        <f t="shared" si="617"/>
        <v>-0.20519999742507936</v>
      </c>
    </row>
    <row r="3965" spans="1:38">
      <c r="A3965" t="s">
        <v>4939</v>
      </c>
      <c r="B3965" t="s">
        <v>70</v>
      </c>
      <c r="C3965" t="s">
        <v>5827</v>
      </c>
      <c r="D3965" t="s">
        <v>71</v>
      </c>
      <c r="E3965" t="s">
        <v>4936</v>
      </c>
      <c r="F3965" t="s">
        <v>419</v>
      </c>
      <c r="G3965" s="4" t="s">
        <v>6024</v>
      </c>
      <c r="H3965" s="4" t="s">
        <v>81</v>
      </c>
      <c r="I3965" s="4" t="s">
        <v>1159</v>
      </c>
      <c r="J3965" s="4" t="s">
        <v>6273</v>
      </c>
      <c r="K3965" s="4" t="s">
        <v>359</v>
      </c>
      <c r="L3965" s="4" t="s">
        <v>6274</v>
      </c>
      <c r="M3965" s="87">
        <v>0.6</v>
      </c>
      <c r="N3965" t="s">
        <v>63</v>
      </c>
      <c r="O3965" t="s">
        <v>420</v>
      </c>
      <c r="P3965" t="s">
        <v>27</v>
      </c>
      <c r="Q3965" s="1" t="s">
        <v>66</v>
      </c>
      <c r="R3965" s="1">
        <v>5.8000001907348633</v>
      </c>
      <c r="S3965" s="1" t="s">
        <v>75</v>
      </c>
      <c r="T3965" s="1" t="s">
        <v>31</v>
      </c>
      <c r="U3965" s="1" t="s">
        <v>31</v>
      </c>
      <c r="V3965" s="1" t="s">
        <v>240</v>
      </c>
      <c r="W3965" s="1" t="s">
        <v>31</v>
      </c>
      <c r="X3965" s="1" t="s">
        <v>240</v>
      </c>
      <c r="Y3965" s="1" t="s">
        <v>31</v>
      </c>
      <c r="Z3965" s="1" t="s">
        <v>31</v>
      </c>
      <c r="AA3965" s="1">
        <v>11.600000381469727</v>
      </c>
      <c r="AC3965" s="1">
        <f t="shared" si="620"/>
        <v>11.600000381469727</v>
      </c>
      <c r="AD3965" s="16">
        <f t="shared" si="618"/>
        <v>0.4</v>
      </c>
      <c r="AE3965" s="17">
        <f t="shared" si="621"/>
        <v>3.4000000000000002E-2</v>
      </c>
      <c r="AF3965">
        <f t="shared" si="622"/>
        <v>0.39440001296997074</v>
      </c>
      <c r="AG3965" s="16">
        <f t="shared" si="619"/>
        <v>0.4</v>
      </c>
      <c r="AH3965" s="17">
        <f t="shared" si="616"/>
        <v>7.3999999999999996E-2</v>
      </c>
      <c r="AI3965">
        <f t="shared" si="624"/>
        <v>0.85840002822875971</v>
      </c>
      <c r="AJ3965">
        <f t="shared" si="625"/>
        <v>1.2528000411987303</v>
      </c>
      <c r="AK3965" s="18">
        <f t="shared" si="623"/>
        <v>12.852800422668457</v>
      </c>
      <c r="AL3965" s="19">
        <f t="shared" si="617"/>
        <v>-1.2528000411987303</v>
      </c>
    </row>
    <row r="3966" spans="1:38">
      <c r="A3966" t="s">
        <v>4939</v>
      </c>
      <c r="B3966" t="s">
        <v>70</v>
      </c>
      <c r="C3966" t="s">
        <v>5827</v>
      </c>
      <c r="D3966" t="s">
        <v>71</v>
      </c>
      <c r="E3966" t="s">
        <v>4936</v>
      </c>
      <c r="F3966" t="s">
        <v>423</v>
      </c>
      <c r="G3966" s="4" t="s">
        <v>5880</v>
      </c>
      <c r="H3966" s="4" t="s">
        <v>557</v>
      </c>
      <c r="I3966" s="4" t="s">
        <v>1159</v>
      </c>
      <c r="J3966" s="4" t="s">
        <v>239</v>
      </c>
      <c r="K3966" s="4" t="s">
        <v>6274</v>
      </c>
      <c r="L3966" s="4" t="s">
        <v>6274</v>
      </c>
      <c r="M3966" s="87">
        <v>1</v>
      </c>
      <c r="N3966" t="s">
        <v>63</v>
      </c>
      <c r="O3966" t="s">
        <v>424</v>
      </c>
      <c r="P3966" t="s">
        <v>27</v>
      </c>
      <c r="Q3966" s="1" t="s">
        <v>66</v>
      </c>
      <c r="R3966" s="1">
        <v>2.4000000953674316</v>
      </c>
      <c r="S3966" s="1" t="s">
        <v>75</v>
      </c>
      <c r="T3966" s="1" t="s">
        <v>31</v>
      </c>
      <c r="U3966" s="1" t="s">
        <v>31</v>
      </c>
      <c r="V3966" s="1" t="s">
        <v>240</v>
      </c>
      <c r="W3966" s="1" t="s">
        <v>31</v>
      </c>
      <c r="X3966" s="1" t="s">
        <v>240</v>
      </c>
      <c r="Y3966" s="1" t="s">
        <v>31</v>
      </c>
      <c r="Z3966" s="1" t="s">
        <v>31</v>
      </c>
      <c r="AA3966" s="1">
        <v>4.8000001907348633</v>
      </c>
      <c r="AC3966" s="1">
        <f t="shared" si="620"/>
        <v>4.8000001907348633</v>
      </c>
      <c r="AD3966" s="16">
        <f t="shared" si="618"/>
        <v>0</v>
      </c>
      <c r="AE3966" s="17">
        <f t="shared" si="621"/>
        <v>0</v>
      </c>
      <c r="AF3966">
        <f t="shared" si="622"/>
        <v>0</v>
      </c>
      <c r="AG3966" s="16">
        <f t="shared" si="619"/>
        <v>0</v>
      </c>
      <c r="AH3966" s="17">
        <f t="shared" si="616"/>
        <v>0</v>
      </c>
      <c r="AI3966">
        <f t="shared" si="624"/>
        <v>0</v>
      </c>
      <c r="AJ3966">
        <f t="shared" si="625"/>
        <v>0</v>
      </c>
      <c r="AK3966" s="18">
        <f t="shared" si="623"/>
        <v>4.8000001907348633</v>
      </c>
      <c r="AL3966" s="19">
        <f t="shared" si="617"/>
        <v>0</v>
      </c>
    </row>
    <row r="3967" spans="1:38">
      <c r="A3967" t="s">
        <v>4939</v>
      </c>
      <c r="B3967" t="s">
        <v>70</v>
      </c>
      <c r="C3967" t="s">
        <v>5827</v>
      </c>
      <c r="D3967" t="s">
        <v>71</v>
      </c>
      <c r="E3967" t="s">
        <v>4936</v>
      </c>
      <c r="F3967" t="s">
        <v>145</v>
      </c>
      <c r="G3967" s="4" t="s">
        <v>5884</v>
      </c>
      <c r="H3967" s="4" t="s">
        <v>240</v>
      </c>
      <c r="I3967" s="4" t="s">
        <v>6275</v>
      </c>
      <c r="J3967" s="4" t="s">
        <v>203</v>
      </c>
      <c r="K3967" s="4" t="s">
        <v>359</v>
      </c>
      <c r="L3967" s="4" t="s">
        <v>6274</v>
      </c>
      <c r="M3967" s="87">
        <v>0.6</v>
      </c>
      <c r="N3967" t="s">
        <v>63</v>
      </c>
      <c r="O3967" t="s">
        <v>146</v>
      </c>
      <c r="P3967" t="s">
        <v>27</v>
      </c>
      <c r="Q3967" s="1" t="s">
        <v>66</v>
      </c>
      <c r="R3967" s="1">
        <v>2.7999999523162842</v>
      </c>
      <c r="S3967" s="1" t="s">
        <v>75</v>
      </c>
      <c r="T3967" s="1" t="s">
        <v>31</v>
      </c>
      <c r="U3967" s="1" t="s">
        <v>31</v>
      </c>
      <c r="V3967" s="1" t="s">
        <v>240</v>
      </c>
      <c r="W3967" s="1" t="s">
        <v>31</v>
      </c>
      <c r="X3967" s="1" t="s">
        <v>240</v>
      </c>
      <c r="Y3967" s="1" t="s">
        <v>31</v>
      </c>
      <c r="Z3967" s="1" t="s">
        <v>31</v>
      </c>
      <c r="AA3967" s="1">
        <v>5.5999999046325684</v>
      </c>
      <c r="AC3967" s="1">
        <f t="shared" si="620"/>
        <v>5.5999999046325684</v>
      </c>
      <c r="AD3967" s="16">
        <f t="shared" si="618"/>
        <v>0.4</v>
      </c>
      <c r="AE3967" s="17">
        <f t="shared" si="621"/>
        <v>3.4000000000000002E-2</v>
      </c>
      <c r="AF3967">
        <f t="shared" si="622"/>
        <v>0.19039999675750735</v>
      </c>
      <c r="AG3967" s="16">
        <f t="shared" si="619"/>
        <v>0.4</v>
      </c>
      <c r="AH3967" s="17">
        <f t="shared" si="616"/>
        <v>7.3999999999999996E-2</v>
      </c>
      <c r="AI3967">
        <f t="shared" si="624"/>
        <v>0.41439999294281005</v>
      </c>
      <c r="AJ3967">
        <f t="shared" si="625"/>
        <v>0.60479998970031734</v>
      </c>
      <c r="AK3967" s="18">
        <f t="shared" si="623"/>
        <v>6.2047998943328855</v>
      </c>
      <c r="AL3967" s="19">
        <f t="shared" si="617"/>
        <v>-0.60479998970031734</v>
      </c>
    </row>
    <row r="3968" spans="1:38">
      <c r="A3968" t="s">
        <v>4939</v>
      </c>
      <c r="B3968" t="s">
        <v>70</v>
      </c>
      <c r="C3968" t="s">
        <v>5827</v>
      </c>
      <c r="D3968" t="s">
        <v>71</v>
      </c>
      <c r="E3968" t="s">
        <v>4936</v>
      </c>
      <c r="F3968" t="s">
        <v>427</v>
      </c>
      <c r="G3968" s="4" t="s">
        <v>5902</v>
      </c>
      <c r="H3968" s="4" t="s">
        <v>68</v>
      </c>
      <c r="I3968" s="4" t="s">
        <v>240</v>
      </c>
      <c r="J3968" s="4" t="s">
        <v>225</v>
      </c>
      <c r="K3968" s="4" t="s">
        <v>6274</v>
      </c>
      <c r="L3968" s="4" t="s">
        <v>6274</v>
      </c>
      <c r="M3968" s="87">
        <v>1</v>
      </c>
      <c r="N3968" t="s">
        <v>63</v>
      </c>
      <c r="O3968" t="s">
        <v>1007</v>
      </c>
      <c r="P3968" t="s">
        <v>27</v>
      </c>
      <c r="Q3968" s="1" t="s">
        <v>153</v>
      </c>
      <c r="R3968" s="1">
        <v>18</v>
      </c>
      <c r="S3968" s="1" t="s">
        <v>75</v>
      </c>
      <c r="T3968" s="1" t="s">
        <v>31</v>
      </c>
      <c r="U3968" s="1" t="s">
        <v>31</v>
      </c>
      <c r="V3968" s="1" t="s">
        <v>240</v>
      </c>
      <c r="W3968" s="1" t="s">
        <v>31</v>
      </c>
      <c r="X3968" s="1" t="s">
        <v>240</v>
      </c>
      <c r="Y3968" s="1" t="s">
        <v>31</v>
      </c>
      <c r="Z3968" s="1" t="s">
        <v>31</v>
      </c>
      <c r="AA3968" s="1">
        <v>216</v>
      </c>
      <c r="AC3968" s="1">
        <f t="shared" si="620"/>
        <v>216</v>
      </c>
      <c r="AD3968" s="16">
        <f t="shared" si="618"/>
        <v>0</v>
      </c>
      <c r="AE3968" s="17">
        <f t="shared" si="621"/>
        <v>0</v>
      </c>
      <c r="AF3968">
        <f t="shared" si="622"/>
        <v>0</v>
      </c>
      <c r="AG3968" s="16">
        <f t="shared" si="619"/>
        <v>0</v>
      </c>
      <c r="AH3968" s="17">
        <f t="shared" si="616"/>
        <v>0</v>
      </c>
      <c r="AI3968">
        <f t="shared" si="624"/>
        <v>0</v>
      </c>
      <c r="AJ3968">
        <f t="shared" si="625"/>
        <v>0</v>
      </c>
      <c r="AK3968" s="18">
        <f t="shared" si="623"/>
        <v>216</v>
      </c>
      <c r="AL3968" s="19">
        <f t="shared" si="617"/>
        <v>0</v>
      </c>
    </row>
    <row r="3969" spans="1:38">
      <c r="A3969" t="s">
        <v>4940</v>
      </c>
      <c r="B3969" t="s">
        <v>448</v>
      </c>
      <c r="C3969" t="s">
        <v>5827</v>
      </c>
      <c r="D3969" t="s">
        <v>449</v>
      </c>
      <c r="E3969" t="s">
        <v>4941</v>
      </c>
      <c r="F3969" t="s">
        <v>4942</v>
      </c>
      <c r="G3969" s="4" t="s">
        <v>6122</v>
      </c>
      <c r="H3969" s="4" t="s">
        <v>6290</v>
      </c>
      <c r="I3969" s="4" t="s">
        <v>1159</v>
      </c>
      <c r="J3969" s="4" t="s">
        <v>54</v>
      </c>
      <c r="K3969" s="4" t="s">
        <v>359</v>
      </c>
      <c r="L3969" s="4" t="s">
        <v>6274</v>
      </c>
      <c r="M3969" s="86">
        <v>0</v>
      </c>
      <c r="N3969" t="s">
        <v>63</v>
      </c>
      <c r="O3969" t="s">
        <v>4943</v>
      </c>
      <c r="P3969" t="s">
        <v>27</v>
      </c>
      <c r="Q3969" s="1" t="s">
        <v>268</v>
      </c>
      <c r="R3969" s="1">
        <v>23.989999771118164</v>
      </c>
      <c r="S3969" s="1" t="s">
        <v>154</v>
      </c>
      <c r="T3969" s="1" t="s">
        <v>4944</v>
      </c>
      <c r="U3969" s="1" t="s">
        <v>31</v>
      </c>
      <c r="V3969" s="1" t="s">
        <v>48</v>
      </c>
      <c r="W3969" s="1" t="s">
        <v>1343</v>
      </c>
      <c r="X3969" s="1" t="s">
        <v>48</v>
      </c>
      <c r="Y3969" s="1" t="s">
        <v>2136</v>
      </c>
      <c r="Z3969" s="1" t="s">
        <v>31</v>
      </c>
      <c r="AA3969" s="1">
        <v>119.94999694824219</v>
      </c>
      <c r="AC3969" s="1">
        <f t="shared" si="620"/>
        <v>84.859998855590817</v>
      </c>
      <c r="AD3969" s="16">
        <f t="shared" si="618"/>
        <v>1</v>
      </c>
      <c r="AE3969" s="17">
        <f t="shared" si="621"/>
        <v>8.5000000000000006E-2</v>
      </c>
      <c r="AF3969">
        <f t="shared" si="622"/>
        <v>10.195749740600586</v>
      </c>
      <c r="AG3969" s="16">
        <f t="shared" si="619"/>
        <v>1</v>
      </c>
      <c r="AH3969" s="17">
        <f t="shared" si="616"/>
        <v>0.185</v>
      </c>
      <c r="AI3969">
        <f t="shared" si="624"/>
        <v>15.6990997882843</v>
      </c>
      <c r="AJ3969">
        <f t="shared" si="625"/>
        <v>25.894849528884887</v>
      </c>
      <c r="AK3969" s="18">
        <f t="shared" si="623"/>
        <v>110.75484838447571</v>
      </c>
      <c r="AL3969" s="19">
        <f t="shared" si="617"/>
        <v>9.1951504711151095</v>
      </c>
    </row>
    <row r="3970" spans="1:38">
      <c r="A3970" t="s">
        <v>4940</v>
      </c>
      <c r="B3970" t="s">
        <v>448</v>
      </c>
      <c r="C3970" t="s">
        <v>5827</v>
      </c>
      <c r="D3970" t="s">
        <v>449</v>
      </c>
      <c r="E3970" t="s">
        <v>4941</v>
      </c>
      <c r="F3970" t="s">
        <v>4945</v>
      </c>
      <c r="G3970" s="4" t="s">
        <v>6113</v>
      </c>
      <c r="H3970" s="4" t="s">
        <v>1535</v>
      </c>
      <c r="I3970" s="4" t="s">
        <v>1427</v>
      </c>
      <c r="J3970" s="4" t="s">
        <v>81</v>
      </c>
      <c r="K3970" s="4" t="s">
        <v>6274</v>
      </c>
      <c r="L3970" s="4" t="s">
        <v>6274</v>
      </c>
      <c r="M3970" s="86">
        <v>0</v>
      </c>
      <c r="N3970" t="s">
        <v>4946</v>
      </c>
      <c r="O3970" t="s">
        <v>4947</v>
      </c>
      <c r="P3970" t="s">
        <v>27</v>
      </c>
      <c r="Q3970" s="1" t="s">
        <v>239</v>
      </c>
      <c r="R3970" s="1">
        <v>3.9000000953674316</v>
      </c>
      <c r="S3970" s="1" t="s">
        <v>154</v>
      </c>
      <c r="T3970" s="1" t="s">
        <v>4948</v>
      </c>
      <c r="U3970" s="1" t="s">
        <v>31</v>
      </c>
      <c r="V3970" s="1" t="s">
        <v>48</v>
      </c>
      <c r="W3970" s="1" t="s">
        <v>171</v>
      </c>
      <c r="X3970" s="1" t="s">
        <v>48</v>
      </c>
      <c r="Y3970" s="1" t="s">
        <v>4097</v>
      </c>
      <c r="Z3970" s="1" t="s">
        <v>31</v>
      </c>
      <c r="AA3970" s="1">
        <v>195</v>
      </c>
      <c r="AC3970" s="1">
        <f t="shared" si="620"/>
        <v>137.96000476837159</v>
      </c>
      <c r="AD3970" s="16">
        <f t="shared" si="618"/>
        <v>1</v>
      </c>
      <c r="AE3970" s="17">
        <f t="shared" si="621"/>
        <v>8.5000000000000006E-2</v>
      </c>
      <c r="AF3970">
        <f t="shared" si="622"/>
        <v>16.575000000000003</v>
      </c>
      <c r="AG3970" s="16">
        <f t="shared" si="619"/>
        <v>1</v>
      </c>
      <c r="AH3970" s="17">
        <f t="shared" si="616"/>
        <v>0.185</v>
      </c>
      <c r="AI3970">
        <f t="shared" si="624"/>
        <v>25.522600882148744</v>
      </c>
      <c r="AJ3970">
        <f t="shared" si="625"/>
        <v>42.097600882148747</v>
      </c>
      <c r="AK3970" s="18">
        <f t="shared" si="623"/>
        <v>180.05760565052034</v>
      </c>
      <c r="AL3970" s="19">
        <f t="shared" si="617"/>
        <v>14.942399117851252</v>
      </c>
    </row>
    <row r="3971" spans="1:38">
      <c r="A3971" t="s">
        <v>4940</v>
      </c>
      <c r="B3971" t="s">
        <v>448</v>
      </c>
      <c r="C3971" t="s">
        <v>5827</v>
      </c>
      <c r="D3971" t="s">
        <v>449</v>
      </c>
      <c r="E3971" t="s">
        <v>4941</v>
      </c>
      <c r="F3971" t="s">
        <v>1832</v>
      </c>
      <c r="G3971" s="4" t="s">
        <v>6122</v>
      </c>
      <c r="H3971" s="4" t="s">
        <v>6290</v>
      </c>
      <c r="I3971" s="4" t="s">
        <v>1159</v>
      </c>
      <c r="J3971" s="4" t="s">
        <v>54</v>
      </c>
      <c r="K3971" s="4" t="s">
        <v>359</v>
      </c>
      <c r="L3971" s="4" t="s">
        <v>6274</v>
      </c>
      <c r="M3971" s="86">
        <v>0</v>
      </c>
      <c r="N3971" t="s">
        <v>1833</v>
      </c>
      <c r="O3971" t="s">
        <v>1834</v>
      </c>
      <c r="P3971" t="s">
        <v>27</v>
      </c>
      <c r="Q3971" s="1" t="s">
        <v>81</v>
      </c>
      <c r="R3971" s="1">
        <v>5.0100002288818359</v>
      </c>
      <c r="S3971" s="1" t="s">
        <v>154</v>
      </c>
      <c r="T3971" s="1" t="s">
        <v>2998</v>
      </c>
      <c r="U3971" s="1" t="s">
        <v>31</v>
      </c>
      <c r="V3971" s="1" t="s">
        <v>48</v>
      </c>
      <c r="W3971" s="1" t="s">
        <v>3865</v>
      </c>
      <c r="X3971" s="1" t="s">
        <v>48</v>
      </c>
      <c r="Y3971" s="1" t="s">
        <v>3100</v>
      </c>
      <c r="Z3971" s="1" t="s">
        <v>31</v>
      </c>
      <c r="AA3971" s="1">
        <v>50.099998474121094</v>
      </c>
      <c r="AC3971" s="1">
        <f t="shared" si="620"/>
        <v>35.440002288818363</v>
      </c>
      <c r="AD3971" s="16">
        <f t="shared" si="618"/>
        <v>1</v>
      </c>
      <c r="AE3971" s="17">
        <f t="shared" si="621"/>
        <v>8.5000000000000006E-2</v>
      </c>
      <c r="AF3971">
        <f t="shared" si="622"/>
        <v>4.2584998703002936</v>
      </c>
      <c r="AG3971" s="16">
        <f t="shared" si="619"/>
        <v>1</v>
      </c>
      <c r="AH3971" s="17">
        <f t="shared" si="616"/>
        <v>0.185</v>
      </c>
      <c r="AI3971">
        <f t="shared" si="624"/>
        <v>6.5564004234313966</v>
      </c>
      <c r="AJ3971">
        <f t="shared" si="625"/>
        <v>10.814900293731689</v>
      </c>
      <c r="AK3971" s="18">
        <f t="shared" si="623"/>
        <v>46.254902582550052</v>
      </c>
      <c r="AL3971" s="19">
        <f t="shared" si="617"/>
        <v>3.8450997062683108</v>
      </c>
    </row>
    <row r="3972" spans="1:38">
      <c r="A3972" t="s">
        <v>4940</v>
      </c>
      <c r="B3972" t="s">
        <v>448</v>
      </c>
      <c r="C3972" t="s">
        <v>5827</v>
      </c>
      <c r="D3972" t="s">
        <v>449</v>
      </c>
      <c r="E3972" t="s">
        <v>4941</v>
      </c>
      <c r="F3972" t="s">
        <v>4708</v>
      </c>
      <c r="G3972" s="4" t="s">
        <v>6067</v>
      </c>
      <c r="H3972" s="4" t="s">
        <v>801</v>
      </c>
      <c r="I3972" s="4" t="s">
        <v>538</v>
      </c>
      <c r="J3972" s="4" t="s">
        <v>81</v>
      </c>
      <c r="K3972" s="4" t="s">
        <v>6274</v>
      </c>
      <c r="L3972" s="4" t="s">
        <v>6274</v>
      </c>
      <c r="M3972" s="87">
        <v>0.6</v>
      </c>
      <c r="N3972" t="s">
        <v>4709</v>
      </c>
      <c r="O3972" t="s">
        <v>4710</v>
      </c>
      <c r="P3972" t="s">
        <v>27</v>
      </c>
      <c r="Q3972" s="1" t="s">
        <v>81</v>
      </c>
      <c r="R3972" s="1">
        <v>32.889999389648438</v>
      </c>
      <c r="S3972" s="1" t="s">
        <v>29</v>
      </c>
      <c r="T3972" s="1" t="s">
        <v>4949</v>
      </c>
      <c r="U3972" s="1" t="s">
        <v>31</v>
      </c>
      <c r="V3972" s="1" t="s">
        <v>32</v>
      </c>
      <c r="W3972" s="1" t="s">
        <v>31</v>
      </c>
      <c r="X3972" s="1" t="s">
        <v>32</v>
      </c>
      <c r="Y3972" s="1" t="s">
        <v>31</v>
      </c>
      <c r="Z3972" s="1" t="s">
        <v>31</v>
      </c>
      <c r="AA3972" s="1">
        <v>328.89999389648438</v>
      </c>
      <c r="AC3972" s="1">
        <f t="shared" si="620"/>
        <v>305.87999389648439</v>
      </c>
      <c r="AD3972" s="16">
        <f t="shared" si="618"/>
        <v>0.4</v>
      </c>
      <c r="AE3972" s="17">
        <f t="shared" si="621"/>
        <v>3.4000000000000002E-2</v>
      </c>
      <c r="AF3972">
        <f t="shared" si="622"/>
        <v>11.18259979248047</v>
      </c>
      <c r="AG3972" s="16">
        <f t="shared" si="619"/>
        <v>0.4</v>
      </c>
      <c r="AH3972" s="17">
        <f t="shared" si="616"/>
        <v>7.3999999999999996E-2</v>
      </c>
      <c r="AI3972">
        <f t="shared" si="624"/>
        <v>22.635119548339844</v>
      </c>
      <c r="AJ3972">
        <f t="shared" si="625"/>
        <v>33.817719340820318</v>
      </c>
      <c r="AK3972" s="18">
        <f t="shared" si="623"/>
        <v>339.6977132373047</v>
      </c>
      <c r="AL3972" s="19">
        <f t="shared" si="617"/>
        <v>-10.797719340820318</v>
      </c>
    </row>
    <row r="3973" spans="1:38">
      <c r="A3973" t="s">
        <v>3967</v>
      </c>
      <c r="B3973" t="s">
        <v>440</v>
      </c>
      <c r="C3973" t="s">
        <v>5827</v>
      </c>
      <c r="D3973" t="s">
        <v>441</v>
      </c>
      <c r="E3973" t="s">
        <v>4941</v>
      </c>
      <c r="F3973" t="s">
        <v>4950</v>
      </c>
      <c r="G3973" s="4" t="s">
        <v>6123</v>
      </c>
      <c r="H3973" s="4" t="s">
        <v>801</v>
      </c>
      <c r="I3973" s="4" t="s">
        <v>538</v>
      </c>
      <c r="J3973" s="4" t="s">
        <v>54</v>
      </c>
      <c r="K3973" s="4" t="s">
        <v>6274</v>
      </c>
      <c r="L3973" s="4" t="s">
        <v>6274</v>
      </c>
      <c r="M3973" s="86">
        <v>0</v>
      </c>
      <c r="N3973" t="s">
        <v>4951</v>
      </c>
      <c r="O3973" t="s">
        <v>4952</v>
      </c>
      <c r="P3973" t="s">
        <v>315</v>
      </c>
      <c r="Q3973" s="1" t="s">
        <v>74</v>
      </c>
      <c r="R3973" s="1">
        <v>2.9900000095367432</v>
      </c>
      <c r="S3973" s="1" t="s">
        <v>226</v>
      </c>
      <c r="T3973" s="1" t="s">
        <v>31</v>
      </c>
      <c r="U3973" s="1" t="s">
        <v>31</v>
      </c>
      <c r="V3973" s="1" t="s">
        <v>48</v>
      </c>
      <c r="W3973" s="1" t="s">
        <v>1866</v>
      </c>
      <c r="X3973" s="1" t="s">
        <v>48</v>
      </c>
      <c r="Y3973" s="1" t="s">
        <v>1633</v>
      </c>
      <c r="Z3973" s="1" t="s">
        <v>31</v>
      </c>
      <c r="AA3973" s="1">
        <v>2.9900000095367432</v>
      </c>
      <c r="AC3973" s="1">
        <f t="shared" si="620"/>
        <v>2.7100000095367434</v>
      </c>
      <c r="AD3973" s="16">
        <f t="shared" si="618"/>
        <v>1</v>
      </c>
      <c r="AE3973" s="17">
        <f t="shared" si="621"/>
        <v>8.5000000000000006E-2</v>
      </c>
      <c r="AF3973">
        <f t="shared" si="622"/>
        <v>0.25415000081062317</v>
      </c>
      <c r="AG3973" s="16">
        <f t="shared" si="619"/>
        <v>1</v>
      </c>
      <c r="AH3973" s="17">
        <f t="shared" ref="AH3973:AH4036" si="626">AG3973*$AG$3</f>
        <v>0.185</v>
      </c>
      <c r="AI3973">
        <f t="shared" si="624"/>
        <v>0.50135000176429756</v>
      </c>
      <c r="AJ3973">
        <f t="shared" si="625"/>
        <v>0.75550000257492078</v>
      </c>
      <c r="AK3973" s="18">
        <f t="shared" si="623"/>
        <v>3.4655000121116641</v>
      </c>
      <c r="AL3973" s="19">
        <f t="shared" ref="AL3973:AL4036" si="627">(T3973+W3973+Y3973)-AJ3973</f>
        <v>-0.47550000257492075</v>
      </c>
    </row>
    <row r="3974" spans="1:38">
      <c r="A3974" t="s">
        <v>3967</v>
      </c>
      <c r="B3974" t="s">
        <v>440</v>
      </c>
      <c r="C3974" t="s">
        <v>5827</v>
      </c>
      <c r="D3974" t="s">
        <v>441</v>
      </c>
      <c r="E3974" t="s">
        <v>4941</v>
      </c>
      <c r="F3974" t="s">
        <v>4953</v>
      </c>
      <c r="G3974" s="4" t="s">
        <v>6015</v>
      </c>
      <c r="H3974" s="4" t="s">
        <v>774</v>
      </c>
      <c r="I3974" s="4" t="s">
        <v>1159</v>
      </c>
      <c r="J3974" s="4" t="s">
        <v>6273</v>
      </c>
      <c r="K3974" s="4" t="s">
        <v>359</v>
      </c>
      <c r="L3974" s="4" t="s">
        <v>6274</v>
      </c>
      <c r="M3974" s="86">
        <v>0</v>
      </c>
      <c r="N3974" t="s">
        <v>63</v>
      </c>
      <c r="O3974" t="s">
        <v>4954</v>
      </c>
      <c r="P3974" t="s">
        <v>27</v>
      </c>
      <c r="Q3974" s="1" t="s">
        <v>4955</v>
      </c>
      <c r="R3974" s="1">
        <v>69.989997863769531</v>
      </c>
      <c r="S3974" s="1" t="s">
        <v>154</v>
      </c>
      <c r="T3974" s="1" t="s">
        <v>4956</v>
      </c>
      <c r="U3974" s="1" t="s">
        <v>31</v>
      </c>
      <c r="V3974" s="1" t="s">
        <v>48</v>
      </c>
      <c r="W3974" s="1" t="s">
        <v>3144</v>
      </c>
      <c r="X3974" s="1" t="s">
        <v>48</v>
      </c>
      <c r="Y3974" s="1" t="s">
        <v>2997</v>
      </c>
      <c r="Z3974" s="1" t="s">
        <v>31</v>
      </c>
      <c r="AA3974" s="1">
        <v>28.559999465942383</v>
      </c>
      <c r="AC3974" s="1">
        <f t="shared" si="620"/>
        <v>20.205919128417968</v>
      </c>
      <c r="AD3974" s="16">
        <f t="shared" si="618"/>
        <v>1</v>
      </c>
      <c r="AE3974" s="17">
        <f t="shared" si="621"/>
        <v>8.5000000000000006E-2</v>
      </c>
      <c r="AF3974">
        <f t="shared" si="622"/>
        <v>2.4275999546051028</v>
      </c>
      <c r="AG3974" s="16">
        <f t="shared" si="619"/>
        <v>1</v>
      </c>
      <c r="AH3974" s="17">
        <f t="shared" si="626"/>
        <v>0.185</v>
      </c>
      <c r="AI3974">
        <f t="shared" si="624"/>
        <v>3.738095038757324</v>
      </c>
      <c r="AJ3974">
        <f t="shared" si="625"/>
        <v>6.1656949933624272</v>
      </c>
      <c r="AK3974" s="18">
        <f t="shared" si="623"/>
        <v>26.371614121780397</v>
      </c>
      <c r="AL3974" s="19">
        <f t="shared" si="627"/>
        <v>2.1843050066375724</v>
      </c>
    </row>
    <row r="3975" spans="1:38">
      <c r="A3975" t="s">
        <v>4957</v>
      </c>
      <c r="B3975" t="s">
        <v>4958</v>
      </c>
      <c r="C3975" t="s">
        <v>5839</v>
      </c>
      <c r="D3975" t="s">
        <v>4959</v>
      </c>
      <c r="E3975" t="s">
        <v>4941</v>
      </c>
      <c r="F3975" t="s">
        <v>547</v>
      </c>
      <c r="G3975" s="4" t="s">
        <v>6241</v>
      </c>
      <c r="H3975" s="4" t="s">
        <v>5381</v>
      </c>
      <c r="I3975" s="4" t="s">
        <v>1159</v>
      </c>
      <c r="J3975" s="4" t="s">
        <v>3022</v>
      </c>
      <c r="K3975" s="4" t="s">
        <v>6274</v>
      </c>
      <c r="L3975" s="4" t="s">
        <v>6274</v>
      </c>
      <c r="M3975" s="86">
        <v>0</v>
      </c>
      <c r="N3975" t="s">
        <v>4830</v>
      </c>
      <c r="O3975" t="s">
        <v>4831</v>
      </c>
      <c r="P3975" t="s">
        <v>622</v>
      </c>
      <c r="Q3975" s="1" t="s">
        <v>370</v>
      </c>
      <c r="R3975" s="1">
        <v>7.2899999618530273</v>
      </c>
      <c r="S3975" s="1" t="s">
        <v>4832</v>
      </c>
      <c r="T3975" s="1" t="s">
        <v>31</v>
      </c>
      <c r="U3975" s="1" t="s">
        <v>31</v>
      </c>
      <c r="V3975" s="1" t="s">
        <v>240</v>
      </c>
      <c r="W3975" s="1" t="s">
        <v>31</v>
      </c>
      <c r="X3975" s="1" t="s">
        <v>240</v>
      </c>
      <c r="Y3975" s="1" t="s">
        <v>31</v>
      </c>
      <c r="Z3975" s="1" t="s">
        <v>31</v>
      </c>
      <c r="AA3975" s="1">
        <v>291.60000610351563</v>
      </c>
      <c r="AC3975" s="1">
        <f t="shared" si="620"/>
        <v>291.59999847412109</v>
      </c>
      <c r="AD3975" s="16">
        <f t="shared" ref="AD3975:AD4038" si="628">1-M3975</f>
        <v>1</v>
      </c>
      <c r="AE3975" s="17">
        <f t="shared" si="621"/>
        <v>8.5000000000000006E-2</v>
      </c>
      <c r="AF3975">
        <f t="shared" si="622"/>
        <v>24.786000518798829</v>
      </c>
      <c r="AG3975" s="16">
        <f t="shared" ref="AG3975:AG4038" si="629">AD3975</f>
        <v>1</v>
      </c>
      <c r="AH3975" s="17">
        <f t="shared" si="626"/>
        <v>0.185</v>
      </c>
      <c r="AI3975">
        <f t="shared" si="624"/>
        <v>53.945999717712404</v>
      </c>
      <c r="AJ3975">
        <f t="shared" si="625"/>
        <v>78.732000236511226</v>
      </c>
      <c r="AK3975" s="18">
        <f t="shared" si="623"/>
        <v>370.33199871063232</v>
      </c>
      <c r="AL3975" s="19">
        <f t="shared" si="627"/>
        <v>-78.732000236511226</v>
      </c>
    </row>
    <row r="3976" spans="1:38">
      <c r="A3976" t="s">
        <v>4960</v>
      </c>
      <c r="B3976" t="s">
        <v>208</v>
      </c>
      <c r="C3976" t="s">
        <v>5827</v>
      </c>
      <c r="D3976" t="s">
        <v>209</v>
      </c>
      <c r="E3976" t="s">
        <v>4941</v>
      </c>
      <c r="F3976" t="s">
        <v>4841</v>
      </c>
      <c r="G3976" s="4" t="s">
        <v>6242</v>
      </c>
      <c r="H3976" s="4" t="s">
        <v>6280</v>
      </c>
      <c r="I3976" s="4" t="s">
        <v>981</v>
      </c>
      <c r="J3976" s="4" t="s">
        <v>239</v>
      </c>
      <c r="K3976" s="4" t="s">
        <v>6274</v>
      </c>
      <c r="L3976" s="4" t="s">
        <v>6274</v>
      </c>
      <c r="M3976" s="86">
        <v>0</v>
      </c>
      <c r="N3976" t="s">
        <v>4842</v>
      </c>
      <c r="O3976" t="s">
        <v>4843</v>
      </c>
      <c r="P3976" t="s">
        <v>213</v>
      </c>
      <c r="Q3976" s="1" t="s">
        <v>74</v>
      </c>
      <c r="R3976" s="1">
        <v>569.04998779296875</v>
      </c>
      <c r="S3976" s="1" t="s">
        <v>623</v>
      </c>
      <c r="T3976" s="1" t="s">
        <v>4845</v>
      </c>
      <c r="U3976" s="1" t="s">
        <v>31</v>
      </c>
      <c r="V3976" s="1" t="s">
        <v>240</v>
      </c>
      <c r="W3976" s="1" t="s">
        <v>31</v>
      </c>
      <c r="X3976" s="1" t="s">
        <v>240</v>
      </c>
      <c r="Y3976" s="1" t="s">
        <v>31</v>
      </c>
      <c r="Z3976" s="1" t="s">
        <v>31</v>
      </c>
      <c r="AA3976" s="1">
        <v>569.04998779296875</v>
      </c>
      <c r="AC3976" s="1">
        <f t="shared" ref="AC3976:AC4039" si="630">(R3976*Q3976)-T3976-W3976-Y3976</f>
        <v>500.75998779296873</v>
      </c>
      <c r="AD3976" s="16">
        <f t="shared" si="628"/>
        <v>1</v>
      </c>
      <c r="AE3976" s="17">
        <f t="shared" ref="AE3976:AE4039" si="631">$AD3976*$AD$3</f>
        <v>8.5000000000000006E-2</v>
      </c>
      <c r="AF3976">
        <f t="shared" ref="AF3976:AF4039" si="632">AA3976*AE3976</f>
        <v>48.369248962402345</v>
      </c>
      <c r="AG3976" s="16">
        <f t="shared" si="629"/>
        <v>1</v>
      </c>
      <c r="AH3976" s="17">
        <f t="shared" si="626"/>
        <v>0.185</v>
      </c>
      <c r="AI3976">
        <f t="shared" si="624"/>
        <v>92.64059774169921</v>
      </c>
      <c r="AJ3976">
        <f t="shared" si="625"/>
        <v>141.00984670410156</v>
      </c>
      <c r="AK3976" s="18">
        <f t="shared" ref="AK3976:AK4039" si="633">AC3976+AJ3976</f>
        <v>641.76983449707029</v>
      </c>
      <c r="AL3976" s="19">
        <f t="shared" si="627"/>
        <v>-72.719846704101556</v>
      </c>
    </row>
    <row r="3977" spans="1:38">
      <c r="A3977" t="s">
        <v>4961</v>
      </c>
      <c r="B3977" t="s">
        <v>1550</v>
      </c>
      <c r="C3977" t="s">
        <v>5833</v>
      </c>
      <c r="D3977" t="s">
        <v>1551</v>
      </c>
      <c r="E3977" t="s">
        <v>4941</v>
      </c>
      <c r="F3977" t="s">
        <v>74</v>
      </c>
      <c r="G3977" s="4" t="s">
        <v>6111</v>
      </c>
      <c r="H3977" s="4" t="s">
        <v>1762</v>
      </c>
      <c r="I3977" s="4" t="s">
        <v>68</v>
      </c>
      <c r="J3977" s="4" t="s">
        <v>370</v>
      </c>
      <c r="K3977" s="4" t="s">
        <v>6274</v>
      </c>
      <c r="L3977" s="4" t="s">
        <v>6274</v>
      </c>
      <c r="M3977" s="86">
        <v>0</v>
      </c>
      <c r="N3977" t="s">
        <v>63</v>
      </c>
      <c r="O3977" t="s">
        <v>1552</v>
      </c>
      <c r="P3977" t="s">
        <v>27</v>
      </c>
      <c r="Q3977" s="1" t="s">
        <v>66</v>
      </c>
      <c r="R3977" s="1">
        <v>200</v>
      </c>
      <c r="S3977" s="1" t="s">
        <v>202</v>
      </c>
      <c r="T3977" s="1" t="s">
        <v>31</v>
      </c>
      <c r="U3977" s="1" t="s">
        <v>31</v>
      </c>
      <c r="V3977" s="1" t="s">
        <v>48</v>
      </c>
      <c r="W3977" s="1" t="s">
        <v>1363</v>
      </c>
      <c r="X3977" s="1" t="s">
        <v>48</v>
      </c>
      <c r="Y3977" s="1" t="s">
        <v>3004</v>
      </c>
      <c r="Z3977" s="1" t="s">
        <v>31</v>
      </c>
      <c r="AA3977" s="1">
        <v>400</v>
      </c>
      <c r="AC3977" s="1">
        <f t="shared" si="630"/>
        <v>389.05</v>
      </c>
      <c r="AD3977" s="16">
        <f t="shared" si="628"/>
        <v>1</v>
      </c>
      <c r="AE3977" s="17">
        <f t="shared" si="631"/>
        <v>8.5000000000000006E-2</v>
      </c>
      <c r="AF3977">
        <f t="shared" si="632"/>
        <v>34</v>
      </c>
      <c r="AG3977" s="16">
        <f t="shared" si="629"/>
        <v>1</v>
      </c>
      <c r="AH3977" s="17">
        <f t="shared" si="626"/>
        <v>0.185</v>
      </c>
      <c r="AI3977">
        <f t="shared" ref="AI3977:AI4040" si="634">AC3977*AH3977</f>
        <v>71.974249999999998</v>
      </c>
      <c r="AJ3977">
        <f t="shared" si="625"/>
        <v>105.97425</v>
      </c>
      <c r="AK3977" s="18">
        <f t="shared" si="633"/>
        <v>495.02424999999999</v>
      </c>
      <c r="AL3977" s="19">
        <f t="shared" si="627"/>
        <v>-95.024249999999995</v>
      </c>
    </row>
    <row r="3978" spans="1:38">
      <c r="A3978" t="s">
        <v>4962</v>
      </c>
      <c r="B3978" t="s">
        <v>299</v>
      </c>
      <c r="C3978" t="s">
        <v>5827</v>
      </c>
      <c r="D3978" t="s">
        <v>300</v>
      </c>
      <c r="E3978" t="s">
        <v>4963</v>
      </c>
      <c r="F3978" t="s">
        <v>4758</v>
      </c>
      <c r="G3978" s="4" t="s">
        <v>5891</v>
      </c>
      <c r="H3978" s="4" t="s">
        <v>68</v>
      </c>
      <c r="I3978" s="4" t="s">
        <v>32</v>
      </c>
      <c r="J3978" s="4" t="s">
        <v>81</v>
      </c>
      <c r="K3978" s="4" t="s">
        <v>74</v>
      </c>
      <c r="L3978" s="4" t="s">
        <v>6274</v>
      </c>
      <c r="M3978" s="87">
        <v>0.6</v>
      </c>
      <c r="N3978" t="s">
        <v>4759</v>
      </c>
      <c r="O3978" t="s">
        <v>4760</v>
      </c>
      <c r="P3978" t="s">
        <v>27</v>
      </c>
      <c r="Q3978" s="1" t="s">
        <v>78</v>
      </c>
      <c r="R3978" s="1">
        <v>27.989999771118164</v>
      </c>
      <c r="S3978" s="1" t="s">
        <v>154</v>
      </c>
      <c r="T3978" s="1" t="s">
        <v>4964</v>
      </c>
      <c r="U3978" s="1" t="s">
        <v>31</v>
      </c>
      <c r="V3978" s="1" t="s">
        <v>32</v>
      </c>
      <c r="W3978" s="1" t="s">
        <v>31</v>
      </c>
      <c r="X3978" s="1" t="s">
        <v>32</v>
      </c>
      <c r="Y3978" s="1" t="s">
        <v>31</v>
      </c>
      <c r="Z3978" s="1" t="s">
        <v>31</v>
      </c>
      <c r="AA3978" s="1">
        <v>173.53999328613281</v>
      </c>
      <c r="AC3978" s="1">
        <f t="shared" si="630"/>
        <v>138.82799858093261</v>
      </c>
      <c r="AD3978" s="16">
        <f t="shared" si="628"/>
        <v>0.4</v>
      </c>
      <c r="AE3978" s="17">
        <f t="shared" si="631"/>
        <v>3.4000000000000002E-2</v>
      </c>
      <c r="AF3978">
        <f t="shared" si="632"/>
        <v>5.9003597717285157</v>
      </c>
      <c r="AG3978" s="16">
        <f t="shared" si="629"/>
        <v>0.4</v>
      </c>
      <c r="AH3978" s="17">
        <f t="shared" si="626"/>
        <v>7.3999999999999996E-2</v>
      </c>
      <c r="AI3978">
        <f t="shared" si="634"/>
        <v>10.273271894989014</v>
      </c>
      <c r="AJ3978">
        <f t="shared" si="625"/>
        <v>16.173631666717529</v>
      </c>
      <c r="AK3978" s="18">
        <f t="shared" si="633"/>
        <v>155.00163024765016</v>
      </c>
      <c r="AL3978" s="19">
        <f t="shared" si="627"/>
        <v>18.536368333282471</v>
      </c>
    </row>
    <row r="3979" spans="1:38">
      <c r="A3979" t="s">
        <v>4962</v>
      </c>
      <c r="B3979" t="s">
        <v>299</v>
      </c>
      <c r="C3979" t="s">
        <v>5827</v>
      </c>
      <c r="D3979" t="s">
        <v>300</v>
      </c>
      <c r="E3979" t="s">
        <v>4963</v>
      </c>
      <c r="F3979" t="s">
        <v>4965</v>
      </c>
      <c r="G3979" s="4" t="s">
        <v>6160</v>
      </c>
      <c r="H3979" s="4" t="s">
        <v>981</v>
      </c>
      <c r="I3979" s="4" t="s">
        <v>475</v>
      </c>
      <c r="J3979" s="4" t="s">
        <v>6284</v>
      </c>
      <c r="K3979" s="4" t="s">
        <v>6274</v>
      </c>
      <c r="L3979" s="4" t="s">
        <v>6274</v>
      </c>
      <c r="M3979" s="87">
        <v>0.6</v>
      </c>
      <c r="N3979" t="s">
        <v>63</v>
      </c>
      <c r="O3979" t="s">
        <v>4966</v>
      </c>
      <c r="P3979" t="s">
        <v>27</v>
      </c>
      <c r="Q3979" s="1" t="s">
        <v>116</v>
      </c>
      <c r="R3979" s="1">
        <v>18.666667938232422</v>
      </c>
      <c r="S3979" s="1" t="s">
        <v>154</v>
      </c>
      <c r="T3979" s="1" t="s">
        <v>4967</v>
      </c>
      <c r="U3979" s="1" t="s">
        <v>31</v>
      </c>
      <c r="V3979" s="1" t="s">
        <v>48</v>
      </c>
      <c r="W3979" s="1" t="s">
        <v>4968</v>
      </c>
      <c r="X3979" s="1" t="s">
        <v>48</v>
      </c>
      <c r="Y3979" s="1" t="s">
        <v>1506</v>
      </c>
      <c r="Z3979" s="1" t="s">
        <v>31</v>
      </c>
      <c r="AA3979" s="1">
        <v>65.330001831054688</v>
      </c>
      <c r="AC3979" s="1">
        <f t="shared" si="630"/>
        <v>47.433337783813478</v>
      </c>
      <c r="AD3979" s="16">
        <f t="shared" si="628"/>
        <v>0.4</v>
      </c>
      <c r="AE3979" s="17">
        <f t="shared" si="631"/>
        <v>3.4000000000000002E-2</v>
      </c>
      <c r="AF3979">
        <f t="shared" si="632"/>
        <v>2.2212200622558593</v>
      </c>
      <c r="AG3979" s="16">
        <f t="shared" si="629"/>
        <v>0.4</v>
      </c>
      <c r="AH3979" s="17">
        <f t="shared" si="626"/>
        <v>7.3999999999999996E-2</v>
      </c>
      <c r="AI3979">
        <f t="shared" si="634"/>
        <v>3.5100669960021973</v>
      </c>
      <c r="AJ3979">
        <f t="shared" ref="AJ3979:AJ4042" si="635">AF3979+AI3979</f>
        <v>5.7312870582580562</v>
      </c>
      <c r="AK3979" s="18">
        <f t="shared" si="633"/>
        <v>53.164624842071532</v>
      </c>
      <c r="AL3979" s="19">
        <f t="shared" si="627"/>
        <v>12.168712941741942</v>
      </c>
    </row>
    <row r="3980" spans="1:38">
      <c r="A3980" t="s">
        <v>4969</v>
      </c>
      <c r="B3980" t="s">
        <v>523</v>
      </c>
      <c r="C3980" t="s">
        <v>5827</v>
      </c>
      <c r="D3980" t="s">
        <v>524</v>
      </c>
      <c r="E3980" t="s">
        <v>4963</v>
      </c>
      <c r="F3980" t="s">
        <v>530</v>
      </c>
      <c r="G3980" s="4" t="s">
        <v>5906</v>
      </c>
      <c r="H3980" s="4" t="s">
        <v>68</v>
      </c>
      <c r="I3980" s="4" t="s">
        <v>6277</v>
      </c>
      <c r="J3980" s="4" t="s">
        <v>6273</v>
      </c>
      <c r="K3980" s="4" t="s">
        <v>6274</v>
      </c>
      <c r="L3980" s="4" t="s">
        <v>6274</v>
      </c>
      <c r="M3980" s="87">
        <v>1</v>
      </c>
      <c r="N3980" t="s">
        <v>531</v>
      </c>
      <c r="O3980" t="s">
        <v>532</v>
      </c>
      <c r="P3980" t="s">
        <v>27</v>
      </c>
      <c r="Q3980" s="1" t="s">
        <v>528</v>
      </c>
      <c r="R3980" s="1">
        <v>2.9800000190734863</v>
      </c>
      <c r="S3980" s="1" t="s">
        <v>154</v>
      </c>
      <c r="T3980" s="1" t="s">
        <v>529</v>
      </c>
      <c r="U3980" s="1" t="s">
        <v>31</v>
      </c>
      <c r="V3980" s="1" t="s">
        <v>32</v>
      </c>
      <c r="W3980" s="1" t="s">
        <v>31</v>
      </c>
      <c r="X3980" s="1" t="s">
        <v>32</v>
      </c>
      <c r="Y3980" s="1" t="s">
        <v>31</v>
      </c>
      <c r="Z3980" s="1" t="s">
        <v>31</v>
      </c>
      <c r="AA3980" s="1">
        <v>238.39999389648438</v>
      </c>
      <c r="AC3980" s="1">
        <f t="shared" si="630"/>
        <v>190.7200015258789</v>
      </c>
      <c r="AD3980" s="16">
        <f t="shared" si="628"/>
        <v>0</v>
      </c>
      <c r="AE3980" s="17">
        <f t="shared" si="631"/>
        <v>0</v>
      </c>
      <c r="AF3980">
        <f t="shared" si="632"/>
        <v>0</v>
      </c>
      <c r="AG3980" s="16">
        <f t="shared" si="629"/>
        <v>0</v>
      </c>
      <c r="AH3980" s="17">
        <f t="shared" si="626"/>
        <v>0</v>
      </c>
      <c r="AI3980">
        <f t="shared" si="634"/>
        <v>0</v>
      </c>
      <c r="AJ3980">
        <f t="shared" si="635"/>
        <v>0</v>
      </c>
      <c r="AK3980" s="18">
        <f t="shared" si="633"/>
        <v>190.7200015258789</v>
      </c>
      <c r="AL3980" s="19">
        <f t="shared" si="627"/>
        <v>47.68</v>
      </c>
    </row>
    <row r="3981" spans="1:38">
      <c r="A3981" t="s">
        <v>4969</v>
      </c>
      <c r="B3981" t="s">
        <v>523</v>
      </c>
      <c r="C3981" t="s">
        <v>5827</v>
      </c>
      <c r="D3981" t="s">
        <v>524</v>
      </c>
      <c r="E3981" t="s">
        <v>4963</v>
      </c>
      <c r="F3981" t="s">
        <v>525</v>
      </c>
      <c r="G3981" s="4" t="s">
        <v>5906</v>
      </c>
      <c r="H3981" s="4" t="s">
        <v>68</v>
      </c>
      <c r="I3981" s="4" t="s">
        <v>6277</v>
      </c>
      <c r="J3981" s="4" t="s">
        <v>6273</v>
      </c>
      <c r="K3981" s="4" t="s">
        <v>6274</v>
      </c>
      <c r="L3981" s="4" t="s">
        <v>6274</v>
      </c>
      <c r="M3981" s="87">
        <v>1</v>
      </c>
      <c r="N3981" t="s">
        <v>526</v>
      </c>
      <c r="O3981" t="s">
        <v>527</v>
      </c>
      <c r="P3981" t="s">
        <v>27</v>
      </c>
      <c r="Q3981" s="1" t="s">
        <v>239</v>
      </c>
      <c r="R3981" s="1">
        <v>2.9800000190734863</v>
      </c>
      <c r="S3981" s="1" t="s">
        <v>154</v>
      </c>
      <c r="T3981" s="1" t="s">
        <v>1539</v>
      </c>
      <c r="U3981" s="1" t="s">
        <v>31</v>
      </c>
      <c r="V3981" s="1" t="s">
        <v>32</v>
      </c>
      <c r="W3981" s="1" t="s">
        <v>31</v>
      </c>
      <c r="X3981" s="1" t="s">
        <v>32</v>
      </c>
      <c r="Y3981" s="1" t="s">
        <v>31</v>
      </c>
      <c r="Z3981" s="1" t="s">
        <v>31</v>
      </c>
      <c r="AA3981" s="1">
        <v>149</v>
      </c>
      <c r="AC3981" s="1">
        <f t="shared" si="630"/>
        <v>119.20000095367432</v>
      </c>
      <c r="AD3981" s="16">
        <f t="shared" si="628"/>
        <v>0</v>
      </c>
      <c r="AE3981" s="17">
        <f t="shared" si="631"/>
        <v>0</v>
      </c>
      <c r="AF3981">
        <f t="shared" si="632"/>
        <v>0</v>
      </c>
      <c r="AG3981" s="16">
        <f t="shared" si="629"/>
        <v>0</v>
      </c>
      <c r="AH3981" s="17">
        <f t="shared" si="626"/>
        <v>0</v>
      </c>
      <c r="AI3981">
        <f t="shared" si="634"/>
        <v>0</v>
      </c>
      <c r="AJ3981">
        <f t="shared" si="635"/>
        <v>0</v>
      </c>
      <c r="AK3981" s="18">
        <f t="shared" si="633"/>
        <v>119.20000095367432</v>
      </c>
      <c r="AL3981" s="19">
        <f t="shared" si="627"/>
        <v>29.8</v>
      </c>
    </row>
    <row r="3982" spans="1:38">
      <c r="A3982" t="s">
        <v>4969</v>
      </c>
      <c r="B3982" t="s">
        <v>523</v>
      </c>
      <c r="C3982" t="s">
        <v>5827</v>
      </c>
      <c r="D3982" t="s">
        <v>524</v>
      </c>
      <c r="E3982" t="s">
        <v>4963</v>
      </c>
      <c r="F3982" t="s">
        <v>535</v>
      </c>
      <c r="G3982" s="4" t="s">
        <v>6035</v>
      </c>
      <c r="H3982" s="4" t="s">
        <v>1436</v>
      </c>
      <c r="I3982" s="4" t="s">
        <v>475</v>
      </c>
      <c r="J3982" s="4" t="s">
        <v>203</v>
      </c>
      <c r="K3982" s="4" t="s">
        <v>6274</v>
      </c>
      <c r="L3982" s="4" t="s">
        <v>6274</v>
      </c>
      <c r="M3982" s="87">
        <v>0.6</v>
      </c>
      <c r="N3982" t="s">
        <v>536</v>
      </c>
      <c r="O3982" t="s">
        <v>537</v>
      </c>
      <c r="P3982" t="s">
        <v>315</v>
      </c>
      <c r="Q3982" s="1" t="s">
        <v>752</v>
      </c>
      <c r="R3982" s="1">
        <v>4.7799997329711914</v>
      </c>
      <c r="S3982" s="1" t="s">
        <v>226</v>
      </c>
      <c r="T3982" s="1" t="s">
        <v>31</v>
      </c>
      <c r="U3982" s="1" t="s">
        <v>31</v>
      </c>
      <c r="V3982" s="1" t="s">
        <v>32</v>
      </c>
      <c r="W3982" s="1" t="s">
        <v>31</v>
      </c>
      <c r="X3982" s="1" t="s">
        <v>32</v>
      </c>
      <c r="Y3982" s="1" t="s">
        <v>31</v>
      </c>
      <c r="Z3982" s="1" t="s">
        <v>31</v>
      </c>
      <c r="AA3982" s="1">
        <v>66.919998168945313</v>
      </c>
      <c r="AC3982" s="1">
        <f t="shared" si="630"/>
        <v>66.91999626159668</v>
      </c>
      <c r="AD3982" s="16">
        <f t="shared" si="628"/>
        <v>0.4</v>
      </c>
      <c r="AE3982" s="17">
        <f t="shared" si="631"/>
        <v>3.4000000000000002E-2</v>
      </c>
      <c r="AF3982">
        <f t="shared" si="632"/>
        <v>2.2752799377441408</v>
      </c>
      <c r="AG3982" s="16">
        <f t="shared" si="629"/>
        <v>0.4</v>
      </c>
      <c r="AH3982" s="17">
        <f t="shared" si="626"/>
        <v>7.3999999999999996E-2</v>
      </c>
      <c r="AI3982">
        <f t="shared" si="634"/>
        <v>4.9520797233581542</v>
      </c>
      <c r="AJ3982">
        <f t="shared" si="635"/>
        <v>7.2273596611022946</v>
      </c>
      <c r="AK3982" s="18">
        <f t="shared" si="633"/>
        <v>74.147355922698978</v>
      </c>
      <c r="AL3982" s="19">
        <f t="shared" si="627"/>
        <v>-7.2273596611022946</v>
      </c>
    </row>
    <row r="3983" spans="1:38">
      <c r="A3983" t="s">
        <v>4970</v>
      </c>
      <c r="B3983" t="s">
        <v>60</v>
      </c>
      <c r="C3983" t="s">
        <v>5827</v>
      </c>
      <c r="D3983" t="s">
        <v>61</v>
      </c>
      <c r="E3983" t="s">
        <v>4963</v>
      </c>
      <c r="F3983" t="s">
        <v>62</v>
      </c>
      <c r="G3983" s="4" t="s">
        <v>6006</v>
      </c>
      <c r="H3983" s="4" t="s">
        <v>24</v>
      </c>
      <c r="I3983" s="4" t="s">
        <v>161</v>
      </c>
      <c r="J3983" s="4" t="s">
        <v>774</v>
      </c>
      <c r="K3983" s="4" t="s">
        <v>74</v>
      </c>
      <c r="L3983" s="4" t="s">
        <v>6274</v>
      </c>
      <c r="M3983" s="86">
        <v>0</v>
      </c>
      <c r="N3983" t="s">
        <v>63</v>
      </c>
      <c r="O3983" t="s">
        <v>64</v>
      </c>
      <c r="P3983" t="s">
        <v>65</v>
      </c>
      <c r="Q3983" s="1" t="s">
        <v>66</v>
      </c>
      <c r="R3983" s="1">
        <v>365</v>
      </c>
      <c r="S3983" s="1" t="s">
        <v>67</v>
      </c>
      <c r="T3983" s="1" t="s">
        <v>31</v>
      </c>
      <c r="U3983" s="1" t="s">
        <v>31</v>
      </c>
      <c r="V3983" s="1" t="s">
        <v>68</v>
      </c>
      <c r="W3983" s="1" t="s">
        <v>31</v>
      </c>
      <c r="X3983" s="1" t="s">
        <v>68</v>
      </c>
      <c r="Y3983" s="1" t="s">
        <v>31</v>
      </c>
      <c r="Z3983" s="1" t="s">
        <v>31</v>
      </c>
      <c r="AA3983" s="1">
        <v>730</v>
      </c>
      <c r="AC3983" s="1">
        <f t="shared" si="630"/>
        <v>730</v>
      </c>
      <c r="AD3983" s="16">
        <f t="shared" si="628"/>
        <v>1</v>
      </c>
      <c r="AE3983" s="17">
        <f t="shared" si="631"/>
        <v>8.5000000000000006E-2</v>
      </c>
      <c r="AF3983">
        <f t="shared" si="632"/>
        <v>62.050000000000004</v>
      </c>
      <c r="AG3983" s="16">
        <f t="shared" si="629"/>
        <v>1</v>
      </c>
      <c r="AH3983" s="17">
        <f t="shared" si="626"/>
        <v>0.185</v>
      </c>
      <c r="AI3983">
        <f t="shared" si="634"/>
        <v>135.05000000000001</v>
      </c>
      <c r="AJ3983">
        <f t="shared" si="635"/>
        <v>197.10000000000002</v>
      </c>
      <c r="AK3983" s="18">
        <f t="shared" si="633"/>
        <v>927.1</v>
      </c>
      <c r="AL3983" s="19">
        <f t="shared" si="627"/>
        <v>-197.10000000000002</v>
      </c>
    </row>
    <row r="3984" spans="1:38">
      <c r="A3984" t="s">
        <v>4971</v>
      </c>
      <c r="B3984" t="s">
        <v>923</v>
      </c>
      <c r="C3984" t="s">
        <v>5827</v>
      </c>
      <c r="D3984" t="s">
        <v>924</v>
      </c>
      <c r="E3984" t="s">
        <v>4963</v>
      </c>
      <c r="F3984" t="s">
        <v>925</v>
      </c>
      <c r="G3984" s="4" t="s">
        <v>6072</v>
      </c>
      <c r="H3984" s="4" t="s">
        <v>801</v>
      </c>
      <c r="I3984" s="4" t="s">
        <v>538</v>
      </c>
      <c r="J3984" s="4" t="s">
        <v>28</v>
      </c>
      <c r="K3984" s="4" t="s">
        <v>6274</v>
      </c>
      <c r="L3984" s="4" t="s">
        <v>6274</v>
      </c>
      <c r="M3984" s="86">
        <v>0</v>
      </c>
      <c r="N3984" t="s">
        <v>63</v>
      </c>
      <c r="O3984" t="s">
        <v>926</v>
      </c>
      <c r="P3984" t="s">
        <v>315</v>
      </c>
      <c r="Q3984" s="1" t="s">
        <v>130</v>
      </c>
      <c r="R3984" s="1">
        <v>77.599998474121094</v>
      </c>
      <c r="S3984" s="1" t="s">
        <v>226</v>
      </c>
      <c r="T3984" s="1" t="s">
        <v>31</v>
      </c>
      <c r="U3984" s="1" t="s">
        <v>31</v>
      </c>
      <c r="V3984" s="1" t="s">
        <v>475</v>
      </c>
      <c r="W3984" s="1" t="s">
        <v>4370</v>
      </c>
      <c r="X3984" s="1" t="s">
        <v>475</v>
      </c>
      <c r="Y3984" s="1" t="s">
        <v>1971</v>
      </c>
      <c r="Z3984" s="1" t="s">
        <v>31</v>
      </c>
      <c r="AA3984" s="1">
        <v>232.80000305175781</v>
      </c>
      <c r="AC3984" s="1">
        <f t="shared" si="630"/>
        <v>211.26999542236328</v>
      </c>
      <c r="AD3984" s="16">
        <f t="shared" si="628"/>
        <v>1</v>
      </c>
      <c r="AE3984" s="17">
        <f t="shared" si="631"/>
        <v>8.5000000000000006E-2</v>
      </c>
      <c r="AF3984">
        <f t="shared" si="632"/>
        <v>19.788000259399414</v>
      </c>
      <c r="AG3984" s="16">
        <f t="shared" si="629"/>
        <v>1</v>
      </c>
      <c r="AH3984" s="17">
        <f t="shared" si="626"/>
        <v>0.185</v>
      </c>
      <c r="AI3984">
        <f t="shared" si="634"/>
        <v>39.08494915313721</v>
      </c>
      <c r="AJ3984">
        <f t="shared" si="635"/>
        <v>58.872949412536627</v>
      </c>
      <c r="AK3984" s="18">
        <f t="shared" si="633"/>
        <v>270.14294483489994</v>
      </c>
      <c r="AL3984" s="19">
        <f t="shared" si="627"/>
        <v>-37.342949412536626</v>
      </c>
    </row>
    <row r="3985" spans="1:38">
      <c r="A3985" t="s">
        <v>4971</v>
      </c>
      <c r="B3985" t="s">
        <v>923</v>
      </c>
      <c r="C3985" t="s">
        <v>5827</v>
      </c>
      <c r="D3985" t="s">
        <v>924</v>
      </c>
      <c r="E3985" t="s">
        <v>4963</v>
      </c>
      <c r="F3985" t="s">
        <v>1948</v>
      </c>
      <c r="G3985" s="4" t="s">
        <v>6066</v>
      </c>
      <c r="H3985" s="4" t="s">
        <v>1143</v>
      </c>
      <c r="I3985" s="4" t="s">
        <v>557</v>
      </c>
      <c r="J3985" s="4" t="s">
        <v>203</v>
      </c>
      <c r="K3985" s="4" t="s">
        <v>74</v>
      </c>
      <c r="L3985" s="4" t="s">
        <v>359</v>
      </c>
      <c r="M3985" s="87">
        <v>0.6</v>
      </c>
      <c r="N3985" t="s">
        <v>1949</v>
      </c>
      <c r="O3985" t="s">
        <v>1950</v>
      </c>
      <c r="P3985" t="s">
        <v>27</v>
      </c>
      <c r="Q3985" s="1" t="s">
        <v>84</v>
      </c>
      <c r="R3985" s="1">
        <v>83.5</v>
      </c>
      <c r="S3985" s="1" t="s">
        <v>154</v>
      </c>
      <c r="T3985" s="1" t="s">
        <v>2996</v>
      </c>
      <c r="U3985" s="1" t="s">
        <v>31</v>
      </c>
      <c r="V3985" s="1" t="s">
        <v>48</v>
      </c>
      <c r="W3985" s="1" t="s">
        <v>2997</v>
      </c>
      <c r="X3985" s="1" t="s">
        <v>48</v>
      </c>
      <c r="Y3985" s="1" t="s">
        <v>2998</v>
      </c>
      <c r="Z3985" s="1" t="s">
        <v>31</v>
      </c>
      <c r="AA3985" s="1">
        <v>334</v>
      </c>
      <c r="AC3985" s="1">
        <f t="shared" si="630"/>
        <v>255.00999999999996</v>
      </c>
      <c r="AD3985" s="16">
        <f t="shared" si="628"/>
        <v>0.4</v>
      </c>
      <c r="AE3985" s="17">
        <f t="shared" si="631"/>
        <v>3.4000000000000002E-2</v>
      </c>
      <c r="AF3985">
        <f t="shared" si="632"/>
        <v>11.356000000000002</v>
      </c>
      <c r="AG3985" s="16">
        <f t="shared" si="629"/>
        <v>0.4</v>
      </c>
      <c r="AH3985" s="17">
        <f t="shared" si="626"/>
        <v>7.3999999999999996E-2</v>
      </c>
      <c r="AI3985">
        <f t="shared" si="634"/>
        <v>18.870739999999998</v>
      </c>
      <c r="AJ3985">
        <f t="shared" si="635"/>
        <v>30.226739999999999</v>
      </c>
      <c r="AK3985" s="18">
        <f t="shared" si="633"/>
        <v>285.23673999999994</v>
      </c>
      <c r="AL3985" s="19">
        <f t="shared" si="627"/>
        <v>48.763259999999995</v>
      </c>
    </row>
    <row r="3986" spans="1:38">
      <c r="A3986" t="s">
        <v>4972</v>
      </c>
      <c r="B3986" t="s">
        <v>552</v>
      </c>
      <c r="C3986" t="s">
        <v>5849</v>
      </c>
      <c r="D3986" t="s">
        <v>553</v>
      </c>
      <c r="E3986" t="s">
        <v>4963</v>
      </c>
      <c r="F3986" t="s">
        <v>4474</v>
      </c>
      <c r="G3986" s="4" t="s">
        <v>6080</v>
      </c>
      <c r="H3986" s="4" t="s">
        <v>1991</v>
      </c>
      <c r="I3986" s="4" t="s">
        <v>475</v>
      </c>
      <c r="J3986" s="4" t="s">
        <v>4254</v>
      </c>
      <c r="K3986" s="4" t="s">
        <v>6274</v>
      </c>
      <c r="L3986" s="4" t="s">
        <v>6274</v>
      </c>
      <c r="M3986" s="86">
        <v>0</v>
      </c>
      <c r="N3986" t="s">
        <v>63</v>
      </c>
      <c r="O3986" t="s">
        <v>4475</v>
      </c>
      <c r="P3986" t="s">
        <v>27</v>
      </c>
      <c r="Q3986" s="1" t="s">
        <v>74</v>
      </c>
      <c r="R3986" s="1">
        <v>313.5</v>
      </c>
      <c r="S3986" s="1" t="s">
        <v>556</v>
      </c>
      <c r="T3986" s="1" t="s">
        <v>31</v>
      </c>
      <c r="U3986" s="1" t="s">
        <v>31</v>
      </c>
      <c r="V3986" s="1" t="s">
        <v>557</v>
      </c>
      <c r="W3986" s="1" t="s">
        <v>31</v>
      </c>
      <c r="X3986" s="1" t="s">
        <v>557</v>
      </c>
      <c r="Y3986" s="1" t="s">
        <v>31</v>
      </c>
      <c r="Z3986" s="1" t="s">
        <v>31</v>
      </c>
      <c r="AA3986" s="1">
        <v>313.5</v>
      </c>
      <c r="AC3986" s="1">
        <f t="shared" si="630"/>
        <v>313.5</v>
      </c>
      <c r="AD3986" s="16">
        <f t="shared" si="628"/>
        <v>1</v>
      </c>
      <c r="AE3986" s="17">
        <f t="shared" si="631"/>
        <v>8.5000000000000006E-2</v>
      </c>
      <c r="AF3986">
        <f t="shared" si="632"/>
        <v>26.647500000000001</v>
      </c>
      <c r="AG3986" s="16">
        <f t="shared" si="629"/>
        <v>1</v>
      </c>
      <c r="AH3986" s="17">
        <f t="shared" si="626"/>
        <v>0.185</v>
      </c>
      <c r="AI3986">
        <f t="shared" si="634"/>
        <v>57.997500000000002</v>
      </c>
      <c r="AJ3986">
        <f t="shared" si="635"/>
        <v>84.64500000000001</v>
      </c>
      <c r="AK3986" s="18">
        <f t="shared" si="633"/>
        <v>398.14499999999998</v>
      </c>
      <c r="AL3986" s="19">
        <f t="shared" si="627"/>
        <v>-84.64500000000001</v>
      </c>
    </row>
    <row r="3987" spans="1:38">
      <c r="A3987" t="s">
        <v>4973</v>
      </c>
      <c r="B3987" t="s">
        <v>542</v>
      </c>
      <c r="C3987" t="s">
        <v>5827</v>
      </c>
      <c r="D3987" t="s">
        <v>543</v>
      </c>
      <c r="E3987" t="s">
        <v>4963</v>
      </c>
      <c r="F3987" t="s">
        <v>221</v>
      </c>
      <c r="G3987" s="4" t="s">
        <v>6011</v>
      </c>
      <c r="H3987" s="4" t="s">
        <v>6281</v>
      </c>
      <c r="I3987" s="4" t="s">
        <v>774</v>
      </c>
      <c r="J3987" s="4" t="s">
        <v>6278</v>
      </c>
      <c r="K3987" s="4" t="s">
        <v>6274</v>
      </c>
      <c r="L3987" s="4" t="s">
        <v>6274</v>
      </c>
      <c r="M3987" s="87">
        <v>0.6</v>
      </c>
      <c r="N3987" t="s">
        <v>222</v>
      </c>
      <c r="O3987" t="s">
        <v>223</v>
      </c>
      <c r="P3987" t="s">
        <v>224</v>
      </c>
      <c r="Q3987" s="1" t="s">
        <v>981</v>
      </c>
      <c r="R3987" s="1">
        <v>66.989997863769531</v>
      </c>
      <c r="S3987" s="1" t="s">
        <v>226</v>
      </c>
      <c r="T3987" s="1" t="s">
        <v>31</v>
      </c>
      <c r="U3987" s="1" t="s">
        <v>31</v>
      </c>
      <c r="V3987" s="1" t="s">
        <v>48</v>
      </c>
      <c r="W3987" s="1" t="s">
        <v>3502</v>
      </c>
      <c r="X3987" s="1" t="s">
        <v>48</v>
      </c>
      <c r="Y3987" s="1" t="s">
        <v>4974</v>
      </c>
      <c r="Z3987" s="1" t="s">
        <v>31</v>
      </c>
      <c r="AA3987" s="1">
        <v>1071.8399658203125</v>
      </c>
      <c r="AC3987" s="1">
        <f t="shared" si="630"/>
        <v>993.40996582031244</v>
      </c>
      <c r="AD3987" s="16">
        <f t="shared" si="628"/>
        <v>0.4</v>
      </c>
      <c r="AE3987" s="17">
        <f t="shared" si="631"/>
        <v>3.4000000000000002E-2</v>
      </c>
      <c r="AF3987">
        <f t="shared" si="632"/>
        <v>36.44255883789063</v>
      </c>
      <c r="AG3987" s="16">
        <f t="shared" si="629"/>
        <v>0.4</v>
      </c>
      <c r="AH3987" s="17">
        <f t="shared" si="626"/>
        <v>7.3999999999999996E-2</v>
      </c>
      <c r="AI3987">
        <f t="shared" si="634"/>
        <v>73.512337470703116</v>
      </c>
      <c r="AJ3987">
        <f t="shared" si="635"/>
        <v>109.95489630859375</v>
      </c>
      <c r="AK3987" s="18">
        <f t="shared" si="633"/>
        <v>1103.3648621289062</v>
      </c>
      <c r="AL3987" s="19">
        <f t="shared" si="627"/>
        <v>-31.524896308593753</v>
      </c>
    </row>
    <row r="3988" spans="1:38">
      <c r="A3988" t="s">
        <v>4680</v>
      </c>
      <c r="B3988" t="s">
        <v>4975</v>
      </c>
      <c r="C3988" t="s">
        <v>5850</v>
      </c>
      <c r="D3988" t="s">
        <v>4976</v>
      </c>
      <c r="E3988" t="s">
        <v>4963</v>
      </c>
      <c r="F3988" t="s">
        <v>4977</v>
      </c>
      <c r="G3988" s="4" t="s">
        <v>6242</v>
      </c>
      <c r="H3988" s="4" t="s">
        <v>6280</v>
      </c>
      <c r="I3988" s="4" t="s">
        <v>981</v>
      </c>
      <c r="J3988" s="4" t="s">
        <v>239</v>
      </c>
      <c r="K3988" s="4" t="s">
        <v>6274</v>
      </c>
      <c r="L3988" s="4" t="s">
        <v>6274</v>
      </c>
      <c r="M3988" s="86">
        <v>0</v>
      </c>
      <c r="N3988" t="s">
        <v>63</v>
      </c>
      <c r="O3988" t="s">
        <v>4978</v>
      </c>
      <c r="P3988" t="s">
        <v>27</v>
      </c>
      <c r="Q3988" s="1" t="s">
        <v>74</v>
      </c>
      <c r="R3988" s="1">
        <v>725</v>
      </c>
      <c r="S3988" s="1" t="s">
        <v>202</v>
      </c>
      <c r="T3988" s="1" t="s">
        <v>31</v>
      </c>
      <c r="U3988" s="1" t="s">
        <v>31</v>
      </c>
      <c r="V3988" s="1" t="s">
        <v>48</v>
      </c>
      <c r="W3988" s="1" t="s">
        <v>31</v>
      </c>
      <c r="X3988" s="1" t="s">
        <v>48</v>
      </c>
      <c r="Y3988" s="1" t="s">
        <v>31</v>
      </c>
      <c r="Z3988" s="1" t="s">
        <v>31</v>
      </c>
      <c r="AA3988" s="1">
        <v>725</v>
      </c>
      <c r="AC3988" s="1">
        <f t="shared" si="630"/>
        <v>725</v>
      </c>
      <c r="AD3988" s="16">
        <f t="shared" si="628"/>
        <v>1</v>
      </c>
      <c r="AE3988" s="17">
        <f t="shared" si="631"/>
        <v>8.5000000000000006E-2</v>
      </c>
      <c r="AF3988">
        <f t="shared" si="632"/>
        <v>61.625000000000007</v>
      </c>
      <c r="AG3988" s="16">
        <f t="shared" si="629"/>
        <v>1</v>
      </c>
      <c r="AH3988" s="17">
        <f t="shared" si="626"/>
        <v>0.185</v>
      </c>
      <c r="AI3988">
        <f t="shared" si="634"/>
        <v>134.125</v>
      </c>
      <c r="AJ3988">
        <f t="shared" si="635"/>
        <v>195.75</v>
      </c>
      <c r="AK3988" s="18">
        <f t="shared" si="633"/>
        <v>920.75</v>
      </c>
      <c r="AL3988" s="19">
        <f t="shared" si="627"/>
        <v>-195.75</v>
      </c>
    </row>
    <row r="3989" spans="1:38">
      <c r="A3989" t="s">
        <v>4979</v>
      </c>
      <c r="B3989" t="s">
        <v>542</v>
      </c>
      <c r="C3989" t="s">
        <v>5827</v>
      </c>
      <c r="D3989" t="s">
        <v>543</v>
      </c>
      <c r="E3989" t="s">
        <v>4963</v>
      </c>
      <c r="F3989" t="s">
        <v>4193</v>
      </c>
      <c r="G3989" s="4" t="s">
        <v>6011</v>
      </c>
      <c r="H3989" s="4" t="s">
        <v>6281</v>
      </c>
      <c r="I3989" s="4" t="s">
        <v>774</v>
      </c>
      <c r="J3989" s="4" t="s">
        <v>6278</v>
      </c>
      <c r="K3989" s="4" t="s">
        <v>6274</v>
      </c>
      <c r="L3989" s="4" t="s">
        <v>6274</v>
      </c>
      <c r="M3989" s="87">
        <v>0.6</v>
      </c>
      <c r="N3989" t="s">
        <v>4194</v>
      </c>
      <c r="O3989" t="s">
        <v>4195</v>
      </c>
      <c r="P3989" t="s">
        <v>224</v>
      </c>
      <c r="Q3989" s="1" t="s">
        <v>1436</v>
      </c>
      <c r="R3989" s="1">
        <v>34.990001678466797</v>
      </c>
      <c r="S3989" s="1" t="s">
        <v>226</v>
      </c>
      <c r="T3989" s="1" t="s">
        <v>31</v>
      </c>
      <c r="U3989" s="1" t="s">
        <v>31</v>
      </c>
      <c r="V3989" s="1" t="s">
        <v>48</v>
      </c>
      <c r="W3989" s="1" t="s">
        <v>2770</v>
      </c>
      <c r="X3989" s="1" t="s">
        <v>48</v>
      </c>
      <c r="Y3989" s="1" t="s">
        <v>4980</v>
      </c>
      <c r="Z3989" s="1" t="s">
        <v>31</v>
      </c>
      <c r="AA3989" s="1">
        <v>769.780029296875</v>
      </c>
      <c r="AC3989" s="1">
        <f t="shared" si="630"/>
        <v>708.75003692626956</v>
      </c>
      <c r="AD3989" s="16">
        <f t="shared" si="628"/>
        <v>0.4</v>
      </c>
      <c r="AE3989" s="17">
        <f t="shared" si="631"/>
        <v>3.4000000000000002E-2</v>
      </c>
      <c r="AF3989">
        <f t="shared" si="632"/>
        <v>26.172520996093752</v>
      </c>
      <c r="AG3989" s="16">
        <f t="shared" si="629"/>
        <v>0.4</v>
      </c>
      <c r="AH3989" s="17">
        <f t="shared" si="626"/>
        <v>7.3999999999999996E-2</v>
      </c>
      <c r="AI3989">
        <f t="shared" si="634"/>
        <v>52.447502732543946</v>
      </c>
      <c r="AJ3989">
        <f t="shared" si="635"/>
        <v>78.620023728637705</v>
      </c>
      <c r="AK3989" s="18">
        <f t="shared" si="633"/>
        <v>787.37006065490732</v>
      </c>
      <c r="AL3989" s="19">
        <f t="shared" si="627"/>
        <v>-17.590023728637703</v>
      </c>
    </row>
    <row r="3990" spans="1:38">
      <c r="A3990" t="s">
        <v>4981</v>
      </c>
      <c r="B3990" t="s">
        <v>4975</v>
      </c>
      <c r="C3990" t="s">
        <v>5850</v>
      </c>
      <c r="D3990" t="s">
        <v>4976</v>
      </c>
      <c r="E3990" t="s">
        <v>4963</v>
      </c>
      <c r="F3990" t="s">
        <v>4982</v>
      </c>
      <c r="G3990" s="4" t="s">
        <v>6236</v>
      </c>
      <c r="H3990" s="4" t="s">
        <v>6280</v>
      </c>
      <c r="I3990" s="4" t="s">
        <v>1762</v>
      </c>
      <c r="J3990" s="4" t="s">
        <v>3728</v>
      </c>
      <c r="K3990" s="4" t="s">
        <v>6274</v>
      </c>
      <c r="L3990" s="4" t="s">
        <v>6274</v>
      </c>
      <c r="M3990" s="86">
        <v>0</v>
      </c>
      <c r="N3990" t="s">
        <v>63</v>
      </c>
      <c r="O3990" t="s">
        <v>4983</v>
      </c>
      <c r="P3990" t="s">
        <v>27</v>
      </c>
      <c r="Q3990" s="1" t="s">
        <v>74</v>
      </c>
      <c r="R3990" s="1">
        <v>2299</v>
      </c>
      <c r="S3990" s="1" t="s">
        <v>202</v>
      </c>
      <c r="T3990" s="1" t="s">
        <v>31</v>
      </c>
      <c r="U3990" s="1" t="s">
        <v>31</v>
      </c>
      <c r="V3990" s="1" t="s">
        <v>48</v>
      </c>
      <c r="W3990" s="1" t="s">
        <v>31</v>
      </c>
      <c r="X3990" s="1" t="s">
        <v>48</v>
      </c>
      <c r="Y3990" s="1" t="s">
        <v>31</v>
      </c>
      <c r="Z3990" s="1" t="s">
        <v>31</v>
      </c>
      <c r="AA3990" s="1">
        <v>2299</v>
      </c>
      <c r="AC3990" s="1">
        <f t="shared" si="630"/>
        <v>2299</v>
      </c>
      <c r="AD3990" s="16">
        <f t="shared" si="628"/>
        <v>1</v>
      </c>
      <c r="AE3990" s="17">
        <f t="shared" si="631"/>
        <v>8.5000000000000006E-2</v>
      </c>
      <c r="AF3990">
        <f t="shared" si="632"/>
        <v>195.41500000000002</v>
      </c>
      <c r="AG3990" s="16">
        <f t="shared" si="629"/>
        <v>1</v>
      </c>
      <c r="AH3990" s="17">
        <f t="shared" si="626"/>
        <v>0.185</v>
      </c>
      <c r="AI3990">
        <f t="shared" si="634"/>
        <v>425.315</v>
      </c>
      <c r="AJ3990">
        <f t="shared" si="635"/>
        <v>620.73</v>
      </c>
      <c r="AK3990" s="18">
        <f t="shared" si="633"/>
        <v>2919.73</v>
      </c>
      <c r="AL3990" s="19">
        <f t="shared" si="627"/>
        <v>-620.73</v>
      </c>
    </row>
    <row r="3991" spans="1:38">
      <c r="A3991" t="s">
        <v>4981</v>
      </c>
      <c r="B3991" t="s">
        <v>4975</v>
      </c>
      <c r="C3991" t="s">
        <v>5850</v>
      </c>
      <c r="D3991" t="s">
        <v>4976</v>
      </c>
      <c r="E3991" t="s">
        <v>4963</v>
      </c>
      <c r="F3991" t="s">
        <v>4984</v>
      </c>
      <c r="G3991" s="4" t="s">
        <v>6245</v>
      </c>
      <c r="H3991" s="4" t="s">
        <v>6280</v>
      </c>
      <c r="I3991" s="4" t="s">
        <v>1762</v>
      </c>
      <c r="J3991" s="4" t="s">
        <v>4927</v>
      </c>
      <c r="K3991" s="4" t="s">
        <v>74</v>
      </c>
      <c r="L3991" s="4" t="s">
        <v>359</v>
      </c>
      <c r="M3991" s="86">
        <v>0</v>
      </c>
      <c r="N3991" t="s">
        <v>63</v>
      </c>
      <c r="O3991" t="s">
        <v>4985</v>
      </c>
      <c r="P3991" t="s">
        <v>27</v>
      </c>
      <c r="Q3991" s="1" t="s">
        <v>74</v>
      </c>
      <c r="R3991" s="1">
        <v>139</v>
      </c>
      <c r="S3991" s="1" t="s">
        <v>202</v>
      </c>
      <c r="T3991" s="1" t="s">
        <v>31</v>
      </c>
      <c r="U3991" s="1" t="s">
        <v>31</v>
      </c>
      <c r="V3991" s="1" t="s">
        <v>48</v>
      </c>
      <c r="W3991" s="1" t="s">
        <v>31</v>
      </c>
      <c r="X3991" s="1" t="s">
        <v>48</v>
      </c>
      <c r="Y3991" s="1" t="s">
        <v>31</v>
      </c>
      <c r="Z3991" s="1" t="s">
        <v>31</v>
      </c>
      <c r="AA3991" s="1">
        <v>139</v>
      </c>
      <c r="AC3991" s="1">
        <f t="shared" si="630"/>
        <v>139</v>
      </c>
      <c r="AD3991" s="16">
        <f t="shared" si="628"/>
        <v>1</v>
      </c>
      <c r="AE3991" s="17">
        <f t="shared" si="631"/>
        <v>8.5000000000000006E-2</v>
      </c>
      <c r="AF3991">
        <f t="shared" si="632"/>
        <v>11.815000000000001</v>
      </c>
      <c r="AG3991" s="16">
        <f t="shared" si="629"/>
        <v>1</v>
      </c>
      <c r="AH3991" s="17">
        <f t="shared" si="626"/>
        <v>0.185</v>
      </c>
      <c r="AI3991">
        <f t="shared" si="634"/>
        <v>25.715</v>
      </c>
      <c r="AJ3991">
        <f t="shared" si="635"/>
        <v>37.53</v>
      </c>
      <c r="AK3991" s="18">
        <f t="shared" si="633"/>
        <v>176.53</v>
      </c>
      <c r="AL3991" s="19">
        <f t="shared" si="627"/>
        <v>-37.53</v>
      </c>
    </row>
    <row r="3992" spans="1:38">
      <c r="A3992" t="s">
        <v>4986</v>
      </c>
      <c r="B3992" t="s">
        <v>148</v>
      </c>
      <c r="C3992" t="s">
        <v>5827</v>
      </c>
      <c r="D3992" t="s">
        <v>149</v>
      </c>
      <c r="E3992" t="s">
        <v>4963</v>
      </c>
      <c r="F3992" t="s">
        <v>150</v>
      </c>
      <c r="G3992" s="4" t="s">
        <v>6007</v>
      </c>
      <c r="H3992" s="4" t="s">
        <v>28</v>
      </c>
      <c r="I3992" s="4" t="s">
        <v>557</v>
      </c>
      <c r="J3992" s="4" t="s">
        <v>203</v>
      </c>
      <c r="K3992" s="4" t="s">
        <v>6274</v>
      </c>
      <c r="L3992" s="4" t="s">
        <v>6274</v>
      </c>
      <c r="M3992" s="87">
        <v>0.6</v>
      </c>
      <c r="N3992" t="s">
        <v>63</v>
      </c>
      <c r="O3992" t="s">
        <v>152</v>
      </c>
      <c r="P3992" t="s">
        <v>27</v>
      </c>
      <c r="Q3992" s="1" t="s">
        <v>153</v>
      </c>
      <c r="R3992" s="1">
        <v>7.1500000953674316</v>
      </c>
      <c r="S3992" s="1" t="s">
        <v>154</v>
      </c>
      <c r="T3992" s="1" t="s">
        <v>155</v>
      </c>
      <c r="U3992" s="1" t="s">
        <v>31</v>
      </c>
      <c r="V3992" s="1" t="s">
        <v>48</v>
      </c>
      <c r="W3992" s="1" t="s">
        <v>156</v>
      </c>
      <c r="X3992" s="1" t="s">
        <v>48</v>
      </c>
      <c r="Y3992" s="1" t="s">
        <v>157</v>
      </c>
      <c r="Z3992" s="1" t="s">
        <v>31</v>
      </c>
      <c r="AA3992" s="1">
        <v>85.800003051757813</v>
      </c>
      <c r="AC3992" s="1">
        <f t="shared" si="630"/>
        <v>65.510001144409188</v>
      </c>
      <c r="AD3992" s="16">
        <f t="shared" si="628"/>
        <v>0.4</v>
      </c>
      <c r="AE3992" s="17">
        <f t="shared" si="631"/>
        <v>3.4000000000000002E-2</v>
      </c>
      <c r="AF3992">
        <f t="shared" si="632"/>
        <v>2.9172001037597659</v>
      </c>
      <c r="AG3992" s="16">
        <f t="shared" si="629"/>
        <v>0.4</v>
      </c>
      <c r="AH3992" s="17">
        <f t="shared" si="626"/>
        <v>7.3999999999999996E-2</v>
      </c>
      <c r="AI3992">
        <f t="shared" si="634"/>
        <v>4.8477400846862793</v>
      </c>
      <c r="AJ3992">
        <f t="shared" si="635"/>
        <v>7.7649401884460456</v>
      </c>
      <c r="AK3992" s="18">
        <f t="shared" si="633"/>
        <v>73.274941332855235</v>
      </c>
      <c r="AL3992" s="19">
        <f t="shared" si="627"/>
        <v>12.525059811553954</v>
      </c>
    </row>
    <row r="3993" spans="1:38">
      <c r="A3993" t="s">
        <v>4986</v>
      </c>
      <c r="B3993" t="s">
        <v>148</v>
      </c>
      <c r="C3993" t="s">
        <v>5827</v>
      </c>
      <c r="D3993" t="s">
        <v>149</v>
      </c>
      <c r="E3993" t="s">
        <v>4963</v>
      </c>
      <c r="F3993" t="s">
        <v>158</v>
      </c>
      <c r="G3993" s="4" t="s">
        <v>6007</v>
      </c>
      <c r="H3993" s="4" t="s">
        <v>28</v>
      </c>
      <c r="I3993" s="4" t="s">
        <v>557</v>
      </c>
      <c r="J3993" s="4" t="s">
        <v>203</v>
      </c>
      <c r="K3993" s="4" t="s">
        <v>6274</v>
      </c>
      <c r="L3993" s="4" t="s">
        <v>6274</v>
      </c>
      <c r="M3993" s="87">
        <v>0.6</v>
      </c>
      <c r="N3993" t="s">
        <v>63</v>
      </c>
      <c r="O3993" t="s">
        <v>160</v>
      </c>
      <c r="P3993" t="s">
        <v>27</v>
      </c>
      <c r="Q3993" s="1" t="s">
        <v>161</v>
      </c>
      <c r="R3993" s="1">
        <v>9.1000003814697266</v>
      </c>
      <c r="S3993" s="1" t="s">
        <v>154</v>
      </c>
      <c r="T3993" s="1" t="s">
        <v>162</v>
      </c>
      <c r="U3993" s="1" t="s">
        <v>31</v>
      </c>
      <c r="V3993" s="1" t="s">
        <v>48</v>
      </c>
      <c r="W3993" s="1" t="s">
        <v>163</v>
      </c>
      <c r="X3993" s="1" t="s">
        <v>48</v>
      </c>
      <c r="Y3993" s="1" t="s">
        <v>164</v>
      </c>
      <c r="Z3993" s="1" t="s">
        <v>31</v>
      </c>
      <c r="AA3993" s="1">
        <v>100.09999847412109</v>
      </c>
      <c r="AC3993" s="1">
        <f t="shared" si="630"/>
        <v>76.43000419616699</v>
      </c>
      <c r="AD3993" s="16">
        <f t="shared" si="628"/>
        <v>0.4</v>
      </c>
      <c r="AE3993" s="17">
        <f t="shared" si="631"/>
        <v>3.4000000000000002E-2</v>
      </c>
      <c r="AF3993">
        <f t="shared" si="632"/>
        <v>3.4033999481201174</v>
      </c>
      <c r="AG3993" s="16">
        <f t="shared" si="629"/>
        <v>0.4</v>
      </c>
      <c r="AH3993" s="17">
        <f t="shared" si="626"/>
        <v>7.3999999999999996E-2</v>
      </c>
      <c r="AI3993">
        <f t="shared" si="634"/>
        <v>5.6558203105163569</v>
      </c>
      <c r="AJ3993">
        <f t="shared" si="635"/>
        <v>9.0592202586364738</v>
      </c>
      <c r="AK3993" s="18">
        <f t="shared" si="633"/>
        <v>85.489224454803463</v>
      </c>
      <c r="AL3993" s="19">
        <f t="shared" si="627"/>
        <v>14.610779741363524</v>
      </c>
    </row>
    <row r="3994" spans="1:38">
      <c r="A3994" t="s">
        <v>4986</v>
      </c>
      <c r="B3994" t="s">
        <v>148</v>
      </c>
      <c r="C3994" t="s">
        <v>5827</v>
      </c>
      <c r="D3994" t="s">
        <v>149</v>
      </c>
      <c r="E3994" t="s">
        <v>4963</v>
      </c>
      <c r="F3994" t="s">
        <v>165</v>
      </c>
      <c r="G3994" s="4" t="s">
        <v>6007</v>
      </c>
      <c r="H3994" s="4" t="s">
        <v>28</v>
      </c>
      <c r="I3994" s="4" t="s">
        <v>557</v>
      </c>
      <c r="J3994" s="4" t="s">
        <v>203</v>
      </c>
      <c r="K3994" s="4" t="s">
        <v>6274</v>
      </c>
      <c r="L3994" s="4" t="s">
        <v>6274</v>
      </c>
      <c r="M3994" s="87">
        <v>0.6</v>
      </c>
      <c r="N3994" t="s">
        <v>63</v>
      </c>
      <c r="O3994" t="s">
        <v>167</v>
      </c>
      <c r="P3994" t="s">
        <v>27</v>
      </c>
      <c r="Q3994" s="1" t="s">
        <v>168</v>
      </c>
      <c r="R3994" s="1">
        <v>7.1500000953674316</v>
      </c>
      <c r="S3994" s="1" t="s">
        <v>154</v>
      </c>
      <c r="T3994" s="1" t="s">
        <v>169</v>
      </c>
      <c r="U3994" s="1" t="s">
        <v>31</v>
      </c>
      <c r="V3994" s="1" t="s">
        <v>48</v>
      </c>
      <c r="W3994" s="1" t="s">
        <v>170</v>
      </c>
      <c r="X3994" s="1" t="s">
        <v>48</v>
      </c>
      <c r="Y3994" s="1" t="s">
        <v>171</v>
      </c>
      <c r="Z3994" s="1" t="s">
        <v>31</v>
      </c>
      <c r="AA3994" s="1">
        <v>107.25</v>
      </c>
      <c r="AC3994" s="1">
        <f t="shared" si="630"/>
        <v>81.88000143051147</v>
      </c>
      <c r="AD3994" s="16">
        <f t="shared" si="628"/>
        <v>0.4</v>
      </c>
      <c r="AE3994" s="17">
        <f t="shared" si="631"/>
        <v>3.4000000000000002E-2</v>
      </c>
      <c r="AF3994">
        <f t="shared" si="632"/>
        <v>3.6465000000000001</v>
      </c>
      <c r="AG3994" s="16">
        <f t="shared" si="629"/>
        <v>0.4</v>
      </c>
      <c r="AH3994" s="17">
        <f t="shared" si="626"/>
        <v>7.3999999999999996E-2</v>
      </c>
      <c r="AI3994">
        <f t="shared" si="634"/>
        <v>6.0591201058578488</v>
      </c>
      <c r="AJ3994">
        <f t="shared" si="635"/>
        <v>9.7056201058578484</v>
      </c>
      <c r="AK3994" s="18">
        <f t="shared" si="633"/>
        <v>91.585621536369317</v>
      </c>
      <c r="AL3994" s="19">
        <f t="shared" si="627"/>
        <v>15.664379894142149</v>
      </c>
    </row>
    <row r="3995" spans="1:38">
      <c r="A3995" t="s">
        <v>4986</v>
      </c>
      <c r="B3995" t="s">
        <v>148</v>
      </c>
      <c r="C3995" t="s">
        <v>5827</v>
      </c>
      <c r="D3995" t="s">
        <v>149</v>
      </c>
      <c r="E3995" t="s">
        <v>4963</v>
      </c>
      <c r="F3995" t="s">
        <v>172</v>
      </c>
      <c r="G3995" s="4" t="s">
        <v>6007</v>
      </c>
      <c r="H3995" s="4" t="s">
        <v>28</v>
      </c>
      <c r="I3995" s="4" t="s">
        <v>557</v>
      </c>
      <c r="J3995" s="4" t="s">
        <v>203</v>
      </c>
      <c r="K3995" s="4" t="s">
        <v>6274</v>
      </c>
      <c r="L3995" s="4" t="s">
        <v>6274</v>
      </c>
      <c r="M3995" s="87">
        <v>0.6</v>
      </c>
      <c r="N3995" t="s">
        <v>173</v>
      </c>
      <c r="O3995" t="s">
        <v>174</v>
      </c>
      <c r="P3995" t="s">
        <v>27</v>
      </c>
      <c r="Q3995" s="1" t="s">
        <v>161</v>
      </c>
      <c r="R3995" s="1">
        <v>10.399999618530273</v>
      </c>
      <c r="S3995" s="1" t="s">
        <v>154</v>
      </c>
      <c r="T3995" s="1" t="s">
        <v>175</v>
      </c>
      <c r="U3995" s="1" t="s">
        <v>31</v>
      </c>
      <c r="V3995" s="1" t="s">
        <v>48</v>
      </c>
      <c r="W3995" s="1" t="s">
        <v>176</v>
      </c>
      <c r="X3995" s="1" t="s">
        <v>48</v>
      </c>
      <c r="Y3995" s="1" t="s">
        <v>177</v>
      </c>
      <c r="Z3995" s="1" t="s">
        <v>31</v>
      </c>
      <c r="AA3995" s="1">
        <v>114.40000152587891</v>
      </c>
      <c r="AC3995" s="1">
        <f t="shared" si="630"/>
        <v>87.349995803833011</v>
      </c>
      <c r="AD3995" s="16">
        <f t="shared" si="628"/>
        <v>0.4</v>
      </c>
      <c r="AE3995" s="17">
        <f t="shared" si="631"/>
        <v>3.4000000000000002E-2</v>
      </c>
      <c r="AF3995">
        <f t="shared" si="632"/>
        <v>3.8896000518798832</v>
      </c>
      <c r="AG3995" s="16">
        <f t="shared" si="629"/>
        <v>0.4</v>
      </c>
      <c r="AH3995" s="17">
        <f t="shared" si="626"/>
        <v>7.3999999999999996E-2</v>
      </c>
      <c r="AI3995">
        <f t="shared" si="634"/>
        <v>6.4638996894836422</v>
      </c>
      <c r="AJ3995">
        <f t="shared" si="635"/>
        <v>10.353499741363525</v>
      </c>
      <c r="AK3995" s="18">
        <f t="shared" si="633"/>
        <v>97.703495545196532</v>
      </c>
      <c r="AL3995" s="19">
        <f t="shared" si="627"/>
        <v>16.696500258636473</v>
      </c>
    </row>
    <row r="3996" spans="1:38">
      <c r="A3996" t="s">
        <v>4987</v>
      </c>
      <c r="B3996" t="s">
        <v>70</v>
      </c>
      <c r="C3996" t="s">
        <v>5827</v>
      </c>
      <c r="D3996" t="s">
        <v>71</v>
      </c>
      <c r="E3996" t="s">
        <v>4963</v>
      </c>
      <c r="F3996" t="s">
        <v>72</v>
      </c>
      <c r="G3996" s="4" t="s">
        <v>5864</v>
      </c>
      <c r="H3996" s="4" t="s">
        <v>557</v>
      </c>
      <c r="I3996" s="4" t="s">
        <v>68</v>
      </c>
      <c r="J3996" s="4" t="s">
        <v>54</v>
      </c>
      <c r="K3996" s="4" t="s">
        <v>6274</v>
      </c>
      <c r="L3996" s="4" t="s">
        <v>6274</v>
      </c>
      <c r="M3996" s="87">
        <v>1</v>
      </c>
      <c r="N3996" t="s">
        <v>63</v>
      </c>
      <c r="O3996" t="s">
        <v>73</v>
      </c>
      <c r="P3996" t="s">
        <v>27</v>
      </c>
      <c r="Q3996" s="1" t="s">
        <v>316</v>
      </c>
      <c r="R3996" s="1">
        <v>6.3000001907348633</v>
      </c>
      <c r="S3996" s="1" t="s">
        <v>75</v>
      </c>
      <c r="T3996" s="1" t="s">
        <v>31</v>
      </c>
      <c r="U3996" s="1" t="s">
        <v>31</v>
      </c>
      <c r="V3996" s="1" t="s">
        <v>240</v>
      </c>
      <c r="W3996" s="1" t="s">
        <v>31</v>
      </c>
      <c r="X3996" s="1" t="s">
        <v>240</v>
      </c>
      <c r="Y3996" s="1" t="s">
        <v>31</v>
      </c>
      <c r="Z3996" s="1" t="s">
        <v>31</v>
      </c>
      <c r="AA3996" s="1">
        <v>37.799999237060547</v>
      </c>
      <c r="AC3996" s="1">
        <f t="shared" si="630"/>
        <v>37.80000114440918</v>
      </c>
      <c r="AD3996" s="16">
        <f t="shared" si="628"/>
        <v>0</v>
      </c>
      <c r="AE3996" s="17">
        <f t="shared" si="631"/>
        <v>0</v>
      </c>
      <c r="AF3996">
        <f t="shared" si="632"/>
        <v>0</v>
      </c>
      <c r="AG3996" s="16">
        <f t="shared" si="629"/>
        <v>0</v>
      </c>
      <c r="AH3996" s="17">
        <f t="shared" si="626"/>
        <v>0</v>
      </c>
      <c r="AI3996">
        <f t="shared" si="634"/>
        <v>0</v>
      </c>
      <c r="AJ3996">
        <f t="shared" si="635"/>
        <v>0</v>
      </c>
      <c r="AK3996" s="18">
        <f t="shared" si="633"/>
        <v>37.80000114440918</v>
      </c>
      <c r="AL3996" s="19">
        <f t="shared" si="627"/>
        <v>0</v>
      </c>
    </row>
    <row r="3997" spans="1:38">
      <c r="A3997" t="s">
        <v>4987</v>
      </c>
      <c r="B3997" t="s">
        <v>70</v>
      </c>
      <c r="C3997" t="s">
        <v>5827</v>
      </c>
      <c r="D3997" t="s">
        <v>71</v>
      </c>
      <c r="E3997" t="s">
        <v>4963</v>
      </c>
      <c r="F3997" t="s">
        <v>76</v>
      </c>
      <c r="G3997" s="4" t="s">
        <v>5865</v>
      </c>
      <c r="H3997" s="4" t="s">
        <v>557</v>
      </c>
      <c r="I3997" s="4" t="s">
        <v>68</v>
      </c>
      <c r="J3997" s="4" t="s">
        <v>370</v>
      </c>
      <c r="K3997" s="4" t="s">
        <v>6274</v>
      </c>
      <c r="L3997" s="4" t="s">
        <v>6274</v>
      </c>
      <c r="M3997" s="87">
        <v>1</v>
      </c>
      <c r="N3997" t="s">
        <v>63</v>
      </c>
      <c r="O3997" t="s">
        <v>77</v>
      </c>
      <c r="P3997" t="s">
        <v>27</v>
      </c>
      <c r="Q3997" s="1" t="s">
        <v>360</v>
      </c>
      <c r="R3997" s="1">
        <v>5.5</v>
      </c>
      <c r="S3997" s="1" t="s">
        <v>75</v>
      </c>
      <c r="T3997" s="1" t="s">
        <v>31</v>
      </c>
      <c r="U3997" s="1" t="s">
        <v>31</v>
      </c>
      <c r="V3997" s="1" t="s">
        <v>240</v>
      </c>
      <c r="W3997" s="1" t="s">
        <v>31</v>
      </c>
      <c r="X3997" s="1" t="s">
        <v>240</v>
      </c>
      <c r="Y3997" s="1" t="s">
        <v>31</v>
      </c>
      <c r="Z3997" s="1" t="s">
        <v>31</v>
      </c>
      <c r="AA3997" s="1">
        <v>45.099998474121094</v>
      </c>
      <c r="AC3997" s="1">
        <f t="shared" si="630"/>
        <v>45.099999999999994</v>
      </c>
      <c r="AD3997" s="16">
        <f t="shared" si="628"/>
        <v>0</v>
      </c>
      <c r="AE3997" s="17">
        <f t="shared" si="631"/>
        <v>0</v>
      </c>
      <c r="AF3997">
        <f t="shared" si="632"/>
        <v>0</v>
      </c>
      <c r="AG3997" s="16">
        <f t="shared" si="629"/>
        <v>0</v>
      </c>
      <c r="AH3997" s="17">
        <f t="shared" si="626"/>
        <v>0</v>
      </c>
      <c r="AI3997">
        <f t="shared" si="634"/>
        <v>0</v>
      </c>
      <c r="AJ3997">
        <f t="shared" si="635"/>
        <v>0</v>
      </c>
      <c r="AK3997" s="18">
        <f t="shared" si="633"/>
        <v>45.099999999999994</v>
      </c>
      <c r="AL3997" s="19">
        <f t="shared" si="627"/>
        <v>0</v>
      </c>
    </row>
    <row r="3998" spans="1:38">
      <c r="A3998" t="s">
        <v>4987</v>
      </c>
      <c r="B3998" t="s">
        <v>70</v>
      </c>
      <c r="C3998" t="s">
        <v>5827</v>
      </c>
      <c r="D3998" t="s">
        <v>71</v>
      </c>
      <c r="E3998" t="s">
        <v>4963</v>
      </c>
      <c r="F3998" t="s">
        <v>361</v>
      </c>
      <c r="G3998" s="4" t="s">
        <v>5892</v>
      </c>
      <c r="H3998" s="4" t="s">
        <v>557</v>
      </c>
      <c r="I3998" s="4" t="s">
        <v>6277</v>
      </c>
      <c r="J3998" s="4" t="s">
        <v>6273</v>
      </c>
      <c r="K3998" s="4" t="s">
        <v>6274</v>
      </c>
      <c r="L3998" s="4" t="s">
        <v>6274</v>
      </c>
      <c r="M3998" s="87">
        <v>0.6</v>
      </c>
      <c r="N3998" t="s">
        <v>63</v>
      </c>
      <c r="O3998" t="s">
        <v>362</v>
      </c>
      <c r="P3998" t="s">
        <v>27</v>
      </c>
      <c r="Q3998" s="1" t="s">
        <v>4690</v>
      </c>
      <c r="R3998" s="1">
        <v>4.1999998092651367</v>
      </c>
      <c r="S3998" s="1" t="s">
        <v>75</v>
      </c>
      <c r="T3998" s="1" t="s">
        <v>31</v>
      </c>
      <c r="U3998" s="1" t="s">
        <v>31</v>
      </c>
      <c r="V3998" s="1" t="s">
        <v>240</v>
      </c>
      <c r="W3998" s="1" t="s">
        <v>31</v>
      </c>
      <c r="X3998" s="1" t="s">
        <v>240</v>
      </c>
      <c r="Y3998" s="1" t="s">
        <v>31</v>
      </c>
      <c r="Z3998" s="1" t="s">
        <v>31</v>
      </c>
      <c r="AA3998" s="1">
        <v>35.279998779296875</v>
      </c>
      <c r="AC3998" s="1">
        <f t="shared" si="630"/>
        <v>35.27999839782715</v>
      </c>
      <c r="AD3998" s="16">
        <f t="shared" si="628"/>
        <v>0.4</v>
      </c>
      <c r="AE3998" s="17">
        <f t="shared" si="631"/>
        <v>3.4000000000000002E-2</v>
      </c>
      <c r="AF3998">
        <f t="shared" si="632"/>
        <v>1.1995199584960938</v>
      </c>
      <c r="AG3998" s="16">
        <f t="shared" si="629"/>
        <v>0.4</v>
      </c>
      <c r="AH3998" s="17">
        <f t="shared" si="626"/>
        <v>7.3999999999999996E-2</v>
      </c>
      <c r="AI3998">
        <f t="shared" si="634"/>
        <v>2.6107198814392087</v>
      </c>
      <c r="AJ3998">
        <f t="shared" si="635"/>
        <v>3.8102398399353028</v>
      </c>
      <c r="AK3998" s="18">
        <f t="shared" si="633"/>
        <v>39.090238237762449</v>
      </c>
      <c r="AL3998" s="19">
        <f t="shared" si="627"/>
        <v>-3.8102398399353028</v>
      </c>
    </row>
    <row r="3999" spans="1:38">
      <c r="A3999" t="s">
        <v>4987</v>
      </c>
      <c r="B3999" t="s">
        <v>70</v>
      </c>
      <c r="C3999" t="s">
        <v>5827</v>
      </c>
      <c r="D3999" t="s">
        <v>71</v>
      </c>
      <c r="E3999" t="s">
        <v>4963</v>
      </c>
      <c r="F3999" t="s">
        <v>364</v>
      </c>
      <c r="G3999" s="4" t="s">
        <v>5892</v>
      </c>
      <c r="H3999" s="4" t="s">
        <v>557</v>
      </c>
      <c r="I3999" s="4" t="s">
        <v>6277</v>
      </c>
      <c r="J3999" s="4" t="s">
        <v>6273</v>
      </c>
      <c r="K3999" s="4" t="s">
        <v>6274</v>
      </c>
      <c r="L3999" s="4" t="s">
        <v>6274</v>
      </c>
      <c r="M3999" s="87">
        <v>0.6</v>
      </c>
      <c r="N3999" t="s">
        <v>63</v>
      </c>
      <c r="O3999" t="s">
        <v>365</v>
      </c>
      <c r="P3999" t="s">
        <v>27</v>
      </c>
      <c r="Q3999" s="1" t="s">
        <v>1591</v>
      </c>
      <c r="R3999" s="1">
        <v>5.6999998092651367</v>
      </c>
      <c r="S3999" s="1" t="s">
        <v>75</v>
      </c>
      <c r="T3999" s="1" t="s">
        <v>31</v>
      </c>
      <c r="U3999" s="1" t="s">
        <v>31</v>
      </c>
      <c r="V3999" s="1" t="s">
        <v>240</v>
      </c>
      <c r="W3999" s="1" t="s">
        <v>31</v>
      </c>
      <c r="X3999" s="1" t="s">
        <v>240</v>
      </c>
      <c r="Y3999" s="1" t="s">
        <v>31</v>
      </c>
      <c r="Z3999" s="1" t="s">
        <v>31</v>
      </c>
      <c r="AA3999" s="1">
        <v>50.729999542236328</v>
      </c>
      <c r="AC3999" s="1">
        <f t="shared" si="630"/>
        <v>50.72999830245972</v>
      </c>
      <c r="AD3999" s="16">
        <f t="shared" si="628"/>
        <v>0.4</v>
      </c>
      <c r="AE3999" s="17">
        <f t="shared" si="631"/>
        <v>3.4000000000000002E-2</v>
      </c>
      <c r="AF3999">
        <f t="shared" si="632"/>
        <v>1.7248199844360352</v>
      </c>
      <c r="AG3999" s="16">
        <f t="shared" si="629"/>
        <v>0.4</v>
      </c>
      <c r="AH3999" s="17">
        <f t="shared" si="626"/>
        <v>7.3999999999999996E-2</v>
      </c>
      <c r="AI3999">
        <f t="shared" si="634"/>
        <v>3.7540198743820192</v>
      </c>
      <c r="AJ3999">
        <f t="shared" si="635"/>
        <v>5.4788398588180547</v>
      </c>
      <c r="AK3999" s="18">
        <f t="shared" si="633"/>
        <v>56.208838161277775</v>
      </c>
      <c r="AL3999" s="19">
        <f t="shared" si="627"/>
        <v>-5.4788398588180547</v>
      </c>
    </row>
    <row r="4000" spans="1:38">
      <c r="A4000" t="s">
        <v>4987</v>
      </c>
      <c r="B4000" t="s">
        <v>70</v>
      </c>
      <c r="C4000" t="s">
        <v>5827</v>
      </c>
      <c r="D4000" t="s">
        <v>71</v>
      </c>
      <c r="E4000" t="s">
        <v>4963</v>
      </c>
      <c r="F4000" t="s">
        <v>79</v>
      </c>
      <c r="G4000" s="4" t="s">
        <v>5866</v>
      </c>
      <c r="H4000" s="4" t="s">
        <v>557</v>
      </c>
      <c r="I4000" s="4" t="s">
        <v>48</v>
      </c>
      <c r="J4000" s="4" t="s">
        <v>153</v>
      </c>
      <c r="K4000" s="4" t="s">
        <v>6274</v>
      </c>
      <c r="L4000" s="4" t="s">
        <v>6274</v>
      </c>
      <c r="M4000" s="87">
        <v>1</v>
      </c>
      <c r="N4000" t="s">
        <v>63</v>
      </c>
      <c r="O4000" t="s">
        <v>80</v>
      </c>
      <c r="P4000" t="s">
        <v>27</v>
      </c>
      <c r="Q4000" s="1" t="s">
        <v>81</v>
      </c>
      <c r="R4000" s="1">
        <v>3.2000000476837158</v>
      </c>
      <c r="S4000" s="1" t="s">
        <v>75</v>
      </c>
      <c r="T4000" s="1" t="s">
        <v>31</v>
      </c>
      <c r="U4000" s="1" t="s">
        <v>31</v>
      </c>
      <c r="V4000" s="1" t="s">
        <v>240</v>
      </c>
      <c r="W4000" s="1" t="s">
        <v>31</v>
      </c>
      <c r="X4000" s="1" t="s">
        <v>240</v>
      </c>
      <c r="Y4000" s="1" t="s">
        <v>31</v>
      </c>
      <c r="Z4000" s="1" t="s">
        <v>31</v>
      </c>
      <c r="AA4000" s="1">
        <v>32</v>
      </c>
      <c r="AC4000" s="1">
        <f t="shared" si="630"/>
        <v>32.000000476837158</v>
      </c>
      <c r="AD4000" s="16">
        <f t="shared" si="628"/>
        <v>0</v>
      </c>
      <c r="AE4000" s="17">
        <f t="shared" si="631"/>
        <v>0</v>
      </c>
      <c r="AF4000">
        <f t="shared" si="632"/>
        <v>0</v>
      </c>
      <c r="AG4000" s="16">
        <f t="shared" si="629"/>
        <v>0</v>
      </c>
      <c r="AH4000" s="17">
        <f t="shared" si="626"/>
        <v>0</v>
      </c>
      <c r="AI4000">
        <f t="shared" si="634"/>
        <v>0</v>
      </c>
      <c r="AJ4000">
        <f t="shared" si="635"/>
        <v>0</v>
      </c>
      <c r="AK4000" s="18">
        <f t="shared" si="633"/>
        <v>32.000000476837158</v>
      </c>
      <c r="AL4000" s="19">
        <f t="shared" si="627"/>
        <v>0</v>
      </c>
    </row>
    <row r="4001" spans="1:38">
      <c r="A4001" t="s">
        <v>4987</v>
      </c>
      <c r="B4001" t="s">
        <v>70</v>
      </c>
      <c r="C4001" t="s">
        <v>5827</v>
      </c>
      <c r="D4001" t="s">
        <v>71</v>
      </c>
      <c r="E4001" t="s">
        <v>4963</v>
      </c>
      <c r="F4001" t="s">
        <v>85</v>
      </c>
      <c r="G4001" s="4" t="s">
        <v>5868</v>
      </c>
      <c r="H4001" s="4" t="s">
        <v>557</v>
      </c>
      <c r="I4001" s="4" t="s">
        <v>81</v>
      </c>
      <c r="J4001" s="4" t="s">
        <v>239</v>
      </c>
      <c r="K4001" s="4" t="s">
        <v>6274</v>
      </c>
      <c r="L4001" s="4" t="s">
        <v>6274</v>
      </c>
      <c r="M4001" s="87">
        <v>1</v>
      </c>
      <c r="N4001" t="s">
        <v>63</v>
      </c>
      <c r="O4001" t="s">
        <v>86</v>
      </c>
      <c r="P4001" t="s">
        <v>27</v>
      </c>
      <c r="Q4001" s="1" t="s">
        <v>1020</v>
      </c>
      <c r="R4001" s="1">
        <v>22</v>
      </c>
      <c r="S4001" s="1" t="s">
        <v>75</v>
      </c>
      <c r="T4001" s="1" t="s">
        <v>31</v>
      </c>
      <c r="U4001" s="1" t="s">
        <v>31</v>
      </c>
      <c r="V4001" s="1" t="s">
        <v>240</v>
      </c>
      <c r="W4001" s="1" t="s">
        <v>31</v>
      </c>
      <c r="X4001" s="1" t="s">
        <v>240</v>
      </c>
      <c r="Y4001" s="1" t="s">
        <v>31</v>
      </c>
      <c r="Z4001" s="1" t="s">
        <v>31</v>
      </c>
      <c r="AA4001" s="1">
        <v>59.400001525878906</v>
      </c>
      <c r="AC4001" s="1">
        <f t="shared" si="630"/>
        <v>59.400000000000006</v>
      </c>
      <c r="AD4001" s="16">
        <f t="shared" si="628"/>
        <v>0</v>
      </c>
      <c r="AE4001" s="17">
        <f t="shared" si="631"/>
        <v>0</v>
      </c>
      <c r="AF4001">
        <f t="shared" si="632"/>
        <v>0</v>
      </c>
      <c r="AG4001" s="16">
        <f t="shared" si="629"/>
        <v>0</v>
      </c>
      <c r="AH4001" s="17">
        <f t="shared" si="626"/>
        <v>0</v>
      </c>
      <c r="AI4001">
        <f t="shared" si="634"/>
        <v>0</v>
      </c>
      <c r="AJ4001">
        <f t="shared" si="635"/>
        <v>0</v>
      </c>
      <c r="AK4001" s="18">
        <f t="shared" si="633"/>
        <v>59.400000000000006</v>
      </c>
      <c r="AL4001" s="19">
        <f t="shared" si="627"/>
        <v>0</v>
      </c>
    </row>
    <row r="4002" spans="1:38">
      <c r="A4002" t="s">
        <v>4987</v>
      </c>
      <c r="B4002" t="s">
        <v>70</v>
      </c>
      <c r="C4002" t="s">
        <v>5827</v>
      </c>
      <c r="D4002" t="s">
        <v>71</v>
      </c>
      <c r="E4002" t="s">
        <v>4963</v>
      </c>
      <c r="F4002" t="s">
        <v>368</v>
      </c>
      <c r="G4002" s="4" t="s">
        <v>5893</v>
      </c>
      <c r="H4002" s="4" t="s">
        <v>557</v>
      </c>
      <c r="I4002" s="4" t="s">
        <v>1159</v>
      </c>
      <c r="J4002" s="4" t="s">
        <v>81</v>
      </c>
      <c r="K4002" s="4" t="s">
        <v>6274</v>
      </c>
      <c r="L4002" s="4" t="s">
        <v>6274</v>
      </c>
      <c r="M4002" s="87">
        <v>1</v>
      </c>
      <c r="N4002" t="s">
        <v>63</v>
      </c>
      <c r="O4002" t="s">
        <v>369</v>
      </c>
      <c r="P4002" t="s">
        <v>27</v>
      </c>
      <c r="Q4002" s="1" t="s">
        <v>28</v>
      </c>
      <c r="R4002" s="1">
        <v>3.2999999523162842</v>
      </c>
      <c r="S4002" s="1" t="s">
        <v>75</v>
      </c>
      <c r="T4002" s="1" t="s">
        <v>31</v>
      </c>
      <c r="U4002" s="1" t="s">
        <v>31</v>
      </c>
      <c r="V4002" s="1" t="s">
        <v>240</v>
      </c>
      <c r="W4002" s="1" t="s">
        <v>31</v>
      </c>
      <c r="X4002" s="1" t="s">
        <v>240</v>
      </c>
      <c r="Y4002" s="1" t="s">
        <v>31</v>
      </c>
      <c r="Z4002" s="1" t="s">
        <v>31</v>
      </c>
      <c r="AA4002" s="1">
        <v>66</v>
      </c>
      <c r="AC4002" s="1">
        <f t="shared" si="630"/>
        <v>65.999999046325684</v>
      </c>
      <c r="AD4002" s="16">
        <f t="shared" si="628"/>
        <v>0</v>
      </c>
      <c r="AE4002" s="17">
        <f t="shared" si="631"/>
        <v>0</v>
      </c>
      <c r="AF4002">
        <f t="shared" si="632"/>
        <v>0</v>
      </c>
      <c r="AG4002" s="16">
        <f t="shared" si="629"/>
        <v>0</v>
      </c>
      <c r="AH4002" s="17">
        <f t="shared" si="626"/>
        <v>0</v>
      </c>
      <c r="AI4002">
        <f t="shared" si="634"/>
        <v>0</v>
      </c>
      <c r="AJ4002">
        <f t="shared" si="635"/>
        <v>0</v>
      </c>
      <c r="AK4002" s="18">
        <f t="shared" si="633"/>
        <v>65.999999046325684</v>
      </c>
      <c r="AL4002" s="19">
        <f t="shared" si="627"/>
        <v>0</v>
      </c>
    </row>
    <row r="4003" spans="1:38">
      <c r="A4003" t="s">
        <v>4987</v>
      </c>
      <c r="B4003" t="s">
        <v>70</v>
      </c>
      <c r="C4003" t="s">
        <v>5827</v>
      </c>
      <c r="D4003" t="s">
        <v>71</v>
      </c>
      <c r="E4003" t="s">
        <v>4963</v>
      </c>
      <c r="F4003" t="s">
        <v>88</v>
      </c>
      <c r="G4003" s="4" t="s">
        <v>5869</v>
      </c>
      <c r="H4003" s="4" t="s">
        <v>557</v>
      </c>
      <c r="I4003" s="4" t="s">
        <v>557</v>
      </c>
      <c r="J4003" s="4" t="s">
        <v>81</v>
      </c>
      <c r="K4003" s="4" t="s">
        <v>6274</v>
      </c>
      <c r="L4003" s="4" t="s">
        <v>6274</v>
      </c>
      <c r="M4003" s="87">
        <v>1</v>
      </c>
      <c r="N4003" t="s">
        <v>63</v>
      </c>
      <c r="O4003" t="s">
        <v>1521</v>
      </c>
      <c r="P4003" t="s">
        <v>27</v>
      </c>
      <c r="Q4003" s="1" t="s">
        <v>574</v>
      </c>
      <c r="R4003" s="1">
        <v>8.5</v>
      </c>
      <c r="S4003" s="1" t="s">
        <v>75</v>
      </c>
      <c r="T4003" s="1" t="s">
        <v>31</v>
      </c>
      <c r="U4003" s="1" t="s">
        <v>31</v>
      </c>
      <c r="V4003" s="1" t="s">
        <v>240</v>
      </c>
      <c r="W4003" s="1" t="s">
        <v>31</v>
      </c>
      <c r="X4003" s="1" t="s">
        <v>240</v>
      </c>
      <c r="Y4003" s="1" t="s">
        <v>31</v>
      </c>
      <c r="Z4003" s="1" t="s">
        <v>31</v>
      </c>
      <c r="AA4003" s="1">
        <v>13.600000381469727</v>
      </c>
      <c r="AC4003" s="1">
        <f t="shared" si="630"/>
        <v>13.600000000000001</v>
      </c>
      <c r="AD4003" s="16">
        <f t="shared" si="628"/>
        <v>0</v>
      </c>
      <c r="AE4003" s="17">
        <f t="shared" si="631"/>
        <v>0</v>
      </c>
      <c r="AF4003">
        <f t="shared" si="632"/>
        <v>0</v>
      </c>
      <c r="AG4003" s="16">
        <f t="shared" si="629"/>
        <v>0</v>
      </c>
      <c r="AH4003" s="17">
        <f t="shared" si="626"/>
        <v>0</v>
      </c>
      <c r="AI4003">
        <f t="shared" si="634"/>
        <v>0</v>
      </c>
      <c r="AJ4003">
        <f t="shared" si="635"/>
        <v>0</v>
      </c>
      <c r="AK4003" s="18">
        <f t="shared" si="633"/>
        <v>13.600000000000001</v>
      </c>
      <c r="AL4003" s="19">
        <f t="shared" si="627"/>
        <v>0</v>
      </c>
    </row>
    <row r="4004" spans="1:38">
      <c r="A4004" t="s">
        <v>4987</v>
      </c>
      <c r="B4004" t="s">
        <v>70</v>
      </c>
      <c r="C4004" t="s">
        <v>5827</v>
      </c>
      <c r="D4004" t="s">
        <v>71</v>
      </c>
      <c r="E4004" t="s">
        <v>4963</v>
      </c>
      <c r="F4004" t="s">
        <v>91</v>
      </c>
      <c r="G4004" s="4" t="s">
        <v>5870</v>
      </c>
      <c r="H4004" s="4" t="s">
        <v>557</v>
      </c>
      <c r="I4004" s="4" t="s">
        <v>240</v>
      </c>
      <c r="J4004" s="4" t="s">
        <v>28</v>
      </c>
      <c r="K4004" s="4" t="s">
        <v>6274</v>
      </c>
      <c r="L4004" s="4" t="s">
        <v>6274</v>
      </c>
      <c r="M4004" s="87">
        <v>1</v>
      </c>
      <c r="N4004" t="s">
        <v>63</v>
      </c>
      <c r="O4004" t="s">
        <v>92</v>
      </c>
      <c r="P4004" t="s">
        <v>27</v>
      </c>
      <c r="Q4004" s="1" t="s">
        <v>4988</v>
      </c>
      <c r="R4004" s="1">
        <v>5.9000000953674316</v>
      </c>
      <c r="S4004" s="1" t="s">
        <v>75</v>
      </c>
      <c r="T4004" s="1" t="s">
        <v>31</v>
      </c>
      <c r="U4004" s="1" t="s">
        <v>31</v>
      </c>
      <c r="V4004" s="1" t="s">
        <v>240</v>
      </c>
      <c r="W4004" s="1" t="s">
        <v>31</v>
      </c>
      <c r="X4004" s="1" t="s">
        <v>240</v>
      </c>
      <c r="Y4004" s="1" t="s">
        <v>31</v>
      </c>
      <c r="Z4004" s="1" t="s">
        <v>31</v>
      </c>
      <c r="AA4004" s="1">
        <v>105.61000061035156</v>
      </c>
      <c r="AC4004" s="1">
        <f t="shared" si="630"/>
        <v>105.61000170707702</v>
      </c>
      <c r="AD4004" s="16">
        <f t="shared" si="628"/>
        <v>0</v>
      </c>
      <c r="AE4004" s="17">
        <f t="shared" si="631"/>
        <v>0</v>
      </c>
      <c r="AF4004">
        <f t="shared" si="632"/>
        <v>0</v>
      </c>
      <c r="AG4004" s="16">
        <f t="shared" si="629"/>
        <v>0</v>
      </c>
      <c r="AH4004" s="17">
        <f t="shared" si="626"/>
        <v>0</v>
      </c>
      <c r="AI4004">
        <f t="shared" si="634"/>
        <v>0</v>
      </c>
      <c r="AJ4004">
        <f t="shared" si="635"/>
        <v>0</v>
      </c>
      <c r="AK4004" s="18">
        <f t="shared" si="633"/>
        <v>105.61000170707702</v>
      </c>
      <c r="AL4004" s="19">
        <f t="shared" si="627"/>
        <v>0</v>
      </c>
    </row>
    <row r="4005" spans="1:38">
      <c r="A4005" t="s">
        <v>4987</v>
      </c>
      <c r="B4005" t="s">
        <v>70</v>
      </c>
      <c r="C4005" t="s">
        <v>5827</v>
      </c>
      <c r="D4005" t="s">
        <v>71</v>
      </c>
      <c r="E4005" t="s">
        <v>4963</v>
      </c>
      <c r="F4005" t="s">
        <v>94</v>
      </c>
      <c r="G4005" s="4" t="s">
        <v>5871</v>
      </c>
      <c r="H4005" s="4" t="s">
        <v>557</v>
      </c>
      <c r="I4005" s="4" t="s">
        <v>68</v>
      </c>
      <c r="J4005" s="4" t="s">
        <v>239</v>
      </c>
      <c r="K4005" s="4" t="s">
        <v>66</v>
      </c>
      <c r="L4005" s="4" t="s">
        <v>6274</v>
      </c>
      <c r="M4005" s="87">
        <v>1</v>
      </c>
      <c r="N4005" t="s">
        <v>63</v>
      </c>
      <c r="O4005" t="s">
        <v>95</v>
      </c>
      <c r="P4005" t="s">
        <v>27</v>
      </c>
      <c r="Q4005" s="1" t="s">
        <v>4690</v>
      </c>
      <c r="R4005" s="1">
        <v>8.5</v>
      </c>
      <c r="S4005" s="1" t="s">
        <v>75</v>
      </c>
      <c r="T4005" s="1" t="s">
        <v>31</v>
      </c>
      <c r="U4005" s="1" t="s">
        <v>31</v>
      </c>
      <c r="V4005" s="1" t="s">
        <v>240</v>
      </c>
      <c r="W4005" s="1" t="s">
        <v>31</v>
      </c>
      <c r="X4005" s="1" t="s">
        <v>240</v>
      </c>
      <c r="Y4005" s="1" t="s">
        <v>31</v>
      </c>
      <c r="Z4005" s="1" t="s">
        <v>31</v>
      </c>
      <c r="AA4005" s="1">
        <v>71.400001525878906</v>
      </c>
      <c r="AC4005" s="1">
        <f t="shared" si="630"/>
        <v>71.400000000000006</v>
      </c>
      <c r="AD4005" s="16">
        <f t="shared" si="628"/>
        <v>0</v>
      </c>
      <c r="AE4005" s="17">
        <f t="shared" si="631"/>
        <v>0</v>
      </c>
      <c r="AF4005">
        <f t="shared" si="632"/>
        <v>0</v>
      </c>
      <c r="AG4005" s="16">
        <f t="shared" si="629"/>
        <v>0</v>
      </c>
      <c r="AH4005" s="17">
        <f t="shared" si="626"/>
        <v>0</v>
      </c>
      <c r="AI4005">
        <f t="shared" si="634"/>
        <v>0</v>
      </c>
      <c r="AJ4005">
        <f t="shared" si="635"/>
        <v>0</v>
      </c>
      <c r="AK4005" s="18">
        <f t="shared" si="633"/>
        <v>71.400000000000006</v>
      </c>
      <c r="AL4005" s="19">
        <f t="shared" si="627"/>
        <v>0</v>
      </c>
    </row>
    <row r="4006" spans="1:38">
      <c r="A4006" t="s">
        <v>4987</v>
      </c>
      <c r="B4006" t="s">
        <v>70</v>
      </c>
      <c r="C4006" t="s">
        <v>5827</v>
      </c>
      <c r="D4006" t="s">
        <v>71</v>
      </c>
      <c r="E4006" t="s">
        <v>4963</v>
      </c>
      <c r="F4006" t="s">
        <v>97</v>
      </c>
      <c r="G4006" s="4" t="s">
        <v>5872</v>
      </c>
      <c r="H4006" s="4" t="s">
        <v>557</v>
      </c>
      <c r="I4006" s="4" t="s">
        <v>81</v>
      </c>
      <c r="J4006" s="4" t="s">
        <v>28</v>
      </c>
      <c r="K4006" s="4" t="s">
        <v>6274</v>
      </c>
      <c r="L4006" s="4" t="s">
        <v>6274</v>
      </c>
      <c r="M4006" s="87">
        <v>1</v>
      </c>
      <c r="N4006" t="s">
        <v>63</v>
      </c>
      <c r="O4006" t="s">
        <v>98</v>
      </c>
      <c r="P4006" t="s">
        <v>27</v>
      </c>
      <c r="Q4006" s="1" t="s">
        <v>268</v>
      </c>
      <c r="R4006" s="1">
        <v>9.5</v>
      </c>
      <c r="S4006" s="1" t="s">
        <v>75</v>
      </c>
      <c r="T4006" s="1" t="s">
        <v>31</v>
      </c>
      <c r="U4006" s="1" t="s">
        <v>31</v>
      </c>
      <c r="V4006" s="1" t="s">
        <v>240</v>
      </c>
      <c r="W4006" s="1" t="s">
        <v>31</v>
      </c>
      <c r="X4006" s="1" t="s">
        <v>240</v>
      </c>
      <c r="Y4006" s="1" t="s">
        <v>31</v>
      </c>
      <c r="Z4006" s="1" t="s">
        <v>31</v>
      </c>
      <c r="AA4006" s="1">
        <v>47.5</v>
      </c>
      <c r="AC4006" s="1">
        <f t="shared" si="630"/>
        <v>47.5</v>
      </c>
      <c r="AD4006" s="16">
        <f t="shared" si="628"/>
        <v>0</v>
      </c>
      <c r="AE4006" s="17">
        <f t="shared" si="631"/>
        <v>0</v>
      </c>
      <c r="AF4006">
        <f t="shared" si="632"/>
        <v>0</v>
      </c>
      <c r="AG4006" s="16">
        <f t="shared" si="629"/>
        <v>0</v>
      </c>
      <c r="AH4006" s="17">
        <f t="shared" si="626"/>
        <v>0</v>
      </c>
      <c r="AI4006">
        <f t="shared" si="634"/>
        <v>0</v>
      </c>
      <c r="AJ4006">
        <f t="shared" si="635"/>
        <v>0</v>
      </c>
      <c r="AK4006" s="18">
        <f t="shared" si="633"/>
        <v>47.5</v>
      </c>
      <c r="AL4006" s="19">
        <f t="shared" si="627"/>
        <v>0</v>
      </c>
    </row>
    <row r="4007" spans="1:38">
      <c r="A4007" t="s">
        <v>4987</v>
      </c>
      <c r="B4007" t="s">
        <v>70</v>
      </c>
      <c r="C4007" t="s">
        <v>5827</v>
      </c>
      <c r="D4007" t="s">
        <v>71</v>
      </c>
      <c r="E4007" t="s">
        <v>4963</v>
      </c>
      <c r="F4007" t="s">
        <v>100</v>
      </c>
      <c r="G4007" s="4" t="s">
        <v>5873</v>
      </c>
      <c r="H4007" s="4" t="s">
        <v>557</v>
      </c>
      <c r="I4007" s="4" t="s">
        <v>32</v>
      </c>
      <c r="J4007" s="4" t="s">
        <v>81</v>
      </c>
      <c r="K4007" s="4" t="s">
        <v>6274</v>
      </c>
      <c r="L4007" s="4" t="s">
        <v>6274</v>
      </c>
      <c r="M4007" s="87">
        <v>1</v>
      </c>
      <c r="N4007" t="s">
        <v>63</v>
      </c>
      <c r="O4007" t="s">
        <v>1004</v>
      </c>
      <c r="P4007" t="s">
        <v>27</v>
      </c>
      <c r="Q4007" s="1" t="s">
        <v>74</v>
      </c>
      <c r="R4007" s="1">
        <v>22</v>
      </c>
      <c r="S4007" s="1" t="s">
        <v>75</v>
      </c>
      <c r="T4007" s="1" t="s">
        <v>31</v>
      </c>
      <c r="U4007" s="1" t="s">
        <v>31</v>
      </c>
      <c r="V4007" s="1" t="s">
        <v>240</v>
      </c>
      <c r="W4007" s="1" t="s">
        <v>31</v>
      </c>
      <c r="X4007" s="1" t="s">
        <v>240</v>
      </c>
      <c r="Y4007" s="1" t="s">
        <v>31</v>
      </c>
      <c r="Z4007" s="1" t="s">
        <v>31</v>
      </c>
      <c r="AA4007" s="1">
        <v>22</v>
      </c>
      <c r="AC4007" s="1">
        <f t="shared" si="630"/>
        <v>22</v>
      </c>
      <c r="AD4007" s="16">
        <f t="shared" si="628"/>
        <v>0</v>
      </c>
      <c r="AE4007" s="17">
        <f t="shared" si="631"/>
        <v>0</v>
      </c>
      <c r="AF4007">
        <f t="shared" si="632"/>
        <v>0</v>
      </c>
      <c r="AG4007" s="16">
        <f t="shared" si="629"/>
        <v>0</v>
      </c>
      <c r="AH4007" s="17">
        <f t="shared" si="626"/>
        <v>0</v>
      </c>
      <c r="AI4007">
        <f t="shared" si="634"/>
        <v>0</v>
      </c>
      <c r="AJ4007">
        <f t="shared" si="635"/>
        <v>0</v>
      </c>
      <c r="AK4007" s="18">
        <f t="shared" si="633"/>
        <v>22</v>
      </c>
      <c r="AL4007" s="19">
        <f t="shared" si="627"/>
        <v>0</v>
      </c>
    </row>
    <row r="4008" spans="1:38">
      <c r="A4008" t="s">
        <v>4987</v>
      </c>
      <c r="B4008" t="s">
        <v>70</v>
      </c>
      <c r="C4008" t="s">
        <v>5827</v>
      </c>
      <c r="D4008" t="s">
        <v>71</v>
      </c>
      <c r="E4008" t="s">
        <v>4963</v>
      </c>
      <c r="F4008" t="s">
        <v>103</v>
      </c>
      <c r="G4008" s="4" t="s">
        <v>5873</v>
      </c>
      <c r="H4008" s="4" t="s">
        <v>557</v>
      </c>
      <c r="I4008" s="4" t="s">
        <v>32</v>
      </c>
      <c r="J4008" s="4" t="s">
        <v>81</v>
      </c>
      <c r="K4008" s="4" t="s">
        <v>6274</v>
      </c>
      <c r="L4008" s="4" t="s">
        <v>6274</v>
      </c>
      <c r="M4008" s="87">
        <v>1</v>
      </c>
      <c r="N4008" t="s">
        <v>63</v>
      </c>
      <c r="O4008" t="s">
        <v>104</v>
      </c>
      <c r="P4008" t="s">
        <v>27</v>
      </c>
      <c r="Q4008" s="1" t="s">
        <v>74</v>
      </c>
      <c r="R4008" s="1">
        <v>21</v>
      </c>
      <c r="S4008" s="1" t="s">
        <v>75</v>
      </c>
      <c r="T4008" s="1" t="s">
        <v>31</v>
      </c>
      <c r="U4008" s="1" t="s">
        <v>31</v>
      </c>
      <c r="V4008" s="1" t="s">
        <v>240</v>
      </c>
      <c r="W4008" s="1" t="s">
        <v>31</v>
      </c>
      <c r="X4008" s="1" t="s">
        <v>240</v>
      </c>
      <c r="Y4008" s="1" t="s">
        <v>31</v>
      </c>
      <c r="Z4008" s="1" t="s">
        <v>31</v>
      </c>
      <c r="AA4008" s="1">
        <v>21</v>
      </c>
      <c r="AC4008" s="1">
        <f t="shared" si="630"/>
        <v>21</v>
      </c>
      <c r="AD4008" s="16">
        <f t="shared" si="628"/>
        <v>0</v>
      </c>
      <c r="AE4008" s="17">
        <f t="shared" si="631"/>
        <v>0</v>
      </c>
      <c r="AF4008">
        <f t="shared" si="632"/>
        <v>0</v>
      </c>
      <c r="AG4008" s="16">
        <f t="shared" si="629"/>
        <v>0</v>
      </c>
      <c r="AH4008" s="17">
        <f t="shared" si="626"/>
        <v>0</v>
      </c>
      <c r="AI4008">
        <f t="shared" si="634"/>
        <v>0</v>
      </c>
      <c r="AJ4008">
        <f t="shared" si="635"/>
        <v>0</v>
      </c>
      <c r="AK4008" s="18">
        <f t="shared" si="633"/>
        <v>21</v>
      </c>
      <c r="AL4008" s="19">
        <f t="shared" si="627"/>
        <v>0</v>
      </c>
    </row>
    <row r="4009" spans="1:38">
      <c r="A4009" t="s">
        <v>4987</v>
      </c>
      <c r="B4009" t="s">
        <v>70</v>
      </c>
      <c r="C4009" t="s">
        <v>5827</v>
      </c>
      <c r="D4009" t="s">
        <v>71</v>
      </c>
      <c r="E4009" t="s">
        <v>4963</v>
      </c>
      <c r="F4009" t="s">
        <v>382</v>
      </c>
      <c r="G4009" s="4" t="s">
        <v>5874</v>
      </c>
      <c r="H4009" s="4" t="s">
        <v>240</v>
      </c>
      <c r="I4009" s="4" t="s">
        <v>6275</v>
      </c>
      <c r="J4009" s="4" t="s">
        <v>6276</v>
      </c>
      <c r="K4009" s="4" t="s">
        <v>6274</v>
      </c>
      <c r="L4009" s="4" t="s">
        <v>6274</v>
      </c>
      <c r="M4009" s="87">
        <v>0.6</v>
      </c>
      <c r="N4009" t="s">
        <v>63</v>
      </c>
      <c r="O4009" t="s">
        <v>383</v>
      </c>
      <c r="P4009" t="s">
        <v>27</v>
      </c>
      <c r="Q4009" s="1" t="s">
        <v>268</v>
      </c>
      <c r="R4009" s="1">
        <v>3.7999999523162842</v>
      </c>
      <c r="S4009" s="1" t="s">
        <v>75</v>
      </c>
      <c r="T4009" s="1" t="s">
        <v>31</v>
      </c>
      <c r="U4009" s="1" t="s">
        <v>31</v>
      </c>
      <c r="V4009" s="1" t="s">
        <v>240</v>
      </c>
      <c r="W4009" s="1" t="s">
        <v>31</v>
      </c>
      <c r="X4009" s="1" t="s">
        <v>240</v>
      </c>
      <c r="Y4009" s="1" t="s">
        <v>31</v>
      </c>
      <c r="Z4009" s="1" t="s">
        <v>31</v>
      </c>
      <c r="AA4009" s="1">
        <v>19</v>
      </c>
      <c r="AC4009" s="1">
        <f t="shared" si="630"/>
        <v>18.999999761581421</v>
      </c>
      <c r="AD4009" s="16">
        <f t="shared" si="628"/>
        <v>0.4</v>
      </c>
      <c r="AE4009" s="17">
        <f t="shared" si="631"/>
        <v>3.4000000000000002E-2</v>
      </c>
      <c r="AF4009">
        <f t="shared" si="632"/>
        <v>0.64600000000000002</v>
      </c>
      <c r="AG4009" s="16">
        <f t="shared" si="629"/>
        <v>0.4</v>
      </c>
      <c r="AH4009" s="17">
        <f t="shared" si="626"/>
        <v>7.3999999999999996E-2</v>
      </c>
      <c r="AI4009">
        <f t="shared" si="634"/>
        <v>1.4059999823570251</v>
      </c>
      <c r="AJ4009">
        <f t="shared" si="635"/>
        <v>2.051999982357025</v>
      </c>
      <c r="AK4009" s="18">
        <f t="shared" si="633"/>
        <v>21.051999743938445</v>
      </c>
      <c r="AL4009" s="19">
        <f t="shared" si="627"/>
        <v>-2.051999982357025</v>
      </c>
    </row>
    <row r="4010" spans="1:38">
      <c r="A4010" t="s">
        <v>4987</v>
      </c>
      <c r="B4010" t="s">
        <v>70</v>
      </c>
      <c r="C4010" t="s">
        <v>5827</v>
      </c>
      <c r="D4010" t="s">
        <v>71</v>
      </c>
      <c r="E4010" t="s">
        <v>4963</v>
      </c>
      <c r="F4010" t="s">
        <v>105</v>
      </c>
      <c r="G4010" s="4" t="s">
        <v>5874</v>
      </c>
      <c r="H4010" s="4" t="s">
        <v>240</v>
      </c>
      <c r="I4010" s="4" t="s">
        <v>6275</v>
      </c>
      <c r="J4010" s="4" t="s">
        <v>6276</v>
      </c>
      <c r="K4010" s="4" t="s">
        <v>6274</v>
      </c>
      <c r="L4010" s="4" t="s">
        <v>6274</v>
      </c>
      <c r="M4010" s="87">
        <v>0.6</v>
      </c>
      <c r="N4010" t="s">
        <v>63</v>
      </c>
      <c r="O4010" t="s">
        <v>106</v>
      </c>
      <c r="P4010" t="s">
        <v>27</v>
      </c>
      <c r="Q4010" s="1" t="s">
        <v>4277</v>
      </c>
      <c r="R4010" s="1">
        <v>2.2000000476837158</v>
      </c>
      <c r="S4010" s="1" t="s">
        <v>75</v>
      </c>
      <c r="T4010" s="1" t="s">
        <v>31</v>
      </c>
      <c r="U4010" s="1" t="s">
        <v>31</v>
      </c>
      <c r="V4010" s="1" t="s">
        <v>240</v>
      </c>
      <c r="W4010" s="1" t="s">
        <v>31</v>
      </c>
      <c r="X4010" s="1" t="s">
        <v>240</v>
      </c>
      <c r="Y4010" s="1" t="s">
        <v>31</v>
      </c>
      <c r="Z4010" s="1" t="s">
        <v>31</v>
      </c>
      <c r="AA4010" s="1">
        <v>15.180000305175781</v>
      </c>
      <c r="AC4010" s="1">
        <f t="shared" si="630"/>
        <v>15.18000032901764</v>
      </c>
      <c r="AD4010" s="16">
        <f t="shared" si="628"/>
        <v>0.4</v>
      </c>
      <c r="AE4010" s="17">
        <f t="shared" si="631"/>
        <v>3.4000000000000002E-2</v>
      </c>
      <c r="AF4010">
        <f t="shared" si="632"/>
        <v>0.51612001037597655</v>
      </c>
      <c r="AG4010" s="16">
        <f t="shared" si="629"/>
        <v>0.4</v>
      </c>
      <c r="AH4010" s="17">
        <f t="shared" si="626"/>
        <v>7.3999999999999996E-2</v>
      </c>
      <c r="AI4010">
        <f t="shared" si="634"/>
        <v>1.1233200243473054</v>
      </c>
      <c r="AJ4010">
        <f t="shared" si="635"/>
        <v>1.639440034723282</v>
      </c>
      <c r="AK4010" s="18">
        <f t="shared" si="633"/>
        <v>16.81944036374092</v>
      </c>
      <c r="AL4010" s="19">
        <f t="shared" si="627"/>
        <v>-1.639440034723282</v>
      </c>
    </row>
    <row r="4011" spans="1:38">
      <c r="A4011" t="s">
        <v>4987</v>
      </c>
      <c r="B4011" t="s">
        <v>70</v>
      </c>
      <c r="C4011" t="s">
        <v>5827</v>
      </c>
      <c r="D4011" t="s">
        <v>71</v>
      </c>
      <c r="E4011" t="s">
        <v>4963</v>
      </c>
      <c r="F4011" t="s">
        <v>385</v>
      </c>
      <c r="G4011" s="4" t="s">
        <v>5896</v>
      </c>
      <c r="H4011" s="4" t="s">
        <v>240</v>
      </c>
      <c r="I4011" s="4" t="s">
        <v>6277</v>
      </c>
      <c r="J4011" s="4" t="s">
        <v>28</v>
      </c>
      <c r="K4011" s="4" t="s">
        <v>359</v>
      </c>
      <c r="L4011" s="4" t="s">
        <v>6274</v>
      </c>
      <c r="M4011" s="87">
        <v>0.6</v>
      </c>
      <c r="N4011" t="s">
        <v>63</v>
      </c>
      <c r="O4011" t="s">
        <v>386</v>
      </c>
      <c r="P4011" t="s">
        <v>27</v>
      </c>
      <c r="Q4011" s="1" t="s">
        <v>74</v>
      </c>
      <c r="R4011" s="1">
        <v>25</v>
      </c>
      <c r="S4011" s="1" t="s">
        <v>75</v>
      </c>
      <c r="T4011" s="1" t="s">
        <v>31</v>
      </c>
      <c r="U4011" s="1" t="s">
        <v>31</v>
      </c>
      <c r="V4011" s="1" t="s">
        <v>240</v>
      </c>
      <c r="W4011" s="1" t="s">
        <v>31</v>
      </c>
      <c r="X4011" s="1" t="s">
        <v>240</v>
      </c>
      <c r="Y4011" s="1" t="s">
        <v>31</v>
      </c>
      <c r="Z4011" s="1" t="s">
        <v>31</v>
      </c>
      <c r="AA4011" s="1">
        <v>25</v>
      </c>
      <c r="AC4011" s="1">
        <f t="shared" si="630"/>
        <v>25</v>
      </c>
      <c r="AD4011" s="16">
        <f t="shared" si="628"/>
        <v>0.4</v>
      </c>
      <c r="AE4011" s="17">
        <f t="shared" si="631"/>
        <v>3.4000000000000002E-2</v>
      </c>
      <c r="AF4011">
        <f t="shared" si="632"/>
        <v>0.85000000000000009</v>
      </c>
      <c r="AG4011" s="16">
        <f t="shared" si="629"/>
        <v>0.4</v>
      </c>
      <c r="AH4011" s="17">
        <f t="shared" si="626"/>
        <v>7.3999999999999996E-2</v>
      </c>
      <c r="AI4011">
        <f t="shared" si="634"/>
        <v>1.8499999999999999</v>
      </c>
      <c r="AJ4011">
        <f t="shared" si="635"/>
        <v>2.7</v>
      </c>
      <c r="AK4011" s="18">
        <f t="shared" si="633"/>
        <v>27.7</v>
      </c>
      <c r="AL4011" s="19">
        <f t="shared" si="627"/>
        <v>-2.7</v>
      </c>
    </row>
    <row r="4012" spans="1:38">
      <c r="A4012" t="s">
        <v>4987</v>
      </c>
      <c r="B4012" t="s">
        <v>70</v>
      </c>
      <c r="C4012" t="s">
        <v>5827</v>
      </c>
      <c r="D4012" t="s">
        <v>71</v>
      </c>
      <c r="E4012" t="s">
        <v>4963</v>
      </c>
      <c r="F4012" t="s">
        <v>108</v>
      </c>
      <c r="G4012" s="4" t="s">
        <v>5875</v>
      </c>
      <c r="H4012" s="4" t="s">
        <v>240</v>
      </c>
      <c r="I4012" s="4" t="s">
        <v>48</v>
      </c>
      <c r="J4012" s="4" t="s">
        <v>6273</v>
      </c>
      <c r="K4012" s="4" t="s">
        <v>6274</v>
      </c>
      <c r="L4012" s="4" t="s">
        <v>6274</v>
      </c>
      <c r="M4012" s="87">
        <v>0.6</v>
      </c>
      <c r="N4012" t="s">
        <v>63</v>
      </c>
      <c r="O4012" t="s">
        <v>109</v>
      </c>
      <c r="P4012" t="s">
        <v>27</v>
      </c>
      <c r="Q4012" s="1" t="s">
        <v>2718</v>
      </c>
      <c r="R4012" s="1">
        <v>4.3000001907348633</v>
      </c>
      <c r="S4012" s="1" t="s">
        <v>75</v>
      </c>
      <c r="T4012" s="1" t="s">
        <v>31</v>
      </c>
      <c r="U4012" s="1" t="s">
        <v>31</v>
      </c>
      <c r="V4012" s="1" t="s">
        <v>240</v>
      </c>
      <c r="W4012" s="1" t="s">
        <v>31</v>
      </c>
      <c r="X4012" s="1" t="s">
        <v>240</v>
      </c>
      <c r="Y4012" s="1" t="s">
        <v>31</v>
      </c>
      <c r="Z4012" s="1" t="s">
        <v>31</v>
      </c>
      <c r="AA4012" s="1">
        <v>40.419998168945313</v>
      </c>
      <c r="AC4012" s="1">
        <f t="shared" si="630"/>
        <v>40.420001792907719</v>
      </c>
      <c r="AD4012" s="16">
        <f t="shared" si="628"/>
        <v>0.4</v>
      </c>
      <c r="AE4012" s="17">
        <f t="shared" si="631"/>
        <v>3.4000000000000002E-2</v>
      </c>
      <c r="AF4012">
        <f t="shared" si="632"/>
        <v>1.3742799377441408</v>
      </c>
      <c r="AG4012" s="16">
        <f t="shared" si="629"/>
        <v>0.4</v>
      </c>
      <c r="AH4012" s="17">
        <f t="shared" si="626"/>
        <v>7.3999999999999996E-2</v>
      </c>
      <c r="AI4012">
        <f t="shared" si="634"/>
        <v>2.991080132675171</v>
      </c>
      <c r="AJ4012">
        <f t="shared" si="635"/>
        <v>4.3653600704193121</v>
      </c>
      <c r="AK4012" s="18">
        <f t="shared" si="633"/>
        <v>44.785361863327033</v>
      </c>
      <c r="AL4012" s="19">
        <f t="shared" si="627"/>
        <v>-4.3653600704193121</v>
      </c>
    </row>
    <row r="4013" spans="1:38">
      <c r="A4013" t="s">
        <v>4987</v>
      </c>
      <c r="B4013" t="s">
        <v>70</v>
      </c>
      <c r="C4013" t="s">
        <v>5827</v>
      </c>
      <c r="D4013" t="s">
        <v>71</v>
      </c>
      <c r="E4013" t="s">
        <v>4963</v>
      </c>
      <c r="F4013" t="s">
        <v>3346</v>
      </c>
      <c r="G4013" s="4" t="s">
        <v>5943</v>
      </c>
      <c r="H4013" s="4" t="s">
        <v>240</v>
      </c>
      <c r="I4013" s="4" t="s">
        <v>6275</v>
      </c>
      <c r="J4013" s="4" t="s">
        <v>54</v>
      </c>
      <c r="K4013" s="4" t="s">
        <v>6274</v>
      </c>
      <c r="L4013" s="4" t="s">
        <v>6274</v>
      </c>
      <c r="M4013" s="87">
        <v>0.6</v>
      </c>
      <c r="N4013" t="s">
        <v>63</v>
      </c>
      <c r="O4013" t="s">
        <v>3347</v>
      </c>
      <c r="P4013" t="s">
        <v>27</v>
      </c>
      <c r="Q4013" s="1" t="s">
        <v>90</v>
      </c>
      <c r="R4013" s="1">
        <v>3.2000000476837158</v>
      </c>
      <c r="S4013" s="1" t="s">
        <v>75</v>
      </c>
      <c r="T4013" s="1" t="s">
        <v>31</v>
      </c>
      <c r="U4013" s="1" t="s">
        <v>31</v>
      </c>
      <c r="V4013" s="1" t="s">
        <v>240</v>
      </c>
      <c r="W4013" s="1" t="s">
        <v>31</v>
      </c>
      <c r="X4013" s="1" t="s">
        <v>240</v>
      </c>
      <c r="Y4013" s="1" t="s">
        <v>31</v>
      </c>
      <c r="Z4013" s="1" t="s">
        <v>31</v>
      </c>
      <c r="AA4013" s="1">
        <v>10.239999771118164</v>
      </c>
      <c r="AC4013" s="1">
        <f t="shared" si="630"/>
        <v>10.240000152587891</v>
      </c>
      <c r="AD4013" s="16">
        <f t="shared" si="628"/>
        <v>0.4</v>
      </c>
      <c r="AE4013" s="17">
        <f t="shared" si="631"/>
        <v>3.4000000000000002E-2</v>
      </c>
      <c r="AF4013">
        <f t="shared" si="632"/>
        <v>0.34815999221801758</v>
      </c>
      <c r="AG4013" s="16">
        <f t="shared" si="629"/>
        <v>0.4</v>
      </c>
      <c r="AH4013" s="17">
        <f t="shared" si="626"/>
        <v>7.3999999999999996E-2</v>
      </c>
      <c r="AI4013">
        <f t="shared" si="634"/>
        <v>0.75776001129150394</v>
      </c>
      <c r="AJ4013">
        <f t="shared" si="635"/>
        <v>1.1059200035095216</v>
      </c>
      <c r="AK4013" s="18">
        <f t="shared" si="633"/>
        <v>11.345920156097412</v>
      </c>
      <c r="AL4013" s="19">
        <f t="shared" si="627"/>
        <v>-1.1059200035095216</v>
      </c>
    </row>
    <row r="4014" spans="1:38">
      <c r="A4014" t="s">
        <v>4987</v>
      </c>
      <c r="B4014" t="s">
        <v>70</v>
      </c>
      <c r="C4014" t="s">
        <v>5827</v>
      </c>
      <c r="D4014" t="s">
        <v>71</v>
      </c>
      <c r="E4014" t="s">
        <v>4963</v>
      </c>
      <c r="F4014" t="s">
        <v>388</v>
      </c>
      <c r="G4014" s="4" t="s">
        <v>5897</v>
      </c>
      <c r="H4014" s="4" t="s">
        <v>240</v>
      </c>
      <c r="I4014" s="4" t="s">
        <v>32</v>
      </c>
      <c r="J4014" s="4" t="s">
        <v>6273</v>
      </c>
      <c r="K4014" s="4" t="s">
        <v>6274</v>
      </c>
      <c r="L4014" s="4" t="s">
        <v>6274</v>
      </c>
      <c r="M4014" s="87">
        <v>0.6</v>
      </c>
      <c r="N4014" t="s">
        <v>63</v>
      </c>
      <c r="O4014" t="s">
        <v>389</v>
      </c>
      <c r="P4014" t="s">
        <v>27</v>
      </c>
      <c r="Q4014" s="1" t="s">
        <v>90</v>
      </c>
      <c r="R4014" s="1">
        <v>2</v>
      </c>
      <c r="S4014" s="1" t="s">
        <v>75</v>
      </c>
      <c r="T4014" s="1" t="s">
        <v>31</v>
      </c>
      <c r="U4014" s="1" t="s">
        <v>31</v>
      </c>
      <c r="V4014" s="1" t="s">
        <v>240</v>
      </c>
      <c r="W4014" s="1" t="s">
        <v>31</v>
      </c>
      <c r="X4014" s="1" t="s">
        <v>240</v>
      </c>
      <c r="Y4014" s="1" t="s">
        <v>31</v>
      </c>
      <c r="Z4014" s="1" t="s">
        <v>31</v>
      </c>
      <c r="AA4014" s="1">
        <v>6.4000000953674316</v>
      </c>
      <c r="AC4014" s="1">
        <f t="shared" si="630"/>
        <v>6.4</v>
      </c>
      <c r="AD4014" s="16">
        <f t="shared" si="628"/>
        <v>0.4</v>
      </c>
      <c r="AE4014" s="17">
        <f t="shared" si="631"/>
        <v>3.4000000000000002E-2</v>
      </c>
      <c r="AF4014">
        <f t="shared" si="632"/>
        <v>0.21760000324249268</v>
      </c>
      <c r="AG4014" s="16">
        <f t="shared" si="629"/>
        <v>0.4</v>
      </c>
      <c r="AH4014" s="17">
        <f t="shared" si="626"/>
        <v>7.3999999999999996E-2</v>
      </c>
      <c r="AI4014">
        <f t="shared" si="634"/>
        <v>0.47360000000000002</v>
      </c>
      <c r="AJ4014">
        <f t="shared" si="635"/>
        <v>0.69120000324249276</v>
      </c>
      <c r="AK4014" s="18">
        <f t="shared" si="633"/>
        <v>7.0912000032424931</v>
      </c>
      <c r="AL4014" s="19">
        <f t="shared" si="627"/>
        <v>-0.69120000324249276</v>
      </c>
    </row>
    <row r="4015" spans="1:38">
      <c r="A4015" t="s">
        <v>4987</v>
      </c>
      <c r="B4015" t="s">
        <v>70</v>
      </c>
      <c r="C4015" t="s">
        <v>5827</v>
      </c>
      <c r="D4015" t="s">
        <v>71</v>
      </c>
      <c r="E4015" t="s">
        <v>4963</v>
      </c>
      <c r="F4015" t="s">
        <v>114</v>
      </c>
      <c r="G4015" s="4" t="s">
        <v>5877</v>
      </c>
      <c r="H4015" s="4" t="s">
        <v>240</v>
      </c>
      <c r="I4015" s="4" t="s">
        <v>6277</v>
      </c>
      <c r="J4015" s="4" t="s">
        <v>81</v>
      </c>
      <c r="K4015" s="4" t="s">
        <v>74</v>
      </c>
      <c r="L4015" s="4" t="s">
        <v>359</v>
      </c>
      <c r="M4015" s="87">
        <v>0.6</v>
      </c>
      <c r="N4015" t="s">
        <v>63</v>
      </c>
      <c r="O4015" t="s">
        <v>115</v>
      </c>
      <c r="P4015" t="s">
        <v>27</v>
      </c>
      <c r="Q4015" s="1" t="s">
        <v>1543</v>
      </c>
      <c r="R4015" s="1">
        <v>3.2999999523162842</v>
      </c>
      <c r="S4015" s="1" t="s">
        <v>75</v>
      </c>
      <c r="T4015" s="1" t="s">
        <v>31</v>
      </c>
      <c r="U4015" s="1" t="s">
        <v>31</v>
      </c>
      <c r="V4015" s="1" t="s">
        <v>240</v>
      </c>
      <c r="W4015" s="1" t="s">
        <v>31</v>
      </c>
      <c r="X4015" s="1" t="s">
        <v>240</v>
      </c>
      <c r="Y4015" s="1" t="s">
        <v>31</v>
      </c>
      <c r="Z4015" s="1" t="s">
        <v>31</v>
      </c>
      <c r="AA4015" s="1">
        <v>25.739999771118164</v>
      </c>
      <c r="AC4015" s="1">
        <f t="shared" si="630"/>
        <v>25.739999628067014</v>
      </c>
      <c r="AD4015" s="16">
        <f t="shared" si="628"/>
        <v>0.4</v>
      </c>
      <c r="AE4015" s="17">
        <f t="shared" si="631"/>
        <v>3.4000000000000002E-2</v>
      </c>
      <c r="AF4015">
        <f t="shared" si="632"/>
        <v>0.87515999221801766</v>
      </c>
      <c r="AG4015" s="16">
        <f t="shared" si="629"/>
        <v>0.4</v>
      </c>
      <c r="AH4015" s="17">
        <f t="shared" si="626"/>
        <v>7.3999999999999996E-2</v>
      </c>
      <c r="AI4015">
        <f t="shared" si="634"/>
        <v>1.9047599724769591</v>
      </c>
      <c r="AJ4015">
        <f t="shared" si="635"/>
        <v>2.7799199646949768</v>
      </c>
      <c r="AK4015" s="18">
        <f t="shared" si="633"/>
        <v>28.51991959276199</v>
      </c>
      <c r="AL4015" s="19">
        <f t="shared" si="627"/>
        <v>-2.7799199646949768</v>
      </c>
    </row>
    <row r="4016" spans="1:38">
      <c r="A4016" t="s">
        <v>4987</v>
      </c>
      <c r="B4016" t="s">
        <v>70</v>
      </c>
      <c r="C4016" t="s">
        <v>5827</v>
      </c>
      <c r="D4016" t="s">
        <v>71</v>
      </c>
      <c r="E4016" t="s">
        <v>4963</v>
      </c>
      <c r="F4016" t="s">
        <v>117</v>
      </c>
      <c r="G4016" s="4" t="s">
        <v>5878</v>
      </c>
      <c r="H4016" s="4" t="s">
        <v>240</v>
      </c>
      <c r="I4016" s="4" t="s">
        <v>32</v>
      </c>
      <c r="J4016" s="4" t="s">
        <v>81</v>
      </c>
      <c r="K4016" s="4" t="s">
        <v>6274</v>
      </c>
      <c r="L4016" s="4" t="s">
        <v>6274</v>
      </c>
      <c r="M4016" s="87">
        <v>0.6</v>
      </c>
      <c r="N4016" t="s">
        <v>63</v>
      </c>
      <c r="O4016" t="s">
        <v>118</v>
      </c>
      <c r="P4016" t="s">
        <v>27</v>
      </c>
      <c r="Q4016" s="1" t="s">
        <v>81</v>
      </c>
      <c r="R4016" s="1">
        <v>2.9900000095367432</v>
      </c>
      <c r="S4016" s="1" t="s">
        <v>75</v>
      </c>
      <c r="T4016" s="1" t="s">
        <v>31</v>
      </c>
      <c r="U4016" s="1" t="s">
        <v>31</v>
      </c>
      <c r="V4016" s="1" t="s">
        <v>240</v>
      </c>
      <c r="W4016" s="1" t="s">
        <v>31</v>
      </c>
      <c r="X4016" s="1" t="s">
        <v>240</v>
      </c>
      <c r="Y4016" s="1" t="s">
        <v>31</v>
      </c>
      <c r="Z4016" s="1" t="s">
        <v>31</v>
      </c>
      <c r="AA4016" s="1">
        <v>29.899999618530273</v>
      </c>
      <c r="AC4016" s="1">
        <f t="shared" si="630"/>
        <v>29.900000095367432</v>
      </c>
      <c r="AD4016" s="16">
        <f t="shared" si="628"/>
        <v>0.4</v>
      </c>
      <c r="AE4016" s="17">
        <f t="shared" si="631"/>
        <v>3.4000000000000002E-2</v>
      </c>
      <c r="AF4016">
        <f t="shared" si="632"/>
        <v>1.0165999870300293</v>
      </c>
      <c r="AG4016" s="16">
        <f t="shared" si="629"/>
        <v>0.4</v>
      </c>
      <c r="AH4016" s="17">
        <f t="shared" si="626"/>
        <v>7.3999999999999996E-2</v>
      </c>
      <c r="AI4016">
        <f t="shared" si="634"/>
        <v>2.2126000070571896</v>
      </c>
      <c r="AJ4016">
        <f t="shared" si="635"/>
        <v>3.2291999940872191</v>
      </c>
      <c r="AK4016" s="18">
        <f t="shared" si="633"/>
        <v>33.129200089454649</v>
      </c>
      <c r="AL4016" s="19">
        <f t="shared" si="627"/>
        <v>-3.2291999940872191</v>
      </c>
    </row>
    <row r="4017" spans="1:38">
      <c r="A4017" t="s">
        <v>4987</v>
      </c>
      <c r="B4017" t="s">
        <v>70</v>
      </c>
      <c r="C4017" t="s">
        <v>5827</v>
      </c>
      <c r="D4017" t="s">
        <v>71</v>
      </c>
      <c r="E4017" t="s">
        <v>4963</v>
      </c>
      <c r="F4017" t="s">
        <v>395</v>
      </c>
      <c r="G4017" s="4" t="s">
        <v>5875</v>
      </c>
      <c r="H4017" s="4" t="s">
        <v>240</v>
      </c>
      <c r="I4017" s="4" t="s">
        <v>48</v>
      </c>
      <c r="J4017" s="4" t="s">
        <v>6273</v>
      </c>
      <c r="K4017" s="4" t="s">
        <v>6274</v>
      </c>
      <c r="L4017" s="4" t="s">
        <v>6274</v>
      </c>
      <c r="M4017" s="87">
        <v>0.6</v>
      </c>
      <c r="N4017" t="s">
        <v>63</v>
      </c>
      <c r="O4017" t="s">
        <v>396</v>
      </c>
      <c r="P4017" t="s">
        <v>27</v>
      </c>
      <c r="Q4017" s="1" t="s">
        <v>90</v>
      </c>
      <c r="R4017" s="1">
        <v>3.5</v>
      </c>
      <c r="S4017" s="1" t="s">
        <v>75</v>
      </c>
      <c r="T4017" s="1" t="s">
        <v>31</v>
      </c>
      <c r="U4017" s="1" t="s">
        <v>31</v>
      </c>
      <c r="V4017" s="1" t="s">
        <v>240</v>
      </c>
      <c r="W4017" s="1" t="s">
        <v>31</v>
      </c>
      <c r="X4017" s="1" t="s">
        <v>240</v>
      </c>
      <c r="Y4017" s="1" t="s">
        <v>31</v>
      </c>
      <c r="Z4017" s="1" t="s">
        <v>31</v>
      </c>
      <c r="AA4017" s="1">
        <v>11.199999809265137</v>
      </c>
      <c r="AC4017" s="1">
        <f t="shared" si="630"/>
        <v>11.200000000000001</v>
      </c>
      <c r="AD4017" s="16">
        <f t="shared" si="628"/>
        <v>0.4</v>
      </c>
      <c r="AE4017" s="17">
        <f t="shared" si="631"/>
        <v>3.4000000000000002E-2</v>
      </c>
      <c r="AF4017">
        <f t="shared" si="632"/>
        <v>0.3807999935150147</v>
      </c>
      <c r="AG4017" s="16">
        <f t="shared" si="629"/>
        <v>0.4</v>
      </c>
      <c r="AH4017" s="17">
        <f t="shared" si="626"/>
        <v>7.3999999999999996E-2</v>
      </c>
      <c r="AI4017">
        <f t="shared" si="634"/>
        <v>0.82880000000000009</v>
      </c>
      <c r="AJ4017">
        <f t="shared" si="635"/>
        <v>1.2095999935150148</v>
      </c>
      <c r="AK4017" s="18">
        <f t="shared" si="633"/>
        <v>12.409599993515016</v>
      </c>
      <c r="AL4017" s="19">
        <f t="shared" si="627"/>
        <v>-1.2095999935150148</v>
      </c>
    </row>
    <row r="4018" spans="1:38">
      <c r="A4018" t="s">
        <v>4987</v>
      </c>
      <c r="B4018" t="s">
        <v>70</v>
      </c>
      <c r="C4018" t="s">
        <v>5827</v>
      </c>
      <c r="D4018" t="s">
        <v>71</v>
      </c>
      <c r="E4018" t="s">
        <v>4963</v>
      </c>
      <c r="F4018" t="s">
        <v>398</v>
      </c>
      <c r="G4018" s="4" t="s">
        <v>5899</v>
      </c>
      <c r="H4018" s="4" t="s">
        <v>240</v>
      </c>
      <c r="I4018" s="4" t="s">
        <v>752</v>
      </c>
      <c r="J4018" s="4" t="s">
        <v>6273</v>
      </c>
      <c r="K4018" s="4" t="s">
        <v>6274</v>
      </c>
      <c r="L4018" s="4" t="s">
        <v>6274</v>
      </c>
      <c r="M4018" s="87">
        <v>1</v>
      </c>
      <c r="N4018" t="s">
        <v>63</v>
      </c>
      <c r="O4018" t="s">
        <v>399</v>
      </c>
      <c r="P4018" t="s">
        <v>27</v>
      </c>
      <c r="Q4018" s="1" t="s">
        <v>84</v>
      </c>
      <c r="R4018" s="1">
        <v>5.9000000953674316</v>
      </c>
      <c r="S4018" s="1" t="s">
        <v>75</v>
      </c>
      <c r="T4018" s="1" t="s">
        <v>31</v>
      </c>
      <c r="U4018" s="1" t="s">
        <v>31</v>
      </c>
      <c r="V4018" s="1" t="s">
        <v>240</v>
      </c>
      <c r="W4018" s="1" t="s">
        <v>31</v>
      </c>
      <c r="X4018" s="1" t="s">
        <v>240</v>
      </c>
      <c r="Y4018" s="1" t="s">
        <v>31</v>
      </c>
      <c r="Z4018" s="1" t="s">
        <v>31</v>
      </c>
      <c r="AA4018" s="1">
        <v>23.600000381469727</v>
      </c>
      <c r="AC4018" s="1">
        <f t="shared" si="630"/>
        <v>23.600000381469727</v>
      </c>
      <c r="AD4018" s="16">
        <f t="shared" si="628"/>
        <v>0</v>
      </c>
      <c r="AE4018" s="17">
        <f t="shared" si="631"/>
        <v>0</v>
      </c>
      <c r="AF4018">
        <f t="shared" si="632"/>
        <v>0</v>
      </c>
      <c r="AG4018" s="16">
        <f t="shared" si="629"/>
        <v>0</v>
      </c>
      <c r="AH4018" s="17">
        <f t="shared" si="626"/>
        <v>0</v>
      </c>
      <c r="AI4018">
        <f t="shared" si="634"/>
        <v>0</v>
      </c>
      <c r="AJ4018">
        <f t="shared" si="635"/>
        <v>0</v>
      </c>
      <c r="AK4018" s="18">
        <f t="shared" si="633"/>
        <v>23.600000381469727</v>
      </c>
      <c r="AL4018" s="19">
        <f t="shared" si="627"/>
        <v>0</v>
      </c>
    </row>
    <row r="4019" spans="1:38">
      <c r="A4019" t="s">
        <v>4987</v>
      </c>
      <c r="B4019" t="s">
        <v>70</v>
      </c>
      <c r="C4019" t="s">
        <v>5827</v>
      </c>
      <c r="D4019" t="s">
        <v>71</v>
      </c>
      <c r="E4019" t="s">
        <v>4963</v>
      </c>
      <c r="F4019" t="s">
        <v>401</v>
      </c>
      <c r="G4019" s="4" t="s">
        <v>5900</v>
      </c>
      <c r="H4019" s="4" t="s">
        <v>240</v>
      </c>
      <c r="I4019" s="4" t="s">
        <v>240</v>
      </c>
      <c r="J4019" s="4" t="s">
        <v>6278</v>
      </c>
      <c r="K4019" s="4" t="s">
        <v>6274</v>
      </c>
      <c r="L4019" s="4" t="s">
        <v>6274</v>
      </c>
      <c r="M4019" s="87">
        <v>0.6</v>
      </c>
      <c r="N4019" t="s">
        <v>63</v>
      </c>
      <c r="O4019" t="s">
        <v>402</v>
      </c>
      <c r="P4019" t="s">
        <v>27</v>
      </c>
      <c r="Q4019" s="1" t="s">
        <v>403</v>
      </c>
      <c r="R4019" s="1">
        <v>5.4000000953674316</v>
      </c>
      <c r="S4019" s="1" t="s">
        <v>75</v>
      </c>
      <c r="T4019" s="1" t="s">
        <v>31</v>
      </c>
      <c r="U4019" s="1" t="s">
        <v>31</v>
      </c>
      <c r="V4019" s="1" t="s">
        <v>240</v>
      </c>
      <c r="W4019" s="1" t="s">
        <v>31</v>
      </c>
      <c r="X4019" s="1" t="s">
        <v>240</v>
      </c>
      <c r="Y4019" s="1" t="s">
        <v>31</v>
      </c>
      <c r="Z4019" s="1" t="s">
        <v>31</v>
      </c>
      <c r="AA4019" s="1">
        <v>18.360000610351563</v>
      </c>
      <c r="AC4019" s="1">
        <f t="shared" si="630"/>
        <v>18.360000324249267</v>
      </c>
      <c r="AD4019" s="16">
        <f t="shared" si="628"/>
        <v>0.4</v>
      </c>
      <c r="AE4019" s="17">
        <f t="shared" si="631"/>
        <v>3.4000000000000002E-2</v>
      </c>
      <c r="AF4019">
        <f t="shared" si="632"/>
        <v>0.62424002075195317</v>
      </c>
      <c r="AG4019" s="16">
        <f t="shared" si="629"/>
        <v>0.4</v>
      </c>
      <c r="AH4019" s="17">
        <f t="shared" si="626"/>
        <v>7.3999999999999996E-2</v>
      </c>
      <c r="AI4019">
        <f t="shared" si="634"/>
        <v>1.3586400239944456</v>
      </c>
      <c r="AJ4019">
        <f t="shared" si="635"/>
        <v>1.9828800447463988</v>
      </c>
      <c r="AK4019" s="18">
        <f t="shared" si="633"/>
        <v>20.342880368995665</v>
      </c>
      <c r="AL4019" s="19">
        <f t="shared" si="627"/>
        <v>-1.9828800447463988</v>
      </c>
    </row>
    <row r="4020" spans="1:38">
      <c r="A4020" t="s">
        <v>4987</v>
      </c>
      <c r="B4020" t="s">
        <v>70</v>
      </c>
      <c r="C4020" t="s">
        <v>5827</v>
      </c>
      <c r="D4020" t="s">
        <v>71</v>
      </c>
      <c r="E4020" t="s">
        <v>4963</v>
      </c>
      <c r="F4020" t="s">
        <v>2401</v>
      </c>
      <c r="G4020" s="4" t="s">
        <v>5878</v>
      </c>
      <c r="H4020" s="4" t="s">
        <v>240</v>
      </c>
      <c r="I4020" s="4" t="s">
        <v>32</v>
      </c>
      <c r="J4020" s="4" t="s">
        <v>81</v>
      </c>
      <c r="K4020" s="4" t="s">
        <v>6274</v>
      </c>
      <c r="L4020" s="4" t="s">
        <v>6274</v>
      </c>
      <c r="M4020" s="87">
        <v>0.6</v>
      </c>
      <c r="N4020" t="s">
        <v>63</v>
      </c>
      <c r="O4020" t="s">
        <v>2402</v>
      </c>
      <c r="P4020" t="s">
        <v>27</v>
      </c>
      <c r="Q4020" s="1" t="s">
        <v>866</v>
      </c>
      <c r="R4020" s="1">
        <v>15.5</v>
      </c>
      <c r="S4020" s="1" t="s">
        <v>75</v>
      </c>
      <c r="T4020" s="1" t="s">
        <v>31</v>
      </c>
      <c r="U4020" s="1" t="s">
        <v>31</v>
      </c>
      <c r="V4020" s="1" t="s">
        <v>240</v>
      </c>
      <c r="W4020" s="1" t="s">
        <v>31</v>
      </c>
      <c r="X4020" s="1" t="s">
        <v>240</v>
      </c>
      <c r="Y4020" s="1" t="s">
        <v>31</v>
      </c>
      <c r="Z4020" s="1" t="s">
        <v>31</v>
      </c>
      <c r="AA4020" s="1">
        <v>12.399999618530273</v>
      </c>
      <c r="AC4020" s="1">
        <f t="shared" si="630"/>
        <v>12.4</v>
      </c>
      <c r="AD4020" s="16">
        <f t="shared" si="628"/>
        <v>0.4</v>
      </c>
      <c r="AE4020" s="17">
        <f t="shared" si="631"/>
        <v>3.4000000000000002E-2</v>
      </c>
      <c r="AF4020">
        <f t="shared" si="632"/>
        <v>0.42159998703002932</v>
      </c>
      <c r="AG4020" s="16">
        <f t="shared" si="629"/>
        <v>0.4</v>
      </c>
      <c r="AH4020" s="17">
        <f t="shared" si="626"/>
        <v>7.3999999999999996E-2</v>
      </c>
      <c r="AI4020">
        <f t="shared" si="634"/>
        <v>0.91759999999999997</v>
      </c>
      <c r="AJ4020">
        <f t="shared" si="635"/>
        <v>1.3391999870300293</v>
      </c>
      <c r="AK4020" s="18">
        <f t="shared" si="633"/>
        <v>13.73919998703003</v>
      </c>
      <c r="AL4020" s="19">
        <f t="shared" si="627"/>
        <v>-1.3391999870300293</v>
      </c>
    </row>
    <row r="4021" spans="1:38">
      <c r="A4021" t="s">
        <v>4987</v>
      </c>
      <c r="B4021" t="s">
        <v>70</v>
      </c>
      <c r="C4021" t="s">
        <v>5827</v>
      </c>
      <c r="D4021" t="s">
        <v>71</v>
      </c>
      <c r="E4021" t="s">
        <v>4963</v>
      </c>
      <c r="F4021" t="s">
        <v>120</v>
      </c>
      <c r="G4021" s="4" t="s">
        <v>5878</v>
      </c>
      <c r="H4021" s="4" t="s">
        <v>240</v>
      </c>
      <c r="I4021" s="4" t="s">
        <v>32</v>
      </c>
      <c r="J4021" s="4" t="s">
        <v>81</v>
      </c>
      <c r="K4021" s="4" t="s">
        <v>6274</v>
      </c>
      <c r="L4021" s="4" t="s">
        <v>6274</v>
      </c>
      <c r="M4021" s="87">
        <v>0.6</v>
      </c>
      <c r="N4021" t="s">
        <v>63</v>
      </c>
      <c r="O4021" t="s">
        <v>121</v>
      </c>
      <c r="P4021" t="s">
        <v>27</v>
      </c>
      <c r="Q4021" s="1" t="s">
        <v>866</v>
      </c>
      <c r="R4021" s="1">
        <v>6</v>
      </c>
      <c r="S4021" s="1" t="s">
        <v>75</v>
      </c>
      <c r="T4021" s="1" t="s">
        <v>31</v>
      </c>
      <c r="U4021" s="1" t="s">
        <v>31</v>
      </c>
      <c r="V4021" s="1" t="s">
        <v>240</v>
      </c>
      <c r="W4021" s="1" t="s">
        <v>31</v>
      </c>
      <c r="X4021" s="1" t="s">
        <v>240</v>
      </c>
      <c r="Y4021" s="1" t="s">
        <v>31</v>
      </c>
      <c r="Z4021" s="1" t="s">
        <v>31</v>
      </c>
      <c r="AA4021" s="1">
        <v>4.8000001907348633</v>
      </c>
      <c r="AC4021" s="1">
        <f t="shared" si="630"/>
        <v>4.8000000000000007</v>
      </c>
      <c r="AD4021" s="16">
        <f t="shared" si="628"/>
        <v>0.4</v>
      </c>
      <c r="AE4021" s="17">
        <f t="shared" si="631"/>
        <v>3.4000000000000002E-2</v>
      </c>
      <c r="AF4021">
        <f t="shared" si="632"/>
        <v>0.16320000648498537</v>
      </c>
      <c r="AG4021" s="16">
        <f t="shared" si="629"/>
        <v>0.4</v>
      </c>
      <c r="AH4021" s="17">
        <f t="shared" si="626"/>
        <v>7.3999999999999996E-2</v>
      </c>
      <c r="AI4021">
        <f t="shared" si="634"/>
        <v>0.35520000000000002</v>
      </c>
      <c r="AJ4021">
        <f t="shared" si="635"/>
        <v>0.51840000648498541</v>
      </c>
      <c r="AK4021" s="18">
        <f t="shared" si="633"/>
        <v>5.3184000064849863</v>
      </c>
      <c r="AL4021" s="19">
        <f t="shared" si="627"/>
        <v>-0.51840000648498541</v>
      </c>
    </row>
    <row r="4022" spans="1:38">
      <c r="A4022" t="s">
        <v>4987</v>
      </c>
      <c r="B4022" t="s">
        <v>70</v>
      </c>
      <c r="C4022" t="s">
        <v>5827</v>
      </c>
      <c r="D4022" t="s">
        <v>71</v>
      </c>
      <c r="E4022" t="s">
        <v>4963</v>
      </c>
      <c r="F4022" t="s">
        <v>404</v>
      </c>
      <c r="G4022" s="4" t="s">
        <v>5878</v>
      </c>
      <c r="H4022" s="4" t="s">
        <v>240</v>
      </c>
      <c r="I4022" s="4" t="s">
        <v>32</v>
      </c>
      <c r="J4022" s="4" t="s">
        <v>81</v>
      </c>
      <c r="K4022" s="4" t="s">
        <v>6274</v>
      </c>
      <c r="L4022" s="4" t="s">
        <v>6274</v>
      </c>
      <c r="M4022" s="87">
        <v>0.6</v>
      </c>
      <c r="N4022" t="s">
        <v>63</v>
      </c>
      <c r="O4022" t="s">
        <v>405</v>
      </c>
      <c r="P4022" t="s">
        <v>27</v>
      </c>
      <c r="Q4022" s="1" t="s">
        <v>2250</v>
      </c>
      <c r="R4022" s="1">
        <v>15.5</v>
      </c>
      <c r="S4022" s="1" t="s">
        <v>75</v>
      </c>
      <c r="T4022" s="1" t="s">
        <v>31</v>
      </c>
      <c r="U4022" s="1" t="s">
        <v>31</v>
      </c>
      <c r="V4022" s="1" t="s">
        <v>240</v>
      </c>
      <c r="W4022" s="1" t="s">
        <v>31</v>
      </c>
      <c r="X4022" s="1" t="s">
        <v>240</v>
      </c>
      <c r="Y4022" s="1" t="s">
        <v>31</v>
      </c>
      <c r="Z4022" s="1" t="s">
        <v>31</v>
      </c>
      <c r="AA4022" s="1">
        <v>10.850000381469727</v>
      </c>
      <c r="AC4022" s="1">
        <f t="shared" si="630"/>
        <v>10.85</v>
      </c>
      <c r="AD4022" s="16">
        <f t="shared" si="628"/>
        <v>0.4</v>
      </c>
      <c r="AE4022" s="17">
        <f t="shared" si="631"/>
        <v>3.4000000000000002E-2</v>
      </c>
      <c r="AF4022">
        <f t="shared" si="632"/>
        <v>0.36890001296997071</v>
      </c>
      <c r="AG4022" s="16">
        <f t="shared" si="629"/>
        <v>0.4</v>
      </c>
      <c r="AH4022" s="17">
        <f t="shared" si="626"/>
        <v>7.3999999999999996E-2</v>
      </c>
      <c r="AI4022">
        <f t="shared" si="634"/>
        <v>0.80289999999999995</v>
      </c>
      <c r="AJ4022">
        <f t="shared" si="635"/>
        <v>1.1718000129699706</v>
      </c>
      <c r="AK4022" s="18">
        <f t="shared" si="633"/>
        <v>12.021800012969971</v>
      </c>
      <c r="AL4022" s="19">
        <f t="shared" si="627"/>
        <v>-1.1718000129699706</v>
      </c>
    </row>
    <row r="4023" spans="1:38">
      <c r="A4023" t="s">
        <v>4987</v>
      </c>
      <c r="B4023" t="s">
        <v>70</v>
      </c>
      <c r="C4023" t="s">
        <v>5827</v>
      </c>
      <c r="D4023" t="s">
        <v>71</v>
      </c>
      <c r="E4023" t="s">
        <v>4963</v>
      </c>
      <c r="F4023" t="s">
        <v>406</v>
      </c>
      <c r="G4023" s="4" t="s">
        <v>5901</v>
      </c>
      <c r="H4023" s="4" t="s">
        <v>240</v>
      </c>
      <c r="I4023" s="4" t="s">
        <v>1159</v>
      </c>
      <c r="J4023" s="4" t="s">
        <v>225</v>
      </c>
      <c r="K4023" s="4" t="s">
        <v>6274</v>
      </c>
      <c r="L4023" s="4" t="s">
        <v>6274</v>
      </c>
      <c r="M4023" s="87">
        <v>0.6</v>
      </c>
      <c r="N4023" t="s">
        <v>63</v>
      </c>
      <c r="O4023" t="s">
        <v>407</v>
      </c>
      <c r="P4023" t="s">
        <v>27</v>
      </c>
      <c r="Q4023" s="1" t="s">
        <v>102</v>
      </c>
      <c r="R4023" s="1">
        <v>3</v>
      </c>
      <c r="S4023" s="1" t="s">
        <v>75</v>
      </c>
      <c r="T4023" s="1" t="s">
        <v>31</v>
      </c>
      <c r="U4023" s="1" t="s">
        <v>31</v>
      </c>
      <c r="V4023" s="1" t="s">
        <v>240</v>
      </c>
      <c r="W4023" s="1" t="s">
        <v>31</v>
      </c>
      <c r="X4023" s="1" t="s">
        <v>240</v>
      </c>
      <c r="Y4023" s="1" t="s">
        <v>31</v>
      </c>
      <c r="Z4023" s="1" t="s">
        <v>31</v>
      </c>
      <c r="AA4023" s="1">
        <v>4.5</v>
      </c>
      <c r="AC4023" s="1">
        <f t="shared" si="630"/>
        <v>4.5</v>
      </c>
      <c r="AD4023" s="16">
        <f t="shared" si="628"/>
        <v>0.4</v>
      </c>
      <c r="AE4023" s="17">
        <f t="shared" si="631"/>
        <v>3.4000000000000002E-2</v>
      </c>
      <c r="AF4023">
        <f t="shared" si="632"/>
        <v>0.15300000000000002</v>
      </c>
      <c r="AG4023" s="16">
        <f t="shared" si="629"/>
        <v>0.4</v>
      </c>
      <c r="AH4023" s="17">
        <f t="shared" si="626"/>
        <v>7.3999999999999996E-2</v>
      </c>
      <c r="AI4023">
        <f t="shared" si="634"/>
        <v>0.33299999999999996</v>
      </c>
      <c r="AJ4023">
        <f t="shared" si="635"/>
        <v>0.48599999999999999</v>
      </c>
      <c r="AK4023" s="18">
        <f t="shared" si="633"/>
        <v>4.9859999999999998</v>
      </c>
      <c r="AL4023" s="19">
        <f t="shared" si="627"/>
        <v>-0.48599999999999999</v>
      </c>
    </row>
    <row r="4024" spans="1:38">
      <c r="A4024" t="s">
        <v>4987</v>
      </c>
      <c r="B4024" t="s">
        <v>70</v>
      </c>
      <c r="C4024" t="s">
        <v>5827</v>
      </c>
      <c r="D4024" t="s">
        <v>71</v>
      </c>
      <c r="E4024" t="s">
        <v>4963</v>
      </c>
      <c r="F4024" t="s">
        <v>409</v>
      </c>
      <c r="G4024" s="4" t="s">
        <v>5901</v>
      </c>
      <c r="H4024" s="4" t="s">
        <v>240</v>
      </c>
      <c r="I4024" s="4" t="s">
        <v>1159</v>
      </c>
      <c r="J4024" s="4" t="s">
        <v>225</v>
      </c>
      <c r="K4024" s="4" t="s">
        <v>6274</v>
      </c>
      <c r="L4024" s="4" t="s">
        <v>6274</v>
      </c>
      <c r="M4024" s="87">
        <v>0.6</v>
      </c>
      <c r="N4024" t="s">
        <v>63</v>
      </c>
      <c r="O4024" t="s">
        <v>410</v>
      </c>
      <c r="P4024" t="s">
        <v>27</v>
      </c>
      <c r="Q4024" s="1" t="s">
        <v>102</v>
      </c>
      <c r="R4024" s="1">
        <v>4.5</v>
      </c>
      <c r="S4024" s="1" t="s">
        <v>75</v>
      </c>
      <c r="T4024" s="1" t="s">
        <v>31</v>
      </c>
      <c r="U4024" s="1" t="s">
        <v>31</v>
      </c>
      <c r="V4024" s="1" t="s">
        <v>240</v>
      </c>
      <c r="W4024" s="1" t="s">
        <v>31</v>
      </c>
      <c r="X4024" s="1" t="s">
        <v>240</v>
      </c>
      <c r="Y4024" s="1" t="s">
        <v>31</v>
      </c>
      <c r="Z4024" s="1" t="s">
        <v>31</v>
      </c>
      <c r="AA4024" s="1">
        <v>6.75</v>
      </c>
      <c r="AC4024" s="1">
        <f t="shared" si="630"/>
        <v>6.75</v>
      </c>
      <c r="AD4024" s="16">
        <f t="shared" si="628"/>
        <v>0.4</v>
      </c>
      <c r="AE4024" s="17">
        <f t="shared" si="631"/>
        <v>3.4000000000000002E-2</v>
      </c>
      <c r="AF4024">
        <f t="shared" si="632"/>
        <v>0.22950000000000001</v>
      </c>
      <c r="AG4024" s="16">
        <f t="shared" si="629"/>
        <v>0.4</v>
      </c>
      <c r="AH4024" s="17">
        <f t="shared" si="626"/>
        <v>7.3999999999999996E-2</v>
      </c>
      <c r="AI4024">
        <f t="shared" si="634"/>
        <v>0.4995</v>
      </c>
      <c r="AJ4024">
        <f t="shared" si="635"/>
        <v>0.72899999999999998</v>
      </c>
      <c r="AK4024" s="18">
        <f t="shared" si="633"/>
        <v>7.4790000000000001</v>
      </c>
      <c r="AL4024" s="19">
        <f t="shared" si="627"/>
        <v>-0.72899999999999998</v>
      </c>
    </row>
    <row r="4025" spans="1:38">
      <c r="A4025" t="s">
        <v>4987</v>
      </c>
      <c r="B4025" t="s">
        <v>70</v>
      </c>
      <c r="C4025" t="s">
        <v>5827</v>
      </c>
      <c r="D4025" t="s">
        <v>71</v>
      </c>
      <c r="E4025" t="s">
        <v>4963</v>
      </c>
      <c r="F4025" t="s">
        <v>123</v>
      </c>
      <c r="G4025" s="4" t="s">
        <v>5879</v>
      </c>
      <c r="H4025" s="4" t="s">
        <v>240</v>
      </c>
      <c r="I4025" s="4" t="s">
        <v>475</v>
      </c>
      <c r="J4025" s="4" t="s">
        <v>6278</v>
      </c>
      <c r="K4025" s="4" t="s">
        <v>6274</v>
      </c>
      <c r="L4025" s="4" t="s">
        <v>6274</v>
      </c>
      <c r="M4025" s="87">
        <v>0.6</v>
      </c>
      <c r="N4025" t="s">
        <v>63</v>
      </c>
      <c r="O4025" t="s">
        <v>124</v>
      </c>
      <c r="P4025" t="s">
        <v>27</v>
      </c>
      <c r="Q4025" s="1" t="s">
        <v>130</v>
      </c>
      <c r="R4025" s="1">
        <v>5.5</v>
      </c>
      <c r="S4025" s="1" t="s">
        <v>75</v>
      </c>
      <c r="T4025" s="1" t="s">
        <v>31</v>
      </c>
      <c r="U4025" s="1" t="s">
        <v>31</v>
      </c>
      <c r="V4025" s="1" t="s">
        <v>240</v>
      </c>
      <c r="W4025" s="1" t="s">
        <v>31</v>
      </c>
      <c r="X4025" s="1" t="s">
        <v>240</v>
      </c>
      <c r="Y4025" s="1" t="s">
        <v>31</v>
      </c>
      <c r="Z4025" s="1" t="s">
        <v>31</v>
      </c>
      <c r="AA4025" s="1">
        <v>16.5</v>
      </c>
      <c r="AC4025" s="1">
        <f t="shared" si="630"/>
        <v>16.5</v>
      </c>
      <c r="AD4025" s="16">
        <f t="shared" si="628"/>
        <v>0.4</v>
      </c>
      <c r="AE4025" s="17">
        <f t="shared" si="631"/>
        <v>3.4000000000000002E-2</v>
      </c>
      <c r="AF4025">
        <f t="shared" si="632"/>
        <v>0.56100000000000005</v>
      </c>
      <c r="AG4025" s="16">
        <f t="shared" si="629"/>
        <v>0.4</v>
      </c>
      <c r="AH4025" s="17">
        <f t="shared" si="626"/>
        <v>7.3999999999999996E-2</v>
      </c>
      <c r="AI4025">
        <f t="shared" si="634"/>
        <v>1.2209999999999999</v>
      </c>
      <c r="AJ4025">
        <f t="shared" si="635"/>
        <v>1.782</v>
      </c>
      <c r="AK4025" s="18">
        <f t="shared" si="633"/>
        <v>18.282</v>
      </c>
      <c r="AL4025" s="19">
        <f t="shared" si="627"/>
        <v>-1.782</v>
      </c>
    </row>
    <row r="4026" spans="1:38">
      <c r="A4026" t="s">
        <v>4987</v>
      </c>
      <c r="B4026" t="s">
        <v>70</v>
      </c>
      <c r="C4026" t="s">
        <v>5827</v>
      </c>
      <c r="D4026" t="s">
        <v>71</v>
      </c>
      <c r="E4026" t="s">
        <v>4963</v>
      </c>
      <c r="F4026" t="s">
        <v>125</v>
      </c>
      <c r="G4026" s="4" t="s">
        <v>5880</v>
      </c>
      <c r="H4026" s="4" t="s">
        <v>557</v>
      </c>
      <c r="I4026" s="4" t="s">
        <v>1159</v>
      </c>
      <c r="J4026" s="4" t="s">
        <v>239</v>
      </c>
      <c r="K4026" s="4" t="s">
        <v>6274</v>
      </c>
      <c r="L4026" s="4" t="s">
        <v>6274</v>
      </c>
      <c r="M4026" s="87">
        <v>1</v>
      </c>
      <c r="N4026" t="s">
        <v>63</v>
      </c>
      <c r="O4026" t="s">
        <v>126</v>
      </c>
      <c r="P4026" t="s">
        <v>27</v>
      </c>
      <c r="Q4026" s="1" t="s">
        <v>359</v>
      </c>
      <c r="R4026" s="1">
        <v>6.5</v>
      </c>
      <c r="S4026" s="1" t="s">
        <v>75</v>
      </c>
      <c r="T4026" s="1" t="s">
        <v>31</v>
      </c>
      <c r="U4026" s="1" t="s">
        <v>31</v>
      </c>
      <c r="V4026" s="1" t="s">
        <v>240</v>
      </c>
      <c r="W4026" s="1" t="s">
        <v>31</v>
      </c>
      <c r="X4026" s="1" t="s">
        <v>240</v>
      </c>
      <c r="Y4026" s="1" t="s">
        <v>31</v>
      </c>
      <c r="Z4026" s="1" t="s">
        <v>31</v>
      </c>
      <c r="AA4026" s="1">
        <v>58.5</v>
      </c>
      <c r="AC4026" s="1">
        <f t="shared" si="630"/>
        <v>58.5</v>
      </c>
      <c r="AD4026" s="16">
        <f t="shared" si="628"/>
        <v>0</v>
      </c>
      <c r="AE4026" s="17">
        <f t="shared" si="631"/>
        <v>0</v>
      </c>
      <c r="AF4026">
        <f t="shared" si="632"/>
        <v>0</v>
      </c>
      <c r="AG4026" s="16">
        <f t="shared" si="629"/>
        <v>0</v>
      </c>
      <c r="AH4026" s="17">
        <f t="shared" si="626"/>
        <v>0</v>
      </c>
      <c r="AI4026">
        <f t="shared" si="634"/>
        <v>0</v>
      </c>
      <c r="AJ4026">
        <f t="shared" si="635"/>
        <v>0</v>
      </c>
      <c r="AK4026" s="18">
        <f t="shared" si="633"/>
        <v>58.5</v>
      </c>
      <c r="AL4026" s="19">
        <f t="shared" si="627"/>
        <v>0</v>
      </c>
    </row>
    <row r="4027" spans="1:38">
      <c r="A4027" t="s">
        <v>4987</v>
      </c>
      <c r="B4027" t="s">
        <v>70</v>
      </c>
      <c r="C4027" t="s">
        <v>5827</v>
      </c>
      <c r="D4027" t="s">
        <v>71</v>
      </c>
      <c r="E4027" t="s">
        <v>4963</v>
      </c>
      <c r="F4027" t="s">
        <v>128</v>
      </c>
      <c r="G4027" s="4" t="s">
        <v>5894</v>
      </c>
      <c r="H4027" s="4" t="s">
        <v>557</v>
      </c>
      <c r="I4027" s="4" t="s">
        <v>240</v>
      </c>
      <c r="J4027" s="4" t="s">
        <v>774</v>
      </c>
      <c r="K4027" s="4" t="s">
        <v>6274</v>
      </c>
      <c r="L4027" s="4" t="s">
        <v>6274</v>
      </c>
      <c r="M4027" s="87">
        <v>1</v>
      </c>
      <c r="N4027" t="s">
        <v>63</v>
      </c>
      <c r="O4027" t="s">
        <v>129</v>
      </c>
      <c r="P4027" t="s">
        <v>27</v>
      </c>
      <c r="Q4027" s="1" t="s">
        <v>130</v>
      </c>
      <c r="R4027" s="1">
        <v>3.5</v>
      </c>
      <c r="S4027" s="1" t="s">
        <v>226</v>
      </c>
      <c r="T4027" s="1" t="s">
        <v>31</v>
      </c>
      <c r="U4027" s="1" t="s">
        <v>31</v>
      </c>
      <c r="V4027" s="1" t="s">
        <v>240</v>
      </c>
      <c r="W4027" s="1" t="s">
        <v>31</v>
      </c>
      <c r="X4027" s="1" t="s">
        <v>240</v>
      </c>
      <c r="Y4027" s="1" t="s">
        <v>31</v>
      </c>
      <c r="Z4027" s="1" t="s">
        <v>31</v>
      </c>
      <c r="AA4027" s="1">
        <v>10.5</v>
      </c>
      <c r="AC4027" s="1">
        <f t="shared" si="630"/>
        <v>10.5</v>
      </c>
      <c r="AD4027" s="16">
        <f t="shared" si="628"/>
        <v>0</v>
      </c>
      <c r="AE4027" s="17">
        <f t="shared" si="631"/>
        <v>0</v>
      </c>
      <c r="AF4027">
        <f t="shared" si="632"/>
        <v>0</v>
      </c>
      <c r="AG4027" s="16">
        <f t="shared" si="629"/>
        <v>0</v>
      </c>
      <c r="AH4027" s="17">
        <f t="shared" si="626"/>
        <v>0</v>
      </c>
      <c r="AI4027">
        <f t="shared" si="634"/>
        <v>0</v>
      </c>
      <c r="AJ4027">
        <f t="shared" si="635"/>
        <v>0</v>
      </c>
      <c r="AK4027" s="18">
        <f t="shared" si="633"/>
        <v>10.5</v>
      </c>
      <c r="AL4027" s="19">
        <f t="shared" si="627"/>
        <v>0</v>
      </c>
    </row>
    <row r="4028" spans="1:38">
      <c r="A4028" t="s">
        <v>4987</v>
      </c>
      <c r="B4028" t="s">
        <v>70</v>
      </c>
      <c r="C4028" t="s">
        <v>5827</v>
      </c>
      <c r="D4028" t="s">
        <v>71</v>
      </c>
      <c r="E4028" t="s">
        <v>4963</v>
      </c>
      <c r="F4028" t="s">
        <v>131</v>
      </c>
      <c r="G4028" s="4" t="s">
        <v>5881</v>
      </c>
      <c r="H4028" s="4" t="s">
        <v>240</v>
      </c>
      <c r="I4028" s="4" t="s">
        <v>1159</v>
      </c>
      <c r="J4028" s="4" t="s">
        <v>774</v>
      </c>
      <c r="K4028" s="4" t="s">
        <v>6274</v>
      </c>
      <c r="L4028" s="4" t="s">
        <v>6274</v>
      </c>
      <c r="M4028" s="87">
        <v>0.6</v>
      </c>
      <c r="N4028" t="s">
        <v>63</v>
      </c>
      <c r="O4028" t="s">
        <v>132</v>
      </c>
      <c r="P4028" t="s">
        <v>27</v>
      </c>
      <c r="Q4028" s="1" t="s">
        <v>268</v>
      </c>
      <c r="R4028" s="1">
        <v>1.5</v>
      </c>
      <c r="S4028" s="1" t="s">
        <v>75</v>
      </c>
      <c r="T4028" s="1" t="s">
        <v>31</v>
      </c>
      <c r="U4028" s="1" t="s">
        <v>31</v>
      </c>
      <c r="V4028" s="1" t="s">
        <v>240</v>
      </c>
      <c r="W4028" s="1" t="s">
        <v>31</v>
      </c>
      <c r="X4028" s="1" t="s">
        <v>240</v>
      </c>
      <c r="Y4028" s="1" t="s">
        <v>31</v>
      </c>
      <c r="Z4028" s="1" t="s">
        <v>31</v>
      </c>
      <c r="AA4028" s="1">
        <v>7.5</v>
      </c>
      <c r="AC4028" s="1">
        <f t="shared" si="630"/>
        <v>7.5</v>
      </c>
      <c r="AD4028" s="16">
        <f t="shared" si="628"/>
        <v>0.4</v>
      </c>
      <c r="AE4028" s="17">
        <f t="shared" si="631"/>
        <v>3.4000000000000002E-2</v>
      </c>
      <c r="AF4028">
        <f t="shared" si="632"/>
        <v>0.255</v>
      </c>
      <c r="AG4028" s="16">
        <f t="shared" si="629"/>
        <v>0.4</v>
      </c>
      <c r="AH4028" s="17">
        <f t="shared" si="626"/>
        <v>7.3999999999999996E-2</v>
      </c>
      <c r="AI4028">
        <f t="shared" si="634"/>
        <v>0.55499999999999994</v>
      </c>
      <c r="AJ4028">
        <f t="shared" si="635"/>
        <v>0.80999999999999994</v>
      </c>
      <c r="AK4028" s="18">
        <f t="shared" si="633"/>
        <v>8.31</v>
      </c>
      <c r="AL4028" s="19">
        <f t="shared" si="627"/>
        <v>-0.80999999999999994</v>
      </c>
    </row>
    <row r="4029" spans="1:38">
      <c r="A4029" t="s">
        <v>4987</v>
      </c>
      <c r="B4029" t="s">
        <v>70</v>
      </c>
      <c r="C4029" t="s">
        <v>5827</v>
      </c>
      <c r="D4029" t="s">
        <v>71</v>
      </c>
      <c r="E4029" t="s">
        <v>4963</v>
      </c>
      <c r="F4029" t="s">
        <v>133</v>
      </c>
      <c r="G4029" s="4" t="s">
        <v>5880</v>
      </c>
      <c r="H4029" s="4" t="s">
        <v>557</v>
      </c>
      <c r="I4029" s="4" t="s">
        <v>1159</v>
      </c>
      <c r="J4029" s="4" t="s">
        <v>239</v>
      </c>
      <c r="K4029" s="4" t="s">
        <v>6274</v>
      </c>
      <c r="L4029" s="4" t="s">
        <v>6274</v>
      </c>
      <c r="M4029" s="87">
        <v>1</v>
      </c>
      <c r="N4029" t="s">
        <v>63</v>
      </c>
      <c r="O4029" t="s">
        <v>134</v>
      </c>
      <c r="P4029" t="s">
        <v>27</v>
      </c>
      <c r="Q4029" s="1" t="s">
        <v>74</v>
      </c>
      <c r="R4029" s="1">
        <v>4.1999998092651367</v>
      </c>
      <c r="S4029" s="1" t="s">
        <v>75</v>
      </c>
      <c r="T4029" s="1" t="s">
        <v>31</v>
      </c>
      <c r="U4029" s="1" t="s">
        <v>31</v>
      </c>
      <c r="V4029" s="1" t="s">
        <v>240</v>
      </c>
      <c r="W4029" s="1" t="s">
        <v>31</v>
      </c>
      <c r="X4029" s="1" t="s">
        <v>240</v>
      </c>
      <c r="Y4029" s="1" t="s">
        <v>31</v>
      </c>
      <c r="Z4029" s="1" t="s">
        <v>31</v>
      </c>
      <c r="AA4029" s="1">
        <v>4.1999998092651367</v>
      </c>
      <c r="AC4029" s="1">
        <f t="shared" si="630"/>
        <v>4.1999998092651367</v>
      </c>
      <c r="AD4029" s="16">
        <f t="shared" si="628"/>
        <v>0</v>
      </c>
      <c r="AE4029" s="17">
        <f t="shared" si="631"/>
        <v>0</v>
      </c>
      <c r="AF4029">
        <f t="shared" si="632"/>
        <v>0</v>
      </c>
      <c r="AG4029" s="16">
        <f t="shared" si="629"/>
        <v>0</v>
      </c>
      <c r="AH4029" s="17">
        <f t="shared" si="626"/>
        <v>0</v>
      </c>
      <c r="AI4029">
        <f t="shared" si="634"/>
        <v>0</v>
      </c>
      <c r="AJ4029">
        <f t="shared" si="635"/>
        <v>0</v>
      </c>
      <c r="AK4029" s="18">
        <f t="shared" si="633"/>
        <v>4.1999998092651367</v>
      </c>
      <c r="AL4029" s="19">
        <f t="shared" si="627"/>
        <v>0</v>
      </c>
    </row>
    <row r="4030" spans="1:38">
      <c r="A4030" t="s">
        <v>4987</v>
      </c>
      <c r="B4030" t="s">
        <v>70</v>
      </c>
      <c r="C4030" t="s">
        <v>5827</v>
      </c>
      <c r="D4030" t="s">
        <v>71</v>
      </c>
      <c r="E4030" t="s">
        <v>4963</v>
      </c>
      <c r="F4030" t="s">
        <v>3317</v>
      </c>
      <c r="G4030" s="4" t="s">
        <v>5881</v>
      </c>
      <c r="H4030" s="4" t="s">
        <v>240</v>
      </c>
      <c r="I4030" s="4" t="s">
        <v>1159</v>
      </c>
      <c r="J4030" s="4" t="s">
        <v>774</v>
      </c>
      <c r="K4030" s="4" t="s">
        <v>6274</v>
      </c>
      <c r="L4030" s="4" t="s">
        <v>6274</v>
      </c>
      <c r="M4030" s="87">
        <v>0.6</v>
      </c>
      <c r="N4030" t="s">
        <v>63</v>
      </c>
      <c r="O4030" t="s">
        <v>3318</v>
      </c>
      <c r="P4030" t="s">
        <v>27</v>
      </c>
      <c r="Q4030" s="1" t="s">
        <v>74</v>
      </c>
      <c r="R4030" s="1">
        <v>3.5</v>
      </c>
      <c r="S4030" s="1" t="s">
        <v>75</v>
      </c>
      <c r="T4030" s="1" t="s">
        <v>31</v>
      </c>
      <c r="U4030" s="1" t="s">
        <v>31</v>
      </c>
      <c r="V4030" s="1" t="s">
        <v>240</v>
      </c>
      <c r="W4030" s="1" t="s">
        <v>31</v>
      </c>
      <c r="X4030" s="1" t="s">
        <v>240</v>
      </c>
      <c r="Y4030" s="1" t="s">
        <v>31</v>
      </c>
      <c r="Z4030" s="1" t="s">
        <v>31</v>
      </c>
      <c r="AA4030" s="1">
        <v>3.5</v>
      </c>
      <c r="AC4030" s="1">
        <f t="shared" si="630"/>
        <v>3.5</v>
      </c>
      <c r="AD4030" s="16">
        <f t="shared" si="628"/>
        <v>0.4</v>
      </c>
      <c r="AE4030" s="17">
        <f t="shared" si="631"/>
        <v>3.4000000000000002E-2</v>
      </c>
      <c r="AF4030">
        <f t="shared" si="632"/>
        <v>0.11900000000000001</v>
      </c>
      <c r="AG4030" s="16">
        <f t="shared" si="629"/>
        <v>0.4</v>
      </c>
      <c r="AH4030" s="17">
        <f t="shared" si="626"/>
        <v>7.3999999999999996E-2</v>
      </c>
      <c r="AI4030">
        <f t="shared" si="634"/>
        <v>0.25900000000000001</v>
      </c>
      <c r="AJ4030">
        <f t="shared" si="635"/>
        <v>0.378</v>
      </c>
      <c r="AK4030" s="18">
        <f t="shared" si="633"/>
        <v>3.8780000000000001</v>
      </c>
      <c r="AL4030" s="19">
        <f t="shared" si="627"/>
        <v>-0.378</v>
      </c>
    </row>
    <row r="4031" spans="1:38">
      <c r="A4031" t="s">
        <v>4987</v>
      </c>
      <c r="B4031" t="s">
        <v>70</v>
      </c>
      <c r="C4031" t="s">
        <v>5827</v>
      </c>
      <c r="D4031" t="s">
        <v>71</v>
      </c>
      <c r="E4031" t="s">
        <v>4963</v>
      </c>
      <c r="F4031" t="s">
        <v>413</v>
      </c>
      <c r="G4031" s="4" t="s">
        <v>5880</v>
      </c>
      <c r="H4031" s="4" t="s">
        <v>557</v>
      </c>
      <c r="I4031" s="4" t="s">
        <v>1159</v>
      </c>
      <c r="J4031" s="4" t="s">
        <v>239</v>
      </c>
      <c r="K4031" s="4" t="s">
        <v>6274</v>
      </c>
      <c r="L4031" s="4" t="s">
        <v>6274</v>
      </c>
      <c r="M4031" s="87">
        <v>1</v>
      </c>
      <c r="N4031" t="s">
        <v>63</v>
      </c>
      <c r="O4031" t="s">
        <v>414</v>
      </c>
      <c r="P4031" t="s">
        <v>27</v>
      </c>
      <c r="Q4031" s="1" t="s">
        <v>268</v>
      </c>
      <c r="R4031" s="1">
        <v>6.5</v>
      </c>
      <c r="S4031" s="1" t="s">
        <v>75</v>
      </c>
      <c r="T4031" s="1" t="s">
        <v>31</v>
      </c>
      <c r="U4031" s="1" t="s">
        <v>31</v>
      </c>
      <c r="V4031" s="1" t="s">
        <v>240</v>
      </c>
      <c r="W4031" s="1" t="s">
        <v>31</v>
      </c>
      <c r="X4031" s="1" t="s">
        <v>240</v>
      </c>
      <c r="Y4031" s="1" t="s">
        <v>31</v>
      </c>
      <c r="Z4031" s="1" t="s">
        <v>31</v>
      </c>
      <c r="AA4031" s="1">
        <v>32.5</v>
      </c>
      <c r="AC4031" s="1">
        <f t="shared" si="630"/>
        <v>32.5</v>
      </c>
      <c r="AD4031" s="16">
        <f t="shared" si="628"/>
        <v>0</v>
      </c>
      <c r="AE4031" s="17">
        <f t="shared" si="631"/>
        <v>0</v>
      </c>
      <c r="AF4031">
        <f t="shared" si="632"/>
        <v>0</v>
      </c>
      <c r="AG4031" s="16">
        <f t="shared" si="629"/>
        <v>0</v>
      </c>
      <c r="AH4031" s="17">
        <f t="shared" si="626"/>
        <v>0</v>
      </c>
      <c r="AI4031">
        <f t="shared" si="634"/>
        <v>0</v>
      </c>
      <c r="AJ4031">
        <f t="shared" si="635"/>
        <v>0</v>
      </c>
      <c r="AK4031" s="18">
        <f t="shared" si="633"/>
        <v>32.5</v>
      </c>
      <c r="AL4031" s="19">
        <f t="shared" si="627"/>
        <v>0</v>
      </c>
    </row>
    <row r="4032" spans="1:38">
      <c r="A4032" t="s">
        <v>4987</v>
      </c>
      <c r="B4032" t="s">
        <v>70</v>
      </c>
      <c r="C4032" t="s">
        <v>5827</v>
      </c>
      <c r="D4032" t="s">
        <v>71</v>
      </c>
      <c r="E4032" t="s">
        <v>4963</v>
      </c>
      <c r="F4032" t="s">
        <v>137</v>
      </c>
      <c r="G4032" s="4" t="s">
        <v>5880</v>
      </c>
      <c r="H4032" s="4" t="s">
        <v>557</v>
      </c>
      <c r="I4032" s="4" t="s">
        <v>1159</v>
      </c>
      <c r="J4032" s="4" t="s">
        <v>239</v>
      </c>
      <c r="K4032" s="4" t="s">
        <v>6274</v>
      </c>
      <c r="L4032" s="4" t="s">
        <v>6274</v>
      </c>
      <c r="M4032" s="87">
        <v>1</v>
      </c>
      <c r="N4032" t="s">
        <v>63</v>
      </c>
      <c r="O4032" t="s">
        <v>138</v>
      </c>
      <c r="P4032" t="s">
        <v>27</v>
      </c>
      <c r="Q4032" s="1" t="s">
        <v>74</v>
      </c>
      <c r="R4032" s="1">
        <v>2.2999999523162842</v>
      </c>
      <c r="S4032" s="1" t="s">
        <v>75</v>
      </c>
      <c r="T4032" s="1" t="s">
        <v>31</v>
      </c>
      <c r="U4032" s="1" t="s">
        <v>31</v>
      </c>
      <c r="V4032" s="1" t="s">
        <v>240</v>
      </c>
      <c r="W4032" s="1" t="s">
        <v>31</v>
      </c>
      <c r="X4032" s="1" t="s">
        <v>240</v>
      </c>
      <c r="Y4032" s="1" t="s">
        <v>31</v>
      </c>
      <c r="Z4032" s="1" t="s">
        <v>31</v>
      </c>
      <c r="AA4032" s="1">
        <v>2.2999999523162842</v>
      </c>
      <c r="AC4032" s="1">
        <f t="shared" si="630"/>
        <v>2.2999999523162842</v>
      </c>
      <c r="AD4032" s="16">
        <f t="shared" si="628"/>
        <v>0</v>
      </c>
      <c r="AE4032" s="17">
        <f t="shared" si="631"/>
        <v>0</v>
      </c>
      <c r="AF4032">
        <f t="shared" si="632"/>
        <v>0</v>
      </c>
      <c r="AG4032" s="16">
        <f t="shared" si="629"/>
        <v>0</v>
      </c>
      <c r="AH4032" s="17">
        <f t="shared" si="626"/>
        <v>0</v>
      </c>
      <c r="AI4032">
        <f t="shared" si="634"/>
        <v>0</v>
      </c>
      <c r="AJ4032">
        <f t="shared" si="635"/>
        <v>0</v>
      </c>
      <c r="AK4032" s="18">
        <f t="shared" si="633"/>
        <v>2.2999999523162842</v>
      </c>
      <c r="AL4032" s="19">
        <f t="shared" si="627"/>
        <v>0</v>
      </c>
    </row>
    <row r="4033" spans="1:38">
      <c r="A4033" t="s">
        <v>4987</v>
      </c>
      <c r="B4033" t="s">
        <v>70</v>
      </c>
      <c r="C4033" t="s">
        <v>5827</v>
      </c>
      <c r="D4033" t="s">
        <v>71</v>
      </c>
      <c r="E4033" t="s">
        <v>4963</v>
      </c>
      <c r="F4033" t="s">
        <v>139</v>
      </c>
      <c r="G4033" s="4" t="s">
        <v>5882</v>
      </c>
      <c r="H4033" s="4" t="s">
        <v>6275</v>
      </c>
      <c r="I4033" s="4" t="s">
        <v>6275</v>
      </c>
      <c r="J4033" s="4" t="s">
        <v>225</v>
      </c>
      <c r="K4033" s="4" t="s">
        <v>6274</v>
      </c>
      <c r="L4033" s="4" t="s">
        <v>6274</v>
      </c>
      <c r="M4033" s="86">
        <v>0</v>
      </c>
      <c r="N4033" t="s">
        <v>63</v>
      </c>
      <c r="O4033" t="s">
        <v>140</v>
      </c>
      <c r="P4033" t="s">
        <v>27</v>
      </c>
      <c r="Q4033" s="1" t="s">
        <v>74</v>
      </c>
      <c r="R4033" s="1">
        <v>2.5</v>
      </c>
      <c r="S4033" s="1" t="s">
        <v>75</v>
      </c>
      <c r="T4033" s="1" t="s">
        <v>31</v>
      </c>
      <c r="U4033" s="1" t="s">
        <v>31</v>
      </c>
      <c r="V4033" s="1" t="s">
        <v>240</v>
      </c>
      <c r="W4033" s="1" t="s">
        <v>31</v>
      </c>
      <c r="X4033" s="1" t="s">
        <v>240</v>
      </c>
      <c r="Y4033" s="1" t="s">
        <v>31</v>
      </c>
      <c r="Z4033" s="1" t="s">
        <v>31</v>
      </c>
      <c r="AA4033" s="1">
        <v>2.5</v>
      </c>
      <c r="AC4033" s="1">
        <f t="shared" si="630"/>
        <v>2.5</v>
      </c>
      <c r="AD4033" s="16">
        <f t="shared" si="628"/>
        <v>1</v>
      </c>
      <c r="AE4033" s="17">
        <f t="shared" si="631"/>
        <v>8.5000000000000006E-2</v>
      </c>
      <c r="AF4033">
        <f t="shared" si="632"/>
        <v>0.21250000000000002</v>
      </c>
      <c r="AG4033" s="16">
        <f t="shared" si="629"/>
        <v>1</v>
      </c>
      <c r="AH4033" s="17">
        <f t="shared" si="626"/>
        <v>0.185</v>
      </c>
      <c r="AI4033">
        <f t="shared" si="634"/>
        <v>0.46250000000000002</v>
      </c>
      <c r="AJ4033">
        <f t="shared" si="635"/>
        <v>0.67500000000000004</v>
      </c>
      <c r="AK4033" s="18">
        <f t="shared" si="633"/>
        <v>3.1749999999999998</v>
      </c>
      <c r="AL4033" s="19">
        <f t="shared" si="627"/>
        <v>-0.67500000000000004</v>
      </c>
    </row>
    <row r="4034" spans="1:38">
      <c r="A4034" t="s">
        <v>4987</v>
      </c>
      <c r="B4034" t="s">
        <v>70</v>
      </c>
      <c r="C4034" t="s">
        <v>5827</v>
      </c>
      <c r="D4034" t="s">
        <v>71</v>
      </c>
      <c r="E4034" t="s">
        <v>4963</v>
      </c>
      <c r="F4034" t="s">
        <v>2404</v>
      </c>
      <c r="G4034" s="4" t="s">
        <v>6023</v>
      </c>
      <c r="H4034" s="4" t="s">
        <v>153</v>
      </c>
      <c r="I4034" s="4" t="s">
        <v>161</v>
      </c>
      <c r="J4034" s="4" t="s">
        <v>6273</v>
      </c>
      <c r="K4034" s="4" t="s">
        <v>359</v>
      </c>
      <c r="L4034" s="4" t="s">
        <v>6274</v>
      </c>
      <c r="M4034" s="87">
        <v>0.6</v>
      </c>
      <c r="N4034" t="s">
        <v>63</v>
      </c>
      <c r="O4034" t="s">
        <v>2405</v>
      </c>
      <c r="P4034" t="s">
        <v>27</v>
      </c>
      <c r="Q4034" s="1" t="s">
        <v>66</v>
      </c>
      <c r="R4034" s="1">
        <v>3.2000000476837158</v>
      </c>
      <c r="S4034" s="1" t="s">
        <v>75</v>
      </c>
      <c r="T4034" s="1" t="s">
        <v>31</v>
      </c>
      <c r="U4034" s="1" t="s">
        <v>31</v>
      </c>
      <c r="V4034" s="1" t="s">
        <v>240</v>
      </c>
      <c r="W4034" s="1" t="s">
        <v>31</v>
      </c>
      <c r="X4034" s="1" t="s">
        <v>240</v>
      </c>
      <c r="Y4034" s="1" t="s">
        <v>31</v>
      </c>
      <c r="Z4034" s="1" t="s">
        <v>31</v>
      </c>
      <c r="AA4034" s="1">
        <v>6.4000000953674316</v>
      </c>
      <c r="AC4034" s="1">
        <f t="shared" si="630"/>
        <v>6.4000000953674316</v>
      </c>
      <c r="AD4034" s="16">
        <f t="shared" si="628"/>
        <v>0.4</v>
      </c>
      <c r="AE4034" s="17">
        <f t="shared" si="631"/>
        <v>3.4000000000000002E-2</v>
      </c>
      <c r="AF4034">
        <f t="shared" si="632"/>
        <v>0.21760000324249268</v>
      </c>
      <c r="AG4034" s="16">
        <f t="shared" si="629"/>
        <v>0.4</v>
      </c>
      <c r="AH4034" s="17">
        <f t="shared" si="626"/>
        <v>7.3999999999999996E-2</v>
      </c>
      <c r="AI4034">
        <f t="shared" si="634"/>
        <v>0.47360000705718991</v>
      </c>
      <c r="AJ4034">
        <f t="shared" si="635"/>
        <v>0.69120001029968259</v>
      </c>
      <c r="AK4034" s="18">
        <f t="shared" si="633"/>
        <v>7.0912001056671139</v>
      </c>
      <c r="AL4034" s="19">
        <f t="shared" si="627"/>
        <v>-0.69120001029968259</v>
      </c>
    </row>
    <row r="4035" spans="1:38">
      <c r="A4035" t="s">
        <v>4987</v>
      </c>
      <c r="B4035" t="s">
        <v>70</v>
      </c>
      <c r="C4035" t="s">
        <v>5827</v>
      </c>
      <c r="D4035" t="s">
        <v>71</v>
      </c>
      <c r="E4035" t="s">
        <v>4963</v>
      </c>
      <c r="F4035" t="s">
        <v>419</v>
      </c>
      <c r="G4035" s="4" t="s">
        <v>6024</v>
      </c>
      <c r="H4035" s="4" t="s">
        <v>81</v>
      </c>
      <c r="I4035" s="4" t="s">
        <v>1159</v>
      </c>
      <c r="J4035" s="4" t="s">
        <v>6273</v>
      </c>
      <c r="K4035" s="4" t="s">
        <v>359</v>
      </c>
      <c r="L4035" s="4" t="s">
        <v>6274</v>
      </c>
      <c r="M4035" s="87">
        <v>0.6</v>
      </c>
      <c r="N4035" t="s">
        <v>63</v>
      </c>
      <c r="O4035" t="s">
        <v>420</v>
      </c>
      <c r="P4035" t="s">
        <v>27</v>
      </c>
      <c r="Q4035" s="1" t="s">
        <v>66</v>
      </c>
      <c r="R4035" s="1">
        <v>6.1999998092651367</v>
      </c>
      <c r="S4035" s="1" t="s">
        <v>75</v>
      </c>
      <c r="T4035" s="1" t="s">
        <v>31</v>
      </c>
      <c r="U4035" s="1" t="s">
        <v>31</v>
      </c>
      <c r="V4035" s="1" t="s">
        <v>240</v>
      </c>
      <c r="W4035" s="1" t="s">
        <v>31</v>
      </c>
      <c r="X4035" s="1" t="s">
        <v>240</v>
      </c>
      <c r="Y4035" s="1" t="s">
        <v>31</v>
      </c>
      <c r="Z4035" s="1" t="s">
        <v>31</v>
      </c>
      <c r="AA4035" s="1">
        <v>12.399999618530273</v>
      </c>
      <c r="AC4035" s="1">
        <f t="shared" si="630"/>
        <v>12.399999618530273</v>
      </c>
      <c r="AD4035" s="16">
        <f t="shared" si="628"/>
        <v>0.4</v>
      </c>
      <c r="AE4035" s="17">
        <f t="shared" si="631"/>
        <v>3.4000000000000002E-2</v>
      </c>
      <c r="AF4035">
        <f t="shared" si="632"/>
        <v>0.42159998703002932</v>
      </c>
      <c r="AG4035" s="16">
        <f t="shared" si="629"/>
        <v>0.4</v>
      </c>
      <c r="AH4035" s="17">
        <f t="shared" si="626"/>
        <v>7.3999999999999996E-2</v>
      </c>
      <c r="AI4035">
        <f t="shared" si="634"/>
        <v>0.9175999717712402</v>
      </c>
      <c r="AJ4035">
        <f t="shared" si="635"/>
        <v>1.3391999588012695</v>
      </c>
      <c r="AK4035" s="18">
        <f t="shared" si="633"/>
        <v>13.739199577331544</v>
      </c>
      <c r="AL4035" s="19">
        <f t="shared" si="627"/>
        <v>-1.3391999588012695</v>
      </c>
    </row>
    <row r="4036" spans="1:38">
      <c r="A4036" t="s">
        <v>4987</v>
      </c>
      <c r="B4036" t="s">
        <v>70</v>
      </c>
      <c r="C4036" t="s">
        <v>5827</v>
      </c>
      <c r="D4036" t="s">
        <v>71</v>
      </c>
      <c r="E4036" t="s">
        <v>4963</v>
      </c>
      <c r="F4036" t="s">
        <v>423</v>
      </c>
      <c r="G4036" s="4" t="s">
        <v>5880</v>
      </c>
      <c r="H4036" s="4" t="s">
        <v>557</v>
      </c>
      <c r="I4036" s="4" t="s">
        <v>1159</v>
      </c>
      <c r="J4036" s="4" t="s">
        <v>239</v>
      </c>
      <c r="K4036" s="4" t="s">
        <v>6274</v>
      </c>
      <c r="L4036" s="4" t="s">
        <v>6274</v>
      </c>
      <c r="M4036" s="87">
        <v>1</v>
      </c>
      <c r="N4036" t="s">
        <v>63</v>
      </c>
      <c r="O4036" t="s">
        <v>424</v>
      </c>
      <c r="P4036" t="s">
        <v>27</v>
      </c>
      <c r="Q4036" s="1" t="s">
        <v>66</v>
      </c>
      <c r="R4036" s="1">
        <v>2.7999999523162842</v>
      </c>
      <c r="S4036" s="1" t="s">
        <v>75</v>
      </c>
      <c r="T4036" s="1" t="s">
        <v>31</v>
      </c>
      <c r="U4036" s="1" t="s">
        <v>31</v>
      </c>
      <c r="V4036" s="1" t="s">
        <v>240</v>
      </c>
      <c r="W4036" s="1" t="s">
        <v>31</v>
      </c>
      <c r="X4036" s="1" t="s">
        <v>240</v>
      </c>
      <c r="Y4036" s="1" t="s">
        <v>31</v>
      </c>
      <c r="Z4036" s="1" t="s">
        <v>31</v>
      </c>
      <c r="AA4036" s="1">
        <v>5.5999999046325684</v>
      </c>
      <c r="AC4036" s="1">
        <f t="shared" si="630"/>
        <v>5.5999999046325684</v>
      </c>
      <c r="AD4036" s="16">
        <f t="shared" si="628"/>
        <v>0</v>
      </c>
      <c r="AE4036" s="17">
        <f t="shared" si="631"/>
        <v>0</v>
      </c>
      <c r="AF4036">
        <f t="shared" si="632"/>
        <v>0</v>
      </c>
      <c r="AG4036" s="16">
        <f t="shared" si="629"/>
        <v>0</v>
      </c>
      <c r="AH4036" s="17">
        <f t="shared" si="626"/>
        <v>0</v>
      </c>
      <c r="AI4036">
        <f t="shared" si="634"/>
        <v>0</v>
      </c>
      <c r="AJ4036">
        <f t="shared" si="635"/>
        <v>0</v>
      </c>
      <c r="AK4036" s="18">
        <f t="shared" si="633"/>
        <v>5.5999999046325684</v>
      </c>
      <c r="AL4036" s="19">
        <f t="shared" si="627"/>
        <v>0</v>
      </c>
    </row>
    <row r="4037" spans="1:38">
      <c r="A4037" t="s">
        <v>4987</v>
      </c>
      <c r="B4037" t="s">
        <v>70</v>
      </c>
      <c r="C4037" t="s">
        <v>5827</v>
      </c>
      <c r="D4037" t="s">
        <v>71</v>
      </c>
      <c r="E4037" t="s">
        <v>4963</v>
      </c>
      <c r="F4037" t="s">
        <v>145</v>
      </c>
      <c r="G4037" s="4" t="s">
        <v>5884</v>
      </c>
      <c r="H4037" s="4" t="s">
        <v>240</v>
      </c>
      <c r="I4037" s="4" t="s">
        <v>6275</v>
      </c>
      <c r="J4037" s="4" t="s">
        <v>203</v>
      </c>
      <c r="K4037" s="4" t="s">
        <v>359</v>
      </c>
      <c r="L4037" s="4" t="s">
        <v>6274</v>
      </c>
      <c r="M4037" s="87">
        <v>0.6</v>
      </c>
      <c r="N4037" t="s">
        <v>63</v>
      </c>
      <c r="O4037" t="s">
        <v>146</v>
      </c>
      <c r="P4037" t="s">
        <v>27</v>
      </c>
      <c r="Q4037" s="1" t="s">
        <v>74</v>
      </c>
      <c r="R4037" s="1">
        <v>3</v>
      </c>
      <c r="S4037" s="1" t="s">
        <v>75</v>
      </c>
      <c r="T4037" s="1" t="s">
        <v>31</v>
      </c>
      <c r="U4037" s="1" t="s">
        <v>31</v>
      </c>
      <c r="V4037" s="1" t="s">
        <v>240</v>
      </c>
      <c r="W4037" s="1" t="s">
        <v>31</v>
      </c>
      <c r="X4037" s="1" t="s">
        <v>240</v>
      </c>
      <c r="Y4037" s="1" t="s">
        <v>31</v>
      </c>
      <c r="Z4037" s="1" t="s">
        <v>31</v>
      </c>
      <c r="AA4037" s="1">
        <v>3</v>
      </c>
      <c r="AC4037" s="1">
        <f t="shared" si="630"/>
        <v>3</v>
      </c>
      <c r="AD4037" s="16">
        <f t="shared" si="628"/>
        <v>0.4</v>
      </c>
      <c r="AE4037" s="17">
        <f t="shared" si="631"/>
        <v>3.4000000000000002E-2</v>
      </c>
      <c r="AF4037">
        <f t="shared" si="632"/>
        <v>0.10200000000000001</v>
      </c>
      <c r="AG4037" s="16">
        <f t="shared" si="629"/>
        <v>0.4</v>
      </c>
      <c r="AH4037" s="17">
        <f t="shared" ref="AH4037:AH4100" si="636">AG4037*$AG$3</f>
        <v>7.3999999999999996E-2</v>
      </c>
      <c r="AI4037">
        <f t="shared" si="634"/>
        <v>0.22199999999999998</v>
      </c>
      <c r="AJ4037">
        <f t="shared" si="635"/>
        <v>0.32399999999999995</v>
      </c>
      <c r="AK4037" s="18">
        <f t="shared" si="633"/>
        <v>3.3239999999999998</v>
      </c>
      <c r="AL4037" s="19">
        <f t="shared" ref="AL4037:AL4100" si="637">(T4037+W4037+Y4037)-AJ4037</f>
        <v>-0.32399999999999995</v>
      </c>
    </row>
    <row r="4038" spans="1:38">
      <c r="A4038" t="s">
        <v>4987</v>
      </c>
      <c r="B4038" t="s">
        <v>70</v>
      </c>
      <c r="C4038" t="s">
        <v>5827</v>
      </c>
      <c r="D4038" t="s">
        <v>71</v>
      </c>
      <c r="E4038" t="s">
        <v>4963</v>
      </c>
      <c r="F4038" t="s">
        <v>427</v>
      </c>
      <c r="G4038" s="4" t="s">
        <v>5902</v>
      </c>
      <c r="H4038" s="4" t="s">
        <v>68</v>
      </c>
      <c r="I4038" s="4" t="s">
        <v>240</v>
      </c>
      <c r="J4038" s="4" t="s">
        <v>225</v>
      </c>
      <c r="K4038" s="4" t="s">
        <v>6274</v>
      </c>
      <c r="L4038" s="4" t="s">
        <v>6274</v>
      </c>
      <c r="M4038" s="87">
        <v>1</v>
      </c>
      <c r="N4038" t="s">
        <v>63</v>
      </c>
      <c r="O4038" t="s">
        <v>1007</v>
      </c>
      <c r="P4038" t="s">
        <v>27</v>
      </c>
      <c r="Q4038" s="1" t="s">
        <v>316</v>
      </c>
      <c r="R4038" s="1">
        <v>19.899999618530273</v>
      </c>
      <c r="S4038" s="1" t="s">
        <v>75</v>
      </c>
      <c r="T4038" s="1" t="s">
        <v>31</v>
      </c>
      <c r="U4038" s="1" t="s">
        <v>31</v>
      </c>
      <c r="V4038" s="1" t="s">
        <v>240</v>
      </c>
      <c r="W4038" s="1" t="s">
        <v>31</v>
      </c>
      <c r="X4038" s="1" t="s">
        <v>240</v>
      </c>
      <c r="Y4038" s="1" t="s">
        <v>31</v>
      </c>
      <c r="Z4038" s="1" t="s">
        <v>31</v>
      </c>
      <c r="AA4038" s="1">
        <v>119.40000152587891</v>
      </c>
      <c r="AC4038" s="1">
        <f t="shared" si="630"/>
        <v>119.39999771118164</v>
      </c>
      <c r="AD4038" s="16">
        <f t="shared" si="628"/>
        <v>0</v>
      </c>
      <c r="AE4038" s="17">
        <f t="shared" si="631"/>
        <v>0</v>
      </c>
      <c r="AF4038">
        <f t="shared" si="632"/>
        <v>0</v>
      </c>
      <c r="AG4038" s="16">
        <f t="shared" si="629"/>
        <v>0</v>
      </c>
      <c r="AH4038" s="17">
        <f t="shared" si="636"/>
        <v>0</v>
      </c>
      <c r="AI4038">
        <f t="shared" si="634"/>
        <v>0</v>
      </c>
      <c r="AJ4038">
        <f t="shared" si="635"/>
        <v>0</v>
      </c>
      <c r="AK4038" s="18">
        <f t="shared" si="633"/>
        <v>119.39999771118164</v>
      </c>
      <c r="AL4038" s="19">
        <f t="shared" si="637"/>
        <v>0</v>
      </c>
    </row>
    <row r="4039" spans="1:38">
      <c r="A4039" t="s">
        <v>4989</v>
      </c>
      <c r="B4039" t="s">
        <v>278</v>
      </c>
      <c r="C4039" t="s">
        <v>5836</v>
      </c>
      <c r="D4039" t="s">
        <v>279</v>
      </c>
      <c r="E4039" t="s">
        <v>4963</v>
      </c>
      <c r="F4039" t="s">
        <v>280</v>
      </c>
      <c r="G4039" s="4" t="s">
        <v>5889</v>
      </c>
      <c r="H4039" s="4" t="s">
        <v>6277</v>
      </c>
      <c r="I4039" s="4" t="s">
        <v>68</v>
      </c>
      <c r="J4039" s="4" t="s">
        <v>2141</v>
      </c>
      <c r="K4039" s="4" t="s">
        <v>359</v>
      </c>
      <c r="L4039" s="4" t="s">
        <v>6274</v>
      </c>
      <c r="M4039" s="87">
        <v>1</v>
      </c>
      <c r="N4039" t="s">
        <v>63</v>
      </c>
      <c r="O4039" t="s">
        <v>281</v>
      </c>
      <c r="P4039" t="s">
        <v>27</v>
      </c>
      <c r="Q4039" s="1" t="s">
        <v>28</v>
      </c>
      <c r="R4039" s="1">
        <v>29.989999771118164</v>
      </c>
      <c r="S4039" s="1" t="s">
        <v>202</v>
      </c>
      <c r="T4039" s="1" t="s">
        <v>31</v>
      </c>
      <c r="U4039" s="1" t="s">
        <v>31</v>
      </c>
      <c r="V4039" s="1" t="s">
        <v>203</v>
      </c>
      <c r="W4039" s="1" t="s">
        <v>31</v>
      </c>
      <c r="X4039" s="1" t="s">
        <v>203</v>
      </c>
      <c r="Y4039" s="1" t="s">
        <v>31</v>
      </c>
      <c r="Z4039" s="1" t="s">
        <v>31</v>
      </c>
      <c r="AA4039" s="1">
        <v>599.79998779296875</v>
      </c>
      <c r="AC4039" s="1">
        <f t="shared" si="630"/>
        <v>599.79999542236328</v>
      </c>
      <c r="AD4039" s="16">
        <f t="shared" ref="AD4039:AD4102" si="638">1-M4039</f>
        <v>0</v>
      </c>
      <c r="AE4039" s="17">
        <f t="shared" si="631"/>
        <v>0</v>
      </c>
      <c r="AF4039">
        <f t="shared" si="632"/>
        <v>0</v>
      </c>
      <c r="AG4039" s="16">
        <f t="shared" ref="AG4039:AG4102" si="639">AD4039</f>
        <v>0</v>
      </c>
      <c r="AH4039" s="17">
        <f t="shared" si="636"/>
        <v>0</v>
      </c>
      <c r="AI4039">
        <f t="shared" si="634"/>
        <v>0</v>
      </c>
      <c r="AJ4039">
        <f t="shared" si="635"/>
        <v>0</v>
      </c>
      <c r="AK4039" s="18">
        <f t="shared" si="633"/>
        <v>599.79999542236328</v>
      </c>
      <c r="AL4039" s="19">
        <f t="shared" si="637"/>
        <v>0</v>
      </c>
    </row>
    <row r="4040" spans="1:38">
      <c r="A4040" t="s">
        <v>4990</v>
      </c>
      <c r="B4040" t="s">
        <v>2443</v>
      </c>
      <c r="C4040" t="s">
        <v>5827</v>
      </c>
      <c r="D4040" t="s">
        <v>2444</v>
      </c>
      <c r="E4040" t="s">
        <v>4963</v>
      </c>
      <c r="F4040" t="s">
        <v>128</v>
      </c>
      <c r="G4040" s="4" t="s">
        <v>5913</v>
      </c>
      <c r="H4040" s="4" t="s">
        <v>68</v>
      </c>
      <c r="I4040" s="4" t="s">
        <v>32</v>
      </c>
      <c r="J4040" s="4" t="s">
        <v>81</v>
      </c>
      <c r="K4040" s="4" t="s">
        <v>359</v>
      </c>
      <c r="L4040" s="4" t="s">
        <v>6274</v>
      </c>
      <c r="M4040" s="87">
        <v>0.6</v>
      </c>
      <c r="N4040" t="s">
        <v>63</v>
      </c>
      <c r="O4040" t="s">
        <v>2452</v>
      </c>
      <c r="P4040" t="s">
        <v>27</v>
      </c>
      <c r="Q4040" s="1" t="s">
        <v>4991</v>
      </c>
      <c r="R4040" s="1">
        <v>35.799999237060547</v>
      </c>
      <c r="S4040" s="1" t="s">
        <v>154</v>
      </c>
      <c r="T4040" s="1" t="s">
        <v>4992</v>
      </c>
      <c r="U4040" s="1" t="s">
        <v>31</v>
      </c>
      <c r="V4040" s="1" t="s">
        <v>48</v>
      </c>
      <c r="W4040" s="1" t="s">
        <v>4993</v>
      </c>
      <c r="X4040" s="1" t="s">
        <v>48</v>
      </c>
      <c r="Y4040" s="1" t="s">
        <v>4994</v>
      </c>
      <c r="Z4040" s="1" t="s">
        <v>31</v>
      </c>
      <c r="AA4040" s="1">
        <v>320.04998779296875</v>
      </c>
      <c r="AC4040" s="1">
        <f t="shared" ref="AC4040:AC4103" si="640">(R4040*Q4040)-T4040-W4040-Y4040</f>
        <v>226.44199317932126</v>
      </c>
      <c r="AD4040" s="16">
        <f t="shared" si="638"/>
        <v>0.4</v>
      </c>
      <c r="AE4040" s="17">
        <f t="shared" ref="AE4040:AE4103" si="641">$AD4040*$AD$3</f>
        <v>3.4000000000000002E-2</v>
      </c>
      <c r="AF4040">
        <f t="shared" ref="AF4040:AF4103" si="642">AA4040*AE4040</f>
        <v>10.881699584960938</v>
      </c>
      <c r="AG4040" s="16">
        <f t="shared" si="639"/>
        <v>0.4</v>
      </c>
      <c r="AH4040" s="17">
        <f t="shared" si="636"/>
        <v>7.3999999999999996E-2</v>
      </c>
      <c r="AI4040">
        <f t="shared" si="634"/>
        <v>16.756707495269772</v>
      </c>
      <c r="AJ4040">
        <f t="shared" si="635"/>
        <v>27.63840708023071</v>
      </c>
      <c r="AK4040" s="18">
        <f t="shared" ref="AK4040:AK4103" si="643">AC4040+AJ4040</f>
        <v>254.08040025955196</v>
      </c>
      <c r="AL4040" s="19">
        <f t="shared" si="637"/>
        <v>65.971592919769307</v>
      </c>
    </row>
    <row r="4041" spans="1:38">
      <c r="A4041" t="s">
        <v>4990</v>
      </c>
      <c r="B4041" t="s">
        <v>2443</v>
      </c>
      <c r="C4041" t="s">
        <v>5827</v>
      </c>
      <c r="D4041" t="s">
        <v>2444</v>
      </c>
      <c r="E4041" t="s">
        <v>4963</v>
      </c>
      <c r="F4041" t="s">
        <v>2456</v>
      </c>
      <c r="G4041" s="4" t="s">
        <v>5940</v>
      </c>
      <c r="H4041" s="4" t="s">
        <v>68</v>
      </c>
      <c r="I4041" s="4" t="s">
        <v>32</v>
      </c>
      <c r="J4041" s="4" t="s">
        <v>6273</v>
      </c>
      <c r="K4041" s="4" t="s">
        <v>359</v>
      </c>
      <c r="L4041" s="4" t="s">
        <v>6274</v>
      </c>
      <c r="M4041" s="86">
        <v>0</v>
      </c>
      <c r="N4041" t="s">
        <v>63</v>
      </c>
      <c r="O4041" t="s">
        <v>2457</v>
      </c>
      <c r="P4041" t="s">
        <v>27</v>
      </c>
      <c r="Q4041" s="1" t="s">
        <v>268</v>
      </c>
      <c r="R4041" s="1">
        <v>3.7999999523162842</v>
      </c>
      <c r="S4041" s="1" t="s">
        <v>154</v>
      </c>
      <c r="T4041" s="1" t="s">
        <v>4616</v>
      </c>
      <c r="U4041" s="1" t="s">
        <v>31</v>
      </c>
      <c r="V4041" s="1" t="s">
        <v>48</v>
      </c>
      <c r="W4041" s="1" t="s">
        <v>1179</v>
      </c>
      <c r="X4041" s="1" t="s">
        <v>48</v>
      </c>
      <c r="Y4041" s="1" t="s">
        <v>1180</v>
      </c>
      <c r="Z4041" s="1" t="s">
        <v>31</v>
      </c>
      <c r="AA4041" s="1">
        <v>19</v>
      </c>
      <c r="AC4041" s="1">
        <f t="shared" si="640"/>
        <v>13.44999976158142</v>
      </c>
      <c r="AD4041" s="16">
        <f t="shared" si="638"/>
        <v>1</v>
      </c>
      <c r="AE4041" s="17">
        <f t="shared" si="641"/>
        <v>8.5000000000000006E-2</v>
      </c>
      <c r="AF4041">
        <f t="shared" si="642"/>
        <v>1.6150000000000002</v>
      </c>
      <c r="AG4041" s="16">
        <f t="shared" si="639"/>
        <v>1</v>
      </c>
      <c r="AH4041" s="17">
        <f t="shared" si="636"/>
        <v>0.185</v>
      </c>
      <c r="AI4041">
        <f t="shared" ref="AI4041:AI4104" si="644">AC4041*AH4041</f>
        <v>2.4882499558925626</v>
      </c>
      <c r="AJ4041">
        <f t="shared" si="635"/>
        <v>4.1032499558925632</v>
      </c>
      <c r="AK4041" s="18">
        <f t="shared" si="643"/>
        <v>17.553249717473982</v>
      </c>
      <c r="AL4041" s="19">
        <f t="shared" si="637"/>
        <v>1.4467500441074357</v>
      </c>
    </row>
    <row r="4042" spans="1:38">
      <c r="A4042" t="s">
        <v>4995</v>
      </c>
      <c r="B4042" t="s">
        <v>179</v>
      </c>
      <c r="C4042" t="s">
        <v>5827</v>
      </c>
      <c r="D4042" t="s">
        <v>180</v>
      </c>
      <c r="E4042" t="s">
        <v>4996</v>
      </c>
      <c r="F4042" t="s">
        <v>4997</v>
      </c>
      <c r="G4042" s="4" t="s">
        <v>5886</v>
      </c>
      <c r="H4042" s="4" t="s">
        <v>475</v>
      </c>
      <c r="I4042" s="4" t="s">
        <v>48</v>
      </c>
      <c r="J4042" s="4" t="s">
        <v>54</v>
      </c>
      <c r="K4042" s="4" t="s">
        <v>6274</v>
      </c>
      <c r="L4042" s="4" t="s">
        <v>6274</v>
      </c>
      <c r="M4042" s="87">
        <v>0.6</v>
      </c>
      <c r="N4042" t="s">
        <v>63</v>
      </c>
      <c r="O4042" t="s">
        <v>4998</v>
      </c>
      <c r="P4042" t="s">
        <v>27</v>
      </c>
      <c r="Q4042" s="1" t="s">
        <v>4999</v>
      </c>
      <c r="R4042" s="1">
        <v>24.489999771118164</v>
      </c>
      <c r="S4042" s="1" t="s">
        <v>29</v>
      </c>
      <c r="T4042" s="1" t="s">
        <v>3432</v>
      </c>
      <c r="U4042" s="1" t="s">
        <v>31</v>
      </c>
      <c r="V4042" s="1" t="s">
        <v>32</v>
      </c>
      <c r="W4042" s="1" t="s">
        <v>31</v>
      </c>
      <c r="X4042" s="1" t="s">
        <v>32</v>
      </c>
      <c r="Y4042" s="1" t="s">
        <v>31</v>
      </c>
      <c r="Z4042" s="1" t="s">
        <v>31</v>
      </c>
      <c r="AA4042" s="1">
        <v>432.98001098632813</v>
      </c>
      <c r="AC4042" s="1">
        <f t="shared" si="640"/>
        <v>402.67319595336915</v>
      </c>
      <c r="AD4042" s="16">
        <f t="shared" si="638"/>
        <v>0.4</v>
      </c>
      <c r="AE4042" s="17">
        <f t="shared" si="641"/>
        <v>3.4000000000000002E-2</v>
      </c>
      <c r="AF4042">
        <f t="shared" si="642"/>
        <v>14.721320373535157</v>
      </c>
      <c r="AG4042" s="16">
        <f t="shared" si="639"/>
        <v>0.4</v>
      </c>
      <c r="AH4042" s="17">
        <f t="shared" si="636"/>
        <v>7.3999999999999996E-2</v>
      </c>
      <c r="AI4042">
        <f t="shared" si="644"/>
        <v>29.797816500549317</v>
      </c>
      <c r="AJ4042">
        <f t="shared" si="635"/>
        <v>44.519136874084474</v>
      </c>
      <c r="AK4042" s="18">
        <f t="shared" si="643"/>
        <v>447.19233282745364</v>
      </c>
      <c r="AL4042" s="19">
        <f t="shared" si="637"/>
        <v>-14.209136874084475</v>
      </c>
    </row>
    <row r="4043" spans="1:38">
      <c r="A4043" t="s">
        <v>5000</v>
      </c>
      <c r="B4043" t="s">
        <v>21</v>
      </c>
      <c r="C4043" t="s">
        <v>5827</v>
      </c>
      <c r="D4043" t="s">
        <v>22</v>
      </c>
      <c r="E4043" t="s">
        <v>5001</v>
      </c>
      <c r="F4043" t="s">
        <v>24</v>
      </c>
      <c r="G4043" s="4" t="s">
        <v>5861</v>
      </c>
      <c r="H4043" s="4" t="s">
        <v>475</v>
      </c>
      <c r="I4043" s="4" t="s">
        <v>240</v>
      </c>
      <c r="J4043" s="4" t="s">
        <v>752</v>
      </c>
      <c r="K4043" s="4" t="s">
        <v>74</v>
      </c>
      <c r="L4043" s="4" t="s">
        <v>66</v>
      </c>
      <c r="M4043" s="87">
        <v>0.6</v>
      </c>
      <c r="N4043" t="s">
        <v>25</v>
      </c>
      <c r="O4043" t="s">
        <v>26</v>
      </c>
      <c r="P4043" t="s">
        <v>27</v>
      </c>
      <c r="Q4043" s="1" t="s">
        <v>370</v>
      </c>
      <c r="R4043" s="1">
        <v>8.2899999618530273</v>
      </c>
      <c r="S4043" s="1" t="s">
        <v>29</v>
      </c>
      <c r="T4043" s="1" t="s">
        <v>5002</v>
      </c>
      <c r="U4043" s="1" t="s">
        <v>31</v>
      </c>
      <c r="V4043" s="1" t="s">
        <v>32</v>
      </c>
      <c r="W4043" s="1" t="s">
        <v>31</v>
      </c>
      <c r="X4043" s="1" t="s">
        <v>32</v>
      </c>
      <c r="Y4043" s="1" t="s">
        <v>31</v>
      </c>
      <c r="Z4043" s="1" t="s">
        <v>31</v>
      </c>
      <c r="AA4043" s="1">
        <v>331.60000610351563</v>
      </c>
      <c r="AC4043" s="1">
        <f t="shared" si="640"/>
        <v>308.38999847412111</v>
      </c>
      <c r="AD4043" s="16">
        <f t="shared" si="638"/>
        <v>0.4</v>
      </c>
      <c r="AE4043" s="17">
        <f t="shared" si="641"/>
        <v>3.4000000000000002E-2</v>
      </c>
      <c r="AF4043">
        <f t="shared" si="642"/>
        <v>11.274400207519532</v>
      </c>
      <c r="AG4043" s="16">
        <f t="shared" si="639"/>
        <v>0.4</v>
      </c>
      <c r="AH4043" s="17">
        <f t="shared" si="636"/>
        <v>7.3999999999999996E-2</v>
      </c>
      <c r="AI4043">
        <f t="shared" si="644"/>
        <v>22.820859887084961</v>
      </c>
      <c r="AJ4043">
        <f t="shared" ref="AJ4043:AJ4106" si="645">AF4043+AI4043</f>
        <v>34.095260094604491</v>
      </c>
      <c r="AK4043" s="18">
        <f t="shared" si="643"/>
        <v>342.48525856872561</v>
      </c>
      <c r="AL4043" s="19">
        <f t="shared" si="637"/>
        <v>-10.88526009460449</v>
      </c>
    </row>
    <row r="4044" spans="1:38">
      <c r="A4044" t="s">
        <v>5000</v>
      </c>
      <c r="B4044" t="s">
        <v>21</v>
      </c>
      <c r="C4044" t="s">
        <v>5827</v>
      </c>
      <c r="D4044" t="s">
        <v>22</v>
      </c>
      <c r="E4044" t="s">
        <v>5001</v>
      </c>
      <c r="F4044" t="s">
        <v>33</v>
      </c>
      <c r="G4044" s="4" t="s">
        <v>5862</v>
      </c>
      <c r="H4044" s="4" t="s">
        <v>475</v>
      </c>
      <c r="I4044" s="4" t="s">
        <v>240</v>
      </c>
      <c r="J4044" s="4" t="s">
        <v>752</v>
      </c>
      <c r="K4044" s="4" t="s">
        <v>66</v>
      </c>
      <c r="L4044" s="4" t="s">
        <v>66</v>
      </c>
      <c r="M4044" s="87">
        <v>0.6</v>
      </c>
      <c r="N4044" t="s">
        <v>34</v>
      </c>
      <c r="O4044" t="s">
        <v>35</v>
      </c>
      <c r="P4044" t="s">
        <v>27</v>
      </c>
      <c r="Q4044" s="1" t="s">
        <v>1535</v>
      </c>
      <c r="R4044" s="1">
        <v>16.489999771118164</v>
      </c>
      <c r="S4044" s="1" t="s">
        <v>29</v>
      </c>
      <c r="T4044" s="1" t="s">
        <v>5003</v>
      </c>
      <c r="U4044" s="1" t="s">
        <v>31</v>
      </c>
      <c r="V4044" s="1" t="s">
        <v>32</v>
      </c>
      <c r="W4044" s="1" t="s">
        <v>31</v>
      </c>
      <c r="X4044" s="1" t="s">
        <v>32</v>
      </c>
      <c r="Y4044" s="1" t="s">
        <v>31</v>
      </c>
      <c r="Z4044" s="1" t="s">
        <v>31</v>
      </c>
      <c r="AA4044" s="1">
        <v>643.1099853515625</v>
      </c>
      <c r="AC4044" s="1">
        <f t="shared" si="640"/>
        <v>598.08999107360842</v>
      </c>
      <c r="AD4044" s="16">
        <f t="shared" si="638"/>
        <v>0.4</v>
      </c>
      <c r="AE4044" s="17">
        <f t="shared" si="641"/>
        <v>3.4000000000000002E-2</v>
      </c>
      <c r="AF4044">
        <f t="shared" si="642"/>
        <v>21.865739501953126</v>
      </c>
      <c r="AG4044" s="16">
        <f t="shared" si="639"/>
        <v>0.4</v>
      </c>
      <c r="AH4044" s="17">
        <f t="shared" si="636"/>
        <v>7.3999999999999996E-2</v>
      </c>
      <c r="AI4044">
        <f t="shared" si="644"/>
        <v>44.258659339447021</v>
      </c>
      <c r="AJ4044">
        <f t="shared" si="645"/>
        <v>66.124398841400151</v>
      </c>
      <c r="AK4044" s="18">
        <f t="shared" si="643"/>
        <v>664.21438991500861</v>
      </c>
      <c r="AL4044" s="19">
        <f t="shared" si="637"/>
        <v>-21.104398841400148</v>
      </c>
    </row>
    <row r="4045" spans="1:38">
      <c r="A4045" t="s">
        <v>5004</v>
      </c>
      <c r="B4045" t="s">
        <v>448</v>
      </c>
      <c r="C4045" t="s">
        <v>5827</v>
      </c>
      <c r="D4045" t="s">
        <v>449</v>
      </c>
      <c r="E4045" t="s">
        <v>5001</v>
      </c>
      <c r="F4045" t="s">
        <v>5005</v>
      </c>
      <c r="G4045" s="4" t="s">
        <v>6113</v>
      </c>
      <c r="H4045" s="4" t="s">
        <v>1535</v>
      </c>
      <c r="I4045" s="4" t="s">
        <v>1427</v>
      </c>
      <c r="J4045" s="4" t="s">
        <v>81</v>
      </c>
      <c r="K4045" s="4" t="s">
        <v>6274</v>
      </c>
      <c r="L4045" s="4" t="s">
        <v>6274</v>
      </c>
      <c r="M4045" s="86">
        <v>0</v>
      </c>
      <c r="N4045" t="s">
        <v>5006</v>
      </c>
      <c r="O4045" t="s">
        <v>5007</v>
      </c>
      <c r="P4045" t="s">
        <v>27</v>
      </c>
      <c r="Q4045" s="1" t="s">
        <v>74</v>
      </c>
      <c r="R4045" s="1">
        <v>148.41999816894531</v>
      </c>
      <c r="S4045" s="1" t="s">
        <v>154</v>
      </c>
      <c r="T4045" s="1" t="s">
        <v>5008</v>
      </c>
      <c r="U4045" s="1" t="s">
        <v>31</v>
      </c>
      <c r="V4045" s="1" t="s">
        <v>48</v>
      </c>
      <c r="W4045" s="1" t="s">
        <v>5009</v>
      </c>
      <c r="X4045" s="1" t="s">
        <v>48</v>
      </c>
      <c r="Y4045" s="1" t="s">
        <v>2318</v>
      </c>
      <c r="Z4045" s="1" t="s">
        <v>31</v>
      </c>
      <c r="AA4045" s="1">
        <v>148.41999816894531</v>
      </c>
      <c r="AC4045" s="1">
        <f t="shared" si="640"/>
        <v>105.0099981689453</v>
      </c>
      <c r="AD4045" s="16">
        <f t="shared" si="638"/>
        <v>1</v>
      </c>
      <c r="AE4045" s="17">
        <f t="shared" si="641"/>
        <v>8.5000000000000006E-2</v>
      </c>
      <c r="AF4045">
        <f t="shared" si="642"/>
        <v>12.615699844360352</v>
      </c>
      <c r="AG4045" s="16">
        <f t="shared" si="639"/>
        <v>1</v>
      </c>
      <c r="AH4045" s="17">
        <f t="shared" si="636"/>
        <v>0.185</v>
      </c>
      <c r="AI4045">
        <f t="shared" si="644"/>
        <v>19.426849661254881</v>
      </c>
      <c r="AJ4045">
        <f t="shared" si="645"/>
        <v>32.042549505615234</v>
      </c>
      <c r="AK4045" s="18">
        <f t="shared" si="643"/>
        <v>137.05254767456054</v>
      </c>
      <c r="AL4045" s="19">
        <f t="shared" si="637"/>
        <v>11.367450494384769</v>
      </c>
    </row>
    <row r="4046" spans="1:38">
      <c r="A4046" t="s">
        <v>5004</v>
      </c>
      <c r="B4046" t="s">
        <v>448</v>
      </c>
      <c r="C4046" t="s">
        <v>5827</v>
      </c>
      <c r="D4046" t="s">
        <v>449</v>
      </c>
      <c r="E4046" t="s">
        <v>5001</v>
      </c>
      <c r="F4046" t="s">
        <v>5010</v>
      </c>
      <c r="G4046" s="4" t="s">
        <v>6246</v>
      </c>
      <c r="H4046" s="4" t="s">
        <v>1535</v>
      </c>
      <c r="I4046" s="4" t="s">
        <v>1668</v>
      </c>
      <c r="J4046" s="4" t="s">
        <v>6273</v>
      </c>
      <c r="K4046" s="4" t="s">
        <v>74</v>
      </c>
      <c r="L4046" s="4" t="s">
        <v>6274</v>
      </c>
      <c r="M4046" s="86">
        <v>0</v>
      </c>
      <c r="N4046" t="s">
        <v>5011</v>
      </c>
      <c r="O4046" t="s">
        <v>5012</v>
      </c>
      <c r="P4046" t="s">
        <v>27</v>
      </c>
      <c r="Q4046" s="1" t="s">
        <v>74</v>
      </c>
      <c r="R4046" s="1">
        <v>115.62999725341797</v>
      </c>
      <c r="S4046" s="1" t="s">
        <v>154</v>
      </c>
      <c r="T4046" s="1" t="s">
        <v>5013</v>
      </c>
      <c r="U4046" s="1" t="s">
        <v>31</v>
      </c>
      <c r="V4046" s="1" t="s">
        <v>48</v>
      </c>
      <c r="W4046" s="1" t="s">
        <v>2802</v>
      </c>
      <c r="X4046" s="1" t="s">
        <v>48</v>
      </c>
      <c r="Y4046" s="1" t="s">
        <v>5014</v>
      </c>
      <c r="Z4046" s="1" t="s">
        <v>31</v>
      </c>
      <c r="AA4046" s="1">
        <v>115.62999725341797</v>
      </c>
      <c r="AC4046" s="1">
        <f t="shared" si="640"/>
        <v>81.799997253417985</v>
      </c>
      <c r="AD4046" s="16">
        <f t="shared" si="638"/>
        <v>1</v>
      </c>
      <c r="AE4046" s="17">
        <f t="shared" si="641"/>
        <v>8.5000000000000006E-2</v>
      </c>
      <c r="AF4046">
        <f t="shared" si="642"/>
        <v>9.8285497665405277</v>
      </c>
      <c r="AG4046" s="16">
        <f t="shared" si="639"/>
        <v>1</v>
      </c>
      <c r="AH4046" s="17">
        <f t="shared" si="636"/>
        <v>0.185</v>
      </c>
      <c r="AI4046">
        <f t="shared" si="644"/>
        <v>15.132999491882327</v>
      </c>
      <c r="AJ4046">
        <f t="shared" si="645"/>
        <v>24.961549258422856</v>
      </c>
      <c r="AK4046" s="18">
        <f t="shared" si="643"/>
        <v>106.76154651184083</v>
      </c>
      <c r="AL4046" s="19">
        <f t="shared" si="637"/>
        <v>8.8684507415771421</v>
      </c>
    </row>
    <row r="4047" spans="1:38">
      <c r="A4047" t="s">
        <v>5004</v>
      </c>
      <c r="B4047" t="s">
        <v>448</v>
      </c>
      <c r="C4047" t="s">
        <v>5827</v>
      </c>
      <c r="D4047" t="s">
        <v>449</v>
      </c>
      <c r="E4047" t="s">
        <v>5001</v>
      </c>
      <c r="F4047" t="s">
        <v>4945</v>
      </c>
      <c r="G4047" s="4" t="s">
        <v>6113</v>
      </c>
      <c r="H4047" s="4" t="s">
        <v>1535</v>
      </c>
      <c r="I4047" s="4" t="s">
        <v>1427</v>
      </c>
      <c r="J4047" s="4" t="s">
        <v>81</v>
      </c>
      <c r="K4047" s="4" t="s">
        <v>6274</v>
      </c>
      <c r="L4047" s="4" t="s">
        <v>6274</v>
      </c>
      <c r="M4047" s="86">
        <v>0</v>
      </c>
      <c r="N4047" t="s">
        <v>4946</v>
      </c>
      <c r="O4047" t="s">
        <v>4947</v>
      </c>
      <c r="P4047" t="s">
        <v>27</v>
      </c>
      <c r="Q4047" s="1" t="s">
        <v>81</v>
      </c>
      <c r="R4047" s="1">
        <v>3.9100000858306885</v>
      </c>
      <c r="S4047" s="1" t="s">
        <v>154</v>
      </c>
      <c r="T4047" s="1" t="s">
        <v>3823</v>
      </c>
      <c r="U4047" s="1" t="s">
        <v>31</v>
      </c>
      <c r="V4047" s="1" t="s">
        <v>48</v>
      </c>
      <c r="W4047" s="1" t="s">
        <v>163</v>
      </c>
      <c r="X4047" s="1" t="s">
        <v>48</v>
      </c>
      <c r="Y4047" s="1" t="s">
        <v>5015</v>
      </c>
      <c r="Z4047" s="1" t="s">
        <v>31</v>
      </c>
      <c r="AA4047" s="1">
        <v>39.099998474121094</v>
      </c>
      <c r="AC4047" s="1">
        <f t="shared" si="640"/>
        <v>27.660000858306887</v>
      </c>
      <c r="AD4047" s="16">
        <f t="shared" si="638"/>
        <v>1</v>
      </c>
      <c r="AE4047" s="17">
        <f t="shared" si="641"/>
        <v>8.5000000000000006E-2</v>
      </c>
      <c r="AF4047">
        <f t="shared" si="642"/>
        <v>3.3234998703002931</v>
      </c>
      <c r="AG4047" s="16">
        <f t="shared" si="639"/>
        <v>1</v>
      </c>
      <c r="AH4047" s="17">
        <f t="shared" si="636"/>
        <v>0.185</v>
      </c>
      <c r="AI4047">
        <f t="shared" si="644"/>
        <v>5.1171001587867737</v>
      </c>
      <c r="AJ4047">
        <f t="shared" si="645"/>
        <v>8.4406000290870669</v>
      </c>
      <c r="AK4047" s="18">
        <f t="shared" si="643"/>
        <v>36.100600887393952</v>
      </c>
      <c r="AL4047" s="19">
        <f t="shared" si="637"/>
        <v>2.9993999709129344</v>
      </c>
    </row>
    <row r="4048" spans="1:38">
      <c r="A4048" t="s">
        <v>5004</v>
      </c>
      <c r="B4048" t="s">
        <v>448</v>
      </c>
      <c r="C4048" t="s">
        <v>5827</v>
      </c>
      <c r="D4048" t="s">
        <v>449</v>
      </c>
      <c r="E4048" t="s">
        <v>5001</v>
      </c>
      <c r="F4048" t="s">
        <v>5016</v>
      </c>
      <c r="G4048" s="4" t="s">
        <v>6113</v>
      </c>
      <c r="H4048" s="4" t="s">
        <v>1535</v>
      </c>
      <c r="I4048" s="4" t="s">
        <v>1427</v>
      </c>
      <c r="J4048" s="4" t="s">
        <v>81</v>
      </c>
      <c r="K4048" s="4" t="s">
        <v>6274</v>
      </c>
      <c r="L4048" s="4" t="s">
        <v>6274</v>
      </c>
      <c r="M4048" s="86">
        <v>0</v>
      </c>
      <c r="N4048" t="s">
        <v>5017</v>
      </c>
      <c r="O4048" t="s">
        <v>5018</v>
      </c>
      <c r="P4048" t="s">
        <v>27</v>
      </c>
      <c r="Q4048" s="1" t="s">
        <v>81</v>
      </c>
      <c r="R4048" s="1">
        <v>9.8599996566772461</v>
      </c>
      <c r="S4048" s="1" t="s">
        <v>154</v>
      </c>
      <c r="T4048" s="1" t="s">
        <v>5019</v>
      </c>
      <c r="U4048" s="1" t="s">
        <v>31</v>
      </c>
      <c r="V4048" s="1" t="s">
        <v>48</v>
      </c>
      <c r="W4048" s="1" t="s">
        <v>1156</v>
      </c>
      <c r="X4048" s="1" t="s">
        <v>48</v>
      </c>
      <c r="Y4048" s="1" t="s">
        <v>1471</v>
      </c>
      <c r="Z4048" s="1" t="s">
        <v>31</v>
      </c>
      <c r="AA4048" s="1">
        <v>98.599998474121094</v>
      </c>
      <c r="AC4048" s="1">
        <f t="shared" si="640"/>
        <v>69.759996566772472</v>
      </c>
      <c r="AD4048" s="16">
        <f t="shared" si="638"/>
        <v>1</v>
      </c>
      <c r="AE4048" s="17">
        <f t="shared" si="641"/>
        <v>8.5000000000000006E-2</v>
      </c>
      <c r="AF4048">
        <f t="shared" si="642"/>
        <v>8.3809998703002933</v>
      </c>
      <c r="AG4048" s="16">
        <f t="shared" si="639"/>
        <v>1</v>
      </c>
      <c r="AH4048" s="17">
        <f t="shared" si="636"/>
        <v>0.185</v>
      </c>
      <c r="AI4048">
        <f t="shared" si="644"/>
        <v>12.905599364852907</v>
      </c>
      <c r="AJ4048">
        <f t="shared" si="645"/>
        <v>21.286599235153201</v>
      </c>
      <c r="AK4048" s="18">
        <f t="shared" si="643"/>
        <v>91.046595801925676</v>
      </c>
      <c r="AL4048" s="19">
        <f t="shared" si="637"/>
        <v>7.5534007648467956</v>
      </c>
    </row>
    <row r="4049" spans="1:38">
      <c r="A4049" t="s">
        <v>5020</v>
      </c>
      <c r="B4049" t="s">
        <v>39</v>
      </c>
      <c r="C4049" t="s">
        <v>5827</v>
      </c>
      <c r="D4049" t="s">
        <v>40</v>
      </c>
      <c r="E4049" t="s">
        <v>5001</v>
      </c>
      <c r="F4049" t="s">
        <v>51</v>
      </c>
      <c r="G4049" s="4" t="s">
        <v>6005</v>
      </c>
      <c r="H4049" s="4" t="s">
        <v>774</v>
      </c>
      <c r="I4049" s="4" t="s">
        <v>1159</v>
      </c>
      <c r="J4049" s="4" t="s">
        <v>6273</v>
      </c>
      <c r="K4049" s="4" t="s">
        <v>74</v>
      </c>
      <c r="L4049" s="4" t="s">
        <v>6274</v>
      </c>
      <c r="M4049" s="87">
        <v>0.6</v>
      </c>
      <c r="N4049" t="s">
        <v>52</v>
      </c>
      <c r="O4049" t="s">
        <v>53</v>
      </c>
      <c r="P4049" t="s">
        <v>44</v>
      </c>
      <c r="Q4049" s="1" t="s">
        <v>28</v>
      </c>
      <c r="R4049" s="1">
        <v>5.7899999618530273</v>
      </c>
      <c r="S4049" s="1" t="s">
        <v>45</v>
      </c>
      <c r="T4049" s="1" t="s">
        <v>5021</v>
      </c>
      <c r="U4049" s="1" t="s">
        <v>2301</v>
      </c>
      <c r="V4049" s="1" t="s">
        <v>48</v>
      </c>
      <c r="W4049" s="1" t="s">
        <v>1302</v>
      </c>
      <c r="X4049" s="1" t="s">
        <v>48</v>
      </c>
      <c r="Y4049" s="1" t="s">
        <v>1769</v>
      </c>
      <c r="Z4049" s="1" t="s">
        <v>31</v>
      </c>
      <c r="AA4049" s="1">
        <v>115.80000305175781</v>
      </c>
      <c r="AC4049" s="1">
        <f t="shared" si="640"/>
        <v>83.769999237060546</v>
      </c>
      <c r="AD4049" s="16">
        <f t="shared" si="638"/>
        <v>0.4</v>
      </c>
      <c r="AE4049" s="17">
        <f t="shared" si="641"/>
        <v>3.4000000000000002E-2</v>
      </c>
      <c r="AF4049">
        <f t="shared" si="642"/>
        <v>3.9372001037597659</v>
      </c>
      <c r="AG4049" s="16">
        <f t="shared" si="639"/>
        <v>0.4</v>
      </c>
      <c r="AH4049" s="17">
        <f t="shared" si="636"/>
        <v>7.3999999999999996E-2</v>
      </c>
      <c r="AI4049">
        <f t="shared" si="644"/>
        <v>6.1989799435424802</v>
      </c>
      <c r="AJ4049">
        <f t="shared" si="645"/>
        <v>10.136180047302247</v>
      </c>
      <c r="AK4049" s="18">
        <f t="shared" si="643"/>
        <v>93.906179284362793</v>
      </c>
      <c r="AL4049" s="19">
        <f t="shared" si="637"/>
        <v>21.893819952697754</v>
      </c>
    </row>
    <row r="4050" spans="1:38">
      <c r="A4050" t="s">
        <v>5020</v>
      </c>
      <c r="B4050" t="s">
        <v>39</v>
      </c>
      <c r="C4050" t="s">
        <v>5827</v>
      </c>
      <c r="D4050" t="s">
        <v>40</v>
      </c>
      <c r="E4050" t="s">
        <v>5001</v>
      </c>
      <c r="F4050" t="s">
        <v>41</v>
      </c>
      <c r="G4050" s="4" t="s">
        <v>6005</v>
      </c>
      <c r="H4050" s="4" t="s">
        <v>774</v>
      </c>
      <c r="I4050" s="4" t="s">
        <v>1159</v>
      </c>
      <c r="J4050" s="4" t="s">
        <v>6273</v>
      </c>
      <c r="K4050" s="4" t="s">
        <v>74</v>
      </c>
      <c r="L4050" s="4" t="s">
        <v>6274</v>
      </c>
      <c r="M4050" s="87">
        <v>0.6</v>
      </c>
      <c r="N4050" t="s">
        <v>42</v>
      </c>
      <c r="O4050" t="s">
        <v>43</v>
      </c>
      <c r="P4050" t="s">
        <v>44</v>
      </c>
      <c r="Q4050" s="1" t="s">
        <v>28</v>
      </c>
      <c r="R4050" s="1">
        <v>7.0900001525878906</v>
      </c>
      <c r="S4050" s="1" t="s">
        <v>45</v>
      </c>
      <c r="T4050" s="1" t="s">
        <v>5022</v>
      </c>
      <c r="U4050" s="1" t="s">
        <v>1791</v>
      </c>
      <c r="V4050" s="1" t="s">
        <v>48</v>
      </c>
      <c r="W4050" s="1" t="s">
        <v>2459</v>
      </c>
      <c r="X4050" s="1" t="s">
        <v>48</v>
      </c>
      <c r="Y4050" s="1" t="s">
        <v>5023</v>
      </c>
      <c r="Z4050" s="1" t="s">
        <v>31</v>
      </c>
      <c r="AA4050" s="1">
        <v>141.80000305175781</v>
      </c>
      <c r="AC4050" s="1">
        <f t="shared" si="640"/>
        <v>102.57000305175781</v>
      </c>
      <c r="AD4050" s="16">
        <f t="shared" si="638"/>
        <v>0.4</v>
      </c>
      <c r="AE4050" s="17">
        <f t="shared" si="641"/>
        <v>3.4000000000000002E-2</v>
      </c>
      <c r="AF4050">
        <f t="shared" si="642"/>
        <v>4.8212001037597663</v>
      </c>
      <c r="AG4050" s="16">
        <f t="shared" si="639"/>
        <v>0.4</v>
      </c>
      <c r="AH4050" s="17">
        <f t="shared" si="636"/>
        <v>7.3999999999999996E-2</v>
      </c>
      <c r="AI4050">
        <f t="shared" si="644"/>
        <v>7.5901802258300775</v>
      </c>
      <c r="AJ4050">
        <f t="shared" si="645"/>
        <v>12.411380329589843</v>
      </c>
      <c r="AK4050" s="18">
        <f t="shared" si="643"/>
        <v>114.98138338134765</v>
      </c>
      <c r="AL4050" s="19">
        <f t="shared" si="637"/>
        <v>26.818619670410161</v>
      </c>
    </row>
    <row r="4051" spans="1:38">
      <c r="A4051" t="s">
        <v>5024</v>
      </c>
      <c r="B4051" t="s">
        <v>469</v>
      </c>
      <c r="C4051" t="s">
        <v>5827</v>
      </c>
      <c r="D4051" t="s">
        <v>470</v>
      </c>
      <c r="E4051" t="s">
        <v>5001</v>
      </c>
      <c r="F4051" t="s">
        <v>4319</v>
      </c>
      <c r="G4051" s="4" t="s">
        <v>5956</v>
      </c>
      <c r="H4051" s="4" t="s">
        <v>6275</v>
      </c>
      <c r="I4051" s="4" t="s">
        <v>81</v>
      </c>
      <c r="J4051" s="4" t="s">
        <v>203</v>
      </c>
      <c r="K4051" s="4" t="s">
        <v>6274</v>
      </c>
      <c r="L4051" s="4" t="s">
        <v>6274</v>
      </c>
      <c r="M4051" s="86">
        <v>0</v>
      </c>
      <c r="N4051" t="s">
        <v>1201</v>
      </c>
      <c r="O4051" t="s">
        <v>4320</v>
      </c>
      <c r="P4051" t="s">
        <v>2448</v>
      </c>
      <c r="Q4051" s="1" t="s">
        <v>74</v>
      </c>
      <c r="R4051" s="1">
        <v>7.5</v>
      </c>
      <c r="S4051" s="1" t="s">
        <v>154</v>
      </c>
      <c r="T4051" s="1" t="s">
        <v>3086</v>
      </c>
      <c r="U4051" s="1" t="s">
        <v>31</v>
      </c>
      <c r="V4051" s="1" t="s">
        <v>239</v>
      </c>
      <c r="W4051" s="1" t="s">
        <v>418</v>
      </c>
      <c r="X4051" s="1" t="s">
        <v>239</v>
      </c>
      <c r="Y4051" s="1" t="s">
        <v>1322</v>
      </c>
      <c r="Z4051" s="1" t="s">
        <v>31</v>
      </c>
      <c r="AA4051" s="1">
        <v>7.5</v>
      </c>
      <c r="AC4051" s="1">
        <f t="shared" si="640"/>
        <v>5.44</v>
      </c>
      <c r="AD4051" s="16">
        <f t="shared" si="638"/>
        <v>1</v>
      </c>
      <c r="AE4051" s="17">
        <f t="shared" si="641"/>
        <v>8.5000000000000006E-2</v>
      </c>
      <c r="AF4051">
        <f t="shared" si="642"/>
        <v>0.63750000000000007</v>
      </c>
      <c r="AG4051" s="16">
        <f t="shared" si="639"/>
        <v>1</v>
      </c>
      <c r="AH4051" s="17">
        <f t="shared" si="636"/>
        <v>0.185</v>
      </c>
      <c r="AI4051">
        <f t="shared" si="644"/>
        <v>1.0064</v>
      </c>
      <c r="AJ4051">
        <f t="shared" si="645"/>
        <v>1.6438999999999999</v>
      </c>
      <c r="AK4051" s="18">
        <f t="shared" si="643"/>
        <v>7.0838999999999999</v>
      </c>
      <c r="AL4051" s="19">
        <f t="shared" si="637"/>
        <v>0.41610000000000014</v>
      </c>
    </row>
    <row r="4052" spans="1:38">
      <c r="A4052" t="s">
        <v>5025</v>
      </c>
      <c r="B4052" t="s">
        <v>3886</v>
      </c>
      <c r="C4052" t="s">
        <v>5827</v>
      </c>
      <c r="D4052" t="s">
        <v>3887</v>
      </c>
      <c r="E4052" t="s">
        <v>5001</v>
      </c>
      <c r="F4052" t="s">
        <v>3892</v>
      </c>
      <c r="G4052" s="4" t="s">
        <v>5886</v>
      </c>
      <c r="H4052" s="4" t="s">
        <v>475</v>
      </c>
      <c r="I4052" s="4" t="s">
        <v>48</v>
      </c>
      <c r="J4052" s="4" t="s">
        <v>54</v>
      </c>
      <c r="K4052" s="4" t="s">
        <v>6274</v>
      </c>
      <c r="L4052" s="4" t="s">
        <v>6274</v>
      </c>
      <c r="M4052" s="87">
        <v>0.6</v>
      </c>
      <c r="N4052" t="s">
        <v>63</v>
      </c>
      <c r="O4052" t="s">
        <v>3893</v>
      </c>
      <c r="P4052" t="s">
        <v>27</v>
      </c>
      <c r="Q4052" s="1" t="s">
        <v>5026</v>
      </c>
      <c r="R4052" s="1">
        <v>32.989940643310547</v>
      </c>
      <c r="S4052" s="1" t="s">
        <v>29</v>
      </c>
      <c r="T4052" s="1" t="s">
        <v>1649</v>
      </c>
      <c r="U4052" s="1" t="s">
        <v>31</v>
      </c>
      <c r="V4052" s="1" t="s">
        <v>32</v>
      </c>
      <c r="W4052" s="1" t="s">
        <v>31</v>
      </c>
      <c r="X4052" s="1" t="s">
        <v>32</v>
      </c>
      <c r="Y4052" s="1" t="s">
        <v>31</v>
      </c>
      <c r="Z4052" s="1" t="s">
        <v>31</v>
      </c>
      <c r="AA4052" s="1">
        <v>852.78997802734375</v>
      </c>
      <c r="AC4052" s="1">
        <f t="shared" si="640"/>
        <v>793.08996562957759</v>
      </c>
      <c r="AD4052" s="16">
        <f t="shared" si="638"/>
        <v>0.4</v>
      </c>
      <c r="AE4052" s="17">
        <f t="shared" si="641"/>
        <v>3.4000000000000002E-2</v>
      </c>
      <c r="AF4052">
        <f t="shared" si="642"/>
        <v>28.99485925292969</v>
      </c>
      <c r="AG4052" s="16">
        <f t="shared" si="639"/>
        <v>0.4</v>
      </c>
      <c r="AH4052" s="17">
        <f t="shared" si="636"/>
        <v>7.3999999999999996E-2</v>
      </c>
      <c r="AI4052">
        <f t="shared" si="644"/>
        <v>58.688657456588736</v>
      </c>
      <c r="AJ4052">
        <f t="shared" si="645"/>
        <v>87.683516709518429</v>
      </c>
      <c r="AK4052" s="18">
        <f t="shared" si="643"/>
        <v>880.77348233909606</v>
      </c>
      <c r="AL4052" s="19">
        <f t="shared" si="637"/>
        <v>-27.983516709518426</v>
      </c>
    </row>
    <row r="4053" spans="1:38">
      <c r="A4053" t="s">
        <v>5027</v>
      </c>
      <c r="B4053" t="s">
        <v>1133</v>
      </c>
      <c r="C4053" t="s">
        <v>5827</v>
      </c>
      <c r="D4053" t="s">
        <v>1134</v>
      </c>
      <c r="E4053" t="s">
        <v>5001</v>
      </c>
      <c r="F4053" t="s">
        <v>5028</v>
      </c>
      <c r="G4053" s="4" t="s">
        <v>6096</v>
      </c>
      <c r="H4053" s="4" t="s">
        <v>161</v>
      </c>
      <c r="I4053" s="4" t="s">
        <v>68</v>
      </c>
      <c r="J4053" s="4" t="s">
        <v>153</v>
      </c>
      <c r="K4053" s="4" t="s">
        <v>6274</v>
      </c>
      <c r="L4053" s="4" t="s">
        <v>6274</v>
      </c>
      <c r="M4053" s="87">
        <v>0.6</v>
      </c>
      <c r="N4053" t="s">
        <v>5029</v>
      </c>
      <c r="O4053" t="s">
        <v>5030</v>
      </c>
      <c r="P4053" t="s">
        <v>27</v>
      </c>
      <c r="Q4053" s="1" t="s">
        <v>74</v>
      </c>
      <c r="R4053" s="1">
        <v>40.799999237060547</v>
      </c>
      <c r="S4053" s="1" t="s">
        <v>154</v>
      </c>
      <c r="T4053" s="1" t="s">
        <v>5031</v>
      </c>
      <c r="U4053" s="1" t="s">
        <v>31</v>
      </c>
      <c r="V4053" s="1" t="s">
        <v>48</v>
      </c>
      <c r="W4053" s="1" t="s">
        <v>2536</v>
      </c>
      <c r="X4053" s="1" t="s">
        <v>48</v>
      </c>
      <c r="Y4053" s="1" t="s">
        <v>1267</v>
      </c>
      <c r="Z4053" s="1" t="s">
        <v>31</v>
      </c>
      <c r="AA4053" s="1">
        <v>40.799999237060547</v>
      </c>
      <c r="AC4053" s="1">
        <f t="shared" si="640"/>
        <v>29.619999237060551</v>
      </c>
      <c r="AD4053" s="16">
        <f t="shared" si="638"/>
        <v>0.4</v>
      </c>
      <c r="AE4053" s="17">
        <f t="shared" si="641"/>
        <v>3.4000000000000002E-2</v>
      </c>
      <c r="AF4053">
        <f t="shared" si="642"/>
        <v>1.3871999740600587</v>
      </c>
      <c r="AG4053" s="16">
        <f t="shared" si="639"/>
        <v>0.4</v>
      </c>
      <c r="AH4053" s="17">
        <f t="shared" si="636"/>
        <v>7.3999999999999996E-2</v>
      </c>
      <c r="AI4053">
        <f t="shared" si="644"/>
        <v>2.1918799435424807</v>
      </c>
      <c r="AJ4053">
        <f t="shared" si="645"/>
        <v>3.5790799176025394</v>
      </c>
      <c r="AK4053" s="18">
        <f t="shared" si="643"/>
        <v>33.199079154663089</v>
      </c>
      <c r="AL4053" s="19">
        <f t="shared" si="637"/>
        <v>7.6009200823974599</v>
      </c>
    </row>
    <row r="4054" spans="1:38">
      <c r="A4054" t="s">
        <v>5027</v>
      </c>
      <c r="B4054" t="s">
        <v>1133</v>
      </c>
      <c r="C4054" t="s">
        <v>5827</v>
      </c>
      <c r="D4054" t="s">
        <v>1134</v>
      </c>
      <c r="E4054" t="s">
        <v>5001</v>
      </c>
      <c r="F4054" t="s">
        <v>84</v>
      </c>
      <c r="G4054" s="4" t="s">
        <v>5904</v>
      </c>
      <c r="H4054" s="4" t="s">
        <v>68</v>
      </c>
      <c r="I4054" s="4" t="s">
        <v>48</v>
      </c>
      <c r="J4054" s="4" t="s">
        <v>239</v>
      </c>
      <c r="K4054" s="4" t="s">
        <v>66</v>
      </c>
      <c r="L4054" s="4" t="s">
        <v>74</v>
      </c>
      <c r="M4054" s="86">
        <v>0</v>
      </c>
      <c r="N4054" t="s">
        <v>1135</v>
      </c>
      <c r="O4054" t="s">
        <v>1136</v>
      </c>
      <c r="P4054" t="s">
        <v>27</v>
      </c>
      <c r="Q4054" s="1" t="s">
        <v>268</v>
      </c>
      <c r="R4054" s="1">
        <v>60</v>
      </c>
      <c r="S4054" s="1" t="s">
        <v>154</v>
      </c>
      <c r="T4054" s="1" t="s">
        <v>5032</v>
      </c>
      <c r="U4054" s="1" t="s">
        <v>31</v>
      </c>
      <c r="V4054" s="1" t="s">
        <v>48</v>
      </c>
      <c r="W4054" s="1" t="s">
        <v>3166</v>
      </c>
      <c r="X4054" s="1" t="s">
        <v>48</v>
      </c>
      <c r="Y4054" s="1" t="s">
        <v>5033</v>
      </c>
      <c r="Z4054" s="1" t="s">
        <v>31</v>
      </c>
      <c r="AA4054" s="1">
        <v>300</v>
      </c>
      <c r="AC4054" s="1">
        <f t="shared" si="640"/>
        <v>217.79999999999998</v>
      </c>
      <c r="AD4054" s="16">
        <f t="shared" si="638"/>
        <v>1</v>
      </c>
      <c r="AE4054" s="17">
        <f t="shared" si="641"/>
        <v>8.5000000000000006E-2</v>
      </c>
      <c r="AF4054">
        <f t="shared" si="642"/>
        <v>25.500000000000004</v>
      </c>
      <c r="AG4054" s="16">
        <f t="shared" si="639"/>
        <v>1</v>
      </c>
      <c r="AH4054" s="17">
        <f t="shared" si="636"/>
        <v>0.185</v>
      </c>
      <c r="AI4054">
        <f t="shared" si="644"/>
        <v>40.292999999999999</v>
      </c>
      <c r="AJ4054">
        <f t="shared" si="645"/>
        <v>65.793000000000006</v>
      </c>
      <c r="AK4054" s="18">
        <f t="shared" si="643"/>
        <v>283.59299999999996</v>
      </c>
      <c r="AL4054" s="19">
        <f t="shared" si="637"/>
        <v>16.406999999999996</v>
      </c>
    </row>
    <row r="4055" spans="1:38">
      <c r="A4055" t="s">
        <v>5027</v>
      </c>
      <c r="B4055" t="s">
        <v>1133</v>
      </c>
      <c r="C4055" t="s">
        <v>5827</v>
      </c>
      <c r="D4055" t="s">
        <v>1134</v>
      </c>
      <c r="E4055" t="s">
        <v>5001</v>
      </c>
      <c r="F4055" t="s">
        <v>400</v>
      </c>
      <c r="G4055" s="4" t="s">
        <v>5905</v>
      </c>
      <c r="H4055" s="4" t="s">
        <v>68</v>
      </c>
      <c r="I4055" s="4" t="s">
        <v>475</v>
      </c>
      <c r="J4055" s="4" t="s">
        <v>203</v>
      </c>
      <c r="K4055" s="4" t="s">
        <v>6274</v>
      </c>
      <c r="L4055" s="4" t="s">
        <v>6274</v>
      </c>
      <c r="M4055" s="86">
        <v>0</v>
      </c>
      <c r="N4055" t="s">
        <v>1140</v>
      </c>
      <c r="O4055" t="s">
        <v>1141</v>
      </c>
      <c r="P4055" t="s">
        <v>27</v>
      </c>
      <c r="Q4055" s="1" t="s">
        <v>268</v>
      </c>
      <c r="R4055" s="1">
        <v>130.41000366210938</v>
      </c>
      <c r="S4055" s="1" t="s">
        <v>154</v>
      </c>
      <c r="T4055" s="1" t="s">
        <v>5034</v>
      </c>
      <c r="U4055" s="1" t="s">
        <v>31</v>
      </c>
      <c r="V4055" s="1" t="s">
        <v>48</v>
      </c>
      <c r="W4055" s="1" t="s">
        <v>5035</v>
      </c>
      <c r="X4055" s="1" t="s">
        <v>48</v>
      </c>
      <c r="Y4055" s="1" t="s">
        <v>5036</v>
      </c>
      <c r="Z4055" s="1" t="s">
        <v>31</v>
      </c>
      <c r="AA4055" s="1">
        <v>652.04998779296875</v>
      </c>
      <c r="AC4055" s="1">
        <f t="shared" si="640"/>
        <v>473.39001831054691</v>
      </c>
      <c r="AD4055" s="16">
        <f t="shared" si="638"/>
        <v>1</v>
      </c>
      <c r="AE4055" s="17">
        <f t="shared" si="641"/>
        <v>8.5000000000000006E-2</v>
      </c>
      <c r="AF4055">
        <f t="shared" si="642"/>
        <v>55.424248962402345</v>
      </c>
      <c r="AG4055" s="16">
        <f t="shared" si="639"/>
        <v>1</v>
      </c>
      <c r="AH4055" s="17">
        <f t="shared" si="636"/>
        <v>0.185</v>
      </c>
      <c r="AI4055">
        <f t="shared" si="644"/>
        <v>87.577153387451176</v>
      </c>
      <c r="AJ4055">
        <f t="shared" si="645"/>
        <v>143.00140234985352</v>
      </c>
      <c r="AK4055" s="18">
        <f t="shared" si="643"/>
        <v>616.3914206604004</v>
      </c>
      <c r="AL4055" s="19">
        <f t="shared" si="637"/>
        <v>35.658597650146447</v>
      </c>
    </row>
    <row r="4056" spans="1:38">
      <c r="A4056" t="s">
        <v>5027</v>
      </c>
      <c r="B4056" t="s">
        <v>1133</v>
      </c>
      <c r="C4056" t="s">
        <v>5827</v>
      </c>
      <c r="D4056" t="s">
        <v>1134</v>
      </c>
      <c r="E4056" t="s">
        <v>5001</v>
      </c>
      <c r="F4056" t="s">
        <v>1040</v>
      </c>
      <c r="G4056" s="4" t="s">
        <v>5933</v>
      </c>
      <c r="H4056" s="4" t="s">
        <v>68</v>
      </c>
      <c r="I4056" s="4" t="s">
        <v>48</v>
      </c>
      <c r="J4056" s="4" t="s">
        <v>81</v>
      </c>
      <c r="K4056" s="4" t="s">
        <v>74</v>
      </c>
      <c r="L4056" s="4" t="s">
        <v>6274</v>
      </c>
      <c r="M4056" s="87">
        <v>0.6</v>
      </c>
      <c r="N4056" t="s">
        <v>1698</v>
      </c>
      <c r="O4056" t="s">
        <v>1699</v>
      </c>
      <c r="P4056" t="s">
        <v>27</v>
      </c>
      <c r="Q4056" s="1" t="s">
        <v>74</v>
      </c>
      <c r="R4056" s="1">
        <v>54.599998474121094</v>
      </c>
      <c r="S4056" s="1" t="s">
        <v>29</v>
      </c>
      <c r="T4056" s="1" t="s">
        <v>3216</v>
      </c>
      <c r="U4056" s="1" t="s">
        <v>31</v>
      </c>
      <c r="V4056" s="1" t="s">
        <v>32</v>
      </c>
      <c r="W4056" s="1" t="s">
        <v>31</v>
      </c>
      <c r="X4056" s="1" t="s">
        <v>32</v>
      </c>
      <c r="Y4056" s="1" t="s">
        <v>31</v>
      </c>
      <c r="Z4056" s="1" t="s">
        <v>31</v>
      </c>
      <c r="AA4056" s="1">
        <v>54.599998474121094</v>
      </c>
      <c r="AC4056" s="1">
        <f t="shared" si="640"/>
        <v>50.779998474121093</v>
      </c>
      <c r="AD4056" s="16">
        <f t="shared" si="638"/>
        <v>0.4</v>
      </c>
      <c r="AE4056" s="17">
        <f t="shared" si="641"/>
        <v>3.4000000000000002E-2</v>
      </c>
      <c r="AF4056">
        <f t="shared" si="642"/>
        <v>1.8563999481201172</v>
      </c>
      <c r="AG4056" s="16">
        <f t="shared" si="639"/>
        <v>0.4</v>
      </c>
      <c r="AH4056" s="17">
        <f t="shared" si="636"/>
        <v>7.3999999999999996E-2</v>
      </c>
      <c r="AI4056">
        <f t="shared" si="644"/>
        <v>3.7577198870849609</v>
      </c>
      <c r="AJ4056">
        <f t="shared" si="645"/>
        <v>5.6141198352050781</v>
      </c>
      <c r="AK4056" s="18">
        <f t="shared" si="643"/>
        <v>56.394118309326174</v>
      </c>
      <c r="AL4056" s="19">
        <f t="shared" si="637"/>
        <v>-1.7941198352050782</v>
      </c>
    </row>
    <row r="4057" spans="1:38">
      <c r="A4057" t="s">
        <v>5027</v>
      </c>
      <c r="B4057" t="s">
        <v>1133</v>
      </c>
      <c r="C4057" t="s">
        <v>5827</v>
      </c>
      <c r="D4057" t="s">
        <v>1134</v>
      </c>
      <c r="E4057" t="s">
        <v>5001</v>
      </c>
      <c r="F4057" t="s">
        <v>1143</v>
      </c>
      <c r="G4057" s="4" t="s">
        <v>5915</v>
      </c>
      <c r="H4057" s="4" t="s">
        <v>68</v>
      </c>
      <c r="I4057" s="4" t="s">
        <v>48</v>
      </c>
      <c r="J4057" s="4" t="s">
        <v>28</v>
      </c>
      <c r="K4057" s="4" t="s">
        <v>74</v>
      </c>
      <c r="L4057" s="4" t="s">
        <v>6274</v>
      </c>
      <c r="M4057" s="87">
        <v>0.6</v>
      </c>
      <c r="N4057" t="s">
        <v>1144</v>
      </c>
      <c r="O4057" t="s">
        <v>1145</v>
      </c>
      <c r="P4057" t="s">
        <v>27</v>
      </c>
      <c r="Q4057" s="1" t="s">
        <v>268</v>
      </c>
      <c r="R4057" s="1">
        <v>62.639999389648438</v>
      </c>
      <c r="S4057" s="1" t="s">
        <v>29</v>
      </c>
      <c r="T4057" s="1" t="s">
        <v>5037</v>
      </c>
      <c r="U4057" s="1" t="s">
        <v>31</v>
      </c>
      <c r="V4057" s="1" t="s">
        <v>32</v>
      </c>
      <c r="W4057" s="1" t="s">
        <v>31</v>
      </c>
      <c r="X4057" s="1" t="s">
        <v>32</v>
      </c>
      <c r="Y4057" s="1" t="s">
        <v>31</v>
      </c>
      <c r="Z4057" s="1" t="s">
        <v>31</v>
      </c>
      <c r="AA4057" s="1">
        <v>313.20001220703125</v>
      </c>
      <c r="AC4057" s="1">
        <f t="shared" si="640"/>
        <v>291.27999694824217</v>
      </c>
      <c r="AD4057" s="16">
        <f t="shared" si="638"/>
        <v>0.4</v>
      </c>
      <c r="AE4057" s="17">
        <f t="shared" si="641"/>
        <v>3.4000000000000002E-2</v>
      </c>
      <c r="AF4057">
        <f t="shared" si="642"/>
        <v>10.648800415039064</v>
      </c>
      <c r="AG4057" s="16">
        <f t="shared" si="639"/>
        <v>0.4</v>
      </c>
      <c r="AH4057" s="17">
        <f t="shared" si="636"/>
        <v>7.3999999999999996E-2</v>
      </c>
      <c r="AI4057">
        <f t="shared" si="644"/>
        <v>21.554719774169918</v>
      </c>
      <c r="AJ4057">
        <f t="shared" si="645"/>
        <v>32.20352018920898</v>
      </c>
      <c r="AK4057" s="18">
        <f t="shared" si="643"/>
        <v>323.48351713745114</v>
      </c>
      <c r="AL4057" s="19">
        <f t="shared" si="637"/>
        <v>-10.283520189208978</v>
      </c>
    </row>
    <row r="4058" spans="1:38">
      <c r="A4058" t="s">
        <v>5027</v>
      </c>
      <c r="B4058" t="s">
        <v>1133</v>
      </c>
      <c r="C4058" t="s">
        <v>5827</v>
      </c>
      <c r="D4058" t="s">
        <v>1134</v>
      </c>
      <c r="E4058" t="s">
        <v>5001</v>
      </c>
      <c r="F4058" t="s">
        <v>1147</v>
      </c>
      <c r="G4058" s="4" t="s">
        <v>6033</v>
      </c>
      <c r="H4058" s="4" t="s">
        <v>168</v>
      </c>
      <c r="I4058" s="4" t="s">
        <v>240</v>
      </c>
      <c r="J4058" s="4" t="s">
        <v>6273</v>
      </c>
      <c r="K4058" s="4" t="s">
        <v>74</v>
      </c>
      <c r="L4058" s="4" t="s">
        <v>74</v>
      </c>
      <c r="M4058" s="87">
        <v>0.6</v>
      </c>
      <c r="N4058" t="s">
        <v>1148</v>
      </c>
      <c r="O4058" t="s">
        <v>1149</v>
      </c>
      <c r="P4058" t="s">
        <v>27</v>
      </c>
      <c r="Q4058" s="1" t="s">
        <v>74</v>
      </c>
      <c r="R4058" s="1">
        <v>133.60000610351563</v>
      </c>
      <c r="S4058" s="1" t="s">
        <v>29</v>
      </c>
      <c r="T4058" s="1" t="s">
        <v>5038</v>
      </c>
      <c r="U4058" s="1" t="s">
        <v>31</v>
      </c>
      <c r="V4058" s="1" t="s">
        <v>32</v>
      </c>
      <c r="W4058" s="1" t="s">
        <v>31</v>
      </c>
      <c r="X4058" s="1" t="s">
        <v>32</v>
      </c>
      <c r="Y4058" s="1" t="s">
        <v>31</v>
      </c>
      <c r="Z4058" s="1" t="s">
        <v>31</v>
      </c>
      <c r="AA4058" s="1">
        <v>133.60000610351563</v>
      </c>
      <c r="AC4058" s="1">
        <f t="shared" si="640"/>
        <v>124.25000610351563</v>
      </c>
      <c r="AD4058" s="16">
        <f t="shared" si="638"/>
        <v>0.4</v>
      </c>
      <c r="AE4058" s="17">
        <f t="shared" si="641"/>
        <v>3.4000000000000002E-2</v>
      </c>
      <c r="AF4058">
        <f t="shared" si="642"/>
        <v>4.542400207519532</v>
      </c>
      <c r="AG4058" s="16">
        <f t="shared" si="639"/>
        <v>0.4</v>
      </c>
      <c r="AH4058" s="17">
        <f t="shared" si="636"/>
        <v>7.3999999999999996E-2</v>
      </c>
      <c r="AI4058">
        <f t="shared" si="644"/>
        <v>9.1945004516601561</v>
      </c>
      <c r="AJ4058">
        <f t="shared" si="645"/>
        <v>13.736900659179689</v>
      </c>
      <c r="AK4058" s="18">
        <f t="shared" si="643"/>
        <v>137.98690676269533</v>
      </c>
      <c r="AL4058" s="19">
        <f t="shared" si="637"/>
        <v>-4.3869006591796893</v>
      </c>
    </row>
    <row r="4059" spans="1:38">
      <c r="A4059" t="s">
        <v>5039</v>
      </c>
      <c r="B4059" t="s">
        <v>5040</v>
      </c>
      <c r="C4059" t="s">
        <v>5828</v>
      </c>
      <c r="D4059" t="s">
        <v>5041</v>
      </c>
      <c r="E4059" t="s">
        <v>5001</v>
      </c>
      <c r="F4059" t="s">
        <v>5042</v>
      </c>
      <c r="G4059" s="4" t="s">
        <v>6247</v>
      </c>
      <c r="H4059" s="4" t="s">
        <v>6288</v>
      </c>
      <c r="I4059" s="4" t="s">
        <v>475</v>
      </c>
      <c r="J4059" s="4" t="s">
        <v>294</v>
      </c>
      <c r="K4059" s="4" t="s">
        <v>6274</v>
      </c>
      <c r="L4059" s="4" t="s">
        <v>6274</v>
      </c>
      <c r="M4059" s="86">
        <v>0</v>
      </c>
      <c r="N4059" t="s">
        <v>63</v>
      </c>
      <c r="O4059" t="s">
        <v>5043</v>
      </c>
      <c r="P4059" t="s">
        <v>27</v>
      </c>
      <c r="Q4059" s="1" t="s">
        <v>84</v>
      </c>
      <c r="R4059" s="1">
        <v>25</v>
      </c>
      <c r="S4059" s="1" t="s">
        <v>202</v>
      </c>
      <c r="T4059" s="1" t="s">
        <v>31</v>
      </c>
      <c r="U4059" s="1" t="s">
        <v>31</v>
      </c>
      <c r="V4059" s="1" t="s">
        <v>203</v>
      </c>
      <c r="W4059" s="1" t="s">
        <v>31</v>
      </c>
      <c r="X4059" s="1" t="s">
        <v>203</v>
      </c>
      <c r="Y4059" s="1" t="s">
        <v>31</v>
      </c>
      <c r="Z4059" s="1" t="s">
        <v>31</v>
      </c>
      <c r="AA4059" s="1">
        <v>100</v>
      </c>
      <c r="AC4059" s="1">
        <f t="shared" si="640"/>
        <v>100</v>
      </c>
      <c r="AD4059" s="16">
        <f t="shared" si="638"/>
        <v>1</v>
      </c>
      <c r="AE4059" s="17">
        <f t="shared" si="641"/>
        <v>8.5000000000000006E-2</v>
      </c>
      <c r="AF4059">
        <f t="shared" si="642"/>
        <v>8.5</v>
      </c>
      <c r="AG4059" s="16">
        <f t="shared" si="639"/>
        <v>1</v>
      </c>
      <c r="AH4059" s="17">
        <f t="shared" si="636"/>
        <v>0.185</v>
      </c>
      <c r="AI4059">
        <f t="shared" si="644"/>
        <v>18.5</v>
      </c>
      <c r="AJ4059">
        <f t="shared" si="645"/>
        <v>27</v>
      </c>
      <c r="AK4059" s="18">
        <f t="shared" si="643"/>
        <v>127</v>
      </c>
      <c r="AL4059" s="19">
        <f t="shared" si="637"/>
        <v>-27</v>
      </c>
    </row>
    <row r="4060" spans="1:38">
      <c r="A4060" t="s">
        <v>5044</v>
      </c>
      <c r="B4060" t="s">
        <v>469</v>
      </c>
      <c r="C4060" t="s">
        <v>5827</v>
      </c>
      <c r="D4060" t="s">
        <v>470</v>
      </c>
      <c r="E4060" t="s">
        <v>5001</v>
      </c>
      <c r="F4060" t="s">
        <v>4319</v>
      </c>
      <c r="G4060" s="4" t="s">
        <v>5956</v>
      </c>
      <c r="H4060" s="4" t="s">
        <v>6275</v>
      </c>
      <c r="I4060" s="4" t="s">
        <v>81</v>
      </c>
      <c r="J4060" s="4" t="s">
        <v>203</v>
      </c>
      <c r="K4060" s="4" t="s">
        <v>6274</v>
      </c>
      <c r="L4060" s="4" t="s">
        <v>6274</v>
      </c>
      <c r="M4060" s="86">
        <v>0</v>
      </c>
      <c r="N4060" t="s">
        <v>1201</v>
      </c>
      <c r="O4060" t="s">
        <v>4320</v>
      </c>
      <c r="P4060" t="s">
        <v>27</v>
      </c>
      <c r="Q4060" s="1" t="s">
        <v>66</v>
      </c>
      <c r="R4060" s="1">
        <v>7.5</v>
      </c>
      <c r="S4060" s="1" t="s">
        <v>154</v>
      </c>
      <c r="T4060" s="1" t="s">
        <v>164</v>
      </c>
      <c r="U4060" s="1" t="s">
        <v>31</v>
      </c>
      <c r="V4060" s="1" t="s">
        <v>48</v>
      </c>
      <c r="W4060" s="1" t="s">
        <v>521</v>
      </c>
      <c r="X4060" s="1" t="s">
        <v>48</v>
      </c>
      <c r="Y4060" s="1" t="s">
        <v>2394</v>
      </c>
      <c r="Z4060" s="1" t="s">
        <v>31</v>
      </c>
      <c r="AA4060" s="1">
        <v>15</v>
      </c>
      <c r="AC4060" s="1">
        <f t="shared" si="640"/>
        <v>10.89</v>
      </c>
      <c r="AD4060" s="16">
        <f t="shared" si="638"/>
        <v>1</v>
      </c>
      <c r="AE4060" s="17">
        <f t="shared" si="641"/>
        <v>8.5000000000000006E-2</v>
      </c>
      <c r="AF4060">
        <f t="shared" si="642"/>
        <v>1.2750000000000001</v>
      </c>
      <c r="AG4060" s="16">
        <f t="shared" si="639"/>
        <v>1</v>
      </c>
      <c r="AH4060" s="17">
        <f t="shared" si="636"/>
        <v>0.185</v>
      </c>
      <c r="AI4060">
        <f t="shared" si="644"/>
        <v>2.0146500000000001</v>
      </c>
      <c r="AJ4060">
        <f t="shared" si="645"/>
        <v>3.28965</v>
      </c>
      <c r="AK4060" s="18">
        <f t="shared" si="643"/>
        <v>14.179650000000001</v>
      </c>
      <c r="AL4060" s="19">
        <f t="shared" si="637"/>
        <v>0.82035000000000036</v>
      </c>
    </row>
    <row r="4061" spans="1:38">
      <c r="A4061" t="s">
        <v>5044</v>
      </c>
      <c r="B4061" t="s">
        <v>469</v>
      </c>
      <c r="C4061" t="s">
        <v>5827</v>
      </c>
      <c r="D4061" t="s">
        <v>470</v>
      </c>
      <c r="E4061" t="s">
        <v>5001</v>
      </c>
      <c r="F4061" t="s">
        <v>3030</v>
      </c>
      <c r="G4061" s="4" t="s">
        <v>5923</v>
      </c>
      <c r="H4061" s="4" t="s">
        <v>240</v>
      </c>
      <c r="I4061" s="4" t="s">
        <v>93</v>
      </c>
      <c r="J4061" s="4" t="s">
        <v>1663</v>
      </c>
      <c r="K4061" s="4" t="s">
        <v>359</v>
      </c>
      <c r="L4061" s="4" t="s">
        <v>359</v>
      </c>
      <c r="M4061" s="87">
        <v>0.6</v>
      </c>
      <c r="N4061" t="s">
        <v>3031</v>
      </c>
      <c r="O4061" t="s">
        <v>3032</v>
      </c>
      <c r="P4061" t="s">
        <v>27</v>
      </c>
      <c r="Q4061" s="1" t="s">
        <v>130</v>
      </c>
      <c r="R4061" s="1">
        <v>55</v>
      </c>
      <c r="S4061" s="1" t="s">
        <v>154</v>
      </c>
      <c r="T4061" s="1" t="s">
        <v>1666</v>
      </c>
      <c r="U4061" s="1" t="s">
        <v>31</v>
      </c>
      <c r="V4061" s="1" t="s">
        <v>32</v>
      </c>
      <c r="W4061" s="1" t="s">
        <v>31</v>
      </c>
      <c r="X4061" s="1" t="s">
        <v>32</v>
      </c>
      <c r="Y4061" s="1" t="s">
        <v>31</v>
      </c>
      <c r="Z4061" s="1" t="s">
        <v>31</v>
      </c>
      <c r="AA4061" s="1">
        <v>165</v>
      </c>
      <c r="AC4061" s="1">
        <f t="shared" si="640"/>
        <v>132</v>
      </c>
      <c r="AD4061" s="16">
        <f t="shared" si="638"/>
        <v>0.4</v>
      </c>
      <c r="AE4061" s="17">
        <f t="shared" si="641"/>
        <v>3.4000000000000002E-2</v>
      </c>
      <c r="AF4061">
        <f t="shared" si="642"/>
        <v>5.61</v>
      </c>
      <c r="AG4061" s="16">
        <f t="shared" si="639"/>
        <v>0.4</v>
      </c>
      <c r="AH4061" s="17">
        <f t="shared" si="636"/>
        <v>7.3999999999999996E-2</v>
      </c>
      <c r="AI4061">
        <f t="shared" si="644"/>
        <v>9.7679999999999989</v>
      </c>
      <c r="AJ4061">
        <f t="shared" si="645"/>
        <v>15.378</v>
      </c>
      <c r="AK4061" s="18">
        <f t="shared" si="643"/>
        <v>147.37799999999999</v>
      </c>
      <c r="AL4061" s="19">
        <f t="shared" si="637"/>
        <v>17.622</v>
      </c>
    </row>
    <row r="4062" spans="1:38">
      <c r="A4062" t="s">
        <v>5044</v>
      </c>
      <c r="B4062" t="s">
        <v>469</v>
      </c>
      <c r="C4062" t="s">
        <v>5827</v>
      </c>
      <c r="D4062" t="s">
        <v>470</v>
      </c>
      <c r="E4062" t="s">
        <v>5001</v>
      </c>
      <c r="F4062" t="s">
        <v>5045</v>
      </c>
      <c r="G4062" s="4" t="s">
        <v>5923</v>
      </c>
      <c r="H4062" s="4" t="s">
        <v>240</v>
      </c>
      <c r="I4062" s="4" t="s">
        <v>93</v>
      </c>
      <c r="J4062" s="4" t="s">
        <v>1663</v>
      </c>
      <c r="K4062" s="4" t="s">
        <v>359</v>
      </c>
      <c r="L4062" s="4" t="s">
        <v>359</v>
      </c>
      <c r="M4062" s="87">
        <v>0.6</v>
      </c>
      <c r="N4062" t="s">
        <v>5046</v>
      </c>
      <c r="O4062" t="s">
        <v>5047</v>
      </c>
      <c r="P4062" t="s">
        <v>27</v>
      </c>
      <c r="Q4062" s="1" t="s">
        <v>66</v>
      </c>
      <c r="R4062" s="1">
        <v>57</v>
      </c>
      <c r="S4062" s="1" t="s">
        <v>154</v>
      </c>
      <c r="T4062" s="1" t="s">
        <v>1353</v>
      </c>
      <c r="U4062" s="1" t="s">
        <v>31</v>
      </c>
      <c r="V4062" s="1" t="s">
        <v>32</v>
      </c>
      <c r="W4062" s="1" t="s">
        <v>31</v>
      </c>
      <c r="X4062" s="1" t="s">
        <v>32</v>
      </c>
      <c r="Y4062" s="1" t="s">
        <v>31</v>
      </c>
      <c r="Z4062" s="1" t="s">
        <v>31</v>
      </c>
      <c r="AA4062" s="1">
        <v>114</v>
      </c>
      <c r="AC4062" s="1">
        <f t="shared" si="640"/>
        <v>91.2</v>
      </c>
      <c r="AD4062" s="16">
        <f t="shared" si="638"/>
        <v>0.4</v>
      </c>
      <c r="AE4062" s="17">
        <f t="shared" si="641"/>
        <v>3.4000000000000002E-2</v>
      </c>
      <c r="AF4062">
        <f t="shared" si="642"/>
        <v>3.8760000000000003</v>
      </c>
      <c r="AG4062" s="16">
        <f t="shared" si="639"/>
        <v>0.4</v>
      </c>
      <c r="AH4062" s="17">
        <f t="shared" si="636"/>
        <v>7.3999999999999996E-2</v>
      </c>
      <c r="AI4062">
        <f t="shared" si="644"/>
        <v>6.7488000000000001</v>
      </c>
      <c r="AJ4062">
        <f t="shared" si="645"/>
        <v>10.6248</v>
      </c>
      <c r="AK4062" s="18">
        <f t="shared" si="643"/>
        <v>101.82480000000001</v>
      </c>
      <c r="AL4062" s="19">
        <f t="shared" si="637"/>
        <v>12.1752</v>
      </c>
    </row>
    <row r="4063" spans="1:38">
      <c r="A4063" t="s">
        <v>5044</v>
      </c>
      <c r="B4063" t="s">
        <v>469</v>
      </c>
      <c r="C4063" t="s">
        <v>5827</v>
      </c>
      <c r="D4063" t="s">
        <v>470</v>
      </c>
      <c r="E4063" t="s">
        <v>5001</v>
      </c>
      <c r="F4063" t="s">
        <v>2165</v>
      </c>
      <c r="G4063" s="4" t="s">
        <v>6023</v>
      </c>
      <c r="H4063" s="4" t="s">
        <v>153</v>
      </c>
      <c r="I4063" s="4" t="s">
        <v>161</v>
      </c>
      <c r="J4063" s="4" t="s">
        <v>6273</v>
      </c>
      <c r="K4063" s="4" t="s">
        <v>359</v>
      </c>
      <c r="L4063" s="4" t="s">
        <v>6274</v>
      </c>
      <c r="M4063" s="87">
        <v>0.6</v>
      </c>
      <c r="N4063" t="s">
        <v>2166</v>
      </c>
      <c r="O4063" t="s">
        <v>2167</v>
      </c>
      <c r="P4063" t="s">
        <v>315</v>
      </c>
      <c r="Q4063" s="1" t="s">
        <v>74</v>
      </c>
      <c r="R4063" s="1">
        <v>16.600000381469727</v>
      </c>
      <c r="S4063" s="1" t="s">
        <v>226</v>
      </c>
      <c r="T4063" s="1" t="s">
        <v>31</v>
      </c>
      <c r="U4063" s="1" t="s">
        <v>31</v>
      </c>
      <c r="V4063" s="1" t="s">
        <v>48</v>
      </c>
      <c r="W4063" s="1" t="s">
        <v>1600</v>
      </c>
      <c r="X4063" s="1" t="s">
        <v>48</v>
      </c>
      <c r="Y4063" s="1" t="s">
        <v>491</v>
      </c>
      <c r="Z4063" s="1" t="s">
        <v>31</v>
      </c>
      <c r="AA4063" s="1">
        <v>16.600000381469727</v>
      </c>
      <c r="AC4063" s="1">
        <f t="shared" si="640"/>
        <v>15.070000381469727</v>
      </c>
      <c r="AD4063" s="16">
        <f t="shared" si="638"/>
        <v>0.4</v>
      </c>
      <c r="AE4063" s="17">
        <f t="shared" si="641"/>
        <v>3.4000000000000002E-2</v>
      </c>
      <c r="AF4063">
        <f t="shared" si="642"/>
        <v>0.56440001296997078</v>
      </c>
      <c r="AG4063" s="16">
        <f t="shared" si="639"/>
        <v>0.4</v>
      </c>
      <c r="AH4063" s="17">
        <f t="shared" si="636"/>
        <v>7.3999999999999996E-2</v>
      </c>
      <c r="AI4063">
        <f t="shared" si="644"/>
        <v>1.1151800282287598</v>
      </c>
      <c r="AJ4063">
        <f t="shared" si="645"/>
        <v>1.6795800411987307</v>
      </c>
      <c r="AK4063" s="18">
        <f t="shared" si="643"/>
        <v>16.749580422668458</v>
      </c>
      <c r="AL4063" s="19">
        <f t="shared" si="637"/>
        <v>-0.1495800411987307</v>
      </c>
    </row>
    <row r="4064" spans="1:38">
      <c r="A4064" t="s">
        <v>5044</v>
      </c>
      <c r="B4064" t="s">
        <v>469</v>
      </c>
      <c r="C4064" t="s">
        <v>5827</v>
      </c>
      <c r="D4064" t="s">
        <v>470</v>
      </c>
      <c r="E4064" t="s">
        <v>5001</v>
      </c>
      <c r="F4064" t="s">
        <v>1303</v>
      </c>
      <c r="G4064" s="4" t="s">
        <v>6097</v>
      </c>
      <c r="H4064" s="4" t="s">
        <v>225</v>
      </c>
      <c r="I4064" s="4" t="s">
        <v>475</v>
      </c>
      <c r="J4064" s="4" t="s">
        <v>54</v>
      </c>
      <c r="K4064" s="4" t="s">
        <v>6274</v>
      </c>
      <c r="L4064" s="4" t="s">
        <v>6274</v>
      </c>
      <c r="M4064" s="86">
        <v>0</v>
      </c>
      <c r="N4064" t="s">
        <v>1304</v>
      </c>
      <c r="O4064" t="s">
        <v>1305</v>
      </c>
      <c r="P4064" t="s">
        <v>27</v>
      </c>
      <c r="Q4064" s="1" t="s">
        <v>130</v>
      </c>
      <c r="R4064" s="1">
        <v>25.850000381469727</v>
      </c>
      <c r="S4064" s="1" t="s">
        <v>154</v>
      </c>
      <c r="T4064" s="1" t="s">
        <v>5048</v>
      </c>
      <c r="U4064" s="1" t="s">
        <v>31</v>
      </c>
      <c r="V4064" s="1" t="s">
        <v>48</v>
      </c>
      <c r="W4064" s="1" t="s">
        <v>1312</v>
      </c>
      <c r="X4064" s="1" t="s">
        <v>48</v>
      </c>
      <c r="Y4064" s="1" t="s">
        <v>1313</v>
      </c>
      <c r="Z4064" s="1" t="s">
        <v>31</v>
      </c>
      <c r="AA4064" s="1">
        <v>77.550003051757813</v>
      </c>
      <c r="AC4064" s="1">
        <f t="shared" si="640"/>
        <v>56.30000114440918</v>
      </c>
      <c r="AD4064" s="16">
        <f t="shared" si="638"/>
        <v>1</v>
      </c>
      <c r="AE4064" s="17">
        <f t="shared" si="641"/>
        <v>8.5000000000000006E-2</v>
      </c>
      <c r="AF4064">
        <f t="shared" si="642"/>
        <v>6.5917502593994142</v>
      </c>
      <c r="AG4064" s="16">
        <f t="shared" si="639"/>
        <v>1</v>
      </c>
      <c r="AH4064" s="17">
        <f t="shared" si="636"/>
        <v>0.185</v>
      </c>
      <c r="AI4064">
        <f t="shared" si="644"/>
        <v>10.415500211715699</v>
      </c>
      <c r="AJ4064">
        <f t="shared" si="645"/>
        <v>17.007250471115114</v>
      </c>
      <c r="AK4064" s="18">
        <f t="shared" si="643"/>
        <v>73.307251615524294</v>
      </c>
      <c r="AL4064" s="19">
        <f t="shared" si="637"/>
        <v>4.242749528884886</v>
      </c>
    </row>
    <row r="4065" spans="1:38">
      <c r="A4065" t="s">
        <v>5044</v>
      </c>
      <c r="B4065" t="s">
        <v>469</v>
      </c>
      <c r="C4065" t="s">
        <v>5827</v>
      </c>
      <c r="D4065" t="s">
        <v>470</v>
      </c>
      <c r="E4065" t="s">
        <v>5001</v>
      </c>
      <c r="F4065" t="s">
        <v>1308</v>
      </c>
      <c r="G4065" s="4" t="s">
        <v>6078</v>
      </c>
      <c r="H4065" s="4" t="s">
        <v>225</v>
      </c>
      <c r="I4065" s="4" t="s">
        <v>32</v>
      </c>
      <c r="J4065" s="4" t="s">
        <v>6273</v>
      </c>
      <c r="K4065" s="4" t="s">
        <v>359</v>
      </c>
      <c r="L4065" s="4" t="s">
        <v>6274</v>
      </c>
      <c r="M4065" s="87">
        <v>0.6</v>
      </c>
      <c r="N4065" t="s">
        <v>1309</v>
      </c>
      <c r="O4065" t="s">
        <v>1310</v>
      </c>
      <c r="P4065" t="s">
        <v>27</v>
      </c>
      <c r="Q4065" s="1" t="s">
        <v>66</v>
      </c>
      <c r="R4065" s="1">
        <v>19.280000686645508</v>
      </c>
      <c r="S4065" s="1" t="s">
        <v>154</v>
      </c>
      <c r="T4065" s="1" t="s">
        <v>5049</v>
      </c>
      <c r="U4065" s="1" t="s">
        <v>31</v>
      </c>
      <c r="V4065" s="1" t="s">
        <v>48</v>
      </c>
      <c r="W4065" s="1" t="s">
        <v>904</v>
      </c>
      <c r="X4065" s="1" t="s">
        <v>48</v>
      </c>
      <c r="Y4065" s="1" t="s">
        <v>4542</v>
      </c>
      <c r="Z4065" s="1" t="s">
        <v>31</v>
      </c>
      <c r="AA4065" s="1">
        <v>38.560001373291016</v>
      </c>
      <c r="AC4065" s="1">
        <f t="shared" si="640"/>
        <v>28.000001373291013</v>
      </c>
      <c r="AD4065" s="16">
        <f t="shared" si="638"/>
        <v>0.4</v>
      </c>
      <c r="AE4065" s="17">
        <f t="shared" si="641"/>
        <v>3.4000000000000002E-2</v>
      </c>
      <c r="AF4065">
        <f t="shared" si="642"/>
        <v>1.3110400466918946</v>
      </c>
      <c r="AG4065" s="16">
        <f t="shared" si="639"/>
        <v>0.4</v>
      </c>
      <c r="AH4065" s="17">
        <f t="shared" si="636"/>
        <v>7.3999999999999996E-2</v>
      </c>
      <c r="AI4065">
        <f t="shared" si="644"/>
        <v>2.072000101623535</v>
      </c>
      <c r="AJ4065">
        <f t="shared" si="645"/>
        <v>3.3830401483154295</v>
      </c>
      <c r="AK4065" s="18">
        <f t="shared" si="643"/>
        <v>31.383041521606444</v>
      </c>
      <c r="AL4065" s="19">
        <f t="shared" si="637"/>
        <v>7.176959851684571</v>
      </c>
    </row>
    <row r="4066" spans="1:38">
      <c r="A4066" t="s">
        <v>5044</v>
      </c>
      <c r="B4066" t="s">
        <v>469</v>
      </c>
      <c r="C4066" t="s">
        <v>5827</v>
      </c>
      <c r="D4066" t="s">
        <v>470</v>
      </c>
      <c r="E4066" t="s">
        <v>5001</v>
      </c>
      <c r="F4066" t="s">
        <v>5050</v>
      </c>
      <c r="G4066" s="4" t="s">
        <v>6143</v>
      </c>
      <c r="H4066" s="4" t="s">
        <v>153</v>
      </c>
      <c r="I4066" s="4" t="s">
        <v>161</v>
      </c>
      <c r="J4066" s="4" t="s">
        <v>6273</v>
      </c>
      <c r="K4066" s="4" t="s">
        <v>74</v>
      </c>
      <c r="L4066" s="4" t="s">
        <v>6274</v>
      </c>
      <c r="M4066" s="87">
        <v>0.6</v>
      </c>
      <c r="N4066" t="s">
        <v>5051</v>
      </c>
      <c r="O4066" t="s">
        <v>5052</v>
      </c>
      <c r="P4066" t="s">
        <v>27</v>
      </c>
      <c r="Q4066" s="1" t="s">
        <v>74</v>
      </c>
      <c r="R4066" s="1">
        <v>29.069999694824219</v>
      </c>
      <c r="S4066" s="1" t="s">
        <v>453</v>
      </c>
      <c r="T4066" s="1" t="s">
        <v>3277</v>
      </c>
      <c r="U4066" s="1" t="s">
        <v>31</v>
      </c>
      <c r="V4066" s="1" t="s">
        <v>48</v>
      </c>
      <c r="W4066" s="1" t="s">
        <v>5053</v>
      </c>
      <c r="X4066" s="1" t="s">
        <v>48</v>
      </c>
      <c r="Y4066" s="1" t="s">
        <v>5054</v>
      </c>
      <c r="Z4066" s="1" t="s">
        <v>31</v>
      </c>
      <c r="AA4066" s="1">
        <v>29.069999694824219</v>
      </c>
      <c r="AC4066" s="1">
        <f t="shared" si="640"/>
        <v>21.109999694824221</v>
      </c>
      <c r="AD4066" s="16">
        <f t="shared" si="638"/>
        <v>0.4</v>
      </c>
      <c r="AE4066" s="17">
        <f t="shared" si="641"/>
        <v>3.4000000000000002E-2</v>
      </c>
      <c r="AF4066">
        <f t="shared" si="642"/>
        <v>0.98837998962402351</v>
      </c>
      <c r="AG4066" s="16">
        <f t="shared" si="639"/>
        <v>0.4</v>
      </c>
      <c r="AH4066" s="17">
        <f t="shared" si="636"/>
        <v>7.3999999999999996E-2</v>
      </c>
      <c r="AI4066">
        <f t="shared" si="644"/>
        <v>1.5621399774169924</v>
      </c>
      <c r="AJ4066">
        <f t="shared" si="645"/>
        <v>2.5505199670410157</v>
      </c>
      <c r="AK4066" s="18">
        <f t="shared" si="643"/>
        <v>23.660519661865237</v>
      </c>
      <c r="AL4066" s="19">
        <f t="shared" si="637"/>
        <v>5.4094800329589834</v>
      </c>
    </row>
    <row r="4067" spans="1:38">
      <c r="A4067" t="s">
        <v>5044</v>
      </c>
      <c r="B4067" t="s">
        <v>469</v>
      </c>
      <c r="C4067" t="s">
        <v>5827</v>
      </c>
      <c r="D4067" t="s">
        <v>470</v>
      </c>
      <c r="E4067" t="s">
        <v>5001</v>
      </c>
      <c r="F4067" t="s">
        <v>1318</v>
      </c>
      <c r="G4067" s="4" t="s">
        <v>6078</v>
      </c>
      <c r="H4067" s="4" t="s">
        <v>225</v>
      </c>
      <c r="I4067" s="4" t="s">
        <v>32</v>
      </c>
      <c r="J4067" s="4" t="s">
        <v>6273</v>
      </c>
      <c r="K4067" s="4" t="s">
        <v>359</v>
      </c>
      <c r="L4067" s="4" t="s">
        <v>6274</v>
      </c>
      <c r="M4067" s="87">
        <v>0.6</v>
      </c>
      <c r="N4067" t="s">
        <v>1319</v>
      </c>
      <c r="O4067" t="s">
        <v>1320</v>
      </c>
      <c r="P4067" t="s">
        <v>27</v>
      </c>
      <c r="Q4067" s="1" t="s">
        <v>1427</v>
      </c>
      <c r="R4067" s="1">
        <v>3.2000000476837158</v>
      </c>
      <c r="S4067" s="1" t="s">
        <v>154</v>
      </c>
      <c r="T4067" s="1" t="s">
        <v>5055</v>
      </c>
      <c r="U4067" s="1" t="s">
        <v>31</v>
      </c>
      <c r="V4067" s="1" t="s">
        <v>48</v>
      </c>
      <c r="W4067" s="1" t="s">
        <v>1901</v>
      </c>
      <c r="X4067" s="1" t="s">
        <v>48</v>
      </c>
      <c r="Y4067" s="1" t="s">
        <v>5056</v>
      </c>
      <c r="Z4067" s="1" t="s">
        <v>31</v>
      </c>
      <c r="AA4067" s="1">
        <v>76.800003051757813</v>
      </c>
      <c r="AC4067" s="1">
        <f t="shared" si="640"/>
        <v>55.760001144409181</v>
      </c>
      <c r="AD4067" s="16">
        <f t="shared" si="638"/>
        <v>0.4</v>
      </c>
      <c r="AE4067" s="17">
        <f t="shared" si="641"/>
        <v>3.4000000000000002E-2</v>
      </c>
      <c r="AF4067">
        <f t="shared" si="642"/>
        <v>2.6112001037597659</v>
      </c>
      <c r="AG4067" s="16">
        <f t="shared" si="639"/>
        <v>0.4</v>
      </c>
      <c r="AH4067" s="17">
        <f t="shared" si="636"/>
        <v>7.3999999999999996E-2</v>
      </c>
      <c r="AI4067">
        <f t="shared" si="644"/>
        <v>4.1262400846862795</v>
      </c>
      <c r="AJ4067">
        <f t="shared" si="645"/>
        <v>6.7374401884460458</v>
      </c>
      <c r="AK4067" s="18">
        <f t="shared" si="643"/>
        <v>62.497441332855225</v>
      </c>
      <c r="AL4067" s="19">
        <f t="shared" si="637"/>
        <v>14.302559811553953</v>
      </c>
    </row>
    <row r="4068" spans="1:38">
      <c r="A4068" t="s">
        <v>5044</v>
      </c>
      <c r="B4068" t="s">
        <v>469</v>
      </c>
      <c r="C4068" t="s">
        <v>5827</v>
      </c>
      <c r="D4068" t="s">
        <v>470</v>
      </c>
      <c r="E4068" t="s">
        <v>5001</v>
      </c>
      <c r="F4068" t="s">
        <v>487</v>
      </c>
      <c r="G4068" s="4" t="s">
        <v>6031</v>
      </c>
      <c r="H4068" s="4" t="s">
        <v>225</v>
      </c>
      <c r="I4068" s="4" t="s">
        <v>32</v>
      </c>
      <c r="J4068" s="4" t="s">
        <v>6273</v>
      </c>
      <c r="K4068" s="4" t="s">
        <v>66</v>
      </c>
      <c r="L4068" s="4" t="s">
        <v>359</v>
      </c>
      <c r="M4068" s="86">
        <v>0</v>
      </c>
      <c r="N4068" t="s">
        <v>488</v>
      </c>
      <c r="O4068" t="s">
        <v>489</v>
      </c>
      <c r="P4068" t="s">
        <v>27</v>
      </c>
      <c r="Q4068" s="1" t="s">
        <v>84</v>
      </c>
      <c r="R4068" s="1">
        <v>46.439998626708984</v>
      </c>
      <c r="S4068" s="1" t="s">
        <v>154</v>
      </c>
      <c r="T4068" s="1" t="s">
        <v>640</v>
      </c>
      <c r="U4068" s="1" t="s">
        <v>31</v>
      </c>
      <c r="V4068" s="1" t="s">
        <v>48</v>
      </c>
      <c r="W4068" s="1" t="s">
        <v>5009</v>
      </c>
      <c r="X4068" s="1" t="s">
        <v>48</v>
      </c>
      <c r="Y4068" s="1" t="s">
        <v>2049</v>
      </c>
      <c r="Z4068" s="1" t="s">
        <v>31</v>
      </c>
      <c r="AA4068" s="1">
        <v>185.75999450683594</v>
      </c>
      <c r="AC4068" s="1">
        <f t="shared" si="640"/>
        <v>134.86999450683595</v>
      </c>
      <c r="AD4068" s="16">
        <f t="shared" si="638"/>
        <v>1</v>
      </c>
      <c r="AE4068" s="17">
        <f t="shared" si="641"/>
        <v>8.5000000000000006E-2</v>
      </c>
      <c r="AF4068">
        <f t="shared" si="642"/>
        <v>15.789599533081056</v>
      </c>
      <c r="AG4068" s="16">
        <f t="shared" si="639"/>
        <v>1</v>
      </c>
      <c r="AH4068" s="17">
        <f t="shared" si="636"/>
        <v>0.185</v>
      </c>
      <c r="AI4068">
        <f t="shared" si="644"/>
        <v>24.950948983764651</v>
      </c>
      <c r="AJ4068">
        <f t="shared" si="645"/>
        <v>40.740548516845706</v>
      </c>
      <c r="AK4068" s="18">
        <f t="shared" si="643"/>
        <v>175.61054302368166</v>
      </c>
      <c r="AL4068" s="19">
        <f t="shared" si="637"/>
        <v>10.149451483154294</v>
      </c>
    </row>
    <row r="4069" spans="1:38">
      <c r="A4069" t="s">
        <v>5044</v>
      </c>
      <c r="B4069" t="s">
        <v>469</v>
      </c>
      <c r="C4069" t="s">
        <v>5827</v>
      </c>
      <c r="D4069" t="s">
        <v>470</v>
      </c>
      <c r="E4069" t="s">
        <v>5001</v>
      </c>
      <c r="F4069" t="s">
        <v>2179</v>
      </c>
      <c r="G4069" s="4" t="s">
        <v>6031</v>
      </c>
      <c r="H4069" s="4" t="s">
        <v>225</v>
      </c>
      <c r="I4069" s="4" t="s">
        <v>32</v>
      </c>
      <c r="J4069" s="4" t="s">
        <v>6273</v>
      </c>
      <c r="K4069" s="4" t="s">
        <v>66</v>
      </c>
      <c r="L4069" s="4" t="s">
        <v>359</v>
      </c>
      <c r="M4069" s="86">
        <v>0</v>
      </c>
      <c r="N4069" t="s">
        <v>2180</v>
      </c>
      <c r="O4069" t="s">
        <v>2181</v>
      </c>
      <c r="P4069" t="s">
        <v>27</v>
      </c>
      <c r="Q4069" s="1" t="s">
        <v>66</v>
      </c>
      <c r="R4069" s="1">
        <v>46.439998626708984</v>
      </c>
      <c r="S4069" s="1" t="s">
        <v>154</v>
      </c>
      <c r="T4069" s="1" t="s">
        <v>5057</v>
      </c>
      <c r="U4069" s="1" t="s">
        <v>31</v>
      </c>
      <c r="V4069" s="1" t="s">
        <v>48</v>
      </c>
      <c r="W4069" s="1" t="s">
        <v>876</v>
      </c>
      <c r="X4069" s="1" t="s">
        <v>48</v>
      </c>
      <c r="Y4069" s="1" t="s">
        <v>5058</v>
      </c>
      <c r="Z4069" s="1" t="s">
        <v>31</v>
      </c>
      <c r="AA4069" s="1">
        <v>92.879997253417969</v>
      </c>
      <c r="AC4069" s="1">
        <f t="shared" si="640"/>
        <v>67.419997253417961</v>
      </c>
      <c r="AD4069" s="16">
        <f t="shared" si="638"/>
        <v>1</v>
      </c>
      <c r="AE4069" s="17">
        <f t="shared" si="641"/>
        <v>8.5000000000000006E-2</v>
      </c>
      <c r="AF4069">
        <f t="shared" si="642"/>
        <v>7.8947997665405278</v>
      </c>
      <c r="AG4069" s="16">
        <f t="shared" si="639"/>
        <v>1</v>
      </c>
      <c r="AH4069" s="17">
        <f t="shared" si="636"/>
        <v>0.185</v>
      </c>
      <c r="AI4069">
        <f t="shared" si="644"/>
        <v>12.472699491882322</v>
      </c>
      <c r="AJ4069">
        <f t="shared" si="645"/>
        <v>20.36749925842285</v>
      </c>
      <c r="AK4069" s="18">
        <f t="shared" si="643"/>
        <v>87.787496511840814</v>
      </c>
      <c r="AL4069" s="19">
        <f t="shared" si="637"/>
        <v>5.092500741577151</v>
      </c>
    </row>
    <row r="4070" spans="1:38">
      <c r="A4070" t="s">
        <v>5044</v>
      </c>
      <c r="B4070" t="s">
        <v>469</v>
      </c>
      <c r="C4070" t="s">
        <v>5827</v>
      </c>
      <c r="D4070" t="s">
        <v>470</v>
      </c>
      <c r="E4070" t="s">
        <v>5001</v>
      </c>
      <c r="F4070" t="s">
        <v>1330</v>
      </c>
      <c r="G4070" s="4" t="s">
        <v>5920</v>
      </c>
      <c r="H4070" s="4" t="s">
        <v>557</v>
      </c>
      <c r="I4070" s="4" t="s">
        <v>48</v>
      </c>
      <c r="J4070" s="4" t="s">
        <v>161</v>
      </c>
      <c r="K4070" s="4" t="s">
        <v>6274</v>
      </c>
      <c r="L4070" s="4" t="s">
        <v>6274</v>
      </c>
      <c r="M4070" s="87">
        <v>1</v>
      </c>
      <c r="N4070" t="s">
        <v>1331</v>
      </c>
      <c r="O4070" t="s">
        <v>1332</v>
      </c>
      <c r="P4070" t="s">
        <v>27</v>
      </c>
      <c r="Q4070" s="1" t="s">
        <v>66</v>
      </c>
      <c r="R4070" s="1">
        <v>23.120000839233398</v>
      </c>
      <c r="S4070" s="1" t="s">
        <v>1333</v>
      </c>
      <c r="T4070" s="1" t="s">
        <v>5059</v>
      </c>
      <c r="U4070" s="1" t="s">
        <v>31</v>
      </c>
      <c r="V4070" s="1" t="s">
        <v>32</v>
      </c>
      <c r="W4070" s="1" t="s">
        <v>31</v>
      </c>
      <c r="X4070" s="1" t="s">
        <v>32</v>
      </c>
      <c r="Y4070" s="1" t="s">
        <v>31</v>
      </c>
      <c r="Z4070" s="1" t="s">
        <v>31</v>
      </c>
      <c r="AA4070" s="1">
        <v>46.240001678466797</v>
      </c>
      <c r="AC4070" s="1">
        <f t="shared" si="640"/>
        <v>36.990001678466797</v>
      </c>
      <c r="AD4070" s="16">
        <f t="shared" si="638"/>
        <v>0</v>
      </c>
      <c r="AE4070" s="17">
        <f t="shared" si="641"/>
        <v>0</v>
      </c>
      <c r="AF4070">
        <f t="shared" si="642"/>
        <v>0</v>
      </c>
      <c r="AG4070" s="16">
        <f t="shared" si="639"/>
        <v>0</v>
      </c>
      <c r="AH4070" s="17">
        <f t="shared" si="636"/>
        <v>0</v>
      </c>
      <c r="AI4070">
        <f t="shared" si="644"/>
        <v>0</v>
      </c>
      <c r="AJ4070">
        <f t="shared" si="645"/>
        <v>0</v>
      </c>
      <c r="AK4070" s="18">
        <f t="shared" si="643"/>
        <v>36.990001678466797</v>
      </c>
      <c r="AL4070" s="19">
        <f t="shared" si="637"/>
        <v>9.25</v>
      </c>
    </row>
    <row r="4071" spans="1:38">
      <c r="A4071" t="s">
        <v>5044</v>
      </c>
      <c r="B4071" t="s">
        <v>469</v>
      </c>
      <c r="C4071" t="s">
        <v>5827</v>
      </c>
      <c r="D4071" t="s">
        <v>470</v>
      </c>
      <c r="E4071" t="s">
        <v>5001</v>
      </c>
      <c r="F4071" t="s">
        <v>1455</v>
      </c>
      <c r="G4071" s="4" t="s">
        <v>6106</v>
      </c>
      <c r="H4071" s="4" t="s">
        <v>1535</v>
      </c>
      <c r="I4071" s="4" t="s">
        <v>28</v>
      </c>
      <c r="J4071" s="4" t="s">
        <v>6287</v>
      </c>
      <c r="K4071" s="4" t="s">
        <v>359</v>
      </c>
      <c r="L4071" s="4" t="s">
        <v>6274</v>
      </c>
      <c r="M4071" s="86">
        <v>0</v>
      </c>
      <c r="N4071" t="s">
        <v>1456</v>
      </c>
      <c r="O4071" t="s">
        <v>1457</v>
      </c>
      <c r="P4071" t="s">
        <v>27</v>
      </c>
      <c r="Q4071" s="1" t="s">
        <v>74</v>
      </c>
      <c r="R4071" s="1">
        <v>68</v>
      </c>
      <c r="S4071" s="1" t="s">
        <v>154</v>
      </c>
      <c r="T4071" s="1" t="s">
        <v>5060</v>
      </c>
      <c r="U4071" s="1" t="s">
        <v>31</v>
      </c>
      <c r="V4071" s="1" t="s">
        <v>48</v>
      </c>
      <c r="W4071" s="1" t="s">
        <v>1495</v>
      </c>
      <c r="X4071" s="1" t="s">
        <v>48</v>
      </c>
      <c r="Y4071" s="1" t="s">
        <v>5061</v>
      </c>
      <c r="Z4071" s="1" t="s">
        <v>31</v>
      </c>
      <c r="AA4071" s="1">
        <v>68</v>
      </c>
      <c r="AC4071" s="1">
        <f t="shared" si="640"/>
        <v>49.37</v>
      </c>
      <c r="AD4071" s="16">
        <f t="shared" si="638"/>
        <v>1</v>
      </c>
      <c r="AE4071" s="17">
        <f t="shared" si="641"/>
        <v>8.5000000000000006E-2</v>
      </c>
      <c r="AF4071">
        <f t="shared" si="642"/>
        <v>5.78</v>
      </c>
      <c r="AG4071" s="16">
        <f t="shared" si="639"/>
        <v>1</v>
      </c>
      <c r="AH4071" s="17">
        <f t="shared" si="636"/>
        <v>0.185</v>
      </c>
      <c r="AI4071">
        <f t="shared" si="644"/>
        <v>9.1334499999999998</v>
      </c>
      <c r="AJ4071">
        <f t="shared" si="645"/>
        <v>14.913450000000001</v>
      </c>
      <c r="AK4071" s="18">
        <f t="shared" si="643"/>
        <v>64.283450000000002</v>
      </c>
      <c r="AL4071" s="19">
        <f t="shared" si="637"/>
        <v>3.716549999999998</v>
      </c>
    </row>
    <row r="4072" spans="1:38">
      <c r="A4072" t="s">
        <v>5044</v>
      </c>
      <c r="B4072" t="s">
        <v>469</v>
      </c>
      <c r="C4072" t="s">
        <v>5827</v>
      </c>
      <c r="D4072" t="s">
        <v>470</v>
      </c>
      <c r="E4072" t="s">
        <v>5001</v>
      </c>
      <c r="F4072" t="s">
        <v>5062</v>
      </c>
      <c r="G4072" s="4" t="s">
        <v>6068</v>
      </c>
      <c r="H4072" s="4" t="s">
        <v>1535</v>
      </c>
      <c r="I4072" s="4" t="s">
        <v>381</v>
      </c>
      <c r="J4072" s="4" t="s">
        <v>225</v>
      </c>
      <c r="K4072" s="4" t="s">
        <v>359</v>
      </c>
      <c r="L4072" s="4" t="s">
        <v>6274</v>
      </c>
      <c r="M4072" s="86">
        <v>0</v>
      </c>
      <c r="N4072" t="s">
        <v>2544</v>
      </c>
      <c r="O4072" t="s">
        <v>5063</v>
      </c>
      <c r="P4072" t="s">
        <v>27</v>
      </c>
      <c r="Q4072" s="1" t="s">
        <v>66</v>
      </c>
      <c r="R4072" s="1">
        <v>21.290000915527344</v>
      </c>
      <c r="S4072" s="1" t="s">
        <v>154</v>
      </c>
      <c r="T4072" s="1" t="s">
        <v>2364</v>
      </c>
      <c r="U4072" s="1" t="s">
        <v>31</v>
      </c>
      <c r="V4072" s="1" t="s">
        <v>48</v>
      </c>
      <c r="W4072" s="1" t="s">
        <v>156</v>
      </c>
      <c r="X4072" s="1" t="s">
        <v>48</v>
      </c>
      <c r="Y4072" s="1" t="s">
        <v>3877</v>
      </c>
      <c r="Z4072" s="1" t="s">
        <v>31</v>
      </c>
      <c r="AA4072" s="1">
        <v>42.580001831054688</v>
      </c>
      <c r="AC4072" s="1">
        <f t="shared" si="640"/>
        <v>30.910001831054689</v>
      </c>
      <c r="AD4072" s="16">
        <f t="shared" si="638"/>
        <v>1</v>
      </c>
      <c r="AE4072" s="17">
        <f t="shared" si="641"/>
        <v>8.5000000000000006E-2</v>
      </c>
      <c r="AF4072">
        <f t="shared" si="642"/>
        <v>3.6193001556396487</v>
      </c>
      <c r="AG4072" s="16">
        <f t="shared" si="639"/>
        <v>1</v>
      </c>
      <c r="AH4072" s="17">
        <f t="shared" si="636"/>
        <v>0.185</v>
      </c>
      <c r="AI4072">
        <f t="shared" si="644"/>
        <v>5.7183503387451173</v>
      </c>
      <c r="AJ4072">
        <f t="shared" si="645"/>
        <v>9.337650494384766</v>
      </c>
      <c r="AK4072" s="18">
        <f t="shared" si="643"/>
        <v>40.247652325439454</v>
      </c>
      <c r="AL4072" s="19">
        <f t="shared" si="637"/>
        <v>2.3323495056152339</v>
      </c>
    </row>
    <row r="4073" spans="1:38">
      <c r="A4073" t="s">
        <v>5044</v>
      </c>
      <c r="B4073" t="s">
        <v>469</v>
      </c>
      <c r="C4073" t="s">
        <v>5827</v>
      </c>
      <c r="D4073" t="s">
        <v>470</v>
      </c>
      <c r="E4073" t="s">
        <v>5001</v>
      </c>
      <c r="F4073" t="s">
        <v>1797</v>
      </c>
      <c r="G4073" s="4" t="s">
        <v>6062</v>
      </c>
      <c r="H4073" s="4" t="s">
        <v>774</v>
      </c>
      <c r="I4073" s="4" t="s">
        <v>475</v>
      </c>
      <c r="J4073" s="4" t="s">
        <v>774</v>
      </c>
      <c r="K4073" s="4" t="s">
        <v>6274</v>
      </c>
      <c r="L4073" s="4" t="s">
        <v>6274</v>
      </c>
      <c r="M4073" s="87">
        <v>0.6</v>
      </c>
      <c r="N4073" t="s">
        <v>1798</v>
      </c>
      <c r="O4073" t="s">
        <v>1799</v>
      </c>
      <c r="P4073" t="s">
        <v>27</v>
      </c>
      <c r="Q4073" s="1" t="s">
        <v>130</v>
      </c>
      <c r="R4073" s="1">
        <v>6.8400001525878906</v>
      </c>
      <c r="S4073" s="1" t="s">
        <v>154</v>
      </c>
      <c r="T4073" s="1" t="s">
        <v>2825</v>
      </c>
      <c r="U4073" s="1" t="s">
        <v>31</v>
      </c>
      <c r="V4073" s="1" t="s">
        <v>32</v>
      </c>
      <c r="W4073" s="1" t="s">
        <v>31</v>
      </c>
      <c r="X4073" s="1" t="s">
        <v>32</v>
      </c>
      <c r="Y4073" s="1" t="s">
        <v>31</v>
      </c>
      <c r="Z4073" s="1" t="s">
        <v>31</v>
      </c>
      <c r="AA4073" s="1">
        <v>20.520000457763672</v>
      </c>
      <c r="AC4073" s="1">
        <f t="shared" si="640"/>
        <v>16.42000045776367</v>
      </c>
      <c r="AD4073" s="16">
        <f t="shared" si="638"/>
        <v>0.4</v>
      </c>
      <c r="AE4073" s="17">
        <f t="shared" si="641"/>
        <v>3.4000000000000002E-2</v>
      </c>
      <c r="AF4073">
        <f t="shared" si="642"/>
        <v>0.69768001556396486</v>
      </c>
      <c r="AG4073" s="16">
        <f t="shared" si="639"/>
        <v>0.4</v>
      </c>
      <c r="AH4073" s="17">
        <f t="shared" si="636"/>
        <v>7.3999999999999996E-2</v>
      </c>
      <c r="AI4073">
        <f t="shared" si="644"/>
        <v>1.2150800338745116</v>
      </c>
      <c r="AJ4073">
        <f t="shared" si="645"/>
        <v>1.9127600494384764</v>
      </c>
      <c r="AK4073" s="18">
        <f t="shared" si="643"/>
        <v>18.332760507202146</v>
      </c>
      <c r="AL4073" s="19">
        <f t="shared" si="637"/>
        <v>2.1872399505615232</v>
      </c>
    </row>
    <row r="4074" spans="1:38">
      <c r="A4074" t="s">
        <v>5044</v>
      </c>
      <c r="B4074" t="s">
        <v>469</v>
      </c>
      <c r="C4074" t="s">
        <v>5827</v>
      </c>
      <c r="D4074" t="s">
        <v>470</v>
      </c>
      <c r="E4074" t="s">
        <v>5001</v>
      </c>
      <c r="F4074" t="s">
        <v>4621</v>
      </c>
      <c r="G4074" s="4" t="s">
        <v>6062</v>
      </c>
      <c r="H4074" s="4" t="s">
        <v>774</v>
      </c>
      <c r="I4074" s="4" t="s">
        <v>475</v>
      </c>
      <c r="J4074" s="4" t="s">
        <v>774</v>
      </c>
      <c r="K4074" s="4" t="s">
        <v>6274</v>
      </c>
      <c r="L4074" s="4" t="s">
        <v>6274</v>
      </c>
      <c r="M4074" s="87">
        <v>0.6</v>
      </c>
      <c r="N4074" t="s">
        <v>4622</v>
      </c>
      <c r="O4074" t="s">
        <v>4623</v>
      </c>
      <c r="P4074" t="s">
        <v>27</v>
      </c>
      <c r="Q4074" s="1" t="s">
        <v>74</v>
      </c>
      <c r="R4074" s="1">
        <v>109.80000305175781</v>
      </c>
      <c r="S4074" s="1" t="s">
        <v>29</v>
      </c>
      <c r="T4074" s="1" t="s">
        <v>3176</v>
      </c>
      <c r="U4074" s="1" t="s">
        <v>31</v>
      </c>
      <c r="V4074" s="1" t="s">
        <v>32</v>
      </c>
      <c r="W4074" s="1" t="s">
        <v>31</v>
      </c>
      <c r="X4074" s="1" t="s">
        <v>32</v>
      </c>
      <c r="Y4074" s="1" t="s">
        <v>31</v>
      </c>
      <c r="Z4074" s="1" t="s">
        <v>31</v>
      </c>
      <c r="AA4074" s="1">
        <v>109.80000305175781</v>
      </c>
      <c r="AC4074" s="1">
        <f t="shared" si="640"/>
        <v>102.11000305175781</v>
      </c>
      <c r="AD4074" s="16">
        <f t="shared" si="638"/>
        <v>0.4</v>
      </c>
      <c r="AE4074" s="17">
        <f t="shared" si="641"/>
        <v>3.4000000000000002E-2</v>
      </c>
      <c r="AF4074">
        <f t="shared" si="642"/>
        <v>3.7332001037597657</v>
      </c>
      <c r="AG4074" s="16">
        <f t="shared" si="639"/>
        <v>0.4</v>
      </c>
      <c r="AH4074" s="17">
        <f t="shared" si="636"/>
        <v>7.3999999999999996E-2</v>
      </c>
      <c r="AI4074">
        <f t="shared" si="644"/>
        <v>7.5561402258300783</v>
      </c>
      <c r="AJ4074">
        <f t="shared" si="645"/>
        <v>11.289340329589844</v>
      </c>
      <c r="AK4074" s="18">
        <f t="shared" si="643"/>
        <v>113.39934338134766</v>
      </c>
      <c r="AL4074" s="19">
        <f t="shared" si="637"/>
        <v>-3.5993403295898441</v>
      </c>
    </row>
    <row r="4075" spans="1:38">
      <c r="A4075" t="s">
        <v>5044</v>
      </c>
      <c r="B4075" t="s">
        <v>469</v>
      </c>
      <c r="C4075" t="s">
        <v>5827</v>
      </c>
      <c r="D4075" t="s">
        <v>470</v>
      </c>
      <c r="E4075" t="s">
        <v>5001</v>
      </c>
      <c r="F4075" t="s">
        <v>2586</v>
      </c>
      <c r="G4075" s="4" t="s">
        <v>6126</v>
      </c>
      <c r="H4075" s="4" t="s">
        <v>6291</v>
      </c>
      <c r="I4075" s="4" t="s">
        <v>240</v>
      </c>
      <c r="J4075" s="4" t="s">
        <v>774</v>
      </c>
      <c r="K4075" s="4" t="s">
        <v>359</v>
      </c>
      <c r="L4075" s="4" t="s">
        <v>6274</v>
      </c>
      <c r="M4075" s="86">
        <v>0</v>
      </c>
      <c r="N4075" t="s">
        <v>2587</v>
      </c>
      <c r="O4075" t="s">
        <v>2588</v>
      </c>
      <c r="P4075" t="s">
        <v>27</v>
      </c>
      <c r="Q4075" s="1" t="s">
        <v>74</v>
      </c>
      <c r="R4075" s="1">
        <v>2.809999942779541</v>
      </c>
      <c r="S4075" s="1" t="s">
        <v>154</v>
      </c>
      <c r="T4075" s="1" t="s">
        <v>156</v>
      </c>
      <c r="U4075" s="1" t="s">
        <v>31</v>
      </c>
      <c r="V4075" s="1" t="s">
        <v>48</v>
      </c>
      <c r="W4075" s="1" t="s">
        <v>508</v>
      </c>
      <c r="X4075" s="1" t="s">
        <v>48</v>
      </c>
      <c r="Y4075" s="1" t="s">
        <v>1501</v>
      </c>
      <c r="Z4075" s="1" t="s">
        <v>31</v>
      </c>
      <c r="AA4075" s="1">
        <v>2.809999942779541</v>
      </c>
      <c r="AC4075" s="1">
        <f t="shared" si="640"/>
        <v>2.039999942779541</v>
      </c>
      <c r="AD4075" s="16">
        <f t="shared" si="638"/>
        <v>1</v>
      </c>
      <c r="AE4075" s="17">
        <f t="shared" si="641"/>
        <v>8.5000000000000006E-2</v>
      </c>
      <c r="AF4075">
        <f t="shared" si="642"/>
        <v>0.23884999513626101</v>
      </c>
      <c r="AG4075" s="16">
        <f t="shared" si="639"/>
        <v>1</v>
      </c>
      <c r="AH4075" s="17">
        <f t="shared" si="636"/>
        <v>0.185</v>
      </c>
      <c r="AI4075">
        <f t="shared" si="644"/>
        <v>0.3773999894142151</v>
      </c>
      <c r="AJ4075">
        <f t="shared" si="645"/>
        <v>0.61624998455047608</v>
      </c>
      <c r="AK4075" s="18">
        <f t="shared" si="643"/>
        <v>2.6562499273300171</v>
      </c>
      <c r="AL4075" s="19">
        <f t="shared" si="637"/>
        <v>0.15375001544952405</v>
      </c>
    </row>
    <row r="4076" spans="1:38">
      <c r="A4076" t="s">
        <v>5044</v>
      </c>
      <c r="B4076" t="s">
        <v>469</v>
      </c>
      <c r="C4076" t="s">
        <v>5827</v>
      </c>
      <c r="D4076" t="s">
        <v>470</v>
      </c>
      <c r="E4076" t="s">
        <v>5001</v>
      </c>
      <c r="F4076" t="s">
        <v>2589</v>
      </c>
      <c r="G4076" s="4" t="s">
        <v>6164</v>
      </c>
      <c r="H4076" s="4" t="s">
        <v>161</v>
      </c>
      <c r="I4076" s="4" t="s">
        <v>557</v>
      </c>
      <c r="J4076" s="4" t="s">
        <v>153</v>
      </c>
      <c r="K4076" s="4" t="s">
        <v>6274</v>
      </c>
      <c r="L4076" s="4" t="s">
        <v>6274</v>
      </c>
      <c r="M4076" s="87">
        <v>0.6</v>
      </c>
      <c r="N4076" t="s">
        <v>2590</v>
      </c>
      <c r="O4076" t="s">
        <v>2591</v>
      </c>
      <c r="P4076" t="s">
        <v>27</v>
      </c>
      <c r="Q4076" s="1" t="s">
        <v>84</v>
      </c>
      <c r="R4076" s="1">
        <v>4.9800000190734863</v>
      </c>
      <c r="S4076" s="1" t="s">
        <v>154</v>
      </c>
      <c r="T4076" s="1" t="s">
        <v>1973</v>
      </c>
      <c r="U4076" s="1" t="s">
        <v>31</v>
      </c>
      <c r="V4076" s="1" t="s">
        <v>48</v>
      </c>
      <c r="W4076" s="1" t="s">
        <v>338</v>
      </c>
      <c r="X4076" s="1" t="s">
        <v>48</v>
      </c>
      <c r="Y4076" s="1" t="s">
        <v>485</v>
      </c>
      <c r="Z4076" s="1" t="s">
        <v>31</v>
      </c>
      <c r="AA4076" s="1">
        <v>19.920000076293945</v>
      </c>
      <c r="AC4076" s="1">
        <f t="shared" si="640"/>
        <v>14.470000076293946</v>
      </c>
      <c r="AD4076" s="16">
        <f t="shared" si="638"/>
        <v>0.4</v>
      </c>
      <c r="AE4076" s="17">
        <f t="shared" si="641"/>
        <v>3.4000000000000002E-2</v>
      </c>
      <c r="AF4076">
        <f t="shared" si="642"/>
        <v>0.67728000259399423</v>
      </c>
      <c r="AG4076" s="16">
        <f t="shared" si="639"/>
        <v>0.4</v>
      </c>
      <c r="AH4076" s="17">
        <f t="shared" si="636"/>
        <v>7.3999999999999996E-2</v>
      </c>
      <c r="AI4076">
        <f t="shared" si="644"/>
        <v>1.0707800056457519</v>
      </c>
      <c r="AJ4076">
        <f t="shared" si="645"/>
        <v>1.7480600082397462</v>
      </c>
      <c r="AK4076" s="18">
        <f t="shared" si="643"/>
        <v>16.218060084533693</v>
      </c>
      <c r="AL4076" s="19">
        <f t="shared" si="637"/>
        <v>3.7019399917602538</v>
      </c>
    </row>
    <row r="4077" spans="1:38">
      <c r="A4077" t="s">
        <v>5044</v>
      </c>
      <c r="B4077" t="s">
        <v>469</v>
      </c>
      <c r="C4077" t="s">
        <v>5827</v>
      </c>
      <c r="D4077" t="s">
        <v>470</v>
      </c>
      <c r="E4077" t="s">
        <v>5001</v>
      </c>
      <c r="F4077" t="s">
        <v>5064</v>
      </c>
      <c r="G4077" s="4" t="s">
        <v>6248</v>
      </c>
      <c r="H4077" s="4" t="s">
        <v>28</v>
      </c>
      <c r="I4077" s="4" t="s">
        <v>557</v>
      </c>
      <c r="J4077" s="4" t="s">
        <v>6283</v>
      </c>
      <c r="K4077" s="4" t="s">
        <v>6274</v>
      </c>
      <c r="L4077" s="4" t="s">
        <v>6274</v>
      </c>
      <c r="M4077" s="87">
        <v>0.6</v>
      </c>
      <c r="N4077" t="s">
        <v>5065</v>
      </c>
      <c r="O4077" t="s">
        <v>5066</v>
      </c>
      <c r="P4077" t="s">
        <v>315</v>
      </c>
      <c r="Q4077" s="1" t="s">
        <v>74</v>
      </c>
      <c r="R4077" s="1">
        <v>20.370000839233398</v>
      </c>
      <c r="S4077" s="1" t="s">
        <v>226</v>
      </c>
      <c r="T4077" s="1" t="s">
        <v>31</v>
      </c>
      <c r="U4077" s="1" t="s">
        <v>31</v>
      </c>
      <c r="V4077" s="1" t="s">
        <v>48</v>
      </c>
      <c r="W4077" s="1" t="s">
        <v>805</v>
      </c>
      <c r="X4077" s="1" t="s">
        <v>48</v>
      </c>
      <c r="Y4077" s="1" t="s">
        <v>2302</v>
      </c>
      <c r="Z4077" s="1" t="s">
        <v>31</v>
      </c>
      <c r="AA4077" s="1">
        <v>20.370000839233398</v>
      </c>
      <c r="AC4077" s="1">
        <f t="shared" si="640"/>
        <v>18.480000839233398</v>
      </c>
      <c r="AD4077" s="16">
        <f t="shared" si="638"/>
        <v>0.4</v>
      </c>
      <c r="AE4077" s="17">
        <f t="shared" si="641"/>
        <v>3.4000000000000002E-2</v>
      </c>
      <c r="AF4077">
        <f t="shared" si="642"/>
        <v>0.69258002853393563</v>
      </c>
      <c r="AG4077" s="16">
        <f t="shared" si="639"/>
        <v>0.4</v>
      </c>
      <c r="AH4077" s="17">
        <f t="shared" si="636"/>
        <v>7.3999999999999996E-2</v>
      </c>
      <c r="AI4077">
        <f t="shared" si="644"/>
        <v>1.3675200621032715</v>
      </c>
      <c r="AJ4077">
        <f t="shared" si="645"/>
        <v>2.0601000906372073</v>
      </c>
      <c r="AK4077" s="18">
        <f t="shared" si="643"/>
        <v>20.540100929870604</v>
      </c>
      <c r="AL4077" s="19">
        <f t="shared" si="637"/>
        <v>-0.17010009063720721</v>
      </c>
    </row>
    <row r="4078" spans="1:38">
      <c r="A4078" t="s">
        <v>5044</v>
      </c>
      <c r="B4078" t="s">
        <v>469</v>
      </c>
      <c r="C4078" t="s">
        <v>5827</v>
      </c>
      <c r="D4078" t="s">
        <v>470</v>
      </c>
      <c r="E4078" t="s">
        <v>5001</v>
      </c>
      <c r="F4078" t="s">
        <v>5067</v>
      </c>
      <c r="G4078" s="4" t="s">
        <v>6235</v>
      </c>
      <c r="H4078" s="4" t="s">
        <v>28</v>
      </c>
      <c r="I4078" s="4" t="s">
        <v>1159</v>
      </c>
      <c r="J4078" s="4" t="s">
        <v>370</v>
      </c>
      <c r="K4078" s="4" t="s">
        <v>6274</v>
      </c>
      <c r="L4078" s="4" t="s">
        <v>6274</v>
      </c>
      <c r="M4078" s="87">
        <v>0.6</v>
      </c>
      <c r="N4078" t="s">
        <v>5068</v>
      </c>
      <c r="O4078" t="s">
        <v>5069</v>
      </c>
      <c r="P4078" t="s">
        <v>27</v>
      </c>
      <c r="Q4078" s="1" t="s">
        <v>74</v>
      </c>
      <c r="R4078" s="1">
        <v>19.450000762939453</v>
      </c>
      <c r="S4078" s="1" t="s">
        <v>154</v>
      </c>
      <c r="T4078" s="1" t="s">
        <v>5070</v>
      </c>
      <c r="U4078" s="1" t="s">
        <v>31</v>
      </c>
      <c r="V4078" s="1" t="s">
        <v>48</v>
      </c>
      <c r="W4078" s="1" t="s">
        <v>338</v>
      </c>
      <c r="X4078" s="1" t="s">
        <v>48</v>
      </c>
      <c r="Y4078" s="1" t="s">
        <v>1248</v>
      </c>
      <c r="Z4078" s="1" t="s">
        <v>31</v>
      </c>
      <c r="AA4078" s="1">
        <v>19.450000762939453</v>
      </c>
      <c r="AC4078" s="1">
        <f t="shared" si="640"/>
        <v>14.120000762939453</v>
      </c>
      <c r="AD4078" s="16">
        <f t="shared" si="638"/>
        <v>0.4</v>
      </c>
      <c r="AE4078" s="17">
        <f t="shared" si="641"/>
        <v>3.4000000000000002E-2</v>
      </c>
      <c r="AF4078">
        <f t="shared" si="642"/>
        <v>0.66130002593994142</v>
      </c>
      <c r="AG4078" s="16">
        <f t="shared" si="639"/>
        <v>0.4</v>
      </c>
      <c r="AH4078" s="17">
        <f t="shared" si="636"/>
        <v>7.3999999999999996E-2</v>
      </c>
      <c r="AI4078">
        <f t="shared" si="644"/>
        <v>1.0448800564575196</v>
      </c>
      <c r="AJ4078">
        <f t="shared" si="645"/>
        <v>1.7061800823974611</v>
      </c>
      <c r="AK4078" s="18">
        <f t="shared" si="643"/>
        <v>15.826180845336914</v>
      </c>
      <c r="AL4078" s="19">
        <f t="shared" si="637"/>
        <v>3.623819917602539</v>
      </c>
    </row>
    <row r="4079" spans="1:38">
      <c r="A4079" t="s">
        <v>5044</v>
      </c>
      <c r="B4079" t="s">
        <v>469</v>
      </c>
      <c r="C4079" t="s">
        <v>5827</v>
      </c>
      <c r="D4079" t="s">
        <v>470</v>
      </c>
      <c r="E4079" t="s">
        <v>5001</v>
      </c>
      <c r="F4079" t="s">
        <v>5071</v>
      </c>
      <c r="G4079" s="4" t="s">
        <v>6182</v>
      </c>
      <c r="H4079" s="4" t="s">
        <v>1436</v>
      </c>
      <c r="I4079" s="4" t="s">
        <v>6275</v>
      </c>
      <c r="J4079" s="4" t="s">
        <v>6278</v>
      </c>
      <c r="K4079" s="4" t="s">
        <v>6274</v>
      </c>
      <c r="L4079" s="4" t="s">
        <v>6274</v>
      </c>
      <c r="M4079" s="86">
        <v>0</v>
      </c>
      <c r="N4079" t="s">
        <v>5072</v>
      </c>
      <c r="O4079" t="s">
        <v>5073</v>
      </c>
      <c r="P4079" t="s">
        <v>27</v>
      </c>
      <c r="Q4079" s="1" t="s">
        <v>74</v>
      </c>
      <c r="R4079" s="1">
        <v>28.280000686645508</v>
      </c>
      <c r="S4079" s="1" t="s">
        <v>154</v>
      </c>
      <c r="T4079" s="1" t="s">
        <v>5074</v>
      </c>
      <c r="U4079" s="1" t="s">
        <v>31</v>
      </c>
      <c r="V4079" s="1" t="s">
        <v>48</v>
      </c>
      <c r="W4079" s="1" t="s">
        <v>2638</v>
      </c>
      <c r="X4079" s="1" t="s">
        <v>48</v>
      </c>
      <c r="Y4079" s="1" t="s">
        <v>4327</v>
      </c>
      <c r="Z4079" s="1" t="s">
        <v>31</v>
      </c>
      <c r="AA4079" s="1">
        <v>28.280000686645508</v>
      </c>
      <c r="AC4079" s="1">
        <f t="shared" si="640"/>
        <v>20.530000686645508</v>
      </c>
      <c r="AD4079" s="16">
        <f t="shared" si="638"/>
        <v>1</v>
      </c>
      <c r="AE4079" s="17">
        <f t="shared" si="641"/>
        <v>8.5000000000000006E-2</v>
      </c>
      <c r="AF4079">
        <f t="shared" si="642"/>
        <v>2.4038000583648684</v>
      </c>
      <c r="AG4079" s="16">
        <f t="shared" si="639"/>
        <v>1</v>
      </c>
      <c r="AH4079" s="17">
        <f t="shared" si="636"/>
        <v>0.185</v>
      </c>
      <c r="AI4079">
        <f t="shared" si="644"/>
        <v>3.7980501270294189</v>
      </c>
      <c r="AJ4079">
        <f t="shared" si="645"/>
        <v>6.2018501853942869</v>
      </c>
      <c r="AK4079" s="18">
        <f t="shared" si="643"/>
        <v>26.731850872039793</v>
      </c>
      <c r="AL4079" s="19">
        <f t="shared" si="637"/>
        <v>1.5481498146057131</v>
      </c>
    </row>
    <row r="4080" spans="1:38">
      <c r="A4080" t="s">
        <v>5044</v>
      </c>
      <c r="B4080" t="s">
        <v>469</v>
      </c>
      <c r="C4080" t="s">
        <v>5827</v>
      </c>
      <c r="D4080" t="s">
        <v>470</v>
      </c>
      <c r="E4080" t="s">
        <v>5001</v>
      </c>
      <c r="F4080" t="s">
        <v>1806</v>
      </c>
      <c r="G4080" s="4" t="s">
        <v>6099</v>
      </c>
      <c r="H4080" s="4" t="s">
        <v>28</v>
      </c>
      <c r="I4080" s="4" t="s">
        <v>1159</v>
      </c>
      <c r="J4080" s="4" t="s">
        <v>28</v>
      </c>
      <c r="K4080" s="4" t="s">
        <v>6274</v>
      </c>
      <c r="L4080" s="4" t="s">
        <v>6274</v>
      </c>
      <c r="M4080" s="87">
        <v>0.6</v>
      </c>
      <c r="N4080" t="s">
        <v>1807</v>
      </c>
      <c r="O4080" t="s">
        <v>1808</v>
      </c>
      <c r="P4080" t="s">
        <v>315</v>
      </c>
      <c r="Q4080" s="1" t="s">
        <v>66</v>
      </c>
      <c r="R4080" s="1">
        <v>7.4600000381469727</v>
      </c>
      <c r="S4080" s="1" t="s">
        <v>226</v>
      </c>
      <c r="T4080" s="1" t="s">
        <v>31</v>
      </c>
      <c r="U4080" s="1" t="s">
        <v>31</v>
      </c>
      <c r="V4080" s="1" t="s">
        <v>48</v>
      </c>
      <c r="W4080" s="1" t="s">
        <v>350</v>
      </c>
      <c r="X4080" s="1" t="s">
        <v>48</v>
      </c>
      <c r="Y4080" s="1" t="s">
        <v>351</v>
      </c>
      <c r="Z4080" s="1" t="s">
        <v>31</v>
      </c>
      <c r="AA4080" s="1">
        <v>14.920000076293945</v>
      </c>
      <c r="AC4080" s="1">
        <f t="shared" si="640"/>
        <v>13.540000076293946</v>
      </c>
      <c r="AD4080" s="16">
        <f t="shared" si="638"/>
        <v>0.4</v>
      </c>
      <c r="AE4080" s="17">
        <f t="shared" si="641"/>
        <v>3.4000000000000002E-2</v>
      </c>
      <c r="AF4080">
        <f t="shared" si="642"/>
        <v>0.50728000259399419</v>
      </c>
      <c r="AG4080" s="16">
        <f t="shared" si="639"/>
        <v>0.4</v>
      </c>
      <c r="AH4080" s="17">
        <f t="shared" si="636"/>
        <v>7.3999999999999996E-2</v>
      </c>
      <c r="AI4080">
        <f t="shared" si="644"/>
        <v>1.001960005645752</v>
      </c>
      <c r="AJ4080">
        <f t="shared" si="645"/>
        <v>1.5092400082397464</v>
      </c>
      <c r="AK4080" s="18">
        <f t="shared" si="643"/>
        <v>15.049240084533693</v>
      </c>
      <c r="AL4080" s="19">
        <f t="shared" si="637"/>
        <v>-0.12924000823974646</v>
      </c>
    </row>
    <row r="4081" spans="1:38">
      <c r="A4081" t="s">
        <v>5044</v>
      </c>
      <c r="B4081" t="s">
        <v>469</v>
      </c>
      <c r="C4081" t="s">
        <v>5827</v>
      </c>
      <c r="D4081" t="s">
        <v>470</v>
      </c>
      <c r="E4081" t="s">
        <v>5001</v>
      </c>
      <c r="F4081" t="s">
        <v>2594</v>
      </c>
      <c r="G4081" s="4" t="s">
        <v>5923</v>
      </c>
      <c r="H4081" s="4" t="s">
        <v>240</v>
      </c>
      <c r="I4081" s="4" t="s">
        <v>93</v>
      </c>
      <c r="J4081" s="4" t="s">
        <v>1663</v>
      </c>
      <c r="K4081" s="4" t="s">
        <v>359</v>
      </c>
      <c r="L4081" s="4" t="s">
        <v>359</v>
      </c>
      <c r="M4081" s="87">
        <v>0.6</v>
      </c>
      <c r="N4081" t="s">
        <v>2595</v>
      </c>
      <c r="O4081" t="s">
        <v>2596</v>
      </c>
      <c r="P4081" t="s">
        <v>27</v>
      </c>
      <c r="Q4081" s="1" t="s">
        <v>74</v>
      </c>
      <c r="R4081" s="1">
        <v>9.3199996948242188</v>
      </c>
      <c r="S4081" s="1" t="s">
        <v>154</v>
      </c>
      <c r="T4081" s="1" t="s">
        <v>1215</v>
      </c>
      <c r="U4081" s="1" t="s">
        <v>31</v>
      </c>
      <c r="V4081" s="1" t="s">
        <v>32</v>
      </c>
      <c r="W4081" s="1" t="s">
        <v>31</v>
      </c>
      <c r="X4081" s="1" t="s">
        <v>32</v>
      </c>
      <c r="Y4081" s="1" t="s">
        <v>31</v>
      </c>
      <c r="Z4081" s="1" t="s">
        <v>31</v>
      </c>
      <c r="AA4081" s="1">
        <v>9.3199996948242188</v>
      </c>
      <c r="AC4081" s="1">
        <f t="shared" si="640"/>
        <v>7.4599996948242184</v>
      </c>
      <c r="AD4081" s="16">
        <f t="shared" si="638"/>
        <v>0.4</v>
      </c>
      <c r="AE4081" s="17">
        <f t="shared" si="641"/>
        <v>3.4000000000000002E-2</v>
      </c>
      <c r="AF4081">
        <f t="shared" si="642"/>
        <v>0.31687998962402347</v>
      </c>
      <c r="AG4081" s="16">
        <f t="shared" si="639"/>
        <v>0.4</v>
      </c>
      <c r="AH4081" s="17">
        <f t="shared" si="636"/>
        <v>7.3999999999999996E-2</v>
      </c>
      <c r="AI4081">
        <f t="shared" si="644"/>
        <v>0.55203997741699218</v>
      </c>
      <c r="AJ4081">
        <f t="shared" si="645"/>
        <v>0.86891996704101571</v>
      </c>
      <c r="AK4081" s="18">
        <f t="shared" si="643"/>
        <v>8.3289196618652337</v>
      </c>
      <c r="AL4081" s="19">
        <f t="shared" si="637"/>
        <v>0.99108003295898439</v>
      </c>
    </row>
    <row r="4082" spans="1:38">
      <c r="A4082" t="s">
        <v>5044</v>
      </c>
      <c r="B4082" t="s">
        <v>469</v>
      </c>
      <c r="C4082" t="s">
        <v>5827</v>
      </c>
      <c r="D4082" t="s">
        <v>470</v>
      </c>
      <c r="E4082" t="s">
        <v>5001</v>
      </c>
      <c r="F4082" t="s">
        <v>5075</v>
      </c>
      <c r="G4082" s="4" t="s">
        <v>6100</v>
      </c>
      <c r="H4082" s="4" t="s">
        <v>28</v>
      </c>
      <c r="I4082" s="4" t="s">
        <v>1159</v>
      </c>
      <c r="J4082" s="4" t="s">
        <v>2234</v>
      </c>
      <c r="K4082" s="4" t="s">
        <v>6274</v>
      </c>
      <c r="L4082" s="4" t="s">
        <v>6274</v>
      </c>
      <c r="M4082" s="87">
        <v>0.6</v>
      </c>
      <c r="N4082" t="s">
        <v>5076</v>
      </c>
      <c r="O4082" t="s">
        <v>5077</v>
      </c>
      <c r="P4082" t="s">
        <v>27</v>
      </c>
      <c r="Q4082" s="1" t="s">
        <v>74</v>
      </c>
      <c r="R4082" s="1">
        <v>54.900001525878906</v>
      </c>
      <c r="S4082" s="1" t="s">
        <v>453</v>
      </c>
      <c r="T4082" s="1" t="s">
        <v>5078</v>
      </c>
      <c r="U4082" s="1" t="s">
        <v>31</v>
      </c>
      <c r="V4082" s="1" t="s">
        <v>48</v>
      </c>
      <c r="W4082" s="1" t="s">
        <v>422</v>
      </c>
      <c r="X4082" s="1" t="s">
        <v>48</v>
      </c>
      <c r="Y4082" s="1" t="s">
        <v>2643</v>
      </c>
      <c r="Z4082" s="1" t="s">
        <v>31</v>
      </c>
      <c r="AA4082" s="1">
        <v>54.900001525878906</v>
      </c>
      <c r="AC4082" s="1">
        <f t="shared" si="640"/>
        <v>39.8600015258789</v>
      </c>
      <c r="AD4082" s="16">
        <f t="shared" si="638"/>
        <v>0.4</v>
      </c>
      <c r="AE4082" s="17">
        <f t="shared" si="641"/>
        <v>3.4000000000000002E-2</v>
      </c>
      <c r="AF4082">
        <f t="shared" si="642"/>
        <v>1.8666000518798829</v>
      </c>
      <c r="AG4082" s="16">
        <f t="shared" si="639"/>
        <v>0.4</v>
      </c>
      <c r="AH4082" s="17">
        <f t="shared" si="636"/>
        <v>7.3999999999999996E-2</v>
      </c>
      <c r="AI4082">
        <f t="shared" si="644"/>
        <v>2.9496401129150382</v>
      </c>
      <c r="AJ4082">
        <f t="shared" si="645"/>
        <v>4.8162401647949213</v>
      </c>
      <c r="AK4082" s="18">
        <f t="shared" si="643"/>
        <v>44.67624169067382</v>
      </c>
      <c r="AL4082" s="19">
        <f t="shared" si="637"/>
        <v>10.22375983520508</v>
      </c>
    </row>
    <row r="4083" spans="1:38">
      <c r="A4083" t="s">
        <v>5044</v>
      </c>
      <c r="B4083" t="s">
        <v>469</v>
      </c>
      <c r="C4083" t="s">
        <v>5827</v>
      </c>
      <c r="D4083" t="s">
        <v>470</v>
      </c>
      <c r="E4083" t="s">
        <v>5001</v>
      </c>
      <c r="F4083" t="s">
        <v>1340</v>
      </c>
      <c r="G4083" s="4" t="s">
        <v>6098</v>
      </c>
      <c r="H4083" s="4" t="s">
        <v>81</v>
      </c>
      <c r="I4083" s="4" t="s">
        <v>32</v>
      </c>
      <c r="J4083" s="4" t="s">
        <v>28</v>
      </c>
      <c r="K4083" s="4" t="s">
        <v>74</v>
      </c>
      <c r="L4083" s="4" t="s">
        <v>6274</v>
      </c>
      <c r="M4083" s="87">
        <v>0.6</v>
      </c>
      <c r="N4083" t="s">
        <v>1341</v>
      </c>
      <c r="O4083" t="s">
        <v>1342</v>
      </c>
      <c r="P4083" t="s">
        <v>27</v>
      </c>
      <c r="Q4083" s="1" t="s">
        <v>81</v>
      </c>
      <c r="R4083" s="1">
        <v>4.7300000190734863</v>
      </c>
      <c r="S4083" s="1" t="s">
        <v>29</v>
      </c>
      <c r="T4083" s="1" t="s">
        <v>5079</v>
      </c>
      <c r="U4083" s="1" t="s">
        <v>31</v>
      </c>
      <c r="V4083" s="1" t="s">
        <v>32</v>
      </c>
      <c r="W4083" s="1" t="s">
        <v>31</v>
      </c>
      <c r="X4083" s="1" t="s">
        <v>32</v>
      </c>
      <c r="Y4083" s="1" t="s">
        <v>31</v>
      </c>
      <c r="Z4083" s="1" t="s">
        <v>31</v>
      </c>
      <c r="AA4083" s="1">
        <v>47.299999237060547</v>
      </c>
      <c r="AC4083" s="1">
        <f t="shared" si="640"/>
        <v>43.990000190734861</v>
      </c>
      <c r="AD4083" s="16">
        <f t="shared" si="638"/>
        <v>0.4</v>
      </c>
      <c r="AE4083" s="17">
        <f t="shared" si="641"/>
        <v>3.4000000000000002E-2</v>
      </c>
      <c r="AF4083">
        <f t="shared" si="642"/>
        <v>1.6081999740600588</v>
      </c>
      <c r="AG4083" s="16">
        <f t="shared" si="639"/>
        <v>0.4</v>
      </c>
      <c r="AH4083" s="17">
        <f t="shared" si="636"/>
        <v>7.3999999999999996E-2</v>
      </c>
      <c r="AI4083">
        <f t="shared" si="644"/>
        <v>3.2552600141143797</v>
      </c>
      <c r="AJ4083">
        <f t="shared" si="645"/>
        <v>4.8634599881744389</v>
      </c>
      <c r="AK4083" s="18">
        <f t="shared" si="643"/>
        <v>48.853460178909302</v>
      </c>
      <c r="AL4083" s="19">
        <f t="shared" si="637"/>
        <v>-1.5534599881744389</v>
      </c>
    </row>
    <row r="4084" spans="1:38">
      <c r="A4084" t="s">
        <v>5044</v>
      </c>
      <c r="B4084" t="s">
        <v>469</v>
      </c>
      <c r="C4084" t="s">
        <v>5827</v>
      </c>
      <c r="D4084" t="s">
        <v>470</v>
      </c>
      <c r="E4084" t="s">
        <v>5001</v>
      </c>
      <c r="F4084" t="s">
        <v>2989</v>
      </c>
      <c r="G4084" s="4" t="s">
        <v>5888</v>
      </c>
      <c r="H4084" s="4" t="s">
        <v>6275</v>
      </c>
      <c r="I4084" s="4" t="s">
        <v>48</v>
      </c>
      <c r="J4084" s="4" t="s">
        <v>225</v>
      </c>
      <c r="K4084" s="4" t="s">
        <v>6274</v>
      </c>
      <c r="L4084" s="4" t="s">
        <v>6274</v>
      </c>
      <c r="M4084" s="87">
        <v>1</v>
      </c>
      <c r="N4084" t="s">
        <v>2990</v>
      </c>
      <c r="O4084" t="s">
        <v>2991</v>
      </c>
      <c r="P4084" t="s">
        <v>27</v>
      </c>
      <c r="Q4084" s="1" t="s">
        <v>1040</v>
      </c>
      <c r="R4084" s="1">
        <v>27</v>
      </c>
      <c r="S4084" s="1" t="s">
        <v>29</v>
      </c>
      <c r="T4084" s="1" t="s">
        <v>5080</v>
      </c>
      <c r="U4084" s="1" t="s">
        <v>31</v>
      </c>
      <c r="V4084" s="1" t="s">
        <v>32</v>
      </c>
      <c r="W4084" s="1" t="s">
        <v>31</v>
      </c>
      <c r="X4084" s="1" t="s">
        <v>32</v>
      </c>
      <c r="Y4084" s="1" t="s">
        <v>31</v>
      </c>
      <c r="Z4084" s="1" t="s">
        <v>31</v>
      </c>
      <c r="AA4084" s="1">
        <v>945</v>
      </c>
      <c r="AC4084" s="1">
        <f t="shared" si="640"/>
        <v>878.85</v>
      </c>
      <c r="AD4084" s="16">
        <f t="shared" si="638"/>
        <v>0</v>
      </c>
      <c r="AE4084" s="17">
        <f t="shared" si="641"/>
        <v>0</v>
      </c>
      <c r="AF4084">
        <f t="shared" si="642"/>
        <v>0</v>
      </c>
      <c r="AG4084" s="16">
        <f t="shared" si="639"/>
        <v>0</v>
      </c>
      <c r="AH4084" s="17">
        <f t="shared" si="636"/>
        <v>0</v>
      </c>
      <c r="AI4084">
        <f t="shared" si="644"/>
        <v>0</v>
      </c>
      <c r="AJ4084">
        <f t="shared" si="645"/>
        <v>0</v>
      </c>
      <c r="AK4084" s="18">
        <f t="shared" si="643"/>
        <v>878.85</v>
      </c>
      <c r="AL4084" s="19">
        <f t="shared" si="637"/>
        <v>66.150000000000006</v>
      </c>
    </row>
    <row r="4085" spans="1:38">
      <c r="A4085" t="s">
        <v>5044</v>
      </c>
      <c r="B4085" t="s">
        <v>469</v>
      </c>
      <c r="C4085" t="s">
        <v>5827</v>
      </c>
      <c r="D4085" t="s">
        <v>470</v>
      </c>
      <c r="E4085" t="s">
        <v>5001</v>
      </c>
      <c r="F4085" t="s">
        <v>3839</v>
      </c>
      <c r="G4085" s="4" t="s">
        <v>6094</v>
      </c>
      <c r="H4085" s="4" t="s">
        <v>161</v>
      </c>
      <c r="I4085" s="4" t="s">
        <v>68</v>
      </c>
      <c r="J4085" s="4" t="s">
        <v>381</v>
      </c>
      <c r="K4085" s="4" t="s">
        <v>6274</v>
      </c>
      <c r="L4085" s="4" t="s">
        <v>6274</v>
      </c>
      <c r="M4085" s="87">
        <v>1</v>
      </c>
      <c r="N4085" t="s">
        <v>3840</v>
      </c>
      <c r="O4085" t="s">
        <v>3841</v>
      </c>
      <c r="P4085" t="s">
        <v>27</v>
      </c>
      <c r="Q4085" s="1" t="s">
        <v>74</v>
      </c>
      <c r="R4085" s="1">
        <v>106.19999694824219</v>
      </c>
      <c r="S4085" s="1" t="s">
        <v>154</v>
      </c>
      <c r="T4085" s="1" t="s">
        <v>3610</v>
      </c>
      <c r="U4085" s="1" t="s">
        <v>31</v>
      </c>
      <c r="V4085" s="1" t="s">
        <v>48</v>
      </c>
      <c r="W4085" s="1" t="s">
        <v>1079</v>
      </c>
      <c r="X4085" s="1" t="s">
        <v>48</v>
      </c>
      <c r="Y4085" s="1" t="s">
        <v>5081</v>
      </c>
      <c r="Z4085" s="1" t="s">
        <v>31</v>
      </c>
      <c r="AA4085" s="1">
        <v>106.19999694824219</v>
      </c>
      <c r="AC4085" s="1">
        <f t="shared" si="640"/>
        <v>77.099996948242193</v>
      </c>
      <c r="AD4085" s="16">
        <f t="shared" si="638"/>
        <v>0</v>
      </c>
      <c r="AE4085" s="17">
        <f t="shared" si="641"/>
        <v>0</v>
      </c>
      <c r="AF4085">
        <f t="shared" si="642"/>
        <v>0</v>
      </c>
      <c r="AG4085" s="16">
        <f t="shared" si="639"/>
        <v>0</v>
      </c>
      <c r="AH4085" s="17">
        <f t="shared" si="636"/>
        <v>0</v>
      </c>
      <c r="AI4085">
        <f t="shared" si="644"/>
        <v>0</v>
      </c>
      <c r="AJ4085">
        <f t="shared" si="645"/>
        <v>0</v>
      </c>
      <c r="AK4085" s="18">
        <f t="shared" si="643"/>
        <v>77.099996948242193</v>
      </c>
      <c r="AL4085" s="19">
        <f t="shared" si="637"/>
        <v>29.099999999999998</v>
      </c>
    </row>
    <row r="4086" spans="1:38">
      <c r="A4086" t="s">
        <v>5044</v>
      </c>
      <c r="B4086" t="s">
        <v>469</v>
      </c>
      <c r="C4086" t="s">
        <v>5827</v>
      </c>
      <c r="D4086" t="s">
        <v>470</v>
      </c>
      <c r="E4086" t="s">
        <v>5001</v>
      </c>
      <c r="F4086" t="s">
        <v>5082</v>
      </c>
      <c r="G4086" s="4" t="s">
        <v>6228</v>
      </c>
      <c r="H4086" s="4" t="s">
        <v>81</v>
      </c>
      <c r="I4086" s="4" t="s">
        <v>1159</v>
      </c>
      <c r="J4086" s="4" t="s">
        <v>6273</v>
      </c>
      <c r="K4086" s="4" t="s">
        <v>74</v>
      </c>
      <c r="L4086" s="4" t="s">
        <v>6274</v>
      </c>
      <c r="M4086" s="87">
        <v>0.6</v>
      </c>
      <c r="N4086" t="s">
        <v>5083</v>
      </c>
      <c r="O4086" t="s">
        <v>5084</v>
      </c>
      <c r="P4086" t="s">
        <v>27</v>
      </c>
      <c r="Q4086" s="1" t="s">
        <v>74</v>
      </c>
      <c r="R4086" s="1">
        <v>56.599998474121094</v>
      </c>
      <c r="S4086" s="1" t="s">
        <v>154</v>
      </c>
      <c r="T4086" s="1" t="s">
        <v>5085</v>
      </c>
      <c r="U4086" s="1" t="s">
        <v>31</v>
      </c>
      <c r="V4086" s="1" t="s">
        <v>48</v>
      </c>
      <c r="W4086" s="1" t="s">
        <v>1349</v>
      </c>
      <c r="X4086" s="1" t="s">
        <v>48</v>
      </c>
      <c r="Y4086" s="1" t="s">
        <v>1369</v>
      </c>
      <c r="Z4086" s="1" t="s">
        <v>31</v>
      </c>
      <c r="AA4086" s="1">
        <v>56.599998474121094</v>
      </c>
      <c r="AC4086" s="1">
        <f t="shared" si="640"/>
        <v>41.089998474121096</v>
      </c>
      <c r="AD4086" s="16">
        <f t="shared" si="638"/>
        <v>0.4</v>
      </c>
      <c r="AE4086" s="17">
        <f t="shared" si="641"/>
        <v>3.4000000000000002E-2</v>
      </c>
      <c r="AF4086">
        <f t="shared" si="642"/>
        <v>1.9243999481201173</v>
      </c>
      <c r="AG4086" s="16">
        <f t="shared" si="639"/>
        <v>0.4</v>
      </c>
      <c r="AH4086" s="17">
        <f t="shared" si="636"/>
        <v>7.3999999999999996E-2</v>
      </c>
      <c r="AI4086">
        <f t="shared" si="644"/>
        <v>3.0406598870849608</v>
      </c>
      <c r="AJ4086">
        <f t="shared" si="645"/>
        <v>4.9650598352050785</v>
      </c>
      <c r="AK4086" s="18">
        <f t="shared" si="643"/>
        <v>46.055058309326171</v>
      </c>
      <c r="AL4086" s="19">
        <f t="shared" si="637"/>
        <v>10.544940164794921</v>
      </c>
    </row>
    <row r="4087" spans="1:38">
      <c r="A4087" t="s">
        <v>5086</v>
      </c>
      <c r="B4087" t="s">
        <v>1152</v>
      </c>
      <c r="C4087" t="s">
        <v>5827</v>
      </c>
      <c r="D4087" t="s">
        <v>1153</v>
      </c>
      <c r="E4087" t="s">
        <v>5001</v>
      </c>
      <c r="F4087" t="s">
        <v>1154</v>
      </c>
      <c r="G4087" s="4" t="s">
        <v>5916</v>
      </c>
      <c r="H4087" s="4" t="s">
        <v>6275</v>
      </c>
      <c r="I4087" s="4" t="s">
        <v>81</v>
      </c>
      <c r="J4087" s="4" t="s">
        <v>6283</v>
      </c>
      <c r="K4087" s="4" t="s">
        <v>6274</v>
      </c>
      <c r="L4087" s="4" t="s">
        <v>6274</v>
      </c>
      <c r="M4087" s="86">
        <v>0</v>
      </c>
      <c r="N4087" t="s">
        <v>63</v>
      </c>
      <c r="O4087" t="s">
        <v>1155</v>
      </c>
      <c r="P4087" t="s">
        <v>27</v>
      </c>
      <c r="Q4087" s="1" t="s">
        <v>74</v>
      </c>
      <c r="R4087" s="1">
        <v>6.7925000190734863</v>
      </c>
      <c r="S4087" s="1" t="s">
        <v>154</v>
      </c>
      <c r="T4087" s="1" t="s">
        <v>5087</v>
      </c>
      <c r="U4087" s="1" t="s">
        <v>31</v>
      </c>
      <c r="V4087" s="1" t="s">
        <v>32</v>
      </c>
      <c r="W4087" s="1" t="s">
        <v>31</v>
      </c>
      <c r="X4087" s="1" t="s">
        <v>32</v>
      </c>
      <c r="Y4087" s="1" t="s">
        <v>31</v>
      </c>
      <c r="Z4087" s="1" t="s">
        <v>31</v>
      </c>
      <c r="AA4087" s="1">
        <v>6.7899999618530273</v>
      </c>
      <c r="AC4087" s="1">
        <f t="shared" si="640"/>
        <v>5.432500019073486</v>
      </c>
      <c r="AD4087" s="16">
        <f t="shared" si="638"/>
        <v>1</v>
      </c>
      <c r="AE4087" s="17">
        <f t="shared" si="641"/>
        <v>8.5000000000000006E-2</v>
      </c>
      <c r="AF4087">
        <f t="shared" si="642"/>
        <v>0.57714999675750733</v>
      </c>
      <c r="AG4087" s="16">
        <f t="shared" si="639"/>
        <v>1</v>
      </c>
      <c r="AH4087" s="17">
        <f t="shared" si="636"/>
        <v>0.185</v>
      </c>
      <c r="AI4087">
        <f t="shared" si="644"/>
        <v>1.0050125035285948</v>
      </c>
      <c r="AJ4087">
        <f t="shared" si="645"/>
        <v>1.5821625002861022</v>
      </c>
      <c r="AK4087" s="18">
        <f t="shared" si="643"/>
        <v>7.0146625193595877</v>
      </c>
      <c r="AL4087" s="19">
        <f t="shared" si="637"/>
        <v>-0.22216250028610207</v>
      </c>
    </row>
    <row r="4088" spans="1:38">
      <c r="A4088" t="s">
        <v>5086</v>
      </c>
      <c r="B4088" t="s">
        <v>1152</v>
      </c>
      <c r="C4088" t="s">
        <v>5827</v>
      </c>
      <c r="D4088" t="s">
        <v>1153</v>
      </c>
      <c r="E4088" t="s">
        <v>5001</v>
      </c>
      <c r="F4088" t="s">
        <v>5088</v>
      </c>
      <c r="G4088" s="4" t="s">
        <v>5931</v>
      </c>
      <c r="H4088" s="4" t="s">
        <v>557</v>
      </c>
      <c r="I4088" s="4" t="s">
        <v>93</v>
      </c>
      <c r="J4088" s="4" t="s">
        <v>28</v>
      </c>
      <c r="K4088" s="4" t="s">
        <v>66</v>
      </c>
      <c r="L4088" s="4" t="s">
        <v>6274</v>
      </c>
      <c r="M4088" s="86">
        <v>0</v>
      </c>
      <c r="N4088" t="s">
        <v>5089</v>
      </c>
      <c r="O4088" t="s">
        <v>5090</v>
      </c>
      <c r="P4088" t="s">
        <v>27</v>
      </c>
      <c r="Q4088" s="1" t="s">
        <v>66</v>
      </c>
      <c r="R4088" s="1">
        <v>33.767501831054688</v>
      </c>
      <c r="S4088" s="1" t="s">
        <v>154</v>
      </c>
      <c r="T4088" s="1" t="s">
        <v>5091</v>
      </c>
      <c r="U4088" s="1" t="s">
        <v>31</v>
      </c>
      <c r="V4088" s="1" t="s">
        <v>1159</v>
      </c>
      <c r="W4088" s="1" t="s">
        <v>31</v>
      </c>
      <c r="X4088" s="1" t="s">
        <v>1159</v>
      </c>
      <c r="Y4088" s="1" t="s">
        <v>31</v>
      </c>
      <c r="Z4088" s="1" t="s">
        <v>31</v>
      </c>
      <c r="AA4088" s="1">
        <v>67.540000915527344</v>
      </c>
      <c r="AC4088" s="1">
        <f t="shared" si="640"/>
        <v>54.025003662109377</v>
      </c>
      <c r="AD4088" s="16">
        <f t="shared" si="638"/>
        <v>1</v>
      </c>
      <c r="AE4088" s="17">
        <f t="shared" si="641"/>
        <v>8.5000000000000006E-2</v>
      </c>
      <c r="AF4088">
        <f t="shared" si="642"/>
        <v>5.7409000778198243</v>
      </c>
      <c r="AG4088" s="16">
        <f t="shared" si="639"/>
        <v>1</v>
      </c>
      <c r="AH4088" s="17">
        <f t="shared" si="636"/>
        <v>0.185</v>
      </c>
      <c r="AI4088">
        <f t="shared" si="644"/>
        <v>9.9946256774902338</v>
      </c>
      <c r="AJ4088">
        <f t="shared" si="645"/>
        <v>15.735525755310057</v>
      </c>
      <c r="AK4088" s="18">
        <f t="shared" si="643"/>
        <v>69.760529417419434</v>
      </c>
      <c r="AL4088" s="19">
        <f t="shared" si="637"/>
        <v>-2.2255257553100574</v>
      </c>
    </row>
    <row r="4089" spans="1:38">
      <c r="A4089" t="s">
        <v>5086</v>
      </c>
      <c r="B4089" t="s">
        <v>1152</v>
      </c>
      <c r="C4089" t="s">
        <v>5827</v>
      </c>
      <c r="D4089" t="s">
        <v>1153</v>
      </c>
      <c r="E4089" t="s">
        <v>5001</v>
      </c>
      <c r="F4089" t="s">
        <v>1166</v>
      </c>
      <c r="G4089" s="4" t="s">
        <v>6063</v>
      </c>
      <c r="H4089" s="4" t="s">
        <v>774</v>
      </c>
      <c r="I4089" s="4" t="s">
        <v>1159</v>
      </c>
      <c r="J4089" s="4" t="s">
        <v>1522</v>
      </c>
      <c r="K4089" s="4" t="s">
        <v>6274</v>
      </c>
      <c r="L4089" s="4" t="s">
        <v>6274</v>
      </c>
      <c r="M4089" s="86">
        <v>0</v>
      </c>
      <c r="N4089" t="s">
        <v>63</v>
      </c>
      <c r="O4089" t="s">
        <v>1167</v>
      </c>
      <c r="P4089" t="s">
        <v>44</v>
      </c>
      <c r="Q4089" s="1" t="s">
        <v>54</v>
      </c>
      <c r="R4089" s="1">
        <v>4.1305999755859375</v>
      </c>
      <c r="S4089" s="1" t="s">
        <v>45</v>
      </c>
      <c r="T4089" s="1" t="s">
        <v>5092</v>
      </c>
      <c r="U4089" s="1" t="s">
        <v>5093</v>
      </c>
      <c r="V4089" s="1" t="s">
        <v>48</v>
      </c>
      <c r="W4089" s="1" t="s">
        <v>5094</v>
      </c>
      <c r="X4089" s="1" t="s">
        <v>48</v>
      </c>
      <c r="Y4089" s="1" t="s">
        <v>5095</v>
      </c>
      <c r="Z4089" s="1" t="s">
        <v>31</v>
      </c>
      <c r="AA4089" s="1">
        <v>123.91999816894531</v>
      </c>
      <c r="AC4089" s="1">
        <f t="shared" si="640"/>
        <v>87.677999267578116</v>
      </c>
      <c r="AD4089" s="16">
        <f t="shared" si="638"/>
        <v>1</v>
      </c>
      <c r="AE4089" s="17">
        <f t="shared" si="641"/>
        <v>8.5000000000000006E-2</v>
      </c>
      <c r="AF4089">
        <f t="shared" si="642"/>
        <v>10.533199844360352</v>
      </c>
      <c r="AG4089" s="16">
        <f t="shared" si="639"/>
        <v>1</v>
      </c>
      <c r="AH4089" s="17">
        <f t="shared" si="636"/>
        <v>0.185</v>
      </c>
      <c r="AI4089">
        <f t="shared" si="644"/>
        <v>16.220429864501952</v>
      </c>
      <c r="AJ4089">
        <f t="shared" si="645"/>
        <v>26.753629708862306</v>
      </c>
      <c r="AK4089" s="18">
        <f t="shared" si="643"/>
        <v>114.43162897644042</v>
      </c>
      <c r="AL4089" s="19">
        <f t="shared" si="637"/>
        <v>9.4863702911376961</v>
      </c>
    </row>
    <row r="4090" spans="1:38">
      <c r="A4090" t="s">
        <v>5086</v>
      </c>
      <c r="B4090" t="s">
        <v>1152</v>
      </c>
      <c r="C4090" t="s">
        <v>5827</v>
      </c>
      <c r="D4090" t="s">
        <v>1153</v>
      </c>
      <c r="E4090" t="s">
        <v>5001</v>
      </c>
      <c r="F4090" t="s">
        <v>3003</v>
      </c>
      <c r="G4090" s="4" t="s">
        <v>6063</v>
      </c>
      <c r="H4090" s="4" t="s">
        <v>774</v>
      </c>
      <c r="I4090" s="4" t="s">
        <v>1159</v>
      </c>
      <c r="J4090" s="4" t="s">
        <v>1522</v>
      </c>
      <c r="K4090" s="4" t="s">
        <v>6274</v>
      </c>
      <c r="L4090" s="4" t="s">
        <v>6274</v>
      </c>
      <c r="M4090" s="86">
        <v>0</v>
      </c>
      <c r="N4090" t="s">
        <v>5096</v>
      </c>
      <c r="O4090" t="s">
        <v>5097</v>
      </c>
      <c r="P4090" t="s">
        <v>27</v>
      </c>
      <c r="Q4090" s="1" t="s">
        <v>28</v>
      </c>
      <c r="R4090" s="1">
        <v>4.6167998313903809</v>
      </c>
      <c r="S4090" s="1" t="s">
        <v>154</v>
      </c>
      <c r="T4090" s="1" t="s">
        <v>5098</v>
      </c>
      <c r="U4090" s="1" t="s">
        <v>31</v>
      </c>
      <c r="V4090" s="1" t="s">
        <v>48</v>
      </c>
      <c r="W4090" s="1" t="s">
        <v>840</v>
      </c>
      <c r="X4090" s="1" t="s">
        <v>48</v>
      </c>
      <c r="Y4090" s="1" t="s">
        <v>5099</v>
      </c>
      <c r="Z4090" s="1" t="s">
        <v>31</v>
      </c>
      <c r="AA4090" s="1">
        <v>92.339996337890625</v>
      </c>
      <c r="AC4090" s="1">
        <f t="shared" si="640"/>
        <v>65.325996627807626</v>
      </c>
      <c r="AD4090" s="16">
        <f t="shared" si="638"/>
        <v>1</v>
      </c>
      <c r="AE4090" s="17">
        <f t="shared" si="641"/>
        <v>8.5000000000000006E-2</v>
      </c>
      <c r="AF4090">
        <f t="shared" si="642"/>
        <v>7.8488996887207039</v>
      </c>
      <c r="AG4090" s="16">
        <f t="shared" si="639"/>
        <v>1</v>
      </c>
      <c r="AH4090" s="17">
        <f t="shared" si="636"/>
        <v>0.185</v>
      </c>
      <c r="AI4090">
        <f t="shared" si="644"/>
        <v>12.08530937614441</v>
      </c>
      <c r="AJ4090">
        <f t="shared" si="645"/>
        <v>19.934209064865115</v>
      </c>
      <c r="AK4090" s="18">
        <f t="shared" si="643"/>
        <v>85.260205692672741</v>
      </c>
      <c r="AL4090" s="19">
        <f t="shared" si="637"/>
        <v>7.0757909351348829</v>
      </c>
    </row>
    <row r="4091" spans="1:38">
      <c r="A4091" t="s">
        <v>5086</v>
      </c>
      <c r="B4091" t="s">
        <v>1152</v>
      </c>
      <c r="C4091" t="s">
        <v>5827</v>
      </c>
      <c r="D4091" t="s">
        <v>1153</v>
      </c>
      <c r="E4091" t="s">
        <v>5001</v>
      </c>
      <c r="F4091" t="s">
        <v>5100</v>
      </c>
      <c r="G4091" s="4" t="s">
        <v>6249</v>
      </c>
      <c r="H4091" s="4" t="s">
        <v>1535</v>
      </c>
      <c r="I4091" s="4" t="s">
        <v>28</v>
      </c>
      <c r="J4091" s="4" t="s">
        <v>81</v>
      </c>
      <c r="K4091" s="4" t="s">
        <v>359</v>
      </c>
      <c r="L4091" s="4" t="s">
        <v>359</v>
      </c>
      <c r="M4091" s="86">
        <v>0</v>
      </c>
      <c r="N4091" t="s">
        <v>63</v>
      </c>
      <c r="O4091" t="s">
        <v>5101</v>
      </c>
      <c r="P4091" t="s">
        <v>27</v>
      </c>
      <c r="Q4091" s="1" t="s">
        <v>74</v>
      </c>
      <c r="R4091" s="1">
        <v>53.45050048828125</v>
      </c>
      <c r="S4091" s="1" t="s">
        <v>154</v>
      </c>
      <c r="T4091" s="1" t="s">
        <v>3721</v>
      </c>
      <c r="U4091" s="1" t="s">
        <v>31</v>
      </c>
      <c r="V4091" s="1" t="s">
        <v>32</v>
      </c>
      <c r="W4091" s="1" t="s">
        <v>31</v>
      </c>
      <c r="X4091" s="1" t="s">
        <v>32</v>
      </c>
      <c r="Y4091" s="1" t="s">
        <v>31</v>
      </c>
      <c r="Z4091" s="1" t="s">
        <v>31</v>
      </c>
      <c r="AA4091" s="1">
        <v>53.450000762939453</v>
      </c>
      <c r="AC4091" s="1">
        <f t="shared" si="640"/>
        <v>42.760500488281252</v>
      </c>
      <c r="AD4091" s="16">
        <f t="shared" si="638"/>
        <v>1</v>
      </c>
      <c r="AE4091" s="17">
        <f t="shared" si="641"/>
        <v>8.5000000000000006E-2</v>
      </c>
      <c r="AF4091">
        <f t="shared" si="642"/>
        <v>4.5432500648498539</v>
      </c>
      <c r="AG4091" s="16">
        <f t="shared" si="639"/>
        <v>1</v>
      </c>
      <c r="AH4091" s="17">
        <f t="shared" si="636"/>
        <v>0.185</v>
      </c>
      <c r="AI4091">
        <f t="shared" si="644"/>
        <v>7.9106925903320313</v>
      </c>
      <c r="AJ4091">
        <f t="shared" si="645"/>
        <v>12.453942655181885</v>
      </c>
      <c r="AK4091" s="18">
        <f t="shared" si="643"/>
        <v>55.214443143463136</v>
      </c>
      <c r="AL4091" s="19">
        <f t="shared" si="637"/>
        <v>-1.7639426551818858</v>
      </c>
    </row>
    <row r="4092" spans="1:38">
      <c r="A4092" t="s">
        <v>5086</v>
      </c>
      <c r="B4092" t="s">
        <v>1152</v>
      </c>
      <c r="C4092" t="s">
        <v>5827</v>
      </c>
      <c r="D4092" t="s">
        <v>1153</v>
      </c>
      <c r="E4092" t="s">
        <v>5001</v>
      </c>
      <c r="F4092" t="s">
        <v>1918</v>
      </c>
      <c r="G4092" s="4" t="s">
        <v>6023</v>
      </c>
      <c r="H4092" s="4" t="s">
        <v>153</v>
      </c>
      <c r="I4092" s="4" t="s">
        <v>161</v>
      </c>
      <c r="J4092" s="4" t="s">
        <v>6273</v>
      </c>
      <c r="K4092" s="4" t="s">
        <v>359</v>
      </c>
      <c r="L4092" s="4" t="s">
        <v>6274</v>
      </c>
      <c r="M4092" s="87">
        <v>0.6</v>
      </c>
      <c r="N4092" t="s">
        <v>1919</v>
      </c>
      <c r="O4092" t="s">
        <v>1920</v>
      </c>
      <c r="P4092" t="s">
        <v>27</v>
      </c>
      <c r="Q4092" s="1" t="s">
        <v>28</v>
      </c>
      <c r="R4092" s="1">
        <v>2.5106000900268555</v>
      </c>
      <c r="S4092" s="1" t="s">
        <v>154</v>
      </c>
      <c r="T4092" s="1" t="s">
        <v>5102</v>
      </c>
      <c r="U4092" s="1" t="s">
        <v>31</v>
      </c>
      <c r="V4092" s="1" t="s">
        <v>48</v>
      </c>
      <c r="W4092" s="1" t="s">
        <v>3865</v>
      </c>
      <c r="X4092" s="1" t="s">
        <v>48</v>
      </c>
      <c r="Y4092" s="1" t="s">
        <v>3216</v>
      </c>
      <c r="Z4092" s="1" t="s">
        <v>31</v>
      </c>
      <c r="AA4092" s="1">
        <v>50.209999084472656</v>
      </c>
      <c r="AC4092" s="1">
        <f t="shared" si="640"/>
        <v>35.522001800537112</v>
      </c>
      <c r="AD4092" s="16">
        <f t="shared" si="638"/>
        <v>0.4</v>
      </c>
      <c r="AE4092" s="17">
        <f t="shared" si="641"/>
        <v>3.4000000000000002E-2</v>
      </c>
      <c r="AF4092">
        <f t="shared" si="642"/>
        <v>1.7071399688720705</v>
      </c>
      <c r="AG4092" s="16">
        <f t="shared" si="639"/>
        <v>0.4</v>
      </c>
      <c r="AH4092" s="17">
        <f t="shared" si="636"/>
        <v>7.3999999999999996E-2</v>
      </c>
      <c r="AI4092">
        <f t="shared" si="644"/>
        <v>2.6286281332397463</v>
      </c>
      <c r="AJ4092">
        <f t="shared" si="645"/>
        <v>4.3357681021118166</v>
      </c>
      <c r="AK4092" s="18">
        <f t="shared" si="643"/>
        <v>39.857769902648926</v>
      </c>
      <c r="AL4092" s="19">
        <f t="shared" si="637"/>
        <v>10.354231897888184</v>
      </c>
    </row>
    <row r="4093" spans="1:38">
      <c r="A4093" t="s">
        <v>5086</v>
      </c>
      <c r="B4093" t="s">
        <v>1152</v>
      </c>
      <c r="C4093" t="s">
        <v>5827</v>
      </c>
      <c r="D4093" t="s">
        <v>1153</v>
      </c>
      <c r="E4093" t="s">
        <v>5001</v>
      </c>
      <c r="F4093" t="s">
        <v>1181</v>
      </c>
      <c r="G4093" s="4" t="s">
        <v>6023</v>
      </c>
      <c r="H4093" s="4" t="s">
        <v>153</v>
      </c>
      <c r="I4093" s="4" t="s">
        <v>161</v>
      </c>
      <c r="J4093" s="4" t="s">
        <v>6273</v>
      </c>
      <c r="K4093" s="4" t="s">
        <v>359</v>
      </c>
      <c r="L4093" s="4" t="s">
        <v>6274</v>
      </c>
      <c r="M4093" s="87">
        <v>0.6</v>
      </c>
      <c r="N4093" t="s">
        <v>1182</v>
      </c>
      <c r="O4093" t="s">
        <v>1183</v>
      </c>
      <c r="P4093" t="s">
        <v>27</v>
      </c>
      <c r="Q4093" s="1" t="s">
        <v>268</v>
      </c>
      <c r="R4093" s="1">
        <v>2.415600061416626</v>
      </c>
      <c r="S4093" s="1" t="s">
        <v>154</v>
      </c>
      <c r="T4093" s="1" t="s">
        <v>1298</v>
      </c>
      <c r="U4093" s="1" t="s">
        <v>31</v>
      </c>
      <c r="V4093" s="1" t="s">
        <v>48</v>
      </c>
      <c r="W4093" s="1" t="s">
        <v>521</v>
      </c>
      <c r="X4093" s="1" t="s">
        <v>48</v>
      </c>
      <c r="Y4093" s="1" t="s">
        <v>867</v>
      </c>
      <c r="Z4093" s="1" t="s">
        <v>31</v>
      </c>
      <c r="AA4093" s="1">
        <v>12.079999923706055</v>
      </c>
      <c r="AC4093" s="1">
        <f t="shared" si="640"/>
        <v>8.5380003070831307</v>
      </c>
      <c r="AD4093" s="16">
        <f t="shared" si="638"/>
        <v>0.4</v>
      </c>
      <c r="AE4093" s="17">
        <f t="shared" si="641"/>
        <v>3.4000000000000002E-2</v>
      </c>
      <c r="AF4093">
        <f t="shared" si="642"/>
        <v>0.4107199974060059</v>
      </c>
      <c r="AG4093" s="16">
        <f t="shared" si="639"/>
        <v>0.4</v>
      </c>
      <c r="AH4093" s="17">
        <f t="shared" si="636"/>
        <v>7.3999999999999996E-2</v>
      </c>
      <c r="AI4093">
        <f t="shared" si="644"/>
        <v>0.6318120227241516</v>
      </c>
      <c r="AJ4093">
        <f t="shared" si="645"/>
        <v>1.0425320201301576</v>
      </c>
      <c r="AK4093" s="18">
        <f t="shared" si="643"/>
        <v>9.5805323272132874</v>
      </c>
      <c r="AL4093" s="19">
        <f t="shared" si="637"/>
        <v>2.4974679798698425</v>
      </c>
    </row>
    <row r="4094" spans="1:38">
      <c r="A4094" t="s">
        <v>5086</v>
      </c>
      <c r="B4094" t="s">
        <v>1152</v>
      </c>
      <c r="C4094" t="s">
        <v>5827</v>
      </c>
      <c r="D4094" t="s">
        <v>1153</v>
      </c>
      <c r="E4094" t="s">
        <v>5001</v>
      </c>
      <c r="F4094" t="s">
        <v>5103</v>
      </c>
      <c r="G4094" s="4" t="s">
        <v>6103</v>
      </c>
      <c r="H4094" s="4" t="s">
        <v>161</v>
      </c>
      <c r="I4094" s="4" t="s">
        <v>48</v>
      </c>
      <c r="J4094" s="4" t="s">
        <v>6278</v>
      </c>
      <c r="K4094" s="4" t="s">
        <v>74</v>
      </c>
      <c r="L4094" s="4" t="s">
        <v>6274</v>
      </c>
      <c r="M4094" s="87">
        <v>1</v>
      </c>
      <c r="N4094" t="s">
        <v>63</v>
      </c>
      <c r="O4094" t="s">
        <v>5104</v>
      </c>
      <c r="P4094" t="s">
        <v>27</v>
      </c>
      <c r="Q4094" s="1" t="s">
        <v>370</v>
      </c>
      <c r="R4094" s="1">
        <v>3.2871999740600586</v>
      </c>
      <c r="S4094" s="1" t="s">
        <v>154</v>
      </c>
      <c r="T4094" s="1" t="s">
        <v>5105</v>
      </c>
      <c r="U4094" s="1" t="s">
        <v>31</v>
      </c>
      <c r="V4094" s="1" t="s">
        <v>1159</v>
      </c>
      <c r="W4094" s="1" t="s">
        <v>31</v>
      </c>
      <c r="X4094" s="1" t="s">
        <v>1159</v>
      </c>
      <c r="Y4094" s="1" t="s">
        <v>31</v>
      </c>
      <c r="Z4094" s="1" t="s">
        <v>31</v>
      </c>
      <c r="AA4094" s="1">
        <v>131.49000549316406</v>
      </c>
      <c r="AC4094" s="1">
        <f t="shared" si="640"/>
        <v>105.18799896240235</v>
      </c>
      <c r="AD4094" s="16">
        <f t="shared" si="638"/>
        <v>0</v>
      </c>
      <c r="AE4094" s="17">
        <f t="shared" si="641"/>
        <v>0</v>
      </c>
      <c r="AF4094">
        <f t="shared" si="642"/>
        <v>0</v>
      </c>
      <c r="AG4094" s="16">
        <f t="shared" si="639"/>
        <v>0</v>
      </c>
      <c r="AH4094" s="17">
        <f t="shared" si="636"/>
        <v>0</v>
      </c>
      <c r="AI4094">
        <f t="shared" si="644"/>
        <v>0</v>
      </c>
      <c r="AJ4094">
        <f t="shared" si="645"/>
        <v>0</v>
      </c>
      <c r="AK4094" s="18">
        <f t="shared" si="643"/>
        <v>105.18799896240235</v>
      </c>
      <c r="AL4094" s="19">
        <f t="shared" si="637"/>
        <v>26.3</v>
      </c>
    </row>
    <row r="4095" spans="1:38">
      <c r="A4095" t="s">
        <v>5086</v>
      </c>
      <c r="B4095" t="s">
        <v>1152</v>
      </c>
      <c r="C4095" t="s">
        <v>5827</v>
      </c>
      <c r="D4095" t="s">
        <v>1153</v>
      </c>
      <c r="E4095" t="s">
        <v>5001</v>
      </c>
      <c r="F4095" t="s">
        <v>2810</v>
      </c>
      <c r="G4095" s="4" t="s">
        <v>6176</v>
      </c>
      <c r="H4095" s="4" t="s">
        <v>1535</v>
      </c>
      <c r="I4095" s="4" t="s">
        <v>28</v>
      </c>
      <c r="J4095" s="4" t="s">
        <v>6287</v>
      </c>
      <c r="K4095" s="4" t="s">
        <v>74</v>
      </c>
      <c r="L4095" s="4" t="s">
        <v>6274</v>
      </c>
      <c r="M4095" s="86">
        <v>0</v>
      </c>
      <c r="N4095" t="s">
        <v>2811</v>
      </c>
      <c r="O4095" t="s">
        <v>2812</v>
      </c>
      <c r="P4095" t="s">
        <v>44</v>
      </c>
      <c r="Q4095" s="1" t="s">
        <v>130</v>
      </c>
      <c r="R4095" s="1">
        <v>46.53900146484375</v>
      </c>
      <c r="S4095" s="1" t="s">
        <v>45</v>
      </c>
      <c r="T4095" s="1" t="s">
        <v>2813</v>
      </c>
      <c r="U4095" s="1" t="s">
        <v>31</v>
      </c>
      <c r="V4095" s="1" t="s">
        <v>48</v>
      </c>
      <c r="W4095" s="1" t="s">
        <v>5106</v>
      </c>
      <c r="X4095" s="1" t="s">
        <v>48</v>
      </c>
      <c r="Y4095" s="1" t="s">
        <v>5107</v>
      </c>
      <c r="Z4095" s="1" t="s">
        <v>31</v>
      </c>
      <c r="AA4095" s="1">
        <v>139.6199951171875</v>
      </c>
      <c r="AC4095" s="1">
        <f t="shared" si="640"/>
        <v>98.787004394531252</v>
      </c>
      <c r="AD4095" s="16">
        <f t="shared" si="638"/>
        <v>1</v>
      </c>
      <c r="AE4095" s="17">
        <f t="shared" si="641"/>
        <v>8.5000000000000006E-2</v>
      </c>
      <c r="AF4095">
        <f t="shared" si="642"/>
        <v>11.867699584960938</v>
      </c>
      <c r="AG4095" s="16">
        <f t="shared" si="639"/>
        <v>1</v>
      </c>
      <c r="AH4095" s="17">
        <f t="shared" si="636"/>
        <v>0.185</v>
      </c>
      <c r="AI4095">
        <f t="shared" si="644"/>
        <v>18.275595812988282</v>
      </c>
      <c r="AJ4095">
        <f t="shared" si="645"/>
        <v>30.14329539794922</v>
      </c>
      <c r="AK4095" s="18">
        <f t="shared" si="643"/>
        <v>128.93029979248047</v>
      </c>
      <c r="AL4095" s="19">
        <f t="shared" si="637"/>
        <v>10.686704602050778</v>
      </c>
    </row>
    <row r="4096" spans="1:38">
      <c r="A4096" t="s">
        <v>5086</v>
      </c>
      <c r="B4096" t="s">
        <v>1152</v>
      </c>
      <c r="C4096" t="s">
        <v>5827</v>
      </c>
      <c r="D4096" t="s">
        <v>1153</v>
      </c>
      <c r="E4096" t="s">
        <v>5001</v>
      </c>
      <c r="F4096" t="s">
        <v>5108</v>
      </c>
      <c r="G4096" s="4" t="s">
        <v>6135</v>
      </c>
      <c r="H4096" s="4" t="s">
        <v>161</v>
      </c>
      <c r="I4096" s="4" t="s">
        <v>68</v>
      </c>
      <c r="J4096" s="4" t="s">
        <v>774</v>
      </c>
      <c r="K4096" s="4" t="s">
        <v>6274</v>
      </c>
      <c r="L4096" s="4" t="s">
        <v>6274</v>
      </c>
      <c r="M4096" s="87">
        <v>0.6</v>
      </c>
      <c r="N4096" t="s">
        <v>5109</v>
      </c>
      <c r="O4096" t="s">
        <v>5110</v>
      </c>
      <c r="P4096" t="s">
        <v>27</v>
      </c>
      <c r="Q4096" s="1" t="s">
        <v>28</v>
      </c>
      <c r="R4096" s="1">
        <v>2.3150999546051025</v>
      </c>
      <c r="S4096" s="1" t="s">
        <v>154</v>
      </c>
      <c r="T4096" s="1" t="s">
        <v>5111</v>
      </c>
      <c r="U4096" s="1" t="s">
        <v>31</v>
      </c>
      <c r="V4096" s="1" t="s">
        <v>48</v>
      </c>
      <c r="W4096" s="1" t="s">
        <v>2053</v>
      </c>
      <c r="X4096" s="1" t="s">
        <v>48</v>
      </c>
      <c r="Y4096" s="1" t="s">
        <v>1962</v>
      </c>
      <c r="Z4096" s="1" t="s">
        <v>31</v>
      </c>
      <c r="AA4096" s="1">
        <v>46.299999237060547</v>
      </c>
      <c r="AC4096" s="1">
        <f t="shared" si="640"/>
        <v>32.761999092102052</v>
      </c>
      <c r="AD4096" s="16">
        <f t="shared" si="638"/>
        <v>0.4</v>
      </c>
      <c r="AE4096" s="17">
        <f t="shared" si="641"/>
        <v>3.4000000000000002E-2</v>
      </c>
      <c r="AF4096">
        <f t="shared" si="642"/>
        <v>1.5741999740600587</v>
      </c>
      <c r="AG4096" s="16">
        <f t="shared" si="639"/>
        <v>0.4</v>
      </c>
      <c r="AH4096" s="17">
        <f t="shared" si="636"/>
        <v>7.3999999999999996E-2</v>
      </c>
      <c r="AI4096">
        <f t="shared" si="644"/>
        <v>2.4243879328155518</v>
      </c>
      <c r="AJ4096">
        <f t="shared" si="645"/>
        <v>3.9985879068756107</v>
      </c>
      <c r="AK4096" s="18">
        <f t="shared" si="643"/>
        <v>36.760586998977665</v>
      </c>
      <c r="AL4096" s="19">
        <f t="shared" si="637"/>
        <v>9.5414120931243893</v>
      </c>
    </row>
    <row r="4097" spans="1:38">
      <c r="A4097" t="s">
        <v>5086</v>
      </c>
      <c r="B4097" t="s">
        <v>1152</v>
      </c>
      <c r="C4097" t="s">
        <v>5827</v>
      </c>
      <c r="D4097" t="s">
        <v>1153</v>
      </c>
      <c r="E4097" t="s">
        <v>5001</v>
      </c>
      <c r="F4097" t="s">
        <v>1932</v>
      </c>
      <c r="G4097" s="4" t="s">
        <v>6090</v>
      </c>
      <c r="H4097" s="4" t="s">
        <v>168</v>
      </c>
      <c r="I4097" s="4" t="s">
        <v>1735</v>
      </c>
      <c r="J4097" s="4" t="s">
        <v>81</v>
      </c>
      <c r="K4097" s="4" t="s">
        <v>6274</v>
      </c>
      <c r="L4097" s="4" t="s">
        <v>6274</v>
      </c>
      <c r="M4097" s="87">
        <v>0.6</v>
      </c>
      <c r="N4097" t="s">
        <v>1933</v>
      </c>
      <c r="O4097" t="s">
        <v>5112</v>
      </c>
      <c r="P4097" t="s">
        <v>27</v>
      </c>
      <c r="Q4097" s="1" t="s">
        <v>74</v>
      </c>
      <c r="R4097" s="1">
        <v>158.20919799804688</v>
      </c>
      <c r="S4097" s="1" t="s">
        <v>29</v>
      </c>
      <c r="T4097" s="1" t="s">
        <v>5113</v>
      </c>
      <c r="U4097" s="1" t="s">
        <v>31</v>
      </c>
      <c r="V4097" s="1" t="s">
        <v>1159</v>
      </c>
      <c r="W4097" s="1" t="s">
        <v>31</v>
      </c>
      <c r="X4097" s="1" t="s">
        <v>1159</v>
      </c>
      <c r="Y4097" s="1" t="s">
        <v>31</v>
      </c>
      <c r="Z4097" s="1" t="s">
        <v>31</v>
      </c>
      <c r="AA4097" s="1">
        <v>158.21000671386719</v>
      </c>
      <c r="AC4097" s="1">
        <f t="shared" si="640"/>
        <v>147.13919799804688</v>
      </c>
      <c r="AD4097" s="16">
        <f t="shared" si="638"/>
        <v>0.4</v>
      </c>
      <c r="AE4097" s="17">
        <f t="shared" si="641"/>
        <v>3.4000000000000002E-2</v>
      </c>
      <c r="AF4097">
        <f t="shared" si="642"/>
        <v>5.3791402282714849</v>
      </c>
      <c r="AG4097" s="16">
        <f t="shared" si="639"/>
        <v>0.4</v>
      </c>
      <c r="AH4097" s="17">
        <f t="shared" si="636"/>
        <v>7.3999999999999996E-2</v>
      </c>
      <c r="AI4097">
        <f t="shared" si="644"/>
        <v>10.888300651855468</v>
      </c>
      <c r="AJ4097">
        <f t="shared" si="645"/>
        <v>16.267440880126955</v>
      </c>
      <c r="AK4097" s="18">
        <f t="shared" si="643"/>
        <v>163.40663887817385</v>
      </c>
      <c r="AL4097" s="19">
        <f t="shared" si="637"/>
        <v>-5.1974408801269547</v>
      </c>
    </row>
    <row r="4098" spans="1:38">
      <c r="A4098" t="s">
        <v>5086</v>
      </c>
      <c r="B4098" t="s">
        <v>1152</v>
      </c>
      <c r="C4098" t="s">
        <v>5827</v>
      </c>
      <c r="D4098" t="s">
        <v>1153</v>
      </c>
      <c r="E4098" t="s">
        <v>5001</v>
      </c>
      <c r="F4098" t="s">
        <v>1245</v>
      </c>
      <c r="G4098" s="4" t="s">
        <v>6092</v>
      </c>
      <c r="H4098" s="4" t="s">
        <v>225</v>
      </c>
      <c r="I4098" s="4" t="s">
        <v>6277</v>
      </c>
      <c r="J4098" s="4" t="s">
        <v>81</v>
      </c>
      <c r="K4098" s="4" t="s">
        <v>74</v>
      </c>
      <c r="L4098" s="4" t="s">
        <v>6274</v>
      </c>
      <c r="M4098" s="86">
        <v>0</v>
      </c>
      <c r="N4098" t="s">
        <v>1246</v>
      </c>
      <c r="O4098" t="s">
        <v>2828</v>
      </c>
      <c r="P4098" t="s">
        <v>27</v>
      </c>
      <c r="Q4098" s="1" t="s">
        <v>66</v>
      </c>
      <c r="R4098" s="1">
        <v>5.351600170135498</v>
      </c>
      <c r="S4098" s="1" t="s">
        <v>154</v>
      </c>
      <c r="T4098" s="1" t="s">
        <v>2829</v>
      </c>
      <c r="U4098" s="1" t="s">
        <v>31</v>
      </c>
      <c r="V4098" s="1" t="s">
        <v>32</v>
      </c>
      <c r="W4098" s="1" t="s">
        <v>31</v>
      </c>
      <c r="X4098" s="1" t="s">
        <v>32</v>
      </c>
      <c r="Y4098" s="1" t="s">
        <v>31</v>
      </c>
      <c r="Z4098" s="1" t="s">
        <v>31</v>
      </c>
      <c r="AA4098" s="1">
        <v>10.699999809265137</v>
      </c>
      <c r="AC4098" s="1">
        <f t="shared" si="640"/>
        <v>8.5632003402709955</v>
      </c>
      <c r="AD4098" s="16">
        <f t="shared" si="638"/>
        <v>1</v>
      </c>
      <c r="AE4098" s="17">
        <f t="shared" si="641"/>
        <v>8.5000000000000006E-2</v>
      </c>
      <c r="AF4098">
        <f t="shared" si="642"/>
        <v>0.90949998378753671</v>
      </c>
      <c r="AG4098" s="16">
        <f t="shared" si="639"/>
        <v>1</v>
      </c>
      <c r="AH4098" s="17">
        <f t="shared" si="636"/>
        <v>0.185</v>
      </c>
      <c r="AI4098">
        <f t="shared" si="644"/>
        <v>1.5841920629501343</v>
      </c>
      <c r="AJ4098">
        <f t="shared" si="645"/>
        <v>2.4936920467376709</v>
      </c>
      <c r="AK4098" s="18">
        <f t="shared" si="643"/>
        <v>11.056892387008666</v>
      </c>
      <c r="AL4098" s="19">
        <f t="shared" si="637"/>
        <v>-0.35369204673767074</v>
      </c>
    </row>
    <row r="4099" spans="1:38">
      <c r="A4099" t="s">
        <v>5086</v>
      </c>
      <c r="B4099" t="s">
        <v>1152</v>
      </c>
      <c r="C4099" t="s">
        <v>5827</v>
      </c>
      <c r="D4099" t="s">
        <v>1153</v>
      </c>
      <c r="E4099" t="s">
        <v>5001</v>
      </c>
      <c r="F4099" t="s">
        <v>1936</v>
      </c>
      <c r="G4099" s="4" t="s">
        <v>6132</v>
      </c>
      <c r="H4099" s="4" t="s">
        <v>774</v>
      </c>
      <c r="I4099" s="4" t="s">
        <v>48</v>
      </c>
      <c r="J4099" s="4" t="s">
        <v>81</v>
      </c>
      <c r="K4099" s="4" t="s">
        <v>130</v>
      </c>
      <c r="L4099" s="4" t="s">
        <v>6274</v>
      </c>
      <c r="M4099" s="86">
        <v>0</v>
      </c>
      <c r="N4099" t="s">
        <v>63</v>
      </c>
      <c r="O4099" t="s">
        <v>3725</v>
      </c>
      <c r="P4099" t="s">
        <v>27</v>
      </c>
      <c r="Q4099" s="1" t="s">
        <v>359</v>
      </c>
      <c r="R4099" s="1">
        <v>11.660400390625</v>
      </c>
      <c r="S4099" s="1" t="s">
        <v>154</v>
      </c>
      <c r="T4099" s="1" t="s">
        <v>195</v>
      </c>
      <c r="U4099" s="1" t="s">
        <v>31</v>
      </c>
      <c r="V4099" s="1" t="s">
        <v>48</v>
      </c>
      <c r="W4099" s="1" t="s">
        <v>3140</v>
      </c>
      <c r="X4099" s="1" t="s">
        <v>48</v>
      </c>
      <c r="Y4099" s="1" t="s">
        <v>4362</v>
      </c>
      <c r="Z4099" s="1" t="s">
        <v>31</v>
      </c>
      <c r="AA4099" s="1">
        <v>104.94000244140625</v>
      </c>
      <c r="AC4099" s="1">
        <f t="shared" si="640"/>
        <v>74.243603515624997</v>
      </c>
      <c r="AD4099" s="16">
        <f t="shared" si="638"/>
        <v>1</v>
      </c>
      <c r="AE4099" s="17">
        <f t="shared" si="641"/>
        <v>8.5000000000000006E-2</v>
      </c>
      <c r="AF4099">
        <f t="shared" si="642"/>
        <v>8.9199002075195324</v>
      </c>
      <c r="AG4099" s="16">
        <f t="shared" si="639"/>
        <v>1</v>
      </c>
      <c r="AH4099" s="17">
        <f t="shared" si="636"/>
        <v>0.185</v>
      </c>
      <c r="AI4099">
        <f t="shared" si="644"/>
        <v>13.735066650390625</v>
      </c>
      <c r="AJ4099">
        <f t="shared" si="645"/>
        <v>22.654966857910157</v>
      </c>
      <c r="AK4099" s="18">
        <f t="shared" si="643"/>
        <v>96.898570373535151</v>
      </c>
      <c r="AL4099" s="19">
        <f t="shared" si="637"/>
        <v>8.0450331420898422</v>
      </c>
    </row>
    <row r="4100" spans="1:38">
      <c r="A4100" t="s">
        <v>5086</v>
      </c>
      <c r="B4100" t="s">
        <v>1152</v>
      </c>
      <c r="C4100" t="s">
        <v>5827</v>
      </c>
      <c r="D4100" t="s">
        <v>1153</v>
      </c>
      <c r="E4100" t="s">
        <v>5001</v>
      </c>
      <c r="F4100" t="s">
        <v>2803</v>
      </c>
      <c r="G4100" s="4" t="s">
        <v>6175</v>
      </c>
      <c r="H4100" s="4" t="s">
        <v>538</v>
      </c>
      <c r="I4100" s="4" t="s">
        <v>1159</v>
      </c>
      <c r="J4100" s="4" t="s">
        <v>6278</v>
      </c>
      <c r="K4100" s="4" t="s">
        <v>6274</v>
      </c>
      <c r="L4100" s="4" t="s">
        <v>6274</v>
      </c>
      <c r="M4100" s="86">
        <v>0</v>
      </c>
      <c r="N4100" t="s">
        <v>63</v>
      </c>
      <c r="O4100" t="s">
        <v>2804</v>
      </c>
      <c r="P4100" t="s">
        <v>27</v>
      </c>
      <c r="Q4100" s="1" t="s">
        <v>268</v>
      </c>
      <c r="R4100" s="1">
        <v>33.491500854492188</v>
      </c>
      <c r="S4100" s="1" t="s">
        <v>154</v>
      </c>
      <c r="T4100" s="1" t="s">
        <v>5114</v>
      </c>
      <c r="U4100" s="1" t="s">
        <v>31</v>
      </c>
      <c r="V4100" s="1" t="s">
        <v>48</v>
      </c>
      <c r="W4100" s="1" t="s">
        <v>2275</v>
      </c>
      <c r="X4100" s="1" t="s">
        <v>48</v>
      </c>
      <c r="Y4100" s="1" t="s">
        <v>2805</v>
      </c>
      <c r="Z4100" s="1" t="s">
        <v>31</v>
      </c>
      <c r="AA4100" s="1">
        <v>167.46000671386719</v>
      </c>
      <c r="AC4100" s="1">
        <f t="shared" si="640"/>
        <v>118.47750427246093</v>
      </c>
      <c r="AD4100" s="16">
        <f t="shared" si="638"/>
        <v>1</v>
      </c>
      <c r="AE4100" s="17">
        <f t="shared" si="641"/>
        <v>8.5000000000000006E-2</v>
      </c>
      <c r="AF4100">
        <f t="shared" si="642"/>
        <v>14.234100570678711</v>
      </c>
      <c r="AG4100" s="16">
        <f t="shared" si="639"/>
        <v>1</v>
      </c>
      <c r="AH4100" s="17">
        <f t="shared" si="636"/>
        <v>0.185</v>
      </c>
      <c r="AI4100">
        <f t="shared" si="644"/>
        <v>21.918338290405273</v>
      </c>
      <c r="AJ4100">
        <f t="shared" si="645"/>
        <v>36.152438861083986</v>
      </c>
      <c r="AK4100" s="18">
        <f t="shared" si="643"/>
        <v>154.62994313354491</v>
      </c>
      <c r="AL4100" s="19">
        <f t="shared" si="637"/>
        <v>12.827561138916018</v>
      </c>
    </row>
    <row r="4101" spans="1:38">
      <c r="A4101" t="s">
        <v>5086</v>
      </c>
      <c r="B4101" t="s">
        <v>1152</v>
      </c>
      <c r="C4101" t="s">
        <v>5827</v>
      </c>
      <c r="D4101" t="s">
        <v>1153</v>
      </c>
      <c r="E4101" t="s">
        <v>5001</v>
      </c>
      <c r="F4101" t="s">
        <v>1206</v>
      </c>
      <c r="G4101" s="4" t="s">
        <v>6088</v>
      </c>
      <c r="H4101" s="4" t="s">
        <v>774</v>
      </c>
      <c r="I4101" s="4" t="s">
        <v>48</v>
      </c>
      <c r="J4101" s="4" t="s">
        <v>6273</v>
      </c>
      <c r="K4101" s="4" t="s">
        <v>66</v>
      </c>
      <c r="L4101" s="4" t="s">
        <v>6274</v>
      </c>
      <c r="M4101" s="86">
        <v>0</v>
      </c>
      <c r="N4101" t="s">
        <v>63</v>
      </c>
      <c r="O4101" t="s">
        <v>2806</v>
      </c>
      <c r="P4101" t="s">
        <v>27</v>
      </c>
      <c r="Q4101" s="1" t="s">
        <v>74</v>
      </c>
      <c r="R4101" s="1">
        <v>97.286598205566406</v>
      </c>
      <c r="S4101" s="1" t="s">
        <v>154</v>
      </c>
      <c r="T4101" s="1" t="s">
        <v>4808</v>
      </c>
      <c r="U4101" s="1" t="s">
        <v>31</v>
      </c>
      <c r="V4101" s="1" t="s">
        <v>48</v>
      </c>
      <c r="W4101" s="1" t="s">
        <v>2374</v>
      </c>
      <c r="X4101" s="1" t="s">
        <v>48</v>
      </c>
      <c r="Y4101" s="1" t="s">
        <v>2092</v>
      </c>
      <c r="Z4101" s="1" t="s">
        <v>31</v>
      </c>
      <c r="AA4101" s="1">
        <v>97.290000915527344</v>
      </c>
      <c r="AC4101" s="1">
        <f t="shared" si="640"/>
        <v>68.826598205566398</v>
      </c>
      <c r="AD4101" s="16">
        <f t="shared" si="638"/>
        <v>1</v>
      </c>
      <c r="AE4101" s="17">
        <f t="shared" si="641"/>
        <v>8.5000000000000006E-2</v>
      </c>
      <c r="AF4101">
        <f t="shared" si="642"/>
        <v>8.2696500778198256</v>
      </c>
      <c r="AG4101" s="16">
        <f t="shared" si="639"/>
        <v>1</v>
      </c>
      <c r="AH4101" s="17">
        <f t="shared" ref="AH4101:AH4164" si="646">AG4101*$AG$3</f>
        <v>0.185</v>
      </c>
      <c r="AI4101">
        <f t="shared" si="644"/>
        <v>12.732920668029784</v>
      </c>
      <c r="AJ4101">
        <f t="shared" si="645"/>
        <v>21.00257074584961</v>
      </c>
      <c r="AK4101" s="18">
        <f t="shared" si="643"/>
        <v>89.829168951416008</v>
      </c>
      <c r="AL4101" s="19">
        <f t="shared" ref="AL4101:AL4164" si="647">(T4101+W4101+Y4101)-AJ4101</f>
        <v>7.4574292541503908</v>
      </c>
    </row>
    <row r="4102" spans="1:38">
      <c r="A4102" t="s">
        <v>5115</v>
      </c>
      <c r="B4102" t="s">
        <v>70</v>
      </c>
      <c r="C4102" t="s">
        <v>5827</v>
      </c>
      <c r="D4102" t="s">
        <v>71</v>
      </c>
      <c r="E4102" t="s">
        <v>5001</v>
      </c>
      <c r="F4102" t="s">
        <v>72</v>
      </c>
      <c r="G4102" s="4" t="s">
        <v>5864</v>
      </c>
      <c r="H4102" s="4" t="s">
        <v>557</v>
      </c>
      <c r="I4102" s="4" t="s">
        <v>68</v>
      </c>
      <c r="J4102" s="4" t="s">
        <v>54</v>
      </c>
      <c r="K4102" s="4" t="s">
        <v>6274</v>
      </c>
      <c r="L4102" s="4" t="s">
        <v>6274</v>
      </c>
      <c r="M4102" s="87">
        <v>1</v>
      </c>
      <c r="N4102" t="s">
        <v>63</v>
      </c>
      <c r="O4102" t="s">
        <v>73</v>
      </c>
      <c r="P4102" t="s">
        <v>27</v>
      </c>
      <c r="Q4102" s="1" t="s">
        <v>81</v>
      </c>
      <c r="R4102" s="1">
        <v>6.3000001907348633</v>
      </c>
      <c r="S4102" s="1" t="s">
        <v>75</v>
      </c>
      <c r="T4102" s="1" t="s">
        <v>31</v>
      </c>
      <c r="U4102" s="1" t="s">
        <v>31</v>
      </c>
      <c r="V4102" s="1" t="s">
        <v>240</v>
      </c>
      <c r="W4102" s="1" t="s">
        <v>31</v>
      </c>
      <c r="X4102" s="1" t="s">
        <v>240</v>
      </c>
      <c r="Y4102" s="1" t="s">
        <v>31</v>
      </c>
      <c r="Z4102" s="1" t="s">
        <v>31</v>
      </c>
      <c r="AA4102" s="1">
        <v>63</v>
      </c>
      <c r="AC4102" s="1">
        <f t="shared" si="640"/>
        <v>63.000001907348633</v>
      </c>
      <c r="AD4102" s="16">
        <f t="shared" si="638"/>
        <v>0</v>
      </c>
      <c r="AE4102" s="17">
        <f t="shared" si="641"/>
        <v>0</v>
      </c>
      <c r="AF4102">
        <f t="shared" si="642"/>
        <v>0</v>
      </c>
      <c r="AG4102" s="16">
        <f t="shared" si="639"/>
        <v>0</v>
      </c>
      <c r="AH4102" s="17">
        <f t="shared" si="646"/>
        <v>0</v>
      </c>
      <c r="AI4102">
        <f t="shared" si="644"/>
        <v>0</v>
      </c>
      <c r="AJ4102">
        <f t="shared" si="645"/>
        <v>0</v>
      </c>
      <c r="AK4102" s="18">
        <f t="shared" si="643"/>
        <v>63.000001907348633</v>
      </c>
      <c r="AL4102" s="19">
        <f t="shared" si="647"/>
        <v>0</v>
      </c>
    </row>
    <row r="4103" spans="1:38">
      <c r="A4103" t="s">
        <v>5115</v>
      </c>
      <c r="B4103" t="s">
        <v>70</v>
      </c>
      <c r="C4103" t="s">
        <v>5827</v>
      </c>
      <c r="D4103" t="s">
        <v>71</v>
      </c>
      <c r="E4103" t="s">
        <v>5001</v>
      </c>
      <c r="F4103" t="s">
        <v>76</v>
      </c>
      <c r="G4103" s="4" t="s">
        <v>5865</v>
      </c>
      <c r="H4103" s="4" t="s">
        <v>557</v>
      </c>
      <c r="I4103" s="4" t="s">
        <v>68</v>
      </c>
      <c r="J4103" s="4" t="s">
        <v>370</v>
      </c>
      <c r="K4103" s="4" t="s">
        <v>6274</v>
      </c>
      <c r="L4103" s="4" t="s">
        <v>6274</v>
      </c>
      <c r="M4103" s="87">
        <v>1</v>
      </c>
      <c r="N4103" t="s">
        <v>63</v>
      </c>
      <c r="O4103" t="s">
        <v>77</v>
      </c>
      <c r="P4103" t="s">
        <v>27</v>
      </c>
      <c r="Q4103" s="1" t="s">
        <v>4458</v>
      </c>
      <c r="R4103" s="1">
        <v>5.5</v>
      </c>
      <c r="S4103" s="1" t="s">
        <v>75</v>
      </c>
      <c r="T4103" s="1" t="s">
        <v>31</v>
      </c>
      <c r="U4103" s="1" t="s">
        <v>31</v>
      </c>
      <c r="V4103" s="1" t="s">
        <v>240</v>
      </c>
      <c r="W4103" s="1" t="s">
        <v>31</v>
      </c>
      <c r="X4103" s="1" t="s">
        <v>240</v>
      </c>
      <c r="Y4103" s="1" t="s">
        <v>31</v>
      </c>
      <c r="Z4103" s="1" t="s">
        <v>31</v>
      </c>
      <c r="AA4103" s="1">
        <v>43.450000762939453</v>
      </c>
      <c r="AC4103" s="1">
        <f t="shared" si="640"/>
        <v>43.45</v>
      </c>
      <c r="AD4103" s="16">
        <f t="shared" ref="AD4103:AD4166" si="648">1-M4103</f>
        <v>0</v>
      </c>
      <c r="AE4103" s="17">
        <f t="shared" si="641"/>
        <v>0</v>
      </c>
      <c r="AF4103">
        <f t="shared" si="642"/>
        <v>0</v>
      </c>
      <c r="AG4103" s="16">
        <f t="shared" ref="AG4103:AG4166" si="649">AD4103</f>
        <v>0</v>
      </c>
      <c r="AH4103" s="17">
        <f t="shared" si="646"/>
        <v>0</v>
      </c>
      <c r="AI4103">
        <f t="shared" si="644"/>
        <v>0</v>
      </c>
      <c r="AJ4103">
        <f t="shared" si="645"/>
        <v>0</v>
      </c>
      <c r="AK4103" s="18">
        <f t="shared" si="643"/>
        <v>43.45</v>
      </c>
      <c r="AL4103" s="19">
        <f t="shared" si="647"/>
        <v>0</v>
      </c>
    </row>
    <row r="4104" spans="1:38">
      <c r="A4104" t="s">
        <v>5115</v>
      </c>
      <c r="B4104" t="s">
        <v>70</v>
      </c>
      <c r="C4104" t="s">
        <v>5827</v>
      </c>
      <c r="D4104" t="s">
        <v>71</v>
      </c>
      <c r="E4104" t="s">
        <v>5001</v>
      </c>
      <c r="F4104" t="s">
        <v>361</v>
      </c>
      <c r="G4104" s="4" t="s">
        <v>5892</v>
      </c>
      <c r="H4104" s="4" t="s">
        <v>557</v>
      </c>
      <c r="I4104" s="4" t="s">
        <v>6277</v>
      </c>
      <c r="J4104" s="4" t="s">
        <v>6273</v>
      </c>
      <c r="K4104" s="4" t="s">
        <v>6274</v>
      </c>
      <c r="L4104" s="4" t="s">
        <v>6274</v>
      </c>
      <c r="M4104" s="87">
        <v>0.6</v>
      </c>
      <c r="N4104" t="s">
        <v>63</v>
      </c>
      <c r="O4104" t="s">
        <v>362</v>
      </c>
      <c r="P4104" t="s">
        <v>27</v>
      </c>
      <c r="Q4104" s="1" t="s">
        <v>2790</v>
      </c>
      <c r="R4104" s="1">
        <v>4.1999998092651367</v>
      </c>
      <c r="S4104" s="1" t="s">
        <v>75</v>
      </c>
      <c r="T4104" s="1" t="s">
        <v>31</v>
      </c>
      <c r="U4104" s="1" t="s">
        <v>31</v>
      </c>
      <c r="V4104" s="1" t="s">
        <v>240</v>
      </c>
      <c r="W4104" s="1" t="s">
        <v>31</v>
      </c>
      <c r="X4104" s="1" t="s">
        <v>240</v>
      </c>
      <c r="Y4104" s="1" t="s">
        <v>31</v>
      </c>
      <c r="Z4104" s="1" t="s">
        <v>31</v>
      </c>
      <c r="AA4104" s="1">
        <v>53.759998321533203</v>
      </c>
      <c r="AC4104" s="1">
        <f t="shared" ref="AC4104:AC4167" si="650">(R4104*Q4104)-T4104-W4104-Y4104</f>
        <v>53.759997558593753</v>
      </c>
      <c r="AD4104" s="16">
        <f t="shared" si="648"/>
        <v>0.4</v>
      </c>
      <c r="AE4104" s="17">
        <f t="shared" ref="AE4104:AE4167" si="651">$AD4104*$AD$3</f>
        <v>3.4000000000000002E-2</v>
      </c>
      <c r="AF4104">
        <f t="shared" ref="AF4104:AF4167" si="652">AA4104*AE4104</f>
        <v>1.827839942932129</v>
      </c>
      <c r="AG4104" s="16">
        <f t="shared" si="649"/>
        <v>0.4</v>
      </c>
      <c r="AH4104" s="17">
        <f t="shared" si="646"/>
        <v>7.3999999999999996E-2</v>
      </c>
      <c r="AI4104">
        <f t="shared" si="644"/>
        <v>3.9782398193359376</v>
      </c>
      <c r="AJ4104">
        <f t="shared" si="645"/>
        <v>5.8060797622680669</v>
      </c>
      <c r="AK4104" s="18">
        <f t="shared" ref="AK4104:AK4167" si="653">AC4104+AJ4104</f>
        <v>59.566077320861822</v>
      </c>
      <c r="AL4104" s="19">
        <f t="shared" si="647"/>
        <v>-5.8060797622680669</v>
      </c>
    </row>
    <row r="4105" spans="1:38">
      <c r="A4105" t="s">
        <v>5115</v>
      </c>
      <c r="B4105" t="s">
        <v>70</v>
      </c>
      <c r="C4105" t="s">
        <v>5827</v>
      </c>
      <c r="D4105" t="s">
        <v>71</v>
      </c>
      <c r="E4105" t="s">
        <v>5001</v>
      </c>
      <c r="F4105" t="s">
        <v>364</v>
      </c>
      <c r="G4105" s="4" t="s">
        <v>5892</v>
      </c>
      <c r="H4105" s="4" t="s">
        <v>557</v>
      </c>
      <c r="I4105" s="4" t="s">
        <v>6277</v>
      </c>
      <c r="J4105" s="4" t="s">
        <v>6273</v>
      </c>
      <c r="K4105" s="4" t="s">
        <v>6274</v>
      </c>
      <c r="L4105" s="4" t="s">
        <v>6274</v>
      </c>
      <c r="M4105" s="87">
        <v>0.6</v>
      </c>
      <c r="N4105" t="s">
        <v>63</v>
      </c>
      <c r="O4105" t="s">
        <v>365</v>
      </c>
      <c r="P4105" t="s">
        <v>27</v>
      </c>
      <c r="Q4105" s="1" t="s">
        <v>2790</v>
      </c>
      <c r="R4105" s="1">
        <v>5.6999998092651367</v>
      </c>
      <c r="S4105" s="1" t="s">
        <v>75</v>
      </c>
      <c r="T4105" s="1" t="s">
        <v>31</v>
      </c>
      <c r="U4105" s="1" t="s">
        <v>31</v>
      </c>
      <c r="V4105" s="1" t="s">
        <v>240</v>
      </c>
      <c r="W4105" s="1" t="s">
        <v>31</v>
      </c>
      <c r="X4105" s="1" t="s">
        <v>240</v>
      </c>
      <c r="Y4105" s="1" t="s">
        <v>31</v>
      </c>
      <c r="Z4105" s="1" t="s">
        <v>31</v>
      </c>
      <c r="AA4105" s="1">
        <v>72.959999084472656</v>
      </c>
      <c r="AC4105" s="1">
        <f t="shared" si="650"/>
        <v>72.959997558593756</v>
      </c>
      <c r="AD4105" s="16">
        <f t="shared" si="648"/>
        <v>0.4</v>
      </c>
      <c r="AE4105" s="17">
        <f t="shared" si="651"/>
        <v>3.4000000000000002E-2</v>
      </c>
      <c r="AF4105">
        <f t="shared" si="652"/>
        <v>2.4806399688720706</v>
      </c>
      <c r="AG4105" s="16">
        <f t="shared" si="649"/>
        <v>0.4</v>
      </c>
      <c r="AH4105" s="17">
        <f t="shared" si="646"/>
        <v>7.3999999999999996E-2</v>
      </c>
      <c r="AI4105">
        <f t="shared" ref="AI4105:AI4168" si="654">AC4105*AH4105</f>
        <v>5.3990398193359379</v>
      </c>
      <c r="AJ4105">
        <f t="shared" si="645"/>
        <v>7.8796797882080085</v>
      </c>
      <c r="AK4105" s="18">
        <f t="shared" si="653"/>
        <v>80.839677346801764</v>
      </c>
      <c r="AL4105" s="19">
        <f t="shared" si="647"/>
        <v>-7.8796797882080085</v>
      </c>
    </row>
    <row r="4106" spans="1:38">
      <c r="A4106" t="s">
        <v>5115</v>
      </c>
      <c r="B4106" t="s">
        <v>70</v>
      </c>
      <c r="C4106" t="s">
        <v>5827</v>
      </c>
      <c r="D4106" t="s">
        <v>71</v>
      </c>
      <c r="E4106" t="s">
        <v>5001</v>
      </c>
      <c r="F4106" t="s">
        <v>79</v>
      </c>
      <c r="G4106" s="4" t="s">
        <v>5866</v>
      </c>
      <c r="H4106" s="4" t="s">
        <v>557</v>
      </c>
      <c r="I4106" s="4" t="s">
        <v>48</v>
      </c>
      <c r="J4106" s="4" t="s">
        <v>153</v>
      </c>
      <c r="K4106" s="4" t="s">
        <v>6274</v>
      </c>
      <c r="L4106" s="4" t="s">
        <v>6274</v>
      </c>
      <c r="M4106" s="87">
        <v>1</v>
      </c>
      <c r="N4106" t="s">
        <v>63</v>
      </c>
      <c r="O4106" t="s">
        <v>80</v>
      </c>
      <c r="P4106" t="s">
        <v>27</v>
      </c>
      <c r="Q4106" s="1" t="s">
        <v>81</v>
      </c>
      <c r="R4106" s="1">
        <v>3.2000000476837158</v>
      </c>
      <c r="S4106" s="1" t="s">
        <v>75</v>
      </c>
      <c r="T4106" s="1" t="s">
        <v>31</v>
      </c>
      <c r="U4106" s="1" t="s">
        <v>31</v>
      </c>
      <c r="V4106" s="1" t="s">
        <v>240</v>
      </c>
      <c r="W4106" s="1" t="s">
        <v>31</v>
      </c>
      <c r="X4106" s="1" t="s">
        <v>240</v>
      </c>
      <c r="Y4106" s="1" t="s">
        <v>31</v>
      </c>
      <c r="Z4106" s="1" t="s">
        <v>31</v>
      </c>
      <c r="AA4106" s="1">
        <v>32</v>
      </c>
      <c r="AC4106" s="1">
        <f t="shared" si="650"/>
        <v>32.000000476837158</v>
      </c>
      <c r="AD4106" s="16">
        <f t="shared" si="648"/>
        <v>0</v>
      </c>
      <c r="AE4106" s="17">
        <f t="shared" si="651"/>
        <v>0</v>
      </c>
      <c r="AF4106">
        <f t="shared" si="652"/>
        <v>0</v>
      </c>
      <c r="AG4106" s="16">
        <f t="shared" si="649"/>
        <v>0</v>
      </c>
      <c r="AH4106" s="17">
        <f t="shared" si="646"/>
        <v>0</v>
      </c>
      <c r="AI4106">
        <f t="shared" si="654"/>
        <v>0</v>
      </c>
      <c r="AJ4106">
        <f t="shared" si="645"/>
        <v>0</v>
      </c>
      <c r="AK4106" s="18">
        <f t="shared" si="653"/>
        <v>32.000000476837158</v>
      </c>
      <c r="AL4106" s="19">
        <f t="shared" si="647"/>
        <v>0</v>
      </c>
    </row>
    <row r="4107" spans="1:38">
      <c r="A4107" t="s">
        <v>5115</v>
      </c>
      <c r="B4107" t="s">
        <v>70</v>
      </c>
      <c r="C4107" t="s">
        <v>5827</v>
      </c>
      <c r="D4107" t="s">
        <v>71</v>
      </c>
      <c r="E4107" t="s">
        <v>5001</v>
      </c>
      <c r="F4107" t="s">
        <v>368</v>
      </c>
      <c r="G4107" s="4" t="s">
        <v>5893</v>
      </c>
      <c r="H4107" s="4" t="s">
        <v>557</v>
      </c>
      <c r="I4107" s="4" t="s">
        <v>1159</v>
      </c>
      <c r="J4107" s="4" t="s">
        <v>81</v>
      </c>
      <c r="K4107" s="4" t="s">
        <v>6274</v>
      </c>
      <c r="L4107" s="4" t="s">
        <v>6274</v>
      </c>
      <c r="M4107" s="87">
        <v>1</v>
      </c>
      <c r="N4107" t="s">
        <v>63</v>
      </c>
      <c r="O4107" t="s">
        <v>369</v>
      </c>
      <c r="P4107" t="s">
        <v>27</v>
      </c>
      <c r="Q4107" s="1" t="s">
        <v>28</v>
      </c>
      <c r="R4107" s="1">
        <v>3.2999999523162842</v>
      </c>
      <c r="S4107" s="1" t="s">
        <v>75</v>
      </c>
      <c r="T4107" s="1" t="s">
        <v>31</v>
      </c>
      <c r="U4107" s="1" t="s">
        <v>31</v>
      </c>
      <c r="V4107" s="1" t="s">
        <v>240</v>
      </c>
      <c r="W4107" s="1" t="s">
        <v>31</v>
      </c>
      <c r="X4107" s="1" t="s">
        <v>240</v>
      </c>
      <c r="Y4107" s="1" t="s">
        <v>31</v>
      </c>
      <c r="Z4107" s="1" t="s">
        <v>31</v>
      </c>
      <c r="AA4107" s="1">
        <v>66</v>
      </c>
      <c r="AC4107" s="1">
        <f t="shared" si="650"/>
        <v>65.999999046325684</v>
      </c>
      <c r="AD4107" s="16">
        <f t="shared" si="648"/>
        <v>0</v>
      </c>
      <c r="AE4107" s="17">
        <f t="shared" si="651"/>
        <v>0</v>
      </c>
      <c r="AF4107">
        <f t="shared" si="652"/>
        <v>0</v>
      </c>
      <c r="AG4107" s="16">
        <f t="shared" si="649"/>
        <v>0</v>
      </c>
      <c r="AH4107" s="17">
        <f t="shared" si="646"/>
        <v>0</v>
      </c>
      <c r="AI4107">
        <f t="shared" si="654"/>
        <v>0</v>
      </c>
      <c r="AJ4107">
        <f t="shared" ref="AJ4107:AJ4170" si="655">AF4107+AI4107</f>
        <v>0</v>
      </c>
      <c r="AK4107" s="18">
        <f t="shared" si="653"/>
        <v>65.999999046325684</v>
      </c>
      <c r="AL4107" s="19">
        <f t="shared" si="647"/>
        <v>0</v>
      </c>
    </row>
    <row r="4108" spans="1:38">
      <c r="A4108" t="s">
        <v>5115</v>
      </c>
      <c r="B4108" t="s">
        <v>70</v>
      </c>
      <c r="C4108" t="s">
        <v>5827</v>
      </c>
      <c r="D4108" t="s">
        <v>71</v>
      </c>
      <c r="E4108" t="s">
        <v>5001</v>
      </c>
      <c r="F4108" t="s">
        <v>371</v>
      </c>
      <c r="G4108" s="4" t="s">
        <v>5880</v>
      </c>
      <c r="H4108" s="4" t="s">
        <v>557</v>
      </c>
      <c r="I4108" s="4" t="s">
        <v>1159</v>
      </c>
      <c r="J4108" s="4" t="s">
        <v>239</v>
      </c>
      <c r="K4108" s="4" t="s">
        <v>6274</v>
      </c>
      <c r="L4108" s="4" t="s">
        <v>6274</v>
      </c>
      <c r="M4108" s="87">
        <v>1</v>
      </c>
      <c r="N4108" t="s">
        <v>63</v>
      </c>
      <c r="O4108" t="s">
        <v>372</v>
      </c>
      <c r="P4108" t="s">
        <v>27</v>
      </c>
      <c r="Q4108" s="1" t="s">
        <v>1590</v>
      </c>
      <c r="R4108" s="1">
        <v>3.7999999523162842</v>
      </c>
      <c r="S4108" s="1" t="s">
        <v>75</v>
      </c>
      <c r="T4108" s="1" t="s">
        <v>31</v>
      </c>
      <c r="U4108" s="1" t="s">
        <v>31</v>
      </c>
      <c r="V4108" s="1" t="s">
        <v>240</v>
      </c>
      <c r="W4108" s="1" t="s">
        <v>31</v>
      </c>
      <c r="X4108" s="1" t="s">
        <v>240</v>
      </c>
      <c r="Y4108" s="1" t="s">
        <v>31</v>
      </c>
      <c r="Z4108" s="1" t="s">
        <v>31</v>
      </c>
      <c r="AA4108" s="1">
        <v>5.320000171661377</v>
      </c>
      <c r="AC4108" s="1">
        <f t="shared" si="650"/>
        <v>5.3199999332427979</v>
      </c>
      <c r="AD4108" s="16">
        <f t="shared" si="648"/>
        <v>0</v>
      </c>
      <c r="AE4108" s="17">
        <f t="shared" si="651"/>
        <v>0</v>
      </c>
      <c r="AF4108">
        <f t="shared" si="652"/>
        <v>0</v>
      </c>
      <c r="AG4108" s="16">
        <f t="shared" si="649"/>
        <v>0</v>
      </c>
      <c r="AH4108" s="17">
        <f t="shared" si="646"/>
        <v>0</v>
      </c>
      <c r="AI4108">
        <f t="shared" si="654"/>
        <v>0</v>
      </c>
      <c r="AJ4108">
        <f t="shared" si="655"/>
        <v>0</v>
      </c>
      <c r="AK4108" s="18">
        <f t="shared" si="653"/>
        <v>5.3199999332427979</v>
      </c>
      <c r="AL4108" s="19">
        <f t="shared" si="647"/>
        <v>0</v>
      </c>
    </row>
    <row r="4109" spans="1:38">
      <c r="A4109" t="s">
        <v>5115</v>
      </c>
      <c r="B4109" t="s">
        <v>70</v>
      </c>
      <c r="C4109" t="s">
        <v>5827</v>
      </c>
      <c r="D4109" t="s">
        <v>71</v>
      </c>
      <c r="E4109" t="s">
        <v>5001</v>
      </c>
      <c r="F4109" t="s">
        <v>91</v>
      </c>
      <c r="G4109" s="4" t="s">
        <v>5870</v>
      </c>
      <c r="H4109" s="4" t="s">
        <v>557</v>
      </c>
      <c r="I4109" s="4" t="s">
        <v>240</v>
      </c>
      <c r="J4109" s="4" t="s">
        <v>28</v>
      </c>
      <c r="K4109" s="4" t="s">
        <v>6274</v>
      </c>
      <c r="L4109" s="4" t="s">
        <v>6274</v>
      </c>
      <c r="M4109" s="87">
        <v>1</v>
      </c>
      <c r="N4109" t="s">
        <v>63</v>
      </c>
      <c r="O4109" t="s">
        <v>92</v>
      </c>
      <c r="P4109" t="s">
        <v>27</v>
      </c>
      <c r="Q4109" s="1" t="s">
        <v>24</v>
      </c>
      <c r="R4109" s="1">
        <v>5.9000000953674316</v>
      </c>
      <c r="S4109" s="1" t="s">
        <v>75</v>
      </c>
      <c r="T4109" s="1" t="s">
        <v>31</v>
      </c>
      <c r="U4109" s="1" t="s">
        <v>31</v>
      </c>
      <c r="V4109" s="1" t="s">
        <v>240</v>
      </c>
      <c r="W4109" s="1" t="s">
        <v>31</v>
      </c>
      <c r="X4109" s="1" t="s">
        <v>240</v>
      </c>
      <c r="Y4109" s="1" t="s">
        <v>31</v>
      </c>
      <c r="Z4109" s="1" t="s">
        <v>31</v>
      </c>
      <c r="AA4109" s="1">
        <v>159.30000305175781</v>
      </c>
      <c r="AC4109" s="1">
        <f t="shared" si="650"/>
        <v>159.30000257492065</v>
      </c>
      <c r="AD4109" s="16">
        <f t="shared" si="648"/>
        <v>0</v>
      </c>
      <c r="AE4109" s="17">
        <f t="shared" si="651"/>
        <v>0</v>
      </c>
      <c r="AF4109">
        <f t="shared" si="652"/>
        <v>0</v>
      </c>
      <c r="AG4109" s="16">
        <f t="shared" si="649"/>
        <v>0</v>
      </c>
      <c r="AH4109" s="17">
        <f t="shared" si="646"/>
        <v>0</v>
      </c>
      <c r="AI4109">
        <f t="shared" si="654"/>
        <v>0</v>
      </c>
      <c r="AJ4109">
        <f t="shared" si="655"/>
        <v>0</v>
      </c>
      <c r="AK4109" s="18">
        <f t="shared" si="653"/>
        <v>159.30000257492065</v>
      </c>
      <c r="AL4109" s="19">
        <f t="shared" si="647"/>
        <v>0</v>
      </c>
    </row>
    <row r="4110" spans="1:38">
      <c r="A4110" t="s">
        <v>5115</v>
      </c>
      <c r="B4110" t="s">
        <v>70</v>
      </c>
      <c r="C4110" t="s">
        <v>5827</v>
      </c>
      <c r="D4110" t="s">
        <v>71</v>
      </c>
      <c r="E4110" t="s">
        <v>5001</v>
      </c>
      <c r="F4110" t="s">
        <v>94</v>
      </c>
      <c r="G4110" s="4" t="s">
        <v>5871</v>
      </c>
      <c r="H4110" s="4" t="s">
        <v>557</v>
      </c>
      <c r="I4110" s="4" t="s">
        <v>68</v>
      </c>
      <c r="J4110" s="4" t="s">
        <v>239</v>
      </c>
      <c r="K4110" s="4" t="s">
        <v>66</v>
      </c>
      <c r="L4110" s="4" t="s">
        <v>6274</v>
      </c>
      <c r="M4110" s="87">
        <v>1</v>
      </c>
      <c r="N4110" t="s">
        <v>63</v>
      </c>
      <c r="O4110" t="s">
        <v>95</v>
      </c>
      <c r="P4110" t="s">
        <v>27</v>
      </c>
      <c r="Q4110" s="1" t="s">
        <v>3201</v>
      </c>
      <c r="R4110" s="1">
        <v>8.5</v>
      </c>
      <c r="S4110" s="1" t="s">
        <v>75</v>
      </c>
      <c r="T4110" s="1" t="s">
        <v>31</v>
      </c>
      <c r="U4110" s="1" t="s">
        <v>31</v>
      </c>
      <c r="V4110" s="1" t="s">
        <v>240</v>
      </c>
      <c r="W4110" s="1" t="s">
        <v>31</v>
      </c>
      <c r="X4110" s="1" t="s">
        <v>240</v>
      </c>
      <c r="Y4110" s="1" t="s">
        <v>31</v>
      </c>
      <c r="Z4110" s="1" t="s">
        <v>31</v>
      </c>
      <c r="AA4110" s="1">
        <v>130.05000305175781</v>
      </c>
      <c r="AC4110" s="1">
        <f t="shared" si="650"/>
        <v>130.05000000000001</v>
      </c>
      <c r="AD4110" s="16">
        <f t="shared" si="648"/>
        <v>0</v>
      </c>
      <c r="AE4110" s="17">
        <f t="shared" si="651"/>
        <v>0</v>
      </c>
      <c r="AF4110">
        <f t="shared" si="652"/>
        <v>0</v>
      </c>
      <c r="AG4110" s="16">
        <f t="shared" si="649"/>
        <v>0</v>
      </c>
      <c r="AH4110" s="17">
        <f t="shared" si="646"/>
        <v>0</v>
      </c>
      <c r="AI4110">
        <f t="shared" si="654"/>
        <v>0</v>
      </c>
      <c r="AJ4110">
        <f t="shared" si="655"/>
        <v>0</v>
      </c>
      <c r="AK4110" s="18">
        <f t="shared" si="653"/>
        <v>130.05000000000001</v>
      </c>
      <c r="AL4110" s="19">
        <f t="shared" si="647"/>
        <v>0</v>
      </c>
    </row>
    <row r="4111" spans="1:38">
      <c r="A4111" t="s">
        <v>5115</v>
      </c>
      <c r="B4111" t="s">
        <v>70</v>
      </c>
      <c r="C4111" t="s">
        <v>5827</v>
      </c>
      <c r="D4111" t="s">
        <v>71</v>
      </c>
      <c r="E4111" t="s">
        <v>5001</v>
      </c>
      <c r="F4111" t="s">
        <v>377</v>
      </c>
      <c r="G4111" s="4" t="s">
        <v>5894</v>
      </c>
      <c r="H4111" s="4" t="s">
        <v>557</v>
      </c>
      <c r="I4111" s="4" t="s">
        <v>240</v>
      </c>
      <c r="J4111" s="4" t="s">
        <v>774</v>
      </c>
      <c r="K4111" s="4" t="s">
        <v>6274</v>
      </c>
      <c r="L4111" s="4" t="s">
        <v>6274</v>
      </c>
      <c r="M4111" s="87">
        <v>1</v>
      </c>
      <c r="N4111" t="s">
        <v>63</v>
      </c>
      <c r="O4111" t="s">
        <v>378</v>
      </c>
      <c r="P4111" t="s">
        <v>27</v>
      </c>
      <c r="Q4111" s="1" t="s">
        <v>574</v>
      </c>
      <c r="R4111" s="1">
        <v>6.5</v>
      </c>
      <c r="S4111" s="1" t="s">
        <v>75</v>
      </c>
      <c r="T4111" s="1" t="s">
        <v>31</v>
      </c>
      <c r="U4111" s="1" t="s">
        <v>31</v>
      </c>
      <c r="V4111" s="1" t="s">
        <v>240</v>
      </c>
      <c r="W4111" s="1" t="s">
        <v>31</v>
      </c>
      <c r="X4111" s="1" t="s">
        <v>240</v>
      </c>
      <c r="Y4111" s="1" t="s">
        <v>31</v>
      </c>
      <c r="Z4111" s="1" t="s">
        <v>31</v>
      </c>
      <c r="AA4111" s="1">
        <v>10.399999618530273</v>
      </c>
      <c r="AC4111" s="1">
        <f t="shared" si="650"/>
        <v>10.4</v>
      </c>
      <c r="AD4111" s="16">
        <f t="shared" si="648"/>
        <v>0</v>
      </c>
      <c r="AE4111" s="17">
        <f t="shared" si="651"/>
        <v>0</v>
      </c>
      <c r="AF4111">
        <f t="shared" si="652"/>
        <v>0</v>
      </c>
      <c r="AG4111" s="16">
        <f t="shared" si="649"/>
        <v>0</v>
      </c>
      <c r="AH4111" s="17">
        <f t="shared" si="646"/>
        <v>0</v>
      </c>
      <c r="AI4111">
        <f t="shared" si="654"/>
        <v>0</v>
      </c>
      <c r="AJ4111">
        <f t="shared" si="655"/>
        <v>0</v>
      </c>
      <c r="AK4111" s="18">
        <f t="shared" si="653"/>
        <v>10.4</v>
      </c>
      <c r="AL4111" s="19">
        <f t="shared" si="647"/>
        <v>0</v>
      </c>
    </row>
    <row r="4112" spans="1:38">
      <c r="A4112" t="s">
        <v>5115</v>
      </c>
      <c r="B4112" t="s">
        <v>70</v>
      </c>
      <c r="C4112" t="s">
        <v>5827</v>
      </c>
      <c r="D4112" t="s">
        <v>71</v>
      </c>
      <c r="E4112" t="s">
        <v>5001</v>
      </c>
      <c r="F4112" t="s">
        <v>379</v>
      </c>
      <c r="G4112" s="4" t="s">
        <v>5895</v>
      </c>
      <c r="H4112" s="4" t="s">
        <v>557</v>
      </c>
      <c r="I4112" s="4" t="s">
        <v>240</v>
      </c>
      <c r="J4112" s="4" t="s">
        <v>161</v>
      </c>
      <c r="K4112" s="4" t="s">
        <v>6274</v>
      </c>
      <c r="L4112" s="4" t="s">
        <v>6274</v>
      </c>
      <c r="M4112" s="87">
        <v>1</v>
      </c>
      <c r="N4112" t="s">
        <v>63</v>
      </c>
      <c r="O4112" t="s">
        <v>380</v>
      </c>
      <c r="P4112" t="s">
        <v>27</v>
      </c>
      <c r="Q4112" s="1" t="s">
        <v>3572</v>
      </c>
      <c r="R4112" s="1">
        <v>2.7000000476837158</v>
      </c>
      <c r="S4112" s="1" t="s">
        <v>75</v>
      </c>
      <c r="T4112" s="1" t="s">
        <v>31</v>
      </c>
      <c r="U4112" s="1" t="s">
        <v>31</v>
      </c>
      <c r="V4112" s="1" t="s">
        <v>240</v>
      </c>
      <c r="W4112" s="1" t="s">
        <v>31</v>
      </c>
      <c r="X4112" s="1" t="s">
        <v>240</v>
      </c>
      <c r="Y4112" s="1" t="s">
        <v>31</v>
      </c>
      <c r="Z4112" s="1" t="s">
        <v>31</v>
      </c>
      <c r="AA4112" s="1">
        <v>28.350000381469727</v>
      </c>
      <c r="AC4112" s="1">
        <f t="shared" si="650"/>
        <v>28.350000500679016</v>
      </c>
      <c r="AD4112" s="16">
        <f t="shared" si="648"/>
        <v>0</v>
      </c>
      <c r="AE4112" s="17">
        <f t="shared" si="651"/>
        <v>0</v>
      </c>
      <c r="AF4112">
        <f t="shared" si="652"/>
        <v>0</v>
      </c>
      <c r="AG4112" s="16">
        <f t="shared" si="649"/>
        <v>0</v>
      </c>
      <c r="AH4112" s="17">
        <f t="shared" si="646"/>
        <v>0</v>
      </c>
      <c r="AI4112">
        <f t="shared" si="654"/>
        <v>0</v>
      </c>
      <c r="AJ4112">
        <f t="shared" si="655"/>
        <v>0</v>
      </c>
      <c r="AK4112" s="18">
        <f t="shared" si="653"/>
        <v>28.350000500679016</v>
      </c>
      <c r="AL4112" s="19">
        <f t="shared" si="647"/>
        <v>0</v>
      </c>
    </row>
    <row r="4113" spans="1:38">
      <c r="A4113" t="s">
        <v>5115</v>
      </c>
      <c r="B4113" t="s">
        <v>70</v>
      </c>
      <c r="C4113" t="s">
        <v>5827</v>
      </c>
      <c r="D4113" t="s">
        <v>71</v>
      </c>
      <c r="E4113" t="s">
        <v>5001</v>
      </c>
      <c r="F4113" t="s">
        <v>97</v>
      </c>
      <c r="G4113" s="4" t="s">
        <v>5872</v>
      </c>
      <c r="H4113" s="4" t="s">
        <v>557</v>
      </c>
      <c r="I4113" s="4" t="s">
        <v>81</v>
      </c>
      <c r="J4113" s="4" t="s">
        <v>28</v>
      </c>
      <c r="K4113" s="4" t="s">
        <v>6274</v>
      </c>
      <c r="L4113" s="4" t="s">
        <v>6274</v>
      </c>
      <c r="M4113" s="87">
        <v>1</v>
      </c>
      <c r="N4113" t="s">
        <v>63</v>
      </c>
      <c r="O4113" t="s">
        <v>98</v>
      </c>
      <c r="P4113" t="s">
        <v>27</v>
      </c>
      <c r="Q4113" s="1" t="s">
        <v>84</v>
      </c>
      <c r="R4113" s="1">
        <v>9.5</v>
      </c>
      <c r="S4113" s="1" t="s">
        <v>75</v>
      </c>
      <c r="T4113" s="1" t="s">
        <v>31</v>
      </c>
      <c r="U4113" s="1" t="s">
        <v>31</v>
      </c>
      <c r="V4113" s="1" t="s">
        <v>240</v>
      </c>
      <c r="W4113" s="1" t="s">
        <v>31</v>
      </c>
      <c r="X4113" s="1" t="s">
        <v>240</v>
      </c>
      <c r="Y4113" s="1" t="s">
        <v>31</v>
      </c>
      <c r="Z4113" s="1" t="s">
        <v>31</v>
      </c>
      <c r="AA4113" s="1">
        <v>38</v>
      </c>
      <c r="AC4113" s="1">
        <f t="shared" si="650"/>
        <v>38</v>
      </c>
      <c r="AD4113" s="16">
        <f t="shared" si="648"/>
        <v>0</v>
      </c>
      <c r="AE4113" s="17">
        <f t="shared" si="651"/>
        <v>0</v>
      </c>
      <c r="AF4113">
        <f t="shared" si="652"/>
        <v>0</v>
      </c>
      <c r="AG4113" s="16">
        <f t="shared" si="649"/>
        <v>0</v>
      </c>
      <c r="AH4113" s="17">
        <f t="shared" si="646"/>
        <v>0</v>
      </c>
      <c r="AI4113">
        <f t="shared" si="654"/>
        <v>0</v>
      </c>
      <c r="AJ4113">
        <f t="shared" si="655"/>
        <v>0</v>
      </c>
      <c r="AK4113" s="18">
        <f t="shared" si="653"/>
        <v>38</v>
      </c>
      <c r="AL4113" s="19">
        <f t="shared" si="647"/>
        <v>0</v>
      </c>
    </row>
    <row r="4114" spans="1:38">
      <c r="A4114" t="s">
        <v>5115</v>
      </c>
      <c r="B4114" t="s">
        <v>70</v>
      </c>
      <c r="C4114" t="s">
        <v>5827</v>
      </c>
      <c r="D4114" t="s">
        <v>71</v>
      </c>
      <c r="E4114" t="s">
        <v>5001</v>
      </c>
      <c r="F4114" t="s">
        <v>100</v>
      </c>
      <c r="G4114" s="4" t="s">
        <v>5873</v>
      </c>
      <c r="H4114" s="4" t="s">
        <v>557</v>
      </c>
      <c r="I4114" s="4" t="s">
        <v>32</v>
      </c>
      <c r="J4114" s="4" t="s">
        <v>81</v>
      </c>
      <c r="K4114" s="4" t="s">
        <v>6274</v>
      </c>
      <c r="L4114" s="4" t="s">
        <v>6274</v>
      </c>
      <c r="M4114" s="87">
        <v>1</v>
      </c>
      <c r="N4114" t="s">
        <v>63</v>
      </c>
      <c r="O4114" t="s">
        <v>1004</v>
      </c>
      <c r="P4114" t="s">
        <v>27</v>
      </c>
      <c r="Q4114" s="1" t="s">
        <v>102</v>
      </c>
      <c r="R4114" s="1">
        <v>22</v>
      </c>
      <c r="S4114" s="1" t="s">
        <v>75</v>
      </c>
      <c r="T4114" s="1" t="s">
        <v>31</v>
      </c>
      <c r="U4114" s="1" t="s">
        <v>31</v>
      </c>
      <c r="V4114" s="1" t="s">
        <v>240</v>
      </c>
      <c r="W4114" s="1" t="s">
        <v>31</v>
      </c>
      <c r="X4114" s="1" t="s">
        <v>240</v>
      </c>
      <c r="Y4114" s="1" t="s">
        <v>31</v>
      </c>
      <c r="Z4114" s="1" t="s">
        <v>31</v>
      </c>
      <c r="AA4114" s="1">
        <v>33</v>
      </c>
      <c r="AC4114" s="1">
        <f t="shared" si="650"/>
        <v>33</v>
      </c>
      <c r="AD4114" s="16">
        <f t="shared" si="648"/>
        <v>0</v>
      </c>
      <c r="AE4114" s="17">
        <f t="shared" si="651"/>
        <v>0</v>
      </c>
      <c r="AF4114">
        <f t="shared" si="652"/>
        <v>0</v>
      </c>
      <c r="AG4114" s="16">
        <f t="shared" si="649"/>
        <v>0</v>
      </c>
      <c r="AH4114" s="17">
        <f t="shared" si="646"/>
        <v>0</v>
      </c>
      <c r="AI4114">
        <f t="shared" si="654"/>
        <v>0</v>
      </c>
      <c r="AJ4114">
        <f t="shared" si="655"/>
        <v>0</v>
      </c>
      <c r="AK4114" s="18">
        <f t="shared" si="653"/>
        <v>33</v>
      </c>
      <c r="AL4114" s="19">
        <f t="shared" si="647"/>
        <v>0</v>
      </c>
    </row>
    <row r="4115" spans="1:38">
      <c r="A4115" t="s">
        <v>5115</v>
      </c>
      <c r="B4115" t="s">
        <v>70</v>
      </c>
      <c r="C4115" t="s">
        <v>5827</v>
      </c>
      <c r="D4115" t="s">
        <v>71</v>
      </c>
      <c r="E4115" t="s">
        <v>5001</v>
      </c>
      <c r="F4115" t="s">
        <v>103</v>
      </c>
      <c r="G4115" s="4" t="s">
        <v>5873</v>
      </c>
      <c r="H4115" s="4" t="s">
        <v>557</v>
      </c>
      <c r="I4115" s="4" t="s">
        <v>32</v>
      </c>
      <c r="J4115" s="4" t="s">
        <v>81</v>
      </c>
      <c r="K4115" s="4" t="s">
        <v>6274</v>
      </c>
      <c r="L4115" s="4" t="s">
        <v>6274</v>
      </c>
      <c r="M4115" s="87">
        <v>1</v>
      </c>
      <c r="N4115" t="s">
        <v>63</v>
      </c>
      <c r="O4115" t="s">
        <v>104</v>
      </c>
      <c r="P4115" t="s">
        <v>27</v>
      </c>
      <c r="Q4115" s="1" t="s">
        <v>102</v>
      </c>
      <c r="R4115" s="1">
        <v>21</v>
      </c>
      <c r="S4115" s="1" t="s">
        <v>75</v>
      </c>
      <c r="T4115" s="1" t="s">
        <v>31</v>
      </c>
      <c r="U4115" s="1" t="s">
        <v>31</v>
      </c>
      <c r="V4115" s="1" t="s">
        <v>240</v>
      </c>
      <c r="W4115" s="1" t="s">
        <v>31</v>
      </c>
      <c r="X4115" s="1" t="s">
        <v>240</v>
      </c>
      <c r="Y4115" s="1" t="s">
        <v>31</v>
      </c>
      <c r="Z4115" s="1" t="s">
        <v>31</v>
      </c>
      <c r="AA4115" s="1">
        <v>31.5</v>
      </c>
      <c r="AC4115" s="1">
        <f t="shared" si="650"/>
        <v>31.5</v>
      </c>
      <c r="AD4115" s="16">
        <f t="shared" si="648"/>
        <v>0</v>
      </c>
      <c r="AE4115" s="17">
        <f t="shared" si="651"/>
        <v>0</v>
      </c>
      <c r="AF4115">
        <f t="shared" si="652"/>
        <v>0</v>
      </c>
      <c r="AG4115" s="16">
        <f t="shared" si="649"/>
        <v>0</v>
      </c>
      <c r="AH4115" s="17">
        <f t="shared" si="646"/>
        <v>0</v>
      </c>
      <c r="AI4115">
        <f t="shared" si="654"/>
        <v>0</v>
      </c>
      <c r="AJ4115">
        <f t="shared" si="655"/>
        <v>0</v>
      </c>
      <c r="AK4115" s="18">
        <f t="shared" si="653"/>
        <v>31.5</v>
      </c>
      <c r="AL4115" s="19">
        <f t="shared" si="647"/>
        <v>0</v>
      </c>
    </row>
    <row r="4116" spans="1:38">
      <c r="A4116" t="s">
        <v>5115</v>
      </c>
      <c r="B4116" t="s">
        <v>70</v>
      </c>
      <c r="C4116" t="s">
        <v>5827</v>
      </c>
      <c r="D4116" t="s">
        <v>71</v>
      </c>
      <c r="E4116" t="s">
        <v>5001</v>
      </c>
      <c r="F4116" t="s">
        <v>385</v>
      </c>
      <c r="G4116" s="4" t="s">
        <v>5896</v>
      </c>
      <c r="H4116" s="4" t="s">
        <v>240</v>
      </c>
      <c r="I4116" s="4" t="s">
        <v>6277</v>
      </c>
      <c r="J4116" s="4" t="s">
        <v>28</v>
      </c>
      <c r="K4116" s="4" t="s">
        <v>359</v>
      </c>
      <c r="L4116" s="4" t="s">
        <v>6274</v>
      </c>
      <c r="M4116" s="87">
        <v>0.6</v>
      </c>
      <c r="N4116" t="s">
        <v>63</v>
      </c>
      <c r="O4116" t="s">
        <v>386</v>
      </c>
      <c r="P4116" t="s">
        <v>27</v>
      </c>
      <c r="Q4116" s="1" t="s">
        <v>130</v>
      </c>
      <c r="R4116" s="1">
        <v>25</v>
      </c>
      <c r="S4116" s="1" t="s">
        <v>75</v>
      </c>
      <c r="T4116" s="1" t="s">
        <v>31</v>
      </c>
      <c r="U4116" s="1" t="s">
        <v>31</v>
      </c>
      <c r="V4116" s="1" t="s">
        <v>240</v>
      </c>
      <c r="W4116" s="1" t="s">
        <v>31</v>
      </c>
      <c r="X4116" s="1" t="s">
        <v>240</v>
      </c>
      <c r="Y4116" s="1" t="s">
        <v>31</v>
      </c>
      <c r="Z4116" s="1" t="s">
        <v>31</v>
      </c>
      <c r="AA4116" s="1">
        <v>75</v>
      </c>
      <c r="AC4116" s="1">
        <f t="shared" si="650"/>
        <v>75</v>
      </c>
      <c r="AD4116" s="16">
        <f t="shared" si="648"/>
        <v>0.4</v>
      </c>
      <c r="AE4116" s="17">
        <f t="shared" si="651"/>
        <v>3.4000000000000002E-2</v>
      </c>
      <c r="AF4116">
        <f t="shared" si="652"/>
        <v>2.5500000000000003</v>
      </c>
      <c r="AG4116" s="16">
        <f t="shared" si="649"/>
        <v>0.4</v>
      </c>
      <c r="AH4116" s="17">
        <f t="shared" si="646"/>
        <v>7.3999999999999996E-2</v>
      </c>
      <c r="AI4116">
        <f t="shared" si="654"/>
        <v>5.55</v>
      </c>
      <c r="AJ4116">
        <f t="shared" si="655"/>
        <v>8.1</v>
      </c>
      <c r="AK4116" s="18">
        <f t="shared" si="653"/>
        <v>83.1</v>
      </c>
      <c r="AL4116" s="19">
        <f t="shared" si="647"/>
        <v>-8.1</v>
      </c>
    </row>
    <row r="4117" spans="1:38">
      <c r="A4117" t="s">
        <v>5115</v>
      </c>
      <c r="B4117" t="s">
        <v>70</v>
      </c>
      <c r="C4117" t="s">
        <v>5827</v>
      </c>
      <c r="D4117" t="s">
        <v>71</v>
      </c>
      <c r="E4117" t="s">
        <v>5001</v>
      </c>
      <c r="F4117" t="s">
        <v>108</v>
      </c>
      <c r="G4117" s="4" t="s">
        <v>5875</v>
      </c>
      <c r="H4117" s="4" t="s">
        <v>240</v>
      </c>
      <c r="I4117" s="4" t="s">
        <v>48</v>
      </c>
      <c r="J4117" s="4" t="s">
        <v>6273</v>
      </c>
      <c r="K4117" s="4" t="s">
        <v>6274</v>
      </c>
      <c r="L4117" s="4" t="s">
        <v>6274</v>
      </c>
      <c r="M4117" s="87">
        <v>0.6</v>
      </c>
      <c r="N4117" t="s">
        <v>63</v>
      </c>
      <c r="O4117" t="s">
        <v>109</v>
      </c>
      <c r="P4117" t="s">
        <v>27</v>
      </c>
      <c r="Q4117" s="1" t="s">
        <v>2114</v>
      </c>
      <c r="R4117" s="1">
        <v>4.3000001907348633</v>
      </c>
      <c r="S4117" s="1" t="s">
        <v>75</v>
      </c>
      <c r="T4117" s="1" t="s">
        <v>31</v>
      </c>
      <c r="U4117" s="1" t="s">
        <v>31</v>
      </c>
      <c r="V4117" s="1" t="s">
        <v>240</v>
      </c>
      <c r="W4117" s="1" t="s">
        <v>31</v>
      </c>
      <c r="X4117" s="1" t="s">
        <v>240</v>
      </c>
      <c r="Y4117" s="1" t="s">
        <v>31</v>
      </c>
      <c r="Z4117" s="1" t="s">
        <v>31</v>
      </c>
      <c r="AA4117" s="1">
        <v>60.630001068115234</v>
      </c>
      <c r="AC4117" s="1">
        <f t="shared" si="650"/>
        <v>60.630002689361568</v>
      </c>
      <c r="AD4117" s="16">
        <f t="shared" si="648"/>
        <v>0.4</v>
      </c>
      <c r="AE4117" s="17">
        <f t="shared" si="651"/>
        <v>3.4000000000000002E-2</v>
      </c>
      <c r="AF4117">
        <f t="shared" si="652"/>
        <v>2.0614200363159183</v>
      </c>
      <c r="AG4117" s="16">
        <f t="shared" si="649"/>
        <v>0.4</v>
      </c>
      <c r="AH4117" s="17">
        <f t="shared" si="646"/>
        <v>7.3999999999999996E-2</v>
      </c>
      <c r="AI4117">
        <f t="shared" si="654"/>
        <v>4.4866201990127559</v>
      </c>
      <c r="AJ4117">
        <f t="shared" si="655"/>
        <v>6.5480402353286742</v>
      </c>
      <c r="AK4117" s="18">
        <f t="shared" si="653"/>
        <v>67.178042924690246</v>
      </c>
      <c r="AL4117" s="19">
        <f t="shared" si="647"/>
        <v>-6.5480402353286742</v>
      </c>
    </row>
    <row r="4118" spans="1:38">
      <c r="A4118" t="s">
        <v>5115</v>
      </c>
      <c r="B4118" t="s">
        <v>70</v>
      </c>
      <c r="C4118" t="s">
        <v>5827</v>
      </c>
      <c r="D4118" t="s">
        <v>71</v>
      </c>
      <c r="E4118" t="s">
        <v>5001</v>
      </c>
      <c r="F4118" t="s">
        <v>3346</v>
      </c>
      <c r="G4118" s="4" t="s">
        <v>5943</v>
      </c>
      <c r="H4118" s="4" t="s">
        <v>240</v>
      </c>
      <c r="I4118" s="4" t="s">
        <v>6275</v>
      </c>
      <c r="J4118" s="4" t="s">
        <v>54</v>
      </c>
      <c r="K4118" s="4" t="s">
        <v>6274</v>
      </c>
      <c r="L4118" s="4" t="s">
        <v>6274</v>
      </c>
      <c r="M4118" s="87">
        <v>0.6</v>
      </c>
      <c r="N4118" t="s">
        <v>63</v>
      </c>
      <c r="O4118" t="s">
        <v>3347</v>
      </c>
      <c r="P4118" t="s">
        <v>27</v>
      </c>
      <c r="Q4118" s="1" t="s">
        <v>90</v>
      </c>
      <c r="R4118" s="1">
        <v>3.2000000476837158</v>
      </c>
      <c r="S4118" s="1" t="s">
        <v>75</v>
      </c>
      <c r="T4118" s="1" t="s">
        <v>31</v>
      </c>
      <c r="U4118" s="1" t="s">
        <v>31</v>
      </c>
      <c r="V4118" s="1" t="s">
        <v>240</v>
      </c>
      <c r="W4118" s="1" t="s">
        <v>31</v>
      </c>
      <c r="X4118" s="1" t="s">
        <v>240</v>
      </c>
      <c r="Y4118" s="1" t="s">
        <v>31</v>
      </c>
      <c r="Z4118" s="1" t="s">
        <v>31</v>
      </c>
      <c r="AA4118" s="1">
        <v>10.239999771118164</v>
      </c>
      <c r="AC4118" s="1">
        <f t="shared" si="650"/>
        <v>10.240000152587891</v>
      </c>
      <c r="AD4118" s="16">
        <f t="shared" si="648"/>
        <v>0.4</v>
      </c>
      <c r="AE4118" s="17">
        <f t="shared" si="651"/>
        <v>3.4000000000000002E-2</v>
      </c>
      <c r="AF4118">
        <f t="shared" si="652"/>
        <v>0.34815999221801758</v>
      </c>
      <c r="AG4118" s="16">
        <f t="shared" si="649"/>
        <v>0.4</v>
      </c>
      <c r="AH4118" s="17">
        <f t="shared" si="646"/>
        <v>7.3999999999999996E-2</v>
      </c>
      <c r="AI4118">
        <f t="shared" si="654"/>
        <v>0.75776001129150394</v>
      </c>
      <c r="AJ4118">
        <f t="shared" si="655"/>
        <v>1.1059200035095216</v>
      </c>
      <c r="AK4118" s="18">
        <f t="shared" si="653"/>
        <v>11.345920156097412</v>
      </c>
      <c r="AL4118" s="19">
        <f t="shared" si="647"/>
        <v>-1.1059200035095216</v>
      </c>
    </row>
    <row r="4119" spans="1:38">
      <c r="A4119" t="s">
        <v>5115</v>
      </c>
      <c r="B4119" t="s">
        <v>70</v>
      </c>
      <c r="C4119" t="s">
        <v>5827</v>
      </c>
      <c r="D4119" t="s">
        <v>71</v>
      </c>
      <c r="E4119" t="s">
        <v>5001</v>
      </c>
      <c r="F4119" t="s">
        <v>388</v>
      </c>
      <c r="G4119" s="4" t="s">
        <v>5897</v>
      </c>
      <c r="H4119" s="4" t="s">
        <v>240</v>
      </c>
      <c r="I4119" s="4" t="s">
        <v>32</v>
      </c>
      <c r="J4119" s="4" t="s">
        <v>6273</v>
      </c>
      <c r="K4119" s="4" t="s">
        <v>6274</v>
      </c>
      <c r="L4119" s="4" t="s">
        <v>6274</v>
      </c>
      <c r="M4119" s="87">
        <v>0.6</v>
      </c>
      <c r="N4119" t="s">
        <v>63</v>
      </c>
      <c r="O4119" t="s">
        <v>389</v>
      </c>
      <c r="P4119" t="s">
        <v>27</v>
      </c>
      <c r="Q4119" s="1" t="s">
        <v>90</v>
      </c>
      <c r="R4119" s="1">
        <v>2</v>
      </c>
      <c r="S4119" s="1" t="s">
        <v>75</v>
      </c>
      <c r="T4119" s="1" t="s">
        <v>31</v>
      </c>
      <c r="U4119" s="1" t="s">
        <v>31</v>
      </c>
      <c r="V4119" s="1" t="s">
        <v>240</v>
      </c>
      <c r="W4119" s="1" t="s">
        <v>31</v>
      </c>
      <c r="X4119" s="1" t="s">
        <v>240</v>
      </c>
      <c r="Y4119" s="1" t="s">
        <v>31</v>
      </c>
      <c r="Z4119" s="1" t="s">
        <v>31</v>
      </c>
      <c r="AA4119" s="1">
        <v>6.4000000953674316</v>
      </c>
      <c r="AC4119" s="1">
        <f t="shared" si="650"/>
        <v>6.4</v>
      </c>
      <c r="AD4119" s="16">
        <f t="shared" si="648"/>
        <v>0.4</v>
      </c>
      <c r="AE4119" s="17">
        <f t="shared" si="651"/>
        <v>3.4000000000000002E-2</v>
      </c>
      <c r="AF4119">
        <f t="shared" si="652"/>
        <v>0.21760000324249268</v>
      </c>
      <c r="AG4119" s="16">
        <f t="shared" si="649"/>
        <v>0.4</v>
      </c>
      <c r="AH4119" s="17">
        <f t="shared" si="646"/>
        <v>7.3999999999999996E-2</v>
      </c>
      <c r="AI4119">
        <f t="shared" si="654"/>
        <v>0.47360000000000002</v>
      </c>
      <c r="AJ4119">
        <f t="shared" si="655"/>
        <v>0.69120000324249276</v>
      </c>
      <c r="AK4119" s="18">
        <f t="shared" si="653"/>
        <v>7.0912000032424931</v>
      </c>
      <c r="AL4119" s="19">
        <f t="shared" si="647"/>
        <v>-0.69120000324249276</v>
      </c>
    </row>
    <row r="4120" spans="1:38">
      <c r="A4120" t="s">
        <v>5115</v>
      </c>
      <c r="B4120" t="s">
        <v>70</v>
      </c>
      <c r="C4120" t="s">
        <v>5827</v>
      </c>
      <c r="D4120" t="s">
        <v>71</v>
      </c>
      <c r="E4120" t="s">
        <v>5001</v>
      </c>
      <c r="F4120" t="s">
        <v>114</v>
      </c>
      <c r="G4120" s="4" t="s">
        <v>5877</v>
      </c>
      <c r="H4120" s="4" t="s">
        <v>240</v>
      </c>
      <c r="I4120" s="4" t="s">
        <v>6277</v>
      </c>
      <c r="J4120" s="4" t="s">
        <v>81</v>
      </c>
      <c r="K4120" s="4" t="s">
        <v>74</v>
      </c>
      <c r="L4120" s="4" t="s">
        <v>359</v>
      </c>
      <c r="M4120" s="87">
        <v>0.6</v>
      </c>
      <c r="N4120" t="s">
        <v>63</v>
      </c>
      <c r="O4120" t="s">
        <v>115</v>
      </c>
      <c r="P4120" t="s">
        <v>27</v>
      </c>
      <c r="Q4120" s="1" t="s">
        <v>571</v>
      </c>
      <c r="R4120" s="1">
        <v>3.2999999523162842</v>
      </c>
      <c r="S4120" s="1" t="s">
        <v>75</v>
      </c>
      <c r="T4120" s="1" t="s">
        <v>31</v>
      </c>
      <c r="U4120" s="1" t="s">
        <v>31</v>
      </c>
      <c r="V4120" s="1" t="s">
        <v>240</v>
      </c>
      <c r="W4120" s="1" t="s">
        <v>31</v>
      </c>
      <c r="X4120" s="1" t="s">
        <v>240</v>
      </c>
      <c r="Y4120" s="1" t="s">
        <v>31</v>
      </c>
      <c r="Z4120" s="1" t="s">
        <v>31</v>
      </c>
      <c r="AA4120" s="1">
        <v>25.079999923706055</v>
      </c>
      <c r="AC4120" s="1">
        <f t="shared" si="650"/>
        <v>25.079999637603759</v>
      </c>
      <c r="AD4120" s="16">
        <f t="shared" si="648"/>
        <v>0.4</v>
      </c>
      <c r="AE4120" s="17">
        <f t="shared" si="651"/>
        <v>3.4000000000000002E-2</v>
      </c>
      <c r="AF4120">
        <f t="shared" si="652"/>
        <v>0.8527199974060059</v>
      </c>
      <c r="AG4120" s="16">
        <f t="shared" si="649"/>
        <v>0.4</v>
      </c>
      <c r="AH4120" s="17">
        <f t="shared" si="646"/>
        <v>7.3999999999999996E-2</v>
      </c>
      <c r="AI4120">
        <f t="shared" si="654"/>
        <v>1.8559199731826781</v>
      </c>
      <c r="AJ4120">
        <f t="shared" si="655"/>
        <v>2.7086399705886839</v>
      </c>
      <c r="AK4120" s="18">
        <f t="shared" si="653"/>
        <v>27.788639608192444</v>
      </c>
      <c r="AL4120" s="19">
        <f t="shared" si="647"/>
        <v>-2.7086399705886839</v>
      </c>
    </row>
    <row r="4121" spans="1:38">
      <c r="A4121" t="s">
        <v>5115</v>
      </c>
      <c r="B4121" t="s">
        <v>70</v>
      </c>
      <c r="C4121" t="s">
        <v>5827</v>
      </c>
      <c r="D4121" t="s">
        <v>71</v>
      </c>
      <c r="E4121" t="s">
        <v>5001</v>
      </c>
      <c r="F4121" t="s">
        <v>117</v>
      </c>
      <c r="G4121" s="4" t="s">
        <v>5878</v>
      </c>
      <c r="H4121" s="4" t="s">
        <v>240</v>
      </c>
      <c r="I4121" s="4" t="s">
        <v>32</v>
      </c>
      <c r="J4121" s="4" t="s">
        <v>81</v>
      </c>
      <c r="K4121" s="4" t="s">
        <v>6274</v>
      </c>
      <c r="L4121" s="4" t="s">
        <v>6274</v>
      </c>
      <c r="M4121" s="87">
        <v>0.6</v>
      </c>
      <c r="N4121" t="s">
        <v>63</v>
      </c>
      <c r="O4121" t="s">
        <v>118</v>
      </c>
      <c r="P4121" t="s">
        <v>27</v>
      </c>
      <c r="Q4121" s="1" t="s">
        <v>93</v>
      </c>
      <c r="R4121" s="1">
        <v>2.9900000095367432</v>
      </c>
      <c r="S4121" s="1" t="s">
        <v>75</v>
      </c>
      <c r="T4121" s="1" t="s">
        <v>31</v>
      </c>
      <c r="U4121" s="1" t="s">
        <v>31</v>
      </c>
      <c r="V4121" s="1" t="s">
        <v>240</v>
      </c>
      <c r="W4121" s="1" t="s">
        <v>31</v>
      </c>
      <c r="X4121" s="1" t="s">
        <v>240</v>
      </c>
      <c r="Y4121" s="1" t="s">
        <v>31</v>
      </c>
      <c r="Z4121" s="1" t="s">
        <v>31</v>
      </c>
      <c r="AA4121" s="1">
        <v>38.869998931884766</v>
      </c>
      <c r="AC4121" s="1">
        <f t="shared" si="650"/>
        <v>38.870000123977661</v>
      </c>
      <c r="AD4121" s="16">
        <f t="shared" si="648"/>
        <v>0.4</v>
      </c>
      <c r="AE4121" s="17">
        <f t="shared" si="651"/>
        <v>3.4000000000000002E-2</v>
      </c>
      <c r="AF4121">
        <f t="shared" si="652"/>
        <v>1.3215799636840821</v>
      </c>
      <c r="AG4121" s="16">
        <f t="shared" si="649"/>
        <v>0.4</v>
      </c>
      <c r="AH4121" s="17">
        <f t="shared" si="646"/>
        <v>7.3999999999999996E-2</v>
      </c>
      <c r="AI4121">
        <f t="shared" si="654"/>
        <v>2.8763800091743468</v>
      </c>
      <c r="AJ4121">
        <f t="shared" si="655"/>
        <v>4.1979599728584294</v>
      </c>
      <c r="AK4121" s="18">
        <f t="shared" si="653"/>
        <v>43.067960096836089</v>
      </c>
      <c r="AL4121" s="19">
        <f t="shared" si="647"/>
        <v>-4.1979599728584294</v>
      </c>
    </row>
    <row r="4122" spans="1:38">
      <c r="A4122" t="s">
        <v>5115</v>
      </c>
      <c r="B4122" t="s">
        <v>70</v>
      </c>
      <c r="C4122" t="s">
        <v>5827</v>
      </c>
      <c r="D4122" t="s">
        <v>71</v>
      </c>
      <c r="E4122" t="s">
        <v>5001</v>
      </c>
      <c r="F4122" t="s">
        <v>393</v>
      </c>
      <c r="G4122" s="4" t="s">
        <v>5898</v>
      </c>
      <c r="H4122" s="4" t="s">
        <v>240</v>
      </c>
      <c r="I4122" s="4" t="s">
        <v>68</v>
      </c>
      <c r="J4122" s="4" t="s">
        <v>81</v>
      </c>
      <c r="K4122" s="4" t="s">
        <v>6274</v>
      </c>
      <c r="L4122" s="4" t="s">
        <v>6274</v>
      </c>
      <c r="M4122" s="87">
        <v>0.6</v>
      </c>
      <c r="N4122" t="s">
        <v>63</v>
      </c>
      <c r="O4122" t="s">
        <v>394</v>
      </c>
      <c r="P4122" t="s">
        <v>27</v>
      </c>
      <c r="Q4122" s="1" t="s">
        <v>74</v>
      </c>
      <c r="R4122" s="1">
        <v>10.5</v>
      </c>
      <c r="S4122" s="1" t="s">
        <v>75</v>
      </c>
      <c r="T4122" s="1" t="s">
        <v>31</v>
      </c>
      <c r="U4122" s="1" t="s">
        <v>31</v>
      </c>
      <c r="V4122" s="1" t="s">
        <v>240</v>
      </c>
      <c r="W4122" s="1" t="s">
        <v>31</v>
      </c>
      <c r="X4122" s="1" t="s">
        <v>240</v>
      </c>
      <c r="Y4122" s="1" t="s">
        <v>31</v>
      </c>
      <c r="Z4122" s="1" t="s">
        <v>31</v>
      </c>
      <c r="AA4122" s="1">
        <v>10.5</v>
      </c>
      <c r="AC4122" s="1">
        <f t="shared" si="650"/>
        <v>10.5</v>
      </c>
      <c r="AD4122" s="16">
        <f t="shared" si="648"/>
        <v>0.4</v>
      </c>
      <c r="AE4122" s="17">
        <f t="shared" si="651"/>
        <v>3.4000000000000002E-2</v>
      </c>
      <c r="AF4122">
        <f t="shared" si="652"/>
        <v>0.35700000000000004</v>
      </c>
      <c r="AG4122" s="16">
        <f t="shared" si="649"/>
        <v>0.4</v>
      </c>
      <c r="AH4122" s="17">
        <f t="shared" si="646"/>
        <v>7.3999999999999996E-2</v>
      </c>
      <c r="AI4122">
        <f t="shared" si="654"/>
        <v>0.77699999999999991</v>
      </c>
      <c r="AJ4122">
        <f t="shared" si="655"/>
        <v>1.1339999999999999</v>
      </c>
      <c r="AK4122" s="18">
        <f t="shared" si="653"/>
        <v>11.634</v>
      </c>
      <c r="AL4122" s="19">
        <f t="shared" si="647"/>
        <v>-1.1339999999999999</v>
      </c>
    </row>
    <row r="4123" spans="1:38">
      <c r="A4123" t="s">
        <v>5115</v>
      </c>
      <c r="B4123" t="s">
        <v>70</v>
      </c>
      <c r="C4123" t="s">
        <v>5827</v>
      </c>
      <c r="D4123" t="s">
        <v>71</v>
      </c>
      <c r="E4123" t="s">
        <v>5001</v>
      </c>
      <c r="F4123" t="s">
        <v>395</v>
      </c>
      <c r="G4123" s="4" t="s">
        <v>5875</v>
      </c>
      <c r="H4123" s="4" t="s">
        <v>240</v>
      </c>
      <c r="I4123" s="4" t="s">
        <v>48</v>
      </c>
      <c r="J4123" s="4" t="s">
        <v>6273</v>
      </c>
      <c r="K4123" s="4" t="s">
        <v>6274</v>
      </c>
      <c r="L4123" s="4" t="s">
        <v>6274</v>
      </c>
      <c r="M4123" s="87">
        <v>0.6</v>
      </c>
      <c r="N4123" t="s">
        <v>63</v>
      </c>
      <c r="O4123" t="s">
        <v>396</v>
      </c>
      <c r="P4123" t="s">
        <v>27</v>
      </c>
      <c r="Q4123" s="1" t="s">
        <v>2115</v>
      </c>
      <c r="R4123" s="1">
        <v>3.5</v>
      </c>
      <c r="S4123" s="1" t="s">
        <v>75</v>
      </c>
      <c r="T4123" s="1" t="s">
        <v>31</v>
      </c>
      <c r="U4123" s="1" t="s">
        <v>31</v>
      </c>
      <c r="V4123" s="1" t="s">
        <v>240</v>
      </c>
      <c r="W4123" s="1" t="s">
        <v>31</v>
      </c>
      <c r="X4123" s="1" t="s">
        <v>240</v>
      </c>
      <c r="Y4123" s="1" t="s">
        <v>31</v>
      </c>
      <c r="Z4123" s="1" t="s">
        <v>31</v>
      </c>
      <c r="AA4123" s="1">
        <v>15.75</v>
      </c>
      <c r="AC4123" s="1">
        <f t="shared" si="650"/>
        <v>15.75</v>
      </c>
      <c r="AD4123" s="16">
        <f t="shared" si="648"/>
        <v>0.4</v>
      </c>
      <c r="AE4123" s="17">
        <f t="shared" si="651"/>
        <v>3.4000000000000002E-2</v>
      </c>
      <c r="AF4123">
        <f t="shared" si="652"/>
        <v>0.53550000000000009</v>
      </c>
      <c r="AG4123" s="16">
        <f t="shared" si="649"/>
        <v>0.4</v>
      </c>
      <c r="AH4123" s="17">
        <f t="shared" si="646"/>
        <v>7.3999999999999996E-2</v>
      </c>
      <c r="AI4123">
        <f t="shared" si="654"/>
        <v>1.1655</v>
      </c>
      <c r="AJ4123">
        <f t="shared" si="655"/>
        <v>1.7010000000000001</v>
      </c>
      <c r="AK4123" s="18">
        <f t="shared" si="653"/>
        <v>17.451000000000001</v>
      </c>
      <c r="AL4123" s="19">
        <f t="shared" si="647"/>
        <v>-1.7010000000000001</v>
      </c>
    </row>
    <row r="4124" spans="1:38">
      <c r="A4124" t="s">
        <v>5115</v>
      </c>
      <c r="B4124" t="s">
        <v>70</v>
      </c>
      <c r="C4124" t="s">
        <v>5827</v>
      </c>
      <c r="D4124" t="s">
        <v>71</v>
      </c>
      <c r="E4124" t="s">
        <v>5001</v>
      </c>
      <c r="F4124" t="s">
        <v>398</v>
      </c>
      <c r="G4124" s="4" t="s">
        <v>5899</v>
      </c>
      <c r="H4124" s="4" t="s">
        <v>240</v>
      </c>
      <c r="I4124" s="4" t="s">
        <v>752</v>
      </c>
      <c r="J4124" s="4" t="s">
        <v>6273</v>
      </c>
      <c r="K4124" s="4" t="s">
        <v>6274</v>
      </c>
      <c r="L4124" s="4" t="s">
        <v>6274</v>
      </c>
      <c r="M4124" s="87">
        <v>1</v>
      </c>
      <c r="N4124" t="s">
        <v>63</v>
      </c>
      <c r="O4124" t="s">
        <v>399</v>
      </c>
      <c r="P4124" t="s">
        <v>27</v>
      </c>
      <c r="Q4124" s="1" t="s">
        <v>84</v>
      </c>
      <c r="R4124" s="1">
        <v>5.9000000953674316</v>
      </c>
      <c r="S4124" s="1" t="s">
        <v>75</v>
      </c>
      <c r="T4124" s="1" t="s">
        <v>31</v>
      </c>
      <c r="U4124" s="1" t="s">
        <v>31</v>
      </c>
      <c r="V4124" s="1" t="s">
        <v>240</v>
      </c>
      <c r="W4124" s="1" t="s">
        <v>31</v>
      </c>
      <c r="X4124" s="1" t="s">
        <v>240</v>
      </c>
      <c r="Y4124" s="1" t="s">
        <v>31</v>
      </c>
      <c r="Z4124" s="1" t="s">
        <v>31</v>
      </c>
      <c r="AA4124" s="1">
        <v>23.600000381469727</v>
      </c>
      <c r="AC4124" s="1">
        <f t="shared" si="650"/>
        <v>23.600000381469727</v>
      </c>
      <c r="AD4124" s="16">
        <f t="shared" si="648"/>
        <v>0</v>
      </c>
      <c r="AE4124" s="17">
        <f t="shared" si="651"/>
        <v>0</v>
      </c>
      <c r="AF4124">
        <f t="shared" si="652"/>
        <v>0</v>
      </c>
      <c r="AG4124" s="16">
        <f t="shared" si="649"/>
        <v>0</v>
      </c>
      <c r="AH4124" s="17">
        <f t="shared" si="646"/>
        <v>0</v>
      </c>
      <c r="AI4124">
        <f t="shared" si="654"/>
        <v>0</v>
      </c>
      <c r="AJ4124">
        <f t="shared" si="655"/>
        <v>0</v>
      </c>
      <c r="AK4124" s="18">
        <f t="shared" si="653"/>
        <v>23.600000381469727</v>
      </c>
      <c r="AL4124" s="19">
        <f t="shared" si="647"/>
        <v>0</v>
      </c>
    </row>
    <row r="4125" spans="1:38">
      <c r="A4125" t="s">
        <v>5115</v>
      </c>
      <c r="B4125" t="s">
        <v>70</v>
      </c>
      <c r="C4125" t="s">
        <v>5827</v>
      </c>
      <c r="D4125" t="s">
        <v>71</v>
      </c>
      <c r="E4125" t="s">
        <v>5001</v>
      </c>
      <c r="F4125" t="s">
        <v>120</v>
      </c>
      <c r="G4125" s="4" t="s">
        <v>5878</v>
      </c>
      <c r="H4125" s="4" t="s">
        <v>240</v>
      </c>
      <c r="I4125" s="4" t="s">
        <v>32</v>
      </c>
      <c r="J4125" s="4" t="s">
        <v>81</v>
      </c>
      <c r="K4125" s="4" t="s">
        <v>6274</v>
      </c>
      <c r="L4125" s="4" t="s">
        <v>6274</v>
      </c>
      <c r="M4125" s="87">
        <v>0.6</v>
      </c>
      <c r="N4125" t="s">
        <v>63</v>
      </c>
      <c r="O4125" t="s">
        <v>121</v>
      </c>
      <c r="P4125" t="s">
        <v>27</v>
      </c>
      <c r="Q4125" s="1" t="s">
        <v>1024</v>
      </c>
      <c r="R4125" s="1">
        <v>6</v>
      </c>
      <c r="S4125" s="1" t="s">
        <v>75</v>
      </c>
      <c r="T4125" s="1" t="s">
        <v>31</v>
      </c>
      <c r="U4125" s="1" t="s">
        <v>31</v>
      </c>
      <c r="V4125" s="1" t="s">
        <v>240</v>
      </c>
      <c r="W4125" s="1" t="s">
        <v>31</v>
      </c>
      <c r="X4125" s="1" t="s">
        <v>240</v>
      </c>
      <c r="Y4125" s="1" t="s">
        <v>31</v>
      </c>
      <c r="Z4125" s="1" t="s">
        <v>31</v>
      </c>
      <c r="AA4125" s="1">
        <v>3.5999999046325684</v>
      </c>
      <c r="AC4125" s="1">
        <f t="shared" si="650"/>
        <v>3.5999999999999996</v>
      </c>
      <c r="AD4125" s="16">
        <f t="shared" si="648"/>
        <v>0.4</v>
      </c>
      <c r="AE4125" s="17">
        <f t="shared" si="651"/>
        <v>3.4000000000000002E-2</v>
      </c>
      <c r="AF4125">
        <f t="shared" si="652"/>
        <v>0.12239999675750733</v>
      </c>
      <c r="AG4125" s="16">
        <f t="shared" si="649"/>
        <v>0.4</v>
      </c>
      <c r="AH4125" s="17">
        <f t="shared" si="646"/>
        <v>7.3999999999999996E-2</v>
      </c>
      <c r="AI4125">
        <f t="shared" si="654"/>
        <v>0.26639999999999997</v>
      </c>
      <c r="AJ4125">
        <f t="shared" si="655"/>
        <v>0.38879999675750732</v>
      </c>
      <c r="AK4125" s="18">
        <f t="shared" si="653"/>
        <v>3.988799996757507</v>
      </c>
      <c r="AL4125" s="19">
        <f t="shared" si="647"/>
        <v>-0.38879999675750732</v>
      </c>
    </row>
    <row r="4126" spans="1:38">
      <c r="A4126" t="s">
        <v>5115</v>
      </c>
      <c r="B4126" t="s">
        <v>70</v>
      </c>
      <c r="C4126" t="s">
        <v>5827</v>
      </c>
      <c r="D4126" t="s">
        <v>71</v>
      </c>
      <c r="E4126" t="s">
        <v>5001</v>
      </c>
      <c r="F4126" t="s">
        <v>406</v>
      </c>
      <c r="G4126" s="4" t="s">
        <v>5901</v>
      </c>
      <c r="H4126" s="4" t="s">
        <v>240</v>
      </c>
      <c r="I4126" s="4" t="s">
        <v>1159</v>
      </c>
      <c r="J4126" s="4" t="s">
        <v>225</v>
      </c>
      <c r="K4126" s="4" t="s">
        <v>6274</v>
      </c>
      <c r="L4126" s="4" t="s">
        <v>6274</v>
      </c>
      <c r="M4126" s="87">
        <v>0.6</v>
      </c>
      <c r="N4126" t="s">
        <v>63</v>
      </c>
      <c r="O4126" t="s">
        <v>407</v>
      </c>
      <c r="P4126" t="s">
        <v>27</v>
      </c>
      <c r="Q4126" s="1" t="s">
        <v>122</v>
      </c>
      <c r="R4126" s="1">
        <v>3</v>
      </c>
      <c r="S4126" s="1" t="s">
        <v>75</v>
      </c>
      <c r="T4126" s="1" t="s">
        <v>31</v>
      </c>
      <c r="U4126" s="1" t="s">
        <v>31</v>
      </c>
      <c r="V4126" s="1" t="s">
        <v>240</v>
      </c>
      <c r="W4126" s="1" t="s">
        <v>31</v>
      </c>
      <c r="X4126" s="1" t="s">
        <v>240</v>
      </c>
      <c r="Y4126" s="1" t="s">
        <v>31</v>
      </c>
      <c r="Z4126" s="1" t="s">
        <v>31</v>
      </c>
      <c r="AA4126" s="1">
        <v>3.2999999523162842</v>
      </c>
      <c r="AC4126" s="1">
        <f t="shared" si="650"/>
        <v>3.3000000000000003</v>
      </c>
      <c r="AD4126" s="16">
        <f t="shared" si="648"/>
        <v>0.4</v>
      </c>
      <c r="AE4126" s="17">
        <f t="shared" si="651"/>
        <v>3.4000000000000002E-2</v>
      </c>
      <c r="AF4126">
        <f t="shared" si="652"/>
        <v>0.11219999837875368</v>
      </c>
      <c r="AG4126" s="16">
        <f t="shared" si="649"/>
        <v>0.4</v>
      </c>
      <c r="AH4126" s="17">
        <f t="shared" si="646"/>
        <v>7.3999999999999996E-2</v>
      </c>
      <c r="AI4126">
        <f t="shared" si="654"/>
        <v>0.2442</v>
      </c>
      <c r="AJ4126">
        <f t="shared" si="655"/>
        <v>0.35639999837875369</v>
      </c>
      <c r="AK4126" s="18">
        <f t="shared" si="653"/>
        <v>3.6563999983787538</v>
      </c>
      <c r="AL4126" s="19">
        <f t="shared" si="647"/>
        <v>-0.35639999837875369</v>
      </c>
    </row>
    <row r="4127" spans="1:38">
      <c r="A4127" t="s">
        <v>5115</v>
      </c>
      <c r="B4127" t="s">
        <v>70</v>
      </c>
      <c r="C4127" t="s">
        <v>5827</v>
      </c>
      <c r="D4127" t="s">
        <v>71</v>
      </c>
      <c r="E4127" t="s">
        <v>5001</v>
      </c>
      <c r="F4127" t="s">
        <v>409</v>
      </c>
      <c r="G4127" s="4" t="s">
        <v>5901</v>
      </c>
      <c r="H4127" s="4" t="s">
        <v>240</v>
      </c>
      <c r="I4127" s="4" t="s">
        <v>1159</v>
      </c>
      <c r="J4127" s="4" t="s">
        <v>225</v>
      </c>
      <c r="K4127" s="4" t="s">
        <v>6274</v>
      </c>
      <c r="L4127" s="4" t="s">
        <v>6274</v>
      </c>
      <c r="M4127" s="87">
        <v>0.6</v>
      </c>
      <c r="N4127" t="s">
        <v>63</v>
      </c>
      <c r="O4127" t="s">
        <v>410</v>
      </c>
      <c r="P4127" t="s">
        <v>27</v>
      </c>
      <c r="Q4127" s="1" t="s">
        <v>74</v>
      </c>
      <c r="R4127" s="1">
        <v>4.5</v>
      </c>
      <c r="S4127" s="1" t="s">
        <v>75</v>
      </c>
      <c r="T4127" s="1" t="s">
        <v>31</v>
      </c>
      <c r="U4127" s="1" t="s">
        <v>31</v>
      </c>
      <c r="V4127" s="1" t="s">
        <v>240</v>
      </c>
      <c r="W4127" s="1" t="s">
        <v>31</v>
      </c>
      <c r="X4127" s="1" t="s">
        <v>240</v>
      </c>
      <c r="Y4127" s="1" t="s">
        <v>31</v>
      </c>
      <c r="Z4127" s="1" t="s">
        <v>31</v>
      </c>
      <c r="AA4127" s="1">
        <v>4.5</v>
      </c>
      <c r="AC4127" s="1">
        <f t="shared" si="650"/>
        <v>4.5</v>
      </c>
      <c r="AD4127" s="16">
        <f t="shared" si="648"/>
        <v>0.4</v>
      </c>
      <c r="AE4127" s="17">
        <f t="shared" si="651"/>
        <v>3.4000000000000002E-2</v>
      </c>
      <c r="AF4127">
        <f t="shared" si="652"/>
        <v>0.15300000000000002</v>
      </c>
      <c r="AG4127" s="16">
        <f t="shared" si="649"/>
        <v>0.4</v>
      </c>
      <c r="AH4127" s="17">
        <f t="shared" si="646"/>
        <v>7.3999999999999996E-2</v>
      </c>
      <c r="AI4127">
        <f t="shared" si="654"/>
        <v>0.33299999999999996</v>
      </c>
      <c r="AJ4127">
        <f t="shared" si="655"/>
        <v>0.48599999999999999</v>
      </c>
      <c r="AK4127" s="18">
        <f t="shared" si="653"/>
        <v>4.9859999999999998</v>
      </c>
      <c r="AL4127" s="19">
        <f t="shared" si="647"/>
        <v>-0.48599999999999999</v>
      </c>
    </row>
    <row r="4128" spans="1:38">
      <c r="A4128" t="s">
        <v>5115</v>
      </c>
      <c r="B4128" t="s">
        <v>70</v>
      </c>
      <c r="C4128" t="s">
        <v>5827</v>
      </c>
      <c r="D4128" t="s">
        <v>71</v>
      </c>
      <c r="E4128" t="s">
        <v>5001</v>
      </c>
      <c r="F4128" t="s">
        <v>123</v>
      </c>
      <c r="G4128" s="4" t="s">
        <v>5879</v>
      </c>
      <c r="H4128" s="4" t="s">
        <v>240</v>
      </c>
      <c r="I4128" s="4" t="s">
        <v>475</v>
      </c>
      <c r="J4128" s="4" t="s">
        <v>6278</v>
      </c>
      <c r="K4128" s="4" t="s">
        <v>6274</v>
      </c>
      <c r="L4128" s="4" t="s">
        <v>6274</v>
      </c>
      <c r="M4128" s="87">
        <v>0.6</v>
      </c>
      <c r="N4128" t="s">
        <v>63</v>
      </c>
      <c r="O4128" t="s">
        <v>124</v>
      </c>
      <c r="P4128" t="s">
        <v>27</v>
      </c>
      <c r="Q4128" s="1" t="s">
        <v>84</v>
      </c>
      <c r="R4128" s="1">
        <v>5.5</v>
      </c>
      <c r="S4128" s="1" t="s">
        <v>75</v>
      </c>
      <c r="T4128" s="1" t="s">
        <v>31</v>
      </c>
      <c r="U4128" s="1" t="s">
        <v>31</v>
      </c>
      <c r="V4128" s="1" t="s">
        <v>240</v>
      </c>
      <c r="W4128" s="1" t="s">
        <v>31</v>
      </c>
      <c r="X4128" s="1" t="s">
        <v>240</v>
      </c>
      <c r="Y4128" s="1" t="s">
        <v>31</v>
      </c>
      <c r="Z4128" s="1" t="s">
        <v>31</v>
      </c>
      <c r="AA4128" s="1">
        <v>22</v>
      </c>
      <c r="AC4128" s="1">
        <f t="shared" si="650"/>
        <v>22</v>
      </c>
      <c r="AD4128" s="16">
        <f t="shared" si="648"/>
        <v>0.4</v>
      </c>
      <c r="AE4128" s="17">
        <f t="shared" si="651"/>
        <v>3.4000000000000002E-2</v>
      </c>
      <c r="AF4128">
        <f t="shared" si="652"/>
        <v>0.748</v>
      </c>
      <c r="AG4128" s="16">
        <f t="shared" si="649"/>
        <v>0.4</v>
      </c>
      <c r="AH4128" s="17">
        <f t="shared" si="646"/>
        <v>7.3999999999999996E-2</v>
      </c>
      <c r="AI4128">
        <f t="shared" si="654"/>
        <v>1.6279999999999999</v>
      </c>
      <c r="AJ4128">
        <f t="shared" si="655"/>
        <v>2.3759999999999999</v>
      </c>
      <c r="AK4128" s="18">
        <f t="shared" si="653"/>
        <v>24.376000000000001</v>
      </c>
      <c r="AL4128" s="19">
        <f t="shared" si="647"/>
        <v>-2.3759999999999999</v>
      </c>
    </row>
    <row r="4129" spans="1:38">
      <c r="A4129" t="s">
        <v>5115</v>
      </c>
      <c r="B4129" t="s">
        <v>70</v>
      </c>
      <c r="C4129" t="s">
        <v>5827</v>
      </c>
      <c r="D4129" t="s">
        <v>71</v>
      </c>
      <c r="E4129" t="s">
        <v>5001</v>
      </c>
      <c r="F4129" t="s">
        <v>125</v>
      </c>
      <c r="G4129" s="4" t="s">
        <v>5880</v>
      </c>
      <c r="H4129" s="4" t="s">
        <v>557</v>
      </c>
      <c r="I4129" s="4" t="s">
        <v>1159</v>
      </c>
      <c r="J4129" s="4" t="s">
        <v>239</v>
      </c>
      <c r="K4129" s="4" t="s">
        <v>6274</v>
      </c>
      <c r="L4129" s="4" t="s">
        <v>6274</v>
      </c>
      <c r="M4129" s="87">
        <v>1</v>
      </c>
      <c r="N4129" t="s">
        <v>63</v>
      </c>
      <c r="O4129" t="s">
        <v>126</v>
      </c>
      <c r="P4129" t="s">
        <v>27</v>
      </c>
      <c r="Q4129" s="1" t="s">
        <v>153</v>
      </c>
      <c r="R4129" s="1">
        <v>6.5</v>
      </c>
      <c r="S4129" s="1" t="s">
        <v>75</v>
      </c>
      <c r="T4129" s="1" t="s">
        <v>31</v>
      </c>
      <c r="U4129" s="1" t="s">
        <v>31</v>
      </c>
      <c r="V4129" s="1" t="s">
        <v>240</v>
      </c>
      <c r="W4129" s="1" t="s">
        <v>31</v>
      </c>
      <c r="X4129" s="1" t="s">
        <v>240</v>
      </c>
      <c r="Y4129" s="1" t="s">
        <v>31</v>
      </c>
      <c r="Z4129" s="1" t="s">
        <v>31</v>
      </c>
      <c r="AA4129" s="1">
        <v>78</v>
      </c>
      <c r="AC4129" s="1">
        <f t="shared" si="650"/>
        <v>78</v>
      </c>
      <c r="AD4129" s="16">
        <f t="shared" si="648"/>
        <v>0</v>
      </c>
      <c r="AE4129" s="17">
        <f t="shared" si="651"/>
        <v>0</v>
      </c>
      <c r="AF4129">
        <f t="shared" si="652"/>
        <v>0</v>
      </c>
      <c r="AG4129" s="16">
        <f t="shared" si="649"/>
        <v>0</v>
      </c>
      <c r="AH4129" s="17">
        <f t="shared" si="646"/>
        <v>0</v>
      </c>
      <c r="AI4129">
        <f t="shared" si="654"/>
        <v>0</v>
      </c>
      <c r="AJ4129">
        <f t="shared" si="655"/>
        <v>0</v>
      </c>
      <c r="AK4129" s="18">
        <f t="shared" si="653"/>
        <v>78</v>
      </c>
      <c r="AL4129" s="19">
        <f t="shared" si="647"/>
        <v>0</v>
      </c>
    </row>
    <row r="4130" spans="1:38">
      <c r="A4130" t="s">
        <v>5115</v>
      </c>
      <c r="B4130" t="s">
        <v>70</v>
      </c>
      <c r="C4130" t="s">
        <v>5827</v>
      </c>
      <c r="D4130" t="s">
        <v>71</v>
      </c>
      <c r="E4130" t="s">
        <v>5001</v>
      </c>
      <c r="F4130" t="s">
        <v>128</v>
      </c>
      <c r="G4130" s="4" t="s">
        <v>5894</v>
      </c>
      <c r="H4130" s="4" t="s">
        <v>557</v>
      </c>
      <c r="I4130" s="4" t="s">
        <v>240</v>
      </c>
      <c r="J4130" s="4" t="s">
        <v>774</v>
      </c>
      <c r="K4130" s="4" t="s">
        <v>6274</v>
      </c>
      <c r="L4130" s="4" t="s">
        <v>6274</v>
      </c>
      <c r="M4130" s="87">
        <v>1</v>
      </c>
      <c r="N4130" t="s">
        <v>63</v>
      </c>
      <c r="O4130" t="s">
        <v>129</v>
      </c>
      <c r="P4130" t="s">
        <v>27</v>
      </c>
      <c r="Q4130" s="1" t="s">
        <v>268</v>
      </c>
      <c r="R4130" s="1">
        <v>3.5</v>
      </c>
      <c r="S4130" s="1" t="s">
        <v>226</v>
      </c>
      <c r="T4130" s="1" t="s">
        <v>31</v>
      </c>
      <c r="U4130" s="1" t="s">
        <v>31</v>
      </c>
      <c r="V4130" s="1" t="s">
        <v>240</v>
      </c>
      <c r="W4130" s="1" t="s">
        <v>31</v>
      </c>
      <c r="X4130" s="1" t="s">
        <v>240</v>
      </c>
      <c r="Y4130" s="1" t="s">
        <v>31</v>
      </c>
      <c r="Z4130" s="1" t="s">
        <v>31</v>
      </c>
      <c r="AA4130" s="1">
        <v>17.5</v>
      </c>
      <c r="AC4130" s="1">
        <f t="shared" si="650"/>
        <v>17.5</v>
      </c>
      <c r="AD4130" s="16">
        <f t="shared" si="648"/>
        <v>0</v>
      </c>
      <c r="AE4130" s="17">
        <f t="shared" si="651"/>
        <v>0</v>
      </c>
      <c r="AF4130">
        <f t="shared" si="652"/>
        <v>0</v>
      </c>
      <c r="AG4130" s="16">
        <f t="shared" si="649"/>
        <v>0</v>
      </c>
      <c r="AH4130" s="17">
        <f t="shared" si="646"/>
        <v>0</v>
      </c>
      <c r="AI4130">
        <f t="shared" si="654"/>
        <v>0</v>
      </c>
      <c r="AJ4130">
        <f t="shared" si="655"/>
        <v>0</v>
      </c>
      <c r="AK4130" s="18">
        <f t="shared" si="653"/>
        <v>17.5</v>
      </c>
      <c r="AL4130" s="19">
        <f t="shared" si="647"/>
        <v>0</v>
      </c>
    </row>
    <row r="4131" spans="1:38">
      <c r="A4131" t="s">
        <v>5115</v>
      </c>
      <c r="B4131" t="s">
        <v>70</v>
      </c>
      <c r="C4131" t="s">
        <v>5827</v>
      </c>
      <c r="D4131" t="s">
        <v>71</v>
      </c>
      <c r="E4131" t="s">
        <v>5001</v>
      </c>
      <c r="F4131" t="s">
        <v>131</v>
      </c>
      <c r="G4131" s="4" t="s">
        <v>5881</v>
      </c>
      <c r="H4131" s="4" t="s">
        <v>240</v>
      </c>
      <c r="I4131" s="4" t="s">
        <v>1159</v>
      </c>
      <c r="J4131" s="4" t="s">
        <v>774</v>
      </c>
      <c r="K4131" s="4" t="s">
        <v>6274</v>
      </c>
      <c r="L4131" s="4" t="s">
        <v>6274</v>
      </c>
      <c r="M4131" s="87">
        <v>0.6</v>
      </c>
      <c r="N4131" t="s">
        <v>63</v>
      </c>
      <c r="O4131" t="s">
        <v>132</v>
      </c>
      <c r="P4131" t="s">
        <v>27</v>
      </c>
      <c r="Q4131" s="1" t="s">
        <v>400</v>
      </c>
      <c r="R4131" s="1">
        <v>1.5</v>
      </c>
      <c r="S4131" s="1" t="s">
        <v>75</v>
      </c>
      <c r="T4131" s="1" t="s">
        <v>31</v>
      </c>
      <c r="U4131" s="1" t="s">
        <v>31</v>
      </c>
      <c r="V4131" s="1" t="s">
        <v>240</v>
      </c>
      <c r="W4131" s="1" t="s">
        <v>31</v>
      </c>
      <c r="X4131" s="1" t="s">
        <v>240</v>
      </c>
      <c r="Y4131" s="1" t="s">
        <v>31</v>
      </c>
      <c r="Z4131" s="1" t="s">
        <v>31</v>
      </c>
      <c r="AA4131" s="1">
        <v>10.5</v>
      </c>
      <c r="AC4131" s="1">
        <f t="shared" si="650"/>
        <v>10.5</v>
      </c>
      <c r="AD4131" s="16">
        <f t="shared" si="648"/>
        <v>0.4</v>
      </c>
      <c r="AE4131" s="17">
        <f t="shared" si="651"/>
        <v>3.4000000000000002E-2</v>
      </c>
      <c r="AF4131">
        <f t="shared" si="652"/>
        <v>0.35700000000000004</v>
      </c>
      <c r="AG4131" s="16">
        <f t="shared" si="649"/>
        <v>0.4</v>
      </c>
      <c r="AH4131" s="17">
        <f t="shared" si="646"/>
        <v>7.3999999999999996E-2</v>
      </c>
      <c r="AI4131">
        <f t="shared" si="654"/>
        <v>0.77699999999999991</v>
      </c>
      <c r="AJ4131">
        <f t="shared" si="655"/>
        <v>1.1339999999999999</v>
      </c>
      <c r="AK4131" s="18">
        <f t="shared" si="653"/>
        <v>11.634</v>
      </c>
      <c r="AL4131" s="19">
        <f t="shared" si="647"/>
        <v>-1.1339999999999999</v>
      </c>
    </row>
    <row r="4132" spans="1:38">
      <c r="A4132" t="s">
        <v>5115</v>
      </c>
      <c r="B4132" t="s">
        <v>70</v>
      </c>
      <c r="C4132" t="s">
        <v>5827</v>
      </c>
      <c r="D4132" t="s">
        <v>71</v>
      </c>
      <c r="E4132" t="s">
        <v>5001</v>
      </c>
      <c r="F4132" t="s">
        <v>413</v>
      </c>
      <c r="G4132" s="4" t="s">
        <v>5880</v>
      </c>
      <c r="H4132" s="4" t="s">
        <v>557</v>
      </c>
      <c r="I4132" s="4" t="s">
        <v>1159</v>
      </c>
      <c r="J4132" s="4" t="s">
        <v>239</v>
      </c>
      <c r="K4132" s="4" t="s">
        <v>6274</v>
      </c>
      <c r="L4132" s="4" t="s">
        <v>6274</v>
      </c>
      <c r="M4132" s="87">
        <v>1</v>
      </c>
      <c r="N4132" t="s">
        <v>63</v>
      </c>
      <c r="O4132" t="s">
        <v>414</v>
      </c>
      <c r="P4132" t="s">
        <v>27</v>
      </c>
      <c r="Q4132" s="1" t="s">
        <v>316</v>
      </c>
      <c r="R4132" s="1">
        <v>6.5</v>
      </c>
      <c r="S4132" s="1" t="s">
        <v>75</v>
      </c>
      <c r="T4132" s="1" t="s">
        <v>31</v>
      </c>
      <c r="U4132" s="1" t="s">
        <v>31</v>
      </c>
      <c r="V4132" s="1" t="s">
        <v>240</v>
      </c>
      <c r="W4132" s="1" t="s">
        <v>31</v>
      </c>
      <c r="X4132" s="1" t="s">
        <v>240</v>
      </c>
      <c r="Y4132" s="1" t="s">
        <v>31</v>
      </c>
      <c r="Z4132" s="1" t="s">
        <v>31</v>
      </c>
      <c r="AA4132" s="1">
        <v>39</v>
      </c>
      <c r="AC4132" s="1">
        <f t="shared" si="650"/>
        <v>39</v>
      </c>
      <c r="AD4132" s="16">
        <f t="shared" si="648"/>
        <v>0</v>
      </c>
      <c r="AE4132" s="17">
        <f t="shared" si="651"/>
        <v>0</v>
      </c>
      <c r="AF4132">
        <f t="shared" si="652"/>
        <v>0</v>
      </c>
      <c r="AG4132" s="16">
        <f t="shared" si="649"/>
        <v>0</v>
      </c>
      <c r="AH4132" s="17">
        <f t="shared" si="646"/>
        <v>0</v>
      </c>
      <c r="AI4132">
        <f t="shared" si="654"/>
        <v>0</v>
      </c>
      <c r="AJ4132">
        <f t="shared" si="655"/>
        <v>0</v>
      </c>
      <c r="AK4132" s="18">
        <f t="shared" si="653"/>
        <v>39</v>
      </c>
      <c r="AL4132" s="19">
        <f t="shared" si="647"/>
        <v>0</v>
      </c>
    </row>
    <row r="4133" spans="1:38">
      <c r="A4133" t="s">
        <v>5115</v>
      </c>
      <c r="B4133" t="s">
        <v>70</v>
      </c>
      <c r="C4133" t="s">
        <v>5827</v>
      </c>
      <c r="D4133" t="s">
        <v>71</v>
      </c>
      <c r="E4133" t="s">
        <v>5001</v>
      </c>
      <c r="F4133" t="s">
        <v>137</v>
      </c>
      <c r="G4133" s="4" t="s">
        <v>5880</v>
      </c>
      <c r="H4133" s="4" t="s">
        <v>557</v>
      </c>
      <c r="I4133" s="4" t="s">
        <v>1159</v>
      </c>
      <c r="J4133" s="4" t="s">
        <v>239</v>
      </c>
      <c r="K4133" s="4" t="s">
        <v>6274</v>
      </c>
      <c r="L4133" s="4" t="s">
        <v>6274</v>
      </c>
      <c r="M4133" s="87">
        <v>1</v>
      </c>
      <c r="N4133" t="s">
        <v>63</v>
      </c>
      <c r="O4133" t="s">
        <v>138</v>
      </c>
      <c r="P4133" t="s">
        <v>27</v>
      </c>
      <c r="Q4133" s="1" t="s">
        <v>66</v>
      </c>
      <c r="R4133" s="1">
        <v>2.2999999523162842</v>
      </c>
      <c r="S4133" s="1" t="s">
        <v>75</v>
      </c>
      <c r="T4133" s="1" t="s">
        <v>31</v>
      </c>
      <c r="U4133" s="1" t="s">
        <v>31</v>
      </c>
      <c r="V4133" s="1" t="s">
        <v>240</v>
      </c>
      <c r="W4133" s="1" t="s">
        <v>31</v>
      </c>
      <c r="X4133" s="1" t="s">
        <v>240</v>
      </c>
      <c r="Y4133" s="1" t="s">
        <v>31</v>
      </c>
      <c r="Z4133" s="1" t="s">
        <v>31</v>
      </c>
      <c r="AA4133" s="1">
        <v>4.5999999046325684</v>
      </c>
      <c r="AC4133" s="1">
        <f t="shared" si="650"/>
        <v>4.5999999046325684</v>
      </c>
      <c r="AD4133" s="16">
        <f t="shared" si="648"/>
        <v>0</v>
      </c>
      <c r="AE4133" s="17">
        <f t="shared" si="651"/>
        <v>0</v>
      </c>
      <c r="AF4133">
        <f t="shared" si="652"/>
        <v>0</v>
      </c>
      <c r="AG4133" s="16">
        <f t="shared" si="649"/>
        <v>0</v>
      </c>
      <c r="AH4133" s="17">
        <f t="shared" si="646"/>
        <v>0</v>
      </c>
      <c r="AI4133">
        <f t="shared" si="654"/>
        <v>0</v>
      </c>
      <c r="AJ4133">
        <f t="shared" si="655"/>
        <v>0</v>
      </c>
      <c r="AK4133" s="18">
        <f t="shared" si="653"/>
        <v>4.5999999046325684</v>
      </c>
      <c r="AL4133" s="19">
        <f t="shared" si="647"/>
        <v>0</v>
      </c>
    </row>
    <row r="4134" spans="1:38">
      <c r="A4134" t="s">
        <v>5115</v>
      </c>
      <c r="B4134" t="s">
        <v>70</v>
      </c>
      <c r="C4134" t="s">
        <v>5827</v>
      </c>
      <c r="D4134" t="s">
        <v>71</v>
      </c>
      <c r="E4134" t="s">
        <v>5001</v>
      </c>
      <c r="F4134" t="s">
        <v>139</v>
      </c>
      <c r="G4134" s="4" t="s">
        <v>5882</v>
      </c>
      <c r="H4134" s="4" t="s">
        <v>6275</v>
      </c>
      <c r="I4134" s="4" t="s">
        <v>6275</v>
      </c>
      <c r="J4134" s="4" t="s">
        <v>225</v>
      </c>
      <c r="K4134" s="4" t="s">
        <v>6274</v>
      </c>
      <c r="L4134" s="4" t="s">
        <v>6274</v>
      </c>
      <c r="M4134" s="86">
        <v>0</v>
      </c>
      <c r="N4134" t="s">
        <v>63</v>
      </c>
      <c r="O4134" t="s">
        <v>140</v>
      </c>
      <c r="P4134" t="s">
        <v>27</v>
      </c>
      <c r="Q4134" s="1" t="s">
        <v>66</v>
      </c>
      <c r="R4134" s="1">
        <v>2.5</v>
      </c>
      <c r="S4134" s="1" t="s">
        <v>75</v>
      </c>
      <c r="T4134" s="1" t="s">
        <v>31</v>
      </c>
      <c r="U4134" s="1" t="s">
        <v>31</v>
      </c>
      <c r="V4134" s="1" t="s">
        <v>240</v>
      </c>
      <c r="W4134" s="1" t="s">
        <v>31</v>
      </c>
      <c r="X4134" s="1" t="s">
        <v>240</v>
      </c>
      <c r="Y4134" s="1" t="s">
        <v>31</v>
      </c>
      <c r="Z4134" s="1" t="s">
        <v>31</v>
      </c>
      <c r="AA4134" s="1">
        <v>5</v>
      </c>
      <c r="AC4134" s="1">
        <f t="shared" si="650"/>
        <v>5</v>
      </c>
      <c r="AD4134" s="16">
        <f t="shared" si="648"/>
        <v>1</v>
      </c>
      <c r="AE4134" s="17">
        <f t="shared" si="651"/>
        <v>8.5000000000000006E-2</v>
      </c>
      <c r="AF4134">
        <f t="shared" si="652"/>
        <v>0.42500000000000004</v>
      </c>
      <c r="AG4134" s="16">
        <f t="shared" si="649"/>
        <v>1</v>
      </c>
      <c r="AH4134" s="17">
        <f t="shared" si="646"/>
        <v>0.185</v>
      </c>
      <c r="AI4134">
        <f t="shared" si="654"/>
        <v>0.92500000000000004</v>
      </c>
      <c r="AJ4134">
        <f t="shared" si="655"/>
        <v>1.35</v>
      </c>
      <c r="AK4134" s="18">
        <f t="shared" si="653"/>
        <v>6.35</v>
      </c>
      <c r="AL4134" s="19">
        <f t="shared" si="647"/>
        <v>-1.35</v>
      </c>
    </row>
    <row r="4135" spans="1:38">
      <c r="A4135" t="s">
        <v>5115</v>
      </c>
      <c r="B4135" t="s">
        <v>70</v>
      </c>
      <c r="C4135" t="s">
        <v>5827</v>
      </c>
      <c r="D4135" t="s">
        <v>71</v>
      </c>
      <c r="E4135" t="s">
        <v>5001</v>
      </c>
      <c r="F4135" t="s">
        <v>143</v>
      </c>
      <c r="G4135" s="4" t="s">
        <v>5883</v>
      </c>
      <c r="H4135" s="4" t="s">
        <v>240</v>
      </c>
      <c r="I4135" s="4" t="s">
        <v>68</v>
      </c>
      <c r="J4135" s="4" t="s">
        <v>6273</v>
      </c>
      <c r="K4135" s="4" t="s">
        <v>6274</v>
      </c>
      <c r="L4135" s="4" t="s">
        <v>6274</v>
      </c>
      <c r="M4135" s="87">
        <v>0.6</v>
      </c>
      <c r="N4135" t="s">
        <v>63</v>
      </c>
      <c r="O4135" t="s">
        <v>144</v>
      </c>
      <c r="P4135" t="s">
        <v>27</v>
      </c>
      <c r="Q4135" s="1" t="s">
        <v>74</v>
      </c>
      <c r="R4135" s="1">
        <v>3</v>
      </c>
      <c r="S4135" s="1" t="s">
        <v>75</v>
      </c>
      <c r="T4135" s="1" t="s">
        <v>31</v>
      </c>
      <c r="U4135" s="1" t="s">
        <v>31</v>
      </c>
      <c r="V4135" s="1" t="s">
        <v>240</v>
      </c>
      <c r="W4135" s="1" t="s">
        <v>31</v>
      </c>
      <c r="X4135" s="1" t="s">
        <v>240</v>
      </c>
      <c r="Y4135" s="1" t="s">
        <v>31</v>
      </c>
      <c r="Z4135" s="1" t="s">
        <v>31</v>
      </c>
      <c r="AA4135" s="1">
        <v>3</v>
      </c>
      <c r="AC4135" s="1">
        <f t="shared" si="650"/>
        <v>3</v>
      </c>
      <c r="AD4135" s="16">
        <f t="shared" si="648"/>
        <v>0.4</v>
      </c>
      <c r="AE4135" s="17">
        <f t="shared" si="651"/>
        <v>3.4000000000000002E-2</v>
      </c>
      <c r="AF4135">
        <f t="shared" si="652"/>
        <v>0.10200000000000001</v>
      </c>
      <c r="AG4135" s="16">
        <f t="shared" si="649"/>
        <v>0.4</v>
      </c>
      <c r="AH4135" s="17">
        <f t="shared" si="646"/>
        <v>7.3999999999999996E-2</v>
      </c>
      <c r="AI4135">
        <f t="shared" si="654"/>
        <v>0.22199999999999998</v>
      </c>
      <c r="AJ4135">
        <f t="shared" si="655"/>
        <v>0.32399999999999995</v>
      </c>
      <c r="AK4135" s="18">
        <f t="shared" si="653"/>
        <v>3.3239999999999998</v>
      </c>
      <c r="AL4135" s="19">
        <f t="shared" si="647"/>
        <v>-0.32399999999999995</v>
      </c>
    </row>
    <row r="4136" spans="1:38">
      <c r="A4136" t="s">
        <v>5115</v>
      </c>
      <c r="B4136" t="s">
        <v>70</v>
      </c>
      <c r="C4136" t="s">
        <v>5827</v>
      </c>
      <c r="D4136" t="s">
        <v>71</v>
      </c>
      <c r="E4136" t="s">
        <v>5001</v>
      </c>
      <c r="F4136" t="s">
        <v>419</v>
      </c>
      <c r="G4136" s="4" t="s">
        <v>6024</v>
      </c>
      <c r="H4136" s="4" t="s">
        <v>81</v>
      </c>
      <c r="I4136" s="4" t="s">
        <v>1159</v>
      </c>
      <c r="J4136" s="4" t="s">
        <v>6273</v>
      </c>
      <c r="K4136" s="4" t="s">
        <v>359</v>
      </c>
      <c r="L4136" s="4" t="s">
        <v>6274</v>
      </c>
      <c r="M4136" s="87">
        <v>0.6</v>
      </c>
      <c r="N4136" t="s">
        <v>63</v>
      </c>
      <c r="O4136" t="s">
        <v>420</v>
      </c>
      <c r="P4136" t="s">
        <v>27</v>
      </c>
      <c r="Q4136" s="1" t="s">
        <v>66</v>
      </c>
      <c r="R4136" s="1">
        <v>6.1999998092651367</v>
      </c>
      <c r="S4136" s="1" t="s">
        <v>75</v>
      </c>
      <c r="T4136" s="1" t="s">
        <v>31</v>
      </c>
      <c r="U4136" s="1" t="s">
        <v>31</v>
      </c>
      <c r="V4136" s="1" t="s">
        <v>240</v>
      </c>
      <c r="W4136" s="1" t="s">
        <v>31</v>
      </c>
      <c r="X4136" s="1" t="s">
        <v>240</v>
      </c>
      <c r="Y4136" s="1" t="s">
        <v>31</v>
      </c>
      <c r="Z4136" s="1" t="s">
        <v>31</v>
      </c>
      <c r="AA4136" s="1">
        <v>12.399999618530273</v>
      </c>
      <c r="AC4136" s="1">
        <f t="shared" si="650"/>
        <v>12.399999618530273</v>
      </c>
      <c r="AD4136" s="16">
        <f t="shared" si="648"/>
        <v>0.4</v>
      </c>
      <c r="AE4136" s="17">
        <f t="shared" si="651"/>
        <v>3.4000000000000002E-2</v>
      </c>
      <c r="AF4136">
        <f t="shared" si="652"/>
        <v>0.42159998703002932</v>
      </c>
      <c r="AG4136" s="16">
        <f t="shared" si="649"/>
        <v>0.4</v>
      </c>
      <c r="AH4136" s="17">
        <f t="shared" si="646"/>
        <v>7.3999999999999996E-2</v>
      </c>
      <c r="AI4136">
        <f t="shared" si="654"/>
        <v>0.9175999717712402</v>
      </c>
      <c r="AJ4136">
        <f t="shared" si="655"/>
        <v>1.3391999588012695</v>
      </c>
      <c r="AK4136" s="18">
        <f t="shared" si="653"/>
        <v>13.739199577331544</v>
      </c>
      <c r="AL4136" s="19">
        <f t="shared" si="647"/>
        <v>-1.3391999588012695</v>
      </c>
    </row>
    <row r="4137" spans="1:38">
      <c r="A4137" t="s">
        <v>5115</v>
      </c>
      <c r="B4137" t="s">
        <v>70</v>
      </c>
      <c r="C4137" t="s">
        <v>5827</v>
      </c>
      <c r="D4137" t="s">
        <v>71</v>
      </c>
      <c r="E4137" t="s">
        <v>5001</v>
      </c>
      <c r="F4137" t="s">
        <v>423</v>
      </c>
      <c r="G4137" s="4" t="s">
        <v>5880</v>
      </c>
      <c r="H4137" s="4" t="s">
        <v>557</v>
      </c>
      <c r="I4137" s="4" t="s">
        <v>1159</v>
      </c>
      <c r="J4137" s="4" t="s">
        <v>239</v>
      </c>
      <c r="K4137" s="4" t="s">
        <v>6274</v>
      </c>
      <c r="L4137" s="4" t="s">
        <v>6274</v>
      </c>
      <c r="M4137" s="87">
        <v>1</v>
      </c>
      <c r="N4137" t="s">
        <v>63</v>
      </c>
      <c r="O4137" t="s">
        <v>424</v>
      </c>
      <c r="P4137" t="s">
        <v>27</v>
      </c>
      <c r="Q4137" s="1" t="s">
        <v>130</v>
      </c>
      <c r="R4137" s="1">
        <v>2.7999999523162842</v>
      </c>
      <c r="S4137" s="1" t="s">
        <v>75</v>
      </c>
      <c r="T4137" s="1" t="s">
        <v>31</v>
      </c>
      <c r="U4137" s="1" t="s">
        <v>31</v>
      </c>
      <c r="V4137" s="1" t="s">
        <v>240</v>
      </c>
      <c r="W4137" s="1" t="s">
        <v>31</v>
      </c>
      <c r="X4137" s="1" t="s">
        <v>240</v>
      </c>
      <c r="Y4137" s="1" t="s">
        <v>31</v>
      </c>
      <c r="Z4137" s="1" t="s">
        <v>31</v>
      </c>
      <c r="AA4137" s="1">
        <v>8.3999996185302734</v>
      </c>
      <c r="AC4137" s="1">
        <f t="shared" si="650"/>
        <v>8.3999998569488525</v>
      </c>
      <c r="AD4137" s="16">
        <f t="shared" si="648"/>
        <v>0</v>
      </c>
      <c r="AE4137" s="17">
        <f t="shared" si="651"/>
        <v>0</v>
      </c>
      <c r="AF4137">
        <f t="shared" si="652"/>
        <v>0</v>
      </c>
      <c r="AG4137" s="16">
        <f t="shared" si="649"/>
        <v>0</v>
      </c>
      <c r="AH4137" s="17">
        <f t="shared" si="646"/>
        <v>0</v>
      </c>
      <c r="AI4137">
        <f t="shared" si="654"/>
        <v>0</v>
      </c>
      <c r="AJ4137">
        <f t="shared" si="655"/>
        <v>0</v>
      </c>
      <c r="AK4137" s="18">
        <f t="shared" si="653"/>
        <v>8.3999998569488525</v>
      </c>
      <c r="AL4137" s="19">
        <f t="shared" si="647"/>
        <v>0</v>
      </c>
    </row>
    <row r="4138" spans="1:38">
      <c r="A4138" t="s">
        <v>5115</v>
      </c>
      <c r="B4138" t="s">
        <v>70</v>
      </c>
      <c r="C4138" t="s">
        <v>5827</v>
      </c>
      <c r="D4138" t="s">
        <v>71</v>
      </c>
      <c r="E4138" t="s">
        <v>5001</v>
      </c>
      <c r="F4138" t="s">
        <v>145</v>
      </c>
      <c r="G4138" s="4" t="s">
        <v>5884</v>
      </c>
      <c r="H4138" s="4" t="s">
        <v>240</v>
      </c>
      <c r="I4138" s="4" t="s">
        <v>6275</v>
      </c>
      <c r="J4138" s="4" t="s">
        <v>203</v>
      </c>
      <c r="K4138" s="4" t="s">
        <v>359</v>
      </c>
      <c r="L4138" s="4" t="s">
        <v>6274</v>
      </c>
      <c r="M4138" s="87">
        <v>0.6</v>
      </c>
      <c r="N4138" t="s">
        <v>63</v>
      </c>
      <c r="O4138" t="s">
        <v>146</v>
      </c>
      <c r="P4138" t="s">
        <v>27</v>
      </c>
      <c r="Q4138" s="1" t="s">
        <v>74</v>
      </c>
      <c r="R4138" s="1">
        <v>3</v>
      </c>
      <c r="S4138" s="1" t="s">
        <v>75</v>
      </c>
      <c r="T4138" s="1" t="s">
        <v>31</v>
      </c>
      <c r="U4138" s="1" t="s">
        <v>31</v>
      </c>
      <c r="V4138" s="1" t="s">
        <v>240</v>
      </c>
      <c r="W4138" s="1" t="s">
        <v>31</v>
      </c>
      <c r="X4138" s="1" t="s">
        <v>240</v>
      </c>
      <c r="Y4138" s="1" t="s">
        <v>31</v>
      </c>
      <c r="Z4138" s="1" t="s">
        <v>31</v>
      </c>
      <c r="AA4138" s="1">
        <v>3</v>
      </c>
      <c r="AC4138" s="1">
        <f t="shared" si="650"/>
        <v>3</v>
      </c>
      <c r="AD4138" s="16">
        <f t="shared" si="648"/>
        <v>0.4</v>
      </c>
      <c r="AE4138" s="17">
        <f t="shared" si="651"/>
        <v>3.4000000000000002E-2</v>
      </c>
      <c r="AF4138">
        <f t="shared" si="652"/>
        <v>0.10200000000000001</v>
      </c>
      <c r="AG4138" s="16">
        <f t="shared" si="649"/>
        <v>0.4</v>
      </c>
      <c r="AH4138" s="17">
        <f t="shared" si="646"/>
        <v>7.3999999999999996E-2</v>
      </c>
      <c r="AI4138">
        <f t="shared" si="654"/>
        <v>0.22199999999999998</v>
      </c>
      <c r="AJ4138">
        <f t="shared" si="655"/>
        <v>0.32399999999999995</v>
      </c>
      <c r="AK4138" s="18">
        <f t="shared" si="653"/>
        <v>3.3239999999999998</v>
      </c>
      <c r="AL4138" s="19">
        <f t="shared" si="647"/>
        <v>-0.32399999999999995</v>
      </c>
    </row>
    <row r="4139" spans="1:38">
      <c r="A4139" t="s">
        <v>5115</v>
      </c>
      <c r="B4139" t="s">
        <v>70</v>
      </c>
      <c r="C4139" t="s">
        <v>5827</v>
      </c>
      <c r="D4139" t="s">
        <v>71</v>
      </c>
      <c r="E4139" t="s">
        <v>5001</v>
      </c>
      <c r="F4139" t="s">
        <v>427</v>
      </c>
      <c r="G4139" s="4" t="s">
        <v>5902</v>
      </c>
      <c r="H4139" s="4" t="s">
        <v>68</v>
      </c>
      <c r="I4139" s="4" t="s">
        <v>240</v>
      </c>
      <c r="J4139" s="4" t="s">
        <v>225</v>
      </c>
      <c r="K4139" s="4" t="s">
        <v>6274</v>
      </c>
      <c r="L4139" s="4" t="s">
        <v>6274</v>
      </c>
      <c r="M4139" s="87">
        <v>1</v>
      </c>
      <c r="N4139" t="s">
        <v>63</v>
      </c>
      <c r="O4139" t="s">
        <v>1007</v>
      </c>
      <c r="P4139" t="s">
        <v>27</v>
      </c>
      <c r="Q4139" s="1" t="s">
        <v>153</v>
      </c>
      <c r="R4139" s="1">
        <v>19.899999618530273</v>
      </c>
      <c r="S4139" s="1" t="s">
        <v>75</v>
      </c>
      <c r="T4139" s="1" t="s">
        <v>31</v>
      </c>
      <c r="U4139" s="1" t="s">
        <v>31</v>
      </c>
      <c r="V4139" s="1" t="s">
        <v>240</v>
      </c>
      <c r="W4139" s="1" t="s">
        <v>31</v>
      </c>
      <c r="X4139" s="1" t="s">
        <v>240</v>
      </c>
      <c r="Y4139" s="1" t="s">
        <v>31</v>
      </c>
      <c r="Z4139" s="1" t="s">
        <v>31</v>
      </c>
      <c r="AA4139" s="1">
        <v>238.80000305175781</v>
      </c>
      <c r="AC4139" s="1">
        <f t="shared" si="650"/>
        <v>238.79999542236328</v>
      </c>
      <c r="AD4139" s="16">
        <f t="shared" si="648"/>
        <v>0</v>
      </c>
      <c r="AE4139" s="17">
        <f t="shared" si="651"/>
        <v>0</v>
      </c>
      <c r="AF4139">
        <f t="shared" si="652"/>
        <v>0</v>
      </c>
      <c r="AG4139" s="16">
        <f t="shared" si="649"/>
        <v>0</v>
      </c>
      <c r="AH4139" s="17">
        <f t="shared" si="646"/>
        <v>0</v>
      </c>
      <c r="AI4139">
        <f t="shared" si="654"/>
        <v>0</v>
      </c>
      <c r="AJ4139">
        <f t="shared" si="655"/>
        <v>0</v>
      </c>
      <c r="AK4139" s="18">
        <f t="shared" si="653"/>
        <v>238.79999542236328</v>
      </c>
      <c r="AL4139" s="19">
        <f t="shared" si="647"/>
        <v>0</v>
      </c>
    </row>
    <row r="4140" spans="1:38">
      <c r="A4140" t="s">
        <v>5116</v>
      </c>
      <c r="B4140" t="s">
        <v>1034</v>
      </c>
      <c r="C4140" t="s">
        <v>5842</v>
      </c>
      <c r="D4140" t="s">
        <v>1035</v>
      </c>
      <c r="E4140" t="s">
        <v>5001</v>
      </c>
      <c r="F4140" t="s">
        <v>5117</v>
      </c>
      <c r="G4140" s="4" t="s">
        <v>5863</v>
      </c>
      <c r="H4140" s="4" t="s">
        <v>6278</v>
      </c>
      <c r="I4140" s="4" t="s">
        <v>6278</v>
      </c>
      <c r="J4140" s="4" t="s">
        <v>6278</v>
      </c>
      <c r="K4140" s="4" t="s">
        <v>6274</v>
      </c>
      <c r="L4140" s="4" t="s">
        <v>6274</v>
      </c>
      <c r="M4140" s="86">
        <v>0</v>
      </c>
      <c r="N4140" t="s">
        <v>63</v>
      </c>
      <c r="O4140" t="s">
        <v>5118</v>
      </c>
      <c r="P4140" t="s">
        <v>27</v>
      </c>
      <c r="Q4140" s="1" t="s">
        <v>81</v>
      </c>
      <c r="R4140" s="1">
        <v>44</v>
      </c>
      <c r="S4140" s="1" t="s">
        <v>202</v>
      </c>
      <c r="T4140" s="1" t="s">
        <v>31</v>
      </c>
      <c r="U4140" s="1" t="s">
        <v>31</v>
      </c>
      <c r="V4140" s="1" t="s">
        <v>48</v>
      </c>
      <c r="W4140" s="1" t="s">
        <v>31</v>
      </c>
      <c r="X4140" s="1" t="s">
        <v>48</v>
      </c>
      <c r="Y4140" s="1" t="s">
        <v>31</v>
      </c>
      <c r="Z4140" s="1" t="s">
        <v>31</v>
      </c>
      <c r="AA4140" s="1">
        <v>440</v>
      </c>
      <c r="AC4140" s="1">
        <f t="shared" si="650"/>
        <v>440</v>
      </c>
      <c r="AD4140" s="16">
        <f t="shared" si="648"/>
        <v>1</v>
      </c>
      <c r="AE4140" s="17">
        <f t="shared" si="651"/>
        <v>8.5000000000000006E-2</v>
      </c>
      <c r="AF4140">
        <f t="shared" si="652"/>
        <v>37.400000000000006</v>
      </c>
      <c r="AG4140" s="16">
        <f t="shared" si="649"/>
        <v>1</v>
      </c>
      <c r="AH4140" s="17">
        <f t="shared" si="646"/>
        <v>0.185</v>
      </c>
      <c r="AI4140">
        <f t="shared" si="654"/>
        <v>81.400000000000006</v>
      </c>
      <c r="AJ4140">
        <f t="shared" si="655"/>
        <v>118.80000000000001</v>
      </c>
      <c r="AK4140" s="18">
        <f t="shared" si="653"/>
        <v>558.79999999999995</v>
      </c>
      <c r="AL4140" s="19">
        <f t="shared" si="647"/>
        <v>-118.80000000000001</v>
      </c>
    </row>
    <row r="4141" spans="1:38">
      <c r="A4141" t="s">
        <v>5116</v>
      </c>
      <c r="B4141" t="s">
        <v>1034</v>
      </c>
      <c r="C4141" t="s">
        <v>5842</v>
      </c>
      <c r="D4141" t="s">
        <v>1035</v>
      </c>
      <c r="E4141" t="s">
        <v>5001</v>
      </c>
      <c r="F4141" t="s">
        <v>5119</v>
      </c>
      <c r="G4141" s="4" t="s">
        <v>5863</v>
      </c>
      <c r="H4141" s="4" t="s">
        <v>6278</v>
      </c>
      <c r="I4141" s="4" t="s">
        <v>6278</v>
      </c>
      <c r="J4141" s="4" t="s">
        <v>6278</v>
      </c>
      <c r="K4141" s="4" t="s">
        <v>6274</v>
      </c>
      <c r="L4141" s="4" t="s">
        <v>6274</v>
      </c>
      <c r="M4141" s="86">
        <v>0</v>
      </c>
      <c r="N4141" t="s">
        <v>63</v>
      </c>
      <c r="O4141" t="s">
        <v>5120</v>
      </c>
      <c r="P4141" t="s">
        <v>27</v>
      </c>
      <c r="Q4141" s="1" t="s">
        <v>74</v>
      </c>
      <c r="R4141" s="1">
        <v>33.5</v>
      </c>
      <c r="S4141" s="1" t="s">
        <v>202</v>
      </c>
      <c r="T4141" s="1" t="s">
        <v>31</v>
      </c>
      <c r="U4141" s="1" t="s">
        <v>31</v>
      </c>
      <c r="V4141" s="1" t="s">
        <v>48</v>
      </c>
      <c r="W4141" s="1" t="s">
        <v>31</v>
      </c>
      <c r="X4141" s="1" t="s">
        <v>48</v>
      </c>
      <c r="Y4141" s="1" t="s">
        <v>31</v>
      </c>
      <c r="Z4141" s="1" t="s">
        <v>31</v>
      </c>
      <c r="AA4141" s="1">
        <v>33.5</v>
      </c>
      <c r="AC4141" s="1">
        <f t="shared" si="650"/>
        <v>33.5</v>
      </c>
      <c r="AD4141" s="16">
        <f t="shared" si="648"/>
        <v>1</v>
      </c>
      <c r="AE4141" s="17">
        <f t="shared" si="651"/>
        <v>8.5000000000000006E-2</v>
      </c>
      <c r="AF4141">
        <f t="shared" si="652"/>
        <v>2.8475000000000001</v>
      </c>
      <c r="AG4141" s="16">
        <f t="shared" si="649"/>
        <v>1</v>
      </c>
      <c r="AH4141" s="17">
        <f t="shared" si="646"/>
        <v>0.185</v>
      </c>
      <c r="AI4141">
        <f t="shared" si="654"/>
        <v>6.1974999999999998</v>
      </c>
      <c r="AJ4141">
        <f t="shared" si="655"/>
        <v>9.0449999999999999</v>
      </c>
      <c r="AK4141" s="18">
        <f t="shared" si="653"/>
        <v>42.545000000000002</v>
      </c>
      <c r="AL4141" s="19">
        <f t="shared" si="647"/>
        <v>-9.0449999999999999</v>
      </c>
    </row>
    <row r="4142" spans="1:38">
      <c r="A4142" t="s">
        <v>5116</v>
      </c>
      <c r="B4142" t="s">
        <v>1034</v>
      </c>
      <c r="C4142" t="s">
        <v>5842</v>
      </c>
      <c r="D4142" t="s">
        <v>1035</v>
      </c>
      <c r="E4142" t="s">
        <v>5001</v>
      </c>
      <c r="F4142" t="s">
        <v>5121</v>
      </c>
      <c r="G4142" s="4" t="s">
        <v>5863</v>
      </c>
      <c r="H4142" s="4" t="s">
        <v>6278</v>
      </c>
      <c r="I4142" s="4" t="s">
        <v>6278</v>
      </c>
      <c r="J4142" s="4" t="s">
        <v>6278</v>
      </c>
      <c r="K4142" s="4" t="s">
        <v>6274</v>
      </c>
      <c r="L4142" s="4" t="s">
        <v>6274</v>
      </c>
      <c r="M4142" s="86">
        <v>0</v>
      </c>
      <c r="N4142" t="s">
        <v>63</v>
      </c>
      <c r="O4142" t="s">
        <v>5122</v>
      </c>
      <c r="P4142" t="s">
        <v>27</v>
      </c>
      <c r="Q4142" s="1" t="s">
        <v>74</v>
      </c>
      <c r="R4142" s="1">
        <v>29.899999618530273</v>
      </c>
      <c r="S4142" s="1" t="s">
        <v>202</v>
      </c>
      <c r="T4142" s="1" t="s">
        <v>31</v>
      </c>
      <c r="U4142" s="1" t="s">
        <v>31</v>
      </c>
      <c r="V4142" s="1" t="s">
        <v>48</v>
      </c>
      <c r="W4142" s="1" t="s">
        <v>31</v>
      </c>
      <c r="X4142" s="1" t="s">
        <v>48</v>
      </c>
      <c r="Y4142" s="1" t="s">
        <v>31</v>
      </c>
      <c r="Z4142" s="1" t="s">
        <v>31</v>
      </c>
      <c r="AA4142" s="1">
        <v>29.899999618530273</v>
      </c>
      <c r="AC4142" s="1">
        <f t="shared" si="650"/>
        <v>29.899999618530273</v>
      </c>
      <c r="AD4142" s="16">
        <f t="shared" si="648"/>
        <v>1</v>
      </c>
      <c r="AE4142" s="17">
        <f t="shared" si="651"/>
        <v>8.5000000000000006E-2</v>
      </c>
      <c r="AF4142">
        <f t="shared" si="652"/>
        <v>2.5414999675750733</v>
      </c>
      <c r="AG4142" s="16">
        <f t="shared" si="649"/>
        <v>1</v>
      </c>
      <c r="AH4142" s="17">
        <f t="shared" si="646"/>
        <v>0.185</v>
      </c>
      <c r="AI4142">
        <f t="shared" si="654"/>
        <v>5.5314999294281009</v>
      </c>
      <c r="AJ4142">
        <f t="shared" si="655"/>
        <v>8.0729998970031751</v>
      </c>
      <c r="AK4142" s="18">
        <f t="shared" si="653"/>
        <v>37.972999515533445</v>
      </c>
      <c r="AL4142" s="19">
        <f t="shared" si="647"/>
        <v>-8.0729998970031751</v>
      </c>
    </row>
    <row r="4143" spans="1:38">
      <c r="A4143" t="s">
        <v>5116</v>
      </c>
      <c r="B4143" t="s">
        <v>1034</v>
      </c>
      <c r="C4143" t="s">
        <v>5842</v>
      </c>
      <c r="D4143" t="s">
        <v>1035</v>
      </c>
      <c r="E4143" t="s">
        <v>5001</v>
      </c>
      <c r="F4143" t="s">
        <v>5123</v>
      </c>
      <c r="G4143" s="4" t="s">
        <v>5863</v>
      </c>
      <c r="H4143" s="4" t="s">
        <v>6278</v>
      </c>
      <c r="I4143" s="4" t="s">
        <v>6278</v>
      </c>
      <c r="J4143" s="4" t="s">
        <v>6278</v>
      </c>
      <c r="K4143" s="4" t="s">
        <v>6274</v>
      </c>
      <c r="L4143" s="4" t="s">
        <v>6274</v>
      </c>
      <c r="M4143" s="86">
        <v>0</v>
      </c>
      <c r="N4143" t="s">
        <v>63</v>
      </c>
      <c r="O4143" t="s">
        <v>5124</v>
      </c>
      <c r="P4143" t="s">
        <v>27</v>
      </c>
      <c r="Q4143" s="1" t="s">
        <v>74</v>
      </c>
      <c r="R4143" s="1">
        <v>55</v>
      </c>
      <c r="S4143" s="1" t="s">
        <v>202</v>
      </c>
      <c r="T4143" s="1" t="s">
        <v>31</v>
      </c>
      <c r="U4143" s="1" t="s">
        <v>31</v>
      </c>
      <c r="V4143" s="1" t="s">
        <v>48</v>
      </c>
      <c r="W4143" s="1" t="s">
        <v>31</v>
      </c>
      <c r="X4143" s="1" t="s">
        <v>48</v>
      </c>
      <c r="Y4143" s="1" t="s">
        <v>31</v>
      </c>
      <c r="Z4143" s="1" t="s">
        <v>31</v>
      </c>
      <c r="AA4143" s="1">
        <v>55</v>
      </c>
      <c r="AC4143" s="1">
        <f t="shared" si="650"/>
        <v>55</v>
      </c>
      <c r="AD4143" s="16">
        <f t="shared" si="648"/>
        <v>1</v>
      </c>
      <c r="AE4143" s="17">
        <f t="shared" si="651"/>
        <v>8.5000000000000006E-2</v>
      </c>
      <c r="AF4143">
        <f t="shared" si="652"/>
        <v>4.6750000000000007</v>
      </c>
      <c r="AG4143" s="16">
        <f t="shared" si="649"/>
        <v>1</v>
      </c>
      <c r="AH4143" s="17">
        <f t="shared" si="646"/>
        <v>0.185</v>
      </c>
      <c r="AI4143">
        <f t="shared" si="654"/>
        <v>10.175000000000001</v>
      </c>
      <c r="AJ4143">
        <f t="shared" si="655"/>
        <v>14.850000000000001</v>
      </c>
      <c r="AK4143" s="18">
        <f t="shared" si="653"/>
        <v>69.849999999999994</v>
      </c>
      <c r="AL4143" s="19">
        <f t="shared" si="647"/>
        <v>-14.850000000000001</v>
      </c>
    </row>
    <row r="4144" spans="1:38">
      <c r="A4144" t="s">
        <v>5116</v>
      </c>
      <c r="B4144" t="s">
        <v>1034</v>
      </c>
      <c r="C4144" t="s">
        <v>5842</v>
      </c>
      <c r="D4144" t="s">
        <v>1035</v>
      </c>
      <c r="E4144" t="s">
        <v>5001</v>
      </c>
      <c r="F4144" t="s">
        <v>5125</v>
      </c>
      <c r="G4144" s="4" t="s">
        <v>5863</v>
      </c>
      <c r="H4144" s="4" t="s">
        <v>6278</v>
      </c>
      <c r="I4144" s="4" t="s">
        <v>6278</v>
      </c>
      <c r="J4144" s="4" t="s">
        <v>6278</v>
      </c>
      <c r="K4144" s="4" t="s">
        <v>6274</v>
      </c>
      <c r="L4144" s="4" t="s">
        <v>6274</v>
      </c>
      <c r="M4144" s="86">
        <v>0</v>
      </c>
      <c r="N4144" t="s">
        <v>63</v>
      </c>
      <c r="O4144" t="s">
        <v>5126</v>
      </c>
      <c r="P4144" t="s">
        <v>27</v>
      </c>
      <c r="Q4144" s="1" t="s">
        <v>74</v>
      </c>
      <c r="R4144" s="1">
        <v>54.900001525878906</v>
      </c>
      <c r="S4144" s="1" t="s">
        <v>202</v>
      </c>
      <c r="T4144" s="1" t="s">
        <v>31</v>
      </c>
      <c r="U4144" s="1" t="s">
        <v>31</v>
      </c>
      <c r="V4144" s="1" t="s">
        <v>48</v>
      </c>
      <c r="W4144" s="1" t="s">
        <v>31</v>
      </c>
      <c r="X4144" s="1" t="s">
        <v>48</v>
      </c>
      <c r="Y4144" s="1" t="s">
        <v>31</v>
      </c>
      <c r="Z4144" s="1" t="s">
        <v>31</v>
      </c>
      <c r="AA4144" s="1">
        <v>54.900001525878906</v>
      </c>
      <c r="AC4144" s="1">
        <f t="shared" si="650"/>
        <v>54.900001525878906</v>
      </c>
      <c r="AD4144" s="16">
        <f t="shared" si="648"/>
        <v>1</v>
      </c>
      <c r="AE4144" s="17">
        <f t="shared" si="651"/>
        <v>8.5000000000000006E-2</v>
      </c>
      <c r="AF4144">
        <f t="shared" si="652"/>
        <v>4.6665001296997071</v>
      </c>
      <c r="AG4144" s="16">
        <f t="shared" si="649"/>
        <v>1</v>
      </c>
      <c r="AH4144" s="17">
        <f t="shared" si="646"/>
        <v>0.185</v>
      </c>
      <c r="AI4144">
        <f t="shared" si="654"/>
        <v>10.156500282287597</v>
      </c>
      <c r="AJ4144">
        <f t="shared" si="655"/>
        <v>14.823000411987305</v>
      </c>
      <c r="AK4144" s="18">
        <f t="shared" si="653"/>
        <v>69.723001937866215</v>
      </c>
      <c r="AL4144" s="19">
        <f t="shared" si="647"/>
        <v>-14.823000411987305</v>
      </c>
    </row>
    <row r="4145" spans="1:38">
      <c r="A4145" t="s">
        <v>5116</v>
      </c>
      <c r="B4145" t="s">
        <v>1034</v>
      </c>
      <c r="C4145" t="s">
        <v>5842</v>
      </c>
      <c r="D4145" t="s">
        <v>1035</v>
      </c>
      <c r="E4145" t="s">
        <v>5001</v>
      </c>
      <c r="F4145" t="s">
        <v>5127</v>
      </c>
      <c r="G4145" s="4" t="s">
        <v>5863</v>
      </c>
      <c r="H4145" s="4" t="s">
        <v>6278</v>
      </c>
      <c r="I4145" s="4" t="s">
        <v>6278</v>
      </c>
      <c r="J4145" s="4" t="s">
        <v>6278</v>
      </c>
      <c r="K4145" s="4" t="s">
        <v>6274</v>
      </c>
      <c r="L4145" s="4" t="s">
        <v>6274</v>
      </c>
      <c r="M4145" s="86">
        <v>0</v>
      </c>
      <c r="N4145" t="s">
        <v>63</v>
      </c>
      <c r="O4145" t="s">
        <v>5128</v>
      </c>
      <c r="P4145" t="s">
        <v>27</v>
      </c>
      <c r="Q4145" s="1" t="s">
        <v>84</v>
      </c>
      <c r="R4145" s="1">
        <v>5.5</v>
      </c>
      <c r="S4145" s="1" t="s">
        <v>202</v>
      </c>
      <c r="T4145" s="1" t="s">
        <v>31</v>
      </c>
      <c r="U4145" s="1" t="s">
        <v>31</v>
      </c>
      <c r="V4145" s="1" t="s">
        <v>48</v>
      </c>
      <c r="W4145" s="1" t="s">
        <v>31</v>
      </c>
      <c r="X4145" s="1" t="s">
        <v>48</v>
      </c>
      <c r="Y4145" s="1" t="s">
        <v>31</v>
      </c>
      <c r="Z4145" s="1" t="s">
        <v>31</v>
      </c>
      <c r="AA4145" s="1">
        <v>22</v>
      </c>
      <c r="AC4145" s="1">
        <f t="shared" si="650"/>
        <v>22</v>
      </c>
      <c r="AD4145" s="16">
        <f t="shared" si="648"/>
        <v>1</v>
      </c>
      <c r="AE4145" s="17">
        <f t="shared" si="651"/>
        <v>8.5000000000000006E-2</v>
      </c>
      <c r="AF4145">
        <f t="shared" si="652"/>
        <v>1.87</v>
      </c>
      <c r="AG4145" s="16">
        <f t="shared" si="649"/>
        <v>1</v>
      </c>
      <c r="AH4145" s="17">
        <f t="shared" si="646"/>
        <v>0.185</v>
      </c>
      <c r="AI4145">
        <f t="shared" si="654"/>
        <v>4.07</v>
      </c>
      <c r="AJ4145">
        <f t="shared" si="655"/>
        <v>5.94</v>
      </c>
      <c r="AK4145" s="18">
        <f t="shared" si="653"/>
        <v>27.94</v>
      </c>
      <c r="AL4145" s="19">
        <f t="shared" si="647"/>
        <v>-5.94</v>
      </c>
    </row>
    <row r="4146" spans="1:38">
      <c r="A4146" t="s">
        <v>5116</v>
      </c>
      <c r="B4146" t="s">
        <v>1034</v>
      </c>
      <c r="C4146" t="s">
        <v>5842</v>
      </c>
      <c r="D4146" t="s">
        <v>1035</v>
      </c>
      <c r="E4146" t="s">
        <v>5001</v>
      </c>
      <c r="F4146" t="s">
        <v>5129</v>
      </c>
      <c r="G4146" s="4" t="s">
        <v>5863</v>
      </c>
      <c r="H4146" s="4" t="s">
        <v>6278</v>
      </c>
      <c r="I4146" s="4" t="s">
        <v>6278</v>
      </c>
      <c r="J4146" s="4" t="s">
        <v>6278</v>
      </c>
      <c r="K4146" s="4" t="s">
        <v>6274</v>
      </c>
      <c r="L4146" s="4" t="s">
        <v>6274</v>
      </c>
      <c r="M4146" s="86">
        <v>0</v>
      </c>
      <c r="N4146" t="s">
        <v>63</v>
      </c>
      <c r="O4146" t="s">
        <v>5130</v>
      </c>
      <c r="P4146" t="s">
        <v>27</v>
      </c>
      <c r="Q4146" s="1" t="s">
        <v>66</v>
      </c>
      <c r="R4146" s="1">
        <v>14.899999618530273</v>
      </c>
      <c r="S4146" s="1" t="s">
        <v>202</v>
      </c>
      <c r="T4146" s="1" t="s">
        <v>31</v>
      </c>
      <c r="U4146" s="1" t="s">
        <v>31</v>
      </c>
      <c r="V4146" s="1" t="s">
        <v>48</v>
      </c>
      <c r="W4146" s="1" t="s">
        <v>31</v>
      </c>
      <c r="X4146" s="1" t="s">
        <v>48</v>
      </c>
      <c r="Y4146" s="1" t="s">
        <v>31</v>
      </c>
      <c r="Z4146" s="1" t="s">
        <v>31</v>
      </c>
      <c r="AA4146" s="1">
        <v>29.799999237060547</v>
      </c>
      <c r="AC4146" s="1">
        <f t="shared" si="650"/>
        <v>29.799999237060547</v>
      </c>
      <c r="AD4146" s="16">
        <f t="shared" si="648"/>
        <v>1</v>
      </c>
      <c r="AE4146" s="17">
        <f t="shared" si="651"/>
        <v>8.5000000000000006E-2</v>
      </c>
      <c r="AF4146">
        <f t="shared" si="652"/>
        <v>2.5329999351501469</v>
      </c>
      <c r="AG4146" s="16">
        <f t="shared" si="649"/>
        <v>1</v>
      </c>
      <c r="AH4146" s="17">
        <f t="shared" si="646"/>
        <v>0.185</v>
      </c>
      <c r="AI4146">
        <f t="shared" si="654"/>
        <v>5.512999858856201</v>
      </c>
      <c r="AJ4146">
        <f t="shared" si="655"/>
        <v>8.0459997940063488</v>
      </c>
      <c r="AK4146" s="18">
        <f t="shared" si="653"/>
        <v>37.845999031066896</v>
      </c>
      <c r="AL4146" s="19">
        <f t="shared" si="647"/>
        <v>-8.0459997940063488</v>
      </c>
    </row>
    <row r="4147" spans="1:38">
      <c r="A4147" t="s">
        <v>5116</v>
      </c>
      <c r="B4147" t="s">
        <v>1034</v>
      </c>
      <c r="C4147" t="s">
        <v>5842</v>
      </c>
      <c r="D4147" t="s">
        <v>1035</v>
      </c>
      <c r="E4147" t="s">
        <v>5001</v>
      </c>
      <c r="F4147" t="s">
        <v>5131</v>
      </c>
      <c r="G4147" s="4" t="s">
        <v>5863</v>
      </c>
      <c r="H4147" s="4" t="s">
        <v>6278</v>
      </c>
      <c r="I4147" s="4" t="s">
        <v>6278</v>
      </c>
      <c r="J4147" s="4" t="s">
        <v>6278</v>
      </c>
      <c r="K4147" s="4" t="s">
        <v>6274</v>
      </c>
      <c r="L4147" s="4" t="s">
        <v>6274</v>
      </c>
      <c r="M4147" s="86">
        <v>0</v>
      </c>
      <c r="N4147" t="s">
        <v>63</v>
      </c>
      <c r="O4147" t="s">
        <v>5132</v>
      </c>
      <c r="P4147" t="s">
        <v>27</v>
      </c>
      <c r="Q4147" s="1" t="s">
        <v>84</v>
      </c>
      <c r="R4147" s="1">
        <v>38.900001525878906</v>
      </c>
      <c r="S4147" s="1" t="s">
        <v>202</v>
      </c>
      <c r="T4147" s="1" t="s">
        <v>31</v>
      </c>
      <c r="U4147" s="1" t="s">
        <v>31</v>
      </c>
      <c r="V4147" s="1" t="s">
        <v>48</v>
      </c>
      <c r="W4147" s="1" t="s">
        <v>31</v>
      </c>
      <c r="X4147" s="1" t="s">
        <v>48</v>
      </c>
      <c r="Y4147" s="1" t="s">
        <v>31</v>
      </c>
      <c r="Z4147" s="1" t="s">
        <v>31</v>
      </c>
      <c r="AA4147" s="1">
        <v>155.60000610351563</v>
      </c>
      <c r="AC4147" s="1">
        <f t="shared" si="650"/>
        <v>155.60000610351563</v>
      </c>
      <c r="AD4147" s="16">
        <f t="shared" si="648"/>
        <v>1</v>
      </c>
      <c r="AE4147" s="17">
        <f t="shared" si="651"/>
        <v>8.5000000000000006E-2</v>
      </c>
      <c r="AF4147">
        <f t="shared" si="652"/>
        <v>13.226000518798829</v>
      </c>
      <c r="AG4147" s="16">
        <f t="shared" si="649"/>
        <v>1</v>
      </c>
      <c r="AH4147" s="17">
        <f t="shared" si="646"/>
        <v>0.185</v>
      </c>
      <c r="AI4147">
        <f t="shared" si="654"/>
        <v>28.786001129150389</v>
      </c>
      <c r="AJ4147">
        <f t="shared" si="655"/>
        <v>42.012001647949219</v>
      </c>
      <c r="AK4147" s="18">
        <f t="shared" si="653"/>
        <v>197.61200775146483</v>
      </c>
      <c r="AL4147" s="19">
        <f t="shared" si="647"/>
        <v>-42.012001647949219</v>
      </c>
    </row>
    <row r="4148" spans="1:38">
      <c r="A4148" t="s">
        <v>5116</v>
      </c>
      <c r="B4148" t="s">
        <v>1034</v>
      </c>
      <c r="C4148" t="s">
        <v>5842</v>
      </c>
      <c r="D4148" t="s">
        <v>1035</v>
      </c>
      <c r="E4148" t="s">
        <v>5001</v>
      </c>
      <c r="F4148" t="s">
        <v>3620</v>
      </c>
      <c r="G4148" s="4" t="s">
        <v>5863</v>
      </c>
      <c r="H4148" s="4" t="s">
        <v>6278</v>
      </c>
      <c r="I4148" s="4" t="s">
        <v>6278</v>
      </c>
      <c r="J4148" s="4" t="s">
        <v>6278</v>
      </c>
      <c r="K4148" s="4" t="s">
        <v>6274</v>
      </c>
      <c r="L4148" s="4" t="s">
        <v>6274</v>
      </c>
      <c r="M4148" s="86">
        <v>0</v>
      </c>
      <c r="N4148" t="s">
        <v>63</v>
      </c>
      <c r="O4148" t="s">
        <v>3621</v>
      </c>
      <c r="P4148" t="s">
        <v>27</v>
      </c>
      <c r="Q4148" s="1" t="s">
        <v>316</v>
      </c>
      <c r="R4148" s="1">
        <v>89.900001525878906</v>
      </c>
      <c r="S4148" s="1" t="s">
        <v>202</v>
      </c>
      <c r="T4148" s="1" t="s">
        <v>31</v>
      </c>
      <c r="U4148" s="1" t="s">
        <v>31</v>
      </c>
      <c r="V4148" s="1" t="s">
        <v>48</v>
      </c>
      <c r="W4148" s="1" t="s">
        <v>31</v>
      </c>
      <c r="X4148" s="1" t="s">
        <v>48</v>
      </c>
      <c r="Y4148" s="1" t="s">
        <v>31</v>
      </c>
      <c r="Z4148" s="1" t="s">
        <v>31</v>
      </c>
      <c r="AA4148" s="1">
        <v>539.4000244140625</v>
      </c>
      <c r="AC4148" s="1">
        <f t="shared" si="650"/>
        <v>539.40000915527344</v>
      </c>
      <c r="AD4148" s="16">
        <f t="shared" si="648"/>
        <v>1</v>
      </c>
      <c r="AE4148" s="17">
        <f t="shared" si="651"/>
        <v>8.5000000000000006E-2</v>
      </c>
      <c r="AF4148">
        <f t="shared" si="652"/>
        <v>45.849002075195315</v>
      </c>
      <c r="AG4148" s="16">
        <f t="shared" si="649"/>
        <v>1</v>
      </c>
      <c r="AH4148" s="17">
        <f t="shared" si="646"/>
        <v>0.185</v>
      </c>
      <c r="AI4148">
        <f t="shared" si="654"/>
        <v>99.789001693725581</v>
      </c>
      <c r="AJ4148">
        <f t="shared" si="655"/>
        <v>145.6380037689209</v>
      </c>
      <c r="AK4148" s="18">
        <f t="shared" si="653"/>
        <v>685.03801292419439</v>
      </c>
      <c r="AL4148" s="19">
        <f t="shared" si="647"/>
        <v>-145.6380037689209</v>
      </c>
    </row>
    <row r="4149" spans="1:38">
      <c r="A4149" t="s">
        <v>5116</v>
      </c>
      <c r="B4149" t="s">
        <v>1034</v>
      </c>
      <c r="C4149" t="s">
        <v>5842</v>
      </c>
      <c r="D4149" t="s">
        <v>1035</v>
      </c>
      <c r="E4149" t="s">
        <v>5001</v>
      </c>
      <c r="F4149" t="s">
        <v>5133</v>
      </c>
      <c r="G4149" s="4" t="s">
        <v>5863</v>
      </c>
      <c r="H4149" s="4" t="s">
        <v>6278</v>
      </c>
      <c r="I4149" s="4" t="s">
        <v>6278</v>
      </c>
      <c r="J4149" s="4" t="s">
        <v>6278</v>
      </c>
      <c r="K4149" s="4" t="s">
        <v>6274</v>
      </c>
      <c r="L4149" s="4" t="s">
        <v>6274</v>
      </c>
      <c r="M4149" s="86">
        <v>0</v>
      </c>
      <c r="N4149" t="s">
        <v>63</v>
      </c>
      <c r="O4149" t="s">
        <v>5134</v>
      </c>
      <c r="P4149" t="s">
        <v>27</v>
      </c>
      <c r="Q4149" s="1" t="s">
        <v>81</v>
      </c>
      <c r="R4149" s="1">
        <v>15.5</v>
      </c>
      <c r="S4149" s="1" t="s">
        <v>202</v>
      </c>
      <c r="T4149" s="1" t="s">
        <v>31</v>
      </c>
      <c r="U4149" s="1" t="s">
        <v>31</v>
      </c>
      <c r="V4149" s="1" t="s">
        <v>48</v>
      </c>
      <c r="W4149" s="1" t="s">
        <v>31</v>
      </c>
      <c r="X4149" s="1" t="s">
        <v>48</v>
      </c>
      <c r="Y4149" s="1" t="s">
        <v>31</v>
      </c>
      <c r="Z4149" s="1" t="s">
        <v>31</v>
      </c>
      <c r="AA4149" s="1">
        <v>155</v>
      </c>
      <c r="AC4149" s="1">
        <f t="shared" si="650"/>
        <v>155</v>
      </c>
      <c r="AD4149" s="16">
        <f t="shared" si="648"/>
        <v>1</v>
      </c>
      <c r="AE4149" s="17">
        <f t="shared" si="651"/>
        <v>8.5000000000000006E-2</v>
      </c>
      <c r="AF4149">
        <f t="shared" si="652"/>
        <v>13.175000000000001</v>
      </c>
      <c r="AG4149" s="16">
        <f t="shared" si="649"/>
        <v>1</v>
      </c>
      <c r="AH4149" s="17">
        <f t="shared" si="646"/>
        <v>0.185</v>
      </c>
      <c r="AI4149">
        <f t="shared" si="654"/>
        <v>28.675000000000001</v>
      </c>
      <c r="AJ4149">
        <f t="shared" si="655"/>
        <v>41.85</v>
      </c>
      <c r="AK4149" s="18">
        <f t="shared" si="653"/>
        <v>196.85</v>
      </c>
      <c r="AL4149" s="19">
        <f t="shared" si="647"/>
        <v>-41.85</v>
      </c>
    </row>
    <row r="4150" spans="1:38">
      <c r="A4150" t="s">
        <v>5116</v>
      </c>
      <c r="B4150" t="s">
        <v>1034</v>
      </c>
      <c r="C4150" t="s">
        <v>5842</v>
      </c>
      <c r="D4150" t="s">
        <v>1035</v>
      </c>
      <c r="E4150" t="s">
        <v>5001</v>
      </c>
      <c r="F4150" t="s">
        <v>5135</v>
      </c>
      <c r="G4150" s="4" t="s">
        <v>5863</v>
      </c>
      <c r="H4150" s="4" t="s">
        <v>6278</v>
      </c>
      <c r="I4150" s="4" t="s">
        <v>6278</v>
      </c>
      <c r="J4150" s="4" t="s">
        <v>6278</v>
      </c>
      <c r="K4150" s="4" t="s">
        <v>6274</v>
      </c>
      <c r="L4150" s="4" t="s">
        <v>6274</v>
      </c>
      <c r="M4150" s="86">
        <v>0</v>
      </c>
      <c r="N4150" t="s">
        <v>63</v>
      </c>
      <c r="O4150" t="s">
        <v>5136</v>
      </c>
      <c r="P4150" t="s">
        <v>27</v>
      </c>
      <c r="Q4150" s="1" t="s">
        <v>66</v>
      </c>
      <c r="R4150" s="1">
        <v>21.899999618530273</v>
      </c>
      <c r="S4150" s="1" t="s">
        <v>202</v>
      </c>
      <c r="T4150" s="1" t="s">
        <v>31</v>
      </c>
      <c r="U4150" s="1" t="s">
        <v>31</v>
      </c>
      <c r="V4150" s="1" t="s">
        <v>48</v>
      </c>
      <c r="W4150" s="1" t="s">
        <v>31</v>
      </c>
      <c r="X4150" s="1" t="s">
        <v>48</v>
      </c>
      <c r="Y4150" s="1" t="s">
        <v>31</v>
      </c>
      <c r="Z4150" s="1" t="s">
        <v>31</v>
      </c>
      <c r="AA4150" s="1">
        <v>43.799999237060547</v>
      </c>
      <c r="AC4150" s="1">
        <f t="shared" si="650"/>
        <v>43.799999237060547</v>
      </c>
      <c r="AD4150" s="16">
        <f t="shared" si="648"/>
        <v>1</v>
      </c>
      <c r="AE4150" s="17">
        <f t="shared" si="651"/>
        <v>8.5000000000000006E-2</v>
      </c>
      <c r="AF4150">
        <f t="shared" si="652"/>
        <v>3.7229999351501468</v>
      </c>
      <c r="AG4150" s="16">
        <f t="shared" si="649"/>
        <v>1</v>
      </c>
      <c r="AH4150" s="17">
        <f t="shared" si="646"/>
        <v>0.185</v>
      </c>
      <c r="AI4150">
        <f t="shared" si="654"/>
        <v>8.1029998588562009</v>
      </c>
      <c r="AJ4150">
        <f t="shared" si="655"/>
        <v>11.825999794006348</v>
      </c>
      <c r="AK4150" s="18">
        <f t="shared" si="653"/>
        <v>55.625999031066897</v>
      </c>
      <c r="AL4150" s="19">
        <f t="shared" si="647"/>
        <v>-11.825999794006348</v>
      </c>
    </row>
    <row r="4151" spans="1:38">
      <c r="A4151" t="s">
        <v>5116</v>
      </c>
      <c r="B4151" t="s">
        <v>1034</v>
      </c>
      <c r="C4151" t="s">
        <v>5842</v>
      </c>
      <c r="D4151" t="s">
        <v>1035</v>
      </c>
      <c r="E4151" t="s">
        <v>5001</v>
      </c>
      <c r="F4151" t="s">
        <v>5137</v>
      </c>
      <c r="G4151" s="4" t="s">
        <v>5863</v>
      </c>
      <c r="H4151" s="4" t="s">
        <v>6278</v>
      </c>
      <c r="I4151" s="4" t="s">
        <v>6278</v>
      </c>
      <c r="J4151" s="4" t="s">
        <v>6278</v>
      </c>
      <c r="K4151" s="4" t="s">
        <v>6274</v>
      </c>
      <c r="L4151" s="4" t="s">
        <v>6274</v>
      </c>
      <c r="M4151" s="86">
        <v>0</v>
      </c>
      <c r="N4151" t="s">
        <v>63</v>
      </c>
      <c r="O4151" t="s">
        <v>5138</v>
      </c>
      <c r="P4151" t="s">
        <v>27</v>
      </c>
      <c r="Q4151" s="1" t="s">
        <v>74</v>
      </c>
      <c r="R4151" s="1">
        <v>59.900001525878906</v>
      </c>
      <c r="S4151" s="1" t="s">
        <v>202</v>
      </c>
      <c r="T4151" s="1" t="s">
        <v>31</v>
      </c>
      <c r="U4151" s="1" t="s">
        <v>31</v>
      </c>
      <c r="V4151" s="1" t="s">
        <v>48</v>
      </c>
      <c r="W4151" s="1" t="s">
        <v>31</v>
      </c>
      <c r="X4151" s="1" t="s">
        <v>48</v>
      </c>
      <c r="Y4151" s="1" t="s">
        <v>31</v>
      </c>
      <c r="Z4151" s="1" t="s">
        <v>31</v>
      </c>
      <c r="AA4151" s="1">
        <v>59.900001525878906</v>
      </c>
      <c r="AC4151" s="1">
        <f t="shared" si="650"/>
        <v>59.900001525878906</v>
      </c>
      <c r="AD4151" s="16">
        <f t="shared" si="648"/>
        <v>1</v>
      </c>
      <c r="AE4151" s="17">
        <f t="shared" si="651"/>
        <v>8.5000000000000006E-2</v>
      </c>
      <c r="AF4151">
        <f t="shared" si="652"/>
        <v>5.0915001296997078</v>
      </c>
      <c r="AG4151" s="16">
        <f t="shared" si="649"/>
        <v>1</v>
      </c>
      <c r="AH4151" s="17">
        <f t="shared" si="646"/>
        <v>0.185</v>
      </c>
      <c r="AI4151">
        <f t="shared" si="654"/>
        <v>11.081500282287598</v>
      </c>
      <c r="AJ4151">
        <f t="shared" si="655"/>
        <v>16.173000411987307</v>
      </c>
      <c r="AK4151" s="18">
        <f t="shared" si="653"/>
        <v>76.073001937866209</v>
      </c>
      <c r="AL4151" s="19">
        <f t="shared" si="647"/>
        <v>-16.173000411987307</v>
      </c>
    </row>
    <row r="4152" spans="1:38">
      <c r="A4152" t="s">
        <v>5139</v>
      </c>
      <c r="B4152" t="s">
        <v>273</v>
      </c>
      <c r="C4152" t="s">
        <v>5830</v>
      </c>
      <c r="D4152" t="s">
        <v>274</v>
      </c>
      <c r="E4152" t="s">
        <v>5001</v>
      </c>
      <c r="F4152" t="s">
        <v>275</v>
      </c>
      <c r="G4152" s="4" t="s">
        <v>6014</v>
      </c>
      <c r="H4152" s="4" t="s">
        <v>801</v>
      </c>
      <c r="I4152" s="4" t="s">
        <v>225</v>
      </c>
      <c r="J4152" s="4" t="s">
        <v>81</v>
      </c>
      <c r="K4152" s="4" t="s">
        <v>6274</v>
      </c>
      <c r="L4152" s="4" t="s">
        <v>6274</v>
      </c>
      <c r="M4152" s="86">
        <v>0</v>
      </c>
      <c r="N4152" t="s">
        <v>63</v>
      </c>
      <c r="O4152" t="s">
        <v>276</v>
      </c>
      <c r="P4152" t="s">
        <v>27</v>
      </c>
      <c r="Q4152" s="1" t="s">
        <v>74</v>
      </c>
      <c r="R4152" s="1">
        <v>50</v>
      </c>
      <c r="S4152" s="1" t="s">
        <v>202</v>
      </c>
      <c r="T4152" s="1" t="s">
        <v>31</v>
      </c>
      <c r="U4152" s="1" t="s">
        <v>31</v>
      </c>
      <c r="V4152" s="1" t="s">
        <v>240</v>
      </c>
      <c r="W4152" s="1" t="s">
        <v>31</v>
      </c>
      <c r="X4152" s="1" t="s">
        <v>240</v>
      </c>
      <c r="Y4152" s="1" t="s">
        <v>31</v>
      </c>
      <c r="Z4152" s="1" t="s">
        <v>31</v>
      </c>
      <c r="AA4152" s="1">
        <v>50</v>
      </c>
      <c r="AC4152" s="1">
        <f t="shared" si="650"/>
        <v>50</v>
      </c>
      <c r="AD4152" s="16">
        <f t="shared" si="648"/>
        <v>1</v>
      </c>
      <c r="AE4152" s="17">
        <f t="shared" si="651"/>
        <v>8.5000000000000006E-2</v>
      </c>
      <c r="AF4152">
        <f t="shared" si="652"/>
        <v>4.25</v>
      </c>
      <c r="AG4152" s="16">
        <f t="shared" si="649"/>
        <v>1</v>
      </c>
      <c r="AH4152" s="17">
        <f t="shared" si="646"/>
        <v>0.185</v>
      </c>
      <c r="AI4152">
        <f t="shared" si="654"/>
        <v>9.25</v>
      </c>
      <c r="AJ4152">
        <f t="shared" si="655"/>
        <v>13.5</v>
      </c>
      <c r="AK4152" s="18">
        <f t="shared" si="653"/>
        <v>63.5</v>
      </c>
      <c r="AL4152" s="19">
        <f t="shared" si="647"/>
        <v>-13.5</v>
      </c>
    </row>
    <row r="4153" spans="1:38">
      <c r="A4153" t="s">
        <v>5140</v>
      </c>
      <c r="B4153" t="s">
        <v>1704</v>
      </c>
      <c r="C4153" t="s">
        <v>5827</v>
      </c>
      <c r="D4153" t="s">
        <v>1705</v>
      </c>
      <c r="E4153" t="s">
        <v>5141</v>
      </c>
      <c r="F4153" t="s">
        <v>5142</v>
      </c>
      <c r="G4153" s="4" t="s">
        <v>6119</v>
      </c>
      <c r="H4153" s="4" t="s">
        <v>1535</v>
      </c>
      <c r="I4153" s="4" t="s">
        <v>1427</v>
      </c>
      <c r="J4153" s="4" t="s">
        <v>6273</v>
      </c>
      <c r="K4153" s="4" t="s">
        <v>6274</v>
      </c>
      <c r="L4153" s="4" t="s">
        <v>6274</v>
      </c>
      <c r="M4153" s="86">
        <v>0</v>
      </c>
      <c r="N4153" t="s">
        <v>63</v>
      </c>
      <c r="O4153" t="s">
        <v>5143</v>
      </c>
      <c r="P4153" t="s">
        <v>27</v>
      </c>
      <c r="Q4153" s="1" t="s">
        <v>84</v>
      </c>
      <c r="R4153" s="1">
        <v>58.849998474121094</v>
      </c>
      <c r="S4153" s="1" t="s">
        <v>154</v>
      </c>
      <c r="T4153" s="1" t="s">
        <v>5144</v>
      </c>
      <c r="U4153" s="1" t="s">
        <v>31</v>
      </c>
      <c r="V4153" s="1" t="s">
        <v>48</v>
      </c>
      <c r="W4153" s="1" t="s">
        <v>5145</v>
      </c>
      <c r="X4153" s="1" t="s">
        <v>48</v>
      </c>
      <c r="Y4153" s="1" t="s">
        <v>1403</v>
      </c>
      <c r="Z4153" s="1" t="s">
        <v>31</v>
      </c>
      <c r="AA4153" s="1">
        <v>235.39999389648438</v>
      </c>
      <c r="AC4153" s="1">
        <f t="shared" si="650"/>
        <v>179.72999389648439</v>
      </c>
      <c r="AD4153" s="16">
        <f t="shared" si="648"/>
        <v>1</v>
      </c>
      <c r="AE4153" s="17">
        <f t="shared" si="651"/>
        <v>8.5000000000000006E-2</v>
      </c>
      <c r="AF4153">
        <f t="shared" si="652"/>
        <v>20.008999481201172</v>
      </c>
      <c r="AG4153" s="16">
        <f t="shared" si="649"/>
        <v>1</v>
      </c>
      <c r="AH4153" s="17">
        <f t="shared" si="646"/>
        <v>0.185</v>
      </c>
      <c r="AI4153">
        <f t="shared" si="654"/>
        <v>33.250048870849611</v>
      </c>
      <c r="AJ4153">
        <f t="shared" si="655"/>
        <v>53.259048352050783</v>
      </c>
      <c r="AK4153" s="18">
        <f t="shared" si="653"/>
        <v>232.98904224853516</v>
      </c>
      <c r="AL4153" s="19">
        <f t="shared" si="647"/>
        <v>2.4109516479492186</v>
      </c>
    </row>
    <row r="4154" spans="1:38">
      <c r="A4154" t="s">
        <v>5140</v>
      </c>
      <c r="B4154" t="s">
        <v>1704</v>
      </c>
      <c r="C4154" t="s">
        <v>5827</v>
      </c>
      <c r="D4154" t="s">
        <v>1705</v>
      </c>
      <c r="E4154" t="s">
        <v>5141</v>
      </c>
      <c r="F4154" t="s">
        <v>1760</v>
      </c>
      <c r="G4154" s="4" t="s">
        <v>6068</v>
      </c>
      <c r="H4154" s="4" t="s">
        <v>1535</v>
      </c>
      <c r="I4154" s="4" t="s">
        <v>381</v>
      </c>
      <c r="J4154" s="4" t="s">
        <v>225</v>
      </c>
      <c r="K4154" s="4" t="s">
        <v>359</v>
      </c>
      <c r="L4154" s="4" t="s">
        <v>6274</v>
      </c>
      <c r="M4154" s="86">
        <v>0</v>
      </c>
      <c r="N4154" t="s">
        <v>63</v>
      </c>
      <c r="O4154" t="s">
        <v>1761</v>
      </c>
      <c r="P4154" t="s">
        <v>27</v>
      </c>
      <c r="Q4154" s="1" t="s">
        <v>316</v>
      </c>
      <c r="R4154" s="1">
        <v>14.5</v>
      </c>
      <c r="S4154" s="1" t="s">
        <v>154</v>
      </c>
      <c r="T4154" s="1" t="s">
        <v>4576</v>
      </c>
      <c r="U4154" s="1" t="s">
        <v>31</v>
      </c>
      <c r="V4154" s="1" t="s">
        <v>48</v>
      </c>
      <c r="W4154" s="1" t="s">
        <v>902</v>
      </c>
      <c r="X4154" s="1" t="s">
        <v>48</v>
      </c>
      <c r="Y4154" s="1" t="s">
        <v>2585</v>
      </c>
      <c r="Z4154" s="1" t="s">
        <v>31</v>
      </c>
      <c r="AA4154" s="1">
        <v>87</v>
      </c>
      <c r="AC4154" s="1">
        <f t="shared" si="650"/>
        <v>66.42</v>
      </c>
      <c r="AD4154" s="16">
        <f t="shared" si="648"/>
        <v>1</v>
      </c>
      <c r="AE4154" s="17">
        <f t="shared" si="651"/>
        <v>8.5000000000000006E-2</v>
      </c>
      <c r="AF4154">
        <f t="shared" si="652"/>
        <v>7.3950000000000005</v>
      </c>
      <c r="AG4154" s="16">
        <f t="shared" si="649"/>
        <v>1</v>
      </c>
      <c r="AH4154" s="17">
        <f t="shared" si="646"/>
        <v>0.185</v>
      </c>
      <c r="AI4154">
        <f t="shared" si="654"/>
        <v>12.287700000000001</v>
      </c>
      <c r="AJ4154">
        <f t="shared" si="655"/>
        <v>19.682700000000001</v>
      </c>
      <c r="AK4154" s="18">
        <f t="shared" si="653"/>
        <v>86.102699999999999</v>
      </c>
      <c r="AL4154" s="19">
        <f t="shared" si="647"/>
        <v>0.89729999999999777</v>
      </c>
    </row>
    <row r="4155" spans="1:38">
      <c r="A4155" t="s">
        <v>5146</v>
      </c>
      <c r="B4155" t="s">
        <v>299</v>
      </c>
      <c r="C4155" t="s">
        <v>5827</v>
      </c>
      <c r="D4155" t="s">
        <v>300</v>
      </c>
      <c r="E4155" t="s">
        <v>5141</v>
      </c>
      <c r="F4155" t="s">
        <v>5147</v>
      </c>
      <c r="G4155" s="4" t="s">
        <v>6084</v>
      </c>
      <c r="H4155" s="4" t="s">
        <v>81</v>
      </c>
      <c r="I4155" s="4" t="s">
        <v>32</v>
      </c>
      <c r="J4155" s="4" t="s">
        <v>54</v>
      </c>
      <c r="K4155" s="4" t="s">
        <v>66</v>
      </c>
      <c r="L4155" s="4" t="s">
        <v>74</v>
      </c>
      <c r="M4155" s="87">
        <v>0.6</v>
      </c>
      <c r="N4155" t="s">
        <v>5148</v>
      </c>
      <c r="O4155" t="s">
        <v>5149</v>
      </c>
      <c r="P4155" t="s">
        <v>27</v>
      </c>
      <c r="Q4155" s="1" t="s">
        <v>130</v>
      </c>
      <c r="R4155" s="1">
        <v>122.94000244140625</v>
      </c>
      <c r="S4155" s="1" t="s">
        <v>29</v>
      </c>
      <c r="T4155" s="1" t="s">
        <v>5150</v>
      </c>
      <c r="U4155" s="1" t="s">
        <v>31</v>
      </c>
      <c r="V4155" s="1" t="s">
        <v>32</v>
      </c>
      <c r="W4155" s="1" t="s">
        <v>31</v>
      </c>
      <c r="X4155" s="1" t="s">
        <v>32</v>
      </c>
      <c r="Y4155" s="1" t="s">
        <v>31</v>
      </c>
      <c r="Z4155" s="1" t="s">
        <v>31</v>
      </c>
      <c r="AA4155" s="1">
        <v>368.82000732421875</v>
      </c>
      <c r="AC4155" s="1">
        <f t="shared" si="650"/>
        <v>343.00000732421876</v>
      </c>
      <c r="AD4155" s="16">
        <f t="shared" si="648"/>
        <v>0.4</v>
      </c>
      <c r="AE4155" s="17">
        <f t="shared" si="651"/>
        <v>3.4000000000000002E-2</v>
      </c>
      <c r="AF4155">
        <f t="shared" si="652"/>
        <v>12.539880249023438</v>
      </c>
      <c r="AG4155" s="16">
        <f t="shared" si="649"/>
        <v>0.4</v>
      </c>
      <c r="AH4155" s="17">
        <f t="shared" si="646"/>
        <v>7.3999999999999996E-2</v>
      </c>
      <c r="AI4155">
        <f t="shared" si="654"/>
        <v>25.382000541992188</v>
      </c>
      <c r="AJ4155">
        <f t="shared" si="655"/>
        <v>37.921880791015624</v>
      </c>
      <c r="AK4155" s="18">
        <f t="shared" si="653"/>
        <v>380.92188811523437</v>
      </c>
      <c r="AL4155" s="19">
        <f t="shared" si="647"/>
        <v>-12.101880791015624</v>
      </c>
    </row>
    <row r="4156" spans="1:38">
      <c r="A4156" t="s">
        <v>5146</v>
      </c>
      <c r="B4156" t="s">
        <v>299</v>
      </c>
      <c r="C4156" t="s">
        <v>5827</v>
      </c>
      <c r="D4156" t="s">
        <v>300</v>
      </c>
      <c r="E4156" t="s">
        <v>5141</v>
      </c>
      <c r="F4156" t="s">
        <v>1354</v>
      </c>
      <c r="G4156" s="4" t="s">
        <v>5915</v>
      </c>
      <c r="H4156" s="4" t="s">
        <v>68</v>
      </c>
      <c r="I4156" s="4" t="s">
        <v>48</v>
      </c>
      <c r="J4156" s="4" t="s">
        <v>28</v>
      </c>
      <c r="K4156" s="4" t="s">
        <v>74</v>
      </c>
      <c r="L4156" s="4" t="s">
        <v>6274</v>
      </c>
      <c r="M4156" s="87">
        <v>0.6</v>
      </c>
      <c r="N4156" t="s">
        <v>1355</v>
      </c>
      <c r="O4156" t="s">
        <v>1356</v>
      </c>
      <c r="P4156" t="s">
        <v>27</v>
      </c>
      <c r="Q4156" s="1" t="s">
        <v>381</v>
      </c>
      <c r="R4156" s="1">
        <v>53.880001068115234</v>
      </c>
      <c r="S4156" s="1" t="s">
        <v>29</v>
      </c>
      <c r="T4156" s="1" t="s">
        <v>5151</v>
      </c>
      <c r="U4156" s="1" t="s">
        <v>31</v>
      </c>
      <c r="V4156" s="1" t="s">
        <v>32</v>
      </c>
      <c r="W4156" s="1" t="s">
        <v>31</v>
      </c>
      <c r="X4156" s="1" t="s">
        <v>32</v>
      </c>
      <c r="Y4156" s="1" t="s">
        <v>31</v>
      </c>
      <c r="Z4156" s="1" t="s">
        <v>31</v>
      </c>
      <c r="AA4156" s="1">
        <v>1239.239990234375</v>
      </c>
      <c r="AC4156" s="1">
        <f t="shared" si="650"/>
        <v>1152.4900245666504</v>
      </c>
      <c r="AD4156" s="16">
        <f t="shared" si="648"/>
        <v>0.4</v>
      </c>
      <c r="AE4156" s="17">
        <f t="shared" si="651"/>
        <v>3.4000000000000002E-2</v>
      </c>
      <c r="AF4156">
        <f t="shared" si="652"/>
        <v>42.134159667968753</v>
      </c>
      <c r="AG4156" s="16">
        <f t="shared" si="649"/>
        <v>0.4</v>
      </c>
      <c r="AH4156" s="17">
        <f t="shared" si="646"/>
        <v>7.3999999999999996E-2</v>
      </c>
      <c r="AI4156">
        <f t="shared" si="654"/>
        <v>85.284261817932119</v>
      </c>
      <c r="AJ4156">
        <f t="shared" si="655"/>
        <v>127.41842148590086</v>
      </c>
      <c r="AK4156" s="18">
        <f t="shared" si="653"/>
        <v>1279.9084460525512</v>
      </c>
      <c r="AL4156" s="19">
        <f t="shared" si="647"/>
        <v>-40.668421485900865</v>
      </c>
    </row>
    <row r="4157" spans="1:38">
      <c r="A4157" t="s">
        <v>5146</v>
      </c>
      <c r="B4157" t="s">
        <v>299</v>
      </c>
      <c r="C4157" t="s">
        <v>5827</v>
      </c>
      <c r="D4157" t="s">
        <v>300</v>
      </c>
      <c r="E4157" t="s">
        <v>5141</v>
      </c>
      <c r="F4157" t="s">
        <v>3461</v>
      </c>
      <c r="G4157" s="4" t="s">
        <v>6193</v>
      </c>
      <c r="H4157" s="4" t="s">
        <v>225</v>
      </c>
      <c r="I4157" s="4" t="s">
        <v>68</v>
      </c>
      <c r="J4157" s="4" t="s">
        <v>81</v>
      </c>
      <c r="K4157" s="4" t="s">
        <v>74</v>
      </c>
      <c r="L4157" s="4" t="s">
        <v>359</v>
      </c>
      <c r="M4157" s="86">
        <v>0</v>
      </c>
      <c r="N4157" t="s">
        <v>3462</v>
      </c>
      <c r="O4157" t="s">
        <v>3463</v>
      </c>
      <c r="P4157" t="s">
        <v>27</v>
      </c>
      <c r="Q4157" s="1" t="s">
        <v>74</v>
      </c>
      <c r="R4157" s="1">
        <v>6.679999828338623</v>
      </c>
      <c r="S4157" s="1" t="s">
        <v>154</v>
      </c>
      <c r="T4157" s="1" t="s">
        <v>5152</v>
      </c>
      <c r="U4157" s="1" t="s">
        <v>31</v>
      </c>
      <c r="V4157" s="1" t="s">
        <v>48</v>
      </c>
      <c r="W4157" s="1" t="s">
        <v>1978</v>
      </c>
      <c r="X4157" s="1" t="s">
        <v>48</v>
      </c>
      <c r="Y4157" s="1" t="s">
        <v>481</v>
      </c>
      <c r="Z4157" s="1" t="s">
        <v>31</v>
      </c>
      <c r="AA4157" s="1">
        <v>6.679999828338623</v>
      </c>
      <c r="AC4157" s="1">
        <f t="shared" si="650"/>
        <v>4.8399998283386232</v>
      </c>
      <c r="AD4157" s="16">
        <f t="shared" si="648"/>
        <v>1</v>
      </c>
      <c r="AE4157" s="17">
        <f t="shared" si="651"/>
        <v>8.5000000000000006E-2</v>
      </c>
      <c r="AF4157">
        <f t="shared" si="652"/>
        <v>0.56779998540878296</v>
      </c>
      <c r="AG4157" s="16">
        <f t="shared" si="649"/>
        <v>1</v>
      </c>
      <c r="AH4157" s="17">
        <f t="shared" si="646"/>
        <v>0.185</v>
      </c>
      <c r="AI4157">
        <f t="shared" si="654"/>
        <v>0.89539996824264523</v>
      </c>
      <c r="AJ4157">
        <f t="shared" si="655"/>
        <v>1.4631999536514282</v>
      </c>
      <c r="AK4157" s="18">
        <f t="shared" si="653"/>
        <v>6.3031997819900516</v>
      </c>
      <c r="AL4157" s="19">
        <f t="shared" si="647"/>
        <v>0.37680004634857189</v>
      </c>
    </row>
    <row r="4158" spans="1:38">
      <c r="A4158" t="s">
        <v>5146</v>
      </c>
      <c r="B4158" t="s">
        <v>299</v>
      </c>
      <c r="C4158" t="s">
        <v>5827</v>
      </c>
      <c r="D4158" t="s">
        <v>300</v>
      </c>
      <c r="E4158" t="s">
        <v>5141</v>
      </c>
      <c r="F4158" t="s">
        <v>5153</v>
      </c>
      <c r="G4158" s="4" t="s">
        <v>6083</v>
      </c>
      <c r="H4158" s="4" t="s">
        <v>1735</v>
      </c>
      <c r="I4158" s="4" t="s">
        <v>48</v>
      </c>
      <c r="J4158" s="4" t="s">
        <v>203</v>
      </c>
      <c r="K4158" s="4" t="s">
        <v>6274</v>
      </c>
      <c r="L4158" s="4" t="s">
        <v>6274</v>
      </c>
      <c r="M4158" s="87">
        <v>0.6</v>
      </c>
      <c r="N4158" t="s">
        <v>63</v>
      </c>
      <c r="O4158" t="s">
        <v>5154</v>
      </c>
      <c r="P4158" t="s">
        <v>27</v>
      </c>
      <c r="Q4158" s="1" t="s">
        <v>74</v>
      </c>
      <c r="R4158" s="1">
        <v>95.94000244140625</v>
      </c>
      <c r="S4158" s="1" t="s">
        <v>154</v>
      </c>
      <c r="T4158" s="1" t="s">
        <v>5155</v>
      </c>
      <c r="U4158" s="1" t="s">
        <v>31</v>
      </c>
      <c r="V4158" s="1" t="s">
        <v>32</v>
      </c>
      <c r="W4158" s="1" t="s">
        <v>31</v>
      </c>
      <c r="X4158" s="1" t="s">
        <v>32</v>
      </c>
      <c r="Y4158" s="1" t="s">
        <v>31</v>
      </c>
      <c r="Z4158" s="1" t="s">
        <v>31</v>
      </c>
      <c r="AA4158" s="1">
        <v>95.94000244140625</v>
      </c>
      <c r="AC4158" s="1">
        <f t="shared" si="650"/>
        <v>76.750002441406252</v>
      </c>
      <c r="AD4158" s="16">
        <f t="shared" si="648"/>
        <v>0.4</v>
      </c>
      <c r="AE4158" s="17">
        <f t="shared" si="651"/>
        <v>3.4000000000000002E-2</v>
      </c>
      <c r="AF4158">
        <f t="shared" si="652"/>
        <v>3.2619600830078128</v>
      </c>
      <c r="AG4158" s="16">
        <f t="shared" si="649"/>
        <v>0.4</v>
      </c>
      <c r="AH4158" s="17">
        <f t="shared" si="646"/>
        <v>7.3999999999999996E-2</v>
      </c>
      <c r="AI4158">
        <f t="shared" si="654"/>
        <v>5.6795001806640624</v>
      </c>
      <c r="AJ4158">
        <f t="shared" si="655"/>
        <v>8.9414602636718747</v>
      </c>
      <c r="AK4158" s="18">
        <f t="shared" si="653"/>
        <v>85.691462705078123</v>
      </c>
      <c r="AL4158" s="19">
        <f t="shared" si="647"/>
        <v>10.248539736328127</v>
      </c>
    </row>
    <row r="4159" spans="1:38">
      <c r="A4159" t="s">
        <v>5146</v>
      </c>
      <c r="B4159" t="s">
        <v>299</v>
      </c>
      <c r="C4159" t="s">
        <v>5827</v>
      </c>
      <c r="D4159" t="s">
        <v>300</v>
      </c>
      <c r="E4159" t="s">
        <v>5141</v>
      </c>
      <c r="F4159" t="s">
        <v>1358</v>
      </c>
      <c r="G4159" s="4" t="s">
        <v>6099</v>
      </c>
      <c r="H4159" s="4" t="s">
        <v>28</v>
      </c>
      <c r="I4159" s="4" t="s">
        <v>1159</v>
      </c>
      <c r="J4159" s="4" t="s">
        <v>28</v>
      </c>
      <c r="K4159" s="4" t="s">
        <v>6274</v>
      </c>
      <c r="L4159" s="4" t="s">
        <v>6274</v>
      </c>
      <c r="M4159" s="87">
        <v>0.6</v>
      </c>
      <c r="N4159" t="s">
        <v>1359</v>
      </c>
      <c r="O4159" t="s">
        <v>1360</v>
      </c>
      <c r="P4159" t="s">
        <v>44</v>
      </c>
      <c r="Q4159" s="1" t="s">
        <v>66</v>
      </c>
      <c r="R4159" s="1">
        <v>16.034999847412109</v>
      </c>
      <c r="S4159" s="1" t="s">
        <v>45</v>
      </c>
      <c r="T4159" s="1" t="s">
        <v>1361</v>
      </c>
      <c r="U4159" s="1" t="s">
        <v>1362</v>
      </c>
      <c r="V4159" s="1" t="s">
        <v>48</v>
      </c>
      <c r="W4159" s="1" t="s">
        <v>1363</v>
      </c>
      <c r="X4159" s="1" t="s">
        <v>48</v>
      </c>
      <c r="Y4159" s="1" t="s">
        <v>1364</v>
      </c>
      <c r="Z4159" s="1" t="s">
        <v>31</v>
      </c>
      <c r="AA4159" s="1">
        <v>32.069999694824219</v>
      </c>
      <c r="AC4159" s="1">
        <f t="shared" si="650"/>
        <v>23.289999694824218</v>
      </c>
      <c r="AD4159" s="16">
        <f t="shared" si="648"/>
        <v>0.4</v>
      </c>
      <c r="AE4159" s="17">
        <f t="shared" si="651"/>
        <v>3.4000000000000002E-2</v>
      </c>
      <c r="AF4159">
        <f t="shared" si="652"/>
        <v>1.0903799896240236</v>
      </c>
      <c r="AG4159" s="16">
        <f t="shared" si="649"/>
        <v>0.4</v>
      </c>
      <c r="AH4159" s="17">
        <f t="shared" si="646"/>
        <v>7.3999999999999996E-2</v>
      </c>
      <c r="AI4159">
        <f t="shared" si="654"/>
        <v>1.7234599774169921</v>
      </c>
      <c r="AJ4159">
        <f t="shared" si="655"/>
        <v>2.8138399670410159</v>
      </c>
      <c r="AK4159" s="18">
        <f t="shared" si="653"/>
        <v>26.103839661865234</v>
      </c>
      <c r="AL4159" s="19">
        <f t="shared" si="647"/>
        <v>5.9661600329589835</v>
      </c>
    </row>
    <row r="4160" spans="1:38">
      <c r="A4160" t="s">
        <v>5146</v>
      </c>
      <c r="B4160" t="s">
        <v>299</v>
      </c>
      <c r="C4160" t="s">
        <v>5827</v>
      </c>
      <c r="D4160" t="s">
        <v>300</v>
      </c>
      <c r="E4160" t="s">
        <v>5141</v>
      </c>
      <c r="F4160" t="s">
        <v>5156</v>
      </c>
      <c r="G4160" s="4" t="s">
        <v>5958</v>
      </c>
      <c r="H4160" s="4" t="s">
        <v>240</v>
      </c>
      <c r="I4160" s="4" t="s">
        <v>93</v>
      </c>
      <c r="J4160" s="4" t="s">
        <v>28</v>
      </c>
      <c r="K4160" s="4" t="s">
        <v>359</v>
      </c>
      <c r="L4160" s="4" t="s">
        <v>6274</v>
      </c>
      <c r="M4160" s="87">
        <v>1</v>
      </c>
      <c r="N4160" t="s">
        <v>5157</v>
      </c>
      <c r="O4160" t="s">
        <v>5158</v>
      </c>
      <c r="P4160" t="s">
        <v>27</v>
      </c>
      <c r="Q4160" s="1" t="s">
        <v>74</v>
      </c>
      <c r="R4160" s="1">
        <v>18.049999237060547</v>
      </c>
      <c r="S4160" s="1" t="s">
        <v>154</v>
      </c>
      <c r="T4160" s="1" t="s">
        <v>5159</v>
      </c>
      <c r="U4160" s="1" t="s">
        <v>31</v>
      </c>
      <c r="V4160" s="1" t="s">
        <v>32</v>
      </c>
      <c r="W4160" s="1" t="s">
        <v>31</v>
      </c>
      <c r="X4160" s="1" t="s">
        <v>32</v>
      </c>
      <c r="Y4160" s="1" t="s">
        <v>31</v>
      </c>
      <c r="Z4160" s="1" t="s">
        <v>31</v>
      </c>
      <c r="AA4160" s="1">
        <v>18.049999237060547</v>
      </c>
      <c r="AC4160" s="1">
        <f t="shared" si="650"/>
        <v>14.439999237060547</v>
      </c>
      <c r="AD4160" s="16">
        <f t="shared" si="648"/>
        <v>0</v>
      </c>
      <c r="AE4160" s="17">
        <f t="shared" si="651"/>
        <v>0</v>
      </c>
      <c r="AF4160">
        <f t="shared" si="652"/>
        <v>0</v>
      </c>
      <c r="AG4160" s="16">
        <f t="shared" si="649"/>
        <v>0</v>
      </c>
      <c r="AH4160" s="17">
        <f t="shared" si="646"/>
        <v>0</v>
      </c>
      <c r="AI4160">
        <f t="shared" si="654"/>
        <v>0</v>
      </c>
      <c r="AJ4160">
        <f t="shared" si="655"/>
        <v>0</v>
      </c>
      <c r="AK4160" s="18">
        <f t="shared" si="653"/>
        <v>14.439999237060547</v>
      </c>
      <c r="AL4160" s="19">
        <f t="shared" si="647"/>
        <v>3.61</v>
      </c>
    </row>
    <row r="4161" spans="1:38">
      <c r="A4161" t="s">
        <v>5160</v>
      </c>
      <c r="B4161" t="s">
        <v>208</v>
      </c>
      <c r="C4161" t="s">
        <v>5827</v>
      </c>
      <c r="D4161" t="s">
        <v>209</v>
      </c>
      <c r="E4161" t="s">
        <v>5141</v>
      </c>
      <c r="F4161" t="s">
        <v>5161</v>
      </c>
      <c r="G4161" s="4" t="s">
        <v>6250</v>
      </c>
      <c r="H4161" s="4" t="s">
        <v>6280</v>
      </c>
      <c r="I4161" s="4" t="s">
        <v>24</v>
      </c>
      <c r="J4161" s="4" t="s">
        <v>6283</v>
      </c>
      <c r="K4161" s="4" t="s">
        <v>6274</v>
      </c>
      <c r="L4161" s="4" t="s">
        <v>6274</v>
      </c>
      <c r="M4161" s="86">
        <v>0</v>
      </c>
      <c r="N4161" t="s">
        <v>5162</v>
      </c>
      <c r="O4161" t="s">
        <v>5163</v>
      </c>
      <c r="P4161" t="s">
        <v>213</v>
      </c>
      <c r="Q4161" s="1" t="s">
        <v>74</v>
      </c>
      <c r="R4161" s="1">
        <v>474.04998779296875</v>
      </c>
      <c r="S4161" s="1" t="s">
        <v>623</v>
      </c>
      <c r="T4161" s="1" t="s">
        <v>5164</v>
      </c>
      <c r="U4161" s="1" t="s">
        <v>31</v>
      </c>
      <c r="V4161" s="1" t="s">
        <v>240</v>
      </c>
      <c r="W4161" s="1" t="s">
        <v>31</v>
      </c>
      <c r="X4161" s="1" t="s">
        <v>240</v>
      </c>
      <c r="Y4161" s="1" t="s">
        <v>31</v>
      </c>
      <c r="Z4161" s="1" t="s">
        <v>31</v>
      </c>
      <c r="AA4161" s="1">
        <v>474.04998779296875</v>
      </c>
      <c r="AC4161" s="1">
        <f t="shared" si="650"/>
        <v>414.77998779296877</v>
      </c>
      <c r="AD4161" s="16">
        <f t="shared" si="648"/>
        <v>1</v>
      </c>
      <c r="AE4161" s="17">
        <f t="shared" si="651"/>
        <v>8.5000000000000006E-2</v>
      </c>
      <c r="AF4161">
        <f t="shared" si="652"/>
        <v>40.294248962402349</v>
      </c>
      <c r="AG4161" s="16">
        <f t="shared" si="649"/>
        <v>1</v>
      </c>
      <c r="AH4161" s="17">
        <f t="shared" si="646"/>
        <v>0.185</v>
      </c>
      <c r="AI4161">
        <f t="shared" si="654"/>
        <v>76.734297741699223</v>
      </c>
      <c r="AJ4161">
        <f t="shared" si="655"/>
        <v>117.02854670410157</v>
      </c>
      <c r="AK4161" s="18">
        <f t="shared" si="653"/>
        <v>531.80853449707035</v>
      </c>
      <c r="AL4161" s="19">
        <f t="shared" si="647"/>
        <v>-57.758546704101569</v>
      </c>
    </row>
    <row r="4162" spans="1:38">
      <c r="A4162" t="s">
        <v>5165</v>
      </c>
      <c r="B4162" t="s">
        <v>469</v>
      </c>
      <c r="C4162" t="s">
        <v>5827</v>
      </c>
      <c r="D4162" t="s">
        <v>470</v>
      </c>
      <c r="E4162" t="s">
        <v>5141</v>
      </c>
      <c r="F4162" t="s">
        <v>4316</v>
      </c>
      <c r="G4162" s="4" t="s">
        <v>6090</v>
      </c>
      <c r="H4162" s="4" t="s">
        <v>168</v>
      </c>
      <c r="I4162" s="4" t="s">
        <v>1735</v>
      </c>
      <c r="J4162" s="4" t="s">
        <v>81</v>
      </c>
      <c r="K4162" s="4" t="s">
        <v>6274</v>
      </c>
      <c r="L4162" s="4" t="s">
        <v>6274</v>
      </c>
      <c r="M4162" s="87">
        <v>0.6</v>
      </c>
      <c r="N4162" t="s">
        <v>2429</v>
      </c>
      <c r="O4162" t="s">
        <v>4317</v>
      </c>
      <c r="P4162" t="s">
        <v>27</v>
      </c>
      <c r="Q4162" s="1" t="s">
        <v>74</v>
      </c>
      <c r="R4162" s="1">
        <v>169.35000610351563</v>
      </c>
      <c r="S4162" s="1" t="s">
        <v>29</v>
      </c>
      <c r="T4162" s="1" t="s">
        <v>5166</v>
      </c>
      <c r="U4162" s="1" t="s">
        <v>31</v>
      </c>
      <c r="V4162" s="1" t="s">
        <v>32</v>
      </c>
      <c r="W4162" s="1" t="s">
        <v>31</v>
      </c>
      <c r="X4162" s="1" t="s">
        <v>32</v>
      </c>
      <c r="Y4162" s="1" t="s">
        <v>31</v>
      </c>
      <c r="Z4162" s="1" t="s">
        <v>31</v>
      </c>
      <c r="AA4162" s="1">
        <v>169.35000610351563</v>
      </c>
      <c r="AC4162" s="1">
        <f t="shared" si="650"/>
        <v>145.44000610351563</v>
      </c>
      <c r="AD4162" s="16">
        <f t="shared" si="648"/>
        <v>0.4</v>
      </c>
      <c r="AE4162" s="17">
        <f t="shared" si="651"/>
        <v>3.4000000000000002E-2</v>
      </c>
      <c r="AF4162">
        <f t="shared" si="652"/>
        <v>5.7579002075195316</v>
      </c>
      <c r="AG4162" s="16">
        <f t="shared" si="649"/>
        <v>0.4</v>
      </c>
      <c r="AH4162" s="17">
        <f t="shared" si="646"/>
        <v>7.3999999999999996E-2</v>
      </c>
      <c r="AI4162">
        <f t="shared" si="654"/>
        <v>10.762560451660155</v>
      </c>
      <c r="AJ4162">
        <f t="shared" si="655"/>
        <v>16.520460659179687</v>
      </c>
      <c r="AK4162" s="18">
        <f t="shared" si="653"/>
        <v>161.96046676269532</v>
      </c>
      <c r="AL4162" s="19">
        <f t="shared" si="647"/>
        <v>7.3895393408203134</v>
      </c>
    </row>
    <row r="4163" spans="1:38">
      <c r="A4163" t="s">
        <v>5165</v>
      </c>
      <c r="B4163" t="s">
        <v>469</v>
      </c>
      <c r="C4163" t="s">
        <v>5827</v>
      </c>
      <c r="D4163" t="s">
        <v>470</v>
      </c>
      <c r="E4163" t="s">
        <v>5141</v>
      </c>
      <c r="F4163" t="s">
        <v>5167</v>
      </c>
      <c r="G4163" s="4" t="s">
        <v>6251</v>
      </c>
      <c r="H4163" s="4" t="s">
        <v>28</v>
      </c>
      <c r="I4163" s="4" t="s">
        <v>557</v>
      </c>
      <c r="J4163" s="4" t="s">
        <v>161</v>
      </c>
      <c r="K4163" s="4" t="s">
        <v>6274</v>
      </c>
      <c r="L4163" s="4" t="s">
        <v>6274</v>
      </c>
      <c r="M4163" s="87">
        <v>0.6</v>
      </c>
      <c r="N4163" t="s">
        <v>5168</v>
      </c>
      <c r="O4163" t="s">
        <v>5169</v>
      </c>
      <c r="P4163" t="s">
        <v>27</v>
      </c>
      <c r="Q4163" s="1" t="s">
        <v>74</v>
      </c>
      <c r="R4163" s="1">
        <v>28.940000534057617</v>
      </c>
      <c r="S4163" s="1" t="s">
        <v>154</v>
      </c>
      <c r="T4163" s="1" t="s">
        <v>5170</v>
      </c>
      <c r="U4163" s="1" t="s">
        <v>31</v>
      </c>
      <c r="V4163" s="1" t="s">
        <v>48</v>
      </c>
      <c r="W4163" s="1" t="s">
        <v>5053</v>
      </c>
      <c r="X4163" s="1" t="s">
        <v>48</v>
      </c>
      <c r="Y4163" s="1" t="s">
        <v>5171</v>
      </c>
      <c r="Z4163" s="1" t="s">
        <v>31</v>
      </c>
      <c r="AA4163" s="1">
        <v>28.940000534057617</v>
      </c>
      <c r="AC4163" s="1">
        <f t="shared" si="650"/>
        <v>21.010000534057617</v>
      </c>
      <c r="AD4163" s="16">
        <f t="shared" si="648"/>
        <v>0.4</v>
      </c>
      <c r="AE4163" s="17">
        <f t="shared" si="651"/>
        <v>3.4000000000000002E-2</v>
      </c>
      <c r="AF4163">
        <f t="shared" si="652"/>
        <v>0.98396001815795908</v>
      </c>
      <c r="AG4163" s="16">
        <f t="shared" si="649"/>
        <v>0.4</v>
      </c>
      <c r="AH4163" s="17">
        <f t="shared" si="646"/>
        <v>7.3999999999999996E-2</v>
      </c>
      <c r="AI4163">
        <f t="shared" si="654"/>
        <v>1.5547400395202635</v>
      </c>
      <c r="AJ4163">
        <f t="shared" si="655"/>
        <v>2.5387000576782226</v>
      </c>
      <c r="AK4163" s="18">
        <f t="shared" si="653"/>
        <v>23.548700591735841</v>
      </c>
      <c r="AL4163" s="19">
        <f t="shared" si="647"/>
        <v>5.3912999423217771</v>
      </c>
    </row>
    <row r="4164" spans="1:38">
      <c r="A4164" t="s">
        <v>5165</v>
      </c>
      <c r="B4164" t="s">
        <v>469</v>
      </c>
      <c r="C4164" t="s">
        <v>5827</v>
      </c>
      <c r="D4164" t="s">
        <v>470</v>
      </c>
      <c r="E4164" t="s">
        <v>5141</v>
      </c>
      <c r="F4164" t="s">
        <v>5172</v>
      </c>
      <c r="G4164" s="4" t="s">
        <v>5960</v>
      </c>
      <c r="H4164" s="4" t="s">
        <v>6275</v>
      </c>
      <c r="I4164" s="4" t="s">
        <v>32</v>
      </c>
      <c r="J4164" s="4" t="s">
        <v>774</v>
      </c>
      <c r="K4164" s="4" t="s">
        <v>6274</v>
      </c>
      <c r="L4164" s="4" t="s">
        <v>6274</v>
      </c>
      <c r="M4164" s="86">
        <v>0</v>
      </c>
      <c r="N4164" t="s">
        <v>5173</v>
      </c>
      <c r="O4164" t="s">
        <v>5174</v>
      </c>
      <c r="P4164" t="s">
        <v>27</v>
      </c>
      <c r="Q4164" s="1" t="s">
        <v>74</v>
      </c>
      <c r="R4164" s="1">
        <v>65.30999755859375</v>
      </c>
      <c r="S4164" s="1" t="s">
        <v>453</v>
      </c>
      <c r="T4164" s="1" t="s">
        <v>1608</v>
      </c>
      <c r="U4164" s="1" t="s">
        <v>31</v>
      </c>
      <c r="V4164" s="1" t="s">
        <v>48</v>
      </c>
      <c r="W4164" s="1" t="s">
        <v>1506</v>
      </c>
      <c r="X4164" s="1" t="s">
        <v>48</v>
      </c>
      <c r="Y4164" s="1" t="s">
        <v>4968</v>
      </c>
      <c r="Z4164" s="1" t="s">
        <v>31</v>
      </c>
      <c r="AA4164" s="1">
        <v>65.30999755859375</v>
      </c>
      <c r="AC4164" s="1">
        <f t="shared" si="650"/>
        <v>47.419997558593749</v>
      </c>
      <c r="AD4164" s="16">
        <f t="shared" si="648"/>
        <v>1</v>
      </c>
      <c r="AE4164" s="17">
        <f t="shared" si="651"/>
        <v>8.5000000000000006E-2</v>
      </c>
      <c r="AF4164">
        <f t="shared" si="652"/>
        <v>5.5513497924804689</v>
      </c>
      <c r="AG4164" s="16">
        <f t="shared" si="649"/>
        <v>1</v>
      </c>
      <c r="AH4164" s="17">
        <f t="shared" si="646"/>
        <v>0.185</v>
      </c>
      <c r="AI4164">
        <f t="shared" si="654"/>
        <v>8.772699548339844</v>
      </c>
      <c r="AJ4164">
        <f t="shared" si="655"/>
        <v>14.324049340820313</v>
      </c>
      <c r="AK4164" s="18">
        <f t="shared" si="653"/>
        <v>61.744046899414059</v>
      </c>
      <c r="AL4164" s="19">
        <f t="shared" si="647"/>
        <v>3.5659506591796877</v>
      </c>
    </row>
    <row r="4165" spans="1:38">
      <c r="A4165" t="s">
        <v>5165</v>
      </c>
      <c r="B4165" t="s">
        <v>469</v>
      </c>
      <c r="C4165" t="s">
        <v>5827</v>
      </c>
      <c r="D4165" t="s">
        <v>470</v>
      </c>
      <c r="E4165" t="s">
        <v>5141</v>
      </c>
      <c r="F4165" t="s">
        <v>510</v>
      </c>
      <c r="G4165" s="4" t="s">
        <v>6033</v>
      </c>
      <c r="H4165" s="4" t="s">
        <v>168</v>
      </c>
      <c r="I4165" s="4" t="s">
        <v>240</v>
      </c>
      <c r="J4165" s="4" t="s">
        <v>6273</v>
      </c>
      <c r="K4165" s="4" t="s">
        <v>74</v>
      </c>
      <c r="L4165" s="4" t="s">
        <v>74</v>
      </c>
      <c r="M4165" s="87">
        <v>0.6</v>
      </c>
      <c r="N4165" t="s">
        <v>511</v>
      </c>
      <c r="O4165" t="s">
        <v>512</v>
      </c>
      <c r="P4165" t="s">
        <v>315</v>
      </c>
      <c r="Q4165" s="1" t="s">
        <v>74</v>
      </c>
      <c r="R4165" s="1">
        <v>150</v>
      </c>
      <c r="S4165" s="1" t="s">
        <v>513</v>
      </c>
      <c r="T4165" s="1" t="s">
        <v>31</v>
      </c>
      <c r="U4165" s="1" t="s">
        <v>31</v>
      </c>
      <c r="V4165" s="1" t="s">
        <v>32</v>
      </c>
      <c r="W4165" s="1" t="s">
        <v>31</v>
      </c>
      <c r="X4165" s="1" t="s">
        <v>32</v>
      </c>
      <c r="Y4165" s="1" t="s">
        <v>31</v>
      </c>
      <c r="Z4165" s="1" t="s">
        <v>31</v>
      </c>
      <c r="AA4165" s="1">
        <v>150</v>
      </c>
      <c r="AC4165" s="1">
        <f t="shared" si="650"/>
        <v>150</v>
      </c>
      <c r="AD4165" s="16">
        <f t="shared" si="648"/>
        <v>0.4</v>
      </c>
      <c r="AE4165" s="17">
        <f t="shared" si="651"/>
        <v>3.4000000000000002E-2</v>
      </c>
      <c r="AF4165">
        <f t="shared" si="652"/>
        <v>5.1000000000000005</v>
      </c>
      <c r="AG4165" s="16">
        <f t="shared" si="649"/>
        <v>0.4</v>
      </c>
      <c r="AH4165" s="17">
        <f t="shared" ref="AH4165:AH4228" si="656">AG4165*$AG$3</f>
        <v>7.3999999999999996E-2</v>
      </c>
      <c r="AI4165">
        <f t="shared" si="654"/>
        <v>11.1</v>
      </c>
      <c r="AJ4165">
        <f t="shared" si="655"/>
        <v>16.2</v>
      </c>
      <c r="AK4165" s="18">
        <f t="shared" si="653"/>
        <v>166.2</v>
      </c>
      <c r="AL4165" s="19">
        <f t="shared" ref="AL4165:AL4228" si="657">(T4165+W4165+Y4165)-AJ4165</f>
        <v>-16.2</v>
      </c>
    </row>
    <row r="4166" spans="1:38">
      <c r="A4166" t="s">
        <v>5165</v>
      </c>
      <c r="B4166" t="s">
        <v>469</v>
      </c>
      <c r="C4166" t="s">
        <v>5827</v>
      </c>
      <c r="D4166" t="s">
        <v>470</v>
      </c>
      <c r="E4166" t="s">
        <v>5141</v>
      </c>
      <c r="F4166" t="s">
        <v>5175</v>
      </c>
      <c r="G4166" s="4" t="s">
        <v>6252</v>
      </c>
      <c r="H4166" s="4" t="s">
        <v>28</v>
      </c>
      <c r="I4166" s="4" t="s">
        <v>6275</v>
      </c>
      <c r="J4166" s="4" t="s">
        <v>6289</v>
      </c>
      <c r="K4166" s="4" t="s">
        <v>6274</v>
      </c>
      <c r="L4166" s="4" t="s">
        <v>6274</v>
      </c>
      <c r="M4166" s="87">
        <v>0.6</v>
      </c>
      <c r="N4166" t="s">
        <v>5176</v>
      </c>
      <c r="O4166" t="s">
        <v>5177</v>
      </c>
      <c r="P4166" t="s">
        <v>315</v>
      </c>
      <c r="Q4166" s="1" t="s">
        <v>774</v>
      </c>
      <c r="R4166" s="1">
        <v>19</v>
      </c>
      <c r="S4166" s="1" t="s">
        <v>226</v>
      </c>
      <c r="T4166" s="1" t="s">
        <v>31</v>
      </c>
      <c r="U4166" s="1" t="s">
        <v>31</v>
      </c>
      <c r="V4166" s="1" t="s">
        <v>48</v>
      </c>
      <c r="W4166" s="1" t="s">
        <v>5178</v>
      </c>
      <c r="X4166" s="1" t="s">
        <v>48</v>
      </c>
      <c r="Y4166" s="1" t="s">
        <v>5179</v>
      </c>
      <c r="Z4166" s="1" t="s">
        <v>31</v>
      </c>
      <c r="AA4166" s="1">
        <v>361</v>
      </c>
      <c r="AC4166" s="1">
        <f t="shared" si="650"/>
        <v>327.60000000000002</v>
      </c>
      <c r="AD4166" s="16">
        <f t="shared" si="648"/>
        <v>0.4</v>
      </c>
      <c r="AE4166" s="17">
        <f t="shared" si="651"/>
        <v>3.4000000000000002E-2</v>
      </c>
      <c r="AF4166">
        <f t="shared" si="652"/>
        <v>12.274000000000001</v>
      </c>
      <c r="AG4166" s="16">
        <f t="shared" si="649"/>
        <v>0.4</v>
      </c>
      <c r="AH4166" s="17">
        <f t="shared" si="656"/>
        <v>7.3999999999999996E-2</v>
      </c>
      <c r="AI4166">
        <f t="shared" si="654"/>
        <v>24.2424</v>
      </c>
      <c r="AJ4166">
        <f t="shared" si="655"/>
        <v>36.516400000000004</v>
      </c>
      <c r="AK4166" s="18">
        <f t="shared" si="653"/>
        <v>364.1164</v>
      </c>
      <c r="AL4166" s="19">
        <f t="shared" si="657"/>
        <v>-3.1164000000000058</v>
      </c>
    </row>
    <row r="4167" spans="1:38">
      <c r="A4167" t="s">
        <v>5180</v>
      </c>
      <c r="B4167" t="s">
        <v>4840</v>
      </c>
      <c r="C4167" t="s">
        <v>5827</v>
      </c>
      <c r="D4167" t="s">
        <v>209</v>
      </c>
      <c r="E4167" t="s">
        <v>5141</v>
      </c>
      <c r="F4167" t="s">
        <v>4841</v>
      </c>
      <c r="G4167" s="4" t="s">
        <v>6242</v>
      </c>
      <c r="H4167" s="4" t="s">
        <v>6280</v>
      </c>
      <c r="I4167" s="4" t="s">
        <v>981</v>
      </c>
      <c r="J4167" s="4" t="s">
        <v>239</v>
      </c>
      <c r="K4167" s="4" t="s">
        <v>6274</v>
      </c>
      <c r="L4167" s="4" t="s">
        <v>6274</v>
      </c>
      <c r="M4167" s="86">
        <v>0</v>
      </c>
      <c r="N4167" t="s">
        <v>4842</v>
      </c>
      <c r="O4167" t="s">
        <v>4843</v>
      </c>
      <c r="P4167" t="s">
        <v>4844</v>
      </c>
      <c r="Q4167" s="1" t="s">
        <v>74</v>
      </c>
      <c r="R4167" s="1">
        <v>569.04998779296875</v>
      </c>
      <c r="S4167" s="1" t="s">
        <v>623</v>
      </c>
      <c r="T4167" s="1" t="s">
        <v>5181</v>
      </c>
      <c r="U4167" s="1" t="s">
        <v>31</v>
      </c>
      <c r="V4167" s="1" t="s">
        <v>240</v>
      </c>
      <c r="W4167" s="1" t="s">
        <v>31</v>
      </c>
      <c r="X4167" s="1" t="s">
        <v>240</v>
      </c>
      <c r="Y4167" s="1" t="s">
        <v>31</v>
      </c>
      <c r="Z4167" s="1" t="s">
        <v>31</v>
      </c>
      <c r="AA4167" s="1">
        <v>569.04998779296875</v>
      </c>
      <c r="AC4167" s="1">
        <f t="shared" si="650"/>
        <v>497.17998779296875</v>
      </c>
      <c r="AD4167" s="16">
        <f t="shared" ref="AD4167:AD4230" si="658">1-M4167</f>
        <v>1</v>
      </c>
      <c r="AE4167" s="17">
        <f t="shared" si="651"/>
        <v>8.5000000000000006E-2</v>
      </c>
      <c r="AF4167">
        <f t="shared" si="652"/>
        <v>48.369248962402345</v>
      </c>
      <c r="AG4167" s="16">
        <f t="shared" ref="AG4167:AG4230" si="659">AD4167</f>
        <v>1</v>
      </c>
      <c r="AH4167" s="17">
        <f t="shared" si="656"/>
        <v>0.185</v>
      </c>
      <c r="AI4167">
        <f t="shared" si="654"/>
        <v>91.978297741699222</v>
      </c>
      <c r="AJ4167">
        <f t="shared" si="655"/>
        <v>140.34754670410157</v>
      </c>
      <c r="AK4167" s="18">
        <f t="shared" si="653"/>
        <v>637.52753449707029</v>
      </c>
      <c r="AL4167" s="19">
        <f t="shared" si="657"/>
        <v>-68.47754670410157</v>
      </c>
    </row>
    <row r="4168" spans="1:38">
      <c r="A4168" t="s">
        <v>5182</v>
      </c>
      <c r="B4168" t="s">
        <v>440</v>
      </c>
      <c r="C4168" t="s">
        <v>5827</v>
      </c>
      <c r="D4168" t="s">
        <v>441</v>
      </c>
      <c r="E4168" t="s">
        <v>5141</v>
      </c>
      <c r="F4168" t="s">
        <v>5183</v>
      </c>
      <c r="G4168" s="4" t="s">
        <v>6253</v>
      </c>
      <c r="H4168" s="4" t="s">
        <v>28</v>
      </c>
      <c r="I4168" s="4" t="s">
        <v>6277</v>
      </c>
      <c r="J4168" s="4" t="s">
        <v>81</v>
      </c>
      <c r="K4168" s="4" t="s">
        <v>6274</v>
      </c>
      <c r="L4168" s="4" t="s">
        <v>6274</v>
      </c>
      <c r="M4168" s="86">
        <v>0</v>
      </c>
      <c r="N4168" t="s">
        <v>5184</v>
      </c>
      <c r="O4168" t="s">
        <v>5185</v>
      </c>
      <c r="P4168" t="s">
        <v>27</v>
      </c>
      <c r="Q4168" s="1" t="s">
        <v>316</v>
      </c>
      <c r="R4168" s="1">
        <v>7.4899997711181641</v>
      </c>
      <c r="S4168" s="1" t="s">
        <v>154</v>
      </c>
      <c r="T4168" s="1" t="s">
        <v>5186</v>
      </c>
      <c r="U4168" s="1" t="s">
        <v>31</v>
      </c>
      <c r="V4168" s="1" t="s">
        <v>48</v>
      </c>
      <c r="W4168" s="1" t="s">
        <v>3438</v>
      </c>
      <c r="X4168" s="1" t="s">
        <v>48</v>
      </c>
      <c r="Y4168" s="1" t="s">
        <v>4609</v>
      </c>
      <c r="Z4168" s="1" t="s">
        <v>31</v>
      </c>
      <c r="AA4168" s="1">
        <v>44.939998626708984</v>
      </c>
      <c r="AC4168" s="1">
        <f t="shared" ref="AC4168:AC4231" si="660">(R4168*Q4168)-T4168-W4168-Y4168</f>
        <v>33.019998626708983</v>
      </c>
      <c r="AD4168" s="16">
        <f t="shared" si="658"/>
        <v>1</v>
      </c>
      <c r="AE4168" s="17">
        <f t="shared" ref="AE4168:AE4231" si="661">$AD4168*$AD$3</f>
        <v>8.5000000000000006E-2</v>
      </c>
      <c r="AF4168">
        <f t="shared" ref="AF4168:AF4231" si="662">AA4168*AE4168</f>
        <v>3.819899883270264</v>
      </c>
      <c r="AG4168" s="16">
        <f t="shared" si="659"/>
        <v>1</v>
      </c>
      <c r="AH4168" s="17">
        <f t="shared" si="656"/>
        <v>0.185</v>
      </c>
      <c r="AI4168">
        <f t="shared" si="654"/>
        <v>6.1086997459411618</v>
      </c>
      <c r="AJ4168">
        <f t="shared" si="655"/>
        <v>9.9285996292114262</v>
      </c>
      <c r="AK4168" s="18">
        <f t="shared" ref="AK4168:AK4231" si="663">AC4168+AJ4168</f>
        <v>42.948598255920409</v>
      </c>
      <c r="AL4168" s="19">
        <f t="shared" si="657"/>
        <v>1.9914003707885737</v>
      </c>
    </row>
    <row r="4169" spans="1:38">
      <c r="A4169" t="s">
        <v>5182</v>
      </c>
      <c r="B4169" t="s">
        <v>440</v>
      </c>
      <c r="C4169" t="s">
        <v>5827</v>
      </c>
      <c r="D4169" t="s">
        <v>441</v>
      </c>
      <c r="E4169" t="s">
        <v>5141</v>
      </c>
      <c r="F4169" t="s">
        <v>1050</v>
      </c>
      <c r="G4169" s="4" t="s">
        <v>6076</v>
      </c>
      <c r="H4169" s="4" t="s">
        <v>28</v>
      </c>
      <c r="I4169" s="4" t="s">
        <v>68</v>
      </c>
      <c r="J4169" s="4" t="s">
        <v>81</v>
      </c>
      <c r="K4169" s="4" t="s">
        <v>6274</v>
      </c>
      <c r="L4169" s="4" t="s">
        <v>6274</v>
      </c>
      <c r="M4169" s="87">
        <v>0.6</v>
      </c>
      <c r="N4169" t="s">
        <v>1051</v>
      </c>
      <c r="O4169" t="s">
        <v>5187</v>
      </c>
      <c r="P4169" t="s">
        <v>27</v>
      </c>
      <c r="Q4169" s="1" t="s">
        <v>130</v>
      </c>
      <c r="R4169" s="1">
        <v>19.489999771118164</v>
      </c>
      <c r="S4169" s="1" t="s">
        <v>154</v>
      </c>
      <c r="T4169" s="1" t="s">
        <v>5188</v>
      </c>
      <c r="U4169" s="1" t="s">
        <v>31</v>
      </c>
      <c r="V4169" s="1" t="s">
        <v>48</v>
      </c>
      <c r="W4169" s="1" t="s">
        <v>1853</v>
      </c>
      <c r="X4169" s="1" t="s">
        <v>48</v>
      </c>
      <c r="Y4169" s="1" t="s">
        <v>2825</v>
      </c>
      <c r="Z4169" s="1" t="s">
        <v>31</v>
      </c>
      <c r="AA4169" s="1">
        <v>58.470001220703125</v>
      </c>
      <c r="AC4169" s="1">
        <f t="shared" si="660"/>
        <v>42.689999313354491</v>
      </c>
      <c r="AD4169" s="16">
        <f t="shared" si="658"/>
        <v>0.4</v>
      </c>
      <c r="AE4169" s="17">
        <f t="shared" si="661"/>
        <v>3.4000000000000002E-2</v>
      </c>
      <c r="AF4169">
        <f t="shared" si="662"/>
        <v>1.9879800415039064</v>
      </c>
      <c r="AG4169" s="16">
        <f t="shared" si="659"/>
        <v>0.4</v>
      </c>
      <c r="AH4169" s="17">
        <f t="shared" si="656"/>
        <v>7.3999999999999996E-2</v>
      </c>
      <c r="AI4169">
        <f t="shared" ref="AI4169:AI4232" si="664">AC4169*AH4169</f>
        <v>3.1590599491882321</v>
      </c>
      <c r="AJ4169">
        <f t="shared" si="655"/>
        <v>5.1470399906921385</v>
      </c>
      <c r="AK4169" s="18">
        <f t="shared" si="663"/>
        <v>47.837039304046627</v>
      </c>
      <c r="AL4169" s="19">
        <f t="shared" si="657"/>
        <v>10.632960009307862</v>
      </c>
    </row>
    <row r="4170" spans="1:38">
      <c r="A4170" t="s">
        <v>5189</v>
      </c>
      <c r="B4170" t="s">
        <v>1394</v>
      </c>
      <c r="C4170" t="s">
        <v>5827</v>
      </c>
      <c r="D4170" t="s">
        <v>1395</v>
      </c>
      <c r="E4170" t="s">
        <v>5141</v>
      </c>
      <c r="F4170" t="s">
        <v>4698</v>
      </c>
      <c r="G4170" s="4" t="s">
        <v>6131</v>
      </c>
      <c r="H4170" s="4" t="s">
        <v>168</v>
      </c>
      <c r="I4170" s="4" t="s">
        <v>6275</v>
      </c>
      <c r="J4170" s="4" t="s">
        <v>28</v>
      </c>
      <c r="K4170" s="4" t="s">
        <v>6274</v>
      </c>
      <c r="L4170" s="4" t="s">
        <v>6274</v>
      </c>
      <c r="M4170" s="87">
        <v>1</v>
      </c>
      <c r="N4170" t="s">
        <v>63</v>
      </c>
      <c r="O4170" t="s">
        <v>5190</v>
      </c>
      <c r="P4170" t="s">
        <v>27</v>
      </c>
      <c r="Q4170" s="1" t="s">
        <v>66</v>
      </c>
      <c r="R4170" s="1">
        <v>25.989999771118164</v>
      </c>
      <c r="S4170" s="1" t="s">
        <v>154</v>
      </c>
      <c r="T4170" s="1" t="s">
        <v>2029</v>
      </c>
      <c r="U4170" s="1" t="s">
        <v>31</v>
      </c>
      <c r="V4170" s="1" t="s">
        <v>48</v>
      </c>
      <c r="W4170" s="1" t="s">
        <v>1506</v>
      </c>
      <c r="X4170" s="1" t="s">
        <v>48</v>
      </c>
      <c r="Y4170" s="1" t="s">
        <v>3240</v>
      </c>
      <c r="Z4170" s="1" t="s">
        <v>31</v>
      </c>
      <c r="AA4170" s="1">
        <v>51.979999542236328</v>
      </c>
      <c r="AC4170" s="1">
        <f t="shared" si="660"/>
        <v>36.769999542236327</v>
      </c>
      <c r="AD4170" s="16">
        <f t="shared" si="658"/>
        <v>0</v>
      </c>
      <c r="AE4170" s="17">
        <f t="shared" si="661"/>
        <v>0</v>
      </c>
      <c r="AF4170">
        <f t="shared" si="662"/>
        <v>0</v>
      </c>
      <c r="AG4170" s="16">
        <f t="shared" si="659"/>
        <v>0</v>
      </c>
      <c r="AH4170" s="17">
        <f t="shared" si="656"/>
        <v>0</v>
      </c>
      <c r="AI4170">
        <f t="shared" si="664"/>
        <v>0</v>
      </c>
      <c r="AJ4170">
        <f t="shared" si="655"/>
        <v>0</v>
      </c>
      <c r="AK4170" s="18">
        <f t="shared" si="663"/>
        <v>36.769999542236327</v>
      </c>
      <c r="AL4170" s="19">
        <f t="shared" si="657"/>
        <v>15.21</v>
      </c>
    </row>
    <row r="4171" spans="1:38">
      <c r="A4171" t="s">
        <v>5189</v>
      </c>
      <c r="B4171" t="s">
        <v>1394</v>
      </c>
      <c r="C4171" t="s">
        <v>5827</v>
      </c>
      <c r="D4171" t="s">
        <v>1395</v>
      </c>
      <c r="E4171" t="s">
        <v>5141</v>
      </c>
      <c r="F4171" t="s">
        <v>4357</v>
      </c>
      <c r="G4171" s="4" t="s">
        <v>5888</v>
      </c>
      <c r="H4171" s="4" t="s">
        <v>6275</v>
      </c>
      <c r="I4171" s="4" t="s">
        <v>48</v>
      </c>
      <c r="J4171" s="4" t="s">
        <v>225</v>
      </c>
      <c r="K4171" s="4" t="s">
        <v>6274</v>
      </c>
      <c r="L4171" s="4" t="s">
        <v>6274</v>
      </c>
      <c r="M4171" s="87">
        <v>1</v>
      </c>
      <c r="N4171" t="s">
        <v>63</v>
      </c>
      <c r="O4171" t="s">
        <v>5191</v>
      </c>
      <c r="P4171" t="s">
        <v>44</v>
      </c>
      <c r="Q4171" s="1" t="s">
        <v>54</v>
      </c>
      <c r="R4171" s="1">
        <v>28.989999771118164</v>
      </c>
      <c r="S4171" s="1" t="s">
        <v>29</v>
      </c>
      <c r="T4171" s="1" t="s">
        <v>5192</v>
      </c>
      <c r="U4171" s="1" t="s">
        <v>31</v>
      </c>
      <c r="V4171" s="1" t="s">
        <v>32</v>
      </c>
      <c r="W4171" s="1" t="s">
        <v>31</v>
      </c>
      <c r="X4171" s="1" t="s">
        <v>32</v>
      </c>
      <c r="Y4171" s="1" t="s">
        <v>31</v>
      </c>
      <c r="Z4171" s="1" t="s">
        <v>31</v>
      </c>
      <c r="AA4171" s="1">
        <v>869.70001220703125</v>
      </c>
      <c r="AC4171" s="1">
        <f t="shared" si="660"/>
        <v>808.81999313354493</v>
      </c>
      <c r="AD4171" s="16">
        <f t="shared" si="658"/>
        <v>0</v>
      </c>
      <c r="AE4171" s="17">
        <f t="shared" si="661"/>
        <v>0</v>
      </c>
      <c r="AF4171">
        <f t="shared" si="662"/>
        <v>0</v>
      </c>
      <c r="AG4171" s="16">
        <f t="shared" si="659"/>
        <v>0</v>
      </c>
      <c r="AH4171" s="17">
        <f t="shared" si="656"/>
        <v>0</v>
      </c>
      <c r="AI4171">
        <f t="shared" si="664"/>
        <v>0</v>
      </c>
      <c r="AJ4171">
        <f t="shared" ref="AJ4171:AJ4234" si="665">AF4171+AI4171</f>
        <v>0</v>
      </c>
      <c r="AK4171" s="18">
        <f t="shared" si="663"/>
        <v>808.81999313354493</v>
      </c>
      <c r="AL4171" s="19">
        <f t="shared" si="657"/>
        <v>60.88</v>
      </c>
    </row>
    <row r="4172" spans="1:38">
      <c r="A4172" t="s">
        <v>5189</v>
      </c>
      <c r="B4172" t="s">
        <v>1394</v>
      </c>
      <c r="C4172" t="s">
        <v>5827</v>
      </c>
      <c r="D4172" t="s">
        <v>1395</v>
      </c>
      <c r="E4172" t="s">
        <v>5141</v>
      </c>
      <c r="F4172" t="s">
        <v>4404</v>
      </c>
      <c r="G4172" s="4" t="s">
        <v>6114</v>
      </c>
      <c r="H4172" s="4" t="s">
        <v>161</v>
      </c>
      <c r="I4172" s="4" t="s">
        <v>475</v>
      </c>
      <c r="J4172" s="4" t="s">
        <v>28</v>
      </c>
      <c r="K4172" s="4" t="s">
        <v>6274</v>
      </c>
      <c r="L4172" s="4" t="s">
        <v>6274</v>
      </c>
      <c r="M4172" s="87">
        <v>1</v>
      </c>
      <c r="N4172" t="s">
        <v>63</v>
      </c>
      <c r="O4172" t="s">
        <v>5193</v>
      </c>
      <c r="P4172" t="s">
        <v>27</v>
      </c>
      <c r="Q4172" s="1" t="s">
        <v>161</v>
      </c>
      <c r="R4172" s="1">
        <v>4.5900001525878906</v>
      </c>
      <c r="S4172" s="1" t="s">
        <v>154</v>
      </c>
      <c r="T4172" s="1" t="s">
        <v>5194</v>
      </c>
      <c r="U4172" s="1" t="s">
        <v>31</v>
      </c>
      <c r="V4172" s="1" t="s">
        <v>32</v>
      </c>
      <c r="W4172" s="1" t="s">
        <v>31</v>
      </c>
      <c r="X4172" s="1" t="s">
        <v>32</v>
      </c>
      <c r="Y4172" s="1" t="s">
        <v>31</v>
      </c>
      <c r="Z4172" s="1" t="s">
        <v>31</v>
      </c>
      <c r="AA4172" s="1">
        <v>50.490001678466797</v>
      </c>
      <c r="AC4172" s="1">
        <f t="shared" si="660"/>
        <v>40.390001678466795</v>
      </c>
      <c r="AD4172" s="16">
        <f t="shared" si="658"/>
        <v>0</v>
      </c>
      <c r="AE4172" s="17">
        <f t="shared" si="661"/>
        <v>0</v>
      </c>
      <c r="AF4172">
        <f t="shared" si="662"/>
        <v>0</v>
      </c>
      <c r="AG4172" s="16">
        <f t="shared" si="659"/>
        <v>0</v>
      </c>
      <c r="AH4172" s="17">
        <f t="shared" si="656"/>
        <v>0</v>
      </c>
      <c r="AI4172">
        <f t="shared" si="664"/>
        <v>0</v>
      </c>
      <c r="AJ4172">
        <f t="shared" si="665"/>
        <v>0</v>
      </c>
      <c r="AK4172" s="18">
        <f t="shared" si="663"/>
        <v>40.390001678466795</v>
      </c>
      <c r="AL4172" s="19">
        <f t="shared" si="657"/>
        <v>10.1</v>
      </c>
    </row>
    <row r="4173" spans="1:38">
      <c r="A4173" t="s">
        <v>5189</v>
      </c>
      <c r="B4173" t="s">
        <v>1394</v>
      </c>
      <c r="C4173" t="s">
        <v>5827</v>
      </c>
      <c r="D4173" t="s">
        <v>1395</v>
      </c>
      <c r="E4173" t="s">
        <v>5141</v>
      </c>
      <c r="F4173" t="s">
        <v>4050</v>
      </c>
      <c r="G4173" s="4" t="s">
        <v>6042</v>
      </c>
      <c r="H4173" s="4" t="s">
        <v>28</v>
      </c>
      <c r="I4173" s="4" t="s">
        <v>6275</v>
      </c>
      <c r="J4173" s="4" t="s">
        <v>6279</v>
      </c>
      <c r="K4173" s="4" t="s">
        <v>359</v>
      </c>
      <c r="L4173" s="4" t="s">
        <v>6274</v>
      </c>
      <c r="M4173" s="87">
        <v>0.6</v>
      </c>
      <c r="N4173" t="s">
        <v>63</v>
      </c>
      <c r="O4173" t="s">
        <v>5195</v>
      </c>
      <c r="P4173" t="s">
        <v>27</v>
      </c>
      <c r="Q4173" s="1" t="s">
        <v>981</v>
      </c>
      <c r="R4173" s="1">
        <v>3.190000057220459</v>
      </c>
      <c r="S4173" s="1" t="s">
        <v>154</v>
      </c>
      <c r="T4173" s="1" t="s">
        <v>5196</v>
      </c>
      <c r="U4173" s="1" t="s">
        <v>31</v>
      </c>
      <c r="V4173" s="1" t="s">
        <v>48</v>
      </c>
      <c r="W4173" s="1" t="s">
        <v>1054</v>
      </c>
      <c r="X4173" s="1" t="s">
        <v>48</v>
      </c>
      <c r="Y4173" s="1" t="s">
        <v>2369</v>
      </c>
      <c r="Z4173" s="1" t="s">
        <v>31</v>
      </c>
      <c r="AA4173" s="1">
        <v>51.040000915527344</v>
      </c>
      <c r="AC4173" s="1">
        <f t="shared" si="660"/>
        <v>36.110000915527337</v>
      </c>
      <c r="AD4173" s="16">
        <f t="shared" si="658"/>
        <v>0.4</v>
      </c>
      <c r="AE4173" s="17">
        <f t="shared" si="661"/>
        <v>3.4000000000000002E-2</v>
      </c>
      <c r="AF4173">
        <f t="shared" si="662"/>
        <v>1.7353600311279298</v>
      </c>
      <c r="AG4173" s="16">
        <f t="shared" si="659"/>
        <v>0.4</v>
      </c>
      <c r="AH4173" s="17">
        <f t="shared" si="656"/>
        <v>7.3999999999999996E-2</v>
      </c>
      <c r="AI4173">
        <f t="shared" si="664"/>
        <v>2.672140067749023</v>
      </c>
      <c r="AJ4173">
        <f t="shared" si="665"/>
        <v>4.4075000988769526</v>
      </c>
      <c r="AK4173" s="18">
        <f t="shared" si="663"/>
        <v>40.517501014404289</v>
      </c>
      <c r="AL4173" s="19">
        <f t="shared" si="657"/>
        <v>10.522499901123048</v>
      </c>
    </row>
    <row r="4174" spans="1:38">
      <c r="A4174" t="s">
        <v>5189</v>
      </c>
      <c r="B4174" t="s">
        <v>1394</v>
      </c>
      <c r="C4174" t="s">
        <v>5827</v>
      </c>
      <c r="D4174" t="s">
        <v>1395</v>
      </c>
      <c r="E4174" t="s">
        <v>5141</v>
      </c>
      <c r="F4174" t="s">
        <v>135</v>
      </c>
      <c r="G4174" s="4" t="s">
        <v>6091</v>
      </c>
      <c r="H4174" s="4" t="s">
        <v>225</v>
      </c>
      <c r="I4174" s="4" t="s">
        <v>6277</v>
      </c>
      <c r="J4174" s="4" t="s">
        <v>28</v>
      </c>
      <c r="K4174" s="4" t="s">
        <v>359</v>
      </c>
      <c r="L4174" s="4" t="s">
        <v>6274</v>
      </c>
      <c r="M4174" s="86">
        <v>0</v>
      </c>
      <c r="N4174" t="s">
        <v>63</v>
      </c>
      <c r="O4174" t="s">
        <v>5197</v>
      </c>
      <c r="P4174" t="s">
        <v>27</v>
      </c>
      <c r="Q4174" s="1" t="s">
        <v>400</v>
      </c>
      <c r="R4174" s="1">
        <v>6.9899997711181641</v>
      </c>
      <c r="S4174" s="1" t="s">
        <v>154</v>
      </c>
      <c r="T4174" s="1" t="s">
        <v>1822</v>
      </c>
      <c r="U4174" s="1" t="s">
        <v>31</v>
      </c>
      <c r="V4174" s="1" t="s">
        <v>48</v>
      </c>
      <c r="W4174" s="1" t="s">
        <v>2411</v>
      </c>
      <c r="X4174" s="1" t="s">
        <v>48</v>
      </c>
      <c r="Y4174" s="1" t="s">
        <v>3472</v>
      </c>
      <c r="Z4174" s="1" t="s">
        <v>31</v>
      </c>
      <c r="AA4174" s="1">
        <v>48.930000305175781</v>
      </c>
      <c r="AC4174" s="1">
        <f t="shared" si="660"/>
        <v>34.609998397827148</v>
      </c>
      <c r="AD4174" s="16">
        <f t="shared" si="658"/>
        <v>1</v>
      </c>
      <c r="AE4174" s="17">
        <f t="shared" si="661"/>
        <v>8.5000000000000006E-2</v>
      </c>
      <c r="AF4174">
        <f t="shared" si="662"/>
        <v>4.1590500259399414</v>
      </c>
      <c r="AG4174" s="16">
        <f t="shared" si="659"/>
        <v>1</v>
      </c>
      <c r="AH4174" s="17">
        <f t="shared" si="656"/>
        <v>0.185</v>
      </c>
      <c r="AI4174">
        <f t="shared" si="664"/>
        <v>6.4028497035980223</v>
      </c>
      <c r="AJ4174">
        <f t="shared" si="665"/>
        <v>10.561899729537963</v>
      </c>
      <c r="AK4174" s="18">
        <f t="shared" si="663"/>
        <v>45.171898127365111</v>
      </c>
      <c r="AL4174" s="19">
        <f t="shared" si="657"/>
        <v>3.7581002704620374</v>
      </c>
    </row>
    <row r="4175" spans="1:38">
      <c r="A4175" t="s">
        <v>5189</v>
      </c>
      <c r="B4175" t="s">
        <v>1394</v>
      </c>
      <c r="C4175" t="s">
        <v>5827</v>
      </c>
      <c r="D4175" t="s">
        <v>1395</v>
      </c>
      <c r="E4175" t="s">
        <v>5141</v>
      </c>
      <c r="F4175" t="s">
        <v>3519</v>
      </c>
      <c r="G4175" s="4" t="s">
        <v>6120</v>
      </c>
      <c r="H4175" s="4" t="s">
        <v>1668</v>
      </c>
      <c r="I4175" s="4" t="s">
        <v>48</v>
      </c>
      <c r="J4175" s="4" t="s">
        <v>6278</v>
      </c>
      <c r="K4175" s="4" t="s">
        <v>66</v>
      </c>
      <c r="L4175" s="4" t="s">
        <v>6274</v>
      </c>
      <c r="M4175" s="87">
        <v>0.6</v>
      </c>
      <c r="N4175" t="s">
        <v>63</v>
      </c>
      <c r="O4175" t="s">
        <v>5198</v>
      </c>
      <c r="P4175" t="s">
        <v>27</v>
      </c>
      <c r="Q4175" s="1" t="s">
        <v>400</v>
      </c>
      <c r="R4175" s="1">
        <v>1.7899999618530273</v>
      </c>
      <c r="S4175" s="1" t="s">
        <v>29</v>
      </c>
      <c r="T4175" s="1" t="s">
        <v>176</v>
      </c>
      <c r="U4175" s="1" t="s">
        <v>31</v>
      </c>
      <c r="V4175" s="1" t="s">
        <v>32</v>
      </c>
      <c r="W4175" s="1" t="s">
        <v>31</v>
      </c>
      <c r="X4175" s="1" t="s">
        <v>32</v>
      </c>
      <c r="Y4175" s="1" t="s">
        <v>31</v>
      </c>
      <c r="Z4175" s="1" t="s">
        <v>31</v>
      </c>
      <c r="AA4175" s="1">
        <v>12.529999732971191</v>
      </c>
      <c r="AC4175" s="1">
        <f t="shared" si="660"/>
        <v>11.789999732971191</v>
      </c>
      <c r="AD4175" s="16">
        <f t="shared" si="658"/>
        <v>0.4</v>
      </c>
      <c r="AE4175" s="17">
        <f t="shared" si="661"/>
        <v>3.4000000000000002E-2</v>
      </c>
      <c r="AF4175">
        <f t="shared" si="662"/>
        <v>0.42601999092102055</v>
      </c>
      <c r="AG4175" s="16">
        <f t="shared" si="659"/>
        <v>0.4</v>
      </c>
      <c r="AH4175" s="17">
        <f t="shared" si="656"/>
        <v>7.3999999999999996E-2</v>
      </c>
      <c r="AI4175">
        <f t="shared" si="664"/>
        <v>0.87245998023986815</v>
      </c>
      <c r="AJ4175">
        <f t="shared" si="665"/>
        <v>1.2984799711608888</v>
      </c>
      <c r="AK4175" s="18">
        <f t="shared" si="663"/>
        <v>13.08847970413208</v>
      </c>
      <c r="AL4175" s="19">
        <f t="shared" si="657"/>
        <v>-0.55847997116088877</v>
      </c>
    </row>
    <row r="4176" spans="1:38">
      <c r="A4176" t="s">
        <v>5189</v>
      </c>
      <c r="B4176" t="s">
        <v>1394</v>
      </c>
      <c r="C4176" t="s">
        <v>5827</v>
      </c>
      <c r="D4176" t="s">
        <v>1395</v>
      </c>
      <c r="E4176" t="s">
        <v>5141</v>
      </c>
      <c r="F4176" t="s">
        <v>3505</v>
      </c>
      <c r="G4176" s="4" t="s">
        <v>6104</v>
      </c>
      <c r="H4176" s="4" t="s">
        <v>161</v>
      </c>
      <c r="I4176" s="4" t="s">
        <v>32</v>
      </c>
      <c r="J4176" s="4" t="s">
        <v>28</v>
      </c>
      <c r="K4176" s="4" t="s">
        <v>6274</v>
      </c>
      <c r="L4176" s="4" t="s">
        <v>6274</v>
      </c>
      <c r="M4176" s="87">
        <v>1</v>
      </c>
      <c r="N4176" t="s">
        <v>63</v>
      </c>
      <c r="O4176" t="s">
        <v>5199</v>
      </c>
      <c r="P4176" t="s">
        <v>44</v>
      </c>
      <c r="Q4176" s="1" t="s">
        <v>268</v>
      </c>
      <c r="R4176" s="1">
        <v>4.9899997711181641</v>
      </c>
      <c r="S4176" s="1" t="s">
        <v>29</v>
      </c>
      <c r="T4176" s="1" t="s">
        <v>1203</v>
      </c>
      <c r="U4176" s="1" t="s">
        <v>31</v>
      </c>
      <c r="V4176" s="1" t="s">
        <v>32</v>
      </c>
      <c r="W4176" s="1" t="s">
        <v>31</v>
      </c>
      <c r="X4176" s="1" t="s">
        <v>32</v>
      </c>
      <c r="Y4176" s="1" t="s">
        <v>31</v>
      </c>
      <c r="Z4176" s="1" t="s">
        <v>31</v>
      </c>
      <c r="AA4176" s="1">
        <v>24.950000762939453</v>
      </c>
      <c r="AC4176" s="1">
        <f t="shared" si="660"/>
        <v>23.19999885559082</v>
      </c>
      <c r="AD4176" s="16">
        <f t="shared" si="658"/>
        <v>0</v>
      </c>
      <c r="AE4176" s="17">
        <f t="shared" si="661"/>
        <v>0</v>
      </c>
      <c r="AF4176">
        <f t="shared" si="662"/>
        <v>0</v>
      </c>
      <c r="AG4176" s="16">
        <f t="shared" si="659"/>
        <v>0</v>
      </c>
      <c r="AH4176" s="17">
        <f t="shared" si="656"/>
        <v>0</v>
      </c>
      <c r="AI4176">
        <f t="shared" si="664"/>
        <v>0</v>
      </c>
      <c r="AJ4176">
        <f t="shared" si="665"/>
        <v>0</v>
      </c>
      <c r="AK4176" s="18">
        <f t="shared" si="663"/>
        <v>23.19999885559082</v>
      </c>
      <c r="AL4176" s="19">
        <f t="shared" si="657"/>
        <v>1.75</v>
      </c>
    </row>
    <row r="4177" spans="1:38">
      <c r="A4177" t="s">
        <v>5200</v>
      </c>
      <c r="B4177" t="s">
        <v>448</v>
      </c>
      <c r="C4177" t="s">
        <v>5827</v>
      </c>
      <c r="D4177" t="s">
        <v>449</v>
      </c>
      <c r="E4177" t="s">
        <v>5201</v>
      </c>
      <c r="F4177" t="s">
        <v>5202</v>
      </c>
      <c r="G4177" s="4" t="s">
        <v>6195</v>
      </c>
      <c r="H4177" s="4" t="s">
        <v>1375</v>
      </c>
      <c r="I4177" s="4" t="s">
        <v>1427</v>
      </c>
      <c r="J4177" s="4" t="s">
        <v>6279</v>
      </c>
      <c r="K4177" s="4" t="s">
        <v>359</v>
      </c>
      <c r="L4177" s="4" t="s">
        <v>6274</v>
      </c>
      <c r="M4177" s="86">
        <v>0</v>
      </c>
      <c r="N4177" t="s">
        <v>63</v>
      </c>
      <c r="O4177" t="s">
        <v>5203</v>
      </c>
      <c r="P4177" t="s">
        <v>27</v>
      </c>
      <c r="Q4177" s="1" t="s">
        <v>81</v>
      </c>
      <c r="R4177" s="1">
        <v>15.489999771118164</v>
      </c>
      <c r="S4177" s="1" t="s">
        <v>29</v>
      </c>
      <c r="T4177" s="1" t="s">
        <v>5204</v>
      </c>
      <c r="U4177" s="1" t="s">
        <v>31</v>
      </c>
      <c r="V4177" s="1" t="s">
        <v>48</v>
      </c>
      <c r="W4177" s="1" t="s">
        <v>1897</v>
      </c>
      <c r="X4177" s="1" t="s">
        <v>48</v>
      </c>
      <c r="Y4177" s="1" t="s">
        <v>5205</v>
      </c>
      <c r="Z4177" s="1" t="s">
        <v>31</v>
      </c>
      <c r="AA4177" s="1">
        <v>154.89999389648438</v>
      </c>
      <c r="AC4177" s="1">
        <f t="shared" si="660"/>
        <v>117.84999771118164</v>
      </c>
      <c r="AD4177" s="16">
        <f t="shared" si="658"/>
        <v>1</v>
      </c>
      <c r="AE4177" s="17">
        <f t="shared" si="661"/>
        <v>8.5000000000000006E-2</v>
      </c>
      <c r="AF4177">
        <f t="shared" si="662"/>
        <v>13.166499481201173</v>
      </c>
      <c r="AG4177" s="16">
        <f t="shared" si="659"/>
        <v>1</v>
      </c>
      <c r="AH4177" s="17">
        <f t="shared" si="656"/>
        <v>0.185</v>
      </c>
      <c r="AI4177">
        <f t="shared" si="664"/>
        <v>21.802249576568602</v>
      </c>
      <c r="AJ4177">
        <f t="shared" si="665"/>
        <v>34.968749057769777</v>
      </c>
      <c r="AK4177" s="18">
        <f t="shared" si="663"/>
        <v>152.81874676895143</v>
      </c>
      <c r="AL4177" s="19">
        <f t="shared" si="657"/>
        <v>2.0812509422302199</v>
      </c>
    </row>
    <row r="4178" spans="1:38">
      <c r="A4178" t="s">
        <v>5200</v>
      </c>
      <c r="B4178" t="s">
        <v>448</v>
      </c>
      <c r="C4178" t="s">
        <v>5827</v>
      </c>
      <c r="D4178" t="s">
        <v>449</v>
      </c>
      <c r="E4178" t="s">
        <v>5201</v>
      </c>
      <c r="F4178" t="s">
        <v>5206</v>
      </c>
      <c r="G4178" s="4" t="s">
        <v>6195</v>
      </c>
      <c r="H4178" s="4" t="s">
        <v>1375</v>
      </c>
      <c r="I4178" s="4" t="s">
        <v>1427</v>
      </c>
      <c r="J4178" s="4" t="s">
        <v>6279</v>
      </c>
      <c r="K4178" s="4" t="s">
        <v>359</v>
      </c>
      <c r="L4178" s="4" t="s">
        <v>6274</v>
      </c>
      <c r="M4178" s="86">
        <v>0</v>
      </c>
      <c r="N4178" t="s">
        <v>63</v>
      </c>
      <c r="O4178" t="s">
        <v>5207</v>
      </c>
      <c r="P4178" t="s">
        <v>27</v>
      </c>
      <c r="Q4178" s="1" t="s">
        <v>81</v>
      </c>
      <c r="R4178" s="1">
        <v>15.5</v>
      </c>
      <c r="S4178" s="1" t="s">
        <v>29</v>
      </c>
      <c r="T4178" s="1" t="s">
        <v>5208</v>
      </c>
      <c r="U4178" s="1" t="s">
        <v>31</v>
      </c>
      <c r="V4178" s="1" t="s">
        <v>48</v>
      </c>
      <c r="W4178" s="1" t="s">
        <v>1897</v>
      </c>
      <c r="X4178" s="1" t="s">
        <v>48</v>
      </c>
      <c r="Y4178" s="1" t="s">
        <v>5209</v>
      </c>
      <c r="Z4178" s="1" t="s">
        <v>31</v>
      </c>
      <c r="AA4178" s="1">
        <v>155</v>
      </c>
      <c r="AC4178" s="1">
        <f t="shared" si="660"/>
        <v>117.91999999999999</v>
      </c>
      <c r="AD4178" s="16">
        <f t="shared" si="658"/>
        <v>1</v>
      </c>
      <c r="AE4178" s="17">
        <f t="shared" si="661"/>
        <v>8.5000000000000006E-2</v>
      </c>
      <c r="AF4178">
        <f t="shared" si="662"/>
        <v>13.175000000000001</v>
      </c>
      <c r="AG4178" s="16">
        <f t="shared" si="659"/>
        <v>1</v>
      </c>
      <c r="AH4178" s="17">
        <f t="shared" si="656"/>
        <v>0.185</v>
      </c>
      <c r="AI4178">
        <f t="shared" si="664"/>
        <v>21.815199999999997</v>
      </c>
      <c r="AJ4178">
        <f t="shared" si="665"/>
        <v>34.990200000000002</v>
      </c>
      <c r="AK4178" s="18">
        <f t="shared" si="663"/>
        <v>152.91019999999997</v>
      </c>
      <c r="AL4178" s="19">
        <f t="shared" si="657"/>
        <v>2.0897999999999968</v>
      </c>
    </row>
    <row r="4179" spans="1:38">
      <c r="A4179" t="s">
        <v>5210</v>
      </c>
      <c r="B4179" t="s">
        <v>542</v>
      </c>
      <c r="C4179" t="s">
        <v>5827</v>
      </c>
      <c r="D4179" t="s">
        <v>543</v>
      </c>
      <c r="E4179" t="s">
        <v>5201</v>
      </c>
      <c r="F4179" t="s">
        <v>4193</v>
      </c>
      <c r="G4179" s="4" t="s">
        <v>6011</v>
      </c>
      <c r="H4179" s="4" t="s">
        <v>6281</v>
      </c>
      <c r="I4179" s="4" t="s">
        <v>774</v>
      </c>
      <c r="J4179" s="4" t="s">
        <v>6278</v>
      </c>
      <c r="K4179" s="4" t="s">
        <v>6274</v>
      </c>
      <c r="L4179" s="4" t="s">
        <v>6274</v>
      </c>
      <c r="M4179" s="87">
        <v>0.6</v>
      </c>
      <c r="N4179" t="s">
        <v>4194</v>
      </c>
      <c r="O4179" t="s">
        <v>4195</v>
      </c>
      <c r="P4179" t="s">
        <v>224</v>
      </c>
      <c r="Q4179" s="1" t="s">
        <v>376</v>
      </c>
      <c r="R4179" s="1">
        <v>34.990001678466797</v>
      </c>
      <c r="S4179" s="1" t="s">
        <v>226</v>
      </c>
      <c r="T4179" s="1" t="s">
        <v>31</v>
      </c>
      <c r="U4179" s="1" t="s">
        <v>31</v>
      </c>
      <c r="V4179" s="1" t="s">
        <v>48</v>
      </c>
      <c r="W4179" s="1" t="s">
        <v>4806</v>
      </c>
      <c r="X4179" s="1" t="s">
        <v>48</v>
      </c>
      <c r="Y4179" s="1" t="s">
        <v>5211</v>
      </c>
      <c r="Z4179" s="1" t="s">
        <v>31</v>
      </c>
      <c r="AA4179" s="1">
        <v>909.739990234375</v>
      </c>
      <c r="AC4179" s="1">
        <f t="shared" si="660"/>
        <v>837.61004364013672</v>
      </c>
      <c r="AD4179" s="16">
        <f t="shared" si="658"/>
        <v>0.4</v>
      </c>
      <c r="AE4179" s="17">
        <f t="shared" si="661"/>
        <v>3.4000000000000002E-2</v>
      </c>
      <c r="AF4179">
        <f t="shared" si="662"/>
        <v>30.931159667968753</v>
      </c>
      <c r="AG4179" s="16">
        <f t="shared" si="659"/>
        <v>0.4</v>
      </c>
      <c r="AH4179" s="17">
        <f t="shared" si="656"/>
        <v>7.3999999999999996E-2</v>
      </c>
      <c r="AI4179">
        <f t="shared" si="664"/>
        <v>61.983143229370114</v>
      </c>
      <c r="AJ4179">
        <f t="shared" si="665"/>
        <v>92.914302897338871</v>
      </c>
      <c r="AK4179" s="18">
        <f t="shared" si="663"/>
        <v>930.52434653747559</v>
      </c>
      <c r="AL4179" s="19">
        <f t="shared" si="657"/>
        <v>-20.784302897338875</v>
      </c>
    </row>
    <row r="4180" spans="1:38">
      <c r="A4180" t="s">
        <v>5212</v>
      </c>
      <c r="B4180" t="s">
        <v>2677</v>
      </c>
      <c r="C4180" t="s">
        <v>5848</v>
      </c>
      <c r="D4180" t="s">
        <v>2678</v>
      </c>
      <c r="E4180" t="s">
        <v>5201</v>
      </c>
      <c r="F4180" t="s">
        <v>1936</v>
      </c>
      <c r="G4180" s="4" t="s">
        <v>6068</v>
      </c>
      <c r="H4180" s="4" t="s">
        <v>1535</v>
      </c>
      <c r="I4180" s="4" t="s">
        <v>381</v>
      </c>
      <c r="J4180" s="4" t="s">
        <v>225</v>
      </c>
      <c r="K4180" s="4" t="s">
        <v>359</v>
      </c>
      <c r="L4180" s="4" t="s">
        <v>6274</v>
      </c>
      <c r="M4180" s="86">
        <v>0</v>
      </c>
      <c r="N4180" t="s">
        <v>63</v>
      </c>
      <c r="O4180" t="s">
        <v>2679</v>
      </c>
      <c r="P4180" t="s">
        <v>27</v>
      </c>
      <c r="Q4180" s="1" t="s">
        <v>400</v>
      </c>
      <c r="R4180" s="1">
        <v>33.900001525878906</v>
      </c>
      <c r="S4180" s="1" t="s">
        <v>2680</v>
      </c>
      <c r="T4180" s="1" t="s">
        <v>31</v>
      </c>
      <c r="U4180" s="1" t="s">
        <v>31</v>
      </c>
      <c r="V4180" s="1" t="s">
        <v>203</v>
      </c>
      <c r="W4180" s="1" t="s">
        <v>1302</v>
      </c>
      <c r="X4180" s="1" t="s">
        <v>203</v>
      </c>
      <c r="Y4180" s="1" t="s">
        <v>2303</v>
      </c>
      <c r="Z4180" s="1" t="s">
        <v>31</v>
      </c>
      <c r="AA4180" s="1">
        <v>237.30000305175781</v>
      </c>
      <c r="AC4180" s="1">
        <f t="shared" si="660"/>
        <v>228.64001068115235</v>
      </c>
      <c r="AD4180" s="16">
        <f t="shared" si="658"/>
        <v>1</v>
      </c>
      <c r="AE4180" s="17">
        <f t="shared" si="661"/>
        <v>8.5000000000000006E-2</v>
      </c>
      <c r="AF4180">
        <f t="shared" si="662"/>
        <v>20.170500259399414</v>
      </c>
      <c r="AG4180" s="16">
        <f t="shared" si="659"/>
        <v>1</v>
      </c>
      <c r="AH4180" s="17">
        <f t="shared" si="656"/>
        <v>0.185</v>
      </c>
      <c r="AI4180">
        <f t="shared" si="664"/>
        <v>42.298401976013182</v>
      </c>
      <c r="AJ4180">
        <f t="shared" si="665"/>
        <v>62.4689022354126</v>
      </c>
      <c r="AK4180" s="18">
        <f t="shared" si="663"/>
        <v>291.10891291656492</v>
      </c>
      <c r="AL4180" s="19">
        <f t="shared" si="657"/>
        <v>-53.808902235412603</v>
      </c>
    </row>
    <row r="4181" spans="1:38">
      <c r="A4181" t="s">
        <v>5213</v>
      </c>
      <c r="B4181" t="s">
        <v>197</v>
      </c>
      <c r="C4181" t="s">
        <v>5829</v>
      </c>
      <c r="D4181" t="s">
        <v>198</v>
      </c>
      <c r="E4181" t="s">
        <v>5201</v>
      </c>
      <c r="F4181" t="s">
        <v>204</v>
      </c>
      <c r="G4181" s="4" t="s">
        <v>6009</v>
      </c>
      <c r="H4181" s="4" t="s">
        <v>28</v>
      </c>
      <c r="I4181" s="4" t="s">
        <v>6275</v>
      </c>
      <c r="J4181" s="4" t="s">
        <v>5523</v>
      </c>
      <c r="K4181" s="4" t="s">
        <v>6274</v>
      </c>
      <c r="L4181" s="4" t="s">
        <v>6274</v>
      </c>
      <c r="M4181" s="87">
        <v>0.6</v>
      </c>
      <c r="N4181" t="s">
        <v>205</v>
      </c>
      <c r="O4181" t="s">
        <v>206</v>
      </c>
      <c r="P4181" t="s">
        <v>27</v>
      </c>
      <c r="Q4181" s="1" t="s">
        <v>74</v>
      </c>
      <c r="R4181" s="1">
        <v>66</v>
      </c>
      <c r="S4181" s="1" t="s">
        <v>202</v>
      </c>
      <c r="T4181" s="1" t="s">
        <v>31</v>
      </c>
      <c r="U4181" s="1" t="s">
        <v>31</v>
      </c>
      <c r="V4181" s="1" t="s">
        <v>203</v>
      </c>
      <c r="W4181" s="1" t="s">
        <v>31</v>
      </c>
      <c r="X4181" s="1" t="s">
        <v>203</v>
      </c>
      <c r="Y4181" s="1" t="s">
        <v>31</v>
      </c>
      <c r="Z4181" s="1" t="s">
        <v>31</v>
      </c>
      <c r="AA4181" s="1">
        <v>66</v>
      </c>
      <c r="AC4181" s="1">
        <f t="shared" si="660"/>
        <v>66</v>
      </c>
      <c r="AD4181" s="16">
        <f t="shared" si="658"/>
        <v>0.4</v>
      </c>
      <c r="AE4181" s="17">
        <f t="shared" si="661"/>
        <v>3.4000000000000002E-2</v>
      </c>
      <c r="AF4181">
        <f t="shared" si="662"/>
        <v>2.2440000000000002</v>
      </c>
      <c r="AG4181" s="16">
        <f t="shared" si="659"/>
        <v>0.4</v>
      </c>
      <c r="AH4181" s="17">
        <f t="shared" si="656"/>
        <v>7.3999999999999996E-2</v>
      </c>
      <c r="AI4181">
        <f t="shared" si="664"/>
        <v>4.8839999999999995</v>
      </c>
      <c r="AJ4181">
        <f t="shared" si="665"/>
        <v>7.1280000000000001</v>
      </c>
      <c r="AK4181" s="18">
        <f t="shared" si="663"/>
        <v>73.128</v>
      </c>
      <c r="AL4181" s="19">
        <f t="shared" si="657"/>
        <v>-7.1280000000000001</v>
      </c>
    </row>
    <row r="4182" spans="1:38">
      <c r="A4182" t="s">
        <v>5213</v>
      </c>
      <c r="B4182" t="s">
        <v>197</v>
      </c>
      <c r="C4182" t="s">
        <v>5829</v>
      </c>
      <c r="D4182" t="s">
        <v>198</v>
      </c>
      <c r="E4182" t="s">
        <v>5201</v>
      </c>
      <c r="F4182" t="s">
        <v>643</v>
      </c>
      <c r="G4182" s="4" t="s">
        <v>6041</v>
      </c>
      <c r="H4182" s="4" t="s">
        <v>28</v>
      </c>
      <c r="I4182" s="4" t="s">
        <v>6275</v>
      </c>
      <c r="J4182" s="4" t="s">
        <v>161</v>
      </c>
      <c r="K4182" s="4" t="s">
        <v>6274</v>
      </c>
      <c r="L4182" s="4" t="s">
        <v>6274</v>
      </c>
      <c r="M4182" s="87">
        <v>0.6</v>
      </c>
      <c r="N4182" t="s">
        <v>63</v>
      </c>
      <c r="O4182" t="s">
        <v>644</v>
      </c>
      <c r="P4182" t="s">
        <v>27</v>
      </c>
      <c r="Q4182" s="1" t="s">
        <v>74</v>
      </c>
      <c r="R4182" s="1">
        <v>66</v>
      </c>
      <c r="S4182" s="1" t="s">
        <v>202</v>
      </c>
      <c r="T4182" s="1" t="s">
        <v>31</v>
      </c>
      <c r="U4182" s="1" t="s">
        <v>31</v>
      </c>
      <c r="V4182" s="1" t="s">
        <v>203</v>
      </c>
      <c r="W4182" s="1" t="s">
        <v>31</v>
      </c>
      <c r="X4182" s="1" t="s">
        <v>203</v>
      </c>
      <c r="Y4182" s="1" t="s">
        <v>31</v>
      </c>
      <c r="Z4182" s="1" t="s">
        <v>31</v>
      </c>
      <c r="AA4182" s="1">
        <v>66</v>
      </c>
      <c r="AC4182" s="1">
        <f t="shared" si="660"/>
        <v>66</v>
      </c>
      <c r="AD4182" s="16">
        <f t="shared" si="658"/>
        <v>0.4</v>
      </c>
      <c r="AE4182" s="17">
        <f t="shared" si="661"/>
        <v>3.4000000000000002E-2</v>
      </c>
      <c r="AF4182">
        <f t="shared" si="662"/>
        <v>2.2440000000000002</v>
      </c>
      <c r="AG4182" s="16">
        <f t="shared" si="659"/>
        <v>0.4</v>
      </c>
      <c r="AH4182" s="17">
        <f t="shared" si="656"/>
        <v>7.3999999999999996E-2</v>
      </c>
      <c r="AI4182">
        <f t="shared" si="664"/>
        <v>4.8839999999999995</v>
      </c>
      <c r="AJ4182">
        <f t="shared" si="665"/>
        <v>7.1280000000000001</v>
      </c>
      <c r="AK4182" s="18">
        <f t="shared" si="663"/>
        <v>73.128</v>
      </c>
      <c r="AL4182" s="19">
        <f t="shared" si="657"/>
        <v>-7.1280000000000001</v>
      </c>
    </row>
    <row r="4183" spans="1:38">
      <c r="A4183" t="s">
        <v>5213</v>
      </c>
      <c r="B4183" t="s">
        <v>197</v>
      </c>
      <c r="C4183" t="s">
        <v>5829</v>
      </c>
      <c r="D4183" t="s">
        <v>198</v>
      </c>
      <c r="E4183" t="s">
        <v>5201</v>
      </c>
      <c r="F4183" t="s">
        <v>4332</v>
      </c>
      <c r="G4183" s="4" t="s">
        <v>6226</v>
      </c>
      <c r="H4183" s="4" t="s">
        <v>28</v>
      </c>
      <c r="I4183" s="4" t="s">
        <v>6275</v>
      </c>
      <c r="J4183" s="4" t="s">
        <v>1535</v>
      </c>
      <c r="K4183" s="4" t="s">
        <v>6274</v>
      </c>
      <c r="L4183" s="4" t="s">
        <v>6274</v>
      </c>
      <c r="M4183" s="87">
        <v>0.6</v>
      </c>
      <c r="N4183" t="s">
        <v>4333</v>
      </c>
      <c r="O4183" t="s">
        <v>4334</v>
      </c>
      <c r="P4183" t="s">
        <v>27</v>
      </c>
      <c r="Q4183" s="1" t="s">
        <v>74</v>
      </c>
      <c r="R4183" s="1">
        <v>66</v>
      </c>
      <c r="S4183" s="1" t="s">
        <v>202</v>
      </c>
      <c r="T4183" s="1" t="s">
        <v>31</v>
      </c>
      <c r="U4183" s="1" t="s">
        <v>31</v>
      </c>
      <c r="V4183" s="1" t="s">
        <v>203</v>
      </c>
      <c r="W4183" s="1" t="s">
        <v>31</v>
      </c>
      <c r="X4183" s="1" t="s">
        <v>203</v>
      </c>
      <c r="Y4183" s="1" t="s">
        <v>31</v>
      </c>
      <c r="Z4183" s="1" t="s">
        <v>31</v>
      </c>
      <c r="AA4183" s="1">
        <v>66</v>
      </c>
      <c r="AC4183" s="1">
        <f t="shared" si="660"/>
        <v>66</v>
      </c>
      <c r="AD4183" s="16">
        <f t="shared" si="658"/>
        <v>0.4</v>
      </c>
      <c r="AE4183" s="17">
        <f t="shared" si="661"/>
        <v>3.4000000000000002E-2</v>
      </c>
      <c r="AF4183">
        <f t="shared" si="662"/>
        <v>2.2440000000000002</v>
      </c>
      <c r="AG4183" s="16">
        <f t="shared" si="659"/>
        <v>0.4</v>
      </c>
      <c r="AH4183" s="17">
        <f t="shared" si="656"/>
        <v>7.3999999999999996E-2</v>
      </c>
      <c r="AI4183">
        <f t="shared" si="664"/>
        <v>4.8839999999999995</v>
      </c>
      <c r="AJ4183">
        <f t="shared" si="665"/>
        <v>7.1280000000000001</v>
      </c>
      <c r="AK4183" s="18">
        <f t="shared" si="663"/>
        <v>73.128</v>
      </c>
      <c r="AL4183" s="19">
        <f t="shared" si="657"/>
        <v>-7.1280000000000001</v>
      </c>
    </row>
    <row r="4184" spans="1:38">
      <c r="A4184" t="s">
        <v>5214</v>
      </c>
      <c r="B4184" t="s">
        <v>70</v>
      </c>
      <c r="C4184" t="s">
        <v>5827</v>
      </c>
      <c r="D4184" t="s">
        <v>71</v>
      </c>
      <c r="E4184" t="s">
        <v>5201</v>
      </c>
      <c r="F4184" t="s">
        <v>72</v>
      </c>
      <c r="G4184" s="4" t="s">
        <v>5864</v>
      </c>
      <c r="H4184" s="4" t="s">
        <v>557</v>
      </c>
      <c r="I4184" s="4" t="s">
        <v>68</v>
      </c>
      <c r="J4184" s="4" t="s">
        <v>54</v>
      </c>
      <c r="K4184" s="4" t="s">
        <v>6274</v>
      </c>
      <c r="L4184" s="4" t="s">
        <v>6274</v>
      </c>
      <c r="M4184" s="87">
        <v>1</v>
      </c>
      <c r="N4184" t="s">
        <v>63</v>
      </c>
      <c r="O4184" t="s">
        <v>73</v>
      </c>
      <c r="P4184" t="s">
        <v>27</v>
      </c>
      <c r="Q4184" s="1" t="s">
        <v>359</v>
      </c>
      <c r="R4184" s="1">
        <v>6.5</v>
      </c>
      <c r="S4184" s="1" t="s">
        <v>75</v>
      </c>
      <c r="T4184" s="1" t="s">
        <v>31</v>
      </c>
      <c r="U4184" s="1" t="s">
        <v>31</v>
      </c>
      <c r="V4184" s="1" t="s">
        <v>240</v>
      </c>
      <c r="W4184" s="1" t="s">
        <v>31</v>
      </c>
      <c r="X4184" s="1" t="s">
        <v>240</v>
      </c>
      <c r="Y4184" s="1" t="s">
        <v>31</v>
      </c>
      <c r="Z4184" s="1" t="s">
        <v>31</v>
      </c>
      <c r="AA4184" s="1">
        <v>58.5</v>
      </c>
      <c r="AC4184" s="1">
        <f t="shared" si="660"/>
        <v>58.5</v>
      </c>
      <c r="AD4184" s="16">
        <f t="shared" si="658"/>
        <v>0</v>
      </c>
      <c r="AE4184" s="17">
        <f t="shared" si="661"/>
        <v>0</v>
      </c>
      <c r="AF4184">
        <f t="shared" si="662"/>
        <v>0</v>
      </c>
      <c r="AG4184" s="16">
        <f t="shared" si="659"/>
        <v>0</v>
      </c>
      <c r="AH4184" s="17">
        <f t="shared" si="656"/>
        <v>0</v>
      </c>
      <c r="AI4184">
        <f t="shared" si="664"/>
        <v>0</v>
      </c>
      <c r="AJ4184">
        <f t="shared" si="665"/>
        <v>0</v>
      </c>
      <c r="AK4184" s="18">
        <f t="shared" si="663"/>
        <v>58.5</v>
      </c>
      <c r="AL4184" s="19">
        <f t="shared" si="657"/>
        <v>0</v>
      </c>
    </row>
    <row r="4185" spans="1:38">
      <c r="A4185" t="s">
        <v>5214</v>
      </c>
      <c r="B4185" t="s">
        <v>70</v>
      </c>
      <c r="C4185" t="s">
        <v>5827</v>
      </c>
      <c r="D4185" t="s">
        <v>71</v>
      </c>
      <c r="E4185" t="s">
        <v>5201</v>
      </c>
      <c r="F4185" t="s">
        <v>361</v>
      </c>
      <c r="G4185" s="4" t="s">
        <v>5892</v>
      </c>
      <c r="H4185" s="4" t="s">
        <v>557</v>
      </c>
      <c r="I4185" s="4" t="s">
        <v>6277</v>
      </c>
      <c r="J4185" s="4" t="s">
        <v>6273</v>
      </c>
      <c r="K4185" s="4" t="s">
        <v>6274</v>
      </c>
      <c r="L4185" s="4" t="s">
        <v>6274</v>
      </c>
      <c r="M4185" s="87">
        <v>0.6</v>
      </c>
      <c r="N4185" t="s">
        <v>63</v>
      </c>
      <c r="O4185" t="s">
        <v>362</v>
      </c>
      <c r="P4185" t="s">
        <v>27</v>
      </c>
      <c r="Q4185" s="1" t="s">
        <v>400</v>
      </c>
      <c r="R4185" s="1">
        <v>4.5</v>
      </c>
      <c r="S4185" s="1" t="s">
        <v>75</v>
      </c>
      <c r="T4185" s="1" t="s">
        <v>31</v>
      </c>
      <c r="U4185" s="1" t="s">
        <v>31</v>
      </c>
      <c r="V4185" s="1" t="s">
        <v>240</v>
      </c>
      <c r="W4185" s="1" t="s">
        <v>31</v>
      </c>
      <c r="X4185" s="1" t="s">
        <v>240</v>
      </c>
      <c r="Y4185" s="1" t="s">
        <v>31</v>
      </c>
      <c r="Z4185" s="1" t="s">
        <v>31</v>
      </c>
      <c r="AA4185" s="1">
        <v>31.5</v>
      </c>
      <c r="AC4185" s="1">
        <f t="shared" si="660"/>
        <v>31.5</v>
      </c>
      <c r="AD4185" s="16">
        <f t="shared" si="658"/>
        <v>0.4</v>
      </c>
      <c r="AE4185" s="17">
        <f t="shared" si="661"/>
        <v>3.4000000000000002E-2</v>
      </c>
      <c r="AF4185">
        <f t="shared" si="662"/>
        <v>1.0710000000000002</v>
      </c>
      <c r="AG4185" s="16">
        <f t="shared" si="659"/>
        <v>0.4</v>
      </c>
      <c r="AH4185" s="17">
        <f t="shared" si="656"/>
        <v>7.3999999999999996E-2</v>
      </c>
      <c r="AI4185">
        <f t="shared" si="664"/>
        <v>2.331</v>
      </c>
      <c r="AJ4185">
        <f t="shared" si="665"/>
        <v>3.4020000000000001</v>
      </c>
      <c r="AK4185" s="18">
        <f t="shared" si="663"/>
        <v>34.902000000000001</v>
      </c>
      <c r="AL4185" s="19">
        <f t="shared" si="657"/>
        <v>-3.4020000000000001</v>
      </c>
    </row>
    <row r="4186" spans="1:38">
      <c r="A4186" t="s">
        <v>5214</v>
      </c>
      <c r="B4186" t="s">
        <v>70</v>
      </c>
      <c r="C4186" t="s">
        <v>5827</v>
      </c>
      <c r="D4186" t="s">
        <v>71</v>
      </c>
      <c r="E4186" t="s">
        <v>5201</v>
      </c>
      <c r="F4186" t="s">
        <v>364</v>
      </c>
      <c r="G4186" s="4" t="s">
        <v>5892</v>
      </c>
      <c r="H4186" s="4" t="s">
        <v>557</v>
      </c>
      <c r="I4186" s="4" t="s">
        <v>6277</v>
      </c>
      <c r="J4186" s="4" t="s">
        <v>6273</v>
      </c>
      <c r="K4186" s="4" t="s">
        <v>6274</v>
      </c>
      <c r="L4186" s="4" t="s">
        <v>6274</v>
      </c>
      <c r="M4186" s="87">
        <v>0.6</v>
      </c>
      <c r="N4186" t="s">
        <v>63</v>
      </c>
      <c r="O4186" t="s">
        <v>365</v>
      </c>
      <c r="P4186" t="s">
        <v>27</v>
      </c>
      <c r="Q4186" s="1" t="s">
        <v>400</v>
      </c>
      <c r="R4186" s="1">
        <v>5.6999998092651367</v>
      </c>
      <c r="S4186" s="1" t="s">
        <v>75</v>
      </c>
      <c r="T4186" s="1" t="s">
        <v>31</v>
      </c>
      <c r="U4186" s="1" t="s">
        <v>31</v>
      </c>
      <c r="V4186" s="1" t="s">
        <v>240</v>
      </c>
      <c r="W4186" s="1" t="s">
        <v>31</v>
      </c>
      <c r="X4186" s="1" t="s">
        <v>240</v>
      </c>
      <c r="Y4186" s="1" t="s">
        <v>31</v>
      </c>
      <c r="Z4186" s="1" t="s">
        <v>31</v>
      </c>
      <c r="AA4186" s="1">
        <v>39.900001525878906</v>
      </c>
      <c r="AC4186" s="1">
        <f t="shared" si="660"/>
        <v>39.899998664855957</v>
      </c>
      <c r="AD4186" s="16">
        <f t="shared" si="658"/>
        <v>0.4</v>
      </c>
      <c r="AE4186" s="17">
        <f t="shared" si="661"/>
        <v>3.4000000000000002E-2</v>
      </c>
      <c r="AF4186">
        <f t="shared" si="662"/>
        <v>1.3566000518798829</v>
      </c>
      <c r="AG4186" s="16">
        <f t="shared" si="659"/>
        <v>0.4</v>
      </c>
      <c r="AH4186" s="17">
        <f t="shared" si="656"/>
        <v>7.3999999999999996E-2</v>
      </c>
      <c r="AI4186">
        <f t="shared" si="664"/>
        <v>2.9525999011993407</v>
      </c>
      <c r="AJ4186">
        <f t="shared" si="665"/>
        <v>4.309199953079224</v>
      </c>
      <c r="AK4186" s="18">
        <f t="shared" si="663"/>
        <v>44.209198617935179</v>
      </c>
      <c r="AL4186" s="19">
        <f t="shared" si="657"/>
        <v>-4.309199953079224</v>
      </c>
    </row>
    <row r="4187" spans="1:38">
      <c r="A4187" t="s">
        <v>5214</v>
      </c>
      <c r="B4187" t="s">
        <v>70</v>
      </c>
      <c r="C4187" t="s">
        <v>5827</v>
      </c>
      <c r="D4187" t="s">
        <v>71</v>
      </c>
      <c r="E4187" t="s">
        <v>5201</v>
      </c>
      <c r="F4187" t="s">
        <v>79</v>
      </c>
      <c r="G4187" s="4" t="s">
        <v>5866</v>
      </c>
      <c r="H4187" s="4" t="s">
        <v>557</v>
      </c>
      <c r="I4187" s="4" t="s">
        <v>48</v>
      </c>
      <c r="J4187" s="4" t="s">
        <v>153</v>
      </c>
      <c r="K4187" s="4" t="s">
        <v>6274</v>
      </c>
      <c r="L4187" s="4" t="s">
        <v>6274</v>
      </c>
      <c r="M4187" s="87">
        <v>1</v>
      </c>
      <c r="N4187" t="s">
        <v>63</v>
      </c>
      <c r="O4187" t="s">
        <v>80</v>
      </c>
      <c r="P4187" t="s">
        <v>27</v>
      </c>
      <c r="Q4187" s="1" t="s">
        <v>81</v>
      </c>
      <c r="R4187" s="1">
        <v>3.2000000476837158</v>
      </c>
      <c r="S4187" s="1" t="s">
        <v>75</v>
      </c>
      <c r="T4187" s="1" t="s">
        <v>31</v>
      </c>
      <c r="U4187" s="1" t="s">
        <v>31</v>
      </c>
      <c r="V4187" s="1" t="s">
        <v>240</v>
      </c>
      <c r="W4187" s="1" t="s">
        <v>31</v>
      </c>
      <c r="X4187" s="1" t="s">
        <v>240</v>
      </c>
      <c r="Y4187" s="1" t="s">
        <v>31</v>
      </c>
      <c r="Z4187" s="1" t="s">
        <v>31</v>
      </c>
      <c r="AA4187" s="1">
        <v>32</v>
      </c>
      <c r="AC4187" s="1">
        <f t="shared" si="660"/>
        <v>32.000000476837158</v>
      </c>
      <c r="AD4187" s="16">
        <f t="shared" si="658"/>
        <v>0</v>
      </c>
      <c r="AE4187" s="17">
        <f t="shared" si="661"/>
        <v>0</v>
      </c>
      <c r="AF4187">
        <f t="shared" si="662"/>
        <v>0</v>
      </c>
      <c r="AG4187" s="16">
        <f t="shared" si="659"/>
        <v>0</v>
      </c>
      <c r="AH4187" s="17">
        <f t="shared" si="656"/>
        <v>0</v>
      </c>
      <c r="AI4187">
        <f t="shared" si="664"/>
        <v>0</v>
      </c>
      <c r="AJ4187">
        <f t="shared" si="665"/>
        <v>0</v>
      </c>
      <c r="AK4187" s="18">
        <f t="shared" si="663"/>
        <v>32.000000476837158</v>
      </c>
      <c r="AL4187" s="19">
        <f t="shared" si="657"/>
        <v>0</v>
      </c>
    </row>
    <row r="4188" spans="1:38">
      <c r="A4188" t="s">
        <v>5214</v>
      </c>
      <c r="B4188" t="s">
        <v>70</v>
      </c>
      <c r="C4188" t="s">
        <v>5827</v>
      </c>
      <c r="D4188" t="s">
        <v>71</v>
      </c>
      <c r="E4188" t="s">
        <v>5201</v>
      </c>
      <c r="F4188" t="s">
        <v>85</v>
      </c>
      <c r="G4188" s="4" t="s">
        <v>5868</v>
      </c>
      <c r="H4188" s="4" t="s">
        <v>557</v>
      </c>
      <c r="I4188" s="4" t="s">
        <v>81</v>
      </c>
      <c r="J4188" s="4" t="s">
        <v>239</v>
      </c>
      <c r="K4188" s="4" t="s">
        <v>6274</v>
      </c>
      <c r="L4188" s="4" t="s">
        <v>6274</v>
      </c>
      <c r="M4188" s="87">
        <v>1</v>
      </c>
      <c r="N4188" t="s">
        <v>63</v>
      </c>
      <c r="O4188" t="s">
        <v>86</v>
      </c>
      <c r="P4188" t="s">
        <v>27</v>
      </c>
      <c r="Q4188" s="1" t="s">
        <v>2440</v>
      </c>
      <c r="R4188" s="1">
        <v>24</v>
      </c>
      <c r="S4188" s="1" t="s">
        <v>75</v>
      </c>
      <c r="T4188" s="1" t="s">
        <v>31</v>
      </c>
      <c r="U4188" s="1" t="s">
        <v>31</v>
      </c>
      <c r="V4188" s="1" t="s">
        <v>240</v>
      </c>
      <c r="W4188" s="1" t="s">
        <v>31</v>
      </c>
      <c r="X4188" s="1" t="s">
        <v>240</v>
      </c>
      <c r="Y4188" s="1" t="s">
        <v>31</v>
      </c>
      <c r="Z4188" s="1" t="s">
        <v>31</v>
      </c>
      <c r="AA4188" s="1">
        <v>110.40000152587891</v>
      </c>
      <c r="AC4188" s="1">
        <f t="shared" si="660"/>
        <v>110.39999999999999</v>
      </c>
      <c r="AD4188" s="16">
        <f t="shared" si="658"/>
        <v>0</v>
      </c>
      <c r="AE4188" s="17">
        <f t="shared" si="661"/>
        <v>0</v>
      </c>
      <c r="AF4188">
        <f t="shared" si="662"/>
        <v>0</v>
      </c>
      <c r="AG4188" s="16">
        <f t="shared" si="659"/>
        <v>0</v>
      </c>
      <c r="AH4188" s="17">
        <f t="shared" si="656"/>
        <v>0</v>
      </c>
      <c r="AI4188">
        <f t="shared" si="664"/>
        <v>0</v>
      </c>
      <c r="AJ4188">
        <f t="shared" si="665"/>
        <v>0</v>
      </c>
      <c r="AK4188" s="18">
        <f t="shared" si="663"/>
        <v>110.39999999999999</v>
      </c>
      <c r="AL4188" s="19">
        <f t="shared" si="657"/>
        <v>0</v>
      </c>
    </row>
    <row r="4189" spans="1:38">
      <c r="A4189" t="s">
        <v>5214</v>
      </c>
      <c r="B4189" t="s">
        <v>70</v>
      </c>
      <c r="C4189" t="s">
        <v>5827</v>
      </c>
      <c r="D4189" t="s">
        <v>71</v>
      </c>
      <c r="E4189" t="s">
        <v>5201</v>
      </c>
      <c r="F4189" t="s">
        <v>368</v>
      </c>
      <c r="G4189" s="4" t="s">
        <v>5893</v>
      </c>
      <c r="H4189" s="4" t="s">
        <v>557</v>
      </c>
      <c r="I4189" s="4" t="s">
        <v>1159</v>
      </c>
      <c r="J4189" s="4" t="s">
        <v>81</v>
      </c>
      <c r="K4189" s="4" t="s">
        <v>6274</v>
      </c>
      <c r="L4189" s="4" t="s">
        <v>6274</v>
      </c>
      <c r="M4189" s="87">
        <v>1</v>
      </c>
      <c r="N4189" t="s">
        <v>63</v>
      </c>
      <c r="O4189" t="s">
        <v>369</v>
      </c>
      <c r="P4189" t="s">
        <v>27</v>
      </c>
      <c r="Q4189" s="1" t="s">
        <v>28</v>
      </c>
      <c r="R4189" s="1">
        <v>3.5</v>
      </c>
      <c r="S4189" s="1" t="s">
        <v>75</v>
      </c>
      <c r="T4189" s="1" t="s">
        <v>31</v>
      </c>
      <c r="U4189" s="1" t="s">
        <v>31</v>
      </c>
      <c r="V4189" s="1" t="s">
        <v>240</v>
      </c>
      <c r="W4189" s="1" t="s">
        <v>31</v>
      </c>
      <c r="X4189" s="1" t="s">
        <v>240</v>
      </c>
      <c r="Y4189" s="1" t="s">
        <v>31</v>
      </c>
      <c r="Z4189" s="1" t="s">
        <v>31</v>
      </c>
      <c r="AA4189" s="1">
        <v>70</v>
      </c>
      <c r="AC4189" s="1">
        <f t="shared" si="660"/>
        <v>70</v>
      </c>
      <c r="AD4189" s="16">
        <f t="shared" si="658"/>
        <v>0</v>
      </c>
      <c r="AE4189" s="17">
        <f t="shared" si="661"/>
        <v>0</v>
      </c>
      <c r="AF4189">
        <f t="shared" si="662"/>
        <v>0</v>
      </c>
      <c r="AG4189" s="16">
        <f t="shared" si="659"/>
        <v>0</v>
      </c>
      <c r="AH4189" s="17">
        <f t="shared" si="656"/>
        <v>0</v>
      </c>
      <c r="AI4189">
        <f t="shared" si="664"/>
        <v>0</v>
      </c>
      <c r="AJ4189">
        <f t="shared" si="665"/>
        <v>0</v>
      </c>
      <c r="AK4189" s="18">
        <f t="shared" si="663"/>
        <v>70</v>
      </c>
      <c r="AL4189" s="19">
        <f t="shared" si="657"/>
        <v>0</v>
      </c>
    </row>
    <row r="4190" spans="1:38">
      <c r="A4190" t="s">
        <v>5214</v>
      </c>
      <c r="B4190" t="s">
        <v>70</v>
      </c>
      <c r="C4190" t="s">
        <v>5827</v>
      </c>
      <c r="D4190" t="s">
        <v>71</v>
      </c>
      <c r="E4190" t="s">
        <v>5201</v>
      </c>
      <c r="F4190" t="s">
        <v>371</v>
      </c>
      <c r="G4190" s="4" t="s">
        <v>5880</v>
      </c>
      <c r="H4190" s="4" t="s">
        <v>557</v>
      </c>
      <c r="I4190" s="4" t="s">
        <v>1159</v>
      </c>
      <c r="J4190" s="4" t="s">
        <v>239</v>
      </c>
      <c r="K4190" s="4" t="s">
        <v>6274</v>
      </c>
      <c r="L4190" s="4" t="s">
        <v>6274</v>
      </c>
      <c r="M4190" s="87">
        <v>1</v>
      </c>
      <c r="N4190" t="s">
        <v>63</v>
      </c>
      <c r="O4190" t="s">
        <v>372</v>
      </c>
      <c r="P4190" t="s">
        <v>27</v>
      </c>
      <c r="Q4190" s="1" t="s">
        <v>1383</v>
      </c>
      <c r="R4190" s="1">
        <v>3.9000000953674316</v>
      </c>
      <c r="S4190" s="1" t="s">
        <v>75</v>
      </c>
      <c r="T4190" s="1" t="s">
        <v>31</v>
      </c>
      <c r="U4190" s="1" t="s">
        <v>31</v>
      </c>
      <c r="V4190" s="1" t="s">
        <v>240</v>
      </c>
      <c r="W4190" s="1" t="s">
        <v>31</v>
      </c>
      <c r="X4190" s="1" t="s">
        <v>240</v>
      </c>
      <c r="Y4190" s="1" t="s">
        <v>31</v>
      </c>
      <c r="Z4190" s="1" t="s">
        <v>31</v>
      </c>
      <c r="AA4190" s="1">
        <v>10.140000343322754</v>
      </c>
      <c r="AC4190" s="1">
        <f t="shared" si="660"/>
        <v>10.140000247955323</v>
      </c>
      <c r="AD4190" s="16">
        <f t="shared" si="658"/>
        <v>0</v>
      </c>
      <c r="AE4190" s="17">
        <f t="shared" si="661"/>
        <v>0</v>
      </c>
      <c r="AF4190">
        <f t="shared" si="662"/>
        <v>0</v>
      </c>
      <c r="AG4190" s="16">
        <f t="shared" si="659"/>
        <v>0</v>
      </c>
      <c r="AH4190" s="17">
        <f t="shared" si="656"/>
        <v>0</v>
      </c>
      <c r="AI4190">
        <f t="shared" si="664"/>
        <v>0</v>
      </c>
      <c r="AJ4190">
        <f t="shared" si="665"/>
        <v>0</v>
      </c>
      <c r="AK4190" s="18">
        <f t="shared" si="663"/>
        <v>10.140000247955323</v>
      </c>
      <c r="AL4190" s="19">
        <f t="shared" si="657"/>
        <v>0</v>
      </c>
    </row>
    <row r="4191" spans="1:38">
      <c r="A4191" t="s">
        <v>5214</v>
      </c>
      <c r="B4191" t="s">
        <v>70</v>
      </c>
      <c r="C4191" t="s">
        <v>5827</v>
      </c>
      <c r="D4191" t="s">
        <v>71</v>
      </c>
      <c r="E4191" t="s">
        <v>5201</v>
      </c>
      <c r="F4191" t="s">
        <v>88</v>
      </c>
      <c r="G4191" s="4" t="s">
        <v>5869</v>
      </c>
      <c r="H4191" s="4" t="s">
        <v>557</v>
      </c>
      <c r="I4191" s="4" t="s">
        <v>557</v>
      </c>
      <c r="J4191" s="4" t="s">
        <v>81</v>
      </c>
      <c r="K4191" s="4" t="s">
        <v>6274</v>
      </c>
      <c r="L4191" s="4" t="s">
        <v>6274</v>
      </c>
      <c r="M4191" s="87">
        <v>1</v>
      </c>
      <c r="N4191" t="s">
        <v>63</v>
      </c>
      <c r="O4191" t="s">
        <v>1521</v>
      </c>
      <c r="P4191" t="s">
        <v>27</v>
      </c>
      <c r="Q4191" s="1" t="s">
        <v>1433</v>
      </c>
      <c r="R4191" s="1">
        <v>8.8999996185302734</v>
      </c>
      <c r="S4191" s="1" t="s">
        <v>75</v>
      </c>
      <c r="T4191" s="1" t="s">
        <v>31</v>
      </c>
      <c r="U4191" s="1" t="s">
        <v>31</v>
      </c>
      <c r="V4191" s="1" t="s">
        <v>240</v>
      </c>
      <c r="W4191" s="1" t="s">
        <v>31</v>
      </c>
      <c r="X4191" s="1" t="s">
        <v>240</v>
      </c>
      <c r="Y4191" s="1" t="s">
        <v>31</v>
      </c>
      <c r="Z4191" s="1" t="s">
        <v>31</v>
      </c>
      <c r="AA4191" s="1">
        <v>11.569999694824219</v>
      </c>
      <c r="AC4191" s="1">
        <f t="shared" si="660"/>
        <v>11.569999504089356</v>
      </c>
      <c r="AD4191" s="16">
        <f t="shared" si="658"/>
        <v>0</v>
      </c>
      <c r="AE4191" s="17">
        <f t="shared" si="661"/>
        <v>0</v>
      </c>
      <c r="AF4191">
        <f t="shared" si="662"/>
        <v>0</v>
      </c>
      <c r="AG4191" s="16">
        <f t="shared" si="659"/>
        <v>0</v>
      </c>
      <c r="AH4191" s="17">
        <f t="shared" si="656"/>
        <v>0</v>
      </c>
      <c r="AI4191">
        <f t="shared" si="664"/>
        <v>0</v>
      </c>
      <c r="AJ4191">
        <f t="shared" si="665"/>
        <v>0</v>
      </c>
      <c r="AK4191" s="18">
        <f t="shared" si="663"/>
        <v>11.569999504089356</v>
      </c>
      <c r="AL4191" s="19">
        <f t="shared" si="657"/>
        <v>0</v>
      </c>
    </row>
    <row r="4192" spans="1:38">
      <c r="A4192" t="s">
        <v>5214</v>
      </c>
      <c r="B4192" t="s">
        <v>70</v>
      </c>
      <c r="C4192" t="s">
        <v>5827</v>
      </c>
      <c r="D4192" t="s">
        <v>71</v>
      </c>
      <c r="E4192" t="s">
        <v>5201</v>
      </c>
      <c r="F4192" t="s">
        <v>91</v>
      </c>
      <c r="G4192" s="4" t="s">
        <v>5870</v>
      </c>
      <c r="H4192" s="4" t="s">
        <v>557</v>
      </c>
      <c r="I4192" s="4" t="s">
        <v>240</v>
      </c>
      <c r="J4192" s="4" t="s">
        <v>28</v>
      </c>
      <c r="K4192" s="4" t="s">
        <v>6274</v>
      </c>
      <c r="L4192" s="4" t="s">
        <v>6274</v>
      </c>
      <c r="M4192" s="87">
        <v>1</v>
      </c>
      <c r="N4192" t="s">
        <v>63</v>
      </c>
      <c r="O4192" t="s">
        <v>92</v>
      </c>
      <c r="P4192" t="s">
        <v>27</v>
      </c>
      <c r="Q4192" s="1" t="s">
        <v>381</v>
      </c>
      <c r="R4192" s="1">
        <v>6.9000000953674316</v>
      </c>
      <c r="S4192" s="1" t="s">
        <v>75</v>
      </c>
      <c r="T4192" s="1" t="s">
        <v>31</v>
      </c>
      <c r="U4192" s="1" t="s">
        <v>31</v>
      </c>
      <c r="V4192" s="1" t="s">
        <v>240</v>
      </c>
      <c r="W4192" s="1" t="s">
        <v>31</v>
      </c>
      <c r="X4192" s="1" t="s">
        <v>240</v>
      </c>
      <c r="Y4192" s="1" t="s">
        <v>31</v>
      </c>
      <c r="Z4192" s="1" t="s">
        <v>31</v>
      </c>
      <c r="AA4192" s="1">
        <v>158.69999694824219</v>
      </c>
      <c r="AC4192" s="1">
        <f t="shared" si="660"/>
        <v>158.70000219345093</v>
      </c>
      <c r="AD4192" s="16">
        <f t="shared" si="658"/>
        <v>0</v>
      </c>
      <c r="AE4192" s="17">
        <f t="shared" si="661"/>
        <v>0</v>
      </c>
      <c r="AF4192">
        <f t="shared" si="662"/>
        <v>0</v>
      </c>
      <c r="AG4192" s="16">
        <f t="shared" si="659"/>
        <v>0</v>
      </c>
      <c r="AH4192" s="17">
        <f t="shared" si="656"/>
        <v>0</v>
      </c>
      <c r="AI4192">
        <f t="shared" si="664"/>
        <v>0</v>
      </c>
      <c r="AJ4192">
        <f t="shared" si="665"/>
        <v>0</v>
      </c>
      <c r="AK4192" s="18">
        <f t="shared" si="663"/>
        <v>158.70000219345093</v>
      </c>
      <c r="AL4192" s="19">
        <f t="shared" si="657"/>
        <v>0</v>
      </c>
    </row>
    <row r="4193" spans="1:38">
      <c r="A4193" t="s">
        <v>5214</v>
      </c>
      <c r="B4193" t="s">
        <v>70</v>
      </c>
      <c r="C4193" t="s">
        <v>5827</v>
      </c>
      <c r="D4193" t="s">
        <v>71</v>
      </c>
      <c r="E4193" t="s">
        <v>5201</v>
      </c>
      <c r="F4193" t="s">
        <v>94</v>
      </c>
      <c r="G4193" s="4" t="s">
        <v>5871</v>
      </c>
      <c r="H4193" s="4" t="s">
        <v>557</v>
      </c>
      <c r="I4193" s="4" t="s">
        <v>68</v>
      </c>
      <c r="J4193" s="4" t="s">
        <v>239</v>
      </c>
      <c r="K4193" s="4" t="s">
        <v>66</v>
      </c>
      <c r="L4193" s="4" t="s">
        <v>6274</v>
      </c>
      <c r="M4193" s="87">
        <v>1</v>
      </c>
      <c r="N4193" t="s">
        <v>63</v>
      </c>
      <c r="O4193" t="s">
        <v>95</v>
      </c>
      <c r="P4193" t="s">
        <v>27</v>
      </c>
      <c r="Q4193" s="1" t="s">
        <v>93</v>
      </c>
      <c r="R4193" s="1">
        <v>8.9899997711181641</v>
      </c>
      <c r="S4193" s="1" t="s">
        <v>75</v>
      </c>
      <c r="T4193" s="1" t="s">
        <v>31</v>
      </c>
      <c r="U4193" s="1" t="s">
        <v>31</v>
      </c>
      <c r="V4193" s="1" t="s">
        <v>240</v>
      </c>
      <c r="W4193" s="1" t="s">
        <v>31</v>
      </c>
      <c r="X4193" s="1" t="s">
        <v>240</v>
      </c>
      <c r="Y4193" s="1" t="s">
        <v>31</v>
      </c>
      <c r="Z4193" s="1" t="s">
        <v>31</v>
      </c>
      <c r="AA4193" s="1">
        <v>116.87000274658203</v>
      </c>
      <c r="AC4193" s="1">
        <f t="shared" si="660"/>
        <v>116.86999702453613</v>
      </c>
      <c r="AD4193" s="16">
        <f t="shared" si="658"/>
        <v>0</v>
      </c>
      <c r="AE4193" s="17">
        <f t="shared" si="661"/>
        <v>0</v>
      </c>
      <c r="AF4193">
        <f t="shared" si="662"/>
        <v>0</v>
      </c>
      <c r="AG4193" s="16">
        <f t="shared" si="659"/>
        <v>0</v>
      </c>
      <c r="AH4193" s="17">
        <f t="shared" si="656"/>
        <v>0</v>
      </c>
      <c r="AI4193">
        <f t="shared" si="664"/>
        <v>0</v>
      </c>
      <c r="AJ4193">
        <f t="shared" si="665"/>
        <v>0</v>
      </c>
      <c r="AK4193" s="18">
        <f t="shared" si="663"/>
        <v>116.86999702453613</v>
      </c>
      <c r="AL4193" s="19">
        <f t="shared" si="657"/>
        <v>0</v>
      </c>
    </row>
    <row r="4194" spans="1:38">
      <c r="A4194" t="s">
        <v>5214</v>
      </c>
      <c r="B4194" t="s">
        <v>70</v>
      </c>
      <c r="C4194" t="s">
        <v>5827</v>
      </c>
      <c r="D4194" t="s">
        <v>71</v>
      </c>
      <c r="E4194" t="s">
        <v>5201</v>
      </c>
      <c r="F4194" t="s">
        <v>377</v>
      </c>
      <c r="G4194" s="4" t="s">
        <v>5894</v>
      </c>
      <c r="H4194" s="4" t="s">
        <v>557</v>
      </c>
      <c r="I4194" s="4" t="s">
        <v>240</v>
      </c>
      <c r="J4194" s="4" t="s">
        <v>774</v>
      </c>
      <c r="K4194" s="4" t="s">
        <v>6274</v>
      </c>
      <c r="L4194" s="4" t="s">
        <v>6274</v>
      </c>
      <c r="M4194" s="87">
        <v>1</v>
      </c>
      <c r="N4194" t="s">
        <v>63</v>
      </c>
      <c r="O4194" t="s">
        <v>378</v>
      </c>
      <c r="P4194" t="s">
        <v>27</v>
      </c>
      <c r="Q4194" s="1" t="s">
        <v>87</v>
      </c>
      <c r="R4194" s="1">
        <v>6.9000000953674316</v>
      </c>
      <c r="S4194" s="1" t="s">
        <v>75</v>
      </c>
      <c r="T4194" s="1" t="s">
        <v>31</v>
      </c>
      <c r="U4194" s="1" t="s">
        <v>31</v>
      </c>
      <c r="V4194" s="1" t="s">
        <v>240</v>
      </c>
      <c r="W4194" s="1" t="s">
        <v>31</v>
      </c>
      <c r="X4194" s="1" t="s">
        <v>240</v>
      </c>
      <c r="Y4194" s="1" t="s">
        <v>31</v>
      </c>
      <c r="Z4194" s="1" t="s">
        <v>31</v>
      </c>
      <c r="AA4194" s="1">
        <v>17.25</v>
      </c>
      <c r="AC4194" s="1">
        <f t="shared" si="660"/>
        <v>17.250000238418579</v>
      </c>
      <c r="AD4194" s="16">
        <f t="shared" si="658"/>
        <v>0</v>
      </c>
      <c r="AE4194" s="17">
        <f t="shared" si="661"/>
        <v>0</v>
      </c>
      <c r="AF4194">
        <f t="shared" si="662"/>
        <v>0</v>
      </c>
      <c r="AG4194" s="16">
        <f t="shared" si="659"/>
        <v>0</v>
      </c>
      <c r="AH4194" s="17">
        <f t="shared" si="656"/>
        <v>0</v>
      </c>
      <c r="AI4194">
        <f t="shared" si="664"/>
        <v>0</v>
      </c>
      <c r="AJ4194">
        <f t="shared" si="665"/>
        <v>0</v>
      </c>
      <c r="AK4194" s="18">
        <f t="shared" si="663"/>
        <v>17.250000238418579</v>
      </c>
      <c r="AL4194" s="19">
        <f t="shared" si="657"/>
        <v>0</v>
      </c>
    </row>
    <row r="4195" spans="1:38">
      <c r="A4195" t="s">
        <v>5214</v>
      </c>
      <c r="B4195" t="s">
        <v>70</v>
      </c>
      <c r="C4195" t="s">
        <v>5827</v>
      </c>
      <c r="D4195" t="s">
        <v>71</v>
      </c>
      <c r="E4195" t="s">
        <v>5201</v>
      </c>
      <c r="F4195" t="s">
        <v>379</v>
      </c>
      <c r="G4195" s="4" t="s">
        <v>5895</v>
      </c>
      <c r="H4195" s="4" t="s">
        <v>557</v>
      </c>
      <c r="I4195" s="4" t="s">
        <v>240</v>
      </c>
      <c r="J4195" s="4" t="s">
        <v>161</v>
      </c>
      <c r="K4195" s="4" t="s">
        <v>6274</v>
      </c>
      <c r="L4195" s="4" t="s">
        <v>6274</v>
      </c>
      <c r="M4195" s="87">
        <v>1</v>
      </c>
      <c r="N4195" t="s">
        <v>63</v>
      </c>
      <c r="O4195" t="s">
        <v>380</v>
      </c>
      <c r="P4195" t="s">
        <v>27</v>
      </c>
      <c r="Q4195" s="1" t="s">
        <v>5215</v>
      </c>
      <c r="R4195" s="1">
        <v>2.9000000953674316</v>
      </c>
      <c r="S4195" s="1" t="s">
        <v>75</v>
      </c>
      <c r="T4195" s="1" t="s">
        <v>31</v>
      </c>
      <c r="U4195" s="1" t="s">
        <v>31</v>
      </c>
      <c r="V4195" s="1" t="s">
        <v>240</v>
      </c>
      <c r="W4195" s="1" t="s">
        <v>31</v>
      </c>
      <c r="X4195" s="1" t="s">
        <v>240</v>
      </c>
      <c r="Y4195" s="1" t="s">
        <v>31</v>
      </c>
      <c r="Z4195" s="1" t="s">
        <v>31</v>
      </c>
      <c r="AA4195" s="1">
        <v>34.220001220703125</v>
      </c>
      <c r="AC4195" s="1">
        <f t="shared" si="660"/>
        <v>34.220001125335692</v>
      </c>
      <c r="AD4195" s="16">
        <f t="shared" si="658"/>
        <v>0</v>
      </c>
      <c r="AE4195" s="17">
        <f t="shared" si="661"/>
        <v>0</v>
      </c>
      <c r="AF4195">
        <f t="shared" si="662"/>
        <v>0</v>
      </c>
      <c r="AG4195" s="16">
        <f t="shared" si="659"/>
        <v>0</v>
      </c>
      <c r="AH4195" s="17">
        <f t="shared" si="656"/>
        <v>0</v>
      </c>
      <c r="AI4195">
        <f t="shared" si="664"/>
        <v>0</v>
      </c>
      <c r="AJ4195">
        <f t="shared" si="665"/>
        <v>0</v>
      </c>
      <c r="AK4195" s="18">
        <f t="shared" si="663"/>
        <v>34.220001125335692</v>
      </c>
      <c r="AL4195" s="19">
        <f t="shared" si="657"/>
        <v>0</v>
      </c>
    </row>
    <row r="4196" spans="1:38">
      <c r="A4196" t="s">
        <v>5214</v>
      </c>
      <c r="B4196" t="s">
        <v>70</v>
      </c>
      <c r="C4196" t="s">
        <v>5827</v>
      </c>
      <c r="D4196" t="s">
        <v>71</v>
      </c>
      <c r="E4196" t="s">
        <v>5201</v>
      </c>
      <c r="F4196" t="s">
        <v>97</v>
      </c>
      <c r="G4196" s="4" t="s">
        <v>5872</v>
      </c>
      <c r="H4196" s="4" t="s">
        <v>557</v>
      </c>
      <c r="I4196" s="4" t="s">
        <v>81</v>
      </c>
      <c r="J4196" s="4" t="s">
        <v>28</v>
      </c>
      <c r="K4196" s="4" t="s">
        <v>6274</v>
      </c>
      <c r="L4196" s="4" t="s">
        <v>6274</v>
      </c>
      <c r="M4196" s="87">
        <v>1</v>
      </c>
      <c r="N4196" t="s">
        <v>63</v>
      </c>
      <c r="O4196" t="s">
        <v>98</v>
      </c>
      <c r="P4196" t="s">
        <v>27</v>
      </c>
      <c r="Q4196" s="1" t="s">
        <v>153</v>
      </c>
      <c r="R4196" s="1">
        <v>9.8999996185302734</v>
      </c>
      <c r="S4196" s="1" t="s">
        <v>75</v>
      </c>
      <c r="T4196" s="1" t="s">
        <v>31</v>
      </c>
      <c r="U4196" s="1" t="s">
        <v>31</v>
      </c>
      <c r="V4196" s="1" t="s">
        <v>240</v>
      </c>
      <c r="W4196" s="1" t="s">
        <v>31</v>
      </c>
      <c r="X4196" s="1" t="s">
        <v>240</v>
      </c>
      <c r="Y4196" s="1" t="s">
        <v>31</v>
      </c>
      <c r="Z4196" s="1" t="s">
        <v>31</v>
      </c>
      <c r="AA4196" s="1">
        <v>118.80000305175781</v>
      </c>
      <c r="AC4196" s="1">
        <f t="shared" si="660"/>
        <v>118.79999542236328</v>
      </c>
      <c r="AD4196" s="16">
        <f t="shared" si="658"/>
        <v>0</v>
      </c>
      <c r="AE4196" s="17">
        <f t="shared" si="661"/>
        <v>0</v>
      </c>
      <c r="AF4196">
        <f t="shared" si="662"/>
        <v>0</v>
      </c>
      <c r="AG4196" s="16">
        <f t="shared" si="659"/>
        <v>0</v>
      </c>
      <c r="AH4196" s="17">
        <f t="shared" si="656"/>
        <v>0</v>
      </c>
      <c r="AI4196">
        <f t="shared" si="664"/>
        <v>0</v>
      </c>
      <c r="AJ4196">
        <f t="shared" si="665"/>
        <v>0</v>
      </c>
      <c r="AK4196" s="18">
        <f t="shared" si="663"/>
        <v>118.79999542236328</v>
      </c>
      <c r="AL4196" s="19">
        <f t="shared" si="657"/>
        <v>0</v>
      </c>
    </row>
    <row r="4197" spans="1:38">
      <c r="A4197" t="s">
        <v>5214</v>
      </c>
      <c r="B4197" t="s">
        <v>70</v>
      </c>
      <c r="C4197" t="s">
        <v>5827</v>
      </c>
      <c r="D4197" t="s">
        <v>71</v>
      </c>
      <c r="E4197" t="s">
        <v>5201</v>
      </c>
      <c r="F4197" t="s">
        <v>100</v>
      </c>
      <c r="G4197" s="4" t="s">
        <v>5873</v>
      </c>
      <c r="H4197" s="4" t="s">
        <v>557</v>
      </c>
      <c r="I4197" s="4" t="s">
        <v>32</v>
      </c>
      <c r="J4197" s="4" t="s">
        <v>81</v>
      </c>
      <c r="K4197" s="4" t="s">
        <v>6274</v>
      </c>
      <c r="L4197" s="4" t="s">
        <v>6274</v>
      </c>
      <c r="M4197" s="87">
        <v>1</v>
      </c>
      <c r="N4197" t="s">
        <v>63</v>
      </c>
      <c r="O4197" t="s">
        <v>1004</v>
      </c>
      <c r="P4197" t="s">
        <v>27</v>
      </c>
      <c r="Q4197" s="1" t="s">
        <v>74</v>
      </c>
      <c r="R4197" s="1">
        <v>23</v>
      </c>
      <c r="S4197" s="1" t="s">
        <v>75</v>
      </c>
      <c r="T4197" s="1" t="s">
        <v>31</v>
      </c>
      <c r="U4197" s="1" t="s">
        <v>31</v>
      </c>
      <c r="V4197" s="1" t="s">
        <v>240</v>
      </c>
      <c r="W4197" s="1" t="s">
        <v>31</v>
      </c>
      <c r="X4197" s="1" t="s">
        <v>240</v>
      </c>
      <c r="Y4197" s="1" t="s">
        <v>31</v>
      </c>
      <c r="Z4197" s="1" t="s">
        <v>31</v>
      </c>
      <c r="AA4197" s="1">
        <v>23</v>
      </c>
      <c r="AC4197" s="1">
        <f t="shared" si="660"/>
        <v>23</v>
      </c>
      <c r="AD4197" s="16">
        <f t="shared" si="658"/>
        <v>0</v>
      </c>
      <c r="AE4197" s="17">
        <f t="shared" si="661"/>
        <v>0</v>
      </c>
      <c r="AF4197">
        <f t="shared" si="662"/>
        <v>0</v>
      </c>
      <c r="AG4197" s="16">
        <f t="shared" si="659"/>
        <v>0</v>
      </c>
      <c r="AH4197" s="17">
        <f t="shared" si="656"/>
        <v>0</v>
      </c>
      <c r="AI4197">
        <f t="shared" si="664"/>
        <v>0</v>
      </c>
      <c r="AJ4197">
        <f t="shared" si="665"/>
        <v>0</v>
      </c>
      <c r="AK4197" s="18">
        <f t="shared" si="663"/>
        <v>23</v>
      </c>
      <c r="AL4197" s="19">
        <f t="shared" si="657"/>
        <v>0</v>
      </c>
    </row>
    <row r="4198" spans="1:38">
      <c r="A4198" t="s">
        <v>5214</v>
      </c>
      <c r="B4198" t="s">
        <v>70</v>
      </c>
      <c r="C4198" t="s">
        <v>5827</v>
      </c>
      <c r="D4198" t="s">
        <v>71</v>
      </c>
      <c r="E4198" t="s">
        <v>5201</v>
      </c>
      <c r="F4198" t="s">
        <v>103</v>
      </c>
      <c r="G4198" s="4" t="s">
        <v>5873</v>
      </c>
      <c r="H4198" s="4" t="s">
        <v>557</v>
      </c>
      <c r="I4198" s="4" t="s">
        <v>32</v>
      </c>
      <c r="J4198" s="4" t="s">
        <v>81</v>
      </c>
      <c r="K4198" s="4" t="s">
        <v>6274</v>
      </c>
      <c r="L4198" s="4" t="s">
        <v>6274</v>
      </c>
      <c r="M4198" s="87">
        <v>1</v>
      </c>
      <c r="N4198" t="s">
        <v>63</v>
      </c>
      <c r="O4198" t="s">
        <v>104</v>
      </c>
      <c r="P4198" t="s">
        <v>27</v>
      </c>
      <c r="Q4198" s="1" t="s">
        <v>74</v>
      </c>
      <c r="R4198" s="1">
        <v>22</v>
      </c>
      <c r="S4198" s="1" t="s">
        <v>75</v>
      </c>
      <c r="T4198" s="1" t="s">
        <v>31</v>
      </c>
      <c r="U4198" s="1" t="s">
        <v>31</v>
      </c>
      <c r="V4198" s="1" t="s">
        <v>240</v>
      </c>
      <c r="W4198" s="1" t="s">
        <v>31</v>
      </c>
      <c r="X4198" s="1" t="s">
        <v>240</v>
      </c>
      <c r="Y4198" s="1" t="s">
        <v>31</v>
      </c>
      <c r="Z4198" s="1" t="s">
        <v>31</v>
      </c>
      <c r="AA4198" s="1">
        <v>22</v>
      </c>
      <c r="AC4198" s="1">
        <f t="shared" si="660"/>
        <v>22</v>
      </c>
      <c r="AD4198" s="16">
        <f t="shared" si="658"/>
        <v>0</v>
      </c>
      <c r="AE4198" s="17">
        <f t="shared" si="661"/>
        <v>0</v>
      </c>
      <c r="AF4198">
        <f t="shared" si="662"/>
        <v>0</v>
      </c>
      <c r="AG4198" s="16">
        <f t="shared" si="659"/>
        <v>0</v>
      </c>
      <c r="AH4198" s="17">
        <f t="shared" si="656"/>
        <v>0</v>
      </c>
      <c r="AI4198">
        <f t="shared" si="664"/>
        <v>0</v>
      </c>
      <c r="AJ4198">
        <f t="shared" si="665"/>
        <v>0</v>
      </c>
      <c r="AK4198" s="18">
        <f t="shared" si="663"/>
        <v>22</v>
      </c>
      <c r="AL4198" s="19">
        <f t="shared" si="657"/>
        <v>0</v>
      </c>
    </row>
    <row r="4199" spans="1:38">
      <c r="A4199" t="s">
        <v>5214</v>
      </c>
      <c r="B4199" t="s">
        <v>70</v>
      </c>
      <c r="C4199" t="s">
        <v>5827</v>
      </c>
      <c r="D4199" t="s">
        <v>71</v>
      </c>
      <c r="E4199" t="s">
        <v>5201</v>
      </c>
      <c r="F4199" t="s">
        <v>385</v>
      </c>
      <c r="G4199" s="4" t="s">
        <v>5896</v>
      </c>
      <c r="H4199" s="4" t="s">
        <v>240</v>
      </c>
      <c r="I4199" s="4" t="s">
        <v>6277</v>
      </c>
      <c r="J4199" s="4" t="s">
        <v>28</v>
      </c>
      <c r="K4199" s="4" t="s">
        <v>359</v>
      </c>
      <c r="L4199" s="4" t="s">
        <v>6274</v>
      </c>
      <c r="M4199" s="87">
        <v>0.6</v>
      </c>
      <c r="N4199" t="s">
        <v>63</v>
      </c>
      <c r="O4199" t="s">
        <v>386</v>
      </c>
      <c r="P4199" t="s">
        <v>27</v>
      </c>
      <c r="Q4199" s="1" t="s">
        <v>66</v>
      </c>
      <c r="R4199" s="1">
        <v>25</v>
      </c>
      <c r="S4199" s="1" t="s">
        <v>75</v>
      </c>
      <c r="T4199" s="1" t="s">
        <v>31</v>
      </c>
      <c r="U4199" s="1" t="s">
        <v>31</v>
      </c>
      <c r="V4199" s="1" t="s">
        <v>240</v>
      </c>
      <c r="W4199" s="1" t="s">
        <v>31</v>
      </c>
      <c r="X4199" s="1" t="s">
        <v>240</v>
      </c>
      <c r="Y4199" s="1" t="s">
        <v>31</v>
      </c>
      <c r="Z4199" s="1" t="s">
        <v>31</v>
      </c>
      <c r="AA4199" s="1">
        <v>50</v>
      </c>
      <c r="AC4199" s="1">
        <f t="shared" si="660"/>
        <v>50</v>
      </c>
      <c r="AD4199" s="16">
        <f t="shared" si="658"/>
        <v>0.4</v>
      </c>
      <c r="AE4199" s="17">
        <f t="shared" si="661"/>
        <v>3.4000000000000002E-2</v>
      </c>
      <c r="AF4199">
        <f t="shared" si="662"/>
        <v>1.7000000000000002</v>
      </c>
      <c r="AG4199" s="16">
        <f t="shared" si="659"/>
        <v>0.4</v>
      </c>
      <c r="AH4199" s="17">
        <f t="shared" si="656"/>
        <v>7.3999999999999996E-2</v>
      </c>
      <c r="AI4199">
        <f t="shared" si="664"/>
        <v>3.6999999999999997</v>
      </c>
      <c r="AJ4199">
        <f t="shared" si="665"/>
        <v>5.4</v>
      </c>
      <c r="AK4199" s="18">
        <f t="shared" si="663"/>
        <v>55.4</v>
      </c>
      <c r="AL4199" s="19">
        <f t="shared" si="657"/>
        <v>-5.4</v>
      </c>
    </row>
    <row r="4200" spans="1:38">
      <c r="A4200" t="s">
        <v>5214</v>
      </c>
      <c r="B4200" t="s">
        <v>70</v>
      </c>
      <c r="C4200" t="s">
        <v>5827</v>
      </c>
      <c r="D4200" t="s">
        <v>71</v>
      </c>
      <c r="E4200" t="s">
        <v>5201</v>
      </c>
      <c r="F4200" t="s">
        <v>108</v>
      </c>
      <c r="G4200" s="4" t="s">
        <v>5875</v>
      </c>
      <c r="H4200" s="4" t="s">
        <v>240</v>
      </c>
      <c r="I4200" s="4" t="s">
        <v>48</v>
      </c>
      <c r="J4200" s="4" t="s">
        <v>6273</v>
      </c>
      <c r="K4200" s="4" t="s">
        <v>6274</v>
      </c>
      <c r="L4200" s="4" t="s">
        <v>6274</v>
      </c>
      <c r="M4200" s="87">
        <v>0.6</v>
      </c>
      <c r="N4200" t="s">
        <v>63</v>
      </c>
      <c r="O4200" t="s">
        <v>109</v>
      </c>
      <c r="P4200" t="s">
        <v>27</v>
      </c>
      <c r="Q4200" s="1" t="s">
        <v>81</v>
      </c>
      <c r="R4200" s="1">
        <v>4.5</v>
      </c>
      <c r="S4200" s="1" t="s">
        <v>75</v>
      </c>
      <c r="T4200" s="1" t="s">
        <v>31</v>
      </c>
      <c r="U4200" s="1" t="s">
        <v>31</v>
      </c>
      <c r="V4200" s="1" t="s">
        <v>240</v>
      </c>
      <c r="W4200" s="1" t="s">
        <v>31</v>
      </c>
      <c r="X4200" s="1" t="s">
        <v>240</v>
      </c>
      <c r="Y4200" s="1" t="s">
        <v>31</v>
      </c>
      <c r="Z4200" s="1" t="s">
        <v>31</v>
      </c>
      <c r="AA4200" s="1">
        <v>45</v>
      </c>
      <c r="AC4200" s="1">
        <f t="shared" si="660"/>
        <v>45</v>
      </c>
      <c r="AD4200" s="16">
        <f t="shared" si="658"/>
        <v>0.4</v>
      </c>
      <c r="AE4200" s="17">
        <f t="shared" si="661"/>
        <v>3.4000000000000002E-2</v>
      </c>
      <c r="AF4200">
        <f t="shared" si="662"/>
        <v>1.53</v>
      </c>
      <c r="AG4200" s="16">
        <f t="shared" si="659"/>
        <v>0.4</v>
      </c>
      <c r="AH4200" s="17">
        <f t="shared" si="656"/>
        <v>7.3999999999999996E-2</v>
      </c>
      <c r="AI4200">
        <f t="shared" si="664"/>
        <v>3.3299999999999996</v>
      </c>
      <c r="AJ4200">
        <f t="shared" si="665"/>
        <v>4.8599999999999994</v>
      </c>
      <c r="AK4200" s="18">
        <f t="shared" si="663"/>
        <v>49.86</v>
      </c>
      <c r="AL4200" s="19">
        <f t="shared" si="657"/>
        <v>-4.8599999999999994</v>
      </c>
    </row>
    <row r="4201" spans="1:38">
      <c r="A4201" t="s">
        <v>5214</v>
      </c>
      <c r="B4201" t="s">
        <v>70</v>
      </c>
      <c r="C4201" t="s">
        <v>5827</v>
      </c>
      <c r="D4201" t="s">
        <v>71</v>
      </c>
      <c r="E4201" t="s">
        <v>5201</v>
      </c>
      <c r="F4201" t="s">
        <v>111</v>
      </c>
      <c r="G4201" s="4" t="s">
        <v>5876</v>
      </c>
      <c r="H4201" s="4" t="s">
        <v>240</v>
      </c>
      <c r="I4201" s="4" t="s">
        <v>752</v>
      </c>
      <c r="J4201" s="4" t="s">
        <v>28</v>
      </c>
      <c r="K4201" s="4" t="s">
        <v>6274</v>
      </c>
      <c r="L4201" s="4" t="s">
        <v>6274</v>
      </c>
      <c r="M4201" s="87">
        <v>1</v>
      </c>
      <c r="N4201" t="s">
        <v>63</v>
      </c>
      <c r="O4201" t="s">
        <v>112</v>
      </c>
      <c r="P4201" t="s">
        <v>27</v>
      </c>
      <c r="Q4201" s="1" t="s">
        <v>110</v>
      </c>
      <c r="R4201" s="1">
        <v>2.7999999523162842</v>
      </c>
      <c r="S4201" s="1" t="s">
        <v>75</v>
      </c>
      <c r="T4201" s="1" t="s">
        <v>31</v>
      </c>
      <c r="U4201" s="1" t="s">
        <v>31</v>
      </c>
      <c r="V4201" s="1" t="s">
        <v>240</v>
      </c>
      <c r="W4201" s="1" t="s">
        <v>31</v>
      </c>
      <c r="X4201" s="1" t="s">
        <v>240</v>
      </c>
      <c r="Y4201" s="1" t="s">
        <v>31</v>
      </c>
      <c r="Z4201" s="1" t="s">
        <v>31</v>
      </c>
      <c r="AA4201" s="1">
        <v>16.239999771118164</v>
      </c>
      <c r="AC4201" s="1">
        <f t="shared" si="660"/>
        <v>16.239999723434448</v>
      </c>
      <c r="AD4201" s="16">
        <f t="shared" si="658"/>
        <v>0</v>
      </c>
      <c r="AE4201" s="17">
        <f t="shared" si="661"/>
        <v>0</v>
      </c>
      <c r="AF4201">
        <f t="shared" si="662"/>
        <v>0</v>
      </c>
      <c r="AG4201" s="16">
        <f t="shared" si="659"/>
        <v>0</v>
      </c>
      <c r="AH4201" s="17">
        <f t="shared" si="656"/>
        <v>0</v>
      </c>
      <c r="AI4201">
        <f t="shared" si="664"/>
        <v>0</v>
      </c>
      <c r="AJ4201">
        <f t="shared" si="665"/>
        <v>0</v>
      </c>
      <c r="AK4201" s="18">
        <f t="shared" si="663"/>
        <v>16.239999723434448</v>
      </c>
      <c r="AL4201" s="19">
        <f t="shared" si="657"/>
        <v>0</v>
      </c>
    </row>
    <row r="4202" spans="1:38">
      <c r="A4202" t="s">
        <v>5214</v>
      </c>
      <c r="B4202" t="s">
        <v>70</v>
      </c>
      <c r="C4202" t="s">
        <v>5827</v>
      </c>
      <c r="D4202" t="s">
        <v>71</v>
      </c>
      <c r="E4202" t="s">
        <v>5201</v>
      </c>
      <c r="F4202" t="s">
        <v>3346</v>
      </c>
      <c r="G4202" s="4" t="s">
        <v>5943</v>
      </c>
      <c r="H4202" s="4" t="s">
        <v>240</v>
      </c>
      <c r="I4202" s="4" t="s">
        <v>6275</v>
      </c>
      <c r="J4202" s="4" t="s">
        <v>54</v>
      </c>
      <c r="K4202" s="4" t="s">
        <v>6274</v>
      </c>
      <c r="L4202" s="4" t="s">
        <v>6274</v>
      </c>
      <c r="M4202" s="87">
        <v>0.6</v>
      </c>
      <c r="N4202" t="s">
        <v>63</v>
      </c>
      <c r="O4202" t="s">
        <v>3347</v>
      </c>
      <c r="P4202" t="s">
        <v>27</v>
      </c>
      <c r="Q4202" s="1" t="s">
        <v>130</v>
      </c>
      <c r="R4202" s="1">
        <v>3.9900000095367432</v>
      </c>
      <c r="S4202" s="1" t="s">
        <v>75</v>
      </c>
      <c r="T4202" s="1" t="s">
        <v>31</v>
      </c>
      <c r="U4202" s="1" t="s">
        <v>31</v>
      </c>
      <c r="V4202" s="1" t="s">
        <v>240</v>
      </c>
      <c r="W4202" s="1" t="s">
        <v>31</v>
      </c>
      <c r="X4202" s="1" t="s">
        <v>240</v>
      </c>
      <c r="Y4202" s="1" t="s">
        <v>31</v>
      </c>
      <c r="Z4202" s="1" t="s">
        <v>31</v>
      </c>
      <c r="AA4202" s="1">
        <v>11.970000267028809</v>
      </c>
      <c r="AC4202" s="1">
        <f t="shared" si="660"/>
        <v>11.970000028610229</v>
      </c>
      <c r="AD4202" s="16">
        <f t="shared" si="658"/>
        <v>0.4</v>
      </c>
      <c r="AE4202" s="17">
        <f t="shared" si="661"/>
        <v>3.4000000000000002E-2</v>
      </c>
      <c r="AF4202">
        <f t="shared" si="662"/>
        <v>0.40698000907897952</v>
      </c>
      <c r="AG4202" s="16">
        <f t="shared" si="659"/>
        <v>0.4</v>
      </c>
      <c r="AH4202" s="17">
        <f t="shared" si="656"/>
        <v>7.3999999999999996E-2</v>
      </c>
      <c r="AI4202">
        <f t="shared" si="664"/>
        <v>0.88578000211715691</v>
      </c>
      <c r="AJ4202">
        <f t="shared" si="665"/>
        <v>1.2927600111961364</v>
      </c>
      <c r="AK4202" s="18">
        <f t="shared" si="663"/>
        <v>13.262760039806366</v>
      </c>
      <c r="AL4202" s="19">
        <f t="shared" si="657"/>
        <v>-1.2927600111961364</v>
      </c>
    </row>
    <row r="4203" spans="1:38">
      <c r="A4203" t="s">
        <v>5214</v>
      </c>
      <c r="B4203" t="s">
        <v>70</v>
      </c>
      <c r="C4203" t="s">
        <v>5827</v>
      </c>
      <c r="D4203" t="s">
        <v>71</v>
      </c>
      <c r="E4203" t="s">
        <v>5201</v>
      </c>
      <c r="F4203" t="s">
        <v>388</v>
      </c>
      <c r="G4203" s="4" t="s">
        <v>5897</v>
      </c>
      <c r="H4203" s="4" t="s">
        <v>240</v>
      </c>
      <c r="I4203" s="4" t="s">
        <v>32</v>
      </c>
      <c r="J4203" s="4" t="s">
        <v>6273</v>
      </c>
      <c r="K4203" s="4" t="s">
        <v>6274</v>
      </c>
      <c r="L4203" s="4" t="s">
        <v>6274</v>
      </c>
      <c r="M4203" s="87">
        <v>0.6</v>
      </c>
      <c r="N4203" t="s">
        <v>63</v>
      </c>
      <c r="O4203" t="s">
        <v>389</v>
      </c>
      <c r="P4203" t="s">
        <v>27</v>
      </c>
      <c r="Q4203" s="1" t="s">
        <v>3406</v>
      </c>
      <c r="R4203" s="1">
        <v>2.5</v>
      </c>
      <c r="S4203" s="1" t="s">
        <v>75</v>
      </c>
      <c r="T4203" s="1" t="s">
        <v>31</v>
      </c>
      <c r="U4203" s="1" t="s">
        <v>31</v>
      </c>
      <c r="V4203" s="1" t="s">
        <v>240</v>
      </c>
      <c r="W4203" s="1" t="s">
        <v>31</v>
      </c>
      <c r="X4203" s="1" t="s">
        <v>240</v>
      </c>
      <c r="Y4203" s="1" t="s">
        <v>31</v>
      </c>
      <c r="Z4203" s="1" t="s">
        <v>31</v>
      </c>
      <c r="AA4203" s="1">
        <v>7</v>
      </c>
      <c r="AC4203" s="1">
        <f t="shared" si="660"/>
        <v>7</v>
      </c>
      <c r="AD4203" s="16">
        <f t="shared" si="658"/>
        <v>0.4</v>
      </c>
      <c r="AE4203" s="17">
        <f t="shared" si="661"/>
        <v>3.4000000000000002E-2</v>
      </c>
      <c r="AF4203">
        <f t="shared" si="662"/>
        <v>0.23800000000000002</v>
      </c>
      <c r="AG4203" s="16">
        <f t="shared" si="659"/>
        <v>0.4</v>
      </c>
      <c r="AH4203" s="17">
        <f t="shared" si="656"/>
        <v>7.3999999999999996E-2</v>
      </c>
      <c r="AI4203">
        <f t="shared" si="664"/>
        <v>0.51800000000000002</v>
      </c>
      <c r="AJ4203">
        <f t="shared" si="665"/>
        <v>0.75600000000000001</v>
      </c>
      <c r="AK4203" s="18">
        <f t="shared" si="663"/>
        <v>7.7560000000000002</v>
      </c>
      <c r="AL4203" s="19">
        <f t="shared" si="657"/>
        <v>-0.75600000000000001</v>
      </c>
    </row>
    <row r="4204" spans="1:38">
      <c r="A4204" t="s">
        <v>5214</v>
      </c>
      <c r="B4204" t="s">
        <v>70</v>
      </c>
      <c r="C4204" t="s">
        <v>5827</v>
      </c>
      <c r="D4204" t="s">
        <v>71</v>
      </c>
      <c r="E4204" t="s">
        <v>5201</v>
      </c>
      <c r="F4204" t="s">
        <v>114</v>
      </c>
      <c r="G4204" s="4" t="s">
        <v>5877</v>
      </c>
      <c r="H4204" s="4" t="s">
        <v>240</v>
      </c>
      <c r="I4204" s="4" t="s">
        <v>6277</v>
      </c>
      <c r="J4204" s="4" t="s">
        <v>81</v>
      </c>
      <c r="K4204" s="4" t="s">
        <v>74</v>
      </c>
      <c r="L4204" s="4" t="s">
        <v>359</v>
      </c>
      <c r="M4204" s="87">
        <v>0.6</v>
      </c>
      <c r="N4204" t="s">
        <v>63</v>
      </c>
      <c r="O4204" t="s">
        <v>115</v>
      </c>
      <c r="P4204" t="s">
        <v>27</v>
      </c>
      <c r="Q4204" s="1" t="s">
        <v>2440</v>
      </c>
      <c r="R4204" s="1">
        <v>3.5</v>
      </c>
      <c r="S4204" s="1" t="s">
        <v>75</v>
      </c>
      <c r="T4204" s="1" t="s">
        <v>31</v>
      </c>
      <c r="U4204" s="1" t="s">
        <v>31</v>
      </c>
      <c r="V4204" s="1" t="s">
        <v>240</v>
      </c>
      <c r="W4204" s="1" t="s">
        <v>31</v>
      </c>
      <c r="X4204" s="1" t="s">
        <v>240</v>
      </c>
      <c r="Y4204" s="1" t="s">
        <v>31</v>
      </c>
      <c r="Z4204" s="1" t="s">
        <v>31</v>
      </c>
      <c r="AA4204" s="1">
        <v>16.100000381469727</v>
      </c>
      <c r="AC4204" s="1">
        <f t="shared" si="660"/>
        <v>16.099999999999998</v>
      </c>
      <c r="AD4204" s="16">
        <f t="shared" si="658"/>
        <v>0.4</v>
      </c>
      <c r="AE4204" s="17">
        <f t="shared" si="661"/>
        <v>3.4000000000000002E-2</v>
      </c>
      <c r="AF4204">
        <f t="shared" si="662"/>
        <v>0.54740001296997076</v>
      </c>
      <c r="AG4204" s="16">
        <f t="shared" si="659"/>
        <v>0.4</v>
      </c>
      <c r="AH4204" s="17">
        <f t="shared" si="656"/>
        <v>7.3999999999999996E-2</v>
      </c>
      <c r="AI4204">
        <f t="shared" si="664"/>
        <v>1.1913999999999998</v>
      </c>
      <c r="AJ4204">
        <f t="shared" si="665"/>
        <v>1.7388000129699706</v>
      </c>
      <c r="AK4204" s="18">
        <f t="shared" si="663"/>
        <v>17.838800012969969</v>
      </c>
      <c r="AL4204" s="19">
        <f t="shared" si="657"/>
        <v>-1.7388000129699706</v>
      </c>
    </row>
    <row r="4205" spans="1:38">
      <c r="A4205" t="s">
        <v>5214</v>
      </c>
      <c r="B4205" t="s">
        <v>70</v>
      </c>
      <c r="C4205" t="s">
        <v>5827</v>
      </c>
      <c r="D4205" t="s">
        <v>71</v>
      </c>
      <c r="E4205" t="s">
        <v>5201</v>
      </c>
      <c r="F4205" t="s">
        <v>117</v>
      </c>
      <c r="G4205" s="4" t="s">
        <v>5878</v>
      </c>
      <c r="H4205" s="4" t="s">
        <v>240</v>
      </c>
      <c r="I4205" s="4" t="s">
        <v>32</v>
      </c>
      <c r="J4205" s="4" t="s">
        <v>81</v>
      </c>
      <c r="K4205" s="4" t="s">
        <v>6274</v>
      </c>
      <c r="L4205" s="4" t="s">
        <v>6274</v>
      </c>
      <c r="M4205" s="87">
        <v>0.6</v>
      </c>
      <c r="N4205" t="s">
        <v>63</v>
      </c>
      <c r="O4205" t="s">
        <v>118</v>
      </c>
      <c r="P4205" t="s">
        <v>27</v>
      </c>
      <c r="Q4205" s="1" t="s">
        <v>1594</v>
      </c>
      <c r="R4205" s="1">
        <v>3.2999999523162842</v>
      </c>
      <c r="S4205" s="1" t="s">
        <v>75</v>
      </c>
      <c r="T4205" s="1" t="s">
        <v>31</v>
      </c>
      <c r="U4205" s="1" t="s">
        <v>31</v>
      </c>
      <c r="V4205" s="1" t="s">
        <v>240</v>
      </c>
      <c r="W4205" s="1" t="s">
        <v>31</v>
      </c>
      <c r="X4205" s="1" t="s">
        <v>240</v>
      </c>
      <c r="Y4205" s="1" t="s">
        <v>31</v>
      </c>
      <c r="Z4205" s="1" t="s">
        <v>31</v>
      </c>
      <c r="AA4205" s="1">
        <v>33.659999847412109</v>
      </c>
      <c r="AC4205" s="1">
        <f t="shared" si="660"/>
        <v>33.659999513626097</v>
      </c>
      <c r="AD4205" s="16">
        <f t="shared" si="658"/>
        <v>0.4</v>
      </c>
      <c r="AE4205" s="17">
        <f t="shared" si="661"/>
        <v>3.4000000000000002E-2</v>
      </c>
      <c r="AF4205">
        <f t="shared" si="662"/>
        <v>1.1444399948120119</v>
      </c>
      <c r="AG4205" s="16">
        <f t="shared" si="659"/>
        <v>0.4</v>
      </c>
      <c r="AH4205" s="17">
        <f t="shared" si="656"/>
        <v>7.3999999999999996E-2</v>
      </c>
      <c r="AI4205">
        <f t="shared" si="664"/>
        <v>2.4908399640083312</v>
      </c>
      <c r="AJ4205">
        <f t="shared" si="665"/>
        <v>3.6352799588203428</v>
      </c>
      <c r="AK4205" s="18">
        <f t="shared" si="663"/>
        <v>37.295279472446438</v>
      </c>
      <c r="AL4205" s="19">
        <f t="shared" si="657"/>
        <v>-3.6352799588203428</v>
      </c>
    </row>
    <row r="4206" spans="1:38">
      <c r="A4206" t="s">
        <v>5214</v>
      </c>
      <c r="B4206" t="s">
        <v>70</v>
      </c>
      <c r="C4206" t="s">
        <v>5827</v>
      </c>
      <c r="D4206" t="s">
        <v>71</v>
      </c>
      <c r="E4206" t="s">
        <v>5201</v>
      </c>
      <c r="F4206" t="s">
        <v>393</v>
      </c>
      <c r="G4206" s="4" t="s">
        <v>5898</v>
      </c>
      <c r="H4206" s="4" t="s">
        <v>240</v>
      </c>
      <c r="I4206" s="4" t="s">
        <v>68</v>
      </c>
      <c r="J4206" s="4" t="s">
        <v>81</v>
      </c>
      <c r="K4206" s="4" t="s">
        <v>6274</v>
      </c>
      <c r="L4206" s="4" t="s">
        <v>6274</v>
      </c>
      <c r="M4206" s="87">
        <v>0.6</v>
      </c>
      <c r="N4206" t="s">
        <v>63</v>
      </c>
      <c r="O4206" t="s">
        <v>394</v>
      </c>
      <c r="P4206" t="s">
        <v>27</v>
      </c>
      <c r="Q4206" s="1" t="s">
        <v>66</v>
      </c>
      <c r="R4206" s="1">
        <v>10.989999771118164</v>
      </c>
      <c r="S4206" s="1" t="s">
        <v>75</v>
      </c>
      <c r="T4206" s="1" t="s">
        <v>31</v>
      </c>
      <c r="U4206" s="1" t="s">
        <v>31</v>
      </c>
      <c r="V4206" s="1" t="s">
        <v>240</v>
      </c>
      <c r="W4206" s="1" t="s">
        <v>31</v>
      </c>
      <c r="X4206" s="1" t="s">
        <v>240</v>
      </c>
      <c r="Y4206" s="1" t="s">
        <v>31</v>
      </c>
      <c r="Z4206" s="1" t="s">
        <v>31</v>
      </c>
      <c r="AA4206" s="1">
        <v>21.979999542236328</v>
      </c>
      <c r="AC4206" s="1">
        <f t="shared" si="660"/>
        <v>21.979999542236328</v>
      </c>
      <c r="AD4206" s="16">
        <f t="shared" si="658"/>
        <v>0.4</v>
      </c>
      <c r="AE4206" s="17">
        <f t="shared" si="661"/>
        <v>3.4000000000000002E-2</v>
      </c>
      <c r="AF4206">
        <f t="shared" si="662"/>
        <v>0.7473199844360352</v>
      </c>
      <c r="AG4206" s="16">
        <f t="shared" si="659"/>
        <v>0.4</v>
      </c>
      <c r="AH4206" s="17">
        <f t="shared" si="656"/>
        <v>7.3999999999999996E-2</v>
      </c>
      <c r="AI4206">
        <f t="shared" si="664"/>
        <v>1.6265199661254881</v>
      </c>
      <c r="AJ4206">
        <f t="shared" si="665"/>
        <v>2.3738399505615231</v>
      </c>
      <c r="AK4206" s="18">
        <f t="shared" si="663"/>
        <v>24.353839492797853</v>
      </c>
      <c r="AL4206" s="19">
        <f t="shared" si="657"/>
        <v>-2.3738399505615231</v>
      </c>
    </row>
    <row r="4207" spans="1:38">
      <c r="A4207" t="s">
        <v>5214</v>
      </c>
      <c r="B4207" t="s">
        <v>70</v>
      </c>
      <c r="C4207" t="s">
        <v>5827</v>
      </c>
      <c r="D4207" t="s">
        <v>71</v>
      </c>
      <c r="E4207" t="s">
        <v>5201</v>
      </c>
      <c r="F4207" t="s">
        <v>395</v>
      </c>
      <c r="G4207" s="4" t="s">
        <v>5875</v>
      </c>
      <c r="H4207" s="4" t="s">
        <v>240</v>
      </c>
      <c r="I4207" s="4" t="s">
        <v>48</v>
      </c>
      <c r="J4207" s="4" t="s">
        <v>6273</v>
      </c>
      <c r="K4207" s="4" t="s">
        <v>6274</v>
      </c>
      <c r="L4207" s="4" t="s">
        <v>6274</v>
      </c>
      <c r="M4207" s="87">
        <v>0.6</v>
      </c>
      <c r="N4207" t="s">
        <v>63</v>
      </c>
      <c r="O4207" t="s">
        <v>396</v>
      </c>
      <c r="P4207" t="s">
        <v>27</v>
      </c>
      <c r="Q4207" s="1" t="s">
        <v>403</v>
      </c>
      <c r="R4207" s="1">
        <v>3.9000000953674316</v>
      </c>
      <c r="S4207" s="1" t="s">
        <v>75</v>
      </c>
      <c r="T4207" s="1" t="s">
        <v>31</v>
      </c>
      <c r="U4207" s="1" t="s">
        <v>31</v>
      </c>
      <c r="V4207" s="1" t="s">
        <v>240</v>
      </c>
      <c r="W4207" s="1" t="s">
        <v>31</v>
      </c>
      <c r="X4207" s="1" t="s">
        <v>240</v>
      </c>
      <c r="Y4207" s="1" t="s">
        <v>31</v>
      </c>
      <c r="Z4207" s="1" t="s">
        <v>31</v>
      </c>
      <c r="AA4207" s="1">
        <v>13.260000228881836</v>
      </c>
      <c r="AC4207" s="1">
        <f t="shared" si="660"/>
        <v>13.260000324249267</v>
      </c>
      <c r="AD4207" s="16">
        <f t="shared" si="658"/>
        <v>0.4</v>
      </c>
      <c r="AE4207" s="17">
        <f t="shared" si="661"/>
        <v>3.4000000000000002E-2</v>
      </c>
      <c r="AF4207">
        <f t="shared" si="662"/>
        <v>0.45084000778198247</v>
      </c>
      <c r="AG4207" s="16">
        <f t="shared" si="659"/>
        <v>0.4</v>
      </c>
      <c r="AH4207" s="17">
        <f t="shared" si="656"/>
        <v>7.3999999999999996E-2</v>
      </c>
      <c r="AI4207">
        <f t="shared" si="664"/>
        <v>0.98124002399444576</v>
      </c>
      <c r="AJ4207">
        <f t="shared" si="665"/>
        <v>1.4320800317764282</v>
      </c>
      <c r="AK4207" s="18">
        <f t="shared" si="663"/>
        <v>14.692080356025695</v>
      </c>
      <c r="AL4207" s="19">
        <f t="shared" si="657"/>
        <v>-1.4320800317764282</v>
      </c>
    </row>
    <row r="4208" spans="1:38">
      <c r="A4208" t="s">
        <v>5214</v>
      </c>
      <c r="B4208" t="s">
        <v>70</v>
      </c>
      <c r="C4208" t="s">
        <v>5827</v>
      </c>
      <c r="D4208" t="s">
        <v>71</v>
      </c>
      <c r="E4208" t="s">
        <v>5201</v>
      </c>
      <c r="F4208" t="s">
        <v>398</v>
      </c>
      <c r="G4208" s="4" t="s">
        <v>5899</v>
      </c>
      <c r="H4208" s="4" t="s">
        <v>240</v>
      </c>
      <c r="I4208" s="4" t="s">
        <v>752</v>
      </c>
      <c r="J4208" s="4" t="s">
        <v>6273</v>
      </c>
      <c r="K4208" s="4" t="s">
        <v>6274</v>
      </c>
      <c r="L4208" s="4" t="s">
        <v>6274</v>
      </c>
      <c r="M4208" s="87">
        <v>1</v>
      </c>
      <c r="N4208" t="s">
        <v>63</v>
      </c>
      <c r="O4208" t="s">
        <v>399</v>
      </c>
      <c r="P4208" t="s">
        <v>27</v>
      </c>
      <c r="Q4208" s="1" t="s">
        <v>84</v>
      </c>
      <c r="R4208" s="1">
        <v>6.5</v>
      </c>
      <c r="S4208" s="1" t="s">
        <v>75</v>
      </c>
      <c r="T4208" s="1" t="s">
        <v>31</v>
      </c>
      <c r="U4208" s="1" t="s">
        <v>31</v>
      </c>
      <c r="V4208" s="1" t="s">
        <v>240</v>
      </c>
      <c r="W4208" s="1" t="s">
        <v>31</v>
      </c>
      <c r="X4208" s="1" t="s">
        <v>240</v>
      </c>
      <c r="Y4208" s="1" t="s">
        <v>31</v>
      </c>
      <c r="Z4208" s="1" t="s">
        <v>31</v>
      </c>
      <c r="AA4208" s="1">
        <v>26</v>
      </c>
      <c r="AC4208" s="1">
        <f t="shared" si="660"/>
        <v>26</v>
      </c>
      <c r="AD4208" s="16">
        <f t="shared" si="658"/>
        <v>0</v>
      </c>
      <c r="AE4208" s="17">
        <f t="shared" si="661"/>
        <v>0</v>
      </c>
      <c r="AF4208">
        <f t="shared" si="662"/>
        <v>0</v>
      </c>
      <c r="AG4208" s="16">
        <f t="shared" si="659"/>
        <v>0</v>
      </c>
      <c r="AH4208" s="17">
        <f t="shared" si="656"/>
        <v>0</v>
      </c>
      <c r="AI4208">
        <f t="shared" si="664"/>
        <v>0</v>
      </c>
      <c r="AJ4208">
        <f t="shared" si="665"/>
        <v>0</v>
      </c>
      <c r="AK4208" s="18">
        <f t="shared" si="663"/>
        <v>26</v>
      </c>
      <c r="AL4208" s="19">
        <f t="shared" si="657"/>
        <v>0</v>
      </c>
    </row>
    <row r="4209" spans="1:38">
      <c r="A4209" t="s">
        <v>5214</v>
      </c>
      <c r="B4209" t="s">
        <v>70</v>
      </c>
      <c r="C4209" t="s">
        <v>5827</v>
      </c>
      <c r="D4209" t="s">
        <v>71</v>
      </c>
      <c r="E4209" t="s">
        <v>5201</v>
      </c>
      <c r="F4209" t="s">
        <v>401</v>
      </c>
      <c r="G4209" s="4" t="s">
        <v>5900</v>
      </c>
      <c r="H4209" s="4" t="s">
        <v>240</v>
      </c>
      <c r="I4209" s="4" t="s">
        <v>240</v>
      </c>
      <c r="J4209" s="4" t="s">
        <v>6278</v>
      </c>
      <c r="K4209" s="4" t="s">
        <v>6274</v>
      </c>
      <c r="L4209" s="4" t="s">
        <v>6274</v>
      </c>
      <c r="M4209" s="87">
        <v>0.6</v>
      </c>
      <c r="N4209" t="s">
        <v>63</v>
      </c>
      <c r="O4209" t="s">
        <v>402</v>
      </c>
      <c r="P4209" t="s">
        <v>27</v>
      </c>
      <c r="Q4209" s="1" t="s">
        <v>373</v>
      </c>
      <c r="R4209" s="1">
        <v>5.5</v>
      </c>
      <c r="S4209" s="1" t="s">
        <v>75</v>
      </c>
      <c r="T4209" s="1" t="s">
        <v>31</v>
      </c>
      <c r="U4209" s="1" t="s">
        <v>31</v>
      </c>
      <c r="V4209" s="1" t="s">
        <v>240</v>
      </c>
      <c r="W4209" s="1" t="s">
        <v>31</v>
      </c>
      <c r="X4209" s="1" t="s">
        <v>240</v>
      </c>
      <c r="Y4209" s="1" t="s">
        <v>31</v>
      </c>
      <c r="Z4209" s="1" t="s">
        <v>31</v>
      </c>
      <c r="AA4209" s="1">
        <v>12.100000381469727</v>
      </c>
      <c r="AC4209" s="1">
        <f t="shared" si="660"/>
        <v>12.100000000000001</v>
      </c>
      <c r="AD4209" s="16">
        <f t="shared" si="658"/>
        <v>0.4</v>
      </c>
      <c r="AE4209" s="17">
        <f t="shared" si="661"/>
        <v>3.4000000000000002E-2</v>
      </c>
      <c r="AF4209">
        <f t="shared" si="662"/>
        <v>0.41140001296997075</v>
      </c>
      <c r="AG4209" s="16">
        <f t="shared" si="659"/>
        <v>0.4</v>
      </c>
      <c r="AH4209" s="17">
        <f t="shared" si="656"/>
        <v>7.3999999999999996E-2</v>
      </c>
      <c r="AI4209">
        <f t="shared" si="664"/>
        <v>0.89540000000000008</v>
      </c>
      <c r="AJ4209">
        <f t="shared" si="665"/>
        <v>1.3068000129699708</v>
      </c>
      <c r="AK4209" s="18">
        <f t="shared" si="663"/>
        <v>13.406800012969972</v>
      </c>
      <c r="AL4209" s="19">
        <f t="shared" si="657"/>
        <v>-1.3068000129699708</v>
      </c>
    </row>
    <row r="4210" spans="1:38">
      <c r="A4210" t="s">
        <v>5214</v>
      </c>
      <c r="B4210" t="s">
        <v>70</v>
      </c>
      <c r="C4210" t="s">
        <v>5827</v>
      </c>
      <c r="D4210" t="s">
        <v>71</v>
      </c>
      <c r="E4210" t="s">
        <v>5201</v>
      </c>
      <c r="F4210" t="s">
        <v>406</v>
      </c>
      <c r="G4210" s="4" t="s">
        <v>5901</v>
      </c>
      <c r="H4210" s="4" t="s">
        <v>240</v>
      </c>
      <c r="I4210" s="4" t="s">
        <v>1159</v>
      </c>
      <c r="J4210" s="4" t="s">
        <v>225</v>
      </c>
      <c r="K4210" s="4" t="s">
        <v>6274</v>
      </c>
      <c r="L4210" s="4" t="s">
        <v>6274</v>
      </c>
      <c r="M4210" s="87">
        <v>0.6</v>
      </c>
      <c r="N4210" t="s">
        <v>63</v>
      </c>
      <c r="O4210" t="s">
        <v>407</v>
      </c>
      <c r="P4210" t="s">
        <v>27</v>
      </c>
      <c r="Q4210" s="1" t="s">
        <v>374</v>
      </c>
      <c r="R4210" s="1">
        <v>3.2999999523162842</v>
      </c>
      <c r="S4210" s="1" t="s">
        <v>75</v>
      </c>
      <c r="T4210" s="1" t="s">
        <v>31</v>
      </c>
      <c r="U4210" s="1" t="s">
        <v>31</v>
      </c>
      <c r="V4210" s="1" t="s">
        <v>240</v>
      </c>
      <c r="W4210" s="1" t="s">
        <v>31</v>
      </c>
      <c r="X4210" s="1" t="s">
        <v>240</v>
      </c>
      <c r="Y4210" s="1" t="s">
        <v>31</v>
      </c>
      <c r="Z4210" s="1" t="s">
        <v>31</v>
      </c>
      <c r="AA4210" s="1">
        <v>3.9600000381469727</v>
      </c>
      <c r="AC4210" s="1">
        <f t="shared" si="660"/>
        <v>3.9599999427795409</v>
      </c>
      <c r="AD4210" s="16">
        <f t="shared" si="658"/>
        <v>0.4</v>
      </c>
      <c r="AE4210" s="17">
        <f t="shared" si="661"/>
        <v>3.4000000000000002E-2</v>
      </c>
      <c r="AF4210">
        <f t="shared" si="662"/>
        <v>0.13464000129699707</v>
      </c>
      <c r="AG4210" s="16">
        <f t="shared" si="659"/>
        <v>0.4</v>
      </c>
      <c r="AH4210" s="17">
        <f t="shared" si="656"/>
        <v>7.3999999999999996E-2</v>
      </c>
      <c r="AI4210">
        <f t="shared" si="664"/>
        <v>0.29303999576568601</v>
      </c>
      <c r="AJ4210">
        <f t="shared" si="665"/>
        <v>0.42767999706268311</v>
      </c>
      <c r="AK4210" s="18">
        <f t="shared" si="663"/>
        <v>4.3876799398422239</v>
      </c>
      <c r="AL4210" s="19">
        <f t="shared" si="657"/>
        <v>-0.42767999706268311</v>
      </c>
    </row>
    <row r="4211" spans="1:38">
      <c r="A4211" t="s">
        <v>5214</v>
      </c>
      <c r="B4211" t="s">
        <v>70</v>
      </c>
      <c r="C4211" t="s">
        <v>5827</v>
      </c>
      <c r="D4211" t="s">
        <v>71</v>
      </c>
      <c r="E4211" t="s">
        <v>5201</v>
      </c>
      <c r="F4211" t="s">
        <v>409</v>
      </c>
      <c r="G4211" s="4" t="s">
        <v>5901</v>
      </c>
      <c r="H4211" s="4" t="s">
        <v>240</v>
      </c>
      <c r="I4211" s="4" t="s">
        <v>1159</v>
      </c>
      <c r="J4211" s="4" t="s">
        <v>225</v>
      </c>
      <c r="K4211" s="4" t="s">
        <v>6274</v>
      </c>
      <c r="L4211" s="4" t="s">
        <v>6274</v>
      </c>
      <c r="M4211" s="87">
        <v>0.6</v>
      </c>
      <c r="N4211" t="s">
        <v>63</v>
      </c>
      <c r="O4211" t="s">
        <v>410</v>
      </c>
      <c r="P4211" t="s">
        <v>27</v>
      </c>
      <c r="Q4211" s="1" t="s">
        <v>374</v>
      </c>
      <c r="R4211" s="1">
        <v>4.6999998092651367</v>
      </c>
      <c r="S4211" s="1" t="s">
        <v>75</v>
      </c>
      <c r="T4211" s="1" t="s">
        <v>31</v>
      </c>
      <c r="U4211" s="1" t="s">
        <v>31</v>
      </c>
      <c r="V4211" s="1" t="s">
        <v>240</v>
      </c>
      <c r="W4211" s="1" t="s">
        <v>31</v>
      </c>
      <c r="X4211" s="1" t="s">
        <v>240</v>
      </c>
      <c r="Y4211" s="1" t="s">
        <v>31</v>
      </c>
      <c r="Z4211" s="1" t="s">
        <v>31</v>
      </c>
      <c r="AA4211" s="1">
        <v>5.6399998664855957</v>
      </c>
      <c r="AC4211" s="1">
        <f t="shared" si="660"/>
        <v>5.6399997711181635</v>
      </c>
      <c r="AD4211" s="16">
        <f t="shared" si="658"/>
        <v>0.4</v>
      </c>
      <c r="AE4211" s="17">
        <f t="shared" si="661"/>
        <v>3.4000000000000002E-2</v>
      </c>
      <c r="AF4211">
        <f t="shared" si="662"/>
        <v>0.19175999546051026</v>
      </c>
      <c r="AG4211" s="16">
        <f t="shared" si="659"/>
        <v>0.4</v>
      </c>
      <c r="AH4211" s="17">
        <f t="shared" si="656"/>
        <v>7.3999999999999996E-2</v>
      </c>
      <c r="AI4211">
        <f t="shared" si="664"/>
        <v>0.41735998306274408</v>
      </c>
      <c r="AJ4211">
        <f t="shared" si="665"/>
        <v>0.60911997852325439</v>
      </c>
      <c r="AK4211" s="18">
        <f t="shared" si="663"/>
        <v>6.2491197496414177</v>
      </c>
      <c r="AL4211" s="19">
        <f t="shared" si="657"/>
        <v>-0.60911997852325439</v>
      </c>
    </row>
    <row r="4212" spans="1:38">
      <c r="A4212" t="s">
        <v>5214</v>
      </c>
      <c r="B4212" t="s">
        <v>70</v>
      </c>
      <c r="C4212" t="s">
        <v>5827</v>
      </c>
      <c r="D4212" t="s">
        <v>71</v>
      </c>
      <c r="E4212" t="s">
        <v>5201</v>
      </c>
      <c r="F4212" t="s">
        <v>123</v>
      </c>
      <c r="G4212" s="4" t="s">
        <v>5879</v>
      </c>
      <c r="H4212" s="4" t="s">
        <v>240</v>
      </c>
      <c r="I4212" s="4" t="s">
        <v>475</v>
      </c>
      <c r="J4212" s="4" t="s">
        <v>6278</v>
      </c>
      <c r="K4212" s="4" t="s">
        <v>6274</v>
      </c>
      <c r="L4212" s="4" t="s">
        <v>6274</v>
      </c>
      <c r="M4212" s="87">
        <v>0.6</v>
      </c>
      <c r="N4212" t="s">
        <v>63</v>
      </c>
      <c r="O4212" t="s">
        <v>124</v>
      </c>
      <c r="P4212" t="s">
        <v>27</v>
      </c>
      <c r="Q4212" s="1" t="s">
        <v>316</v>
      </c>
      <c r="R4212" s="1">
        <v>5.9000000953674316</v>
      </c>
      <c r="S4212" s="1" t="s">
        <v>75</v>
      </c>
      <c r="T4212" s="1" t="s">
        <v>31</v>
      </c>
      <c r="U4212" s="1" t="s">
        <v>31</v>
      </c>
      <c r="V4212" s="1" t="s">
        <v>240</v>
      </c>
      <c r="W4212" s="1" t="s">
        <v>31</v>
      </c>
      <c r="X4212" s="1" t="s">
        <v>240</v>
      </c>
      <c r="Y4212" s="1" t="s">
        <v>31</v>
      </c>
      <c r="Z4212" s="1" t="s">
        <v>31</v>
      </c>
      <c r="AA4212" s="1">
        <v>35.400001525878906</v>
      </c>
      <c r="AC4212" s="1">
        <f t="shared" si="660"/>
        <v>35.40000057220459</v>
      </c>
      <c r="AD4212" s="16">
        <f t="shared" si="658"/>
        <v>0.4</v>
      </c>
      <c r="AE4212" s="17">
        <f t="shared" si="661"/>
        <v>3.4000000000000002E-2</v>
      </c>
      <c r="AF4212">
        <f t="shared" si="662"/>
        <v>1.2036000518798828</v>
      </c>
      <c r="AG4212" s="16">
        <f t="shared" si="659"/>
        <v>0.4</v>
      </c>
      <c r="AH4212" s="17">
        <f t="shared" si="656"/>
        <v>7.3999999999999996E-2</v>
      </c>
      <c r="AI4212">
        <f t="shared" si="664"/>
        <v>2.6196000423431394</v>
      </c>
      <c r="AJ4212">
        <f t="shared" si="665"/>
        <v>3.8232000942230222</v>
      </c>
      <c r="AK4212" s="18">
        <f t="shared" si="663"/>
        <v>39.223200666427616</v>
      </c>
      <c r="AL4212" s="19">
        <f t="shared" si="657"/>
        <v>-3.8232000942230222</v>
      </c>
    </row>
    <row r="4213" spans="1:38">
      <c r="A4213" t="s">
        <v>5214</v>
      </c>
      <c r="B4213" t="s">
        <v>70</v>
      </c>
      <c r="C4213" t="s">
        <v>5827</v>
      </c>
      <c r="D4213" t="s">
        <v>71</v>
      </c>
      <c r="E4213" t="s">
        <v>5201</v>
      </c>
      <c r="F4213" t="s">
        <v>125</v>
      </c>
      <c r="G4213" s="4" t="s">
        <v>5880</v>
      </c>
      <c r="H4213" s="4" t="s">
        <v>557</v>
      </c>
      <c r="I4213" s="4" t="s">
        <v>1159</v>
      </c>
      <c r="J4213" s="4" t="s">
        <v>239</v>
      </c>
      <c r="K4213" s="4" t="s">
        <v>6274</v>
      </c>
      <c r="L4213" s="4" t="s">
        <v>6274</v>
      </c>
      <c r="M4213" s="87">
        <v>1</v>
      </c>
      <c r="N4213" t="s">
        <v>63</v>
      </c>
      <c r="O4213" t="s">
        <v>126</v>
      </c>
      <c r="P4213" t="s">
        <v>27</v>
      </c>
      <c r="Q4213" s="1" t="s">
        <v>2790</v>
      </c>
      <c r="R4213" s="1">
        <v>6.9000000953674316</v>
      </c>
      <c r="S4213" s="1" t="s">
        <v>75</v>
      </c>
      <c r="T4213" s="1" t="s">
        <v>31</v>
      </c>
      <c r="U4213" s="1" t="s">
        <v>31</v>
      </c>
      <c r="V4213" s="1" t="s">
        <v>240</v>
      </c>
      <c r="W4213" s="1" t="s">
        <v>31</v>
      </c>
      <c r="X4213" s="1" t="s">
        <v>240</v>
      </c>
      <c r="Y4213" s="1" t="s">
        <v>31</v>
      </c>
      <c r="Z4213" s="1" t="s">
        <v>31</v>
      </c>
      <c r="AA4213" s="1">
        <v>88.319999694824219</v>
      </c>
      <c r="AC4213" s="1">
        <f t="shared" si="660"/>
        <v>88.320001220703134</v>
      </c>
      <c r="AD4213" s="16">
        <f t="shared" si="658"/>
        <v>0</v>
      </c>
      <c r="AE4213" s="17">
        <f t="shared" si="661"/>
        <v>0</v>
      </c>
      <c r="AF4213">
        <f t="shared" si="662"/>
        <v>0</v>
      </c>
      <c r="AG4213" s="16">
        <f t="shared" si="659"/>
        <v>0</v>
      </c>
      <c r="AH4213" s="17">
        <f t="shared" si="656"/>
        <v>0</v>
      </c>
      <c r="AI4213">
        <f t="shared" si="664"/>
        <v>0</v>
      </c>
      <c r="AJ4213">
        <f t="shared" si="665"/>
        <v>0</v>
      </c>
      <c r="AK4213" s="18">
        <f t="shared" si="663"/>
        <v>88.320001220703134</v>
      </c>
      <c r="AL4213" s="19">
        <f t="shared" si="657"/>
        <v>0</v>
      </c>
    </row>
    <row r="4214" spans="1:38">
      <c r="A4214" t="s">
        <v>5214</v>
      </c>
      <c r="B4214" t="s">
        <v>70</v>
      </c>
      <c r="C4214" t="s">
        <v>5827</v>
      </c>
      <c r="D4214" t="s">
        <v>71</v>
      </c>
      <c r="E4214" t="s">
        <v>5201</v>
      </c>
      <c r="F4214" t="s">
        <v>128</v>
      </c>
      <c r="G4214" s="4" t="s">
        <v>5894</v>
      </c>
      <c r="H4214" s="4" t="s">
        <v>557</v>
      </c>
      <c r="I4214" s="4" t="s">
        <v>240</v>
      </c>
      <c r="J4214" s="4" t="s">
        <v>774</v>
      </c>
      <c r="K4214" s="4" t="s">
        <v>6274</v>
      </c>
      <c r="L4214" s="4" t="s">
        <v>6274</v>
      </c>
      <c r="M4214" s="87">
        <v>1</v>
      </c>
      <c r="N4214" t="s">
        <v>63</v>
      </c>
      <c r="O4214" t="s">
        <v>129</v>
      </c>
      <c r="P4214" t="s">
        <v>27</v>
      </c>
      <c r="Q4214" s="1" t="s">
        <v>84</v>
      </c>
      <c r="R4214" s="1">
        <v>3.9900000095367432</v>
      </c>
      <c r="S4214" s="1" t="s">
        <v>226</v>
      </c>
      <c r="T4214" s="1" t="s">
        <v>31</v>
      </c>
      <c r="U4214" s="1" t="s">
        <v>31</v>
      </c>
      <c r="V4214" s="1" t="s">
        <v>240</v>
      </c>
      <c r="W4214" s="1" t="s">
        <v>31</v>
      </c>
      <c r="X4214" s="1" t="s">
        <v>240</v>
      </c>
      <c r="Y4214" s="1" t="s">
        <v>31</v>
      </c>
      <c r="Z4214" s="1" t="s">
        <v>31</v>
      </c>
      <c r="AA4214" s="1">
        <v>15.960000038146973</v>
      </c>
      <c r="AC4214" s="1">
        <f t="shared" si="660"/>
        <v>15.960000038146973</v>
      </c>
      <c r="AD4214" s="16">
        <f t="shared" si="658"/>
        <v>0</v>
      </c>
      <c r="AE4214" s="17">
        <f t="shared" si="661"/>
        <v>0</v>
      </c>
      <c r="AF4214">
        <f t="shared" si="662"/>
        <v>0</v>
      </c>
      <c r="AG4214" s="16">
        <f t="shared" si="659"/>
        <v>0</v>
      </c>
      <c r="AH4214" s="17">
        <f t="shared" si="656"/>
        <v>0</v>
      </c>
      <c r="AI4214">
        <f t="shared" si="664"/>
        <v>0</v>
      </c>
      <c r="AJ4214">
        <f t="shared" si="665"/>
        <v>0</v>
      </c>
      <c r="AK4214" s="18">
        <f t="shared" si="663"/>
        <v>15.960000038146973</v>
      </c>
      <c r="AL4214" s="19">
        <f t="shared" si="657"/>
        <v>0</v>
      </c>
    </row>
    <row r="4215" spans="1:38">
      <c r="A4215" t="s">
        <v>5214</v>
      </c>
      <c r="B4215" t="s">
        <v>70</v>
      </c>
      <c r="C4215" t="s">
        <v>5827</v>
      </c>
      <c r="D4215" t="s">
        <v>71</v>
      </c>
      <c r="E4215" t="s">
        <v>5201</v>
      </c>
      <c r="F4215" t="s">
        <v>131</v>
      </c>
      <c r="G4215" s="4" t="s">
        <v>5881</v>
      </c>
      <c r="H4215" s="4" t="s">
        <v>240</v>
      </c>
      <c r="I4215" s="4" t="s">
        <v>1159</v>
      </c>
      <c r="J4215" s="4" t="s">
        <v>774</v>
      </c>
      <c r="K4215" s="4" t="s">
        <v>6274</v>
      </c>
      <c r="L4215" s="4" t="s">
        <v>6274</v>
      </c>
      <c r="M4215" s="87">
        <v>0.6</v>
      </c>
      <c r="N4215" t="s">
        <v>63</v>
      </c>
      <c r="O4215" t="s">
        <v>132</v>
      </c>
      <c r="P4215" t="s">
        <v>27</v>
      </c>
      <c r="Q4215" s="1" t="s">
        <v>99</v>
      </c>
      <c r="R4215" s="1">
        <v>1.9900000095367432</v>
      </c>
      <c r="S4215" s="1" t="s">
        <v>75</v>
      </c>
      <c r="T4215" s="1" t="s">
        <v>31</v>
      </c>
      <c r="U4215" s="1" t="s">
        <v>31</v>
      </c>
      <c r="V4215" s="1" t="s">
        <v>240</v>
      </c>
      <c r="W4215" s="1" t="s">
        <v>31</v>
      </c>
      <c r="X4215" s="1" t="s">
        <v>240</v>
      </c>
      <c r="Y4215" s="1" t="s">
        <v>31</v>
      </c>
      <c r="Z4215" s="1" t="s">
        <v>31</v>
      </c>
      <c r="AA4215" s="1">
        <v>15.920000076293945</v>
      </c>
      <c r="AC4215" s="1">
        <f t="shared" si="660"/>
        <v>15.920000076293945</v>
      </c>
      <c r="AD4215" s="16">
        <f t="shared" si="658"/>
        <v>0.4</v>
      </c>
      <c r="AE4215" s="17">
        <f t="shared" si="661"/>
        <v>3.4000000000000002E-2</v>
      </c>
      <c r="AF4215">
        <f t="shared" si="662"/>
        <v>0.54128000259399423</v>
      </c>
      <c r="AG4215" s="16">
        <f t="shared" si="659"/>
        <v>0.4</v>
      </c>
      <c r="AH4215" s="17">
        <f t="shared" si="656"/>
        <v>7.3999999999999996E-2</v>
      </c>
      <c r="AI4215">
        <f t="shared" si="664"/>
        <v>1.1780800056457519</v>
      </c>
      <c r="AJ4215">
        <f t="shared" si="665"/>
        <v>1.7193600082397462</v>
      </c>
      <c r="AK4215" s="18">
        <f t="shared" si="663"/>
        <v>17.639360084533692</v>
      </c>
      <c r="AL4215" s="19">
        <f t="shared" si="657"/>
        <v>-1.7193600082397462</v>
      </c>
    </row>
    <row r="4216" spans="1:38">
      <c r="A4216" t="s">
        <v>5214</v>
      </c>
      <c r="B4216" t="s">
        <v>70</v>
      </c>
      <c r="C4216" t="s">
        <v>5827</v>
      </c>
      <c r="D4216" t="s">
        <v>71</v>
      </c>
      <c r="E4216" t="s">
        <v>5201</v>
      </c>
      <c r="F4216" t="s">
        <v>1524</v>
      </c>
      <c r="G4216" s="4" t="s">
        <v>5929</v>
      </c>
      <c r="H4216" s="4" t="s">
        <v>240</v>
      </c>
      <c r="I4216" s="4" t="s">
        <v>6277</v>
      </c>
      <c r="J4216" s="4" t="s">
        <v>6273</v>
      </c>
      <c r="K4216" s="4" t="s">
        <v>359</v>
      </c>
      <c r="L4216" s="4" t="s">
        <v>6274</v>
      </c>
      <c r="M4216" s="87">
        <v>0.6</v>
      </c>
      <c r="N4216" t="s">
        <v>63</v>
      </c>
      <c r="O4216" t="s">
        <v>1525</v>
      </c>
      <c r="P4216" t="s">
        <v>27</v>
      </c>
      <c r="Q4216" s="1" t="s">
        <v>130</v>
      </c>
      <c r="R4216" s="1">
        <v>5.8000001907348633</v>
      </c>
      <c r="S4216" s="1" t="s">
        <v>75</v>
      </c>
      <c r="T4216" s="1" t="s">
        <v>31</v>
      </c>
      <c r="U4216" s="1" t="s">
        <v>31</v>
      </c>
      <c r="V4216" s="1" t="s">
        <v>240</v>
      </c>
      <c r="W4216" s="1" t="s">
        <v>31</v>
      </c>
      <c r="X4216" s="1" t="s">
        <v>240</v>
      </c>
      <c r="Y4216" s="1" t="s">
        <v>31</v>
      </c>
      <c r="Z4216" s="1" t="s">
        <v>31</v>
      </c>
      <c r="AA4216" s="1">
        <v>17.399999618530273</v>
      </c>
      <c r="AC4216" s="1">
        <f t="shared" si="660"/>
        <v>17.40000057220459</v>
      </c>
      <c r="AD4216" s="16">
        <f t="shared" si="658"/>
        <v>0.4</v>
      </c>
      <c r="AE4216" s="17">
        <f t="shared" si="661"/>
        <v>3.4000000000000002E-2</v>
      </c>
      <c r="AF4216">
        <f t="shared" si="662"/>
        <v>0.59159998703002936</v>
      </c>
      <c r="AG4216" s="16">
        <f t="shared" si="659"/>
        <v>0.4</v>
      </c>
      <c r="AH4216" s="17">
        <f t="shared" si="656"/>
        <v>7.3999999999999996E-2</v>
      </c>
      <c r="AI4216">
        <f t="shared" si="664"/>
        <v>1.2876000423431395</v>
      </c>
      <c r="AJ4216">
        <f t="shared" si="665"/>
        <v>1.8792000293731688</v>
      </c>
      <c r="AK4216" s="18">
        <f t="shared" si="663"/>
        <v>19.279200601577759</v>
      </c>
      <c r="AL4216" s="19">
        <f t="shared" si="657"/>
        <v>-1.8792000293731688</v>
      </c>
    </row>
    <row r="4217" spans="1:38">
      <c r="A4217" t="s">
        <v>5214</v>
      </c>
      <c r="B4217" t="s">
        <v>70</v>
      </c>
      <c r="C4217" t="s">
        <v>5827</v>
      </c>
      <c r="D4217" t="s">
        <v>71</v>
      </c>
      <c r="E4217" t="s">
        <v>5201</v>
      </c>
      <c r="F4217" t="s">
        <v>133</v>
      </c>
      <c r="G4217" s="4" t="s">
        <v>5880</v>
      </c>
      <c r="H4217" s="4" t="s">
        <v>557</v>
      </c>
      <c r="I4217" s="4" t="s">
        <v>1159</v>
      </c>
      <c r="J4217" s="4" t="s">
        <v>239</v>
      </c>
      <c r="K4217" s="4" t="s">
        <v>6274</v>
      </c>
      <c r="L4217" s="4" t="s">
        <v>6274</v>
      </c>
      <c r="M4217" s="87">
        <v>1</v>
      </c>
      <c r="N4217" t="s">
        <v>63</v>
      </c>
      <c r="O4217" t="s">
        <v>134</v>
      </c>
      <c r="P4217" t="s">
        <v>27</v>
      </c>
      <c r="Q4217" s="1" t="s">
        <v>130</v>
      </c>
      <c r="R4217" s="1">
        <v>4.4000000953674316</v>
      </c>
      <c r="S4217" s="1" t="s">
        <v>75</v>
      </c>
      <c r="T4217" s="1" t="s">
        <v>31</v>
      </c>
      <c r="U4217" s="1" t="s">
        <v>31</v>
      </c>
      <c r="V4217" s="1" t="s">
        <v>240</v>
      </c>
      <c r="W4217" s="1" t="s">
        <v>31</v>
      </c>
      <c r="X4217" s="1" t="s">
        <v>240</v>
      </c>
      <c r="Y4217" s="1" t="s">
        <v>31</v>
      </c>
      <c r="Z4217" s="1" t="s">
        <v>31</v>
      </c>
      <c r="AA4217" s="1">
        <v>13.199999809265137</v>
      </c>
      <c r="AC4217" s="1">
        <f t="shared" si="660"/>
        <v>13.200000286102295</v>
      </c>
      <c r="AD4217" s="16">
        <f t="shared" si="658"/>
        <v>0</v>
      </c>
      <c r="AE4217" s="17">
        <f t="shared" si="661"/>
        <v>0</v>
      </c>
      <c r="AF4217">
        <f t="shared" si="662"/>
        <v>0</v>
      </c>
      <c r="AG4217" s="16">
        <f t="shared" si="659"/>
        <v>0</v>
      </c>
      <c r="AH4217" s="17">
        <f t="shared" si="656"/>
        <v>0</v>
      </c>
      <c r="AI4217">
        <f t="shared" si="664"/>
        <v>0</v>
      </c>
      <c r="AJ4217">
        <f t="shared" si="665"/>
        <v>0</v>
      </c>
      <c r="AK4217" s="18">
        <f t="shared" si="663"/>
        <v>13.200000286102295</v>
      </c>
      <c r="AL4217" s="19">
        <f t="shared" si="657"/>
        <v>0</v>
      </c>
    </row>
    <row r="4218" spans="1:38">
      <c r="A4218" t="s">
        <v>5214</v>
      </c>
      <c r="B4218" t="s">
        <v>70</v>
      </c>
      <c r="C4218" t="s">
        <v>5827</v>
      </c>
      <c r="D4218" t="s">
        <v>71</v>
      </c>
      <c r="E4218" t="s">
        <v>5201</v>
      </c>
      <c r="F4218" t="s">
        <v>135</v>
      </c>
      <c r="G4218" s="4" t="s">
        <v>5880</v>
      </c>
      <c r="H4218" s="4" t="s">
        <v>557</v>
      </c>
      <c r="I4218" s="4" t="s">
        <v>1159</v>
      </c>
      <c r="J4218" s="4" t="s">
        <v>239</v>
      </c>
      <c r="K4218" s="4" t="s">
        <v>6274</v>
      </c>
      <c r="L4218" s="4" t="s">
        <v>6274</v>
      </c>
      <c r="M4218" s="87">
        <v>1</v>
      </c>
      <c r="N4218" t="s">
        <v>63</v>
      </c>
      <c r="O4218" t="s">
        <v>136</v>
      </c>
      <c r="P4218" t="s">
        <v>27</v>
      </c>
      <c r="Q4218" s="1" t="s">
        <v>74</v>
      </c>
      <c r="R4218" s="1">
        <v>3.9000000953674316</v>
      </c>
      <c r="S4218" s="1" t="s">
        <v>75</v>
      </c>
      <c r="T4218" s="1" t="s">
        <v>31</v>
      </c>
      <c r="U4218" s="1" t="s">
        <v>31</v>
      </c>
      <c r="V4218" s="1" t="s">
        <v>240</v>
      </c>
      <c r="W4218" s="1" t="s">
        <v>31</v>
      </c>
      <c r="X4218" s="1" t="s">
        <v>240</v>
      </c>
      <c r="Y4218" s="1" t="s">
        <v>31</v>
      </c>
      <c r="Z4218" s="1" t="s">
        <v>31</v>
      </c>
      <c r="AA4218" s="1">
        <v>3.9000000953674316</v>
      </c>
      <c r="AC4218" s="1">
        <f t="shared" si="660"/>
        <v>3.9000000953674316</v>
      </c>
      <c r="AD4218" s="16">
        <f t="shared" si="658"/>
        <v>0</v>
      </c>
      <c r="AE4218" s="17">
        <f t="shared" si="661"/>
        <v>0</v>
      </c>
      <c r="AF4218">
        <f t="shared" si="662"/>
        <v>0</v>
      </c>
      <c r="AG4218" s="16">
        <f t="shared" si="659"/>
        <v>0</v>
      </c>
      <c r="AH4218" s="17">
        <f t="shared" si="656"/>
        <v>0</v>
      </c>
      <c r="AI4218">
        <f t="shared" si="664"/>
        <v>0</v>
      </c>
      <c r="AJ4218">
        <f t="shared" si="665"/>
        <v>0</v>
      </c>
      <c r="AK4218" s="18">
        <f t="shared" si="663"/>
        <v>3.9000000953674316</v>
      </c>
      <c r="AL4218" s="19">
        <f t="shared" si="657"/>
        <v>0</v>
      </c>
    </row>
    <row r="4219" spans="1:38">
      <c r="A4219" t="s">
        <v>5214</v>
      </c>
      <c r="B4219" t="s">
        <v>70</v>
      </c>
      <c r="C4219" t="s">
        <v>5827</v>
      </c>
      <c r="D4219" t="s">
        <v>71</v>
      </c>
      <c r="E4219" t="s">
        <v>5201</v>
      </c>
      <c r="F4219" t="s">
        <v>413</v>
      </c>
      <c r="G4219" s="4" t="s">
        <v>5880</v>
      </c>
      <c r="H4219" s="4" t="s">
        <v>557</v>
      </c>
      <c r="I4219" s="4" t="s">
        <v>1159</v>
      </c>
      <c r="J4219" s="4" t="s">
        <v>239</v>
      </c>
      <c r="K4219" s="4" t="s">
        <v>6274</v>
      </c>
      <c r="L4219" s="4" t="s">
        <v>6274</v>
      </c>
      <c r="M4219" s="87">
        <v>1</v>
      </c>
      <c r="N4219" t="s">
        <v>63</v>
      </c>
      <c r="O4219" t="s">
        <v>414</v>
      </c>
      <c r="P4219" t="s">
        <v>27</v>
      </c>
      <c r="Q4219" s="1" t="s">
        <v>268</v>
      </c>
      <c r="R4219" s="1">
        <v>6.9899997711181641</v>
      </c>
      <c r="S4219" s="1" t="s">
        <v>75</v>
      </c>
      <c r="T4219" s="1" t="s">
        <v>31</v>
      </c>
      <c r="U4219" s="1" t="s">
        <v>31</v>
      </c>
      <c r="V4219" s="1" t="s">
        <v>240</v>
      </c>
      <c r="W4219" s="1" t="s">
        <v>31</v>
      </c>
      <c r="X4219" s="1" t="s">
        <v>240</v>
      </c>
      <c r="Y4219" s="1" t="s">
        <v>31</v>
      </c>
      <c r="Z4219" s="1" t="s">
        <v>31</v>
      </c>
      <c r="AA4219" s="1">
        <v>34.950000762939453</v>
      </c>
      <c r="AC4219" s="1">
        <f t="shared" si="660"/>
        <v>34.94999885559082</v>
      </c>
      <c r="AD4219" s="16">
        <f t="shared" si="658"/>
        <v>0</v>
      </c>
      <c r="AE4219" s="17">
        <f t="shared" si="661"/>
        <v>0</v>
      </c>
      <c r="AF4219">
        <f t="shared" si="662"/>
        <v>0</v>
      </c>
      <c r="AG4219" s="16">
        <f t="shared" si="659"/>
        <v>0</v>
      </c>
      <c r="AH4219" s="17">
        <f t="shared" si="656"/>
        <v>0</v>
      </c>
      <c r="AI4219">
        <f t="shared" si="664"/>
        <v>0</v>
      </c>
      <c r="AJ4219">
        <f t="shared" si="665"/>
        <v>0</v>
      </c>
      <c r="AK4219" s="18">
        <f t="shared" si="663"/>
        <v>34.94999885559082</v>
      </c>
      <c r="AL4219" s="19">
        <f t="shared" si="657"/>
        <v>0</v>
      </c>
    </row>
    <row r="4220" spans="1:38">
      <c r="A4220" t="s">
        <v>5214</v>
      </c>
      <c r="B4220" t="s">
        <v>70</v>
      </c>
      <c r="C4220" t="s">
        <v>5827</v>
      </c>
      <c r="D4220" t="s">
        <v>71</v>
      </c>
      <c r="E4220" t="s">
        <v>5201</v>
      </c>
      <c r="F4220" t="s">
        <v>137</v>
      </c>
      <c r="G4220" s="4" t="s">
        <v>5880</v>
      </c>
      <c r="H4220" s="4" t="s">
        <v>557</v>
      </c>
      <c r="I4220" s="4" t="s">
        <v>1159</v>
      </c>
      <c r="J4220" s="4" t="s">
        <v>239</v>
      </c>
      <c r="K4220" s="4" t="s">
        <v>6274</v>
      </c>
      <c r="L4220" s="4" t="s">
        <v>6274</v>
      </c>
      <c r="M4220" s="87">
        <v>1</v>
      </c>
      <c r="N4220" t="s">
        <v>63</v>
      </c>
      <c r="O4220" t="s">
        <v>138</v>
      </c>
      <c r="P4220" t="s">
        <v>27</v>
      </c>
      <c r="Q4220" s="1" t="s">
        <v>66</v>
      </c>
      <c r="R4220" s="1">
        <v>2.5</v>
      </c>
      <c r="S4220" s="1" t="s">
        <v>75</v>
      </c>
      <c r="T4220" s="1" t="s">
        <v>31</v>
      </c>
      <c r="U4220" s="1" t="s">
        <v>31</v>
      </c>
      <c r="V4220" s="1" t="s">
        <v>240</v>
      </c>
      <c r="W4220" s="1" t="s">
        <v>31</v>
      </c>
      <c r="X4220" s="1" t="s">
        <v>240</v>
      </c>
      <c r="Y4220" s="1" t="s">
        <v>31</v>
      </c>
      <c r="Z4220" s="1" t="s">
        <v>31</v>
      </c>
      <c r="AA4220" s="1">
        <v>5</v>
      </c>
      <c r="AC4220" s="1">
        <f t="shared" si="660"/>
        <v>5</v>
      </c>
      <c r="AD4220" s="16">
        <f t="shared" si="658"/>
        <v>0</v>
      </c>
      <c r="AE4220" s="17">
        <f t="shared" si="661"/>
        <v>0</v>
      </c>
      <c r="AF4220">
        <f t="shared" si="662"/>
        <v>0</v>
      </c>
      <c r="AG4220" s="16">
        <f t="shared" si="659"/>
        <v>0</v>
      </c>
      <c r="AH4220" s="17">
        <f t="shared" si="656"/>
        <v>0</v>
      </c>
      <c r="AI4220">
        <f t="shared" si="664"/>
        <v>0</v>
      </c>
      <c r="AJ4220">
        <f t="shared" si="665"/>
        <v>0</v>
      </c>
      <c r="AK4220" s="18">
        <f t="shared" si="663"/>
        <v>5</v>
      </c>
      <c r="AL4220" s="19">
        <f t="shared" si="657"/>
        <v>0</v>
      </c>
    </row>
    <row r="4221" spans="1:38">
      <c r="A4221" t="s">
        <v>5214</v>
      </c>
      <c r="B4221" t="s">
        <v>70</v>
      </c>
      <c r="C4221" t="s">
        <v>5827</v>
      </c>
      <c r="D4221" t="s">
        <v>71</v>
      </c>
      <c r="E4221" t="s">
        <v>5201</v>
      </c>
      <c r="F4221" t="s">
        <v>139</v>
      </c>
      <c r="G4221" s="4" t="s">
        <v>5882</v>
      </c>
      <c r="H4221" s="4" t="s">
        <v>6275</v>
      </c>
      <c r="I4221" s="4" t="s">
        <v>6275</v>
      </c>
      <c r="J4221" s="4" t="s">
        <v>225</v>
      </c>
      <c r="K4221" s="4" t="s">
        <v>6274</v>
      </c>
      <c r="L4221" s="4" t="s">
        <v>6274</v>
      </c>
      <c r="M4221" s="86">
        <v>0</v>
      </c>
      <c r="N4221" t="s">
        <v>63</v>
      </c>
      <c r="O4221" t="s">
        <v>140</v>
      </c>
      <c r="P4221" t="s">
        <v>27</v>
      </c>
      <c r="Q4221" s="1" t="s">
        <v>66</v>
      </c>
      <c r="R4221" s="1">
        <v>2.7000000476837158</v>
      </c>
      <c r="S4221" s="1" t="s">
        <v>75</v>
      </c>
      <c r="T4221" s="1" t="s">
        <v>31</v>
      </c>
      <c r="U4221" s="1" t="s">
        <v>31</v>
      </c>
      <c r="V4221" s="1" t="s">
        <v>240</v>
      </c>
      <c r="W4221" s="1" t="s">
        <v>31</v>
      </c>
      <c r="X4221" s="1" t="s">
        <v>240</v>
      </c>
      <c r="Y4221" s="1" t="s">
        <v>31</v>
      </c>
      <c r="Z4221" s="1" t="s">
        <v>31</v>
      </c>
      <c r="AA4221" s="1">
        <v>5.4000000953674316</v>
      </c>
      <c r="AC4221" s="1">
        <f t="shared" si="660"/>
        <v>5.4000000953674316</v>
      </c>
      <c r="AD4221" s="16">
        <f t="shared" si="658"/>
        <v>1</v>
      </c>
      <c r="AE4221" s="17">
        <f t="shared" si="661"/>
        <v>8.5000000000000006E-2</v>
      </c>
      <c r="AF4221">
        <f t="shared" si="662"/>
        <v>0.4590000081062317</v>
      </c>
      <c r="AG4221" s="16">
        <f t="shared" si="659"/>
        <v>1</v>
      </c>
      <c r="AH4221" s="17">
        <f t="shared" si="656"/>
        <v>0.185</v>
      </c>
      <c r="AI4221">
        <f t="shared" si="664"/>
        <v>0.99900001764297486</v>
      </c>
      <c r="AJ4221">
        <f t="shared" si="665"/>
        <v>1.4580000257492065</v>
      </c>
      <c r="AK4221" s="18">
        <f t="shared" si="663"/>
        <v>6.8580001211166381</v>
      </c>
      <c r="AL4221" s="19">
        <f t="shared" si="657"/>
        <v>-1.4580000257492065</v>
      </c>
    </row>
    <row r="4222" spans="1:38">
      <c r="A4222" t="s">
        <v>5214</v>
      </c>
      <c r="B4222" t="s">
        <v>70</v>
      </c>
      <c r="C4222" t="s">
        <v>5827</v>
      </c>
      <c r="D4222" t="s">
        <v>71</v>
      </c>
      <c r="E4222" t="s">
        <v>5201</v>
      </c>
      <c r="F4222" t="s">
        <v>2404</v>
      </c>
      <c r="G4222" s="4" t="s">
        <v>6023</v>
      </c>
      <c r="H4222" s="4" t="s">
        <v>153</v>
      </c>
      <c r="I4222" s="4" t="s">
        <v>161</v>
      </c>
      <c r="J4222" s="4" t="s">
        <v>6273</v>
      </c>
      <c r="K4222" s="4" t="s">
        <v>359</v>
      </c>
      <c r="L4222" s="4" t="s">
        <v>6274</v>
      </c>
      <c r="M4222" s="87">
        <v>0.6</v>
      </c>
      <c r="N4222" t="s">
        <v>63</v>
      </c>
      <c r="O4222" t="s">
        <v>2405</v>
      </c>
      <c r="P4222" t="s">
        <v>27</v>
      </c>
      <c r="Q4222" s="1" t="s">
        <v>66</v>
      </c>
      <c r="R4222" s="1">
        <v>3.2999999523162842</v>
      </c>
      <c r="S4222" s="1" t="s">
        <v>75</v>
      </c>
      <c r="T4222" s="1" t="s">
        <v>31</v>
      </c>
      <c r="U4222" s="1" t="s">
        <v>31</v>
      </c>
      <c r="V4222" s="1" t="s">
        <v>240</v>
      </c>
      <c r="W4222" s="1" t="s">
        <v>31</v>
      </c>
      <c r="X4222" s="1" t="s">
        <v>240</v>
      </c>
      <c r="Y4222" s="1" t="s">
        <v>31</v>
      </c>
      <c r="Z4222" s="1" t="s">
        <v>31</v>
      </c>
      <c r="AA4222" s="1">
        <v>6.5999999046325684</v>
      </c>
      <c r="AC4222" s="1">
        <f t="shared" si="660"/>
        <v>6.5999999046325684</v>
      </c>
      <c r="AD4222" s="16">
        <f t="shared" si="658"/>
        <v>0.4</v>
      </c>
      <c r="AE4222" s="17">
        <f t="shared" si="661"/>
        <v>3.4000000000000002E-2</v>
      </c>
      <c r="AF4222">
        <f t="shared" si="662"/>
        <v>0.22439999675750735</v>
      </c>
      <c r="AG4222" s="16">
        <f t="shared" si="659"/>
        <v>0.4</v>
      </c>
      <c r="AH4222" s="17">
        <f t="shared" si="656"/>
        <v>7.3999999999999996E-2</v>
      </c>
      <c r="AI4222">
        <f t="shared" si="664"/>
        <v>0.48839999294281006</v>
      </c>
      <c r="AJ4222">
        <f t="shared" si="665"/>
        <v>0.71279998970031744</v>
      </c>
      <c r="AK4222" s="18">
        <f t="shared" si="663"/>
        <v>7.312799894332886</v>
      </c>
      <c r="AL4222" s="19">
        <f t="shared" si="657"/>
        <v>-0.71279998970031744</v>
      </c>
    </row>
    <row r="4223" spans="1:38">
      <c r="A4223" t="s">
        <v>5214</v>
      </c>
      <c r="B4223" t="s">
        <v>70</v>
      </c>
      <c r="C4223" t="s">
        <v>5827</v>
      </c>
      <c r="D4223" t="s">
        <v>71</v>
      </c>
      <c r="E4223" t="s">
        <v>5201</v>
      </c>
      <c r="F4223" t="s">
        <v>419</v>
      </c>
      <c r="G4223" s="4" t="s">
        <v>6024</v>
      </c>
      <c r="H4223" s="4" t="s">
        <v>81</v>
      </c>
      <c r="I4223" s="4" t="s">
        <v>1159</v>
      </c>
      <c r="J4223" s="4" t="s">
        <v>6273</v>
      </c>
      <c r="K4223" s="4" t="s">
        <v>359</v>
      </c>
      <c r="L4223" s="4" t="s">
        <v>6274</v>
      </c>
      <c r="M4223" s="87">
        <v>0.6</v>
      </c>
      <c r="N4223" t="s">
        <v>63</v>
      </c>
      <c r="O4223" t="s">
        <v>420</v>
      </c>
      <c r="P4223" t="s">
        <v>27</v>
      </c>
      <c r="Q4223" s="1" t="s">
        <v>66</v>
      </c>
      <c r="R4223" s="1">
        <v>6.4000000953674316</v>
      </c>
      <c r="S4223" s="1" t="s">
        <v>75</v>
      </c>
      <c r="T4223" s="1" t="s">
        <v>31</v>
      </c>
      <c r="U4223" s="1" t="s">
        <v>31</v>
      </c>
      <c r="V4223" s="1" t="s">
        <v>240</v>
      </c>
      <c r="W4223" s="1" t="s">
        <v>31</v>
      </c>
      <c r="X4223" s="1" t="s">
        <v>240</v>
      </c>
      <c r="Y4223" s="1" t="s">
        <v>31</v>
      </c>
      <c r="Z4223" s="1" t="s">
        <v>31</v>
      </c>
      <c r="AA4223" s="1">
        <v>12.800000190734863</v>
      </c>
      <c r="AC4223" s="1">
        <f t="shared" si="660"/>
        <v>12.800000190734863</v>
      </c>
      <c r="AD4223" s="16">
        <f t="shared" si="658"/>
        <v>0.4</v>
      </c>
      <c r="AE4223" s="17">
        <f t="shared" si="661"/>
        <v>3.4000000000000002E-2</v>
      </c>
      <c r="AF4223">
        <f t="shared" si="662"/>
        <v>0.43520000648498536</v>
      </c>
      <c r="AG4223" s="16">
        <f t="shared" si="659"/>
        <v>0.4</v>
      </c>
      <c r="AH4223" s="17">
        <f t="shared" si="656"/>
        <v>7.3999999999999996E-2</v>
      </c>
      <c r="AI4223">
        <f t="shared" si="664"/>
        <v>0.94720001411437982</v>
      </c>
      <c r="AJ4223">
        <f t="shared" si="665"/>
        <v>1.3824000205993652</v>
      </c>
      <c r="AK4223" s="18">
        <f t="shared" si="663"/>
        <v>14.182400211334228</v>
      </c>
      <c r="AL4223" s="19">
        <f t="shared" si="657"/>
        <v>-1.3824000205993652</v>
      </c>
    </row>
    <row r="4224" spans="1:38">
      <c r="A4224" t="s">
        <v>5214</v>
      </c>
      <c r="B4224" t="s">
        <v>70</v>
      </c>
      <c r="C4224" t="s">
        <v>5827</v>
      </c>
      <c r="D4224" t="s">
        <v>71</v>
      </c>
      <c r="E4224" t="s">
        <v>5201</v>
      </c>
      <c r="F4224" t="s">
        <v>423</v>
      </c>
      <c r="G4224" s="4" t="s">
        <v>5880</v>
      </c>
      <c r="H4224" s="4" t="s">
        <v>557</v>
      </c>
      <c r="I4224" s="4" t="s">
        <v>1159</v>
      </c>
      <c r="J4224" s="4" t="s">
        <v>239</v>
      </c>
      <c r="K4224" s="4" t="s">
        <v>6274</v>
      </c>
      <c r="L4224" s="4" t="s">
        <v>6274</v>
      </c>
      <c r="M4224" s="87">
        <v>1</v>
      </c>
      <c r="N4224" t="s">
        <v>63</v>
      </c>
      <c r="O4224" t="s">
        <v>424</v>
      </c>
      <c r="P4224" t="s">
        <v>27</v>
      </c>
      <c r="Q4224" s="1" t="s">
        <v>66</v>
      </c>
      <c r="R4224" s="1">
        <v>2.9900000095367432</v>
      </c>
      <c r="S4224" s="1" t="s">
        <v>75</v>
      </c>
      <c r="T4224" s="1" t="s">
        <v>31</v>
      </c>
      <c r="U4224" s="1" t="s">
        <v>31</v>
      </c>
      <c r="V4224" s="1" t="s">
        <v>240</v>
      </c>
      <c r="W4224" s="1" t="s">
        <v>31</v>
      </c>
      <c r="X4224" s="1" t="s">
        <v>240</v>
      </c>
      <c r="Y4224" s="1" t="s">
        <v>31</v>
      </c>
      <c r="Z4224" s="1" t="s">
        <v>31</v>
      </c>
      <c r="AA4224" s="1">
        <v>5.9800000190734863</v>
      </c>
      <c r="AC4224" s="1">
        <f t="shared" si="660"/>
        <v>5.9800000190734863</v>
      </c>
      <c r="AD4224" s="16">
        <f t="shared" si="658"/>
        <v>0</v>
      </c>
      <c r="AE4224" s="17">
        <f t="shared" si="661"/>
        <v>0</v>
      </c>
      <c r="AF4224">
        <f t="shared" si="662"/>
        <v>0</v>
      </c>
      <c r="AG4224" s="16">
        <f t="shared" si="659"/>
        <v>0</v>
      </c>
      <c r="AH4224" s="17">
        <f t="shared" si="656"/>
        <v>0</v>
      </c>
      <c r="AI4224">
        <f t="shared" si="664"/>
        <v>0</v>
      </c>
      <c r="AJ4224">
        <f t="shared" si="665"/>
        <v>0</v>
      </c>
      <c r="AK4224" s="18">
        <f t="shared" si="663"/>
        <v>5.9800000190734863</v>
      </c>
      <c r="AL4224" s="19">
        <f t="shared" si="657"/>
        <v>0</v>
      </c>
    </row>
    <row r="4225" spans="1:38">
      <c r="A4225" t="s">
        <v>5214</v>
      </c>
      <c r="B4225" t="s">
        <v>70</v>
      </c>
      <c r="C4225" t="s">
        <v>5827</v>
      </c>
      <c r="D4225" t="s">
        <v>71</v>
      </c>
      <c r="E4225" t="s">
        <v>5201</v>
      </c>
      <c r="F4225" t="s">
        <v>145</v>
      </c>
      <c r="G4225" s="4" t="s">
        <v>5884</v>
      </c>
      <c r="H4225" s="4" t="s">
        <v>240</v>
      </c>
      <c r="I4225" s="4" t="s">
        <v>6275</v>
      </c>
      <c r="J4225" s="4" t="s">
        <v>203</v>
      </c>
      <c r="K4225" s="4" t="s">
        <v>359</v>
      </c>
      <c r="L4225" s="4" t="s">
        <v>6274</v>
      </c>
      <c r="M4225" s="87">
        <v>0.6</v>
      </c>
      <c r="N4225" t="s">
        <v>63</v>
      </c>
      <c r="O4225" t="s">
        <v>146</v>
      </c>
      <c r="P4225" t="s">
        <v>27</v>
      </c>
      <c r="Q4225" s="1" t="s">
        <v>66</v>
      </c>
      <c r="R4225" s="1">
        <v>3.0999999046325684</v>
      </c>
      <c r="S4225" s="1" t="s">
        <v>75</v>
      </c>
      <c r="T4225" s="1" t="s">
        <v>31</v>
      </c>
      <c r="U4225" s="1" t="s">
        <v>31</v>
      </c>
      <c r="V4225" s="1" t="s">
        <v>240</v>
      </c>
      <c r="W4225" s="1" t="s">
        <v>31</v>
      </c>
      <c r="X4225" s="1" t="s">
        <v>240</v>
      </c>
      <c r="Y4225" s="1" t="s">
        <v>31</v>
      </c>
      <c r="Z4225" s="1" t="s">
        <v>31</v>
      </c>
      <c r="AA4225" s="1">
        <v>6.1999998092651367</v>
      </c>
      <c r="AC4225" s="1">
        <f t="shared" si="660"/>
        <v>6.1999998092651367</v>
      </c>
      <c r="AD4225" s="16">
        <f t="shared" si="658"/>
        <v>0.4</v>
      </c>
      <c r="AE4225" s="17">
        <f t="shared" si="661"/>
        <v>3.4000000000000002E-2</v>
      </c>
      <c r="AF4225">
        <f t="shared" si="662"/>
        <v>0.21079999351501466</v>
      </c>
      <c r="AG4225" s="16">
        <f t="shared" si="659"/>
        <v>0.4</v>
      </c>
      <c r="AH4225" s="17">
        <f t="shared" si="656"/>
        <v>7.3999999999999996E-2</v>
      </c>
      <c r="AI4225">
        <f t="shared" si="664"/>
        <v>0.4587999858856201</v>
      </c>
      <c r="AJ4225">
        <f t="shared" si="665"/>
        <v>0.66959997940063476</v>
      </c>
      <c r="AK4225" s="18">
        <f t="shared" si="663"/>
        <v>6.8695997886657718</v>
      </c>
      <c r="AL4225" s="19">
        <f t="shared" si="657"/>
        <v>-0.66959997940063476</v>
      </c>
    </row>
    <row r="4226" spans="1:38">
      <c r="A4226" t="s">
        <v>5214</v>
      </c>
      <c r="B4226" t="s">
        <v>70</v>
      </c>
      <c r="C4226" t="s">
        <v>5827</v>
      </c>
      <c r="D4226" t="s">
        <v>71</v>
      </c>
      <c r="E4226" t="s">
        <v>5201</v>
      </c>
      <c r="F4226" t="s">
        <v>427</v>
      </c>
      <c r="G4226" s="4" t="s">
        <v>5902</v>
      </c>
      <c r="H4226" s="4" t="s">
        <v>68</v>
      </c>
      <c r="I4226" s="4" t="s">
        <v>240</v>
      </c>
      <c r="J4226" s="4" t="s">
        <v>225</v>
      </c>
      <c r="K4226" s="4" t="s">
        <v>6274</v>
      </c>
      <c r="L4226" s="4" t="s">
        <v>6274</v>
      </c>
      <c r="M4226" s="87">
        <v>1</v>
      </c>
      <c r="N4226" t="s">
        <v>63</v>
      </c>
      <c r="O4226" t="s">
        <v>1007</v>
      </c>
      <c r="P4226" t="s">
        <v>27</v>
      </c>
      <c r="Q4226" s="1" t="s">
        <v>153</v>
      </c>
      <c r="R4226" s="1">
        <v>20</v>
      </c>
      <c r="S4226" s="1" t="s">
        <v>75</v>
      </c>
      <c r="T4226" s="1" t="s">
        <v>31</v>
      </c>
      <c r="U4226" s="1" t="s">
        <v>31</v>
      </c>
      <c r="V4226" s="1" t="s">
        <v>240</v>
      </c>
      <c r="W4226" s="1" t="s">
        <v>31</v>
      </c>
      <c r="X4226" s="1" t="s">
        <v>240</v>
      </c>
      <c r="Y4226" s="1" t="s">
        <v>31</v>
      </c>
      <c r="Z4226" s="1" t="s">
        <v>31</v>
      </c>
      <c r="AA4226" s="1">
        <v>240</v>
      </c>
      <c r="AC4226" s="1">
        <f t="shared" si="660"/>
        <v>240</v>
      </c>
      <c r="AD4226" s="16">
        <f t="shared" si="658"/>
        <v>0</v>
      </c>
      <c r="AE4226" s="17">
        <f t="shared" si="661"/>
        <v>0</v>
      </c>
      <c r="AF4226">
        <f t="shared" si="662"/>
        <v>0</v>
      </c>
      <c r="AG4226" s="16">
        <f t="shared" si="659"/>
        <v>0</v>
      </c>
      <c r="AH4226" s="17">
        <f t="shared" si="656"/>
        <v>0</v>
      </c>
      <c r="AI4226">
        <f t="shared" si="664"/>
        <v>0</v>
      </c>
      <c r="AJ4226">
        <f t="shared" si="665"/>
        <v>0</v>
      </c>
      <c r="AK4226" s="18">
        <f t="shared" si="663"/>
        <v>240</v>
      </c>
      <c r="AL4226" s="19">
        <f t="shared" si="657"/>
        <v>0</v>
      </c>
    </row>
    <row r="4227" spans="1:38">
      <c r="A4227" t="s">
        <v>5216</v>
      </c>
      <c r="B4227" t="s">
        <v>1116</v>
      </c>
      <c r="C4227" t="s">
        <v>5827</v>
      </c>
      <c r="D4227" t="s">
        <v>1117</v>
      </c>
      <c r="E4227" t="s">
        <v>5217</v>
      </c>
      <c r="F4227" t="s">
        <v>1119</v>
      </c>
      <c r="G4227" s="4" t="s">
        <v>6082</v>
      </c>
      <c r="H4227" s="4" t="s">
        <v>774</v>
      </c>
      <c r="I4227" s="4" t="s">
        <v>48</v>
      </c>
      <c r="J4227" s="4" t="s">
        <v>28</v>
      </c>
      <c r="K4227" s="4" t="s">
        <v>74</v>
      </c>
      <c r="L4227" s="4" t="s">
        <v>6274</v>
      </c>
      <c r="M4227" s="87">
        <v>0.6</v>
      </c>
      <c r="N4227" t="s">
        <v>63</v>
      </c>
      <c r="O4227" t="s">
        <v>1120</v>
      </c>
      <c r="P4227" t="s">
        <v>293</v>
      </c>
      <c r="Q4227" s="1" t="s">
        <v>4668</v>
      </c>
      <c r="R4227" s="1">
        <v>13.199999809265137</v>
      </c>
      <c r="S4227" s="1" t="s">
        <v>154</v>
      </c>
      <c r="T4227" s="1" t="s">
        <v>5218</v>
      </c>
      <c r="U4227" s="1" t="s">
        <v>31</v>
      </c>
      <c r="V4227" s="1" t="s">
        <v>48</v>
      </c>
      <c r="W4227" s="1" t="s">
        <v>1184</v>
      </c>
      <c r="X4227" s="1" t="s">
        <v>48</v>
      </c>
      <c r="Y4227" s="1" t="s">
        <v>5219</v>
      </c>
      <c r="Z4227" s="1" t="s">
        <v>31</v>
      </c>
      <c r="AA4227" s="1">
        <v>594</v>
      </c>
      <c r="AC4227" s="1">
        <f t="shared" si="660"/>
        <v>453.51999141693113</v>
      </c>
      <c r="AD4227" s="16">
        <f t="shared" si="658"/>
        <v>0.4</v>
      </c>
      <c r="AE4227" s="17">
        <f t="shared" si="661"/>
        <v>3.4000000000000002E-2</v>
      </c>
      <c r="AF4227">
        <f t="shared" si="662"/>
        <v>20.196000000000002</v>
      </c>
      <c r="AG4227" s="16">
        <f t="shared" si="659"/>
        <v>0.4</v>
      </c>
      <c r="AH4227" s="17">
        <f t="shared" si="656"/>
        <v>7.3999999999999996E-2</v>
      </c>
      <c r="AI4227">
        <f t="shared" si="664"/>
        <v>33.560479364852903</v>
      </c>
      <c r="AJ4227">
        <f t="shared" si="665"/>
        <v>53.756479364852908</v>
      </c>
      <c r="AK4227" s="18">
        <f t="shared" si="663"/>
        <v>507.27647078178404</v>
      </c>
      <c r="AL4227" s="19">
        <f t="shared" si="657"/>
        <v>86.723520635147082</v>
      </c>
    </row>
    <row r="4228" spans="1:38">
      <c r="A4228" t="s">
        <v>5220</v>
      </c>
      <c r="B4228" t="s">
        <v>148</v>
      </c>
      <c r="C4228" t="s">
        <v>5827</v>
      </c>
      <c r="D4228" t="s">
        <v>149</v>
      </c>
      <c r="E4228" t="s">
        <v>5217</v>
      </c>
      <c r="F4228" t="s">
        <v>150</v>
      </c>
      <c r="G4228" s="4" t="s">
        <v>6007</v>
      </c>
      <c r="H4228" s="4" t="s">
        <v>28</v>
      </c>
      <c r="I4228" s="4" t="s">
        <v>557</v>
      </c>
      <c r="J4228" s="4" t="s">
        <v>203</v>
      </c>
      <c r="K4228" s="4" t="s">
        <v>6274</v>
      </c>
      <c r="L4228" s="4" t="s">
        <v>6274</v>
      </c>
      <c r="M4228" s="87">
        <v>0.6</v>
      </c>
      <c r="N4228" t="s">
        <v>63</v>
      </c>
      <c r="O4228" t="s">
        <v>152</v>
      </c>
      <c r="P4228" t="s">
        <v>27</v>
      </c>
      <c r="Q4228" s="1" t="s">
        <v>153</v>
      </c>
      <c r="R4228" s="1">
        <v>7.1500000953674316</v>
      </c>
      <c r="S4228" s="1" t="s">
        <v>154</v>
      </c>
      <c r="T4228" s="1" t="s">
        <v>2605</v>
      </c>
      <c r="U4228" s="1" t="s">
        <v>31</v>
      </c>
      <c r="V4228" s="1" t="s">
        <v>48</v>
      </c>
      <c r="W4228" s="1" t="s">
        <v>1866</v>
      </c>
      <c r="X4228" s="1" t="s">
        <v>48</v>
      </c>
      <c r="Y4228" s="1" t="s">
        <v>1865</v>
      </c>
      <c r="Z4228" s="1" t="s">
        <v>31</v>
      </c>
      <c r="AA4228" s="1">
        <v>85.800003051757813</v>
      </c>
      <c r="AC4228" s="1">
        <f t="shared" si="660"/>
        <v>84.110001144409182</v>
      </c>
      <c r="AD4228" s="16">
        <f t="shared" si="658"/>
        <v>0.4</v>
      </c>
      <c r="AE4228" s="17">
        <f t="shared" si="661"/>
        <v>3.4000000000000002E-2</v>
      </c>
      <c r="AF4228">
        <f t="shared" si="662"/>
        <v>2.9172001037597659</v>
      </c>
      <c r="AG4228" s="16">
        <f t="shared" si="659"/>
        <v>0.4</v>
      </c>
      <c r="AH4228" s="17">
        <f t="shared" si="656"/>
        <v>7.3999999999999996E-2</v>
      </c>
      <c r="AI4228">
        <f t="shared" si="664"/>
        <v>6.2241400846862796</v>
      </c>
      <c r="AJ4228">
        <f t="shared" si="665"/>
        <v>9.1413401884460459</v>
      </c>
      <c r="AK4228" s="18">
        <f t="shared" si="663"/>
        <v>93.251341332855233</v>
      </c>
      <c r="AL4228" s="19">
        <f t="shared" si="657"/>
        <v>-7.4513401884460464</v>
      </c>
    </row>
    <row r="4229" spans="1:38">
      <c r="A4229" t="s">
        <v>5220</v>
      </c>
      <c r="B4229" t="s">
        <v>148</v>
      </c>
      <c r="C4229" t="s">
        <v>5827</v>
      </c>
      <c r="D4229" t="s">
        <v>149</v>
      </c>
      <c r="E4229" t="s">
        <v>5217</v>
      </c>
      <c r="F4229" t="s">
        <v>172</v>
      </c>
      <c r="G4229" s="4" t="s">
        <v>6007</v>
      </c>
      <c r="H4229" s="4" t="s">
        <v>28</v>
      </c>
      <c r="I4229" s="4" t="s">
        <v>557</v>
      </c>
      <c r="J4229" s="4" t="s">
        <v>203</v>
      </c>
      <c r="K4229" s="4" t="s">
        <v>6274</v>
      </c>
      <c r="L4229" s="4" t="s">
        <v>6274</v>
      </c>
      <c r="M4229" s="87">
        <v>0.6</v>
      </c>
      <c r="N4229" t="s">
        <v>63</v>
      </c>
      <c r="O4229" t="s">
        <v>174</v>
      </c>
      <c r="P4229" t="s">
        <v>27</v>
      </c>
      <c r="Q4229" s="1" t="s">
        <v>161</v>
      </c>
      <c r="R4229" s="1">
        <v>10.399999618530273</v>
      </c>
      <c r="S4229" s="1" t="s">
        <v>154</v>
      </c>
      <c r="T4229" s="1" t="s">
        <v>4179</v>
      </c>
      <c r="U4229" s="1" t="s">
        <v>31</v>
      </c>
      <c r="V4229" s="1" t="s">
        <v>48</v>
      </c>
      <c r="W4229" s="1" t="s">
        <v>893</v>
      </c>
      <c r="X4229" s="1" t="s">
        <v>48</v>
      </c>
      <c r="Y4229" s="1" t="s">
        <v>1179</v>
      </c>
      <c r="Z4229" s="1" t="s">
        <v>31</v>
      </c>
      <c r="AA4229" s="1">
        <v>114.40000152587891</v>
      </c>
      <c r="AC4229" s="1">
        <f t="shared" si="660"/>
        <v>111.93999580383301</v>
      </c>
      <c r="AD4229" s="16">
        <f t="shared" si="658"/>
        <v>0.4</v>
      </c>
      <c r="AE4229" s="17">
        <f t="shared" si="661"/>
        <v>3.4000000000000002E-2</v>
      </c>
      <c r="AF4229">
        <f t="shared" si="662"/>
        <v>3.8896000518798832</v>
      </c>
      <c r="AG4229" s="16">
        <f t="shared" si="659"/>
        <v>0.4</v>
      </c>
      <c r="AH4229" s="17">
        <f t="shared" ref="AH4229:AH4292" si="666">AG4229*$AG$3</f>
        <v>7.3999999999999996E-2</v>
      </c>
      <c r="AI4229">
        <f t="shared" si="664"/>
        <v>8.2835596894836421</v>
      </c>
      <c r="AJ4229">
        <f t="shared" si="665"/>
        <v>12.173159741363525</v>
      </c>
      <c r="AK4229" s="18">
        <f t="shared" si="663"/>
        <v>124.11315554519653</v>
      </c>
      <c r="AL4229" s="19">
        <f t="shared" ref="AL4229:AL4292" si="667">(T4229+W4229+Y4229)-AJ4229</f>
        <v>-9.7131597413635262</v>
      </c>
    </row>
    <row r="4230" spans="1:38">
      <c r="A4230" t="s">
        <v>5220</v>
      </c>
      <c r="B4230" t="s">
        <v>148</v>
      </c>
      <c r="C4230" t="s">
        <v>5827</v>
      </c>
      <c r="D4230" t="s">
        <v>149</v>
      </c>
      <c r="E4230" t="s">
        <v>5217</v>
      </c>
      <c r="F4230" t="s">
        <v>165</v>
      </c>
      <c r="G4230" s="4" t="s">
        <v>6007</v>
      </c>
      <c r="H4230" s="4" t="s">
        <v>28</v>
      </c>
      <c r="I4230" s="4" t="s">
        <v>557</v>
      </c>
      <c r="J4230" s="4" t="s">
        <v>203</v>
      </c>
      <c r="K4230" s="4" t="s">
        <v>6274</v>
      </c>
      <c r="L4230" s="4" t="s">
        <v>6274</v>
      </c>
      <c r="M4230" s="87">
        <v>0.6</v>
      </c>
      <c r="N4230" t="s">
        <v>63</v>
      </c>
      <c r="O4230" t="s">
        <v>167</v>
      </c>
      <c r="P4230" t="s">
        <v>27</v>
      </c>
      <c r="Q4230" s="1" t="s">
        <v>153</v>
      </c>
      <c r="R4230" s="1">
        <v>7.1500000953674316</v>
      </c>
      <c r="S4230" s="1" t="s">
        <v>154</v>
      </c>
      <c r="T4230" s="1" t="s">
        <v>2605</v>
      </c>
      <c r="U4230" s="1" t="s">
        <v>31</v>
      </c>
      <c r="V4230" s="1" t="s">
        <v>48</v>
      </c>
      <c r="W4230" s="1" t="s">
        <v>1866</v>
      </c>
      <c r="X4230" s="1" t="s">
        <v>48</v>
      </c>
      <c r="Y4230" s="1" t="s">
        <v>1865</v>
      </c>
      <c r="Z4230" s="1" t="s">
        <v>31</v>
      </c>
      <c r="AA4230" s="1">
        <v>85.800003051757813</v>
      </c>
      <c r="AC4230" s="1">
        <f t="shared" si="660"/>
        <v>84.110001144409182</v>
      </c>
      <c r="AD4230" s="16">
        <f t="shared" si="658"/>
        <v>0.4</v>
      </c>
      <c r="AE4230" s="17">
        <f t="shared" si="661"/>
        <v>3.4000000000000002E-2</v>
      </c>
      <c r="AF4230">
        <f t="shared" si="662"/>
        <v>2.9172001037597659</v>
      </c>
      <c r="AG4230" s="16">
        <f t="shared" si="659"/>
        <v>0.4</v>
      </c>
      <c r="AH4230" s="17">
        <f t="shared" si="666"/>
        <v>7.3999999999999996E-2</v>
      </c>
      <c r="AI4230">
        <f t="shared" si="664"/>
        <v>6.2241400846862796</v>
      </c>
      <c r="AJ4230">
        <f t="shared" si="665"/>
        <v>9.1413401884460459</v>
      </c>
      <c r="AK4230" s="18">
        <f t="shared" si="663"/>
        <v>93.251341332855233</v>
      </c>
      <c r="AL4230" s="19">
        <f t="shared" si="667"/>
        <v>-7.4513401884460464</v>
      </c>
    </row>
    <row r="4231" spans="1:38">
      <c r="A4231" t="s">
        <v>5220</v>
      </c>
      <c r="B4231" t="s">
        <v>148</v>
      </c>
      <c r="C4231" t="s">
        <v>5827</v>
      </c>
      <c r="D4231" t="s">
        <v>149</v>
      </c>
      <c r="E4231" t="s">
        <v>5217</v>
      </c>
      <c r="F4231" t="s">
        <v>158</v>
      </c>
      <c r="G4231" s="4" t="s">
        <v>6007</v>
      </c>
      <c r="H4231" s="4" t="s">
        <v>28</v>
      </c>
      <c r="I4231" s="4" t="s">
        <v>557</v>
      </c>
      <c r="J4231" s="4" t="s">
        <v>203</v>
      </c>
      <c r="K4231" s="4" t="s">
        <v>6274</v>
      </c>
      <c r="L4231" s="4" t="s">
        <v>6274</v>
      </c>
      <c r="M4231" s="87">
        <v>0.6</v>
      </c>
      <c r="N4231" t="s">
        <v>63</v>
      </c>
      <c r="O4231" t="s">
        <v>160</v>
      </c>
      <c r="P4231" t="s">
        <v>27</v>
      </c>
      <c r="Q4231" s="1" t="s">
        <v>153</v>
      </c>
      <c r="R4231" s="1">
        <v>9.1000003814697266</v>
      </c>
      <c r="S4231" s="1" t="s">
        <v>154</v>
      </c>
      <c r="T4231" s="1" t="s">
        <v>4182</v>
      </c>
      <c r="U4231" s="1" t="s">
        <v>31</v>
      </c>
      <c r="V4231" s="1" t="s">
        <v>48</v>
      </c>
      <c r="W4231" s="1" t="s">
        <v>517</v>
      </c>
      <c r="X4231" s="1" t="s">
        <v>48</v>
      </c>
      <c r="Y4231" s="1" t="s">
        <v>1600</v>
      </c>
      <c r="Z4231" s="1" t="s">
        <v>31</v>
      </c>
      <c r="AA4231" s="1">
        <v>109.19999694824219</v>
      </c>
      <c r="AC4231" s="1">
        <f t="shared" si="660"/>
        <v>107.05000457763673</v>
      </c>
      <c r="AD4231" s="16">
        <f t="shared" ref="AD4231:AD4294" si="668">1-M4231</f>
        <v>0.4</v>
      </c>
      <c r="AE4231" s="17">
        <f t="shared" si="661"/>
        <v>3.4000000000000002E-2</v>
      </c>
      <c r="AF4231">
        <f t="shared" si="662"/>
        <v>3.7127998962402344</v>
      </c>
      <c r="AG4231" s="16">
        <f t="shared" ref="AG4231:AG4294" si="669">AD4231</f>
        <v>0.4</v>
      </c>
      <c r="AH4231" s="17">
        <f t="shared" si="666"/>
        <v>7.3999999999999996E-2</v>
      </c>
      <c r="AI4231">
        <f t="shared" si="664"/>
        <v>7.9217003387451177</v>
      </c>
      <c r="AJ4231">
        <f t="shared" si="665"/>
        <v>11.634500234985353</v>
      </c>
      <c r="AK4231" s="18">
        <f t="shared" si="663"/>
        <v>118.68450481262208</v>
      </c>
      <c r="AL4231" s="19">
        <f t="shared" si="667"/>
        <v>-9.4845002349853527</v>
      </c>
    </row>
    <row r="4232" spans="1:38">
      <c r="A4232" t="s">
        <v>5221</v>
      </c>
      <c r="B4232" t="s">
        <v>2443</v>
      </c>
      <c r="C4232" t="s">
        <v>5827</v>
      </c>
      <c r="D4232" t="s">
        <v>2444</v>
      </c>
      <c r="E4232" t="s">
        <v>5217</v>
      </c>
      <c r="F4232" t="s">
        <v>2445</v>
      </c>
      <c r="G4232" s="4" t="s">
        <v>6160</v>
      </c>
      <c r="H4232" s="4" t="s">
        <v>981</v>
      </c>
      <c r="I4232" s="4" t="s">
        <v>475</v>
      </c>
      <c r="J4232" s="4" t="s">
        <v>6284</v>
      </c>
      <c r="K4232" s="4" t="s">
        <v>6274</v>
      </c>
      <c r="L4232" s="4" t="s">
        <v>6274</v>
      </c>
      <c r="M4232" s="87">
        <v>0.6</v>
      </c>
      <c r="N4232" t="s">
        <v>2446</v>
      </c>
      <c r="O4232" t="s">
        <v>2447</v>
      </c>
      <c r="P4232" t="s">
        <v>27</v>
      </c>
      <c r="Q4232" s="1" t="s">
        <v>5222</v>
      </c>
      <c r="R4232" s="1">
        <v>17.899999618530273</v>
      </c>
      <c r="S4232" s="1" t="s">
        <v>154</v>
      </c>
      <c r="T4232" s="1" t="s">
        <v>5223</v>
      </c>
      <c r="U4232" s="1" t="s">
        <v>31</v>
      </c>
      <c r="V4232" s="1" t="s">
        <v>48</v>
      </c>
      <c r="W4232" s="1" t="s">
        <v>1205</v>
      </c>
      <c r="X4232" s="1" t="s">
        <v>48</v>
      </c>
      <c r="Y4232" s="1" t="s">
        <v>5224</v>
      </c>
      <c r="Z4232" s="1" t="s">
        <v>31</v>
      </c>
      <c r="AA4232" s="1">
        <v>67.300003051757813</v>
      </c>
      <c r="AC4232" s="1">
        <f t="shared" ref="AC4232:AC4295" si="670">(R4232*Q4232)-T4232-W4232-Y4232</f>
        <v>47.613998565673825</v>
      </c>
      <c r="AD4232" s="16">
        <f t="shared" si="668"/>
        <v>0.4</v>
      </c>
      <c r="AE4232" s="17">
        <f t="shared" ref="AE4232:AE4295" si="671">$AD4232*$AD$3</f>
        <v>3.4000000000000002E-2</v>
      </c>
      <c r="AF4232">
        <f t="shared" ref="AF4232:AF4295" si="672">AA4232*AE4232</f>
        <v>2.2882001037597659</v>
      </c>
      <c r="AG4232" s="16">
        <f t="shared" si="669"/>
        <v>0.4</v>
      </c>
      <c r="AH4232" s="17">
        <f t="shared" si="666"/>
        <v>7.3999999999999996E-2</v>
      </c>
      <c r="AI4232">
        <f t="shared" si="664"/>
        <v>3.5234358938598627</v>
      </c>
      <c r="AJ4232">
        <f t="shared" si="665"/>
        <v>5.8116359976196286</v>
      </c>
      <c r="AK4232" s="18">
        <f t="shared" ref="AK4232:AK4295" si="673">AC4232+AJ4232</f>
        <v>53.425634563293457</v>
      </c>
      <c r="AL4232" s="19">
        <f t="shared" si="667"/>
        <v>13.878364002380373</v>
      </c>
    </row>
    <row r="4233" spans="1:38">
      <c r="A4233" t="s">
        <v>5221</v>
      </c>
      <c r="B4233" t="s">
        <v>2443</v>
      </c>
      <c r="C4233" t="s">
        <v>5827</v>
      </c>
      <c r="D4233" t="s">
        <v>2444</v>
      </c>
      <c r="E4233" t="s">
        <v>5217</v>
      </c>
      <c r="F4233" t="s">
        <v>5225</v>
      </c>
      <c r="G4233" s="4" t="s">
        <v>5891</v>
      </c>
      <c r="H4233" s="4" t="s">
        <v>68</v>
      </c>
      <c r="I4233" s="4" t="s">
        <v>32</v>
      </c>
      <c r="J4233" s="4" t="s">
        <v>81</v>
      </c>
      <c r="K4233" s="4" t="s">
        <v>74</v>
      </c>
      <c r="L4233" s="4" t="s">
        <v>6274</v>
      </c>
      <c r="M4233" s="87">
        <v>0.6</v>
      </c>
      <c r="N4233" t="s">
        <v>63</v>
      </c>
      <c r="O4233" t="s">
        <v>5226</v>
      </c>
      <c r="P4233" t="s">
        <v>27</v>
      </c>
      <c r="Q4233" s="1" t="s">
        <v>5227</v>
      </c>
      <c r="R4233" s="1">
        <v>33.400001525878906</v>
      </c>
      <c r="S4233" s="1" t="s">
        <v>154</v>
      </c>
      <c r="T4233" s="1" t="s">
        <v>5228</v>
      </c>
      <c r="U4233" s="1" t="s">
        <v>31</v>
      </c>
      <c r="V4233" s="1" t="s">
        <v>32</v>
      </c>
      <c r="W4233" s="1" t="s">
        <v>31</v>
      </c>
      <c r="X4233" s="1" t="s">
        <v>32</v>
      </c>
      <c r="Y4233" s="1" t="s">
        <v>31</v>
      </c>
      <c r="Z4233" s="1" t="s">
        <v>31</v>
      </c>
      <c r="AA4233" s="1">
        <v>275.8800048828125</v>
      </c>
      <c r="AC4233" s="1">
        <f t="shared" si="670"/>
        <v>220.70401260375974</v>
      </c>
      <c r="AD4233" s="16">
        <f t="shared" si="668"/>
        <v>0.4</v>
      </c>
      <c r="AE4233" s="17">
        <f t="shared" si="671"/>
        <v>3.4000000000000002E-2</v>
      </c>
      <c r="AF4233">
        <f t="shared" si="672"/>
        <v>9.3799201660156264</v>
      </c>
      <c r="AG4233" s="16">
        <f t="shared" si="669"/>
        <v>0.4</v>
      </c>
      <c r="AH4233" s="17">
        <f t="shared" si="666"/>
        <v>7.3999999999999996E-2</v>
      </c>
      <c r="AI4233">
        <f t="shared" ref="AI4233:AI4296" si="674">AC4233*AH4233</f>
        <v>16.332096932678219</v>
      </c>
      <c r="AJ4233">
        <f t="shared" si="665"/>
        <v>25.712017098693845</v>
      </c>
      <c r="AK4233" s="18">
        <f t="shared" si="673"/>
        <v>246.41602970245359</v>
      </c>
      <c r="AL4233" s="19">
        <f t="shared" si="667"/>
        <v>29.467982901306154</v>
      </c>
    </row>
    <row r="4234" spans="1:38">
      <c r="A4234" t="s">
        <v>5229</v>
      </c>
      <c r="B4234" t="s">
        <v>60</v>
      </c>
      <c r="C4234" t="s">
        <v>5827</v>
      </c>
      <c r="D4234" t="s">
        <v>61</v>
      </c>
      <c r="E4234" t="s">
        <v>5230</v>
      </c>
      <c r="F4234" t="s">
        <v>62</v>
      </c>
      <c r="G4234" s="4" t="s">
        <v>6006</v>
      </c>
      <c r="H4234" s="4" t="s">
        <v>24</v>
      </c>
      <c r="I4234" s="4" t="s">
        <v>161</v>
      </c>
      <c r="J4234" s="4" t="s">
        <v>774</v>
      </c>
      <c r="K4234" s="4" t="s">
        <v>74</v>
      </c>
      <c r="L4234" s="4" t="s">
        <v>6274</v>
      </c>
      <c r="M4234" s="86">
        <v>0</v>
      </c>
      <c r="N4234" t="s">
        <v>63</v>
      </c>
      <c r="O4234" t="s">
        <v>64</v>
      </c>
      <c r="P4234" t="s">
        <v>65</v>
      </c>
      <c r="Q4234" s="1" t="s">
        <v>66</v>
      </c>
      <c r="R4234" s="1">
        <v>365</v>
      </c>
      <c r="S4234" s="1" t="s">
        <v>67</v>
      </c>
      <c r="T4234" s="1" t="s">
        <v>31</v>
      </c>
      <c r="U4234" s="1" t="s">
        <v>31</v>
      </c>
      <c r="V4234" s="1" t="s">
        <v>68</v>
      </c>
      <c r="W4234" s="1" t="s">
        <v>31</v>
      </c>
      <c r="X4234" s="1" t="s">
        <v>68</v>
      </c>
      <c r="Y4234" s="1" t="s">
        <v>31</v>
      </c>
      <c r="Z4234" s="1" t="s">
        <v>31</v>
      </c>
      <c r="AA4234" s="1">
        <v>730</v>
      </c>
      <c r="AC4234" s="1">
        <f t="shared" si="670"/>
        <v>730</v>
      </c>
      <c r="AD4234" s="16">
        <f t="shared" si="668"/>
        <v>1</v>
      </c>
      <c r="AE4234" s="17">
        <f t="shared" si="671"/>
        <v>8.5000000000000006E-2</v>
      </c>
      <c r="AF4234">
        <f t="shared" si="672"/>
        <v>62.050000000000004</v>
      </c>
      <c r="AG4234" s="16">
        <f t="shared" si="669"/>
        <v>1</v>
      </c>
      <c r="AH4234" s="17">
        <f t="shared" si="666"/>
        <v>0.185</v>
      </c>
      <c r="AI4234">
        <f t="shared" si="674"/>
        <v>135.05000000000001</v>
      </c>
      <c r="AJ4234">
        <f t="shared" si="665"/>
        <v>197.10000000000002</v>
      </c>
      <c r="AK4234" s="18">
        <f t="shared" si="673"/>
        <v>927.1</v>
      </c>
      <c r="AL4234" s="19">
        <f t="shared" si="667"/>
        <v>-197.10000000000002</v>
      </c>
    </row>
    <row r="4235" spans="1:38">
      <c r="A4235" t="s">
        <v>5231</v>
      </c>
      <c r="B4235" t="s">
        <v>542</v>
      </c>
      <c r="C4235" t="s">
        <v>5827</v>
      </c>
      <c r="D4235" t="s">
        <v>543</v>
      </c>
      <c r="E4235" t="s">
        <v>5230</v>
      </c>
      <c r="F4235" t="s">
        <v>2100</v>
      </c>
      <c r="G4235" s="4" t="s">
        <v>6142</v>
      </c>
      <c r="H4235" s="4" t="s">
        <v>225</v>
      </c>
      <c r="I4235" s="4" t="s">
        <v>32</v>
      </c>
      <c r="J4235" s="4" t="s">
        <v>6273</v>
      </c>
      <c r="K4235" s="4" t="s">
        <v>130</v>
      </c>
      <c r="L4235" s="4" t="s">
        <v>6274</v>
      </c>
      <c r="M4235" s="87">
        <v>1</v>
      </c>
      <c r="N4235" t="s">
        <v>2101</v>
      </c>
      <c r="O4235" t="s">
        <v>2102</v>
      </c>
      <c r="P4235" t="s">
        <v>224</v>
      </c>
      <c r="Q4235" s="1" t="s">
        <v>74</v>
      </c>
      <c r="R4235" s="1">
        <v>181.99000549316406</v>
      </c>
      <c r="S4235" s="1" t="s">
        <v>154</v>
      </c>
      <c r="T4235" s="1" t="s">
        <v>4387</v>
      </c>
      <c r="U4235" s="1" t="s">
        <v>31</v>
      </c>
      <c r="V4235" s="1" t="s">
        <v>48</v>
      </c>
      <c r="W4235" s="1" t="s">
        <v>1129</v>
      </c>
      <c r="X4235" s="1" t="s">
        <v>48</v>
      </c>
      <c r="Y4235" s="1" t="s">
        <v>4388</v>
      </c>
      <c r="Z4235" s="1" t="s">
        <v>31</v>
      </c>
      <c r="AA4235" s="1">
        <v>181.99000549316406</v>
      </c>
      <c r="AC4235" s="1">
        <f t="shared" si="670"/>
        <v>143.65000549316409</v>
      </c>
      <c r="AD4235" s="16">
        <f t="shared" si="668"/>
        <v>0</v>
      </c>
      <c r="AE4235" s="17">
        <f t="shared" si="671"/>
        <v>0</v>
      </c>
      <c r="AF4235">
        <f t="shared" si="672"/>
        <v>0</v>
      </c>
      <c r="AG4235" s="16">
        <f t="shared" si="669"/>
        <v>0</v>
      </c>
      <c r="AH4235" s="17">
        <f t="shared" si="666"/>
        <v>0</v>
      </c>
      <c r="AI4235">
        <f t="shared" si="674"/>
        <v>0</v>
      </c>
      <c r="AJ4235">
        <f t="shared" ref="AJ4235:AJ4298" si="675">AF4235+AI4235</f>
        <v>0</v>
      </c>
      <c r="AK4235" s="18">
        <f t="shared" si="673"/>
        <v>143.65000549316409</v>
      </c>
      <c r="AL4235" s="19">
        <f t="shared" si="667"/>
        <v>38.340000000000003</v>
      </c>
    </row>
    <row r="4236" spans="1:38">
      <c r="A4236" t="s">
        <v>5232</v>
      </c>
      <c r="B4236" t="s">
        <v>523</v>
      </c>
      <c r="C4236" t="s">
        <v>5827</v>
      </c>
      <c r="D4236" t="s">
        <v>524</v>
      </c>
      <c r="E4236" t="s">
        <v>5230</v>
      </c>
      <c r="F4236" t="s">
        <v>400</v>
      </c>
      <c r="G4236" s="4" t="s">
        <v>5906</v>
      </c>
      <c r="H4236" s="4" t="s">
        <v>68</v>
      </c>
      <c r="I4236" s="4" t="s">
        <v>6277</v>
      </c>
      <c r="J4236" s="4" t="s">
        <v>6273</v>
      </c>
      <c r="K4236" s="4" t="s">
        <v>6274</v>
      </c>
      <c r="L4236" s="4" t="s">
        <v>6274</v>
      </c>
      <c r="M4236" s="87">
        <v>1</v>
      </c>
      <c r="N4236" t="s">
        <v>526</v>
      </c>
      <c r="O4236" t="s">
        <v>527</v>
      </c>
      <c r="P4236" t="s">
        <v>27</v>
      </c>
      <c r="Q4236" s="1" t="s">
        <v>2973</v>
      </c>
      <c r="R4236" s="1">
        <v>2.9800000190734863</v>
      </c>
      <c r="S4236" s="1" t="s">
        <v>154</v>
      </c>
      <c r="T4236" s="1" t="s">
        <v>4884</v>
      </c>
      <c r="U4236" s="1" t="s">
        <v>31</v>
      </c>
      <c r="V4236" s="1" t="s">
        <v>32</v>
      </c>
      <c r="W4236" s="1" t="s">
        <v>31</v>
      </c>
      <c r="X4236" s="1" t="s">
        <v>32</v>
      </c>
      <c r="Y4236" s="1" t="s">
        <v>31</v>
      </c>
      <c r="Z4236" s="1" t="s">
        <v>31</v>
      </c>
      <c r="AA4236" s="1">
        <v>357.60000610351563</v>
      </c>
      <c r="AC4236" s="1">
        <f t="shared" si="670"/>
        <v>286.08000228881838</v>
      </c>
      <c r="AD4236" s="16">
        <f t="shared" si="668"/>
        <v>0</v>
      </c>
      <c r="AE4236" s="17">
        <f t="shared" si="671"/>
        <v>0</v>
      </c>
      <c r="AF4236">
        <f t="shared" si="672"/>
        <v>0</v>
      </c>
      <c r="AG4236" s="16">
        <f t="shared" si="669"/>
        <v>0</v>
      </c>
      <c r="AH4236" s="17">
        <f t="shared" si="666"/>
        <v>0</v>
      </c>
      <c r="AI4236">
        <f t="shared" si="674"/>
        <v>0</v>
      </c>
      <c r="AJ4236">
        <f t="shared" si="675"/>
        <v>0</v>
      </c>
      <c r="AK4236" s="18">
        <f t="shared" si="673"/>
        <v>286.08000228881838</v>
      </c>
      <c r="AL4236" s="19">
        <f t="shared" si="667"/>
        <v>71.52</v>
      </c>
    </row>
    <row r="4237" spans="1:38">
      <c r="A4237" t="s">
        <v>5232</v>
      </c>
      <c r="B4237" t="s">
        <v>523</v>
      </c>
      <c r="C4237" t="s">
        <v>5827</v>
      </c>
      <c r="D4237" t="s">
        <v>524</v>
      </c>
      <c r="E4237" t="s">
        <v>5230</v>
      </c>
      <c r="F4237" t="s">
        <v>5233</v>
      </c>
      <c r="G4237" s="4" t="s">
        <v>6035</v>
      </c>
      <c r="H4237" s="4" t="s">
        <v>1436</v>
      </c>
      <c r="I4237" s="4" t="s">
        <v>475</v>
      </c>
      <c r="J4237" s="4" t="s">
        <v>203</v>
      </c>
      <c r="K4237" s="4" t="s">
        <v>6274</v>
      </c>
      <c r="L4237" s="4" t="s">
        <v>6274</v>
      </c>
      <c r="M4237" s="87">
        <v>0.6</v>
      </c>
      <c r="N4237" t="s">
        <v>536</v>
      </c>
      <c r="O4237" t="s">
        <v>537</v>
      </c>
      <c r="P4237" t="s">
        <v>315</v>
      </c>
      <c r="Q4237" s="1" t="s">
        <v>153</v>
      </c>
      <c r="R4237" s="1">
        <v>4.7800002098083496</v>
      </c>
      <c r="S4237" s="1" t="s">
        <v>226</v>
      </c>
      <c r="T4237" s="1" t="s">
        <v>31</v>
      </c>
      <c r="U4237" s="1" t="s">
        <v>31</v>
      </c>
      <c r="V4237" s="1" t="s">
        <v>32</v>
      </c>
      <c r="W4237" s="1" t="s">
        <v>31</v>
      </c>
      <c r="X4237" s="1" t="s">
        <v>32</v>
      </c>
      <c r="Y4237" s="1" t="s">
        <v>31</v>
      </c>
      <c r="Z4237" s="1" t="s">
        <v>31</v>
      </c>
      <c r="AA4237" s="1">
        <v>57.360000610351563</v>
      </c>
      <c r="AC4237" s="1">
        <f t="shared" si="670"/>
        <v>57.360002517700195</v>
      </c>
      <c r="AD4237" s="16">
        <f t="shared" si="668"/>
        <v>0.4</v>
      </c>
      <c r="AE4237" s="17">
        <f t="shared" si="671"/>
        <v>3.4000000000000002E-2</v>
      </c>
      <c r="AF4237">
        <f t="shared" si="672"/>
        <v>1.9502400207519532</v>
      </c>
      <c r="AG4237" s="16">
        <f t="shared" si="669"/>
        <v>0.4</v>
      </c>
      <c r="AH4237" s="17">
        <f t="shared" si="666"/>
        <v>7.3999999999999996E-2</v>
      </c>
      <c r="AI4237">
        <f t="shared" si="674"/>
        <v>4.2446401863098142</v>
      </c>
      <c r="AJ4237">
        <f t="shared" si="675"/>
        <v>6.1948802070617672</v>
      </c>
      <c r="AK4237" s="18">
        <f t="shared" si="673"/>
        <v>63.55488272476196</v>
      </c>
      <c r="AL4237" s="19">
        <f t="shared" si="667"/>
        <v>-6.1948802070617672</v>
      </c>
    </row>
    <row r="4238" spans="1:38">
      <c r="A4238" t="s">
        <v>5234</v>
      </c>
      <c r="B4238" t="s">
        <v>542</v>
      </c>
      <c r="C4238" t="s">
        <v>5827</v>
      </c>
      <c r="D4238" t="s">
        <v>543</v>
      </c>
      <c r="E4238" t="s">
        <v>5230</v>
      </c>
      <c r="F4238" t="s">
        <v>2088</v>
      </c>
      <c r="G4238" s="4" t="s">
        <v>6142</v>
      </c>
      <c r="H4238" s="4" t="s">
        <v>225</v>
      </c>
      <c r="I4238" s="4" t="s">
        <v>32</v>
      </c>
      <c r="J4238" s="4" t="s">
        <v>6273</v>
      </c>
      <c r="K4238" s="4" t="s">
        <v>130</v>
      </c>
      <c r="L4238" s="4" t="s">
        <v>6274</v>
      </c>
      <c r="M4238" s="87">
        <v>1</v>
      </c>
      <c r="N4238" t="s">
        <v>2089</v>
      </c>
      <c r="O4238" t="s">
        <v>2090</v>
      </c>
      <c r="P4238" t="s">
        <v>224</v>
      </c>
      <c r="Q4238" s="1" t="s">
        <v>74</v>
      </c>
      <c r="R4238" s="1">
        <v>239.99000549316406</v>
      </c>
      <c r="S4238" s="1" t="s">
        <v>154</v>
      </c>
      <c r="T4238" s="1" t="s">
        <v>4387</v>
      </c>
      <c r="U4238" s="1" t="s">
        <v>31</v>
      </c>
      <c r="V4238" s="1" t="s">
        <v>48</v>
      </c>
      <c r="W4238" s="1" t="s">
        <v>1129</v>
      </c>
      <c r="X4238" s="1" t="s">
        <v>48</v>
      </c>
      <c r="Y4238" s="1" t="s">
        <v>4388</v>
      </c>
      <c r="Z4238" s="1" t="s">
        <v>31</v>
      </c>
      <c r="AA4238" s="1">
        <v>239.99000549316406</v>
      </c>
      <c r="AC4238" s="1">
        <f t="shared" si="670"/>
        <v>201.65000549316409</v>
      </c>
      <c r="AD4238" s="16">
        <f t="shared" si="668"/>
        <v>0</v>
      </c>
      <c r="AE4238" s="17">
        <f t="shared" si="671"/>
        <v>0</v>
      </c>
      <c r="AF4238">
        <f t="shared" si="672"/>
        <v>0</v>
      </c>
      <c r="AG4238" s="16">
        <f t="shared" si="669"/>
        <v>0</v>
      </c>
      <c r="AH4238" s="17">
        <f t="shared" si="666"/>
        <v>0</v>
      </c>
      <c r="AI4238">
        <f t="shared" si="674"/>
        <v>0</v>
      </c>
      <c r="AJ4238">
        <f t="shared" si="675"/>
        <v>0</v>
      </c>
      <c r="AK4238" s="18">
        <f t="shared" si="673"/>
        <v>201.65000549316409</v>
      </c>
      <c r="AL4238" s="19">
        <f t="shared" si="667"/>
        <v>38.340000000000003</v>
      </c>
    </row>
    <row r="4239" spans="1:38">
      <c r="A4239" t="s">
        <v>5234</v>
      </c>
      <c r="B4239" t="s">
        <v>542</v>
      </c>
      <c r="C4239" t="s">
        <v>5827</v>
      </c>
      <c r="D4239" t="s">
        <v>543</v>
      </c>
      <c r="E4239" t="s">
        <v>5230</v>
      </c>
      <c r="F4239" t="s">
        <v>2094</v>
      </c>
      <c r="G4239" s="4" t="s">
        <v>6127</v>
      </c>
      <c r="H4239" s="4" t="s">
        <v>774</v>
      </c>
      <c r="I4239" s="4" t="s">
        <v>48</v>
      </c>
      <c r="J4239" s="4" t="s">
        <v>6273</v>
      </c>
      <c r="K4239" s="4" t="s">
        <v>359</v>
      </c>
      <c r="L4239" s="4" t="s">
        <v>6274</v>
      </c>
      <c r="M4239" s="87">
        <v>0.6</v>
      </c>
      <c r="N4239" t="s">
        <v>2095</v>
      </c>
      <c r="O4239" t="s">
        <v>2096</v>
      </c>
      <c r="P4239" t="s">
        <v>224</v>
      </c>
      <c r="Q4239" s="1" t="s">
        <v>130</v>
      </c>
      <c r="R4239" s="1">
        <v>176.99000549316406</v>
      </c>
      <c r="S4239" s="1" t="s">
        <v>154</v>
      </c>
      <c r="T4239" s="1" t="s">
        <v>5235</v>
      </c>
      <c r="U4239" s="1" t="s">
        <v>31</v>
      </c>
      <c r="V4239" s="1" t="s">
        <v>48</v>
      </c>
      <c r="W4239" s="1" t="s">
        <v>3392</v>
      </c>
      <c r="X4239" s="1" t="s">
        <v>48</v>
      </c>
      <c r="Y4239" s="1" t="s">
        <v>5236</v>
      </c>
      <c r="Z4239" s="1" t="s">
        <v>31</v>
      </c>
      <c r="AA4239" s="1">
        <v>530.969970703125</v>
      </c>
      <c r="AC4239" s="1">
        <f t="shared" si="670"/>
        <v>432.41001647949219</v>
      </c>
      <c r="AD4239" s="16">
        <f t="shared" si="668"/>
        <v>0.4</v>
      </c>
      <c r="AE4239" s="17">
        <f t="shared" si="671"/>
        <v>3.4000000000000002E-2</v>
      </c>
      <c r="AF4239">
        <f t="shared" si="672"/>
        <v>18.052979003906252</v>
      </c>
      <c r="AG4239" s="16">
        <f t="shared" si="669"/>
        <v>0.4</v>
      </c>
      <c r="AH4239" s="17">
        <f t="shared" si="666"/>
        <v>7.3999999999999996E-2</v>
      </c>
      <c r="AI4239">
        <f t="shared" si="674"/>
        <v>31.99834121948242</v>
      </c>
      <c r="AJ4239">
        <f t="shared" si="675"/>
        <v>50.051320223388672</v>
      </c>
      <c r="AK4239" s="18">
        <f t="shared" si="673"/>
        <v>482.46133670288089</v>
      </c>
      <c r="AL4239" s="19">
        <f t="shared" si="667"/>
        <v>48.508679776611331</v>
      </c>
    </row>
    <row r="4240" spans="1:38">
      <c r="A4240" t="s">
        <v>5234</v>
      </c>
      <c r="B4240" t="s">
        <v>542</v>
      </c>
      <c r="C4240" t="s">
        <v>5827</v>
      </c>
      <c r="D4240" t="s">
        <v>543</v>
      </c>
      <c r="E4240" t="s">
        <v>5230</v>
      </c>
      <c r="F4240" t="s">
        <v>2100</v>
      </c>
      <c r="G4240" s="4" t="s">
        <v>6142</v>
      </c>
      <c r="H4240" s="4" t="s">
        <v>225</v>
      </c>
      <c r="I4240" s="4" t="s">
        <v>32</v>
      </c>
      <c r="J4240" s="4" t="s">
        <v>6273</v>
      </c>
      <c r="K4240" s="4" t="s">
        <v>130</v>
      </c>
      <c r="L4240" s="4" t="s">
        <v>6274</v>
      </c>
      <c r="M4240" s="87">
        <v>1</v>
      </c>
      <c r="N4240" t="s">
        <v>2101</v>
      </c>
      <c r="O4240" t="s">
        <v>2102</v>
      </c>
      <c r="P4240" t="s">
        <v>224</v>
      </c>
      <c r="Q4240" s="1" t="s">
        <v>130</v>
      </c>
      <c r="R4240" s="1">
        <v>181.99000549316406</v>
      </c>
      <c r="S4240" s="1" t="s">
        <v>154</v>
      </c>
      <c r="T4240" s="1" t="s">
        <v>5237</v>
      </c>
      <c r="U4240" s="1" t="s">
        <v>31</v>
      </c>
      <c r="V4240" s="1" t="s">
        <v>48</v>
      </c>
      <c r="W4240" s="1" t="s">
        <v>5238</v>
      </c>
      <c r="X4240" s="1" t="s">
        <v>48</v>
      </c>
      <c r="Y4240" s="1" t="s">
        <v>5239</v>
      </c>
      <c r="Z4240" s="1" t="s">
        <v>31</v>
      </c>
      <c r="AA4240" s="1">
        <v>545.969970703125</v>
      </c>
      <c r="AC4240" s="1">
        <f t="shared" si="670"/>
        <v>430.97001647949219</v>
      </c>
      <c r="AD4240" s="16">
        <f t="shared" si="668"/>
        <v>0</v>
      </c>
      <c r="AE4240" s="17">
        <f t="shared" si="671"/>
        <v>0</v>
      </c>
      <c r="AF4240">
        <f t="shared" si="672"/>
        <v>0</v>
      </c>
      <c r="AG4240" s="16">
        <f t="shared" si="669"/>
        <v>0</v>
      </c>
      <c r="AH4240" s="17">
        <f t="shared" si="666"/>
        <v>0</v>
      </c>
      <c r="AI4240">
        <f t="shared" si="674"/>
        <v>0</v>
      </c>
      <c r="AJ4240">
        <f t="shared" si="675"/>
        <v>0</v>
      </c>
      <c r="AK4240" s="18">
        <f t="shared" si="673"/>
        <v>430.97001647949219</v>
      </c>
      <c r="AL4240" s="19">
        <f t="shared" si="667"/>
        <v>115</v>
      </c>
    </row>
    <row r="4241" spans="1:38">
      <c r="A4241" t="s">
        <v>5240</v>
      </c>
      <c r="B4241" t="s">
        <v>70</v>
      </c>
      <c r="C4241" t="s">
        <v>5827</v>
      </c>
      <c r="D4241" t="s">
        <v>71</v>
      </c>
      <c r="E4241" t="s">
        <v>5230</v>
      </c>
      <c r="F4241" t="s">
        <v>72</v>
      </c>
      <c r="G4241" s="4" t="s">
        <v>5864</v>
      </c>
      <c r="H4241" s="4" t="s">
        <v>557</v>
      </c>
      <c r="I4241" s="4" t="s">
        <v>68</v>
      </c>
      <c r="J4241" s="4" t="s">
        <v>54</v>
      </c>
      <c r="K4241" s="4" t="s">
        <v>6274</v>
      </c>
      <c r="L4241" s="4" t="s">
        <v>6274</v>
      </c>
      <c r="M4241" s="87">
        <v>1</v>
      </c>
      <c r="N4241" t="s">
        <v>63</v>
      </c>
      <c r="O4241" t="s">
        <v>73</v>
      </c>
      <c r="P4241" t="s">
        <v>27</v>
      </c>
      <c r="Q4241" s="1" t="s">
        <v>359</v>
      </c>
      <c r="R4241" s="1">
        <v>6.5</v>
      </c>
      <c r="S4241" s="1" t="s">
        <v>75</v>
      </c>
      <c r="T4241" s="1" t="s">
        <v>31</v>
      </c>
      <c r="U4241" s="1" t="s">
        <v>31</v>
      </c>
      <c r="V4241" s="1" t="s">
        <v>240</v>
      </c>
      <c r="W4241" s="1" t="s">
        <v>31</v>
      </c>
      <c r="X4241" s="1" t="s">
        <v>240</v>
      </c>
      <c r="Y4241" s="1" t="s">
        <v>31</v>
      </c>
      <c r="Z4241" s="1" t="s">
        <v>31</v>
      </c>
      <c r="AA4241" s="1">
        <v>58.5</v>
      </c>
      <c r="AC4241" s="1">
        <f t="shared" si="670"/>
        <v>58.5</v>
      </c>
      <c r="AD4241" s="16">
        <f t="shared" si="668"/>
        <v>0</v>
      </c>
      <c r="AE4241" s="17">
        <f t="shared" si="671"/>
        <v>0</v>
      </c>
      <c r="AF4241">
        <f t="shared" si="672"/>
        <v>0</v>
      </c>
      <c r="AG4241" s="16">
        <f t="shared" si="669"/>
        <v>0</v>
      </c>
      <c r="AH4241" s="17">
        <f t="shared" si="666"/>
        <v>0</v>
      </c>
      <c r="AI4241">
        <f t="shared" si="674"/>
        <v>0</v>
      </c>
      <c r="AJ4241">
        <f t="shared" si="675"/>
        <v>0</v>
      </c>
      <c r="AK4241" s="18">
        <f t="shared" si="673"/>
        <v>58.5</v>
      </c>
      <c r="AL4241" s="19">
        <f t="shared" si="667"/>
        <v>0</v>
      </c>
    </row>
    <row r="4242" spans="1:38">
      <c r="A4242" t="s">
        <v>5240</v>
      </c>
      <c r="B4242" t="s">
        <v>70</v>
      </c>
      <c r="C4242" t="s">
        <v>5827</v>
      </c>
      <c r="D4242" t="s">
        <v>71</v>
      </c>
      <c r="E4242" t="s">
        <v>5230</v>
      </c>
      <c r="F4242" t="s">
        <v>76</v>
      </c>
      <c r="G4242" s="4" t="s">
        <v>5865</v>
      </c>
      <c r="H4242" s="4" t="s">
        <v>557</v>
      </c>
      <c r="I4242" s="4" t="s">
        <v>68</v>
      </c>
      <c r="J4242" s="4" t="s">
        <v>370</v>
      </c>
      <c r="K4242" s="4" t="s">
        <v>6274</v>
      </c>
      <c r="L4242" s="4" t="s">
        <v>6274</v>
      </c>
      <c r="M4242" s="87">
        <v>1</v>
      </c>
      <c r="N4242" t="s">
        <v>63</v>
      </c>
      <c r="O4242" t="s">
        <v>77</v>
      </c>
      <c r="P4242" t="s">
        <v>27</v>
      </c>
      <c r="Q4242" s="1" t="s">
        <v>4458</v>
      </c>
      <c r="R4242" s="1">
        <v>5.9000000953674316</v>
      </c>
      <c r="S4242" s="1" t="s">
        <v>75</v>
      </c>
      <c r="T4242" s="1" t="s">
        <v>31</v>
      </c>
      <c r="U4242" s="1" t="s">
        <v>31</v>
      </c>
      <c r="V4242" s="1" t="s">
        <v>240</v>
      </c>
      <c r="W4242" s="1" t="s">
        <v>31</v>
      </c>
      <c r="X4242" s="1" t="s">
        <v>240</v>
      </c>
      <c r="Y4242" s="1" t="s">
        <v>31</v>
      </c>
      <c r="Z4242" s="1" t="s">
        <v>31</v>
      </c>
      <c r="AA4242" s="1">
        <v>46.610000610351563</v>
      </c>
      <c r="AC4242" s="1">
        <f t="shared" si="670"/>
        <v>46.610000753402709</v>
      </c>
      <c r="AD4242" s="16">
        <f t="shared" si="668"/>
        <v>0</v>
      </c>
      <c r="AE4242" s="17">
        <f t="shared" si="671"/>
        <v>0</v>
      </c>
      <c r="AF4242">
        <f t="shared" si="672"/>
        <v>0</v>
      </c>
      <c r="AG4242" s="16">
        <f t="shared" si="669"/>
        <v>0</v>
      </c>
      <c r="AH4242" s="17">
        <f t="shared" si="666"/>
        <v>0</v>
      </c>
      <c r="AI4242">
        <f t="shared" si="674"/>
        <v>0</v>
      </c>
      <c r="AJ4242">
        <f t="shared" si="675"/>
        <v>0</v>
      </c>
      <c r="AK4242" s="18">
        <f t="shared" si="673"/>
        <v>46.610000753402709</v>
      </c>
      <c r="AL4242" s="19">
        <f t="shared" si="667"/>
        <v>0</v>
      </c>
    </row>
    <row r="4243" spans="1:38">
      <c r="A4243" t="s">
        <v>5240</v>
      </c>
      <c r="B4243" t="s">
        <v>70</v>
      </c>
      <c r="C4243" t="s">
        <v>5827</v>
      </c>
      <c r="D4243" t="s">
        <v>71</v>
      </c>
      <c r="E4243" t="s">
        <v>5230</v>
      </c>
      <c r="F4243" t="s">
        <v>361</v>
      </c>
      <c r="G4243" s="4" t="s">
        <v>5892</v>
      </c>
      <c r="H4243" s="4" t="s">
        <v>557</v>
      </c>
      <c r="I4243" s="4" t="s">
        <v>6277</v>
      </c>
      <c r="J4243" s="4" t="s">
        <v>6273</v>
      </c>
      <c r="K4243" s="4" t="s">
        <v>6274</v>
      </c>
      <c r="L4243" s="4" t="s">
        <v>6274</v>
      </c>
      <c r="M4243" s="87">
        <v>0.6</v>
      </c>
      <c r="N4243" t="s">
        <v>63</v>
      </c>
      <c r="O4243" t="s">
        <v>362</v>
      </c>
      <c r="P4243" t="s">
        <v>27</v>
      </c>
      <c r="Q4243" s="1" t="s">
        <v>2113</v>
      </c>
      <c r="R4243" s="1">
        <v>4.5</v>
      </c>
      <c r="S4243" s="1" t="s">
        <v>75</v>
      </c>
      <c r="T4243" s="1" t="s">
        <v>31</v>
      </c>
      <c r="U4243" s="1" t="s">
        <v>31</v>
      </c>
      <c r="V4243" s="1" t="s">
        <v>240</v>
      </c>
      <c r="W4243" s="1" t="s">
        <v>31</v>
      </c>
      <c r="X4243" s="1" t="s">
        <v>240</v>
      </c>
      <c r="Y4243" s="1" t="s">
        <v>31</v>
      </c>
      <c r="Z4243" s="1" t="s">
        <v>31</v>
      </c>
      <c r="AA4243" s="1">
        <v>56.25</v>
      </c>
      <c r="AC4243" s="1">
        <f t="shared" si="670"/>
        <v>56.25</v>
      </c>
      <c r="AD4243" s="16">
        <f t="shared" si="668"/>
        <v>0.4</v>
      </c>
      <c r="AE4243" s="17">
        <f t="shared" si="671"/>
        <v>3.4000000000000002E-2</v>
      </c>
      <c r="AF4243">
        <f t="shared" si="672"/>
        <v>1.9125000000000001</v>
      </c>
      <c r="AG4243" s="16">
        <f t="shared" si="669"/>
        <v>0.4</v>
      </c>
      <c r="AH4243" s="17">
        <f t="shared" si="666"/>
        <v>7.3999999999999996E-2</v>
      </c>
      <c r="AI4243">
        <f t="shared" si="674"/>
        <v>4.1624999999999996</v>
      </c>
      <c r="AJ4243">
        <f t="shared" si="675"/>
        <v>6.0749999999999993</v>
      </c>
      <c r="AK4243" s="18">
        <f t="shared" si="673"/>
        <v>62.325000000000003</v>
      </c>
      <c r="AL4243" s="19">
        <f t="shared" si="667"/>
        <v>-6.0749999999999993</v>
      </c>
    </row>
    <row r="4244" spans="1:38">
      <c r="A4244" t="s">
        <v>5240</v>
      </c>
      <c r="B4244" t="s">
        <v>70</v>
      </c>
      <c r="C4244" t="s">
        <v>5827</v>
      </c>
      <c r="D4244" t="s">
        <v>71</v>
      </c>
      <c r="E4244" t="s">
        <v>5230</v>
      </c>
      <c r="F4244" t="s">
        <v>364</v>
      </c>
      <c r="G4244" s="4" t="s">
        <v>5892</v>
      </c>
      <c r="H4244" s="4" t="s">
        <v>557</v>
      </c>
      <c r="I4244" s="4" t="s">
        <v>6277</v>
      </c>
      <c r="J4244" s="4" t="s">
        <v>6273</v>
      </c>
      <c r="K4244" s="4" t="s">
        <v>6274</v>
      </c>
      <c r="L4244" s="4" t="s">
        <v>6274</v>
      </c>
      <c r="M4244" s="87">
        <v>0.6</v>
      </c>
      <c r="N4244" t="s">
        <v>63</v>
      </c>
      <c r="O4244" t="s">
        <v>365</v>
      </c>
      <c r="P4244" t="s">
        <v>27</v>
      </c>
      <c r="Q4244" s="1" t="s">
        <v>81</v>
      </c>
      <c r="R4244" s="1">
        <v>5.6999998092651367</v>
      </c>
      <c r="S4244" s="1" t="s">
        <v>75</v>
      </c>
      <c r="T4244" s="1" t="s">
        <v>31</v>
      </c>
      <c r="U4244" s="1" t="s">
        <v>31</v>
      </c>
      <c r="V4244" s="1" t="s">
        <v>240</v>
      </c>
      <c r="W4244" s="1" t="s">
        <v>31</v>
      </c>
      <c r="X4244" s="1" t="s">
        <v>240</v>
      </c>
      <c r="Y4244" s="1" t="s">
        <v>31</v>
      </c>
      <c r="Z4244" s="1" t="s">
        <v>31</v>
      </c>
      <c r="AA4244" s="1">
        <v>57</v>
      </c>
      <c r="AC4244" s="1">
        <f t="shared" si="670"/>
        <v>56.999998092651367</v>
      </c>
      <c r="AD4244" s="16">
        <f t="shared" si="668"/>
        <v>0.4</v>
      </c>
      <c r="AE4244" s="17">
        <f t="shared" si="671"/>
        <v>3.4000000000000002E-2</v>
      </c>
      <c r="AF4244">
        <f t="shared" si="672"/>
        <v>1.9380000000000002</v>
      </c>
      <c r="AG4244" s="16">
        <f t="shared" si="669"/>
        <v>0.4</v>
      </c>
      <c r="AH4244" s="17">
        <f t="shared" si="666"/>
        <v>7.3999999999999996E-2</v>
      </c>
      <c r="AI4244">
        <f t="shared" si="674"/>
        <v>4.2179998588562011</v>
      </c>
      <c r="AJ4244">
        <f t="shared" si="675"/>
        <v>6.1559998588562017</v>
      </c>
      <c r="AK4244" s="18">
        <f t="shared" si="673"/>
        <v>63.155997951507572</v>
      </c>
      <c r="AL4244" s="19">
        <f t="shared" si="667"/>
        <v>-6.1559998588562017</v>
      </c>
    </row>
    <row r="4245" spans="1:38">
      <c r="A4245" t="s">
        <v>5240</v>
      </c>
      <c r="B4245" t="s">
        <v>70</v>
      </c>
      <c r="C4245" t="s">
        <v>5827</v>
      </c>
      <c r="D4245" t="s">
        <v>71</v>
      </c>
      <c r="E4245" t="s">
        <v>5230</v>
      </c>
      <c r="F4245" t="s">
        <v>79</v>
      </c>
      <c r="G4245" s="4" t="s">
        <v>5866</v>
      </c>
      <c r="H4245" s="4" t="s">
        <v>557</v>
      </c>
      <c r="I4245" s="4" t="s">
        <v>48</v>
      </c>
      <c r="J4245" s="4" t="s">
        <v>153</v>
      </c>
      <c r="K4245" s="4" t="s">
        <v>6274</v>
      </c>
      <c r="L4245" s="4" t="s">
        <v>6274</v>
      </c>
      <c r="M4245" s="87">
        <v>1</v>
      </c>
      <c r="N4245" t="s">
        <v>63</v>
      </c>
      <c r="O4245" t="s">
        <v>80</v>
      </c>
      <c r="P4245" t="s">
        <v>27</v>
      </c>
      <c r="Q4245" s="1" t="s">
        <v>81</v>
      </c>
      <c r="R4245" s="1">
        <v>3.2000000476837158</v>
      </c>
      <c r="S4245" s="1" t="s">
        <v>75</v>
      </c>
      <c r="T4245" s="1" t="s">
        <v>31</v>
      </c>
      <c r="U4245" s="1" t="s">
        <v>31</v>
      </c>
      <c r="V4245" s="1" t="s">
        <v>240</v>
      </c>
      <c r="W4245" s="1" t="s">
        <v>31</v>
      </c>
      <c r="X4245" s="1" t="s">
        <v>240</v>
      </c>
      <c r="Y4245" s="1" t="s">
        <v>31</v>
      </c>
      <c r="Z4245" s="1" t="s">
        <v>31</v>
      </c>
      <c r="AA4245" s="1">
        <v>32</v>
      </c>
      <c r="AC4245" s="1">
        <f t="shared" si="670"/>
        <v>32.000000476837158</v>
      </c>
      <c r="AD4245" s="16">
        <f t="shared" si="668"/>
        <v>0</v>
      </c>
      <c r="AE4245" s="17">
        <f t="shared" si="671"/>
        <v>0</v>
      </c>
      <c r="AF4245">
        <f t="shared" si="672"/>
        <v>0</v>
      </c>
      <c r="AG4245" s="16">
        <f t="shared" si="669"/>
        <v>0</v>
      </c>
      <c r="AH4245" s="17">
        <f t="shared" si="666"/>
        <v>0</v>
      </c>
      <c r="AI4245">
        <f t="shared" si="674"/>
        <v>0</v>
      </c>
      <c r="AJ4245">
        <f t="shared" si="675"/>
        <v>0</v>
      </c>
      <c r="AK4245" s="18">
        <f t="shared" si="673"/>
        <v>32.000000476837158</v>
      </c>
      <c r="AL4245" s="19">
        <f t="shared" si="667"/>
        <v>0</v>
      </c>
    </row>
    <row r="4246" spans="1:38">
      <c r="A4246" t="s">
        <v>5240</v>
      </c>
      <c r="B4246" t="s">
        <v>70</v>
      </c>
      <c r="C4246" t="s">
        <v>5827</v>
      </c>
      <c r="D4246" t="s">
        <v>71</v>
      </c>
      <c r="E4246" t="s">
        <v>5230</v>
      </c>
      <c r="F4246" t="s">
        <v>368</v>
      </c>
      <c r="G4246" s="4" t="s">
        <v>5893</v>
      </c>
      <c r="H4246" s="4" t="s">
        <v>557</v>
      </c>
      <c r="I4246" s="4" t="s">
        <v>1159</v>
      </c>
      <c r="J4246" s="4" t="s">
        <v>81</v>
      </c>
      <c r="K4246" s="4" t="s">
        <v>6274</v>
      </c>
      <c r="L4246" s="4" t="s">
        <v>6274</v>
      </c>
      <c r="M4246" s="87">
        <v>1</v>
      </c>
      <c r="N4246" t="s">
        <v>63</v>
      </c>
      <c r="O4246" t="s">
        <v>369</v>
      </c>
      <c r="P4246" t="s">
        <v>27</v>
      </c>
      <c r="Q4246" s="1" t="s">
        <v>28</v>
      </c>
      <c r="R4246" s="1">
        <v>3.5</v>
      </c>
      <c r="S4246" s="1" t="s">
        <v>75</v>
      </c>
      <c r="T4246" s="1" t="s">
        <v>31</v>
      </c>
      <c r="U4246" s="1" t="s">
        <v>31</v>
      </c>
      <c r="V4246" s="1" t="s">
        <v>240</v>
      </c>
      <c r="W4246" s="1" t="s">
        <v>31</v>
      </c>
      <c r="X4246" s="1" t="s">
        <v>240</v>
      </c>
      <c r="Y4246" s="1" t="s">
        <v>31</v>
      </c>
      <c r="Z4246" s="1" t="s">
        <v>31</v>
      </c>
      <c r="AA4246" s="1">
        <v>70</v>
      </c>
      <c r="AC4246" s="1">
        <f t="shared" si="670"/>
        <v>70</v>
      </c>
      <c r="AD4246" s="16">
        <f t="shared" si="668"/>
        <v>0</v>
      </c>
      <c r="AE4246" s="17">
        <f t="shared" si="671"/>
        <v>0</v>
      </c>
      <c r="AF4246">
        <f t="shared" si="672"/>
        <v>0</v>
      </c>
      <c r="AG4246" s="16">
        <f t="shared" si="669"/>
        <v>0</v>
      </c>
      <c r="AH4246" s="17">
        <f t="shared" si="666"/>
        <v>0</v>
      </c>
      <c r="AI4246">
        <f t="shared" si="674"/>
        <v>0</v>
      </c>
      <c r="AJ4246">
        <f t="shared" si="675"/>
        <v>0</v>
      </c>
      <c r="AK4246" s="18">
        <f t="shared" si="673"/>
        <v>70</v>
      </c>
      <c r="AL4246" s="19">
        <f t="shared" si="667"/>
        <v>0</v>
      </c>
    </row>
    <row r="4247" spans="1:38">
      <c r="A4247" t="s">
        <v>5240</v>
      </c>
      <c r="B4247" t="s">
        <v>70</v>
      </c>
      <c r="C4247" t="s">
        <v>5827</v>
      </c>
      <c r="D4247" t="s">
        <v>71</v>
      </c>
      <c r="E4247" t="s">
        <v>5230</v>
      </c>
      <c r="F4247" t="s">
        <v>371</v>
      </c>
      <c r="G4247" s="4" t="s">
        <v>5880</v>
      </c>
      <c r="H4247" s="4" t="s">
        <v>557</v>
      </c>
      <c r="I4247" s="4" t="s">
        <v>1159</v>
      </c>
      <c r="J4247" s="4" t="s">
        <v>239</v>
      </c>
      <c r="K4247" s="4" t="s">
        <v>6274</v>
      </c>
      <c r="L4247" s="4" t="s">
        <v>6274</v>
      </c>
      <c r="M4247" s="87">
        <v>1</v>
      </c>
      <c r="N4247" t="s">
        <v>63</v>
      </c>
      <c r="O4247" t="s">
        <v>372</v>
      </c>
      <c r="P4247" t="s">
        <v>27</v>
      </c>
      <c r="Q4247" s="1" t="s">
        <v>102</v>
      </c>
      <c r="R4247" s="1">
        <v>3.9000000953674316</v>
      </c>
      <c r="S4247" s="1" t="s">
        <v>75</v>
      </c>
      <c r="T4247" s="1" t="s">
        <v>31</v>
      </c>
      <c r="U4247" s="1" t="s">
        <v>31</v>
      </c>
      <c r="V4247" s="1" t="s">
        <v>240</v>
      </c>
      <c r="W4247" s="1" t="s">
        <v>31</v>
      </c>
      <c r="X4247" s="1" t="s">
        <v>240</v>
      </c>
      <c r="Y4247" s="1" t="s">
        <v>31</v>
      </c>
      <c r="Z4247" s="1" t="s">
        <v>31</v>
      </c>
      <c r="AA4247" s="1">
        <v>5.8499999046325684</v>
      </c>
      <c r="AC4247" s="1">
        <f t="shared" si="670"/>
        <v>5.8500001430511475</v>
      </c>
      <c r="AD4247" s="16">
        <f t="shared" si="668"/>
        <v>0</v>
      </c>
      <c r="AE4247" s="17">
        <f t="shared" si="671"/>
        <v>0</v>
      </c>
      <c r="AF4247">
        <f t="shared" si="672"/>
        <v>0</v>
      </c>
      <c r="AG4247" s="16">
        <f t="shared" si="669"/>
        <v>0</v>
      </c>
      <c r="AH4247" s="17">
        <f t="shared" si="666"/>
        <v>0</v>
      </c>
      <c r="AI4247">
        <f t="shared" si="674"/>
        <v>0</v>
      </c>
      <c r="AJ4247">
        <f t="shared" si="675"/>
        <v>0</v>
      </c>
      <c r="AK4247" s="18">
        <f t="shared" si="673"/>
        <v>5.8500001430511475</v>
      </c>
      <c r="AL4247" s="19">
        <f t="shared" si="667"/>
        <v>0</v>
      </c>
    </row>
    <row r="4248" spans="1:38">
      <c r="A4248" t="s">
        <v>5240</v>
      </c>
      <c r="B4248" t="s">
        <v>70</v>
      </c>
      <c r="C4248" t="s">
        <v>5827</v>
      </c>
      <c r="D4248" t="s">
        <v>71</v>
      </c>
      <c r="E4248" t="s">
        <v>5230</v>
      </c>
      <c r="F4248" t="s">
        <v>91</v>
      </c>
      <c r="G4248" s="4" t="s">
        <v>5870</v>
      </c>
      <c r="H4248" s="4" t="s">
        <v>557</v>
      </c>
      <c r="I4248" s="4" t="s">
        <v>240</v>
      </c>
      <c r="J4248" s="4" t="s">
        <v>28</v>
      </c>
      <c r="K4248" s="4" t="s">
        <v>6274</v>
      </c>
      <c r="L4248" s="4" t="s">
        <v>6274</v>
      </c>
      <c r="M4248" s="87">
        <v>1</v>
      </c>
      <c r="N4248" t="s">
        <v>63</v>
      </c>
      <c r="O4248" t="s">
        <v>92</v>
      </c>
      <c r="P4248" t="s">
        <v>27</v>
      </c>
      <c r="Q4248" s="1" t="s">
        <v>2247</v>
      </c>
      <c r="R4248" s="1">
        <v>6.9000000953674316</v>
      </c>
      <c r="S4248" s="1" t="s">
        <v>75</v>
      </c>
      <c r="T4248" s="1" t="s">
        <v>31</v>
      </c>
      <c r="U4248" s="1" t="s">
        <v>31</v>
      </c>
      <c r="V4248" s="1" t="s">
        <v>240</v>
      </c>
      <c r="W4248" s="1" t="s">
        <v>31</v>
      </c>
      <c r="X4248" s="1" t="s">
        <v>240</v>
      </c>
      <c r="Y4248" s="1" t="s">
        <v>31</v>
      </c>
      <c r="Z4248" s="1" t="s">
        <v>31</v>
      </c>
      <c r="AA4248" s="1">
        <v>100.73999786376953</v>
      </c>
      <c r="AC4248" s="1">
        <f t="shared" si="670"/>
        <v>100.7400013923645</v>
      </c>
      <c r="AD4248" s="16">
        <f t="shared" si="668"/>
        <v>0</v>
      </c>
      <c r="AE4248" s="17">
        <f t="shared" si="671"/>
        <v>0</v>
      </c>
      <c r="AF4248">
        <f t="shared" si="672"/>
        <v>0</v>
      </c>
      <c r="AG4248" s="16">
        <f t="shared" si="669"/>
        <v>0</v>
      </c>
      <c r="AH4248" s="17">
        <f t="shared" si="666"/>
        <v>0</v>
      </c>
      <c r="AI4248">
        <f t="shared" si="674"/>
        <v>0</v>
      </c>
      <c r="AJ4248">
        <f t="shared" si="675"/>
        <v>0</v>
      </c>
      <c r="AK4248" s="18">
        <f t="shared" si="673"/>
        <v>100.7400013923645</v>
      </c>
      <c r="AL4248" s="19">
        <f t="shared" si="667"/>
        <v>0</v>
      </c>
    </row>
    <row r="4249" spans="1:38">
      <c r="A4249" t="s">
        <v>5240</v>
      </c>
      <c r="B4249" t="s">
        <v>70</v>
      </c>
      <c r="C4249" t="s">
        <v>5827</v>
      </c>
      <c r="D4249" t="s">
        <v>71</v>
      </c>
      <c r="E4249" t="s">
        <v>5230</v>
      </c>
      <c r="F4249" t="s">
        <v>94</v>
      </c>
      <c r="G4249" s="4" t="s">
        <v>5871</v>
      </c>
      <c r="H4249" s="4" t="s">
        <v>557</v>
      </c>
      <c r="I4249" s="4" t="s">
        <v>68</v>
      </c>
      <c r="J4249" s="4" t="s">
        <v>239</v>
      </c>
      <c r="K4249" s="4" t="s">
        <v>66</v>
      </c>
      <c r="L4249" s="4" t="s">
        <v>6274</v>
      </c>
      <c r="M4249" s="87">
        <v>1</v>
      </c>
      <c r="N4249" t="s">
        <v>63</v>
      </c>
      <c r="O4249" t="s">
        <v>95</v>
      </c>
      <c r="P4249" t="s">
        <v>27</v>
      </c>
      <c r="Q4249" s="1" t="s">
        <v>4019</v>
      </c>
      <c r="R4249" s="1">
        <v>8.9897727966308594</v>
      </c>
      <c r="S4249" s="1" t="s">
        <v>75</v>
      </c>
      <c r="T4249" s="1" t="s">
        <v>31</v>
      </c>
      <c r="U4249" s="1" t="s">
        <v>31</v>
      </c>
      <c r="V4249" s="1" t="s">
        <v>240</v>
      </c>
      <c r="W4249" s="1" t="s">
        <v>31</v>
      </c>
      <c r="X4249" s="1" t="s">
        <v>240</v>
      </c>
      <c r="Y4249" s="1" t="s">
        <v>31</v>
      </c>
      <c r="Z4249" s="1" t="s">
        <v>31</v>
      </c>
      <c r="AA4249" s="1">
        <v>79.110000610351563</v>
      </c>
      <c r="AC4249" s="1">
        <f t="shared" si="670"/>
        <v>79.110000610351563</v>
      </c>
      <c r="AD4249" s="16">
        <f t="shared" si="668"/>
        <v>0</v>
      </c>
      <c r="AE4249" s="17">
        <f t="shared" si="671"/>
        <v>0</v>
      </c>
      <c r="AF4249">
        <f t="shared" si="672"/>
        <v>0</v>
      </c>
      <c r="AG4249" s="16">
        <f t="shared" si="669"/>
        <v>0</v>
      </c>
      <c r="AH4249" s="17">
        <f t="shared" si="666"/>
        <v>0</v>
      </c>
      <c r="AI4249">
        <f t="shared" si="674"/>
        <v>0</v>
      </c>
      <c r="AJ4249">
        <f t="shared" si="675"/>
        <v>0</v>
      </c>
      <c r="AK4249" s="18">
        <f t="shared" si="673"/>
        <v>79.110000610351563</v>
      </c>
      <c r="AL4249" s="19">
        <f t="shared" si="667"/>
        <v>0</v>
      </c>
    </row>
    <row r="4250" spans="1:38">
      <c r="A4250" t="s">
        <v>5240</v>
      </c>
      <c r="B4250" t="s">
        <v>70</v>
      </c>
      <c r="C4250" t="s">
        <v>5827</v>
      </c>
      <c r="D4250" t="s">
        <v>71</v>
      </c>
      <c r="E4250" t="s">
        <v>5230</v>
      </c>
      <c r="F4250" t="s">
        <v>97</v>
      </c>
      <c r="G4250" s="4" t="s">
        <v>5872</v>
      </c>
      <c r="H4250" s="4" t="s">
        <v>557</v>
      </c>
      <c r="I4250" s="4" t="s">
        <v>81</v>
      </c>
      <c r="J4250" s="4" t="s">
        <v>28</v>
      </c>
      <c r="K4250" s="4" t="s">
        <v>6274</v>
      </c>
      <c r="L4250" s="4" t="s">
        <v>6274</v>
      </c>
      <c r="M4250" s="87">
        <v>1</v>
      </c>
      <c r="N4250" t="s">
        <v>63</v>
      </c>
      <c r="O4250" t="s">
        <v>98</v>
      </c>
      <c r="P4250" t="s">
        <v>27</v>
      </c>
      <c r="Q4250" s="1" t="s">
        <v>268</v>
      </c>
      <c r="R4250" s="1">
        <v>9.8999996185302734</v>
      </c>
      <c r="S4250" s="1" t="s">
        <v>75</v>
      </c>
      <c r="T4250" s="1" t="s">
        <v>31</v>
      </c>
      <c r="U4250" s="1" t="s">
        <v>31</v>
      </c>
      <c r="V4250" s="1" t="s">
        <v>240</v>
      </c>
      <c r="W4250" s="1" t="s">
        <v>31</v>
      </c>
      <c r="X4250" s="1" t="s">
        <v>240</v>
      </c>
      <c r="Y4250" s="1" t="s">
        <v>31</v>
      </c>
      <c r="Z4250" s="1" t="s">
        <v>31</v>
      </c>
      <c r="AA4250" s="1">
        <v>49.5</v>
      </c>
      <c r="AC4250" s="1">
        <f t="shared" si="670"/>
        <v>49.499998092651367</v>
      </c>
      <c r="AD4250" s="16">
        <f t="shared" si="668"/>
        <v>0</v>
      </c>
      <c r="AE4250" s="17">
        <f t="shared" si="671"/>
        <v>0</v>
      </c>
      <c r="AF4250">
        <f t="shared" si="672"/>
        <v>0</v>
      </c>
      <c r="AG4250" s="16">
        <f t="shared" si="669"/>
        <v>0</v>
      </c>
      <c r="AH4250" s="17">
        <f t="shared" si="666"/>
        <v>0</v>
      </c>
      <c r="AI4250">
        <f t="shared" si="674"/>
        <v>0</v>
      </c>
      <c r="AJ4250">
        <f t="shared" si="675"/>
        <v>0</v>
      </c>
      <c r="AK4250" s="18">
        <f t="shared" si="673"/>
        <v>49.499998092651367</v>
      </c>
      <c r="AL4250" s="19">
        <f t="shared" si="667"/>
        <v>0</v>
      </c>
    </row>
    <row r="4251" spans="1:38">
      <c r="A4251" t="s">
        <v>5240</v>
      </c>
      <c r="B4251" t="s">
        <v>70</v>
      </c>
      <c r="C4251" t="s">
        <v>5827</v>
      </c>
      <c r="D4251" t="s">
        <v>71</v>
      </c>
      <c r="E4251" t="s">
        <v>5230</v>
      </c>
      <c r="F4251" t="s">
        <v>103</v>
      </c>
      <c r="G4251" s="4" t="s">
        <v>5873</v>
      </c>
      <c r="H4251" s="4" t="s">
        <v>557</v>
      </c>
      <c r="I4251" s="4" t="s">
        <v>32</v>
      </c>
      <c r="J4251" s="4" t="s">
        <v>81</v>
      </c>
      <c r="K4251" s="4" t="s">
        <v>6274</v>
      </c>
      <c r="L4251" s="4" t="s">
        <v>6274</v>
      </c>
      <c r="M4251" s="87">
        <v>1</v>
      </c>
      <c r="N4251" t="s">
        <v>63</v>
      </c>
      <c r="O4251" t="s">
        <v>104</v>
      </c>
      <c r="P4251" t="s">
        <v>27</v>
      </c>
      <c r="Q4251" s="1" t="s">
        <v>102</v>
      </c>
      <c r="R4251" s="1">
        <v>22</v>
      </c>
      <c r="S4251" s="1" t="s">
        <v>75</v>
      </c>
      <c r="T4251" s="1" t="s">
        <v>31</v>
      </c>
      <c r="U4251" s="1" t="s">
        <v>31</v>
      </c>
      <c r="V4251" s="1" t="s">
        <v>240</v>
      </c>
      <c r="W4251" s="1" t="s">
        <v>31</v>
      </c>
      <c r="X4251" s="1" t="s">
        <v>240</v>
      </c>
      <c r="Y4251" s="1" t="s">
        <v>31</v>
      </c>
      <c r="Z4251" s="1" t="s">
        <v>31</v>
      </c>
      <c r="AA4251" s="1">
        <v>33</v>
      </c>
      <c r="AC4251" s="1">
        <f t="shared" si="670"/>
        <v>33</v>
      </c>
      <c r="AD4251" s="16">
        <f t="shared" si="668"/>
        <v>0</v>
      </c>
      <c r="AE4251" s="17">
        <f t="shared" si="671"/>
        <v>0</v>
      </c>
      <c r="AF4251">
        <f t="shared" si="672"/>
        <v>0</v>
      </c>
      <c r="AG4251" s="16">
        <f t="shared" si="669"/>
        <v>0</v>
      </c>
      <c r="AH4251" s="17">
        <f t="shared" si="666"/>
        <v>0</v>
      </c>
      <c r="AI4251">
        <f t="shared" si="674"/>
        <v>0</v>
      </c>
      <c r="AJ4251">
        <f t="shared" si="675"/>
        <v>0</v>
      </c>
      <c r="AK4251" s="18">
        <f t="shared" si="673"/>
        <v>33</v>
      </c>
      <c r="AL4251" s="19">
        <f t="shared" si="667"/>
        <v>0</v>
      </c>
    </row>
    <row r="4252" spans="1:38">
      <c r="A4252" t="s">
        <v>5240</v>
      </c>
      <c r="B4252" t="s">
        <v>70</v>
      </c>
      <c r="C4252" t="s">
        <v>5827</v>
      </c>
      <c r="D4252" t="s">
        <v>71</v>
      </c>
      <c r="E4252" t="s">
        <v>5230</v>
      </c>
      <c r="F4252" t="s">
        <v>108</v>
      </c>
      <c r="G4252" s="4" t="s">
        <v>5875</v>
      </c>
      <c r="H4252" s="4" t="s">
        <v>240</v>
      </c>
      <c r="I4252" s="4" t="s">
        <v>48</v>
      </c>
      <c r="J4252" s="4" t="s">
        <v>6273</v>
      </c>
      <c r="K4252" s="4" t="s">
        <v>6274</v>
      </c>
      <c r="L4252" s="4" t="s">
        <v>6274</v>
      </c>
      <c r="M4252" s="87">
        <v>0.6</v>
      </c>
      <c r="N4252" t="s">
        <v>63</v>
      </c>
      <c r="O4252" t="s">
        <v>109</v>
      </c>
      <c r="P4252" t="s">
        <v>27</v>
      </c>
      <c r="Q4252" s="1" t="s">
        <v>5241</v>
      </c>
      <c r="R4252" s="1">
        <v>4.5004878044128418</v>
      </c>
      <c r="S4252" s="1" t="s">
        <v>75</v>
      </c>
      <c r="T4252" s="1" t="s">
        <v>31</v>
      </c>
      <c r="U4252" s="1" t="s">
        <v>31</v>
      </c>
      <c r="V4252" s="1" t="s">
        <v>240</v>
      </c>
      <c r="W4252" s="1" t="s">
        <v>31</v>
      </c>
      <c r="X4252" s="1" t="s">
        <v>240</v>
      </c>
      <c r="Y4252" s="1" t="s">
        <v>31</v>
      </c>
      <c r="Z4252" s="1" t="s">
        <v>31</v>
      </c>
      <c r="AA4252" s="1">
        <v>46.130001068115234</v>
      </c>
      <c r="AC4252" s="1">
        <f t="shared" si="670"/>
        <v>46.129999995231628</v>
      </c>
      <c r="AD4252" s="16">
        <f t="shared" si="668"/>
        <v>0.4</v>
      </c>
      <c r="AE4252" s="17">
        <f t="shared" si="671"/>
        <v>3.4000000000000002E-2</v>
      </c>
      <c r="AF4252">
        <f t="shared" si="672"/>
        <v>1.568420036315918</v>
      </c>
      <c r="AG4252" s="16">
        <f t="shared" si="669"/>
        <v>0.4</v>
      </c>
      <c r="AH4252" s="17">
        <f t="shared" si="666"/>
        <v>7.3999999999999996E-2</v>
      </c>
      <c r="AI4252">
        <f t="shared" si="674"/>
        <v>3.4136199996471404</v>
      </c>
      <c r="AJ4252">
        <f t="shared" si="675"/>
        <v>4.9820400359630579</v>
      </c>
      <c r="AK4252" s="18">
        <f t="shared" si="673"/>
        <v>51.112040031194688</v>
      </c>
      <c r="AL4252" s="19">
        <f t="shared" si="667"/>
        <v>-4.9820400359630579</v>
      </c>
    </row>
    <row r="4253" spans="1:38">
      <c r="A4253" t="s">
        <v>5240</v>
      </c>
      <c r="B4253" t="s">
        <v>70</v>
      </c>
      <c r="C4253" t="s">
        <v>5827</v>
      </c>
      <c r="D4253" t="s">
        <v>71</v>
      </c>
      <c r="E4253" t="s">
        <v>5230</v>
      </c>
      <c r="F4253" t="s">
        <v>111</v>
      </c>
      <c r="G4253" s="4" t="s">
        <v>5876</v>
      </c>
      <c r="H4253" s="4" t="s">
        <v>240</v>
      </c>
      <c r="I4253" s="4" t="s">
        <v>752</v>
      </c>
      <c r="J4253" s="4" t="s">
        <v>28</v>
      </c>
      <c r="K4253" s="4" t="s">
        <v>6274</v>
      </c>
      <c r="L4253" s="4" t="s">
        <v>6274</v>
      </c>
      <c r="M4253" s="87">
        <v>1</v>
      </c>
      <c r="N4253" t="s">
        <v>63</v>
      </c>
      <c r="O4253" t="s">
        <v>112</v>
      </c>
      <c r="P4253" t="s">
        <v>27</v>
      </c>
      <c r="Q4253" s="1" t="s">
        <v>2115</v>
      </c>
      <c r="R4253" s="1">
        <v>2.7999999523162842</v>
      </c>
      <c r="S4253" s="1" t="s">
        <v>75</v>
      </c>
      <c r="T4253" s="1" t="s">
        <v>31</v>
      </c>
      <c r="U4253" s="1" t="s">
        <v>31</v>
      </c>
      <c r="V4253" s="1" t="s">
        <v>240</v>
      </c>
      <c r="W4253" s="1" t="s">
        <v>31</v>
      </c>
      <c r="X4253" s="1" t="s">
        <v>240</v>
      </c>
      <c r="Y4253" s="1" t="s">
        <v>31</v>
      </c>
      <c r="Z4253" s="1" t="s">
        <v>31</v>
      </c>
      <c r="AA4253" s="1">
        <v>12.600000381469727</v>
      </c>
      <c r="AC4253" s="1">
        <f t="shared" si="670"/>
        <v>12.599999785423279</v>
      </c>
      <c r="AD4253" s="16">
        <f t="shared" si="668"/>
        <v>0</v>
      </c>
      <c r="AE4253" s="17">
        <f t="shared" si="671"/>
        <v>0</v>
      </c>
      <c r="AF4253">
        <f t="shared" si="672"/>
        <v>0</v>
      </c>
      <c r="AG4253" s="16">
        <f t="shared" si="669"/>
        <v>0</v>
      </c>
      <c r="AH4253" s="17">
        <f t="shared" si="666"/>
        <v>0</v>
      </c>
      <c r="AI4253">
        <f t="shared" si="674"/>
        <v>0</v>
      </c>
      <c r="AJ4253">
        <f t="shared" si="675"/>
        <v>0</v>
      </c>
      <c r="AK4253" s="18">
        <f t="shared" si="673"/>
        <v>12.599999785423279</v>
      </c>
      <c r="AL4253" s="19">
        <f t="shared" si="667"/>
        <v>0</v>
      </c>
    </row>
    <row r="4254" spans="1:38">
      <c r="A4254" t="s">
        <v>5240</v>
      </c>
      <c r="B4254" t="s">
        <v>70</v>
      </c>
      <c r="C4254" t="s">
        <v>5827</v>
      </c>
      <c r="D4254" t="s">
        <v>71</v>
      </c>
      <c r="E4254" t="s">
        <v>5230</v>
      </c>
      <c r="F4254" t="s">
        <v>388</v>
      </c>
      <c r="G4254" s="4" t="s">
        <v>5897</v>
      </c>
      <c r="H4254" s="4" t="s">
        <v>240</v>
      </c>
      <c r="I4254" s="4" t="s">
        <v>32</v>
      </c>
      <c r="J4254" s="4" t="s">
        <v>6273</v>
      </c>
      <c r="K4254" s="4" t="s">
        <v>6274</v>
      </c>
      <c r="L4254" s="4" t="s">
        <v>6274</v>
      </c>
      <c r="M4254" s="87">
        <v>0.6</v>
      </c>
      <c r="N4254" t="s">
        <v>63</v>
      </c>
      <c r="O4254" t="s">
        <v>389</v>
      </c>
      <c r="P4254" t="s">
        <v>27</v>
      </c>
      <c r="Q4254" s="1" t="s">
        <v>2249</v>
      </c>
      <c r="R4254" s="1">
        <v>2.5</v>
      </c>
      <c r="S4254" s="1" t="s">
        <v>75</v>
      </c>
      <c r="T4254" s="1" t="s">
        <v>31</v>
      </c>
      <c r="U4254" s="1" t="s">
        <v>31</v>
      </c>
      <c r="V4254" s="1" t="s">
        <v>240</v>
      </c>
      <c r="W4254" s="1" t="s">
        <v>31</v>
      </c>
      <c r="X4254" s="1" t="s">
        <v>240</v>
      </c>
      <c r="Y4254" s="1" t="s">
        <v>31</v>
      </c>
      <c r="Z4254" s="1" t="s">
        <v>31</v>
      </c>
      <c r="AA4254" s="1">
        <v>8.25</v>
      </c>
      <c r="AC4254" s="1">
        <f t="shared" si="670"/>
        <v>8.25</v>
      </c>
      <c r="AD4254" s="16">
        <f t="shared" si="668"/>
        <v>0.4</v>
      </c>
      <c r="AE4254" s="17">
        <f t="shared" si="671"/>
        <v>3.4000000000000002E-2</v>
      </c>
      <c r="AF4254">
        <f t="shared" si="672"/>
        <v>0.28050000000000003</v>
      </c>
      <c r="AG4254" s="16">
        <f t="shared" si="669"/>
        <v>0.4</v>
      </c>
      <c r="AH4254" s="17">
        <f t="shared" si="666"/>
        <v>7.3999999999999996E-2</v>
      </c>
      <c r="AI4254">
        <f t="shared" si="674"/>
        <v>0.61049999999999993</v>
      </c>
      <c r="AJ4254">
        <f t="shared" si="675"/>
        <v>0.89100000000000001</v>
      </c>
      <c r="AK4254" s="18">
        <f t="shared" si="673"/>
        <v>9.141</v>
      </c>
      <c r="AL4254" s="19">
        <f t="shared" si="667"/>
        <v>-0.89100000000000001</v>
      </c>
    </row>
    <row r="4255" spans="1:38">
      <c r="A4255" t="s">
        <v>5240</v>
      </c>
      <c r="B4255" t="s">
        <v>70</v>
      </c>
      <c r="C4255" t="s">
        <v>5827</v>
      </c>
      <c r="D4255" t="s">
        <v>71</v>
      </c>
      <c r="E4255" t="s">
        <v>5230</v>
      </c>
      <c r="F4255" t="s">
        <v>114</v>
      </c>
      <c r="G4255" s="4" t="s">
        <v>5877</v>
      </c>
      <c r="H4255" s="4" t="s">
        <v>240</v>
      </c>
      <c r="I4255" s="4" t="s">
        <v>6277</v>
      </c>
      <c r="J4255" s="4" t="s">
        <v>81</v>
      </c>
      <c r="K4255" s="4" t="s">
        <v>74</v>
      </c>
      <c r="L4255" s="4" t="s">
        <v>359</v>
      </c>
      <c r="M4255" s="87">
        <v>0.6</v>
      </c>
      <c r="N4255" t="s">
        <v>63</v>
      </c>
      <c r="O4255" t="s">
        <v>115</v>
      </c>
      <c r="P4255" t="s">
        <v>27</v>
      </c>
      <c r="Q4255" s="1" t="s">
        <v>268</v>
      </c>
      <c r="R4255" s="1">
        <v>3.5</v>
      </c>
      <c r="S4255" s="1" t="s">
        <v>75</v>
      </c>
      <c r="T4255" s="1" t="s">
        <v>31</v>
      </c>
      <c r="U4255" s="1" t="s">
        <v>31</v>
      </c>
      <c r="V4255" s="1" t="s">
        <v>240</v>
      </c>
      <c r="W4255" s="1" t="s">
        <v>31</v>
      </c>
      <c r="X4255" s="1" t="s">
        <v>240</v>
      </c>
      <c r="Y4255" s="1" t="s">
        <v>31</v>
      </c>
      <c r="Z4255" s="1" t="s">
        <v>31</v>
      </c>
      <c r="AA4255" s="1">
        <v>17.5</v>
      </c>
      <c r="AC4255" s="1">
        <f t="shared" si="670"/>
        <v>17.5</v>
      </c>
      <c r="AD4255" s="16">
        <f t="shared" si="668"/>
        <v>0.4</v>
      </c>
      <c r="AE4255" s="17">
        <f t="shared" si="671"/>
        <v>3.4000000000000002E-2</v>
      </c>
      <c r="AF4255">
        <f t="shared" si="672"/>
        <v>0.59500000000000008</v>
      </c>
      <c r="AG4255" s="16">
        <f t="shared" si="669"/>
        <v>0.4</v>
      </c>
      <c r="AH4255" s="17">
        <f t="shared" si="666"/>
        <v>7.3999999999999996E-2</v>
      </c>
      <c r="AI4255">
        <f t="shared" si="674"/>
        <v>1.2949999999999999</v>
      </c>
      <c r="AJ4255">
        <f t="shared" si="675"/>
        <v>1.8900000000000001</v>
      </c>
      <c r="AK4255" s="18">
        <f t="shared" si="673"/>
        <v>19.39</v>
      </c>
      <c r="AL4255" s="19">
        <f t="shared" si="667"/>
        <v>-1.8900000000000001</v>
      </c>
    </row>
    <row r="4256" spans="1:38">
      <c r="A4256" t="s">
        <v>5240</v>
      </c>
      <c r="B4256" t="s">
        <v>70</v>
      </c>
      <c r="C4256" t="s">
        <v>5827</v>
      </c>
      <c r="D4256" t="s">
        <v>71</v>
      </c>
      <c r="E4256" t="s">
        <v>5230</v>
      </c>
      <c r="F4256" t="s">
        <v>117</v>
      </c>
      <c r="G4256" s="4" t="s">
        <v>5878</v>
      </c>
      <c r="H4256" s="4" t="s">
        <v>240</v>
      </c>
      <c r="I4256" s="4" t="s">
        <v>32</v>
      </c>
      <c r="J4256" s="4" t="s">
        <v>81</v>
      </c>
      <c r="K4256" s="4" t="s">
        <v>6274</v>
      </c>
      <c r="L4256" s="4" t="s">
        <v>6274</v>
      </c>
      <c r="M4256" s="87">
        <v>0.6</v>
      </c>
      <c r="N4256" t="s">
        <v>63</v>
      </c>
      <c r="O4256" t="s">
        <v>118</v>
      </c>
      <c r="P4256" t="s">
        <v>27</v>
      </c>
      <c r="Q4256" s="1" t="s">
        <v>360</v>
      </c>
      <c r="R4256" s="1">
        <v>3.2999999523162842</v>
      </c>
      <c r="S4256" s="1" t="s">
        <v>75</v>
      </c>
      <c r="T4256" s="1" t="s">
        <v>31</v>
      </c>
      <c r="U4256" s="1" t="s">
        <v>31</v>
      </c>
      <c r="V4256" s="1" t="s">
        <v>240</v>
      </c>
      <c r="W4256" s="1" t="s">
        <v>31</v>
      </c>
      <c r="X4256" s="1" t="s">
        <v>240</v>
      </c>
      <c r="Y4256" s="1" t="s">
        <v>31</v>
      </c>
      <c r="Z4256" s="1" t="s">
        <v>31</v>
      </c>
      <c r="AA4256" s="1">
        <v>27.059999465942383</v>
      </c>
      <c r="AC4256" s="1">
        <f t="shared" si="670"/>
        <v>27.059999608993529</v>
      </c>
      <c r="AD4256" s="16">
        <f t="shared" si="668"/>
        <v>0.4</v>
      </c>
      <c r="AE4256" s="17">
        <f t="shared" si="671"/>
        <v>3.4000000000000002E-2</v>
      </c>
      <c r="AF4256">
        <f t="shared" si="672"/>
        <v>0.92003998184204105</v>
      </c>
      <c r="AG4256" s="16">
        <f t="shared" si="669"/>
        <v>0.4</v>
      </c>
      <c r="AH4256" s="17">
        <f t="shared" si="666"/>
        <v>7.3999999999999996E-2</v>
      </c>
      <c r="AI4256">
        <f t="shared" si="674"/>
        <v>2.0024399710655212</v>
      </c>
      <c r="AJ4256">
        <f t="shared" si="675"/>
        <v>2.9224799529075622</v>
      </c>
      <c r="AK4256" s="18">
        <f t="shared" si="673"/>
        <v>29.982479561901091</v>
      </c>
      <c r="AL4256" s="19">
        <f t="shared" si="667"/>
        <v>-2.9224799529075622</v>
      </c>
    </row>
    <row r="4257" spans="1:38">
      <c r="A4257" t="s">
        <v>5240</v>
      </c>
      <c r="B4257" t="s">
        <v>70</v>
      </c>
      <c r="C4257" t="s">
        <v>5827</v>
      </c>
      <c r="D4257" t="s">
        <v>71</v>
      </c>
      <c r="E4257" t="s">
        <v>5230</v>
      </c>
      <c r="F4257" t="s">
        <v>395</v>
      </c>
      <c r="G4257" s="4" t="s">
        <v>5875</v>
      </c>
      <c r="H4257" s="4" t="s">
        <v>240</v>
      </c>
      <c r="I4257" s="4" t="s">
        <v>48</v>
      </c>
      <c r="J4257" s="4" t="s">
        <v>6273</v>
      </c>
      <c r="K4257" s="4" t="s">
        <v>6274</v>
      </c>
      <c r="L4257" s="4" t="s">
        <v>6274</v>
      </c>
      <c r="M4257" s="87">
        <v>0.6</v>
      </c>
      <c r="N4257" t="s">
        <v>63</v>
      </c>
      <c r="O4257" t="s">
        <v>396</v>
      </c>
      <c r="P4257" t="s">
        <v>27</v>
      </c>
      <c r="Q4257" s="1" t="s">
        <v>90</v>
      </c>
      <c r="R4257" s="1">
        <v>3.9000000953674316</v>
      </c>
      <c r="S4257" s="1" t="s">
        <v>75</v>
      </c>
      <c r="T4257" s="1" t="s">
        <v>31</v>
      </c>
      <c r="U4257" s="1" t="s">
        <v>31</v>
      </c>
      <c r="V4257" s="1" t="s">
        <v>240</v>
      </c>
      <c r="W4257" s="1" t="s">
        <v>31</v>
      </c>
      <c r="X4257" s="1" t="s">
        <v>240</v>
      </c>
      <c r="Y4257" s="1" t="s">
        <v>31</v>
      </c>
      <c r="Z4257" s="1" t="s">
        <v>31</v>
      </c>
      <c r="AA4257" s="1">
        <v>12.479999542236328</v>
      </c>
      <c r="AC4257" s="1">
        <f t="shared" si="670"/>
        <v>12.480000305175782</v>
      </c>
      <c r="AD4257" s="16">
        <f t="shared" si="668"/>
        <v>0.4</v>
      </c>
      <c r="AE4257" s="17">
        <f t="shared" si="671"/>
        <v>3.4000000000000002E-2</v>
      </c>
      <c r="AF4257">
        <f t="shared" si="672"/>
        <v>0.42431998443603519</v>
      </c>
      <c r="AG4257" s="16">
        <f t="shared" si="669"/>
        <v>0.4</v>
      </c>
      <c r="AH4257" s="17">
        <f t="shared" si="666"/>
        <v>7.3999999999999996E-2</v>
      </c>
      <c r="AI4257">
        <f t="shared" si="674"/>
        <v>0.9235200225830078</v>
      </c>
      <c r="AJ4257">
        <f t="shared" si="675"/>
        <v>1.3478400070190431</v>
      </c>
      <c r="AK4257" s="18">
        <f t="shared" si="673"/>
        <v>13.827840312194825</v>
      </c>
      <c r="AL4257" s="19">
        <f t="shared" si="667"/>
        <v>-1.3478400070190431</v>
      </c>
    </row>
    <row r="4258" spans="1:38">
      <c r="A4258" t="s">
        <v>5240</v>
      </c>
      <c r="B4258" t="s">
        <v>70</v>
      </c>
      <c r="C4258" t="s">
        <v>5827</v>
      </c>
      <c r="D4258" t="s">
        <v>71</v>
      </c>
      <c r="E4258" t="s">
        <v>5230</v>
      </c>
      <c r="F4258" t="s">
        <v>398</v>
      </c>
      <c r="G4258" s="4" t="s">
        <v>5899</v>
      </c>
      <c r="H4258" s="4" t="s">
        <v>240</v>
      </c>
      <c r="I4258" s="4" t="s">
        <v>752</v>
      </c>
      <c r="J4258" s="4" t="s">
        <v>6273</v>
      </c>
      <c r="K4258" s="4" t="s">
        <v>6274</v>
      </c>
      <c r="L4258" s="4" t="s">
        <v>6274</v>
      </c>
      <c r="M4258" s="87">
        <v>1</v>
      </c>
      <c r="N4258" t="s">
        <v>63</v>
      </c>
      <c r="O4258" t="s">
        <v>399</v>
      </c>
      <c r="P4258" t="s">
        <v>27</v>
      </c>
      <c r="Q4258" s="1" t="s">
        <v>84</v>
      </c>
      <c r="R4258" s="1">
        <v>6.5</v>
      </c>
      <c r="S4258" s="1" t="s">
        <v>75</v>
      </c>
      <c r="T4258" s="1" t="s">
        <v>31</v>
      </c>
      <c r="U4258" s="1" t="s">
        <v>31</v>
      </c>
      <c r="V4258" s="1" t="s">
        <v>240</v>
      </c>
      <c r="W4258" s="1" t="s">
        <v>31</v>
      </c>
      <c r="X4258" s="1" t="s">
        <v>240</v>
      </c>
      <c r="Y4258" s="1" t="s">
        <v>31</v>
      </c>
      <c r="Z4258" s="1" t="s">
        <v>31</v>
      </c>
      <c r="AA4258" s="1">
        <v>26</v>
      </c>
      <c r="AC4258" s="1">
        <f t="shared" si="670"/>
        <v>26</v>
      </c>
      <c r="AD4258" s="16">
        <f t="shared" si="668"/>
        <v>0</v>
      </c>
      <c r="AE4258" s="17">
        <f t="shared" si="671"/>
        <v>0</v>
      </c>
      <c r="AF4258">
        <f t="shared" si="672"/>
        <v>0</v>
      </c>
      <c r="AG4258" s="16">
        <f t="shared" si="669"/>
        <v>0</v>
      </c>
      <c r="AH4258" s="17">
        <f t="shared" si="666"/>
        <v>0</v>
      </c>
      <c r="AI4258">
        <f t="shared" si="674"/>
        <v>0</v>
      </c>
      <c r="AJ4258">
        <f t="shared" si="675"/>
        <v>0</v>
      </c>
      <c r="AK4258" s="18">
        <f t="shared" si="673"/>
        <v>26</v>
      </c>
      <c r="AL4258" s="19">
        <f t="shared" si="667"/>
        <v>0</v>
      </c>
    </row>
    <row r="4259" spans="1:38">
      <c r="A4259" t="s">
        <v>5240</v>
      </c>
      <c r="B4259" t="s">
        <v>70</v>
      </c>
      <c r="C4259" t="s">
        <v>5827</v>
      </c>
      <c r="D4259" t="s">
        <v>71</v>
      </c>
      <c r="E4259" t="s">
        <v>5230</v>
      </c>
      <c r="F4259" t="s">
        <v>401</v>
      </c>
      <c r="G4259" s="4" t="s">
        <v>5900</v>
      </c>
      <c r="H4259" s="4" t="s">
        <v>240</v>
      </c>
      <c r="I4259" s="4" t="s">
        <v>240</v>
      </c>
      <c r="J4259" s="4" t="s">
        <v>6278</v>
      </c>
      <c r="K4259" s="4" t="s">
        <v>6274</v>
      </c>
      <c r="L4259" s="4" t="s">
        <v>6274</v>
      </c>
      <c r="M4259" s="87">
        <v>0.6</v>
      </c>
      <c r="N4259" t="s">
        <v>63</v>
      </c>
      <c r="O4259" t="s">
        <v>402</v>
      </c>
      <c r="P4259" t="s">
        <v>27</v>
      </c>
      <c r="Q4259" s="1" t="s">
        <v>582</v>
      </c>
      <c r="R4259" s="1">
        <v>5.5</v>
      </c>
      <c r="S4259" s="1" t="s">
        <v>75</v>
      </c>
      <c r="T4259" s="1" t="s">
        <v>31</v>
      </c>
      <c r="U4259" s="1" t="s">
        <v>31</v>
      </c>
      <c r="V4259" s="1" t="s">
        <v>240</v>
      </c>
      <c r="W4259" s="1" t="s">
        <v>31</v>
      </c>
      <c r="X4259" s="1" t="s">
        <v>240</v>
      </c>
      <c r="Y4259" s="1" t="s">
        <v>31</v>
      </c>
      <c r="Z4259" s="1" t="s">
        <v>31</v>
      </c>
      <c r="AA4259" s="1">
        <v>11.550000190734863</v>
      </c>
      <c r="AC4259" s="1">
        <f t="shared" si="670"/>
        <v>11.55</v>
      </c>
      <c r="AD4259" s="16">
        <f t="shared" si="668"/>
        <v>0.4</v>
      </c>
      <c r="AE4259" s="17">
        <f t="shared" si="671"/>
        <v>3.4000000000000002E-2</v>
      </c>
      <c r="AF4259">
        <f t="shared" si="672"/>
        <v>0.39270000648498538</v>
      </c>
      <c r="AG4259" s="16">
        <f t="shared" si="669"/>
        <v>0.4</v>
      </c>
      <c r="AH4259" s="17">
        <f t="shared" si="666"/>
        <v>7.3999999999999996E-2</v>
      </c>
      <c r="AI4259">
        <f t="shared" si="674"/>
        <v>0.85470000000000002</v>
      </c>
      <c r="AJ4259">
        <f t="shared" si="675"/>
        <v>1.2474000064849853</v>
      </c>
      <c r="AK4259" s="18">
        <f t="shared" si="673"/>
        <v>12.797400006484986</v>
      </c>
      <c r="AL4259" s="19">
        <f t="shared" si="667"/>
        <v>-1.2474000064849853</v>
      </c>
    </row>
    <row r="4260" spans="1:38">
      <c r="A4260" t="s">
        <v>5240</v>
      </c>
      <c r="B4260" t="s">
        <v>70</v>
      </c>
      <c r="C4260" t="s">
        <v>5827</v>
      </c>
      <c r="D4260" t="s">
        <v>71</v>
      </c>
      <c r="E4260" t="s">
        <v>5230</v>
      </c>
      <c r="F4260" t="s">
        <v>406</v>
      </c>
      <c r="G4260" s="4" t="s">
        <v>5901</v>
      </c>
      <c r="H4260" s="4" t="s">
        <v>240</v>
      </c>
      <c r="I4260" s="4" t="s">
        <v>1159</v>
      </c>
      <c r="J4260" s="4" t="s">
        <v>225</v>
      </c>
      <c r="K4260" s="4" t="s">
        <v>6274</v>
      </c>
      <c r="L4260" s="4" t="s">
        <v>6274</v>
      </c>
      <c r="M4260" s="87">
        <v>0.6</v>
      </c>
      <c r="N4260" t="s">
        <v>63</v>
      </c>
      <c r="O4260" t="s">
        <v>407</v>
      </c>
      <c r="P4260" t="s">
        <v>27</v>
      </c>
      <c r="Q4260" s="1" t="s">
        <v>374</v>
      </c>
      <c r="R4260" s="1">
        <v>3.2999999523162842</v>
      </c>
      <c r="S4260" s="1" t="s">
        <v>75</v>
      </c>
      <c r="T4260" s="1" t="s">
        <v>31</v>
      </c>
      <c r="U4260" s="1" t="s">
        <v>31</v>
      </c>
      <c r="V4260" s="1" t="s">
        <v>240</v>
      </c>
      <c r="W4260" s="1" t="s">
        <v>31</v>
      </c>
      <c r="X4260" s="1" t="s">
        <v>240</v>
      </c>
      <c r="Y4260" s="1" t="s">
        <v>31</v>
      </c>
      <c r="Z4260" s="1" t="s">
        <v>31</v>
      </c>
      <c r="AA4260" s="1">
        <v>3.9600000381469727</v>
      </c>
      <c r="AC4260" s="1">
        <f t="shared" si="670"/>
        <v>3.9599999427795409</v>
      </c>
      <c r="AD4260" s="16">
        <f t="shared" si="668"/>
        <v>0.4</v>
      </c>
      <c r="AE4260" s="17">
        <f t="shared" si="671"/>
        <v>3.4000000000000002E-2</v>
      </c>
      <c r="AF4260">
        <f t="shared" si="672"/>
        <v>0.13464000129699707</v>
      </c>
      <c r="AG4260" s="16">
        <f t="shared" si="669"/>
        <v>0.4</v>
      </c>
      <c r="AH4260" s="17">
        <f t="shared" si="666"/>
        <v>7.3999999999999996E-2</v>
      </c>
      <c r="AI4260">
        <f t="shared" si="674"/>
        <v>0.29303999576568601</v>
      </c>
      <c r="AJ4260">
        <f t="shared" si="675"/>
        <v>0.42767999706268311</v>
      </c>
      <c r="AK4260" s="18">
        <f t="shared" si="673"/>
        <v>4.3876799398422239</v>
      </c>
      <c r="AL4260" s="19">
        <f t="shared" si="667"/>
        <v>-0.42767999706268311</v>
      </c>
    </row>
    <row r="4261" spans="1:38">
      <c r="A4261" t="s">
        <v>5240</v>
      </c>
      <c r="B4261" t="s">
        <v>70</v>
      </c>
      <c r="C4261" t="s">
        <v>5827</v>
      </c>
      <c r="D4261" t="s">
        <v>71</v>
      </c>
      <c r="E4261" t="s">
        <v>5230</v>
      </c>
      <c r="F4261" t="s">
        <v>409</v>
      </c>
      <c r="G4261" s="4" t="s">
        <v>5901</v>
      </c>
      <c r="H4261" s="4" t="s">
        <v>240</v>
      </c>
      <c r="I4261" s="4" t="s">
        <v>1159</v>
      </c>
      <c r="J4261" s="4" t="s">
        <v>225</v>
      </c>
      <c r="K4261" s="4" t="s">
        <v>6274</v>
      </c>
      <c r="L4261" s="4" t="s">
        <v>6274</v>
      </c>
      <c r="M4261" s="87">
        <v>0.6</v>
      </c>
      <c r="N4261" t="s">
        <v>63</v>
      </c>
      <c r="O4261" t="s">
        <v>410</v>
      </c>
      <c r="P4261" t="s">
        <v>27</v>
      </c>
      <c r="Q4261" s="1" t="s">
        <v>1433</v>
      </c>
      <c r="R4261" s="1">
        <v>4.6999998092651367</v>
      </c>
      <c r="S4261" s="1" t="s">
        <v>75</v>
      </c>
      <c r="T4261" s="1" t="s">
        <v>31</v>
      </c>
      <c r="U4261" s="1" t="s">
        <v>31</v>
      </c>
      <c r="V4261" s="1" t="s">
        <v>240</v>
      </c>
      <c r="W4261" s="1" t="s">
        <v>31</v>
      </c>
      <c r="X4261" s="1" t="s">
        <v>240</v>
      </c>
      <c r="Y4261" s="1" t="s">
        <v>31</v>
      </c>
      <c r="Z4261" s="1" t="s">
        <v>31</v>
      </c>
      <c r="AA4261" s="1">
        <v>6.1100001335144043</v>
      </c>
      <c r="AC4261" s="1">
        <f t="shared" si="670"/>
        <v>6.1099997520446783</v>
      </c>
      <c r="AD4261" s="16">
        <f t="shared" si="668"/>
        <v>0.4</v>
      </c>
      <c r="AE4261" s="17">
        <f t="shared" si="671"/>
        <v>3.4000000000000002E-2</v>
      </c>
      <c r="AF4261">
        <f t="shared" si="672"/>
        <v>0.20774000453948976</v>
      </c>
      <c r="AG4261" s="16">
        <f t="shared" si="669"/>
        <v>0.4</v>
      </c>
      <c r="AH4261" s="17">
        <f t="shared" si="666"/>
        <v>7.3999999999999996E-2</v>
      </c>
      <c r="AI4261">
        <f t="shared" si="674"/>
        <v>0.45213998165130614</v>
      </c>
      <c r="AJ4261">
        <f t="shared" si="675"/>
        <v>0.65987998619079591</v>
      </c>
      <c r="AK4261" s="18">
        <f t="shared" si="673"/>
        <v>6.7698797382354741</v>
      </c>
      <c r="AL4261" s="19">
        <f t="shared" si="667"/>
        <v>-0.65987998619079591</v>
      </c>
    </row>
    <row r="4262" spans="1:38">
      <c r="A4262" t="s">
        <v>5240</v>
      </c>
      <c r="B4262" t="s">
        <v>70</v>
      </c>
      <c r="C4262" t="s">
        <v>5827</v>
      </c>
      <c r="D4262" t="s">
        <v>71</v>
      </c>
      <c r="E4262" t="s">
        <v>5230</v>
      </c>
      <c r="F4262" t="s">
        <v>123</v>
      </c>
      <c r="G4262" s="4" t="s">
        <v>5879</v>
      </c>
      <c r="H4262" s="4" t="s">
        <v>240</v>
      </c>
      <c r="I4262" s="4" t="s">
        <v>475</v>
      </c>
      <c r="J4262" s="4" t="s">
        <v>6278</v>
      </c>
      <c r="K4262" s="4" t="s">
        <v>6274</v>
      </c>
      <c r="L4262" s="4" t="s">
        <v>6274</v>
      </c>
      <c r="M4262" s="87">
        <v>0.6</v>
      </c>
      <c r="N4262" t="s">
        <v>63</v>
      </c>
      <c r="O4262" t="s">
        <v>124</v>
      </c>
      <c r="P4262" t="s">
        <v>27</v>
      </c>
      <c r="Q4262" s="1" t="s">
        <v>316</v>
      </c>
      <c r="R4262" s="1">
        <v>5.9000000953674316</v>
      </c>
      <c r="S4262" s="1" t="s">
        <v>75</v>
      </c>
      <c r="T4262" s="1" t="s">
        <v>31</v>
      </c>
      <c r="U4262" s="1" t="s">
        <v>31</v>
      </c>
      <c r="V4262" s="1" t="s">
        <v>240</v>
      </c>
      <c r="W4262" s="1" t="s">
        <v>31</v>
      </c>
      <c r="X4262" s="1" t="s">
        <v>240</v>
      </c>
      <c r="Y4262" s="1" t="s">
        <v>31</v>
      </c>
      <c r="Z4262" s="1" t="s">
        <v>31</v>
      </c>
      <c r="AA4262" s="1">
        <v>35.400001525878906</v>
      </c>
      <c r="AC4262" s="1">
        <f t="shared" si="670"/>
        <v>35.40000057220459</v>
      </c>
      <c r="AD4262" s="16">
        <f t="shared" si="668"/>
        <v>0.4</v>
      </c>
      <c r="AE4262" s="17">
        <f t="shared" si="671"/>
        <v>3.4000000000000002E-2</v>
      </c>
      <c r="AF4262">
        <f t="shared" si="672"/>
        <v>1.2036000518798828</v>
      </c>
      <c r="AG4262" s="16">
        <f t="shared" si="669"/>
        <v>0.4</v>
      </c>
      <c r="AH4262" s="17">
        <f t="shared" si="666"/>
        <v>7.3999999999999996E-2</v>
      </c>
      <c r="AI4262">
        <f t="shared" si="674"/>
        <v>2.6196000423431394</v>
      </c>
      <c r="AJ4262">
        <f t="shared" si="675"/>
        <v>3.8232000942230222</v>
      </c>
      <c r="AK4262" s="18">
        <f t="shared" si="673"/>
        <v>39.223200666427616</v>
      </c>
      <c r="AL4262" s="19">
        <f t="shared" si="667"/>
        <v>-3.8232000942230222</v>
      </c>
    </row>
    <row r="4263" spans="1:38">
      <c r="A4263" t="s">
        <v>5240</v>
      </c>
      <c r="B4263" t="s">
        <v>70</v>
      </c>
      <c r="C4263" t="s">
        <v>5827</v>
      </c>
      <c r="D4263" t="s">
        <v>71</v>
      </c>
      <c r="E4263" t="s">
        <v>5230</v>
      </c>
      <c r="F4263" t="s">
        <v>125</v>
      </c>
      <c r="G4263" s="4" t="s">
        <v>5880</v>
      </c>
      <c r="H4263" s="4" t="s">
        <v>557</v>
      </c>
      <c r="I4263" s="4" t="s">
        <v>1159</v>
      </c>
      <c r="J4263" s="4" t="s">
        <v>239</v>
      </c>
      <c r="K4263" s="4" t="s">
        <v>6274</v>
      </c>
      <c r="L4263" s="4" t="s">
        <v>6274</v>
      </c>
      <c r="M4263" s="87">
        <v>1</v>
      </c>
      <c r="N4263" t="s">
        <v>63</v>
      </c>
      <c r="O4263" t="s">
        <v>126</v>
      </c>
      <c r="P4263" t="s">
        <v>27</v>
      </c>
      <c r="Q4263" s="1" t="s">
        <v>2730</v>
      </c>
      <c r="R4263" s="1">
        <v>6.9000000953674316</v>
      </c>
      <c r="S4263" s="1" t="s">
        <v>75</v>
      </c>
      <c r="T4263" s="1" t="s">
        <v>31</v>
      </c>
      <c r="U4263" s="1" t="s">
        <v>31</v>
      </c>
      <c r="V4263" s="1" t="s">
        <v>240</v>
      </c>
      <c r="W4263" s="1" t="s">
        <v>31</v>
      </c>
      <c r="X4263" s="1" t="s">
        <v>240</v>
      </c>
      <c r="Y4263" s="1" t="s">
        <v>31</v>
      </c>
      <c r="Z4263" s="1" t="s">
        <v>31</v>
      </c>
      <c r="AA4263" s="1">
        <v>73.830001831054688</v>
      </c>
      <c r="AC4263" s="1">
        <f t="shared" si="670"/>
        <v>73.83000102043151</v>
      </c>
      <c r="AD4263" s="16">
        <f t="shared" si="668"/>
        <v>0</v>
      </c>
      <c r="AE4263" s="17">
        <f t="shared" si="671"/>
        <v>0</v>
      </c>
      <c r="AF4263">
        <f t="shared" si="672"/>
        <v>0</v>
      </c>
      <c r="AG4263" s="16">
        <f t="shared" si="669"/>
        <v>0</v>
      </c>
      <c r="AH4263" s="17">
        <f t="shared" si="666"/>
        <v>0</v>
      </c>
      <c r="AI4263">
        <f t="shared" si="674"/>
        <v>0</v>
      </c>
      <c r="AJ4263">
        <f t="shared" si="675"/>
        <v>0</v>
      </c>
      <c r="AK4263" s="18">
        <f t="shared" si="673"/>
        <v>73.83000102043151</v>
      </c>
      <c r="AL4263" s="19">
        <f t="shared" si="667"/>
        <v>0</v>
      </c>
    </row>
    <row r="4264" spans="1:38">
      <c r="A4264" t="s">
        <v>5240</v>
      </c>
      <c r="B4264" t="s">
        <v>70</v>
      </c>
      <c r="C4264" t="s">
        <v>5827</v>
      </c>
      <c r="D4264" t="s">
        <v>71</v>
      </c>
      <c r="E4264" t="s">
        <v>5230</v>
      </c>
      <c r="F4264" t="s">
        <v>128</v>
      </c>
      <c r="G4264" s="4" t="s">
        <v>5894</v>
      </c>
      <c r="H4264" s="4" t="s">
        <v>557</v>
      </c>
      <c r="I4264" s="4" t="s">
        <v>240</v>
      </c>
      <c r="J4264" s="4" t="s">
        <v>774</v>
      </c>
      <c r="K4264" s="4" t="s">
        <v>6274</v>
      </c>
      <c r="L4264" s="4" t="s">
        <v>6274</v>
      </c>
      <c r="M4264" s="87">
        <v>1</v>
      </c>
      <c r="N4264" t="s">
        <v>63</v>
      </c>
      <c r="O4264" t="s">
        <v>129</v>
      </c>
      <c r="P4264" t="s">
        <v>27</v>
      </c>
      <c r="Q4264" s="1" t="s">
        <v>400</v>
      </c>
      <c r="R4264" s="1">
        <v>3.9900000095367432</v>
      </c>
      <c r="S4264" s="1" t="s">
        <v>226</v>
      </c>
      <c r="T4264" s="1" t="s">
        <v>31</v>
      </c>
      <c r="U4264" s="1" t="s">
        <v>31</v>
      </c>
      <c r="V4264" s="1" t="s">
        <v>240</v>
      </c>
      <c r="W4264" s="1" t="s">
        <v>31</v>
      </c>
      <c r="X4264" s="1" t="s">
        <v>240</v>
      </c>
      <c r="Y4264" s="1" t="s">
        <v>31</v>
      </c>
      <c r="Z4264" s="1" t="s">
        <v>31</v>
      </c>
      <c r="AA4264" s="1">
        <v>27.930000305175781</v>
      </c>
      <c r="AC4264" s="1">
        <f t="shared" si="670"/>
        <v>27.930000066757202</v>
      </c>
      <c r="AD4264" s="16">
        <f t="shared" si="668"/>
        <v>0</v>
      </c>
      <c r="AE4264" s="17">
        <f t="shared" si="671"/>
        <v>0</v>
      </c>
      <c r="AF4264">
        <f t="shared" si="672"/>
        <v>0</v>
      </c>
      <c r="AG4264" s="16">
        <f t="shared" si="669"/>
        <v>0</v>
      </c>
      <c r="AH4264" s="17">
        <f t="shared" si="666"/>
        <v>0</v>
      </c>
      <c r="AI4264">
        <f t="shared" si="674"/>
        <v>0</v>
      </c>
      <c r="AJ4264">
        <f t="shared" si="675"/>
        <v>0</v>
      </c>
      <c r="AK4264" s="18">
        <f t="shared" si="673"/>
        <v>27.930000066757202</v>
      </c>
      <c r="AL4264" s="19">
        <f t="shared" si="667"/>
        <v>0</v>
      </c>
    </row>
    <row r="4265" spans="1:38">
      <c r="A4265" t="s">
        <v>5240</v>
      </c>
      <c r="B4265" t="s">
        <v>70</v>
      </c>
      <c r="C4265" t="s">
        <v>5827</v>
      </c>
      <c r="D4265" t="s">
        <v>71</v>
      </c>
      <c r="E4265" t="s">
        <v>5230</v>
      </c>
      <c r="F4265" t="s">
        <v>131</v>
      </c>
      <c r="G4265" s="4" t="s">
        <v>5881</v>
      </c>
      <c r="H4265" s="4" t="s">
        <v>240</v>
      </c>
      <c r="I4265" s="4" t="s">
        <v>1159</v>
      </c>
      <c r="J4265" s="4" t="s">
        <v>774</v>
      </c>
      <c r="K4265" s="4" t="s">
        <v>6274</v>
      </c>
      <c r="L4265" s="4" t="s">
        <v>6274</v>
      </c>
      <c r="M4265" s="87">
        <v>0.6</v>
      </c>
      <c r="N4265" t="s">
        <v>63</v>
      </c>
      <c r="O4265" t="s">
        <v>132</v>
      </c>
      <c r="P4265" t="s">
        <v>27</v>
      </c>
      <c r="Q4265" s="1" t="s">
        <v>400</v>
      </c>
      <c r="R4265" s="1">
        <v>1.9900000095367432</v>
      </c>
      <c r="S4265" s="1" t="s">
        <v>75</v>
      </c>
      <c r="T4265" s="1" t="s">
        <v>31</v>
      </c>
      <c r="U4265" s="1" t="s">
        <v>31</v>
      </c>
      <c r="V4265" s="1" t="s">
        <v>240</v>
      </c>
      <c r="W4265" s="1" t="s">
        <v>31</v>
      </c>
      <c r="X4265" s="1" t="s">
        <v>240</v>
      </c>
      <c r="Y4265" s="1" t="s">
        <v>31</v>
      </c>
      <c r="Z4265" s="1" t="s">
        <v>31</v>
      </c>
      <c r="AA4265" s="1">
        <v>13.930000305175781</v>
      </c>
      <c r="AC4265" s="1">
        <f t="shared" si="670"/>
        <v>13.930000066757202</v>
      </c>
      <c r="AD4265" s="16">
        <f t="shared" si="668"/>
        <v>0.4</v>
      </c>
      <c r="AE4265" s="17">
        <f t="shared" si="671"/>
        <v>3.4000000000000002E-2</v>
      </c>
      <c r="AF4265">
        <f t="shared" si="672"/>
        <v>0.47362001037597662</v>
      </c>
      <c r="AG4265" s="16">
        <f t="shared" si="669"/>
        <v>0.4</v>
      </c>
      <c r="AH4265" s="17">
        <f t="shared" si="666"/>
        <v>7.3999999999999996E-2</v>
      </c>
      <c r="AI4265">
        <f t="shared" si="674"/>
        <v>1.0308200049400329</v>
      </c>
      <c r="AJ4265">
        <f t="shared" si="675"/>
        <v>1.5044400153160096</v>
      </c>
      <c r="AK4265" s="18">
        <f t="shared" si="673"/>
        <v>15.434440082073213</v>
      </c>
      <c r="AL4265" s="19">
        <f t="shared" si="667"/>
        <v>-1.5044400153160096</v>
      </c>
    </row>
    <row r="4266" spans="1:38">
      <c r="A4266" t="s">
        <v>5240</v>
      </c>
      <c r="B4266" t="s">
        <v>70</v>
      </c>
      <c r="C4266" t="s">
        <v>5827</v>
      </c>
      <c r="D4266" t="s">
        <v>71</v>
      </c>
      <c r="E4266" t="s">
        <v>5230</v>
      </c>
      <c r="F4266" t="s">
        <v>133</v>
      </c>
      <c r="G4266" s="4" t="s">
        <v>5880</v>
      </c>
      <c r="H4266" s="4" t="s">
        <v>557</v>
      </c>
      <c r="I4266" s="4" t="s">
        <v>1159</v>
      </c>
      <c r="J4266" s="4" t="s">
        <v>239</v>
      </c>
      <c r="K4266" s="4" t="s">
        <v>6274</v>
      </c>
      <c r="L4266" s="4" t="s">
        <v>6274</v>
      </c>
      <c r="M4266" s="87">
        <v>1</v>
      </c>
      <c r="N4266" t="s">
        <v>63</v>
      </c>
      <c r="O4266" t="s">
        <v>134</v>
      </c>
      <c r="P4266" t="s">
        <v>27</v>
      </c>
      <c r="Q4266" s="1" t="s">
        <v>66</v>
      </c>
      <c r="R4266" s="1">
        <v>4.4000000953674316</v>
      </c>
      <c r="S4266" s="1" t="s">
        <v>75</v>
      </c>
      <c r="T4266" s="1" t="s">
        <v>31</v>
      </c>
      <c r="U4266" s="1" t="s">
        <v>31</v>
      </c>
      <c r="V4266" s="1" t="s">
        <v>240</v>
      </c>
      <c r="W4266" s="1" t="s">
        <v>31</v>
      </c>
      <c r="X4266" s="1" t="s">
        <v>240</v>
      </c>
      <c r="Y4266" s="1" t="s">
        <v>31</v>
      </c>
      <c r="Z4266" s="1" t="s">
        <v>31</v>
      </c>
      <c r="AA4266" s="1">
        <v>8.8000001907348633</v>
      </c>
      <c r="AC4266" s="1">
        <f t="shared" si="670"/>
        <v>8.8000001907348633</v>
      </c>
      <c r="AD4266" s="16">
        <f t="shared" si="668"/>
        <v>0</v>
      </c>
      <c r="AE4266" s="17">
        <f t="shared" si="671"/>
        <v>0</v>
      </c>
      <c r="AF4266">
        <f t="shared" si="672"/>
        <v>0</v>
      </c>
      <c r="AG4266" s="16">
        <f t="shared" si="669"/>
        <v>0</v>
      </c>
      <c r="AH4266" s="17">
        <f t="shared" si="666"/>
        <v>0</v>
      </c>
      <c r="AI4266">
        <f t="shared" si="674"/>
        <v>0</v>
      </c>
      <c r="AJ4266">
        <f t="shared" si="675"/>
        <v>0</v>
      </c>
      <c r="AK4266" s="18">
        <f t="shared" si="673"/>
        <v>8.8000001907348633</v>
      </c>
      <c r="AL4266" s="19">
        <f t="shared" si="667"/>
        <v>0</v>
      </c>
    </row>
    <row r="4267" spans="1:38">
      <c r="A4267" t="s">
        <v>5240</v>
      </c>
      <c r="B4267" t="s">
        <v>70</v>
      </c>
      <c r="C4267" t="s">
        <v>5827</v>
      </c>
      <c r="D4267" t="s">
        <v>71</v>
      </c>
      <c r="E4267" t="s">
        <v>5230</v>
      </c>
      <c r="F4267" t="s">
        <v>413</v>
      </c>
      <c r="G4267" s="4" t="s">
        <v>5880</v>
      </c>
      <c r="H4267" s="4" t="s">
        <v>557</v>
      </c>
      <c r="I4267" s="4" t="s">
        <v>1159</v>
      </c>
      <c r="J4267" s="4" t="s">
        <v>239</v>
      </c>
      <c r="K4267" s="4" t="s">
        <v>6274</v>
      </c>
      <c r="L4267" s="4" t="s">
        <v>6274</v>
      </c>
      <c r="M4267" s="87">
        <v>1</v>
      </c>
      <c r="N4267" t="s">
        <v>63</v>
      </c>
      <c r="O4267" t="s">
        <v>414</v>
      </c>
      <c r="P4267" t="s">
        <v>27</v>
      </c>
      <c r="Q4267" s="1" t="s">
        <v>400</v>
      </c>
      <c r="R4267" s="1">
        <v>6.9899997711181641</v>
      </c>
      <c r="S4267" s="1" t="s">
        <v>75</v>
      </c>
      <c r="T4267" s="1" t="s">
        <v>31</v>
      </c>
      <c r="U4267" s="1" t="s">
        <v>31</v>
      </c>
      <c r="V4267" s="1" t="s">
        <v>240</v>
      </c>
      <c r="W4267" s="1" t="s">
        <v>31</v>
      </c>
      <c r="X4267" s="1" t="s">
        <v>240</v>
      </c>
      <c r="Y4267" s="1" t="s">
        <v>31</v>
      </c>
      <c r="Z4267" s="1" t="s">
        <v>31</v>
      </c>
      <c r="AA4267" s="1">
        <v>48.930000305175781</v>
      </c>
      <c r="AC4267" s="1">
        <f t="shared" si="670"/>
        <v>48.929998397827148</v>
      </c>
      <c r="AD4267" s="16">
        <f t="shared" si="668"/>
        <v>0</v>
      </c>
      <c r="AE4267" s="17">
        <f t="shared" si="671"/>
        <v>0</v>
      </c>
      <c r="AF4267">
        <f t="shared" si="672"/>
        <v>0</v>
      </c>
      <c r="AG4267" s="16">
        <f t="shared" si="669"/>
        <v>0</v>
      </c>
      <c r="AH4267" s="17">
        <f t="shared" si="666"/>
        <v>0</v>
      </c>
      <c r="AI4267">
        <f t="shared" si="674"/>
        <v>0</v>
      </c>
      <c r="AJ4267">
        <f t="shared" si="675"/>
        <v>0</v>
      </c>
      <c r="AK4267" s="18">
        <f t="shared" si="673"/>
        <v>48.929998397827148</v>
      </c>
      <c r="AL4267" s="19">
        <f t="shared" si="667"/>
        <v>0</v>
      </c>
    </row>
    <row r="4268" spans="1:38">
      <c r="A4268" t="s">
        <v>5240</v>
      </c>
      <c r="B4268" t="s">
        <v>70</v>
      </c>
      <c r="C4268" t="s">
        <v>5827</v>
      </c>
      <c r="D4268" t="s">
        <v>71</v>
      </c>
      <c r="E4268" t="s">
        <v>5230</v>
      </c>
      <c r="F4268" t="s">
        <v>137</v>
      </c>
      <c r="G4268" s="4" t="s">
        <v>5880</v>
      </c>
      <c r="H4268" s="4" t="s">
        <v>557</v>
      </c>
      <c r="I4268" s="4" t="s">
        <v>1159</v>
      </c>
      <c r="J4268" s="4" t="s">
        <v>239</v>
      </c>
      <c r="K4268" s="4" t="s">
        <v>6274</v>
      </c>
      <c r="L4268" s="4" t="s">
        <v>6274</v>
      </c>
      <c r="M4268" s="87">
        <v>1</v>
      </c>
      <c r="N4268" t="s">
        <v>63</v>
      </c>
      <c r="O4268" t="s">
        <v>138</v>
      </c>
      <c r="P4268" t="s">
        <v>27</v>
      </c>
      <c r="Q4268" s="1" t="s">
        <v>74</v>
      </c>
      <c r="R4268" s="1">
        <v>2.5</v>
      </c>
      <c r="S4268" s="1" t="s">
        <v>75</v>
      </c>
      <c r="T4268" s="1" t="s">
        <v>31</v>
      </c>
      <c r="U4268" s="1" t="s">
        <v>31</v>
      </c>
      <c r="V4268" s="1" t="s">
        <v>240</v>
      </c>
      <c r="W4268" s="1" t="s">
        <v>31</v>
      </c>
      <c r="X4268" s="1" t="s">
        <v>240</v>
      </c>
      <c r="Y4268" s="1" t="s">
        <v>31</v>
      </c>
      <c r="Z4268" s="1" t="s">
        <v>31</v>
      </c>
      <c r="AA4268" s="1">
        <v>2.5</v>
      </c>
      <c r="AC4268" s="1">
        <f t="shared" si="670"/>
        <v>2.5</v>
      </c>
      <c r="AD4268" s="16">
        <f t="shared" si="668"/>
        <v>0</v>
      </c>
      <c r="AE4268" s="17">
        <f t="shared" si="671"/>
        <v>0</v>
      </c>
      <c r="AF4268">
        <f t="shared" si="672"/>
        <v>0</v>
      </c>
      <c r="AG4268" s="16">
        <f t="shared" si="669"/>
        <v>0</v>
      </c>
      <c r="AH4268" s="17">
        <f t="shared" si="666"/>
        <v>0</v>
      </c>
      <c r="AI4268">
        <f t="shared" si="674"/>
        <v>0</v>
      </c>
      <c r="AJ4268">
        <f t="shared" si="675"/>
        <v>0</v>
      </c>
      <c r="AK4268" s="18">
        <f t="shared" si="673"/>
        <v>2.5</v>
      </c>
      <c r="AL4268" s="19">
        <f t="shared" si="667"/>
        <v>0</v>
      </c>
    </row>
    <row r="4269" spans="1:38">
      <c r="A4269" t="s">
        <v>5240</v>
      </c>
      <c r="B4269" t="s">
        <v>70</v>
      </c>
      <c r="C4269" t="s">
        <v>5827</v>
      </c>
      <c r="D4269" t="s">
        <v>71</v>
      </c>
      <c r="E4269" t="s">
        <v>5230</v>
      </c>
      <c r="F4269" t="s">
        <v>139</v>
      </c>
      <c r="G4269" s="4" t="s">
        <v>5882</v>
      </c>
      <c r="H4269" s="4" t="s">
        <v>6275</v>
      </c>
      <c r="I4269" s="4" t="s">
        <v>6275</v>
      </c>
      <c r="J4269" s="4" t="s">
        <v>225</v>
      </c>
      <c r="K4269" s="4" t="s">
        <v>6274</v>
      </c>
      <c r="L4269" s="4" t="s">
        <v>6274</v>
      </c>
      <c r="M4269" s="86">
        <v>0</v>
      </c>
      <c r="N4269" t="s">
        <v>63</v>
      </c>
      <c r="O4269" t="s">
        <v>140</v>
      </c>
      <c r="P4269" t="s">
        <v>27</v>
      </c>
      <c r="Q4269" s="1" t="s">
        <v>74</v>
      </c>
      <c r="R4269" s="1">
        <v>2.7000000476837158</v>
      </c>
      <c r="S4269" s="1" t="s">
        <v>75</v>
      </c>
      <c r="T4269" s="1" t="s">
        <v>31</v>
      </c>
      <c r="U4269" s="1" t="s">
        <v>31</v>
      </c>
      <c r="V4269" s="1" t="s">
        <v>240</v>
      </c>
      <c r="W4269" s="1" t="s">
        <v>31</v>
      </c>
      <c r="X4269" s="1" t="s">
        <v>240</v>
      </c>
      <c r="Y4269" s="1" t="s">
        <v>31</v>
      </c>
      <c r="Z4269" s="1" t="s">
        <v>31</v>
      </c>
      <c r="AA4269" s="1">
        <v>2.7000000476837158</v>
      </c>
      <c r="AC4269" s="1">
        <f t="shared" si="670"/>
        <v>2.7000000476837158</v>
      </c>
      <c r="AD4269" s="16">
        <f t="shared" si="668"/>
        <v>1</v>
      </c>
      <c r="AE4269" s="17">
        <f t="shared" si="671"/>
        <v>8.5000000000000006E-2</v>
      </c>
      <c r="AF4269">
        <f t="shared" si="672"/>
        <v>0.22950000405311585</v>
      </c>
      <c r="AG4269" s="16">
        <f t="shared" si="669"/>
        <v>1</v>
      </c>
      <c r="AH4269" s="17">
        <f t="shared" si="666"/>
        <v>0.185</v>
      </c>
      <c r="AI4269">
        <f t="shared" si="674"/>
        <v>0.49950000882148743</v>
      </c>
      <c r="AJ4269">
        <f t="shared" si="675"/>
        <v>0.72900001287460325</v>
      </c>
      <c r="AK4269" s="18">
        <f t="shared" si="673"/>
        <v>3.4290000605583191</v>
      </c>
      <c r="AL4269" s="19">
        <f t="shared" si="667"/>
        <v>-0.72900001287460325</v>
      </c>
    </row>
    <row r="4270" spans="1:38">
      <c r="A4270" t="s">
        <v>5240</v>
      </c>
      <c r="B4270" t="s">
        <v>70</v>
      </c>
      <c r="C4270" t="s">
        <v>5827</v>
      </c>
      <c r="D4270" t="s">
        <v>71</v>
      </c>
      <c r="E4270" t="s">
        <v>5230</v>
      </c>
      <c r="F4270" t="s">
        <v>2404</v>
      </c>
      <c r="G4270" s="4" t="s">
        <v>6023</v>
      </c>
      <c r="H4270" s="4" t="s">
        <v>153</v>
      </c>
      <c r="I4270" s="4" t="s">
        <v>161</v>
      </c>
      <c r="J4270" s="4" t="s">
        <v>6273</v>
      </c>
      <c r="K4270" s="4" t="s">
        <v>359</v>
      </c>
      <c r="L4270" s="4" t="s">
        <v>6274</v>
      </c>
      <c r="M4270" s="87">
        <v>0.6</v>
      </c>
      <c r="N4270" t="s">
        <v>63</v>
      </c>
      <c r="O4270" t="s">
        <v>2405</v>
      </c>
      <c r="P4270" t="s">
        <v>27</v>
      </c>
      <c r="Q4270" s="1" t="s">
        <v>66</v>
      </c>
      <c r="R4270" s="1">
        <v>3.2999999523162842</v>
      </c>
      <c r="S4270" s="1" t="s">
        <v>75</v>
      </c>
      <c r="T4270" s="1" t="s">
        <v>31</v>
      </c>
      <c r="U4270" s="1" t="s">
        <v>31</v>
      </c>
      <c r="V4270" s="1" t="s">
        <v>240</v>
      </c>
      <c r="W4270" s="1" t="s">
        <v>31</v>
      </c>
      <c r="X4270" s="1" t="s">
        <v>240</v>
      </c>
      <c r="Y4270" s="1" t="s">
        <v>31</v>
      </c>
      <c r="Z4270" s="1" t="s">
        <v>31</v>
      </c>
      <c r="AA4270" s="1">
        <v>6.5999999046325684</v>
      </c>
      <c r="AC4270" s="1">
        <f t="shared" si="670"/>
        <v>6.5999999046325684</v>
      </c>
      <c r="AD4270" s="16">
        <f t="shared" si="668"/>
        <v>0.4</v>
      </c>
      <c r="AE4270" s="17">
        <f t="shared" si="671"/>
        <v>3.4000000000000002E-2</v>
      </c>
      <c r="AF4270">
        <f t="shared" si="672"/>
        <v>0.22439999675750735</v>
      </c>
      <c r="AG4270" s="16">
        <f t="shared" si="669"/>
        <v>0.4</v>
      </c>
      <c r="AH4270" s="17">
        <f t="shared" si="666"/>
        <v>7.3999999999999996E-2</v>
      </c>
      <c r="AI4270">
        <f t="shared" si="674"/>
        <v>0.48839999294281006</v>
      </c>
      <c r="AJ4270">
        <f t="shared" si="675"/>
        <v>0.71279998970031744</v>
      </c>
      <c r="AK4270" s="18">
        <f t="shared" si="673"/>
        <v>7.312799894332886</v>
      </c>
      <c r="AL4270" s="19">
        <f t="shared" si="667"/>
        <v>-0.71279998970031744</v>
      </c>
    </row>
    <row r="4271" spans="1:38">
      <c r="A4271" t="s">
        <v>5240</v>
      </c>
      <c r="B4271" t="s">
        <v>70</v>
      </c>
      <c r="C4271" t="s">
        <v>5827</v>
      </c>
      <c r="D4271" t="s">
        <v>71</v>
      </c>
      <c r="E4271" t="s">
        <v>5230</v>
      </c>
      <c r="F4271" t="s">
        <v>145</v>
      </c>
      <c r="G4271" s="4" t="s">
        <v>5884</v>
      </c>
      <c r="H4271" s="4" t="s">
        <v>240</v>
      </c>
      <c r="I4271" s="4" t="s">
        <v>6275</v>
      </c>
      <c r="J4271" s="4" t="s">
        <v>203</v>
      </c>
      <c r="K4271" s="4" t="s">
        <v>359</v>
      </c>
      <c r="L4271" s="4" t="s">
        <v>6274</v>
      </c>
      <c r="M4271" s="87">
        <v>0.6</v>
      </c>
      <c r="N4271" t="s">
        <v>63</v>
      </c>
      <c r="O4271" t="s">
        <v>146</v>
      </c>
      <c r="P4271" t="s">
        <v>27</v>
      </c>
      <c r="Q4271" s="1" t="s">
        <v>74</v>
      </c>
      <c r="R4271" s="1">
        <v>3.0999999046325684</v>
      </c>
      <c r="S4271" s="1" t="s">
        <v>75</v>
      </c>
      <c r="T4271" s="1" t="s">
        <v>31</v>
      </c>
      <c r="U4271" s="1" t="s">
        <v>31</v>
      </c>
      <c r="V4271" s="1" t="s">
        <v>240</v>
      </c>
      <c r="W4271" s="1" t="s">
        <v>31</v>
      </c>
      <c r="X4271" s="1" t="s">
        <v>240</v>
      </c>
      <c r="Y4271" s="1" t="s">
        <v>31</v>
      </c>
      <c r="Z4271" s="1" t="s">
        <v>31</v>
      </c>
      <c r="AA4271" s="1">
        <v>3.0999999046325684</v>
      </c>
      <c r="AC4271" s="1">
        <f t="shared" si="670"/>
        <v>3.0999999046325684</v>
      </c>
      <c r="AD4271" s="16">
        <f t="shared" si="668"/>
        <v>0.4</v>
      </c>
      <c r="AE4271" s="17">
        <f t="shared" si="671"/>
        <v>3.4000000000000002E-2</v>
      </c>
      <c r="AF4271">
        <f t="shared" si="672"/>
        <v>0.10539999675750733</v>
      </c>
      <c r="AG4271" s="16">
        <f t="shared" si="669"/>
        <v>0.4</v>
      </c>
      <c r="AH4271" s="17">
        <f t="shared" si="666"/>
        <v>7.3999999999999996E-2</v>
      </c>
      <c r="AI4271">
        <f t="shared" si="674"/>
        <v>0.22939999294281005</v>
      </c>
      <c r="AJ4271">
        <f t="shared" si="675"/>
        <v>0.33479998970031738</v>
      </c>
      <c r="AK4271" s="18">
        <f t="shared" si="673"/>
        <v>3.4347998943328859</v>
      </c>
      <c r="AL4271" s="19">
        <f t="shared" si="667"/>
        <v>-0.33479998970031738</v>
      </c>
    </row>
    <row r="4272" spans="1:38">
      <c r="A4272" t="s">
        <v>5240</v>
      </c>
      <c r="B4272" t="s">
        <v>70</v>
      </c>
      <c r="C4272" t="s">
        <v>5827</v>
      </c>
      <c r="D4272" t="s">
        <v>71</v>
      </c>
      <c r="E4272" t="s">
        <v>5230</v>
      </c>
      <c r="F4272" t="s">
        <v>427</v>
      </c>
      <c r="G4272" s="4" t="s">
        <v>5902</v>
      </c>
      <c r="H4272" s="4" t="s">
        <v>68</v>
      </c>
      <c r="I4272" s="4" t="s">
        <v>240</v>
      </c>
      <c r="J4272" s="4" t="s">
        <v>225</v>
      </c>
      <c r="K4272" s="4" t="s">
        <v>6274</v>
      </c>
      <c r="L4272" s="4" t="s">
        <v>6274</v>
      </c>
      <c r="M4272" s="87">
        <v>1</v>
      </c>
      <c r="N4272" t="s">
        <v>63</v>
      </c>
      <c r="O4272" t="s">
        <v>1007</v>
      </c>
      <c r="P4272" t="s">
        <v>27</v>
      </c>
      <c r="Q4272" s="1" t="s">
        <v>316</v>
      </c>
      <c r="R4272" s="1">
        <v>20</v>
      </c>
      <c r="S4272" s="1" t="s">
        <v>75</v>
      </c>
      <c r="T4272" s="1" t="s">
        <v>31</v>
      </c>
      <c r="U4272" s="1" t="s">
        <v>31</v>
      </c>
      <c r="V4272" s="1" t="s">
        <v>240</v>
      </c>
      <c r="W4272" s="1" t="s">
        <v>31</v>
      </c>
      <c r="X4272" s="1" t="s">
        <v>240</v>
      </c>
      <c r="Y4272" s="1" t="s">
        <v>31</v>
      </c>
      <c r="Z4272" s="1" t="s">
        <v>31</v>
      </c>
      <c r="AA4272" s="1">
        <v>120</v>
      </c>
      <c r="AC4272" s="1">
        <f t="shared" si="670"/>
        <v>120</v>
      </c>
      <c r="AD4272" s="16">
        <f t="shared" si="668"/>
        <v>0</v>
      </c>
      <c r="AE4272" s="17">
        <f t="shared" si="671"/>
        <v>0</v>
      </c>
      <c r="AF4272">
        <f t="shared" si="672"/>
        <v>0</v>
      </c>
      <c r="AG4272" s="16">
        <f t="shared" si="669"/>
        <v>0</v>
      </c>
      <c r="AH4272" s="17">
        <f t="shared" si="666"/>
        <v>0</v>
      </c>
      <c r="AI4272">
        <f t="shared" si="674"/>
        <v>0</v>
      </c>
      <c r="AJ4272">
        <f t="shared" si="675"/>
        <v>0</v>
      </c>
      <c r="AK4272" s="18">
        <f t="shared" si="673"/>
        <v>120</v>
      </c>
      <c r="AL4272" s="19">
        <f t="shared" si="667"/>
        <v>0</v>
      </c>
    </row>
    <row r="4273" spans="1:38">
      <c r="A4273" t="s">
        <v>5240</v>
      </c>
      <c r="B4273" t="s">
        <v>70</v>
      </c>
      <c r="C4273" t="s">
        <v>5827</v>
      </c>
      <c r="D4273" t="s">
        <v>71</v>
      </c>
      <c r="E4273" t="s">
        <v>5230</v>
      </c>
      <c r="F4273" t="s">
        <v>100</v>
      </c>
      <c r="G4273" s="4" t="s">
        <v>5873</v>
      </c>
      <c r="H4273" s="4" t="s">
        <v>557</v>
      </c>
      <c r="I4273" s="4" t="s">
        <v>32</v>
      </c>
      <c r="J4273" s="4" t="s">
        <v>81</v>
      </c>
      <c r="K4273" s="4" t="s">
        <v>6274</v>
      </c>
      <c r="L4273" s="4" t="s">
        <v>6274</v>
      </c>
      <c r="M4273" s="87">
        <v>1</v>
      </c>
      <c r="N4273" t="s">
        <v>63</v>
      </c>
      <c r="O4273" t="s">
        <v>1004</v>
      </c>
      <c r="P4273" t="s">
        <v>27</v>
      </c>
      <c r="Q4273" s="1" t="s">
        <v>102</v>
      </c>
      <c r="R4273" s="1">
        <v>23</v>
      </c>
      <c r="S4273" s="1" t="s">
        <v>75</v>
      </c>
      <c r="T4273" s="1" t="s">
        <v>31</v>
      </c>
      <c r="U4273" s="1" t="s">
        <v>31</v>
      </c>
      <c r="V4273" s="1" t="s">
        <v>240</v>
      </c>
      <c r="W4273" s="1" t="s">
        <v>31</v>
      </c>
      <c r="X4273" s="1" t="s">
        <v>240</v>
      </c>
      <c r="Y4273" s="1" t="s">
        <v>31</v>
      </c>
      <c r="Z4273" s="1" t="s">
        <v>31</v>
      </c>
      <c r="AA4273" s="1">
        <v>34.5</v>
      </c>
      <c r="AC4273" s="1">
        <f t="shared" si="670"/>
        <v>34.5</v>
      </c>
      <c r="AD4273" s="16">
        <f t="shared" si="668"/>
        <v>0</v>
      </c>
      <c r="AE4273" s="17">
        <f t="shared" si="671"/>
        <v>0</v>
      </c>
      <c r="AF4273">
        <f t="shared" si="672"/>
        <v>0</v>
      </c>
      <c r="AG4273" s="16">
        <f t="shared" si="669"/>
        <v>0</v>
      </c>
      <c r="AH4273" s="17">
        <f t="shared" si="666"/>
        <v>0</v>
      </c>
      <c r="AI4273">
        <f t="shared" si="674"/>
        <v>0</v>
      </c>
      <c r="AJ4273">
        <f t="shared" si="675"/>
        <v>0</v>
      </c>
      <c r="AK4273" s="18">
        <f t="shared" si="673"/>
        <v>34.5</v>
      </c>
      <c r="AL4273" s="19">
        <f t="shared" si="667"/>
        <v>0</v>
      </c>
    </row>
    <row r="4274" spans="1:38">
      <c r="A4274" t="s">
        <v>5242</v>
      </c>
      <c r="B4274" t="s">
        <v>273</v>
      </c>
      <c r="C4274" t="s">
        <v>5830</v>
      </c>
      <c r="D4274" t="s">
        <v>274</v>
      </c>
      <c r="E4274" t="s">
        <v>5230</v>
      </c>
      <c r="F4274" t="s">
        <v>275</v>
      </c>
      <c r="G4274" s="4" t="s">
        <v>6014</v>
      </c>
      <c r="H4274" s="4" t="s">
        <v>801</v>
      </c>
      <c r="I4274" s="4" t="s">
        <v>225</v>
      </c>
      <c r="J4274" s="4" t="s">
        <v>81</v>
      </c>
      <c r="K4274" s="4" t="s">
        <v>6274</v>
      </c>
      <c r="L4274" s="4" t="s">
        <v>6274</v>
      </c>
      <c r="M4274" s="86">
        <v>0</v>
      </c>
      <c r="N4274" t="s">
        <v>63</v>
      </c>
      <c r="O4274" t="s">
        <v>276</v>
      </c>
      <c r="P4274" t="s">
        <v>27</v>
      </c>
      <c r="Q4274" s="1" t="s">
        <v>130</v>
      </c>
      <c r="R4274" s="1">
        <v>50</v>
      </c>
      <c r="S4274" s="1" t="s">
        <v>202</v>
      </c>
      <c r="T4274" s="1" t="s">
        <v>31</v>
      </c>
      <c r="U4274" s="1" t="s">
        <v>31</v>
      </c>
      <c r="V4274" s="1" t="s">
        <v>240</v>
      </c>
      <c r="W4274" s="1" t="s">
        <v>31</v>
      </c>
      <c r="X4274" s="1" t="s">
        <v>240</v>
      </c>
      <c r="Y4274" s="1" t="s">
        <v>31</v>
      </c>
      <c r="Z4274" s="1" t="s">
        <v>31</v>
      </c>
      <c r="AA4274" s="1">
        <v>150</v>
      </c>
      <c r="AC4274" s="1">
        <f t="shared" si="670"/>
        <v>150</v>
      </c>
      <c r="AD4274" s="16">
        <f t="shared" si="668"/>
        <v>1</v>
      </c>
      <c r="AE4274" s="17">
        <f t="shared" si="671"/>
        <v>8.5000000000000006E-2</v>
      </c>
      <c r="AF4274">
        <f t="shared" si="672"/>
        <v>12.750000000000002</v>
      </c>
      <c r="AG4274" s="16">
        <f t="shared" si="669"/>
        <v>1</v>
      </c>
      <c r="AH4274" s="17">
        <f t="shared" si="666"/>
        <v>0.185</v>
      </c>
      <c r="AI4274">
        <f t="shared" si="674"/>
        <v>27.75</v>
      </c>
      <c r="AJ4274">
        <f t="shared" si="675"/>
        <v>40.5</v>
      </c>
      <c r="AK4274" s="18">
        <f t="shared" si="673"/>
        <v>190.5</v>
      </c>
      <c r="AL4274" s="19">
        <f t="shared" si="667"/>
        <v>-40.5</v>
      </c>
    </row>
    <row r="4275" spans="1:38">
      <c r="A4275" t="s">
        <v>5243</v>
      </c>
      <c r="B4275" t="s">
        <v>1388</v>
      </c>
      <c r="C4275" t="s">
        <v>5829</v>
      </c>
      <c r="D4275" t="s">
        <v>1389</v>
      </c>
      <c r="E4275" t="s">
        <v>5230</v>
      </c>
      <c r="F4275" t="s">
        <v>1390</v>
      </c>
      <c r="G4275" s="4" t="s">
        <v>6102</v>
      </c>
      <c r="H4275" s="4" t="s">
        <v>3115</v>
      </c>
      <c r="I4275" s="4" t="s">
        <v>161</v>
      </c>
      <c r="J4275" s="4" t="s">
        <v>81</v>
      </c>
      <c r="K4275" s="4" t="s">
        <v>359</v>
      </c>
      <c r="L4275" s="4" t="s">
        <v>6274</v>
      </c>
      <c r="M4275" s="86">
        <v>0</v>
      </c>
      <c r="N4275" t="s">
        <v>63</v>
      </c>
      <c r="O4275" t="s">
        <v>1391</v>
      </c>
      <c r="P4275" t="s">
        <v>27</v>
      </c>
      <c r="Q4275" s="1" t="s">
        <v>74</v>
      </c>
      <c r="R4275" s="1">
        <v>993.5</v>
      </c>
      <c r="S4275" s="1" t="s">
        <v>202</v>
      </c>
      <c r="T4275" s="1" t="s">
        <v>31</v>
      </c>
      <c r="U4275" s="1" t="s">
        <v>31</v>
      </c>
      <c r="V4275" s="1" t="s">
        <v>48</v>
      </c>
      <c r="W4275" s="1" t="s">
        <v>31</v>
      </c>
      <c r="X4275" s="1" t="s">
        <v>48</v>
      </c>
      <c r="Y4275" s="1" t="s">
        <v>31</v>
      </c>
      <c r="Z4275" s="1" t="s">
        <v>31</v>
      </c>
      <c r="AA4275" s="1">
        <v>993.5</v>
      </c>
      <c r="AC4275" s="1">
        <f t="shared" si="670"/>
        <v>993.5</v>
      </c>
      <c r="AD4275" s="16">
        <f t="shared" si="668"/>
        <v>1</v>
      </c>
      <c r="AE4275" s="17">
        <f t="shared" si="671"/>
        <v>8.5000000000000006E-2</v>
      </c>
      <c r="AF4275">
        <f t="shared" si="672"/>
        <v>84.447500000000005</v>
      </c>
      <c r="AG4275" s="16">
        <f t="shared" si="669"/>
        <v>1</v>
      </c>
      <c r="AH4275" s="17">
        <f t="shared" si="666"/>
        <v>0.185</v>
      </c>
      <c r="AI4275">
        <f t="shared" si="674"/>
        <v>183.79749999999999</v>
      </c>
      <c r="AJ4275">
        <f t="shared" si="675"/>
        <v>268.245</v>
      </c>
      <c r="AK4275" s="18">
        <f t="shared" si="673"/>
        <v>1261.7449999999999</v>
      </c>
      <c r="AL4275" s="19">
        <f t="shared" si="667"/>
        <v>-268.245</v>
      </c>
    </row>
    <row r="4276" spans="1:38">
      <c r="A4276" t="s">
        <v>5244</v>
      </c>
      <c r="B4276" t="s">
        <v>39</v>
      </c>
      <c r="C4276" t="s">
        <v>5827</v>
      </c>
      <c r="D4276" t="s">
        <v>40</v>
      </c>
      <c r="E4276" t="s">
        <v>5245</v>
      </c>
      <c r="F4276" t="s">
        <v>41</v>
      </c>
      <c r="G4276" s="4" t="s">
        <v>6005</v>
      </c>
      <c r="H4276" s="4" t="s">
        <v>774</v>
      </c>
      <c r="I4276" s="4" t="s">
        <v>1159</v>
      </c>
      <c r="J4276" s="4" t="s">
        <v>6273</v>
      </c>
      <c r="K4276" s="4" t="s">
        <v>74</v>
      </c>
      <c r="L4276" s="4" t="s">
        <v>6274</v>
      </c>
      <c r="M4276" s="87">
        <v>0.6</v>
      </c>
      <c r="N4276" t="s">
        <v>42</v>
      </c>
      <c r="O4276" t="s">
        <v>43</v>
      </c>
      <c r="P4276" t="s">
        <v>44</v>
      </c>
      <c r="Q4276" s="1" t="s">
        <v>28</v>
      </c>
      <c r="R4276" s="1">
        <v>7.059999942779541</v>
      </c>
      <c r="S4276" s="1" t="s">
        <v>45</v>
      </c>
      <c r="T4276" s="1" t="s">
        <v>5246</v>
      </c>
      <c r="U4276" s="1" t="s">
        <v>1921</v>
      </c>
      <c r="V4276" s="1" t="s">
        <v>48</v>
      </c>
      <c r="W4276" s="1" t="s">
        <v>921</v>
      </c>
      <c r="X4276" s="1" t="s">
        <v>48</v>
      </c>
      <c r="Y4276" s="1" t="s">
        <v>2555</v>
      </c>
      <c r="Z4276" s="1" t="s">
        <v>31</v>
      </c>
      <c r="AA4276" s="1">
        <v>141.19999694824219</v>
      </c>
      <c r="AC4276" s="1">
        <f t="shared" si="670"/>
        <v>102.12999885559083</v>
      </c>
      <c r="AD4276" s="16">
        <f t="shared" si="668"/>
        <v>0.4</v>
      </c>
      <c r="AE4276" s="17">
        <f t="shared" si="671"/>
        <v>3.4000000000000002E-2</v>
      </c>
      <c r="AF4276">
        <f t="shared" si="672"/>
        <v>4.8007998962402345</v>
      </c>
      <c r="AG4276" s="16">
        <f t="shared" si="669"/>
        <v>0.4</v>
      </c>
      <c r="AH4276" s="17">
        <f t="shared" si="666"/>
        <v>7.3999999999999996E-2</v>
      </c>
      <c r="AI4276">
        <f t="shared" si="674"/>
        <v>7.5576199153137207</v>
      </c>
      <c r="AJ4276">
        <f t="shared" si="675"/>
        <v>12.358419811553954</v>
      </c>
      <c r="AK4276" s="18">
        <f t="shared" si="673"/>
        <v>114.48841866714478</v>
      </c>
      <c r="AL4276" s="19">
        <f t="shared" si="667"/>
        <v>26.711580188446046</v>
      </c>
    </row>
    <row r="4277" spans="1:38">
      <c r="A4277" t="s">
        <v>5244</v>
      </c>
      <c r="B4277" t="s">
        <v>39</v>
      </c>
      <c r="C4277" t="s">
        <v>5827</v>
      </c>
      <c r="D4277" t="s">
        <v>40</v>
      </c>
      <c r="E4277" t="s">
        <v>5245</v>
      </c>
      <c r="F4277" t="s">
        <v>51</v>
      </c>
      <c r="G4277" s="4" t="s">
        <v>6005</v>
      </c>
      <c r="H4277" s="4" t="s">
        <v>774</v>
      </c>
      <c r="I4277" s="4" t="s">
        <v>1159</v>
      </c>
      <c r="J4277" s="4" t="s">
        <v>6273</v>
      </c>
      <c r="K4277" s="4" t="s">
        <v>74</v>
      </c>
      <c r="L4277" s="4" t="s">
        <v>6274</v>
      </c>
      <c r="M4277" s="87">
        <v>0.6</v>
      </c>
      <c r="N4277" t="s">
        <v>52</v>
      </c>
      <c r="O4277" t="s">
        <v>53</v>
      </c>
      <c r="P4277" t="s">
        <v>44</v>
      </c>
      <c r="Q4277" s="1" t="s">
        <v>28</v>
      </c>
      <c r="R4277" s="1">
        <v>5.7100000381469727</v>
      </c>
      <c r="S4277" s="1" t="s">
        <v>45</v>
      </c>
      <c r="T4277" s="1" t="s">
        <v>4836</v>
      </c>
      <c r="U4277" s="1" t="s">
        <v>3126</v>
      </c>
      <c r="V4277" s="1" t="s">
        <v>48</v>
      </c>
      <c r="W4277" s="1" t="s">
        <v>840</v>
      </c>
      <c r="X4277" s="1" t="s">
        <v>48</v>
      </c>
      <c r="Y4277" s="1" t="s">
        <v>4577</v>
      </c>
      <c r="Z4277" s="1" t="s">
        <v>31</v>
      </c>
      <c r="AA4277" s="1">
        <v>114.19999694824219</v>
      </c>
      <c r="AC4277" s="1">
        <f t="shared" si="670"/>
        <v>82.61000076293945</v>
      </c>
      <c r="AD4277" s="16">
        <f t="shared" si="668"/>
        <v>0.4</v>
      </c>
      <c r="AE4277" s="17">
        <f t="shared" si="671"/>
        <v>3.4000000000000002E-2</v>
      </c>
      <c r="AF4277">
        <f t="shared" si="672"/>
        <v>3.8827998962402348</v>
      </c>
      <c r="AG4277" s="16">
        <f t="shared" si="669"/>
        <v>0.4</v>
      </c>
      <c r="AH4277" s="17">
        <f t="shared" si="666"/>
        <v>7.3999999999999996E-2</v>
      </c>
      <c r="AI4277">
        <f t="shared" si="674"/>
        <v>6.1131400564575191</v>
      </c>
      <c r="AJ4277">
        <f t="shared" si="675"/>
        <v>9.9959399526977535</v>
      </c>
      <c r="AK4277" s="18">
        <f t="shared" si="673"/>
        <v>92.605940715637203</v>
      </c>
      <c r="AL4277" s="19">
        <f t="shared" si="667"/>
        <v>21.594060047302243</v>
      </c>
    </row>
    <row r="4278" spans="1:38">
      <c r="A4278" t="s">
        <v>5247</v>
      </c>
      <c r="B4278" t="s">
        <v>5040</v>
      </c>
      <c r="C4278" t="s">
        <v>5828</v>
      </c>
      <c r="D4278" t="s">
        <v>5041</v>
      </c>
      <c r="E4278" t="s">
        <v>5245</v>
      </c>
      <c r="F4278" t="s">
        <v>5248</v>
      </c>
      <c r="G4278" s="4" t="s">
        <v>6247</v>
      </c>
      <c r="H4278" s="4" t="s">
        <v>6288</v>
      </c>
      <c r="I4278" s="4" t="s">
        <v>475</v>
      </c>
      <c r="J4278" s="4" t="s">
        <v>294</v>
      </c>
      <c r="K4278" s="4" t="s">
        <v>6274</v>
      </c>
      <c r="L4278" s="4" t="s">
        <v>6274</v>
      </c>
      <c r="M4278" s="86">
        <v>0</v>
      </c>
      <c r="N4278" t="s">
        <v>63</v>
      </c>
      <c r="O4278" t="s">
        <v>5249</v>
      </c>
      <c r="P4278" t="s">
        <v>27</v>
      </c>
      <c r="Q4278" s="1" t="s">
        <v>268</v>
      </c>
      <c r="R4278" s="1">
        <v>7.5</v>
      </c>
      <c r="S4278" s="1" t="s">
        <v>202</v>
      </c>
      <c r="T4278" s="1" t="s">
        <v>31</v>
      </c>
      <c r="U4278" s="1" t="s">
        <v>31</v>
      </c>
      <c r="V4278" s="1" t="s">
        <v>203</v>
      </c>
      <c r="W4278" s="1" t="s">
        <v>31</v>
      </c>
      <c r="X4278" s="1" t="s">
        <v>203</v>
      </c>
      <c r="Y4278" s="1" t="s">
        <v>31</v>
      </c>
      <c r="Z4278" s="1" t="s">
        <v>31</v>
      </c>
      <c r="AA4278" s="1">
        <v>37.5</v>
      </c>
      <c r="AC4278" s="1">
        <f t="shared" si="670"/>
        <v>37.5</v>
      </c>
      <c r="AD4278" s="16">
        <f t="shared" si="668"/>
        <v>1</v>
      </c>
      <c r="AE4278" s="17">
        <f t="shared" si="671"/>
        <v>8.5000000000000006E-2</v>
      </c>
      <c r="AF4278">
        <f t="shared" si="672"/>
        <v>3.1875000000000004</v>
      </c>
      <c r="AG4278" s="16">
        <f t="shared" si="669"/>
        <v>1</v>
      </c>
      <c r="AH4278" s="17">
        <f t="shared" si="666"/>
        <v>0.185</v>
      </c>
      <c r="AI4278">
        <f t="shared" si="674"/>
        <v>6.9375</v>
      </c>
      <c r="AJ4278">
        <f t="shared" si="675"/>
        <v>10.125</v>
      </c>
      <c r="AK4278" s="18">
        <f t="shared" si="673"/>
        <v>47.625</v>
      </c>
      <c r="AL4278" s="19">
        <f t="shared" si="667"/>
        <v>-10.125</v>
      </c>
    </row>
    <row r="4279" spans="1:38">
      <c r="A4279" t="s">
        <v>5247</v>
      </c>
      <c r="B4279" t="s">
        <v>5040</v>
      </c>
      <c r="C4279" t="s">
        <v>5828</v>
      </c>
      <c r="D4279" t="s">
        <v>5041</v>
      </c>
      <c r="E4279" t="s">
        <v>5245</v>
      </c>
      <c r="F4279" t="s">
        <v>5250</v>
      </c>
      <c r="G4279" s="4" t="s">
        <v>6247</v>
      </c>
      <c r="H4279" s="4" t="s">
        <v>6288</v>
      </c>
      <c r="I4279" s="4" t="s">
        <v>475</v>
      </c>
      <c r="J4279" s="4" t="s">
        <v>294</v>
      </c>
      <c r="K4279" s="4" t="s">
        <v>6274</v>
      </c>
      <c r="L4279" s="4" t="s">
        <v>6274</v>
      </c>
      <c r="M4279" s="86">
        <v>0</v>
      </c>
      <c r="N4279" t="s">
        <v>63</v>
      </c>
      <c r="O4279" t="s">
        <v>5251</v>
      </c>
      <c r="P4279" t="s">
        <v>27</v>
      </c>
      <c r="Q4279" s="1" t="s">
        <v>84</v>
      </c>
      <c r="R4279" s="1">
        <v>8</v>
      </c>
      <c r="S4279" s="1" t="s">
        <v>202</v>
      </c>
      <c r="T4279" s="1" t="s">
        <v>31</v>
      </c>
      <c r="U4279" s="1" t="s">
        <v>31</v>
      </c>
      <c r="V4279" s="1" t="s">
        <v>203</v>
      </c>
      <c r="W4279" s="1" t="s">
        <v>31</v>
      </c>
      <c r="X4279" s="1" t="s">
        <v>203</v>
      </c>
      <c r="Y4279" s="1" t="s">
        <v>31</v>
      </c>
      <c r="Z4279" s="1" t="s">
        <v>31</v>
      </c>
      <c r="AA4279" s="1">
        <v>32</v>
      </c>
      <c r="AC4279" s="1">
        <f t="shared" si="670"/>
        <v>32</v>
      </c>
      <c r="AD4279" s="16">
        <f t="shared" si="668"/>
        <v>1</v>
      </c>
      <c r="AE4279" s="17">
        <f t="shared" si="671"/>
        <v>8.5000000000000006E-2</v>
      </c>
      <c r="AF4279">
        <f t="shared" si="672"/>
        <v>2.72</v>
      </c>
      <c r="AG4279" s="16">
        <f t="shared" si="669"/>
        <v>1</v>
      </c>
      <c r="AH4279" s="17">
        <f t="shared" si="666"/>
        <v>0.185</v>
      </c>
      <c r="AI4279">
        <f t="shared" si="674"/>
        <v>5.92</v>
      </c>
      <c r="AJ4279">
        <f t="shared" si="675"/>
        <v>8.64</v>
      </c>
      <c r="AK4279" s="18">
        <f t="shared" si="673"/>
        <v>40.64</v>
      </c>
      <c r="AL4279" s="19">
        <f t="shared" si="667"/>
        <v>-8.64</v>
      </c>
    </row>
    <row r="4280" spans="1:38">
      <c r="A4280" t="s">
        <v>5247</v>
      </c>
      <c r="B4280" t="s">
        <v>5040</v>
      </c>
      <c r="C4280" t="s">
        <v>5828</v>
      </c>
      <c r="D4280" t="s">
        <v>5041</v>
      </c>
      <c r="E4280" t="s">
        <v>5245</v>
      </c>
      <c r="F4280" t="s">
        <v>5252</v>
      </c>
      <c r="G4280" s="4" t="s">
        <v>6247</v>
      </c>
      <c r="H4280" s="4" t="s">
        <v>6288</v>
      </c>
      <c r="I4280" s="4" t="s">
        <v>475</v>
      </c>
      <c r="J4280" s="4" t="s">
        <v>294</v>
      </c>
      <c r="K4280" s="4" t="s">
        <v>6274</v>
      </c>
      <c r="L4280" s="4" t="s">
        <v>6274</v>
      </c>
      <c r="M4280" s="86">
        <v>0</v>
      </c>
      <c r="N4280" t="s">
        <v>63</v>
      </c>
      <c r="O4280" t="s">
        <v>5253</v>
      </c>
      <c r="P4280" t="s">
        <v>27</v>
      </c>
      <c r="Q4280" s="1" t="s">
        <v>84</v>
      </c>
      <c r="R4280" s="1">
        <v>12</v>
      </c>
      <c r="S4280" s="1" t="s">
        <v>202</v>
      </c>
      <c r="T4280" s="1" t="s">
        <v>31</v>
      </c>
      <c r="U4280" s="1" t="s">
        <v>31</v>
      </c>
      <c r="V4280" s="1" t="s">
        <v>203</v>
      </c>
      <c r="W4280" s="1" t="s">
        <v>31</v>
      </c>
      <c r="X4280" s="1" t="s">
        <v>203</v>
      </c>
      <c r="Y4280" s="1" t="s">
        <v>31</v>
      </c>
      <c r="Z4280" s="1" t="s">
        <v>31</v>
      </c>
      <c r="AA4280" s="1">
        <v>48</v>
      </c>
      <c r="AC4280" s="1">
        <f t="shared" si="670"/>
        <v>48</v>
      </c>
      <c r="AD4280" s="16">
        <f t="shared" si="668"/>
        <v>1</v>
      </c>
      <c r="AE4280" s="17">
        <f t="shared" si="671"/>
        <v>8.5000000000000006E-2</v>
      </c>
      <c r="AF4280">
        <f t="shared" si="672"/>
        <v>4.08</v>
      </c>
      <c r="AG4280" s="16">
        <f t="shared" si="669"/>
        <v>1</v>
      </c>
      <c r="AH4280" s="17">
        <f t="shared" si="666"/>
        <v>0.185</v>
      </c>
      <c r="AI4280">
        <f t="shared" si="674"/>
        <v>8.879999999999999</v>
      </c>
      <c r="AJ4280">
        <f t="shared" si="675"/>
        <v>12.959999999999999</v>
      </c>
      <c r="AK4280" s="18">
        <f t="shared" si="673"/>
        <v>60.96</v>
      </c>
      <c r="AL4280" s="19">
        <f t="shared" si="667"/>
        <v>-12.959999999999999</v>
      </c>
    </row>
    <row r="4281" spans="1:38">
      <c r="A4281" t="s">
        <v>5247</v>
      </c>
      <c r="B4281" t="s">
        <v>5040</v>
      </c>
      <c r="C4281" t="s">
        <v>5828</v>
      </c>
      <c r="D4281" t="s">
        <v>5041</v>
      </c>
      <c r="E4281" t="s">
        <v>5245</v>
      </c>
      <c r="F4281" t="s">
        <v>5254</v>
      </c>
      <c r="G4281" s="4" t="s">
        <v>6247</v>
      </c>
      <c r="H4281" s="4" t="s">
        <v>6288</v>
      </c>
      <c r="I4281" s="4" t="s">
        <v>475</v>
      </c>
      <c r="J4281" s="4" t="s">
        <v>294</v>
      </c>
      <c r="K4281" s="4" t="s">
        <v>6274</v>
      </c>
      <c r="L4281" s="4" t="s">
        <v>6274</v>
      </c>
      <c r="M4281" s="86">
        <v>0</v>
      </c>
      <c r="N4281" t="s">
        <v>63</v>
      </c>
      <c r="O4281" t="s">
        <v>5255</v>
      </c>
      <c r="P4281" t="s">
        <v>27</v>
      </c>
      <c r="Q4281" s="1" t="s">
        <v>74</v>
      </c>
      <c r="R4281" s="1">
        <v>250</v>
      </c>
      <c r="S4281" s="1" t="s">
        <v>202</v>
      </c>
      <c r="T4281" s="1" t="s">
        <v>31</v>
      </c>
      <c r="U4281" s="1" t="s">
        <v>31</v>
      </c>
      <c r="V4281" s="1" t="s">
        <v>203</v>
      </c>
      <c r="W4281" s="1" t="s">
        <v>31</v>
      </c>
      <c r="X4281" s="1" t="s">
        <v>203</v>
      </c>
      <c r="Y4281" s="1" t="s">
        <v>31</v>
      </c>
      <c r="Z4281" s="1" t="s">
        <v>31</v>
      </c>
      <c r="AA4281" s="1">
        <v>250</v>
      </c>
      <c r="AC4281" s="1">
        <f t="shared" si="670"/>
        <v>250</v>
      </c>
      <c r="AD4281" s="16">
        <f t="shared" si="668"/>
        <v>1</v>
      </c>
      <c r="AE4281" s="17">
        <f t="shared" si="671"/>
        <v>8.5000000000000006E-2</v>
      </c>
      <c r="AF4281">
        <f t="shared" si="672"/>
        <v>21.25</v>
      </c>
      <c r="AG4281" s="16">
        <f t="shared" si="669"/>
        <v>1</v>
      </c>
      <c r="AH4281" s="17">
        <f t="shared" si="666"/>
        <v>0.185</v>
      </c>
      <c r="AI4281">
        <f t="shared" si="674"/>
        <v>46.25</v>
      </c>
      <c r="AJ4281">
        <f t="shared" si="675"/>
        <v>67.5</v>
      </c>
      <c r="AK4281" s="18">
        <f t="shared" si="673"/>
        <v>317.5</v>
      </c>
      <c r="AL4281" s="19">
        <f t="shared" si="667"/>
        <v>-67.5</v>
      </c>
    </row>
    <row r="4282" spans="1:38">
      <c r="A4282" t="s">
        <v>5247</v>
      </c>
      <c r="B4282" t="s">
        <v>5040</v>
      </c>
      <c r="C4282" t="s">
        <v>5828</v>
      </c>
      <c r="D4282" t="s">
        <v>5041</v>
      </c>
      <c r="E4282" t="s">
        <v>5245</v>
      </c>
      <c r="F4282" t="s">
        <v>5256</v>
      </c>
      <c r="G4282" s="4" t="s">
        <v>6247</v>
      </c>
      <c r="H4282" s="4" t="s">
        <v>6288</v>
      </c>
      <c r="I4282" s="4" t="s">
        <v>475</v>
      </c>
      <c r="J4282" s="4" t="s">
        <v>294</v>
      </c>
      <c r="K4282" s="4" t="s">
        <v>6274</v>
      </c>
      <c r="L4282" s="4" t="s">
        <v>6274</v>
      </c>
      <c r="M4282" s="86">
        <v>0</v>
      </c>
      <c r="N4282" t="s">
        <v>63</v>
      </c>
      <c r="O4282" t="s">
        <v>5257</v>
      </c>
      <c r="P4282" t="s">
        <v>27</v>
      </c>
      <c r="Q4282" s="1" t="s">
        <v>268</v>
      </c>
      <c r="R4282" s="1">
        <v>110</v>
      </c>
      <c r="S4282" s="1" t="s">
        <v>202</v>
      </c>
      <c r="T4282" s="1" t="s">
        <v>31</v>
      </c>
      <c r="U4282" s="1" t="s">
        <v>31</v>
      </c>
      <c r="V4282" s="1" t="s">
        <v>203</v>
      </c>
      <c r="W4282" s="1" t="s">
        <v>31</v>
      </c>
      <c r="X4282" s="1" t="s">
        <v>203</v>
      </c>
      <c r="Y4282" s="1" t="s">
        <v>31</v>
      </c>
      <c r="Z4282" s="1" t="s">
        <v>31</v>
      </c>
      <c r="AA4282" s="1">
        <v>550</v>
      </c>
      <c r="AC4282" s="1">
        <f t="shared" si="670"/>
        <v>550</v>
      </c>
      <c r="AD4282" s="16">
        <f t="shared" si="668"/>
        <v>1</v>
      </c>
      <c r="AE4282" s="17">
        <f t="shared" si="671"/>
        <v>8.5000000000000006E-2</v>
      </c>
      <c r="AF4282">
        <f t="shared" si="672"/>
        <v>46.75</v>
      </c>
      <c r="AG4282" s="16">
        <f t="shared" si="669"/>
        <v>1</v>
      </c>
      <c r="AH4282" s="17">
        <f t="shared" si="666"/>
        <v>0.185</v>
      </c>
      <c r="AI4282">
        <f t="shared" si="674"/>
        <v>101.75</v>
      </c>
      <c r="AJ4282">
        <f t="shared" si="675"/>
        <v>148.5</v>
      </c>
      <c r="AK4282" s="18">
        <f t="shared" si="673"/>
        <v>698.5</v>
      </c>
      <c r="AL4282" s="19">
        <f t="shared" si="667"/>
        <v>-148.5</v>
      </c>
    </row>
    <row r="4283" spans="1:38">
      <c r="A4283" t="s">
        <v>5258</v>
      </c>
      <c r="B4283" t="s">
        <v>1250</v>
      </c>
      <c r="C4283" t="s">
        <v>5847</v>
      </c>
      <c r="D4283" t="s">
        <v>1251</v>
      </c>
      <c r="E4283" t="s">
        <v>5245</v>
      </c>
      <c r="F4283" t="s">
        <v>5259</v>
      </c>
      <c r="G4283" s="4" t="s">
        <v>6254</v>
      </c>
      <c r="H4283" s="4" t="s">
        <v>6280</v>
      </c>
      <c r="I4283" s="4" t="s">
        <v>981</v>
      </c>
      <c r="J4283" s="4" t="s">
        <v>6273</v>
      </c>
      <c r="K4283" s="4" t="s">
        <v>6274</v>
      </c>
      <c r="L4283" s="4" t="s">
        <v>6274</v>
      </c>
      <c r="M4283" s="86">
        <v>0</v>
      </c>
      <c r="N4283" t="s">
        <v>63</v>
      </c>
      <c r="O4283" t="s">
        <v>5260</v>
      </c>
      <c r="P4283" t="s">
        <v>315</v>
      </c>
      <c r="Q4283" s="1" t="s">
        <v>84</v>
      </c>
      <c r="R4283" s="1">
        <v>29.899999618530273</v>
      </c>
      <c r="S4283" s="1" t="s">
        <v>1392</v>
      </c>
      <c r="T4283" s="1" t="s">
        <v>31</v>
      </c>
      <c r="U4283" s="1" t="s">
        <v>31</v>
      </c>
      <c r="V4283" s="1" t="s">
        <v>240</v>
      </c>
      <c r="W4283" s="1" t="s">
        <v>31</v>
      </c>
      <c r="X4283" s="1" t="s">
        <v>240</v>
      </c>
      <c r="Y4283" s="1" t="s">
        <v>31</v>
      </c>
      <c r="Z4283" s="1" t="s">
        <v>31</v>
      </c>
      <c r="AA4283" s="1">
        <v>119.59999847412109</v>
      </c>
      <c r="AC4283" s="1">
        <f t="shared" si="670"/>
        <v>119.59999847412109</v>
      </c>
      <c r="AD4283" s="16">
        <f t="shared" si="668"/>
        <v>1</v>
      </c>
      <c r="AE4283" s="17">
        <f t="shared" si="671"/>
        <v>8.5000000000000006E-2</v>
      </c>
      <c r="AF4283">
        <f t="shared" si="672"/>
        <v>10.165999870300293</v>
      </c>
      <c r="AG4283" s="16">
        <f t="shared" si="669"/>
        <v>1</v>
      </c>
      <c r="AH4283" s="17">
        <f t="shared" si="666"/>
        <v>0.185</v>
      </c>
      <c r="AI4283">
        <f t="shared" si="674"/>
        <v>22.125999717712403</v>
      </c>
      <c r="AJ4283">
        <f t="shared" si="675"/>
        <v>32.2919995880127</v>
      </c>
      <c r="AK4283" s="18">
        <f t="shared" si="673"/>
        <v>151.89199806213378</v>
      </c>
      <c r="AL4283" s="19">
        <f t="shared" si="667"/>
        <v>-32.2919995880127</v>
      </c>
    </row>
    <row r="4284" spans="1:38">
      <c r="A4284" t="s">
        <v>5261</v>
      </c>
      <c r="B4284" t="s">
        <v>60</v>
      </c>
      <c r="C4284" t="s">
        <v>5827</v>
      </c>
      <c r="D4284" t="s">
        <v>61</v>
      </c>
      <c r="E4284" t="s">
        <v>5245</v>
      </c>
      <c r="F4284" t="s">
        <v>62</v>
      </c>
      <c r="G4284" s="4" t="s">
        <v>6006</v>
      </c>
      <c r="H4284" s="4" t="s">
        <v>24</v>
      </c>
      <c r="I4284" s="4" t="s">
        <v>161</v>
      </c>
      <c r="J4284" s="4" t="s">
        <v>774</v>
      </c>
      <c r="K4284" s="4" t="s">
        <v>74</v>
      </c>
      <c r="L4284" s="4" t="s">
        <v>6274</v>
      </c>
      <c r="M4284" s="86">
        <v>0</v>
      </c>
      <c r="N4284" t="s">
        <v>63</v>
      </c>
      <c r="O4284" t="s">
        <v>64</v>
      </c>
      <c r="P4284" t="s">
        <v>65</v>
      </c>
      <c r="Q4284" s="1" t="s">
        <v>66</v>
      </c>
      <c r="R4284" s="1">
        <v>365</v>
      </c>
      <c r="S4284" s="1" t="s">
        <v>67</v>
      </c>
      <c r="T4284" s="1" t="s">
        <v>31</v>
      </c>
      <c r="U4284" s="1" t="s">
        <v>31</v>
      </c>
      <c r="V4284" s="1" t="s">
        <v>68</v>
      </c>
      <c r="W4284" s="1" t="s">
        <v>31</v>
      </c>
      <c r="X4284" s="1" t="s">
        <v>68</v>
      </c>
      <c r="Y4284" s="1" t="s">
        <v>31</v>
      </c>
      <c r="Z4284" s="1" t="s">
        <v>31</v>
      </c>
      <c r="AA4284" s="1">
        <v>730</v>
      </c>
      <c r="AC4284" s="1">
        <f t="shared" si="670"/>
        <v>730</v>
      </c>
      <c r="AD4284" s="16">
        <f t="shared" si="668"/>
        <v>1</v>
      </c>
      <c r="AE4284" s="17">
        <f t="shared" si="671"/>
        <v>8.5000000000000006E-2</v>
      </c>
      <c r="AF4284">
        <f t="shared" si="672"/>
        <v>62.050000000000004</v>
      </c>
      <c r="AG4284" s="16">
        <f t="shared" si="669"/>
        <v>1</v>
      </c>
      <c r="AH4284" s="17">
        <f t="shared" si="666"/>
        <v>0.185</v>
      </c>
      <c r="AI4284">
        <f t="shared" si="674"/>
        <v>135.05000000000001</v>
      </c>
      <c r="AJ4284">
        <f t="shared" si="675"/>
        <v>197.10000000000002</v>
      </c>
      <c r="AK4284" s="18">
        <f t="shared" si="673"/>
        <v>927.1</v>
      </c>
      <c r="AL4284" s="19">
        <f t="shared" si="667"/>
        <v>-197.10000000000002</v>
      </c>
    </row>
    <row r="4285" spans="1:38">
      <c r="A4285" t="s">
        <v>5262</v>
      </c>
      <c r="B4285" t="s">
        <v>70</v>
      </c>
      <c r="C4285" t="s">
        <v>5827</v>
      </c>
      <c r="D4285" t="s">
        <v>71</v>
      </c>
      <c r="E4285" t="s">
        <v>5245</v>
      </c>
      <c r="F4285" t="s">
        <v>72</v>
      </c>
      <c r="G4285" s="4" t="s">
        <v>5864</v>
      </c>
      <c r="H4285" s="4" t="s">
        <v>557</v>
      </c>
      <c r="I4285" s="4" t="s">
        <v>68</v>
      </c>
      <c r="J4285" s="4" t="s">
        <v>54</v>
      </c>
      <c r="K4285" s="4" t="s">
        <v>6274</v>
      </c>
      <c r="L4285" s="4" t="s">
        <v>6274</v>
      </c>
      <c r="M4285" s="87">
        <v>1</v>
      </c>
      <c r="N4285" t="s">
        <v>63</v>
      </c>
      <c r="O4285" t="s">
        <v>73</v>
      </c>
      <c r="P4285" t="s">
        <v>27</v>
      </c>
      <c r="Q4285" s="1" t="s">
        <v>359</v>
      </c>
      <c r="R4285" s="1">
        <v>6.5</v>
      </c>
      <c r="S4285" s="1" t="s">
        <v>75</v>
      </c>
      <c r="T4285" s="1" t="s">
        <v>31</v>
      </c>
      <c r="U4285" s="1" t="s">
        <v>31</v>
      </c>
      <c r="V4285" s="1" t="s">
        <v>240</v>
      </c>
      <c r="W4285" s="1" t="s">
        <v>31</v>
      </c>
      <c r="X4285" s="1" t="s">
        <v>240</v>
      </c>
      <c r="Y4285" s="1" t="s">
        <v>31</v>
      </c>
      <c r="Z4285" s="1" t="s">
        <v>31</v>
      </c>
      <c r="AA4285" s="1">
        <v>58.5</v>
      </c>
      <c r="AC4285" s="1">
        <f t="shared" si="670"/>
        <v>58.5</v>
      </c>
      <c r="AD4285" s="16">
        <f t="shared" si="668"/>
        <v>0</v>
      </c>
      <c r="AE4285" s="17">
        <f t="shared" si="671"/>
        <v>0</v>
      </c>
      <c r="AF4285">
        <f t="shared" si="672"/>
        <v>0</v>
      </c>
      <c r="AG4285" s="16">
        <f t="shared" si="669"/>
        <v>0</v>
      </c>
      <c r="AH4285" s="17">
        <f t="shared" si="666"/>
        <v>0</v>
      </c>
      <c r="AI4285">
        <f t="shared" si="674"/>
        <v>0</v>
      </c>
      <c r="AJ4285">
        <f t="shared" si="675"/>
        <v>0</v>
      </c>
      <c r="AK4285" s="18">
        <f t="shared" si="673"/>
        <v>58.5</v>
      </c>
      <c r="AL4285" s="19">
        <f t="shared" si="667"/>
        <v>0</v>
      </c>
    </row>
    <row r="4286" spans="1:38">
      <c r="A4286" t="s">
        <v>5262</v>
      </c>
      <c r="B4286" t="s">
        <v>70</v>
      </c>
      <c r="C4286" t="s">
        <v>5827</v>
      </c>
      <c r="D4286" t="s">
        <v>71</v>
      </c>
      <c r="E4286" t="s">
        <v>5245</v>
      </c>
      <c r="F4286" t="s">
        <v>76</v>
      </c>
      <c r="G4286" s="4" t="s">
        <v>5865</v>
      </c>
      <c r="H4286" s="4" t="s">
        <v>557</v>
      </c>
      <c r="I4286" s="4" t="s">
        <v>68</v>
      </c>
      <c r="J4286" s="4" t="s">
        <v>370</v>
      </c>
      <c r="K4286" s="4" t="s">
        <v>6274</v>
      </c>
      <c r="L4286" s="4" t="s">
        <v>6274</v>
      </c>
      <c r="M4286" s="87">
        <v>1</v>
      </c>
      <c r="N4286" t="s">
        <v>63</v>
      </c>
      <c r="O4286" t="s">
        <v>77</v>
      </c>
      <c r="P4286" t="s">
        <v>27</v>
      </c>
      <c r="Q4286" s="1" t="s">
        <v>585</v>
      </c>
      <c r="R4286" s="1">
        <v>5.9000000953674316</v>
      </c>
      <c r="S4286" s="1" t="s">
        <v>75</v>
      </c>
      <c r="T4286" s="1" t="s">
        <v>31</v>
      </c>
      <c r="U4286" s="1" t="s">
        <v>31</v>
      </c>
      <c r="V4286" s="1" t="s">
        <v>240</v>
      </c>
      <c r="W4286" s="1" t="s">
        <v>31</v>
      </c>
      <c r="X4286" s="1" t="s">
        <v>240</v>
      </c>
      <c r="Y4286" s="1" t="s">
        <v>31</v>
      </c>
      <c r="Z4286" s="1" t="s">
        <v>31</v>
      </c>
      <c r="AA4286" s="1">
        <v>42.479999542236328</v>
      </c>
      <c r="AC4286" s="1">
        <f t="shared" si="670"/>
        <v>42.480000686645511</v>
      </c>
      <c r="AD4286" s="16">
        <f t="shared" si="668"/>
        <v>0</v>
      </c>
      <c r="AE4286" s="17">
        <f t="shared" si="671"/>
        <v>0</v>
      </c>
      <c r="AF4286">
        <f t="shared" si="672"/>
        <v>0</v>
      </c>
      <c r="AG4286" s="16">
        <f t="shared" si="669"/>
        <v>0</v>
      </c>
      <c r="AH4286" s="17">
        <f t="shared" si="666"/>
        <v>0</v>
      </c>
      <c r="AI4286">
        <f t="shared" si="674"/>
        <v>0</v>
      </c>
      <c r="AJ4286">
        <f t="shared" si="675"/>
        <v>0</v>
      </c>
      <c r="AK4286" s="18">
        <f t="shared" si="673"/>
        <v>42.480000686645511</v>
      </c>
      <c r="AL4286" s="19">
        <f t="shared" si="667"/>
        <v>0</v>
      </c>
    </row>
    <row r="4287" spans="1:38">
      <c r="A4287" t="s">
        <v>5262</v>
      </c>
      <c r="B4287" t="s">
        <v>70</v>
      </c>
      <c r="C4287" t="s">
        <v>5827</v>
      </c>
      <c r="D4287" t="s">
        <v>71</v>
      </c>
      <c r="E4287" t="s">
        <v>5245</v>
      </c>
      <c r="F4287" t="s">
        <v>361</v>
      </c>
      <c r="G4287" s="4" t="s">
        <v>5892</v>
      </c>
      <c r="H4287" s="4" t="s">
        <v>557</v>
      </c>
      <c r="I4287" s="4" t="s">
        <v>6277</v>
      </c>
      <c r="J4287" s="4" t="s">
        <v>6273</v>
      </c>
      <c r="K4287" s="4" t="s">
        <v>6274</v>
      </c>
      <c r="L4287" s="4" t="s">
        <v>6274</v>
      </c>
      <c r="M4287" s="87">
        <v>0.6</v>
      </c>
      <c r="N4287" t="s">
        <v>63</v>
      </c>
      <c r="O4287" t="s">
        <v>362</v>
      </c>
      <c r="P4287" t="s">
        <v>27</v>
      </c>
      <c r="Q4287" s="1" t="s">
        <v>981</v>
      </c>
      <c r="R4287" s="1">
        <v>4.5</v>
      </c>
      <c r="S4287" s="1" t="s">
        <v>75</v>
      </c>
      <c r="T4287" s="1" t="s">
        <v>31</v>
      </c>
      <c r="U4287" s="1" t="s">
        <v>31</v>
      </c>
      <c r="V4287" s="1" t="s">
        <v>240</v>
      </c>
      <c r="W4287" s="1" t="s">
        <v>31</v>
      </c>
      <c r="X4287" s="1" t="s">
        <v>240</v>
      </c>
      <c r="Y4287" s="1" t="s">
        <v>31</v>
      </c>
      <c r="Z4287" s="1" t="s">
        <v>31</v>
      </c>
      <c r="AA4287" s="1">
        <v>72</v>
      </c>
      <c r="AC4287" s="1">
        <f t="shared" si="670"/>
        <v>72</v>
      </c>
      <c r="AD4287" s="16">
        <f t="shared" si="668"/>
        <v>0.4</v>
      </c>
      <c r="AE4287" s="17">
        <f t="shared" si="671"/>
        <v>3.4000000000000002E-2</v>
      </c>
      <c r="AF4287">
        <f t="shared" si="672"/>
        <v>2.4480000000000004</v>
      </c>
      <c r="AG4287" s="16">
        <f t="shared" si="669"/>
        <v>0.4</v>
      </c>
      <c r="AH4287" s="17">
        <f t="shared" si="666"/>
        <v>7.3999999999999996E-2</v>
      </c>
      <c r="AI4287">
        <f t="shared" si="674"/>
        <v>5.3279999999999994</v>
      </c>
      <c r="AJ4287">
        <f t="shared" si="675"/>
        <v>7.7759999999999998</v>
      </c>
      <c r="AK4287" s="18">
        <f t="shared" si="673"/>
        <v>79.775999999999996</v>
      </c>
      <c r="AL4287" s="19">
        <f t="shared" si="667"/>
        <v>-7.7759999999999998</v>
      </c>
    </row>
    <row r="4288" spans="1:38">
      <c r="A4288" t="s">
        <v>5262</v>
      </c>
      <c r="B4288" t="s">
        <v>70</v>
      </c>
      <c r="C4288" t="s">
        <v>5827</v>
      </c>
      <c r="D4288" t="s">
        <v>71</v>
      </c>
      <c r="E4288" t="s">
        <v>5245</v>
      </c>
      <c r="F4288" t="s">
        <v>364</v>
      </c>
      <c r="G4288" s="4" t="s">
        <v>5892</v>
      </c>
      <c r="H4288" s="4" t="s">
        <v>557</v>
      </c>
      <c r="I4288" s="4" t="s">
        <v>6277</v>
      </c>
      <c r="J4288" s="4" t="s">
        <v>6273</v>
      </c>
      <c r="K4288" s="4" t="s">
        <v>6274</v>
      </c>
      <c r="L4288" s="4" t="s">
        <v>6274</v>
      </c>
      <c r="M4288" s="87">
        <v>0.6</v>
      </c>
      <c r="N4288" t="s">
        <v>63</v>
      </c>
      <c r="O4288" t="s">
        <v>365</v>
      </c>
      <c r="P4288" t="s">
        <v>27</v>
      </c>
      <c r="Q4288" s="1" t="s">
        <v>2248</v>
      </c>
      <c r="R4288" s="1">
        <v>5.6999998092651367</v>
      </c>
      <c r="S4288" s="1" t="s">
        <v>75</v>
      </c>
      <c r="T4288" s="1" t="s">
        <v>31</v>
      </c>
      <c r="U4288" s="1" t="s">
        <v>31</v>
      </c>
      <c r="V4288" s="1" t="s">
        <v>240</v>
      </c>
      <c r="W4288" s="1" t="s">
        <v>31</v>
      </c>
      <c r="X4288" s="1" t="s">
        <v>240</v>
      </c>
      <c r="Y4288" s="1" t="s">
        <v>31</v>
      </c>
      <c r="Z4288" s="1" t="s">
        <v>31</v>
      </c>
      <c r="AA4288" s="1">
        <v>71.819999694824219</v>
      </c>
      <c r="AC4288" s="1">
        <f t="shared" si="670"/>
        <v>71.81999759674072</v>
      </c>
      <c r="AD4288" s="16">
        <f t="shared" si="668"/>
        <v>0.4</v>
      </c>
      <c r="AE4288" s="17">
        <f t="shared" si="671"/>
        <v>3.4000000000000002E-2</v>
      </c>
      <c r="AF4288">
        <f t="shared" si="672"/>
        <v>2.4418799896240238</v>
      </c>
      <c r="AG4288" s="16">
        <f t="shared" si="669"/>
        <v>0.4</v>
      </c>
      <c r="AH4288" s="17">
        <f t="shared" si="666"/>
        <v>7.3999999999999996E-2</v>
      </c>
      <c r="AI4288">
        <f t="shared" si="674"/>
        <v>5.314679822158813</v>
      </c>
      <c r="AJ4288">
        <f t="shared" si="675"/>
        <v>7.7565598117828367</v>
      </c>
      <c r="AK4288" s="18">
        <f t="shared" si="673"/>
        <v>79.576557408523556</v>
      </c>
      <c r="AL4288" s="19">
        <f t="shared" si="667"/>
        <v>-7.7565598117828367</v>
      </c>
    </row>
    <row r="4289" spans="1:38">
      <c r="A4289" t="s">
        <v>5262</v>
      </c>
      <c r="B4289" t="s">
        <v>70</v>
      </c>
      <c r="C4289" t="s">
        <v>5827</v>
      </c>
      <c r="D4289" t="s">
        <v>71</v>
      </c>
      <c r="E4289" t="s">
        <v>5245</v>
      </c>
      <c r="F4289" t="s">
        <v>79</v>
      </c>
      <c r="G4289" s="4" t="s">
        <v>5866</v>
      </c>
      <c r="H4289" s="4" t="s">
        <v>557</v>
      </c>
      <c r="I4289" s="4" t="s">
        <v>48</v>
      </c>
      <c r="J4289" s="4" t="s">
        <v>153</v>
      </c>
      <c r="K4289" s="4" t="s">
        <v>6274</v>
      </c>
      <c r="L4289" s="4" t="s">
        <v>6274</v>
      </c>
      <c r="M4289" s="87">
        <v>1</v>
      </c>
      <c r="N4289" t="s">
        <v>63</v>
      </c>
      <c r="O4289" t="s">
        <v>80</v>
      </c>
      <c r="P4289" t="s">
        <v>27</v>
      </c>
      <c r="Q4289" s="1" t="s">
        <v>81</v>
      </c>
      <c r="R4289" s="1">
        <v>3.2000000476837158</v>
      </c>
      <c r="S4289" s="1" t="s">
        <v>75</v>
      </c>
      <c r="T4289" s="1" t="s">
        <v>31</v>
      </c>
      <c r="U4289" s="1" t="s">
        <v>31</v>
      </c>
      <c r="V4289" s="1" t="s">
        <v>240</v>
      </c>
      <c r="W4289" s="1" t="s">
        <v>31</v>
      </c>
      <c r="X4289" s="1" t="s">
        <v>240</v>
      </c>
      <c r="Y4289" s="1" t="s">
        <v>31</v>
      </c>
      <c r="Z4289" s="1" t="s">
        <v>31</v>
      </c>
      <c r="AA4289" s="1">
        <v>32</v>
      </c>
      <c r="AC4289" s="1">
        <f t="shared" si="670"/>
        <v>32.000000476837158</v>
      </c>
      <c r="AD4289" s="16">
        <f t="shared" si="668"/>
        <v>0</v>
      </c>
      <c r="AE4289" s="17">
        <f t="shared" si="671"/>
        <v>0</v>
      </c>
      <c r="AF4289">
        <f t="shared" si="672"/>
        <v>0</v>
      </c>
      <c r="AG4289" s="16">
        <f t="shared" si="669"/>
        <v>0</v>
      </c>
      <c r="AH4289" s="17">
        <f t="shared" si="666"/>
        <v>0</v>
      </c>
      <c r="AI4289">
        <f t="shared" si="674"/>
        <v>0</v>
      </c>
      <c r="AJ4289">
        <f t="shared" si="675"/>
        <v>0</v>
      </c>
      <c r="AK4289" s="18">
        <f t="shared" si="673"/>
        <v>32.000000476837158</v>
      </c>
      <c r="AL4289" s="19">
        <f t="shared" si="667"/>
        <v>0</v>
      </c>
    </row>
    <row r="4290" spans="1:38">
      <c r="A4290" t="s">
        <v>5262</v>
      </c>
      <c r="B4290" t="s">
        <v>70</v>
      </c>
      <c r="C4290" t="s">
        <v>5827</v>
      </c>
      <c r="D4290" t="s">
        <v>71</v>
      </c>
      <c r="E4290" t="s">
        <v>5245</v>
      </c>
      <c r="F4290" t="s">
        <v>82</v>
      </c>
      <c r="G4290" s="4" t="s">
        <v>5867</v>
      </c>
      <c r="H4290" s="4" t="s">
        <v>557</v>
      </c>
      <c r="I4290" s="4" t="s">
        <v>68</v>
      </c>
      <c r="J4290" s="4" t="s">
        <v>239</v>
      </c>
      <c r="K4290" s="4" t="s">
        <v>74</v>
      </c>
      <c r="L4290" s="4" t="s">
        <v>6274</v>
      </c>
      <c r="M4290" s="87">
        <v>1</v>
      </c>
      <c r="N4290" t="s">
        <v>63</v>
      </c>
      <c r="O4290" t="s">
        <v>83</v>
      </c>
      <c r="P4290" t="s">
        <v>27</v>
      </c>
      <c r="Q4290" s="1" t="s">
        <v>66</v>
      </c>
      <c r="R4290" s="1">
        <v>6.5</v>
      </c>
      <c r="S4290" s="1" t="s">
        <v>75</v>
      </c>
      <c r="T4290" s="1" t="s">
        <v>31</v>
      </c>
      <c r="U4290" s="1" t="s">
        <v>31</v>
      </c>
      <c r="V4290" s="1" t="s">
        <v>240</v>
      </c>
      <c r="W4290" s="1" t="s">
        <v>31</v>
      </c>
      <c r="X4290" s="1" t="s">
        <v>240</v>
      </c>
      <c r="Y4290" s="1" t="s">
        <v>31</v>
      </c>
      <c r="Z4290" s="1" t="s">
        <v>31</v>
      </c>
      <c r="AA4290" s="1">
        <v>13</v>
      </c>
      <c r="AC4290" s="1">
        <f t="shared" si="670"/>
        <v>13</v>
      </c>
      <c r="AD4290" s="16">
        <f t="shared" si="668"/>
        <v>0</v>
      </c>
      <c r="AE4290" s="17">
        <f t="shared" si="671"/>
        <v>0</v>
      </c>
      <c r="AF4290">
        <f t="shared" si="672"/>
        <v>0</v>
      </c>
      <c r="AG4290" s="16">
        <f t="shared" si="669"/>
        <v>0</v>
      </c>
      <c r="AH4290" s="17">
        <f t="shared" si="666"/>
        <v>0</v>
      </c>
      <c r="AI4290">
        <f t="shared" si="674"/>
        <v>0</v>
      </c>
      <c r="AJ4290">
        <f t="shared" si="675"/>
        <v>0</v>
      </c>
      <c r="AK4290" s="18">
        <f t="shared" si="673"/>
        <v>13</v>
      </c>
      <c r="AL4290" s="19">
        <f t="shared" si="667"/>
        <v>0</v>
      </c>
    </row>
    <row r="4291" spans="1:38">
      <c r="A4291" t="s">
        <v>5262</v>
      </c>
      <c r="B4291" t="s">
        <v>70</v>
      </c>
      <c r="C4291" t="s">
        <v>5827</v>
      </c>
      <c r="D4291" t="s">
        <v>71</v>
      </c>
      <c r="E4291" t="s">
        <v>5245</v>
      </c>
      <c r="F4291" t="s">
        <v>368</v>
      </c>
      <c r="G4291" s="4" t="s">
        <v>5893</v>
      </c>
      <c r="H4291" s="4" t="s">
        <v>557</v>
      </c>
      <c r="I4291" s="4" t="s">
        <v>1159</v>
      </c>
      <c r="J4291" s="4" t="s">
        <v>81</v>
      </c>
      <c r="K4291" s="4" t="s">
        <v>6274</v>
      </c>
      <c r="L4291" s="4" t="s">
        <v>6274</v>
      </c>
      <c r="M4291" s="87">
        <v>1</v>
      </c>
      <c r="N4291" t="s">
        <v>63</v>
      </c>
      <c r="O4291" t="s">
        <v>369</v>
      </c>
      <c r="P4291" t="s">
        <v>27</v>
      </c>
      <c r="Q4291" s="1" t="s">
        <v>28</v>
      </c>
      <c r="R4291" s="1">
        <v>3.5</v>
      </c>
      <c r="S4291" s="1" t="s">
        <v>75</v>
      </c>
      <c r="T4291" s="1" t="s">
        <v>31</v>
      </c>
      <c r="U4291" s="1" t="s">
        <v>31</v>
      </c>
      <c r="V4291" s="1" t="s">
        <v>240</v>
      </c>
      <c r="W4291" s="1" t="s">
        <v>31</v>
      </c>
      <c r="X4291" s="1" t="s">
        <v>240</v>
      </c>
      <c r="Y4291" s="1" t="s">
        <v>31</v>
      </c>
      <c r="Z4291" s="1" t="s">
        <v>31</v>
      </c>
      <c r="AA4291" s="1">
        <v>70</v>
      </c>
      <c r="AC4291" s="1">
        <f t="shared" si="670"/>
        <v>70</v>
      </c>
      <c r="AD4291" s="16">
        <f t="shared" si="668"/>
        <v>0</v>
      </c>
      <c r="AE4291" s="17">
        <f t="shared" si="671"/>
        <v>0</v>
      </c>
      <c r="AF4291">
        <f t="shared" si="672"/>
        <v>0</v>
      </c>
      <c r="AG4291" s="16">
        <f t="shared" si="669"/>
        <v>0</v>
      </c>
      <c r="AH4291" s="17">
        <f t="shared" si="666"/>
        <v>0</v>
      </c>
      <c r="AI4291">
        <f t="shared" si="674"/>
        <v>0</v>
      </c>
      <c r="AJ4291">
        <f t="shared" si="675"/>
        <v>0</v>
      </c>
      <c r="AK4291" s="18">
        <f t="shared" si="673"/>
        <v>70</v>
      </c>
      <c r="AL4291" s="19">
        <f t="shared" si="667"/>
        <v>0</v>
      </c>
    </row>
    <row r="4292" spans="1:38">
      <c r="A4292" t="s">
        <v>5262</v>
      </c>
      <c r="B4292" t="s">
        <v>70</v>
      </c>
      <c r="C4292" t="s">
        <v>5827</v>
      </c>
      <c r="D4292" t="s">
        <v>71</v>
      </c>
      <c r="E4292" t="s">
        <v>5245</v>
      </c>
      <c r="F4292" t="s">
        <v>371</v>
      </c>
      <c r="G4292" s="4" t="s">
        <v>5880</v>
      </c>
      <c r="H4292" s="4" t="s">
        <v>557</v>
      </c>
      <c r="I4292" s="4" t="s">
        <v>1159</v>
      </c>
      <c r="J4292" s="4" t="s">
        <v>239</v>
      </c>
      <c r="K4292" s="4" t="s">
        <v>6274</v>
      </c>
      <c r="L4292" s="4" t="s">
        <v>6274</v>
      </c>
      <c r="M4292" s="87">
        <v>1</v>
      </c>
      <c r="N4292" t="s">
        <v>63</v>
      </c>
      <c r="O4292" t="s">
        <v>372</v>
      </c>
      <c r="P4292" t="s">
        <v>27</v>
      </c>
      <c r="Q4292" s="1" t="s">
        <v>574</v>
      </c>
      <c r="R4292" s="1">
        <v>3.9000000953674316</v>
      </c>
      <c r="S4292" s="1" t="s">
        <v>75</v>
      </c>
      <c r="T4292" s="1" t="s">
        <v>31</v>
      </c>
      <c r="U4292" s="1" t="s">
        <v>31</v>
      </c>
      <c r="V4292" s="1" t="s">
        <v>240</v>
      </c>
      <c r="W4292" s="1" t="s">
        <v>31</v>
      </c>
      <c r="X4292" s="1" t="s">
        <v>240</v>
      </c>
      <c r="Y4292" s="1" t="s">
        <v>31</v>
      </c>
      <c r="Z4292" s="1" t="s">
        <v>31</v>
      </c>
      <c r="AA4292" s="1">
        <v>6.2399997711181641</v>
      </c>
      <c r="AC4292" s="1">
        <f t="shared" si="670"/>
        <v>6.240000152587891</v>
      </c>
      <c r="AD4292" s="16">
        <f t="shared" si="668"/>
        <v>0</v>
      </c>
      <c r="AE4292" s="17">
        <f t="shared" si="671"/>
        <v>0</v>
      </c>
      <c r="AF4292">
        <f t="shared" si="672"/>
        <v>0</v>
      </c>
      <c r="AG4292" s="16">
        <f t="shared" si="669"/>
        <v>0</v>
      </c>
      <c r="AH4292" s="17">
        <f t="shared" si="666"/>
        <v>0</v>
      </c>
      <c r="AI4292">
        <f t="shared" si="674"/>
        <v>0</v>
      </c>
      <c r="AJ4292">
        <f t="shared" si="675"/>
        <v>0</v>
      </c>
      <c r="AK4292" s="18">
        <f t="shared" si="673"/>
        <v>6.240000152587891</v>
      </c>
      <c r="AL4292" s="19">
        <f t="shared" si="667"/>
        <v>0</v>
      </c>
    </row>
    <row r="4293" spans="1:38">
      <c r="A4293" t="s">
        <v>5262</v>
      </c>
      <c r="B4293" t="s">
        <v>70</v>
      </c>
      <c r="C4293" t="s">
        <v>5827</v>
      </c>
      <c r="D4293" t="s">
        <v>71</v>
      </c>
      <c r="E4293" t="s">
        <v>5245</v>
      </c>
      <c r="F4293" t="s">
        <v>91</v>
      </c>
      <c r="G4293" s="4" t="s">
        <v>5870</v>
      </c>
      <c r="H4293" s="4" t="s">
        <v>557</v>
      </c>
      <c r="I4293" s="4" t="s">
        <v>240</v>
      </c>
      <c r="J4293" s="4" t="s">
        <v>28</v>
      </c>
      <c r="K4293" s="4" t="s">
        <v>6274</v>
      </c>
      <c r="L4293" s="4" t="s">
        <v>6274</v>
      </c>
      <c r="M4293" s="87">
        <v>1</v>
      </c>
      <c r="N4293" t="s">
        <v>63</v>
      </c>
      <c r="O4293" t="s">
        <v>92</v>
      </c>
      <c r="P4293" t="s">
        <v>27</v>
      </c>
      <c r="Q4293" s="1" t="s">
        <v>1522</v>
      </c>
      <c r="R4293" s="1">
        <v>6.9000000953674316</v>
      </c>
      <c r="S4293" s="1" t="s">
        <v>75</v>
      </c>
      <c r="T4293" s="1" t="s">
        <v>31</v>
      </c>
      <c r="U4293" s="1" t="s">
        <v>31</v>
      </c>
      <c r="V4293" s="1" t="s">
        <v>240</v>
      </c>
      <c r="W4293" s="1" t="s">
        <v>31</v>
      </c>
      <c r="X4293" s="1" t="s">
        <v>240</v>
      </c>
      <c r="Y4293" s="1" t="s">
        <v>31</v>
      </c>
      <c r="Z4293" s="1" t="s">
        <v>31</v>
      </c>
      <c r="AA4293" s="1">
        <v>213.89999389648438</v>
      </c>
      <c r="AC4293" s="1">
        <f t="shared" si="670"/>
        <v>213.90000295639038</v>
      </c>
      <c r="AD4293" s="16">
        <f t="shared" si="668"/>
        <v>0</v>
      </c>
      <c r="AE4293" s="17">
        <f t="shared" si="671"/>
        <v>0</v>
      </c>
      <c r="AF4293">
        <f t="shared" si="672"/>
        <v>0</v>
      </c>
      <c r="AG4293" s="16">
        <f t="shared" si="669"/>
        <v>0</v>
      </c>
      <c r="AH4293" s="17">
        <f t="shared" ref="AH4293:AH4356" si="676">AG4293*$AG$3</f>
        <v>0</v>
      </c>
      <c r="AI4293">
        <f t="shared" si="674"/>
        <v>0</v>
      </c>
      <c r="AJ4293">
        <f t="shared" si="675"/>
        <v>0</v>
      </c>
      <c r="AK4293" s="18">
        <f t="shared" si="673"/>
        <v>213.90000295639038</v>
      </c>
      <c r="AL4293" s="19">
        <f t="shared" ref="AL4293:AL4356" si="677">(T4293+W4293+Y4293)-AJ4293</f>
        <v>0</v>
      </c>
    </row>
    <row r="4294" spans="1:38">
      <c r="A4294" t="s">
        <v>5262</v>
      </c>
      <c r="B4294" t="s">
        <v>70</v>
      </c>
      <c r="C4294" t="s">
        <v>5827</v>
      </c>
      <c r="D4294" t="s">
        <v>71</v>
      </c>
      <c r="E4294" t="s">
        <v>5245</v>
      </c>
      <c r="F4294" t="s">
        <v>94</v>
      </c>
      <c r="G4294" s="4" t="s">
        <v>5871</v>
      </c>
      <c r="H4294" s="4" t="s">
        <v>557</v>
      </c>
      <c r="I4294" s="4" t="s">
        <v>68</v>
      </c>
      <c r="J4294" s="4" t="s">
        <v>239</v>
      </c>
      <c r="K4294" s="4" t="s">
        <v>66</v>
      </c>
      <c r="L4294" s="4" t="s">
        <v>6274</v>
      </c>
      <c r="M4294" s="87">
        <v>1</v>
      </c>
      <c r="N4294" t="s">
        <v>63</v>
      </c>
      <c r="O4294" t="s">
        <v>95</v>
      </c>
      <c r="P4294" t="s">
        <v>27</v>
      </c>
      <c r="Q4294" s="1" t="s">
        <v>5263</v>
      </c>
      <c r="R4294" s="1">
        <v>8.9898738861083984</v>
      </c>
      <c r="S4294" s="1" t="s">
        <v>75</v>
      </c>
      <c r="T4294" s="1" t="s">
        <v>31</v>
      </c>
      <c r="U4294" s="1" t="s">
        <v>31</v>
      </c>
      <c r="V4294" s="1" t="s">
        <v>240</v>
      </c>
      <c r="W4294" s="1" t="s">
        <v>31</v>
      </c>
      <c r="X4294" s="1" t="s">
        <v>240</v>
      </c>
      <c r="Y4294" s="1" t="s">
        <v>31</v>
      </c>
      <c r="Z4294" s="1" t="s">
        <v>31</v>
      </c>
      <c r="AA4294" s="1">
        <v>142.03999328613281</v>
      </c>
      <c r="AC4294" s="1">
        <f t="shared" si="670"/>
        <v>142.04000740051271</v>
      </c>
      <c r="AD4294" s="16">
        <f t="shared" si="668"/>
        <v>0</v>
      </c>
      <c r="AE4294" s="17">
        <f t="shared" si="671"/>
        <v>0</v>
      </c>
      <c r="AF4294">
        <f t="shared" si="672"/>
        <v>0</v>
      </c>
      <c r="AG4294" s="16">
        <f t="shared" si="669"/>
        <v>0</v>
      </c>
      <c r="AH4294" s="17">
        <f t="shared" si="676"/>
        <v>0</v>
      </c>
      <c r="AI4294">
        <f t="shared" si="674"/>
        <v>0</v>
      </c>
      <c r="AJ4294">
        <f t="shared" si="675"/>
        <v>0</v>
      </c>
      <c r="AK4294" s="18">
        <f t="shared" si="673"/>
        <v>142.04000740051271</v>
      </c>
      <c r="AL4294" s="19">
        <f t="shared" si="677"/>
        <v>0</v>
      </c>
    </row>
    <row r="4295" spans="1:38">
      <c r="A4295" t="s">
        <v>5262</v>
      </c>
      <c r="B4295" t="s">
        <v>70</v>
      </c>
      <c r="C4295" t="s">
        <v>5827</v>
      </c>
      <c r="D4295" t="s">
        <v>71</v>
      </c>
      <c r="E4295" t="s">
        <v>5245</v>
      </c>
      <c r="F4295" t="s">
        <v>377</v>
      </c>
      <c r="G4295" s="4" t="s">
        <v>5894</v>
      </c>
      <c r="H4295" s="4" t="s">
        <v>557</v>
      </c>
      <c r="I4295" s="4" t="s">
        <v>240</v>
      </c>
      <c r="J4295" s="4" t="s">
        <v>774</v>
      </c>
      <c r="K4295" s="4" t="s">
        <v>6274</v>
      </c>
      <c r="L4295" s="4" t="s">
        <v>6274</v>
      </c>
      <c r="M4295" s="87">
        <v>1</v>
      </c>
      <c r="N4295" t="s">
        <v>63</v>
      </c>
      <c r="O4295" t="s">
        <v>378</v>
      </c>
      <c r="P4295" t="s">
        <v>27</v>
      </c>
      <c r="Q4295" s="1" t="s">
        <v>759</v>
      </c>
      <c r="R4295" s="1">
        <v>6.9000000953674316</v>
      </c>
      <c r="S4295" s="1" t="s">
        <v>75</v>
      </c>
      <c r="T4295" s="1" t="s">
        <v>31</v>
      </c>
      <c r="U4295" s="1" t="s">
        <v>31</v>
      </c>
      <c r="V4295" s="1" t="s">
        <v>240</v>
      </c>
      <c r="W4295" s="1" t="s">
        <v>31</v>
      </c>
      <c r="X4295" s="1" t="s">
        <v>240</v>
      </c>
      <c r="Y4295" s="1" t="s">
        <v>31</v>
      </c>
      <c r="Z4295" s="1" t="s">
        <v>31</v>
      </c>
      <c r="AA4295" s="1">
        <v>12.420000076293945</v>
      </c>
      <c r="AC4295" s="1">
        <f t="shared" si="670"/>
        <v>12.420000171661377</v>
      </c>
      <c r="AD4295" s="16">
        <f t="shared" ref="AD4295:AD4358" si="678">1-M4295</f>
        <v>0</v>
      </c>
      <c r="AE4295" s="17">
        <f t="shared" si="671"/>
        <v>0</v>
      </c>
      <c r="AF4295">
        <f t="shared" si="672"/>
        <v>0</v>
      </c>
      <c r="AG4295" s="16">
        <f t="shared" ref="AG4295:AG4358" si="679">AD4295</f>
        <v>0</v>
      </c>
      <c r="AH4295" s="17">
        <f t="shared" si="676"/>
        <v>0</v>
      </c>
      <c r="AI4295">
        <f t="shared" si="674"/>
        <v>0</v>
      </c>
      <c r="AJ4295">
        <f t="shared" si="675"/>
        <v>0</v>
      </c>
      <c r="AK4295" s="18">
        <f t="shared" si="673"/>
        <v>12.420000171661377</v>
      </c>
      <c r="AL4295" s="19">
        <f t="shared" si="677"/>
        <v>0</v>
      </c>
    </row>
    <row r="4296" spans="1:38">
      <c r="A4296" t="s">
        <v>5262</v>
      </c>
      <c r="B4296" t="s">
        <v>70</v>
      </c>
      <c r="C4296" t="s">
        <v>5827</v>
      </c>
      <c r="D4296" t="s">
        <v>71</v>
      </c>
      <c r="E4296" t="s">
        <v>5245</v>
      </c>
      <c r="F4296" t="s">
        <v>379</v>
      </c>
      <c r="G4296" s="4" t="s">
        <v>5895</v>
      </c>
      <c r="H4296" s="4" t="s">
        <v>557</v>
      </c>
      <c r="I4296" s="4" t="s">
        <v>240</v>
      </c>
      <c r="J4296" s="4" t="s">
        <v>161</v>
      </c>
      <c r="K4296" s="4" t="s">
        <v>6274</v>
      </c>
      <c r="L4296" s="4" t="s">
        <v>6274</v>
      </c>
      <c r="M4296" s="87">
        <v>1</v>
      </c>
      <c r="N4296" t="s">
        <v>63</v>
      </c>
      <c r="O4296" t="s">
        <v>380</v>
      </c>
      <c r="P4296" t="s">
        <v>27</v>
      </c>
      <c r="Q4296" s="1" t="s">
        <v>5264</v>
      </c>
      <c r="R4296" s="1">
        <v>2.9000000953674316</v>
      </c>
      <c r="S4296" s="1" t="s">
        <v>75</v>
      </c>
      <c r="T4296" s="1" t="s">
        <v>31</v>
      </c>
      <c r="U4296" s="1" t="s">
        <v>31</v>
      </c>
      <c r="V4296" s="1" t="s">
        <v>240</v>
      </c>
      <c r="W4296" s="1" t="s">
        <v>31</v>
      </c>
      <c r="X4296" s="1" t="s">
        <v>240</v>
      </c>
      <c r="Y4296" s="1" t="s">
        <v>31</v>
      </c>
      <c r="Z4296" s="1" t="s">
        <v>31</v>
      </c>
      <c r="AA4296" s="1">
        <v>62.349998474121094</v>
      </c>
      <c r="AC4296" s="1">
        <f t="shared" ref="AC4296:AC4359" si="680">(R4296*Q4296)-T4296-W4296-Y4296</f>
        <v>62.35000205039978</v>
      </c>
      <c r="AD4296" s="16">
        <f t="shared" si="678"/>
        <v>0</v>
      </c>
      <c r="AE4296" s="17">
        <f t="shared" ref="AE4296:AE4359" si="681">$AD4296*$AD$3</f>
        <v>0</v>
      </c>
      <c r="AF4296">
        <f t="shared" ref="AF4296:AF4359" si="682">AA4296*AE4296</f>
        <v>0</v>
      </c>
      <c r="AG4296" s="16">
        <f t="shared" si="679"/>
        <v>0</v>
      </c>
      <c r="AH4296" s="17">
        <f t="shared" si="676"/>
        <v>0</v>
      </c>
      <c r="AI4296">
        <f t="shared" si="674"/>
        <v>0</v>
      </c>
      <c r="AJ4296">
        <f t="shared" si="675"/>
        <v>0</v>
      </c>
      <c r="AK4296" s="18">
        <f t="shared" ref="AK4296:AK4359" si="683">AC4296+AJ4296</f>
        <v>62.35000205039978</v>
      </c>
      <c r="AL4296" s="19">
        <f t="shared" si="677"/>
        <v>0</v>
      </c>
    </row>
    <row r="4297" spans="1:38">
      <c r="A4297" t="s">
        <v>5262</v>
      </c>
      <c r="B4297" t="s">
        <v>70</v>
      </c>
      <c r="C4297" t="s">
        <v>5827</v>
      </c>
      <c r="D4297" t="s">
        <v>71</v>
      </c>
      <c r="E4297" t="s">
        <v>5245</v>
      </c>
      <c r="F4297" t="s">
        <v>97</v>
      </c>
      <c r="G4297" s="4" t="s">
        <v>5872</v>
      </c>
      <c r="H4297" s="4" t="s">
        <v>557</v>
      </c>
      <c r="I4297" s="4" t="s">
        <v>81</v>
      </c>
      <c r="J4297" s="4" t="s">
        <v>28</v>
      </c>
      <c r="K4297" s="4" t="s">
        <v>6274</v>
      </c>
      <c r="L4297" s="4" t="s">
        <v>6274</v>
      </c>
      <c r="M4297" s="87">
        <v>1</v>
      </c>
      <c r="N4297" t="s">
        <v>63</v>
      </c>
      <c r="O4297" t="s">
        <v>98</v>
      </c>
      <c r="P4297" t="s">
        <v>27</v>
      </c>
      <c r="Q4297" s="1" t="s">
        <v>268</v>
      </c>
      <c r="R4297" s="1">
        <v>9.8999996185302734</v>
      </c>
      <c r="S4297" s="1" t="s">
        <v>75</v>
      </c>
      <c r="T4297" s="1" t="s">
        <v>31</v>
      </c>
      <c r="U4297" s="1" t="s">
        <v>31</v>
      </c>
      <c r="V4297" s="1" t="s">
        <v>240</v>
      </c>
      <c r="W4297" s="1" t="s">
        <v>31</v>
      </c>
      <c r="X4297" s="1" t="s">
        <v>240</v>
      </c>
      <c r="Y4297" s="1" t="s">
        <v>31</v>
      </c>
      <c r="Z4297" s="1" t="s">
        <v>31</v>
      </c>
      <c r="AA4297" s="1">
        <v>49.5</v>
      </c>
      <c r="AC4297" s="1">
        <f t="shared" si="680"/>
        <v>49.499998092651367</v>
      </c>
      <c r="AD4297" s="16">
        <f t="shared" si="678"/>
        <v>0</v>
      </c>
      <c r="AE4297" s="17">
        <f t="shared" si="681"/>
        <v>0</v>
      </c>
      <c r="AF4297">
        <f t="shared" si="682"/>
        <v>0</v>
      </c>
      <c r="AG4297" s="16">
        <f t="shared" si="679"/>
        <v>0</v>
      </c>
      <c r="AH4297" s="17">
        <f t="shared" si="676"/>
        <v>0</v>
      </c>
      <c r="AI4297">
        <f t="shared" ref="AI4297:AI4360" si="684">AC4297*AH4297</f>
        <v>0</v>
      </c>
      <c r="AJ4297">
        <f t="shared" si="675"/>
        <v>0</v>
      </c>
      <c r="AK4297" s="18">
        <f t="shared" si="683"/>
        <v>49.499998092651367</v>
      </c>
      <c r="AL4297" s="19">
        <f t="shared" si="677"/>
        <v>0</v>
      </c>
    </row>
    <row r="4298" spans="1:38">
      <c r="A4298" t="s">
        <v>5262</v>
      </c>
      <c r="B4298" t="s">
        <v>70</v>
      </c>
      <c r="C4298" t="s">
        <v>5827</v>
      </c>
      <c r="D4298" t="s">
        <v>71</v>
      </c>
      <c r="E4298" t="s">
        <v>5245</v>
      </c>
      <c r="F4298" t="s">
        <v>100</v>
      </c>
      <c r="G4298" s="4" t="s">
        <v>5873</v>
      </c>
      <c r="H4298" s="4" t="s">
        <v>557</v>
      </c>
      <c r="I4298" s="4" t="s">
        <v>32</v>
      </c>
      <c r="J4298" s="4" t="s">
        <v>81</v>
      </c>
      <c r="K4298" s="4" t="s">
        <v>6274</v>
      </c>
      <c r="L4298" s="4" t="s">
        <v>6274</v>
      </c>
      <c r="M4298" s="87">
        <v>1</v>
      </c>
      <c r="N4298" t="s">
        <v>63</v>
      </c>
      <c r="O4298" t="s">
        <v>1004</v>
      </c>
      <c r="P4298" t="s">
        <v>27</v>
      </c>
      <c r="Q4298" s="1" t="s">
        <v>74</v>
      </c>
      <c r="R4298" s="1">
        <v>23</v>
      </c>
      <c r="S4298" s="1" t="s">
        <v>75</v>
      </c>
      <c r="T4298" s="1" t="s">
        <v>31</v>
      </c>
      <c r="U4298" s="1" t="s">
        <v>31</v>
      </c>
      <c r="V4298" s="1" t="s">
        <v>240</v>
      </c>
      <c r="W4298" s="1" t="s">
        <v>31</v>
      </c>
      <c r="X4298" s="1" t="s">
        <v>240</v>
      </c>
      <c r="Y4298" s="1" t="s">
        <v>31</v>
      </c>
      <c r="Z4298" s="1" t="s">
        <v>31</v>
      </c>
      <c r="AA4298" s="1">
        <v>23</v>
      </c>
      <c r="AC4298" s="1">
        <f t="shared" si="680"/>
        <v>23</v>
      </c>
      <c r="AD4298" s="16">
        <f t="shared" si="678"/>
        <v>0</v>
      </c>
      <c r="AE4298" s="17">
        <f t="shared" si="681"/>
        <v>0</v>
      </c>
      <c r="AF4298">
        <f t="shared" si="682"/>
        <v>0</v>
      </c>
      <c r="AG4298" s="16">
        <f t="shared" si="679"/>
        <v>0</v>
      </c>
      <c r="AH4298" s="17">
        <f t="shared" si="676"/>
        <v>0</v>
      </c>
      <c r="AI4298">
        <f t="shared" si="684"/>
        <v>0</v>
      </c>
      <c r="AJ4298">
        <f t="shared" si="675"/>
        <v>0</v>
      </c>
      <c r="AK4298" s="18">
        <f t="shared" si="683"/>
        <v>23</v>
      </c>
      <c r="AL4298" s="19">
        <f t="shared" si="677"/>
        <v>0</v>
      </c>
    </row>
    <row r="4299" spans="1:38">
      <c r="A4299" t="s">
        <v>5262</v>
      </c>
      <c r="B4299" t="s">
        <v>70</v>
      </c>
      <c r="C4299" t="s">
        <v>5827</v>
      </c>
      <c r="D4299" t="s">
        <v>71</v>
      </c>
      <c r="E4299" t="s">
        <v>5245</v>
      </c>
      <c r="F4299" t="s">
        <v>103</v>
      </c>
      <c r="G4299" s="4" t="s">
        <v>5873</v>
      </c>
      <c r="H4299" s="4" t="s">
        <v>557</v>
      </c>
      <c r="I4299" s="4" t="s">
        <v>32</v>
      </c>
      <c r="J4299" s="4" t="s">
        <v>81</v>
      </c>
      <c r="K4299" s="4" t="s">
        <v>6274</v>
      </c>
      <c r="L4299" s="4" t="s">
        <v>6274</v>
      </c>
      <c r="M4299" s="87">
        <v>1</v>
      </c>
      <c r="N4299" t="s">
        <v>63</v>
      </c>
      <c r="O4299" t="s">
        <v>104</v>
      </c>
      <c r="P4299" t="s">
        <v>27</v>
      </c>
      <c r="Q4299" s="1" t="s">
        <v>74</v>
      </c>
      <c r="R4299" s="1">
        <v>22</v>
      </c>
      <c r="S4299" s="1" t="s">
        <v>75</v>
      </c>
      <c r="T4299" s="1" t="s">
        <v>31</v>
      </c>
      <c r="U4299" s="1" t="s">
        <v>31</v>
      </c>
      <c r="V4299" s="1" t="s">
        <v>240</v>
      </c>
      <c r="W4299" s="1" t="s">
        <v>31</v>
      </c>
      <c r="X4299" s="1" t="s">
        <v>240</v>
      </c>
      <c r="Y4299" s="1" t="s">
        <v>31</v>
      </c>
      <c r="Z4299" s="1" t="s">
        <v>31</v>
      </c>
      <c r="AA4299" s="1">
        <v>22</v>
      </c>
      <c r="AC4299" s="1">
        <f t="shared" si="680"/>
        <v>22</v>
      </c>
      <c r="AD4299" s="16">
        <f t="shared" si="678"/>
        <v>0</v>
      </c>
      <c r="AE4299" s="17">
        <f t="shared" si="681"/>
        <v>0</v>
      </c>
      <c r="AF4299">
        <f t="shared" si="682"/>
        <v>0</v>
      </c>
      <c r="AG4299" s="16">
        <f t="shared" si="679"/>
        <v>0</v>
      </c>
      <c r="AH4299" s="17">
        <f t="shared" si="676"/>
        <v>0</v>
      </c>
      <c r="AI4299">
        <f t="shared" si="684"/>
        <v>0</v>
      </c>
      <c r="AJ4299">
        <f t="shared" ref="AJ4299:AJ4362" si="685">AF4299+AI4299</f>
        <v>0</v>
      </c>
      <c r="AK4299" s="18">
        <f t="shared" si="683"/>
        <v>22</v>
      </c>
      <c r="AL4299" s="19">
        <f t="shared" si="677"/>
        <v>0</v>
      </c>
    </row>
    <row r="4300" spans="1:38">
      <c r="A4300" t="s">
        <v>5262</v>
      </c>
      <c r="B4300" t="s">
        <v>70</v>
      </c>
      <c r="C4300" t="s">
        <v>5827</v>
      </c>
      <c r="D4300" t="s">
        <v>71</v>
      </c>
      <c r="E4300" t="s">
        <v>5245</v>
      </c>
      <c r="F4300" t="s">
        <v>385</v>
      </c>
      <c r="G4300" s="4" t="s">
        <v>5896</v>
      </c>
      <c r="H4300" s="4" t="s">
        <v>240</v>
      </c>
      <c r="I4300" s="4" t="s">
        <v>6277</v>
      </c>
      <c r="J4300" s="4" t="s">
        <v>28</v>
      </c>
      <c r="K4300" s="4" t="s">
        <v>359</v>
      </c>
      <c r="L4300" s="4" t="s">
        <v>6274</v>
      </c>
      <c r="M4300" s="87">
        <v>0.6</v>
      </c>
      <c r="N4300" t="s">
        <v>63</v>
      </c>
      <c r="O4300" t="s">
        <v>386</v>
      </c>
      <c r="P4300" t="s">
        <v>27</v>
      </c>
      <c r="Q4300" s="1" t="s">
        <v>130</v>
      </c>
      <c r="R4300" s="1">
        <v>25</v>
      </c>
      <c r="S4300" s="1" t="s">
        <v>75</v>
      </c>
      <c r="T4300" s="1" t="s">
        <v>31</v>
      </c>
      <c r="U4300" s="1" t="s">
        <v>31</v>
      </c>
      <c r="V4300" s="1" t="s">
        <v>240</v>
      </c>
      <c r="W4300" s="1" t="s">
        <v>31</v>
      </c>
      <c r="X4300" s="1" t="s">
        <v>240</v>
      </c>
      <c r="Y4300" s="1" t="s">
        <v>31</v>
      </c>
      <c r="Z4300" s="1" t="s">
        <v>31</v>
      </c>
      <c r="AA4300" s="1">
        <v>75</v>
      </c>
      <c r="AC4300" s="1">
        <f t="shared" si="680"/>
        <v>75</v>
      </c>
      <c r="AD4300" s="16">
        <f t="shared" si="678"/>
        <v>0.4</v>
      </c>
      <c r="AE4300" s="17">
        <f t="shared" si="681"/>
        <v>3.4000000000000002E-2</v>
      </c>
      <c r="AF4300">
        <f t="shared" si="682"/>
        <v>2.5500000000000003</v>
      </c>
      <c r="AG4300" s="16">
        <f t="shared" si="679"/>
        <v>0.4</v>
      </c>
      <c r="AH4300" s="17">
        <f t="shared" si="676"/>
        <v>7.3999999999999996E-2</v>
      </c>
      <c r="AI4300">
        <f t="shared" si="684"/>
        <v>5.55</v>
      </c>
      <c r="AJ4300">
        <f t="shared" si="685"/>
        <v>8.1</v>
      </c>
      <c r="AK4300" s="18">
        <f t="shared" si="683"/>
        <v>83.1</v>
      </c>
      <c r="AL4300" s="19">
        <f t="shared" si="677"/>
        <v>-8.1</v>
      </c>
    </row>
    <row r="4301" spans="1:38">
      <c r="A4301" t="s">
        <v>5262</v>
      </c>
      <c r="B4301" t="s">
        <v>70</v>
      </c>
      <c r="C4301" t="s">
        <v>5827</v>
      </c>
      <c r="D4301" t="s">
        <v>71</v>
      </c>
      <c r="E4301" t="s">
        <v>5245</v>
      </c>
      <c r="F4301" t="s">
        <v>108</v>
      </c>
      <c r="G4301" s="4" t="s">
        <v>5875</v>
      </c>
      <c r="H4301" s="4" t="s">
        <v>240</v>
      </c>
      <c r="I4301" s="4" t="s">
        <v>48</v>
      </c>
      <c r="J4301" s="4" t="s">
        <v>6273</v>
      </c>
      <c r="K4301" s="4" t="s">
        <v>6274</v>
      </c>
      <c r="L4301" s="4" t="s">
        <v>6274</v>
      </c>
      <c r="M4301" s="87">
        <v>0.6</v>
      </c>
      <c r="N4301" t="s">
        <v>63</v>
      </c>
      <c r="O4301" t="s">
        <v>109</v>
      </c>
      <c r="P4301" t="s">
        <v>27</v>
      </c>
      <c r="Q4301" s="1" t="s">
        <v>5265</v>
      </c>
      <c r="R4301" s="1">
        <v>4.5</v>
      </c>
      <c r="S4301" s="1" t="s">
        <v>75</v>
      </c>
      <c r="T4301" s="1" t="s">
        <v>31</v>
      </c>
      <c r="U4301" s="1" t="s">
        <v>31</v>
      </c>
      <c r="V4301" s="1" t="s">
        <v>240</v>
      </c>
      <c r="W4301" s="1" t="s">
        <v>31</v>
      </c>
      <c r="X4301" s="1" t="s">
        <v>240</v>
      </c>
      <c r="Y4301" s="1" t="s">
        <v>31</v>
      </c>
      <c r="Z4301" s="1" t="s">
        <v>31</v>
      </c>
      <c r="AA4301" s="1">
        <v>65.25</v>
      </c>
      <c r="AC4301" s="1">
        <f t="shared" si="680"/>
        <v>65.25</v>
      </c>
      <c r="AD4301" s="16">
        <f t="shared" si="678"/>
        <v>0.4</v>
      </c>
      <c r="AE4301" s="17">
        <f t="shared" si="681"/>
        <v>3.4000000000000002E-2</v>
      </c>
      <c r="AF4301">
        <f t="shared" si="682"/>
        <v>2.2185000000000001</v>
      </c>
      <c r="AG4301" s="16">
        <f t="shared" si="679"/>
        <v>0.4</v>
      </c>
      <c r="AH4301" s="17">
        <f t="shared" si="676"/>
        <v>7.3999999999999996E-2</v>
      </c>
      <c r="AI4301">
        <f t="shared" si="684"/>
        <v>4.8285</v>
      </c>
      <c r="AJ4301">
        <f t="shared" si="685"/>
        <v>7.0470000000000006</v>
      </c>
      <c r="AK4301" s="18">
        <f t="shared" si="683"/>
        <v>72.296999999999997</v>
      </c>
      <c r="AL4301" s="19">
        <f t="shared" si="677"/>
        <v>-7.0470000000000006</v>
      </c>
    </row>
    <row r="4302" spans="1:38">
      <c r="A4302" t="s">
        <v>5262</v>
      </c>
      <c r="B4302" t="s">
        <v>70</v>
      </c>
      <c r="C4302" t="s">
        <v>5827</v>
      </c>
      <c r="D4302" t="s">
        <v>71</v>
      </c>
      <c r="E4302" t="s">
        <v>5245</v>
      </c>
      <c r="F4302" t="s">
        <v>3346</v>
      </c>
      <c r="G4302" s="4" t="s">
        <v>5943</v>
      </c>
      <c r="H4302" s="4" t="s">
        <v>240</v>
      </c>
      <c r="I4302" s="4" t="s">
        <v>6275</v>
      </c>
      <c r="J4302" s="4" t="s">
        <v>54</v>
      </c>
      <c r="K4302" s="4" t="s">
        <v>6274</v>
      </c>
      <c r="L4302" s="4" t="s">
        <v>6274</v>
      </c>
      <c r="M4302" s="87">
        <v>0.6</v>
      </c>
      <c r="N4302" t="s">
        <v>63</v>
      </c>
      <c r="O4302" t="s">
        <v>3347</v>
      </c>
      <c r="P4302" t="s">
        <v>27</v>
      </c>
      <c r="Q4302" s="1" t="s">
        <v>2249</v>
      </c>
      <c r="R4302" s="1">
        <v>3.9909090995788574</v>
      </c>
      <c r="S4302" s="1" t="s">
        <v>75</v>
      </c>
      <c r="T4302" s="1" t="s">
        <v>31</v>
      </c>
      <c r="U4302" s="1" t="s">
        <v>31</v>
      </c>
      <c r="V4302" s="1" t="s">
        <v>240</v>
      </c>
      <c r="W4302" s="1" t="s">
        <v>31</v>
      </c>
      <c r="X4302" s="1" t="s">
        <v>240</v>
      </c>
      <c r="Y4302" s="1" t="s">
        <v>31</v>
      </c>
      <c r="Z4302" s="1" t="s">
        <v>31</v>
      </c>
      <c r="AA4302" s="1">
        <v>13.170000076293945</v>
      </c>
      <c r="AC4302" s="1">
        <f t="shared" si="680"/>
        <v>13.170000028610229</v>
      </c>
      <c r="AD4302" s="16">
        <f t="shared" si="678"/>
        <v>0.4</v>
      </c>
      <c r="AE4302" s="17">
        <f t="shared" si="681"/>
        <v>3.4000000000000002E-2</v>
      </c>
      <c r="AF4302">
        <f t="shared" si="682"/>
        <v>0.4477800025939942</v>
      </c>
      <c r="AG4302" s="16">
        <f t="shared" si="679"/>
        <v>0.4</v>
      </c>
      <c r="AH4302" s="17">
        <f t="shared" si="676"/>
        <v>7.3999999999999996E-2</v>
      </c>
      <c r="AI4302">
        <f t="shared" si="684"/>
        <v>0.9745800021171569</v>
      </c>
      <c r="AJ4302">
        <f t="shared" si="685"/>
        <v>1.4223600047111511</v>
      </c>
      <c r="AK4302" s="18">
        <f t="shared" si="683"/>
        <v>14.592360033321381</v>
      </c>
      <c r="AL4302" s="19">
        <f t="shared" si="677"/>
        <v>-1.4223600047111511</v>
      </c>
    </row>
    <row r="4303" spans="1:38">
      <c r="A4303" t="s">
        <v>5262</v>
      </c>
      <c r="B4303" t="s">
        <v>70</v>
      </c>
      <c r="C4303" t="s">
        <v>5827</v>
      </c>
      <c r="D4303" t="s">
        <v>71</v>
      </c>
      <c r="E4303" t="s">
        <v>5245</v>
      </c>
      <c r="F4303" t="s">
        <v>388</v>
      </c>
      <c r="G4303" s="4" t="s">
        <v>5897</v>
      </c>
      <c r="H4303" s="4" t="s">
        <v>240</v>
      </c>
      <c r="I4303" s="4" t="s">
        <v>32</v>
      </c>
      <c r="J4303" s="4" t="s">
        <v>6273</v>
      </c>
      <c r="K4303" s="4" t="s">
        <v>6274</v>
      </c>
      <c r="L4303" s="4" t="s">
        <v>6274</v>
      </c>
      <c r="M4303" s="87">
        <v>0.6</v>
      </c>
      <c r="N4303" t="s">
        <v>63</v>
      </c>
      <c r="O4303" t="s">
        <v>389</v>
      </c>
      <c r="P4303" t="s">
        <v>27</v>
      </c>
      <c r="Q4303" s="1" t="s">
        <v>1386</v>
      </c>
      <c r="R4303" s="1">
        <v>2.5</v>
      </c>
      <c r="S4303" s="1" t="s">
        <v>75</v>
      </c>
      <c r="T4303" s="1" t="s">
        <v>31</v>
      </c>
      <c r="U4303" s="1" t="s">
        <v>31</v>
      </c>
      <c r="V4303" s="1" t="s">
        <v>240</v>
      </c>
      <c r="W4303" s="1" t="s">
        <v>31</v>
      </c>
      <c r="X4303" s="1" t="s">
        <v>240</v>
      </c>
      <c r="Y4303" s="1" t="s">
        <v>31</v>
      </c>
      <c r="Z4303" s="1" t="s">
        <v>31</v>
      </c>
      <c r="AA4303" s="1">
        <v>6</v>
      </c>
      <c r="AC4303" s="1">
        <f t="shared" si="680"/>
        <v>6</v>
      </c>
      <c r="AD4303" s="16">
        <f t="shared" si="678"/>
        <v>0.4</v>
      </c>
      <c r="AE4303" s="17">
        <f t="shared" si="681"/>
        <v>3.4000000000000002E-2</v>
      </c>
      <c r="AF4303">
        <f t="shared" si="682"/>
        <v>0.20400000000000001</v>
      </c>
      <c r="AG4303" s="16">
        <f t="shared" si="679"/>
        <v>0.4</v>
      </c>
      <c r="AH4303" s="17">
        <f t="shared" si="676"/>
        <v>7.3999999999999996E-2</v>
      </c>
      <c r="AI4303">
        <f t="shared" si="684"/>
        <v>0.44399999999999995</v>
      </c>
      <c r="AJ4303">
        <f t="shared" si="685"/>
        <v>0.64799999999999991</v>
      </c>
      <c r="AK4303" s="18">
        <f t="shared" si="683"/>
        <v>6.6479999999999997</v>
      </c>
      <c r="AL4303" s="19">
        <f t="shared" si="677"/>
        <v>-0.64799999999999991</v>
      </c>
    </row>
    <row r="4304" spans="1:38">
      <c r="A4304" t="s">
        <v>5262</v>
      </c>
      <c r="B4304" t="s">
        <v>70</v>
      </c>
      <c r="C4304" t="s">
        <v>5827</v>
      </c>
      <c r="D4304" t="s">
        <v>71</v>
      </c>
      <c r="E4304" t="s">
        <v>5245</v>
      </c>
      <c r="F4304" t="s">
        <v>114</v>
      </c>
      <c r="G4304" s="4" t="s">
        <v>5877</v>
      </c>
      <c r="H4304" s="4" t="s">
        <v>240</v>
      </c>
      <c r="I4304" s="4" t="s">
        <v>6277</v>
      </c>
      <c r="J4304" s="4" t="s">
        <v>81</v>
      </c>
      <c r="K4304" s="4" t="s">
        <v>74</v>
      </c>
      <c r="L4304" s="4" t="s">
        <v>359</v>
      </c>
      <c r="M4304" s="87">
        <v>0.6</v>
      </c>
      <c r="N4304" t="s">
        <v>63</v>
      </c>
      <c r="O4304" t="s">
        <v>115</v>
      </c>
      <c r="P4304" t="s">
        <v>27</v>
      </c>
      <c r="Q4304" s="1" t="s">
        <v>585</v>
      </c>
      <c r="R4304" s="1">
        <v>3.5</v>
      </c>
      <c r="S4304" s="1" t="s">
        <v>75</v>
      </c>
      <c r="T4304" s="1" t="s">
        <v>31</v>
      </c>
      <c r="U4304" s="1" t="s">
        <v>31</v>
      </c>
      <c r="V4304" s="1" t="s">
        <v>240</v>
      </c>
      <c r="W4304" s="1" t="s">
        <v>31</v>
      </c>
      <c r="X4304" s="1" t="s">
        <v>240</v>
      </c>
      <c r="Y4304" s="1" t="s">
        <v>31</v>
      </c>
      <c r="Z4304" s="1" t="s">
        <v>31</v>
      </c>
      <c r="AA4304" s="1">
        <v>25.200000762939453</v>
      </c>
      <c r="AC4304" s="1">
        <f t="shared" si="680"/>
        <v>25.2</v>
      </c>
      <c r="AD4304" s="16">
        <f t="shared" si="678"/>
        <v>0.4</v>
      </c>
      <c r="AE4304" s="17">
        <f t="shared" si="681"/>
        <v>3.4000000000000002E-2</v>
      </c>
      <c r="AF4304">
        <f t="shared" si="682"/>
        <v>0.85680002593994142</v>
      </c>
      <c r="AG4304" s="16">
        <f t="shared" si="679"/>
        <v>0.4</v>
      </c>
      <c r="AH4304" s="17">
        <f t="shared" si="676"/>
        <v>7.3999999999999996E-2</v>
      </c>
      <c r="AI4304">
        <f t="shared" si="684"/>
        <v>1.8647999999999998</v>
      </c>
      <c r="AJ4304">
        <f t="shared" si="685"/>
        <v>2.7216000259399413</v>
      </c>
      <c r="AK4304" s="18">
        <f t="shared" si="683"/>
        <v>27.921600025939942</v>
      </c>
      <c r="AL4304" s="19">
        <f t="shared" si="677"/>
        <v>-2.7216000259399413</v>
      </c>
    </row>
    <row r="4305" spans="1:38">
      <c r="A4305" t="s">
        <v>5262</v>
      </c>
      <c r="B4305" t="s">
        <v>70</v>
      </c>
      <c r="C4305" t="s">
        <v>5827</v>
      </c>
      <c r="D4305" t="s">
        <v>71</v>
      </c>
      <c r="E4305" t="s">
        <v>5245</v>
      </c>
      <c r="F4305" t="s">
        <v>117</v>
      </c>
      <c r="G4305" s="4" t="s">
        <v>5878</v>
      </c>
      <c r="H4305" s="4" t="s">
        <v>240</v>
      </c>
      <c r="I4305" s="4" t="s">
        <v>32</v>
      </c>
      <c r="J4305" s="4" t="s">
        <v>81</v>
      </c>
      <c r="K4305" s="4" t="s">
        <v>6274</v>
      </c>
      <c r="L4305" s="4" t="s">
        <v>6274</v>
      </c>
      <c r="M4305" s="87">
        <v>0.6</v>
      </c>
      <c r="N4305" t="s">
        <v>63</v>
      </c>
      <c r="O4305" t="s">
        <v>118</v>
      </c>
      <c r="P4305" t="s">
        <v>27</v>
      </c>
      <c r="Q4305" s="1" t="s">
        <v>93</v>
      </c>
      <c r="R4305" s="1">
        <v>3.2999999523162842</v>
      </c>
      <c r="S4305" s="1" t="s">
        <v>75</v>
      </c>
      <c r="T4305" s="1" t="s">
        <v>31</v>
      </c>
      <c r="U4305" s="1" t="s">
        <v>31</v>
      </c>
      <c r="V4305" s="1" t="s">
        <v>240</v>
      </c>
      <c r="W4305" s="1" t="s">
        <v>31</v>
      </c>
      <c r="X4305" s="1" t="s">
        <v>240</v>
      </c>
      <c r="Y4305" s="1" t="s">
        <v>31</v>
      </c>
      <c r="Z4305" s="1" t="s">
        <v>31</v>
      </c>
      <c r="AA4305" s="1">
        <v>42.900001525878906</v>
      </c>
      <c r="AC4305" s="1">
        <f t="shared" si="680"/>
        <v>42.899999380111694</v>
      </c>
      <c r="AD4305" s="16">
        <f t="shared" si="678"/>
        <v>0.4</v>
      </c>
      <c r="AE4305" s="17">
        <f t="shared" si="681"/>
        <v>3.4000000000000002E-2</v>
      </c>
      <c r="AF4305">
        <f t="shared" si="682"/>
        <v>1.458600051879883</v>
      </c>
      <c r="AG4305" s="16">
        <f t="shared" si="679"/>
        <v>0.4</v>
      </c>
      <c r="AH4305" s="17">
        <f t="shared" si="676"/>
        <v>7.3999999999999996E-2</v>
      </c>
      <c r="AI4305">
        <f t="shared" si="684"/>
        <v>3.174599954128265</v>
      </c>
      <c r="AJ4305">
        <f t="shared" si="685"/>
        <v>4.6332000060081482</v>
      </c>
      <c r="AK4305" s="18">
        <f t="shared" si="683"/>
        <v>47.53319938611984</v>
      </c>
      <c r="AL4305" s="19">
        <f t="shared" si="677"/>
        <v>-4.6332000060081482</v>
      </c>
    </row>
    <row r="4306" spans="1:38">
      <c r="A4306" t="s">
        <v>5262</v>
      </c>
      <c r="B4306" t="s">
        <v>70</v>
      </c>
      <c r="C4306" t="s">
        <v>5827</v>
      </c>
      <c r="D4306" t="s">
        <v>71</v>
      </c>
      <c r="E4306" t="s">
        <v>5245</v>
      </c>
      <c r="F4306" t="s">
        <v>393</v>
      </c>
      <c r="G4306" s="4" t="s">
        <v>5898</v>
      </c>
      <c r="H4306" s="4" t="s">
        <v>240</v>
      </c>
      <c r="I4306" s="4" t="s">
        <v>68</v>
      </c>
      <c r="J4306" s="4" t="s">
        <v>81</v>
      </c>
      <c r="K4306" s="4" t="s">
        <v>6274</v>
      </c>
      <c r="L4306" s="4" t="s">
        <v>6274</v>
      </c>
      <c r="M4306" s="87">
        <v>0.6</v>
      </c>
      <c r="N4306" t="s">
        <v>63</v>
      </c>
      <c r="O4306" t="s">
        <v>394</v>
      </c>
      <c r="P4306" t="s">
        <v>27</v>
      </c>
      <c r="Q4306" s="1" t="s">
        <v>74</v>
      </c>
      <c r="R4306" s="1">
        <v>10.989999771118164</v>
      </c>
      <c r="S4306" s="1" t="s">
        <v>75</v>
      </c>
      <c r="T4306" s="1" t="s">
        <v>31</v>
      </c>
      <c r="U4306" s="1" t="s">
        <v>31</v>
      </c>
      <c r="V4306" s="1" t="s">
        <v>240</v>
      </c>
      <c r="W4306" s="1" t="s">
        <v>31</v>
      </c>
      <c r="X4306" s="1" t="s">
        <v>240</v>
      </c>
      <c r="Y4306" s="1" t="s">
        <v>31</v>
      </c>
      <c r="Z4306" s="1" t="s">
        <v>31</v>
      </c>
      <c r="AA4306" s="1">
        <v>10.989999771118164</v>
      </c>
      <c r="AC4306" s="1">
        <f t="shared" si="680"/>
        <v>10.989999771118164</v>
      </c>
      <c r="AD4306" s="16">
        <f t="shared" si="678"/>
        <v>0.4</v>
      </c>
      <c r="AE4306" s="17">
        <f t="shared" si="681"/>
        <v>3.4000000000000002E-2</v>
      </c>
      <c r="AF4306">
        <f t="shared" si="682"/>
        <v>0.3736599922180176</v>
      </c>
      <c r="AG4306" s="16">
        <f t="shared" si="679"/>
        <v>0.4</v>
      </c>
      <c r="AH4306" s="17">
        <f t="shared" si="676"/>
        <v>7.3999999999999996E-2</v>
      </c>
      <c r="AI4306">
        <f t="shared" si="684"/>
        <v>0.81325998306274405</v>
      </c>
      <c r="AJ4306">
        <f t="shared" si="685"/>
        <v>1.1869199752807615</v>
      </c>
      <c r="AK4306" s="18">
        <f t="shared" si="683"/>
        <v>12.176919746398926</v>
      </c>
      <c r="AL4306" s="19">
        <f t="shared" si="677"/>
        <v>-1.1869199752807615</v>
      </c>
    </row>
    <row r="4307" spans="1:38">
      <c r="A4307" t="s">
        <v>5262</v>
      </c>
      <c r="B4307" t="s">
        <v>70</v>
      </c>
      <c r="C4307" t="s">
        <v>5827</v>
      </c>
      <c r="D4307" t="s">
        <v>71</v>
      </c>
      <c r="E4307" t="s">
        <v>5245</v>
      </c>
      <c r="F4307" t="s">
        <v>395</v>
      </c>
      <c r="G4307" s="4" t="s">
        <v>5875</v>
      </c>
      <c r="H4307" s="4" t="s">
        <v>240</v>
      </c>
      <c r="I4307" s="4" t="s">
        <v>48</v>
      </c>
      <c r="J4307" s="4" t="s">
        <v>6273</v>
      </c>
      <c r="K4307" s="4" t="s">
        <v>6274</v>
      </c>
      <c r="L4307" s="4" t="s">
        <v>6274</v>
      </c>
      <c r="M4307" s="87">
        <v>0.6</v>
      </c>
      <c r="N4307" t="s">
        <v>63</v>
      </c>
      <c r="O4307" t="s">
        <v>396</v>
      </c>
      <c r="P4307" t="s">
        <v>27</v>
      </c>
      <c r="Q4307" s="1" t="s">
        <v>411</v>
      </c>
      <c r="R4307" s="1">
        <v>3.9000000953674316</v>
      </c>
      <c r="S4307" s="1" t="s">
        <v>75</v>
      </c>
      <c r="T4307" s="1" t="s">
        <v>31</v>
      </c>
      <c r="U4307" s="1" t="s">
        <v>31</v>
      </c>
      <c r="V4307" s="1" t="s">
        <v>240</v>
      </c>
      <c r="W4307" s="1" t="s">
        <v>31</v>
      </c>
      <c r="X4307" s="1" t="s">
        <v>240</v>
      </c>
      <c r="Y4307" s="1" t="s">
        <v>31</v>
      </c>
      <c r="Z4307" s="1" t="s">
        <v>31</v>
      </c>
      <c r="AA4307" s="1">
        <v>20.280000686645508</v>
      </c>
      <c r="AC4307" s="1">
        <f t="shared" si="680"/>
        <v>20.280000495910645</v>
      </c>
      <c r="AD4307" s="16">
        <f t="shared" si="678"/>
        <v>0.4</v>
      </c>
      <c r="AE4307" s="17">
        <f t="shared" si="681"/>
        <v>3.4000000000000002E-2</v>
      </c>
      <c r="AF4307">
        <f t="shared" si="682"/>
        <v>0.68952002334594731</v>
      </c>
      <c r="AG4307" s="16">
        <f t="shared" si="679"/>
        <v>0.4</v>
      </c>
      <c r="AH4307" s="17">
        <f t="shared" si="676"/>
        <v>7.3999999999999996E-2</v>
      </c>
      <c r="AI4307">
        <f t="shared" si="684"/>
        <v>1.5007200366973876</v>
      </c>
      <c r="AJ4307">
        <f t="shared" si="685"/>
        <v>2.1902400600433349</v>
      </c>
      <c r="AK4307" s="18">
        <f t="shared" si="683"/>
        <v>22.470240555953978</v>
      </c>
      <c r="AL4307" s="19">
        <f t="shared" si="677"/>
        <v>-2.1902400600433349</v>
      </c>
    </row>
    <row r="4308" spans="1:38">
      <c r="A4308" t="s">
        <v>5262</v>
      </c>
      <c r="B4308" t="s">
        <v>70</v>
      </c>
      <c r="C4308" t="s">
        <v>5827</v>
      </c>
      <c r="D4308" t="s">
        <v>71</v>
      </c>
      <c r="E4308" t="s">
        <v>5245</v>
      </c>
      <c r="F4308" t="s">
        <v>398</v>
      </c>
      <c r="G4308" s="4" t="s">
        <v>5899</v>
      </c>
      <c r="H4308" s="4" t="s">
        <v>240</v>
      </c>
      <c r="I4308" s="4" t="s">
        <v>752</v>
      </c>
      <c r="J4308" s="4" t="s">
        <v>6273</v>
      </c>
      <c r="K4308" s="4" t="s">
        <v>6274</v>
      </c>
      <c r="L4308" s="4" t="s">
        <v>6274</v>
      </c>
      <c r="M4308" s="87">
        <v>1</v>
      </c>
      <c r="N4308" t="s">
        <v>63</v>
      </c>
      <c r="O4308" t="s">
        <v>399</v>
      </c>
      <c r="P4308" t="s">
        <v>27</v>
      </c>
      <c r="Q4308" s="1" t="s">
        <v>84</v>
      </c>
      <c r="R4308" s="1">
        <v>6.5</v>
      </c>
      <c r="S4308" s="1" t="s">
        <v>75</v>
      </c>
      <c r="T4308" s="1" t="s">
        <v>31</v>
      </c>
      <c r="U4308" s="1" t="s">
        <v>31</v>
      </c>
      <c r="V4308" s="1" t="s">
        <v>240</v>
      </c>
      <c r="W4308" s="1" t="s">
        <v>31</v>
      </c>
      <c r="X4308" s="1" t="s">
        <v>240</v>
      </c>
      <c r="Y4308" s="1" t="s">
        <v>31</v>
      </c>
      <c r="Z4308" s="1" t="s">
        <v>31</v>
      </c>
      <c r="AA4308" s="1">
        <v>26</v>
      </c>
      <c r="AC4308" s="1">
        <f t="shared" si="680"/>
        <v>26</v>
      </c>
      <c r="AD4308" s="16">
        <f t="shared" si="678"/>
        <v>0</v>
      </c>
      <c r="AE4308" s="17">
        <f t="shared" si="681"/>
        <v>0</v>
      </c>
      <c r="AF4308">
        <f t="shared" si="682"/>
        <v>0</v>
      </c>
      <c r="AG4308" s="16">
        <f t="shared" si="679"/>
        <v>0</v>
      </c>
      <c r="AH4308" s="17">
        <f t="shared" si="676"/>
        <v>0</v>
      </c>
      <c r="AI4308">
        <f t="shared" si="684"/>
        <v>0</v>
      </c>
      <c r="AJ4308">
        <f t="shared" si="685"/>
        <v>0</v>
      </c>
      <c r="AK4308" s="18">
        <f t="shared" si="683"/>
        <v>26</v>
      </c>
      <c r="AL4308" s="19">
        <f t="shared" si="677"/>
        <v>0</v>
      </c>
    </row>
    <row r="4309" spans="1:38">
      <c r="A4309" t="s">
        <v>5262</v>
      </c>
      <c r="B4309" t="s">
        <v>70</v>
      </c>
      <c r="C4309" t="s">
        <v>5827</v>
      </c>
      <c r="D4309" t="s">
        <v>71</v>
      </c>
      <c r="E4309" t="s">
        <v>5245</v>
      </c>
      <c r="F4309" t="s">
        <v>120</v>
      </c>
      <c r="G4309" s="4" t="s">
        <v>5878</v>
      </c>
      <c r="H4309" s="4" t="s">
        <v>240</v>
      </c>
      <c r="I4309" s="4" t="s">
        <v>32</v>
      </c>
      <c r="J4309" s="4" t="s">
        <v>81</v>
      </c>
      <c r="K4309" s="4" t="s">
        <v>6274</v>
      </c>
      <c r="L4309" s="4" t="s">
        <v>6274</v>
      </c>
      <c r="M4309" s="87">
        <v>0.6</v>
      </c>
      <c r="N4309" t="s">
        <v>63</v>
      </c>
      <c r="O4309" t="s">
        <v>121</v>
      </c>
      <c r="P4309" t="s">
        <v>27</v>
      </c>
      <c r="Q4309" s="1" t="s">
        <v>74</v>
      </c>
      <c r="R4309" s="1">
        <v>6.5</v>
      </c>
      <c r="S4309" s="1" t="s">
        <v>75</v>
      </c>
      <c r="T4309" s="1" t="s">
        <v>31</v>
      </c>
      <c r="U4309" s="1" t="s">
        <v>31</v>
      </c>
      <c r="V4309" s="1" t="s">
        <v>240</v>
      </c>
      <c r="W4309" s="1" t="s">
        <v>31</v>
      </c>
      <c r="X4309" s="1" t="s">
        <v>240</v>
      </c>
      <c r="Y4309" s="1" t="s">
        <v>31</v>
      </c>
      <c r="Z4309" s="1" t="s">
        <v>31</v>
      </c>
      <c r="AA4309" s="1">
        <v>6.5</v>
      </c>
      <c r="AC4309" s="1">
        <f t="shared" si="680"/>
        <v>6.5</v>
      </c>
      <c r="AD4309" s="16">
        <f t="shared" si="678"/>
        <v>0.4</v>
      </c>
      <c r="AE4309" s="17">
        <f t="shared" si="681"/>
        <v>3.4000000000000002E-2</v>
      </c>
      <c r="AF4309">
        <f t="shared" si="682"/>
        <v>0.22100000000000003</v>
      </c>
      <c r="AG4309" s="16">
        <f t="shared" si="679"/>
        <v>0.4</v>
      </c>
      <c r="AH4309" s="17">
        <f t="shared" si="676"/>
        <v>7.3999999999999996E-2</v>
      </c>
      <c r="AI4309">
        <f t="shared" si="684"/>
        <v>0.48099999999999998</v>
      </c>
      <c r="AJ4309">
        <f t="shared" si="685"/>
        <v>0.70199999999999996</v>
      </c>
      <c r="AK4309" s="18">
        <f t="shared" si="683"/>
        <v>7.202</v>
      </c>
      <c r="AL4309" s="19">
        <f t="shared" si="677"/>
        <v>-0.70199999999999996</v>
      </c>
    </row>
    <row r="4310" spans="1:38">
      <c r="A4310" t="s">
        <v>5262</v>
      </c>
      <c r="B4310" t="s">
        <v>70</v>
      </c>
      <c r="C4310" t="s">
        <v>5827</v>
      </c>
      <c r="D4310" t="s">
        <v>71</v>
      </c>
      <c r="E4310" t="s">
        <v>5245</v>
      </c>
      <c r="F4310" t="s">
        <v>406</v>
      </c>
      <c r="G4310" s="4" t="s">
        <v>5901</v>
      </c>
      <c r="H4310" s="4" t="s">
        <v>240</v>
      </c>
      <c r="I4310" s="4" t="s">
        <v>1159</v>
      </c>
      <c r="J4310" s="4" t="s">
        <v>225</v>
      </c>
      <c r="K4310" s="4" t="s">
        <v>6274</v>
      </c>
      <c r="L4310" s="4" t="s">
        <v>6274</v>
      </c>
      <c r="M4310" s="87">
        <v>0.6</v>
      </c>
      <c r="N4310" t="s">
        <v>63</v>
      </c>
      <c r="O4310" t="s">
        <v>407</v>
      </c>
      <c r="P4310" t="s">
        <v>27</v>
      </c>
      <c r="Q4310" s="1" t="s">
        <v>1433</v>
      </c>
      <c r="R4310" s="1">
        <v>3.2999999523162842</v>
      </c>
      <c r="S4310" s="1" t="s">
        <v>75</v>
      </c>
      <c r="T4310" s="1" t="s">
        <v>31</v>
      </c>
      <c r="U4310" s="1" t="s">
        <v>31</v>
      </c>
      <c r="V4310" s="1" t="s">
        <v>240</v>
      </c>
      <c r="W4310" s="1" t="s">
        <v>31</v>
      </c>
      <c r="X4310" s="1" t="s">
        <v>240</v>
      </c>
      <c r="Y4310" s="1" t="s">
        <v>31</v>
      </c>
      <c r="Z4310" s="1" t="s">
        <v>31</v>
      </c>
      <c r="AA4310" s="1">
        <v>4.2899999618530273</v>
      </c>
      <c r="AC4310" s="1">
        <f t="shared" si="680"/>
        <v>4.28999993801117</v>
      </c>
      <c r="AD4310" s="16">
        <f t="shared" si="678"/>
        <v>0.4</v>
      </c>
      <c r="AE4310" s="17">
        <f t="shared" si="681"/>
        <v>3.4000000000000002E-2</v>
      </c>
      <c r="AF4310">
        <f t="shared" si="682"/>
        <v>0.14585999870300295</v>
      </c>
      <c r="AG4310" s="16">
        <f t="shared" si="679"/>
        <v>0.4</v>
      </c>
      <c r="AH4310" s="17">
        <f t="shared" si="676"/>
        <v>7.3999999999999996E-2</v>
      </c>
      <c r="AI4310">
        <f t="shared" si="684"/>
        <v>0.31745999541282655</v>
      </c>
      <c r="AJ4310">
        <f t="shared" si="685"/>
        <v>0.46331999411582947</v>
      </c>
      <c r="AK4310" s="18">
        <f t="shared" si="683"/>
        <v>4.753319932126999</v>
      </c>
      <c r="AL4310" s="19">
        <f t="shared" si="677"/>
        <v>-0.46331999411582947</v>
      </c>
    </row>
    <row r="4311" spans="1:38">
      <c r="A4311" t="s">
        <v>5262</v>
      </c>
      <c r="B4311" t="s">
        <v>70</v>
      </c>
      <c r="C4311" t="s">
        <v>5827</v>
      </c>
      <c r="D4311" t="s">
        <v>71</v>
      </c>
      <c r="E4311" t="s">
        <v>5245</v>
      </c>
      <c r="F4311" t="s">
        <v>409</v>
      </c>
      <c r="G4311" s="4" t="s">
        <v>5901</v>
      </c>
      <c r="H4311" s="4" t="s">
        <v>240</v>
      </c>
      <c r="I4311" s="4" t="s">
        <v>1159</v>
      </c>
      <c r="J4311" s="4" t="s">
        <v>225</v>
      </c>
      <c r="K4311" s="4" t="s">
        <v>6274</v>
      </c>
      <c r="L4311" s="4" t="s">
        <v>6274</v>
      </c>
      <c r="M4311" s="87">
        <v>0.6</v>
      </c>
      <c r="N4311" t="s">
        <v>63</v>
      </c>
      <c r="O4311" t="s">
        <v>410</v>
      </c>
      <c r="P4311" t="s">
        <v>27</v>
      </c>
      <c r="Q4311" s="1" t="s">
        <v>1590</v>
      </c>
      <c r="R4311" s="1">
        <v>4.6999998092651367</v>
      </c>
      <c r="S4311" s="1" t="s">
        <v>75</v>
      </c>
      <c r="T4311" s="1" t="s">
        <v>31</v>
      </c>
      <c r="U4311" s="1" t="s">
        <v>31</v>
      </c>
      <c r="V4311" s="1" t="s">
        <v>240</v>
      </c>
      <c r="W4311" s="1" t="s">
        <v>31</v>
      </c>
      <c r="X4311" s="1" t="s">
        <v>240</v>
      </c>
      <c r="Y4311" s="1" t="s">
        <v>31</v>
      </c>
      <c r="Z4311" s="1" t="s">
        <v>31</v>
      </c>
      <c r="AA4311" s="1">
        <v>6.5799999237060547</v>
      </c>
      <c r="AC4311" s="1">
        <f t="shared" si="680"/>
        <v>6.5799997329711912</v>
      </c>
      <c r="AD4311" s="16">
        <f t="shared" si="678"/>
        <v>0.4</v>
      </c>
      <c r="AE4311" s="17">
        <f t="shared" si="681"/>
        <v>3.4000000000000002E-2</v>
      </c>
      <c r="AF4311">
        <f t="shared" si="682"/>
        <v>0.22371999740600587</v>
      </c>
      <c r="AG4311" s="16">
        <f t="shared" si="679"/>
        <v>0.4</v>
      </c>
      <c r="AH4311" s="17">
        <f t="shared" si="676"/>
        <v>7.3999999999999996E-2</v>
      </c>
      <c r="AI4311">
        <f t="shared" si="684"/>
        <v>0.4869199802398681</v>
      </c>
      <c r="AJ4311">
        <f t="shared" si="685"/>
        <v>0.71063997764587394</v>
      </c>
      <c r="AK4311" s="18">
        <f t="shared" si="683"/>
        <v>7.2906397106170653</v>
      </c>
      <c r="AL4311" s="19">
        <f t="shared" si="677"/>
        <v>-0.71063997764587394</v>
      </c>
    </row>
    <row r="4312" spans="1:38">
      <c r="A4312" t="s">
        <v>5262</v>
      </c>
      <c r="B4312" t="s">
        <v>70</v>
      </c>
      <c r="C4312" t="s">
        <v>5827</v>
      </c>
      <c r="D4312" t="s">
        <v>71</v>
      </c>
      <c r="E4312" t="s">
        <v>5245</v>
      </c>
      <c r="F4312" t="s">
        <v>123</v>
      </c>
      <c r="G4312" s="4" t="s">
        <v>5879</v>
      </c>
      <c r="H4312" s="4" t="s">
        <v>240</v>
      </c>
      <c r="I4312" s="4" t="s">
        <v>475</v>
      </c>
      <c r="J4312" s="4" t="s">
        <v>6278</v>
      </c>
      <c r="K4312" s="4" t="s">
        <v>6274</v>
      </c>
      <c r="L4312" s="4" t="s">
        <v>6274</v>
      </c>
      <c r="M4312" s="87">
        <v>0.6</v>
      </c>
      <c r="N4312" t="s">
        <v>63</v>
      </c>
      <c r="O4312" t="s">
        <v>124</v>
      </c>
      <c r="P4312" t="s">
        <v>27</v>
      </c>
      <c r="Q4312" s="1" t="s">
        <v>84</v>
      </c>
      <c r="R4312" s="1">
        <v>5.9000000953674316</v>
      </c>
      <c r="S4312" s="1" t="s">
        <v>75</v>
      </c>
      <c r="T4312" s="1" t="s">
        <v>31</v>
      </c>
      <c r="U4312" s="1" t="s">
        <v>31</v>
      </c>
      <c r="V4312" s="1" t="s">
        <v>240</v>
      </c>
      <c r="W4312" s="1" t="s">
        <v>31</v>
      </c>
      <c r="X4312" s="1" t="s">
        <v>240</v>
      </c>
      <c r="Y4312" s="1" t="s">
        <v>31</v>
      </c>
      <c r="Z4312" s="1" t="s">
        <v>31</v>
      </c>
      <c r="AA4312" s="1">
        <v>23.600000381469727</v>
      </c>
      <c r="AC4312" s="1">
        <f t="shared" si="680"/>
        <v>23.600000381469727</v>
      </c>
      <c r="AD4312" s="16">
        <f t="shared" si="678"/>
        <v>0.4</v>
      </c>
      <c r="AE4312" s="17">
        <f t="shared" si="681"/>
        <v>3.4000000000000002E-2</v>
      </c>
      <c r="AF4312">
        <f t="shared" si="682"/>
        <v>0.80240001296997077</v>
      </c>
      <c r="AG4312" s="16">
        <f t="shared" si="679"/>
        <v>0.4</v>
      </c>
      <c r="AH4312" s="17">
        <f t="shared" si="676"/>
        <v>7.3999999999999996E-2</v>
      </c>
      <c r="AI4312">
        <f t="shared" si="684"/>
        <v>1.7464000282287597</v>
      </c>
      <c r="AJ4312">
        <f t="shared" si="685"/>
        <v>2.5488000411987306</v>
      </c>
      <c r="AK4312" s="18">
        <f t="shared" si="683"/>
        <v>26.148800422668458</v>
      </c>
      <c r="AL4312" s="19">
        <f t="shared" si="677"/>
        <v>-2.5488000411987306</v>
      </c>
    </row>
    <row r="4313" spans="1:38">
      <c r="A4313" t="s">
        <v>5262</v>
      </c>
      <c r="B4313" t="s">
        <v>70</v>
      </c>
      <c r="C4313" t="s">
        <v>5827</v>
      </c>
      <c r="D4313" t="s">
        <v>71</v>
      </c>
      <c r="E4313" t="s">
        <v>5245</v>
      </c>
      <c r="F4313" t="s">
        <v>125</v>
      </c>
      <c r="G4313" s="4" t="s">
        <v>5880</v>
      </c>
      <c r="H4313" s="4" t="s">
        <v>557</v>
      </c>
      <c r="I4313" s="4" t="s">
        <v>1159</v>
      </c>
      <c r="J4313" s="4" t="s">
        <v>239</v>
      </c>
      <c r="K4313" s="4" t="s">
        <v>6274</v>
      </c>
      <c r="L4313" s="4" t="s">
        <v>6274</v>
      </c>
      <c r="M4313" s="87">
        <v>1</v>
      </c>
      <c r="N4313" t="s">
        <v>63</v>
      </c>
      <c r="O4313" t="s">
        <v>126</v>
      </c>
      <c r="P4313" t="s">
        <v>27</v>
      </c>
      <c r="Q4313" s="1" t="s">
        <v>153</v>
      </c>
      <c r="R4313" s="1">
        <v>6.9000000953674316</v>
      </c>
      <c r="S4313" s="1" t="s">
        <v>75</v>
      </c>
      <c r="T4313" s="1" t="s">
        <v>31</v>
      </c>
      <c r="U4313" s="1" t="s">
        <v>31</v>
      </c>
      <c r="V4313" s="1" t="s">
        <v>240</v>
      </c>
      <c r="W4313" s="1" t="s">
        <v>31</v>
      </c>
      <c r="X4313" s="1" t="s">
        <v>240</v>
      </c>
      <c r="Y4313" s="1" t="s">
        <v>31</v>
      </c>
      <c r="Z4313" s="1" t="s">
        <v>31</v>
      </c>
      <c r="AA4313" s="1">
        <v>82.800003051757813</v>
      </c>
      <c r="AC4313" s="1">
        <f t="shared" si="680"/>
        <v>82.80000114440918</v>
      </c>
      <c r="AD4313" s="16">
        <f t="shared" si="678"/>
        <v>0</v>
      </c>
      <c r="AE4313" s="17">
        <f t="shared" si="681"/>
        <v>0</v>
      </c>
      <c r="AF4313">
        <f t="shared" si="682"/>
        <v>0</v>
      </c>
      <c r="AG4313" s="16">
        <f t="shared" si="679"/>
        <v>0</v>
      </c>
      <c r="AH4313" s="17">
        <f t="shared" si="676"/>
        <v>0</v>
      </c>
      <c r="AI4313">
        <f t="shared" si="684"/>
        <v>0</v>
      </c>
      <c r="AJ4313">
        <f t="shared" si="685"/>
        <v>0</v>
      </c>
      <c r="AK4313" s="18">
        <f t="shared" si="683"/>
        <v>82.80000114440918</v>
      </c>
      <c r="AL4313" s="19">
        <f t="shared" si="677"/>
        <v>0</v>
      </c>
    </row>
    <row r="4314" spans="1:38">
      <c r="A4314" t="s">
        <v>5262</v>
      </c>
      <c r="B4314" t="s">
        <v>70</v>
      </c>
      <c r="C4314" t="s">
        <v>5827</v>
      </c>
      <c r="D4314" t="s">
        <v>71</v>
      </c>
      <c r="E4314" t="s">
        <v>5245</v>
      </c>
      <c r="F4314" t="s">
        <v>128</v>
      </c>
      <c r="G4314" s="4" t="s">
        <v>5894</v>
      </c>
      <c r="H4314" s="4" t="s">
        <v>557</v>
      </c>
      <c r="I4314" s="4" t="s">
        <v>240</v>
      </c>
      <c r="J4314" s="4" t="s">
        <v>774</v>
      </c>
      <c r="K4314" s="4" t="s">
        <v>6274</v>
      </c>
      <c r="L4314" s="4" t="s">
        <v>6274</v>
      </c>
      <c r="M4314" s="87">
        <v>1</v>
      </c>
      <c r="N4314" t="s">
        <v>63</v>
      </c>
      <c r="O4314" t="s">
        <v>129</v>
      </c>
      <c r="P4314" t="s">
        <v>27</v>
      </c>
      <c r="Q4314" s="1" t="s">
        <v>268</v>
      </c>
      <c r="R4314" s="1">
        <v>3.9900000095367432</v>
      </c>
      <c r="S4314" s="1" t="s">
        <v>226</v>
      </c>
      <c r="T4314" s="1" t="s">
        <v>31</v>
      </c>
      <c r="U4314" s="1" t="s">
        <v>31</v>
      </c>
      <c r="V4314" s="1" t="s">
        <v>240</v>
      </c>
      <c r="W4314" s="1" t="s">
        <v>31</v>
      </c>
      <c r="X4314" s="1" t="s">
        <v>240</v>
      </c>
      <c r="Y4314" s="1" t="s">
        <v>31</v>
      </c>
      <c r="Z4314" s="1" t="s">
        <v>31</v>
      </c>
      <c r="AA4314" s="1">
        <v>19.950000762939453</v>
      </c>
      <c r="AC4314" s="1">
        <f t="shared" si="680"/>
        <v>19.950000047683716</v>
      </c>
      <c r="AD4314" s="16">
        <f t="shared" si="678"/>
        <v>0</v>
      </c>
      <c r="AE4314" s="17">
        <f t="shared" si="681"/>
        <v>0</v>
      </c>
      <c r="AF4314">
        <f t="shared" si="682"/>
        <v>0</v>
      </c>
      <c r="AG4314" s="16">
        <f t="shared" si="679"/>
        <v>0</v>
      </c>
      <c r="AH4314" s="17">
        <f t="shared" si="676"/>
        <v>0</v>
      </c>
      <c r="AI4314">
        <f t="shared" si="684"/>
        <v>0</v>
      </c>
      <c r="AJ4314">
        <f t="shared" si="685"/>
        <v>0</v>
      </c>
      <c r="AK4314" s="18">
        <f t="shared" si="683"/>
        <v>19.950000047683716</v>
      </c>
      <c r="AL4314" s="19">
        <f t="shared" si="677"/>
        <v>0</v>
      </c>
    </row>
    <row r="4315" spans="1:38">
      <c r="A4315" t="s">
        <v>5262</v>
      </c>
      <c r="B4315" t="s">
        <v>70</v>
      </c>
      <c r="C4315" t="s">
        <v>5827</v>
      </c>
      <c r="D4315" t="s">
        <v>71</v>
      </c>
      <c r="E4315" t="s">
        <v>5245</v>
      </c>
      <c r="F4315" t="s">
        <v>131</v>
      </c>
      <c r="G4315" s="4" t="s">
        <v>5881</v>
      </c>
      <c r="H4315" s="4" t="s">
        <v>240</v>
      </c>
      <c r="I4315" s="4" t="s">
        <v>1159</v>
      </c>
      <c r="J4315" s="4" t="s">
        <v>774</v>
      </c>
      <c r="K4315" s="4" t="s">
        <v>6274</v>
      </c>
      <c r="L4315" s="4" t="s">
        <v>6274</v>
      </c>
      <c r="M4315" s="87">
        <v>0.6</v>
      </c>
      <c r="N4315" t="s">
        <v>63</v>
      </c>
      <c r="O4315" t="s">
        <v>132</v>
      </c>
      <c r="P4315" t="s">
        <v>27</v>
      </c>
      <c r="Q4315" s="1" t="s">
        <v>400</v>
      </c>
      <c r="R4315" s="1">
        <v>1.9900000095367432</v>
      </c>
      <c r="S4315" s="1" t="s">
        <v>75</v>
      </c>
      <c r="T4315" s="1" t="s">
        <v>31</v>
      </c>
      <c r="U4315" s="1" t="s">
        <v>31</v>
      </c>
      <c r="V4315" s="1" t="s">
        <v>240</v>
      </c>
      <c r="W4315" s="1" t="s">
        <v>31</v>
      </c>
      <c r="X4315" s="1" t="s">
        <v>240</v>
      </c>
      <c r="Y4315" s="1" t="s">
        <v>31</v>
      </c>
      <c r="Z4315" s="1" t="s">
        <v>31</v>
      </c>
      <c r="AA4315" s="1">
        <v>13.930000305175781</v>
      </c>
      <c r="AC4315" s="1">
        <f t="shared" si="680"/>
        <v>13.930000066757202</v>
      </c>
      <c r="AD4315" s="16">
        <f t="shared" si="678"/>
        <v>0.4</v>
      </c>
      <c r="AE4315" s="17">
        <f t="shared" si="681"/>
        <v>3.4000000000000002E-2</v>
      </c>
      <c r="AF4315">
        <f t="shared" si="682"/>
        <v>0.47362001037597662</v>
      </c>
      <c r="AG4315" s="16">
        <f t="shared" si="679"/>
        <v>0.4</v>
      </c>
      <c r="AH4315" s="17">
        <f t="shared" si="676"/>
        <v>7.3999999999999996E-2</v>
      </c>
      <c r="AI4315">
        <f t="shared" si="684"/>
        <v>1.0308200049400329</v>
      </c>
      <c r="AJ4315">
        <f t="shared" si="685"/>
        <v>1.5044400153160096</v>
      </c>
      <c r="AK4315" s="18">
        <f t="shared" si="683"/>
        <v>15.434440082073213</v>
      </c>
      <c r="AL4315" s="19">
        <f t="shared" si="677"/>
        <v>-1.5044400153160096</v>
      </c>
    </row>
    <row r="4316" spans="1:38">
      <c r="A4316" t="s">
        <v>5262</v>
      </c>
      <c r="B4316" t="s">
        <v>70</v>
      </c>
      <c r="C4316" t="s">
        <v>5827</v>
      </c>
      <c r="D4316" t="s">
        <v>71</v>
      </c>
      <c r="E4316" t="s">
        <v>5245</v>
      </c>
      <c r="F4316" t="s">
        <v>413</v>
      </c>
      <c r="G4316" s="4" t="s">
        <v>5880</v>
      </c>
      <c r="H4316" s="4" t="s">
        <v>557</v>
      </c>
      <c r="I4316" s="4" t="s">
        <v>1159</v>
      </c>
      <c r="J4316" s="4" t="s">
        <v>239</v>
      </c>
      <c r="K4316" s="4" t="s">
        <v>6274</v>
      </c>
      <c r="L4316" s="4" t="s">
        <v>6274</v>
      </c>
      <c r="M4316" s="87">
        <v>1</v>
      </c>
      <c r="N4316" t="s">
        <v>63</v>
      </c>
      <c r="O4316" t="s">
        <v>414</v>
      </c>
      <c r="P4316" t="s">
        <v>27</v>
      </c>
      <c r="Q4316" s="1" t="s">
        <v>316</v>
      </c>
      <c r="R4316" s="1">
        <v>6.9899997711181641</v>
      </c>
      <c r="S4316" s="1" t="s">
        <v>75</v>
      </c>
      <c r="T4316" s="1" t="s">
        <v>31</v>
      </c>
      <c r="U4316" s="1" t="s">
        <v>31</v>
      </c>
      <c r="V4316" s="1" t="s">
        <v>240</v>
      </c>
      <c r="W4316" s="1" t="s">
        <v>31</v>
      </c>
      <c r="X4316" s="1" t="s">
        <v>240</v>
      </c>
      <c r="Y4316" s="1" t="s">
        <v>31</v>
      </c>
      <c r="Z4316" s="1" t="s">
        <v>31</v>
      </c>
      <c r="AA4316" s="1">
        <v>41.939998626708984</v>
      </c>
      <c r="AC4316" s="1">
        <f t="shared" si="680"/>
        <v>41.939998626708984</v>
      </c>
      <c r="AD4316" s="16">
        <f t="shared" si="678"/>
        <v>0</v>
      </c>
      <c r="AE4316" s="17">
        <f t="shared" si="681"/>
        <v>0</v>
      </c>
      <c r="AF4316">
        <f t="shared" si="682"/>
        <v>0</v>
      </c>
      <c r="AG4316" s="16">
        <f t="shared" si="679"/>
        <v>0</v>
      </c>
      <c r="AH4316" s="17">
        <f t="shared" si="676"/>
        <v>0</v>
      </c>
      <c r="AI4316">
        <f t="shared" si="684"/>
        <v>0</v>
      </c>
      <c r="AJ4316">
        <f t="shared" si="685"/>
        <v>0</v>
      </c>
      <c r="AK4316" s="18">
        <f t="shared" si="683"/>
        <v>41.939998626708984</v>
      </c>
      <c r="AL4316" s="19">
        <f t="shared" si="677"/>
        <v>0</v>
      </c>
    </row>
    <row r="4317" spans="1:38">
      <c r="A4317" t="s">
        <v>5262</v>
      </c>
      <c r="B4317" t="s">
        <v>70</v>
      </c>
      <c r="C4317" t="s">
        <v>5827</v>
      </c>
      <c r="D4317" t="s">
        <v>71</v>
      </c>
      <c r="E4317" t="s">
        <v>5245</v>
      </c>
      <c r="F4317" t="s">
        <v>137</v>
      </c>
      <c r="G4317" s="4" t="s">
        <v>5880</v>
      </c>
      <c r="H4317" s="4" t="s">
        <v>557</v>
      </c>
      <c r="I4317" s="4" t="s">
        <v>1159</v>
      </c>
      <c r="J4317" s="4" t="s">
        <v>239</v>
      </c>
      <c r="K4317" s="4" t="s">
        <v>6274</v>
      </c>
      <c r="L4317" s="4" t="s">
        <v>6274</v>
      </c>
      <c r="M4317" s="87">
        <v>1</v>
      </c>
      <c r="N4317" t="s">
        <v>63</v>
      </c>
      <c r="O4317" t="s">
        <v>138</v>
      </c>
      <c r="P4317" t="s">
        <v>27</v>
      </c>
      <c r="Q4317" s="1" t="s">
        <v>66</v>
      </c>
      <c r="R4317" s="1">
        <v>2.5</v>
      </c>
      <c r="S4317" s="1" t="s">
        <v>75</v>
      </c>
      <c r="T4317" s="1" t="s">
        <v>31</v>
      </c>
      <c r="U4317" s="1" t="s">
        <v>31</v>
      </c>
      <c r="V4317" s="1" t="s">
        <v>240</v>
      </c>
      <c r="W4317" s="1" t="s">
        <v>31</v>
      </c>
      <c r="X4317" s="1" t="s">
        <v>240</v>
      </c>
      <c r="Y4317" s="1" t="s">
        <v>31</v>
      </c>
      <c r="Z4317" s="1" t="s">
        <v>31</v>
      </c>
      <c r="AA4317" s="1">
        <v>5</v>
      </c>
      <c r="AC4317" s="1">
        <f t="shared" si="680"/>
        <v>5</v>
      </c>
      <c r="AD4317" s="16">
        <f t="shared" si="678"/>
        <v>0</v>
      </c>
      <c r="AE4317" s="17">
        <f t="shared" si="681"/>
        <v>0</v>
      </c>
      <c r="AF4317">
        <f t="shared" si="682"/>
        <v>0</v>
      </c>
      <c r="AG4317" s="16">
        <f t="shared" si="679"/>
        <v>0</v>
      </c>
      <c r="AH4317" s="17">
        <f t="shared" si="676"/>
        <v>0</v>
      </c>
      <c r="AI4317">
        <f t="shared" si="684"/>
        <v>0</v>
      </c>
      <c r="AJ4317">
        <f t="shared" si="685"/>
        <v>0</v>
      </c>
      <c r="AK4317" s="18">
        <f t="shared" si="683"/>
        <v>5</v>
      </c>
      <c r="AL4317" s="19">
        <f t="shared" si="677"/>
        <v>0</v>
      </c>
    </row>
    <row r="4318" spans="1:38">
      <c r="A4318" t="s">
        <v>5262</v>
      </c>
      <c r="B4318" t="s">
        <v>70</v>
      </c>
      <c r="C4318" t="s">
        <v>5827</v>
      </c>
      <c r="D4318" t="s">
        <v>71</v>
      </c>
      <c r="E4318" t="s">
        <v>5245</v>
      </c>
      <c r="F4318" t="s">
        <v>139</v>
      </c>
      <c r="G4318" s="4" t="s">
        <v>5882</v>
      </c>
      <c r="H4318" s="4" t="s">
        <v>6275</v>
      </c>
      <c r="I4318" s="4" t="s">
        <v>6275</v>
      </c>
      <c r="J4318" s="4" t="s">
        <v>225</v>
      </c>
      <c r="K4318" s="4" t="s">
        <v>6274</v>
      </c>
      <c r="L4318" s="4" t="s">
        <v>6274</v>
      </c>
      <c r="M4318" s="86">
        <v>0</v>
      </c>
      <c r="N4318" t="s">
        <v>63</v>
      </c>
      <c r="O4318" t="s">
        <v>140</v>
      </c>
      <c r="P4318" t="s">
        <v>27</v>
      </c>
      <c r="Q4318" s="1" t="s">
        <v>66</v>
      </c>
      <c r="R4318" s="1">
        <v>2.7000000476837158</v>
      </c>
      <c r="S4318" s="1" t="s">
        <v>75</v>
      </c>
      <c r="T4318" s="1" t="s">
        <v>31</v>
      </c>
      <c r="U4318" s="1" t="s">
        <v>31</v>
      </c>
      <c r="V4318" s="1" t="s">
        <v>240</v>
      </c>
      <c r="W4318" s="1" t="s">
        <v>31</v>
      </c>
      <c r="X4318" s="1" t="s">
        <v>240</v>
      </c>
      <c r="Y4318" s="1" t="s">
        <v>31</v>
      </c>
      <c r="Z4318" s="1" t="s">
        <v>31</v>
      </c>
      <c r="AA4318" s="1">
        <v>5.4000000953674316</v>
      </c>
      <c r="AC4318" s="1">
        <f t="shared" si="680"/>
        <v>5.4000000953674316</v>
      </c>
      <c r="AD4318" s="16">
        <f t="shared" si="678"/>
        <v>1</v>
      </c>
      <c r="AE4318" s="17">
        <f t="shared" si="681"/>
        <v>8.5000000000000006E-2</v>
      </c>
      <c r="AF4318">
        <f t="shared" si="682"/>
        <v>0.4590000081062317</v>
      </c>
      <c r="AG4318" s="16">
        <f t="shared" si="679"/>
        <v>1</v>
      </c>
      <c r="AH4318" s="17">
        <f t="shared" si="676"/>
        <v>0.185</v>
      </c>
      <c r="AI4318">
        <f t="shared" si="684"/>
        <v>0.99900001764297486</v>
      </c>
      <c r="AJ4318">
        <f t="shared" si="685"/>
        <v>1.4580000257492065</v>
      </c>
      <c r="AK4318" s="18">
        <f t="shared" si="683"/>
        <v>6.8580001211166381</v>
      </c>
      <c r="AL4318" s="19">
        <f t="shared" si="677"/>
        <v>-1.4580000257492065</v>
      </c>
    </row>
    <row r="4319" spans="1:38">
      <c r="A4319" t="s">
        <v>5262</v>
      </c>
      <c r="B4319" t="s">
        <v>70</v>
      </c>
      <c r="C4319" t="s">
        <v>5827</v>
      </c>
      <c r="D4319" t="s">
        <v>71</v>
      </c>
      <c r="E4319" t="s">
        <v>5245</v>
      </c>
      <c r="F4319" t="s">
        <v>143</v>
      </c>
      <c r="G4319" s="4" t="s">
        <v>5883</v>
      </c>
      <c r="H4319" s="4" t="s">
        <v>240</v>
      </c>
      <c r="I4319" s="4" t="s">
        <v>68</v>
      </c>
      <c r="J4319" s="4" t="s">
        <v>6273</v>
      </c>
      <c r="K4319" s="4" t="s">
        <v>6274</v>
      </c>
      <c r="L4319" s="4" t="s">
        <v>6274</v>
      </c>
      <c r="M4319" s="87">
        <v>0.6</v>
      </c>
      <c r="N4319" t="s">
        <v>63</v>
      </c>
      <c r="O4319" t="s">
        <v>144</v>
      </c>
      <c r="P4319" t="s">
        <v>27</v>
      </c>
      <c r="Q4319" s="1" t="s">
        <v>74</v>
      </c>
      <c r="R4319" s="1">
        <v>3.0999999046325684</v>
      </c>
      <c r="S4319" s="1" t="s">
        <v>75</v>
      </c>
      <c r="T4319" s="1" t="s">
        <v>31</v>
      </c>
      <c r="U4319" s="1" t="s">
        <v>31</v>
      </c>
      <c r="V4319" s="1" t="s">
        <v>240</v>
      </c>
      <c r="W4319" s="1" t="s">
        <v>31</v>
      </c>
      <c r="X4319" s="1" t="s">
        <v>240</v>
      </c>
      <c r="Y4319" s="1" t="s">
        <v>31</v>
      </c>
      <c r="Z4319" s="1" t="s">
        <v>31</v>
      </c>
      <c r="AA4319" s="1">
        <v>3.0999999046325684</v>
      </c>
      <c r="AC4319" s="1">
        <f t="shared" si="680"/>
        <v>3.0999999046325684</v>
      </c>
      <c r="AD4319" s="16">
        <f t="shared" si="678"/>
        <v>0.4</v>
      </c>
      <c r="AE4319" s="17">
        <f t="shared" si="681"/>
        <v>3.4000000000000002E-2</v>
      </c>
      <c r="AF4319">
        <f t="shared" si="682"/>
        <v>0.10539999675750733</v>
      </c>
      <c r="AG4319" s="16">
        <f t="shared" si="679"/>
        <v>0.4</v>
      </c>
      <c r="AH4319" s="17">
        <f t="shared" si="676"/>
        <v>7.3999999999999996E-2</v>
      </c>
      <c r="AI4319">
        <f t="shared" si="684"/>
        <v>0.22939999294281005</v>
      </c>
      <c r="AJ4319">
        <f t="shared" si="685"/>
        <v>0.33479998970031738</v>
      </c>
      <c r="AK4319" s="18">
        <f t="shared" si="683"/>
        <v>3.4347998943328859</v>
      </c>
      <c r="AL4319" s="19">
        <f t="shared" si="677"/>
        <v>-0.33479998970031738</v>
      </c>
    </row>
    <row r="4320" spans="1:38">
      <c r="A4320" t="s">
        <v>5262</v>
      </c>
      <c r="B4320" t="s">
        <v>70</v>
      </c>
      <c r="C4320" t="s">
        <v>5827</v>
      </c>
      <c r="D4320" t="s">
        <v>71</v>
      </c>
      <c r="E4320" t="s">
        <v>5245</v>
      </c>
      <c r="F4320" t="s">
        <v>419</v>
      </c>
      <c r="G4320" s="4" t="s">
        <v>6024</v>
      </c>
      <c r="H4320" s="4" t="s">
        <v>81</v>
      </c>
      <c r="I4320" s="4" t="s">
        <v>1159</v>
      </c>
      <c r="J4320" s="4" t="s">
        <v>6273</v>
      </c>
      <c r="K4320" s="4" t="s">
        <v>359</v>
      </c>
      <c r="L4320" s="4" t="s">
        <v>6274</v>
      </c>
      <c r="M4320" s="87">
        <v>0.6</v>
      </c>
      <c r="N4320" t="s">
        <v>63</v>
      </c>
      <c r="O4320" t="s">
        <v>420</v>
      </c>
      <c r="P4320" t="s">
        <v>27</v>
      </c>
      <c r="Q4320" s="1" t="s">
        <v>66</v>
      </c>
      <c r="R4320" s="1">
        <v>6.4000000953674316</v>
      </c>
      <c r="S4320" s="1" t="s">
        <v>75</v>
      </c>
      <c r="T4320" s="1" t="s">
        <v>31</v>
      </c>
      <c r="U4320" s="1" t="s">
        <v>31</v>
      </c>
      <c r="V4320" s="1" t="s">
        <v>240</v>
      </c>
      <c r="W4320" s="1" t="s">
        <v>31</v>
      </c>
      <c r="X4320" s="1" t="s">
        <v>240</v>
      </c>
      <c r="Y4320" s="1" t="s">
        <v>31</v>
      </c>
      <c r="Z4320" s="1" t="s">
        <v>31</v>
      </c>
      <c r="AA4320" s="1">
        <v>12.800000190734863</v>
      </c>
      <c r="AC4320" s="1">
        <f t="shared" si="680"/>
        <v>12.800000190734863</v>
      </c>
      <c r="AD4320" s="16">
        <f t="shared" si="678"/>
        <v>0.4</v>
      </c>
      <c r="AE4320" s="17">
        <f t="shared" si="681"/>
        <v>3.4000000000000002E-2</v>
      </c>
      <c r="AF4320">
        <f t="shared" si="682"/>
        <v>0.43520000648498536</v>
      </c>
      <c r="AG4320" s="16">
        <f t="shared" si="679"/>
        <v>0.4</v>
      </c>
      <c r="AH4320" s="17">
        <f t="shared" si="676"/>
        <v>7.3999999999999996E-2</v>
      </c>
      <c r="AI4320">
        <f t="shared" si="684"/>
        <v>0.94720001411437982</v>
      </c>
      <c r="AJ4320">
        <f t="shared" si="685"/>
        <v>1.3824000205993652</v>
      </c>
      <c r="AK4320" s="18">
        <f t="shared" si="683"/>
        <v>14.182400211334228</v>
      </c>
      <c r="AL4320" s="19">
        <f t="shared" si="677"/>
        <v>-1.3824000205993652</v>
      </c>
    </row>
    <row r="4321" spans="1:38">
      <c r="A4321" t="s">
        <v>5262</v>
      </c>
      <c r="B4321" t="s">
        <v>70</v>
      </c>
      <c r="C4321" t="s">
        <v>5827</v>
      </c>
      <c r="D4321" t="s">
        <v>71</v>
      </c>
      <c r="E4321" t="s">
        <v>5245</v>
      </c>
      <c r="F4321" t="s">
        <v>423</v>
      </c>
      <c r="G4321" s="4" t="s">
        <v>5880</v>
      </c>
      <c r="H4321" s="4" t="s">
        <v>557</v>
      </c>
      <c r="I4321" s="4" t="s">
        <v>1159</v>
      </c>
      <c r="J4321" s="4" t="s">
        <v>239</v>
      </c>
      <c r="K4321" s="4" t="s">
        <v>6274</v>
      </c>
      <c r="L4321" s="4" t="s">
        <v>6274</v>
      </c>
      <c r="M4321" s="87">
        <v>1</v>
      </c>
      <c r="N4321" t="s">
        <v>63</v>
      </c>
      <c r="O4321" t="s">
        <v>424</v>
      </c>
      <c r="P4321" t="s">
        <v>27</v>
      </c>
      <c r="Q4321" s="1" t="s">
        <v>130</v>
      </c>
      <c r="R4321" s="1">
        <v>2.9900000095367432</v>
      </c>
      <c r="S4321" s="1" t="s">
        <v>75</v>
      </c>
      <c r="T4321" s="1" t="s">
        <v>31</v>
      </c>
      <c r="U4321" s="1" t="s">
        <v>31</v>
      </c>
      <c r="V4321" s="1" t="s">
        <v>240</v>
      </c>
      <c r="W4321" s="1" t="s">
        <v>31</v>
      </c>
      <c r="X4321" s="1" t="s">
        <v>240</v>
      </c>
      <c r="Y4321" s="1" t="s">
        <v>31</v>
      </c>
      <c r="Z4321" s="1" t="s">
        <v>31</v>
      </c>
      <c r="AA4321" s="1">
        <v>8.9700002670288086</v>
      </c>
      <c r="AC4321" s="1">
        <f t="shared" si="680"/>
        <v>8.9700000286102295</v>
      </c>
      <c r="AD4321" s="16">
        <f t="shared" si="678"/>
        <v>0</v>
      </c>
      <c r="AE4321" s="17">
        <f t="shared" si="681"/>
        <v>0</v>
      </c>
      <c r="AF4321">
        <f t="shared" si="682"/>
        <v>0</v>
      </c>
      <c r="AG4321" s="16">
        <f t="shared" si="679"/>
        <v>0</v>
      </c>
      <c r="AH4321" s="17">
        <f t="shared" si="676"/>
        <v>0</v>
      </c>
      <c r="AI4321">
        <f t="shared" si="684"/>
        <v>0</v>
      </c>
      <c r="AJ4321">
        <f t="shared" si="685"/>
        <v>0</v>
      </c>
      <c r="AK4321" s="18">
        <f t="shared" si="683"/>
        <v>8.9700000286102295</v>
      </c>
      <c r="AL4321" s="19">
        <f t="shared" si="677"/>
        <v>0</v>
      </c>
    </row>
    <row r="4322" spans="1:38">
      <c r="A4322" t="s">
        <v>5262</v>
      </c>
      <c r="B4322" t="s">
        <v>70</v>
      </c>
      <c r="C4322" t="s">
        <v>5827</v>
      </c>
      <c r="D4322" t="s">
        <v>71</v>
      </c>
      <c r="E4322" t="s">
        <v>5245</v>
      </c>
      <c r="F4322" t="s">
        <v>145</v>
      </c>
      <c r="G4322" s="4" t="s">
        <v>5884</v>
      </c>
      <c r="H4322" s="4" t="s">
        <v>240</v>
      </c>
      <c r="I4322" s="4" t="s">
        <v>6275</v>
      </c>
      <c r="J4322" s="4" t="s">
        <v>203</v>
      </c>
      <c r="K4322" s="4" t="s">
        <v>359</v>
      </c>
      <c r="L4322" s="4" t="s">
        <v>6274</v>
      </c>
      <c r="M4322" s="87">
        <v>0.6</v>
      </c>
      <c r="N4322" t="s">
        <v>63</v>
      </c>
      <c r="O4322" t="s">
        <v>146</v>
      </c>
      <c r="P4322" t="s">
        <v>27</v>
      </c>
      <c r="Q4322" s="1" t="s">
        <v>66</v>
      </c>
      <c r="R4322" s="1">
        <v>3.0999999046325684</v>
      </c>
      <c r="S4322" s="1" t="s">
        <v>75</v>
      </c>
      <c r="T4322" s="1" t="s">
        <v>31</v>
      </c>
      <c r="U4322" s="1" t="s">
        <v>31</v>
      </c>
      <c r="V4322" s="1" t="s">
        <v>240</v>
      </c>
      <c r="W4322" s="1" t="s">
        <v>31</v>
      </c>
      <c r="X4322" s="1" t="s">
        <v>240</v>
      </c>
      <c r="Y4322" s="1" t="s">
        <v>31</v>
      </c>
      <c r="Z4322" s="1" t="s">
        <v>31</v>
      </c>
      <c r="AA4322" s="1">
        <v>6.1999998092651367</v>
      </c>
      <c r="AC4322" s="1">
        <f t="shared" si="680"/>
        <v>6.1999998092651367</v>
      </c>
      <c r="AD4322" s="16">
        <f t="shared" si="678"/>
        <v>0.4</v>
      </c>
      <c r="AE4322" s="17">
        <f t="shared" si="681"/>
        <v>3.4000000000000002E-2</v>
      </c>
      <c r="AF4322">
        <f t="shared" si="682"/>
        <v>0.21079999351501466</v>
      </c>
      <c r="AG4322" s="16">
        <f t="shared" si="679"/>
        <v>0.4</v>
      </c>
      <c r="AH4322" s="17">
        <f t="shared" si="676"/>
        <v>7.3999999999999996E-2</v>
      </c>
      <c r="AI4322">
        <f t="shared" si="684"/>
        <v>0.4587999858856201</v>
      </c>
      <c r="AJ4322">
        <f t="shared" si="685"/>
        <v>0.66959997940063476</v>
      </c>
      <c r="AK4322" s="18">
        <f t="shared" si="683"/>
        <v>6.8695997886657718</v>
      </c>
      <c r="AL4322" s="19">
        <f t="shared" si="677"/>
        <v>-0.66959997940063476</v>
      </c>
    </row>
    <row r="4323" spans="1:38">
      <c r="A4323" t="s">
        <v>5262</v>
      </c>
      <c r="B4323" t="s">
        <v>70</v>
      </c>
      <c r="C4323" t="s">
        <v>5827</v>
      </c>
      <c r="D4323" t="s">
        <v>71</v>
      </c>
      <c r="E4323" t="s">
        <v>5245</v>
      </c>
      <c r="F4323" t="s">
        <v>427</v>
      </c>
      <c r="G4323" s="4" t="s">
        <v>5902</v>
      </c>
      <c r="H4323" s="4" t="s">
        <v>68</v>
      </c>
      <c r="I4323" s="4" t="s">
        <v>240</v>
      </c>
      <c r="J4323" s="4" t="s">
        <v>225</v>
      </c>
      <c r="K4323" s="4" t="s">
        <v>6274</v>
      </c>
      <c r="L4323" s="4" t="s">
        <v>6274</v>
      </c>
      <c r="M4323" s="87">
        <v>1</v>
      </c>
      <c r="N4323" t="s">
        <v>63</v>
      </c>
      <c r="O4323" t="s">
        <v>1007</v>
      </c>
      <c r="P4323" t="s">
        <v>27</v>
      </c>
      <c r="Q4323" s="1" t="s">
        <v>153</v>
      </c>
      <c r="R4323" s="1">
        <v>20</v>
      </c>
      <c r="S4323" s="1" t="s">
        <v>75</v>
      </c>
      <c r="T4323" s="1" t="s">
        <v>31</v>
      </c>
      <c r="U4323" s="1" t="s">
        <v>31</v>
      </c>
      <c r="V4323" s="1" t="s">
        <v>240</v>
      </c>
      <c r="W4323" s="1" t="s">
        <v>31</v>
      </c>
      <c r="X4323" s="1" t="s">
        <v>240</v>
      </c>
      <c r="Y4323" s="1" t="s">
        <v>31</v>
      </c>
      <c r="Z4323" s="1" t="s">
        <v>31</v>
      </c>
      <c r="AA4323" s="1">
        <v>240</v>
      </c>
      <c r="AC4323" s="1">
        <f t="shared" si="680"/>
        <v>240</v>
      </c>
      <c r="AD4323" s="16">
        <f t="shared" si="678"/>
        <v>0</v>
      </c>
      <c r="AE4323" s="17">
        <f t="shared" si="681"/>
        <v>0</v>
      </c>
      <c r="AF4323">
        <f t="shared" si="682"/>
        <v>0</v>
      </c>
      <c r="AG4323" s="16">
        <f t="shared" si="679"/>
        <v>0</v>
      </c>
      <c r="AH4323" s="17">
        <f t="shared" si="676"/>
        <v>0</v>
      </c>
      <c r="AI4323">
        <f t="shared" si="684"/>
        <v>0</v>
      </c>
      <c r="AJ4323">
        <f t="shared" si="685"/>
        <v>0</v>
      </c>
      <c r="AK4323" s="18">
        <f t="shared" si="683"/>
        <v>240</v>
      </c>
      <c r="AL4323" s="19">
        <f t="shared" si="677"/>
        <v>0</v>
      </c>
    </row>
    <row r="4324" spans="1:38">
      <c r="A4324" t="s">
        <v>5266</v>
      </c>
      <c r="B4324" t="s">
        <v>179</v>
      </c>
      <c r="C4324" t="s">
        <v>5827</v>
      </c>
      <c r="D4324" t="s">
        <v>180</v>
      </c>
      <c r="E4324" t="s">
        <v>5245</v>
      </c>
      <c r="F4324" t="s">
        <v>185</v>
      </c>
      <c r="G4324" s="4" t="s">
        <v>5886</v>
      </c>
      <c r="H4324" s="4" t="s">
        <v>475</v>
      </c>
      <c r="I4324" s="4" t="s">
        <v>48</v>
      </c>
      <c r="J4324" s="4" t="s">
        <v>54</v>
      </c>
      <c r="K4324" s="4" t="s">
        <v>6274</v>
      </c>
      <c r="L4324" s="4" t="s">
        <v>6274</v>
      </c>
      <c r="M4324" s="87">
        <v>0.6</v>
      </c>
      <c r="N4324" t="s">
        <v>63</v>
      </c>
      <c r="O4324" t="s">
        <v>595</v>
      </c>
      <c r="P4324" t="s">
        <v>27</v>
      </c>
      <c r="Q4324" s="1" t="s">
        <v>5267</v>
      </c>
      <c r="R4324" s="1">
        <v>37.490001678466797</v>
      </c>
      <c r="S4324" s="1" t="s">
        <v>29</v>
      </c>
      <c r="T4324" s="1" t="s">
        <v>5268</v>
      </c>
      <c r="U4324" s="1" t="s">
        <v>31</v>
      </c>
      <c r="V4324" s="1" t="s">
        <v>32</v>
      </c>
      <c r="W4324" s="1" t="s">
        <v>31</v>
      </c>
      <c r="X4324" s="1" t="s">
        <v>32</v>
      </c>
      <c r="Y4324" s="1" t="s">
        <v>31</v>
      </c>
      <c r="Z4324" s="1" t="s">
        <v>31</v>
      </c>
      <c r="AA4324" s="1">
        <v>761.6099853515625</v>
      </c>
      <c r="AC4324" s="1">
        <f t="shared" si="680"/>
        <v>708.299384098053</v>
      </c>
      <c r="AD4324" s="16">
        <f t="shared" si="678"/>
        <v>0.4</v>
      </c>
      <c r="AE4324" s="17">
        <f t="shared" si="681"/>
        <v>3.4000000000000002E-2</v>
      </c>
      <c r="AF4324">
        <f t="shared" si="682"/>
        <v>25.894739501953126</v>
      </c>
      <c r="AG4324" s="16">
        <f t="shared" si="679"/>
        <v>0.4</v>
      </c>
      <c r="AH4324" s="17">
        <f t="shared" si="676"/>
        <v>7.3999999999999996E-2</v>
      </c>
      <c r="AI4324">
        <f t="shared" si="684"/>
        <v>52.414154423255923</v>
      </c>
      <c r="AJ4324">
        <f t="shared" si="685"/>
        <v>78.308893925209048</v>
      </c>
      <c r="AK4324" s="18">
        <f t="shared" si="683"/>
        <v>786.60827802326207</v>
      </c>
      <c r="AL4324" s="19">
        <f t="shared" si="677"/>
        <v>-24.998893925209046</v>
      </c>
    </row>
    <row r="4325" spans="1:38">
      <c r="A4325" t="s">
        <v>5269</v>
      </c>
      <c r="B4325" t="s">
        <v>5270</v>
      </c>
      <c r="C4325" t="s">
        <v>5830</v>
      </c>
      <c r="D4325" t="s">
        <v>5271</v>
      </c>
      <c r="E4325" t="s">
        <v>5245</v>
      </c>
      <c r="F4325" t="s">
        <v>280</v>
      </c>
      <c r="G4325" s="4" t="s">
        <v>5889</v>
      </c>
      <c r="H4325" s="4" t="s">
        <v>6277</v>
      </c>
      <c r="I4325" s="4" t="s">
        <v>68</v>
      </c>
      <c r="J4325" s="4" t="s">
        <v>2141</v>
      </c>
      <c r="K4325" s="4" t="s">
        <v>359</v>
      </c>
      <c r="L4325" s="4" t="s">
        <v>6274</v>
      </c>
      <c r="M4325" s="87">
        <v>1</v>
      </c>
      <c r="N4325" t="s">
        <v>63</v>
      </c>
      <c r="O4325" t="s">
        <v>281</v>
      </c>
      <c r="P4325" t="s">
        <v>27</v>
      </c>
      <c r="Q4325" s="1" t="s">
        <v>28</v>
      </c>
      <c r="R4325" s="1">
        <v>29.989999771118164</v>
      </c>
      <c r="S4325" s="1" t="s">
        <v>202</v>
      </c>
      <c r="T4325" s="1" t="s">
        <v>31</v>
      </c>
      <c r="U4325" s="1" t="s">
        <v>31</v>
      </c>
      <c r="V4325" s="1" t="s">
        <v>203</v>
      </c>
      <c r="W4325" s="1" t="s">
        <v>31</v>
      </c>
      <c r="X4325" s="1" t="s">
        <v>203</v>
      </c>
      <c r="Y4325" s="1" t="s">
        <v>31</v>
      </c>
      <c r="Z4325" s="1" t="s">
        <v>31</v>
      </c>
      <c r="AA4325" s="1">
        <v>599.79998779296875</v>
      </c>
      <c r="AC4325" s="1">
        <f t="shared" si="680"/>
        <v>599.79999542236328</v>
      </c>
      <c r="AD4325" s="16">
        <f t="shared" si="678"/>
        <v>0</v>
      </c>
      <c r="AE4325" s="17">
        <f t="shared" si="681"/>
        <v>0</v>
      </c>
      <c r="AF4325">
        <f t="shared" si="682"/>
        <v>0</v>
      </c>
      <c r="AG4325" s="16">
        <f t="shared" si="679"/>
        <v>0</v>
      </c>
      <c r="AH4325" s="17">
        <f t="shared" si="676"/>
        <v>0</v>
      </c>
      <c r="AI4325">
        <f t="shared" si="684"/>
        <v>0</v>
      </c>
      <c r="AJ4325">
        <f t="shared" si="685"/>
        <v>0</v>
      </c>
      <c r="AK4325" s="18">
        <f t="shared" si="683"/>
        <v>599.79999542236328</v>
      </c>
      <c r="AL4325" s="19">
        <f t="shared" si="677"/>
        <v>0</v>
      </c>
    </row>
    <row r="4326" spans="1:38">
      <c r="A4326" t="s">
        <v>5272</v>
      </c>
      <c r="B4326" t="s">
        <v>21</v>
      </c>
      <c r="C4326" t="s">
        <v>5827</v>
      </c>
      <c r="D4326" t="s">
        <v>22</v>
      </c>
      <c r="E4326" t="s">
        <v>5273</v>
      </c>
      <c r="F4326" t="s">
        <v>284</v>
      </c>
      <c r="G4326" s="4" t="s">
        <v>5890</v>
      </c>
      <c r="H4326" s="4" t="s">
        <v>475</v>
      </c>
      <c r="I4326" s="4" t="s">
        <v>240</v>
      </c>
      <c r="J4326" s="4" t="s">
        <v>752</v>
      </c>
      <c r="K4326" s="4" t="s">
        <v>66</v>
      </c>
      <c r="L4326" s="4" t="s">
        <v>130</v>
      </c>
      <c r="M4326" s="87">
        <v>0.6</v>
      </c>
      <c r="N4326" t="s">
        <v>3985</v>
      </c>
      <c r="O4326" t="s">
        <v>286</v>
      </c>
      <c r="P4326" t="s">
        <v>27</v>
      </c>
      <c r="Q4326" s="1" t="s">
        <v>36</v>
      </c>
      <c r="R4326" s="1">
        <v>13.890000343322754</v>
      </c>
      <c r="S4326" s="1" t="s">
        <v>29</v>
      </c>
      <c r="T4326" s="1" t="s">
        <v>5274</v>
      </c>
      <c r="U4326" s="1" t="s">
        <v>31</v>
      </c>
      <c r="V4326" s="1" t="s">
        <v>32</v>
      </c>
      <c r="W4326" s="1" t="s">
        <v>31</v>
      </c>
      <c r="X4326" s="1" t="s">
        <v>32</v>
      </c>
      <c r="Y4326" s="1" t="s">
        <v>31</v>
      </c>
      <c r="Z4326" s="1" t="s">
        <v>31</v>
      </c>
      <c r="AA4326" s="1">
        <v>270.8599853515625</v>
      </c>
      <c r="AC4326" s="1">
        <f t="shared" si="680"/>
        <v>251.89500669479369</v>
      </c>
      <c r="AD4326" s="16">
        <f t="shared" si="678"/>
        <v>0.4</v>
      </c>
      <c r="AE4326" s="17">
        <f t="shared" si="681"/>
        <v>3.4000000000000002E-2</v>
      </c>
      <c r="AF4326">
        <f t="shared" si="682"/>
        <v>9.2092395019531264</v>
      </c>
      <c r="AG4326" s="16">
        <f t="shared" si="679"/>
        <v>0.4</v>
      </c>
      <c r="AH4326" s="17">
        <f t="shared" si="676"/>
        <v>7.3999999999999996E-2</v>
      </c>
      <c r="AI4326">
        <f t="shared" si="684"/>
        <v>18.640230495414734</v>
      </c>
      <c r="AJ4326">
        <f t="shared" si="685"/>
        <v>27.849469997367862</v>
      </c>
      <c r="AK4326" s="18">
        <f t="shared" si="683"/>
        <v>279.74447669216158</v>
      </c>
      <c r="AL4326" s="19">
        <f t="shared" si="677"/>
        <v>-8.8894699973678613</v>
      </c>
    </row>
    <row r="4327" spans="1:38">
      <c r="A4327" t="s">
        <v>5272</v>
      </c>
      <c r="B4327" t="s">
        <v>21</v>
      </c>
      <c r="C4327" t="s">
        <v>5827</v>
      </c>
      <c r="D4327" t="s">
        <v>22</v>
      </c>
      <c r="E4327" t="s">
        <v>5273</v>
      </c>
      <c r="F4327" t="s">
        <v>33</v>
      </c>
      <c r="G4327" s="4" t="s">
        <v>5862</v>
      </c>
      <c r="H4327" s="4" t="s">
        <v>475</v>
      </c>
      <c r="I4327" s="4" t="s">
        <v>240</v>
      </c>
      <c r="J4327" s="4" t="s">
        <v>752</v>
      </c>
      <c r="K4327" s="4" t="s">
        <v>66</v>
      </c>
      <c r="L4327" s="4" t="s">
        <v>66</v>
      </c>
      <c r="M4327" s="87">
        <v>0.6</v>
      </c>
      <c r="N4327" t="s">
        <v>34</v>
      </c>
      <c r="O4327" t="s">
        <v>35</v>
      </c>
      <c r="P4327" t="s">
        <v>27</v>
      </c>
      <c r="Q4327" s="1" t="s">
        <v>1535</v>
      </c>
      <c r="R4327" s="1">
        <v>16.989999771118164</v>
      </c>
      <c r="S4327" s="1" t="s">
        <v>29</v>
      </c>
      <c r="T4327" s="1" t="s">
        <v>1529</v>
      </c>
      <c r="U4327" s="1" t="s">
        <v>31</v>
      </c>
      <c r="V4327" s="1" t="s">
        <v>32</v>
      </c>
      <c r="W4327" s="1" t="s">
        <v>31</v>
      </c>
      <c r="X4327" s="1" t="s">
        <v>32</v>
      </c>
      <c r="Y4327" s="1" t="s">
        <v>31</v>
      </c>
      <c r="Z4327" s="1" t="s">
        <v>31</v>
      </c>
      <c r="AA4327" s="1">
        <v>662.6099853515625</v>
      </c>
      <c r="AC4327" s="1">
        <f t="shared" si="680"/>
        <v>616.2299910736084</v>
      </c>
      <c r="AD4327" s="16">
        <f t="shared" si="678"/>
        <v>0.4</v>
      </c>
      <c r="AE4327" s="17">
        <f t="shared" si="681"/>
        <v>3.4000000000000002E-2</v>
      </c>
      <c r="AF4327">
        <f t="shared" si="682"/>
        <v>22.528739501953126</v>
      </c>
      <c r="AG4327" s="16">
        <f t="shared" si="679"/>
        <v>0.4</v>
      </c>
      <c r="AH4327" s="17">
        <f t="shared" si="676"/>
        <v>7.3999999999999996E-2</v>
      </c>
      <c r="AI4327">
        <f t="shared" si="684"/>
        <v>45.601019339447021</v>
      </c>
      <c r="AJ4327">
        <f t="shared" si="685"/>
        <v>68.129758841400147</v>
      </c>
      <c r="AK4327" s="18">
        <f t="shared" si="683"/>
        <v>684.35974991500859</v>
      </c>
      <c r="AL4327" s="19">
        <f t="shared" si="677"/>
        <v>-21.749758841400144</v>
      </c>
    </row>
    <row r="4328" spans="1:38">
      <c r="A4328" t="s">
        <v>5272</v>
      </c>
      <c r="B4328" t="s">
        <v>21</v>
      </c>
      <c r="C4328" t="s">
        <v>5827</v>
      </c>
      <c r="D4328" t="s">
        <v>22</v>
      </c>
      <c r="E4328" t="s">
        <v>5273</v>
      </c>
      <c r="F4328" t="s">
        <v>603</v>
      </c>
      <c r="G4328" s="4" t="s">
        <v>6038</v>
      </c>
      <c r="H4328" s="4" t="s">
        <v>981</v>
      </c>
      <c r="I4328" s="4" t="s">
        <v>48</v>
      </c>
      <c r="J4328" s="4" t="s">
        <v>6278</v>
      </c>
      <c r="K4328" s="4" t="s">
        <v>6274</v>
      </c>
      <c r="L4328" s="4" t="s">
        <v>6274</v>
      </c>
      <c r="M4328" s="86">
        <v>0</v>
      </c>
      <c r="N4328" t="s">
        <v>604</v>
      </c>
      <c r="O4328" t="s">
        <v>605</v>
      </c>
      <c r="P4328" t="s">
        <v>44</v>
      </c>
      <c r="Q4328" s="1" t="s">
        <v>28</v>
      </c>
      <c r="R4328" s="1">
        <v>14.829999923706055</v>
      </c>
      <c r="S4328" s="1" t="s">
        <v>45</v>
      </c>
      <c r="T4328" s="1" t="s">
        <v>5275</v>
      </c>
      <c r="U4328" s="1" t="s">
        <v>4124</v>
      </c>
      <c r="V4328" s="1" t="s">
        <v>48</v>
      </c>
      <c r="W4328" s="1" t="s">
        <v>4085</v>
      </c>
      <c r="X4328" s="1" t="s">
        <v>48</v>
      </c>
      <c r="Y4328" s="1" t="s">
        <v>5276</v>
      </c>
      <c r="Z4328" s="1" t="s">
        <v>31</v>
      </c>
      <c r="AA4328" s="1">
        <v>296.60000610351563</v>
      </c>
      <c r="AC4328" s="1">
        <f t="shared" si="680"/>
        <v>215.32999847412111</v>
      </c>
      <c r="AD4328" s="16">
        <f t="shared" si="678"/>
        <v>1</v>
      </c>
      <c r="AE4328" s="17">
        <f t="shared" si="681"/>
        <v>8.5000000000000006E-2</v>
      </c>
      <c r="AF4328">
        <f t="shared" si="682"/>
        <v>25.21100051879883</v>
      </c>
      <c r="AG4328" s="16">
        <f t="shared" si="679"/>
        <v>1</v>
      </c>
      <c r="AH4328" s="17">
        <f t="shared" si="676"/>
        <v>0.185</v>
      </c>
      <c r="AI4328">
        <f t="shared" si="684"/>
        <v>39.836049717712406</v>
      </c>
      <c r="AJ4328">
        <f t="shared" si="685"/>
        <v>65.04705023651124</v>
      </c>
      <c r="AK4328" s="18">
        <f t="shared" si="683"/>
        <v>280.37704871063238</v>
      </c>
      <c r="AL4328" s="19">
        <f t="shared" si="677"/>
        <v>16.222949763488771</v>
      </c>
    </row>
    <row r="4329" spans="1:38">
      <c r="A4329" t="s">
        <v>5272</v>
      </c>
      <c r="B4329" t="s">
        <v>21</v>
      </c>
      <c r="C4329" t="s">
        <v>5827</v>
      </c>
      <c r="D4329" t="s">
        <v>22</v>
      </c>
      <c r="E4329" t="s">
        <v>5273</v>
      </c>
      <c r="F4329" t="s">
        <v>600</v>
      </c>
      <c r="G4329" s="4" t="s">
        <v>5907</v>
      </c>
      <c r="H4329" s="4" t="s">
        <v>475</v>
      </c>
      <c r="I4329" s="4" t="s">
        <v>475</v>
      </c>
      <c r="J4329" s="4" t="s">
        <v>54</v>
      </c>
      <c r="K4329" s="4" t="s">
        <v>6274</v>
      </c>
      <c r="L4329" s="4" t="s">
        <v>6274</v>
      </c>
      <c r="M4329" s="87">
        <v>0.6</v>
      </c>
      <c r="N4329" t="s">
        <v>63</v>
      </c>
      <c r="O4329" t="s">
        <v>601</v>
      </c>
      <c r="P4329" t="s">
        <v>27</v>
      </c>
      <c r="Q4329" s="1" t="s">
        <v>28</v>
      </c>
      <c r="R4329" s="1">
        <v>23.989999771118164</v>
      </c>
      <c r="S4329" s="1" t="s">
        <v>29</v>
      </c>
      <c r="T4329" s="1" t="s">
        <v>4903</v>
      </c>
      <c r="U4329" s="1" t="s">
        <v>31</v>
      </c>
      <c r="V4329" s="1" t="s">
        <v>32</v>
      </c>
      <c r="W4329" s="1" t="s">
        <v>31</v>
      </c>
      <c r="X4329" s="1" t="s">
        <v>32</v>
      </c>
      <c r="Y4329" s="1" t="s">
        <v>31</v>
      </c>
      <c r="Z4329" s="1" t="s">
        <v>31</v>
      </c>
      <c r="AA4329" s="1">
        <v>479.79998779296875</v>
      </c>
      <c r="AC4329" s="1">
        <f t="shared" si="680"/>
        <v>446.20999542236325</v>
      </c>
      <c r="AD4329" s="16">
        <f t="shared" si="678"/>
        <v>0.4</v>
      </c>
      <c r="AE4329" s="17">
        <f t="shared" si="681"/>
        <v>3.4000000000000002E-2</v>
      </c>
      <c r="AF4329">
        <f t="shared" si="682"/>
        <v>16.313199584960937</v>
      </c>
      <c r="AG4329" s="16">
        <f t="shared" si="679"/>
        <v>0.4</v>
      </c>
      <c r="AH4329" s="17">
        <f t="shared" si="676"/>
        <v>7.3999999999999996E-2</v>
      </c>
      <c r="AI4329">
        <f t="shared" si="684"/>
        <v>33.019539661254882</v>
      </c>
      <c r="AJ4329">
        <f t="shared" si="685"/>
        <v>49.332739246215823</v>
      </c>
      <c r="AK4329" s="18">
        <f t="shared" si="683"/>
        <v>495.5427346685791</v>
      </c>
      <c r="AL4329" s="19">
        <f t="shared" si="677"/>
        <v>-15.74273924621582</v>
      </c>
    </row>
    <row r="4330" spans="1:38">
      <c r="A4330" t="s">
        <v>5277</v>
      </c>
      <c r="B4330" t="s">
        <v>448</v>
      </c>
      <c r="C4330" t="s">
        <v>5827</v>
      </c>
      <c r="D4330" t="s">
        <v>449</v>
      </c>
      <c r="E4330" t="s">
        <v>5273</v>
      </c>
      <c r="F4330" t="s">
        <v>3173</v>
      </c>
      <c r="G4330" s="4" t="s">
        <v>6034</v>
      </c>
      <c r="H4330" s="4" t="s">
        <v>1991</v>
      </c>
      <c r="I4330" s="4" t="s">
        <v>475</v>
      </c>
      <c r="J4330" s="4" t="s">
        <v>6273</v>
      </c>
      <c r="K4330" s="4" t="s">
        <v>130</v>
      </c>
      <c r="L4330" s="4" t="s">
        <v>359</v>
      </c>
      <c r="M4330" s="86">
        <v>0</v>
      </c>
      <c r="N4330" t="s">
        <v>1707</v>
      </c>
      <c r="O4330" t="s">
        <v>3174</v>
      </c>
      <c r="P4330" t="s">
        <v>27</v>
      </c>
      <c r="Q4330" s="1" t="s">
        <v>84</v>
      </c>
      <c r="R4330" s="1">
        <v>50.549999237060547</v>
      </c>
      <c r="S4330" s="1" t="s">
        <v>154</v>
      </c>
      <c r="T4330" s="1" t="s">
        <v>5278</v>
      </c>
      <c r="U4330" s="1" t="s">
        <v>31</v>
      </c>
      <c r="V4330" s="1" t="s">
        <v>48</v>
      </c>
      <c r="W4330" s="1" t="s">
        <v>2643</v>
      </c>
      <c r="X4330" s="1" t="s">
        <v>48</v>
      </c>
      <c r="Y4330" s="1" t="s">
        <v>5279</v>
      </c>
      <c r="Z4330" s="1" t="s">
        <v>31</v>
      </c>
      <c r="AA4330" s="1">
        <v>202.19999694824219</v>
      </c>
      <c r="AC4330" s="1">
        <f t="shared" si="680"/>
        <v>143.04999694824218</v>
      </c>
      <c r="AD4330" s="16">
        <f t="shared" si="678"/>
        <v>1</v>
      </c>
      <c r="AE4330" s="17">
        <f t="shared" si="681"/>
        <v>8.5000000000000006E-2</v>
      </c>
      <c r="AF4330">
        <f t="shared" si="682"/>
        <v>17.186999740600587</v>
      </c>
      <c r="AG4330" s="16">
        <f t="shared" si="679"/>
        <v>1</v>
      </c>
      <c r="AH4330" s="17">
        <f t="shared" si="676"/>
        <v>0.185</v>
      </c>
      <c r="AI4330">
        <f t="shared" si="684"/>
        <v>26.464249435424804</v>
      </c>
      <c r="AJ4330">
        <f t="shared" si="685"/>
        <v>43.651249176025388</v>
      </c>
      <c r="AK4330" s="18">
        <f t="shared" si="683"/>
        <v>186.70124612426758</v>
      </c>
      <c r="AL4330" s="19">
        <f t="shared" si="677"/>
        <v>15.498750823974611</v>
      </c>
    </row>
    <row r="4331" spans="1:38">
      <c r="A4331" t="s">
        <v>5277</v>
      </c>
      <c r="B4331" t="s">
        <v>448</v>
      </c>
      <c r="C4331" t="s">
        <v>5827</v>
      </c>
      <c r="D4331" t="s">
        <v>449</v>
      </c>
      <c r="E4331" t="s">
        <v>5273</v>
      </c>
      <c r="F4331" t="s">
        <v>4072</v>
      </c>
      <c r="G4331" s="4" t="s">
        <v>6037</v>
      </c>
      <c r="H4331" s="4" t="s">
        <v>1991</v>
      </c>
      <c r="I4331" s="4" t="s">
        <v>475</v>
      </c>
      <c r="J4331" s="4" t="s">
        <v>239</v>
      </c>
      <c r="K4331" s="4" t="s">
        <v>6274</v>
      </c>
      <c r="L4331" s="4" t="s">
        <v>6274</v>
      </c>
      <c r="M4331" s="86">
        <v>0</v>
      </c>
      <c r="N4331" t="s">
        <v>4073</v>
      </c>
      <c r="O4331" t="s">
        <v>4074</v>
      </c>
      <c r="P4331" t="s">
        <v>27</v>
      </c>
      <c r="Q4331" s="1" t="s">
        <v>153</v>
      </c>
      <c r="R4331" s="1">
        <v>3.059999942779541</v>
      </c>
      <c r="S4331" s="1" t="s">
        <v>154</v>
      </c>
      <c r="T4331" s="1" t="s">
        <v>4075</v>
      </c>
      <c r="U4331" s="1" t="s">
        <v>31</v>
      </c>
      <c r="V4331" s="1" t="s">
        <v>48</v>
      </c>
      <c r="W4331" s="1" t="s">
        <v>1243</v>
      </c>
      <c r="X4331" s="1" t="s">
        <v>48</v>
      </c>
      <c r="Y4331" s="1" t="s">
        <v>1643</v>
      </c>
      <c r="Z4331" s="1" t="s">
        <v>31</v>
      </c>
      <c r="AA4331" s="1">
        <v>36.720001220703125</v>
      </c>
      <c r="AC4331" s="1">
        <f t="shared" si="680"/>
        <v>25.979999313354494</v>
      </c>
      <c r="AD4331" s="16">
        <f t="shared" si="678"/>
        <v>1</v>
      </c>
      <c r="AE4331" s="17">
        <f t="shared" si="681"/>
        <v>8.5000000000000006E-2</v>
      </c>
      <c r="AF4331">
        <f t="shared" si="682"/>
        <v>3.1212001037597656</v>
      </c>
      <c r="AG4331" s="16">
        <f t="shared" si="679"/>
        <v>1</v>
      </c>
      <c r="AH4331" s="17">
        <f t="shared" si="676"/>
        <v>0.185</v>
      </c>
      <c r="AI4331">
        <f t="shared" si="684"/>
        <v>4.8062998729705813</v>
      </c>
      <c r="AJ4331">
        <f t="shared" si="685"/>
        <v>7.9274999767303473</v>
      </c>
      <c r="AK4331" s="18">
        <f t="shared" si="683"/>
        <v>33.907499290084843</v>
      </c>
      <c r="AL4331" s="19">
        <f t="shared" si="677"/>
        <v>2.8125000232696529</v>
      </c>
    </row>
    <row r="4332" spans="1:38">
      <c r="A4332" t="s">
        <v>5280</v>
      </c>
      <c r="B4332" t="s">
        <v>208</v>
      </c>
      <c r="C4332" t="s">
        <v>5827</v>
      </c>
      <c r="D4332" t="s">
        <v>209</v>
      </c>
      <c r="E4332" t="s">
        <v>5273</v>
      </c>
      <c r="F4332" t="s">
        <v>4841</v>
      </c>
      <c r="G4332" s="4" t="s">
        <v>6242</v>
      </c>
      <c r="H4332" s="4" t="s">
        <v>6280</v>
      </c>
      <c r="I4332" s="4" t="s">
        <v>981</v>
      </c>
      <c r="J4332" s="4" t="s">
        <v>239</v>
      </c>
      <c r="K4332" s="4" t="s">
        <v>6274</v>
      </c>
      <c r="L4332" s="4" t="s">
        <v>6274</v>
      </c>
      <c r="M4332" s="86">
        <v>0</v>
      </c>
      <c r="N4332" t="s">
        <v>4842</v>
      </c>
      <c r="O4332" t="s">
        <v>4843</v>
      </c>
      <c r="P4332" t="s">
        <v>213</v>
      </c>
      <c r="Q4332" s="1" t="s">
        <v>74</v>
      </c>
      <c r="R4332" s="1">
        <v>569.04998779296875</v>
      </c>
      <c r="S4332" s="1" t="s">
        <v>623</v>
      </c>
      <c r="T4332" s="1" t="s">
        <v>5181</v>
      </c>
      <c r="U4332" s="1" t="s">
        <v>31</v>
      </c>
      <c r="V4332" s="1" t="s">
        <v>240</v>
      </c>
      <c r="W4332" s="1" t="s">
        <v>31</v>
      </c>
      <c r="X4332" s="1" t="s">
        <v>240</v>
      </c>
      <c r="Y4332" s="1" t="s">
        <v>31</v>
      </c>
      <c r="Z4332" s="1" t="s">
        <v>31</v>
      </c>
      <c r="AA4332" s="1">
        <v>569.04998779296875</v>
      </c>
      <c r="AC4332" s="1">
        <f t="shared" si="680"/>
        <v>497.17998779296875</v>
      </c>
      <c r="AD4332" s="16">
        <f t="shared" si="678"/>
        <v>1</v>
      </c>
      <c r="AE4332" s="17">
        <f t="shared" si="681"/>
        <v>8.5000000000000006E-2</v>
      </c>
      <c r="AF4332">
        <f t="shared" si="682"/>
        <v>48.369248962402345</v>
      </c>
      <c r="AG4332" s="16">
        <f t="shared" si="679"/>
        <v>1</v>
      </c>
      <c r="AH4332" s="17">
        <f t="shared" si="676"/>
        <v>0.185</v>
      </c>
      <c r="AI4332">
        <f t="shared" si="684"/>
        <v>91.978297741699222</v>
      </c>
      <c r="AJ4332">
        <f t="shared" si="685"/>
        <v>140.34754670410157</v>
      </c>
      <c r="AK4332" s="18">
        <f t="shared" si="683"/>
        <v>637.52753449707029</v>
      </c>
      <c r="AL4332" s="19">
        <f t="shared" si="677"/>
        <v>-68.47754670410157</v>
      </c>
    </row>
    <row r="4333" spans="1:38">
      <c r="A4333" t="s">
        <v>5281</v>
      </c>
      <c r="B4333" t="s">
        <v>653</v>
      </c>
      <c r="C4333" t="s">
        <v>5827</v>
      </c>
      <c r="D4333" t="s">
        <v>654</v>
      </c>
      <c r="E4333" t="s">
        <v>5273</v>
      </c>
      <c r="F4333" t="s">
        <v>2313</v>
      </c>
      <c r="G4333" s="4" t="s">
        <v>6153</v>
      </c>
      <c r="H4333" s="4" t="s">
        <v>6281</v>
      </c>
      <c r="I4333" s="4" t="s">
        <v>557</v>
      </c>
      <c r="J4333" s="4" t="s">
        <v>81</v>
      </c>
      <c r="K4333" s="4" t="s">
        <v>6274</v>
      </c>
      <c r="L4333" s="4" t="s">
        <v>6274</v>
      </c>
      <c r="M4333" s="86">
        <v>0</v>
      </c>
      <c r="N4333" t="s">
        <v>63</v>
      </c>
      <c r="O4333" t="s">
        <v>2314</v>
      </c>
      <c r="P4333" t="s">
        <v>27</v>
      </c>
      <c r="Q4333" s="1" t="s">
        <v>54</v>
      </c>
      <c r="R4333" s="1">
        <v>1</v>
      </c>
      <c r="S4333" s="1" t="s">
        <v>154</v>
      </c>
      <c r="T4333" s="1" t="s">
        <v>1059</v>
      </c>
      <c r="U4333" s="1" t="s">
        <v>31</v>
      </c>
      <c r="V4333" s="1" t="s">
        <v>48</v>
      </c>
      <c r="W4333" s="1" t="s">
        <v>31</v>
      </c>
      <c r="X4333" s="1" t="s">
        <v>48</v>
      </c>
      <c r="Y4333" s="1" t="s">
        <v>31</v>
      </c>
      <c r="Z4333" s="1" t="s">
        <v>31</v>
      </c>
      <c r="AA4333" s="1">
        <v>30</v>
      </c>
      <c r="AC4333" s="1">
        <f t="shared" si="680"/>
        <v>24</v>
      </c>
      <c r="AD4333" s="16">
        <f t="shared" si="678"/>
        <v>1</v>
      </c>
      <c r="AE4333" s="17">
        <f t="shared" si="681"/>
        <v>8.5000000000000006E-2</v>
      </c>
      <c r="AF4333">
        <f t="shared" si="682"/>
        <v>2.5500000000000003</v>
      </c>
      <c r="AG4333" s="16">
        <f t="shared" si="679"/>
        <v>1</v>
      </c>
      <c r="AH4333" s="17">
        <f t="shared" si="676"/>
        <v>0.185</v>
      </c>
      <c r="AI4333">
        <f t="shared" si="684"/>
        <v>4.4399999999999995</v>
      </c>
      <c r="AJ4333">
        <f t="shared" si="685"/>
        <v>6.99</v>
      </c>
      <c r="AK4333" s="18">
        <f t="shared" si="683"/>
        <v>30.990000000000002</v>
      </c>
      <c r="AL4333" s="19">
        <f t="shared" si="677"/>
        <v>-0.99000000000000021</v>
      </c>
    </row>
    <row r="4334" spans="1:38">
      <c r="A4334" t="s">
        <v>5281</v>
      </c>
      <c r="B4334" t="s">
        <v>653</v>
      </c>
      <c r="C4334" t="s">
        <v>5827</v>
      </c>
      <c r="D4334" t="s">
        <v>654</v>
      </c>
      <c r="E4334" t="s">
        <v>5273</v>
      </c>
      <c r="F4334" t="s">
        <v>5282</v>
      </c>
      <c r="G4334" s="4" t="s">
        <v>6153</v>
      </c>
      <c r="H4334" s="4" t="s">
        <v>6281</v>
      </c>
      <c r="I4334" s="4" t="s">
        <v>557</v>
      </c>
      <c r="J4334" s="4" t="s">
        <v>81</v>
      </c>
      <c r="K4334" s="4" t="s">
        <v>6274</v>
      </c>
      <c r="L4334" s="4" t="s">
        <v>6274</v>
      </c>
      <c r="M4334" s="86">
        <v>0</v>
      </c>
      <c r="N4334" t="s">
        <v>5283</v>
      </c>
      <c r="O4334" t="s">
        <v>5284</v>
      </c>
      <c r="P4334" t="s">
        <v>27</v>
      </c>
      <c r="Q4334" s="1" t="s">
        <v>54</v>
      </c>
      <c r="R4334" s="1">
        <v>1</v>
      </c>
      <c r="S4334" s="1" t="s">
        <v>154</v>
      </c>
      <c r="T4334" s="1" t="s">
        <v>1059</v>
      </c>
      <c r="U4334" s="1" t="s">
        <v>31</v>
      </c>
      <c r="V4334" s="1" t="s">
        <v>48</v>
      </c>
      <c r="W4334" s="1" t="s">
        <v>31</v>
      </c>
      <c r="X4334" s="1" t="s">
        <v>48</v>
      </c>
      <c r="Y4334" s="1" t="s">
        <v>31</v>
      </c>
      <c r="Z4334" s="1" t="s">
        <v>31</v>
      </c>
      <c r="AA4334" s="1">
        <v>30</v>
      </c>
      <c r="AC4334" s="1">
        <f t="shared" si="680"/>
        <v>24</v>
      </c>
      <c r="AD4334" s="16">
        <f t="shared" si="678"/>
        <v>1</v>
      </c>
      <c r="AE4334" s="17">
        <f t="shared" si="681"/>
        <v>8.5000000000000006E-2</v>
      </c>
      <c r="AF4334">
        <f t="shared" si="682"/>
        <v>2.5500000000000003</v>
      </c>
      <c r="AG4334" s="16">
        <f t="shared" si="679"/>
        <v>1</v>
      </c>
      <c r="AH4334" s="17">
        <f t="shared" si="676"/>
        <v>0.185</v>
      </c>
      <c r="AI4334">
        <f t="shared" si="684"/>
        <v>4.4399999999999995</v>
      </c>
      <c r="AJ4334">
        <f t="shared" si="685"/>
        <v>6.99</v>
      </c>
      <c r="AK4334" s="18">
        <f t="shared" si="683"/>
        <v>30.990000000000002</v>
      </c>
      <c r="AL4334" s="19">
        <f t="shared" si="677"/>
        <v>-0.99000000000000021</v>
      </c>
    </row>
    <row r="4335" spans="1:38">
      <c r="A4335" t="s">
        <v>5281</v>
      </c>
      <c r="B4335" t="s">
        <v>653</v>
      </c>
      <c r="C4335" t="s">
        <v>5827</v>
      </c>
      <c r="D4335" t="s">
        <v>654</v>
      </c>
      <c r="E4335" t="s">
        <v>5273</v>
      </c>
      <c r="F4335" t="s">
        <v>4524</v>
      </c>
      <c r="G4335" s="4" t="s">
        <v>6045</v>
      </c>
      <c r="H4335" s="4" t="s">
        <v>6281</v>
      </c>
      <c r="I4335" s="4" t="s">
        <v>557</v>
      </c>
      <c r="J4335" s="4" t="s">
        <v>28</v>
      </c>
      <c r="K4335" s="4" t="s">
        <v>6274</v>
      </c>
      <c r="L4335" s="4" t="s">
        <v>6274</v>
      </c>
      <c r="M4335" s="86">
        <v>0</v>
      </c>
      <c r="N4335" t="s">
        <v>4525</v>
      </c>
      <c r="O4335" t="s">
        <v>4526</v>
      </c>
      <c r="P4335" t="s">
        <v>27</v>
      </c>
      <c r="Q4335" s="1" t="s">
        <v>153</v>
      </c>
      <c r="R4335" s="1">
        <v>4.6999998092651367</v>
      </c>
      <c r="S4335" s="1" t="s">
        <v>154</v>
      </c>
      <c r="T4335" s="1" t="s">
        <v>2318</v>
      </c>
      <c r="U4335" s="1" t="s">
        <v>31</v>
      </c>
      <c r="V4335" s="1" t="s">
        <v>48</v>
      </c>
      <c r="W4335" s="1" t="s">
        <v>31</v>
      </c>
      <c r="X4335" s="1" t="s">
        <v>48</v>
      </c>
      <c r="Y4335" s="1" t="s">
        <v>31</v>
      </c>
      <c r="Z4335" s="1" t="s">
        <v>31</v>
      </c>
      <c r="AA4335" s="1">
        <v>56.400001525878906</v>
      </c>
      <c r="AC4335" s="1">
        <f t="shared" si="680"/>
        <v>45.119997711181639</v>
      </c>
      <c r="AD4335" s="16">
        <f t="shared" si="678"/>
        <v>1</v>
      </c>
      <c r="AE4335" s="17">
        <f t="shared" si="681"/>
        <v>8.5000000000000006E-2</v>
      </c>
      <c r="AF4335">
        <f t="shared" si="682"/>
        <v>4.7940001296997075</v>
      </c>
      <c r="AG4335" s="16">
        <f t="shared" si="679"/>
        <v>1</v>
      </c>
      <c r="AH4335" s="17">
        <f t="shared" si="676"/>
        <v>0.185</v>
      </c>
      <c r="AI4335">
        <f t="shared" si="684"/>
        <v>8.3471995765686025</v>
      </c>
      <c r="AJ4335">
        <f t="shared" si="685"/>
        <v>13.14119970626831</v>
      </c>
      <c r="AK4335" s="18">
        <f t="shared" si="683"/>
        <v>58.261197417449949</v>
      </c>
      <c r="AL4335" s="19">
        <f t="shared" si="677"/>
        <v>-1.8611997062683105</v>
      </c>
    </row>
    <row r="4336" spans="1:38">
      <c r="A4336" t="s">
        <v>5281</v>
      </c>
      <c r="B4336" t="s">
        <v>653</v>
      </c>
      <c r="C4336" t="s">
        <v>5827</v>
      </c>
      <c r="D4336" t="s">
        <v>654</v>
      </c>
      <c r="E4336" t="s">
        <v>5273</v>
      </c>
      <c r="F4336" t="s">
        <v>747</v>
      </c>
      <c r="G4336" s="4" t="s">
        <v>6055</v>
      </c>
      <c r="H4336" s="4" t="s">
        <v>801</v>
      </c>
      <c r="I4336" s="4" t="s">
        <v>161</v>
      </c>
      <c r="J4336" s="4" t="s">
        <v>6284</v>
      </c>
      <c r="K4336" s="4" t="s">
        <v>74</v>
      </c>
      <c r="L4336" s="4" t="s">
        <v>6274</v>
      </c>
      <c r="M4336" s="86">
        <v>0</v>
      </c>
      <c r="N4336" t="s">
        <v>748</v>
      </c>
      <c r="O4336" t="s">
        <v>749</v>
      </c>
      <c r="P4336" t="s">
        <v>27</v>
      </c>
      <c r="Q4336" s="1" t="s">
        <v>99</v>
      </c>
      <c r="R4336" s="1">
        <v>12.979999542236328</v>
      </c>
      <c r="S4336" s="1" t="s">
        <v>154</v>
      </c>
      <c r="T4336" s="1" t="s">
        <v>5285</v>
      </c>
      <c r="U4336" s="1" t="s">
        <v>31</v>
      </c>
      <c r="V4336" s="1" t="s">
        <v>48</v>
      </c>
      <c r="W4336" s="1" t="s">
        <v>31</v>
      </c>
      <c r="X4336" s="1" t="s">
        <v>48</v>
      </c>
      <c r="Y4336" s="1" t="s">
        <v>31</v>
      </c>
      <c r="Z4336" s="1" t="s">
        <v>31</v>
      </c>
      <c r="AA4336" s="1">
        <v>103.83999633789063</v>
      </c>
      <c r="AC4336" s="1">
        <f t="shared" si="680"/>
        <v>83.069996337890629</v>
      </c>
      <c r="AD4336" s="16">
        <f t="shared" si="678"/>
        <v>1</v>
      </c>
      <c r="AE4336" s="17">
        <f t="shared" si="681"/>
        <v>8.5000000000000006E-2</v>
      </c>
      <c r="AF4336">
        <f t="shared" si="682"/>
        <v>8.8263996887207039</v>
      </c>
      <c r="AG4336" s="16">
        <f t="shared" si="679"/>
        <v>1</v>
      </c>
      <c r="AH4336" s="17">
        <f t="shared" si="676"/>
        <v>0.185</v>
      </c>
      <c r="AI4336">
        <f t="shared" si="684"/>
        <v>15.367949322509766</v>
      </c>
      <c r="AJ4336">
        <f t="shared" si="685"/>
        <v>24.194349011230472</v>
      </c>
      <c r="AK4336" s="18">
        <f t="shared" si="683"/>
        <v>107.2643453491211</v>
      </c>
      <c r="AL4336" s="19">
        <f t="shared" si="677"/>
        <v>-3.424349011230472</v>
      </c>
    </row>
    <row r="4337" spans="1:38">
      <c r="A4337" t="s">
        <v>5281</v>
      </c>
      <c r="B4337" t="s">
        <v>653</v>
      </c>
      <c r="C4337" t="s">
        <v>5827</v>
      </c>
      <c r="D4337" t="s">
        <v>654</v>
      </c>
      <c r="E4337" t="s">
        <v>5273</v>
      </c>
      <c r="F4337" t="s">
        <v>5286</v>
      </c>
      <c r="G4337" s="4" t="s">
        <v>6255</v>
      </c>
      <c r="H4337" s="4" t="s">
        <v>801</v>
      </c>
      <c r="I4337" s="4" t="s">
        <v>28</v>
      </c>
      <c r="J4337" s="4" t="s">
        <v>28</v>
      </c>
      <c r="K4337" s="4" t="s">
        <v>6274</v>
      </c>
      <c r="L4337" s="4" t="s">
        <v>6274</v>
      </c>
      <c r="M4337" s="86">
        <v>0</v>
      </c>
      <c r="N4337" t="s">
        <v>5287</v>
      </c>
      <c r="O4337" t="s">
        <v>5288</v>
      </c>
      <c r="P4337" t="s">
        <v>27</v>
      </c>
      <c r="Q4337" s="1" t="s">
        <v>99</v>
      </c>
      <c r="R4337" s="1">
        <v>13.979999542236328</v>
      </c>
      <c r="S4337" s="1" t="s">
        <v>154</v>
      </c>
      <c r="T4337" s="1" t="s">
        <v>3984</v>
      </c>
      <c r="U4337" s="1" t="s">
        <v>31</v>
      </c>
      <c r="V4337" s="1" t="s">
        <v>48</v>
      </c>
      <c r="W4337" s="1" t="s">
        <v>31</v>
      </c>
      <c r="X4337" s="1" t="s">
        <v>48</v>
      </c>
      <c r="Y4337" s="1" t="s">
        <v>31</v>
      </c>
      <c r="Z4337" s="1" t="s">
        <v>31</v>
      </c>
      <c r="AA4337" s="1">
        <v>111.83999633789063</v>
      </c>
      <c r="AC4337" s="1">
        <f t="shared" si="680"/>
        <v>89.46999633789062</v>
      </c>
      <c r="AD4337" s="16">
        <f t="shared" si="678"/>
        <v>1</v>
      </c>
      <c r="AE4337" s="17">
        <f t="shared" si="681"/>
        <v>8.5000000000000006E-2</v>
      </c>
      <c r="AF4337">
        <f t="shared" si="682"/>
        <v>9.5063996887207036</v>
      </c>
      <c r="AG4337" s="16">
        <f t="shared" si="679"/>
        <v>1</v>
      </c>
      <c r="AH4337" s="17">
        <f t="shared" si="676"/>
        <v>0.185</v>
      </c>
      <c r="AI4337">
        <f t="shared" si="684"/>
        <v>16.551949322509763</v>
      </c>
      <c r="AJ4337">
        <f t="shared" si="685"/>
        <v>26.058349011230469</v>
      </c>
      <c r="AK4337" s="18">
        <f t="shared" si="683"/>
        <v>115.52834534912108</v>
      </c>
      <c r="AL4337" s="19">
        <f t="shared" si="677"/>
        <v>-3.6883490112304678</v>
      </c>
    </row>
    <row r="4338" spans="1:38">
      <c r="A4338" t="s">
        <v>5281</v>
      </c>
      <c r="B4338" t="s">
        <v>653</v>
      </c>
      <c r="C4338" t="s">
        <v>5827</v>
      </c>
      <c r="D4338" t="s">
        <v>654</v>
      </c>
      <c r="E4338" t="s">
        <v>5273</v>
      </c>
      <c r="F4338" t="s">
        <v>5289</v>
      </c>
      <c r="G4338" s="4" t="s">
        <v>6256</v>
      </c>
      <c r="H4338" s="4" t="s">
        <v>4254</v>
      </c>
      <c r="I4338" s="4" t="s">
        <v>475</v>
      </c>
      <c r="J4338" s="4" t="s">
        <v>153</v>
      </c>
      <c r="K4338" s="4" t="s">
        <v>66</v>
      </c>
      <c r="L4338" s="4" t="s">
        <v>6274</v>
      </c>
      <c r="M4338" s="86">
        <v>0</v>
      </c>
      <c r="N4338" t="s">
        <v>5290</v>
      </c>
      <c r="O4338" t="s">
        <v>5291</v>
      </c>
      <c r="P4338" t="s">
        <v>27</v>
      </c>
      <c r="Q4338" s="1" t="s">
        <v>74</v>
      </c>
      <c r="R4338" s="1">
        <v>7.9000000953674316</v>
      </c>
      <c r="S4338" s="1" t="s">
        <v>154</v>
      </c>
      <c r="T4338" s="1" t="s">
        <v>1718</v>
      </c>
      <c r="U4338" s="1" t="s">
        <v>31</v>
      </c>
      <c r="V4338" s="1" t="s">
        <v>48</v>
      </c>
      <c r="W4338" s="1" t="s">
        <v>31</v>
      </c>
      <c r="X4338" s="1" t="s">
        <v>48</v>
      </c>
      <c r="Y4338" s="1" t="s">
        <v>31</v>
      </c>
      <c r="Z4338" s="1" t="s">
        <v>31</v>
      </c>
      <c r="AA4338" s="1">
        <v>7.9000000953674316</v>
      </c>
      <c r="AC4338" s="1">
        <f t="shared" si="680"/>
        <v>6.3200000953674316</v>
      </c>
      <c r="AD4338" s="16">
        <f t="shared" si="678"/>
        <v>1</v>
      </c>
      <c r="AE4338" s="17">
        <f t="shared" si="681"/>
        <v>8.5000000000000006E-2</v>
      </c>
      <c r="AF4338">
        <f t="shared" si="682"/>
        <v>0.67150000810623178</v>
      </c>
      <c r="AG4338" s="16">
        <f t="shared" si="679"/>
        <v>1</v>
      </c>
      <c r="AH4338" s="17">
        <f t="shared" si="676"/>
        <v>0.185</v>
      </c>
      <c r="AI4338">
        <f t="shared" si="684"/>
        <v>1.1692000176429749</v>
      </c>
      <c r="AJ4338">
        <f t="shared" si="685"/>
        <v>1.8407000257492068</v>
      </c>
      <c r="AK4338" s="18">
        <f t="shared" si="683"/>
        <v>8.1607001211166388</v>
      </c>
      <c r="AL4338" s="19">
        <f t="shared" si="677"/>
        <v>-0.2607000257492067</v>
      </c>
    </row>
    <row r="4339" spans="1:38">
      <c r="A4339" t="s">
        <v>5281</v>
      </c>
      <c r="B4339" t="s">
        <v>653</v>
      </c>
      <c r="C4339" t="s">
        <v>5827</v>
      </c>
      <c r="D4339" t="s">
        <v>654</v>
      </c>
      <c r="E4339" t="s">
        <v>5273</v>
      </c>
      <c r="F4339" t="s">
        <v>5292</v>
      </c>
      <c r="G4339" s="4" t="s">
        <v>6070</v>
      </c>
      <c r="H4339" s="4" t="s">
        <v>3130</v>
      </c>
      <c r="I4339" s="4" t="s">
        <v>225</v>
      </c>
      <c r="J4339" s="4" t="s">
        <v>203</v>
      </c>
      <c r="K4339" s="4" t="s">
        <v>6274</v>
      </c>
      <c r="L4339" s="4" t="s">
        <v>6274</v>
      </c>
      <c r="M4339" s="86">
        <v>0</v>
      </c>
      <c r="N4339" t="s">
        <v>5293</v>
      </c>
      <c r="O4339" t="s">
        <v>5294</v>
      </c>
      <c r="P4339" t="s">
        <v>27</v>
      </c>
      <c r="Q4339" s="1" t="s">
        <v>268</v>
      </c>
      <c r="R4339" s="1">
        <v>6.5</v>
      </c>
      <c r="S4339" s="1" t="s">
        <v>154</v>
      </c>
      <c r="T4339" s="1" t="s">
        <v>742</v>
      </c>
      <c r="U4339" s="1" t="s">
        <v>31</v>
      </c>
      <c r="V4339" s="1" t="s">
        <v>48</v>
      </c>
      <c r="W4339" s="1" t="s">
        <v>31</v>
      </c>
      <c r="X4339" s="1" t="s">
        <v>48</v>
      </c>
      <c r="Y4339" s="1" t="s">
        <v>31</v>
      </c>
      <c r="Z4339" s="1" t="s">
        <v>31</v>
      </c>
      <c r="AA4339" s="1">
        <v>32.5</v>
      </c>
      <c r="AC4339" s="1">
        <f t="shared" si="680"/>
        <v>26</v>
      </c>
      <c r="AD4339" s="16">
        <f t="shared" si="678"/>
        <v>1</v>
      </c>
      <c r="AE4339" s="17">
        <f t="shared" si="681"/>
        <v>8.5000000000000006E-2</v>
      </c>
      <c r="AF4339">
        <f t="shared" si="682"/>
        <v>2.7625000000000002</v>
      </c>
      <c r="AG4339" s="16">
        <f t="shared" si="679"/>
        <v>1</v>
      </c>
      <c r="AH4339" s="17">
        <f t="shared" si="676"/>
        <v>0.185</v>
      </c>
      <c r="AI4339">
        <f t="shared" si="684"/>
        <v>4.8099999999999996</v>
      </c>
      <c r="AJ4339">
        <f t="shared" si="685"/>
        <v>7.5724999999999998</v>
      </c>
      <c r="AK4339" s="18">
        <f t="shared" si="683"/>
        <v>33.572499999999998</v>
      </c>
      <c r="AL4339" s="19">
        <f t="shared" si="677"/>
        <v>-1.0724999999999998</v>
      </c>
    </row>
    <row r="4340" spans="1:38">
      <c r="A4340" t="s">
        <v>5281</v>
      </c>
      <c r="B4340" t="s">
        <v>653</v>
      </c>
      <c r="C4340" t="s">
        <v>5827</v>
      </c>
      <c r="D4340" t="s">
        <v>654</v>
      </c>
      <c r="E4340" t="s">
        <v>5273</v>
      </c>
      <c r="F4340" t="s">
        <v>739</v>
      </c>
      <c r="G4340" s="4" t="s">
        <v>6053</v>
      </c>
      <c r="H4340" s="4" t="s">
        <v>2061</v>
      </c>
      <c r="I4340" s="4" t="s">
        <v>93</v>
      </c>
      <c r="J4340" s="4" t="s">
        <v>6278</v>
      </c>
      <c r="K4340" s="4" t="s">
        <v>6274</v>
      </c>
      <c r="L4340" s="4" t="s">
        <v>6274</v>
      </c>
      <c r="M4340" s="86">
        <v>0</v>
      </c>
      <c r="N4340" t="s">
        <v>740</v>
      </c>
      <c r="O4340" t="s">
        <v>741</v>
      </c>
      <c r="P4340" t="s">
        <v>27</v>
      </c>
      <c r="Q4340" s="1" t="s">
        <v>84</v>
      </c>
      <c r="R4340" s="1">
        <v>7.5</v>
      </c>
      <c r="S4340" s="1" t="s">
        <v>154</v>
      </c>
      <c r="T4340" s="1" t="s">
        <v>1059</v>
      </c>
      <c r="U4340" s="1" t="s">
        <v>31</v>
      </c>
      <c r="V4340" s="1" t="s">
        <v>48</v>
      </c>
      <c r="W4340" s="1" t="s">
        <v>31</v>
      </c>
      <c r="X4340" s="1" t="s">
        <v>48</v>
      </c>
      <c r="Y4340" s="1" t="s">
        <v>31</v>
      </c>
      <c r="Z4340" s="1" t="s">
        <v>31</v>
      </c>
      <c r="AA4340" s="1">
        <v>30</v>
      </c>
      <c r="AC4340" s="1">
        <f t="shared" si="680"/>
        <v>24</v>
      </c>
      <c r="AD4340" s="16">
        <f t="shared" si="678"/>
        <v>1</v>
      </c>
      <c r="AE4340" s="17">
        <f t="shared" si="681"/>
        <v>8.5000000000000006E-2</v>
      </c>
      <c r="AF4340">
        <f t="shared" si="682"/>
        <v>2.5500000000000003</v>
      </c>
      <c r="AG4340" s="16">
        <f t="shared" si="679"/>
        <v>1</v>
      </c>
      <c r="AH4340" s="17">
        <f t="shared" si="676"/>
        <v>0.185</v>
      </c>
      <c r="AI4340">
        <f t="shared" si="684"/>
        <v>4.4399999999999995</v>
      </c>
      <c r="AJ4340">
        <f t="shared" si="685"/>
        <v>6.99</v>
      </c>
      <c r="AK4340" s="18">
        <f t="shared" si="683"/>
        <v>30.990000000000002</v>
      </c>
      <c r="AL4340" s="19">
        <f t="shared" si="677"/>
        <v>-0.99000000000000021</v>
      </c>
    </row>
    <row r="4341" spans="1:38">
      <c r="A4341" t="s">
        <v>5281</v>
      </c>
      <c r="B4341" t="s">
        <v>653</v>
      </c>
      <c r="C4341" t="s">
        <v>5827</v>
      </c>
      <c r="D4341" t="s">
        <v>654</v>
      </c>
      <c r="E4341" t="s">
        <v>5273</v>
      </c>
      <c r="F4341" t="s">
        <v>685</v>
      </c>
      <c r="G4341" s="4" t="s">
        <v>6048</v>
      </c>
      <c r="H4341" s="4" t="s">
        <v>4254</v>
      </c>
      <c r="I4341" s="4" t="s">
        <v>475</v>
      </c>
      <c r="J4341" s="4" t="s">
        <v>153</v>
      </c>
      <c r="K4341" s="4" t="s">
        <v>74</v>
      </c>
      <c r="L4341" s="4" t="s">
        <v>6274</v>
      </c>
      <c r="M4341" s="86">
        <v>0</v>
      </c>
      <c r="N4341" t="s">
        <v>686</v>
      </c>
      <c r="O4341" t="s">
        <v>687</v>
      </c>
      <c r="P4341" t="s">
        <v>27</v>
      </c>
      <c r="Q4341" s="1" t="s">
        <v>99</v>
      </c>
      <c r="R4341" s="1">
        <v>28.979999542236328</v>
      </c>
      <c r="S4341" s="1" t="s">
        <v>154</v>
      </c>
      <c r="T4341" s="1" t="s">
        <v>3460</v>
      </c>
      <c r="U4341" s="1" t="s">
        <v>31</v>
      </c>
      <c r="V4341" s="1" t="s">
        <v>48</v>
      </c>
      <c r="W4341" s="1" t="s">
        <v>31</v>
      </c>
      <c r="X4341" s="1" t="s">
        <v>48</v>
      </c>
      <c r="Y4341" s="1" t="s">
        <v>31</v>
      </c>
      <c r="Z4341" s="1" t="s">
        <v>31</v>
      </c>
      <c r="AA4341" s="1">
        <v>231.83999633789063</v>
      </c>
      <c r="AC4341" s="1">
        <f t="shared" si="680"/>
        <v>185.46999633789062</v>
      </c>
      <c r="AD4341" s="16">
        <f t="shared" si="678"/>
        <v>1</v>
      </c>
      <c r="AE4341" s="17">
        <f t="shared" si="681"/>
        <v>8.5000000000000006E-2</v>
      </c>
      <c r="AF4341">
        <f t="shared" si="682"/>
        <v>19.706399688720705</v>
      </c>
      <c r="AG4341" s="16">
        <f t="shared" si="679"/>
        <v>1</v>
      </c>
      <c r="AH4341" s="17">
        <f t="shared" si="676"/>
        <v>0.185</v>
      </c>
      <c r="AI4341">
        <f t="shared" si="684"/>
        <v>34.311949322509761</v>
      </c>
      <c r="AJ4341">
        <f t="shared" si="685"/>
        <v>54.01834901123047</v>
      </c>
      <c r="AK4341" s="18">
        <f t="shared" si="683"/>
        <v>239.48834534912109</v>
      </c>
      <c r="AL4341" s="19">
        <f t="shared" si="677"/>
        <v>-7.6483490112304722</v>
      </c>
    </row>
    <row r="4342" spans="1:38">
      <c r="A4342" t="s">
        <v>5295</v>
      </c>
      <c r="B4342" t="s">
        <v>542</v>
      </c>
      <c r="C4342" t="s">
        <v>5827</v>
      </c>
      <c r="D4342" t="s">
        <v>543</v>
      </c>
      <c r="E4342" t="s">
        <v>5273</v>
      </c>
      <c r="F4342" t="s">
        <v>4193</v>
      </c>
      <c r="G4342" s="4" t="s">
        <v>6011</v>
      </c>
      <c r="H4342" s="4" t="s">
        <v>6281</v>
      </c>
      <c r="I4342" s="4" t="s">
        <v>774</v>
      </c>
      <c r="J4342" s="4" t="s">
        <v>6278</v>
      </c>
      <c r="K4342" s="4" t="s">
        <v>6274</v>
      </c>
      <c r="L4342" s="4" t="s">
        <v>6274</v>
      </c>
      <c r="M4342" s="87">
        <v>0.6</v>
      </c>
      <c r="N4342" t="s">
        <v>4194</v>
      </c>
      <c r="O4342" t="s">
        <v>4195</v>
      </c>
      <c r="P4342" t="s">
        <v>224</v>
      </c>
      <c r="Q4342" s="1" t="s">
        <v>376</v>
      </c>
      <c r="R4342" s="1">
        <v>34.990001678466797</v>
      </c>
      <c r="S4342" s="1" t="s">
        <v>226</v>
      </c>
      <c r="T4342" s="1" t="s">
        <v>31</v>
      </c>
      <c r="U4342" s="1" t="s">
        <v>31</v>
      </c>
      <c r="V4342" s="1" t="s">
        <v>48</v>
      </c>
      <c r="W4342" s="1" t="s">
        <v>4806</v>
      </c>
      <c r="X4342" s="1" t="s">
        <v>48</v>
      </c>
      <c r="Y4342" s="1" t="s">
        <v>5211</v>
      </c>
      <c r="Z4342" s="1" t="s">
        <v>31</v>
      </c>
      <c r="AA4342" s="1">
        <v>909.739990234375</v>
      </c>
      <c r="AC4342" s="1">
        <f t="shared" si="680"/>
        <v>837.61004364013672</v>
      </c>
      <c r="AD4342" s="16">
        <f t="shared" si="678"/>
        <v>0.4</v>
      </c>
      <c r="AE4342" s="17">
        <f t="shared" si="681"/>
        <v>3.4000000000000002E-2</v>
      </c>
      <c r="AF4342">
        <f t="shared" si="682"/>
        <v>30.931159667968753</v>
      </c>
      <c r="AG4342" s="16">
        <f t="shared" si="679"/>
        <v>0.4</v>
      </c>
      <c r="AH4342" s="17">
        <f t="shared" si="676"/>
        <v>7.3999999999999996E-2</v>
      </c>
      <c r="AI4342">
        <f t="shared" si="684"/>
        <v>61.983143229370114</v>
      </c>
      <c r="AJ4342">
        <f t="shared" si="685"/>
        <v>92.914302897338871</v>
      </c>
      <c r="AK4342" s="18">
        <f t="shared" si="683"/>
        <v>930.52434653747559</v>
      </c>
      <c r="AL4342" s="19">
        <f t="shared" si="677"/>
        <v>-20.784302897338875</v>
      </c>
    </row>
    <row r="4343" spans="1:38">
      <c r="A4343" t="s">
        <v>5296</v>
      </c>
      <c r="B4343" t="s">
        <v>5297</v>
      </c>
      <c r="C4343" t="s">
        <v>5833</v>
      </c>
      <c r="D4343" t="s">
        <v>5298</v>
      </c>
      <c r="E4343" t="s">
        <v>5273</v>
      </c>
      <c r="F4343" t="s">
        <v>5299</v>
      </c>
      <c r="G4343" s="4" t="s">
        <v>6257</v>
      </c>
      <c r="H4343" s="4" t="s">
        <v>1375</v>
      </c>
      <c r="I4343" s="4" t="s">
        <v>225</v>
      </c>
      <c r="J4343" s="4" t="s">
        <v>225</v>
      </c>
      <c r="K4343" s="4" t="s">
        <v>6274</v>
      </c>
      <c r="L4343" s="4" t="s">
        <v>6274</v>
      </c>
      <c r="M4343" s="86">
        <v>0</v>
      </c>
      <c r="N4343" t="s">
        <v>5300</v>
      </c>
      <c r="O4343" t="s">
        <v>5301</v>
      </c>
      <c r="P4343" t="s">
        <v>2448</v>
      </c>
      <c r="Q4343" s="1" t="s">
        <v>74</v>
      </c>
      <c r="R4343" s="1">
        <v>1399.9000244140625</v>
      </c>
      <c r="S4343" s="1" t="s">
        <v>202</v>
      </c>
      <c r="T4343" s="1" t="s">
        <v>31</v>
      </c>
      <c r="U4343" s="1" t="s">
        <v>31</v>
      </c>
      <c r="V4343" s="1" t="s">
        <v>203</v>
      </c>
      <c r="W4343" s="1" t="s">
        <v>31</v>
      </c>
      <c r="X4343" s="1" t="s">
        <v>203</v>
      </c>
      <c r="Y4343" s="1" t="s">
        <v>31</v>
      </c>
      <c r="Z4343" s="1" t="s">
        <v>31</v>
      </c>
      <c r="AA4343" s="1">
        <v>1399.9000244140625</v>
      </c>
      <c r="AC4343" s="1">
        <f t="shared" si="680"/>
        <v>1399.9000244140625</v>
      </c>
      <c r="AD4343" s="16">
        <f t="shared" si="678"/>
        <v>1</v>
      </c>
      <c r="AE4343" s="17">
        <f t="shared" si="681"/>
        <v>8.5000000000000006E-2</v>
      </c>
      <c r="AF4343">
        <f t="shared" si="682"/>
        <v>118.99150207519533</v>
      </c>
      <c r="AG4343" s="16">
        <f t="shared" si="679"/>
        <v>1</v>
      </c>
      <c r="AH4343" s="17">
        <f t="shared" si="676"/>
        <v>0.185</v>
      </c>
      <c r="AI4343">
        <f t="shared" si="684"/>
        <v>258.98150451660155</v>
      </c>
      <c r="AJ4343">
        <f t="shared" si="685"/>
        <v>377.97300659179689</v>
      </c>
      <c r="AK4343" s="18">
        <f t="shared" si="683"/>
        <v>1777.8730310058595</v>
      </c>
      <c r="AL4343" s="19">
        <f t="shared" si="677"/>
        <v>-377.97300659179689</v>
      </c>
    </row>
    <row r="4344" spans="1:38">
      <c r="A4344" t="s">
        <v>5302</v>
      </c>
      <c r="B4344" t="s">
        <v>5303</v>
      </c>
      <c r="C4344" t="s">
        <v>5833</v>
      </c>
      <c r="D4344" t="s">
        <v>5304</v>
      </c>
      <c r="E4344" t="s">
        <v>5273</v>
      </c>
      <c r="F4344" t="s">
        <v>5305</v>
      </c>
      <c r="G4344" s="4" t="s">
        <v>6204</v>
      </c>
      <c r="H4344" s="4" t="s">
        <v>4088</v>
      </c>
      <c r="I4344" s="4" t="s">
        <v>381</v>
      </c>
      <c r="J4344" s="4" t="s">
        <v>6276</v>
      </c>
      <c r="K4344" s="4" t="s">
        <v>6274</v>
      </c>
      <c r="L4344" s="4" t="s">
        <v>6274</v>
      </c>
      <c r="M4344" s="86">
        <v>0</v>
      </c>
      <c r="N4344" t="s">
        <v>5306</v>
      </c>
      <c r="O4344" t="s">
        <v>5307</v>
      </c>
      <c r="P4344" t="s">
        <v>213</v>
      </c>
      <c r="Q4344" s="1" t="s">
        <v>74</v>
      </c>
      <c r="R4344" s="1">
        <v>139.89999389648438</v>
      </c>
      <c r="S4344" s="1" t="s">
        <v>1088</v>
      </c>
      <c r="T4344" s="1" t="s">
        <v>31</v>
      </c>
      <c r="U4344" s="1" t="s">
        <v>31</v>
      </c>
      <c r="V4344" s="1" t="s">
        <v>240</v>
      </c>
      <c r="W4344" s="1" t="s">
        <v>31</v>
      </c>
      <c r="X4344" s="1" t="s">
        <v>203</v>
      </c>
      <c r="Y4344" s="1" t="s">
        <v>31</v>
      </c>
      <c r="Z4344" s="1" t="s">
        <v>31</v>
      </c>
      <c r="AA4344" s="1">
        <v>139.89999389648438</v>
      </c>
      <c r="AC4344" s="1">
        <f t="shared" si="680"/>
        <v>139.89999389648438</v>
      </c>
      <c r="AD4344" s="16">
        <f t="shared" si="678"/>
        <v>1</v>
      </c>
      <c r="AE4344" s="17">
        <f t="shared" si="681"/>
        <v>8.5000000000000006E-2</v>
      </c>
      <c r="AF4344">
        <f t="shared" si="682"/>
        <v>11.891499481201173</v>
      </c>
      <c r="AG4344" s="16">
        <f t="shared" si="679"/>
        <v>1</v>
      </c>
      <c r="AH4344" s="17">
        <f t="shared" si="676"/>
        <v>0.185</v>
      </c>
      <c r="AI4344">
        <f t="shared" si="684"/>
        <v>25.881498870849608</v>
      </c>
      <c r="AJ4344">
        <f t="shared" si="685"/>
        <v>37.772998352050777</v>
      </c>
      <c r="AK4344" s="18">
        <f t="shared" si="683"/>
        <v>177.67299224853514</v>
      </c>
      <c r="AL4344" s="19">
        <f t="shared" si="677"/>
        <v>-37.772998352050777</v>
      </c>
    </row>
    <row r="4345" spans="1:38">
      <c r="A4345" t="s">
        <v>5308</v>
      </c>
      <c r="B4345" t="s">
        <v>1034</v>
      </c>
      <c r="C4345" t="s">
        <v>5842</v>
      </c>
      <c r="D4345" t="s">
        <v>1035</v>
      </c>
      <c r="E4345" t="s">
        <v>5273</v>
      </c>
      <c r="F4345" t="s">
        <v>5309</v>
      </c>
      <c r="G4345" s="4" t="s">
        <v>5863</v>
      </c>
      <c r="H4345" s="4" t="s">
        <v>6278</v>
      </c>
      <c r="I4345" s="4" t="s">
        <v>6278</v>
      </c>
      <c r="J4345" s="4" t="s">
        <v>6278</v>
      </c>
      <c r="K4345" s="4" t="s">
        <v>6274</v>
      </c>
      <c r="L4345" s="4" t="s">
        <v>6274</v>
      </c>
      <c r="M4345" s="86">
        <v>0</v>
      </c>
      <c r="N4345" t="s">
        <v>63</v>
      </c>
      <c r="O4345" t="s">
        <v>5310</v>
      </c>
      <c r="P4345" t="s">
        <v>27</v>
      </c>
      <c r="Q4345" s="1" t="s">
        <v>28</v>
      </c>
      <c r="R4345" s="1">
        <v>14.899999618530273</v>
      </c>
      <c r="S4345" s="1" t="s">
        <v>202</v>
      </c>
      <c r="T4345" s="1" t="s">
        <v>31</v>
      </c>
      <c r="U4345" s="1" t="s">
        <v>31</v>
      </c>
      <c r="V4345" s="1" t="s">
        <v>48</v>
      </c>
      <c r="W4345" s="1" t="s">
        <v>31</v>
      </c>
      <c r="X4345" s="1" t="s">
        <v>48</v>
      </c>
      <c r="Y4345" s="1" t="s">
        <v>31</v>
      </c>
      <c r="Z4345" s="1" t="s">
        <v>31</v>
      </c>
      <c r="AA4345" s="1">
        <v>298</v>
      </c>
      <c r="AC4345" s="1">
        <f t="shared" si="680"/>
        <v>297.99999237060547</v>
      </c>
      <c r="AD4345" s="16">
        <f t="shared" si="678"/>
        <v>1</v>
      </c>
      <c r="AE4345" s="17">
        <f t="shared" si="681"/>
        <v>8.5000000000000006E-2</v>
      </c>
      <c r="AF4345">
        <f t="shared" si="682"/>
        <v>25.330000000000002</v>
      </c>
      <c r="AG4345" s="16">
        <f t="shared" si="679"/>
        <v>1</v>
      </c>
      <c r="AH4345" s="17">
        <f t="shared" si="676"/>
        <v>0.185</v>
      </c>
      <c r="AI4345">
        <f t="shared" si="684"/>
        <v>55.12999858856201</v>
      </c>
      <c r="AJ4345">
        <f t="shared" si="685"/>
        <v>80.459998588562016</v>
      </c>
      <c r="AK4345" s="18">
        <f t="shared" si="683"/>
        <v>378.4599909591675</v>
      </c>
      <c r="AL4345" s="19">
        <f t="shared" si="677"/>
        <v>-80.459998588562016</v>
      </c>
    </row>
    <row r="4346" spans="1:38">
      <c r="A4346" t="s">
        <v>5308</v>
      </c>
      <c r="B4346" t="s">
        <v>1034</v>
      </c>
      <c r="C4346" t="s">
        <v>5842</v>
      </c>
      <c r="D4346" t="s">
        <v>1035</v>
      </c>
      <c r="E4346" t="s">
        <v>5273</v>
      </c>
      <c r="F4346" t="s">
        <v>5311</v>
      </c>
      <c r="G4346" s="4" t="s">
        <v>5863</v>
      </c>
      <c r="H4346" s="4" t="s">
        <v>6278</v>
      </c>
      <c r="I4346" s="4" t="s">
        <v>6278</v>
      </c>
      <c r="J4346" s="4" t="s">
        <v>6278</v>
      </c>
      <c r="K4346" s="4" t="s">
        <v>6274</v>
      </c>
      <c r="L4346" s="4" t="s">
        <v>6274</v>
      </c>
      <c r="M4346" s="86">
        <v>0</v>
      </c>
      <c r="N4346" t="s">
        <v>63</v>
      </c>
      <c r="O4346" t="s">
        <v>5312</v>
      </c>
      <c r="P4346" t="s">
        <v>27</v>
      </c>
      <c r="Q4346" s="1" t="s">
        <v>74</v>
      </c>
      <c r="R4346" s="1">
        <v>699</v>
      </c>
      <c r="S4346" s="1" t="s">
        <v>202</v>
      </c>
      <c r="T4346" s="1" t="s">
        <v>31</v>
      </c>
      <c r="U4346" s="1" t="s">
        <v>31</v>
      </c>
      <c r="V4346" s="1" t="s">
        <v>48</v>
      </c>
      <c r="W4346" s="1" t="s">
        <v>31</v>
      </c>
      <c r="X4346" s="1" t="s">
        <v>48</v>
      </c>
      <c r="Y4346" s="1" t="s">
        <v>31</v>
      </c>
      <c r="Z4346" s="1" t="s">
        <v>31</v>
      </c>
      <c r="AA4346" s="1">
        <v>699</v>
      </c>
      <c r="AC4346" s="1">
        <f t="shared" si="680"/>
        <v>699</v>
      </c>
      <c r="AD4346" s="16">
        <f t="shared" si="678"/>
        <v>1</v>
      </c>
      <c r="AE4346" s="17">
        <f t="shared" si="681"/>
        <v>8.5000000000000006E-2</v>
      </c>
      <c r="AF4346">
        <f t="shared" si="682"/>
        <v>59.415000000000006</v>
      </c>
      <c r="AG4346" s="16">
        <f t="shared" si="679"/>
        <v>1</v>
      </c>
      <c r="AH4346" s="17">
        <f t="shared" si="676"/>
        <v>0.185</v>
      </c>
      <c r="AI4346">
        <f t="shared" si="684"/>
        <v>129.315</v>
      </c>
      <c r="AJ4346">
        <f t="shared" si="685"/>
        <v>188.73000000000002</v>
      </c>
      <c r="AK4346" s="18">
        <f t="shared" si="683"/>
        <v>887.73</v>
      </c>
      <c r="AL4346" s="19">
        <f t="shared" si="677"/>
        <v>-188.73000000000002</v>
      </c>
    </row>
    <row r="4347" spans="1:38">
      <c r="A4347" t="s">
        <v>5313</v>
      </c>
      <c r="B4347" t="s">
        <v>190</v>
      </c>
      <c r="C4347" t="s">
        <v>5827</v>
      </c>
      <c r="D4347" t="s">
        <v>191</v>
      </c>
      <c r="E4347" t="s">
        <v>5273</v>
      </c>
      <c r="F4347" t="s">
        <v>2288</v>
      </c>
      <c r="G4347" s="4" t="s">
        <v>5939</v>
      </c>
      <c r="H4347" s="4" t="s">
        <v>475</v>
      </c>
      <c r="I4347" s="4" t="s">
        <v>6277</v>
      </c>
      <c r="J4347" s="4" t="s">
        <v>1436</v>
      </c>
      <c r="K4347" s="4" t="s">
        <v>6274</v>
      </c>
      <c r="L4347" s="4" t="s">
        <v>6274</v>
      </c>
      <c r="M4347" s="87">
        <v>0.6</v>
      </c>
      <c r="N4347" t="s">
        <v>63</v>
      </c>
      <c r="O4347" t="s">
        <v>2289</v>
      </c>
      <c r="P4347" t="s">
        <v>27</v>
      </c>
      <c r="Q4347" s="1" t="s">
        <v>1427</v>
      </c>
      <c r="R4347" s="1">
        <v>15.489999771118164</v>
      </c>
      <c r="S4347" s="1" t="s">
        <v>29</v>
      </c>
      <c r="T4347" s="1" t="s">
        <v>5314</v>
      </c>
      <c r="U4347" s="1" t="s">
        <v>31</v>
      </c>
      <c r="V4347" s="1" t="s">
        <v>32</v>
      </c>
      <c r="W4347" s="1" t="s">
        <v>31</v>
      </c>
      <c r="X4347" s="1" t="s">
        <v>32</v>
      </c>
      <c r="Y4347" s="1" t="s">
        <v>31</v>
      </c>
      <c r="Z4347" s="1" t="s">
        <v>31</v>
      </c>
      <c r="AA4347" s="1">
        <v>371.760009765625</v>
      </c>
      <c r="AC4347" s="1">
        <f t="shared" si="680"/>
        <v>345.73999450683596</v>
      </c>
      <c r="AD4347" s="16">
        <f t="shared" si="678"/>
        <v>0.4</v>
      </c>
      <c r="AE4347" s="17">
        <f t="shared" si="681"/>
        <v>3.4000000000000002E-2</v>
      </c>
      <c r="AF4347">
        <f t="shared" si="682"/>
        <v>12.639840332031252</v>
      </c>
      <c r="AG4347" s="16">
        <f t="shared" si="679"/>
        <v>0.4</v>
      </c>
      <c r="AH4347" s="17">
        <f t="shared" si="676"/>
        <v>7.3999999999999996E-2</v>
      </c>
      <c r="AI4347">
        <f t="shared" si="684"/>
        <v>25.584759593505858</v>
      </c>
      <c r="AJ4347">
        <f t="shared" si="685"/>
        <v>38.224599925537106</v>
      </c>
      <c r="AK4347" s="18">
        <f t="shared" si="683"/>
        <v>383.96459443237308</v>
      </c>
      <c r="AL4347" s="19">
        <f t="shared" si="677"/>
        <v>-12.204599925537106</v>
      </c>
    </row>
    <row r="4348" spans="1:38">
      <c r="A4348" t="s">
        <v>5313</v>
      </c>
      <c r="B4348" t="s">
        <v>190</v>
      </c>
      <c r="C4348" t="s">
        <v>5827</v>
      </c>
      <c r="D4348" t="s">
        <v>191</v>
      </c>
      <c r="E4348" t="s">
        <v>5273</v>
      </c>
      <c r="F4348" t="s">
        <v>4172</v>
      </c>
      <c r="G4348" s="4" t="s">
        <v>5947</v>
      </c>
      <c r="H4348" s="4" t="s">
        <v>475</v>
      </c>
      <c r="I4348" s="4" t="s">
        <v>81</v>
      </c>
      <c r="J4348" s="4" t="s">
        <v>774</v>
      </c>
      <c r="K4348" s="4" t="s">
        <v>6274</v>
      </c>
      <c r="L4348" s="4" t="s">
        <v>6274</v>
      </c>
      <c r="M4348" s="87">
        <v>1</v>
      </c>
      <c r="N4348" t="s">
        <v>63</v>
      </c>
      <c r="O4348" t="s">
        <v>4173</v>
      </c>
      <c r="P4348" t="s">
        <v>27</v>
      </c>
      <c r="Q4348" s="1" t="s">
        <v>5315</v>
      </c>
      <c r="R4348" s="1">
        <v>20.489999771118164</v>
      </c>
      <c r="S4348" s="1" t="s">
        <v>29</v>
      </c>
      <c r="T4348" s="1" t="s">
        <v>5316</v>
      </c>
      <c r="U4348" s="1" t="s">
        <v>31</v>
      </c>
      <c r="V4348" s="1" t="s">
        <v>32</v>
      </c>
      <c r="W4348" s="1" t="s">
        <v>31</v>
      </c>
      <c r="X4348" s="1" t="s">
        <v>32</v>
      </c>
      <c r="Y4348" s="1" t="s">
        <v>31</v>
      </c>
      <c r="Z4348" s="1" t="s">
        <v>31</v>
      </c>
      <c r="AA4348" s="1">
        <v>360.54000854492188</v>
      </c>
      <c r="AC4348" s="1">
        <f t="shared" si="680"/>
        <v>335.30203597259521</v>
      </c>
      <c r="AD4348" s="16">
        <f t="shared" si="678"/>
        <v>0</v>
      </c>
      <c r="AE4348" s="17">
        <f t="shared" si="681"/>
        <v>0</v>
      </c>
      <c r="AF4348">
        <f t="shared" si="682"/>
        <v>0</v>
      </c>
      <c r="AG4348" s="16">
        <f t="shared" si="679"/>
        <v>0</v>
      </c>
      <c r="AH4348" s="17">
        <f t="shared" si="676"/>
        <v>0</v>
      </c>
      <c r="AI4348">
        <f t="shared" si="684"/>
        <v>0</v>
      </c>
      <c r="AJ4348">
        <f t="shared" si="685"/>
        <v>0</v>
      </c>
      <c r="AK4348" s="18">
        <f t="shared" si="683"/>
        <v>335.30203597259521</v>
      </c>
      <c r="AL4348" s="19">
        <f t="shared" si="677"/>
        <v>25.24</v>
      </c>
    </row>
    <row r="4349" spans="1:38">
      <c r="A4349" t="s">
        <v>5317</v>
      </c>
      <c r="B4349" t="s">
        <v>39</v>
      </c>
      <c r="C4349" t="s">
        <v>5827</v>
      </c>
      <c r="D4349" t="s">
        <v>40</v>
      </c>
      <c r="E4349" t="s">
        <v>5318</v>
      </c>
      <c r="F4349" t="s">
        <v>41</v>
      </c>
      <c r="G4349" s="4" t="s">
        <v>6005</v>
      </c>
      <c r="H4349" s="4" t="s">
        <v>774</v>
      </c>
      <c r="I4349" s="4" t="s">
        <v>1159</v>
      </c>
      <c r="J4349" s="4" t="s">
        <v>6273</v>
      </c>
      <c r="K4349" s="4" t="s">
        <v>74</v>
      </c>
      <c r="L4349" s="4" t="s">
        <v>6274</v>
      </c>
      <c r="M4349" s="87">
        <v>0.6</v>
      </c>
      <c r="N4349" t="s">
        <v>42</v>
      </c>
      <c r="O4349" t="s">
        <v>43</v>
      </c>
      <c r="P4349" t="s">
        <v>44</v>
      </c>
      <c r="Q4349" s="1" t="s">
        <v>28</v>
      </c>
      <c r="R4349" s="1">
        <v>7.0900001525878906</v>
      </c>
      <c r="S4349" s="1" t="s">
        <v>45</v>
      </c>
      <c r="T4349" s="1" t="s">
        <v>5022</v>
      </c>
      <c r="U4349" s="1" t="s">
        <v>1791</v>
      </c>
      <c r="V4349" s="1" t="s">
        <v>48</v>
      </c>
      <c r="W4349" s="1" t="s">
        <v>2459</v>
      </c>
      <c r="X4349" s="1" t="s">
        <v>48</v>
      </c>
      <c r="Y4349" s="1" t="s">
        <v>2913</v>
      </c>
      <c r="Z4349" s="1" t="s">
        <v>31</v>
      </c>
      <c r="AA4349" s="1">
        <v>141.80000305175781</v>
      </c>
      <c r="AC4349" s="1">
        <f t="shared" si="680"/>
        <v>102.5600030517578</v>
      </c>
      <c r="AD4349" s="16">
        <f t="shared" si="678"/>
        <v>0.4</v>
      </c>
      <c r="AE4349" s="17">
        <f t="shared" si="681"/>
        <v>3.4000000000000002E-2</v>
      </c>
      <c r="AF4349">
        <f t="shared" si="682"/>
        <v>4.8212001037597663</v>
      </c>
      <c r="AG4349" s="16">
        <f t="shared" si="679"/>
        <v>0.4</v>
      </c>
      <c r="AH4349" s="17">
        <f t="shared" si="676"/>
        <v>7.3999999999999996E-2</v>
      </c>
      <c r="AI4349">
        <f t="shared" si="684"/>
        <v>7.589440225830077</v>
      </c>
      <c r="AJ4349">
        <f t="shared" si="685"/>
        <v>12.410640329589842</v>
      </c>
      <c r="AK4349" s="18">
        <f t="shared" si="683"/>
        <v>114.97064338134764</v>
      </c>
      <c r="AL4349" s="19">
        <f t="shared" si="677"/>
        <v>26.82935967041016</v>
      </c>
    </row>
    <row r="4350" spans="1:38">
      <c r="A4350" t="s">
        <v>5317</v>
      </c>
      <c r="B4350" t="s">
        <v>39</v>
      </c>
      <c r="C4350" t="s">
        <v>5827</v>
      </c>
      <c r="D4350" t="s">
        <v>40</v>
      </c>
      <c r="E4350" t="s">
        <v>5318</v>
      </c>
      <c r="F4350" t="s">
        <v>51</v>
      </c>
      <c r="G4350" s="4" t="s">
        <v>6005</v>
      </c>
      <c r="H4350" s="4" t="s">
        <v>774</v>
      </c>
      <c r="I4350" s="4" t="s">
        <v>1159</v>
      </c>
      <c r="J4350" s="4" t="s">
        <v>6273</v>
      </c>
      <c r="K4350" s="4" t="s">
        <v>74</v>
      </c>
      <c r="L4350" s="4" t="s">
        <v>6274</v>
      </c>
      <c r="M4350" s="87">
        <v>0.6</v>
      </c>
      <c r="N4350" t="s">
        <v>52</v>
      </c>
      <c r="O4350" t="s">
        <v>53</v>
      </c>
      <c r="P4350" t="s">
        <v>44</v>
      </c>
      <c r="Q4350" s="1" t="s">
        <v>28</v>
      </c>
      <c r="R4350" s="1">
        <v>5.7100000381469727</v>
      </c>
      <c r="S4350" s="1" t="s">
        <v>45</v>
      </c>
      <c r="T4350" s="1" t="s">
        <v>4836</v>
      </c>
      <c r="U4350" s="1" t="s">
        <v>3126</v>
      </c>
      <c r="V4350" s="1" t="s">
        <v>48</v>
      </c>
      <c r="W4350" s="1" t="s">
        <v>840</v>
      </c>
      <c r="X4350" s="1" t="s">
        <v>48</v>
      </c>
      <c r="Y4350" s="1" t="s">
        <v>4577</v>
      </c>
      <c r="Z4350" s="1" t="s">
        <v>31</v>
      </c>
      <c r="AA4350" s="1">
        <v>114.19999694824219</v>
      </c>
      <c r="AC4350" s="1">
        <f t="shared" si="680"/>
        <v>82.61000076293945</v>
      </c>
      <c r="AD4350" s="16">
        <f t="shared" si="678"/>
        <v>0.4</v>
      </c>
      <c r="AE4350" s="17">
        <f t="shared" si="681"/>
        <v>3.4000000000000002E-2</v>
      </c>
      <c r="AF4350">
        <f t="shared" si="682"/>
        <v>3.8827998962402348</v>
      </c>
      <c r="AG4350" s="16">
        <f t="shared" si="679"/>
        <v>0.4</v>
      </c>
      <c r="AH4350" s="17">
        <f t="shared" si="676"/>
        <v>7.3999999999999996E-2</v>
      </c>
      <c r="AI4350">
        <f t="shared" si="684"/>
        <v>6.1131400564575191</v>
      </c>
      <c r="AJ4350">
        <f t="shared" si="685"/>
        <v>9.9959399526977535</v>
      </c>
      <c r="AK4350" s="18">
        <f t="shared" si="683"/>
        <v>92.605940715637203</v>
      </c>
      <c r="AL4350" s="19">
        <f t="shared" si="677"/>
        <v>21.594060047302243</v>
      </c>
    </row>
    <row r="4351" spans="1:38">
      <c r="A4351" t="s">
        <v>5319</v>
      </c>
      <c r="B4351" t="s">
        <v>197</v>
      </c>
      <c r="C4351" t="s">
        <v>5829</v>
      </c>
      <c r="D4351" t="s">
        <v>198</v>
      </c>
      <c r="E4351" t="s">
        <v>5318</v>
      </c>
      <c r="F4351" t="s">
        <v>4335</v>
      </c>
      <c r="G4351" s="4" t="s">
        <v>6042</v>
      </c>
      <c r="H4351" s="4" t="s">
        <v>28</v>
      </c>
      <c r="I4351" s="4" t="s">
        <v>6275</v>
      </c>
      <c r="J4351" s="4" t="s">
        <v>6279</v>
      </c>
      <c r="K4351" s="4" t="s">
        <v>359</v>
      </c>
      <c r="L4351" s="4" t="s">
        <v>6274</v>
      </c>
      <c r="M4351" s="87">
        <v>0.6</v>
      </c>
      <c r="N4351" t="s">
        <v>4336</v>
      </c>
      <c r="O4351" t="s">
        <v>4337</v>
      </c>
      <c r="P4351" t="s">
        <v>27</v>
      </c>
      <c r="Q4351" s="1" t="s">
        <v>74</v>
      </c>
      <c r="R4351" s="1">
        <v>66</v>
      </c>
      <c r="S4351" s="1" t="s">
        <v>202</v>
      </c>
      <c r="T4351" s="1" t="s">
        <v>31</v>
      </c>
      <c r="U4351" s="1" t="s">
        <v>31</v>
      </c>
      <c r="V4351" s="1" t="s">
        <v>203</v>
      </c>
      <c r="W4351" s="1" t="s">
        <v>31</v>
      </c>
      <c r="X4351" s="1" t="s">
        <v>203</v>
      </c>
      <c r="Y4351" s="1" t="s">
        <v>31</v>
      </c>
      <c r="Z4351" s="1" t="s">
        <v>31</v>
      </c>
      <c r="AA4351" s="1">
        <v>66</v>
      </c>
      <c r="AC4351" s="1">
        <f t="shared" si="680"/>
        <v>66</v>
      </c>
      <c r="AD4351" s="16">
        <f t="shared" si="678"/>
        <v>0.4</v>
      </c>
      <c r="AE4351" s="17">
        <f t="shared" si="681"/>
        <v>3.4000000000000002E-2</v>
      </c>
      <c r="AF4351">
        <f t="shared" si="682"/>
        <v>2.2440000000000002</v>
      </c>
      <c r="AG4351" s="16">
        <f t="shared" si="679"/>
        <v>0.4</v>
      </c>
      <c r="AH4351" s="17">
        <f t="shared" si="676"/>
        <v>7.3999999999999996E-2</v>
      </c>
      <c r="AI4351">
        <f t="shared" si="684"/>
        <v>4.8839999999999995</v>
      </c>
      <c r="AJ4351">
        <f t="shared" si="685"/>
        <v>7.1280000000000001</v>
      </c>
      <c r="AK4351" s="18">
        <f t="shared" si="683"/>
        <v>73.128</v>
      </c>
      <c r="AL4351" s="19">
        <f t="shared" si="677"/>
        <v>-7.1280000000000001</v>
      </c>
    </row>
    <row r="4352" spans="1:38">
      <c r="A4352" t="s">
        <v>5319</v>
      </c>
      <c r="B4352" t="s">
        <v>197</v>
      </c>
      <c r="C4352" t="s">
        <v>5829</v>
      </c>
      <c r="D4352" t="s">
        <v>198</v>
      </c>
      <c r="E4352" t="s">
        <v>5318</v>
      </c>
      <c r="F4352" t="s">
        <v>645</v>
      </c>
      <c r="G4352" s="4" t="s">
        <v>6042</v>
      </c>
      <c r="H4352" s="4" t="s">
        <v>28</v>
      </c>
      <c r="I4352" s="4" t="s">
        <v>6275</v>
      </c>
      <c r="J4352" s="4" t="s">
        <v>6279</v>
      </c>
      <c r="K4352" s="4" t="s">
        <v>359</v>
      </c>
      <c r="L4352" s="4" t="s">
        <v>6274</v>
      </c>
      <c r="M4352" s="87">
        <v>0.6</v>
      </c>
      <c r="N4352" t="s">
        <v>646</v>
      </c>
      <c r="O4352" t="s">
        <v>647</v>
      </c>
      <c r="P4352" t="s">
        <v>27</v>
      </c>
      <c r="Q4352" s="1" t="s">
        <v>66</v>
      </c>
      <c r="R4352" s="1">
        <v>66</v>
      </c>
      <c r="S4352" s="1" t="s">
        <v>202</v>
      </c>
      <c r="T4352" s="1" t="s">
        <v>31</v>
      </c>
      <c r="U4352" s="1" t="s">
        <v>31</v>
      </c>
      <c r="V4352" s="1" t="s">
        <v>203</v>
      </c>
      <c r="W4352" s="1" t="s">
        <v>31</v>
      </c>
      <c r="X4352" s="1" t="s">
        <v>203</v>
      </c>
      <c r="Y4352" s="1" t="s">
        <v>31</v>
      </c>
      <c r="Z4352" s="1" t="s">
        <v>31</v>
      </c>
      <c r="AA4352" s="1">
        <v>132</v>
      </c>
      <c r="AC4352" s="1">
        <f t="shared" si="680"/>
        <v>132</v>
      </c>
      <c r="AD4352" s="16">
        <f t="shared" si="678"/>
        <v>0.4</v>
      </c>
      <c r="AE4352" s="17">
        <f t="shared" si="681"/>
        <v>3.4000000000000002E-2</v>
      </c>
      <c r="AF4352">
        <f t="shared" si="682"/>
        <v>4.4880000000000004</v>
      </c>
      <c r="AG4352" s="16">
        <f t="shared" si="679"/>
        <v>0.4</v>
      </c>
      <c r="AH4352" s="17">
        <f t="shared" si="676"/>
        <v>7.3999999999999996E-2</v>
      </c>
      <c r="AI4352">
        <f t="shared" si="684"/>
        <v>9.7679999999999989</v>
      </c>
      <c r="AJ4352">
        <f t="shared" si="685"/>
        <v>14.256</v>
      </c>
      <c r="AK4352" s="18">
        <f t="shared" si="683"/>
        <v>146.256</v>
      </c>
      <c r="AL4352" s="19">
        <f t="shared" si="677"/>
        <v>-14.256</v>
      </c>
    </row>
    <row r="4353" spans="1:38">
      <c r="A4353" t="s">
        <v>5320</v>
      </c>
      <c r="B4353" t="s">
        <v>5297</v>
      </c>
      <c r="C4353" t="s">
        <v>5833</v>
      </c>
      <c r="D4353" t="s">
        <v>5298</v>
      </c>
      <c r="E4353" t="s">
        <v>5318</v>
      </c>
      <c r="F4353" t="s">
        <v>5299</v>
      </c>
      <c r="G4353" s="4" t="s">
        <v>6257</v>
      </c>
      <c r="H4353" s="4" t="s">
        <v>1375</v>
      </c>
      <c r="I4353" s="4" t="s">
        <v>225</v>
      </c>
      <c r="J4353" s="4" t="s">
        <v>225</v>
      </c>
      <c r="K4353" s="4" t="s">
        <v>6274</v>
      </c>
      <c r="L4353" s="4" t="s">
        <v>6274</v>
      </c>
      <c r="M4353" s="86">
        <v>0</v>
      </c>
      <c r="N4353" t="s">
        <v>5300</v>
      </c>
      <c r="O4353" t="s">
        <v>5301</v>
      </c>
      <c r="P4353" t="s">
        <v>27</v>
      </c>
      <c r="Q4353" s="1" t="s">
        <v>74</v>
      </c>
      <c r="R4353" s="1">
        <v>1399.9000244140625</v>
      </c>
      <c r="S4353" s="1" t="s">
        <v>202</v>
      </c>
      <c r="T4353" s="1" t="s">
        <v>31</v>
      </c>
      <c r="U4353" s="1" t="s">
        <v>31</v>
      </c>
      <c r="V4353" s="1" t="s">
        <v>203</v>
      </c>
      <c r="W4353" s="1" t="s">
        <v>31</v>
      </c>
      <c r="X4353" s="1" t="s">
        <v>203</v>
      </c>
      <c r="Y4353" s="1" t="s">
        <v>31</v>
      </c>
      <c r="Z4353" s="1" t="s">
        <v>31</v>
      </c>
      <c r="AA4353" s="1">
        <v>1399.9000244140625</v>
      </c>
      <c r="AC4353" s="1">
        <f t="shared" si="680"/>
        <v>1399.9000244140625</v>
      </c>
      <c r="AD4353" s="16">
        <f t="shared" si="678"/>
        <v>1</v>
      </c>
      <c r="AE4353" s="17">
        <f t="shared" si="681"/>
        <v>8.5000000000000006E-2</v>
      </c>
      <c r="AF4353">
        <f t="shared" si="682"/>
        <v>118.99150207519533</v>
      </c>
      <c r="AG4353" s="16">
        <f t="shared" si="679"/>
        <v>1</v>
      </c>
      <c r="AH4353" s="17">
        <f t="shared" si="676"/>
        <v>0.185</v>
      </c>
      <c r="AI4353">
        <f t="shared" si="684"/>
        <v>258.98150451660155</v>
      </c>
      <c r="AJ4353">
        <f t="shared" si="685"/>
        <v>377.97300659179689</v>
      </c>
      <c r="AK4353" s="18">
        <f t="shared" si="683"/>
        <v>1777.8730310058595</v>
      </c>
      <c r="AL4353" s="19">
        <f t="shared" si="677"/>
        <v>-377.97300659179689</v>
      </c>
    </row>
    <row r="4354" spans="1:38">
      <c r="A4354" t="s">
        <v>5321</v>
      </c>
      <c r="B4354" t="s">
        <v>3886</v>
      </c>
      <c r="C4354" t="s">
        <v>5827</v>
      </c>
      <c r="D4354" t="s">
        <v>3887</v>
      </c>
      <c r="E4354" t="s">
        <v>5318</v>
      </c>
      <c r="F4354" t="s">
        <v>3892</v>
      </c>
      <c r="G4354" s="4" t="s">
        <v>5886</v>
      </c>
      <c r="H4354" s="4" t="s">
        <v>475</v>
      </c>
      <c r="I4354" s="4" t="s">
        <v>48</v>
      </c>
      <c r="J4354" s="4" t="s">
        <v>54</v>
      </c>
      <c r="K4354" s="4" t="s">
        <v>6274</v>
      </c>
      <c r="L4354" s="4" t="s">
        <v>6274</v>
      </c>
      <c r="M4354" s="87">
        <v>0.6</v>
      </c>
      <c r="N4354" t="s">
        <v>63</v>
      </c>
      <c r="O4354" t="s">
        <v>3893</v>
      </c>
      <c r="P4354" t="s">
        <v>27</v>
      </c>
      <c r="Q4354" s="1" t="s">
        <v>5322</v>
      </c>
      <c r="R4354" s="1">
        <v>32.549953460693359</v>
      </c>
      <c r="S4354" s="1" t="s">
        <v>29</v>
      </c>
      <c r="T4354" s="1" t="s">
        <v>5323</v>
      </c>
      <c r="U4354" s="1" t="s">
        <v>31</v>
      </c>
      <c r="V4354" s="1" t="s">
        <v>32</v>
      </c>
      <c r="W4354" s="1" t="s">
        <v>31</v>
      </c>
      <c r="X4354" s="1" t="s">
        <v>32</v>
      </c>
      <c r="Y4354" s="1" t="s">
        <v>31</v>
      </c>
      <c r="Z4354" s="1" t="s">
        <v>31</v>
      </c>
      <c r="AA4354" s="1">
        <v>1013.280029296875</v>
      </c>
      <c r="AC4354" s="1">
        <f t="shared" si="680"/>
        <v>942.35005123138421</v>
      </c>
      <c r="AD4354" s="16">
        <f t="shared" si="678"/>
        <v>0.4</v>
      </c>
      <c r="AE4354" s="17">
        <f t="shared" si="681"/>
        <v>3.4000000000000002E-2</v>
      </c>
      <c r="AF4354">
        <f t="shared" si="682"/>
        <v>34.451520996093755</v>
      </c>
      <c r="AG4354" s="16">
        <f t="shared" si="679"/>
        <v>0.4</v>
      </c>
      <c r="AH4354" s="17">
        <f t="shared" si="676"/>
        <v>7.3999999999999996E-2</v>
      </c>
      <c r="AI4354">
        <f t="shared" si="684"/>
        <v>69.73390379112243</v>
      </c>
      <c r="AJ4354">
        <f t="shared" si="685"/>
        <v>104.18542478721619</v>
      </c>
      <c r="AK4354" s="18">
        <f t="shared" si="683"/>
        <v>1046.5354760186003</v>
      </c>
      <c r="AL4354" s="19">
        <f t="shared" si="677"/>
        <v>-33.255424787216185</v>
      </c>
    </row>
    <row r="4355" spans="1:38">
      <c r="A4355" t="s">
        <v>5324</v>
      </c>
      <c r="B4355" t="s">
        <v>2687</v>
      </c>
      <c r="C4355" t="s">
        <v>5827</v>
      </c>
      <c r="D4355" t="s">
        <v>2688</v>
      </c>
      <c r="E4355" t="s">
        <v>5318</v>
      </c>
      <c r="F4355" t="s">
        <v>2689</v>
      </c>
      <c r="G4355" s="4" t="s">
        <v>6170</v>
      </c>
      <c r="H4355" s="4" t="s">
        <v>801</v>
      </c>
      <c r="I4355" s="4" t="s">
        <v>475</v>
      </c>
      <c r="J4355" s="4" t="s">
        <v>3073</v>
      </c>
      <c r="K4355" s="4" t="s">
        <v>74</v>
      </c>
      <c r="L4355" s="4" t="s">
        <v>6274</v>
      </c>
      <c r="M4355" s="86">
        <v>0</v>
      </c>
      <c r="N4355" t="s">
        <v>63</v>
      </c>
      <c r="O4355" t="s">
        <v>2691</v>
      </c>
      <c r="P4355" t="s">
        <v>27</v>
      </c>
      <c r="Q4355" s="1" t="s">
        <v>66</v>
      </c>
      <c r="R4355" s="1">
        <v>232.44999694824219</v>
      </c>
      <c r="S4355" s="1" t="s">
        <v>29</v>
      </c>
      <c r="T4355" s="1" t="s">
        <v>2692</v>
      </c>
      <c r="U4355" s="1" t="s">
        <v>31</v>
      </c>
      <c r="V4355" s="1" t="s">
        <v>48</v>
      </c>
      <c r="W4355" s="1" t="s">
        <v>2693</v>
      </c>
      <c r="X4355" s="1" t="s">
        <v>48</v>
      </c>
      <c r="Y4355" s="1" t="s">
        <v>2694</v>
      </c>
      <c r="Z4355" s="1" t="s">
        <v>31</v>
      </c>
      <c r="AA4355" s="1">
        <v>464.89999389648438</v>
      </c>
      <c r="AC4355" s="1">
        <f t="shared" si="680"/>
        <v>375.40999389648437</v>
      </c>
      <c r="AD4355" s="16">
        <f t="shared" si="678"/>
        <v>1</v>
      </c>
      <c r="AE4355" s="17">
        <f t="shared" si="681"/>
        <v>8.5000000000000006E-2</v>
      </c>
      <c r="AF4355">
        <f t="shared" si="682"/>
        <v>39.516499481201173</v>
      </c>
      <c r="AG4355" s="16">
        <f t="shared" si="679"/>
        <v>1</v>
      </c>
      <c r="AH4355" s="17">
        <f t="shared" si="676"/>
        <v>0.185</v>
      </c>
      <c r="AI4355">
        <f t="shared" si="684"/>
        <v>69.450848870849612</v>
      </c>
      <c r="AJ4355">
        <f t="shared" si="685"/>
        <v>108.96734835205078</v>
      </c>
      <c r="AK4355" s="18">
        <f t="shared" si="683"/>
        <v>484.37734224853511</v>
      </c>
      <c r="AL4355" s="19">
        <f t="shared" si="677"/>
        <v>-19.477348352050768</v>
      </c>
    </row>
    <row r="4356" spans="1:38">
      <c r="A4356" t="s">
        <v>5325</v>
      </c>
      <c r="B4356" t="s">
        <v>5326</v>
      </c>
      <c r="C4356" t="s">
        <v>5852</v>
      </c>
      <c r="D4356" t="s">
        <v>5327</v>
      </c>
      <c r="E4356" t="s">
        <v>5318</v>
      </c>
      <c r="F4356" t="s">
        <v>5328</v>
      </c>
      <c r="G4356" s="4" t="s">
        <v>5863</v>
      </c>
      <c r="H4356" s="4" t="s">
        <v>6278</v>
      </c>
      <c r="I4356" s="4" t="s">
        <v>6278</v>
      </c>
      <c r="J4356" s="4" t="s">
        <v>6278</v>
      </c>
      <c r="K4356" s="4" t="s">
        <v>6274</v>
      </c>
      <c r="L4356" s="4" t="s">
        <v>6274</v>
      </c>
      <c r="M4356" s="86">
        <v>0</v>
      </c>
      <c r="N4356" t="s">
        <v>63</v>
      </c>
      <c r="O4356" t="s">
        <v>5329</v>
      </c>
      <c r="P4356" t="s">
        <v>27</v>
      </c>
      <c r="Q4356" s="1" t="s">
        <v>66</v>
      </c>
      <c r="R4356" s="1">
        <v>8854</v>
      </c>
      <c r="S4356" s="1" t="s">
        <v>202</v>
      </c>
      <c r="T4356" s="1" t="s">
        <v>31</v>
      </c>
      <c r="U4356" s="1" t="s">
        <v>31</v>
      </c>
      <c r="V4356" s="1" t="s">
        <v>203</v>
      </c>
      <c r="W4356" s="1" t="s">
        <v>31</v>
      </c>
      <c r="X4356" s="1" t="s">
        <v>203</v>
      </c>
      <c r="Y4356" s="1" t="s">
        <v>31</v>
      </c>
      <c r="Z4356" s="1" t="s">
        <v>31</v>
      </c>
      <c r="AA4356" s="1">
        <v>17708</v>
      </c>
      <c r="AC4356" s="1">
        <f t="shared" si="680"/>
        <v>17708</v>
      </c>
      <c r="AD4356" s="16">
        <f t="shared" si="678"/>
        <v>1</v>
      </c>
      <c r="AE4356" s="17">
        <f t="shared" si="681"/>
        <v>8.5000000000000006E-2</v>
      </c>
      <c r="AF4356">
        <f t="shared" si="682"/>
        <v>1505.18</v>
      </c>
      <c r="AG4356" s="16">
        <f t="shared" si="679"/>
        <v>1</v>
      </c>
      <c r="AH4356" s="17">
        <f t="shared" si="676"/>
        <v>0.185</v>
      </c>
      <c r="AI4356">
        <f t="shared" si="684"/>
        <v>3275.98</v>
      </c>
      <c r="AJ4356">
        <f t="shared" si="685"/>
        <v>4781.16</v>
      </c>
      <c r="AK4356" s="18">
        <f t="shared" si="683"/>
        <v>22489.16</v>
      </c>
      <c r="AL4356" s="19">
        <f t="shared" si="677"/>
        <v>-4781.16</v>
      </c>
    </row>
    <row r="4357" spans="1:38">
      <c r="A4357" t="s">
        <v>5330</v>
      </c>
      <c r="B4357" t="s">
        <v>3320</v>
      </c>
      <c r="C4357" t="s">
        <v>5827</v>
      </c>
      <c r="D4357" t="s">
        <v>3321</v>
      </c>
      <c r="E4357" t="s">
        <v>5318</v>
      </c>
      <c r="F4357" t="s">
        <v>3330</v>
      </c>
      <c r="G4357" s="4" t="s">
        <v>6103</v>
      </c>
      <c r="H4357" s="4" t="s">
        <v>161</v>
      </c>
      <c r="I4357" s="4" t="s">
        <v>48</v>
      </c>
      <c r="J4357" s="4" t="s">
        <v>6278</v>
      </c>
      <c r="K4357" s="4" t="s">
        <v>74</v>
      </c>
      <c r="L4357" s="4" t="s">
        <v>6274</v>
      </c>
      <c r="M4357" s="87">
        <v>1</v>
      </c>
      <c r="N4357" t="s">
        <v>3331</v>
      </c>
      <c r="O4357" t="s">
        <v>3332</v>
      </c>
      <c r="P4357" t="s">
        <v>27</v>
      </c>
      <c r="Q4357" s="1" t="s">
        <v>84</v>
      </c>
      <c r="R4357" s="1">
        <v>29.899999618530273</v>
      </c>
      <c r="S4357" s="1" t="s">
        <v>29</v>
      </c>
      <c r="T4357" s="1" t="s">
        <v>5331</v>
      </c>
      <c r="U4357" s="1" t="s">
        <v>31</v>
      </c>
      <c r="V4357" s="1" t="s">
        <v>32</v>
      </c>
      <c r="W4357" s="1" t="s">
        <v>31</v>
      </c>
      <c r="X4357" s="1" t="s">
        <v>32</v>
      </c>
      <c r="Y4357" s="1" t="s">
        <v>31</v>
      </c>
      <c r="Z4357" s="1" t="s">
        <v>31</v>
      </c>
      <c r="AA4357" s="1">
        <v>119.59999847412109</v>
      </c>
      <c r="AC4357" s="1">
        <f t="shared" si="680"/>
        <v>111.22999847412109</v>
      </c>
      <c r="AD4357" s="16">
        <f t="shared" si="678"/>
        <v>0</v>
      </c>
      <c r="AE4357" s="17">
        <f t="shared" si="681"/>
        <v>0</v>
      </c>
      <c r="AF4357">
        <f t="shared" si="682"/>
        <v>0</v>
      </c>
      <c r="AG4357" s="16">
        <f t="shared" si="679"/>
        <v>0</v>
      </c>
      <c r="AH4357" s="17">
        <f t="shared" ref="AH4357:AH4420" si="686">AG4357*$AG$3</f>
        <v>0</v>
      </c>
      <c r="AI4357">
        <f t="shared" si="684"/>
        <v>0</v>
      </c>
      <c r="AJ4357">
        <f t="shared" si="685"/>
        <v>0</v>
      </c>
      <c r="AK4357" s="18">
        <f t="shared" si="683"/>
        <v>111.22999847412109</v>
      </c>
      <c r="AL4357" s="19">
        <f t="shared" ref="AL4357:AL4420" si="687">(T4357+W4357+Y4357)-AJ4357</f>
        <v>8.3699999999999992</v>
      </c>
    </row>
    <row r="4358" spans="1:38">
      <c r="A4358" t="s">
        <v>5330</v>
      </c>
      <c r="B4358" t="s">
        <v>3320</v>
      </c>
      <c r="C4358" t="s">
        <v>5827</v>
      </c>
      <c r="D4358" t="s">
        <v>3321</v>
      </c>
      <c r="E4358" t="s">
        <v>5318</v>
      </c>
      <c r="F4358" t="s">
        <v>5332</v>
      </c>
      <c r="G4358" s="4" t="s">
        <v>6029</v>
      </c>
      <c r="H4358" s="4" t="s">
        <v>1436</v>
      </c>
      <c r="I4358" s="4" t="s">
        <v>475</v>
      </c>
      <c r="J4358" s="4" t="s">
        <v>81</v>
      </c>
      <c r="K4358" s="4" t="s">
        <v>6274</v>
      </c>
      <c r="L4358" s="4" t="s">
        <v>6274</v>
      </c>
      <c r="M4358" s="86">
        <v>0</v>
      </c>
      <c r="N4358" t="s">
        <v>63</v>
      </c>
      <c r="O4358" t="s">
        <v>5333</v>
      </c>
      <c r="P4358" t="s">
        <v>315</v>
      </c>
      <c r="Q4358" s="1" t="s">
        <v>66</v>
      </c>
      <c r="R4358" s="1">
        <v>80.910003662109375</v>
      </c>
      <c r="S4358" s="1" t="s">
        <v>226</v>
      </c>
      <c r="T4358" s="1" t="s">
        <v>31</v>
      </c>
      <c r="U4358" s="1" t="s">
        <v>31</v>
      </c>
      <c r="V4358" s="1" t="s">
        <v>68</v>
      </c>
      <c r="W4358" s="1" t="s">
        <v>31</v>
      </c>
      <c r="X4358" s="1" t="s">
        <v>68</v>
      </c>
      <c r="Y4358" s="1" t="s">
        <v>31</v>
      </c>
      <c r="Z4358" s="1" t="s">
        <v>31</v>
      </c>
      <c r="AA4358" s="1">
        <v>161.82000732421875</v>
      </c>
      <c r="AC4358" s="1">
        <f t="shared" si="680"/>
        <v>161.82000732421875</v>
      </c>
      <c r="AD4358" s="16">
        <f t="shared" si="678"/>
        <v>1</v>
      </c>
      <c r="AE4358" s="17">
        <f t="shared" si="681"/>
        <v>8.5000000000000006E-2</v>
      </c>
      <c r="AF4358">
        <f t="shared" si="682"/>
        <v>13.754700622558595</v>
      </c>
      <c r="AG4358" s="16">
        <f t="shared" si="679"/>
        <v>1</v>
      </c>
      <c r="AH4358" s="17">
        <f t="shared" si="686"/>
        <v>0.185</v>
      </c>
      <c r="AI4358">
        <f t="shared" si="684"/>
        <v>29.936701354980467</v>
      </c>
      <c r="AJ4358">
        <f t="shared" si="685"/>
        <v>43.691401977539059</v>
      </c>
      <c r="AK4358" s="18">
        <f t="shared" si="683"/>
        <v>205.51140930175779</v>
      </c>
      <c r="AL4358" s="19">
        <f t="shared" si="687"/>
        <v>-43.691401977539059</v>
      </c>
    </row>
    <row r="4359" spans="1:38">
      <c r="A4359" t="s">
        <v>5334</v>
      </c>
      <c r="B4359" t="s">
        <v>70</v>
      </c>
      <c r="C4359" t="s">
        <v>5827</v>
      </c>
      <c r="D4359" t="s">
        <v>71</v>
      </c>
      <c r="E4359" t="s">
        <v>5318</v>
      </c>
      <c r="F4359" t="s">
        <v>72</v>
      </c>
      <c r="G4359" s="4" t="s">
        <v>5864</v>
      </c>
      <c r="H4359" s="4" t="s">
        <v>557</v>
      </c>
      <c r="I4359" s="4" t="s">
        <v>68</v>
      </c>
      <c r="J4359" s="4" t="s">
        <v>54</v>
      </c>
      <c r="K4359" s="4" t="s">
        <v>6274</v>
      </c>
      <c r="L4359" s="4" t="s">
        <v>6274</v>
      </c>
      <c r="M4359" s="87">
        <v>1</v>
      </c>
      <c r="N4359" t="s">
        <v>63</v>
      </c>
      <c r="O4359" t="s">
        <v>73</v>
      </c>
      <c r="P4359" t="s">
        <v>27</v>
      </c>
      <c r="Q4359" s="1" t="s">
        <v>359</v>
      </c>
      <c r="R4359" s="1">
        <v>6.1999998092651367</v>
      </c>
      <c r="S4359" s="1" t="s">
        <v>75</v>
      </c>
      <c r="T4359" s="1" t="s">
        <v>31</v>
      </c>
      <c r="U4359" s="1" t="s">
        <v>31</v>
      </c>
      <c r="V4359" s="1" t="s">
        <v>240</v>
      </c>
      <c r="W4359" s="1" t="s">
        <v>31</v>
      </c>
      <c r="X4359" s="1" t="s">
        <v>240</v>
      </c>
      <c r="Y4359" s="1" t="s">
        <v>31</v>
      </c>
      <c r="Z4359" s="1" t="s">
        <v>31</v>
      </c>
      <c r="AA4359" s="1">
        <v>55.799999237060547</v>
      </c>
      <c r="AC4359" s="1">
        <f t="shared" si="680"/>
        <v>55.79999828338623</v>
      </c>
      <c r="AD4359" s="16">
        <f t="shared" ref="AD4359:AD4422" si="688">1-M4359</f>
        <v>0</v>
      </c>
      <c r="AE4359" s="17">
        <f t="shared" si="681"/>
        <v>0</v>
      </c>
      <c r="AF4359">
        <f t="shared" si="682"/>
        <v>0</v>
      </c>
      <c r="AG4359" s="16">
        <f t="shared" ref="AG4359:AG4422" si="689">AD4359</f>
        <v>0</v>
      </c>
      <c r="AH4359" s="17">
        <f t="shared" si="686"/>
        <v>0</v>
      </c>
      <c r="AI4359">
        <f t="shared" si="684"/>
        <v>0</v>
      </c>
      <c r="AJ4359">
        <f t="shared" si="685"/>
        <v>0</v>
      </c>
      <c r="AK4359" s="18">
        <f t="shared" si="683"/>
        <v>55.79999828338623</v>
      </c>
      <c r="AL4359" s="19">
        <f t="shared" si="687"/>
        <v>0</v>
      </c>
    </row>
    <row r="4360" spans="1:38">
      <c r="A4360" t="s">
        <v>5334</v>
      </c>
      <c r="B4360" t="s">
        <v>70</v>
      </c>
      <c r="C4360" t="s">
        <v>5827</v>
      </c>
      <c r="D4360" t="s">
        <v>71</v>
      </c>
      <c r="E4360" t="s">
        <v>5318</v>
      </c>
      <c r="F4360" t="s">
        <v>76</v>
      </c>
      <c r="G4360" s="4" t="s">
        <v>5865</v>
      </c>
      <c r="H4360" s="4" t="s">
        <v>557</v>
      </c>
      <c r="I4360" s="4" t="s">
        <v>68</v>
      </c>
      <c r="J4360" s="4" t="s">
        <v>370</v>
      </c>
      <c r="K4360" s="4" t="s">
        <v>6274</v>
      </c>
      <c r="L4360" s="4" t="s">
        <v>6274</v>
      </c>
      <c r="M4360" s="87">
        <v>1</v>
      </c>
      <c r="N4360" t="s">
        <v>63</v>
      </c>
      <c r="O4360" t="s">
        <v>77</v>
      </c>
      <c r="P4360" t="s">
        <v>27</v>
      </c>
      <c r="Q4360" s="1" t="s">
        <v>400</v>
      </c>
      <c r="R4360" s="1">
        <v>5.5</v>
      </c>
      <c r="S4360" s="1" t="s">
        <v>75</v>
      </c>
      <c r="T4360" s="1" t="s">
        <v>31</v>
      </c>
      <c r="U4360" s="1" t="s">
        <v>31</v>
      </c>
      <c r="V4360" s="1" t="s">
        <v>240</v>
      </c>
      <c r="W4360" s="1" t="s">
        <v>31</v>
      </c>
      <c r="X4360" s="1" t="s">
        <v>240</v>
      </c>
      <c r="Y4360" s="1" t="s">
        <v>31</v>
      </c>
      <c r="Z4360" s="1" t="s">
        <v>31</v>
      </c>
      <c r="AA4360" s="1">
        <v>38.5</v>
      </c>
      <c r="AC4360" s="1">
        <f t="shared" ref="AC4360:AC4423" si="690">(R4360*Q4360)-T4360-W4360-Y4360</f>
        <v>38.5</v>
      </c>
      <c r="AD4360" s="16">
        <f t="shared" si="688"/>
        <v>0</v>
      </c>
      <c r="AE4360" s="17">
        <f t="shared" ref="AE4360:AE4423" si="691">$AD4360*$AD$3</f>
        <v>0</v>
      </c>
      <c r="AF4360">
        <f t="shared" ref="AF4360:AF4423" si="692">AA4360*AE4360</f>
        <v>0</v>
      </c>
      <c r="AG4360" s="16">
        <f t="shared" si="689"/>
        <v>0</v>
      </c>
      <c r="AH4360" s="17">
        <f t="shared" si="686"/>
        <v>0</v>
      </c>
      <c r="AI4360">
        <f t="shared" si="684"/>
        <v>0</v>
      </c>
      <c r="AJ4360">
        <f t="shared" si="685"/>
        <v>0</v>
      </c>
      <c r="AK4360" s="18">
        <f t="shared" ref="AK4360:AK4423" si="693">AC4360+AJ4360</f>
        <v>38.5</v>
      </c>
      <c r="AL4360" s="19">
        <f t="shared" si="687"/>
        <v>0</v>
      </c>
    </row>
    <row r="4361" spans="1:38">
      <c r="A4361" t="s">
        <v>5334</v>
      </c>
      <c r="B4361" t="s">
        <v>70</v>
      </c>
      <c r="C4361" t="s">
        <v>5827</v>
      </c>
      <c r="D4361" t="s">
        <v>71</v>
      </c>
      <c r="E4361" t="s">
        <v>5318</v>
      </c>
      <c r="F4361" t="s">
        <v>361</v>
      </c>
      <c r="G4361" s="4" t="s">
        <v>5892</v>
      </c>
      <c r="H4361" s="4" t="s">
        <v>557</v>
      </c>
      <c r="I4361" s="4" t="s">
        <v>6277</v>
      </c>
      <c r="J4361" s="4" t="s">
        <v>6273</v>
      </c>
      <c r="K4361" s="4" t="s">
        <v>6274</v>
      </c>
      <c r="L4361" s="4" t="s">
        <v>6274</v>
      </c>
      <c r="M4361" s="87">
        <v>0.6</v>
      </c>
      <c r="N4361" t="s">
        <v>63</v>
      </c>
      <c r="O4361" t="s">
        <v>362</v>
      </c>
      <c r="P4361" t="s">
        <v>27</v>
      </c>
      <c r="Q4361" s="1" t="s">
        <v>4351</v>
      </c>
      <c r="R4361" s="1">
        <v>4.8000001907348633</v>
      </c>
      <c r="S4361" s="1" t="s">
        <v>75</v>
      </c>
      <c r="T4361" s="1" t="s">
        <v>31</v>
      </c>
      <c r="U4361" s="1" t="s">
        <v>31</v>
      </c>
      <c r="V4361" s="1" t="s">
        <v>240</v>
      </c>
      <c r="W4361" s="1" t="s">
        <v>31</v>
      </c>
      <c r="X4361" s="1" t="s">
        <v>240</v>
      </c>
      <c r="Y4361" s="1" t="s">
        <v>31</v>
      </c>
      <c r="Z4361" s="1" t="s">
        <v>31</v>
      </c>
      <c r="AA4361" s="1">
        <v>55.680000305175781</v>
      </c>
      <c r="AC4361" s="1">
        <f t="shared" si="690"/>
        <v>55.680002212524414</v>
      </c>
      <c r="AD4361" s="16">
        <f t="shared" si="688"/>
        <v>0.4</v>
      </c>
      <c r="AE4361" s="17">
        <f t="shared" si="691"/>
        <v>3.4000000000000002E-2</v>
      </c>
      <c r="AF4361">
        <f t="shared" si="692"/>
        <v>1.8931200103759767</v>
      </c>
      <c r="AG4361" s="16">
        <f t="shared" si="689"/>
        <v>0.4</v>
      </c>
      <c r="AH4361" s="17">
        <f t="shared" si="686"/>
        <v>7.3999999999999996E-2</v>
      </c>
      <c r="AI4361">
        <f t="shared" ref="AI4361:AI4424" si="694">AC4361*AH4361</f>
        <v>4.1203201637268068</v>
      </c>
      <c r="AJ4361">
        <f t="shared" si="685"/>
        <v>6.013440174102783</v>
      </c>
      <c r="AK4361" s="18">
        <f t="shared" si="693"/>
        <v>61.693442386627197</v>
      </c>
      <c r="AL4361" s="19">
        <f t="shared" si="687"/>
        <v>-6.013440174102783</v>
      </c>
    </row>
    <row r="4362" spans="1:38">
      <c r="A4362" t="s">
        <v>5334</v>
      </c>
      <c r="B4362" t="s">
        <v>70</v>
      </c>
      <c r="C4362" t="s">
        <v>5827</v>
      </c>
      <c r="D4362" t="s">
        <v>71</v>
      </c>
      <c r="E4362" t="s">
        <v>5318</v>
      </c>
      <c r="F4362" t="s">
        <v>364</v>
      </c>
      <c r="G4362" s="4" t="s">
        <v>5892</v>
      </c>
      <c r="H4362" s="4" t="s">
        <v>557</v>
      </c>
      <c r="I4362" s="4" t="s">
        <v>6277</v>
      </c>
      <c r="J4362" s="4" t="s">
        <v>6273</v>
      </c>
      <c r="K4362" s="4" t="s">
        <v>6274</v>
      </c>
      <c r="L4362" s="4" t="s">
        <v>6274</v>
      </c>
      <c r="M4362" s="87">
        <v>0.6</v>
      </c>
      <c r="N4362" t="s">
        <v>63</v>
      </c>
      <c r="O4362" t="s">
        <v>365</v>
      </c>
      <c r="P4362" t="s">
        <v>27</v>
      </c>
      <c r="Q4362" s="1" t="s">
        <v>1022</v>
      </c>
      <c r="R4362" s="1">
        <v>5.9000000953674316</v>
      </c>
      <c r="S4362" s="1" t="s">
        <v>75</v>
      </c>
      <c r="T4362" s="1" t="s">
        <v>31</v>
      </c>
      <c r="U4362" s="1" t="s">
        <v>31</v>
      </c>
      <c r="V4362" s="1" t="s">
        <v>240</v>
      </c>
      <c r="W4362" s="1" t="s">
        <v>31</v>
      </c>
      <c r="X4362" s="1" t="s">
        <v>240</v>
      </c>
      <c r="Y4362" s="1" t="s">
        <v>31</v>
      </c>
      <c r="Z4362" s="1" t="s">
        <v>31</v>
      </c>
      <c r="AA4362" s="1">
        <v>50.740001678466797</v>
      </c>
      <c r="AC4362" s="1">
        <f t="shared" si="690"/>
        <v>50.740000820159914</v>
      </c>
      <c r="AD4362" s="16">
        <f t="shared" si="688"/>
        <v>0.4</v>
      </c>
      <c r="AE4362" s="17">
        <f t="shared" si="691"/>
        <v>3.4000000000000002E-2</v>
      </c>
      <c r="AF4362">
        <f t="shared" si="692"/>
        <v>1.7251600570678711</v>
      </c>
      <c r="AG4362" s="16">
        <f t="shared" si="689"/>
        <v>0.4</v>
      </c>
      <c r="AH4362" s="17">
        <f t="shared" si="686"/>
        <v>7.3999999999999996E-2</v>
      </c>
      <c r="AI4362">
        <f t="shared" si="694"/>
        <v>3.7547600606918334</v>
      </c>
      <c r="AJ4362">
        <f t="shared" si="685"/>
        <v>5.4799201177597041</v>
      </c>
      <c r="AK4362" s="18">
        <f t="shared" si="693"/>
        <v>56.219920937919618</v>
      </c>
      <c r="AL4362" s="19">
        <f t="shared" si="687"/>
        <v>-5.4799201177597041</v>
      </c>
    </row>
    <row r="4363" spans="1:38">
      <c r="A4363" t="s">
        <v>5334</v>
      </c>
      <c r="B4363" t="s">
        <v>70</v>
      </c>
      <c r="C4363" t="s">
        <v>5827</v>
      </c>
      <c r="D4363" t="s">
        <v>71</v>
      </c>
      <c r="E4363" t="s">
        <v>5318</v>
      </c>
      <c r="F4363" t="s">
        <v>79</v>
      </c>
      <c r="G4363" s="4" t="s">
        <v>5866</v>
      </c>
      <c r="H4363" s="4" t="s">
        <v>557</v>
      </c>
      <c r="I4363" s="4" t="s">
        <v>48</v>
      </c>
      <c r="J4363" s="4" t="s">
        <v>153</v>
      </c>
      <c r="K4363" s="4" t="s">
        <v>6274</v>
      </c>
      <c r="L4363" s="4" t="s">
        <v>6274</v>
      </c>
      <c r="M4363" s="87">
        <v>1</v>
      </c>
      <c r="N4363" t="s">
        <v>63</v>
      </c>
      <c r="O4363" t="s">
        <v>80</v>
      </c>
      <c r="P4363" t="s">
        <v>27</v>
      </c>
      <c r="Q4363" s="1" t="s">
        <v>81</v>
      </c>
      <c r="R4363" s="1">
        <v>3.4000000953674316</v>
      </c>
      <c r="S4363" s="1" t="s">
        <v>75</v>
      </c>
      <c r="T4363" s="1" t="s">
        <v>31</v>
      </c>
      <c r="U4363" s="1" t="s">
        <v>31</v>
      </c>
      <c r="V4363" s="1" t="s">
        <v>240</v>
      </c>
      <c r="W4363" s="1" t="s">
        <v>31</v>
      </c>
      <c r="X4363" s="1" t="s">
        <v>240</v>
      </c>
      <c r="Y4363" s="1" t="s">
        <v>31</v>
      </c>
      <c r="Z4363" s="1" t="s">
        <v>31</v>
      </c>
      <c r="AA4363" s="1">
        <v>34</v>
      </c>
      <c r="AC4363" s="1">
        <f t="shared" si="690"/>
        <v>34.000000953674316</v>
      </c>
      <c r="AD4363" s="16">
        <f t="shared" si="688"/>
        <v>0</v>
      </c>
      <c r="AE4363" s="17">
        <f t="shared" si="691"/>
        <v>0</v>
      </c>
      <c r="AF4363">
        <f t="shared" si="692"/>
        <v>0</v>
      </c>
      <c r="AG4363" s="16">
        <f t="shared" si="689"/>
        <v>0</v>
      </c>
      <c r="AH4363" s="17">
        <f t="shared" si="686"/>
        <v>0</v>
      </c>
      <c r="AI4363">
        <f t="shared" si="694"/>
        <v>0</v>
      </c>
      <c r="AJ4363">
        <f t="shared" ref="AJ4363:AJ4426" si="695">AF4363+AI4363</f>
        <v>0</v>
      </c>
      <c r="AK4363" s="18">
        <f t="shared" si="693"/>
        <v>34.000000953674316</v>
      </c>
      <c r="AL4363" s="19">
        <f t="shared" si="687"/>
        <v>0</v>
      </c>
    </row>
    <row r="4364" spans="1:38">
      <c r="A4364" t="s">
        <v>5334</v>
      </c>
      <c r="B4364" t="s">
        <v>70</v>
      </c>
      <c r="C4364" t="s">
        <v>5827</v>
      </c>
      <c r="D4364" t="s">
        <v>71</v>
      </c>
      <c r="E4364" t="s">
        <v>5318</v>
      </c>
      <c r="F4364" t="s">
        <v>368</v>
      </c>
      <c r="G4364" s="4" t="s">
        <v>5893</v>
      </c>
      <c r="H4364" s="4" t="s">
        <v>557</v>
      </c>
      <c r="I4364" s="4" t="s">
        <v>1159</v>
      </c>
      <c r="J4364" s="4" t="s">
        <v>81</v>
      </c>
      <c r="K4364" s="4" t="s">
        <v>6274</v>
      </c>
      <c r="L4364" s="4" t="s">
        <v>6274</v>
      </c>
      <c r="M4364" s="87">
        <v>1</v>
      </c>
      <c r="N4364" t="s">
        <v>63</v>
      </c>
      <c r="O4364" t="s">
        <v>369</v>
      </c>
      <c r="P4364" t="s">
        <v>27</v>
      </c>
      <c r="Q4364" s="1" t="s">
        <v>28</v>
      </c>
      <c r="R4364" s="1">
        <v>3.9900000095367432</v>
      </c>
      <c r="S4364" s="1" t="s">
        <v>75</v>
      </c>
      <c r="T4364" s="1" t="s">
        <v>31</v>
      </c>
      <c r="U4364" s="1" t="s">
        <v>31</v>
      </c>
      <c r="V4364" s="1" t="s">
        <v>240</v>
      </c>
      <c r="W4364" s="1" t="s">
        <v>31</v>
      </c>
      <c r="X4364" s="1" t="s">
        <v>240</v>
      </c>
      <c r="Y4364" s="1" t="s">
        <v>31</v>
      </c>
      <c r="Z4364" s="1" t="s">
        <v>31</v>
      </c>
      <c r="AA4364" s="1">
        <v>79.800003051757813</v>
      </c>
      <c r="AC4364" s="1">
        <f t="shared" si="690"/>
        <v>79.800000190734863</v>
      </c>
      <c r="AD4364" s="16">
        <f t="shared" si="688"/>
        <v>0</v>
      </c>
      <c r="AE4364" s="17">
        <f t="shared" si="691"/>
        <v>0</v>
      </c>
      <c r="AF4364">
        <f t="shared" si="692"/>
        <v>0</v>
      </c>
      <c r="AG4364" s="16">
        <f t="shared" si="689"/>
        <v>0</v>
      </c>
      <c r="AH4364" s="17">
        <f t="shared" si="686"/>
        <v>0</v>
      </c>
      <c r="AI4364">
        <f t="shared" si="694"/>
        <v>0</v>
      </c>
      <c r="AJ4364">
        <f t="shared" si="695"/>
        <v>0</v>
      </c>
      <c r="AK4364" s="18">
        <f t="shared" si="693"/>
        <v>79.800000190734863</v>
      </c>
      <c r="AL4364" s="19">
        <f t="shared" si="687"/>
        <v>0</v>
      </c>
    </row>
    <row r="4365" spans="1:38">
      <c r="A4365" t="s">
        <v>5334</v>
      </c>
      <c r="B4365" t="s">
        <v>70</v>
      </c>
      <c r="C4365" t="s">
        <v>5827</v>
      </c>
      <c r="D4365" t="s">
        <v>71</v>
      </c>
      <c r="E4365" t="s">
        <v>5318</v>
      </c>
      <c r="F4365" t="s">
        <v>371</v>
      </c>
      <c r="G4365" s="4" t="s">
        <v>5880</v>
      </c>
      <c r="H4365" s="4" t="s">
        <v>557</v>
      </c>
      <c r="I4365" s="4" t="s">
        <v>1159</v>
      </c>
      <c r="J4365" s="4" t="s">
        <v>239</v>
      </c>
      <c r="K4365" s="4" t="s">
        <v>6274</v>
      </c>
      <c r="L4365" s="4" t="s">
        <v>6274</v>
      </c>
      <c r="M4365" s="87">
        <v>1</v>
      </c>
      <c r="N4365" t="s">
        <v>63</v>
      </c>
      <c r="O4365" t="s">
        <v>372</v>
      </c>
      <c r="P4365" t="s">
        <v>27</v>
      </c>
      <c r="Q4365" s="1" t="s">
        <v>1383</v>
      </c>
      <c r="R4365" s="1">
        <v>3.7999999523162842</v>
      </c>
      <c r="S4365" s="1" t="s">
        <v>75</v>
      </c>
      <c r="T4365" s="1" t="s">
        <v>31</v>
      </c>
      <c r="U4365" s="1" t="s">
        <v>31</v>
      </c>
      <c r="V4365" s="1" t="s">
        <v>240</v>
      </c>
      <c r="W4365" s="1" t="s">
        <v>31</v>
      </c>
      <c r="X4365" s="1" t="s">
        <v>240</v>
      </c>
      <c r="Y4365" s="1" t="s">
        <v>31</v>
      </c>
      <c r="Z4365" s="1" t="s">
        <v>31</v>
      </c>
      <c r="AA4365" s="1">
        <v>9.880000114440918</v>
      </c>
      <c r="AC4365" s="1">
        <f t="shared" si="690"/>
        <v>9.8799998760223389</v>
      </c>
      <c r="AD4365" s="16">
        <f t="shared" si="688"/>
        <v>0</v>
      </c>
      <c r="AE4365" s="17">
        <f t="shared" si="691"/>
        <v>0</v>
      </c>
      <c r="AF4365">
        <f t="shared" si="692"/>
        <v>0</v>
      </c>
      <c r="AG4365" s="16">
        <f t="shared" si="689"/>
        <v>0</v>
      </c>
      <c r="AH4365" s="17">
        <f t="shared" si="686"/>
        <v>0</v>
      </c>
      <c r="AI4365">
        <f t="shared" si="694"/>
        <v>0</v>
      </c>
      <c r="AJ4365">
        <f t="shared" si="695"/>
        <v>0</v>
      </c>
      <c r="AK4365" s="18">
        <f t="shared" si="693"/>
        <v>9.8799998760223389</v>
      </c>
      <c r="AL4365" s="19">
        <f t="shared" si="687"/>
        <v>0</v>
      </c>
    </row>
    <row r="4366" spans="1:38">
      <c r="A4366" t="s">
        <v>5334</v>
      </c>
      <c r="B4366" t="s">
        <v>70</v>
      </c>
      <c r="C4366" t="s">
        <v>5827</v>
      </c>
      <c r="D4366" t="s">
        <v>71</v>
      </c>
      <c r="E4366" t="s">
        <v>5318</v>
      </c>
      <c r="F4366" t="s">
        <v>91</v>
      </c>
      <c r="G4366" s="4" t="s">
        <v>5870</v>
      </c>
      <c r="H4366" s="4" t="s">
        <v>557</v>
      </c>
      <c r="I4366" s="4" t="s">
        <v>240</v>
      </c>
      <c r="J4366" s="4" t="s">
        <v>28</v>
      </c>
      <c r="K4366" s="4" t="s">
        <v>6274</v>
      </c>
      <c r="L4366" s="4" t="s">
        <v>6274</v>
      </c>
      <c r="M4366" s="87">
        <v>1</v>
      </c>
      <c r="N4366" t="s">
        <v>63</v>
      </c>
      <c r="O4366" t="s">
        <v>92</v>
      </c>
      <c r="P4366" t="s">
        <v>27</v>
      </c>
      <c r="Q4366" s="1" t="s">
        <v>381</v>
      </c>
      <c r="R4366" s="1">
        <v>5.5</v>
      </c>
      <c r="S4366" s="1" t="s">
        <v>75</v>
      </c>
      <c r="T4366" s="1" t="s">
        <v>31</v>
      </c>
      <c r="U4366" s="1" t="s">
        <v>31</v>
      </c>
      <c r="V4366" s="1" t="s">
        <v>240</v>
      </c>
      <c r="W4366" s="1" t="s">
        <v>31</v>
      </c>
      <c r="X4366" s="1" t="s">
        <v>240</v>
      </c>
      <c r="Y4366" s="1" t="s">
        <v>31</v>
      </c>
      <c r="Z4366" s="1" t="s">
        <v>31</v>
      </c>
      <c r="AA4366" s="1">
        <v>126.5</v>
      </c>
      <c r="AC4366" s="1">
        <f t="shared" si="690"/>
        <v>126.5</v>
      </c>
      <c r="AD4366" s="16">
        <f t="shared" si="688"/>
        <v>0</v>
      </c>
      <c r="AE4366" s="17">
        <f t="shared" si="691"/>
        <v>0</v>
      </c>
      <c r="AF4366">
        <f t="shared" si="692"/>
        <v>0</v>
      </c>
      <c r="AG4366" s="16">
        <f t="shared" si="689"/>
        <v>0</v>
      </c>
      <c r="AH4366" s="17">
        <f t="shared" si="686"/>
        <v>0</v>
      </c>
      <c r="AI4366">
        <f t="shared" si="694"/>
        <v>0</v>
      </c>
      <c r="AJ4366">
        <f t="shared" si="695"/>
        <v>0</v>
      </c>
      <c r="AK4366" s="18">
        <f t="shared" si="693"/>
        <v>126.5</v>
      </c>
      <c r="AL4366" s="19">
        <f t="shared" si="687"/>
        <v>0</v>
      </c>
    </row>
    <row r="4367" spans="1:38">
      <c r="A4367" t="s">
        <v>5334</v>
      </c>
      <c r="B4367" t="s">
        <v>70</v>
      </c>
      <c r="C4367" t="s">
        <v>5827</v>
      </c>
      <c r="D4367" t="s">
        <v>71</v>
      </c>
      <c r="E4367" t="s">
        <v>5318</v>
      </c>
      <c r="F4367" t="s">
        <v>94</v>
      </c>
      <c r="G4367" s="4" t="s">
        <v>5871</v>
      </c>
      <c r="H4367" s="4" t="s">
        <v>557</v>
      </c>
      <c r="I4367" s="4" t="s">
        <v>68</v>
      </c>
      <c r="J4367" s="4" t="s">
        <v>239</v>
      </c>
      <c r="K4367" s="4" t="s">
        <v>66</v>
      </c>
      <c r="L4367" s="4" t="s">
        <v>6274</v>
      </c>
      <c r="M4367" s="87">
        <v>1</v>
      </c>
      <c r="N4367" t="s">
        <v>63</v>
      </c>
      <c r="O4367" t="s">
        <v>95</v>
      </c>
      <c r="P4367" t="s">
        <v>27</v>
      </c>
      <c r="Q4367" s="1" t="s">
        <v>153</v>
      </c>
      <c r="R4367" s="1">
        <v>6.9000000953674316</v>
      </c>
      <c r="S4367" s="1" t="s">
        <v>75</v>
      </c>
      <c r="T4367" s="1" t="s">
        <v>31</v>
      </c>
      <c r="U4367" s="1" t="s">
        <v>31</v>
      </c>
      <c r="V4367" s="1" t="s">
        <v>240</v>
      </c>
      <c r="W4367" s="1" t="s">
        <v>31</v>
      </c>
      <c r="X4367" s="1" t="s">
        <v>240</v>
      </c>
      <c r="Y4367" s="1" t="s">
        <v>31</v>
      </c>
      <c r="Z4367" s="1" t="s">
        <v>31</v>
      </c>
      <c r="AA4367" s="1">
        <v>82.800003051757813</v>
      </c>
      <c r="AC4367" s="1">
        <f t="shared" si="690"/>
        <v>82.80000114440918</v>
      </c>
      <c r="AD4367" s="16">
        <f t="shared" si="688"/>
        <v>0</v>
      </c>
      <c r="AE4367" s="17">
        <f t="shared" si="691"/>
        <v>0</v>
      </c>
      <c r="AF4367">
        <f t="shared" si="692"/>
        <v>0</v>
      </c>
      <c r="AG4367" s="16">
        <f t="shared" si="689"/>
        <v>0</v>
      </c>
      <c r="AH4367" s="17">
        <f t="shared" si="686"/>
        <v>0</v>
      </c>
      <c r="AI4367">
        <f t="shared" si="694"/>
        <v>0</v>
      </c>
      <c r="AJ4367">
        <f t="shared" si="695"/>
        <v>0</v>
      </c>
      <c r="AK4367" s="18">
        <f t="shared" si="693"/>
        <v>82.80000114440918</v>
      </c>
      <c r="AL4367" s="19">
        <f t="shared" si="687"/>
        <v>0</v>
      </c>
    </row>
    <row r="4368" spans="1:38">
      <c r="A4368" t="s">
        <v>5334</v>
      </c>
      <c r="B4368" t="s">
        <v>70</v>
      </c>
      <c r="C4368" t="s">
        <v>5827</v>
      </c>
      <c r="D4368" t="s">
        <v>71</v>
      </c>
      <c r="E4368" t="s">
        <v>5318</v>
      </c>
      <c r="F4368" t="s">
        <v>377</v>
      </c>
      <c r="G4368" s="4" t="s">
        <v>5894</v>
      </c>
      <c r="H4368" s="4" t="s">
        <v>557</v>
      </c>
      <c r="I4368" s="4" t="s">
        <v>240</v>
      </c>
      <c r="J4368" s="4" t="s">
        <v>774</v>
      </c>
      <c r="K4368" s="4" t="s">
        <v>6274</v>
      </c>
      <c r="L4368" s="4" t="s">
        <v>6274</v>
      </c>
      <c r="M4368" s="87">
        <v>1</v>
      </c>
      <c r="N4368" t="s">
        <v>63</v>
      </c>
      <c r="O4368" t="s">
        <v>378</v>
      </c>
      <c r="P4368" t="s">
        <v>27</v>
      </c>
      <c r="Q4368" s="1" t="s">
        <v>1386</v>
      </c>
      <c r="R4368" s="1">
        <v>6.9000000953674316</v>
      </c>
      <c r="S4368" s="1" t="s">
        <v>75</v>
      </c>
      <c r="T4368" s="1" t="s">
        <v>31</v>
      </c>
      <c r="U4368" s="1" t="s">
        <v>31</v>
      </c>
      <c r="V4368" s="1" t="s">
        <v>240</v>
      </c>
      <c r="W4368" s="1" t="s">
        <v>31</v>
      </c>
      <c r="X4368" s="1" t="s">
        <v>240</v>
      </c>
      <c r="Y4368" s="1" t="s">
        <v>31</v>
      </c>
      <c r="Z4368" s="1" t="s">
        <v>31</v>
      </c>
      <c r="AA4368" s="1">
        <v>16.559999465942383</v>
      </c>
      <c r="AC4368" s="1">
        <f t="shared" si="690"/>
        <v>16.560000228881837</v>
      </c>
      <c r="AD4368" s="16">
        <f t="shared" si="688"/>
        <v>0</v>
      </c>
      <c r="AE4368" s="17">
        <f t="shared" si="691"/>
        <v>0</v>
      </c>
      <c r="AF4368">
        <f t="shared" si="692"/>
        <v>0</v>
      </c>
      <c r="AG4368" s="16">
        <f t="shared" si="689"/>
        <v>0</v>
      </c>
      <c r="AH4368" s="17">
        <f t="shared" si="686"/>
        <v>0</v>
      </c>
      <c r="AI4368">
        <f t="shared" si="694"/>
        <v>0</v>
      </c>
      <c r="AJ4368">
        <f t="shared" si="695"/>
        <v>0</v>
      </c>
      <c r="AK4368" s="18">
        <f t="shared" si="693"/>
        <v>16.560000228881837</v>
      </c>
      <c r="AL4368" s="19">
        <f t="shared" si="687"/>
        <v>0</v>
      </c>
    </row>
    <row r="4369" spans="1:38">
      <c r="A4369" t="s">
        <v>5334</v>
      </c>
      <c r="B4369" t="s">
        <v>70</v>
      </c>
      <c r="C4369" t="s">
        <v>5827</v>
      </c>
      <c r="D4369" t="s">
        <v>71</v>
      </c>
      <c r="E4369" t="s">
        <v>5318</v>
      </c>
      <c r="F4369" t="s">
        <v>379</v>
      </c>
      <c r="G4369" s="4" t="s">
        <v>5895</v>
      </c>
      <c r="H4369" s="4" t="s">
        <v>557</v>
      </c>
      <c r="I4369" s="4" t="s">
        <v>240</v>
      </c>
      <c r="J4369" s="4" t="s">
        <v>161</v>
      </c>
      <c r="K4369" s="4" t="s">
        <v>6274</v>
      </c>
      <c r="L4369" s="4" t="s">
        <v>6274</v>
      </c>
      <c r="M4369" s="87">
        <v>1</v>
      </c>
      <c r="N4369" t="s">
        <v>63</v>
      </c>
      <c r="O4369" t="s">
        <v>380</v>
      </c>
      <c r="P4369" t="s">
        <v>27</v>
      </c>
      <c r="Q4369" s="1" t="s">
        <v>981</v>
      </c>
      <c r="R4369" s="1">
        <v>2.9900000095367432</v>
      </c>
      <c r="S4369" s="1" t="s">
        <v>75</v>
      </c>
      <c r="T4369" s="1" t="s">
        <v>31</v>
      </c>
      <c r="U4369" s="1" t="s">
        <v>31</v>
      </c>
      <c r="V4369" s="1" t="s">
        <v>240</v>
      </c>
      <c r="W4369" s="1" t="s">
        <v>31</v>
      </c>
      <c r="X4369" s="1" t="s">
        <v>240</v>
      </c>
      <c r="Y4369" s="1" t="s">
        <v>31</v>
      </c>
      <c r="Z4369" s="1" t="s">
        <v>31</v>
      </c>
      <c r="AA4369" s="1">
        <v>47.840000152587891</v>
      </c>
      <c r="AC4369" s="1">
        <f t="shared" si="690"/>
        <v>47.840000152587891</v>
      </c>
      <c r="AD4369" s="16">
        <f t="shared" si="688"/>
        <v>0</v>
      </c>
      <c r="AE4369" s="17">
        <f t="shared" si="691"/>
        <v>0</v>
      </c>
      <c r="AF4369">
        <f t="shared" si="692"/>
        <v>0</v>
      </c>
      <c r="AG4369" s="16">
        <f t="shared" si="689"/>
        <v>0</v>
      </c>
      <c r="AH4369" s="17">
        <f t="shared" si="686"/>
        <v>0</v>
      </c>
      <c r="AI4369">
        <f t="shared" si="694"/>
        <v>0</v>
      </c>
      <c r="AJ4369">
        <f t="shared" si="695"/>
        <v>0</v>
      </c>
      <c r="AK4369" s="18">
        <f t="shared" si="693"/>
        <v>47.840000152587891</v>
      </c>
      <c r="AL4369" s="19">
        <f t="shared" si="687"/>
        <v>0</v>
      </c>
    </row>
    <row r="4370" spans="1:38">
      <c r="A4370" t="s">
        <v>5334</v>
      </c>
      <c r="B4370" t="s">
        <v>70</v>
      </c>
      <c r="C4370" t="s">
        <v>5827</v>
      </c>
      <c r="D4370" t="s">
        <v>71</v>
      </c>
      <c r="E4370" t="s">
        <v>5318</v>
      </c>
      <c r="F4370" t="s">
        <v>97</v>
      </c>
      <c r="G4370" s="4" t="s">
        <v>5872</v>
      </c>
      <c r="H4370" s="4" t="s">
        <v>557</v>
      </c>
      <c r="I4370" s="4" t="s">
        <v>81</v>
      </c>
      <c r="J4370" s="4" t="s">
        <v>28</v>
      </c>
      <c r="K4370" s="4" t="s">
        <v>6274</v>
      </c>
      <c r="L4370" s="4" t="s">
        <v>6274</v>
      </c>
      <c r="M4370" s="87">
        <v>1</v>
      </c>
      <c r="N4370" t="s">
        <v>63</v>
      </c>
      <c r="O4370" t="s">
        <v>98</v>
      </c>
      <c r="P4370" t="s">
        <v>27</v>
      </c>
      <c r="Q4370" s="1" t="s">
        <v>268</v>
      </c>
      <c r="R4370" s="1">
        <v>6.9899997711181641</v>
      </c>
      <c r="S4370" s="1" t="s">
        <v>75</v>
      </c>
      <c r="T4370" s="1" t="s">
        <v>31</v>
      </c>
      <c r="U4370" s="1" t="s">
        <v>31</v>
      </c>
      <c r="V4370" s="1" t="s">
        <v>240</v>
      </c>
      <c r="W4370" s="1" t="s">
        <v>31</v>
      </c>
      <c r="X4370" s="1" t="s">
        <v>240</v>
      </c>
      <c r="Y4370" s="1" t="s">
        <v>31</v>
      </c>
      <c r="Z4370" s="1" t="s">
        <v>31</v>
      </c>
      <c r="AA4370" s="1">
        <v>34.950000762939453</v>
      </c>
      <c r="AC4370" s="1">
        <f t="shared" si="690"/>
        <v>34.94999885559082</v>
      </c>
      <c r="AD4370" s="16">
        <f t="shared" si="688"/>
        <v>0</v>
      </c>
      <c r="AE4370" s="17">
        <f t="shared" si="691"/>
        <v>0</v>
      </c>
      <c r="AF4370">
        <f t="shared" si="692"/>
        <v>0</v>
      </c>
      <c r="AG4370" s="16">
        <f t="shared" si="689"/>
        <v>0</v>
      </c>
      <c r="AH4370" s="17">
        <f t="shared" si="686"/>
        <v>0</v>
      </c>
      <c r="AI4370">
        <f t="shared" si="694"/>
        <v>0</v>
      </c>
      <c r="AJ4370">
        <f t="shared" si="695"/>
        <v>0</v>
      </c>
      <c r="AK4370" s="18">
        <f t="shared" si="693"/>
        <v>34.94999885559082</v>
      </c>
      <c r="AL4370" s="19">
        <f t="shared" si="687"/>
        <v>0</v>
      </c>
    </row>
    <row r="4371" spans="1:38">
      <c r="A4371" t="s">
        <v>5334</v>
      </c>
      <c r="B4371" t="s">
        <v>70</v>
      </c>
      <c r="C4371" t="s">
        <v>5827</v>
      </c>
      <c r="D4371" t="s">
        <v>71</v>
      </c>
      <c r="E4371" t="s">
        <v>5318</v>
      </c>
      <c r="F4371" t="s">
        <v>100</v>
      </c>
      <c r="G4371" s="4" t="s">
        <v>5873</v>
      </c>
      <c r="H4371" s="4" t="s">
        <v>557</v>
      </c>
      <c r="I4371" s="4" t="s">
        <v>32</v>
      </c>
      <c r="J4371" s="4" t="s">
        <v>81</v>
      </c>
      <c r="K4371" s="4" t="s">
        <v>6274</v>
      </c>
      <c r="L4371" s="4" t="s">
        <v>6274</v>
      </c>
      <c r="M4371" s="87">
        <v>1</v>
      </c>
      <c r="N4371" t="s">
        <v>63</v>
      </c>
      <c r="O4371" t="s">
        <v>1004</v>
      </c>
      <c r="P4371" t="s">
        <v>27</v>
      </c>
      <c r="Q4371" s="1" t="s">
        <v>102</v>
      </c>
      <c r="R4371" s="1">
        <v>24</v>
      </c>
      <c r="S4371" s="1" t="s">
        <v>75</v>
      </c>
      <c r="T4371" s="1" t="s">
        <v>31</v>
      </c>
      <c r="U4371" s="1" t="s">
        <v>31</v>
      </c>
      <c r="V4371" s="1" t="s">
        <v>240</v>
      </c>
      <c r="W4371" s="1" t="s">
        <v>31</v>
      </c>
      <c r="X4371" s="1" t="s">
        <v>240</v>
      </c>
      <c r="Y4371" s="1" t="s">
        <v>31</v>
      </c>
      <c r="Z4371" s="1" t="s">
        <v>31</v>
      </c>
      <c r="AA4371" s="1">
        <v>36</v>
      </c>
      <c r="AC4371" s="1">
        <f t="shared" si="690"/>
        <v>36</v>
      </c>
      <c r="AD4371" s="16">
        <f t="shared" si="688"/>
        <v>0</v>
      </c>
      <c r="AE4371" s="17">
        <f t="shared" si="691"/>
        <v>0</v>
      </c>
      <c r="AF4371">
        <f t="shared" si="692"/>
        <v>0</v>
      </c>
      <c r="AG4371" s="16">
        <f t="shared" si="689"/>
        <v>0</v>
      </c>
      <c r="AH4371" s="17">
        <f t="shared" si="686"/>
        <v>0</v>
      </c>
      <c r="AI4371">
        <f t="shared" si="694"/>
        <v>0</v>
      </c>
      <c r="AJ4371">
        <f t="shared" si="695"/>
        <v>0</v>
      </c>
      <c r="AK4371" s="18">
        <f t="shared" si="693"/>
        <v>36</v>
      </c>
      <c r="AL4371" s="19">
        <f t="shared" si="687"/>
        <v>0</v>
      </c>
    </row>
    <row r="4372" spans="1:38">
      <c r="A4372" t="s">
        <v>5334</v>
      </c>
      <c r="B4372" t="s">
        <v>70</v>
      </c>
      <c r="C4372" t="s">
        <v>5827</v>
      </c>
      <c r="D4372" t="s">
        <v>71</v>
      </c>
      <c r="E4372" t="s">
        <v>5318</v>
      </c>
      <c r="F4372" t="s">
        <v>103</v>
      </c>
      <c r="G4372" s="4" t="s">
        <v>5873</v>
      </c>
      <c r="H4372" s="4" t="s">
        <v>557</v>
      </c>
      <c r="I4372" s="4" t="s">
        <v>32</v>
      </c>
      <c r="J4372" s="4" t="s">
        <v>81</v>
      </c>
      <c r="K4372" s="4" t="s">
        <v>6274</v>
      </c>
      <c r="L4372" s="4" t="s">
        <v>6274</v>
      </c>
      <c r="M4372" s="87">
        <v>1</v>
      </c>
      <c r="N4372" t="s">
        <v>63</v>
      </c>
      <c r="O4372" t="s">
        <v>104</v>
      </c>
      <c r="P4372" t="s">
        <v>27</v>
      </c>
      <c r="Q4372" s="1" t="s">
        <v>102</v>
      </c>
      <c r="R4372" s="1">
        <v>24</v>
      </c>
      <c r="S4372" s="1" t="s">
        <v>75</v>
      </c>
      <c r="T4372" s="1" t="s">
        <v>31</v>
      </c>
      <c r="U4372" s="1" t="s">
        <v>31</v>
      </c>
      <c r="V4372" s="1" t="s">
        <v>240</v>
      </c>
      <c r="W4372" s="1" t="s">
        <v>31</v>
      </c>
      <c r="X4372" s="1" t="s">
        <v>240</v>
      </c>
      <c r="Y4372" s="1" t="s">
        <v>31</v>
      </c>
      <c r="Z4372" s="1" t="s">
        <v>31</v>
      </c>
      <c r="AA4372" s="1">
        <v>36</v>
      </c>
      <c r="AC4372" s="1">
        <f t="shared" si="690"/>
        <v>36</v>
      </c>
      <c r="AD4372" s="16">
        <f t="shared" si="688"/>
        <v>0</v>
      </c>
      <c r="AE4372" s="17">
        <f t="shared" si="691"/>
        <v>0</v>
      </c>
      <c r="AF4372">
        <f t="shared" si="692"/>
        <v>0</v>
      </c>
      <c r="AG4372" s="16">
        <f t="shared" si="689"/>
        <v>0</v>
      </c>
      <c r="AH4372" s="17">
        <f t="shared" si="686"/>
        <v>0</v>
      </c>
      <c r="AI4372">
        <f t="shared" si="694"/>
        <v>0</v>
      </c>
      <c r="AJ4372">
        <f t="shared" si="695"/>
        <v>0</v>
      </c>
      <c r="AK4372" s="18">
        <f t="shared" si="693"/>
        <v>36</v>
      </c>
      <c r="AL4372" s="19">
        <f t="shared" si="687"/>
        <v>0</v>
      </c>
    </row>
    <row r="4373" spans="1:38">
      <c r="A4373" t="s">
        <v>5334</v>
      </c>
      <c r="B4373" t="s">
        <v>70</v>
      </c>
      <c r="C4373" t="s">
        <v>5827</v>
      </c>
      <c r="D4373" t="s">
        <v>71</v>
      </c>
      <c r="E4373" t="s">
        <v>5318</v>
      </c>
      <c r="F4373" t="s">
        <v>385</v>
      </c>
      <c r="G4373" s="4" t="s">
        <v>5896</v>
      </c>
      <c r="H4373" s="4" t="s">
        <v>240</v>
      </c>
      <c r="I4373" s="4" t="s">
        <v>6277</v>
      </c>
      <c r="J4373" s="4" t="s">
        <v>28</v>
      </c>
      <c r="K4373" s="4" t="s">
        <v>359</v>
      </c>
      <c r="L4373" s="4" t="s">
        <v>6274</v>
      </c>
      <c r="M4373" s="87">
        <v>0.6</v>
      </c>
      <c r="N4373" t="s">
        <v>63</v>
      </c>
      <c r="O4373" t="s">
        <v>386</v>
      </c>
      <c r="P4373" t="s">
        <v>27</v>
      </c>
      <c r="Q4373" s="1" t="s">
        <v>74</v>
      </c>
      <c r="R4373" s="1">
        <v>24</v>
      </c>
      <c r="S4373" s="1" t="s">
        <v>75</v>
      </c>
      <c r="T4373" s="1" t="s">
        <v>31</v>
      </c>
      <c r="U4373" s="1" t="s">
        <v>31</v>
      </c>
      <c r="V4373" s="1" t="s">
        <v>240</v>
      </c>
      <c r="W4373" s="1" t="s">
        <v>31</v>
      </c>
      <c r="X4373" s="1" t="s">
        <v>240</v>
      </c>
      <c r="Y4373" s="1" t="s">
        <v>31</v>
      </c>
      <c r="Z4373" s="1" t="s">
        <v>31</v>
      </c>
      <c r="AA4373" s="1">
        <v>24</v>
      </c>
      <c r="AC4373" s="1">
        <f t="shared" si="690"/>
        <v>24</v>
      </c>
      <c r="AD4373" s="16">
        <f t="shared" si="688"/>
        <v>0.4</v>
      </c>
      <c r="AE4373" s="17">
        <f t="shared" si="691"/>
        <v>3.4000000000000002E-2</v>
      </c>
      <c r="AF4373">
        <f t="shared" si="692"/>
        <v>0.81600000000000006</v>
      </c>
      <c r="AG4373" s="16">
        <f t="shared" si="689"/>
        <v>0.4</v>
      </c>
      <c r="AH4373" s="17">
        <f t="shared" si="686"/>
        <v>7.3999999999999996E-2</v>
      </c>
      <c r="AI4373">
        <f t="shared" si="694"/>
        <v>1.7759999999999998</v>
      </c>
      <c r="AJ4373">
        <f t="shared" si="695"/>
        <v>2.5919999999999996</v>
      </c>
      <c r="AK4373" s="18">
        <f t="shared" si="693"/>
        <v>26.591999999999999</v>
      </c>
      <c r="AL4373" s="19">
        <f t="shared" si="687"/>
        <v>-2.5919999999999996</v>
      </c>
    </row>
    <row r="4374" spans="1:38">
      <c r="A4374" t="s">
        <v>5334</v>
      </c>
      <c r="B4374" t="s">
        <v>70</v>
      </c>
      <c r="C4374" t="s">
        <v>5827</v>
      </c>
      <c r="D4374" t="s">
        <v>71</v>
      </c>
      <c r="E4374" t="s">
        <v>5318</v>
      </c>
      <c r="F4374" t="s">
        <v>108</v>
      </c>
      <c r="G4374" s="4" t="s">
        <v>5875</v>
      </c>
      <c r="H4374" s="4" t="s">
        <v>240</v>
      </c>
      <c r="I4374" s="4" t="s">
        <v>48</v>
      </c>
      <c r="J4374" s="4" t="s">
        <v>6273</v>
      </c>
      <c r="K4374" s="4" t="s">
        <v>6274</v>
      </c>
      <c r="L4374" s="4" t="s">
        <v>6274</v>
      </c>
      <c r="M4374" s="87">
        <v>0.6</v>
      </c>
      <c r="N4374" t="s">
        <v>63</v>
      </c>
      <c r="O4374" t="s">
        <v>109</v>
      </c>
      <c r="P4374" t="s">
        <v>27</v>
      </c>
      <c r="Q4374" s="1" t="s">
        <v>4211</v>
      </c>
      <c r="R4374" s="1">
        <v>4.9000000953674316</v>
      </c>
      <c r="S4374" s="1" t="s">
        <v>75</v>
      </c>
      <c r="T4374" s="1" t="s">
        <v>31</v>
      </c>
      <c r="U4374" s="1" t="s">
        <v>31</v>
      </c>
      <c r="V4374" s="1" t="s">
        <v>240</v>
      </c>
      <c r="W4374" s="1" t="s">
        <v>31</v>
      </c>
      <c r="X4374" s="1" t="s">
        <v>240</v>
      </c>
      <c r="Y4374" s="1" t="s">
        <v>31</v>
      </c>
      <c r="Z4374" s="1" t="s">
        <v>31</v>
      </c>
      <c r="AA4374" s="1">
        <v>59.779998779296875</v>
      </c>
      <c r="AC4374" s="1">
        <f t="shared" si="690"/>
        <v>59.780001163482666</v>
      </c>
      <c r="AD4374" s="16">
        <f t="shared" si="688"/>
        <v>0.4</v>
      </c>
      <c r="AE4374" s="17">
        <f t="shared" si="691"/>
        <v>3.4000000000000002E-2</v>
      </c>
      <c r="AF4374">
        <f t="shared" si="692"/>
        <v>2.0325199584960938</v>
      </c>
      <c r="AG4374" s="16">
        <f t="shared" si="689"/>
        <v>0.4</v>
      </c>
      <c r="AH4374" s="17">
        <f t="shared" si="686"/>
        <v>7.3999999999999996E-2</v>
      </c>
      <c r="AI4374">
        <f t="shared" si="694"/>
        <v>4.4237200860977168</v>
      </c>
      <c r="AJ4374">
        <f t="shared" si="695"/>
        <v>6.4562400445938106</v>
      </c>
      <c r="AK4374" s="18">
        <f t="shared" si="693"/>
        <v>66.236241208076478</v>
      </c>
      <c r="AL4374" s="19">
        <f t="shared" si="687"/>
        <v>-6.4562400445938106</v>
      </c>
    </row>
    <row r="4375" spans="1:38">
      <c r="A4375" t="s">
        <v>5334</v>
      </c>
      <c r="B4375" t="s">
        <v>70</v>
      </c>
      <c r="C4375" t="s">
        <v>5827</v>
      </c>
      <c r="D4375" t="s">
        <v>71</v>
      </c>
      <c r="E4375" t="s">
        <v>5318</v>
      </c>
      <c r="F4375" t="s">
        <v>111</v>
      </c>
      <c r="G4375" s="4" t="s">
        <v>5876</v>
      </c>
      <c r="H4375" s="4" t="s">
        <v>240</v>
      </c>
      <c r="I4375" s="4" t="s">
        <v>752</v>
      </c>
      <c r="J4375" s="4" t="s">
        <v>28</v>
      </c>
      <c r="K4375" s="4" t="s">
        <v>6274</v>
      </c>
      <c r="L4375" s="4" t="s">
        <v>6274</v>
      </c>
      <c r="M4375" s="87">
        <v>1</v>
      </c>
      <c r="N4375" t="s">
        <v>63</v>
      </c>
      <c r="O4375" t="s">
        <v>112</v>
      </c>
      <c r="P4375" t="s">
        <v>27</v>
      </c>
      <c r="Q4375" s="1" t="s">
        <v>2519</v>
      </c>
      <c r="R4375" s="1">
        <v>2.9000000953674316</v>
      </c>
      <c r="S4375" s="1" t="s">
        <v>75</v>
      </c>
      <c r="T4375" s="1" t="s">
        <v>31</v>
      </c>
      <c r="U4375" s="1" t="s">
        <v>31</v>
      </c>
      <c r="V4375" s="1" t="s">
        <v>240</v>
      </c>
      <c r="W4375" s="1" t="s">
        <v>31</v>
      </c>
      <c r="X4375" s="1" t="s">
        <v>240</v>
      </c>
      <c r="Y4375" s="1" t="s">
        <v>31</v>
      </c>
      <c r="Z4375" s="1" t="s">
        <v>31</v>
      </c>
      <c r="AA4375" s="1">
        <v>11.890000343322754</v>
      </c>
      <c r="AC4375" s="1">
        <f t="shared" si="690"/>
        <v>11.890000391006469</v>
      </c>
      <c r="AD4375" s="16">
        <f t="shared" si="688"/>
        <v>0</v>
      </c>
      <c r="AE4375" s="17">
        <f t="shared" si="691"/>
        <v>0</v>
      </c>
      <c r="AF4375">
        <f t="shared" si="692"/>
        <v>0</v>
      </c>
      <c r="AG4375" s="16">
        <f t="shared" si="689"/>
        <v>0</v>
      </c>
      <c r="AH4375" s="17">
        <f t="shared" si="686"/>
        <v>0</v>
      </c>
      <c r="AI4375">
        <f t="shared" si="694"/>
        <v>0</v>
      </c>
      <c r="AJ4375">
        <f t="shared" si="695"/>
        <v>0</v>
      </c>
      <c r="AK4375" s="18">
        <f t="shared" si="693"/>
        <v>11.890000391006469</v>
      </c>
      <c r="AL4375" s="19">
        <f t="shared" si="687"/>
        <v>0</v>
      </c>
    </row>
    <row r="4376" spans="1:38">
      <c r="A4376" t="s">
        <v>5334</v>
      </c>
      <c r="B4376" t="s">
        <v>70</v>
      </c>
      <c r="C4376" t="s">
        <v>5827</v>
      </c>
      <c r="D4376" t="s">
        <v>71</v>
      </c>
      <c r="E4376" t="s">
        <v>5318</v>
      </c>
      <c r="F4376" t="s">
        <v>388</v>
      </c>
      <c r="G4376" s="4" t="s">
        <v>5897</v>
      </c>
      <c r="H4376" s="4" t="s">
        <v>240</v>
      </c>
      <c r="I4376" s="4" t="s">
        <v>32</v>
      </c>
      <c r="J4376" s="4" t="s">
        <v>6273</v>
      </c>
      <c r="K4376" s="4" t="s">
        <v>6274</v>
      </c>
      <c r="L4376" s="4" t="s">
        <v>6274</v>
      </c>
      <c r="M4376" s="87">
        <v>0.6</v>
      </c>
      <c r="N4376" t="s">
        <v>63</v>
      </c>
      <c r="O4376" t="s">
        <v>389</v>
      </c>
      <c r="P4376" t="s">
        <v>27</v>
      </c>
      <c r="Q4376" s="1" t="s">
        <v>373</v>
      </c>
      <c r="R4376" s="1">
        <v>2.7999999523162842</v>
      </c>
      <c r="S4376" s="1" t="s">
        <v>75</v>
      </c>
      <c r="T4376" s="1" t="s">
        <v>31</v>
      </c>
      <c r="U4376" s="1" t="s">
        <v>31</v>
      </c>
      <c r="V4376" s="1" t="s">
        <v>240</v>
      </c>
      <c r="W4376" s="1" t="s">
        <v>31</v>
      </c>
      <c r="X4376" s="1" t="s">
        <v>240</v>
      </c>
      <c r="Y4376" s="1" t="s">
        <v>31</v>
      </c>
      <c r="Z4376" s="1" t="s">
        <v>31</v>
      </c>
      <c r="AA4376" s="1">
        <v>6.1599998474121094</v>
      </c>
      <c r="AC4376" s="1">
        <f t="shared" si="690"/>
        <v>6.1599998950958259</v>
      </c>
      <c r="AD4376" s="16">
        <f t="shared" si="688"/>
        <v>0.4</v>
      </c>
      <c r="AE4376" s="17">
        <f t="shared" si="691"/>
        <v>3.4000000000000002E-2</v>
      </c>
      <c r="AF4376">
        <f t="shared" si="692"/>
        <v>0.20943999481201173</v>
      </c>
      <c r="AG4376" s="16">
        <f t="shared" si="689"/>
        <v>0.4</v>
      </c>
      <c r="AH4376" s="17">
        <f t="shared" si="686"/>
        <v>7.3999999999999996E-2</v>
      </c>
      <c r="AI4376">
        <f t="shared" si="694"/>
        <v>0.4558399922370911</v>
      </c>
      <c r="AJ4376">
        <f t="shared" si="695"/>
        <v>0.66527998704910285</v>
      </c>
      <c r="AK4376" s="18">
        <f t="shared" si="693"/>
        <v>6.8252798821449288</v>
      </c>
      <c r="AL4376" s="19">
        <f t="shared" si="687"/>
        <v>-0.66527998704910285</v>
      </c>
    </row>
    <row r="4377" spans="1:38">
      <c r="A4377" t="s">
        <v>5334</v>
      </c>
      <c r="B4377" t="s">
        <v>70</v>
      </c>
      <c r="C4377" t="s">
        <v>5827</v>
      </c>
      <c r="D4377" t="s">
        <v>71</v>
      </c>
      <c r="E4377" t="s">
        <v>5318</v>
      </c>
      <c r="F4377" t="s">
        <v>114</v>
      </c>
      <c r="G4377" s="4" t="s">
        <v>5877</v>
      </c>
      <c r="H4377" s="4" t="s">
        <v>240</v>
      </c>
      <c r="I4377" s="4" t="s">
        <v>6277</v>
      </c>
      <c r="J4377" s="4" t="s">
        <v>81</v>
      </c>
      <c r="K4377" s="4" t="s">
        <v>74</v>
      </c>
      <c r="L4377" s="4" t="s">
        <v>359</v>
      </c>
      <c r="M4377" s="87">
        <v>0.6</v>
      </c>
      <c r="N4377" t="s">
        <v>63</v>
      </c>
      <c r="O4377" t="s">
        <v>115</v>
      </c>
      <c r="P4377" t="s">
        <v>27</v>
      </c>
      <c r="Q4377" s="1" t="s">
        <v>113</v>
      </c>
      <c r="R4377" s="1">
        <v>3.9901959896087646</v>
      </c>
      <c r="S4377" s="1" t="s">
        <v>75</v>
      </c>
      <c r="T4377" s="1" t="s">
        <v>31</v>
      </c>
      <c r="U4377" s="1" t="s">
        <v>31</v>
      </c>
      <c r="V4377" s="1" t="s">
        <v>240</v>
      </c>
      <c r="W4377" s="1" t="s">
        <v>31</v>
      </c>
      <c r="X4377" s="1" t="s">
        <v>240</v>
      </c>
      <c r="Y4377" s="1" t="s">
        <v>31</v>
      </c>
      <c r="Z4377" s="1" t="s">
        <v>31</v>
      </c>
      <c r="AA4377" s="1">
        <v>20.350000381469727</v>
      </c>
      <c r="AC4377" s="1">
        <f t="shared" si="690"/>
        <v>20.3499995470047</v>
      </c>
      <c r="AD4377" s="16">
        <f t="shared" si="688"/>
        <v>0.4</v>
      </c>
      <c r="AE4377" s="17">
        <f t="shared" si="691"/>
        <v>3.4000000000000002E-2</v>
      </c>
      <c r="AF4377">
        <f t="shared" si="692"/>
        <v>0.69190001296997072</v>
      </c>
      <c r="AG4377" s="16">
        <f t="shared" si="689"/>
        <v>0.4</v>
      </c>
      <c r="AH4377" s="17">
        <f t="shared" si="686"/>
        <v>7.3999999999999996E-2</v>
      </c>
      <c r="AI4377">
        <f t="shared" si="694"/>
        <v>1.5058999664783477</v>
      </c>
      <c r="AJ4377">
        <f t="shared" si="695"/>
        <v>2.1977999794483183</v>
      </c>
      <c r="AK4377" s="18">
        <f t="shared" si="693"/>
        <v>22.547799526453019</v>
      </c>
      <c r="AL4377" s="19">
        <f t="shared" si="687"/>
        <v>-2.1977999794483183</v>
      </c>
    </row>
    <row r="4378" spans="1:38">
      <c r="A4378" t="s">
        <v>5334</v>
      </c>
      <c r="B4378" t="s">
        <v>70</v>
      </c>
      <c r="C4378" t="s">
        <v>5827</v>
      </c>
      <c r="D4378" t="s">
        <v>71</v>
      </c>
      <c r="E4378" t="s">
        <v>5318</v>
      </c>
      <c r="F4378" t="s">
        <v>117</v>
      </c>
      <c r="G4378" s="4" t="s">
        <v>5878</v>
      </c>
      <c r="H4378" s="4" t="s">
        <v>240</v>
      </c>
      <c r="I4378" s="4" t="s">
        <v>32</v>
      </c>
      <c r="J4378" s="4" t="s">
        <v>81</v>
      </c>
      <c r="K4378" s="4" t="s">
        <v>6274</v>
      </c>
      <c r="L4378" s="4" t="s">
        <v>6274</v>
      </c>
      <c r="M4378" s="87">
        <v>0.6</v>
      </c>
      <c r="N4378" t="s">
        <v>63</v>
      </c>
      <c r="O4378" t="s">
        <v>118</v>
      </c>
      <c r="P4378" t="s">
        <v>27</v>
      </c>
      <c r="Q4378" s="1" t="s">
        <v>585</v>
      </c>
      <c r="R4378" s="1">
        <v>3.5</v>
      </c>
      <c r="S4378" s="1" t="s">
        <v>75</v>
      </c>
      <c r="T4378" s="1" t="s">
        <v>31</v>
      </c>
      <c r="U4378" s="1" t="s">
        <v>31</v>
      </c>
      <c r="V4378" s="1" t="s">
        <v>240</v>
      </c>
      <c r="W4378" s="1" t="s">
        <v>31</v>
      </c>
      <c r="X4378" s="1" t="s">
        <v>240</v>
      </c>
      <c r="Y4378" s="1" t="s">
        <v>31</v>
      </c>
      <c r="Z4378" s="1" t="s">
        <v>31</v>
      </c>
      <c r="AA4378" s="1">
        <v>25.200000762939453</v>
      </c>
      <c r="AC4378" s="1">
        <f t="shared" si="690"/>
        <v>25.2</v>
      </c>
      <c r="AD4378" s="16">
        <f t="shared" si="688"/>
        <v>0.4</v>
      </c>
      <c r="AE4378" s="17">
        <f t="shared" si="691"/>
        <v>3.4000000000000002E-2</v>
      </c>
      <c r="AF4378">
        <f t="shared" si="692"/>
        <v>0.85680002593994142</v>
      </c>
      <c r="AG4378" s="16">
        <f t="shared" si="689"/>
        <v>0.4</v>
      </c>
      <c r="AH4378" s="17">
        <f t="shared" si="686"/>
        <v>7.3999999999999996E-2</v>
      </c>
      <c r="AI4378">
        <f t="shared" si="694"/>
        <v>1.8647999999999998</v>
      </c>
      <c r="AJ4378">
        <f t="shared" si="695"/>
        <v>2.7216000259399413</v>
      </c>
      <c r="AK4378" s="18">
        <f t="shared" si="693"/>
        <v>27.921600025939942</v>
      </c>
      <c r="AL4378" s="19">
        <f t="shared" si="687"/>
        <v>-2.7216000259399413</v>
      </c>
    </row>
    <row r="4379" spans="1:38">
      <c r="A4379" t="s">
        <v>5334</v>
      </c>
      <c r="B4379" t="s">
        <v>70</v>
      </c>
      <c r="C4379" t="s">
        <v>5827</v>
      </c>
      <c r="D4379" t="s">
        <v>71</v>
      </c>
      <c r="E4379" t="s">
        <v>5318</v>
      </c>
      <c r="F4379" t="s">
        <v>393</v>
      </c>
      <c r="G4379" s="4" t="s">
        <v>5898</v>
      </c>
      <c r="H4379" s="4" t="s">
        <v>240</v>
      </c>
      <c r="I4379" s="4" t="s">
        <v>68</v>
      </c>
      <c r="J4379" s="4" t="s">
        <v>81</v>
      </c>
      <c r="K4379" s="4" t="s">
        <v>6274</v>
      </c>
      <c r="L4379" s="4" t="s">
        <v>6274</v>
      </c>
      <c r="M4379" s="87">
        <v>0.6</v>
      </c>
      <c r="N4379" t="s">
        <v>63</v>
      </c>
      <c r="O4379" t="s">
        <v>394</v>
      </c>
      <c r="P4379" t="s">
        <v>27</v>
      </c>
      <c r="Q4379" s="1" t="s">
        <v>74</v>
      </c>
      <c r="R4379" s="1">
        <v>11.5</v>
      </c>
      <c r="S4379" s="1" t="s">
        <v>75</v>
      </c>
      <c r="T4379" s="1" t="s">
        <v>31</v>
      </c>
      <c r="U4379" s="1" t="s">
        <v>31</v>
      </c>
      <c r="V4379" s="1" t="s">
        <v>240</v>
      </c>
      <c r="W4379" s="1" t="s">
        <v>31</v>
      </c>
      <c r="X4379" s="1" t="s">
        <v>240</v>
      </c>
      <c r="Y4379" s="1" t="s">
        <v>31</v>
      </c>
      <c r="Z4379" s="1" t="s">
        <v>31</v>
      </c>
      <c r="AA4379" s="1">
        <v>11.5</v>
      </c>
      <c r="AC4379" s="1">
        <f t="shared" si="690"/>
        <v>11.5</v>
      </c>
      <c r="AD4379" s="16">
        <f t="shared" si="688"/>
        <v>0.4</v>
      </c>
      <c r="AE4379" s="17">
        <f t="shared" si="691"/>
        <v>3.4000000000000002E-2</v>
      </c>
      <c r="AF4379">
        <f t="shared" si="692"/>
        <v>0.39100000000000001</v>
      </c>
      <c r="AG4379" s="16">
        <f t="shared" si="689"/>
        <v>0.4</v>
      </c>
      <c r="AH4379" s="17">
        <f t="shared" si="686"/>
        <v>7.3999999999999996E-2</v>
      </c>
      <c r="AI4379">
        <f t="shared" si="694"/>
        <v>0.85099999999999998</v>
      </c>
      <c r="AJ4379">
        <f t="shared" si="695"/>
        <v>1.242</v>
      </c>
      <c r="AK4379" s="18">
        <f t="shared" si="693"/>
        <v>12.742000000000001</v>
      </c>
      <c r="AL4379" s="19">
        <f t="shared" si="687"/>
        <v>-1.242</v>
      </c>
    </row>
    <row r="4380" spans="1:38">
      <c r="A4380" t="s">
        <v>5334</v>
      </c>
      <c r="B4380" t="s">
        <v>70</v>
      </c>
      <c r="C4380" t="s">
        <v>5827</v>
      </c>
      <c r="D4380" t="s">
        <v>71</v>
      </c>
      <c r="E4380" t="s">
        <v>5318</v>
      </c>
      <c r="F4380" t="s">
        <v>395</v>
      </c>
      <c r="G4380" s="4" t="s">
        <v>5875</v>
      </c>
      <c r="H4380" s="4" t="s">
        <v>240</v>
      </c>
      <c r="I4380" s="4" t="s">
        <v>48</v>
      </c>
      <c r="J4380" s="4" t="s">
        <v>6273</v>
      </c>
      <c r="K4380" s="4" t="s">
        <v>6274</v>
      </c>
      <c r="L4380" s="4" t="s">
        <v>6274</v>
      </c>
      <c r="M4380" s="87">
        <v>0.6</v>
      </c>
      <c r="N4380" t="s">
        <v>63</v>
      </c>
      <c r="O4380" t="s">
        <v>396</v>
      </c>
      <c r="P4380" t="s">
        <v>27</v>
      </c>
      <c r="Q4380" s="1" t="s">
        <v>408</v>
      </c>
      <c r="R4380" s="1">
        <v>3.990476131439209</v>
      </c>
      <c r="S4380" s="1" t="s">
        <v>75</v>
      </c>
      <c r="T4380" s="1" t="s">
        <v>31</v>
      </c>
      <c r="U4380" s="1" t="s">
        <v>31</v>
      </c>
      <c r="V4380" s="1" t="s">
        <v>240</v>
      </c>
      <c r="W4380" s="1" t="s">
        <v>31</v>
      </c>
      <c r="X4380" s="1" t="s">
        <v>240</v>
      </c>
      <c r="Y4380" s="1" t="s">
        <v>31</v>
      </c>
      <c r="Z4380" s="1" t="s">
        <v>31</v>
      </c>
      <c r="AA4380" s="1">
        <v>16.760000228881836</v>
      </c>
      <c r="AC4380" s="1">
        <f t="shared" si="690"/>
        <v>16.759999752044678</v>
      </c>
      <c r="AD4380" s="16">
        <f t="shared" si="688"/>
        <v>0.4</v>
      </c>
      <c r="AE4380" s="17">
        <f t="shared" si="691"/>
        <v>3.4000000000000002E-2</v>
      </c>
      <c r="AF4380">
        <f t="shared" si="692"/>
        <v>0.56984000778198252</v>
      </c>
      <c r="AG4380" s="16">
        <f t="shared" si="689"/>
        <v>0.4</v>
      </c>
      <c r="AH4380" s="17">
        <f t="shared" si="686"/>
        <v>7.3999999999999996E-2</v>
      </c>
      <c r="AI4380">
        <f t="shared" si="694"/>
        <v>1.2402399816513061</v>
      </c>
      <c r="AJ4380">
        <f t="shared" si="695"/>
        <v>1.8100799894332886</v>
      </c>
      <c r="AK4380" s="18">
        <f t="shared" si="693"/>
        <v>18.570079741477965</v>
      </c>
      <c r="AL4380" s="19">
        <f t="shared" si="687"/>
        <v>-1.8100799894332886</v>
      </c>
    </row>
    <row r="4381" spans="1:38">
      <c r="A4381" t="s">
        <v>5334</v>
      </c>
      <c r="B4381" t="s">
        <v>70</v>
      </c>
      <c r="C4381" t="s">
        <v>5827</v>
      </c>
      <c r="D4381" t="s">
        <v>71</v>
      </c>
      <c r="E4381" t="s">
        <v>5318</v>
      </c>
      <c r="F4381" t="s">
        <v>398</v>
      </c>
      <c r="G4381" s="4" t="s">
        <v>5899</v>
      </c>
      <c r="H4381" s="4" t="s">
        <v>240</v>
      </c>
      <c r="I4381" s="4" t="s">
        <v>752</v>
      </c>
      <c r="J4381" s="4" t="s">
        <v>6273</v>
      </c>
      <c r="K4381" s="4" t="s">
        <v>6274</v>
      </c>
      <c r="L4381" s="4" t="s">
        <v>6274</v>
      </c>
      <c r="M4381" s="87">
        <v>1</v>
      </c>
      <c r="N4381" t="s">
        <v>63</v>
      </c>
      <c r="O4381" t="s">
        <v>399</v>
      </c>
      <c r="P4381" t="s">
        <v>27</v>
      </c>
      <c r="Q4381" s="1" t="s">
        <v>268</v>
      </c>
      <c r="R4381" s="1">
        <v>6.4000000953674316</v>
      </c>
      <c r="S4381" s="1" t="s">
        <v>75</v>
      </c>
      <c r="T4381" s="1" t="s">
        <v>31</v>
      </c>
      <c r="U4381" s="1" t="s">
        <v>31</v>
      </c>
      <c r="V4381" s="1" t="s">
        <v>240</v>
      </c>
      <c r="W4381" s="1" t="s">
        <v>31</v>
      </c>
      <c r="X4381" s="1" t="s">
        <v>240</v>
      </c>
      <c r="Y4381" s="1" t="s">
        <v>31</v>
      </c>
      <c r="Z4381" s="1" t="s">
        <v>31</v>
      </c>
      <c r="AA4381" s="1">
        <v>32</v>
      </c>
      <c r="AC4381" s="1">
        <f t="shared" si="690"/>
        <v>32.000000476837158</v>
      </c>
      <c r="AD4381" s="16">
        <f t="shared" si="688"/>
        <v>0</v>
      </c>
      <c r="AE4381" s="17">
        <f t="shared" si="691"/>
        <v>0</v>
      </c>
      <c r="AF4381">
        <f t="shared" si="692"/>
        <v>0</v>
      </c>
      <c r="AG4381" s="16">
        <f t="shared" si="689"/>
        <v>0</v>
      </c>
      <c r="AH4381" s="17">
        <f t="shared" si="686"/>
        <v>0</v>
      </c>
      <c r="AI4381">
        <f t="shared" si="694"/>
        <v>0</v>
      </c>
      <c r="AJ4381">
        <f t="shared" si="695"/>
        <v>0</v>
      </c>
      <c r="AK4381" s="18">
        <f t="shared" si="693"/>
        <v>32.000000476837158</v>
      </c>
      <c r="AL4381" s="19">
        <f t="shared" si="687"/>
        <v>0</v>
      </c>
    </row>
    <row r="4382" spans="1:38">
      <c r="A4382" t="s">
        <v>5334</v>
      </c>
      <c r="B4382" t="s">
        <v>70</v>
      </c>
      <c r="C4382" t="s">
        <v>5827</v>
      </c>
      <c r="D4382" t="s">
        <v>71</v>
      </c>
      <c r="E4382" t="s">
        <v>5318</v>
      </c>
      <c r="F4382" t="s">
        <v>120</v>
      </c>
      <c r="G4382" s="4" t="s">
        <v>5878</v>
      </c>
      <c r="H4382" s="4" t="s">
        <v>240</v>
      </c>
      <c r="I4382" s="4" t="s">
        <v>32</v>
      </c>
      <c r="J4382" s="4" t="s">
        <v>81</v>
      </c>
      <c r="K4382" s="4" t="s">
        <v>6274</v>
      </c>
      <c r="L4382" s="4" t="s">
        <v>6274</v>
      </c>
      <c r="M4382" s="87">
        <v>0.6</v>
      </c>
      <c r="N4382" t="s">
        <v>63</v>
      </c>
      <c r="O4382" t="s">
        <v>121</v>
      </c>
      <c r="P4382" t="s">
        <v>27</v>
      </c>
      <c r="Q4382" s="1" t="s">
        <v>759</v>
      </c>
      <c r="R4382" s="1">
        <v>5.5</v>
      </c>
      <c r="S4382" s="1" t="s">
        <v>75</v>
      </c>
      <c r="T4382" s="1" t="s">
        <v>31</v>
      </c>
      <c r="U4382" s="1" t="s">
        <v>31</v>
      </c>
      <c r="V4382" s="1" t="s">
        <v>240</v>
      </c>
      <c r="W4382" s="1" t="s">
        <v>31</v>
      </c>
      <c r="X4382" s="1" t="s">
        <v>240</v>
      </c>
      <c r="Y4382" s="1" t="s">
        <v>31</v>
      </c>
      <c r="Z4382" s="1" t="s">
        <v>31</v>
      </c>
      <c r="AA4382" s="1">
        <v>9.8999996185302734</v>
      </c>
      <c r="AC4382" s="1">
        <f t="shared" si="690"/>
        <v>9.9</v>
      </c>
      <c r="AD4382" s="16">
        <f t="shared" si="688"/>
        <v>0.4</v>
      </c>
      <c r="AE4382" s="17">
        <f t="shared" si="691"/>
        <v>3.4000000000000002E-2</v>
      </c>
      <c r="AF4382">
        <f t="shared" si="692"/>
        <v>0.3365999870300293</v>
      </c>
      <c r="AG4382" s="16">
        <f t="shared" si="689"/>
        <v>0.4</v>
      </c>
      <c r="AH4382" s="17">
        <f t="shared" si="686"/>
        <v>7.3999999999999996E-2</v>
      </c>
      <c r="AI4382">
        <f t="shared" si="694"/>
        <v>0.73260000000000003</v>
      </c>
      <c r="AJ4382">
        <f t="shared" si="695"/>
        <v>1.0691999870300293</v>
      </c>
      <c r="AK4382" s="18">
        <f t="shared" si="693"/>
        <v>10.969199987030029</v>
      </c>
      <c r="AL4382" s="19">
        <f t="shared" si="687"/>
        <v>-1.0691999870300293</v>
      </c>
    </row>
    <row r="4383" spans="1:38">
      <c r="A4383" t="s">
        <v>5334</v>
      </c>
      <c r="B4383" t="s">
        <v>70</v>
      </c>
      <c r="C4383" t="s">
        <v>5827</v>
      </c>
      <c r="D4383" t="s">
        <v>71</v>
      </c>
      <c r="E4383" t="s">
        <v>5318</v>
      </c>
      <c r="F4383" t="s">
        <v>406</v>
      </c>
      <c r="G4383" s="4" t="s">
        <v>5901</v>
      </c>
      <c r="H4383" s="4" t="s">
        <v>240</v>
      </c>
      <c r="I4383" s="4" t="s">
        <v>1159</v>
      </c>
      <c r="J4383" s="4" t="s">
        <v>225</v>
      </c>
      <c r="K4383" s="4" t="s">
        <v>6274</v>
      </c>
      <c r="L4383" s="4" t="s">
        <v>6274</v>
      </c>
      <c r="M4383" s="87">
        <v>0.6</v>
      </c>
      <c r="N4383" t="s">
        <v>63</v>
      </c>
      <c r="O4383" t="s">
        <v>407</v>
      </c>
      <c r="P4383" t="s">
        <v>27</v>
      </c>
      <c r="Q4383" s="1" t="s">
        <v>102</v>
      </c>
      <c r="R4383" s="1">
        <v>3.7999999523162842</v>
      </c>
      <c r="S4383" s="1" t="s">
        <v>75</v>
      </c>
      <c r="T4383" s="1" t="s">
        <v>31</v>
      </c>
      <c r="U4383" s="1" t="s">
        <v>31</v>
      </c>
      <c r="V4383" s="1" t="s">
        <v>240</v>
      </c>
      <c r="W4383" s="1" t="s">
        <v>31</v>
      </c>
      <c r="X4383" s="1" t="s">
        <v>240</v>
      </c>
      <c r="Y4383" s="1" t="s">
        <v>31</v>
      </c>
      <c r="Z4383" s="1" t="s">
        <v>31</v>
      </c>
      <c r="AA4383" s="1">
        <v>5.6999998092651367</v>
      </c>
      <c r="AC4383" s="1">
        <f t="shared" si="690"/>
        <v>5.6999999284744263</v>
      </c>
      <c r="AD4383" s="16">
        <f t="shared" si="688"/>
        <v>0.4</v>
      </c>
      <c r="AE4383" s="17">
        <f t="shared" si="691"/>
        <v>3.4000000000000002E-2</v>
      </c>
      <c r="AF4383">
        <f t="shared" si="692"/>
        <v>0.19379999351501467</v>
      </c>
      <c r="AG4383" s="16">
        <f t="shared" si="689"/>
        <v>0.4</v>
      </c>
      <c r="AH4383" s="17">
        <f t="shared" si="686"/>
        <v>7.3999999999999996E-2</v>
      </c>
      <c r="AI4383">
        <f t="shared" si="694"/>
        <v>0.42179999470710755</v>
      </c>
      <c r="AJ4383">
        <f t="shared" si="695"/>
        <v>0.61559998822212225</v>
      </c>
      <c r="AK4383" s="18">
        <f t="shared" si="693"/>
        <v>6.3155999166965486</v>
      </c>
      <c r="AL4383" s="19">
        <f t="shared" si="687"/>
        <v>-0.61559998822212225</v>
      </c>
    </row>
    <row r="4384" spans="1:38">
      <c r="A4384" t="s">
        <v>5334</v>
      </c>
      <c r="B4384" t="s">
        <v>70</v>
      </c>
      <c r="C4384" t="s">
        <v>5827</v>
      </c>
      <c r="D4384" t="s">
        <v>71</v>
      </c>
      <c r="E4384" t="s">
        <v>5318</v>
      </c>
      <c r="F4384" t="s">
        <v>123</v>
      </c>
      <c r="G4384" s="4" t="s">
        <v>5879</v>
      </c>
      <c r="H4384" s="4" t="s">
        <v>240</v>
      </c>
      <c r="I4384" s="4" t="s">
        <v>475</v>
      </c>
      <c r="J4384" s="4" t="s">
        <v>6278</v>
      </c>
      <c r="K4384" s="4" t="s">
        <v>6274</v>
      </c>
      <c r="L4384" s="4" t="s">
        <v>6274</v>
      </c>
      <c r="M4384" s="87">
        <v>0.6</v>
      </c>
      <c r="N4384" t="s">
        <v>63</v>
      </c>
      <c r="O4384" t="s">
        <v>124</v>
      </c>
      <c r="P4384" t="s">
        <v>27</v>
      </c>
      <c r="Q4384" s="1" t="s">
        <v>268</v>
      </c>
      <c r="R4384" s="1">
        <v>5.5</v>
      </c>
      <c r="S4384" s="1" t="s">
        <v>75</v>
      </c>
      <c r="T4384" s="1" t="s">
        <v>31</v>
      </c>
      <c r="U4384" s="1" t="s">
        <v>31</v>
      </c>
      <c r="V4384" s="1" t="s">
        <v>240</v>
      </c>
      <c r="W4384" s="1" t="s">
        <v>31</v>
      </c>
      <c r="X4384" s="1" t="s">
        <v>240</v>
      </c>
      <c r="Y4384" s="1" t="s">
        <v>31</v>
      </c>
      <c r="Z4384" s="1" t="s">
        <v>31</v>
      </c>
      <c r="AA4384" s="1">
        <v>27.5</v>
      </c>
      <c r="AC4384" s="1">
        <f t="shared" si="690"/>
        <v>27.5</v>
      </c>
      <c r="AD4384" s="16">
        <f t="shared" si="688"/>
        <v>0.4</v>
      </c>
      <c r="AE4384" s="17">
        <f t="shared" si="691"/>
        <v>3.4000000000000002E-2</v>
      </c>
      <c r="AF4384">
        <f t="shared" si="692"/>
        <v>0.93500000000000005</v>
      </c>
      <c r="AG4384" s="16">
        <f t="shared" si="689"/>
        <v>0.4</v>
      </c>
      <c r="AH4384" s="17">
        <f t="shared" si="686"/>
        <v>7.3999999999999996E-2</v>
      </c>
      <c r="AI4384">
        <f t="shared" si="694"/>
        <v>2.0349999999999997</v>
      </c>
      <c r="AJ4384">
        <f t="shared" si="695"/>
        <v>2.9699999999999998</v>
      </c>
      <c r="AK4384" s="18">
        <f t="shared" si="693"/>
        <v>30.47</v>
      </c>
      <c r="AL4384" s="19">
        <f t="shared" si="687"/>
        <v>-2.9699999999999998</v>
      </c>
    </row>
    <row r="4385" spans="1:38">
      <c r="A4385" t="s">
        <v>5334</v>
      </c>
      <c r="B4385" t="s">
        <v>70</v>
      </c>
      <c r="C4385" t="s">
        <v>5827</v>
      </c>
      <c r="D4385" t="s">
        <v>71</v>
      </c>
      <c r="E4385" t="s">
        <v>5318</v>
      </c>
      <c r="F4385" t="s">
        <v>125</v>
      </c>
      <c r="G4385" s="4" t="s">
        <v>5880</v>
      </c>
      <c r="H4385" s="4" t="s">
        <v>557</v>
      </c>
      <c r="I4385" s="4" t="s">
        <v>1159</v>
      </c>
      <c r="J4385" s="4" t="s">
        <v>239</v>
      </c>
      <c r="K4385" s="4" t="s">
        <v>6274</v>
      </c>
      <c r="L4385" s="4" t="s">
        <v>6274</v>
      </c>
      <c r="M4385" s="87">
        <v>1</v>
      </c>
      <c r="N4385" t="s">
        <v>63</v>
      </c>
      <c r="O4385" t="s">
        <v>126</v>
      </c>
      <c r="P4385" t="s">
        <v>27</v>
      </c>
      <c r="Q4385" s="1" t="s">
        <v>3078</v>
      </c>
      <c r="R4385" s="1">
        <v>6.5</v>
      </c>
      <c r="S4385" s="1" t="s">
        <v>75</v>
      </c>
      <c r="T4385" s="1" t="s">
        <v>31</v>
      </c>
      <c r="U4385" s="1" t="s">
        <v>31</v>
      </c>
      <c r="V4385" s="1" t="s">
        <v>240</v>
      </c>
      <c r="W4385" s="1" t="s">
        <v>31</v>
      </c>
      <c r="X4385" s="1" t="s">
        <v>240</v>
      </c>
      <c r="Y4385" s="1" t="s">
        <v>31</v>
      </c>
      <c r="Z4385" s="1" t="s">
        <v>31</v>
      </c>
      <c r="AA4385" s="1">
        <v>68.900001525878906</v>
      </c>
      <c r="AC4385" s="1">
        <f t="shared" si="690"/>
        <v>68.899999999999991</v>
      </c>
      <c r="AD4385" s="16">
        <f t="shared" si="688"/>
        <v>0</v>
      </c>
      <c r="AE4385" s="17">
        <f t="shared" si="691"/>
        <v>0</v>
      </c>
      <c r="AF4385">
        <f t="shared" si="692"/>
        <v>0</v>
      </c>
      <c r="AG4385" s="16">
        <f t="shared" si="689"/>
        <v>0</v>
      </c>
      <c r="AH4385" s="17">
        <f t="shared" si="686"/>
        <v>0</v>
      </c>
      <c r="AI4385">
        <f t="shared" si="694"/>
        <v>0</v>
      </c>
      <c r="AJ4385">
        <f t="shared" si="695"/>
        <v>0</v>
      </c>
      <c r="AK4385" s="18">
        <f t="shared" si="693"/>
        <v>68.899999999999991</v>
      </c>
      <c r="AL4385" s="19">
        <f t="shared" si="687"/>
        <v>0</v>
      </c>
    </row>
    <row r="4386" spans="1:38">
      <c r="A4386" t="s">
        <v>5334</v>
      </c>
      <c r="B4386" t="s">
        <v>70</v>
      </c>
      <c r="C4386" t="s">
        <v>5827</v>
      </c>
      <c r="D4386" t="s">
        <v>71</v>
      </c>
      <c r="E4386" t="s">
        <v>5318</v>
      </c>
      <c r="F4386" t="s">
        <v>128</v>
      </c>
      <c r="G4386" s="4" t="s">
        <v>5894</v>
      </c>
      <c r="H4386" s="4" t="s">
        <v>557</v>
      </c>
      <c r="I4386" s="4" t="s">
        <v>240</v>
      </c>
      <c r="J4386" s="4" t="s">
        <v>774</v>
      </c>
      <c r="K4386" s="4" t="s">
        <v>6274</v>
      </c>
      <c r="L4386" s="4" t="s">
        <v>6274</v>
      </c>
      <c r="M4386" s="87">
        <v>1</v>
      </c>
      <c r="N4386" t="s">
        <v>63</v>
      </c>
      <c r="O4386" t="s">
        <v>129</v>
      </c>
      <c r="P4386" t="s">
        <v>27</v>
      </c>
      <c r="Q4386" s="1" t="s">
        <v>66</v>
      </c>
      <c r="R4386" s="1">
        <v>4.1999998092651367</v>
      </c>
      <c r="S4386" s="1" t="s">
        <v>226</v>
      </c>
      <c r="T4386" s="1" t="s">
        <v>31</v>
      </c>
      <c r="U4386" s="1" t="s">
        <v>31</v>
      </c>
      <c r="V4386" s="1" t="s">
        <v>240</v>
      </c>
      <c r="W4386" s="1" t="s">
        <v>31</v>
      </c>
      <c r="X4386" s="1" t="s">
        <v>240</v>
      </c>
      <c r="Y4386" s="1" t="s">
        <v>31</v>
      </c>
      <c r="Z4386" s="1" t="s">
        <v>31</v>
      </c>
      <c r="AA4386" s="1">
        <v>8.3999996185302734</v>
      </c>
      <c r="AC4386" s="1">
        <f t="shared" si="690"/>
        <v>8.3999996185302734</v>
      </c>
      <c r="AD4386" s="16">
        <f t="shared" si="688"/>
        <v>0</v>
      </c>
      <c r="AE4386" s="17">
        <f t="shared" si="691"/>
        <v>0</v>
      </c>
      <c r="AF4386">
        <f t="shared" si="692"/>
        <v>0</v>
      </c>
      <c r="AG4386" s="16">
        <f t="shared" si="689"/>
        <v>0</v>
      </c>
      <c r="AH4386" s="17">
        <f t="shared" si="686"/>
        <v>0</v>
      </c>
      <c r="AI4386">
        <f t="shared" si="694"/>
        <v>0</v>
      </c>
      <c r="AJ4386">
        <f t="shared" si="695"/>
        <v>0</v>
      </c>
      <c r="AK4386" s="18">
        <f t="shared" si="693"/>
        <v>8.3999996185302734</v>
      </c>
      <c r="AL4386" s="19">
        <f t="shared" si="687"/>
        <v>0</v>
      </c>
    </row>
    <row r="4387" spans="1:38">
      <c r="A4387" t="s">
        <v>5334</v>
      </c>
      <c r="B4387" t="s">
        <v>70</v>
      </c>
      <c r="C4387" t="s">
        <v>5827</v>
      </c>
      <c r="D4387" t="s">
        <v>71</v>
      </c>
      <c r="E4387" t="s">
        <v>5318</v>
      </c>
      <c r="F4387" t="s">
        <v>131</v>
      </c>
      <c r="G4387" s="4" t="s">
        <v>5881</v>
      </c>
      <c r="H4387" s="4" t="s">
        <v>240</v>
      </c>
      <c r="I4387" s="4" t="s">
        <v>1159</v>
      </c>
      <c r="J4387" s="4" t="s">
        <v>774</v>
      </c>
      <c r="K4387" s="4" t="s">
        <v>6274</v>
      </c>
      <c r="L4387" s="4" t="s">
        <v>6274</v>
      </c>
      <c r="M4387" s="87">
        <v>0.6</v>
      </c>
      <c r="N4387" t="s">
        <v>63</v>
      </c>
      <c r="O4387" t="s">
        <v>132</v>
      </c>
      <c r="P4387" t="s">
        <v>27</v>
      </c>
      <c r="Q4387" s="1" t="s">
        <v>84</v>
      </c>
      <c r="R4387" s="1">
        <v>2.9900000095367432</v>
      </c>
      <c r="S4387" s="1" t="s">
        <v>75</v>
      </c>
      <c r="T4387" s="1" t="s">
        <v>31</v>
      </c>
      <c r="U4387" s="1" t="s">
        <v>31</v>
      </c>
      <c r="V4387" s="1" t="s">
        <v>240</v>
      </c>
      <c r="W4387" s="1" t="s">
        <v>31</v>
      </c>
      <c r="X4387" s="1" t="s">
        <v>240</v>
      </c>
      <c r="Y4387" s="1" t="s">
        <v>31</v>
      </c>
      <c r="Z4387" s="1" t="s">
        <v>31</v>
      </c>
      <c r="AA4387" s="1">
        <v>11.960000038146973</v>
      </c>
      <c r="AC4387" s="1">
        <f t="shared" si="690"/>
        <v>11.960000038146973</v>
      </c>
      <c r="AD4387" s="16">
        <f t="shared" si="688"/>
        <v>0.4</v>
      </c>
      <c r="AE4387" s="17">
        <f t="shared" si="691"/>
        <v>3.4000000000000002E-2</v>
      </c>
      <c r="AF4387">
        <f t="shared" si="692"/>
        <v>0.40664000129699712</v>
      </c>
      <c r="AG4387" s="16">
        <f t="shared" si="689"/>
        <v>0.4</v>
      </c>
      <c r="AH4387" s="17">
        <f t="shared" si="686"/>
        <v>7.3999999999999996E-2</v>
      </c>
      <c r="AI4387">
        <f t="shared" si="694"/>
        <v>0.88504000282287598</v>
      </c>
      <c r="AJ4387">
        <f t="shared" si="695"/>
        <v>1.291680004119873</v>
      </c>
      <c r="AK4387" s="18">
        <f t="shared" si="693"/>
        <v>13.251680042266846</v>
      </c>
      <c r="AL4387" s="19">
        <f t="shared" si="687"/>
        <v>-1.291680004119873</v>
      </c>
    </row>
    <row r="4388" spans="1:38">
      <c r="A4388" t="s">
        <v>5334</v>
      </c>
      <c r="B4388" t="s">
        <v>70</v>
      </c>
      <c r="C4388" t="s">
        <v>5827</v>
      </c>
      <c r="D4388" t="s">
        <v>71</v>
      </c>
      <c r="E4388" t="s">
        <v>5318</v>
      </c>
      <c r="F4388" t="s">
        <v>133</v>
      </c>
      <c r="G4388" s="4" t="s">
        <v>5880</v>
      </c>
      <c r="H4388" s="4" t="s">
        <v>557</v>
      </c>
      <c r="I4388" s="4" t="s">
        <v>1159</v>
      </c>
      <c r="J4388" s="4" t="s">
        <v>239</v>
      </c>
      <c r="K4388" s="4" t="s">
        <v>6274</v>
      </c>
      <c r="L4388" s="4" t="s">
        <v>6274</v>
      </c>
      <c r="M4388" s="87">
        <v>1</v>
      </c>
      <c r="N4388" t="s">
        <v>63</v>
      </c>
      <c r="O4388" t="s">
        <v>134</v>
      </c>
      <c r="P4388" t="s">
        <v>27</v>
      </c>
      <c r="Q4388" s="1" t="s">
        <v>74</v>
      </c>
      <c r="R4388" s="1">
        <v>4.1999998092651367</v>
      </c>
      <c r="S4388" s="1" t="s">
        <v>75</v>
      </c>
      <c r="T4388" s="1" t="s">
        <v>31</v>
      </c>
      <c r="U4388" s="1" t="s">
        <v>31</v>
      </c>
      <c r="V4388" s="1" t="s">
        <v>240</v>
      </c>
      <c r="W4388" s="1" t="s">
        <v>31</v>
      </c>
      <c r="X4388" s="1" t="s">
        <v>240</v>
      </c>
      <c r="Y4388" s="1" t="s">
        <v>31</v>
      </c>
      <c r="Z4388" s="1" t="s">
        <v>31</v>
      </c>
      <c r="AA4388" s="1">
        <v>4.1999998092651367</v>
      </c>
      <c r="AC4388" s="1">
        <f t="shared" si="690"/>
        <v>4.1999998092651367</v>
      </c>
      <c r="AD4388" s="16">
        <f t="shared" si="688"/>
        <v>0</v>
      </c>
      <c r="AE4388" s="17">
        <f t="shared" si="691"/>
        <v>0</v>
      </c>
      <c r="AF4388">
        <f t="shared" si="692"/>
        <v>0</v>
      </c>
      <c r="AG4388" s="16">
        <f t="shared" si="689"/>
        <v>0</v>
      </c>
      <c r="AH4388" s="17">
        <f t="shared" si="686"/>
        <v>0</v>
      </c>
      <c r="AI4388">
        <f t="shared" si="694"/>
        <v>0</v>
      </c>
      <c r="AJ4388">
        <f t="shared" si="695"/>
        <v>0</v>
      </c>
      <c r="AK4388" s="18">
        <f t="shared" si="693"/>
        <v>4.1999998092651367</v>
      </c>
      <c r="AL4388" s="19">
        <f t="shared" si="687"/>
        <v>0</v>
      </c>
    </row>
    <row r="4389" spans="1:38">
      <c r="A4389" t="s">
        <v>5334</v>
      </c>
      <c r="B4389" t="s">
        <v>70</v>
      </c>
      <c r="C4389" t="s">
        <v>5827</v>
      </c>
      <c r="D4389" t="s">
        <v>71</v>
      </c>
      <c r="E4389" t="s">
        <v>5318</v>
      </c>
      <c r="F4389" t="s">
        <v>413</v>
      </c>
      <c r="G4389" s="4" t="s">
        <v>5880</v>
      </c>
      <c r="H4389" s="4" t="s">
        <v>557</v>
      </c>
      <c r="I4389" s="4" t="s">
        <v>1159</v>
      </c>
      <c r="J4389" s="4" t="s">
        <v>239</v>
      </c>
      <c r="K4389" s="4" t="s">
        <v>6274</v>
      </c>
      <c r="L4389" s="4" t="s">
        <v>6274</v>
      </c>
      <c r="M4389" s="87">
        <v>1</v>
      </c>
      <c r="N4389" t="s">
        <v>63</v>
      </c>
      <c r="O4389" t="s">
        <v>414</v>
      </c>
      <c r="P4389" t="s">
        <v>27</v>
      </c>
      <c r="Q4389" s="1" t="s">
        <v>400</v>
      </c>
      <c r="R4389" s="1">
        <v>7.5</v>
      </c>
      <c r="S4389" s="1" t="s">
        <v>75</v>
      </c>
      <c r="T4389" s="1" t="s">
        <v>31</v>
      </c>
      <c r="U4389" s="1" t="s">
        <v>31</v>
      </c>
      <c r="V4389" s="1" t="s">
        <v>240</v>
      </c>
      <c r="W4389" s="1" t="s">
        <v>31</v>
      </c>
      <c r="X4389" s="1" t="s">
        <v>240</v>
      </c>
      <c r="Y4389" s="1" t="s">
        <v>31</v>
      </c>
      <c r="Z4389" s="1" t="s">
        <v>31</v>
      </c>
      <c r="AA4389" s="1">
        <v>52.5</v>
      </c>
      <c r="AC4389" s="1">
        <f t="shared" si="690"/>
        <v>52.5</v>
      </c>
      <c r="AD4389" s="16">
        <f t="shared" si="688"/>
        <v>0</v>
      </c>
      <c r="AE4389" s="17">
        <f t="shared" si="691"/>
        <v>0</v>
      </c>
      <c r="AF4389">
        <f t="shared" si="692"/>
        <v>0</v>
      </c>
      <c r="AG4389" s="16">
        <f t="shared" si="689"/>
        <v>0</v>
      </c>
      <c r="AH4389" s="17">
        <f t="shared" si="686"/>
        <v>0</v>
      </c>
      <c r="AI4389">
        <f t="shared" si="694"/>
        <v>0</v>
      </c>
      <c r="AJ4389">
        <f t="shared" si="695"/>
        <v>0</v>
      </c>
      <c r="AK4389" s="18">
        <f t="shared" si="693"/>
        <v>52.5</v>
      </c>
      <c r="AL4389" s="19">
        <f t="shared" si="687"/>
        <v>0</v>
      </c>
    </row>
    <row r="4390" spans="1:38">
      <c r="A4390" t="s">
        <v>5334</v>
      </c>
      <c r="B4390" t="s">
        <v>70</v>
      </c>
      <c r="C4390" t="s">
        <v>5827</v>
      </c>
      <c r="D4390" t="s">
        <v>71</v>
      </c>
      <c r="E4390" t="s">
        <v>5318</v>
      </c>
      <c r="F4390" t="s">
        <v>137</v>
      </c>
      <c r="G4390" s="4" t="s">
        <v>5880</v>
      </c>
      <c r="H4390" s="4" t="s">
        <v>557</v>
      </c>
      <c r="I4390" s="4" t="s">
        <v>1159</v>
      </c>
      <c r="J4390" s="4" t="s">
        <v>239</v>
      </c>
      <c r="K4390" s="4" t="s">
        <v>6274</v>
      </c>
      <c r="L4390" s="4" t="s">
        <v>6274</v>
      </c>
      <c r="M4390" s="87">
        <v>1</v>
      </c>
      <c r="N4390" t="s">
        <v>63</v>
      </c>
      <c r="O4390" t="s">
        <v>138</v>
      </c>
      <c r="P4390" t="s">
        <v>27</v>
      </c>
      <c r="Q4390" s="1" t="s">
        <v>74</v>
      </c>
      <c r="R4390" s="1">
        <v>2.5</v>
      </c>
      <c r="S4390" s="1" t="s">
        <v>75</v>
      </c>
      <c r="T4390" s="1" t="s">
        <v>31</v>
      </c>
      <c r="U4390" s="1" t="s">
        <v>31</v>
      </c>
      <c r="V4390" s="1" t="s">
        <v>240</v>
      </c>
      <c r="W4390" s="1" t="s">
        <v>31</v>
      </c>
      <c r="X4390" s="1" t="s">
        <v>240</v>
      </c>
      <c r="Y4390" s="1" t="s">
        <v>31</v>
      </c>
      <c r="Z4390" s="1" t="s">
        <v>31</v>
      </c>
      <c r="AA4390" s="1">
        <v>2.5</v>
      </c>
      <c r="AC4390" s="1">
        <f t="shared" si="690"/>
        <v>2.5</v>
      </c>
      <c r="AD4390" s="16">
        <f t="shared" si="688"/>
        <v>0</v>
      </c>
      <c r="AE4390" s="17">
        <f t="shared" si="691"/>
        <v>0</v>
      </c>
      <c r="AF4390">
        <f t="shared" si="692"/>
        <v>0</v>
      </c>
      <c r="AG4390" s="16">
        <f t="shared" si="689"/>
        <v>0</v>
      </c>
      <c r="AH4390" s="17">
        <f t="shared" si="686"/>
        <v>0</v>
      </c>
      <c r="AI4390">
        <f t="shared" si="694"/>
        <v>0</v>
      </c>
      <c r="AJ4390">
        <f t="shared" si="695"/>
        <v>0</v>
      </c>
      <c r="AK4390" s="18">
        <f t="shared" si="693"/>
        <v>2.5</v>
      </c>
      <c r="AL4390" s="19">
        <f t="shared" si="687"/>
        <v>0</v>
      </c>
    </row>
    <row r="4391" spans="1:38">
      <c r="A4391" t="s">
        <v>5334</v>
      </c>
      <c r="B4391" t="s">
        <v>70</v>
      </c>
      <c r="C4391" t="s">
        <v>5827</v>
      </c>
      <c r="D4391" t="s">
        <v>71</v>
      </c>
      <c r="E4391" t="s">
        <v>5318</v>
      </c>
      <c r="F4391" t="s">
        <v>139</v>
      </c>
      <c r="G4391" s="4" t="s">
        <v>5882</v>
      </c>
      <c r="H4391" s="4" t="s">
        <v>6275</v>
      </c>
      <c r="I4391" s="4" t="s">
        <v>6275</v>
      </c>
      <c r="J4391" s="4" t="s">
        <v>225</v>
      </c>
      <c r="K4391" s="4" t="s">
        <v>6274</v>
      </c>
      <c r="L4391" s="4" t="s">
        <v>6274</v>
      </c>
      <c r="M4391" s="86">
        <v>0</v>
      </c>
      <c r="N4391" t="s">
        <v>63</v>
      </c>
      <c r="O4391" t="s">
        <v>140</v>
      </c>
      <c r="P4391" t="s">
        <v>27</v>
      </c>
      <c r="Q4391" s="1" t="s">
        <v>74</v>
      </c>
      <c r="R4391" s="1">
        <v>2.7999999523162842</v>
      </c>
      <c r="S4391" s="1" t="s">
        <v>75</v>
      </c>
      <c r="T4391" s="1" t="s">
        <v>31</v>
      </c>
      <c r="U4391" s="1" t="s">
        <v>31</v>
      </c>
      <c r="V4391" s="1" t="s">
        <v>240</v>
      </c>
      <c r="W4391" s="1" t="s">
        <v>31</v>
      </c>
      <c r="X4391" s="1" t="s">
        <v>240</v>
      </c>
      <c r="Y4391" s="1" t="s">
        <v>31</v>
      </c>
      <c r="Z4391" s="1" t="s">
        <v>31</v>
      </c>
      <c r="AA4391" s="1">
        <v>2.7999999523162842</v>
      </c>
      <c r="AC4391" s="1">
        <f t="shared" si="690"/>
        <v>2.7999999523162842</v>
      </c>
      <c r="AD4391" s="16">
        <f t="shared" si="688"/>
        <v>1</v>
      </c>
      <c r="AE4391" s="17">
        <f t="shared" si="691"/>
        <v>8.5000000000000006E-2</v>
      </c>
      <c r="AF4391">
        <f t="shared" si="692"/>
        <v>0.23799999594688417</v>
      </c>
      <c r="AG4391" s="16">
        <f t="shared" si="689"/>
        <v>1</v>
      </c>
      <c r="AH4391" s="17">
        <f t="shared" si="686"/>
        <v>0.185</v>
      </c>
      <c r="AI4391">
        <f t="shared" si="694"/>
        <v>0.51799999117851259</v>
      </c>
      <c r="AJ4391">
        <f t="shared" si="695"/>
        <v>0.75599998712539673</v>
      </c>
      <c r="AK4391" s="18">
        <f t="shared" si="693"/>
        <v>3.5559999394416808</v>
      </c>
      <c r="AL4391" s="19">
        <f t="shared" si="687"/>
        <v>-0.75599998712539673</v>
      </c>
    </row>
    <row r="4392" spans="1:38">
      <c r="A4392" t="s">
        <v>5334</v>
      </c>
      <c r="B4392" t="s">
        <v>70</v>
      </c>
      <c r="C4392" t="s">
        <v>5827</v>
      </c>
      <c r="D4392" t="s">
        <v>71</v>
      </c>
      <c r="E4392" t="s">
        <v>5318</v>
      </c>
      <c r="F4392" t="s">
        <v>143</v>
      </c>
      <c r="G4392" s="4" t="s">
        <v>5883</v>
      </c>
      <c r="H4392" s="4" t="s">
        <v>240</v>
      </c>
      <c r="I4392" s="4" t="s">
        <v>68</v>
      </c>
      <c r="J4392" s="4" t="s">
        <v>6273</v>
      </c>
      <c r="K4392" s="4" t="s">
        <v>6274</v>
      </c>
      <c r="L4392" s="4" t="s">
        <v>6274</v>
      </c>
      <c r="M4392" s="87">
        <v>0.6</v>
      </c>
      <c r="N4392" t="s">
        <v>63</v>
      </c>
      <c r="O4392" t="s">
        <v>144</v>
      </c>
      <c r="P4392" t="s">
        <v>27</v>
      </c>
      <c r="Q4392" s="1" t="s">
        <v>74</v>
      </c>
      <c r="R4392" s="1">
        <v>3.2999999523162842</v>
      </c>
      <c r="S4392" s="1" t="s">
        <v>75</v>
      </c>
      <c r="T4392" s="1" t="s">
        <v>31</v>
      </c>
      <c r="U4392" s="1" t="s">
        <v>31</v>
      </c>
      <c r="V4392" s="1" t="s">
        <v>240</v>
      </c>
      <c r="W4392" s="1" t="s">
        <v>31</v>
      </c>
      <c r="X4392" s="1" t="s">
        <v>240</v>
      </c>
      <c r="Y4392" s="1" t="s">
        <v>31</v>
      </c>
      <c r="Z4392" s="1" t="s">
        <v>31</v>
      </c>
      <c r="AA4392" s="1">
        <v>3.2999999523162842</v>
      </c>
      <c r="AC4392" s="1">
        <f t="shared" si="690"/>
        <v>3.2999999523162842</v>
      </c>
      <c r="AD4392" s="16">
        <f t="shared" si="688"/>
        <v>0.4</v>
      </c>
      <c r="AE4392" s="17">
        <f t="shared" si="691"/>
        <v>3.4000000000000002E-2</v>
      </c>
      <c r="AF4392">
        <f t="shared" si="692"/>
        <v>0.11219999837875368</v>
      </c>
      <c r="AG4392" s="16">
        <f t="shared" si="689"/>
        <v>0.4</v>
      </c>
      <c r="AH4392" s="17">
        <f t="shared" si="686"/>
        <v>7.3999999999999996E-2</v>
      </c>
      <c r="AI4392">
        <f t="shared" si="694"/>
        <v>0.24419999647140503</v>
      </c>
      <c r="AJ4392">
        <f t="shared" si="695"/>
        <v>0.35639999485015872</v>
      </c>
      <c r="AK4392" s="18">
        <f t="shared" si="693"/>
        <v>3.656399947166443</v>
      </c>
      <c r="AL4392" s="19">
        <f t="shared" si="687"/>
        <v>-0.35639999485015872</v>
      </c>
    </row>
    <row r="4393" spans="1:38">
      <c r="A4393" t="s">
        <v>5334</v>
      </c>
      <c r="B4393" t="s">
        <v>70</v>
      </c>
      <c r="C4393" t="s">
        <v>5827</v>
      </c>
      <c r="D4393" t="s">
        <v>71</v>
      </c>
      <c r="E4393" t="s">
        <v>5318</v>
      </c>
      <c r="F4393" t="s">
        <v>4399</v>
      </c>
      <c r="G4393" s="4" t="s">
        <v>5957</v>
      </c>
      <c r="H4393" s="4" t="s">
        <v>240</v>
      </c>
      <c r="I4393" s="4" t="s">
        <v>6275</v>
      </c>
      <c r="J4393" s="4" t="s">
        <v>2234</v>
      </c>
      <c r="K4393" s="4" t="s">
        <v>6274</v>
      </c>
      <c r="L4393" s="4" t="s">
        <v>6274</v>
      </c>
      <c r="M4393" s="87">
        <v>0.6</v>
      </c>
      <c r="N4393" t="s">
        <v>63</v>
      </c>
      <c r="O4393" t="s">
        <v>4400</v>
      </c>
      <c r="P4393" t="s">
        <v>27</v>
      </c>
      <c r="Q4393" s="1" t="s">
        <v>66</v>
      </c>
      <c r="R4393" s="1">
        <v>4.1999998092651367</v>
      </c>
      <c r="S4393" s="1" t="s">
        <v>75</v>
      </c>
      <c r="T4393" s="1" t="s">
        <v>31</v>
      </c>
      <c r="U4393" s="1" t="s">
        <v>31</v>
      </c>
      <c r="V4393" s="1" t="s">
        <v>240</v>
      </c>
      <c r="W4393" s="1" t="s">
        <v>31</v>
      </c>
      <c r="X4393" s="1" t="s">
        <v>240</v>
      </c>
      <c r="Y4393" s="1" t="s">
        <v>31</v>
      </c>
      <c r="Z4393" s="1" t="s">
        <v>31</v>
      </c>
      <c r="AA4393" s="1">
        <v>8.3999996185302734</v>
      </c>
      <c r="AC4393" s="1">
        <f t="shared" si="690"/>
        <v>8.3999996185302734</v>
      </c>
      <c r="AD4393" s="16">
        <f t="shared" si="688"/>
        <v>0.4</v>
      </c>
      <c r="AE4393" s="17">
        <f t="shared" si="691"/>
        <v>3.4000000000000002E-2</v>
      </c>
      <c r="AF4393">
        <f t="shared" si="692"/>
        <v>0.28559998703002931</v>
      </c>
      <c r="AG4393" s="16">
        <f t="shared" si="689"/>
        <v>0.4</v>
      </c>
      <c r="AH4393" s="17">
        <f t="shared" si="686"/>
        <v>7.3999999999999996E-2</v>
      </c>
      <c r="AI4393">
        <f t="shared" si="694"/>
        <v>0.62159997177124016</v>
      </c>
      <c r="AJ4393">
        <f t="shared" si="695"/>
        <v>0.90719995880126947</v>
      </c>
      <c r="AK4393" s="18">
        <f t="shared" si="693"/>
        <v>9.3071995773315432</v>
      </c>
      <c r="AL4393" s="19">
        <f t="shared" si="687"/>
        <v>-0.90719995880126947</v>
      </c>
    </row>
    <row r="4394" spans="1:38">
      <c r="A4394" t="s">
        <v>5334</v>
      </c>
      <c r="B4394" t="s">
        <v>70</v>
      </c>
      <c r="C4394" t="s">
        <v>5827</v>
      </c>
      <c r="D4394" t="s">
        <v>71</v>
      </c>
      <c r="E4394" t="s">
        <v>5318</v>
      </c>
      <c r="F4394" t="s">
        <v>2404</v>
      </c>
      <c r="G4394" s="4" t="s">
        <v>6023</v>
      </c>
      <c r="H4394" s="4" t="s">
        <v>153</v>
      </c>
      <c r="I4394" s="4" t="s">
        <v>161</v>
      </c>
      <c r="J4394" s="4" t="s">
        <v>6273</v>
      </c>
      <c r="K4394" s="4" t="s">
        <v>359</v>
      </c>
      <c r="L4394" s="4" t="s">
        <v>6274</v>
      </c>
      <c r="M4394" s="87">
        <v>0.6</v>
      </c>
      <c r="N4394" t="s">
        <v>63</v>
      </c>
      <c r="O4394" t="s">
        <v>2405</v>
      </c>
      <c r="P4394" t="s">
        <v>27</v>
      </c>
      <c r="Q4394" s="1" t="s">
        <v>66</v>
      </c>
      <c r="R4394" s="1">
        <v>3.2999999523162842</v>
      </c>
      <c r="S4394" s="1" t="s">
        <v>75</v>
      </c>
      <c r="T4394" s="1" t="s">
        <v>31</v>
      </c>
      <c r="U4394" s="1" t="s">
        <v>31</v>
      </c>
      <c r="V4394" s="1" t="s">
        <v>240</v>
      </c>
      <c r="W4394" s="1" t="s">
        <v>31</v>
      </c>
      <c r="X4394" s="1" t="s">
        <v>240</v>
      </c>
      <c r="Y4394" s="1" t="s">
        <v>31</v>
      </c>
      <c r="Z4394" s="1" t="s">
        <v>31</v>
      </c>
      <c r="AA4394" s="1">
        <v>6.5999999046325684</v>
      </c>
      <c r="AC4394" s="1">
        <f t="shared" si="690"/>
        <v>6.5999999046325684</v>
      </c>
      <c r="AD4394" s="16">
        <f t="shared" si="688"/>
        <v>0.4</v>
      </c>
      <c r="AE4394" s="17">
        <f t="shared" si="691"/>
        <v>3.4000000000000002E-2</v>
      </c>
      <c r="AF4394">
        <f t="shared" si="692"/>
        <v>0.22439999675750735</v>
      </c>
      <c r="AG4394" s="16">
        <f t="shared" si="689"/>
        <v>0.4</v>
      </c>
      <c r="AH4394" s="17">
        <f t="shared" si="686"/>
        <v>7.3999999999999996E-2</v>
      </c>
      <c r="AI4394">
        <f t="shared" si="694"/>
        <v>0.48839999294281006</v>
      </c>
      <c r="AJ4394">
        <f t="shared" si="695"/>
        <v>0.71279998970031744</v>
      </c>
      <c r="AK4394" s="18">
        <f t="shared" si="693"/>
        <v>7.312799894332886</v>
      </c>
      <c r="AL4394" s="19">
        <f t="shared" si="687"/>
        <v>-0.71279998970031744</v>
      </c>
    </row>
    <row r="4395" spans="1:38">
      <c r="A4395" t="s">
        <v>5334</v>
      </c>
      <c r="B4395" t="s">
        <v>70</v>
      </c>
      <c r="C4395" t="s">
        <v>5827</v>
      </c>
      <c r="D4395" t="s">
        <v>71</v>
      </c>
      <c r="E4395" t="s">
        <v>5318</v>
      </c>
      <c r="F4395" t="s">
        <v>419</v>
      </c>
      <c r="G4395" s="4" t="s">
        <v>6024</v>
      </c>
      <c r="H4395" s="4" t="s">
        <v>81</v>
      </c>
      <c r="I4395" s="4" t="s">
        <v>1159</v>
      </c>
      <c r="J4395" s="4" t="s">
        <v>6273</v>
      </c>
      <c r="K4395" s="4" t="s">
        <v>359</v>
      </c>
      <c r="L4395" s="4" t="s">
        <v>6274</v>
      </c>
      <c r="M4395" s="87">
        <v>0.6</v>
      </c>
      <c r="N4395" t="s">
        <v>63</v>
      </c>
      <c r="O4395" t="s">
        <v>420</v>
      </c>
      <c r="P4395" t="s">
        <v>27</v>
      </c>
      <c r="Q4395" s="1" t="s">
        <v>66</v>
      </c>
      <c r="R4395" s="1">
        <v>6.5</v>
      </c>
      <c r="S4395" s="1" t="s">
        <v>75</v>
      </c>
      <c r="T4395" s="1" t="s">
        <v>31</v>
      </c>
      <c r="U4395" s="1" t="s">
        <v>31</v>
      </c>
      <c r="V4395" s="1" t="s">
        <v>240</v>
      </c>
      <c r="W4395" s="1" t="s">
        <v>31</v>
      </c>
      <c r="X4395" s="1" t="s">
        <v>240</v>
      </c>
      <c r="Y4395" s="1" t="s">
        <v>31</v>
      </c>
      <c r="Z4395" s="1" t="s">
        <v>31</v>
      </c>
      <c r="AA4395" s="1">
        <v>13</v>
      </c>
      <c r="AC4395" s="1">
        <f t="shared" si="690"/>
        <v>13</v>
      </c>
      <c r="AD4395" s="16">
        <f t="shared" si="688"/>
        <v>0.4</v>
      </c>
      <c r="AE4395" s="17">
        <f t="shared" si="691"/>
        <v>3.4000000000000002E-2</v>
      </c>
      <c r="AF4395">
        <f t="shared" si="692"/>
        <v>0.44200000000000006</v>
      </c>
      <c r="AG4395" s="16">
        <f t="shared" si="689"/>
        <v>0.4</v>
      </c>
      <c r="AH4395" s="17">
        <f t="shared" si="686"/>
        <v>7.3999999999999996E-2</v>
      </c>
      <c r="AI4395">
        <f t="shared" si="694"/>
        <v>0.96199999999999997</v>
      </c>
      <c r="AJ4395">
        <f t="shared" si="695"/>
        <v>1.4039999999999999</v>
      </c>
      <c r="AK4395" s="18">
        <f t="shared" si="693"/>
        <v>14.404</v>
      </c>
      <c r="AL4395" s="19">
        <f t="shared" si="687"/>
        <v>-1.4039999999999999</v>
      </c>
    </row>
    <row r="4396" spans="1:38">
      <c r="A4396" t="s">
        <v>5334</v>
      </c>
      <c r="B4396" t="s">
        <v>70</v>
      </c>
      <c r="C4396" t="s">
        <v>5827</v>
      </c>
      <c r="D4396" t="s">
        <v>71</v>
      </c>
      <c r="E4396" t="s">
        <v>5318</v>
      </c>
      <c r="F4396" t="s">
        <v>145</v>
      </c>
      <c r="G4396" s="4" t="s">
        <v>5884</v>
      </c>
      <c r="H4396" s="4" t="s">
        <v>240</v>
      </c>
      <c r="I4396" s="4" t="s">
        <v>6275</v>
      </c>
      <c r="J4396" s="4" t="s">
        <v>203</v>
      </c>
      <c r="K4396" s="4" t="s">
        <v>359</v>
      </c>
      <c r="L4396" s="4" t="s">
        <v>6274</v>
      </c>
      <c r="M4396" s="87">
        <v>0.6</v>
      </c>
      <c r="N4396" t="s">
        <v>63</v>
      </c>
      <c r="O4396" t="s">
        <v>146</v>
      </c>
      <c r="P4396" t="s">
        <v>27</v>
      </c>
      <c r="Q4396" s="1" t="s">
        <v>66</v>
      </c>
      <c r="R4396" s="1">
        <v>3.2000000476837158</v>
      </c>
      <c r="S4396" s="1" t="s">
        <v>75</v>
      </c>
      <c r="T4396" s="1" t="s">
        <v>31</v>
      </c>
      <c r="U4396" s="1" t="s">
        <v>31</v>
      </c>
      <c r="V4396" s="1" t="s">
        <v>240</v>
      </c>
      <c r="W4396" s="1" t="s">
        <v>31</v>
      </c>
      <c r="X4396" s="1" t="s">
        <v>240</v>
      </c>
      <c r="Y4396" s="1" t="s">
        <v>31</v>
      </c>
      <c r="Z4396" s="1" t="s">
        <v>31</v>
      </c>
      <c r="AA4396" s="1">
        <v>6.4000000953674316</v>
      </c>
      <c r="AC4396" s="1">
        <f t="shared" si="690"/>
        <v>6.4000000953674316</v>
      </c>
      <c r="AD4396" s="16">
        <f t="shared" si="688"/>
        <v>0.4</v>
      </c>
      <c r="AE4396" s="17">
        <f t="shared" si="691"/>
        <v>3.4000000000000002E-2</v>
      </c>
      <c r="AF4396">
        <f t="shared" si="692"/>
        <v>0.21760000324249268</v>
      </c>
      <c r="AG4396" s="16">
        <f t="shared" si="689"/>
        <v>0.4</v>
      </c>
      <c r="AH4396" s="17">
        <f t="shared" si="686"/>
        <v>7.3999999999999996E-2</v>
      </c>
      <c r="AI4396">
        <f t="shared" si="694"/>
        <v>0.47360000705718991</v>
      </c>
      <c r="AJ4396">
        <f t="shared" si="695"/>
        <v>0.69120001029968259</v>
      </c>
      <c r="AK4396" s="18">
        <f t="shared" si="693"/>
        <v>7.0912001056671139</v>
      </c>
      <c r="AL4396" s="19">
        <f t="shared" si="687"/>
        <v>-0.69120001029968259</v>
      </c>
    </row>
    <row r="4397" spans="1:38">
      <c r="A4397" t="s">
        <v>5334</v>
      </c>
      <c r="B4397" t="s">
        <v>70</v>
      </c>
      <c r="C4397" t="s">
        <v>5827</v>
      </c>
      <c r="D4397" t="s">
        <v>71</v>
      </c>
      <c r="E4397" t="s">
        <v>5318</v>
      </c>
      <c r="F4397" t="s">
        <v>427</v>
      </c>
      <c r="G4397" s="4" t="s">
        <v>5902</v>
      </c>
      <c r="H4397" s="4" t="s">
        <v>68</v>
      </c>
      <c r="I4397" s="4" t="s">
        <v>240</v>
      </c>
      <c r="J4397" s="4" t="s">
        <v>225</v>
      </c>
      <c r="K4397" s="4" t="s">
        <v>6274</v>
      </c>
      <c r="L4397" s="4" t="s">
        <v>6274</v>
      </c>
      <c r="M4397" s="87">
        <v>1</v>
      </c>
      <c r="N4397" t="s">
        <v>63</v>
      </c>
      <c r="O4397" t="s">
        <v>1007</v>
      </c>
      <c r="P4397" t="s">
        <v>27</v>
      </c>
      <c r="Q4397" s="1" t="s">
        <v>84</v>
      </c>
      <c r="R4397" s="1">
        <v>25</v>
      </c>
      <c r="S4397" s="1" t="s">
        <v>75</v>
      </c>
      <c r="T4397" s="1" t="s">
        <v>31</v>
      </c>
      <c r="U4397" s="1" t="s">
        <v>31</v>
      </c>
      <c r="V4397" s="1" t="s">
        <v>240</v>
      </c>
      <c r="W4397" s="1" t="s">
        <v>31</v>
      </c>
      <c r="X4397" s="1" t="s">
        <v>240</v>
      </c>
      <c r="Y4397" s="1" t="s">
        <v>31</v>
      </c>
      <c r="Z4397" s="1" t="s">
        <v>31</v>
      </c>
      <c r="AA4397" s="1">
        <v>100</v>
      </c>
      <c r="AC4397" s="1">
        <f t="shared" si="690"/>
        <v>100</v>
      </c>
      <c r="AD4397" s="16">
        <f t="shared" si="688"/>
        <v>0</v>
      </c>
      <c r="AE4397" s="17">
        <f t="shared" si="691"/>
        <v>0</v>
      </c>
      <c r="AF4397">
        <f t="shared" si="692"/>
        <v>0</v>
      </c>
      <c r="AG4397" s="16">
        <f t="shared" si="689"/>
        <v>0</v>
      </c>
      <c r="AH4397" s="17">
        <f t="shared" si="686"/>
        <v>0</v>
      </c>
      <c r="AI4397">
        <f t="shared" si="694"/>
        <v>0</v>
      </c>
      <c r="AJ4397">
        <f t="shared" si="695"/>
        <v>0</v>
      </c>
      <c r="AK4397" s="18">
        <f t="shared" si="693"/>
        <v>100</v>
      </c>
      <c r="AL4397" s="19">
        <f t="shared" si="687"/>
        <v>0</v>
      </c>
    </row>
    <row r="4398" spans="1:38">
      <c r="A4398" t="s">
        <v>5335</v>
      </c>
      <c r="B4398" t="s">
        <v>299</v>
      </c>
      <c r="C4398" t="s">
        <v>5827</v>
      </c>
      <c r="D4398" t="s">
        <v>300</v>
      </c>
      <c r="E4398" t="s">
        <v>5318</v>
      </c>
      <c r="F4398" t="s">
        <v>161</v>
      </c>
      <c r="G4398" s="4" t="s">
        <v>5922</v>
      </c>
      <c r="H4398" s="4" t="s">
        <v>240</v>
      </c>
      <c r="I4398" s="4" t="s">
        <v>93</v>
      </c>
      <c r="J4398" s="4" t="s">
        <v>1663</v>
      </c>
      <c r="K4398" s="4" t="s">
        <v>74</v>
      </c>
      <c r="L4398" s="4" t="s">
        <v>359</v>
      </c>
      <c r="M4398" s="87">
        <v>0.6</v>
      </c>
      <c r="N4398" t="s">
        <v>1346</v>
      </c>
      <c r="O4398" t="s">
        <v>1347</v>
      </c>
      <c r="P4398" t="s">
        <v>27</v>
      </c>
      <c r="Q4398" s="1" t="s">
        <v>66</v>
      </c>
      <c r="R4398" s="1">
        <v>54.900001525878906</v>
      </c>
      <c r="S4398" s="1" t="s">
        <v>154</v>
      </c>
      <c r="T4398" s="1" t="s">
        <v>5336</v>
      </c>
      <c r="U4398" s="1" t="s">
        <v>31</v>
      </c>
      <c r="V4398" s="1" t="s">
        <v>48</v>
      </c>
      <c r="W4398" s="1" t="s">
        <v>5337</v>
      </c>
      <c r="X4398" s="1" t="s">
        <v>48</v>
      </c>
      <c r="Y4398" s="1" t="s">
        <v>4105</v>
      </c>
      <c r="Z4398" s="1" t="s">
        <v>31</v>
      </c>
      <c r="AA4398" s="1">
        <v>109.80000305175781</v>
      </c>
      <c r="AC4398" s="1">
        <f t="shared" si="690"/>
        <v>79.710003051757795</v>
      </c>
      <c r="AD4398" s="16">
        <f t="shared" si="688"/>
        <v>0.4</v>
      </c>
      <c r="AE4398" s="17">
        <f t="shared" si="691"/>
        <v>3.4000000000000002E-2</v>
      </c>
      <c r="AF4398">
        <f t="shared" si="692"/>
        <v>3.7332001037597657</v>
      </c>
      <c r="AG4398" s="16">
        <f t="shared" si="689"/>
        <v>0.4</v>
      </c>
      <c r="AH4398" s="17">
        <f t="shared" si="686"/>
        <v>7.3999999999999996E-2</v>
      </c>
      <c r="AI4398">
        <f t="shared" si="694"/>
        <v>5.8985402258300761</v>
      </c>
      <c r="AJ4398">
        <f t="shared" si="695"/>
        <v>9.6317403295898423</v>
      </c>
      <c r="AK4398" s="18">
        <f t="shared" si="693"/>
        <v>89.341743381347641</v>
      </c>
      <c r="AL4398" s="19">
        <f t="shared" si="687"/>
        <v>20.458259670410158</v>
      </c>
    </row>
    <row r="4399" spans="1:38">
      <c r="A4399" t="s">
        <v>5335</v>
      </c>
      <c r="B4399" t="s">
        <v>299</v>
      </c>
      <c r="C4399" t="s">
        <v>5827</v>
      </c>
      <c r="D4399" t="s">
        <v>300</v>
      </c>
      <c r="E4399" t="s">
        <v>5318</v>
      </c>
      <c r="F4399" t="s">
        <v>404</v>
      </c>
      <c r="G4399" s="4" t="s">
        <v>6127</v>
      </c>
      <c r="H4399" s="4" t="s">
        <v>774</v>
      </c>
      <c r="I4399" s="4" t="s">
        <v>48</v>
      </c>
      <c r="J4399" s="4" t="s">
        <v>6273</v>
      </c>
      <c r="K4399" s="4" t="s">
        <v>359</v>
      </c>
      <c r="L4399" s="4" t="s">
        <v>6274</v>
      </c>
      <c r="M4399" s="87">
        <v>0.6</v>
      </c>
      <c r="N4399" t="s">
        <v>5338</v>
      </c>
      <c r="O4399" t="s">
        <v>5339</v>
      </c>
      <c r="P4399" t="s">
        <v>27</v>
      </c>
      <c r="Q4399" s="1" t="s">
        <v>74</v>
      </c>
      <c r="R4399" s="1">
        <v>15.000349998474121</v>
      </c>
      <c r="S4399" s="1" t="s">
        <v>154</v>
      </c>
      <c r="T4399" s="1" t="s">
        <v>164</v>
      </c>
      <c r="U4399" s="1" t="s">
        <v>31</v>
      </c>
      <c r="V4399" s="1" t="s">
        <v>48</v>
      </c>
      <c r="W4399" s="1" t="s">
        <v>2394</v>
      </c>
      <c r="X4399" s="1" t="s">
        <v>48</v>
      </c>
      <c r="Y4399" s="1" t="s">
        <v>521</v>
      </c>
      <c r="Z4399" s="1" t="s">
        <v>31</v>
      </c>
      <c r="AA4399" s="1">
        <v>15</v>
      </c>
      <c r="AC4399" s="1">
        <f t="shared" si="690"/>
        <v>10.890349998474122</v>
      </c>
      <c r="AD4399" s="16">
        <f t="shared" si="688"/>
        <v>0.4</v>
      </c>
      <c r="AE4399" s="17">
        <f t="shared" si="691"/>
        <v>3.4000000000000002E-2</v>
      </c>
      <c r="AF4399">
        <f t="shared" si="692"/>
        <v>0.51</v>
      </c>
      <c r="AG4399" s="16">
        <f t="shared" si="689"/>
        <v>0.4</v>
      </c>
      <c r="AH4399" s="17">
        <f t="shared" si="686"/>
        <v>7.3999999999999996E-2</v>
      </c>
      <c r="AI4399">
        <f t="shared" si="694"/>
        <v>0.80588589988708492</v>
      </c>
      <c r="AJ4399">
        <f t="shared" si="695"/>
        <v>1.315885899887085</v>
      </c>
      <c r="AK4399" s="18">
        <f t="shared" si="693"/>
        <v>12.206235898361207</v>
      </c>
      <c r="AL4399" s="19">
        <f t="shared" si="687"/>
        <v>2.7941141001129153</v>
      </c>
    </row>
    <row r="4400" spans="1:38">
      <c r="A4400" t="s">
        <v>5335</v>
      </c>
      <c r="B4400" t="s">
        <v>299</v>
      </c>
      <c r="C4400" t="s">
        <v>5827</v>
      </c>
      <c r="D4400" t="s">
        <v>300</v>
      </c>
      <c r="E4400" t="s">
        <v>5318</v>
      </c>
      <c r="F4400" t="s">
        <v>5147</v>
      </c>
      <c r="G4400" s="4" t="s">
        <v>6084</v>
      </c>
      <c r="H4400" s="4" t="s">
        <v>81</v>
      </c>
      <c r="I4400" s="4" t="s">
        <v>32</v>
      </c>
      <c r="J4400" s="4" t="s">
        <v>54</v>
      </c>
      <c r="K4400" s="4" t="s">
        <v>66</v>
      </c>
      <c r="L4400" s="4" t="s">
        <v>74</v>
      </c>
      <c r="M4400" s="87">
        <v>0.6</v>
      </c>
      <c r="N4400" t="s">
        <v>5148</v>
      </c>
      <c r="O4400" t="s">
        <v>5149</v>
      </c>
      <c r="P4400" t="s">
        <v>27</v>
      </c>
      <c r="Q4400" s="1" t="s">
        <v>130</v>
      </c>
      <c r="R4400" s="1">
        <v>122.94000244140625</v>
      </c>
      <c r="S4400" s="1" t="s">
        <v>29</v>
      </c>
      <c r="T4400" s="1" t="s">
        <v>5150</v>
      </c>
      <c r="U4400" s="1" t="s">
        <v>31</v>
      </c>
      <c r="V4400" s="1" t="s">
        <v>32</v>
      </c>
      <c r="W4400" s="1" t="s">
        <v>31</v>
      </c>
      <c r="X4400" s="1" t="s">
        <v>32</v>
      </c>
      <c r="Y4400" s="1" t="s">
        <v>31</v>
      </c>
      <c r="Z4400" s="1" t="s">
        <v>31</v>
      </c>
      <c r="AA4400" s="1">
        <v>368.82000732421875</v>
      </c>
      <c r="AC4400" s="1">
        <f t="shared" si="690"/>
        <v>343.00000732421876</v>
      </c>
      <c r="AD4400" s="16">
        <f t="shared" si="688"/>
        <v>0.4</v>
      </c>
      <c r="AE4400" s="17">
        <f t="shared" si="691"/>
        <v>3.4000000000000002E-2</v>
      </c>
      <c r="AF4400">
        <f t="shared" si="692"/>
        <v>12.539880249023438</v>
      </c>
      <c r="AG4400" s="16">
        <f t="shared" si="689"/>
        <v>0.4</v>
      </c>
      <c r="AH4400" s="17">
        <f t="shared" si="686"/>
        <v>7.3999999999999996E-2</v>
      </c>
      <c r="AI4400">
        <f t="shared" si="694"/>
        <v>25.382000541992188</v>
      </c>
      <c r="AJ4400">
        <f t="shared" si="695"/>
        <v>37.921880791015624</v>
      </c>
      <c r="AK4400" s="18">
        <f t="shared" si="693"/>
        <v>380.92188811523437</v>
      </c>
      <c r="AL4400" s="19">
        <f t="shared" si="687"/>
        <v>-12.101880791015624</v>
      </c>
    </row>
    <row r="4401" spans="1:38">
      <c r="A4401" t="s">
        <v>5335</v>
      </c>
      <c r="B4401" t="s">
        <v>299</v>
      </c>
      <c r="C4401" t="s">
        <v>5827</v>
      </c>
      <c r="D4401" t="s">
        <v>300</v>
      </c>
      <c r="E4401" t="s">
        <v>5318</v>
      </c>
      <c r="F4401" t="s">
        <v>1354</v>
      </c>
      <c r="G4401" s="4" t="s">
        <v>5915</v>
      </c>
      <c r="H4401" s="4" t="s">
        <v>68</v>
      </c>
      <c r="I4401" s="4" t="s">
        <v>48</v>
      </c>
      <c r="J4401" s="4" t="s">
        <v>28</v>
      </c>
      <c r="K4401" s="4" t="s">
        <v>74</v>
      </c>
      <c r="L4401" s="4" t="s">
        <v>6274</v>
      </c>
      <c r="M4401" s="87">
        <v>0.6</v>
      </c>
      <c r="N4401" t="s">
        <v>1355</v>
      </c>
      <c r="O4401" t="s">
        <v>1356</v>
      </c>
      <c r="P4401" t="s">
        <v>27</v>
      </c>
      <c r="Q4401" s="1" t="s">
        <v>1436</v>
      </c>
      <c r="R4401" s="1">
        <v>53.880001068115234</v>
      </c>
      <c r="S4401" s="1" t="s">
        <v>29</v>
      </c>
      <c r="T4401" s="1" t="s">
        <v>5340</v>
      </c>
      <c r="U4401" s="1" t="s">
        <v>31</v>
      </c>
      <c r="V4401" s="1" t="s">
        <v>32</v>
      </c>
      <c r="W4401" s="1" t="s">
        <v>31</v>
      </c>
      <c r="X4401" s="1" t="s">
        <v>32</v>
      </c>
      <c r="Y4401" s="1" t="s">
        <v>31</v>
      </c>
      <c r="Z4401" s="1" t="s">
        <v>31</v>
      </c>
      <c r="AA4401" s="1">
        <v>1185.3599853515625</v>
      </c>
      <c r="AC4401" s="1">
        <f t="shared" si="690"/>
        <v>1102.3800234985351</v>
      </c>
      <c r="AD4401" s="16">
        <f t="shared" si="688"/>
        <v>0.4</v>
      </c>
      <c r="AE4401" s="17">
        <f t="shared" si="691"/>
        <v>3.4000000000000002E-2</v>
      </c>
      <c r="AF4401">
        <f t="shared" si="692"/>
        <v>40.302239501953125</v>
      </c>
      <c r="AG4401" s="16">
        <f t="shared" si="689"/>
        <v>0.4</v>
      </c>
      <c r="AH4401" s="17">
        <f t="shared" si="686"/>
        <v>7.3999999999999996E-2</v>
      </c>
      <c r="AI4401">
        <f t="shared" si="694"/>
        <v>81.576121738891601</v>
      </c>
      <c r="AJ4401">
        <f t="shared" si="695"/>
        <v>121.87836124084473</v>
      </c>
      <c r="AK4401" s="18">
        <f t="shared" si="693"/>
        <v>1224.2583847393798</v>
      </c>
      <c r="AL4401" s="19">
        <f t="shared" si="687"/>
        <v>-38.898361240844721</v>
      </c>
    </row>
    <row r="4402" spans="1:38">
      <c r="A4402" t="s">
        <v>5335</v>
      </c>
      <c r="B4402" t="s">
        <v>299</v>
      </c>
      <c r="C4402" t="s">
        <v>5827</v>
      </c>
      <c r="D4402" t="s">
        <v>300</v>
      </c>
      <c r="E4402" t="s">
        <v>5318</v>
      </c>
      <c r="F4402" t="s">
        <v>3709</v>
      </c>
      <c r="G4402" s="4" t="s">
        <v>6193</v>
      </c>
      <c r="H4402" s="4" t="s">
        <v>225</v>
      </c>
      <c r="I4402" s="4" t="s">
        <v>68</v>
      </c>
      <c r="J4402" s="4" t="s">
        <v>81</v>
      </c>
      <c r="K4402" s="4" t="s">
        <v>74</v>
      </c>
      <c r="L4402" s="4" t="s">
        <v>359</v>
      </c>
      <c r="M4402" s="86">
        <v>0</v>
      </c>
      <c r="N4402" t="s">
        <v>3710</v>
      </c>
      <c r="O4402" t="s">
        <v>3711</v>
      </c>
      <c r="P4402" t="s">
        <v>27</v>
      </c>
      <c r="Q4402" s="1" t="s">
        <v>74</v>
      </c>
      <c r="R4402" s="1">
        <v>6.679999828338623</v>
      </c>
      <c r="S4402" s="1" t="s">
        <v>154</v>
      </c>
      <c r="T4402" s="1" t="s">
        <v>5152</v>
      </c>
      <c r="U4402" s="1" t="s">
        <v>31</v>
      </c>
      <c r="V4402" s="1" t="s">
        <v>48</v>
      </c>
      <c r="W4402" s="1" t="s">
        <v>1978</v>
      </c>
      <c r="X4402" s="1" t="s">
        <v>48</v>
      </c>
      <c r="Y4402" s="1" t="s">
        <v>481</v>
      </c>
      <c r="Z4402" s="1" t="s">
        <v>31</v>
      </c>
      <c r="AA4402" s="1">
        <v>6.679999828338623</v>
      </c>
      <c r="AC4402" s="1">
        <f t="shared" si="690"/>
        <v>4.8399998283386232</v>
      </c>
      <c r="AD4402" s="16">
        <f t="shared" si="688"/>
        <v>1</v>
      </c>
      <c r="AE4402" s="17">
        <f t="shared" si="691"/>
        <v>8.5000000000000006E-2</v>
      </c>
      <c r="AF4402">
        <f t="shared" si="692"/>
        <v>0.56779998540878296</v>
      </c>
      <c r="AG4402" s="16">
        <f t="shared" si="689"/>
        <v>1</v>
      </c>
      <c r="AH4402" s="17">
        <f t="shared" si="686"/>
        <v>0.185</v>
      </c>
      <c r="AI4402">
        <f t="shared" si="694"/>
        <v>0.89539996824264523</v>
      </c>
      <c r="AJ4402">
        <f t="shared" si="695"/>
        <v>1.4631999536514282</v>
      </c>
      <c r="AK4402" s="18">
        <f t="shared" si="693"/>
        <v>6.3031997819900516</v>
      </c>
      <c r="AL4402" s="19">
        <f t="shared" si="687"/>
        <v>0.37680004634857189</v>
      </c>
    </row>
    <row r="4403" spans="1:38">
      <c r="A4403" t="s">
        <v>5335</v>
      </c>
      <c r="B4403" t="s">
        <v>299</v>
      </c>
      <c r="C4403" t="s">
        <v>5827</v>
      </c>
      <c r="D4403" t="s">
        <v>300</v>
      </c>
      <c r="E4403" t="s">
        <v>5318</v>
      </c>
      <c r="F4403" t="s">
        <v>3461</v>
      </c>
      <c r="G4403" s="4" t="s">
        <v>6193</v>
      </c>
      <c r="H4403" s="4" t="s">
        <v>225</v>
      </c>
      <c r="I4403" s="4" t="s">
        <v>68</v>
      </c>
      <c r="J4403" s="4" t="s">
        <v>81</v>
      </c>
      <c r="K4403" s="4" t="s">
        <v>74</v>
      </c>
      <c r="L4403" s="4" t="s">
        <v>359</v>
      </c>
      <c r="M4403" s="86">
        <v>0</v>
      </c>
      <c r="N4403" t="s">
        <v>3462</v>
      </c>
      <c r="O4403" t="s">
        <v>3463</v>
      </c>
      <c r="P4403" t="s">
        <v>27</v>
      </c>
      <c r="Q4403" s="1" t="s">
        <v>74</v>
      </c>
      <c r="R4403" s="1">
        <v>6.679999828338623</v>
      </c>
      <c r="S4403" s="1" t="s">
        <v>154</v>
      </c>
      <c r="T4403" s="1" t="s">
        <v>5152</v>
      </c>
      <c r="U4403" s="1" t="s">
        <v>31</v>
      </c>
      <c r="V4403" s="1" t="s">
        <v>48</v>
      </c>
      <c r="W4403" s="1" t="s">
        <v>1978</v>
      </c>
      <c r="X4403" s="1" t="s">
        <v>48</v>
      </c>
      <c r="Y4403" s="1" t="s">
        <v>481</v>
      </c>
      <c r="Z4403" s="1" t="s">
        <v>31</v>
      </c>
      <c r="AA4403" s="1">
        <v>6.679999828338623</v>
      </c>
      <c r="AC4403" s="1">
        <f t="shared" si="690"/>
        <v>4.8399998283386232</v>
      </c>
      <c r="AD4403" s="16">
        <f t="shared" si="688"/>
        <v>1</v>
      </c>
      <c r="AE4403" s="17">
        <f t="shared" si="691"/>
        <v>8.5000000000000006E-2</v>
      </c>
      <c r="AF4403">
        <f t="shared" si="692"/>
        <v>0.56779998540878296</v>
      </c>
      <c r="AG4403" s="16">
        <f t="shared" si="689"/>
        <v>1</v>
      </c>
      <c r="AH4403" s="17">
        <f t="shared" si="686"/>
        <v>0.185</v>
      </c>
      <c r="AI4403">
        <f t="shared" si="694"/>
        <v>0.89539996824264523</v>
      </c>
      <c r="AJ4403">
        <f t="shared" si="695"/>
        <v>1.4631999536514282</v>
      </c>
      <c r="AK4403" s="18">
        <f t="shared" si="693"/>
        <v>6.3031997819900516</v>
      </c>
      <c r="AL4403" s="19">
        <f t="shared" si="687"/>
        <v>0.37680004634857189</v>
      </c>
    </row>
    <row r="4404" spans="1:38">
      <c r="A4404" t="s">
        <v>5335</v>
      </c>
      <c r="B4404" t="s">
        <v>299</v>
      </c>
      <c r="C4404" t="s">
        <v>5827</v>
      </c>
      <c r="D4404" t="s">
        <v>300</v>
      </c>
      <c r="E4404" t="s">
        <v>5318</v>
      </c>
      <c r="F4404" t="s">
        <v>5153</v>
      </c>
      <c r="G4404" s="4" t="s">
        <v>6083</v>
      </c>
      <c r="H4404" s="4" t="s">
        <v>1735</v>
      </c>
      <c r="I4404" s="4" t="s">
        <v>48</v>
      </c>
      <c r="J4404" s="4" t="s">
        <v>203</v>
      </c>
      <c r="K4404" s="4" t="s">
        <v>6274</v>
      </c>
      <c r="L4404" s="4" t="s">
        <v>6274</v>
      </c>
      <c r="M4404" s="87">
        <v>0.6</v>
      </c>
      <c r="N4404" t="s">
        <v>63</v>
      </c>
      <c r="O4404" t="s">
        <v>5154</v>
      </c>
      <c r="P4404" t="s">
        <v>27</v>
      </c>
      <c r="Q4404" s="1" t="s">
        <v>66</v>
      </c>
      <c r="R4404" s="1">
        <v>95.94000244140625</v>
      </c>
      <c r="S4404" s="1" t="s">
        <v>154</v>
      </c>
      <c r="T4404" s="1" t="s">
        <v>5341</v>
      </c>
      <c r="U4404" s="1" t="s">
        <v>31</v>
      </c>
      <c r="V4404" s="1" t="s">
        <v>32</v>
      </c>
      <c r="W4404" s="1" t="s">
        <v>31</v>
      </c>
      <c r="X4404" s="1" t="s">
        <v>32</v>
      </c>
      <c r="Y4404" s="1" t="s">
        <v>31</v>
      </c>
      <c r="Z4404" s="1" t="s">
        <v>31</v>
      </c>
      <c r="AA4404" s="1">
        <v>191.8800048828125</v>
      </c>
      <c r="AC4404" s="1">
        <f t="shared" si="690"/>
        <v>153.5000048828125</v>
      </c>
      <c r="AD4404" s="16">
        <f t="shared" si="688"/>
        <v>0.4</v>
      </c>
      <c r="AE4404" s="17">
        <f t="shared" si="691"/>
        <v>3.4000000000000002E-2</v>
      </c>
      <c r="AF4404">
        <f t="shared" si="692"/>
        <v>6.5239201660156256</v>
      </c>
      <c r="AG4404" s="16">
        <f t="shared" si="689"/>
        <v>0.4</v>
      </c>
      <c r="AH4404" s="17">
        <f t="shared" si="686"/>
        <v>7.3999999999999996E-2</v>
      </c>
      <c r="AI4404">
        <f t="shared" si="694"/>
        <v>11.359000361328125</v>
      </c>
      <c r="AJ4404">
        <f t="shared" si="695"/>
        <v>17.882920527343749</v>
      </c>
      <c r="AK4404" s="18">
        <f t="shared" si="693"/>
        <v>171.38292541015625</v>
      </c>
      <c r="AL4404" s="19">
        <f t="shared" si="687"/>
        <v>20.497079472656253</v>
      </c>
    </row>
    <row r="4405" spans="1:38">
      <c r="A4405" t="s">
        <v>5335</v>
      </c>
      <c r="B4405" t="s">
        <v>299</v>
      </c>
      <c r="C4405" t="s">
        <v>5827</v>
      </c>
      <c r="D4405" t="s">
        <v>300</v>
      </c>
      <c r="E4405" t="s">
        <v>5318</v>
      </c>
      <c r="F4405" t="s">
        <v>1358</v>
      </c>
      <c r="G4405" s="4" t="s">
        <v>6099</v>
      </c>
      <c r="H4405" s="4" t="s">
        <v>28</v>
      </c>
      <c r="I4405" s="4" t="s">
        <v>1159</v>
      </c>
      <c r="J4405" s="4" t="s">
        <v>28</v>
      </c>
      <c r="K4405" s="4" t="s">
        <v>6274</v>
      </c>
      <c r="L4405" s="4" t="s">
        <v>6274</v>
      </c>
      <c r="M4405" s="87">
        <v>0.6</v>
      </c>
      <c r="N4405" t="s">
        <v>1359</v>
      </c>
      <c r="O4405" t="s">
        <v>1360</v>
      </c>
      <c r="P4405" t="s">
        <v>44</v>
      </c>
      <c r="Q4405" s="1" t="s">
        <v>66</v>
      </c>
      <c r="R4405" s="1">
        <v>16.034999847412109</v>
      </c>
      <c r="S4405" s="1" t="s">
        <v>45</v>
      </c>
      <c r="T4405" s="1" t="s">
        <v>1361</v>
      </c>
      <c r="U4405" s="1" t="s">
        <v>1362</v>
      </c>
      <c r="V4405" s="1" t="s">
        <v>48</v>
      </c>
      <c r="W4405" s="1" t="s">
        <v>1363</v>
      </c>
      <c r="X4405" s="1" t="s">
        <v>48</v>
      </c>
      <c r="Y4405" s="1" t="s">
        <v>1364</v>
      </c>
      <c r="Z4405" s="1" t="s">
        <v>31</v>
      </c>
      <c r="AA4405" s="1">
        <v>32.069999694824219</v>
      </c>
      <c r="AC4405" s="1">
        <f t="shared" si="690"/>
        <v>23.289999694824218</v>
      </c>
      <c r="AD4405" s="16">
        <f t="shared" si="688"/>
        <v>0.4</v>
      </c>
      <c r="AE4405" s="17">
        <f t="shared" si="691"/>
        <v>3.4000000000000002E-2</v>
      </c>
      <c r="AF4405">
        <f t="shared" si="692"/>
        <v>1.0903799896240236</v>
      </c>
      <c r="AG4405" s="16">
        <f t="shared" si="689"/>
        <v>0.4</v>
      </c>
      <c r="AH4405" s="17">
        <f t="shared" si="686"/>
        <v>7.3999999999999996E-2</v>
      </c>
      <c r="AI4405">
        <f t="shared" si="694"/>
        <v>1.7234599774169921</v>
      </c>
      <c r="AJ4405">
        <f t="shared" si="695"/>
        <v>2.8138399670410159</v>
      </c>
      <c r="AK4405" s="18">
        <f t="shared" si="693"/>
        <v>26.103839661865234</v>
      </c>
      <c r="AL4405" s="19">
        <f t="shared" si="687"/>
        <v>5.9661600329589835</v>
      </c>
    </row>
    <row r="4406" spans="1:38">
      <c r="A4406" t="s">
        <v>5342</v>
      </c>
      <c r="B4406" t="s">
        <v>148</v>
      </c>
      <c r="C4406" t="s">
        <v>5827</v>
      </c>
      <c r="D4406" t="s">
        <v>149</v>
      </c>
      <c r="E4406" t="s">
        <v>5318</v>
      </c>
      <c r="F4406" t="s">
        <v>158</v>
      </c>
      <c r="G4406" s="4" t="s">
        <v>6007</v>
      </c>
      <c r="H4406" s="4" t="s">
        <v>28</v>
      </c>
      <c r="I4406" s="4" t="s">
        <v>557</v>
      </c>
      <c r="J4406" s="4" t="s">
        <v>203</v>
      </c>
      <c r="K4406" s="4" t="s">
        <v>6274</v>
      </c>
      <c r="L4406" s="4" t="s">
        <v>6274</v>
      </c>
      <c r="M4406" s="87">
        <v>0.6</v>
      </c>
      <c r="N4406" t="s">
        <v>63</v>
      </c>
      <c r="O4406" t="s">
        <v>160</v>
      </c>
      <c r="P4406" t="s">
        <v>27</v>
      </c>
      <c r="Q4406" s="1" t="s">
        <v>153</v>
      </c>
      <c r="R4406" s="1">
        <v>9.1000003814697266</v>
      </c>
      <c r="S4406" s="1" t="s">
        <v>154</v>
      </c>
      <c r="T4406" s="1" t="s">
        <v>776</v>
      </c>
      <c r="U4406" s="1" t="s">
        <v>31</v>
      </c>
      <c r="V4406" s="1" t="s">
        <v>48</v>
      </c>
      <c r="W4406" s="1" t="s">
        <v>777</v>
      </c>
      <c r="X4406" s="1" t="s">
        <v>48</v>
      </c>
      <c r="Y4406" s="1" t="s">
        <v>778</v>
      </c>
      <c r="Z4406" s="1" t="s">
        <v>31</v>
      </c>
      <c r="AA4406" s="1">
        <v>109.19999694824219</v>
      </c>
      <c r="AC4406" s="1">
        <f t="shared" si="690"/>
        <v>83.37000457763672</v>
      </c>
      <c r="AD4406" s="16">
        <f t="shared" si="688"/>
        <v>0.4</v>
      </c>
      <c r="AE4406" s="17">
        <f t="shared" si="691"/>
        <v>3.4000000000000002E-2</v>
      </c>
      <c r="AF4406">
        <f t="shared" si="692"/>
        <v>3.7127998962402344</v>
      </c>
      <c r="AG4406" s="16">
        <f t="shared" si="689"/>
        <v>0.4</v>
      </c>
      <c r="AH4406" s="17">
        <f t="shared" si="686"/>
        <v>7.3999999999999996E-2</v>
      </c>
      <c r="AI4406">
        <f t="shared" si="694"/>
        <v>6.1693803387451167</v>
      </c>
      <c r="AJ4406">
        <f t="shared" si="695"/>
        <v>9.882180234985352</v>
      </c>
      <c r="AK4406" s="18">
        <f t="shared" si="693"/>
        <v>93.252184812622076</v>
      </c>
      <c r="AL4406" s="19">
        <f t="shared" si="687"/>
        <v>15.94781976501465</v>
      </c>
    </row>
    <row r="4407" spans="1:38">
      <c r="A4407" t="s">
        <v>5342</v>
      </c>
      <c r="B4407" t="s">
        <v>148</v>
      </c>
      <c r="C4407" t="s">
        <v>5827</v>
      </c>
      <c r="D4407" t="s">
        <v>149</v>
      </c>
      <c r="E4407" t="s">
        <v>5318</v>
      </c>
      <c r="F4407" t="s">
        <v>165</v>
      </c>
      <c r="G4407" s="4" t="s">
        <v>6007</v>
      </c>
      <c r="H4407" s="4" t="s">
        <v>28</v>
      </c>
      <c r="I4407" s="4" t="s">
        <v>557</v>
      </c>
      <c r="J4407" s="4" t="s">
        <v>203</v>
      </c>
      <c r="K4407" s="4" t="s">
        <v>6274</v>
      </c>
      <c r="L4407" s="4" t="s">
        <v>6274</v>
      </c>
      <c r="M4407" s="87">
        <v>0.6</v>
      </c>
      <c r="N4407" t="s">
        <v>63</v>
      </c>
      <c r="O4407" t="s">
        <v>167</v>
      </c>
      <c r="P4407" t="s">
        <v>27</v>
      </c>
      <c r="Q4407" s="1" t="s">
        <v>153</v>
      </c>
      <c r="R4407" s="1">
        <v>7.1500000953674316</v>
      </c>
      <c r="S4407" s="1" t="s">
        <v>154</v>
      </c>
      <c r="T4407" s="1" t="s">
        <v>155</v>
      </c>
      <c r="U4407" s="1" t="s">
        <v>31</v>
      </c>
      <c r="V4407" s="1" t="s">
        <v>48</v>
      </c>
      <c r="W4407" s="1" t="s">
        <v>156</v>
      </c>
      <c r="X4407" s="1" t="s">
        <v>48</v>
      </c>
      <c r="Y4407" s="1" t="s">
        <v>157</v>
      </c>
      <c r="Z4407" s="1" t="s">
        <v>31</v>
      </c>
      <c r="AA4407" s="1">
        <v>85.800003051757813</v>
      </c>
      <c r="AC4407" s="1">
        <f t="shared" si="690"/>
        <v>65.510001144409188</v>
      </c>
      <c r="AD4407" s="16">
        <f t="shared" si="688"/>
        <v>0.4</v>
      </c>
      <c r="AE4407" s="17">
        <f t="shared" si="691"/>
        <v>3.4000000000000002E-2</v>
      </c>
      <c r="AF4407">
        <f t="shared" si="692"/>
        <v>2.9172001037597659</v>
      </c>
      <c r="AG4407" s="16">
        <f t="shared" si="689"/>
        <v>0.4</v>
      </c>
      <c r="AH4407" s="17">
        <f t="shared" si="686"/>
        <v>7.3999999999999996E-2</v>
      </c>
      <c r="AI4407">
        <f t="shared" si="694"/>
        <v>4.8477400846862793</v>
      </c>
      <c r="AJ4407">
        <f t="shared" si="695"/>
        <v>7.7649401884460456</v>
      </c>
      <c r="AK4407" s="18">
        <f t="shared" si="693"/>
        <v>73.274941332855235</v>
      </c>
      <c r="AL4407" s="19">
        <f t="shared" si="687"/>
        <v>12.525059811553954</v>
      </c>
    </row>
    <row r="4408" spans="1:38">
      <c r="A4408" t="s">
        <v>5342</v>
      </c>
      <c r="B4408" t="s">
        <v>148</v>
      </c>
      <c r="C4408" t="s">
        <v>5827</v>
      </c>
      <c r="D4408" t="s">
        <v>149</v>
      </c>
      <c r="E4408" t="s">
        <v>5318</v>
      </c>
      <c r="F4408" t="s">
        <v>172</v>
      </c>
      <c r="G4408" s="4" t="s">
        <v>6007</v>
      </c>
      <c r="H4408" s="4" t="s">
        <v>28</v>
      </c>
      <c r="I4408" s="4" t="s">
        <v>557</v>
      </c>
      <c r="J4408" s="4" t="s">
        <v>203</v>
      </c>
      <c r="K4408" s="4" t="s">
        <v>6274</v>
      </c>
      <c r="L4408" s="4" t="s">
        <v>6274</v>
      </c>
      <c r="M4408" s="87">
        <v>0.6</v>
      </c>
      <c r="N4408" t="s">
        <v>173</v>
      </c>
      <c r="O4408" t="s">
        <v>174</v>
      </c>
      <c r="P4408" t="s">
        <v>27</v>
      </c>
      <c r="Q4408" s="1" t="s">
        <v>161</v>
      </c>
      <c r="R4408" s="1">
        <v>10.399999618530273</v>
      </c>
      <c r="S4408" s="1" t="s">
        <v>154</v>
      </c>
      <c r="T4408" s="1" t="s">
        <v>175</v>
      </c>
      <c r="U4408" s="1" t="s">
        <v>31</v>
      </c>
      <c r="V4408" s="1" t="s">
        <v>48</v>
      </c>
      <c r="W4408" s="1" t="s">
        <v>176</v>
      </c>
      <c r="X4408" s="1" t="s">
        <v>48</v>
      </c>
      <c r="Y4408" s="1" t="s">
        <v>177</v>
      </c>
      <c r="Z4408" s="1" t="s">
        <v>31</v>
      </c>
      <c r="AA4408" s="1">
        <v>114.40000152587891</v>
      </c>
      <c r="AC4408" s="1">
        <f t="shared" si="690"/>
        <v>87.349995803833011</v>
      </c>
      <c r="AD4408" s="16">
        <f t="shared" si="688"/>
        <v>0.4</v>
      </c>
      <c r="AE4408" s="17">
        <f t="shared" si="691"/>
        <v>3.4000000000000002E-2</v>
      </c>
      <c r="AF4408">
        <f t="shared" si="692"/>
        <v>3.8896000518798832</v>
      </c>
      <c r="AG4408" s="16">
        <f t="shared" si="689"/>
        <v>0.4</v>
      </c>
      <c r="AH4408" s="17">
        <f t="shared" si="686"/>
        <v>7.3999999999999996E-2</v>
      </c>
      <c r="AI4408">
        <f t="shared" si="694"/>
        <v>6.4638996894836422</v>
      </c>
      <c r="AJ4408">
        <f t="shared" si="695"/>
        <v>10.353499741363525</v>
      </c>
      <c r="AK4408" s="18">
        <f t="shared" si="693"/>
        <v>97.703495545196532</v>
      </c>
      <c r="AL4408" s="19">
        <f t="shared" si="687"/>
        <v>16.696500258636473</v>
      </c>
    </row>
    <row r="4409" spans="1:38">
      <c r="A4409" t="s">
        <v>5343</v>
      </c>
      <c r="B4409" t="s">
        <v>1255</v>
      </c>
      <c r="C4409" t="s">
        <v>5827</v>
      </c>
      <c r="D4409" t="s">
        <v>1256</v>
      </c>
      <c r="E4409" t="s">
        <v>5318</v>
      </c>
      <c r="F4409" t="s">
        <v>5344</v>
      </c>
      <c r="G4409" s="4" t="s">
        <v>6031</v>
      </c>
      <c r="H4409" s="4" t="s">
        <v>225</v>
      </c>
      <c r="I4409" s="4" t="s">
        <v>32</v>
      </c>
      <c r="J4409" s="4" t="s">
        <v>6273</v>
      </c>
      <c r="K4409" s="4" t="s">
        <v>66</v>
      </c>
      <c r="L4409" s="4" t="s">
        <v>359</v>
      </c>
      <c r="M4409" s="86">
        <v>0</v>
      </c>
      <c r="N4409" t="s">
        <v>5345</v>
      </c>
      <c r="O4409" t="s">
        <v>5346</v>
      </c>
      <c r="P4409" t="s">
        <v>27</v>
      </c>
      <c r="Q4409" s="1" t="s">
        <v>74</v>
      </c>
      <c r="R4409" s="1">
        <v>15.350000381469727</v>
      </c>
      <c r="S4409" s="1" t="s">
        <v>154</v>
      </c>
      <c r="T4409" s="1" t="s">
        <v>2531</v>
      </c>
      <c r="U4409" s="1" t="s">
        <v>31</v>
      </c>
      <c r="V4409" s="1" t="s">
        <v>48</v>
      </c>
      <c r="W4409" s="1" t="s">
        <v>350</v>
      </c>
      <c r="X4409" s="1" t="s">
        <v>48</v>
      </c>
      <c r="Y4409" s="1" t="s">
        <v>2532</v>
      </c>
      <c r="Z4409" s="1" t="s">
        <v>31</v>
      </c>
      <c r="AA4409" s="1">
        <v>15.350000381469727</v>
      </c>
      <c r="AC4409" s="1">
        <f t="shared" si="690"/>
        <v>10.850000381469727</v>
      </c>
      <c r="AD4409" s="16">
        <f t="shared" si="688"/>
        <v>1</v>
      </c>
      <c r="AE4409" s="17">
        <f t="shared" si="691"/>
        <v>8.5000000000000006E-2</v>
      </c>
      <c r="AF4409">
        <f t="shared" si="692"/>
        <v>1.3047500324249268</v>
      </c>
      <c r="AG4409" s="16">
        <f t="shared" si="689"/>
        <v>1</v>
      </c>
      <c r="AH4409" s="17">
        <f t="shared" si="686"/>
        <v>0.185</v>
      </c>
      <c r="AI4409">
        <f t="shared" si="694"/>
        <v>2.0072500705718994</v>
      </c>
      <c r="AJ4409">
        <f t="shared" si="695"/>
        <v>3.3120001029968265</v>
      </c>
      <c r="AK4409" s="18">
        <f t="shared" si="693"/>
        <v>14.162000484466553</v>
      </c>
      <c r="AL4409" s="19">
        <f t="shared" si="687"/>
        <v>1.1879998970031735</v>
      </c>
    </row>
    <row r="4410" spans="1:38">
      <c r="A4410" t="s">
        <v>5343</v>
      </c>
      <c r="B4410" t="s">
        <v>1255</v>
      </c>
      <c r="C4410" t="s">
        <v>5827</v>
      </c>
      <c r="D4410" t="s">
        <v>1256</v>
      </c>
      <c r="E4410" t="s">
        <v>5318</v>
      </c>
      <c r="F4410" t="s">
        <v>1596</v>
      </c>
      <c r="G4410" s="4" t="s">
        <v>6085</v>
      </c>
      <c r="H4410" s="4" t="s">
        <v>538</v>
      </c>
      <c r="I4410" s="4" t="s">
        <v>32</v>
      </c>
      <c r="J4410" s="4" t="s">
        <v>6273</v>
      </c>
      <c r="K4410" s="4" t="s">
        <v>6274</v>
      </c>
      <c r="L4410" s="4" t="s">
        <v>6274</v>
      </c>
      <c r="M4410" s="86">
        <v>0</v>
      </c>
      <c r="N4410" t="s">
        <v>1597</v>
      </c>
      <c r="O4410" t="s">
        <v>1598</v>
      </c>
      <c r="P4410" t="s">
        <v>27</v>
      </c>
      <c r="Q4410" s="1" t="s">
        <v>74</v>
      </c>
      <c r="R4410" s="1">
        <v>16.200000762939453</v>
      </c>
      <c r="S4410" s="1" t="s">
        <v>154</v>
      </c>
      <c r="T4410" s="1" t="s">
        <v>1599</v>
      </c>
      <c r="U4410" s="1" t="s">
        <v>31</v>
      </c>
      <c r="V4410" s="1" t="s">
        <v>48</v>
      </c>
      <c r="W4410" s="1" t="s">
        <v>1600</v>
      </c>
      <c r="X4410" s="1" t="s">
        <v>48</v>
      </c>
      <c r="Y4410" s="1" t="s">
        <v>876</v>
      </c>
      <c r="Z4410" s="1" t="s">
        <v>31</v>
      </c>
      <c r="AA4410" s="1">
        <v>16.200000762939453</v>
      </c>
      <c r="AC4410" s="1">
        <f t="shared" si="690"/>
        <v>11.450000762939453</v>
      </c>
      <c r="AD4410" s="16">
        <f t="shared" si="688"/>
        <v>1</v>
      </c>
      <c r="AE4410" s="17">
        <f t="shared" si="691"/>
        <v>8.5000000000000006E-2</v>
      </c>
      <c r="AF4410">
        <f t="shared" si="692"/>
        <v>1.3770000648498537</v>
      </c>
      <c r="AG4410" s="16">
        <f t="shared" si="689"/>
        <v>1</v>
      </c>
      <c r="AH4410" s="17">
        <f t="shared" si="686"/>
        <v>0.185</v>
      </c>
      <c r="AI4410">
        <f t="shared" si="694"/>
        <v>2.1182501411437986</v>
      </c>
      <c r="AJ4410">
        <f t="shared" si="695"/>
        <v>3.4952502059936523</v>
      </c>
      <c r="AK4410" s="18">
        <f t="shared" si="693"/>
        <v>14.945250968933106</v>
      </c>
      <c r="AL4410" s="19">
        <f t="shared" si="687"/>
        <v>1.2547497940063477</v>
      </c>
    </row>
    <row r="4411" spans="1:38">
      <c r="A4411" t="s">
        <v>5343</v>
      </c>
      <c r="B4411" t="s">
        <v>1255</v>
      </c>
      <c r="C4411" t="s">
        <v>5827</v>
      </c>
      <c r="D4411" t="s">
        <v>1256</v>
      </c>
      <c r="E4411" t="s">
        <v>5318</v>
      </c>
      <c r="F4411" t="s">
        <v>5347</v>
      </c>
      <c r="G4411" s="4" t="s">
        <v>6144</v>
      </c>
      <c r="H4411" s="4" t="s">
        <v>5398</v>
      </c>
      <c r="I4411" s="4" t="s">
        <v>1159</v>
      </c>
      <c r="J4411" s="4" t="s">
        <v>6278</v>
      </c>
      <c r="K4411" s="4" t="s">
        <v>6274</v>
      </c>
      <c r="L4411" s="4" t="s">
        <v>6274</v>
      </c>
      <c r="M4411" s="86">
        <v>0</v>
      </c>
      <c r="N4411" t="s">
        <v>2170</v>
      </c>
      <c r="O4411" t="s">
        <v>5348</v>
      </c>
      <c r="P4411" t="s">
        <v>27</v>
      </c>
      <c r="Q4411" s="1" t="s">
        <v>74</v>
      </c>
      <c r="R4411" s="1">
        <v>72.959999084472656</v>
      </c>
      <c r="S4411" s="1" t="s">
        <v>154</v>
      </c>
      <c r="T4411" s="1" t="s">
        <v>5349</v>
      </c>
      <c r="U4411" s="1" t="s">
        <v>31</v>
      </c>
      <c r="V4411" s="1" t="s">
        <v>48</v>
      </c>
      <c r="W4411" s="1" t="s">
        <v>339</v>
      </c>
      <c r="X4411" s="1" t="s">
        <v>48</v>
      </c>
      <c r="Y4411" s="1" t="s">
        <v>5238</v>
      </c>
      <c r="Z4411" s="1" t="s">
        <v>31</v>
      </c>
      <c r="AA4411" s="1">
        <v>72.959999084472656</v>
      </c>
      <c r="AC4411" s="1">
        <f t="shared" si="690"/>
        <v>51.599999084472657</v>
      </c>
      <c r="AD4411" s="16">
        <f t="shared" si="688"/>
        <v>1</v>
      </c>
      <c r="AE4411" s="17">
        <f t="shared" si="691"/>
        <v>8.5000000000000006E-2</v>
      </c>
      <c r="AF4411">
        <f t="shared" si="692"/>
        <v>6.2015999221801765</v>
      </c>
      <c r="AG4411" s="16">
        <f t="shared" si="689"/>
        <v>1</v>
      </c>
      <c r="AH4411" s="17">
        <f t="shared" si="686"/>
        <v>0.185</v>
      </c>
      <c r="AI4411">
        <f t="shared" si="694"/>
        <v>9.5459998306274407</v>
      </c>
      <c r="AJ4411">
        <f t="shared" si="695"/>
        <v>15.747599752807616</v>
      </c>
      <c r="AK4411" s="18">
        <f t="shared" si="693"/>
        <v>67.347598837280273</v>
      </c>
      <c r="AL4411" s="19">
        <f t="shared" si="687"/>
        <v>5.6124002471923831</v>
      </c>
    </row>
    <row r="4412" spans="1:38">
      <c r="A4412" t="s">
        <v>5343</v>
      </c>
      <c r="B4412" t="s">
        <v>1255</v>
      </c>
      <c r="C4412" t="s">
        <v>5827</v>
      </c>
      <c r="D4412" t="s">
        <v>1256</v>
      </c>
      <c r="E4412" t="s">
        <v>5318</v>
      </c>
      <c r="F4412" t="s">
        <v>4285</v>
      </c>
      <c r="G4412" s="4" t="s">
        <v>6031</v>
      </c>
      <c r="H4412" s="4" t="s">
        <v>225</v>
      </c>
      <c r="I4412" s="4" t="s">
        <v>32</v>
      </c>
      <c r="J4412" s="4" t="s">
        <v>6273</v>
      </c>
      <c r="K4412" s="4" t="s">
        <v>66</v>
      </c>
      <c r="L4412" s="4" t="s">
        <v>359</v>
      </c>
      <c r="M4412" s="86">
        <v>0</v>
      </c>
      <c r="N4412" t="s">
        <v>4286</v>
      </c>
      <c r="O4412" t="s">
        <v>4287</v>
      </c>
      <c r="P4412" t="s">
        <v>27</v>
      </c>
      <c r="Q4412" s="1" t="s">
        <v>74</v>
      </c>
      <c r="R4412" s="1">
        <v>57.909999847412109</v>
      </c>
      <c r="S4412" s="1" t="s">
        <v>154</v>
      </c>
      <c r="T4412" s="1" t="s">
        <v>5350</v>
      </c>
      <c r="U4412" s="1" t="s">
        <v>31</v>
      </c>
      <c r="V4412" s="1" t="s">
        <v>48</v>
      </c>
      <c r="W4412" s="1" t="s">
        <v>858</v>
      </c>
      <c r="X4412" s="1" t="s">
        <v>48</v>
      </c>
      <c r="Y4412" s="1" t="s">
        <v>47</v>
      </c>
      <c r="Z4412" s="1" t="s">
        <v>31</v>
      </c>
      <c r="AA4412" s="1">
        <v>57.909999847412109</v>
      </c>
      <c r="AC4412" s="1">
        <f t="shared" si="690"/>
        <v>40.949999847412109</v>
      </c>
      <c r="AD4412" s="16">
        <f t="shared" si="688"/>
        <v>1</v>
      </c>
      <c r="AE4412" s="17">
        <f t="shared" si="691"/>
        <v>8.5000000000000006E-2</v>
      </c>
      <c r="AF4412">
        <f t="shared" si="692"/>
        <v>4.9223499870300298</v>
      </c>
      <c r="AG4412" s="16">
        <f t="shared" si="689"/>
        <v>1</v>
      </c>
      <c r="AH4412" s="17">
        <f t="shared" si="686"/>
        <v>0.185</v>
      </c>
      <c r="AI4412">
        <f t="shared" si="694"/>
        <v>7.5757499717712395</v>
      </c>
      <c r="AJ4412">
        <f t="shared" si="695"/>
        <v>12.498099958801269</v>
      </c>
      <c r="AK4412" s="18">
        <f t="shared" si="693"/>
        <v>53.448099806213378</v>
      </c>
      <c r="AL4412" s="19">
        <f t="shared" si="687"/>
        <v>4.4619000411987315</v>
      </c>
    </row>
    <row r="4413" spans="1:38">
      <c r="A4413" t="s">
        <v>5343</v>
      </c>
      <c r="B4413" t="s">
        <v>1255</v>
      </c>
      <c r="C4413" t="s">
        <v>5827</v>
      </c>
      <c r="D4413" t="s">
        <v>1256</v>
      </c>
      <c r="E4413" t="s">
        <v>5318</v>
      </c>
      <c r="F4413" t="s">
        <v>1611</v>
      </c>
      <c r="G4413" s="4" t="s">
        <v>5932</v>
      </c>
      <c r="H4413" s="4" t="s">
        <v>6275</v>
      </c>
      <c r="I4413" s="4" t="s">
        <v>475</v>
      </c>
      <c r="J4413" s="4" t="s">
        <v>81</v>
      </c>
      <c r="K4413" s="4" t="s">
        <v>6274</v>
      </c>
      <c r="L4413" s="4" t="s">
        <v>6274</v>
      </c>
      <c r="M4413" s="86">
        <v>0</v>
      </c>
      <c r="N4413" t="s">
        <v>1612</v>
      </c>
      <c r="O4413" t="s">
        <v>1613</v>
      </c>
      <c r="P4413" t="s">
        <v>44</v>
      </c>
      <c r="Q4413" s="1" t="s">
        <v>130</v>
      </c>
      <c r="R4413" s="1">
        <v>15.819999694824219</v>
      </c>
      <c r="S4413" s="1" t="s">
        <v>45</v>
      </c>
      <c r="T4413" s="1" t="s">
        <v>5351</v>
      </c>
      <c r="U4413" s="1" t="s">
        <v>4588</v>
      </c>
      <c r="V4413" s="1" t="s">
        <v>48</v>
      </c>
      <c r="W4413" s="1" t="s">
        <v>2710</v>
      </c>
      <c r="X4413" s="1" t="s">
        <v>48</v>
      </c>
      <c r="Y4413" s="1" t="s">
        <v>5159</v>
      </c>
      <c r="Z4413" s="1" t="s">
        <v>31</v>
      </c>
      <c r="AA4413" s="1">
        <v>47.459999084472656</v>
      </c>
      <c r="AC4413" s="1">
        <f t="shared" si="690"/>
        <v>33.559999084472658</v>
      </c>
      <c r="AD4413" s="16">
        <f t="shared" si="688"/>
        <v>1</v>
      </c>
      <c r="AE4413" s="17">
        <f t="shared" si="691"/>
        <v>8.5000000000000006E-2</v>
      </c>
      <c r="AF4413">
        <f t="shared" si="692"/>
        <v>4.0340999221801761</v>
      </c>
      <c r="AG4413" s="16">
        <f t="shared" si="689"/>
        <v>1</v>
      </c>
      <c r="AH4413" s="17">
        <f t="shared" si="686"/>
        <v>0.185</v>
      </c>
      <c r="AI4413">
        <f t="shared" si="694"/>
        <v>6.2085998306274419</v>
      </c>
      <c r="AJ4413">
        <f t="shared" si="695"/>
        <v>10.242699752807617</v>
      </c>
      <c r="AK4413" s="18">
        <f t="shared" si="693"/>
        <v>43.802698837280275</v>
      </c>
      <c r="AL4413" s="19">
        <f t="shared" si="687"/>
        <v>3.6573002471923814</v>
      </c>
    </row>
    <row r="4414" spans="1:38">
      <c r="A4414" t="s">
        <v>5343</v>
      </c>
      <c r="B4414" t="s">
        <v>1255</v>
      </c>
      <c r="C4414" t="s">
        <v>5827</v>
      </c>
      <c r="D4414" t="s">
        <v>1256</v>
      </c>
      <c r="E4414" t="s">
        <v>5318</v>
      </c>
      <c r="F4414" t="s">
        <v>5352</v>
      </c>
      <c r="G4414" s="4" t="s">
        <v>6096</v>
      </c>
      <c r="H4414" s="4" t="s">
        <v>161</v>
      </c>
      <c r="I4414" s="4" t="s">
        <v>68</v>
      </c>
      <c r="J4414" s="4" t="s">
        <v>153</v>
      </c>
      <c r="K4414" s="4" t="s">
        <v>6274</v>
      </c>
      <c r="L4414" s="4" t="s">
        <v>6274</v>
      </c>
      <c r="M4414" s="87">
        <v>0.6</v>
      </c>
      <c r="N4414" t="s">
        <v>1295</v>
      </c>
      <c r="O4414" t="s">
        <v>5353</v>
      </c>
      <c r="P4414" t="s">
        <v>27</v>
      </c>
      <c r="Q4414" s="1" t="s">
        <v>74</v>
      </c>
      <c r="R4414" s="1">
        <v>34.080001831054688</v>
      </c>
      <c r="S4414" s="1" t="s">
        <v>154</v>
      </c>
      <c r="T4414" s="1" t="s">
        <v>5354</v>
      </c>
      <c r="U4414" s="1" t="s">
        <v>31</v>
      </c>
      <c r="V4414" s="1" t="s">
        <v>48</v>
      </c>
      <c r="W4414" s="1" t="s">
        <v>156</v>
      </c>
      <c r="X4414" s="1" t="s">
        <v>48</v>
      </c>
      <c r="Y4414" s="1" t="s">
        <v>3877</v>
      </c>
      <c r="Z4414" s="1" t="s">
        <v>31</v>
      </c>
      <c r="AA4414" s="1">
        <v>34.080001831054688</v>
      </c>
      <c r="AC4414" s="1">
        <f t="shared" si="690"/>
        <v>24.100001831054691</v>
      </c>
      <c r="AD4414" s="16">
        <f t="shared" si="688"/>
        <v>0.4</v>
      </c>
      <c r="AE4414" s="17">
        <f t="shared" si="691"/>
        <v>3.4000000000000002E-2</v>
      </c>
      <c r="AF4414">
        <f t="shared" si="692"/>
        <v>1.1587200622558596</v>
      </c>
      <c r="AG4414" s="16">
        <f t="shared" si="689"/>
        <v>0.4</v>
      </c>
      <c r="AH4414" s="17">
        <f t="shared" si="686"/>
        <v>7.3999999999999996E-2</v>
      </c>
      <c r="AI4414">
        <f t="shared" si="694"/>
        <v>1.7834001354980471</v>
      </c>
      <c r="AJ4414">
        <f t="shared" si="695"/>
        <v>2.9421201977539067</v>
      </c>
      <c r="AK4414" s="18">
        <f t="shared" si="693"/>
        <v>27.042122028808599</v>
      </c>
      <c r="AL4414" s="19">
        <f t="shared" si="687"/>
        <v>7.0378798022460938</v>
      </c>
    </row>
    <row r="4415" spans="1:38">
      <c r="A4415" t="s">
        <v>5343</v>
      </c>
      <c r="B4415" t="s">
        <v>1255</v>
      </c>
      <c r="C4415" t="s">
        <v>5827</v>
      </c>
      <c r="D4415" t="s">
        <v>1256</v>
      </c>
      <c r="E4415" t="s">
        <v>5318</v>
      </c>
      <c r="F4415" t="s">
        <v>4559</v>
      </c>
      <c r="G4415" s="4" t="s">
        <v>6097</v>
      </c>
      <c r="H4415" s="4" t="s">
        <v>225</v>
      </c>
      <c r="I4415" s="4" t="s">
        <v>475</v>
      </c>
      <c r="J4415" s="4" t="s">
        <v>54</v>
      </c>
      <c r="K4415" s="4" t="s">
        <v>6274</v>
      </c>
      <c r="L4415" s="4" t="s">
        <v>6274</v>
      </c>
      <c r="M4415" s="86">
        <v>0</v>
      </c>
      <c r="N4415" t="s">
        <v>1304</v>
      </c>
      <c r="O4415" t="s">
        <v>4560</v>
      </c>
      <c r="P4415" t="s">
        <v>27</v>
      </c>
      <c r="Q4415" s="1" t="s">
        <v>130</v>
      </c>
      <c r="R4415" s="1">
        <v>22.049999237060547</v>
      </c>
      <c r="S4415" s="1" t="s">
        <v>154</v>
      </c>
      <c r="T4415" s="1" t="s">
        <v>5355</v>
      </c>
      <c r="U4415" s="1" t="s">
        <v>31</v>
      </c>
      <c r="V4415" s="1" t="s">
        <v>48</v>
      </c>
      <c r="W4415" s="1" t="s">
        <v>270</v>
      </c>
      <c r="X4415" s="1" t="s">
        <v>48</v>
      </c>
      <c r="Y4415" s="1" t="s">
        <v>2921</v>
      </c>
      <c r="Z4415" s="1" t="s">
        <v>31</v>
      </c>
      <c r="AA4415" s="1">
        <v>66.150001525878906</v>
      </c>
      <c r="AC4415" s="1">
        <f t="shared" si="690"/>
        <v>46.769997711181638</v>
      </c>
      <c r="AD4415" s="16">
        <f t="shared" si="688"/>
        <v>1</v>
      </c>
      <c r="AE4415" s="17">
        <f t="shared" si="691"/>
        <v>8.5000000000000006E-2</v>
      </c>
      <c r="AF4415">
        <f t="shared" si="692"/>
        <v>5.6227501296997078</v>
      </c>
      <c r="AG4415" s="16">
        <f t="shared" si="689"/>
        <v>1</v>
      </c>
      <c r="AH4415" s="17">
        <f t="shared" si="686"/>
        <v>0.185</v>
      </c>
      <c r="AI4415">
        <f t="shared" si="694"/>
        <v>8.6524495765686034</v>
      </c>
      <c r="AJ4415">
        <f t="shared" si="695"/>
        <v>14.27519970626831</v>
      </c>
      <c r="AK4415" s="18">
        <f t="shared" si="693"/>
        <v>61.045197417449948</v>
      </c>
      <c r="AL4415" s="19">
        <f t="shared" si="687"/>
        <v>5.1048002937316888</v>
      </c>
    </row>
    <row r="4416" spans="1:38">
      <c r="A4416" t="s">
        <v>5343</v>
      </c>
      <c r="B4416" t="s">
        <v>1255</v>
      </c>
      <c r="C4416" t="s">
        <v>5827</v>
      </c>
      <c r="D4416" t="s">
        <v>1256</v>
      </c>
      <c r="E4416" t="s">
        <v>5318</v>
      </c>
      <c r="F4416" t="s">
        <v>2543</v>
      </c>
      <c r="G4416" s="4" t="s">
        <v>6068</v>
      </c>
      <c r="H4416" s="4" t="s">
        <v>1535</v>
      </c>
      <c r="I4416" s="4" t="s">
        <v>381</v>
      </c>
      <c r="J4416" s="4" t="s">
        <v>225</v>
      </c>
      <c r="K4416" s="4" t="s">
        <v>359</v>
      </c>
      <c r="L4416" s="4" t="s">
        <v>6274</v>
      </c>
      <c r="M4416" s="86">
        <v>0</v>
      </c>
      <c r="N4416" t="s">
        <v>2544</v>
      </c>
      <c r="O4416" t="s">
        <v>2545</v>
      </c>
      <c r="P4416" t="s">
        <v>27</v>
      </c>
      <c r="Q4416" s="1" t="s">
        <v>84</v>
      </c>
      <c r="R4416" s="1">
        <v>17.280000686645508</v>
      </c>
      <c r="S4416" s="1" t="s">
        <v>154</v>
      </c>
      <c r="T4416" s="1" t="s">
        <v>5356</v>
      </c>
      <c r="U4416" s="1" t="s">
        <v>31</v>
      </c>
      <c r="V4416" s="1" t="s">
        <v>48</v>
      </c>
      <c r="W4416" s="1" t="s">
        <v>1809</v>
      </c>
      <c r="X4416" s="1" t="s">
        <v>48</v>
      </c>
      <c r="Y4416" s="1" t="s">
        <v>2878</v>
      </c>
      <c r="Z4416" s="1" t="s">
        <v>31</v>
      </c>
      <c r="AA4416" s="1">
        <v>69.120002746582031</v>
      </c>
      <c r="AC4416" s="1">
        <f t="shared" si="690"/>
        <v>48.880002746582029</v>
      </c>
      <c r="AD4416" s="16">
        <f t="shared" si="688"/>
        <v>1</v>
      </c>
      <c r="AE4416" s="17">
        <f t="shared" si="691"/>
        <v>8.5000000000000006E-2</v>
      </c>
      <c r="AF4416">
        <f t="shared" si="692"/>
        <v>5.8752002334594735</v>
      </c>
      <c r="AG4416" s="16">
        <f t="shared" si="689"/>
        <v>1</v>
      </c>
      <c r="AH4416" s="17">
        <f t="shared" si="686"/>
        <v>0.185</v>
      </c>
      <c r="AI4416">
        <f t="shared" si="694"/>
        <v>9.0428005081176757</v>
      </c>
      <c r="AJ4416">
        <f t="shared" si="695"/>
        <v>14.918000741577149</v>
      </c>
      <c r="AK4416" s="18">
        <f t="shared" si="693"/>
        <v>63.798003488159182</v>
      </c>
      <c r="AL4416" s="19">
        <f t="shared" si="687"/>
        <v>5.3219992584228528</v>
      </c>
    </row>
    <row r="4417" spans="1:38">
      <c r="A4417" t="s">
        <v>5343</v>
      </c>
      <c r="B4417" t="s">
        <v>1255</v>
      </c>
      <c r="C4417" t="s">
        <v>5827</v>
      </c>
      <c r="D4417" t="s">
        <v>1256</v>
      </c>
      <c r="E4417" t="s">
        <v>5318</v>
      </c>
      <c r="F4417" t="s">
        <v>5357</v>
      </c>
      <c r="G4417" s="4" t="s">
        <v>6100</v>
      </c>
      <c r="H4417" s="4" t="s">
        <v>28</v>
      </c>
      <c r="I4417" s="4" t="s">
        <v>1159</v>
      </c>
      <c r="J4417" s="4" t="s">
        <v>2234</v>
      </c>
      <c r="K4417" s="4" t="s">
        <v>6274</v>
      </c>
      <c r="L4417" s="4" t="s">
        <v>6274</v>
      </c>
      <c r="M4417" s="87">
        <v>0.6</v>
      </c>
      <c r="N4417" t="s">
        <v>5358</v>
      </c>
      <c r="O4417" t="s">
        <v>5359</v>
      </c>
      <c r="P4417" t="s">
        <v>27</v>
      </c>
      <c r="Q4417" s="1" t="s">
        <v>74</v>
      </c>
      <c r="R4417" s="1">
        <v>60.990001678466797</v>
      </c>
      <c r="S4417" s="1" t="s">
        <v>154</v>
      </c>
      <c r="T4417" s="1" t="s">
        <v>5360</v>
      </c>
      <c r="U4417" s="1" t="s">
        <v>31</v>
      </c>
      <c r="V4417" s="1" t="s">
        <v>32</v>
      </c>
      <c r="W4417" s="1" t="s">
        <v>31</v>
      </c>
      <c r="X4417" s="1" t="s">
        <v>32</v>
      </c>
      <c r="Y4417" s="1" t="s">
        <v>31</v>
      </c>
      <c r="Z4417" s="1" t="s">
        <v>31</v>
      </c>
      <c r="AA4417" s="1">
        <v>60.990001678466797</v>
      </c>
      <c r="AC4417" s="1">
        <f t="shared" si="690"/>
        <v>48.770001678466798</v>
      </c>
      <c r="AD4417" s="16">
        <f t="shared" si="688"/>
        <v>0.4</v>
      </c>
      <c r="AE4417" s="17">
        <f t="shared" si="691"/>
        <v>3.4000000000000002E-2</v>
      </c>
      <c r="AF4417">
        <f t="shared" si="692"/>
        <v>2.0736600570678712</v>
      </c>
      <c r="AG4417" s="16">
        <f t="shared" si="689"/>
        <v>0.4</v>
      </c>
      <c r="AH4417" s="17">
        <f t="shared" si="686"/>
        <v>7.3999999999999996E-2</v>
      </c>
      <c r="AI4417">
        <f t="shared" si="694"/>
        <v>3.6089801242065427</v>
      </c>
      <c r="AJ4417">
        <f t="shared" si="695"/>
        <v>5.6826401812744134</v>
      </c>
      <c r="AK4417" s="18">
        <f t="shared" si="693"/>
        <v>54.452641859741213</v>
      </c>
      <c r="AL4417" s="19">
        <f t="shared" si="687"/>
        <v>6.5373598187255872</v>
      </c>
    </row>
    <row r="4418" spans="1:38">
      <c r="A4418" t="s">
        <v>5343</v>
      </c>
      <c r="B4418" t="s">
        <v>1255</v>
      </c>
      <c r="C4418" t="s">
        <v>5827</v>
      </c>
      <c r="D4418" t="s">
        <v>1256</v>
      </c>
      <c r="E4418" t="s">
        <v>5318</v>
      </c>
      <c r="F4418" t="s">
        <v>3424</v>
      </c>
      <c r="G4418" s="4" t="s">
        <v>6106</v>
      </c>
      <c r="H4418" s="4" t="s">
        <v>1535</v>
      </c>
      <c r="I4418" s="4" t="s">
        <v>28</v>
      </c>
      <c r="J4418" s="4" t="s">
        <v>6287</v>
      </c>
      <c r="K4418" s="4" t="s">
        <v>359</v>
      </c>
      <c r="L4418" s="4" t="s">
        <v>6274</v>
      </c>
      <c r="M4418" s="86">
        <v>0</v>
      </c>
      <c r="N4418" t="s">
        <v>3425</v>
      </c>
      <c r="O4418" t="s">
        <v>3426</v>
      </c>
      <c r="P4418" t="s">
        <v>27</v>
      </c>
      <c r="Q4418" s="1" t="s">
        <v>66</v>
      </c>
      <c r="R4418" s="1">
        <v>42.770000457763672</v>
      </c>
      <c r="S4418" s="1" t="s">
        <v>154</v>
      </c>
      <c r="T4418" s="1" t="s">
        <v>5361</v>
      </c>
      <c r="U4418" s="1" t="s">
        <v>31</v>
      </c>
      <c r="V4418" s="1" t="s">
        <v>48</v>
      </c>
      <c r="W4418" s="1" t="s">
        <v>2631</v>
      </c>
      <c r="X4418" s="1" t="s">
        <v>48</v>
      </c>
      <c r="Y4418" s="1" t="s">
        <v>742</v>
      </c>
      <c r="Z4418" s="1" t="s">
        <v>31</v>
      </c>
      <c r="AA4418" s="1">
        <v>85.540000915527344</v>
      </c>
      <c r="AC4418" s="1">
        <f t="shared" si="690"/>
        <v>60.490000915527347</v>
      </c>
      <c r="AD4418" s="16">
        <f t="shared" si="688"/>
        <v>1</v>
      </c>
      <c r="AE4418" s="17">
        <f t="shared" si="691"/>
        <v>8.5000000000000006E-2</v>
      </c>
      <c r="AF4418">
        <f t="shared" si="692"/>
        <v>7.2709000778198245</v>
      </c>
      <c r="AG4418" s="16">
        <f t="shared" si="689"/>
        <v>1</v>
      </c>
      <c r="AH4418" s="17">
        <f t="shared" si="686"/>
        <v>0.185</v>
      </c>
      <c r="AI4418">
        <f t="shared" si="694"/>
        <v>11.190650169372558</v>
      </c>
      <c r="AJ4418">
        <f t="shared" si="695"/>
        <v>18.461550247192385</v>
      </c>
      <c r="AK4418" s="18">
        <f t="shared" si="693"/>
        <v>78.951551162719738</v>
      </c>
      <c r="AL4418" s="19">
        <f t="shared" si="687"/>
        <v>6.588449752807616</v>
      </c>
    </row>
    <row r="4419" spans="1:38">
      <c r="A4419" t="s">
        <v>5343</v>
      </c>
      <c r="B4419" t="s">
        <v>1255</v>
      </c>
      <c r="C4419" t="s">
        <v>5827</v>
      </c>
      <c r="D4419" t="s">
        <v>1256</v>
      </c>
      <c r="E4419" t="s">
        <v>5318</v>
      </c>
      <c r="F4419" t="s">
        <v>1257</v>
      </c>
      <c r="G4419" s="4" t="s">
        <v>6031</v>
      </c>
      <c r="H4419" s="4" t="s">
        <v>225</v>
      </c>
      <c r="I4419" s="4" t="s">
        <v>32</v>
      </c>
      <c r="J4419" s="4" t="s">
        <v>6273</v>
      </c>
      <c r="K4419" s="4" t="s">
        <v>66</v>
      </c>
      <c r="L4419" s="4" t="s">
        <v>359</v>
      </c>
      <c r="M4419" s="86">
        <v>0</v>
      </c>
      <c r="N4419" t="s">
        <v>1258</v>
      </c>
      <c r="O4419" t="s">
        <v>1259</v>
      </c>
      <c r="P4419" t="s">
        <v>27</v>
      </c>
      <c r="Q4419" s="1" t="s">
        <v>66</v>
      </c>
      <c r="R4419" s="1">
        <v>73.800003051757813</v>
      </c>
      <c r="S4419" s="1" t="s">
        <v>154</v>
      </c>
      <c r="T4419" s="1" t="s">
        <v>5362</v>
      </c>
      <c r="U4419" s="1" t="s">
        <v>31</v>
      </c>
      <c r="V4419" s="1" t="s">
        <v>48</v>
      </c>
      <c r="W4419" s="1" t="s">
        <v>1942</v>
      </c>
      <c r="X4419" s="1" t="s">
        <v>48</v>
      </c>
      <c r="Y4419" s="1" t="s">
        <v>4154</v>
      </c>
      <c r="Z4419" s="1" t="s">
        <v>31</v>
      </c>
      <c r="AA4419" s="1">
        <v>147.60000610351563</v>
      </c>
      <c r="AC4419" s="1">
        <f t="shared" si="690"/>
        <v>104.36000610351563</v>
      </c>
      <c r="AD4419" s="16">
        <f t="shared" si="688"/>
        <v>1</v>
      </c>
      <c r="AE4419" s="17">
        <f t="shared" si="691"/>
        <v>8.5000000000000006E-2</v>
      </c>
      <c r="AF4419">
        <f t="shared" si="692"/>
        <v>12.546000518798829</v>
      </c>
      <c r="AG4419" s="16">
        <f t="shared" si="689"/>
        <v>1</v>
      </c>
      <c r="AH4419" s="17">
        <f t="shared" si="686"/>
        <v>0.185</v>
      </c>
      <c r="AI4419">
        <f t="shared" si="694"/>
        <v>19.306601129150391</v>
      </c>
      <c r="AJ4419">
        <f t="shared" si="695"/>
        <v>31.852601647949221</v>
      </c>
      <c r="AK4419" s="18">
        <f t="shared" si="693"/>
        <v>136.21260775146484</v>
      </c>
      <c r="AL4419" s="19">
        <f t="shared" si="687"/>
        <v>11.387398352050774</v>
      </c>
    </row>
    <row r="4420" spans="1:38">
      <c r="A4420" t="s">
        <v>5343</v>
      </c>
      <c r="B4420" t="s">
        <v>1255</v>
      </c>
      <c r="C4420" t="s">
        <v>5827</v>
      </c>
      <c r="D4420" t="s">
        <v>1256</v>
      </c>
      <c r="E4420" t="s">
        <v>5318</v>
      </c>
      <c r="F4420" t="s">
        <v>1269</v>
      </c>
      <c r="G4420" s="4" t="s">
        <v>6031</v>
      </c>
      <c r="H4420" s="4" t="s">
        <v>225</v>
      </c>
      <c r="I4420" s="4" t="s">
        <v>32</v>
      </c>
      <c r="J4420" s="4" t="s">
        <v>6273</v>
      </c>
      <c r="K4420" s="4" t="s">
        <v>66</v>
      </c>
      <c r="L4420" s="4" t="s">
        <v>359</v>
      </c>
      <c r="M4420" s="86">
        <v>0</v>
      </c>
      <c r="N4420" t="s">
        <v>1270</v>
      </c>
      <c r="O4420" t="s">
        <v>1271</v>
      </c>
      <c r="P4420" t="s">
        <v>27</v>
      </c>
      <c r="Q4420" s="1" t="s">
        <v>74</v>
      </c>
      <c r="R4420" s="1">
        <v>73.800003051757813</v>
      </c>
      <c r="S4420" s="1" t="s">
        <v>154</v>
      </c>
      <c r="T4420" s="1" t="s">
        <v>3811</v>
      </c>
      <c r="U4420" s="1" t="s">
        <v>31</v>
      </c>
      <c r="V4420" s="1" t="s">
        <v>48</v>
      </c>
      <c r="W4420" s="1" t="s">
        <v>2949</v>
      </c>
      <c r="X4420" s="1" t="s">
        <v>48</v>
      </c>
      <c r="Y4420" s="1" t="s">
        <v>3812</v>
      </c>
      <c r="Z4420" s="1" t="s">
        <v>31</v>
      </c>
      <c r="AA4420" s="1">
        <v>73.800003051757813</v>
      </c>
      <c r="AC4420" s="1">
        <f t="shared" si="690"/>
        <v>52.180003051757815</v>
      </c>
      <c r="AD4420" s="16">
        <f t="shared" si="688"/>
        <v>1</v>
      </c>
      <c r="AE4420" s="17">
        <f t="shared" si="691"/>
        <v>8.5000000000000006E-2</v>
      </c>
      <c r="AF4420">
        <f t="shared" si="692"/>
        <v>6.2730002593994145</v>
      </c>
      <c r="AG4420" s="16">
        <f t="shared" si="689"/>
        <v>1</v>
      </c>
      <c r="AH4420" s="17">
        <f t="shared" si="686"/>
        <v>0.185</v>
      </c>
      <c r="AI4420">
        <f t="shared" si="694"/>
        <v>9.6533005645751953</v>
      </c>
      <c r="AJ4420">
        <f t="shared" si="695"/>
        <v>15.926300823974611</v>
      </c>
      <c r="AK4420" s="18">
        <f t="shared" si="693"/>
        <v>68.106303875732422</v>
      </c>
      <c r="AL4420" s="19">
        <f t="shared" si="687"/>
        <v>5.6936991760253868</v>
      </c>
    </row>
    <row r="4421" spans="1:38">
      <c r="A4421" t="s">
        <v>5343</v>
      </c>
      <c r="B4421" t="s">
        <v>1255</v>
      </c>
      <c r="C4421" t="s">
        <v>5827</v>
      </c>
      <c r="D4421" t="s">
        <v>1256</v>
      </c>
      <c r="E4421" t="s">
        <v>5318</v>
      </c>
      <c r="F4421" t="s">
        <v>2552</v>
      </c>
      <c r="G4421" s="4" t="s">
        <v>5931</v>
      </c>
      <c r="H4421" s="4" t="s">
        <v>557</v>
      </c>
      <c r="I4421" s="4" t="s">
        <v>93</v>
      </c>
      <c r="J4421" s="4" t="s">
        <v>28</v>
      </c>
      <c r="K4421" s="4" t="s">
        <v>66</v>
      </c>
      <c r="L4421" s="4" t="s">
        <v>6274</v>
      </c>
      <c r="M4421" s="86">
        <v>0</v>
      </c>
      <c r="N4421" t="s">
        <v>2553</v>
      </c>
      <c r="O4421" t="s">
        <v>2554</v>
      </c>
      <c r="P4421" t="s">
        <v>27</v>
      </c>
      <c r="Q4421" s="1" t="s">
        <v>268</v>
      </c>
      <c r="R4421" s="1">
        <v>41.130001068115234</v>
      </c>
      <c r="S4421" s="1" t="s">
        <v>154</v>
      </c>
      <c r="T4421" s="1" t="s">
        <v>5363</v>
      </c>
      <c r="U4421" s="1" t="s">
        <v>31</v>
      </c>
      <c r="V4421" s="1" t="s">
        <v>32</v>
      </c>
      <c r="W4421" s="1" t="s">
        <v>31</v>
      </c>
      <c r="X4421" s="1" t="s">
        <v>32</v>
      </c>
      <c r="Y4421" s="1" t="s">
        <v>31</v>
      </c>
      <c r="Z4421" s="1" t="s">
        <v>31</v>
      </c>
      <c r="AA4421" s="1">
        <v>205.64999389648438</v>
      </c>
      <c r="AC4421" s="1">
        <f t="shared" si="690"/>
        <v>164.42000534057618</v>
      </c>
      <c r="AD4421" s="16">
        <f t="shared" si="688"/>
        <v>1</v>
      </c>
      <c r="AE4421" s="17">
        <f t="shared" si="691"/>
        <v>8.5000000000000006E-2</v>
      </c>
      <c r="AF4421">
        <f t="shared" si="692"/>
        <v>17.480249481201174</v>
      </c>
      <c r="AG4421" s="16">
        <f t="shared" si="689"/>
        <v>1</v>
      </c>
      <c r="AH4421" s="17">
        <f t="shared" ref="AH4421:AH4484" si="696">AG4421*$AG$3</f>
        <v>0.185</v>
      </c>
      <c r="AI4421">
        <f t="shared" si="694"/>
        <v>30.417700988006594</v>
      </c>
      <c r="AJ4421">
        <f t="shared" si="695"/>
        <v>47.897950469207771</v>
      </c>
      <c r="AK4421" s="18">
        <f t="shared" si="693"/>
        <v>212.31795580978394</v>
      </c>
      <c r="AL4421" s="19">
        <f t="shared" ref="AL4421:AL4484" si="697">(T4421+W4421+Y4421)-AJ4421</f>
        <v>-6.6679504692077742</v>
      </c>
    </row>
    <row r="4422" spans="1:38">
      <c r="A4422" t="s">
        <v>5343</v>
      </c>
      <c r="B4422" t="s">
        <v>1255</v>
      </c>
      <c r="C4422" t="s">
        <v>5827</v>
      </c>
      <c r="D4422" t="s">
        <v>1256</v>
      </c>
      <c r="E4422" t="s">
        <v>5318</v>
      </c>
      <c r="F4422" t="s">
        <v>2899</v>
      </c>
      <c r="G4422" s="4" t="s">
        <v>6087</v>
      </c>
      <c r="H4422" s="4" t="s">
        <v>225</v>
      </c>
      <c r="I4422" s="4" t="s">
        <v>6277</v>
      </c>
      <c r="J4422" s="4" t="s">
        <v>6273</v>
      </c>
      <c r="K4422" s="4" t="s">
        <v>66</v>
      </c>
      <c r="L4422" s="4" t="s">
        <v>74</v>
      </c>
      <c r="M4422" s="86">
        <v>0</v>
      </c>
      <c r="N4422" t="s">
        <v>2900</v>
      </c>
      <c r="O4422" t="s">
        <v>2901</v>
      </c>
      <c r="P4422" t="s">
        <v>44</v>
      </c>
      <c r="Q4422" s="1" t="s">
        <v>74</v>
      </c>
      <c r="R4422" s="1">
        <v>34.560001373291016</v>
      </c>
      <c r="S4422" s="1" t="s">
        <v>45</v>
      </c>
      <c r="T4422" s="1" t="s">
        <v>1583</v>
      </c>
      <c r="U4422" s="1" t="s">
        <v>4572</v>
      </c>
      <c r="V4422" s="1" t="s">
        <v>48</v>
      </c>
      <c r="W4422" s="1" t="s">
        <v>902</v>
      </c>
      <c r="X4422" s="1" t="s">
        <v>48</v>
      </c>
      <c r="Y4422" s="1" t="s">
        <v>1710</v>
      </c>
      <c r="Z4422" s="1" t="s">
        <v>31</v>
      </c>
      <c r="AA4422" s="1">
        <v>34.560001373291016</v>
      </c>
      <c r="AC4422" s="1">
        <f t="shared" si="690"/>
        <v>24.430001373291017</v>
      </c>
      <c r="AD4422" s="16">
        <f t="shared" si="688"/>
        <v>1</v>
      </c>
      <c r="AE4422" s="17">
        <f t="shared" si="691"/>
        <v>8.5000000000000006E-2</v>
      </c>
      <c r="AF4422">
        <f t="shared" si="692"/>
        <v>2.9376001167297368</v>
      </c>
      <c r="AG4422" s="16">
        <f t="shared" si="689"/>
        <v>1</v>
      </c>
      <c r="AH4422" s="17">
        <f t="shared" si="696"/>
        <v>0.185</v>
      </c>
      <c r="AI4422">
        <f t="shared" si="694"/>
        <v>4.5195502540588377</v>
      </c>
      <c r="AJ4422">
        <f t="shared" si="695"/>
        <v>7.4571503707885745</v>
      </c>
      <c r="AK4422" s="18">
        <f t="shared" si="693"/>
        <v>31.887151744079592</v>
      </c>
      <c r="AL4422" s="19">
        <f t="shared" si="697"/>
        <v>2.6728496292114245</v>
      </c>
    </row>
    <row r="4423" spans="1:38">
      <c r="A4423" t="s">
        <v>5343</v>
      </c>
      <c r="B4423" t="s">
        <v>1255</v>
      </c>
      <c r="C4423" t="s">
        <v>5827</v>
      </c>
      <c r="D4423" t="s">
        <v>1256</v>
      </c>
      <c r="E4423" t="s">
        <v>5318</v>
      </c>
      <c r="F4423" t="s">
        <v>1634</v>
      </c>
      <c r="G4423" s="4" t="s">
        <v>6115</v>
      </c>
      <c r="H4423" s="4" t="s">
        <v>538</v>
      </c>
      <c r="I4423" s="4" t="s">
        <v>32</v>
      </c>
      <c r="J4423" s="4" t="s">
        <v>2209</v>
      </c>
      <c r="K4423" s="4" t="s">
        <v>66</v>
      </c>
      <c r="L4423" s="4" t="s">
        <v>6274</v>
      </c>
      <c r="M4423" s="86">
        <v>0</v>
      </c>
      <c r="N4423" t="s">
        <v>1635</v>
      </c>
      <c r="O4423" t="s">
        <v>1636</v>
      </c>
      <c r="P4423" t="s">
        <v>44</v>
      </c>
      <c r="Q4423" s="1" t="s">
        <v>74</v>
      </c>
      <c r="R4423" s="1">
        <v>27.780000686645508</v>
      </c>
      <c r="S4423" s="1" t="s">
        <v>45</v>
      </c>
      <c r="T4423" s="1" t="s">
        <v>3720</v>
      </c>
      <c r="U4423" s="1" t="s">
        <v>2903</v>
      </c>
      <c r="V4423" s="1" t="s">
        <v>48</v>
      </c>
      <c r="W4423" s="1" t="s">
        <v>1322</v>
      </c>
      <c r="X4423" s="1" t="s">
        <v>48</v>
      </c>
      <c r="Y4423" s="1" t="s">
        <v>2904</v>
      </c>
      <c r="Z4423" s="1" t="s">
        <v>31</v>
      </c>
      <c r="AA4423" s="1">
        <v>27.780000686645508</v>
      </c>
      <c r="AC4423" s="1">
        <f t="shared" si="690"/>
        <v>19.640000686645507</v>
      </c>
      <c r="AD4423" s="16">
        <f t="shared" ref="AD4423:AD4486" si="698">1-M4423</f>
        <v>1</v>
      </c>
      <c r="AE4423" s="17">
        <f t="shared" si="691"/>
        <v>8.5000000000000006E-2</v>
      </c>
      <c r="AF4423">
        <f t="shared" si="692"/>
        <v>2.3613000583648684</v>
      </c>
      <c r="AG4423" s="16">
        <f t="shared" ref="AG4423:AG4486" si="699">AD4423</f>
        <v>1</v>
      </c>
      <c r="AH4423" s="17">
        <f t="shared" si="696"/>
        <v>0.185</v>
      </c>
      <c r="AI4423">
        <f t="shared" si="694"/>
        <v>3.6334001270294189</v>
      </c>
      <c r="AJ4423">
        <f t="shared" si="695"/>
        <v>5.9947001853942874</v>
      </c>
      <c r="AK4423" s="18">
        <f t="shared" si="693"/>
        <v>25.634700872039794</v>
      </c>
      <c r="AL4423" s="19">
        <f t="shared" si="697"/>
        <v>2.1452998146057132</v>
      </c>
    </row>
    <row r="4424" spans="1:38">
      <c r="A4424" t="s">
        <v>5343</v>
      </c>
      <c r="B4424" t="s">
        <v>1255</v>
      </c>
      <c r="C4424" t="s">
        <v>5827</v>
      </c>
      <c r="D4424" t="s">
        <v>1256</v>
      </c>
      <c r="E4424" t="s">
        <v>5318</v>
      </c>
      <c r="F4424" t="s">
        <v>2560</v>
      </c>
      <c r="G4424" s="4" t="s">
        <v>6135</v>
      </c>
      <c r="H4424" s="4" t="s">
        <v>161</v>
      </c>
      <c r="I4424" s="4" t="s">
        <v>68</v>
      </c>
      <c r="J4424" s="4" t="s">
        <v>774</v>
      </c>
      <c r="K4424" s="4" t="s">
        <v>6274</v>
      </c>
      <c r="L4424" s="4" t="s">
        <v>6274</v>
      </c>
      <c r="M4424" s="87">
        <v>0.6</v>
      </c>
      <c r="N4424" t="s">
        <v>2561</v>
      </c>
      <c r="O4424" t="s">
        <v>2562</v>
      </c>
      <c r="P4424" t="s">
        <v>27</v>
      </c>
      <c r="Q4424" s="1" t="s">
        <v>74</v>
      </c>
      <c r="R4424" s="1">
        <v>27</v>
      </c>
      <c r="S4424" s="1" t="s">
        <v>154</v>
      </c>
      <c r="T4424" s="1" t="s">
        <v>5364</v>
      </c>
      <c r="U4424" s="1" t="s">
        <v>31</v>
      </c>
      <c r="V4424" s="1" t="s">
        <v>48</v>
      </c>
      <c r="W4424" s="1" t="s">
        <v>1484</v>
      </c>
      <c r="X4424" s="1" t="s">
        <v>48</v>
      </c>
      <c r="Y4424" s="1" t="s">
        <v>3703</v>
      </c>
      <c r="Z4424" s="1" t="s">
        <v>31</v>
      </c>
      <c r="AA4424" s="1">
        <v>27</v>
      </c>
      <c r="AC4424" s="1">
        <f t="shared" ref="AC4424:AC4487" si="700">(R4424*Q4424)-T4424-W4424-Y4424</f>
        <v>19.09</v>
      </c>
      <c r="AD4424" s="16">
        <f t="shared" si="698"/>
        <v>0.4</v>
      </c>
      <c r="AE4424" s="17">
        <f t="shared" ref="AE4424:AE4487" si="701">$AD4424*$AD$3</f>
        <v>3.4000000000000002E-2</v>
      </c>
      <c r="AF4424">
        <f t="shared" ref="AF4424:AF4487" si="702">AA4424*AE4424</f>
        <v>0.91800000000000004</v>
      </c>
      <c r="AG4424" s="16">
        <f t="shared" si="699"/>
        <v>0.4</v>
      </c>
      <c r="AH4424" s="17">
        <f t="shared" si="696"/>
        <v>7.3999999999999996E-2</v>
      </c>
      <c r="AI4424">
        <f t="shared" si="694"/>
        <v>1.41266</v>
      </c>
      <c r="AJ4424">
        <f t="shared" si="695"/>
        <v>2.33066</v>
      </c>
      <c r="AK4424" s="18">
        <f t="shared" ref="AK4424:AK4487" si="703">AC4424+AJ4424</f>
        <v>21.420659999999998</v>
      </c>
      <c r="AL4424" s="19">
        <f t="shared" si="697"/>
        <v>5.5793400000000002</v>
      </c>
    </row>
    <row r="4425" spans="1:38">
      <c r="A4425" t="s">
        <v>5343</v>
      </c>
      <c r="B4425" t="s">
        <v>1255</v>
      </c>
      <c r="C4425" t="s">
        <v>5827</v>
      </c>
      <c r="D4425" t="s">
        <v>1256</v>
      </c>
      <c r="E4425" t="s">
        <v>5318</v>
      </c>
      <c r="F4425" t="s">
        <v>2564</v>
      </c>
      <c r="G4425" s="4" t="s">
        <v>5920</v>
      </c>
      <c r="H4425" s="4" t="s">
        <v>557</v>
      </c>
      <c r="I4425" s="4" t="s">
        <v>48</v>
      </c>
      <c r="J4425" s="4" t="s">
        <v>161</v>
      </c>
      <c r="K4425" s="4" t="s">
        <v>6274</v>
      </c>
      <c r="L4425" s="4" t="s">
        <v>6274</v>
      </c>
      <c r="M4425" s="87">
        <v>1</v>
      </c>
      <c r="N4425" t="s">
        <v>1331</v>
      </c>
      <c r="O4425" t="s">
        <v>2565</v>
      </c>
      <c r="P4425" t="s">
        <v>27</v>
      </c>
      <c r="Q4425" s="1" t="s">
        <v>66</v>
      </c>
      <c r="R4425" s="1">
        <v>20.239999771118164</v>
      </c>
      <c r="S4425" s="1" t="s">
        <v>154</v>
      </c>
      <c r="T4425" s="1" t="s">
        <v>3817</v>
      </c>
      <c r="U4425" s="1" t="s">
        <v>31</v>
      </c>
      <c r="V4425" s="1" t="s">
        <v>48</v>
      </c>
      <c r="W4425" s="1" t="s">
        <v>3438</v>
      </c>
      <c r="X4425" s="1" t="s">
        <v>48</v>
      </c>
      <c r="Y4425" s="1" t="s">
        <v>2531</v>
      </c>
      <c r="Z4425" s="1" t="s">
        <v>31</v>
      </c>
      <c r="AA4425" s="1">
        <v>40.479999542236328</v>
      </c>
      <c r="AC4425" s="1">
        <f t="shared" si="700"/>
        <v>28.619999542236329</v>
      </c>
      <c r="AD4425" s="16">
        <f t="shared" si="698"/>
        <v>0</v>
      </c>
      <c r="AE4425" s="17">
        <f t="shared" si="701"/>
        <v>0</v>
      </c>
      <c r="AF4425">
        <f t="shared" si="702"/>
        <v>0</v>
      </c>
      <c r="AG4425" s="16">
        <f t="shared" si="699"/>
        <v>0</v>
      </c>
      <c r="AH4425" s="17">
        <f t="shared" si="696"/>
        <v>0</v>
      </c>
      <c r="AI4425">
        <f t="shared" ref="AI4425:AI4488" si="704">AC4425*AH4425</f>
        <v>0</v>
      </c>
      <c r="AJ4425">
        <f t="shared" si="695"/>
        <v>0</v>
      </c>
      <c r="AK4425" s="18">
        <f t="shared" si="703"/>
        <v>28.619999542236329</v>
      </c>
      <c r="AL4425" s="19">
        <f t="shared" si="697"/>
        <v>11.86</v>
      </c>
    </row>
    <row r="4426" spans="1:38">
      <c r="A4426" t="s">
        <v>5343</v>
      </c>
      <c r="B4426" t="s">
        <v>1255</v>
      </c>
      <c r="C4426" t="s">
        <v>5827</v>
      </c>
      <c r="D4426" t="s">
        <v>1256</v>
      </c>
      <c r="E4426" t="s">
        <v>5318</v>
      </c>
      <c r="F4426" t="s">
        <v>5365</v>
      </c>
      <c r="G4426" s="4" t="s">
        <v>6258</v>
      </c>
      <c r="H4426" s="4" t="s">
        <v>225</v>
      </c>
      <c r="I4426" s="4" t="s">
        <v>6277</v>
      </c>
      <c r="J4426" s="4" t="s">
        <v>6273</v>
      </c>
      <c r="K4426" s="4" t="s">
        <v>74</v>
      </c>
      <c r="L4426" s="4" t="s">
        <v>359</v>
      </c>
      <c r="M4426" s="86">
        <v>0</v>
      </c>
      <c r="N4426" t="s">
        <v>5366</v>
      </c>
      <c r="O4426" t="s">
        <v>5367</v>
      </c>
      <c r="P4426" t="s">
        <v>27</v>
      </c>
      <c r="Q4426" s="1" t="s">
        <v>74</v>
      </c>
      <c r="R4426" s="1">
        <v>15.850000381469727</v>
      </c>
      <c r="S4426" s="1" t="s">
        <v>154</v>
      </c>
      <c r="T4426" s="1" t="s">
        <v>4006</v>
      </c>
      <c r="U4426" s="1" t="s">
        <v>31</v>
      </c>
      <c r="V4426" s="1" t="s">
        <v>48</v>
      </c>
      <c r="W4426" s="1" t="s">
        <v>338</v>
      </c>
      <c r="X4426" s="1" t="s">
        <v>48</v>
      </c>
      <c r="Y4426" s="1" t="s">
        <v>339</v>
      </c>
      <c r="Z4426" s="1" t="s">
        <v>31</v>
      </c>
      <c r="AA4426" s="1">
        <v>15.850000381469727</v>
      </c>
      <c r="AC4426" s="1">
        <f t="shared" si="700"/>
        <v>11.210000381469728</v>
      </c>
      <c r="AD4426" s="16">
        <f t="shared" si="698"/>
        <v>1</v>
      </c>
      <c r="AE4426" s="17">
        <f t="shared" si="701"/>
        <v>8.5000000000000006E-2</v>
      </c>
      <c r="AF4426">
        <f t="shared" si="702"/>
        <v>1.3472500324249268</v>
      </c>
      <c r="AG4426" s="16">
        <f t="shared" si="699"/>
        <v>1</v>
      </c>
      <c r="AH4426" s="17">
        <f t="shared" si="696"/>
        <v>0.185</v>
      </c>
      <c r="AI4426">
        <f t="shared" si="704"/>
        <v>2.0738500705718996</v>
      </c>
      <c r="AJ4426">
        <f t="shared" si="695"/>
        <v>3.4211001029968262</v>
      </c>
      <c r="AK4426" s="18">
        <f t="shared" si="703"/>
        <v>14.631100484466554</v>
      </c>
      <c r="AL4426" s="19">
        <f t="shared" si="697"/>
        <v>1.2188998970031744</v>
      </c>
    </row>
    <row r="4427" spans="1:38">
      <c r="A4427" t="s">
        <v>5343</v>
      </c>
      <c r="B4427" t="s">
        <v>1255</v>
      </c>
      <c r="C4427" t="s">
        <v>5827</v>
      </c>
      <c r="D4427" t="s">
        <v>1256</v>
      </c>
      <c r="E4427" t="s">
        <v>5318</v>
      </c>
      <c r="F4427" t="s">
        <v>1644</v>
      </c>
      <c r="G4427" s="4" t="s">
        <v>6063</v>
      </c>
      <c r="H4427" s="4" t="s">
        <v>774</v>
      </c>
      <c r="I4427" s="4" t="s">
        <v>1159</v>
      </c>
      <c r="J4427" s="4" t="s">
        <v>1522</v>
      </c>
      <c r="K4427" s="4" t="s">
        <v>6274</v>
      </c>
      <c r="L4427" s="4" t="s">
        <v>6274</v>
      </c>
      <c r="M4427" s="86">
        <v>0</v>
      </c>
      <c r="N4427" t="s">
        <v>1645</v>
      </c>
      <c r="O4427" t="s">
        <v>1646</v>
      </c>
      <c r="P4427" t="s">
        <v>27</v>
      </c>
      <c r="Q4427" s="1" t="s">
        <v>74</v>
      </c>
      <c r="R4427" s="1">
        <v>76</v>
      </c>
      <c r="S4427" s="1" t="s">
        <v>154</v>
      </c>
      <c r="T4427" s="1" t="s">
        <v>3818</v>
      </c>
      <c r="U4427" s="1" t="s">
        <v>31</v>
      </c>
      <c r="V4427" s="1" t="s">
        <v>48</v>
      </c>
      <c r="W4427" s="1" t="s">
        <v>1198</v>
      </c>
      <c r="X4427" s="1" t="s">
        <v>48</v>
      </c>
      <c r="Y4427" s="1" t="s">
        <v>2183</v>
      </c>
      <c r="Z4427" s="1" t="s">
        <v>31</v>
      </c>
      <c r="AA4427" s="1">
        <v>76</v>
      </c>
      <c r="AC4427" s="1">
        <f t="shared" si="700"/>
        <v>53.739999999999995</v>
      </c>
      <c r="AD4427" s="16">
        <f t="shared" si="698"/>
        <v>1</v>
      </c>
      <c r="AE4427" s="17">
        <f t="shared" si="701"/>
        <v>8.5000000000000006E-2</v>
      </c>
      <c r="AF4427">
        <f t="shared" si="702"/>
        <v>6.4600000000000009</v>
      </c>
      <c r="AG4427" s="16">
        <f t="shared" si="699"/>
        <v>1</v>
      </c>
      <c r="AH4427" s="17">
        <f t="shared" si="696"/>
        <v>0.185</v>
      </c>
      <c r="AI4427">
        <f t="shared" si="704"/>
        <v>9.9418999999999986</v>
      </c>
      <c r="AJ4427">
        <f t="shared" ref="AJ4427:AJ4490" si="705">AF4427+AI4427</f>
        <v>16.401899999999998</v>
      </c>
      <c r="AK4427" s="18">
        <f t="shared" si="703"/>
        <v>70.141899999999993</v>
      </c>
      <c r="AL4427" s="19">
        <f t="shared" si="697"/>
        <v>5.8581000000000039</v>
      </c>
    </row>
    <row r="4428" spans="1:38">
      <c r="A4428" t="s">
        <v>5343</v>
      </c>
      <c r="B4428" t="s">
        <v>1255</v>
      </c>
      <c r="C4428" t="s">
        <v>5827</v>
      </c>
      <c r="D4428" t="s">
        <v>1256</v>
      </c>
      <c r="E4428" t="s">
        <v>5318</v>
      </c>
      <c r="F4428" t="s">
        <v>4309</v>
      </c>
      <c r="G4428" s="4" t="s">
        <v>6097</v>
      </c>
      <c r="H4428" s="4" t="s">
        <v>225</v>
      </c>
      <c r="I4428" s="4" t="s">
        <v>475</v>
      </c>
      <c r="J4428" s="4" t="s">
        <v>54</v>
      </c>
      <c r="K4428" s="4" t="s">
        <v>6274</v>
      </c>
      <c r="L4428" s="4" t="s">
        <v>6274</v>
      </c>
      <c r="M4428" s="86">
        <v>0</v>
      </c>
      <c r="N4428" t="s">
        <v>4310</v>
      </c>
      <c r="O4428" t="s">
        <v>4311</v>
      </c>
      <c r="P4428" t="s">
        <v>27</v>
      </c>
      <c r="Q4428" s="1" t="s">
        <v>74</v>
      </c>
      <c r="R4428" s="1">
        <v>65.339996337890625</v>
      </c>
      <c r="S4428" s="1" t="s">
        <v>154</v>
      </c>
      <c r="T4428" s="1" t="s">
        <v>2072</v>
      </c>
      <c r="U4428" s="1" t="s">
        <v>31</v>
      </c>
      <c r="V4428" s="1" t="s">
        <v>48</v>
      </c>
      <c r="W4428" s="1" t="s">
        <v>1977</v>
      </c>
      <c r="X4428" s="1" t="s">
        <v>48</v>
      </c>
      <c r="Y4428" s="1" t="s">
        <v>4313</v>
      </c>
      <c r="Z4428" s="1" t="s">
        <v>31</v>
      </c>
      <c r="AA4428" s="1">
        <v>65.339996337890625</v>
      </c>
      <c r="AC4428" s="1">
        <f t="shared" si="700"/>
        <v>46.199996337890624</v>
      </c>
      <c r="AD4428" s="16">
        <f t="shared" si="698"/>
        <v>1</v>
      </c>
      <c r="AE4428" s="17">
        <f t="shared" si="701"/>
        <v>8.5000000000000006E-2</v>
      </c>
      <c r="AF4428">
        <f t="shared" si="702"/>
        <v>5.5538996887207039</v>
      </c>
      <c r="AG4428" s="16">
        <f t="shared" si="699"/>
        <v>1</v>
      </c>
      <c r="AH4428" s="17">
        <f t="shared" si="696"/>
        <v>0.185</v>
      </c>
      <c r="AI4428">
        <f t="shared" si="704"/>
        <v>8.546999322509766</v>
      </c>
      <c r="AJ4428">
        <f t="shared" si="705"/>
        <v>14.100899011230471</v>
      </c>
      <c r="AK4428" s="18">
        <f t="shared" si="703"/>
        <v>60.300895349121092</v>
      </c>
      <c r="AL4428" s="19">
        <f t="shared" si="697"/>
        <v>5.0391009887695297</v>
      </c>
    </row>
    <row r="4429" spans="1:38">
      <c r="A4429" t="s">
        <v>5368</v>
      </c>
      <c r="B4429" t="s">
        <v>1152</v>
      </c>
      <c r="C4429" t="s">
        <v>5827</v>
      </c>
      <c r="D4429" t="s">
        <v>1153</v>
      </c>
      <c r="E4429" t="s">
        <v>5369</v>
      </c>
      <c r="F4429" t="s">
        <v>5100</v>
      </c>
      <c r="G4429" s="4" t="s">
        <v>6249</v>
      </c>
      <c r="H4429" s="4" t="s">
        <v>1535</v>
      </c>
      <c r="I4429" s="4" t="s">
        <v>28</v>
      </c>
      <c r="J4429" s="4" t="s">
        <v>81</v>
      </c>
      <c r="K4429" s="4" t="s">
        <v>359</v>
      </c>
      <c r="L4429" s="4" t="s">
        <v>359</v>
      </c>
      <c r="M4429" s="86">
        <v>0</v>
      </c>
      <c r="N4429" t="s">
        <v>63</v>
      </c>
      <c r="O4429" t="s">
        <v>5101</v>
      </c>
      <c r="P4429" t="s">
        <v>27</v>
      </c>
      <c r="Q4429" s="1" t="s">
        <v>66</v>
      </c>
      <c r="R4429" s="1">
        <v>53.45050048828125</v>
      </c>
      <c r="S4429" s="1" t="s">
        <v>154</v>
      </c>
      <c r="T4429" s="1" t="s">
        <v>5370</v>
      </c>
      <c r="U4429" s="1" t="s">
        <v>31</v>
      </c>
      <c r="V4429" s="1" t="s">
        <v>32</v>
      </c>
      <c r="W4429" s="1" t="s">
        <v>31</v>
      </c>
      <c r="X4429" s="1" t="s">
        <v>32</v>
      </c>
      <c r="Y4429" s="1" t="s">
        <v>31</v>
      </c>
      <c r="Z4429" s="1" t="s">
        <v>31</v>
      </c>
      <c r="AA4429" s="1">
        <v>106.90000152587891</v>
      </c>
      <c r="AC4429" s="1">
        <f t="shared" si="700"/>
        <v>85.521000976562505</v>
      </c>
      <c r="AD4429" s="16">
        <f t="shared" si="698"/>
        <v>1</v>
      </c>
      <c r="AE4429" s="17">
        <f t="shared" si="701"/>
        <v>8.5000000000000006E-2</v>
      </c>
      <c r="AF4429">
        <f t="shared" si="702"/>
        <v>9.0865001296997079</v>
      </c>
      <c r="AG4429" s="16">
        <f t="shared" si="699"/>
        <v>1</v>
      </c>
      <c r="AH4429" s="17">
        <f t="shared" si="696"/>
        <v>0.185</v>
      </c>
      <c r="AI4429">
        <f t="shared" si="704"/>
        <v>15.821385180664063</v>
      </c>
      <c r="AJ4429">
        <f t="shared" si="705"/>
        <v>24.907885310363771</v>
      </c>
      <c r="AK4429" s="18">
        <f t="shared" si="703"/>
        <v>110.42888628692627</v>
      </c>
      <c r="AL4429" s="19">
        <f t="shared" si="697"/>
        <v>-3.5278853103637715</v>
      </c>
    </row>
    <row r="4430" spans="1:38">
      <c r="A4430" t="s">
        <v>5368</v>
      </c>
      <c r="B4430" t="s">
        <v>1152</v>
      </c>
      <c r="C4430" t="s">
        <v>5827</v>
      </c>
      <c r="D4430" t="s">
        <v>1153</v>
      </c>
      <c r="E4430" t="s">
        <v>5369</v>
      </c>
      <c r="F4430" t="s">
        <v>1918</v>
      </c>
      <c r="G4430" s="4" t="s">
        <v>6023</v>
      </c>
      <c r="H4430" s="4" t="s">
        <v>153</v>
      </c>
      <c r="I4430" s="4" t="s">
        <v>161</v>
      </c>
      <c r="J4430" s="4" t="s">
        <v>6273</v>
      </c>
      <c r="K4430" s="4" t="s">
        <v>359</v>
      </c>
      <c r="L4430" s="4" t="s">
        <v>6274</v>
      </c>
      <c r="M4430" s="87">
        <v>0.6</v>
      </c>
      <c r="N4430" t="s">
        <v>1919</v>
      </c>
      <c r="O4430" t="s">
        <v>1920</v>
      </c>
      <c r="P4430" t="s">
        <v>27</v>
      </c>
      <c r="Q4430" s="1" t="s">
        <v>168</v>
      </c>
      <c r="R4430" s="1">
        <v>2.6426999568939209</v>
      </c>
      <c r="S4430" s="1" t="s">
        <v>154</v>
      </c>
      <c r="T4430" s="1" t="s">
        <v>5371</v>
      </c>
      <c r="U4430" s="1" t="s">
        <v>31</v>
      </c>
      <c r="V4430" s="1" t="s">
        <v>48</v>
      </c>
      <c r="W4430" s="1" t="s">
        <v>163</v>
      </c>
      <c r="X4430" s="1" t="s">
        <v>48</v>
      </c>
      <c r="Y4430" s="1" t="s">
        <v>2801</v>
      </c>
      <c r="Z4430" s="1" t="s">
        <v>31</v>
      </c>
      <c r="AA4430" s="1">
        <v>39.639999389648438</v>
      </c>
      <c r="AC4430" s="1">
        <f t="shared" si="700"/>
        <v>28.050499353408817</v>
      </c>
      <c r="AD4430" s="16">
        <f t="shared" si="698"/>
        <v>0.4</v>
      </c>
      <c r="AE4430" s="17">
        <f t="shared" si="701"/>
        <v>3.4000000000000002E-2</v>
      </c>
      <c r="AF4430">
        <f t="shared" si="702"/>
        <v>1.347759979248047</v>
      </c>
      <c r="AG4430" s="16">
        <f t="shared" si="699"/>
        <v>0.4</v>
      </c>
      <c r="AH4430" s="17">
        <f t="shared" si="696"/>
        <v>7.3999999999999996E-2</v>
      </c>
      <c r="AI4430">
        <f t="shared" si="704"/>
        <v>2.0757369521522522</v>
      </c>
      <c r="AJ4430">
        <f t="shared" si="705"/>
        <v>3.4234969314002992</v>
      </c>
      <c r="AK4430" s="18">
        <f t="shared" si="703"/>
        <v>31.473996284809118</v>
      </c>
      <c r="AL4430" s="19">
        <f t="shared" si="697"/>
        <v>8.1665030685997007</v>
      </c>
    </row>
    <row r="4431" spans="1:38">
      <c r="A4431" t="s">
        <v>5368</v>
      </c>
      <c r="B4431" t="s">
        <v>1152</v>
      </c>
      <c r="C4431" t="s">
        <v>5827</v>
      </c>
      <c r="D4431" t="s">
        <v>1153</v>
      </c>
      <c r="E4431" t="s">
        <v>5369</v>
      </c>
      <c r="F4431" t="s">
        <v>1181</v>
      </c>
      <c r="G4431" s="4" t="s">
        <v>6023</v>
      </c>
      <c r="H4431" s="4" t="s">
        <v>153</v>
      </c>
      <c r="I4431" s="4" t="s">
        <v>161</v>
      </c>
      <c r="J4431" s="4" t="s">
        <v>6273</v>
      </c>
      <c r="K4431" s="4" t="s">
        <v>359</v>
      </c>
      <c r="L4431" s="4" t="s">
        <v>6274</v>
      </c>
      <c r="M4431" s="87">
        <v>0.6</v>
      </c>
      <c r="N4431" t="s">
        <v>1182</v>
      </c>
      <c r="O4431" t="s">
        <v>1183</v>
      </c>
      <c r="P4431" t="s">
        <v>27</v>
      </c>
      <c r="Q4431" s="1" t="s">
        <v>81</v>
      </c>
      <c r="R4431" s="1">
        <v>2.415600061416626</v>
      </c>
      <c r="S4431" s="1" t="s">
        <v>154</v>
      </c>
      <c r="T4431" s="1" t="s">
        <v>4579</v>
      </c>
      <c r="U4431" s="1" t="s">
        <v>31</v>
      </c>
      <c r="V4431" s="1" t="s">
        <v>48</v>
      </c>
      <c r="W4431" s="1" t="s">
        <v>1214</v>
      </c>
      <c r="X4431" s="1" t="s">
        <v>48</v>
      </c>
      <c r="Y4431" s="1" t="s">
        <v>1923</v>
      </c>
      <c r="Z4431" s="1" t="s">
        <v>31</v>
      </c>
      <c r="AA4431" s="1">
        <v>24.159999847412109</v>
      </c>
      <c r="AC4431" s="1">
        <f t="shared" si="700"/>
        <v>17.086000614166263</v>
      </c>
      <c r="AD4431" s="16">
        <f t="shared" si="698"/>
        <v>0.4</v>
      </c>
      <c r="AE4431" s="17">
        <f t="shared" si="701"/>
        <v>3.4000000000000002E-2</v>
      </c>
      <c r="AF4431">
        <f t="shared" si="702"/>
        <v>0.8214399948120118</v>
      </c>
      <c r="AG4431" s="16">
        <f t="shared" si="699"/>
        <v>0.4</v>
      </c>
      <c r="AH4431" s="17">
        <f t="shared" si="696"/>
        <v>7.3999999999999996E-2</v>
      </c>
      <c r="AI4431">
        <f t="shared" si="704"/>
        <v>1.2643640454483034</v>
      </c>
      <c r="AJ4431">
        <f t="shared" si="705"/>
        <v>2.0858040402603151</v>
      </c>
      <c r="AK4431" s="18">
        <f t="shared" si="703"/>
        <v>19.171804654426577</v>
      </c>
      <c r="AL4431" s="19">
        <f t="shared" si="697"/>
        <v>4.9841959597396848</v>
      </c>
    </row>
    <row r="4432" spans="1:38">
      <c r="A4432" t="s">
        <v>5368</v>
      </c>
      <c r="B4432" t="s">
        <v>1152</v>
      </c>
      <c r="C4432" t="s">
        <v>5827</v>
      </c>
      <c r="D4432" t="s">
        <v>1153</v>
      </c>
      <c r="E4432" t="s">
        <v>5369</v>
      </c>
      <c r="F4432" t="s">
        <v>1185</v>
      </c>
      <c r="G4432" s="4" t="s">
        <v>6023</v>
      </c>
      <c r="H4432" s="4" t="s">
        <v>153</v>
      </c>
      <c r="I4432" s="4" t="s">
        <v>161</v>
      </c>
      <c r="J4432" s="4" t="s">
        <v>6273</v>
      </c>
      <c r="K4432" s="4" t="s">
        <v>359</v>
      </c>
      <c r="L4432" s="4" t="s">
        <v>6274</v>
      </c>
      <c r="M4432" s="87">
        <v>0.6</v>
      </c>
      <c r="N4432" t="s">
        <v>1186</v>
      </c>
      <c r="O4432" t="s">
        <v>1187</v>
      </c>
      <c r="P4432" t="s">
        <v>27</v>
      </c>
      <c r="Q4432" s="1" t="s">
        <v>168</v>
      </c>
      <c r="R4432" s="1">
        <v>2.8905999660491943</v>
      </c>
      <c r="S4432" s="1" t="s">
        <v>154</v>
      </c>
      <c r="T4432" s="1" t="s">
        <v>2555</v>
      </c>
      <c r="U4432" s="1" t="s">
        <v>31</v>
      </c>
      <c r="V4432" s="1" t="s">
        <v>48</v>
      </c>
      <c r="W4432" s="1" t="s">
        <v>422</v>
      </c>
      <c r="X4432" s="1" t="s">
        <v>48</v>
      </c>
      <c r="Y4432" s="1" t="s">
        <v>1672</v>
      </c>
      <c r="Z4432" s="1" t="s">
        <v>31</v>
      </c>
      <c r="AA4432" s="1">
        <v>43.360000610351563</v>
      </c>
      <c r="AC4432" s="1">
        <f t="shared" si="700"/>
        <v>30.668999490737914</v>
      </c>
      <c r="AD4432" s="16">
        <f t="shared" si="698"/>
        <v>0.4</v>
      </c>
      <c r="AE4432" s="17">
        <f t="shared" si="701"/>
        <v>3.4000000000000002E-2</v>
      </c>
      <c r="AF4432">
        <f t="shared" si="702"/>
        <v>1.4742400207519533</v>
      </c>
      <c r="AG4432" s="16">
        <f t="shared" si="699"/>
        <v>0.4</v>
      </c>
      <c r="AH4432" s="17">
        <f t="shared" si="696"/>
        <v>7.3999999999999996E-2</v>
      </c>
      <c r="AI4432">
        <f t="shared" si="704"/>
        <v>2.2695059623146054</v>
      </c>
      <c r="AJ4432">
        <f t="shared" si="705"/>
        <v>3.7437459830665585</v>
      </c>
      <c r="AK4432" s="18">
        <f t="shared" si="703"/>
        <v>34.41274547380447</v>
      </c>
      <c r="AL4432" s="19">
        <f t="shared" si="697"/>
        <v>8.9462540169334428</v>
      </c>
    </row>
    <row r="4433" spans="1:38">
      <c r="A4433" t="s">
        <v>5368</v>
      </c>
      <c r="B4433" t="s">
        <v>1152</v>
      </c>
      <c r="C4433" t="s">
        <v>5827</v>
      </c>
      <c r="D4433" t="s">
        <v>1153</v>
      </c>
      <c r="E4433" t="s">
        <v>5369</v>
      </c>
      <c r="F4433" t="s">
        <v>2803</v>
      </c>
      <c r="G4433" s="4" t="s">
        <v>6175</v>
      </c>
      <c r="H4433" s="4" t="s">
        <v>538</v>
      </c>
      <c r="I4433" s="4" t="s">
        <v>1159</v>
      </c>
      <c r="J4433" s="4" t="s">
        <v>6278</v>
      </c>
      <c r="K4433" s="4" t="s">
        <v>6274</v>
      </c>
      <c r="L4433" s="4" t="s">
        <v>6274</v>
      </c>
      <c r="M4433" s="86">
        <v>0</v>
      </c>
      <c r="N4433" t="s">
        <v>63</v>
      </c>
      <c r="O4433" t="s">
        <v>2804</v>
      </c>
      <c r="P4433" t="s">
        <v>27</v>
      </c>
      <c r="Q4433" s="1" t="s">
        <v>84</v>
      </c>
      <c r="R4433" s="1">
        <v>33.491500854492188</v>
      </c>
      <c r="S4433" s="1" t="s">
        <v>154</v>
      </c>
      <c r="T4433" s="1" t="s">
        <v>5372</v>
      </c>
      <c r="U4433" s="1" t="s">
        <v>31</v>
      </c>
      <c r="V4433" s="1" t="s">
        <v>48</v>
      </c>
      <c r="W4433" s="1" t="s">
        <v>3184</v>
      </c>
      <c r="X4433" s="1" t="s">
        <v>48</v>
      </c>
      <c r="Y4433" s="1" t="s">
        <v>5373</v>
      </c>
      <c r="Z4433" s="1" t="s">
        <v>31</v>
      </c>
      <c r="AA4433" s="1">
        <v>133.97000122070313</v>
      </c>
      <c r="AC4433" s="1">
        <f t="shared" si="700"/>
        <v>94.786003417968772</v>
      </c>
      <c r="AD4433" s="16">
        <f t="shared" si="698"/>
        <v>1</v>
      </c>
      <c r="AE4433" s="17">
        <f t="shared" si="701"/>
        <v>8.5000000000000006E-2</v>
      </c>
      <c r="AF4433">
        <f t="shared" si="702"/>
        <v>11.387450103759766</v>
      </c>
      <c r="AG4433" s="16">
        <f t="shared" si="699"/>
        <v>1</v>
      </c>
      <c r="AH4433" s="17">
        <f t="shared" si="696"/>
        <v>0.185</v>
      </c>
      <c r="AI4433">
        <f t="shared" si="704"/>
        <v>17.535410632324222</v>
      </c>
      <c r="AJ4433">
        <f t="shared" si="705"/>
        <v>28.92286073608399</v>
      </c>
      <c r="AK4433" s="18">
        <f t="shared" si="703"/>
        <v>123.70886415405276</v>
      </c>
      <c r="AL4433" s="19">
        <f t="shared" si="697"/>
        <v>10.257139263916009</v>
      </c>
    </row>
    <row r="4434" spans="1:38">
      <c r="A4434" t="s">
        <v>5368</v>
      </c>
      <c r="B4434" t="s">
        <v>1152</v>
      </c>
      <c r="C4434" t="s">
        <v>5827</v>
      </c>
      <c r="D4434" t="s">
        <v>1153</v>
      </c>
      <c r="E4434" t="s">
        <v>5369</v>
      </c>
      <c r="F4434" t="s">
        <v>1206</v>
      </c>
      <c r="G4434" s="4" t="s">
        <v>6088</v>
      </c>
      <c r="H4434" s="4" t="s">
        <v>774</v>
      </c>
      <c r="I4434" s="4" t="s">
        <v>48</v>
      </c>
      <c r="J4434" s="4" t="s">
        <v>6273</v>
      </c>
      <c r="K4434" s="4" t="s">
        <v>66</v>
      </c>
      <c r="L4434" s="4" t="s">
        <v>6274</v>
      </c>
      <c r="M4434" s="86">
        <v>0</v>
      </c>
      <c r="N4434" t="s">
        <v>63</v>
      </c>
      <c r="O4434" t="s">
        <v>2806</v>
      </c>
      <c r="P4434" t="s">
        <v>27</v>
      </c>
      <c r="Q4434" s="1" t="s">
        <v>66</v>
      </c>
      <c r="R4434" s="1">
        <v>99.956298828125</v>
      </c>
      <c r="S4434" s="1" t="s">
        <v>154</v>
      </c>
      <c r="T4434" s="1" t="s">
        <v>5374</v>
      </c>
      <c r="U4434" s="1" t="s">
        <v>31</v>
      </c>
      <c r="V4434" s="1" t="s">
        <v>48</v>
      </c>
      <c r="W4434" s="1" t="s">
        <v>1672</v>
      </c>
      <c r="X4434" s="1" t="s">
        <v>48</v>
      </c>
      <c r="Y4434" s="1" t="s">
        <v>5375</v>
      </c>
      <c r="Z4434" s="1" t="s">
        <v>31</v>
      </c>
      <c r="AA4434" s="1">
        <v>199.91000366210938</v>
      </c>
      <c r="AC4434" s="1">
        <f t="shared" si="700"/>
        <v>141.44259765625</v>
      </c>
      <c r="AD4434" s="16">
        <f t="shared" si="698"/>
        <v>1</v>
      </c>
      <c r="AE4434" s="17">
        <f t="shared" si="701"/>
        <v>8.5000000000000006E-2</v>
      </c>
      <c r="AF4434">
        <f t="shared" si="702"/>
        <v>16.992350311279299</v>
      </c>
      <c r="AG4434" s="16">
        <f t="shared" si="699"/>
        <v>1</v>
      </c>
      <c r="AH4434" s="17">
        <f t="shared" si="696"/>
        <v>0.185</v>
      </c>
      <c r="AI4434">
        <f t="shared" si="704"/>
        <v>26.166880566406249</v>
      </c>
      <c r="AJ4434">
        <f t="shared" si="705"/>
        <v>43.159230877685545</v>
      </c>
      <c r="AK4434" s="18">
        <f t="shared" si="703"/>
        <v>184.60182853393553</v>
      </c>
      <c r="AL4434" s="19">
        <f t="shared" si="697"/>
        <v>15.310769122314447</v>
      </c>
    </row>
    <row r="4435" spans="1:38">
      <c r="A4435" t="s">
        <v>5368</v>
      </c>
      <c r="B4435" t="s">
        <v>1152</v>
      </c>
      <c r="C4435" t="s">
        <v>5827</v>
      </c>
      <c r="D4435" t="s">
        <v>1153</v>
      </c>
      <c r="E4435" t="s">
        <v>5369</v>
      </c>
      <c r="F4435" t="s">
        <v>5376</v>
      </c>
      <c r="G4435" s="4" t="s">
        <v>6259</v>
      </c>
      <c r="H4435" s="4" t="s">
        <v>153</v>
      </c>
      <c r="I4435" s="4" t="s">
        <v>240</v>
      </c>
      <c r="J4435" s="4" t="s">
        <v>370</v>
      </c>
      <c r="K4435" s="4" t="s">
        <v>359</v>
      </c>
      <c r="L4435" s="4" t="s">
        <v>6274</v>
      </c>
      <c r="M4435" s="87">
        <v>0.6</v>
      </c>
      <c r="N4435" t="s">
        <v>5377</v>
      </c>
      <c r="O4435" t="s">
        <v>5378</v>
      </c>
      <c r="P4435" t="s">
        <v>27</v>
      </c>
      <c r="Q4435" s="1" t="s">
        <v>74</v>
      </c>
      <c r="R4435" s="1">
        <v>30.27400016784668</v>
      </c>
      <c r="S4435" s="1" t="s">
        <v>154</v>
      </c>
      <c r="T4435" s="1" t="s">
        <v>5379</v>
      </c>
      <c r="U4435" s="1" t="s">
        <v>31</v>
      </c>
      <c r="V4435" s="1" t="s">
        <v>48</v>
      </c>
      <c r="W4435" s="1" t="s">
        <v>2624</v>
      </c>
      <c r="X4435" s="1" t="s">
        <v>48</v>
      </c>
      <c r="Y4435" s="1" t="s">
        <v>5106</v>
      </c>
      <c r="Z4435" s="1" t="s">
        <v>31</v>
      </c>
      <c r="AA4435" s="1">
        <v>30.270000457763672</v>
      </c>
      <c r="AC4435" s="1">
        <f t="shared" si="700"/>
        <v>21.424000167846678</v>
      </c>
      <c r="AD4435" s="16">
        <f t="shared" si="698"/>
        <v>0.4</v>
      </c>
      <c r="AE4435" s="17">
        <f t="shared" si="701"/>
        <v>3.4000000000000002E-2</v>
      </c>
      <c r="AF4435">
        <f t="shared" si="702"/>
        <v>1.029180015563965</v>
      </c>
      <c r="AG4435" s="16">
        <f t="shared" si="699"/>
        <v>0.4</v>
      </c>
      <c r="AH4435" s="17">
        <f t="shared" si="696"/>
        <v>7.3999999999999996E-2</v>
      </c>
      <c r="AI4435">
        <f t="shared" si="704"/>
        <v>1.5853760124206542</v>
      </c>
      <c r="AJ4435">
        <f t="shared" si="705"/>
        <v>2.6145560279846194</v>
      </c>
      <c r="AK4435" s="18">
        <f t="shared" si="703"/>
        <v>24.038556195831298</v>
      </c>
      <c r="AL4435" s="19">
        <f t="shared" si="697"/>
        <v>6.2354439720153803</v>
      </c>
    </row>
    <row r="4436" spans="1:38">
      <c r="A4436" t="s">
        <v>5368</v>
      </c>
      <c r="B4436" t="s">
        <v>1152</v>
      </c>
      <c r="C4436" t="s">
        <v>5827</v>
      </c>
      <c r="D4436" t="s">
        <v>1153</v>
      </c>
      <c r="E4436" t="s">
        <v>5369</v>
      </c>
      <c r="F4436" t="s">
        <v>1936</v>
      </c>
      <c r="G4436" s="4" t="s">
        <v>6132</v>
      </c>
      <c r="H4436" s="4" t="s">
        <v>774</v>
      </c>
      <c r="I4436" s="4" t="s">
        <v>48</v>
      </c>
      <c r="J4436" s="4" t="s">
        <v>81</v>
      </c>
      <c r="K4436" s="4" t="s">
        <v>130</v>
      </c>
      <c r="L4436" s="4" t="s">
        <v>6274</v>
      </c>
      <c r="M4436" s="86">
        <v>0</v>
      </c>
      <c r="N4436" t="s">
        <v>63</v>
      </c>
      <c r="O4436" t="s">
        <v>3725</v>
      </c>
      <c r="P4436" t="s">
        <v>44</v>
      </c>
      <c r="Q4436" s="1" t="s">
        <v>359</v>
      </c>
      <c r="R4436" s="1">
        <v>10.777999877929688</v>
      </c>
      <c r="S4436" s="1" t="s">
        <v>45</v>
      </c>
      <c r="T4436" s="1" t="s">
        <v>5380</v>
      </c>
      <c r="U4436" s="1" t="s">
        <v>31</v>
      </c>
      <c r="V4436" s="1" t="s">
        <v>48</v>
      </c>
      <c r="W4436" s="1" t="s">
        <v>696</v>
      </c>
      <c r="X4436" s="1" t="s">
        <v>48</v>
      </c>
      <c r="Y4436" s="1" t="s">
        <v>1642</v>
      </c>
      <c r="Z4436" s="1" t="s">
        <v>31</v>
      </c>
      <c r="AA4436" s="1">
        <v>97</v>
      </c>
      <c r="AC4436" s="1">
        <f t="shared" si="700"/>
        <v>68.631998901367183</v>
      </c>
      <c r="AD4436" s="16">
        <f t="shared" si="698"/>
        <v>1</v>
      </c>
      <c r="AE4436" s="17">
        <f t="shared" si="701"/>
        <v>8.5000000000000006E-2</v>
      </c>
      <c r="AF4436">
        <f t="shared" si="702"/>
        <v>8.245000000000001</v>
      </c>
      <c r="AG4436" s="16">
        <f t="shared" si="699"/>
        <v>1</v>
      </c>
      <c r="AH4436" s="17">
        <f t="shared" si="696"/>
        <v>0.185</v>
      </c>
      <c r="AI4436">
        <f t="shared" si="704"/>
        <v>12.696919796752928</v>
      </c>
      <c r="AJ4436">
        <f t="shared" si="705"/>
        <v>20.941919796752927</v>
      </c>
      <c r="AK4436" s="18">
        <f t="shared" si="703"/>
        <v>89.57391869812011</v>
      </c>
      <c r="AL4436" s="19">
        <f t="shared" si="697"/>
        <v>7.4280802032470739</v>
      </c>
    </row>
    <row r="4437" spans="1:38">
      <c r="A4437" t="s">
        <v>5368</v>
      </c>
      <c r="B4437" t="s">
        <v>1152</v>
      </c>
      <c r="C4437" t="s">
        <v>5827</v>
      </c>
      <c r="D4437" t="s">
        <v>1153</v>
      </c>
      <c r="E4437" t="s">
        <v>5369</v>
      </c>
      <c r="F4437" t="s">
        <v>5381</v>
      </c>
      <c r="G4437" s="4" t="s">
        <v>6078</v>
      </c>
      <c r="H4437" s="4" t="s">
        <v>225</v>
      </c>
      <c r="I4437" s="4" t="s">
        <v>32</v>
      </c>
      <c r="J4437" s="4" t="s">
        <v>6273</v>
      </c>
      <c r="K4437" s="4" t="s">
        <v>359</v>
      </c>
      <c r="L4437" s="4" t="s">
        <v>6274</v>
      </c>
      <c r="M4437" s="87">
        <v>0.6</v>
      </c>
      <c r="N4437" t="s">
        <v>5382</v>
      </c>
      <c r="O4437" t="s">
        <v>5383</v>
      </c>
      <c r="P4437" t="s">
        <v>27</v>
      </c>
      <c r="Q4437" s="1" t="s">
        <v>66</v>
      </c>
      <c r="R4437" s="1">
        <v>18.61400032043457</v>
      </c>
      <c r="S4437" s="1" t="s">
        <v>154</v>
      </c>
      <c r="T4437" s="1" t="s">
        <v>5384</v>
      </c>
      <c r="U4437" s="1" t="s">
        <v>31</v>
      </c>
      <c r="V4437" s="1" t="s">
        <v>48</v>
      </c>
      <c r="W4437" s="1" t="s">
        <v>1243</v>
      </c>
      <c r="X4437" s="1" t="s">
        <v>48</v>
      </c>
      <c r="Y4437" s="1" t="s">
        <v>1632</v>
      </c>
      <c r="Z4437" s="1" t="s">
        <v>31</v>
      </c>
      <c r="AA4437" s="1">
        <v>37.229999542236328</v>
      </c>
      <c r="AC4437" s="1">
        <f t="shared" si="700"/>
        <v>26.33800064086914</v>
      </c>
      <c r="AD4437" s="16">
        <f t="shared" si="698"/>
        <v>0.4</v>
      </c>
      <c r="AE4437" s="17">
        <f t="shared" si="701"/>
        <v>3.4000000000000002E-2</v>
      </c>
      <c r="AF4437">
        <f t="shared" si="702"/>
        <v>1.2658199844360352</v>
      </c>
      <c r="AG4437" s="16">
        <f t="shared" si="699"/>
        <v>0.4</v>
      </c>
      <c r="AH4437" s="17">
        <f t="shared" si="696"/>
        <v>7.3999999999999996E-2</v>
      </c>
      <c r="AI4437">
        <f t="shared" si="704"/>
        <v>1.9490120474243162</v>
      </c>
      <c r="AJ4437">
        <f t="shared" si="705"/>
        <v>3.2148320318603512</v>
      </c>
      <c r="AK4437" s="18">
        <f t="shared" si="703"/>
        <v>29.55283267272949</v>
      </c>
      <c r="AL4437" s="19">
        <f t="shared" si="697"/>
        <v>7.6751679681396494</v>
      </c>
    </row>
    <row r="4438" spans="1:38">
      <c r="A4438" t="s">
        <v>5368</v>
      </c>
      <c r="B4438" t="s">
        <v>1152</v>
      </c>
      <c r="C4438" t="s">
        <v>5827</v>
      </c>
      <c r="D4438" t="s">
        <v>1153</v>
      </c>
      <c r="E4438" t="s">
        <v>5369</v>
      </c>
      <c r="F4438" t="s">
        <v>5385</v>
      </c>
      <c r="G4438" s="4" t="s">
        <v>6129</v>
      </c>
      <c r="H4438" s="4" t="s">
        <v>28</v>
      </c>
      <c r="I4438" s="4" t="s">
        <v>240</v>
      </c>
      <c r="J4438" s="4" t="s">
        <v>203</v>
      </c>
      <c r="K4438" s="4" t="s">
        <v>359</v>
      </c>
      <c r="L4438" s="4" t="s">
        <v>6274</v>
      </c>
      <c r="M4438" s="86">
        <v>0</v>
      </c>
      <c r="N4438" t="s">
        <v>5386</v>
      </c>
      <c r="O4438" t="s">
        <v>5387</v>
      </c>
      <c r="P4438" t="s">
        <v>27</v>
      </c>
      <c r="Q4438" s="1" t="s">
        <v>99</v>
      </c>
      <c r="R4438" s="1">
        <v>4.1073999404907227</v>
      </c>
      <c r="S4438" s="1" t="s">
        <v>154</v>
      </c>
      <c r="T4438" s="1" t="s">
        <v>5388</v>
      </c>
      <c r="U4438" s="1" t="s">
        <v>31</v>
      </c>
      <c r="V4438" s="1" t="s">
        <v>1159</v>
      </c>
      <c r="W4438" s="1" t="s">
        <v>31</v>
      </c>
      <c r="X4438" s="1" t="s">
        <v>1159</v>
      </c>
      <c r="Y4438" s="1" t="s">
        <v>31</v>
      </c>
      <c r="Z4438" s="1" t="s">
        <v>31</v>
      </c>
      <c r="AA4438" s="1">
        <v>32.860000610351563</v>
      </c>
      <c r="AC4438" s="1">
        <f t="shared" si="700"/>
        <v>26.289199523925781</v>
      </c>
      <c r="AD4438" s="16">
        <f t="shared" si="698"/>
        <v>1</v>
      </c>
      <c r="AE4438" s="17">
        <f t="shared" si="701"/>
        <v>8.5000000000000006E-2</v>
      </c>
      <c r="AF4438">
        <f t="shared" si="702"/>
        <v>2.793100051879883</v>
      </c>
      <c r="AG4438" s="16">
        <f t="shared" si="699"/>
        <v>1</v>
      </c>
      <c r="AH4438" s="17">
        <f t="shared" si="696"/>
        <v>0.185</v>
      </c>
      <c r="AI4438">
        <f t="shared" si="704"/>
        <v>4.863501911926269</v>
      </c>
      <c r="AJ4438">
        <f t="shared" si="705"/>
        <v>7.6566019638061515</v>
      </c>
      <c r="AK4438" s="18">
        <f t="shared" si="703"/>
        <v>33.945801487731934</v>
      </c>
      <c r="AL4438" s="19">
        <f t="shared" si="697"/>
        <v>-1.0866019638061513</v>
      </c>
    </row>
    <row r="4439" spans="1:38">
      <c r="A4439" t="s">
        <v>5389</v>
      </c>
      <c r="B4439" t="s">
        <v>1133</v>
      </c>
      <c r="C4439" t="s">
        <v>5827</v>
      </c>
      <c r="D4439" t="s">
        <v>1134</v>
      </c>
      <c r="E4439" t="s">
        <v>5369</v>
      </c>
      <c r="F4439" t="s">
        <v>84</v>
      </c>
      <c r="G4439" s="4" t="s">
        <v>5904</v>
      </c>
      <c r="H4439" s="4" t="s">
        <v>68</v>
      </c>
      <c r="I4439" s="4" t="s">
        <v>48</v>
      </c>
      <c r="J4439" s="4" t="s">
        <v>239</v>
      </c>
      <c r="K4439" s="4" t="s">
        <v>66</v>
      </c>
      <c r="L4439" s="4" t="s">
        <v>74</v>
      </c>
      <c r="M4439" s="86">
        <v>0</v>
      </c>
      <c r="N4439" t="s">
        <v>1135</v>
      </c>
      <c r="O4439" t="s">
        <v>1136</v>
      </c>
      <c r="P4439" t="s">
        <v>27</v>
      </c>
      <c r="Q4439" s="1" t="s">
        <v>99</v>
      </c>
      <c r="R4439" s="1">
        <v>60</v>
      </c>
      <c r="S4439" s="1" t="s">
        <v>154</v>
      </c>
      <c r="T4439" s="1" t="s">
        <v>5390</v>
      </c>
      <c r="U4439" s="1" t="s">
        <v>31</v>
      </c>
      <c r="V4439" s="1" t="s">
        <v>48</v>
      </c>
      <c r="W4439" s="1" t="s">
        <v>3423</v>
      </c>
      <c r="X4439" s="1" t="s">
        <v>48</v>
      </c>
      <c r="Y4439" s="1" t="s">
        <v>5391</v>
      </c>
      <c r="Z4439" s="1" t="s">
        <v>31</v>
      </c>
      <c r="AA4439" s="1">
        <v>480</v>
      </c>
      <c r="AC4439" s="1">
        <f t="shared" si="700"/>
        <v>348.48</v>
      </c>
      <c r="AD4439" s="16">
        <f t="shared" si="698"/>
        <v>1</v>
      </c>
      <c r="AE4439" s="17">
        <f t="shared" si="701"/>
        <v>8.5000000000000006E-2</v>
      </c>
      <c r="AF4439">
        <f t="shared" si="702"/>
        <v>40.800000000000004</v>
      </c>
      <c r="AG4439" s="16">
        <f t="shared" si="699"/>
        <v>1</v>
      </c>
      <c r="AH4439" s="17">
        <f t="shared" si="696"/>
        <v>0.185</v>
      </c>
      <c r="AI4439">
        <f t="shared" si="704"/>
        <v>64.468800000000002</v>
      </c>
      <c r="AJ4439">
        <f t="shared" si="705"/>
        <v>105.2688</v>
      </c>
      <c r="AK4439" s="18">
        <f t="shared" si="703"/>
        <v>453.74880000000002</v>
      </c>
      <c r="AL4439" s="19">
        <f t="shared" si="697"/>
        <v>26.251200000000011</v>
      </c>
    </row>
    <row r="4440" spans="1:38">
      <c r="A4440" t="s">
        <v>5389</v>
      </c>
      <c r="B4440" t="s">
        <v>1133</v>
      </c>
      <c r="C4440" t="s">
        <v>5827</v>
      </c>
      <c r="D4440" t="s">
        <v>1134</v>
      </c>
      <c r="E4440" t="s">
        <v>5369</v>
      </c>
      <c r="F4440" t="s">
        <v>1691</v>
      </c>
      <c r="G4440" s="4" t="s">
        <v>6116</v>
      </c>
      <c r="H4440" s="4" t="s">
        <v>774</v>
      </c>
      <c r="I4440" s="4" t="s">
        <v>48</v>
      </c>
      <c r="J4440" s="4" t="s">
        <v>81</v>
      </c>
      <c r="K4440" s="4" t="s">
        <v>66</v>
      </c>
      <c r="L4440" s="4" t="s">
        <v>6274</v>
      </c>
      <c r="M4440" s="86">
        <v>0</v>
      </c>
      <c r="N4440" t="s">
        <v>1692</v>
      </c>
      <c r="O4440" t="s">
        <v>1693</v>
      </c>
      <c r="P4440" t="s">
        <v>27</v>
      </c>
      <c r="Q4440" s="1" t="s">
        <v>66</v>
      </c>
      <c r="R4440" s="1">
        <v>62.580001831054688</v>
      </c>
      <c r="S4440" s="1" t="s">
        <v>154</v>
      </c>
      <c r="T4440" s="1" t="s">
        <v>5392</v>
      </c>
      <c r="U4440" s="1" t="s">
        <v>31</v>
      </c>
      <c r="V4440" s="1" t="s">
        <v>32</v>
      </c>
      <c r="W4440" s="1" t="s">
        <v>31</v>
      </c>
      <c r="X4440" s="1" t="s">
        <v>32</v>
      </c>
      <c r="Y4440" s="1" t="s">
        <v>31</v>
      </c>
      <c r="Z4440" s="1" t="s">
        <v>31</v>
      </c>
      <c r="AA4440" s="1">
        <v>125.16000366210938</v>
      </c>
      <c r="AC4440" s="1">
        <f t="shared" si="700"/>
        <v>100.13000366210937</v>
      </c>
      <c r="AD4440" s="16">
        <f t="shared" si="698"/>
        <v>1</v>
      </c>
      <c r="AE4440" s="17">
        <f t="shared" si="701"/>
        <v>8.5000000000000006E-2</v>
      </c>
      <c r="AF4440">
        <f t="shared" si="702"/>
        <v>10.638600311279298</v>
      </c>
      <c r="AG4440" s="16">
        <f t="shared" si="699"/>
        <v>1</v>
      </c>
      <c r="AH4440" s="17">
        <f t="shared" si="696"/>
        <v>0.185</v>
      </c>
      <c r="AI4440">
        <f t="shared" si="704"/>
        <v>18.524050677490234</v>
      </c>
      <c r="AJ4440">
        <f t="shared" si="705"/>
        <v>29.162650988769531</v>
      </c>
      <c r="AK4440" s="18">
        <f t="shared" si="703"/>
        <v>129.29265465087892</v>
      </c>
      <c r="AL4440" s="19">
        <f t="shared" si="697"/>
        <v>-4.1326509887695302</v>
      </c>
    </row>
    <row r="4441" spans="1:38">
      <c r="A4441" t="s">
        <v>5389</v>
      </c>
      <c r="B4441" t="s">
        <v>1133</v>
      </c>
      <c r="C4441" t="s">
        <v>5827</v>
      </c>
      <c r="D4441" t="s">
        <v>1134</v>
      </c>
      <c r="E4441" t="s">
        <v>5369</v>
      </c>
      <c r="F4441" t="s">
        <v>400</v>
      </c>
      <c r="G4441" s="4" t="s">
        <v>5905</v>
      </c>
      <c r="H4441" s="4" t="s">
        <v>68</v>
      </c>
      <c r="I4441" s="4" t="s">
        <v>475</v>
      </c>
      <c r="J4441" s="4" t="s">
        <v>203</v>
      </c>
      <c r="K4441" s="4" t="s">
        <v>6274</v>
      </c>
      <c r="L4441" s="4" t="s">
        <v>6274</v>
      </c>
      <c r="M4441" s="86">
        <v>0</v>
      </c>
      <c r="N4441" t="s">
        <v>1140</v>
      </c>
      <c r="O4441" t="s">
        <v>1141</v>
      </c>
      <c r="P4441" t="s">
        <v>27</v>
      </c>
      <c r="Q4441" s="1" t="s">
        <v>84</v>
      </c>
      <c r="R4441" s="1">
        <v>131.75999450683594</v>
      </c>
      <c r="S4441" s="1" t="s">
        <v>154</v>
      </c>
      <c r="T4441" s="1" t="s">
        <v>5393</v>
      </c>
      <c r="U4441" s="1" t="s">
        <v>31</v>
      </c>
      <c r="V4441" s="1" t="s">
        <v>48</v>
      </c>
      <c r="W4441" s="1" t="s">
        <v>2890</v>
      </c>
      <c r="X4441" s="1" t="s">
        <v>48</v>
      </c>
      <c r="Y4441" s="1" t="s">
        <v>5394</v>
      </c>
      <c r="Z4441" s="1" t="s">
        <v>31</v>
      </c>
      <c r="AA4441" s="1">
        <v>527.03997802734375</v>
      </c>
      <c r="AC4441" s="1">
        <f t="shared" si="700"/>
        <v>382.62997802734378</v>
      </c>
      <c r="AD4441" s="16">
        <f t="shared" si="698"/>
        <v>1</v>
      </c>
      <c r="AE4441" s="17">
        <f t="shared" si="701"/>
        <v>8.5000000000000006E-2</v>
      </c>
      <c r="AF4441">
        <f t="shared" si="702"/>
        <v>44.798398132324223</v>
      </c>
      <c r="AG4441" s="16">
        <f t="shared" si="699"/>
        <v>1</v>
      </c>
      <c r="AH4441" s="17">
        <f t="shared" si="696"/>
        <v>0.185</v>
      </c>
      <c r="AI4441">
        <f t="shared" si="704"/>
        <v>70.786545935058598</v>
      </c>
      <c r="AJ4441">
        <f t="shared" si="705"/>
        <v>115.58494406738282</v>
      </c>
      <c r="AK4441" s="18">
        <f t="shared" si="703"/>
        <v>498.2149220947266</v>
      </c>
      <c r="AL4441" s="19">
        <f t="shared" si="697"/>
        <v>28.825055932617175</v>
      </c>
    </row>
    <row r="4442" spans="1:38">
      <c r="A4442" t="s">
        <v>5389</v>
      </c>
      <c r="B4442" t="s">
        <v>1133</v>
      </c>
      <c r="C4442" t="s">
        <v>5827</v>
      </c>
      <c r="D4442" t="s">
        <v>1134</v>
      </c>
      <c r="E4442" t="s">
        <v>5369</v>
      </c>
      <c r="F4442" t="s">
        <v>1040</v>
      </c>
      <c r="G4442" s="4" t="s">
        <v>5933</v>
      </c>
      <c r="H4442" s="4" t="s">
        <v>68</v>
      </c>
      <c r="I4442" s="4" t="s">
        <v>48</v>
      </c>
      <c r="J4442" s="4" t="s">
        <v>81</v>
      </c>
      <c r="K4442" s="4" t="s">
        <v>74</v>
      </c>
      <c r="L4442" s="4" t="s">
        <v>6274</v>
      </c>
      <c r="M4442" s="87">
        <v>0.6</v>
      </c>
      <c r="N4442" t="s">
        <v>1698</v>
      </c>
      <c r="O4442" t="s">
        <v>1699</v>
      </c>
      <c r="P4442" t="s">
        <v>27</v>
      </c>
      <c r="Q4442" s="1" t="s">
        <v>74</v>
      </c>
      <c r="R4442" s="1">
        <v>53.279998779296875</v>
      </c>
      <c r="S4442" s="1" t="s">
        <v>29</v>
      </c>
      <c r="T4442" s="1" t="s">
        <v>3385</v>
      </c>
      <c r="U4442" s="1" t="s">
        <v>31</v>
      </c>
      <c r="V4442" s="1" t="s">
        <v>32</v>
      </c>
      <c r="W4442" s="1" t="s">
        <v>31</v>
      </c>
      <c r="X4442" s="1" t="s">
        <v>32</v>
      </c>
      <c r="Y4442" s="1" t="s">
        <v>31</v>
      </c>
      <c r="Z4442" s="1" t="s">
        <v>31</v>
      </c>
      <c r="AA4442" s="1">
        <v>53.279998779296875</v>
      </c>
      <c r="AC4442" s="1">
        <f t="shared" si="700"/>
        <v>49.549998779296878</v>
      </c>
      <c r="AD4442" s="16">
        <f t="shared" si="698"/>
        <v>0.4</v>
      </c>
      <c r="AE4442" s="17">
        <f t="shared" si="701"/>
        <v>3.4000000000000002E-2</v>
      </c>
      <c r="AF4442">
        <f t="shared" si="702"/>
        <v>1.8115199584960939</v>
      </c>
      <c r="AG4442" s="16">
        <f t="shared" si="699"/>
        <v>0.4</v>
      </c>
      <c r="AH4442" s="17">
        <f t="shared" si="696"/>
        <v>7.3999999999999996E-2</v>
      </c>
      <c r="AI4442">
        <f t="shared" si="704"/>
        <v>3.6666999096679689</v>
      </c>
      <c r="AJ4442">
        <f t="shared" si="705"/>
        <v>5.4782198681640626</v>
      </c>
      <c r="AK4442" s="18">
        <f t="shared" si="703"/>
        <v>55.028218647460939</v>
      </c>
      <c r="AL4442" s="19">
        <f t="shared" si="697"/>
        <v>-1.7482198681640626</v>
      </c>
    </row>
    <row r="4443" spans="1:38">
      <c r="A4443" t="s">
        <v>5389</v>
      </c>
      <c r="B4443" t="s">
        <v>1133</v>
      </c>
      <c r="C4443" t="s">
        <v>5827</v>
      </c>
      <c r="D4443" t="s">
        <v>1134</v>
      </c>
      <c r="E4443" t="s">
        <v>5369</v>
      </c>
      <c r="F4443" t="s">
        <v>1143</v>
      </c>
      <c r="G4443" s="4" t="s">
        <v>5915</v>
      </c>
      <c r="H4443" s="4" t="s">
        <v>68</v>
      </c>
      <c r="I4443" s="4" t="s">
        <v>48</v>
      </c>
      <c r="J4443" s="4" t="s">
        <v>28</v>
      </c>
      <c r="K4443" s="4" t="s">
        <v>74</v>
      </c>
      <c r="L4443" s="4" t="s">
        <v>6274</v>
      </c>
      <c r="M4443" s="87">
        <v>0.6</v>
      </c>
      <c r="N4443" t="s">
        <v>1144</v>
      </c>
      <c r="O4443" t="s">
        <v>1145</v>
      </c>
      <c r="P4443" t="s">
        <v>27</v>
      </c>
      <c r="Q4443" s="1" t="s">
        <v>268</v>
      </c>
      <c r="R4443" s="1">
        <v>60.720001220703125</v>
      </c>
      <c r="S4443" s="1" t="s">
        <v>29</v>
      </c>
      <c r="T4443" s="1" t="s">
        <v>5395</v>
      </c>
      <c r="U4443" s="1" t="s">
        <v>31</v>
      </c>
      <c r="V4443" s="1" t="s">
        <v>32</v>
      </c>
      <c r="W4443" s="1" t="s">
        <v>31</v>
      </c>
      <c r="X4443" s="1" t="s">
        <v>32</v>
      </c>
      <c r="Y4443" s="1" t="s">
        <v>31</v>
      </c>
      <c r="Z4443" s="1" t="s">
        <v>31</v>
      </c>
      <c r="AA4443" s="1">
        <v>303.60000610351563</v>
      </c>
      <c r="AC4443" s="1">
        <f t="shared" si="700"/>
        <v>282.35000610351563</v>
      </c>
      <c r="AD4443" s="16">
        <f t="shared" si="698"/>
        <v>0.4</v>
      </c>
      <c r="AE4443" s="17">
        <f t="shared" si="701"/>
        <v>3.4000000000000002E-2</v>
      </c>
      <c r="AF4443">
        <f t="shared" si="702"/>
        <v>10.322400207519532</v>
      </c>
      <c r="AG4443" s="16">
        <f t="shared" si="699"/>
        <v>0.4</v>
      </c>
      <c r="AH4443" s="17">
        <f t="shared" si="696"/>
        <v>7.3999999999999996E-2</v>
      </c>
      <c r="AI4443">
        <f t="shared" si="704"/>
        <v>20.893900451660155</v>
      </c>
      <c r="AJ4443">
        <f t="shared" si="705"/>
        <v>31.216300659179687</v>
      </c>
      <c r="AK4443" s="18">
        <f t="shared" si="703"/>
        <v>313.56630676269532</v>
      </c>
      <c r="AL4443" s="19">
        <f t="shared" si="697"/>
        <v>-9.9663006591796872</v>
      </c>
    </row>
    <row r="4444" spans="1:38">
      <c r="A4444" t="s">
        <v>5389</v>
      </c>
      <c r="B4444" t="s">
        <v>1133</v>
      </c>
      <c r="C4444" t="s">
        <v>5827</v>
      </c>
      <c r="D4444" t="s">
        <v>1134</v>
      </c>
      <c r="E4444" t="s">
        <v>5369</v>
      </c>
      <c r="F4444" t="s">
        <v>1147</v>
      </c>
      <c r="G4444" s="4" t="s">
        <v>6033</v>
      </c>
      <c r="H4444" s="4" t="s">
        <v>168</v>
      </c>
      <c r="I4444" s="4" t="s">
        <v>240</v>
      </c>
      <c r="J4444" s="4" t="s">
        <v>6273</v>
      </c>
      <c r="K4444" s="4" t="s">
        <v>74</v>
      </c>
      <c r="L4444" s="4" t="s">
        <v>74</v>
      </c>
      <c r="M4444" s="87">
        <v>0.6</v>
      </c>
      <c r="N4444" t="s">
        <v>1148</v>
      </c>
      <c r="O4444" t="s">
        <v>1149</v>
      </c>
      <c r="P4444" t="s">
        <v>27</v>
      </c>
      <c r="Q4444" s="1" t="s">
        <v>74</v>
      </c>
      <c r="R4444" s="1">
        <v>138.47999572753906</v>
      </c>
      <c r="S4444" s="1" t="s">
        <v>29</v>
      </c>
      <c r="T4444" s="1" t="s">
        <v>5396</v>
      </c>
      <c r="U4444" s="1" t="s">
        <v>31</v>
      </c>
      <c r="V4444" s="1" t="s">
        <v>32</v>
      </c>
      <c r="W4444" s="1" t="s">
        <v>31</v>
      </c>
      <c r="X4444" s="1" t="s">
        <v>32</v>
      </c>
      <c r="Y4444" s="1" t="s">
        <v>31</v>
      </c>
      <c r="Z4444" s="1" t="s">
        <v>31</v>
      </c>
      <c r="AA4444" s="1">
        <v>138.47999572753906</v>
      </c>
      <c r="AC4444" s="1">
        <f t="shared" si="700"/>
        <v>128.78999572753906</v>
      </c>
      <c r="AD4444" s="16">
        <f t="shared" si="698"/>
        <v>0.4</v>
      </c>
      <c r="AE4444" s="17">
        <f t="shared" si="701"/>
        <v>3.4000000000000002E-2</v>
      </c>
      <c r="AF4444">
        <f t="shared" si="702"/>
        <v>4.7083198547363283</v>
      </c>
      <c r="AG4444" s="16">
        <f t="shared" si="699"/>
        <v>0.4</v>
      </c>
      <c r="AH4444" s="17">
        <f t="shared" si="696"/>
        <v>7.3999999999999996E-2</v>
      </c>
      <c r="AI4444">
        <f t="shared" si="704"/>
        <v>9.5304596838378899</v>
      </c>
      <c r="AJ4444">
        <f t="shared" si="705"/>
        <v>14.238779538574217</v>
      </c>
      <c r="AK4444" s="18">
        <f t="shared" si="703"/>
        <v>143.02877526611329</v>
      </c>
      <c r="AL4444" s="19">
        <f t="shared" si="697"/>
        <v>-4.5487795385742178</v>
      </c>
    </row>
    <row r="4445" spans="1:38">
      <c r="A4445" t="s">
        <v>5397</v>
      </c>
      <c r="B4445" t="s">
        <v>469</v>
      </c>
      <c r="C4445" t="s">
        <v>5827</v>
      </c>
      <c r="D4445" t="s">
        <v>470</v>
      </c>
      <c r="E4445" t="s">
        <v>5369</v>
      </c>
      <c r="F4445" t="s">
        <v>4319</v>
      </c>
      <c r="G4445" s="4" t="s">
        <v>5956</v>
      </c>
      <c r="H4445" s="4" t="s">
        <v>6275</v>
      </c>
      <c r="I4445" s="4" t="s">
        <v>81</v>
      </c>
      <c r="J4445" s="4" t="s">
        <v>203</v>
      </c>
      <c r="K4445" s="4" t="s">
        <v>6274</v>
      </c>
      <c r="L4445" s="4" t="s">
        <v>6274</v>
      </c>
      <c r="M4445" s="86">
        <v>0</v>
      </c>
      <c r="N4445" t="s">
        <v>1201</v>
      </c>
      <c r="O4445" t="s">
        <v>4320</v>
      </c>
      <c r="P4445" t="s">
        <v>27</v>
      </c>
      <c r="Q4445" s="1" t="s">
        <v>66</v>
      </c>
      <c r="R4445" s="1">
        <v>7.5</v>
      </c>
      <c r="S4445" s="1" t="s">
        <v>154</v>
      </c>
      <c r="T4445" s="1" t="s">
        <v>164</v>
      </c>
      <c r="U4445" s="1" t="s">
        <v>31</v>
      </c>
      <c r="V4445" s="1" t="s">
        <v>48</v>
      </c>
      <c r="W4445" s="1" t="s">
        <v>521</v>
      </c>
      <c r="X4445" s="1" t="s">
        <v>48</v>
      </c>
      <c r="Y4445" s="1" t="s">
        <v>2394</v>
      </c>
      <c r="Z4445" s="1" t="s">
        <v>31</v>
      </c>
      <c r="AA4445" s="1">
        <v>15</v>
      </c>
      <c r="AC4445" s="1">
        <f t="shared" si="700"/>
        <v>10.89</v>
      </c>
      <c r="AD4445" s="16">
        <f t="shared" si="698"/>
        <v>1</v>
      </c>
      <c r="AE4445" s="17">
        <f t="shared" si="701"/>
        <v>8.5000000000000006E-2</v>
      </c>
      <c r="AF4445">
        <f t="shared" si="702"/>
        <v>1.2750000000000001</v>
      </c>
      <c r="AG4445" s="16">
        <f t="shared" si="699"/>
        <v>1</v>
      </c>
      <c r="AH4445" s="17">
        <f t="shared" si="696"/>
        <v>0.185</v>
      </c>
      <c r="AI4445">
        <f t="shared" si="704"/>
        <v>2.0146500000000001</v>
      </c>
      <c r="AJ4445">
        <f t="shared" si="705"/>
        <v>3.28965</v>
      </c>
      <c r="AK4445" s="18">
        <f t="shared" si="703"/>
        <v>14.179650000000001</v>
      </c>
      <c r="AL4445" s="19">
        <f t="shared" si="697"/>
        <v>0.82035000000000036</v>
      </c>
    </row>
    <row r="4446" spans="1:38">
      <c r="A4446" t="s">
        <v>5397</v>
      </c>
      <c r="B4446" t="s">
        <v>469</v>
      </c>
      <c r="C4446" t="s">
        <v>5827</v>
      </c>
      <c r="D4446" t="s">
        <v>470</v>
      </c>
      <c r="E4446" t="s">
        <v>5369</v>
      </c>
      <c r="F4446" t="s">
        <v>3030</v>
      </c>
      <c r="G4446" s="4" t="s">
        <v>5923</v>
      </c>
      <c r="H4446" s="4" t="s">
        <v>240</v>
      </c>
      <c r="I4446" s="4" t="s">
        <v>93</v>
      </c>
      <c r="J4446" s="4" t="s">
        <v>1663</v>
      </c>
      <c r="K4446" s="4" t="s">
        <v>359</v>
      </c>
      <c r="L4446" s="4" t="s">
        <v>359</v>
      </c>
      <c r="M4446" s="87">
        <v>0.6</v>
      </c>
      <c r="N4446" t="s">
        <v>3031</v>
      </c>
      <c r="O4446" t="s">
        <v>3032</v>
      </c>
      <c r="P4446" t="s">
        <v>27</v>
      </c>
      <c r="Q4446" s="1" t="s">
        <v>66</v>
      </c>
      <c r="R4446" s="1">
        <v>55</v>
      </c>
      <c r="S4446" s="1" t="s">
        <v>154</v>
      </c>
      <c r="T4446" s="1" t="s">
        <v>1670</v>
      </c>
      <c r="U4446" s="1" t="s">
        <v>31</v>
      </c>
      <c r="V4446" s="1" t="s">
        <v>32</v>
      </c>
      <c r="W4446" s="1" t="s">
        <v>31</v>
      </c>
      <c r="X4446" s="1" t="s">
        <v>32</v>
      </c>
      <c r="Y4446" s="1" t="s">
        <v>31</v>
      </c>
      <c r="Z4446" s="1" t="s">
        <v>31</v>
      </c>
      <c r="AA4446" s="1">
        <v>110</v>
      </c>
      <c r="AC4446" s="1">
        <f t="shared" si="700"/>
        <v>88</v>
      </c>
      <c r="AD4446" s="16">
        <f t="shared" si="698"/>
        <v>0.4</v>
      </c>
      <c r="AE4446" s="17">
        <f t="shared" si="701"/>
        <v>3.4000000000000002E-2</v>
      </c>
      <c r="AF4446">
        <f t="shared" si="702"/>
        <v>3.74</v>
      </c>
      <c r="AG4446" s="16">
        <f t="shared" si="699"/>
        <v>0.4</v>
      </c>
      <c r="AH4446" s="17">
        <f t="shared" si="696"/>
        <v>7.3999999999999996E-2</v>
      </c>
      <c r="AI4446">
        <f t="shared" si="704"/>
        <v>6.5119999999999996</v>
      </c>
      <c r="AJ4446">
        <f t="shared" si="705"/>
        <v>10.251999999999999</v>
      </c>
      <c r="AK4446" s="18">
        <f t="shared" si="703"/>
        <v>98.251999999999995</v>
      </c>
      <c r="AL4446" s="19">
        <f t="shared" si="697"/>
        <v>11.748000000000001</v>
      </c>
    </row>
    <row r="4447" spans="1:38">
      <c r="A4447" t="s">
        <v>5397</v>
      </c>
      <c r="B4447" t="s">
        <v>469</v>
      </c>
      <c r="C4447" t="s">
        <v>5827</v>
      </c>
      <c r="D4447" t="s">
        <v>470</v>
      </c>
      <c r="E4447" t="s">
        <v>5369</v>
      </c>
      <c r="F4447" t="s">
        <v>1308</v>
      </c>
      <c r="G4447" s="4" t="s">
        <v>6078</v>
      </c>
      <c r="H4447" s="4" t="s">
        <v>225</v>
      </c>
      <c r="I4447" s="4" t="s">
        <v>32</v>
      </c>
      <c r="J4447" s="4" t="s">
        <v>6273</v>
      </c>
      <c r="K4447" s="4" t="s">
        <v>359</v>
      </c>
      <c r="L4447" s="4" t="s">
        <v>6274</v>
      </c>
      <c r="M4447" s="87">
        <v>0.6</v>
      </c>
      <c r="N4447" t="s">
        <v>1309</v>
      </c>
      <c r="O4447" t="s">
        <v>1310</v>
      </c>
      <c r="P4447" t="s">
        <v>27</v>
      </c>
      <c r="Q4447" s="1" t="s">
        <v>66</v>
      </c>
      <c r="R4447" s="1">
        <v>19.280000686645508</v>
      </c>
      <c r="S4447" s="1" t="s">
        <v>154</v>
      </c>
      <c r="T4447" s="1" t="s">
        <v>5049</v>
      </c>
      <c r="U4447" s="1" t="s">
        <v>31</v>
      </c>
      <c r="V4447" s="1" t="s">
        <v>48</v>
      </c>
      <c r="W4447" s="1" t="s">
        <v>904</v>
      </c>
      <c r="X4447" s="1" t="s">
        <v>48</v>
      </c>
      <c r="Y4447" s="1" t="s">
        <v>4542</v>
      </c>
      <c r="Z4447" s="1" t="s">
        <v>31</v>
      </c>
      <c r="AA4447" s="1">
        <v>38.560001373291016</v>
      </c>
      <c r="AC4447" s="1">
        <f t="shared" si="700"/>
        <v>28.000001373291013</v>
      </c>
      <c r="AD4447" s="16">
        <f t="shared" si="698"/>
        <v>0.4</v>
      </c>
      <c r="AE4447" s="17">
        <f t="shared" si="701"/>
        <v>3.4000000000000002E-2</v>
      </c>
      <c r="AF4447">
        <f t="shared" si="702"/>
        <v>1.3110400466918946</v>
      </c>
      <c r="AG4447" s="16">
        <f t="shared" si="699"/>
        <v>0.4</v>
      </c>
      <c r="AH4447" s="17">
        <f t="shared" si="696"/>
        <v>7.3999999999999996E-2</v>
      </c>
      <c r="AI4447">
        <f t="shared" si="704"/>
        <v>2.072000101623535</v>
      </c>
      <c r="AJ4447">
        <f t="shared" si="705"/>
        <v>3.3830401483154295</v>
      </c>
      <c r="AK4447" s="18">
        <f t="shared" si="703"/>
        <v>31.383041521606444</v>
      </c>
      <c r="AL4447" s="19">
        <f t="shared" si="697"/>
        <v>7.176959851684571</v>
      </c>
    </row>
    <row r="4448" spans="1:38">
      <c r="A4448" t="s">
        <v>5397</v>
      </c>
      <c r="B4448" t="s">
        <v>469</v>
      </c>
      <c r="C4448" t="s">
        <v>5827</v>
      </c>
      <c r="D4448" t="s">
        <v>470</v>
      </c>
      <c r="E4448" t="s">
        <v>5369</v>
      </c>
      <c r="F4448" t="s">
        <v>1318</v>
      </c>
      <c r="G4448" s="4" t="s">
        <v>6078</v>
      </c>
      <c r="H4448" s="4" t="s">
        <v>225</v>
      </c>
      <c r="I4448" s="4" t="s">
        <v>32</v>
      </c>
      <c r="J4448" s="4" t="s">
        <v>6273</v>
      </c>
      <c r="K4448" s="4" t="s">
        <v>359</v>
      </c>
      <c r="L4448" s="4" t="s">
        <v>6274</v>
      </c>
      <c r="M4448" s="87">
        <v>0.6</v>
      </c>
      <c r="N4448" t="s">
        <v>1319</v>
      </c>
      <c r="O4448" t="s">
        <v>1320</v>
      </c>
      <c r="P4448" t="s">
        <v>27</v>
      </c>
      <c r="Q4448" s="1" t="s">
        <v>5398</v>
      </c>
      <c r="R4448" s="1">
        <v>3.2000000476837158</v>
      </c>
      <c r="S4448" s="1" t="s">
        <v>154</v>
      </c>
      <c r="T4448" s="1" t="s">
        <v>5399</v>
      </c>
      <c r="U4448" s="1" t="s">
        <v>31</v>
      </c>
      <c r="V4448" s="1" t="s">
        <v>48</v>
      </c>
      <c r="W4448" s="1" t="s">
        <v>840</v>
      </c>
      <c r="X4448" s="1" t="s">
        <v>48</v>
      </c>
      <c r="Y4448" s="1" t="s">
        <v>2797</v>
      </c>
      <c r="Z4448" s="1" t="s">
        <v>31</v>
      </c>
      <c r="AA4448" s="1">
        <v>115.19999694824219</v>
      </c>
      <c r="AC4448" s="1">
        <f t="shared" si="700"/>
        <v>83.640001716613781</v>
      </c>
      <c r="AD4448" s="16">
        <f t="shared" si="698"/>
        <v>0.4</v>
      </c>
      <c r="AE4448" s="17">
        <f t="shared" si="701"/>
        <v>3.4000000000000002E-2</v>
      </c>
      <c r="AF4448">
        <f t="shared" si="702"/>
        <v>3.9167998962402346</v>
      </c>
      <c r="AG4448" s="16">
        <f t="shared" si="699"/>
        <v>0.4</v>
      </c>
      <c r="AH4448" s="17">
        <f t="shared" si="696"/>
        <v>7.3999999999999996E-2</v>
      </c>
      <c r="AI4448">
        <f t="shared" si="704"/>
        <v>6.1893601270294196</v>
      </c>
      <c r="AJ4448">
        <f t="shared" si="705"/>
        <v>10.106160023269654</v>
      </c>
      <c r="AK4448" s="18">
        <f t="shared" si="703"/>
        <v>93.746161739883433</v>
      </c>
      <c r="AL4448" s="19">
        <f t="shared" si="697"/>
        <v>21.453839976730343</v>
      </c>
    </row>
    <row r="4449" spans="1:38">
      <c r="A4449" t="s">
        <v>5397</v>
      </c>
      <c r="B4449" t="s">
        <v>469</v>
      </c>
      <c r="C4449" t="s">
        <v>5827</v>
      </c>
      <c r="D4449" t="s">
        <v>470</v>
      </c>
      <c r="E4449" t="s">
        <v>5369</v>
      </c>
      <c r="F4449" t="s">
        <v>4613</v>
      </c>
      <c r="G4449" s="4" t="s">
        <v>6078</v>
      </c>
      <c r="H4449" s="4" t="s">
        <v>225</v>
      </c>
      <c r="I4449" s="4" t="s">
        <v>32</v>
      </c>
      <c r="J4449" s="4" t="s">
        <v>6273</v>
      </c>
      <c r="K4449" s="4" t="s">
        <v>359</v>
      </c>
      <c r="L4449" s="4" t="s">
        <v>6274</v>
      </c>
      <c r="M4449" s="87">
        <v>0.6</v>
      </c>
      <c r="N4449" t="s">
        <v>4614</v>
      </c>
      <c r="O4449" t="s">
        <v>4615</v>
      </c>
      <c r="P4449" t="s">
        <v>27</v>
      </c>
      <c r="Q4449" s="1" t="s">
        <v>74</v>
      </c>
      <c r="R4449" s="1">
        <v>61.310001373291016</v>
      </c>
      <c r="S4449" s="1" t="s">
        <v>154</v>
      </c>
      <c r="T4449" s="1" t="s">
        <v>5400</v>
      </c>
      <c r="U4449" s="1" t="s">
        <v>31</v>
      </c>
      <c r="V4449" s="1" t="s">
        <v>48</v>
      </c>
      <c r="W4449" s="1" t="s">
        <v>2411</v>
      </c>
      <c r="X4449" s="1" t="s">
        <v>48</v>
      </c>
      <c r="Y4449" s="1" t="s">
        <v>3385</v>
      </c>
      <c r="Z4449" s="1" t="s">
        <v>31</v>
      </c>
      <c r="AA4449" s="1">
        <v>61.310001373291016</v>
      </c>
      <c r="AC4449" s="1">
        <f t="shared" si="700"/>
        <v>44.510001373291018</v>
      </c>
      <c r="AD4449" s="16">
        <f t="shared" si="698"/>
        <v>0.4</v>
      </c>
      <c r="AE4449" s="17">
        <f t="shared" si="701"/>
        <v>3.4000000000000002E-2</v>
      </c>
      <c r="AF4449">
        <f t="shared" si="702"/>
        <v>2.0845400466918949</v>
      </c>
      <c r="AG4449" s="16">
        <f t="shared" si="699"/>
        <v>0.4</v>
      </c>
      <c r="AH4449" s="17">
        <f t="shared" si="696"/>
        <v>7.3999999999999996E-2</v>
      </c>
      <c r="AI4449">
        <f t="shared" si="704"/>
        <v>3.293740101623535</v>
      </c>
      <c r="AJ4449">
        <f t="shared" si="705"/>
        <v>5.3782801483154294</v>
      </c>
      <c r="AK4449" s="18">
        <f t="shared" si="703"/>
        <v>49.888281521606444</v>
      </c>
      <c r="AL4449" s="19">
        <f t="shared" si="697"/>
        <v>11.421719851684571</v>
      </c>
    </row>
    <row r="4450" spans="1:38">
      <c r="A4450" t="s">
        <v>5397</v>
      </c>
      <c r="B4450" t="s">
        <v>469</v>
      </c>
      <c r="C4450" t="s">
        <v>5827</v>
      </c>
      <c r="D4450" t="s">
        <v>470</v>
      </c>
      <c r="E4450" t="s">
        <v>5369</v>
      </c>
      <c r="F4450" t="s">
        <v>5401</v>
      </c>
      <c r="G4450" s="4" t="s">
        <v>6114</v>
      </c>
      <c r="H4450" s="4" t="s">
        <v>161</v>
      </c>
      <c r="I4450" s="4" t="s">
        <v>475</v>
      </c>
      <c r="J4450" s="4" t="s">
        <v>28</v>
      </c>
      <c r="K4450" s="4" t="s">
        <v>6274</v>
      </c>
      <c r="L4450" s="4" t="s">
        <v>6274</v>
      </c>
      <c r="M4450" s="87">
        <v>1</v>
      </c>
      <c r="N4450" t="s">
        <v>1640</v>
      </c>
      <c r="O4450" t="s">
        <v>5402</v>
      </c>
      <c r="P4450" t="s">
        <v>27</v>
      </c>
      <c r="Q4450" s="1" t="s">
        <v>74</v>
      </c>
      <c r="R4450" s="1">
        <v>38.659999847412109</v>
      </c>
      <c r="S4450" s="1" t="s">
        <v>154</v>
      </c>
      <c r="T4450" s="1" t="s">
        <v>2836</v>
      </c>
      <c r="U4450" s="1" t="s">
        <v>31</v>
      </c>
      <c r="V4450" s="1" t="s">
        <v>32</v>
      </c>
      <c r="W4450" s="1" t="s">
        <v>31</v>
      </c>
      <c r="X4450" s="1" t="s">
        <v>32</v>
      </c>
      <c r="Y4450" s="1" t="s">
        <v>31</v>
      </c>
      <c r="Z4450" s="1" t="s">
        <v>31</v>
      </c>
      <c r="AA4450" s="1">
        <v>38.659999847412109</v>
      </c>
      <c r="AC4450" s="1">
        <f t="shared" si="700"/>
        <v>30.929999847412109</v>
      </c>
      <c r="AD4450" s="16">
        <f t="shared" si="698"/>
        <v>0</v>
      </c>
      <c r="AE4450" s="17">
        <f t="shared" si="701"/>
        <v>0</v>
      </c>
      <c r="AF4450">
        <f t="shared" si="702"/>
        <v>0</v>
      </c>
      <c r="AG4450" s="16">
        <f t="shared" si="699"/>
        <v>0</v>
      </c>
      <c r="AH4450" s="17">
        <f t="shared" si="696"/>
        <v>0</v>
      </c>
      <c r="AI4450">
        <f t="shared" si="704"/>
        <v>0</v>
      </c>
      <c r="AJ4450">
        <f t="shared" si="705"/>
        <v>0</v>
      </c>
      <c r="AK4450" s="18">
        <f t="shared" si="703"/>
        <v>30.929999847412109</v>
      </c>
      <c r="AL4450" s="19">
        <f t="shared" si="697"/>
        <v>7.73</v>
      </c>
    </row>
    <row r="4451" spans="1:38">
      <c r="A4451" t="s">
        <v>5397</v>
      </c>
      <c r="B4451" t="s">
        <v>469</v>
      </c>
      <c r="C4451" t="s">
        <v>5827</v>
      </c>
      <c r="D4451" t="s">
        <v>470</v>
      </c>
      <c r="E4451" t="s">
        <v>5369</v>
      </c>
      <c r="F4451" t="s">
        <v>2847</v>
      </c>
      <c r="G4451" s="4" t="s">
        <v>6129</v>
      </c>
      <c r="H4451" s="4" t="s">
        <v>28</v>
      </c>
      <c r="I4451" s="4" t="s">
        <v>240</v>
      </c>
      <c r="J4451" s="4" t="s">
        <v>203</v>
      </c>
      <c r="K4451" s="4" t="s">
        <v>359</v>
      </c>
      <c r="L4451" s="4" t="s">
        <v>6274</v>
      </c>
      <c r="M4451" s="86">
        <v>0</v>
      </c>
      <c r="N4451" t="s">
        <v>2848</v>
      </c>
      <c r="O4451" t="s">
        <v>2849</v>
      </c>
      <c r="P4451" t="s">
        <v>27</v>
      </c>
      <c r="Q4451" s="1" t="s">
        <v>66</v>
      </c>
      <c r="R4451" s="1">
        <v>29.549999237060547</v>
      </c>
      <c r="S4451" s="1" t="s">
        <v>154</v>
      </c>
      <c r="T4451" s="1" t="s">
        <v>5403</v>
      </c>
      <c r="U4451" s="1" t="s">
        <v>31</v>
      </c>
      <c r="V4451" s="1" t="s">
        <v>48</v>
      </c>
      <c r="W4451" s="1" t="s">
        <v>2710</v>
      </c>
      <c r="X4451" s="1" t="s">
        <v>48</v>
      </c>
      <c r="Y4451" s="1" t="s">
        <v>5404</v>
      </c>
      <c r="Z4451" s="1" t="s">
        <v>31</v>
      </c>
      <c r="AA4451" s="1">
        <v>59.099998474121094</v>
      </c>
      <c r="AC4451" s="1">
        <f t="shared" si="700"/>
        <v>42.909998474121096</v>
      </c>
      <c r="AD4451" s="16">
        <f t="shared" si="698"/>
        <v>1</v>
      </c>
      <c r="AE4451" s="17">
        <f t="shared" si="701"/>
        <v>8.5000000000000006E-2</v>
      </c>
      <c r="AF4451">
        <f t="shared" si="702"/>
        <v>5.0234998703002933</v>
      </c>
      <c r="AG4451" s="16">
        <f t="shared" si="699"/>
        <v>1</v>
      </c>
      <c r="AH4451" s="17">
        <f t="shared" si="696"/>
        <v>0.185</v>
      </c>
      <c r="AI4451">
        <f t="shared" si="704"/>
        <v>7.9383497177124029</v>
      </c>
      <c r="AJ4451">
        <f t="shared" si="705"/>
        <v>12.961849588012697</v>
      </c>
      <c r="AK4451" s="18">
        <f t="shared" si="703"/>
        <v>55.871848062133793</v>
      </c>
      <c r="AL4451" s="19">
        <f t="shared" si="697"/>
        <v>3.2281504119873006</v>
      </c>
    </row>
    <row r="4452" spans="1:38">
      <c r="A4452" t="s">
        <v>5397</v>
      </c>
      <c r="B4452" t="s">
        <v>469</v>
      </c>
      <c r="C4452" t="s">
        <v>5827</v>
      </c>
      <c r="D4452" t="s">
        <v>470</v>
      </c>
      <c r="E4452" t="s">
        <v>5369</v>
      </c>
      <c r="F4452" t="s">
        <v>5405</v>
      </c>
      <c r="G4452" s="4" t="s">
        <v>5917</v>
      </c>
      <c r="H4452" s="4" t="s">
        <v>557</v>
      </c>
      <c r="I4452" s="4" t="s">
        <v>32</v>
      </c>
      <c r="J4452" s="4" t="s">
        <v>28</v>
      </c>
      <c r="K4452" s="4" t="s">
        <v>6274</v>
      </c>
      <c r="L4452" s="4" t="s">
        <v>6274</v>
      </c>
      <c r="M4452" s="87">
        <v>1</v>
      </c>
      <c r="N4452" t="s">
        <v>5406</v>
      </c>
      <c r="O4452" t="s">
        <v>5407</v>
      </c>
      <c r="P4452" t="s">
        <v>27</v>
      </c>
      <c r="Q4452" s="1" t="s">
        <v>74</v>
      </c>
      <c r="R4452" s="1">
        <v>27.639999389648438</v>
      </c>
      <c r="S4452" s="1" t="s">
        <v>453</v>
      </c>
      <c r="T4452" s="1" t="s">
        <v>4028</v>
      </c>
      <c r="U4452" s="1" t="s">
        <v>31</v>
      </c>
      <c r="V4452" s="1" t="s">
        <v>32</v>
      </c>
      <c r="W4452" s="1" t="s">
        <v>31</v>
      </c>
      <c r="X4452" s="1" t="s">
        <v>32</v>
      </c>
      <c r="Y4452" s="1" t="s">
        <v>31</v>
      </c>
      <c r="Z4452" s="1" t="s">
        <v>31</v>
      </c>
      <c r="AA4452" s="1">
        <v>27.639999389648438</v>
      </c>
      <c r="AC4452" s="1">
        <f t="shared" si="700"/>
        <v>22.109999389648436</v>
      </c>
      <c r="AD4452" s="16">
        <f t="shared" si="698"/>
        <v>0</v>
      </c>
      <c r="AE4452" s="17">
        <f t="shared" si="701"/>
        <v>0</v>
      </c>
      <c r="AF4452">
        <f t="shared" si="702"/>
        <v>0</v>
      </c>
      <c r="AG4452" s="16">
        <f t="shared" si="699"/>
        <v>0</v>
      </c>
      <c r="AH4452" s="17">
        <f t="shared" si="696"/>
        <v>0</v>
      </c>
      <c r="AI4452">
        <f t="shared" si="704"/>
        <v>0</v>
      </c>
      <c r="AJ4452">
        <f t="shared" si="705"/>
        <v>0</v>
      </c>
      <c r="AK4452" s="18">
        <f t="shared" si="703"/>
        <v>22.109999389648436</v>
      </c>
      <c r="AL4452" s="19">
        <f t="shared" si="697"/>
        <v>5.53</v>
      </c>
    </row>
    <row r="4453" spans="1:38">
      <c r="A4453" t="s">
        <v>5397</v>
      </c>
      <c r="B4453" t="s">
        <v>469</v>
      </c>
      <c r="C4453" t="s">
        <v>5827</v>
      </c>
      <c r="D4453" t="s">
        <v>470</v>
      </c>
      <c r="E4453" t="s">
        <v>5369</v>
      </c>
      <c r="F4453" t="s">
        <v>1570</v>
      </c>
      <c r="G4453" s="4" t="s">
        <v>6113</v>
      </c>
      <c r="H4453" s="4" t="s">
        <v>1535</v>
      </c>
      <c r="I4453" s="4" t="s">
        <v>1427</v>
      </c>
      <c r="J4453" s="4" t="s">
        <v>81</v>
      </c>
      <c r="K4453" s="4" t="s">
        <v>6274</v>
      </c>
      <c r="L4453" s="4" t="s">
        <v>6274</v>
      </c>
      <c r="M4453" s="86">
        <v>0</v>
      </c>
      <c r="N4453" t="s">
        <v>1571</v>
      </c>
      <c r="O4453" t="s">
        <v>1572</v>
      </c>
      <c r="P4453" t="s">
        <v>27</v>
      </c>
      <c r="Q4453" s="1" t="s">
        <v>74</v>
      </c>
      <c r="R4453" s="1">
        <v>12.770000457763672</v>
      </c>
      <c r="S4453" s="1" t="s">
        <v>154</v>
      </c>
      <c r="T4453" s="1" t="s">
        <v>498</v>
      </c>
      <c r="U4453" s="1" t="s">
        <v>31</v>
      </c>
      <c r="V4453" s="1" t="s">
        <v>48</v>
      </c>
      <c r="W4453" s="1" t="s">
        <v>1501</v>
      </c>
      <c r="X4453" s="1" t="s">
        <v>48</v>
      </c>
      <c r="Y4453" s="1" t="s">
        <v>2710</v>
      </c>
      <c r="Z4453" s="1" t="s">
        <v>31</v>
      </c>
      <c r="AA4453" s="1">
        <v>12.770000457763672</v>
      </c>
      <c r="AC4453" s="1">
        <f t="shared" si="700"/>
        <v>9.2700004577636719</v>
      </c>
      <c r="AD4453" s="16">
        <f t="shared" si="698"/>
        <v>1</v>
      </c>
      <c r="AE4453" s="17">
        <f t="shared" si="701"/>
        <v>8.5000000000000006E-2</v>
      </c>
      <c r="AF4453">
        <f t="shared" si="702"/>
        <v>1.0854500389099122</v>
      </c>
      <c r="AG4453" s="16">
        <f t="shared" si="699"/>
        <v>1</v>
      </c>
      <c r="AH4453" s="17">
        <f t="shared" si="696"/>
        <v>0.185</v>
      </c>
      <c r="AI4453">
        <f t="shared" si="704"/>
        <v>1.7149500846862793</v>
      </c>
      <c r="AJ4453">
        <f t="shared" si="705"/>
        <v>2.8004001235961917</v>
      </c>
      <c r="AK4453" s="18">
        <f t="shared" si="703"/>
        <v>12.070400581359863</v>
      </c>
      <c r="AL4453" s="19">
        <f t="shared" si="697"/>
        <v>0.69959987640380827</v>
      </c>
    </row>
    <row r="4454" spans="1:38">
      <c r="A4454" t="s">
        <v>5397</v>
      </c>
      <c r="B4454" t="s">
        <v>469</v>
      </c>
      <c r="C4454" t="s">
        <v>5827</v>
      </c>
      <c r="D4454" t="s">
        <v>470</v>
      </c>
      <c r="E4454" t="s">
        <v>5369</v>
      </c>
      <c r="F4454" t="s">
        <v>3454</v>
      </c>
      <c r="G4454" s="4" t="s">
        <v>6191</v>
      </c>
      <c r="H4454" s="4" t="s">
        <v>774</v>
      </c>
      <c r="I4454" s="4" t="s">
        <v>475</v>
      </c>
      <c r="J4454" s="4" t="s">
        <v>161</v>
      </c>
      <c r="K4454" s="4" t="s">
        <v>6274</v>
      </c>
      <c r="L4454" s="4" t="s">
        <v>6274</v>
      </c>
      <c r="M4454" s="87">
        <v>1</v>
      </c>
      <c r="N4454" t="s">
        <v>3455</v>
      </c>
      <c r="O4454" t="s">
        <v>3456</v>
      </c>
      <c r="P4454" t="s">
        <v>315</v>
      </c>
      <c r="Q4454" s="1" t="s">
        <v>130</v>
      </c>
      <c r="R4454" s="1">
        <v>8.0900001525878906</v>
      </c>
      <c r="S4454" s="1" t="s">
        <v>226</v>
      </c>
      <c r="T4454" s="1" t="s">
        <v>31</v>
      </c>
      <c r="U4454" s="1" t="s">
        <v>31</v>
      </c>
      <c r="V4454" s="1" t="s">
        <v>32</v>
      </c>
      <c r="W4454" s="1" t="s">
        <v>31</v>
      </c>
      <c r="X4454" s="1" t="s">
        <v>32</v>
      </c>
      <c r="Y4454" s="1" t="s">
        <v>31</v>
      </c>
      <c r="Z4454" s="1" t="s">
        <v>31</v>
      </c>
      <c r="AA4454" s="1">
        <v>24.270000457763672</v>
      </c>
      <c r="AC4454" s="1">
        <f t="shared" si="700"/>
        <v>24.270000457763672</v>
      </c>
      <c r="AD4454" s="16">
        <f t="shared" si="698"/>
        <v>0</v>
      </c>
      <c r="AE4454" s="17">
        <f t="shared" si="701"/>
        <v>0</v>
      </c>
      <c r="AF4454">
        <f t="shared" si="702"/>
        <v>0</v>
      </c>
      <c r="AG4454" s="16">
        <f t="shared" si="699"/>
        <v>0</v>
      </c>
      <c r="AH4454" s="17">
        <f t="shared" si="696"/>
        <v>0</v>
      </c>
      <c r="AI4454">
        <f t="shared" si="704"/>
        <v>0</v>
      </c>
      <c r="AJ4454">
        <f t="shared" si="705"/>
        <v>0</v>
      </c>
      <c r="AK4454" s="18">
        <f t="shared" si="703"/>
        <v>24.270000457763672</v>
      </c>
      <c r="AL4454" s="19">
        <f t="shared" si="697"/>
        <v>0</v>
      </c>
    </row>
    <row r="4455" spans="1:38">
      <c r="A4455" t="s">
        <v>5397</v>
      </c>
      <c r="B4455" t="s">
        <v>469</v>
      </c>
      <c r="C4455" t="s">
        <v>5827</v>
      </c>
      <c r="D4455" t="s">
        <v>470</v>
      </c>
      <c r="E4455" t="s">
        <v>5369</v>
      </c>
      <c r="F4455" t="s">
        <v>1801</v>
      </c>
      <c r="G4455" s="4" t="s">
        <v>6120</v>
      </c>
      <c r="H4455" s="4" t="s">
        <v>1668</v>
      </c>
      <c r="I4455" s="4" t="s">
        <v>48</v>
      </c>
      <c r="J4455" s="4" t="s">
        <v>6278</v>
      </c>
      <c r="K4455" s="4" t="s">
        <v>66</v>
      </c>
      <c r="L4455" s="4" t="s">
        <v>6274</v>
      </c>
      <c r="M4455" s="87">
        <v>0.6</v>
      </c>
      <c r="N4455" t="s">
        <v>1802</v>
      </c>
      <c r="O4455" t="s">
        <v>1803</v>
      </c>
      <c r="P4455" t="s">
        <v>27</v>
      </c>
      <c r="Q4455" s="1" t="s">
        <v>74</v>
      </c>
      <c r="R4455" s="1">
        <v>18.399999618530273</v>
      </c>
      <c r="S4455" s="1" t="s">
        <v>29</v>
      </c>
      <c r="T4455" s="1" t="s">
        <v>5408</v>
      </c>
      <c r="U4455" s="1" t="s">
        <v>31</v>
      </c>
      <c r="V4455" s="1" t="s">
        <v>48</v>
      </c>
      <c r="W4455" s="1" t="s">
        <v>338</v>
      </c>
      <c r="X4455" s="1" t="s">
        <v>48</v>
      </c>
      <c r="Y4455" s="1" t="s">
        <v>339</v>
      </c>
      <c r="Z4455" s="1" t="s">
        <v>31</v>
      </c>
      <c r="AA4455" s="1">
        <v>18.399999618530273</v>
      </c>
      <c r="AC4455" s="1">
        <f t="shared" si="700"/>
        <v>14.339999618530275</v>
      </c>
      <c r="AD4455" s="16">
        <f t="shared" si="698"/>
        <v>0.4</v>
      </c>
      <c r="AE4455" s="17">
        <f t="shared" si="701"/>
        <v>3.4000000000000002E-2</v>
      </c>
      <c r="AF4455">
        <f t="shared" si="702"/>
        <v>0.62559998703002939</v>
      </c>
      <c r="AG4455" s="16">
        <f t="shared" si="699"/>
        <v>0.4</v>
      </c>
      <c r="AH4455" s="17">
        <f t="shared" si="696"/>
        <v>7.3999999999999996E-2</v>
      </c>
      <c r="AI4455">
        <f t="shared" si="704"/>
        <v>1.0611599717712403</v>
      </c>
      <c r="AJ4455">
        <f t="shared" si="705"/>
        <v>1.6867599588012698</v>
      </c>
      <c r="AK4455" s="18">
        <f t="shared" si="703"/>
        <v>16.026759577331546</v>
      </c>
      <c r="AL4455" s="19">
        <f t="shared" si="697"/>
        <v>2.3732400411987307</v>
      </c>
    </row>
    <row r="4456" spans="1:38">
      <c r="A4456" t="s">
        <v>5397</v>
      </c>
      <c r="B4456" t="s">
        <v>469</v>
      </c>
      <c r="C4456" t="s">
        <v>5827</v>
      </c>
      <c r="D4456" t="s">
        <v>470</v>
      </c>
      <c r="E4456" t="s">
        <v>5369</v>
      </c>
      <c r="F4456" t="s">
        <v>1335</v>
      </c>
      <c r="G4456" s="4" t="s">
        <v>5921</v>
      </c>
      <c r="H4456" s="4" t="s">
        <v>68</v>
      </c>
      <c r="I4456" s="4" t="s">
        <v>6275</v>
      </c>
      <c r="J4456" s="4" t="s">
        <v>6278</v>
      </c>
      <c r="K4456" s="4" t="s">
        <v>6274</v>
      </c>
      <c r="L4456" s="4" t="s">
        <v>6274</v>
      </c>
      <c r="M4456" s="87">
        <v>0.6</v>
      </c>
      <c r="N4456" t="s">
        <v>1336</v>
      </c>
      <c r="O4456" t="s">
        <v>1337</v>
      </c>
      <c r="P4456" t="s">
        <v>27</v>
      </c>
      <c r="Q4456" s="1" t="s">
        <v>66</v>
      </c>
      <c r="R4456" s="1">
        <v>41.5</v>
      </c>
      <c r="S4456" s="1" t="s">
        <v>154</v>
      </c>
      <c r="T4456" s="1" t="s">
        <v>3701</v>
      </c>
      <c r="U4456" s="1" t="s">
        <v>31</v>
      </c>
      <c r="V4456" s="1" t="s">
        <v>48</v>
      </c>
      <c r="W4456" s="1" t="s">
        <v>3770</v>
      </c>
      <c r="X4456" s="1" t="s">
        <v>48</v>
      </c>
      <c r="Y4456" s="1" t="s">
        <v>5409</v>
      </c>
      <c r="Z4456" s="1" t="s">
        <v>31</v>
      </c>
      <c r="AA4456" s="1">
        <v>83</v>
      </c>
      <c r="AC4456" s="1">
        <f t="shared" si="700"/>
        <v>60.250000000000014</v>
      </c>
      <c r="AD4456" s="16">
        <f t="shared" si="698"/>
        <v>0.4</v>
      </c>
      <c r="AE4456" s="17">
        <f t="shared" si="701"/>
        <v>3.4000000000000002E-2</v>
      </c>
      <c r="AF4456">
        <f t="shared" si="702"/>
        <v>2.8220000000000001</v>
      </c>
      <c r="AG4456" s="16">
        <f t="shared" si="699"/>
        <v>0.4</v>
      </c>
      <c r="AH4456" s="17">
        <f t="shared" si="696"/>
        <v>7.3999999999999996E-2</v>
      </c>
      <c r="AI4456">
        <f t="shared" si="704"/>
        <v>4.4585000000000008</v>
      </c>
      <c r="AJ4456">
        <f t="shared" si="705"/>
        <v>7.2805000000000009</v>
      </c>
      <c r="AK4456" s="18">
        <f t="shared" si="703"/>
        <v>67.530500000000018</v>
      </c>
      <c r="AL4456" s="19">
        <f t="shared" si="697"/>
        <v>15.469500000000004</v>
      </c>
    </row>
    <row r="4457" spans="1:38">
      <c r="A4457" t="s">
        <v>5397</v>
      </c>
      <c r="B4457" t="s">
        <v>469</v>
      </c>
      <c r="C4457" t="s">
        <v>5827</v>
      </c>
      <c r="D4457" t="s">
        <v>470</v>
      </c>
      <c r="E4457" t="s">
        <v>5369</v>
      </c>
      <c r="F4457" t="s">
        <v>2589</v>
      </c>
      <c r="G4457" s="4" t="s">
        <v>6164</v>
      </c>
      <c r="H4457" s="4" t="s">
        <v>161</v>
      </c>
      <c r="I4457" s="4" t="s">
        <v>557</v>
      </c>
      <c r="J4457" s="4" t="s">
        <v>153</v>
      </c>
      <c r="K4457" s="4" t="s">
        <v>6274</v>
      </c>
      <c r="L4457" s="4" t="s">
        <v>6274</v>
      </c>
      <c r="M4457" s="87">
        <v>0.6</v>
      </c>
      <c r="N4457" t="s">
        <v>2590</v>
      </c>
      <c r="O4457" t="s">
        <v>2591</v>
      </c>
      <c r="P4457" t="s">
        <v>27</v>
      </c>
      <c r="Q4457" s="1" t="s">
        <v>168</v>
      </c>
      <c r="R4457" s="1">
        <v>5.570000171661377</v>
      </c>
      <c r="S4457" s="1" t="s">
        <v>154</v>
      </c>
      <c r="T4457" s="1" t="s">
        <v>5410</v>
      </c>
      <c r="U4457" s="1" t="s">
        <v>31</v>
      </c>
      <c r="V4457" s="1" t="s">
        <v>48</v>
      </c>
      <c r="W4457" s="1" t="s">
        <v>3770</v>
      </c>
      <c r="X4457" s="1" t="s">
        <v>48</v>
      </c>
      <c r="Y4457" s="1" t="s">
        <v>5411</v>
      </c>
      <c r="Z4457" s="1" t="s">
        <v>31</v>
      </c>
      <c r="AA4457" s="1">
        <v>83.550003051757813</v>
      </c>
      <c r="AC4457" s="1">
        <f t="shared" si="700"/>
        <v>60.660002574920654</v>
      </c>
      <c r="AD4457" s="16">
        <f t="shared" si="698"/>
        <v>0.4</v>
      </c>
      <c r="AE4457" s="17">
        <f t="shared" si="701"/>
        <v>3.4000000000000002E-2</v>
      </c>
      <c r="AF4457">
        <f t="shared" si="702"/>
        <v>2.8407001037597657</v>
      </c>
      <c r="AG4457" s="16">
        <f t="shared" si="699"/>
        <v>0.4</v>
      </c>
      <c r="AH4457" s="17">
        <f t="shared" si="696"/>
        <v>7.3999999999999996E-2</v>
      </c>
      <c r="AI4457">
        <f t="shared" si="704"/>
        <v>4.4888401905441278</v>
      </c>
      <c r="AJ4457">
        <f t="shared" si="705"/>
        <v>7.329540294303893</v>
      </c>
      <c r="AK4457" s="18">
        <f t="shared" si="703"/>
        <v>67.98954286922455</v>
      </c>
      <c r="AL4457" s="19">
        <f t="shared" si="697"/>
        <v>15.560459705696108</v>
      </c>
    </row>
    <row r="4458" spans="1:38">
      <c r="A4458" t="s">
        <v>5397</v>
      </c>
      <c r="B4458" t="s">
        <v>469</v>
      </c>
      <c r="C4458" t="s">
        <v>5827</v>
      </c>
      <c r="D4458" t="s">
        <v>470</v>
      </c>
      <c r="E4458" t="s">
        <v>5369</v>
      </c>
      <c r="F4458" t="s">
        <v>4625</v>
      </c>
      <c r="G4458" s="4" t="s">
        <v>5958</v>
      </c>
      <c r="H4458" s="4" t="s">
        <v>240</v>
      </c>
      <c r="I4458" s="4" t="s">
        <v>93</v>
      </c>
      <c r="J4458" s="4" t="s">
        <v>28</v>
      </c>
      <c r="K4458" s="4" t="s">
        <v>359</v>
      </c>
      <c r="L4458" s="4" t="s">
        <v>6274</v>
      </c>
      <c r="M4458" s="87">
        <v>1</v>
      </c>
      <c r="N4458" t="s">
        <v>4626</v>
      </c>
      <c r="O4458" t="s">
        <v>4627</v>
      </c>
      <c r="P4458" t="s">
        <v>27</v>
      </c>
      <c r="Q4458" s="1" t="s">
        <v>74</v>
      </c>
      <c r="R4458" s="1">
        <v>6.9000000953674316</v>
      </c>
      <c r="S4458" s="1" t="s">
        <v>154</v>
      </c>
      <c r="T4458" s="1" t="s">
        <v>2626</v>
      </c>
      <c r="U4458" s="1" t="s">
        <v>31</v>
      </c>
      <c r="V4458" s="1" t="s">
        <v>32</v>
      </c>
      <c r="W4458" s="1" t="s">
        <v>31</v>
      </c>
      <c r="X4458" s="1" t="s">
        <v>32</v>
      </c>
      <c r="Y4458" s="1" t="s">
        <v>31</v>
      </c>
      <c r="Z4458" s="1" t="s">
        <v>31</v>
      </c>
      <c r="AA4458" s="1">
        <v>6.9000000953674316</v>
      </c>
      <c r="AC4458" s="1">
        <f t="shared" si="700"/>
        <v>5.5200000953674317</v>
      </c>
      <c r="AD4458" s="16">
        <f t="shared" si="698"/>
        <v>0</v>
      </c>
      <c r="AE4458" s="17">
        <f t="shared" si="701"/>
        <v>0</v>
      </c>
      <c r="AF4458">
        <f t="shared" si="702"/>
        <v>0</v>
      </c>
      <c r="AG4458" s="16">
        <f t="shared" si="699"/>
        <v>0</v>
      </c>
      <c r="AH4458" s="17">
        <f t="shared" si="696"/>
        <v>0</v>
      </c>
      <c r="AI4458">
        <f t="shared" si="704"/>
        <v>0</v>
      </c>
      <c r="AJ4458">
        <f t="shared" si="705"/>
        <v>0</v>
      </c>
      <c r="AK4458" s="18">
        <f t="shared" si="703"/>
        <v>5.5200000953674317</v>
      </c>
      <c r="AL4458" s="19">
        <f t="shared" si="697"/>
        <v>1.38</v>
      </c>
    </row>
    <row r="4459" spans="1:38">
      <c r="A4459" t="s">
        <v>5397</v>
      </c>
      <c r="B4459" t="s">
        <v>469</v>
      </c>
      <c r="C4459" t="s">
        <v>5827</v>
      </c>
      <c r="D4459" t="s">
        <v>470</v>
      </c>
      <c r="E4459" t="s">
        <v>5369</v>
      </c>
      <c r="F4459" t="s">
        <v>2594</v>
      </c>
      <c r="G4459" s="4" t="s">
        <v>5923</v>
      </c>
      <c r="H4459" s="4" t="s">
        <v>240</v>
      </c>
      <c r="I4459" s="4" t="s">
        <v>93</v>
      </c>
      <c r="J4459" s="4" t="s">
        <v>1663</v>
      </c>
      <c r="K4459" s="4" t="s">
        <v>359</v>
      </c>
      <c r="L4459" s="4" t="s">
        <v>359</v>
      </c>
      <c r="M4459" s="87">
        <v>0.6</v>
      </c>
      <c r="N4459" t="s">
        <v>2595</v>
      </c>
      <c r="O4459" t="s">
        <v>2596</v>
      </c>
      <c r="P4459" t="s">
        <v>27</v>
      </c>
      <c r="Q4459" s="1" t="s">
        <v>74</v>
      </c>
      <c r="R4459" s="1">
        <v>9.3199996948242188</v>
      </c>
      <c r="S4459" s="1" t="s">
        <v>154</v>
      </c>
      <c r="T4459" s="1" t="s">
        <v>1215</v>
      </c>
      <c r="U4459" s="1" t="s">
        <v>31</v>
      </c>
      <c r="V4459" s="1" t="s">
        <v>32</v>
      </c>
      <c r="W4459" s="1" t="s">
        <v>31</v>
      </c>
      <c r="X4459" s="1" t="s">
        <v>32</v>
      </c>
      <c r="Y4459" s="1" t="s">
        <v>31</v>
      </c>
      <c r="Z4459" s="1" t="s">
        <v>31</v>
      </c>
      <c r="AA4459" s="1">
        <v>9.3199996948242188</v>
      </c>
      <c r="AC4459" s="1">
        <f t="shared" si="700"/>
        <v>7.4599996948242184</v>
      </c>
      <c r="AD4459" s="16">
        <f t="shared" si="698"/>
        <v>0.4</v>
      </c>
      <c r="AE4459" s="17">
        <f t="shared" si="701"/>
        <v>3.4000000000000002E-2</v>
      </c>
      <c r="AF4459">
        <f t="shared" si="702"/>
        <v>0.31687998962402347</v>
      </c>
      <c r="AG4459" s="16">
        <f t="shared" si="699"/>
        <v>0.4</v>
      </c>
      <c r="AH4459" s="17">
        <f t="shared" si="696"/>
        <v>7.3999999999999996E-2</v>
      </c>
      <c r="AI4459">
        <f t="shared" si="704"/>
        <v>0.55203997741699218</v>
      </c>
      <c r="AJ4459">
        <f t="shared" si="705"/>
        <v>0.86891996704101571</v>
      </c>
      <c r="AK4459" s="18">
        <f t="shared" si="703"/>
        <v>8.3289196618652337</v>
      </c>
      <c r="AL4459" s="19">
        <f t="shared" si="697"/>
        <v>0.99108003295898439</v>
      </c>
    </row>
    <row r="4460" spans="1:38">
      <c r="A4460" t="s">
        <v>5397</v>
      </c>
      <c r="B4460" t="s">
        <v>469</v>
      </c>
      <c r="C4460" t="s">
        <v>5827</v>
      </c>
      <c r="D4460" t="s">
        <v>470</v>
      </c>
      <c r="E4460" t="s">
        <v>5369</v>
      </c>
      <c r="F4460" t="s">
        <v>5412</v>
      </c>
      <c r="G4460" s="4" t="s">
        <v>6235</v>
      </c>
      <c r="H4460" s="4" t="s">
        <v>28</v>
      </c>
      <c r="I4460" s="4" t="s">
        <v>1159</v>
      </c>
      <c r="J4460" s="4" t="s">
        <v>370</v>
      </c>
      <c r="K4460" s="4" t="s">
        <v>6274</v>
      </c>
      <c r="L4460" s="4" t="s">
        <v>6274</v>
      </c>
      <c r="M4460" s="87">
        <v>0.6</v>
      </c>
      <c r="N4460" t="s">
        <v>4645</v>
      </c>
      <c r="O4460" t="s">
        <v>5413</v>
      </c>
      <c r="P4460" t="s">
        <v>27</v>
      </c>
      <c r="Q4460" s="1" t="s">
        <v>74</v>
      </c>
      <c r="R4460" s="1">
        <v>19.450000762939453</v>
      </c>
      <c r="S4460" s="1" t="s">
        <v>154</v>
      </c>
      <c r="T4460" s="1" t="s">
        <v>5070</v>
      </c>
      <c r="U4460" s="1" t="s">
        <v>31</v>
      </c>
      <c r="V4460" s="1" t="s">
        <v>48</v>
      </c>
      <c r="W4460" s="1" t="s">
        <v>338</v>
      </c>
      <c r="X4460" s="1" t="s">
        <v>48</v>
      </c>
      <c r="Y4460" s="1" t="s">
        <v>1248</v>
      </c>
      <c r="Z4460" s="1" t="s">
        <v>31</v>
      </c>
      <c r="AA4460" s="1">
        <v>19.450000762939453</v>
      </c>
      <c r="AC4460" s="1">
        <f t="shared" si="700"/>
        <v>14.120000762939453</v>
      </c>
      <c r="AD4460" s="16">
        <f t="shared" si="698"/>
        <v>0.4</v>
      </c>
      <c r="AE4460" s="17">
        <f t="shared" si="701"/>
        <v>3.4000000000000002E-2</v>
      </c>
      <c r="AF4460">
        <f t="shared" si="702"/>
        <v>0.66130002593994142</v>
      </c>
      <c r="AG4460" s="16">
        <f t="shared" si="699"/>
        <v>0.4</v>
      </c>
      <c r="AH4460" s="17">
        <f t="shared" si="696"/>
        <v>7.3999999999999996E-2</v>
      </c>
      <c r="AI4460">
        <f t="shared" si="704"/>
        <v>1.0448800564575196</v>
      </c>
      <c r="AJ4460">
        <f t="shared" si="705"/>
        <v>1.7061800823974611</v>
      </c>
      <c r="AK4460" s="18">
        <f t="shared" si="703"/>
        <v>15.826180845336914</v>
      </c>
      <c r="AL4460" s="19">
        <f t="shared" si="697"/>
        <v>3.623819917602539</v>
      </c>
    </row>
    <row r="4461" spans="1:38">
      <c r="A4461" t="s">
        <v>5397</v>
      </c>
      <c r="B4461" t="s">
        <v>469</v>
      </c>
      <c r="C4461" t="s">
        <v>5827</v>
      </c>
      <c r="D4461" t="s">
        <v>470</v>
      </c>
      <c r="E4461" t="s">
        <v>5369</v>
      </c>
      <c r="F4461" t="s">
        <v>4631</v>
      </c>
      <c r="G4461" s="4" t="s">
        <v>6017</v>
      </c>
      <c r="H4461" s="4" t="s">
        <v>1436</v>
      </c>
      <c r="I4461" s="4" t="s">
        <v>48</v>
      </c>
      <c r="J4461" s="4" t="s">
        <v>81</v>
      </c>
      <c r="K4461" s="4" t="s">
        <v>6274</v>
      </c>
      <c r="L4461" s="4" t="s">
        <v>6274</v>
      </c>
      <c r="M4461" s="86">
        <v>0</v>
      </c>
      <c r="N4461" t="s">
        <v>4632</v>
      </c>
      <c r="O4461" t="s">
        <v>4633</v>
      </c>
      <c r="P4461" t="s">
        <v>315</v>
      </c>
      <c r="Q4461" s="1" t="s">
        <v>74</v>
      </c>
      <c r="R4461" s="1">
        <v>26.920000076293945</v>
      </c>
      <c r="S4461" s="1" t="s">
        <v>226</v>
      </c>
      <c r="T4461" s="1" t="s">
        <v>31</v>
      </c>
      <c r="U4461" s="1" t="s">
        <v>31</v>
      </c>
      <c r="V4461" s="1" t="s">
        <v>475</v>
      </c>
      <c r="W4461" s="1" t="s">
        <v>2624</v>
      </c>
      <c r="X4461" s="1" t="s">
        <v>475</v>
      </c>
      <c r="Y4461" s="1" t="s">
        <v>5106</v>
      </c>
      <c r="Z4461" s="1" t="s">
        <v>31</v>
      </c>
      <c r="AA4461" s="1">
        <v>26.920000076293945</v>
      </c>
      <c r="AC4461" s="1">
        <f t="shared" si="700"/>
        <v>24.120000076293945</v>
      </c>
      <c r="AD4461" s="16">
        <f t="shared" si="698"/>
        <v>1</v>
      </c>
      <c r="AE4461" s="17">
        <f t="shared" si="701"/>
        <v>8.5000000000000006E-2</v>
      </c>
      <c r="AF4461">
        <f t="shared" si="702"/>
        <v>2.2882000064849857</v>
      </c>
      <c r="AG4461" s="16">
        <f t="shared" si="699"/>
        <v>1</v>
      </c>
      <c r="AH4461" s="17">
        <f t="shared" si="696"/>
        <v>0.185</v>
      </c>
      <c r="AI4461">
        <f t="shared" si="704"/>
        <v>4.4622000141143801</v>
      </c>
      <c r="AJ4461">
        <f t="shared" si="705"/>
        <v>6.7504000205993657</v>
      </c>
      <c r="AK4461" s="18">
        <f t="shared" si="703"/>
        <v>30.870400096893309</v>
      </c>
      <c r="AL4461" s="19">
        <f t="shared" si="697"/>
        <v>-3.9504000205993659</v>
      </c>
    </row>
    <row r="4462" spans="1:38">
      <c r="A4462" t="s">
        <v>5397</v>
      </c>
      <c r="B4462" t="s">
        <v>469</v>
      </c>
      <c r="C4462" t="s">
        <v>5827</v>
      </c>
      <c r="D4462" t="s">
        <v>470</v>
      </c>
      <c r="E4462" t="s">
        <v>5369</v>
      </c>
      <c r="F4462" t="s">
        <v>5414</v>
      </c>
      <c r="G4462" s="4" t="s">
        <v>6017</v>
      </c>
      <c r="H4462" s="4" t="s">
        <v>1436</v>
      </c>
      <c r="I4462" s="4" t="s">
        <v>48</v>
      </c>
      <c r="J4462" s="4" t="s">
        <v>81</v>
      </c>
      <c r="K4462" s="4" t="s">
        <v>6274</v>
      </c>
      <c r="L4462" s="4" t="s">
        <v>6274</v>
      </c>
      <c r="M4462" s="86">
        <v>0</v>
      </c>
      <c r="N4462" t="s">
        <v>5415</v>
      </c>
      <c r="O4462" t="s">
        <v>5416</v>
      </c>
      <c r="P4462" t="s">
        <v>315</v>
      </c>
      <c r="Q4462" s="1" t="s">
        <v>74</v>
      </c>
      <c r="R4462" s="1">
        <v>23.809999465942383</v>
      </c>
      <c r="S4462" s="1" t="s">
        <v>226</v>
      </c>
      <c r="T4462" s="1" t="s">
        <v>31</v>
      </c>
      <c r="U4462" s="1" t="s">
        <v>31</v>
      </c>
      <c r="V4462" s="1" t="s">
        <v>475</v>
      </c>
      <c r="W4462" s="1" t="s">
        <v>1744</v>
      </c>
      <c r="X4462" s="1" t="s">
        <v>475</v>
      </c>
      <c r="Y4462" s="1" t="s">
        <v>4294</v>
      </c>
      <c r="Z4462" s="1" t="s">
        <v>31</v>
      </c>
      <c r="AA4462" s="1">
        <v>23.809999465942383</v>
      </c>
      <c r="AC4462" s="1">
        <f t="shared" si="700"/>
        <v>21.33999946594238</v>
      </c>
      <c r="AD4462" s="16">
        <f t="shared" si="698"/>
        <v>1</v>
      </c>
      <c r="AE4462" s="17">
        <f t="shared" si="701"/>
        <v>8.5000000000000006E-2</v>
      </c>
      <c r="AF4462">
        <f t="shared" si="702"/>
        <v>2.0238499546051028</v>
      </c>
      <c r="AG4462" s="16">
        <f t="shared" si="699"/>
        <v>1</v>
      </c>
      <c r="AH4462" s="17">
        <f t="shared" si="696"/>
        <v>0.185</v>
      </c>
      <c r="AI4462">
        <f t="shared" si="704"/>
        <v>3.9478999011993405</v>
      </c>
      <c r="AJ4462">
        <f t="shared" si="705"/>
        <v>5.9717498558044433</v>
      </c>
      <c r="AK4462" s="18">
        <f t="shared" si="703"/>
        <v>27.311749321746824</v>
      </c>
      <c r="AL4462" s="19">
        <f t="shared" si="697"/>
        <v>-3.5017498558044435</v>
      </c>
    </row>
    <row r="4463" spans="1:38">
      <c r="A4463" t="s">
        <v>5397</v>
      </c>
      <c r="B4463" t="s">
        <v>469</v>
      </c>
      <c r="C4463" t="s">
        <v>5827</v>
      </c>
      <c r="D4463" t="s">
        <v>470</v>
      </c>
      <c r="E4463" t="s">
        <v>5369</v>
      </c>
      <c r="F4463" t="s">
        <v>1340</v>
      </c>
      <c r="G4463" s="4" t="s">
        <v>6098</v>
      </c>
      <c r="H4463" s="4" t="s">
        <v>81</v>
      </c>
      <c r="I4463" s="4" t="s">
        <v>32</v>
      </c>
      <c r="J4463" s="4" t="s">
        <v>28</v>
      </c>
      <c r="K4463" s="4" t="s">
        <v>74</v>
      </c>
      <c r="L4463" s="4" t="s">
        <v>6274</v>
      </c>
      <c r="M4463" s="87">
        <v>0.6</v>
      </c>
      <c r="N4463" t="s">
        <v>1341</v>
      </c>
      <c r="O4463" t="s">
        <v>1342</v>
      </c>
      <c r="P4463" t="s">
        <v>27</v>
      </c>
      <c r="Q4463" s="1" t="s">
        <v>153</v>
      </c>
      <c r="R4463" s="1">
        <v>4.7300000190734863</v>
      </c>
      <c r="S4463" s="1" t="s">
        <v>29</v>
      </c>
      <c r="T4463" s="1" t="s">
        <v>4968</v>
      </c>
      <c r="U4463" s="1" t="s">
        <v>31</v>
      </c>
      <c r="V4463" s="1" t="s">
        <v>32</v>
      </c>
      <c r="W4463" s="1" t="s">
        <v>31</v>
      </c>
      <c r="X4463" s="1" t="s">
        <v>32</v>
      </c>
      <c r="Y4463" s="1" t="s">
        <v>31</v>
      </c>
      <c r="Z4463" s="1" t="s">
        <v>31</v>
      </c>
      <c r="AA4463" s="1">
        <v>56.759998321533203</v>
      </c>
      <c r="AC4463" s="1">
        <f t="shared" si="700"/>
        <v>52.790000228881837</v>
      </c>
      <c r="AD4463" s="16">
        <f t="shared" si="698"/>
        <v>0.4</v>
      </c>
      <c r="AE4463" s="17">
        <f t="shared" si="701"/>
        <v>3.4000000000000002E-2</v>
      </c>
      <c r="AF4463">
        <f t="shared" si="702"/>
        <v>1.9298399429321291</v>
      </c>
      <c r="AG4463" s="16">
        <f t="shared" si="699"/>
        <v>0.4</v>
      </c>
      <c r="AH4463" s="17">
        <f t="shared" si="696"/>
        <v>7.3999999999999996E-2</v>
      </c>
      <c r="AI4463">
        <f t="shared" si="704"/>
        <v>3.9064600169372556</v>
      </c>
      <c r="AJ4463">
        <f t="shared" si="705"/>
        <v>5.8362999598693843</v>
      </c>
      <c r="AK4463" s="18">
        <f t="shared" si="703"/>
        <v>58.626300188751223</v>
      </c>
      <c r="AL4463" s="19">
        <f t="shared" si="697"/>
        <v>-1.8662999598693841</v>
      </c>
    </row>
    <row r="4464" spans="1:38">
      <c r="A4464" t="s">
        <v>5397</v>
      </c>
      <c r="B4464" t="s">
        <v>469</v>
      </c>
      <c r="C4464" t="s">
        <v>5827</v>
      </c>
      <c r="D4464" t="s">
        <v>470</v>
      </c>
      <c r="E4464" t="s">
        <v>5369</v>
      </c>
      <c r="F4464" t="s">
        <v>2989</v>
      </c>
      <c r="G4464" s="4" t="s">
        <v>5888</v>
      </c>
      <c r="H4464" s="4" t="s">
        <v>6275</v>
      </c>
      <c r="I4464" s="4" t="s">
        <v>48</v>
      </c>
      <c r="J4464" s="4" t="s">
        <v>225</v>
      </c>
      <c r="K4464" s="4" t="s">
        <v>6274</v>
      </c>
      <c r="L4464" s="4" t="s">
        <v>6274</v>
      </c>
      <c r="M4464" s="87">
        <v>1</v>
      </c>
      <c r="N4464" t="s">
        <v>2990</v>
      </c>
      <c r="O4464" t="s">
        <v>2991</v>
      </c>
      <c r="P4464" t="s">
        <v>27</v>
      </c>
      <c r="Q4464" s="1" t="s">
        <v>1668</v>
      </c>
      <c r="R4464" s="1">
        <v>28</v>
      </c>
      <c r="S4464" s="1" t="s">
        <v>29</v>
      </c>
      <c r="T4464" s="1" t="s">
        <v>5417</v>
      </c>
      <c r="U4464" s="1" t="s">
        <v>31</v>
      </c>
      <c r="V4464" s="1" t="s">
        <v>32</v>
      </c>
      <c r="W4464" s="1" t="s">
        <v>31</v>
      </c>
      <c r="X4464" s="1" t="s">
        <v>32</v>
      </c>
      <c r="Y4464" s="1" t="s">
        <v>31</v>
      </c>
      <c r="Z4464" s="1" t="s">
        <v>31</v>
      </c>
      <c r="AA4464" s="1">
        <v>700</v>
      </c>
      <c r="AC4464" s="1">
        <f t="shared" si="700"/>
        <v>651</v>
      </c>
      <c r="AD4464" s="16">
        <f t="shared" si="698"/>
        <v>0</v>
      </c>
      <c r="AE4464" s="17">
        <f t="shared" si="701"/>
        <v>0</v>
      </c>
      <c r="AF4464">
        <f t="shared" si="702"/>
        <v>0</v>
      </c>
      <c r="AG4464" s="16">
        <f t="shared" si="699"/>
        <v>0</v>
      </c>
      <c r="AH4464" s="17">
        <f t="shared" si="696"/>
        <v>0</v>
      </c>
      <c r="AI4464">
        <f t="shared" si="704"/>
        <v>0</v>
      </c>
      <c r="AJ4464">
        <f t="shared" si="705"/>
        <v>0</v>
      </c>
      <c r="AK4464" s="18">
        <f t="shared" si="703"/>
        <v>651</v>
      </c>
      <c r="AL4464" s="19">
        <f t="shared" si="697"/>
        <v>49</v>
      </c>
    </row>
    <row r="4465" spans="1:38">
      <c r="A4465" t="s">
        <v>5418</v>
      </c>
      <c r="B4465" t="s">
        <v>448</v>
      </c>
      <c r="C4465" t="s">
        <v>5827</v>
      </c>
      <c r="D4465" t="s">
        <v>449</v>
      </c>
      <c r="E4465" t="s">
        <v>5369</v>
      </c>
      <c r="F4465" t="s">
        <v>1818</v>
      </c>
      <c r="G4465" s="4" t="s">
        <v>6121</v>
      </c>
      <c r="H4465" s="4" t="s">
        <v>1143</v>
      </c>
      <c r="I4465" s="4" t="s">
        <v>557</v>
      </c>
      <c r="J4465" s="4" t="s">
        <v>5381</v>
      </c>
      <c r="K4465" s="4" t="s">
        <v>66</v>
      </c>
      <c r="L4465" s="4" t="s">
        <v>359</v>
      </c>
      <c r="M4465" s="87">
        <v>0.6</v>
      </c>
      <c r="N4465" t="s">
        <v>1819</v>
      </c>
      <c r="O4465" t="s">
        <v>1820</v>
      </c>
      <c r="P4465" t="s">
        <v>27</v>
      </c>
      <c r="Q4465" s="1" t="s">
        <v>66</v>
      </c>
      <c r="R4465" s="1">
        <v>38.509998321533203</v>
      </c>
      <c r="S4465" s="1" t="s">
        <v>154</v>
      </c>
      <c r="T4465" s="1" t="s">
        <v>708</v>
      </c>
      <c r="U4465" s="1" t="s">
        <v>31</v>
      </c>
      <c r="V4465" s="1" t="s">
        <v>48</v>
      </c>
      <c r="W4465" s="1" t="s">
        <v>1778</v>
      </c>
      <c r="X4465" s="1" t="s">
        <v>48</v>
      </c>
      <c r="Y4465" s="1" t="s">
        <v>4657</v>
      </c>
      <c r="Z4465" s="1" t="s">
        <v>31</v>
      </c>
      <c r="AA4465" s="1">
        <v>77.019996643066406</v>
      </c>
      <c r="AC4465" s="1">
        <f t="shared" si="700"/>
        <v>54.499996643066403</v>
      </c>
      <c r="AD4465" s="16">
        <f t="shared" si="698"/>
        <v>0.4</v>
      </c>
      <c r="AE4465" s="17">
        <f t="shared" si="701"/>
        <v>3.4000000000000002E-2</v>
      </c>
      <c r="AF4465">
        <f t="shared" si="702"/>
        <v>2.6186798858642582</v>
      </c>
      <c r="AG4465" s="16">
        <f t="shared" si="699"/>
        <v>0.4</v>
      </c>
      <c r="AH4465" s="17">
        <f t="shared" si="696"/>
        <v>7.3999999999999996E-2</v>
      </c>
      <c r="AI4465">
        <f t="shared" si="704"/>
        <v>4.0329997515869138</v>
      </c>
      <c r="AJ4465">
        <f t="shared" si="705"/>
        <v>6.6516796374511724</v>
      </c>
      <c r="AK4465" s="18">
        <f t="shared" si="703"/>
        <v>61.151676280517577</v>
      </c>
      <c r="AL4465" s="19">
        <f t="shared" si="697"/>
        <v>15.868320362548831</v>
      </c>
    </row>
    <row r="4466" spans="1:38">
      <c r="A4466" t="s">
        <v>5418</v>
      </c>
      <c r="B4466" t="s">
        <v>448</v>
      </c>
      <c r="C4466" t="s">
        <v>5827</v>
      </c>
      <c r="D4466" t="s">
        <v>449</v>
      </c>
      <c r="E4466" t="s">
        <v>5369</v>
      </c>
      <c r="F4466" t="s">
        <v>3168</v>
      </c>
      <c r="G4466" s="4" t="s">
        <v>6113</v>
      </c>
      <c r="H4466" s="4" t="s">
        <v>1535</v>
      </c>
      <c r="I4466" s="4" t="s">
        <v>1427</v>
      </c>
      <c r="J4466" s="4" t="s">
        <v>81</v>
      </c>
      <c r="K4466" s="4" t="s">
        <v>6274</v>
      </c>
      <c r="L4466" s="4" t="s">
        <v>6274</v>
      </c>
      <c r="M4466" s="86">
        <v>0</v>
      </c>
      <c r="N4466" t="s">
        <v>63</v>
      </c>
      <c r="O4466" t="s">
        <v>3169</v>
      </c>
      <c r="P4466" t="s">
        <v>27</v>
      </c>
      <c r="Q4466" s="1" t="s">
        <v>1668</v>
      </c>
      <c r="R4466" s="1">
        <v>2.3399999141693115</v>
      </c>
      <c r="S4466" s="1" t="s">
        <v>154</v>
      </c>
      <c r="T4466" s="1" t="s">
        <v>503</v>
      </c>
      <c r="U4466" s="1" t="s">
        <v>31</v>
      </c>
      <c r="V4466" s="1" t="s">
        <v>48</v>
      </c>
      <c r="W4466" s="1" t="s">
        <v>320</v>
      </c>
      <c r="X4466" s="1" t="s">
        <v>48</v>
      </c>
      <c r="Y4466" s="1" t="s">
        <v>3756</v>
      </c>
      <c r="Z4466" s="1" t="s">
        <v>31</v>
      </c>
      <c r="AA4466" s="1">
        <v>58.5</v>
      </c>
      <c r="AC4466" s="1">
        <f t="shared" si="700"/>
        <v>41.379997854232784</v>
      </c>
      <c r="AD4466" s="16">
        <f t="shared" si="698"/>
        <v>1</v>
      </c>
      <c r="AE4466" s="17">
        <f t="shared" si="701"/>
        <v>8.5000000000000006E-2</v>
      </c>
      <c r="AF4466">
        <f t="shared" si="702"/>
        <v>4.9725000000000001</v>
      </c>
      <c r="AG4466" s="16">
        <f t="shared" si="699"/>
        <v>1</v>
      </c>
      <c r="AH4466" s="17">
        <f t="shared" si="696"/>
        <v>0.185</v>
      </c>
      <c r="AI4466">
        <f t="shared" si="704"/>
        <v>7.6552996030330647</v>
      </c>
      <c r="AJ4466">
        <f t="shared" si="705"/>
        <v>12.627799603033065</v>
      </c>
      <c r="AK4466" s="18">
        <f t="shared" si="703"/>
        <v>54.007797457265852</v>
      </c>
      <c r="AL4466" s="19">
        <f t="shared" si="697"/>
        <v>4.4922003969669362</v>
      </c>
    </row>
    <row r="4467" spans="1:38">
      <c r="A4467" t="s">
        <v>5418</v>
      </c>
      <c r="B4467" t="s">
        <v>448</v>
      </c>
      <c r="C4467" t="s">
        <v>5827</v>
      </c>
      <c r="D4467" t="s">
        <v>449</v>
      </c>
      <c r="E4467" t="s">
        <v>5369</v>
      </c>
      <c r="F4467" t="s">
        <v>1843</v>
      </c>
      <c r="G4467" s="4" t="s">
        <v>6124</v>
      </c>
      <c r="H4467" s="4" t="s">
        <v>1143</v>
      </c>
      <c r="I4467" s="4" t="s">
        <v>557</v>
      </c>
      <c r="J4467" s="4" t="s">
        <v>6283</v>
      </c>
      <c r="K4467" s="4" t="s">
        <v>74</v>
      </c>
      <c r="L4467" s="4" t="s">
        <v>359</v>
      </c>
      <c r="M4467" s="87">
        <v>0.6</v>
      </c>
      <c r="N4467" t="s">
        <v>1844</v>
      </c>
      <c r="O4467" t="s">
        <v>1845</v>
      </c>
      <c r="P4467" t="s">
        <v>27</v>
      </c>
      <c r="Q4467" s="1" t="s">
        <v>81</v>
      </c>
      <c r="R4467" s="1">
        <v>12.569999694824219</v>
      </c>
      <c r="S4467" s="1" t="s">
        <v>154</v>
      </c>
      <c r="T4467" s="1" t="s">
        <v>5419</v>
      </c>
      <c r="U4467" s="1" t="s">
        <v>31</v>
      </c>
      <c r="V4467" s="1" t="s">
        <v>48</v>
      </c>
      <c r="W4467" s="1" t="s">
        <v>216</v>
      </c>
      <c r="X4467" s="1" t="s">
        <v>48</v>
      </c>
      <c r="Y4467" s="1" t="s">
        <v>5420</v>
      </c>
      <c r="Z4467" s="1" t="s">
        <v>31</v>
      </c>
      <c r="AA4467" s="1">
        <v>125.69999694824219</v>
      </c>
      <c r="AC4467" s="1">
        <f t="shared" si="700"/>
        <v>88.939996948242197</v>
      </c>
      <c r="AD4467" s="16">
        <f t="shared" si="698"/>
        <v>0.4</v>
      </c>
      <c r="AE4467" s="17">
        <f t="shared" si="701"/>
        <v>3.4000000000000002E-2</v>
      </c>
      <c r="AF4467">
        <f t="shared" si="702"/>
        <v>4.2737998962402344</v>
      </c>
      <c r="AG4467" s="16">
        <f t="shared" si="699"/>
        <v>0.4</v>
      </c>
      <c r="AH4467" s="17">
        <f t="shared" si="696"/>
        <v>7.3999999999999996E-2</v>
      </c>
      <c r="AI4467">
        <f t="shared" si="704"/>
        <v>6.5815597741699223</v>
      </c>
      <c r="AJ4467">
        <f t="shared" si="705"/>
        <v>10.855359670410156</v>
      </c>
      <c r="AK4467" s="18">
        <f t="shared" si="703"/>
        <v>99.795356618652349</v>
      </c>
      <c r="AL4467" s="19">
        <f t="shared" si="697"/>
        <v>25.904640329589849</v>
      </c>
    </row>
    <row r="4468" spans="1:38">
      <c r="A4468" t="s">
        <v>5418</v>
      </c>
      <c r="B4468" t="s">
        <v>448</v>
      </c>
      <c r="C4468" t="s">
        <v>5827</v>
      </c>
      <c r="D4468" t="s">
        <v>449</v>
      </c>
      <c r="E4468" t="s">
        <v>5369</v>
      </c>
      <c r="F4468" t="s">
        <v>5421</v>
      </c>
      <c r="G4468" s="4" t="s">
        <v>6067</v>
      </c>
      <c r="H4468" s="4" t="s">
        <v>801</v>
      </c>
      <c r="I4468" s="4" t="s">
        <v>538</v>
      </c>
      <c r="J4468" s="4" t="s">
        <v>81</v>
      </c>
      <c r="K4468" s="4" t="s">
        <v>6274</v>
      </c>
      <c r="L4468" s="4" t="s">
        <v>6274</v>
      </c>
      <c r="M4468" s="87">
        <v>0.6</v>
      </c>
      <c r="N4468" t="s">
        <v>5422</v>
      </c>
      <c r="O4468" t="s">
        <v>5423</v>
      </c>
      <c r="P4468" t="s">
        <v>27</v>
      </c>
      <c r="Q4468" s="1" t="s">
        <v>81</v>
      </c>
      <c r="R4468" s="1">
        <v>49.779998779296875</v>
      </c>
      <c r="S4468" s="1" t="s">
        <v>29</v>
      </c>
      <c r="T4468" s="1" t="s">
        <v>5424</v>
      </c>
      <c r="U4468" s="1" t="s">
        <v>31</v>
      </c>
      <c r="V4468" s="1" t="s">
        <v>32</v>
      </c>
      <c r="W4468" s="1" t="s">
        <v>31</v>
      </c>
      <c r="X4468" s="1" t="s">
        <v>32</v>
      </c>
      <c r="Y4468" s="1" t="s">
        <v>31</v>
      </c>
      <c r="Z4468" s="1" t="s">
        <v>31</v>
      </c>
      <c r="AA4468" s="1">
        <v>497.79998779296875</v>
      </c>
      <c r="AC4468" s="1">
        <f t="shared" si="700"/>
        <v>462.94998779296873</v>
      </c>
      <c r="AD4468" s="16">
        <f t="shared" si="698"/>
        <v>0.4</v>
      </c>
      <c r="AE4468" s="17">
        <f t="shared" si="701"/>
        <v>3.4000000000000002E-2</v>
      </c>
      <c r="AF4468">
        <f t="shared" si="702"/>
        <v>16.925199584960939</v>
      </c>
      <c r="AG4468" s="16">
        <f t="shared" si="699"/>
        <v>0.4</v>
      </c>
      <c r="AH4468" s="17">
        <f t="shared" si="696"/>
        <v>7.3999999999999996E-2</v>
      </c>
      <c r="AI4468">
        <f t="shared" si="704"/>
        <v>34.258299096679686</v>
      </c>
      <c r="AJ4468">
        <f t="shared" si="705"/>
        <v>51.183498681640629</v>
      </c>
      <c r="AK4468" s="18">
        <f t="shared" si="703"/>
        <v>514.1334864746093</v>
      </c>
      <c r="AL4468" s="19">
        <f t="shared" si="697"/>
        <v>-16.333498681640627</v>
      </c>
    </row>
    <row r="4469" spans="1:38">
      <c r="A4469" t="s">
        <v>5418</v>
      </c>
      <c r="B4469" t="s">
        <v>448</v>
      </c>
      <c r="C4469" t="s">
        <v>5827</v>
      </c>
      <c r="D4469" t="s">
        <v>449</v>
      </c>
      <c r="E4469" t="s">
        <v>5369</v>
      </c>
      <c r="F4469" t="s">
        <v>819</v>
      </c>
      <c r="G4469" s="4" t="s">
        <v>6061</v>
      </c>
      <c r="H4469" s="4" t="s">
        <v>1535</v>
      </c>
      <c r="I4469" s="4" t="s">
        <v>1668</v>
      </c>
      <c r="J4469" s="4" t="s">
        <v>6273</v>
      </c>
      <c r="K4469" s="4" t="s">
        <v>359</v>
      </c>
      <c r="L4469" s="4" t="s">
        <v>6274</v>
      </c>
      <c r="M4469" s="86">
        <v>0</v>
      </c>
      <c r="N4469" t="s">
        <v>820</v>
      </c>
      <c r="O4469" t="s">
        <v>821</v>
      </c>
      <c r="P4469" t="s">
        <v>27</v>
      </c>
      <c r="Q4469" s="1" t="s">
        <v>316</v>
      </c>
      <c r="R4469" s="1">
        <v>9.6400003433227539</v>
      </c>
      <c r="S4469" s="1" t="s">
        <v>154</v>
      </c>
      <c r="T4469" s="1" t="s">
        <v>5425</v>
      </c>
      <c r="U4469" s="1" t="s">
        <v>31</v>
      </c>
      <c r="V4469" s="1" t="s">
        <v>48</v>
      </c>
      <c r="W4469" s="1" t="s">
        <v>1885</v>
      </c>
      <c r="X4469" s="1" t="s">
        <v>48</v>
      </c>
      <c r="Y4469" s="1" t="s">
        <v>47</v>
      </c>
      <c r="Z4469" s="1" t="s">
        <v>31</v>
      </c>
      <c r="AA4469" s="1">
        <v>57.840000152587891</v>
      </c>
      <c r="AC4469" s="1">
        <f t="shared" si="700"/>
        <v>40.920002059936522</v>
      </c>
      <c r="AD4469" s="16">
        <f t="shared" si="698"/>
        <v>1</v>
      </c>
      <c r="AE4469" s="17">
        <f t="shared" si="701"/>
        <v>8.5000000000000006E-2</v>
      </c>
      <c r="AF4469">
        <f t="shared" si="702"/>
        <v>4.9164000129699712</v>
      </c>
      <c r="AG4469" s="16">
        <f t="shared" si="699"/>
        <v>1</v>
      </c>
      <c r="AH4469" s="17">
        <f t="shared" si="696"/>
        <v>0.185</v>
      </c>
      <c r="AI4469">
        <f t="shared" si="704"/>
        <v>7.5702003810882568</v>
      </c>
      <c r="AJ4469">
        <f t="shared" si="705"/>
        <v>12.486600394058229</v>
      </c>
      <c r="AK4469" s="18">
        <f t="shared" si="703"/>
        <v>53.406602453994751</v>
      </c>
      <c r="AL4469" s="19">
        <f t="shared" si="697"/>
        <v>4.4333996059417728</v>
      </c>
    </row>
    <row r="4470" spans="1:38">
      <c r="A4470" t="s">
        <v>5426</v>
      </c>
      <c r="B4470" t="s">
        <v>5297</v>
      </c>
      <c r="C4470" t="s">
        <v>5833</v>
      </c>
      <c r="D4470" t="s">
        <v>5298</v>
      </c>
      <c r="E4470" t="s">
        <v>5369</v>
      </c>
      <c r="F4470" t="s">
        <v>5299</v>
      </c>
      <c r="G4470" s="4" t="s">
        <v>6257</v>
      </c>
      <c r="H4470" s="4" t="s">
        <v>1375</v>
      </c>
      <c r="I4470" s="4" t="s">
        <v>225</v>
      </c>
      <c r="J4470" s="4" t="s">
        <v>225</v>
      </c>
      <c r="K4470" s="4" t="s">
        <v>6274</v>
      </c>
      <c r="L4470" s="4" t="s">
        <v>6274</v>
      </c>
      <c r="M4470" s="86">
        <v>0</v>
      </c>
      <c r="N4470" t="s">
        <v>5300</v>
      </c>
      <c r="O4470" t="s">
        <v>5301</v>
      </c>
      <c r="P4470" t="s">
        <v>27</v>
      </c>
      <c r="Q4470" s="1" t="s">
        <v>74</v>
      </c>
      <c r="R4470" s="1">
        <v>1399.9000244140625</v>
      </c>
      <c r="S4470" s="1" t="s">
        <v>202</v>
      </c>
      <c r="T4470" s="1" t="s">
        <v>31</v>
      </c>
      <c r="U4470" s="1" t="s">
        <v>31</v>
      </c>
      <c r="V4470" s="1" t="s">
        <v>203</v>
      </c>
      <c r="W4470" s="1" t="s">
        <v>31</v>
      </c>
      <c r="X4470" s="1" t="s">
        <v>203</v>
      </c>
      <c r="Y4470" s="1" t="s">
        <v>31</v>
      </c>
      <c r="Z4470" s="1" t="s">
        <v>31</v>
      </c>
      <c r="AA4470" s="1">
        <v>1399.9000244140625</v>
      </c>
      <c r="AC4470" s="1">
        <f t="shared" si="700"/>
        <v>1399.9000244140625</v>
      </c>
      <c r="AD4470" s="16">
        <f t="shared" si="698"/>
        <v>1</v>
      </c>
      <c r="AE4470" s="17">
        <f t="shared" si="701"/>
        <v>8.5000000000000006E-2</v>
      </c>
      <c r="AF4470">
        <f t="shared" si="702"/>
        <v>118.99150207519533</v>
      </c>
      <c r="AG4470" s="16">
        <f t="shared" si="699"/>
        <v>1</v>
      </c>
      <c r="AH4470" s="17">
        <f t="shared" si="696"/>
        <v>0.185</v>
      </c>
      <c r="AI4470">
        <f t="shared" si="704"/>
        <v>258.98150451660155</v>
      </c>
      <c r="AJ4470">
        <f t="shared" si="705"/>
        <v>377.97300659179689</v>
      </c>
      <c r="AK4470" s="18">
        <f t="shared" si="703"/>
        <v>1777.8730310058595</v>
      </c>
      <c r="AL4470" s="19">
        <f t="shared" si="697"/>
        <v>-377.97300659179689</v>
      </c>
    </row>
    <row r="4471" spans="1:38">
      <c r="A4471" t="s">
        <v>5427</v>
      </c>
      <c r="B4471" t="s">
        <v>5297</v>
      </c>
      <c r="C4471" t="s">
        <v>5833</v>
      </c>
      <c r="D4471" t="s">
        <v>5298</v>
      </c>
      <c r="E4471" t="s">
        <v>5369</v>
      </c>
      <c r="F4471" t="s">
        <v>5299</v>
      </c>
      <c r="G4471" s="4" t="s">
        <v>6257</v>
      </c>
      <c r="H4471" s="4" t="s">
        <v>1375</v>
      </c>
      <c r="I4471" s="4" t="s">
        <v>225</v>
      </c>
      <c r="J4471" s="4" t="s">
        <v>225</v>
      </c>
      <c r="K4471" s="4" t="s">
        <v>6274</v>
      </c>
      <c r="L4471" s="4" t="s">
        <v>6274</v>
      </c>
      <c r="M4471" s="86">
        <v>0</v>
      </c>
      <c r="N4471" t="s">
        <v>5300</v>
      </c>
      <c r="O4471" t="s">
        <v>5301</v>
      </c>
      <c r="P4471" t="s">
        <v>2448</v>
      </c>
      <c r="Q4471" s="1" t="s">
        <v>74</v>
      </c>
      <c r="R4471" s="1">
        <v>1399.9000244140625</v>
      </c>
      <c r="S4471" s="1" t="s">
        <v>202</v>
      </c>
      <c r="T4471" s="1" t="s">
        <v>31</v>
      </c>
      <c r="U4471" s="1" t="s">
        <v>31</v>
      </c>
      <c r="V4471" s="1" t="s">
        <v>203</v>
      </c>
      <c r="W4471" s="1" t="s">
        <v>31</v>
      </c>
      <c r="X4471" s="1" t="s">
        <v>203</v>
      </c>
      <c r="Y4471" s="1" t="s">
        <v>31</v>
      </c>
      <c r="Z4471" s="1" t="s">
        <v>31</v>
      </c>
      <c r="AA4471" s="1">
        <v>1399.9000244140625</v>
      </c>
      <c r="AC4471" s="1">
        <f t="shared" si="700"/>
        <v>1399.9000244140625</v>
      </c>
      <c r="AD4471" s="16">
        <f t="shared" si="698"/>
        <v>1</v>
      </c>
      <c r="AE4471" s="17">
        <f t="shared" si="701"/>
        <v>8.5000000000000006E-2</v>
      </c>
      <c r="AF4471">
        <f t="shared" si="702"/>
        <v>118.99150207519533</v>
      </c>
      <c r="AG4471" s="16">
        <f t="shared" si="699"/>
        <v>1</v>
      </c>
      <c r="AH4471" s="17">
        <f t="shared" si="696"/>
        <v>0.185</v>
      </c>
      <c r="AI4471">
        <f t="shared" si="704"/>
        <v>258.98150451660155</v>
      </c>
      <c r="AJ4471">
        <f t="shared" si="705"/>
        <v>377.97300659179689</v>
      </c>
      <c r="AK4471" s="18">
        <f t="shared" si="703"/>
        <v>1777.8730310058595</v>
      </c>
      <c r="AL4471" s="19">
        <f t="shared" si="697"/>
        <v>-377.97300659179689</v>
      </c>
    </row>
    <row r="4472" spans="1:38">
      <c r="A4472" t="s">
        <v>5428</v>
      </c>
      <c r="B4472" t="s">
        <v>5297</v>
      </c>
      <c r="C4472" t="s">
        <v>5833</v>
      </c>
      <c r="D4472" t="s">
        <v>5298</v>
      </c>
      <c r="E4472" t="s">
        <v>5369</v>
      </c>
      <c r="F4472" t="s">
        <v>5299</v>
      </c>
      <c r="G4472" s="4" t="s">
        <v>6257</v>
      </c>
      <c r="H4472" s="4" t="s">
        <v>1375</v>
      </c>
      <c r="I4472" s="4" t="s">
        <v>225</v>
      </c>
      <c r="J4472" s="4" t="s">
        <v>225</v>
      </c>
      <c r="K4472" s="4" t="s">
        <v>6274</v>
      </c>
      <c r="L4472" s="4" t="s">
        <v>6274</v>
      </c>
      <c r="M4472" s="86">
        <v>0</v>
      </c>
      <c r="N4472" t="s">
        <v>5300</v>
      </c>
      <c r="O4472" t="s">
        <v>5301</v>
      </c>
      <c r="P4472" t="s">
        <v>27</v>
      </c>
      <c r="Q4472" s="1" t="s">
        <v>74</v>
      </c>
      <c r="R4472" s="1">
        <v>1399.9000244140625</v>
      </c>
      <c r="S4472" s="1" t="s">
        <v>202</v>
      </c>
      <c r="T4472" s="1" t="s">
        <v>31</v>
      </c>
      <c r="U4472" s="1" t="s">
        <v>31</v>
      </c>
      <c r="V4472" s="1" t="s">
        <v>203</v>
      </c>
      <c r="W4472" s="1" t="s">
        <v>31</v>
      </c>
      <c r="X4472" s="1" t="s">
        <v>203</v>
      </c>
      <c r="Y4472" s="1" t="s">
        <v>31</v>
      </c>
      <c r="Z4472" s="1" t="s">
        <v>31</v>
      </c>
      <c r="AA4472" s="1">
        <v>1399.9000244140625</v>
      </c>
      <c r="AC4472" s="1">
        <f t="shared" si="700"/>
        <v>1399.9000244140625</v>
      </c>
      <c r="AD4472" s="16">
        <f t="shared" si="698"/>
        <v>1</v>
      </c>
      <c r="AE4472" s="17">
        <f t="shared" si="701"/>
        <v>8.5000000000000006E-2</v>
      </c>
      <c r="AF4472">
        <f t="shared" si="702"/>
        <v>118.99150207519533</v>
      </c>
      <c r="AG4472" s="16">
        <f t="shared" si="699"/>
        <v>1</v>
      </c>
      <c r="AH4472" s="17">
        <f t="shared" si="696"/>
        <v>0.185</v>
      </c>
      <c r="AI4472">
        <f t="shared" si="704"/>
        <v>258.98150451660155</v>
      </c>
      <c r="AJ4472">
        <f t="shared" si="705"/>
        <v>377.97300659179689</v>
      </c>
      <c r="AK4472" s="18">
        <f t="shared" si="703"/>
        <v>1777.8730310058595</v>
      </c>
      <c r="AL4472" s="19">
        <f t="shared" si="697"/>
        <v>-377.97300659179689</v>
      </c>
    </row>
    <row r="4473" spans="1:38">
      <c r="A4473" t="s">
        <v>5429</v>
      </c>
      <c r="B4473" t="s">
        <v>1674</v>
      </c>
      <c r="C4473" t="s">
        <v>5827</v>
      </c>
      <c r="D4473" t="s">
        <v>1675</v>
      </c>
      <c r="E4473" t="s">
        <v>5369</v>
      </c>
      <c r="F4473" t="s">
        <v>5430</v>
      </c>
      <c r="G4473" s="4" t="s">
        <v>6005</v>
      </c>
      <c r="H4473" s="4" t="s">
        <v>774</v>
      </c>
      <c r="I4473" s="4" t="s">
        <v>1159</v>
      </c>
      <c r="J4473" s="4" t="s">
        <v>6273</v>
      </c>
      <c r="K4473" s="4" t="s">
        <v>74</v>
      </c>
      <c r="L4473" s="4" t="s">
        <v>6274</v>
      </c>
      <c r="M4473" s="87">
        <v>0.6</v>
      </c>
      <c r="N4473" t="s">
        <v>63</v>
      </c>
      <c r="O4473" t="s">
        <v>5431</v>
      </c>
      <c r="P4473" t="s">
        <v>224</v>
      </c>
      <c r="Q4473" s="1" t="s">
        <v>2684</v>
      </c>
      <c r="R4473" s="1">
        <v>4</v>
      </c>
      <c r="S4473" s="1" t="s">
        <v>154</v>
      </c>
      <c r="T4473" s="1" t="s">
        <v>5032</v>
      </c>
      <c r="U4473" s="1" t="s">
        <v>31</v>
      </c>
      <c r="V4473" s="1" t="s">
        <v>557</v>
      </c>
      <c r="W4473" s="1" t="s">
        <v>31</v>
      </c>
      <c r="X4473" s="1" t="s">
        <v>557</v>
      </c>
      <c r="Y4473" s="1" t="s">
        <v>31</v>
      </c>
      <c r="Z4473" s="1" t="s">
        <v>31</v>
      </c>
      <c r="AA4473" s="1">
        <v>300</v>
      </c>
      <c r="AC4473" s="1">
        <f t="shared" si="700"/>
        <v>240</v>
      </c>
      <c r="AD4473" s="16">
        <f t="shared" si="698"/>
        <v>0.4</v>
      </c>
      <c r="AE4473" s="17">
        <f t="shared" si="701"/>
        <v>3.4000000000000002E-2</v>
      </c>
      <c r="AF4473">
        <f t="shared" si="702"/>
        <v>10.200000000000001</v>
      </c>
      <c r="AG4473" s="16">
        <f t="shared" si="699"/>
        <v>0.4</v>
      </c>
      <c r="AH4473" s="17">
        <f t="shared" si="696"/>
        <v>7.3999999999999996E-2</v>
      </c>
      <c r="AI4473">
        <f t="shared" si="704"/>
        <v>17.759999999999998</v>
      </c>
      <c r="AJ4473">
        <f t="shared" si="705"/>
        <v>27.96</v>
      </c>
      <c r="AK4473" s="18">
        <f t="shared" si="703"/>
        <v>267.95999999999998</v>
      </c>
      <c r="AL4473" s="19">
        <f t="shared" si="697"/>
        <v>32.04</v>
      </c>
    </row>
    <row r="4474" spans="1:38">
      <c r="A4474" t="s">
        <v>5429</v>
      </c>
      <c r="B4474" t="s">
        <v>1674</v>
      </c>
      <c r="C4474" t="s">
        <v>5827</v>
      </c>
      <c r="D4474" t="s">
        <v>1675</v>
      </c>
      <c r="E4474" t="s">
        <v>5369</v>
      </c>
      <c r="F4474" t="s">
        <v>2971</v>
      </c>
      <c r="G4474" s="4" t="s">
        <v>6015</v>
      </c>
      <c r="H4474" s="4" t="s">
        <v>774</v>
      </c>
      <c r="I4474" s="4" t="s">
        <v>1159</v>
      </c>
      <c r="J4474" s="4" t="s">
        <v>6273</v>
      </c>
      <c r="K4474" s="4" t="s">
        <v>359</v>
      </c>
      <c r="L4474" s="4" t="s">
        <v>6274</v>
      </c>
      <c r="M4474" s="86">
        <v>0</v>
      </c>
      <c r="N4474" t="s">
        <v>63</v>
      </c>
      <c r="O4474" t="s">
        <v>2972</v>
      </c>
      <c r="P4474" t="s">
        <v>224</v>
      </c>
      <c r="Q4474" s="1" t="s">
        <v>5432</v>
      </c>
      <c r="R4474" s="1">
        <v>1</v>
      </c>
      <c r="S4474" s="1" t="s">
        <v>154</v>
      </c>
      <c r="T4474" s="1" t="s">
        <v>4066</v>
      </c>
      <c r="U4474" s="1" t="s">
        <v>31</v>
      </c>
      <c r="V4474" s="1" t="s">
        <v>557</v>
      </c>
      <c r="W4474" s="1" t="s">
        <v>31</v>
      </c>
      <c r="X4474" s="1" t="s">
        <v>557</v>
      </c>
      <c r="Y4474" s="1" t="s">
        <v>31</v>
      </c>
      <c r="Z4474" s="1" t="s">
        <v>31</v>
      </c>
      <c r="AA4474" s="1">
        <v>270</v>
      </c>
      <c r="AC4474" s="1">
        <f t="shared" si="700"/>
        <v>216</v>
      </c>
      <c r="AD4474" s="16">
        <f t="shared" si="698"/>
        <v>1</v>
      </c>
      <c r="AE4474" s="17">
        <f t="shared" si="701"/>
        <v>8.5000000000000006E-2</v>
      </c>
      <c r="AF4474">
        <f t="shared" si="702"/>
        <v>22.950000000000003</v>
      </c>
      <c r="AG4474" s="16">
        <f t="shared" si="699"/>
        <v>1</v>
      </c>
      <c r="AH4474" s="17">
        <f t="shared" si="696"/>
        <v>0.185</v>
      </c>
      <c r="AI4474">
        <f t="shared" si="704"/>
        <v>39.96</v>
      </c>
      <c r="AJ4474">
        <f t="shared" si="705"/>
        <v>62.910000000000004</v>
      </c>
      <c r="AK4474" s="18">
        <f t="shared" si="703"/>
        <v>278.91000000000003</v>
      </c>
      <c r="AL4474" s="19">
        <f t="shared" si="697"/>
        <v>-8.9100000000000037</v>
      </c>
    </row>
    <row r="4475" spans="1:38">
      <c r="A4475" t="s">
        <v>5429</v>
      </c>
      <c r="B4475" t="s">
        <v>1674</v>
      </c>
      <c r="C4475" t="s">
        <v>5827</v>
      </c>
      <c r="D4475" t="s">
        <v>1675</v>
      </c>
      <c r="E4475" t="s">
        <v>5369</v>
      </c>
      <c r="F4475" t="s">
        <v>5433</v>
      </c>
      <c r="G4475" s="4" t="s">
        <v>6260</v>
      </c>
      <c r="H4475" s="4" t="s">
        <v>774</v>
      </c>
      <c r="I4475" s="4" t="s">
        <v>475</v>
      </c>
      <c r="J4475" s="4" t="s">
        <v>28</v>
      </c>
      <c r="K4475" s="4" t="s">
        <v>6274</v>
      </c>
      <c r="L4475" s="4" t="s">
        <v>6274</v>
      </c>
      <c r="M4475" s="87">
        <v>0.6</v>
      </c>
      <c r="N4475" t="s">
        <v>5434</v>
      </c>
      <c r="O4475" t="s">
        <v>5435</v>
      </c>
      <c r="P4475" t="s">
        <v>224</v>
      </c>
      <c r="Q4475" s="1" t="s">
        <v>819</v>
      </c>
      <c r="R4475" s="1">
        <v>0.64999997615814209</v>
      </c>
      <c r="S4475" s="1" t="s">
        <v>154</v>
      </c>
      <c r="T4475" s="1" t="s">
        <v>4948</v>
      </c>
      <c r="U4475" s="1" t="s">
        <v>31</v>
      </c>
      <c r="V4475" s="1" t="s">
        <v>557</v>
      </c>
      <c r="W4475" s="1" t="s">
        <v>31</v>
      </c>
      <c r="X4475" s="1" t="s">
        <v>557</v>
      </c>
      <c r="Y4475" s="1" t="s">
        <v>31</v>
      </c>
      <c r="Z4475" s="1" t="s">
        <v>31</v>
      </c>
      <c r="AA4475" s="1">
        <v>195</v>
      </c>
      <c r="AC4475" s="1">
        <f t="shared" si="700"/>
        <v>155.99999284744263</v>
      </c>
      <c r="AD4475" s="16">
        <f t="shared" si="698"/>
        <v>0.4</v>
      </c>
      <c r="AE4475" s="17">
        <f t="shared" si="701"/>
        <v>3.4000000000000002E-2</v>
      </c>
      <c r="AF4475">
        <f t="shared" si="702"/>
        <v>6.6300000000000008</v>
      </c>
      <c r="AG4475" s="16">
        <f t="shared" si="699"/>
        <v>0.4</v>
      </c>
      <c r="AH4475" s="17">
        <f t="shared" si="696"/>
        <v>7.3999999999999996E-2</v>
      </c>
      <c r="AI4475">
        <f t="shared" si="704"/>
        <v>11.543999470710753</v>
      </c>
      <c r="AJ4475">
        <f t="shared" si="705"/>
        <v>18.173999470710754</v>
      </c>
      <c r="AK4475" s="18">
        <f t="shared" si="703"/>
        <v>174.17399231815338</v>
      </c>
      <c r="AL4475" s="19">
        <f t="shared" si="697"/>
        <v>20.826000529289246</v>
      </c>
    </row>
    <row r="4476" spans="1:38">
      <c r="A4476" t="s">
        <v>5429</v>
      </c>
      <c r="B4476" t="s">
        <v>1674</v>
      </c>
      <c r="C4476" t="s">
        <v>5827</v>
      </c>
      <c r="D4476" t="s">
        <v>1675</v>
      </c>
      <c r="E4476" t="s">
        <v>5369</v>
      </c>
      <c r="F4476" t="s">
        <v>5436</v>
      </c>
      <c r="G4476" s="4" t="s">
        <v>6005</v>
      </c>
      <c r="H4476" s="4" t="s">
        <v>774</v>
      </c>
      <c r="I4476" s="4" t="s">
        <v>1159</v>
      </c>
      <c r="J4476" s="4" t="s">
        <v>6273</v>
      </c>
      <c r="K4476" s="4" t="s">
        <v>74</v>
      </c>
      <c r="L4476" s="4" t="s">
        <v>6274</v>
      </c>
      <c r="M4476" s="87">
        <v>0.6</v>
      </c>
      <c r="N4476" t="s">
        <v>5437</v>
      </c>
      <c r="O4476" t="s">
        <v>5438</v>
      </c>
      <c r="P4476" t="s">
        <v>224</v>
      </c>
      <c r="Q4476" s="1" t="s">
        <v>5439</v>
      </c>
      <c r="R4476" s="1">
        <v>0.64999997615814209</v>
      </c>
      <c r="S4476" s="1" t="s">
        <v>154</v>
      </c>
      <c r="T4476" s="1" t="s">
        <v>5440</v>
      </c>
      <c r="U4476" s="1" t="s">
        <v>31</v>
      </c>
      <c r="V4476" s="1" t="s">
        <v>557</v>
      </c>
      <c r="W4476" s="1" t="s">
        <v>31</v>
      </c>
      <c r="X4476" s="1" t="s">
        <v>557</v>
      </c>
      <c r="Y4476" s="1" t="s">
        <v>31</v>
      </c>
      <c r="Z4476" s="1" t="s">
        <v>31</v>
      </c>
      <c r="AA4476" s="1">
        <v>130</v>
      </c>
      <c r="AC4476" s="1">
        <f t="shared" si="700"/>
        <v>103.99999523162842</v>
      </c>
      <c r="AD4476" s="16">
        <f t="shared" si="698"/>
        <v>0.4</v>
      </c>
      <c r="AE4476" s="17">
        <f t="shared" si="701"/>
        <v>3.4000000000000002E-2</v>
      </c>
      <c r="AF4476">
        <f t="shared" si="702"/>
        <v>4.42</v>
      </c>
      <c r="AG4476" s="16">
        <f t="shared" si="699"/>
        <v>0.4</v>
      </c>
      <c r="AH4476" s="17">
        <f t="shared" si="696"/>
        <v>7.3999999999999996E-2</v>
      </c>
      <c r="AI4476">
        <f t="shared" si="704"/>
        <v>7.6959996471405026</v>
      </c>
      <c r="AJ4476">
        <f t="shared" si="705"/>
        <v>12.115999647140502</v>
      </c>
      <c r="AK4476" s="18">
        <f t="shared" si="703"/>
        <v>116.11599487876892</v>
      </c>
      <c r="AL4476" s="19">
        <f t="shared" si="697"/>
        <v>13.884000352859498</v>
      </c>
    </row>
    <row r="4477" spans="1:38">
      <c r="A4477" t="s">
        <v>5429</v>
      </c>
      <c r="B4477" t="s">
        <v>1674</v>
      </c>
      <c r="C4477" t="s">
        <v>5827</v>
      </c>
      <c r="D4477" t="s">
        <v>1675</v>
      </c>
      <c r="E4477" t="s">
        <v>5369</v>
      </c>
      <c r="F4477" t="s">
        <v>1680</v>
      </c>
      <c r="G4477" s="4" t="s">
        <v>6015</v>
      </c>
      <c r="H4477" s="4" t="s">
        <v>774</v>
      </c>
      <c r="I4477" s="4" t="s">
        <v>1159</v>
      </c>
      <c r="J4477" s="4" t="s">
        <v>6273</v>
      </c>
      <c r="K4477" s="4" t="s">
        <v>359</v>
      </c>
      <c r="L4477" s="4" t="s">
        <v>6274</v>
      </c>
      <c r="M4477" s="86">
        <v>0</v>
      </c>
      <c r="N4477" t="s">
        <v>63</v>
      </c>
      <c r="O4477" t="s">
        <v>1681</v>
      </c>
      <c r="P4477" t="s">
        <v>224</v>
      </c>
      <c r="Q4477" s="1" t="s">
        <v>1682</v>
      </c>
      <c r="R4477" s="1">
        <v>2.2000000476837158</v>
      </c>
      <c r="S4477" s="1" t="s">
        <v>154</v>
      </c>
      <c r="T4477" s="1" t="s">
        <v>5441</v>
      </c>
      <c r="U4477" s="1" t="s">
        <v>31</v>
      </c>
      <c r="V4477" s="1" t="s">
        <v>557</v>
      </c>
      <c r="W4477" s="1" t="s">
        <v>31</v>
      </c>
      <c r="X4477" s="1" t="s">
        <v>557</v>
      </c>
      <c r="Y4477" s="1" t="s">
        <v>31</v>
      </c>
      <c r="Z4477" s="1" t="s">
        <v>31</v>
      </c>
      <c r="AA4477" s="1">
        <v>2970</v>
      </c>
      <c r="AC4477" s="1">
        <f t="shared" si="700"/>
        <v>2376.0000643730164</v>
      </c>
      <c r="AD4477" s="16">
        <f t="shared" si="698"/>
        <v>1</v>
      </c>
      <c r="AE4477" s="17">
        <f t="shared" si="701"/>
        <v>8.5000000000000006E-2</v>
      </c>
      <c r="AF4477">
        <f t="shared" si="702"/>
        <v>252.45000000000002</v>
      </c>
      <c r="AG4477" s="16">
        <f t="shared" si="699"/>
        <v>1</v>
      </c>
      <c r="AH4477" s="17">
        <f t="shared" si="696"/>
        <v>0.185</v>
      </c>
      <c r="AI4477">
        <f t="shared" si="704"/>
        <v>439.56001190900804</v>
      </c>
      <c r="AJ4477">
        <f t="shared" si="705"/>
        <v>692.01001190900809</v>
      </c>
      <c r="AK4477" s="18">
        <f t="shared" si="703"/>
        <v>3068.0100762820243</v>
      </c>
      <c r="AL4477" s="19">
        <f t="shared" si="697"/>
        <v>-98.010011909008085</v>
      </c>
    </row>
    <row r="4478" spans="1:38">
      <c r="A4478" t="s">
        <v>5429</v>
      </c>
      <c r="B4478" t="s">
        <v>1674</v>
      </c>
      <c r="C4478" t="s">
        <v>5827</v>
      </c>
      <c r="D4478" t="s">
        <v>1675</v>
      </c>
      <c r="E4478" t="s">
        <v>5369</v>
      </c>
      <c r="F4478" t="s">
        <v>5442</v>
      </c>
      <c r="G4478" s="4" t="s">
        <v>6005</v>
      </c>
      <c r="H4478" s="4" t="s">
        <v>774</v>
      </c>
      <c r="I4478" s="4" t="s">
        <v>1159</v>
      </c>
      <c r="J4478" s="4" t="s">
        <v>6273</v>
      </c>
      <c r="K4478" s="4" t="s">
        <v>74</v>
      </c>
      <c r="L4478" s="4" t="s">
        <v>6274</v>
      </c>
      <c r="M4478" s="87">
        <v>0.6</v>
      </c>
      <c r="N4478" t="s">
        <v>63</v>
      </c>
      <c r="O4478" t="s">
        <v>5443</v>
      </c>
      <c r="P4478" t="s">
        <v>224</v>
      </c>
      <c r="Q4478" s="1" t="s">
        <v>2684</v>
      </c>
      <c r="R4478" s="1">
        <v>1.5</v>
      </c>
      <c r="S4478" s="1" t="s">
        <v>154</v>
      </c>
      <c r="T4478" s="1" t="s">
        <v>5444</v>
      </c>
      <c r="U4478" s="1" t="s">
        <v>31</v>
      </c>
      <c r="V4478" s="1" t="s">
        <v>557</v>
      </c>
      <c r="W4478" s="1" t="s">
        <v>31</v>
      </c>
      <c r="X4478" s="1" t="s">
        <v>557</v>
      </c>
      <c r="Y4478" s="1" t="s">
        <v>31</v>
      </c>
      <c r="Z4478" s="1" t="s">
        <v>31</v>
      </c>
      <c r="AA4478" s="1">
        <v>112.5</v>
      </c>
      <c r="AC4478" s="1">
        <f t="shared" si="700"/>
        <v>90</v>
      </c>
      <c r="AD4478" s="16">
        <f t="shared" si="698"/>
        <v>0.4</v>
      </c>
      <c r="AE4478" s="17">
        <f t="shared" si="701"/>
        <v>3.4000000000000002E-2</v>
      </c>
      <c r="AF4478">
        <f t="shared" si="702"/>
        <v>3.8250000000000002</v>
      </c>
      <c r="AG4478" s="16">
        <f t="shared" si="699"/>
        <v>0.4</v>
      </c>
      <c r="AH4478" s="17">
        <f t="shared" si="696"/>
        <v>7.3999999999999996E-2</v>
      </c>
      <c r="AI4478">
        <f t="shared" si="704"/>
        <v>6.6599999999999993</v>
      </c>
      <c r="AJ4478">
        <f t="shared" si="705"/>
        <v>10.484999999999999</v>
      </c>
      <c r="AK4478" s="18">
        <f t="shared" si="703"/>
        <v>100.485</v>
      </c>
      <c r="AL4478" s="19">
        <f t="shared" si="697"/>
        <v>12.015000000000001</v>
      </c>
    </row>
    <row r="4479" spans="1:38">
      <c r="A4479" t="s">
        <v>5429</v>
      </c>
      <c r="B4479" t="s">
        <v>1674</v>
      </c>
      <c r="C4479" t="s">
        <v>5827</v>
      </c>
      <c r="D4479" t="s">
        <v>1675</v>
      </c>
      <c r="E4479" t="s">
        <v>5369</v>
      </c>
      <c r="F4479" t="s">
        <v>5445</v>
      </c>
      <c r="G4479" s="4" t="s">
        <v>6005</v>
      </c>
      <c r="H4479" s="4" t="s">
        <v>774</v>
      </c>
      <c r="I4479" s="4" t="s">
        <v>1159</v>
      </c>
      <c r="J4479" s="4" t="s">
        <v>6273</v>
      </c>
      <c r="K4479" s="4" t="s">
        <v>74</v>
      </c>
      <c r="L4479" s="4" t="s">
        <v>6274</v>
      </c>
      <c r="M4479" s="87">
        <v>0.6</v>
      </c>
      <c r="N4479" t="s">
        <v>63</v>
      </c>
      <c r="O4479" t="s">
        <v>5446</v>
      </c>
      <c r="P4479" t="s">
        <v>224</v>
      </c>
      <c r="Q4479" s="1" t="s">
        <v>239</v>
      </c>
      <c r="R4479" s="1">
        <v>1.5</v>
      </c>
      <c r="S4479" s="1" t="s">
        <v>154</v>
      </c>
      <c r="T4479" s="1" t="s">
        <v>5447</v>
      </c>
      <c r="U4479" s="1" t="s">
        <v>31</v>
      </c>
      <c r="V4479" s="1" t="s">
        <v>557</v>
      </c>
      <c r="W4479" s="1" t="s">
        <v>31</v>
      </c>
      <c r="X4479" s="1" t="s">
        <v>557</v>
      </c>
      <c r="Y4479" s="1" t="s">
        <v>31</v>
      </c>
      <c r="Z4479" s="1" t="s">
        <v>31</v>
      </c>
      <c r="AA4479" s="1">
        <v>75</v>
      </c>
      <c r="AC4479" s="1">
        <f t="shared" si="700"/>
        <v>60</v>
      </c>
      <c r="AD4479" s="16">
        <f t="shared" si="698"/>
        <v>0.4</v>
      </c>
      <c r="AE4479" s="17">
        <f t="shared" si="701"/>
        <v>3.4000000000000002E-2</v>
      </c>
      <c r="AF4479">
        <f t="shared" si="702"/>
        <v>2.5500000000000003</v>
      </c>
      <c r="AG4479" s="16">
        <f t="shared" si="699"/>
        <v>0.4</v>
      </c>
      <c r="AH4479" s="17">
        <f t="shared" si="696"/>
        <v>7.3999999999999996E-2</v>
      </c>
      <c r="AI4479">
        <f t="shared" si="704"/>
        <v>4.4399999999999995</v>
      </c>
      <c r="AJ4479">
        <f t="shared" si="705"/>
        <v>6.99</v>
      </c>
      <c r="AK4479" s="18">
        <f t="shared" si="703"/>
        <v>66.989999999999995</v>
      </c>
      <c r="AL4479" s="19">
        <f t="shared" si="697"/>
        <v>8.01</v>
      </c>
    </row>
    <row r="4480" spans="1:38">
      <c r="A4480" t="s">
        <v>5429</v>
      </c>
      <c r="B4480" t="s">
        <v>1674</v>
      </c>
      <c r="C4480" t="s">
        <v>5827</v>
      </c>
      <c r="D4480" t="s">
        <v>1675</v>
      </c>
      <c r="E4480" t="s">
        <v>5369</v>
      </c>
      <c r="F4480" t="s">
        <v>5448</v>
      </c>
      <c r="G4480" s="4" t="s">
        <v>6005</v>
      </c>
      <c r="H4480" s="4" t="s">
        <v>774</v>
      </c>
      <c r="I4480" s="4" t="s">
        <v>1159</v>
      </c>
      <c r="J4480" s="4" t="s">
        <v>6273</v>
      </c>
      <c r="K4480" s="4" t="s">
        <v>74</v>
      </c>
      <c r="L4480" s="4" t="s">
        <v>6274</v>
      </c>
      <c r="M4480" s="87">
        <v>0.6</v>
      </c>
      <c r="N4480" t="s">
        <v>63</v>
      </c>
      <c r="O4480" t="s">
        <v>5449</v>
      </c>
      <c r="P4480" t="s">
        <v>224</v>
      </c>
      <c r="Q4480" s="1" t="s">
        <v>239</v>
      </c>
      <c r="R4480" s="1">
        <v>1.5</v>
      </c>
      <c r="S4480" s="1" t="s">
        <v>154</v>
      </c>
      <c r="T4480" s="1" t="s">
        <v>5447</v>
      </c>
      <c r="U4480" s="1" t="s">
        <v>31</v>
      </c>
      <c r="V4480" s="1" t="s">
        <v>557</v>
      </c>
      <c r="W4480" s="1" t="s">
        <v>31</v>
      </c>
      <c r="X4480" s="1" t="s">
        <v>557</v>
      </c>
      <c r="Y4480" s="1" t="s">
        <v>31</v>
      </c>
      <c r="Z4480" s="1" t="s">
        <v>31</v>
      </c>
      <c r="AA4480" s="1">
        <v>75</v>
      </c>
      <c r="AC4480" s="1">
        <f t="shared" si="700"/>
        <v>60</v>
      </c>
      <c r="AD4480" s="16">
        <f t="shared" si="698"/>
        <v>0.4</v>
      </c>
      <c r="AE4480" s="17">
        <f t="shared" si="701"/>
        <v>3.4000000000000002E-2</v>
      </c>
      <c r="AF4480">
        <f t="shared" si="702"/>
        <v>2.5500000000000003</v>
      </c>
      <c r="AG4480" s="16">
        <f t="shared" si="699"/>
        <v>0.4</v>
      </c>
      <c r="AH4480" s="17">
        <f t="shared" si="696"/>
        <v>7.3999999999999996E-2</v>
      </c>
      <c r="AI4480">
        <f t="shared" si="704"/>
        <v>4.4399999999999995</v>
      </c>
      <c r="AJ4480">
        <f t="shared" si="705"/>
        <v>6.99</v>
      </c>
      <c r="AK4480" s="18">
        <f t="shared" si="703"/>
        <v>66.989999999999995</v>
      </c>
      <c r="AL4480" s="19">
        <f t="shared" si="697"/>
        <v>8.01</v>
      </c>
    </row>
    <row r="4481" spans="1:38">
      <c r="A4481" t="s">
        <v>5429</v>
      </c>
      <c r="B4481" t="s">
        <v>1674</v>
      </c>
      <c r="C4481" t="s">
        <v>5827</v>
      </c>
      <c r="D4481" t="s">
        <v>1675</v>
      </c>
      <c r="E4481" t="s">
        <v>5369</v>
      </c>
      <c r="F4481" t="s">
        <v>5450</v>
      </c>
      <c r="G4481" s="4" t="s">
        <v>6005</v>
      </c>
      <c r="H4481" s="4" t="s">
        <v>774</v>
      </c>
      <c r="I4481" s="4" t="s">
        <v>1159</v>
      </c>
      <c r="J4481" s="4" t="s">
        <v>6273</v>
      </c>
      <c r="K4481" s="4" t="s">
        <v>74</v>
      </c>
      <c r="L4481" s="4" t="s">
        <v>6274</v>
      </c>
      <c r="M4481" s="87">
        <v>0.6</v>
      </c>
      <c r="N4481" t="s">
        <v>63</v>
      </c>
      <c r="O4481" t="s">
        <v>5451</v>
      </c>
      <c r="P4481" t="s">
        <v>224</v>
      </c>
      <c r="Q4481" s="1" t="s">
        <v>239</v>
      </c>
      <c r="R4481" s="1">
        <v>1.5</v>
      </c>
      <c r="S4481" s="1" t="s">
        <v>154</v>
      </c>
      <c r="T4481" s="1" t="s">
        <v>5447</v>
      </c>
      <c r="U4481" s="1" t="s">
        <v>31</v>
      </c>
      <c r="V4481" s="1" t="s">
        <v>557</v>
      </c>
      <c r="W4481" s="1" t="s">
        <v>31</v>
      </c>
      <c r="X4481" s="1" t="s">
        <v>557</v>
      </c>
      <c r="Y4481" s="1" t="s">
        <v>31</v>
      </c>
      <c r="Z4481" s="1" t="s">
        <v>31</v>
      </c>
      <c r="AA4481" s="1">
        <v>75</v>
      </c>
      <c r="AC4481" s="1">
        <f t="shared" si="700"/>
        <v>60</v>
      </c>
      <c r="AD4481" s="16">
        <f t="shared" si="698"/>
        <v>0.4</v>
      </c>
      <c r="AE4481" s="17">
        <f t="shared" si="701"/>
        <v>3.4000000000000002E-2</v>
      </c>
      <c r="AF4481">
        <f t="shared" si="702"/>
        <v>2.5500000000000003</v>
      </c>
      <c r="AG4481" s="16">
        <f t="shared" si="699"/>
        <v>0.4</v>
      </c>
      <c r="AH4481" s="17">
        <f t="shared" si="696"/>
        <v>7.3999999999999996E-2</v>
      </c>
      <c r="AI4481">
        <f t="shared" si="704"/>
        <v>4.4399999999999995</v>
      </c>
      <c r="AJ4481">
        <f t="shared" si="705"/>
        <v>6.99</v>
      </c>
      <c r="AK4481" s="18">
        <f t="shared" si="703"/>
        <v>66.989999999999995</v>
      </c>
      <c r="AL4481" s="19">
        <f t="shared" si="697"/>
        <v>8.01</v>
      </c>
    </row>
    <row r="4482" spans="1:38">
      <c r="A4482" t="s">
        <v>5429</v>
      </c>
      <c r="B4482" t="s">
        <v>1674</v>
      </c>
      <c r="C4482" t="s">
        <v>5827</v>
      </c>
      <c r="D4482" t="s">
        <v>1675</v>
      </c>
      <c r="E4482" t="s">
        <v>5369</v>
      </c>
      <c r="F4482" t="s">
        <v>5452</v>
      </c>
      <c r="G4482" s="4" t="s">
        <v>6005</v>
      </c>
      <c r="H4482" s="4" t="s">
        <v>774</v>
      </c>
      <c r="I4482" s="4" t="s">
        <v>1159</v>
      </c>
      <c r="J4482" s="4" t="s">
        <v>6273</v>
      </c>
      <c r="K4482" s="4" t="s">
        <v>74</v>
      </c>
      <c r="L4482" s="4" t="s">
        <v>6274</v>
      </c>
      <c r="M4482" s="87">
        <v>0.6</v>
      </c>
      <c r="N4482" t="s">
        <v>63</v>
      </c>
      <c r="O4482" t="s">
        <v>5453</v>
      </c>
      <c r="P4482" t="s">
        <v>224</v>
      </c>
      <c r="Q4482" s="1" t="s">
        <v>239</v>
      </c>
      <c r="R4482" s="1">
        <v>1.5</v>
      </c>
      <c r="S4482" s="1" t="s">
        <v>154</v>
      </c>
      <c r="T4482" s="1" t="s">
        <v>5447</v>
      </c>
      <c r="U4482" s="1" t="s">
        <v>31</v>
      </c>
      <c r="V4482" s="1" t="s">
        <v>557</v>
      </c>
      <c r="W4482" s="1" t="s">
        <v>31</v>
      </c>
      <c r="X4482" s="1" t="s">
        <v>557</v>
      </c>
      <c r="Y4482" s="1" t="s">
        <v>31</v>
      </c>
      <c r="Z4482" s="1" t="s">
        <v>31</v>
      </c>
      <c r="AA4482" s="1">
        <v>75</v>
      </c>
      <c r="AC4482" s="1">
        <f t="shared" si="700"/>
        <v>60</v>
      </c>
      <c r="AD4482" s="16">
        <f t="shared" si="698"/>
        <v>0.4</v>
      </c>
      <c r="AE4482" s="17">
        <f t="shared" si="701"/>
        <v>3.4000000000000002E-2</v>
      </c>
      <c r="AF4482">
        <f t="shared" si="702"/>
        <v>2.5500000000000003</v>
      </c>
      <c r="AG4482" s="16">
        <f t="shared" si="699"/>
        <v>0.4</v>
      </c>
      <c r="AH4482" s="17">
        <f t="shared" si="696"/>
        <v>7.3999999999999996E-2</v>
      </c>
      <c r="AI4482">
        <f t="shared" si="704"/>
        <v>4.4399999999999995</v>
      </c>
      <c r="AJ4482">
        <f t="shared" si="705"/>
        <v>6.99</v>
      </c>
      <c r="AK4482" s="18">
        <f t="shared" si="703"/>
        <v>66.989999999999995</v>
      </c>
      <c r="AL4482" s="19">
        <f t="shared" si="697"/>
        <v>8.01</v>
      </c>
    </row>
    <row r="4483" spans="1:38">
      <c r="A4483" t="s">
        <v>5454</v>
      </c>
      <c r="B4483" t="s">
        <v>469</v>
      </c>
      <c r="C4483" t="s">
        <v>5827</v>
      </c>
      <c r="D4483" t="s">
        <v>470</v>
      </c>
      <c r="E4483" t="s">
        <v>5369</v>
      </c>
      <c r="F4483" t="s">
        <v>4790</v>
      </c>
      <c r="G4483" s="4" t="s">
        <v>5904</v>
      </c>
      <c r="H4483" s="4" t="s">
        <v>68</v>
      </c>
      <c r="I4483" s="4" t="s">
        <v>48</v>
      </c>
      <c r="J4483" s="4" t="s">
        <v>239</v>
      </c>
      <c r="K4483" s="4" t="s">
        <v>66</v>
      </c>
      <c r="L4483" s="4" t="s">
        <v>74</v>
      </c>
      <c r="M4483" s="86">
        <v>0</v>
      </c>
      <c r="N4483" t="s">
        <v>4791</v>
      </c>
      <c r="O4483" t="s">
        <v>4792</v>
      </c>
      <c r="P4483" t="s">
        <v>315</v>
      </c>
      <c r="Q4483" s="1" t="s">
        <v>74</v>
      </c>
      <c r="R4483" s="1">
        <v>90</v>
      </c>
      <c r="S4483" s="1" t="s">
        <v>226</v>
      </c>
      <c r="T4483" s="1" t="s">
        <v>31</v>
      </c>
      <c r="U4483" s="1" t="s">
        <v>31</v>
      </c>
      <c r="V4483" s="1" t="s">
        <v>48</v>
      </c>
      <c r="W4483" s="1" t="s">
        <v>3563</v>
      </c>
      <c r="X4483" s="1" t="s">
        <v>48</v>
      </c>
      <c r="Y4483" s="1" t="s">
        <v>1218</v>
      </c>
      <c r="Z4483" s="1" t="s">
        <v>31</v>
      </c>
      <c r="AA4483" s="1">
        <v>90</v>
      </c>
      <c r="AC4483" s="1">
        <f t="shared" si="700"/>
        <v>81.67</v>
      </c>
      <c r="AD4483" s="16">
        <f t="shared" si="698"/>
        <v>1</v>
      </c>
      <c r="AE4483" s="17">
        <f t="shared" si="701"/>
        <v>8.5000000000000006E-2</v>
      </c>
      <c r="AF4483">
        <f t="shared" si="702"/>
        <v>7.65</v>
      </c>
      <c r="AG4483" s="16">
        <f t="shared" si="699"/>
        <v>1</v>
      </c>
      <c r="AH4483" s="17">
        <f t="shared" si="696"/>
        <v>0.185</v>
      </c>
      <c r="AI4483">
        <f t="shared" si="704"/>
        <v>15.10895</v>
      </c>
      <c r="AJ4483">
        <f t="shared" si="705"/>
        <v>22.758949999999999</v>
      </c>
      <c r="AK4483" s="18">
        <f t="shared" si="703"/>
        <v>104.42895</v>
      </c>
      <c r="AL4483" s="19">
        <f t="shared" si="697"/>
        <v>-14.428949999999999</v>
      </c>
    </row>
    <row r="4484" spans="1:38">
      <c r="A4484" t="s">
        <v>5454</v>
      </c>
      <c r="B4484" t="s">
        <v>469</v>
      </c>
      <c r="C4484" t="s">
        <v>5827</v>
      </c>
      <c r="D4484" t="s">
        <v>470</v>
      </c>
      <c r="E4484" t="s">
        <v>5369</v>
      </c>
      <c r="F4484" t="s">
        <v>2173</v>
      </c>
      <c r="G4484" s="4" t="s">
        <v>5915</v>
      </c>
      <c r="H4484" s="4" t="s">
        <v>68</v>
      </c>
      <c r="I4484" s="4" t="s">
        <v>48</v>
      </c>
      <c r="J4484" s="4" t="s">
        <v>28</v>
      </c>
      <c r="K4484" s="4" t="s">
        <v>74</v>
      </c>
      <c r="L4484" s="4" t="s">
        <v>6274</v>
      </c>
      <c r="M4484" s="87">
        <v>0.6</v>
      </c>
      <c r="N4484" t="s">
        <v>2174</v>
      </c>
      <c r="O4484" t="s">
        <v>2175</v>
      </c>
      <c r="P4484" t="s">
        <v>27</v>
      </c>
      <c r="Q4484" s="1" t="s">
        <v>74</v>
      </c>
      <c r="R4484" s="1">
        <v>75.510002136230469</v>
      </c>
      <c r="S4484" s="1" t="s">
        <v>29</v>
      </c>
      <c r="T4484" s="1" t="s">
        <v>5455</v>
      </c>
      <c r="U4484" s="1" t="s">
        <v>31</v>
      </c>
      <c r="V4484" s="1" t="s">
        <v>32</v>
      </c>
      <c r="W4484" s="1" t="s">
        <v>31</v>
      </c>
      <c r="X4484" s="1" t="s">
        <v>32</v>
      </c>
      <c r="Y4484" s="1" t="s">
        <v>31</v>
      </c>
      <c r="Z4484" s="1" t="s">
        <v>31</v>
      </c>
      <c r="AA4484" s="1">
        <v>75.510002136230469</v>
      </c>
      <c r="AC4484" s="1">
        <f t="shared" si="700"/>
        <v>70.220002136230462</v>
      </c>
      <c r="AD4484" s="16">
        <f t="shared" si="698"/>
        <v>0.4</v>
      </c>
      <c r="AE4484" s="17">
        <f t="shared" si="701"/>
        <v>3.4000000000000002E-2</v>
      </c>
      <c r="AF4484">
        <f t="shared" si="702"/>
        <v>2.5673400726318363</v>
      </c>
      <c r="AG4484" s="16">
        <f t="shared" si="699"/>
        <v>0.4</v>
      </c>
      <c r="AH4484" s="17">
        <f t="shared" si="696"/>
        <v>7.3999999999999996E-2</v>
      </c>
      <c r="AI4484">
        <f t="shared" si="704"/>
        <v>5.1962801580810538</v>
      </c>
      <c r="AJ4484">
        <f t="shared" si="705"/>
        <v>7.7636202307128901</v>
      </c>
      <c r="AK4484" s="18">
        <f t="shared" si="703"/>
        <v>77.983622366943351</v>
      </c>
      <c r="AL4484" s="19">
        <f t="shared" si="697"/>
        <v>-2.4736202307128901</v>
      </c>
    </row>
    <row r="4485" spans="1:38">
      <c r="A4485" t="s">
        <v>5454</v>
      </c>
      <c r="B4485" t="s">
        <v>469</v>
      </c>
      <c r="C4485" t="s">
        <v>5827</v>
      </c>
      <c r="D4485" t="s">
        <v>470</v>
      </c>
      <c r="E4485" t="s">
        <v>5369</v>
      </c>
      <c r="F4485" t="s">
        <v>4610</v>
      </c>
      <c r="G4485" s="4" t="s">
        <v>5888</v>
      </c>
      <c r="H4485" s="4" t="s">
        <v>6275</v>
      </c>
      <c r="I4485" s="4" t="s">
        <v>48</v>
      </c>
      <c r="J4485" s="4" t="s">
        <v>225</v>
      </c>
      <c r="K4485" s="4" t="s">
        <v>6274</v>
      </c>
      <c r="L4485" s="4" t="s">
        <v>6274</v>
      </c>
      <c r="M4485" s="87">
        <v>1</v>
      </c>
      <c r="N4485" t="s">
        <v>4611</v>
      </c>
      <c r="O4485" t="s">
        <v>4612</v>
      </c>
      <c r="P4485" t="s">
        <v>27</v>
      </c>
      <c r="Q4485" s="1" t="s">
        <v>81</v>
      </c>
      <c r="R4485" s="1">
        <v>34</v>
      </c>
      <c r="S4485" s="1" t="s">
        <v>29</v>
      </c>
      <c r="T4485" s="1" t="s">
        <v>5456</v>
      </c>
      <c r="U4485" s="1" t="s">
        <v>31</v>
      </c>
      <c r="V4485" s="1" t="s">
        <v>32</v>
      </c>
      <c r="W4485" s="1" t="s">
        <v>31</v>
      </c>
      <c r="X4485" s="1" t="s">
        <v>32</v>
      </c>
      <c r="Y4485" s="1" t="s">
        <v>31</v>
      </c>
      <c r="Z4485" s="1" t="s">
        <v>31</v>
      </c>
      <c r="AA4485" s="1">
        <v>340</v>
      </c>
      <c r="AC4485" s="1">
        <f t="shared" si="700"/>
        <v>316.2</v>
      </c>
      <c r="AD4485" s="16">
        <f t="shared" si="698"/>
        <v>0</v>
      </c>
      <c r="AE4485" s="17">
        <f t="shared" si="701"/>
        <v>0</v>
      </c>
      <c r="AF4485">
        <f t="shared" si="702"/>
        <v>0</v>
      </c>
      <c r="AG4485" s="16">
        <f t="shared" si="699"/>
        <v>0</v>
      </c>
      <c r="AH4485" s="17">
        <f t="shared" ref="AH4485:AH4548" si="706">AG4485*$AG$3</f>
        <v>0</v>
      </c>
      <c r="AI4485">
        <f t="shared" si="704"/>
        <v>0</v>
      </c>
      <c r="AJ4485">
        <f t="shared" si="705"/>
        <v>0</v>
      </c>
      <c r="AK4485" s="18">
        <f t="shared" si="703"/>
        <v>316.2</v>
      </c>
      <c r="AL4485" s="19">
        <f t="shared" ref="AL4485:AL4548" si="707">(T4485+W4485+Y4485)-AJ4485</f>
        <v>23.8</v>
      </c>
    </row>
    <row r="4486" spans="1:38">
      <c r="A4486" t="s">
        <v>5454</v>
      </c>
      <c r="B4486" t="s">
        <v>469</v>
      </c>
      <c r="C4486" t="s">
        <v>5827</v>
      </c>
      <c r="D4486" t="s">
        <v>470</v>
      </c>
      <c r="E4486" t="s">
        <v>5369</v>
      </c>
      <c r="F4486" t="s">
        <v>487</v>
      </c>
      <c r="G4486" s="4" t="s">
        <v>6031</v>
      </c>
      <c r="H4486" s="4" t="s">
        <v>225</v>
      </c>
      <c r="I4486" s="4" t="s">
        <v>32</v>
      </c>
      <c r="J4486" s="4" t="s">
        <v>6273</v>
      </c>
      <c r="K4486" s="4" t="s">
        <v>66</v>
      </c>
      <c r="L4486" s="4" t="s">
        <v>359</v>
      </c>
      <c r="M4486" s="86">
        <v>0</v>
      </c>
      <c r="N4486" t="s">
        <v>488</v>
      </c>
      <c r="O4486" t="s">
        <v>489</v>
      </c>
      <c r="P4486" t="s">
        <v>27</v>
      </c>
      <c r="Q4486" s="1" t="s">
        <v>74</v>
      </c>
      <c r="R4486" s="1">
        <v>45.240001678466797</v>
      </c>
      <c r="S4486" s="1" t="s">
        <v>154</v>
      </c>
      <c r="T4486" s="1" t="s">
        <v>5457</v>
      </c>
      <c r="U4486" s="1" t="s">
        <v>31</v>
      </c>
      <c r="V4486" s="1" t="s">
        <v>48</v>
      </c>
      <c r="W4486" s="1" t="s">
        <v>2139</v>
      </c>
      <c r="X4486" s="1" t="s">
        <v>48</v>
      </c>
      <c r="Y4486" s="1" t="s">
        <v>1126</v>
      </c>
      <c r="Z4486" s="1" t="s">
        <v>31</v>
      </c>
      <c r="AA4486" s="1">
        <v>45.240001678466797</v>
      </c>
      <c r="AC4486" s="1">
        <f t="shared" si="700"/>
        <v>32.840001678466798</v>
      </c>
      <c r="AD4486" s="16">
        <f t="shared" si="698"/>
        <v>1</v>
      </c>
      <c r="AE4486" s="17">
        <f t="shared" si="701"/>
        <v>8.5000000000000006E-2</v>
      </c>
      <c r="AF4486">
        <f t="shared" si="702"/>
        <v>3.845400142669678</v>
      </c>
      <c r="AG4486" s="16">
        <f t="shared" si="699"/>
        <v>1</v>
      </c>
      <c r="AH4486" s="17">
        <f t="shared" si="706"/>
        <v>0.185</v>
      </c>
      <c r="AI4486">
        <f t="shared" si="704"/>
        <v>6.0754003105163576</v>
      </c>
      <c r="AJ4486">
        <f t="shared" si="705"/>
        <v>9.9208004531860361</v>
      </c>
      <c r="AK4486" s="18">
        <f t="shared" si="703"/>
        <v>42.760802131652838</v>
      </c>
      <c r="AL4486" s="19">
        <f t="shared" si="707"/>
        <v>2.4791995468139643</v>
      </c>
    </row>
    <row r="4487" spans="1:38">
      <c r="A4487" t="s">
        <v>5454</v>
      </c>
      <c r="B4487" t="s">
        <v>469</v>
      </c>
      <c r="C4487" t="s">
        <v>5827</v>
      </c>
      <c r="D4487" t="s">
        <v>470</v>
      </c>
      <c r="E4487" t="s">
        <v>5369</v>
      </c>
      <c r="F4487" t="s">
        <v>2989</v>
      </c>
      <c r="G4487" s="4" t="s">
        <v>5888</v>
      </c>
      <c r="H4487" s="4" t="s">
        <v>6275</v>
      </c>
      <c r="I4487" s="4" t="s">
        <v>48</v>
      </c>
      <c r="J4487" s="4" t="s">
        <v>225</v>
      </c>
      <c r="K4487" s="4" t="s">
        <v>6274</v>
      </c>
      <c r="L4487" s="4" t="s">
        <v>6274</v>
      </c>
      <c r="M4487" s="87">
        <v>1</v>
      </c>
      <c r="N4487" t="s">
        <v>2990</v>
      </c>
      <c r="O4487" t="s">
        <v>2991</v>
      </c>
      <c r="P4487" t="s">
        <v>27</v>
      </c>
      <c r="Q4487" s="1" t="s">
        <v>28</v>
      </c>
      <c r="R4487" s="1">
        <v>28</v>
      </c>
      <c r="S4487" s="1" t="s">
        <v>29</v>
      </c>
      <c r="T4487" s="1" t="s">
        <v>1938</v>
      </c>
      <c r="U4487" s="1" t="s">
        <v>31</v>
      </c>
      <c r="V4487" s="1" t="s">
        <v>32</v>
      </c>
      <c r="W4487" s="1" t="s">
        <v>31</v>
      </c>
      <c r="X4487" s="1" t="s">
        <v>32</v>
      </c>
      <c r="Y4487" s="1" t="s">
        <v>31</v>
      </c>
      <c r="Z4487" s="1" t="s">
        <v>31</v>
      </c>
      <c r="AA4487" s="1">
        <v>560</v>
      </c>
      <c r="AC4487" s="1">
        <f t="shared" si="700"/>
        <v>520.79999999999995</v>
      </c>
      <c r="AD4487" s="16">
        <f t="shared" ref="AD4487:AD4550" si="708">1-M4487</f>
        <v>0</v>
      </c>
      <c r="AE4487" s="17">
        <f t="shared" si="701"/>
        <v>0</v>
      </c>
      <c r="AF4487">
        <f t="shared" si="702"/>
        <v>0</v>
      </c>
      <c r="AG4487" s="16">
        <f t="shared" ref="AG4487:AG4550" si="709">AD4487</f>
        <v>0</v>
      </c>
      <c r="AH4487" s="17">
        <f t="shared" si="706"/>
        <v>0</v>
      </c>
      <c r="AI4487">
        <f t="shared" si="704"/>
        <v>0</v>
      </c>
      <c r="AJ4487">
        <f t="shared" si="705"/>
        <v>0</v>
      </c>
      <c r="AK4487" s="18">
        <f t="shared" si="703"/>
        <v>520.79999999999995</v>
      </c>
      <c r="AL4487" s="19">
        <f t="shared" si="707"/>
        <v>39.200000000000003</v>
      </c>
    </row>
    <row r="4488" spans="1:38">
      <c r="A4488" t="s">
        <v>5458</v>
      </c>
      <c r="B4488" t="s">
        <v>1394</v>
      </c>
      <c r="C4488" t="s">
        <v>5827</v>
      </c>
      <c r="D4488" t="s">
        <v>1395</v>
      </c>
      <c r="E4488" t="s">
        <v>5369</v>
      </c>
      <c r="F4488" t="s">
        <v>4698</v>
      </c>
      <c r="G4488" s="4" t="s">
        <v>6131</v>
      </c>
      <c r="H4488" s="4" t="s">
        <v>168</v>
      </c>
      <c r="I4488" s="4" t="s">
        <v>6275</v>
      </c>
      <c r="J4488" s="4" t="s">
        <v>28</v>
      </c>
      <c r="K4488" s="4" t="s">
        <v>6274</v>
      </c>
      <c r="L4488" s="4" t="s">
        <v>6274</v>
      </c>
      <c r="M4488" s="87">
        <v>1</v>
      </c>
      <c r="N4488" t="s">
        <v>63</v>
      </c>
      <c r="O4488" t="s">
        <v>5459</v>
      </c>
      <c r="P4488" t="s">
        <v>27</v>
      </c>
      <c r="Q4488" s="1" t="s">
        <v>400</v>
      </c>
      <c r="R4488" s="1">
        <v>25.989999771118164</v>
      </c>
      <c r="S4488" s="1" t="s">
        <v>154</v>
      </c>
      <c r="T4488" s="1" t="s">
        <v>5460</v>
      </c>
      <c r="U4488" s="1" t="s">
        <v>31</v>
      </c>
      <c r="V4488" s="1" t="s">
        <v>48</v>
      </c>
      <c r="W4488" s="1" t="s">
        <v>164</v>
      </c>
      <c r="X4488" s="1" t="s">
        <v>48</v>
      </c>
      <c r="Y4488" s="1" t="s">
        <v>5461</v>
      </c>
      <c r="Z4488" s="1" t="s">
        <v>31</v>
      </c>
      <c r="AA4488" s="1">
        <v>181.92999267578125</v>
      </c>
      <c r="AC4488" s="1">
        <f t="shared" ref="AC4488:AC4551" si="710">(R4488*Q4488)-T4488-W4488-Y4488</f>
        <v>128.70999839782715</v>
      </c>
      <c r="AD4488" s="16">
        <f t="shared" si="708"/>
        <v>0</v>
      </c>
      <c r="AE4488" s="17">
        <f t="shared" ref="AE4488:AE4551" si="711">$AD4488*$AD$3</f>
        <v>0</v>
      </c>
      <c r="AF4488">
        <f t="shared" ref="AF4488:AF4551" si="712">AA4488*AE4488</f>
        <v>0</v>
      </c>
      <c r="AG4488" s="16">
        <f t="shared" si="709"/>
        <v>0</v>
      </c>
      <c r="AH4488" s="17">
        <f t="shared" si="706"/>
        <v>0</v>
      </c>
      <c r="AI4488">
        <f t="shared" si="704"/>
        <v>0</v>
      </c>
      <c r="AJ4488">
        <f t="shared" si="705"/>
        <v>0</v>
      </c>
      <c r="AK4488" s="18">
        <f t="shared" ref="AK4488:AK4551" si="713">AC4488+AJ4488</f>
        <v>128.70999839782715</v>
      </c>
      <c r="AL4488" s="19">
        <f t="shared" si="707"/>
        <v>53.22</v>
      </c>
    </row>
    <row r="4489" spans="1:38">
      <c r="A4489" t="s">
        <v>5458</v>
      </c>
      <c r="B4489" t="s">
        <v>1394</v>
      </c>
      <c r="C4489" t="s">
        <v>5827</v>
      </c>
      <c r="D4489" t="s">
        <v>1395</v>
      </c>
      <c r="E4489" t="s">
        <v>5369</v>
      </c>
      <c r="F4489" t="s">
        <v>5462</v>
      </c>
      <c r="G4489" s="4" t="s">
        <v>6104</v>
      </c>
      <c r="H4489" s="4" t="s">
        <v>161</v>
      </c>
      <c r="I4489" s="4" t="s">
        <v>32</v>
      </c>
      <c r="J4489" s="4" t="s">
        <v>28</v>
      </c>
      <c r="K4489" s="4" t="s">
        <v>6274</v>
      </c>
      <c r="L4489" s="4" t="s">
        <v>6274</v>
      </c>
      <c r="M4489" s="87">
        <v>1</v>
      </c>
      <c r="N4489" t="s">
        <v>63</v>
      </c>
      <c r="O4489" t="s">
        <v>5463</v>
      </c>
      <c r="P4489" t="s">
        <v>44</v>
      </c>
      <c r="Q4489" s="1" t="s">
        <v>130</v>
      </c>
      <c r="R4489" s="1">
        <v>4.4899997711181641</v>
      </c>
      <c r="S4489" s="1" t="s">
        <v>29</v>
      </c>
      <c r="T4489" s="1" t="s">
        <v>1219</v>
      </c>
      <c r="U4489" s="1" t="s">
        <v>31</v>
      </c>
      <c r="V4489" s="1" t="s">
        <v>32</v>
      </c>
      <c r="W4489" s="1" t="s">
        <v>31</v>
      </c>
      <c r="X4489" s="1" t="s">
        <v>32</v>
      </c>
      <c r="Y4489" s="1" t="s">
        <v>31</v>
      </c>
      <c r="Z4489" s="1" t="s">
        <v>31</v>
      </c>
      <c r="AA4489" s="1">
        <v>13.470000267028809</v>
      </c>
      <c r="AC4489" s="1">
        <f t="shared" si="710"/>
        <v>12.529999313354493</v>
      </c>
      <c r="AD4489" s="16">
        <f t="shared" si="708"/>
        <v>0</v>
      </c>
      <c r="AE4489" s="17">
        <f t="shared" si="711"/>
        <v>0</v>
      </c>
      <c r="AF4489">
        <f t="shared" si="712"/>
        <v>0</v>
      </c>
      <c r="AG4489" s="16">
        <f t="shared" si="709"/>
        <v>0</v>
      </c>
      <c r="AH4489" s="17">
        <f t="shared" si="706"/>
        <v>0</v>
      </c>
      <c r="AI4489">
        <f t="shared" ref="AI4489:AI4552" si="714">AC4489*AH4489</f>
        <v>0</v>
      </c>
      <c r="AJ4489">
        <f t="shared" si="705"/>
        <v>0</v>
      </c>
      <c r="AK4489" s="18">
        <f t="shared" si="713"/>
        <v>12.529999313354493</v>
      </c>
      <c r="AL4489" s="19">
        <f t="shared" si="707"/>
        <v>0.94</v>
      </c>
    </row>
    <row r="4490" spans="1:38">
      <c r="A4490" t="s">
        <v>5458</v>
      </c>
      <c r="B4490" t="s">
        <v>1394</v>
      </c>
      <c r="C4490" t="s">
        <v>5827</v>
      </c>
      <c r="D4490" t="s">
        <v>1395</v>
      </c>
      <c r="E4490" t="s">
        <v>5369</v>
      </c>
      <c r="F4490" t="s">
        <v>4050</v>
      </c>
      <c r="G4490" s="4" t="s">
        <v>6042</v>
      </c>
      <c r="H4490" s="4" t="s">
        <v>28</v>
      </c>
      <c r="I4490" s="4" t="s">
        <v>6275</v>
      </c>
      <c r="J4490" s="4" t="s">
        <v>6279</v>
      </c>
      <c r="K4490" s="4" t="s">
        <v>359</v>
      </c>
      <c r="L4490" s="4" t="s">
        <v>6274</v>
      </c>
      <c r="M4490" s="87">
        <v>0.6</v>
      </c>
      <c r="N4490" t="s">
        <v>63</v>
      </c>
      <c r="O4490" t="s">
        <v>5464</v>
      </c>
      <c r="P4490" t="s">
        <v>27</v>
      </c>
      <c r="Q4490" s="1" t="s">
        <v>153</v>
      </c>
      <c r="R4490" s="1">
        <v>2.8900001049041748</v>
      </c>
      <c r="S4490" s="1" t="s">
        <v>154</v>
      </c>
      <c r="T4490" s="1" t="s">
        <v>631</v>
      </c>
      <c r="U4490" s="1" t="s">
        <v>31</v>
      </c>
      <c r="V4490" s="1" t="s">
        <v>48</v>
      </c>
      <c r="W4490" s="1" t="s">
        <v>902</v>
      </c>
      <c r="X4490" s="1" t="s">
        <v>48</v>
      </c>
      <c r="Y4490" s="1" t="s">
        <v>1764</v>
      </c>
      <c r="Z4490" s="1" t="s">
        <v>31</v>
      </c>
      <c r="AA4490" s="1">
        <v>34.680000305175781</v>
      </c>
      <c r="AC4490" s="1">
        <f t="shared" si="710"/>
        <v>24.530001258850096</v>
      </c>
      <c r="AD4490" s="16">
        <f t="shared" si="708"/>
        <v>0.4</v>
      </c>
      <c r="AE4490" s="17">
        <f t="shared" si="711"/>
        <v>3.4000000000000002E-2</v>
      </c>
      <c r="AF4490">
        <f t="shared" si="712"/>
        <v>1.1791200103759767</v>
      </c>
      <c r="AG4490" s="16">
        <f t="shared" si="709"/>
        <v>0.4</v>
      </c>
      <c r="AH4490" s="17">
        <f t="shared" si="706"/>
        <v>7.3999999999999996E-2</v>
      </c>
      <c r="AI4490">
        <f t="shared" si="714"/>
        <v>1.815220093154907</v>
      </c>
      <c r="AJ4490">
        <f t="shared" si="705"/>
        <v>2.9943401035308836</v>
      </c>
      <c r="AK4490" s="18">
        <f t="shared" si="713"/>
        <v>27.52434136238098</v>
      </c>
      <c r="AL4490" s="19">
        <f t="shared" si="707"/>
        <v>7.1556598964691167</v>
      </c>
    </row>
    <row r="4491" spans="1:38">
      <c r="A4491" t="s">
        <v>5458</v>
      </c>
      <c r="B4491" t="s">
        <v>1394</v>
      </c>
      <c r="C4491" t="s">
        <v>5827</v>
      </c>
      <c r="D4491" t="s">
        <v>1395</v>
      </c>
      <c r="E4491" t="s">
        <v>5369</v>
      </c>
      <c r="F4491" t="s">
        <v>5465</v>
      </c>
      <c r="G4491" s="4" t="s">
        <v>6062</v>
      </c>
      <c r="H4491" s="4" t="s">
        <v>774</v>
      </c>
      <c r="I4491" s="4" t="s">
        <v>475</v>
      </c>
      <c r="J4491" s="4" t="s">
        <v>774</v>
      </c>
      <c r="K4491" s="4" t="s">
        <v>6274</v>
      </c>
      <c r="L4491" s="4" t="s">
        <v>6274</v>
      </c>
      <c r="M4491" s="87">
        <v>0.6</v>
      </c>
      <c r="N4491" t="s">
        <v>63</v>
      </c>
      <c r="O4491" t="s">
        <v>5466</v>
      </c>
      <c r="P4491" t="s">
        <v>27</v>
      </c>
      <c r="Q4491" s="1" t="s">
        <v>168</v>
      </c>
      <c r="R4491" s="1">
        <v>1.9900000095367432</v>
      </c>
      <c r="S4491" s="1" t="s">
        <v>154</v>
      </c>
      <c r="T4491" s="1" t="s">
        <v>3529</v>
      </c>
      <c r="U4491" s="1" t="s">
        <v>31</v>
      </c>
      <c r="V4491" s="1" t="s">
        <v>32</v>
      </c>
      <c r="W4491" s="1" t="s">
        <v>31</v>
      </c>
      <c r="X4491" s="1" t="s">
        <v>32</v>
      </c>
      <c r="Y4491" s="1" t="s">
        <v>31</v>
      </c>
      <c r="Z4491" s="1" t="s">
        <v>31</v>
      </c>
      <c r="AA4491" s="1">
        <v>29.850000381469727</v>
      </c>
      <c r="AC4491" s="1">
        <f t="shared" si="710"/>
        <v>23.880000143051149</v>
      </c>
      <c r="AD4491" s="16">
        <f t="shared" si="708"/>
        <v>0.4</v>
      </c>
      <c r="AE4491" s="17">
        <f t="shared" si="711"/>
        <v>3.4000000000000002E-2</v>
      </c>
      <c r="AF4491">
        <f t="shared" si="712"/>
        <v>1.0149000129699708</v>
      </c>
      <c r="AG4491" s="16">
        <f t="shared" si="709"/>
        <v>0.4</v>
      </c>
      <c r="AH4491" s="17">
        <f t="shared" si="706"/>
        <v>7.3999999999999996E-2</v>
      </c>
      <c r="AI4491">
        <f t="shared" si="714"/>
        <v>1.7671200105857849</v>
      </c>
      <c r="AJ4491">
        <f t="shared" ref="AJ4491:AJ4554" si="715">AF4491+AI4491</f>
        <v>2.7820200235557557</v>
      </c>
      <c r="AK4491" s="18">
        <f t="shared" si="713"/>
        <v>26.662020166606904</v>
      </c>
      <c r="AL4491" s="19">
        <f t="shared" si="707"/>
        <v>3.187979976444244</v>
      </c>
    </row>
    <row r="4492" spans="1:38">
      <c r="A4492" t="s">
        <v>5458</v>
      </c>
      <c r="B4492" t="s">
        <v>1394</v>
      </c>
      <c r="C4492" t="s">
        <v>5827</v>
      </c>
      <c r="D4492" t="s">
        <v>1395</v>
      </c>
      <c r="E4492" t="s">
        <v>5369</v>
      </c>
      <c r="F4492" t="s">
        <v>5467</v>
      </c>
      <c r="G4492" s="4" t="s">
        <v>6128</v>
      </c>
      <c r="H4492" s="4" t="s">
        <v>28</v>
      </c>
      <c r="I4492" s="4" t="s">
        <v>1159</v>
      </c>
      <c r="J4492" s="4" t="s">
        <v>528</v>
      </c>
      <c r="K4492" s="4" t="s">
        <v>6274</v>
      </c>
      <c r="L4492" s="4" t="s">
        <v>6274</v>
      </c>
      <c r="M4492" s="87">
        <v>0.6</v>
      </c>
      <c r="N4492" t="s">
        <v>63</v>
      </c>
      <c r="O4492" t="s">
        <v>5468</v>
      </c>
      <c r="P4492" t="s">
        <v>27</v>
      </c>
      <c r="Q4492" s="1" t="s">
        <v>1427</v>
      </c>
      <c r="R4492" s="1">
        <v>3.190000057220459</v>
      </c>
      <c r="S4492" s="1" t="s">
        <v>154</v>
      </c>
      <c r="T4492" s="1" t="s">
        <v>5469</v>
      </c>
      <c r="U4492" s="1" t="s">
        <v>31</v>
      </c>
      <c r="V4492" s="1" t="s">
        <v>48</v>
      </c>
      <c r="W4492" s="1" t="s">
        <v>491</v>
      </c>
      <c r="X4492" s="1" t="s">
        <v>48</v>
      </c>
      <c r="Y4492" s="1" t="s">
        <v>492</v>
      </c>
      <c r="Z4492" s="1" t="s">
        <v>31</v>
      </c>
      <c r="AA4492" s="1">
        <v>76.55999755859375</v>
      </c>
      <c r="AC4492" s="1">
        <f t="shared" si="710"/>
        <v>54.170001373291015</v>
      </c>
      <c r="AD4492" s="16">
        <f t="shared" si="708"/>
        <v>0.4</v>
      </c>
      <c r="AE4492" s="17">
        <f t="shared" si="711"/>
        <v>3.4000000000000002E-2</v>
      </c>
      <c r="AF4492">
        <f t="shared" si="712"/>
        <v>2.6030399169921878</v>
      </c>
      <c r="AG4492" s="16">
        <f t="shared" si="709"/>
        <v>0.4</v>
      </c>
      <c r="AH4492" s="17">
        <f t="shared" si="706"/>
        <v>7.3999999999999996E-2</v>
      </c>
      <c r="AI4492">
        <f t="shared" si="714"/>
        <v>4.0085801016235347</v>
      </c>
      <c r="AJ4492">
        <f t="shared" si="715"/>
        <v>6.6116200186157226</v>
      </c>
      <c r="AK4492" s="18">
        <f t="shared" si="713"/>
        <v>60.781621391906739</v>
      </c>
      <c r="AL4492" s="19">
        <f t="shared" si="707"/>
        <v>15.778379981384278</v>
      </c>
    </row>
    <row r="4493" spans="1:38">
      <c r="A4493" t="s">
        <v>5458</v>
      </c>
      <c r="B4493" t="s">
        <v>1394</v>
      </c>
      <c r="C4493" t="s">
        <v>5827</v>
      </c>
      <c r="D4493" t="s">
        <v>1395</v>
      </c>
      <c r="E4493" t="s">
        <v>5369</v>
      </c>
      <c r="F4493" t="s">
        <v>5470</v>
      </c>
      <c r="G4493" s="4" t="s">
        <v>6208</v>
      </c>
      <c r="H4493" s="4" t="s">
        <v>225</v>
      </c>
      <c r="I4493" s="4" t="s">
        <v>6277</v>
      </c>
      <c r="J4493" s="4" t="s">
        <v>6273</v>
      </c>
      <c r="K4493" s="4" t="s">
        <v>359</v>
      </c>
      <c r="L4493" s="4" t="s">
        <v>74</v>
      </c>
      <c r="M4493" s="86">
        <v>0</v>
      </c>
      <c r="N4493" t="s">
        <v>63</v>
      </c>
      <c r="O4493" t="s">
        <v>5471</v>
      </c>
      <c r="P4493" t="s">
        <v>27</v>
      </c>
      <c r="Q4493" s="1" t="s">
        <v>74</v>
      </c>
      <c r="R4493" s="1">
        <v>14.989999771118164</v>
      </c>
      <c r="S4493" s="1" t="s">
        <v>154</v>
      </c>
      <c r="T4493" s="1" t="s">
        <v>164</v>
      </c>
      <c r="U4493" s="1" t="s">
        <v>31</v>
      </c>
      <c r="V4493" s="1" t="s">
        <v>32</v>
      </c>
      <c r="W4493" s="1" t="s">
        <v>31</v>
      </c>
      <c r="X4493" s="1" t="s">
        <v>32</v>
      </c>
      <c r="Y4493" s="1" t="s">
        <v>31</v>
      </c>
      <c r="Z4493" s="1" t="s">
        <v>31</v>
      </c>
      <c r="AA4493" s="1">
        <v>14.989999771118164</v>
      </c>
      <c r="AC4493" s="1">
        <f t="shared" si="710"/>
        <v>11.989999771118164</v>
      </c>
      <c r="AD4493" s="16">
        <f t="shared" si="708"/>
        <v>1</v>
      </c>
      <c r="AE4493" s="17">
        <f t="shared" si="711"/>
        <v>8.5000000000000006E-2</v>
      </c>
      <c r="AF4493">
        <f t="shared" si="712"/>
        <v>1.274149980545044</v>
      </c>
      <c r="AG4493" s="16">
        <f t="shared" si="709"/>
        <v>1</v>
      </c>
      <c r="AH4493" s="17">
        <f t="shared" si="706"/>
        <v>0.185</v>
      </c>
      <c r="AI4493">
        <f t="shared" si="714"/>
        <v>2.2181499576568604</v>
      </c>
      <c r="AJ4493">
        <f t="shared" si="715"/>
        <v>3.4922999382019047</v>
      </c>
      <c r="AK4493" s="18">
        <f t="shared" si="713"/>
        <v>15.482299709320069</v>
      </c>
      <c r="AL4493" s="19">
        <f t="shared" si="707"/>
        <v>-0.49229993820190465</v>
      </c>
    </row>
    <row r="4494" spans="1:38">
      <c r="A4494" t="s">
        <v>5458</v>
      </c>
      <c r="B4494" t="s">
        <v>1394</v>
      </c>
      <c r="C4494" t="s">
        <v>5827</v>
      </c>
      <c r="D4494" t="s">
        <v>1395</v>
      </c>
      <c r="E4494" t="s">
        <v>5369</v>
      </c>
      <c r="F4494" t="s">
        <v>2292</v>
      </c>
      <c r="G4494" s="4" t="s">
        <v>6179</v>
      </c>
      <c r="H4494" s="4" t="s">
        <v>225</v>
      </c>
      <c r="I4494" s="4" t="s">
        <v>6277</v>
      </c>
      <c r="J4494" s="4" t="s">
        <v>28</v>
      </c>
      <c r="K4494" s="4" t="s">
        <v>74</v>
      </c>
      <c r="L4494" s="4" t="s">
        <v>6274</v>
      </c>
      <c r="M4494" s="86">
        <v>0</v>
      </c>
      <c r="N4494" t="s">
        <v>63</v>
      </c>
      <c r="O4494" t="s">
        <v>5472</v>
      </c>
      <c r="P4494" t="s">
        <v>27</v>
      </c>
      <c r="Q4494" s="1" t="s">
        <v>81</v>
      </c>
      <c r="R4494" s="1">
        <v>6.9899997711181641</v>
      </c>
      <c r="S4494" s="1" t="s">
        <v>154</v>
      </c>
      <c r="T4494" s="1" t="s">
        <v>5473</v>
      </c>
      <c r="U4494" s="1" t="s">
        <v>31</v>
      </c>
      <c r="V4494" s="1" t="s">
        <v>32</v>
      </c>
      <c r="W4494" s="1" t="s">
        <v>31</v>
      </c>
      <c r="X4494" s="1" t="s">
        <v>32</v>
      </c>
      <c r="Y4494" s="1" t="s">
        <v>31</v>
      </c>
      <c r="Z4494" s="1" t="s">
        <v>31</v>
      </c>
      <c r="AA4494" s="1">
        <v>69.900001525878906</v>
      </c>
      <c r="AC4494" s="1">
        <f t="shared" si="710"/>
        <v>55.919997711181637</v>
      </c>
      <c r="AD4494" s="16">
        <f t="shared" si="708"/>
        <v>1</v>
      </c>
      <c r="AE4494" s="17">
        <f t="shared" si="711"/>
        <v>8.5000000000000006E-2</v>
      </c>
      <c r="AF4494">
        <f t="shared" si="712"/>
        <v>5.9415001296997074</v>
      </c>
      <c r="AG4494" s="16">
        <f t="shared" si="709"/>
        <v>1</v>
      </c>
      <c r="AH4494" s="17">
        <f t="shared" si="706"/>
        <v>0.185</v>
      </c>
      <c r="AI4494">
        <f t="shared" si="714"/>
        <v>10.345199576568602</v>
      </c>
      <c r="AJ4494">
        <f t="shared" si="715"/>
        <v>16.286699706268308</v>
      </c>
      <c r="AK4494" s="18">
        <f t="shared" si="713"/>
        <v>72.206697417449945</v>
      </c>
      <c r="AL4494" s="19">
        <f t="shared" si="707"/>
        <v>-2.3066997062683079</v>
      </c>
    </row>
    <row r="4495" spans="1:38">
      <c r="A4495" t="s">
        <v>5458</v>
      </c>
      <c r="B4495" t="s">
        <v>1394</v>
      </c>
      <c r="C4495" t="s">
        <v>5827</v>
      </c>
      <c r="D4495" t="s">
        <v>1395</v>
      </c>
      <c r="E4495" t="s">
        <v>5369</v>
      </c>
      <c r="F4495" t="s">
        <v>5474</v>
      </c>
      <c r="G4495" s="4" t="s">
        <v>6209</v>
      </c>
      <c r="H4495" s="4" t="s">
        <v>225</v>
      </c>
      <c r="I4495" s="4" t="s">
        <v>6277</v>
      </c>
      <c r="J4495" s="4" t="s">
        <v>6273</v>
      </c>
      <c r="K4495" s="4" t="s">
        <v>359</v>
      </c>
      <c r="L4495" s="4" t="s">
        <v>359</v>
      </c>
      <c r="M4495" s="86">
        <v>0</v>
      </c>
      <c r="N4495" t="s">
        <v>63</v>
      </c>
      <c r="O4495" t="s">
        <v>5475</v>
      </c>
      <c r="P4495" t="s">
        <v>27</v>
      </c>
      <c r="Q4495" s="1" t="s">
        <v>74</v>
      </c>
      <c r="R4495" s="1">
        <v>7.9899997711181641</v>
      </c>
      <c r="S4495" s="1" t="s">
        <v>154</v>
      </c>
      <c r="T4495" s="1" t="s">
        <v>696</v>
      </c>
      <c r="U4495" s="1" t="s">
        <v>31</v>
      </c>
      <c r="V4495" s="1" t="s">
        <v>48</v>
      </c>
      <c r="W4495" s="1" t="s">
        <v>3095</v>
      </c>
      <c r="X4495" s="1" t="s">
        <v>48</v>
      </c>
      <c r="Y4495" s="1" t="s">
        <v>1243</v>
      </c>
      <c r="Z4495" s="1" t="s">
        <v>31</v>
      </c>
      <c r="AA4495" s="1">
        <v>7.9899997711181641</v>
      </c>
      <c r="AC4495" s="1">
        <f t="shared" si="710"/>
        <v>5.6499997711181642</v>
      </c>
      <c r="AD4495" s="16">
        <f t="shared" si="708"/>
        <v>1</v>
      </c>
      <c r="AE4495" s="17">
        <f t="shared" si="711"/>
        <v>8.5000000000000006E-2</v>
      </c>
      <c r="AF4495">
        <f t="shared" si="712"/>
        <v>0.67914998054504394</v>
      </c>
      <c r="AG4495" s="16">
        <f t="shared" si="709"/>
        <v>1</v>
      </c>
      <c r="AH4495" s="17">
        <f t="shared" si="706"/>
        <v>0.185</v>
      </c>
      <c r="AI4495">
        <f t="shared" si="714"/>
        <v>1.0452499576568604</v>
      </c>
      <c r="AJ4495">
        <f t="shared" si="715"/>
        <v>1.7243999382019042</v>
      </c>
      <c r="AK4495" s="18">
        <f t="shared" si="713"/>
        <v>7.3743997093200679</v>
      </c>
      <c r="AL4495" s="19">
        <f t="shared" si="707"/>
        <v>0.61560006179809568</v>
      </c>
    </row>
    <row r="4496" spans="1:38">
      <c r="A4496" t="s">
        <v>5458</v>
      </c>
      <c r="B4496" t="s">
        <v>1394</v>
      </c>
      <c r="C4496" t="s">
        <v>5827</v>
      </c>
      <c r="D4496" t="s">
        <v>1395</v>
      </c>
      <c r="E4496" t="s">
        <v>5369</v>
      </c>
      <c r="F4496" t="s">
        <v>3515</v>
      </c>
      <c r="G4496" s="4" t="s">
        <v>6179</v>
      </c>
      <c r="H4496" s="4" t="s">
        <v>225</v>
      </c>
      <c r="I4496" s="4" t="s">
        <v>6277</v>
      </c>
      <c r="J4496" s="4" t="s">
        <v>28</v>
      </c>
      <c r="K4496" s="4" t="s">
        <v>74</v>
      </c>
      <c r="L4496" s="4" t="s">
        <v>6274</v>
      </c>
      <c r="M4496" s="86">
        <v>0</v>
      </c>
      <c r="N4496" t="s">
        <v>63</v>
      </c>
      <c r="O4496" t="s">
        <v>3516</v>
      </c>
      <c r="P4496" t="s">
        <v>27</v>
      </c>
      <c r="Q4496" s="1" t="s">
        <v>74</v>
      </c>
      <c r="R4496" s="1">
        <v>15.989999771118164</v>
      </c>
      <c r="S4496" s="1" t="s">
        <v>154</v>
      </c>
      <c r="T4496" s="1" t="s">
        <v>2366</v>
      </c>
      <c r="U4496" s="1" t="s">
        <v>31</v>
      </c>
      <c r="V4496" s="1" t="s">
        <v>32</v>
      </c>
      <c r="W4496" s="1" t="s">
        <v>31</v>
      </c>
      <c r="X4496" s="1" t="s">
        <v>32</v>
      </c>
      <c r="Y4496" s="1" t="s">
        <v>31</v>
      </c>
      <c r="Z4496" s="1" t="s">
        <v>31</v>
      </c>
      <c r="AA4496" s="1">
        <v>15.989999771118164</v>
      </c>
      <c r="AC4496" s="1">
        <f t="shared" si="710"/>
        <v>12.789999771118165</v>
      </c>
      <c r="AD4496" s="16">
        <f t="shared" si="708"/>
        <v>1</v>
      </c>
      <c r="AE4496" s="17">
        <f t="shared" si="711"/>
        <v>8.5000000000000006E-2</v>
      </c>
      <c r="AF4496">
        <f t="shared" si="712"/>
        <v>1.359149980545044</v>
      </c>
      <c r="AG4496" s="16">
        <f t="shared" si="709"/>
        <v>1</v>
      </c>
      <c r="AH4496" s="17">
        <f t="shared" si="706"/>
        <v>0.185</v>
      </c>
      <c r="AI4496">
        <f t="shared" si="714"/>
        <v>2.3661499576568605</v>
      </c>
      <c r="AJ4496">
        <f t="shared" si="715"/>
        <v>3.7252999382019043</v>
      </c>
      <c r="AK4496" s="18">
        <f t="shared" si="713"/>
        <v>16.515299709320068</v>
      </c>
      <c r="AL4496" s="19">
        <f t="shared" si="707"/>
        <v>-0.52529993820190413</v>
      </c>
    </row>
    <row r="4497" spans="1:38">
      <c r="A4497" t="s">
        <v>5476</v>
      </c>
      <c r="B4497" t="s">
        <v>1704</v>
      </c>
      <c r="C4497" t="s">
        <v>5827</v>
      </c>
      <c r="D4497" t="s">
        <v>1705</v>
      </c>
      <c r="E4497" t="s">
        <v>5477</v>
      </c>
      <c r="F4497" t="s">
        <v>5478</v>
      </c>
      <c r="G4497" s="4" t="s">
        <v>6066</v>
      </c>
      <c r="H4497" s="4" t="s">
        <v>1143</v>
      </c>
      <c r="I4497" s="4" t="s">
        <v>557</v>
      </c>
      <c r="J4497" s="4" t="s">
        <v>203</v>
      </c>
      <c r="K4497" s="4" t="s">
        <v>74</v>
      </c>
      <c r="L4497" s="4" t="s">
        <v>359</v>
      </c>
      <c r="M4497" s="87">
        <v>0.6</v>
      </c>
      <c r="N4497" t="s">
        <v>63</v>
      </c>
      <c r="O4497" t="s">
        <v>5479</v>
      </c>
      <c r="P4497" t="s">
        <v>27</v>
      </c>
      <c r="Q4497" s="1" t="s">
        <v>153</v>
      </c>
      <c r="R4497" s="1">
        <v>5.5999999046325684</v>
      </c>
      <c r="S4497" s="1" t="s">
        <v>154</v>
      </c>
      <c r="T4497" s="1" t="s">
        <v>5480</v>
      </c>
      <c r="U4497" s="1" t="s">
        <v>31</v>
      </c>
      <c r="V4497" s="1" t="s">
        <v>32</v>
      </c>
      <c r="W4497" s="1" t="s">
        <v>31</v>
      </c>
      <c r="X4497" s="1" t="s">
        <v>32</v>
      </c>
      <c r="Y4497" s="1" t="s">
        <v>31</v>
      </c>
      <c r="Z4497" s="1" t="s">
        <v>31</v>
      </c>
      <c r="AA4497" s="1">
        <v>67.199996948242188</v>
      </c>
      <c r="AC4497" s="1">
        <f t="shared" si="710"/>
        <v>53.759998855590823</v>
      </c>
      <c r="AD4497" s="16">
        <f t="shared" si="708"/>
        <v>0.4</v>
      </c>
      <c r="AE4497" s="17">
        <f t="shared" si="711"/>
        <v>3.4000000000000002E-2</v>
      </c>
      <c r="AF4497">
        <f t="shared" si="712"/>
        <v>2.2847998962402345</v>
      </c>
      <c r="AG4497" s="16">
        <f t="shared" si="709"/>
        <v>0.4</v>
      </c>
      <c r="AH4497" s="17">
        <f t="shared" si="706"/>
        <v>7.3999999999999996E-2</v>
      </c>
      <c r="AI4497">
        <f t="shared" si="714"/>
        <v>3.9782399153137207</v>
      </c>
      <c r="AJ4497">
        <f t="shared" si="715"/>
        <v>6.2630398115539556</v>
      </c>
      <c r="AK4497" s="18">
        <f t="shared" si="713"/>
        <v>60.023038667144775</v>
      </c>
      <c r="AL4497" s="19">
        <f t="shared" si="707"/>
        <v>7.1769601884460439</v>
      </c>
    </row>
    <row r="4498" spans="1:38">
      <c r="A4498" t="s">
        <v>5476</v>
      </c>
      <c r="B4498" t="s">
        <v>1704</v>
      </c>
      <c r="C4498" t="s">
        <v>5827</v>
      </c>
      <c r="D4498" t="s">
        <v>1705</v>
      </c>
      <c r="E4498" t="s">
        <v>5477</v>
      </c>
      <c r="F4498" t="s">
        <v>5481</v>
      </c>
      <c r="G4498" s="4" t="s">
        <v>6184</v>
      </c>
      <c r="H4498" s="4" t="s">
        <v>6281</v>
      </c>
      <c r="I4498" s="4" t="s">
        <v>6277</v>
      </c>
      <c r="J4498" s="4" t="s">
        <v>6273</v>
      </c>
      <c r="K4498" s="4" t="s">
        <v>6274</v>
      </c>
      <c r="L4498" s="4" t="s">
        <v>6274</v>
      </c>
      <c r="M4498" s="86">
        <v>0</v>
      </c>
      <c r="N4498" t="s">
        <v>63</v>
      </c>
      <c r="O4498" t="s">
        <v>5482</v>
      </c>
      <c r="P4498" t="s">
        <v>27</v>
      </c>
      <c r="Q4498" s="1" t="s">
        <v>66</v>
      </c>
      <c r="R4498" s="1">
        <v>9.9899997711181641</v>
      </c>
      <c r="S4498" s="1" t="s">
        <v>154</v>
      </c>
      <c r="T4498" s="1" t="s">
        <v>844</v>
      </c>
      <c r="U4498" s="1" t="s">
        <v>31</v>
      </c>
      <c r="V4498" s="1" t="s">
        <v>48</v>
      </c>
      <c r="W4498" s="1" t="s">
        <v>3095</v>
      </c>
      <c r="X4498" s="1" t="s">
        <v>48</v>
      </c>
      <c r="Y4498" s="1" t="s">
        <v>2139</v>
      </c>
      <c r="Z4498" s="1" t="s">
        <v>31</v>
      </c>
      <c r="AA4498" s="1">
        <v>19.979999542236328</v>
      </c>
      <c r="AC4498" s="1">
        <f t="shared" si="710"/>
        <v>15.249999542236328</v>
      </c>
      <c r="AD4498" s="16">
        <f t="shared" si="708"/>
        <v>1</v>
      </c>
      <c r="AE4498" s="17">
        <f t="shared" si="711"/>
        <v>8.5000000000000006E-2</v>
      </c>
      <c r="AF4498">
        <f t="shared" si="712"/>
        <v>1.698299961090088</v>
      </c>
      <c r="AG4498" s="16">
        <f t="shared" si="709"/>
        <v>1</v>
      </c>
      <c r="AH4498" s="17">
        <f t="shared" si="706"/>
        <v>0.185</v>
      </c>
      <c r="AI4498">
        <f t="shared" si="714"/>
        <v>2.8212499153137207</v>
      </c>
      <c r="AJ4498">
        <f t="shared" si="715"/>
        <v>4.5195498764038087</v>
      </c>
      <c r="AK4498" s="18">
        <f t="shared" si="713"/>
        <v>19.769549418640135</v>
      </c>
      <c r="AL4498" s="19">
        <f t="shared" si="707"/>
        <v>0.21045012359619086</v>
      </c>
    </row>
    <row r="4499" spans="1:38">
      <c r="A4499" t="s">
        <v>5476</v>
      </c>
      <c r="B4499" t="s">
        <v>1704</v>
      </c>
      <c r="C4499" t="s">
        <v>5827</v>
      </c>
      <c r="D4499" t="s">
        <v>1705</v>
      </c>
      <c r="E4499" t="s">
        <v>5477</v>
      </c>
      <c r="F4499" t="s">
        <v>3526</v>
      </c>
      <c r="G4499" s="4" t="s">
        <v>6113</v>
      </c>
      <c r="H4499" s="4" t="s">
        <v>1535</v>
      </c>
      <c r="I4499" s="4" t="s">
        <v>1427</v>
      </c>
      <c r="J4499" s="4" t="s">
        <v>81</v>
      </c>
      <c r="K4499" s="4" t="s">
        <v>6274</v>
      </c>
      <c r="L4499" s="4" t="s">
        <v>6274</v>
      </c>
      <c r="M4499" s="86">
        <v>0</v>
      </c>
      <c r="N4499" t="s">
        <v>63</v>
      </c>
      <c r="O4499" t="s">
        <v>3527</v>
      </c>
      <c r="P4499" t="s">
        <v>27</v>
      </c>
      <c r="Q4499" s="1" t="s">
        <v>66</v>
      </c>
      <c r="R4499" s="1">
        <v>99.449996948242188</v>
      </c>
      <c r="S4499" s="1" t="s">
        <v>154</v>
      </c>
      <c r="T4499" s="1" t="s">
        <v>3528</v>
      </c>
      <c r="U4499" s="1" t="s">
        <v>31</v>
      </c>
      <c r="V4499" s="1" t="s">
        <v>48</v>
      </c>
      <c r="W4499" s="1" t="s">
        <v>1860</v>
      </c>
      <c r="X4499" s="1" t="s">
        <v>48</v>
      </c>
      <c r="Y4499" s="1" t="s">
        <v>3529</v>
      </c>
      <c r="Z4499" s="1" t="s">
        <v>31</v>
      </c>
      <c r="AA4499" s="1">
        <v>198.89999389648438</v>
      </c>
      <c r="AC4499" s="1">
        <f t="shared" si="710"/>
        <v>151.85999389648438</v>
      </c>
      <c r="AD4499" s="16">
        <f t="shared" si="708"/>
        <v>1</v>
      </c>
      <c r="AE4499" s="17">
        <f t="shared" si="711"/>
        <v>8.5000000000000006E-2</v>
      </c>
      <c r="AF4499">
        <f t="shared" si="712"/>
        <v>16.906499481201173</v>
      </c>
      <c r="AG4499" s="16">
        <f t="shared" si="709"/>
        <v>1</v>
      </c>
      <c r="AH4499" s="17">
        <f t="shared" si="706"/>
        <v>0.185</v>
      </c>
      <c r="AI4499">
        <f t="shared" si="714"/>
        <v>28.09409887084961</v>
      </c>
      <c r="AJ4499">
        <f t="shared" si="715"/>
        <v>45.000598352050787</v>
      </c>
      <c r="AK4499" s="18">
        <f t="shared" si="713"/>
        <v>196.86059224853517</v>
      </c>
      <c r="AL4499" s="19">
        <f t="shared" si="707"/>
        <v>2.0394016479492123</v>
      </c>
    </row>
    <row r="4500" spans="1:38">
      <c r="A4500" t="s">
        <v>5476</v>
      </c>
      <c r="B4500" t="s">
        <v>1704</v>
      </c>
      <c r="C4500" t="s">
        <v>5827</v>
      </c>
      <c r="D4500" t="s">
        <v>1705</v>
      </c>
      <c r="E4500" t="s">
        <v>5477</v>
      </c>
      <c r="F4500" t="s">
        <v>1706</v>
      </c>
      <c r="G4500" s="4" t="s">
        <v>6034</v>
      </c>
      <c r="H4500" s="4" t="s">
        <v>1991</v>
      </c>
      <c r="I4500" s="4" t="s">
        <v>475</v>
      </c>
      <c r="J4500" s="4" t="s">
        <v>6273</v>
      </c>
      <c r="K4500" s="4" t="s">
        <v>130</v>
      </c>
      <c r="L4500" s="4" t="s">
        <v>359</v>
      </c>
      <c r="M4500" s="86">
        <v>0</v>
      </c>
      <c r="N4500" t="s">
        <v>1707</v>
      </c>
      <c r="O4500" t="s">
        <v>1708</v>
      </c>
      <c r="P4500" t="s">
        <v>27</v>
      </c>
      <c r="Q4500" s="1" t="s">
        <v>268</v>
      </c>
      <c r="R4500" s="1">
        <v>40.490001678466797</v>
      </c>
      <c r="S4500" s="1" t="s">
        <v>154</v>
      </c>
      <c r="T4500" s="1" t="s">
        <v>2869</v>
      </c>
      <c r="U4500" s="1" t="s">
        <v>31</v>
      </c>
      <c r="V4500" s="1" t="s">
        <v>48</v>
      </c>
      <c r="W4500" s="1" t="s">
        <v>724</v>
      </c>
      <c r="X4500" s="1" t="s">
        <v>48</v>
      </c>
      <c r="Y4500" s="1" t="s">
        <v>2870</v>
      </c>
      <c r="Z4500" s="1" t="s">
        <v>31</v>
      </c>
      <c r="AA4500" s="1">
        <v>202.44999694824219</v>
      </c>
      <c r="AC4500" s="1">
        <f t="shared" si="710"/>
        <v>154.57000839233399</v>
      </c>
      <c r="AD4500" s="16">
        <f t="shared" si="708"/>
        <v>1</v>
      </c>
      <c r="AE4500" s="17">
        <f t="shared" si="711"/>
        <v>8.5000000000000006E-2</v>
      </c>
      <c r="AF4500">
        <f t="shared" si="712"/>
        <v>17.208249740600586</v>
      </c>
      <c r="AG4500" s="16">
        <f t="shared" si="709"/>
        <v>1</v>
      </c>
      <c r="AH4500" s="17">
        <f t="shared" si="706"/>
        <v>0.185</v>
      </c>
      <c r="AI4500">
        <f t="shared" si="714"/>
        <v>28.595451552581789</v>
      </c>
      <c r="AJ4500">
        <f t="shared" si="715"/>
        <v>45.803701293182371</v>
      </c>
      <c r="AK4500" s="18">
        <f t="shared" si="713"/>
        <v>200.37370968551636</v>
      </c>
      <c r="AL4500" s="19">
        <f t="shared" si="707"/>
        <v>2.0762987068176315</v>
      </c>
    </row>
    <row r="4501" spans="1:38">
      <c r="A4501" t="s">
        <v>5476</v>
      </c>
      <c r="B4501" t="s">
        <v>1704</v>
      </c>
      <c r="C4501" t="s">
        <v>5827</v>
      </c>
      <c r="D4501" t="s">
        <v>1705</v>
      </c>
      <c r="E4501" t="s">
        <v>5477</v>
      </c>
      <c r="F4501" t="s">
        <v>2871</v>
      </c>
      <c r="G4501" s="4" t="s">
        <v>6123</v>
      </c>
      <c r="H4501" s="4" t="s">
        <v>801</v>
      </c>
      <c r="I4501" s="4" t="s">
        <v>538</v>
      </c>
      <c r="J4501" s="4" t="s">
        <v>54</v>
      </c>
      <c r="K4501" s="4" t="s">
        <v>6274</v>
      </c>
      <c r="L4501" s="4" t="s">
        <v>6274</v>
      </c>
      <c r="M4501" s="86">
        <v>0</v>
      </c>
      <c r="N4501" t="s">
        <v>1839</v>
      </c>
      <c r="O4501" t="s">
        <v>2872</v>
      </c>
      <c r="P4501" t="s">
        <v>27</v>
      </c>
      <c r="Q4501" s="1" t="s">
        <v>74</v>
      </c>
      <c r="R4501" s="1">
        <v>118.13999938964844</v>
      </c>
      <c r="S4501" s="1" t="s">
        <v>154</v>
      </c>
      <c r="T4501" s="1" t="s">
        <v>5483</v>
      </c>
      <c r="U4501" s="1" t="s">
        <v>31</v>
      </c>
      <c r="V4501" s="1" t="s">
        <v>48</v>
      </c>
      <c r="W4501" s="1" t="s">
        <v>1130</v>
      </c>
      <c r="X4501" s="1" t="s">
        <v>48</v>
      </c>
      <c r="Y4501" s="1" t="s">
        <v>1964</v>
      </c>
      <c r="Z4501" s="1" t="s">
        <v>31</v>
      </c>
      <c r="AA4501" s="1">
        <v>118.13999938964844</v>
      </c>
      <c r="AC4501" s="1">
        <f t="shared" si="710"/>
        <v>90.19999938964844</v>
      </c>
      <c r="AD4501" s="16">
        <f t="shared" si="708"/>
        <v>1</v>
      </c>
      <c r="AE4501" s="17">
        <f t="shared" si="711"/>
        <v>8.5000000000000006E-2</v>
      </c>
      <c r="AF4501">
        <f t="shared" si="712"/>
        <v>10.041899948120118</v>
      </c>
      <c r="AG4501" s="16">
        <f t="shared" si="709"/>
        <v>1</v>
      </c>
      <c r="AH4501" s="17">
        <f t="shared" si="706"/>
        <v>0.185</v>
      </c>
      <c r="AI4501">
        <f t="shared" si="714"/>
        <v>16.686999887084962</v>
      </c>
      <c r="AJ4501">
        <f t="shared" si="715"/>
        <v>26.72889983520508</v>
      </c>
      <c r="AK4501" s="18">
        <f t="shared" si="713"/>
        <v>116.92889922485352</v>
      </c>
      <c r="AL4501" s="19">
        <f t="shared" si="707"/>
        <v>1.2111001647949173</v>
      </c>
    </row>
    <row r="4502" spans="1:38">
      <c r="A4502" t="s">
        <v>5476</v>
      </c>
      <c r="B4502" t="s">
        <v>1704</v>
      </c>
      <c r="C4502" t="s">
        <v>5827</v>
      </c>
      <c r="D4502" t="s">
        <v>1705</v>
      </c>
      <c r="E4502" t="s">
        <v>5477</v>
      </c>
      <c r="F4502" t="s">
        <v>5484</v>
      </c>
      <c r="G4502" s="4" t="s">
        <v>6034</v>
      </c>
      <c r="H4502" s="4" t="s">
        <v>1991</v>
      </c>
      <c r="I4502" s="4" t="s">
        <v>475</v>
      </c>
      <c r="J4502" s="4" t="s">
        <v>6273</v>
      </c>
      <c r="K4502" s="4" t="s">
        <v>130</v>
      </c>
      <c r="L4502" s="4" t="s">
        <v>359</v>
      </c>
      <c r="M4502" s="86">
        <v>0</v>
      </c>
      <c r="N4502" t="s">
        <v>5485</v>
      </c>
      <c r="O4502" t="s">
        <v>5486</v>
      </c>
      <c r="P4502" t="s">
        <v>27</v>
      </c>
      <c r="Q4502" s="1" t="s">
        <v>74</v>
      </c>
      <c r="R4502" s="1">
        <v>27.989999771118164</v>
      </c>
      <c r="S4502" s="1" t="s">
        <v>154</v>
      </c>
      <c r="T4502" s="1" t="s">
        <v>4702</v>
      </c>
      <c r="U4502" s="1" t="s">
        <v>31</v>
      </c>
      <c r="V4502" s="1" t="s">
        <v>48</v>
      </c>
      <c r="W4502" s="1" t="s">
        <v>2845</v>
      </c>
      <c r="X4502" s="1" t="s">
        <v>48</v>
      </c>
      <c r="Y4502" s="1" t="s">
        <v>1054</v>
      </c>
      <c r="Z4502" s="1" t="s">
        <v>31</v>
      </c>
      <c r="AA4502" s="1">
        <v>27.989999771118164</v>
      </c>
      <c r="AC4502" s="1">
        <f t="shared" si="710"/>
        <v>21.369999771118163</v>
      </c>
      <c r="AD4502" s="16">
        <f t="shared" si="708"/>
        <v>1</v>
      </c>
      <c r="AE4502" s="17">
        <f t="shared" si="711"/>
        <v>8.5000000000000006E-2</v>
      </c>
      <c r="AF4502">
        <f t="shared" si="712"/>
        <v>2.3791499805450442</v>
      </c>
      <c r="AG4502" s="16">
        <f t="shared" si="709"/>
        <v>1</v>
      </c>
      <c r="AH4502" s="17">
        <f t="shared" si="706"/>
        <v>0.185</v>
      </c>
      <c r="AI4502">
        <f t="shared" si="714"/>
        <v>3.95344995765686</v>
      </c>
      <c r="AJ4502">
        <f t="shared" si="715"/>
        <v>6.3325999382019038</v>
      </c>
      <c r="AK4502" s="18">
        <f t="shared" si="713"/>
        <v>27.702599709320069</v>
      </c>
      <c r="AL4502" s="19">
        <f t="shared" si="707"/>
        <v>0.28740006179809541</v>
      </c>
    </row>
    <row r="4503" spans="1:38">
      <c r="A4503" t="s">
        <v>5476</v>
      </c>
      <c r="B4503" t="s">
        <v>1704</v>
      </c>
      <c r="C4503" t="s">
        <v>5827</v>
      </c>
      <c r="D4503" t="s">
        <v>1705</v>
      </c>
      <c r="E4503" t="s">
        <v>5477</v>
      </c>
      <c r="F4503" t="s">
        <v>2875</v>
      </c>
      <c r="G4503" s="4" t="s">
        <v>6032</v>
      </c>
      <c r="H4503" s="4" t="s">
        <v>370</v>
      </c>
      <c r="I4503" s="4" t="s">
        <v>168</v>
      </c>
      <c r="J4503" s="4" t="s">
        <v>774</v>
      </c>
      <c r="K4503" s="4" t="s">
        <v>6274</v>
      </c>
      <c r="L4503" s="4" t="s">
        <v>6274</v>
      </c>
      <c r="M4503" s="87">
        <v>0.6</v>
      </c>
      <c r="N4503" t="s">
        <v>2876</v>
      </c>
      <c r="O4503" t="s">
        <v>2877</v>
      </c>
      <c r="P4503" t="s">
        <v>27</v>
      </c>
      <c r="Q4503" s="1" t="s">
        <v>400</v>
      </c>
      <c r="R4503" s="1">
        <v>5.25</v>
      </c>
      <c r="S4503" s="1" t="s">
        <v>154</v>
      </c>
      <c r="T4503" s="1" t="s">
        <v>3769</v>
      </c>
      <c r="U4503" s="1" t="s">
        <v>31</v>
      </c>
      <c r="V4503" s="1" t="s">
        <v>48</v>
      </c>
      <c r="W4503" s="1" t="s">
        <v>1204</v>
      </c>
      <c r="X4503" s="1" t="s">
        <v>48</v>
      </c>
      <c r="Y4503" s="1" t="s">
        <v>3770</v>
      </c>
      <c r="Z4503" s="1" t="s">
        <v>31</v>
      </c>
      <c r="AA4503" s="1">
        <v>36.75</v>
      </c>
      <c r="AC4503" s="1">
        <f t="shared" si="710"/>
        <v>28.06</v>
      </c>
      <c r="AD4503" s="16">
        <f t="shared" si="708"/>
        <v>0.4</v>
      </c>
      <c r="AE4503" s="17">
        <f t="shared" si="711"/>
        <v>3.4000000000000002E-2</v>
      </c>
      <c r="AF4503">
        <f t="shared" si="712"/>
        <v>1.2495000000000001</v>
      </c>
      <c r="AG4503" s="16">
        <f t="shared" si="709"/>
        <v>0.4</v>
      </c>
      <c r="AH4503" s="17">
        <f t="shared" si="706"/>
        <v>7.3999999999999996E-2</v>
      </c>
      <c r="AI4503">
        <f t="shared" si="714"/>
        <v>2.0764399999999998</v>
      </c>
      <c r="AJ4503">
        <f t="shared" si="715"/>
        <v>3.3259400000000001</v>
      </c>
      <c r="AK4503" s="18">
        <f t="shared" si="713"/>
        <v>31.385939999999998</v>
      </c>
      <c r="AL4503" s="19">
        <f t="shared" si="707"/>
        <v>5.3640599999999994</v>
      </c>
    </row>
    <row r="4504" spans="1:38">
      <c r="A4504" t="s">
        <v>5476</v>
      </c>
      <c r="B4504" t="s">
        <v>1704</v>
      </c>
      <c r="C4504" t="s">
        <v>5827</v>
      </c>
      <c r="D4504" t="s">
        <v>1705</v>
      </c>
      <c r="E4504" t="s">
        <v>5477</v>
      </c>
      <c r="F4504" t="s">
        <v>1730</v>
      </c>
      <c r="G4504" s="4" t="s">
        <v>6067</v>
      </c>
      <c r="H4504" s="4" t="s">
        <v>801</v>
      </c>
      <c r="I4504" s="4" t="s">
        <v>538</v>
      </c>
      <c r="J4504" s="4" t="s">
        <v>81</v>
      </c>
      <c r="K4504" s="4" t="s">
        <v>6274</v>
      </c>
      <c r="L4504" s="4" t="s">
        <v>6274</v>
      </c>
      <c r="M4504" s="87">
        <v>0.6</v>
      </c>
      <c r="N4504" t="s">
        <v>63</v>
      </c>
      <c r="O4504" t="s">
        <v>1731</v>
      </c>
      <c r="P4504" t="s">
        <v>27</v>
      </c>
      <c r="Q4504" s="1" t="s">
        <v>316</v>
      </c>
      <c r="R4504" s="1">
        <v>72.849998474121094</v>
      </c>
      <c r="S4504" s="1" t="s">
        <v>154</v>
      </c>
      <c r="T4504" s="1" t="s">
        <v>1732</v>
      </c>
      <c r="U4504" s="1" t="s">
        <v>31</v>
      </c>
      <c r="V4504" s="1" t="s">
        <v>32</v>
      </c>
      <c r="W4504" s="1" t="s">
        <v>31</v>
      </c>
      <c r="X4504" s="1" t="s">
        <v>32</v>
      </c>
      <c r="Y4504" s="1" t="s">
        <v>31</v>
      </c>
      <c r="Z4504" s="1" t="s">
        <v>31</v>
      </c>
      <c r="AA4504" s="1">
        <v>437.10000610351563</v>
      </c>
      <c r="AC4504" s="1">
        <f t="shared" si="710"/>
        <v>349.67999084472655</v>
      </c>
      <c r="AD4504" s="16">
        <f t="shared" si="708"/>
        <v>0.4</v>
      </c>
      <c r="AE4504" s="17">
        <f t="shared" si="711"/>
        <v>3.4000000000000002E-2</v>
      </c>
      <c r="AF4504">
        <f t="shared" si="712"/>
        <v>14.861400207519532</v>
      </c>
      <c r="AG4504" s="16">
        <f t="shared" si="709"/>
        <v>0.4</v>
      </c>
      <c r="AH4504" s="17">
        <f t="shared" si="706"/>
        <v>7.3999999999999996E-2</v>
      </c>
      <c r="AI4504">
        <f t="shared" si="714"/>
        <v>25.876319322509762</v>
      </c>
      <c r="AJ4504">
        <f t="shared" si="715"/>
        <v>40.737719530029295</v>
      </c>
      <c r="AK4504" s="18">
        <f t="shared" si="713"/>
        <v>390.41771037475587</v>
      </c>
      <c r="AL4504" s="19">
        <f t="shared" si="707"/>
        <v>46.682280469970706</v>
      </c>
    </row>
    <row r="4505" spans="1:38">
      <c r="A4505" t="s">
        <v>5476</v>
      </c>
      <c r="B4505" t="s">
        <v>1704</v>
      </c>
      <c r="C4505" t="s">
        <v>5827</v>
      </c>
      <c r="D4505" t="s">
        <v>1705</v>
      </c>
      <c r="E4505" t="s">
        <v>5477</v>
      </c>
      <c r="F4505" t="s">
        <v>4683</v>
      </c>
      <c r="G4505" s="4" t="s">
        <v>6118</v>
      </c>
      <c r="H4505" s="4" t="s">
        <v>1991</v>
      </c>
      <c r="I4505" s="4" t="s">
        <v>48</v>
      </c>
      <c r="J4505" s="4" t="s">
        <v>28</v>
      </c>
      <c r="K4505" s="4" t="s">
        <v>74</v>
      </c>
      <c r="L4505" s="4" t="s">
        <v>6274</v>
      </c>
      <c r="M4505" s="86">
        <v>0</v>
      </c>
      <c r="N4505" t="s">
        <v>4684</v>
      </c>
      <c r="O4505" t="s">
        <v>4685</v>
      </c>
      <c r="P4505" t="s">
        <v>27</v>
      </c>
      <c r="Q4505" s="1" t="s">
        <v>66</v>
      </c>
      <c r="R4505" s="1">
        <v>26.889999389648438</v>
      </c>
      <c r="S4505" s="1" t="s">
        <v>154</v>
      </c>
      <c r="T4505" s="1" t="s">
        <v>2373</v>
      </c>
      <c r="U4505" s="1" t="s">
        <v>31</v>
      </c>
      <c r="V4505" s="1" t="s">
        <v>68</v>
      </c>
      <c r="W4505" s="1" t="s">
        <v>31</v>
      </c>
      <c r="X4505" s="1" t="s">
        <v>68</v>
      </c>
      <c r="Y4505" s="1" t="s">
        <v>31</v>
      </c>
      <c r="Z4505" s="1" t="s">
        <v>31</v>
      </c>
      <c r="AA4505" s="1">
        <v>53.779998779296875</v>
      </c>
      <c r="AC4505" s="1">
        <f t="shared" si="710"/>
        <v>43.019998779296877</v>
      </c>
      <c r="AD4505" s="16">
        <f t="shared" si="708"/>
        <v>1</v>
      </c>
      <c r="AE4505" s="17">
        <f t="shared" si="711"/>
        <v>8.5000000000000006E-2</v>
      </c>
      <c r="AF4505">
        <f t="shared" si="712"/>
        <v>4.5712998962402347</v>
      </c>
      <c r="AG4505" s="16">
        <f t="shared" si="709"/>
        <v>1</v>
      </c>
      <c r="AH4505" s="17">
        <f t="shared" si="706"/>
        <v>0.185</v>
      </c>
      <c r="AI4505">
        <f t="shared" si="714"/>
        <v>7.9586997741699221</v>
      </c>
      <c r="AJ4505">
        <f t="shared" si="715"/>
        <v>12.529999670410156</v>
      </c>
      <c r="AK4505" s="18">
        <f t="shared" si="713"/>
        <v>55.549998449707033</v>
      </c>
      <c r="AL4505" s="19">
        <f t="shared" si="707"/>
        <v>-1.7699996704101562</v>
      </c>
    </row>
    <row r="4506" spans="1:38">
      <c r="A4506" t="s">
        <v>5476</v>
      </c>
      <c r="B4506" t="s">
        <v>1704</v>
      </c>
      <c r="C4506" t="s">
        <v>5827</v>
      </c>
      <c r="D4506" t="s">
        <v>1705</v>
      </c>
      <c r="E4506" t="s">
        <v>5477</v>
      </c>
      <c r="F4506" t="s">
        <v>1750</v>
      </c>
      <c r="G4506" s="4" t="s">
        <v>6068</v>
      </c>
      <c r="H4506" s="4" t="s">
        <v>1535</v>
      </c>
      <c r="I4506" s="4" t="s">
        <v>381</v>
      </c>
      <c r="J4506" s="4" t="s">
        <v>225</v>
      </c>
      <c r="K4506" s="4" t="s">
        <v>359</v>
      </c>
      <c r="L4506" s="4" t="s">
        <v>6274</v>
      </c>
      <c r="M4506" s="86">
        <v>0</v>
      </c>
      <c r="N4506" t="s">
        <v>63</v>
      </c>
      <c r="O4506" t="s">
        <v>1751</v>
      </c>
      <c r="P4506" t="s">
        <v>27</v>
      </c>
      <c r="Q4506" s="1" t="s">
        <v>538</v>
      </c>
      <c r="R4506" s="1">
        <v>16.600000381469727</v>
      </c>
      <c r="S4506" s="1" t="s">
        <v>154</v>
      </c>
      <c r="T4506" s="1" t="s">
        <v>5487</v>
      </c>
      <c r="U4506" s="1" t="s">
        <v>31</v>
      </c>
      <c r="V4506" s="1" t="s">
        <v>48</v>
      </c>
      <c r="W4506" s="1" t="s">
        <v>3291</v>
      </c>
      <c r="X4506" s="1" t="s">
        <v>48</v>
      </c>
      <c r="Y4506" s="1" t="s">
        <v>5488</v>
      </c>
      <c r="Z4506" s="1" t="s">
        <v>31</v>
      </c>
      <c r="AA4506" s="1">
        <v>298.79998779296875</v>
      </c>
      <c r="AC4506" s="1">
        <f t="shared" si="710"/>
        <v>228.14000686645508</v>
      </c>
      <c r="AD4506" s="16">
        <f t="shared" si="708"/>
        <v>1</v>
      </c>
      <c r="AE4506" s="17">
        <f t="shared" si="711"/>
        <v>8.5000000000000006E-2</v>
      </c>
      <c r="AF4506">
        <f t="shared" si="712"/>
        <v>25.397998962402344</v>
      </c>
      <c r="AG4506" s="16">
        <f t="shared" si="709"/>
        <v>1</v>
      </c>
      <c r="AH4506" s="17">
        <f t="shared" si="706"/>
        <v>0.185</v>
      </c>
      <c r="AI4506">
        <f t="shared" si="714"/>
        <v>42.205901270294191</v>
      </c>
      <c r="AJ4506">
        <f t="shared" si="715"/>
        <v>67.603900232696532</v>
      </c>
      <c r="AK4506" s="18">
        <f t="shared" si="713"/>
        <v>295.74390709915161</v>
      </c>
      <c r="AL4506" s="19">
        <f t="shared" si="707"/>
        <v>3.0560997673034649</v>
      </c>
    </row>
    <row r="4507" spans="1:38">
      <c r="A4507" t="s">
        <v>5476</v>
      </c>
      <c r="B4507" t="s">
        <v>1704</v>
      </c>
      <c r="C4507" t="s">
        <v>5827</v>
      </c>
      <c r="D4507" t="s">
        <v>1705</v>
      </c>
      <c r="E4507" t="s">
        <v>5477</v>
      </c>
      <c r="F4507" t="s">
        <v>1766</v>
      </c>
      <c r="G4507" s="4" t="s">
        <v>6068</v>
      </c>
      <c r="H4507" s="4" t="s">
        <v>1535</v>
      </c>
      <c r="I4507" s="4" t="s">
        <v>381</v>
      </c>
      <c r="J4507" s="4" t="s">
        <v>225</v>
      </c>
      <c r="K4507" s="4" t="s">
        <v>359</v>
      </c>
      <c r="L4507" s="4" t="s">
        <v>6274</v>
      </c>
      <c r="M4507" s="86">
        <v>0</v>
      </c>
      <c r="N4507" t="s">
        <v>63</v>
      </c>
      <c r="O4507" t="s">
        <v>1767</v>
      </c>
      <c r="P4507" t="s">
        <v>27</v>
      </c>
      <c r="Q4507" s="1" t="s">
        <v>84</v>
      </c>
      <c r="R4507" s="1">
        <v>76.449996948242188</v>
      </c>
      <c r="S4507" s="1" t="s">
        <v>154</v>
      </c>
      <c r="T4507" s="1" t="s">
        <v>5489</v>
      </c>
      <c r="U4507" s="1" t="s">
        <v>31</v>
      </c>
      <c r="V4507" s="1" t="s">
        <v>48</v>
      </c>
      <c r="W4507" s="1" t="s">
        <v>2328</v>
      </c>
      <c r="X4507" s="1" t="s">
        <v>48</v>
      </c>
      <c r="Y4507" s="1" t="s">
        <v>5490</v>
      </c>
      <c r="Z4507" s="1" t="s">
        <v>31</v>
      </c>
      <c r="AA4507" s="1">
        <v>305.79998779296875</v>
      </c>
      <c r="AC4507" s="1">
        <f t="shared" si="710"/>
        <v>233.47998779296876</v>
      </c>
      <c r="AD4507" s="16">
        <f t="shared" si="708"/>
        <v>1</v>
      </c>
      <c r="AE4507" s="17">
        <f t="shared" si="711"/>
        <v>8.5000000000000006E-2</v>
      </c>
      <c r="AF4507">
        <f t="shared" si="712"/>
        <v>25.992998962402346</v>
      </c>
      <c r="AG4507" s="16">
        <f t="shared" si="709"/>
        <v>1</v>
      </c>
      <c r="AH4507" s="17">
        <f t="shared" si="706"/>
        <v>0.185</v>
      </c>
      <c r="AI4507">
        <f t="shared" si="714"/>
        <v>43.193797741699221</v>
      </c>
      <c r="AJ4507">
        <f t="shared" si="715"/>
        <v>69.186796704101567</v>
      </c>
      <c r="AK4507" s="18">
        <f t="shared" si="713"/>
        <v>302.66678449707035</v>
      </c>
      <c r="AL4507" s="19">
        <f t="shared" si="707"/>
        <v>3.1332032958984257</v>
      </c>
    </row>
    <row r="4508" spans="1:38">
      <c r="A4508" t="s">
        <v>5476</v>
      </c>
      <c r="B4508" t="s">
        <v>1704</v>
      </c>
      <c r="C4508" t="s">
        <v>5827</v>
      </c>
      <c r="D4508" t="s">
        <v>1705</v>
      </c>
      <c r="E4508" t="s">
        <v>5477</v>
      </c>
      <c r="F4508" t="s">
        <v>1775</v>
      </c>
      <c r="G4508" s="4" t="s">
        <v>6068</v>
      </c>
      <c r="H4508" s="4" t="s">
        <v>1535</v>
      </c>
      <c r="I4508" s="4" t="s">
        <v>381</v>
      </c>
      <c r="J4508" s="4" t="s">
        <v>225</v>
      </c>
      <c r="K4508" s="4" t="s">
        <v>359</v>
      </c>
      <c r="L4508" s="4" t="s">
        <v>6274</v>
      </c>
      <c r="M4508" s="86">
        <v>0</v>
      </c>
      <c r="N4508" t="s">
        <v>63</v>
      </c>
      <c r="O4508" t="s">
        <v>1776</v>
      </c>
      <c r="P4508" t="s">
        <v>27</v>
      </c>
      <c r="Q4508" s="1" t="s">
        <v>168</v>
      </c>
      <c r="R4508" s="1">
        <v>17.190000534057617</v>
      </c>
      <c r="S4508" s="1" t="s">
        <v>154</v>
      </c>
      <c r="T4508" s="1" t="s">
        <v>5491</v>
      </c>
      <c r="U4508" s="1" t="s">
        <v>31</v>
      </c>
      <c r="V4508" s="1" t="s">
        <v>48</v>
      </c>
      <c r="W4508" s="1" t="s">
        <v>909</v>
      </c>
      <c r="X4508" s="1" t="s">
        <v>48</v>
      </c>
      <c r="Y4508" s="1" t="s">
        <v>5492</v>
      </c>
      <c r="Z4508" s="1" t="s">
        <v>31</v>
      </c>
      <c r="AA4508" s="1">
        <v>257.85000610351563</v>
      </c>
      <c r="AC4508" s="1">
        <f t="shared" si="710"/>
        <v>196.86000801086425</v>
      </c>
      <c r="AD4508" s="16">
        <f t="shared" si="708"/>
        <v>1</v>
      </c>
      <c r="AE4508" s="17">
        <f t="shared" si="711"/>
        <v>8.5000000000000006E-2</v>
      </c>
      <c r="AF4508">
        <f t="shared" si="712"/>
        <v>21.917250518798831</v>
      </c>
      <c r="AG4508" s="16">
        <f t="shared" si="709"/>
        <v>1</v>
      </c>
      <c r="AH4508" s="17">
        <f t="shared" si="706"/>
        <v>0.185</v>
      </c>
      <c r="AI4508">
        <f t="shared" si="714"/>
        <v>36.419101482009886</v>
      </c>
      <c r="AJ4508">
        <f t="shared" si="715"/>
        <v>58.336352000808716</v>
      </c>
      <c r="AK4508" s="18">
        <f t="shared" si="713"/>
        <v>255.19636001167297</v>
      </c>
      <c r="AL4508" s="19">
        <f t="shared" si="707"/>
        <v>2.6536479991912856</v>
      </c>
    </row>
    <row r="4509" spans="1:38">
      <c r="A4509" t="s">
        <v>5476</v>
      </c>
      <c r="B4509" t="s">
        <v>1704</v>
      </c>
      <c r="C4509" t="s">
        <v>5827</v>
      </c>
      <c r="D4509" t="s">
        <v>1705</v>
      </c>
      <c r="E4509" t="s">
        <v>5477</v>
      </c>
      <c r="F4509" t="s">
        <v>1755</v>
      </c>
      <c r="G4509" s="4" t="s">
        <v>6068</v>
      </c>
      <c r="H4509" s="4" t="s">
        <v>1535</v>
      </c>
      <c r="I4509" s="4" t="s">
        <v>381</v>
      </c>
      <c r="J4509" s="4" t="s">
        <v>225</v>
      </c>
      <c r="K4509" s="4" t="s">
        <v>359</v>
      </c>
      <c r="L4509" s="4" t="s">
        <v>6274</v>
      </c>
      <c r="M4509" s="86">
        <v>0</v>
      </c>
      <c r="N4509" t="s">
        <v>63</v>
      </c>
      <c r="O4509" t="s">
        <v>1756</v>
      </c>
      <c r="P4509" t="s">
        <v>27</v>
      </c>
      <c r="Q4509" s="1" t="s">
        <v>99</v>
      </c>
      <c r="R4509" s="1">
        <v>64.589996337890625</v>
      </c>
      <c r="S4509" s="1" t="s">
        <v>154</v>
      </c>
      <c r="T4509" s="1" t="s">
        <v>2891</v>
      </c>
      <c r="U4509" s="1" t="s">
        <v>31</v>
      </c>
      <c r="V4509" s="1" t="s">
        <v>48</v>
      </c>
      <c r="W4509" s="1" t="s">
        <v>2137</v>
      </c>
      <c r="X4509" s="1" t="s">
        <v>48</v>
      </c>
      <c r="Y4509" s="1" t="s">
        <v>2892</v>
      </c>
      <c r="Z4509" s="1" t="s">
        <v>31</v>
      </c>
      <c r="AA4509" s="1">
        <v>516.719970703125</v>
      </c>
      <c r="AC4509" s="1">
        <f t="shared" si="710"/>
        <v>394.51997070312495</v>
      </c>
      <c r="AD4509" s="16">
        <f t="shared" si="708"/>
        <v>1</v>
      </c>
      <c r="AE4509" s="17">
        <f t="shared" si="711"/>
        <v>8.5000000000000006E-2</v>
      </c>
      <c r="AF4509">
        <f t="shared" si="712"/>
        <v>43.921197509765626</v>
      </c>
      <c r="AG4509" s="16">
        <f t="shared" si="709"/>
        <v>1</v>
      </c>
      <c r="AH4509" s="17">
        <f t="shared" si="706"/>
        <v>0.185</v>
      </c>
      <c r="AI4509">
        <f t="shared" si="714"/>
        <v>72.98619458007812</v>
      </c>
      <c r="AJ4509">
        <f t="shared" si="715"/>
        <v>116.90739208984374</v>
      </c>
      <c r="AK4509" s="18">
        <f t="shared" si="713"/>
        <v>511.42736279296867</v>
      </c>
      <c r="AL4509" s="19">
        <f t="shared" si="707"/>
        <v>5.2926079101562635</v>
      </c>
    </row>
    <row r="4510" spans="1:38">
      <c r="A4510" t="s">
        <v>5476</v>
      </c>
      <c r="B4510" t="s">
        <v>1704</v>
      </c>
      <c r="C4510" t="s">
        <v>5827</v>
      </c>
      <c r="D4510" t="s">
        <v>1705</v>
      </c>
      <c r="E4510" t="s">
        <v>5477</v>
      </c>
      <c r="F4510" t="s">
        <v>1760</v>
      </c>
      <c r="G4510" s="4" t="s">
        <v>6068</v>
      </c>
      <c r="H4510" s="4" t="s">
        <v>1535</v>
      </c>
      <c r="I4510" s="4" t="s">
        <v>381</v>
      </c>
      <c r="J4510" s="4" t="s">
        <v>225</v>
      </c>
      <c r="K4510" s="4" t="s">
        <v>359</v>
      </c>
      <c r="L4510" s="4" t="s">
        <v>6274</v>
      </c>
      <c r="M4510" s="86">
        <v>0</v>
      </c>
      <c r="N4510" t="s">
        <v>63</v>
      </c>
      <c r="O4510" t="s">
        <v>1761</v>
      </c>
      <c r="P4510" t="s">
        <v>27</v>
      </c>
      <c r="Q4510" s="1" t="s">
        <v>1668</v>
      </c>
      <c r="R4510" s="1">
        <v>14.5</v>
      </c>
      <c r="S4510" s="1" t="s">
        <v>154</v>
      </c>
      <c r="T4510" s="1" t="s">
        <v>5493</v>
      </c>
      <c r="U4510" s="1" t="s">
        <v>31</v>
      </c>
      <c r="V4510" s="1" t="s">
        <v>48</v>
      </c>
      <c r="W4510" s="1" t="s">
        <v>1494</v>
      </c>
      <c r="X4510" s="1" t="s">
        <v>48</v>
      </c>
      <c r="Y4510" s="1" t="s">
        <v>5494</v>
      </c>
      <c r="Z4510" s="1" t="s">
        <v>31</v>
      </c>
      <c r="AA4510" s="1">
        <v>362.5</v>
      </c>
      <c r="AC4510" s="1">
        <f t="shared" si="710"/>
        <v>276.76</v>
      </c>
      <c r="AD4510" s="16">
        <f t="shared" si="708"/>
        <v>1</v>
      </c>
      <c r="AE4510" s="17">
        <f t="shared" si="711"/>
        <v>8.5000000000000006E-2</v>
      </c>
      <c r="AF4510">
        <f t="shared" si="712"/>
        <v>30.812500000000004</v>
      </c>
      <c r="AG4510" s="16">
        <f t="shared" si="709"/>
        <v>1</v>
      </c>
      <c r="AH4510" s="17">
        <f t="shared" si="706"/>
        <v>0.185</v>
      </c>
      <c r="AI4510">
        <f t="shared" si="714"/>
        <v>51.200599999999994</v>
      </c>
      <c r="AJ4510">
        <f t="shared" si="715"/>
        <v>82.013099999999994</v>
      </c>
      <c r="AK4510" s="18">
        <f t="shared" si="713"/>
        <v>358.7731</v>
      </c>
      <c r="AL4510" s="19">
        <f t="shared" si="707"/>
        <v>3.7269000000000005</v>
      </c>
    </row>
    <row r="4511" spans="1:38">
      <c r="A4511" t="s">
        <v>5476</v>
      </c>
      <c r="B4511" t="s">
        <v>1704</v>
      </c>
      <c r="C4511" t="s">
        <v>5827</v>
      </c>
      <c r="D4511" t="s">
        <v>1705</v>
      </c>
      <c r="E4511" t="s">
        <v>5477</v>
      </c>
      <c r="F4511" t="s">
        <v>5495</v>
      </c>
      <c r="G4511" s="4" t="s">
        <v>6184</v>
      </c>
      <c r="H4511" s="4" t="s">
        <v>6281</v>
      </c>
      <c r="I4511" s="4" t="s">
        <v>6277</v>
      </c>
      <c r="J4511" s="4" t="s">
        <v>6273</v>
      </c>
      <c r="K4511" s="4" t="s">
        <v>6274</v>
      </c>
      <c r="L4511" s="4" t="s">
        <v>6274</v>
      </c>
      <c r="M4511" s="86">
        <v>0</v>
      </c>
      <c r="N4511" t="s">
        <v>5496</v>
      </c>
      <c r="O4511" t="s">
        <v>5497</v>
      </c>
      <c r="P4511" t="s">
        <v>27</v>
      </c>
      <c r="Q4511" s="1" t="s">
        <v>66</v>
      </c>
      <c r="R4511" s="1">
        <v>5.0999999046325684</v>
      </c>
      <c r="S4511" s="1" t="s">
        <v>154</v>
      </c>
      <c r="T4511" s="1" t="s">
        <v>5094</v>
      </c>
      <c r="U4511" s="1" t="s">
        <v>31</v>
      </c>
      <c r="V4511" s="1" t="s">
        <v>48</v>
      </c>
      <c r="W4511" s="1" t="s">
        <v>893</v>
      </c>
      <c r="X4511" s="1" t="s">
        <v>48</v>
      </c>
      <c r="Y4511" s="1" t="s">
        <v>1179</v>
      </c>
      <c r="Z4511" s="1" t="s">
        <v>31</v>
      </c>
      <c r="AA4511" s="1">
        <v>10.199999809265137</v>
      </c>
      <c r="AC4511" s="1">
        <f t="shared" si="710"/>
        <v>7.7799998092651377</v>
      </c>
      <c r="AD4511" s="16">
        <f t="shared" si="708"/>
        <v>1</v>
      </c>
      <c r="AE4511" s="17">
        <f t="shared" si="711"/>
        <v>8.5000000000000006E-2</v>
      </c>
      <c r="AF4511">
        <f t="shared" si="712"/>
        <v>0.86699998378753673</v>
      </c>
      <c r="AG4511" s="16">
        <f t="shared" si="709"/>
        <v>1</v>
      </c>
      <c r="AH4511" s="17">
        <f t="shared" si="706"/>
        <v>0.185</v>
      </c>
      <c r="AI4511">
        <f t="shared" si="714"/>
        <v>1.4392999647140505</v>
      </c>
      <c r="AJ4511">
        <f t="shared" si="715"/>
        <v>2.3062999485015871</v>
      </c>
      <c r="AK4511" s="18">
        <f t="shared" si="713"/>
        <v>10.086299757766724</v>
      </c>
      <c r="AL4511" s="19">
        <f t="shared" si="707"/>
        <v>0.11370005149841278</v>
      </c>
    </row>
    <row r="4512" spans="1:38">
      <c r="A4512" t="s">
        <v>5476</v>
      </c>
      <c r="B4512" t="s">
        <v>1704</v>
      </c>
      <c r="C4512" t="s">
        <v>5827</v>
      </c>
      <c r="D4512" t="s">
        <v>1705</v>
      </c>
      <c r="E4512" t="s">
        <v>5477</v>
      </c>
      <c r="F4512" t="s">
        <v>5498</v>
      </c>
      <c r="G4512" s="4" t="s">
        <v>6184</v>
      </c>
      <c r="H4512" s="4" t="s">
        <v>6281</v>
      </c>
      <c r="I4512" s="4" t="s">
        <v>6277</v>
      </c>
      <c r="J4512" s="4" t="s">
        <v>6273</v>
      </c>
      <c r="K4512" s="4" t="s">
        <v>6274</v>
      </c>
      <c r="L4512" s="4" t="s">
        <v>6274</v>
      </c>
      <c r="M4512" s="86">
        <v>0</v>
      </c>
      <c r="N4512" t="s">
        <v>63</v>
      </c>
      <c r="O4512" t="s">
        <v>5499</v>
      </c>
      <c r="P4512" t="s">
        <v>27</v>
      </c>
      <c r="Q4512" s="1" t="s">
        <v>153</v>
      </c>
      <c r="R4512" s="1">
        <v>21.100000381469727</v>
      </c>
      <c r="S4512" s="1" t="s">
        <v>154</v>
      </c>
      <c r="T4512" s="1" t="s">
        <v>5500</v>
      </c>
      <c r="U4512" s="1" t="s">
        <v>31</v>
      </c>
      <c r="V4512" s="1" t="s">
        <v>48</v>
      </c>
      <c r="W4512" s="1" t="s">
        <v>2126</v>
      </c>
      <c r="X4512" s="1" t="s">
        <v>48</v>
      </c>
      <c r="Y4512" s="1" t="s">
        <v>5501</v>
      </c>
      <c r="Z4512" s="1" t="s">
        <v>31</v>
      </c>
      <c r="AA4512" s="1">
        <v>253.19999694824219</v>
      </c>
      <c r="AC4512" s="1">
        <f t="shared" si="710"/>
        <v>193.31000457763673</v>
      </c>
      <c r="AD4512" s="16">
        <f t="shared" si="708"/>
        <v>1</v>
      </c>
      <c r="AE4512" s="17">
        <f t="shared" si="711"/>
        <v>8.5000000000000006E-2</v>
      </c>
      <c r="AF4512">
        <f t="shared" si="712"/>
        <v>21.521999740600588</v>
      </c>
      <c r="AG4512" s="16">
        <f t="shared" si="709"/>
        <v>1</v>
      </c>
      <c r="AH4512" s="17">
        <f t="shared" si="706"/>
        <v>0.185</v>
      </c>
      <c r="AI4512">
        <f t="shared" si="714"/>
        <v>35.762350846862795</v>
      </c>
      <c r="AJ4512">
        <f t="shared" si="715"/>
        <v>57.284350587463379</v>
      </c>
      <c r="AK4512" s="18">
        <f t="shared" si="713"/>
        <v>250.59435516510013</v>
      </c>
      <c r="AL4512" s="19">
        <f t="shared" si="707"/>
        <v>2.6056494125366214</v>
      </c>
    </row>
    <row r="4513" spans="1:38">
      <c r="A4513" t="s">
        <v>5502</v>
      </c>
      <c r="B4513" t="s">
        <v>299</v>
      </c>
      <c r="C4513" t="s">
        <v>5827</v>
      </c>
      <c r="D4513" t="s">
        <v>300</v>
      </c>
      <c r="E4513" t="s">
        <v>5477</v>
      </c>
      <c r="F4513" t="s">
        <v>4758</v>
      </c>
      <c r="G4513" s="4" t="s">
        <v>5891</v>
      </c>
      <c r="H4513" s="4" t="s">
        <v>68</v>
      </c>
      <c r="I4513" s="4" t="s">
        <v>32</v>
      </c>
      <c r="J4513" s="4" t="s">
        <v>81</v>
      </c>
      <c r="K4513" s="4" t="s">
        <v>74</v>
      </c>
      <c r="L4513" s="4" t="s">
        <v>6274</v>
      </c>
      <c r="M4513" s="87">
        <v>0.6</v>
      </c>
      <c r="N4513" t="s">
        <v>4759</v>
      </c>
      <c r="O4513" t="s">
        <v>4760</v>
      </c>
      <c r="P4513" t="s">
        <v>27</v>
      </c>
      <c r="Q4513" s="1" t="s">
        <v>397</v>
      </c>
      <c r="R4513" s="1">
        <v>29.899999618530273</v>
      </c>
      <c r="S4513" s="1" t="s">
        <v>154</v>
      </c>
      <c r="T4513" s="1" t="s">
        <v>5503</v>
      </c>
      <c r="U4513" s="1" t="s">
        <v>31</v>
      </c>
      <c r="V4513" s="1" t="s">
        <v>32</v>
      </c>
      <c r="W4513" s="1" t="s">
        <v>31</v>
      </c>
      <c r="X4513" s="1" t="s">
        <v>32</v>
      </c>
      <c r="Y4513" s="1" t="s">
        <v>31</v>
      </c>
      <c r="Z4513" s="1" t="s">
        <v>31</v>
      </c>
      <c r="AA4513" s="1">
        <v>182.38999938964844</v>
      </c>
      <c r="AC4513" s="1">
        <f t="shared" si="710"/>
        <v>145.90999767303467</v>
      </c>
      <c r="AD4513" s="16">
        <f t="shared" si="708"/>
        <v>0.4</v>
      </c>
      <c r="AE4513" s="17">
        <f t="shared" si="711"/>
        <v>3.4000000000000002E-2</v>
      </c>
      <c r="AF4513">
        <f t="shared" si="712"/>
        <v>6.2012599792480474</v>
      </c>
      <c r="AG4513" s="16">
        <f t="shared" si="709"/>
        <v>0.4</v>
      </c>
      <c r="AH4513" s="17">
        <f t="shared" si="706"/>
        <v>7.3999999999999996E-2</v>
      </c>
      <c r="AI4513">
        <f t="shared" si="714"/>
        <v>10.797339827804565</v>
      </c>
      <c r="AJ4513">
        <f t="shared" si="715"/>
        <v>16.998599807052614</v>
      </c>
      <c r="AK4513" s="18">
        <f t="shared" si="713"/>
        <v>162.90859748008728</v>
      </c>
      <c r="AL4513" s="19">
        <f t="shared" si="707"/>
        <v>19.481400192947383</v>
      </c>
    </row>
    <row r="4514" spans="1:38">
      <c r="A4514" t="s">
        <v>5502</v>
      </c>
      <c r="B4514" t="s">
        <v>299</v>
      </c>
      <c r="C4514" t="s">
        <v>5827</v>
      </c>
      <c r="D4514" t="s">
        <v>300</v>
      </c>
      <c r="E4514" t="s">
        <v>5477</v>
      </c>
      <c r="F4514" t="s">
        <v>5504</v>
      </c>
      <c r="G4514" s="4" t="s">
        <v>6160</v>
      </c>
      <c r="H4514" s="4" t="s">
        <v>981</v>
      </c>
      <c r="I4514" s="4" t="s">
        <v>475</v>
      </c>
      <c r="J4514" s="4" t="s">
        <v>6284</v>
      </c>
      <c r="K4514" s="4" t="s">
        <v>6274</v>
      </c>
      <c r="L4514" s="4" t="s">
        <v>6274</v>
      </c>
      <c r="M4514" s="87">
        <v>0.6</v>
      </c>
      <c r="N4514" t="s">
        <v>5505</v>
      </c>
      <c r="O4514" t="s">
        <v>5506</v>
      </c>
      <c r="P4514" t="s">
        <v>27</v>
      </c>
      <c r="Q4514" s="1" t="s">
        <v>403</v>
      </c>
      <c r="R4514" s="1">
        <v>17.490606307983398</v>
      </c>
      <c r="S4514" s="1" t="s">
        <v>154</v>
      </c>
      <c r="T4514" s="1" t="s">
        <v>4630</v>
      </c>
      <c r="U4514" s="1" t="s">
        <v>31</v>
      </c>
      <c r="V4514" s="1" t="s">
        <v>48</v>
      </c>
      <c r="W4514" s="1" t="s">
        <v>2487</v>
      </c>
      <c r="X4514" s="1" t="s">
        <v>48</v>
      </c>
      <c r="Y4514" s="1" t="s">
        <v>961</v>
      </c>
      <c r="Z4514" s="1" t="s">
        <v>31</v>
      </c>
      <c r="AA4514" s="1">
        <v>59.470001220703125</v>
      </c>
      <c r="AC4514" s="1">
        <f t="shared" si="710"/>
        <v>43.168061447143558</v>
      </c>
      <c r="AD4514" s="16">
        <f t="shared" si="708"/>
        <v>0.4</v>
      </c>
      <c r="AE4514" s="17">
        <f t="shared" si="711"/>
        <v>3.4000000000000002E-2</v>
      </c>
      <c r="AF4514">
        <f t="shared" si="712"/>
        <v>2.0219800415039062</v>
      </c>
      <c r="AG4514" s="16">
        <f t="shared" si="709"/>
        <v>0.4</v>
      </c>
      <c r="AH4514" s="17">
        <f t="shared" si="706"/>
        <v>7.3999999999999996E-2</v>
      </c>
      <c r="AI4514">
        <f t="shared" si="714"/>
        <v>3.1944365470886229</v>
      </c>
      <c r="AJ4514">
        <f t="shared" si="715"/>
        <v>5.2164165885925291</v>
      </c>
      <c r="AK4514" s="18">
        <f t="shared" si="713"/>
        <v>48.384478035736088</v>
      </c>
      <c r="AL4514" s="19">
        <f t="shared" si="707"/>
        <v>11.083583411407471</v>
      </c>
    </row>
    <row r="4515" spans="1:38">
      <c r="A4515" t="s">
        <v>5507</v>
      </c>
      <c r="B4515" t="s">
        <v>964</v>
      </c>
      <c r="C4515" t="s">
        <v>5827</v>
      </c>
      <c r="D4515" t="s">
        <v>965</v>
      </c>
      <c r="E4515" t="s">
        <v>5477</v>
      </c>
      <c r="F4515" t="s">
        <v>5508</v>
      </c>
      <c r="G4515" s="4" t="s">
        <v>6181</v>
      </c>
      <c r="H4515" s="4" t="s">
        <v>981</v>
      </c>
      <c r="I4515" s="4" t="s">
        <v>475</v>
      </c>
      <c r="J4515" s="4" t="s">
        <v>1522</v>
      </c>
      <c r="K4515" s="4" t="s">
        <v>6274</v>
      </c>
      <c r="L4515" s="4" t="s">
        <v>6274</v>
      </c>
      <c r="M4515" s="86">
        <v>0</v>
      </c>
      <c r="N4515" t="s">
        <v>5509</v>
      </c>
      <c r="O4515" t="s">
        <v>5510</v>
      </c>
      <c r="P4515" t="s">
        <v>27</v>
      </c>
      <c r="Q4515" s="1" t="s">
        <v>5511</v>
      </c>
      <c r="R4515" s="1">
        <v>53.990001678466797</v>
      </c>
      <c r="S4515" s="1" t="s">
        <v>154</v>
      </c>
      <c r="T4515" s="1" t="s">
        <v>5512</v>
      </c>
      <c r="U4515" s="1" t="s">
        <v>31</v>
      </c>
      <c r="V4515" s="1" t="s">
        <v>48</v>
      </c>
      <c r="W4515" s="1" t="s">
        <v>1363</v>
      </c>
      <c r="X4515" s="1" t="s">
        <v>48</v>
      </c>
      <c r="Y4515" s="1" t="s">
        <v>5513</v>
      </c>
      <c r="Z4515" s="1" t="s">
        <v>31</v>
      </c>
      <c r="AA4515" s="1">
        <v>147.82000732421875</v>
      </c>
      <c r="AC4515" s="1">
        <f t="shared" si="710"/>
        <v>107.32462459564209</v>
      </c>
      <c r="AD4515" s="16">
        <f t="shared" si="708"/>
        <v>1</v>
      </c>
      <c r="AE4515" s="17">
        <f t="shared" si="711"/>
        <v>8.5000000000000006E-2</v>
      </c>
      <c r="AF4515">
        <f t="shared" si="712"/>
        <v>12.564700622558595</v>
      </c>
      <c r="AG4515" s="16">
        <f t="shared" si="709"/>
        <v>1</v>
      </c>
      <c r="AH4515" s="17">
        <f t="shared" si="706"/>
        <v>0.185</v>
      </c>
      <c r="AI4515">
        <f t="shared" si="714"/>
        <v>19.855055550193786</v>
      </c>
      <c r="AJ4515">
        <f t="shared" si="715"/>
        <v>32.419756172752379</v>
      </c>
      <c r="AK4515" s="18">
        <f t="shared" si="713"/>
        <v>139.74438076839448</v>
      </c>
      <c r="AL4515" s="19">
        <f t="shared" si="707"/>
        <v>8.0802438272476209</v>
      </c>
    </row>
    <row r="4516" spans="1:38">
      <c r="A4516" t="s">
        <v>5507</v>
      </c>
      <c r="B4516" t="s">
        <v>964</v>
      </c>
      <c r="C4516" t="s">
        <v>5827</v>
      </c>
      <c r="D4516" t="s">
        <v>965</v>
      </c>
      <c r="E4516" t="s">
        <v>5477</v>
      </c>
      <c r="F4516" t="s">
        <v>5514</v>
      </c>
      <c r="G4516" s="4" t="s">
        <v>5913</v>
      </c>
      <c r="H4516" s="4" t="s">
        <v>68</v>
      </c>
      <c r="I4516" s="4" t="s">
        <v>32</v>
      </c>
      <c r="J4516" s="4" t="s">
        <v>81</v>
      </c>
      <c r="K4516" s="4" t="s">
        <v>359</v>
      </c>
      <c r="L4516" s="4" t="s">
        <v>6274</v>
      </c>
      <c r="M4516" s="87">
        <v>0.6</v>
      </c>
      <c r="N4516" t="s">
        <v>5515</v>
      </c>
      <c r="O4516" t="s">
        <v>5516</v>
      </c>
      <c r="P4516" t="s">
        <v>27</v>
      </c>
      <c r="Q4516" s="1" t="s">
        <v>5517</v>
      </c>
      <c r="R4516" s="1">
        <v>34.990001678466797</v>
      </c>
      <c r="S4516" s="1" t="s">
        <v>154</v>
      </c>
      <c r="T4516" s="1" t="s">
        <v>5518</v>
      </c>
      <c r="U4516" s="1" t="s">
        <v>31</v>
      </c>
      <c r="V4516" s="1" t="s">
        <v>32</v>
      </c>
      <c r="W4516" s="1" t="s">
        <v>31</v>
      </c>
      <c r="X4516" s="1" t="s">
        <v>32</v>
      </c>
      <c r="Y4516" s="1" t="s">
        <v>31</v>
      </c>
      <c r="Z4516" s="1" t="s">
        <v>31</v>
      </c>
      <c r="AA4516" s="1">
        <v>753.33001708984375</v>
      </c>
      <c r="AC4516" s="1">
        <f t="shared" si="710"/>
        <v>602.66473613739026</v>
      </c>
      <c r="AD4516" s="16">
        <f t="shared" si="708"/>
        <v>0.4</v>
      </c>
      <c r="AE4516" s="17">
        <f t="shared" si="711"/>
        <v>3.4000000000000002E-2</v>
      </c>
      <c r="AF4516">
        <f t="shared" si="712"/>
        <v>25.613220581054691</v>
      </c>
      <c r="AG4516" s="16">
        <f t="shared" si="709"/>
        <v>0.4</v>
      </c>
      <c r="AH4516" s="17">
        <f t="shared" si="706"/>
        <v>7.3999999999999996E-2</v>
      </c>
      <c r="AI4516">
        <f t="shared" si="714"/>
        <v>44.597190474166879</v>
      </c>
      <c r="AJ4516">
        <f t="shared" si="715"/>
        <v>70.21041105522157</v>
      </c>
      <c r="AK4516" s="18">
        <f t="shared" si="713"/>
        <v>672.87514719261185</v>
      </c>
      <c r="AL4516" s="19">
        <f t="shared" si="707"/>
        <v>80.459588944778417</v>
      </c>
    </row>
    <row r="4517" spans="1:38">
      <c r="A4517" t="s">
        <v>5507</v>
      </c>
      <c r="B4517" t="s">
        <v>964</v>
      </c>
      <c r="C4517" t="s">
        <v>5827</v>
      </c>
      <c r="D4517" t="s">
        <v>965</v>
      </c>
      <c r="E4517" t="s">
        <v>5477</v>
      </c>
      <c r="F4517" t="s">
        <v>5519</v>
      </c>
      <c r="G4517" s="4" t="s">
        <v>5913</v>
      </c>
      <c r="H4517" s="4" t="s">
        <v>68</v>
      </c>
      <c r="I4517" s="4" t="s">
        <v>32</v>
      </c>
      <c r="J4517" s="4" t="s">
        <v>81</v>
      </c>
      <c r="K4517" s="4" t="s">
        <v>359</v>
      </c>
      <c r="L4517" s="4" t="s">
        <v>6274</v>
      </c>
      <c r="M4517" s="87">
        <v>0.6</v>
      </c>
      <c r="N4517" t="s">
        <v>5520</v>
      </c>
      <c r="O4517" t="s">
        <v>5521</v>
      </c>
      <c r="P4517" t="s">
        <v>27</v>
      </c>
      <c r="Q4517" s="1" t="s">
        <v>74</v>
      </c>
      <c r="R4517" s="1">
        <v>16.299999237060547</v>
      </c>
      <c r="S4517" s="1" t="s">
        <v>154</v>
      </c>
      <c r="T4517" s="1" t="s">
        <v>2941</v>
      </c>
      <c r="U4517" s="1" t="s">
        <v>31</v>
      </c>
      <c r="V4517" s="1" t="s">
        <v>32</v>
      </c>
      <c r="W4517" s="1" t="s">
        <v>31</v>
      </c>
      <c r="X4517" s="1" t="s">
        <v>32</v>
      </c>
      <c r="Y4517" s="1" t="s">
        <v>31</v>
      </c>
      <c r="Z4517" s="1" t="s">
        <v>31</v>
      </c>
      <c r="AA4517" s="1">
        <v>16.299999237060547</v>
      </c>
      <c r="AC4517" s="1">
        <f t="shared" si="710"/>
        <v>13.039999237060547</v>
      </c>
      <c r="AD4517" s="16">
        <f t="shared" si="708"/>
        <v>0.4</v>
      </c>
      <c r="AE4517" s="17">
        <f t="shared" si="711"/>
        <v>3.4000000000000002E-2</v>
      </c>
      <c r="AF4517">
        <f t="shared" si="712"/>
        <v>0.55419997406005861</v>
      </c>
      <c r="AG4517" s="16">
        <f t="shared" si="709"/>
        <v>0.4</v>
      </c>
      <c r="AH4517" s="17">
        <f t="shared" si="706"/>
        <v>7.3999999999999996E-2</v>
      </c>
      <c r="AI4517">
        <f t="shared" si="714"/>
        <v>0.96495994354248049</v>
      </c>
      <c r="AJ4517">
        <f t="shared" si="715"/>
        <v>1.519159917602539</v>
      </c>
      <c r="AK4517" s="18">
        <f t="shared" si="713"/>
        <v>14.559159154663085</v>
      </c>
      <c r="AL4517" s="19">
        <f t="shared" si="707"/>
        <v>1.7408400823974608</v>
      </c>
    </row>
    <row r="4518" spans="1:38">
      <c r="A4518" t="s">
        <v>5522</v>
      </c>
      <c r="B4518" t="s">
        <v>523</v>
      </c>
      <c r="C4518" t="s">
        <v>5827</v>
      </c>
      <c r="D4518" t="s">
        <v>524</v>
      </c>
      <c r="E4518" t="s">
        <v>5477</v>
      </c>
      <c r="F4518" t="s">
        <v>400</v>
      </c>
      <c r="G4518" s="4" t="s">
        <v>5906</v>
      </c>
      <c r="H4518" s="4" t="s">
        <v>68</v>
      </c>
      <c r="I4518" s="4" t="s">
        <v>6277</v>
      </c>
      <c r="J4518" s="4" t="s">
        <v>6273</v>
      </c>
      <c r="K4518" s="4" t="s">
        <v>6274</v>
      </c>
      <c r="L4518" s="4" t="s">
        <v>6274</v>
      </c>
      <c r="M4518" s="87">
        <v>1</v>
      </c>
      <c r="N4518" t="s">
        <v>526</v>
      </c>
      <c r="O4518" t="s">
        <v>527</v>
      </c>
      <c r="P4518" t="s">
        <v>27</v>
      </c>
      <c r="Q4518" s="1" t="s">
        <v>5523</v>
      </c>
      <c r="R4518" s="1">
        <v>2.8900001049041748</v>
      </c>
      <c r="S4518" s="1" t="s">
        <v>154</v>
      </c>
      <c r="T4518" s="1" t="s">
        <v>5524</v>
      </c>
      <c r="U4518" s="1" t="s">
        <v>31</v>
      </c>
      <c r="V4518" s="1" t="s">
        <v>32</v>
      </c>
      <c r="W4518" s="1" t="s">
        <v>31</v>
      </c>
      <c r="X4518" s="1" t="s">
        <v>32</v>
      </c>
      <c r="Y4518" s="1" t="s">
        <v>31</v>
      </c>
      <c r="Z4518" s="1" t="s">
        <v>31</v>
      </c>
      <c r="AA4518" s="1">
        <v>199.41000366210938</v>
      </c>
      <c r="AC4518" s="1">
        <f t="shared" si="710"/>
        <v>159.53000723838807</v>
      </c>
      <c r="AD4518" s="16">
        <f t="shared" si="708"/>
        <v>0</v>
      </c>
      <c r="AE4518" s="17">
        <f t="shared" si="711"/>
        <v>0</v>
      </c>
      <c r="AF4518">
        <f t="shared" si="712"/>
        <v>0</v>
      </c>
      <c r="AG4518" s="16">
        <f t="shared" si="709"/>
        <v>0</v>
      </c>
      <c r="AH4518" s="17">
        <f t="shared" si="706"/>
        <v>0</v>
      </c>
      <c r="AI4518">
        <f t="shared" si="714"/>
        <v>0</v>
      </c>
      <c r="AJ4518">
        <f t="shared" si="715"/>
        <v>0</v>
      </c>
      <c r="AK4518" s="18">
        <f t="shared" si="713"/>
        <v>159.53000723838807</v>
      </c>
      <c r="AL4518" s="19">
        <f t="shared" si="707"/>
        <v>39.880000000000003</v>
      </c>
    </row>
    <row r="4519" spans="1:38">
      <c r="A4519" t="s">
        <v>5522</v>
      </c>
      <c r="B4519" t="s">
        <v>523</v>
      </c>
      <c r="C4519" t="s">
        <v>5827</v>
      </c>
      <c r="D4519" t="s">
        <v>524</v>
      </c>
      <c r="E4519" t="s">
        <v>5477</v>
      </c>
      <c r="F4519" t="s">
        <v>316</v>
      </c>
      <c r="G4519" s="4" t="s">
        <v>5906</v>
      </c>
      <c r="H4519" s="4" t="s">
        <v>68</v>
      </c>
      <c r="I4519" s="4" t="s">
        <v>6277</v>
      </c>
      <c r="J4519" s="4" t="s">
        <v>6273</v>
      </c>
      <c r="K4519" s="4" t="s">
        <v>6274</v>
      </c>
      <c r="L4519" s="4" t="s">
        <v>6274</v>
      </c>
      <c r="M4519" s="87">
        <v>1</v>
      </c>
      <c r="N4519" t="s">
        <v>531</v>
      </c>
      <c r="O4519" t="s">
        <v>532</v>
      </c>
      <c r="P4519" t="s">
        <v>27</v>
      </c>
      <c r="Q4519" s="1" t="s">
        <v>5525</v>
      </c>
      <c r="R4519" s="1">
        <v>2.8900001049041748</v>
      </c>
      <c r="S4519" s="1" t="s">
        <v>154</v>
      </c>
      <c r="T4519" s="1" t="s">
        <v>5526</v>
      </c>
      <c r="U4519" s="1" t="s">
        <v>31</v>
      </c>
      <c r="V4519" s="1" t="s">
        <v>32</v>
      </c>
      <c r="W4519" s="1" t="s">
        <v>31</v>
      </c>
      <c r="X4519" s="1" t="s">
        <v>32</v>
      </c>
      <c r="Y4519" s="1" t="s">
        <v>31</v>
      </c>
      <c r="Z4519" s="1" t="s">
        <v>31</v>
      </c>
      <c r="AA4519" s="1">
        <v>147.38999938964844</v>
      </c>
      <c r="AC4519" s="1">
        <f t="shared" si="710"/>
        <v>117.91000535011291</v>
      </c>
      <c r="AD4519" s="16">
        <f t="shared" si="708"/>
        <v>0</v>
      </c>
      <c r="AE4519" s="17">
        <f t="shared" si="711"/>
        <v>0</v>
      </c>
      <c r="AF4519">
        <f t="shared" si="712"/>
        <v>0</v>
      </c>
      <c r="AG4519" s="16">
        <f t="shared" si="709"/>
        <v>0</v>
      </c>
      <c r="AH4519" s="17">
        <f t="shared" si="706"/>
        <v>0</v>
      </c>
      <c r="AI4519">
        <f t="shared" si="714"/>
        <v>0</v>
      </c>
      <c r="AJ4519">
        <f t="shared" si="715"/>
        <v>0</v>
      </c>
      <c r="AK4519" s="18">
        <f t="shared" si="713"/>
        <v>117.91000535011291</v>
      </c>
      <c r="AL4519" s="19">
        <f t="shared" si="707"/>
        <v>29.48</v>
      </c>
    </row>
    <row r="4520" spans="1:38">
      <c r="A4520" t="s">
        <v>5522</v>
      </c>
      <c r="B4520" t="s">
        <v>523</v>
      </c>
      <c r="C4520" t="s">
        <v>5827</v>
      </c>
      <c r="D4520" t="s">
        <v>524</v>
      </c>
      <c r="E4520" t="s">
        <v>5477</v>
      </c>
      <c r="F4520" t="s">
        <v>5233</v>
      </c>
      <c r="G4520" s="4" t="s">
        <v>6035</v>
      </c>
      <c r="H4520" s="4" t="s">
        <v>1436</v>
      </c>
      <c r="I4520" s="4" t="s">
        <v>475</v>
      </c>
      <c r="J4520" s="4" t="s">
        <v>203</v>
      </c>
      <c r="K4520" s="4" t="s">
        <v>6274</v>
      </c>
      <c r="L4520" s="4" t="s">
        <v>6274</v>
      </c>
      <c r="M4520" s="87">
        <v>0.6</v>
      </c>
      <c r="N4520" t="s">
        <v>536</v>
      </c>
      <c r="O4520" t="s">
        <v>537</v>
      </c>
      <c r="P4520" t="s">
        <v>315</v>
      </c>
      <c r="Q4520" s="1" t="s">
        <v>153</v>
      </c>
      <c r="R4520" s="1">
        <v>4.7800002098083496</v>
      </c>
      <c r="S4520" s="1" t="s">
        <v>226</v>
      </c>
      <c r="T4520" s="1" t="s">
        <v>31</v>
      </c>
      <c r="U4520" s="1" t="s">
        <v>31</v>
      </c>
      <c r="V4520" s="1" t="s">
        <v>32</v>
      </c>
      <c r="W4520" s="1" t="s">
        <v>31</v>
      </c>
      <c r="X4520" s="1" t="s">
        <v>32</v>
      </c>
      <c r="Y4520" s="1" t="s">
        <v>31</v>
      </c>
      <c r="Z4520" s="1" t="s">
        <v>31</v>
      </c>
      <c r="AA4520" s="1">
        <v>57.360000610351563</v>
      </c>
      <c r="AC4520" s="1">
        <f t="shared" si="710"/>
        <v>57.360002517700195</v>
      </c>
      <c r="AD4520" s="16">
        <f t="shared" si="708"/>
        <v>0.4</v>
      </c>
      <c r="AE4520" s="17">
        <f t="shared" si="711"/>
        <v>3.4000000000000002E-2</v>
      </c>
      <c r="AF4520">
        <f t="shared" si="712"/>
        <v>1.9502400207519532</v>
      </c>
      <c r="AG4520" s="16">
        <f t="shared" si="709"/>
        <v>0.4</v>
      </c>
      <c r="AH4520" s="17">
        <f t="shared" si="706"/>
        <v>7.3999999999999996E-2</v>
      </c>
      <c r="AI4520">
        <f t="shared" si="714"/>
        <v>4.2446401863098142</v>
      </c>
      <c r="AJ4520">
        <f t="shared" si="715"/>
        <v>6.1948802070617672</v>
      </c>
      <c r="AK4520" s="18">
        <f t="shared" si="713"/>
        <v>63.55488272476196</v>
      </c>
      <c r="AL4520" s="19">
        <f t="shared" si="707"/>
        <v>-6.1948802070617672</v>
      </c>
    </row>
    <row r="4521" spans="1:38">
      <c r="A4521" t="s">
        <v>5527</v>
      </c>
      <c r="B4521" t="s">
        <v>923</v>
      </c>
      <c r="C4521" t="s">
        <v>5827</v>
      </c>
      <c r="D4521" t="s">
        <v>924</v>
      </c>
      <c r="E4521" t="s">
        <v>5477</v>
      </c>
      <c r="F4521" t="s">
        <v>925</v>
      </c>
      <c r="G4521" s="4" t="s">
        <v>6072</v>
      </c>
      <c r="H4521" s="4" t="s">
        <v>801</v>
      </c>
      <c r="I4521" s="4" t="s">
        <v>538</v>
      </c>
      <c r="J4521" s="4" t="s">
        <v>28</v>
      </c>
      <c r="K4521" s="4" t="s">
        <v>6274</v>
      </c>
      <c r="L4521" s="4" t="s">
        <v>6274</v>
      </c>
      <c r="M4521" s="86">
        <v>0</v>
      </c>
      <c r="N4521" t="s">
        <v>63</v>
      </c>
      <c r="O4521" t="s">
        <v>926</v>
      </c>
      <c r="P4521" t="s">
        <v>315</v>
      </c>
      <c r="Q4521" s="1" t="s">
        <v>225</v>
      </c>
      <c r="R4521" s="1">
        <v>77.599998474121094</v>
      </c>
      <c r="S4521" s="1" t="s">
        <v>226</v>
      </c>
      <c r="T4521" s="1" t="s">
        <v>31</v>
      </c>
      <c r="U4521" s="1" t="s">
        <v>31</v>
      </c>
      <c r="V4521" s="1" t="s">
        <v>475</v>
      </c>
      <c r="W4521" s="1" t="s">
        <v>5528</v>
      </c>
      <c r="X4521" s="1" t="s">
        <v>475</v>
      </c>
      <c r="Y4521" s="1" t="s">
        <v>5529</v>
      </c>
      <c r="Z4521" s="1" t="s">
        <v>31</v>
      </c>
      <c r="AA4521" s="1">
        <v>1629.5999755859375</v>
      </c>
      <c r="AC4521" s="1">
        <f t="shared" si="710"/>
        <v>1478.859967956543</v>
      </c>
      <c r="AD4521" s="16">
        <f t="shared" si="708"/>
        <v>1</v>
      </c>
      <c r="AE4521" s="17">
        <f t="shared" si="711"/>
        <v>8.5000000000000006E-2</v>
      </c>
      <c r="AF4521">
        <f t="shared" si="712"/>
        <v>138.51599792480471</v>
      </c>
      <c r="AG4521" s="16">
        <f t="shared" si="709"/>
        <v>1</v>
      </c>
      <c r="AH4521" s="17">
        <f t="shared" si="706"/>
        <v>0.185</v>
      </c>
      <c r="AI4521">
        <f t="shared" si="714"/>
        <v>273.58909407196046</v>
      </c>
      <c r="AJ4521">
        <f t="shared" si="715"/>
        <v>412.10509199676517</v>
      </c>
      <c r="AK4521" s="18">
        <f t="shared" si="713"/>
        <v>1890.9650599533081</v>
      </c>
      <c r="AL4521" s="19">
        <f t="shared" si="707"/>
        <v>-261.36509199676516</v>
      </c>
    </row>
    <row r="4522" spans="1:38">
      <c r="A4522" t="s">
        <v>5527</v>
      </c>
      <c r="B4522" t="s">
        <v>923</v>
      </c>
      <c r="C4522" t="s">
        <v>5827</v>
      </c>
      <c r="D4522" t="s">
        <v>924</v>
      </c>
      <c r="E4522" t="s">
        <v>5477</v>
      </c>
      <c r="F4522" t="s">
        <v>1948</v>
      </c>
      <c r="G4522" s="4" t="s">
        <v>6066</v>
      </c>
      <c r="H4522" s="4" t="s">
        <v>1143</v>
      </c>
      <c r="I4522" s="4" t="s">
        <v>557</v>
      </c>
      <c r="J4522" s="4" t="s">
        <v>203</v>
      </c>
      <c r="K4522" s="4" t="s">
        <v>74</v>
      </c>
      <c r="L4522" s="4" t="s">
        <v>359</v>
      </c>
      <c r="M4522" s="87">
        <v>0.6</v>
      </c>
      <c r="N4522" t="s">
        <v>1949</v>
      </c>
      <c r="O4522" t="s">
        <v>1950</v>
      </c>
      <c r="P4522" t="s">
        <v>27</v>
      </c>
      <c r="Q4522" s="1" t="s">
        <v>84</v>
      </c>
      <c r="R4522" s="1">
        <v>83.449996948242188</v>
      </c>
      <c r="S4522" s="1" t="s">
        <v>154</v>
      </c>
      <c r="T4522" s="1" t="s">
        <v>5530</v>
      </c>
      <c r="U4522" s="1" t="s">
        <v>31</v>
      </c>
      <c r="V4522" s="1" t="s">
        <v>48</v>
      </c>
      <c r="W4522" s="1" t="s">
        <v>2997</v>
      </c>
      <c r="X4522" s="1" t="s">
        <v>48</v>
      </c>
      <c r="Y4522" s="1" t="s">
        <v>4639</v>
      </c>
      <c r="Z4522" s="1" t="s">
        <v>31</v>
      </c>
      <c r="AA4522" s="1">
        <v>333.79998779296875</v>
      </c>
      <c r="AC4522" s="1">
        <f t="shared" si="710"/>
        <v>254.85998779296875</v>
      </c>
      <c r="AD4522" s="16">
        <f t="shared" si="708"/>
        <v>0.4</v>
      </c>
      <c r="AE4522" s="17">
        <f t="shared" si="711"/>
        <v>3.4000000000000002E-2</v>
      </c>
      <c r="AF4522">
        <f t="shared" si="712"/>
        <v>11.349199584960939</v>
      </c>
      <c r="AG4522" s="16">
        <f t="shared" si="709"/>
        <v>0.4</v>
      </c>
      <c r="AH4522" s="17">
        <f t="shared" si="706"/>
        <v>7.3999999999999996E-2</v>
      </c>
      <c r="AI4522">
        <f t="shared" si="714"/>
        <v>18.859639096679686</v>
      </c>
      <c r="AJ4522">
        <f t="shared" si="715"/>
        <v>30.208838681640625</v>
      </c>
      <c r="AK4522" s="18">
        <f t="shared" si="713"/>
        <v>285.06882647460935</v>
      </c>
      <c r="AL4522" s="19">
        <f t="shared" si="707"/>
        <v>48.731161318359383</v>
      </c>
    </row>
    <row r="4523" spans="1:38">
      <c r="A4523" t="s">
        <v>5531</v>
      </c>
      <c r="B4523" t="s">
        <v>552</v>
      </c>
      <c r="C4523" t="s">
        <v>5849</v>
      </c>
      <c r="D4523" t="s">
        <v>553</v>
      </c>
      <c r="E4523" t="s">
        <v>5477</v>
      </c>
      <c r="F4523" t="s">
        <v>4474</v>
      </c>
      <c r="G4523" s="4" t="s">
        <v>6080</v>
      </c>
      <c r="H4523" s="4" t="s">
        <v>1991</v>
      </c>
      <c r="I4523" s="4" t="s">
        <v>475</v>
      </c>
      <c r="J4523" s="4" t="s">
        <v>4254</v>
      </c>
      <c r="K4523" s="4" t="s">
        <v>6274</v>
      </c>
      <c r="L4523" s="4" t="s">
        <v>6274</v>
      </c>
      <c r="M4523" s="86">
        <v>0</v>
      </c>
      <c r="N4523" t="s">
        <v>63</v>
      </c>
      <c r="O4523" t="s">
        <v>4475</v>
      </c>
      <c r="P4523" t="s">
        <v>27</v>
      </c>
      <c r="Q4523" s="1" t="s">
        <v>66</v>
      </c>
      <c r="R4523" s="1">
        <v>313.5</v>
      </c>
      <c r="S4523" s="1" t="s">
        <v>556</v>
      </c>
      <c r="T4523" s="1" t="s">
        <v>31</v>
      </c>
      <c r="U4523" s="1" t="s">
        <v>31</v>
      </c>
      <c r="V4523" s="1" t="s">
        <v>557</v>
      </c>
      <c r="W4523" s="1" t="s">
        <v>31</v>
      </c>
      <c r="X4523" s="1" t="s">
        <v>557</v>
      </c>
      <c r="Y4523" s="1" t="s">
        <v>31</v>
      </c>
      <c r="Z4523" s="1" t="s">
        <v>31</v>
      </c>
      <c r="AA4523" s="1">
        <v>627</v>
      </c>
      <c r="AC4523" s="1">
        <f t="shared" si="710"/>
        <v>627</v>
      </c>
      <c r="AD4523" s="16">
        <f t="shared" si="708"/>
        <v>1</v>
      </c>
      <c r="AE4523" s="17">
        <f t="shared" si="711"/>
        <v>8.5000000000000006E-2</v>
      </c>
      <c r="AF4523">
        <f t="shared" si="712"/>
        <v>53.295000000000002</v>
      </c>
      <c r="AG4523" s="16">
        <f t="shared" si="709"/>
        <v>1</v>
      </c>
      <c r="AH4523" s="17">
        <f t="shared" si="706"/>
        <v>0.185</v>
      </c>
      <c r="AI4523">
        <f t="shared" si="714"/>
        <v>115.995</v>
      </c>
      <c r="AJ4523">
        <f t="shared" si="715"/>
        <v>169.29000000000002</v>
      </c>
      <c r="AK4523" s="18">
        <f t="shared" si="713"/>
        <v>796.29</v>
      </c>
      <c r="AL4523" s="19">
        <f t="shared" si="707"/>
        <v>-169.29000000000002</v>
      </c>
    </row>
    <row r="4524" spans="1:38">
      <c r="A4524" t="s">
        <v>5531</v>
      </c>
      <c r="B4524" t="s">
        <v>552</v>
      </c>
      <c r="C4524" t="s">
        <v>5849</v>
      </c>
      <c r="D4524" t="s">
        <v>553</v>
      </c>
      <c r="E4524" t="s">
        <v>5477</v>
      </c>
      <c r="F4524" t="s">
        <v>5532</v>
      </c>
      <c r="G4524" s="4" t="s">
        <v>6229</v>
      </c>
      <c r="H4524" s="4" t="s">
        <v>1991</v>
      </c>
      <c r="I4524" s="4" t="s">
        <v>475</v>
      </c>
      <c r="J4524" s="4" t="s">
        <v>6273</v>
      </c>
      <c r="K4524" s="4" t="s">
        <v>74</v>
      </c>
      <c r="L4524" s="4" t="s">
        <v>359</v>
      </c>
      <c r="M4524" s="86">
        <v>0</v>
      </c>
      <c r="N4524" t="s">
        <v>63</v>
      </c>
      <c r="O4524" t="s">
        <v>5533</v>
      </c>
      <c r="P4524" t="s">
        <v>27</v>
      </c>
      <c r="Q4524" s="1" t="s">
        <v>74</v>
      </c>
      <c r="R4524" s="1">
        <v>203.77999877929688</v>
      </c>
      <c r="S4524" s="1" t="s">
        <v>556</v>
      </c>
      <c r="T4524" s="1" t="s">
        <v>31</v>
      </c>
      <c r="U4524" s="1" t="s">
        <v>31</v>
      </c>
      <c r="V4524" s="1" t="s">
        <v>557</v>
      </c>
      <c r="W4524" s="1" t="s">
        <v>31</v>
      </c>
      <c r="X4524" s="1" t="s">
        <v>557</v>
      </c>
      <c r="Y4524" s="1" t="s">
        <v>31</v>
      </c>
      <c r="Z4524" s="1" t="s">
        <v>31</v>
      </c>
      <c r="AA4524" s="1">
        <v>203.77999877929688</v>
      </c>
      <c r="AC4524" s="1">
        <f t="shared" si="710"/>
        <v>203.77999877929688</v>
      </c>
      <c r="AD4524" s="16">
        <f t="shared" si="708"/>
        <v>1</v>
      </c>
      <c r="AE4524" s="17">
        <f t="shared" si="711"/>
        <v>8.5000000000000006E-2</v>
      </c>
      <c r="AF4524">
        <f t="shared" si="712"/>
        <v>17.321299896240237</v>
      </c>
      <c r="AG4524" s="16">
        <f t="shared" si="709"/>
        <v>1</v>
      </c>
      <c r="AH4524" s="17">
        <f t="shared" si="706"/>
        <v>0.185</v>
      </c>
      <c r="AI4524">
        <f t="shared" si="714"/>
        <v>37.699299774169923</v>
      </c>
      <c r="AJ4524">
        <f t="shared" si="715"/>
        <v>55.020599670410164</v>
      </c>
      <c r="AK4524" s="18">
        <f t="shared" si="713"/>
        <v>258.80059844970702</v>
      </c>
      <c r="AL4524" s="19">
        <f t="shared" si="707"/>
        <v>-55.020599670410164</v>
      </c>
    </row>
    <row r="4525" spans="1:38">
      <c r="A4525" t="s">
        <v>5534</v>
      </c>
      <c r="B4525" t="s">
        <v>70</v>
      </c>
      <c r="C4525" t="s">
        <v>5827</v>
      </c>
      <c r="D4525" t="s">
        <v>71</v>
      </c>
      <c r="E4525" t="s">
        <v>5477</v>
      </c>
      <c r="F4525" t="s">
        <v>72</v>
      </c>
      <c r="G4525" s="4" t="s">
        <v>5864</v>
      </c>
      <c r="H4525" s="4" t="s">
        <v>557</v>
      </c>
      <c r="I4525" s="4" t="s">
        <v>68</v>
      </c>
      <c r="J4525" s="4" t="s">
        <v>54</v>
      </c>
      <c r="K4525" s="4" t="s">
        <v>6274</v>
      </c>
      <c r="L4525" s="4" t="s">
        <v>6274</v>
      </c>
      <c r="M4525" s="87">
        <v>1</v>
      </c>
      <c r="N4525" t="s">
        <v>63</v>
      </c>
      <c r="O4525" t="s">
        <v>73</v>
      </c>
      <c r="P4525" t="s">
        <v>27</v>
      </c>
      <c r="Q4525" s="1" t="s">
        <v>359</v>
      </c>
      <c r="R4525" s="1">
        <v>6.1999998092651367</v>
      </c>
      <c r="S4525" s="1" t="s">
        <v>75</v>
      </c>
      <c r="T4525" s="1" t="s">
        <v>31</v>
      </c>
      <c r="U4525" s="1" t="s">
        <v>31</v>
      </c>
      <c r="V4525" s="1" t="s">
        <v>240</v>
      </c>
      <c r="W4525" s="1" t="s">
        <v>31</v>
      </c>
      <c r="X4525" s="1" t="s">
        <v>240</v>
      </c>
      <c r="Y4525" s="1" t="s">
        <v>31</v>
      </c>
      <c r="Z4525" s="1" t="s">
        <v>31</v>
      </c>
      <c r="AA4525" s="1">
        <v>55.799999237060547</v>
      </c>
      <c r="AC4525" s="1">
        <f t="shared" si="710"/>
        <v>55.79999828338623</v>
      </c>
      <c r="AD4525" s="16">
        <f t="shared" si="708"/>
        <v>0</v>
      </c>
      <c r="AE4525" s="17">
        <f t="shared" si="711"/>
        <v>0</v>
      </c>
      <c r="AF4525">
        <f t="shared" si="712"/>
        <v>0</v>
      </c>
      <c r="AG4525" s="16">
        <f t="shared" si="709"/>
        <v>0</v>
      </c>
      <c r="AH4525" s="17">
        <f t="shared" si="706"/>
        <v>0</v>
      </c>
      <c r="AI4525">
        <f t="shared" si="714"/>
        <v>0</v>
      </c>
      <c r="AJ4525">
        <f t="shared" si="715"/>
        <v>0</v>
      </c>
      <c r="AK4525" s="18">
        <f t="shared" si="713"/>
        <v>55.79999828338623</v>
      </c>
      <c r="AL4525" s="19">
        <f t="shared" si="707"/>
        <v>0</v>
      </c>
    </row>
    <row r="4526" spans="1:38">
      <c r="A4526" t="s">
        <v>5534</v>
      </c>
      <c r="B4526" t="s">
        <v>70</v>
      </c>
      <c r="C4526" t="s">
        <v>5827</v>
      </c>
      <c r="D4526" t="s">
        <v>71</v>
      </c>
      <c r="E4526" t="s">
        <v>5477</v>
      </c>
      <c r="F4526" t="s">
        <v>76</v>
      </c>
      <c r="G4526" s="4" t="s">
        <v>5865</v>
      </c>
      <c r="H4526" s="4" t="s">
        <v>557</v>
      </c>
      <c r="I4526" s="4" t="s">
        <v>68</v>
      </c>
      <c r="J4526" s="4" t="s">
        <v>370</v>
      </c>
      <c r="K4526" s="4" t="s">
        <v>6274</v>
      </c>
      <c r="L4526" s="4" t="s">
        <v>6274</v>
      </c>
      <c r="M4526" s="87">
        <v>1</v>
      </c>
      <c r="N4526" t="s">
        <v>63</v>
      </c>
      <c r="O4526" t="s">
        <v>77</v>
      </c>
      <c r="P4526" t="s">
        <v>27</v>
      </c>
      <c r="Q4526" s="1" t="s">
        <v>571</v>
      </c>
      <c r="R4526" s="1">
        <v>5.5</v>
      </c>
      <c r="S4526" s="1" t="s">
        <v>75</v>
      </c>
      <c r="T4526" s="1" t="s">
        <v>31</v>
      </c>
      <c r="U4526" s="1" t="s">
        <v>31</v>
      </c>
      <c r="V4526" s="1" t="s">
        <v>240</v>
      </c>
      <c r="W4526" s="1" t="s">
        <v>31</v>
      </c>
      <c r="X4526" s="1" t="s">
        <v>240</v>
      </c>
      <c r="Y4526" s="1" t="s">
        <v>31</v>
      </c>
      <c r="Z4526" s="1" t="s">
        <v>31</v>
      </c>
      <c r="AA4526" s="1">
        <v>41.799999237060547</v>
      </c>
      <c r="AC4526" s="1">
        <f t="shared" si="710"/>
        <v>41.8</v>
      </c>
      <c r="AD4526" s="16">
        <f t="shared" si="708"/>
        <v>0</v>
      </c>
      <c r="AE4526" s="17">
        <f t="shared" si="711"/>
        <v>0</v>
      </c>
      <c r="AF4526">
        <f t="shared" si="712"/>
        <v>0</v>
      </c>
      <c r="AG4526" s="16">
        <f t="shared" si="709"/>
        <v>0</v>
      </c>
      <c r="AH4526" s="17">
        <f t="shared" si="706"/>
        <v>0</v>
      </c>
      <c r="AI4526">
        <f t="shared" si="714"/>
        <v>0</v>
      </c>
      <c r="AJ4526">
        <f t="shared" si="715"/>
        <v>0</v>
      </c>
      <c r="AK4526" s="18">
        <f t="shared" si="713"/>
        <v>41.8</v>
      </c>
      <c r="AL4526" s="19">
        <f t="shared" si="707"/>
        <v>0</v>
      </c>
    </row>
    <row r="4527" spans="1:38">
      <c r="A4527" t="s">
        <v>5534</v>
      </c>
      <c r="B4527" t="s">
        <v>70</v>
      </c>
      <c r="C4527" t="s">
        <v>5827</v>
      </c>
      <c r="D4527" t="s">
        <v>71</v>
      </c>
      <c r="E4527" t="s">
        <v>5477</v>
      </c>
      <c r="F4527" t="s">
        <v>361</v>
      </c>
      <c r="G4527" s="4" t="s">
        <v>5892</v>
      </c>
      <c r="H4527" s="4" t="s">
        <v>557</v>
      </c>
      <c r="I4527" s="4" t="s">
        <v>6277</v>
      </c>
      <c r="J4527" s="4" t="s">
        <v>6273</v>
      </c>
      <c r="K4527" s="4" t="s">
        <v>6274</v>
      </c>
      <c r="L4527" s="4" t="s">
        <v>6274</v>
      </c>
      <c r="M4527" s="87">
        <v>0.6</v>
      </c>
      <c r="N4527" t="s">
        <v>63</v>
      </c>
      <c r="O4527" t="s">
        <v>362</v>
      </c>
      <c r="P4527" t="s">
        <v>27</v>
      </c>
      <c r="Q4527" s="1" t="s">
        <v>981</v>
      </c>
      <c r="R4527" s="1">
        <v>4.8000001907348633</v>
      </c>
      <c r="S4527" s="1" t="s">
        <v>75</v>
      </c>
      <c r="T4527" s="1" t="s">
        <v>31</v>
      </c>
      <c r="U4527" s="1" t="s">
        <v>31</v>
      </c>
      <c r="V4527" s="1" t="s">
        <v>240</v>
      </c>
      <c r="W4527" s="1" t="s">
        <v>31</v>
      </c>
      <c r="X4527" s="1" t="s">
        <v>240</v>
      </c>
      <c r="Y4527" s="1" t="s">
        <v>31</v>
      </c>
      <c r="Z4527" s="1" t="s">
        <v>31</v>
      </c>
      <c r="AA4527" s="1">
        <v>76.800003051757813</v>
      </c>
      <c r="AC4527" s="1">
        <f t="shared" si="710"/>
        <v>76.800003051757813</v>
      </c>
      <c r="AD4527" s="16">
        <f t="shared" si="708"/>
        <v>0.4</v>
      </c>
      <c r="AE4527" s="17">
        <f t="shared" si="711"/>
        <v>3.4000000000000002E-2</v>
      </c>
      <c r="AF4527">
        <f t="shared" si="712"/>
        <v>2.6112001037597659</v>
      </c>
      <c r="AG4527" s="16">
        <f t="shared" si="709"/>
        <v>0.4</v>
      </c>
      <c r="AH4527" s="17">
        <f t="shared" si="706"/>
        <v>7.3999999999999996E-2</v>
      </c>
      <c r="AI4527">
        <f t="shared" si="714"/>
        <v>5.6832002258300776</v>
      </c>
      <c r="AJ4527">
        <f t="shared" si="715"/>
        <v>8.294400329589843</v>
      </c>
      <c r="AK4527" s="18">
        <f t="shared" si="713"/>
        <v>85.094403381347661</v>
      </c>
      <c r="AL4527" s="19">
        <f t="shared" si="707"/>
        <v>-8.294400329589843</v>
      </c>
    </row>
    <row r="4528" spans="1:38">
      <c r="A4528" t="s">
        <v>5534</v>
      </c>
      <c r="B4528" t="s">
        <v>70</v>
      </c>
      <c r="C4528" t="s">
        <v>5827</v>
      </c>
      <c r="D4528" t="s">
        <v>71</v>
      </c>
      <c r="E4528" t="s">
        <v>5477</v>
      </c>
      <c r="F4528" t="s">
        <v>364</v>
      </c>
      <c r="G4528" s="4" t="s">
        <v>5892</v>
      </c>
      <c r="H4528" s="4" t="s">
        <v>557</v>
      </c>
      <c r="I4528" s="4" t="s">
        <v>6277</v>
      </c>
      <c r="J4528" s="4" t="s">
        <v>6273</v>
      </c>
      <c r="K4528" s="4" t="s">
        <v>6274</v>
      </c>
      <c r="L4528" s="4" t="s">
        <v>6274</v>
      </c>
      <c r="M4528" s="87">
        <v>0.6</v>
      </c>
      <c r="N4528" t="s">
        <v>63</v>
      </c>
      <c r="O4528" t="s">
        <v>365</v>
      </c>
      <c r="P4528" t="s">
        <v>27</v>
      </c>
      <c r="Q4528" s="1" t="s">
        <v>981</v>
      </c>
      <c r="R4528" s="1">
        <v>5.9000000953674316</v>
      </c>
      <c r="S4528" s="1" t="s">
        <v>75</v>
      </c>
      <c r="T4528" s="1" t="s">
        <v>31</v>
      </c>
      <c r="U4528" s="1" t="s">
        <v>31</v>
      </c>
      <c r="V4528" s="1" t="s">
        <v>240</v>
      </c>
      <c r="W4528" s="1" t="s">
        <v>31</v>
      </c>
      <c r="X4528" s="1" t="s">
        <v>240</v>
      </c>
      <c r="Y4528" s="1" t="s">
        <v>31</v>
      </c>
      <c r="Z4528" s="1" t="s">
        <v>31</v>
      </c>
      <c r="AA4528" s="1">
        <v>94.400001525878906</v>
      </c>
      <c r="AC4528" s="1">
        <f t="shared" si="710"/>
        <v>94.400001525878906</v>
      </c>
      <c r="AD4528" s="16">
        <f t="shared" si="708"/>
        <v>0.4</v>
      </c>
      <c r="AE4528" s="17">
        <f t="shared" si="711"/>
        <v>3.4000000000000002E-2</v>
      </c>
      <c r="AF4528">
        <f t="shared" si="712"/>
        <v>3.2096000518798831</v>
      </c>
      <c r="AG4528" s="16">
        <f t="shared" si="709"/>
        <v>0.4</v>
      </c>
      <c r="AH4528" s="17">
        <f t="shared" si="706"/>
        <v>7.3999999999999996E-2</v>
      </c>
      <c r="AI4528">
        <f t="shared" si="714"/>
        <v>6.9856001129150389</v>
      </c>
      <c r="AJ4528">
        <f t="shared" si="715"/>
        <v>10.195200164794922</v>
      </c>
      <c r="AK4528" s="18">
        <f t="shared" si="713"/>
        <v>104.59520169067383</v>
      </c>
      <c r="AL4528" s="19">
        <f t="shared" si="707"/>
        <v>-10.195200164794922</v>
      </c>
    </row>
    <row r="4529" spans="1:38">
      <c r="A4529" t="s">
        <v>5534</v>
      </c>
      <c r="B4529" t="s">
        <v>70</v>
      </c>
      <c r="C4529" t="s">
        <v>5827</v>
      </c>
      <c r="D4529" t="s">
        <v>71</v>
      </c>
      <c r="E4529" t="s">
        <v>5477</v>
      </c>
      <c r="F4529" t="s">
        <v>79</v>
      </c>
      <c r="G4529" s="4" t="s">
        <v>5866</v>
      </c>
      <c r="H4529" s="4" t="s">
        <v>557</v>
      </c>
      <c r="I4529" s="4" t="s">
        <v>48</v>
      </c>
      <c r="J4529" s="4" t="s">
        <v>153</v>
      </c>
      <c r="K4529" s="4" t="s">
        <v>6274</v>
      </c>
      <c r="L4529" s="4" t="s">
        <v>6274</v>
      </c>
      <c r="M4529" s="87">
        <v>1</v>
      </c>
      <c r="N4529" t="s">
        <v>63</v>
      </c>
      <c r="O4529" t="s">
        <v>80</v>
      </c>
      <c r="P4529" t="s">
        <v>27</v>
      </c>
      <c r="Q4529" s="1" t="s">
        <v>81</v>
      </c>
      <c r="R4529" s="1">
        <v>3.4000000953674316</v>
      </c>
      <c r="S4529" s="1" t="s">
        <v>75</v>
      </c>
      <c r="T4529" s="1" t="s">
        <v>31</v>
      </c>
      <c r="U4529" s="1" t="s">
        <v>31</v>
      </c>
      <c r="V4529" s="1" t="s">
        <v>240</v>
      </c>
      <c r="W4529" s="1" t="s">
        <v>31</v>
      </c>
      <c r="X4529" s="1" t="s">
        <v>240</v>
      </c>
      <c r="Y4529" s="1" t="s">
        <v>31</v>
      </c>
      <c r="Z4529" s="1" t="s">
        <v>31</v>
      </c>
      <c r="AA4529" s="1">
        <v>34</v>
      </c>
      <c r="AC4529" s="1">
        <f t="shared" si="710"/>
        <v>34.000000953674316</v>
      </c>
      <c r="AD4529" s="16">
        <f t="shared" si="708"/>
        <v>0</v>
      </c>
      <c r="AE4529" s="17">
        <f t="shared" si="711"/>
        <v>0</v>
      </c>
      <c r="AF4529">
        <f t="shared" si="712"/>
        <v>0</v>
      </c>
      <c r="AG4529" s="16">
        <f t="shared" si="709"/>
        <v>0</v>
      </c>
      <c r="AH4529" s="17">
        <f t="shared" si="706"/>
        <v>0</v>
      </c>
      <c r="AI4529">
        <f t="shared" si="714"/>
        <v>0</v>
      </c>
      <c r="AJ4529">
        <f t="shared" si="715"/>
        <v>0</v>
      </c>
      <c r="AK4529" s="18">
        <f t="shared" si="713"/>
        <v>34.000000953674316</v>
      </c>
      <c r="AL4529" s="19">
        <f t="shared" si="707"/>
        <v>0</v>
      </c>
    </row>
    <row r="4530" spans="1:38">
      <c r="A4530" t="s">
        <v>5534</v>
      </c>
      <c r="B4530" t="s">
        <v>70</v>
      </c>
      <c r="C4530" t="s">
        <v>5827</v>
      </c>
      <c r="D4530" t="s">
        <v>71</v>
      </c>
      <c r="E4530" t="s">
        <v>5477</v>
      </c>
      <c r="F4530" t="s">
        <v>82</v>
      </c>
      <c r="G4530" s="4" t="s">
        <v>5867</v>
      </c>
      <c r="H4530" s="4" t="s">
        <v>557</v>
      </c>
      <c r="I4530" s="4" t="s">
        <v>68</v>
      </c>
      <c r="J4530" s="4" t="s">
        <v>239</v>
      </c>
      <c r="K4530" s="4" t="s">
        <v>74</v>
      </c>
      <c r="L4530" s="4" t="s">
        <v>6274</v>
      </c>
      <c r="M4530" s="87">
        <v>1</v>
      </c>
      <c r="N4530" t="s">
        <v>63</v>
      </c>
      <c r="O4530" t="s">
        <v>83</v>
      </c>
      <c r="P4530" t="s">
        <v>27</v>
      </c>
      <c r="Q4530" s="1" t="s">
        <v>3406</v>
      </c>
      <c r="R4530" s="1">
        <v>4.5</v>
      </c>
      <c r="S4530" s="1" t="s">
        <v>75</v>
      </c>
      <c r="T4530" s="1" t="s">
        <v>31</v>
      </c>
      <c r="U4530" s="1" t="s">
        <v>31</v>
      </c>
      <c r="V4530" s="1" t="s">
        <v>240</v>
      </c>
      <c r="W4530" s="1" t="s">
        <v>31</v>
      </c>
      <c r="X4530" s="1" t="s">
        <v>240</v>
      </c>
      <c r="Y4530" s="1" t="s">
        <v>31</v>
      </c>
      <c r="Z4530" s="1" t="s">
        <v>31</v>
      </c>
      <c r="AA4530" s="1">
        <v>12.600000381469727</v>
      </c>
      <c r="AC4530" s="1">
        <f t="shared" si="710"/>
        <v>12.6</v>
      </c>
      <c r="AD4530" s="16">
        <f t="shared" si="708"/>
        <v>0</v>
      </c>
      <c r="AE4530" s="17">
        <f t="shared" si="711"/>
        <v>0</v>
      </c>
      <c r="AF4530">
        <f t="shared" si="712"/>
        <v>0</v>
      </c>
      <c r="AG4530" s="16">
        <f t="shared" si="709"/>
        <v>0</v>
      </c>
      <c r="AH4530" s="17">
        <f t="shared" si="706"/>
        <v>0</v>
      </c>
      <c r="AI4530">
        <f t="shared" si="714"/>
        <v>0</v>
      </c>
      <c r="AJ4530">
        <f t="shared" si="715"/>
        <v>0</v>
      </c>
      <c r="AK4530" s="18">
        <f t="shared" si="713"/>
        <v>12.6</v>
      </c>
      <c r="AL4530" s="19">
        <f t="shared" si="707"/>
        <v>0</v>
      </c>
    </row>
    <row r="4531" spans="1:38">
      <c r="A4531" t="s">
        <v>5534</v>
      </c>
      <c r="B4531" t="s">
        <v>70</v>
      </c>
      <c r="C4531" t="s">
        <v>5827</v>
      </c>
      <c r="D4531" t="s">
        <v>71</v>
      </c>
      <c r="E4531" t="s">
        <v>5477</v>
      </c>
      <c r="F4531" t="s">
        <v>85</v>
      </c>
      <c r="G4531" s="4" t="s">
        <v>5868</v>
      </c>
      <c r="H4531" s="4" t="s">
        <v>557</v>
      </c>
      <c r="I4531" s="4" t="s">
        <v>81</v>
      </c>
      <c r="J4531" s="4" t="s">
        <v>239</v>
      </c>
      <c r="K4531" s="4" t="s">
        <v>6274</v>
      </c>
      <c r="L4531" s="4" t="s">
        <v>6274</v>
      </c>
      <c r="M4531" s="87">
        <v>1</v>
      </c>
      <c r="N4531" t="s">
        <v>63</v>
      </c>
      <c r="O4531" t="s">
        <v>86</v>
      </c>
      <c r="P4531" t="s">
        <v>27</v>
      </c>
      <c r="Q4531" s="1" t="s">
        <v>84</v>
      </c>
      <c r="R4531" s="1">
        <v>26</v>
      </c>
      <c r="S4531" s="1" t="s">
        <v>75</v>
      </c>
      <c r="T4531" s="1" t="s">
        <v>31</v>
      </c>
      <c r="U4531" s="1" t="s">
        <v>31</v>
      </c>
      <c r="V4531" s="1" t="s">
        <v>240</v>
      </c>
      <c r="W4531" s="1" t="s">
        <v>31</v>
      </c>
      <c r="X4531" s="1" t="s">
        <v>240</v>
      </c>
      <c r="Y4531" s="1" t="s">
        <v>31</v>
      </c>
      <c r="Z4531" s="1" t="s">
        <v>31</v>
      </c>
      <c r="AA4531" s="1">
        <v>104</v>
      </c>
      <c r="AC4531" s="1">
        <f t="shared" si="710"/>
        <v>104</v>
      </c>
      <c r="AD4531" s="16">
        <f t="shared" si="708"/>
        <v>0</v>
      </c>
      <c r="AE4531" s="17">
        <f t="shared" si="711"/>
        <v>0</v>
      </c>
      <c r="AF4531">
        <f t="shared" si="712"/>
        <v>0</v>
      </c>
      <c r="AG4531" s="16">
        <f t="shared" si="709"/>
        <v>0</v>
      </c>
      <c r="AH4531" s="17">
        <f t="shared" si="706"/>
        <v>0</v>
      </c>
      <c r="AI4531">
        <f t="shared" si="714"/>
        <v>0</v>
      </c>
      <c r="AJ4531">
        <f t="shared" si="715"/>
        <v>0</v>
      </c>
      <c r="AK4531" s="18">
        <f t="shared" si="713"/>
        <v>104</v>
      </c>
      <c r="AL4531" s="19">
        <f t="shared" si="707"/>
        <v>0</v>
      </c>
    </row>
    <row r="4532" spans="1:38">
      <c r="A4532" t="s">
        <v>5534</v>
      </c>
      <c r="B4532" t="s">
        <v>70</v>
      </c>
      <c r="C4532" t="s">
        <v>5827</v>
      </c>
      <c r="D4532" t="s">
        <v>71</v>
      </c>
      <c r="E4532" t="s">
        <v>5477</v>
      </c>
      <c r="F4532" t="s">
        <v>368</v>
      </c>
      <c r="G4532" s="4" t="s">
        <v>5893</v>
      </c>
      <c r="H4532" s="4" t="s">
        <v>557</v>
      </c>
      <c r="I4532" s="4" t="s">
        <v>1159</v>
      </c>
      <c r="J4532" s="4" t="s">
        <v>81</v>
      </c>
      <c r="K4532" s="4" t="s">
        <v>6274</v>
      </c>
      <c r="L4532" s="4" t="s">
        <v>6274</v>
      </c>
      <c r="M4532" s="87">
        <v>1</v>
      </c>
      <c r="N4532" t="s">
        <v>63</v>
      </c>
      <c r="O4532" t="s">
        <v>369</v>
      </c>
      <c r="P4532" t="s">
        <v>27</v>
      </c>
      <c r="Q4532" s="1" t="s">
        <v>28</v>
      </c>
      <c r="R4532" s="1">
        <v>3.9900000095367432</v>
      </c>
      <c r="S4532" s="1" t="s">
        <v>75</v>
      </c>
      <c r="T4532" s="1" t="s">
        <v>31</v>
      </c>
      <c r="U4532" s="1" t="s">
        <v>31</v>
      </c>
      <c r="V4532" s="1" t="s">
        <v>240</v>
      </c>
      <c r="W4532" s="1" t="s">
        <v>31</v>
      </c>
      <c r="X4532" s="1" t="s">
        <v>240</v>
      </c>
      <c r="Y4532" s="1" t="s">
        <v>31</v>
      </c>
      <c r="Z4532" s="1" t="s">
        <v>31</v>
      </c>
      <c r="AA4532" s="1">
        <v>79.800003051757813</v>
      </c>
      <c r="AC4532" s="1">
        <f t="shared" si="710"/>
        <v>79.800000190734863</v>
      </c>
      <c r="AD4532" s="16">
        <f t="shared" si="708"/>
        <v>0</v>
      </c>
      <c r="AE4532" s="17">
        <f t="shared" si="711"/>
        <v>0</v>
      </c>
      <c r="AF4532">
        <f t="shared" si="712"/>
        <v>0</v>
      </c>
      <c r="AG4532" s="16">
        <f t="shared" si="709"/>
        <v>0</v>
      </c>
      <c r="AH4532" s="17">
        <f t="shared" si="706"/>
        <v>0</v>
      </c>
      <c r="AI4532">
        <f t="shared" si="714"/>
        <v>0</v>
      </c>
      <c r="AJ4532">
        <f t="shared" si="715"/>
        <v>0</v>
      </c>
      <c r="AK4532" s="18">
        <f t="shared" si="713"/>
        <v>79.800000190734863</v>
      </c>
      <c r="AL4532" s="19">
        <f t="shared" si="707"/>
        <v>0</v>
      </c>
    </row>
    <row r="4533" spans="1:38">
      <c r="A4533" t="s">
        <v>5534</v>
      </c>
      <c r="B4533" t="s">
        <v>70</v>
      </c>
      <c r="C4533" t="s">
        <v>5827</v>
      </c>
      <c r="D4533" t="s">
        <v>71</v>
      </c>
      <c r="E4533" t="s">
        <v>5477</v>
      </c>
      <c r="F4533" t="s">
        <v>371</v>
      </c>
      <c r="G4533" s="4" t="s">
        <v>5880</v>
      </c>
      <c r="H4533" s="4" t="s">
        <v>557</v>
      </c>
      <c r="I4533" s="4" t="s">
        <v>1159</v>
      </c>
      <c r="J4533" s="4" t="s">
        <v>239</v>
      </c>
      <c r="K4533" s="4" t="s">
        <v>6274</v>
      </c>
      <c r="L4533" s="4" t="s">
        <v>6274</v>
      </c>
      <c r="M4533" s="87">
        <v>1</v>
      </c>
      <c r="N4533" t="s">
        <v>63</v>
      </c>
      <c r="O4533" t="s">
        <v>372</v>
      </c>
      <c r="P4533" t="s">
        <v>27</v>
      </c>
      <c r="Q4533" s="1" t="s">
        <v>3406</v>
      </c>
      <c r="R4533" s="1">
        <v>3.7999999523162842</v>
      </c>
      <c r="S4533" s="1" t="s">
        <v>75</v>
      </c>
      <c r="T4533" s="1" t="s">
        <v>31</v>
      </c>
      <c r="U4533" s="1" t="s">
        <v>31</v>
      </c>
      <c r="V4533" s="1" t="s">
        <v>240</v>
      </c>
      <c r="W4533" s="1" t="s">
        <v>31</v>
      </c>
      <c r="X4533" s="1" t="s">
        <v>240</v>
      </c>
      <c r="Y4533" s="1" t="s">
        <v>31</v>
      </c>
      <c r="Z4533" s="1" t="s">
        <v>31</v>
      </c>
      <c r="AA4533" s="1">
        <v>10.640000343322754</v>
      </c>
      <c r="AC4533" s="1">
        <f t="shared" si="710"/>
        <v>10.639999866485596</v>
      </c>
      <c r="AD4533" s="16">
        <f t="shared" si="708"/>
        <v>0</v>
      </c>
      <c r="AE4533" s="17">
        <f t="shared" si="711"/>
        <v>0</v>
      </c>
      <c r="AF4533">
        <f t="shared" si="712"/>
        <v>0</v>
      </c>
      <c r="AG4533" s="16">
        <f t="shared" si="709"/>
        <v>0</v>
      </c>
      <c r="AH4533" s="17">
        <f t="shared" si="706"/>
        <v>0</v>
      </c>
      <c r="AI4533">
        <f t="shared" si="714"/>
        <v>0</v>
      </c>
      <c r="AJ4533">
        <f t="shared" si="715"/>
        <v>0</v>
      </c>
      <c r="AK4533" s="18">
        <f t="shared" si="713"/>
        <v>10.639999866485596</v>
      </c>
      <c r="AL4533" s="19">
        <f t="shared" si="707"/>
        <v>0</v>
      </c>
    </row>
    <row r="4534" spans="1:38">
      <c r="A4534" t="s">
        <v>5534</v>
      </c>
      <c r="B4534" t="s">
        <v>70</v>
      </c>
      <c r="C4534" t="s">
        <v>5827</v>
      </c>
      <c r="D4534" t="s">
        <v>71</v>
      </c>
      <c r="E4534" t="s">
        <v>5477</v>
      </c>
      <c r="F4534" t="s">
        <v>91</v>
      </c>
      <c r="G4534" s="4" t="s">
        <v>5870</v>
      </c>
      <c r="H4534" s="4" t="s">
        <v>557</v>
      </c>
      <c r="I4534" s="4" t="s">
        <v>240</v>
      </c>
      <c r="J4534" s="4" t="s">
        <v>28</v>
      </c>
      <c r="K4534" s="4" t="s">
        <v>6274</v>
      </c>
      <c r="L4534" s="4" t="s">
        <v>6274</v>
      </c>
      <c r="M4534" s="87">
        <v>1</v>
      </c>
      <c r="N4534" t="s">
        <v>63</v>
      </c>
      <c r="O4534" t="s">
        <v>92</v>
      </c>
      <c r="P4534" t="s">
        <v>27</v>
      </c>
      <c r="Q4534" s="1" t="s">
        <v>3201</v>
      </c>
      <c r="R4534" s="1">
        <v>5.5</v>
      </c>
      <c r="S4534" s="1" t="s">
        <v>75</v>
      </c>
      <c r="T4534" s="1" t="s">
        <v>31</v>
      </c>
      <c r="U4534" s="1" t="s">
        <v>31</v>
      </c>
      <c r="V4534" s="1" t="s">
        <v>240</v>
      </c>
      <c r="W4534" s="1" t="s">
        <v>31</v>
      </c>
      <c r="X4534" s="1" t="s">
        <v>240</v>
      </c>
      <c r="Y4534" s="1" t="s">
        <v>31</v>
      </c>
      <c r="Z4534" s="1" t="s">
        <v>31</v>
      </c>
      <c r="AA4534" s="1">
        <v>84.150001525878906</v>
      </c>
      <c r="AC4534" s="1">
        <f t="shared" si="710"/>
        <v>84.15</v>
      </c>
      <c r="AD4534" s="16">
        <f t="shared" si="708"/>
        <v>0</v>
      </c>
      <c r="AE4534" s="17">
        <f t="shared" si="711"/>
        <v>0</v>
      </c>
      <c r="AF4534">
        <f t="shared" si="712"/>
        <v>0</v>
      </c>
      <c r="AG4534" s="16">
        <f t="shared" si="709"/>
        <v>0</v>
      </c>
      <c r="AH4534" s="17">
        <f t="shared" si="706"/>
        <v>0</v>
      </c>
      <c r="AI4534">
        <f t="shared" si="714"/>
        <v>0</v>
      </c>
      <c r="AJ4534">
        <f t="shared" si="715"/>
        <v>0</v>
      </c>
      <c r="AK4534" s="18">
        <f t="shared" si="713"/>
        <v>84.15</v>
      </c>
      <c r="AL4534" s="19">
        <f t="shared" si="707"/>
        <v>0</v>
      </c>
    </row>
    <row r="4535" spans="1:38">
      <c r="A4535" t="s">
        <v>5534</v>
      </c>
      <c r="B4535" t="s">
        <v>70</v>
      </c>
      <c r="C4535" t="s">
        <v>5827</v>
      </c>
      <c r="D4535" t="s">
        <v>71</v>
      </c>
      <c r="E4535" t="s">
        <v>5477</v>
      </c>
      <c r="F4535" t="s">
        <v>94</v>
      </c>
      <c r="G4535" s="4" t="s">
        <v>5871</v>
      </c>
      <c r="H4535" s="4" t="s">
        <v>557</v>
      </c>
      <c r="I4535" s="4" t="s">
        <v>68</v>
      </c>
      <c r="J4535" s="4" t="s">
        <v>239</v>
      </c>
      <c r="K4535" s="4" t="s">
        <v>66</v>
      </c>
      <c r="L4535" s="4" t="s">
        <v>6274</v>
      </c>
      <c r="M4535" s="87">
        <v>1</v>
      </c>
      <c r="N4535" t="s">
        <v>63</v>
      </c>
      <c r="O4535" t="s">
        <v>95</v>
      </c>
      <c r="P4535" t="s">
        <v>27</v>
      </c>
      <c r="Q4535" s="1" t="s">
        <v>1023</v>
      </c>
      <c r="R4535" s="1">
        <v>6.9000000953674316</v>
      </c>
      <c r="S4535" s="1" t="s">
        <v>75</v>
      </c>
      <c r="T4535" s="1" t="s">
        <v>31</v>
      </c>
      <c r="U4535" s="1" t="s">
        <v>31</v>
      </c>
      <c r="V4535" s="1" t="s">
        <v>240</v>
      </c>
      <c r="W4535" s="1" t="s">
        <v>31</v>
      </c>
      <c r="X4535" s="1" t="s">
        <v>240</v>
      </c>
      <c r="Y4535" s="1" t="s">
        <v>31</v>
      </c>
      <c r="Z4535" s="1" t="s">
        <v>31</v>
      </c>
      <c r="AA4535" s="1">
        <v>84.870002746582031</v>
      </c>
      <c r="AC4535" s="1">
        <f t="shared" si="710"/>
        <v>84.870001173019418</v>
      </c>
      <c r="AD4535" s="16">
        <f t="shared" si="708"/>
        <v>0</v>
      </c>
      <c r="AE4535" s="17">
        <f t="shared" si="711"/>
        <v>0</v>
      </c>
      <c r="AF4535">
        <f t="shared" si="712"/>
        <v>0</v>
      </c>
      <c r="AG4535" s="16">
        <f t="shared" si="709"/>
        <v>0</v>
      </c>
      <c r="AH4535" s="17">
        <f t="shared" si="706"/>
        <v>0</v>
      </c>
      <c r="AI4535">
        <f t="shared" si="714"/>
        <v>0</v>
      </c>
      <c r="AJ4535">
        <f t="shared" si="715"/>
        <v>0</v>
      </c>
      <c r="AK4535" s="18">
        <f t="shared" si="713"/>
        <v>84.870001173019418</v>
      </c>
      <c r="AL4535" s="19">
        <f t="shared" si="707"/>
        <v>0</v>
      </c>
    </row>
    <row r="4536" spans="1:38">
      <c r="A4536" t="s">
        <v>5534</v>
      </c>
      <c r="B4536" t="s">
        <v>70</v>
      </c>
      <c r="C4536" t="s">
        <v>5827</v>
      </c>
      <c r="D4536" t="s">
        <v>71</v>
      </c>
      <c r="E4536" t="s">
        <v>5477</v>
      </c>
      <c r="F4536" t="s">
        <v>97</v>
      </c>
      <c r="G4536" s="4" t="s">
        <v>5872</v>
      </c>
      <c r="H4536" s="4" t="s">
        <v>557</v>
      </c>
      <c r="I4536" s="4" t="s">
        <v>81</v>
      </c>
      <c r="J4536" s="4" t="s">
        <v>28</v>
      </c>
      <c r="K4536" s="4" t="s">
        <v>6274</v>
      </c>
      <c r="L4536" s="4" t="s">
        <v>6274</v>
      </c>
      <c r="M4536" s="87">
        <v>1</v>
      </c>
      <c r="N4536" t="s">
        <v>63</v>
      </c>
      <c r="O4536" t="s">
        <v>98</v>
      </c>
      <c r="P4536" t="s">
        <v>27</v>
      </c>
      <c r="Q4536" s="1" t="s">
        <v>268</v>
      </c>
      <c r="R4536" s="1">
        <v>6.9899997711181641</v>
      </c>
      <c r="S4536" s="1" t="s">
        <v>75</v>
      </c>
      <c r="T4536" s="1" t="s">
        <v>31</v>
      </c>
      <c r="U4536" s="1" t="s">
        <v>31</v>
      </c>
      <c r="V4536" s="1" t="s">
        <v>240</v>
      </c>
      <c r="W4536" s="1" t="s">
        <v>31</v>
      </c>
      <c r="X4536" s="1" t="s">
        <v>240</v>
      </c>
      <c r="Y4536" s="1" t="s">
        <v>31</v>
      </c>
      <c r="Z4536" s="1" t="s">
        <v>31</v>
      </c>
      <c r="AA4536" s="1">
        <v>34.950000762939453</v>
      </c>
      <c r="AC4536" s="1">
        <f t="shared" si="710"/>
        <v>34.94999885559082</v>
      </c>
      <c r="AD4536" s="16">
        <f t="shared" si="708"/>
        <v>0</v>
      </c>
      <c r="AE4536" s="17">
        <f t="shared" si="711"/>
        <v>0</v>
      </c>
      <c r="AF4536">
        <f t="shared" si="712"/>
        <v>0</v>
      </c>
      <c r="AG4536" s="16">
        <f t="shared" si="709"/>
        <v>0</v>
      </c>
      <c r="AH4536" s="17">
        <f t="shared" si="706"/>
        <v>0</v>
      </c>
      <c r="AI4536">
        <f t="shared" si="714"/>
        <v>0</v>
      </c>
      <c r="AJ4536">
        <f t="shared" si="715"/>
        <v>0</v>
      </c>
      <c r="AK4536" s="18">
        <f t="shared" si="713"/>
        <v>34.94999885559082</v>
      </c>
      <c r="AL4536" s="19">
        <f t="shared" si="707"/>
        <v>0</v>
      </c>
    </row>
    <row r="4537" spans="1:38">
      <c r="A4537" t="s">
        <v>5534</v>
      </c>
      <c r="B4537" t="s">
        <v>70</v>
      </c>
      <c r="C4537" t="s">
        <v>5827</v>
      </c>
      <c r="D4537" t="s">
        <v>71</v>
      </c>
      <c r="E4537" t="s">
        <v>5477</v>
      </c>
      <c r="F4537" t="s">
        <v>103</v>
      </c>
      <c r="G4537" s="4" t="s">
        <v>5873</v>
      </c>
      <c r="H4537" s="4" t="s">
        <v>557</v>
      </c>
      <c r="I4537" s="4" t="s">
        <v>32</v>
      </c>
      <c r="J4537" s="4" t="s">
        <v>81</v>
      </c>
      <c r="K4537" s="4" t="s">
        <v>6274</v>
      </c>
      <c r="L4537" s="4" t="s">
        <v>6274</v>
      </c>
      <c r="M4537" s="87">
        <v>1</v>
      </c>
      <c r="N4537" t="s">
        <v>63</v>
      </c>
      <c r="O4537" t="s">
        <v>104</v>
      </c>
      <c r="P4537" t="s">
        <v>27</v>
      </c>
      <c r="Q4537" s="1" t="s">
        <v>74</v>
      </c>
      <c r="R4537" s="1">
        <v>24</v>
      </c>
      <c r="S4537" s="1" t="s">
        <v>75</v>
      </c>
      <c r="T4537" s="1" t="s">
        <v>31</v>
      </c>
      <c r="U4537" s="1" t="s">
        <v>31</v>
      </c>
      <c r="V4537" s="1" t="s">
        <v>240</v>
      </c>
      <c r="W4537" s="1" t="s">
        <v>31</v>
      </c>
      <c r="X4537" s="1" t="s">
        <v>240</v>
      </c>
      <c r="Y4537" s="1" t="s">
        <v>31</v>
      </c>
      <c r="Z4537" s="1" t="s">
        <v>31</v>
      </c>
      <c r="AA4537" s="1">
        <v>24</v>
      </c>
      <c r="AC4537" s="1">
        <f t="shared" si="710"/>
        <v>24</v>
      </c>
      <c r="AD4537" s="16">
        <f t="shared" si="708"/>
        <v>0</v>
      </c>
      <c r="AE4537" s="17">
        <f t="shared" si="711"/>
        <v>0</v>
      </c>
      <c r="AF4537">
        <f t="shared" si="712"/>
        <v>0</v>
      </c>
      <c r="AG4537" s="16">
        <f t="shared" si="709"/>
        <v>0</v>
      </c>
      <c r="AH4537" s="17">
        <f t="shared" si="706"/>
        <v>0</v>
      </c>
      <c r="AI4537">
        <f t="shared" si="714"/>
        <v>0</v>
      </c>
      <c r="AJ4537">
        <f t="shared" si="715"/>
        <v>0</v>
      </c>
      <c r="AK4537" s="18">
        <f t="shared" si="713"/>
        <v>24</v>
      </c>
      <c r="AL4537" s="19">
        <f t="shared" si="707"/>
        <v>0</v>
      </c>
    </row>
    <row r="4538" spans="1:38">
      <c r="A4538" t="s">
        <v>5534</v>
      </c>
      <c r="B4538" t="s">
        <v>70</v>
      </c>
      <c r="C4538" t="s">
        <v>5827</v>
      </c>
      <c r="D4538" t="s">
        <v>71</v>
      </c>
      <c r="E4538" t="s">
        <v>5477</v>
      </c>
      <c r="F4538" t="s">
        <v>577</v>
      </c>
      <c r="G4538" s="4" t="s">
        <v>5880</v>
      </c>
      <c r="H4538" s="4" t="s">
        <v>557</v>
      </c>
      <c r="I4538" s="4" t="s">
        <v>1159</v>
      </c>
      <c r="J4538" s="4" t="s">
        <v>239</v>
      </c>
      <c r="K4538" s="4" t="s">
        <v>6274</v>
      </c>
      <c r="L4538" s="4" t="s">
        <v>6274</v>
      </c>
      <c r="M4538" s="87">
        <v>1</v>
      </c>
      <c r="N4538" t="s">
        <v>63</v>
      </c>
      <c r="O4538" t="s">
        <v>578</v>
      </c>
      <c r="P4538" t="s">
        <v>27</v>
      </c>
      <c r="Q4538" s="1" t="s">
        <v>74</v>
      </c>
      <c r="R4538" s="1">
        <v>24</v>
      </c>
      <c r="S4538" s="1" t="s">
        <v>75</v>
      </c>
      <c r="T4538" s="1" t="s">
        <v>31</v>
      </c>
      <c r="U4538" s="1" t="s">
        <v>31</v>
      </c>
      <c r="V4538" s="1" t="s">
        <v>240</v>
      </c>
      <c r="W4538" s="1" t="s">
        <v>31</v>
      </c>
      <c r="X4538" s="1" t="s">
        <v>240</v>
      </c>
      <c r="Y4538" s="1" t="s">
        <v>31</v>
      </c>
      <c r="Z4538" s="1" t="s">
        <v>31</v>
      </c>
      <c r="AA4538" s="1">
        <v>24</v>
      </c>
      <c r="AC4538" s="1">
        <f t="shared" si="710"/>
        <v>24</v>
      </c>
      <c r="AD4538" s="16">
        <f t="shared" si="708"/>
        <v>0</v>
      </c>
      <c r="AE4538" s="17">
        <f t="shared" si="711"/>
        <v>0</v>
      </c>
      <c r="AF4538">
        <f t="shared" si="712"/>
        <v>0</v>
      </c>
      <c r="AG4538" s="16">
        <f t="shared" si="709"/>
        <v>0</v>
      </c>
      <c r="AH4538" s="17">
        <f t="shared" si="706"/>
        <v>0</v>
      </c>
      <c r="AI4538">
        <f t="shared" si="714"/>
        <v>0</v>
      </c>
      <c r="AJ4538">
        <f t="shared" si="715"/>
        <v>0</v>
      </c>
      <c r="AK4538" s="18">
        <f t="shared" si="713"/>
        <v>24</v>
      </c>
      <c r="AL4538" s="19">
        <f t="shared" si="707"/>
        <v>0</v>
      </c>
    </row>
    <row r="4539" spans="1:38">
      <c r="A4539" t="s">
        <v>5534</v>
      </c>
      <c r="B4539" t="s">
        <v>70</v>
      </c>
      <c r="C4539" t="s">
        <v>5827</v>
      </c>
      <c r="D4539" t="s">
        <v>71</v>
      </c>
      <c r="E4539" t="s">
        <v>5477</v>
      </c>
      <c r="F4539" t="s">
        <v>382</v>
      </c>
      <c r="G4539" s="4" t="s">
        <v>5874</v>
      </c>
      <c r="H4539" s="4" t="s">
        <v>240</v>
      </c>
      <c r="I4539" s="4" t="s">
        <v>6275</v>
      </c>
      <c r="J4539" s="4" t="s">
        <v>6276</v>
      </c>
      <c r="K4539" s="4" t="s">
        <v>6274</v>
      </c>
      <c r="L4539" s="4" t="s">
        <v>6274</v>
      </c>
      <c r="M4539" s="87">
        <v>0.6</v>
      </c>
      <c r="N4539" t="s">
        <v>63</v>
      </c>
      <c r="O4539" t="s">
        <v>383</v>
      </c>
      <c r="P4539" t="s">
        <v>27</v>
      </c>
      <c r="Q4539" s="1" t="s">
        <v>5265</v>
      </c>
      <c r="R4539" s="1">
        <v>2.2999999523162842</v>
      </c>
      <c r="S4539" s="1" t="s">
        <v>75</v>
      </c>
      <c r="T4539" s="1" t="s">
        <v>31</v>
      </c>
      <c r="U4539" s="1" t="s">
        <v>31</v>
      </c>
      <c r="V4539" s="1" t="s">
        <v>240</v>
      </c>
      <c r="W4539" s="1" t="s">
        <v>31</v>
      </c>
      <c r="X4539" s="1" t="s">
        <v>240</v>
      </c>
      <c r="Y4539" s="1" t="s">
        <v>31</v>
      </c>
      <c r="Z4539" s="1" t="s">
        <v>31</v>
      </c>
      <c r="AA4539" s="1">
        <v>33.349998474121094</v>
      </c>
      <c r="AC4539" s="1">
        <f t="shared" si="710"/>
        <v>33.349999308586121</v>
      </c>
      <c r="AD4539" s="16">
        <f t="shared" si="708"/>
        <v>0.4</v>
      </c>
      <c r="AE4539" s="17">
        <f t="shared" si="711"/>
        <v>3.4000000000000002E-2</v>
      </c>
      <c r="AF4539">
        <f t="shared" si="712"/>
        <v>1.1338999481201173</v>
      </c>
      <c r="AG4539" s="16">
        <f t="shared" si="709"/>
        <v>0.4</v>
      </c>
      <c r="AH4539" s="17">
        <f t="shared" si="706"/>
        <v>7.3999999999999996E-2</v>
      </c>
      <c r="AI4539">
        <f t="shared" si="714"/>
        <v>2.467899948835373</v>
      </c>
      <c r="AJ4539">
        <f t="shared" si="715"/>
        <v>3.6017998969554901</v>
      </c>
      <c r="AK4539" s="18">
        <f t="shared" si="713"/>
        <v>36.951799205541612</v>
      </c>
      <c r="AL4539" s="19">
        <f t="shared" si="707"/>
        <v>-3.6017998969554901</v>
      </c>
    </row>
    <row r="4540" spans="1:38">
      <c r="A4540" t="s">
        <v>5534</v>
      </c>
      <c r="B4540" t="s">
        <v>70</v>
      </c>
      <c r="C4540" t="s">
        <v>5827</v>
      </c>
      <c r="D4540" t="s">
        <v>71</v>
      </c>
      <c r="E4540" t="s">
        <v>5477</v>
      </c>
      <c r="F4540" t="s">
        <v>105</v>
      </c>
      <c r="G4540" s="4" t="s">
        <v>5874</v>
      </c>
      <c r="H4540" s="4" t="s">
        <v>240</v>
      </c>
      <c r="I4540" s="4" t="s">
        <v>6275</v>
      </c>
      <c r="J4540" s="4" t="s">
        <v>6276</v>
      </c>
      <c r="K4540" s="4" t="s">
        <v>6274</v>
      </c>
      <c r="L4540" s="4" t="s">
        <v>6274</v>
      </c>
      <c r="M4540" s="87">
        <v>0.6</v>
      </c>
      <c r="N4540" t="s">
        <v>63</v>
      </c>
      <c r="O4540" t="s">
        <v>106</v>
      </c>
      <c r="P4540" t="s">
        <v>27</v>
      </c>
      <c r="Q4540" s="1" t="s">
        <v>3078</v>
      </c>
      <c r="R4540" s="1">
        <v>2.5</v>
      </c>
      <c r="S4540" s="1" t="s">
        <v>75</v>
      </c>
      <c r="T4540" s="1" t="s">
        <v>31</v>
      </c>
      <c r="U4540" s="1" t="s">
        <v>31</v>
      </c>
      <c r="V4540" s="1" t="s">
        <v>240</v>
      </c>
      <c r="W4540" s="1" t="s">
        <v>31</v>
      </c>
      <c r="X4540" s="1" t="s">
        <v>240</v>
      </c>
      <c r="Y4540" s="1" t="s">
        <v>31</v>
      </c>
      <c r="Z4540" s="1" t="s">
        <v>31</v>
      </c>
      <c r="AA4540" s="1">
        <v>26.5</v>
      </c>
      <c r="AC4540" s="1">
        <f t="shared" si="710"/>
        <v>26.5</v>
      </c>
      <c r="AD4540" s="16">
        <f t="shared" si="708"/>
        <v>0.4</v>
      </c>
      <c r="AE4540" s="17">
        <f t="shared" si="711"/>
        <v>3.4000000000000002E-2</v>
      </c>
      <c r="AF4540">
        <f t="shared" si="712"/>
        <v>0.90100000000000002</v>
      </c>
      <c r="AG4540" s="16">
        <f t="shared" si="709"/>
        <v>0.4</v>
      </c>
      <c r="AH4540" s="17">
        <f t="shared" si="706"/>
        <v>7.3999999999999996E-2</v>
      </c>
      <c r="AI4540">
        <f t="shared" si="714"/>
        <v>1.9609999999999999</v>
      </c>
      <c r="AJ4540">
        <f t="shared" si="715"/>
        <v>2.8620000000000001</v>
      </c>
      <c r="AK4540" s="18">
        <f t="shared" si="713"/>
        <v>29.362000000000002</v>
      </c>
      <c r="AL4540" s="19">
        <f t="shared" si="707"/>
        <v>-2.8620000000000001</v>
      </c>
    </row>
    <row r="4541" spans="1:38">
      <c r="A4541" t="s">
        <v>5534</v>
      </c>
      <c r="B4541" t="s">
        <v>70</v>
      </c>
      <c r="C4541" t="s">
        <v>5827</v>
      </c>
      <c r="D4541" t="s">
        <v>71</v>
      </c>
      <c r="E4541" t="s">
        <v>5477</v>
      </c>
      <c r="F4541" t="s">
        <v>385</v>
      </c>
      <c r="G4541" s="4" t="s">
        <v>5896</v>
      </c>
      <c r="H4541" s="4" t="s">
        <v>240</v>
      </c>
      <c r="I4541" s="4" t="s">
        <v>6277</v>
      </c>
      <c r="J4541" s="4" t="s">
        <v>28</v>
      </c>
      <c r="K4541" s="4" t="s">
        <v>359</v>
      </c>
      <c r="L4541" s="4" t="s">
        <v>6274</v>
      </c>
      <c r="M4541" s="87">
        <v>0.6</v>
      </c>
      <c r="N4541" t="s">
        <v>63</v>
      </c>
      <c r="O4541" t="s">
        <v>386</v>
      </c>
      <c r="P4541" t="s">
        <v>27</v>
      </c>
      <c r="Q4541" s="1" t="s">
        <v>66</v>
      </c>
      <c r="R4541" s="1">
        <v>24</v>
      </c>
      <c r="S4541" s="1" t="s">
        <v>75</v>
      </c>
      <c r="T4541" s="1" t="s">
        <v>31</v>
      </c>
      <c r="U4541" s="1" t="s">
        <v>31</v>
      </c>
      <c r="V4541" s="1" t="s">
        <v>240</v>
      </c>
      <c r="W4541" s="1" t="s">
        <v>31</v>
      </c>
      <c r="X4541" s="1" t="s">
        <v>240</v>
      </c>
      <c r="Y4541" s="1" t="s">
        <v>31</v>
      </c>
      <c r="Z4541" s="1" t="s">
        <v>31</v>
      </c>
      <c r="AA4541" s="1">
        <v>48</v>
      </c>
      <c r="AC4541" s="1">
        <f t="shared" si="710"/>
        <v>48</v>
      </c>
      <c r="AD4541" s="16">
        <f t="shared" si="708"/>
        <v>0.4</v>
      </c>
      <c r="AE4541" s="17">
        <f t="shared" si="711"/>
        <v>3.4000000000000002E-2</v>
      </c>
      <c r="AF4541">
        <f t="shared" si="712"/>
        <v>1.6320000000000001</v>
      </c>
      <c r="AG4541" s="16">
        <f t="shared" si="709"/>
        <v>0.4</v>
      </c>
      <c r="AH4541" s="17">
        <f t="shared" si="706"/>
        <v>7.3999999999999996E-2</v>
      </c>
      <c r="AI4541">
        <f t="shared" si="714"/>
        <v>3.5519999999999996</v>
      </c>
      <c r="AJ4541">
        <f t="shared" si="715"/>
        <v>5.1839999999999993</v>
      </c>
      <c r="AK4541" s="18">
        <f t="shared" si="713"/>
        <v>53.183999999999997</v>
      </c>
      <c r="AL4541" s="19">
        <f t="shared" si="707"/>
        <v>-5.1839999999999993</v>
      </c>
    </row>
    <row r="4542" spans="1:38">
      <c r="A4542" t="s">
        <v>5534</v>
      </c>
      <c r="B4542" t="s">
        <v>70</v>
      </c>
      <c r="C4542" t="s">
        <v>5827</v>
      </c>
      <c r="D4542" t="s">
        <v>71</v>
      </c>
      <c r="E4542" t="s">
        <v>5477</v>
      </c>
      <c r="F4542" t="s">
        <v>108</v>
      </c>
      <c r="G4542" s="4" t="s">
        <v>5875</v>
      </c>
      <c r="H4542" s="4" t="s">
        <v>240</v>
      </c>
      <c r="I4542" s="4" t="s">
        <v>48</v>
      </c>
      <c r="J4542" s="4" t="s">
        <v>6273</v>
      </c>
      <c r="K4542" s="4" t="s">
        <v>6274</v>
      </c>
      <c r="L4542" s="4" t="s">
        <v>6274</v>
      </c>
      <c r="M4542" s="87">
        <v>0.6</v>
      </c>
      <c r="N4542" t="s">
        <v>63</v>
      </c>
      <c r="O4542" t="s">
        <v>109</v>
      </c>
      <c r="P4542" t="s">
        <v>27</v>
      </c>
      <c r="Q4542" s="1" t="s">
        <v>581</v>
      </c>
      <c r="R4542" s="1">
        <v>4.9000000953674316</v>
      </c>
      <c r="S4542" s="1" t="s">
        <v>75</v>
      </c>
      <c r="T4542" s="1" t="s">
        <v>31</v>
      </c>
      <c r="U4542" s="1" t="s">
        <v>31</v>
      </c>
      <c r="V4542" s="1" t="s">
        <v>240</v>
      </c>
      <c r="W4542" s="1" t="s">
        <v>31</v>
      </c>
      <c r="X4542" s="1" t="s">
        <v>240</v>
      </c>
      <c r="Y4542" s="1" t="s">
        <v>31</v>
      </c>
      <c r="Z4542" s="1" t="s">
        <v>31</v>
      </c>
      <c r="AA4542" s="1">
        <v>32.340000152587891</v>
      </c>
      <c r="AC4542" s="1">
        <f t="shared" si="710"/>
        <v>32.340000629425049</v>
      </c>
      <c r="AD4542" s="16">
        <f t="shared" si="708"/>
        <v>0.4</v>
      </c>
      <c r="AE4542" s="17">
        <f t="shared" si="711"/>
        <v>3.4000000000000002E-2</v>
      </c>
      <c r="AF4542">
        <f t="shared" si="712"/>
        <v>1.0995600051879884</v>
      </c>
      <c r="AG4542" s="16">
        <f t="shared" si="709"/>
        <v>0.4</v>
      </c>
      <c r="AH4542" s="17">
        <f t="shared" si="706"/>
        <v>7.3999999999999996E-2</v>
      </c>
      <c r="AI4542">
        <f t="shared" si="714"/>
        <v>2.3931600465774534</v>
      </c>
      <c r="AJ4542">
        <f t="shared" si="715"/>
        <v>3.492720051765442</v>
      </c>
      <c r="AK4542" s="18">
        <f t="shared" si="713"/>
        <v>35.832720681190494</v>
      </c>
      <c r="AL4542" s="19">
        <f t="shared" si="707"/>
        <v>-3.492720051765442</v>
      </c>
    </row>
    <row r="4543" spans="1:38">
      <c r="A4543" t="s">
        <v>5534</v>
      </c>
      <c r="B4543" t="s">
        <v>70</v>
      </c>
      <c r="C4543" t="s">
        <v>5827</v>
      </c>
      <c r="D4543" t="s">
        <v>71</v>
      </c>
      <c r="E4543" t="s">
        <v>5477</v>
      </c>
      <c r="F4543" t="s">
        <v>111</v>
      </c>
      <c r="G4543" s="4" t="s">
        <v>5876</v>
      </c>
      <c r="H4543" s="4" t="s">
        <v>240</v>
      </c>
      <c r="I4543" s="4" t="s">
        <v>752</v>
      </c>
      <c r="J4543" s="4" t="s">
        <v>28</v>
      </c>
      <c r="K4543" s="4" t="s">
        <v>6274</v>
      </c>
      <c r="L4543" s="4" t="s">
        <v>6274</v>
      </c>
      <c r="M4543" s="87">
        <v>1</v>
      </c>
      <c r="N4543" t="s">
        <v>63</v>
      </c>
      <c r="O4543" t="s">
        <v>112</v>
      </c>
      <c r="P4543" t="s">
        <v>27</v>
      </c>
      <c r="Q4543" s="1" t="s">
        <v>2249</v>
      </c>
      <c r="R4543" s="1">
        <v>2.9000000953674316</v>
      </c>
      <c r="S4543" s="1" t="s">
        <v>75</v>
      </c>
      <c r="T4543" s="1" t="s">
        <v>31</v>
      </c>
      <c r="U4543" s="1" t="s">
        <v>31</v>
      </c>
      <c r="V4543" s="1" t="s">
        <v>240</v>
      </c>
      <c r="W4543" s="1" t="s">
        <v>31</v>
      </c>
      <c r="X4543" s="1" t="s">
        <v>240</v>
      </c>
      <c r="Y4543" s="1" t="s">
        <v>31</v>
      </c>
      <c r="Z4543" s="1" t="s">
        <v>31</v>
      </c>
      <c r="AA4543" s="1">
        <v>9.5699996948242188</v>
      </c>
      <c r="AC4543" s="1">
        <f t="shared" si="710"/>
        <v>9.5700003147125248</v>
      </c>
      <c r="AD4543" s="16">
        <f t="shared" si="708"/>
        <v>0</v>
      </c>
      <c r="AE4543" s="17">
        <f t="shared" si="711"/>
        <v>0</v>
      </c>
      <c r="AF4543">
        <f t="shared" si="712"/>
        <v>0</v>
      </c>
      <c r="AG4543" s="16">
        <f t="shared" si="709"/>
        <v>0</v>
      </c>
      <c r="AH4543" s="17">
        <f t="shared" si="706"/>
        <v>0</v>
      </c>
      <c r="AI4543">
        <f t="shared" si="714"/>
        <v>0</v>
      </c>
      <c r="AJ4543">
        <f t="shared" si="715"/>
        <v>0</v>
      </c>
      <c r="AK4543" s="18">
        <f t="shared" si="713"/>
        <v>9.5700003147125248</v>
      </c>
      <c r="AL4543" s="19">
        <f t="shared" si="707"/>
        <v>0</v>
      </c>
    </row>
    <row r="4544" spans="1:38">
      <c r="A4544" t="s">
        <v>5534</v>
      </c>
      <c r="B4544" t="s">
        <v>70</v>
      </c>
      <c r="C4544" t="s">
        <v>5827</v>
      </c>
      <c r="D4544" t="s">
        <v>71</v>
      </c>
      <c r="E4544" t="s">
        <v>5477</v>
      </c>
      <c r="F4544" t="s">
        <v>3346</v>
      </c>
      <c r="G4544" s="4" t="s">
        <v>5943</v>
      </c>
      <c r="H4544" s="4" t="s">
        <v>240</v>
      </c>
      <c r="I4544" s="4" t="s">
        <v>6275</v>
      </c>
      <c r="J4544" s="4" t="s">
        <v>54</v>
      </c>
      <c r="K4544" s="4" t="s">
        <v>6274</v>
      </c>
      <c r="L4544" s="4" t="s">
        <v>6274</v>
      </c>
      <c r="M4544" s="87">
        <v>0.6</v>
      </c>
      <c r="N4544" t="s">
        <v>63</v>
      </c>
      <c r="O4544" t="s">
        <v>3347</v>
      </c>
      <c r="P4544" t="s">
        <v>27</v>
      </c>
      <c r="Q4544" s="1" t="s">
        <v>127</v>
      </c>
      <c r="R4544" s="1">
        <v>3.9000000953674316</v>
      </c>
      <c r="S4544" s="1" t="s">
        <v>75</v>
      </c>
      <c r="T4544" s="1" t="s">
        <v>31</v>
      </c>
      <c r="U4544" s="1" t="s">
        <v>31</v>
      </c>
      <c r="V4544" s="1" t="s">
        <v>240</v>
      </c>
      <c r="W4544" s="1" t="s">
        <v>31</v>
      </c>
      <c r="X4544" s="1" t="s">
        <v>240</v>
      </c>
      <c r="Y4544" s="1" t="s">
        <v>31</v>
      </c>
      <c r="Z4544" s="1" t="s">
        <v>31</v>
      </c>
      <c r="AA4544" s="1">
        <v>16.770000457763672</v>
      </c>
      <c r="AC4544" s="1">
        <f t="shared" si="710"/>
        <v>16.770000410079955</v>
      </c>
      <c r="AD4544" s="16">
        <f t="shared" si="708"/>
        <v>0.4</v>
      </c>
      <c r="AE4544" s="17">
        <f t="shared" si="711"/>
        <v>3.4000000000000002E-2</v>
      </c>
      <c r="AF4544">
        <f t="shared" si="712"/>
        <v>0.57018001556396491</v>
      </c>
      <c r="AG4544" s="16">
        <f t="shared" si="709"/>
        <v>0.4</v>
      </c>
      <c r="AH4544" s="17">
        <f t="shared" si="706"/>
        <v>7.3999999999999996E-2</v>
      </c>
      <c r="AI4544">
        <f t="shared" si="714"/>
        <v>1.2409800303459166</v>
      </c>
      <c r="AJ4544">
        <f t="shared" si="715"/>
        <v>1.8111600459098816</v>
      </c>
      <c r="AK4544" s="18">
        <f t="shared" si="713"/>
        <v>18.581160455989838</v>
      </c>
      <c r="AL4544" s="19">
        <f t="shared" si="707"/>
        <v>-1.8111600459098816</v>
      </c>
    </row>
    <row r="4545" spans="1:38">
      <c r="A4545" t="s">
        <v>5534</v>
      </c>
      <c r="B4545" t="s">
        <v>70</v>
      </c>
      <c r="C4545" t="s">
        <v>5827</v>
      </c>
      <c r="D4545" t="s">
        <v>71</v>
      </c>
      <c r="E4545" t="s">
        <v>5477</v>
      </c>
      <c r="F4545" t="s">
        <v>388</v>
      </c>
      <c r="G4545" s="4" t="s">
        <v>5897</v>
      </c>
      <c r="H4545" s="4" t="s">
        <v>240</v>
      </c>
      <c r="I4545" s="4" t="s">
        <v>32</v>
      </c>
      <c r="J4545" s="4" t="s">
        <v>6273</v>
      </c>
      <c r="K4545" s="4" t="s">
        <v>6274</v>
      </c>
      <c r="L4545" s="4" t="s">
        <v>6274</v>
      </c>
      <c r="M4545" s="87">
        <v>0.6</v>
      </c>
      <c r="N4545" t="s">
        <v>63</v>
      </c>
      <c r="O4545" t="s">
        <v>389</v>
      </c>
      <c r="P4545" t="s">
        <v>27</v>
      </c>
      <c r="Q4545" s="1" t="s">
        <v>127</v>
      </c>
      <c r="R4545" s="1">
        <v>2.7999999523162842</v>
      </c>
      <c r="S4545" s="1" t="s">
        <v>75</v>
      </c>
      <c r="T4545" s="1" t="s">
        <v>31</v>
      </c>
      <c r="U4545" s="1" t="s">
        <v>31</v>
      </c>
      <c r="V4545" s="1" t="s">
        <v>240</v>
      </c>
      <c r="W4545" s="1" t="s">
        <v>31</v>
      </c>
      <c r="X4545" s="1" t="s">
        <v>240</v>
      </c>
      <c r="Y4545" s="1" t="s">
        <v>31</v>
      </c>
      <c r="Z4545" s="1" t="s">
        <v>31</v>
      </c>
      <c r="AA4545" s="1">
        <v>12.039999961853027</v>
      </c>
      <c r="AC4545" s="1">
        <f t="shared" si="710"/>
        <v>12.039999794960021</v>
      </c>
      <c r="AD4545" s="16">
        <f t="shared" si="708"/>
        <v>0.4</v>
      </c>
      <c r="AE4545" s="17">
        <f t="shared" si="711"/>
        <v>3.4000000000000002E-2</v>
      </c>
      <c r="AF4545">
        <f t="shared" si="712"/>
        <v>0.40935999870300294</v>
      </c>
      <c r="AG4545" s="16">
        <f t="shared" si="709"/>
        <v>0.4</v>
      </c>
      <c r="AH4545" s="17">
        <f t="shared" si="706"/>
        <v>7.3999999999999996E-2</v>
      </c>
      <c r="AI4545">
        <f t="shared" si="714"/>
        <v>0.89095998482704153</v>
      </c>
      <c r="AJ4545">
        <f t="shared" si="715"/>
        <v>1.3003199835300445</v>
      </c>
      <c r="AK4545" s="18">
        <f t="shared" si="713"/>
        <v>13.340319778490066</v>
      </c>
      <c r="AL4545" s="19">
        <f t="shared" si="707"/>
        <v>-1.3003199835300445</v>
      </c>
    </row>
    <row r="4546" spans="1:38">
      <c r="A4546" t="s">
        <v>5534</v>
      </c>
      <c r="B4546" t="s">
        <v>70</v>
      </c>
      <c r="C4546" t="s">
        <v>5827</v>
      </c>
      <c r="D4546" t="s">
        <v>71</v>
      </c>
      <c r="E4546" t="s">
        <v>5477</v>
      </c>
      <c r="F4546" t="s">
        <v>114</v>
      </c>
      <c r="G4546" s="4" t="s">
        <v>5877</v>
      </c>
      <c r="H4546" s="4" t="s">
        <v>240</v>
      </c>
      <c r="I4546" s="4" t="s">
        <v>6277</v>
      </c>
      <c r="J4546" s="4" t="s">
        <v>81</v>
      </c>
      <c r="K4546" s="4" t="s">
        <v>74</v>
      </c>
      <c r="L4546" s="4" t="s">
        <v>359</v>
      </c>
      <c r="M4546" s="87">
        <v>0.6</v>
      </c>
      <c r="N4546" t="s">
        <v>63</v>
      </c>
      <c r="O4546" t="s">
        <v>115</v>
      </c>
      <c r="P4546" t="s">
        <v>27</v>
      </c>
      <c r="Q4546" s="1" t="s">
        <v>571</v>
      </c>
      <c r="R4546" s="1">
        <v>3.9894735813140869</v>
      </c>
      <c r="S4546" s="1" t="s">
        <v>75</v>
      </c>
      <c r="T4546" s="1" t="s">
        <v>31</v>
      </c>
      <c r="U4546" s="1" t="s">
        <v>31</v>
      </c>
      <c r="V4546" s="1" t="s">
        <v>240</v>
      </c>
      <c r="W4546" s="1" t="s">
        <v>31</v>
      </c>
      <c r="X4546" s="1" t="s">
        <v>240</v>
      </c>
      <c r="Y4546" s="1" t="s">
        <v>31</v>
      </c>
      <c r="Z4546" s="1" t="s">
        <v>31</v>
      </c>
      <c r="AA4546" s="1">
        <v>30.319999694824219</v>
      </c>
      <c r="AC4546" s="1">
        <f t="shared" si="710"/>
        <v>30.319999217987061</v>
      </c>
      <c r="AD4546" s="16">
        <f t="shared" si="708"/>
        <v>0.4</v>
      </c>
      <c r="AE4546" s="17">
        <f t="shared" si="711"/>
        <v>3.4000000000000002E-2</v>
      </c>
      <c r="AF4546">
        <f t="shared" si="712"/>
        <v>1.0308799896240235</v>
      </c>
      <c r="AG4546" s="16">
        <f t="shared" si="709"/>
        <v>0.4</v>
      </c>
      <c r="AH4546" s="17">
        <f t="shared" si="706"/>
        <v>7.3999999999999996E-2</v>
      </c>
      <c r="AI4546">
        <f t="shared" si="714"/>
        <v>2.2436799421310423</v>
      </c>
      <c r="AJ4546">
        <f t="shared" si="715"/>
        <v>3.274559931755066</v>
      </c>
      <c r="AK4546" s="18">
        <f t="shared" si="713"/>
        <v>33.594559149742125</v>
      </c>
      <c r="AL4546" s="19">
        <f t="shared" si="707"/>
        <v>-3.274559931755066</v>
      </c>
    </row>
    <row r="4547" spans="1:38">
      <c r="A4547" t="s">
        <v>5534</v>
      </c>
      <c r="B4547" t="s">
        <v>70</v>
      </c>
      <c r="C4547" t="s">
        <v>5827</v>
      </c>
      <c r="D4547" t="s">
        <v>71</v>
      </c>
      <c r="E4547" t="s">
        <v>5477</v>
      </c>
      <c r="F4547" t="s">
        <v>117</v>
      </c>
      <c r="G4547" s="4" t="s">
        <v>5878</v>
      </c>
      <c r="H4547" s="4" t="s">
        <v>240</v>
      </c>
      <c r="I4547" s="4" t="s">
        <v>32</v>
      </c>
      <c r="J4547" s="4" t="s">
        <v>81</v>
      </c>
      <c r="K4547" s="4" t="s">
        <v>6274</v>
      </c>
      <c r="L4547" s="4" t="s">
        <v>6274</v>
      </c>
      <c r="M4547" s="87">
        <v>0.6</v>
      </c>
      <c r="N4547" t="s">
        <v>63</v>
      </c>
      <c r="O4547" t="s">
        <v>118</v>
      </c>
      <c r="P4547" t="s">
        <v>27</v>
      </c>
      <c r="Q4547" s="1" t="s">
        <v>168</v>
      </c>
      <c r="R4547" s="1">
        <v>3.5</v>
      </c>
      <c r="S4547" s="1" t="s">
        <v>75</v>
      </c>
      <c r="T4547" s="1" t="s">
        <v>31</v>
      </c>
      <c r="U4547" s="1" t="s">
        <v>31</v>
      </c>
      <c r="V4547" s="1" t="s">
        <v>240</v>
      </c>
      <c r="W4547" s="1" t="s">
        <v>31</v>
      </c>
      <c r="X4547" s="1" t="s">
        <v>240</v>
      </c>
      <c r="Y4547" s="1" t="s">
        <v>31</v>
      </c>
      <c r="Z4547" s="1" t="s">
        <v>31</v>
      </c>
      <c r="AA4547" s="1">
        <v>52.5</v>
      </c>
      <c r="AC4547" s="1">
        <f t="shared" si="710"/>
        <v>52.5</v>
      </c>
      <c r="AD4547" s="16">
        <f t="shared" si="708"/>
        <v>0.4</v>
      </c>
      <c r="AE4547" s="17">
        <f t="shared" si="711"/>
        <v>3.4000000000000002E-2</v>
      </c>
      <c r="AF4547">
        <f t="shared" si="712"/>
        <v>1.7850000000000001</v>
      </c>
      <c r="AG4547" s="16">
        <f t="shared" si="709"/>
        <v>0.4</v>
      </c>
      <c r="AH4547" s="17">
        <f t="shared" si="706"/>
        <v>7.3999999999999996E-2</v>
      </c>
      <c r="AI4547">
        <f t="shared" si="714"/>
        <v>3.8849999999999998</v>
      </c>
      <c r="AJ4547">
        <f t="shared" si="715"/>
        <v>5.67</v>
      </c>
      <c r="AK4547" s="18">
        <f t="shared" si="713"/>
        <v>58.17</v>
      </c>
      <c r="AL4547" s="19">
        <f t="shared" si="707"/>
        <v>-5.67</v>
      </c>
    </row>
    <row r="4548" spans="1:38">
      <c r="A4548" t="s">
        <v>5534</v>
      </c>
      <c r="B4548" t="s">
        <v>70</v>
      </c>
      <c r="C4548" t="s">
        <v>5827</v>
      </c>
      <c r="D4548" t="s">
        <v>71</v>
      </c>
      <c r="E4548" t="s">
        <v>5477</v>
      </c>
      <c r="F4548" t="s">
        <v>393</v>
      </c>
      <c r="G4548" s="4" t="s">
        <v>5898</v>
      </c>
      <c r="H4548" s="4" t="s">
        <v>240</v>
      </c>
      <c r="I4548" s="4" t="s">
        <v>68</v>
      </c>
      <c r="J4548" s="4" t="s">
        <v>81</v>
      </c>
      <c r="K4548" s="4" t="s">
        <v>6274</v>
      </c>
      <c r="L4548" s="4" t="s">
        <v>6274</v>
      </c>
      <c r="M4548" s="87">
        <v>0.6</v>
      </c>
      <c r="N4548" t="s">
        <v>63</v>
      </c>
      <c r="O4548" t="s">
        <v>394</v>
      </c>
      <c r="P4548" t="s">
        <v>27</v>
      </c>
      <c r="Q4548" s="1" t="s">
        <v>74</v>
      </c>
      <c r="R4548" s="1">
        <v>11.5</v>
      </c>
      <c r="S4548" s="1" t="s">
        <v>75</v>
      </c>
      <c r="T4548" s="1" t="s">
        <v>31</v>
      </c>
      <c r="U4548" s="1" t="s">
        <v>31</v>
      </c>
      <c r="V4548" s="1" t="s">
        <v>240</v>
      </c>
      <c r="W4548" s="1" t="s">
        <v>31</v>
      </c>
      <c r="X4548" s="1" t="s">
        <v>240</v>
      </c>
      <c r="Y4548" s="1" t="s">
        <v>31</v>
      </c>
      <c r="Z4548" s="1" t="s">
        <v>31</v>
      </c>
      <c r="AA4548" s="1">
        <v>11.5</v>
      </c>
      <c r="AC4548" s="1">
        <f t="shared" si="710"/>
        <v>11.5</v>
      </c>
      <c r="AD4548" s="16">
        <f t="shared" si="708"/>
        <v>0.4</v>
      </c>
      <c r="AE4548" s="17">
        <f t="shared" si="711"/>
        <v>3.4000000000000002E-2</v>
      </c>
      <c r="AF4548">
        <f t="shared" si="712"/>
        <v>0.39100000000000001</v>
      </c>
      <c r="AG4548" s="16">
        <f t="shared" si="709"/>
        <v>0.4</v>
      </c>
      <c r="AH4548" s="17">
        <f t="shared" si="706"/>
        <v>7.3999999999999996E-2</v>
      </c>
      <c r="AI4548">
        <f t="shared" si="714"/>
        <v>0.85099999999999998</v>
      </c>
      <c r="AJ4548">
        <f t="shared" si="715"/>
        <v>1.242</v>
      </c>
      <c r="AK4548" s="18">
        <f t="shared" si="713"/>
        <v>12.742000000000001</v>
      </c>
      <c r="AL4548" s="19">
        <f t="shared" si="707"/>
        <v>-1.242</v>
      </c>
    </row>
    <row r="4549" spans="1:38">
      <c r="A4549" t="s">
        <v>5534</v>
      </c>
      <c r="B4549" t="s">
        <v>70</v>
      </c>
      <c r="C4549" t="s">
        <v>5827</v>
      </c>
      <c r="D4549" t="s">
        <v>71</v>
      </c>
      <c r="E4549" t="s">
        <v>5477</v>
      </c>
      <c r="F4549" t="s">
        <v>395</v>
      </c>
      <c r="G4549" s="4" t="s">
        <v>5875</v>
      </c>
      <c r="H4549" s="4" t="s">
        <v>240</v>
      </c>
      <c r="I4549" s="4" t="s">
        <v>48</v>
      </c>
      <c r="J4549" s="4" t="s">
        <v>6273</v>
      </c>
      <c r="K4549" s="4" t="s">
        <v>6274</v>
      </c>
      <c r="L4549" s="4" t="s">
        <v>6274</v>
      </c>
      <c r="M4549" s="87">
        <v>0.6</v>
      </c>
      <c r="N4549" t="s">
        <v>63</v>
      </c>
      <c r="O4549" t="s">
        <v>396</v>
      </c>
      <c r="P4549" t="s">
        <v>27</v>
      </c>
      <c r="Q4549" s="1" t="s">
        <v>2519</v>
      </c>
      <c r="R4549" s="1">
        <v>3.9902439117431641</v>
      </c>
      <c r="S4549" s="1" t="s">
        <v>75</v>
      </c>
      <c r="T4549" s="1" t="s">
        <v>31</v>
      </c>
      <c r="U4549" s="1" t="s">
        <v>31</v>
      </c>
      <c r="V4549" s="1" t="s">
        <v>240</v>
      </c>
      <c r="W4549" s="1" t="s">
        <v>31</v>
      </c>
      <c r="X4549" s="1" t="s">
        <v>240</v>
      </c>
      <c r="Y4549" s="1" t="s">
        <v>31</v>
      </c>
      <c r="Z4549" s="1" t="s">
        <v>31</v>
      </c>
      <c r="AA4549" s="1">
        <v>16.360000610351563</v>
      </c>
      <c r="AC4549" s="1">
        <f t="shared" si="710"/>
        <v>16.360000038146971</v>
      </c>
      <c r="AD4549" s="16">
        <f t="shared" si="708"/>
        <v>0.4</v>
      </c>
      <c r="AE4549" s="17">
        <f t="shared" si="711"/>
        <v>3.4000000000000002E-2</v>
      </c>
      <c r="AF4549">
        <f t="shared" si="712"/>
        <v>0.55624002075195311</v>
      </c>
      <c r="AG4549" s="16">
        <f t="shared" si="709"/>
        <v>0.4</v>
      </c>
      <c r="AH4549" s="17">
        <f t="shared" ref="AH4549:AH4612" si="716">AG4549*$AG$3</f>
        <v>7.3999999999999996E-2</v>
      </c>
      <c r="AI4549">
        <f t="shared" si="714"/>
        <v>1.2106400028228759</v>
      </c>
      <c r="AJ4549">
        <f t="shared" si="715"/>
        <v>1.766880023574829</v>
      </c>
      <c r="AK4549" s="18">
        <f t="shared" si="713"/>
        <v>18.126880061721799</v>
      </c>
      <c r="AL4549" s="19">
        <f t="shared" ref="AL4549:AL4612" si="717">(T4549+W4549+Y4549)-AJ4549</f>
        <v>-1.766880023574829</v>
      </c>
    </row>
    <row r="4550" spans="1:38">
      <c r="A4550" t="s">
        <v>5534</v>
      </c>
      <c r="B4550" t="s">
        <v>70</v>
      </c>
      <c r="C4550" t="s">
        <v>5827</v>
      </c>
      <c r="D4550" t="s">
        <v>71</v>
      </c>
      <c r="E4550" t="s">
        <v>5477</v>
      </c>
      <c r="F4550" t="s">
        <v>165</v>
      </c>
      <c r="G4550" s="4" t="s">
        <v>5928</v>
      </c>
      <c r="H4550" s="4" t="s">
        <v>240</v>
      </c>
      <c r="I4550" s="4" t="s">
        <v>752</v>
      </c>
      <c r="J4550" s="4" t="s">
        <v>54</v>
      </c>
      <c r="K4550" s="4" t="s">
        <v>6274</v>
      </c>
      <c r="L4550" s="4" t="s">
        <v>6274</v>
      </c>
      <c r="M4550" s="87">
        <v>1</v>
      </c>
      <c r="N4550" t="s">
        <v>63</v>
      </c>
      <c r="O4550" t="s">
        <v>1523</v>
      </c>
      <c r="P4550" t="s">
        <v>27</v>
      </c>
      <c r="Q4550" s="1" t="s">
        <v>408</v>
      </c>
      <c r="R4550" s="1">
        <v>4.9000000953674316</v>
      </c>
      <c r="S4550" s="1" t="s">
        <v>75</v>
      </c>
      <c r="T4550" s="1" t="s">
        <v>31</v>
      </c>
      <c r="U4550" s="1" t="s">
        <v>31</v>
      </c>
      <c r="V4550" s="1" t="s">
        <v>240</v>
      </c>
      <c r="W4550" s="1" t="s">
        <v>31</v>
      </c>
      <c r="X4550" s="1" t="s">
        <v>240</v>
      </c>
      <c r="Y4550" s="1" t="s">
        <v>31</v>
      </c>
      <c r="Z4550" s="1" t="s">
        <v>31</v>
      </c>
      <c r="AA4550" s="1">
        <v>20.579999923706055</v>
      </c>
      <c r="AC4550" s="1">
        <f t="shared" si="710"/>
        <v>20.580000400543213</v>
      </c>
      <c r="AD4550" s="16">
        <f t="shared" si="708"/>
        <v>0</v>
      </c>
      <c r="AE4550" s="17">
        <f t="shared" si="711"/>
        <v>0</v>
      </c>
      <c r="AF4550">
        <f t="shared" si="712"/>
        <v>0</v>
      </c>
      <c r="AG4550" s="16">
        <f t="shared" si="709"/>
        <v>0</v>
      </c>
      <c r="AH4550" s="17">
        <f t="shared" si="716"/>
        <v>0</v>
      </c>
      <c r="AI4550">
        <f t="shared" si="714"/>
        <v>0</v>
      </c>
      <c r="AJ4550">
        <f t="shared" si="715"/>
        <v>0</v>
      </c>
      <c r="AK4550" s="18">
        <f t="shared" si="713"/>
        <v>20.580000400543213</v>
      </c>
      <c r="AL4550" s="19">
        <f t="shared" si="717"/>
        <v>0</v>
      </c>
    </row>
    <row r="4551" spans="1:38">
      <c r="A4551" t="s">
        <v>5534</v>
      </c>
      <c r="B4551" t="s">
        <v>70</v>
      </c>
      <c r="C4551" t="s">
        <v>5827</v>
      </c>
      <c r="D4551" t="s">
        <v>71</v>
      </c>
      <c r="E4551" t="s">
        <v>5477</v>
      </c>
      <c r="F4551" t="s">
        <v>398</v>
      </c>
      <c r="G4551" s="4" t="s">
        <v>5899</v>
      </c>
      <c r="H4551" s="4" t="s">
        <v>240</v>
      </c>
      <c r="I4551" s="4" t="s">
        <v>752</v>
      </c>
      <c r="J4551" s="4" t="s">
        <v>6273</v>
      </c>
      <c r="K4551" s="4" t="s">
        <v>6274</v>
      </c>
      <c r="L4551" s="4" t="s">
        <v>6274</v>
      </c>
      <c r="M4551" s="87">
        <v>1</v>
      </c>
      <c r="N4551" t="s">
        <v>63</v>
      </c>
      <c r="O4551" t="s">
        <v>399</v>
      </c>
      <c r="P4551" t="s">
        <v>27</v>
      </c>
      <c r="Q4551" s="1" t="s">
        <v>84</v>
      </c>
      <c r="R4551" s="1">
        <v>6.4000000953674316</v>
      </c>
      <c r="S4551" s="1" t="s">
        <v>75</v>
      </c>
      <c r="T4551" s="1" t="s">
        <v>31</v>
      </c>
      <c r="U4551" s="1" t="s">
        <v>31</v>
      </c>
      <c r="V4551" s="1" t="s">
        <v>240</v>
      </c>
      <c r="W4551" s="1" t="s">
        <v>31</v>
      </c>
      <c r="X4551" s="1" t="s">
        <v>240</v>
      </c>
      <c r="Y4551" s="1" t="s">
        <v>31</v>
      </c>
      <c r="Z4551" s="1" t="s">
        <v>31</v>
      </c>
      <c r="AA4551" s="1">
        <v>25.600000381469727</v>
      </c>
      <c r="AC4551" s="1">
        <f t="shared" si="710"/>
        <v>25.600000381469727</v>
      </c>
      <c r="AD4551" s="16">
        <f t="shared" ref="AD4551:AD4614" si="718">1-M4551</f>
        <v>0</v>
      </c>
      <c r="AE4551" s="17">
        <f t="shared" si="711"/>
        <v>0</v>
      </c>
      <c r="AF4551">
        <f t="shared" si="712"/>
        <v>0</v>
      </c>
      <c r="AG4551" s="16">
        <f t="shared" ref="AG4551:AG4614" si="719">AD4551</f>
        <v>0</v>
      </c>
      <c r="AH4551" s="17">
        <f t="shared" si="716"/>
        <v>0</v>
      </c>
      <c r="AI4551">
        <f t="shared" si="714"/>
        <v>0</v>
      </c>
      <c r="AJ4551">
        <f t="shared" si="715"/>
        <v>0</v>
      </c>
      <c r="AK4551" s="18">
        <f t="shared" si="713"/>
        <v>25.600000381469727</v>
      </c>
      <c r="AL4551" s="19">
        <f t="shared" si="717"/>
        <v>0</v>
      </c>
    </row>
    <row r="4552" spans="1:38">
      <c r="A4552" t="s">
        <v>5534</v>
      </c>
      <c r="B4552" t="s">
        <v>70</v>
      </c>
      <c r="C4552" t="s">
        <v>5827</v>
      </c>
      <c r="D4552" t="s">
        <v>71</v>
      </c>
      <c r="E4552" t="s">
        <v>5477</v>
      </c>
      <c r="F4552" t="s">
        <v>401</v>
      </c>
      <c r="G4552" s="4" t="s">
        <v>5900</v>
      </c>
      <c r="H4552" s="4" t="s">
        <v>240</v>
      </c>
      <c r="I4552" s="4" t="s">
        <v>240</v>
      </c>
      <c r="J4552" s="4" t="s">
        <v>6278</v>
      </c>
      <c r="K4552" s="4" t="s">
        <v>6274</v>
      </c>
      <c r="L4552" s="4" t="s">
        <v>6274</v>
      </c>
      <c r="M4552" s="87">
        <v>0.6</v>
      </c>
      <c r="N4552" t="s">
        <v>63</v>
      </c>
      <c r="O4552" t="s">
        <v>402</v>
      </c>
      <c r="P4552" t="s">
        <v>27</v>
      </c>
      <c r="Q4552" s="1" t="s">
        <v>1006</v>
      </c>
      <c r="R4552" s="1">
        <v>4.5</v>
      </c>
      <c r="S4552" s="1" t="s">
        <v>75</v>
      </c>
      <c r="T4552" s="1" t="s">
        <v>31</v>
      </c>
      <c r="U4552" s="1" t="s">
        <v>31</v>
      </c>
      <c r="V4552" s="1" t="s">
        <v>240</v>
      </c>
      <c r="W4552" s="1" t="s">
        <v>31</v>
      </c>
      <c r="X4552" s="1" t="s">
        <v>240</v>
      </c>
      <c r="Y4552" s="1" t="s">
        <v>31</v>
      </c>
      <c r="Z4552" s="1" t="s">
        <v>31</v>
      </c>
      <c r="AA4552" s="1">
        <v>16.200000762939453</v>
      </c>
      <c r="AC4552" s="1">
        <f t="shared" ref="AC4552:AC4615" si="720">(R4552*Q4552)-T4552-W4552-Y4552</f>
        <v>16.2</v>
      </c>
      <c r="AD4552" s="16">
        <f t="shared" si="718"/>
        <v>0.4</v>
      </c>
      <c r="AE4552" s="17">
        <f t="shared" ref="AE4552:AE4615" si="721">$AD4552*$AD$3</f>
        <v>3.4000000000000002E-2</v>
      </c>
      <c r="AF4552">
        <f t="shared" ref="AF4552:AF4615" si="722">AA4552*AE4552</f>
        <v>0.55080002593994148</v>
      </c>
      <c r="AG4552" s="16">
        <f t="shared" si="719"/>
        <v>0.4</v>
      </c>
      <c r="AH4552" s="17">
        <f t="shared" si="716"/>
        <v>7.3999999999999996E-2</v>
      </c>
      <c r="AI4552">
        <f t="shared" si="714"/>
        <v>1.1987999999999999</v>
      </c>
      <c r="AJ4552">
        <f t="shared" si="715"/>
        <v>1.7496000259399414</v>
      </c>
      <c r="AK4552" s="18">
        <f t="shared" ref="AK4552:AK4615" si="723">AC4552+AJ4552</f>
        <v>17.94960002593994</v>
      </c>
      <c r="AL4552" s="19">
        <f t="shared" si="717"/>
        <v>-1.7496000259399414</v>
      </c>
    </row>
    <row r="4553" spans="1:38">
      <c r="A4553" t="s">
        <v>5534</v>
      </c>
      <c r="B4553" t="s">
        <v>70</v>
      </c>
      <c r="C4553" t="s">
        <v>5827</v>
      </c>
      <c r="D4553" t="s">
        <v>71</v>
      </c>
      <c r="E4553" t="s">
        <v>5477</v>
      </c>
      <c r="F4553" t="s">
        <v>2401</v>
      </c>
      <c r="G4553" s="4" t="s">
        <v>5878</v>
      </c>
      <c r="H4553" s="4" t="s">
        <v>240</v>
      </c>
      <c r="I4553" s="4" t="s">
        <v>32</v>
      </c>
      <c r="J4553" s="4" t="s">
        <v>81</v>
      </c>
      <c r="K4553" s="4" t="s">
        <v>6274</v>
      </c>
      <c r="L4553" s="4" t="s">
        <v>6274</v>
      </c>
      <c r="M4553" s="87">
        <v>0.6</v>
      </c>
      <c r="N4553" t="s">
        <v>63</v>
      </c>
      <c r="O4553" t="s">
        <v>2402</v>
      </c>
      <c r="P4553" t="s">
        <v>27</v>
      </c>
      <c r="Q4553" s="1" t="s">
        <v>102</v>
      </c>
      <c r="R4553" s="1">
        <v>16</v>
      </c>
      <c r="S4553" s="1" t="s">
        <v>75</v>
      </c>
      <c r="T4553" s="1" t="s">
        <v>31</v>
      </c>
      <c r="U4553" s="1" t="s">
        <v>31</v>
      </c>
      <c r="V4553" s="1" t="s">
        <v>240</v>
      </c>
      <c r="W4553" s="1" t="s">
        <v>31</v>
      </c>
      <c r="X4553" s="1" t="s">
        <v>240</v>
      </c>
      <c r="Y4553" s="1" t="s">
        <v>31</v>
      </c>
      <c r="Z4553" s="1" t="s">
        <v>31</v>
      </c>
      <c r="AA4553" s="1">
        <v>24</v>
      </c>
      <c r="AC4553" s="1">
        <f t="shared" si="720"/>
        <v>24</v>
      </c>
      <c r="AD4553" s="16">
        <f t="shared" si="718"/>
        <v>0.4</v>
      </c>
      <c r="AE4553" s="17">
        <f t="shared" si="721"/>
        <v>3.4000000000000002E-2</v>
      </c>
      <c r="AF4553">
        <f t="shared" si="722"/>
        <v>0.81600000000000006</v>
      </c>
      <c r="AG4553" s="16">
        <f t="shared" si="719"/>
        <v>0.4</v>
      </c>
      <c r="AH4553" s="17">
        <f t="shared" si="716"/>
        <v>7.3999999999999996E-2</v>
      </c>
      <c r="AI4553">
        <f t="shared" ref="AI4553:AI4616" si="724">AC4553*AH4553</f>
        <v>1.7759999999999998</v>
      </c>
      <c r="AJ4553">
        <f t="shared" si="715"/>
        <v>2.5919999999999996</v>
      </c>
      <c r="AK4553" s="18">
        <f t="shared" si="723"/>
        <v>26.591999999999999</v>
      </c>
      <c r="AL4553" s="19">
        <f t="shared" si="717"/>
        <v>-2.5919999999999996</v>
      </c>
    </row>
    <row r="4554" spans="1:38">
      <c r="A4554" t="s">
        <v>5534</v>
      </c>
      <c r="B4554" t="s">
        <v>70</v>
      </c>
      <c r="C4554" t="s">
        <v>5827</v>
      </c>
      <c r="D4554" t="s">
        <v>71</v>
      </c>
      <c r="E4554" t="s">
        <v>5477</v>
      </c>
      <c r="F4554" t="s">
        <v>120</v>
      </c>
      <c r="G4554" s="4" t="s">
        <v>5878</v>
      </c>
      <c r="H4554" s="4" t="s">
        <v>240</v>
      </c>
      <c r="I4554" s="4" t="s">
        <v>32</v>
      </c>
      <c r="J4554" s="4" t="s">
        <v>81</v>
      </c>
      <c r="K4554" s="4" t="s">
        <v>6274</v>
      </c>
      <c r="L4554" s="4" t="s">
        <v>6274</v>
      </c>
      <c r="M4554" s="87">
        <v>0.6</v>
      </c>
      <c r="N4554" t="s">
        <v>63</v>
      </c>
      <c r="O4554" t="s">
        <v>121</v>
      </c>
      <c r="P4554" t="s">
        <v>27</v>
      </c>
      <c r="Q4554" s="1" t="s">
        <v>102</v>
      </c>
      <c r="R4554" s="1">
        <v>5.5</v>
      </c>
      <c r="S4554" s="1" t="s">
        <v>75</v>
      </c>
      <c r="T4554" s="1" t="s">
        <v>31</v>
      </c>
      <c r="U4554" s="1" t="s">
        <v>31</v>
      </c>
      <c r="V4554" s="1" t="s">
        <v>240</v>
      </c>
      <c r="W4554" s="1" t="s">
        <v>31</v>
      </c>
      <c r="X4554" s="1" t="s">
        <v>240</v>
      </c>
      <c r="Y4554" s="1" t="s">
        <v>31</v>
      </c>
      <c r="Z4554" s="1" t="s">
        <v>31</v>
      </c>
      <c r="AA4554" s="1">
        <v>8.25</v>
      </c>
      <c r="AC4554" s="1">
        <f t="shared" si="720"/>
        <v>8.25</v>
      </c>
      <c r="AD4554" s="16">
        <f t="shared" si="718"/>
        <v>0.4</v>
      </c>
      <c r="AE4554" s="17">
        <f t="shared" si="721"/>
        <v>3.4000000000000002E-2</v>
      </c>
      <c r="AF4554">
        <f t="shared" si="722"/>
        <v>0.28050000000000003</v>
      </c>
      <c r="AG4554" s="16">
        <f t="shared" si="719"/>
        <v>0.4</v>
      </c>
      <c r="AH4554" s="17">
        <f t="shared" si="716"/>
        <v>7.3999999999999996E-2</v>
      </c>
      <c r="AI4554">
        <f t="shared" si="724"/>
        <v>0.61049999999999993</v>
      </c>
      <c r="AJ4554">
        <f t="shared" si="715"/>
        <v>0.89100000000000001</v>
      </c>
      <c r="AK4554" s="18">
        <f t="shared" si="723"/>
        <v>9.141</v>
      </c>
      <c r="AL4554" s="19">
        <f t="shared" si="717"/>
        <v>-0.89100000000000001</v>
      </c>
    </row>
    <row r="4555" spans="1:38">
      <c r="A4555" t="s">
        <v>5534</v>
      </c>
      <c r="B4555" t="s">
        <v>70</v>
      </c>
      <c r="C4555" t="s">
        <v>5827</v>
      </c>
      <c r="D4555" t="s">
        <v>71</v>
      </c>
      <c r="E4555" t="s">
        <v>5477</v>
      </c>
      <c r="F4555" t="s">
        <v>404</v>
      </c>
      <c r="G4555" s="4" t="s">
        <v>5878</v>
      </c>
      <c r="H4555" s="4" t="s">
        <v>240</v>
      </c>
      <c r="I4555" s="4" t="s">
        <v>32</v>
      </c>
      <c r="J4555" s="4" t="s">
        <v>81</v>
      </c>
      <c r="K4555" s="4" t="s">
        <v>6274</v>
      </c>
      <c r="L4555" s="4" t="s">
        <v>6274</v>
      </c>
      <c r="M4555" s="87">
        <v>0.6</v>
      </c>
      <c r="N4555" t="s">
        <v>63</v>
      </c>
      <c r="O4555" t="s">
        <v>405</v>
      </c>
      <c r="P4555" t="s">
        <v>27</v>
      </c>
      <c r="Q4555" s="1" t="s">
        <v>102</v>
      </c>
      <c r="R4555" s="1">
        <v>16</v>
      </c>
      <c r="S4555" s="1" t="s">
        <v>75</v>
      </c>
      <c r="T4555" s="1" t="s">
        <v>31</v>
      </c>
      <c r="U4555" s="1" t="s">
        <v>31</v>
      </c>
      <c r="V4555" s="1" t="s">
        <v>240</v>
      </c>
      <c r="W4555" s="1" t="s">
        <v>31</v>
      </c>
      <c r="X4555" s="1" t="s">
        <v>240</v>
      </c>
      <c r="Y4555" s="1" t="s">
        <v>31</v>
      </c>
      <c r="Z4555" s="1" t="s">
        <v>31</v>
      </c>
      <c r="AA4555" s="1">
        <v>24</v>
      </c>
      <c r="AC4555" s="1">
        <f t="shared" si="720"/>
        <v>24</v>
      </c>
      <c r="AD4555" s="16">
        <f t="shared" si="718"/>
        <v>0.4</v>
      </c>
      <c r="AE4555" s="17">
        <f t="shared" si="721"/>
        <v>3.4000000000000002E-2</v>
      </c>
      <c r="AF4555">
        <f t="shared" si="722"/>
        <v>0.81600000000000006</v>
      </c>
      <c r="AG4555" s="16">
        <f t="shared" si="719"/>
        <v>0.4</v>
      </c>
      <c r="AH4555" s="17">
        <f t="shared" si="716"/>
        <v>7.3999999999999996E-2</v>
      </c>
      <c r="AI4555">
        <f t="shared" si="724"/>
        <v>1.7759999999999998</v>
      </c>
      <c r="AJ4555">
        <f t="shared" ref="AJ4555:AJ4618" si="725">AF4555+AI4555</f>
        <v>2.5919999999999996</v>
      </c>
      <c r="AK4555" s="18">
        <f t="shared" si="723"/>
        <v>26.591999999999999</v>
      </c>
      <c r="AL4555" s="19">
        <f t="shared" si="717"/>
        <v>-2.5919999999999996</v>
      </c>
    </row>
    <row r="4556" spans="1:38">
      <c r="A4556" t="s">
        <v>5534</v>
      </c>
      <c r="B4556" t="s">
        <v>70</v>
      </c>
      <c r="C4556" t="s">
        <v>5827</v>
      </c>
      <c r="D4556" t="s">
        <v>71</v>
      </c>
      <c r="E4556" t="s">
        <v>5477</v>
      </c>
      <c r="F4556" t="s">
        <v>406</v>
      </c>
      <c r="G4556" s="4" t="s">
        <v>5901</v>
      </c>
      <c r="H4556" s="4" t="s">
        <v>240</v>
      </c>
      <c r="I4556" s="4" t="s">
        <v>1159</v>
      </c>
      <c r="J4556" s="4" t="s">
        <v>225</v>
      </c>
      <c r="K4556" s="4" t="s">
        <v>6274</v>
      </c>
      <c r="L4556" s="4" t="s">
        <v>6274</v>
      </c>
      <c r="M4556" s="87">
        <v>0.6</v>
      </c>
      <c r="N4556" t="s">
        <v>63</v>
      </c>
      <c r="O4556" t="s">
        <v>407</v>
      </c>
      <c r="P4556" t="s">
        <v>27</v>
      </c>
      <c r="Q4556" s="1" t="s">
        <v>87</v>
      </c>
      <c r="R4556" s="1">
        <v>3.7999999523162842</v>
      </c>
      <c r="S4556" s="1" t="s">
        <v>75</v>
      </c>
      <c r="T4556" s="1" t="s">
        <v>31</v>
      </c>
      <c r="U4556" s="1" t="s">
        <v>31</v>
      </c>
      <c r="V4556" s="1" t="s">
        <v>240</v>
      </c>
      <c r="W4556" s="1" t="s">
        <v>31</v>
      </c>
      <c r="X4556" s="1" t="s">
        <v>240</v>
      </c>
      <c r="Y4556" s="1" t="s">
        <v>31</v>
      </c>
      <c r="Z4556" s="1" t="s">
        <v>31</v>
      </c>
      <c r="AA4556" s="1">
        <v>9.5</v>
      </c>
      <c r="AC4556" s="1">
        <f t="shared" si="720"/>
        <v>9.4999998807907104</v>
      </c>
      <c r="AD4556" s="16">
        <f t="shared" si="718"/>
        <v>0.4</v>
      </c>
      <c r="AE4556" s="17">
        <f t="shared" si="721"/>
        <v>3.4000000000000002E-2</v>
      </c>
      <c r="AF4556">
        <f t="shared" si="722"/>
        <v>0.32300000000000001</v>
      </c>
      <c r="AG4556" s="16">
        <f t="shared" si="719"/>
        <v>0.4</v>
      </c>
      <c r="AH4556" s="17">
        <f t="shared" si="716"/>
        <v>7.3999999999999996E-2</v>
      </c>
      <c r="AI4556">
        <f t="shared" si="724"/>
        <v>0.70299999117851253</v>
      </c>
      <c r="AJ4556">
        <f t="shared" si="725"/>
        <v>1.0259999911785125</v>
      </c>
      <c r="AK4556" s="18">
        <f t="shared" si="723"/>
        <v>10.525999871969223</v>
      </c>
      <c r="AL4556" s="19">
        <f t="shared" si="717"/>
        <v>-1.0259999911785125</v>
      </c>
    </row>
    <row r="4557" spans="1:38">
      <c r="A4557" t="s">
        <v>5534</v>
      </c>
      <c r="B4557" t="s">
        <v>70</v>
      </c>
      <c r="C4557" t="s">
        <v>5827</v>
      </c>
      <c r="D4557" t="s">
        <v>71</v>
      </c>
      <c r="E4557" t="s">
        <v>5477</v>
      </c>
      <c r="F4557" t="s">
        <v>409</v>
      </c>
      <c r="G4557" s="4" t="s">
        <v>5901</v>
      </c>
      <c r="H4557" s="4" t="s">
        <v>240</v>
      </c>
      <c r="I4557" s="4" t="s">
        <v>1159</v>
      </c>
      <c r="J4557" s="4" t="s">
        <v>225</v>
      </c>
      <c r="K4557" s="4" t="s">
        <v>6274</v>
      </c>
      <c r="L4557" s="4" t="s">
        <v>6274</v>
      </c>
      <c r="M4557" s="87">
        <v>0.6</v>
      </c>
      <c r="N4557" t="s">
        <v>63</v>
      </c>
      <c r="O4557" t="s">
        <v>410</v>
      </c>
      <c r="P4557" t="s">
        <v>27</v>
      </c>
      <c r="Q4557" s="1" t="s">
        <v>374</v>
      </c>
      <c r="R4557" s="1">
        <v>4.8000001907348633</v>
      </c>
      <c r="S4557" s="1" t="s">
        <v>75</v>
      </c>
      <c r="T4557" s="1" t="s">
        <v>31</v>
      </c>
      <c r="U4557" s="1" t="s">
        <v>31</v>
      </c>
      <c r="V4557" s="1" t="s">
        <v>240</v>
      </c>
      <c r="W4557" s="1" t="s">
        <v>31</v>
      </c>
      <c r="X4557" s="1" t="s">
        <v>240</v>
      </c>
      <c r="Y4557" s="1" t="s">
        <v>31</v>
      </c>
      <c r="Z4557" s="1" t="s">
        <v>31</v>
      </c>
      <c r="AA4557" s="1">
        <v>5.7600002288818359</v>
      </c>
      <c r="AC4557" s="1">
        <f t="shared" si="720"/>
        <v>5.7600002288818359</v>
      </c>
      <c r="AD4557" s="16">
        <f t="shared" si="718"/>
        <v>0.4</v>
      </c>
      <c r="AE4557" s="17">
        <f t="shared" si="721"/>
        <v>3.4000000000000002E-2</v>
      </c>
      <c r="AF4557">
        <f t="shared" si="722"/>
        <v>0.19584000778198243</v>
      </c>
      <c r="AG4557" s="16">
        <f t="shared" si="719"/>
        <v>0.4</v>
      </c>
      <c r="AH4557" s="17">
        <f t="shared" si="716"/>
        <v>7.3999999999999996E-2</v>
      </c>
      <c r="AI4557">
        <f t="shared" si="724"/>
        <v>0.42624001693725583</v>
      </c>
      <c r="AJ4557">
        <f t="shared" si="725"/>
        <v>0.62208002471923829</v>
      </c>
      <c r="AK4557" s="18">
        <f t="shared" si="723"/>
        <v>6.3820802536010746</v>
      </c>
      <c r="AL4557" s="19">
        <f t="shared" si="717"/>
        <v>-0.62208002471923829</v>
      </c>
    </row>
    <row r="4558" spans="1:38">
      <c r="A4558" t="s">
        <v>5534</v>
      </c>
      <c r="B4558" t="s">
        <v>70</v>
      </c>
      <c r="C4558" t="s">
        <v>5827</v>
      </c>
      <c r="D4558" t="s">
        <v>71</v>
      </c>
      <c r="E4558" t="s">
        <v>5477</v>
      </c>
      <c r="F4558" t="s">
        <v>123</v>
      </c>
      <c r="G4558" s="4" t="s">
        <v>5879</v>
      </c>
      <c r="H4558" s="4" t="s">
        <v>240</v>
      </c>
      <c r="I4558" s="4" t="s">
        <v>475</v>
      </c>
      <c r="J4558" s="4" t="s">
        <v>6278</v>
      </c>
      <c r="K4558" s="4" t="s">
        <v>6274</v>
      </c>
      <c r="L4558" s="4" t="s">
        <v>6274</v>
      </c>
      <c r="M4558" s="87">
        <v>0.6</v>
      </c>
      <c r="N4558" t="s">
        <v>63</v>
      </c>
      <c r="O4558" t="s">
        <v>124</v>
      </c>
      <c r="P4558" t="s">
        <v>27</v>
      </c>
      <c r="Q4558" s="1" t="s">
        <v>74</v>
      </c>
      <c r="R4558" s="1">
        <v>5.5</v>
      </c>
      <c r="S4558" s="1" t="s">
        <v>75</v>
      </c>
      <c r="T4558" s="1" t="s">
        <v>31</v>
      </c>
      <c r="U4558" s="1" t="s">
        <v>31</v>
      </c>
      <c r="V4558" s="1" t="s">
        <v>240</v>
      </c>
      <c r="W4558" s="1" t="s">
        <v>31</v>
      </c>
      <c r="X4558" s="1" t="s">
        <v>240</v>
      </c>
      <c r="Y4558" s="1" t="s">
        <v>31</v>
      </c>
      <c r="Z4558" s="1" t="s">
        <v>31</v>
      </c>
      <c r="AA4558" s="1">
        <v>5.5</v>
      </c>
      <c r="AC4558" s="1">
        <f t="shared" si="720"/>
        <v>5.5</v>
      </c>
      <c r="AD4558" s="16">
        <f t="shared" si="718"/>
        <v>0.4</v>
      </c>
      <c r="AE4558" s="17">
        <f t="shared" si="721"/>
        <v>3.4000000000000002E-2</v>
      </c>
      <c r="AF4558">
        <f t="shared" si="722"/>
        <v>0.187</v>
      </c>
      <c r="AG4558" s="16">
        <f t="shared" si="719"/>
        <v>0.4</v>
      </c>
      <c r="AH4558" s="17">
        <f t="shared" si="716"/>
        <v>7.3999999999999996E-2</v>
      </c>
      <c r="AI4558">
        <f t="shared" si="724"/>
        <v>0.40699999999999997</v>
      </c>
      <c r="AJ4558">
        <f t="shared" si="725"/>
        <v>0.59399999999999997</v>
      </c>
      <c r="AK4558" s="18">
        <f t="shared" si="723"/>
        <v>6.0940000000000003</v>
      </c>
      <c r="AL4558" s="19">
        <f t="shared" si="717"/>
        <v>-0.59399999999999997</v>
      </c>
    </row>
    <row r="4559" spans="1:38">
      <c r="A4559" t="s">
        <v>5534</v>
      </c>
      <c r="B4559" t="s">
        <v>70</v>
      </c>
      <c r="C4559" t="s">
        <v>5827</v>
      </c>
      <c r="D4559" t="s">
        <v>71</v>
      </c>
      <c r="E4559" t="s">
        <v>5477</v>
      </c>
      <c r="F4559" t="s">
        <v>125</v>
      </c>
      <c r="G4559" s="4" t="s">
        <v>5880</v>
      </c>
      <c r="H4559" s="4" t="s">
        <v>557</v>
      </c>
      <c r="I4559" s="4" t="s">
        <v>1159</v>
      </c>
      <c r="J4559" s="4" t="s">
        <v>239</v>
      </c>
      <c r="K4559" s="4" t="s">
        <v>6274</v>
      </c>
      <c r="L4559" s="4" t="s">
        <v>6274</v>
      </c>
      <c r="M4559" s="87">
        <v>1</v>
      </c>
      <c r="N4559" t="s">
        <v>63</v>
      </c>
      <c r="O4559" t="s">
        <v>126</v>
      </c>
      <c r="P4559" t="s">
        <v>27</v>
      </c>
      <c r="Q4559" s="1" t="s">
        <v>3661</v>
      </c>
      <c r="R4559" s="1">
        <v>6.5</v>
      </c>
      <c r="S4559" s="1" t="s">
        <v>75</v>
      </c>
      <c r="T4559" s="1" t="s">
        <v>31</v>
      </c>
      <c r="U4559" s="1" t="s">
        <v>31</v>
      </c>
      <c r="V4559" s="1" t="s">
        <v>240</v>
      </c>
      <c r="W4559" s="1" t="s">
        <v>31</v>
      </c>
      <c r="X4559" s="1" t="s">
        <v>240</v>
      </c>
      <c r="Y4559" s="1" t="s">
        <v>31</v>
      </c>
      <c r="Z4559" s="1" t="s">
        <v>31</v>
      </c>
      <c r="AA4559" s="1">
        <v>72.800003051757813</v>
      </c>
      <c r="AC4559" s="1">
        <f t="shared" si="720"/>
        <v>72.8</v>
      </c>
      <c r="AD4559" s="16">
        <f t="shared" si="718"/>
        <v>0</v>
      </c>
      <c r="AE4559" s="17">
        <f t="shared" si="721"/>
        <v>0</v>
      </c>
      <c r="AF4559">
        <f t="shared" si="722"/>
        <v>0</v>
      </c>
      <c r="AG4559" s="16">
        <f t="shared" si="719"/>
        <v>0</v>
      </c>
      <c r="AH4559" s="17">
        <f t="shared" si="716"/>
        <v>0</v>
      </c>
      <c r="AI4559">
        <f t="shared" si="724"/>
        <v>0</v>
      </c>
      <c r="AJ4559">
        <f t="shared" si="725"/>
        <v>0</v>
      </c>
      <c r="AK4559" s="18">
        <f t="shared" si="723"/>
        <v>72.8</v>
      </c>
      <c r="AL4559" s="19">
        <f t="shared" si="717"/>
        <v>0</v>
      </c>
    </row>
    <row r="4560" spans="1:38">
      <c r="A4560" t="s">
        <v>5534</v>
      </c>
      <c r="B4560" t="s">
        <v>70</v>
      </c>
      <c r="C4560" t="s">
        <v>5827</v>
      </c>
      <c r="D4560" t="s">
        <v>71</v>
      </c>
      <c r="E4560" t="s">
        <v>5477</v>
      </c>
      <c r="F4560" t="s">
        <v>128</v>
      </c>
      <c r="G4560" s="4" t="s">
        <v>5894</v>
      </c>
      <c r="H4560" s="4" t="s">
        <v>557</v>
      </c>
      <c r="I4560" s="4" t="s">
        <v>240</v>
      </c>
      <c r="J4560" s="4" t="s">
        <v>774</v>
      </c>
      <c r="K4560" s="4" t="s">
        <v>6274</v>
      </c>
      <c r="L4560" s="4" t="s">
        <v>6274</v>
      </c>
      <c r="M4560" s="87">
        <v>1</v>
      </c>
      <c r="N4560" t="s">
        <v>63</v>
      </c>
      <c r="O4560" t="s">
        <v>129</v>
      </c>
      <c r="P4560" t="s">
        <v>27</v>
      </c>
      <c r="Q4560" s="1" t="s">
        <v>268</v>
      </c>
      <c r="R4560" s="1">
        <v>4.1999998092651367</v>
      </c>
      <c r="S4560" s="1" t="s">
        <v>226</v>
      </c>
      <c r="T4560" s="1" t="s">
        <v>31</v>
      </c>
      <c r="U4560" s="1" t="s">
        <v>31</v>
      </c>
      <c r="V4560" s="1" t="s">
        <v>240</v>
      </c>
      <c r="W4560" s="1" t="s">
        <v>31</v>
      </c>
      <c r="X4560" s="1" t="s">
        <v>240</v>
      </c>
      <c r="Y4560" s="1" t="s">
        <v>31</v>
      </c>
      <c r="Z4560" s="1" t="s">
        <v>31</v>
      </c>
      <c r="AA4560" s="1">
        <v>21</v>
      </c>
      <c r="AC4560" s="1">
        <f t="shared" si="720"/>
        <v>20.999999046325684</v>
      </c>
      <c r="AD4560" s="16">
        <f t="shared" si="718"/>
        <v>0</v>
      </c>
      <c r="AE4560" s="17">
        <f t="shared" si="721"/>
        <v>0</v>
      </c>
      <c r="AF4560">
        <f t="shared" si="722"/>
        <v>0</v>
      </c>
      <c r="AG4560" s="16">
        <f t="shared" si="719"/>
        <v>0</v>
      </c>
      <c r="AH4560" s="17">
        <f t="shared" si="716"/>
        <v>0</v>
      </c>
      <c r="AI4560">
        <f t="shared" si="724"/>
        <v>0</v>
      </c>
      <c r="AJ4560">
        <f t="shared" si="725"/>
        <v>0</v>
      </c>
      <c r="AK4560" s="18">
        <f t="shared" si="723"/>
        <v>20.999999046325684</v>
      </c>
      <c r="AL4560" s="19">
        <f t="shared" si="717"/>
        <v>0</v>
      </c>
    </row>
    <row r="4561" spans="1:38">
      <c r="A4561" t="s">
        <v>5534</v>
      </c>
      <c r="B4561" t="s">
        <v>70</v>
      </c>
      <c r="C4561" t="s">
        <v>5827</v>
      </c>
      <c r="D4561" t="s">
        <v>71</v>
      </c>
      <c r="E4561" t="s">
        <v>5477</v>
      </c>
      <c r="F4561" t="s">
        <v>131</v>
      </c>
      <c r="G4561" s="4" t="s">
        <v>5881</v>
      </c>
      <c r="H4561" s="4" t="s">
        <v>240</v>
      </c>
      <c r="I4561" s="4" t="s">
        <v>1159</v>
      </c>
      <c r="J4561" s="4" t="s">
        <v>774</v>
      </c>
      <c r="K4561" s="4" t="s">
        <v>6274</v>
      </c>
      <c r="L4561" s="4" t="s">
        <v>6274</v>
      </c>
      <c r="M4561" s="87">
        <v>0.6</v>
      </c>
      <c r="N4561" t="s">
        <v>63</v>
      </c>
      <c r="O4561" t="s">
        <v>132</v>
      </c>
      <c r="P4561" t="s">
        <v>27</v>
      </c>
      <c r="Q4561" s="1" t="s">
        <v>84</v>
      </c>
      <c r="R4561" s="1">
        <v>2.9900000095367432</v>
      </c>
      <c r="S4561" s="1" t="s">
        <v>75</v>
      </c>
      <c r="T4561" s="1" t="s">
        <v>31</v>
      </c>
      <c r="U4561" s="1" t="s">
        <v>31</v>
      </c>
      <c r="V4561" s="1" t="s">
        <v>240</v>
      </c>
      <c r="W4561" s="1" t="s">
        <v>31</v>
      </c>
      <c r="X4561" s="1" t="s">
        <v>240</v>
      </c>
      <c r="Y4561" s="1" t="s">
        <v>31</v>
      </c>
      <c r="Z4561" s="1" t="s">
        <v>31</v>
      </c>
      <c r="AA4561" s="1">
        <v>11.960000038146973</v>
      </c>
      <c r="AC4561" s="1">
        <f t="shared" si="720"/>
        <v>11.960000038146973</v>
      </c>
      <c r="AD4561" s="16">
        <f t="shared" si="718"/>
        <v>0.4</v>
      </c>
      <c r="AE4561" s="17">
        <f t="shared" si="721"/>
        <v>3.4000000000000002E-2</v>
      </c>
      <c r="AF4561">
        <f t="shared" si="722"/>
        <v>0.40664000129699712</v>
      </c>
      <c r="AG4561" s="16">
        <f t="shared" si="719"/>
        <v>0.4</v>
      </c>
      <c r="AH4561" s="17">
        <f t="shared" si="716"/>
        <v>7.3999999999999996E-2</v>
      </c>
      <c r="AI4561">
        <f t="shared" si="724"/>
        <v>0.88504000282287598</v>
      </c>
      <c r="AJ4561">
        <f t="shared" si="725"/>
        <v>1.291680004119873</v>
      </c>
      <c r="AK4561" s="18">
        <f t="shared" si="723"/>
        <v>13.251680042266846</v>
      </c>
      <c r="AL4561" s="19">
        <f t="shared" si="717"/>
        <v>-1.291680004119873</v>
      </c>
    </row>
    <row r="4562" spans="1:38">
      <c r="A4562" t="s">
        <v>5534</v>
      </c>
      <c r="B4562" t="s">
        <v>70</v>
      </c>
      <c r="C4562" t="s">
        <v>5827</v>
      </c>
      <c r="D4562" t="s">
        <v>71</v>
      </c>
      <c r="E4562" t="s">
        <v>5477</v>
      </c>
      <c r="F4562" t="s">
        <v>1524</v>
      </c>
      <c r="G4562" s="4" t="s">
        <v>5929</v>
      </c>
      <c r="H4562" s="4" t="s">
        <v>240</v>
      </c>
      <c r="I4562" s="4" t="s">
        <v>6277</v>
      </c>
      <c r="J4562" s="4" t="s">
        <v>6273</v>
      </c>
      <c r="K4562" s="4" t="s">
        <v>359</v>
      </c>
      <c r="L4562" s="4" t="s">
        <v>6274</v>
      </c>
      <c r="M4562" s="87">
        <v>0.6</v>
      </c>
      <c r="N4562" t="s">
        <v>63</v>
      </c>
      <c r="O4562" t="s">
        <v>1525</v>
      </c>
      <c r="P4562" t="s">
        <v>27</v>
      </c>
      <c r="Q4562" s="1" t="s">
        <v>66</v>
      </c>
      <c r="R4562" s="1">
        <v>5.5</v>
      </c>
      <c r="S4562" s="1" t="s">
        <v>75</v>
      </c>
      <c r="T4562" s="1" t="s">
        <v>31</v>
      </c>
      <c r="U4562" s="1" t="s">
        <v>31</v>
      </c>
      <c r="V4562" s="1" t="s">
        <v>240</v>
      </c>
      <c r="W4562" s="1" t="s">
        <v>31</v>
      </c>
      <c r="X4562" s="1" t="s">
        <v>240</v>
      </c>
      <c r="Y4562" s="1" t="s">
        <v>31</v>
      </c>
      <c r="Z4562" s="1" t="s">
        <v>31</v>
      </c>
      <c r="AA4562" s="1">
        <v>11</v>
      </c>
      <c r="AC4562" s="1">
        <f t="shared" si="720"/>
        <v>11</v>
      </c>
      <c r="AD4562" s="16">
        <f t="shared" si="718"/>
        <v>0.4</v>
      </c>
      <c r="AE4562" s="17">
        <f t="shared" si="721"/>
        <v>3.4000000000000002E-2</v>
      </c>
      <c r="AF4562">
        <f t="shared" si="722"/>
        <v>0.374</v>
      </c>
      <c r="AG4562" s="16">
        <f t="shared" si="719"/>
        <v>0.4</v>
      </c>
      <c r="AH4562" s="17">
        <f t="shared" si="716"/>
        <v>7.3999999999999996E-2</v>
      </c>
      <c r="AI4562">
        <f t="shared" si="724"/>
        <v>0.81399999999999995</v>
      </c>
      <c r="AJ4562">
        <f t="shared" si="725"/>
        <v>1.1879999999999999</v>
      </c>
      <c r="AK4562" s="18">
        <f t="shared" si="723"/>
        <v>12.188000000000001</v>
      </c>
      <c r="AL4562" s="19">
        <f t="shared" si="717"/>
        <v>-1.1879999999999999</v>
      </c>
    </row>
    <row r="4563" spans="1:38">
      <c r="A4563" t="s">
        <v>5534</v>
      </c>
      <c r="B4563" t="s">
        <v>70</v>
      </c>
      <c r="C4563" t="s">
        <v>5827</v>
      </c>
      <c r="D4563" t="s">
        <v>71</v>
      </c>
      <c r="E4563" t="s">
        <v>5477</v>
      </c>
      <c r="F4563" t="s">
        <v>133</v>
      </c>
      <c r="G4563" s="4" t="s">
        <v>5880</v>
      </c>
      <c r="H4563" s="4" t="s">
        <v>557</v>
      </c>
      <c r="I4563" s="4" t="s">
        <v>1159</v>
      </c>
      <c r="J4563" s="4" t="s">
        <v>239</v>
      </c>
      <c r="K4563" s="4" t="s">
        <v>6274</v>
      </c>
      <c r="L4563" s="4" t="s">
        <v>6274</v>
      </c>
      <c r="M4563" s="87">
        <v>1</v>
      </c>
      <c r="N4563" t="s">
        <v>63</v>
      </c>
      <c r="O4563" t="s">
        <v>134</v>
      </c>
      <c r="P4563" t="s">
        <v>27</v>
      </c>
      <c r="Q4563" s="1" t="s">
        <v>66</v>
      </c>
      <c r="R4563" s="1">
        <v>4.1999998092651367</v>
      </c>
      <c r="S4563" s="1" t="s">
        <v>75</v>
      </c>
      <c r="T4563" s="1" t="s">
        <v>31</v>
      </c>
      <c r="U4563" s="1" t="s">
        <v>31</v>
      </c>
      <c r="V4563" s="1" t="s">
        <v>240</v>
      </c>
      <c r="W4563" s="1" t="s">
        <v>31</v>
      </c>
      <c r="X4563" s="1" t="s">
        <v>240</v>
      </c>
      <c r="Y4563" s="1" t="s">
        <v>31</v>
      </c>
      <c r="Z4563" s="1" t="s">
        <v>31</v>
      </c>
      <c r="AA4563" s="1">
        <v>8.3999996185302734</v>
      </c>
      <c r="AC4563" s="1">
        <f t="shared" si="720"/>
        <v>8.3999996185302734</v>
      </c>
      <c r="AD4563" s="16">
        <f t="shared" si="718"/>
        <v>0</v>
      </c>
      <c r="AE4563" s="17">
        <f t="shared" si="721"/>
        <v>0</v>
      </c>
      <c r="AF4563">
        <f t="shared" si="722"/>
        <v>0</v>
      </c>
      <c r="AG4563" s="16">
        <f t="shared" si="719"/>
        <v>0</v>
      </c>
      <c r="AH4563" s="17">
        <f t="shared" si="716"/>
        <v>0</v>
      </c>
      <c r="AI4563">
        <f t="shared" si="724"/>
        <v>0</v>
      </c>
      <c r="AJ4563">
        <f t="shared" si="725"/>
        <v>0</v>
      </c>
      <c r="AK4563" s="18">
        <f t="shared" si="723"/>
        <v>8.3999996185302734</v>
      </c>
      <c r="AL4563" s="19">
        <f t="shared" si="717"/>
        <v>0</v>
      </c>
    </row>
    <row r="4564" spans="1:38">
      <c r="A4564" t="s">
        <v>5534</v>
      </c>
      <c r="B4564" t="s">
        <v>70</v>
      </c>
      <c r="C4564" t="s">
        <v>5827</v>
      </c>
      <c r="D4564" t="s">
        <v>71</v>
      </c>
      <c r="E4564" t="s">
        <v>5477</v>
      </c>
      <c r="F4564" t="s">
        <v>3317</v>
      </c>
      <c r="G4564" s="4" t="s">
        <v>5881</v>
      </c>
      <c r="H4564" s="4" t="s">
        <v>240</v>
      </c>
      <c r="I4564" s="4" t="s">
        <v>1159</v>
      </c>
      <c r="J4564" s="4" t="s">
        <v>774</v>
      </c>
      <c r="K4564" s="4" t="s">
        <v>6274</v>
      </c>
      <c r="L4564" s="4" t="s">
        <v>6274</v>
      </c>
      <c r="M4564" s="87">
        <v>0.6</v>
      </c>
      <c r="N4564" t="s">
        <v>63</v>
      </c>
      <c r="O4564" t="s">
        <v>3318</v>
      </c>
      <c r="P4564" t="s">
        <v>27</v>
      </c>
      <c r="Q4564" s="1" t="s">
        <v>74</v>
      </c>
      <c r="R4564" s="1">
        <v>4.5</v>
      </c>
      <c r="S4564" s="1" t="s">
        <v>75</v>
      </c>
      <c r="T4564" s="1" t="s">
        <v>31</v>
      </c>
      <c r="U4564" s="1" t="s">
        <v>31</v>
      </c>
      <c r="V4564" s="1" t="s">
        <v>240</v>
      </c>
      <c r="W4564" s="1" t="s">
        <v>31</v>
      </c>
      <c r="X4564" s="1" t="s">
        <v>240</v>
      </c>
      <c r="Y4564" s="1" t="s">
        <v>31</v>
      </c>
      <c r="Z4564" s="1" t="s">
        <v>31</v>
      </c>
      <c r="AA4564" s="1">
        <v>4.5</v>
      </c>
      <c r="AC4564" s="1">
        <f t="shared" si="720"/>
        <v>4.5</v>
      </c>
      <c r="AD4564" s="16">
        <f t="shared" si="718"/>
        <v>0.4</v>
      </c>
      <c r="AE4564" s="17">
        <f t="shared" si="721"/>
        <v>3.4000000000000002E-2</v>
      </c>
      <c r="AF4564">
        <f t="shared" si="722"/>
        <v>0.15300000000000002</v>
      </c>
      <c r="AG4564" s="16">
        <f t="shared" si="719"/>
        <v>0.4</v>
      </c>
      <c r="AH4564" s="17">
        <f t="shared" si="716"/>
        <v>7.3999999999999996E-2</v>
      </c>
      <c r="AI4564">
        <f t="shared" si="724"/>
        <v>0.33299999999999996</v>
      </c>
      <c r="AJ4564">
        <f t="shared" si="725"/>
        <v>0.48599999999999999</v>
      </c>
      <c r="AK4564" s="18">
        <f t="shared" si="723"/>
        <v>4.9859999999999998</v>
      </c>
      <c r="AL4564" s="19">
        <f t="shared" si="717"/>
        <v>-0.48599999999999999</v>
      </c>
    </row>
    <row r="4565" spans="1:38">
      <c r="A4565" t="s">
        <v>5534</v>
      </c>
      <c r="B4565" t="s">
        <v>70</v>
      </c>
      <c r="C4565" t="s">
        <v>5827</v>
      </c>
      <c r="D4565" t="s">
        <v>71</v>
      </c>
      <c r="E4565" t="s">
        <v>5477</v>
      </c>
      <c r="F4565" t="s">
        <v>413</v>
      </c>
      <c r="G4565" s="4" t="s">
        <v>5880</v>
      </c>
      <c r="H4565" s="4" t="s">
        <v>557</v>
      </c>
      <c r="I4565" s="4" t="s">
        <v>1159</v>
      </c>
      <c r="J4565" s="4" t="s">
        <v>239</v>
      </c>
      <c r="K4565" s="4" t="s">
        <v>6274</v>
      </c>
      <c r="L4565" s="4" t="s">
        <v>6274</v>
      </c>
      <c r="M4565" s="87">
        <v>1</v>
      </c>
      <c r="N4565" t="s">
        <v>63</v>
      </c>
      <c r="O4565" t="s">
        <v>414</v>
      </c>
      <c r="P4565" t="s">
        <v>27</v>
      </c>
      <c r="Q4565" s="1" t="s">
        <v>400</v>
      </c>
      <c r="R4565" s="1">
        <v>7.5</v>
      </c>
      <c r="S4565" s="1" t="s">
        <v>75</v>
      </c>
      <c r="T4565" s="1" t="s">
        <v>31</v>
      </c>
      <c r="U4565" s="1" t="s">
        <v>31</v>
      </c>
      <c r="V4565" s="1" t="s">
        <v>240</v>
      </c>
      <c r="W4565" s="1" t="s">
        <v>31</v>
      </c>
      <c r="X4565" s="1" t="s">
        <v>240</v>
      </c>
      <c r="Y4565" s="1" t="s">
        <v>31</v>
      </c>
      <c r="Z4565" s="1" t="s">
        <v>31</v>
      </c>
      <c r="AA4565" s="1">
        <v>52.5</v>
      </c>
      <c r="AC4565" s="1">
        <f t="shared" si="720"/>
        <v>52.5</v>
      </c>
      <c r="AD4565" s="16">
        <f t="shared" si="718"/>
        <v>0</v>
      </c>
      <c r="AE4565" s="17">
        <f t="shared" si="721"/>
        <v>0</v>
      </c>
      <c r="AF4565">
        <f t="shared" si="722"/>
        <v>0</v>
      </c>
      <c r="AG4565" s="16">
        <f t="shared" si="719"/>
        <v>0</v>
      </c>
      <c r="AH4565" s="17">
        <f t="shared" si="716"/>
        <v>0</v>
      </c>
      <c r="AI4565">
        <f t="shared" si="724"/>
        <v>0</v>
      </c>
      <c r="AJ4565">
        <f t="shared" si="725"/>
        <v>0</v>
      </c>
      <c r="AK4565" s="18">
        <f t="shared" si="723"/>
        <v>52.5</v>
      </c>
      <c r="AL4565" s="19">
        <f t="shared" si="717"/>
        <v>0</v>
      </c>
    </row>
    <row r="4566" spans="1:38">
      <c r="A4566" t="s">
        <v>5534</v>
      </c>
      <c r="B4566" t="s">
        <v>70</v>
      </c>
      <c r="C4566" t="s">
        <v>5827</v>
      </c>
      <c r="D4566" t="s">
        <v>71</v>
      </c>
      <c r="E4566" t="s">
        <v>5477</v>
      </c>
      <c r="F4566" t="s">
        <v>137</v>
      </c>
      <c r="G4566" s="4" t="s">
        <v>5880</v>
      </c>
      <c r="H4566" s="4" t="s">
        <v>557</v>
      </c>
      <c r="I4566" s="4" t="s">
        <v>1159</v>
      </c>
      <c r="J4566" s="4" t="s">
        <v>239</v>
      </c>
      <c r="K4566" s="4" t="s">
        <v>6274</v>
      </c>
      <c r="L4566" s="4" t="s">
        <v>6274</v>
      </c>
      <c r="M4566" s="87">
        <v>1</v>
      </c>
      <c r="N4566" t="s">
        <v>63</v>
      </c>
      <c r="O4566" t="s">
        <v>138</v>
      </c>
      <c r="P4566" t="s">
        <v>27</v>
      </c>
      <c r="Q4566" s="1" t="s">
        <v>74</v>
      </c>
      <c r="R4566" s="1">
        <v>2.5</v>
      </c>
      <c r="S4566" s="1" t="s">
        <v>75</v>
      </c>
      <c r="T4566" s="1" t="s">
        <v>31</v>
      </c>
      <c r="U4566" s="1" t="s">
        <v>31</v>
      </c>
      <c r="V4566" s="1" t="s">
        <v>240</v>
      </c>
      <c r="W4566" s="1" t="s">
        <v>31</v>
      </c>
      <c r="X4566" s="1" t="s">
        <v>240</v>
      </c>
      <c r="Y4566" s="1" t="s">
        <v>31</v>
      </c>
      <c r="Z4566" s="1" t="s">
        <v>31</v>
      </c>
      <c r="AA4566" s="1">
        <v>2.5</v>
      </c>
      <c r="AC4566" s="1">
        <f t="shared" si="720"/>
        <v>2.5</v>
      </c>
      <c r="AD4566" s="16">
        <f t="shared" si="718"/>
        <v>0</v>
      </c>
      <c r="AE4566" s="17">
        <f t="shared" si="721"/>
        <v>0</v>
      </c>
      <c r="AF4566">
        <f t="shared" si="722"/>
        <v>0</v>
      </c>
      <c r="AG4566" s="16">
        <f t="shared" si="719"/>
        <v>0</v>
      </c>
      <c r="AH4566" s="17">
        <f t="shared" si="716"/>
        <v>0</v>
      </c>
      <c r="AI4566">
        <f t="shared" si="724"/>
        <v>0</v>
      </c>
      <c r="AJ4566">
        <f t="shared" si="725"/>
        <v>0</v>
      </c>
      <c r="AK4566" s="18">
        <f t="shared" si="723"/>
        <v>2.5</v>
      </c>
      <c r="AL4566" s="19">
        <f t="shared" si="717"/>
        <v>0</v>
      </c>
    </row>
    <row r="4567" spans="1:38">
      <c r="A4567" t="s">
        <v>5534</v>
      </c>
      <c r="B4567" t="s">
        <v>70</v>
      </c>
      <c r="C4567" t="s">
        <v>5827</v>
      </c>
      <c r="D4567" t="s">
        <v>71</v>
      </c>
      <c r="E4567" t="s">
        <v>5477</v>
      </c>
      <c r="F4567" t="s">
        <v>139</v>
      </c>
      <c r="G4567" s="4" t="s">
        <v>5882</v>
      </c>
      <c r="H4567" s="4" t="s">
        <v>6275</v>
      </c>
      <c r="I4567" s="4" t="s">
        <v>6275</v>
      </c>
      <c r="J4567" s="4" t="s">
        <v>225</v>
      </c>
      <c r="K4567" s="4" t="s">
        <v>6274</v>
      </c>
      <c r="L4567" s="4" t="s">
        <v>6274</v>
      </c>
      <c r="M4567" s="86">
        <v>0</v>
      </c>
      <c r="N4567" t="s">
        <v>63</v>
      </c>
      <c r="O4567" t="s">
        <v>140</v>
      </c>
      <c r="P4567" t="s">
        <v>27</v>
      </c>
      <c r="Q4567" s="1" t="s">
        <v>74</v>
      </c>
      <c r="R4567" s="1">
        <v>2.7999999523162842</v>
      </c>
      <c r="S4567" s="1" t="s">
        <v>75</v>
      </c>
      <c r="T4567" s="1" t="s">
        <v>31</v>
      </c>
      <c r="U4567" s="1" t="s">
        <v>31</v>
      </c>
      <c r="V4567" s="1" t="s">
        <v>240</v>
      </c>
      <c r="W4567" s="1" t="s">
        <v>31</v>
      </c>
      <c r="X4567" s="1" t="s">
        <v>240</v>
      </c>
      <c r="Y4567" s="1" t="s">
        <v>31</v>
      </c>
      <c r="Z4567" s="1" t="s">
        <v>31</v>
      </c>
      <c r="AA4567" s="1">
        <v>2.7999999523162842</v>
      </c>
      <c r="AC4567" s="1">
        <f t="shared" si="720"/>
        <v>2.7999999523162842</v>
      </c>
      <c r="AD4567" s="16">
        <f t="shared" si="718"/>
        <v>1</v>
      </c>
      <c r="AE4567" s="17">
        <f t="shared" si="721"/>
        <v>8.5000000000000006E-2</v>
      </c>
      <c r="AF4567">
        <f t="shared" si="722"/>
        <v>0.23799999594688417</v>
      </c>
      <c r="AG4567" s="16">
        <f t="shared" si="719"/>
        <v>1</v>
      </c>
      <c r="AH4567" s="17">
        <f t="shared" si="716"/>
        <v>0.185</v>
      </c>
      <c r="AI4567">
        <f t="shared" si="724"/>
        <v>0.51799999117851259</v>
      </c>
      <c r="AJ4567">
        <f t="shared" si="725"/>
        <v>0.75599998712539673</v>
      </c>
      <c r="AK4567" s="18">
        <f t="shared" si="723"/>
        <v>3.5559999394416808</v>
      </c>
      <c r="AL4567" s="19">
        <f t="shared" si="717"/>
        <v>-0.75599998712539673</v>
      </c>
    </row>
    <row r="4568" spans="1:38">
      <c r="A4568" t="s">
        <v>5534</v>
      </c>
      <c r="B4568" t="s">
        <v>70</v>
      </c>
      <c r="C4568" t="s">
        <v>5827</v>
      </c>
      <c r="D4568" t="s">
        <v>71</v>
      </c>
      <c r="E4568" t="s">
        <v>5477</v>
      </c>
      <c r="F4568" t="s">
        <v>143</v>
      </c>
      <c r="G4568" s="4" t="s">
        <v>5883</v>
      </c>
      <c r="H4568" s="4" t="s">
        <v>240</v>
      </c>
      <c r="I4568" s="4" t="s">
        <v>68</v>
      </c>
      <c r="J4568" s="4" t="s">
        <v>6273</v>
      </c>
      <c r="K4568" s="4" t="s">
        <v>6274</v>
      </c>
      <c r="L4568" s="4" t="s">
        <v>6274</v>
      </c>
      <c r="M4568" s="87">
        <v>0.6</v>
      </c>
      <c r="N4568" t="s">
        <v>63</v>
      </c>
      <c r="O4568" t="s">
        <v>144</v>
      </c>
      <c r="P4568" t="s">
        <v>27</v>
      </c>
      <c r="Q4568" s="1" t="s">
        <v>74</v>
      </c>
      <c r="R4568" s="1">
        <v>3.2999999523162842</v>
      </c>
      <c r="S4568" s="1" t="s">
        <v>75</v>
      </c>
      <c r="T4568" s="1" t="s">
        <v>31</v>
      </c>
      <c r="U4568" s="1" t="s">
        <v>31</v>
      </c>
      <c r="V4568" s="1" t="s">
        <v>240</v>
      </c>
      <c r="W4568" s="1" t="s">
        <v>31</v>
      </c>
      <c r="X4568" s="1" t="s">
        <v>240</v>
      </c>
      <c r="Y4568" s="1" t="s">
        <v>31</v>
      </c>
      <c r="Z4568" s="1" t="s">
        <v>31</v>
      </c>
      <c r="AA4568" s="1">
        <v>3.2999999523162842</v>
      </c>
      <c r="AC4568" s="1">
        <f t="shared" si="720"/>
        <v>3.2999999523162842</v>
      </c>
      <c r="AD4568" s="16">
        <f t="shared" si="718"/>
        <v>0.4</v>
      </c>
      <c r="AE4568" s="17">
        <f t="shared" si="721"/>
        <v>3.4000000000000002E-2</v>
      </c>
      <c r="AF4568">
        <f t="shared" si="722"/>
        <v>0.11219999837875368</v>
      </c>
      <c r="AG4568" s="16">
        <f t="shared" si="719"/>
        <v>0.4</v>
      </c>
      <c r="AH4568" s="17">
        <f t="shared" si="716"/>
        <v>7.3999999999999996E-2</v>
      </c>
      <c r="AI4568">
        <f t="shared" si="724"/>
        <v>0.24419999647140503</v>
      </c>
      <c r="AJ4568">
        <f t="shared" si="725"/>
        <v>0.35639999485015872</v>
      </c>
      <c r="AK4568" s="18">
        <f t="shared" si="723"/>
        <v>3.656399947166443</v>
      </c>
      <c r="AL4568" s="19">
        <f t="shared" si="717"/>
        <v>-0.35639999485015872</v>
      </c>
    </row>
    <row r="4569" spans="1:38">
      <c r="A4569" t="s">
        <v>5534</v>
      </c>
      <c r="B4569" t="s">
        <v>70</v>
      </c>
      <c r="C4569" t="s">
        <v>5827</v>
      </c>
      <c r="D4569" t="s">
        <v>71</v>
      </c>
      <c r="E4569" t="s">
        <v>5477</v>
      </c>
      <c r="F4569" t="s">
        <v>1526</v>
      </c>
      <c r="G4569" s="4" t="s">
        <v>5930</v>
      </c>
      <c r="H4569" s="4" t="s">
        <v>6275</v>
      </c>
      <c r="I4569" s="4" t="s">
        <v>81</v>
      </c>
      <c r="J4569" s="4" t="s">
        <v>161</v>
      </c>
      <c r="K4569" s="4" t="s">
        <v>6274</v>
      </c>
      <c r="L4569" s="4" t="s">
        <v>6274</v>
      </c>
      <c r="M4569" s="86">
        <v>0</v>
      </c>
      <c r="N4569" t="s">
        <v>63</v>
      </c>
      <c r="O4569" t="s">
        <v>1527</v>
      </c>
      <c r="P4569" t="s">
        <v>27</v>
      </c>
      <c r="Q4569" s="1" t="s">
        <v>74</v>
      </c>
      <c r="R4569" s="1">
        <v>4.9000000953674316</v>
      </c>
      <c r="S4569" s="1" t="s">
        <v>75</v>
      </c>
      <c r="T4569" s="1" t="s">
        <v>31</v>
      </c>
      <c r="U4569" s="1" t="s">
        <v>31</v>
      </c>
      <c r="V4569" s="1" t="s">
        <v>240</v>
      </c>
      <c r="W4569" s="1" t="s">
        <v>31</v>
      </c>
      <c r="X4569" s="1" t="s">
        <v>240</v>
      </c>
      <c r="Y4569" s="1" t="s">
        <v>31</v>
      </c>
      <c r="Z4569" s="1" t="s">
        <v>31</v>
      </c>
      <c r="AA4569" s="1">
        <v>4.9000000953674316</v>
      </c>
      <c r="AC4569" s="1">
        <f t="shared" si="720"/>
        <v>4.9000000953674316</v>
      </c>
      <c r="AD4569" s="16">
        <f t="shared" si="718"/>
        <v>1</v>
      </c>
      <c r="AE4569" s="17">
        <f t="shared" si="721"/>
        <v>8.5000000000000006E-2</v>
      </c>
      <c r="AF4569">
        <f t="shared" si="722"/>
        <v>0.41650000810623172</v>
      </c>
      <c r="AG4569" s="16">
        <f t="shared" si="719"/>
        <v>1</v>
      </c>
      <c r="AH4569" s="17">
        <f t="shared" si="716"/>
        <v>0.185</v>
      </c>
      <c r="AI4569">
        <f t="shared" si="724"/>
        <v>0.90650001764297483</v>
      </c>
      <c r="AJ4569">
        <f t="shared" si="725"/>
        <v>1.3230000257492065</v>
      </c>
      <c r="AK4569" s="18">
        <f t="shared" si="723"/>
        <v>6.2230001211166384</v>
      </c>
      <c r="AL4569" s="19">
        <f t="shared" si="717"/>
        <v>-1.3230000257492065</v>
      </c>
    </row>
    <row r="4570" spans="1:38">
      <c r="A4570" t="s">
        <v>5534</v>
      </c>
      <c r="B4570" t="s">
        <v>70</v>
      </c>
      <c r="C4570" t="s">
        <v>5827</v>
      </c>
      <c r="D4570" t="s">
        <v>71</v>
      </c>
      <c r="E4570" t="s">
        <v>5477</v>
      </c>
      <c r="F4570" t="s">
        <v>415</v>
      </c>
      <c r="G4570" s="4" t="s">
        <v>6023</v>
      </c>
      <c r="H4570" s="4" t="s">
        <v>153</v>
      </c>
      <c r="I4570" s="4" t="s">
        <v>161</v>
      </c>
      <c r="J4570" s="4" t="s">
        <v>6273</v>
      </c>
      <c r="K4570" s="4" t="s">
        <v>359</v>
      </c>
      <c r="L4570" s="4" t="s">
        <v>6274</v>
      </c>
      <c r="M4570" s="87">
        <v>0.6</v>
      </c>
      <c r="N4570" t="s">
        <v>63</v>
      </c>
      <c r="O4570" t="s">
        <v>416</v>
      </c>
      <c r="P4570" t="s">
        <v>27</v>
      </c>
      <c r="Q4570" s="1" t="s">
        <v>74</v>
      </c>
      <c r="R4570" s="1">
        <v>3.4000000953674316</v>
      </c>
      <c r="S4570" s="1" t="s">
        <v>75</v>
      </c>
      <c r="T4570" s="1" t="s">
        <v>31</v>
      </c>
      <c r="U4570" s="1" t="s">
        <v>31</v>
      </c>
      <c r="V4570" s="1" t="s">
        <v>240</v>
      </c>
      <c r="W4570" s="1" t="s">
        <v>31</v>
      </c>
      <c r="X4570" s="1" t="s">
        <v>240</v>
      </c>
      <c r="Y4570" s="1" t="s">
        <v>31</v>
      </c>
      <c r="Z4570" s="1" t="s">
        <v>31</v>
      </c>
      <c r="AA4570" s="1">
        <v>3.4000000953674316</v>
      </c>
      <c r="AC4570" s="1">
        <f t="shared" si="720"/>
        <v>3.4000000953674316</v>
      </c>
      <c r="AD4570" s="16">
        <f t="shared" si="718"/>
        <v>0.4</v>
      </c>
      <c r="AE4570" s="17">
        <f t="shared" si="721"/>
        <v>3.4000000000000002E-2</v>
      </c>
      <c r="AF4570">
        <f t="shared" si="722"/>
        <v>0.11560000324249269</v>
      </c>
      <c r="AG4570" s="16">
        <f t="shared" si="719"/>
        <v>0.4</v>
      </c>
      <c r="AH4570" s="17">
        <f t="shared" si="716"/>
        <v>7.3999999999999996E-2</v>
      </c>
      <c r="AI4570">
        <f t="shared" si="724"/>
        <v>0.25160000705718993</v>
      </c>
      <c r="AJ4570">
        <f t="shared" si="725"/>
        <v>0.36720001029968263</v>
      </c>
      <c r="AK4570" s="18">
        <f t="shared" si="723"/>
        <v>3.7672001056671141</v>
      </c>
      <c r="AL4570" s="19">
        <f t="shared" si="717"/>
        <v>-0.36720001029968263</v>
      </c>
    </row>
    <row r="4571" spans="1:38">
      <c r="A4571" t="s">
        <v>5534</v>
      </c>
      <c r="B4571" t="s">
        <v>70</v>
      </c>
      <c r="C4571" t="s">
        <v>5827</v>
      </c>
      <c r="D4571" t="s">
        <v>71</v>
      </c>
      <c r="E4571" t="s">
        <v>5477</v>
      </c>
      <c r="F4571" t="s">
        <v>419</v>
      </c>
      <c r="G4571" s="4" t="s">
        <v>6024</v>
      </c>
      <c r="H4571" s="4" t="s">
        <v>81</v>
      </c>
      <c r="I4571" s="4" t="s">
        <v>1159</v>
      </c>
      <c r="J4571" s="4" t="s">
        <v>6273</v>
      </c>
      <c r="K4571" s="4" t="s">
        <v>359</v>
      </c>
      <c r="L4571" s="4" t="s">
        <v>6274</v>
      </c>
      <c r="M4571" s="87">
        <v>0.6</v>
      </c>
      <c r="N4571" t="s">
        <v>63</v>
      </c>
      <c r="O4571" t="s">
        <v>420</v>
      </c>
      <c r="P4571" t="s">
        <v>27</v>
      </c>
      <c r="Q4571" s="1" t="s">
        <v>66</v>
      </c>
      <c r="R4571" s="1">
        <v>6.5</v>
      </c>
      <c r="S4571" s="1" t="s">
        <v>75</v>
      </c>
      <c r="T4571" s="1" t="s">
        <v>31</v>
      </c>
      <c r="U4571" s="1" t="s">
        <v>31</v>
      </c>
      <c r="V4571" s="1" t="s">
        <v>240</v>
      </c>
      <c r="W4571" s="1" t="s">
        <v>31</v>
      </c>
      <c r="X4571" s="1" t="s">
        <v>240</v>
      </c>
      <c r="Y4571" s="1" t="s">
        <v>31</v>
      </c>
      <c r="Z4571" s="1" t="s">
        <v>31</v>
      </c>
      <c r="AA4571" s="1">
        <v>13</v>
      </c>
      <c r="AC4571" s="1">
        <f t="shared" si="720"/>
        <v>13</v>
      </c>
      <c r="AD4571" s="16">
        <f t="shared" si="718"/>
        <v>0.4</v>
      </c>
      <c r="AE4571" s="17">
        <f t="shared" si="721"/>
        <v>3.4000000000000002E-2</v>
      </c>
      <c r="AF4571">
        <f t="shared" si="722"/>
        <v>0.44200000000000006</v>
      </c>
      <c r="AG4571" s="16">
        <f t="shared" si="719"/>
        <v>0.4</v>
      </c>
      <c r="AH4571" s="17">
        <f t="shared" si="716"/>
        <v>7.3999999999999996E-2</v>
      </c>
      <c r="AI4571">
        <f t="shared" si="724"/>
        <v>0.96199999999999997</v>
      </c>
      <c r="AJ4571">
        <f t="shared" si="725"/>
        <v>1.4039999999999999</v>
      </c>
      <c r="AK4571" s="18">
        <f t="shared" si="723"/>
        <v>14.404</v>
      </c>
      <c r="AL4571" s="19">
        <f t="shared" si="717"/>
        <v>-1.4039999999999999</v>
      </c>
    </row>
    <row r="4572" spans="1:38">
      <c r="A4572" t="s">
        <v>5534</v>
      </c>
      <c r="B4572" t="s">
        <v>70</v>
      </c>
      <c r="C4572" t="s">
        <v>5827</v>
      </c>
      <c r="D4572" t="s">
        <v>71</v>
      </c>
      <c r="E4572" t="s">
        <v>5477</v>
      </c>
      <c r="F4572" t="s">
        <v>423</v>
      </c>
      <c r="G4572" s="4" t="s">
        <v>5880</v>
      </c>
      <c r="H4572" s="4" t="s">
        <v>557</v>
      </c>
      <c r="I4572" s="4" t="s">
        <v>1159</v>
      </c>
      <c r="J4572" s="4" t="s">
        <v>239</v>
      </c>
      <c r="K4572" s="4" t="s">
        <v>6274</v>
      </c>
      <c r="L4572" s="4" t="s">
        <v>6274</v>
      </c>
      <c r="M4572" s="87">
        <v>1</v>
      </c>
      <c r="N4572" t="s">
        <v>63</v>
      </c>
      <c r="O4572" t="s">
        <v>424</v>
      </c>
      <c r="P4572" t="s">
        <v>27</v>
      </c>
      <c r="Q4572" s="1" t="s">
        <v>66</v>
      </c>
      <c r="R4572" s="1">
        <v>3.2000000476837158</v>
      </c>
      <c r="S4572" s="1" t="s">
        <v>75</v>
      </c>
      <c r="T4572" s="1" t="s">
        <v>31</v>
      </c>
      <c r="U4572" s="1" t="s">
        <v>31</v>
      </c>
      <c r="V4572" s="1" t="s">
        <v>240</v>
      </c>
      <c r="W4572" s="1" t="s">
        <v>31</v>
      </c>
      <c r="X4572" s="1" t="s">
        <v>240</v>
      </c>
      <c r="Y4572" s="1" t="s">
        <v>31</v>
      </c>
      <c r="Z4572" s="1" t="s">
        <v>31</v>
      </c>
      <c r="AA4572" s="1">
        <v>6.4000000953674316</v>
      </c>
      <c r="AC4572" s="1">
        <f t="shared" si="720"/>
        <v>6.4000000953674316</v>
      </c>
      <c r="AD4572" s="16">
        <f t="shared" si="718"/>
        <v>0</v>
      </c>
      <c r="AE4572" s="17">
        <f t="shared" si="721"/>
        <v>0</v>
      </c>
      <c r="AF4572">
        <f t="shared" si="722"/>
        <v>0</v>
      </c>
      <c r="AG4572" s="16">
        <f t="shared" si="719"/>
        <v>0</v>
      </c>
      <c r="AH4572" s="17">
        <f t="shared" si="716"/>
        <v>0</v>
      </c>
      <c r="AI4572">
        <f t="shared" si="724"/>
        <v>0</v>
      </c>
      <c r="AJ4572">
        <f t="shared" si="725"/>
        <v>0</v>
      </c>
      <c r="AK4572" s="18">
        <f t="shared" si="723"/>
        <v>6.4000000953674316</v>
      </c>
      <c r="AL4572" s="19">
        <f t="shared" si="717"/>
        <v>0</v>
      </c>
    </row>
    <row r="4573" spans="1:38">
      <c r="A4573" t="s">
        <v>5534</v>
      </c>
      <c r="B4573" t="s">
        <v>70</v>
      </c>
      <c r="C4573" t="s">
        <v>5827</v>
      </c>
      <c r="D4573" t="s">
        <v>71</v>
      </c>
      <c r="E4573" t="s">
        <v>5477</v>
      </c>
      <c r="F4573" t="s">
        <v>145</v>
      </c>
      <c r="G4573" s="4" t="s">
        <v>5884</v>
      </c>
      <c r="H4573" s="4" t="s">
        <v>240</v>
      </c>
      <c r="I4573" s="4" t="s">
        <v>6275</v>
      </c>
      <c r="J4573" s="4" t="s">
        <v>203</v>
      </c>
      <c r="K4573" s="4" t="s">
        <v>359</v>
      </c>
      <c r="L4573" s="4" t="s">
        <v>6274</v>
      </c>
      <c r="M4573" s="87">
        <v>0.6</v>
      </c>
      <c r="N4573" t="s">
        <v>63</v>
      </c>
      <c r="O4573" t="s">
        <v>146</v>
      </c>
      <c r="P4573" t="s">
        <v>27</v>
      </c>
      <c r="Q4573" s="1" t="s">
        <v>66</v>
      </c>
      <c r="R4573" s="1">
        <v>3.2000000476837158</v>
      </c>
      <c r="S4573" s="1" t="s">
        <v>75</v>
      </c>
      <c r="T4573" s="1" t="s">
        <v>31</v>
      </c>
      <c r="U4573" s="1" t="s">
        <v>31</v>
      </c>
      <c r="V4573" s="1" t="s">
        <v>240</v>
      </c>
      <c r="W4573" s="1" t="s">
        <v>31</v>
      </c>
      <c r="X4573" s="1" t="s">
        <v>240</v>
      </c>
      <c r="Y4573" s="1" t="s">
        <v>31</v>
      </c>
      <c r="Z4573" s="1" t="s">
        <v>31</v>
      </c>
      <c r="AA4573" s="1">
        <v>6.4000000953674316</v>
      </c>
      <c r="AC4573" s="1">
        <f t="shared" si="720"/>
        <v>6.4000000953674316</v>
      </c>
      <c r="AD4573" s="16">
        <f t="shared" si="718"/>
        <v>0.4</v>
      </c>
      <c r="AE4573" s="17">
        <f t="shared" si="721"/>
        <v>3.4000000000000002E-2</v>
      </c>
      <c r="AF4573">
        <f t="shared" si="722"/>
        <v>0.21760000324249268</v>
      </c>
      <c r="AG4573" s="16">
        <f t="shared" si="719"/>
        <v>0.4</v>
      </c>
      <c r="AH4573" s="17">
        <f t="shared" si="716"/>
        <v>7.3999999999999996E-2</v>
      </c>
      <c r="AI4573">
        <f t="shared" si="724"/>
        <v>0.47360000705718991</v>
      </c>
      <c r="AJ4573">
        <f t="shared" si="725"/>
        <v>0.69120001029968259</v>
      </c>
      <c r="AK4573" s="18">
        <f t="shared" si="723"/>
        <v>7.0912001056671139</v>
      </c>
      <c r="AL4573" s="19">
        <f t="shared" si="717"/>
        <v>-0.69120001029968259</v>
      </c>
    </row>
    <row r="4574" spans="1:38">
      <c r="A4574" t="s">
        <v>5534</v>
      </c>
      <c r="B4574" t="s">
        <v>70</v>
      </c>
      <c r="C4574" t="s">
        <v>5827</v>
      </c>
      <c r="D4574" t="s">
        <v>71</v>
      </c>
      <c r="E4574" t="s">
        <v>5477</v>
      </c>
      <c r="F4574" t="s">
        <v>425</v>
      </c>
      <c r="G4574" s="4" t="s">
        <v>5869</v>
      </c>
      <c r="H4574" s="4" t="s">
        <v>557</v>
      </c>
      <c r="I4574" s="4" t="s">
        <v>557</v>
      </c>
      <c r="J4574" s="4" t="s">
        <v>81</v>
      </c>
      <c r="K4574" s="4" t="s">
        <v>6274</v>
      </c>
      <c r="L4574" s="4" t="s">
        <v>6274</v>
      </c>
      <c r="M4574" s="87">
        <v>1</v>
      </c>
      <c r="N4574" t="s">
        <v>63</v>
      </c>
      <c r="O4574" t="s">
        <v>426</v>
      </c>
      <c r="P4574" t="s">
        <v>27</v>
      </c>
      <c r="Q4574" s="1" t="s">
        <v>74</v>
      </c>
      <c r="R4574" s="1">
        <v>10.5</v>
      </c>
      <c r="S4574" s="1" t="s">
        <v>75</v>
      </c>
      <c r="T4574" s="1" t="s">
        <v>31</v>
      </c>
      <c r="U4574" s="1" t="s">
        <v>31</v>
      </c>
      <c r="V4574" s="1" t="s">
        <v>240</v>
      </c>
      <c r="W4574" s="1" t="s">
        <v>31</v>
      </c>
      <c r="X4574" s="1" t="s">
        <v>240</v>
      </c>
      <c r="Y4574" s="1" t="s">
        <v>31</v>
      </c>
      <c r="Z4574" s="1" t="s">
        <v>31</v>
      </c>
      <c r="AA4574" s="1">
        <v>10.5</v>
      </c>
      <c r="AC4574" s="1">
        <f t="shared" si="720"/>
        <v>10.5</v>
      </c>
      <c r="AD4574" s="16">
        <f t="shared" si="718"/>
        <v>0</v>
      </c>
      <c r="AE4574" s="17">
        <f t="shared" si="721"/>
        <v>0</v>
      </c>
      <c r="AF4574">
        <f t="shared" si="722"/>
        <v>0</v>
      </c>
      <c r="AG4574" s="16">
        <f t="shared" si="719"/>
        <v>0</v>
      </c>
      <c r="AH4574" s="17">
        <f t="shared" si="716"/>
        <v>0</v>
      </c>
      <c r="AI4574">
        <f t="shared" si="724"/>
        <v>0</v>
      </c>
      <c r="AJ4574">
        <f t="shared" si="725"/>
        <v>0</v>
      </c>
      <c r="AK4574" s="18">
        <f t="shared" si="723"/>
        <v>10.5</v>
      </c>
      <c r="AL4574" s="19">
        <f t="shared" si="717"/>
        <v>0</v>
      </c>
    </row>
    <row r="4575" spans="1:38">
      <c r="A4575" t="s">
        <v>5534</v>
      </c>
      <c r="B4575" t="s">
        <v>70</v>
      </c>
      <c r="C4575" t="s">
        <v>5827</v>
      </c>
      <c r="D4575" t="s">
        <v>71</v>
      </c>
      <c r="E4575" t="s">
        <v>5477</v>
      </c>
      <c r="F4575" t="s">
        <v>427</v>
      </c>
      <c r="G4575" s="4" t="s">
        <v>5902</v>
      </c>
      <c r="H4575" s="4" t="s">
        <v>68</v>
      </c>
      <c r="I4575" s="4" t="s">
        <v>240</v>
      </c>
      <c r="J4575" s="4" t="s">
        <v>225</v>
      </c>
      <c r="K4575" s="4" t="s">
        <v>6274</v>
      </c>
      <c r="L4575" s="4" t="s">
        <v>6274</v>
      </c>
      <c r="M4575" s="87">
        <v>1</v>
      </c>
      <c r="N4575" t="s">
        <v>63</v>
      </c>
      <c r="O4575" t="s">
        <v>1007</v>
      </c>
      <c r="P4575" t="s">
        <v>27</v>
      </c>
      <c r="Q4575" s="1" t="s">
        <v>153</v>
      </c>
      <c r="R4575" s="1">
        <v>25</v>
      </c>
      <c r="S4575" s="1" t="s">
        <v>75</v>
      </c>
      <c r="T4575" s="1" t="s">
        <v>31</v>
      </c>
      <c r="U4575" s="1" t="s">
        <v>31</v>
      </c>
      <c r="V4575" s="1" t="s">
        <v>240</v>
      </c>
      <c r="W4575" s="1" t="s">
        <v>31</v>
      </c>
      <c r="X4575" s="1" t="s">
        <v>240</v>
      </c>
      <c r="Y4575" s="1" t="s">
        <v>31</v>
      </c>
      <c r="Z4575" s="1" t="s">
        <v>31</v>
      </c>
      <c r="AA4575" s="1">
        <v>300</v>
      </c>
      <c r="AC4575" s="1">
        <f t="shared" si="720"/>
        <v>300</v>
      </c>
      <c r="AD4575" s="16">
        <f t="shared" si="718"/>
        <v>0</v>
      </c>
      <c r="AE4575" s="17">
        <f t="shared" si="721"/>
        <v>0</v>
      </c>
      <c r="AF4575">
        <f t="shared" si="722"/>
        <v>0</v>
      </c>
      <c r="AG4575" s="16">
        <f t="shared" si="719"/>
        <v>0</v>
      </c>
      <c r="AH4575" s="17">
        <f t="shared" si="716"/>
        <v>0</v>
      </c>
      <c r="AI4575">
        <f t="shared" si="724"/>
        <v>0</v>
      </c>
      <c r="AJ4575">
        <f t="shared" si="725"/>
        <v>0</v>
      </c>
      <c r="AK4575" s="18">
        <f t="shared" si="723"/>
        <v>300</v>
      </c>
      <c r="AL4575" s="19">
        <f t="shared" si="717"/>
        <v>0</v>
      </c>
    </row>
    <row r="4576" spans="1:38">
      <c r="A4576" t="s">
        <v>5535</v>
      </c>
      <c r="B4576" t="s">
        <v>542</v>
      </c>
      <c r="C4576" t="s">
        <v>5827</v>
      </c>
      <c r="D4576" t="s">
        <v>543</v>
      </c>
      <c r="E4576" t="s">
        <v>5536</v>
      </c>
      <c r="F4576" t="s">
        <v>5537</v>
      </c>
      <c r="G4576" s="4" t="s">
        <v>6199</v>
      </c>
      <c r="H4576" s="4" t="s">
        <v>54</v>
      </c>
      <c r="I4576" s="4" t="s">
        <v>68</v>
      </c>
      <c r="J4576" s="4" t="s">
        <v>6273</v>
      </c>
      <c r="K4576" s="4" t="s">
        <v>316</v>
      </c>
      <c r="L4576" s="4" t="s">
        <v>359</v>
      </c>
      <c r="M4576" s="87">
        <v>1</v>
      </c>
      <c r="N4576" t="s">
        <v>5538</v>
      </c>
      <c r="O4576" t="s">
        <v>5539</v>
      </c>
      <c r="P4576" t="s">
        <v>224</v>
      </c>
      <c r="Q4576" s="1" t="s">
        <v>74</v>
      </c>
      <c r="R4576" s="1">
        <v>50.529998779296875</v>
      </c>
      <c r="S4576" s="1" t="s">
        <v>226</v>
      </c>
      <c r="T4576" s="1" t="s">
        <v>31</v>
      </c>
      <c r="U4576" s="1" t="s">
        <v>31</v>
      </c>
      <c r="V4576" s="1" t="s">
        <v>68</v>
      </c>
      <c r="W4576" s="1" t="s">
        <v>31</v>
      </c>
      <c r="X4576" s="1" t="s">
        <v>68</v>
      </c>
      <c r="Y4576" s="1" t="s">
        <v>31</v>
      </c>
      <c r="Z4576" s="1" t="s">
        <v>31</v>
      </c>
      <c r="AA4576" s="1">
        <v>50.529998779296875</v>
      </c>
      <c r="AC4576" s="1">
        <f t="shared" si="720"/>
        <v>50.529998779296875</v>
      </c>
      <c r="AD4576" s="16">
        <f t="shared" si="718"/>
        <v>0</v>
      </c>
      <c r="AE4576" s="17">
        <f t="shared" si="721"/>
        <v>0</v>
      </c>
      <c r="AF4576">
        <f t="shared" si="722"/>
        <v>0</v>
      </c>
      <c r="AG4576" s="16">
        <f t="shared" si="719"/>
        <v>0</v>
      </c>
      <c r="AH4576" s="17">
        <f t="shared" si="716"/>
        <v>0</v>
      </c>
      <c r="AI4576">
        <f t="shared" si="724"/>
        <v>0</v>
      </c>
      <c r="AJ4576">
        <f t="shared" si="725"/>
        <v>0</v>
      </c>
      <c r="AK4576" s="18">
        <f t="shared" si="723"/>
        <v>50.529998779296875</v>
      </c>
      <c r="AL4576" s="19">
        <f t="shared" si="717"/>
        <v>0</v>
      </c>
    </row>
    <row r="4577" spans="1:38">
      <c r="A4577" t="s">
        <v>5540</v>
      </c>
      <c r="B4577" t="s">
        <v>542</v>
      </c>
      <c r="C4577" t="s">
        <v>5827</v>
      </c>
      <c r="D4577" t="s">
        <v>543</v>
      </c>
      <c r="E4577" t="s">
        <v>5541</v>
      </c>
      <c r="F4577" t="s">
        <v>5542</v>
      </c>
      <c r="G4577" s="4" t="s">
        <v>6261</v>
      </c>
      <c r="H4577" s="4" t="s">
        <v>1991</v>
      </c>
      <c r="I4577" s="4" t="s">
        <v>48</v>
      </c>
      <c r="J4577" s="4" t="s">
        <v>161</v>
      </c>
      <c r="K4577" s="4" t="s">
        <v>359</v>
      </c>
      <c r="L4577" s="4" t="s">
        <v>6274</v>
      </c>
      <c r="M4577" s="87">
        <v>0.6</v>
      </c>
      <c r="N4577" t="s">
        <v>5543</v>
      </c>
      <c r="O4577" t="s">
        <v>5544</v>
      </c>
      <c r="P4577" t="s">
        <v>224</v>
      </c>
      <c r="Q4577" s="1" t="s">
        <v>74</v>
      </c>
      <c r="R4577" s="1">
        <v>39.990001678466797</v>
      </c>
      <c r="S4577" s="1" t="s">
        <v>226</v>
      </c>
      <c r="T4577" s="1" t="s">
        <v>31</v>
      </c>
      <c r="U4577" s="1" t="s">
        <v>31</v>
      </c>
      <c r="V4577" s="1" t="s">
        <v>32</v>
      </c>
      <c r="W4577" s="1" t="s">
        <v>31</v>
      </c>
      <c r="X4577" s="1" t="s">
        <v>32</v>
      </c>
      <c r="Y4577" s="1" t="s">
        <v>31</v>
      </c>
      <c r="Z4577" s="1" t="s">
        <v>31</v>
      </c>
      <c r="AA4577" s="1">
        <v>39.990001678466797</v>
      </c>
      <c r="AC4577" s="1">
        <f t="shared" si="720"/>
        <v>39.990001678466797</v>
      </c>
      <c r="AD4577" s="16">
        <f t="shared" si="718"/>
        <v>0.4</v>
      </c>
      <c r="AE4577" s="17">
        <f t="shared" si="721"/>
        <v>3.4000000000000002E-2</v>
      </c>
      <c r="AF4577">
        <f t="shared" si="722"/>
        <v>1.3596600570678712</v>
      </c>
      <c r="AG4577" s="16">
        <f t="shared" si="719"/>
        <v>0.4</v>
      </c>
      <c r="AH4577" s="17">
        <f t="shared" si="716"/>
        <v>7.3999999999999996E-2</v>
      </c>
      <c r="AI4577">
        <f t="shared" si="724"/>
        <v>2.9592601242065428</v>
      </c>
      <c r="AJ4577">
        <f t="shared" si="725"/>
        <v>4.3189201812744145</v>
      </c>
      <c r="AK4577" s="18">
        <f t="shared" si="723"/>
        <v>44.308921859741211</v>
      </c>
      <c r="AL4577" s="19">
        <f t="shared" si="717"/>
        <v>-4.3189201812744145</v>
      </c>
    </row>
    <row r="4578" spans="1:38">
      <c r="A4578" t="s">
        <v>5545</v>
      </c>
      <c r="B4578" t="s">
        <v>179</v>
      </c>
      <c r="C4578" t="s">
        <v>5827</v>
      </c>
      <c r="D4578" t="s">
        <v>180</v>
      </c>
      <c r="E4578" t="s">
        <v>5541</v>
      </c>
      <c r="F4578" t="s">
        <v>185</v>
      </c>
      <c r="G4578" s="4" t="s">
        <v>5886</v>
      </c>
      <c r="H4578" s="4" t="s">
        <v>475</v>
      </c>
      <c r="I4578" s="4" t="s">
        <v>48</v>
      </c>
      <c r="J4578" s="4" t="s">
        <v>54</v>
      </c>
      <c r="K4578" s="4" t="s">
        <v>6274</v>
      </c>
      <c r="L4578" s="4" t="s">
        <v>6274</v>
      </c>
      <c r="M4578" s="87">
        <v>0.6</v>
      </c>
      <c r="N4578" t="s">
        <v>63</v>
      </c>
      <c r="O4578" t="s">
        <v>595</v>
      </c>
      <c r="P4578" t="s">
        <v>27</v>
      </c>
      <c r="Q4578" s="1" t="s">
        <v>5546</v>
      </c>
      <c r="R4578" s="1">
        <v>37.490001678466797</v>
      </c>
      <c r="S4578" s="1" t="s">
        <v>29</v>
      </c>
      <c r="T4578" s="1" t="s">
        <v>5547</v>
      </c>
      <c r="U4578" s="1" t="s">
        <v>31</v>
      </c>
      <c r="V4578" s="1" t="s">
        <v>32</v>
      </c>
      <c r="W4578" s="1" t="s">
        <v>31</v>
      </c>
      <c r="X4578" s="1" t="s">
        <v>32</v>
      </c>
      <c r="Y4578" s="1" t="s">
        <v>31</v>
      </c>
      <c r="Z4578" s="1" t="s">
        <v>31</v>
      </c>
      <c r="AA4578" s="1">
        <v>767.97998046875</v>
      </c>
      <c r="AC4578" s="1">
        <f t="shared" si="720"/>
        <v>714.22268438339233</v>
      </c>
      <c r="AD4578" s="16">
        <f t="shared" si="718"/>
        <v>0.4</v>
      </c>
      <c r="AE4578" s="17">
        <f t="shared" si="721"/>
        <v>3.4000000000000002E-2</v>
      </c>
      <c r="AF4578">
        <f t="shared" si="722"/>
        <v>26.111319335937502</v>
      </c>
      <c r="AG4578" s="16">
        <f t="shared" si="719"/>
        <v>0.4</v>
      </c>
      <c r="AH4578" s="17">
        <f t="shared" si="716"/>
        <v>7.3999999999999996E-2</v>
      </c>
      <c r="AI4578">
        <f t="shared" si="724"/>
        <v>52.852478644371033</v>
      </c>
      <c r="AJ4578">
        <f t="shared" si="725"/>
        <v>78.963797980308527</v>
      </c>
      <c r="AK4578" s="18">
        <f t="shared" si="723"/>
        <v>793.18648236370086</v>
      </c>
      <c r="AL4578" s="19">
        <f t="shared" si="717"/>
        <v>-25.203797980308529</v>
      </c>
    </row>
    <row r="4579" spans="1:38">
      <c r="A4579" t="s">
        <v>5545</v>
      </c>
      <c r="B4579" t="s">
        <v>179</v>
      </c>
      <c r="C4579" t="s">
        <v>5827</v>
      </c>
      <c r="D4579" t="s">
        <v>180</v>
      </c>
      <c r="E4579" t="s">
        <v>5541</v>
      </c>
      <c r="F4579" t="s">
        <v>4997</v>
      </c>
      <c r="G4579" s="4" t="s">
        <v>5886</v>
      </c>
      <c r="H4579" s="4" t="s">
        <v>475</v>
      </c>
      <c r="I4579" s="4" t="s">
        <v>48</v>
      </c>
      <c r="J4579" s="4" t="s">
        <v>54</v>
      </c>
      <c r="K4579" s="4" t="s">
        <v>6274</v>
      </c>
      <c r="L4579" s="4" t="s">
        <v>6274</v>
      </c>
      <c r="M4579" s="87">
        <v>0.6</v>
      </c>
      <c r="N4579" t="s">
        <v>63</v>
      </c>
      <c r="O4579" t="s">
        <v>4998</v>
      </c>
      <c r="P4579" t="s">
        <v>27</v>
      </c>
      <c r="Q4579" s="1" t="s">
        <v>5548</v>
      </c>
      <c r="R4579" s="1">
        <v>22.989999771118164</v>
      </c>
      <c r="S4579" s="1" t="s">
        <v>29</v>
      </c>
      <c r="T4579" s="1" t="s">
        <v>5549</v>
      </c>
      <c r="U4579" s="1" t="s">
        <v>31</v>
      </c>
      <c r="V4579" s="1" t="s">
        <v>32</v>
      </c>
      <c r="W4579" s="1" t="s">
        <v>31</v>
      </c>
      <c r="X4579" s="1" t="s">
        <v>32</v>
      </c>
      <c r="Y4579" s="1" t="s">
        <v>31</v>
      </c>
      <c r="Z4579" s="1" t="s">
        <v>31</v>
      </c>
      <c r="AA4579" s="1">
        <v>455.42999267578125</v>
      </c>
      <c r="AC4579" s="1">
        <f t="shared" si="720"/>
        <v>423.55189546585081</v>
      </c>
      <c r="AD4579" s="16">
        <f t="shared" si="718"/>
        <v>0.4</v>
      </c>
      <c r="AE4579" s="17">
        <f t="shared" si="721"/>
        <v>3.4000000000000002E-2</v>
      </c>
      <c r="AF4579">
        <f t="shared" si="722"/>
        <v>15.484619750976563</v>
      </c>
      <c r="AG4579" s="16">
        <f t="shared" si="719"/>
        <v>0.4</v>
      </c>
      <c r="AH4579" s="17">
        <f t="shared" si="716"/>
        <v>7.3999999999999996E-2</v>
      </c>
      <c r="AI4579">
        <f t="shared" si="724"/>
        <v>31.342840264472958</v>
      </c>
      <c r="AJ4579">
        <f t="shared" si="725"/>
        <v>46.827460015449518</v>
      </c>
      <c r="AK4579" s="18">
        <f t="shared" si="723"/>
        <v>470.37935548130031</v>
      </c>
      <c r="AL4579" s="19">
        <f t="shared" si="717"/>
        <v>-14.947460015449519</v>
      </c>
    </row>
    <row r="4580" spans="1:38">
      <c r="A4580" t="s">
        <v>5550</v>
      </c>
      <c r="B4580" t="s">
        <v>21</v>
      </c>
      <c r="C4580" t="s">
        <v>5827</v>
      </c>
      <c r="D4580" t="s">
        <v>22</v>
      </c>
      <c r="E4580" t="s">
        <v>5551</v>
      </c>
      <c r="F4580" t="s">
        <v>33</v>
      </c>
      <c r="G4580" s="4" t="s">
        <v>5862</v>
      </c>
      <c r="H4580" s="4" t="s">
        <v>475</v>
      </c>
      <c r="I4580" s="4" t="s">
        <v>240</v>
      </c>
      <c r="J4580" s="4" t="s">
        <v>752</v>
      </c>
      <c r="K4580" s="4" t="s">
        <v>66</v>
      </c>
      <c r="L4580" s="4" t="s">
        <v>66</v>
      </c>
      <c r="M4580" s="87">
        <v>0.6</v>
      </c>
      <c r="N4580" t="s">
        <v>34</v>
      </c>
      <c r="O4580" t="s">
        <v>35</v>
      </c>
      <c r="P4580" t="s">
        <v>27</v>
      </c>
      <c r="Q4580" s="1" t="s">
        <v>1535</v>
      </c>
      <c r="R4580" s="1">
        <v>17.489999771118164</v>
      </c>
      <c r="S4580" s="1" t="s">
        <v>29</v>
      </c>
      <c r="T4580" s="1" t="s">
        <v>5552</v>
      </c>
      <c r="U4580" s="1" t="s">
        <v>31</v>
      </c>
      <c r="V4580" s="1" t="s">
        <v>32</v>
      </c>
      <c r="W4580" s="1" t="s">
        <v>31</v>
      </c>
      <c r="X4580" s="1" t="s">
        <v>32</v>
      </c>
      <c r="Y4580" s="1" t="s">
        <v>31</v>
      </c>
      <c r="Z4580" s="1" t="s">
        <v>31</v>
      </c>
      <c r="AA4580" s="1">
        <v>682.1099853515625</v>
      </c>
      <c r="AC4580" s="1">
        <f t="shared" si="720"/>
        <v>634.3599910736084</v>
      </c>
      <c r="AD4580" s="16">
        <f t="shared" si="718"/>
        <v>0.4</v>
      </c>
      <c r="AE4580" s="17">
        <f t="shared" si="721"/>
        <v>3.4000000000000002E-2</v>
      </c>
      <c r="AF4580">
        <f t="shared" si="722"/>
        <v>23.191739501953126</v>
      </c>
      <c r="AG4580" s="16">
        <f t="shared" si="719"/>
        <v>0.4</v>
      </c>
      <c r="AH4580" s="17">
        <f t="shared" si="716"/>
        <v>7.3999999999999996E-2</v>
      </c>
      <c r="AI4580">
        <f t="shared" si="724"/>
        <v>46.94263933944702</v>
      </c>
      <c r="AJ4580">
        <f t="shared" si="725"/>
        <v>70.134378841400149</v>
      </c>
      <c r="AK4580" s="18">
        <f t="shared" si="723"/>
        <v>704.49436991500852</v>
      </c>
      <c r="AL4580" s="19">
        <f t="shared" si="717"/>
        <v>-22.384378841400149</v>
      </c>
    </row>
    <row r="4581" spans="1:38">
      <c r="A4581" t="s">
        <v>5550</v>
      </c>
      <c r="B4581" t="s">
        <v>21</v>
      </c>
      <c r="C4581" t="s">
        <v>5827</v>
      </c>
      <c r="D4581" t="s">
        <v>22</v>
      </c>
      <c r="E4581" t="s">
        <v>5551</v>
      </c>
      <c r="F4581" t="s">
        <v>24</v>
      </c>
      <c r="G4581" s="4" t="s">
        <v>5861</v>
      </c>
      <c r="H4581" s="4" t="s">
        <v>475</v>
      </c>
      <c r="I4581" s="4" t="s">
        <v>240</v>
      </c>
      <c r="J4581" s="4" t="s">
        <v>752</v>
      </c>
      <c r="K4581" s="4" t="s">
        <v>74</v>
      </c>
      <c r="L4581" s="4" t="s">
        <v>66</v>
      </c>
      <c r="M4581" s="87">
        <v>0.6</v>
      </c>
      <c r="N4581" t="s">
        <v>25</v>
      </c>
      <c r="O4581" t="s">
        <v>26</v>
      </c>
      <c r="P4581" t="s">
        <v>27</v>
      </c>
      <c r="Q4581" s="1" t="s">
        <v>28</v>
      </c>
      <c r="R4581" s="1">
        <v>8.7899999618530273</v>
      </c>
      <c r="S4581" s="1" t="s">
        <v>29</v>
      </c>
      <c r="T4581" s="1" t="s">
        <v>5553</v>
      </c>
      <c r="U4581" s="1" t="s">
        <v>31</v>
      </c>
      <c r="V4581" s="1" t="s">
        <v>32</v>
      </c>
      <c r="W4581" s="1" t="s">
        <v>31</v>
      </c>
      <c r="X4581" s="1" t="s">
        <v>32</v>
      </c>
      <c r="Y4581" s="1" t="s">
        <v>31</v>
      </c>
      <c r="Z4581" s="1" t="s">
        <v>31</v>
      </c>
      <c r="AA4581" s="1">
        <v>175.80000305175781</v>
      </c>
      <c r="AC4581" s="1">
        <f t="shared" si="720"/>
        <v>163.48999923706054</v>
      </c>
      <c r="AD4581" s="16">
        <f t="shared" si="718"/>
        <v>0.4</v>
      </c>
      <c r="AE4581" s="17">
        <f t="shared" si="721"/>
        <v>3.4000000000000002E-2</v>
      </c>
      <c r="AF4581">
        <f t="shared" si="722"/>
        <v>5.977200103759766</v>
      </c>
      <c r="AG4581" s="16">
        <f t="shared" si="719"/>
        <v>0.4</v>
      </c>
      <c r="AH4581" s="17">
        <f t="shared" si="716"/>
        <v>7.3999999999999996E-2</v>
      </c>
      <c r="AI4581">
        <f t="shared" si="724"/>
        <v>12.09825994354248</v>
      </c>
      <c r="AJ4581">
        <f t="shared" si="725"/>
        <v>18.075460047302247</v>
      </c>
      <c r="AK4581" s="18">
        <f t="shared" si="723"/>
        <v>181.56545928436279</v>
      </c>
      <c r="AL4581" s="19">
        <f t="shared" si="717"/>
        <v>-5.7654600473022466</v>
      </c>
    </row>
    <row r="4582" spans="1:38">
      <c r="A4582" t="s">
        <v>5554</v>
      </c>
      <c r="B4582" t="s">
        <v>448</v>
      </c>
      <c r="C4582" t="s">
        <v>5827</v>
      </c>
      <c r="D4582" t="s">
        <v>449</v>
      </c>
      <c r="E4582" t="s">
        <v>5551</v>
      </c>
      <c r="F4582" t="s">
        <v>5555</v>
      </c>
      <c r="G4582" s="4" t="s">
        <v>6197</v>
      </c>
      <c r="H4582" s="4" t="s">
        <v>1663</v>
      </c>
      <c r="I4582" s="4" t="s">
        <v>240</v>
      </c>
      <c r="J4582" s="4" t="s">
        <v>3115</v>
      </c>
      <c r="K4582" s="4" t="s">
        <v>6274</v>
      </c>
      <c r="L4582" s="4" t="s">
        <v>6274</v>
      </c>
      <c r="M4582" s="86">
        <v>0</v>
      </c>
      <c r="N4582" t="s">
        <v>5556</v>
      </c>
      <c r="O4582" t="s">
        <v>5557</v>
      </c>
      <c r="P4582" t="s">
        <v>27</v>
      </c>
      <c r="Q4582" s="1" t="s">
        <v>268</v>
      </c>
      <c r="R4582" s="1">
        <v>51.169998168945313</v>
      </c>
      <c r="S4582" s="1" t="s">
        <v>154</v>
      </c>
      <c r="T4582" s="1" t="s">
        <v>5558</v>
      </c>
      <c r="U4582" s="1" t="s">
        <v>31</v>
      </c>
      <c r="V4582" s="1" t="s">
        <v>68</v>
      </c>
      <c r="W4582" s="1" t="s">
        <v>31</v>
      </c>
      <c r="X4582" s="1" t="s">
        <v>68</v>
      </c>
      <c r="Y4582" s="1" t="s">
        <v>31</v>
      </c>
      <c r="Z4582" s="1" t="s">
        <v>31</v>
      </c>
      <c r="AA4582" s="1">
        <v>255.85000610351563</v>
      </c>
      <c r="AC4582" s="1">
        <f t="shared" si="720"/>
        <v>204.67999084472655</v>
      </c>
      <c r="AD4582" s="16">
        <f t="shared" si="718"/>
        <v>1</v>
      </c>
      <c r="AE4582" s="17">
        <f t="shared" si="721"/>
        <v>8.5000000000000006E-2</v>
      </c>
      <c r="AF4582">
        <f t="shared" si="722"/>
        <v>21.747250518798829</v>
      </c>
      <c r="AG4582" s="16">
        <f t="shared" si="719"/>
        <v>1</v>
      </c>
      <c r="AH4582" s="17">
        <f t="shared" si="716"/>
        <v>0.185</v>
      </c>
      <c r="AI4582">
        <f t="shared" si="724"/>
        <v>37.865798306274414</v>
      </c>
      <c r="AJ4582">
        <f t="shared" si="725"/>
        <v>59.613048825073243</v>
      </c>
      <c r="AK4582" s="18">
        <f t="shared" si="723"/>
        <v>264.29303966979978</v>
      </c>
      <c r="AL4582" s="19">
        <f t="shared" si="717"/>
        <v>-8.4430488250732409</v>
      </c>
    </row>
    <row r="4583" spans="1:38">
      <c r="A4583" t="s">
        <v>5554</v>
      </c>
      <c r="B4583" t="s">
        <v>448</v>
      </c>
      <c r="C4583" t="s">
        <v>5827</v>
      </c>
      <c r="D4583" t="s">
        <v>449</v>
      </c>
      <c r="E4583" t="s">
        <v>5551</v>
      </c>
      <c r="F4583" t="s">
        <v>5559</v>
      </c>
      <c r="G4583" s="4" t="s">
        <v>6061</v>
      </c>
      <c r="H4583" s="4" t="s">
        <v>1535</v>
      </c>
      <c r="I4583" s="4" t="s">
        <v>1668</v>
      </c>
      <c r="J4583" s="4" t="s">
        <v>6273</v>
      </c>
      <c r="K4583" s="4" t="s">
        <v>359</v>
      </c>
      <c r="L4583" s="4" t="s">
        <v>6274</v>
      </c>
      <c r="M4583" s="86">
        <v>0</v>
      </c>
      <c r="N4583" t="s">
        <v>5560</v>
      </c>
      <c r="O4583" t="s">
        <v>5561</v>
      </c>
      <c r="P4583" t="s">
        <v>27</v>
      </c>
      <c r="Q4583" s="1" t="s">
        <v>81</v>
      </c>
      <c r="R4583" s="1">
        <v>33.869998931884766</v>
      </c>
      <c r="S4583" s="1" t="s">
        <v>154</v>
      </c>
      <c r="T4583" s="1" t="s">
        <v>5562</v>
      </c>
      <c r="U4583" s="1" t="s">
        <v>31</v>
      </c>
      <c r="V4583" s="1" t="s">
        <v>48</v>
      </c>
      <c r="W4583" s="1" t="s">
        <v>486</v>
      </c>
      <c r="X4583" s="1" t="s">
        <v>48</v>
      </c>
      <c r="Y4583" s="1" t="s">
        <v>2409</v>
      </c>
      <c r="Z4583" s="1" t="s">
        <v>31</v>
      </c>
      <c r="AA4583" s="1">
        <v>338.70001220703125</v>
      </c>
      <c r="AC4583" s="1">
        <f t="shared" si="720"/>
        <v>239.62998931884766</v>
      </c>
      <c r="AD4583" s="16">
        <f t="shared" si="718"/>
        <v>1</v>
      </c>
      <c r="AE4583" s="17">
        <f t="shared" si="721"/>
        <v>8.5000000000000006E-2</v>
      </c>
      <c r="AF4583">
        <f t="shared" si="722"/>
        <v>28.78950103759766</v>
      </c>
      <c r="AG4583" s="16">
        <f t="shared" si="719"/>
        <v>1</v>
      </c>
      <c r="AH4583" s="17">
        <f t="shared" si="716"/>
        <v>0.185</v>
      </c>
      <c r="AI4583">
        <f t="shared" si="724"/>
        <v>44.331548023986819</v>
      </c>
      <c r="AJ4583">
        <f t="shared" si="725"/>
        <v>73.121049061584472</v>
      </c>
      <c r="AK4583" s="18">
        <f t="shared" si="723"/>
        <v>312.75103838043213</v>
      </c>
      <c r="AL4583" s="19">
        <f t="shared" si="717"/>
        <v>25.948950938415521</v>
      </c>
    </row>
    <row r="4584" spans="1:38">
      <c r="A4584" t="s">
        <v>5554</v>
      </c>
      <c r="B4584" t="s">
        <v>448</v>
      </c>
      <c r="C4584" t="s">
        <v>5827</v>
      </c>
      <c r="D4584" t="s">
        <v>449</v>
      </c>
      <c r="E4584" t="s">
        <v>5551</v>
      </c>
      <c r="F4584" t="s">
        <v>5563</v>
      </c>
      <c r="G4584" s="4" t="s">
        <v>6061</v>
      </c>
      <c r="H4584" s="4" t="s">
        <v>1535</v>
      </c>
      <c r="I4584" s="4" t="s">
        <v>1668</v>
      </c>
      <c r="J4584" s="4" t="s">
        <v>6273</v>
      </c>
      <c r="K4584" s="4" t="s">
        <v>359</v>
      </c>
      <c r="L4584" s="4" t="s">
        <v>6274</v>
      </c>
      <c r="M4584" s="86">
        <v>0</v>
      </c>
      <c r="N4584" t="s">
        <v>5564</v>
      </c>
      <c r="O4584" t="s">
        <v>5565</v>
      </c>
      <c r="P4584" t="s">
        <v>27</v>
      </c>
      <c r="Q4584" s="1" t="s">
        <v>81</v>
      </c>
      <c r="R4584" s="1">
        <v>11.989999771118164</v>
      </c>
      <c r="S4584" s="1" t="s">
        <v>154</v>
      </c>
      <c r="T4584" s="1" t="s">
        <v>5566</v>
      </c>
      <c r="U4584" s="1" t="s">
        <v>31</v>
      </c>
      <c r="V4584" s="1" t="s">
        <v>48</v>
      </c>
      <c r="W4584" s="1" t="s">
        <v>1343</v>
      </c>
      <c r="X4584" s="1" t="s">
        <v>48</v>
      </c>
      <c r="Y4584" s="1" t="s">
        <v>4893</v>
      </c>
      <c r="Z4584" s="1" t="s">
        <v>31</v>
      </c>
      <c r="AA4584" s="1">
        <v>119.90000152587891</v>
      </c>
      <c r="AC4584" s="1">
        <f t="shared" si="720"/>
        <v>84.829997711181633</v>
      </c>
      <c r="AD4584" s="16">
        <f t="shared" si="718"/>
        <v>1</v>
      </c>
      <c r="AE4584" s="17">
        <f t="shared" si="721"/>
        <v>8.5000000000000006E-2</v>
      </c>
      <c r="AF4584">
        <f t="shared" si="722"/>
        <v>10.191500129699708</v>
      </c>
      <c r="AG4584" s="16">
        <f t="shared" si="719"/>
        <v>1</v>
      </c>
      <c r="AH4584" s="17">
        <f t="shared" si="716"/>
        <v>0.185</v>
      </c>
      <c r="AI4584">
        <f t="shared" si="724"/>
        <v>15.693549576568602</v>
      </c>
      <c r="AJ4584">
        <f t="shared" si="725"/>
        <v>25.885049706268312</v>
      </c>
      <c r="AK4584" s="18">
        <f t="shared" si="723"/>
        <v>110.71504741744994</v>
      </c>
      <c r="AL4584" s="19">
        <f t="shared" si="717"/>
        <v>9.1849502937316885</v>
      </c>
    </row>
    <row r="4585" spans="1:38">
      <c r="A4585" t="s">
        <v>5554</v>
      </c>
      <c r="B4585" t="s">
        <v>448</v>
      </c>
      <c r="C4585" t="s">
        <v>5827</v>
      </c>
      <c r="D4585" t="s">
        <v>449</v>
      </c>
      <c r="E4585" t="s">
        <v>5551</v>
      </c>
      <c r="F4585" t="s">
        <v>5567</v>
      </c>
      <c r="G4585" s="4" t="s">
        <v>6184</v>
      </c>
      <c r="H4585" s="4" t="s">
        <v>6281</v>
      </c>
      <c r="I4585" s="4" t="s">
        <v>6277</v>
      </c>
      <c r="J4585" s="4" t="s">
        <v>6273</v>
      </c>
      <c r="K4585" s="4" t="s">
        <v>6274</v>
      </c>
      <c r="L4585" s="4" t="s">
        <v>6274</v>
      </c>
      <c r="M4585" s="86">
        <v>0</v>
      </c>
      <c r="N4585" t="s">
        <v>5496</v>
      </c>
      <c r="O4585" t="s">
        <v>5568</v>
      </c>
      <c r="P4585" t="s">
        <v>27</v>
      </c>
      <c r="Q4585" s="1" t="s">
        <v>153</v>
      </c>
      <c r="R4585" s="1">
        <v>8.0799999237060547</v>
      </c>
      <c r="S4585" s="1" t="s">
        <v>154</v>
      </c>
      <c r="T4585" s="1" t="s">
        <v>5569</v>
      </c>
      <c r="U4585" s="1" t="s">
        <v>31</v>
      </c>
      <c r="V4585" s="1" t="s">
        <v>48</v>
      </c>
      <c r="W4585" s="1" t="s">
        <v>696</v>
      </c>
      <c r="X4585" s="1" t="s">
        <v>48</v>
      </c>
      <c r="Y4585" s="1" t="s">
        <v>1642</v>
      </c>
      <c r="Z4585" s="1" t="s">
        <v>31</v>
      </c>
      <c r="AA4585" s="1">
        <v>96.959999084472656</v>
      </c>
      <c r="AC4585" s="1">
        <f t="shared" si="720"/>
        <v>68.599999084472657</v>
      </c>
      <c r="AD4585" s="16">
        <f t="shared" si="718"/>
        <v>1</v>
      </c>
      <c r="AE4585" s="17">
        <f t="shared" si="721"/>
        <v>8.5000000000000006E-2</v>
      </c>
      <c r="AF4585">
        <f t="shared" si="722"/>
        <v>8.2415999221801766</v>
      </c>
      <c r="AG4585" s="16">
        <f t="shared" si="719"/>
        <v>1</v>
      </c>
      <c r="AH4585" s="17">
        <f t="shared" si="716"/>
        <v>0.185</v>
      </c>
      <c r="AI4585">
        <f t="shared" si="724"/>
        <v>12.690999830627442</v>
      </c>
      <c r="AJ4585">
        <f t="shared" si="725"/>
        <v>20.932599752807619</v>
      </c>
      <c r="AK4585" s="18">
        <f t="shared" si="723"/>
        <v>89.532598837280275</v>
      </c>
      <c r="AL4585" s="19">
        <f t="shared" si="717"/>
        <v>7.4274002471923843</v>
      </c>
    </row>
    <row r="4586" spans="1:38">
      <c r="A4586" t="s">
        <v>5570</v>
      </c>
      <c r="B4586" t="s">
        <v>60</v>
      </c>
      <c r="C4586" t="s">
        <v>5827</v>
      </c>
      <c r="D4586" t="s">
        <v>61</v>
      </c>
      <c r="E4586" t="s">
        <v>5551</v>
      </c>
      <c r="F4586" t="s">
        <v>62</v>
      </c>
      <c r="G4586" s="4" t="s">
        <v>6006</v>
      </c>
      <c r="H4586" s="4" t="s">
        <v>24</v>
      </c>
      <c r="I4586" s="4" t="s">
        <v>161</v>
      </c>
      <c r="J4586" s="4" t="s">
        <v>774</v>
      </c>
      <c r="K4586" s="4" t="s">
        <v>74</v>
      </c>
      <c r="L4586" s="4" t="s">
        <v>6274</v>
      </c>
      <c r="M4586" s="86">
        <v>0</v>
      </c>
      <c r="N4586" t="s">
        <v>63</v>
      </c>
      <c r="O4586" t="s">
        <v>64</v>
      </c>
      <c r="P4586" t="s">
        <v>65</v>
      </c>
      <c r="Q4586" s="1" t="s">
        <v>66</v>
      </c>
      <c r="R4586" s="1">
        <v>365</v>
      </c>
      <c r="S4586" s="1" t="s">
        <v>67</v>
      </c>
      <c r="T4586" s="1" t="s">
        <v>31</v>
      </c>
      <c r="U4586" s="1" t="s">
        <v>31</v>
      </c>
      <c r="V4586" s="1" t="s">
        <v>68</v>
      </c>
      <c r="W4586" s="1" t="s">
        <v>31</v>
      </c>
      <c r="X4586" s="1" t="s">
        <v>68</v>
      </c>
      <c r="Y4586" s="1" t="s">
        <v>31</v>
      </c>
      <c r="Z4586" s="1" t="s">
        <v>31</v>
      </c>
      <c r="AA4586" s="1">
        <v>730</v>
      </c>
      <c r="AC4586" s="1">
        <f t="shared" si="720"/>
        <v>730</v>
      </c>
      <c r="AD4586" s="16">
        <f t="shared" si="718"/>
        <v>1</v>
      </c>
      <c r="AE4586" s="17">
        <f t="shared" si="721"/>
        <v>8.5000000000000006E-2</v>
      </c>
      <c r="AF4586">
        <f t="shared" si="722"/>
        <v>62.050000000000004</v>
      </c>
      <c r="AG4586" s="16">
        <f t="shared" si="719"/>
        <v>1</v>
      </c>
      <c r="AH4586" s="17">
        <f t="shared" si="716"/>
        <v>0.185</v>
      </c>
      <c r="AI4586">
        <f t="shared" si="724"/>
        <v>135.05000000000001</v>
      </c>
      <c r="AJ4586">
        <f t="shared" si="725"/>
        <v>197.10000000000002</v>
      </c>
      <c r="AK4586" s="18">
        <f t="shared" si="723"/>
        <v>927.1</v>
      </c>
      <c r="AL4586" s="19">
        <f t="shared" si="717"/>
        <v>-197.10000000000002</v>
      </c>
    </row>
    <row r="4587" spans="1:38">
      <c r="A4587" t="s">
        <v>5571</v>
      </c>
      <c r="B4587" t="s">
        <v>542</v>
      </c>
      <c r="C4587" t="s">
        <v>5827</v>
      </c>
      <c r="D4587" t="s">
        <v>543</v>
      </c>
      <c r="E4587" t="s">
        <v>5551</v>
      </c>
      <c r="F4587" t="s">
        <v>221</v>
      </c>
      <c r="G4587" s="4" t="s">
        <v>6011</v>
      </c>
      <c r="H4587" s="4" t="s">
        <v>6281</v>
      </c>
      <c r="I4587" s="4" t="s">
        <v>774</v>
      </c>
      <c r="J4587" s="4" t="s">
        <v>6278</v>
      </c>
      <c r="K4587" s="4" t="s">
        <v>6274</v>
      </c>
      <c r="L4587" s="4" t="s">
        <v>6274</v>
      </c>
      <c r="M4587" s="87">
        <v>0.6</v>
      </c>
      <c r="N4587" t="s">
        <v>222</v>
      </c>
      <c r="O4587" t="s">
        <v>223</v>
      </c>
      <c r="P4587" t="s">
        <v>224</v>
      </c>
      <c r="Q4587" s="1" t="s">
        <v>93</v>
      </c>
      <c r="R4587" s="1">
        <v>66.989997863769531</v>
      </c>
      <c r="S4587" s="1" t="s">
        <v>226</v>
      </c>
      <c r="T4587" s="1" t="s">
        <v>31</v>
      </c>
      <c r="U4587" s="1" t="s">
        <v>31</v>
      </c>
      <c r="V4587" s="1" t="s">
        <v>48</v>
      </c>
      <c r="W4587" s="1" t="s">
        <v>4393</v>
      </c>
      <c r="X4587" s="1" t="s">
        <v>48</v>
      </c>
      <c r="Y4587" s="1" t="s">
        <v>4394</v>
      </c>
      <c r="Z4587" s="1" t="s">
        <v>31</v>
      </c>
      <c r="AA4587" s="1">
        <v>870.8699951171875</v>
      </c>
      <c r="AC4587" s="1">
        <f t="shared" si="720"/>
        <v>807.14997222900388</v>
      </c>
      <c r="AD4587" s="16">
        <f t="shared" si="718"/>
        <v>0.4</v>
      </c>
      <c r="AE4587" s="17">
        <f t="shared" si="721"/>
        <v>3.4000000000000002E-2</v>
      </c>
      <c r="AF4587">
        <f t="shared" si="722"/>
        <v>29.609579833984377</v>
      </c>
      <c r="AG4587" s="16">
        <f t="shared" si="719"/>
        <v>0.4</v>
      </c>
      <c r="AH4587" s="17">
        <f t="shared" si="716"/>
        <v>7.3999999999999996E-2</v>
      </c>
      <c r="AI4587">
        <f t="shared" si="724"/>
        <v>59.729097944946282</v>
      </c>
      <c r="AJ4587">
        <f t="shared" si="725"/>
        <v>89.338677778930659</v>
      </c>
      <c r="AK4587" s="18">
        <f t="shared" si="723"/>
        <v>896.48865000793455</v>
      </c>
      <c r="AL4587" s="19">
        <f t="shared" si="717"/>
        <v>-25.61867777893066</v>
      </c>
    </row>
    <row r="4588" spans="1:38">
      <c r="A4588" t="s">
        <v>5571</v>
      </c>
      <c r="B4588" t="s">
        <v>542</v>
      </c>
      <c r="C4588" t="s">
        <v>5827</v>
      </c>
      <c r="D4588" t="s">
        <v>543</v>
      </c>
      <c r="E4588" t="s">
        <v>5551</v>
      </c>
      <c r="F4588" t="s">
        <v>229</v>
      </c>
      <c r="G4588" s="4" t="s">
        <v>6011</v>
      </c>
      <c r="H4588" s="4" t="s">
        <v>6281</v>
      </c>
      <c r="I4588" s="4" t="s">
        <v>774</v>
      </c>
      <c r="J4588" s="4" t="s">
        <v>6278</v>
      </c>
      <c r="K4588" s="4" t="s">
        <v>6274</v>
      </c>
      <c r="L4588" s="4" t="s">
        <v>6274</v>
      </c>
      <c r="M4588" s="87">
        <v>0.6</v>
      </c>
      <c r="N4588" t="s">
        <v>230</v>
      </c>
      <c r="O4588" t="s">
        <v>231</v>
      </c>
      <c r="P4588" t="s">
        <v>224</v>
      </c>
      <c r="Q4588" s="1" t="s">
        <v>99</v>
      </c>
      <c r="R4588" s="1">
        <v>64.989997863769531</v>
      </c>
      <c r="S4588" s="1" t="s">
        <v>226</v>
      </c>
      <c r="T4588" s="1" t="s">
        <v>31</v>
      </c>
      <c r="U4588" s="1" t="s">
        <v>31</v>
      </c>
      <c r="V4588" s="1" t="s">
        <v>48</v>
      </c>
      <c r="W4588" s="1" t="s">
        <v>4395</v>
      </c>
      <c r="X4588" s="1" t="s">
        <v>48</v>
      </c>
      <c r="Y4588" s="1" t="s">
        <v>4396</v>
      </c>
      <c r="Z4588" s="1" t="s">
        <v>31</v>
      </c>
      <c r="AA4588" s="1">
        <v>519.91998291015625</v>
      </c>
      <c r="AC4588" s="1">
        <f t="shared" si="720"/>
        <v>475.52998291015626</v>
      </c>
      <c r="AD4588" s="16">
        <f t="shared" si="718"/>
        <v>0.4</v>
      </c>
      <c r="AE4588" s="17">
        <f t="shared" si="721"/>
        <v>3.4000000000000002E-2</v>
      </c>
      <c r="AF4588">
        <f t="shared" si="722"/>
        <v>17.677279418945314</v>
      </c>
      <c r="AG4588" s="16">
        <f t="shared" si="719"/>
        <v>0.4</v>
      </c>
      <c r="AH4588" s="17">
        <f t="shared" si="716"/>
        <v>7.3999999999999996E-2</v>
      </c>
      <c r="AI4588">
        <f t="shared" si="724"/>
        <v>35.18921873535156</v>
      </c>
      <c r="AJ4588">
        <f t="shared" si="725"/>
        <v>52.866498154296877</v>
      </c>
      <c r="AK4588" s="18">
        <f t="shared" si="723"/>
        <v>528.39648106445316</v>
      </c>
      <c r="AL4588" s="19">
        <f t="shared" si="717"/>
        <v>-8.4764981542968769</v>
      </c>
    </row>
    <row r="4589" spans="1:38">
      <c r="A4589" t="s">
        <v>5572</v>
      </c>
      <c r="B4589" t="s">
        <v>70</v>
      </c>
      <c r="C4589" t="s">
        <v>5827</v>
      </c>
      <c r="D4589" t="s">
        <v>71</v>
      </c>
      <c r="E4589" t="s">
        <v>5551</v>
      </c>
      <c r="F4589" t="s">
        <v>72</v>
      </c>
      <c r="G4589" s="4" t="s">
        <v>5864</v>
      </c>
      <c r="H4589" s="4" t="s">
        <v>557</v>
      </c>
      <c r="I4589" s="4" t="s">
        <v>68</v>
      </c>
      <c r="J4589" s="4" t="s">
        <v>54</v>
      </c>
      <c r="K4589" s="4" t="s">
        <v>6274</v>
      </c>
      <c r="L4589" s="4" t="s">
        <v>6274</v>
      </c>
      <c r="M4589" s="87">
        <v>1</v>
      </c>
      <c r="N4589" t="s">
        <v>63</v>
      </c>
      <c r="O4589" t="s">
        <v>73</v>
      </c>
      <c r="P4589" t="s">
        <v>27</v>
      </c>
      <c r="Q4589" s="1" t="s">
        <v>400</v>
      </c>
      <c r="R4589" s="1">
        <v>6.1999998092651367</v>
      </c>
      <c r="S4589" s="1" t="s">
        <v>75</v>
      </c>
      <c r="T4589" s="1" t="s">
        <v>31</v>
      </c>
      <c r="U4589" s="1" t="s">
        <v>31</v>
      </c>
      <c r="V4589" s="1" t="s">
        <v>240</v>
      </c>
      <c r="W4589" s="1" t="s">
        <v>31</v>
      </c>
      <c r="X4589" s="1" t="s">
        <v>240</v>
      </c>
      <c r="Y4589" s="1" t="s">
        <v>31</v>
      </c>
      <c r="Z4589" s="1" t="s">
        <v>31</v>
      </c>
      <c r="AA4589" s="1">
        <v>43.400001525878906</v>
      </c>
      <c r="AC4589" s="1">
        <f t="shared" si="720"/>
        <v>43.399998664855957</v>
      </c>
      <c r="AD4589" s="16">
        <f t="shared" si="718"/>
        <v>0</v>
      </c>
      <c r="AE4589" s="17">
        <f t="shared" si="721"/>
        <v>0</v>
      </c>
      <c r="AF4589">
        <f t="shared" si="722"/>
        <v>0</v>
      </c>
      <c r="AG4589" s="16">
        <f t="shared" si="719"/>
        <v>0</v>
      </c>
      <c r="AH4589" s="17">
        <f t="shared" si="716"/>
        <v>0</v>
      </c>
      <c r="AI4589">
        <f t="shared" si="724"/>
        <v>0</v>
      </c>
      <c r="AJ4589">
        <f t="shared" si="725"/>
        <v>0</v>
      </c>
      <c r="AK4589" s="18">
        <f t="shared" si="723"/>
        <v>43.399998664855957</v>
      </c>
      <c r="AL4589" s="19">
        <f t="shared" si="717"/>
        <v>0</v>
      </c>
    </row>
    <row r="4590" spans="1:38">
      <c r="A4590" t="s">
        <v>5572</v>
      </c>
      <c r="B4590" t="s">
        <v>70</v>
      </c>
      <c r="C4590" t="s">
        <v>5827</v>
      </c>
      <c r="D4590" t="s">
        <v>71</v>
      </c>
      <c r="E4590" t="s">
        <v>5551</v>
      </c>
      <c r="F4590" t="s">
        <v>76</v>
      </c>
      <c r="G4590" s="4" t="s">
        <v>5865</v>
      </c>
      <c r="H4590" s="4" t="s">
        <v>557</v>
      </c>
      <c r="I4590" s="4" t="s">
        <v>68</v>
      </c>
      <c r="J4590" s="4" t="s">
        <v>370</v>
      </c>
      <c r="K4590" s="4" t="s">
        <v>6274</v>
      </c>
      <c r="L4590" s="4" t="s">
        <v>6274</v>
      </c>
      <c r="M4590" s="87">
        <v>1</v>
      </c>
      <c r="N4590" t="s">
        <v>63</v>
      </c>
      <c r="O4590" t="s">
        <v>77</v>
      </c>
      <c r="P4590" t="s">
        <v>27</v>
      </c>
      <c r="Q4590" s="1" t="s">
        <v>1381</v>
      </c>
      <c r="R4590" s="1">
        <v>5.5</v>
      </c>
      <c r="S4590" s="1" t="s">
        <v>75</v>
      </c>
      <c r="T4590" s="1" t="s">
        <v>31</v>
      </c>
      <c r="U4590" s="1" t="s">
        <v>31</v>
      </c>
      <c r="V4590" s="1" t="s">
        <v>240</v>
      </c>
      <c r="W4590" s="1" t="s">
        <v>31</v>
      </c>
      <c r="X4590" s="1" t="s">
        <v>240</v>
      </c>
      <c r="Y4590" s="1" t="s">
        <v>31</v>
      </c>
      <c r="Z4590" s="1" t="s">
        <v>31</v>
      </c>
      <c r="AA4590" s="1">
        <v>41.25</v>
      </c>
      <c r="AC4590" s="1">
        <f t="shared" si="720"/>
        <v>41.25</v>
      </c>
      <c r="AD4590" s="16">
        <f t="shared" si="718"/>
        <v>0</v>
      </c>
      <c r="AE4590" s="17">
        <f t="shared" si="721"/>
        <v>0</v>
      </c>
      <c r="AF4590">
        <f t="shared" si="722"/>
        <v>0</v>
      </c>
      <c r="AG4590" s="16">
        <f t="shared" si="719"/>
        <v>0</v>
      </c>
      <c r="AH4590" s="17">
        <f t="shared" si="716"/>
        <v>0</v>
      </c>
      <c r="AI4590">
        <f t="shared" si="724"/>
        <v>0</v>
      </c>
      <c r="AJ4590">
        <f t="shared" si="725"/>
        <v>0</v>
      </c>
      <c r="AK4590" s="18">
        <f t="shared" si="723"/>
        <v>41.25</v>
      </c>
      <c r="AL4590" s="19">
        <f t="shared" si="717"/>
        <v>0</v>
      </c>
    </row>
    <row r="4591" spans="1:38">
      <c r="A4591" t="s">
        <v>5572</v>
      </c>
      <c r="B4591" t="s">
        <v>70</v>
      </c>
      <c r="C4591" t="s">
        <v>5827</v>
      </c>
      <c r="D4591" t="s">
        <v>71</v>
      </c>
      <c r="E4591" t="s">
        <v>5551</v>
      </c>
      <c r="F4591" t="s">
        <v>361</v>
      </c>
      <c r="G4591" s="4" t="s">
        <v>5892</v>
      </c>
      <c r="H4591" s="4" t="s">
        <v>557</v>
      </c>
      <c r="I4591" s="4" t="s">
        <v>6277</v>
      </c>
      <c r="J4591" s="4" t="s">
        <v>6273</v>
      </c>
      <c r="K4591" s="4" t="s">
        <v>6274</v>
      </c>
      <c r="L4591" s="4" t="s">
        <v>6274</v>
      </c>
      <c r="M4591" s="87">
        <v>0.6</v>
      </c>
      <c r="N4591" t="s">
        <v>63</v>
      </c>
      <c r="O4591" t="s">
        <v>362</v>
      </c>
      <c r="P4591" t="s">
        <v>27</v>
      </c>
      <c r="Q4591" s="1" t="s">
        <v>5265</v>
      </c>
      <c r="R4591" s="1">
        <v>4.8000001907348633</v>
      </c>
      <c r="S4591" s="1" t="s">
        <v>75</v>
      </c>
      <c r="T4591" s="1" t="s">
        <v>31</v>
      </c>
      <c r="U4591" s="1" t="s">
        <v>31</v>
      </c>
      <c r="V4591" s="1" t="s">
        <v>240</v>
      </c>
      <c r="W4591" s="1" t="s">
        <v>31</v>
      </c>
      <c r="X4591" s="1" t="s">
        <v>240</v>
      </c>
      <c r="Y4591" s="1" t="s">
        <v>31</v>
      </c>
      <c r="Z4591" s="1" t="s">
        <v>31</v>
      </c>
      <c r="AA4591" s="1">
        <v>69.599998474121094</v>
      </c>
      <c r="AC4591" s="1">
        <f t="shared" si="720"/>
        <v>69.600002765655518</v>
      </c>
      <c r="AD4591" s="16">
        <f t="shared" si="718"/>
        <v>0.4</v>
      </c>
      <c r="AE4591" s="17">
        <f t="shared" si="721"/>
        <v>3.4000000000000002E-2</v>
      </c>
      <c r="AF4591">
        <f t="shared" si="722"/>
        <v>2.3663999481201174</v>
      </c>
      <c r="AG4591" s="16">
        <f t="shared" si="719"/>
        <v>0.4</v>
      </c>
      <c r="AH4591" s="17">
        <f t="shared" si="716"/>
        <v>7.3999999999999996E-2</v>
      </c>
      <c r="AI4591">
        <f t="shared" si="724"/>
        <v>5.1504002046585082</v>
      </c>
      <c r="AJ4591">
        <f t="shared" si="725"/>
        <v>7.5168001527786252</v>
      </c>
      <c r="AK4591" s="18">
        <f t="shared" si="723"/>
        <v>77.116802918434146</v>
      </c>
      <c r="AL4591" s="19">
        <f t="shared" si="717"/>
        <v>-7.5168001527786252</v>
      </c>
    </row>
    <row r="4592" spans="1:38">
      <c r="A4592" t="s">
        <v>5572</v>
      </c>
      <c r="B4592" t="s">
        <v>70</v>
      </c>
      <c r="C4592" t="s">
        <v>5827</v>
      </c>
      <c r="D4592" t="s">
        <v>71</v>
      </c>
      <c r="E4592" t="s">
        <v>5551</v>
      </c>
      <c r="F4592" t="s">
        <v>364</v>
      </c>
      <c r="G4592" s="4" t="s">
        <v>5892</v>
      </c>
      <c r="H4592" s="4" t="s">
        <v>557</v>
      </c>
      <c r="I4592" s="4" t="s">
        <v>6277</v>
      </c>
      <c r="J4592" s="4" t="s">
        <v>6273</v>
      </c>
      <c r="K4592" s="4" t="s">
        <v>6274</v>
      </c>
      <c r="L4592" s="4" t="s">
        <v>6274</v>
      </c>
      <c r="M4592" s="87">
        <v>0.6</v>
      </c>
      <c r="N4592" t="s">
        <v>63</v>
      </c>
      <c r="O4592" t="s">
        <v>365</v>
      </c>
      <c r="P4592" t="s">
        <v>27</v>
      </c>
      <c r="Q4592" s="1" t="s">
        <v>1594</v>
      </c>
      <c r="R4592" s="1">
        <v>5.9000000953674316</v>
      </c>
      <c r="S4592" s="1" t="s">
        <v>75</v>
      </c>
      <c r="T4592" s="1" t="s">
        <v>31</v>
      </c>
      <c r="U4592" s="1" t="s">
        <v>31</v>
      </c>
      <c r="V4592" s="1" t="s">
        <v>240</v>
      </c>
      <c r="W4592" s="1" t="s">
        <v>31</v>
      </c>
      <c r="X4592" s="1" t="s">
        <v>240</v>
      </c>
      <c r="Y4592" s="1" t="s">
        <v>31</v>
      </c>
      <c r="Z4592" s="1" t="s">
        <v>31</v>
      </c>
      <c r="AA4592" s="1">
        <v>60.180000305175781</v>
      </c>
      <c r="AC4592" s="1">
        <f t="shared" si="720"/>
        <v>60.180000972747798</v>
      </c>
      <c r="AD4592" s="16">
        <f t="shared" si="718"/>
        <v>0.4</v>
      </c>
      <c r="AE4592" s="17">
        <f t="shared" si="721"/>
        <v>3.4000000000000002E-2</v>
      </c>
      <c r="AF4592">
        <f t="shared" si="722"/>
        <v>2.0461200103759767</v>
      </c>
      <c r="AG4592" s="16">
        <f t="shared" si="719"/>
        <v>0.4</v>
      </c>
      <c r="AH4592" s="17">
        <f t="shared" si="716"/>
        <v>7.3999999999999996E-2</v>
      </c>
      <c r="AI4592">
        <f t="shared" si="724"/>
        <v>4.4533200719833372</v>
      </c>
      <c r="AJ4592">
        <f t="shared" si="725"/>
        <v>6.4994400823593139</v>
      </c>
      <c r="AK4592" s="18">
        <f t="shared" si="723"/>
        <v>66.679441055107105</v>
      </c>
      <c r="AL4592" s="19">
        <f t="shared" si="717"/>
        <v>-6.4994400823593139</v>
      </c>
    </row>
    <row r="4593" spans="1:38">
      <c r="A4593" t="s">
        <v>5572</v>
      </c>
      <c r="B4593" t="s">
        <v>70</v>
      </c>
      <c r="C4593" t="s">
        <v>5827</v>
      </c>
      <c r="D4593" t="s">
        <v>71</v>
      </c>
      <c r="E4593" t="s">
        <v>5551</v>
      </c>
      <c r="F4593" t="s">
        <v>79</v>
      </c>
      <c r="G4593" s="4" t="s">
        <v>5866</v>
      </c>
      <c r="H4593" s="4" t="s">
        <v>557</v>
      </c>
      <c r="I4593" s="4" t="s">
        <v>48</v>
      </c>
      <c r="J4593" s="4" t="s">
        <v>153</v>
      </c>
      <c r="K4593" s="4" t="s">
        <v>6274</v>
      </c>
      <c r="L4593" s="4" t="s">
        <v>6274</v>
      </c>
      <c r="M4593" s="87">
        <v>1</v>
      </c>
      <c r="N4593" t="s">
        <v>63</v>
      </c>
      <c r="O4593" t="s">
        <v>80</v>
      </c>
      <c r="P4593" t="s">
        <v>27</v>
      </c>
      <c r="Q4593" s="1" t="s">
        <v>81</v>
      </c>
      <c r="R4593" s="1">
        <v>3.4000000953674316</v>
      </c>
      <c r="S4593" s="1" t="s">
        <v>75</v>
      </c>
      <c r="T4593" s="1" t="s">
        <v>31</v>
      </c>
      <c r="U4593" s="1" t="s">
        <v>31</v>
      </c>
      <c r="V4593" s="1" t="s">
        <v>240</v>
      </c>
      <c r="W4593" s="1" t="s">
        <v>31</v>
      </c>
      <c r="X4593" s="1" t="s">
        <v>240</v>
      </c>
      <c r="Y4593" s="1" t="s">
        <v>31</v>
      </c>
      <c r="Z4593" s="1" t="s">
        <v>31</v>
      </c>
      <c r="AA4593" s="1">
        <v>34</v>
      </c>
      <c r="AC4593" s="1">
        <f t="shared" si="720"/>
        <v>34.000000953674316</v>
      </c>
      <c r="AD4593" s="16">
        <f t="shared" si="718"/>
        <v>0</v>
      </c>
      <c r="AE4593" s="17">
        <f t="shared" si="721"/>
        <v>0</v>
      </c>
      <c r="AF4593">
        <f t="shared" si="722"/>
        <v>0</v>
      </c>
      <c r="AG4593" s="16">
        <f t="shared" si="719"/>
        <v>0</v>
      </c>
      <c r="AH4593" s="17">
        <f t="shared" si="716"/>
        <v>0</v>
      </c>
      <c r="AI4593">
        <f t="shared" si="724"/>
        <v>0</v>
      </c>
      <c r="AJ4593">
        <f t="shared" si="725"/>
        <v>0</v>
      </c>
      <c r="AK4593" s="18">
        <f t="shared" si="723"/>
        <v>34.000000953674316</v>
      </c>
      <c r="AL4593" s="19">
        <f t="shared" si="717"/>
        <v>0</v>
      </c>
    </row>
    <row r="4594" spans="1:38">
      <c r="A4594" t="s">
        <v>5572</v>
      </c>
      <c r="B4594" t="s">
        <v>70</v>
      </c>
      <c r="C4594" t="s">
        <v>5827</v>
      </c>
      <c r="D4594" t="s">
        <v>71</v>
      </c>
      <c r="E4594" t="s">
        <v>5551</v>
      </c>
      <c r="F4594" t="s">
        <v>371</v>
      </c>
      <c r="G4594" s="4" t="s">
        <v>5880</v>
      </c>
      <c r="H4594" s="4" t="s">
        <v>557</v>
      </c>
      <c r="I4594" s="4" t="s">
        <v>1159</v>
      </c>
      <c r="J4594" s="4" t="s">
        <v>239</v>
      </c>
      <c r="K4594" s="4" t="s">
        <v>6274</v>
      </c>
      <c r="L4594" s="4" t="s">
        <v>6274</v>
      </c>
      <c r="M4594" s="87">
        <v>1</v>
      </c>
      <c r="N4594" t="s">
        <v>63</v>
      </c>
      <c r="O4594" t="s">
        <v>372</v>
      </c>
      <c r="P4594" t="s">
        <v>27</v>
      </c>
      <c r="Q4594" s="1" t="s">
        <v>759</v>
      </c>
      <c r="R4594" s="1">
        <v>3.7999999523162842</v>
      </c>
      <c r="S4594" s="1" t="s">
        <v>75</v>
      </c>
      <c r="T4594" s="1" t="s">
        <v>31</v>
      </c>
      <c r="U4594" s="1" t="s">
        <v>31</v>
      </c>
      <c r="V4594" s="1" t="s">
        <v>240</v>
      </c>
      <c r="W4594" s="1" t="s">
        <v>31</v>
      </c>
      <c r="X4594" s="1" t="s">
        <v>240</v>
      </c>
      <c r="Y4594" s="1" t="s">
        <v>31</v>
      </c>
      <c r="Z4594" s="1" t="s">
        <v>31</v>
      </c>
      <c r="AA4594" s="1">
        <v>6.8400001525878906</v>
      </c>
      <c r="AC4594" s="1">
        <f t="shared" si="720"/>
        <v>6.8399999141693115</v>
      </c>
      <c r="AD4594" s="16">
        <f t="shared" si="718"/>
        <v>0</v>
      </c>
      <c r="AE4594" s="17">
        <f t="shared" si="721"/>
        <v>0</v>
      </c>
      <c r="AF4594">
        <f t="shared" si="722"/>
        <v>0</v>
      </c>
      <c r="AG4594" s="16">
        <f t="shared" si="719"/>
        <v>0</v>
      </c>
      <c r="AH4594" s="17">
        <f t="shared" si="716"/>
        <v>0</v>
      </c>
      <c r="AI4594">
        <f t="shared" si="724"/>
        <v>0</v>
      </c>
      <c r="AJ4594">
        <f t="shared" si="725"/>
        <v>0</v>
      </c>
      <c r="AK4594" s="18">
        <f t="shared" si="723"/>
        <v>6.8399999141693115</v>
      </c>
      <c r="AL4594" s="19">
        <f t="shared" si="717"/>
        <v>0</v>
      </c>
    </row>
    <row r="4595" spans="1:38">
      <c r="A4595" t="s">
        <v>5572</v>
      </c>
      <c r="B4595" t="s">
        <v>70</v>
      </c>
      <c r="C4595" t="s">
        <v>5827</v>
      </c>
      <c r="D4595" t="s">
        <v>71</v>
      </c>
      <c r="E4595" t="s">
        <v>5551</v>
      </c>
      <c r="F4595" t="s">
        <v>91</v>
      </c>
      <c r="G4595" s="4" t="s">
        <v>5870</v>
      </c>
      <c r="H4595" s="4" t="s">
        <v>557</v>
      </c>
      <c r="I4595" s="4" t="s">
        <v>240</v>
      </c>
      <c r="J4595" s="4" t="s">
        <v>28</v>
      </c>
      <c r="K4595" s="4" t="s">
        <v>6274</v>
      </c>
      <c r="L4595" s="4" t="s">
        <v>6274</v>
      </c>
      <c r="M4595" s="87">
        <v>1</v>
      </c>
      <c r="N4595" t="s">
        <v>63</v>
      </c>
      <c r="O4595" t="s">
        <v>92</v>
      </c>
      <c r="P4595" t="s">
        <v>27</v>
      </c>
      <c r="Q4595" s="1" t="s">
        <v>5573</v>
      </c>
      <c r="R4595" s="1">
        <v>5.5</v>
      </c>
      <c r="S4595" s="1" t="s">
        <v>75</v>
      </c>
      <c r="T4595" s="1" t="s">
        <v>31</v>
      </c>
      <c r="U4595" s="1" t="s">
        <v>31</v>
      </c>
      <c r="V4595" s="1" t="s">
        <v>240</v>
      </c>
      <c r="W4595" s="1" t="s">
        <v>31</v>
      </c>
      <c r="X4595" s="1" t="s">
        <v>240</v>
      </c>
      <c r="Y4595" s="1" t="s">
        <v>31</v>
      </c>
      <c r="Z4595" s="1" t="s">
        <v>31</v>
      </c>
      <c r="AA4595" s="1">
        <v>135.85000610351563</v>
      </c>
      <c r="AC4595" s="1">
        <f t="shared" si="720"/>
        <v>135.85</v>
      </c>
      <c r="AD4595" s="16">
        <f t="shared" si="718"/>
        <v>0</v>
      </c>
      <c r="AE4595" s="17">
        <f t="shared" si="721"/>
        <v>0</v>
      </c>
      <c r="AF4595">
        <f t="shared" si="722"/>
        <v>0</v>
      </c>
      <c r="AG4595" s="16">
        <f t="shared" si="719"/>
        <v>0</v>
      </c>
      <c r="AH4595" s="17">
        <f t="shared" si="716"/>
        <v>0</v>
      </c>
      <c r="AI4595">
        <f t="shared" si="724"/>
        <v>0</v>
      </c>
      <c r="AJ4595">
        <f t="shared" si="725"/>
        <v>0</v>
      </c>
      <c r="AK4595" s="18">
        <f t="shared" si="723"/>
        <v>135.85</v>
      </c>
      <c r="AL4595" s="19">
        <f t="shared" si="717"/>
        <v>0</v>
      </c>
    </row>
    <row r="4596" spans="1:38">
      <c r="A4596" t="s">
        <v>5572</v>
      </c>
      <c r="B4596" t="s">
        <v>70</v>
      </c>
      <c r="C4596" t="s">
        <v>5827</v>
      </c>
      <c r="D4596" t="s">
        <v>71</v>
      </c>
      <c r="E4596" t="s">
        <v>5551</v>
      </c>
      <c r="F4596" t="s">
        <v>94</v>
      </c>
      <c r="G4596" s="4" t="s">
        <v>5871</v>
      </c>
      <c r="H4596" s="4" t="s">
        <v>557</v>
      </c>
      <c r="I4596" s="4" t="s">
        <v>68</v>
      </c>
      <c r="J4596" s="4" t="s">
        <v>239</v>
      </c>
      <c r="K4596" s="4" t="s">
        <v>66</v>
      </c>
      <c r="L4596" s="4" t="s">
        <v>6274</v>
      </c>
      <c r="M4596" s="87">
        <v>1</v>
      </c>
      <c r="N4596" t="s">
        <v>63</v>
      </c>
      <c r="O4596" t="s">
        <v>95</v>
      </c>
      <c r="P4596" t="s">
        <v>27</v>
      </c>
      <c r="Q4596" s="1" t="s">
        <v>4113</v>
      </c>
      <c r="R4596" s="1">
        <v>6.9000000953674316</v>
      </c>
      <c r="S4596" s="1" t="s">
        <v>75</v>
      </c>
      <c r="T4596" s="1" t="s">
        <v>31</v>
      </c>
      <c r="U4596" s="1" t="s">
        <v>31</v>
      </c>
      <c r="V4596" s="1" t="s">
        <v>240</v>
      </c>
      <c r="W4596" s="1" t="s">
        <v>31</v>
      </c>
      <c r="X4596" s="1" t="s">
        <v>240</v>
      </c>
      <c r="Y4596" s="1" t="s">
        <v>31</v>
      </c>
      <c r="Z4596" s="1" t="s">
        <v>31</v>
      </c>
      <c r="AA4596" s="1">
        <v>87.629997253417969</v>
      </c>
      <c r="AC4596" s="1">
        <f t="shared" si="720"/>
        <v>87.630001211166373</v>
      </c>
      <c r="AD4596" s="16">
        <f t="shared" si="718"/>
        <v>0</v>
      </c>
      <c r="AE4596" s="17">
        <f t="shared" si="721"/>
        <v>0</v>
      </c>
      <c r="AF4596">
        <f t="shared" si="722"/>
        <v>0</v>
      </c>
      <c r="AG4596" s="16">
        <f t="shared" si="719"/>
        <v>0</v>
      </c>
      <c r="AH4596" s="17">
        <f t="shared" si="716"/>
        <v>0</v>
      </c>
      <c r="AI4596">
        <f t="shared" si="724"/>
        <v>0</v>
      </c>
      <c r="AJ4596">
        <f t="shared" si="725"/>
        <v>0</v>
      </c>
      <c r="AK4596" s="18">
        <f t="shared" si="723"/>
        <v>87.630001211166373</v>
      </c>
      <c r="AL4596" s="19">
        <f t="shared" si="717"/>
        <v>0</v>
      </c>
    </row>
    <row r="4597" spans="1:38">
      <c r="A4597" t="s">
        <v>5572</v>
      </c>
      <c r="B4597" t="s">
        <v>70</v>
      </c>
      <c r="C4597" t="s">
        <v>5827</v>
      </c>
      <c r="D4597" t="s">
        <v>71</v>
      </c>
      <c r="E4597" t="s">
        <v>5551</v>
      </c>
      <c r="F4597" t="s">
        <v>97</v>
      </c>
      <c r="G4597" s="4" t="s">
        <v>5872</v>
      </c>
      <c r="H4597" s="4" t="s">
        <v>557</v>
      </c>
      <c r="I4597" s="4" t="s">
        <v>81</v>
      </c>
      <c r="J4597" s="4" t="s">
        <v>28</v>
      </c>
      <c r="K4597" s="4" t="s">
        <v>6274</v>
      </c>
      <c r="L4597" s="4" t="s">
        <v>6274</v>
      </c>
      <c r="M4597" s="87">
        <v>1</v>
      </c>
      <c r="N4597" t="s">
        <v>63</v>
      </c>
      <c r="O4597" t="s">
        <v>98</v>
      </c>
      <c r="P4597" t="s">
        <v>27</v>
      </c>
      <c r="Q4597" s="1" t="s">
        <v>268</v>
      </c>
      <c r="R4597" s="1">
        <v>6.9899997711181641</v>
      </c>
      <c r="S4597" s="1" t="s">
        <v>75</v>
      </c>
      <c r="T4597" s="1" t="s">
        <v>31</v>
      </c>
      <c r="U4597" s="1" t="s">
        <v>31</v>
      </c>
      <c r="V4597" s="1" t="s">
        <v>240</v>
      </c>
      <c r="W4597" s="1" t="s">
        <v>31</v>
      </c>
      <c r="X4597" s="1" t="s">
        <v>240</v>
      </c>
      <c r="Y4597" s="1" t="s">
        <v>31</v>
      </c>
      <c r="Z4597" s="1" t="s">
        <v>31</v>
      </c>
      <c r="AA4597" s="1">
        <v>34.950000762939453</v>
      </c>
      <c r="AC4597" s="1">
        <f t="shared" si="720"/>
        <v>34.94999885559082</v>
      </c>
      <c r="AD4597" s="16">
        <f t="shared" si="718"/>
        <v>0</v>
      </c>
      <c r="AE4597" s="17">
        <f t="shared" si="721"/>
        <v>0</v>
      </c>
      <c r="AF4597">
        <f t="shared" si="722"/>
        <v>0</v>
      </c>
      <c r="AG4597" s="16">
        <f t="shared" si="719"/>
        <v>0</v>
      </c>
      <c r="AH4597" s="17">
        <f t="shared" si="716"/>
        <v>0</v>
      </c>
      <c r="AI4597">
        <f t="shared" si="724"/>
        <v>0</v>
      </c>
      <c r="AJ4597">
        <f t="shared" si="725"/>
        <v>0</v>
      </c>
      <c r="AK4597" s="18">
        <f t="shared" si="723"/>
        <v>34.94999885559082</v>
      </c>
      <c r="AL4597" s="19">
        <f t="shared" si="717"/>
        <v>0</v>
      </c>
    </row>
    <row r="4598" spans="1:38">
      <c r="A4598" t="s">
        <v>5572</v>
      </c>
      <c r="B4598" t="s">
        <v>70</v>
      </c>
      <c r="C4598" t="s">
        <v>5827</v>
      </c>
      <c r="D4598" t="s">
        <v>71</v>
      </c>
      <c r="E4598" t="s">
        <v>5551</v>
      </c>
      <c r="F4598" t="s">
        <v>103</v>
      </c>
      <c r="G4598" s="4" t="s">
        <v>5873</v>
      </c>
      <c r="H4598" s="4" t="s">
        <v>557</v>
      </c>
      <c r="I4598" s="4" t="s">
        <v>32</v>
      </c>
      <c r="J4598" s="4" t="s">
        <v>81</v>
      </c>
      <c r="K4598" s="4" t="s">
        <v>6274</v>
      </c>
      <c r="L4598" s="4" t="s">
        <v>6274</v>
      </c>
      <c r="M4598" s="87">
        <v>1</v>
      </c>
      <c r="N4598" t="s">
        <v>63</v>
      </c>
      <c r="O4598" t="s">
        <v>104</v>
      </c>
      <c r="P4598" t="s">
        <v>27</v>
      </c>
      <c r="Q4598" s="1" t="s">
        <v>74</v>
      </c>
      <c r="R4598" s="1">
        <v>24</v>
      </c>
      <c r="S4598" s="1" t="s">
        <v>75</v>
      </c>
      <c r="T4598" s="1" t="s">
        <v>31</v>
      </c>
      <c r="U4598" s="1" t="s">
        <v>31</v>
      </c>
      <c r="V4598" s="1" t="s">
        <v>240</v>
      </c>
      <c r="W4598" s="1" t="s">
        <v>31</v>
      </c>
      <c r="X4598" s="1" t="s">
        <v>240</v>
      </c>
      <c r="Y4598" s="1" t="s">
        <v>31</v>
      </c>
      <c r="Z4598" s="1" t="s">
        <v>31</v>
      </c>
      <c r="AA4598" s="1">
        <v>24</v>
      </c>
      <c r="AC4598" s="1">
        <f t="shared" si="720"/>
        <v>24</v>
      </c>
      <c r="AD4598" s="16">
        <f t="shared" si="718"/>
        <v>0</v>
      </c>
      <c r="AE4598" s="17">
        <f t="shared" si="721"/>
        <v>0</v>
      </c>
      <c r="AF4598">
        <f t="shared" si="722"/>
        <v>0</v>
      </c>
      <c r="AG4598" s="16">
        <f t="shared" si="719"/>
        <v>0</v>
      </c>
      <c r="AH4598" s="17">
        <f t="shared" si="716"/>
        <v>0</v>
      </c>
      <c r="AI4598">
        <f t="shared" si="724"/>
        <v>0</v>
      </c>
      <c r="AJ4598">
        <f t="shared" si="725"/>
        <v>0</v>
      </c>
      <c r="AK4598" s="18">
        <f t="shared" si="723"/>
        <v>24</v>
      </c>
      <c r="AL4598" s="19">
        <f t="shared" si="717"/>
        <v>0</v>
      </c>
    </row>
    <row r="4599" spans="1:38">
      <c r="A4599" t="s">
        <v>5572</v>
      </c>
      <c r="B4599" t="s">
        <v>70</v>
      </c>
      <c r="C4599" t="s">
        <v>5827</v>
      </c>
      <c r="D4599" t="s">
        <v>71</v>
      </c>
      <c r="E4599" t="s">
        <v>5551</v>
      </c>
      <c r="F4599" t="s">
        <v>577</v>
      </c>
      <c r="G4599" s="4" t="s">
        <v>5880</v>
      </c>
      <c r="H4599" s="4" t="s">
        <v>557</v>
      </c>
      <c r="I4599" s="4" t="s">
        <v>1159</v>
      </c>
      <c r="J4599" s="4" t="s">
        <v>239</v>
      </c>
      <c r="K4599" s="4" t="s">
        <v>6274</v>
      </c>
      <c r="L4599" s="4" t="s">
        <v>6274</v>
      </c>
      <c r="M4599" s="87">
        <v>1</v>
      </c>
      <c r="N4599" t="s">
        <v>63</v>
      </c>
      <c r="O4599" t="s">
        <v>578</v>
      </c>
      <c r="P4599" t="s">
        <v>27</v>
      </c>
      <c r="Q4599" s="1" t="s">
        <v>74</v>
      </c>
      <c r="R4599" s="1">
        <v>24</v>
      </c>
      <c r="S4599" s="1" t="s">
        <v>75</v>
      </c>
      <c r="T4599" s="1" t="s">
        <v>31</v>
      </c>
      <c r="U4599" s="1" t="s">
        <v>31</v>
      </c>
      <c r="V4599" s="1" t="s">
        <v>240</v>
      </c>
      <c r="W4599" s="1" t="s">
        <v>31</v>
      </c>
      <c r="X4599" s="1" t="s">
        <v>240</v>
      </c>
      <c r="Y4599" s="1" t="s">
        <v>31</v>
      </c>
      <c r="Z4599" s="1" t="s">
        <v>31</v>
      </c>
      <c r="AA4599" s="1">
        <v>24</v>
      </c>
      <c r="AC4599" s="1">
        <f t="shared" si="720"/>
        <v>24</v>
      </c>
      <c r="AD4599" s="16">
        <f t="shared" si="718"/>
        <v>0</v>
      </c>
      <c r="AE4599" s="17">
        <f t="shared" si="721"/>
        <v>0</v>
      </c>
      <c r="AF4599">
        <f t="shared" si="722"/>
        <v>0</v>
      </c>
      <c r="AG4599" s="16">
        <f t="shared" si="719"/>
        <v>0</v>
      </c>
      <c r="AH4599" s="17">
        <f t="shared" si="716"/>
        <v>0</v>
      </c>
      <c r="AI4599">
        <f t="shared" si="724"/>
        <v>0</v>
      </c>
      <c r="AJ4599">
        <f t="shared" si="725"/>
        <v>0</v>
      </c>
      <c r="AK4599" s="18">
        <f t="shared" si="723"/>
        <v>24</v>
      </c>
      <c r="AL4599" s="19">
        <f t="shared" si="717"/>
        <v>0</v>
      </c>
    </row>
    <row r="4600" spans="1:38">
      <c r="A4600" t="s">
        <v>5572</v>
      </c>
      <c r="B4600" t="s">
        <v>70</v>
      </c>
      <c r="C4600" t="s">
        <v>5827</v>
      </c>
      <c r="D4600" t="s">
        <v>71</v>
      </c>
      <c r="E4600" t="s">
        <v>5551</v>
      </c>
      <c r="F4600" t="s">
        <v>382</v>
      </c>
      <c r="G4600" s="4" t="s">
        <v>5874</v>
      </c>
      <c r="H4600" s="4" t="s">
        <v>240</v>
      </c>
      <c r="I4600" s="4" t="s">
        <v>6275</v>
      </c>
      <c r="J4600" s="4" t="s">
        <v>6276</v>
      </c>
      <c r="K4600" s="4" t="s">
        <v>6274</v>
      </c>
      <c r="L4600" s="4" t="s">
        <v>6274</v>
      </c>
      <c r="M4600" s="87">
        <v>0.6</v>
      </c>
      <c r="N4600" t="s">
        <v>63</v>
      </c>
      <c r="O4600" t="s">
        <v>383</v>
      </c>
      <c r="P4600" t="s">
        <v>27</v>
      </c>
      <c r="Q4600" s="1" t="s">
        <v>1383</v>
      </c>
      <c r="R4600" s="1">
        <v>2.2999999523162842</v>
      </c>
      <c r="S4600" s="1" t="s">
        <v>75</v>
      </c>
      <c r="T4600" s="1" t="s">
        <v>31</v>
      </c>
      <c r="U4600" s="1" t="s">
        <v>31</v>
      </c>
      <c r="V4600" s="1" t="s">
        <v>240</v>
      </c>
      <c r="W4600" s="1" t="s">
        <v>31</v>
      </c>
      <c r="X4600" s="1" t="s">
        <v>240</v>
      </c>
      <c r="Y4600" s="1" t="s">
        <v>31</v>
      </c>
      <c r="Z4600" s="1" t="s">
        <v>31</v>
      </c>
      <c r="AA4600" s="1">
        <v>5.9800000190734863</v>
      </c>
      <c r="AC4600" s="1">
        <f t="shared" si="720"/>
        <v>5.9799998760223394</v>
      </c>
      <c r="AD4600" s="16">
        <f t="shared" si="718"/>
        <v>0.4</v>
      </c>
      <c r="AE4600" s="17">
        <f t="shared" si="721"/>
        <v>3.4000000000000002E-2</v>
      </c>
      <c r="AF4600">
        <f t="shared" si="722"/>
        <v>0.20332000064849856</v>
      </c>
      <c r="AG4600" s="16">
        <f t="shared" si="719"/>
        <v>0.4</v>
      </c>
      <c r="AH4600" s="17">
        <f t="shared" si="716"/>
        <v>7.3999999999999996E-2</v>
      </c>
      <c r="AI4600">
        <f t="shared" si="724"/>
        <v>0.44251999082565308</v>
      </c>
      <c r="AJ4600">
        <f t="shared" si="725"/>
        <v>0.64583999147415161</v>
      </c>
      <c r="AK4600" s="18">
        <f t="shared" si="723"/>
        <v>6.6258398674964907</v>
      </c>
      <c r="AL4600" s="19">
        <f t="shared" si="717"/>
        <v>-0.64583999147415161</v>
      </c>
    </row>
    <row r="4601" spans="1:38">
      <c r="A4601" t="s">
        <v>5572</v>
      </c>
      <c r="B4601" t="s">
        <v>70</v>
      </c>
      <c r="C4601" t="s">
        <v>5827</v>
      </c>
      <c r="D4601" t="s">
        <v>71</v>
      </c>
      <c r="E4601" t="s">
        <v>5551</v>
      </c>
      <c r="F4601" t="s">
        <v>385</v>
      </c>
      <c r="G4601" s="4" t="s">
        <v>5896</v>
      </c>
      <c r="H4601" s="4" t="s">
        <v>240</v>
      </c>
      <c r="I4601" s="4" t="s">
        <v>6277</v>
      </c>
      <c r="J4601" s="4" t="s">
        <v>28</v>
      </c>
      <c r="K4601" s="4" t="s">
        <v>359</v>
      </c>
      <c r="L4601" s="4" t="s">
        <v>6274</v>
      </c>
      <c r="M4601" s="87">
        <v>0.6</v>
      </c>
      <c r="N4601" t="s">
        <v>63</v>
      </c>
      <c r="O4601" t="s">
        <v>386</v>
      </c>
      <c r="P4601" t="s">
        <v>27</v>
      </c>
      <c r="Q4601" s="1" t="s">
        <v>66</v>
      </c>
      <c r="R4601" s="1">
        <v>24</v>
      </c>
      <c r="S4601" s="1" t="s">
        <v>75</v>
      </c>
      <c r="T4601" s="1" t="s">
        <v>31</v>
      </c>
      <c r="U4601" s="1" t="s">
        <v>31</v>
      </c>
      <c r="V4601" s="1" t="s">
        <v>240</v>
      </c>
      <c r="W4601" s="1" t="s">
        <v>31</v>
      </c>
      <c r="X4601" s="1" t="s">
        <v>240</v>
      </c>
      <c r="Y4601" s="1" t="s">
        <v>31</v>
      </c>
      <c r="Z4601" s="1" t="s">
        <v>31</v>
      </c>
      <c r="AA4601" s="1">
        <v>48</v>
      </c>
      <c r="AC4601" s="1">
        <f t="shared" si="720"/>
        <v>48</v>
      </c>
      <c r="AD4601" s="16">
        <f t="shared" si="718"/>
        <v>0.4</v>
      </c>
      <c r="AE4601" s="17">
        <f t="shared" si="721"/>
        <v>3.4000000000000002E-2</v>
      </c>
      <c r="AF4601">
        <f t="shared" si="722"/>
        <v>1.6320000000000001</v>
      </c>
      <c r="AG4601" s="16">
        <f t="shared" si="719"/>
        <v>0.4</v>
      </c>
      <c r="AH4601" s="17">
        <f t="shared" si="716"/>
        <v>7.3999999999999996E-2</v>
      </c>
      <c r="AI4601">
        <f t="shared" si="724"/>
        <v>3.5519999999999996</v>
      </c>
      <c r="AJ4601">
        <f t="shared" si="725"/>
        <v>5.1839999999999993</v>
      </c>
      <c r="AK4601" s="18">
        <f t="shared" si="723"/>
        <v>53.183999999999997</v>
      </c>
      <c r="AL4601" s="19">
        <f t="shared" si="717"/>
        <v>-5.1839999999999993</v>
      </c>
    </row>
    <row r="4602" spans="1:38">
      <c r="A4602" t="s">
        <v>5572</v>
      </c>
      <c r="B4602" t="s">
        <v>70</v>
      </c>
      <c r="C4602" t="s">
        <v>5827</v>
      </c>
      <c r="D4602" t="s">
        <v>71</v>
      </c>
      <c r="E4602" t="s">
        <v>5551</v>
      </c>
      <c r="F4602" t="s">
        <v>108</v>
      </c>
      <c r="G4602" s="4" t="s">
        <v>5875</v>
      </c>
      <c r="H4602" s="4" t="s">
        <v>240</v>
      </c>
      <c r="I4602" s="4" t="s">
        <v>48</v>
      </c>
      <c r="J4602" s="4" t="s">
        <v>6273</v>
      </c>
      <c r="K4602" s="4" t="s">
        <v>6274</v>
      </c>
      <c r="L4602" s="4" t="s">
        <v>6274</v>
      </c>
      <c r="M4602" s="87">
        <v>0.6</v>
      </c>
      <c r="N4602" t="s">
        <v>63</v>
      </c>
      <c r="O4602" t="s">
        <v>109</v>
      </c>
      <c r="P4602" t="s">
        <v>27</v>
      </c>
      <c r="Q4602" s="1" t="s">
        <v>93</v>
      </c>
      <c r="R4602" s="1">
        <v>4.9000000953674316</v>
      </c>
      <c r="S4602" s="1" t="s">
        <v>75</v>
      </c>
      <c r="T4602" s="1" t="s">
        <v>31</v>
      </c>
      <c r="U4602" s="1" t="s">
        <v>31</v>
      </c>
      <c r="V4602" s="1" t="s">
        <v>240</v>
      </c>
      <c r="W4602" s="1" t="s">
        <v>31</v>
      </c>
      <c r="X4602" s="1" t="s">
        <v>240</v>
      </c>
      <c r="Y4602" s="1" t="s">
        <v>31</v>
      </c>
      <c r="Z4602" s="1" t="s">
        <v>31</v>
      </c>
      <c r="AA4602" s="1">
        <v>63.700000762939453</v>
      </c>
      <c r="AC4602" s="1">
        <f t="shared" si="720"/>
        <v>63.700001239776611</v>
      </c>
      <c r="AD4602" s="16">
        <f t="shared" si="718"/>
        <v>0.4</v>
      </c>
      <c r="AE4602" s="17">
        <f t="shared" si="721"/>
        <v>3.4000000000000002E-2</v>
      </c>
      <c r="AF4602">
        <f t="shared" si="722"/>
        <v>2.1658000259399417</v>
      </c>
      <c r="AG4602" s="16">
        <f t="shared" si="719"/>
        <v>0.4</v>
      </c>
      <c r="AH4602" s="17">
        <f t="shared" si="716"/>
        <v>7.3999999999999996E-2</v>
      </c>
      <c r="AI4602">
        <f t="shared" si="724"/>
        <v>4.7138000917434688</v>
      </c>
      <c r="AJ4602">
        <f t="shared" si="725"/>
        <v>6.8796001176834105</v>
      </c>
      <c r="AK4602" s="18">
        <f t="shared" si="723"/>
        <v>70.579601357460021</v>
      </c>
      <c r="AL4602" s="19">
        <f t="shared" si="717"/>
        <v>-6.8796001176834105</v>
      </c>
    </row>
    <row r="4603" spans="1:38">
      <c r="A4603" t="s">
        <v>5572</v>
      </c>
      <c r="B4603" t="s">
        <v>70</v>
      </c>
      <c r="C4603" t="s">
        <v>5827</v>
      </c>
      <c r="D4603" t="s">
        <v>71</v>
      </c>
      <c r="E4603" t="s">
        <v>5551</v>
      </c>
      <c r="F4603" t="s">
        <v>3346</v>
      </c>
      <c r="G4603" s="4" t="s">
        <v>5943</v>
      </c>
      <c r="H4603" s="4" t="s">
        <v>240</v>
      </c>
      <c r="I4603" s="4" t="s">
        <v>6275</v>
      </c>
      <c r="J4603" s="4" t="s">
        <v>54</v>
      </c>
      <c r="K4603" s="4" t="s">
        <v>6274</v>
      </c>
      <c r="L4603" s="4" t="s">
        <v>6274</v>
      </c>
      <c r="M4603" s="87">
        <v>0.6</v>
      </c>
      <c r="N4603" t="s">
        <v>63</v>
      </c>
      <c r="O4603" t="s">
        <v>3347</v>
      </c>
      <c r="P4603" t="s">
        <v>27</v>
      </c>
      <c r="Q4603" s="1" t="s">
        <v>90</v>
      </c>
      <c r="R4603" s="1">
        <v>3.9000000953674316</v>
      </c>
      <c r="S4603" s="1" t="s">
        <v>75</v>
      </c>
      <c r="T4603" s="1" t="s">
        <v>31</v>
      </c>
      <c r="U4603" s="1" t="s">
        <v>31</v>
      </c>
      <c r="V4603" s="1" t="s">
        <v>240</v>
      </c>
      <c r="W4603" s="1" t="s">
        <v>31</v>
      </c>
      <c r="X4603" s="1" t="s">
        <v>240</v>
      </c>
      <c r="Y4603" s="1" t="s">
        <v>31</v>
      </c>
      <c r="Z4603" s="1" t="s">
        <v>31</v>
      </c>
      <c r="AA4603" s="1">
        <v>12.479999542236328</v>
      </c>
      <c r="AC4603" s="1">
        <f t="shared" si="720"/>
        <v>12.480000305175782</v>
      </c>
      <c r="AD4603" s="16">
        <f t="shared" si="718"/>
        <v>0.4</v>
      </c>
      <c r="AE4603" s="17">
        <f t="shared" si="721"/>
        <v>3.4000000000000002E-2</v>
      </c>
      <c r="AF4603">
        <f t="shared" si="722"/>
        <v>0.42431998443603519</v>
      </c>
      <c r="AG4603" s="16">
        <f t="shared" si="719"/>
        <v>0.4</v>
      </c>
      <c r="AH4603" s="17">
        <f t="shared" si="716"/>
        <v>7.3999999999999996E-2</v>
      </c>
      <c r="AI4603">
        <f t="shared" si="724"/>
        <v>0.9235200225830078</v>
      </c>
      <c r="AJ4603">
        <f t="shared" si="725"/>
        <v>1.3478400070190431</v>
      </c>
      <c r="AK4603" s="18">
        <f t="shared" si="723"/>
        <v>13.827840312194825</v>
      </c>
      <c r="AL4603" s="19">
        <f t="shared" si="717"/>
        <v>-1.3478400070190431</v>
      </c>
    </row>
    <row r="4604" spans="1:38">
      <c r="A4604" t="s">
        <v>5572</v>
      </c>
      <c r="B4604" t="s">
        <v>70</v>
      </c>
      <c r="C4604" t="s">
        <v>5827</v>
      </c>
      <c r="D4604" t="s">
        <v>71</v>
      </c>
      <c r="E4604" t="s">
        <v>5551</v>
      </c>
      <c r="F4604" t="s">
        <v>388</v>
      </c>
      <c r="G4604" s="4" t="s">
        <v>5897</v>
      </c>
      <c r="H4604" s="4" t="s">
        <v>240</v>
      </c>
      <c r="I4604" s="4" t="s">
        <v>32</v>
      </c>
      <c r="J4604" s="4" t="s">
        <v>6273</v>
      </c>
      <c r="K4604" s="4" t="s">
        <v>6274</v>
      </c>
      <c r="L4604" s="4" t="s">
        <v>6274</v>
      </c>
      <c r="M4604" s="87">
        <v>0.6</v>
      </c>
      <c r="N4604" t="s">
        <v>63</v>
      </c>
      <c r="O4604" t="s">
        <v>389</v>
      </c>
      <c r="P4604" t="s">
        <v>27</v>
      </c>
      <c r="Q4604" s="1" t="s">
        <v>2249</v>
      </c>
      <c r="R4604" s="1">
        <v>2.7999999523162842</v>
      </c>
      <c r="S4604" s="1" t="s">
        <v>75</v>
      </c>
      <c r="T4604" s="1" t="s">
        <v>31</v>
      </c>
      <c r="U4604" s="1" t="s">
        <v>31</v>
      </c>
      <c r="V4604" s="1" t="s">
        <v>240</v>
      </c>
      <c r="W4604" s="1" t="s">
        <v>31</v>
      </c>
      <c r="X4604" s="1" t="s">
        <v>240</v>
      </c>
      <c r="Y4604" s="1" t="s">
        <v>31</v>
      </c>
      <c r="Z4604" s="1" t="s">
        <v>31</v>
      </c>
      <c r="AA4604" s="1">
        <v>9.2399997711181641</v>
      </c>
      <c r="AC4604" s="1">
        <f t="shared" si="720"/>
        <v>9.2399998426437371</v>
      </c>
      <c r="AD4604" s="16">
        <f t="shared" si="718"/>
        <v>0.4</v>
      </c>
      <c r="AE4604" s="17">
        <f t="shared" si="721"/>
        <v>3.4000000000000002E-2</v>
      </c>
      <c r="AF4604">
        <f t="shared" si="722"/>
        <v>0.3141599922180176</v>
      </c>
      <c r="AG4604" s="16">
        <f t="shared" si="719"/>
        <v>0.4</v>
      </c>
      <c r="AH4604" s="17">
        <f t="shared" si="716"/>
        <v>7.3999999999999996E-2</v>
      </c>
      <c r="AI4604">
        <f t="shared" si="724"/>
        <v>0.68375998835563656</v>
      </c>
      <c r="AJ4604">
        <f t="shared" si="725"/>
        <v>0.99791998057365416</v>
      </c>
      <c r="AK4604" s="18">
        <f t="shared" si="723"/>
        <v>10.237919823217391</v>
      </c>
      <c r="AL4604" s="19">
        <f t="shared" si="717"/>
        <v>-0.99791998057365416</v>
      </c>
    </row>
    <row r="4605" spans="1:38">
      <c r="A4605" t="s">
        <v>5572</v>
      </c>
      <c r="B4605" t="s">
        <v>70</v>
      </c>
      <c r="C4605" t="s">
        <v>5827</v>
      </c>
      <c r="D4605" t="s">
        <v>71</v>
      </c>
      <c r="E4605" t="s">
        <v>5551</v>
      </c>
      <c r="F4605" t="s">
        <v>114</v>
      </c>
      <c r="G4605" s="4" t="s">
        <v>5877</v>
      </c>
      <c r="H4605" s="4" t="s">
        <v>240</v>
      </c>
      <c r="I4605" s="4" t="s">
        <v>6277</v>
      </c>
      <c r="J4605" s="4" t="s">
        <v>81</v>
      </c>
      <c r="K4605" s="4" t="s">
        <v>74</v>
      </c>
      <c r="L4605" s="4" t="s">
        <v>359</v>
      </c>
      <c r="M4605" s="87">
        <v>0.6</v>
      </c>
      <c r="N4605" t="s">
        <v>63</v>
      </c>
      <c r="O4605" t="s">
        <v>115</v>
      </c>
      <c r="P4605" t="s">
        <v>27</v>
      </c>
      <c r="Q4605" s="1" t="s">
        <v>113</v>
      </c>
      <c r="R4605" s="1">
        <v>3.9901959896087646</v>
      </c>
      <c r="S4605" s="1" t="s">
        <v>75</v>
      </c>
      <c r="T4605" s="1" t="s">
        <v>31</v>
      </c>
      <c r="U4605" s="1" t="s">
        <v>31</v>
      </c>
      <c r="V4605" s="1" t="s">
        <v>240</v>
      </c>
      <c r="W4605" s="1" t="s">
        <v>31</v>
      </c>
      <c r="X4605" s="1" t="s">
        <v>240</v>
      </c>
      <c r="Y4605" s="1" t="s">
        <v>31</v>
      </c>
      <c r="Z4605" s="1" t="s">
        <v>31</v>
      </c>
      <c r="AA4605" s="1">
        <v>20.350000381469727</v>
      </c>
      <c r="AC4605" s="1">
        <f t="shared" si="720"/>
        <v>20.3499995470047</v>
      </c>
      <c r="AD4605" s="16">
        <f t="shared" si="718"/>
        <v>0.4</v>
      </c>
      <c r="AE4605" s="17">
        <f t="shared" si="721"/>
        <v>3.4000000000000002E-2</v>
      </c>
      <c r="AF4605">
        <f t="shared" si="722"/>
        <v>0.69190001296997072</v>
      </c>
      <c r="AG4605" s="16">
        <f t="shared" si="719"/>
        <v>0.4</v>
      </c>
      <c r="AH4605" s="17">
        <f t="shared" si="716"/>
        <v>7.3999999999999996E-2</v>
      </c>
      <c r="AI4605">
        <f t="shared" si="724"/>
        <v>1.5058999664783477</v>
      </c>
      <c r="AJ4605">
        <f t="shared" si="725"/>
        <v>2.1977999794483183</v>
      </c>
      <c r="AK4605" s="18">
        <f t="shared" si="723"/>
        <v>22.547799526453019</v>
      </c>
      <c r="AL4605" s="19">
        <f t="shared" si="717"/>
        <v>-2.1977999794483183</v>
      </c>
    </row>
    <row r="4606" spans="1:38">
      <c r="A4606" t="s">
        <v>5572</v>
      </c>
      <c r="B4606" t="s">
        <v>70</v>
      </c>
      <c r="C4606" t="s">
        <v>5827</v>
      </c>
      <c r="D4606" t="s">
        <v>71</v>
      </c>
      <c r="E4606" t="s">
        <v>5551</v>
      </c>
      <c r="F4606" t="s">
        <v>117</v>
      </c>
      <c r="G4606" s="4" t="s">
        <v>5878</v>
      </c>
      <c r="H4606" s="4" t="s">
        <v>240</v>
      </c>
      <c r="I4606" s="4" t="s">
        <v>32</v>
      </c>
      <c r="J4606" s="4" t="s">
        <v>81</v>
      </c>
      <c r="K4606" s="4" t="s">
        <v>6274</v>
      </c>
      <c r="L4606" s="4" t="s">
        <v>6274</v>
      </c>
      <c r="M4606" s="87">
        <v>0.6</v>
      </c>
      <c r="N4606" t="s">
        <v>63</v>
      </c>
      <c r="O4606" t="s">
        <v>118</v>
      </c>
      <c r="P4606" t="s">
        <v>27</v>
      </c>
      <c r="Q4606" s="1" t="s">
        <v>161</v>
      </c>
      <c r="R4606" s="1">
        <v>3.5</v>
      </c>
      <c r="S4606" s="1" t="s">
        <v>75</v>
      </c>
      <c r="T4606" s="1" t="s">
        <v>31</v>
      </c>
      <c r="U4606" s="1" t="s">
        <v>31</v>
      </c>
      <c r="V4606" s="1" t="s">
        <v>240</v>
      </c>
      <c r="W4606" s="1" t="s">
        <v>31</v>
      </c>
      <c r="X4606" s="1" t="s">
        <v>240</v>
      </c>
      <c r="Y4606" s="1" t="s">
        <v>31</v>
      </c>
      <c r="Z4606" s="1" t="s">
        <v>31</v>
      </c>
      <c r="AA4606" s="1">
        <v>38.5</v>
      </c>
      <c r="AC4606" s="1">
        <f t="shared" si="720"/>
        <v>38.5</v>
      </c>
      <c r="AD4606" s="16">
        <f t="shared" si="718"/>
        <v>0.4</v>
      </c>
      <c r="AE4606" s="17">
        <f t="shared" si="721"/>
        <v>3.4000000000000002E-2</v>
      </c>
      <c r="AF4606">
        <f t="shared" si="722"/>
        <v>1.3090000000000002</v>
      </c>
      <c r="AG4606" s="16">
        <f t="shared" si="719"/>
        <v>0.4</v>
      </c>
      <c r="AH4606" s="17">
        <f t="shared" si="716"/>
        <v>7.3999999999999996E-2</v>
      </c>
      <c r="AI4606">
        <f t="shared" si="724"/>
        <v>2.8489999999999998</v>
      </c>
      <c r="AJ4606">
        <f t="shared" si="725"/>
        <v>4.1579999999999995</v>
      </c>
      <c r="AK4606" s="18">
        <f t="shared" si="723"/>
        <v>42.658000000000001</v>
      </c>
      <c r="AL4606" s="19">
        <f t="shared" si="717"/>
        <v>-4.1579999999999995</v>
      </c>
    </row>
    <row r="4607" spans="1:38">
      <c r="A4607" t="s">
        <v>5572</v>
      </c>
      <c r="B4607" t="s">
        <v>70</v>
      </c>
      <c r="C4607" t="s">
        <v>5827</v>
      </c>
      <c r="D4607" t="s">
        <v>71</v>
      </c>
      <c r="E4607" t="s">
        <v>5551</v>
      </c>
      <c r="F4607" t="s">
        <v>395</v>
      </c>
      <c r="G4607" s="4" t="s">
        <v>5875</v>
      </c>
      <c r="H4607" s="4" t="s">
        <v>240</v>
      </c>
      <c r="I4607" s="4" t="s">
        <v>48</v>
      </c>
      <c r="J4607" s="4" t="s">
        <v>6273</v>
      </c>
      <c r="K4607" s="4" t="s">
        <v>6274</v>
      </c>
      <c r="L4607" s="4" t="s">
        <v>6274</v>
      </c>
      <c r="M4607" s="87">
        <v>0.6</v>
      </c>
      <c r="N4607" t="s">
        <v>63</v>
      </c>
      <c r="O4607" t="s">
        <v>396</v>
      </c>
      <c r="P4607" t="s">
        <v>27</v>
      </c>
      <c r="Q4607" s="1" t="s">
        <v>116</v>
      </c>
      <c r="R4607" s="1">
        <v>3.9914286136627197</v>
      </c>
      <c r="S4607" s="1" t="s">
        <v>75</v>
      </c>
      <c r="T4607" s="1" t="s">
        <v>31</v>
      </c>
      <c r="U4607" s="1" t="s">
        <v>31</v>
      </c>
      <c r="V4607" s="1" t="s">
        <v>240</v>
      </c>
      <c r="W4607" s="1" t="s">
        <v>31</v>
      </c>
      <c r="X4607" s="1" t="s">
        <v>240</v>
      </c>
      <c r="Y4607" s="1" t="s">
        <v>31</v>
      </c>
      <c r="Z4607" s="1" t="s">
        <v>31</v>
      </c>
      <c r="AA4607" s="1">
        <v>13.970000267028809</v>
      </c>
      <c r="AC4607" s="1">
        <f t="shared" si="720"/>
        <v>13.970000147819519</v>
      </c>
      <c r="AD4607" s="16">
        <f t="shared" si="718"/>
        <v>0.4</v>
      </c>
      <c r="AE4607" s="17">
        <f t="shared" si="721"/>
        <v>3.4000000000000002E-2</v>
      </c>
      <c r="AF4607">
        <f t="shared" si="722"/>
        <v>0.47498000907897953</v>
      </c>
      <c r="AG4607" s="16">
        <f t="shared" si="719"/>
        <v>0.4</v>
      </c>
      <c r="AH4607" s="17">
        <f t="shared" si="716"/>
        <v>7.3999999999999996E-2</v>
      </c>
      <c r="AI4607">
        <f t="shared" si="724"/>
        <v>1.0337800109386444</v>
      </c>
      <c r="AJ4607">
        <f t="shared" si="725"/>
        <v>1.5087600200176239</v>
      </c>
      <c r="AK4607" s="18">
        <f t="shared" si="723"/>
        <v>15.478760167837143</v>
      </c>
      <c r="AL4607" s="19">
        <f t="shared" si="717"/>
        <v>-1.5087600200176239</v>
      </c>
    </row>
    <row r="4608" spans="1:38">
      <c r="A4608" t="s">
        <v>5572</v>
      </c>
      <c r="B4608" t="s">
        <v>70</v>
      </c>
      <c r="C4608" t="s">
        <v>5827</v>
      </c>
      <c r="D4608" t="s">
        <v>71</v>
      </c>
      <c r="E4608" t="s">
        <v>5551</v>
      </c>
      <c r="F4608" t="s">
        <v>401</v>
      </c>
      <c r="G4608" s="4" t="s">
        <v>5900</v>
      </c>
      <c r="H4608" s="4" t="s">
        <v>240</v>
      </c>
      <c r="I4608" s="4" t="s">
        <v>240</v>
      </c>
      <c r="J4608" s="4" t="s">
        <v>6278</v>
      </c>
      <c r="K4608" s="4" t="s">
        <v>6274</v>
      </c>
      <c r="L4608" s="4" t="s">
        <v>6274</v>
      </c>
      <c r="M4608" s="87">
        <v>0.6</v>
      </c>
      <c r="N4608" t="s">
        <v>63</v>
      </c>
      <c r="O4608" t="s">
        <v>402</v>
      </c>
      <c r="P4608" t="s">
        <v>27</v>
      </c>
      <c r="Q4608" s="1" t="s">
        <v>373</v>
      </c>
      <c r="R4608" s="1">
        <v>4.5</v>
      </c>
      <c r="S4608" s="1" t="s">
        <v>75</v>
      </c>
      <c r="T4608" s="1" t="s">
        <v>31</v>
      </c>
      <c r="U4608" s="1" t="s">
        <v>31</v>
      </c>
      <c r="V4608" s="1" t="s">
        <v>240</v>
      </c>
      <c r="W4608" s="1" t="s">
        <v>31</v>
      </c>
      <c r="X4608" s="1" t="s">
        <v>240</v>
      </c>
      <c r="Y4608" s="1" t="s">
        <v>31</v>
      </c>
      <c r="Z4608" s="1" t="s">
        <v>31</v>
      </c>
      <c r="AA4608" s="1">
        <v>9.8999996185302734</v>
      </c>
      <c r="AC4608" s="1">
        <f t="shared" si="720"/>
        <v>9.9</v>
      </c>
      <c r="AD4608" s="16">
        <f t="shared" si="718"/>
        <v>0.4</v>
      </c>
      <c r="AE4608" s="17">
        <f t="shared" si="721"/>
        <v>3.4000000000000002E-2</v>
      </c>
      <c r="AF4608">
        <f t="shared" si="722"/>
        <v>0.3365999870300293</v>
      </c>
      <c r="AG4608" s="16">
        <f t="shared" si="719"/>
        <v>0.4</v>
      </c>
      <c r="AH4608" s="17">
        <f t="shared" si="716"/>
        <v>7.3999999999999996E-2</v>
      </c>
      <c r="AI4608">
        <f t="shared" si="724"/>
        <v>0.73260000000000003</v>
      </c>
      <c r="AJ4608">
        <f t="shared" si="725"/>
        <v>1.0691999870300293</v>
      </c>
      <c r="AK4608" s="18">
        <f t="shared" si="723"/>
        <v>10.969199987030029</v>
      </c>
      <c r="AL4608" s="19">
        <f t="shared" si="717"/>
        <v>-1.0691999870300293</v>
      </c>
    </row>
    <row r="4609" spans="1:38">
      <c r="A4609" t="s">
        <v>5572</v>
      </c>
      <c r="B4609" t="s">
        <v>70</v>
      </c>
      <c r="C4609" t="s">
        <v>5827</v>
      </c>
      <c r="D4609" t="s">
        <v>71</v>
      </c>
      <c r="E4609" t="s">
        <v>5551</v>
      </c>
      <c r="F4609" t="s">
        <v>2401</v>
      </c>
      <c r="G4609" s="4" t="s">
        <v>5878</v>
      </c>
      <c r="H4609" s="4" t="s">
        <v>240</v>
      </c>
      <c r="I4609" s="4" t="s">
        <v>32</v>
      </c>
      <c r="J4609" s="4" t="s">
        <v>81</v>
      </c>
      <c r="K4609" s="4" t="s">
        <v>6274</v>
      </c>
      <c r="L4609" s="4" t="s">
        <v>6274</v>
      </c>
      <c r="M4609" s="87">
        <v>0.6</v>
      </c>
      <c r="N4609" t="s">
        <v>63</v>
      </c>
      <c r="O4609" t="s">
        <v>2402</v>
      </c>
      <c r="P4609" t="s">
        <v>27</v>
      </c>
      <c r="Q4609" s="1" t="s">
        <v>374</v>
      </c>
      <c r="R4609" s="1">
        <v>16</v>
      </c>
      <c r="S4609" s="1" t="s">
        <v>75</v>
      </c>
      <c r="T4609" s="1" t="s">
        <v>31</v>
      </c>
      <c r="U4609" s="1" t="s">
        <v>31</v>
      </c>
      <c r="V4609" s="1" t="s">
        <v>240</v>
      </c>
      <c r="W4609" s="1" t="s">
        <v>31</v>
      </c>
      <c r="X4609" s="1" t="s">
        <v>240</v>
      </c>
      <c r="Y4609" s="1" t="s">
        <v>31</v>
      </c>
      <c r="Z4609" s="1" t="s">
        <v>31</v>
      </c>
      <c r="AA4609" s="1">
        <v>19.200000762939453</v>
      </c>
      <c r="AC4609" s="1">
        <f t="shared" si="720"/>
        <v>19.2</v>
      </c>
      <c r="AD4609" s="16">
        <f t="shared" si="718"/>
        <v>0.4</v>
      </c>
      <c r="AE4609" s="17">
        <f t="shared" si="721"/>
        <v>3.4000000000000002E-2</v>
      </c>
      <c r="AF4609">
        <f t="shared" si="722"/>
        <v>0.65280002593994146</v>
      </c>
      <c r="AG4609" s="16">
        <f t="shared" si="719"/>
        <v>0.4</v>
      </c>
      <c r="AH4609" s="17">
        <f t="shared" si="716"/>
        <v>7.3999999999999996E-2</v>
      </c>
      <c r="AI4609">
        <f t="shared" si="724"/>
        <v>1.4207999999999998</v>
      </c>
      <c r="AJ4609">
        <f t="shared" si="725"/>
        <v>2.0736000259399412</v>
      </c>
      <c r="AK4609" s="18">
        <f t="shared" si="723"/>
        <v>21.273600025939942</v>
      </c>
      <c r="AL4609" s="19">
        <f t="shared" si="717"/>
        <v>-2.0736000259399412</v>
      </c>
    </row>
    <row r="4610" spans="1:38">
      <c r="A4610" t="s">
        <v>5572</v>
      </c>
      <c r="B4610" t="s">
        <v>70</v>
      </c>
      <c r="C4610" t="s">
        <v>5827</v>
      </c>
      <c r="D4610" t="s">
        <v>71</v>
      </c>
      <c r="E4610" t="s">
        <v>5551</v>
      </c>
      <c r="F4610" t="s">
        <v>404</v>
      </c>
      <c r="G4610" s="4" t="s">
        <v>5878</v>
      </c>
      <c r="H4610" s="4" t="s">
        <v>240</v>
      </c>
      <c r="I4610" s="4" t="s">
        <v>32</v>
      </c>
      <c r="J4610" s="4" t="s">
        <v>81</v>
      </c>
      <c r="K4610" s="4" t="s">
        <v>6274</v>
      </c>
      <c r="L4610" s="4" t="s">
        <v>6274</v>
      </c>
      <c r="M4610" s="87">
        <v>0.6</v>
      </c>
      <c r="N4610" t="s">
        <v>63</v>
      </c>
      <c r="O4610" t="s">
        <v>405</v>
      </c>
      <c r="P4610" t="s">
        <v>27</v>
      </c>
      <c r="Q4610" s="1" t="s">
        <v>374</v>
      </c>
      <c r="R4610" s="1">
        <v>16</v>
      </c>
      <c r="S4610" s="1" t="s">
        <v>75</v>
      </c>
      <c r="T4610" s="1" t="s">
        <v>31</v>
      </c>
      <c r="U4610" s="1" t="s">
        <v>31</v>
      </c>
      <c r="V4610" s="1" t="s">
        <v>240</v>
      </c>
      <c r="W4610" s="1" t="s">
        <v>31</v>
      </c>
      <c r="X4610" s="1" t="s">
        <v>240</v>
      </c>
      <c r="Y4610" s="1" t="s">
        <v>31</v>
      </c>
      <c r="Z4610" s="1" t="s">
        <v>31</v>
      </c>
      <c r="AA4610" s="1">
        <v>19.200000762939453</v>
      </c>
      <c r="AC4610" s="1">
        <f t="shared" si="720"/>
        <v>19.2</v>
      </c>
      <c r="AD4610" s="16">
        <f t="shared" si="718"/>
        <v>0.4</v>
      </c>
      <c r="AE4610" s="17">
        <f t="shared" si="721"/>
        <v>3.4000000000000002E-2</v>
      </c>
      <c r="AF4610">
        <f t="shared" si="722"/>
        <v>0.65280002593994146</v>
      </c>
      <c r="AG4610" s="16">
        <f t="shared" si="719"/>
        <v>0.4</v>
      </c>
      <c r="AH4610" s="17">
        <f t="shared" si="716"/>
        <v>7.3999999999999996E-2</v>
      </c>
      <c r="AI4610">
        <f t="shared" si="724"/>
        <v>1.4207999999999998</v>
      </c>
      <c r="AJ4610">
        <f t="shared" si="725"/>
        <v>2.0736000259399412</v>
      </c>
      <c r="AK4610" s="18">
        <f t="shared" si="723"/>
        <v>21.273600025939942</v>
      </c>
      <c r="AL4610" s="19">
        <f t="shared" si="717"/>
        <v>-2.0736000259399412</v>
      </c>
    </row>
    <row r="4611" spans="1:38">
      <c r="A4611" t="s">
        <v>5572</v>
      </c>
      <c r="B4611" t="s">
        <v>70</v>
      </c>
      <c r="C4611" t="s">
        <v>5827</v>
      </c>
      <c r="D4611" t="s">
        <v>71</v>
      </c>
      <c r="E4611" t="s">
        <v>5551</v>
      </c>
      <c r="F4611" t="s">
        <v>123</v>
      </c>
      <c r="G4611" s="4" t="s">
        <v>5879</v>
      </c>
      <c r="H4611" s="4" t="s">
        <v>240</v>
      </c>
      <c r="I4611" s="4" t="s">
        <v>475</v>
      </c>
      <c r="J4611" s="4" t="s">
        <v>6278</v>
      </c>
      <c r="K4611" s="4" t="s">
        <v>6274</v>
      </c>
      <c r="L4611" s="4" t="s">
        <v>6274</v>
      </c>
      <c r="M4611" s="87">
        <v>0.6</v>
      </c>
      <c r="N4611" t="s">
        <v>63</v>
      </c>
      <c r="O4611" t="s">
        <v>124</v>
      </c>
      <c r="P4611" t="s">
        <v>27</v>
      </c>
      <c r="Q4611" s="1" t="s">
        <v>130</v>
      </c>
      <c r="R4611" s="1">
        <v>5.5</v>
      </c>
      <c r="S4611" s="1" t="s">
        <v>75</v>
      </c>
      <c r="T4611" s="1" t="s">
        <v>31</v>
      </c>
      <c r="U4611" s="1" t="s">
        <v>31</v>
      </c>
      <c r="V4611" s="1" t="s">
        <v>240</v>
      </c>
      <c r="W4611" s="1" t="s">
        <v>31</v>
      </c>
      <c r="X4611" s="1" t="s">
        <v>240</v>
      </c>
      <c r="Y4611" s="1" t="s">
        <v>31</v>
      </c>
      <c r="Z4611" s="1" t="s">
        <v>31</v>
      </c>
      <c r="AA4611" s="1">
        <v>16.5</v>
      </c>
      <c r="AC4611" s="1">
        <f t="shared" si="720"/>
        <v>16.5</v>
      </c>
      <c r="AD4611" s="16">
        <f t="shared" si="718"/>
        <v>0.4</v>
      </c>
      <c r="AE4611" s="17">
        <f t="shared" si="721"/>
        <v>3.4000000000000002E-2</v>
      </c>
      <c r="AF4611">
        <f t="shared" si="722"/>
        <v>0.56100000000000005</v>
      </c>
      <c r="AG4611" s="16">
        <f t="shared" si="719"/>
        <v>0.4</v>
      </c>
      <c r="AH4611" s="17">
        <f t="shared" si="716"/>
        <v>7.3999999999999996E-2</v>
      </c>
      <c r="AI4611">
        <f t="shared" si="724"/>
        <v>1.2209999999999999</v>
      </c>
      <c r="AJ4611">
        <f t="shared" si="725"/>
        <v>1.782</v>
      </c>
      <c r="AK4611" s="18">
        <f t="shared" si="723"/>
        <v>18.282</v>
      </c>
      <c r="AL4611" s="19">
        <f t="shared" si="717"/>
        <v>-1.782</v>
      </c>
    </row>
    <row r="4612" spans="1:38">
      <c r="A4612" t="s">
        <v>5572</v>
      </c>
      <c r="B4612" t="s">
        <v>70</v>
      </c>
      <c r="C4612" t="s">
        <v>5827</v>
      </c>
      <c r="D4612" t="s">
        <v>71</v>
      </c>
      <c r="E4612" t="s">
        <v>5551</v>
      </c>
      <c r="F4612" t="s">
        <v>125</v>
      </c>
      <c r="G4612" s="4" t="s">
        <v>5880</v>
      </c>
      <c r="H4612" s="4" t="s">
        <v>557</v>
      </c>
      <c r="I4612" s="4" t="s">
        <v>1159</v>
      </c>
      <c r="J4612" s="4" t="s">
        <v>239</v>
      </c>
      <c r="K4612" s="4" t="s">
        <v>6274</v>
      </c>
      <c r="L4612" s="4" t="s">
        <v>6274</v>
      </c>
      <c r="M4612" s="87">
        <v>1</v>
      </c>
      <c r="N4612" t="s">
        <v>63</v>
      </c>
      <c r="O4612" t="s">
        <v>126</v>
      </c>
      <c r="P4612" t="s">
        <v>27</v>
      </c>
      <c r="Q4612" s="1" t="s">
        <v>161</v>
      </c>
      <c r="R4612" s="1">
        <v>6.5</v>
      </c>
      <c r="S4612" s="1" t="s">
        <v>75</v>
      </c>
      <c r="T4612" s="1" t="s">
        <v>31</v>
      </c>
      <c r="U4612" s="1" t="s">
        <v>31</v>
      </c>
      <c r="V4612" s="1" t="s">
        <v>240</v>
      </c>
      <c r="W4612" s="1" t="s">
        <v>31</v>
      </c>
      <c r="X4612" s="1" t="s">
        <v>240</v>
      </c>
      <c r="Y4612" s="1" t="s">
        <v>31</v>
      </c>
      <c r="Z4612" s="1" t="s">
        <v>31</v>
      </c>
      <c r="AA4612" s="1">
        <v>71.5</v>
      </c>
      <c r="AC4612" s="1">
        <f t="shared" si="720"/>
        <v>71.5</v>
      </c>
      <c r="AD4612" s="16">
        <f t="shared" si="718"/>
        <v>0</v>
      </c>
      <c r="AE4612" s="17">
        <f t="shared" si="721"/>
        <v>0</v>
      </c>
      <c r="AF4612">
        <f t="shared" si="722"/>
        <v>0</v>
      </c>
      <c r="AG4612" s="16">
        <f t="shared" si="719"/>
        <v>0</v>
      </c>
      <c r="AH4612" s="17">
        <f t="shared" si="716"/>
        <v>0</v>
      </c>
      <c r="AI4612">
        <f t="shared" si="724"/>
        <v>0</v>
      </c>
      <c r="AJ4612">
        <f t="shared" si="725"/>
        <v>0</v>
      </c>
      <c r="AK4612" s="18">
        <f t="shared" si="723"/>
        <v>71.5</v>
      </c>
      <c r="AL4612" s="19">
        <f t="shared" si="717"/>
        <v>0</v>
      </c>
    </row>
    <row r="4613" spans="1:38">
      <c r="A4613" t="s">
        <v>5572</v>
      </c>
      <c r="B4613" t="s">
        <v>70</v>
      </c>
      <c r="C4613" t="s">
        <v>5827</v>
      </c>
      <c r="D4613" t="s">
        <v>71</v>
      </c>
      <c r="E4613" t="s">
        <v>5551</v>
      </c>
      <c r="F4613" t="s">
        <v>128</v>
      </c>
      <c r="G4613" s="4" t="s">
        <v>5894</v>
      </c>
      <c r="H4613" s="4" t="s">
        <v>557</v>
      </c>
      <c r="I4613" s="4" t="s">
        <v>240</v>
      </c>
      <c r="J4613" s="4" t="s">
        <v>774</v>
      </c>
      <c r="K4613" s="4" t="s">
        <v>6274</v>
      </c>
      <c r="L4613" s="4" t="s">
        <v>6274</v>
      </c>
      <c r="M4613" s="87">
        <v>1</v>
      </c>
      <c r="N4613" t="s">
        <v>63</v>
      </c>
      <c r="O4613" t="s">
        <v>129</v>
      </c>
      <c r="P4613" t="s">
        <v>27</v>
      </c>
      <c r="Q4613" s="1" t="s">
        <v>84</v>
      </c>
      <c r="R4613" s="1">
        <v>4.1999998092651367</v>
      </c>
      <c r="S4613" s="1" t="s">
        <v>226</v>
      </c>
      <c r="T4613" s="1" t="s">
        <v>31</v>
      </c>
      <c r="U4613" s="1" t="s">
        <v>31</v>
      </c>
      <c r="V4613" s="1" t="s">
        <v>240</v>
      </c>
      <c r="W4613" s="1" t="s">
        <v>31</v>
      </c>
      <c r="X4613" s="1" t="s">
        <v>240</v>
      </c>
      <c r="Y4613" s="1" t="s">
        <v>31</v>
      </c>
      <c r="Z4613" s="1" t="s">
        <v>31</v>
      </c>
      <c r="AA4613" s="1">
        <v>16.799999237060547</v>
      </c>
      <c r="AC4613" s="1">
        <f t="shared" si="720"/>
        <v>16.799999237060547</v>
      </c>
      <c r="AD4613" s="16">
        <f t="shared" si="718"/>
        <v>0</v>
      </c>
      <c r="AE4613" s="17">
        <f t="shared" si="721"/>
        <v>0</v>
      </c>
      <c r="AF4613">
        <f t="shared" si="722"/>
        <v>0</v>
      </c>
      <c r="AG4613" s="16">
        <f t="shared" si="719"/>
        <v>0</v>
      </c>
      <c r="AH4613" s="17">
        <f t="shared" ref="AH4613:AH4676" si="726">AG4613*$AG$3</f>
        <v>0</v>
      </c>
      <c r="AI4613">
        <f t="shared" si="724"/>
        <v>0</v>
      </c>
      <c r="AJ4613">
        <f t="shared" si="725"/>
        <v>0</v>
      </c>
      <c r="AK4613" s="18">
        <f t="shared" si="723"/>
        <v>16.799999237060547</v>
      </c>
      <c r="AL4613" s="19">
        <f t="shared" ref="AL4613:AL4676" si="727">(T4613+W4613+Y4613)-AJ4613</f>
        <v>0</v>
      </c>
    </row>
    <row r="4614" spans="1:38">
      <c r="A4614" t="s">
        <v>5572</v>
      </c>
      <c r="B4614" t="s">
        <v>70</v>
      </c>
      <c r="C4614" t="s">
        <v>5827</v>
      </c>
      <c r="D4614" t="s">
        <v>71</v>
      </c>
      <c r="E4614" t="s">
        <v>5551</v>
      </c>
      <c r="F4614" t="s">
        <v>133</v>
      </c>
      <c r="G4614" s="4" t="s">
        <v>5880</v>
      </c>
      <c r="H4614" s="4" t="s">
        <v>557</v>
      </c>
      <c r="I4614" s="4" t="s">
        <v>1159</v>
      </c>
      <c r="J4614" s="4" t="s">
        <v>239</v>
      </c>
      <c r="K4614" s="4" t="s">
        <v>6274</v>
      </c>
      <c r="L4614" s="4" t="s">
        <v>6274</v>
      </c>
      <c r="M4614" s="87">
        <v>1</v>
      </c>
      <c r="N4614" t="s">
        <v>63</v>
      </c>
      <c r="O4614" t="s">
        <v>134</v>
      </c>
      <c r="P4614" t="s">
        <v>27</v>
      </c>
      <c r="Q4614" s="1" t="s">
        <v>74</v>
      </c>
      <c r="R4614" s="1">
        <v>4.1999998092651367</v>
      </c>
      <c r="S4614" s="1" t="s">
        <v>75</v>
      </c>
      <c r="T4614" s="1" t="s">
        <v>31</v>
      </c>
      <c r="U4614" s="1" t="s">
        <v>31</v>
      </c>
      <c r="V4614" s="1" t="s">
        <v>240</v>
      </c>
      <c r="W4614" s="1" t="s">
        <v>31</v>
      </c>
      <c r="X4614" s="1" t="s">
        <v>240</v>
      </c>
      <c r="Y4614" s="1" t="s">
        <v>31</v>
      </c>
      <c r="Z4614" s="1" t="s">
        <v>31</v>
      </c>
      <c r="AA4614" s="1">
        <v>4.1999998092651367</v>
      </c>
      <c r="AC4614" s="1">
        <f t="shared" si="720"/>
        <v>4.1999998092651367</v>
      </c>
      <c r="AD4614" s="16">
        <f t="shared" si="718"/>
        <v>0</v>
      </c>
      <c r="AE4614" s="17">
        <f t="shared" si="721"/>
        <v>0</v>
      </c>
      <c r="AF4614">
        <f t="shared" si="722"/>
        <v>0</v>
      </c>
      <c r="AG4614" s="16">
        <f t="shared" si="719"/>
        <v>0</v>
      </c>
      <c r="AH4614" s="17">
        <f t="shared" si="726"/>
        <v>0</v>
      </c>
      <c r="AI4614">
        <f t="shared" si="724"/>
        <v>0</v>
      </c>
      <c r="AJ4614">
        <f t="shared" si="725"/>
        <v>0</v>
      </c>
      <c r="AK4614" s="18">
        <f t="shared" si="723"/>
        <v>4.1999998092651367</v>
      </c>
      <c r="AL4614" s="19">
        <f t="shared" si="727"/>
        <v>0</v>
      </c>
    </row>
    <row r="4615" spans="1:38">
      <c r="A4615" t="s">
        <v>5572</v>
      </c>
      <c r="B4615" t="s">
        <v>70</v>
      </c>
      <c r="C4615" t="s">
        <v>5827</v>
      </c>
      <c r="D4615" t="s">
        <v>71</v>
      </c>
      <c r="E4615" t="s">
        <v>5551</v>
      </c>
      <c r="F4615" t="s">
        <v>413</v>
      </c>
      <c r="G4615" s="4" t="s">
        <v>5880</v>
      </c>
      <c r="H4615" s="4" t="s">
        <v>557</v>
      </c>
      <c r="I4615" s="4" t="s">
        <v>1159</v>
      </c>
      <c r="J4615" s="4" t="s">
        <v>239</v>
      </c>
      <c r="K4615" s="4" t="s">
        <v>6274</v>
      </c>
      <c r="L4615" s="4" t="s">
        <v>6274</v>
      </c>
      <c r="M4615" s="87">
        <v>1</v>
      </c>
      <c r="N4615" t="s">
        <v>63</v>
      </c>
      <c r="O4615" t="s">
        <v>414</v>
      </c>
      <c r="P4615" t="s">
        <v>27</v>
      </c>
      <c r="Q4615" s="1" t="s">
        <v>84</v>
      </c>
      <c r="R4615" s="1">
        <v>7.5</v>
      </c>
      <c r="S4615" s="1" t="s">
        <v>75</v>
      </c>
      <c r="T4615" s="1" t="s">
        <v>31</v>
      </c>
      <c r="U4615" s="1" t="s">
        <v>31</v>
      </c>
      <c r="V4615" s="1" t="s">
        <v>240</v>
      </c>
      <c r="W4615" s="1" t="s">
        <v>31</v>
      </c>
      <c r="X4615" s="1" t="s">
        <v>240</v>
      </c>
      <c r="Y4615" s="1" t="s">
        <v>31</v>
      </c>
      <c r="Z4615" s="1" t="s">
        <v>31</v>
      </c>
      <c r="AA4615" s="1">
        <v>30</v>
      </c>
      <c r="AC4615" s="1">
        <f t="shared" si="720"/>
        <v>30</v>
      </c>
      <c r="AD4615" s="16">
        <f t="shared" ref="AD4615:AD4678" si="728">1-M4615</f>
        <v>0</v>
      </c>
      <c r="AE4615" s="17">
        <f t="shared" si="721"/>
        <v>0</v>
      </c>
      <c r="AF4615">
        <f t="shared" si="722"/>
        <v>0</v>
      </c>
      <c r="AG4615" s="16">
        <f t="shared" ref="AG4615:AG4678" si="729">AD4615</f>
        <v>0</v>
      </c>
      <c r="AH4615" s="17">
        <f t="shared" si="726"/>
        <v>0</v>
      </c>
      <c r="AI4615">
        <f t="shared" si="724"/>
        <v>0</v>
      </c>
      <c r="AJ4615">
        <f t="shared" si="725"/>
        <v>0</v>
      </c>
      <c r="AK4615" s="18">
        <f t="shared" si="723"/>
        <v>30</v>
      </c>
      <c r="AL4615" s="19">
        <f t="shared" si="727"/>
        <v>0</v>
      </c>
    </row>
    <row r="4616" spans="1:38">
      <c r="A4616" t="s">
        <v>5572</v>
      </c>
      <c r="B4616" t="s">
        <v>70</v>
      </c>
      <c r="C4616" t="s">
        <v>5827</v>
      </c>
      <c r="D4616" t="s">
        <v>71</v>
      </c>
      <c r="E4616" t="s">
        <v>5551</v>
      </c>
      <c r="F4616" t="s">
        <v>139</v>
      </c>
      <c r="G4616" s="4" t="s">
        <v>5882</v>
      </c>
      <c r="H4616" s="4" t="s">
        <v>6275</v>
      </c>
      <c r="I4616" s="4" t="s">
        <v>6275</v>
      </c>
      <c r="J4616" s="4" t="s">
        <v>225</v>
      </c>
      <c r="K4616" s="4" t="s">
        <v>6274</v>
      </c>
      <c r="L4616" s="4" t="s">
        <v>6274</v>
      </c>
      <c r="M4616" s="86">
        <v>0</v>
      </c>
      <c r="N4616" t="s">
        <v>63</v>
      </c>
      <c r="O4616" t="s">
        <v>140</v>
      </c>
      <c r="P4616" t="s">
        <v>27</v>
      </c>
      <c r="Q4616" s="1" t="s">
        <v>74</v>
      </c>
      <c r="R4616" s="1">
        <v>2.7999999523162842</v>
      </c>
      <c r="S4616" s="1" t="s">
        <v>75</v>
      </c>
      <c r="T4616" s="1" t="s">
        <v>31</v>
      </c>
      <c r="U4616" s="1" t="s">
        <v>31</v>
      </c>
      <c r="V4616" s="1" t="s">
        <v>240</v>
      </c>
      <c r="W4616" s="1" t="s">
        <v>31</v>
      </c>
      <c r="X4616" s="1" t="s">
        <v>240</v>
      </c>
      <c r="Y4616" s="1" t="s">
        <v>31</v>
      </c>
      <c r="Z4616" s="1" t="s">
        <v>31</v>
      </c>
      <c r="AA4616" s="1">
        <v>2.7999999523162842</v>
      </c>
      <c r="AC4616" s="1">
        <f t="shared" ref="AC4616:AC4679" si="730">(R4616*Q4616)-T4616-W4616-Y4616</f>
        <v>2.7999999523162842</v>
      </c>
      <c r="AD4616" s="16">
        <f t="shared" si="728"/>
        <v>1</v>
      </c>
      <c r="AE4616" s="17">
        <f t="shared" ref="AE4616:AE4679" si="731">$AD4616*$AD$3</f>
        <v>8.5000000000000006E-2</v>
      </c>
      <c r="AF4616">
        <f t="shared" ref="AF4616:AF4679" si="732">AA4616*AE4616</f>
        <v>0.23799999594688417</v>
      </c>
      <c r="AG4616" s="16">
        <f t="shared" si="729"/>
        <v>1</v>
      </c>
      <c r="AH4616" s="17">
        <f t="shared" si="726"/>
        <v>0.185</v>
      </c>
      <c r="AI4616">
        <f t="shared" si="724"/>
        <v>0.51799999117851259</v>
      </c>
      <c r="AJ4616">
        <f t="shared" si="725"/>
        <v>0.75599998712539673</v>
      </c>
      <c r="AK4616" s="18">
        <f t="shared" ref="AK4616:AK4679" si="733">AC4616+AJ4616</f>
        <v>3.5559999394416808</v>
      </c>
      <c r="AL4616" s="19">
        <f t="shared" si="727"/>
        <v>-0.75599998712539673</v>
      </c>
    </row>
    <row r="4617" spans="1:38">
      <c r="A4617" t="s">
        <v>5572</v>
      </c>
      <c r="B4617" t="s">
        <v>70</v>
      </c>
      <c r="C4617" t="s">
        <v>5827</v>
      </c>
      <c r="D4617" t="s">
        <v>71</v>
      </c>
      <c r="E4617" t="s">
        <v>5551</v>
      </c>
      <c r="F4617" t="s">
        <v>145</v>
      </c>
      <c r="G4617" s="4" t="s">
        <v>5884</v>
      </c>
      <c r="H4617" s="4" t="s">
        <v>240</v>
      </c>
      <c r="I4617" s="4" t="s">
        <v>6275</v>
      </c>
      <c r="J4617" s="4" t="s">
        <v>203</v>
      </c>
      <c r="K4617" s="4" t="s">
        <v>359</v>
      </c>
      <c r="L4617" s="4" t="s">
        <v>6274</v>
      </c>
      <c r="M4617" s="87">
        <v>0.6</v>
      </c>
      <c r="N4617" t="s">
        <v>63</v>
      </c>
      <c r="O4617" t="s">
        <v>146</v>
      </c>
      <c r="P4617" t="s">
        <v>27</v>
      </c>
      <c r="Q4617" s="1" t="s">
        <v>74</v>
      </c>
      <c r="R4617" s="1">
        <v>3.2000000476837158</v>
      </c>
      <c r="S4617" s="1" t="s">
        <v>75</v>
      </c>
      <c r="T4617" s="1" t="s">
        <v>31</v>
      </c>
      <c r="U4617" s="1" t="s">
        <v>31</v>
      </c>
      <c r="V4617" s="1" t="s">
        <v>240</v>
      </c>
      <c r="W4617" s="1" t="s">
        <v>31</v>
      </c>
      <c r="X4617" s="1" t="s">
        <v>240</v>
      </c>
      <c r="Y4617" s="1" t="s">
        <v>31</v>
      </c>
      <c r="Z4617" s="1" t="s">
        <v>31</v>
      </c>
      <c r="AA4617" s="1">
        <v>3.2000000476837158</v>
      </c>
      <c r="AC4617" s="1">
        <f t="shared" si="730"/>
        <v>3.2000000476837158</v>
      </c>
      <c r="AD4617" s="16">
        <f t="shared" si="728"/>
        <v>0.4</v>
      </c>
      <c r="AE4617" s="17">
        <f t="shared" si="731"/>
        <v>3.4000000000000002E-2</v>
      </c>
      <c r="AF4617">
        <f t="shared" si="732"/>
        <v>0.10880000162124634</v>
      </c>
      <c r="AG4617" s="16">
        <f t="shared" si="729"/>
        <v>0.4</v>
      </c>
      <c r="AH4617" s="17">
        <f t="shared" si="726"/>
        <v>7.3999999999999996E-2</v>
      </c>
      <c r="AI4617">
        <f t="shared" ref="AI4617:AI4680" si="734">AC4617*AH4617</f>
        <v>0.23680000352859495</v>
      </c>
      <c r="AJ4617">
        <f t="shared" si="725"/>
        <v>0.34560000514984129</v>
      </c>
      <c r="AK4617" s="18">
        <f t="shared" si="733"/>
        <v>3.5456000528335569</v>
      </c>
      <c r="AL4617" s="19">
        <f t="shared" si="727"/>
        <v>-0.34560000514984129</v>
      </c>
    </row>
    <row r="4618" spans="1:38">
      <c r="A4618" t="s">
        <v>5572</v>
      </c>
      <c r="B4618" t="s">
        <v>70</v>
      </c>
      <c r="C4618" t="s">
        <v>5827</v>
      </c>
      <c r="D4618" t="s">
        <v>71</v>
      </c>
      <c r="E4618" t="s">
        <v>5551</v>
      </c>
      <c r="F4618" t="s">
        <v>427</v>
      </c>
      <c r="G4618" s="4" t="s">
        <v>5902</v>
      </c>
      <c r="H4618" s="4" t="s">
        <v>68</v>
      </c>
      <c r="I4618" s="4" t="s">
        <v>240</v>
      </c>
      <c r="J4618" s="4" t="s">
        <v>225</v>
      </c>
      <c r="K4618" s="4" t="s">
        <v>6274</v>
      </c>
      <c r="L4618" s="4" t="s">
        <v>6274</v>
      </c>
      <c r="M4618" s="87">
        <v>1</v>
      </c>
      <c r="N4618" t="s">
        <v>63</v>
      </c>
      <c r="O4618" t="s">
        <v>1007</v>
      </c>
      <c r="P4618" t="s">
        <v>27</v>
      </c>
      <c r="Q4618" s="1" t="s">
        <v>153</v>
      </c>
      <c r="R4618" s="1">
        <v>25</v>
      </c>
      <c r="S4618" s="1" t="s">
        <v>75</v>
      </c>
      <c r="T4618" s="1" t="s">
        <v>31</v>
      </c>
      <c r="U4618" s="1" t="s">
        <v>31</v>
      </c>
      <c r="V4618" s="1" t="s">
        <v>240</v>
      </c>
      <c r="W4618" s="1" t="s">
        <v>31</v>
      </c>
      <c r="X4618" s="1" t="s">
        <v>240</v>
      </c>
      <c r="Y4618" s="1" t="s">
        <v>31</v>
      </c>
      <c r="Z4618" s="1" t="s">
        <v>31</v>
      </c>
      <c r="AA4618" s="1">
        <v>300</v>
      </c>
      <c r="AC4618" s="1">
        <f t="shared" si="730"/>
        <v>300</v>
      </c>
      <c r="AD4618" s="16">
        <f t="shared" si="728"/>
        <v>0</v>
      </c>
      <c r="AE4618" s="17">
        <f t="shared" si="731"/>
        <v>0</v>
      </c>
      <c r="AF4618">
        <f t="shared" si="732"/>
        <v>0</v>
      </c>
      <c r="AG4618" s="16">
        <f t="shared" si="729"/>
        <v>0</v>
      </c>
      <c r="AH4618" s="17">
        <f t="shared" si="726"/>
        <v>0</v>
      </c>
      <c r="AI4618">
        <f t="shared" si="734"/>
        <v>0</v>
      </c>
      <c r="AJ4618">
        <f t="shared" si="725"/>
        <v>0</v>
      </c>
      <c r="AK4618" s="18">
        <f t="shared" si="733"/>
        <v>300</v>
      </c>
      <c r="AL4618" s="19">
        <f t="shared" si="727"/>
        <v>0</v>
      </c>
    </row>
    <row r="4619" spans="1:38">
      <c r="A4619" t="s">
        <v>5574</v>
      </c>
      <c r="B4619" t="s">
        <v>190</v>
      </c>
      <c r="C4619" t="s">
        <v>5827</v>
      </c>
      <c r="D4619" t="s">
        <v>191</v>
      </c>
      <c r="E4619" t="s">
        <v>5551</v>
      </c>
      <c r="F4619" t="s">
        <v>268</v>
      </c>
      <c r="G4619" s="4" t="s">
        <v>5911</v>
      </c>
      <c r="H4619" s="4" t="s">
        <v>475</v>
      </c>
      <c r="I4619" s="4" t="s">
        <v>81</v>
      </c>
      <c r="J4619" s="4" t="s">
        <v>153</v>
      </c>
      <c r="K4619" s="4" t="s">
        <v>6274</v>
      </c>
      <c r="L4619" s="4" t="s">
        <v>6274</v>
      </c>
      <c r="M4619" s="87">
        <v>1</v>
      </c>
      <c r="N4619" t="s">
        <v>63</v>
      </c>
      <c r="O4619" t="s">
        <v>5575</v>
      </c>
      <c r="P4619" t="s">
        <v>27</v>
      </c>
      <c r="Q4619" s="1" t="s">
        <v>1593</v>
      </c>
      <c r="R4619" s="1">
        <v>24.989999771118164</v>
      </c>
      <c r="S4619" s="1" t="s">
        <v>29</v>
      </c>
      <c r="T4619" s="1" t="s">
        <v>854</v>
      </c>
      <c r="U4619" s="1" t="s">
        <v>31</v>
      </c>
      <c r="V4619" s="1" t="s">
        <v>32</v>
      </c>
      <c r="W4619" s="1" t="s">
        <v>31</v>
      </c>
      <c r="X4619" s="1" t="s">
        <v>32</v>
      </c>
      <c r="Y4619" s="1" t="s">
        <v>31</v>
      </c>
      <c r="Z4619" s="1" t="s">
        <v>31</v>
      </c>
      <c r="AA4619" s="1">
        <v>109.95999908447266</v>
      </c>
      <c r="AC4619" s="1">
        <f t="shared" si="730"/>
        <v>102.25599899291993</v>
      </c>
      <c r="AD4619" s="16">
        <f t="shared" si="728"/>
        <v>0</v>
      </c>
      <c r="AE4619" s="17">
        <f t="shared" si="731"/>
        <v>0</v>
      </c>
      <c r="AF4619">
        <f t="shared" si="732"/>
        <v>0</v>
      </c>
      <c r="AG4619" s="16">
        <f t="shared" si="729"/>
        <v>0</v>
      </c>
      <c r="AH4619" s="17">
        <f t="shared" si="726"/>
        <v>0</v>
      </c>
      <c r="AI4619">
        <f t="shared" si="734"/>
        <v>0</v>
      </c>
      <c r="AJ4619">
        <f t="shared" ref="AJ4619:AJ4682" si="735">AF4619+AI4619</f>
        <v>0</v>
      </c>
      <c r="AK4619" s="18">
        <f t="shared" si="733"/>
        <v>102.25599899291993</v>
      </c>
      <c r="AL4619" s="19">
        <f t="shared" si="727"/>
        <v>7.7</v>
      </c>
    </row>
    <row r="4620" spans="1:38">
      <c r="A4620" t="s">
        <v>5574</v>
      </c>
      <c r="B4620" t="s">
        <v>190</v>
      </c>
      <c r="C4620" t="s">
        <v>5827</v>
      </c>
      <c r="D4620" t="s">
        <v>191</v>
      </c>
      <c r="E4620" t="s">
        <v>5551</v>
      </c>
      <c r="F4620" t="s">
        <v>4813</v>
      </c>
      <c r="G4620" s="4" t="s">
        <v>6038</v>
      </c>
      <c r="H4620" s="4" t="s">
        <v>981</v>
      </c>
      <c r="I4620" s="4" t="s">
        <v>48</v>
      </c>
      <c r="J4620" s="4" t="s">
        <v>6278</v>
      </c>
      <c r="K4620" s="4" t="s">
        <v>6274</v>
      </c>
      <c r="L4620" s="4" t="s">
        <v>6274</v>
      </c>
      <c r="M4620" s="86">
        <v>0</v>
      </c>
      <c r="N4620" t="s">
        <v>63</v>
      </c>
      <c r="O4620" t="s">
        <v>4814</v>
      </c>
      <c r="P4620" t="s">
        <v>315</v>
      </c>
      <c r="Q4620" s="1" t="s">
        <v>316</v>
      </c>
      <c r="R4620" s="1">
        <v>13.989999771118164</v>
      </c>
      <c r="S4620" s="1" t="s">
        <v>226</v>
      </c>
      <c r="T4620" s="1" t="s">
        <v>31</v>
      </c>
      <c r="U4620" s="1" t="s">
        <v>31</v>
      </c>
      <c r="V4620" s="1" t="s">
        <v>48</v>
      </c>
      <c r="W4620" s="1" t="s">
        <v>3829</v>
      </c>
      <c r="X4620" s="1" t="s">
        <v>48</v>
      </c>
      <c r="Y4620" s="1" t="s">
        <v>4201</v>
      </c>
      <c r="Z4620" s="1" t="s">
        <v>31</v>
      </c>
      <c r="AA4620" s="1">
        <v>83.94000244140625</v>
      </c>
      <c r="AC4620" s="1">
        <f t="shared" si="730"/>
        <v>76.169998626708988</v>
      </c>
      <c r="AD4620" s="16">
        <f t="shared" si="728"/>
        <v>1</v>
      </c>
      <c r="AE4620" s="17">
        <f t="shared" si="731"/>
        <v>8.5000000000000006E-2</v>
      </c>
      <c r="AF4620">
        <f t="shared" si="732"/>
        <v>7.1349002075195314</v>
      </c>
      <c r="AG4620" s="16">
        <f t="shared" si="729"/>
        <v>1</v>
      </c>
      <c r="AH4620" s="17">
        <f t="shared" si="726"/>
        <v>0.185</v>
      </c>
      <c r="AI4620">
        <f t="shared" si="734"/>
        <v>14.091449745941162</v>
      </c>
      <c r="AJ4620">
        <f t="shared" si="735"/>
        <v>21.226349953460694</v>
      </c>
      <c r="AK4620" s="18">
        <f t="shared" si="733"/>
        <v>97.396348580169686</v>
      </c>
      <c r="AL4620" s="19">
        <f t="shared" si="727"/>
        <v>-13.456349953460695</v>
      </c>
    </row>
    <row r="4621" spans="1:38">
      <c r="A4621" t="s">
        <v>5574</v>
      </c>
      <c r="B4621" t="s">
        <v>190</v>
      </c>
      <c r="C4621" t="s">
        <v>5827</v>
      </c>
      <c r="D4621" t="s">
        <v>191</v>
      </c>
      <c r="E4621" t="s">
        <v>5551</v>
      </c>
      <c r="F4621" t="s">
        <v>4409</v>
      </c>
      <c r="G4621" s="4" t="s">
        <v>5885</v>
      </c>
      <c r="H4621" s="4" t="s">
        <v>475</v>
      </c>
      <c r="I4621" s="4" t="s">
        <v>6277</v>
      </c>
      <c r="J4621" s="4" t="s">
        <v>3022</v>
      </c>
      <c r="K4621" s="4" t="s">
        <v>6274</v>
      </c>
      <c r="L4621" s="4" t="s">
        <v>6274</v>
      </c>
      <c r="M4621" s="87">
        <v>0.6</v>
      </c>
      <c r="N4621" t="s">
        <v>63</v>
      </c>
      <c r="O4621" t="s">
        <v>5576</v>
      </c>
      <c r="P4621" t="s">
        <v>27</v>
      </c>
      <c r="Q4621" s="1" t="s">
        <v>5577</v>
      </c>
      <c r="R4621" s="1">
        <v>19.989999771118164</v>
      </c>
      <c r="S4621" s="1" t="s">
        <v>29</v>
      </c>
      <c r="T4621" s="1" t="s">
        <v>5578</v>
      </c>
      <c r="U4621" s="1" t="s">
        <v>31</v>
      </c>
      <c r="V4621" s="1" t="s">
        <v>32</v>
      </c>
      <c r="W4621" s="1" t="s">
        <v>31</v>
      </c>
      <c r="X4621" s="1" t="s">
        <v>32</v>
      </c>
      <c r="Y4621" s="1" t="s">
        <v>31</v>
      </c>
      <c r="Z4621" s="1" t="s">
        <v>31</v>
      </c>
      <c r="AA4621" s="1">
        <v>488.44000244140625</v>
      </c>
      <c r="AC4621" s="1">
        <f t="shared" si="730"/>
        <v>454.24565440750126</v>
      </c>
      <c r="AD4621" s="16">
        <f t="shared" si="728"/>
        <v>0.4</v>
      </c>
      <c r="AE4621" s="17">
        <f t="shared" si="731"/>
        <v>3.4000000000000002E-2</v>
      </c>
      <c r="AF4621">
        <f t="shared" si="732"/>
        <v>16.606960083007813</v>
      </c>
      <c r="AG4621" s="16">
        <f t="shared" si="729"/>
        <v>0.4</v>
      </c>
      <c r="AH4621" s="17">
        <f t="shared" si="726"/>
        <v>7.3999999999999996E-2</v>
      </c>
      <c r="AI4621">
        <f t="shared" si="734"/>
        <v>33.614178426155092</v>
      </c>
      <c r="AJ4621">
        <f t="shared" si="735"/>
        <v>50.221138509162905</v>
      </c>
      <c r="AK4621" s="18">
        <f t="shared" si="733"/>
        <v>504.46679291666419</v>
      </c>
      <c r="AL4621" s="19">
        <f t="shared" si="727"/>
        <v>-16.031138509162908</v>
      </c>
    </row>
    <row r="4622" spans="1:38">
      <c r="A4622" t="s">
        <v>2127</v>
      </c>
      <c r="B4622" t="s">
        <v>440</v>
      </c>
      <c r="C4622" t="s">
        <v>5827</v>
      </c>
      <c r="D4622" t="s">
        <v>441</v>
      </c>
      <c r="E4622" t="s">
        <v>5579</v>
      </c>
      <c r="F4622" t="s">
        <v>2635</v>
      </c>
      <c r="G4622" s="4" t="s">
        <v>6015</v>
      </c>
      <c r="H4622" s="4" t="s">
        <v>774</v>
      </c>
      <c r="I4622" s="4" t="s">
        <v>1159</v>
      </c>
      <c r="J4622" s="4" t="s">
        <v>6273</v>
      </c>
      <c r="K4622" s="4" t="s">
        <v>359</v>
      </c>
      <c r="L4622" s="4" t="s">
        <v>6274</v>
      </c>
      <c r="M4622" s="86">
        <v>0</v>
      </c>
      <c r="N4622" t="s">
        <v>63</v>
      </c>
      <c r="O4622" t="s">
        <v>2636</v>
      </c>
      <c r="P4622" t="s">
        <v>27</v>
      </c>
      <c r="Q4622" s="1" t="s">
        <v>2620</v>
      </c>
      <c r="R4622" s="1">
        <v>13.989999771118164</v>
      </c>
      <c r="S4622" s="1" t="s">
        <v>154</v>
      </c>
      <c r="T4622" s="1" t="s">
        <v>422</v>
      </c>
      <c r="U4622" s="1" t="s">
        <v>31</v>
      </c>
      <c r="V4622" s="1" t="s">
        <v>48</v>
      </c>
      <c r="W4622" s="1" t="s">
        <v>517</v>
      </c>
      <c r="X4622" s="1" t="s">
        <v>48</v>
      </c>
      <c r="Y4622" s="1" t="s">
        <v>1600</v>
      </c>
      <c r="Z4622" s="1" t="s">
        <v>31</v>
      </c>
      <c r="AA4622" s="1">
        <v>3.5799999237060547</v>
      </c>
      <c r="AC4622" s="1">
        <f t="shared" si="730"/>
        <v>2.5314399414062496</v>
      </c>
      <c r="AD4622" s="16">
        <f t="shared" si="728"/>
        <v>1</v>
      </c>
      <c r="AE4622" s="17">
        <f t="shared" si="731"/>
        <v>8.5000000000000006E-2</v>
      </c>
      <c r="AF4622">
        <f t="shared" si="732"/>
        <v>0.30429999351501469</v>
      </c>
      <c r="AG4622" s="16">
        <f t="shared" si="729"/>
        <v>1</v>
      </c>
      <c r="AH4622" s="17">
        <f t="shared" si="726"/>
        <v>0.185</v>
      </c>
      <c r="AI4622">
        <f t="shared" si="734"/>
        <v>0.46831638916015617</v>
      </c>
      <c r="AJ4622">
        <f t="shared" si="735"/>
        <v>0.77261638267517085</v>
      </c>
      <c r="AK4622" s="18">
        <f t="shared" si="733"/>
        <v>3.3040563240814205</v>
      </c>
      <c r="AL4622" s="19">
        <f t="shared" si="727"/>
        <v>0.27738361732482919</v>
      </c>
    </row>
    <row r="4623" spans="1:38">
      <c r="A4623" t="s">
        <v>2127</v>
      </c>
      <c r="B4623" t="s">
        <v>440</v>
      </c>
      <c r="C4623" t="s">
        <v>5827</v>
      </c>
      <c r="D4623" t="s">
        <v>441</v>
      </c>
      <c r="E4623" t="s">
        <v>5579</v>
      </c>
      <c r="F4623" t="s">
        <v>2635</v>
      </c>
      <c r="G4623" s="4" t="s">
        <v>6015</v>
      </c>
      <c r="H4623" s="4" t="s">
        <v>774</v>
      </c>
      <c r="I4623" s="4" t="s">
        <v>1159</v>
      </c>
      <c r="J4623" s="4" t="s">
        <v>6273</v>
      </c>
      <c r="K4623" s="4" t="s">
        <v>359</v>
      </c>
      <c r="L4623" s="4" t="s">
        <v>6274</v>
      </c>
      <c r="M4623" s="86">
        <v>0</v>
      </c>
      <c r="N4623" t="s">
        <v>63</v>
      </c>
      <c r="O4623" t="s">
        <v>2636</v>
      </c>
      <c r="P4623" t="s">
        <v>27</v>
      </c>
      <c r="Q4623" s="1" t="s">
        <v>2630</v>
      </c>
      <c r="R4623" s="1">
        <v>13.989999771118164</v>
      </c>
      <c r="S4623" s="1" t="s">
        <v>154</v>
      </c>
      <c r="T4623" s="1" t="s">
        <v>777</v>
      </c>
      <c r="U4623" s="1" t="s">
        <v>31</v>
      </c>
      <c r="V4623" s="1" t="s">
        <v>48</v>
      </c>
      <c r="W4623" s="1" t="s">
        <v>517</v>
      </c>
      <c r="X4623" s="1" t="s">
        <v>48</v>
      </c>
      <c r="Y4623" s="1" t="s">
        <v>1600</v>
      </c>
      <c r="Z4623" s="1" t="s">
        <v>31</v>
      </c>
      <c r="AA4623" s="1">
        <v>3.5299999713897705</v>
      </c>
      <c r="AC4623" s="1">
        <f t="shared" si="730"/>
        <v>2.4854799423217773</v>
      </c>
      <c r="AD4623" s="16">
        <f t="shared" si="728"/>
        <v>1</v>
      </c>
      <c r="AE4623" s="17">
        <f t="shared" si="731"/>
        <v>8.5000000000000006E-2</v>
      </c>
      <c r="AF4623">
        <f t="shared" si="732"/>
        <v>0.3000499975681305</v>
      </c>
      <c r="AG4623" s="16">
        <f t="shared" si="729"/>
        <v>1</v>
      </c>
      <c r="AH4623" s="17">
        <f t="shared" si="726"/>
        <v>0.185</v>
      </c>
      <c r="AI4623">
        <f t="shared" si="734"/>
        <v>0.45981378932952877</v>
      </c>
      <c r="AJ4623">
        <f t="shared" si="735"/>
        <v>0.75986378689765921</v>
      </c>
      <c r="AK4623" s="18">
        <f t="shared" si="733"/>
        <v>3.2453437292194365</v>
      </c>
      <c r="AL4623" s="19">
        <f t="shared" si="727"/>
        <v>0.28013621310234083</v>
      </c>
    </row>
    <row r="4624" spans="1:38">
      <c r="A4624" t="s">
        <v>2127</v>
      </c>
      <c r="B4624" t="s">
        <v>440</v>
      </c>
      <c r="C4624" t="s">
        <v>5827</v>
      </c>
      <c r="D4624" t="s">
        <v>441</v>
      </c>
      <c r="E4624" t="s">
        <v>5579</v>
      </c>
      <c r="F4624" t="s">
        <v>5580</v>
      </c>
      <c r="G4624" s="4" t="s">
        <v>6015</v>
      </c>
      <c r="H4624" s="4" t="s">
        <v>774</v>
      </c>
      <c r="I4624" s="4" t="s">
        <v>1159</v>
      </c>
      <c r="J4624" s="4" t="s">
        <v>6273</v>
      </c>
      <c r="K4624" s="4" t="s">
        <v>359</v>
      </c>
      <c r="L4624" s="4" t="s">
        <v>6274</v>
      </c>
      <c r="M4624" s="86">
        <v>0</v>
      </c>
      <c r="N4624" t="s">
        <v>63</v>
      </c>
      <c r="O4624" t="s">
        <v>5581</v>
      </c>
      <c r="P4624" t="s">
        <v>27</v>
      </c>
      <c r="Q4624" s="1" t="s">
        <v>903</v>
      </c>
      <c r="R4624" s="1">
        <v>22.989999771118164</v>
      </c>
      <c r="S4624" s="1" t="s">
        <v>154</v>
      </c>
      <c r="T4624" s="1" t="s">
        <v>2060</v>
      </c>
      <c r="U4624" s="1" t="s">
        <v>31</v>
      </c>
      <c r="V4624" s="1" t="s">
        <v>48</v>
      </c>
      <c r="W4624" s="1" t="s">
        <v>913</v>
      </c>
      <c r="X4624" s="1" t="s">
        <v>48</v>
      </c>
      <c r="Y4624" s="1" t="s">
        <v>914</v>
      </c>
      <c r="Z4624" s="1" t="s">
        <v>31</v>
      </c>
      <c r="AA4624" s="1">
        <v>8.369999885559082</v>
      </c>
      <c r="AC4624" s="1">
        <f t="shared" si="730"/>
        <v>5.9183599166870113</v>
      </c>
      <c r="AD4624" s="16">
        <f t="shared" si="728"/>
        <v>1</v>
      </c>
      <c r="AE4624" s="17">
        <f t="shared" si="731"/>
        <v>8.5000000000000006E-2</v>
      </c>
      <c r="AF4624">
        <f t="shared" si="732"/>
        <v>0.71144999027252198</v>
      </c>
      <c r="AG4624" s="16">
        <f t="shared" si="729"/>
        <v>1</v>
      </c>
      <c r="AH4624" s="17">
        <f t="shared" si="726"/>
        <v>0.185</v>
      </c>
      <c r="AI4624">
        <f t="shared" si="734"/>
        <v>1.094896584587097</v>
      </c>
      <c r="AJ4624">
        <f t="shared" si="735"/>
        <v>1.806346574859619</v>
      </c>
      <c r="AK4624" s="18">
        <f t="shared" si="733"/>
        <v>7.7247064915466304</v>
      </c>
      <c r="AL4624" s="19">
        <f t="shared" si="727"/>
        <v>0.64365342514038115</v>
      </c>
    </row>
    <row r="4625" spans="1:38">
      <c r="A4625" t="s">
        <v>2127</v>
      </c>
      <c r="B4625" t="s">
        <v>440</v>
      </c>
      <c r="C4625" t="s">
        <v>5827</v>
      </c>
      <c r="D4625" t="s">
        <v>441</v>
      </c>
      <c r="E4625" t="s">
        <v>5579</v>
      </c>
      <c r="F4625" t="s">
        <v>2635</v>
      </c>
      <c r="G4625" s="4" t="s">
        <v>6015</v>
      </c>
      <c r="H4625" s="4" t="s">
        <v>774</v>
      </c>
      <c r="I4625" s="4" t="s">
        <v>1159</v>
      </c>
      <c r="J4625" s="4" t="s">
        <v>6273</v>
      </c>
      <c r="K4625" s="4" t="s">
        <v>359</v>
      </c>
      <c r="L4625" s="4" t="s">
        <v>6274</v>
      </c>
      <c r="M4625" s="86">
        <v>0</v>
      </c>
      <c r="N4625" t="s">
        <v>63</v>
      </c>
      <c r="O4625" t="s">
        <v>2636</v>
      </c>
      <c r="P4625" t="s">
        <v>27</v>
      </c>
      <c r="Q4625" s="1" t="s">
        <v>5582</v>
      </c>
      <c r="R4625" s="1">
        <v>13.989999771118164</v>
      </c>
      <c r="S4625" s="1" t="s">
        <v>154</v>
      </c>
      <c r="T4625" s="1" t="s">
        <v>3509</v>
      </c>
      <c r="U4625" s="1" t="s">
        <v>31</v>
      </c>
      <c r="V4625" s="1" t="s">
        <v>48</v>
      </c>
      <c r="W4625" s="1" t="s">
        <v>517</v>
      </c>
      <c r="X4625" s="1" t="s">
        <v>48</v>
      </c>
      <c r="Y4625" s="1" t="s">
        <v>1517</v>
      </c>
      <c r="Z4625" s="1" t="s">
        <v>31</v>
      </c>
      <c r="AA4625" s="1">
        <v>3.6400001049041748</v>
      </c>
      <c r="AC4625" s="1">
        <f t="shared" si="730"/>
        <v>2.5673999404907226</v>
      </c>
      <c r="AD4625" s="16">
        <f t="shared" si="728"/>
        <v>1</v>
      </c>
      <c r="AE4625" s="17">
        <f t="shared" si="731"/>
        <v>8.5000000000000006E-2</v>
      </c>
      <c r="AF4625">
        <f t="shared" si="732"/>
        <v>0.30940000891685487</v>
      </c>
      <c r="AG4625" s="16">
        <f t="shared" si="729"/>
        <v>1</v>
      </c>
      <c r="AH4625" s="17">
        <f t="shared" si="726"/>
        <v>0.185</v>
      </c>
      <c r="AI4625">
        <f t="shared" si="734"/>
        <v>0.47496898899078366</v>
      </c>
      <c r="AJ4625">
        <f t="shared" si="735"/>
        <v>0.78436899790763848</v>
      </c>
      <c r="AK4625" s="18">
        <f t="shared" si="733"/>
        <v>3.3517689383983611</v>
      </c>
      <c r="AL4625" s="19">
        <f t="shared" si="727"/>
        <v>0.28563100209236159</v>
      </c>
    </row>
    <row r="4626" spans="1:38">
      <c r="A4626" t="s">
        <v>2127</v>
      </c>
      <c r="B4626" t="s">
        <v>440</v>
      </c>
      <c r="C4626" t="s">
        <v>5827</v>
      </c>
      <c r="D4626" t="s">
        <v>441</v>
      </c>
      <c r="E4626" t="s">
        <v>5579</v>
      </c>
      <c r="F4626" t="s">
        <v>1065</v>
      </c>
      <c r="G4626" s="4" t="s">
        <v>6015</v>
      </c>
      <c r="H4626" s="4" t="s">
        <v>774</v>
      </c>
      <c r="I4626" s="4" t="s">
        <v>1159</v>
      </c>
      <c r="J4626" s="4" t="s">
        <v>6273</v>
      </c>
      <c r="K4626" s="4" t="s">
        <v>359</v>
      </c>
      <c r="L4626" s="4" t="s">
        <v>6274</v>
      </c>
      <c r="M4626" s="86">
        <v>0</v>
      </c>
      <c r="N4626" t="s">
        <v>63</v>
      </c>
      <c r="O4626" t="s">
        <v>5583</v>
      </c>
      <c r="P4626" t="s">
        <v>315</v>
      </c>
      <c r="Q4626" s="1" t="s">
        <v>74</v>
      </c>
      <c r="R4626" s="1">
        <v>5.4899997711181641</v>
      </c>
      <c r="S4626" s="1" t="s">
        <v>226</v>
      </c>
      <c r="T4626" s="1" t="s">
        <v>31</v>
      </c>
      <c r="U4626" s="1" t="s">
        <v>31</v>
      </c>
      <c r="V4626" s="1" t="s">
        <v>48</v>
      </c>
      <c r="W4626" s="1" t="s">
        <v>481</v>
      </c>
      <c r="X4626" s="1" t="s">
        <v>48</v>
      </c>
      <c r="Y4626" s="1" t="s">
        <v>1364</v>
      </c>
      <c r="Z4626" s="1" t="s">
        <v>31</v>
      </c>
      <c r="AA4626" s="1">
        <v>5.4899997711181641</v>
      </c>
      <c r="AC4626" s="1">
        <f t="shared" si="730"/>
        <v>4.9799997711181643</v>
      </c>
      <c r="AD4626" s="16">
        <f t="shared" si="728"/>
        <v>1</v>
      </c>
      <c r="AE4626" s="17">
        <f t="shared" si="731"/>
        <v>8.5000000000000006E-2</v>
      </c>
      <c r="AF4626">
        <f t="shared" si="732"/>
        <v>0.46664998054504397</v>
      </c>
      <c r="AG4626" s="16">
        <f t="shared" si="729"/>
        <v>1</v>
      </c>
      <c r="AH4626" s="17">
        <f t="shared" si="726"/>
        <v>0.185</v>
      </c>
      <c r="AI4626">
        <f t="shared" si="734"/>
        <v>0.92129995765686035</v>
      </c>
      <c r="AJ4626">
        <f t="shared" si="735"/>
        <v>1.3879499382019043</v>
      </c>
      <c r="AK4626" s="18">
        <f t="shared" si="733"/>
        <v>6.3679497093200688</v>
      </c>
      <c r="AL4626" s="19">
        <f t="shared" si="727"/>
        <v>-0.87794993820190426</v>
      </c>
    </row>
    <row r="4627" spans="1:38">
      <c r="A4627" t="s">
        <v>2127</v>
      </c>
      <c r="B4627" t="s">
        <v>440</v>
      </c>
      <c r="C4627" t="s">
        <v>5827</v>
      </c>
      <c r="D4627" t="s">
        <v>441</v>
      </c>
      <c r="E4627" t="s">
        <v>5579</v>
      </c>
      <c r="F4627" t="s">
        <v>5584</v>
      </c>
      <c r="G4627" s="4" t="s">
        <v>6015</v>
      </c>
      <c r="H4627" s="4" t="s">
        <v>774</v>
      </c>
      <c r="I4627" s="4" t="s">
        <v>1159</v>
      </c>
      <c r="J4627" s="4" t="s">
        <v>6273</v>
      </c>
      <c r="K4627" s="4" t="s">
        <v>359</v>
      </c>
      <c r="L4627" s="4" t="s">
        <v>6274</v>
      </c>
      <c r="M4627" s="86">
        <v>0</v>
      </c>
      <c r="N4627" t="s">
        <v>63</v>
      </c>
      <c r="O4627" t="s">
        <v>5585</v>
      </c>
      <c r="P4627" t="s">
        <v>27</v>
      </c>
      <c r="Q4627" s="1" t="s">
        <v>5586</v>
      </c>
      <c r="R4627" s="1">
        <v>22.989999771118164</v>
      </c>
      <c r="S4627" s="1" t="s">
        <v>154</v>
      </c>
      <c r="T4627" s="1" t="s">
        <v>1312</v>
      </c>
      <c r="U4627" s="1" t="s">
        <v>31</v>
      </c>
      <c r="V4627" s="1" t="s">
        <v>48</v>
      </c>
      <c r="W4627" s="1" t="s">
        <v>767</v>
      </c>
      <c r="X4627" s="1" t="s">
        <v>48</v>
      </c>
      <c r="Y4627" s="1" t="s">
        <v>898</v>
      </c>
      <c r="Z4627" s="1" t="s">
        <v>31</v>
      </c>
      <c r="AA4627" s="1">
        <v>5.0999999046325684</v>
      </c>
      <c r="AC4627" s="1">
        <f t="shared" si="730"/>
        <v>3.6137799491882316</v>
      </c>
      <c r="AD4627" s="16">
        <f t="shared" si="728"/>
        <v>1</v>
      </c>
      <c r="AE4627" s="17">
        <f t="shared" si="731"/>
        <v>8.5000000000000006E-2</v>
      </c>
      <c r="AF4627">
        <f t="shared" si="732"/>
        <v>0.43349999189376837</v>
      </c>
      <c r="AG4627" s="16">
        <f t="shared" si="729"/>
        <v>1</v>
      </c>
      <c r="AH4627" s="17">
        <f t="shared" si="726"/>
        <v>0.185</v>
      </c>
      <c r="AI4627">
        <f t="shared" si="734"/>
        <v>0.66854929059982282</v>
      </c>
      <c r="AJ4627">
        <f t="shared" si="735"/>
        <v>1.1020492824935912</v>
      </c>
      <c r="AK4627" s="18">
        <f t="shared" si="733"/>
        <v>4.7158292316818233</v>
      </c>
      <c r="AL4627" s="19">
        <f t="shared" si="727"/>
        <v>0.38795071750640897</v>
      </c>
    </row>
    <row r="4628" spans="1:38">
      <c r="A4628" t="s">
        <v>2127</v>
      </c>
      <c r="B4628" t="s">
        <v>440</v>
      </c>
      <c r="C4628" t="s">
        <v>5827</v>
      </c>
      <c r="D4628" t="s">
        <v>441</v>
      </c>
      <c r="E4628" t="s">
        <v>5579</v>
      </c>
      <c r="F4628" t="s">
        <v>5587</v>
      </c>
      <c r="G4628" s="4" t="s">
        <v>6015</v>
      </c>
      <c r="H4628" s="4" t="s">
        <v>774</v>
      </c>
      <c r="I4628" s="4" t="s">
        <v>1159</v>
      </c>
      <c r="J4628" s="4" t="s">
        <v>6273</v>
      </c>
      <c r="K4628" s="4" t="s">
        <v>359</v>
      </c>
      <c r="L4628" s="4" t="s">
        <v>6274</v>
      </c>
      <c r="M4628" s="86">
        <v>0</v>
      </c>
      <c r="N4628" t="s">
        <v>63</v>
      </c>
      <c r="O4628" t="s">
        <v>5588</v>
      </c>
      <c r="P4628" t="s">
        <v>27</v>
      </c>
      <c r="Q4628" s="1" t="s">
        <v>5589</v>
      </c>
      <c r="R4628" s="1">
        <v>23.989999771118164</v>
      </c>
      <c r="S4628" s="1" t="s">
        <v>154</v>
      </c>
      <c r="T4628" s="1" t="s">
        <v>3563</v>
      </c>
      <c r="U4628" s="1" t="s">
        <v>31</v>
      </c>
      <c r="V4628" s="1" t="s">
        <v>48</v>
      </c>
      <c r="W4628" s="1" t="s">
        <v>1080</v>
      </c>
      <c r="X4628" s="1" t="s">
        <v>48</v>
      </c>
      <c r="Y4628" s="1" t="s">
        <v>902</v>
      </c>
      <c r="Z4628" s="1" t="s">
        <v>31</v>
      </c>
      <c r="AA4628" s="1">
        <v>7.440000057220459</v>
      </c>
      <c r="AC4628" s="1">
        <f t="shared" si="730"/>
        <v>5.2568999290466305</v>
      </c>
      <c r="AD4628" s="16">
        <f t="shared" si="728"/>
        <v>1</v>
      </c>
      <c r="AE4628" s="17">
        <f t="shared" si="731"/>
        <v>8.5000000000000006E-2</v>
      </c>
      <c r="AF4628">
        <f t="shared" si="732"/>
        <v>0.63240000486373904</v>
      </c>
      <c r="AG4628" s="16">
        <f t="shared" si="729"/>
        <v>1</v>
      </c>
      <c r="AH4628" s="17">
        <f t="shared" si="726"/>
        <v>0.185</v>
      </c>
      <c r="AI4628">
        <f t="shared" si="734"/>
        <v>0.97252648687362664</v>
      </c>
      <c r="AJ4628">
        <f t="shared" si="735"/>
        <v>1.6049264917373658</v>
      </c>
      <c r="AK4628" s="18">
        <f t="shared" si="733"/>
        <v>6.8618264207839967</v>
      </c>
      <c r="AL4628" s="19">
        <f t="shared" si="727"/>
        <v>0.57507350826263393</v>
      </c>
    </row>
    <row r="4629" spans="1:38">
      <c r="A4629" t="s">
        <v>2127</v>
      </c>
      <c r="B4629" t="s">
        <v>440</v>
      </c>
      <c r="C4629" t="s">
        <v>5827</v>
      </c>
      <c r="D4629" t="s">
        <v>441</v>
      </c>
      <c r="E4629" t="s">
        <v>5579</v>
      </c>
      <c r="F4629" t="s">
        <v>5590</v>
      </c>
      <c r="G4629" s="4" t="s">
        <v>5935</v>
      </c>
      <c r="H4629" s="4" t="s">
        <v>68</v>
      </c>
      <c r="I4629" s="4" t="s">
        <v>32</v>
      </c>
      <c r="J4629" s="4" t="s">
        <v>6273</v>
      </c>
      <c r="K4629" s="4" t="s">
        <v>66</v>
      </c>
      <c r="L4629" s="4" t="s">
        <v>6274</v>
      </c>
      <c r="M4629" s="87">
        <v>0.6</v>
      </c>
      <c r="N4629" t="s">
        <v>63</v>
      </c>
      <c r="O4629" t="s">
        <v>5591</v>
      </c>
      <c r="P4629" t="s">
        <v>27</v>
      </c>
      <c r="Q4629" s="1" t="s">
        <v>5592</v>
      </c>
      <c r="R4629" s="1">
        <v>97.989997863769531</v>
      </c>
      <c r="S4629" s="1" t="s">
        <v>154</v>
      </c>
      <c r="T4629" s="1" t="s">
        <v>3635</v>
      </c>
      <c r="U4629" s="1" t="s">
        <v>31</v>
      </c>
      <c r="V4629" s="1" t="s">
        <v>48</v>
      </c>
      <c r="W4629" s="1" t="s">
        <v>509</v>
      </c>
      <c r="X4629" s="1" t="s">
        <v>48</v>
      </c>
      <c r="Y4629" s="1" t="s">
        <v>1506</v>
      </c>
      <c r="Z4629" s="1" t="s">
        <v>31</v>
      </c>
      <c r="AA4629" s="1">
        <v>11.369999885559082</v>
      </c>
      <c r="AC4629" s="1">
        <f t="shared" si="730"/>
        <v>8.0468397521972683</v>
      </c>
      <c r="AD4629" s="16">
        <f t="shared" si="728"/>
        <v>0.4</v>
      </c>
      <c r="AE4629" s="17">
        <f t="shared" si="731"/>
        <v>3.4000000000000002E-2</v>
      </c>
      <c r="AF4629">
        <f t="shared" si="732"/>
        <v>0.38657999610900884</v>
      </c>
      <c r="AG4629" s="16">
        <f t="shared" si="729"/>
        <v>0.4</v>
      </c>
      <c r="AH4629" s="17">
        <f t="shared" si="726"/>
        <v>7.3999999999999996E-2</v>
      </c>
      <c r="AI4629">
        <f t="shared" si="734"/>
        <v>0.59546614166259781</v>
      </c>
      <c r="AJ4629">
        <f t="shared" si="735"/>
        <v>0.98204613777160665</v>
      </c>
      <c r="AK4629" s="18">
        <f t="shared" si="733"/>
        <v>9.0288858899688744</v>
      </c>
      <c r="AL4629" s="19">
        <f t="shared" si="727"/>
        <v>2.3379538622283933</v>
      </c>
    </row>
    <row r="4630" spans="1:38">
      <c r="A4630" t="s">
        <v>2127</v>
      </c>
      <c r="B4630" t="s">
        <v>440</v>
      </c>
      <c r="C4630" t="s">
        <v>5827</v>
      </c>
      <c r="D4630" t="s">
        <v>441</v>
      </c>
      <c r="E4630" t="s">
        <v>5579</v>
      </c>
      <c r="F4630" t="s">
        <v>5593</v>
      </c>
      <c r="G4630" s="4" t="s">
        <v>5961</v>
      </c>
      <c r="H4630" s="4" t="s">
        <v>68</v>
      </c>
      <c r="I4630" s="4" t="s">
        <v>32</v>
      </c>
      <c r="J4630" s="4" t="s">
        <v>6273</v>
      </c>
      <c r="K4630" s="4" t="s">
        <v>130</v>
      </c>
      <c r="L4630" s="4" t="s">
        <v>6274</v>
      </c>
      <c r="M4630" s="87">
        <v>0.6</v>
      </c>
      <c r="N4630" t="s">
        <v>63</v>
      </c>
      <c r="O4630" t="s">
        <v>5594</v>
      </c>
      <c r="P4630" t="s">
        <v>27</v>
      </c>
      <c r="Q4630" s="1" t="s">
        <v>5595</v>
      </c>
      <c r="R4630" s="1">
        <v>94.989997863769531</v>
      </c>
      <c r="S4630" s="1" t="s">
        <v>154</v>
      </c>
      <c r="T4630" s="1" t="s">
        <v>4593</v>
      </c>
      <c r="U4630" s="1" t="s">
        <v>31</v>
      </c>
      <c r="V4630" s="1" t="s">
        <v>48</v>
      </c>
      <c r="W4630" s="1" t="s">
        <v>1865</v>
      </c>
      <c r="X4630" s="1" t="s">
        <v>48</v>
      </c>
      <c r="Y4630" s="1" t="s">
        <v>1885</v>
      </c>
      <c r="Z4630" s="1" t="s">
        <v>31</v>
      </c>
      <c r="AA4630" s="1">
        <v>12.539999961853027</v>
      </c>
      <c r="AC4630" s="1">
        <f t="shared" si="730"/>
        <v>8.868679718017578</v>
      </c>
      <c r="AD4630" s="16">
        <f t="shared" si="728"/>
        <v>0.4</v>
      </c>
      <c r="AE4630" s="17">
        <f t="shared" si="731"/>
        <v>3.4000000000000002E-2</v>
      </c>
      <c r="AF4630">
        <f t="shared" si="732"/>
        <v>0.42635999870300295</v>
      </c>
      <c r="AG4630" s="16">
        <f t="shared" si="729"/>
        <v>0.4</v>
      </c>
      <c r="AH4630" s="17">
        <f t="shared" si="726"/>
        <v>7.3999999999999996E-2</v>
      </c>
      <c r="AI4630">
        <f t="shared" si="734"/>
        <v>0.65628229913330072</v>
      </c>
      <c r="AJ4630">
        <f t="shared" si="735"/>
        <v>1.0826422978363037</v>
      </c>
      <c r="AK4630" s="18">
        <f t="shared" si="733"/>
        <v>9.9513220158538811</v>
      </c>
      <c r="AL4630" s="19">
        <f t="shared" si="727"/>
        <v>2.587357702163696</v>
      </c>
    </row>
    <row r="4631" spans="1:38">
      <c r="A4631" t="s">
        <v>2127</v>
      </c>
      <c r="B4631" t="s">
        <v>440</v>
      </c>
      <c r="C4631" t="s">
        <v>5827</v>
      </c>
      <c r="D4631" t="s">
        <v>441</v>
      </c>
      <c r="E4631" t="s">
        <v>5579</v>
      </c>
      <c r="F4631" t="s">
        <v>5590</v>
      </c>
      <c r="G4631" s="4" t="s">
        <v>5935</v>
      </c>
      <c r="H4631" s="4" t="s">
        <v>68</v>
      </c>
      <c r="I4631" s="4" t="s">
        <v>32</v>
      </c>
      <c r="J4631" s="4" t="s">
        <v>6273</v>
      </c>
      <c r="K4631" s="4" t="s">
        <v>66</v>
      </c>
      <c r="L4631" s="4" t="s">
        <v>6274</v>
      </c>
      <c r="M4631" s="87">
        <v>0.6</v>
      </c>
      <c r="N4631" t="s">
        <v>63</v>
      </c>
      <c r="O4631" t="s">
        <v>5591</v>
      </c>
      <c r="P4631" t="s">
        <v>27</v>
      </c>
      <c r="Q4631" s="1" t="s">
        <v>5592</v>
      </c>
      <c r="R4631" s="1">
        <v>97.989997863769531</v>
      </c>
      <c r="S4631" s="1" t="s">
        <v>154</v>
      </c>
      <c r="T4631" s="1" t="s">
        <v>3635</v>
      </c>
      <c r="U4631" s="1" t="s">
        <v>31</v>
      </c>
      <c r="V4631" s="1" t="s">
        <v>48</v>
      </c>
      <c r="W4631" s="1" t="s">
        <v>509</v>
      </c>
      <c r="X4631" s="1" t="s">
        <v>48</v>
      </c>
      <c r="Y4631" s="1" t="s">
        <v>1506</v>
      </c>
      <c r="Z4631" s="1" t="s">
        <v>31</v>
      </c>
      <c r="AA4631" s="1">
        <v>11.369999885559082</v>
      </c>
      <c r="AC4631" s="1">
        <f t="shared" si="730"/>
        <v>8.0468397521972683</v>
      </c>
      <c r="AD4631" s="16">
        <f t="shared" si="728"/>
        <v>0.4</v>
      </c>
      <c r="AE4631" s="17">
        <f t="shared" si="731"/>
        <v>3.4000000000000002E-2</v>
      </c>
      <c r="AF4631">
        <f t="shared" si="732"/>
        <v>0.38657999610900884</v>
      </c>
      <c r="AG4631" s="16">
        <f t="shared" si="729"/>
        <v>0.4</v>
      </c>
      <c r="AH4631" s="17">
        <f t="shared" si="726"/>
        <v>7.3999999999999996E-2</v>
      </c>
      <c r="AI4631">
        <f t="shared" si="734"/>
        <v>0.59546614166259781</v>
      </c>
      <c r="AJ4631">
        <f t="shared" si="735"/>
        <v>0.98204613777160665</v>
      </c>
      <c r="AK4631" s="18">
        <f t="shared" si="733"/>
        <v>9.0288858899688744</v>
      </c>
      <c r="AL4631" s="19">
        <f t="shared" si="727"/>
        <v>2.3379538622283933</v>
      </c>
    </row>
    <row r="4632" spans="1:38">
      <c r="A4632" t="s">
        <v>2127</v>
      </c>
      <c r="B4632" t="s">
        <v>440</v>
      </c>
      <c r="C4632" t="s">
        <v>5827</v>
      </c>
      <c r="D4632" t="s">
        <v>441</v>
      </c>
      <c r="E4632" t="s">
        <v>5579</v>
      </c>
      <c r="F4632" t="s">
        <v>5593</v>
      </c>
      <c r="G4632" s="4" t="s">
        <v>5961</v>
      </c>
      <c r="H4632" s="4" t="s">
        <v>68</v>
      </c>
      <c r="I4632" s="4" t="s">
        <v>32</v>
      </c>
      <c r="J4632" s="4" t="s">
        <v>6273</v>
      </c>
      <c r="K4632" s="4" t="s">
        <v>130</v>
      </c>
      <c r="L4632" s="4" t="s">
        <v>6274</v>
      </c>
      <c r="M4632" s="87">
        <v>0.6</v>
      </c>
      <c r="N4632" t="s">
        <v>63</v>
      </c>
      <c r="O4632" t="s">
        <v>5594</v>
      </c>
      <c r="P4632" t="s">
        <v>27</v>
      </c>
      <c r="Q4632" s="1" t="s">
        <v>5596</v>
      </c>
      <c r="R4632" s="1">
        <v>94.989997863769531</v>
      </c>
      <c r="S4632" s="1" t="s">
        <v>154</v>
      </c>
      <c r="T4632" s="1" t="s">
        <v>3703</v>
      </c>
      <c r="U4632" s="1" t="s">
        <v>31</v>
      </c>
      <c r="V4632" s="1" t="s">
        <v>48</v>
      </c>
      <c r="W4632" s="1" t="s">
        <v>1501</v>
      </c>
      <c r="X4632" s="1" t="s">
        <v>48</v>
      </c>
      <c r="Y4632" s="1" t="s">
        <v>2710</v>
      </c>
      <c r="Z4632" s="1" t="s">
        <v>31</v>
      </c>
      <c r="AA4632" s="1">
        <v>10.260000228881836</v>
      </c>
      <c r="AC4632" s="1">
        <f t="shared" si="730"/>
        <v>7.2589197692871101</v>
      </c>
      <c r="AD4632" s="16">
        <f t="shared" si="728"/>
        <v>0.4</v>
      </c>
      <c r="AE4632" s="17">
        <f t="shared" si="731"/>
        <v>3.4000000000000002E-2</v>
      </c>
      <c r="AF4632">
        <f t="shared" si="732"/>
        <v>0.34884000778198243</v>
      </c>
      <c r="AG4632" s="16">
        <f t="shared" si="729"/>
        <v>0.4</v>
      </c>
      <c r="AH4632" s="17">
        <f t="shared" si="726"/>
        <v>7.3999999999999996E-2</v>
      </c>
      <c r="AI4632">
        <f t="shared" si="734"/>
        <v>0.53716006292724616</v>
      </c>
      <c r="AJ4632">
        <f t="shared" si="735"/>
        <v>0.88600007070922859</v>
      </c>
      <c r="AK4632" s="18">
        <f t="shared" si="733"/>
        <v>8.144919839996339</v>
      </c>
      <c r="AL4632" s="19">
        <f t="shared" si="727"/>
        <v>2.1139999292907712</v>
      </c>
    </row>
    <row r="4633" spans="1:38">
      <c r="A4633" t="s">
        <v>2127</v>
      </c>
      <c r="B4633" t="s">
        <v>440</v>
      </c>
      <c r="C4633" t="s">
        <v>5827</v>
      </c>
      <c r="D4633" t="s">
        <v>441</v>
      </c>
      <c r="E4633" t="s">
        <v>5579</v>
      </c>
      <c r="F4633" t="s">
        <v>5597</v>
      </c>
      <c r="G4633" s="4" t="s">
        <v>6262</v>
      </c>
      <c r="H4633" s="4" t="s">
        <v>28</v>
      </c>
      <c r="I4633" s="4" t="s">
        <v>557</v>
      </c>
      <c r="J4633" s="4" t="s">
        <v>294</v>
      </c>
      <c r="K4633" s="4" t="s">
        <v>74</v>
      </c>
      <c r="L4633" s="4" t="s">
        <v>6274</v>
      </c>
      <c r="M4633" s="87">
        <v>0.6</v>
      </c>
      <c r="N4633" t="s">
        <v>5598</v>
      </c>
      <c r="O4633" t="s">
        <v>5599</v>
      </c>
      <c r="P4633" t="s">
        <v>315</v>
      </c>
      <c r="Q4633" s="1" t="s">
        <v>74</v>
      </c>
      <c r="R4633" s="1">
        <v>13.489999771118164</v>
      </c>
      <c r="S4633" s="1" t="s">
        <v>226</v>
      </c>
      <c r="T4633" s="1" t="s">
        <v>31</v>
      </c>
      <c r="U4633" s="1" t="s">
        <v>31</v>
      </c>
      <c r="V4633" s="1" t="s">
        <v>48</v>
      </c>
      <c r="W4633" s="1" t="s">
        <v>1902</v>
      </c>
      <c r="X4633" s="1" t="s">
        <v>48</v>
      </c>
      <c r="Y4633" s="1" t="s">
        <v>1165</v>
      </c>
      <c r="Z4633" s="1" t="s">
        <v>31</v>
      </c>
      <c r="AA4633" s="1">
        <v>13.489999771118164</v>
      </c>
      <c r="AC4633" s="1">
        <f t="shared" si="730"/>
        <v>12.239999771118164</v>
      </c>
      <c r="AD4633" s="16">
        <f t="shared" si="728"/>
        <v>0.4</v>
      </c>
      <c r="AE4633" s="17">
        <f t="shared" si="731"/>
        <v>3.4000000000000002E-2</v>
      </c>
      <c r="AF4633">
        <f t="shared" si="732"/>
        <v>0.45865999221801762</v>
      </c>
      <c r="AG4633" s="16">
        <f t="shared" si="729"/>
        <v>0.4</v>
      </c>
      <c r="AH4633" s="17">
        <f t="shared" si="726"/>
        <v>7.3999999999999996E-2</v>
      </c>
      <c r="AI4633">
        <f t="shared" si="734"/>
        <v>0.90575998306274408</v>
      </c>
      <c r="AJ4633">
        <f t="shared" si="735"/>
        <v>1.3644199752807618</v>
      </c>
      <c r="AK4633" s="18">
        <f t="shared" si="733"/>
        <v>13.604419746398925</v>
      </c>
      <c r="AL4633" s="19">
        <f t="shared" si="727"/>
        <v>-0.11441997528076175</v>
      </c>
    </row>
    <row r="4634" spans="1:38">
      <c r="A4634" t="s">
        <v>2127</v>
      </c>
      <c r="B4634" t="s">
        <v>440</v>
      </c>
      <c r="C4634" t="s">
        <v>5827</v>
      </c>
      <c r="D4634" t="s">
        <v>441</v>
      </c>
      <c r="E4634" t="s">
        <v>5579</v>
      </c>
      <c r="F4634" t="s">
        <v>827</v>
      </c>
      <c r="G4634" s="4" t="s">
        <v>6062</v>
      </c>
      <c r="H4634" s="4" t="s">
        <v>774</v>
      </c>
      <c r="I4634" s="4" t="s">
        <v>475</v>
      </c>
      <c r="J4634" s="4" t="s">
        <v>774</v>
      </c>
      <c r="K4634" s="4" t="s">
        <v>6274</v>
      </c>
      <c r="L4634" s="4" t="s">
        <v>6274</v>
      </c>
      <c r="M4634" s="87">
        <v>0.6</v>
      </c>
      <c r="N4634" t="s">
        <v>828</v>
      </c>
      <c r="O4634" t="s">
        <v>829</v>
      </c>
      <c r="P4634" t="s">
        <v>27</v>
      </c>
      <c r="Q4634" s="1" t="s">
        <v>66</v>
      </c>
      <c r="R4634" s="1">
        <v>29.989999771118164</v>
      </c>
      <c r="S4634" s="1" t="s">
        <v>154</v>
      </c>
      <c r="T4634" s="1" t="s">
        <v>3870</v>
      </c>
      <c r="U4634" s="1" t="s">
        <v>31</v>
      </c>
      <c r="V4634" s="1" t="s">
        <v>32</v>
      </c>
      <c r="W4634" s="1" t="s">
        <v>31</v>
      </c>
      <c r="X4634" s="1" t="s">
        <v>32</v>
      </c>
      <c r="Y4634" s="1" t="s">
        <v>31</v>
      </c>
      <c r="Z4634" s="1" t="s">
        <v>31</v>
      </c>
      <c r="AA4634" s="1">
        <v>59.979999542236328</v>
      </c>
      <c r="AC4634" s="1">
        <f t="shared" si="730"/>
        <v>47.979999542236328</v>
      </c>
      <c r="AD4634" s="16">
        <f t="shared" si="728"/>
        <v>0.4</v>
      </c>
      <c r="AE4634" s="17">
        <f t="shared" si="731"/>
        <v>3.4000000000000002E-2</v>
      </c>
      <c r="AF4634">
        <f t="shared" si="732"/>
        <v>2.0393199844360352</v>
      </c>
      <c r="AG4634" s="16">
        <f t="shared" si="729"/>
        <v>0.4</v>
      </c>
      <c r="AH4634" s="17">
        <f t="shared" si="726"/>
        <v>7.3999999999999996E-2</v>
      </c>
      <c r="AI4634">
        <f t="shared" si="734"/>
        <v>3.550519966125488</v>
      </c>
      <c r="AJ4634">
        <f t="shared" si="735"/>
        <v>5.5898399505615233</v>
      </c>
      <c r="AK4634" s="18">
        <f t="shared" si="733"/>
        <v>53.569839492797854</v>
      </c>
      <c r="AL4634" s="19">
        <f t="shared" si="727"/>
        <v>6.4101600494384767</v>
      </c>
    </row>
    <row r="4635" spans="1:38">
      <c r="A4635" t="s">
        <v>5600</v>
      </c>
      <c r="B4635" t="s">
        <v>1704</v>
      </c>
      <c r="C4635" t="s">
        <v>5827</v>
      </c>
      <c r="D4635" t="s">
        <v>1705</v>
      </c>
      <c r="E4635" t="s">
        <v>5579</v>
      </c>
      <c r="F4635" t="s">
        <v>5601</v>
      </c>
      <c r="G4635" s="4" t="s">
        <v>6189</v>
      </c>
      <c r="H4635" s="4" t="s">
        <v>1535</v>
      </c>
      <c r="I4635" s="4" t="s">
        <v>381</v>
      </c>
      <c r="J4635" s="4" t="s">
        <v>3022</v>
      </c>
      <c r="K4635" s="4" t="s">
        <v>74</v>
      </c>
      <c r="L4635" s="4" t="s">
        <v>6274</v>
      </c>
      <c r="M4635" s="86">
        <v>0</v>
      </c>
      <c r="N4635" t="s">
        <v>63</v>
      </c>
      <c r="O4635" t="s">
        <v>5602</v>
      </c>
      <c r="P4635" t="s">
        <v>27</v>
      </c>
      <c r="Q4635" s="1" t="s">
        <v>74</v>
      </c>
      <c r="R4635" s="1">
        <v>320.54998779296875</v>
      </c>
      <c r="S4635" s="1" t="s">
        <v>154</v>
      </c>
      <c r="T4635" s="1" t="s">
        <v>5603</v>
      </c>
      <c r="U4635" s="1" t="s">
        <v>31</v>
      </c>
      <c r="V4635" s="1" t="s">
        <v>32</v>
      </c>
      <c r="W4635" s="1" t="s">
        <v>31</v>
      </c>
      <c r="X4635" s="1" t="s">
        <v>32</v>
      </c>
      <c r="Y4635" s="1" t="s">
        <v>31</v>
      </c>
      <c r="Z4635" s="1" t="s">
        <v>31</v>
      </c>
      <c r="AA4635" s="1">
        <v>320.54998779296875</v>
      </c>
      <c r="AC4635" s="1">
        <f t="shared" si="730"/>
        <v>256.43998779296874</v>
      </c>
      <c r="AD4635" s="16">
        <f t="shared" si="728"/>
        <v>1</v>
      </c>
      <c r="AE4635" s="17">
        <f t="shared" si="731"/>
        <v>8.5000000000000006E-2</v>
      </c>
      <c r="AF4635">
        <f t="shared" si="732"/>
        <v>27.246748962402346</v>
      </c>
      <c r="AG4635" s="16">
        <f t="shared" si="729"/>
        <v>1</v>
      </c>
      <c r="AH4635" s="17">
        <f t="shared" si="726"/>
        <v>0.185</v>
      </c>
      <c r="AI4635">
        <f t="shared" si="734"/>
        <v>47.441397741699213</v>
      </c>
      <c r="AJ4635">
        <f t="shared" si="735"/>
        <v>74.688146704101555</v>
      </c>
      <c r="AK4635" s="18">
        <f t="shared" si="733"/>
        <v>331.12813449707028</v>
      </c>
      <c r="AL4635" s="19">
        <f t="shared" si="727"/>
        <v>-10.578146704101556</v>
      </c>
    </row>
    <row r="4636" spans="1:38">
      <c r="A4636" t="s">
        <v>5600</v>
      </c>
      <c r="B4636" t="s">
        <v>1704</v>
      </c>
      <c r="C4636" t="s">
        <v>5827</v>
      </c>
      <c r="D4636" t="s">
        <v>1705</v>
      </c>
      <c r="E4636" t="s">
        <v>5579</v>
      </c>
      <c r="F4636" t="s">
        <v>5604</v>
      </c>
      <c r="G4636" s="4" t="s">
        <v>6189</v>
      </c>
      <c r="H4636" s="4" t="s">
        <v>1535</v>
      </c>
      <c r="I4636" s="4" t="s">
        <v>381</v>
      </c>
      <c r="J4636" s="4" t="s">
        <v>3022</v>
      </c>
      <c r="K4636" s="4" t="s">
        <v>74</v>
      </c>
      <c r="L4636" s="4" t="s">
        <v>6274</v>
      </c>
      <c r="M4636" s="86">
        <v>0</v>
      </c>
      <c r="N4636" t="s">
        <v>63</v>
      </c>
      <c r="O4636" t="s">
        <v>5605</v>
      </c>
      <c r="P4636" t="s">
        <v>27</v>
      </c>
      <c r="Q4636" s="1" t="s">
        <v>66</v>
      </c>
      <c r="R4636" s="1">
        <v>320.54998779296875</v>
      </c>
      <c r="S4636" s="1" t="s">
        <v>154</v>
      </c>
      <c r="T4636" s="1" t="s">
        <v>5606</v>
      </c>
      <c r="U4636" s="1" t="s">
        <v>31</v>
      </c>
      <c r="V4636" s="1" t="s">
        <v>32</v>
      </c>
      <c r="W4636" s="1" t="s">
        <v>31</v>
      </c>
      <c r="X4636" s="1" t="s">
        <v>32</v>
      </c>
      <c r="Y4636" s="1" t="s">
        <v>31</v>
      </c>
      <c r="Z4636" s="1" t="s">
        <v>31</v>
      </c>
      <c r="AA4636" s="1">
        <v>641.0999755859375</v>
      </c>
      <c r="AC4636" s="1">
        <f t="shared" si="730"/>
        <v>512.87997558593747</v>
      </c>
      <c r="AD4636" s="16">
        <f t="shared" si="728"/>
        <v>1</v>
      </c>
      <c r="AE4636" s="17">
        <f t="shared" si="731"/>
        <v>8.5000000000000006E-2</v>
      </c>
      <c r="AF4636">
        <f t="shared" si="732"/>
        <v>54.493497924804693</v>
      </c>
      <c r="AG4636" s="16">
        <f t="shared" si="729"/>
        <v>1</v>
      </c>
      <c r="AH4636" s="17">
        <f t="shared" si="726"/>
        <v>0.185</v>
      </c>
      <c r="AI4636">
        <f t="shared" si="734"/>
        <v>94.882795483398425</v>
      </c>
      <c r="AJ4636">
        <f t="shared" si="735"/>
        <v>149.37629340820311</v>
      </c>
      <c r="AK4636" s="18">
        <f t="shared" si="733"/>
        <v>662.25626899414056</v>
      </c>
      <c r="AL4636" s="19">
        <f t="shared" si="727"/>
        <v>-21.156293408203112</v>
      </c>
    </row>
    <row r="4637" spans="1:38">
      <c r="A4637" t="s">
        <v>5607</v>
      </c>
      <c r="B4637" t="s">
        <v>448</v>
      </c>
      <c r="C4637" t="s">
        <v>5827</v>
      </c>
      <c r="D4637" t="s">
        <v>449</v>
      </c>
      <c r="E4637" t="s">
        <v>5608</v>
      </c>
      <c r="F4637" t="s">
        <v>5609</v>
      </c>
      <c r="G4637" s="4" t="s">
        <v>6197</v>
      </c>
      <c r="H4637" s="4" t="s">
        <v>1663</v>
      </c>
      <c r="I4637" s="4" t="s">
        <v>240</v>
      </c>
      <c r="J4637" s="4" t="s">
        <v>3115</v>
      </c>
      <c r="K4637" s="4" t="s">
        <v>6274</v>
      </c>
      <c r="L4637" s="4" t="s">
        <v>6274</v>
      </c>
      <c r="M4637" s="86">
        <v>0</v>
      </c>
      <c r="N4637" t="s">
        <v>5610</v>
      </c>
      <c r="O4637" t="s">
        <v>5611</v>
      </c>
      <c r="P4637" t="s">
        <v>27</v>
      </c>
      <c r="Q4637" s="1" t="s">
        <v>66</v>
      </c>
      <c r="R4637" s="1">
        <v>32.599998474121094</v>
      </c>
      <c r="S4637" s="1" t="s">
        <v>154</v>
      </c>
      <c r="T4637" s="1" t="s">
        <v>5612</v>
      </c>
      <c r="U4637" s="1" t="s">
        <v>31</v>
      </c>
      <c r="V4637" s="1" t="s">
        <v>68</v>
      </c>
      <c r="W4637" s="1" t="s">
        <v>31</v>
      </c>
      <c r="X4637" s="1" t="s">
        <v>68</v>
      </c>
      <c r="Y4637" s="1" t="s">
        <v>31</v>
      </c>
      <c r="Z4637" s="1" t="s">
        <v>31</v>
      </c>
      <c r="AA4637" s="1">
        <v>65.199996948242188</v>
      </c>
      <c r="AC4637" s="1">
        <f t="shared" si="730"/>
        <v>52.159996948242188</v>
      </c>
      <c r="AD4637" s="16">
        <f t="shared" si="728"/>
        <v>1</v>
      </c>
      <c r="AE4637" s="17">
        <f t="shared" si="731"/>
        <v>8.5000000000000006E-2</v>
      </c>
      <c r="AF4637">
        <f t="shared" si="732"/>
        <v>5.5419997406005868</v>
      </c>
      <c r="AG4637" s="16">
        <f t="shared" si="729"/>
        <v>1</v>
      </c>
      <c r="AH4637" s="17">
        <f t="shared" si="726"/>
        <v>0.185</v>
      </c>
      <c r="AI4637">
        <f t="shared" si="734"/>
        <v>9.649599435424804</v>
      </c>
      <c r="AJ4637">
        <f t="shared" si="735"/>
        <v>15.191599176025392</v>
      </c>
      <c r="AK4637" s="18">
        <f t="shared" si="733"/>
        <v>67.351596124267587</v>
      </c>
      <c r="AL4637" s="19">
        <f t="shared" si="727"/>
        <v>-2.1515991760253925</v>
      </c>
    </row>
    <row r="4638" spans="1:38">
      <c r="A4638" t="s">
        <v>5607</v>
      </c>
      <c r="B4638" t="s">
        <v>448</v>
      </c>
      <c r="C4638" t="s">
        <v>5827</v>
      </c>
      <c r="D4638" t="s">
        <v>449</v>
      </c>
      <c r="E4638" t="s">
        <v>5608</v>
      </c>
      <c r="F4638" t="s">
        <v>5613</v>
      </c>
      <c r="G4638" s="4" t="s">
        <v>6197</v>
      </c>
      <c r="H4638" s="4" t="s">
        <v>1663</v>
      </c>
      <c r="I4638" s="4" t="s">
        <v>240</v>
      </c>
      <c r="J4638" s="4" t="s">
        <v>3115</v>
      </c>
      <c r="K4638" s="4" t="s">
        <v>6274</v>
      </c>
      <c r="L4638" s="4" t="s">
        <v>6274</v>
      </c>
      <c r="M4638" s="86">
        <v>0</v>
      </c>
      <c r="N4638" t="s">
        <v>5614</v>
      </c>
      <c r="O4638" t="s">
        <v>5615</v>
      </c>
      <c r="P4638" t="s">
        <v>27</v>
      </c>
      <c r="Q4638" s="1" t="s">
        <v>66</v>
      </c>
      <c r="R4638" s="1">
        <v>32.599998474121094</v>
      </c>
      <c r="S4638" s="1" t="s">
        <v>154</v>
      </c>
      <c r="T4638" s="1" t="s">
        <v>5612</v>
      </c>
      <c r="U4638" s="1" t="s">
        <v>31</v>
      </c>
      <c r="V4638" s="1" t="s">
        <v>48</v>
      </c>
      <c r="W4638" s="1" t="s">
        <v>1977</v>
      </c>
      <c r="X4638" s="1" t="s">
        <v>48</v>
      </c>
      <c r="Y4638" s="1" t="s">
        <v>5616</v>
      </c>
      <c r="Z4638" s="1" t="s">
        <v>31</v>
      </c>
      <c r="AA4638" s="1">
        <v>65.199996948242188</v>
      </c>
      <c r="AC4638" s="1">
        <f t="shared" si="730"/>
        <v>46.119996948242189</v>
      </c>
      <c r="AD4638" s="16">
        <f t="shared" si="728"/>
        <v>1</v>
      </c>
      <c r="AE4638" s="17">
        <f t="shared" si="731"/>
        <v>8.5000000000000006E-2</v>
      </c>
      <c r="AF4638">
        <f t="shared" si="732"/>
        <v>5.5419997406005868</v>
      </c>
      <c r="AG4638" s="16">
        <f t="shared" si="729"/>
        <v>1</v>
      </c>
      <c r="AH4638" s="17">
        <f t="shared" si="726"/>
        <v>0.185</v>
      </c>
      <c r="AI4638">
        <f t="shared" si="734"/>
        <v>8.5321994354248041</v>
      </c>
      <c r="AJ4638">
        <f t="shared" si="735"/>
        <v>14.074199176025392</v>
      </c>
      <c r="AK4638" s="18">
        <f t="shared" si="733"/>
        <v>60.194196124267577</v>
      </c>
      <c r="AL4638" s="19">
        <f t="shared" si="727"/>
        <v>5.0058008239746066</v>
      </c>
    </row>
    <row r="4639" spans="1:38">
      <c r="A4639" t="s">
        <v>5607</v>
      </c>
      <c r="B4639" t="s">
        <v>448</v>
      </c>
      <c r="C4639" t="s">
        <v>5827</v>
      </c>
      <c r="D4639" t="s">
        <v>449</v>
      </c>
      <c r="E4639" t="s">
        <v>5608</v>
      </c>
      <c r="F4639" t="s">
        <v>5617</v>
      </c>
      <c r="G4639" s="4" t="s">
        <v>6197</v>
      </c>
      <c r="H4639" s="4" t="s">
        <v>1663</v>
      </c>
      <c r="I4639" s="4" t="s">
        <v>240</v>
      </c>
      <c r="J4639" s="4" t="s">
        <v>3115</v>
      </c>
      <c r="K4639" s="4" t="s">
        <v>6274</v>
      </c>
      <c r="L4639" s="4" t="s">
        <v>6274</v>
      </c>
      <c r="M4639" s="86">
        <v>0</v>
      </c>
      <c r="N4639" t="s">
        <v>5618</v>
      </c>
      <c r="O4639" t="s">
        <v>5619</v>
      </c>
      <c r="P4639" t="s">
        <v>27</v>
      </c>
      <c r="Q4639" s="1" t="s">
        <v>66</v>
      </c>
      <c r="R4639" s="1">
        <v>32.599998474121094</v>
      </c>
      <c r="S4639" s="1" t="s">
        <v>154</v>
      </c>
      <c r="T4639" s="1" t="s">
        <v>5612</v>
      </c>
      <c r="U4639" s="1" t="s">
        <v>31</v>
      </c>
      <c r="V4639" s="1" t="s">
        <v>48</v>
      </c>
      <c r="W4639" s="1" t="s">
        <v>1977</v>
      </c>
      <c r="X4639" s="1" t="s">
        <v>48</v>
      </c>
      <c r="Y4639" s="1" t="s">
        <v>5616</v>
      </c>
      <c r="Z4639" s="1" t="s">
        <v>31</v>
      </c>
      <c r="AA4639" s="1">
        <v>65.199996948242188</v>
      </c>
      <c r="AC4639" s="1">
        <f t="shared" si="730"/>
        <v>46.119996948242189</v>
      </c>
      <c r="AD4639" s="16">
        <f t="shared" si="728"/>
        <v>1</v>
      </c>
      <c r="AE4639" s="17">
        <f t="shared" si="731"/>
        <v>8.5000000000000006E-2</v>
      </c>
      <c r="AF4639">
        <f t="shared" si="732"/>
        <v>5.5419997406005868</v>
      </c>
      <c r="AG4639" s="16">
        <f t="shared" si="729"/>
        <v>1</v>
      </c>
      <c r="AH4639" s="17">
        <f t="shared" si="726"/>
        <v>0.185</v>
      </c>
      <c r="AI4639">
        <f t="shared" si="734"/>
        <v>8.5321994354248041</v>
      </c>
      <c r="AJ4639">
        <f t="shared" si="735"/>
        <v>14.074199176025392</v>
      </c>
      <c r="AK4639" s="18">
        <f t="shared" si="733"/>
        <v>60.194196124267577</v>
      </c>
      <c r="AL4639" s="19">
        <f t="shared" si="727"/>
        <v>5.0058008239746066</v>
      </c>
    </row>
    <row r="4640" spans="1:38">
      <c r="A4640" t="s">
        <v>5607</v>
      </c>
      <c r="B4640" t="s">
        <v>448</v>
      </c>
      <c r="C4640" t="s">
        <v>5827</v>
      </c>
      <c r="D4640" t="s">
        <v>449</v>
      </c>
      <c r="E4640" t="s">
        <v>5608</v>
      </c>
      <c r="F4640" t="s">
        <v>5620</v>
      </c>
      <c r="G4640" s="4" t="s">
        <v>6197</v>
      </c>
      <c r="H4640" s="4" t="s">
        <v>1663</v>
      </c>
      <c r="I4640" s="4" t="s">
        <v>240</v>
      </c>
      <c r="J4640" s="4" t="s">
        <v>3115</v>
      </c>
      <c r="K4640" s="4" t="s">
        <v>6274</v>
      </c>
      <c r="L4640" s="4" t="s">
        <v>6274</v>
      </c>
      <c r="M4640" s="86">
        <v>0</v>
      </c>
      <c r="N4640" t="s">
        <v>5621</v>
      </c>
      <c r="O4640" t="s">
        <v>5622</v>
      </c>
      <c r="P4640" t="s">
        <v>27</v>
      </c>
      <c r="Q4640" s="1" t="s">
        <v>66</v>
      </c>
      <c r="R4640" s="1">
        <v>32.599998474121094</v>
      </c>
      <c r="S4640" s="1" t="s">
        <v>154</v>
      </c>
      <c r="T4640" s="1" t="s">
        <v>5612</v>
      </c>
      <c r="U4640" s="1" t="s">
        <v>31</v>
      </c>
      <c r="V4640" s="1" t="s">
        <v>68</v>
      </c>
      <c r="W4640" s="1" t="s">
        <v>31</v>
      </c>
      <c r="X4640" s="1" t="s">
        <v>68</v>
      </c>
      <c r="Y4640" s="1" t="s">
        <v>31</v>
      </c>
      <c r="Z4640" s="1" t="s">
        <v>31</v>
      </c>
      <c r="AA4640" s="1">
        <v>65.199996948242188</v>
      </c>
      <c r="AC4640" s="1">
        <f t="shared" si="730"/>
        <v>52.159996948242188</v>
      </c>
      <c r="AD4640" s="16">
        <f t="shared" si="728"/>
        <v>1</v>
      </c>
      <c r="AE4640" s="17">
        <f t="shared" si="731"/>
        <v>8.5000000000000006E-2</v>
      </c>
      <c r="AF4640">
        <f t="shared" si="732"/>
        <v>5.5419997406005868</v>
      </c>
      <c r="AG4640" s="16">
        <f t="shared" si="729"/>
        <v>1</v>
      </c>
      <c r="AH4640" s="17">
        <f t="shared" si="726"/>
        <v>0.185</v>
      </c>
      <c r="AI4640">
        <f t="shared" si="734"/>
        <v>9.649599435424804</v>
      </c>
      <c r="AJ4640">
        <f t="shared" si="735"/>
        <v>15.191599176025392</v>
      </c>
      <c r="AK4640" s="18">
        <f t="shared" si="733"/>
        <v>67.351596124267587</v>
      </c>
      <c r="AL4640" s="19">
        <f t="shared" si="727"/>
        <v>-2.1515991760253925</v>
      </c>
    </row>
    <row r="4641" spans="1:38">
      <c r="A4641" t="s">
        <v>5607</v>
      </c>
      <c r="B4641" t="s">
        <v>448</v>
      </c>
      <c r="C4641" t="s">
        <v>5827</v>
      </c>
      <c r="D4641" t="s">
        <v>449</v>
      </c>
      <c r="E4641" t="s">
        <v>5608</v>
      </c>
      <c r="F4641" t="s">
        <v>5623</v>
      </c>
      <c r="G4641" s="4" t="s">
        <v>6197</v>
      </c>
      <c r="H4641" s="4" t="s">
        <v>1663</v>
      </c>
      <c r="I4641" s="4" t="s">
        <v>240</v>
      </c>
      <c r="J4641" s="4" t="s">
        <v>3115</v>
      </c>
      <c r="K4641" s="4" t="s">
        <v>6274</v>
      </c>
      <c r="L4641" s="4" t="s">
        <v>6274</v>
      </c>
      <c r="M4641" s="86">
        <v>0</v>
      </c>
      <c r="N4641" t="s">
        <v>5624</v>
      </c>
      <c r="O4641" t="s">
        <v>5625</v>
      </c>
      <c r="P4641" t="s">
        <v>27</v>
      </c>
      <c r="Q4641" s="1" t="s">
        <v>66</v>
      </c>
      <c r="R4641" s="1">
        <v>32.599998474121094</v>
      </c>
      <c r="S4641" s="1" t="s">
        <v>154</v>
      </c>
      <c r="T4641" s="1" t="s">
        <v>5612</v>
      </c>
      <c r="U4641" s="1" t="s">
        <v>31</v>
      </c>
      <c r="V4641" s="1" t="s">
        <v>48</v>
      </c>
      <c r="W4641" s="1" t="s">
        <v>1977</v>
      </c>
      <c r="X4641" s="1" t="s">
        <v>48</v>
      </c>
      <c r="Y4641" s="1" t="s">
        <v>5616</v>
      </c>
      <c r="Z4641" s="1" t="s">
        <v>31</v>
      </c>
      <c r="AA4641" s="1">
        <v>65.199996948242188</v>
      </c>
      <c r="AC4641" s="1">
        <f t="shared" si="730"/>
        <v>46.119996948242189</v>
      </c>
      <c r="AD4641" s="16">
        <f t="shared" si="728"/>
        <v>1</v>
      </c>
      <c r="AE4641" s="17">
        <f t="shared" si="731"/>
        <v>8.5000000000000006E-2</v>
      </c>
      <c r="AF4641">
        <f t="shared" si="732"/>
        <v>5.5419997406005868</v>
      </c>
      <c r="AG4641" s="16">
        <f t="shared" si="729"/>
        <v>1</v>
      </c>
      <c r="AH4641" s="17">
        <f t="shared" si="726"/>
        <v>0.185</v>
      </c>
      <c r="AI4641">
        <f t="shared" si="734"/>
        <v>8.5321994354248041</v>
      </c>
      <c r="AJ4641">
        <f t="shared" si="735"/>
        <v>14.074199176025392</v>
      </c>
      <c r="AK4641" s="18">
        <f t="shared" si="733"/>
        <v>60.194196124267577</v>
      </c>
      <c r="AL4641" s="19">
        <f t="shared" si="727"/>
        <v>5.0058008239746066</v>
      </c>
    </row>
    <row r="4642" spans="1:38">
      <c r="A4642" t="s">
        <v>5626</v>
      </c>
      <c r="B4642" t="s">
        <v>552</v>
      </c>
      <c r="C4642" t="s">
        <v>5849</v>
      </c>
      <c r="D4642" t="s">
        <v>553</v>
      </c>
      <c r="E4642" t="s">
        <v>5608</v>
      </c>
      <c r="F4642" t="s">
        <v>554</v>
      </c>
      <c r="G4642" s="4" t="s">
        <v>6263</v>
      </c>
      <c r="H4642" s="4" t="s">
        <v>1762</v>
      </c>
      <c r="I4642" s="4" t="s">
        <v>32</v>
      </c>
      <c r="J4642" s="4" t="s">
        <v>81</v>
      </c>
      <c r="K4642" s="4" t="s">
        <v>66</v>
      </c>
      <c r="L4642" s="4" t="s">
        <v>6274</v>
      </c>
      <c r="M4642" s="87">
        <v>1</v>
      </c>
      <c r="N4642" t="s">
        <v>63</v>
      </c>
      <c r="O4642" t="s">
        <v>5627</v>
      </c>
      <c r="P4642" t="s">
        <v>27</v>
      </c>
      <c r="Q4642" s="1" t="s">
        <v>66</v>
      </c>
      <c r="R4642" s="1">
        <v>130</v>
      </c>
      <c r="S4642" s="1" t="s">
        <v>556</v>
      </c>
      <c r="T4642" s="1" t="s">
        <v>31</v>
      </c>
      <c r="U4642" s="1" t="s">
        <v>31</v>
      </c>
      <c r="V4642" s="1" t="s">
        <v>557</v>
      </c>
      <c r="W4642" s="1" t="s">
        <v>31</v>
      </c>
      <c r="X4642" s="1" t="s">
        <v>557</v>
      </c>
      <c r="Y4642" s="1" t="s">
        <v>31</v>
      </c>
      <c r="Z4642" s="1" t="s">
        <v>31</v>
      </c>
      <c r="AA4642" s="1">
        <v>260</v>
      </c>
      <c r="AC4642" s="1">
        <f t="shared" si="730"/>
        <v>260</v>
      </c>
      <c r="AD4642" s="16">
        <f t="shared" si="728"/>
        <v>0</v>
      </c>
      <c r="AE4642" s="17">
        <f t="shared" si="731"/>
        <v>0</v>
      </c>
      <c r="AF4642">
        <f t="shared" si="732"/>
        <v>0</v>
      </c>
      <c r="AG4642" s="16">
        <f t="shared" si="729"/>
        <v>0</v>
      </c>
      <c r="AH4642" s="17">
        <f t="shared" si="726"/>
        <v>0</v>
      </c>
      <c r="AI4642">
        <f t="shared" si="734"/>
        <v>0</v>
      </c>
      <c r="AJ4642">
        <f t="shared" si="735"/>
        <v>0</v>
      </c>
      <c r="AK4642" s="18">
        <f t="shared" si="733"/>
        <v>260</v>
      </c>
      <c r="AL4642" s="19">
        <f t="shared" si="727"/>
        <v>0</v>
      </c>
    </row>
    <row r="4643" spans="1:38">
      <c r="A4643" t="s">
        <v>5626</v>
      </c>
      <c r="B4643" t="s">
        <v>552</v>
      </c>
      <c r="C4643" t="s">
        <v>5849</v>
      </c>
      <c r="D4643" t="s">
        <v>553</v>
      </c>
      <c r="E4643" t="s">
        <v>5608</v>
      </c>
      <c r="F4643" t="s">
        <v>554</v>
      </c>
      <c r="G4643" s="4" t="s">
        <v>6036</v>
      </c>
      <c r="H4643" s="4" t="s">
        <v>1991</v>
      </c>
      <c r="I4643" s="4" t="s">
        <v>475</v>
      </c>
      <c r="J4643" s="4" t="s">
        <v>6273</v>
      </c>
      <c r="K4643" s="4" t="s">
        <v>130</v>
      </c>
      <c r="L4643" s="4" t="s">
        <v>74</v>
      </c>
      <c r="M4643" s="86">
        <v>0</v>
      </c>
      <c r="N4643" t="s">
        <v>63</v>
      </c>
      <c r="O4643" t="s">
        <v>3560</v>
      </c>
      <c r="P4643" t="s">
        <v>27</v>
      </c>
      <c r="Q4643" s="1" t="s">
        <v>74</v>
      </c>
      <c r="R4643" s="1">
        <v>93.949996948242188</v>
      </c>
      <c r="S4643" s="1" t="s">
        <v>556</v>
      </c>
      <c r="T4643" s="1" t="s">
        <v>31</v>
      </c>
      <c r="U4643" s="1" t="s">
        <v>31</v>
      </c>
      <c r="V4643" s="1" t="s">
        <v>557</v>
      </c>
      <c r="W4643" s="1" t="s">
        <v>31</v>
      </c>
      <c r="X4643" s="1" t="s">
        <v>557</v>
      </c>
      <c r="Y4643" s="1" t="s">
        <v>31</v>
      </c>
      <c r="Z4643" s="1" t="s">
        <v>31</v>
      </c>
      <c r="AA4643" s="1">
        <v>93.949996948242188</v>
      </c>
      <c r="AC4643" s="1">
        <f t="shared" si="730"/>
        <v>93.949996948242188</v>
      </c>
      <c r="AD4643" s="16">
        <f t="shared" si="728"/>
        <v>1</v>
      </c>
      <c r="AE4643" s="17">
        <f t="shared" si="731"/>
        <v>8.5000000000000006E-2</v>
      </c>
      <c r="AF4643">
        <f t="shared" si="732"/>
        <v>7.9857497406005864</v>
      </c>
      <c r="AG4643" s="16">
        <f t="shared" si="729"/>
        <v>1</v>
      </c>
      <c r="AH4643" s="17">
        <f t="shared" si="726"/>
        <v>0.185</v>
      </c>
      <c r="AI4643">
        <f t="shared" si="734"/>
        <v>17.380749435424804</v>
      </c>
      <c r="AJ4643">
        <f t="shared" si="735"/>
        <v>25.366499176025389</v>
      </c>
      <c r="AK4643" s="18">
        <f t="shared" si="733"/>
        <v>119.31649612426757</v>
      </c>
      <c r="AL4643" s="19">
        <f t="shared" si="727"/>
        <v>-25.366499176025389</v>
      </c>
    </row>
    <row r="4644" spans="1:38">
      <c r="A4644" t="s">
        <v>5628</v>
      </c>
      <c r="B4644" t="s">
        <v>4975</v>
      </c>
      <c r="C4644" t="s">
        <v>5850</v>
      </c>
      <c r="D4644" t="s">
        <v>4976</v>
      </c>
      <c r="E4644" t="s">
        <v>5608</v>
      </c>
      <c r="F4644" t="s">
        <v>5629</v>
      </c>
      <c r="G4644" s="4" t="s">
        <v>6264</v>
      </c>
      <c r="H4644" s="4" t="s">
        <v>6273</v>
      </c>
      <c r="I4644" s="4" t="s">
        <v>2209</v>
      </c>
      <c r="J4644" s="4" t="s">
        <v>6279</v>
      </c>
      <c r="K4644" s="4" t="s">
        <v>74</v>
      </c>
      <c r="L4644" s="4" t="s">
        <v>74</v>
      </c>
      <c r="M4644" s="86">
        <v>0</v>
      </c>
      <c r="N4644" t="s">
        <v>63</v>
      </c>
      <c r="O4644" t="s">
        <v>5630</v>
      </c>
      <c r="P4644" t="s">
        <v>27</v>
      </c>
      <c r="Q4644" s="1" t="s">
        <v>66</v>
      </c>
      <c r="R4644" s="1">
        <v>149</v>
      </c>
      <c r="S4644" s="1" t="s">
        <v>202</v>
      </c>
      <c r="T4644" s="1" t="s">
        <v>31</v>
      </c>
      <c r="U4644" s="1" t="s">
        <v>31</v>
      </c>
      <c r="V4644" s="1" t="s">
        <v>48</v>
      </c>
      <c r="W4644" s="1" t="s">
        <v>31</v>
      </c>
      <c r="X4644" s="1" t="s">
        <v>48</v>
      </c>
      <c r="Y4644" s="1" t="s">
        <v>31</v>
      </c>
      <c r="Z4644" s="1" t="s">
        <v>31</v>
      </c>
      <c r="AA4644" s="1">
        <v>298</v>
      </c>
      <c r="AC4644" s="1">
        <f t="shared" si="730"/>
        <v>298</v>
      </c>
      <c r="AD4644" s="16">
        <f t="shared" si="728"/>
        <v>1</v>
      </c>
      <c r="AE4644" s="17">
        <f t="shared" si="731"/>
        <v>8.5000000000000006E-2</v>
      </c>
      <c r="AF4644">
        <f t="shared" si="732"/>
        <v>25.330000000000002</v>
      </c>
      <c r="AG4644" s="16">
        <f t="shared" si="729"/>
        <v>1</v>
      </c>
      <c r="AH4644" s="17">
        <f t="shared" si="726"/>
        <v>0.185</v>
      </c>
      <c r="AI4644">
        <f t="shared" si="734"/>
        <v>55.13</v>
      </c>
      <c r="AJ4644">
        <f t="shared" si="735"/>
        <v>80.460000000000008</v>
      </c>
      <c r="AK4644" s="18">
        <f t="shared" si="733"/>
        <v>378.46000000000004</v>
      </c>
      <c r="AL4644" s="19">
        <f t="shared" si="727"/>
        <v>-80.460000000000008</v>
      </c>
    </row>
    <row r="4645" spans="1:38">
      <c r="A4645" t="s">
        <v>5631</v>
      </c>
      <c r="B4645" t="s">
        <v>70</v>
      </c>
      <c r="C4645" t="s">
        <v>5827</v>
      </c>
      <c r="D4645" t="s">
        <v>71</v>
      </c>
      <c r="E4645" t="s">
        <v>5608</v>
      </c>
      <c r="F4645" t="s">
        <v>72</v>
      </c>
      <c r="G4645" s="4" t="s">
        <v>5864</v>
      </c>
      <c r="H4645" s="4" t="s">
        <v>557</v>
      </c>
      <c r="I4645" s="4" t="s">
        <v>68</v>
      </c>
      <c r="J4645" s="4" t="s">
        <v>54</v>
      </c>
      <c r="K4645" s="4" t="s">
        <v>6274</v>
      </c>
      <c r="L4645" s="4" t="s">
        <v>6274</v>
      </c>
      <c r="M4645" s="87">
        <v>1</v>
      </c>
      <c r="N4645" t="s">
        <v>63</v>
      </c>
      <c r="O4645" t="s">
        <v>73</v>
      </c>
      <c r="P4645" t="s">
        <v>27</v>
      </c>
      <c r="Q4645" s="1" t="s">
        <v>359</v>
      </c>
      <c r="R4645" s="1">
        <v>6.1999998092651367</v>
      </c>
      <c r="S4645" s="1" t="s">
        <v>75</v>
      </c>
      <c r="T4645" s="1" t="s">
        <v>31</v>
      </c>
      <c r="U4645" s="1" t="s">
        <v>31</v>
      </c>
      <c r="V4645" s="1" t="s">
        <v>240</v>
      </c>
      <c r="W4645" s="1" t="s">
        <v>31</v>
      </c>
      <c r="X4645" s="1" t="s">
        <v>240</v>
      </c>
      <c r="Y4645" s="1" t="s">
        <v>31</v>
      </c>
      <c r="Z4645" s="1" t="s">
        <v>31</v>
      </c>
      <c r="AA4645" s="1">
        <v>55.799999237060547</v>
      </c>
      <c r="AC4645" s="1">
        <f t="shared" si="730"/>
        <v>55.79999828338623</v>
      </c>
      <c r="AD4645" s="16">
        <f t="shared" si="728"/>
        <v>0</v>
      </c>
      <c r="AE4645" s="17">
        <f t="shared" si="731"/>
        <v>0</v>
      </c>
      <c r="AF4645">
        <f t="shared" si="732"/>
        <v>0</v>
      </c>
      <c r="AG4645" s="16">
        <f t="shared" si="729"/>
        <v>0</v>
      </c>
      <c r="AH4645" s="17">
        <f t="shared" si="726"/>
        <v>0</v>
      </c>
      <c r="AI4645">
        <f t="shared" si="734"/>
        <v>0</v>
      </c>
      <c r="AJ4645">
        <f t="shared" si="735"/>
        <v>0</v>
      </c>
      <c r="AK4645" s="18">
        <f t="shared" si="733"/>
        <v>55.79999828338623</v>
      </c>
      <c r="AL4645" s="19">
        <f t="shared" si="727"/>
        <v>0</v>
      </c>
    </row>
    <row r="4646" spans="1:38">
      <c r="A4646" t="s">
        <v>5631</v>
      </c>
      <c r="B4646" t="s">
        <v>70</v>
      </c>
      <c r="C4646" t="s">
        <v>5827</v>
      </c>
      <c r="D4646" t="s">
        <v>71</v>
      </c>
      <c r="E4646" t="s">
        <v>5608</v>
      </c>
      <c r="F4646" t="s">
        <v>76</v>
      </c>
      <c r="G4646" s="4" t="s">
        <v>5865</v>
      </c>
      <c r="H4646" s="4" t="s">
        <v>557</v>
      </c>
      <c r="I4646" s="4" t="s">
        <v>68</v>
      </c>
      <c r="J4646" s="4" t="s">
        <v>370</v>
      </c>
      <c r="K4646" s="4" t="s">
        <v>6274</v>
      </c>
      <c r="L4646" s="4" t="s">
        <v>6274</v>
      </c>
      <c r="M4646" s="87">
        <v>1</v>
      </c>
      <c r="N4646" t="s">
        <v>63</v>
      </c>
      <c r="O4646" t="s">
        <v>77</v>
      </c>
      <c r="P4646" t="s">
        <v>27</v>
      </c>
      <c r="Q4646" s="1" t="s">
        <v>571</v>
      </c>
      <c r="R4646" s="1">
        <v>5.5</v>
      </c>
      <c r="S4646" s="1" t="s">
        <v>75</v>
      </c>
      <c r="T4646" s="1" t="s">
        <v>31</v>
      </c>
      <c r="U4646" s="1" t="s">
        <v>31</v>
      </c>
      <c r="V4646" s="1" t="s">
        <v>240</v>
      </c>
      <c r="W4646" s="1" t="s">
        <v>31</v>
      </c>
      <c r="X4646" s="1" t="s">
        <v>240</v>
      </c>
      <c r="Y4646" s="1" t="s">
        <v>31</v>
      </c>
      <c r="Z4646" s="1" t="s">
        <v>31</v>
      </c>
      <c r="AA4646" s="1">
        <v>41.799999237060547</v>
      </c>
      <c r="AC4646" s="1">
        <f t="shared" si="730"/>
        <v>41.8</v>
      </c>
      <c r="AD4646" s="16">
        <f t="shared" si="728"/>
        <v>0</v>
      </c>
      <c r="AE4646" s="17">
        <f t="shared" si="731"/>
        <v>0</v>
      </c>
      <c r="AF4646">
        <f t="shared" si="732"/>
        <v>0</v>
      </c>
      <c r="AG4646" s="16">
        <f t="shared" si="729"/>
        <v>0</v>
      </c>
      <c r="AH4646" s="17">
        <f t="shared" si="726"/>
        <v>0</v>
      </c>
      <c r="AI4646">
        <f t="shared" si="734"/>
        <v>0</v>
      </c>
      <c r="AJ4646">
        <f t="shared" si="735"/>
        <v>0</v>
      </c>
      <c r="AK4646" s="18">
        <f t="shared" si="733"/>
        <v>41.8</v>
      </c>
      <c r="AL4646" s="19">
        <f t="shared" si="727"/>
        <v>0</v>
      </c>
    </row>
    <row r="4647" spans="1:38">
      <c r="A4647" t="s">
        <v>5631</v>
      </c>
      <c r="B4647" t="s">
        <v>70</v>
      </c>
      <c r="C4647" t="s">
        <v>5827</v>
      </c>
      <c r="D4647" t="s">
        <v>71</v>
      </c>
      <c r="E4647" t="s">
        <v>5608</v>
      </c>
      <c r="F4647" t="s">
        <v>361</v>
      </c>
      <c r="G4647" s="4" t="s">
        <v>5892</v>
      </c>
      <c r="H4647" s="4" t="s">
        <v>557</v>
      </c>
      <c r="I4647" s="4" t="s">
        <v>6277</v>
      </c>
      <c r="J4647" s="4" t="s">
        <v>6273</v>
      </c>
      <c r="K4647" s="4" t="s">
        <v>6274</v>
      </c>
      <c r="L4647" s="4" t="s">
        <v>6274</v>
      </c>
      <c r="M4647" s="87">
        <v>0.6</v>
      </c>
      <c r="N4647" t="s">
        <v>63</v>
      </c>
      <c r="O4647" t="s">
        <v>362</v>
      </c>
      <c r="P4647" t="s">
        <v>27</v>
      </c>
      <c r="Q4647" s="1" t="s">
        <v>316</v>
      </c>
      <c r="R4647" s="1">
        <v>4.8000001907348633</v>
      </c>
      <c r="S4647" s="1" t="s">
        <v>75</v>
      </c>
      <c r="T4647" s="1" t="s">
        <v>31</v>
      </c>
      <c r="U4647" s="1" t="s">
        <v>31</v>
      </c>
      <c r="V4647" s="1" t="s">
        <v>240</v>
      </c>
      <c r="W4647" s="1" t="s">
        <v>31</v>
      </c>
      <c r="X4647" s="1" t="s">
        <v>240</v>
      </c>
      <c r="Y4647" s="1" t="s">
        <v>31</v>
      </c>
      <c r="Z4647" s="1" t="s">
        <v>31</v>
      </c>
      <c r="AA4647" s="1">
        <v>28.799999237060547</v>
      </c>
      <c r="AC4647" s="1">
        <f t="shared" si="730"/>
        <v>28.80000114440918</v>
      </c>
      <c r="AD4647" s="16">
        <f t="shared" si="728"/>
        <v>0.4</v>
      </c>
      <c r="AE4647" s="17">
        <f t="shared" si="731"/>
        <v>3.4000000000000002E-2</v>
      </c>
      <c r="AF4647">
        <f t="shared" si="732"/>
        <v>0.97919997406005865</v>
      </c>
      <c r="AG4647" s="16">
        <f t="shared" si="729"/>
        <v>0.4</v>
      </c>
      <c r="AH4647" s="17">
        <f t="shared" si="726"/>
        <v>7.3999999999999996E-2</v>
      </c>
      <c r="AI4647">
        <f t="shared" si="734"/>
        <v>2.1312000846862791</v>
      </c>
      <c r="AJ4647">
        <f t="shared" si="735"/>
        <v>3.1104000587463378</v>
      </c>
      <c r="AK4647" s="18">
        <f t="shared" si="733"/>
        <v>31.910401203155516</v>
      </c>
      <c r="AL4647" s="19">
        <f t="shared" si="727"/>
        <v>-3.1104000587463378</v>
      </c>
    </row>
    <row r="4648" spans="1:38">
      <c r="A4648" t="s">
        <v>5631</v>
      </c>
      <c r="B4648" t="s">
        <v>70</v>
      </c>
      <c r="C4648" t="s">
        <v>5827</v>
      </c>
      <c r="D4648" t="s">
        <v>71</v>
      </c>
      <c r="E4648" t="s">
        <v>5608</v>
      </c>
      <c r="F4648" t="s">
        <v>364</v>
      </c>
      <c r="G4648" s="4" t="s">
        <v>5892</v>
      </c>
      <c r="H4648" s="4" t="s">
        <v>557</v>
      </c>
      <c r="I4648" s="4" t="s">
        <v>6277</v>
      </c>
      <c r="J4648" s="4" t="s">
        <v>6273</v>
      </c>
      <c r="K4648" s="4" t="s">
        <v>6274</v>
      </c>
      <c r="L4648" s="4" t="s">
        <v>6274</v>
      </c>
      <c r="M4648" s="87">
        <v>0.6</v>
      </c>
      <c r="N4648" t="s">
        <v>63</v>
      </c>
      <c r="O4648" t="s">
        <v>365</v>
      </c>
      <c r="P4648" t="s">
        <v>27</v>
      </c>
      <c r="Q4648" s="1" t="s">
        <v>3573</v>
      </c>
      <c r="R4648" s="1">
        <v>5.9000000953674316</v>
      </c>
      <c r="S4648" s="1" t="s">
        <v>75</v>
      </c>
      <c r="T4648" s="1" t="s">
        <v>31</v>
      </c>
      <c r="U4648" s="1" t="s">
        <v>31</v>
      </c>
      <c r="V4648" s="1" t="s">
        <v>240</v>
      </c>
      <c r="W4648" s="1" t="s">
        <v>31</v>
      </c>
      <c r="X4648" s="1" t="s">
        <v>240</v>
      </c>
      <c r="Y4648" s="1" t="s">
        <v>31</v>
      </c>
      <c r="Z4648" s="1" t="s">
        <v>31</v>
      </c>
      <c r="AA4648" s="1">
        <v>60.770000457763672</v>
      </c>
      <c r="AC4648" s="1">
        <f t="shared" si="730"/>
        <v>60.77000098228455</v>
      </c>
      <c r="AD4648" s="16">
        <f t="shared" si="728"/>
        <v>0.4</v>
      </c>
      <c r="AE4648" s="17">
        <f t="shared" si="731"/>
        <v>3.4000000000000002E-2</v>
      </c>
      <c r="AF4648">
        <f t="shared" si="732"/>
        <v>2.0661800155639649</v>
      </c>
      <c r="AG4648" s="16">
        <f t="shared" si="729"/>
        <v>0.4</v>
      </c>
      <c r="AH4648" s="17">
        <f t="shared" si="726"/>
        <v>7.3999999999999996E-2</v>
      </c>
      <c r="AI4648">
        <f t="shared" si="734"/>
        <v>4.4969800726890563</v>
      </c>
      <c r="AJ4648">
        <f t="shared" si="735"/>
        <v>6.5631600882530208</v>
      </c>
      <c r="AK4648" s="18">
        <f t="shared" si="733"/>
        <v>67.333161070537571</v>
      </c>
      <c r="AL4648" s="19">
        <f t="shared" si="727"/>
        <v>-6.5631600882530208</v>
      </c>
    </row>
    <row r="4649" spans="1:38">
      <c r="A4649" t="s">
        <v>5631</v>
      </c>
      <c r="B4649" t="s">
        <v>70</v>
      </c>
      <c r="C4649" t="s">
        <v>5827</v>
      </c>
      <c r="D4649" t="s">
        <v>71</v>
      </c>
      <c r="E4649" t="s">
        <v>5608</v>
      </c>
      <c r="F4649" t="s">
        <v>79</v>
      </c>
      <c r="G4649" s="4" t="s">
        <v>5866</v>
      </c>
      <c r="H4649" s="4" t="s">
        <v>557</v>
      </c>
      <c r="I4649" s="4" t="s">
        <v>48</v>
      </c>
      <c r="J4649" s="4" t="s">
        <v>153</v>
      </c>
      <c r="K4649" s="4" t="s">
        <v>6274</v>
      </c>
      <c r="L4649" s="4" t="s">
        <v>6274</v>
      </c>
      <c r="M4649" s="87">
        <v>1</v>
      </c>
      <c r="N4649" t="s">
        <v>63</v>
      </c>
      <c r="O4649" t="s">
        <v>80</v>
      </c>
      <c r="P4649" t="s">
        <v>27</v>
      </c>
      <c r="Q4649" s="1" t="s">
        <v>81</v>
      </c>
      <c r="R4649" s="1">
        <v>3.4000000953674316</v>
      </c>
      <c r="S4649" s="1" t="s">
        <v>75</v>
      </c>
      <c r="T4649" s="1" t="s">
        <v>31</v>
      </c>
      <c r="U4649" s="1" t="s">
        <v>31</v>
      </c>
      <c r="V4649" s="1" t="s">
        <v>240</v>
      </c>
      <c r="W4649" s="1" t="s">
        <v>31</v>
      </c>
      <c r="X4649" s="1" t="s">
        <v>240</v>
      </c>
      <c r="Y4649" s="1" t="s">
        <v>31</v>
      </c>
      <c r="Z4649" s="1" t="s">
        <v>31</v>
      </c>
      <c r="AA4649" s="1">
        <v>34</v>
      </c>
      <c r="AC4649" s="1">
        <f t="shared" si="730"/>
        <v>34.000000953674316</v>
      </c>
      <c r="AD4649" s="16">
        <f t="shared" si="728"/>
        <v>0</v>
      </c>
      <c r="AE4649" s="17">
        <f t="shared" si="731"/>
        <v>0</v>
      </c>
      <c r="AF4649">
        <f t="shared" si="732"/>
        <v>0</v>
      </c>
      <c r="AG4649" s="16">
        <f t="shared" si="729"/>
        <v>0</v>
      </c>
      <c r="AH4649" s="17">
        <f t="shared" si="726"/>
        <v>0</v>
      </c>
      <c r="AI4649">
        <f t="shared" si="734"/>
        <v>0</v>
      </c>
      <c r="AJ4649">
        <f t="shared" si="735"/>
        <v>0</v>
      </c>
      <c r="AK4649" s="18">
        <f t="shared" si="733"/>
        <v>34.000000953674316</v>
      </c>
      <c r="AL4649" s="19">
        <f t="shared" si="727"/>
        <v>0</v>
      </c>
    </row>
    <row r="4650" spans="1:38">
      <c r="A4650" t="s">
        <v>5631</v>
      </c>
      <c r="B4650" t="s">
        <v>70</v>
      </c>
      <c r="C4650" t="s">
        <v>5827</v>
      </c>
      <c r="D4650" t="s">
        <v>71</v>
      </c>
      <c r="E4650" t="s">
        <v>5608</v>
      </c>
      <c r="F4650" t="s">
        <v>85</v>
      </c>
      <c r="G4650" s="4" t="s">
        <v>5868</v>
      </c>
      <c r="H4650" s="4" t="s">
        <v>557</v>
      </c>
      <c r="I4650" s="4" t="s">
        <v>81</v>
      </c>
      <c r="J4650" s="4" t="s">
        <v>239</v>
      </c>
      <c r="K4650" s="4" t="s">
        <v>6274</v>
      </c>
      <c r="L4650" s="4" t="s">
        <v>6274</v>
      </c>
      <c r="M4650" s="87">
        <v>1</v>
      </c>
      <c r="N4650" t="s">
        <v>63</v>
      </c>
      <c r="O4650" t="s">
        <v>86</v>
      </c>
      <c r="P4650" t="s">
        <v>27</v>
      </c>
      <c r="Q4650" s="1" t="s">
        <v>373</v>
      </c>
      <c r="R4650" s="1">
        <v>26</v>
      </c>
      <c r="S4650" s="1" t="s">
        <v>75</v>
      </c>
      <c r="T4650" s="1" t="s">
        <v>31</v>
      </c>
      <c r="U4650" s="1" t="s">
        <v>31</v>
      </c>
      <c r="V4650" s="1" t="s">
        <v>240</v>
      </c>
      <c r="W4650" s="1" t="s">
        <v>31</v>
      </c>
      <c r="X4650" s="1" t="s">
        <v>240</v>
      </c>
      <c r="Y4650" s="1" t="s">
        <v>31</v>
      </c>
      <c r="Z4650" s="1" t="s">
        <v>31</v>
      </c>
      <c r="AA4650" s="1">
        <v>57.200000762939453</v>
      </c>
      <c r="AC4650" s="1">
        <f t="shared" si="730"/>
        <v>57.2</v>
      </c>
      <c r="AD4650" s="16">
        <f t="shared" si="728"/>
        <v>0</v>
      </c>
      <c r="AE4650" s="17">
        <f t="shared" si="731"/>
        <v>0</v>
      </c>
      <c r="AF4650">
        <f t="shared" si="732"/>
        <v>0</v>
      </c>
      <c r="AG4650" s="16">
        <f t="shared" si="729"/>
        <v>0</v>
      </c>
      <c r="AH4650" s="17">
        <f t="shared" si="726"/>
        <v>0</v>
      </c>
      <c r="AI4650">
        <f t="shared" si="734"/>
        <v>0</v>
      </c>
      <c r="AJ4650">
        <f t="shared" si="735"/>
        <v>0</v>
      </c>
      <c r="AK4650" s="18">
        <f t="shared" si="733"/>
        <v>57.2</v>
      </c>
      <c r="AL4650" s="19">
        <f t="shared" si="727"/>
        <v>0</v>
      </c>
    </row>
    <row r="4651" spans="1:38">
      <c r="A4651" t="s">
        <v>5631</v>
      </c>
      <c r="B4651" t="s">
        <v>70</v>
      </c>
      <c r="C4651" t="s">
        <v>5827</v>
      </c>
      <c r="D4651" t="s">
        <v>71</v>
      </c>
      <c r="E4651" t="s">
        <v>5608</v>
      </c>
      <c r="F4651" t="s">
        <v>368</v>
      </c>
      <c r="G4651" s="4" t="s">
        <v>5893</v>
      </c>
      <c r="H4651" s="4" t="s">
        <v>557</v>
      </c>
      <c r="I4651" s="4" t="s">
        <v>1159</v>
      </c>
      <c r="J4651" s="4" t="s">
        <v>81</v>
      </c>
      <c r="K4651" s="4" t="s">
        <v>6274</v>
      </c>
      <c r="L4651" s="4" t="s">
        <v>6274</v>
      </c>
      <c r="M4651" s="87">
        <v>1</v>
      </c>
      <c r="N4651" t="s">
        <v>63</v>
      </c>
      <c r="O4651" t="s">
        <v>369</v>
      </c>
      <c r="P4651" t="s">
        <v>27</v>
      </c>
      <c r="Q4651" s="1" t="s">
        <v>28</v>
      </c>
      <c r="R4651" s="1">
        <v>3.9900000095367432</v>
      </c>
      <c r="S4651" s="1" t="s">
        <v>75</v>
      </c>
      <c r="T4651" s="1" t="s">
        <v>31</v>
      </c>
      <c r="U4651" s="1" t="s">
        <v>31</v>
      </c>
      <c r="V4651" s="1" t="s">
        <v>240</v>
      </c>
      <c r="W4651" s="1" t="s">
        <v>31</v>
      </c>
      <c r="X4651" s="1" t="s">
        <v>240</v>
      </c>
      <c r="Y4651" s="1" t="s">
        <v>31</v>
      </c>
      <c r="Z4651" s="1" t="s">
        <v>31</v>
      </c>
      <c r="AA4651" s="1">
        <v>79.800003051757813</v>
      </c>
      <c r="AC4651" s="1">
        <f t="shared" si="730"/>
        <v>79.800000190734863</v>
      </c>
      <c r="AD4651" s="16">
        <f t="shared" si="728"/>
        <v>0</v>
      </c>
      <c r="AE4651" s="17">
        <f t="shared" si="731"/>
        <v>0</v>
      </c>
      <c r="AF4651">
        <f t="shared" si="732"/>
        <v>0</v>
      </c>
      <c r="AG4651" s="16">
        <f t="shared" si="729"/>
        <v>0</v>
      </c>
      <c r="AH4651" s="17">
        <f t="shared" si="726"/>
        <v>0</v>
      </c>
      <c r="AI4651">
        <f t="shared" si="734"/>
        <v>0</v>
      </c>
      <c r="AJ4651">
        <f t="shared" si="735"/>
        <v>0</v>
      </c>
      <c r="AK4651" s="18">
        <f t="shared" si="733"/>
        <v>79.800000190734863</v>
      </c>
      <c r="AL4651" s="19">
        <f t="shared" si="727"/>
        <v>0</v>
      </c>
    </row>
    <row r="4652" spans="1:38">
      <c r="A4652" t="s">
        <v>5631</v>
      </c>
      <c r="B4652" t="s">
        <v>70</v>
      </c>
      <c r="C4652" t="s">
        <v>5827</v>
      </c>
      <c r="D4652" t="s">
        <v>71</v>
      </c>
      <c r="E4652" t="s">
        <v>5608</v>
      </c>
      <c r="F4652" t="s">
        <v>371</v>
      </c>
      <c r="G4652" s="4" t="s">
        <v>5880</v>
      </c>
      <c r="H4652" s="4" t="s">
        <v>557</v>
      </c>
      <c r="I4652" s="4" t="s">
        <v>1159</v>
      </c>
      <c r="J4652" s="4" t="s">
        <v>239</v>
      </c>
      <c r="K4652" s="4" t="s">
        <v>6274</v>
      </c>
      <c r="L4652" s="4" t="s">
        <v>6274</v>
      </c>
      <c r="M4652" s="87">
        <v>1</v>
      </c>
      <c r="N4652" t="s">
        <v>63</v>
      </c>
      <c r="O4652" t="s">
        <v>372</v>
      </c>
      <c r="P4652" t="s">
        <v>27</v>
      </c>
      <c r="Q4652" s="1" t="s">
        <v>1386</v>
      </c>
      <c r="R4652" s="1">
        <v>3.7999999523162842</v>
      </c>
      <c r="S4652" s="1" t="s">
        <v>75</v>
      </c>
      <c r="T4652" s="1" t="s">
        <v>31</v>
      </c>
      <c r="U4652" s="1" t="s">
        <v>31</v>
      </c>
      <c r="V4652" s="1" t="s">
        <v>240</v>
      </c>
      <c r="W4652" s="1" t="s">
        <v>31</v>
      </c>
      <c r="X4652" s="1" t="s">
        <v>240</v>
      </c>
      <c r="Y4652" s="1" t="s">
        <v>31</v>
      </c>
      <c r="Z4652" s="1" t="s">
        <v>31</v>
      </c>
      <c r="AA4652" s="1">
        <v>9.119999885559082</v>
      </c>
      <c r="AC4652" s="1">
        <f t="shared" si="730"/>
        <v>9.119999885559082</v>
      </c>
      <c r="AD4652" s="16">
        <f t="shared" si="728"/>
        <v>0</v>
      </c>
      <c r="AE4652" s="17">
        <f t="shared" si="731"/>
        <v>0</v>
      </c>
      <c r="AF4652">
        <f t="shared" si="732"/>
        <v>0</v>
      </c>
      <c r="AG4652" s="16">
        <f t="shared" si="729"/>
        <v>0</v>
      </c>
      <c r="AH4652" s="17">
        <f t="shared" si="726"/>
        <v>0</v>
      </c>
      <c r="AI4652">
        <f t="shared" si="734"/>
        <v>0</v>
      </c>
      <c r="AJ4652">
        <f t="shared" si="735"/>
        <v>0</v>
      </c>
      <c r="AK4652" s="18">
        <f t="shared" si="733"/>
        <v>9.119999885559082</v>
      </c>
      <c r="AL4652" s="19">
        <f t="shared" si="727"/>
        <v>0</v>
      </c>
    </row>
    <row r="4653" spans="1:38">
      <c r="A4653" t="s">
        <v>5631</v>
      </c>
      <c r="B4653" t="s">
        <v>70</v>
      </c>
      <c r="C4653" t="s">
        <v>5827</v>
      </c>
      <c r="D4653" t="s">
        <v>71</v>
      </c>
      <c r="E4653" t="s">
        <v>5608</v>
      </c>
      <c r="F4653" t="s">
        <v>88</v>
      </c>
      <c r="G4653" s="4" t="s">
        <v>5869</v>
      </c>
      <c r="H4653" s="4" t="s">
        <v>557</v>
      </c>
      <c r="I4653" s="4" t="s">
        <v>557</v>
      </c>
      <c r="J4653" s="4" t="s">
        <v>81</v>
      </c>
      <c r="K4653" s="4" t="s">
        <v>6274</v>
      </c>
      <c r="L4653" s="4" t="s">
        <v>6274</v>
      </c>
      <c r="M4653" s="87">
        <v>1</v>
      </c>
      <c r="N4653" t="s">
        <v>63</v>
      </c>
      <c r="O4653" t="s">
        <v>1521</v>
      </c>
      <c r="P4653" t="s">
        <v>27</v>
      </c>
      <c r="Q4653" s="1" t="s">
        <v>1590</v>
      </c>
      <c r="R4653" s="1">
        <v>9</v>
      </c>
      <c r="S4653" s="1" t="s">
        <v>75</v>
      </c>
      <c r="T4653" s="1" t="s">
        <v>31</v>
      </c>
      <c r="U4653" s="1" t="s">
        <v>31</v>
      </c>
      <c r="V4653" s="1" t="s">
        <v>240</v>
      </c>
      <c r="W4653" s="1" t="s">
        <v>31</v>
      </c>
      <c r="X4653" s="1" t="s">
        <v>240</v>
      </c>
      <c r="Y4653" s="1" t="s">
        <v>31</v>
      </c>
      <c r="Z4653" s="1" t="s">
        <v>31</v>
      </c>
      <c r="AA4653" s="1">
        <v>12.600000381469727</v>
      </c>
      <c r="AC4653" s="1">
        <f t="shared" si="730"/>
        <v>12.6</v>
      </c>
      <c r="AD4653" s="16">
        <f t="shared" si="728"/>
        <v>0</v>
      </c>
      <c r="AE4653" s="17">
        <f t="shared" si="731"/>
        <v>0</v>
      </c>
      <c r="AF4653">
        <f t="shared" si="732"/>
        <v>0</v>
      </c>
      <c r="AG4653" s="16">
        <f t="shared" si="729"/>
        <v>0</v>
      </c>
      <c r="AH4653" s="17">
        <f t="shared" si="726"/>
        <v>0</v>
      </c>
      <c r="AI4653">
        <f t="shared" si="734"/>
        <v>0</v>
      </c>
      <c r="AJ4653">
        <f t="shared" si="735"/>
        <v>0</v>
      </c>
      <c r="AK4653" s="18">
        <f t="shared" si="733"/>
        <v>12.6</v>
      </c>
      <c r="AL4653" s="19">
        <f t="shared" si="727"/>
        <v>0</v>
      </c>
    </row>
    <row r="4654" spans="1:38">
      <c r="A4654" t="s">
        <v>5631</v>
      </c>
      <c r="B4654" t="s">
        <v>70</v>
      </c>
      <c r="C4654" t="s">
        <v>5827</v>
      </c>
      <c r="D4654" t="s">
        <v>71</v>
      </c>
      <c r="E4654" t="s">
        <v>5608</v>
      </c>
      <c r="F4654" t="s">
        <v>91</v>
      </c>
      <c r="G4654" s="4" t="s">
        <v>5870</v>
      </c>
      <c r="H4654" s="4" t="s">
        <v>557</v>
      </c>
      <c r="I4654" s="4" t="s">
        <v>240</v>
      </c>
      <c r="J4654" s="4" t="s">
        <v>28</v>
      </c>
      <c r="K4654" s="4" t="s">
        <v>6274</v>
      </c>
      <c r="L4654" s="4" t="s">
        <v>6274</v>
      </c>
      <c r="M4654" s="87">
        <v>1</v>
      </c>
      <c r="N4654" t="s">
        <v>63</v>
      </c>
      <c r="O4654" t="s">
        <v>92</v>
      </c>
      <c r="P4654" t="s">
        <v>27</v>
      </c>
      <c r="Q4654" s="1" t="s">
        <v>1427</v>
      </c>
      <c r="R4654" s="1">
        <v>5.5</v>
      </c>
      <c r="S4654" s="1" t="s">
        <v>75</v>
      </c>
      <c r="T4654" s="1" t="s">
        <v>31</v>
      </c>
      <c r="U4654" s="1" t="s">
        <v>31</v>
      </c>
      <c r="V4654" s="1" t="s">
        <v>240</v>
      </c>
      <c r="W4654" s="1" t="s">
        <v>31</v>
      </c>
      <c r="X4654" s="1" t="s">
        <v>240</v>
      </c>
      <c r="Y4654" s="1" t="s">
        <v>31</v>
      </c>
      <c r="Z4654" s="1" t="s">
        <v>31</v>
      </c>
      <c r="AA4654" s="1">
        <v>132</v>
      </c>
      <c r="AC4654" s="1">
        <f t="shared" si="730"/>
        <v>132</v>
      </c>
      <c r="AD4654" s="16">
        <f t="shared" si="728"/>
        <v>0</v>
      </c>
      <c r="AE4654" s="17">
        <f t="shared" si="731"/>
        <v>0</v>
      </c>
      <c r="AF4654">
        <f t="shared" si="732"/>
        <v>0</v>
      </c>
      <c r="AG4654" s="16">
        <f t="shared" si="729"/>
        <v>0</v>
      </c>
      <c r="AH4654" s="17">
        <f t="shared" si="726"/>
        <v>0</v>
      </c>
      <c r="AI4654">
        <f t="shared" si="734"/>
        <v>0</v>
      </c>
      <c r="AJ4654">
        <f t="shared" si="735"/>
        <v>0</v>
      </c>
      <c r="AK4654" s="18">
        <f t="shared" si="733"/>
        <v>132</v>
      </c>
      <c r="AL4654" s="19">
        <f t="shared" si="727"/>
        <v>0</v>
      </c>
    </row>
    <row r="4655" spans="1:38">
      <c r="A4655" t="s">
        <v>5631</v>
      </c>
      <c r="B4655" t="s">
        <v>70</v>
      </c>
      <c r="C4655" t="s">
        <v>5827</v>
      </c>
      <c r="D4655" t="s">
        <v>71</v>
      </c>
      <c r="E4655" t="s">
        <v>5608</v>
      </c>
      <c r="F4655" t="s">
        <v>94</v>
      </c>
      <c r="G4655" s="4" t="s">
        <v>5871</v>
      </c>
      <c r="H4655" s="4" t="s">
        <v>557</v>
      </c>
      <c r="I4655" s="4" t="s">
        <v>68</v>
      </c>
      <c r="J4655" s="4" t="s">
        <v>239</v>
      </c>
      <c r="K4655" s="4" t="s">
        <v>66</v>
      </c>
      <c r="L4655" s="4" t="s">
        <v>6274</v>
      </c>
      <c r="M4655" s="87">
        <v>1</v>
      </c>
      <c r="N4655" t="s">
        <v>63</v>
      </c>
      <c r="O4655" t="s">
        <v>95</v>
      </c>
      <c r="P4655" t="s">
        <v>27</v>
      </c>
      <c r="Q4655" s="1" t="s">
        <v>4278</v>
      </c>
      <c r="R4655" s="1">
        <v>6.9000000953674316</v>
      </c>
      <c r="S4655" s="1" t="s">
        <v>75</v>
      </c>
      <c r="T4655" s="1" t="s">
        <v>31</v>
      </c>
      <c r="U4655" s="1" t="s">
        <v>31</v>
      </c>
      <c r="V4655" s="1" t="s">
        <v>240</v>
      </c>
      <c r="W4655" s="1" t="s">
        <v>31</v>
      </c>
      <c r="X4655" s="1" t="s">
        <v>240</v>
      </c>
      <c r="Y4655" s="1" t="s">
        <v>31</v>
      </c>
      <c r="Z4655" s="1" t="s">
        <v>31</v>
      </c>
      <c r="AA4655" s="1">
        <v>79.349998474121094</v>
      </c>
      <c r="AC4655" s="1">
        <f t="shared" si="730"/>
        <v>79.350001096725464</v>
      </c>
      <c r="AD4655" s="16">
        <f t="shared" si="728"/>
        <v>0</v>
      </c>
      <c r="AE4655" s="17">
        <f t="shared" si="731"/>
        <v>0</v>
      </c>
      <c r="AF4655">
        <f t="shared" si="732"/>
        <v>0</v>
      </c>
      <c r="AG4655" s="16">
        <f t="shared" si="729"/>
        <v>0</v>
      </c>
      <c r="AH4655" s="17">
        <f t="shared" si="726"/>
        <v>0</v>
      </c>
      <c r="AI4655">
        <f t="shared" si="734"/>
        <v>0</v>
      </c>
      <c r="AJ4655">
        <f t="shared" si="735"/>
        <v>0</v>
      </c>
      <c r="AK4655" s="18">
        <f t="shared" si="733"/>
        <v>79.350001096725464</v>
      </c>
      <c r="AL4655" s="19">
        <f t="shared" si="727"/>
        <v>0</v>
      </c>
    </row>
    <row r="4656" spans="1:38">
      <c r="A4656" t="s">
        <v>5631</v>
      </c>
      <c r="B4656" t="s">
        <v>70</v>
      </c>
      <c r="C4656" t="s">
        <v>5827</v>
      </c>
      <c r="D4656" t="s">
        <v>71</v>
      </c>
      <c r="E4656" t="s">
        <v>5608</v>
      </c>
      <c r="F4656" t="s">
        <v>379</v>
      </c>
      <c r="G4656" s="4" t="s">
        <v>5895</v>
      </c>
      <c r="H4656" s="4" t="s">
        <v>557</v>
      </c>
      <c r="I4656" s="4" t="s">
        <v>240</v>
      </c>
      <c r="J4656" s="4" t="s">
        <v>161</v>
      </c>
      <c r="K4656" s="4" t="s">
        <v>6274</v>
      </c>
      <c r="L4656" s="4" t="s">
        <v>6274</v>
      </c>
      <c r="M4656" s="87">
        <v>1</v>
      </c>
      <c r="N4656" t="s">
        <v>63</v>
      </c>
      <c r="O4656" t="s">
        <v>380</v>
      </c>
      <c r="P4656" t="s">
        <v>27</v>
      </c>
      <c r="Q4656" s="1" t="s">
        <v>1021</v>
      </c>
      <c r="R4656" s="1">
        <v>2.9898147583007813</v>
      </c>
      <c r="S4656" s="1" t="s">
        <v>75</v>
      </c>
      <c r="T4656" s="1" t="s">
        <v>31</v>
      </c>
      <c r="U4656" s="1" t="s">
        <v>31</v>
      </c>
      <c r="V4656" s="1" t="s">
        <v>240</v>
      </c>
      <c r="W4656" s="1" t="s">
        <v>31</v>
      </c>
      <c r="X4656" s="1" t="s">
        <v>240</v>
      </c>
      <c r="Y4656" s="1" t="s">
        <v>31</v>
      </c>
      <c r="Z4656" s="1" t="s">
        <v>31</v>
      </c>
      <c r="AA4656" s="1">
        <v>32.290000915527344</v>
      </c>
      <c r="AC4656" s="1">
        <f t="shared" si="730"/>
        <v>32.289999389648436</v>
      </c>
      <c r="AD4656" s="16">
        <f t="shared" si="728"/>
        <v>0</v>
      </c>
      <c r="AE4656" s="17">
        <f t="shared" si="731"/>
        <v>0</v>
      </c>
      <c r="AF4656">
        <f t="shared" si="732"/>
        <v>0</v>
      </c>
      <c r="AG4656" s="16">
        <f t="shared" si="729"/>
        <v>0</v>
      </c>
      <c r="AH4656" s="17">
        <f t="shared" si="726"/>
        <v>0</v>
      </c>
      <c r="AI4656">
        <f t="shared" si="734"/>
        <v>0</v>
      </c>
      <c r="AJ4656">
        <f t="shared" si="735"/>
        <v>0</v>
      </c>
      <c r="AK4656" s="18">
        <f t="shared" si="733"/>
        <v>32.289999389648436</v>
      </c>
      <c r="AL4656" s="19">
        <f t="shared" si="727"/>
        <v>0</v>
      </c>
    </row>
    <row r="4657" spans="1:38">
      <c r="A4657" t="s">
        <v>5631</v>
      </c>
      <c r="B4657" t="s">
        <v>70</v>
      </c>
      <c r="C4657" t="s">
        <v>5827</v>
      </c>
      <c r="D4657" t="s">
        <v>71</v>
      </c>
      <c r="E4657" t="s">
        <v>5608</v>
      </c>
      <c r="F4657" t="s">
        <v>97</v>
      </c>
      <c r="G4657" s="4" t="s">
        <v>5872</v>
      </c>
      <c r="H4657" s="4" t="s">
        <v>557</v>
      </c>
      <c r="I4657" s="4" t="s">
        <v>81</v>
      </c>
      <c r="J4657" s="4" t="s">
        <v>28</v>
      </c>
      <c r="K4657" s="4" t="s">
        <v>6274</v>
      </c>
      <c r="L4657" s="4" t="s">
        <v>6274</v>
      </c>
      <c r="M4657" s="87">
        <v>1</v>
      </c>
      <c r="N4657" t="s">
        <v>63</v>
      </c>
      <c r="O4657" t="s">
        <v>98</v>
      </c>
      <c r="P4657" t="s">
        <v>27</v>
      </c>
      <c r="Q4657" s="1" t="s">
        <v>268</v>
      </c>
      <c r="R4657" s="1">
        <v>6.9899997711181641</v>
      </c>
      <c r="S4657" s="1" t="s">
        <v>75</v>
      </c>
      <c r="T4657" s="1" t="s">
        <v>31</v>
      </c>
      <c r="U4657" s="1" t="s">
        <v>31</v>
      </c>
      <c r="V4657" s="1" t="s">
        <v>240</v>
      </c>
      <c r="W4657" s="1" t="s">
        <v>31</v>
      </c>
      <c r="X4657" s="1" t="s">
        <v>240</v>
      </c>
      <c r="Y4657" s="1" t="s">
        <v>31</v>
      </c>
      <c r="Z4657" s="1" t="s">
        <v>31</v>
      </c>
      <c r="AA4657" s="1">
        <v>34.950000762939453</v>
      </c>
      <c r="AC4657" s="1">
        <f t="shared" si="730"/>
        <v>34.94999885559082</v>
      </c>
      <c r="AD4657" s="16">
        <f t="shared" si="728"/>
        <v>0</v>
      </c>
      <c r="AE4657" s="17">
        <f t="shared" si="731"/>
        <v>0</v>
      </c>
      <c r="AF4657">
        <f t="shared" si="732"/>
        <v>0</v>
      </c>
      <c r="AG4657" s="16">
        <f t="shared" si="729"/>
        <v>0</v>
      </c>
      <c r="AH4657" s="17">
        <f t="shared" si="726"/>
        <v>0</v>
      </c>
      <c r="AI4657">
        <f t="shared" si="734"/>
        <v>0</v>
      </c>
      <c r="AJ4657">
        <f t="shared" si="735"/>
        <v>0</v>
      </c>
      <c r="AK4657" s="18">
        <f t="shared" si="733"/>
        <v>34.94999885559082</v>
      </c>
      <c r="AL4657" s="19">
        <f t="shared" si="727"/>
        <v>0</v>
      </c>
    </row>
    <row r="4658" spans="1:38">
      <c r="A4658" t="s">
        <v>5631</v>
      </c>
      <c r="B4658" t="s">
        <v>70</v>
      </c>
      <c r="C4658" t="s">
        <v>5827</v>
      </c>
      <c r="D4658" t="s">
        <v>71</v>
      </c>
      <c r="E4658" t="s">
        <v>5608</v>
      </c>
      <c r="F4658" t="s">
        <v>103</v>
      </c>
      <c r="G4658" s="4" t="s">
        <v>5873</v>
      </c>
      <c r="H4658" s="4" t="s">
        <v>557</v>
      </c>
      <c r="I4658" s="4" t="s">
        <v>32</v>
      </c>
      <c r="J4658" s="4" t="s">
        <v>81</v>
      </c>
      <c r="K4658" s="4" t="s">
        <v>6274</v>
      </c>
      <c r="L4658" s="4" t="s">
        <v>6274</v>
      </c>
      <c r="M4658" s="87">
        <v>1</v>
      </c>
      <c r="N4658" t="s">
        <v>63</v>
      </c>
      <c r="O4658" t="s">
        <v>104</v>
      </c>
      <c r="P4658" t="s">
        <v>27</v>
      </c>
      <c r="Q4658" s="1" t="s">
        <v>74</v>
      </c>
      <c r="R4658" s="1">
        <v>24</v>
      </c>
      <c r="S4658" s="1" t="s">
        <v>75</v>
      </c>
      <c r="T4658" s="1" t="s">
        <v>31</v>
      </c>
      <c r="U4658" s="1" t="s">
        <v>31</v>
      </c>
      <c r="V4658" s="1" t="s">
        <v>240</v>
      </c>
      <c r="W4658" s="1" t="s">
        <v>31</v>
      </c>
      <c r="X4658" s="1" t="s">
        <v>240</v>
      </c>
      <c r="Y4658" s="1" t="s">
        <v>31</v>
      </c>
      <c r="Z4658" s="1" t="s">
        <v>31</v>
      </c>
      <c r="AA4658" s="1">
        <v>24</v>
      </c>
      <c r="AC4658" s="1">
        <f t="shared" si="730"/>
        <v>24</v>
      </c>
      <c r="AD4658" s="16">
        <f t="shared" si="728"/>
        <v>0</v>
      </c>
      <c r="AE4658" s="17">
        <f t="shared" si="731"/>
        <v>0</v>
      </c>
      <c r="AF4658">
        <f t="shared" si="732"/>
        <v>0</v>
      </c>
      <c r="AG4658" s="16">
        <f t="shared" si="729"/>
        <v>0</v>
      </c>
      <c r="AH4658" s="17">
        <f t="shared" si="726"/>
        <v>0</v>
      </c>
      <c r="AI4658">
        <f t="shared" si="734"/>
        <v>0</v>
      </c>
      <c r="AJ4658">
        <f t="shared" si="735"/>
        <v>0</v>
      </c>
      <c r="AK4658" s="18">
        <f t="shared" si="733"/>
        <v>24</v>
      </c>
      <c r="AL4658" s="19">
        <f t="shared" si="727"/>
        <v>0</v>
      </c>
    </row>
    <row r="4659" spans="1:38">
      <c r="A4659" t="s">
        <v>5631</v>
      </c>
      <c r="B4659" t="s">
        <v>70</v>
      </c>
      <c r="C4659" t="s">
        <v>5827</v>
      </c>
      <c r="D4659" t="s">
        <v>71</v>
      </c>
      <c r="E4659" t="s">
        <v>5608</v>
      </c>
      <c r="F4659" t="s">
        <v>100</v>
      </c>
      <c r="G4659" s="4" t="s">
        <v>5873</v>
      </c>
      <c r="H4659" s="4" t="s">
        <v>557</v>
      </c>
      <c r="I4659" s="4" t="s">
        <v>32</v>
      </c>
      <c r="J4659" s="4" t="s">
        <v>81</v>
      </c>
      <c r="K4659" s="4" t="s">
        <v>6274</v>
      </c>
      <c r="L4659" s="4" t="s">
        <v>6274</v>
      </c>
      <c r="M4659" s="87">
        <v>1</v>
      </c>
      <c r="N4659" t="s">
        <v>63</v>
      </c>
      <c r="O4659" t="s">
        <v>1004</v>
      </c>
      <c r="P4659" t="s">
        <v>27</v>
      </c>
      <c r="Q4659" s="1" t="s">
        <v>74</v>
      </c>
      <c r="R4659" s="1">
        <v>24</v>
      </c>
      <c r="S4659" s="1" t="s">
        <v>75</v>
      </c>
      <c r="T4659" s="1" t="s">
        <v>31</v>
      </c>
      <c r="U4659" s="1" t="s">
        <v>31</v>
      </c>
      <c r="V4659" s="1" t="s">
        <v>240</v>
      </c>
      <c r="W4659" s="1" t="s">
        <v>31</v>
      </c>
      <c r="X4659" s="1" t="s">
        <v>240</v>
      </c>
      <c r="Y4659" s="1" t="s">
        <v>31</v>
      </c>
      <c r="Z4659" s="1" t="s">
        <v>31</v>
      </c>
      <c r="AA4659" s="1">
        <v>24</v>
      </c>
      <c r="AC4659" s="1">
        <f t="shared" si="730"/>
        <v>24</v>
      </c>
      <c r="AD4659" s="16">
        <f t="shared" si="728"/>
        <v>0</v>
      </c>
      <c r="AE4659" s="17">
        <f t="shared" si="731"/>
        <v>0</v>
      </c>
      <c r="AF4659">
        <f t="shared" si="732"/>
        <v>0</v>
      </c>
      <c r="AG4659" s="16">
        <f t="shared" si="729"/>
        <v>0</v>
      </c>
      <c r="AH4659" s="17">
        <f t="shared" si="726"/>
        <v>0</v>
      </c>
      <c r="AI4659">
        <f t="shared" si="734"/>
        <v>0</v>
      </c>
      <c r="AJ4659">
        <f t="shared" si="735"/>
        <v>0</v>
      </c>
      <c r="AK4659" s="18">
        <f t="shared" si="733"/>
        <v>24</v>
      </c>
      <c r="AL4659" s="19">
        <f t="shared" si="727"/>
        <v>0</v>
      </c>
    </row>
    <row r="4660" spans="1:38">
      <c r="A4660" t="s">
        <v>5631</v>
      </c>
      <c r="B4660" t="s">
        <v>70</v>
      </c>
      <c r="C4660" t="s">
        <v>5827</v>
      </c>
      <c r="D4660" t="s">
        <v>71</v>
      </c>
      <c r="E4660" t="s">
        <v>5608</v>
      </c>
      <c r="F4660" t="s">
        <v>105</v>
      </c>
      <c r="G4660" s="4" t="s">
        <v>5874</v>
      </c>
      <c r="H4660" s="4" t="s">
        <v>240</v>
      </c>
      <c r="I4660" s="4" t="s">
        <v>6275</v>
      </c>
      <c r="J4660" s="4" t="s">
        <v>6276</v>
      </c>
      <c r="K4660" s="4" t="s">
        <v>6274</v>
      </c>
      <c r="L4660" s="4" t="s">
        <v>6274</v>
      </c>
      <c r="M4660" s="87">
        <v>0.6</v>
      </c>
      <c r="N4660" t="s">
        <v>63</v>
      </c>
      <c r="O4660" t="s">
        <v>106</v>
      </c>
      <c r="P4660" t="s">
        <v>27</v>
      </c>
      <c r="Q4660" s="1" t="s">
        <v>1006</v>
      </c>
      <c r="R4660" s="1">
        <v>2.5</v>
      </c>
      <c r="S4660" s="1" t="s">
        <v>75</v>
      </c>
      <c r="T4660" s="1" t="s">
        <v>31</v>
      </c>
      <c r="U4660" s="1" t="s">
        <v>31</v>
      </c>
      <c r="V4660" s="1" t="s">
        <v>240</v>
      </c>
      <c r="W4660" s="1" t="s">
        <v>31</v>
      </c>
      <c r="X4660" s="1" t="s">
        <v>240</v>
      </c>
      <c r="Y4660" s="1" t="s">
        <v>31</v>
      </c>
      <c r="Z4660" s="1" t="s">
        <v>31</v>
      </c>
      <c r="AA4660" s="1">
        <v>9</v>
      </c>
      <c r="AC4660" s="1">
        <f t="shared" si="730"/>
        <v>9</v>
      </c>
      <c r="AD4660" s="16">
        <f t="shared" si="728"/>
        <v>0.4</v>
      </c>
      <c r="AE4660" s="17">
        <f t="shared" si="731"/>
        <v>3.4000000000000002E-2</v>
      </c>
      <c r="AF4660">
        <f t="shared" si="732"/>
        <v>0.30600000000000005</v>
      </c>
      <c r="AG4660" s="16">
        <f t="shared" si="729"/>
        <v>0.4</v>
      </c>
      <c r="AH4660" s="17">
        <f t="shared" si="726"/>
        <v>7.3999999999999996E-2</v>
      </c>
      <c r="AI4660">
        <f t="shared" si="734"/>
        <v>0.66599999999999993</v>
      </c>
      <c r="AJ4660">
        <f t="shared" si="735"/>
        <v>0.97199999999999998</v>
      </c>
      <c r="AK4660" s="18">
        <f t="shared" si="733"/>
        <v>9.9719999999999995</v>
      </c>
      <c r="AL4660" s="19">
        <f t="shared" si="727"/>
        <v>-0.97199999999999998</v>
      </c>
    </row>
    <row r="4661" spans="1:38">
      <c r="A4661" t="s">
        <v>5631</v>
      </c>
      <c r="B4661" t="s">
        <v>70</v>
      </c>
      <c r="C4661" t="s">
        <v>5827</v>
      </c>
      <c r="D4661" t="s">
        <v>71</v>
      </c>
      <c r="E4661" t="s">
        <v>5608</v>
      </c>
      <c r="F4661" t="s">
        <v>385</v>
      </c>
      <c r="G4661" s="4" t="s">
        <v>5896</v>
      </c>
      <c r="H4661" s="4" t="s">
        <v>240</v>
      </c>
      <c r="I4661" s="4" t="s">
        <v>6277</v>
      </c>
      <c r="J4661" s="4" t="s">
        <v>28</v>
      </c>
      <c r="K4661" s="4" t="s">
        <v>359</v>
      </c>
      <c r="L4661" s="4" t="s">
        <v>6274</v>
      </c>
      <c r="M4661" s="87">
        <v>0.6</v>
      </c>
      <c r="N4661" t="s">
        <v>63</v>
      </c>
      <c r="O4661" t="s">
        <v>386</v>
      </c>
      <c r="P4661" t="s">
        <v>27</v>
      </c>
      <c r="Q4661" s="1" t="s">
        <v>74</v>
      </c>
      <c r="R4661" s="1">
        <v>24</v>
      </c>
      <c r="S4661" s="1" t="s">
        <v>75</v>
      </c>
      <c r="T4661" s="1" t="s">
        <v>31</v>
      </c>
      <c r="U4661" s="1" t="s">
        <v>31</v>
      </c>
      <c r="V4661" s="1" t="s">
        <v>240</v>
      </c>
      <c r="W4661" s="1" t="s">
        <v>31</v>
      </c>
      <c r="X4661" s="1" t="s">
        <v>240</v>
      </c>
      <c r="Y4661" s="1" t="s">
        <v>31</v>
      </c>
      <c r="Z4661" s="1" t="s">
        <v>31</v>
      </c>
      <c r="AA4661" s="1">
        <v>24</v>
      </c>
      <c r="AC4661" s="1">
        <f t="shared" si="730"/>
        <v>24</v>
      </c>
      <c r="AD4661" s="16">
        <f t="shared" si="728"/>
        <v>0.4</v>
      </c>
      <c r="AE4661" s="17">
        <f t="shared" si="731"/>
        <v>3.4000000000000002E-2</v>
      </c>
      <c r="AF4661">
        <f t="shared" si="732"/>
        <v>0.81600000000000006</v>
      </c>
      <c r="AG4661" s="16">
        <f t="shared" si="729"/>
        <v>0.4</v>
      </c>
      <c r="AH4661" s="17">
        <f t="shared" si="726"/>
        <v>7.3999999999999996E-2</v>
      </c>
      <c r="AI4661">
        <f t="shared" si="734"/>
        <v>1.7759999999999998</v>
      </c>
      <c r="AJ4661">
        <f t="shared" si="735"/>
        <v>2.5919999999999996</v>
      </c>
      <c r="AK4661" s="18">
        <f t="shared" si="733"/>
        <v>26.591999999999999</v>
      </c>
      <c r="AL4661" s="19">
        <f t="shared" si="727"/>
        <v>-2.5919999999999996</v>
      </c>
    </row>
    <row r="4662" spans="1:38">
      <c r="A4662" t="s">
        <v>5631</v>
      </c>
      <c r="B4662" t="s">
        <v>70</v>
      </c>
      <c r="C4662" t="s">
        <v>5827</v>
      </c>
      <c r="D4662" t="s">
        <v>71</v>
      </c>
      <c r="E4662" t="s">
        <v>5608</v>
      </c>
      <c r="F4662" t="s">
        <v>108</v>
      </c>
      <c r="G4662" s="4" t="s">
        <v>5875</v>
      </c>
      <c r="H4662" s="4" t="s">
        <v>240</v>
      </c>
      <c r="I4662" s="4" t="s">
        <v>48</v>
      </c>
      <c r="J4662" s="4" t="s">
        <v>6273</v>
      </c>
      <c r="K4662" s="4" t="s">
        <v>6274</v>
      </c>
      <c r="L4662" s="4" t="s">
        <v>6274</v>
      </c>
      <c r="M4662" s="87">
        <v>0.6</v>
      </c>
      <c r="N4662" t="s">
        <v>63</v>
      </c>
      <c r="O4662" t="s">
        <v>109</v>
      </c>
      <c r="P4662" t="s">
        <v>27</v>
      </c>
      <c r="Q4662" s="1" t="s">
        <v>3078</v>
      </c>
      <c r="R4662" s="1">
        <v>4.9000000953674316</v>
      </c>
      <c r="S4662" s="1" t="s">
        <v>75</v>
      </c>
      <c r="T4662" s="1" t="s">
        <v>31</v>
      </c>
      <c r="U4662" s="1" t="s">
        <v>31</v>
      </c>
      <c r="V4662" s="1" t="s">
        <v>240</v>
      </c>
      <c r="W4662" s="1" t="s">
        <v>31</v>
      </c>
      <c r="X4662" s="1" t="s">
        <v>240</v>
      </c>
      <c r="Y4662" s="1" t="s">
        <v>31</v>
      </c>
      <c r="Z4662" s="1" t="s">
        <v>31</v>
      </c>
      <c r="AA4662" s="1">
        <v>51.939998626708984</v>
      </c>
      <c r="AC4662" s="1">
        <f t="shared" si="730"/>
        <v>51.940001010894775</v>
      </c>
      <c r="AD4662" s="16">
        <f t="shared" si="728"/>
        <v>0.4</v>
      </c>
      <c r="AE4662" s="17">
        <f t="shared" si="731"/>
        <v>3.4000000000000002E-2</v>
      </c>
      <c r="AF4662">
        <f t="shared" si="732"/>
        <v>1.7659599533081056</v>
      </c>
      <c r="AG4662" s="16">
        <f t="shared" si="729"/>
        <v>0.4</v>
      </c>
      <c r="AH4662" s="17">
        <f t="shared" si="726"/>
        <v>7.3999999999999996E-2</v>
      </c>
      <c r="AI4662">
        <f t="shared" si="734"/>
        <v>3.8435600748062133</v>
      </c>
      <c r="AJ4662">
        <f t="shared" si="735"/>
        <v>5.6095200281143187</v>
      </c>
      <c r="AK4662" s="18">
        <f t="shared" si="733"/>
        <v>57.549521039009093</v>
      </c>
      <c r="AL4662" s="19">
        <f t="shared" si="727"/>
        <v>-5.6095200281143187</v>
      </c>
    </row>
    <row r="4663" spans="1:38">
      <c r="A4663" t="s">
        <v>5631</v>
      </c>
      <c r="B4663" t="s">
        <v>70</v>
      </c>
      <c r="C4663" t="s">
        <v>5827</v>
      </c>
      <c r="D4663" t="s">
        <v>71</v>
      </c>
      <c r="E4663" t="s">
        <v>5608</v>
      </c>
      <c r="F4663" t="s">
        <v>111</v>
      </c>
      <c r="G4663" s="4" t="s">
        <v>5876</v>
      </c>
      <c r="H4663" s="4" t="s">
        <v>240</v>
      </c>
      <c r="I4663" s="4" t="s">
        <v>752</v>
      </c>
      <c r="J4663" s="4" t="s">
        <v>28</v>
      </c>
      <c r="K4663" s="4" t="s">
        <v>6274</v>
      </c>
      <c r="L4663" s="4" t="s">
        <v>6274</v>
      </c>
      <c r="M4663" s="87">
        <v>1</v>
      </c>
      <c r="N4663" t="s">
        <v>63</v>
      </c>
      <c r="O4663" t="s">
        <v>112</v>
      </c>
      <c r="P4663" t="s">
        <v>27</v>
      </c>
      <c r="Q4663" s="1" t="s">
        <v>373</v>
      </c>
      <c r="R4663" s="1">
        <v>2.9000000953674316</v>
      </c>
      <c r="S4663" s="1" t="s">
        <v>75</v>
      </c>
      <c r="T4663" s="1" t="s">
        <v>31</v>
      </c>
      <c r="U4663" s="1" t="s">
        <v>31</v>
      </c>
      <c r="V4663" s="1" t="s">
        <v>240</v>
      </c>
      <c r="W4663" s="1" t="s">
        <v>31</v>
      </c>
      <c r="X4663" s="1" t="s">
        <v>240</v>
      </c>
      <c r="Y4663" s="1" t="s">
        <v>31</v>
      </c>
      <c r="Z4663" s="1" t="s">
        <v>31</v>
      </c>
      <c r="AA4663" s="1">
        <v>6.380000114440918</v>
      </c>
      <c r="AC4663" s="1">
        <f t="shared" si="730"/>
        <v>6.3800002098083501</v>
      </c>
      <c r="AD4663" s="16">
        <f t="shared" si="728"/>
        <v>0</v>
      </c>
      <c r="AE4663" s="17">
        <f t="shared" si="731"/>
        <v>0</v>
      </c>
      <c r="AF4663">
        <f t="shared" si="732"/>
        <v>0</v>
      </c>
      <c r="AG4663" s="16">
        <f t="shared" si="729"/>
        <v>0</v>
      </c>
      <c r="AH4663" s="17">
        <f t="shared" si="726"/>
        <v>0</v>
      </c>
      <c r="AI4663">
        <f t="shared" si="734"/>
        <v>0</v>
      </c>
      <c r="AJ4663">
        <f t="shared" si="735"/>
        <v>0</v>
      </c>
      <c r="AK4663" s="18">
        <f t="shared" si="733"/>
        <v>6.3800002098083501</v>
      </c>
      <c r="AL4663" s="19">
        <f t="shared" si="727"/>
        <v>0</v>
      </c>
    </row>
    <row r="4664" spans="1:38">
      <c r="A4664" t="s">
        <v>5631</v>
      </c>
      <c r="B4664" t="s">
        <v>70</v>
      </c>
      <c r="C4664" t="s">
        <v>5827</v>
      </c>
      <c r="D4664" t="s">
        <v>71</v>
      </c>
      <c r="E4664" t="s">
        <v>5608</v>
      </c>
      <c r="F4664" t="s">
        <v>3346</v>
      </c>
      <c r="G4664" s="4" t="s">
        <v>5943</v>
      </c>
      <c r="H4664" s="4" t="s">
        <v>240</v>
      </c>
      <c r="I4664" s="4" t="s">
        <v>6275</v>
      </c>
      <c r="J4664" s="4" t="s">
        <v>54</v>
      </c>
      <c r="K4664" s="4" t="s">
        <v>6274</v>
      </c>
      <c r="L4664" s="4" t="s">
        <v>6274</v>
      </c>
      <c r="M4664" s="87">
        <v>0.6</v>
      </c>
      <c r="N4664" t="s">
        <v>63</v>
      </c>
      <c r="O4664" t="s">
        <v>3347</v>
      </c>
      <c r="P4664" t="s">
        <v>27</v>
      </c>
      <c r="Q4664" s="1" t="s">
        <v>130</v>
      </c>
      <c r="R4664" s="1">
        <v>3.9000000953674316</v>
      </c>
      <c r="S4664" s="1" t="s">
        <v>75</v>
      </c>
      <c r="T4664" s="1" t="s">
        <v>31</v>
      </c>
      <c r="U4664" s="1" t="s">
        <v>31</v>
      </c>
      <c r="V4664" s="1" t="s">
        <v>240</v>
      </c>
      <c r="W4664" s="1" t="s">
        <v>31</v>
      </c>
      <c r="X4664" s="1" t="s">
        <v>240</v>
      </c>
      <c r="Y4664" s="1" t="s">
        <v>31</v>
      </c>
      <c r="Z4664" s="1" t="s">
        <v>31</v>
      </c>
      <c r="AA4664" s="1">
        <v>11.699999809265137</v>
      </c>
      <c r="AC4664" s="1">
        <f t="shared" si="730"/>
        <v>11.700000286102295</v>
      </c>
      <c r="AD4664" s="16">
        <f t="shared" si="728"/>
        <v>0.4</v>
      </c>
      <c r="AE4664" s="17">
        <f t="shared" si="731"/>
        <v>3.4000000000000002E-2</v>
      </c>
      <c r="AF4664">
        <f t="shared" si="732"/>
        <v>0.39779999351501466</v>
      </c>
      <c r="AG4664" s="16">
        <f t="shared" si="729"/>
        <v>0.4</v>
      </c>
      <c r="AH4664" s="17">
        <f t="shared" si="726"/>
        <v>7.3999999999999996E-2</v>
      </c>
      <c r="AI4664">
        <f t="shared" si="734"/>
        <v>0.86580002117156973</v>
      </c>
      <c r="AJ4664">
        <f t="shared" si="735"/>
        <v>1.2636000146865844</v>
      </c>
      <c r="AK4664" s="18">
        <f t="shared" si="733"/>
        <v>12.96360030078888</v>
      </c>
      <c r="AL4664" s="19">
        <f t="shared" si="727"/>
        <v>-1.2636000146865844</v>
      </c>
    </row>
    <row r="4665" spans="1:38">
      <c r="A4665" t="s">
        <v>5631</v>
      </c>
      <c r="B4665" t="s">
        <v>70</v>
      </c>
      <c r="C4665" t="s">
        <v>5827</v>
      </c>
      <c r="D4665" t="s">
        <v>71</v>
      </c>
      <c r="E4665" t="s">
        <v>5608</v>
      </c>
      <c r="F4665" t="s">
        <v>388</v>
      </c>
      <c r="G4665" s="4" t="s">
        <v>5897</v>
      </c>
      <c r="H4665" s="4" t="s">
        <v>240</v>
      </c>
      <c r="I4665" s="4" t="s">
        <v>32</v>
      </c>
      <c r="J4665" s="4" t="s">
        <v>6273</v>
      </c>
      <c r="K4665" s="4" t="s">
        <v>6274</v>
      </c>
      <c r="L4665" s="4" t="s">
        <v>6274</v>
      </c>
      <c r="M4665" s="87">
        <v>0.6</v>
      </c>
      <c r="N4665" t="s">
        <v>63</v>
      </c>
      <c r="O4665" t="s">
        <v>389</v>
      </c>
      <c r="P4665" t="s">
        <v>27</v>
      </c>
      <c r="Q4665" s="1" t="s">
        <v>1433</v>
      </c>
      <c r="R4665" s="1">
        <v>2.7999999523162842</v>
      </c>
      <c r="S4665" s="1" t="s">
        <v>75</v>
      </c>
      <c r="T4665" s="1" t="s">
        <v>31</v>
      </c>
      <c r="U4665" s="1" t="s">
        <v>31</v>
      </c>
      <c r="V4665" s="1" t="s">
        <v>240</v>
      </c>
      <c r="W4665" s="1" t="s">
        <v>31</v>
      </c>
      <c r="X4665" s="1" t="s">
        <v>240</v>
      </c>
      <c r="Y4665" s="1" t="s">
        <v>31</v>
      </c>
      <c r="Z4665" s="1" t="s">
        <v>31</v>
      </c>
      <c r="AA4665" s="1">
        <v>3.6400001049041748</v>
      </c>
      <c r="AC4665" s="1">
        <f t="shared" si="730"/>
        <v>3.6399999380111696</v>
      </c>
      <c r="AD4665" s="16">
        <f t="shared" si="728"/>
        <v>0.4</v>
      </c>
      <c r="AE4665" s="17">
        <f t="shared" si="731"/>
        <v>3.4000000000000002E-2</v>
      </c>
      <c r="AF4665">
        <f t="shared" si="732"/>
        <v>0.12376000356674195</v>
      </c>
      <c r="AG4665" s="16">
        <f t="shared" si="729"/>
        <v>0.4</v>
      </c>
      <c r="AH4665" s="17">
        <f t="shared" si="726"/>
        <v>7.3999999999999996E-2</v>
      </c>
      <c r="AI4665">
        <f t="shared" si="734"/>
        <v>0.26935999541282651</v>
      </c>
      <c r="AJ4665">
        <f t="shared" si="735"/>
        <v>0.39311999897956845</v>
      </c>
      <c r="AK4665" s="18">
        <f t="shared" si="733"/>
        <v>4.0331199369907385</v>
      </c>
      <c r="AL4665" s="19">
        <f t="shared" si="727"/>
        <v>-0.39311999897956845</v>
      </c>
    </row>
    <row r="4666" spans="1:38">
      <c r="A4666" t="s">
        <v>5631</v>
      </c>
      <c r="B4666" t="s">
        <v>70</v>
      </c>
      <c r="C4666" t="s">
        <v>5827</v>
      </c>
      <c r="D4666" t="s">
        <v>71</v>
      </c>
      <c r="E4666" t="s">
        <v>5608</v>
      </c>
      <c r="F4666" t="s">
        <v>114</v>
      </c>
      <c r="G4666" s="4" t="s">
        <v>5877</v>
      </c>
      <c r="H4666" s="4" t="s">
        <v>240</v>
      </c>
      <c r="I4666" s="4" t="s">
        <v>6277</v>
      </c>
      <c r="J4666" s="4" t="s">
        <v>81</v>
      </c>
      <c r="K4666" s="4" t="s">
        <v>74</v>
      </c>
      <c r="L4666" s="4" t="s">
        <v>359</v>
      </c>
      <c r="M4666" s="87">
        <v>0.6</v>
      </c>
      <c r="N4666" t="s">
        <v>63</v>
      </c>
      <c r="O4666" t="s">
        <v>115</v>
      </c>
      <c r="P4666" t="s">
        <v>27</v>
      </c>
      <c r="Q4666" s="1" t="s">
        <v>400</v>
      </c>
      <c r="R4666" s="1">
        <v>3.9900000095367432</v>
      </c>
      <c r="S4666" s="1" t="s">
        <v>75</v>
      </c>
      <c r="T4666" s="1" t="s">
        <v>31</v>
      </c>
      <c r="U4666" s="1" t="s">
        <v>31</v>
      </c>
      <c r="V4666" s="1" t="s">
        <v>240</v>
      </c>
      <c r="W4666" s="1" t="s">
        <v>31</v>
      </c>
      <c r="X4666" s="1" t="s">
        <v>240</v>
      </c>
      <c r="Y4666" s="1" t="s">
        <v>31</v>
      </c>
      <c r="Z4666" s="1" t="s">
        <v>31</v>
      </c>
      <c r="AA4666" s="1">
        <v>27.930000305175781</v>
      </c>
      <c r="AC4666" s="1">
        <f t="shared" si="730"/>
        <v>27.930000066757202</v>
      </c>
      <c r="AD4666" s="16">
        <f t="shared" si="728"/>
        <v>0.4</v>
      </c>
      <c r="AE4666" s="17">
        <f t="shared" si="731"/>
        <v>3.4000000000000002E-2</v>
      </c>
      <c r="AF4666">
        <f t="shared" si="732"/>
        <v>0.94962001037597665</v>
      </c>
      <c r="AG4666" s="16">
        <f t="shared" si="729"/>
        <v>0.4</v>
      </c>
      <c r="AH4666" s="17">
        <f t="shared" si="726"/>
        <v>7.3999999999999996E-2</v>
      </c>
      <c r="AI4666">
        <f t="shared" si="734"/>
        <v>2.0668200049400327</v>
      </c>
      <c r="AJ4666">
        <f t="shared" si="735"/>
        <v>3.0164400153160091</v>
      </c>
      <c r="AK4666" s="18">
        <f t="shared" si="733"/>
        <v>30.94644008207321</v>
      </c>
      <c r="AL4666" s="19">
        <f t="shared" si="727"/>
        <v>-3.0164400153160091</v>
      </c>
    </row>
    <row r="4667" spans="1:38">
      <c r="A4667" t="s">
        <v>5631</v>
      </c>
      <c r="B4667" t="s">
        <v>70</v>
      </c>
      <c r="C4667" t="s">
        <v>5827</v>
      </c>
      <c r="D4667" t="s">
        <v>71</v>
      </c>
      <c r="E4667" t="s">
        <v>5608</v>
      </c>
      <c r="F4667" t="s">
        <v>117</v>
      </c>
      <c r="G4667" s="4" t="s">
        <v>5878</v>
      </c>
      <c r="H4667" s="4" t="s">
        <v>240</v>
      </c>
      <c r="I4667" s="4" t="s">
        <v>32</v>
      </c>
      <c r="J4667" s="4" t="s">
        <v>81</v>
      </c>
      <c r="K4667" s="4" t="s">
        <v>6274</v>
      </c>
      <c r="L4667" s="4" t="s">
        <v>6274</v>
      </c>
      <c r="M4667" s="87">
        <v>0.6</v>
      </c>
      <c r="N4667" t="s">
        <v>63</v>
      </c>
      <c r="O4667" t="s">
        <v>118</v>
      </c>
      <c r="P4667" t="s">
        <v>27</v>
      </c>
      <c r="Q4667" s="1" t="s">
        <v>316</v>
      </c>
      <c r="R4667" s="1">
        <v>3.5</v>
      </c>
      <c r="S4667" s="1" t="s">
        <v>75</v>
      </c>
      <c r="T4667" s="1" t="s">
        <v>31</v>
      </c>
      <c r="U4667" s="1" t="s">
        <v>31</v>
      </c>
      <c r="V4667" s="1" t="s">
        <v>240</v>
      </c>
      <c r="W4667" s="1" t="s">
        <v>31</v>
      </c>
      <c r="X4667" s="1" t="s">
        <v>240</v>
      </c>
      <c r="Y4667" s="1" t="s">
        <v>31</v>
      </c>
      <c r="Z4667" s="1" t="s">
        <v>31</v>
      </c>
      <c r="AA4667" s="1">
        <v>21</v>
      </c>
      <c r="AC4667" s="1">
        <f t="shared" si="730"/>
        <v>21</v>
      </c>
      <c r="AD4667" s="16">
        <f t="shared" si="728"/>
        <v>0.4</v>
      </c>
      <c r="AE4667" s="17">
        <f t="shared" si="731"/>
        <v>3.4000000000000002E-2</v>
      </c>
      <c r="AF4667">
        <f t="shared" si="732"/>
        <v>0.71400000000000008</v>
      </c>
      <c r="AG4667" s="16">
        <f t="shared" si="729"/>
        <v>0.4</v>
      </c>
      <c r="AH4667" s="17">
        <f t="shared" si="726"/>
        <v>7.3999999999999996E-2</v>
      </c>
      <c r="AI4667">
        <f t="shared" si="734"/>
        <v>1.5539999999999998</v>
      </c>
      <c r="AJ4667">
        <f t="shared" si="735"/>
        <v>2.2679999999999998</v>
      </c>
      <c r="AK4667" s="18">
        <f t="shared" si="733"/>
        <v>23.268000000000001</v>
      </c>
      <c r="AL4667" s="19">
        <f t="shared" si="727"/>
        <v>-2.2679999999999998</v>
      </c>
    </row>
    <row r="4668" spans="1:38">
      <c r="A4668" t="s">
        <v>5631</v>
      </c>
      <c r="B4668" t="s">
        <v>70</v>
      </c>
      <c r="C4668" t="s">
        <v>5827</v>
      </c>
      <c r="D4668" t="s">
        <v>71</v>
      </c>
      <c r="E4668" t="s">
        <v>5608</v>
      </c>
      <c r="F4668" t="s">
        <v>393</v>
      </c>
      <c r="G4668" s="4" t="s">
        <v>5898</v>
      </c>
      <c r="H4668" s="4" t="s">
        <v>240</v>
      </c>
      <c r="I4668" s="4" t="s">
        <v>68</v>
      </c>
      <c r="J4668" s="4" t="s">
        <v>81</v>
      </c>
      <c r="K4668" s="4" t="s">
        <v>6274</v>
      </c>
      <c r="L4668" s="4" t="s">
        <v>6274</v>
      </c>
      <c r="M4668" s="87">
        <v>0.6</v>
      </c>
      <c r="N4668" t="s">
        <v>63</v>
      </c>
      <c r="O4668" t="s">
        <v>394</v>
      </c>
      <c r="P4668" t="s">
        <v>27</v>
      </c>
      <c r="Q4668" s="1" t="s">
        <v>66</v>
      </c>
      <c r="R4668" s="1">
        <v>11.5</v>
      </c>
      <c r="S4668" s="1" t="s">
        <v>75</v>
      </c>
      <c r="T4668" s="1" t="s">
        <v>31</v>
      </c>
      <c r="U4668" s="1" t="s">
        <v>31</v>
      </c>
      <c r="V4668" s="1" t="s">
        <v>240</v>
      </c>
      <c r="W4668" s="1" t="s">
        <v>31</v>
      </c>
      <c r="X4668" s="1" t="s">
        <v>240</v>
      </c>
      <c r="Y4668" s="1" t="s">
        <v>31</v>
      </c>
      <c r="Z4668" s="1" t="s">
        <v>31</v>
      </c>
      <c r="AA4668" s="1">
        <v>23</v>
      </c>
      <c r="AC4668" s="1">
        <f t="shared" si="730"/>
        <v>23</v>
      </c>
      <c r="AD4668" s="16">
        <f t="shared" si="728"/>
        <v>0.4</v>
      </c>
      <c r="AE4668" s="17">
        <f t="shared" si="731"/>
        <v>3.4000000000000002E-2</v>
      </c>
      <c r="AF4668">
        <f t="shared" si="732"/>
        <v>0.78200000000000003</v>
      </c>
      <c r="AG4668" s="16">
        <f t="shared" si="729"/>
        <v>0.4</v>
      </c>
      <c r="AH4668" s="17">
        <f t="shared" si="726"/>
        <v>7.3999999999999996E-2</v>
      </c>
      <c r="AI4668">
        <f t="shared" si="734"/>
        <v>1.702</v>
      </c>
      <c r="AJ4668">
        <f t="shared" si="735"/>
        <v>2.484</v>
      </c>
      <c r="AK4668" s="18">
        <f t="shared" si="733"/>
        <v>25.484000000000002</v>
      </c>
      <c r="AL4668" s="19">
        <f t="shared" si="727"/>
        <v>-2.484</v>
      </c>
    </row>
    <row r="4669" spans="1:38">
      <c r="A4669" t="s">
        <v>5631</v>
      </c>
      <c r="B4669" t="s">
        <v>70</v>
      </c>
      <c r="C4669" t="s">
        <v>5827</v>
      </c>
      <c r="D4669" t="s">
        <v>71</v>
      </c>
      <c r="E4669" t="s">
        <v>5608</v>
      </c>
      <c r="F4669" t="s">
        <v>395</v>
      </c>
      <c r="G4669" s="4" t="s">
        <v>5875</v>
      </c>
      <c r="H4669" s="4" t="s">
        <v>240</v>
      </c>
      <c r="I4669" s="4" t="s">
        <v>48</v>
      </c>
      <c r="J4669" s="4" t="s">
        <v>6273</v>
      </c>
      <c r="K4669" s="4" t="s">
        <v>6274</v>
      </c>
      <c r="L4669" s="4" t="s">
        <v>6274</v>
      </c>
      <c r="M4669" s="87">
        <v>0.6</v>
      </c>
      <c r="N4669" t="s">
        <v>63</v>
      </c>
      <c r="O4669" t="s">
        <v>396</v>
      </c>
      <c r="P4669" t="s">
        <v>27</v>
      </c>
      <c r="Q4669" s="1" t="s">
        <v>1006</v>
      </c>
      <c r="R4669" s="1">
        <v>3.9888889789581299</v>
      </c>
      <c r="S4669" s="1" t="s">
        <v>75</v>
      </c>
      <c r="T4669" s="1" t="s">
        <v>31</v>
      </c>
      <c r="U4669" s="1" t="s">
        <v>31</v>
      </c>
      <c r="V4669" s="1" t="s">
        <v>240</v>
      </c>
      <c r="W4669" s="1" t="s">
        <v>31</v>
      </c>
      <c r="X4669" s="1" t="s">
        <v>240</v>
      </c>
      <c r="Y4669" s="1" t="s">
        <v>31</v>
      </c>
      <c r="Z4669" s="1" t="s">
        <v>31</v>
      </c>
      <c r="AA4669" s="1">
        <v>14.359999656677246</v>
      </c>
      <c r="AC4669" s="1">
        <f t="shared" si="730"/>
        <v>14.360000324249269</v>
      </c>
      <c r="AD4669" s="16">
        <f t="shared" si="728"/>
        <v>0.4</v>
      </c>
      <c r="AE4669" s="17">
        <f t="shared" si="731"/>
        <v>3.4000000000000002E-2</v>
      </c>
      <c r="AF4669">
        <f t="shared" si="732"/>
        <v>0.48823998832702642</v>
      </c>
      <c r="AG4669" s="16">
        <f t="shared" si="729"/>
        <v>0.4</v>
      </c>
      <c r="AH4669" s="17">
        <f t="shared" si="726"/>
        <v>7.3999999999999996E-2</v>
      </c>
      <c r="AI4669">
        <f t="shared" si="734"/>
        <v>1.0626400239944458</v>
      </c>
      <c r="AJ4669">
        <f t="shared" si="735"/>
        <v>1.5508800123214721</v>
      </c>
      <c r="AK4669" s="18">
        <f t="shared" si="733"/>
        <v>15.910880336570742</v>
      </c>
      <c r="AL4669" s="19">
        <f t="shared" si="727"/>
        <v>-1.5508800123214721</v>
      </c>
    </row>
    <row r="4670" spans="1:38">
      <c r="A4670" t="s">
        <v>5631</v>
      </c>
      <c r="B4670" t="s">
        <v>70</v>
      </c>
      <c r="C4670" t="s">
        <v>5827</v>
      </c>
      <c r="D4670" t="s">
        <v>71</v>
      </c>
      <c r="E4670" t="s">
        <v>5608</v>
      </c>
      <c r="F4670" t="s">
        <v>398</v>
      </c>
      <c r="G4670" s="4" t="s">
        <v>5899</v>
      </c>
      <c r="H4670" s="4" t="s">
        <v>240</v>
      </c>
      <c r="I4670" s="4" t="s">
        <v>752</v>
      </c>
      <c r="J4670" s="4" t="s">
        <v>6273</v>
      </c>
      <c r="K4670" s="4" t="s">
        <v>6274</v>
      </c>
      <c r="L4670" s="4" t="s">
        <v>6274</v>
      </c>
      <c r="M4670" s="87">
        <v>1</v>
      </c>
      <c r="N4670" t="s">
        <v>63</v>
      </c>
      <c r="O4670" t="s">
        <v>399</v>
      </c>
      <c r="P4670" t="s">
        <v>27</v>
      </c>
      <c r="Q4670" s="1" t="s">
        <v>130</v>
      </c>
      <c r="R4670" s="1">
        <v>6.4000000953674316</v>
      </c>
      <c r="S4670" s="1" t="s">
        <v>75</v>
      </c>
      <c r="T4670" s="1" t="s">
        <v>31</v>
      </c>
      <c r="U4670" s="1" t="s">
        <v>31</v>
      </c>
      <c r="V4670" s="1" t="s">
        <v>240</v>
      </c>
      <c r="W4670" s="1" t="s">
        <v>31</v>
      </c>
      <c r="X4670" s="1" t="s">
        <v>240</v>
      </c>
      <c r="Y4670" s="1" t="s">
        <v>31</v>
      </c>
      <c r="Z4670" s="1" t="s">
        <v>31</v>
      </c>
      <c r="AA4670" s="1">
        <v>19.200000762939453</v>
      </c>
      <c r="AC4670" s="1">
        <f t="shared" si="730"/>
        <v>19.200000286102295</v>
      </c>
      <c r="AD4670" s="16">
        <f t="shared" si="728"/>
        <v>0</v>
      </c>
      <c r="AE4670" s="17">
        <f t="shared" si="731"/>
        <v>0</v>
      </c>
      <c r="AF4670">
        <f t="shared" si="732"/>
        <v>0</v>
      </c>
      <c r="AG4670" s="16">
        <f t="shared" si="729"/>
        <v>0</v>
      </c>
      <c r="AH4670" s="17">
        <f t="shared" si="726"/>
        <v>0</v>
      </c>
      <c r="AI4670">
        <f t="shared" si="734"/>
        <v>0</v>
      </c>
      <c r="AJ4670">
        <f t="shared" si="735"/>
        <v>0</v>
      </c>
      <c r="AK4670" s="18">
        <f t="shared" si="733"/>
        <v>19.200000286102295</v>
      </c>
      <c r="AL4670" s="19">
        <f t="shared" si="727"/>
        <v>0</v>
      </c>
    </row>
    <row r="4671" spans="1:38">
      <c r="A4671" t="s">
        <v>5631</v>
      </c>
      <c r="B4671" t="s">
        <v>70</v>
      </c>
      <c r="C4671" t="s">
        <v>5827</v>
      </c>
      <c r="D4671" t="s">
        <v>71</v>
      </c>
      <c r="E4671" t="s">
        <v>5608</v>
      </c>
      <c r="F4671" t="s">
        <v>401</v>
      </c>
      <c r="G4671" s="4" t="s">
        <v>5900</v>
      </c>
      <c r="H4671" s="4" t="s">
        <v>240</v>
      </c>
      <c r="I4671" s="4" t="s">
        <v>240</v>
      </c>
      <c r="J4671" s="4" t="s">
        <v>6278</v>
      </c>
      <c r="K4671" s="4" t="s">
        <v>6274</v>
      </c>
      <c r="L4671" s="4" t="s">
        <v>6274</v>
      </c>
      <c r="M4671" s="87">
        <v>0.6</v>
      </c>
      <c r="N4671" t="s">
        <v>63</v>
      </c>
      <c r="O4671" t="s">
        <v>402</v>
      </c>
      <c r="P4671" t="s">
        <v>27</v>
      </c>
      <c r="Q4671" s="1" t="s">
        <v>374</v>
      </c>
      <c r="R4671" s="1">
        <v>4.5</v>
      </c>
      <c r="S4671" s="1" t="s">
        <v>75</v>
      </c>
      <c r="T4671" s="1" t="s">
        <v>31</v>
      </c>
      <c r="U4671" s="1" t="s">
        <v>31</v>
      </c>
      <c r="V4671" s="1" t="s">
        <v>240</v>
      </c>
      <c r="W4671" s="1" t="s">
        <v>31</v>
      </c>
      <c r="X4671" s="1" t="s">
        <v>240</v>
      </c>
      <c r="Y4671" s="1" t="s">
        <v>31</v>
      </c>
      <c r="Z4671" s="1" t="s">
        <v>31</v>
      </c>
      <c r="AA4671" s="1">
        <v>5.4000000953674316</v>
      </c>
      <c r="AC4671" s="1">
        <f t="shared" si="730"/>
        <v>5.3999999999999995</v>
      </c>
      <c r="AD4671" s="16">
        <f t="shared" si="728"/>
        <v>0.4</v>
      </c>
      <c r="AE4671" s="17">
        <f t="shared" si="731"/>
        <v>3.4000000000000002E-2</v>
      </c>
      <c r="AF4671">
        <f t="shared" si="732"/>
        <v>0.18360000324249268</v>
      </c>
      <c r="AG4671" s="16">
        <f t="shared" si="729"/>
        <v>0.4</v>
      </c>
      <c r="AH4671" s="17">
        <f t="shared" si="726"/>
        <v>7.3999999999999996E-2</v>
      </c>
      <c r="AI4671">
        <f t="shared" si="734"/>
        <v>0.39959999999999996</v>
      </c>
      <c r="AJ4671">
        <f t="shared" si="735"/>
        <v>0.58320000324249266</v>
      </c>
      <c r="AK4671" s="18">
        <f t="shared" si="733"/>
        <v>5.9832000032424926</v>
      </c>
      <c r="AL4671" s="19">
        <f t="shared" si="727"/>
        <v>-0.58320000324249266</v>
      </c>
    </row>
    <row r="4672" spans="1:38">
      <c r="A4672" t="s">
        <v>5631</v>
      </c>
      <c r="B4672" t="s">
        <v>70</v>
      </c>
      <c r="C4672" t="s">
        <v>5827</v>
      </c>
      <c r="D4672" t="s">
        <v>71</v>
      </c>
      <c r="E4672" t="s">
        <v>5608</v>
      </c>
      <c r="F4672" t="s">
        <v>120</v>
      </c>
      <c r="G4672" s="4" t="s">
        <v>5878</v>
      </c>
      <c r="H4672" s="4" t="s">
        <v>240</v>
      </c>
      <c r="I4672" s="4" t="s">
        <v>32</v>
      </c>
      <c r="J4672" s="4" t="s">
        <v>81</v>
      </c>
      <c r="K4672" s="4" t="s">
        <v>6274</v>
      </c>
      <c r="L4672" s="4" t="s">
        <v>6274</v>
      </c>
      <c r="M4672" s="87">
        <v>0.6</v>
      </c>
      <c r="N4672" t="s">
        <v>63</v>
      </c>
      <c r="O4672" t="s">
        <v>121</v>
      </c>
      <c r="P4672" t="s">
        <v>27</v>
      </c>
      <c r="Q4672" s="1" t="s">
        <v>374</v>
      </c>
      <c r="R4672" s="1">
        <v>5.5</v>
      </c>
      <c r="S4672" s="1" t="s">
        <v>75</v>
      </c>
      <c r="T4672" s="1" t="s">
        <v>31</v>
      </c>
      <c r="U4672" s="1" t="s">
        <v>31</v>
      </c>
      <c r="V4672" s="1" t="s">
        <v>240</v>
      </c>
      <c r="W4672" s="1" t="s">
        <v>31</v>
      </c>
      <c r="X4672" s="1" t="s">
        <v>240</v>
      </c>
      <c r="Y4672" s="1" t="s">
        <v>31</v>
      </c>
      <c r="Z4672" s="1" t="s">
        <v>31</v>
      </c>
      <c r="AA4672" s="1">
        <v>6.5999999046325684</v>
      </c>
      <c r="AC4672" s="1">
        <f t="shared" si="730"/>
        <v>6.6</v>
      </c>
      <c r="AD4672" s="16">
        <f t="shared" si="728"/>
        <v>0.4</v>
      </c>
      <c r="AE4672" s="17">
        <f t="shared" si="731"/>
        <v>3.4000000000000002E-2</v>
      </c>
      <c r="AF4672">
        <f t="shared" si="732"/>
        <v>0.22439999675750735</v>
      </c>
      <c r="AG4672" s="16">
        <f t="shared" si="729"/>
        <v>0.4</v>
      </c>
      <c r="AH4672" s="17">
        <f t="shared" si="726"/>
        <v>7.3999999999999996E-2</v>
      </c>
      <c r="AI4672">
        <f t="shared" si="734"/>
        <v>0.48839999999999995</v>
      </c>
      <c r="AJ4672">
        <f t="shared" si="735"/>
        <v>0.71279999675750727</v>
      </c>
      <c r="AK4672" s="18">
        <f t="shared" si="733"/>
        <v>7.3127999967575068</v>
      </c>
      <c r="AL4672" s="19">
        <f t="shared" si="727"/>
        <v>-0.71279999675750727</v>
      </c>
    </row>
    <row r="4673" spans="1:38">
      <c r="A4673" t="s">
        <v>5631</v>
      </c>
      <c r="B4673" t="s">
        <v>70</v>
      </c>
      <c r="C4673" t="s">
        <v>5827</v>
      </c>
      <c r="D4673" t="s">
        <v>71</v>
      </c>
      <c r="E4673" t="s">
        <v>5608</v>
      </c>
      <c r="F4673" t="s">
        <v>123</v>
      </c>
      <c r="G4673" s="4" t="s">
        <v>5879</v>
      </c>
      <c r="H4673" s="4" t="s">
        <v>240</v>
      </c>
      <c r="I4673" s="4" t="s">
        <v>475</v>
      </c>
      <c r="J4673" s="4" t="s">
        <v>6278</v>
      </c>
      <c r="K4673" s="4" t="s">
        <v>6274</v>
      </c>
      <c r="L4673" s="4" t="s">
        <v>6274</v>
      </c>
      <c r="M4673" s="87">
        <v>0.6</v>
      </c>
      <c r="N4673" t="s">
        <v>63</v>
      </c>
      <c r="O4673" t="s">
        <v>124</v>
      </c>
      <c r="P4673" t="s">
        <v>27</v>
      </c>
      <c r="Q4673" s="1" t="s">
        <v>84</v>
      </c>
      <c r="R4673" s="1">
        <v>5.5</v>
      </c>
      <c r="S4673" s="1" t="s">
        <v>75</v>
      </c>
      <c r="T4673" s="1" t="s">
        <v>31</v>
      </c>
      <c r="U4673" s="1" t="s">
        <v>31</v>
      </c>
      <c r="V4673" s="1" t="s">
        <v>240</v>
      </c>
      <c r="W4673" s="1" t="s">
        <v>31</v>
      </c>
      <c r="X4673" s="1" t="s">
        <v>240</v>
      </c>
      <c r="Y4673" s="1" t="s">
        <v>31</v>
      </c>
      <c r="Z4673" s="1" t="s">
        <v>31</v>
      </c>
      <c r="AA4673" s="1">
        <v>22</v>
      </c>
      <c r="AC4673" s="1">
        <f t="shared" si="730"/>
        <v>22</v>
      </c>
      <c r="AD4673" s="16">
        <f t="shared" si="728"/>
        <v>0.4</v>
      </c>
      <c r="AE4673" s="17">
        <f t="shared" si="731"/>
        <v>3.4000000000000002E-2</v>
      </c>
      <c r="AF4673">
        <f t="shared" si="732"/>
        <v>0.748</v>
      </c>
      <c r="AG4673" s="16">
        <f t="shared" si="729"/>
        <v>0.4</v>
      </c>
      <c r="AH4673" s="17">
        <f t="shared" si="726"/>
        <v>7.3999999999999996E-2</v>
      </c>
      <c r="AI4673">
        <f t="shared" si="734"/>
        <v>1.6279999999999999</v>
      </c>
      <c r="AJ4673">
        <f t="shared" si="735"/>
        <v>2.3759999999999999</v>
      </c>
      <c r="AK4673" s="18">
        <f t="shared" si="733"/>
        <v>24.376000000000001</v>
      </c>
      <c r="AL4673" s="19">
        <f t="shared" si="727"/>
        <v>-2.3759999999999999</v>
      </c>
    </row>
    <row r="4674" spans="1:38">
      <c r="A4674" t="s">
        <v>5631</v>
      </c>
      <c r="B4674" t="s">
        <v>70</v>
      </c>
      <c r="C4674" t="s">
        <v>5827</v>
      </c>
      <c r="D4674" t="s">
        <v>71</v>
      </c>
      <c r="E4674" t="s">
        <v>5608</v>
      </c>
      <c r="F4674" t="s">
        <v>125</v>
      </c>
      <c r="G4674" s="4" t="s">
        <v>5880</v>
      </c>
      <c r="H4674" s="4" t="s">
        <v>557</v>
      </c>
      <c r="I4674" s="4" t="s">
        <v>1159</v>
      </c>
      <c r="J4674" s="4" t="s">
        <v>239</v>
      </c>
      <c r="K4674" s="4" t="s">
        <v>6274</v>
      </c>
      <c r="L4674" s="4" t="s">
        <v>6274</v>
      </c>
      <c r="M4674" s="87">
        <v>1</v>
      </c>
      <c r="N4674" t="s">
        <v>63</v>
      </c>
      <c r="O4674" t="s">
        <v>126</v>
      </c>
      <c r="P4674" t="s">
        <v>27</v>
      </c>
      <c r="Q4674" s="1" t="s">
        <v>3272</v>
      </c>
      <c r="R4674" s="1">
        <v>6.5</v>
      </c>
      <c r="S4674" s="1" t="s">
        <v>75</v>
      </c>
      <c r="T4674" s="1" t="s">
        <v>31</v>
      </c>
      <c r="U4674" s="1" t="s">
        <v>31</v>
      </c>
      <c r="V4674" s="1" t="s">
        <v>240</v>
      </c>
      <c r="W4674" s="1" t="s">
        <v>31</v>
      </c>
      <c r="X4674" s="1" t="s">
        <v>240</v>
      </c>
      <c r="Y4674" s="1" t="s">
        <v>31</v>
      </c>
      <c r="Z4674" s="1" t="s">
        <v>31</v>
      </c>
      <c r="AA4674" s="1">
        <v>67.599998474121094</v>
      </c>
      <c r="AC4674" s="1">
        <f t="shared" si="730"/>
        <v>67.600000000000009</v>
      </c>
      <c r="AD4674" s="16">
        <f t="shared" si="728"/>
        <v>0</v>
      </c>
      <c r="AE4674" s="17">
        <f t="shared" si="731"/>
        <v>0</v>
      </c>
      <c r="AF4674">
        <f t="shared" si="732"/>
        <v>0</v>
      </c>
      <c r="AG4674" s="16">
        <f t="shared" si="729"/>
        <v>0</v>
      </c>
      <c r="AH4674" s="17">
        <f t="shared" si="726"/>
        <v>0</v>
      </c>
      <c r="AI4674">
        <f t="shared" si="734"/>
        <v>0</v>
      </c>
      <c r="AJ4674">
        <f t="shared" si="735"/>
        <v>0</v>
      </c>
      <c r="AK4674" s="18">
        <f t="shared" si="733"/>
        <v>67.600000000000009</v>
      </c>
      <c r="AL4674" s="19">
        <f t="shared" si="727"/>
        <v>0</v>
      </c>
    </row>
    <row r="4675" spans="1:38">
      <c r="A4675" t="s">
        <v>5631</v>
      </c>
      <c r="B4675" t="s">
        <v>70</v>
      </c>
      <c r="C4675" t="s">
        <v>5827</v>
      </c>
      <c r="D4675" t="s">
        <v>71</v>
      </c>
      <c r="E4675" t="s">
        <v>5608</v>
      </c>
      <c r="F4675" t="s">
        <v>128</v>
      </c>
      <c r="G4675" s="4" t="s">
        <v>5894</v>
      </c>
      <c r="H4675" s="4" t="s">
        <v>557</v>
      </c>
      <c r="I4675" s="4" t="s">
        <v>240</v>
      </c>
      <c r="J4675" s="4" t="s">
        <v>774</v>
      </c>
      <c r="K4675" s="4" t="s">
        <v>6274</v>
      </c>
      <c r="L4675" s="4" t="s">
        <v>6274</v>
      </c>
      <c r="M4675" s="87">
        <v>1</v>
      </c>
      <c r="N4675" t="s">
        <v>63</v>
      </c>
      <c r="O4675" t="s">
        <v>129</v>
      </c>
      <c r="P4675" t="s">
        <v>27</v>
      </c>
      <c r="Q4675" s="1" t="s">
        <v>268</v>
      </c>
      <c r="R4675" s="1">
        <v>4.1999998092651367</v>
      </c>
      <c r="S4675" s="1" t="s">
        <v>226</v>
      </c>
      <c r="T4675" s="1" t="s">
        <v>31</v>
      </c>
      <c r="U4675" s="1" t="s">
        <v>31</v>
      </c>
      <c r="V4675" s="1" t="s">
        <v>240</v>
      </c>
      <c r="W4675" s="1" t="s">
        <v>31</v>
      </c>
      <c r="X4675" s="1" t="s">
        <v>240</v>
      </c>
      <c r="Y4675" s="1" t="s">
        <v>31</v>
      </c>
      <c r="Z4675" s="1" t="s">
        <v>31</v>
      </c>
      <c r="AA4675" s="1">
        <v>21</v>
      </c>
      <c r="AC4675" s="1">
        <f t="shared" si="730"/>
        <v>20.999999046325684</v>
      </c>
      <c r="AD4675" s="16">
        <f t="shared" si="728"/>
        <v>0</v>
      </c>
      <c r="AE4675" s="17">
        <f t="shared" si="731"/>
        <v>0</v>
      </c>
      <c r="AF4675">
        <f t="shared" si="732"/>
        <v>0</v>
      </c>
      <c r="AG4675" s="16">
        <f t="shared" si="729"/>
        <v>0</v>
      </c>
      <c r="AH4675" s="17">
        <f t="shared" si="726"/>
        <v>0</v>
      </c>
      <c r="AI4675">
        <f t="shared" si="734"/>
        <v>0</v>
      </c>
      <c r="AJ4675">
        <f t="shared" si="735"/>
        <v>0</v>
      </c>
      <c r="AK4675" s="18">
        <f t="shared" si="733"/>
        <v>20.999999046325684</v>
      </c>
      <c r="AL4675" s="19">
        <f t="shared" si="727"/>
        <v>0</v>
      </c>
    </row>
    <row r="4676" spans="1:38">
      <c r="A4676" t="s">
        <v>5631</v>
      </c>
      <c r="B4676" t="s">
        <v>70</v>
      </c>
      <c r="C4676" t="s">
        <v>5827</v>
      </c>
      <c r="D4676" t="s">
        <v>71</v>
      </c>
      <c r="E4676" t="s">
        <v>5608</v>
      </c>
      <c r="F4676" t="s">
        <v>131</v>
      </c>
      <c r="G4676" s="4" t="s">
        <v>5881</v>
      </c>
      <c r="H4676" s="4" t="s">
        <v>240</v>
      </c>
      <c r="I4676" s="4" t="s">
        <v>1159</v>
      </c>
      <c r="J4676" s="4" t="s">
        <v>774</v>
      </c>
      <c r="K4676" s="4" t="s">
        <v>6274</v>
      </c>
      <c r="L4676" s="4" t="s">
        <v>6274</v>
      </c>
      <c r="M4676" s="87">
        <v>0.6</v>
      </c>
      <c r="N4676" t="s">
        <v>63</v>
      </c>
      <c r="O4676" t="s">
        <v>132</v>
      </c>
      <c r="P4676" t="s">
        <v>27</v>
      </c>
      <c r="Q4676" s="1" t="s">
        <v>84</v>
      </c>
      <c r="R4676" s="1">
        <v>2.9900000095367432</v>
      </c>
      <c r="S4676" s="1" t="s">
        <v>75</v>
      </c>
      <c r="T4676" s="1" t="s">
        <v>31</v>
      </c>
      <c r="U4676" s="1" t="s">
        <v>31</v>
      </c>
      <c r="V4676" s="1" t="s">
        <v>240</v>
      </c>
      <c r="W4676" s="1" t="s">
        <v>31</v>
      </c>
      <c r="X4676" s="1" t="s">
        <v>240</v>
      </c>
      <c r="Y4676" s="1" t="s">
        <v>31</v>
      </c>
      <c r="Z4676" s="1" t="s">
        <v>31</v>
      </c>
      <c r="AA4676" s="1">
        <v>11.960000038146973</v>
      </c>
      <c r="AC4676" s="1">
        <f t="shared" si="730"/>
        <v>11.960000038146973</v>
      </c>
      <c r="AD4676" s="16">
        <f t="shared" si="728"/>
        <v>0.4</v>
      </c>
      <c r="AE4676" s="17">
        <f t="shared" si="731"/>
        <v>3.4000000000000002E-2</v>
      </c>
      <c r="AF4676">
        <f t="shared" si="732"/>
        <v>0.40664000129699712</v>
      </c>
      <c r="AG4676" s="16">
        <f t="shared" si="729"/>
        <v>0.4</v>
      </c>
      <c r="AH4676" s="17">
        <f t="shared" si="726"/>
        <v>7.3999999999999996E-2</v>
      </c>
      <c r="AI4676">
        <f t="shared" si="734"/>
        <v>0.88504000282287598</v>
      </c>
      <c r="AJ4676">
        <f t="shared" si="735"/>
        <v>1.291680004119873</v>
      </c>
      <c r="AK4676" s="18">
        <f t="shared" si="733"/>
        <v>13.251680042266846</v>
      </c>
      <c r="AL4676" s="19">
        <f t="shared" si="727"/>
        <v>-1.291680004119873</v>
      </c>
    </row>
    <row r="4677" spans="1:38">
      <c r="A4677" t="s">
        <v>5631</v>
      </c>
      <c r="B4677" t="s">
        <v>70</v>
      </c>
      <c r="C4677" t="s">
        <v>5827</v>
      </c>
      <c r="D4677" t="s">
        <v>71</v>
      </c>
      <c r="E4677" t="s">
        <v>5608</v>
      </c>
      <c r="F4677" t="s">
        <v>1524</v>
      </c>
      <c r="G4677" s="4" t="s">
        <v>5929</v>
      </c>
      <c r="H4677" s="4" t="s">
        <v>240</v>
      </c>
      <c r="I4677" s="4" t="s">
        <v>6277</v>
      </c>
      <c r="J4677" s="4" t="s">
        <v>6273</v>
      </c>
      <c r="K4677" s="4" t="s">
        <v>359</v>
      </c>
      <c r="L4677" s="4" t="s">
        <v>6274</v>
      </c>
      <c r="M4677" s="87">
        <v>0.6</v>
      </c>
      <c r="N4677" t="s">
        <v>63</v>
      </c>
      <c r="O4677" t="s">
        <v>1525</v>
      </c>
      <c r="P4677" t="s">
        <v>27</v>
      </c>
      <c r="Q4677" s="1" t="s">
        <v>66</v>
      </c>
      <c r="R4677" s="1">
        <v>5.5</v>
      </c>
      <c r="S4677" s="1" t="s">
        <v>75</v>
      </c>
      <c r="T4677" s="1" t="s">
        <v>31</v>
      </c>
      <c r="U4677" s="1" t="s">
        <v>31</v>
      </c>
      <c r="V4677" s="1" t="s">
        <v>240</v>
      </c>
      <c r="W4677" s="1" t="s">
        <v>31</v>
      </c>
      <c r="X4677" s="1" t="s">
        <v>240</v>
      </c>
      <c r="Y4677" s="1" t="s">
        <v>31</v>
      </c>
      <c r="Z4677" s="1" t="s">
        <v>31</v>
      </c>
      <c r="AA4677" s="1">
        <v>11</v>
      </c>
      <c r="AC4677" s="1">
        <f t="shared" si="730"/>
        <v>11</v>
      </c>
      <c r="AD4677" s="16">
        <f t="shared" si="728"/>
        <v>0.4</v>
      </c>
      <c r="AE4677" s="17">
        <f t="shared" si="731"/>
        <v>3.4000000000000002E-2</v>
      </c>
      <c r="AF4677">
        <f t="shared" si="732"/>
        <v>0.374</v>
      </c>
      <c r="AG4677" s="16">
        <f t="shared" si="729"/>
        <v>0.4</v>
      </c>
      <c r="AH4677" s="17">
        <f t="shared" ref="AH4677:AH4740" si="736">AG4677*$AG$3</f>
        <v>7.3999999999999996E-2</v>
      </c>
      <c r="AI4677">
        <f t="shared" si="734"/>
        <v>0.81399999999999995</v>
      </c>
      <c r="AJ4677">
        <f t="shared" si="735"/>
        <v>1.1879999999999999</v>
      </c>
      <c r="AK4677" s="18">
        <f t="shared" si="733"/>
        <v>12.188000000000001</v>
      </c>
      <c r="AL4677" s="19">
        <f t="shared" ref="AL4677:AL4740" si="737">(T4677+W4677+Y4677)-AJ4677</f>
        <v>-1.1879999999999999</v>
      </c>
    </row>
    <row r="4678" spans="1:38">
      <c r="A4678" t="s">
        <v>5631</v>
      </c>
      <c r="B4678" t="s">
        <v>70</v>
      </c>
      <c r="C4678" t="s">
        <v>5827</v>
      </c>
      <c r="D4678" t="s">
        <v>71</v>
      </c>
      <c r="E4678" t="s">
        <v>5608</v>
      </c>
      <c r="F4678" t="s">
        <v>133</v>
      </c>
      <c r="G4678" s="4" t="s">
        <v>5880</v>
      </c>
      <c r="H4678" s="4" t="s">
        <v>557</v>
      </c>
      <c r="I4678" s="4" t="s">
        <v>1159</v>
      </c>
      <c r="J4678" s="4" t="s">
        <v>239</v>
      </c>
      <c r="K4678" s="4" t="s">
        <v>6274</v>
      </c>
      <c r="L4678" s="4" t="s">
        <v>6274</v>
      </c>
      <c r="M4678" s="87">
        <v>1</v>
      </c>
      <c r="N4678" t="s">
        <v>63</v>
      </c>
      <c r="O4678" t="s">
        <v>134</v>
      </c>
      <c r="P4678" t="s">
        <v>27</v>
      </c>
      <c r="Q4678" s="1" t="s">
        <v>74</v>
      </c>
      <c r="R4678" s="1">
        <v>4.1999998092651367</v>
      </c>
      <c r="S4678" s="1" t="s">
        <v>75</v>
      </c>
      <c r="T4678" s="1" t="s">
        <v>31</v>
      </c>
      <c r="U4678" s="1" t="s">
        <v>31</v>
      </c>
      <c r="V4678" s="1" t="s">
        <v>240</v>
      </c>
      <c r="W4678" s="1" t="s">
        <v>31</v>
      </c>
      <c r="X4678" s="1" t="s">
        <v>240</v>
      </c>
      <c r="Y4678" s="1" t="s">
        <v>31</v>
      </c>
      <c r="Z4678" s="1" t="s">
        <v>31</v>
      </c>
      <c r="AA4678" s="1">
        <v>4.1999998092651367</v>
      </c>
      <c r="AC4678" s="1">
        <f t="shared" si="730"/>
        <v>4.1999998092651367</v>
      </c>
      <c r="AD4678" s="16">
        <f t="shared" si="728"/>
        <v>0</v>
      </c>
      <c r="AE4678" s="17">
        <f t="shared" si="731"/>
        <v>0</v>
      </c>
      <c r="AF4678">
        <f t="shared" si="732"/>
        <v>0</v>
      </c>
      <c r="AG4678" s="16">
        <f t="shared" si="729"/>
        <v>0</v>
      </c>
      <c r="AH4678" s="17">
        <f t="shared" si="736"/>
        <v>0</v>
      </c>
      <c r="AI4678">
        <f t="shared" si="734"/>
        <v>0</v>
      </c>
      <c r="AJ4678">
        <f t="shared" si="735"/>
        <v>0</v>
      </c>
      <c r="AK4678" s="18">
        <f t="shared" si="733"/>
        <v>4.1999998092651367</v>
      </c>
      <c r="AL4678" s="19">
        <f t="shared" si="737"/>
        <v>0</v>
      </c>
    </row>
    <row r="4679" spans="1:38">
      <c r="A4679" t="s">
        <v>5631</v>
      </c>
      <c r="B4679" t="s">
        <v>70</v>
      </c>
      <c r="C4679" t="s">
        <v>5827</v>
      </c>
      <c r="D4679" t="s">
        <v>71</v>
      </c>
      <c r="E4679" t="s">
        <v>5608</v>
      </c>
      <c r="F4679" t="s">
        <v>3317</v>
      </c>
      <c r="G4679" s="4" t="s">
        <v>5881</v>
      </c>
      <c r="H4679" s="4" t="s">
        <v>240</v>
      </c>
      <c r="I4679" s="4" t="s">
        <v>1159</v>
      </c>
      <c r="J4679" s="4" t="s">
        <v>774</v>
      </c>
      <c r="K4679" s="4" t="s">
        <v>6274</v>
      </c>
      <c r="L4679" s="4" t="s">
        <v>6274</v>
      </c>
      <c r="M4679" s="87">
        <v>0.6</v>
      </c>
      <c r="N4679" t="s">
        <v>63</v>
      </c>
      <c r="O4679" t="s">
        <v>3318</v>
      </c>
      <c r="P4679" t="s">
        <v>27</v>
      </c>
      <c r="Q4679" s="1" t="s">
        <v>66</v>
      </c>
      <c r="R4679" s="1">
        <v>4.5</v>
      </c>
      <c r="S4679" s="1" t="s">
        <v>75</v>
      </c>
      <c r="T4679" s="1" t="s">
        <v>31</v>
      </c>
      <c r="U4679" s="1" t="s">
        <v>31</v>
      </c>
      <c r="V4679" s="1" t="s">
        <v>240</v>
      </c>
      <c r="W4679" s="1" t="s">
        <v>31</v>
      </c>
      <c r="X4679" s="1" t="s">
        <v>240</v>
      </c>
      <c r="Y4679" s="1" t="s">
        <v>31</v>
      </c>
      <c r="Z4679" s="1" t="s">
        <v>31</v>
      </c>
      <c r="AA4679" s="1">
        <v>9</v>
      </c>
      <c r="AC4679" s="1">
        <f t="shared" si="730"/>
        <v>9</v>
      </c>
      <c r="AD4679" s="16">
        <f t="shared" ref="AD4679:AD4742" si="738">1-M4679</f>
        <v>0.4</v>
      </c>
      <c r="AE4679" s="17">
        <f t="shared" si="731"/>
        <v>3.4000000000000002E-2</v>
      </c>
      <c r="AF4679">
        <f t="shared" si="732"/>
        <v>0.30600000000000005</v>
      </c>
      <c r="AG4679" s="16">
        <f t="shared" ref="AG4679:AG4742" si="739">AD4679</f>
        <v>0.4</v>
      </c>
      <c r="AH4679" s="17">
        <f t="shared" si="736"/>
        <v>7.3999999999999996E-2</v>
      </c>
      <c r="AI4679">
        <f t="shared" si="734"/>
        <v>0.66599999999999993</v>
      </c>
      <c r="AJ4679">
        <f t="shared" si="735"/>
        <v>0.97199999999999998</v>
      </c>
      <c r="AK4679" s="18">
        <f t="shared" si="733"/>
        <v>9.9719999999999995</v>
      </c>
      <c r="AL4679" s="19">
        <f t="shared" si="737"/>
        <v>-0.97199999999999998</v>
      </c>
    </row>
    <row r="4680" spans="1:38">
      <c r="A4680" t="s">
        <v>5631</v>
      </c>
      <c r="B4680" t="s">
        <v>70</v>
      </c>
      <c r="C4680" t="s">
        <v>5827</v>
      </c>
      <c r="D4680" t="s">
        <v>71</v>
      </c>
      <c r="E4680" t="s">
        <v>5608</v>
      </c>
      <c r="F4680" t="s">
        <v>135</v>
      </c>
      <c r="G4680" s="4" t="s">
        <v>5880</v>
      </c>
      <c r="H4680" s="4" t="s">
        <v>557</v>
      </c>
      <c r="I4680" s="4" t="s">
        <v>1159</v>
      </c>
      <c r="J4680" s="4" t="s">
        <v>239</v>
      </c>
      <c r="K4680" s="4" t="s">
        <v>6274</v>
      </c>
      <c r="L4680" s="4" t="s">
        <v>6274</v>
      </c>
      <c r="M4680" s="87">
        <v>1</v>
      </c>
      <c r="N4680" t="s">
        <v>63</v>
      </c>
      <c r="O4680" t="s">
        <v>136</v>
      </c>
      <c r="P4680" t="s">
        <v>27</v>
      </c>
      <c r="Q4680" s="1" t="s">
        <v>74</v>
      </c>
      <c r="R4680" s="1">
        <v>3.9000000953674316</v>
      </c>
      <c r="S4680" s="1" t="s">
        <v>75</v>
      </c>
      <c r="T4680" s="1" t="s">
        <v>31</v>
      </c>
      <c r="U4680" s="1" t="s">
        <v>31</v>
      </c>
      <c r="V4680" s="1" t="s">
        <v>240</v>
      </c>
      <c r="W4680" s="1" t="s">
        <v>31</v>
      </c>
      <c r="X4680" s="1" t="s">
        <v>240</v>
      </c>
      <c r="Y4680" s="1" t="s">
        <v>31</v>
      </c>
      <c r="Z4680" s="1" t="s">
        <v>31</v>
      </c>
      <c r="AA4680" s="1">
        <v>3.9000000953674316</v>
      </c>
      <c r="AC4680" s="1">
        <f t="shared" ref="AC4680:AC4743" si="740">(R4680*Q4680)-T4680-W4680-Y4680</f>
        <v>3.9000000953674316</v>
      </c>
      <c r="AD4680" s="16">
        <f t="shared" si="738"/>
        <v>0</v>
      </c>
      <c r="AE4680" s="17">
        <f t="shared" ref="AE4680:AE4743" si="741">$AD4680*$AD$3</f>
        <v>0</v>
      </c>
      <c r="AF4680">
        <f t="shared" ref="AF4680:AF4743" si="742">AA4680*AE4680</f>
        <v>0</v>
      </c>
      <c r="AG4680" s="16">
        <f t="shared" si="739"/>
        <v>0</v>
      </c>
      <c r="AH4680" s="17">
        <f t="shared" si="736"/>
        <v>0</v>
      </c>
      <c r="AI4680">
        <f t="shared" si="734"/>
        <v>0</v>
      </c>
      <c r="AJ4680">
        <f t="shared" si="735"/>
        <v>0</v>
      </c>
      <c r="AK4680" s="18">
        <f t="shared" ref="AK4680:AK4743" si="743">AC4680+AJ4680</f>
        <v>3.9000000953674316</v>
      </c>
      <c r="AL4680" s="19">
        <f t="shared" si="737"/>
        <v>0</v>
      </c>
    </row>
    <row r="4681" spans="1:38">
      <c r="A4681" t="s">
        <v>5631</v>
      </c>
      <c r="B4681" t="s">
        <v>70</v>
      </c>
      <c r="C4681" t="s">
        <v>5827</v>
      </c>
      <c r="D4681" t="s">
        <v>71</v>
      </c>
      <c r="E4681" t="s">
        <v>5608</v>
      </c>
      <c r="F4681" t="s">
        <v>413</v>
      </c>
      <c r="G4681" s="4" t="s">
        <v>5880</v>
      </c>
      <c r="H4681" s="4" t="s">
        <v>557</v>
      </c>
      <c r="I4681" s="4" t="s">
        <v>1159</v>
      </c>
      <c r="J4681" s="4" t="s">
        <v>239</v>
      </c>
      <c r="K4681" s="4" t="s">
        <v>6274</v>
      </c>
      <c r="L4681" s="4" t="s">
        <v>6274</v>
      </c>
      <c r="M4681" s="87">
        <v>1</v>
      </c>
      <c r="N4681" t="s">
        <v>63</v>
      </c>
      <c r="O4681" t="s">
        <v>414</v>
      </c>
      <c r="P4681" t="s">
        <v>27</v>
      </c>
      <c r="Q4681" s="1" t="s">
        <v>268</v>
      </c>
      <c r="R4681" s="1">
        <v>7.5</v>
      </c>
      <c r="S4681" s="1" t="s">
        <v>75</v>
      </c>
      <c r="T4681" s="1" t="s">
        <v>31</v>
      </c>
      <c r="U4681" s="1" t="s">
        <v>31</v>
      </c>
      <c r="V4681" s="1" t="s">
        <v>240</v>
      </c>
      <c r="W4681" s="1" t="s">
        <v>31</v>
      </c>
      <c r="X4681" s="1" t="s">
        <v>240</v>
      </c>
      <c r="Y4681" s="1" t="s">
        <v>31</v>
      </c>
      <c r="Z4681" s="1" t="s">
        <v>31</v>
      </c>
      <c r="AA4681" s="1">
        <v>37.5</v>
      </c>
      <c r="AC4681" s="1">
        <f t="shared" si="740"/>
        <v>37.5</v>
      </c>
      <c r="AD4681" s="16">
        <f t="shared" si="738"/>
        <v>0</v>
      </c>
      <c r="AE4681" s="17">
        <f t="shared" si="741"/>
        <v>0</v>
      </c>
      <c r="AF4681">
        <f t="shared" si="742"/>
        <v>0</v>
      </c>
      <c r="AG4681" s="16">
        <f t="shared" si="739"/>
        <v>0</v>
      </c>
      <c r="AH4681" s="17">
        <f t="shared" si="736"/>
        <v>0</v>
      </c>
      <c r="AI4681">
        <f t="shared" ref="AI4681:AI4744" si="744">AC4681*AH4681</f>
        <v>0</v>
      </c>
      <c r="AJ4681">
        <f t="shared" si="735"/>
        <v>0</v>
      </c>
      <c r="AK4681" s="18">
        <f t="shared" si="743"/>
        <v>37.5</v>
      </c>
      <c r="AL4681" s="19">
        <f t="shared" si="737"/>
        <v>0</v>
      </c>
    </row>
    <row r="4682" spans="1:38">
      <c r="A4682" t="s">
        <v>5631</v>
      </c>
      <c r="B4682" t="s">
        <v>70</v>
      </c>
      <c r="C4682" t="s">
        <v>5827</v>
      </c>
      <c r="D4682" t="s">
        <v>71</v>
      </c>
      <c r="E4682" t="s">
        <v>5608</v>
      </c>
      <c r="F4682" t="s">
        <v>137</v>
      </c>
      <c r="G4682" s="4" t="s">
        <v>5880</v>
      </c>
      <c r="H4682" s="4" t="s">
        <v>557</v>
      </c>
      <c r="I4682" s="4" t="s">
        <v>1159</v>
      </c>
      <c r="J4682" s="4" t="s">
        <v>239</v>
      </c>
      <c r="K4682" s="4" t="s">
        <v>6274</v>
      </c>
      <c r="L4682" s="4" t="s">
        <v>6274</v>
      </c>
      <c r="M4682" s="87">
        <v>1</v>
      </c>
      <c r="N4682" t="s">
        <v>63</v>
      </c>
      <c r="O4682" t="s">
        <v>138</v>
      </c>
      <c r="P4682" t="s">
        <v>27</v>
      </c>
      <c r="Q4682" s="1" t="s">
        <v>74</v>
      </c>
      <c r="R4682" s="1">
        <v>2.5</v>
      </c>
      <c r="S4682" s="1" t="s">
        <v>75</v>
      </c>
      <c r="T4682" s="1" t="s">
        <v>31</v>
      </c>
      <c r="U4682" s="1" t="s">
        <v>31</v>
      </c>
      <c r="V4682" s="1" t="s">
        <v>240</v>
      </c>
      <c r="W4682" s="1" t="s">
        <v>31</v>
      </c>
      <c r="X4682" s="1" t="s">
        <v>240</v>
      </c>
      <c r="Y4682" s="1" t="s">
        <v>31</v>
      </c>
      <c r="Z4682" s="1" t="s">
        <v>31</v>
      </c>
      <c r="AA4682" s="1">
        <v>2.5</v>
      </c>
      <c r="AC4682" s="1">
        <f t="shared" si="740"/>
        <v>2.5</v>
      </c>
      <c r="AD4682" s="16">
        <f t="shared" si="738"/>
        <v>0</v>
      </c>
      <c r="AE4682" s="17">
        <f t="shared" si="741"/>
        <v>0</v>
      </c>
      <c r="AF4682">
        <f t="shared" si="742"/>
        <v>0</v>
      </c>
      <c r="AG4682" s="16">
        <f t="shared" si="739"/>
        <v>0</v>
      </c>
      <c r="AH4682" s="17">
        <f t="shared" si="736"/>
        <v>0</v>
      </c>
      <c r="AI4682">
        <f t="shared" si="744"/>
        <v>0</v>
      </c>
      <c r="AJ4682">
        <f t="shared" si="735"/>
        <v>0</v>
      </c>
      <c r="AK4682" s="18">
        <f t="shared" si="743"/>
        <v>2.5</v>
      </c>
      <c r="AL4682" s="19">
        <f t="shared" si="737"/>
        <v>0</v>
      </c>
    </row>
    <row r="4683" spans="1:38">
      <c r="A4683" t="s">
        <v>5631</v>
      </c>
      <c r="B4683" t="s">
        <v>70</v>
      </c>
      <c r="C4683" t="s">
        <v>5827</v>
      </c>
      <c r="D4683" t="s">
        <v>71</v>
      </c>
      <c r="E4683" t="s">
        <v>5608</v>
      </c>
      <c r="F4683" t="s">
        <v>139</v>
      </c>
      <c r="G4683" s="4" t="s">
        <v>5882</v>
      </c>
      <c r="H4683" s="4" t="s">
        <v>6275</v>
      </c>
      <c r="I4683" s="4" t="s">
        <v>6275</v>
      </c>
      <c r="J4683" s="4" t="s">
        <v>225</v>
      </c>
      <c r="K4683" s="4" t="s">
        <v>6274</v>
      </c>
      <c r="L4683" s="4" t="s">
        <v>6274</v>
      </c>
      <c r="M4683" s="86">
        <v>0</v>
      </c>
      <c r="N4683" t="s">
        <v>63</v>
      </c>
      <c r="O4683" t="s">
        <v>140</v>
      </c>
      <c r="P4683" t="s">
        <v>27</v>
      </c>
      <c r="Q4683" s="1" t="s">
        <v>74</v>
      </c>
      <c r="R4683" s="1">
        <v>2.7999999523162842</v>
      </c>
      <c r="S4683" s="1" t="s">
        <v>75</v>
      </c>
      <c r="T4683" s="1" t="s">
        <v>31</v>
      </c>
      <c r="U4683" s="1" t="s">
        <v>31</v>
      </c>
      <c r="V4683" s="1" t="s">
        <v>240</v>
      </c>
      <c r="W4683" s="1" t="s">
        <v>31</v>
      </c>
      <c r="X4683" s="1" t="s">
        <v>240</v>
      </c>
      <c r="Y4683" s="1" t="s">
        <v>31</v>
      </c>
      <c r="Z4683" s="1" t="s">
        <v>31</v>
      </c>
      <c r="AA4683" s="1">
        <v>2.7999999523162842</v>
      </c>
      <c r="AC4683" s="1">
        <f t="shared" si="740"/>
        <v>2.7999999523162842</v>
      </c>
      <c r="AD4683" s="16">
        <f t="shared" si="738"/>
        <v>1</v>
      </c>
      <c r="AE4683" s="17">
        <f t="shared" si="741"/>
        <v>8.5000000000000006E-2</v>
      </c>
      <c r="AF4683">
        <f t="shared" si="742"/>
        <v>0.23799999594688417</v>
      </c>
      <c r="AG4683" s="16">
        <f t="shared" si="739"/>
        <v>1</v>
      </c>
      <c r="AH4683" s="17">
        <f t="shared" si="736"/>
        <v>0.185</v>
      </c>
      <c r="AI4683">
        <f t="shared" si="744"/>
        <v>0.51799999117851259</v>
      </c>
      <c r="AJ4683">
        <f t="shared" ref="AJ4683:AJ4746" si="745">AF4683+AI4683</f>
        <v>0.75599998712539673</v>
      </c>
      <c r="AK4683" s="18">
        <f t="shared" si="743"/>
        <v>3.5559999394416808</v>
      </c>
      <c r="AL4683" s="19">
        <f t="shared" si="737"/>
        <v>-0.75599998712539673</v>
      </c>
    </row>
    <row r="4684" spans="1:38">
      <c r="A4684" t="s">
        <v>5631</v>
      </c>
      <c r="B4684" t="s">
        <v>70</v>
      </c>
      <c r="C4684" t="s">
        <v>5827</v>
      </c>
      <c r="D4684" t="s">
        <v>71</v>
      </c>
      <c r="E4684" t="s">
        <v>5608</v>
      </c>
      <c r="F4684" t="s">
        <v>143</v>
      </c>
      <c r="G4684" s="4" t="s">
        <v>5883</v>
      </c>
      <c r="H4684" s="4" t="s">
        <v>240</v>
      </c>
      <c r="I4684" s="4" t="s">
        <v>68</v>
      </c>
      <c r="J4684" s="4" t="s">
        <v>6273</v>
      </c>
      <c r="K4684" s="4" t="s">
        <v>6274</v>
      </c>
      <c r="L4684" s="4" t="s">
        <v>6274</v>
      </c>
      <c r="M4684" s="87">
        <v>0.6</v>
      </c>
      <c r="N4684" t="s">
        <v>63</v>
      </c>
      <c r="O4684" t="s">
        <v>144</v>
      </c>
      <c r="P4684" t="s">
        <v>27</v>
      </c>
      <c r="Q4684" s="1" t="s">
        <v>66</v>
      </c>
      <c r="R4684" s="1">
        <v>3.2999999523162842</v>
      </c>
      <c r="S4684" s="1" t="s">
        <v>75</v>
      </c>
      <c r="T4684" s="1" t="s">
        <v>31</v>
      </c>
      <c r="U4684" s="1" t="s">
        <v>31</v>
      </c>
      <c r="V4684" s="1" t="s">
        <v>240</v>
      </c>
      <c r="W4684" s="1" t="s">
        <v>31</v>
      </c>
      <c r="X4684" s="1" t="s">
        <v>240</v>
      </c>
      <c r="Y4684" s="1" t="s">
        <v>31</v>
      </c>
      <c r="Z4684" s="1" t="s">
        <v>31</v>
      </c>
      <c r="AA4684" s="1">
        <v>6.5999999046325684</v>
      </c>
      <c r="AC4684" s="1">
        <f t="shared" si="740"/>
        <v>6.5999999046325684</v>
      </c>
      <c r="AD4684" s="16">
        <f t="shared" si="738"/>
        <v>0.4</v>
      </c>
      <c r="AE4684" s="17">
        <f t="shared" si="741"/>
        <v>3.4000000000000002E-2</v>
      </c>
      <c r="AF4684">
        <f t="shared" si="742"/>
        <v>0.22439999675750735</v>
      </c>
      <c r="AG4684" s="16">
        <f t="shared" si="739"/>
        <v>0.4</v>
      </c>
      <c r="AH4684" s="17">
        <f t="shared" si="736"/>
        <v>7.3999999999999996E-2</v>
      </c>
      <c r="AI4684">
        <f t="shared" si="744"/>
        <v>0.48839999294281006</v>
      </c>
      <c r="AJ4684">
        <f t="shared" si="745"/>
        <v>0.71279998970031744</v>
      </c>
      <c r="AK4684" s="18">
        <f t="shared" si="743"/>
        <v>7.312799894332886</v>
      </c>
      <c r="AL4684" s="19">
        <f t="shared" si="737"/>
        <v>-0.71279998970031744</v>
      </c>
    </row>
    <row r="4685" spans="1:38">
      <c r="A4685" t="s">
        <v>5631</v>
      </c>
      <c r="B4685" t="s">
        <v>70</v>
      </c>
      <c r="C4685" t="s">
        <v>5827</v>
      </c>
      <c r="D4685" t="s">
        <v>71</v>
      </c>
      <c r="E4685" t="s">
        <v>5608</v>
      </c>
      <c r="F4685" t="s">
        <v>4399</v>
      </c>
      <c r="G4685" s="4" t="s">
        <v>5957</v>
      </c>
      <c r="H4685" s="4" t="s">
        <v>240</v>
      </c>
      <c r="I4685" s="4" t="s">
        <v>6275</v>
      </c>
      <c r="J4685" s="4" t="s">
        <v>2234</v>
      </c>
      <c r="K4685" s="4" t="s">
        <v>6274</v>
      </c>
      <c r="L4685" s="4" t="s">
        <v>6274</v>
      </c>
      <c r="M4685" s="87">
        <v>0.6</v>
      </c>
      <c r="N4685" t="s">
        <v>63</v>
      </c>
      <c r="O4685" t="s">
        <v>4400</v>
      </c>
      <c r="P4685" t="s">
        <v>27</v>
      </c>
      <c r="Q4685" s="1" t="s">
        <v>130</v>
      </c>
      <c r="R4685" s="1">
        <v>4.1999998092651367</v>
      </c>
      <c r="S4685" s="1" t="s">
        <v>75</v>
      </c>
      <c r="T4685" s="1" t="s">
        <v>31</v>
      </c>
      <c r="U4685" s="1" t="s">
        <v>31</v>
      </c>
      <c r="V4685" s="1" t="s">
        <v>240</v>
      </c>
      <c r="W4685" s="1" t="s">
        <v>31</v>
      </c>
      <c r="X4685" s="1" t="s">
        <v>240</v>
      </c>
      <c r="Y4685" s="1" t="s">
        <v>31</v>
      </c>
      <c r="Z4685" s="1" t="s">
        <v>31</v>
      </c>
      <c r="AA4685" s="1">
        <v>12.600000381469727</v>
      </c>
      <c r="AC4685" s="1">
        <f t="shared" si="740"/>
        <v>12.59999942779541</v>
      </c>
      <c r="AD4685" s="16">
        <f t="shared" si="738"/>
        <v>0.4</v>
      </c>
      <c r="AE4685" s="17">
        <f t="shared" si="741"/>
        <v>3.4000000000000002E-2</v>
      </c>
      <c r="AF4685">
        <f t="shared" si="742"/>
        <v>0.42840001296997071</v>
      </c>
      <c r="AG4685" s="16">
        <f t="shared" si="739"/>
        <v>0.4</v>
      </c>
      <c r="AH4685" s="17">
        <f t="shared" si="736"/>
        <v>7.3999999999999996E-2</v>
      </c>
      <c r="AI4685">
        <f t="shared" si="744"/>
        <v>0.93239995765686035</v>
      </c>
      <c r="AJ4685">
        <f t="shared" si="745"/>
        <v>1.360799970626831</v>
      </c>
      <c r="AK4685" s="18">
        <f t="shared" si="743"/>
        <v>13.960799398422241</v>
      </c>
      <c r="AL4685" s="19">
        <f t="shared" si="737"/>
        <v>-1.360799970626831</v>
      </c>
    </row>
    <row r="4686" spans="1:38">
      <c r="A4686" t="s">
        <v>5631</v>
      </c>
      <c r="B4686" t="s">
        <v>70</v>
      </c>
      <c r="C4686" t="s">
        <v>5827</v>
      </c>
      <c r="D4686" t="s">
        <v>71</v>
      </c>
      <c r="E4686" t="s">
        <v>5608</v>
      </c>
      <c r="F4686" t="s">
        <v>1526</v>
      </c>
      <c r="G4686" s="4" t="s">
        <v>5930</v>
      </c>
      <c r="H4686" s="4" t="s">
        <v>6275</v>
      </c>
      <c r="I4686" s="4" t="s">
        <v>81</v>
      </c>
      <c r="J4686" s="4" t="s">
        <v>161</v>
      </c>
      <c r="K4686" s="4" t="s">
        <v>6274</v>
      </c>
      <c r="L4686" s="4" t="s">
        <v>6274</v>
      </c>
      <c r="M4686" s="86">
        <v>0</v>
      </c>
      <c r="N4686" t="s">
        <v>63</v>
      </c>
      <c r="O4686" t="s">
        <v>1527</v>
      </c>
      <c r="P4686" t="s">
        <v>27</v>
      </c>
      <c r="Q4686" s="1" t="s">
        <v>74</v>
      </c>
      <c r="R4686" s="1">
        <v>4.9000000953674316</v>
      </c>
      <c r="S4686" s="1" t="s">
        <v>75</v>
      </c>
      <c r="T4686" s="1" t="s">
        <v>31</v>
      </c>
      <c r="U4686" s="1" t="s">
        <v>31</v>
      </c>
      <c r="V4686" s="1" t="s">
        <v>240</v>
      </c>
      <c r="W4686" s="1" t="s">
        <v>31</v>
      </c>
      <c r="X4686" s="1" t="s">
        <v>240</v>
      </c>
      <c r="Y4686" s="1" t="s">
        <v>31</v>
      </c>
      <c r="Z4686" s="1" t="s">
        <v>31</v>
      </c>
      <c r="AA4686" s="1">
        <v>4.9000000953674316</v>
      </c>
      <c r="AC4686" s="1">
        <f t="shared" si="740"/>
        <v>4.9000000953674316</v>
      </c>
      <c r="AD4686" s="16">
        <f t="shared" si="738"/>
        <v>1</v>
      </c>
      <c r="AE4686" s="17">
        <f t="shared" si="741"/>
        <v>8.5000000000000006E-2</v>
      </c>
      <c r="AF4686">
        <f t="shared" si="742"/>
        <v>0.41650000810623172</v>
      </c>
      <c r="AG4686" s="16">
        <f t="shared" si="739"/>
        <v>1</v>
      </c>
      <c r="AH4686" s="17">
        <f t="shared" si="736"/>
        <v>0.185</v>
      </c>
      <c r="AI4686">
        <f t="shared" si="744"/>
        <v>0.90650001764297483</v>
      </c>
      <c r="AJ4686">
        <f t="shared" si="745"/>
        <v>1.3230000257492065</v>
      </c>
      <c r="AK4686" s="18">
        <f t="shared" si="743"/>
        <v>6.2230001211166384</v>
      </c>
      <c r="AL4686" s="19">
        <f t="shared" si="737"/>
        <v>-1.3230000257492065</v>
      </c>
    </row>
    <row r="4687" spans="1:38">
      <c r="A4687" t="s">
        <v>5631</v>
      </c>
      <c r="B4687" t="s">
        <v>70</v>
      </c>
      <c r="C4687" t="s">
        <v>5827</v>
      </c>
      <c r="D4687" t="s">
        <v>71</v>
      </c>
      <c r="E4687" t="s">
        <v>5608</v>
      </c>
      <c r="F4687" t="s">
        <v>2404</v>
      </c>
      <c r="G4687" s="4" t="s">
        <v>6023</v>
      </c>
      <c r="H4687" s="4" t="s">
        <v>153</v>
      </c>
      <c r="I4687" s="4" t="s">
        <v>161</v>
      </c>
      <c r="J4687" s="4" t="s">
        <v>6273</v>
      </c>
      <c r="K4687" s="4" t="s">
        <v>359</v>
      </c>
      <c r="L4687" s="4" t="s">
        <v>6274</v>
      </c>
      <c r="M4687" s="87">
        <v>0.6</v>
      </c>
      <c r="N4687" t="s">
        <v>63</v>
      </c>
      <c r="O4687" t="s">
        <v>2405</v>
      </c>
      <c r="P4687" t="s">
        <v>27</v>
      </c>
      <c r="Q4687" s="1" t="s">
        <v>84</v>
      </c>
      <c r="R4687" s="1">
        <v>3.2999999523162842</v>
      </c>
      <c r="S4687" s="1" t="s">
        <v>75</v>
      </c>
      <c r="T4687" s="1" t="s">
        <v>31</v>
      </c>
      <c r="U4687" s="1" t="s">
        <v>31</v>
      </c>
      <c r="V4687" s="1" t="s">
        <v>240</v>
      </c>
      <c r="W4687" s="1" t="s">
        <v>31</v>
      </c>
      <c r="X4687" s="1" t="s">
        <v>240</v>
      </c>
      <c r="Y4687" s="1" t="s">
        <v>31</v>
      </c>
      <c r="Z4687" s="1" t="s">
        <v>31</v>
      </c>
      <c r="AA4687" s="1">
        <v>13.199999809265137</v>
      </c>
      <c r="AC4687" s="1">
        <f t="shared" si="740"/>
        <v>13.199999809265137</v>
      </c>
      <c r="AD4687" s="16">
        <f t="shared" si="738"/>
        <v>0.4</v>
      </c>
      <c r="AE4687" s="17">
        <f t="shared" si="741"/>
        <v>3.4000000000000002E-2</v>
      </c>
      <c r="AF4687">
        <f t="shared" si="742"/>
        <v>0.44879999351501471</v>
      </c>
      <c r="AG4687" s="16">
        <f t="shared" si="739"/>
        <v>0.4</v>
      </c>
      <c r="AH4687" s="17">
        <f t="shared" si="736"/>
        <v>7.3999999999999996E-2</v>
      </c>
      <c r="AI4687">
        <f t="shared" si="744"/>
        <v>0.97679998588562011</v>
      </c>
      <c r="AJ4687">
        <f t="shared" si="745"/>
        <v>1.4255999794006349</v>
      </c>
      <c r="AK4687" s="18">
        <f t="shared" si="743"/>
        <v>14.625599788665772</v>
      </c>
      <c r="AL4687" s="19">
        <f t="shared" si="737"/>
        <v>-1.4255999794006349</v>
      </c>
    </row>
    <row r="4688" spans="1:38">
      <c r="A4688" t="s">
        <v>5631</v>
      </c>
      <c r="B4688" t="s">
        <v>70</v>
      </c>
      <c r="C4688" t="s">
        <v>5827</v>
      </c>
      <c r="D4688" t="s">
        <v>71</v>
      </c>
      <c r="E4688" t="s">
        <v>5608</v>
      </c>
      <c r="F4688" t="s">
        <v>423</v>
      </c>
      <c r="G4688" s="4" t="s">
        <v>5880</v>
      </c>
      <c r="H4688" s="4" t="s">
        <v>557</v>
      </c>
      <c r="I4688" s="4" t="s">
        <v>1159</v>
      </c>
      <c r="J4688" s="4" t="s">
        <v>239</v>
      </c>
      <c r="K4688" s="4" t="s">
        <v>6274</v>
      </c>
      <c r="L4688" s="4" t="s">
        <v>6274</v>
      </c>
      <c r="M4688" s="87">
        <v>1</v>
      </c>
      <c r="N4688" t="s">
        <v>63</v>
      </c>
      <c r="O4688" t="s">
        <v>424</v>
      </c>
      <c r="P4688" t="s">
        <v>27</v>
      </c>
      <c r="Q4688" s="1" t="s">
        <v>84</v>
      </c>
      <c r="R4688" s="1">
        <v>3.2000000476837158</v>
      </c>
      <c r="S4688" s="1" t="s">
        <v>75</v>
      </c>
      <c r="T4688" s="1" t="s">
        <v>31</v>
      </c>
      <c r="U4688" s="1" t="s">
        <v>31</v>
      </c>
      <c r="V4688" s="1" t="s">
        <v>240</v>
      </c>
      <c r="W4688" s="1" t="s">
        <v>31</v>
      </c>
      <c r="X4688" s="1" t="s">
        <v>240</v>
      </c>
      <c r="Y4688" s="1" t="s">
        <v>31</v>
      </c>
      <c r="Z4688" s="1" t="s">
        <v>31</v>
      </c>
      <c r="AA4688" s="1">
        <v>12.800000190734863</v>
      </c>
      <c r="AC4688" s="1">
        <f t="shared" si="740"/>
        <v>12.800000190734863</v>
      </c>
      <c r="AD4688" s="16">
        <f t="shared" si="738"/>
        <v>0</v>
      </c>
      <c r="AE4688" s="17">
        <f t="shared" si="741"/>
        <v>0</v>
      </c>
      <c r="AF4688">
        <f t="shared" si="742"/>
        <v>0</v>
      </c>
      <c r="AG4688" s="16">
        <f t="shared" si="739"/>
        <v>0</v>
      </c>
      <c r="AH4688" s="17">
        <f t="shared" si="736"/>
        <v>0</v>
      </c>
      <c r="AI4688">
        <f t="shared" si="744"/>
        <v>0</v>
      </c>
      <c r="AJ4688">
        <f t="shared" si="745"/>
        <v>0</v>
      </c>
      <c r="AK4688" s="18">
        <f t="shared" si="743"/>
        <v>12.800000190734863</v>
      </c>
      <c r="AL4688" s="19">
        <f t="shared" si="737"/>
        <v>0</v>
      </c>
    </row>
    <row r="4689" spans="1:38">
      <c r="A4689" t="s">
        <v>5631</v>
      </c>
      <c r="B4689" t="s">
        <v>70</v>
      </c>
      <c r="C4689" t="s">
        <v>5827</v>
      </c>
      <c r="D4689" t="s">
        <v>71</v>
      </c>
      <c r="E4689" t="s">
        <v>5608</v>
      </c>
      <c r="F4689" t="s">
        <v>145</v>
      </c>
      <c r="G4689" s="4" t="s">
        <v>5884</v>
      </c>
      <c r="H4689" s="4" t="s">
        <v>240</v>
      </c>
      <c r="I4689" s="4" t="s">
        <v>6275</v>
      </c>
      <c r="J4689" s="4" t="s">
        <v>203</v>
      </c>
      <c r="K4689" s="4" t="s">
        <v>359</v>
      </c>
      <c r="L4689" s="4" t="s">
        <v>6274</v>
      </c>
      <c r="M4689" s="87">
        <v>0.6</v>
      </c>
      <c r="N4689" t="s">
        <v>63</v>
      </c>
      <c r="O4689" t="s">
        <v>146</v>
      </c>
      <c r="P4689" t="s">
        <v>27</v>
      </c>
      <c r="Q4689" s="1" t="s">
        <v>66</v>
      </c>
      <c r="R4689" s="1">
        <v>3.2000000476837158</v>
      </c>
      <c r="S4689" s="1" t="s">
        <v>75</v>
      </c>
      <c r="T4689" s="1" t="s">
        <v>31</v>
      </c>
      <c r="U4689" s="1" t="s">
        <v>31</v>
      </c>
      <c r="V4689" s="1" t="s">
        <v>240</v>
      </c>
      <c r="W4689" s="1" t="s">
        <v>31</v>
      </c>
      <c r="X4689" s="1" t="s">
        <v>240</v>
      </c>
      <c r="Y4689" s="1" t="s">
        <v>31</v>
      </c>
      <c r="Z4689" s="1" t="s">
        <v>31</v>
      </c>
      <c r="AA4689" s="1">
        <v>6.4000000953674316</v>
      </c>
      <c r="AC4689" s="1">
        <f t="shared" si="740"/>
        <v>6.4000000953674316</v>
      </c>
      <c r="AD4689" s="16">
        <f t="shared" si="738"/>
        <v>0.4</v>
      </c>
      <c r="AE4689" s="17">
        <f t="shared" si="741"/>
        <v>3.4000000000000002E-2</v>
      </c>
      <c r="AF4689">
        <f t="shared" si="742"/>
        <v>0.21760000324249268</v>
      </c>
      <c r="AG4689" s="16">
        <f t="shared" si="739"/>
        <v>0.4</v>
      </c>
      <c r="AH4689" s="17">
        <f t="shared" si="736"/>
        <v>7.3999999999999996E-2</v>
      </c>
      <c r="AI4689">
        <f t="shared" si="744"/>
        <v>0.47360000705718991</v>
      </c>
      <c r="AJ4689">
        <f t="shared" si="745"/>
        <v>0.69120001029968259</v>
      </c>
      <c r="AK4689" s="18">
        <f t="shared" si="743"/>
        <v>7.0912001056671139</v>
      </c>
      <c r="AL4689" s="19">
        <f t="shared" si="737"/>
        <v>-0.69120001029968259</v>
      </c>
    </row>
    <row r="4690" spans="1:38">
      <c r="A4690" t="s">
        <v>5631</v>
      </c>
      <c r="B4690" t="s">
        <v>70</v>
      </c>
      <c r="C4690" t="s">
        <v>5827</v>
      </c>
      <c r="D4690" t="s">
        <v>71</v>
      </c>
      <c r="E4690" t="s">
        <v>5608</v>
      </c>
      <c r="F4690" t="s">
        <v>427</v>
      </c>
      <c r="G4690" s="4" t="s">
        <v>5902</v>
      </c>
      <c r="H4690" s="4" t="s">
        <v>68</v>
      </c>
      <c r="I4690" s="4" t="s">
        <v>240</v>
      </c>
      <c r="J4690" s="4" t="s">
        <v>225</v>
      </c>
      <c r="K4690" s="4" t="s">
        <v>6274</v>
      </c>
      <c r="L4690" s="4" t="s">
        <v>6274</v>
      </c>
      <c r="M4690" s="87">
        <v>1</v>
      </c>
      <c r="N4690" t="s">
        <v>63</v>
      </c>
      <c r="O4690" t="s">
        <v>1007</v>
      </c>
      <c r="P4690" t="s">
        <v>27</v>
      </c>
      <c r="Q4690" s="1" t="s">
        <v>268</v>
      </c>
      <c r="R4690" s="1">
        <v>25</v>
      </c>
      <c r="S4690" s="1" t="s">
        <v>75</v>
      </c>
      <c r="T4690" s="1" t="s">
        <v>31</v>
      </c>
      <c r="U4690" s="1" t="s">
        <v>31</v>
      </c>
      <c r="V4690" s="1" t="s">
        <v>240</v>
      </c>
      <c r="W4690" s="1" t="s">
        <v>31</v>
      </c>
      <c r="X4690" s="1" t="s">
        <v>240</v>
      </c>
      <c r="Y4690" s="1" t="s">
        <v>31</v>
      </c>
      <c r="Z4690" s="1" t="s">
        <v>31</v>
      </c>
      <c r="AA4690" s="1">
        <v>125</v>
      </c>
      <c r="AC4690" s="1">
        <f t="shared" si="740"/>
        <v>125</v>
      </c>
      <c r="AD4690" s="16">
        <f t="shared" si="738"/>
        <v>0</v>
      </c>
      <c r="AE4690" s="17">
        <f t="shared" si="741"/>
        <v>0</v>
      </c>
      <c r="AF4690">
        <f t="shared" si="742"/>
        <v>0</v>
      </c>
      <c r="AG4690" s="16">
        <f t="shared" si="739"/>
        <v>0</v>
      </c>
      <c r="AH4690" s="17">
        <f t="shared" si="736"/>
        <v>0</v>
      </c>
      <c r="AI4690">
        <f t="shared" si="744"/>
        <v>0</v>
      </c>
      <c r="AJ4690">
        <f t="shared" si="745"/>
        <v>0</v>
      </c>
      <c r="AK4690" s="18">
        <f t="shared" si="743"/>
        <v>125</v>
      </c>
      <c r="AL4690" s="19">
        <f t="shared" si="737"/>
        <v>0</v>
      </c>
    </row>
    <row r="4691" spans="1:38">
      <c r="A4691" t="s">
        <v>5632</v>
      </c>
      <c r="B4691" t="s">
        <v>469</v>
      </c>
      <c r="C4691" t="s">
        <v>5827</v>
      </c>
      <c r="D4691" t="s">
        <v>470</v>
      </c>
      <c r="E4691" t="s">
        <v>5608</v>
      </c>
      <c r="F4691" t="s">
        <v>5633</v>
      </c>
      <c r="G4691" s="4" t="s">
        <v>6031</v>
      </c>
      <c r="H4691" s="4" t="s">
        <v>225</v>
      </c>
      <c r="I4691" s="4" t="s">
        <v>32</v>
      </c>
      <c r="J4691" s="4" t="s">
        <v>6273</v>
      </c>
      <c r="K4691" s="4" t="s">
        <v>66</v>
      </c>
      <c r="L4691" s="4" t="s">
        <v>359</v>
      </c>
      <c r="M4691" s="86">
        <v>0</v>
      </c>
      <c r="N4691" t="s">
        <v>5634</v>
      </c>
      <c r="O4691" t="s">
        <v>5635</v>
      </c>
      <c r="P4691" t="s">
        <v>27</v>
      </c>
      <c r="Q4691" s="1" t="s">
        <v>74</v>
      </c>
      <c r="R4691" s="1">
        <v>17</v>
      </c>
      <c r="S4691" s="1" t="s">
        <v>154</v>
      </c>
      <c r="T4691" s="1" t="s">
        <v>4267</v>
      </c>
      <c r="U4691" s="1" t="s">
        <v>31</v>
      </c>
      <c r="V4691" s="1" t="s">
        <v>48</v>
      </c>
      <c r="W4691" s="1" t="s">
        <v>1902</v>
      </c>
      <c r="X4691" s="1" t="s">
        <v>48</v>
      </c>
      <c r="Y4691" s="1" t="s">
        <v>1165</v>
      </c>
      <c r="Z4691" s="1" t="s">
        <v>31</v>
      </c>
      <c r="AA4691" s="1">
        <v>17</v>
      </c>
      <c r="AC4691" s="1">
        <f t="shared" si="740"/>
        <v>12.35</v>
      </c>
      <c r="AD4691" s="16">
        <f t="shared" si="738"/>
        <v>1</v>
      </c>
      <c r="AE4691" s="17">
        <f t="shared" si="741"/>
        <v>8.5000000000000006E-2</v>
      </c>
      <c r="AF4691">
        <f t="shared" si="742"/>
        <v>1.4450000000000001</v>
      </c>
      <c r="AG4691" s="16">
        <f t="shared" si="739"/>
        <v>1</v>
      </c>
      <c r="AH4691" s="17">
        <f t="shared" si="736"/>
        <v>0.185</v>
      </c>
      <c r="AI4691">
        <f t="shared" si="744"/>
        <v>2.2847499999999998</v>
      </c>
      <c r="AJ4691">
        <f t="shared" si="745"/>
        <v>3.7297500000000001</v>
      </c>
      <c r="AK4691" s="18">
        <f t="shared" si="743"/>
        <v>16.079750000000001</v>
      </c>
      <c r="AL4691" s="19">
        <f t="shared" si="737"/>
        <v>0.92025000000000023</v>
      </c>
    </row>
    <row r="4692" spans="1:38">
      <c r="A4692" t="s">
        <v>5632</v>
      </c>
      <c r="B4692" t="s">
        <v>469</v>
      </c>
      <c r="C4692" t="s">
        <v>5827</v>
      </c>
      <c r="D4692" t="s">
        <v>470</v>
      </c>
      <c r="E4692" t="s">
        <v>5608</v>
      </c>
      <c r="F4692" t="s">
        <v>5636</v>
      </c>
      <c r="G4692" s="4" t="s">
        <v>6031</v>
      </c>
      <c r="H4692" s="4" t="s">
        <v>225</v>
      </c>
      <c r="I4692" s="4" t="s">
        <v>32</v>
      </c>
      <c r="J4692" s="4" t="s">
        <v>6273</v>
      </c>
      <c r="K4692" s="4" t="s">
        <v>66</v>
      </c>
      <c r="L4692" s="4" t="s">
        <v>359</v>
      </c>
      <c r="M4692" s="86">
        <v>0</v>
      </c>
      <c r="N4692" t="s">
        <v>5637</v>
      </c>
      <c r="O4692" t="s">
        <v>5638</v>
      </c>
      <c r="P4692" t="s">
        <v>27</v>
      </c>
      <c r="Q4692" s="1" t="s">
        <v>74</v>
      </c>
      <c r="R4692" s="1">
        <v>17</v>
      </c>
      <c r="S4692" s="1" t="s">
        <v>154</v>
      </c>
      <c r="T4692" s="1" t="s">
        <v>4267</v>
      </c>
      <c r="U4692" s="1" t="s">
        <v>31</v>
      </c>
      <c r="V4692" s="1" t="s">
        <v>48</v>
      </c>
      <c r="W4692" s="1" t="s">
        <v>1902</v>
      </c>
      <c r="X4692" s="1" t="s">
        <v>48</v>
      </c>
      <c r="Y4692" s="1" t="s">
        <v>1165</v>
      </c>
      <c r="Z4692" s="1" t="s">
        <v>31</v>
      </c>
      <c r="AA4692" s="1">
        <v>17</v>
      </c>
      <c r="AC4692" s="1">
        <f t="shared" si="740"/>
        <v>12.35</v>
      </c>
      <c r="AD4692" s="16">
        <f t="shared" si="738"/>
        <v>1</v>
      </c>
      <c r="AE4692" s="17">
        <f t="shared" si="741"/>
        <v>8.5000000000000006E-2</v>
      </c>
      <c r="AF4692">
        <f t="shared" si="742"/>
        <v>1.4450000000000001</v>
      </c>
      <c r="AG4692" s="16">
        <f t="shared" si="739"/>
        <v>1</v>
      </c>
      <c r="AH4692" s="17">
        <f t="shared" si="736"/>
        <v>0.185</v>
      </c>
      <c r="AI4692">
        <f t="shared" si="744"/>
        <v>2.2847499999999998</v>
      </c>
      <c r="AJ4692">
        <f t="shared" si="745"/>
        <v>3.7297500000000001</v>
      </c>
      <c r="AK4692" s="18">
        <f t="shared" si="743"/>
        <v>16.079750000000001</v>
      </c>
      <c r="AL4692" s="19">
        <f t="shared" si="737"/>
        <v>0.92025000000000023</v>
      </c>
    </row>
    <row r="4693" spans="1:38">
      <c r="A4693" t="s">
        <v>5632</v>
      </c>
      <c r="B4693" t="s">
        <v>469</v>
      </c>
      <c r="C4693" t="s">
        <v>5827</v>
      </c>
      <c r="D4693" t="s">
        <v>470</v>
      </c>
      <c r="E4693" t="s">
        <v>5608</v>
      </c>
      <c r="F4693" t="s">
        <v>5639</v>
      </c>
      <c r="G4693" s="4" t="s">
        <v>6162</v>
      </c>
      <c r="H4693" s="4" t="s">
        <v>161</v>
      </c>
      <c r="I4693" s="4" t="s">
        <v>557</v>
      </c>
      <c r="J4693" s="4" t="s">
        <v>752</v>
      </c>
      <c r="K4693" s="4" t="s">
        <v>6274</v>
      </c>
      <c r="L4693" s="4" t="s">
        <v>6274</v>
      </c>
      <c r="M4693" s="87">
        <v>1</v>
      </c>
      <c r="N4693" t="s">
        <v>5640</v>
      </c>
      <c r="O4693" t="s">
        <v>5641</v>
      </c>
      <c r="P4693" t="s">
        <v>27</v>
      </c>
      <c r="Q4693" s="1" t="s">
        <v>74</v>
      </c>
      <c r="R4693" s="1">
        <v>109</v>
      </c>
      <c r="S4693" s="1" t="s">
        <v>154</v>
      </c>
      <c r="T4693" s="1" t="s">
        <v>5642</v>
      </c>
      <c r="U4693" s="1" t="s">
        <v>31</v>
      </c>
      <c r="V4693" s="1" t="s">
        <v>48</v>
      </c>
      <c r="W4693" s="1" t="s">
        <v>1180</v>
      </c>
      <c r="X4693" s="1" t="s">
        <v>48</v>
      </c>
      <c r="Y4693" s="1" t="s">
        <v>998</v>
      </c>
      <c r="Z4693" s="1" t="s">
        <v>31</v>
      </c>
      <c r="AA4693" s="1">
        <v>109</v>
      </c>
      <c r="AC4693" s="1">
        <f t="shared" si="740"/>
        <v>79.13000000000001</v>
      </c>
      <c r="AD4693" s="16">
        <f t="shared" si="738"/>
        <v>0</v>
      </c>
      <c r="AE4693" s="17">
        <f t="shared" si="741"/>
        <v>0</v>
      </c>
      <c r="AF4693">
        <f t="shared" si="742"/>
        <v>0</v>
      </c>
      <c r="AG4693" s="16">
        <f t="shared" si="739"/>
        <v>0</v>
      </c>
      <c r="AH4693" s="17">
        <f t="shared" si="736"/>
        <v>0</v>
      </c>
      <c r="AI4693">
        <f t="shared" si="744"/>
        <v>0</v>
      </c>
      <c r="AJ4693">
        <f t="shared" si="745"/>
        <v>0</v>
      </c>
      <c r="AK4693" s="18">
        <f t="shared" si="743"/>
        <v>79.13000000000001</v>
      </c>
      <c r="AL4693" s="19">
        <f t="shared" si="737"/>
        <v>29.87</v>
      </c>
    </row>
    <row r="4694" spans="1:38">
      <c r="A4694" t="s">
        <v>5632</v>
      </c>
      <c r="B4694" t="s">
        <v>469</v>
      </c>
      <c r="C4694" t="s">
        <v>5827</v>
      </c>
      <c r="D4694" t="s">
        <v>470</v>
      </c>
      <c r="E4694" t="s">
        <v>5608</v>
      </c>
      <c r="F4694" t="s">
        <v>2179</v>
      </c>
      <c r="G4694" s="4" t="s">
        <v>6031</v>
      </c>
      <c r="H4694" s="4" t="s">
        <v>225</v>
      </c>
      <c r="I4694" s="4" t="s">
        <v>32</v>
      </c>
      <c r="J4694" s="4" t="s">
        <v>6273</v>
      </c>
      <c r="K4694" s="4" t="s">
        <v>66</v>
      </c>
      <c r="L4694" s="4" t="s">
        <v>359</v>
      </c>
      <c r="M4694" s="86">
        <v>0</v>
      </c>
      <c r="N4694" t="s">
        <v>2180</v>
      </c>
      <c r="O4694" t="s">
        <v>2181</v>
      </c>
      <c r="P4694" t="s">
        <v>27</v>
      </c>
      <c r="Q4694" s="1" t="s">
        <v>66</v>
      </c>
      <c r="R4694" s="1">
        <v>45.299999237060547</v>
      </c>
      <c r="S4694" s="1" t="s">
        <v>154</v>
      </c>
      <c r="T4694" s="1" t="s">
        <v>5643</v>
      </c>
      <c r="U4694" s="1" t="s">
        <v>31</v>
      </c>
      <c r="V4694" s="1" t="s">
        <v>48</v>
      </c>
      <c r="W4694" s="1" t="s">
        <v>339</v>
      </c>
      <c r="X4694" s="1" t="s">
        <v>48</v>
      </c>
      <c r="Y4694" s="1" t="s">
        <v>548</v>
      </c>
      <c r="Z4694" s="1" t="s">
        <v>31</v>
      </c>
      <c r="AA4694" s="1">
        <v>90.599998474121094</v>
      </c>
      <c r="AC4694" s="1">
        <f t="shared" si="740"/>
        <v>65.769998474121081</v>
      </c>
      <c r="AD4694" s="16">
        <f t="shared" si="738"/>
        <v>1</v>
      </c>
      <c r="AE4694" s="17">
        <f t="shared" si="741"/>
        <v>8.5000000000000006E-2</v>
      </c>
      <c r="AF4694">
        <f t="shared" si="742"/>
        <v>7.7009998703002935</v>
      </c>
      <c r="AG4694" s="16">
        <f t="shared" si="739"/>
        <v>1</v>
      </c>
      <c r="AH4694" s="17">
        <f t="shared" si="736"/>
        <v>0.185</v>
      </c>
      <c r="AI4694">
        <f t="shared" si="744"/>
        <v>12.167449717712399</v>
      </c>
      <c r="AJ4694">
        <f t="shared" si="745"/>
        <v>19.868449588012695</v>
      </c>
      <c r="AK4694" s="18">
        <f t="shared" si="743"/>
        <v>85.638448062133776</v>
      </c>
      <c r="AL4694" s="19">
        <f t="shared" si="737"/>
        <v>4.9615504119873037</v>
      </c>
    </row>
    <row r="4695" spans="1:38">
      <c r="A4695" t="s">
        <v>5632</v>
      </c>
      <c r="B4695" t="s">
        <v>469</v>
      </c>
      <c r="C4695" t="s">
        <v>5827</v>
      </c>
      <c r="D4695" t="s">
        <v>470</v>
      </c>
      <c r="E4695" t="s">
        <v>5608</v>
      </c>
      <c r="F4695" t="s">
        <v>2989</v>
      </c>
      <c r="G4695" s="4" t="s">
        <v>5888</v>
      </c>
      <c r="H4695" s="4" t="s">
        <v>6275</v>
      </c>
      <c r="I4695" s="4" t="s">
        <v>48</v>
      </c>
      <c r="J4695" s="4" t="s">
        <v>225</v>
      </c>
      <c r="K4695" s="4" t="s">
        <v>6274</v>
      </c>
      <c r="L4695" s="4" t="s">
        <v>6274</v>
      </c>
      <c r="M4695" s="87">
        <v>1</v>
      </c>
      <c r="N4695" t="s">
        <v>2990</v>
      </c>
      <c r="O4695" t="s">
        <v>2991</v>
      </c>
      <c r="P4695" t="s">
        <v>27</v>
      </c>
      <c r="Q4695" s="1" t="s">
        <v>153</v>
      </c>
      <c r="R4695" s="1">
        <v>28</v>
      </c>
      <c r="S4695" s="1" t="s">
        <v>29</v>
      </c>
      <c r="T4695" s="1" t="s">
        <v>5644</v>
      </c>
      <c r="U4695" s="1" t="s">
        <v>31</v>
      </c>
      <c r="V4695" s="1" t="s">
        <v>32</v>
      </c>
      <c r="W4695" s="1" t="s">
        <v>31</v>
      </c>
      <c r="X4695" s="1" t="s">
        <v>32</v>
      </c>
      <c r="Y4695" s="1" t="s">
        <v>31</v>
      </c>
      <c r="Z4695" s="1" t="s">
        <v>31</v>
      </c>
      <c r="AA4695" s="1">
        <v>336</v>
      </c>
      <c r="AC4695" s="1">
        <f t="shared" si="740"/>
        <v>312.48</v>
      </c>
      <c r="AD4695" s="16">
        <f t="shared" si="738"/>
        <v>0</v>
      </c>
      <c r="AE4695" s="17">
        <f t="shared" si="741"/>
        <v>0</v>
      </c>
      <c r="AF4695">
        <f t="shared" si="742"/>
        <v>0</v>
      </c>
      <c r="AG4695" s="16">
        <f t="shared" si="739"/>
        <v>0</v>
      </c>
      <c r="AH4695" s="17">
        <f t="shared" si="736"/>
        <v>0</v>
      </c>
      <c r="AI4695">
        <f t="shared" si="744"/>
        <v>0</v>
      </c>
      <c r="AJ4695">
        <f t="shared" si="745"/>
        <v>0</v>
      </c>
      <c r="AK4695" s="18">
        <f t="shared" si="743"/>
        <v>312.48</v>
      </c>
      <c r="AL4695" s="19">
        <f t="shared" si="737"/>
        <v>23.52</v>
      </c>
    </row>
    <row r="4696" spans="1:38">
      <c r="A4696" t="s">
        <v>5645</v>
      </c>
      <c r="B4696" t="s">
        <v>542</v>
      </c>
      <c r="C4696" t="s">
        <v>5827</v>
      </c>
      <c r="D4696" t="s">
        <v>543</v>
      </c>
      <c r="E4696" t="s">
        <v>5646</v>
      </c>
      <c r="F4696" t="s">
        <v>5647</v>
      </c>
      <c r="G4696" s="4" t="s">
        <v>6142</v>
      </c>
      <c r="H4696" s="4" t="s">
        <v>225</v>
      </c>
      <c r="I4696" s="4" t="s">
        <v>32</v>
      </c>
      <c r="J4696" s="4" t="s">
        <v>6273</v>
      </c>
      <c r="K4696" s="4" t="s">
        <v>130</v>
      </c>
      <c r="L4696" s="4" t="s">
        <v>6274</v>
      </c>
      <c r="M4696" s="87">
        <v>1</v>
      </c>
      <c r="N4696" t="s">
        <v>5648</v>
      </c>
      <c r="O4696" t="s">
        <v>5649</v>
      </c>
      <c r="P4696" t="s">
        <v>224</v>
      </c>
      <c r="Q4696" s="1" t="s">
        <v>66</v>
      </c>
      <c r="R4696" s="1">
        <v>109.98999786376953</v>
      </c>
      <c r="S4696" s="1" t="s">
        <v>154</v>
      </c>
      <c r="T4696" s="1" t="s">
        <v>5650</v>
      </c>
      <c r="U4696" s="1" t="s">
        <v>31</v>
      </c>
      <c r="V4696" s="1" t="s">
        <v>48</v>
      </c>
      <c r="W4696" s="1" t="s">
        <v>5651</v>
      </c>
      <c r="X4696" s="1" t="s">
        <v>48</v>
      </c>
      <c r="Y4696" s="1" t="s">
        <v>5652</v>
      </c>
      <c r="Z4696" s="1" t="s">
        <v>31</v>
      </c>
      <c r="AA4696" s="1">
        <v>219.97999572753906</v>
      </c>
      <c r="AC4696" s="1">
        <f t="shared" si="740"/>
        <v>176.67999572753905</v>
      </c>
      <c r="AD4696" s="16">
        <f t="shared" si="738"/>
        <v>0</v>
      </c>
      <c r="AE4696" s="17">
        <f t="shared" si="741"/>
        <v>0</v>
      </c>
      <c r="AF4696">
        <f t="shared" si="742"/>
        <v>0</v>
      </c>
      <c r="AG4696" s="16">
        <f t="shared" si="739"/>
        <v>0</v>
      </c>
      <c r="AH4696" s="17">
        <f t="shared" si="736"/>
        <v>0</v>
      </c>
      <c r="AI4696">
        <f t="shared" si="744"/>
        <v>0</v>
      </c>
      <c r="AJ4696">
        <f t="shared" si="745"/>
        <v>0</v>
      </c>
      <c r="AK4696" s="18">
        <f t="shared" si="743"/>
        <v>176.67999572753905</v>
      </c>
      <c r="AL4696" s="19">
        <f t="shared" si="737"/>
        <v>43.3</v>
      </c>
    </row>
    <row r="4697" spans="1:38">
      <c r="A4697" t="s">
        <v>5653</v>
      </c>
      <c r="B4697" t="s">
        <v>1394</v>
      </c>
      <c r="C4697" t="s">
        <v>5827</v>
      </c>
      <c r="D4697" t="s">
        <v>1395</v>
      </c>
      <c r="E4697" t="s">
        <v>5646</v>
      </c>
      <c r="F4697" t="s">
        <v>5654</v>
      </c>
      <c r="G4697" s="4" t="s">
        <v>6063</v>
      </c>
      <c r="H4697" s="4" t="s">
        <v>774</v>
      </c>
      <c r="I4697" s="4" t="s">
        <v>1159</v>
      </c>
      <c r="J4697" s="4" t="s">
        <v>1522</v>
      </c>
      <c r="K4697" s="4" t="s">
        <v>6274</v>
      </c>
      <c r="L4697" s="4" t="s">
        <v>6274</v>
      </c>
      <c r="M4697" s="86">
        <v>0</v>
      </c>
      <c r="N4697" t="s">
        <v>63</v>
      </c>
      <c r="O4697" t="s">
        <v>5655</v>
      </c>
      <c r="P4697" t="s">
        <v>27</v>
      </c>
      <c r="Q4697" s="1" t="s">
        <v>28</v>
      </c>
      <c r="R4697" s="1">
        <v>3.9900000095367432</v>
      </c>
      <c r="S4697" s="1" t="s">
        <v>154</v>
      </c>
      <c r="T4697" s="1" t="s">
        <v>4923</v>
      </c>
      <c r="U4697" s="1" t="s">
        <v>31</v>
      </c>
      <c r="V4697" s="1" t="s">
        <v>32</v>
      </c>
      <c r="W4697" s="1" t="s">
        <v>31</v>
      </c>
      <c r="X4697" s="1" t="s">
        <v>32</v>
      </c>
      <c r="Y4697" s="1" t="s">
        <v>31</v>
      </c>
      <c r="Z4697" s="1" t="s">
        <v>31</v>
      </c>
      <c r="AA4697" s="1">
        <v>79.800003051757813</v>
      </c>
      <c r="AC4697" s="1">
        <f t="shared" si="740"/>
        <v>63.840000190734862</v>
      </c>
      <c r="AD4697" s="16">
        <f t="shared" si="738"/>
        <v>1</v>
      </c>
      <c r="AE4697" s="17">
        <f t="shared" si="741"/>
        <v>8.5000000000000006E-2</v>
      </c>
      <c r="AF4697">
        <f t="shared" si="742"/>
        <v>6.7830002593994143</v>
      </c>
      <c r="AG4697" s="16">
        <f t="shared" si="739"/>
        <v>1</v>
      </c>
      <c r="AH4697" s="17">
        <f t="shared" si="736"/>
        <v>0.185</v>
      </c>
      <c r="AI4697">
        <f t="shared" si="744"/>
        <v>11.81040003528595</v>
      </c>
      <c r="AJ4697">
        <f t="shared" si="745"/>
        <v>18.593400294685363</v>
      </c>
      <c r="AK4697" s="18">
        <f t="shared" si="743"/>
        <v>82.433400485420222</v>
      </c>
      <c r="AL4697" s="19">
        <f t="shared" si="737"/>
        <v>-2.6334002946853623</v>
      </c>
    </row>
    <row r="4698" spans="1:38">
      <c r="A4698" t="s">
        <v>5653</v>
      </c>
      <c r="B4698" t="s">
        <v>1394</v>
      </c>
      <c r="C4698" t="s">
        <v>5827</v>
      </c>
      <c r="D4698" t="s">
        <v>1395</v>
      </c>
      <c r="E4698" t="s">
        <v>5646</v>
      </c>
      <c r="F4698" t="s">
        <v>5656</v>
      </c>
      <c r="G4698" s="4" t="s">
        <v>5904</v>
      </c>
      <c r="H4698" s="4" t="s">
        <v>68</v>
      </c>
      <c r="I4698" s="4" t="s">
        <v>48</v>
      </c>
      <c r="J4698" s="4" t="s">
        <v>239</v>
      </c>
      <c r="K4698" s="4" t="s">
        <v>66</v>
      </c>
      <c r="L4698" s="4" t="s">
        <v>74</v>
      </c>
      <c r="M4698" s="86">
        <v>0</v>
      </c>
      <c r="N4698" t="s">
        <v>63</v>
      </c>
      <c r="O4698" t="s">
        <v>5657</v>
      </c>
      <c r="P4698" t="s">
        <v>27</v>
      </c>
      <c r="Q4698" s="1" t="s">
        <v>66</v>
      </c>
      <c r="R4698" s="1">
        <v>81.540000915527344</v>
      </c>
      <c r="S4698" s="1" t="s">
        <v>154</v>
      </c>
      <c r="T4698" s="1" t="s">
        <v>5658</v>
      </c>
      <c r="U4698" s="1" t="s">
        <v>31</v>
      </c>
      <c r="V4698" s="1" t="s">
        <v>48</v>
      </c>
      <c r="W4698" s="1" t="s">
        <v>2576</v>
      </c>
      <c r="X4698" s="1" t="s">
        <v>48</v>
      </c>
      <c r="Y4698" s="1" t="s">
        <v>5659</v>
      </c>
      <c r="Z4698" s="1" t="s">
        <v>31</v>
      </c>
      <c r="AA4698" s="1">
        <v>163.08000183105469</v>
      </c>
      <c r="AC4698" s="1">
        <f t="shared" si="740"/>
        <v>115.38000183105468</v>
      </c>
      <c r="AD4698" s="16">
        <f t="shared" si="738"/>
        <v>1</v>
      </c>
      <c r="AE4698" s="17">
        <f t="shared" si="741"/>
        <v>8.5000000000000006E-2</v>
      </c>
      <c r="AF4698">
        <f t="shared" si="742"/>
        <v>13.861800155639649</v>
      </c>
      <c r="AG4698" s="16">
        <f t="shared" si="739"/>
        <v>1</v>
      </c>
      <c r="AH4698" s="17">
        <f t="shared" si="736"/>
        <v>0.185</v>
      </c>
      <c r="AI4698">
        <f t="shared" si="744"/>
        <v>21.345300338745115</v>
      </c>
      <c r="AJ4698">
        <f t="shared" si="745"/>
        <v>35.207100494384761</v>
      </c>
      <c r="AK4698" s="18">
        <f t="shared" si="743"/>
        <v>150.58710232543945</v>
      </c>
      <c r="AL4698" s="19">
        <f t="shared" si="737"/>
        <v>12.492899505615235</v>
      </c>
    </row>
    <row r="4699" spans="1:38">
      <c r="A4699" t="s">
        <v>5653</v>
      </c>
      <c r="B4699" t="s">
        <v>1394</v>
      </c>
      <c r="C4699" t="s">
        <v>5827</v>
      </c>
      <c r="D4699" t="s">
        <v>1395</v>
      </c>
      <c r="E4699" t="s">
        <v>5646</v>
      </c>
      <c r="F4699" t="s">
        <v>5462</v>
      </c>
      <c r="G4699" s="4" t="s">
        <v>6104</v>
      </c>
      <c r="H4699" s="4" t="s">
        <v>161</v>
      </c>
      <c r="I4699" s="4" t="s">
        <v>32</v>
      </c>
      <c r="J4699" s="4" t="s">
        <v>28</v>
      </c>
      <c r="K4699" s="4" t="s">
        <v>6274</v>
      </c>
      <c r="L4699" s="4" t="s">
        <v>6274</v>
      </c>
      <c r="M4699" s="87">
        <v>1</v>
      </c>
      <c r="N4699" t="s">
        <v>63</v>
      </c>
      <c r="O4699" t="s">
        <v>5660</v>
      </c>
      <c r="P4699" t="s">
        <v>44</v>
      </c>
      <c r="Q4699" s="1" t="s">
        <v>268</v>
      </c>
      <c r="R4699" s="1">
        <v>4.9899997711181641</v>
      </c>
      <c r="S4699" s="1" t="s">
        <v>29</v>
      </c>
      <c r="T4699" s="1" t="s">
        <v>1203</v>
      </c>
      <c r="U4699" s="1" t="s">
        <v>31</v>
      </c>
      <c r="V4699" s="1" t="s">
        <v>32</v>
      </c>
      <c r="W4699" s="1" t="s">
        <v>31</v>
      </c>
      <c r="X4699" s="1" t="s">
        <v>32</v>
      </c>
      <c r="Y4699" s="1" t="s">
        <v>31</v>
      </c>
      <c r="Z4699" s="1" t="s">
        <v>31</v>
      </c>
      <c r="AA4699" s="1">
        <v>24.950000762939453</v>
      </c>
      <c r="AC4699" s="1">
        <f t="shared" si="740"/>
        <v>23.19999885559082</v>
      </c>
      <c r="AD4699" s="16">
        <f t="shared" si="738"/>
        <v>0</v>
      </c>
      <c r="AE4699" s="17">
        <f t="shared" si="741"/>
        <v>0</v>
      </c>
      <c r="AF4699">
        <f t="shared" si="742"/>
        <v>0</v>
      </c>
      <c r="AG4699" s="16">
        <f t="shared" si="739"/>
        <v>0</v>
      </c>
      <c r="AH4699" s="17">
        <f t="shared" si="736"/>
        <v>0</v>
      </c>
      <c r="AI4699">
        <f t="shared" si="744"/>
        <v>0</v>
      </c>
      <c r="AJ4699">
        <f t="shared" si="745"/>
        <v>0</v>
      </c>
      <c r="AK4699" s="18">
        <f t="shared" si="743"/>
        <v>23.19999885559082</v>
      </c>
      <c r="AL4699" s="19">
        <f t="shared" si="737"/>
        <v>1.75</v>
      </c>
    </row>
    <row r="4700" spans="1:38">
      <c r="A4700" t="s">
        <v>5653</v>
      </c>
      <c r="B4700" t="s">
        <v>1394</v>
      </c>
      <c r="C4700" t="s">
        <v>5827</v>
      </c>
      <c r="D4700" t="s">
        <v>1395</v>
      </c>
      <c r="E4700" t="s">
        <v>5646</v>
      </c>
      <c r="F4700" t="s">
        <v>4363</v>
      </c>
      <c r="G4700" s="4" t="s">
        <v>6103</v>
      </c>
      <c r="H4700" s="4" t="s">
        <v>161</v>
      </c>
      <c r="I4700" s="4" t="s">
        <v>48</v>
      </c>
      <c r="J4700" s="4" t="s">
        <v>6278</v>
      </c>
      <c r="K4700" s="4" t="s">
        <v>74</v>
      </c>
      <c r="L4700" s="4" t="s">
        <v>6274</v>
      </c>
      <c r="M4700" s="87">
        <v>1</v>
      </c>
      <c r="N4700" t="s">
        <v>63</v>
      </c>
      <c r="O4700" t="s">
        <v>5661</v>
      </c>
      <c r="P4700" t="s">
        <v>44</v>
      </c>
      <c r="Q4700" s="1" t="s">
        <v>153</v>
      </c>
      <c r="R4700" s="1">
        <v>3.3299999237060547</v>
      </c>
      <c r="S4700" s="1" t="s">
        <v>29</v>
      </c>
      <c r="T4700" s="1" t="s">
        <v>3977</v>
      </c>
      <c r="U4700" s="1" t="s">
        <v>31</v>
      </c>
      <c r="V4700" s="1" t="s">
        <v>32</v>
      </c>
      <c r="W4700" s="1" t="s">
        <v>31</v>
      </c>
      <c r="X4700" s="1" t="s">
        <v>32</v>
      </c>
      <c r="Y4700" s="1" t="s">
        <v>31</v>
      </c>
      <c r="Z4700" s="1" t="s">
        <v>31</v>
      </c>
      <c r="AA4700" s="1">
        <v>39.959999084472656</v>
      </c>
      <c r="AC4700" s="1">
        <f t="shared" si="740"/>
        <v>37.159999084472659</v>
      </c>
      <c r="AD4700" s="16">
        <f t="shared" si="738"/>
        <v>0</v>
      </c>
      <c r="AE4700" s="17">
        <f t="shared" si="741"/>
        <v>0</v>
      </c>
      <c r="AF4700">
        <f t="shared" si="742"/>
        <v>0</v>
      </c>
      <c r="AG4700" s="16">
        <f t="shared" si="739"/>
        <v>0</v>
      </c>
      <c r="AH4700" s="17">
        <f t="shared" si="736"/>
        <v>0</v>
      </c>
      <c r="AI4700">
        <f t="shared" si="744"/>
        <v>0</v>
      </c>
      <c r="AJ4700">
        <f t="shared" si="745"/>
        <v>0</v>
      </c>
      <c r="AK4700" s="18">
        <f t="shared" si="743"/>
        <v>37.159999084472659</v>
      </c>
      <c r="AL4700" s="19">
        <f t="shared" si="737"/>
        <v>2.8</v>
      </c>
    </row>
    <row r="4701" spans="1:38">
      <c r="A4701" t="s">
        <v>5653</v>
      </c>
      <c r="B4701" t="s">
        <v>1394</v>
      </c>
      <c r="C4701" t="s">
        <v>5827</v>
      </c>
      <c r="D4701" t="s">
        <v>1395</v>
      </c>
      <c r="E4701" t="s">
        <v>5646</v>
      </c>
      <c r="F4701" t="s">
        <v>5662</v>
      </c>
      <c r="G4701" s="4" t="s">
        <v>5923</v>
      </c>
      <c r="H4701" s="4" t="s">
        <v>240</v>
      </c>
      <c r="I4701" s="4" t="s">
        <v>93</v>
      </c>
      <c r="J4701" s="4" t="s">
        <v>1663</v>
      </c>
      <c r="K4701" s="4" t="s">
        <v>359</v>
      </c>
      <c r="L4701" s="4" t="s">
        <v>359</v>
      </c>
      <c r="M4701" s="87">
        <v>0.6</v>
      </c>
      <c r="N4701" t="s">
        <v>63</v>
      </c>
      <c r="O4701" t="s">
        <v>5663</v>
      </c>
      <c r="P4701" t="s">
        <v>44</v>
      </c>
      <c r="Q4701" s="1" t="s">
        <v>81</v>
      </c>
      <c r="R4701" s="1">
        <v>5.0999999046325684</v>
      </c>
      <c r="S4701" s="1" t="s">
        <v>29</v>
      </c>
      <c r="T4701" s="1" t="s">
        <v>2736</v>
      </c>
      <c r="U4701" s="1" t="s">
        <v>31</v>
      </c>
      <c r="V4701" s="1" t="s">
        <v>32</v>
      </c>
      <c r="W4701" s="1" t="s">
        <v>31</v>
      </c>
      <c r="X4701" s="1" t="s">
        <v>32</v>
      </c>
      <c r="Y4701" s="1" t="s">
        <v>31</v>
      </c>
      <c r="Z4701" s="1" t="s">
        <v>31</v>
      </c>
      <c r="AA4701" s="1">
        <v>51</v>
      </c>
      <c r="AC4701" s="1">
        <f t="shared" si="740"/>
        <v>47.429999046325683</v>
      </c>
      <c r="AD4701" s="16">
        <f t="shared" si="738"/>
        <v>0.4</v>
      </c>
      <c r="AE4701" s="17">
        <f t="shared" si="741"/>
        <v>3.4000000000000002E-2</v>
      </c>
      <c r="AF4701">
        <f t="shared" si="742"/>
        <v>1.7340000000000002</v>
      </c>
      <c r="AG4701" s="16">
        <f t="shared" si="739"/>
        <v>0.4</v>
      </c>
      <c r="AH4701" s="17">
        <f t="shared" si="736"/>
        <v>7.3999999999999996E-2</v>
      </c>
      <c r="AI4701">
        <f t="shared" si="744"/>
        <v>3.5098199294281005</v>
      </c>
      <c r="AJ4701">
        <f t="shared" si="745"/>
        <v>5.2438199294281009</v>
      </c>
      <c r="AK4701" s="18">
        <f t="shared" si="743"/>
        <v>52.673818975753782</v>
      </c>
      <c r="AL4701" s="19">
        <f t="shared" si="737"/>
        <v>-1.6738199294281011</v>
      </c>
    </row>
    <row r="4702" spans="1:38">
      <c r="A4702" t="s">
        <v>5653</v>
      </c>
      <c r="B4702" t="s">
        <v>1394</v>
      </c>
      <c r="C4702" t="s">
        <v>5827</v>
      </c>
      <c r="D4702" t="s">
        <v>1395</v>
      </c>
      <c r="E4702" t="s">
        <v>5646</v>
      </c>
      <c r="F4702" t="s">
        <v>5664</v>
      </c>
      <c r="G4702" s="4" t="s">
        <v>6135</v>
      </c>
      <c r="H4702" s="4" t="s">
        <v>161</v>
      </c>
      <c r="I4702" s="4" t="s">
        <v>68</v>
      </c>
      <c r="J4702" s="4" t="s">
        <v>774</v>
      </c>
      <c r="K4702" s="4" t="s">
        <v>6274</v>
      </c>
      <c r="L4702" s="4" t="s">
        <v>6274</v>
      </c>
      <c r="M4702" s="87">
        <v>0.6</v>
      </c>
      <c r="N4702" t="s">
        <v>63</v>
      </c>
      <c r="O4702" t="s">
        <v>5665</v>
      </c>
      <c r="P4702" t="s">
        <v>27</v>
      </c>
      <c r="Q4702" s="1" t="s">
        <v>268</v>
      </c>
      <c r="R4702" s="1">
        <v>1.5</v>
      </c>
      <c r="S4702" s="1" t="s">
        <v>154</v>
      </c>
      <c r="T4702" s="1" t="s">
        <v>3086</v>
      </c>
      <c r="U4702" s="1" t="s">
        <v>31</v>
      </c>
      <c r="V4702" s="1" t="s">
        <v>32</v>
      </c>
      <c r="W4702" s="1" t="s">
        <v>31</v>
      </c>
      <c r="X4702" s="1" t="s">
        <v>32</v>
      </c>
      <c r="Y4702" s="1" t="s">
        <v>31</v>
      </c>
      <c r="Z4702" s="1" t="s">
        <v>31</v>
      </c>
      <c r="AA4702" s="1">
        <v>7.5</v>
      </c>
      <c r="AC4702" s="1">
        <f t="shared" si="740"/>
        <v>6</v>
      </c>
      <c r="AD4702" s="16">
        <f t="shared" si="738"/>
        <v>0.4</v>
      </c>
      <c r="AE4702" s="17">
        <f t="shared" si="741"/>
        <v>3.4000000000000002E-2</v>
      </c>
      <c r="AF4702">
        <f t="shared" si="742"/>
        <v>0.255</v>
      </c>
      <c r="AG4702" s="16">
        <f t="shared" si="739"/>
        <v>0.4</v>
      </c>
      <c r="AH4702" s="17">
        <f t="shared" si="736"/>
        <v>7.3999999999999996E-2</v>
      </c>
      <c r="AI4702">
        <f t="shared" si="744"/>
        <v>0.44399999999999995</v>
      </c>
      <c r="AJ4702">
        <f t="shared" si="745"/>
        <v>0.69899999999999995</v>
      </c>
      <c r="AK4702" s="18">
        <f t="shared" si="743"/>
        <v>6.6989999999999998</v>
      </c>
      <c r="AL4702" s="19">
        <f t="shared" si="737"/>
        <v>0.80100000000000005</v>
      </c>
    </row>
    <row r="4703" spans="1:38">
      <c r="A4703" t="s">
        <v>5653</v>
      </c>
      <c r="B4703" t="s">
        <v>1394</v>
      </c>
      <c r="C4703" t="s">
        <v>5827</v>
      </c>
      <c r="D4703" t="s">
        <v>1395</v>
      </c>
      <c r="E4703" t="s">
        <v>5646</v>
      </c>
      <c r="F4703" t="s">
        <v>5465</v>
      </c>
      <c r="G4703" s="4" t="s">
        <v>6062</v>
      </c>
      <c r="H4703" s="4" t="s">
        <v>774</v>
      </c>
      <c r="I4703" s="4" t="s">
        <v>475</v>
      </c>
      <c r="J4703" s="4" t="s">
        <v>774</v>
      </c>
      <c r="K4703" s="4" t="s">
        <v>6274</v>
      </c>
      <c r="L4703" s="4" t="s">
        <v>6274</v>
      </c>
      <c r="M4703" s="87">
        <v>0.6</v>
      </c>
      <c r="N4703" t="s">
        <v>63</v>
      </c>
      <c r="O4703" t="s">
        <v>5666</v>
      </c>
      <c r="P4703" t="s">
        <v>27</v>
      </c>
      <c r="Q4703" s="1" t="s">
        <v>81</v>
      </c>
      <c r="R4703" s="1">
        <v>2.1700000762939453</v>
      </c>
      <c r="S4703" s="1" t="s">
        <v>154</v>
      </c>
      <c r="T4703" s="1" t="s">
        <v>996</v>
      </c>
      <c r="U4703" s="1" t="s">
        <v>31</v>
      </c>
      <c r="V4703" s="1" t="s">
        <v>32</v>
      </c>
      <c r="W4703" s="1" t="s">
        <v>31</v>
      </c>
      <c r="X4703" s="1" t="s">
        <v>32</v>
      </c>
      <c r="Y4703" s="1" t="s">
        <v>31</v>
      </c>
      <c r="Z4703" s="1" t="s">
        <v>31</v>
      </c>
      <c r="AA4703" s="1">
        <v>21.700000762939453</v>
      </c>
      <c r="AC4703" s="1">
        <f t="shared" si="740"/>
        <v>17.360000762939453</v>
      </c>
      <c r="AD4703" s="16">
        <f t="shared" si="738"/>
        <v>0.4</v>
      </c>
      <c r="AE4703" s="17">
        <f t="shared" si="741"/>
        <v>3.4000000000000002E-2</v>
      </c>
      <c r="AF4703">
        <f t="shared" si="742"/>
        <v>0.73780002593994143</v>
      </c>
      <c r="AG4703" s="16">
        <f t="shared" si="739"/>
        <v>0.4</v>
      </c>
      <c r="AH4703" s="17">
        <f t="shared" si="736"/>
        <v>7.3999999999999996E-2</v>
      </c>
      <c r="AI4703">
        <f t="shared" si="744"/>
        <v>1.2846400564575196</v>
      </c>
      <c r="AJ4703">
        <f t="shared" si="745"/>
        <v>2.0224400823974609</v>
      </c>
      <c r="AK4703" s="18">
        <f t="shared" si="743"/>
        <v>19.382440845336916</v>
      </c>
      <c r="AL4703" s="19">
        <f t="shared" si="737"/>
        <v>2.317559917602539</v>
      </c>
    </row>
    <row r="4704" spans="1:38">
      <c r="A4704" t="s">
        <v>5667</v>
      </c>
      <c r="B4704" t="s">
        <v>2223</v>
      </c>
      <c r="C4704" t="s">
        <v>5827</v>
      </c>
      <c r="D4704" t="s">
        <v>2224</v>
      </c>
      <c r="E4704" t="s">
        <v>5668</v>
      </c>
      <c r="F4704" t="s">
        <v>5669</v>
      </c>
      <c r="G4704" s="4" t="s">
        <v>6204</v>
      </c>
      <c r="H4704" s="4" t="s">
        <v>4088</v>
      </c>
      <c r="I4704" s="4" t="s">
        <v>381</v>
      </c>
      <c r="J4704" s="4" t="s">
        <v>6276</v>
      </c>
      <c r="K4704" s="4" t="s">
        <v>6274</v>
      </c>
      <c r="L4704" s="4" t="s">
        <v>6274</v>
      </c>
      <c r="M4704" s="86">
        <v>0</v>
      </c>
      <c r="N4704" t="s">
        <v>5670</v>
      </c>
      <c r="O4704" t="s">
        <v>5671</v>
      </c>
      <c r="P4704" t="s">
        <v>27</v>
      </c>
      <c r="Q4704" s="1" t="s">
        <v>66</v>
      </c>
      <c r="R4704" s="1">
        <v>43.099998474121094</v>
      </c>
      <c r="S4704" s="1" t="s">
        <v>154</v>
      </c>
      <c r="T4704" s="1" t="s">
        <v>2121</v>
      </c>
      <c r="U4704" s="1" t="s">
        <v>31</v>
      </c>
      <c r="V4704" s="1" t="s">
        <v>32</v>
      </c>
      <c r="W4704" s="1" t="s">
        <v>31</v>
      </c>
      <c r="X4704" s="1" t="s">
        <v>32</v>
      </c>
      <c r="Y4704" s="1" t="s">
        <v>31</v>
      </c>
      <c r="Z4704" s="1" t="s">
        <v>31</v>
      </c>
      <c r="AA4704" s="1">
        <v>86.199996948242188</v>
      </c>
      <c r="AC4704" s="1">
        <f t="shared" si="740"/>
        <v>69.819996948242192</v>
      </c>
      <c r="AD4704" s="16">
        <f t="shared" si="738"/>
        <v>1</v>
      </c>
      <c r="AE4704" s="17">
        <f t="shared" si="741"/>
        <v>8.5000000000000006E-2</v>
      </c>
      <c r="AF4704">
        <f t="shared" si="742"/>
        <v>7.3269997406005869</v>
      </c>
      <c r="AG4704" s="16">
        <f t="shared" si="739"/>
        <v>1</v>
      </c>
      <c r="AH4704" s="17">
        <f t="shared" si="736"/>
        <v>0.185</v>
      </c>
      <c r="AI4704">
        <f t="shared" si="744"/>
        <v>12.916699435424805</v>
      </c>
      <c r="AJ4704">
        <f t="shared" si="745"/>
        <v>20.243699176025391</v>
      </c>
      <c r="AK4704" s="18">
        <f t="shared" si="743"/>
        <v>90.06369612426758</v>
      </c>
      <c r="AL4704" s="19">
        <f t="shared" si="737"/>
        <v>-3.863699176025392</v>
      </c>
    </row>
    <row r="4705" spans="1:38">
      <c r="A4705" t="s">
        <v>5667</v>
      </c>
      <c r="B4705" t="s">
        <v>2223</v>
      </c>
      <c r="C4705" t="s">
        <v>5827</v>
      </c>
      <c r="D4705" t="s">
        <v>2224</v>
      </c>
      <c r="E4705" t="s">
        <v>5668</v>
      </c>
      <c r="F4705" t="s">
        <v>5672</v>
      </c>
      <c r="G4705" s="4" t="s">
        <v>6150</v>
      </c>
      <c r="H4705" s="4" t="s">
        <v>6280</v>
      </c>
      <c r="I4705" s="4" t="s">
        <v>981</v>
      </c>
      <c r="J4705" s="4" t="s">
        <v>81</v>
      </c>
      <c r="K4705" s="4" t="s">
        <v>6274</v>
      </c>
      <c r="L4705" s="4" t="s">
        <v>6274</v>
      </c>
      <c r="M4705" s="86">
        <v>0</v>
      </c>
      <c r="N4705" t="s">
        <v>63</v>
      </c>
      <c r="O4705" t="s">
        <v>5673</v>
      </c>
      <c r="P4705" t="s">
        <v>27</v>
      </c>
      <c r="Q4705" s="1" t="s">
        <v>74</v>
      </c>
      <c r="R4705" s="1">
        <v>89.400001525878906</v>
      </c>
      <c r="S4705" s="1" t="s">
        <v>154</v>
      </c>
      <c r="T4705" s="1" t="s">
        <v>5674</v>
      </c>
      <c r="U4705" s="1" t="s">
        <v>31</v>
      </c>
      <c r="V4705" s="1" t="s">
        <v>32</v>
      </c>
      <c r="W4705" s="1" t="s">
        <v>31</v>
      </c>
      <c r="X4705" s="1" t="s">
        <v>32</v>
      </c>
      <c r="Y4705" s="1" t="s">
        <v>31</v>
      </c>
      <c r="Z4705" s="1" t="s">
        <v>31</v>
      </c>
      <c r="AA4705" s="1">
        <v>89.400001525878906</v>
      </c>
      <c r="AC4705" s="1">
        <f t="shared" si="740"/>
        <v>72.410001525878911</v>
      </c>
      <c r="AD4705" s="16">
        <f t="shared" si="738"/>
        <v>1</v>
      </c>
      <c r="AE4705" s="17">
        <f t="shared" si="741"/>
        <v>8.5000000000000006E-2</v>
      </c>
      <c r="AF4705">
        <f t="shared" si="742"/>
        <v>7.5990001296997072</v>
      </c>
      <c r="AG4705" s="16">
        <f t="shared" si="739"/>
        <v>1</v>
      </c>
      <c r="AH4705" s="17">
        <f t="shared" si="736"/>
        <v>0.185</v>
      </c>
      <c r="AI4705">
        <f t="shared" si="744"/>
        <v>13.395850282287599</v>
      </c>
      <c r="AJ4705">
        <f t="shared" si="745"/>
        <v>20.994850411987308</v>
      </c>
      <c r="AK4705" s="18">
        <f t="shared" si="743"/>
        <v>93.404851937866226</v>
      </c>
      <c r="AL4705" s="19">
        <f t="shared" si="737"/>
        <v>-4.0048504119873094</v>
      </c>
    </row>
    <row r="4706" spans="1:38">
      <c r="A4706" t="s">
        <v>5667</v>
      </c>
      <c r="B4706" t="s">
        <v>2223</v>
      </c>
      <c r="C4706" t="s">
        <v>5827</v>
      </c>
      <c r="D4706" t="s">
        <v>2224</v>
      </c>
      <c r="E4706" t="s">
        <v>5668</v>
      </c>
      <c r="F4706" t="s">
        <v>5675</v>
      </c>
      <c r="G4706" s="4" t="s">
        <v>6265</v>
      </c>
      <c r="H4706" s="4" t="s">
        <v>4088</v>
      </c>
      <c r="I4706" s="4" t="s">
        <v>381</v>
      </c>
      <c r="J4706" s="4" t="s">
        <v>203</v>
      </c>
      <c r="K4706" s="4" t="s">
        <v>6274</v>
      </c>
      <c r="L4706" s="4" t="s">
        <v>6274</v>
      </c>
      <c r="M4706" s="86">
        <v>0</v>
      </c>
      <c r="N4706" t="s">
        <v>5676</v>
      </c>
      <c r="O4706" t="s">
        <v>5677</v>
      </c>
      <c r="P4706" t="s">
        <v>27</v>
      </c>
      <c r="Q4706" s="1" t="s">
        <v>84</v>
      </c>
      <c r="R4706" s="1">
        <v>8.8999996185302734</v>
      </c>
      <c r="S4706" s="1" t="s">
        <v>154</v>
      </c>
      <c r="T4706" s="1" t="s">
        <v>5678</v>
      </c>
      <c r="U4706" s="1" t="s">
        <v>31</v>
      </c>
      <c r="V4706" s="1" t="s">
        <v>32</v>
      </c>
      <c r="W4706" s="1" t="s">
        <v>31</v>
      </c>
      <c r="X4706" s="1" t="s">
        <v>32</v>
      </c>
      <c r="Y4706" s="1" t="s">
        <v>31</v>
      </c>
      <c r="Z4706" s="1" t="s">
        <v>31</v>
      </c>
      <c r="AA4706" s="1">
        <v>35.599998474121094</v>
      </c>
      <c r="AC4706" s="1">
        <f t="shared" si="740"/>
        <v>28.839998474121096</v>
      </c>
      <c r="AD4706" s="16">
        <f t="shared" si="738"/>
        <v>1</v>
      </c>
      <c r="AE4706" s="17">
        <f t="shared" si="741"/>
        <v>8.5000000000000006E-2</v>
      </c>
      <c r="AF4706">
        <f t="shared" si="742"/>
        <v>3.0259998703002933</v>
      </c>
      <c r="AG4706" s="16">
        <f t="shared" si="739"/>
        <v>1</v>
      </c>
      <c r="AH4706" s="17">
        <f t="shared" si="736"/>
        <v>0.185</v>
      </c>
      <c r="AI4706">
        <f t="shared" si="744"/>
        <v>5.3353997177124031</v>
      </c>
      <c r="AJ4706">
        <f t="shared" si="745"/>
        <v>8.3613995880126968</v>
      </c>
      <c r="AK4706" s="18">
        <f t="shared" si="743"/>
        <v>37.201398062133791</v>
      </c>
      <c r="AL4706" s="19">
        <f t="shared" si="737"/>
        <v>-1.601399588012697</v>
      </c>
    </row>
    <row r="4707" spans="1:38">
      <c r="A4707" t="s">
        <v>5667</v>
      </c>
      <c r="B4707" t="s">
        <v>2223</v>
      </c>
      <c r="C4707" t="s">
        <v>5827</v>
      </c>
      <c r="D4707" t="s">
        <v>2224</v>
      </c>
      <c r="E4707" t="s">
        <v>5668</v>
      </c>
      <c r="F4707" t="s">
        <v>5679</v>
      </c>
      <c r="G4707" s="4" t="s">
        <v>6266</v>
      </c>
      <c r="H4707" s="4" t="s">
        <v>2234</v>
      </c>
      <c r="I4707" s="4" t="s">
        <v>93</v>
      </c>
      <c r="J4707" s="4" t="s">
        <v>3115</v>
      </c>
      <c r="K4707" s="4" t="s">
        <v>6274</v>
      </c>
      <c r="L4707" s="4" t="s">
        <v>6274</v>
      </c>
      <c r="M4707" s="86">
        <v>0</v>
      </c>
      <c r="N4707" t="s">
        <v>5680</v>
      </c>
      <c r="O4707" t="s">
        <v>5681</v>
      </c>
      <c r="P4707" t="s">
        <v>27</v>
      </c>
      <c r="Q4707" s="1" t="s">
        <v>66</v>
      </c>
      <c r="R4707" s="1">
        <v>21.5</v>
      </c>
      <c r="S4707" s="1" t="s">
        <v>154</v>
      </c>
      <c r="T4707" s="1" t="s">
        <v>5682</v>
      </c>
      <c r="U4707" s="1" t="s">
        <v>31</v>
      </c>
      <c r="V4707" s="1" t="s">
        <v>32</v>
      </c>
      <c r="W4707" s="1" t="s">
        <v>31</v>
      </c>
      <c r="X4707" s="1" t="s">
        <v>32</v>
      </c>
      <c r="Y4707" s="1" t="s">
        <v>31</v>
      </c>
      <c r="Z4707" s="1" t="s">
        <v>31</v>
      </c>
      <c r="AA4707" s="1">
        <v>43</v>
      </c>
      <c r="AC4707" s="1">
        <f t="shared" si="740"/>
        <v>34.83</v>
      </c>
      <c r="AD4707" s="16">
        <f t="shared" si="738"/>
        <v>1</v>
      </c>
      <c r="AE4707" s="17">
        <f t="shared" si="741"/>
        <v>8.5000000000000006E-2</v>
      </c>
      <c r="AF4707">
        <f t="shared" si="742"/>
        <v>3.6550000000000002</v>
      </c>
      <c r="AG4707" s="16">
        <f t="shared" si="739"/>
        <v>1</v>
      </c>
      <c r="AH4707" s="17">
        <f t="shared" si="736"/>
        <v>0.185</v>
      </c>
      <c r="AI4707">
        <f t="shared" si="744"/>
        <v>6.4435499999999992</v>
      </c>
      <c r="AJ4707">
        <f t="shared" si="745"/>
        <v>10.098549999999999</v>
      </c>
      <c r="AK4707" s="18">
        <f t="shared" si="743"/>
        <v>44.928550000000001</v>
      </c>
      <c r="AL4707" s="19">
        <f t="shared" si="737"/>
        <v>-1.9285499999999995</v>
      </c>
    </row>
    <row r="4708" spans="1:38">
      <c r="A4708" t="s">
        <v>5667</v>
      </c>
      <c r="B4708" t="s">
        <v>2223</v>
      </c>
      <c r="C4708" t="s">
        <v>5827</v>
      </c>
      <c r="D4708" t="s">
        <v>2224</v>
      </c>
      <c r="E4708" t="s">
        <v>5668</v>
      </c>
      <c r="F4708" t="s">
        <v>5683</v>
      </c>
      <c r="G4708" s="4" t="s">
        <v>6267</v>
      </c>
      <c r="H4708" s="4" t="s">
        <v>6282</v>
      </c>
      <c r="I4708" s="4" t="s">
        <v>557</v>
      </c>
      <c r="J4708" s="4" t="s">
        <v>6278</v>
      </c>
      <c r="K4708" s="4" t="s">
        <v>6274</v>
      </c>
      <c r="L4708" s="4" t="s">
        <v>6274</v>
      </c>
      <c r="M4708" s="86">
        <v>0</v>
      </c>
      <c r="N4708" t="s">
        <v>63</v>
      </c>
      <c r="O4708" t="s">
        <v>5684</v>
      </c>
      <c r="P4708" t="s">
        <v>27</v>
      </c>
      <c r="Q4708" s="1" t="s">
        <v>74</v>
      </c>
      <c r="R4708" s="1">
        <v>17.5</v>
      </c>
      <c r="S4708" s="1" t="s">
        <v>154</v>
      </c>
      <c r="T4708" s="1" t="s">
        <v>1374</v>
      </c>
      <c r="U4708" s="1" t="s">
        <v>31</v>
      </c>
      <c r="V4708" s="1" t="s">
        <v>32</v>
      </c>
      <c r="W4708" s="1" t="s">
        <v>31</v>
      </c>
      <c r="X4708" s="1" t="s">
        <v>32</v>
      </c>
      <c r="Y4708" s="1" t="s">
        <v>31</v>
      </c>
      <c r="Z4708" s="1" t="s">
        <v>31</v>
      </c>
      <c r="AA4708" s="1">
        <v>17.5</v>
      </c>
      <c r="AC4708" s="1">
        <f t="shared" si="740"/>
        <v>14.17</v>
      </c>
      <c r="AD4708" s="16">
        <f t="shared" si="738"/>
        <v>1</v>
      </c>
      <c r="AE4708" s="17">
        <f t="shared" si="741"/>
        <v>8.5000000000000006E-2</v>
      </c>
      <c r="AF4708">
        <f t="shared" si="742"/>
        <v>1.4875</v>
      </c>
      <c r="AG4708" s="16">
        <f t="shared" si="739"/>
        <v>1</v>
      </c>
      <c r="AH4708" s="17">
        <f t="shared" si="736"/>
        <v>0.185</v>
      </c>
      <c r="AI4708">
        <f t="shared" si="744"/>
        <v>2.6214499999999998</v>
      </c>
      <c r="AJ4708">
        <f t="shared" si="745"/>
        <v>4.1089500000000001</v>
      </c>
      <c r="AK4708" s="18">
        <f t="shared" si="743"/>
        <v>18.278950000000002</v>
      </c>
      <c r="AL4708" s="19">
        <f t="shared" si="737"/>
        <v>-0.77895000000000003</v>
      </c>
    </row>
    <row r="4709" spans="1:38">
      <c r="A4709" t="s">
        <v>5667</v>
      </c>
      <c r="B4709" t="s">
        <v>2223</v>
      </c>
      <c r="C4709" t="s">
        <v>5827</v>
      </c>
      <c r="D4709" t="s">
        <v>2224</v>
      </c>
      <c r="E4709" t="s">
        <v>5668</v>
      </c>
      <c r="F4709" t="s">
        <v>5685</v>
      </c>
      <c r="G4709" s="4" t="s">
        <v>6119</v>
      </c>
      <c r="H4709" s="4" t="s">
        <v>1535</v>
      </c>
      <c r="I4709" s="4" t="s">
        <v>1427</v>
      </c>
      <c r="J4709" s="4" t="s">
        <v>6273</v>
      </c>
      <c r="K4709" s="4" t="s">
        <v>6274</v>
      </c>
      <c r="L4709" s="4" t="s">
        <v>6274</v>
      </c>
      <c r="M4709" s="86">
        <v>0</v>
      </c>
      <c r="N4709" t="s">
        <v>5686</v>
      </c>
      <c r="O4709" t="s">
        <v>5687</v>
      </c>
      <c r="P4709" t="s">
        <v>27</v>
      </c>
      <c r="Q4709" s="1" t="s">
        <v>81</v>
      </c>
      <c r="R4709" s="1">
        <v>29.899999618530273</v>
      </c>
      <c r="S4709" s="1" t="s">
        <v>154</v>
      </c>
      <c r="T4709" s="1" t="s">
        <v>5688</v>
      </c>
      <c r="U4709" s="1" t="s">
        <v>31</v>
      </c>
      <c r="V4709" s="1" t="s">
        <v>32</v>
      </c>
      <c r="W4709" s="1" t="s">
        <v>31</v>
      </c>
      <c r="X4709" s="1" t="s">
        <v>32</v>
      </c>
      <c r="Y4709" s="1" t="s">
        <v>31</v>
      </c>
      <c r="Z4709" s="1" t="s">
        <v>31</v>
      </c>
      <c r="AA4709" s="1">
        <v>299</v>
      </c>
      <c r="AC4709" s="1">
        <f t="shared" si="740"/>
        <v>242.18999618530273</v>
      </c>
      <c r="AD4709" s="16">
        <f t="shared" si="738"/>
        <v>1</v>
      </c>
      <c r="AE4709" s="17">
        <f t="shared" si="741"/>
        <v>8.5000000000000006E-2</v>
      </c>
      <c r="AF4709">
        <f t="shared" si="742"/>
        <v>25.415000000000003</v>
      </c>
      <c r="AG4709" s="16">
        <f t="shared" si="739"/>
        <v>1</v>
      </c>
      <c r="AH4709" s="17">
        <f t="shared" si="736"/>
        <v>0.185</v>
      </c>
      <c r="AI4709">
        <f t="shared" si="744"/>
        <v>44.805149294281001</v>
      </c>
      <c r="AJ4709">
        <f t="shared" si="745"/>
        <v>70.220149294281001</v>
      </c>
      <c r="AK4709" s="18">
        <f t="shared" si="743"/>
        <v>312.41014547958372</v>
      </c>
      <c r="AL4709" s="19">
        <f t="shared" si="737"/>
        <v>-13.410149294280998</v>
      </c>
    </row>
    <row r="4710" spans="1:38">
      <c r="A4710" t="s">
        <v>5667</v>
      </c>
      <c r="B4710" t="s">
        <v>2223</v>
      </c>
      <c r="C4710" t="s">
        <v>5827</v>
      </c>
      <c r="D4710" t="s">
        <v>2224</v>
      </c>
      <c r="E4710" t="s">
        <v>5668</v>
      </c>
      <c r="F4710" t="s">
        <v>5689</v>
      </c>
      <c r="G4710" s="4" t="s">
        <v>6268</v>
      </c>
      <c r="H4710" s="4" t="s">
        <v>6281</v>
      </c>
      <c r="I4710" s="4" t="s">
        <v>1735</v>
      </c>
      <c r="J4710" s="4" t="s">
        <v>6278</v>
      </c>
      <c r="K4710" s="4" t="s">
        <v>74</v>
      </c>
      <c r="L4710" s="4" t="s">
        <v>6274</v>
      </c>
      <c r="M4710" s="86">
        <v>0</v>
      </c>
      <c r="N4710" t="s">
        <v>5690</v>
      </c>
      <c r="O4710" t="s">
        <v>5691</v>
      </c>
      <c r="P4710" t="s">
        <v>27</v>
      </c>
      <c r="Q4710" s="1" t="s">
        <v>74</v>
      </c>
      <c r="R4710" s="1">
        <v>769.9000244140625</v>
      </c>
      <c r="S4710" s="1" t="s">
        <v>154</v>
      </c>
      <c r="T4710" s="1" t="s">
        <v>5692</v>
      </c>
      <c r="U4710" s="1" t="s">
        <v>31</v>
      </c>
      <c r="V4710" s="1" t="s">
        <v>32</v>
      </c>
      <c r="W4710" s="1" t="s">
        <v>31</v>
      </c>
      <c r="X4710" s="1" t="s">
        <v>32</v>
      </c>
      <c r="Y4710" s="1" t="s">
        <v>31</v>
      </c>
      <c r="Z4710" s="1" t="s">
        <v>31</v>
      </c>
      <c r="AA4710" s="1">
        <v>769.9000244140625</v>
      </c>
      <c r="AC4710" s="1">
        <f t="shared" si="740"/>
        <v>623.61002441406254</v>
      </c>
      <c r="AD4710" s="16">
        <f t="shared" si="738"/>
        <v>1</v>
      </c>
      <c r="AE4710" s="17">
        <f t="shared" si="741"/>
        <v>8.5000000000000006E-2</v>
      </c>
      <c r="AF4710">
        <f t="shared" si="742"/>
        <v>65.441502075195316</v>
      </c>
      <c r="AG4710" s="16">
        <f t="shared" si="739"/>
        <v>1</v>
      </c>
      <c r="AH4710" s="17">
        <f t="shared" si="736"/>
        <v>0.185</v>
      </c>
      <c r="AI4710">
        <f t="shared" si="744"/>
        <v>115.36785451660157</v>
      </c>
      <c r="AJ4710">
        <f t="shared" si="745"/>
        <v>180.80935659179687</v>
      </c>
      <c r="AK4710" s="18">
        <f t="shared" si="743"/>
        <v>804.41938100585935</v>
      </c>
      <c r="AL4710" s="19">
        <f t="shared" si="737"/>
        <v>-34.519356591796878</v>
      </c>
    </row>
    <row r="4711" spans="1:38">
      <c r="A4711" t="s">
        <v>5667</v>
      </c>
      <c r="B4711" t="s">
        <v>2223</v>
      </c>
      <c r="C4711" t="s">
        <v>5827</v>
      </c>
      <c r="D4711" t="s">
        <v>2224</v>
      </c>
      <c r="E4711" t="s">
        <v>5668</v>
      </c>
      <c r="F4711" t="s">
        <v>5693</v>
      </c>
      <c r="G4711" s="4" t="s">
        <v>6119</v>
      </c>
      <c r="H4711" s="4" t="s">
        <v>1535</v>
      </c>
      <c r="I4711" s="4" t="s">
        <v>1427</v>
      </c>
      <c r="J4711" s="4" t="s">
        <v>6273</v>
      </c>
      <c r="K4711" s="4" t="s">
        <v>6274</v>
      </c>
      <c r="L4711" s="4" t="s">
        <v>6274</v>
      </c>
      <c r="M4711" s="86">
        <v>0</v>
      </c>
      <c r="N4711" t="s">
        <v>5694</v>
      </c>
      <c r="O4711" t="s">
        <v>5695</v>
      </c>
      <c r="P4711" t="s">
        <v>27</v>
      </c>
      <c r="Q4711" s="1" t="s">
        <v>84</v>
      </c>
      <c r="R4711" s="1">
        <v>18.899999618530273</v>
      </c>
      <c r="S4711" s="1" t="s">
        <v>154</v>
      </c>
      <c r="T4711" s="1" t="s">
        <v>720</v>
      </c>
      <c r="U4711" s="1" t="s">
        <v>31</v>
      </c>
      <c r="V4711" s="1" t="s">
        <v>32</v>
      </c>
      <c r="W4711" s="1" t="s">
        <v>31</v>
      </c>
      <c r="X4711" s="1" t="s">
        <v>32</v>
      </c>
      <c r="Y4711" s="1" t="s">
        <v>31</v>
      </c>
      <c r="Z4711" s="1" t="s">
        <v>31</v>
      </c>
      <c r="AA4711" s="1">
        <v>75.599998474121094</v>
      </c>
      <c r="AC4711" s="1">
        <f t="shared" si="740"/>
        <v>61.239998474121094</v>
      </c>
      <c r="AD4711" s="16">
        <f t="shared" si="738"/>
        <v>1</v>
      </c>
      <c r="AE4711" s="17">
        <f t="shared" si="741"/>
        <v>8.5000000000000006E-2</v>
      </c>
      <c r="AF4711">
        <f t="shared" si="742"/>
        <v>6.4259998703002932</v>
      </c>
      <c r="AG4711" s="16">
        <f t="shared" si="739"/>
        <v>1</v>
      </c>
      <c r="AH4711" s="17">
        <f t="shared" si="736"/>
        <v>0.185</v>
      </c>
      <c r="AI4711">
        <f t="shared" si="744"/>
        <v>11.329399717712402</v>
      </c>
      <c r="AJ4711">
        <f t="shared" si="745"/>
        <v>17.755399588012693</v>
      </c>
      <c r="AK4711" s="18">
        <f t="shared" si="743"/>
        <v>78.995398062133788</v>
      </c>
      <c r="AL4711" s="19">
        <f t="shared" si="737"/>
        <v>-3.3953995880126939</v>
      </c>
    </row>
    <row r="4712" spans="1:38">
      <c r="A4712" t="s">
        <v>5667</v>
      </c>
      <c r="B4712" t="s">
        <v>2223</v>
      </c>
      <c r="C4712" t="s">
        <v>5827</v>
      </c>
      <c r="D4712" t="s">
        <v>2224</v>
      </c>
      <c r="E4712" t="s">
        <v>5668</v>
      </c>
      <c r="F4712" t="s">
        <v>5696</v>
      </c>
      <c r="G4712" s="4" t="s">
        <v>6204</v>
      </c>
      <c r="H4712" s="4" t="s">
        <v>4088</v>
      </c>
      <c r="I4712" s="4" t="s">
        <v>381</v>
      </c>
      <c r="J4712" s="4" t="s">
        <v>6276</v>
      </c>
      <c r="K4712" s="4" t="s">
        <v>6274</v>
      </c>
      <c r="L4712" s="4" t="s">
        <v>6274</v>
      </c>
      <c r="M4712" s="86">
        <v>0</v>
      </c>
      <c r="N4712" t="s">
        <v>63</v>
      </c>
      <c r="O4712" t="s">
        <v>5697</v>
      </c>
      <c r="P4712" t="s">
        <v>27</v>
      </c>
      <c r="Q4712" s="1" t="s">
        <v>84</v>
      </c>
      <c r="R4712" s="1">
        <v>26.399999618530273</v>
      </c>
      <c r="S4712" s="1" t="s">
        <v>154</v>
      </c>
      <c r="T4712" s="1" t="s">
        <v>5698</v>
      </c>
      <c r="U4712" s="1" t="s">
        <v>31</v>
      </c>
      <c r="V4712" s="1" t="s">
        <v>32</v>
      </c>
      <c r="W4712" s="1" t="s">
        <v>31</v>
      </c>
      <c r="X4712" s="1" t="s">
        <v>32</v>
      </c>
      <c r="Y4712" s="1" t="s">
        <v>31</v>
      </c>
      <c r="Z4712" s="1" t="s">
        <v>31</v>
      </c>
      <c r="AA4712" s="1">
        <v>105.59999847412109</v>
      </c>
      <c r="AC4712" s="1">
        <f t="shared" si="740"/>
        <v>85.529998474121101</v>
      </c>
      <c r="AD4712" s="16">
        <f t="shared" si="738"/>
        <v>1</v>
      </c>
      <c r="AE4712" s="17">
        <f t="shared" si="741"/>
        <v>8.5000000000000006E-2</v>
      </c>
      <c r="AF4712">
        <f t="shared" si="742"/>
        <v>8.9759998703002939</v>
      </c>
      <c r="AG4712" s="16">
        <f t="shared" si="739"/>
        <v>1</v>
      </c>
      <c r="AH4712" s="17">
        <f t="shared" si="736"/>
        <v>0.185</v>
      </c>
      <c r="AI4712">
        <f t="shared" si="744"/>
        <v>15.823049717712403</v>
      </c>
      <c r="AJ4712">
        <f t="shared" si="745"/>
        <v>24.799049588012696</v>
      </c>
      <c r="AK4712" s="18">
        <f t="shared" si="743"/>
        <v>110.32904806213379</v>
      </c>
      <c r="AL4712" s="19">
        <f t="shared" si="737"/>
        <v>-4.7290495880126961</v>
      </c>
    </row>
    <row r="4713" spans="1:38">
      <c r="A4713" t="s">
        <v>4672</v>
      </c>
      <c r="B4713" t="s">
        <v>523</v>
      </c>
      <c r="C4713" t="s">
        <v>5827</v>
      </c>
      <c r="D4713" t="s">
        <v>524</v>
      </c>
      <c r="E4713" t="s">
        <v>5668</v>
      </c>
      <c r="F4713" t="s">
        <v>5233</v>
      </c>
      <c r="G4713" s="4" t="s">
        <v>6035</v>
      </c>
      <c r="H4713" s="4" t="s">
        <v>1436</v>
      </c>
      <c r="I4713" s="4" t="s">
        <v>475</v>
      </c>
      <c r="J4713" s="4" t="s">
        <v>203</v>
      </c>
      <c r="K4713" s="4" t="s">
        <v>6274</v>
      </c>
      <c r="L4713" s="4" t="s">
        <v>6274</v>
      </c>
      <c r="M4713" s="87">
        <v>0.6</v>
      </c>
      <c r="N4713" t="s">
        <v>536</v>
      </c>
      <c r="O4713" t="s">
        <v>537</v>
      </c>
      <c r="P4713" t="s">
        <v>315</v>
      </c>
      <c r="Q4713" s="1" t="s">
        <v>153</v>
      </c>
      <c r="R4713" s="1">
        <v>4.7800002098083496</v>
      </c>
      <c r="S4713" s="1" t="s">
        <v>226</v>
      </c>
      <c r="T4713" s="1" t="s">
        <v>31</v>
      </c>
      <c r="U4713" s="1" t="s">
        <v>31</v>
      </c>
      <c r="V4713" s="1" t="s">
        <v>32</v>
      </c>
      <c r="W4713" s="1" t="s">
        <v>31</v>
      </c>
      <c r="X4713" s="1" t="s">
        <v>32</v>
      </c>
      <c r="Y4713" s="1" t="s">
        <v>31</v>
      </c>
      <c r="Z4713" s="1" t="s">
        <v>31</v>
      </c>
      <c r="AA4713" s="1">
        <v>57.360000610351563</v>
      </c>
      <c r="AC4713" s="1">
        <f t="shared" si="740"/>
        <v>57.360002517700195</v>
      </c>
      <c r="AD4713" s="16">
        <f t="shared" si="738"/>
        <v>0.4</v>
      </c>
      <c r="AE4713" s="17">
        <f t="shared" si="741"/>
        <v>3.4000000000000002E-2</v>
      </c>
      <c r="AF4713">
        <f t="shared" si="742"/>
        <v>1.9502400207519532</v>
      </c>
      <c r="AG4713" s="16">
        <f t="shared" si="739"/>
        <v>0.4</v>
      </c>
      <c r="AH4713" s="17">
        <f t="shared" si="736"/>
        <v>7.3999999999999996E-2</v>
      </c>
      <c r="AI4713">
        <f t="shared" si="744"/>
        <v>4.2446401863098142</v>
      </c>
      <c r="AJ4713">
        <f t="shared" si="745"/>
        <v>6.1948802070617672</v>
      </c>
      <c r="AK4713" s="18">
        <f t="shared" si="743"/>
        <v>63.55488272476196</v>
      </c>
      <c r="AL4713" s="19">
        <f t="shared" si="737"/>
        <v>-6.1948802070617672</v>
      </c>
    </row>
    <row r="4714" spans="1:38">
      <c r="A4714" t="s">
        <v>4672</v>
      </c>
      <c r="B4714" t="s">
        <v>523</v>
      </c>
      <c r="C4714" t="s">
        <v>5827</v>
      </c>
      <c r="D4714" t="s">
        <v>524</v>
      </c>
      <c r="E4714" t="s">
        <v>5668</v>
      </c>
      <c r="F4714" t="s">
        <v>400</v>
      </c>
      <c r="G4714" s="4" t="s">
        <v>5906</v>
      </c>
      <c r="H4714" s="4" t="s">
        <v>68</v>
      </c>
      <c r="I4714" s="4" t="s">
        <v>6277</v>
      </c>
      <c r="J4714" s="4" t="s">
        <v>6273</v>
      </c>
      <c r="K4714" s="4" t="s">
        <v>6274</v>
      </c>
      <c r="L4714" s="4" t="s">
        <v>6274</v>
      </c>
      <c r="M4714" s="87">
        <v>1</v>
      </c>
      <c r="N4714" t="s">
        <v>526</v>
      </c>
      <c r="O4714" t="s">
        <v>527</v>
      </c>
      <c r="P4714" t="s">
        <v>27</v>
      </c>
      <c r="Q4714" s="1" t="s">
        <v>2234</v>
      </c>
      <c r="R4714" s="1">
        <v>2.8900001049041748</v>
      </c>
      <c r="S4714" s="1" t="s">
        <v>154</v>
      </c>
      <c r="T4714" s="1" t="s">
        <v>5699</v>
      </c>
      <c r="U4714" s="1" t="s">
        <v>31</v>
      </c>
      <c r="V4714" s="1" t="s">
        <v>32</v>
      </c>
      <c r="W4714" s="1" t="s">
        <v>31</v>
      </c>
      <c r="X4714" s="1" t="s">
        <v>32</v>
      </c>
      <c r="Y4714" s="1" t="s">
        <v>31</v>
      </c>
      <c r="Z4714" s="1" t="s">
        <v>31</v>
      </c>
      <c r="AA4714" s="1">
        <v>202.30000305175781</v>
      </c>
      <c r="AC4714" s="1">
        <f t="shared" si="740"/>
        <v>161.84000734329223</v>
      </c>
      <c r="AD4714" s="16">
        <f t="shared" si="738"/>
        <v>0</v>
      </c>
      <c r="AE4714" s="17">
        <f t="shared" si="741"/>
        <v>0</v>
      </c>
      <c r="AF4714">
        <f t="shared" si="742"/>
        <v>0</v>
      </c>
      <c r="AG4714" s="16">
        <f t="shared" si="739"/>
        <v>0</v>
      </c>
      <c r="AH4714" s="17">
        <f t="shared" si="736"/>
        <v>0</v>
      </c>
      <c r="AI4714">
        <f t="shared" si="744"/>
        <v>0</v>
      </c>
      <c r="AJ4714">
        <f t="shared" si="745"/>
        <v>0</v>
      </c>
      <c r="AK4714" s="18">
        <f t="shared" si="743"/>
        <v>161.84000734329223</v>
      </c>
      <c r="AL4714" s="19">
        <f t="shared" si="737"/>
        <v>40.46</v>
      </c>
    </row>
    <row r="4715" spans="1:38">
      <c r="A4715" t="s">
        <v>4672</v>
      </c>
      <c r="B4715" t="s">
        <v>523</v>
      </c>
      <c r="C4715" t="s">
        <v>5827</v>
      </c>
      <c r="D4715" t="s">
        <v>524</v>
      </c>
      <c r="E4715" t="s">
        <v>5668</v>
      </c>
      <c r="F4715" t="s">
        <v>316</v>
      </c>
      <c r="G4715" s="4" t="s">
        <v>5906</v>
      </c>
      <c r="H4715" s="4" t="s">
        <v>68</v>
      </c>
      <c r="I4715" s="4" t="s">
        <v>6277</v>
      </c>
      <c r="J4715" s="4" t="s">
        <v>6273</v>
      </c>
      <c r="K4715" s="4" t="s">
        <v>6274</v>
      </c>
      <c r="L4715" s="4" t="s">
        <v>6274</v>
      </c>
      <c r="M4715" s="87">
        <v>1</v>
      </c>
      <c r="N4715" t="s">
        <v>531</v>
      </c>
      <c r="O4715" t="s">
        <v>532</v>
      </c>
      <c r="P4715" t="s">
        <v>27</v>
      </c>
      <c r="Q4715" s="1" t="s">
        <v>239</v>
      </c>
      <c r="R4715" s="1">
        <v>2.8900001049041748</v>
      </c>
      <c r="S4715" s="1" t="s">
        <v>154</v>
      </c>
      <c r="T4715" s="1" t="s">
        <v>5700</v>
      </c>
      <c r="U4715" s="1" t="s">
        <v>31</v>
      </c>
      <c r="V4715" s="1" t="s">
        <v>32</v>
      </c>
      <c r="W4715" s="1" t="s">
        <v>31</v>
      </c>
      <c r="X4715" s="1" t="s">
        <v>32</v>
      </c>
      <c r="Y4715" s="1" t="s">
        <v>31</v>
      </c>
      <c r="Z4715" s="1" t="s">
        <v>31</v>
      </c>
      <c r="AA4715" s="1">
        <v>144.5</v>
      </c>
      <c r="AC4715" s="1">
        <f t="shared" si="740"/>
        <v>115.60000524520873</v>
      </c>
      <c r="AD4715" s="16">
        <f t="shared" si="738"/>
        <v>0</v>
      </c>
      <c r="AE4715" s="17">
        <f t="shared" si="741"/>
        <v>0</v>
      </c>
      <c r="AF4715">
        <f t="shared" si="742"/>
        <v>0</v>
      </c>
      <c r="AG4715" s="16">
        <f t="shared" si="739"/>
        <v>0</v>
      </c>
      <c r="AH4715" s="17">
        <f t="shared" si="736"/>
        <v>0</v>
      </c>
      <c r="AI4715">
        <f t="shared" si="744"/>
        <v>0</v>
      </c>
      <c r="AJ4715">
        <f t="shared" si="745"/>
        <v>0</v>
      </c>
      <c r="AK4715" s="18">
        <f t="shared" si="743"/>
        <v>115.60000524520873</v>
      </c>
      <c r="AL4715" s="19">
        <f t="shared" si="737"/>
        <v>28.9</v>
      </c>
    </row>
    <row r="4716" spans="1:38">
      <c r="A4716" t="s">
        <v>5701</v>
      </c>
      <c r="B4716" t="s">
        <v>70</v>
      </c>
      <c r="C4716" t="s">
        <v>5827</v>
      </c>
      <c r="D4716" t="s">
        <v>71</v>
      </c>
      <c r="E4716" t="s">
        <v>5668</v>
      </c>
      <c r="F4716" t="s">
        <v>72</v>
      </c>
      <c r="G4716" s="4" t="s">
        <v>5864</v>
      </c>
      <c r="H4716" s="4" t="s">
        <v>557</v>
      </c>
      <c r="I4716" s="4" t="s">
        <v>68</v>
      </c>
      <c r="J4716" s="4" t="s">
        <v>54</v>
      </c>
      <c r="K4716" s="4" t="s">
        <v>6274</v>
      </c>
      <c r="L4716" s="4" t="s">
        <v>6274</v>
      </c>
      <c r="M4716" s="87">
        <v>1</v>
      </c>
      <c r="N4716" t="s">
        <v>63</v>
      </c>
      <c r="O4716" t="s">
        <v>73</v>
      </c>
      <c r="P4716" t="s">
        <v>27</v>
      </c>
      <c r="Q4716" s="1" t="s">
        <v>359</v>
      </c>
      <c r="R4716" s="1">
        <v>6.1999998092651367</v>
      </c>
      <c r="S4716" s="1" t="s">
        <v>75</v>
      </c>
      <c r="T4716" s="1" t="s">
        <v>31</v>
      </c>
      <c r="U4716" s="1" t="s">
        <v>31</v>
      </c>
      <c r="V4716" s="1" t="s">
        <v>240</v>
      </c>
      <c r="W4716" s="1" t="s">
        <v>31</v>
      </c>
      <c r="X4716" s="1" t="s">
        <v>240</v>
      </c>
      <c r="Y4716" s="1" t="s">
        <v>31</v>
      </c>
      <c r="Z4716" s="1" t="s">
        <v>31</v>
      </c>
      <c r="AA4716" s="1">
        <v>55.799999237060547</v>
      </c>
      <c r="AC4716" s="1">
        <f t="shared" si="740"/>
        <v>55.79999828338623</v>
      </c>
      <c r="AD4716" s="16">
        <f t="shared" si="738"/>
        <v>0</v>
      </c>
      <c r="AE4716" s="17">
        <f t="shared" si="741"/>
        <v>0</v>
      </c>
      <c r="AF4716">
        <f t="shared" si="742"/>
        <v>0</v>
      </c>
      <c r="AG4716" s="16">
        <f t="shared" si="739"/>
        <v>0</v>
      </c>
      <c r="AH4716" s="17">
        <f t="shared" si="736"/>
        <v>0</v>
      </c>
      <c r="AI4716">
        <f t="shared" si="744"/>
        <v>0</v>
      </c>
      <c r="AJ4716">
        <f t="shared" si="745"/>
        <v>0</v>
      </c>
      <c r="AK4716" s="18">
        <f t="shared" si="743"/>
        <v>55.79999828338623</v>
      </c>
      <c r="AL4716" s="19">
        <f t="shared" si="737"/>
        <v>0</v>
      </c>
    </row>
    <row r="4717" spans="1:38">
      <c r="A4717" t="s">
        <v>5701</v>
      </c>
      <c r="B4717" t="s">
        <v>70</v>
      </c>
      <c r="C4717" t="s">
        <v>5827</v>
      </c>
      <c r="D4717" t="s">
        <v>71</v>
      </c>
      <c r="E4717" t="s">
        <v>5668</v>
      </c>
      <c r="F4717" t="s">
        <v>76</v>
      </c>
      <c r="G4717" s="4" t="s">
        <v>5865</v>
      </c>
      <c r="H4717" s="4" t="s">
        <v>557</v>
      </c>
      <c r="I4717" s="4" t="s">
        <v>68</v>
      </c>
      <c r="J4717" s="4" t="s">
        <v>370</v>
      </c>
      <c r="K4717" s="4" t="s">
        <v>6274</v>
      </c>
      <c r="L4717" s="4" t="s">
        <v>6274</v>
      </c>
      <c r="M4717" s="87">
        <v>1</v>
      </c>
      <c r="N4717" t="s">
        <v>63</v>
      </c>
      <c r="O4717" t="s">
        <v>77</v>
      </c>
      <c r="P4717" t="s">
        <v>27</v>
      </c>
      <c r="Q4717" s="1" t="s">
        <v>81</v>
      </c>
      <c r="R4717" s="1">
        <v>5.5</v>
      </c>
      <c r="S4717" s="1" t="s">
        <v>75</v>
      </c>
      <c r="T4717" s="1" t="s">
        <v>31</v>
      </c>
      <c r="U4717" s="1" t="s">
        <v>31</v>
      </c>
      <c r="V4717" s="1" t="s">
        <v>240</v>
      </c>
      <c r="W4717" s="1" t="s">
        <v>31</v>
      </c>
      <c r="X4717" s="1" t="s">
        <v>240</v>
      </c>
      <c r="Y4717" s="1" t="s">
        <v>31</v>
      </c>
      <c r="Z4717" s="1" t="s">
        <v>31</v>
      </c>
      <c r="AA4717" s="1">
        <v>55</v>
      </c>
      <c r="AC4717" s="1">
        <f t="shared" si="740"/>
        <v>55</v>
      </c>
      <c r="AD4717" s="16">
        <f t="shared" si="738"/>
        <v>0</v>
      </c>
      <c r="AE4717" s="17">
        <f t="shared" si="741"/>
        <v>0</v>
      </c>
      <c r="AF4717">
        <f t="shared" si="742"/>
        <v>0</v>
      </c>
      <c r="AG4717" s="16">
        <f t="shared" si="739"/>
        <v>0</v>
      </c>
      <c r="AH4717" s="17">
        <f t="shared" si="736"/>
        <v>0</v>
      </c>
      <c r="AI4717">
        <f t="shared" si="744"/>
        <v>0</v>
      </c>
      <c r="AJ4717">
        <f t="shared" si="745"/>
        <v>0</v>
      </c>
      <c r="AK4717" s="18">
        <f t="shared" si="743"/>
        <v>55</v>
      </c>
      <c r="AL4717" s="19">
        <f t="shared" si="737"/>
        <v>0</v>
      </c>
    </row>
    <row r="4718" spans="1:38">
      <c r="A4718" t="s">
        <v>5701</v>
      </c>
      <c r="B4718" t="s">
        <v>70</v>
      </c>
      <c r="C4718" t="s">
        <v>5827</v>
      </c>
      <c r="D4718" t="s">
        <v>71</v>
      </c>
      <c r="E4718" t="s">
        <v>5668</v>
      </c>
      <c r="F4718" t="s">
        <v>361</v>
      </c>
      <c r="G4718" s="4" t="s">
        <v>5892</v>
      </c>
      <c r="H4718" s="4" t="s">
        <v>557</v>
      </c>
      <c r="I4718" s="4" t="s">
        <v>6277</v>
      </c>
      <c r="J4718" s="4" t="s">
        <v>6273</v>
      </c>
      <c r="K4718" s="4" t="s">
        <v>6274</v>
      </c>
      <c r="L4718" s="4" t="s">
        <v>6274</v>
      </c>
      <c r="M4718" s="87">
        <v>0.6</v>
      </c>
      <c r="N4718" t="s">
        <v>63</v>
      </c>
      <c r="O4718" t="s">
        <v>362</v>
      </c>
      <c r="P4718" t="s">
        <v>27</v>
      </c>
      <c r="Q4718" s="1" t="s">
        <v>4690</v>
      </c>
      <c r="R4718" s="1">
        <v>4.8000001907348633</v>
      </c>
      <c r="S4718" s="1" t="s">
        <v>75</v>
      </c>
      <c r="T4718" s="1" t="s">
        <v>31</v>
      </c>
      <c r="U4718" s="1" t="s">
        <v>31</v>
      </c>
      <c r="V4718" s="1" t="s">
        <v>240</v>
      </c>
      <c r="W4718" s="1" t="s">
        <v>31</v>
      </c>
      <c r="X4718" s="1" t="s">
        <v>240</v>
      </c>
      <c r="Y4718" s="1" t="s">
        <v>31</v>
      </c>
      <c r="Z4718" s="1" t="s">
        <v>31</v>
      </c>
      <c r="AA4718" s="1">
        <v>40.319999694824219</v>
      </c>
      <c r="AC4718" s="1">
        <f t="shared" si="740"/>
        <v>40.320001602172852</v>
      </c>
      <c r="AD4718" s="16">
        <f t="shared" si="738"/>
        <v>0.4</v>
      </c>
      <c r="AE4718" s="17">
        <f t="shared" si="741"/>
        <v>3.4000000000000002E-2</v>
      </c>
      <c r="AF4718">
        <f t="shared" si="742"/>
        <v>1.3708799896240236</v>
      </c>
      <c r="AG4718" s="16">
        <f t="shared" si="739"/>
        <v>0.4</v>
      </c>
      <c r="AH4718" s="17">
        <f t="shared" si="736"/>
        <v>7.3999999999999996E-2</v>
      </c>
      <c r="AI4718">
        <f t="shared" si="744"/>
        <v>2.9836801185607911</v>
      </c>
      <c r="AJ4718">
        <f t="shared" si="745"/>
        <v>4.3545601081848151</v>
      </c>
      <c r="AK4718" s="18">
        <f t="shared" si="743"/>
        <v>44.674561710357665</v>
      </c>
      <c r="AL4718" s="19">
        <f t="shared" si="737"/>
        <v>-4.3545601081848151</v>
      </c>
    </row>
    <row r="4719" spans="1:38">
      <c r="A4719" t="s">
        <v>5701</v>
      </c>
      <c r="B4719" t="s">
        <v>70</v>
      </c>
      <c r="C4719" t="s">
        <v>5827</v>
      </c>
      <c r="D4719" t="s">
        <v>71</v>
      </c>
      <c r="E4719" t="s">
        <v>5668</v>
      </c>
      <c r="F4719" t="s">
        <v>364</v>
      </c>
      <c r="G4719" s="4" t="s">
        <v>5892</v>
      </c>
      <c r="H4719" s="4" t="s">
        <v>557</v>
      </c>
      <c r="I4719" s="4" t="s">
        <v>6277</v>
      </c>
      <c r="J4719" s="4" t="s">
        <v>6273</v>
      </c>
      <c r="K4719" s="4" t="s">
        <v>6274</v>
      </c>
      <c r="L4719" s="4" t="s">
        <v>6274</v>
      </c>
      <c r="M4719" s="87">
        <v>0.6</v>
      </c>
      <c r="N4719" t="s">
        <v>63</v>
      </c>
      <c r="O4719" t="s">
        <v>365</v>
      </c>
      <c r="P4719" t="s">
        <v>27</v>
      </c>
      <c r="Q4719" s="1" t="s">
        <v>5702</v>
      </c>
      <c r="R4719" s="1">
        <v>5.9000000953674316</v>
      </c>
      <c r="S4719" s="1" t="s">
        <v>75</v>
      </c>
      <c r="T4719" s="1" t="s">
        <v>31</v>
      </c>
      <c r="U4719" s="1" t="s">
        <v>31</v>
      </c>
      <c r="V4719" s="1" t="s">
        <v>240</v>
      </c>
      <c r="W4719" s="1" t="s">
        <v>31</v>
      </c>
      <c r="X4719" s="1" t="s">
        <v>240</v>
      </c>
      <c r="Y4719" s="1" t="s">
        <v>31</v>
      </c>
      <c r="Z4719" s="1" t="s">
        <v>31</v>
      </c>
      <c r="AA4719" s="1">
        <v>82.010002136230469</v>
      </c>
      <c r="AC4719" s="1">
        <f t="shared" si="740"/>
        <v>82.010001325607305</v>
      </c>
      <c r="AD4719" s="16">
        <f t="shared" si="738"/>
        <v>0.4</v>
      </c>
      <c r="AE4719" s="17">
        <f t="shared" si="741"/>
        <v>3.4000000000000002E-2</v>
      </c>
      <c r="AF4719">
        <f t="shared" si="742"/>
        <v>2.7883400726318359</v>
      </c>
      <c r="AG4719" s="16">
        <f t="shared" si="739"/>
        <v>0.4</v>
      </c>
      <c r="AH4719" s="17">
        <f t="shared" si="736"/>
        <v>7.3999999999999996E-2</v>
      </c>
      <c r="AI4719">
        <f t="shared" si="744"/>
        <v>6.0687400980949402</v>
      </c>
      <c r="AJ4719">
        <f t="shared" si="745"/>
        <v>8.8570801707267766</v>
      </c>
      <c r="AK4719" s="18">
        <f t="shared" si="743"/>
        <v>90.86708149633408</v>
      </c>
      <c r="AL4719" s="19">
        <f t="shared" si="737"/>
        <v>-8.8570801707267766</v>
      </c>
    </row>
    <row r="4720" spans="1:38">
      <c r="A4720" t="s">
        <v>5701</v>
      </c>
      <c r="B4720" t="s">
        <v>70</v>
      </c>
      <c r="C4720" t="s">
        <v>5827</v>
      </c>
      <c r="D4720" t="s">
        <v>71</v>
      </c>
      <c r="E4720" t="s">
        <v>5668</v>
      </c>
      <c r="F4720" t="s">
        <v>79</v>
      </c>
      <c r="G4720" s="4" t="s">
        <v>5866</v>
      </c>
      <c r="H4720" s="4" t="s">
        <v>557</v>
      </c>
      <c r="I4720" s="4" t="s">
        <v>48</v>
      </c>
      <c r="J4720" s="4" t="s">
        <v>153</v>
      </c>
      <c r="K4720" s="4" t="s">
        <v>6274</v>
      </c>
      <c r="L4720" s="4" t="s">
        <v>6274</v>
      </c>
      <c r="M4720" s="87">
        <v>1</v>
      </c>
      <c r="N4720" t="s">
        <v>63</v>
      </c>
      <c r="O4720" t="s">
        <v>80</v>
      </c>
      <c r="P4720" t="s">
        <v>27</v>
      </c>
      <c r="Q4720" s="1" t="s">
        <v>81</v>
      </c>
      <c r="R4720" s="1">
        <v>3.4000000953674316</v>
      </c>
      <c r="S4720" s="1" t="s">
        <v>75</v>
      </c>
      <c r="T4720" s="1" t="s">
        <v>31</v>
      </c>
      <c r="U4720" s="1" t="s">
        <v>31</v>
      </c>
      <c r="V4720" s="1" t="s">
        <v>240</v>
      </c>
      <c r="W4720" s="1" t="s">
        <v>31</v>
      </c>
      <c r="X4720" s="1" t="s">
        <v>240</v>
      </c>
      <c r="Y4720" s="1" t="s">
        <v>31</v>
      </c>
      <c r="Z4720" s="1" t="s">
        <v>31</v>
      </c>
      <c r="AA4720" s="1">
        <v>34</v>
      </c>
      <c r="AC4720" s="1">
        <f t="shared" si="740"/>
        <v>34.000000953674316</v>
      </c>
      <c r="AD4720" s="16">
        <f t="shared" si="738"/>
        <v>0</v>
      </c>
      <c r="AE4720" s="17">
        <f t="shared" si="741"/>
        <v>0</v>
      </c>
      <c r="AF4720">
        <f t="shared" si="742"/>
        <v>0</v>
      </c>
      <c r="AG4720" s="16">
        <f t="shared" si="739"/>
        <v>0</v>
      </c>
      <c r="AH4720" s="17">
        <f t="shared" si="736"/>
        <v>0</v>
      </c>
      <c r="AI4720">
        <f t="shared" si="744"/>
        <v>0</v>
      </c>
      <c r="AJ4720">
        <f t="shared" si="745"/>
        <v>0</v>
      </c>
      <c r="AK4720" s="18">
        <f t="shared" si="743"/>
        <v>34.000000953674316</v>
      </c>
      <c r="AL4720" s="19">
        <f t="shared" si="737"/>
        <v>0</v>
      </c>
    </row>
    <row r="4721" spans="1:38">
      <c r="A4721" t="s">
        <v>5701</v>
      </c>
      <c r="B4721" t="s">
        <v>70</v>
      </c>
      <c r="C4721" t="s">
        <v>5827</v>
      </c>
      <c r="D4721" t="s">
        <v>71</v>
      </c>
      <c r="E4721" t="s">
        <v>5668</v>
      </c>
      <c r="F4721" t="s">
        <v>85</v>
      </c>
      <c r="G4721" s="4" t="s">
        <v>5868</v>
      </c>
      <c r="H4721" s="4" t="s">
        <v>557</v>
      </c>
      <c r="I4721" s="4" t="s">
        <v>81</v>
      </c>
      <c r="J4721" s="4" t="s">
        <v>239</v>
      </c>
      <c r="K4721" s="4" t="s">
        <v>6274</v>
      </c>
      <c r="L4721" s="4" t="s">
        <v>6274</v>
      </c>
      <c r="M4721" s="87">
        <v>1</v>
      </c>
      <c r="N4721" t="s">
        <v>63</v>
      </c>
      <c r="O4721" t="s">
        <v>86</v>
      </c>
      <c r="P4721" t="s">
        <v>27</v>
      </c>
      <c r="Q4721" s="1" t="s">
        <v>759</v>
      </c>
      <c r="R4721" s="1">
        <v>26</v>
      </c>
      <c r="S4721" s="1" t="s">
        <v>75</v>
      </c>
      <c r="T4721" s="1" t="s">
        <v>31</v>
      </c>
      <c r="U4721" s="1" t="s">
        <v>31</v>
      </c>
      <c r="V4721" s="1" t="s">
        <v>240</v>
      </c>
      <c r="W4721" s="1" t="s">
        <v>31</v>
      </c>
      <c r="X4721" s="1" t="s">
        <v>240</v>
      </c>
      <c r="Y4721" s="1" t="s">
        <v>31</v>
      </c>
      <c r="Z4721" s="1" t="s">
        <v>31</v>
      </c>
      <c r="AA4721" s="1">
        <v>46.799999237060547</v>
      </c>
      <c r="AC4721" s="1">
        <f t="shared" si="740"/>
        <v>46.800000000000004</v>
      </c>
      <c r="AD4721" s="16">
        <f t="shared" si="738"/>
        <v>0</v>
      </c>
      <c r="AE4721" s="17">
        <f t="shared" si="741"/>
        <v>0</v>
      </c>
      <c r="AF4721">
        <f t="shared" si="742"/>
        <v>0</v>
      </c>
      <c r="AG4721" s="16">
        <f t="shared" si="739"/>
        <v>0</v>
      </c>
      <c r="AH4721" s="17">
        <f t="shared" si="736"/>
        <v>0</v>
      </c>
      <c r="AI4721">
        <f t="shared" si="744"/>
        <v>0</v>
      </c>
      <c r="AJ4721">
        <f t="shared" si="745"/>
        <v>0</v>
      </c>
      <c r="AK4721" s="18">
        <f t="shared" si="743"/>
        <v>46.800000000000004</v>
      </c>
      <c r="AL4721" s="19">
        <f t="shared" si="737"/>
        <v>0</v>
      </c>
    </row>
    <row r="4722" spans="1:38">
      <c r="A4722" t="s">
        <v>5701</v>
      </c>
      <c r="B4722" t="s">
        <v>70</v>
      </c>
      <c r="C4722" t="s">
        <v>5827</v>
      </c>
      <c r="D4722" t="s">
        <v>71</v>
      </c>
      <c r="E4722" t="s">
        <v>5668</v>
      </c>
      <c r="F4722" t="s">
        <v>368</v>
      </c>
      <c r="G4722" s="4" t="s">
        <v>5893</v>
      </c>
      <c r="H4722" s="4" t="s">
        <v>557</v>
      </c>
      <c r="I4722" s="4" t="s">
        <v>1159</v>
      </c>
      <c r="J4722" s="4" t="s">
        <v>81</v>
      </c>
      <c r="K4722" s="4" t="s">
        <v>6274</v>
      </c>
      <c r="L4722" s="4" t="s">
        <v>6274</v>
      </c>
      <c r="M4722" s="87">
        <v>1</v>
      </c>
      <c r="N4722" t="s">
        <v>63</v>
      </c>
      <c r="O4722" t="s">
        <v>369</v>
      </c>
      <c r="P4722" t="s">
        <v>27</v>
      </c>
      <c r="Q4722" s="1" t="s">
        <v>28</v>
      </c>
      <c r="R4722" s="1">
        <v>3.9900000095367432</v>
      </c>
      <c r="S4722" s="1" t="s">
        <v>75</v>
      </c>
      <c r="T4722" s="1" t="s">
        <v>31</v>
      </c>
      <c r="U4722" s="1" t="s">
        <v>31</v>
      </c>
      <c r="V4722" s="1" t="s">
        <v>240</v>
      </c>
      <c r="W4722" s="1" t="s">
        <v>31</v>
      </c>
      <c r="X4722" s="1" t="s">
        <v>240</v>
      </c>
      <c r="Y4722" s="1" t="s">
        <v>31</v>
      </c>
      <c r="Z4722" s="1" t="s">
        <v>31</v>
      </c>
      <c r="AA4722" s="1">
        <v>79.800003051757813</v>
      </c>
      <c r="AC4722" s="1">
        <f t="shared" si="740"/>
        <v>79.800000190734863</v>
      </c>
      <c r="AD4722" s="16">
        <f t="shared" si="738"/>
        <v>0</v>
      </c>
      <c r="AE4722" s="17">
        <f t="shared" si="741"/>
        <v>0</v>
      </c>
      <c r="AF4722">
        <f t="shared" si="742"/>
        <v>0</v>
      </c>
      <c r="AG4722" s="16">
        <f t="shared" si="739"/>
        <v>0</v>
      </c>
      <c r="AH4722" s="17">
        <f t="shared" si="736"/>
        <v>0</v>
      </c>
      <c r="AI4722">
        <f t="shared" si="744"/>
        <v>0</v>
      </c>
      <c r="AJ4722">
        <f t="shared" si="745"/>
        <v>0</v>
      </c>
      <c r="AK4722" s="18">
        <f t="shared" si="743"/>
        <v>79.800000190734863</v>
      </c>
      <c r="AL4722" s="19">
        <f t="shared" si="737"/>
        <v>0</v>
      </c>
    </row>
    <row r="4723" spans="1:38">
      <c r="A4723" t="s">
        <v>5701</v>
      </c>
      <c r="B4723" t="s">
        <v>70</v>
      </c>
      <c r="C4723" t="s">
        <v>5827</v>
      </c>
      <c r="D4723" t="s">
        <v>71</v>
      </c>
      <c r="E4723" t="s">
        <v>5668</v>
      </c>
      <c r="F4723" t="s">
        <v>371</v>
      </c>
      <c r="G4723" s="4" t="s">
        <v>5880</v>
      </c>
      <c r="H4723" s="4" t="s">
        <v>557</v>
      </c>
      <c r="I4723" s="4" t="s">
        <v>1159</v>
      </c>
      <c r="J4723" s="4" t="s">
        <v>239</v>
      </c>
      <c r="K4723" s="4" t="s">
        <v>6274</v>
      </c>
      <c r="L4723" s="4" t="s">
        <v>6274</v>
      </c>
      <c r="M4723" s="87">
        <v>1</v>
      </c>
      <c r="N4723" t="s">
        <v>63</v>
      </c>
      <c r="O4723" t="s">
        <v>372</v>
      </c>
      <c r="P4723" t="s">
        <v>27</v>
      </c>
      <c r="Q4723" s="1" t="s">
        <v>66</v>
      </c>
      <c r="R4723" s="1">
        <v>3.7999999523162842</v>
      </c>
      <c r="S4723" s="1" t="s">
        <v>75</v>
      </c>
      <c r="T4723" s="1" t="s">
        <v>31</v>
      </c>
      <c r="U4723" s="1" t="s">
        <v>31</v>
      </c>
      <c r="V4723" s="1" t="s">
        <v>240</v>
      </c>
      <c r="W4723" s="1" t="s">
        <v>31</v>
      </c>
      <c r="X4723" s="1" t="s">
        <v>240</v>
      </c>
      <c r="Y4723" s="1" t="s">
        <v>31</v>
      </c>
      <c r="Z4723" s="1" t="s">
        <v>31</v>
      </c>
      <c r="AA4723" s="1">
        <v>7.5999999046325684</v>
      </c>
      <c r="AC4723" s="1">
        <f t="shared" si="740"/>
        <v>7.5999999046325684</v>
      </c>
      <c r="AD4723" s="16">
        <f t="shared" si="738"/>
        <v>0</v>
      </c>
      <c r="AE4723" s="17">
        <f t="shared" si="741"/>
        <v>0</v>
      </c>
      <c r="AF4723">
        <f t="shared" si="742"/>
        <v>0</v>
      </c>
      <c r="AG4723" s="16">
        <f t="shared" si="739"/>
        <v>0</v>
      </c>
      <c r="AH4723" s="17">
        <f t="shared" si="736"/>
        <v>0</v>
      </c>
      <c r="AI4723">
        <f t="shared" si="744"/>
        <v>0</v>
      </c>
      <c r="AJ4723">
        <f t="shared" si="745"/>
        <v>0</v>
      </c>
      <c r="AK4723" s="18">
        <f t="shared" si="743"/>
        <v>7.5999999046325684</v>
      </c>
      <c r="AL4723" s="19">
        <f t="shared" si="737"/>
        <v>0</v>
      </c>
    </row>
    <row r="4724" spans="1:38">
      <c r="A4724" t="s">
        <v>5701</v>
      </c>
      <c r="B4724" t="s">
        <v>70</v>
      </c>
      <c r="C4724" t="s">
        <v>5827</v>
      </c>
      <c r="D4724" t="s">
        <v>71</v>
      </c>
      <c r="E4724" t="s">
        <v>5668</v>
      </c>
      <c r="F4724" t="s">
        <v>91</v>
      </c>
      <c r="G4724" s="4" t="s">
        <v>5870</v>
      </c>
      <c r="H4724" s="4" t="s">
        <v>557</v>
      </c>
      <c r="I4724" s="4" t="s">
        <v>240</v>
      </c>
      <c r="J4724" s="4" t="s">
        <v>28</v>
      </c>
      <c r="K4724" s="4" t="s">
        <v>6274</v>
      </c>
      <c r="L4724" s="4" t="s">
        <v>6274</v>
      </c>
      <c r="M4724" s="87">
        <v>1</v>
      </c>
      <c r="N4724" t="s">
        <v>63</v>
      </c>
      <c r="O4724" t="s">
        <v>92</v>
      </c>
      <c r="P4724" t="s">
        <v>27</v>
      </c>
      <c r="Q4724" s="1" t="s">
        <v>1040</v>
      </c>
      <c r="R4724" s="1">
        <v>5.5</v>
      </c>
      <c r="S4724" s="1" t="s">
        <v>75</v>
      </c>
      <c r="T4724" s="1" t="s">
        <v>31</v>
      </c>
      <c r="U4724" s="1" t="s">
        <v>31</v>
      </c>
      <c r="V4724" s="1" t="s">
        <v>240</v>
      </c>
      <c r="W4724" s="1" t="s">
        <v>31</v>
      </c>
      <c r="X4724" s="1" t="s">
        <v>240</v>
      </c>
      <c r="Y4724" s="1" t="s">
        <v>31</v>
      </c>
      <c r="Z4724" s="1" t="s">
        <v>31</v>
      </c>
      <c r="AA4724" s="1">
        <v>192.5</v>
      </c>
      <c r="AC4724" s="1">
        <f t="shared" si="740"/>
        <v>192.5</v>
      </c>
      <c r="AD4724" s="16">
        <f t="shared" si="738"/>
        <v>0</v>
      </c>
      <c r="AE4724" s="17">
        <f t="shared" si="741"/>
        <v>0</v>
      </c>
      <c r="AF4724">
        <f t="shared" si="742"/>
        <v>0</v>
      </c>
      <c r="AG4724" s="16">
        <f t="shared" si="739"/>
        <v>0</v>
      </c>
      <c r="AH4724" s="17">
        <f t="shared" si="736"/>
        <v>0</v>
      </c>
      <c r="AI4724">
        <f t="shared" si="744"/>
        <v>0</v>
      </c>
      <c r="AJ4724">
        <f t="shared" si="745"/>
        <v>0</v>
      </c>
      <c r="AK4724" s="18">
        <f t="shared" si="743"/>
        <v>192.5</v>
      </c>
      <c r="AL4724" s="19">
        <f t="shared" si="737"/>
        <v>0</v>
      </c>
    </row>
    <row r="4725" spans="1:38">
      <c r="A4725" t="s">
        <v>5701</v>
      </c>
      <c r="B4725" t="s">
        <v>70</v>
      </c>
      <c r="C4725" t="s">
        <v>5827</v>
      </c>
      <c r="D4725" t="s">
        <v>71</v>
      </c>
      <c r="E4725" t="s">
        <v>5668</v>
      </c>
      <c r="F4725" t="s">
        <v>94</v>
      </c>
      <c r="G4725" s="4" t="s">
        <v>5871</v>
      </c>
      <c r="H4725" s="4" t="s">
        <v>557</v>
      </c>
      <c r="I4725" s="4" t="s">
        <v>68</v>
      </c>
      <c r="J4725" s="4" t="s">
        <v>239</v>
      </c>
      <c r="K4725" s="4" t="s">
        <v>66</v>
      </c>
      <c r="L4725" s="4" t="s">
        <v>6274</v>
      </c>
      <c r="M4725" s="87">
        <v>1</v>
      </c>
      <c r="N4725" t="s">
        <v>63</v>
      </c>
      <c r="O4725" t="s">
        <v>95</v>
      </c>
      <c r="P4725" t="s">
        <v>27</v>
      </c>
      <c r="Q4725" s="1" t="s">
        <v>2247</v>
      </c>
      <c r="R4725" s="1">
        <v>6.9000000953674316</v>
      </c>
      <c r="S4725" s="1" t="s">
        <v>75</v>
      </c>
      <c r="T4725" s="1" t="s">
        <v>31</v>
      </c>
      <c r="U4725" s="1" t="s">
        <v>31</v>
      </c>
      <c r="V4725" s="1" t="s">
        <v>240</v>
      </c>
      <c r="W4725" s="1" t="s">
        <v>31</v>
      </c>
      <c r="X4725" s="1" t="s">
        <v>240</v>
      </c>
      <c r="Y4725" s="1" t="s">
        <v>31</v>
      </c>
      <c r="Z4725" s="1" t="s">
        <v>31</v>
      </c>
      <c r="AA4725" s="1">
        <v>100.73999786376953</v>
      </c>
      <c r="AC4725" s="1">
        <f t="shared" si="740"/>
        <v>100.7400013923645</v>
      </c>
      <c r="AD4725" s="16">
        <f t="shared" si="738"/>
        <v>0</v>
      </c>
      <c r="AE4725" s="17">
        <f t="shared" si="741"/>
        <v>0</v>
      </c>
      <c r="AF4725">
        <f t="shared" si="742"/>
        <v>0</v>
      </c>
      <c r="AG4725" s="16">
        <f t="shared" si="739"/>
        <v>0</v>
      </c>
      <c r="AH4725" s="17">
        <f t="shared" si="736"/>
        <v>0</v>
      </c>
      <c r="AI4725">
        <f t="shared" si="744"/>
        <v>0</v>
      </c>
      <c r="AJ4725">
        <f t="shared" si="745"/>
        <v>0</v>
      </c>
      <c r="AK4725" s="18">
        <f t="shared" si="743"/>
        <v>100.7400013923645</v>
      </c>
      <c r="AL4725" s="19">
        <f t="shared" si="737"/>
        <v>0</v>
      </c>
    </row>
    <row r="4726" spans="1:38">
      <c r="A4726" t="s">
        <v>5701</v>
      </c>
      <c r="B4726" t="s">
        <v>70</v>
      </c>
      <c r="C4726" t="s">
        <v>5827</v>
      </c>
      <c r="D4726" t="s">
        <v>71</v>
      </c>
      <c r="E4726" t="s">
        <v>5668</v>
      </c>
      <c r="F4726" t="s">
        <v>377</v>
      </c>
      <c r="G4726" s="4" t="s">
        <v>5894</v>
      </c>
      <c r="H4726" s="4" t="s">
        <v>557</v>
      </c>
      <c r="I4726" s="4" t="s">
        <v>240</v>
      </c>
      <c r="J4726" s="4" t="s">
        <v>774</v>
      </c>
      <c r="K4726" s="4" t="s">
        <v>6274</v>
      </c>
      <c r="L4726" s="4" t="s">
        <v>6274</v>
      </c>
      <c r="M4726" s="87">
        <v>1</v>
      </c>
      <c r="N4726" t="s">
        <v>63</v>
      </c>
      <c r="O4726" t="s">
        <v>378</v>
      </c>
      <c r="P4726" t="s">
        <v>27</v>
      </c>
      <c r="Q4726" s="1" t="s">
        <v>1435</v>
      </c>
      <c r="R4726" s="1">
        <v>6.9000000953674316</v>
      </c>
      <c r="S4726" s="1" t="s">
        <v>75</v>
      </c>
      <c r="T4726" s="1" t="s">
        <v>31</v>
      </c>
      <c r="U4726" s="1" t="s">
        <v>31</v>
      </c>
      <c r="V4726" s="1" t="s">
        <v>240</v>
      </c>
      <c r="W4726" s="1" t="s">
        <v>31</v>
      </c>
      <c r="X4726" s="1" t="s">
        <v>240</v>
      </c>
      <c r="Y4726" s="1" t="s">
        <v>31</v>
      </c>
      <c r="Z4726" s="1" t="s">
        <v>31</v>
      </c>
      <c r="AA4726" s="1">
        <v>20.010000228881836</v>
      </c>
      <c r="AC4726" s="1">
        <f t="shared" si="740"/>
        <v>20.010000276565552</v>
      </c>
      <c r="AD4726" s="16">
        <f t="shared" si="738"/>
        <v>0</v>
      </c>
      <c r="AE4726" s="17">
        <f t="shared" si="741"/>
        <v>0</v>
      </c>
      <c r="AF4726">
        <f t="shared" si="742"/>
        <v>0</v>
      </c>
      <c r="AG4726" s="16">
        <f t="shared" si="739"/>
        <v>0</v>
      </c>
      <c r="AH4726" s="17">
        <f t="shared" si="736"/>
        <v>0</v>
      </c>
      <c r="AI4726">
        <f t="shared" si="744"/>
        <v>0</v>
      </c>
      <c r="AJ4726">
        <f t="shared" si="745"/>
        <v>0</v>
      </c>
      <c r="AK4726" s="18">
        <f t="shared" si="743"/>
        <v>20.010000276565552</v>
      </c>
      <c r="AL4726" s="19">
        <f t="shared" si="737"/>
        <v>0</v>
      </c>
    </row>
    <row r="4727" spans="1:38">
      <c r="A4727" t="s">
        <v>5701</v>
      </c>
      <c r="B4727" t="s">
        <v>70</v>
      </c>
      <c r="C4727" t="s">
        <v>5827</v>
      </c>
      <c r="D4727" t="s">
        <v>71</v>
      </c>
      <c r="E4727" t="s">
        <v>5668</v>
      </c>
      <c r="F4727" t="s">
        <v>97</v>
      </c>
      <c r="G4727" s="4" t="s">
        <v>5872</v>
      </c>
      <c r="H4727" s="4" t="s">
        <v>557</v>
      </c>
      <c r="I4727" s="4" t="s">
        <v>81</v>
      </c>
      <c r="J4727" s="4" t="s">
        <v>28</v>
      </c>
      <c r="K4727" s="4" t="s">
        <v>6274</v>
      </c>
      <c r="L4727" s="4" t="s">
        <v>6274</v>
      </c>
      <c r="M4727" s="87">
        <v>1</v>
      </c>
      <c r="N4727" t="s">
        <v>63</v>
      </c>
      <c r="O4727" t="s">
        <v>98</v>
      </c>
      <c r="P4727" t="s">
        <v>27</v>
      </c>
      <c r="Q4727" s="1" t="s">
        <v>268</v>
      </c>
      <c r="R4727" s="1">
        <v>6.9899997711181641</v>
      </c>
      <c r="S4727" s="1" t="s">
        <v>75</v>
      </c>
      <c r="T4727" s="1" t="s">
        <v>31</v>
      </c>
      <c r="U4727" s="1" t="s">
        <v>31</v>
      </c>
      <c r="V4727" s="1" t="s">
        <v>240</v>
      </c>
      <c r="W4727" s="1" t="s">
        <v>31</v>
      </c>
      <c r="X4727" s="1" t="s">
        <v>240</v>
      </c>
      <c r="Y4727" s="1" t="s">
        <v>31</v>
      </c>
      <c r="Z4727" s="1" t="s">
        <v>31</v>
      </c>
      <c r="AA4727" s="1">
        <v>34.950000762939453</v>
      </c>
      <c r="AC4727" s="1">
        <f t="shared" si="740"/>
        <v>34.94999885559082</v>
      </c>
      <c r="AD4727" s="16">
        <f t="shared" si="738"/>
        <v>0</v>
      </c>
      <c r="AE4727" s="17">
        <f t="shared" si="741"/>
        <v>0</v>
      </c>
      <c r="AF4727">
        <f t="shared" si="742"/>
        <v>0</v>
      </c>
      <c r="AG4727" s="16">
        <f t="shared" si="739"/>
        <v>0</v>
      </c>
      <c r="AH4727" s="17">
        <f t="shared" si="736"/>
        <v>0</v>
      </c>
      <c r="AI4727">
        <f t="shared" si="744"/>
        <v>0</v>
      </c>
      <c r="AJ4727">
        <f t="shared" si="745"/>
        <v>0</v>
      </c>
      <c r="AK4727" s="18">
        <f t="shared" si="743"/>
        <v>34.94999885559082</v>
      </c>
      <c r="AL4727" s="19">
        <f t="shared" si="737"/>
        <v>0</v>
      </c>
    </row>
    <row r="4728" spans="1:38">
      <c r="A4728" t="s">
        <v>5701</v>
      </c>
      <c r="B4728" t="s">
        <v>70</v>
      </c>
      <c r="C4728" t="s">
        <v>5827</v>
      </c>
      <c r="D4728" t="s">
        <v>71</v>
      </c>
      <c r="E4728" t="s">
        <v>5668</v>
      </c>
      <c r="F4728" t="s">
        <v>100</v>
      </c>
      <c r="G4728" s="4" t="s">
        <v>5873</v>
      </c>
      <c r="H4728" s="4" t="s">
        <v>557</v>
      </c>
      <c r="I4728" s="4" t="s">
        <v>32</v>
      </c>
      <c r="J4728" s="4" t="s">
        <v>81</v>
      </c>
      <c r="K4728" s="4" t="s">
        <v>6274</v>
      </c>
      <c r="L4728" s="4" t="s">
        <v>6274</v>
      </c>
      <c r="M4728" s="87">
        <v>1</v>
      </c>
      <c r="N4728" t="s">
        <v>63</v>
      </c>
      <c r="O4728" t="s">
        <v>1004</v>
      </c>
      <c r="P4728" t="s">
        <v>27</v>
      </c>
      <c r="Q4728" s="1" t="s">
        <v>102</v>
      </c>
      <c r="R4728" s="1">
        <v>24</v>
      </c>
      <c r="S4728" s="1" t="s">
        <v>75</v>
      </c>
      <c r="T4728" s="1" t="s">
        <v>31</v>
      </c>
      <c r="U4728" s="1" t="s">
        <v>31</v>
      </c>
      <c r="V4728" s="1" t="s">
        <v>240</v>
      </c>
      <c r="W4728" s="1" t="s">
        <v>31</v>
      </c>
      <c r="X4728" s="1" t="s">
        <v>240</v>
      </c>
      <c r="Y4728" s="1" t="s">
        <v>31</v>
      </c>
      <c r="Z4728" s="1" t="s">
        <v>31</v>
      </c>
      <c r="AA4728" s="1">
        <v>36</v>
      </c>
      <c r="AC4728" s="1">
        <f t="shared" si="740"/>
        <v>36</v>
      </c>
      <c r="AD4728" s="16">
        <f t="shared" si="738"/>
        <v>0</v>
      </c>
      <c r="AE4728" s="17">
        <f t="shared" si="741"/>
        <v>0</v>
      </c>
      <c r="AF4728">
        <f t="shared" si="742"/>
        <v>0</v>
      </c>
      <c r="AG4728" s="16">
        <f t="shared" si="739"/>
        <v>0</v>
      </c>
      <c r="AH4728" s="17">
        <f t="shared" si="736"/>
        <v>0</v>
      </c>
      <c r="AI4728">
        <f t="shared" si="744"/>
        <v>0</v>
      </c>
      <c r="AJ4728">
        <f t="shared" si="745"/>
        <v>0</v>
      </c>
      <c r="AK4728" s="18">
        <f t="shared" si="743"/>
        <v>36</v>
      </c>
      <c r="AL4728" s="19">
        <f t="shared" si="737"/>
        <v>0</v>
      </c>
    </row>
    <row r="4729" spans="1:38">
      <c r="A4729" t="s">
        <v>5701</v>
      </c>
      <c r="B4729" t="s">
        <v>70</v>
      </c>
      <c r="C4729" t="s">
        <v>5827</v>
      </c>
      <c r="D4729" t="s">
        <v>71</v>
      </c>
      <c r="E4729" t="s">
        <v>5668</v>
      </c>
      <c r="F4729" t="s">
        <v>103</v>
      </c>
      <c r="G4729" s="4" t="s">
        <v>5873</v>
      </c>
      <c r="H4729" s="4" t="s">
        <v>557</v>
      </c>
      <c r="I4729" s="4" t="s">
        <v>32</v>
      </c>
      <c r="J4729" s="4" t="s">
        <v>81</v>
      </c>
      <c r="K4729" s="4" t="s">
        <v>6274</v>
      </c>
      <c r="L4729" s="4" t="s">
        <v>6274</v>
      </c>
      <c r="M4729" s="87">
        <v>1</v>
      </c>
      <c r="N4729" t="s">
        <v>63</v>
      </c>
      <c r="O4729" t="s">
        <v>104</v>
      </c>
      <c r="P4729" t="s">
        <v>27</v>
      </c>
      <c r="Q4729" s="1" t="s">
        <v>102</v>
      </c>
      <c r="R4729" s="1">
        <v>24</v>
      </c>
      <c r="S4729" s="1" t="s">
        <v>75</v>
      </c>
      <c r="T4729" s="1" t="s">
        <v>31</v>
      </c>
      <c r="U4729" s="1" t="s">
        <v>31</v>
      </c>
      <c r="V4729" s="1" t="s">
        <v>240</v>
      </c>
      <c r="W4729" s="1" t="s">
        <v>31</v>
      </c>
      <c r="X4729" s="1" t="s">
        <v>240</v>
      </c>
      <c r="Y4729" s="1" t="s">
        <v>31</v>
      </c>
      <c r="Z4729" s="1" t="s">
        <v>31</v>
      </c>
      <c r="AA4729" s="1">
        <v>36</v>
      </c>
      <c r="AC4729" s="1">
        <f t="shared" si="740"/>
        <v>36</v>
      </c>
      <c r="AD4729" s="16">
        <f t="shared" si="738"/>
        <v>0</v>
      </c>
      <c r="AE4729" s="17">
        <f t="shared" si="741"/>
        <v>0</v>
      </c>
      <c r="AF4729">
        <f t="shared" si="742"/>
        <v>0</v>
      </c>
      <c r="AG4729" s="16">
        <f t="shared" si="739"/>
        <v>0</v>
      </c>
      <c r="AH4729" s="17">
        <f t="shared" si="736"/>
        <v>0</v>
      </c>
      <c r="AI4729">
        <f t="shared" si="744"/>
        <v>0</v>
      </c>
      <c r="AJ4729">
        <f t="shared" si="745"/>
        <v>0</v>
      </c>
      <c r="AK4729" s="18">
        <f t="shared" si="743"/>
        <v>36</v>
      </c>
      <c r="AL4729" s="19">
        <f t="shared" si="737"/>
        <v>0</v>
      </c>
    </row>
    <row r="4730" spans="1:38">
      <c r="A4730" t="s">
        <v>5701</v>
      </c>
      <c r="B4730" t="s">
        <v>70</v>
      </c>
      <c r="C4730" t="s">
        <v>5827</v>
      </c>
      <c r="D4730" t="s">
        <v>71</v>
      </c>
      <c r="E4730" t="s">
        <v>5668</v>
      </c>
      <c r="F4730" t="s">
        <v>382</v>
      </c>
      <c r="G4730" s="4" t="s">
        <v>5874</v>
      </c>
      <c r="H4730" s="4" t="s">
        <v>240</v>
      </c>
      <c r="I4730" s="4" t="s">
        <v>6275</v>
      </c>
      <c r="J4730" s="4" t="s">
        <v>6276</v>
      </c>
      <c r="K4730" s="4" t="s">
        <v>6274</v>
      </c>
      <c r="L4730" s="4" t="s">
        <v>6274</v>
      </c>
      <c r="M4730" s="87">
        <v>0.6</v>
      </c>
      <c r="N4730" t="s">
        <v>63</v>
      </c>
      <c r="O4730" t="s">
        <v>383</v>
      </c>
      <c r="P4730" t="s">
        <v>27</v>
      </c>
      <c r="Q4730" s="1" t="s">
        <v>2519</v>
      </c>
      <c r="R4730" s="1">
        <v>2.2999999523162842</v>
      </c>
      <c r="S4730" s="1" t="s">
        <v>75</v>
      </c>
      <c r="T4730" s="1" t="s">
        <v>31</v>
      </c>
      <c r="U4730" s="1" t="s">
        <v>31</v>
      </c>
      <c r="V4730" s="1" t="s">
        <v>240</v>
      </c>
      <c r="W4730" s="1" t="s">
        <v>31</v>
      </c>
      <c r="X4730" s="1" t="s">
        <v>240</v>
      </c>
      <c r="Y4730" s="1" t="s">
        <v>31</v>
      </c>
      <c r="Z4730" s="1" t="s">
        <v>31</v>
      </c>
      <c r="AA4730" s="1">
        <v>9.4300003051757813</v>
      </c>
      <c r="AC4730" s="1">
        <f t="shared" si="740"/>
        <v>9.4299998044967648</v>
      </c>
      <c r="AD4730" s="16">
        <f t="shared" si="738"/>
        <v>0.4</v>
      </c>
      <c r="AE4730" s="17">
        <f t="shared" si="741"/>
        <v>3.4000000000000002E-2</v>
      </c>
      <c r="AF4730">
        <f t="shared" si="742"/>
        <v>0.32062001037597659</v>
      </c>
      <c r="AG4730" s="16">
        <f t="shared" si="739"/>
        <v>0.4</v>
      </c>
      <c r="AH4730" s="17">
        <f t="shared" si="736"/>
        <v>7.3999999999999996E-2</v>
      </c>
      <c r="AI4730">
        <f t="shared" si="744"/>
        <v>0.69781998553276059</v>
      </c>
      <c r="AJ4730">
        <f t="shared" si="745"/>
        <v>1.0184399959087371</v>
      </c>
      <c r="AK4730" s="18">
        <f t="shared" si="743"/>
        <v>10.448439800405502</v>
      </c>
      <c r="AL4730" s="19">
        <f t="shared" si="737"/>
        <v>-1.0184399959087371</v>
      </c>
    </row>
    <row r="4731" spans="1:38">
      <c r="A4731" t="s">
        <v>5701</v>
      </c>
      <c r="B4731" t="s">
        <v>70</v>
      </c>
      <c r="C4731" t="s">
        <v>5827</v>
      </c>
      <c r="D4731" t="s">
        <v>71</v>
      </c>
      <c r="E4731" t="s">
        <v>5668</v>
      </c>
      <c r="F4731" t="s">
        <v>105</v>
      </c>
      <c r="G4731" s="4" t="s">
        <v>5874</v>
      </c>
      <c r="H4731" s="4" t="s">
        <v>240</v>
      </c>
      <c r="I4731" s="4" t="s">
        <v>6275</v>
      </c>
      <c r="J4731" s="4" t="s">
        <v>6276</v>
      </c>
      <c r="K4731" s="4" t="s">
        <v>6274</v>
      </c>
      <c r="L4731" s="4" t="s">
        <v>6274</v>
      </c>
      <c r="M4731" s="87">
        <v>0.6</v>
      </c>
      <c r="N4731" t="s">
        <v>63</v>
      </c>
      <c r="O4731" t="s">
        <v>106</v>
      </c>
      <c r="P4731" t="s">
        <v>27</v>
      </c>
      <c r="Q4731" s="1" t="s">
        <v>2210</v>
      </c>
      <c r="R4731" s="1">
        <v>2.5</v>
      </c>
      <c r="S4731" s="1" t="s">
        <v>75</v>
      </c>
      <c r="T4731" s="1" t="s">
        <v>31</v>
      </c>
      <c r="U4731" s="1" t="s">
        <v>31</v>
      </c>
      <c r="V4731" s="1" t="s">
        <v>240</v>
      </c>
      <c r="W4731" s="1" t="s">
        <v>31</v>
      </c>
      <c r="X4731" s="1" t="s">
        <v>240</v>
      </c>
      <c r="Y4731" s="1" t="s">
        <v>31</v>
      </c>
      <c r="Z4731" s="1" t="s">
        <v>31</v>
      </c>
      <c r="AA4731" s="1">
        <v>14</v>
      </c>
      <c r="AC4731" s="1">
        <f t="shared" si="740"/>
        <v>14</v>
      </c>
      <c r="AD4731" s="16">
        <f t="shared" si="738"/>
        <v>0.4</v>
      </c>
      <c r="AE4731" s="17">
        <f t="shared" si="741"/>
        <v>3.4000000000000002E-2</v>
      </c>
      <c r="AF4731">
        <f t="shared" si="742"/>
        <v>0.47600000000000003</v>
      </c>
      <c r="AG4731" s="16">
        <f t="shared" si="739"/>
        <v>0.4</v>
      </c>
      <c r="AH4731" s="17">
        <f t="shared" si="736"/>
        <v>7.3999999999999996E-2</v>
      </c>
      <c r="AI4731">
        <f t="shared" si="744"/>
        <v>1.036</v>
      </c>
      <c r="AJ4731">
        <f t="shared" si="745"/>
        <v>1.512</v>
      </c>
      <c r="AK4731" s="18">
        <f t="shared" si="743"/>
        <v>15.512</v>
      </c>
      <c r="AL4731" s="19">
        <f t="shared" si="737"/>
        <v>-1.512</v>
      </c>
    </row>
    <row r="4732" spans="1:38">
      <c r="A4732" t="s">
        <v>5701</v>
      </c>
      <c r="B4732" t="s">
        <v>70</v>
      </c>
      <c r="C4732" t="s">
        <v>5827</v>
      </c>
      <c r="D4732" t="s">
        <v>71</v>
      </c>
      <c r="E4732" t="s">
        <v>5668</v>
      </c>
      <c r="F4732" t="s">
        <v>385</v>
      </c>
      <c r="G4732" s="4" t="s">
        <v>5896</v>
      </c>
      <c r="H4732" s="4" t="s">
        <v>240</v>
      </c>
      <c r="I4732" s="4" t="s">
        <v>6277</v>
      </c>
      <c r="J4732" s="4" t="s">
        <v>28</v>
      </c>
      <c r="K4732" s="4" t="s">
        <v>359</v>
      </c>
      <c r="L4732" s="4" t="s">
        <v>6274</v>
      </c>
      <c r="M4732" s="87">
        <v>0.6</v>
      </c>
      <c r="N4732" t="s">
        <v>63</v>
      </c>
      <c r="O4732" t="s">
        <v>386</v>
      </c>
      <c r="P4732" t="s">
        <v>27</v>
      </c>
      <c r="Q4732" s="1" t="s">
        <v>66</v>
      </c>
      <c r="R4732" s="1">
        <v>24</v>
      </c>
      <c r="S4732" s="1" t="s">
        <v>75</v>
      </c>
      <c r="T4732" s="1" t="s">
        <v>31</v>
      </c>
      <c r="U4732" s="1" t="s">
        <v>31</v>
      </c>
      <c r="V4732" s="1" t="s">
        <v>240</v>
      </c>
      <c r="W4732" s="1" t="s">
        <v>31</v>
      </c>
      <c r="X4732" s="1" t="s">
        <v>240</v>
      </c>
      <c r="Y4732" s="1" t="s">
        <v>31</v>
      </c>
      <c r="Z4732" s="1" t="s">
        <v>31</v>
      </c>
      <c r="AA4732" s="1">
        <v>48</v>
      </c>
      <c r="AC4732" s="1">
        <f t="shared" si="740"/>
        <v>48</v>
      </c>
      <c r="AD4732" s="16">
        <f t="shared" si="738"/>
        <v>0.4</v>
      </c>
      <c r="AE4732" s="17">
        <f t="shared" si="741"/>
        <v>3.4000000000000002E-2</v>
      </c>
      <c r="AF4732">
        <f t="shared" si="742"/>
        <v>1.6320000000000001</v>
      </c>
      <c r="AG4732" s="16">
        <f t="shared" si="739"/>
        <v>0.4</v>
      </c>
      <c r="AH4732" s="17">
        <f t="shared" si="736"/>
        <v>7.3999999999999996E-2</v>
      </c>
      <c r="AI4732">
        <f t="shared" si="744"/>
        <v>3.5519999999999996</v>
      </c>
      <c r="AJ4732">
        <f t="shared" si="745"/>
        <v>5.1839999999999993</v>
      </c>
      <c r="AK4732" s="18">
        <f t="shared" si="743"/>
        <v>53.183999999999997</v>
      </c>
      <c r="AL4732" s="19">
        <f t="shared" si="737"/>
        <v>-5.1839999999999993</v>
      </c>
    </row>
    <row r="4733" spans="1:38">
      <c r="A4733" t="s">
        <v>5701</v>
      </c>
      <c r="B4733" t="s">
        <v>70</v>
      </c>
      <c r="C4733" t="s">
        <v>5827</v>
      </c>
      <c r="D4733" t="s">
        <v>71</v>
      </c>
      <c r="E4733" t="s">
        <v>5668</v>
      </c>
      <c r="F4733" t="s">
        <v>108</v>
      </c>
      <c r="G4733" s="4" t="s">
        <v>5875</v>
      </c>
      <c r="H4733" s="4" t="s">
        <v>240</v>
      </c>
      <c r="I4733" s="4" t="s">
        <v>48</v>
      </c>
      <c r="J4733" s="4" t="s">
        <v>6273</v>
      </c>
      <c r="K4733" s="4" t="s">
        <v>6274</v>
      </c>
      <c r="L4733" s="4" t="s">
        <v>6274</v>
      </c>
      <c r="M4733" s="87">
        <v>0.6</v>
      </c>
      <c r="N4733" t="s">
        <v>63</v>
      </c>
      <c r="O4733" t="s">
        <v>109</v>
      </c>
      <c r="P4733" t="s">
        <v>27</v>
      </c>
      <c r="Q4733" s="1" t="s">
        <v>384</v>
      </c>
      <c r="R4733" s="1">
        <v>4.9000000953674316</v>
      </c>
      <c r="S4733" s="1" t="s">
        <v>75</v>
      </c>
      <c r="T4733" s="1" t="s">
        <v>31</v>
      </c>
      <c r="U4733" s="1" t="s">
        <v>31</v>
      </c>
      <c r="V4733" s="1" t="s">
        <v>240</v>
      </c>
      <c r="W4733" s="1" t="s">
        <v>31</v>
      </c>
      <c r="X4733" s="1" t="s">
        <v>240</v>
      </c>
      <c r="Y4733" s="1" t="s">
        <v>31</v>
      </c>
      <c r="Z4733" s="1" t="s">
        <v>31</v>
      </c>
      <c r="AA4733" s="1">
        <v>59.290000915527344</v>
      </c>
      <c r="AC4733" s="1">
        <f t="shared" si="740"/>
        <v>59.290001153945923</v>
      </c>
      <c r="AD4733" s="16">
        <f t="shared" si="738"/>
        <v>0.4</v>
      </c>
      <c r="AE4733" s="17">
        <f t="shared" si="741"/>
        <v>3.4000000000000002E-2</v>
      </c>
      <c r="AF4733">
        <f t="shared" si="742"/>
        <v>2.01586003112793</v>
      </c>
      <c r="AG4733" s="16">
        <f t="shared" si="739"/>
        <v>0.4</v>
      </c>
      <c r="AH4733" s="17">
        <f t="shared" si="736"/>
        <v>7.3999999999999996E-2</v>
      </c>
      <c r="AI4733">
        <f t="shared" si="744"/>
        <v>4.3874600853919983</v>
      </c>
      <c r="AJ4733">
        <f t="shared" si="745"/>
        <v>6.4033201165199287</v>
      </c>
      <c r="AK4733" s="18">
        <f t="shared" si="743"/>
        <v>65.693321270465844</v>
      </c>
      <c r="AL4733" s="19">
        <f t="shared" si="737"/>
        <v>-6.4033201165199287</v>
      </c>
    </row>
    <row r="4734" spans="1:38">
      <c r="A4734" t="s">
        <v>5701</v>
      </c>
      <c r="B4734" t="s">
        <v>70</v>
      </c>
      <c r="C4734" t="s">
        <v>5827</v>
      </c>
      <c r="D4734" t="s">
        <v>71</v>
      </c>
      <c r="E4734" t="s">
        <v>5668</v>
      </c>
      <c r="F4734" t="s">
        <v>111</v>
      </c>
      <c r="G4734" s="4" t="s">
        <v>5876</v>
      </c>
      <c r="H4734" s="4" t="s">
        <v>240</v>
      </c>
      <c r="I4734" s="4" t="s">
        <v>752</v>
      </c>
      <c r="J4734" s="4" t="s">
        <v>28</v>
      </c>
      <c r="K4734" s="4" t="s">
        <v>6274</v>
      </c>
      <c r="L4734" s="4" t="s">
        <v>6274</v>
      </c>
      <c r="M4734" s="87">
        <v>1</v>
      </c>
      <c r="N4734" t="s">
        <v>63</v>
      </c>
      <c r="O4734" t="s">
        <v>112</v>
      </c>
      <c r="P4734" t="s">
        <v>27</v>
      </c>
      <c r="Q4734" s="1" t="s">
        <v>584</v>
      </c>
      <c r="R4734" s="1">
        <v>2.9000000953674316</v>
      </c>
      <c r="S4734" s="1" t="s">
        <v>75</v>
      </c>
      <c r="T4734" s="1" t="s">
        <v>31</v>
      </c>
      <c r="U4734" s="1" t="s">
        <v>31</v>
      </c>
      <c r="V4734" s="1" t="s">
        <v>240</v>
      </c>
      <c r="W4734" s="1" t="s">
        <v>31</v>
      </c>
      <c r="X4734" s="1" t="s">
        <v>240</v>
      </c>
      <c r="Y4734" s="1" t="s">
        <v>31</v>
      </c>
      <c r="Z4734" s="1" t="s">
        <v>31</v>
      </c>
      <c r="AA4734" s="1">
        <v>13.630000114440918</v>
      </c>
      <c r="AC4734" s="1">
        <f t="shared" si="740"/>
        <v>13.630000448226928</v>
      </c>
      <c r="AD4734" s="16">
        <f t="shared" si="738"/>
        <v>0</v>
      </c>
      <c r="AE4734" s="17">
        <f t="shared" si="741"/>
        <v>0</v>
      </c>
      <c r="AF4734">
        <f t="shared" si="742"/>
        <v>0</v>
      </c>
      <c r="AG4734" s="16">
        <f t="shared" si="739"/>
        <v>0</v>
      </c>
      <c r="AH4734" s="17">
        <f t="shared" si="736"/>
        <v>0</v>
      </c>
      <c r="AI4734">
        <f t="shared" si="744"/>
        <v>0</v>
      </c>
      <c r="AJ4734">
        <f t="shared" si="745"/>
        <v>0</v>
      </c>
      <c r="AK4734" s="18">
        <f t="shared" si="743"/>
        <v>13.630000448226928</v>
      </c>
      <c r="AL4734" s="19">
        <f t="shared" si="737"/>
        <v>0</v>
      </c>
    </row>
    <row r="4735" spans="1:38">
      <c r="A4735" t="s">
        <v>5701</v>
      </c>
      <c r="B4735" t="s">
        <v>70</v>
      </c>
      <c r="C4735" t="s">
        <v>5827</v>
      </c>
      <c r="D4735" t="s">
        <v>71</v>
      </c>
      <c r="E4735" t="s">
        <v>5668</v>
      </c>
      <c r="F4735" t="s">
        <v>388</v>
      </c>
      <c r="G4735" s="4" t="s">
        <v>5897</v>
      </c>
      <c r="H4735" s="4" t="s">
        <v>240</v>
      </c>
      <c r="I4735" s="4" t="s">
        <v>32</v>
      </c>
      <c r="J4735" s="4" t="s">
        <v>6273</v>
      </c>
      <c r="K4735" s="4" t="s">
        <v>6274</v>
      </c>
      <c r="L4735" s="4" t="s">
        <v>6274</v>
      </c>
      <c r="M4735" s="87">
        <v>0.6</v>
      </c>
      <c r="N4735" t="s">
        <v>63</v>
      </c>
      <c r="O4735" t="s">
        <v>389</v>
      </c>
      <c r="P4735" t="s">
        <v>27</v>
      </c>
      <c r="Q4735" s="1" t="s">
        <v>403</v>
      </c>
      <c r="R4735" s="1">
        <v>2.7999999523162842</v>
      </c>
      <c r="S4735" s="1" t="s">
        <v>75</v>
      </c>
      <c r="T4735" s="1" t="s">
        <v>31</v>
      </c>
      <c r="U4735" s="1" t="s">
        <v>31</v>
      </c>
      <c r="V4735" s="1" t="s">
        <v>240</v>
      </c>
      <c r="W4735" s="1" t="s">
        <v>31</v>
      </c>
      <c r="X4735" s="1" t="s">
        <v>240</v>
      </c>
      <c r="Y4735" s="1" t="s">
        <v>31</v>
      </c>
      <c r="Z4735" s="1" t="s">
        <v>31</v>
      </c>
      <c r="AA4735" s="1">
        <v>9.5200004577636719</v>
      </c>
      <c r="AC4735" s="1">
        <f t="shared" si="740"/>
        <v>9.5199998378753659</v>
      </c>
      <c r="AD4735" s="16">
        <f t="shared" si="738"/>
        <v>0.4</v>
      </c>
      <c r="AE4735" s="17">
        <f t="shared" si="741"/>
        <v>3.4000000000000002E-2</v>
      </c>
      <c r="AF4735">
        <f t="shared" si="742"/>
        <v>0.32368001556396486</v>
      </c>
      <c r="AG4735" s="16">
        <f t="shared" si="739"/>
        <v>0.4</v>
      </c>
      <c r="AH4735" s="17">
        <f t="shared" si="736"/>
        <v>7.3999999999999996E-2</v>
      </c>
      <c r="AI4735">
        <f t="shared" si="744"/>
        <v>0.704479988002777</v>
      </c>
      <c r="AJ4735">
        <f t="shared" si="745"/>
        <v>1.0281600035667418</v>
      </c>
      <c r="AK4735" s="18">
        <f t="shared" si="743"/>
        <v>10.548159841442107</v>
      </c>
      <c r="AL4735" s="19">
        <f t="shared" si="737"/>
        <v>-1.0281600035667418</v>
      </c>
    </row>
    <row r="4736" spans="1:38">
      <c r="A4736" t="s">
        <v>5701</v>
      </c>
      <c r="B4736" t="s">
        <v>70</v>
      </c>
      <c r="C4736" t="s">
        <v>5827</v>
      </c>
      <c r="D4736" t="s">
        <v>71</v>
      </c>
      <c r="E4736" t="s">
        <v>5668</v>
      </c>
      <c r="F4736" t="s">
        <v>114</v>
      </c>
      <c r="G4736" s="4" t="s">
        <v>5877</v>
      </c>
      <c r="H4736" s="4" t="s">
        <v>240</v>
      </c>
      <c r="I4736" s="4" t="s">
        <v>6277</v>
      </c>
      <c r="J4736" s="4" t="s">
        <v>81</v>
      </c>
      <c r="K4736" s="4" t="s">
        <v>74</v>
      </c>
      <c r="L4736" s="4" t="s">
        <v>359</v>
      </c>
      <c r="M4736" s="87">
        <v>0.6</v>
      </c>
      <c r="N4736" t="s">
        <v>63</v>
      </c>
      <c r="O4736" t="s">
        <v>115</v>
      </c>
      <c r="P4736" t="s">
        <v>27</v>
      </c>
      <c r="Q4736" s="1" t="s">
        <v>585</v>
      </c>
      <c r="R4736" s="1">
        <v>3.9902777671813965</v>
      </c>
      <c r="S4736" s="1" t="s">
        <v>75</v>
      </c>
      <c r="T4736" s="1" t="s">
        <v>31</v>
      </c>
      <c r="U4736" s="1" t="s">
        <v>31</v>
      </c>
      <c r="V4736" s="1" t="s">
        <v>240</v>
      </c>
      <c r="W4736" s="1" t="s">
        <v>31</v>
      </c>
      <c r="X4736" s="1" t="s">
        <v>240</v>
      </c>
      <c r="Y4736" s="1" t="s">
        <v>31</v>
      </c>
      <c r="Z4736" s="1" t="s">
        <v>31</v>
      </c>
      <c r="AA4736" s="1">
        <v>28.729999542236328</v>
      </c>
      <c r="AC4736" s="1">
        <f t="shared" si="740"/>
        <v>28.729999923706057</v>
      </c>
      <c r="AD4736" s="16">
        <f t="shared" si="738"/>
        <v>0.4</v>
      </c>
      <c r="AE4736" s="17">
        <f t="shared" si="741"/>
        <v>3.4000000000000002E-2</v>
      </c>
      <c r="AF4736">
        <f t="shared" si="742"/>
        <v>0.97681998443603524</v>
      </c>
      <c r="AG4736" s="16">
        <f t="shared" si="739"/>
        <v>0.4</v>
      </c>
      <c r="AH4736" s="17">
        <f t="shared" si="736"/>
        <v>7.3999999999999996E-2</v>
      </c>
      <c r="AI4736">
        <f t="shared" si="744"/>
        <v>2.1260199943542482</v>
      </c>
      <c r="AJ4736">
        <f t="shared" si="745"/>
        <v>3.1028399787902834</v>
      </c>
      <c r="AK4736" s="18">
        <f t="shared" si="743"/>
        <v>31.832839902496339</v>
      </c>
      <c r="AL4736" s="19">
        <f t="shared" si="737"/>
        <v>-3.1028399787902834</v>
      </c>
    </row>
    <row r="4737" spans="1:38">
      <c r="A4737" t="s">
        <v>5701</v>
      </c>
      <c r="B4737" t="s">
        <v>70</v>
      </c>
      <c r="C4737" t="s">
        <v>5827</v>
      </c>
      <c r="D4737" t="s">
        <v>71</v>
      </c>
      <c r="E4737" t="s">
        <v>5668</v>
      </c>
      <c r="F4737" t="s">
        <v>117</v>
      </c>
      <c r="G4737" s="4" t="s">
        <v>5878</v>
      </c>
      <c r="H4737" s="4" t="s">
        <v>240</v>
      </c>
      <c r="I4737" s="4" t="s">
        <v>32</v>
      </c>
      <c r="J4737" s="4" t="s">
        <v>81</v>
      </c>
      <c r="K4737" s="4" t="s">
        <v>6274</v>
      </c>
      <c r="L4737" s="4" t="s">
        <v>6274</v>
      </c>
      <c r="M4737" s="87">
        <v>0.6</v>
      </c>
      <c r="N4737" t="s">
        <v>63</v>
      </c>
      <c r="O4737" t="s">
        <v>118</v>
      </c>
      <c r="P4737" t="s">
        <v>27</v>
      </c>
      <c r="Q4737" s="1" t="s">
        <v>981</v>
      </c>
      <c r="R4737" s="1">
        <v>3.5</v>
      </c>
      <c r="S4737" s="1" t="s">
        <v>75</v>
      </c>
      <c r="T4737" s="1" t="s">
        <v>31</v>
      </c>
      <c r="U4737" s="1" t="s">
        <v>31</v>
      </c>
      <c r="V4737" s="1" t="s">
        <v>240</v>
      </c>
      <c r="W4737" s="1" t="s">
        <v>31</v>
      </c>
      <c r="X4737" s="1" t="s">
        <v>240</v>
      </c>
      <c r="Y4737" s="1" t="s">
        <v>31</v>
      </c>
      <c r="Z4737" s="1" t="s">
        <v>31</v>
      </c>
      <c r="AA4737" s="1">
        <v>56</v>
      </c>
      <c r="AC4737" s="1">
        <f t="shared" si="740"/>
        <v>56</v>
      </c>
      <c r="AD4737" s="16">
        <f t="shared" si="738"/>
        <v>0.4</v>
      </c>
      <c r="AE4737" s="17">
        <f t="shared" si="741"/>
        <v>3.4000000000000002E-2</v>
      </c>
      <c r="AF4737">
        <f t="shared" si="742"/>
        <v>1.9040000000000001</v>
      </c>
      <c r="AG4737" s="16">
        <f t="shared" si="739"/>
        <v>0.4</v>
      </c>
      <c r="AH4737" s="17">
        <f t="shared" si="736"/>
        <v>7.3999999999999996E-2</v>
      </c>
      <c r="AI4737">
        <f t="shared" si="744"/>
        <v>4.1440000000000001</v>
      </c>
      <c r="AJ4737">
        <f t="shared" si="745"/>
        <v>6.048</v>
      </c>
      <c r="AK4737" s="18">
        <f t="shared" si="743"/>
        <v>62.048000000000002</v>
      </c>
      <c r="AL4737" s="19">
        <f t="shared" si="737"/>
        <v>-6.048</v>
      </c>
    </row>
    <row r="4738" spans="1:38">
      <c r="A4738" t="s">
        <v>5701</v>
      </c>
      <c r="B4738" t="s">
        <v>70</v>
      </c>
      <c r="C4738" t="s">
        <v>5827</v>
      </c>
      <c r="D4738" t="s">
        <v>71</v>
      </c>
      <c r="E4738" t="s">
        <v>5668</v>
      </c>
      <c r="F4738" t="s">
        <v>395</v>
      </c>
      <c r="G4738" s="4" t="s">
        <v>5875</v>
      </c>
      <c r="H4738" s="4" t="s">
        <v>240</v>
      </c>
      <c r="I4738" s="4" t="s">
        <v>48</v>
      </c>
      <c r="J4738" s="4" t="s">
        <v>6273</v>
      </c>
      <c r="K4738" s="4" t="s">
        <v>6274</v>
      </c>
      <c r="L4738" s="4" t="s">
        <v>6274</v>
      </c>
      <c r="M4738" s="87">
        <v>0.6</v>
      </c>
      <c r="N4738" t="s">
        <v>63</v>
      </c>
      <c r="O4738" t="s">
        <v>396</v>
      </c>
      <c r="P4738" t="s">
        <v>27</v>
      </c>
      <c r="Q4738" s="1" t="s">
        <v>2115</v>
      </c>
      <c r="R4738" s="1">
        <v>3.9911110401153564</v>
      </c>
      <c r="S4738" s="1" t="s">
        <v>75</v>
      </c>
      <c r="T4738" s="1" t="s">
        <v>31</v>
      </c>
      <c r="U4738" s="1" t="s">
        <v>31</v>
      </c>
      <c r="V4738" s="1" t="s">
        <v>240</v>
      </c>
      <c r="W4738" s="1" t="s">
        <v>31</v>
      </c>
      <c r="X4738" s="1" t="s">
        <v>240</v>
      </c>
      <c r="Y4738" s="1" t="s">
        <v>31</v>
      </c>
      <c r="Z4738" s="1" t="s">
        <v>31</v>
      </c>
      <c r="AA4738" s="1">
        <v>17.959999084472656</v>
      </c>
      <c r="AC4738" s="1">
        <f t="shared" si="740"/>
        <v>17.959999680519104</v>
      </c>
      <c r="AD4738" s="16">
        <f t="shared" si="738"/>
        <v>0.4</v>
      </c>
      <c r="AE4738" s="17">
        <f t="shared" si="741"/>
        <v>3.4000000000000002E-2</v>
      </c>
      <c r="AF4738">
        <f t="shared" si="742"/>
        <v>0.61063996887207039</v>
      </c>
      <c r="AG4738" s="16">
        <f t="shared" si="739"/>
        <v>0.4</v>
      </c>
      <c r="AH4738" s="17">
        <f t="shared" si="736"/>
        <v>7.3999999999999996E-2</v>
      </c>
      <c r="AI4738">
        <f t="shared" si="744"/>
        <v>1.3290399763584135</v>
      </c>
      <c r="AJ4738">
        <f t="shared" si="745"/>
        <v>1.939679945230484</v>
      </c>
      <c r="AK4738" s="18">
        <f t="shared" si="743"/>
        <v>19.899679625749588</v>
      </c>
      <c r="AL4738" s="19">
        <f t="shared" si="737"/>
        <v>-1.939679945230484</v>
      </c>
    </row>
    <row r="4739" spans="1:38">
      <c r="A4739" t="s">
        <v>5701</v>
      </c>
      <c r="B4739" t="s">
        <v>70</v>
      </c>
      <c r="C4739" t="s">
        <v>5827</v>
      </c>
      <c r="D4739" t="s">
        <v>71</v>
      </c>
      <c r="E4739" t="s">
        <v>5668</v>
      </c>
      <c r="F4739" t="s">
        <v>398</v>
      </c>
      <c r="G4739" s="4" t="s">
        <v>5899</v>
      </c>
      <c r="H4739" s="4" t="s">
        <v>240</v>
      </c>
      <c r="I4739" s="4" t="s">
        <v>752</v>
      </c>
      <c r="J4739" s="4" t="s">
        <v>6273</v>
      </c>
      <c r="K4739" s="4" t="s">
        <v>6274</v>
      </c>
      <c r="L4739" s="4" t="s">
        <v>6274</v>
      </c>
      <c r="M4739" s="87">
        <v>1</v>
      </c>
      <c r="N4739" t="s">
        <v>63</v>
      </c>
      <c r="O4739" t="s">
        <v>399</v>
      </c>
      <c r="P4739" t="s">
        <v>27</v>
      </c>
      <c r="Q4739" s="1" t="s">
        <v>84</v>
      </c>
      <c r="R4739" s="1">
        <v>6.4000000953674316</v>
      </c>
      <c r="S4739" s="1" t="s">
        <v>75</v>
      </c>
      <c r="T4739" s="1" t="s">
        <v>31</v>
      </c>
      <c r="U4739" s="1" t="s">
        <v>31</v>
      </c>
      <c r="V4739" s="1" t="s">
        <v>240</v>
      </c>
      <c r="W4739" s="1" t="s">
        <v>31</v>
      </c>
      <c r="X4739" s="1" t="s">
        <v>240</v>
      </c>
      <c r="Y4739" s="1" t="s">
        <v>31</v>
      </c>
      <c r="Z4739" s="1" t="s">
        <v>31</v>
      </c>
      <c r="AA4739" s="1">
        <v>25.600000381469727</v>
      </c>
      <c r="AC4739" s="1">
        <f t="shared" si="740"/>
        <v>25.600000381469727</v>
      </c>
      <c r="AD4739" s="16">
        <f t="shared" si="738"/>
        <v>0</v>
      </c>
      <c r="AE4739" s="17">
        <f t="shared" si="741"/>
        <v>0</v>
      </c>
      <c r="AF4739">
        <f t="shared" si="742"/>
        <v>0</v>
      </c>
      <c r="AG4739" s="16">
        <f t="shared" si="739"/>
        <v>0</v>
      </c>
      <c r="AH4739" s="17">
        <f t="shared" si="736"/>
        <v>0</v>
      </c>
      <c r="AI4739">
        <f t="shared" si="744"/>
        <v>0</v>
      </c>
      <c r="AJ4739">
        <f t="shared" si="745"/>
        <v>0</v>
      </c>
      <c r="AK4739" s="18">
        <f t="shared" si="743"/>
        <v>25.600000381469727</v>
      </c>
      <c r="AL4739" s="19">
        <f t="shared" si="737"/>
        <v>0</v>
      </c>
    </row>
    <row r="4740" spans="1:38">
      <c r="A4740" t="s">
        <v>5701</v>
      </c>
      <c r="B4740" t="s">
        <v>70</v>
      </c>
      <c r="C4740" t="s">
        <v>5827</v>
      </c>
      <c r="D4740" t="s">
        <v>71</v>
      </c>
      <c r="E4740" t="s">
        <v>5668</v>
      </c>
      <c r="F4740" t="s">
        <v>401</v>
      </c>
      <c r="G4740" s="4" t="s">
        <v>5900</v>
      </c>
      <c r="H4740" s="4" t="s">
        <v>240</v>
      </c>
      <c r="I4740" s="4" t="s">
        <v>240</v>
      </c>
      <c r="J4740" s="4" t="s">
        <v>6278</v>
      </c>
      <c r="K4740" s="4" t="s">
        <v>6274</v>
      </c>
      <c r="L4740" s="4" t="s">
        <v>6274</v>
      </c>
      <c r="M4740" s="87">
        <v>0.6</v>
      </c>
      <c r="N4740" t="s">
        <v>63</v>
      </c>
      <c r="O4740" t="s">
        <v>402</v>
      </c>
      <c r="P4740" t="s">
        <v>27</v>
      </c>
      <c r="Q4740" s="1" t="s">
        <v>1590</v>
      </c>
      <c r="R4740" s="1">
        <v>4.5</v>
      </c>
      <c r="S4740" s="1" t="s">
        <v>75</v>
      </c>
      <c r="T4740" s="1" t="s">
        <v>31</v>
      </c>
      <c r="U4740" s="1" t="s">
        <v>31</v>
      </c>
      <c r="V4740" s="1" t="s">
        <v>240</v>
      </c>
      <c r="W4740" s="1" t="s">
        <v>31</v>
      </c>
      <c r="X4740" s="1" t="s">
        <v>240</v>
      </c>
      <c r="Y4740" s="1" t="s">
        <v>31</v>
      </c>
      <c r="Z4740" s="1" t="s">
        <v>31</v>
      </c>
      <c r="AA4740" s="1">
        <v>6.3000001907348633</v>
      </c>
      <c r="AC4740" s="1">
        <f t="shared" si="740"/>
        <v>6.3</v>
      </c>
      <c r="AD4740" s="16">
        <f t="shared" si="738"/>
        <v>0.4</v>
      </c>
      <c r="AE4740" s="17">
        <f t="shared" si="741"/>
        <v>3.4000000000000002E-2</v>
      </c>
      <c r="AF4740">
        <f t="shared" si="742"/>
        <v>0.21420000648498536</v>
      </c>
      <c r="AG4740" s="16">
        <f t="shared" si="739"/>
        <v>0.4</v>
      </c>
      <c r="AH4740" s="17">
        <f t="shared" si="736"/>
        <v>7.3999999999999996E-2</v>
      </c>
      <c r="AI4740">
        <f t="shared" si="744"/>
        <v>0.46619999999999995</v>
      </c>
      <c r="AJ4740">
        <f t="shared" si="745"/>
        <v>0.68040000648498533</v>
      </c>
      <c r="AK4740" s="18">
        <f t="shared" si="743"/>
        <v>6.9804000064849854</v>
      </c>
      <c r="AL4740" s="19">
        <f t="shared" si="737"/>
        <v>-0.68040000648498533</v>
      </c>
    </row>
    <row r="4741" spans="1:38">
      <c r="A4741" t="s">
        <v>5701</v>
      </c>
      <c r="B4741" t="s">
        <v>70</v>
      </c>
      <c r="C4741" t="s">
        <v>5827</v>
      </c>
      <c r="D4741" t="s">
        <v>71</v>
      </c>
      <c r="E4741" t="s">
        <v>5668</v>
      </c>
      <c r="F4741" t="s">
        <v>406</v>
      </c>
      <c r="G4741" s="4" t="s">
        <v>5901</v>
      </c>
      <c r="H4741" s="4" t="s">
        <v>240</v>
      </c>
      <c r="I4741" s="4" t="s">
        <v>1159</v>
      </c>
      <c r="J4741" s="4" t="s">
        <v>225</v>
      </c>
      <c r="K4741" s="4" t="s">
        <v>6274</v>
      </c>
      <c r="L4741" s="4" t="s">
        <v>6274</v>
      </c>
      <c r="M4741" s="87">
        <v>0.6</v>
      </c>
      <c r="N4741" t="s">
        <v>63</v>
      </c>
      <c r="O4741" t="s">
        <v>407</v>
      </c>
      <c r="P4741" t="s">
        <v>27</v>
      </c>
      <c r="Q4741" s="1" t="s">
        <v>759</v>
      </c>
      <c r="R4741" s="1">
        <v>3.7999999523162842</v>
      </c>
      <c r="S4741" s="1" t="s">
        <v>75</v>
      </c>
      <c r="T4741" s="1" t="s">
        <v>31</v>
      </c>
      <c r="U4741" s="1" t="s">
        <v>31</v>
      </c>
      <c r="V4741" s="1" t="s">
        <v>240</v>
      </c>
      <c r="W4741" s="1" t="s">
        <v>31</v>
      </c>
      <c r="X4741" s="1" t="s">
        <v>240</v>
      </c>
      <c r="Y4741" s="1" t="s">
        <v>31</v>
      </c>
      <c r="Z4741" s="1" t="s">
        <v>31</v>
      </c>
      <c r="AA4741" s="1">
        <v>6.8400001525878906</v>
      </c>
      <c r="AC4741" s="1">
        <f t="shared" si="740"/>
        <v>6.8399999141693115</v>
      </c>
      <c r="AD4741" s="16">
        <f t="shared" si="738"/>
        <v>0.4</v>
      </c>
      <c r="AE4741" s="17">
        <f t="shared" si="741"/>
        <v>3.4000000000000002E-2</v>
      </c>
      <c r="AF4741">
        <f t="shared" si="742"/>
        <v>0.23256000518798831</v>
      </c>
      <c r="AG4741" s="16">
        <f t="shared" si="739"/>
        <v>0.4</v>
      </c>
      <c r="AH4741" s="17">
        <f t="shared" ref="AH4741:AH4804" si="746">AG4741*$AG$3</f>
        <v>7.3999999999999996E-2</v>
      </c>
      <c r="AI4741">
        <f t="shared" si="744"/>
        <v>0.50615999364852904</v>
      </c>
      <c r="AJ4741">
        <f t="shared" si="745"/>
        <v>0.7387199988365174</v>
      </c>
      <c r="AK4741" s="18">
        <f t="shared" si="743"/>
        <v>7.5787199130058287</v>
      </c>
      <c r="AL4741" s="19">
        <f t="shared" ref="AL4741:AL4804" si="747">(T4741+W4741+Y4741)-AJ4741</f>
        <v>-0.7387199988365174</v>
      </c>
    </row>
    <row r="4742" spans="1:38">
      <c r="A4742" t="s">
        <v>5701</v>
      </c>
      <c r="B4742" t="s">
        <v>70</v>
      </c>
      <c r="C4742" t="s">
        <v>5827</v>
      </c>
      <c r="D4742" t="s">
        <v>71</v>
      </c>
      <c r="E4742" t="s">
        <v>5668</v>
      </c>
      <c r="F4742" t="s">
        <v>409</v>
      </c>
      <c r="G4742" s="4" t="s">
        <v>5901</v>
      </c>
      <c r="H4742" s="4" t="s">
        <v>240</v>
      </c>
      <c r="I4742" s="4" t="s">
        <v>1159</v>
      </c>
      <c r="J4742" s="4" t="s">
        <v>225</v>
      </c>
      <c r="K4742" s="4" t="s">
        <v>6274</v>
      </c>
      <c r="L4742" s="4" t="s">
        <v>6274</v>
      </c>
      <c r="M4742" s="87">
        <v>0.6</v>
      </c>
      <c r="N4742" t="s">
        <v>63</v>
      </c>
      <c r="O4742" t="s">
        <v>410</v>
      </c>
      <c r="P4742" t="s">
        <v>27</v>
      </c>
      <c r="Q4742" s="1" t="s">
        <v>116</v>
      </c>
      <c r="R4742" s="1">
        <v>4.8000001907348633</v>
      </c>
      <c r="S4742" s="1" t="s">
        <v>75</v>
      </c>
      <c r="T4742" s="1" t="s">
        <v>31</v>
      </c>
      <c r="U4742" s="1" t="s">
        <v>31</v>
      </c>
      <c r="V4742" s="1" t="s">
        <v>240</v>
      </c>
      <c r="W4742" s="1" t="s">
        <v>31</v>
      </c>
      <c r="X4742" s="1" t="s">
        <v>240</v>
      </c>
      <c r="Y4742" s="1" t="s">
        <v>31</v>
      </c>
      <c r="Z4742" s="1" t="s">
        <v>31</v>
      </c>
      <c r="AA4742" s="1">
        <v>16.799999237060547</v>
      </c>
      <c r="AC4742" s="1">
        <f t="shared" si="740"/>
        <v>16.800000667572021</v>
      </c>
      <c r="AD4742" s="16">
        <f t="shared" si="738"/>
        <v>0.4</v>
      </c>
      <c r="AE4742" s="17">
        <f t="shared" si="741"/>
        <v>3.4000000000000002E-2</v>
      </c>
      <c r="AF4742">
        <f t="shared" si="742"/>
        <v>0.57119997406005862</v>
      </c>
      <c r="AG4742" s="16">
        <f t="shared" si="739"/>
        <v>0.4</v>
      </c>
      <c r="AH4742" s="17">
        <f t="shared" si="746"/>
        <v>7.3999999999999996E-2</v>
      </c>
      <c r="AI4742">
        <f t="shared" si="744"/>
        <v>1.2432000494003295</v>
      </c>
      <c r="AJ4742">
        <f t="shared" si="745"/>
        <v>1.8144000234603881</v>
      </c>
      <c r="AK4742" s="18">
        <f t="shared" si="743"/>
        <v>18.614400691032408</v>
      </c>
      <c r="AL4742" s="19">
        <f t="shared" si="747"/>
        <v>-1.8144000234603881</v>
      </c>
    </row>
    <row r="4743" spans="1:38">
      <c r="A4743" t="s">
        <v>5701</v>
      </c>
      <c r="B4743" t="s">
        <v>70</v>
      </c>
      <c r="C4743" t="s">
        <v>5827</v>
      </c>
      <c r="D4743" t="s">
        <v>71</v>
      </c>
      <c r="E4743" t="s">
        <v>5668</v>
      </c>
      <c r="F4743" t="s">
        <v>123</v>
      </c>
      <c r="G4743" s="4" t="s">
        <v>5879</v>
      </c>
      <c r="H4743" s="4" t="s">
        <v>240</v>
      </c>
      <c r="I4743" s="4" t="s">
        <v>475</v>
      </c>
      <c r="J4743" s="4" t="s">
        <v>6278</v>
      </c>
      <c r="K4743" s="4" t="s">
        <v>6274</v>
      </c>
      <c r="L4743" s="4" t="s">
        <v>6274</v>
      </c>
      <c r="M4743" s="87">
        <v>0.6</v>
      </c>
      <c r="N4743" t="s">
        <v>63</v>
      </c>
      <c r="O4743" t="s">
        <v>124</v>
      </c>
      <c r="P4743" t="s">
        <v>27</v>
      </c>
      <c r="Q4743" s="1" t="s">
        <v>66</v>
      </c>
      <c r="R4743" s="1">
        <v>5.5</v>
      </c>
      <c r="S4743" s="1" t="s">
        <v>75</v>
      </c>
      <c r="T4743" s="1" t="s">
        <v>31</v>
      </c>
      <c r="U4743" s="1" t="s">
        <v>31</v>
      </c>
      <c r="V4743" s="1" t="s">
        <v>240</v>
      </c>
      <c r="W4743" s="1" t="s">
        <v>31</v>
      </c>
      <c r="X4743" s="1" t="s">
        <v>240</v>
      </c>
      <c r="Y4743" s="1" t="s">
        <v>31</v>
      </c>
      <c r="Z4743" s="1" t="s">
        <v>31</v>
      </c>
      <c r="AA4743" s="1">
        <v>11</v>
      </c>
      <c r="AC4743" s="1">
        <f t="shared" si="740"/>
        <v>11</v>
      </c>
      <c r="AD4743" s="16">
        <f t="shared" ref="AD4743:AD4806" si="748">1-M4743</f>
        <v>0.4</v>
      </c>
      <c r="AE4743" s="17">
        <f t="shared" si="741"/>
        <v>3.4000000000000002E-2</v>
      </c>
      <c r="AF4743">
        <f t="shared" si="742"/>
        <v>0.374</v>
      </c>
      <c r="AG4743" s="16">
        <f t="shared" ref="AG4743:AG4806" si="749">AD4743</f>
        <v>0.4</v>
      </c>
      <c r="AH4743" s="17">
        <f t="shared" si="746"/>
        <v>7.3999999999999996E-2</v>
      </c>
      <c r="AI4743">
        <f t="shared" si="744"/>
        <v>0.81399999999999995</v>
      </c>
      <c r="AJ4743">
        <f t="shared" si="745"/>
        <v>1.1879999999999999</v>
      </c>
      <c r="AK4743" s="18">
        <f t="shared" si="743"/>
        <v>12.188000000000001</v>
      </c>
      <c r="AL4743" s="19">
        <f t="shared" si="747"/>
        <v>-1.1879999999999999</v>
      </c>
    </row>
    <row r="4744" spans="1:38">
      <c r="A4744" t="s">
        <v>5701</v>
      </c>
      <c r="B4744" t="s">
        <v>70</v>
      </c>
      <c r="C4744" t="s">
        <v>5827</v>
      </c>
      <c r="D4744" t="s">
        <v>71</v>
      </c>
      <c r="E4744" t="s">
        <v>5668</v>
      </c>
      <c r="F4744" t="s">
        <v>125</v>
      </c>
      <c r="G4744" s="4" t="s">
        <v>5880</v>
      </c>
      <c r="H4744" s="4" t="s">
        <v>557</v>
      </c>
      <c r="I4744" s="4" t="s">
        <v>1159</v>
      </c>
      <c r="J4744" s="4" t="s">
        <v>239</v>
      </c>
      <c r="K4744" s="4" t="s">
        <v>6274</v>
      </c>
      <c r="L4744" s="4" t="s">
        <v>6274</v>
      </c>
      <c r="M4744" s="87">
        <v>1</v>
      </c>
      <c r="N4744" t="s">
        <v>63</v>
      </c>
      <c r="O4744" t="s">
        <v>126</v>
      </c>
      <c r="P4744" t="s">
        <v>27</v>
      </c>
      <c r="Q4744" s="1" t="s">
        <v>2730</v>
      </c>
      <c r="R4744" s="1">
        <v>6.5</v>
      </c>
      <c r="S4744" s="1" t="s">
        <v>75</v>
      </c>
      <c r="T4744" s="1" t="s">
        <v>31</v>
      </c>
      <c r="U4744" s="1" t="s">
        <v>31</v>
      </c>
      <c r="V4744" s="1" t="s">
        <v>240</v>
      </c>
      <c r="W4744" s="1" t="s">
        <v>31</v>
      </c>
      <c r="X4744" s="1" t="s">
        <v>240</v>
      </c>
      <c r="Y4744" s="1" t="s">
        <v>31</v>
      </c>
      <c r="Z4744" s="1" t="s">
        <v>31</v>
      </c>
      <c r="AA4744" s="1">
        <v>69.550003051757813</v>
      </c>
      <c r="AC4744" s="1">
        <f t="shared" ref="AC4744:AC4807" si="750">(R4744*Q4744)-T4744-W4744-Y4744</f>
        <v>69.55</v>
      </c>
      <c r="AD4744" s="16">
        <f t="shared" si="748"/>
        <v>0</v>
      </c>
      <c r="AE4744" s="17">
        <f t="shared" ref="AE4744:AE4807" si="751">$AD4744*$AD$3</f>
        <v>0</v>
      </c>
      <c r="AF4744">
        <f t="shared" ref="AF4744:AF4807" si="752">AA4744*AE4744</f>
        <v>0</v>
      </c>
      <c r="AG4744" s="16">
        <f t="shared" si="749"/>
        <v>0</v>
      </c>
      <c r="AH4744" s="17">
        <f t="shared" si="746"/>
        <v>0</v>
      </c>
      <c r="AI4744">
        <f t="shared" si="744"/>
        <v>0</v>
      </c>
      <c r="AJ4744">
        <f t="shared" si="745"/>
        <v>0</v>
      </c>
      <c r="AK4744" s="18">
        <f t="shared" ref="AK4744:AK4807" si="753">AC4744+AJ4744</f>
        <v>69.55</v>
      </c>
      <c r="AL4744" s="19">
        <f t="shared" si="747"/>
        <v>0</v>
      </c>
    </row>
    <row r="4745" spans="1:38">
      <c r="A4745" t="s">
        <v>5701</v>
      </c>
      <c r="B4745" t="s">
        <v>70</v>
      </c>
      <c r="C4745" t="s">
        <v>5827</v>
      </c>
      <c r="D4745" t="s">
        <v>71</v>
      </c>
      <c r="E4745" t="s">
        <v>5668</v>
      </c>
      <c r="F4745" t="s">
        <v>128</v>
      </c>
      <c r="G4745" s="4" t="s">
        <v>5894</v>
      </c>
      <c r="H4745" s="4" t="s">
        <v>557</v>
      </c>
      <c r="I4745" s="4" t="s">
        <v>240</v>
      </c>
      <c r="J4745" s="4" t="s">
        <v>774</v>
      </c>
      <c r="K4745" s="4" t="s">
        <v>6274</v>
      </c>
      <c r="L4745" s="4" t="s">
        <v>6274</v>
      </c>
      <c r="M4745" s="87">
        <v>1</v>
      </c>
      <c r="N4745" t="s">
        <v>63</v>
      </c>
      <c r="O4745" t="s">
        <v>129</v>
      </c>
      <c r="P4745" t="s">
        <v>27</v>
      </c>
      <c r="Q4745" s="1" t="s">
        <v>84</v>
      </c>
      <c r="R4745" s="1">
        <v>4.1999998092651367</v>
      </c>
      <c r="S4745" s="1" t="s">
        <v>226</v>
      </c>
      <c r="T4745" s="1" t="s">
        <v>31</v>
      </c>
      <c r="U4745" s="1" t="s">
        <v>31</v>
      </c>
      <c r="V4745" s="1" t="s">
        <v>240</v>
      </c>
      <c r="W4745" s="1" t="s">
        <v>31</v>
      </c>
      <c r="X4745" s="1" t="s">
        <v>240</v>
      </c>
      <c r="Y4745" s="1" t="s">
        <v>31</v>
      </c>
      <c r="Z4745" s="1" t="s">
        <v>31</v>
      </c>
      <c r="AA4745" s="1">
        <v>16.799999237060547</v>
      </c>
      <c r="AC4745" s="1">
        <f t="shared" si="750"/>
        <v>16.799999237060547</v>
      </c>
      <c r="AD4745" s="16">
        <f t="shared" si="748"/>
        <v>0</v>
      </c>
      <c r="AE4745" s="17">
        <f t="shared" si="751"/>
        <v>0</v>
      </c>
      <c r="AF4745">
        <f t="shared" si="752"/>
        <v>0</v>
      </c>
      <c r="AG4745" s="16">
        <f t="shared" si="749"/>
        <v>0</v>
      </c>
      <c r="AH4745" s="17">
        <f t="shared" si="746"/>
        <v>0</v>
      </c>
      <c r="AI4745">
        <f t="shared" ref="AI4745:AI4808" si="754">AC4745*AH4745</f>
        <v>0</v>
      </c>
      <c r="AJ4745">
        <f t="shared" si="745"/>
        <v>0</v>
      </c>
      <c r="AK4745" s="18">
        <f t="shared" si="753"/>
        <v>16.799999237060547</v>
      </c>
      <c r="AL4745" s="19">
        <f t="shared" si="747"/>
        <v>0</v>
      </c>
    </row>
    <row r="4746" spans="1:38">
      <c r="A4746" t="s">
        <v>5701</v>
      </c>
      <c r="B4746" t="s">
        <v>70</v>
      </c>
      <c r="C4746" t="s">
        <v>5827</v>
      </c>
      <c r="D4746" t="s">
        <v>71</v>
      </c>
      <c r="E4746" t="s">
        <v>5668</v>
      </c>
      <c r="F4746" t="s">
        <v>131</v>
      </c>
      <c r="G4746" s="4" t="s">
        <v>5881</v>
      </c>
      <c r="H4746" s="4" t="s">
        <v>240</v>
      </c>
      <c r="I4746" s="4" t="s">
        <v>1159</v>
      </c>
      <c r="J4746" s="4" t="s">
        <v>774</v>
      </c>
      <c r="K4746" s="4" t="s">
        <v>6274</v>
      </c>
      <c r="L4746" s="4" t="s">
        <v>6274</v>
      </c>
      <c r="M4746" s="87">
        <v>0.6</v>
      </c>
      <c r="N4746" t="s">
        <v>63</v>
      </c>
      <c r="O4746" t="s">
        <v>132</v>
      </c>
      <c r="P4746" t="s">
        <v>27</v>
      </c>
      <c r="Q4746" s="1" t="s">
        <v>99</v>
      </c>
      <c r="R4746" s="1">
        <v>2.9900000095367432</v>
      </c>
      <c r="S4746" s="1" t="s">
        <v>75</v>
      </c>
      <c r="T4746" s="1" t="s">
        <v>31</v>
      </c>
      <c r="U4746" s="1" t="s">
        <v>31</v>
      </c>
      <c r="V4746" s="1" t="s">
        <v>240</v>
      </c>
      <c r="W4746" s="1" t="s">
        <v>31</v>
      </c>
      <c r="X4746" s="1" t="s">
        <v>240</v>
      </c>
      <c r="Y4746" s="1" t="s">
        <v>31</v>
      </c>
      <c r="Z4746" s="1" t="s">
        <v>31</v>
      </c>
      <c r="AA4746" s="1">
        <v>23.920000076293945</v>
      </c>
      <c r="AC4746" s="1">
        <f t="shared" si="750"/>
        <v>23.920000076293945</v>
      </c>
      <c r="AD4746" s="16">
        <f t="shared" si="748"/>
        <v>0.4</v>
      </c>
      <c r="AE4746" s="17">
        <f t="shared" si="751"/>
        <v>3.4000000000000002E-2</v>
      </c>
      <c r="AF4746">
        <f t="shared" si="752"/>
        <v>0.81328000259399424</v>
      </c>
      <c r="AG4746" s="16">
        <f t="shared" si="749"/>
        <v>0.4</v>
      </c>
      <c r="AH4746" s="17">
        <f t="shared" si="746"/>
        <v>7.3999999999999996E-2</v>
      </c>
      <c r="AI4746">
        <f t="shared" si="754"/>
        <v>1.770080005645752</v>
      </c>
      <c r="AJ4746">
        <f t="shared" si="745"/>
        <v>2.5833600082397461</v>
      </c>
      <c r="AK4746" s="18">
        <f t="shared" si="753"/>
        <v>26.503360084533693</v>
      </c>
      <c r="AL4746" s="19">
        <f t="shared" si="747"/>
        <v>-2.5833600082397461</v>
      </c>
    </row>
    <row r="4747" spans="1:38">
      <c r="A4747" t="s">
        <v>5701</v>
      </c>
      <c r="B4747" t="s">
        <v>70</v>
      </c>
      <c r="C4747" t="s">
        <v>5827</v>
      </c>
      <c r="D4747" t="s">
        <v>71</v>
      </c>
      <c r="E4747" t="s">
        <v>5668</v>
      </c>
      <c r="F4747" t="s">
        <v>133</v>
      </c>
      <c r="G4747" s="4" t="s">
        <v>5880</v>
      </c>
      <c r="H4747" s="4" t="s">
        <v>557</v>
      </c>
      <c r="I4747" s="4" t="s">
        <v>1159</v>
      </c>
      <c r="J4747" s="4" t="s">
        <v>239</v>
      </c>
      <c r="K4747" s="4" t="s">
        <v>6274</v>
      </c>
      <c r="L4747" s="4" t="s">
        <v>6274</v>
      </c>
      <c r="M4747" s="87">
        <v>1</v>
      </c>
      <c r="N4747" t="s">
        <v>63</v>
      </c>
      <c r="O4747" t="s">
        <v>134</v>
      </c>
      <c r="P4747" t="s">
        <v>27</v>
      </c>
      <c r="Q4747" s="1" t="s">
        <v>66</v>
      </c>
      <c r="R4747" s="1">
        <v>4.1999998092651367</v>
      </c>
      <c r="S4747" s="1" t="s">
        <v>75</v>
      </c>
      <c r="T4747" s="1" t="s">
        <v>31</v>
      </c>
      <c r="U4747" s="1" t="s">
        <v>31</v>
      </c>
      <c r="V4747" s="1" t="s">
        <v>240</v>
      </c>
      <c r="W4747" s="1" t="s">
        <v>31</v>
      </c>
      <c r="X4747" s="1" t="s">
        <v>240</v>
      </c>
      <c r="Y4747" s="1" t="s">
        <v>31</v>
      </c>
      <c r="Z4747" s="1" t="s">
        <v>31</v>
      </c>
      <c r="AA4747" s="1">
        <v>8.3999996185302734</v>
      </c>
      <c r="AC4747" s="1">
        <f t="shared" si="750"/>
        <v>8.3999996185302734</v>
      </c>
      <c r="AD4747" s="16">
        <f t="shared" si="748"/>
        <v>0</v>
      </c>
      <c r="AE4747" s="17">
        <f t="shared" si="751"/>
        <v>0</v>
      </c>
      <c r="AF4747">
        <f t="shared" si="752"/>
        <v>0</v>
      </c>
      <c r="AG4747" s="16">
        <f t="shared" si="749"/>
        <v>0</v>
      </c>
      <c r="AH4747" s="17">
        <f t="shared" si="746"/>
        <v>0</v>
      </c>
      <c r="AI4747">
        <f t="shared" si="754"/>
        <v>0</v>
      </c>
      <c r="AJ4747">
        <f t="shared" ref="AJ4747:AJ4810" si="755">AF4747+AI4747</f>
        <v>0</v>
      </c>
      <c r="AK4747" s="18">
        <f t="shared" si="753"/>
        <v>8.3999996185302734</v>
      </c>
      <c r="AL4747" s="19">
        <f t="shared" si="747"/>
        <v>0</v>
      </c>
    </row>
    <row r="4748" spans="1:38">
      <c r="A4748" t="s">
        <v>5701</v>
      </c>
      <c r="B4748" t="s">
        <v>70</v>
      </c>
      <c r="C4748" t="s">
        <v>5827</v>
      </c>
      <c r="D4748" t="s">
        <v>71</v>
      </c>
      <c r="E4748" t="s">
        <v>5668</v>
      </c>
      <c r="F4748" t="s">
        <v>413</v>
      </c>
      <c r="G4748" s="4" t="s">
        <v>5880</v>
      </c>
      <c r="H4748" s="4" t="s">
        <v>557</v>
      </c>
      <c r="I4748" s="4" t="s">
        <v>1159</v>
      </c>
      <c r="J4748" s="4" t="s">
        <v>239</v>
      </c>
      <c r="K4748" s="4" t="s">
        <v>6274</v>
      </c>
      <c r="L4748" s="4" t="s">
        <v>6274</v>
      </c>
      <c r="M4748" s="87">
        <v>1</v>
      </c>
      <c r="N4748" t="s">
        <v>63</v>
      </c>
      <c r="O4748" t="s">
        <v>414</v>
      </c>
      <c r="P4748" t="s">
        <v>27</v>
      </c>
      <c r="Q4748" s="1" t="s">
        <v>268</v>
      </c>
      <c r="R4748" s="1">
        <v>7.5</v>
      </c>
      <c r="S4748" s="1" t="s">
        <v>75</v>
      </c>
      <c r="T4748" s="1" t="s">
        <v>31</v>
      </c>
      <c r="U4748" s="1" t="s">
        <v>31</v>
      </c>
      <c r="V4748" s="1" t="s">
        <v>240</v>
      </c>
      <c r="W4748" s="1" t="s">
        <v>31</v>
      </c>
      <c r="X4748" s="1" t="s">
        <v>240</v>
      </c>
      <c r="Y4748" s="1" t="s">
        <v>31</v>
      </c>
      <c r="Z4748" s="1" t="s">
        <v>31</v>
      </c>
      <c r="AA4748" s="1">
        <v>37.5</v>
      </c>
      <c r="AC4748" s="1">
        <f t="shared" si="750"/>
        <v>37.5</v>
      </c>
      <c r="AD4748" s="16">
        <f t="shared" si="748"/>
        <v>0</v>
      </c>
      <c r="AE4748" s="17">
        <f t="shared" si="751"/>
        <v>0</v>
      </c>
      <c r="AF4748">
        <f t="shared" si="752"/>
        <v>0</v>
      </c>
      <c r="AG4748" s="16">
        <f t="shared" si="749"/>
        <v>0</v>
      </c>
      <c r="AH4748" s="17">
        <f t="shared" si="746"/>
        <v>0</v>
      </c>
      <c r="AI4748">
        <f t="shared" si="754"/>
        <v>0</v>
      </c>
      <c r="AJ4748">
        <f t="shared" si="755"/>
        <v>0</v>
      </c>
      <c r="AK4748" s="18">
        <f t="shared" si="753"/>
        <v>37.5</v>
      </c>
      <c r="AL4748" s="19">
        <f t="shared" si="747"/>
        <v>0</v>
      </c>
    </row>
    <row r="4749" spans="1:38">
      <c r="A4749" t="s">
        <v>5701</v>
      </c>
      <c r="B4749" t="s">
        <v>70</v>
      </c>
      <c r="C4749" t="s">
        <v>5827</v>
      </c>
      <c r="D4749" t="s">
        <v>71</v>
      </c>
      <c r="E4749" t="s">
        <v>5668</v>
      </c>
      <c r="F4749" t="s">
        <v>137</v>
      </c>
      <c r="G4749" s="4" t="s">
        <v>5880</v>
      </c>
      <c r="H4749" s="4" t="s">
        <v>557</v>
      </c>
      <c r="I4749" s="4" t="s">
        <v>1159</v>
      </c>
      <c r="J4749" s="4" t="s">
        <v>239</v>
      </c>
      <c r="K4749" s="4" t="s">
        <v>6274</v>
      </c>
      <c r="L4749" s="4" t="s">
        <v>6274</v>
      </c>
      <c r="M4749" s="87">
        <v>1</v>
      </c>
      <c r="N4749" t="s">
        <v>63</v>
      </c>
      <c r="O4749" t="s">
        <v>138</v>
      </c>
      <c r="P4749" t="s">
        <v>27</v>
      </c>
      <c r="Q4749" s="1" t="s">
        <v>66</v>
      </c>
      <c r="R4749" s="1">
        <v>2.5</v>
      </c>
      <c r="S4749" s="1" t="s">
        <v>75</v>
      </c>
      <c r="T4749" s="1" t="s">
        <v>31</v>
      </c>
      <c r="U4749" s="1" t="s">
        <v>31</v>
      </c>
      <c r="V4749" s="1" t="s">
        <v>240</v>
      </c>
      <c r="W4749" s="1" t="s">
        <v>31</v>
      </c>
      <c r="X4749" s="1" t="s">
        <v>240</v>
      </c>
      <c r="Y4749" s="1" t="s">
        <v>31</v>
      </c>
      <c r="Z4749" s="1" t="s">
        <v>31</v>
      </c>
      <c r="AA4749" s="1">
        <v>5</v>
      </c>
      <c r="AC4749" s="1">
        <f t="shared" si="750"/>
        <v>5</v>
      </c>
      <c r="AD4749" s="16">
        <f t="shared" si="748"/>
        <v>0</v>
      </c>
      <c r="AE4749" s="17">
        <f t="shared" si="751"/>
        <v>0</v>
      </c>
      <c r="AF4749">
        <f t="shared" si="752"/>
        <v>0</v>
      </c>
      <c r="AG4749" s="16">
        <f t="shared" si="749"/>
        <v>0</v>
      </c>
      <c r="AH4749" s="17">
        <f t="shared" si="746"/>
        <v>0</v>
      </c>
      <c r="AI4749">
        <f t="shared" si="754"/>
        <v>0</v>
      </c>
      <c r="AJ4749">
        <f t="shared" si="755"/>
        <v>0</v>
      </c>
      <c r="AK4749" s="18">
        <f t="shared" si="753"/>
        <v>5</v>
      </c>
      <c r="AL4749" s="19">
        <f t="shared" si="747"/>
        <v>0</v>
      </c>
    </row>
    <row r="4750" spans="1:38">
      <c r="A4750" t="s">
        <v>5701</v>
      </c>
      <c r="B4750" t="s">
        <v>70</v>
      </c>
      <c r="C4750" t="s">
        <v>5827</v>
      </c>
      <c r="D4750" t="s">
        <v>71</v>
      </c>
      <c r="E4750" t="s">
        <v>5668</v>
      </c>
      <c r="F4750" t="s">
        <v>139</v>
      </c>
      <c r="G4750" s="4" t="s">
        <v>5882</v>
      </c>
      <c r="H4750" s="4" t="s">
        <v>6275</v>
      </c>
      <c r="I4750" s="4" t="s">
        <v>6275</v>
      </c>
      <c r="J4750" s="4" t="s">
        <v>225</v>
      </c>
      <c r="K4750" s="4" t="s">
        <v>6274</v>
      </c>
      <c r="L4750" s="4" t="s">
        <v>6274</v>
      </c>
      <c r="M4750" s="86">
        <v>0</v>
      </c>
      <c r="N4750" t="s">
        <v>63</v>
      </c>
      <c r="O4750" t="s">
        <v>140</v>
      </c>
      <c r="P4750" t="s">
        <v>27</v>
      </c>
      <c r="Q4750" s="1" t="s">
        <v>66</v>
      </c>
      <c r="R4750" s="1">
        <v>2.7999999523162842</v>
      </c>
      <c r="S4750" s="1" t="s">
        <v>75</v>
      </c>
      <c r="T4750" s="1" t="s">
        <v>31</v>
      </c>
      <c r="U4750" s="1" t="s">
        <v>31</v>
      </c>
      <c r="V4750" s="1" t="s">
        <v>240</v>
      </c>
      <c r="W4750" s="1" t="s">
        <v>31</v>
      </c>
      <c r="X4750" s="1" t="s">
        <v>240</v>
      </c>
      <c r="Y4750" s="1" t="s">
        <v>31</v>
      </c>
      <c r="Z4750" s="1" t="s">
        <v>31</v>
      </c>
      <c r="AA4750" s="1">
        <v>5.5999999046325684</v>
      </c>
      <c r="AC4750" s="1">
        <f t="shared" si="750"/>
        <v>5.5999999046325684</v>
      </c>
      <c r="AD4750" s="16">
        <f t="shared" si="748"/>
        <v>1</v>
      </c>
      <c r="AE4750" s="17">
        <f t="shared" si="751"/>
        <v>8.5000000000000006E-2</v>
      </c>
      <c r="AF4750">
        <f t="shared" si="752"/>
        <v>0.47599999189376835</v>
      </c>
      <c r="AG4750" s="16">
        <f t="shared" si="749"/>
        <v>1</v>
      </c>
      <c r="AH4750" s="17">
        <f t="shared" si="746"/>
        <v>0.185</v>
      </c>
      <c r="AI4750">
        <f t="shared" si="754"/>
        <v>1.0359999823570252</v>
      </c>
      <c r="AJ4750">
        <f t="shared" si="755"/>
        <v>1.5119999742507935</v>
      </c>
      <c r="AK4750" s="18">
        <f t="shared" si="753"/>
        <v>7.1119998788833616</v>
      </c>
      <c r="AL4750" s="19">
        <f t="shared" si="747"/>
        <v>-1.5119999742507935</v>
      </c>
    </row>
    <row r="4751" spans="1:38">
      <c r="A4751" t="s">
        <v>5701</v>
      </c>
      <c r="B4751" t="s">
        <v>70</v>
      </c>
      <c r="C4751" t="s">
        <v>5827</v>
      </c>
      <c r="D4751" t="s">
        <v>71</v>
      </c>
      <c r="E4751" t="s">
        <v>5668</v>
      </c>
      <c r="F4751" t="s">
        <v>2404</v>
      </c>
      <c r="G4751" s="4" t="s">
        <v>6023</v>
      </c>
      <c r="H4751" s="4" t="s">
        <v>153</v>
      </c>
      <c r="I4751" s="4" t="s">
        <v>161</v>
      </c>
      <c r="J4751" s="4" t="s">
        <v>6273</v>
      </c>
      <c r="K4751" s="4" t="s">
        <v>359</v>
      </c>
      <c r="L4751" s="4" t="s">
        <v>6274</v>
      </c>
      <c r="M4751" s="87">
        <v>0.6</v>
      </c>
      <c r="N4751" t="s">
        <v>63</v>
      </c>
      <c r="O4751" t="s">
        <v>2405</v>
      </c>
      <c r="P4751" t="s">
        <v>27</v>
      </c>
      <c r="Q4751" s="1" t="s">
        <v>74</v>
      </c>
      <c r="R4751" s="1">
        <v>3.2999999523162842</v>
      </c>
      <c r="S4751" s="1" t="s">
        <v>75</v>
      </c>
      <c r="T4751" s="1" t="s">
        <v>31</v>
      </c>
      <c r="U4751" s="1" t="s">
        <v>31</v>
      </c>
      <c r="V4751" s="1" t="s">
        <v>240</v>
      </c>
      <c r="W4751" s="1" t="s">
        <v>31</v>
      </c>
      <c r="X4751" s="1" t="s">
        <v>240</v>
      </c>
      <c r="Y4751" s="1" t="s">
        <v>31</v>
      </c>
      <c r="Z4751" s="1" t="s">
        <v>31</v>
      </c>
      <c r="AA4751" s="1">
        <v>3.2999999523162842</v>
      </c>
      <c r="AC4751" s="1">
        <f t="shared" si="750"/>
        <v>3.2999999523162842</v>
      </c>
      <c r="AD4751" s="16">
        <f t="shared" si="748"/>
        <v>0.4</v>
      </c>
      <c r="AE4751" s="17">
        <f t="shared" si="751"/>
        <v>3.4000000000000002E-2</v>
      </c>
      <c r="AF4751">
        <f t="shared" si="752"/>
        <v>0.11219999837875368</v>
      </c>
      <c r="AG4751" s="16">
        <f t="shared" si="749"/>
        <v>0.4</v>
      </c>
      <c r="AH4751" s="17">
        <f t="shared" si="746"/>
        <v>7.3999999999999996E-2</v>
      </c>
      <c r="AI4751">
        <f t="shared" si="754"/>
        <v>0.24419999647140503</v>
      </c>
      <c r="AJ4751">
        <f t="shared" si="755"/>
        <v>0.35639999485015872</v>
      </c>
      <c r="AK4751" s="18">
        <f t="shared" si="753"/>
        <v>3.656399947166443</v>
      </c>
      <c r="AL4751" s="19">
        <f t="shared" si="747"/>
        <v>-0.35639999485015872</v>
      </c>
    </row>
    <row r="4752" spans="1:38">
      <c r="A4752" t="s">
        <v>5701</v>
      </c>
      <c r="B4752" t="s">
        <v>70</v>
      </c>
      <c r="C4752" t="s">
        <v>5827</v>
      </c>
      <c r="D4752" t="s">
        <v>71</v>
      </c>
      <c r="E4752" t="s">
        <v>5668</v>
      </c>
      <c r="F4752" t="s">
        <v>419</v>
      </c>
      <c r="G4752" s="4" t="s">
        <v>6024</v>
      </c>
      <c r="H4752" s="4" t="s">
        <v>81</v>
      </c>
      <c r="I4752" s="4" t="s">
        <v>1159</v>
      </c>
      <c r="J4752" s="4" t="s">
        <v>6273</v>
      </c>
      <c r="K4752" s="4" t="s">
        <v>359</v>
      </c>
      <c r="L4752" s="4" t="s">
        <v>6274</v>
      </c>
      <c r="M4752" s="87">
        <v>0.6</v>
      </c>
      <c r="N4752" t="s">
        <v>63</v>
      </c>
      <c r="O4752" t="s">
        <v>420</v>
      </c>
      <c r="P4752" t="s">
        <v>27</v>
      </c>
      <c r="Q4752" s="1" t="s">
        <v>84</v>
      </c>
      <c r="R4752" s="1">
        <v>6.5</v>
      </c>
      <c r="S4752" s="1" t="s">
        <v>75</v>
      </c>
      <c r="T4752" s="1" t="s">
        <v>31</v>
      </c>
      <c r="U4752" s="1" t="s">
        <v>31</v>
      </c>
      <c r="V4752" s="1" t="s">
        <v>240</v>
      </c>
      <c r="W4752" s="1" t="s">
        <v>31</v>
      </c>
      <c r="X4752" s="1" t="s">
        <v>240</v>
      </c>
      <c r="Y4752" s="1" t="s">
        <v>31</v>
      </c>
      <c r="Z4752" s="1" t="s">
        <v>31</v>
      </c>
      <c r="AA4752" s="1">
        <v>26</v>
      </c>
      <c r="AC4752" s="1">
        <f t="shared" si="750"/>
        <v>26</v>
      </c>
      <c r="AD4752" s="16">
        <f t="shared" si="748"/>
        <v>0.4</v>
      </c>
      <c r="AE4752" s="17">
        <f t="shared" si="751"/>
        <v>3.4000000000000002E-2</v>
      </c>
      <c r="AF4752">
        <f t="shared" si="752"/>
        <v>0.88400000000000012</v>
      </c>
      <c r="AG4752" s="16">
        <f t="shared" si="749"/>
        <v>0.4</v>
      </c>
      <c r="AH4752" s="17">
        <f t="shared" si="746"/>
        <v>7.3999999999999996E-2</v>
      </c>
      <c r="AI4752">
        <f t="shared" si="754"/>
        <v>1.9239999999999999</v>
      </c>
      <c r="AJ4752">
        <f t="shared" si="755"/>
        <v>2.8079999999999998</v>
      </c>
      <c r="AK4752" s="18">
        <f t="shared" si="753"/>
        <v>28.808</v>
      </c>
      <c r="AL4752" s="19">
        <f t="shared" si="747"/>
        <v>-2.8079999999999998</v>
      </c>
    </row>
    <row r="4753" spans="1:38">
      <c r="A4753" t="s">
        <v>5701</v>
      </c>
      <c r="B4753" t="s">
        <v>70</v>
      </c>
      <c r="C4753" t="s">
        <v>5827</v>
      </c>
      <c r="D4753" t="s">
        <v>71</v>
      </c>
      <c r="E4753" t="s">
        <v>5668</v>
      </c>
      <c r="F4753" t="s">
        <v>145</v>
      </c>
      <c r="G4753" s="4" t="s">
        <v>5884</v>
      </c>
      <c r="H4753" s="4" t="s">
        <v>240</v>
      </c>
      <c r="I4753" s="4" t="s">
        <v>6275</v>
      </c>
      <c r="J4753" s="4" t="s">
        <v>203</v>
      </c>
      <c r="K4753" s="4" t="s">
        <v>359</v>
      </c>
      <c r="L4753" s="4" t="s">
        <v>6274</v>
      </c>
      <c r="M4753" s="87">
        <v>0.6</v>
      </c>
      <c r="N4753" t="s">
        <v>63</v>
      </c>
      <c r="O4753" t="s">
        <v>146</v>
      </c>
      <c r="P4753" t="s">
        <v>27</v>
      </c>
      <c r="Q4753" s="1" t="s">
        <v>66</v>
      </c>
      <c r="R4753" s="1">
        <v>3.2000000476837158</v>
      </c>
      <c r="S4753" s="1" t="s">
        <v>75</v>
      </c>
      <c r="T4753" s="1" t="s">
        <v>31</v>
      </c>
      <c r="U4753" s="1" t="s">
        <v>31</v>
      </c>
      <c r="V4753" s="1" t="s">
        <v>240</v>
      </c>
      <c r="W4753" s="1" t="s">
        <v>31</v>
      </c>
      <c r="X4753" s="1" t="s">
        <v>240</v>
      </c>
      <c r="Y4753" s="1" t="s">
        <v>31</v>
      </c>
      <c r="Z4753" s="1" t="s">
        <v>31</v>
      </c>
      <c r="AA4753" s="1">
        <v>6.4000000953674316</v>
      </c>
      <c r="AC4753" s="1">
        <f t="shared" si="750"/>
        <v>6.4000000953674316</v>
      </c>
      <c r="AD4753" s="16">
        <f t="shared" si="748"/>
        <v>0.4</v>
      </c>
      <c r="AE4753" s="17">
        <f t="shared" si="751"/>
        <v>3.4000000000000002E-2</v>
      </c>
      <c r="AF4753">
        <f t="shared" si="752"/>
        <v>0.21760000324249268</v>
      </c>
      <c r="AG4753" s="16">
        <f t="shared" si="749"/>
        <v>0.4</v>
      </c>
      <c r="AH4753" s="17">
        <f t="shared" si="746"/>
        <v>7.3999999999999996E-2</v>
      </c>
      <c r="AI4753">
        <f t="shared" si="754"/>
        <v>0.47360000705718991</v>
      </c>
      <c r="AJ4753">
        <f t="shared" si="755"/>
        <v>0.69120001029968259</v>
      </c>
      <c r="AK4753" s="18">
        <f t="shared" si="753"/>
        <v>7.0912001056671139</v>
      </c>
      <c r="AL4753" s="19">
        <f t="shared" si="747"/>
        <v>-0.69120001029968259</v>
      </c>
    </row>
    <row r="4754" spans="1:38">
      <c r="A4754" t="s">
        <v>5701</v>
      </c>
      <c r="B4754" t="s">
        <v>70</v>
      </c>
      <c r="C4754" t="s">
        <v>5827</v>
      </c>
      <c r="D4754" t="s">
        <v>71</v>
      </c>
      <c r="E4754" t="s">
        <v>5668</v>
      </c>
      <c r="F4754" t="s">
        <v>427</v>
      </c>
      <c r="G4754" s="4" t="s">
        <v>5902</v>
      </c>
      <c r="H4754" s="4" t="s">
        <v>68</v>
      </c>
      <c r="I4754" s="4" t="s">
        <v>240</v>
      </c>
      <c r="J4754" s="4" t="s">
        <v>225</v>
      </c>
      <c r="K4754" s="4" t="s">
        <v>6274</v>
      </c>
      <c r="L4754" s="4" t="s">
        <v>6274</v>
      </c>
      <c r="M4754" s="87">
        <v>1</v>
      </c>
      <c r="N4754" t="s">
        <v>63</v>
      </c>
      <c r="O4754" t="s">
        <v>1007</v>
      </c>
      <c r="P4754" t="s">
        <v>27</v>
      </c>
      <c r="Q4754" s="1" t="s">
        <v>153</v>
      </c>
      <c r="R4754" s="1">
        <v>25</v>
      </c>
      <c r="S4754" s="1" t="s">
        <v>75</v>
      </c>
      <c r="T4754" s="1" t="s">
        <v>31</v>
      </c>
      <c r="U4754" s="1" t="s">
        <v>31</v>
      </c>
      <c r="V4754" s="1" t="s">
        <v>240</v>
      </c>
      <c r="W4754" s="1" t="s">
        <v>31</v>
      </c>
      <c r="X4754" s="1" t="s">
        <v>240</v>
      </c>
      <c r="Y4754" s="1" t="s">
        <v>31</v>
      </c>
      <c r="Z4754" s="1" t="s">
        <v>31</v>
      </c>
      <c r="AA4754" s="1">
        <v>300</v>
      </c>
      <c r="AC4754" s="1">
        <f t="shared" si="750"/>
        <v>300</v>
      </c>
      <c r="AD4754" s="16">
        <f t="shared" si="748"/>
        <v>0</v>
      </c>
      <c r="AE4754" s="17">
        <f t="shared" si="751"/>
        <v>0</v>
      </c>
      <c r="AF4754">
        <f t="shared" si="752"/>
        <v>0</v>
      </c>
      <c r="AG4754" s="16">
        <f t="shared" si="749"/>
        <v>0</v>
      </c>
      <c r="AH4754" s="17">
        <f t="shared" si="746"/>
        <v>0</v>
      </c>
      <c r="AI4754">
        <f t="shared" si="754"/>
        <v>0</v>
      </c>
      <c r="AJ4754">
        <f t="shared" si="755"/>
        <v>0</v>
      </c>
      <c r="AK4754" s="18">
        <f t="shared" si="753"/>
        <v>300</v>
      </c>
      <c r="AL4754" s="19">
        <f t="shared" si="747"/>
        <v>0</v>
      </c>
    </row>
    <row r="4755" spans="1:38">
      <c r="A4755" t="s">
        <v>5703</v>
      </c>
      <c r="B4755" t="s">
        <v>5704</v>
      </c>
      <c r="C4755" t="s">
        <v>5827</v>
      </c>
      <c r="D4755" t="s">
        <v>5705</v>
      </c>
      <c r="E4755" t="s">
        <v>5706</v>
      </c>
      <c r="F4755" t="s">
        <v>5707</v>
      </c>
      <c r="G4755" s="4" t="s">
        <v>5885</v>
      </c>
      <c r="H4755" s="4" t="s">
        <v>475</v>
      </c>
      <c r="I4755" s="4" t="s">
        <v>6277</v>
      </c>
      <c r="J4755" s="4" t="s">
        <v>3022</v>
      </c>
      <c r="K4755" s="4" t="s">
        <v>6274</v>
      </c>
      <c r="L4755" s="4" t="s">
        <v>6274</v>
      </c>
      <c r="M4755" s="87">
        <v>0.6</v>
      </c>
      <c r="N4755" t="s">
        <v>63</v>
      </c>
      <c r="O4755" t="s">
        <v>5708</v>
      </c>
      <c r="P4755" t="s">
        <v>27</v>
      </c>
      <c r="Q4755" s="1" t="s">
        <v>1436</v>
      </c>
      <c r="R4755" s="1">
        <v>20.889999389648438</v>
      </c>
      <c r="S4755" s="1" t="s">
        <v>29</v>
      </c>
      <c r="T4755" s="1" t="s">
        <v>5709</v>
      </c>
      <c r="U4755" s="1" t="s">
        <v>31</v>
      </c>
      <c r="V4755" s="1" t="s">
        <v>32</v>
      </c>
      <c r="W4755" s="1" t="s">
        <v>31</v>
      </c>
      <c r="X4755" s="1" t="s">
        <v>32</v>
      </c>
      <c r="Y4755" s="1" t="s">
        <v>31</v>
      </c>
      <c r="Z4755" s="1" t="s">
        <v>31</v>
      </c>
      <c r="AA4755" s="1">
        <v>459.57998657226563</v>
      </c>
      <c r="AC4755" s="1">
        <f t="shared" si="750"/>
        <v>427.40998657226561</v>
      </c>
      <c r="AD4755" s="16">
        <f t="shared" si="748"/>
        <v>0.4</v>
      </c>
      <c r="AE4755" s="17">
        <f t="shared" si="751"/>
        <v>3.4000000000000002E-2</v>
      </c>
      <c r="AF4755">
        <f t="shared" si="752"/>
        <v>15.625719543457032</v>
      </c>
      <c r="AG4755" s="16">
        <f t="shared" si="749"/>
        <v>0.4</v>
      </c>
      <c r="AH4755" s="17">
        <f t="shared" si="746"/>
        <v>7.3999999999999996E-2</v>
      </c>
      <c r="AI4755">
        <f t="shared" si="754"/>
        <v>31.628339006347655</v>
      </c>
      <c r="AJ4755">
        <f t="shared" si="755"/>
        <v>47.254058549804689</v>
      </c>
      <c r="AK4755" s="18">
        <f t="shared" si="753"/>
        <v>474.66404512207032</v>
      </c>
      <c r="AL4755" s="19">
        <f t="shared" si="747"/>
        <v>-15.084058549804688</v>
      </c>
    </row>
    <row r="4756" spans="1:38">
      <c r="A4756" t="s">
        <v>5710</v>
      </c>
      <c r="B4756" t="s">
        <v>21</v>
      </c>
      <c r="C4756" t="s">
        <v>5827</v>
      </c>
      <c r="D4756" t="s">
        <v>22</v>
      </c>
      <c r="E4756" t="s">
        <v>5711</v>
      </c>
      <c r="F4756" t="s">
        <v>33</v>
      </c>
      <c r="G4756" s="4" t="s">
        <v>5862</v>
      </c>
      <c r="H4756" s="4" t="s">
        <v>475</v>
      </c>
      <c r="I4756" s="4" t="s">
        <v>240</v>
      </c>
      <c r="J4756" s="4" t="s">
        <v>752</v>
      </c>
      <c r="K4756" s="4" t="s">
        <v>66</v>
      </c>
      <c r="L4756" s="4" t="s">
        <v>66</v>
      </c>
      <c r="M4756" s="87">
        <v>0.6</v>
      </c>
      <c r="N4756" t="s">
        <v>34</v>
      </c>
      <c r="O4756" t="s">
        <v>35</v>
      </c>
      <c r="P4756" t="s">
        <v>27</v>
      </c>
      <c r="Q4756" s="1" t="s">
        <v>1535</v>
      </c>
      <c r="R4756" s="1">
        <v>17.989999771118164</v>
      </c>
      <c r="S4756" s="1" t="s">
        <v>29</v>
      </c>
      <c r="T4756" s="1" t="s">
        <v>5712</v>
      </c>
      <c r="U4756" s="1" t="s">
        <v>31</v>
      </c>
      <c r="V4756" s="1" t="s">
        <v>32</v>
      </c>
      <c r="W4756" s="1" t="s">
        <v>31</v>
      </c>
      <c r="X4756" s="1" t="s">
        <v>32</v>
      </c>
      <c r="Y4756" s="1" t="s">
        <v>31</v>
      </c>
      <c r="Z4756" s="1" t="s">
        <v>31</v>
      </c>
      <c r="AA4756" s="1">
        <v>701.6099853515625</v>
      </c>
      <c r="AC4756" s="1">
        <f t="shared" si="750"/>
        <v>652.49999107360838</v>
      </c>
      <c r="AD4756" s="16">
        <f t="shared" si="748"/>
        <v>0.4</v>
      </c>
      <c r="AE4756" s="17">
        <f t="shared" si="751"/>
        <v>3.4000000000000002E-2</v>
      </c>
      <c r="AF4756">
        <f t="shared" si="752"/>
        <v>23.854739501953127</v>
      </c>
      <c r="AG4756" s="16">
        <f t="shared" si="749"/>
        <v>0.4</v>
      </c>
      <c r="AH4756" s="17">
        <f t="shared" si="746"/>
        <v>7.3999999999999996E-2</v>
      </c>
      <c r="AI4756">
        <f t="shared" si="754"/>
        <v>48.284999339447019</v>
      </c>
      <c r="AJ4756">
        <f t="shared" si="755"/>
        <v>72.139738841400145</v>
      </c>
      <c r="AK4756" s="18">
        <f t="shared" si="753"/>
        <v>724.6397299150085</v>
      </c>
      <c r="AL4756" s="19">
        <f t="shared" si="747"/>
        <v>-23.029738841400146</v>
      </c>
    </row>
    <row r="4757" spans="1:38">
      <c r="A4757" t="s">
        <v>5713</v>
      </c>
      <c r="B4757" t="s">
        <v>3886</v>
      </c>
      <c r="C4757" t="s">
        <v>5827</v>
      </c>
      <c r="D4757" t="s">
        <v>3887</v>
      </c>
      <c r="E4757" t="s">
        <v>5711</v>
      </c>
      <c r="F4757" t="s">
        <v>1056</v>
      </c>
      <c r="G4757" s="4" t="s">
        <v>5952</v>
      </c>
      <c r="H4757" s="4" t="s">
        <v>475</v>
      </c>
      <c r="I4757" s="4" t="s">
        <v>6277</v>
      </c>
      <c r="J4757" s="4" t="s">
        <v>225</v>
      </c>
      <c r="K4757" s="4" t="s">
        <v>6274</v>
      </c>
      <c r="L4757" s="4" t="s">
        <v>6274</v>
      </c>
      <c r="M4757" s="87">
        <v>0.6</v>
      </c>
      <c r="N4757" t="s">
        <v>63</v>
      </c>
      <c r="O4757" t="s">
        <v>3990</v>
      </c>
      <c r="P4757" t="s">
        <v>27</v>
      </c>
      <c r="Q4757" s="1" t="s">
        <v>5714</v>
      </c>
      <c r="R4757" s="1">
        <v>17.599733352661133</v>
      </c>
      <c r="S4757" s="1" t="s">
        <v>29</v>
      </c>
      <c r="T4757" s="1" t="s">
        <v>5715</v>
      </c>
      <c r="U4757" s="1" t="s">
        <v>31</v>
      </c>
      <c r="V4757" s="1" t="s">
        <v>32</v>
      </c>
      <c r="W4757" s="1" t="s">
        <v>31</v>
      </c>
      <c r="X4757" s="1" t="s">
        <v>32</v>
      </c>
      <c r="Y4757" s="1" t="s">
        <v>31</v>
      </c>
      <c r="Z4757" s="1" t="s">
        <v>31</v>
      </c>
      <c r="AA4757" s="1">
        <v>289.41000366210938</v>
      </c>
      <c r="AC4757" s="1">
        <f t="shared" si="750"/>
        <v>269.15001525115969</v>
      </c>
      <c r="AD4757" s="16">
        <f t="shared" si="748"/>
        <v>0.4</v>
      </c>
      <c r="AE4757" s="17">
        <f t="shared" si="751"/>
        <v>3.4000000000000002E-2</v>
      </c>
      <c r="AF4757">
        <f t="shared" si="752"/>
        <v>9.8399401245117186</v>
      </c>
      <c r="AG4757" s="16">
        <f t="shared" si="749"/>
        <v>0.4</v>
      </c>
      <c r="AH4757" s="17">
        <f t="shared" si="746"/>
        <v>7.3999999999999996E-2</v>
      </c>
      <c r="AI4757">
        <f t="shared" si="754"/>
        <v>19.917101128585816</v>
      </c>
      <c r="AJ4757">
        <f t="shared" si="755"/>
        <v>29.757041253097533</v>
      </c>
      <c r="AK4757" s="18">
        <f t="shared" si="753"/>
        <v>298.90705650425724</v>
      </c>
      <c r="AL4757" s="19">
        <f t="shared" si="747"/>
        <v>-9.4970412530975317</v>
      </c>
    </row>
    <row r="4758" spans="1:38">
      <c r="A4758" t="s">
        <v>5716</v>
      </c>
      <c r="B4758" t="s">
        <v>2687</v>
      </c>
      <c r="C4758" t="s">
        <v>5827</v>
      </c>
      <c r="D4758" t="s">
        <v>2688</v>
      </c>
      <c r="E4758" t="s">
        <v>5711</v>
      </c>
      <c r="F4758" t="s">
        <v>2689</v>
      </c>
      <c r="G4758" s="4" t="s">
        <v>6170</v>
      </c>
      <c r="H4758" s="4" t="s">
        <v>801</v>
      </c>
      <c r="I4758" s="4" t="s">
        <v>475</v>
      </c>
      <c r="J4758" s="4" t="s">
        <v>3073</v>
      </c>
      <c r="K4758" s="4" t="s">
        <v>74</v>
      </c>
      <c r="L4758" s="4" t="s">
        <v>6274</v>
      </c>
      <c r="M4758" s="86">
        <v>0</v>
      </c>
      <c r="N4758" t="s">
        <v>63</v>
      </c>
      <c r="O4758" t="s">
        <v>2691</v>
      </c>
      <c r="P4758" t="s">
        <v>27</v>
      </c>
      <c r="Q4758" s="1" t="s">
        <v>66</v>
      </c>
      <c r="R4758" s="1">
        <v>232.44999694824219</v>
      </c>
      <c r="S4758" s="1" t="s">
        <v>29</v>
      </c>
      <c r="T4758" s="1" t="s">
        <v>2692</v>
      </c>
      <c r="U4758" s="1" t="s">
        <v>31</v>
      </c>
      <c r="V4758" s="1" t="s">
        <v>48</v>
      </c>
      <c r="W4758" s="1" t="s">
        <v>2693</v>
      </c>
      <c r="X4758" s="1" t="s">
        <v>48</v>
      </c>
      <c r="Y4758" s="1" t="s">
        <v>2694</v>
      </c>
      <c r="Z4758" s="1" t="s">
        <v>31</v>
      </c>
      <c r="AA4758" s="1">
        <v>464.89999389648438</v>
      </c>
      <c r="AC4758" s="1">
        <f t="shared" si="750"/>
        <v>375.40999389648437</v>
      </c>
      <c r="AD4758" s="16">
        <f t="shared" si="748"/>
        <v>1</v>
      </c>
      <c r="AE4758" s="17">
        <f t="shared" si="751"/>
        <v>8.5000000000000006E-2</v>
      </c>
      <c r="AF4758">
        <f t="shared" si="752"/>
        <v>39.516499481201173</v>
      </c>
      <c r="AG4758" s="16">
        <f t="shared" si="749"/>
        <v>1</v>
      </c>
      <c r="AH4758" s="17">
        <f t="shared" si="746"/>
        <v>0.185</v>
      </c>
      <c r="AI4758">
        <f t="shared" si="754"/>
        <v>69.450848870849612</v>
      </c>
      <c r="AJ4758">
        <f t="shared" si="755"/>
        <v>108.96734835205078</v>
      </c>
      <c r="AK4758" s="18">
        <f t="shared" si="753"/>
        <v>484.37734224853511</v>
      </c>
      <c r="AL4758" s="19">
        <f t="shared" si="747"/>
        <v>-19.477348352050768</v>
      </c>
    </row>
    <row r="4759" spans="1:38">
      <c r="A4759" t="s">
        <v>5717</v>
      </c>
      <c r="B4759" t="s">
        <v>197</v>
      </c>
      <c r="C4759" t="s">
        <v>5829</v>
      </c>
      <c r="D4759" t="s">
        <v>198</v>
      </c>
      <c r="E4759" t="s">
        <v>5711</v>
      </c>
      <c r="F4759" t="s">
        <v>4335</v>
      </c>
      <c r="G4759" s="4" t="s">
        <v>6042</v>
      </c>
      <c r="H4759" s="4" t="s">
        <v>28</v>
      </c>
      <c r="I4759" s="4" t="s">
        <v>6275</v>
      </c>
      <c r="J4759" s="4" t="s">
        <v>6279</v>
      </c>
      <c r="K4759" s="4" t="s">
        <v>359</v>
      </c>
      <c r="L4759" s="4" t="s">
        <v>6274</v>
      </c>
      <c r="M4759" s="87">
        <v>0.6</v>
      </c>
      <c r="N4759" t="s">
        <v>4336</v>
      </c>
      <c r="O4759" t="s">
        <v>4337</v>
      </c>
      <c r="P4759" t="s">
        <v>27</v>
      </c>
      <c r="Q4759" s="1" t="s">
        <v>66</v>
      </c>
      <c r="R4759" s="1">
        <v>66</v>
      </c>
      <c r="S4759" s="1" t="s">
        <v>202</v>
      </c>
      <c r="T4759" s="1" t="s">
        <v>31</v>
      </c>
      <c r="U4759" s="1" t="s">
        <v>31</v>
      </c>
      <c r="V4759" s="1" t="s">
        <v>203</v>
      </c>
      <c r="W4759" s="1" t="s">
        <v>31</v>
      </c>
      <c r="X4759" s="1" t="s">
        <v>203</v>
      </c>
      <c r="Y4759" s="1" t="s">
        <v>31</v>
      </c>
      <c r="Z4759" s="1" t="s">
        <v>31</v>
      </c>
      <c r="AA4759" s="1">
        <v>132</v>
      </c>
      <c r="AC4759" s="1">
        <f t="shared" si="750"/>
        <v>132</v>
      </c>
      <c r="AD4759" s="16">
        <f t="shared" si="748"/>
        <v>0.4</v>
      </c>
      <c r="AE4759" s="17">
        <f t="shared" si="751"/>
        <v>3.4000000000000002E-2</v>
      </c>
      <c r="AF4759">
        <f t="shared" si="752"/>
        <v>4.4880000000000004</v>
      </c>
      <c r="AG4759" s="16">
        <f t="shared" si="749"/>
        <v>0.4</v>
      </c>
      <c r="AH4759" s="17">
        <f t="shared" si="746"/>
        <v>7.3999999999999996E-2</v>
      </c>
      <c r="AI4759">
        <f t="shared" si="754"/>
        <v>9.7679999999999989</v>
      </c>
      <c r="AJ4759">
        <f t="shared" si="755"/>
        <v>14.256</v>
      </c>
      <c r="AK4759" s="18">
        <f t="shared" si="753"/>
        <v>146.256</v>
      </c>
      <c r="AL4759" s="19">
        <f t="shared" si="747"/>
        <v>-14.256</v>
      </c>
    </row>
    <row r="4760" spans="1:38">
      <c r="A4760" t="s">
        <v>5717</v>
      </c>
      <c r="B4760" t="s">
        <v>197</v>
      </c>
      <c r="C4760" t="s">
        <v>5829</v>
      </c>
      <c r="D4760" t="s">
        <v>198</v>
      </c>
      <c r="E4760" t="s">
        <v>5711</v>
      </c>
      <c r="F4760" t="s">
        <v>4332</v>
      </c>
      <c r="G4760" s="4" t="s">
        <v>6226</v>
      </c>
      <c r="H4760" s="4" t="s">
        <v>28</v>
      </c>
      <c r="I4760" s="4" t="s">
        <v>6275</v>
      </c>
      <c r="J4760" s="4" t="s">
        <v>1535</v>
      </c>
      <c r="K4760" s="4" t="s">
        <v>6274</v>
      </c>
      <c r="L4760" s="4" t="s">
        <v>6274</v>
      </c>
      <c r="M4760" s="87">
        <v>0.6</v>
      </c>
      <c r="N4760" t="s">
        <v>4333</v>
      </c>
      <c r="O4760" t="s">
        <v>4334</v>
      </c>
      <c r="P4760" t="s">
        <v>27</v>
      </c>
      <c r="Q4760" s="1" t="s">
        <v>74</v>
      </c>
      <c r="R4760" s="1">
        <v>66</v>
      </c>
      <c r="S4760" s="1" t="s">
        <v>202</v>
      </c>
      <c r="T4760" s="1" t="s">
        <v>31</v>
      </c>
      <c r="U4760" s="1" t="s">
        <v>31</v>
      </c>
      <c r="V4760" s="1" t="s">
        <v>203</v>
      </c>
      <c r="W4760" s="1" t="s">
        <v>31</v>
      </c>
      <c r="X4760" s="1" t="s">
        <v>203</v>
      </c>
      <c r="Y4760" s="1" t="s">
        <v>31</v>
      </c>
      <c r="Z4760" s="1" t="s">
        <v>31</v>
      </c>
      <c r="AA4760" s="1">
        <v>66</v>
      </c>
      <c r="AC4760" s="1">
        <f t="shared" si="750"/>
        <v>66</v>
      </c>
      <c r="AD4760" s="16">
        <f t="shared" si="748"/>
        <v>0.4</v>
      </c>
      <c r="AE4760" s="17">
        <f t="shared" si="751"/>
        <v>3.4000000000000002E-2</v>
      </c>
      <c r="AF4760">
        <f t="shared" si="752"/>
        <v>2.2440000000000002</v>
      </c>
      <c r="AG4760" s="16">
        <f t="shared" si="749"/>
        <v>0.4</v>
      </c>
      <c r="AH4760" s="17">
        <f t="shared" si="746"/>
        <v>7.3999999999999996E-2</v>
      </c>
      <c r="AI4760">
        <f t="shared" si="754"/>
        <v>4.8839999999999995</v>
      </c>
      <c r="AJ4760">
        <f t="shared" si="755"/>
        <v>7.1280000000000001</v>
      </c>
      <c r="AK4760" s="18">
        <f t="shared" si="753"/>
        <v>73.128</v>
      </c>
      <c r="AL4760" s="19">
        <f t="shared" si="747"/>
        <v>-7.1280000000000001</v>
      </c>
    </row>
    <row r="4761" spans="1:38">
      <c r="A4761" t="s">
        <v>5718</v>
      </c>
      <c r="B4761" t="s">
        <v>542</v>
      </c>
      <c r="C4761" t="s">
        <v>5827</v>
      </c>
      <c r="D4761" t="s">
        <v>543</v>
      </c>
      <c r="E4761" t="s">
        <v>5711</v>
      </c>
      <c r="F4761" t="s">
        <v>2088</v>
      </c>
      <c r="G4761" s="4" t="s">
        <v>6142</v>
      </c>
      <c r="H4761" s="4" t="s">
        <v>225</v>
      </c>
      <c r="I4761" s="4" t="s">
        <v>32</v>
      </c>
      <c r="J4761" s="4" t="s">
        <v>6273</v>
      </c>
      <c r="K4761" s="4" t="s">
        <v>130</v>
      </c>
      <c r="L4761" s="4" t="s">
        <v>6274</v>
      </c>
      <c r="M4761" s="87">
        <v>1</v>
      </c>
      <c r="N4761" t="s">
        <v>2089</v>
      </c>
      <c r="O4761" t="s">
        <v>2090</v>
      </c>
      <c r="P4761" t="s">
        <v>224</v>
      </c>
      <c r="Q4761" s="1" t="s">
        <v>74</v>
      </c>
      <c r="R4761" s="1">
        <v>239.99000549316406</v>
      </c>
      <c r="S4761" s="1" t="s">
        <v>154</v>
      </c>
      <c r="T4761" s="1" t="s">
        <v>4387</v>
      </c>
      <c r="U4761" s="1" t="s">
        <v>31</v>
      </c>
      <c r="V4761" s="1" t="s">
        <v>48</v>
      </c>
      <c r="W4761" s="1" t="s">
        <v>1129</v>
      </c>
      <c r="X4761" s="1" t="s">
        <v>48</v>
      </c>
      <c r="Y4761" s="1" t="s">
        <v>4388</v>
      </c>
      <c r="Z4761" s="1" t="s">
        <v>31</v>
      </c>
      <c r="AA4761" s="1">
        <v>239.99000549316406</v>
      </c>
      <c r="AC4761" s="1">
        <f t="shared" si="750"/>
        <v>201.65000549316409</v>
      </c>
      <c r="AD4761" s="16">
        <f t="shared" si="748"/>
        <v>0</v>
      </c>
      <c r="AE4761" s="17">
        <f t="shared" si="751"/>
        <v>0</v>
      </c>
      <c r="AF4761">
        <f t="shared" si="752"/>
        <v>0</v>
      </c>
      <c r="AG4761" s="16">
        <f t="shared" si="749"/>
        <v>0</v>
      </c>
      <c r="AH4761" s="17">
        <f t="shared" si="746"/>
        <v>0</v>
      </c>
      <c r="AI4761">
        <f t="shared" si="754"/>
        <v>0</v>
      </c>
      <c r="AJ4761">
        <f t="shared" si="755"/>
        <v>0</v>
      </c>
      <c r="AK4761" s="18">
        <f t="shared" si="753"/>
        <v>201.65000549316409</v>
      </c>
      <c r="AL4761" s="19">
        <f t="shared" si="747"/>
        <v>38.340000000000003</v>
      </c>
    </row>
    <row r="4762" spans="1:38">
      <c r="A4762" t="s">
        <v>5718</v>
      </c>
      <c r="B4762" t="s">
        <v>542</v>
      </c>
      <c r="C4762" t="s">
        <v>5827</v>
      </c>
      <c r="D4762" t="s">
        <v>543</v>
      </c>
      <c r="E4762" t="s">
        <v>5711</v>
      </c>
      <c r="F4762" t="s">
        <v>2094</v>
      </c>
      <c r="G4762" s="4" t="s">
        <v>6127</v>
      </c>
      <c r="H4762" s="4" t="s">
        <v>774</v>
      </c>
      <c r="I4762" s="4" t="s">
        <v>48</v>
      </c>
      <c r="J4762" s="4" t="s">
        <v>6273</v>
      </c>
      <c r="K4762" s="4" t="s">
        <v>359</v>
      </c>
      <c r="L4762" s="4" t="s">
        <v>6274</v>
      </c>
      <c r="M4762" s="87">
        <v>0.6</v>
      </c>
      <c r="N4762" t="s">
        <v>2095</v>
      </c>
      <c r="O4762" t="s">
        <v>2096</v>
      </c>
      <c r="P4762" t="s">
        <v>224</v>
      </c>
      <c r="Q4762" s="1" t="s">
        <v>130</v>
      </c>
      <c r="R4762" s="1">
        <v>176.99000549316406</v>
      </c>
      <c r="S4762" s="1" t="s">
        <v>154</v>
      </c>
      <c r="T4762" s="1" t="s">
        <v>5235</v>
      </c>
      <c r="U4762" s="1" t="s">
        <v>31</v>
      </c>
      <c r="V4762" s="1" t="s">
        <v>48</v>
      </c>
      <c r="W4762" s="1" t="s">
        <v>3392</v>
      </c>
      <c r="X4762" s="1" t="s">
        <v>48</v>
      </c>
      <c r="Y4762" s="1" t="s">
        <v>5236</v>
      </c>
      <c r="Z4762" s="1" t="s">
        <v>31</v>
      </c>
      <c r="AA4762" s="1">
        <v>530.969970703125</v>
      </c>
      <c r="AC4762" s="1">
        <f t="shared" si="750"/>
        <v>432.41001647949219</v>
      </c>
      <c r="AD4762" s="16">
        <f t="shared" si="748"/>
        <v>0.4</v>
      </c>
      <c r="AE4762" s="17">
        <f t="shared" si="751"/>
        <v>3.4000000000000002E-2</v>
      </c>
      <c r="AF4762">
        <f t="shared" si="752"/>
        <v>18.052979003906252</v>
      </c>
      <c r="AG4762" s="16">
        <f t="shared" si="749"/>
        <v>0.4</v>
      </c>
      <c r="AH4762" s="17">
        <f t="shared" si="746"/>
        <v>7.3999999999999996E-2</v>
      </c>
      <c r="AI4762">
        <f t="shared" si="754"/>
        <v>31.99834121948242</v>
      </c>
      <c r="AJ4762">
        <f t="shared" si="755"/>
        <v>50.051320223388672</v>
      </c>
      <c r="AK4762" s="18">
        <f t="shared" si="753"/>
        <v>482.46133670288089</v>
      </c>
      <c r="AL4762" s="19">
        <f t="shared" si="747"/>
        <v>48.508679776611331</v>
      </c>
    </row>
    <row r="4763" spans="1:38">
      <c r="A4763" t="s">
        <v>5718</v>
      </c>
      <c r="B4763" t="s">
        <v>542</v>
      </c>
      <c r="C4763" t="s">
        <v>5827</v>
      </c>
      <c r="D4763" t="s">
        <v>543</v>
      </c>
      <c r="E4763" t="s">
        <v>5711</v>
      </c>
      <c r="F4763" t="s">
        <v>2100</v>
      </c>
      <c r="G4763" s="4" t="s">
        <v>6142</v>
      </c>
      <c r="H4763" s="4" t="s">
        <v>225</v>
      </c>
      <c r="I4763" s="4" t="s">
        <v>32</v>
      </c>
      <c r="J4763" s="4" t="s">
        <v>6273</v>
      </c>
      <c r="K4763" s="4" t="s">
        <v>130</v>
      </c>
      <c r="L4763" s="4" t="s">
        <v>6274</v>
      </c>
      <c r="M4763" s="87">
        <v>1</v>
      </c>
      <c r="N4763" t="s">
        <v>2101</v>
      </c>
      <c r="O4763" t="s">
        <v>2102</v>
      </c>
      <c r="P4763" t="s">
        <v>224</v>
      </c>
      <c r="Q4763" s="1" t="s">
        <v>130</v>
      </c>
      <c r="R4763" s="1">
        <v>181.99000549316406</v>
      </c>
      <c r="S4763" s="1" t="s">
        <v>154</v>
      </c>
      <c r="T4763" s="1" t="s">
        <v>5237</v>
      </c>
      <c r="U4763" s="1" t="s">
        <v>31</v>
      </c>
      <c r="V4763" s="1" t="s">
        <v>48</v>
      </c>
      <c r="W4763" s="1" t="s">
        <v>5238</v>
      </c>
      <c r="X4763" s="1" t="s">
        <v>48</v>
      </c>
      <c r="Y4763" s="1" t="s">
        <v>5239</v>
      </c>
      <c r="Z4763" s="1" t="s">
        <v>31</v>
      </c>
      <c r="AA4763" s="1">
        <v>545.969970703125</v>
      </c>
      <c r="AC4763" s="1">
        <f t="shared" si="750"/>
        <v>430.97001647949219</v>
      </c>
      <c r="AD4763" s="16">
        <f t="shared" si="748"/>
        <v>0</v>
      </c>
      <c r="AE4763" s="17">
        <f t="shared" si="751"/>
        <v>0</v>
      </c>
      <c r="AF4763">
        <f t="shared" si="752"/>
        <v>0</v>
      </c>
      <c r="AG4763" s="16">
        <f t="shared" si="749"/>
        <v>0</v>
      </c>
      <c r="AH4763" s="17">
        <f t="shared" si="746"/>
        <v>0</v>
      </c>
      <c r="AI4763">
        <f t="shared" si="754"/>
        <v>0</v>
      </c>
      <c r="AJ4763">
        <f t="shared" si="755"/>
        <v>0</v>
      </c>
      <c r="AK4763" s="18">
        <f t="shared" si="753"/>
        <v>430.97001647949219</v>
      </c>
      <c r="AL4763" s="19">
        <f t="shared" si="747"/>
        <v>115</v>
      </c>
    </row>
    <row r="4764" spans="1:38">
      <c r="A4764" t="s">
        <v>5719</v>
      </c>
      <c r="B4764" t="s">
        <v>70</v>
      </c>
      <c r="C4764" t="s">
        <v>5827</v>
      </c>
      <c r="D4764" t="s">
        <v>71</v>
      </c>
      <c r="E4764" t="s">
        <v>5711</v>
      </c>
      <c r="F4764" t="s">
        <v>361</v>
      </c>
      <c r="G4764" s="4" t="s">
        <v>5892</v>
      </c>
      <c r="H4764" s="4" t="s">
        <v>557</v>
      </c>
      <c r="I4764" s="4" t="s">
        <v>6277</v>
      </c>
      <c r="J4764" s="4" t="s">
        <v>6273</v>
      </c>
      <c r="K4764" s="4" t="s">
        <v>6274</v>
      </c>
      <c r="L4764" s="4" t="s">
        <v>6274</v>
      </c>
      <c r="M4764" s="87">
        <v>0.6</v>
      </c>
      <c r="N4764" t="s">
        <v>63</v>
      </c>
      <c r="O4764" t="s">
        <v>362</v>
      </c>
      <c r="P4764" t="s">
        <v>27</v>
      </c>
      <c r="Q4764" s="1" t="s">
        <v>2249</v>
      </c>
      <c r="R4764" s="1">
        <v>4.8000001907348633</v>
      </c>
      <c r="S4764" s="1" t="s">
        <v>75</v>
      </c>
      <c r="T4764" s="1" t="s">
        <v>31</v>
      </c>
      <c r="U4764" s="1" t="s">
        <v>31</v>
      </c>
      <c r="V4764" s="1" t="s">
        <v>240</v>
      </c>
      <c r="W4764" s="1" t="s">
        <v>31</v>
      </c>
      <c r="X4764" s="1" t="s">
        <v>240</v>
      </c>
      <c r="Y4764" s="1" t="s">
        <v>31</v>
      </c>
      <c r="Z4764" s="1" t="s">
        <v>31</v>
      </c>
      <c r="AA4764" s="1">
        <v>15.840000152587891</v>
      </c>
      <c r="AC4764" s="1">
        <f t="shared" si="750"/>
        <v>15.840000629425049</v>
      </c>
      <c r="AD4764" s="16">
        <f t="shared" si="748"/>
        <v>0.4</v>
      </c>
      <c r="AE4764" s="17">
        <f t="shared" si="751"/>
        <v>3.4000000000000002E-2</v>
      </c>
      <c r="AF4764">
        <f t="shared" si="752"/>
        <v>0.5385600051879883</v>
      </c>
      <c r="AG4764" s="16">
        <f t="shared" si="749"/>
        <v>0.4</v>
      </c>
      <c r="AH4764" s="17">
        <f t="shared" si="746"/>
        <v>7.3999999999999996E-2</v>
      </c>
      <c r="AI4764">
        <f t="shared" si="754"/>
        <v>1.1721600465774535</v>
      </c>
      <c r="AJ4764">
        <f t="shared" si="755"/>
        <v>1.710720051765442</v>
      </c>
      <c r="AK4764" s="18">
        <f t="shared" si="753"/>
        <v>17.550720681190491</v>
      </c>
      <c r="AL4764" s="19">
        <f t="shared" si="747"/>
        <v>-1.710720051765442</v>
      </c>
    </row>
    <row r="4765" spans="1:38">
      <c r="A4765" t="s">
        <v>5719</v>
      </c>
      <c r="B4765" t="s">
        <v>70</v>
      </c>
      <c r="C4765" t="s">
        <v>5827</v>
      </c>
      <c r="D4765" t="s">
        <v>71</v>
      </c>
      <c r="E4765" t="s">
        <v>5711</v>
      </c>
      <c r="F4765" t="s">
        <v>88</v>
      </c>
      <c r="G4765" s="4" t="s">
        <v>5869</v>
      </c>
      <c r="H4765" s="4" t="s">
        <v>557</v>
      </c>
      <c r="I4765" s="4" t="s">
        <v>557</v>
      </c>
      <c r="J4765" s="4" t="s">
        <v>81</v>
      </c>
      <c r="K4765" s="4" t="s">
        <v>6274</v>
      </c>
      <c r="L4765" s="4" t="s">
        <v>6274</v>
      </c>
      <c r="M4765" s="87">
        <v>1</v>
      </c>
      <c r="N4765" t="s">
        <v>63</v>
      </c>
      <c r="O4765" t="s">
        <v>1521</v>
      </c>
      <c r="P4765" t="s">
        <v>27</v>
      </c>
      <c r="Q4765" s="1" t="s">
        <v>316</v>
      </c>
      <c r="R4765" s="1">
        <v>9</v>
      </c>
      <c r="S4765" s="1" t="s">
        <v>75</v>
      </c>
      <c r="T4765" s="1" t="s">
        <v>31</v>
      </c>
      <c r="U4765" s="1" t="s">
        <v>31</v>
      </c>
      <c r="V4765" s="1" t="s">
        <v>240</v>
      </c>
      <c r="W4765" s="1" t="s">
        <v>31</v>
      </c>
      <c r="X4765" s="1" t="s">
        <v>240</v>
      </c>
      <c r="Y4765" s="1" t="s">
        <v>31</v>
      </c>
      <c r="Z4765" s="1" t="s">
        <v>31</v>
      </c>
      <c r="AA4765" s="1">
        <v>54</v>
      </c>
      <c r="AC4765" s="1">
        <f t="shared" si="750"/>
        <v>54</v>
      </c>
      <c r="AD4765" s="16">
        <f t="shared" si="748"/>
        <v>0</v>
      </c>
      <c r="AE4765" s="17">
        <f t="shared" si="751"/>
        <v>0</v>
      </c>
      <c r="AF4765">
        <f t="shared" si="752"/>
        <v>0</v>
      </c>
      <c r="AG4765" s="16">
        <f t="shared" si="749"/>
        <v>0</v>
      </c>
      <c r="AH4765" s="17">
        <f t="shared" si="746"/>
        <v>0</v>
      </c>
      <c r="AI4765">
        <f t="shared" si="754"/>
        <v>0</v>
      </c>
      <c r="AJ4765">
        <f t="shared" si="755"/>
        <v>0</v>
      </c>
      <c r="AK4765" s="18">
        <f t="shared" si="753"/>
        <v>54</v>
      </c>
      <c r="AL4765" s="19">
        <f t="shared" si="747"/>
        <v>0</v>
      </c>
    </row>
    <row r="4766" spans="1:38">
      <c r="A4766" t="s">
        <v>5719</v>
      </c>
      <c r="B4766" t="s">
        <v>70</v>
      </c>
      <c r="C4766" t="s">
        <v>5827</v>
      </c>
      <c r="D4766" t="s">
        <v>71</v>
      </c>
      <c r="E4766" t="s">
        <v>5711</v>
      </c>
      <c r="F4766" t="s">
        <v>379</v>
      </c>
      <c r="G4766" s="4" t="s">
        <v>5895</v>
      </c>
      <c r="H4766" s="4" t="s">
        <v>557</v>
      </c>
      <c r="I4766" s="4" t="s">
        <v>240</v>
      </c>
      <c r="J4766" s="4" t="s">
        <v>161</v>
      </c>
      <c r="K4766" s="4" t="s">
        <v>6274</v>
      </c>
      <c r="L4766" s="4" t="s">
        <v>6274</v>
      </c>
      <c r="M4766" s="87">
        <v>1</v>
      </c>
      <c r="N4766" t="s">
        <v>63</v>
      </c>
      <c r="O4766" t="s">
        <v>380</v>
      </c>
      <c r="P4766" t="s">
        <v>27</v>
      </c>
      <c r="Q4766" s="1" t="s">
        <v>153</v>
      </c>
      <c r="R4766" s="1">
        <v>2.9900000095367432</v>
      </c>
      <c r="S4766" s="1" t="s">
        <v>75</v>
      </c>
      <c r="T4766" s="1" t="s">
        <v>31</v>
      </c>
      <c r="U4766" s="1" t="s">
        <v>31</v>
      </c>
      <c r="V4766" s="1" t="s">
        <v>240</v>
      </c>
      <c r="W4766" s="1" t="s">
        <v>31</v>
      </c>
      <c r="X4766" s="1" t="s">
        <v>240</v>
      </c>
      <c r="Y4766" s="1" t="s">
        <v>31</v>
      </c>
      <c r="Z4766" s="1" t="s">
        <v>31</v>
      </c>
      <c r="AA4766" s="1">
        <v>35.880001068115234</v>
      </c>
      <c r="AC4766" s="1">
        <f t="shared" si="750"/>
        <v>35.880000114440918</v>
      </c>
      <c r="AD4766" s="16">
        <f t="shared" si="748"/>
        <v>0</v>
      </c>
      <c r="AE4766" s="17">
        <f t="shared" si="751"/>
        <v>0</v>
      </c>
      <c r="AF4766">
        <f t="shared" si="752"/>
        <v>0</v>
      </c>
      <c r="AG4766" s="16">
        <f t="shared" si="749"/>
        <v>0</v>
      </c>
      <c r="AH4766" s="17">
        <f t="shared" si="746"/>
        <v>0</v>
      </c>
      <c r="AI4766">
        <f t="shared" si="754"/>
        <v>0</v>
      </c>
      <c r="AJ4766">
        <f t="shared" si="755"/>
        <v>0</v>
      </c>
      <c r="AK4766" s="18">
        <f t="shared" si="753"/>
        <v>35.880000114440918</v>
      </c>
      <c r="AL4766" s="19">
        <f t="shared" si="747"/>
        <v>0</v>
      </c>
    </row>
    <row r="4767" spans="1:38">
      <c r="A4767" t="s">
        <v>5719</v>
      </c>
      <c r="B4767" t="s">
        <v>70</v>
      </c>
      <c r="C4767" t="s">
        <v>5827</v>
      </c>
      <c r="D4767" t="s">
        <v>71</v>
      </c>
      <c r="E4767" t="s">
        <v>5711</v>
      </c>
      <c r="F4767" t="s">
        <v>97</v>
      </c>
      <c r="G4767" s="4" t="s">
        <v>5872</v>
      </c>
      <c r="H4767" s="4" t="s">
        <v>557</v>
      </c>
      <c r="I4767" s="4" t="s">
        <v>81</v>
      </c>
      <c r="J4767" s="4" t="s">
        <v>28</v>
      </c>
      <c r="K4767" s="4" t="s">
        <v>6274</v>
      </c>
      <c r="L4767" s="4" t="s">
        <v>6274</v>
      </c>
      <c r="M4767" s="87">
        <v>1</v>
      </c>
      <c r="N4767" t="s">
        <v>63</v>
      </c>
      <c r="O4767" t="s">
        <v>98</v>
      </c>
      <c r="P4767" t="s">
        <v>27</v>
      </c>
      <c r="Q4767" s="1" t="s">
        <v>84</v>
      </c>
      <c r="R4767" s="1">
        <v>6.9899997711181641</v>
      </c>
      <c r="S4767" s="1" t="s">
        <v>75</v>
      </c>
      <c r="T4767" s="1" t="s">
        <v>31</v>
      </c>
      <c r="U4767" s="1" t="s">
        <v>31</v>
      </c>
      <c r="V4767" s="1" t="s">
        <v>240</v>
      </c>
      <c r="W4767" s="1" t="s">
        <v>31</v>
      </c>
      <c r="X4767" s="1" t="s">
        <v>240</v>
      </c>
      <c r="Y4767" s="1" t="s">
        <v>31</v>
      </c>
      <c r="Z4767" s="1" t="s">
        <v>31</v>
      </c>
      <c r="AA4767" s="1">
        <v>27.959999084472656</v>
      </c>
      <c r="AC4767" s="1">
        <f t="shared" si="750"/>
        <v>27.959999084472656</v>
      </c>
      <c r="AD4767" s="16">
        <f t="shared" si="748"/>
        <v>0</v>
      </c>
      <c r="AE4767" s="17">
        <f t="shared" si="751"/>
        <v>0</v>
      </c>
      <c r="AF4767">
        <f t="shared" si="752"/>
        <v>0</v>
      </c>
      <c r="AG4767" s="16">
        <f t="shared" si="749"/>
        <v>0</v>
      </c>
      <c r="AH4767" s="17">
        <f t="shared" si="746"/>
        <v>0</v>
      </c>
      <c r="AI4767">
        <f t="shared" si="754"/>
        <v>0</v>
      </c>
      <c r="AJ4767">
        <f t="shared" si="755"/>
        <v>0</v>
      </c>
      <c r="AK4767" s="18">
        <f t="shared" si="753"/>
        <v>27.959999084472656</v>
      </c>
      <c r="AL4767" s="19">
        <f t="shared" si="747"/>
        <v>0</v>
      </c>
    </row>
    <row r="4768" spans="1:38">
      <c r="A4768" t="s">
        <v>5719</v>
      </c>
      <c r="B4768" t="s">
        <v>70</v>
      </c>
      <c r="C4768" t="s">
        <v>5827</v>
      </c>
      <c r="D4768" t="s">
        <v>71</v>
      </c>
      <c r="E4768" t="s">
        <v>5711</v>
      </c>
      <c r="F4768" t="s">
        <v>5720</v>
      </c>
      <c r="G4768" s="4" t="s">
        <v>5962</v>
      </c>
      <c r="H4768" s="4" t="s">
        <v>557</v>
      </c>
      <c r="I4768" s="4" t="s">
        <v>557</v>
      </c>
      <c r="J4768" s="4" t="s">
        <v>54</v>
      </c>
      <c r="K4768" s="4" t="s">
        <v>6274</v>
      </c>
      <c r="L4768" s="4" t="s">
        <v>6274</v>
      </c>
      <c r="M4768" s="87">
        <v>1</v>
      </c>
      <c r="N4768" t="s">
        <v>63</v>
      </c>
      <c r="O4768" t="s">
        <v>5721</v>
      </c>
      <c r="P4768" t="s">
        <v>27</v>
      </c>
      <c r="Q4768" s="1" t="s">
        <v>1588</v>
      </c>
      <c r="R4768" s="1">
        <v>10.800000190734863</v>
      </c>
      <c r="S4768" s="1" t="s">
        <v>75</v>
      </c>
      <c r="T4768" s="1" t="s">
        <v>31</v>
      </c>
      <c r="U4768" s="1" t="s">
        <v>31</v>
      </c>
      <c r="V4768" s="1" t="s">
        <v>240</v>
      </c>
      <c r="W4768" s="1" t="s">
        <v>31</v>
      </c>
      <c r="X4768" s="1" t="s">
        <v>240</v>
      </c>
      <c r="Y4768" s="1" t="s">
        <v>31</v>
      </c>
      <c r="Z4768" s="1" t="s">
        <v>31</v>
      </c>
      <c r="AA4768" s="1">
        <v>72.360000610351563</v>
      </c>
      <c r="AC4768" s="1">
        <f t="shared" si="750"/>
        <v>72.360001277923587</v>
      </c>
      <c r="AD4768" s="16">
        <f t="shared" si="748"/>
        <v>0</v>
      </c>
      <c r="AE4768" s="17">
        <f t="shared" si="751"/>
        <v>0</v>
      </c>
      <c r="AF4768">
        <f t="shared" si="752"/>
        <v>0</v>
      </c>
      <c r="AG4768" s="16">
        <f t="shared" si="749"/>
        <v>0</v>
      </c>
      <c r="AH4768" s="17">
        <f t="shared" si="746"/>
        <v>0</v>
      </c>
      <c r="AI4768">
        <f t="shared" si="754"/>
        <v>0</v>
      </c>
      <c r="AJ4768">
        <f t="shared" si="755"/>
        <v>0</v>
      </c>
      <c r="AK4768" s="18">
        <f t="shared" si="753"/>
        <v>72.360001277923587</v>
      </c>
      <c r="AL4768" s="19">
        <f t="shared" si="747"/>
        <v>0</v>
      </c>
    </row>
    <row r="4769" spans="1:38">
      <c r="A4769" t="s">
        <v>5719</v>
      </c>
      <c r="B4769" t="s">
        <v>70</v>
      </c>
      <c r="C4769" t="s">
        <v>5827</v>
      </c>
      <c r="D4769" t="s">
        <v>71</v>
      </c>
      <c r="E4769" t="s">
        <v>5711</v>
      </c>
      <c r="F4769" t="s">
        <v>5722</v>
      </c>
      <c r="G4769" s="4" t="s">
        <v>5893</v>
      </c>
      <c r="H4769" s="4" t="s">
        <v>557</v>
      </c>
      <c r="I4769" s="4" t="s">
        <v>1159</v>
      </c>
      <c r="J4769" s="4" t="s">
        <v>81</v>
      </c>
      <c r="K4769" s="4" t="s">
        <v>6274</v>
      </c>
      <c r="L4769" s="4" t="s">
        <v>6274</v>
      </c>
      <c r="M4769" s="87">
        <v>1</v>
      </c>
      <c r="N4769" t="s">
        <v>63</v>
      </c>
      <c r="O4769" t="s">
        <v>5723</v>
      </c>
      <c r="P4769" t="s">
        <v>27</v>
      </c>
      <c r="Q4769" s="1" t="s">
        <v>2519</v>
      </c>
      <c r="R4769" s="1">
        <v>5.8000001907348633</v>
      </c>
      <c r="S4769" s="1" t="s">
        <v>75</v>
      </c>
      <c r="T4769" s="1" t="s">
        <v>31</v>
      </c>
      <c r="U4769" s="1" t="s">
        <v>31</v>
      </c>
      <c r="V4769" s="1" t="s">
        <v>240</v>
      </c>
      <c r="W4769" s="1" t="s">
        <v>31</v>
      </c>
      <c r="X4769" s="1" t="s">
        <v>240</v>
      </c>
      <c r="Y4769" s="1" t="s">
        <v>31</v>
      </c>
      <c r="Z4769" s="1" t="s">
        <v>31</v>
      </c>
      <c r="AA4769" s="1">
        <v>23.780000686645508</v>
      </c>
      <c r="AC4769" s="1">
        <f t="shared" si="750"/>
        <v>23.780000782012937</v>
      </c>
      <c r="AD4769" s="16">
        <f t="shared" si="748"/>
        <v>0</v>
      </c>
      <c r="AE4769" s="17">
        <f t="shared" si="751"/>
        <v>0</v>
      </c>
      <c r="AF4769">
        <f t="shared" si="752"/>
        <v>0</v>
      </c>
      <c r="AG4769" s="16">
        <f t="shared" si="749"/>
        <v>0</v>
      </c>
      <c r="AH4769" s="17">
        <f t="shared" si="746"/>
        <v>0</v>
      </c>
      <c r="AI4769">
        <f t="shared" si="754"/>
        <v>0</v>
      </c>
      <c r="AJ4769">
        <f t="shared" si="755"/>
        <v>0</v>
      </c>
      <c r="AK4769" s="18">
        <f t="shared" si="753"/>
        <v>23.780000782012937</v>
      </c>
      <c r="AL4769" s="19">
        <f t="shared" si="747"/>
        <v>0</v>
      </c>
    </row>
    <row r="4770" spans="1:38">
      <c r="A4770" t="s">
        <v>5719</v>
      </c>
      <c r="B4770" t="s">
        <v>70</v>
      </c>
      <c r="C4770" t="s">
        <v>5827</v>
      </c>
      <c r="D4770" t="s">
        <v>71</v>
      </c>
      <c r="E4770" t="s">
        <v>5711</v>
      </c>
      <c r="F4770" t="s">
        <v>103</v>
      </c>
      <c r="G4770" s="4" t="s">
        <v>5873</v>
      </c>
      <c r="H4770" s="4" t="s">
        <v>557</v>
      </c>
      <c r="I4770" s="4" t="s">
        <v>32</v>
      </c>
      <c r="J4770" s="4" t="s">
        <v>81</v>
      </c>
      <c r="K4770" s="4" t="s">
        <v>6274</v>
      </c>
      <c r="L4770" s="4" t="s">
        <v>6274</v>
      </c>
      <c r="M4770" s="87">
        <v>1</v>
      </c>
      <c r="N4770" t="s">
        <v>63</v>
      </c>
      <c r="O4770" t="s">
        <v>104</v>
      </c>
      <c r="P4770" t="s">
        <v>27</v>
      </c>
      <c r="Q4770" s="1" t="s">
        <v>102</v>
      </c>
      <c r="R4770" s="1">
        <v>24</v>
      </c>
      <c r="S4770" s="1" t="s">
        <v>75</v>
      </c>
      <c r="T4770" s="1" t="s">
        <v>31</v>
      </c>
      <c r="U4770" s="1" t="s">
        <v>31</v>
      </c>
      <c r="V4770" s="1" t="s">
        <v>240</v>
      </c>
      <c r="W4770" s="1" t="s">
        <v>31</v>
      </c>
      <c r="X4770" s="1" t="s">
        <v>240</v>
      </c>
      <c r="Y4770" s="1" t="s">
        <v>31</v>
      </c>
      <c r="Z4770" s="1" t="s">
        <v>31</v>
      </c>
      <c r="AA4770" s="1">
        <v>36</v>
      </c>
      <c r="AC4770" s="1">
        <f t="shared" si="750"/>
        <v>36</v>
      </c>
      <c r="AD4770" s="16">
        <f t="shared" si="748"/>
        <v>0</v>
      </c>
      <c r="AE4770" s="17">
        <f t="shared" si="751"/>
        <v>0</v>
      </c>
      <c r="AF4770">
        <f t="shared" si="752"/>
        <v>0</v>
      </c>
      <c r="AG4770" s="16">
        <f t="shared" si="749"/>
        <v>0</v>
      </c>
      <c r="AH4770" s="17">
        <f t="shared" si="746"/>
        <v>0</v>
      </c>
      <c r="AI4770">
        <f t="shared" si="754"/>
        <v>0</v>
      </c>
      <c r="AJ4770">
        <f t="shared" si="755"/>
        <v>0</v>
      </c>
      <c r="AK4770" s="18">
        <f t="shared" si="753"/>
        <v>36</v>
      </c>
      <c r="AL4770" s="19">
        <f t="shared" si="747"/>
        <v>0</v>
      </c>
    </row>
    <row r="4771" spans="1:38">
      <c r="A4771" t="s">
        <v>5719</v>
      </c>
      <c r="B4771" t="s">
        <v>70</v>
      </c>
      <c r="C4771" t="s">
        <v>5827</v>
      </c>
      <c r="D4771" t="s">
        <v>71</v>
      </c>
      <c r="E4771" t="s">
        <v>5711</v>
      </c>
      <c r="F4771" t="s">
        <v>577</v>
      </c>
      <c r="G4771" s="4" t="s">
        <v>5880</v>
      </c>
      <c r="H4771" s="4" t="s">
        <v>557</v>
      </c>
      <c r="I4771" s="4" t="s">
        <v>1159</v>
      </c>
      <c r="J4771" s="4" t="s">
        <v>239</v>
      </c>
      <c r="K4771" s="4" t="s">
        <v>6274</v>
      </c>
      <c r="L4771" s="4" t="s">
        <v>6274</v>
      </c>
      <c r="M4771" s="87">
        <v>1</v>
      </c>
      <c r="N4771" t="s">
        <v>63</v>
      </c>
      <c r="O4771" t="s">
        <v>578</v>
      </c>
      <c r="P4771" t="s">
        <v>27</v>
      </c>
      <c r="Q4771" s="1" t="s">
        <v>102</v>
      </c>
      <c r="R4771" s="1">
        <v>24</v>
      </c>
      <c r="S4771" s="1" t="s">
        <v>75</v>
      </c>
      <c r="T4771" s="1" t="s">
        <v>31</v>
      </c>
      <c r="U4771" s="1" t="s">
        <v>31</v>
      </c>
      <c r="V4771" s="1" t="s">
        <v>240</v>
      </c>
      <c r="W4771" s="1" t="s">
        <v>31</v>
      </c>
      <c r="X4771" s="1" t="s">
        <v>240</v>
      </c>
      <c r="Y4771" s="1" t="s">
        <v>31</v>
      </c>
      <c r="Z4771" s="1" t="s">
        <v>31</v>
      </c>
      <c r="AA4771" s="1">
        <v>36</v>
      </c>
      <c r="AC4771" s="1">
        <f t="shared" si="750"/>
        <v>36</v>
      </c>
      <c r="AD4771" s="16">
        <f t="shared" si="748"/>
        <v>0</v>
      </c>
      <c r="AE4771" s="17">
        <f t="shared" si="751"/>
        <v>0</v>
      </c>
      <c r="AF4771">
        <f t="shared" si="752"/>
        <v>0</v>
      </c>
      <c r="AG4771" s="16">
        <f t="shared" si="749"/>
        <v>0</v>
      </c>
      <c r="AH4771" s="17">
        <f t="shared" si="746"/>
        <v>0</v>
      </c>
      <c r="AI4771">
        <f t="shared" si="754"/>
        <v>0</v>
      </c>
      <c r="AJ4771">
        <f t="shared" si="755"/>
        <v>0</v>
      </c>
      <c r="AK4771" s="18">
        <f t="shared" si="753"/>
        <v>36</v>
      </c>
      <c r="AL4771" s="19">
        <f t="shared" si="747"/>
        <v>0</v>
      </c>
    </row>
    <row r="4772" spans="1:38">
      <c r="A4772" t="s">
        <v>5719</v>
      </c>
      <c r="B4772" t="s">
        <v>70</v>
      </c>
      <c r="C4772" t="s">
        <v>5827</v>
      </c>
      <c r="D4772" t="s">
        <v>71</v>
      </c>
      <c r="E4772" t="s">
        <v>5711</v>
      </c>
      <c r="F4772" t="s">
        <v>114</v>
      </c>
      <c r="G4772" s="4" t="s">
        <v>5877</v>
      </c>
      <c r="H4772" s="4" t="s">
        <v>240</v>
      </c>
      <c r="I4772" s="4" t="s">
        <v>6277</v>
      </c>
      <c r="J4772" s="4" t="s">
        <v>81</v>
      </c>
      <c r="K4772" s="4" t="s">
        <v>74</v>
      </c>
      <c r="L4772" s="4" t="s">
        <v>359</v>
      </c>
      <c r="M4772" s="87">
        <v>0.6</v>
      </c>
      <c r="N4772" t="s">
        <v>63</v>
      </c>
      <c r="O4772" t="s">
        <v>115</v>
      </c>
      <c r="P4772" t="s">
        <v>27</v>
      </c>
      <c r="Q4772" s="1" t="s">
        <v>1433</v>
      </c>
      <c r="R4772" s="1">
        <v>3.9923076629638672</v>
      </c>
      <c r="S4772" s="1" t="s">
        <v>75</v>
      </c>
      <c r="T4772" s="1" t="s">
        <v>31</v>
      </c>
      <c r="U4772" s="1" t="s">
        <v>31</v>
      </c>
      <c r="V4772" s="1" t="s">
        <v>240</v>
      </c>
      <c r="W4772" s="1" t="s">
        <v>31</v>
      </c>
      <c r="X4772" s="1" t="s">
        <v>240</v>
      </c>
      <c r="Y4772" s="1" t="s">
        <v>31</v>
      </c>
      <c r="Z4772" s="1" t="s">
        <v>31</v>
      </c>
      <c r="AA4772" s="1">
        <v>5.190000057220459</v>
      </c>
      <c r="AC4772" s="1">
        <f t="shared" si="750"/>
        <v>5.1899999618530277</v>
      </c>
      <c r="AD4772" s="16">
        <f t="shared" si="748"/>
        <v>0.4</v>
      </c>
      <c r="AE4772" s="17">
        <f t="shared" si="751"/>
        <v>3.4000000000000002E-2</v>
      </c>
      <c r="AF4772">
        <f t="shared" si="752"/>
        <v>0.17646000194549563</v>
      </c>
      <c r="AG4772" s="16">
        <f t="shared" si="749"/>
        <v>0.4</v>
      </c>
      <c r="AH4772" s="17">
        <f t="shared" si="746"/>
        <v>7.3999999999999996E-2</v>
      </c>
      <c r="AI4772">
        <f t="shared" si="754"/>
        <v>0.38405999717712402</v>
      </c>
      <c r="AJ4772">
        <f t="shared" si="755"/>
        <v>0.56051999912261963</v>
      </c>
      <c r="AK4772" s="18">
        <f t="shared" si="753"/>
        <v>5.7505199609756472</v>
      </c>
      <c r="AL4772" s="19">
        <f t="shared" si="747"/>
        <v>-0.56051999912261963</v>
      </c>
    </row>
    <row r="4773" spans="1:38">
      <c r="A4773" t="s">
        <v>5719</v>
      </c>
      <c r="B4773" t="s">
        <v>70</v>
      </c>
      <c r="C4773" t="s">
        <v>5827</v>
      </c>
      <c r="D4773" t="s">
        <v>71</v>
      </c>
      <c r="E4773" t="s">
        <v>5711</v>
      </c>
      <c r="F4773" t="s">
        <v>120</v>
      </c>
      <c r="G4773" s="4" t="s">
        <v>5878</v>
      </c>
      <c r="H4773" s="4" t="s">
        <v>240</v>
      </c>
      <c r="I4773" s="4" t="s">
        <v>32</v>
      </c>
      <c r="J4773" s="4" t="s">
        <v>81</v>
      </c>
      <c r="K4773" s="4" t="s">
        <v>6274</v>
      </c>
      <c r="L4773" s="4" t="s">
        <v>6274</v>
      </c>
      <c r="M4773" s="87">
        <v>0.6</v>
      </c>
      <c r="N4773" t="s">
        <v>63</v>
      </c>
      <c r="O4773" t="s">
        <v>121</v>
      </c>
      <c r="P4773" t="s">
        <v>27</v>
      </c>
      <c r="Q4773" s="1" t="s">
        <v>1003</v>
      </c>
      <c r="R4773" s="1">
        <v>5.5</v>
      </c>
      <c r="S4773" s="1" t="s">
        <v>75</v>
      </c>
      <c r="T4773" s="1" t="s">
        <v>31</v>
      </c>
      <c r="U4773" s="1" t="s">
        <v>31</v>
      </c>
      <c r="V4773" s="1" t="s">
        <v>240</v>
      </c>
      <c r="W4773" s="1" t="s">
        <v>31</v>
      </c>
      <c r="X4773" s="1" t="s">
        <v>240</v>
      </c>
      <c r="Y4773" s="1" t="s">
        <v>31</v>
      </c>
      <c r="Z4773" s="1" t="s">
        <v>31</v>
      </c>
      <c r="AA4773" s="1">
        <v>2.75</v>
      </c>
      <c r="AC4773" s="1">
        <f t="shared" si="750"/>
        <v>2.75</v>
      </c>
      <c r="AD4773" s="16">
        <f t="shared" si="748"/>
        <v>0.4</v>
      </c>
      <c r="AE4773" s="17">
        <f t="shared" si="751"/>
        <v>3.4000000000000002E-2</v>
      </c>
      <c r="AF4773">
        <f t="shared" si="752"/>
        <v>9.35E-2</v>
      </c>
      <c r="AG4773" s="16">
        <f t="shared" si="749"/>
        <v>0.4</v>
      </c>
      <c r="AH4773" s="17">
        <f t="shared" si="746"/>
        <v>7.3999999999999996E-2</v>
      </c>
      <c r="AI4773">
        <f t="shared" si="754"/>
        <v>0.20349999999999999</v>
      </c>
      <c r="AJ4773">
        <f t="shared" si="755"/>
        <v>0.29699999999999999</v>
      </c>
      <c r="AK4773" s="18">
        <f t="shared" si="753"/>
        <v>3.0470000000000002</v>
      </c>
      <c r="AL4773" s="19">
        <f t="shared" si="747"/>
        <v>-0.29699999999999999</v>
      </c>
    </row>
    <row r="4774" spans="1:38">
      <c r="A4774" t="s">
        <v>5719</v>
      </c>
      <c r="B4774" t="s">
        <v>70</v>
      </c>
      <c r="C4774" t="s">
        <v>5827</v>
      </c>
      <c r="D4774" t="s">
        <v>71</v>
      </c>
      <c r="E4774" t="s">
        <v>5711</v>
      </c>
      <c r="F4774" t="s">
        <v>125</v>
      </c>
      <c r="G4774" s="4" t="s">
        <v>5880</v>
      </c>
      <c r="H4774" s="4" t="s">
        <v>557</v>
      </c>
      <c r="I4774" s="4" t="s">
        <v>1159</v>
      </c>
      <c r="J4774" s="4" t="s">
        <v>239</v>
      </c>
      <c r="K4774" s="4" t="s">
        <v>6274</v>
      </c>
      <c r="L4774" s="4" t="s">
        <v>6274</v>
      </c>
      <c r="M4774" s="87">
        <v>1</v>
      </c>
      <c r="N4774" t="s">
        <v>63</v>
      </c>
      <c r="O4774" t="s">
        <v>126</v>
      </c>
      <c r="P4774" t="s">
        <v>27</v>
      </c>
      <c r="Q4774" s="1" t="s">
        <v>90</v>
      </c>
      <c r="R4774" s="1">
        <v>6.5</v>
      </c>
      <c r="S4774" s="1" t="s">
        <v>75</v>
      </c>
      <c r="T4774" s="1" t="s">
        <v>31</v>
      </c>
      <c r="U4774" s="1" t="s">
        <v>31</v>
      </c>
      <c r="V4774" s="1" t="s">
        <v>240</v>
      </c>
      <c r="W4774" s="1" t="s">
        <v>31</v>
      </c>
      <c r="X4774" s="1" t="s">
        <v>240</v>
      </c>
      <c r="Y4774" s="1" t="s">
        <v>31</v>
      </c>
      <c r="Z4774" s="1" t="s">
        <v>31</v>
      </c>
      <c r="AA4774" s="1">
        <v>20.799999237060547</v>
      </c>
      <c r="AC4774" s="1">
        <f t="shared" si="750"/>
        <v>20.8</v>
      </c>
      <c r="AD4774" s="16">
        <f t="shared" si="748"/>
        <v>0</v>
      </c>
      <c r="AE4774" s="17">
        <f t="shared" si="751"/>
        <v>0</v>
      </c>
      <c r="AF4774">
        <f t="shared" si="752"/>
        <v>0</v>
      </c>
      <c r="AG4774" s="16">
        <f t="shared" si="749"/>
        <v>0</v>
      </c>
      <c r="AH4774" s="17">
        <f t="shared" si="746"/>
        <v>0</v>
      </c>
      <c r="AI4774">
        <f t="shared" si="754"/>
        <v>0</v>
      </c>
      <c r="AJ4774">
        <f t="shared" si="755"/>
        <v>0</v>
      </c>
      <c r="AK4774" s="18">
        <f t="shared" si="753"/>
        <v>20.8</v>
      </c>
      <c r="AL4774" s="19">
        <f t="shared" si="747"/>
        <v>0</v>
      </c>
    </row>
    <row r="4775" spans="1:38">
      <c r="A4775" t="s">
        <v>5719</v>
      </c>
      <c r="B4775" t="s">
        <v>70</v>
      </c>
      <c r="C4775" t="s">
        <v>5827</v>
      </c>
      <c r="D4775" t="s">
        <v>71</v>
      </c>
      <c r="E4775" t="s">
        <v>5711</v>
      </c>
      <c r="F4775" t="s">
        <v>137</v>
      </c>
      <c r="G4775" s="4" t="s">
        <v>5880</v>
      </c>
      <c r="H4775" s="4" t="s">
        <v>557</v>
      </c>
      <c r="I4775" s="4" t="s">
        <v>1159</v>
      </c>
      <c r="J4775" s="4" t="s">
        <v>239</v>
      </c>
      <c r="K4775" s="4" t="s">
        <v>6274</v>
      </c>
      <c r="L4775" s="4" t="s">
        <v>6274</v>
      </c>
      <c r="M4775" s="87">
        <v>1</v>
      </c>
      <c r="N4775" t="s">
        <v>63</v>
      </c>
      <c r="O4775" t="s">
        <v>138</v>
      </c>
      <c r="P4775" t="s">
        <v>27</v>
      </c>
      <c r="Q4775" s="1" t="s">
        <v>74</v>
      </c>
      <c r="R4775" s="1">
        <v>2.5</v>
      </c>
      <c r="S4775" s="1" t="s">
        <v>75</v>
      </c>
      <c r="T4775" s="1" t="s">
        <v>31</v>
      </c>
      <c r="U4775" s="1" t="s">
        <v>31</v>
      </c>
      <c r="V4775" s="1" t="s">
        <v>240</v>
      </c>
      <c r="W4775" s="1" t="s">
        <v>31</v>
      </c>
      <c r="X4775" s="1" t="s">
        <v>240</v>
      </c>
      <c r="Y4775" s="1" t="s">
        <v>31</v>
      </c>
      <c r="Z4775" s="1" t="s">
        <v>31</v>
      </c>
      <c r="AA4775" s="1">
        <v>2.5</v>
      </c>
      <c r="AC4775" s="1">
        <f t="shared" si="750"/>
        <v>2.5</v>
      </c>
      <c r="AD4775" s="16">
        <f t="shared" si="748"/>
        <v>0</v>
      </c>
      <c r="AE4775" s="17">
        <f t="shared" si="751"/>
        <v>0</v>
      </c>
      <c r="AF4775">
        <f t="shared" si="752"/>
        <v>0</v>
      </c>
      <c r="AG4775" s="16">
        <f t="shared" si="749"/>
        <v>0</v>
      </c>
      <c r="AH4775" s="17">
        <f t="shared" si="746"/>
        <v>0</v>
      </c>
      <c r="AI4775">
        <f t="shared" si="754"/>
        <v>0</v>
      </c>
      <c r="AJ4775">
        <f t="shared" si="755"/>
        <v>0</v>
      </c>
      <c r="AK4775" s="18">
        <f t="shared" si="753"/>
        <v>2.5</v>
      </c>
      <c r="AL4775" s="19">
        <f t="shared" si="747"/>
        <v>0</v>
      </c>
    </row>
    <row r="4776" spans="1:38">
      <c r="A4776" t="s">
        <v>5719</v>
      </c>
      <c r="B4776" t="s">
        <v>70</v>
      </c>
      <c r="C4776" t="s">
        <v>5827</v>
      </c>
      <c r="D4776" t="s">
        <v>71</v>
      </c>
      <c r="E4776" t="s">
        <v>5711</v>
      </c>
      <c r="F4776" t="s">
        <v>139</v>
      </c>
      <c r="G4776" s="4" t="s">
        <v>5882</v>
      </c>
      <c r="H4776" s="4" t="s">
        <v>6275</v>
      </c>
      <c r="I4776" s="4" t="s">
        <v>6275</v>
      </c>
      <c r="J4776" s="4" t="s">
        <v>225</v>
      </c>
      <c r="K4776" s="4" t="s">
        <v>6274</v>
      </c>
      <c r="L4776" s="4" t="s">
        <v>6274</v>
      </c>
      <c r="M4776" s="86">
        <v>0</v>
      </c>
      <c r="N4776" t="s">
        <v>63</v>
      </c>
      <c r="O4776" t="s">
        <v>140</v>
      </c>
      <c r="P4776" t="s">
        <v>27</v>
      </c>
      <c r="Q4776" s="1" t="s">
        <v>74</v>
      </c>
      <c r="R4776" s="1">
        <v>2.7999999523162842</v>
      </c>
      <c r="S4776" s="1" t="s">
        <v>75</v>
      </c>
      <c r="T4776" s="1" t="s">
        <v>31</v>
      </c>
      <c r="U4776" s="1" t="s">
        <v>31</v>
      </c>
      <c r="V4776" s="1" t="s">
        <v>240</v>
      </c>
      <c r="W4776" s="1" t="s">
        <v>31</v>
      </c>
      <c r="X4776" s="1" t="s">
        <v>240</v>
      </c>
      <c r="Y4776" s="1" t="s">
        <v>31</v>
      </c>
      <c r="Z4776" s="1" t="s">
        <v>31</v>
      </c>
      <c r="AA4776" s="1">
        <v>2.7999999523162842</v>
      </c>
      <c r="AC4776" s="1">
        <f t="shared" si="750"/>
        <v>2.7999999523162842</v>
      </c>
      <c r="AD4776" s="16">
        <f t="shared" si="748"/>
        <v>1</v>
      </c>
      <c r="AE4776" s="17">
        <f t="shared" si="751"/>
        <v>8.5000000000000006E-2</v>
      </c>
      <c r="AF4776">
        <f t="shared" si="752"/>
        <v>0.23799999594688417</v>
      </c>
      <c r="AG4776" s="16">
        <f t="shared" si="749"/>
        <v>1</v>
      </c>
      <c r="AH4776" s="17">
        <f t="shared" si="746"/>
        <v>0.185</v>
      </c>
      <c r="AI4776">
        <f t="shared" si="754"/>
        <v>0.51799999117851259</v>
      </c>
      <c r="AJ4776">
        <f t="shared" si="755"/>
        <v>0.75599998712539673</v>
      </c>
      <c r="AK4776" s="18">
        <f t="shared" si="753"/>
        <v>3.5559999394416808</v>
      </c>
      <c r="AL4776" s="19">
        <f t="shared" si="747"/>
        <v>-0.75599998712539673</v>
      </c>
    </row>
    <row r="4777" spans="1:38">
      <c r="A4777" t="s">
        <v>5719</v>
      </c>
      <c r="B4777" t="s">
        <v>70</v>
      </c>
      <c r="C4777" t="s">
        <v>5827</v>
      </c>
      <c r="D4777" t="s">
        <v>71</v>
      </c>
      <c r="E4777" t="s">
        <v>5711</v>
      </c>
      <c r="F4777" t="s">
        <v>1526</v>
      </c>
      <c r="G4777" s="4" t="s">
        <v>5930</v>
      </c>
      <c r="H4777" s="4" t="s">
        <v>6275</v>
      </c>
      <c r="I4777" s="4" t="s">
        <v>81</v>
      </c>
      <c r="J4777" s="4" t="s">
        <v>161</v>
      </c>
      <c r="K4777" s="4" t="s">
        <v>6274</v>
      </c>
      <c r="L4777" s="4" t="s">
        <v>6274</v>
      </c>
      <c r="M4777" s="86">
        <v>0</v>
      </c>
      <c r="N4777" t="s">
        <v>63</v>
      </c>
      <c r="O4777" t="s">
        <v>1527</v>
      </c>
      <c r="P4777" t="s">
        <v>27</v>
      </c>
      <c r="Q4777" s="1" t="s">
        <v>74</v>
      </c>
      <c r="R4777" s="1">
        <v>4.9000000953674316</v>
      </c>
      <c r="S4777" s="1" t="s">
        <v>75</v>
      </c>
      <c r="T4777" s="1" t="s">
        <v>31</v>
      </c>
      <c r="U4777" s="1" t="s">
        <v>31</v>
      </c>
      <c r="V4777" s="1" t="s">
        <v>240</v>
      </c>
      <c r="W4777" s="1" t="s">
        <v>31</v>
      </c>
      <c r="X4777" s="1" t="s">
        <v>240</v>
      </c>
      <c r="Y4777" s="1" t="s">
        <v>31</v>
      </c>
      <c r="Z4777" s="1" t="s">
        <v>31</v>
      </c>
      <c r="AA4777" s="1">
        <v>4.9000000953674316</v>
      </c>
      <c r="AC4777" s="1">
        <f t="shared" si="750"/>
        <v>4.9000000953674316</v>
      </c>
      <c r="AD4777" s="16">
        <f t="shared" si="748"/>
        <v>1</v>
      </c>
      <c r="AE4777" s="17">
        <f t="shared" si="751"/>
        <v>8.5000000000000006E-2</v>
      </c>
      <c r="AF4777">
        <f t="shared" si="752"/>
        <v>0.41650000810623172</v>
      </c>
      <c r="AG4777" s="16">
        <f t="shared" si="749"/>
        <v>1</v>
      </c>
      <c r="AH4777" s="17">
        <f t="shared" si="746"/>
        <v>0.185</v>
      </c>
      <c r="AI4777">
        <f t="shared" si="754"/>
        <v>0.90650001764297483</v>
      </c>
      <c r="AJ4777">
        <f t="shared" si="755"/>
        <v>1.3230000257492065</v>
      </c>
      <c r="AK4777" s="18">
        <f t="shared" si="753"/>
        <v>6.2230001211166384</v>
      </c>
      <c r="AL4777" s="19">
        <f t="shared" si="747"/>
        <v>-1.3230000257492065</v>
      </c>
    </row>
    <row r="4778" spans="1:38">
      <c r="A4778" t="s">
        <v>5719</v>
      </c>
      <c r="B4778" t="s">
        <v>70</v>
      </c>
      <c r="C4778" t="s">
        <v>5827</v>
      </c>
      <c r="D4778" t="s">
        <v>71</v>
      </c>
      <c r="E4778" t="s">
        <v>5711</v>
      </c>
      <c r="F4778" t="s">
        <v>415</v>
      </c>
      <c r="G4778" s="4" t="s">
        <v>6023</v>
      </c>
      <c r="H4778" s="4" t="s">
        <v>153</v>
      </c>
      <c r="I4778" s="4" t="s">
        <v>161</v>
      </c>
      <c r="J4778" s="4" t="s">
        <v>6273</v>
      </c>
      <c r="K4778" s="4" t="s">
        <v>359</v>
      </c>
      <c r="L4778" s="4" t="s">
        <v>6274</v>
      </c>
      <c r="M4778" s="87">
        <v>0.6</v>
      </c>
      <c r="N4778" t="s">
        <v>63</v>
      </c>
      <c r="O4778" t="s">
        <v>416</v>
      </c>
      <c r="P4778" t="s">
        <v>27</v>
      </c>
      <c r="Q4778" s="1" t="s">
        <v>74</v>
      </c>
      <c r="R4778" s="1">
        <v>3.4000000953674316</v>
      </c>
      <c r="S4778" s="1" t="s">
        <v>75</v>
      </c>
      <c r="T4778" s="1" t="s">
        <v>31</v>
      </c>
      <c r="U4778" s="1" t="s">
        <v>31</v>
      </c>
      <c r="V4778" s="1" t="s">
        <v>240</v>
      </c>
      <c r="W4778" s="1" t="s">
        <v>31</v>
      </c>
      <c r="X4778" s="1" t="s">
        <v>240</v>
      </c>
      <c r="Y4778" s="1" t="s">
        <v>31</v>
      </c>
      <c r="Z4778" s="1" t="s">
        <v>31</v>
      </c>
      <c r="AA4778" s="1">
        <v>3.4000000953674316</v>
      </c>
      <c r="AC4778" s="1">
        <f t="shared" si="750"/>
        <v>3.4000000953674316</v>
      </c>
      <c r="AD4778" s="16">
        <f t="shared" si="748"/>
        <v>0.4</v>
      </c>
      <c r="AE4778" s="17">
        <f t="shared" si="751"/>
        <v>3.4000000000000002E-2</v>
      </c>
      <c r="AF4778">
        <f t="shared" si="752"/>
        <v>0.11560000324249269</v>
      </c>
      <c r="AG4778" s="16">
        <f t="shared" si="749"/>
        <v>0.4</v>
      </c>
      <c r="AH4778" s="17">
        <f t="shared" si="746"/>
        <v>7.3999999999999996E-2</v>
      </c>
      <c r="AI4778">
        <f t="shared" si="754"/>
        <v>0.25160000705718993</v>
      </c>
      <c r="AJ4778">
        <f t="shared" si="755"/>
        <v>0.36720001029968263</v>
      </c>
      <c r="AK4778" s="18">
        <f t="shared" si="753"/>
        <v>3.7672001056671141</v>
      </c>
      <c r="AL4778" s="19">
        <f t="shared" si="747"/>
        <v>-0.36720001029968263</v>
      </c>
    </row>
    <row r="4779" spans="1:38">
      <c r="A4779" t="s">
        <v>5719</v>
      </c>
      <c r="B4779" t="s">
        <v>70</v>
      </c>
      <c r="C4779" t="s">
        <v>5827</v>
      </c>
      <c r="D4779" t="s">
        <v>71</v>
      </c>
      <c r="E4779" t="s">
        <v>5711</v>
      </c>
      <c r="F4779" t="s">
        <v>145</v>
      </c>
      <c r="G4779" s="4" t="s">
        <v>5884</v>
      </c>
      <c r="H4779" s="4" t="s">
        <v>240</v>
      </c>
      <c r="I4779" s="4" t="s">
        <v>6275</v>
      </c>
      <c r="J4779" s="4" t="s">
        <v>203</v>
      </c>
      <c r="K4779" s="4" t="s">
        <v>359</v>
      </c>
      <c r="L4779" s="4" t="s">
        <v>6274</v>
      </c>
      <c r="M4779" s="87">
        <v>0.6</v>
      </c>
      <c r="N4779" t="s">
        <v>63</v>
      </c>
      <c r="O4779" t="s">
        <v>146</v>
      </c>
      <c r="P4779" t="s">
        <v>27</v>
      </c>
      <c r="Q4779" s="1" t="s">
        <v>74</v>
      </c>
      <c r="R4779" s="1">
        <v>3.2000000476837158</v>
      </c>
      <c r="S4779" s="1" t="s">
        <v>75</v>
      </c>
      <c r="T4779" s="1" t="s">
        <v>31</v>
      </c>
      <c r="U4779" s="1" t="s">
        <v>31</v>
      </c>
      <c r="V4779" s="1" t="s">
        <v>240</v>
      </c>
      <c r="W4779" s="1" t="s">
        <v>31</v>
      </c>
      <c r="X4779" s="1" t="s">
        <v>240</v>
      </c>
      <c r="Y4779" s="1" t="s">
        <v>31</v>
      </c>
      <c r="Z4779" s="1" t="s">
        <v>31</v>
      </c>
      <c r="AA4779" s="1">
        <v>3.2000000476837158</v>
      </c>
      <c r="AC4779" s="1">
        <f t="shared" si="750"/>
        <v>3.2000000476837158</v>
      </c>
      <c r="AD4779" s="16">
        <f t="shared" si="748"/>
        <v>0.4</v>
      </c>
      <c r="AE4779" s="17">
        <f t="shared" si="751"/>
        <v>3.4000000000000002E-2</v>
      </c>
      <c r="AF4779">
        <f t="shared" si="752"/>
        <v>0.10880000162124634</v>
      </c>
      <c r="AG4779" s="16">
        <f t="shared" si="749"/>
        <v>0.4</v>
      </c>
      <c r="AH4779" s="17">
        <f t="shared" si="746"/>
        <v>7.3999999999999996E-2</v>
      </c>
      <c r="AI4779">
        <f t="shared" si="754"/>
        <v>0.23680000352859495</v>
      </c>
      <c r="AJ4779">
        <f t="shared" si="755"/>
        <v>0.34560000514984129</v>
      </c>
      <c r="AK4779" s="18">
        <f t="shared" si="753"/>
        <v>3.5456000528335569</v>
      </c>
      <c r="AL4779" s="19">
        <f t="shared" si="747"/>
        <v>-0.34560000514984129</v>
      </c>
    </row>
    <row r="4780" spans="1:38">
      <c r="A4780" t="s">
        <v>5719</v>
      </c>
      <c r="B4780" t="s">
        <v>70</v>
      </c>
      <c r="C4780" t="s">
        <v>5827</v>
      </c>
      <c r="D4780" t="s">
        <v>71</v>
      </c>
      <c r="E4780" t="s">
        <v>5711</v>
      </c>
      <c r="F4780" t="s">
        <v>427</v>
      </c>
      <c r="G4780" s="4" t="s">
        <v>5902</v>
      </c>
      <c r="H4780" s="4" t="s">
        <v>68</v>
      </c>
      <c r="I4780" s="4" t="s">
        <v>240</v>
      </c>
      <c r="J4780" s="4" t="s">
        <v>225</v>
      </c>
      <c r="K4780" s="4" t="s">
        <v>6274</v>
      </c>
      <c r="L4780" s="4" t="s">
        <v>6274</v>
      </c>
      <c r="M4780" s="87">
        <v>1</v>
      </c>
      <c r="N4780" t="s">
        <v>63</v>
      </c>
      <c r="O4780" t="s">
        <v>1007</v>
      </c>
      <c r="P4780" t="s">
        <v>27</v>
      </c>
      <c r="Q4780" s="1" t="s">
        <v>130</v>
      </c>
      <c r="R4780" s="1">
        <v>25</v>
      </c>
      <c r="S4780" s="1" t="s">
        <v>75</v>
      </c>
      <c r="T4780" s="1" t="s">
        <v>31</v>
      </c>
      <c r="U4780" s="1" t="s">
        <v>31</v>
      </c>
      <c r="V4780" s="1" t="s">
        <v>240</v>
      </c>
      <c r="W4780" s="1" t="s">
        <v>31</v>
      </c>
      <c r="X4780" s="1" t="s">
        <v>240</v>
      </c>
      <c r="Y4780" s="1" t="s">
        <v>31</v>
      </c>
      <c r="Z4780" s="1" t="s">
        <v>31</v>
      </c>
      <c r="AA4780" s="1">
        <v>75</v>
      </c>
      <c r="AC4780" s="1">
        <f t="shared" si="750"/>
        <v>75</v>
      </c>
      <c r="AD4780" s="16">
        <f t="shared" si="748"/>
        <v>0</v>
      </c>
      <c r="AE4780" s="17">
        <f t="shared" si="751"/>
        <v>0</v>
      </c>
      <c r="AF4780">
        <f t="shared" si="752"/>
        <v>0</v>
      </c>
      <c r="AG4780" s="16">
        <f t="shared" si="749"/>
        <v>0</v>
      </c>
      <c r="AH4780" s="17">
        <f t="shared" si="746"/>
        <v>0</v>
      </c>
      <c r="AI4780">
        <f t="shared" si="754"/>
        <v>0</v>
      </c>
      <c r="AJ4780">
        <f t="shared" si="755"/>
        <v>0</v>
      </c>
      <c r="AK4780" s="18">
        <f t="shared" si="753"/>
        <v>75</v>
      </c>
      <c r="AL4780" s="19">
        <f t="shared" si="747"/>
        <v>0</v>
      </c>
    </row>
    <row r="4781" spans="1:38">
      <c r="A4781" t="s">
        <v>5724</v>
      </c>
      <c r="B4781" t="s">
        <v>70</v>
      </c>
      <c r="C4781" t="s">
        <v>5827</v>
      </c>
      <c r="D4781" t="s">
        <v>71</v>
      </c>
      <c r="E4781" t="s">
        <v>5711</v>
      </c>
      <c r="F4781" t="s">
        <v>72</v>
      </c>
      <c r="G4781" s="4" t="s">
        <v>5864</v>
      </c>
      <c r="H4781" s="4" t="s">
        <v>557</v>
      </c>
      <c r="I4781" s="4" t="s">
        <v>68</v>
      </c>
      <c r="J4781" s="4" t="s">
        <v>54</v>
      </c>
      <c r="K4781" s="4" t="s">
        <v>6274</v>
      </c>
      <c r="L4781" s="4" t="s">
        <v>6274</v>
      </c>
      <c r="M4781" s="87">
        <v>1</v>
      </c>
      <c r="N4781" t="s">
        <v>63</v>
      </c>
      <c r="O4781" t="s">
        <v>73</v>
      </c>
      <c r="P4781" t="s">
        <v>27</v>
      </c>
      <c r="Q4781" s="1" t="s">
        <v>359</v>
      </c>
      <c r="R4781" s="1">
        <v>6.1999998092651367</v>
      </c>
      <c r="S4781" s="1" t="s">
        <v>75</v>
      </c>
      <c r="T4781" s="1" t="s">
        <v>31</v>
      </c>
      <c r="U4781" s="1" t="s">
        <v>31</v>
      </c>
      <c r="V4781" s="1" t="s">
        <v>240</v>
      </c>
      <c r="W4781" s="1" t="s">
        <v>31</v>
      </c>
      <c r="X4781" s="1" t="s">
        <v>240</v>
      </c>
      <c r="Y4781" s="1" t="s">
        <v>31</v>
      </c>
      <c r="Z4781" s="1" t="s">
        <v>31</v>
      </c>
      <c r="AA4781" s="1">
        <v>55.799999237060547</v>
      </c>
      <c r="AC4781" s="1">
        <f t="shared" si="750"/>
        <v>55.79999828338623</v>
      </c>
      <c r="AD4781" s="16">
        <f t="shared" si="748"/>
        <v>0</v>
      </c>
      <c r="AE4781" s="17">
        <f t="shared" si="751"/>
        <v>0</v>
      </c>
      <c r="AF4781">
        <f t="shared" si="752"/>
        <v>0</v>
      </c>
      <c r="AG4781" s="16">
        <f t="shared" si="749"/>
        <v>0</v>
      </c>
      <c r="AH4781" s="17">
        <f t="shared" si="746"/>
        <v>0</v>
      </c>
      <c r="AI4781">
        <f t="shared" si="754"/>
        <v>0</v>
      </c>
      <c r="AJ4781">
        <f t="shared" si="755"/>
        <v>0</v>
      </c>
      <c r="AK4781" s="18">
        <f t="shared" si="753"/>
        <v>55.79999828338623</v>
      </c>
      <c r="AL4781" s="19">
        <f t="shared" si="747"/>
        <v>0</v>
      </c>
    </row>
    <row r="4782" spans="1:38">
      <c r="A4782" t="s">
        <v>5724</v>
      </c>
      <c r="B4782" t="s">
        <v>70</v>
      </c>
      <c r="C4782" t="s">
        <v>5827</v>
      </c>
      <c r="D4782" t="s">
        <v>71</v>
      </c>
      <c r="E4782" t="s">
        <v>5711</v>
      </c>
      <c r="F4782" t="s">
        <v>76</v>
      </c>
      <c r="G4782" s="4" t="s">
        <v>5865</v>
      </c>
      <c r="H4782" s="4" t="s">
        <v>557</v>
      </c>
      <c r="I4782" s="4" t="s">
        <v>68</v>
      </c>
      <c r="J4782" s="4" t="s">
        <v>370</v>
      </c>
      <c r="K4782" s="4" t="s">
        <v>6274</v>
      </c>
      <c r="L4782" s="4" t="s">
        <v>6274</v>
      </c>
      <c r="M4782" s="87">
        <v>1</v>
      </c>
      <c r="N4782" t="s">
        <v>63</v>
      </c>
      <c r="O4782" t="s">
        <v>77</v>
      </c>
      <c r="P4782" t="s">
        <v>27</v>
      </c>
      <c r="Q4782" s="1" t="s">
        <v>2730</v>
      </c>
      <c r="R4782" s="1">
        <v>5.5</v>
      </c>
      <c r="S4782" s="1" t="s">
        <v>75</v>
      </c>
      <c r="T4782" s="1" t="s">
        <v>31</v>
      </c>
      <c r="U4782" s="1" t="s">
        <v>31</v>
      </c>
      <c r="V4782" s="1" t="s">
        <v>240</v>
      </c>
      <c r="W4782" s="1" t="s">
        <v>31</v>
      </c>
      <c r="X4782" s="1" t="s">
        <v>240</v>
      </c>
      <c r="Y4782" s="1" t="s">
        <v>31</v>
      </c>
      <c r="Z4782" s="1" t="s">
        <v>31</v>
      </c>
      <c r="AA4782" s="1">
        <v>58.849998474121094</v>
      </c>
      <c r="AC4782" s="1">
        <f t="shared" si="750"/>
        <v>58.849999999999994</v>
      </c>
      <c r="AD4782" s="16">
        <f t="shared" si="748"/>
        <v>0</v>
      </c>
      <c r="AE4782" s="17">
        <f t="shared" si="751"/>
        <v>0</v>
      </c>
      <c r="AF4782">
        <f t="shared" si="752"/>
        <v>0</v>
      </c>
      <c r="AG4782" s="16">
        <f t="shared" si="749"/>
        <v>0</v>
      </c>
      <c r="AH4782" s="17">
        <f t="shared" si="746"/>
        <v>0</v>
      </c>
      <c r="AI4782">
        <f t="shared" si="754"/>
        <v>0</v>
      </c>
      <c r="AJ4782">
        <f t="shared" si="755"/>
        <v>0</v>
      </c>
      <c r="AK4782" s="18">
        <f t="shared" si="753"/>
        <v>58.849999999999994</v>
      </c>
      <c r="AL4782" s="19">
        <f t="shared" si="747"/>
        <v>0</v>
      </c>
    </row>
    <row r="4783" spans="1:38">
      <c r="A4783" t="s">
        <v>5724</v>
      </c>
      <c r="B4783" t="s">
        <v>70</v>
      </c>
      <c r="C4783" t="s">
        <v>5827</v>
      </c>
      <c r="D4783" t="s">
        <v>71</v>
      </c>
      <c r="E4783" t="s">
        <v>5711</v>
      </c>
      <c r="F4783" t="s">
        <v>361</v>
      </c>
      <c r="G4783" s="4" t="s">
        <v>5892</v>
      </c>
      <c r="H4783" s="4" t="s">
        <v>557</v>
      </c>
      <c r="I4783" s="4" t="s">
        <v>6277</v>
      </c>
      <c r="J4783" s="4" t="s">
        <v>6273</v>
      </c>
      <c r="K4783" s="4" t="s">
        <v>6274</v>
      </c>
      <c r="L4783" s="4" t="s">
        <v>6274</v>
      </c>
      <c r="M4783" s="87">
        <v>0.6</v>
      </c>
      <c r="N4783" t="s">
        <v>63</v>
      </c>
      <c r="O4783" t="s">
        <v>362</v>
      </c>
      <c r="P4783" t="s">
        <v>27</v>
      </c>
      <c r="Q4783" s="1" t="s">
        <v>2439</v>
      </c>
      <c r="R4783" s="1">
        <v>4.8000001907348633</v>
      </c>
      <c r="S4783" s="1" t="s">
        <v>75</v>
      </c>
      <c r="T4783" s="1" t="s">
        <v>31</v>
      </c>
      <c r="U4783" s="1" t="s">
        <v>31</v>
      </c>
      <c r="V4783" s="1" t="s">
        <v>240</v>
      </c>
      <c r="W4783" s="1" t="s">
        <v>31</v>
      </c>
      <c r="X4783" s="1" t="s">
        <v>240</v>
      </c>
      <c r="Y4783" s="1" t="s">
        <v>31</v>
      </c>
      <c r="Z4783" s="1" t="s">
        <v>31</v>
      </c>
      <c r="AA4783" s="1">
        <v>47.520000457763672</v>
      </c>
      <c r="AC4783" s="1">
        <f t="shared" si="750"/>
        <v>47.520001888275146</v>
      </c>
      <c r="AD4783" s="16">
        <f t="shared" si="748"/>
        <v>0.4</v>
      </c>
      <c r="AE4783" s="17">
        <f t="shared" si="751"/>
        <v>3.4000000000000002E-2</v>
      </c>
      <c r="AF4783">
        <f t="shared" si="752"/>
        <v>1.615680015563965</v>
      </c>
      <c r="AG4783" s="16">
        <f t="shared" si="749"/>
        <v>0.4</v>
      </c>
      <c r="AH4783" s="17">
        <f t="shared" si="746"/>
        <v>7.3999999999999996E-2</v>
      </c>
      <c r="AI4783">
        <f t="shared" si="754"/>
        <v>3.5164801397323608</v>
      </c>
      <c r="AJ4783">
        <f t="shared" si="755"/>
        <v>5.1321601552963259</v>
      </c>
      <c r="AK4783" s="18">
        <f t="shared" si="753"/>
        <v>52.652162043571472</v>
      </c>
      <c r="AL4783" s="19">
        <f t="shared" si="747"/>
        <v>-5.1321601552963259</v>
      </c>
    </row>
    <row r="4784" spans="1:38">
      <c r="A4784" t="s">
        <v>5724</v>
      </c>
      <c r="B4784" t="s">
        <v>70</v>
      </c>
      <c r="C4784" t="s">
        <v>5827</v>
      </c>
      <c r="D4784" t="s">
        <v>71</v>
      </c>
      <c r="E4784" t="s">
        <v>5711</v>
      </c>
      <c r="F4784" t="s">
        <v>364</v>
      </c>
      <c r="G4784" s="4" t="s">
        <v>5892</v>
      </c>
      <c r="H4784" s="4" t="s">
        <v>557</v>
      </c>
      <c r="I4784" s="4" t="s">
        <v>6277</v>
      </c>
      <c r="J4784" s="4" t="s">
        <v>6273</v>
      </c>
      <c r="K4784" s="4" t="s">
        <v>6274</v>
      </c>
      <c r="L4784" s="4" t="s">
        <v>6274</v>
      </c>
      <c r="M4784" s="87">
        <v>0.6</v>
      </c>
      <c r="N4784" t="s">
        <v>63</v>
      </c>
      <c r="O4784" t="s">
        <v>365</v>
      </c>
      <c r="P4784" t="s">
        <v>27</v>
      </c>
      <c r="Q4784" s="1" t="s">
        <v>93</v>
      </c>
      <c r="R4784" s="1">
        <v>5.9000000953674316</v>
      </c>
      <c r="S4784" s="1" t="s">
        <v>75</v>
      </c>
      <c r="T4784" s="1" t="s">
        <v>31</v>
      </c>
      <c r="U4784" s="1" t="s">
        <v>31</v>
      </c>
      <c r="V4784" s="1" t="s">
        <v>240</v>
      </c>
      <c r="W4784" s="1" t="s">
        <v>31</v>
      </c>
      <c r="X4784" s="1" t="s">
        <v>240</v>
      </c>
      <c r="Y4784" s="1" t="s">
        <v>31</v>
      </c>
      <c r="Z4784" s="1" t="s">
        <v>31</v>
      </c>
      <c r="AA4784" s="1">
        <v>76.699996948242188</v>
      </c>
      <c r="AC4784" s="1">
        <f t="shared" si="750"/>
        <v>76.700001239776611</v>
      </c>
      <c r="AD4784" s="16">
        <f t="shared" si="748"/>
        <v>0.4</v>
      </c>
      <c r="AE4784" s="17">
        <f t="shared" si="751"/>
        <v>3.4000000000000002E-2</v>
      </c>
      <c r="AF4784">
        <f t="shared" si="752"/>
        <v>2.6077998962402344</v>
      </c>
      <c r="AG4784" s="16">
        <f t="shared" si="749"/>
        <v>0.4</v>
      </c>
      <c r="AH4784" s="17">
        <f t="shared" si="746"/>
        <v>7.3999999999999996E-2</v>
      </c>
      <c r="AI4784">
        <f t="shared" si="754"/>
        <v>5.6758000917434686</v>
      </c>
      <c r="AJ4784">
        <f t="shared" si="755"/>
        <v>8.2835999879837026</v>
      </c>
      <c r="AK4784" s="18">
        <f t="shared" si="753"/>
        <v>84.983601227760317</v>
      </c>
      <c r="AL4784" s="19">
        <f t="shared" si="747"/>
        <v>-8.2835999879837026</v>
      </c>
    </row>
    <row r="4785" spans="1:38">
      <c r="A4785" t="s">
        <v>5724</v>
      </c>
      <c r="B4785" t="s">
        <v>70</v>
      </c>
      <c r="C4785" t="s">
        <v>5827</v>
      </c>
      <c r="D4785" t="s">
        <v>71</v>
      </c>
      <c r="E4785" t="s">
        <v>5711</v>
      </c>
      <c r="F4785" t="s">
        <v>79</v>
      </c>
      <c r="G4785" s="4" t="s">
        <v>5866</v>
      </c>
      <c r="H4785" s="4" t="s">
        <v>557</v>
      </c>
      <c r="I4785" s="4" t="s">
        <v>48</v>
      </c>
      <c r="J4785" s="4" t="s">
        <v>153</v>
      </c>
      <c r="K4785" s="4" t="s">
        <v>6274</v>
      </c>
      <c r="L4785" s="4" t="s">
        <v>6274</v>
      </c>
      <c r="M4785" s="87">
        <v>1</v>
      </c>
      <c r="N4785" t="s">
        <v>63</v>
      </c>
      <c r="O4785" t="s">
        <v>80</v>
      </c>
      <c r="P4785" t="s">
        <v>27</v>
      </c>
      <c r="Q4785" s="1" t="s">
        <v>81</v>
      </c>
      <c r="R4785" s="1">
        <v>3.4000000953674316</v>
      </c>
      <c r="S4785" s="1" t="s">
        <v>75</v>
      </c>
      <c r="T4785" s="1" t="s">
        <v>31</v>
      </c>
      <c r="U4785" s="1" t="s">
        <v>31</v>
      </c>
      <c r="V4785" s="1" t="s">
        <v>240</v>
      </c>
      <c r="W4785" s="1" t="s">
        <v>31</v>
      </c>
      <c r="X4785" s="1" t="s">
        <v>240</v>
      </c>
      <c r="Y4785" s="1" t="s">
        <v>31</v>
      </c>
      <c r="Z4785" s="1" t="s">
        <v>31</v>
      </c>
      <c r="AA4785" s="1">
        <v>34</v>
      </c>
      <c r="AC4785" s="1">
        <f t="shared" si="750"/>
        <v>34.000000953674316</v>
      </c>
      <c r="AD4785" s="16">
        <f t="shared" si="748"/>
        <v>0</v>
      </c>
      <c r="AE4785" s="17">
        <f t="shared" si="751"/>
        <v>0</v>
      </c>
      <c r="AF4785">
        <f t="shared" si="752"/>
        <v>0</v>
      </c>
      <c r="AG4785" s="16">
        <f t="shared" si="749"/>
        <v>0</v>
      </c>
      <c r="AH4785" s="17">
        <f t="shared" si="746"/>
        <v>0</v>
      </c>
      <c r="AI4785">
        <f t="shared" si="754"/>
        <v>0</v>
      </c>
      <c r="AJ4785">
        <f t="shared" si="755"/>
        <v>0</v>
      </c>
      <c r="AK4785" s="18">
        <f t="shared" si="753"/>
        <v>34.000000953674316</v>
      </c>
      <c r="AL4785" s="19">
        <f t="shared" si="747"/>
        <v>0</v>
      </c>
    </row>
    <row r="4786" spans="1:38">
      <c r="A4786" t="s">
        <v>5724</v>
      </c>
      <c r="B4786" t="s">
        <v>70</v>
      </c>
      <c r="C4786" t="s">
        <v>5827</v>
      </c>
      <c r="D4786" t="s">
        <v>71</v>
      </c>
      <c r="E4786" t="s">
        <v>5711</v>
      </c>
      <c r="F4786" t="s">
        <v>85</v>
      </c>
      <c r="G4786" s="4" t="s">
        <v>5868</v>
      </c>
      <c r="H4786" s="4" t="s">
        <v>557</v>
      </c>
      <c r="I4786" s="4" t="s">
        <v>81</v>
      </c>
      <c r="J4786" s="4" t="s">
        <v>239</v>
      </c>
      <c r="K4786" s="4" t="s">
        <v>6274</v>
      </c>
      <c r="L4786" s="4" t="s">
        <v>6274</v>
      </c>
      <c r="M4786" s="87">
        <v>1</v>
      </c>
      <c r="N4786" t="s">
        <v>63</v>
      </c>
      <c r="O4786" t="s">
        <v>86</v>
      </c>
      <c r="P4786" t="s">
        <v>27</v>
      </c>
      <c r="Q4786" s="1" t="s">
        <v>1433</v>
      </c>
      <c r="R4786" s="1">
        <v>26</v>
      </c>
      <c r="S4786" s="1" t="s">
        <v>75</v>
      </c>
      <c r="T4786" s="1" t="s">
        <v>31</v>
      </c>
      <c r="U4786" s="1" t="s">
        <v>31</v>
      </c>
      <c r="V4786" s="1" t="s">
        <v>240</v>
      </c>
      <c r="W4786" s="1" t="s">
        <v>31</v>
      </c>
      <c r="X4786" s="1" t="s">
        <v>240</v>
      </c>
      <c r="Y4786" s="1" t="s">
        <v>31</v>
      </c>
      <c r="Z4786" s="1" t="s">
        <v>31</v>
      </c>
      <c r="AA4786" s="1">
        <v>33.799999237060547</v>
      </c>
      <c r="AC4786" s="1">
        <f t="shared" si="750"/>
        <v>33.800000000000004</v>
      </c>
      <c r="AD4786" s="16">
        <f t="shared" si="748"/>
        <v>0</v>
      </c>
      <c r="AE4786" s="17">
        <f t="shared" si="751"/>
        <v>0</v>
      </c>
      <c r="AF4786">
        <f t="shared" si="752"/>
        <v>0</v>
      </c>
      <c r="AG4786" s="16">
        <f t="shared" si="749"/>
        <v>0</v>
      </c>
      <c r="AH4786" s="17">
        <f t="shared" si="746"/>
        <v>0</v>
      </c>
      <c r="AI4786">
        <f t="shared" si="754"/>
        <v>0</v>
      </c>
      <c r="AJ4786">
        <f t="shared" si="755"/>
        <v>0</v>
      </c>
      <c r="AK4786" s="18">
        <f t="shared" si="753"/>
        <v>33.800000000000004</v>
      </c>
      <c r="AL4786" s="19">
        <f t="shared" si="747"/>
        <v>0</v>
      </c>
    </row>
    <row r="4787" spans="1:38">
      <c r="A4787" t="s">
        <v>5724</v>
      </c>
      <c r="B4787" t="s">
        <v>70</v>
      </c>
      <c r="C4787" t="s">
        <v>5827</v>
      </c>
      <c r="D4787" t="s">
        <v>71</v>
      </c>
      <c r="E4787" t="s">
        <v>5711</v>
      </c>
      <c r="F4787" t="s">
        <v>368</v>
      </c>
      <c r="G4787" s="4" t="s">
        <v>5893</v>
      </c>
      <c r="H4787" s="4" t="s">
        <v>557</v>
      </c>
      <c r="I4787" s="4" t="s">
        <v>1159</v>
      </c>
      <c r="J4787" s="4" t="s">
        <v>81</v>
      </c>
      <c r="K4787" s="4" t="s">
        <v>6274</v>
      </c>
      <c r="L4787" s="4" t="s">
        <v>6274</v>
      </c>
      <c r="M4787" s="87">
        <v>1</v>
      </c>
      <c r="N4787" t="s">
        <v>63</v>
      </c>
      <c r="O4787" t="s">
        <v>369</v>
      </c>
      <c r="P4787" t="s">
        <v>27</v>
      </c>
      <c r="Q4787" s="1" t="s">
        <v>28</v>
      </c>
      <c r="R4787" s="1">
        <v>3.9900000095367432</v>
      </c>
      <c r="S4787" s="1" t="s">
        <v>75</v>
      </c>
      <c r="T4787" s="1" t="s">
        <v>31</v>
      </c>
      <c r="U4787" s="1" t="s">
        <v>31</v>
      </c>
      <c r="V4787" s="1" t="s">
        <v>240</v>
      </c>
      <c r="W4787" s="1" t="s">
        <v>31</v>
      </c>
      <c r="X4787" s="1" t="s">
        <v>240</v>
      </c>
      <c r="Y4787" s="1" t="s">
        <v>31</v>
      </c>
      <c r="Z4787" s="1" t="s">
        <v>31</v>
      </c>
      <c r="AA4787" s="1">
        <v>79.800003051757813</v>
      </c>
      <c r="AC4787" s="1">
        <f t="shared" si="750"/>
        <v>79.800000190734863</v>
      </c>
      <c r="AD4787" s="16">
        <f t="shared" si="748"/>
        <v>0</v>
      </c>
      <c r="AE4787" s="17">
        <f t="shared" si="751"/>
        <v>0</v>
      </c>
      <c r="AF4787">
        <f t="shared" si="752"/>
        <v>0</v>
      </c>
      <c r="AG4787" s="16">
        <f t="shared" si="749"/>
        <v>0</v>
      </c>
      <c r="AH4787" s="17">
        <f t="shared" si="746"/>
        <v>0</v>
      </c>
      <c r="AI4787">
        <f t="shared" si="754"/>
        <v>0</v>
      </c>
      <c r="AJ4787">
        <f t="shared" si="755"/>
        <v>0</v>
      </c>
      <c r="AK4787" s="18">
        <f t="shared" si="753"/>
        <v>79.800000190734863</v>
      </c>
      <c r="AL4787" s="19">
        <f t="shared" si="747"/>
        <v>0</v>
      </c>
    </row>
    <row r="4788" spans="1:38">
      <c r="A4788" t="s">
        <v>5724</v>
      </c>
      <c r="B4788" t="s">
        <v>70</v>
      </c>
      <c r="C4788" t="s">
        <v>5827</v>
      </c>
      <c r="D4788" t="s">
        <v>71</v>
      </c>
      <c r="E4788" t="s">
        <v>5711</v>
      </c>
      <c r="F4788" t="s">
        <v>371</v>
      </c>
      <c r="G4788" s="4" t="s">
        <v>5880</v>
      </c>
      <c r="H4788" s="4" t="s">
        <v>557</v>
      </c>
      <c r="I4788" s="4" t="s">
        <v>1159</v>
      </c>
      <c r="J4788" s="4" t="s">
        <v>239</v>
      </c>
      <c r="K4788" s="4" t="s">
        <v>6274</v>
      </c>
      <c r="L4788" s="4" t="s">
        <v>6274</v>
      </c>
      <c r="M4788" s="87">
        <v>1</v>
      </c>
      <c r="N4788" t="s">
        <v>63</v>
      </c>
      <c r="O4788" t="s">
        <v>372</v>
      </c>
      <c r="P4788" t="s">
        <v>27</v>
      </c>
      <c r="Q4788" s="1" t="s">
        <v>1435</v>
      </c>
      <c r="R4788" s="1">
        <v>3.7999999523162842</v>
      </c>
      <c r="S4788" s="1" t="s">
        <v>75</v>
      </c>
      <c r="T4788" s="1" t="s">
        <v>31</v>
      </c>
      <c r="U4788" s="1" t="s">
        <v>31</v>
      </c>
      <c r="V4788" s="1" t="s">
        <v>240</v>
      </c>
      <c r="W4788" s="1" t="s">
        <v>31</v>
      </c>
      <c r="X4788" s="1" t="s">
        <v>240</v>
      </c>
      <c r="Y4788" s="1" t="s">
        <v>31</v>
      </c>
      <c r="Z4788" s="1" t="s">
        <v>31</v>
      </c>
      <c r="AA4788" s="1">
        <v>11.020000457763672</v>
      </c>
      <c r="AC4788" s="1">
        <f t="shared" si="750"/>
        <v>11.019999861717224</v>
      </c>
      <c r="AD4788" s="16">
        <f t="shared" si="748"/>
        <v>0</v>
      </c>
      <c r="AE4788" s="17">
        <f t="shared" si="751"/>
        <v>0</v>
      </c>
      <c r="AF4788">
        <f t="shared" si="752"/>
        <v>0</v>
      </c>
      <c r="AG4788" s="16">
        <f t="shared" si="749"/>
        <v>0</v>
      </c>
      <c r="AH4788" s="17">
        <f t="shared" si="746"/>
        <v>0</v>
      </c>
      <c r="AI4788">
        <f t="shared" si="754"/>
        <v>0</v>
      </c>
      <c r="AJ4788">
        <f t="shared" si="755"/>
        <v>0</v>
      </c>
      <c r="AK4788" s="18">
        <f t="shared" si="753"/>
        <v>11.019999861717224</v>
      </c>
      <c r="AL4788" s="19">
        <f t="shared" si="747"/>
        <v>0</v>
      </c>
    </row>
    <row r="4789" spans="1:38">
      <c r="A4789" t="s">
        <v>5724</v>
      </c>
      <c r="B4789" t="s">
        <v>70</v>
      </c>
      <c r="C4789" t="s">
        <v>5827</v>
      </c>
      <c r="D4789" t="s">
        <v>71</v>
      </c>
      <c r="E4789" t="s">
        <v>5711</v>
      </c>
      <c r="F4789" t="s">
        <v>91</v>
      </c>
      <c r="G4789" s="4" t="s">
        <v>5870</v>
      </c>
      <c r="H4789" s="4" t="s">
        <v>557</v>
      </c>
      <c r="I4789" s="4" t="s">
        <v>240</v>
      </c>
      <c r="J4789" s="4" t="s">
        <v>28</v>
      </c>
      <c r="K4789" s="4" t="s">
        <v>6274</v>
      </c>
      <c r="L4789" s="4" t="s">
        <v>6274</v>
      </c>
      <c r="M4789" s="87">
        <v>1</v>
      </c>
      <c r="N4789" t="s">
        <v>63</v>
      </c>
      <c r="O4789" t="s">
        <v>92</v>
      </c>
      <c r="P4789" t="s">
        <v>27</v>
      </c>
      <c r="Q4789" s="1" t="s">
        <v>5725</v>
      </c>
      <c r="R4789" s="1">
        <v>5.5</v>
      </c>
      <c r="S4789" s="1" t="s">
        <v>75</v>
      </c>
      <c r="T4789" s="1" t="s">
        <v>31</v>
      </c>
      <c r="U4789" s="1" t="s">
        <v>31</v>
      </c>
      <c r="V4789" s="1" t="s">
        <v>240</v>
      </c>
      <c r="W4789" s="1" t="s">
        <v>31</v>
      </c>
      <c r="X4789" s="1" t="s">
        <v>240</v>
      </c>
      <c r="Y4789" s="1" t="s">
        <v>31</v>
      </c>
      <c r="Z4789" s="1" t="s">
        <v>31</v>
      </c>
      <c r="AA4789" s="1">
        <v>130.89999389648438</v>
      </c>
      <c r="AC4789" s="1">
        <f t="shared" si="750"/>
        <v>130.9</v>
      </c>
      <c r="AD4789" s="16">
        <f t="shared" si="748"/>
        <v>0</v>
      </c>
      <c r="AE4789" s="17">
        <f t="shared" si="751"/>
        <v>0</v>
      </c>
      <c r="AF4789">
        <f t="shared" si="752"/>
        <v>0</v>
      </c>
      <c r="AG4789" s="16">
        <f t="shared" si="749"/>
        <v>0</v>
      </c>
      <c r="AH4789" s="17">
        <f t="shared" si="746"/>
        <v>0</v>
      </c>
      <c r="AI4789">
        <f t="shared" si="754"/>
        <v>0</v>
      </c>
      <c r="AJ4789">
        <f t="shared" si="755"/>
        <v>0</v>
      </c>
      <c r="AK4789" s="18">
        <f t="shared" si="753"/>
        <v>130.9</v>
      </c>
      <c r="AL4789" s="19">
        <f t="shared" si="747"/>
        <v>0</v>
      </c>
    </row>
    <row r="4790" spans="1:38">
      <c r="A4790" t="s">
        <v>5724</v>
      </c>
      <c r="B4790" t="s">
        <v>70</v>
      </c>
      <c r="C4790" t="s">
        <v>5827</v>
      </c>
      <c r="D4790" t="s">
        <v>71</v>
      </c>
      <c r="E4790" t="s">
        <v>5711</v>
      </c>
      <c r="F4790" t="s">
        <v>94</v>
      </c>
      <c r="G4790" s="4" t="s">
        <v>5871</v>
      </c>
      <c r="H4790" s="4" t="s">
        <v>557</v>
      </c>
      <c r="I4790" s="4" t="s">
        <v>68</v>
      </c>
      <c r="J4790" s="4" t="s">
        <v>239</v>
      </c>
      <c r="K4790" s="4" t="s">
        <v>66</v>
      </c>
      <c r="L4790" s="4" t="s">
        <v>6274</v>
      </c>
      <c r="M4790" s="87">
        <v>1</v>
      </c>
      <c r="N4790" t="s">
        <v>63</v>
      </c>
      <c r="O4790" t="s">
        <v>95</v>
      </c>
      <c r="P4790" t="s">
        <v>27</v>
      </c>
      <c r="Q4790" s="1" t="s">
        <v>1592</v>
      </c>
      <c r="R4790" s="1">
        <v>6.9000000953674316</v>
      </c>
      <c r="S4790" s="1" t="s">
        <v>75</v>
      </c>
      <c r="T4790" s="1" t="s">
        <v>31</v>
      </c>
      <c r="U4790" s="1" t="s">
        <v>31</v>
      </c>
      <c r="V4790" s="1" t="s">
        <v>240</v>
      </c>
      <c r="W4790" s="1" t="s">
        <v>31</v>
      </c>
      <c r="X4790" s="1" t="s">
        <v>240</v>
      </c>
      <c r="Y4790" s="1" t="s">
        <v>31</v>
      </c>
      <c r="Z4790" s="1" t="s">
        <v>31</v>
      </c>
      <c r="AA4790" s="1">
        <v>99.360000610351563</v>
      </c>
      <c r="AC4790" s="1">
        <f t="shared" si="750"/>
        <v>99.360001373291013</v>
      </c>
      <c r="AD4790" s="16">
        <f t="shared" si="748"/>
        <v>0</v>
      </c>
      <c r="AE4790" s="17">
        <f t="shared" si="751"/>
        <v>0</v>
      </c>
      <c r="AF4790">
        <f t="shared" si="752"/>
        <v>0</v>
      </c>
      <c r="AG4790" s="16">
        <f t="shared" si="749"/>
        <v>0</v>
      </c>
      <c r="AH4790" s="17">
        <f t="shared" si="746"/>
        <v>0</v>
      </c>
      <c r="AI4790">
        <f t="shared" si="754"/>
        <v>0</v>
      </c>
      <c r="AJ4790">
        <f t="shared" si="755"/>
        <v>0</v>
      </c>
      <c r="AK4790" s="18">
        <f t="shared" si="753"/>
        <v>99.360001373291013</v>
      </c>
      <c r="AL4790" s="19">
        <f t="shared" si="747"/>
        <v>0</v>
      </c>
    </row>
    <row r="4791" spans="1:38">
      <c r="A4791" t="s">
        <v>5724</v>
      </c>
      <c r="B4791" t="s">
        <v>70</v>
      </c>
      <c r="C4791" t="s">
        <v>5827</v>
      </c>
      <c r="D4791" t="s">
        <v>71</v>
      </c>
      <c r="E4791" t="s">
        <v>5711</v>
      </c>
      <c r="F4791" t="s">
        <v>377</v>
      </c>
      <c r="G4791" s="4" t="s">
        <v>5894</v>
      </c>
      <c r="H4791" s="4" t="s">
        <v>557</v>
      </c>
      <c r="I4791" s="4" t="s">
        <v>240</v>
      </c>
      <c r="J4791" s="4" t="s">
        <v>774</v>
      </c>
      <c r="K4791" s="4" t="s">
        <v>6274</v>
      </c>
      <c r="L4791" s="4" t="s">
        <v>6274</v>
      </c>
      <c r="M4791" s="87">
        <v>1</v>
      </c>
      <c r="N4791" t="s">
        <v>63</v>
      </c>
      <c r="O4791" t="s">
        <v>378</v>
      </c>
      <c r="P4791" t="s">
        <v>27</v>
      </c>
      <c r="Q4791" s="1" t="s">
        <v>1386</v>
      </c>
      <c r="R4791" s="1">
        <v>6.9000000953674316</v>
      </c>
      <c r="S4791" s="1" t="s">
        <v>75</v>
      </c>
      <c r="T4791" s="1" t="s">
        <v>31</v>
      </c>
      <c r="U4791" s="1" t="s">
        <v>31</v>
      </c>
      <c r="V4791" s="1" t="s">
        <v>240</v>
      </c>
      <c r="W4791" s="1" t="s">
        <v>31</v>
      </c>
      <c r="X4791" s="1" t="s">
        <v>240</v>
      </c>
      <c r="Y4791" s="1" t="s">
        <v>31</v>
      </c>
      <c r="Z4791" s="1" t="s">
        <v>31</v>
      </c>
      <c r="AA4791" s="1">
        <v>16.559999465942383</v>
      </c>
      <c r="AC4791" s="1">
        <f t="shared" si="750"/>
        <v>16.560000228881837</v>
      </c>
      <c r="AD4791" s="16">
        <f t="shared" si="748"/>
        <v>0</v>
      </c>
      <c r="AE4791" s="17">
        <f t="shared" si="751"/>
        <v>0</v>
      </c>
      <c r="AF4791">
        <f t="shared" si="752"/>
        <v>0</v>
      </c>
      <c r="AG4791" s="16">
        <f t="shared" si="749"/>
        <v>0</v>
      </c>
      <c r="AH4791" s="17">
        <f t="shared" si="746"/>
        <v>0</v>
      </c>
      <c r="AI4791">
        <f t="shared" si="754"/>
        <v>0</v>
      </c>
      <c r="AJ4791">
        <f t="shared" si="755"/>
        <v>0</v>
      </c>
      <c r="AK4791" s="18">
        <f t="shared" si="753"/>
        <v>16.560000228881837</v>
      </c>
      <c r="AL4791" s="19">
        <f t="shared" si="747"/>
        <v>0</v>
      </c>
    </row>
    <row r="4792" spans="1:38">
      <c r="A4792" t="s">
        <v>5724</v>
      </c>
      <c r="B4792" t="s">
        <v>70</v>
      </c>
      <c r="C4792" t="s">
        <v>5827</v>
      </c>
      <c r="D4792" t="s">
        <v>71</v>
      </c>
      <c r="E4792" t="s">
        <v>5711</v>
      </c>
      <c r="F4792" t="s">
        <v>97</v>
      </c>
      <c r="G4792" s="4" t="s">
        <v>5872</v>
      </c>
      <c r="H4792" s="4" t="s">
        <v>557</v>
      </c>
      <c r="I4792" s="4" t="s">
        <v>81</v>
      </c>
      <c r="J4792" s="4" t="s">
        <v>28</v>
      </c>
      <c r="K4792" s="4" t="s">
        <v>6274</v>
      </c>
      <c r="L4792" s="4" t="s">
        <v>6274</v>
      </c>
      <c r="M4792" s="87">
        <v>1</v>
      </c>
      <c r="N4792" t="s">
        <v>63</v>
      </c>
      <c r="O4792" t="s">
        <v>98</v>
      </c>
      <c r="P4792" t="s">
        <v>27</v>
      </c>
      <c r="Q4792" s="1" t="s">
        <v>99</v>
      </c>
      <c r="R4792" s="1">
        <v>6.9899997711181641</v>
      </c>
      <c r="S4792" s="1" t="s">
        <v>75</v>
      </c>
      <c r="T4792" s="1" t="s">
        <v>31</v>
      </c>
      <c r="U4792" s="1" t="s">
        <v>31</v>
      </c>
      <c r="V4792" s="1" t="s">
        <v>240</v>
      </c>
      <c r="W4792" s="1" t="s">
        <v>31</v>
      </c>
      <c r="X4792" s="1" t="s">
        <v>240</v>
      </c>
      <c r="Y4792" s="1" t="s">
        <v>31</v>
      </c>
      <c r="Z4792" s="1" t="s">
        <v>31</v>
      </c>
      <c r="AA4792" s="1">
        <v>55.919998168945313</v>
      </c>
      <c r="AC4792" s="1">
        <f t="shared" si="750"/>
        <v>55.919998168945313</v>
      </c>
      <c r="AD4792" s="16">
        <f t="shared" si="748"/>
        <v>0</v>
      </c>
      <c r="AE4792" s="17">
        <f t="shared" si="751"/>
        <v>0</v>
      </c>
      <c r="AF4792">
        <f t="shared" si="752"/>
        <v>0</v>
      </c>
      <c r="AG4792" s="16">
        <f t="shared" si="749"/>
        <v>0</v>
      </c>
      <c r="AH4792" s="17">
        <f t="shared" si="746"/>
        <v>0</v>
      </c>
      <c r="AI4792">
        <f t="shared" si="754"/>
        <v>0</v>
      </c>
      <c r="AJ4792">
        <f t="shared" si="755"/>
        <v>0</v>
      </c>
      <c r="AK4792" s="18">
        <f t="shared" si="753"/>
        <v>55.919998168945313</v>
      </c>
      <c r="AL4792" s="19">
        <f t="shared" si="747"/>
        <v>0</v>
      </c>
    </row>
    <row r="4793" spans="1:38">
      <c r="A4793" t="s">
        <v>5724</v>
      </c>
      <c r="B4793" t="s">
        <v>70</v>
      </c>
      <c r="C4793" t="s">
        <v>5827</v>
      </c>
      <c r="D4793" t="s">
        <v>71</v>
      </c>
      <c r="E4793" t="s">
        <v>5711</v>
      </c>
      <c r="F4793" t="s">
        <v>100</v>
      </c>
      <c r="G4793" s="4" t="s">
        <v>5873</v>
      </c>
      <c r="H4793" s="4" t="s">
        <v>557</v>
      </c>
      <c r="I4793" s="4" t="s">
        <v>32</v>
      </c>
      <c r="J4793" s="4" t="s">
        <v>81</v>
      </c>
      <c r="K4793" s="4" t="s">
        <v>6274</v>
      </c>
      <c r="L4793" s="4" t="s">
        <v>6274</v>
      </c>
      <c r="M4793" s="87">
        <v>1</v>
      </c>
      <c r="N4793" t="s">
        <v>63</v>
      </c>
      <c r="O4793" t="s">
        <v>1004</v>
      </c>
      <c r="P4793" t="s">
        <v>27</v>
      </c>
      <c r="Q4793" s="1" t="s">
        <v>74</v>
      </c>
      <c r="R4793" s="1">
        <v>24</v>
      </c>
      <c r="S4793" s="1" t="s">
        <v>75</v>
      </c>
      <c r="T4793" s="1" t="s">
        <v>31</v>
      </c>
      <c r="U4793" s="1" t="s">
        <v>31</v>
      </c>
      <c r="V4793" s="1" t="s">
        <v>240</v>
      </c>
      <c r="W4793" s="1" t="s">
        <v>31</v>
      </c>
      <c r="X4793" s="1" t="s">
        <v>240</v>
      </c>
      <c r="Y4793" s="1" t="s">
        <v>31</v>
      </c>
      <c r="Z4793" s="1" t="s">
        <v>31</v>
      </c>
      <c r="AA4793" s="1">
        <v>24</v>
      </c>
      <c r="AC4793" s="1">
        <f t="shared" si="750"/>
        <v>24</v>
      </c>
      <c r="AD4793" s="16">
        <f t="shared" si="748"/>
        <v>0</v>
      </c>
      <c r="AE4793" s="17">
        <f t="shared" si="751"/>
        <v>0</v>
      </c>
      <c r="AF4793">
        <f t="shared" si="752"/>
        <v>0</v>
      </c>
      <c r="AG4793" s="16">
        <f t="shared" si="749"/>
        <v>0</v>
      </c>
      <c r="AH4793" s="17">
        <f t="shared" si="746"/>
        <v>0</v>
      </c>
      <c r="AI4793">
        <f t="shared" si="754"/>
        <v>0</v>
      </c>
      <c r="AJ4793">
        <f t="shared" si="755"/>
        <v>0</v>
      </c>
      <c r="AK4793" s="18">
        <f t="shared" si="753"/>
        <v>24</v>
      </c>
      <c r="AL4793" s="19">
        <f t="shared" si="747"/>
        <v>0</v>
      </c>
    </row>
    <row r="4794" spans="1:38">
      <c r="A4794" t="s">
        <v>5724</v>
      </c>
      <c r="B4794" t="s">
        <v>70</v>
      </c>
      <c r="C4794" t="s">
        <v>5827</v>
      </c>
      <c r="D4794" t="s">
        <v>71</v>
      </c>
      <c r="E4794" t="s">
        <v>5711</v>
      </c>
      <c r="F4794" t="s">
        <v>103</v>
      </c>
      <c r="G4794" s="4" t="s">
        <v>5873</v>
      </c>
      <c r="H4794" s="4" t="s">
        <v>557</v>
      </c>
      <c r="I4794" s="4" t="s">
        <v>32</v>
      </c>
      <c r="J4794" s="4" t="s">
        <v>81</v>
      </c>
      <c r="K4794" s="4" t="s">
        <v>6274</v>
      </c>
      <c r="L4794" s="4" t="s">
        <v>6274</v>
      </c>
      <c r="M4794" s="87">
        <v>1</v>
      </c>
      <c r="N4794" t="s">
        <v>63</v>
      </c>
      <c r="O4794" t="s">
        <v>104</v>
      </c>
      <c r="P4794" t="s">
        <v>27</v>
      </c>
      <c r="Q4794" s="1" t="s">
        <v>74</v>
      </c>
      <c r="R4794" s="1">
        <v>24</v>
      </c>
      <c r="S4794" s="1" t="s">
        <v>75</v>
      </c>
      <c r="T4794" s="1" t="s">
        <v>31</v>
      </c>
      <c r="U4794" s="1" t="s">
        <v>31</v>
      </c>
      <c r="V4794" s="1" t="s">
        <v>240</v>
      </c>
      <c r="W4794" s="1" t="s">
        <v>31</v>
      </c>
      <c r="X4794" s="1" t="s">
        <v>240</v>
      </c>
      <c r="Y4794" s="1" t="s">
        <v>31</v>
      </c>
      <c r="Z4794" s="1" t="s">
        <v>31</v>
      </c>
      <c r="AA4794" s="1">
        <v>24</v>
      </c>
      <c r="AC4794" s="1">
        <f t="shared" si="750"/>
        <v>24</v>
      </c>
      <c r="AD4794" s="16">
        <f t="shared" si="748"/>
        <v>0</v>
      </c>
      <c r="AE4794" s="17">
        <f t="shared" si="751"/>
        <v>0</v>
      </c>
      <c r="AF4794">
        <f t="shared" si="752"/>
        <v>0</v>
      </c>
      <c r="AG4794" s="16">
        <f t="shared" si="749"/>
        <v>0</v>
      </c>
      <c r="AH4794" s="17">
        <f t="shared" si="746"/>
        <v>0</v>
      </c>
      <c r="AI4794">
        <f t="shared" si="754"/>
        <v>0</v>
      </c>
      <c r="AJ4794">
        <f t="shared" si="755"/>
        <v>0</v>
      </c>
      <c r="AK4794" s="18">
        <f t="shared" si="753"/>
        <v>24</v>
      </c>
      <c r="AL4794" s="19">
        <f t="shared" si="747"/>
        <v>0</v>
      </c>
    </row>
    <row r="4795" spans="1:38">
      <c r="A4795" t="s">
        <v>5724</v>
      </c>
      <c r="B4795" t="s">
        <v>70</v>
      </c>
      <c r="C4795" t="s">
        <v>5827</v>
      </c>
      <c r="D4795" t="s">
        <v>71</v>
      </c>
      <c r="E4795" t="s">
        <v>5711</v>
      </c>
      <c r="F4795" t="s">
        <v>382</v>
      </c>
      <c r="G4795" s="4" t="s">
        <v>5874</v>
      </c>
      <c r="H4795" s="4" t="s">
        <v>240</v>
      </c>
      <c r="I4795" s="4" t="s">
        <v>6275</v>
      </c>
      <c r="J4795" s="4" t="s">
        <v>6276</v>
      </c>
      <c r="K4795" s="4" t="s">
        <v>6274</v>
      </c>
      <c r="L4795" s="4" t="s">
        <v>6274</v>
      </c>
      <c r="M4795" s="87">
        <v>0.6</v>
      </c>
      <c r="N4795" t="s">
        <v>63</v>
      </c>
      <c r="O4795" t="s">
        <v>383</v>
      </c>
      <c r="P4795" t="s">
        <v>27</v>
      </c>
      <c r="Q4795" s="1" t="s">
        <v>583</v>
      </c>
      <c r="R4795" s="1">
        <v>2.2999999523162842</v>
      </c>
      <c r="S4795" s="1" t="s">
        <v>75</v>
      </c>
      <c r="T4795" s="1" t="s">
        <v>31</v>
      </c>
      <c r="U4795" s="1" t="s">
        <v>31</v>
      </c>
      <c r="V4795" s="1" t="s">
        <v>240</v>
      </c>
      <c r="W4795" s="1" t="s">
        <v>31</v>
      </c>
      <c r="X4795" s="1" t="s">
        <v>240</v>
      </c>
      <c r="Y4795" s="1" t="s">
        <v>31</v>
      </c>
      <c r="Z4795" s="1" t="s">
        <v>31</v>
      </c>
      <c r="AA4795" s="1">
        <v>8.5100002288818359</v>
      </c>
      <c r="AC4795" s="1">
        <f t="shared" si="750"/>
        <v>8.5099998235702525</v>
      </c>
      <c r="AD4795" s="16">
        <f t="shared" si="748"/>
        <v>0.4</v>
      </c>
      <c r="AE4795" s="17">
        <f t="shared" si="751"/>
        <v>3.4000000000000002E-2</v>
      </c>
      <c r="AF4795">
        <f t="shared" si="752"/>
        <v>0.28934000778198243</v>
      </c>
      <c r="AG4795" s="16">
        <f t="shared" si="749"/>
        <v>0.4</v>
      </c>
      <c r="AH4795" s="17">
        <f t="shared" si="746"/>
        <v>7.3999999999999996E-2</v>
      </c>
      <c r="AI4795">
        <f t="shared" si="754"/>
        <v>0.62973998694419864</v>
      </c>
      <c r="AJ4795">
        <f t="shared" si="755"/>
        <v>0.91907999472618107</v>
      </c>
      <c r="AK4795" s="18">
        <f t="shared" si="753"/>
        <v>9.429079818296433</v>
      </c>
      <c r="AL4795" s="19">
        <f t="shared" si="747"/>
        <v>-0.91907999472618107</v>
      </c>
    </row>
    <row r="4796" spans="1:38">
      <c r="A4796" t="s">
        <v>5724</v>
      </c>
      <c r="B4796" t="s">
        <v>70</v>
      </c>
      <c r="C4796" t="s">
        <v>5827</v>
      </c>
      <c r="D4796" t="s">
        <v>71</v>
      </c>
      <c r="E4796" t="s">
        <v>5711</v>
      </c>
      <c r="F4796" t="s">
        <v>105</v>
      </c>
      <c r="G4796" s="4" t="s">
        <v>5874</v>
      </c>
      <c r="H4796" s="4" t="s">
        <v>240</v>
      </c>
      <c r="I4796" s="4" t="s">
        <v>6275</v>
      </c>
      <c r="J4796" s="4" t="s">
        <v>6276</v>
      </c>
      <c r="K4796" s="4" t="s">
        <v>6274</v>
      </c>
      <c r="L4796" s="4" t="s">
        <v>6274</v>
      </c>
      <c r="M4796" s="87">
        <v>0.6</v>
      </c>
      <c r="N4796" t="s">
        <v>63</v>
      </c>
      <c r="O4796" t="s">
        <v>106</v>
      </c>
      <c r="P4796" t="s">
        <v>27</v>
      </c>
      <c r="Q4796" s="1" t="s">
        <v>268</v>
      </c>
      <c r="R4796" s="1">
        <v>2.5</v>
      </c>
      <c r="S4796" s="1" t="s">
        <v>75</v>
      </c>
      <c r="T4796" s="1" t="s">
        <v>31</v>
      </c>
      <c r="U4796" s="1" t="s">
        <v>31</v>
      </c>
      <c r="V4796" s="1" t="s">
        <v>240</v>
      </c>
      <c r="W4796" s="1" t="s">
        <v>31</v>
      </c>
      <c r="X4796" s="1" t="s">
        <v>240</v>
      </c>
      <c r="Y4796" s="1" t="s">
        <v>31</v>
      </c>
      <c r="Z4796" s="1" t="s">
        <v>31</v>
      </c>
      <c r="AA4796" s="1">
        <v>12.5</v>
      </c>
      <c r="AC4796" s="1">
        <f t="shared" si="750"/>
        <v>12.5</v>
      </c>
      <c r="AD4796" s="16">
        <f t="shared" si="748"/>
        <v>0.4</v>
      </c>
      <c r="AE4796" s="17">
        <f t="shared" si="751"/>
        <v>3.4000000000000002E-2</v>
      </c>
      <c r="AF4796">
        <f t="shared" si="752"/>
        <v>0.42500000000000004</v>
      </c>
      <c r="AG4796" s="16">
        <f t="shared" si="749"/>
        <v>0.4</v>
      </c>
      <c r="AH4796" s="17">
        <f t="shared" si="746"/>
        <v>7.3999999999999996E-2</v>
      </c>
      <c r="AI4796">
        <f t="shared" si="754"/>
        <v>0.92499999999999993</v>
      </c>
      <c r="AJ4796">
        <f t="shared" si="755"/>
        <v>1.35</v>
      </c>
      <c r="AK4796" s="18">
        <f t="shared" si="753"/>
        <v>13.85</v>
      </c>
      <c r="AL4796" s="19">
        <f t="shared" si="747"/>
        <v>-1.35</v>
      </c>
    </row>
    <row r="4797" spans="1:38">
      <c r="A4797" t="s">
        <v>5724</v>
      </c>
      <c r="B4797" t="s">
        <v>70</v>
      </c>
      <c r="C4797" t="s">
        <v>5827</v>
      </c>
      <c r="D4797" t="s">
        <v>71</v>
      </c>
      <c r="E4797" t="s">
        <v>5711</v>
      </c>
      <c r="F4797" t="s">
        <v>385</v>
      </c>
      <c r="G4797" s="4" t="s">
        <v>5896</v>
      </c>
      <c r="H4797" s="4" t="s">
        <v>240</v>
      </c>
      <c r="I4797" s="4" t="s">
        <v>6277</v>
      </c>
      <c r="J4797" s="4" t="s">
        <v>28</v>
      </c>
      <c r="K4797" s="4" t="s">
        <v>359</v>
      </c>
      <c r="L4797" s="4" t="s">
        <v>6274</v>
      </c>
      <c r="M4797" s="87">
        <v>0.6</v>
      </c>
      <c r="N4797" t="s">
        <v>63</v>
      </c>
      <c r="O4797" t="s">
        <v>386</v>
      </c>
      <c r="P4797" t="s">
        <v>27</v>
      </c>
      <c r="Q4797" s="1" t="s">
        <v>66</v>
      </c>
      <c r="R4797" s="1">
        <v>24</v>
      </c>
      <c r="S4797" s="1" t="s">
        <v>75</v>
      </c>
      <c r="T4797" s="1" t="s">
        <v>31</v>
      </c>
      <c r="U4797" s="1" t="s">
        <v>31</v>
      </c>
      <c r="V4797" s="1" t="s">
        <v>240</v>
      </c>
      <c r="W4797" s="1" t="s">
        <v>31</v>
      </c>
      <c r="X4797" s="1" t="s">
        <v>240</v>
      </c>
      <c r="Y4797" s="1" t="s">
        <v>31</v>
      </c>
      <c r="Z4797" s="1" t="s">
        <v>31</v>
      </c>
      <c r="AA4797" s="1">
        <v>48</v>
      </c>
      <c r="AC4797" s="1">
        <f t="shared" si="750"/>
        <v>48</v>
      </c>
      <c r="AD4797" s="16">
        <f t="shared" si="748"/>
        <v>0.4</v>
      </c>
      <c r="AE4797" s="17">
        <f t="shared" si="751"/>
        <v>3.4000000000000002E-2</v>
      </c>
      <c r="AF4797">
        <f t="shared" si="752"/>
        <v>1.6320000000000001</v>
      </c>
      <c r="AG4797" s="16">
        <f t="shared" si="749"/>
        <v>0.4</v>
      </c>
      <c r="AH4797" s="17">
        <f t="shared" si="746"/>
        <v>7.3999999999999996E-2</v>
      </c>
      <c r="AI4797">
        <f t="shared" si="754"/>
        <v>3.5519999999999996</v>
      </c>
      <c r="AJ4797">
        <f t="shared" si="755"/>
        <v>5.1839999999999993</v>
      </c>
      <c r="AK4797" s="18">
        <f t="shared" si="753"/>
        <v>53.183999999999997</v>
      </c>
      <c r="AL4797" s="19">
        <f t="shared" si="747"/>
        <v>-5.1839999999999993</v>
      </c>
    </row>
    <row r="4798" spans="1:38">
      <c r="A4798" t="s">
        <v>5724</v>
      </c>
      <c r="B4798" t="s">
        <v>70</v>
      </c>
      <c r="C4798" t="s">
        <v>5827</v>
      </c>
      <c r="D4798" t="s">
        <v>71</v>
      </c>
      <c r="E4798" t="s">
        <v>5711</v>
      </c>
      <c r="F4798" t="s">
        <v>108</v>
      </c>
      <c r="G4798" s="4" t="s">
        <v>5875</v>
      </c>
      <c r="H4798" s="4" t="s">
        <v>240</v>
      </c>
      <c r="I4798" s="4" t="s">
        <v>48</v>
      </c>
      <c r="J4798" s="4" t="s">
        <v>6273</v>
      </c>
      <c r="K4798" s="4" t="s">
        <v>6274</v>
      </c>
      <c r="L4798" s="4" t="s">
        <v>6274</v>
      </c>
      <c r="M4798" s="87">
        <v>0.6</v>
      </c>
      <c r="N4798" t="s">
        <v>63</v>
      </c>
      <c r="O4798" t="s">
        <v>109</v>
      </c>
      <c r="P4798" t="s">
        <v>27</v>
      </c>
      <c r="Q4798" s="1" t="s">
        <v>1000</v>
      </c>
      <c r="R4798" s="1">
        <v>4.9000000953674316</v>
      </c>
      <c r="S4798" s="1" t="s">
        <v>75</v>
      </c>
      <c r="T4798" s="1" t="s">
        <v>31</v>
      </c>
      <c r="U4798" s="1" t="s">
        <v>31</v>
      </c>
      <c r="V4798" s="1" t="s">
        <v>240</v>
      </c>
      <c r="W4798" s="1" t="s">
        <v>31</v>
      </c>
      <c r="X4798" s="1" t="s">
        <v>240</v>
      </c>
      <c r="Y4798" s="1" t="s">
        <v>31</v>
      </c>
      <c r="Z4798" s="1" t="s">
        <v>31</v>
      </c>
      <c r="AA4798" s="1">
        <v>55.369998931884766</v>
      </c>
      <c r="AC4798" s="1">
        <f t="shared" si="750"/>
        <v>55.370001077651978</v>
      </c>
      <c r="AD4798" s="16">
        <f t="shared" si="748"/>
        <v>0.4</v>
      </c>
      <c r="AE4798" s="17">
        <f t="shared" si="751"/>
        <v>3.4000000000000002E-2</v>
      </c>
      <c r="AF4798">
        <f t="shared" si="752"/>
        <v>1.8825799636840821</v>
      </c>
      <c r="AG4798" s="16">
        <f t="shared" si="749"/>
        <v>0.4</v>
      </c>
      <c r="AH4798" s="17">
        <f t="shared" si="746"/>
        <v>7.3999999999999996E-2</v>
      </c>
      <c r="AI4798">
        <f t="shared" si="754"/>
        <v>4.0973800797462463</v>
      </c>
      <c r="AJ4798">
        <f t="shared" si="755"/>
        <v>5.9799600434303279</v>
      </c>
      <c r="AK4798" s="18">
        <f t="shared" si="753"/>
        <v>61.349961121082302</v>
      </c>
      <c r="AL4798" s="19">
        <f t="shared" si="747"/>
        <v>-5.9799600434303279</v>
      </c>
    </row>
    <row r="4799" spans="1:38">
      <c r="A4799" t="s">
        <v>5724</v>
      </c>
      <c r="B4799" t="s">
        <v>70</v>
      </c>
      <c r="C4799" t="s">
        <v>5827</v>
      </c>
      <c r="D4799" t="s">
        <v>71</v>
      </c>
      <c r="E4799" t="s">
        <v>5711</v>
      </c>
      <c r="F4799" t="s">
        <v>111</v>
      </c>
      <c r="G4799" s="4" t="s">
        <v>5876</v>
      </c>
      <c r="H4799" s="4" t="s">
        <v>240</v>
      </c>
      <c r="I4799" s="4" t="s">
        <v>752</v>
      </c>
      <c r="J4799" s="4" t="s">
        <v>28</v>
      </c>
      <c r="K4799" s="4" t="s">
        <v>6274</v>
      </c>
      <c r="L4799" s="4" t="s">
        <v>6274</v>
      </c>
      <c r="M4799" s="87">
        <v>1</v>
      </c>
      <c r="N4799" t="s">
        <v>63</v>
      </c>
      <c r="O4799" t="s">
        <v>112</v>
      </c>
      <c r="P4799" t="s">
        <v>27</v>
      </c>
      <c r="Q4799" s="1" t="s">
        <v>84</v>
      </c>
      <c r="R4799" s="1">
        <v>2.9000000953674316</v>
      </c>
      <c r="S4799" s="1" t="s">
        <v>75</v>
      </c>
      <c r="T4799" s="1" t="s">
        <v>31</v>
      </c>
      <c r="U4799" s="1" t="s">
        <v>31</v>
      </c>
      <c r="V4799" s="1" t="s">
        <v>240</v>
      </c>
      <c r="W4799" s="1" t="s">
        <v>31</v>
      </c>
      <c r="X4799" s="1" t="s">
        <v>240</v>
      </c>
      <c r="Y4799" s="1" t="s">
        <v>31</v>
      </c>
      <c r="Z4799" s="1" t="s">
        <v>31</v>
      </c>
      <c r="AA4799" s="1">
        <v>11.600000381469727</v>
      </c>
      <c r="AC4799" s="1">
        <f t="shared" si="750"/>
        <v>11.600000381469727</v>
      </c>
      <c r="AD4799" s="16">
        <f t="shared" si="748"/>
        <v>0</v>
      </c>
      <c r="AE4799" s="17">
        <f t="shared" si="751"/>
        <v>0</v>
      </c>
      <c r="AF4799">
        <f t="shared" si="752"/>
        <v>0</v>
      </c>
      <c r="AG4799" s="16">
        <f t="shared" si="749"/>
        <v>0</v>
      </c>
      <c r="AH4799" s="17">
        <f t="shared" si="746"/>
        <v>0</v>
      </c>
      <c r="AI4799">
        <f t="shared" si="754"/>
        <v>0</v>
      </c>
      <c r="AJ4799">
        <f t="shared" si="755"/>
        <v>0</v>
      </c>
      <c r="AK4799" s="18">
        <f t="shared" si="753"/>
        <v>11.600000381469727</v>
      </c>
      <c r="AL4799" s="19">
        <f t="shared" si="747"/>
        <v>0</v>
      </c>
    </row>
    <row r="4800" spans="1:38">
      <c r="A4800" t="s">
        <v>5724</v>
      </c>
      <c r="B4800" t="s">
        <v>70</v>
      </c>
      <c r="C4800" t="s">
        <v>5827</v>
      </c>
      <c r="D4800" t="s">
        <v>71</v>
      </c>
      <c r="E4800" t="s">
        <v>5711</v>
      </c>
      <c r="F4800" t="s">
        <v>388</v>
      </c>
      <c r="G4800" s="4" t="s">
        <v>5897</v>
      </c>
      <c r="H4800" s="4" t="s">
        <v>240</v>
      </c>
      <c r="I4800" s="4" t="s">
        <v>32</v>
      </c>
      <c r="J4800" s="4" t="s">
        <v>6273</v>
      </c>
      <c r="K4800" s="4" t="s">
        <v>6274</v>
      </c>
      <c r="L4800" s="4" t="s">
        <v>6274</v>
      </c>
      <c r="M4800" s="87">
        <v>0.6</v>
      </c>
      <c r="N4800" t="s">
        <v>63</v>
      </c>
      <c r="O4800" t="s">
        <v>389</v>
      </c>
      <c r="P4800" t="s">
        <v>27</v>
      </c>
      <c r="Q4800" s="1" t="s">
        <v>1983</v>
      </c>
      <c r="R4800" s="1">
        <v>2.7999999523162842</v>
      </c>
      <c r="S4800" s="1" t="s">
        <v>75</v>
      </c>
      <c r="T4800" s="1" t="s">
        <v>31</v>
      </c>
      <c r="U4800" s="1" t="s">
        <v>31</v>
      </c>
      <c r="V4800" s="1" t="s">
        <v>240</v>
      </c>
      <c r="W4800" s="1" t="s">
        <v>31</v>
      </c>
      <c r="X4800" s="1" t="s">
        <v>240</v>
      </c>
      <c r="Y4800" s="1" t="s">
        <v>31</v>
      </c>
      <c r="Z4800" s="1" t="s">
        <v>31</v>
      </c>
      <c r="AA4800" s="1">
        <v>10.920000076293945</v>
      </c>
      <c r="AC4800" s="1">
        <f t="shared" si="750"/>
        <v>10.919999814033508</v>
      </c>
      <c r="AD4800" s="16">
        <f t="shared" si="748"/>
        <v>0.4</v>
      </c>
      <c r="AE4800" s="17">
        <f t="shared" si="751"/>
        <v>3.4000000000000002E-2</v>
      </c>
      <c r="AF4800">
        <f t="shared" si="752"/>
        <v>0.37128000259399419</v>
      </c>
      <c r="AG4800" s="16">
        <f t="shared" si="749"/>
        <v>0.4</v>
      </c>
      <c r="AH4800" s="17">
        <f t="shared" si="746"/>
        <v>7.3999999999999996E-2</v>
      </c>
      <c r="AI4800">
        <f t="shared" si="754"/>
        <v>0.80807998623847954</v>
      </c>
      <c r="AJ4800">
        <f t="shared" si="755"/>
        <v>1.1793599888324737</v>
      </c>
      <c r="AK4800" s="18">
        <f t="shared" si="753"/>
        <v>12.099359802865981</v>
      </c>
      <c r="AL4800" s="19">
        <f t="shared" si="747"/>
        <v>-1.1793599888324737</v>
      </c>
    </row>
    <row r="4801" spans="1:38">
      <c r="A4801" t="s">
        <v>5724</v>
      </c>
      <c r="B4801" t="s">
        <v>70</v>
      </c>
      <c r="C4801" t="s">
        <v>5827</v>
      </c>
      <c r="D4801" t="s">
        <v>71</v>
      </c>
      <c r="E4801" t="s">
        <v>5711</v>
      </c>
      <c r="F4801" t="s">
        <v>114</v>
      </c>
      <c r="G4801" s="4" t="s">
        <v>5877</v>
      </c>
      <c r="H4801" s="4" t="s">
        <v>240</v>
      </c>
      <c r="I4801" s="4" t="s">
        <v>6277</v>
      </c>
      <c r="J4801" s="4" t="s">
        <v>81</v>
      </c>
      <c r="K4801" s="4" t="s">
        <v>74</v>
      </c>
      <c r="L4801" s="4" t="s">
        <v>359</v>
      </c>
      <c r="M4801" s="87">
        <v>0.6</v>
      </c>
      <c r="N4801" t="s">
        <v>63</v>
      </c>
      <c r="O4801" t="s">
        <v>115</v>
      </c>
      <c r="P4801" t="s">
        <v>27</v>
      </c>
      <c r="Q4801" s="1" t="s">
        <v>99</v>
      </c>
      <c r="R4801" s="1">
        <v>3.9900000095367432</v>
      </c>
      <c r="S4801" s="1" t="s">
        <v>75</v>
      </c>
      <c r="T4801" s="1" t="s">
        <v>31</v>
      </c>
      <c r="U4801" s="1" t="s">
        <v>31</v>
      </c>
      <c r="V4801" s="1" t="s">
        <v>240</v>
      </c>
      <c r="W4801" s="1" t="s">
        <v>31</v>
      </c>
      <c r="X4801" s="1" t="s">
        <v>240</v>
      </c>
      <c r="Y4801" s="1" t="s">
        <v>31</v>
      </c>
      <c r="Z4801" s="1" t="s">
        <v>31</v>
      </c>
      <c r="AA4801" s="1">
        <v>31.920000076293945</v>
      </c>
      <c r="AC4801" s="1">
        <f t="shared" si="750"/>
        <v>31.920000076293945</v>
      </c>
      <c r="AD4801" s="16">
        <f t="shared" si="748"/>
        <v>0.4</v>
      </c>
      <c r="AE4801" s="17">
        <f t="shared" si="751"/>
        <v>3.4000000000000002E-2</v>
      </c>
      <c r="AF4801">
        <f t="shared" si="752"/>
        <v>1.0852800025939942</v>
      </c>
      <c r="AG4801" s="16">
        <f t="shared" si="749"/>
        <v>0.4</v>
      </c>
      <c r="AH4801" s="17">
        <f t="shared" si="746"/>
        <v>7.3999999999999996E-2</v>
      </c>
      <c r="AI4801">
        <f t="shared" si="754"/>
        <v>2.362080005645752</v>
      </c>
      <c r="AJ4801">
        <f t="shared" si="755"/>
        <v>3.4473600082397464</v>
      </c>
      <c r="AK4801" s="18">
        <f t="shared" si="753"/>
        <v>35.367360084533694</v>
      </c>
      <c r="AL4801" s="19">
        <f t="shared" si="747"/>
        <v>-3.4473600082397464</v>
      </c>
    </row>
    <row r="4802" spans="1:38">
      <c r="A4802" t="s">
        <v>5724</v>
      </c>
      <c r="B4802" t="s">
        <v>70</v>
      </c>
      <c r="C4802" t="s">
        <v>5827</v>
      </c>
      <c r="D4802" t="s">
        <v>71</v>
      </c>
      <c r="E4802" t="s">
        <v>5711</v>
      </c>
      <c r="F4802" t="s">
        <v>117</v>
      </c>
      <c r="G4802" s="4" t="s">
        <v>5878</v>
      </c>
      <c r="H4802" s="4" t="s">
        <v>240</v>
      </c>
      <c r="I4802" s="4" t="s">
        <v>32</v>
      </c>
      <c r="J4802" s="4" t="s">
        <v>81</v>
      </c>
      <c r="K4802" s="4" t="s">
        <v>6274</v>
      </c>
      <c r="L4802" s="4" t="s">
        <v>6274</v>
      </c>
      <c r="M4802" s="87">
        <v>0.6</v>
      </c>
      <c r="N4802" t="s">
        <v>63</v>
      </c>
      <c r="O4802" t="s">
        <v>118</v>
      </c>
      <c r="P4802" t="s">
        <v>27</v>
      </c>
      <c r="Q4802" s="1" t="s">
        <v>5726</v>
      </c>
      <c r="R4802" s="1">
        <v>3.5</v>
      </c>
      <c r="S4802" s="1" t="s">
        <v>75</v>
      </c>
      <c r="T4802" s="1" t="s">
        <v>31</v>
      </c>
      <c r="U4802" s="1" t="s">
        <v>31</v>
      </c>
      <c r="V4802" s="1" t="s">
        <v>240</v>
      </c>
      <c r="W4802" s="1" t="s">
        <v>31</v>
      </c>
      <c r="X4802" s="1" t="s">
        <v>240</v>
      </c>
      <c r="Y4802" s="1" t="s">
        <v>31</v>
      </c>
      <c r="Z4802" s="1" t="s">
        <v>31</v>
      </c>
      <c r="AA4802" s="1">
        <v>54.950000762939453</v>
      </c>
      <c r="AC4802" s="1">
        <f t="shared" si="750"/>
        <v>54.949999999999996</v>
      </c>
      <c r="AD4802" s="16">
        <f t="shared" si="748"/>
        <v>0.4</v>
      </c>
      <c r="AE4802" s="17">
        <f t="shared" si="751"/>
        <v>3.4000000000000002E-2</v>
      </c>
      <c r="AF4802">
        <f t="shared" si="752"/>
        <v>1.8683000259399416</v>
      </c>
      <c r="AG4802" s="16">
        <f t="shared" si="749"/>
        <v>0.4</v>
      </c>
      <c r="AH4802" s="17">
        <f t="shared" si="746"/>
        <v>7.3999999999999996E-2</v>
      </c>
      <c r="AI4802">
        <f t="shared" si="754"/>
        <v>4.0662999999999991</v>
      </c>
      <c r="AJ4802">
        <f t="shared" si="755"/>
        <v>5.9346000259399405</v>
      </c>
      <c r="AK4802" s="18">
        <f t="shared" si="753"/>
        <v>60.884600025939939</v>
      </c>
      <c r="AL4802" s="19">
        <f t="shared" si="747"/>
        <v>-5.9346000259399405</v>
      </c>
    </row>
    <row r="4803" spans="1:38">
      <c r="A4803" t="s">
        <v>5724</v>
      </c>
      <c r="B4803" t="s">
        <v>70</v>
      </c>
      <c r="C4803" t="s">
        <v>5827</v>
      </c>
      <c r="D4803" t="s">
        <v>71</v>
      </c>
      <c r="E4803" t="s">
        <v>5711</v>
      </c>
      <c r="F4803" t="s">
        <v>395</v>
      </c>
      <c r="G4803" s="4" t="s">
        <v>5875</v>
      </c>
      <c r="H4803" s="4" t="s">
        <v>240</v>
      </c>
      <c r="I4803" s="4" t="s">
        <v>48</v>
      </c>
      <c r="J4803" s="4" t="s">
        <v>6273</v>
      </c>
      <c r="K4803" s="4" t="s">
        <v>6274</v>
      </c>
      <c r="L4803" s="4" t="s">
        <v>6274</v>
      </c>
      <c r="M4803" s="87">
        <v>0.6</v>
      </c>
      <c r="N4803" t="s">
        <v>63</v>
      </c>
      <c r="O4803" t="s">
        <v>396</v>
      </c>
      <c r="P4803" t="s">
        <v>27</v>
      </c>
      <c r="Q4803" s="1" t="s">
        <v>127</v>
      </c>
      <c r="R4803" s="1">
        <v>3.9906976222991943</v>
      </c>
      <c r="S4803" s="1" t="s">
        <v>75</v>
      </c>
      <c r="T4803" s="1" t="s">
        <v>31</v>
      </c>
      <c r="U4803" s="1" t="s">
        <v>31</v>
      </c>
      <c r="V4803" s="1" t="s">
        <v>240</v>
      </c>
      <c r="W4803" s="1" t="s">
        <v>31</v>
      </c>
      <c r="X4803" s="1" t="s">
        <v>240</v>
      </c>
      <c r="Y4803" s="1" t="s">
        <v>31</v>
      </c>
      <c r="Z4803" s="1" t="s">
        <v>31</v>
      </c>
      <c r="AA4803" s="1">
        <v>17.159999847412109</v>
      </c>
      <c r="AC4803" s="1">
        <f t="shared" si="750"/>
        <v>17.159999775886536</v>
      </c>
      <c r="AD4803" s="16">
        <f t="shared" si="748"/>
        <v>0.4</v>
      </c>
      <c r="AE4803" s="17">
        <f t="shared" si="751"/>
        <v>3.4000000000000002E-2</v>
      </c>
      <c r="AF4803">
        <f t="shared" si="752"/>
        <v>0.58343999481201181</v>
      </c>
      <c r="AG4803" s="16">
        <f t="shared" si="749"/>
        <v>0.4</v>
      </c>
      <c r="AH4803" s="17">
        <f t="shared" si="746"/>
        <v>7.3999999999999996E-2</v>
      </c>
      <c r="AI4803">
        <f t="shared" si="754"/>
        <v>1.2698399834156036</v>
      </c>
      <c r="AJ4803">
        <f t="shared" si="755"/>
        <v>1.8532799782276155</v>
      </c>
      <c r="AK4803" s="18">
        <f t="shared" si="753"/>
        <v>19.013279754114151</v>
      </c>
      <c r="AL4803" s="19">
        <f t="shared" si="747"/>
        <v>-1.8532799782276155</v>
      </c>
    </row>
    <row r="4804" spans="1:38">
      <c r="A4804" t="s">
        <v>5724</v>
      </c>
      <c r="B4804" t="s">
        <v>70</v>
      </c>
      <c r="C4804" t="s">
        <v>5827</v>
      </c>
      <c r="D4804" t="s">
        <v>71</v>
      </c>
      <c r="E4804" t="s">
        <v>5711</v>
      </c>
      <c r="F4804" t="s">
        <v>398</v>
      </c>
      <c r="G4804" s="4" t="s">
        <v>5899</v>
      </c>
      <c r="H4804" s="4" t="s">
        <v>240</v>
      </c>
      <c r="I4804" s="4" t="s">
        <v>752</v>
      </c>
      <c r="J4804" s="4" t="s">
        <v>6273</v>
      </c>
      <c r="K4804" s="4" t="s">
        <v>6274</v>
      </c>
      <c r="L4804" s="4" t="s">
        <v>6274</v>
      </c>
      <c r="M4804" s="87">
        <v>1</v>
      </c>
      <c r="N4804" t="s">
        <v>63</v>
      </c>
      <c r="O4804" t="s">
        <v>399</v>
      </c>
      <c r="P4804" t="s">
        <v>27</v>
      </c>
      <c r="Q4804" s="1" t="s">
        <v>84</v>
      </c>
      <c r="R4804" s="1">
        <v>6.4000000953674316</v>
      </c>
      <c r="S4804" s="1" t="s">
        <v>75</v>
      </c>
      <c r="T4804" s="1" t="s">
        <v>31</v>
      </c>
      <c r="U4804" s="1" t="s">
        <v>31</v>
      </c>
      <c r="V4804" s="1" t="s">
        <v>240</v>
      </c>
      <c r="W4804" s="1" t="s">
        <v>31</v>
      </c>
      <c r="X4804" s="1" t="s">
        <v>240</v>
      </c>
      <c r="Y4804" s="1" t="s">
        <v>31</v>
      </c>
      <c r="Z4804" s="1" t="s">
        <v>31</v>
      </c>
      <c r="AA4804" s="1">
        <v>25.600000381469727</v>
      </c>
      <c r="AC4804" s="1">
        <f t="shared" si="750"/>
        <v>25.600000381469727</v>
      </c>
      <c r="AD4804" s="16">
        <f t="shared" si="748"/>
        <v>0</v>
      </c>
      <c r="AE4804" s="17">
        <f t="shared" si="751"/>
        <v>0</v>
      </c>
      <c r="AF4804">
        <f t="shared" si="752"/>
        <v>0</v>
      </c>
      <c r="AG4804" s="16">
        <f t="shared" si="749"/>
        <v>0</v>
      </c>
      <c r="AH4804" s="17">
        <f t="shared" si="746"/>
        <v>0</v>
      </c>
      <c r="AI4804">
        <f t="shared" si="754"/>
        <v>0</v>
      </c>
      <c r="AJ4804">
        <f t="shared" si="755"/>
        <v>0</v>
      </c>
      <c r="AK4804" s="18">
        <f t="shared" si="753"/>
        <v>25.600000381469727</v>
      </c>
      <c r="AL4804" s="19">
        <f t="shared" si="747"/>
        <v>0</v>
      </c>
    </row>
    <row r="4805" spans="1:38">
      <c r="A4805" t="s">
        <v>5724</v>
      </c>
      <c r="B4805" t="s">
        <v>70</v>
      </c>
      <c r="C4805" t="s">
        <v>5827</v>
      </c>
      <c r="D4805" t="s">
        <v>71</v>
      </c>
      <c r="E4805" t="s">
        <v>5711</v>
      </c>
      <c r="F4805" t="s">
        <v>401</v>
      </c>
      <c r="G4805" s="4" t="s">
        <v>5900</v>
      </c>
      <c r="H4805" s="4" t="s">
        <v>240</v>
      </c>
      <c r="I4805" s="4" t="s">
        <v>240</v>
      </c>
      <c r="J4805" s="4" t="s">
        <v>6278</v>
      </c>
      <c r="K4805" s="4" t="s">
        <v>6274</v>
      </c>
      <c r="L4805" s="4" t="s">
        <v>6274</v>
      </c>
      <c r="M4805" s="87">
        <v>0.6</v>
      </c>
      <c r="N4805" t="s">
        <v>63</v>
      </c>
      <c r="O4805" t="s">
        <v>402</v>
      </c>
      <c r="P4805" t="s">
        <v>27</v>
      </c>
      <c r="Q4805" s="1" t="s">
        <v>102</v>
      </c>
      <c r="R4805" s="1">
        <v>4.5</v>
      </c>
      <c r="S4805" s="1" t="s">
        <v>75</v>
      </c>
      <c r="T4805" s="1" t="s">
        <v>31</v>
      </c>
      <c r="U4805" s="1" t="s">
        <v>31</v>
      </c>
      <c r="V4805" s="1" t="s">
        <v>240</v>
      </c>
      <c r="W4805" s="1" t="s">
        <v>31</v>
      </c>
      <c r="X4805" s="1" t="s">
        <v>240</v>
      </c>
      <c r="Y4805" s="1" t="s">
        <v>31</v>
      </c>
      <c r="Z4805" s="1" t="s">
        <v>31</v>
      </c>
      <c r="AA4805" s="1">
        <v>6.75</v>
      </c>
      <c r="AC4805" s="1">
        <f t="shared" si="750"/>
        <v>6.75</v>
      </c>
      <c r="AD4805" s="16">
        <f t="shared" si="748"/>
        <v>0.4</v>
      </c>
      <c r="AE4805" s="17">
        <f t="shared" si="751"/>
        <v>3.4000000000000002E-2</v>
      </c>
      <c r="AF4805">
        <f t="shared" si="752"/>
        <v>0.22950000000000001</v>
      </c>
      <c r="AG4805" s="16">
        <f t="shared" si="749"/>
        <v>0.4</v>
      </c>
      <c r="AH4805" s="17">
        <f t="shared" ref="AH4805:AH4868" si="756">AG4805*$AG$3</f>
        <v>7.3999999999999996E-2</v>
      </c>
      <c r="AI4805">
        <f t="shared" si="754"/>
        <v>0.4995</v>
      </c>
      <c r="AJ4805">
        <f t="shared" si="755"/>
        <v>0.72899999999999998</v>
      </c>
      <c r="AK4805" s="18">
        <f t="shared" si="753"/>
        <v>7.4790000000000001</v>
      </c>
      <c r="AL4805" s="19">
        <f t="shared" ref="AL4805:AL4868" si="757">(T4805+W4805+Y4805)-AJ4805</f>
        <v>-0.72899999999999998</v>
      </c>
    </row>
    <row r="4806" spans="1:38">
      <c r="A4806" t="s">
        <v>5724</v>
      </c>
      <c r="B4806" t="s">
        <v>70</v>
      </c>
      <c r="C4806" t="s">
        <v>5827</v>
      </c>
      <c r="D4806" t="s">
        <v>71</v>
      </c>
      <c r="E4806" t="s">
        <v>5711</v>
      </c>
      <c r="F4806" t="s">
        <v>406</v>
      </c>
      <c r="G4806" s="4" t="s">
        <v>5901</v>
      </c>
      <c r="H4806" s="4" t="s">
        <v>240</v>
      </c>
      <c r="I4806" s="4" t="s">
        <v>1159</v>
      </c>
      <c r="J4806" s="4" t="s">
        <v>225</v>
      </c>
      <c r="K4806" s="4" t="s">
        <v>6274</v>
      </c>
      <c r="L4806" s="4" t="s">
        <v>6274</v>
      </c>
      <c r="M4806" s="87">
        <v>0.6</v>
      </c>
      <c r="N4806" t="s">
        <v>63</v>
      </c>
      <c r="O4806" t="s">
        <v>407</v>
      </c>
      <c r="P4806" t="s">
        <v>27</v>
      </c>
      <c r="Q4806" s="1" t="s">
        <v>759</v>
      </c>
      <c r="R4806" s="1">
        <v>3.7999999523162842</v>
      </c>
      <c r="S4806" s="1" t="s">
        <v>75</v>
      </c>
      <c r="T4806" s="1" t="s">
        <v>31</v>
      </c>
      <c r="U4806" s="1" t="s">
        <v>31</v>
      </c>
      <c r="V4806" s="1" t="s">
        <v>240</v>
      </c>
      <c r="W4806" s="1" t="s">
        <v>31</v>
      </c>
      <c r="X4806" s="1" t="s">
        <v>240</v>
      </c>
      <c r="Y4806" s="1" t="s">
        <v>31</v>
      </c>
      <c r="Z4806" s="1" t="s">
        <v>31</v>
      </c>
      <c r="AA4806" s="1">
        <v>6.8400001525878906</v>
      </c>
      <c r="AC4806" s="1">
        <f t="shared" si="750"/>
        <v>6.8399999141693115</v>
      </c>
      <c r="AD4806" s="16">
        <f t="shared" si="748"/>
        <v>0.4</v>
      </c>
      <c r="AE4806" s="17">
        <f t="shared" si="751"/>
        <v>3.4000000000000002E-2</v>
      </c>
      <c r="AF4806">
        <f t="shared" si="752"/>
        <v>0.23256000518798831</v>
      </c>
      <c r="AG4806" s="16">
        <f t="shared" si="749"/>
        <v>0.4</v>
      </c>
      <c r="AH4806" s="17">
        <f t="shared" si="756"/>
        <v>7.3999999999999996E-2</v>
      </c>
      <c r="AI4806">
        <f t="shared" si="754"/>
        <v>0.50615999364852904</v>
      </c>
      <c r="AJ4806">
        <f t="shared" si="755"/>
        <v>0.7387199988365174</v>
      </c>
      <c r="AK4806" s="18">
        <f t="shared" si="753"/>
        <v>7.5787199130058287</v>
      </c>
      <c r="AL4806" s="19">
        <f t="shared" si="757"/>
        <v>-0.7387199988365174</v>
      </c>
    </row>
    <row r="4807" spans="1:38">
      <c r="A4807" t="s">
        <v>5724</v>
      </c>
      <c r="B4807" t="s">
        <v>70</v>
      </c>
      <c r="C4807" t="s">
        <v>5827</v>
      </c>
      <c r="D4807" t="s">
        <v>71</v>
      </c>
      <c r="E4807" t="s">
        <v>5711</v>
      </c>
      <c r="F4807" t="s">
        <v>409</v>
      </c>
      <c r="G4807" s="4" t="s">
        <v>5901</v>
      </c>
      <c r="H4807" s="4" t="s">
        <v>240</v>
      </c>
      <c r="I4807" s="4" t="s">
        <v>1159</v>
      </c>
      <c r="J4807" s="4" t="s">
        <v>225</v>
      </c>
      <c r="K4807" s="4" t="s">
        <v>6274</v>
      </c>
      <c r="L4807" s="4" t="s">
        <v>6274</v>
      </c>
      <c r="M4807" s="87">
        <v>0.6</v>
      </c>
      <c r="N4807" t="s">
        <v>63</v>
      </c>
      <c r="O4807" t="s">
        <v>410</v>
      </c>
      <c r="P4807" t="s">
        <v>27</v>
      </c>
      <c r="Q4807" s="1" t="s">
        <v>90</v>
      </c>
      <c r="R4807" s="1">
        <v>4.8000001907348633</v>
      </c>
      <c r="S4807" s="1" t="s">
        <v>75</v>
      </c>
      <c r="T4807" s="1" t="s">
        <v>31</v>
      </c>
      <c r="U4807" s="1" t="s">
        <v>31</v>
      </c>
      <c r="V4807" s="1" t="s">
        <v>240</v>
      </c>
      <c r="W4807" s="1" t="s">
        <v>31</v>
      </c>
      <c r="X4807" s="1" t="s">
        <v>240</v>
      </c>
      <c r="Y4807" s="1" t="s">
        <v>31</v>
      </c>
      <c r="Z4807" s="1" t="s">
        <v>31</v>
      </c>
      <c r="AA4807" s="1">
        <v>15.359999656677246</v>
      </c>
      <c r="AC4807" s="1">
        <f t="shared" si="750"/>
        <v>15.360000610351563</v>
      </c>
      <c r="AD4807" s="16">
        <f t="shared" ref="AD4807:AD4870" si="758">1-M4807</f>
        <v>0.4</v>
      </c>
      <c r="AE4807" s="17">
        <f t="shared" si="751"/>
        <v>3.4000000000000002E-2</v>
      </c>
      <c r="AF4807">
        <f t="shared" si="752"/>
        <v>0.52223998832702645</v>
      </c>
      <c r="AG4807" s="16">
        <f t="shared" ref="AG4807:AG4870" si="759">AD4807</f>
        <v>0.4</v>
      </c>
      <c r="AH4807" s="17">
        <f t="shared" si="756"/>
        <v>7.3999999999999996E-2</v>
      </c>
      <c r="AI4807">
        <f t="shared" si="754"/>
        <v>1.1366400451660155</v>
      </c>
      <c r="AJ4807">
        <f t="shared" si="755"/>
        <v>1.658880033493042</v>
      </c>
      <c r="AK4807" s="18">
        <f t="shared" si="753"/>
        <v>17.018880643844604</v>
      </c>
      <c r="AL4807" s="19">
        <f t="shared" si="757"/>
        <v>-1.658880033493042</v>
      </c>
    </row>
    <row r="4808" spans="1:38">
      <c r="A4808" t="s">
        <v>5724</v>
      </c>
      <c r="B4808" t="s">
        <v>70</v>
      </c>
      <c r="C4808" t="s">
        <v>5827</v>
      </c>
      <c r="D4808" t="s">
        <v>71</v>
      </c>
      <c r="E4808" t="s">
        <v>5711</v>
      </c>
      <c r="F4808" t="s">
        <v>123</v>
      </c>
      <c r="G4808" s="4" t="s">
        <v>5879</v>
      </c>
      <c r="H4808" s="4" t="s">
        <v>240</v>
      </c>
      <c r="I4808" s="4" t="s">
        <v>475</v>
      </c>
      <c r="J4808" s="4" t="s">
        <v>6278</v>
      </c>
      <c r="K4808" s="4" t="s">
        <v>6274</v>
      </c>
      <c r="L4808" s="4" t="s">
        <v>6274</v>
      </c>
      <c r="M4808" s="87">
        <v>0.6</v>
      </c>
      <c r="N4808" t="s">
        <v>63</v>
      </c>
      <c r="O4808" t="s">
        <v>124</v>
      </c>
      <c r="P4808" t="s">
        <v>27</v>
      </c>
      <c r="Q4808" s="1" t="s">
        <v>66</v>
      </c>
      <c r="R4808" s="1">
        <v>5.5</v>
      </c>
      <c r="S4808" s="1" t="s">
        <v>75</v>
      </c>
      <c r="T4808" s="1" t="s">
        <v>31</v>
      </c>
      <c r="U4808" s="1" t="s">
        <v>31</v>
      </c>
      <c r="V4808" s="1" t="s">
        <v>240</v>
      </c>
      <c r="W4808" s="1" t="s">
        <v>31</v>
      </c>
      <c r="X4808" s="1" t="s">
        <v>240</v>
      </c>
      <c r="Y4808" s="1" t="s">
        <v>31</v>
      </c>
      <c r="Z4808" s="1" t="s">
        <v>31</v>
      </c>
      <c r="AA4808" s="1">
        <v>11</v>
      </c>
      <c r="AC4808" s="1">
        <f t="shared" ref="AC4808:AC4871" si="760">(R4808*Q4808)-T4808-W4808-Y4808</f>
        <v>11</v>
      </c>
      <c r="AD4808" s="16">
        <f t="shared" si="758"/>
        <v>0.4</v>
      </c>
      <c r="AE4808" s="17">
        <f t="shared" ref="AE4808:AE4871" si="761">$AD4808*$AD$3</f>
        <v>3.4000000000000002E-2</v>
      </c>
      <c r="AF4808">
        <f t="shared" ref="AF4808:AF4871" si="762">AA4808*AE4808</f>
        <v>0.374</v>
      </c>
      <c r="AG4808" s="16">
        <f t="shared" si="759"/>
        <v>0.4</v>
      </c>
      <c r="AH4808" s="17">
        <f t="shared" si="756"/>
        <v>7.3999999999999996E-2</v>
      </c>
      <c r="AI4808">
        <f t="shared" si="754"/>
        <v>0.81399999999999995</v>
      </c>
      <c r="AJ4808">
        <f t="shared" si="755"/>
        <v>1.1879999999999999</v>
      </c>
      <c r="AK4808" s="18">
        <f t="shared" ref="AK4808:AK4871" si="763">AC4808+AJ4808</f>
        <v>12.188000000000001</v>
      </c>
      <c r="AL4808" s="19">
        <f t="shared" si="757"/>
        <v>-1.1879999999999999</v>
      </c>
    </row>
    <row r="4809" spans="1:38">
      <c r="A4809" t="s">
        <v>5724</v>
      </c>
      <c r="B4809" t="s">
        <v>70</v>
      </c>
      <c r="C4809" t="s">
        <v>5827</v>
      </c>
      <c r="D4809" t="s">
        <v>71</v>
      </c>
      <c r="E4809" t="s">
        <v>5711</v>
      </c>
      <c r="F4809" t="s">
        <v>125</v>
      </c>
      <c r="G4809" s="4" t="s">
        <v>5880</v>
      </c>
      <c r="H4809" s="4" t="s">
        <v>557</v>
      </c>
      <c r="I4809" s="4" t="s">
        <v>1159</v>
      </c>
      <c r="J4809" s="4" t="s">
        <v>239</v>
      </c>
      <c r="K4809" s="4" t="s">
        <v>6274</v>
      </c>
      <c r="L4809" s="4" t="s">
        <v>6274</v>
      </c>
      <c r="M4809" s="87">
        <v>1</v>
      </c>
      <c r="N4809" t="s">
        <v>63</v>
      </c>
      <c r="O4809" t="s">
        <v>126</v>
      </c>
      <c r="P4809" t="s">
        <v>27</v>
      </c>
      <c r="Q4809" s="1" t="s">
        <v>3572</v>
      </c>
      <c r="R4809" s="1">
        <v>6.5</v>
      </c>
      <c r="S4809" s="1" t="s">
        <v>75</v>
      </c>
      <c r="T4809" s="1" t="s">
        <v>31</v>
      </c>
      <c r="U4809" s="1" t="s">
        <v>31</v>
      </c>
      <c r="V4809" s="1" t="s">
        <v>240</v>
      </c>
      <c r="W4809" s="1" t="s">
        <v>31</v>
      </c>
      <c r="X4809" s="1" t="s">
        <v>240</v>
      </c>
      <c r="Y4809" s="1" t="s">
        <v>31</v>
      </c>
      <c r="Z4809" s="1" t="s">
        <v>31</v>
      </c>
      <c r="AA4809" s="1">
        <v>68.25</v>
      </c>
      <c r="AC4809" s="1">
        <f t="shared" si="760"/>
        <v>68.25</v>
      </c>
      <c r="AD4809" s="16">
        <f t="shared" si="758"/>
        <v>0</v>
      </c>
      <c r="AE4809" s="17">
        <f t="shared" si="761"/>
        <v>0</v>
      </c>
      <c r="AF4809">
        <f t="shared" si="762"/>
        <v>0</v>
      </c>
      <c r="AG4809" s="16">
        <f t="shared" si="759"/>
        <v>0</v>
      </c>
      <c r="AH4809" s="17">
        <f t="shared" si="756"/>
        <v>0</v>
      </c>
      <c r="AI4809">
        <f t="shared" ref="AI4809:AI4872" si="764">AC4809*AH4809</f>
        <v>0</v>
      </c>
      <c r="AJ4809">
        <f t="shared" si="755"/>
        <v>0</v>
      </c>
      <c r="AK4809" s="18">
        <f t="shared" si="763"/>
        <v>68.25</v>
      </c>
      <c r="AL4809" s="19">
        <f t="shared" si="757"/>
        <v>0</v>
      </c>
    </row>
    <row r="4810" spans="1:38">
      <c r="A4810" t="s">
        <v>5724</v>
      </c>
      <c r="B4810" t="s">
        <v>70</v>
      </c>
      <c r="C4810" t="s">
        <v>5827</v>
      </c>
      <c r="D4810" t="s">
        <v>71</v>
      </c>
      <c r="E4810" t="s">
        <v>5711</v>
      </c>
      <c r="F4810" t="s">
        <v>128</v>
      </c>
      <c r="G4810" s="4" t="s">
        <v>5894</v>
      </c>
      <c r="H4810" s="4" t="s">
        <v>557</v>
      </c>
      <c r="I4810" s="4" t="s">
        <v>240</v>
      </c>
      <c r="J4810" s="4" t="s">
        <v>774</v>
      </c>
      <c r="K4810" s="4" t="s">
        <v>6274</v>
      </c>
      <c r="L4810" s="4" t="s">
        <v>6274</v>
      </c>
      <c r="M4810" s="87">
        <v>1</v>
      </c>
      <c r="N4810" t="s">
        <v>63</v>
      </c>
      <c r="O4810" t="s">
        <v>129</v>
      </c>
      <c r="P4810" t="s">
        <v>27</v>
      </c>
      <c r="Q4810" s="1" t="s">
        <v>84</v>
      </c>
      <c r="R4810" s="1">
        <v>4.1999998092651367</v>
      </c>
      <c r="S4810" s="1" t="s">
        <v>226</v>
      </c>
      <c r="T4810" s="1" t="s">
        <v>31</v>
      </c>
      <c r="U4810" s="1" t="s">
        <v>31</v>
      </c>
      <c r="V4810" s="1" t="s">
        <v>240</v>
      </c>
      <c r="W4810" s="1" t="s">
        <v>31</v>
      </c>
      <c r="X4810" s="1" t="s">
        <v>240</v>
      </c>
      <c r="Y4810" s="1" t="s">
        <v>31</v>
      </c>
      <c r="Z4810" s="1" t="s">
        <v>31</v>
      </c>
      <c r="AA4810" s="1">
        <v>16.799999237060547</v>
      </c>
      <c r="AC4810" s="1">
        <f t="shared" si="760"/>
        <v>16.799999237060547</v>
      </c>
      <c r="AD4810" s="16">
        <f t="shared" si="758"/>
        <v>0</v>
      </c>
      <c r="AE4810" s="17">
        <f t="shared" si="761"/>
        <v>0</v>
      </c>
      <c r="AF4810">
        <f t="shared" si="762"/>
        <v>0</v>
      </c>
      <c r="AG4810" s="16">
        <f t="shared" si="759"/>
        <v>0</v>
      </c>
      <c r="AH4810" s="17">
        <f t="shared" si="756"/>
        <v>0</v>
      </c>
      <c r="AI4810">
        <f t="shared" si="764"/>
        <v>0</v>
      </c>
      <c r="AJ4810">
        <f t="shared" si="755"/>
        <v>0</v>
      </c>
      <c r="AK4810" s="18">
        <f t="shared" si="763"/>
        <v>16.799999237060547</v>
      </c>
      <c r="AL4810" s="19">
        <f t="shared" si="757"/>
        <v>0</v>
      </c>
    </row>
    <row r="4811" spans="1:38">
      <c r="A4811" t="s">
        <v>5724</v>
      </c>
      <c r="B4811" t="s">
        <v>70</v>
      </c>
      <c r="C4811" t="s">
        <v>5827</v>
      </c>
      <c r="D4811" t="s">
        <v>71</v>
      </c>
      <c r="E4811" t="s">
        <v>5711</v>
      </c>
      <c r="F4811" t="s">
        <v>131</v>
      </c>
      <c r="G4811" s="4" t="s">
        <v>5881</v>
      </c>
      <c r="H4811" s="4" t="s">
        <v>240</v>
      </c>
      <c r="I4811" s="4" t="s">
        <v>1159</v>
      </c>
      <c r="J4811" s="4" t="s">
        <v>774</v>
      </c>
      <c r="K4811" s="4" t="s">
        <v>6274</v>
      </c>
      <c r="L4811" s="4" t="s">
        <v>6274</v>
      </c>
      <c r="M4811" s="87">
        <v>0.6</v>
      </c>
      <c r="N4811" t="s">
        <v>63</v>
      </c>
      <c r="O4811" t="s">
        <v>132</v>
      </c>
      <c r="P4811" t="s">
        <v>27</v>
      </c>
      <c r="Q4811" s="1" t="s">
        <v>99</v>
      </c>
      <c r="R4811" s="1">
        <v>2.9900000095367432</v>
      </c>
      <c r="S4811" s="1" t="s">
        <v>75</v>
      </c>
      <c r="T4811" s="1" t="s">
        <v>31</v>
      </c>
      <c r="U4811" s="1" t="s">
        <v>31</v>
      </c>
      <c r="V4811" s="1" t="s">
        <v>240</v>
      </c>
      <c r="W4811" s="1" t="s">
        <v>31</v>
      </c>
      <c r="X4811" s="1" t="s">
        <v>240</v>
      </c>
      <c r="Y4811" s="1" t="s">
        <v>31</v>
      </c>
      <c r="Z4811" s="1" t="s">
        <v>31</v>
      </c>
      <c r="AA4811" s="1">
        <v>23.920000076293945</v>
      </c>
      <c r="AC4811" s="1">
        <f t="shared" si="760"/>
        <v>23.920000076293945</v>
      </c>
      <c r="AD4811" s="16">
        <f t="shared" si="758"/>
        <v>0.4</v>
      </c>
      <c r="AE4811" s="17">
        <f t="shared" si="761"/>
        <v>3.4000000000000002E-2</v>
      </c>
      <c r="AF4811">
        <f t="shared" si="762"/>
        <v>0.81328000259399424</v>
      </c>
      <c r="AG4811" s="16">
        <f t="shared" si="759"/>
        <v>0.4</v>
      </c>
      <c r="AH4811" s="17">
        <f t="shared" si="756"/>
        <v>7.3999999999999996E-2</v>
      </c>
      <c r="AI4811">
        <f t="shared" si="764"/>
        <v>1.770080005645752</v>
      </c>
      <c r="AJ4811">
        <f t="shared" ref="AJ4811:AJ4874" si="765">AF4811+AI4811</f>
        <v>2.5833600082397461</v>
      </c>
      <c r="AK4811" s="18">
        <f t="shared" si="763"/>
        <v>26.503360084533693</v>
      </c>
      <c r="AL4811" s="19">
        <f t="shared" si="757"/>
        <v>-2.5833600082397461</v>
      </c>
    </row>
    <row r="4812" spans="1:38">
      <c r="A4812" t="s">
        <v>5724</v>
      </c>
      <c r="B4812" t="s">
        <v>70</v>
      </c>
      <c r="C4812" t="s">
        <v>5827</v>
      </c>
      <c r="D4812" t="s">
        <v>71</v>
      </c>
      <c r="E4812" t="s">
        <v>5711</v>
      </c>
      <c r="F4812" t="s">
        <v>133</v>
      </c>
      <c r="G4812" s="4" t="s">
        <v>5880</v>
      </c>
      <c r="H4812" s="4" t="s">
        <v>557</v>
      </c>
      <c r="I4812" s="4" t="s">
        <v>1159</v>
      </c>
      <c r="J4812" s="4" t="s">
        <v>239</v>
      </c>
      <c r="K4812" s="4" t="s">
        <v>6274</v>
      </c>
      <c r="L4812" s="4" t="s">
        <v>6274</v>
      </c>
      <c r="M4812" s="87">
        <v>1</v>
      </c>
      <c r="N4812" t="s">
        <v>63</v>
      </c>
      <c r="O4812" t="s">
        <v>134</v>
      </c>
      <c r="P4812" t="s">
        <v>27</v>
      </c>
      <c r="Q4812" s="1" t="s">
        <v>66</v>
      </c>
      <c r="R4812" s="1">
        <v>4.1999998092651367</v>
      </c>
      <c r="S4812" s="1" t="s">
        <v>75</v>
      </c>
      <c r="T4812" s="1" t="s">
        <v>31</v>
      </c>
      <c r="U4812" s="1" t="s">
        <v>31</v>
      </c>
      <c r="V4812" s="1" t="s">
        <v>240</v>
      </c>
      <c r="W4812" s="1" t="s">
        <v>31</v>
      </c>
      <c r="X4812" s="1" t="s">
        <v>240</v>
      </c>
      <c r="Y4812" s="1" t="s">
        <v>31</v>
      </c>
      <c r="Z4812" s="1" t="s">
        <v>31</v>
      </c>
      <c r="AA4812" s="1">
        <v>8.3999996185302734</v>
      </c>
      <c r="AC4812" s="1">
        <f t="shared" si="760"/>
        <v>8.3999996185302734</v>
      </c>
      <c r="AD4812" s="16">
        <f t="shared" si="758"/>
        <v>0</v>
      </c>
      <c r="AE4812" s="17">
        <f t="shared" si="761"/>
        <v>0</v>
      </c>
      <c r="AF4812">
        <f t="shared" si="762"/>
        <v>0</v>
      </c>
      <c r="AG4812" s="16">
        <f t="shared" si="759"/>
        <v>0</v>
      </c>
      <c r="AH4812" s="17">
        <f t="shared" si="756"/>
        <v>0</v>
      </c>
      <c r="AI4812">
        <f t="shared" si="764"/>
        <v>0</v>
      </c>
      <c r="AJ4812">
        <f t="shared" si="765"/>
        <v>0</v>
      </c>
      <c r="AK4812" s="18">
        <f t="shared" si="763"/>
        <v>8.3999996185302734</v>
      </c>
      <c r="AL4812" s="19">
        <f t="shared" si="757"/>
        <v>0</v>
      </c>
    </row>
    <row r="4813" spans="1:38">
      <c r="A4813" t="s">
        <v>5724</v>
      </c>
      <c r="B4813" t="s">
        <v>70</v>
      </c>
      <c r="C4813" t="s">
        <v>5827</v>
      </c>
      <c r="D4813" t="s">
        <v>71</v>
      </c>
      <c r="E4813" t="s">
        <v>5711</v>
      </c>
      <c r="F4813" t="s">
        <v>413</v>
      </c>
      <c r="G4813" s="4" t="s">
        <v>5880</v>
      </c>
      <c r="H4813" s="4" t="s">
        <v>557</v>
      </c>
      <c r="I4813" s="4" t="s">
        <v>1159</v>
      </c>
      <c r="J4813" s="4" t="s">
        <v>239</v>
      </c>
      <c r="K4813" s="4" t="s">
        <v>6274</v>
      </c>
      <c r="L4813" s="4" t="s">
        <v>6274</v>
      </c>
      <c r="M4813" s="87">
        <v>1</v>
      </c>
      <c r="N4813" t="s">
        <v>63</v>
      </c>
      <c r="O4813" t="s">
        <v>414</v>
      </c>
      <c r="P4813" t="s">
        <v>27</v>
      </c>
      <c r="Q4813" s="1" t="s">
        <v>400</v>
      </c>
      <c r="R4813" s="1">
        <v>7.5</v>
      </c>
      <c r="S4813" s="1" t="s">
        <v>75</v>
      </c>
      <c r="T4813" s="1" t="s">
        <v>31</v>
      </c>
      <c r="U4813" s="1" t="s">
        <v>31</v>
      </c>
      <c r="V4813" s="1" t="s">
        <v>240</v>
      </c>
      <c r="W4813" s="1" t="s">
        <v>31</v>
      </c>
      <c r="X4813" s="1" t="s">
        <v>240</v>
      </c>
      <c r="Y4813" s="1" t="s">
        <v>31</v>
      </c>
      <c r="Z4813" s="1" t="s">
        <v>31</v>
      </c>
      <c r="AA4813" s="1">
        <v>52.5</v>
      </c>
      <c r="AC4813" s="1">
        <f t="shared" si="760"/>
        <v>52.5</v>
      </c>
      <c r="AD4813" s="16">
        <f t="shared" si="758"/>
        <v>0</v>
      </c>
      <c r="AE4813" s="17">
        <f t="shared" si="761"/>
        <v>0</v>
      </c>
      <c r="AF4813">
        <f t="shared" si="762"/>
        <v>0</v>
      </c>
      <c r="AG4813" s="16">
        <f t="shared" si="759"/>
        <v>0</v>
      </c>
      <c r="AH4813" s="17">
        <f t="shared" si="756"/>
        <v>0</v>
      </c>
      <c r="AI4813">
        <f t="shared" si="764"/>
        <v>0</v>
      </c>
      <c r="AJ4813">
        <f t="shared" si="765"/>
        <v>0</v>
      </c>
      <c r="AK4813" s="18">
        <f t="shared" si="763"/>
        <v>52.5</v>
      </c>
      <c r="AL4813" s="19">
        <f t="shared" si="757"/>
        <v>0</v>
      </c>
    </row>
    <row r="4814" spans="1:38">
      <c r="A4814" t="s">
        <v>5724</v>
      </c>
      <c r="B4814" t="s">
        <v>70</v>
      </c>
      <c r="C4814" t="s">
        <v>5827</v>
      </c>
      <c r="D4814" t="s">
        <v>71</v>
      </c>
      <c r="E4814" t="s">
        <v>5711</v>
      </c>
      <c r="F4814" t="s">
        <v>137</v>
      </c>
      <c r="G4814" s="4" t="s">
        <v>5880</v>
      </c>
      <c r="H4814" s="4" t="s">
        <v>557</v>
      </c>
      <c r="I4814" s="4" t="s">
        <v>1159</v>
      </c>
      <c r="J4814" s="4" t="s">
        <v>239</v>
      </c>
      <c r="K4814" s="4" t="s">
        <v>6274</v>
      </c>
      <c r="L4814" s="4" t="s">
        <v>6274</v>
      </c>
      <c r="M4814" s="87">
        <v>1</v>
      </c>
      <c r="N4814" t="s">
        <v>63</v>
      </c>
      <c r="O4814" t="s">
        <v>138</v>
      </c>
      <c r="P4814" t="s">
        <v>27</v>
      </c>
      <c r="Q4814" s="1" t="s">
        <v>66</v>
      </c>
      <c r="R4814" s="1">
        <v>2.5</v>
      </c>
      <c r="S4814" s="1" t="s">
        <v>75</v>
      </c>
      <c r="T4814" s="1" t="s">
        <v>31</v>
      </c>
      <c r="U4814" s="1" t="s">
        <v>31</v>
      </c>
      <c r="V4814" s="1" t="s">
        <v>240</v>
      </c>
      <c r="W4814" s="1" t="s">
        <v>31</v>
      </c>
      <c r="X4814" s="1" t="s">
        <v>240</v>
      </c>
      <c r="Y4814" s="1" t="s">
        <v>31</v>
      </c>
      <c r="Z4814" s="1" t="s">
        <v>31</v>
      </c>
      <c r="AA4814" s="1">
        <v>5</v>
      </c>
      <c r="AC4814" s="1">
        <f t="shared" si="760"/>
        <v>5</v>
      </c>
      <c r="AD4814" s="16">
        <f t="shared" si="758"/>
        <v>0</v>
      </c>
      <c r="AE4814" s="17">
        <f t="shared" si="761"/>
        <v>0</v>
      </c>
      <c r="AF4814">
        <f t="shared" si="762"/>
        <v>0</v>
      </c>
      <c r="AG4814" s="16">
        <f t="shared" si="759"/>
        <v>0</v>
      </c>
      <c r="AH4814" s="17">
        <f t="shared" si="756"/>
        <v>0</v>
      </c>
      <c r="AI4814">
        <f t="shared" si="764"/>
        <v>0</v>
      </c>
      <c r="AJ4814">
        <f t="shared" si="765"/>
        <v>0</v>
      </c>
      <c r="AK4814" s="18">
        <f t="shared" si="763"/>
        <v>5</v>
      </c>
      <c r="AL4814" s="19">
        <f t="shared" si="757"/>
        <v>0</v>
      </c>
    </row>
    <row r="4815" spans="1:38">
      <c r="A4815" t="s">
        <v>5724</v>
      </c>
      <c r="B4815" t="s">
        <v>70</v>
      </c>
      <c r="C4815" t="s">
        <v>5827</v>
      </c>
      <c r="D4815" t="s">
        <v>71</v>
      </c>
      <c r="E4815" t="s">
        <v>5711</v>
      </c>
      <c r="F4815" t="s">
        <v>139</v>
      </c>
      <c r="G4815" s="4" t="s">
        <v>5882</v>
      </c>
      <c r="H4815" s="4" t="s">
        <v>6275</v>
      </c>
      <c r="I4815" s="4" t="s">
        <v>6275</v>
      </c>
      <c r="J4815" s="4" t="s">
        <v>225</v>
      </c>
      <c r="K4815" s="4" t="s">
        <v>6274</v>
      </c>
      <c r="L4815" s="4" t="s">
        <v>6274</v>
      </c>
      <c r="M4815" s="86">
        <v>0</v>
      </c>
      <c r="N4815" t="s">
        <v>63</v>
      </c>
      <c r="O4815" t="s">
        <v>140</v>
      </c>
      <c r="P4815" t="s">
        <v>27</v>
      </c>
      <c r="Q4815" s="1" t="s">
        <v>66</v>
      </c>
      <c r="R4815" s="1">
        <v>2.7999999523162842</v>
      </c>
      <c r="S4815" s="1" t="s">
        <v>75</v>
      </c>
      <c r="T4815" s="1" t="s">
        <v>31</v>
      </c>
      <c r="U4815" s="1" t="s">
        <v>31</v>
      </c>
      <c r="V4815" s="1" t="s">
        <v>240</v>
      </c>
      <c r="W4815" s="1" t="s">
        <v>31</v>
      </c>
      <c r="X4815" s="1" t="s">
        <v>240</v>
      </c>
      <c r="Y4815" s="1" t="s">
        <v>31</v>
      </c>
      <c r="Z4815" s="1" t="s">
        <v>31</v>
      </c>
      <c r="AA4815" s="1">
        <v>5.5999999046325684</v>
      </c>
      <c r="AC4815" s="1">
        <f t="shared" si="760"/>
        <v>5.5999999046325684</v>
      </c>
      <c r="AD4815" s="16">
        <f t="shared" si="758"/>
        <v>1</v>
      </c>
      <c r="AE4815" s="17">
        <f t="shared" si="761"/>
        <v>8.5000000000000006E-2</v>
      </c>
      <c r="AF4815">
        <f t="shared" si="762"/>
        <v>0.47599999189376835</v>
      </c>
      <c r="AG4815" s="16">
        <f t="shared" si="759"/>
        <v>1</v>
      </c>
      <c r="AH4815" s="17">
        <f t="shared" si="756"/>
        <v>0.185</v>
      </c>
      <c r="AI4815">
        <f t="shared" si="764"/>
        <v>1.0359999823570252</v>
      </c>
      <c r="AJ4815">
        <f t="shared" si="765"/>
        <v>1.5119999742507935</v>
      </c>
      <c r="AK4815" s="18">
        <f t="shared" si="763"/>
        <v>7.1119998788833616</v>
      </c>
      <c r="AL4815" s="19">
        <f t="shared" si="757"/>
        <v>-1.5119999742507935</v>
      </c>
    </row>
    <row r="4816" spans="1:38">
      <c r="A4816" t="s">
        <v>5724</v>
      </c>
      <c r="B4816" t="s">
        <v>70</v>
      </c>
      <c r="C4816" t="s">
        <v>5827</v>
      </c>
      <c r="D4816" t="s">
        <v>71</v>
      </c>
      <c r="E4816" t="s">
        <v>5711</v>
      </c>
      <c r="F4816" t="s">
        <v>2404</v>
      </c>
      <c r="G4816" s="4" t="s">
        <v>6023</v>
      </c>
      <c r="H4816" s="4" t="s">
        <v>153</v>
      </c>
      <c r="I4816" s="4" t="s">
        <v>161</v>
      </c>
      <c r="J4816" s="4" t="s">
        <v>6273</v>
      </c>
      <c r="K4816" s="4" t="s">
        <v>359</v>
      </c>
      <c r="L4816" s="4" t="s">
        <v>6274</v>
      </c>
      <c r="M4816" s="87">
        <v>0.6</v>
      </c>
      <c r="N4816" t="s">
        <v>63</v>
      </c>
      <c r="O4816" t="s">
        <v>2405</v>
      </c>
      <c r="P4816" t="s">
        <v>27</v>
      </c>
      <c r="Q4816" s="1" t="s">
        <v>74</v>
      </c>
      <c r="R4816" s="1">
        <v>3.2999999523162842</v>
      </c>
      <c r="S4816" s="1" t="s">
        <v>75</v>
      </c>
      <c r="T4816" s="1" t="s">
        <v>31</v>
      </c>
      <c r="U4816" s="1" t="s">
        <v>31</v>
      </c>
      <c r="V4816" s="1" t="s">
        <v>240</v>
      </c>
      <c r="W4816" s="1" t="s">
        <v>31</v>
      </c>
      <c r="X4816" s="1" t="s">
        <v>240</v>
      </c>
      <c r="Y4816" s="1" t="s">
        <v>31</v>
      </c>
      <c r="Z4816" s="1" t="s">
        <v>31</v>
      </c>
      <c r="AA4816" s="1">
        <v>3.2999999523162842</v>
      </c>
      <c r="AC4816" s="1">
        <f t="shared" si="760"/>
        <v>3.2999999523162842</v>
      </c>
      <c r="AD4816" s="16">
        <f t="shared" si="758"/>
        <v>0.4</v>
      </c>
      <c r="AE4816" s="17">
        <f t="shared" si="761"/>
        <v>3.4000000000000002E-2</v>
      </c>
      <c r="AF4816">
        <f t="shared" si="762"/>
        <v>0.11219999837875368</v>
      </c>
      <c r="AG4816" s="16">
        <f t="shared" si="759"/>
        <v>0.4</v>
      </c>
      <c r="AH4816" s="17">
        <f t="shared" si="756"/>
        <v>7.3999999999999996E-2</v>
      </c>
      <c r="AI4816">
        <f t="shared" si="764"/>
        <v>0.24419999647140503</v>
      </c>
      <c r="AJ4816">
        <f t="shared" si="765"/>
        <v>0.35639999485015872</v>
      </c>
      <c r="AK4816" s="18">
        <f t="shared" si="763"/>
        <v>3.656399947166443</v>
      </c>
      <c r="AL4816" s="19">
        <f t="shared" si="757"/>
        <v>-0.35639999485015872</v>
      </c>
    </row>
    <row r="4817" spans="1:38">
      <c r="A4817" t="s">
        <v>5724</v>
      </c>
      <c r="B4817" t="s">
        <v>70</v>
      </c>
      <c r="C4817" t="s">
        <v>5827</v>
      </c>
      <c r="D4817" t="s">
        <v>71</v>
      </c>
      <c r="E4817" t="s">
        <v>5711</v>
      </c>
      <c r="F4817" t="s">
        <v>419</v>
      </c>
      <c r="G4817" s="4" t="s">
        <v>6024</v>
      </c>
      <c r="H4817" s="4" t="s">
        <v>81</v>
      </c>
      <c r="I4817" s="4" t="s">
        <v>1159</v>
      </c>
      <c r="J4817" s="4" t="s">
        <v>6273</v>
      </c>
      <c r="K4817" s="4" t="s">
        <v>359</v>
      </c>
      <c r="L4817" s="4" t="s">
        <v>6274</v>
      </c>
      <c r="M4817" s="87">
        <v>0.6</v>
      </c>
      <c r="N4817" t="s">
        <v>63</v>
      </c>
      <c r="O4817" t="s">
        <v>420</v>
      </c>
      <c r="P4817" t="s">
        <v>27</v>
      </c>
      <c r="Q4817" s="1" t="s">
        <v>84</v>
      </c>
      <c r="R4817" s="1">
        <v>6.5</v>
      </c>
      <c r="S4817" s="1" t="s">
        <v>75</v>
      </c>
      <c r="T4817" s="1" t="s">
        <v>31</v>
      </c>
      <c r="U4817" s="1" t="s">
        <v>31</v>
      </c>
      <c r="V4817" s="1" t="s">
        <v>240</v>
      </c>
      <c r="W4817" s="1" t="s">
        <v>31</v>
      </c>
      <c r="X4817" s="1" t="s">
        <v>240</v>
      </c>
      <c r="Y4817" s="1" t="s">
        <v>31</v>
      </c>
      <c r="Z4817" s="1" t="s">
        <v>31</v>
      </c>
      <c r="AA4817" s="1">
        <v>26</v>
      </c>
      <c r="AC4817" s="1">
        <f t="shared" si="760"/>
        <v>26</v>
      </c>
      <c r="AD4817" s="16">
        <f t="shared" si="758"/>
        <v>0.4</v>
      </c>
      <c r="AE4817" s="17">
        <f t="shared" si="761"/>
        <v>3.4000000000000002E-2</v>
      </c>
      <c r="AF4817">
        <f t="shared" si="762"/>
        <v>0.88400000000000012</v>
      </c>
      <c r="AG4817" s="16">
        <f t="shared" si="759"/>
        <v>0.4</v>
      </c>
      <c r="AH4817" s="17">
        <f t="shared" si="756"/>
        <v>7.3999999999999996E-2</v>
      </c>
      <c r="AI4817">
        <f t="shared" si="764"/>
        <v>1.9239999999999999</v>
      </c>
      <c r="AJ4817">
        <f t="shared" si="765"/>
        <v>2.8079999999999998</v>
      </c>
      <c r="AK4817" s="18">
        <f t="shared" si="763"/>
        <v>28.808</v>
      </c>
      <c r="AL4817" s="19">
        <f t="shared" si="757"/>
        <v>-2.8079999999999998</v>
      </c>
    </row>
    <row r="4818" spans="1:38">
      <c r="A4818" t="s">
        <v>5724</v>
      </c>
      <c r="B4818" t="s">
        <v>70</v>
      </c>
      <c r="C4818" t="s">
        <v>5827</v>
      </c>
      <c r="D4818" t="s">
        <v>71</v>
      </c>
      <c r="E4818" t="s">
        <v>5711</v>
      </c>
      <c r="F4818" t="s">
        <v>145</v>
      </c>
      <c r="G4818" s="4" t="s">
        <v>5884</v>
      </c>
      <c r="H4818" s="4" t="s">
        <v>240</v>
      </c>
      <c r="I4818" s="4" t="s">
        <v>6275</v>
      </c>
      <c r="J4818" s="4" t="s">
        <v>203</v>
      </c>
      <c r="K4818" s="4" t="s">
        <v>359</v>
      </c>
      <c r="L4818" s="4" t="s">
        <v>6274</v>
      </c>
      <c r="M4818" s="87">
        <v>0.6</v>
      </c>
      <c r="N4818" t="s">
        <v>63</v>
      </c>
      <c r="O4818" t="s">
        <v>146</v>
      </c>
      <c r="P4818" t="s">
        <v>27</v>
      </c>
      <c r="Q4818" s="1" t="s">
        <v>66</v>
      </c>
      <c r="R4818" s="1">
        <v>3.2000000476837158</v>
      </c>
      <c r="S4818" s="1" t="s">
        <v>75</v>
      </c>
      <c r="T4818" s="1" t="s">
        <v>31</v>
      </c>
      <c r="U4818" s="1" t="s">
        <v>31</v>
      </c>
      <c r="V4818" s="1" t="s">
        <v>240</v>
      </c>
      <c r="W4818" s="1" t="s">
        <v>31</v>
      </c>
      <c r="X4818" s="1" t="s">
        <v>240</v>
      </c>
      <c r="Y4818" s="1" t="s">
        <v>31</v>
      </c>
      <c r="Z4818" s="1" t="s">
        <v>31</v>
      </c>
      <c r="AA4818" s="1">
        <v>6.4000000953674316</v>
      </c>
      <c r="AC4818" s="1">
        <f t="shared" si="760"/>
        <v>6.4000000953674316</v>
      </c>
      <c r="AD4818" s="16">
        <f t="shared" si="758"/>
        <v>0.4</v>
      </c>
      <c r="AE4818" s="17">
        <f t="shared" si="761"/>
        <v>3.4000000000000002E-2</v>
      </c>
      <c r="AF4818">
        <f t="shared" si="762"/>
        <v>0.21760000324249268</v>
      </c>
      <c r="AG4818" s="16">
        <f t="shared" si="759"/>
        <v>0.4</v>
      </c>
      <c r="AH4818" s="17">
        <f t="shared" si="756"/>
        <v>7.3999999999999996E-2</v>
      </c>
      <c r="AI4818">
        <f t="shared" si="764"/>
        <v>0.47360000705718991</v>
      </c>
      <c r="AJ4818">
        <f t="shared" si="765"/>
        <v>0.69120001029968259</v>
      </c>
      <c r="AK4818" s="18">
        <f t="shared" si="763"/>
        <v>7.0912001056671139</v>
      </c>
      <c r="AL4818" s="19">
        <f t="shared" si="757"/>
        <v>-0.69120001029968259</v>
      </c>
    </row>
    <row r="4819" spans="1:38">
      <c r="A4819" t="s">
        <v>5724</v>
      </c>
      <c r="B4819" t="s">
        <v>70</v>
      </c>
      <c r="C4819" t="s">
        <v>5827</v>
      </c>
      <c r="D4819" t="s">
        <v>71</v>
      </c>
      <c r="E4819" t="s">
        <v>5711</v>
      </c>
      <c r="F4819" t="s">
        <v>427</v>
      </c>
      <c r="G4819" s="4" t="s">
        <v>5902</v>
      </c>
      <c r="H4819" s="4" t="s">
        <v>68</v>
      </c>
      <c r="I4819" s="4" t="s">
        <v>240</v>
      </c>
      <c r="J4819" s="4" t="s">
        <v>225</v>
      </c>
      <c r="K4819" s="4" t="s">
        <v>6274</v>
      </c>
      <c r="L4819" s="4" t="s">
        <v>6274</v>
      </c>
      <c r="M4819" s="87">
        <v>1</v>
      </c>
      <c r="N4819" t="s">
        <v>63</v>
      </c>
      <c r="O4819" t="s">
        <v>1007</v>
      </c>
      <c r="P4819" t="s">
        <v>27</v>
      </c>
      <c r="Q4819" s="1" t="s">
        <v>316</v>
      </c>
      <c r="R4819" s="1">
        <v>25</v>
      </c>
      <c r="S4819" s="1" t="s">
        <v>75</v>
      </c>
      <c r="T4819" s="1" t="s">
        <v>31</v>
      </c>
      <c r="U4819" s="1" t="s">
        <v>31</v>
      </c>
      <c r="V4819" s="1" t="s">
        <v>240</v>
      </c>
      <c r="W4819" s="1" t="s">
        <v>31</v>
      </c>
      <c r="X4819" s="1" t="s">
        <v>240</v>
      </c>
      <c r="Y4819" s="1" t="s">
        <v>31</v>
      </c>
      <c r="Z4819" s="1" t="s">
        <v>31</v>
      </c>
      <c r="AA4819" s="1">
        <v>150</v>
      </c>
      <c r="AC4819" s="1">
        <f t="shared" si="760"/>
        <v>150</v>
      </c>
      <c r="AD4819" s="16">
        <f t="shared" si="758"/>
        <v>0</v>
      </c>
      <c r="AE4819" s="17">
        <f t="shared" si="761"/>
        <v>0</v>
      </c>
      <c r="AF4819">
        <f t="shared" si="762"/>
        <v>0</v>
      </c>
      <c r="AG4819" s="16">
        <f t="shared" si="759"/>
        <v>0</v>
      </c>
      <c r="AH4819" s="17">
        <f t="shared" si="756"/>
        <v>0</v>
      </c>
      <c r="AI4819">
        <f t="shared" si="764"/>
        <v>0</v>
      </c>
      <c r="AJ4819">
        <f t="shared" si="765"/>
        <v>0</v>
      </c>
      <c r="AK4819" s="18">
        <f t="shared" si="763"/>
        <v>150</v>
      </c>
      <c r="AL4819" s="19">
        <f t="shared" si="757"/>
        <v>0</v>
      </c>
    </row>
    <row r="4820" spans="1:38">
      <c r="A4820" t="s">
        <v>5727</v>
      </c>
      <c r="B4820" t="s">
        <v>278</v>
      </c>
      <c r="C4820" t="s">
        <v>5836</v>
      </c>
      <c r="D4820" t="s">
        <v>279</v>
      </c>
      <c r="E4820" t="s">
        <v>5711</v>
      </c>
      <c r="F4820" t="s">
        <v>280</v>
      </c>
      <c r="G4820" s="4" t="s">
        <v>5889</v>
      </c>
      <c r="H4820" s="4" t="s">
        <v>6277</v>
      </c>
      <c r="I4820" s="4" t="s">
        <v>68</v>
      </c>
      <c r="J4820" s="4" t="s">
        <v>2141</v>
      </c>
      <c r="K4820" s="4" t="s">
        <v>359</v>
      </c>
      <c r="L4820" s="4" t="s">
        <v>6274</v>
      </c>
      <c r="M4820" s="87">
        <v>1</v>
      </c>
      <c r="N4820" t="s">
        <v>63</v>
      </c>
      <c r="O4820" t="s">
        <v>281</v>
      </c>
      <c r="P4820" t="s">
        <v>27</v>
      </c>
      <c r="Q4820" s="1" t="s">
        <v>28</v>
      </c>
      <c r="R4820" s="1">
        <v>29.989999771118164</v>
      </c>
      <c r="S4820" s="1" t="s">
        <v>202</v>
      </c>
      <c r="T4820" s="1" t="s">
        <v>31</v>
      </c>
      <c r="U4820" s="1" t="s">
        <v>31</v>
      </c>
      <c r="V4820" s="1" t="s">
        <v>203</v>
      </c>
      <c r="W4820" s="1" t="s">
        <v>31</v>
      </c>
      <c r="X4820" s="1" t="s">
        <v>203</v>
      </c>
      <c r="Y4820" s="1" t="s">
        <v>31</v>
      </c>
      <c r="Z4820" s="1" t="s">
        <v>31</v>
      </c>
      <c r="AA4820" s="1">
        <v>599.79998779296875</v>
      </c>
      <c r="AC4820" s="1">
        <f t="shared" si="760"/>
        <v>599.79999542236328</v>
      </c>
      <c r="AD4820" s="16">
        <f t="shared" si="758"/>
        <v>0</v>
      </c>
      <c r="AE4820" s="17">
        <f t="shared" si="761"/>
        <v>0</v>
      </c>
      <c r="AF4820">
        <f t="shared" si="762"/>
        <v>0</v>
      </c>
      <c r="AG4820" s="16">
        <f t="shared" si="759"/>
        <v>0</v>
      </c>
      <c r="AH4820" s="17">
        <f t="shared" si="756"/>
        <v>0</v>
      </c>
      <c r="AI4820">
        <f t="shared" si="764"/>
        <v>0</v>
      </c>
      <c r="AJ4820">
        <f t="shared" si="765"/>
        <v>0</v>
      </c>
      <c r="AK4820" s="18">
        <f t="shared" si="763"/>
        <v>599.79999542236328</v>
      </c>
      <c r="AL4820" s="19">
        <f t="shared" si="757"/>
        <v>0</v>
      </c>
    </row>
    <row r="4821" spans="1:38">
      <c r="A4821" t="s">
        <v>5728</v>
      </c>
      <c r="B4821" t="s">
        <v>448</v>
      </c>
      <c r="C4821" t="s">
        <v>5827</v>
      </c>
      <c r="D4821" t="s">
        <v>449</v>
      </c>
      <c r="E4821" t="s">
        <v>5729</v>
      </c>
      <c r="F4821" t="s">
        <v>3173</v>
      </c>
      <c r="G4821" s="4" t="s">
        <v>6034</v>
      </c>
      <c r="H4821" s="4" t="s">
        <v>1991</v>
      </c>
      <c r="I4821" s="4" t="s">
        <v>475</v>
      </c>
      <c r="J4821" s="4" t="s">
        <v>6273</v>
      </c>
      <c r="K4821" s="4" t="s">
        <v>130</v>
      </c>
      <c r="L4821" s="4" t="s">
        <v>359</v>
      </c>
      <c r="M4821" s="86">
        <v>0</v>
      </c>
      <c r="N4821" t="s">
        <v>1707</v>
      </c>
      <c r="O4821" t="s">
        <v>3174</v>
      </c>
      <c r="P4821" t="s">
        <v>27</v>
      </c>
      <c r="Q4821" s="1" t="s">
        <v>130</v>
      </c>
      <c r="R4821" s="1">
        <v>50.220001220703125</v>
      </c>
      <c r="S4821" s="1" t="s">
        <v>154</v>
      </c>
      <c r="T4821" s="1" t="s">
        <v>5730</v>
      </c>
      <c r="U4821" s="1" t="s">
        <v>31</v>
      </c>
      <c r="V4821" s="1" t="s">
        <v>48</v>
      </c>
      <c r="W4821" s="1" t="s">
        <v>2819</v>
      </c>
      <c r="X4821" s="1" t="s">
        <v>48</v>
      </c>
      <c r="Y4821" s="1" t="s">
        <v>5731</v>
      </c>
      <c r="Z4821" s="1" t="s">
        <v>31</v>
      </c>
      <c r="AA4821" s="1">
        <v>150.66000366210938</v>
      </c>
      <c r="AC4821" s="1">
        <f t="shared" si="760"/>
        <v>106.59000366210938</v>
      </c>
      <c r="AD4821" s="16">
        <f t="shared" si="758"/>
        <v>1</v>
      </c>
      <c r="AE4821" s="17">
        <f t="shared" si="761"/>
        <v>8.5000000000000006E-2</v>
      </c>
      <c r="AF4821">
        <f t="shared" si="762"/>
        <v>12.806100311279298</v>
      </c>
      <c r="AG4821" s="16">
        <f t="shared" si="759"/>
        <v>1</v>
      </c>
      <c r="AH4821" s="17">
        <f t="shared" si="756"/>
        <v>0.185</v>
      </c>
      <c r="AI4821">
        <f t="shared" si="764"/>
        <v>19.719150677490234</v>
      </c>
      <c r="AJ4821">
        <f t="shared" si="765"/>
        <v>32.525250988769528</v>
      </c>
      <c r="AK4821" s="18">
        <f t="shared" si="763"/>
        <v>139.11525465087891</v>
      </c>
      <c r="AL4821" s="19">
        <f t="shared" si="757"/>
        <v>11.544749011230465</v>
      </c>
    </row>
    <row r="4822" spans="1:38">
      <c r="A4822" t="s">
        <v>5732</v>
      </c>
      <c r="B4822" t="s">
        <v>1250</v>
      </c>
      <c r="C4822" t="s">
        <v>5847</v>
      </c>
      <c r="D4822" t="s">
        <v>1251</v>
      </c>
      <c r="E4822" t="s">
        <v>5729</v>
      </c>
      <c r="F4822" t="s">
        <v>5733</v>
      </c>
      <c r="G4822" s="4" t="s">
        <v>6269</v>
      </c>
      <c r="H4822" s="4" t="s">
        <v>6280</v>
      </c>
      <c r="I4822" s="4" t="s">
        <v>5398</v>
      </c>
      <c r="J4822" s="4" t="s">
        <v>5523</v>
      </c>
      <c r="K4822" s="4" t="s">
        <v>359</v>
      </c>
      <c r="L4822" s="4" t="s">
        <v>6274</v>
      </c>
      <c r="M4822" s="86">
        <v>0</v>
      </c>
      <c r="N4822" t="s">
        <v>63</v>
      </c>
      <c r="O4822" t="s">
        <v>5734</v>
      </c>
      <c r="P4822" t="s">
        <v>315</v>
      </c>
      <c r="Q4822" s="1" t="s">
        <v>316</v>
      </c>
      <c r="R4822" s="1">
        <v>5</v>
      </c>
      <c r="S4822" s="1" t="s">
        <v>1392</v>
      </c>
      <c r="T4822" s="1" t="s">
        <v>31</v>
      </c>
      <c r="U4822" s="1" t="s">
        <v>31</v>
      </c>
      <c r="V4822" s="1" t="s">
        <v>240</v>
      </c>
      <c r="W4822" s="1" t="s">
        <v>31</v>
      </c>
      <c r="X4822" s="1" t="s">
        <v>240</v>
      </c>
      <c r="Y4822" s="1" t="s">
        <v>31</v>
      </c>
      <c r="Z4822" s="1" t="s">
        <v>31</v>
      </c>
      <c r="AA4822" s="1">
        <v>30</v>
      </c>
      <c r="AC4822" s="1">
        <f t="shared" si="760"/>
        <v>30</v>
      </c>
      <c r="AD4822" s="16">
        <f t="shared" si="758"/>
        <v>1</v>
      </c>
      <c r="AE4822" s="17">
        <f t="shared" si="761"/>
        <v>8.5000000000000006E-2</v>
      </c>
      <c r="AF4822">
        <f t="shared" si="762"/>
        <v>2.5500000000000003</v>
      </c>
      <c r="AG4822" s="16">
        <f t="shared" si="759"/>
        <v>1</v>
      </c>
      <c r="AH4822" s="17">
        <f t="shared" si="756"/>
        <v>0.185</v>
      </c>
      <c r="AI4822">
        <f t="shared" si="764"/>
        <v>5.55</v>
      </c>
      <c r="AJ4822">
        <f t="shared" si="765"/>
        <v>8.1</v>
      </c>
      <c r="AK4822" s="18">
        <f t="shared" si="763"/>
        <v>38.1</v>
      </c>
      <c r="AL4822" s="19">
        <f t="shared" si="757"/>
        <v>-8.1</v>
      </c>
    </row>
    <row r="4823" spans="1:38">
      <c r="A4823" t="s">
        <v>5732</v>
      </c>
      <c r="B4823" t="s">
        <v>1250</v>
      </c>
      <c r="C4823" t="s">
        <v>5847</v>
      </c>
      <c r="D4823" t="s">
        <v>1251</v>
      </c>
      <c r="E4823" t="s">
        <v>5729</v>
      </c>
      <c r="F4823" t="s">
        <v>5735</v>
      </c>
      <c r="G4823" s="4" t="s">
        <v>6046</v>
      </c>
      <c r="H4823" s="4" t="s">
        <v>1040</v>
      </c>
      <c r="I4823" s="4" t="s">
        <v>32</v>
      </c>
      <c r="J4823" s="4" t="s">
        <v>81</v>
      </c>
      <c r="K4823" s="4" t="s">
        <v>359</v>
      </c>
      <c r="L4823" s="4" t="s">
        <v>6274</v>
      </c>
      <c r="M4823" s="86">
        <v>0</v>
      </c>
      <c r="N4823" t="s">
        <v>63</v>
      </c>
      <c r="O4823" t="s">
        <v>5736</v>
      </c>
      <c r="P4823" t="s">
        <v>27</v>
      </c>
      <c r="Q4823" s="1" t="s">
        <v>74</v>
      </c>
      <c r="R4823" s="1">
        <v>3</v>
      </c>
      <c r="S4823" s="1" t="s">
        <v>202</v>
      </c>
      <c r="T4823" s="1" t="s">
        <v>31</v>
      </c>
      <c r="U4823" s="1" t="s">
        <v>31</v>
      </c>
      <c r="V4823" s="1" t="s">
        <v>240</v>
      </c>
      <c r="W4823" s="1" t="s">
        <v>31</v>
      </c>
      <c r="X4823" s="1" t="s">
        <v>240</v>
      </c>
      <c r="Y4823" s="1" t="s">
        <v>31</v>
      </c>
      <c r="Z4823" s="1" t="s">
        <v>31</v>
      </c>
      <c r="AA4823" s="1">
        <v>3</v>
      </c>
      <c r="AC4823" s="1">
        <f t="shared" si="760"/>
        <v>3</v>
      </c>
      <c r="AD4823" s="16">
        <f t="shared" si="758"/>
        <v>1</v>
      </c>
      <c r="AE4823" s="17">
        <f t="shared" si="761"/>
        <v>8.5000000000000006E-2</v>
      </c>
      <c r="AF4823">
        <f t="shared" si="762"/>
        <v>0.255</v>
      </c>
      <c r="AG4823" s="16">
        <f t="shared" si="759"/>
        <v>1</v>
      </c>
      <c r="AH4823" s="17">
        <f t="shared" si="756"/>
        <v>0.185</v>
      </c>
      <c r="AI4823">
        <f t="shared" si="764"/>
        <v>0.55499999999999994</v>
      </c>
      <c r="AJ4823">
        <f t="shared" si="765"/>
        <v>0.80999999999999994</v>
      </c>
      <c r="AK4823" s="18">
        <f t="shared" si="763"/>
        <v>3.81</v>
      </c>
      <c r="AL4823" s="19">
        <f t="shared" si="757"/>
        <v>-0.80999999999999994</v>
      </c>
    </row>
    <row r="4824" spans="1:38">
      <c r="A4824" t="s">
        <v>5732</v>
      </c>
      <c r="B4824" t="s">
        <v>1250</v>
      </c>
      <c r="C4824" t="s">
        <v>5847</v>
      </c>
      <c r="D4824" t="s">
        <v>1251</v>
      </c>
      <c r="E4824" t="s">
        <v>5729</v>
      </c>
      <c r="F4824" t="s">
        <v>5119</v>
      </c>
      <c r="G4824" s="4" t="s">
        <v>6046</v>
      </c>
      <c r="H4824" s="4" t="s">
        <v>1040</v>
      </c>
      <c r="I4824" s="4" t="s">
        <v>32</v>
      </c>
      <c r="J4824" s="4" t="s">
        <v>81</v>
      </c>
      <c r="K4824" s="4" t="s">
        <v>359</v>
      </c>
      <c r="L4824" s="4" t="s">
        <v>6274</v>
      </c>
      <c r="M4824" s="86">
        <v>0</v>
      </c>
      <c r="N4824" t="s">
        <v>63</v>
      </c>
      <c r="O4824" t="s">
        <v>5737</v>
      </c>
      <c r="P4824" t="s">
        <v>27</v>
      </c>
      <c r="Q4824" s="1" t="s">
        <v>74</v>
      </c>
      <c r="R4824" s="1">
        <v>4</v>
      </c>
      <c r="S4824" s="1" t="s">
        <v>202</v>
      </c>
      <c r="T4824" s="1" t="s">
        <v>31</v>
      </c>
      <c r="U4824" s="1" t="s">
        <v>31</v>
      </c>
      <c r="V4824" s="1" t="s">
        <v>240</v>
      </c>
      <c r="W4824" s="1" t="s">
        <v>31</v>
      </c>
      <c r="X4824" s="1" t="s">
        <v>240</v>
      </c>
      <c r="Y4824" s="1" t="s">
        <v>31</v>
      </c>
      <c r="Z4824" s="1" t="s">
        <v>31</v>
      </c>
      <c r="AA4824" s="1">
        <v>4</v>
      </c>
      <c r="AC4824" s="1">
        <f t="shared" si="760"/>
        <v>4</v>
      </c>
      <c r="AD4824" s="16">
        <f t="shared" si="758"/>
        <v>1</v>
      </c>
      <c r="AE4824" s="17">
        <f t="shared" si="761"/>
        <v>8.5000000000000006E-2</v>
      </c>
      <c r="AF4824">
        <f t="shared" si="762"/>
        <v>0.34</v>
      </c>
      <c r="AG4824" s="16">
        <f t="shared" si="759"/>
        <v>1</v>
      </c>
      <c r="AH4824" s="17">
        <f t="shared" si="756"/>
        <v>0.185</v>
      </c>
      <c r="AI4824">
        <f t="shared" si="764"/>
        <v>0.74</v>
      </c>
      <c r="AJ4824">
        <f t="shared" si="765"/>
        <v>1.08</v>
      </c>
      <c r="AK4824" s="18">
        <f t="shared" si="763"/>
        <v>5.08</v>
      </c>
      <c r="AL4824" s="19">
        <f t="shared" si="757"/>
        <v>-1.08</v>
      </c>
    </row>
    <row r="4825" spans="1:38">
      <c r="A4825" t="s">
        <v>5732</v>
      </c>
      <c r="B4825" t="s">
        <v>1250</v>
      </c>
      <c r="C4825" t="s">
        <v>5847</v>
      </c>
      <c r="D4825" t="s">
        <v>1251</v>
      </c>
      <c r="E4825" t="s">
        <v>5729</v>
      </c>
      <c r="F4825" t="s">
        <v>5738</v>
      </c>
      <c r="G4825" s="4" t="s">
        <v>6270</v>
      </c>
      <c r="H4825" s="4" t="s">
        <v>1535</v>
      </c>
      <c r="I4825" s="4" t="s">
        <v>1735</v>
      </c>
      <c r="J4825" s="4" t="s">
        <v>370</v>
      </c>
      <c r="K4825" s="4" t="s">
        <v>359</v>
      </c>
      <c r="L4825" s="4" t="s">
        <v>6274</v>
      </c>
      <c r="M4825" s="87">
        <v>0.6</v>
      </c>
      <c r="N4825" t="s">
        <v>63</v>
      </c>
      <c r="O4825" t="s">
        <v>5739</v>
      </c>
      <c r="P4825" t="s">
        <v>315</v>
      </c>
      <c r="Q4825" s="1" t="s">
        <v>66</v>
      </c>
      <c r="R4825" s="1">
        <v>5</v>
      </c>
      <c r="S4825" s="1" t="s">
        <v>1392</v>
      </c>
      <c r="T4825" s="1" t="s">
        <v>31</v>
      </c>
      <c r="U4825" s="1" t="s">
        <v>31</v>
      </c>
      <c r="V4825" s="1" t="s">
        <v>240</v>
      </c>
      <c r="W4825" s="1" t="s">
        <v>31</v>
      </c>
      <c r="X4825" s="1" t="s">
        <v>240</v>
      </c>
      <c r="Y4825" s="1" t="s">
        <v>31</v>
      </c>
      <c r="Z4825" s="1" t="s">
        <v>31</v>
      </c>
      <c r="AA4825" s="1">
        <v>10</v>
      </c>
      <c r="AC4825" s="1">
        <f t="shared" si="760"/>
        <v>10</v>
      </c>
      <c r="AD4825" s="16">
        <f t="shared" si="758"/>
        <v>0.4</v>
      </c>
      <c r="AE4825" s="17">
        <f t="shared" si="761"/>
        <v>3.4000000000000002E-2</v>
      </c>
      <c r="AF4825">
        <f t="shared" si="762"/>
        <v>0.34</v>
      </c>
      <c r="AG4825" s="16">
        <f t="shared" si="759"/>
        <v>0.4</v>
      </c>
      <c r="AH4825" s="17">
        <f t="shared" si="756"/>
        <v>7.3999999999999996E-2</v>
      </c>
      <c r="AI4825">
        <f t="shared" si="764"/>
        <v>0.74</v>
      </c>
      <c r="AJ4825">
        <f t="shared" si="765"/>
        <v>1.08</v>
      </c>
      <c r="AK4825" s="18">
        <f t="shared" si="763"/>
        <v>11.08</v>
      </c>
      <c r="AL4825" s="19">
        <f t="shared" si="757"/>
        <v>-1.08</v>
      </c>
    </row>
    <row r="4826" spans="1:38">
      <c r="A4826" t="s">
        <v>5740</v>
      </c>
      <c r="B4826" t="s">
        <v>60</v>
      </c>
      <c r="C4826" t="s">
        <v>5827</v>
      </c>
      <c r="D4826" t="s">
        <v>61</v>
      </c>
      <c r="E4826" t="s">
        <v>5729</v>
      </c>
      <c r="F4826" t="s">
        <v>62</v>
      </c>
      <c r="G4826" s="4" t="s">
        <v>6006</v>
      </c>
      <c r="H4826" s="4" t="s">
        <v>24</v>
      </c>
      <c r="I4826" s="4" t="s">
        <v>161</v>
      </c>
      <c r="J4826" s="4" t="s">
        <v>774</v>
      </c>
      <c r="K4826" s="4" t="s">
        <v>74</v>
      </c>
      <c r="L4826" s="4" t="s">
        <v>6274</v>
      </c>
      <c r="M4826" s="86">
        <v>0</v>
      </c>
      <c r="N4826" t="s">
        <v>63</v>
      </c>
      <c r="O4826" t="s">
        <v>64</v>
      </c>
      <c r="P4826" t="s">
        <v>65</v>
      </c>
      <c r="Q4826" s="1" t="s">
        <v>66</v>
      </c>
      <c r="R4826" s="1">
        <v>360</v>
      </c>
      <c r="S4826" s="1" t="s">
        <v>67</v>
      </c>
      <c r="T4826" s="1" t="s">
        <v>31</v>
      </c>
      <c r="U4826" s="1" t="s">
        <v>31</v>
      </c>
      <c r="V4826" s="1" t="s">
        <v>68</v>
      </c>
      <c r="W4826" s="1" t="s">
        <v>31</v>
      </c>
      <c r="X4826" s="1" t="s">
        <v>68</v>
      </c>
      <c r="Y4826" s="1" t="s">
        <v>31</v>
      </c>
      <c r="Z4826" s="1" t="s">
        <v>31</v>
      </c>
      <c r="AA4826" s="1">
        <v>720</v>
      </c>
      <c r="AC4826" s="1">
        <f t="shared" si="760"/>
        <v>720</v>
      </c>
      <c r="AD4826" s="16">
        <f t="shared" si="758"/>
        <v>1</v>
      </c>
      <c r="AE4826" s="17">
        <f t="shared" si="761"/>
        <v>8.5000000000000006E-2</v>
      </c>
      <c r="AF4826">
        <f t="shared" si="762"/>
        <v>61.2</v>
      </c>
      <c r="AG4826" s="16">
        <f t="shared" si="759"/>
        <v>1</v>
      </c>
      <c r="AH4826" s="17">
        <f t="shared" si="756"/>
        <v>0.185</v>
      </c>
      <c r="AI4826">
        <f t="shared" si="764"/>
        <v>133.19999999999999</v>
      </c>
      <c r="AJ4826">
        <f t="shared" si="765"/>
        <v>194.39999999999998</v>
      </c>
      <c r="AK4826" s="18">
        <f t="shared" si="763"/>
        <v>914.4</v>
      </c>
      <c r="AL4826" s="19">
        <f t="shared" si="757"/>
        <v>-194.39999999999998</v>
      </c>
    </row>
    <row r="4827" spans="1:38">
      <c r="A4827" t="s">
        <v>5741</v>
      </c>
      <c r="B4827" t="s">
        <v>5742</v>
      </c>
      <c r="C4827" t="s">
        <v>5827</v>
      </c>
      <c r="D4827" t="s">
        <v>5743</v>
      </c>
      <c r="E4827" t="s">
        <v>5729</v>
      </c>
      <c r="F4827" t="s">
        <v>5744</v>
      </c>
      <c r="G4827" s="4" t="s">
        <v>6227</v>
      </c>
      <c r="H4827" s="4" t="s">
        <v>6273</v>
      </c>
      <c r="I4827" s="4" t="s">
        <v>1668</v>
      </c>
      <c r="J4827" s="4" t="s">
        <v>774</v>
      </c>
      <c r="K4827" s="4" t="s">
        <v>359</v>
      </c>
      <c r="L4827" s="4" t="s">
        <v>6274</v>
      </c>
      <c r="M4827" s="87">
        <v>0.6</v>
      </c>
      <c r="N4827" t="s">
        <v>63</v>
      </c>
      <c r="O4827" t="s">
        <v>5745</v>
      </c>
      <c r="P4827" t="s">
        <v>213</v>
      </c>
      <c r="Q4827" s="1" t="s">
        <v>66</v>
      </c>
      <c r="R4827" s="1">
        <v>16.899999618530273</v>
      </c>
      <c r="S4827" s="1" t="s">
        <v>154</v>
      </c>
      <c r="T4827" s="1" t="s">
        <v>1374</v>
      </c>
      <c r="U4827" s="1" t="s">
        <v>31</v>
      </c>
      <c r="V4827" s="1" t="s">
        <v>48</v>
      </c>
      <c r="W4827" s="1" t="s">
        <v>31</v>
      </c>
      <c r="X4827" s="1" t="s">
        <v>48</v>
      </c>
      <c r="Y4827" s="1" t="s">
        <v>2605</v>
      </c>
      <c r="Z4827" s="1" t="s">
        <v>31</v>
      </c>
      <c r="AA4827" s="1">
        <v>33.799999237060547</v>
      </c>
      <c r="AC4827" s="1">
        <f t="shared" si="760"/>
        <v>29.039999237060549</v>
      </c>
      <c r="AD4827" s="16">
        <f t="shared" si="758"/>
        <v>0.4</v>
      </c>
      <c r="AE4827" s="17">
        <f t="shared" si="761"/>
        <v>3.4000000000000002E-2</v>
      </c>
      <c r="AF4827">
        <f t="shared" si="762"/>
        <v>1.1491999740600587</v>
      </c>
      <c r="AG4827" s="16">
        <f t="shared" si="759"/>
        <v>0.4</v>
      </c>
      <c r="AH4827" s="17">
        <f t="shared" si="756"/>
        <v>7.3999999999999996E-2</v>
      </c>
      <c r="AI4827">
        <f t="shared" si="764"/>
        <v>2.1489599435424807</v>
      </c>
      <c r="AJ4827">
        <f t="shared" si="765"/>
        <v>3.2981599176025393</v>
      </c>
      <c r="AK4827" s="18">
        <f t="shared" si="763"/>
        <v>32.338159154663089</v>
      </c>
      <c r="AL4827" s="19">
        <f t="shared" si="757"/>
        <v>1.4618400823974604</v>
      </c>
    </row>
    <row r="4828" spans="1:38">
      <c r="A4828" t="s">
        <v>5746</v>
      </c>
      <c r="B4828" t="s">
        <v>5747</v>
      </c>
      <c r="C4828" t="s">
        <v>5834</v>
      </c>
      <c r="D4828" t="s">
        <v>5748</v>
      </c>
      <c r="E4828" t="s">
        <v>5729</v>
      </c>
      <c r="F4828" t="s">
        <v>5749</v>
      </c>
      <c r="G4828" s="4" t="s">
        <v>6019</v>
      </c>
      <c r="H4828" s="4" t="s">
        <v>6282</v>
      </c>
      <c r="I4828" s="4" t="s">
        <v>68</v>
      </c>
      <c r="J4828" s="4" t="s">
        <v>203</v>
      </c>
      <c r="K4828" s="4" t="s">
        <v>6274</v>
      </c>
      <c r="L4828" s="4" t="s">
        <v>6274</v>
      </c>
      <c r="M4828" s="86">
        <v>0</v>
      </c>
      <c r="N4828" t="s">
        <v>63</v>
      </c>
      <c r="O4828" t="s">
        <v>5750</v>
      </c>
      <c r="P4828" t="s">
        <v>213</v>
      </c>
      <c r="Q4828" s="1" t="s">
        <v>28</v>
      </c>
      <c r="R4828" s="1">
        <v>9.3100004196166992</v>
      </c>
      <c r="S4828" s="1" t="s">
        <v>202</v>
      </c>
      <c r="T4828" s="1" t="s">
        <v>31</v>
      </c>
      <c r="U4828" s="1" t="s">
        <v>31</v>
      </c>
      <c r="V4828" s="1" t="s">
        <v>203</v>
      </c>
      <c r="W4828" s="1" t="s">
        <v>31</v>
      </c>
      <c r="X4828" s="1" t="s">
        <v>203</v>
      </c>
      <c r="Y4828" s="1" t="s">
        <v>31</v>
      </c>
      <c r="Z4828" s="1" t="s">
        <v>31</v>
      </c>
      <c r="AA4828" s="1">
        <v>186.19999694824219</v>
      </c>
      <c r="AC4828" s="1">
        <f t="shared" si="760"/>
        <v>186.20000839233398</v>
      </c>
      <c r="AD4828" s="16">
        <f t="shared" si="758"/>
        <v>1</v>
      </c>
      <c r="AE4828" s="17">
        <f t="shared" si="761"/>
        <v>8.5000000000000006E-2</v>
      </c>
      <c r="AF4828">
        <f t="shared" si="762"/>
        <v>15.826999740600588</v>
      </c>
      <c r="AG4828" s="16">
        <f t="shared" si="759"/>
        <v>1</v>
      </c>
      <c r="AH4828" s="17">
        <f t="shared" si="756"/>
        <v>0.185</v>
      </c>
      <c r="AI4828">
        <f t="shared" si="764"/>
        <v>34.447001552581789</v>
      </c>
      <c r="AJ4828">
        <f t="shared" si="765"/>
        <v>50.27400129318238</v>
      </c>
      <c r="AK4828" s="18">
        <f t="shared" si="763"/>
        <v>236.47400968551636</v>
      </c>
      <c r="AL4828" s="19">
        <f t="shared" si="757"/>
        <v>-50.27400129318238</v>
      </c>
    </row>
    <row r="4829" spans="1:38">
      <c r="A4829" t="s">
        <v>5751</v>
      </c>
      <c r="B4829" t="s">
        <v>4819</v>
      </c>
      <c r="C4829" t="s">
        <v>5846</v>
      </c>
      <c r="D4829" t="s">
        <v>4820</v>
      </c>
      <c r="E4829" t="s">
        <v>5752</v>
      </c>
      <c r="F4829" t="s">
        <v>5753</v>
      </c>
      <c r="G4829" s="4" t="s">
        <v>6271</v>
      </c>
      <c r="H4829" s="4" t="s">
        <v>6280</v>
      </c>
      <c r="I4829" s="4" t="s">
        <v>5398</v>
      </c>
      <c r="J4829" s="4" t="s">
        <v>3115</v>
      </c>
      <c r="K4829" s="4" t="s">
        <v>6274</v>
      </c>
      <c r="L4829" s="4" t="s">
        <v>6274</v>
      </c>
      <c r="M4829" s="86">
        <v>0</v>
      </c>
      <c r="N4829" t="s">
        <v>63</v>
      </c>
      <c r="O4829" t="s">
        <v>5754</v>
      </c>
      <c r="P4829" t="s">
        <v>27</v>
      </c>
      <c r="Q4829" s="1" t="s">
        <v>1668</v>
      </c>
      <c r="R4829" s="1">
        <v>49.990001678466797</v>
      </c>
      <c r="S4829" s="1" t="s">
        <v>202</v>
      </c>
      <c r="T4829" s="1" t="s">
        <v>31</v>
      </c>
      <c r="U4829" s="1" t="s">
        <v>31</v>
      </c>
      <c r="V4829" s="1" t="s">
        <v>240</v>
      </c>
      <c r="W4829" s="1" t="s">
        <v>31</v>
      </c>
      <c r="X4829" s="1" t="s">
        <v>240</v>
      </c>
      <c r="Y4829" s="1" t="s">
        <v>31</v>
      </c>
      <c r="Z4829" s="1" t="s">
        <v>31</v>
      </c>
      <c r="AA4829" s="1">
        <v>1249.75</v>
      </c>
      <c r="AC4829" s="1">
        <f t="shared" si="760"/>
        <v>1249.7500419616699</v>
      </c>
      <c r="AD4829" s="16">
        <f t="shared" si="758"/>
        <v>1</v>
      </c>
      <c r="AE4829" s="17">
        <f t="shared" si="761"/>
        <v>8.5000000000000006E-2</v>
      </c>
      <c r="AF4829">
        <f t="shared" si="762"/>
        <v>106.22875000000001</v>
      </c>
      <c r="AG4829" s="16">
        <f t="shared" si="759"/>
        <v>1</v>
      </c>
      <c r="AH4829" s="17">
        <f t="shared" si="756"/>
        <v>0.185</v>
      </c>
      <c r="AI4829">
        <f t="shared" si="764"/>
        <v>231.20375776290894</v>
      </c>
      <c r="AJ4829">
        <f t="shared" si="765"/>
        <v>337.43250776290893</v>
      </c>
      <c r="AK4829" s="18">
        <f t="shared" si="763"/>
        <v>1587.1825497245788</v>
      </c>
      <c r="AL4829" s="19">
        <f t="shared" si="757"/>
        <v>-337.43250776290893</v>
      </c>
    </row>
    <row r="4830" spans="1:38">
      <c r="A4830" t="s">
        <v>5755</v>
      </c>
      <c r="B4830" t="s">
        <v>2064</v>
      </c>
      <c r="C4830" t="s">
        <v>5827</v>
      </c>
      <c r="D4830" t="s">
        <v>2065</v>
      </c>
      <c r="E4830" t="s">
        <v>5752</v>
      </c>
      <c r="F4830" t="s">
        <v>2066</v>
      </c>
      <c r="G4830" s="4" t="s">
        <v>6139</v>
      </c>
      <c r="H4830" s="4" t="s">
        <v>6280</v>
      </c>
      <c r="I4830" s="4" t="s">
        <v>32</v>
      </c>
      <c r="J4830" s="4" t="s">
        <v>81</v>
      </c>
      <c r="K4830" s="4" t="s">
        <v>74</v>
      </c>
      <c r="L4830" s="4" t="s">
        <v>359</v>
      </c>
      <c r="M4830" s="86">
        <v>0</v>
      </c>
      <c r="N4830" t="s">
        <v>2067</v>
      </c>
      <c r="O4830" t="s">
        <v>2068</v>
      </c>
      <c r="P4830" t="s">
        <v>213</v>
      </c>
      <c r="Q4830" s="1" t="s">
        <v>2069</v>
      </c>
      <c r="R4830" s="1">
        <v>2.369999885559082</v>
      </c>
      <c r="S4830" s="1" t="s">
        <v>1333</v>
      </c>
      <c r="T4830" s="1" t="s">
        <v>2890</v>
      </c>
      <c r="U4830" s="1" t="s">
        <v>31</v>
      </c>
      <c r="V4830" s="1" t="s">
        <v>48</v>
      </c>
      <c r="W4830" s="1" t="s">
        <v>2275</v>
      </c>
      <c r="X4830" s="1" t="s">
        <v>48</v>
      </c>
      <c r="Y4830" s="1" t="s">
        <v>1127</v>
      </c>
      <c r="Z4830" s="1" t="s">
        <v>31</v>
      </c>
      <c r="AA4830" s="1">
        <v>151.67999267578125</v>
      </c>
      <c r="AC4830" s="1">
        <f t="shared" si="760"/>
        <v>129.26999267578125</v>
      </c>
      <c r="AD4830" s="16">
        <f t="shared" si="758"/>
        <v>1</v>
      </c>
      <c r="AE4830" s="17">
        <f t="shared" si="761"/>
        <v>8.5000000000000006E-2</v>
      </c>
      <c r="AF4830">
        <f t="shared" si="762"/>
        <v>12.892799377441408</v>
      </c>
      <c r="AG4830" s="16">
        <f t="shared" si="759"/>
        <v>1</v>
      </c>
      <c r="AH4830" s="17">
        <f t="shared" si="756"/>
        <v>0.185</v>
      </c>
      <c r="AI4830">
        <f t="shared" si="764"/>
        <v>23.914948645019532</v>
      </c>
      <c r="AJ4830">
        <f t="shared" si="765"/>
        <v>36.807748022460942</v>
      </c>
      <c r="AK4830" s="18">
        <f t="shared" si="763"/>
        <v>166.0777406982422</v>
      </c>
      <c r="AL4830" s="19">
        <f t="shared" si="757"/>
        <v>-14.397748022460945</v>
      </c>
    </row>
    <row r="4831" spans="1:38">
      <c r="A4831" t="s">
        <v>5756</v>
      </c>
      <c r="B4831" t="s">
        <v>552</v>
      </c>
      <c r="C4831" t="s">
        <v>5849</v>
      </c>
      <c r="D4831" t="s">
        <v>553</v>
      </c>
      <c r="E4831" t="s">
        <v>5752</v>
      </c>
      <c r="F4831" t="s">
        <v>4474</v>
      </c>
      <c r="G4831" s="4" t="s">
        <v>6080</v>
      </c>
      <c r="H4831" s="4" t="s">
        <v>1991</v>
      </c>
      <c r="I4831" s="4" t="s">
        <v>475</v>
      </c>
      <c r="J4831" s="4" t="s">
        <v>4254</v>
      </c>
      <c r="K4831" s="4" t="s">
        <v>6274</v>
      </c>
      <c r="L4831" s="4" t="s">
        <v>6274</v>
      </c>
      <c r="M4831" s="86">
        <v>0</v>
      </c>
      <c r="N4831" t="s">
        <v>63</v>
      </c>
      <c r="O4831" t="s">
        <v>4475</v>
      </c>
      <c r="P4831" t="s">
        <v>27</v>
      </c>
      <c r="Q4831" s="1" t="s">
        <v>74</v>
      </c>
      <c r="R4831" s="1">
        <v>313.5</v>
      </c>
      <c r="S4831" s="1" t="s">
        <v>556</v>
      </c>
      <c r="T4831" s="1" t="s">
        <v>31</v>
      </c>
      <c r="U4831" s="1" t="s">
        <v>31</v>
      </c>
      <c r="V4831" s="1" t="s">
        <v>557</v>
      </c>
      <c r="W4831" s="1" t="s">
        <v>31</v>
      </c>
      <c r="X4831" s="1" t="s">
        <v>557</v>
      </c>
      <c r="Y4831" s="1" t="s">
        <v>31</v>
      </c>
      <c r="Z4831" s="1" t="s">
        <v>31</v>
      </c>
      <c r="AA4831" s="1">
        <v>313.5</v>
      </c>
      <c r="AC4831" s="1">
        <f t="shared" si="760"/>
        <v>313.5</v>
      </c>
      <c r="AD4831" s="16">
        <f t="shared" si="758"/>
        <v>1</v>
      </c>
      <c r="AE4831" s="17">
        <f t="shared" si="761"/>
        <v>8.5000000000000006E-2</v>
      </c>
      <c r="AF4831">
        <f t="shared" si="762"/>
        <v>26.647500000000001</v>
      </c>
      <c r="AG4831" s="16">
        <f t="shared" si="759"/>
        <v>1</v>
      </c>
      <c r="AH4831" s="17">
        <f t="shared" si="756"/>
        <v>0.185</v>
      </c>
      <c r="AI4831">
        <f t="shared" si="764"/>
        <v>57.997500000000002</v>
      </c>
      <c r="AJ4831">
        <f t="shared" si="765"/>
        <v>84.64500000000001</v>
      </c>
      <c r="AK4831" s="18">
        <f t="shared" si="763"/>
        <v>398.14499999999998</v>
      </c>
      <c r="AL4831" s="19">
        <f t="shared" si="757"/>
        <v>-84.64500000000001</v>
      </c>
    </row>
    <row r="4832" spans="1:38">
      <c r="A4832" t="s">
        <v>5756</v>
      </c>
      <c r="B4832" t="s">
        <v>552</v>
      </c>
      <c r="C4832" t="s">
        <v>5849</v>
      </c>
      <c r="D4832" t="s">
        <v>553</v>
      </c>
      <c r="E4832" t="s">
        <v>5752</v>
      </c>
      <c r="F4832" t="s">
        <v>5532</v>
      </c>
      <c r="G4832" s="4" t="s">
        <v>6229</v>
      </c>
      <c r="H4832" s="4" t="s">
        <v>1991</v>
      </c>
      <c r="I4832" s="4" t="s">
        <v>475</v>
      </c>
      <c r="J4832" s="4" t="s">
        <v>6273</v>
      </c>
      <c r="K4832" s="4" t="s">
        <v>74</v>
      </c>
      <c r="L4832" s="4" t="s">
        <v>359</v>
      </c>
      <c r="M4832" s="86">
        <v>0</v>
      </c>
      <c r="N4832" t="s">
        <v>63</v>
      </c>
      <c r="O4832" t="s">
        <v>5533</v>
      </c>
      <c r="P4832" t="s">
        <v>27</v>
      </c>
      <c r="Q4832" s="1" t="s">
        <v>74</v>
      </c>
      <c r="R4832" s="1">
        <v>203.77999877929688</v>
      </c>
      <c r="S4832" s="1" t="s">
        <v>556</v>
      </c>
      <c r="T4832" s="1" t="s">
        <v>31</v>
      </c>
      <c r="U4832" s="1" t="s">
        <v>31</v>
      </c>
      <c r="V4832" s="1" t="s">
        <v>557</v>
      </c>
      <c r="W4832" s="1" t="s">
        <v>31</v>
      </c>
      <c r="X4832" s="1" t="s">
        <v>557</v>
      </c>
      <c r="Y4832" s="1" t="s">
        <v>31</v>
      </c>
      <c r="Z4832" s="1" t="s">
        <v>31</v>
      </c>
      <c r="AA4832" s="1">
        <v>203.77999877929688</v>
      </c>
      <c r="AC4832" s="1">
        <f t="shared" si="760"/>
        <v>203.77999877929688</v>
      </c>
      <c r="AD4832" s="16">
        <f t="shared" si="758"/>
        <v>1</v>
      </c>
      <c r="AE4832" s="17">
        <f t="shared" si="761"/>
        <v>8.5000000000000006E-2</v>
      </c>
      <c r="AF4832">
        <f t="shared" si="762"/>
        <v>17.321299896240237</v>
      </c>
      <c r="AG4832" s="16">
        <f t="shared" si="759"/>
        <v>1</v>
      </c>
      <c r="AH4832" s="17">
        <f t="shared" si="756"/>
        <v>0.185</v>
      </c>
      <c r="AI4832">
        <f t="shared" si="764"/>
        <v>37.699299774169923</v>
      </c>
      <c r="AJ4832">
        <f t="shared" si="765"/>
        <v>55.020599670410164</v>
      </c>
      <c r="AK4832" s="18">
        <f t="shared" si="763"/>
        <v>258.80059844970702</v>
      </c>
      <c r="AL4832" s="19">
        <f t="shared" si="757"/>
        <v>-55.020599670410164</v>
      </c>
    </row>
    <row r="4833" spans="1:38">
      <c r="A4833" t="s">
        <v>5757</v>
      </c>
      <c r="B4833" t="s">
        <v>542</v>
      </c>
      <c r="C4833" t="s">
        <v>5827</v>
      </c>
      <c r="D4833" t="s">
        <v>543</v>
      </c>
      <c r="E4833" t="s">
        <v>5752</v>
      </c>
      <c r="F4833" t="s">
        <v>221</v>
      </c>
      <c r="G4833" s="4" t="s">
        <v>6011</v>
      </c>
      <c r="H4833" s="4" t="s">
        <v>6281</v>
      </c>
      <c r="I4833" s="4" t="s">
        <v>774</v>
      </c>
      <c r="J4833" s="4" t="s">
        <v>6278</v>
      </c>
      <c r="K4833" s="4" t="s">
        <v>6274</v>
      </c>
      <c r="L4833" s="4" t="s">
        <v>6274</v>
      </c>
      <c r="M4833" s="87">
        <v>0.6</v>
      </c>
      <c r="N4833" t="s">
        <v>222</v>
      </c>
      <c r="O4833" t="s">
        <v>223</v>
      </c>
      <c r="P4833" t="s">
        <v>224</v>
      </c>
      <c r="Q4833" s="1" t="s">
        <v>153</v>
      </c>
      <c r="R4833" s="1">
        <v>66.989997863769531</v>
      </c>
      <c r="S4833" s="1" t="s">
        <v>226</v>
      </c>
      <c r="T4833" s="1" t="s">
        <v>31</v>
      </c>
      <c r="U4833" s="1" t="s">
        <v>31</v>
      </c>
      <c r="V4833" s="1" t="s">
        <v>48</v>
      </c>
      <c r="W4833" s="1" t="s">
        <v>3300</v>
      </c>
      <c r="X4833" s="1" t="s">
        <v>48</v>
      </c>
      <c r="Y4833" s="1" t="s">
        <v>4825</v>
      </c>
      <c r="Z4833" s="1" t="s">
        <v>31</v>
      </c>
      <c r="AA4833" s="1">
        <v>803.8800048828125</v>
      </c>
      <c r="AC4833" s="1">
        <f t="shared" si="760"/>
        <v>745.05997436523432</v>
      </c>
      <c r="AD4833" s="16">
        <f t="shared" si="758"/>
        <v>0.4</v>
      </c>
      <c r="AE4833" s="17">
        <f t="shared" si="761"/>
        <v>3.4000000000000002E-2</v>
      </c>
      <c r="AF4833">
        <f t="shared" si="762"/>
        <v>27.331920166015628</v>
      </c>
      <c r="AG4833" s="16">
        <f t="shared" si="759"/>
        <v>0.4</v>
      </c>
      <c r="AH4833" s="17">
        <f t="shared" si="756"/>
        <v>7.3999999999999996E-2</v>
      </c>
      <c r="AI4833">
        <f t="shared" si="764"/>
        <v>55.134438103027335</v>
      </c>
      <c r="AJ4833">
        <f t="shared" si="765"/>
        <v>82.466358269042956</v>
      </c>
      <c r="AK4833" s="18">
        <f t="shared" si="763"/>
        <v>827.52633263427731</v>
      </c>
      <c r="AL4833" s="19">
        <f t="shared" si="757"/>
        <v>-23.646358269042956</v>
      </c>
    </row>
    <row r="4834" spans="1:38">
      <c r="A4834" t="s">
        <v>5757</v>
      </c>
      <c r="B4834" t="s">
        <v>542</v>
      </c>
      <c r="C4834" t="s">
        <v>5827</v>
      </c>
      <c r="D4834" t="s">
        <v>543</v>
      </c>
      <c r="E4834" t="s">
        <v>5752</v>
      </c>
      <c r="F4834" t="s">
        <v>4193</v>
      </c>
      <c r="G4834" s="4" t="s">
        <v>6011</v>
      </c>
      <c r="H4834" s="4" t="s">
        <v>6281</v>
      </c>
      <c r="I4834" s="4" t="s">
        <v>774</v>
      </c>
      <c r="J4834" s="4" t="s">
        <v>6278</v>
      </c>
      <c r="K4834" s="4" t="s">
        <v>6274</v>
      </c>
      <c r="L4834" s="4" t="s">
        <v>6274</v>
      </c>
      <c r="M4834" s="87">
        <v>0.6</v>
      </c>
      <c r="N4834" t="s">
        <v>4194</v>
      </c>
      <c r="O4834" t="s">
        <v>4195</v>
      </c>
      <c r="P4834" t="s">
        <v>224</v>
      </c>
      <c r="Q4834" s="1" t="s">
        <v>81</v>
      </c>
      <c r="R4834" s="1">
        <v>34.990001678466797</v>
      </c>
      <c r="S4834" s="1" t="s">
        <v>226</v>
      </c>
      <c r="T4834" s="1" t="s">
        <v>31</v>
      </c>
      <c r="U4834" s="1" t="s">
        <v>31</v>
      </c>
      <c r="V4834" s="1" t="s">
        <v>48</v>
      </c>
      <c r="W4834" s="1" t="s">
        <v>1422</v>
      </c>
      <c r="X4834" s="1" t="s">
        <v>48</v>
      </c>
      <c r="Y4834" s="1" t="s">
        <v>2548</v>
      </c>
      <c r="Z4834" s="1" t="s">
        <v>31</v>
      </c>
      <c r="AA4834" s="1">
        <v>349.89999389648438</v>
      </c>
      <c r="AC4834" s="1">
        <f t="shared" si="760"/>
        <v>322.16001678466796</v>
      </c>
      <c r="AD4834" s="16">
        <f t="shared" si="758"/>
        <v>0.4</v>
      </c>
      <c r="AE4834" s="17">
        <f t="shared" si="761"/>
        <v>3.4000000000000002E-2</v>
      </c>
      <c r="AF4834">
        <f t="shared" si="762"/>
        <v>11.896599792480469</v>
      </c>
      <c r="AG4834" s="16">
        <f t="shared" si="759"/>
        <v>0.4</v>
      </c>
      <c r="AH4834" s="17">
        <f t="shared" si="756"/>
        <v>7.3999999999999996E-2</v>
      </c>
      <c r="AI4834">
        <f t="shared" si="764"/>
        <v>23.839841242065429</v>
      </c>
      <c r="AJ4834">
        <f t="shared" si="765"/>
        <v>35.736441034545898</v>
      </c>
      <c r="AK4834" s="18">
        <f t="shared" si="763"/>
        <v>357.89645781921388</v>
      </c>
      <c r="AL4834" s="19">
        <f t="shared" si="757"/>
        <v>-7.9964410345458994</v>
      </c>
    </row>
    <row r="4835" spans="1:38">
      <c r="A4835" t="s">
        <v>5758</v>
      </c>
      <c r="B4835" t="s">
        <v>70</v>
      </c>
      <c r="C4835" t="s">
        <v>5827</v>
      </c>
      <c r="D4835" t="s">
        <v>71</v>
      </c>
      <c r="E4835" t="s">
        <v>5752</v>
      </c>
      <c r="F4835" t="s">
        <v>72</v>
      </c>
      <c r="G4835" s="4" t="s">
        <v>5864</v>
      </c>
      <c r="H4835" s="4" t="s">
        <v>557</v>
      </c>
      <c r="I4835" s="4" t="s">
        <v>68</v>
      </c>
      <c r="J4835" s="4" t="s">
        <v>54</v>
      </c>
      <c r="K4835" s="4" t="s">
        <v>6274</v>
      </c>
      <c r="L4835" s="4" t="s">
        <v>6274</v>
      </c>
      <c r="M4835" s="87">
        <v>1</v>
      </c>
      <c r="N4835" t="s">
        <v>63</v>
      </c>
      <c r="O4835" t="s">
        <v>73</v>
      </c>
      <c r="P4835" t="s">
        <v>27</v>
      </c>
      <c r="Q4835" s="1" t="s">
        <v>99</v>
      </c>
      <c r="R4835" s="1">
        <v>6.1999998092651367</v>
      </c>
      <c r="S4835" s="1" t="s">
        <v>75</v>
      </c>
      <c r="T4835" s="1" t="s">
        <v>31</v>
      </c>
      <c r="U4835" s="1" t="s">
        <v>31</v>
      </c>
      <c r="V4835" s="1" t="s">
        <v>240</v>
      </c>
      <c r="W4835" s="1" t="s">
        <v>31</v>
      </c>
      <c r="X4835" s="1" t="s">
        <v>240</v>
      </c>
      <c r="Y4835" s="1" t="s">
        <v>31</v>
      </c>
      <c r="Z4835" s="1" t="s">
        <v>31</v>
      </c>
      <c r="AA4835" s="1">
        <v>49.599998474121094</v>
      </c>
      <c r="AC4835" s="1">
        <f t="shared" si="760"/>
        <v>49.599998474121094</v>
      </c>
      <c r="AD4835" s="16">
        <f t="shared" si="758"/>
        <v>0</v>
      </c>
      <c r="AE4835" s="17">
        <f t="shared" si="761"/>
        <v>0</v>
      </c>
      <c r="AF4835">
        <f t="shared" si="762"/>
        <v>0</v>
      </c>
      <c r="AG4835" s="16">
        <f t="shared" si="759"/>
        <v>0</v>
      </c>
      <c r="AH4835" s="17">
        <f t="shared" si="756"/>
        <v>0</v>
      </c>
      <c r="AI4835">
        <f t="shared" si="764"/>
        <v>0</v>
      </c>
      <c r="AJ4835">
        <f t="shared" si="765"/>
        <v>0</v>
      </c>
      <c r="AK4835" s="18">
        <f t="shared" si="763"/>
        <v>49.599998474121094</v>
      </c>
      <c r="AL4835" s="19">
        <f t="shared" si="757"/>
        <v>0</v>
      </c>
    </row>
    <row r="4836" spans="1:38">
      <c r="A4836" t="s">
        <v>5758</v>
      </c>
      <c r="B4836" t="s">
        <v>70</v>
      </c>
      <c r="C4836" t="s">
        <v>5827</v>
      </c>
      <c r="D4836" t="s">
        <v>71</v>
      </c>
      <c r="E4836" t="s">
        <v>5752</v>
      </c>
      <c r="F4836" t="s">
        <v>76</v>
      </c>
      <c r="G4836" s="4" t="s">
        <v>5865</v>
      </c>
      <c r="H4836" s="4" t="s">
        <v>557</v>
      </c>
      <c r="I4836" s="4" t="s">
        <v>68</v>
      </c>
      <c r="J4836" s="4" t="s">
        <v>370</v>
      </c>
      <c r="K4836" s="4" t="s">
        <v>6274</v>
      </c>
      <c r="L4836" s="4" t="s">
        <v>6274</v>
      </c>
      <c r="M4836" s="87">
        <v>1</v>
      </c>
      <c r="N4836" t="s">
        <v>63</v>
      </c>
      <c r="O4836" t="s">
        <v>77</v>
      </c>
      <c r="P4836" t="s">
        <v>27</v>
      </c>
      <c r="Q4836" s="1" t="s">
        <v>3962</v>
      </c>
      <c r="R4836" s="1">
        <v>5.5</v>
      </c>
      <c r="S4836" s="1" t="s">
        <v>75</v>
      </c>
      <c r="T4836" s="1" t="s">
        <v>31</v>
      </c>
      <c r="U4836" s="1" t="s">
        <v>31</v>
      </c>
      <c r="V4836" s="1" t="s">
        <v>240</v>
      </c>
      <c r="W4836" s="1" t="s">
        <v>31</v>
      </c>
      <c r="X4836" s="1" t="s">
        <v>240</v>
      </c>
      <c r="Y4836" s="1" t="s">
        <v>31</v>
      </c>
      <c r="Z4836" s="1" t="s">
        <v>31</v>
      </c>
      <c r="AA4836" s="1">
        <v>40.700000762939453</v>
      </c>
      <c r="AC4836" s="1">
        <f t="shared" si="760"/>
        <v>40.700000000000003</v>
      </c>
      <c r="AD4836" s="16">
        <f t="shared" si="758"/>
        <v>0</v>
      </c>
      <c r="AE4836" s="17">
        <f t="shared" si="761"/>
        <v>0</v>
      </c>
      <c r="AF4836">
        <f t="shared" si="762"/>
        <v>0</v>
      </c>
      <c r="AG4836" s="16">
        <f t="shared" si="759"/>
        <v>0</v>
      </c>
      <c r="AH4836" s="17">
        <f t="shared" si="756"/>
        <v>0</v>
      </c>
      <c r="AI4836">
        <f t="shared" si="764"/>
        <v>0</v>
      </c>
      <c r="AJ4836">
        <f t="shared" si="765"/>
        <v>0</v>
      </c>
      <c r="AK4836" s="18">
        <f t="shared" si="763"/>
        <v>40.700000000000003</v>
      </c>
      <c r="AL4836" s="19">
        <f t="shared" si="757"/>
        <v>0</v>
      </c>
    </row>
    <row r="4837" spans="1:38">
      <c r="A4837" t="s">
        <v>5758</v>
      </c>
      <c r="B4837" t="s">
        <v>70</v>
      </c>
      <c r="C4837" t="s">
        <v>5827</v>
      </c>
      <c r="D4837" t="s">
        <v>71</v>
      </c>
      <c r="E4837" t="s">
        <v>5752</v>
      </c>
      <c r="F4837" t="s">
        <v>361</v>
      </c>
      <c r="G4837" s="4" t="s">
        <v>5892</v>
      </c>
      <c r="H4837" s="4" t="s">
        <v>557</v>
      </c>
      <c r="I4837" s="4" t="s">
        <v>6277</v>
      </c>
      <c r="J4837" s="4" t="s">
        <v>6273</v>
      </c>
      <c r="K4837" s="4" t="s">
        <v>6274</v>
      </c>
      <c r="L4837" s="4" t="s">
        <v>6274</v>
      </c>
      <c r="M4837" s="87">
        <v>0.6</v>
      </c>
      <c r="N4837" t="s">
        <v>63</v>
      </c>
      <c r="O4837" t="s">
        <v>362</v>
      </c>
      <c r="P4837" t="s">
        <v>27</v>
      </c>
      <c r="Q4837" s="1" t="s">
        <v>1735</v>
      </c>
      <c r="R4837" s="1">
        <v>4.8000001907348633</v>
      </c>
      <c r="S4837" s="1" t="s">
        <v>75</v>
      </c>
      <c r="T4837" s="1" t="s">
        <v>31</v>
      </c>
      <c r="U4837" s="1" t="s">
        <v>31</v>
      </c>
      <c r="V4837" s="1" t="s">
        <v>240</v>
      </c>
      <c r="W4837" s="1" t="s">
        <v>31</v>
      </c>
      <c r="X4837" s="1" t="s">
        <v>240</v>
      </c>
      <c r="Y4837" s="1" t="s">
        <v>31</v>
      </c>
      <c r="Z4837" s="1" t="s">
        <v>31</v>
      </c>
      <c r="AA4837" s="1">
        <v>81.599998474121094</v>
      </c>
      <c r="AC4837" s="1">
        <f t="shared" si="760"/>
        <v>81.600003242492676</v>
      </c>
      <c r="AD4837" s="16">
        <f t="shared" si="758"/>
        <v>0.4</v>
      </c>
      <c r="AE4837" s="17">
        <f t="shared" si="761"/>
        <v>3.4000000000000002E-2</v>
      </c>
      <c r="AF4837">
        <f t="shared" si="762"/>
        <v>2.7743999481201174</v>
      </c>
      <c r="AG4837" s="16">
        <f t="shared" si="759"/>
        <v>0.4</v>
      </c>
      <c r="AH4837" s="17">
        <f t="shared" si="756"/>
        <v>7.3999999999999996E-2</v>
      </c>
      <c r="AI4837">
        <f t="shared" si="764"/>
        <v>6.0384002399444574</v>
      </c>
      <c r="AJ4837">
        <f t="shared" si="765"/>
        <v>8.8128001880645748</v>
      </c>
      <c r="AK4837" s="18">
        <f t="shared" si="763"/>
        <v>90.412803430557247</v>
      </c>
      <c r="AL4837" s="19">
        <f t="shared" si="757"/>
        <v>-8.8128001880645748</v>
      </c>
    </row>
    <row r="4838" spans="1:38">
      <c r="A4838" t="s">
        <v>5758</v>
      </c>
      <c r="B4838" t="s">
        <v>70</v>
      </c>
      <c r="C4838" t="s">
        <v>5827</v>
      </c>
      <c r="D4838" t="s">
        <v>71</v>
      </c>
      <c r="E4838" t="s">
        <v>5752</v>
      </c>
      <c r="F4838" t="s">
        <v>364</v>
      </c>
      <c r="G4838" s="4" t="s">
        <v>5892</v>
      </c>
      <c r="H4838" s="4" t="s">
        <v>557</v>
      </c>
      <c r="I4838" s="4" t="s">
        <v>6277</v>
      </c>
      <c r="J4838" s="4" t="s">
        <v>6273</v>
      </c>
      <c r="K4838" s="4" t="s">
        <v>6274</v>
      </c>
      <c r="L4838" s="4" t="s">
        <v>6274</v>
      </c>
      <c r="M4838" s="87">
        <v>0.6</v>
      </c>
      <c r="N4838" t="s">
        <v>63</v>
      </c>
      <c r="O4838" t="s">
        <v>365</v>
      </c>
      <c r="P4838" t="s">
        <v>27</v>
      </c>
      <c r="Q4838" s="1" t="s">
        <v>168</v>
      </c>
      <c r="R4838" s="1">
        <v>5.9000000953674316</v>
      </c>
      <c r="S4838" s="1" t="s">
        <v>75</v>
      </c>
      <c r="T4838" s="1" t="s">
        <v>31</v>
      </c>
      <c r="U4838" s="1" t="s">
        <v>31</v>
      </c>
      <c r="V4838" s="1" t="s">
        <v>240</v>
      </c>
      <c r="W4838" s="1" t="s">
        <v>31</v>
      </c>
      <c r="X4838" s="1" t="s">
        <v>240</v>
      </c>
      <c r="Y4838" s="1" t="s">
        <v>31</v>
      </c>
      <c r="Z4838" s="1" t="s">
        <v>31</v>
      </c>
      <c r="AA4838" s="1">
        <v>88.5</v>
      </c>
      <c r="AC4838" s="1">
        <f t="shared" si="760"/>
        <v>88.500001430511475</v>
      </c>
      <c r="AD4838" s="16">
        <f t="shared" si="758"/>
        <v>0.4</v>
      </c>
      <c r="AE4838" s="17">
        <f t="shared" si="761"/>
        <v>3.4000000000000002E-2</v>
      </c>
      <c r="AF4838">
        <f t="shared" si="762"/>
        <v>3.0090000000000003</v>
      </c>
      <c r="AG4838" s="16">
        <f t="shared" si="759"/>
        <v>0.4</v>
      </c>
      <c r="AH4838" s="17">
        <f t="shared" si="756"/>
        <v>7.3999999999999996E-2</v>
      </c>
      <c r="AI4838">
        <f t="shared" si="764"/>
        <v>6.5490001058578491</v>
      </c>
      <c r="AJ4838">
        <f t="shared" si="765"/>
        <v>9.5580001058578503</v>
      </c>
      <c r="AK4838" s="18">
        <f t="shared" si="763"/>
        <v>98.058001536369318</v>
      </c>
      <c r="AL4838" s="19">
        <f t="shared" si="757"/>
        <v>-9.5580001058578503</v>
      </c>
    </row>
    <row r="4839" spans="1:38">
      <c r="A4839" t="s">
        <v>5758</v>
      </c>
      <c r="B4839" t="s">
        <v>70</v>
      </c>
      <c r="C4839" t="s">
        <v>5827</v>
      </c>
      <c r="D4839" t="s">
        <v>71</v>
      </c>
      <c r="E4839" t="s">
        <v>5752</v>
      </c>
      <c r="F4839" t="s">
        <v>79</v>
      </c>
      <c r="G4839" s="4" t="s">
        <v>5866</v>
      </c>
      <c r="H4839" s="4" t="s">
        <v>557</v>
      </c>
      <c r="I4839" s="4" t="s">
        <v>48</v>
      </c>
      <c r="J4839" s="4" t="s">
        <v>153</v>
      </c>
      <c r="K4839" s="4" t="s">
        <v>6274</v>
      </c>
      <c r="L4839" s="4" t="s">
        <v>6274</v>
      </c>
      <c r="M4839" s="87">
        <v>1</v>
      </c>
      <c r="N4839" t="s">
        <v>63</v>
      </c>
      <c r="O4839" t="s">
        <v>80</v>
      </c>
      <c r="P4839" t="s">
        <v>27</v>
      </c>
      <c r="Q4839" s="1" t="s">
        <v>81</v>
      </c>
      <c r="R4839" s="1">
        <v>3.4000000953674316</v>
      </c>
      <c r="S4839" s="1" t="s">
        <v>75</v>
      </c>
      <c r="T4839" s="1" t="s">
        <v>31</v>
      </c>
      <c r="U4839" s="1" t="s">
        <v>31</v>
      </c>
      <c r="V4839" s="1" t="s">
        <v>240</v>
      </c>
      <c r="W4839" s="1" t="s">
        <v>31</v>
      </c>
      <c r="X4839" s="1" t="s">
        <v>240</v>
      </c>
      <c r="Y4839" s="1" t="s">
        <v>31</v>
      </c>
      <c r="Z4839" s="1" t="s">
        <v>31</v>
      </c>
      <c r="AA4839" s="1">
        <v>34</v>
      </c>
      <c r="AC4839" s="1">
        <f t="shared" si="760"/>
        <v>34.000000953674316</v>
      </c>
      <c r="AD4839" s="16">
        <f t="shared" si="758"/>
        <v>0</v>
      </c>
      <c r="AE4839" s="17">
        <f t="shared" si="761"/>
        <v>0</v>
      </c>
      <c r="AF4839">
        <f t="shared" si="762"/>
        <v>0</v>
      </c>
      <c r="AG4839" s="16">
        <f t="shared" si="759"/>
        <v>0</v>
      </c>
      <c r="AH4839" s="17">
        <f t="shared" si="756"/>
        <v>0</v>
      </c>
      <c r="AI4839">
        <f t="shared" si="764"/>
        <v>0</v>
      </c>
      <c r="AJ4839">
        <f t="shared" si="765"/>
        <v>0</v>
      </c>
      <c r="AK4839" s="18">
        <f t="shared" si="763"/>
        <v>34.000000953674316</v>
      </c>
      <c r="AL4839" s="19">
        <f t="shared" si="757"/>
        <v>0</v>
      </c>
    </row>
    <row r="4840" spans="1:38">
      <c r="A4840" t="s">
        <v>5758</v>
      </c>
      <c r="B4840" t="s">
        <v>70</v>
      </c>
      <c r="C4840" t="s">
        <v>5827</v>
      </c>
      <c r="D4840" t="s">
        <v>71</v>
      </c>
      <c r="E4840" t="s">
        <v>5752</v>
      </c>
      <c r="F4840" t="s">
        <v>371</v>
      </c>
      <c r="G4840" s="4" t="s">
        <v>5880</v>
      </c>
      <c r="H4840" s="4" t="s">
        <v>557</v>
      </c>
      <c r="I4840" s="4" t="s">
        <v>1159</v>
      </c>
      <c r="J4840" s="4" t="s">
        <v>239</v>
      </c>
      <c r="K4840" s="4" t="s">
        <v>6274</v>
      </c>
      <c r="L4840" s="4" t="s">
        <v>6274</v>
      </c>
      <c r="M4840" s="87">
        <v>1</v>
      </c>
      <c r="N4840" t="s">
        <v>63</v>
      </c>
      <c r="O4840" t="s">
        <v>372</v>
      </c>
      <c r="P4840" t="s">
        <v>27</v>
      </c>
      <c r="Q4840" s="1" t="s">
        <v>3406</v>
      </c>
      <c r="R4840" s="1">
        <v>3.7999999523162842</v>
      </c>
      <c r="S4840" s="1" t="s">
        <v>75</v>
      </c>
      <c r="T4840" s="1" t="s">
        <v>31</v>
      </c>
      <c r="U4840" s="1" t="s">
        <v>31</v>
      </c>
      <c r="V4840" s="1" t="s">
        <v>240</v>
      </c>
      <c r="W4840" s="1" t="s">
        <v>31</v>
      </c>
      <c r="X4840" s="1" t="s">
        <v>240</v>
      </c>
      <c r="Y4840" s="1" t="s">
        <v>31</v>
      </c>
      <c r="Z4840" s="1" t="s">
        <v>31</v>
      </c>
      <c r="AA4840" s="1">
        <v>10.640000343322754</v>
      </c>
      <c r="AC4840" s="1">
        <f t="shared" si="760"/>
        <v>10.639999866485596</v>
      </c>
      <c r="AD4840" s="16">
        <f t="shared" si="758"/>
        <v>0</v>
      </c>
      <c r="AE4840" s="17">
        <f t="shared" si="761"/>
        <v>0</v>
      </c>
      <c r="AF4840">
        <f t="shared" si="762"/>
        <v>0</v>
      </c>
      <c r="AG4840" s="16">
        <f t="shared" si="759"/>
        <v>0</v>
      </c>
      <c r="AH4840" s="17">
        <f t="shared" si="756"/>
        <v>0</v>
      </c>
      <c r="AI4840">
        <f t="shared" si="764"/>
        <v>0</v>
      </c>
      <c r="AJ4840">
        <f t="shared" si="765"/>
        <v>0</v>
      </c>
      <c r="AK4840" s="18">
        <f t="shared" si="763"/>
        <v>10.639999866485596</v>
      </c>
      <c r="AL4840" s="19">
        <f t="shared" si="757"/>
        <v>0</v>
      </c>
    </row>
    <row r="4841" spans="1:38">
      <c r="A4841" t="s">
        <v>5758</v>
      </c>
      <c r="B4841" t="s">
        <v>70</v>
      </c>
      <c r="C4841" t="s">
        <v>5827</v>
      </c>
      <c r="D4841" t="s">
        <v>71</v>
      </c>
      <c r="E4841" t="s">
        <v>5752</v>
      </c>
      <c r="F4841" t="s">
        <v>91</v>
      </c>
      <c r="G4841" s="4" t="s">
        <v>5870</v>
      </c>
      <c r="H4841" s="4" t="s">
        <v>557</v>
      </c>
      <c r="I4841" s="4" t="s">
        <v>240</v>
      </c>
      <c r="J4841" s="4" t="s">
        <v>28</v>
      </c>
      <c r="K4841" s="4" t="s">
        <v>6274</v>
      </c>
      <c r="L4841" s="4" t="s">
        <v>6274</v>
      </c>
      <c r="M4841" s="87">
        <v>1</v>
      </c>
      <c r="N4841" t="s">
        <v>63</v>
      </c>
      <c r="O4841" t="s">
        <v>92</v>
      </c>
      <c r="P4841" t="s">
        <v>27</v>
      </c>
      <c r="Q4841" s="1" t="s">
        <v>36</v>
      </c>
      <c r="R4841" s="1">
        <v>5.5</v>
      </c>
      <c r="S4841" s="1" t="s">
        <v>75</v>
      </c>
      <c r="T4841" s="1" t="s">
        <v>31</v>
      </c>
      <c r="U4841" s="1" t="s">
        <v>31</v>
      </c>
      <c r="V4841" s="1" t="s">
        <v>240</v>
      </c>
      <c r="W4841" s="1" t="s">
        <v>31</v>
      </c>
      <c r="X4841" s="1" t="s">
        <v>240</v>
      </c>
      <c r="Y4841" s="1" t="s">
        <v>31</v>
      </c>
      <c r="Z4841" s="1" t="s">
        <v>31</v>
      </c>
      <c r="AA4841" s="1">
        <v>107.25</v>
      </c>
      <c r="AC4841" s="1">
        <f t="shared" si="760"/>
        <v>107.25</v>
      </c>
      <c r="AD4841" s="16">
        <f t="shared" si="758"/>
        <v>0</v>
      </c>
      <c r="AE4841" s="17">
        <f t="shared" si="761"/>
        <v>0</v>
      </c>
      <c r="AF4841">
        <f t="shared" si="762"/>
        <v>0</v>
      </c>
      <c r="AG4841" s="16">
        <f t="shared" si="759"/>
        <v>0</v>
      </c>
      <c r="AH4841" s="17">
        <f t="shared" si="756"/>
        <v>0</v>
      </c>
      <c r="AI4841">
        <f t="shared" si="764"/>
        <v>0</v>
      </c>
      <c r="AJ4841">
        <f t="shared" si="765"/>
        <v>0</v>
      </c>
      <c r="AK4841" s="18">
        <f t="shared" si="763"/>
        <v>107.25</v>
      </c>
      <c r="AL4841" s="19">
        <f t="shared" si="757"/>
        <v>0</v>
      </c>
    </row>
    <row r="4842" spans="1:38">
      <c r="A4842" t="s">
        <v>5758</v>
      </c>
      <c r="B4842" t="s">
        <v>70</v>
      </c>
      <c r="C4842" t="s">
        <v>5827</v>
      </c>
      <c r="D4842" t="s">
        <v>71</v>
      </c>
      <c r="E4842" t="s">
        <v>5752</v>
      </c>
      <c r="F4842" t="s">
        <v>94</v>
      </c>
      <c r="G4842" s="4" t="s">
        <v>5871</v>
      </c>
      <c r="H4842" s="4" t="s">
        <v>557</v>
      </c>
      <c r="I4842" s="4" t="s">
        <v>68</v>
      </c>
      <c r="J4842" s="4" t="s">
        <v>239</v>
      </c>
      <c r="K4842" s="4" t="s">
        <v>66</v>
      </c>
      <c r="L4842" s="4" t="s">
        <v>6274</v>
      </c>
      <c r="M4842" s="87">
        <v>1</v>
      </c>
      <c r="N4842" t="s">
        <v>63</v>
      </c>
      <c r="O4842" t="s">
        <v>95</v>
      </c>
      <c r="P4842" t="s">
        <v>27</v>
      </c>
      <c r="Q4842" s="1" t="s">
        <v>752</v>
      </c>
      <c r="R4842" s="1">
        <v>6.9000000953674316</v>
      </c>
      <c r="S4842" s="1" t="s">
        <v>75</v>
      </c>
      <c r="T4842" s="1" t="s">
        <v>31</v>
      </c>
      <c r="U4842" s="1" t="s">
        <v>31</v>
      </c>
      <c r="V4842" s="1" t="s">
        <v>240</v>
      </c>
      <c r="W4842" s="1" t="s">
        <v>31</v>
      </c>
      <c r="X4842" s="1" t="s">
        <v>240</v>
      </c>
      <c r="Y4842" s="1" t="s">
        <v>31</v>
      </c>
      <c r="Z4842" s="1" t="s">
        <v>31</v>
      </c>
      <c r="AA4842" s="1">
        <v>96.599998474121094</v>
      </c>
      <c r="AC4842" s="1">
        <f t="shared" si="760"/>
        <v>96.600001335144043</v>
      </c>
      <c r="AD4842" s="16">
        <f t="shared" si="758"/>
        <v>0</v>
      </c>
      <c r="AE4842" s="17">
        <f t="shared" si="761"/>
        <v>0</v>
      </c>
      <c r="AF4842">
        <f t="shared" si="762"/>
        <v>0</v>
      </c>
      <c r="AG4842" s="16">
        <f t="shared" si="759"/>
        <v>0</v>
      </c>
      <c r="AH4842" s="17">
        <f t="shared" si="756"/>
        <v>0</v>
      </c>
      <c r="AI4842">
        <f t="shared" si="764"/>
        <v>0</v>
      </c>
      <c r="AJ4842">
        <f t="shared" si="765"/>
        <v>0</v>
      </c>
      <c r="AK4842" s="18">
        <f t="shared" si="763"/>
        <v>96.600001335144043</v>
      </c>
      <c r="AL4842" s="19">
        <f t="shared" si="757"/>
        <v>0</v>
      </c>
    </row>
    <row r="4843" spans="1:38">
      <c r="A4843" t="s">
        <v>5758</v>
      </c>
      <c r="B4843" t="s">
        <v>70</v>
      </c>
      <c r="C4843" t="s">
        <v>5827</v>
      </c>
      <c r="D4843" t="s">
        <v>71</v>
      </c>
      <c r="E4843" t="s">
        <v>5752</v>
      </c>
      <c r="F4843" t="s">
        <v>379</v>
      </c>
      <c r="G4843" s="4" t="s">
        <v>5895</v>
      </c>
      <c r="H4843" s="4" t="s">
        <v>557</v>
      </c>
      <c r="I4843" s="4" t="s">
        <v>240</v>
      </c>
      <c r="J4843" s="4" t="s">
        <v>161</v>
      </c>
      <c r="K4843" s="4" t="s">
        <v>6274</v>
      </c>
      <c r="L4843" s="4" t="s">
        <v>6274</v>
      </c>
      <c r="M4843" s="87">
        <v>1</v>
      </c>
      <c r="N4843" t="s">
        <v>63</v>
      </c>
      <c r="O4843" t="s">
        <v>380</v>
      </c>
      <c r="P4843" t="s">
        <v>27</v>
      </c>
      <c r="Q4843" s="1" t="s">
        <v>564</v>
      </c>
      <c r="R4843" s="1">
        <v>2.9902222156524658</v>
      </c>
      <c r="S4843" s="1" t="s">
        <v>75</v>
      </c>
      <c r="T4843" s="1" t="s">
        <v>31</v>
      </c>
      <c r="U4843" s="1" t="s">
        <v>31</v>
      </c>
      <c r="V4843" s="1" t="s">
        <v>240</v>
      </c>
      <c r="W4843" s="1" t="s">
        <v>31</v>
      </c>
      <c r="X4843" s="1" t="s">
        <v>240</v>
      </c>
      <c r="Y4843" s="1" t="s">
        <v>31</v>
      </c>
      <c r="Z4843" s="1" t="s">
        <v>31</v>
      </c>
      <c r="AA4843" s="1">
        <v>67.279998779296875</v>
      </c>
      <c r="AC4843" s="1">
        <f t="shared" si="760"/>
        <v>67.279999852180481</v>
      </c>
      <c r="AD4843" s="16">
        <f t="shared" si="758"/>
        <v>0</v>
      </c>
      <c r="AE4843" s="17">
        <f t="shared" si="761"/>
        <v>0</v>
      </c>
      <c r="AF4843">
        <f t="shared" si="762"/>
        <v>0</v>
      </c>
      <c r="AG4843" s="16">
        <f t="shared" si="759"/>
        <v>0</v>
      </c>
      <c r="AH4843" s="17">
        <f t="shared" si="756"/>
        <v>0</v>
      </c>
      <c r="AI4843">
        <f t="shared" si="764"/>
        <v>0</v>
      </c>
      <c r="AJ4843">
        <f t="shared" si="765"/>
        <v>0</v>
      </c>
      <c r="AK4843" s="18">
        <f t="shared" si="763"/>
        <v>67.279999852180481</v>
      </c>
      <c r="AL4843" s="19">
        <f t="shared" si="757"/>
        <v>0</v>
      </c>
    </row>
    <row r="4844" spans="1:38">
      <c r="A4844" t="s">
        <v>5758</v>
      </c>
      <c r="B4844" t="s">
        <v>70</v>
      </c>
      <c r="C4844" t="s">
        <v>5827</v>
      </c>
      <c r="D4844" t="s">
        <v>71</v>
      </c>
      <c r="E4844" t="s">
        <v>5752</v>
      </c>
      <c r="F4844" t="s">
        <v>103</v>
      </c>
      <c r="G4844" s="4" t="s">
        <v>5873</v>
      </c>
      <c r="H4844" s="4" t="s">
        <v>557</v>
      </c>
      <c r="I4844" s="4" t="s">
        <v>32</v>
      </c>
      <c r="J4844" s="4" t="s">
        <v>81</v>
      </c>
      <c r="K4844" s="4" t="s">
        <v>6274</v>
      </c>
      <c r="L4844" s="4" t="s">
        <v>6274</v>
      </c>
      <c r="M4844" s="87">
        <v>1</v>
      </c>
      <c r="N4844" t="s">
        <v>63</v>
      </c>
      <c r="O4844" t="s">
        <v>104</v>
      </c>
      <c r="P4844" t="s">
        <v>27</v>
      </c>
      <c r="Q4844" s="1" t="s">
        <v>102</v>
      </c>
      <c r="R4844" s="1">
        <v>24</v>
      </c>
      <c r="S4844" s="1" t="s">
        <v>75</v>
      </c>
      <c r="T4844" s="1" t="s">
        <v>31</v>
      </c>
      <c r="U4844" s="1" t="s">
        <v>31</v>
      </c>
      <c r="V4844" s="1" t="s">
        <v>240</v>
      </c>
      <c r="W4844" s="1" t="s">
        <v>31</v>
      </c>
      <c r="X4844" s="1" t="s">
        <v>240</v>
      </c>
      <c r="Y4844" s="1" t="s">
        <v>31</v>
      </c>
      <c r="Z4844" s="1" t="s">
        <v>31</v>
      </c>
      <c r="AA4844" s="1">
        <v>36</v>
      </c>
      <c r="AC4844" s="1">
        <f t="shared" si="760"/>
        <v>36</v>
      </c>
      <c r="AD4844" s="16">
        <f t="shared" si="758"/>
        <v>0</v>
      </c>
      <c r="AE4844" s="17">
        <f t="shared" si="761"/>
        <v>0</v>
      </c>
      <c r="AF4844">
        <f t="shared" si="762"/>
        <v>0</v>
      </c>
      <c r="AG4844" s="16">
        <f t="shared" si="759"/>
        <v>0</v>
      </c>
      <c r="AH4844" s="17">
        <f t="shared" si="756"/>
        <v>0</v>
      </c>
      <c r="AI4844">
        <f t="shared" si="764"/>
        <v>0</v>
      </c>
      <c r="AJ4844">
        <f t="shared" si="765"/>
        <v>0</v>
      </c>
      <c r="AK4844" s="18">
        <f t="shared" si="763"/>
        <v>36</v>
      </c>
      <c r="AL4844" s="19">
        <f t="shared" si="757"/>
        <v>0</v>
      </c>
    </row>
    <row r="4845" spans="1:38">
      <c r="A4845" t="s">
        <v>5758</v>
      </c>
      <c r="B4845" t="s">
        <v>70</v>
      </c>
      <c r="C4845" t="s">
        <v>5827</v>
      </c>
      <c r="D4845" t="s">
        <v>71</v>
      </c>
      <c r="E4845" t="s">
        <v>5752</v>
      </c>
      <c r="F4845" t="s">
        <v>100</v>
      </c>
      <c r="G4845" s="4" t="s">
        <v>5873</v>
      </c>
      <c r="H4845" s="4" t="s">
        <v>557</v>
      </c>
      <c r="I4845" s="4" t="s">
        <v>32</v>
      </c>
      <c r="J4845" s="4" t="s">
        <v>81</v>
      </c>
      <c r="K4845" s="4" t="s">
        <v>6274</v>
      </c>
      <c r="L4845" s="4" t="s">
        <v>6274</v>
      </c>
      <c r="M4845" s="87">
        <v>1</v>
      </c>
      <c r="N4845" t="s">
        <v>63</v>
      </c>
      <c r="O4845" t="s">
        <v>1004</v>
      </c>
      <c r="P4845" t="s">
        <v>27</v>
      </c>
      <c r="Q4845" s="1" t="s">
        <v>102</v>
      </c>
      <c r="R4845" s="1">
        <v>24</v>
      </c>
      <c r="S4845" s="1" t="s">
        <v>75</v>
      </c>
      <c r="T4845" s="1" t="s">
        <v>31</v>
      </c>
      <c r="U4845" s="1" t="s">
        <v>31</v>
      </c>
      <c r="V4845" s="1" t="s">
        <v>240</v>
      </c>
      <c r="W4845" s="1" t="s">
        <v>31</v>
      </c>
      <c r="X4845" s="1" t="s">
        <v>240</v>
      </c>
      <c r="Y4845" s="1" t="s">
        <v>31</v>
      </c>
      <c r="Z4845" s="1" t="s">
        <v>31</v>
      </c>
      <c r="AA4845" s="1">
        <v>36</v>
      </c>
      <c r="AC4845" s="1">
        <f t="shared" si="760"/>
        <v>36</v>
      </c>
      <c r="AD4845" s="16">
        <f t="shared" si="758"/>
        <v>0</v>
      </c>
      <c r="AE4845" s="17">
        <f t="shared" si="761"/>
        <v>0</v>
      </c>
      <c r="AF4845">
        <f t="shared" si="762"/>
        <v>0</v>
      </c>
      <c r="AG4845" s="16">
        <f t="shared" si="759"/>
        <v>0</v>
      </c>
      <c r="AH4845" s="17">
        <f t="shared" si="756"/>
        <v>0</v>
      </c>
      <c r="AI4845">
        <f t="shared" si="764"/>
        <v>0</v>
      </c>
      <c r="AJ4845">
        <f t="shared" si="765"/>
        <v>0</v>
      </c>
      <c r="AK4845" s="18">
        <f t="shared" si="763"/>
        <v>36</v>
      </c>
      <c r="AL4845" s="19">
        <f t="shared" si="757"/>
        <v>0</v>
      </c>
    </row>
    <row r="4846" spans="1:38">
      <c r="A4846" t="s">
        <v>5758</v>
      </c>
      <c r="B4846" t="s">
        <v>70</v>
      </c>
      <c r="C4846" t="s">
        <v>5827</v>
      </c>
      <c r="D4846" t="s">
        <v>71</v>
      </c>
      <c r="E4846" t="s">
        <v>5752</v>
      </c>
      <c r="F4846" t="s">
        <v>385</v>
      </c>
      <c r="G4846" s="4" t="s">
        <v>5896</v>
      </c>
      <c r="H4846" s="4" t="s">
        <v>240</v>
      </c>
      <c r="I4846" s="4" t="s">
        <v>6277</v>
      </c>
      <c r="J4846" s="4" t="s">
        <v>28</v>
      </c>
      <c r="K4846" s="4" t="s">
        <v>359</v>
      </c>
      <c r="L4846" s="4" t="s">
        <v>6274</v>
      </c>
      <c r="M4846" s="87">
        <v>0.6</v>
      </c>
      <c r="N4846" t="s">
        <v>63</v>
      </c>
      <c r="O4846" t="s">
        <v>386</v>
      </c>
      <c r="P4846" t="s">
        <v>27</v>
      </c>
      <c r="Q4846" s="1" t="s">
        <v>74</v>
      </c>
      <c r="R4846" s="1">
        <v>24</v>
      </c>
      <c r="S4846" s="1" t="s">
        <v>75</v>
      </c>
      <c r="T4846" s="1" t="s">
        <v>31</v>
      </c>
      <c r="U4846" s="1" t="s">
        <v>31</v>
      </c>
      <c r="V4846" s="1" t="s">
        <v>240</v>
      </c>
      <c r="W4846" s="1" t="s">
        <v>31</v>
      </c>
      <c r="X4846" s="1" t="s">
        <v>240</v>
      </c>
      <c r="Y4846" s="1" t="s">
        <v>31</v>
      </c>
      <c r="Z4846" s="1" t="s">
        <v>31</v>
      </c>
      <c r="AA4846" s="1">
        <v>24</v>
      </c>
      <c r="AC4846" s="1">
        <f t="shared" si="760"/>
        <v>24</v>
      </c>
      <c r="AD4846" s="16">
        <f t="shared" si="758"/>
        <v>0.4</v>
      </c>
      <c r="AE4846" s="17">
        <f t="shared" si="761"/>
        <v>3.4000000000000002E-2</v>
      </c>
      <c r="AF4846">
        <f t="shared" si="762"/>
        <v>0.81600000000000006</v>
      </c>
      <c r="AG4846" s="16">
        <f t="shared" si="759"/>
        <v>0.4</v>
      </c>
      <c r="AH4846" s="17">
        <f t="shared" si="756"/>
        <v>7.3999999999999996E-2</v>
      </c>
      <c r="AI4846">
        <f t="shared" si="764"/>
        <v>1.7759999999999998</v>
      </c>
      <c r="AJ4846">
        <f t="shared" si="765"/>
        <v>2.5919999999999996</v>
      </c>
      <c r="AK4846" s="18">
        <f t="shared" si="763"/>
        <v>26.591999999999999</v>
      </c>
      <c r="AL4846" s="19">
        <f t="shared" si="757"/>
        <v>-2.5919999999999996</v>
      </c>
    </row>
    <row r="4847" spans="1:38">
      <c r="A4847" t="s">
        <v>5758</v>
      </c>
      <c r="B4847" t="s">
        <v>70</v>
      </c>
      <c r="C4847" t="s">
        <v>5827</v>
      </c>
      <c r="D4847" t="s">
        <v>71</v>
      </c>
      <c r="E4847" t="s">
        <v>5752</v>
      </c>
      <c r="F4847" t="s">
        <v>108</v>
      </c>
      <c r="G4847" s="4" t="s">
        <v>5875</v>
      </c>
      <c r="H4847" s="4" t="s">
        <v>240</v>
      </c>
      <c r="I4847" s="4" t="s">
        <v>48</v>
      </c>
      <c r="J4847" s="4" t="s">
        <v>6273</v>
      </c>
      <c r="K4847" s="4" t="s">
        <v>6274</v>
      </c>
      <c r="L4847" s="4" t="s">
        <v>6274</v>
      </c>
      <c r="M4847" s="87">
        <v>0.6</v>
      </c>
      <c r="N4847" t="s">
        <v>63</v>
      </c>
      <c r="O4847" t="s">
        <v>109</v>
      </c>
      <c r="P4847" t="s">
        <v>27</v>
      </c>
      <c r="Q4847" s="1" t="s">
        <v>168</v>
      </c>
      <c r="R4847" s="1">
        <v>4.9000000953674316</v>
      </c>
      <c r="S4847" s="1" t="s">
        <v>75</v>
      </c>
      <c r="T4847" s="1" t="s">
        <v>31</v>
      </c>
      <c r="U4847" s="1" t="s">
        <v>31</v>
      </c>
      <c r="V4847" s="1" t="s">
        <v>240</v>
      </c>
      <c r="W4847" s="1" t="s">
        <v>31</v>
      </c>
      <c r="X4847" s="1" t="s">
        <v>240</v>
      </c>
      <c r="Y4847" s="1" t="s">
        <v>31</v>
      </c>
      <c r="Z4847" s="1" t="s">
        <v>31</v>
      </c>
      <c r="AA4847" s="1">
        <v>73.5</v>
      </c>
      <c r="AC4847" s="1">
        <f t="shared" si="760"/>
        <v>73.500001430511475</v>
      </c>
      <c r="AD4847" s="16">
        <f t="shared" si="758"/>
        <v>0.4</v>
      </c>
      <c r="AE4847" s="17">
        <f t="shared" si="761"/>
        <v>3.4000000000000002E-2</v>
      </c>
      <c r="AF4847">
        <f t="shared" si="762"/>
        <v>2.4990000000000001</v>
      </c>
      <c r="AG4847" s="16">
        <f t="shared" si="759"/>
        <v>0.4</v>
      </c>
      <c r="AH4847" s="17">
        <f t="shared" si="756"/>
        <v>7.3999999999999996E-2</v>
      </c>
      <c r="AI4847">
        <f t="shared" si="764"/>
        <v>5.4390001058578488</v>
      </c>
      <c r="AJ4847">
        <f t="shared" si="765"/>
        <v>7.9380001058578493</v>
      </c>
      <c r="AK4847" s="18">
        <f t="shared" si="763"/>
        <v>81.438001536369327</v>
      </c>
      <c r="AL4847" s="19">
        <f t="shared" si="757"/>
        <v>-7.9380001058578493</v>
      </c>
    </row>
    <row r="4848" spans="1:38">
      <c r="A4848" t="s">
        <v>5758</v>
      </c>
      <c r="B4848" t="s">
        <v>70</v>
      </c>
      <c r="C4848" t="s">
        <v>5827</v>
      </c>
      <c r="D4848" t="s">
        <v>71</v>
      </c>
      <c r="E4848" t="s">
        <v>5752</v>
      </c>
      <c r="F4848" t="s">
        <v>111</v>
      </c>
      <c r="G4848" s="4" t="s">
        <v>5876</v>
      </c>
      <c r="H4848" s="4" t="s">
        <v>240</v>
      </c>
      <c r="I4848" s="4" t="s">
        <v>752</v>
      </c>
      <c r="J4848" s="4" t="s">
        <v>28</v>
      </c>
      <c r="K4848" s="4" t="s">
        <v>6274</v>
      </c>
      <c r="L4848" s="4" t="s">
        <v>6274</v>
      </c>
      <c r="M4848" s="87">
        <v>1</v>
      </c>
      <c r="N4848" t="s">
        <v>63</v>
      </c>
      <c r="O4848" t="s">
        <v>112</v>
      </c>
      <c r="P4848" t="s">
        <v>27</v>
      </c>
      <c r="Q4848" s="1" t="s">
        <v>583</v>
      </c>
      <c r="R4848" s="1">
        <v>2.9000000953674316</v>
      </c>
      <c r="S4848" s="1" t="s">
        <v>75</v>
      </c>
      <c r="T4848" s="1" t="s">
        <v>31</v>
      </c>
      <c r="U4848" s="1" t="s">
        <v>31</v>
      </c>
      <c r="V4848" s="1" t="s">
        <v>240</v>
      </c>
      <c r="W4848" s="1" t="s">
        <v>31</v>
      </c>
      <c r="X4848" s="1" t="s">
        <v>240</v>
      </c>
      <c r="Y4848" s="1" t="s">
        <v>31</v>
      </c>
      <c r="Z4848" s="1" t="s">
        <v>31</v>
      </c>
      <c r="AA4848" s="1">
        <v>10.729999542236328</v>
      </c>
      <c r="AC4848" s="1">
        <f t="shared" si="760"/>
        <v>10.730000352859497</v>
      </c>
      <c r="AD4848" s="16">
        <f t="shared" si="758"/>
        <v>0</v>
      </c>
      <c r="AE4848" s="17">
        <f t="shared" si="761"/>
        <v>0</v>
      </c>
      <c r="AF4848">
        <f t="shared" si="762"/>
        <v>0</v>
      </c>
      <c r="AG4848" s="16">
        <f t="shared" si="759"/>
        <v>0</v>
      </c>
      <c r="AH4848" s="17">
        <f t="shared" si="756"/>
        <v>0</v>
      </c>
      <c r="AI4848">
        <f t="shared" si="764"/>
        <v>0</v>
      </c>
      <c r="AJ4848">
        <f t="shared" si="765"/>
        <v>0</v>
      </c>
      <c r="AK4848" s="18">
        <f t="shared" si="763"/>
        <v>10.730000352859497</v>
      </c>
      <c r="AL4848" s="19">
        <f t="shared" si="757"/>
        <v>0</v>
      </c>
    </row>
    <row r="4849" spans="1:38">
      <c r="A4849" t="s">
        <v>5758</v>
      </c>
      <c r="B4849" t="s">
        <v>70</v>
      </c>
      <c r="C4849" t="s">
        <v>5827</v>
      </c>
      <c r="D4849" t="s">
        <v>71</v>
      </c>
      <c r="E4849" t="s">
        <v>5752</v>
      </c>
      <c r="F4849" t="s">
        <v>3346</v>
      </c>
      <c r="G4849" s="4" t="s">
        <v>5943</v>
      </c>
      <c r="H4849" s="4" t="s">
        <v>240</v>
      </c>
      <c r="I4849" s="4" t="s">
        <v>6275</v>
      </c>
      <c r="J4849" s="4" t="s">
        <v>54</v>
      </c>
      <c r="K4849" s="4" t="s">
        <v>6274</v>
      </c>
      <c r="L4849" s="4" t="s">
        <v>6274</v>
      </c>
      <c r="M4849" s="87">
        <v>0.6</v>
      </c>
      <c r="N4849" t="s">
        <v>63</v>
      </c>
      <c r="O4849" t="s">
        <v>3347</v>
      </c>
      <c r="P4849" t="s">
        <v>27</v>
      </c>
      <c r="Q4849" s="1" t="s">
        <v>268</v>
      </c>
      <c r="R4849" s="1">
        <v>3.9000000953674316</v>
      </c>
      <c r="S4849" s="1" t="s">
        <v>75</v>
      </c>
      <c r="T4849" s="1" t="s">
        <v>31</v>
      </c>
      <c r="U4849" s="1" t="s">
        <v>31</v>
      </c>
      <c r="V4849" s="1" t="s">
        <v>240</v>
      </c>
      <c r="W4849" s="1" t="s">
        <v>31</v>
      </c>
      <c r="X4849" s="1" t="s">
        <v>240</v>
      </c>
      <c r="Y4849" s="1" t="s">
        <v>31</v>
      </c>
      <c r="Z4849" s="1" t="s">
        <v>31</v>
      </c>
      <c r="AA4849" s="1">
        <v>19.5</v>
      </c>
      <c r="AC4849" s="1">
        <f t="shared" si="760"/>
        <v>19.500000476837158</v>
      </c>
      <c r="AD4849" s="16">
        <f t="shared" si="758"/>
        <v>0.4</v>
      </c>
      <c r="AE4849" s="17">
        <f t="shared" si="761"/>
        <v>3.4000000000000002E-2</v>
      </c>
      <c r="AF4849">
        <f t="shared" si="762"/>
        <v>0.66300000000000003</v>
      </c>
      <c r="AG4849" s="16">
        <f t="shared" si="759"/>
        <v>0.4</v>
      </c>
      <c r="AH4849" s="17">
        <f t="shared" si="756"/>
        <v>7.3999999999999996E-2</v>
      </c>
      <c r="AI4849">
        <f t="shared" si="764"/>
        <v>1.4430000352859496</v>
      </c>
      <c r="AJ4849">
        <f t="shared" si="765"/>
        <v>2.1060000352859496</v>
      </c>
      <c r="AK4849" s="18">
        <f t="shared" si="763"/>
        <v>21.606000512123106</v>
      </c>
      <c r="AL4849" s="19">
        <f t="shared" si="757"/>
        <v>-2.1060000352859496</v>
      </c>
    </row>
    <row r="4850" spans="1:38">
      <c r="A4850" t="s">
        <v>5758</v>
      </c>
      <c r="B4850" t="s">
        <v>70</v>
      </c>
      <c r="C4850" t="s">
        <v>5827</v>
      </c>
      <c r="D4850" t="s">
        <v>71</v>
      </c>
      <c r="E4850" t="s">
        <v>5752</v>
      </c>
      <c r="F4850" t="s">
        <v>388</v>
      </c>
      <c r="G4850" s="4" t="s">
        <v>5897</v>
      </c>
      <c r="H4850" s="4" t="s">
        <v>240</v>
      </c>
      <c r="I4850" s="4" t="s">
        <v>32</v>
      </c>
      <c r="J4850" s="4" t="s">
        <v>6273</v>
      </c>
      <c r="K4850" s="4" t="s">
        <v>6274</v>
      </c>
      <c r="L4850" s="4" t="s">
        <v>6274</v>
      </c>
      <c r="M4850" s="87">
        <v>0.6</v>
      </c>
      <c r="N4850" t="s">
        <v>63</v>
      </c>
      <c r="O4850" t="s">
        <v>389</v>
      </c>
      <c r="P4850" t="s">
        <v>27</v>
      </c>
      <c r="Q4850" s="1" t="s">
        <v>408</v>
      </c>
      <c r="R4850" s="1">
        <v>2.7999999523162842</v>
      </c>
      <c r="S4850" s="1" t="s">
        <v>75</v>
      </c>
      <c r="T4850" s="1" t="s">
        <v>31</v>
      </c>
      <c r="U4850" s="1" t="s">
        <v>31</v>
      </c>
      <c r="V4850" s="1" t="s">
        <v>240</v>
      </c>
      <c r="W4850" s="1" t="s">
        <v>31</v>
      </c>
      <c r="X4850" s="1" t="s">
        <v>240</v>
      </c>
      <c r="Y4850" s="1" t="s">
        <v>31</v>
      </c>
      <c r="Z4850" s="1" t="s">
        <v>31</v>
      </c>
      <c r="AA4850" s="1">
        <v>11.760000228881836</v>
      </c>
      <c r="AC4850" s="1">
        <f t="shared" si="760"/>
        <v>11.759999799728394</v>
      </c>
      <c r="AD4850" s="16">
        <f t="shared" si="758"/>
        <v>0.4</v>
      </c>
      <c r="AE4850" s="17">
        <f t="shared" si="761"/>
        <v>3.4000000000000002E-2</v>
      </c>
      <c r="AF4850">
        <f t="shared" si="762"/>
        <v>0.39984000778198248</v>
      </c>
      <c r="AG4850" s="16">
        <f t="shared" si="759"/>
        <v>0.4</v>
      </c>
      <c r="AH4850" s="17">
        <f t="shared" si="756"/>
        <v>7.3999999999999996E-2</v>
      </c>
      <c r="AI4850">
        <f t="shared" si="764"/>
        <v>0.87023998517990109</v>
      </c>
      <c r="AJ4850">
        <f t="shared" si="765"/>
        <v>1.2700799929618836</v>
      </c>
      <c r="AK4850" s="18">
        <f t="shared" si="763"/>
        <v>13.030079792690278</v>
      </c>
      <c r="AL4850" s="19">
        <f t="shared" si="757"/>
        <v>-1.2700799929618836</v>
      </c>
    </row>
    <row r="4851" spans="1:38">
      <c r="A4851" t="s">
        <v>5758</v>
      </c>
      <c r="B4851" t="s">
        <v>70</v>
      </c>
      <c r="C4851" t="s">
        <v>5827</v>
      </c>
      <c r="D4851" t="s">
        <v>71</v>
      </c>
      <c r="E4851" t="s">
        <v>5752</v>
      </c>
      <c r="F4851" t="s">
        <v>114</v>
      </c>
      <c r="G4851" s="4" t="s">
        <v>5877</v>
      </c>
      <c r="H4851" s="4" t="s">
        <v>240</v>
      </c>
      <c r="I4851" s="4" t="s">
        <v>6277</v>
      </c>
      <c r="J4851" s="4" t="s">
        <v>81</v>
      </c>
      <c r="K4851" s="4" t="s">
        <v>74</v>
      </c>
      <c r="L4851" s="4" t="s">
        <v>359</v>
      </c>
      <c r="M4851" s="87">
        <v>0.6</v>
      </c>
      <c r="N4851" t="s">
        <v>63</v>
      </c>
      <c r="O4851" t="s">
        <v>115</v>
      </c>
      <c r="P4851" t="s">
        <v>27</v>
      </c>
      <c r="Q4851" s="1" t="s">
        <v>1593</v>
      </c>
      <c r="R4851" s="1">
        <v>3.9909090995788574</v>
      </c>
      <c r="S4851" s="1" t="s">
        <v>75</v>
      </c>
      <c r="T4851" s="1" t="s">
        <v>31</v>
      </c>
      <c r="U4851" s="1" t="s">
        <v>31</v>
      </c>
      <c r="V4851" s="1" t="s">
        <v>240</v>
      </c>
      <c r="W4851" s="1" t="s">
        <v>31</v>
      </c>
      <c r="X4851" s="1" t="s">
        <v>240</v>
      </c>
      <c r="Y4851" s="1" t="s">
        <v>31</v>
      </c>
      <c r="Z4851" s="1" t="s">
        <v>31</v>
      </c>
      <c r="AA4851" s="1">
        <v>17.559999465942383</v>
      </c>
      <c r="AC4851" s="1">
        <f t="shared" si="760"/>
        <v>17.560000038146974</v>
      </c>
      <c r="AD4851" s="16">
        <f t="shared" si="758"/>
        <v>0.4</v>
      </c>
      <c r="AE4851" s="17">
        <f t="shared" si="761"/>
        <v>3.4000000000000002E-2</v>
      </c>
      <c r="AF4851">
        <f t="shared" si="762"/>
        <v>0.5970399818420411</v>
      </c>
      <c r="AG4851" s="16">
        <f t="shared" si="759"/>
        <v>0.4</v>
      </c>
      <c r="AH4851" s="17">
        <f t="shared" si="756"/>
        <v>7.3999999999999996E-2</v>
      </c>
      <c r="AI4851">
        <f t="shared" si="764"/>
        <v>1.2994400028228761</v>
      </c>
      <c r="AJ4851">
        <f t="shared" si="765"/>
        <v>1.8964799846649172</v>
      </c>
      <c r="AK4851" s="18">
        <f t="shared" si="763"/>
        <v>19.456480022811892</v>
      </c>
      <c r="AL4851" s="19">
        <f t="shared" si="757"/>
        <v>-1.8964799846649172</v>
      </c>
    </row>
    <row r="4852" spans="1:38">
      <c r="A4852" t="s">
        <v>5758</v>
      </c>
      <c r="B4852" t="s">
        <v>70</v>
      </c>
      <c r="C4852" t="s">
        <v>5827</v>
      </c>
      <c r="D4852" t="s">
        <v>71</v>
      </c>
      <c r="E4852" t="s">
        <v>5752</v>
      </c>
      <c r="F4852" t="s">
        <v>393</v>
      </c>
      <c r="G4852" s="4" t="s">
        <v>5898</v>
      </c>
      <c r="H4852" s="4" t="s">
        <v>240</v>
      </c>
      <c r="I4852" s="4" t="s">
        <v>68</v>
      </c>
      <c r="J4852" s="4" t="s">
        <v>81</v>
      </c>
      <c r="K4852" s="4" t="s">
        <v>6274</v>
      </c>
      <c r="L4852" s="4" t="s">
        <v>6274</v>
      </c>
      <c r="M4852" s="87">
        <v>0.6</v>
      </c>
      <c r="N4852" t="s">
        <v>63</v>
      </c>
      <c r="O4852" t="s">
        <v>394</v>
      </c>
      <c r="P4852" t="s">
        <v>27</v>
      </c>
      <c r="Q4852" s="1" t="s">
        <v>74</v>
      </c>
      <c r="R4852" s="1">
        <v>11.5</v>
      </c>
      <c r="S4852" s="1" t="s">
        <v>75</v>
      </c>
      <c r="T4852" s="1" t="s">
        <v>31</v>
      </c>
      <c r="U4852" s="1" t="s">
        <v>31</v>
      </c>
      <c r="V4852" s="1" t="s">
        <v>240</v>
      </c>
      <c r="W4852" s="1" t="s">
        <v>31</v>
      </c>
      <c r="X4852" s="1" t="s">
        <v>240</v>
      </c>
      <c r="Y4852" s="1" t="s">
        <v>31</v>
      </c>
      <c r="Z4852" s="1" t="s">
        <v>31</v>
      </c>
      <c r="AA4852" s="1">
        <v>11.5</v>
      </c>
      <c r="AC4852" s="1">
        <f t="shared" si="760"/>
        <v>11.5</v>
      </c>
      <c r="AD4852" s="16">
        <f t="shared" si="758"/>
        <v>0.4</v>
      </c>
      <c r="AE4852" s="17">
        <f t="shared" si="761"/>
        <v>3.4000000000000002E-2</v>
      </c>
      <c r="AF4852">
        <f t="shared" si="762"/>
        <v>0.39100000000000001</v>
      </c>
      <c r="AG4852" s="16">
        <f t="shared" si="759"/>
        <v>0.4</v>
      </c>
      <c r="AH4852" s="17">
        <f t="shared" si="756"/>
        <v>7.3999999999999996E-2</v>
      </c>
      <c r="AI4852">
        <f t="shared" si="764"/>
        <v>0.85099999999999998</v>
      </c>
      <c r="AJ4852">
        <f t="shared" si="765"/>
        <v>1.242</v>
      </c>
      <c r="AK4852" s="18">
        <f t="shared" si="763"/>
        <v>12.742000000000001</v>
      </c>
      <c r="AL4852" s="19">
        <f t="shared" si="757"/>
        <v>-1.242</v>
      </c>
    </row>
    <row r="4853" spans="1:38">
      <c r="A4853" t="s">
        <v>5758</v>
      </c>
      <c r="B4853" t="s">
        <v>70</v>
      </c>
      <c r="C4853" t="s">
        <v>5827</v>
      </c>
      <c r="D4853" t="s">
        <v>71</v>
      </c>
      <c r="E4853" t="s">
        <v>5752</v>
      </c>
      <c r="F4853" t="s">
        <v>395</v>
      </c>
      <c r="G4853" s="4" t="s">
        <v>5875</v>
      </c>
      <c r="H4853" s="4" t="s">
        <v>240</v>
      </c>
      <c r="I4853" s="4" t="s">
        <v>48</v>
      </c>
      <c r="J4853" s="4" t="s">
        <v>6273</v>
      </c>
      <c r="K4853" s="4" t="s">
        <v>6274</v>
      </c>
      <c r="L4853" s="4" t="s">
        <v>6274</v>
      </c>
      <c r="M4853" s="87">
        <v>0.6</v>
      </c>
      <c r="N4853" t="s">
        <v>63</v>
      </c>
      <c r="O4853" t="s">
        <v>396</v>
      </c>
      <c r="P4853" t="s">
        <v>27</v>
      </c>
      <c r="Q4853" s="1" t="s">
        <v>574</v>
      </c>
      <c r="R4853" s="1">
        <v>3.9874999523162842</v>
      </c>
      <c r="S4853" s="1" t="s">
        <v>75</v>
      </c>
      <c r="T4853" s="1" t="s">
        <v>31</v>
      </c>
      <c r="U4853" s="1" t="s">
        <v>31</v>
      </c>
      <c r="V4853" s="1" t="s">
        <v>240</v>
      </c>
      <c r="W4853" s="1" t="s">
        <v>31</v>
      </c>
      <c r="X4853" s="1" t="s">
        <v>240</v>
      </c>
      <c r="Y4853" s="1" t="s">
        <v>31</v>
      </c>
      <c r="Z4853" s="1" t="s">
        <v>31</v>
      </c>
      <c r="AA4853" s="1">
        <v>6.380000114440918</v>
      </c>
      <c r="AC4853" s="1">
        <f t="shared" si="760"/>
        <v>6.3799999237060554</v>
      </c>
      <c r="AD4853" s="16">
        <f t="shared" si="758"/>
        <v>0.4</v>
      </c>
      <c r="AE4853" s="17">
        <f t="shared" si="761"/>
        <v>3.4000000000000002E-2</v>
      </c>
      <c r="AF4853">
        <f t="shared" si="762"/>
        <v>0.21692000389099123</v>
      </c>
      <c r="AG4853" s="16">
        <f t="shared" si="759"/>
        <v>0.4</v>
      </c>
      <c r="AH4853" s="17">
        <f t="shared" si="756"/>
        <v>7.3999999999999996E-2</v>
      </c>
      <c r="AI4853">
        <f t="shared" si="764"/>
        <v>0.47211999435424806</v>
      </c>
      <c r="AJ4853">
        <f t="shared" si="765"/>
        <v>0.68903999824523932</v>
      </c>
      <c r="AK4853" s="18">
        <f t="shared" si="763"/>
        <v>7.0690399219512949</v>
      </c>
      <c r="AL4853" s="19">
        <f t="shared" si="757"/>
        <v>-0.68903999824523932</v>
      </c>
    </row>
    <row r="4854" spans="1:38">
      <c r="A4854" t="s">
        <v>5758</v>
      </c>
      <c r="B4854" t="s">
        <v>70</v>
      </c>
      <c r="C4854" t="s">
        <v>5827</v>
      </c>
      <c r="D4854" t="s">
        <v>71</v>
      </c>
      <c r="E4854" t="s">
        <v>5752</v>
      </c>
      <c r="F4854" t="s">
        <v>398</v>
      </c>
      <c r="G4854" s="4" t="s">
        <v>5899</v>
      </c>
      <c r="H4854" s="4" t="s">
        <v>240</v>
      </c>
      <c r="I4854" s="4" t="s">
        <v>752</v>
      </c>
      <c r="J4854" s="4" t="s">
        <v>6273</v>
      </c>
      <c r="K4854" s="4" t="s">
        <v>6274</v>
      </c>
      <c r="L4854" s="4" t="s">
        <v>6274</v>
      </c>
      <c r="M4854" s="87">
        <v>1</v>
      </c>
      <c r="N4854" t="s">
        <v>63</v>
      </c>
      <c r="O4854" t="s">
        <v>399</v>
      </c>
      <c r="P4854" t="s">
        <v>27</v>
      </c>
      <c r="Q4854" s="1" t="s">
        <v>400</v>
      </c>
      <c r="R4854" s="1">
        <v>6.4000000953674316</v>
      </c>
      <c r="S4854" s="1" t="s">
        <v>75</v>
      </c>
      <c r="T4854" s="1" t="s">
        <v>31</v>
      </c>
      <c r="U4854" s="1" t="s">
        <v>31</v>
      </c>
      <c r="V4854" s="1" t="s">
        <v>240</v>
      </c>
      <c r="W4854" s="1" t="s">
        <v>31</v>
      </c>
      <c r="X4854" s="1" t="s">
        <v>240</v>
      </c>
      <c r="Y4854" s="1" t="s">
        <v>31</v>
      </c>
      <c r="Z4854" s="1" t="s">
        <v>31</v>
      </c>
      <c r="AA4854" s="1">
        <v>44.799999237060547</v>
      </c>
      <c r="AC4854" s="1">
        <f t="shared" si="760"/>
        <v>44.800000667572021</v>
      </c>
      <c r="AD4854" s="16">
        <f t="shared" si="758"/>
        <v>0</v>
      </c>
      <c r="AE4854" s="17">
        <f t="shared" si="761"/>
        <v>0</v>
      </c>
      <c r="AF4854">
        <f t="shared" si="762"/>
        <v>0</v>
      </c>
      <c r="AG4854" s="16">
        <f t="shared" si="759"/>
        <v>0</v>
      </c>
      <c r="AH4854" s="17">
        <f t="shared" si="756"/>
        <v>0</v>
      </c>
      <c r="AI4854">
        <f t="shared" si="764"/>
        <v>0</v>
      </c>
      <c r="AJ4854">
        <f t="shared" si="765"/>
        <v>0</v>
      </c>
      <c r="AK4854" s="18">
        <f t="shared" si="763"/>
        <v>44.800000667572021</v>
      </c>
      <c r="AL4854" s="19">
        <f t="shared" si="757"/>
        <v>0</v>
      </c>
    </row>
    <row r="4855" spans="1:38">
      <c r="A4855" t="s">
        <v>5758</v>
      </c>
      <c r="B4855" t="s">
        <v>70</v>
      </c>
      <c r="C4855" t="s">
        <v>5827</v>
      </c>
      <c r="D4855" t="s">
        <v>71</v>
      </c>
      <c r="E4855" t="s">
        <v>5752</v>
      </c>
      <c r="F4855" t="s">
        <v>2401</v>
      </c>
      <c r="G4855" s="4" t="s">
        <v>5878</v>
      </c>
      <c r="H4855" s="4" t="s">
        <v>240</v>
      </c>
      <c r="I4855" s="4" t="s">
        <v>32</v>
      </c>
      <c r="J4855" s="4" t="s">
        <v>81</v>
      </c>
      <c r="K4855" s="4" t="s">
        <v>6274</v>
      </c>
      <c r="L4855" s="4" t="s">
        <v>6274</v>
      </c>
      <c r="M4855" s="87">
        <v>0.6</v>
      </c>
      <c r="N4855" t="s">
        <v>63</v>
      </c>
      <c r="O4855" t="s">
        <v>2402</v>
      </c>
      <c r="P4855" t="s">
        <v>27</v>
      </c>
      <c r="Q4855" s="1" t="s">
        <v>1590</v>
      </c>
      <c r="R4855" s="1">
        <v>16</v>
      </c>
      <c r="S4855" s="1" t="s">
        <v>75</v>
      </c>
      <c r="T4855" s="1" t="s">
        <v>31</v>
      </c>
      <c r="U4855" s="1" t="s">
        <v>31</v>
      </c>
      <c r="V4855" s="1" t="s">
        <v>240</v>
      </c>
      <c r="W4855" s="1" t="s">
        <v>31</v>
      </c>
      <c r="X4855" s="1" t="s">
        <v>240</v>
      </c>
      <c r="Y4855" s="1" t="s">
        <v>31</v>
      </c>
      <c r="Z4855" s="1" t="s">
        <v>31</v>
      </c>
      <c r="AA4855" s="1">
        <v>22.399999618530273</v>
      </c>
      <c r="AC4855" s="1">
        <f t="shared" si="760"/>
        <v>22.4</v>
      </c>
      <c r="AD4855" s="16">
        <f t="shared" si="758"/>
        <v>0.4</v>
      </c>
      <c r="AE4855" s="17">
        <f t="shared" si="761"/>
        <v>3.4000000000000002E-2</v>
      </c>
      <c r="AF4855">
        <f t="shared" si="762"/>
        <v>0.7615999870300294</v>
      </c>
      <c r="AG4855" s="16">
        <f t="shared" si="759"/>
        <v>0.4</v>
      </c>
      <c r="AH4855" s="17">
        <f t="shared" si="756"/>
        <v>7.3999999999999996E-2</v>
      </c>
      <c r="AI4855">
        <f t="shared" si="764"/>
        <v>1.6575999999999997</v>
      </c>
      <c r="AJ4855">
        <f t="shared" si="765"/>
        <v>2.4191999870300291</v>
      </c>
      <c r="AK4855" s="18">
        <f t="shared" si="763"/>
        <v>24.819199987030029</v>
      </c>
      <c r="AL4855" s="19">
        <f t="shared" si="757"/>
        <v>-2.4191999870300291</v>
      </c>
    </row>
    <row r="4856" spans="1:38">
      <c r="A4856" t="s">
        <v>5758</v>
      </c>
      <c r="B4856" t="s">
        <v>70</v>
      </c>
      <c r="C4856" t="s">
        <v>5827</v>
      </c>
      <c r="D4856" t="s">
        <v>71</v>
      </c>
      <c r="E4856" t="s">
        <v>5752</v>
      </c>
      <c r="F4856" t="s">
        <v>120</v>
      </c>
      <c r="G4856" s="4" t="s">
        <v>5878</v>
      </c>
      <c r="H4856" s="4" t="s">
        <v>240</v>
      </c>
      <c r="I4856" s="4" t="s">
        <v>32</v>
      </c>
      <c r="J4856" s="4" t="s">
        <v>81</v>
      </c>
      <c r="K4856" s="4" t="s">
        <v>6274</v>
      </c>
      <c r="L4856" s="4" t="s">
        <v>6274</v>
      </c>
      <c r="M4856" s="87">
        <v>0.6</v>
      </c>
      <c r="N4856" t="s">
        <v>63</v>
      </c>
      <c r="O4856" t="s">
        <v>121</v>
      </c>
      <c r="P4856" t="s">
        <v>27</v>
      </c>
      <c r="Q4856" s="1" t="s">
        <v>374</v>
      </c>
      <c r="R4856" s="1">
        <v>5.5</v>
      </c>
      <c r="S4856" s="1" t="s">
        <v>75</v>
      </c>
      <c r="T4856" s="1" t="s">
        <v>31</v>
      </c>
      <c r="U4856" s="1" t="s">
        <v>31</v>
      </c>
      <c r="V4856" s="1" t="s">
        <v>240</v>
      </c>
      <c r="W4856" s="1" t="s">
        <v>31</v>
      </c>
      <c r="X4856" s="1" t="s">
        <v>240</v>
      </c>
      <c r="Y4856" s="1" t="s">
        <v>31</v>
      </c>
      <c r="Z4856" s="1" t="s">
        <v>31</v>
      </c>
      <c r="AA4856" s="1">
        <v>6.5999999046325684</v>
      </c>
      <c r="AC4856" s="1">
        <f t="shared" si="760"/>
        <v>6.6</v>
      </c>
      <c r="AD4856" s="16">
        <f t="shared" si="758"/>
        <v>0.4</v>
      </c>
      <c r="AE4856" s="17">
        <f t="shared" si="761"/>
        <v>3.4000000000000002E-2</v>
      </c>
      <c r="AF4856">
        <f t="shared" si="762"/>
        <v>0.22439999675750735</v>
      </c>
      <c r="AG4856" s="16">
        <f t="shared" si="759"/>
        <v>0.4</v>
      </c>
      <c r="AH4856" s="17">
        <f t="shared" si="756"/>
        <v>7.3999999999999996E-2</v>
      </c>
      <c r="AI4856">
        <f t="shared" si="764"/>
        <v>0.48839999999999995</v>
      </c>
      <c r="AJ4856">
        <f t="shared" si="765"/>
        <v>0.71279999675750727</v>
      </c>
      <c r="AK4856" s="18">
        <f t="shared" si="763"/>
        <v>7.3127999967575068</v>
      </c>
      <c r="AL4856" s="19">
        <f t="shared" si="757"/>
        <v>-0.71279999675750727</v>
      </c>
    </row>
    <row r="4857" spans="1:38">
      <c r="A4857" t="s">
        <v>5758</v>
      </c>
      <c r="B4857" t="s">
        <v>70</v>
      </c>
      <c r="C4857" t="s">
        <v>5827</v>
      </c>
      <c r="D4857" t="s">
        <v>71</v>
      </c>
      <c r="E4857" t="s">
        <v>5752</v>
      </c>
      <c r="F4857" t="s">
        <v>406</v>
      </c>
      <c r="G4857" s="4" t="s">
        <v>5901</v>
      </c>
      <c r="H4857" s="4" t="s">
        <v>240</v>
      </c>
      <c r="I4857" s="4" t="s">
        <v>1159</v>
      </c>
      <c r="J4857" s="4" t="s">
        <v>225</v>
      </c>
      <c r="K4857" s="4" t="s">
        <v>6274</v>
      </c>
      <c r="L4857" s="4" t="s">
        <v>6274</v>
      </c>
      <c r="M4857" s="87">
        <v>0.6</v>
      </c>
      <c r="N4857" t="s">
        <v>63</v>
      </c>
      <c r="O4857" t="s">
        <v>407</v>
      </c>
      <c r="P4857" t="s">
        <v>27</v>
      </c>
      <c r="Q4857" s="1" t="s">
        <v>1433</v>
      </c>
      <c r="R4857" s="1">
        <v>3.7999999523162842</v>
      </c>
      <c r="S4857" s="1" t="s">
        <v>75</v>
      </c>
      <c r="T4857" s="1" t="s">
        <v>31</v>
      </c>
      <c r="U4857" s="1" t="s">
        <v>31</v>
      </c>
      <c r="V4857" s="1" t="s">
        <v>240</v>
      </c>
      <c r="W4857" s="1" t="s">
        <v>31</v>
      </c>
      <c r="X4857" s="1" t="s">
        <v>240</v>
      </c>
      <c r="Y4857" s="1" t="s">
        <v>31</v>
      </c>
      <c r="Z4857" s="1" t="s">
        <v>31</v>
      </c>
      <c r="AA4857" s="1">
        <v>4.940000057220459</v>
      </c>
      <c r="AC4857" s="1">
        <f t="shared" si="760"/>
        <v>4.9399999380111694</v>
      </c>
      <c r="AD4857" s="16">
        <f t="shared" si="758"/>
        <v>0.4</v>
      </c>
      <c r="AE4857" s="17">
        <f t="shared" si="761"/>
        <v>3.4000000000000002E-2</v>
      </c>
      <c r="AF4857">
        <f t="shared" si="762"/>
        <v>0.16796000194549562</v>
      </c>
      <c r="AG4857" s="16">
        <f t="shared" si="759"/>
        <v>0.4</v>
      </c>
      <c r="AH4857" s="17">
        <f t="shared" si="756"/>
        <v>7.3999999999999996E-2</v>
      </c>
      <c r="AI4857">
        <f t="shared" si="764"/>
        <v>0.36555999541282652</v>
      </c>
      <c r="AJ4857">
        <f t="shared" si="765"/>
        <v>0.53351999735832212</v>
      </c>
      <c r="AK4857" s="18">
        <f t="shared" si="763"/>
        <v>5.4735199353694917</v>
      </c>
      <c r="AL4857" s="19">
        <f t="shared" si="757"/>
        <v>-0.53351999735832212</v>
      </c>
    </row>
    <row r="4858" spans="1:38">
      <c r="A4858" t="s">
        <v>5758</v>
      </c>
      <c r="B4858" t="s">
        <v>70</v>
      </c>
      <c r="C4858" t="s">
        <v>5827</v>
      </c>
      <c r="D4858" t="s">
        <v>71</v>
      </c>
      <c r="E4858" t="s">
        <v>5752</v>
      </c>
      <c r="F4858" t="s">
        <v>409</v>
      </c>
      <c r="G4858" s="4" t="s">
        <v>5901</v>
      </c>
      <c r="H4858" s="4" t="s">
        <v>240</v>
      </c>
      <c r="I4858" s="4" t="s">
        <v>1159</v>
      </c>
      <c r="J4858" s="4" t="s">
        <v>225</v>
      </c>
      <c r="K4858" s="4" t="s">
        <v>6274</v>
      </c>
      <c r="L4858" s="4" t="s">
        <v>6274</v>
      </c>
      <c r="M4858" s="87">
        <v>0.6</v>
      </c>
      <c r="N4858" t="s">
        <v>63</v>
      </c>
      <c r="O4858" t="s">
        <v>410</v>
      </c>
      <c r="P4858" t="s">
        <v>27</v>
      </c>
      <c r="Q4858" s="1" t="s">
        <v>87</v>
      </c>
      <c r="R4858" s="1">
        <v>4.8000001907348633</v>
      </c>
      <c r="S4858" s="1" t="s">
        <v>75</v>
      </c>
      <c r="T4858" s="1" t="s">
        <v>31</v>
      </c>
      <c r="U4858" s="1" t="s">
        <v>31</v>
      </c>
      <c r="V4858" s="1" t="s">
        <v>240</v>
      </c>
      <c r="W4858" s="1" t="s">
        <v>31</v>
      </c>
      <c r="X4858" s="1" t="s">
        <v>240</v>
      </c>
      <c r="Y4858" s="1" t="s">
        <v>31</v>
      </c>
      <c r="Z4858" s="1" t="s">
        <v>31</v>
      </c>
      <c r="AA4858" s="1">
        <v>12</v>
      </c>
      <c r="AC4858" s="1">
        <f t="shared" si="760"/>
        <v>12.000000476837158</v>
      </c>
      <c r="AD4858" s="16">
        <f t="shared" si="758"/>
        <v>0.4</v>
      </c>
      <c r="AE4858" s="17">
        <f t="shared" si="761"/>
        <v>3.4000000000000002E-2</v>
      </c>
      <c r="AF4858">
        <f t="shared" si="762"/>
        <v>0.40800000000000003</v>
      </c>
      <c r="AG4858" s="16">
        <f t="shared" si="759"/>
        <v>0.4</v>
      </c>
      <c r="AH4858" s="17">
        <f t="shared" si="756"/>
        <v>7.3999999999999996E-2</v>
      </c>
      <c r="AI4858">
        <f t="shared" si="764"/>
        <v>0.88800003528594962</v>
      </c>
      <c r="AJ4858">
        <f t="shared" si="765"/>
        <v>1.2960000352859495</v>
      </c>
      <c r="AK4858" s="18">
        <f t="shared" si="763"/>
        <v>13.296000512123108</v>
      </c>
      <c r="AL4858" s="19">
        <f t="shared" si="757"/>
        <v>-1.2960000352859495</v>
      </c>
    </row>
    <row r="4859" spans="1:38">
      <c r="A4859" t="s">
        <v>5758</v>
      </c>
      <c r="B4859" t="s">
        <v>70</v>
      </c>
      <c r="C4859" t="s">
        <v>5827</v>
      </c>
      <c r="D4859" t="s">
        <v>71</v>
      </c>
      <c r="E4859" t="s">
        <v>5752</v>
      </c>
      <c r="F4859" t="s">
        <v>123</v>
      </c>
      <c r="G4859" s="4" t="s">
        <v>5879</v>
      </c>
      <c r="H4859" s="4" t="s">
        <v>240</v>
      </c>
      <c r="I4859" s="4" t="s">
        <v>475</v>
      </c>
      <c r="J4859" s="4" t="s">
        <v>6278</v>
      </c>
      <c r="K4859" s="4" t="s">
        <v>6274</v>
      </c>
      <c r="L4859" s="4" t="s">
        <v>6274</v>
      </c>
      <c r="M4859" s="87">
        <v>0.6</v>
      </c>
      <c r="N4859" t="s">
        <v>63</v>
      </c>
      <c r="O4859" t="s">
        <v>124</v>
      </c>
      <c r="P4859" t="s">
        <v>27</v>
      </c>
      <c r="Q4859" s="1" t="s">
        <v>130</v>
      </c>
      <c r="R4859" s="1">
        <v>5.5</v>
      </c>
      <c r="S4859" s="1" t="s">
        <v>75</v>
      </c>
      <c r="T4859" s="1" t="s">
        <v>31</v>
      </c>
      <c r="U4859" s="1" t="s">
        <v>31</v>
      </c>
      <c r="V4859" s="1" t="s">
        <v>240</v>
      </c>
      <c r="W4859" s="1" t="s">
        <v>31</v>
      </c>
      <c r="X4859" s="1" t="s">
        <v>240</v>
      </c>
      <c r="Y4859" s="1" t="s">
        <v>31</v>
      </c>
      <c r="Z4859" s="1" t="s">
        <v>31</v>
      </c>
      <c r="AA4859" s="1">
        <v>16.5</v>
      </c>
      <c r="AC4859" s="1">
        <f t="shared" si="760"/>
        <v>16.5</v>
      </c>
      <c r="AD4859" s="16">
        <f t="shared" si="758"/>
        <v>0.4</v>
      </c>
      <c r="AE4859" s="17">
        <f t="shared" si="761"/>
        <v>3.4000000000000002E-2</v>
      </c>
      <c r="AF4859">
        <f t="shared" si="762"/>
        <v>0.56100000000000005</v>
      </c>
      <c r="AG4859" s="16">
        <f t="shared" si="759"/>
        <v>0.4</v>
      </c>
      <c r="AH4859" s="17">
        <f t="shared" si="756"/>
        <v>7.3999999999999996E-2</v>
      </c>
      <c r="AI4859">
        <f t="shared" si="764"/>
        <v>1.2209999999999999</v>
      </c>
      <c r="AJ4859">
        <f t="shared" si="765"/>
        <v>1.782</v>
      </c>
      <c r="AK4859" s="18">
        <f t="shared" si="763"/>
        <v>18.282</v>
      </c>
      <c r="AL4859" s="19">
        <f t="shared" si="757"/>
        <v>-1.782</v>
      </c>
    </row>
    <row r="4860" spans="1:38">
      <c r="A4860" t="s">
        <v>5758</v>
      </c>
      <c r="B4860" t="s">
        <v>70</v>
      </c>
      <c r="C4860" t="s">
        <v>5827</v>
      </c>
      <c r="D4860" t="s">
        <v>71</v>
      </c>
      <c r="E4860" t="s">
        <v>5752</v>
      </c>
      <c r="F4860" t="s">
        <v>125</v>
      </c>
      <c r="G4860" s="4" t="s">
        <v>5880</v>
      </c>
      <c r="H4860" s="4" t="s">
        <v>557</v>
      </c>
      <c r="I4860" s="4" t="s">
        <v>1159</v>
      </c>
      <c r="J4860" s="4" t="s">
        <v>239</v>
      </c>
      <c r="K4860" s="4" t="s">
        <v>6274</v>
      </c>
      <c r="L4860" s="4" t="s">
        <v>6274</v>
      </c>
      <c r="M4860" s="87">
        <v>1</v>
      </c>
      <c r="N4860" t="s">
        <v>63</v>
      </c>
      <c r="O4860" t="s">
        <v>126</v>
      </c>
      <c r="P4860" t="s">
        <v>27</v>
      </c>
      <c r="Q4860" s="1" t="s">
        <v>3571</v>
      </c>
      <c r="R4860" s="1">
        <v>6.5</v>
      </c>
      <c r="S4860" s="1" t="s">
        <v>75</v>
      </c>
      <c r="T4860" s="1" t="s">
        <v>31</v>
      </c>
      <c r="U4860" s="1" t="s">
        <v>31</v>
      </c>
      <c r="V4860" s="1" t="s">
        <v>240</v>
      </c>
      <c r="W4860" s="1" t="s">
        <v>31</v>
      </c>
      <c r="X4860" s="1" t="s">
        <v>240</v>
      </c>
      <c r="Y4860" s="1" t="s">
        <v>31</v>
      </c>
      <c r="Z4860" s="1" t="s">
        <v>31</v>
      </c>
      <c r="AA4860" s="1">
        <v>89.699996948242188</v>
      </c>
      <c r="AC4860" s="1">
        <f t="shared" si="760"/>
        <v>89.7</v>
      </c>
      <c r="AD4860" s="16">
        <f t="shared" si="758"/>
        <v>0</v>
      </c>
      <c r="AE4860" s="17">
        <f t="shared" si="761"/>
        <v>0</v>
      </c>
      <c r="AF4860">
        <f t="shared" si="762"/>
        <v>0</v>
      </c>
      <c r="AG4860" s="16">
        <f t="shared" si="759"/>
        <v>0</v>
      </c>
      <c r="AH4860" s="17">
        <f t="shared" si="756"/>
        <v>0</v>
      </c>
      <c r="AI4860">
        <f t="shared" si="764"/>
        <v>0</v>
      </c>
      <c r="AJ4860">
        <f t="shared" si="765"/>
        <v>0</v>
      </c>
      <c r="AK4860" s="18">
        <f t="shared" si="763"/>
        <v>89.7</v>
      </c>
      <c r="AL4860" s="19">
        <f t="shared" si="757"/>
        <v>0</v>
      </c>
    </row>
    <row r="4861" spans="1:38">
      <c r="A4861" t="s">
        <v>5758</v>
      </c>
      <c r="B4861" t="s">
        <v>70</v>
      </c>
      <c r="C4861" t="s">
        <v>5827</v>
      </c>
      <c r="D4861" t="s">
        <v>71</v>
      </c>
      <c r="E4861" t="s">
        <v>5752</v>
      </c>
      <c r="F4861" t="s">
        <v>128</v>
      </c>
      <c r="G4861" s="4" t="s">
        <v>5894</v>
      </c>
      <c r="H4861" s="4" t="s">
        <v>557</v>
      </c>
      <c r="I4861" s="4" t="s">
        <v>240</v>
      </c>
      <c r="J4861" s="4" t="s">
        <v>774</v>
      </c>
      <c r="K4861" s="4" t="s">
        <v>6274</v>
      </c>
      <c r="L4861" s="4" t="s">
        <v>6274</v>
      </c>
      <c r="M4861" s="87">
        <v>1</v>
      </c>
      <c r="N4861" t="s">
        <v>63</v>
      </c>
      <c r="O4861" t="s">
        <v>129</v>
      </c>
      <c r="P4861" t="s">
        <v>27</v>
      </c>
      <c r="Q4861" s="1" t="s">
        <v>74</v>
      </c>
      <c r="R4861" s="1">
        <v>4.1999998092651367</v>
      </c>
      <c r="S4861" s="1" t="s">
        <v>226</v>
      </c>
      <c r="T4861" s="1" t="s">
        <v>31</v>
      </c>
      <c r="U4861" s="1" t="s">
        <v>31</v>
      </c>
      <c r="V4861" s="1" t="s">
        <v>240</v>
      </c>
      <c r="W4861" s="1" t="s">
        <v>31</v>
      </c>
      <c r="X4861" s="1" t="s">
        <v>240</v>
      </c>
      <c r="Y4861" s="1" t="s">
        <v>31</v>
      </c>
      <c r="Z4861" s="1" t="s">
        <v>31</v>
      </c>
      <c r="AA4861" s="1">
        <v>4.1999998092651367</v>
      </c>
      <c r="AC4861" s="1">
        <f t="shared" si="760"/>
        <v>4.1999998092651367</v>
      </c>
      <c r="AD4861" s="16">
        <f t="shared" si="758"/>
        <v>0</v>
      </c>
      <c r="AE4861" s="17">
        <f t="shared" si="761"/>
        <v>0</v>
      </c>
      <c r="AF4861">
        <f t="shared" si="762"/>
        <v>0</v>
      </c>
      <c r="AG4861" s="16">
        <f t="shared" si="759"/>
        <v>0</v>
      </c>
      <c r="AH4861" s="17">
        <f t="shared" si="756"/>
        <v>0</v>
      </c>
      <c r="AI4861">
        <f t="shared" si="764"/>
        <v>0</v>
      </c>
      <c r="AJ4861">
        <f t="shared" si="765"/>
        <v>0</v>
      </c>
      <c r="AK4861" s="18">
        <f t="shared" si="763"/>
        <v>4.1999998092651367</v>
      </c>
      <c r="AL4861" s="19">
        <f t="shared" si="757"/>
        <v>0</v>
      </c>
    </row>
    <row r="4862" spans="1:38">
      <c r="A4862" t="s">
        <v>5758</v>
      </c>
      <c r="B4862" t="s">
        <v>70</v>
      </c>
      <c r="C4862" t="s">
        <v>5827</v>
      </c>
      <c r="D4862" t="s">
        <v>71</v>
      </c>
      <c r="E4862" t="s">
        <v>5752</v>
      </c>
      <c r="F4862" t="s">
        <v>131</v>
      </c>
      <c r="G4862" s="4" t="s">
        <v>5881</v>
      </c>
      <c r="H4862" s="4" t="s">
        <v>240</v>
      </c>
      <c r="I4862" s="4" t="s">
        <v>1159</v>
      </c>
      <c r="J4862" s="4" t="s">
        <v>774</v>
      </c>
      <c r="K4862" s="4" t="s">
        <v>6274</v>
      </c>
      <c r="L4862" s="4" t="s">
        <v>6274</v>
      </c>
      <c r="M4862" s="87">
        <v>0.6</v>
      </c>
      <c r="N4862" t="s">
        <v>63</v>
      </c>
      <c r="O4862" t="s">
        <v>132</v>
      </c>
      <c r="P4862" t="s">
        <v>27</v>
      </c>
      <c r="Q4862" s="1" t="s">
        <v>99</v>
      </c>
      <c r="R4862" s="1">
        <v>2.9900000095367432</v>
      </c>
      <c r="S4862" s="1" t="s">
        <v>75</v>
      </c>
      <c r="T4862" s="1" t="s">
        <v>31</v>
      </c>
      <c r="U4862" s="1" t="s">
        <v>31</v>
      </c>
      <c r="V4862" s="1" t="s">
        <v>240</v>
      </c>
      <c r="W4862" s="1" t="s">
        <v>31</v>
      </c>
      <c r="X4862" s="1" t="s">
        <v>240</v>
      </c>
      <c r="Y4862" s="1" t="s">
        <v>31</v>
      </c>
      <c r="Z4862" s="1" t="s">
        <v>31</v>
      </c>
      <c r="AA4862" s="1">
        <v>23.920000076293945</v>
      </c>
      <c r="AC4862" s="1">
        <f t="shared" si="760"/>
        <v>23.920000076293945</v>
      </c>
      <c r="AD4862" s="16">
        <f t="shared" si="758"/>
        <v>0.4</v>
      </c>
      <c r="AE4862" s="17">
        <f t="shared" si="761"/>
        <v>3.4000000000000002E-2</v>
      </c>
      <c r="AF4862">
        <f t="shared" si="762"/>
        <v>0.81328000259399424</v>
      </c>
      <c r="AG4862" s="16">
        <f t="shared" si="759"/>
        <v>0.4</v>
      </c>
      <c r="AH4862" s="17">
        <f t="shared" si="756"/>
        <v>7.3999999999999996E-2</v>
      </c>
      <c r="AI4862">
        <f t="shared" si="764"/>
        <v>1.770080005645752</v>
      </c>
      <c r="AJ4862">
        <f t="shared" si="765"/>
        <v>2.5833600082397461</v>
      </c>
      <c r="AK4862" s="18">
        <f t="shared" si="763"/>
        <v>26.503360084533693</v>
      </c>
      <c r="AL4862" s="19">
        <f t="shared" si="757"/>
        <v>-2.5833600082397461</v>
      </c>
    </row>
    <row r="4863" spans="1:38">
      <c r="A4863" t="s">
        <v>5758</v>
      </c>
      <c r="B4863" t="s">
        <v>70</v>
      </c>
      <c r="C4863" t="s">
        <v>5827</v>
      </c>
      <c r="D4863" t="s">
        <v>71</v>
      </c>
      <c r="E4863" t="s">
        <v>5752</v>
      </c>
      <c r="F4863" t="s">
        <v>1524</v>
      </c>
      <c r="G4863" s="4" t="s">
        <v>5929</v>
      </c>
      <c r="H4863" s="4" t="s">
        <v>240</v>
      </c>
      <c r="I4863" s="4" t="s">
        <v>6277</v>
      </c>
      <c r="J4863" s="4" t="s">
        <v>6273</v>
      </c>
      <c r="K4863" s="4" t="s">
        <v>359</v>
      </c>
      <c r="L4863" s="4" t="s">
        <v>6274</v>
      </c>
      <c r="M4863" s="87">
        <v>0.6</v>
      </c>
      <c r="N4863" t="s">
        <v>63</v>
      </c>
      <c r="O4863" t="s">
        <v>1525</v>
      </c>
      <c r="P4863" t="s">
        <v>27</v>
      </c>
      <c r="Q4863" s="1" t="s">
        <v>66</v>
      </c>
      <c r="R4863" s="1">
        <v>5.5</v>
      </c>
      <c r="S4863" s="1" t="s">
        <v>75</v>
      </c>
      <c r="T4863" s="1" t="s">
        <v>31</v>
      </c>
      <c r="U4863" s="1" t="s">
        <v>31</v>
      </c>
      <c r="V4863" s="1" t="s">
        <v>240</v>
      </c>
      <c r="W4863" s="1" t="s">
        <v>31</v>
      </c>
      <c r="X4863" s="1" t="s">
        <v>240</v>
      </c>
      <c r="Y4863" s="1" t="s">
        <v>31</v>
      </c>
      <c r="Z4863" s="1" t="s">
        <v>31</v>
      </c>
      <c r="AA4863" s="1">
        <v>11</v>
      </c>
      <c r="AC4863" s="1">
        <f t="shared" si="760"/>
        <v>11</v>
      </c>
      <c r="AD4863" s="16">
        <f t="shared" si="758"/>
        <v>0.4</v>
      </c>
      <c r="AE4863" s="17">
        <f t="shared" si="761"/>
        <v>3.4000000000000002E-2</v>
      </c>
      <c r="AF4863">
        <f t="shared" si="762"/>
        <v>0.374</v>
      </c>
      <c r="AG4863" s="16">
        <f t="shared" si="759"/>
        <v>0.4</v>
      </c>
      <c r="AH4863" s="17">
        <f t="shared" si="756"/>
        <v>7.3999999999999996E-2</v>
      </c>
      <c r="AI4863">
        <f t="shared" si="764"/>
        <v>0.81399999999999995</v>
      </c>
      <c r="AJ4863">
        <f t="shared" si="765"/>
        <v>1.1879999999999999</v>
      </c>
      <c r="AK4863" s="18">
        <f t="shared" si="763"/>
        <v>12.188000000000001</v>
      </c>
      <c r="AL4863" s="19">
        <f t="shared" si="757"/>
        <v>-1.1879999999999999</v>
      </c>
    </row>
    <row r="4864" spans="1:38">
      <c r="A4864" t="s">
        <v>5758</v>
      </c>
      <c r="B4864" t="s">
        <v>70</v>
      </c>
      <c r="C4864" t="s">
        <v>5827</v>
      </c>
      <c r="D4864" t="s">
        <v>71</v>
      </c>
      <c r="E4864" t="s">
        <v>5752</v>
      </c>
      <c r="F4864" t="s">
        <v>133</v>
      </c>
      <c r="G4864" s="4" t="s">
        <v>5880</v>
      </c>
      <c r="H4864" s="4" t="s">
        <v>557</v>
      </c>
      <c r="I4864" s="4" t="s">
        <v>1159</v>
      </c>
      <c r="J4864" s="4" t="s">
        <v>239</v>
      </c>
      <c r="K4864" s="4" t="s">
        <v>6274</v>
      </c>
      <c r="L4864" s="4" t="s">
        <v>6274</v>
      </c>
      <c r="M4864" s="87">
        <v>1</v>
      </c>
      <c r="N4864" t="s">
        <v>63</v>
      </c>
      <c r="O4864" t="s">
        <v>134</v>
      </c>
      <c r="P4864" t="s">
        <v>27</v>
      </c>
      <c r="Q4864" s="1" t="s">
        <v>66</v>
      </c>
      <c r="R4864" s="1">
        <v>4.1999998092651367</v>
      </c>
      <c r="S4864" s="1" t="s">
        <v>75</v>
      </c>
      <c r="T4864" s="1" t="s">
        <v>31</v>
      </c>
      <c r="U4864" s="1" t="s">
        <v>31</v>
      </c>
      <c r="V4864" s="1" t="s">
        <v>240</v>
      </c>
      <c r="W4864" s="1" t="s">
        <v>31</v>
      </c>
      <c r="X4864" s="1" t="s">
        <v>240</v>
      </c>
      <c r="Y4864" s="1" t="s">
        <v>31</v>
      </c>
      <c r="Z4864" s="1" t="s">
        <v>31</v>
      </c>
      <c r="AA4864" s="1">
        <v>8.3999996185302734</v>
      </c>
      <c r="AC4864" s="1">
        <f t="shared" si="760"/>
        <v>8.3999996185302734</v>
      </c>
      <c r="AD4864" s="16">
        <f t="shared" si="758"/>
        <v>0</v>
      </c>
      <c r="AE4864" s="17">
        <f t="shared" si="761"/>
        <v>0</v>
      </c>
      <c r="AF4864">
        <f t="shared" si="762"/>
        <v>0</v>
      </c>
      <c r="AG4864" s="16">
        <f t="shared" si="759"/>
        <v>0</v>
      </c>
      <c r="AH4864" s="17">
        <f t="shared" si="756"/>
        <v>0</v>
      </c>
      <c r="AI4864">
        <f t="shared" si="764"/>
        <v>0</v>
      </c>
      <c r="AJ4864">
        <f t="shared" si="765"/>
        <v>0</v>
      </c>
      <c r="AK4864" s="18">
        <f t="shared" si="763"/>
        <v>8.3999996185302734</v>
      </c>
      <c r="AL4864" s="19">
        <f t="shared" si="757"/>
        <v>0</v>
      </c>
    </row>
    <row r="4865" spans="1:38">
      <c r="A4865" t="s">
        <v>5758</v>
      </c>
      <c r="B4865" t="s">
        <v>70</v>
      </c>
      <c r="C4865" t="s">
        <v>5827</v>
      </c>
      <c r="D4865" t="s">
        <v>71</v>
      </c>
      <c r="E4865" t="s">
        <v>5752</v>
      </c>
      <c r="F4865" t="s">
        <v>413</v>
      </c>
      <c r="G4865" s="4" t="s">
        <v>5880</v>
      </c>
      <c r="H4865" s="4" t="s">
        <v>557</v>
      </c>
      <c r="I4865" s="4" t="s">
        <v>1159</v>
      </c>
      <c r="J4865" s="4" t="s">
        <v>239</v>
      </c>
      <c r="K4865" s="4" t="s">
        <v>6274</v>
      </c>
      <c r="L4865" s="4" t="s">
        <v>6274</v>
      </c>
      <c r="M4865" s="87">
        <v>1</v>
      </c>
      <c r="N4865" t="s">
        <v>63</v>
      </c>
      <c r="O4865" t="s">
        <v>414</v>
      </c>
      <c r="P4865" t="s">
        <v>27</v>
      </c>
      <c r="Q4865" s="1" t="s">
        <v>400</v>
      </c>
      <c r="R4865" s="1">
        <v>7.5</v>
      </c>
      <c r="S4865" s="1" t="s">
        <v>75</v>
      </c>
      <c r="T4865" s="1" t="s">
        <v>31</v>
      </c>
      <c r="U4865" s="1" t="s">
        <v>31</v>
      </c>
      <c r="V4865" s="1" t="s">
        <v>240</v>
      </c>
      <c r="W4865" s="1" t="s">
        <v>31</v>
      </c>
      <c r="X4865" s="1" t="s">
        <v>240</v>
      </c>
      <c r="Y4865" s="1" t="s">
        <v>31</v>
      </c>
      <c r="Z4865" s="1" t="s">
        <v>31</v>
      </c>
      <c r="AA4865" s="1">
        <v>52.5</v>
      </c>
      <c r="AC4865" s="1">
        <f t="shared" si="760"/>
        <v>52.5</v>
      </c>
      <c r="AD4865" s="16">
        <f t="shared" si="758"/>
        <v>0</v>
      </c>
      <c r="AE4865" s="17">
        <f t="shared" si="761"/>
        <v>0</v>
      </c>
      <c r="AF4865">
        <f t="shared" si="762"/>
        <v>0</v>
      </c>
      <c r="AG4865" s="16">
        <f t="shared" si="759"/>
        <v>0</v>
      </c>
      <c r="AH4865" s="17">
        <f t="shared" si="756"/>
        <v>0</v>
      </c>
      <c r="AI4865">
        <f t="shared" si="764"/>
        <v>0</v>
      </c>
      <c r="AJ4865">
        <f t="shared" si="765"/>
        <v>0</v>
      </c>
      <c r="AK4865" s="18">
        <f t="shared" si="763"/>
        <v>52.5</v>
      </c>
      <c r="AL4865" s="19">
        <f t="shared" si="757"/>
        <v>0</v>
      </c>
    </row>
    <row r="4866" spans="1:38">
      <c r="A4866" t="s">
        <v>5758</v>
      </c>
      <c r="B4866" t="s">
        <v>70</v>
      </c>
      <c r="C4866" t="s">
        <v>5827</v>
      </c>
      <c r="D4866" t="s">
        <v>71</v>
      </c>
      <c r="E4866" t="s">
        <v>5752</v>
      </c>
      <c r="F4866" t="s">
        <v>137</v>
      </c>
      <c r="G4866" s="4" t="s">
        <v>5880</v>
      </c>
      <c r="H4866" s="4" t="s">
        <v>557</v>
      </c>
      <c r="I4866" s="4" t="s">
        <v>1159</v>
      </c>
      <c r="J4866" s="4" t="s">
        <v>239</v>
      </c>
      <c r="K4866" s="4" t="s">
        <v>6274</v>
      </c>
      <c r="L4866" s="4" t="s">
        <v>6274</v>
      </c>
      <c r="M4866" s="87">
        <v>1</v>
      </c>
      <c r="N4866" t="s">
        <v>63</v>
      </c>
      <c r="O4866" t="s">
        <v>138</v>
      </c>
      <c r="P4866" t="s">
        <v>27</v>
      </c>
      <c r="Q4866" s="1" t="s">
        <v>66</v>
      </c>
      <c r="R4866" s="1">
        <v>2.5</v>
      </c>
      <c r="S4866" s="1" t="s">
        <v>75</v>
      </c>
      <c r="T4866" s="1" t="s">
        <v>31</v>
      </c>
      <c r="U4866" s="1" t="s">
        <v>31</v>
      </c>
      <c r="V4866" s="1" t="s">
        <v>240</v>
      </c>
      <c r="W4866" s="1" t="s">
        <v>31</v>
      </c>
      <c r="X4866" s="1" t="s">
        <v>240</v>
      </c>
      <c r="Y4866" s="1" t="s">
        <v>31</v>
      </c>
      <c r="Z4866" s="1" t="s">
        <v>31</v>
      </c>
      <c r="AA4866" s="1">
        <v>5</v>
      </c>
      <c r="AC4866" s="1">
        <f t="shared" si="760"/>
        <v>5</v>
      </c>
      <c r="AD4866" s="16">
        <f t="shared" si="758"/>
        <v>0</v>
      </c>
      <c r="AE4866" s="17">
        <f t="shared" si="761"/>
        <v>0</v>
      </c>
      <c r="AF4866">
        <f t="shared" si="762"/>
        <v>0</v>
      </c>
      <c r="AG4866" s="16">
        <f t="shared" si="759"/>
        <v>0</v>
      </c>
      <c r="AH4866" s="17">
        <f t="shared" si="756"/>
        <v>0</v>
      </c>
      <c r="AI4866">
        <f t="shared" si="764"/>
        <v>0</v>
      </c>
      <c r="AJ4866">
        <f t="shared" si="765"/>
        <v>0</v>
      </c>
      <c r="AK4866" s="18">
        <f t="shared" si="763"/>
        <v>5</v>
      </c>
      <c r="AL4866" s="19">
        <f t="shared" si="757"/>
        <v>0</v>
      </c>
    </row>
    <row r="4867" spans="1:38">
      <c r="A4867" t="s">
        <v>5758</v>
      </c>
      <c r="B4867" t="s">
        <v>70</v>
      </c>
      <c r="C4867" t="s">
        <v>5827</v>
      </c>
      <c r="D4867" t="s">
        <v>71</v>
      </c>
      <c r="E4867" t="s">
        <v>5752</v>
      </c>
      <c r="F4867" t="s">
        <v>139</v>
      </c>
      <c r="G4867" s="4" t="s">
        <v>5882</v>
      </c>
      <c r="H4867" s="4" t="s">
        <v>6275</v>
      </c>
      <c r="I4867" s="4" t="s">
        <v>6275</v>
      </c>
      <c r="J4867" s="4" t="s">
        <v>225</v>
      </c>
      <c r="K4867" s="4" t="s">
        <v>6274</v>
      </c>
      <c r="L4867" s="4" t="s">
        <v>6274</v>
      </c>
      <c r="M4867" s="86">
        <v>0</v>
      </c>
      <c r="N4867" t="s">
        <v>63</v>
      </c>
      <c r="O4867" t="s">
        <v>140</v>
      </c>
      <c r="P4867" t="s">
        <v>27</v>
      </c>
      <c r="Q4867" s="1" t="s">
        <v>66</v>
      </c>
      <c r="R4867" s="1">
        <v>2.7999999523162842</v>
      </c>
      <c r="S4867" s="1" t="s">
        <v>75</v>
      </c>
      <c r="T4867" s="1" t="s">
        <v>31</v>
      </c>
      <c r="U4867" s="1" t="s">
        <v>31</v>
      </c>
      <c r="V4867" s="1" t="s">
        <v>240</v>
      </c>
      <c r="W4867" s="1" t="s">
        <v>31</v>
      </c>
      <c r="X4867" s="1" t="s">
        <v>240</v>
      </c>
      <c r="Y4867" s="1" t="s">
        <v>31</v>
      </c>
      <c r="Z4867" s="1" t="s">
        <v>31</v>
      </c>
      <c r="AA4867" s="1">
        <v>5.5999999046325684</v>
      </c>
      <c r="AC4867" s="1">
        <f t="shared" si="760"/>
        <v>5.5999999046325684</v>
      </c>
      <c r="AD4867" s="16">
        <f t="shared" si="758"/>
        <v>1</v>
      </c>
      <c r="AE4867" s="17">
        <f t="shared" si="761"/>
        <v>8.5000000000000006E-2</v>
      </c>
      <c r="AF4867">
        <f t="shared" si="762"/>
        <v>0.47599999189376835</v>
      </c>
      <c r="AG4867" s="16">
        <f t="shared" si="759"/>
        <v>1</v>
      </c>
      <c r="AH4867" s="17">
        <f t="shared" si="756"/>
        <v>0.185</v>
      </c>
      <c r="AI4867">
        <f t="shared" si="764"/>
        <v>1.0359999823570252</v>
      </c>
      <c r="AJ4867">
        <f t="shared" si="765"/>
        <v>1.5119999742507935</v>
      </c>
      <c r="AK4867" s="18">
        <f t="shared" si="763"/>
        <v>7.1119998788833616</v>
      </c>
      <c r="AL4867" s="19">
        <f t="shared" si="757"/>
        <v>-1.5119999742507935</v>
      </c>
    </row>
    <row r="4868" spans="1:38">
      <c r="A4868" t="s">
        <v>5758</v>
      </c>
      <c r="B4868" t="s">
        <v>70</v>
      </c>
      <c r="C4868" t="s">
        <v>5827</v>
      </c>
      <c r="D4868" t="s">
        <v>71</v>
      </c>
      <c r="E4868" t="s">
        <v>5752</v>
      </c>
      <c r="F4868" t="s">
        <v>143</v>
      </c>
      <c r="G4868" s="4" t="s">
        <v>5883</v>
      </c>
      <c r="H4868" s="4" t="s">
        <v>240</v>
      </c>
      <c r="I4868" s="4" t="s">
        <v>68</v>
      </c>
      <c r="J4868" s="4" t="s">
        <v>6273</v>
      </c>
      <c r="K4868" s="4" t="s">
        <v>6274</v>
      </c>
      <c r="L4868" s="4" t="s">
        <v>6274</v>
      </c>
      <c r="M4868" s="87">
        <v>0.6</v>
      </c>
      <c r="N4868" t="s">
        <v>63</v>
      </c>
      <c r="O4868" t="s">
        <v>144</v>
      </c>
      <c r="P4868" t="s">
        <v>27</v>
      </c>
      <c r="Q4868" s="1" t="s">
        <v>74</v>
      </c>
      <c r="R4868" s="1">
        <v>3.2999999523162842</v>
      </c>
      <c r="S4868" s="1" t="s">
        <v>75</v>
      </c>
      <c r="T4868" s="1" t="s">
        <v>31</v>
      </c>
      <c r="U4868" s="1" t="s">
        <v>31</v>
      </c>
      <c r="V4868" s="1" t="s">
        <v>240</v>
      </c>
      <c r="W4868" s="1" t="s">
        <v>31</v>
      </c>
      <c r="X4868" s="1" t="s">
        <v>240</v>
      </c>
      <c r="Y4868" s="1" t="s">
        <v>31</v>
      </c>
      <c r="Z4868" s="1" t="s">
        <v>31</v>
      </c>
      <c r="AA4868" s="1">
        <v>3.2999999523162842</v>
      </c>
      <c r="AC4868" s="1">
        <f t="shared" si="760"/>
        <v>3.2999999523162842</v>
      </c>
      <c r="AD4868" s="16">
        <f t="shared" si="758"/>
        <v>0.4</v>
      </c>
      <c r="AE4868" s="17">
        <f t="shared" si="761"/>
        <v>3.4000000000000002E-2</v>
      </c>
      <c r="AF4868">
        <f t="shared" si="762"/>
        <v>0.11219999837875368</v>
      </c>
      <c r="AG4868" s="16">
        <f t="shared" si="759"/>
        <v>0.4</v>
      </c>
      <c r="AH4868" s="17">
        <f t="shared" si="756"/>
        <v>7.3999999999999996E-2</v>
      </c>
      <c r="AI4868">
        <f t="shared" si="764"/>
        <v>0.24419999647140503</v>
      </c>
      <c r="AJ4868">
        <f t="shared" si="765"/>
        <v>0.35639999485015872</v>
      </c>
      <c r="AK4868" s="18">
        <f t="shared" si="763"/>
        <v>3.656399947166443</v>
      </c>
      <c r="AL4868" s="19">
        <f t="shared" si="757"/>
        <v>-0.35639999485015872</v>
      </c>
    </row>
    <row r="4869" spans="1:38">
      <c r="A4869" t="s">
        <v>5758</v>
      </c>
      <c r="B4869" t="s">
        <v>70</v>
      </c>
      <c r="C4869" t="s">
        <v>5827</v>
      </c>
      <c r="D4869" t="s">
        <v>71</v>
      </c>
      <c r="E4869" t="s">
        <v>5752</v>
      </c>
      <c r="F4869" t="s">
        <v>4399</v>
      </c>
      <c r="G4869" s="4" t="s">
        <v>5957</v>
      </c>
      <c r="H4869" s="4" t="s">
        <v>240</v>
      </c>
      <c r="I4869" s="4" t="s">
        <v>6275</v>
      </c>
      <c r="J4869" s="4" t="s">
        <v>2234</v>
      </c>
      <c r="K4869" s="4" t="s">
        <v>6274</v>
      </c>
      <c r="L4869" s="4" t="s">
        <v>6274</v>
      </c>
      <c r="M4869" s="87">
        <v>0.6</v>
      </c>
      <c r="N4869" t="s">
        <v>63</v>
      </c>
      <c r="O4869" t="s">
        <v>4400</v>
      </c>
      <c r="P4869" t="s">
        <v>27</v>
      </c>
      <c r="Q4869" s="1" t="s">
        <v>268</v>
      </c>
      <c r="R4869" s="1">
        <v>4.1999998092651367</v>
      </c>
      <c r="S4869" s="1" t="s">
        <v>75</v>
      </c>
      <c r="T4869" s="1" t="s">
        <v>31</v>
      </c>
      <c r="U4869" s="1" t="s">
        <v>31</v>
      </c>
      <c r="V4869" s="1" t="s">
        <v>240</v>
      </c>
      <c r="W4869" s="1" t="s">
        <v>31</v>
      </c>
      <c r="X4869" s="1" t="s">
        <v>240</v>
      </c>
      <c r="Y4869" s="1" t="s">
        <v>31</v>
      </c>
      <c r="Z4869" s="1" t="s">
        <v>31</v>
      </c>
      <c r="AA4869" s="1">
        <v>21</v>
      </c>
      <c r="AC4869" s="1">
        <f t="shared" si="760"/>
        <v>20.999999046325684</v>
      </c>
      <c r="AD4869" s="16">
        <f t="shared" si="758"/>
        <v>0.4</v>
      </c>
      <c r="AE4869" s="17">
        <f t="shared" si="761"/>
        <v>3.4000000000000002E-2</v>
      </c>
      <c r="AF4869">
        <f t="shared" si="762"/>
        <v>0.71400000000000008</v>
      </c>
      <c r="AG4869" s="16">
        <f t="shared" si="759"/>
        <v>0.4</v>
      </c>
      <c r="AH4869" s="17">
        <f t="shared" ref="AH4869:AH4932" si="766">AG4869*$AG$3</f>
        <v>7.3999999999999996E-2</v>
      </c>
      <c r="AI4869">
        <f t="shared" si="764"/>
        <v>1.5539999294281006</v>
      </c>
      <c r="AJ4869">
        <f t="shared" si="765"/>
        <v>2.2679999294281008</v>
      </c>
      <c r="AK4869" s="18">
        <f t="shared" si="763"/>
        <v>23.267998975753784</v>
      </c>
      <c r="AL4869" s="19">
        <f t="shared" ref="AL4869:AL4932" si="767">(T4869+W4869+Y4869)-AJ4869</f>
        <v>-2.2679999294281008</v>
      </c>
    </row>
    <row r="4870" spans="1:38">
      <c r="A4870" t="s">
        <v>5758</v>
      </c>
      <c r="B4870" t="s">
        <v>70</v>
      </c>
      <c r="C4870" t="s">
        <v>5827</v>
      </c>
      <c r="D4870" t="s">
        <v>71</v>
      </c>
      <c r="E4870" t="s">
        <v>5752</v>
      </c>
      <c r="F4870" t="s">
        <v>2404</v>
      </c>
      <c r="G4870" s="4" t="s">
        <v>6023</v>
      </c>
      <c r="H4870" s="4" t="s">
        <v>153</v>
      </c>
      <c r="I4870" s="4" t="s">
        <v>161</v>
      </c>
      <c r="J4870" s="4" t="s">
        <v>6273</v>
      </c>
      <c r="K4870" s="4" t="s">
        <v>359</v>
      </c>
      <c r="L4870" s="4" t="s">
        <v>6274</v>
      </c>
      <c r="M4870" s="87">
        <v>0.6</v>
      </c>
      <c r="N4870" t="s">
        <v>63</v>
      </c>
      <c r="O4870" t="s">
        <v>2405</v>
      </c>
      <c r="P4870" t="s">
        <v>27</v>
      </c>
      <c r="Q4870" s="1" t="s">
        <v>130</v>
      </c>
      <c r="R4870" s="1">
        <v>3.2999999523162842</v>
      </c>
      <c r="S4870" s="1" t="s">
        <v>75</v>
      </c>
      <c r="T4870" s="1" t="s">
        <v>31</v>
      </c>
      <c r="U4870" s="1" t="s">
        <v>31</v>
      </c>
      <c r="V4870" s="1" t="s">
        <v>240</v>
      </c>
      <c r="W4870" s="1" t="s">
        <v>31</v>
      </c>
      <c r="X4870" s="1" t="s">
        <v>240</v>
      </c>
      <c r="Y4870" s="1" t="s">
        <v>31</v>
      </c>
      <c r="Z4870" s="1" t="s">
        <v>31</v>
      </c>
      <c r="AA4870" s="1">
        <v>9.8999996185302734</v>
      </c>
      <c r="AC4870" s="1">
        <f t="shared" si="760"/>
        <v>9.8999998569488525</v>
      </c>
      <c r="AD4870" s="16">
        <f t="shared" si="758"/>
        <v>0.4</v>
      </c>
      <c r="AE4870" s="17">
        <f t="shared" si="761"/>
        <v>3.4000000000000002E-2</v>
      </c>
      <c r="AF4870">
        <f t="shared" si="762"/>
        <v>0.3365999870300293</v>
      </c>
      <c r="AG4870" s="16">
        <f t="shared" si="759"/>
        <v>0.4</v>
      </c>
      <c r="AH4870" s="17">
        <f t="shared" si="766"/>
        <v>7.3999999999999996E-2</v>
      </c>
      <c r="AI4870">
        <f t="shared" si="764"/>
        <v>0.732599989414215</v>
      </c>
      <c r="AJ4870">
        <f t="shared" si="765"/>
        <v>1.0691999764442444</v>
      </c>
      <c r="AK4870" s="18">
        <f t="shared" si="763"/>
        <v>10.969199833393096</v>
      </c>
      <c r="AL4870" s="19">
        <f t="shared" si="767"/>
        <v>-1.0691999764442444</v>
      </c>
    </row>
    <row r="4871" spans="1:38">
      <c r="A4871" t="s">
        <v>5758</v>
      </c>
      <c r="B4871" t="s">
        <v>70</v>
      </c>
      <c r="C4871" t="s">
        <v>5827</v>
      </c>
      <c r="D4871" t="s">
        <v>71</v>
      </c>
      <c r="E4871" t="s">
        <v>5752</v>
      </c>
      <c r="F4871" t="s">
        <v>419</v>
      </c>
      <c r="G4871" s="4" t="s">
        <v>6024</v>
      </c>
      <c r="H4871" s="4" t="s">
        <v>81</v>
      </c>
      <c r="I4871" s="4" t="s">
        <v>1159</v>
      </c>
      <c r="J4871" s="4" t="s">
        <v>6273</v>
      </c>
      <c r="K4871" s="4" t="s">
        <v>359</v>
      </c>
      <c r="L4871" s="4" t="s">
        <v>6274</v>
      </c>
      <c r="M4871" s="87">
        <v>0.6</v>
      </c>
      <c r="N4871" t="s">
        <v>63</v>
      </c>
      <c r="O4871" t="s">
        <v>420</v>
      </c>
      <c r="P4871" t="s">
        <v>27</v>
      </c>
      <c r="Q4871" s="1" t="s">
        <v>84</v>
      </c>
      <c r="R4871" s="1">
        <v>6.5</v>
      </c>
      <c r="S4871" s="1" t="s">
        <v>75</v>
      </c>
      <c r="T4871" s="1" t="s">
        <v>31</v>
      </c>
      <c r="U4871" s="1" t="s">
        <v>31</v>
      </c>
      <c r="V4871" s="1" t="s">
        <v>240</v>
      </c>
      <c r="W4871" s="1" t="s">
        <v>31</v>
      </c>
      <c r="X4871" s="1" t="s">
        <v>240</v>
      </c>
      <c r="Y4871" s="1" t="s">
        <v>31</v>
      </c>
      <c r="Z4871" s="1" t="s">
        <v>31</v>
      </c>
      <c r="AA4871" s="1">
        <v>26</v>
      </c>
      <c r="AC4871" s="1">
        <f t="shared" si="760"/>
        <v>26</v>
      </c>
      <c r="AD4871" s="16">
        <f t="shared" ref="AD4871:AD4934" si="768">1-M4871</f>
        <v>0.4</v>
      </c>
      <c r="AE4871" s="17">
        <f t="shared" si="761"/>
        <v>3.4000000000000002E-2</v>
      </c>
      <c r="AF4871">
        <f t="shared" si="762"/>
        <v>0.88400000000000012</v>
      </c>
      <c r="AG4871" s="16">
        <f t="shared" ref="AG4871:AG4934" si="769">AD4871</f>
        <v>0.4</v>
      </c>
      <c r="AH4871" s="17">
        <f t="shared" si="766"/>
        <v>7.3999999999999996E-2</v>
      </c>
      <c r="AI4871">
        <f t="shared" si="764"/>
        <v>1.9239999999999999</v>
      </c>
      <c r="AJ4871">
        <f t="shared" si="765"/>
        <v>2.8079999999999998</v>
      </c>
      <c r="AK4871" s="18">
        <f t="shared" si="763"/>
        <v>28.808</v>
      </c>
      <c r="AL4871" s="19">
        <f t="shared" si="767"/>
        <v>-2.8079999999999998</v>
      </c>
    </row>
    <row r="4872" spans="1:38">
      <c r="A4872" t="s">
        <v>5758</v>
      </c>
      <c r="B4872" t="s">
        <v>70</v>
      </c>
      <c r="C4872" t="s">
        <v>5827</v>
      </c>
      <c r="D4872" t="s">
        <v>71</v>
      </c>
      <c r="E4872" t="s">
        <v>5752</v>
      </c>
      <c r="F4872" t="s">
        <v>423</v>
      </c>
      <c r="G4872" s="4" t="s">
        <v>5880</v>
      </c>
      <c r="H4872" s="4" t="s">
        <v>557</v>
      </c>
      <c r="I4872" s="4" t="s">
        <v>1159</v>
      </c>
      <c r="J4872" s="4" t="s">
        <v>239</v>
      </c>
      <c r="K4872" s="4" t="s">
        <v>6274</v>
      </c>
      <c r="L4872" s="4" t="s">
        <v>6274</v>
      </c>
      <c r="M4872" s="87">
        <v>1</v>
      </c>
      <c r="N4872" t="s">
        <v>63</v>
      </c>
      <c r="O4872" t="s">
        <v>424</v>
      </c>
      <c r="P4872" t="s">
        <v>27</v>
      </c>
      <c r="Q4872" s="1" t="s">
        <v>66</v>
      </c>
      <c r="R4872" s="1">
        <v>3.2000000476837158</v>
      </c>
      <c r="S4872" s="1" t="s">
        <v>75</v>
      </c>
      <c r="T4872" s="1" t="s">
        <v>31</v>
      </c>
      <c r="U4872" s="1" t="s">
        <v>31</v>
      </c>
      <c r="V4872" s="1" t="s">
        <v>240</v>
      </c>
      <c r="W4872" s="1" t="s">
        <v>31</v>
      </c>
      <c r="X4872" s="1" t="s">
        <v>240</v>
      </c>
      <c r="Y4872" s="1" t="s">
        <v>31</v>
      </c>
      <c r="Z4872" s="1" t="s">
        <v>31</v>
      </c>
      <c r="AA4872" s="1">
        <v>6.4000000953674316</v>
      </c>
      <c r="AC4872" s="1">
        <f t="shared" ref="AC4872:AC4935" si="770">(R4872*Q4872)-T4872-W4872-Y4872</f>
        <v>6.4000000953674316</v>
      </c>
      <c r="AD4872" s="16">
        <f t="shared" si="768"/>
        <v>0</v>
      </c>
      <c r="AE4872" s="17">
        <f t="shared" ref="AE4872:AE4935" si="771">$AD4872*$AD$3</f>
        <v>0</v>
      </c>
      <c r="AF4872">
        <f t="shared" ref="AF4872:AF4935" si="772">AA4872*AE4872</f>
        <v>0</v>
      </c>
      <c r="AG4872" s="16">
        <f t="shared" si="769"/>
        <v>0</v>
      </c>
      <c r="AH4872" s="17">
        <f t="shared" si="766"/>
        <v>0</v>
      </c>
      <c r="AI4872">
        <f t="shared" si="764"/>
        <v>0</v>
      </c>
      <c r="AJ4872">
        <f t="shared" si="765"/>
        <v>0</v>
      </c>
      <c r="AK4872" s="18">
        <f t="shared" ref="AK4872:AK4935" si="773">AC4872+AJ4872</f>
        <v>6.4000000953674316</v>
      </c>
      <c r="AL4872" s="19">
        <f t="shared" si="767"/>
        <v>0</v>
      </c>
    </row>
    <row r="4873" spans="1:38">
      <c r="A4873" t="s">
        <v>5758</v>
      </c>
      <c r="B4873" t="s">
        <v>70</v>
      </c>
      <c r="C4873" t="s">
        <v>5827</v>
      </c>
      <c r="D4873" t="s">
        <v>71</v>
      </c>
      <c r="E4873" t="s">
        <v>5752</v>
      </c>
      <c r="F4873" t="s">
        <v>145</v>
      </c>
      <c r="G4873" s="4" t="s">
        <v>5884</v>
      </c>
      <c r="H4873" s="4" t="s">
        <v>240</v>
      </c>
      <c r="I4873" s="4" t="s">
        <v>6275</v>
      </c>
      <c r="J4873" s="4" t="s">
        <v>203</v>
      </c>
      <c r="K4873" s="4" t="s">
        <v>359</v>
      </c>
      <c r="L4873" s="4" t="s">
        <v>6274</v>
      </c>
      <c r="M4873" s="87">
        <v>0.6</v>
      </c>
      <c r="N4873" t="s">
        <v>63</v>
      </c>
      <c r="O4873" t="s">
        <v>146</v>
      </c>
      <c r="P4873" t="s">
        <v>27</v>
      </c>
      <c r="Q4873" s="1" t="s">
        <v>74</v>
      </c>
      <c r="R4873" s="1">
        <v>3.2000000476837158</v>
      </c>
      <c r="S4873" s="1" t="s">
        <v>75</v>
      </c>
      <c r="T4873" s="1" t="s">
        <v>31</v>
      </c>
      <c r="U4873" s="1" t="s">
        <v>31</v>
      </c>
      <c r="V4873" s="1" t="s">
        <v>240</v>
      </c>
      <c r="W4873" s="1" t="s">
        <v>31</v>
      </c>
      <c r="X4873" s="1" t="s">
        <v>240</v>
      </c>
      <c r="Y4873" s="1" t="s">
        <v>31</v>
      </c>
      <c r="Z4873" s="1" t="s">
        <v>31</v>
      </c>
      <c r="AA4873" s="1">
        <v>3.2000000476837158</v>
      </c>
      <c r="AC4873" s="1">
        <f t="shared" si="770"/>
        <v>3.2000000476837158</v>
      </c>
      <c r="AD4873" s="16">
        <f t="shared" si="768"/>
        <v>0.4</v>
      </c>
      <c r="AE4873" s="17">
        <f t="shared" si="771"/>
        <v>3.4000000000000002E-2</v>
      </c>
      <c r="AF4873">
        <f t="shared" si="772"/>
        <v>0.10880000162124634</v>
      </c>
      <c r="AG4873" s="16">
        <f t="shared" si="769"/>
        <v>0.4</v>
      </c>
      <c r="AH4873" s="17">
        <f t="shared" si="766"/>
        <v>7.3999999999999996E-2</v>
      </c>
      <c r="AI4873">
        <f t="shared" ref="AI4873:AI4936" si="774">AC4873*AH4873</f>
        <v>0.23680000352859495</v>
      </c>
      <c r="AJ4873">
        <f t="shared" si="765"/>
        <v>0.34560000514984129</v>
      </c>
      <c r="AK4873" s="18">
        <f t="shared" si="773"/>
        <v>3.5456000528335569</v>
      </c>
      <c r="AL4873" s="19">
        <f t="shared" si="767"/>
        <v>-0.34560000514984129</v>
      </c>
    </row>
    <row r="4874" spans="1:38">
      <c r="A4874" t="s">
        <v>5758</v>
      </c>
      <c r="B4874" t="s">
        <v>70</v>
      </c>
      <c r="C4874" t="s">
        <v>5827</v>
      </c>
      <c r="D4874" t="s">
        <v>71</v>
      </c>
      <c r="E4874" t="s">
        <v>5752</v>
      </c>
      <c r="F4874" t="s">
        <v>427</v>
      </c>
      <c r="G4874" s="4" t="s">
        <v>5902</v>
      </c>
      <c r="H4874" s="4" t="s">
        <v>68</v>
      </c>
      <c r="I4874" s="4" t="s">
        <v>240</v>
      </c>
      <c r="J4874" s="4" t="s">
        <v>225</v>
      </c>
      <c r="K4874" s="4" t="s">
        <v>6274</v>
      </c>
      <c r="L4874" s="4" t="s">
        <v>6274</v>
      </c>
      <c r="M4874" s="87">
        <v>1</v>
      </c>
      <c r="N4874" t="s">
        <v>63</v>
      </c>
      <c r="O4874" t="s">
        <v>1007</v>
      </c>
      <c r="P4874" t="s">
        <v>27</v>
      </c>
      <c r="Q4874" s="1" t="s">
        <v>84</v>
      </c>
      <c r="R4874" s="1">
        <v>25</v>
      </c>
      <c r="S4874" s="1" t="s">
        <v>75</v>
      </c>
      <c r="T4874" s="1" t="s">
        <v>31</v>
      </c>
      <c r="U4874" s="1" t="s">
        <v>31</v>
      </c>
      <c r="V4874" s="1" t="s">
        <v>240</v>
      </c>
      <c r="W4874" s="1" t="s">
        <v>31</v>
      </c>
      <c r="X4874" s="1" t="s">
        <v>240</v>
      </c>
      <c r="Y4874" s="1" t="s">
        <v>31</v>
      </c>
      <c r="Z4874" s="1" t="s">
        <v>31</v>
      </c>
      <c r="AA4874" s="1">
        <v>100</v>
      </c>
      <c r="AC4874" s="1">
        <f t="shared" si="770"/>
        <v>100</v>
      </c>
      <c r="AD4874" s="16">
        <f t="shared" si="768"/>
        <v>0</v>
      </c>
      <c r="AE4874" s="17">
        <f t="shared" si="771"/>
        <v>0</v>
      </c>
      <c r="AF4874">
        <f t="shared" si="772"/>
        <v>0</v>
      </c>
      <c r="AG4874" s="16">
        <f t="shared" si="769"/>
        <v>0</v>
      </c>
      <c r="AH4874" s="17">
        <f t="shared" si="766"/>
        <v>0</v>
      </c>
      <c r="AI4874">
        <f t="shared" si="774"/>
        <v>0</v>
      </c>
      <c r="AJ4874">
        <f t="shared" si="765"/>
        <v>0</v>
      </c>
      <c r="AK4874" s="18">
        <f t="shared" si="773"/>
        <v>100</v>
      </c>
      <c r="AL4874" s="19">
        <f t="shared" si="767"/>
        <v>0</v>
      </c>
    </row>
    <row r="4875" spans="1:38">
      <c r="A4875" t="s">
        <v>5759</v>
      </c>
      <c r="B4875" t="s">
        <v>5760</v>
      </c>
      <c r="C4875" t="s">
        <v>5827</v>
      </c>
      <c r="D4875" t="s">
        <v>5761</v>
      </c>
      <c r="E4875" t="s">
        <v>5752</v>
      </c>
      <c r="F4875" t="s">
        <v>2141</v>
      </c>
      <c r="G4875" s="4" t="s">
        <v>6038</v>
      </c>
      <c r="H4875" s="4" t="s">
        <v>981</v>
      </c>
      <c r="I4875" s="4" t="s">
        <v>48</v>
      </c>
      <c r="J4875" s="4" t="s">
        <v>6278</v>
      </c>
      <c r="K4875" s="4" t="s">
        <v>6274</v>
      </c>
      <c r="L4875" s="4" t="s">
        <v>6274</v>
      </c>
      <c r="M4875" s="86">
        <v>0</v>
      </c>
      <c r="N4875" t="s">
        <v>63</v>
      </c>
      <c r="O4875" t="s">
        <v>2142</v>
      </c>
      <c r="P4875" t="s">
        <v>315</v>
      </c>
      <c r="Q4875" s="1" t="s">
        <v>538</v>
      </c>
      <c r="R4875" s="1">
        <v>7.4899997711181641</v>
      </c>
      <c r="S4875" s="1" t="s">
        <v>226</v>
      </c>
      <c r="T4875" s="1" t="s">
        <v>31</v>
      </c>
      <c r="U4875" s="1" t="s">
        <v>31</v>
      </c>
      <c r="V4875" s="1" t="s">
        <v>48</v>
      </c>
      <c r="W4875" s="1" t="s">
        <v>3489</v>
      </c>
      <c r="X4875" s="1" t="s">
        <v>48</v>
      </c>
      <c r="Y4875" s="1" t="s">
        <v>5762</v>
      </c>
      <c r="Z4875" s="1" t="s">
        <v>31</v>
      </c>
      <c r="AA4875" s="1">
        <v>134.82000732421875</v>
      </c>
      <c r="AC4875" s="1">
        <f t="shared" si="770"/>
        <v>122.34999588012695</v>
      </c>
      <c r="AD4875" s="16">
        <f t="shared" si="768"/>
        <v>1</v>
      </c>
      <c r="AE4875" s="17">
        <f t="shared" si="771"/>
        <v>8.5000000000000006E-2</v>
      </c>
      <c r="AF4875">
        <f t="shared" si="772"/>
        <v>11.459700622558595</v>
      </c>
      <c r="AG4875" s="16">
        <f t="shared" si="769"/>
        <v>1</v>
      </c>
      <c r="AH4875" s="17">
        <f t="shared" si="766"/>
        <v>0.185</v>
      </c>
      <c r="AI4875">
        <f t="shared" si="774"/>
        <v>22.634749237823485</v>
      </c>
      <c r="AJ4875">
        <f t="shared" ref="AJ4875:AJ4938" si="775">AF4875+AI4875</f>
        <v>34.094449860382078</v>
      </c>
      <c r="AK4875" s="18">
        <f t="shared" si="773"/>
        <v>156.44444574050902</v>
      </c>
      <c r="AL4875" s="19">
        <f t="shared" si="767"/>
        <v>-21.624449860382079</v>
      </c>
    </row>
    <row r="4876" spans="1:38">
      <c r="A4876" t="s">
        <v>5763</v>
      </c>
      <c r="B4876" t="s">
        <v>1116</v>
      </c>
      <c r="C4876" t="s">
        <v>5827</v>
      </c>
      <c r="D4876" t="s">
        <v>1117</v>
      </c>
      <c r="E4876" t="s">
        <v>5764</v>
      </c>
      <c r="F4876" t="s">
        <v>1119</v>
      </c>
      <c r="G4876" s="4" t="s">
        <v>6082</v>
      </c>
      <c r="H4876" s="4" t="s">
        <v>774</v>
      </c>
      <c r="I4876" s="4" t="s">
        <v>48</v>
      </c>
      <c r="J4876" s="4" t="s">
        <v>28</v>
      </c>
      <c r="K4876" s="4" t="s">
        <v>74</v>
      </c>
      <c r="L4876" s="4" t="s">
        <v>6274</v>
      </c>
      <c r="M4876" s="87">
        <v>0.6</v>
      </c>
      <c r="N4876" t="s">
        <v>63</v>
      </c>
      <c r="O4876" t="s">
        <v>1120</v>
      </c>
      <c r="P4876" t="s">
        <v>293</v>
      </c>
      <c r="Q4876" s="1" t="s">
        <v>370</v>
      </c>
      <c r="R4876" s="1">
        <v>13.199999809265137</v>
      </c>
      <c r="S4876" s="1" t="s">
        <v>154</v>
      </c>
      <c r="T4876" s="1" t="s">
        <v>5765</v>
      </c>
      <c r="U4876" s="1" t="s">
        <v>31</v>
      </c>
      <c r="V4876" s="1" t="s">
        <v>48</v>
      </c>
      <c r="W4876" s="1" t="s">
        <v>177</v>
      </c>
      <c r="X4876" s="1" t="s">
        <v>48</v>
      </c>
      <c r="Y4876" s="1" t="s">
        <v>2104</v>
      </c>
      <c r="Z4876" s="1" t="s">
        <v>31</v>
      </c>
      <c r="AA4876" s="1">
        <v>528</v>
      </c>
      <c r="AC4876" s="1">
        <f t="shared" si="770"/>
        <v>403.12999237060546</v>
      </c>
      <c r="AD4876" s="16">
        <f t="shared" si="768"/>
        <v>0.4</v>
      </c>
      <c r="AE4876" s="17">
        <f t="shared" si="771"/>
        <v>3.4000000000000002E-2</v>
      </c>
      <c r="AF4876">
        <f t="shared" si="772"/>
        <v>17.952000000000002</v>
      </c>
      <c r="AG4876" s="16">
        <f t="shared" si="769"/>
        <v>0.4</v>
      </c>
      <c r="AH4876" s="17">
        <f t="shared" si="766"/>
        <v>7.3999999999999996E-2</v>
      </c>
      <c r="AI4876">
        <f t="shared" si="774"/>
        <v>29.831619435424802</v>
      </c>
      <c r="AJ4876">
        <f t="shared" si="775"/>
        <v>47.783619435424804</v>
      </c>
      <c r="AK4876" s="18">
        <f t="shared" si="773"/>
        <v>450.91361180603025</v>
      </c>
      <c r="AL4876" s="19">
        <f t="shared" si="767"/>
        <v>77.086380564575194</v>
      </c>
    </row>
    <row r="4877" spans="1:38">
      <c r="A4877" t="s">
        <v>5766</v>
      </c>
      <c r="B4877" t="s">
        <v>469</v>
      </c>
      <c r="C4877" t="s">
        <v>5827</v>
      </c>
      <c r="D4877" t="s">
        <v>470</v>
      </c>
      <c r="E4877" t="s">
        <v>5764</v>
      </c>
      <c r="F4877" t="s">
        <v>4316</v>
      </c>
      <c r="G4877" s="4" t="s">
        <v>6090</v>
      </c>
      <c r="H4877" s="4" t="s">
        <v>168</v>
      </c>
      <c r="I4877" s="4" t="s">
        <v>1735</v>
      </c>
      <c r="J4877" s="4" t="s">
        <v>81</v>
      </c>
      <c r="K4877" s="4" t="s">
        <v>6274</v>
      </c>
      <c r="L4877" s="4" t="s">
        <v>6274</v>
      </c>
      <c r="M4877" s="87">
        <v>0.6</v>
      </c>
      <c r="N4877" t="s">
        <v>2429</v>
      </c>
      <c r="O4877" t="s">
        <v>4317</v>
      </c>
      <c r="P4877" t="s">
        <v>27</v>
      </c>
      <c r="Q4877" s="1" t="s">
        <v>74</v>
      </c>
      <c r="R4877" s="1">
        <v>169.35000610351563</v>
      </c>
      <c r="S4877" s="1" t="s">
        <v>29</v>
      </c>
      <c r="T4877" s="1" t="s">
        <v>5166</v>
      </c>
      <c r="U4877" s="1" t="s">
        <v>31</v>
      </c>
      <c r="V4877" s="1" t="s">
        <v>32</v>
      </c>
      <c r="W4877" s="1" t="s">
        <v>31</v>
      </c>
      <c r="X4877" s="1" t="s">
        <v>32</v>
      </c>
      <c r="Y4877" s="1" t="s">
        <v>31</v>
      </c>
      <c r="Z4877" s="1" t="s">
        <v>31</v>
      </c>
      <c r="AA4877" s="1">
        <v>169.35000610351563</v>
      </c>
      <c r="AC4877" s="1">
        <f t="shared" si="770"/>
        <v>145.44000610351563</v>
      </c>
      <c r="AD4877" s="16">
        <f t="shared" si="768"/>
        <v>0.4</v>
      </c>
      <c r="AE4877" s="17">
        <f t="shared" si="771"/>
        <v>3.4000000000000002E-2</v>
      </c>
      <c r="AF4877">
        <f t="shared" si="772"/>
        <v>5.7579002075195316</v>
      </c>
      <c r="AG4877" s="16">
        <f t="shared" si="769"/>
        <v>0.4</v>
      </c>
      <c r="AH4877" s="17">
        <f t="shared" si="766"/>
        <v>7.3999999999999996E-2</v>
      </c>
      <c r="AI4877">
        <f t="shared" si="774"/>
        <v>10.762560451660155</v>
      </c>
      <c r="AJ4877">
        <f t="shared" si="775"/>
        <v>16.520460659179687</v>
      </c>
      <c r="AK4877" s="18">
        <f t="shared" si="773"/>
        <v>161.96046676269532</v>
      </c>
      <c r="AL4877" s="19">
        <f t="shared" si="767"/>
        <v>7.3895393408203134</v>
      </c>
    </row>
    <row r="4878" spans="1:38">
      <c r="A4878" t="s">
        <v>5766</v>
      </c>
      <c r="B4878" t="s">
        <v>469</v>
      </c>
      <c r="C4878" t="s">
        <v>5827</v>
      </c>
      <c r="D4878" t="s">
        <v>470</v>
      </c>
      <c r="E4878" t="s">
        <v>5764</v>
      </c>
      <c r="F4878" t="s">
        <v>5767</v>
      </c>
      <c r="G4878" s="4" t="s">
        <v>6086</v>
      </c>
      <c r="H4878" s="4" t="s">
        <v>538</v>
      </c>
      <c r="I4878" s="4" t="s">
        <v>32</v>
      </c>
      <c r="J4878" s="4" t="s">
        <v>81</v>
      </c>
      <c r="K4878" s="4" t="s">
        <v>6274</v>
      </c>
      <c r="L4878" s="4" t="s">
        <v>6274</v>
      </c>
      <c r="M4878" s="86">
        <v>0</v>
      </c>
      <c r="N4878" t="s">
        <v>5768</v>
      </c>
      <c r="O4878" t="s">
        <v>5769</v>
      </c>
      <c r="P4878" t="s">
        <v>27</v>
      </c>
      <c r="Q4878" s="1" t="s">
        <v>74</v>
      </c>
      <c r="R4878" s="1">
        <v>46</v>
      </c>
      <c r="S4878" s="1" t="s">
        <v>154</v>
      </c>
      <c r="T4878" s="1" t="s">
        <v>4527</v>
      </c>
      <c r="U4878" s="1" t="s">
        <v>31</v>
      </c>
      <c r="V4878" s="1" t="s">
        <v>48</v>
      </c>
      <c r="W4878" s="1" t="s">
        <v>1243</v>
      </c>
      <c r="X4878" s="1" t="s">
        <v>48</v>
      </c>
      <c r="Y4878" s="1" t="s">
        <v>3977</v>
      </c>
      <c r="Z4878" s="1" t="s">
        <v>31</v>
      </c>
      <c r="AA4878" s="1">
        <v>46</v>
      </c>
      <c r="AC4878" s="1">
        <f t="shared" si="770"/>
        <v>33.39</v>
      </c>
      <c r="AD4878" s="16">
        <f t="shared" si="768"/>
        <v>1</v>
      </c>
      <c r="AE4878" s="17">
        <f t="shared" si="771"/>
        <v>8.5000000000000006E-2</v>
      </c>
      <c r="AF4878">
        <f t="shared" si="772"/>
        <v>3.91</v>
      </c>
      <c r="AG4878" s="16">
        <f t="shared" si="769"/>
        <v>1</v>
      </c>
      <c r="AH4878" s="17">
        <f t="shared" si="766"/>
        <v>0.185</v>
      </c>
      <c r="AI4878">
        <f t="shared" si="774"/>
        <v>6.1771500000000001</v>
      </c>
      <c r="AJ4878">
        <f t="shared" si="775"/>
        <v>10.087150000000001</v>
      </c>
      <c r="AK4878" s="18">
        <f t="shared" si="773"/>
        <v>43.477150000000002</v>
      </c>
      <c r="AL4878" s="19">
        <f t="shared" si="767"/>
        <v>2.5228499999999983</v>
      </c>
    </row>
    <row r="4879" spans="1:38">
      <c r="A4879" t="s">
        <v>5766</v>
      </c>
      <c r="B4879" t="s">
        <v>469</v>
      </c>
      <c r="C4879" t="s">
        <v>5827</v>
      </c>
      <c r="D4879" t="s">
        <v>470</v>
      </c>
      <c r="E4879" t="s">
        <v>5764</v>
      </c>
      <c r="F4879" t="s">
        <v>5770</v>
      </c>
      <c r="G4879" s="4" t="s">
        <v>5920</v>
      </c>
      <c r="H4879" s="4" t="s">
        <v>557</v>
      </c>
      <c r="I4879" s="4" t="s">
        <v>48</v>
      </c>
      <c r="J4879" s="4" t="s">
        <v>161</v>
      </c>
      <c r="K4879" s="4" t="s">
        <v>6274</v>
      </c>
      <c r="L4879" s="4" t="s">
        <v>6274</v>
      </c>
      <c r="M4879" s="87">
        <v>1</v>
      </c>
      <c r="N4879" t="s">
        <v>5771</v>
      </c>
      <c r="O4879" t="s">
        <v>5772</v>
      </c>
      <c r="P4879" t="s">
        <v>27</v>
      </c>
      <c r="Q4879" s="1" t="s">
        <v>74</v>
      </c>
      <c r="R4879" s="1">
        <v>46.25</v>
      </c>
      <c r="S4879" s="1" t="s">
        <v>214</v>
      </c>
      <c r="T4879" s="1" t="s">
        <v>5059</v>
      </c>
      <c r="U4879" s="1" t="s">
        <v>31</v>
      </c>
      <c r="V4879" s="1" t="s">
        <v>32</v>
      </c>
      <c r="W4879" s="1" t="s">
        <v>31</v>
      </c>
      <c r="X4879" s="1" t="s">
        <v>32</v>
      </c>
      <c r="Y4879" s="1" t="s">
        <v>31</v>
      </c>
      <c r="Z4879" s="1" t="s">
        <v>31</v>
      </c>
      <c r="AA4879" s="1">
        <v>46.25</v>
      </c>
      <c r="AC4879" s="1">
        <f t="shared" si="770"/>
        <v>37</v>
      </c>
      <c r="AD4879" s="16">
        <f t="shared" si="768"/>
        <v>0</v>
      </c>
      <c r="AE4879" s="17">
        <f t="shared" si="771"/>
        <v>0</v>
      </c>
      <c r="AF4879">
        <f t="shared" si="772"/>
        <v>0</v>
      </c>
      <c r="AG4879" s="16">
        <f t="shared" si="769"/>
        <v>0</v>
      </c>
      <c r="AH4879" s="17">
        <f t="shared" si="766"/>
        <v>0</v>
      </c>
      <c r="AI4879">
        <f t="shared" si="774"/>
        <v>0</v>
      </c>
      <c r="AJ4879">
        <f t="shared" si="775"/>
        <v>0</v>
      </c>
      <c r="AK4879" s="18">
        <f t="shared" si="773"/>
        <v>37</v>
      </c>
      <c r="AL4879" s="19">
        <f t="shared" si="767"/>
        <v>9.25</v>
      </c>
    </row>
    <row r="4880" spans="1:38">
      <c r="A4880" t="s">
        <v>5766</v>
      </c>
      <c r="B4880" t="s">
        <v>469</v>
      </c>
      <c r="C4880" t="s">
        <v>5827</v>
      </c>
      <c r="D4880" t="s">
        <v>470</v>
      </c>
      <c r="E4880" t="s">
        <v>5764</v>
      </c>
      <c r="F4880" t="s">
        <v>1806</v>
      </c>
      <c r="G4880" s="4" t="s">
        <v>6099</v>
      </c>
      <c r="H4880" s="4" t="s">
        <v>28</v>
      </c>
      <c r="I4880" s="4" t="s">
        <v>1159</v>
      </c>
      <c r="J4880" s="4" t="s">
        <v>28</v>
      </c>
      <c r="K4880" s="4" t="s">
        <v>6274</v>
      </c>
      <c r="L4880" s="4" t="s">
        <v>6274</v>
      </c>
      <c r="M4880" s="87">
        <v>0.6</v>
      </c>
      <c r="N4880" t="s">
        <v>1807</v>
      </c>
      <c r="O4880" t="s">
        <v>1808</v>
      </c>
      <c r="P4880" t="s">
        <v>315</v>
      </c>
      <c r="Q4880" s="1" t="s">
        <v>81</v>
      </c>
      <c r="R4880" s="1">
        <v>7.4200000762939453</v>
      </c>
      <c r="S4880" s="1" t="s">
        <v>226</v>
      </c>
      <c r="T4880" s="1" t="s">
        <v>31</v>
      </c>
      <c r="U4880" s="1" t="s">
        <v>31</v>
      </c>
      <c r="V4880" s="1" t="s">
        <v>48</v>
      </c>
      <c r="W4880" s="1" t="s">
        <v>2949</v>
      </c>
      <c r="X4880" s="1" t="s">
        <v>48</v>
      </c>
      <c r="Y4880" s="1" t="s">
        <v>5773</v>
      </c>
      <c r="Z4880" s="1" t="s">
        <v>31</v>
      </c>
      <c r="AA4880" s="1">
        <v>74.199996948242188</v>
      </c>
      <c r="AC4880" s="1">
        <f t="shared" si="770"/>
        <v>67.340000762939454</v>
      </c>
      <c r="AD4880" s="16">
        <f t="shared" si="768"/>
        <v>0.4</v>
      </c>
      <c r="AE4880" s="17">
        <f t="shared" si="771"/>
        <v>3.4000000000000002E-2</v>
      </c>
      <c r="AF4880">
        <f t="shared" si="772"/>
        <v>2.5227998962402345</v>
      </c>
      <c r="AG4880" s="16">
        <f t="shared" si="769"/>
        <v>0.4</v>
      </c>
      <c r="AH4880" s="17">
        <f t="shared" si="766"/>
        <v>7.3999999999999996E-2</v>
      </c>
      <c r="AI4880">
        <f t="shared" si="774"/>
        <v>4.9831600564575194</v>
      </c>
      <c r="AJ4880">
        <f t="shared" si="775"/>
        <v>7.5059599526977543</v>
      </c>
      <c r="AK4880" s="18">
        <f t="shared" si="773"/>
        <v>74.845960715637204</v>
      </c>
      <c r="AL4880" s="19">
        <f t="shared" si="767"/>
        <v>-0.64595995269775486</v>
      </c>
    </row>
    <row r="4881" spans="1:38">
      <c r="A4881" t="s">
        <v>5766</v>
      </c>
      <c r="B4881" t="s">
        <v>469</v>
      </c>
      <c r="C4881" t="s">
        <v>5827</v>
      </c>
      <c r="D4881" t="s">
        <v>470</v>
      </c>
      <c r="E4881" t="s">
        <v>5764</v>
      </c>
      <c r="F4881" t="s">
        <v>5774</v>
      </c>
      <c r="G4881" s="4" t="s">
        <v>5963</v>
      </c>
      <c r="H4881" s="4" t="s">
        <v>557</v>
      </c>
      <c r="I4881" s="4" t="s">
        <v>475</v>
      </c>
      <c r="J4881" s="4" t="s">
        <v>2209</v>
      </c>
      <c r="K4881" s="4" t="s">
        <v>6274</v>
      </c>
      <c r="L4881" s="4" t="s">
        <v>6274</v>
      </c>
      <c r="M4881" s="86">
        <v>0</v>
      </c>
      <c r="N4881" t="s">
        <v>5775</v>
      </c>
      <c r="O4881" t="s">
        <v>5776</v>
      </c>
      <c r="P4881" t="s">
        <v>27</v>
      </c>
      <c r="Q4881" s="1" t="s">
        <v>66</v>
      </c>
      <c r="R4881" s="1">
        <v>65.970001220703125</v>
      </c>
      <c r="S4881" s="1" t="s">
        <v>453</v>
      </c>
      <c r="T4881" s="1" t="s">
        <v>5777</v>
      </c>
      <c r="U4881" s="1" t="s">
        <v>31</v>
      </c>
      <c r="V4881" s="1" t="s">
        <v>32</v>
      </c>
      <c r="W4881" s="1" t="s">
        <v>31</v>
      </c>
      <c r="X4881" s="1" t="s">
        <v>32</v>
      </c>
      <c r="Y4881" s="1" t="s">
        <v>31</v>
      </c>
      <c r="Z4881" s="1" t="s">
        <v>31</v>
      </c>
      <c r="AA4881" s="1">
        <v>131.94000244140625</v>
      </c>
      <c r="AC4881" s="1">
        <f t="shared" si="770"/>
        <v>105.55000244140625</v>
      </c>
      <c r="AD4881" s="16">
        <f t="shared" si="768"/>
        <v>1</v>
      </c>
      <c r="AE4881" s="17">
        <f t="shared" si="771"/>
        <v>8.5000000000000006E-2</v>
      </c>
      <c r="AF4881">
        <f t="shared" si="772"/>
        <v>11.214900207519532</v>
      </c>
      <c r="AG4881" s="16">
        <f t="shared" si="769"/>
        <v>1</v>
      </c>
      <c r="AH4881" s="17">
        <f t="shared" si="766"/>
        <v>0.185</v>
      </c>
      <c r="AI4881">
        <f t="shared" si="774"/>
        <v>19.526750451660156</v>
      </c>
      <c r="AJ4881">
        <f t="shared" si="775"/>
        <v>30.74165065917969</v>
      </c>
      <c r="AK4881" s="18">
        <f t="shared" si="773"/>
        <v>136.29165310058593</v>
      </c>
      <c r="AL4881" s="19">
        <f t="shared" si="767"/>
        <v>-4.3516506591796897</v>
      </c>
    </row>
    <row r="4882" spans="1:38">
      <c r="A4882" t="s">
        <v>5778</v>
      </c>
      <c r="B4882" t="s">
        <v>39</v>
      </c>
      <c r="C4882" t="s">
        <v>5827</v>
      </c>
      <c r="D4882" t="s">
        <v>40</v>
      </c>
      <c r="E4882" t="s">
        <v>5764</v>
      </c>
      <c r="F4882" t="s">
        <v>51</v>
      </c>
      <c r="G4882" s="4" t="s">
        <v>6005</v>
      </c>
      <c r="H4882" s="4" t="s">
        <v>774</v>
      </c>
      <c r="I4882" s="4" t="s">
        <v>1159</v>
      </c>
      <c r="J4882" s="4" t="s">
        <v>6273</v>
      </c>
      <c r="K4882" s="4" t="s">
        <v>74</v>
      </c>
      <c r="L4882" s="4" t="s">
        <v>6274</v>
      </c>
      <c r="M4882" s="87">
        <v>0.6</v>
      </c>
      <c r="N4882" t="s">
        <v>52</v>
      </c>
      <c r="O4882" t="s">
        <v>53</v>
      </c>
      <c r="P4882" t="s">
        <v>44</v>
      </c>
      <c r="Q4882" s="1" t="s">
        <v>54</v>
      </c>
      <c r="R4882" s="1">
        <v>5.7100000381469727</v>
      </c>
      <c r="S4882" s="1" t="s">
        <v>45</v>
      </c>
      <c r="T4882" s="1" t="s">
        <v>5779</v>
      </c>
      <c r="U4882" s="1" t="s">
        <v>3038</v>
      </c>
      <c r="V4882" s="1" t="s">
        <v>48</v>
      </c>
      <c r="W4882" s="1" t="s">
        <v>1061</v>
      </c>
      <c r="X4882" s="1" t="s">
        <v>48</v>
      </c>
      <c r="Y4882" s="1" t="s">
        <v>1717</v>
      </c>
      <c r="Z4882" s="1" t="s">
        <v>31</v>
      </c>
      <c r="AA4882" s="1">
        <v>171.30000305175781</v>
      </c>
      <c r="AC4882" s="1">
        <f t="shared" si="770"/>
        <v>123.99000114440918</v>
      </c>
      <c r="AD4882" s="16">
        <f t="shared" si="768"/>
        <v>0.4</v>
      </c>
      <c r="AE4882" s="17">
        <f t="shared" si="771"/>
        <v>3.4000000000000002E-2</v>
      </c>
      <c r="AF4882">
        <f t="shared" si="772"/>
        <v>5.8242001037597664</v>
      </c>
      <c r="AG4882" s="16">
        <f t="shared" si="769"/>
        <v>0.4</v>
      </c>
      <c r="AH4882" s="17">
        <f t="shared" si="766"/>
        <v>7.3999999999999996E-2</v>
      </c>
      <c r="AI4882">
        <f t="shared" si="774"/>
        <v>9.1752600846862791</v>
      </c>
      <c r="AJ4882">
        <f t="shared" si="775"/>
        <v>14.999460188446045</v>
      </c>
      <c r="AK4882" s="18">
        <f t="shared" si="773"/>
        <v>138.98946133285523</v>
      </c>
      <c r="AL4882" s="19">
        <f t="shared" si="767"/>
        <v>32.310539811553959</v>
      </c>
    </row>
    <row r="4883" spans="1:38">
      <c r="A4883" t="s">
        <v>5778</v>
      </c>
      <c r="B4883" t="s">
        <v>39</v>
      </c>
      <c r="C4883" t="s">
        <v>5827</v>
      </c>
      <c r="D4883" t="s">
        <v>40</v>
      </c>
      <c r="E4883" t="s">
        <v>5764</v>
      </c>
      <c r="F4883" t="s">
        <v>41</v>
      </c>
      <c r="G4883" s="4" t="s">
        <v>6005</v>
      </c>
      <c r="H4883" s="4" t="s">
        <v>774</v>
      </c>
      <c r="I4883" s="4" t="s">
        <v>1159</v>
      </c>
      <c r="J4883" s="4" t="s">
        <v>6273</v>
      </c>
      <c r="K4883" s="4" t="s">
        <v>74</v>
      </c>
      <c r="L4883" s="4" t="s">
        <v>6274</v>
      </c>
      <c r="M4883" s="87">
        <v>0.6</v>
      </c>
      <c r="N4883" t="s">
        <v>42</v>
      </c>
      <c r="O4883" t="s">
        <v>43</v>
      </c>
      <c r="P4883" t="s">
        <v>44</v>
      </c>
      <c r="Q4883" s="1" t="s">
        <v>28</v>
      </c>
      <c r="R4883" s="1">
        <v>7.0900001525878906</v>
      </c>
      <c r="S4883" s="1" t="s">
        <v>45</v>
      </c>
      <c r="T4883" s="1" t="s">
        <v>5780</v>
      </c>
      <c r="U4883" s="1" t="s">
        <v>5781</v>
      </c>
      <c r="V4883" s="1" t="s">
        <v>48</v>
      </c>
      <c r="W4883" s="1" t="s">
        <v>2459</v>
      </c>
      <c r="X4883" s="1" t="s">
        <v>48</v>
      </c>
      <c r="Y4883" s="1" t="s">
        <v>2898</v>
      </c>
      <c r="Z4883" s="1" t="s">
        <v>31</v>
      </c>
      <c r="AA4883" s="1">
        <v>141.80000305175781</v>
      </c>
      <c r="AC4883" s="1">
        <f t="shared" si="770"/>
        <v>102.63000305175781</v>
      </c>
      <c r="AD4883" s="16">
        <f t="shared" si="768"/>
        <v>0.4</v>
      </c>
      <c r="AE4883" s="17">
        <f t="shared" si="771"/>
        <v>3.4000000000000002E-2</v>
      </c>
      <c r="AF4883">
        <f t="shared" si="772"/>
        <v>4.8212001037597663</v>
      </c>
      <c r="AG4883" s="16">
        <f t="shared" si="769"/>
        <v>0.4</v>
      </c>
      <c r="AH4883" s="17">
        <f t="shared" si="766"/>
        <v>7.3999999999999996E-2</v>
      </c>
      <c r="AI4883">
        <f t="shared" si="774"/>
        <v>7.5946202258300772</v>
      </c>
      <c r="AJ4883">
        <f t="shared" si="775"/>
        <v>12.415820329589843</v>
      </c>
      <c r="AK4883" s="18">
        <f t="shared" si="773"/>
        <v>115.04582338134766</v>
      </c>
      <c r="AL4883" s="19">
        <f t="shared" si="767"/>
        <v>26.75417967041016</v>
      </c>
    </row>
    <row r="4884" spans="1:38">
      <c r="A4884" t="s">
        <v>5782</v>
      </c>
      <c r="B4884" t="s">
        <v>1704</v>
      </c>
      <c r="C4884" t="s">
        <v>5827</v>
      </c>
      <c r="D4884" t="s">
        <v>1705</v>
      </c>
      <c r="E4884" t="s">
        <v>5764</v>
      </c>
      <c r="F4884" t="s">
        <v>1780</v>
      </c>
      <c r="G4884" s="4" t="s">
        <v>6119</v>
      </c>
      <c r="H4884" s="4" t="s">
        <v>1535</v>
      </c>
      <c r="I4884" s="4" t="s">
        <v>1427</v>
      </c>
      <c r="J4884" s="4" t="s">
        <v>6273</v>
      </c>
      <c r="K4884" s="4" t="s">
        <v>6274</v>
      </c>
      <c r="L4884" s="4" t="s">
        <v>6274</v>
      </c>
      <c r="M4884" s="86">
        <v>0</v>
      </c>
      <c r="N4884" t="s">
        <v>63</v>
      </c>
      <c r="O4884" t="s">
        <v>1781</v>
      </c>
      <c r="P4884" t="s">
        <v>27</v>
      </c>
      <c r="Q4884" s="1" t="s">
        <v>74</v>
      </c>
      <c r="R4884" s="1">
        <v>290</v>
      </c>
      <c r="S4884" s="1" t="s">
        <v>154</v>
      </c>
      <c r="T4884" s="1" t="s">
        <v>4029</v>
      </c>
      <c r="U4884" s="1" t="s">
        <v>31</v>
      </c>
      <c r="V4884" s="1" t="s">
        <v>48</v>
      </c>
      <c r="W4884" s="1" t="s">
        <v>2459</v>
      </c>
      <c r="X4884" s="1" t="s">
        <v>48</v>
      </c>
      <c r="Y4884" s="1" t="s">
        <v>5023</v>
      </c>
      <c r="Z4884" s="1" t="s">
        <v>31</v>
      </c>
      <c r="AA4884" s="1">
        <v>290</v>
      </c>
      <c r="AC4884" s="1">
        <f t="shared" si="770"/>
        <v>221.41000000000003</v>
      </c>
      <c r="AD4884" s="16">
        <f t="shared" si="768"/>
        <v>1</v>
      </c>
      <c r="AE4884" s="17">
        <f t="shared" si="771"/>
        <v>8.5000000000000006E-2</v>
      </c>
      <c r="AF4884">
        <f t="shared" si="772"/>
        <v>24.650000000000002</v>
      </c>
      <c r="AG4884" s="16">
        <f t="shared" si="769"/>
        <v>1</v>
      </c>
      <c r="AH4884" s="17">
        <f t="shared" si="766"/>
        <v>0.185</v>
      </c>
      <c r="AI4884">
        <f t="shared" si="774"/>
        <v>40.960850000000001</v>
      </c>
      <c r="AJ4884">
        <f t="shared" si="775"/>
        <v>65.610849999999999</v>
      </c>
      <c r="AK4884" s="18">
        <f t="shared" si="773"/>
        <v>287.02085</v>
      </c>
      <c r="AL4884" s="19">
        <f t="shared" si="767"/>
        <v>2.9791500000000042</v>
      </c>
    </row>
    <row r="4885" spans="1:38">
      <c r="A4885" t="s">
        <v>5783</v>
      </c>
      <c r="B4885" t="s">
        <v>964</v>
      </c>
      <c r="C4885" t="s">
        <v>5827</v>
      </c>
      <c r="D4885" t="s">
        <v>965</v>
      </c>
      <c r="E4885" t="s">
        <v>5764</v>
      </c>
      <c r="F4885" t="s">
        <v>5514</v>
      </c>
      <c r="G4885" s="4" t="s">
        <v>5913</v>
      </c>
      <c r="H4885" s="4" t="s">
        <v>68</v>
      </c>
      <c r="I4885" s="4" t="s">
        <v>32</v>
      </c>
      <c r="J4885" s="4" t="s">
        <v>81</v>
      </c>
      <c r="K4885" s="4" t="s">
        <v>359</v>
      </c>
      <c r="L4885" s="4" t="s">
        <v>6274</v>
      </c>
      <c r="M4885" s="87">
        <v>0.6</v>
      </c>
      <c r="N4885" t="s">
        <v>5515</v>
      </c>
      <c r="O4885" t="s">
        <v>5516</v>
      </c>
      <c r="P4885" t="s">
        <v>27</v>
      </c>
      <c r="Q4885" s="1" t="s">
        <v>5784</v>
      </c>
      <c r="R4885" s="1">
        <v>34.990001678466797</v>
      </c>
      <c r="S4885" s="1" t="s">
        <v>154</v>
      </c>
      <c r="T4885" s="1" t="s">
        <v>4129</v>
      </c>
      <c r="U4885" s="1" t="s">
        <v>31</v>
      </c>
      <c r="V4885" s="1" t="s">
        <v>32</v>
      </c>
      <c r="W4885" s="1" t="s">
        <v>31</v>
      </c>
      <c r="X4885" s="1" t="s">
        <v>32</v>
      </c>
      <c r="Y4885" s="1" t="s">
        <v>31</v>
      </c>
      <c r="Z4885" s="1" t="s">
        <v>31</v>
      </c>
      <c r="AA4885" s="1">
        <v>174.38999938964844</v>
      </c>
      <c r="AC4885" s="1">
        <f t="shared" si="770"/>
        <v>139.51016836547851</v>
      </c>
      <c r="AD4885" s="16">
        <f t="shared" si="768"/>
        <v>0.4</v>
      </c>
      <c r="AE4885" s="17">
        <f t="shared" si="771"/>
        <v>3.4000000000000002E-2</v>
      </c>
      <c r="AF4885">
        <f t="shared" si="772"/>
        <v>5.9292599792480472</v>
      </c>
      <c r="AG4885" s="16">
        <f t="shared" si="769"/>
        <v>0.4</v>
      </c>
      <c r="AH4885" s="17">
        <f t="shared" si="766"/>
        <v>7.3999999999999996E-2</v>
      </c>
      <c r="AI4885">
        <f t="shared" si="774"/>
        <v>10.323752459045409</v>
      </c>
      <c r="AJ4885">
        <f t="shared" si="775"/>
        <v>16.253012438293457</v>
      </c>
      <c r="AK4885" s="18">
        <f t="shared" si="773"/>
        <v>155.76318080377197</v>
      </c>
      <c r="AL4885" s="19">
        <f t="shared" si="767"/>
        <v>18.626987561706546</v>
      </c>
    </row>
    <row r="4886" spans="1:38">
      <c r="A4886" t="s">
        <v>5783</v>
      </c>
      <c r="B4886" t="s">
        <v>964</v>
      </c>
      <c r="C4886" t="s">
        <v>5827</v>
      </c>
      <c r="D4886" t="s">
        <v>965</v>
      </c>
      <c r="E4886" t="s">
        <v>5764</v>
      </c>
      <c r="F4886" t="s">
        <v>5785</v>
      </c>
      <c r="G4886" s="4" t="s">
        <v>5891</v>
      </c>
      <c r="H4886" s="4" t="s">
        <v>68</v>
      </c>
      <c r="I4886" s="4" t="s">
        <v>32</v>
      </c>
      <c r="J4886" s="4" t="s">
        <v>81</v>
      </c>
      <c r="K4886" s="4" t="s">
        <v>74</v>
      </c>
      <c r="L4886" s="4" t="s">
        <v>6274</v>
      </c>
      <c r="M4886" s="87">
        <v>0.6</v>
      </c>
      <c r="N4886" t="s">
        <v>5786</v>
      </c>
      <c r="O4886" t="s">
        <v>5787</v>
      </c>
      <c r="P4886" t="s">
        <v>27</v>
      </c>
      <c r="Q4886" s="1" t="s">
        <v>5788</v>
      </c>
      <c r="R4886" s="1">
        <v>34.900001525878906</v>
      </c>
      <c r="S4886" s="1" t="s">
        <v>154</v>
      </c>
      <c r="T4886" s="1" t="s">
        <v>5789</v>
      </c>
      <c r="U4886" s="1" t="s">
        <v>31</v>
      </c>
      <c r="V4886" s="1" t="s">
        <v>32</v>
      </c>
      <c r="W4886" s="1" t="s">
        <v>31</v>
      </c>
      <c r="X4886" s="1" t="s">
        <v>32</v>
      </c>
      <c r="Y4886" s="1" t="s">
        <v>31</v>
      </c>
      <c r="Z4886" s="1" t="s">
        <v>31</v>
      </c>
      <c r="AA4886" s="1">
        <v>146.78999328613281</v>
      </c>
      <c r="AC4886" s="1">
        <f t="shared" si="770"/>
        <v>117.42940641784669</v>
      </c>
      <c r="AD4886" s="16">
        <f t="shared" si="768"/>
        <v>0.4</v>
      </c>
      <c r="AE4886" s="17">
        <f t="shared" si="771"/>
        <v>3.4000000000000002E-2</v>
      </c>
      <c r="AF4886">
        <f t="shared" si="772"/>
        <v>4.9908597717285161</v>
      </c>
      <c r="AG4886" s="16">
        <f t="shared" si="769"/>
        <v>0.4</v>
      </c>
      <c r="AH4886" s="17">
        <f t="shared" si="766"/>
        <v>7.3999999999999996E-2</v>
      </c>
      <c r="AI4886">
        <f t="shared" si="774"/>
        <v>8.6897760749206547</v>
      </c>
      <c r="AJ4886">
        <f t="shared" si="775"/>
        <v>13.680635846649171</v>
      </c>
      <c r="AK4886" s="18">
        <f t="shared" si="773"/>
        <v>131.11004226449586</v>
      </c>
      <c r="AL4886" s="19">
        <f t="shared" si="767"/>
        <v>15.679364153350829</v>
      </c>
    </row>
    <row r="4887" spans="1:38">
      <c r="A4887" t="s">
        <v>5783</v>
      </c>
      <c r="B4887" t="s">
        <v>964</v>
      </c>
      <c r="C4887" t="s">
        <v>5827</v>
      </c>
      <c r="D4887" t="s">
        <v>965</v>
      </c>
      <c r="E4887" t="s">
        <v>5764</v>
      </c>
      <c r="F4887" t="s">
        <v>5519</v>
      </c>
      <c r="G4887" s="4" t="s">
        <v>5913</v>
      </c>
      <c r="H4887" s="4" t="s">
        <v>68</v>
      </c>
      <c r="I4887" s="4" t="s">
        <v>32</v>
      </c>
      <c r="J4887" s="4" t="s">
        <v>81</v>
      </c>
      <c r="K4887" s="4" t="s">
        <v>359</v>
      </c>
      <c r="L4887" s="4" t="s">
        <v>6274</v>
      </c>
      <c r="M4887" s="87">
        <v>0.6</v>
      </c>
      <c r="N4887" t="s">
        <v>5520</v>
      </c>
      <c r="O4887" t="s">
        <v>5521</v>
      </c>
      <c r="P4887" t="s">
        <v>27</v>
      </c>
      <c r="Q4887" s="1" t="s">
        <v>74</v>
      </c>
      <c r="R4887" s="1">
        <v>16.299999237060547</v>
      </c>
      <c r="S4887" s="1" t="s">
        <v>154</v>
      </c>
      <c r="T4887" s="1" t="s">
        <v>2941</v>
      </c>
      <c r="U4887" s="1" t="s">
        <v>31</v>
      </c>
      <c r="V4887" s="1" t="s">
        <v>32</v>
      </c>
      <c r="W4887" s="1" t="s">
        <v>31</v>
      </c>
      <c r="X4887" s="1" t="s">
        <v>32</v>
      </c>
      <c r="Y4887" s="1" t="s">
        <v>31</v>
      </c>
      <c r="Z4887" s="1" t="s">
        <v>31</v>
      </c>
      <c r="AA4887" s="1">
        <v>16.299999237060547</v>
      </c>
      <c r="AC4887" s="1">
        <f t="shared" si="770"/>
        <v>13.039999237060547</v>
      </c>
      <c r="AD4887" s="16">
        <f t="shared" si="768"/>
        <v>0.4</v>
      </c>
      <c r="AE4887" s="17">
        <f t="shared" si="771"/>
        <v>3.4000000000000002E-2</v>
      </c>
      <c r="AF4887">
        <f t="shared" si="772"/>
        <v>0.55419997406005861</v>
      </c>
      <c r="AG4887" s="16">
        <f t="shared" si="769"/>
        <v>0.4</v>
      </c>
      <c r="AH4887" s="17">
        <f t="shared" si="766"/>
        <v>7.3999999999999996E-2</v>
      </c>
      <c r="AI4887">
        <f t="shared" si="774"/>
        <v>0.96495994354248049</v>
      </c>
      <c r="AJ4887">
        <f t="shared" si="775"/>
        <v>1.519159917602539</v>
      </c>
      <c r="AK4887" s="18">
        <f t="shared" si="773"/>
        <v>14.559159154663085</v>
      </c>
      <c r="AL4887" s="19">
        <f t="shared" si="767"/>
        <v>1.7408400823974608</v>
      </c>
    </row>
    <row r="4888" spans="1:38">
      <c r="A4888" t="s">
        <v>5783</v>
      </c>
      <c r="B4888" t="s">
        <v>964</v>
      </c>
      <c r="C4888" t="s">
        <v>5827</v>
      </c>
      <c r="D4888" t="s">
        <v>965</v>
      </c>
      <c r="E4888" t="s">
        <v>5764</v>
      </c>
      <c r="F4888" t="s">
        <v>5790</v>
      </c>
      <c r="G4888" s="4" t="s">
        <v>5913</v>
      </c>
      <c r="H4888" s="4" t="s">
        <v>68</v>
      </c>
      <c r="I4888" s="4" t="s">
        <v>32</v>
      </c>
      <c r="J4888" s="4" t="s">
        <v>81</v>
      </c>
      <c r="K4888" s="4" t="s">
        <v>359</v>
      </c>
      <c r="L4888" s="4" t="s">
        <v>6274</v>
      </c>
      <c r="M4888" s="87">
        <v>0.6</v>
      </c>
      <c r="N4888" t="s">
        <v>5791</v>
      </c>
      <c r="O4888" t="s">
        <v>5792</v>
      </c>
      <c r="P4888" t="s">
        <v>27</v>
      </c>
      <c r="Q4888" s="1" t="s">
        <v>5793</v>
      </c>
      <c r="R4888" s="1">
        <v>15.989999771118164</v>
      </c>
      <c r="S4888" s="1" t="s">
        <v>154</v>
      </c>
      <c r="T4888" s="1" t="s">
        <v>5081</v>
      </c>
      <c r="U4888" s="1" t="s">
        <v>31</v>
      </c>
      <c r="V4888" s="1" t="s">
        <v>32</v>
      </c>
      <c r="W4888" s="1" t="s">
        <v>31</v>
      </c>
      <c r="X4888" s="1" t="s">
        <v>32</v>
      </c>
      <c r="Y4888" s="1" t="s">
        <v>31</v>
      </c>
      <c r="Z4888" s="1" t="s">
        <v>31</v>
      </c>
      <c r="AA4888" s="1">
        <v>32.299999237060547</v>
      </c>
      <c r="AC4888" s="1">
        <f t="shared" si="770"/>
        <v>25.839799537658692</v>
      </c>
      <c r="AD4888" s="16">
        <f t="shared" si="768"/>
        <v>0.4</v>
      </c>
      <c r="AE4888" s="17">
        <f t="shared" si="771"/>
        <v>3.4000000000000002E-2</v>
      </c>
      <c r="AF4888">
        <f t="shared" si="772"/>
        <v>1.0981999740600588</v>
      </c>
      <c r="AG4888" s="16">
        <f t="shared" si="769"/>
        <v>0.4</v>
      </c>
      <c r="AH4888" s="17">
        <f t="shared" si="766"/>
        <v>7.3999999999999996E-2</v>
      </c>
      <c r="AI4888">
        <f t="shared" si="774"/>
        <v>1.9121451657867432</v>
      </c>
      <c r="AJ4888">
        <f t="shared" si="775"/>
        <v>3.0103451398468017</v>
      </c>
      <c r="AK4888" s="18">
        <f t="shared" si="773"/>
        <v>28.850144677505494</v>
      </c>
      <c r="AL4888" s="19">
        <f t="shared" si="767"/>
        <v>3.4496548601531982</v>
      </c>
    </row>
    <row r="4889" spans="1:38">
      <c r="A4889" t="s">
        <v>5794</v>
      </c>
      <c r="B4889" t="s">
        <v>1388</v>
      </c>
      <c r="C4889" t="s">
        <v>5829</v>
      </c>
      <c r="D4889" t="s">
        <v>1389</v>
      </c>
      <c r="E4889" t="s">
        <v>5764</v>
      </c>
      <c r="F4889" t="s">
        <v>1390</v>
      </c>
      <c r="G4889" s="4" t="s">
        <v>6102</v>
      </c>
      <c r="H4889" s="4" t="s">
        <v>3115</v>
      </c>
      <c r="I4889" s="4" t="s">
        <v>161</v>
      </c>
      <c r="J4889" s="4" t="s">
        <v>81</v>
      </c>
      <c r="K4889" s="4" t="s">
        <v>359</v>
      </c>
      <c r="L4889" s="4" t="s">
        <v>6274</v>
      </c>
      <c r="M4889" s="86">
        <v>0</v>
      </c>
      <c r="N4889" t="s">
        <v>63</v>
      </c>
      <c r="O4889" t="s">
        <v>1391</v>
      </c>
      <c r="P4889" t="s">
        <v>27</v>
      </c>
      <c r="Q4889" s="1" t="s">
        <v>74</v>
      </c>
      <c r="R4889" s="1">
        <v>250</v>
      </c>
      <c r="S4889" s="1" t="s">
        <v>202</v>
      </c>
      <c r="T4889" s="1" t="s">
        <v>31</v>
      </c>
      <c r="U4889" s="1" t="s">
        <v>31</v>
      </c>
      <c r="V4889" s="1" t="s">
        <v>48</v>
      </c>
      <c r="W4889" s="1" t="s">
        <v>31</v>
      </c>
      <c r="X4889" s="1" t="s">
        <v>48</v>
      </c>
      <c r="Y4889" s="1" t="s">
        <v>31</v>
      </c>
      <c r="Z4889" s="1" t="s">
        <v>31</v>
      </c>
      <c r="AA4889" s="1">
        <v>250</v>
      </c>
      <c r="AC4889" s="1">
        <f t="shared" si="770"/>
        <v>250</v>
      </c>
      <c r="AD4889" s="16">
        <f t="shared" si="768"/>
        <v>1</v>
      </c>
      <c r="AE4889" s="17">
        <f t="shared" si="771"/>
        <v>8.5000000000000006E-2</v>
      </c>
      <c r="AF4889">
        <f t="shared" si="772"/>
        <v>21.25</v>
      </c>
      <c r="AG4889" s="16">
        <f t="shared" si="769"/>
        <v>1</v>
      </c>
      <c r="AH4889" s="17">
        <f t="shared" si="766"/>
        <v>0.185</v>
      </c>
      <c r="AI4889">
        <f t="shared" si="774"/>
        <v>46.25</v>
      </c>
      <c r="AJ4889">
        <f t="shared" si="775"/>
        <v>67.5</v>
      </c>
      <c r="AK4889" s="18">
        <f t="shared" si="773"/>
        <v>317.5</v>
      </c>
      <c r="AL4889" s="19">
        <f t="shared" si="767"/>
        <v>-67.5</v>
      </c>
    </row>
    <row r="4890" spans="1:38">
      <c r="A4890" t="s">
        <v>5794</v>
      </c>
      <c r="B4890" t="s">
        <v>1388</v>
      </c>
      <c r="C4890" t="s">
        <v>5829</v>
      </c>
      <c r="D4890" t="s">
        <v>1389</v>
      </c>
      <c r="E4890" t="s">
        <v>5764</v>
      </c>
      <c r="F4890" t="s">
        <v>5795</v>
      </c>
      <c r="G4890" s="4" t="s">
        <v>6272</v>
      </c>
      <c r="H4890" s="4" t="s">
        <v>1375</v>
      </c>
      <c r="I4890" s="4" t="s">
        <v>6287</v>
      </c>
      <c r="J4890" s="4" t="s">
        <v>203</v>
      </c>
      <c r="K4890" s="4" t="s">
        <v>130</v>
      </c>
      <c r="L4890" s="4" t="s">
        <v>359</v>
      </c>
      <c r="M4890" s="86">
        <v>0</v>
      </c>
      <c r="N4890" t="s">
        <v>63</v>
      </c>
      <c r="O4890" t="s">
        <v>5796</v>
      </c>
      <c r="P4890" t="s">
        <v>27</v>
      </c>
      <c r="Q4890" s="1" t="s">
        <v>74</v>
      </c>
      <c r="R4890" s="1">
        <v>148.97000122070313</v>
      </c>
      <c r="S4890" s="1" t="s">
        <v>202</v>
      </c>
      <c r="T4890" s="1" t="s">
        <v>31</v>
      </c>
      <c r="U4890" s="1" t="s">
        <v>31</v>
      </c>
      <c r="V4890" s="1" t="s">
        <v>48</v>
      </c>
      <c r="W4890" s="1" t="s">
        <v>31</v>
      </c>
      <c r="X4890" s="1" t="s">
        <v>48</v>
      </c>
      <c r="Y4890" s="1" t="s">
        <v>31</v>
      </c>
      <c r="Z4890" s="1" t="s">
        <v>31</v>
      </c>
      <c r="AA4890" s="1">
        <v>148.97000122070313</v>
      </c>
      <c r="AC4890" s="1">
        <f t="shared" si="770"/>
        <v>148.97000122070313</v>
      </c>
      <c r="AD4890" s="16">
        <f t="shared" si="768"/>
        <v>1</v>
      </c>
      <c r="AE4890" s="17">
        <f t="shared" si="771"/>
        <v>8.5000000000000006E-2</v>
      </c>
      <c r="AF4890">
        <f t="shared" si="772"/>
        <v>12.662450103759767</v>
      </c>
      <c r="AG4890" s="16">
        <f t="shared" si="769"/>
        <v>1</v>
      </c>
      <c r="AH4890" s="17">
        <f t="shared" si="766"/>
        <v>0.185</v>
      </c>
      <c r="AI4890">
        <f t="shared" si="774"/>
        <v>27.559450225830076</v>
      </c>
      <c r="AJ4890">
        <f t="shared" si="775"/>
        <v>40.221900329589843</v>
      </c>
      <c r="AK4890" s="18">
        <f t="shared" si="773"/>
        <v>189.19190155029298</v>
      </c>
      <c r="AL4890" s="19">
        <f t="shared" si="767"/>
        <v>-40.221900329589843</v>
      </c>
    </row>
    <row r="4891" spans="1:38">
      <c r="A4891" t="s">
        <v>5794</v>
      </c>
      <c r="B4891" t="s">
        <v>1388</v>
      </c>
      <c r="C4891" t="s">
        <v>5829</v>
      </c>
      <c r="D4891" t="s">
        <v>1389</v>
      </c>
      <c r="E4891" t="s">
        <v>5764</v>
      </c>
      <c r="F4891" t="s">
        <v>5797</v>
      </c>
      <c r="G4891" s="4" t="s">
        <v>6272</v>
      </c>
      <c r="H4891" s="4" t="s">
        <v>1375</v>
      </c>
      <c r="I4891" s="4" t="s">
        <v>6287</v>
      </c>
      <c r="J4891" s="4" t="s">
        <v>203</v>
      </c>
      <c r="K4891" s="4" t="s">
        <v>130</v>
      </c>
      <c r="L4891" s="4" t="s">
        <v>359</v>
      </c>
      <c r="M4891" s="86">
        <v>0</v>
      </c>
      <c r="N4891" t="s">
        <v>63</v>
      </c>
      <c r="O4891" t="s">
        <v>5798</v>
      </c>
      <c r="P4891" t="s">
        <v>27</v>
      </c>
      <c r="Q4891" s="1" t="s">
        <v>74</v>
      </c>
      <c r="R4891" s="1">
        <v>77.55999755859375</v>
      </c>
      <c r="S4891" s="1" t="s">
        <v>202</v>
      </c>
      <c r="T4891" s="1" t="s">
        <v>31</v>
      </c>
      <c r="U4891" s="1" t="s">
        <v>31</v>
      </c>
      <c r="V4891" s="1" t="s">
        <v>48</v>
      </c>
      <c r="W4891" s="1" t="s">
        <v>31</v>
      </c>
      <c r="X4891" s="1" t="s">
        <v>48</v>
      </c>
      <c r="Y4891" s="1" t="s">
        <v>31</v>
      </c>
      <c r="Z4891" s="1" t="s">
        <v>31</v>
      </c>
      <c r="AA4891" s="1">
        <v>77.55999755859375</v>
      </c>
      <c r="AC4891" s="1">
        <f t="shared" si="770"/>
        <v>77.55999755859375</v>
      </c>
      <c r="AD4891" s="16">
        <f t="shared" si="768"/>
        <v>1</v>
      </c>
      <c r="AE4891" s="17">
        <f t="shared" si="771"/>
        <v>8.5000000000000006E-2</v>
      </c>
      <c r="AF4891">
        <f t="shared" si="772"/>
        <v>6.5925997924804696</v>
      </c>
      <c r="AG4891" s="16">
        <f t="shared" si="769"/>
        <v>1</v>
      </c>
      <c r="AH4891" s="17">
        <f t="shared" si="766"/>
        <v>0.185</v>
      </c>
      <c r="AI4891">
        <f t="shared" si="774"/>
        <v>14.348599548339843</v>
      </c>
      <c r="AJ4891">
        <f t="shared" si="775"/>
        <v>20.941199340820312</v>
      </c>
      <c r="AK4891" s="18">
        <f t="shared" si="773"/>
        <v>98.501196899414055</v>
      </c>
      <c r="AL4891" s="19">
        <f t="shared" si="767"/>
        <v>-20.941199340820312</v>
      </c>
    </row>
    <row r="4892" spans="1:38">
      <c r="A4892" t="s">
        <v>5799</v>
      </c>
      <c r="B4892" t="s">
        <v>1394</v>
      </c>
      <c r="C4892" t="s">
        <v>5827</v>
      </c>
      <c r="D4892" t="s">
        <v>1395</v>
      </c>
      <c r="E4892" t="s">
        <v>5764</v>
      </c>
      <c r="F4892" t="s">
        <v>5800</v>
      </c>
      <c r="G4892" s="4" t="s">
        <v>6083</v>
      </c>
      <c r="H4892" s="4" t="s">
        <v>1735</v>
      </c>
      <c r="I4892" s="4" t="s">
        <v>48</v>
      </c>
      <c r="J4892" s="4" t="s">
        <v>203</v>
      </c>
      <c r="K4892" s="4" t="s">
        <v>6274</v>
      </c>
      <c r="L4892" s="4" t="s">
        <v>6274</v>
      </c>
      <c r="M4892" s="87">
        <v>0.6</v>
      </c>
      <c r="N4892" t="s">
        <v>63</v>
      </c>
      <c r="O4892" t="s">
        <v>5801</v>
      </c>
      <c r="P4892" t="s">
        <v>44</v>
      </c>
      <c r="Q4892" s="1" t="s">
        <v>84</v>
      </c>
      <c r="R4892" s="1">
        <v>21.180000305175781</v>
      </c>
      <c r="S4892" s="1" t="s">
        <v>29</v>
      </c>
      <c r="T4892" s="1" t="s">
        <v>1880</v>
      </c>
      <c r="U4892" s="1" t="s">
        <v>31</v>
      </c>
      <c r="V4892" s="1" t="s">
        <v>32</v>
      </c>
      <c r="W4892" s="1" t="s">
        <v>31</v>
      </c>
      <c r="X4892" s="1" t="s">
        <v>32</v>
      </c>
      <c r="Y4892" s="1" t="s">
        <v>31</v>
      </c>
      <c r="Z4892" s="1" t="s">
        <v>31</v>
      </c>
      <c r="AA4892" s="1">
        <v>84.720001220703125</v>
      </c>
      <c r="AC4892" s="1">
        <f t="shared" si="770"/>
        <v>78.790001220703118</v>
      </c>
      <c r="AD4892" s="16">
        <f t="shared" si="768"/>
        <v>0.4</v>
      </c>
      <c r="AE4892" s="17">
        <f t="shared" si="771"/>
        <v>3.4000000000000002E-2</v>
      </c>
      <c r="AF4892">
        <f t="shared" si="772"/>
        <v>2.8804800415039065</v>
      </c>
      <c r="AG4892" s="16">
        <f t="shared" si="769"/>
        <v>0.4</v>
      </c>
      <c r="AH4892" s="17">
        <f t="shared" si="766"/>
        <v>7.3999999999999996E-2</v>
      </c>
      <c r="AI4892">
        <f t="shared" si="774"/>
        <v>5.8304600903320303</v>
      </c>
      <c r="AJ4892">
        <f t="shared" si="775"/>
        <v>8.7109401318359367</v>
      </c>
      <c r="AK4892" s="18">
        <f t="shared" si="773"/>
        <v>87.500941352539058</v>
      </c>
      <c r="AL4892" s="19">
        <f t="shared" si="767"/>
        <v>-2.780940131835937</v>
      </c>
    </row>
    <row r="4893" spans="1:38">
      <c r="A4893" t="s">
        <v>5799</v>
      </c>
      <c r="B4893" t="s">
        <v>1394</v>
      </c>
      <c r="C4893" t="s">
        <v>5827</v>
      </c>
      <c r="D4893" t="s">
        <v>1395</v>
      </c>
      <c r="E4893" t="s">
        <v>5764</v>
      </c>
      <c r="F4893" t="s">
        <v>5802</v>
      </c>
      <c r="G4893" s="4" t="s">
        <v>6131</v>
      </c>
      <c r="H4893" s="4" t="s">
        <v>168</v>
      </c>
      <c r="I4893" s="4" t="s">
        <v>6275</v>
      </c>
      <c r="J4893" s="4" t="s">
        <v>28</v>
      </c>
      <c r="K4893" s="4" t="s">
        <v>6274</v>
      </c>
      <c r="L4893" s="4" t="s">
        <v>6274</v>
      </c>
      <c r="M4893" s="87">
        <v>1</v>
      </c>
      <c r="N4893" t="s">
        <v>63</v>
      </c>
      <c r="O4893" t="s">
        <v>5803</v>
      </c>
      <c r="P4893" t="s">
        <v>27</v>
      </c>
      <c r="Q4893" s="1" t="s">
        <v>66</v>
      </c>
      <c r="R4893" s="1">
        <v>26.319999694824219</v>
      </c>
      <c r="S4893" s="1" t="s">
        <v>154</v>
      </c>
      <c r="T4893" s="1" t="s">
        <v>5804</v>
      </c>
      <c r="U4893" s="1" t="s">
        <v>31</v>
      </c>
      <c r="V4893" s="1" t="s">
        <v>48</v>
      </c>
      <c r="W4893" s="1" t="s">
        <v>1927</v>
      </c>
      <c r="X4893" s="1" t="s">
        <v>48</v>
      </c>
      <c r="Y4893" s="1" t="s">
        <v>844</v>
      </c>
      <c r="Z4893" s="1" t="s">
        <v>31</v>
      </c>
      <c r="AA4893" s="1">
        <v>52.639999389648438</v>
      </c>
      <c r="AC4893" s="1">
        <f t="shared" si="770"/>
        <v>37.239999389648439</v>
      </c>
      <c r="AD4893" s="16">
        <f t="shared" si="768"/>
        <v>0</v>
      </c>
      <c r="AE4893" s="17">
        <f t="shared" si="771"/>
        <v>0</v>
      </c>
      <c r="AF4893">
        <f t="shared" si="772"/>
        <v>0</v>
      </c>
      <c r="AG4893" s="16">
        <f t="shared" si="769"/>
        <v>0</v>
      </c>
      <c r="AH4893" s="17">
        <f t="shared" si="766"/>
        <v>0</v>
      </c>
      <c r="AI4893">
        <f t="shared" si="774"/>
        <v>0</v>
      </c>
      <c r="AJ4893">
        <f t="shared" si="775"/>
        <v>0</v>
      </c>
      <c r="AK4893" s="18">
        <f t="shared" si="773"/>
        <v>37.239999389648439</v>
      </c>
      <c r="AL4893" s="19">
        <f t="shared" si="767"/>
        <v>15.399999999999999</v>
      </c>
    </row>
    <row r="4894" spans="1:38">
      <c r="A4894" t="s">
        <v>5799</v>
      </c>
      <c r="B4894" t="s">
        <v>1394</v>
      </c>
      <c r="C4894" t="s">
        <v>5827</v>
      </c>
      <c r="D4894" t="s">
        <v>1395</v>
      </c>
      <c r="E4894" t="s">
        <v>5764</v>
      </c>
      <c r="F4894" t="s">
        <v>5656</v>
      </c>
      <c r="G4894" s="4" t="s">
        <v>5904</v>
      </c>
      <c r="H4894" s="4" t="s">
        <v>68</v>
      </c>
      <c r="I4894" s="4" t="s">
        <v>48</v>
      </c>
      <c r="J4894" s="4" t="s">
        <v>239</v>
      </c>
      <c r="K4894" s="4" t="s">
        <v>66</v>
      </c>
      <c r="L4894" s="4" t="s">
        <v>74</v>
      </c>
      <c r="M4894" s="86">
        <v>0</v>
      </c>
      <c r="N4894" t="s">
        <v>63</v>
      </c>
      <c r="O4894" t="s">
        <v>5805</v>
      </c>
      <c r="P4894" t="s">
        <v>27</v>
      </c>
      <c r="Q4894" s="1" t="s">
        <v>74</v>
      </c>
      <c r="R4894" s="1">
        <v>82.620002746582031</v>
      </c>
      <c r="S4894" s="1" t="s">
        <v>154</v>
      </c>
      <c r="T4894" s="1" t="s">
        <v>5806</v>
      </c>
      <c r="U4894" s="1" t="s">
        <v>31</v>
      </c>
      <c r="V4894" s="1" t="s">
        <v>48</v>
      </c>
      <c r="W4894" s="1" t="s">
        <v>5087</v>
      </c>
      <c r="X4894" s="1" t="s">
        <v>48</v>
      </c>
      <c r="Y4894" s="1" t="s">
        <v>5807</v>
      </c>
      <c r="Z4894" s="1" t="s">
        <v>31</v>
      </c>
      <c r="AA4894" s="1">
        <v>82.620002746582031</v>
      </c>
      <c r="AC4894" s="1">
        <f t="shared" si="770"/>
        <v>58.460002746582035</v>
      </c>
      <c r="AD4894" s="16">
        <f t="shared" si="768"/>
        <v>1</v>
      </c>
      <c r="AE4894" s="17">
        <f t="shared" si="771"/>
        <v>8.5000000000000006E-2</v>
      </c>
      <c r="AF4894">
        <f t="shared" si="772"/>
        <v>7.0227002334594735</v>
      </c>
      <c r="AG4894" s="16">
        <f t="shared" si="769"/>
        <v>1</v>
      </c>
      <c r="AH4894" s="17">
        <f t="shared" si="766"/>
        <v>0.185</v>
      </c>
      <c r="AI4894">
        <f t="shared" si="774"/>
        <v>10.815100508117677</v>
      </c>
      <c r="AJ4894">
        <f t="shared" si="775"/>
        <v>17.837800741577151</v>
      </c>
      <c r="AK4894" s="18">
        <f t="shared" si="773"/>
        <v>76.29780348815919</v>
      </c>
      <c r="AL4894" s="19">
        <f t="shared" si="767"/>
        <v>6.3221992584228488</v>
      </c>
    </row>
    <row r="4895" spans="1:38">
      <c r="A4895" t="s">
        <v>5799</v>
      </c>
      <c r="B4895" t="s">
        <v>1394</v>
      </c>
      <c r="C4895" t="s">
        <v>5827</v>
      </c>
      <c r="D4895" t="s">
        <v>1395</v>
      </c>
      <c r="E4895" t="s">
        <v>5764</v>
      </c>
      <c r="F4895" t="s">
        <v>4363</v>
      </c>
      <c r="G4895" s="4" t="s">
        <v>6103</v>
      </c>
      <c r="H4895" s="4" t="s">
        <v>161</v>
      </c>
      <c r="I4895" s="4" t="s">
        <v>48</v>
      </c>
      <c r="J4895" s="4" t="s">
        <v>6278</v>
      </c>
      <c r="K4895" s="4" t="s">
        <v>74</v>
      </c>
      <c r="L4895" s="4" t="s">
        <v>6274</v>
      </c>
      <c r="M4895" s="87">
        <v>1</v>
      </c>
      <c r="N4895" t="s">
        <v>63</v>
      </c>
      <c r="O4895" t="s">
        <v>5808</v>
      </c>
      <c r="P4895" t="s">
        <v>44</v>
      </c>
      <c r="Q4895" s="1" t="s">
        <v>81</v>
      </c>
      <c r="R4895" s="1">
        <v>3.3299999237060547</v>
      </c>
      <c r="S4895" s="1" t="s">
        <v>29</v>
      </c>
      <c r="T4895" s="1" t="s">
        <v>2839</v>
      </c>
      <c r="U4895" s="1" t="s">
        <v>31</v>
      </c>
      <c r="V4895" s="1" t="s">
        <v>32</v>
      </c>
      <c r="W4895" s="1" t="s">
        <v>31</v>
      </c>
      <c r="X4895" s="1" t="s">
        <v>32</v>
      </c>
      <c r="Y4895" s="1" t="s">
        <v>31</v>
      </c>
      <c r="Z4895" s="1" t="s">
        <v>31</v>
      </c>
      <c r="AA4895" s="1">
        <v>33.299999237060547</v>
      </c>
      <c r="AC4895" s="1">
        <f t="shared" si="770"/>
        <v>30.969999237060549</v>
      </c>
      <c r="AD4895" s="16">
        <f t="shared" si="768"/>
        <v>0</v>
      </c>
      <c r="AE4895" s="17">
        <f t="shared" si="771"/>
        <v>0</v>
      </c>
      <c r="AF4895">
        <f t="shared" si="772"/>
        <v>0</v>
      </c>
      <c r="AG4895" s="16">
        <f t="shared" si="769"/>
        <v>0</v>
      </c>
      <c r="AH4895" s="17">
        <f t="shared" si="766"/>
        <v>0</v>
      </c>
      <c r="AI4895">
        <f t="shared" si="774"/>
        <v>0</v>
      </c>
      <c r="AJ4895">
        <f t="shared" si="775"/>
        <v>0</v>
      </c>
      <c r="AK4895" s="18">
        <f t="shared" si="773"/>
        <v>30.969999237060549</v>
      </c>
      <c r="AL4895" s="19">
        <f t="shared" si="767"/>
        <v>2.33</v>
      </c>
    </row>
    <row r="4896" spans="1:38">
      <c r="A4896" t="s">
        <v>5799</v>
      </c>
      <c r="B4896" t="s">
        <v>1394</v>
      </c>
      <c r="C4896" t="s">
        <v>5827</v>
      </c>
      <c r="D4896" t="s">
        <v>1395</v>
      </c>
      <c r="E4896" t="s">
        <v>5764</v>
      </c>
      <c r="F4896" t="s">
        <v>5809</v>
      </c>
      <c r="G4896" s="4" t="s">
        <v>5915</v>
      </c>
      <c r="H4896" s="4" t="s">
        <v>68</v>
      </c>
      <c r="I4896" s="4" t="s">
        <v>48</v>
      </c>
      <c r="J4896" s="4" t="s">
        <v>28</v>
      </c>
      <c r="K4896" s="4" t="s">
        <v>74</v>
      </c>
      <c r="L4896" s="4" t="s">
        <v>6274</v>
      </c>
      <c r="M4896" s="87">
        <v>0.6</v>
      </c>
      <c r="N4896" t="s">
        <v>63</v>
      </c>
      <c r="O4896" t="s">
        <v>5810</v>
      </c>
      <c r="P4896" t="s">
        <v>44</v>
      </c>
      <c r="Q4896" s="1" t="s">
        <v>130</v>
      </c>
      <c r="R4896" s="1">
        <v>59.880001068115234</v>
      </c>
      <c r="S4896" s="1" t="s">
        <v>29</v>
      </c>
      <c r="T4896" s="1" t="s">
        <v>5811</v>
      </c>
      <c r="U4896" s="1" t="s">
        <v>31</v>
      </c>
      <c r="V4896" s="1" t="s">
        <v>32</v>
      </c>
      <c r="W4896" s="1" t="s">
        <v>31</v>
      </c>
      <c r="X4896" s="1" t="s">
        <v>32</v>
      </c>
      <c r="Y4896" s="1" t="s">
        <v>31</v>
      </c>
      <c r="Z4896" s="1" t="s">
        <v>31</v>
      </c>
      <c r="AA4896" s="1">
        <v>179.63999938964844</v>
      </c>
      <c r="AC4896" s="1">
        <f t="shared" si="770"/>
        <v>167.07000320434571</v>
      </c>
      <c r="AD4896" s="16">
        <f t="shared" si="768"/>
        <v>0.4</v>
      </c>
      <c r="AE4896" s="17">
        <f t="shared" si="771"/>
        <v>3.4000000000000002E-2</v>
      </c>
      <c r="AF4896">
        <f t="shared" si="772"/>
        <v>6.1077599792480477</v>
      </c>
      <c r="AG4896" s="16">
        <f t="shared" si="769"/>
        <v>0.4</v>
      </c>
      <c r="AH4896" s="17">
        <f t="shared" si="766"/>
        <v>7.3999999999999996E-2</v>
      </c>
      <c r="AI4896">
        <f t="shared" si="774"/>
        <v>12.363180237121583</v>
      </c>
      <c r="AJ4896">
        <f t="shared" si="775"/>
        <v>18.47094021636963</v>
      </c>
      <c r="AK4896" s="18">
        <f t="shared" si="773"/>
        <v>185.54094342071534</v>
      </c>
      <c r="AL4896" s="19">
        <f t="shared" si="767"/>
        <v>-5.9009402163696301</v>
      </c>
    </row>
    <row r="4897" spans="1:38">
      <c r="A4897" t="s">
        <v>5799</v>
      </c>
      <c r="B4897" t="s">
        <v>1394</v>
      </c>
      <c r="C4897" t="s">
        <v>5827</v>
      </c>
      <c r="D4897" t="s">
        <v>1395</v>
      </c>
      <c r="E4897" t="s">
        <v>5764</v>
      </c>
      <c r="F4897" t="s">
        <v>2292</v>
      </c>
      <c r="G4897" s="4" t="s">
        <v>6179</v>
      </c>
      <c r="H4897" s="4" t="s">
        <v>225</v>
      </c>
      <c r="I4897" s="4" t="s">
        <v>6277</v>
      </c>
      <c r="J4897" s="4" t="s">
        <v>28</v>
      </c>
      <c r="K4897" s="4" t="s">
        <v>74</v>
      </c>
      <c r="L4897" s="4" t="s">
        <v>6274</v>
      </c>
      <c r="M4897" s="86">
        <v>0</v>
      </c>
      <c r="N4897" t="s">
        <v>63</v>
      </c>
      <c r="O4897" t="s">
        <v>5812</v>
      </c>
      <c r="P4897" t="s">
        <v>27</v>
      </c>
      <c r="Q4897" s="1" t="s">
        <v>130</v>
      </c>
      <c r="R4897" s="1">
        <v>6.9899997711181641</v>
      </c>
      <c r="S4897" s="1" t="s">
        <v>154</v>
      </c>
      <c r="T4897" s="1" t="s">
        <v>2958</v>
      </c>
      <c r="U4897" s="1" t="s">
        <v>31</v>
      </c>
      <c r="V4897" s="1" t="s">
        <v>32</v>
      </c>
      <c r="W4897" s="1" t="s">
        <v>31</v>
      </c>
      <c r="X4897" s="1" t="s">
        <v>32</v>
      </c>
      <c r="Y4897" s="1" t="s">
        <v>31</v>
      </c>
      <c r="Z4897" s="1" t="s">
        <v>31</v>
      </c>
      <c r="AA4897" s="1">
        <v>20.969999313354492</v>
      </c>
      <c r="AC4897" s="1">
        <f t="shared" si="770"/>
        <v>16.779999313354491</v>
      </c>
      <c r="AD4897" s="16">
        <f t="shared" si="768"/>
        <v>1</v>
      </c>
      <c r="AE4897" s="17">
        <f t="shared" si="771"/>
        <v>8.5000000000000006E-2</v>
      </c>
      <c r="AF4897">
        <f t="shared" si="772"/>
        <v>1.782449941635132</v>
      </c>
      <c r="AG4897" s="16">
        <f t="shared" si="769"/>
        <v>1</v>
      </c>
      <c r="AH4897" s="17">
        <f t="shared" si="766"/>
        <v>0.185</v>
      </c>
      <c r="AI4897">
        <f t="shared" si="774"/>
        <v>3.1042998729705809</v>
      </c>
      <c r="AJ4897">
        <f t="shared" si="775"/>
        <v>4.8867498146057127</v>
      </c>
      <c r="AK4897" s="18">
        <f t="shared" si="773"/>
        <v>21.666749127960202</v>
      </c>
      <c r="AL4897" s="19">
        <f t="shared" si="767"/>
        <v>-0.69674981460571228</v>
      </c>
    </row>
    <row r="4898" spans="1:38">
      <c r="A4898" t="s">
        <v>5799</v>
      </c>
      <c r="B4898" t="s">
        <v>1394</v>
      </c>
      <c r="C4898" t="s">
        <v>5827</v>
      </c>
      <c r="D4898" t="s">
        <v>1395</v>
      </c>
      <c r="E4898" t="s">
        <v>5764</v>
      </c>
      <c r="F4898" t="s">
        <v>3788</v>
      </c>
      <c r="G4898" s="4" t="s">
        <v>6033</v>
      </c>
      <c r="H4898" s="4" t="s">
        <v>168</v>
      </c>
      <c r="I4898" s="4" t="s">
        <v>240</v>
      </c>
      <c r="J4898" s="4" t="s">
        <v>6273</v>
      </c>
      <c r="K4898" s="4" t="s">
        <v>74</v>
      </c>
      <c r="L4898" s="4" t="s">
        <v>74</v>
      </c>
      <c r="M4898" s="87">
        <v>0.6</v>
      </c>
      <c r="N4898" t="s">
        <v>63</v>
      </c>
      <c r="O4898" t="s">
        <v>3789</v>
      </c>
      <c r="P4898" t="s">
        <v>315</v>
      </c>
      <c r="Q4898" s="1" t="s">
        <v>81</v>
      </c>
      <c r="R4898" s="1">
        <v>7.5</v>
      </c>
      <c r="S4898" s="1" t="s">
        <v>226</v>
      </c>
      <c r="T4898" s="1" t="s">
        <v>31</v>
      </c>
      <c r="U4898" s="1" t="s">
        <v>31</v>
      </c>
      <c r="V4898" s="1" t="s">
        <v>32</v>
      </c>
      <c r="W4898" s="1" t="s">
        <v>31</v>
      </c>
      <c r="X4898" s="1" t="s">
        <v>32</v>
      </c>
      <c r="Y4898" s="1" t="s">
        <v>31</v>
      </c>
      <c r="Z4898" s="1" t="s">
        <v>31</v>
      </c>
      <c r="AA4898" s="1">
        <v>75</v>
      </c>
      <c r="AC4898" s="1">
        <f t="shared" si="770"/>
        <v>75</v>
      </c>
      <c r="AD4898" s="16">
        <f t="shared" si="768"/>
        <v>0.4</v>
      </c>
      <c r="AE4898" s="17">
        <f t="shared" si="771"/>
        <v>3.4000000000000002E-2</v>
      </c>
      <c r="AF4898">
        <f t="shared" si="772"/>
        <v>2.5500000000000003</v>
      </c>
      <c r="AG4898" s="16">
        <f t="shared" si="769"/>
        <v>0.4</v>
      </c>
      <c r="AH4898" s="17">
        <f t="shared" si="766"/>
        <v>7.3999999999999996E-2</v>
      </c>
      <c r="AI4898">
        <f t="shared" si="774"/>
        <v>5.55</v>
      </c>
      <c r="AJ4898">
        <f t="shared" si="775"/>
        <v>8.1</v>
      </c>
      <c r="AK4898" s="18">
        <f t="shared" si="773"/>
        <v>83.1</v>
      </c>
      <c r="AL4898" s="19">
        <f t="shared" si="767"/>
        <v>-8.1</v>
      </c>
    </row>
    <row r="4899" spans="1:38">
      <c r="A4899" t="s">
        <v>5799</v>
      </c>
      <c r="B4899" t="s">
        <v>1394</v>
      </c>
      <c r="C4899" t="s">
        <v>5827</v>
      </c>
      <c r="D4899" t="s">
        <v>1395</v>
      </c>
      <c r="E4899" t="s">
        <v>5764</v>
      </c>
      <c r="F4899" t="s">
        <v>4064</v>
      </c>
      <c r="G4899" s="4" t="s">
        <v>5905</v>
      </c>
      <c r="H4899" s="4" t="s">
        <v>68</v>
      </c>
      <c r="I4899" s="4" t="s">
        <v>475</v>
      </c>
      <c r="J4899" s="4" t="s">
        <v>203</v>
      </c>
      <c r="K4899" s="4" t="s">
        <v>6274</v>
      </c>
      <c r="L4899" s="4" t="s">
        <v>6274</v>
      </c>
      <c r="M4899" s="86">
        <v>0</v>
      </c>
      <c r="N4899" t="s">
        <v>63</v>
      </c>
      <c r="O4899" t="s">
        <v>5813</v>
      </c>
      <c r="P4899" t="s">
        <v>27</v>
      </c>
      <c r="Q4899" s="1" t="s">
        <v>74</v>
      </c>
      <c r="R4899" s="1">
        <v>148.22999572753906</v>
      </c>
      <c r="S4899" s="1" t="s">
        <v>154</v>
      </c>
      <c r="T4899" s="1" t="s">
        <v>5814</v>
      </c>
      <c r="U4899" s="1" t="s">
        <v>31</v>
      </c>
      <c r="V4899" s="1" t="s">
        <v>48</v>
      </c>
      <c r="W4899" s="1" t="s">
        <v>5009</v>
      </c>
      <c r="X4899" s="1" t="s">
        <v>48</v>
      </c>
      <c r="Y4899" s="1" t="s">
        <v>5815</v>
      </c>
      <c r="Z4899" s="1" t="s">
        <v>31</v>
      </c>
      <c r="AA4899" s="1">
        <v>148.22999572753906</v>
      </c>
      <c r="AC4899" s="1">
        <f t="shared" si="770"/>
        <v>104.85999572753906</v>
      </c>
      <c r="AD4899" s="16">
        <f t="shared" si="768"/>
        <v>1</v>
      </c>
      <c r="AE4899" s="17">
        <f t="shared" si="771"/>
        <v>8.5000000000000006E-2</v>
      </c>
      <c r="AF4899">
        <f t="shared" si="772"/>
        <v>12.599549636840822</v>
      </c>
      <c r="AG4899" s="16">
        <f t="shared" si="769"/>
        <v>1</v>
      </c>
      <c r="AH4899" s="17">
        <f t="shared" si="766"/>
        <v>0.185</v>
      </c>
      <c r="AI4899">
        <f t="shared" si="774"/>
        <v>19.399099209594727</v>
      </c>
      <c r="AJ4899">
        <f t="shared" si="775"/>
        <v>31.99864884643555</v>
      </c>
      <c r="AK4899" s="18">
        <f t="shared" si="773"/>
        <v>136.8586445739746</v>
      </c>
      <c r="AL4899" s="19">
        <f t="shared" si="767"/>
        <v>11.371351153564454</v>
      </c>
    </row>
    <row r="4900" spans="1:38">
      <c r="A4900" t="s">
        <v>5816</v>
      </c>
      <c r="B4900" t="s">
        <v>523</v>
      </c>
      <c r="C4900" t="s">
        <v>5827</v>
      </c>
      <c r="D4900" t="s">
        <v>524</v>
      </c>
      <c r="E4900" t="s">
        <v>5817</v>
      </c>
      <c r="F4900" t="s">
        <v>400</v>
      </c>
      <c r="G4900" s="4" t="s">
        <v>5906</v>
      </c>
      <c r="H4900" s="4" t="s">
        <v>68</v>
      </c>
      <c r="I4900" s="4" t="s">
        <v>6277</v>
      </c>
      <c r="J4900" s="4" t="s">
        <v>6273</v>
      </c>
      <c r="K4900" s="4" t="s">
        <v>6274</v>
      </c>
      <c r="L4900" s="4" t="s">
        <v>6274</v>
      </c>
      <c r="M4900" s="87">
        <v>1</v>
      </c>
      <c r="N4900" t="s">
        <v>526</v>
      </c>
      <c r="O4900" t="s">
        <v>527</v>
      </c>
      <c r="P4900" t="s">
        <v>27</v>
      </c>
      <c r="Q4900" s="1" t="s">
        <v>2234</v>
      </c>
      <c r="R4900" s="1">
        <v>2.8900001049041748</v>
      </c>
      <c r="S4900" s="1" t="s">
        <v>154</v>
      </c>
      <c r="T4900" s="1" t="s">
        <v>5699</v>
      </c>
      <c r="U4900" s="1" t="s">
        <v>31</v>
      </c>
      <c r="V4900" s="1" t="s">
        <v>32</v>
      </c>
      <c r="W4900" s="1" t="s">
        <v>31</v>
      </c>
      <c r="X4900" s="1" t="s">
        <v>32</v>
      </c>
      <c r="Y4900" s="1" t="s">
        <v>31</v>
      </c>
      <c r="Z4900" s="1" t="s">
        <v>31</v>
      </c>
      <c r="AA4900" s="1">
        <v>202.30000305175781</v>
      </c>
      <c r="AC4900" s="1">
        <f t="shared" si="770"/>
        <v>161.84000734329223</v>
      </c>
      <c r="AD4900" s="16">
        <f t="shared" si="768"/>
        <v>0</v>
      </c>
      <c r="AE4900" s="17">
        <f t="shared" si="771"/>
        <v>0</v>
      </c>
      <c r="AF4900">
        <f t="shared" si="772"/>
        <v>0</v>
      </c>
      <c r="AG4900" s="16">
        <f t="shared" si="769"/>
        <v>0</v>
      </c>
      <c r="AH4900" s="17">
        <f t="shared" si="766"/>
        <v>0</v>
      </c>
      <c r="AI4900">
        <f t="shared" si="774"/>
        <v>0</v>
      </c>
      <c r="AJ4900">
        <f t="shared" si="775"/>
        <v>0</v>
      </c>
      <c r="AK4900" s="18">
        <f t="shared" si="773"/>
        <v>161.84000734329223</v>
      </c>
      <c r="AL4900" s="19">
        <f t="shared" si="767"/>
        <v>40.46</v>
      </c>
    </row>
    <row r="4901" spans="1:38">
      <c r="A4901" t="s">
        <v>5816</v>
      </c>
      <c r="B4901" t="s">
        <v>523</v>
      </c>
      <c r="C4901" t="s">
        <v>5827</v>
      </c>
      <c r="D4901" t="s">
        <v>524</v>
      </c>
      <c r="E4901" t="s">
        <v>5817</v>
      </c>
      <c r="F4901" t="s">
        <v>316</v>
      </c>
      <c r="G4901" s="4" t="s">
        <v>5906</v>
      </c>
      <c r="H4901" s="4" t="s">
        <v>68</v>
      </c>
      <c r="I4901" s="4" t="s">
        <v>6277</v>
      </c>
      <c r="J4901" s="4" t="s">
        <v>6273</v>
      </c>
      <c r="K4901" s="4" t="s">
        <v>6274</v>
      </c>
      <c r="L4901" s="4" t="s">
        <v>6274</v>
      </c>
      <c r="M4901" s="87">
        <v>1</v>
      </c>
      <c r="N4901" t="s">
        <v>531</v>
      </c>
      <c r="O4901" t="s">
        <v>532</v>
      </c>
      <c r="P4901" t="s">
        <v>27</v>
      </c>
      <c r="Q4901" s="1" t="s">
        <v>294</v>
      </c>
      <c r="R4901" s="1">
        <v>2.8900001049041748</v>
      </c>
      <c r="S4901" s="1" t="s">
        <v>154</v>
      </c>
      <c r="T4901" s="1" t="s">
        <v>5818</v>
      </c>
      <c r="U4901" s="1" t="s">
        <v>31</v>
      </c>
      <c r="V4901" s="1" t="s">
        <v>32</v>
      </c>
      <c r="W4901" s="1" t="s">
        <v>31</v>
      </c>
      <c r="X4901" s="1" t="s">
        <v>32</v>
      </c>
      <c r="Y4901" s="1" t="s">
        <v>31</v>
      </c>
      <c r="Z4901" s="1" t="s">
        <v>31</v>
      </c>
      <c r="AA4901" s="1">
        <v>173.39999389648438</v>
      </c>
      <c r="AC4901" s="1">
        <f t="shared" si="770"/>
        <v>138.72000629425048</v>
      </c>
      <c r="AD4901" s="16">
        <f t="shared" si="768"/>
        <v>0</v>
      </c>
      <c r="AE4901" s="17">
        <f t="shared" si="771"/>
        <v>0</v>
      </c>
      <c r="AF4901">
        <f t="shared" si="772"/>
        <v>0</v>
      </c>
      <c r="AG4901" s="16">
        <f t="shared" si="769"/>
        <v>0</v>
      </c>
      <c r="AH4901" s="17">
        <f t="shared" si="766"/>
        <v>0</v>
      </c>
      <c r="AI4901">
        <f t="shared" si="774"/>
        <v>0</v>
      </c>
      <c r="AJ4901">
        <f t="shared" si="775"/>
        <v>0</v>
      </c>
      <c r="AK4901" s="18">
        <f t="shared" si="773"/>
        <v>138.72000629425048</v>
      </c>
      <c r="AL4901" s="19">
        <f t="shared" si="767"/>
        <v>34.68</v>
      </c>
    </row>
    <row r="4902" spans="1:38">
      <c r="A4902" t="s">
        <v>5816</v>
      </c>
      <c r="B4902" t="s">
        <v>523</v>
      </c>
      <c r="C4902" t="s">
        <v>5827</v>
      </c>
      <c r="D4902" t="s">
        <v>524</v>
      </c>
      <c r="E4902" t="s">
        <v>5817</v>
      </c>
      <c r="F4902" t="s">
        <v>5233</v>
      </c>
      <c r="G4902" s="4" t="s">
        <v>6035</v>
      </c>
      <c r="H4902" s="4" t="s">
        <v>1436</v>
      </c>
      <c r="I4902" s="4" t="s">
        <v>475</v>
      </c>
      <c r="J4902" s="4" t="s">
        <v>203</v>
      </c>
      <c r="K4902" s="4" t="s">
        <v>6274</v>
      </c>
      <c r="L4902" s="4" t="s">
        <v>6274</v>
      </c>
      <c r="M4902" s="87">
        <v>0.6</v>
      </c>
      <c r="N4902" t="s">
        <v>536</v>
      </c>
      <c r="O4902" t="s">
        <v>537</v>
      </c>
      <c r="P4902" t="s">
        <v>315</v>
      </c>
      <c r="Q4902" s="1" t="s">
        <v>81</v>
      </c>
      <c r="R4902" s="1">
        <v>4.7800002098083496</v>
      </c>
      <c r="S4902" s="1" t="s">
        <v>226</v>
      </c>
      <c r="T4902" s="1" t="s">
        <v>31</v>
      </c>
      <c r="U4902" s="1" t="s">
        <v>31</v>
      </c>
      <c r="V4902" s="1" t="s">
        <v>32</v>
      </c>
      <c r="W4902" s="1" t="s">
        <v>31</v>
      </c>
      <c r="X4902" s="1" t="s">
        <v>32</v>
      </c>
      <c r="Y4902" s="1" t="s">
        <v>31</v>
      </c>
      <c r="Z4902" s="1" t="s">
        <v>31</v>
      </c>
      <c r="AA4902" s="1">
        <v>47.799999237060547</v>
      </c>
      <c r="AC4902" s="1">
        <f t="shared" si="770"/>
        <v>47.800002098083496</v>
      </c>
      <c r="AD4902" s="16">
        <f t="shared" si="768"/>
        <v>0.4</v>
      </c>
      <c r="AE4902" s="17">
        <f t="shared" si="771"/>
        <v>3.4000000000000002E-2</v>
      </c>
      <c r="AF4902">
        <f t="shared" si="772"/>
        <v>1.6251999740600587</v>
      </c>
      <c r="AG4902" s="16">
        <f t="shared" si="769"/>
        <v>0.4</v>
      </c>
      <c r="AH4902" s="17">
        <f t="shared" si="766"/>
        <v>7.3999999999999996E-2</v>
      </c>
      <c r="AI4902">
        <f t="shared" si="774"/>
        <v>3.5372001552581787</v>
      </c>
      <c r="AJ4902">
        <f t="shared" si="775"/>
        <v>5.1624001293182378</v>
      </c>
      <c r="AK4902" s="18">
        <f t="shared" si="773"/>
        <v>52.962402227401732</v>
      </c>
      <c r="AL4902" s="19">
        <f t="shared" si="767"/>
        <v>-5.1624001293182378</v>
      </c>
    </row>
    <row r="4903" spans="1:38">
      <c r="A4903" t="s">
        <v>5819</v>
      </c>
      <c r="B4903" t="s">
        <v>70</v>
      </c>
      <c r="C4903" t="s">
        <v>5827</v>
      </c>
      <c r="D4903" t="s">
        <v>71</v>
      </c>
      <c r="E4903" t="s">
        <v>5817</v>
      </c>
      <c r="F4903" t="s">
        <v>72</v>
      </c>
      <c r="G4903" s="4" t="s">
        <v>5864</v>
      </c>
      <c r="H4903" s="4" t="s">
        <v>557</v>
      </c>
      <c r="I4903" s="4" t="s">
        <v>68</v>
      </c>
      <c r="J4903" s="4" t="s">
        <v>54</v>
      </c>
      <c r="K4903" s="4" t="s">
        <v>6274</v>
      </c>
      <c r="L4903" s="4" t="s">
        <v>6274</v>
      </c>
      <c r="M4903" s="87">
        <v>1</v>
      </c>
      <c r="N4903" t="s">
        <v>63</v>
      </c>
      <c r="O4903" t="s">
        <v>73</v>
      </c>
      <c r="P4903" t="s">
        <v>27</v>
      </c>
      <c r="Q4903" s="1" t="s">
        <v>99</v>
      </c>
      <c r="R4903" s="1">
        <v>6.1999998092651367</v>
      </c>
      <c r="S4903" s="1" t="s">
        <v>75</v>
      </c>
      <c r="T4903" s="1" t="s">
        <v>31</v>
      </c>
      <c r="U4903" s="1" t="s">
        <v>31</v>
      </c>
      <c r="V4903" s="1" t="s">
        <v>240</v>
      </c>
      <c r="W4903" s="1" t="s">
        <v>31</v>
      </c>
      <c r="X4903" s="1" t="s">
        <v>240</v>
      </c>
      <c r="Y4903" s="1" t="s">
        <v>31</v>
      </c>
      <c r="Z4903" s="1" t="s">
        <v>31</v>
      </c>
      <c r="AA4903" s="1">
        <v>49.599998474121094</v>
      </c>
      <c r="AC4903" s="1">
        <f t="shared" si="770"/>
        <v>49.599998474121094</v>
      </c>
      <c r="AD4903" s="16">
        <f t="shared" si="768"/>
        <v>0</v>
      </c>
      <c r="AE4903" s="17">
        <f t="shared" si="771"/>
        <v>0</v>
      </c>
      <c r="AF4903">
        <f t="shared" si="772"/>
        <v>0</v>
      </c>
      <c r="AG4903" s="16">
        <f t="shared" si="769"/>
        <v>0</v>
      </c>
      <c r="AH4903" s="17">
        <f t="shared" si="766"/>
        <v>0</v>
      </c>
      <c r="AI4903">
        <f t="shared" si="774"/>
        <v>0</v>
      </c>
      <c r="AJ4903">
        <f t="shared" si="775"/>
        <v>0</v>
      </c>
      <c r="AK4903" s="18">
        <f t="shared" si="773"/>
        <v>49.599998474121094</v>
      </c>
      <c r="AL4903" s="19">
        <f t="shared" si="767"/>
        <v>0</v>
      </c>
    </row>
    <row r="4904" spans="1:38">
      <c r="A4904" t="s">
        <v>5819</v>
      </c>
      <c r="B4904" t="s">
        <v>70</v>
      </c>
      <c r="C4904" t="s">
        <v>5827</v>
      </c>
      <c r="D4904" t="s">
        <v>71</v>
      </c>
      <c r="E4904" t="s">
        <v>5817</v>
      </c>
      <c r="F4904" t="s">
        <v>76</v>
      </c>
      <c r="G4904" s="4" t="s">
        <v>5865</v>
      </c>
      <c r="H4904" s="4" t="s">
        <v>557</v>
      </c>
      <c r="I4904" s="4" t="s">
        <v>68</v>
      </c>
      <c r="J4904" s="4" t="s">
        <v>370</v>
      </c>
      <c r="K4904" s="4" t="s">
        <v>6274</v>
      </c>
      <c r="L4904" s="4" t="s">
        <v>6274</v>
      </c>
      <c r="M4904" s="87">
        <v>1</v>
      </c>
      <c r="N4904" t="s">
        <v>63</v>
      </c>
      <c r="O4904" t="s">
        <v>77</v>
      </c>
      <c r="P4904" t="s">
        <v>27</v>
      </c>
      <c r="Q4904" s="1" t="s">
        <v>571</v>
      </c>
      <c r="R4904" s="1">
        <v>5.5</v>
      </c>
      <c r="S4904" s="1" t="s">
        <v>75</v>
      </c>
      <c r="T4904" s="1" t="s">
        <v>31</v>
      </c>
      <c r="U4904" s="1" t="s">
        <v>31</v>
      </c>
      <c r="V4904" s="1" t="s">
        <v>240</v>
      </c>
      <c r="W4904" s="1" t="s">
        <v>31</v>
      </c>
      <c r="X4904" s="1" t="s">
        <v>240</v>
      </c>
      <c r="Y4904" s="1" t="s">
        <v>31</v>
      </c>
      <c r="Z4904" s="1" t="s">
        <v>31</v>
      </c>
      <c r="AA4904" s="1">
        <v>41.799999237060547</v>
      </c>
      <c r="AC4904" s="1">
        <f t="shared" si="770"/>
        <v>41.8</v>
      </c>
      <c r="AD4904" s="16">
        <f t="shared" si="768"/>
        <v>0</v>
      </c>
      <c r="AE4904" s="17">
        <f t="shared" si="771"/>
        <v>0</v>
      </c>
      <c r="AF4904">
        <f t="shared" si="772"/>
        <v>0</v>
      </c>
      <c r="AG4904" s="16">
        <f t="shared" si="769"/>
        <v>0</v>
      </c>
      <c r="AH4904" s="17">
        <f t="shared" si="766"/>
        <v>0</v>
      </c>
      <c r="AI4904">
        <f t="shared" si="774"/>
        <v>0</v>
      </c>
      <c r="AJ4904">
        <f t="shared" si="775"/>
        <v>0</v>
      </c>
      <c r="AK4904" s="18">
        <f t="shared" si="773"/>
        <v>41.8</v>
      </c>
      <c r="AL4904" s="19">
        <f t="shared" si="767"/>
        <v>0</v>
      </c>
    </row>
    <row r="4905" spans="1:38">
      <c r="A4905" t="s">
        <v>5819</v>
      </c>
      <c r="B4905" t="s">
        <v>70</v>
      </c>
      <c r="C4905" t="s">
        <v>5827</v>
      </c>
      <c r="D4905" t="s">
        <v>71</v>
      </c>
      <c r="E4905" t="s">
        <v>5817</v>
      </c>
      <c r="F4905" t="s">
        <v>361</v>
      </c>
      <c r="G4905" s="4" t="s">
        <v>5892</v>
      </c>
      <c r="H4905" s="4" t="s">
        <v>557</v>
      </c>
      <c r="I4905" s="4" t="s">
        <v>6277</v>
      </c>
      <c r="J4905" s="4" t="s">
        <v>6273</v>
      </c>
      <c r="K4905" s="4" t="s">
        <v>6274</v>
      </c>
      <c r="L4905" s="4" t="s">
        <v>6274</v>
      </c>
      <c r="M4905" s="87">
        <v>0.6</v>
      </c>
      <c r="N4905" t="s">
        <v>63</v>
      </c>
      <c r="O4905" t="s">
        <v>362</v>
      </c>
      <c r="P4905" t="s">
        <v>27</v>
      </c>
      <c r="Q4905" s="1" t="s">
        <v>3272</v>
      </c>
      <c r="R4905" s="1">
        <v>4.8000001907348633</v>
      </c>
      <c r="S4905" s="1" t="s">
        <v>75</v>
      </c>
      <c r="T4905" s="1" t="s">
        <v>31</v>
      </c>
      <c r="U4905" s="1" t="s">
        <v>31</v>
      </c>
      <c r="V4905" s="1" t="s">
        <v>240</v>
      </c>
      <c r="W4905" s="1" t="s">
        <v>31</v>
      </c>
      <c r="X4905" s="1" t="s">
        <v>240</v>
      </c>
      <c r="Y4905" s="1" t="s">
        <v>31</v>
      </c>
      <c r="Z4905" s="1" t="s">
        <v>31</v>
      </c>
      <c r="AA4905" s="1">
        <v>49.919998168945313</v>
      </c>
      <c r="AC4905" s="1">
        <f t="shared" si="770"/>
        <v>49.920001983642578</v>
      </c>
      <c r="AD4905" s="16">
        <f t="shared" si="768"/>
        <v>0.4</v>
      </c>
      <c r="AE4905" s="17">
        <f t="shared" si="771"/>
        <v>3.4000000000000002E-2</v>
      </c>
      <c r="AF4905">
        <f t="shared" si="772"/>
        <v>1.6972799377441408</v>
      </c>
      <c r="AG4905" s="16">
        <f t="shared" si="769"/>
        <v>0.4</v>
      </c>
      <c r="AH4905" s="17">
        <f t="shared" si="766"/>
        <v>7.3999999999999996E-2</v>
      </c>
      <c r="AI4905">
        <f t="shared" si="774"/>
        <v>3.6940801467895508</v>
      </c>
      <c r="AJ4905">
        <f t="shared" si="775"/>
        <v>5.3913600845336918</v>
      </c>
      <c r="AK4905" s="18">
        <f t="shared" si="773"/>
        <v>55.311362068176273</v>
      </c>
      <c r="AL4905" s="19">
        <f t="shared" si="767"/>
        <v>-5.3913600845336918</v>
      </c>
    </row>
    <row r="4906" spans="1:38">
      <c r="A4906" t="s">
        <v>5819</v>
      </c>
      <c r="B4906" t="s">
        <v>70</v>
      </c>
      <c r="C4906" t="s">
        <v>5827</v>
      </c>
      <c r="D4906" t="s">
        <v>71</v>
      </c>
      <c r="E4906" t="s">
        <v>5817</v>
      </c>
      <c r="F4906" t="s">
        <v>364</v>
      </c>
      <c r="G4906" s="4" t="s">
        <v>5892</v>
      </c>
      <c r="H4906" s="4" t="s">
        <v>557</v>
      </c>
      <c r="I4906" s="4" t="s">
        <v>6277</v>
      </c>
      <c r="J4906" s="4" t="s">
        <v>6273</v>
      </c>
      <c r="K4906" s="4" t="s">
        <v>6274</v>
      </c>
      <c r="L4906" s="4" t="s">
        <v>6274</v>
      </c>
      <c r="M4906" s="87">
        <v>0.6</v>
      </c>
      <c r="N4906" t="s">
        <v>63</v>
      </c>
      <c r="O4906" t="s">
        <v>365</v>
      </c>
      <c r="P4906" t="s">
        <v>27</v>
      </c>
      <c r="Q4906" s="1" t="s">
        <v>3964</v>
      </c>
      <c r="R4906" s="1">
        <v>5.9000000953674316</v>
      </c>
      <c r="S4906" s="1" t="s">
        <v>75</v>
      </c>
      <c r="T4906" s="1" t="s">
        <v>31</v>
      </c>
      <c r="U4906" s="1" t="s">
        <v>31</v>
      </c>
      <c r="V4906" s="1" t="s">
        <v>240</v>
      </c>
      <c r="W4906" s="1" t="s">
        <v>31</v>
      </c>
      <c r="X4906" s="1" t="s">
        <v>240</v>
      </c>
      <c r="Y4906" s="1" t="s">
        <v>31</v>
      </c>
      <c r="Z4906" s="1" t="s">
        <v>31</v>
      </c>
      <c r="AA4906" s="1">
        <v>56.049999237060547</v>
      </c>
      <c r="AC4906" s="1">
        <f t="shared" si="770"/>
        <v>56.050000905990601</v>
      </c>
      <c r="AD4906" s="16">
        <f t="shared" si="768"/>
        <v>0.4</v>
      </c>
      <c r="AE4906" s="17">
        <f t="shared" si="771"/>
        <v>3.4000000000000002E-2</v>
      </c>
      <c r="AF4906">
        <f t="shared" si="772"/>
        <v>1.9056999740600586</v>
      </c>
      <c r="AG4906" s="16">
        <f t="shared" si="769"/>
        <v>0.4</v>
      </c>
      <c r="AH4906" s="17">
        <f t="shared" si="766"/>
        <v>7.3999999999999996E-2</v>
      </c>
      <c r="AI4906">
        <f t="shared" si="774"/>
        <v>4.1477000670433046</v>
      </c>
      <c r="AJ4906">
        <f t="shared" si="775"/>
        <v>6.0534000411033633</v>
      </c>
      <c r="AK4906" s="18">
        <f t="shared" si="773"/>
        <v>62.103400947093967</v>
      </c>
      <c r="AL4906" s="19">
        <f t="shared" si="767"/>
        <v>-6.0534000411033633</v>
      </c>
    </row>
    <row r="4907" spans="1:38">
      <c r="A4907" t="s">
        <v>5819</v>
      </c>
      <c r="B4907" t="s">
        <v>70</v>
      </c>
      <c r="C4907" t="s">
        <v>5827</v>
      </c>
      <c r="D4907" t="s">
        <v>71</v>
      </c>
      <c r="E4907" t="s">
        <v>5817</v>
      </c>
      <c r="F4907" t="s">
        <v>79</v>
      </c>
      <c r="G4907" s="4" t="s">
        <v>5866</v>
      </c>
      <c r="H4907" s="4" t="s">
        <v>557</v>
      </c>
      <c r="I4907" s="4" t="s">
        <v>48</v>
      </c>
      <c r="J4907" s="4" t="s">
        <v>153</v>
      </c>
      <c r="K4907" s="4" t="s">
        <v>6274</v>
      </c>
      <c r="L4907" s="4" t="s">
        <v>6274</v>
      </c>
      <c r="M4907" s="87">
        <v>1</v>
      </c>
      <c r="N4907" t="s">
        <v>63</v>
      </c>
      <c r="O4907" t="s">
        <v>80</v>
      </c>
      <c r="P4907" t="s">
        <v>27</v>
      </c>
      <c r="Q4907" s="1" t="s">
        <v>81</v>
      </c>
      <c r="R4907" s="1">
        <v>3.4000000953674316</v>
      </c>
      <c r="S4907" s="1" t="s">
        <v>75</v>
      </c>
      <c r="T4907" s="1" t="s">
        <v>31</v>
      </c>
      <c r="U4907" s="1" t="s">
        <v>31</v>
      </c>
      <c r="V4907" s="1" t="s">
        <v>240</v>
      </c>
      <c r="W4907" s="1" t="s">
        <v>31</v>
      </c>
      <c r="X4907" s="1" t="s">
        <v>240</v>
      </c>
      <c r="Y4907" s="1" t="s">
        <v>31</v>
      </c>
      <c r="Z4907" s="1" t="s">
        <v>31</v>
      </c>
      <c r="AA4907" s="1">
        <v>34</v>
      </c>
      <c r="AC4907" s="1">
        <f t="shared" si="770"/>
        <v>34.000000953674316</v>
      </c>
      <c r="AD4907" s="16">
        <f t="shared" si="768"/>
        <v>0</v>
      </c>
      <c r="AE4907" s="17">
        <f t="shared" si="771"/>
        <v>0</v>
      </c>
      <c r="AF4907">
        <f t="shared" si="772"/>
        <v>0</v>
      </c>
      <c r="AG4907" s="16">
        <f t="shared" si="769"/>
        <v>0</v>
      </c>
      <c r="AH4907" s="17">
        <f t="shared" si="766"/>
        <v>0</v>
      </c>
      <c r="AI4907">
        <f t="shared" si="774"/>
        <v>0</v>
      </c>
      <c r="AJ4907">
        <f t="shared" si="775"/>
        <v>0</v>
      </c>
      <c r="AK4907" s="18">
        <f t="shared" si="773"/>
        <v>34.000000953674316</v>
      </c>
      <c r="AL4907" s="19">
        <f t="shared" si="767"/>
        <v>0</v>
      </c>
    </row>
    <row r="4908" spans="1:38">
      <c r="A4908" t="s">
        <v>5819</v>
      </c>
      <c r="B4908" t="s">
        <v>70</v>
      </c>
      <c r="C4908" t="s">
        <v>5827</v>
      </c>
      <c r="D4908" t="s">
        <v>71</v>
      </c>
      <c r="E4908" t="s">
        <v>5817</v>
      </c>
      <c r="F4908" t="s">
        <v>368</v>
      </c>
      <c r="G4908" s="4" t="s">
        <v>5893</v>
      </c>
      <c r="H4908" s="4" t="s">
        <v>557</v>
      </c>
      <c r="I4908" s="4" t="s">
        <v>1159</v>
      </c>
      <c r="J4908" s="4" t="s">
        <v>81</v>
      </c>
      <c r="K4908" s="4" t="s">
        <v>6274</v>
      </c>
      <c r="L4908" s="4" t="s">
        <v>6274</v>
      </c>
      <c r="M4908" s="87">
        <v>1</v>
      </c>
      <c r="N4908" t="s">
        <v>63</v>
      </c>
      <c r="O4908" t="s">
        <v>369</v>
      </c>
      <c r="P4908" t="s">
        <v>27</v>
      </c>
      <c r="Q4908" s="1" t="s">
        <v>28</v>
      </c>
      <c r="R4908" s="1">
        <v>3.9900000095367432</v>
      </c>
      <c r="S4908" s="1" t="s">
        <v>75</v>
      </c>
      <c r="T4908" s="1" t="s">
        <v>31</v>
      </c>
      <c r="U4908" s="1" t="s">
        <v>31</v>
      </c>
      <c r="V4908" s="1" t="s">
        <v>240</v>
      </c>
      <c r="W4908" s="1" t="s">
        <v>31</v>
      </c>
      <c r="X4908" s="1" t="s">
        <v>240</v>
      </c>
      <c r="Y4908" s="1" t="s">
        <v>31</v>
      </c>
      <c r="Z4908" s="1" t="s">
        <v>31</v>
      </c>
      <c r="AA4908" s="1">
        <v>79.800003051757813</v>
      </c>
      <c r="AC4908" s="1">
        <f t="shared" si="770"/>
        <v>79.800000190734863</v>
      </c>
      <c r="AD4908" s="16">
        <f t="shared" si="768"/>
        <v>0</v>
      </c>
      <c r="AE4908" s="17">
        <f t="shared" si="771"/>
        <v>0</v>
      </c>
      <c r="AF4908">
        <f t="shared" si="772"/>
        <v>0</v>
      </c>
      <c r="AG4908" s="16">
        <f t="shared" si="769"/>
        <v>0</v>
      </c>
      <c r="AH4908" s="17">
        <f t="shared" si="766"/>
        <v>0</v>
      </c>
      <c r="AI4908">
        <f t="shared" si="774"/>
        <v>0</v>
      </c>
      <c r="AJ4908">
        <f t="shared" si="775"/>
        <v>0</v>
      </c>
      <c r="AK4908" s="18">
        <f t="shared" si="773"/>
        <v>79.800000190734863</v>
      </c>
      <c r="AL4908" s="19">
        <f t="shared" si="767"/>
        <v>0</v>
      </c>
    </row>
    <row r="4909" spans="1:38">
      <c r="A4909" t="s">
        <v>5819</v>
      </c>
      <c r="B4909" t="s">
        <v>70</v>
      </c>
      <c r="C4909" t="s">
        <v>5827</v>
      </c>
      <c r="D4909" t="s">
        <v>71</v>
      </c>
      <c r="E4909" t="s">
        <v>5817</v>
      </c>
      <c r="F4909" t="s">
        <v>371</v>
      </c>
      <c r="G4909" s="4" t="s">
        <v>5880</v>
      </c>
      <c r="H4909" s="4" t="s">
        <v>557</v>
      </c>
      <c r="I4909" s="4" t="s">
        <v>1159</v>
      </c>
      <c r="J4909" s="4" t="s">
        <v>239</v>
      </c>
      <c r="K4909" s="4" t="s">
        <v>6274</v>
      </c>
      <c r="L4909" s="4" t="s">
        <v>6274</v>
      </c>
      <c r="M4909" s="87">
        <v>1</v>
      </c>
      <c r="N4909" t="s">
        <v>63</v>
      </c>
      <c r="O4909" t="s">
        <v>372</v>
      </c>
      <c r="P4909" t="s">
        <v>27</v>
      </c>
      <c r="Q4909" s="1" t="s">
        <v>1020</v>
      </c>
      <c r="R4909" s="1">
        <v>3.7999999523162842</v>
      </c>
      <c r="S4909" s="1" t="s">
        <v>75</v>
      </c>
      <c r="T4909" s="1" t="s">
        <v>31</v>
      </c>
      <c r="U4909" s="1" t="s">
        <v>31</v>
      </c>
      <c r="V4909" s="1" t="s">
        <v>240</v>
      </c>
      <c r="W4909" s="1" t="s">
        <v>31</v>
      </c>
      <c r="X4909" s="1" t="s">
        <v>240</v>
      </c>
      <c r="Y4909" s="1" t="s">
        <v>31</v>
      </c>
      <c r="Z4909" s="1" t="s">
        <v>31</v>
      </c>
      <c r="AA4909" s="1">
        <v>10.260000228881836</v>
      </c>
      <c r="AC4909" s="1">
        <f t="shared" si="770"/>
        <v>10.259999871253967</v>
      </c>
      <c r="AD4909" s="16">
        <f t="shared" si="768"/>
        <v>0</v>
      </c>
      <c r="AE4909" s="17">
        <f t="shared" si="771"/>
        <v>0</v>
      </c>
      <c r="AF4909">
        <f t="shared" si="772"/>
        <v>0</v>
      </c>
      <c r="AG4909" s="16">
        <f t="shared" si="769"/>
        <v>0</v>
      </c>
      <c r="AH4909" s="17">
        <f t="shared" si="766"/>
        <v>0</v>
      </c>
      <c r="AI4909">
        <f t="shared" si="774"/>
        <v>0</v>
      </c>
      <c r="AJ4909">
        <f t="shared" si="775"/>
        <v>0</v>
      </c>
      <c r="AK4909" s="18">
        <f t="shared" si="773"/>
        <v>10.259999871253967</v>
      </c>
      <c r="AL4909" s="19">
        <f t="shared" si="767"/>
        <v>0</v>
      </c>
    </row>
    <row r="4910" spans="1:38">
      <c r="A4910" t="s">
        <v>5819</v>
      </c>
      <c r="B4910" t="s">
        <v>70</v>
      </c>
      <c r="C4910" t="s">
        <v>5827</v>
      </c>
      <c r="D4910" t="s">
        <v>71</v>
      </c>
      <c r="E4910" t="s">
        <v>5817</v>
      </c>
      <c r="F4910" t="s">
        <v>91</v>
      </c>
      <c r="G4910" s="4" t="s">
        <v>5870</v>
      </c>
      <c r="H4910" s="4" t="s">
        <v>557</v>
      </c>
      <c r="I4910" s="4" t="s">
        <v>240</v>
      </c>
      <c r="J4910" s="4" t="s">
        <v>28</v>
      </c>
      <c r="K4910" s="4" t="s">
        <v>6274</v>
      </c>
      <c r="L4910" s="4" t="s">
        <v>6274</v>
      </c>
      <c r="M4910" s="87">
        <v>1</v>
      </c>
      <c r="N4910" t="s">
        <v>63</v>
      </c>
      <c r="O4910" t="s">
        <v>92</v>
      </c>
      <c r="P4910" t="s">
        <v>27</v>
      </c>
      <c r="Q4910" s="1" t="s">
        <v>381</v>
      </c>
      <c r="R4910" s="1">
        <v>5.5</v>
      </c>
      <c r="S4910" s="1" t="s">
        <v>75</v>
      </c>
      <c r="T4910" s="1" t="s">
        <v>31</v>
      </c>
      <c r="U4910" s="1" t="s">
        <v>31</v>
      </c>
      <c r="V4910" s="1" t="s">
        <v>240</v>
      </c>
      <c r="W4910" s="1" t="s">
        <v>31</v>
      </c>
      <c r="X4910" s="1" t="s">
        <v>240</v>
      </c>
      <c r="Y4910" s="1" t="s">
        <v>31</v>
      </c>
      <c r="Z4910" s="1" t="s">
        <v>31</v>
      </c>
      <c r="AA4910" s="1">
        <v>126.5</v>
      </c>
      <c r="AC4910" s="1">
        <f t="shared" si="770"/>
        <v>126.5</v>
      </c>
      <c r="AD4910" s="16">
        <f t="shared" si="768"/>
        <v>0</v>
      </c>
      <c r="AE4910" s="17">
        <f t="shared" si="771"/>
        <v>0</v>
      </c>
      <c r="AF4910">
        <f t="shared" si="772"/>
        <v>0</v>
      </c>
      <c r="AG4910" s="16">
        <f t="shared" si="769"/>
        <v>0</v>
      </c>
      <c r="AH4910" s="17">
        <f t="shared" si="766"/>
        <v>0</v>
      </c>
      <c r="AI4910">
        <f t="shared" si="774"/>
        <v>0</v>
      </c>
      <c r="AJ4910">
        <f t="shared" si="775"/>
        <v>0</v>
      </c>
      <c r="AK4910" s="18">
        <f t="shared" si="773"/>
        <v>126.5</v>
      </c>
      <c r="AL4910" s="19">
        <f t="shared" si="767"/>
        <v>0</v>
      </c>
    </row>
    <row r="4911" spans="1:38">
      <c r="A4911" t="s">
        <v>5819</v>
      </c>
      <c r="B4911" t="s">
        <v>70</v>
      </c>
      <c r="C4911" t="s">
        <v>5827</v>
      </c>
      <c r="D4911" t="s">
        <v>71</v>
      </c>
      <c r="E4911" t="s">
        <v>5817</v>
      </c>
      <c r="F4911" t="s">
        <v>94</v>
      </c>
      <c r="G4911" s="4" t="s">
        <v>5871</v>
      </c>
      <c r="H4911" s="4" t="s">
        <v>557</v>
      </c>
      <c r="I4911" s="4" t="s">
        <v>68</v>
      </c>
      <c r="J4911" s="4" t="s">
        <v>239</v>
      </c>
      <c r="K4911" s="4" t="s">
        <v>66</v>
      </c>
      <c r="L4911" s="4" t="s">
        <v>6274</v>
      </c>
      <c r="M4911" s="87">
        <v>1</v>
      </c>
      <c r="N4911" t="s">
        <v>63</v>
      </c>
      <c r="O4911" t="s">
        <v>95</v>
      </c>
      <c r="P4911" t="s">
        <v>27</v>
      </c>
      <c r="Q4911" s="1" t="s">
        <v>5820</v>
      </c>
      <c r="R4911" s="1">
        <v>6.9000000953674316</v>
      </c>
      <c r="S4911" s="1" t="s">
        <v>75</v>
      </c>
      <c r="T4911" s="1" t="s">
        <v>31</v>
      </c>
      <c r="U4911" s="1" t="s">
        <v>31</v>
      </c>
      <c r="V4911" s="1" t="s">
        <v>240</v>
      </c>
      <c r="W4911" s="1" t="s">
        <v>31</v>
      </c>
      <c r="X4911" s="1" t="s">
        <v>240</v>
      </c>
      <c r="Y4911" s="1" t="s">
        <v>31</v>
      </c>
      <c r="Z4911" s="1" t="s">
        <v>31</v>
      </c>
      <c r="AA4911" s="1">
        <v>97.980003356933594</v>
      </c>
      <c r="AC4911" s="1">
        <f t="shared" si="770"/>
        <v>97.980001354217521</v>
      </c>
      <c r="AD4911" s="16">
        <f t="shared" si="768"/>
        <v>0</v>
      </c>
      <c r="AE4911" s="17">
        <f t="shared" si="771"/>
        <v>0</v>
      </c>
      <c r="AF4911">
        <f t="shared" si="772"/>
        <v>0</v>
      </c>
      <c r="AG4911" s="16">
        <f t="shared" si="769"/>
        <v>0</v>
      </c>
      <c r="AH4911" s="17">
        <f t="shared" si="766"/>
        <v>0</v>
      </c>
      <c r="AI4911">
        <f t="shared" si="774"/>
        <v>0</v>
      </c>
      <c r="AJ4911">
        <f t="shared" si="775"/>
        <v>0</v>
      </c>
      <c r="AK4911" s="18">
        <f t="shared" si="773"/>
        <v>97.980001354217521</v>
      </c>
      <c r="AL4911" s="19">
        <f t="shared" si="767"/>
        <v>0</v>
      </c>
    </row>
    <row r="4912" spans="1:38">
      <c r="A4912" t="s">
        <v>5819</v>
      </c>
      <c r="B4912" t="s">
        <v>70</v>
      </c>
      <c r="C4912" t="s">
        <v>5827</v>
      </c>
      <c r="D4912" t="s">
        <v>71</v>
      </c>
      <c r="E4912" t="s">
        <v>5817</v>
      </c>
      <c r="F4912" t="s">
        <v>97</v>
      </c>
      <c r="G4912" s="4" t="s">
        <v>5872</v>
      </c>
      <c r="H4912" s="4" t="s">
        <v>557</v>
      </c>
      <c r="I4912" s="4" t="s">
        <v>81</v>
      </c>
      <c r="J4912" s="4" t="s">
        <v>28</v>
      </c>
      <c r="K4912" s="4" t="s">
        <v>6274</v>
      </c>
      <c r="L4912" s="4" t="s">
        <v>6274</v>
      </c>
      <c r="M4912" s="87">
        <v>1</v>
      </c>
      <c r="N4912" t="s">
        <v>63</v>
      </c>
      <c r="O4912" t="s">
        <v>98</v>
      </c>
      <c r="P4912" t="s">
        <v>27</v>
      </c>
      <c r="Q4912" s="1" t="s">
        <v>268</v>
      </c>
      <c r="R4912" s="1">
        <v>6.9899997711181641</v>
      </c>
      <c r="S4912" s="1" t="s">
        <v>75</v>
      </c>
      <c r="T4912" s="1" t="s">
        <v>31</v>
      </c>
      <c r="U4912" s="1" t="s">
        <v>31</v>
      </c>
      <c r="V4912" s="1" t="s">
        <v>240</v>
      </c>
      <c r="W4912" s="1" t="s">
        <v>31</v>
      </c>
      <c r="X4912" s="1" t="s">
        <v>240</v>
      </c>
      <c r="Y4912" s="1" t="s">
        <v>31</v>
      </c>
      <c r="Z4912" s="1" t="s">
        <v>31</v>
      </c>
      <c r="AA4912" s="1">
        <v>34.950000762939453</v>
      </c>
      <c r="AC4912" s="1">
        <f t="shared" si="770"/>
        <v>34.94999885559082</v>
      </c>
      <c r="AD4912" s="16">
        <f t="shared" si="768"/>
        <v>0</v>
      </c>
      <c r="AE4912" s="17">
        <f t="shared" si="771"/>
        <v>0</v>
      </c>
      <c r="AF4912">
        <f t="shared" si="772"/>
        <v>0</v>
      </c>
      <c r="AG4912" s="16">
        <f t="shared" si="769"/>
        <v>0</v>
      </c>
      <c r="AH4912" s="17">
        <f t="shared" si="766"/>
        <v>0</v>
      </c>
      <c r="AI4912">
        <f t="shared" si="774"/>
        <v>0</v>
      </c>
      <c r="AJ4912">
        <f t="shared" si="775"/>
        <v>0</v>
      </c>
      <c r="AK4912" s="18">
        <f t="shared" si="773"/>
        <v>34.94999885559082</v>
      </c>
      <c r="AL4912" s="19">
        <f t="shared" si="767"/>
        <v>0</v>
      </c>
    </row>
    <row r="4913" spans="1:38">
      <c r="A4913" t="s">
        <v>5819</v>
      </c>
      <c r="B4913" t="s">
        <v>70</v>
      </c>
      <c r="C4913" t="s">
        <v>5827</v>
      </c>
      <c r="D4913" t="s">
        <v>71</v>
      </c>
      <c r="E4913" t="s">
        <v>5817</v>
      </c>
      <c r="F4913" t="s">
        <v>103</v>
      </c>
      <c r="G4913" s="4" t="s">
        <v>5873</v>
      </c>
      <c r="H4913" s="4" t="s">
        <v>557</v>
      </c>
      <c r="I4913" s="4" t="s">
        <v>32</v>
      </c>
      <c r="J4913" s="4" t="s">
        <v>81</v>
      </c>
      <c r="K4913" s="4" t="s">
        <v>6274</v>
      </c>
      <c r="L4913" s="4" t="s">
        <v>6274</v>
      </c>
      <c r="M4913" s="87">
        <v>1</v>
      </c>
      <c r="N4913" t="s">
        <v>63</v>
      </c>
      <c r="O4913" t="s">
        <v>104</v>
      </c>
      <c r="P4913" t="s">
        <v>27</v>
      </c>
      <c r="Q4913" s="1" t="s">
        <v>74</v>
      </c>
      <c r="R4913" s="1">
        <v>24</v>
      </c>
      <c r="S4913" s="1" t="s">
        <v>75</v>
      </c>
      <c r="T4913" s="1" t="s">
        <v>31</v>
      </c>
      <c r="U4913" s="1" t="s">
        <v>31</v>
      </c>
      <c r="V4913" s="1" t="s">
        <v>240</v>
      </c>
      <c r="W4913" s="1" t="s">
        <v>31</v>
      </c>
      <c r="X4913" s="1" t="s">
        <v>240</v>
      </c>
      <c r="Y4913" s="1" t="s">
        <v>31</v>
      </c>
      <c r="Z4913" s="1" t="s">
        <v>31</v>
      </c>
      <c r="AA4913" s="1">
        <v>24</v>
      </c>
      <c r="AC4913" s="1">
        <f t="shared" si="770"/>
        <v>24</v>
      </c>
      <c r="AD4913" s="16">
        <f t="shared" si="768"/>
        <v>0</v>
      </c>
      <c r="AE4913" s="17">
        <f t="shared" si="771"/>
        <v>0</v>
      </c>
      <c r="AF4913">
        <f t="shared" si="772"/>
        <v>0</v>
      </c>
      <c r="AG4913" s="16">
        <f t="shared" si="769"/>
        <v>0</v>
      </c>
      <c r="AH4913" s="17">
        <f t="shared" si="766"/>
        <v>0</v>
      </c>
      <c r="AI4913">
        <f t="shared" si="774"/>
        <v>0</v>
      </c>
      <c r="AJ4913">
        <f t="shared" si="775"/>
        <v>0</v>
      </c>
      <c r="AK4913" s="18">
        <f t="shared" si="773"/>
        <v>24</v>
      </c>
      <c r="AL4913" s="19">
        <f t="shared" si="767"/>
        <v>0</v>
      </c>
    </row>
    <row r="4914" spans="1:38">
      <c r="A4914" t="s">
        <v>5819</v>
      </c>
      <c r="B4914" t="s">
        <v>70</v>
      </c>
      <c r="C4914" t="s">
        <v>5827</v>
      </c>
      <c r="D4914" t="s">
        <v>71</v>
      </c>
      <c r="E4914" t="s">
        <v>5817</v>
      </c>
      <c r="F4914" t="s">
        <v>100</v>
      </c>
      <c r="G4914" s="4" t="s">
        <v>5873</v>
      </c>
      <c r="H4914" s="4" t="s">
        <v>557</v>
      </c>
      <c r="I4914" s="4" t="s">
        <v>32</v>
      </c>
      <c r="J4914" s="4" t="s">
        <v>81</v>
      </c>
      <c r="K4914" s="4" t="s">
        <v>6274</v>
      </c>
      <c r="L4914" s="4" t="s">
        <v>6274</v>
      </c>
      <c r="M4914" s="87">
        <v>1</v>
      </c>
      <c r="N4914" t="s">
        <v>63</v>
      </c>
      <c r="O4914" t="s">
        <v>1004</v>
      </c>
      <c r="P4914" t="s">
        <v>27</v>
      </c>
      <c r="Q4914" s="1" t="s">
        <v>74</v>
      </c>
      <c r="R4914" s="1">
        <v>24</v>
      </c>
      <c r="S4914" s="1" t="s">
        <v>75</v>
      </c>
      <c r="T4914" s="1" t="s">
        <v>31</v>
      </c>
      <c r="U4914" s="1" t="s">
        <v>31</v>
      </c>
      <c r="V4914" s="1" t="s">
        <v>240</v>
      </c>
      <c r="W4914" s="1" t="s">
        <v>31</v>
      </c>
      <c r="X4914" s="1" t="s">
        <v>240</v>
      </c>
      <c r="Y4914" s="1" t="s">
        <v>31</v>
      </c>
      <c r="Z4914" s="1" t="s">
        <v>31</v>
      </c>
      <c r="AA4914" s="1">
        <v>24</v>
      </c>
      <c r="AC4914" s="1">
        <f t="shared" si="770"/>
        <v>24</v>
      </c>
      <c r="AD4914" s="16">
        <f t="shared" si="768"/>
        <v>0</v>
      </c>
      <c r="AE4914" s="17">
        <f t="shared" si="771"/>
        <v>0</v>
      </c>
      <c r="AF4914">
        <f t="shared" si="772"/>
        <v>0</v>
      </c>
      <c r="AG4914" s="16">
        <f t="shared" si="769"/>
        <v>0</v>
      </c>
      <c r="AH4914" s="17">
        <f t="shared" si="766"/>
        <v>0</v>
      </c>
      <c r="AI4914">
        <f t="shared" si="774"/>
        <v>0</v>
      </c>
      <c r="AJ4914">
        <f t="shared" si="775"/>
        <v>0</v>
      </c>
      <c r="AK4914" s="18">
        <f t="shared" si="773"/>
        <v>24</v>
      </c>
      <c r="AL4914" s="19">
        <f t="shared" si="767"/>
        <v>0</v>
      </c>
    </row>
    <row r="4915" spans="1:38">
      <c r="A4915" t="s">
        <v>5819</v>
      </c>
      <c r="B4915" t="s">
        <v>70</v>
      </c>
      <c r="C4915" t="s">
        <v>5827</v>
      </c>
      <c r="D4915" t="s">
        <v>71</v>
      </c>
      <c r="E4915" t="s">
        <v>5817</v>
      </c>
      <c r="F4915" t="s">
        <v>382</v>
      </c>
      <c r="G4915" s="4" t="s">
        <v>5874</v>
      </c>
      <c r="H4915" s="4" t="s">
        <v>240</v>
      </c>
      <c r="I4915" s="4" t="s">
        <v>6275</v>
      </c>
      <c r="J4915" s="4" t="s">
        <v>6276</v>
      </c>
      <c r="K4915" s="4" t="s">
        <v>6274</v>
      </c>
      <c r="L4915" s="4" t="s">
        <v>6274</v>
      </c>
      <c r="M4915" s="87">
        <v>0.6</v>
      </c>
      <c r="N4915" t="s">
        <v>63</v>
      </c>
      <c r="O4915" t="s">
        <v>383</v>
      </c>
      <c r="P4915" t="s">
        <v>27</v>
      </c>
      <c r="Q4915" s="1" t="s">
        <v>1020</v>
      </c>
      <c r="R4915" s="1">
        <v>2.2999999523162842</v>
      </c>
      <c r="S4915" s="1" t="s">
        <v>75</v>
      </c>
      <c r="T4915" s="1" t="s">
        <v>31</v>
      </c>
      <c r="U4915" s="1" t="s">
        <v>31</v>
      </c>
      <c r="V4915" s="1" t="s">
        <v>240</v>
      </c>
      <c r="W4915" s="1" t="s">
        <v>31</v>
      </c>
      <c r="X4915" s="1" t="s">
        <v>240</v>
      </c>
      <c r="Y4915" s="1" t="s">
        <v>31</v>
      </c>
      <c r="Z4915" s="1" t="s">
        <v>31</v>
      </c>
      <c r="AA4915" s="1">
        <v>6.2100000381469727</v>
      </c>
      <c r="AC4915" s="1">
        <f t="shared" si="770"/>
        <v>6.2099998712539675</v>
      </c>
      <c r="AD4915" s="16">
        <f t="shared" si="768"/>
        <v>0.4</v>
      </c>
      <c r="AE4915" s="17">
        <f t="shared" si="771"/>
        <v>3.4000000000000002E-2</v>
      </c>
      <c r="AF4915">
        <f t="shared" si="772"/>
        <v>0.21114000129699709</v>
      </c>
      <c r="AG4915" s="16">
        <f t="shared" si="769"/>
        <v>0.4</v>
      </c>
      <c r="AH4915" s="17">
        <f t="shared" si="766"/>
        <v>7.3999999999999996E-2</v>
      </c>
      <c r="AI4915">
        <f t="shared" si="774"/>
        <v>0.45953999047279359</v>
      </c>
      <c r="AJ4915">
        <f t="shared" si="775"/>
        <v>0.67067999176979065</v>
      </c>
      <c r="AK4915" s="18">
        <f t="shared" si="773"/>
        <v>6.880679863023758</v>
      </c>
      <c r="AL4915" s="19">
        <f t="shared" si="767"/>
        <v>-0.67067999176979065</v>
      </c>
    </row>
    <row r="4916" spans="1:38">
      <c r="A4916" t="s">
        <v>5819</v>
      </c>
      <c r="B4916" t="s">
        <v>70</v>
      </c>
      <c r="C4916" t="s">
        <v>5827</v>
      </c>
      <c r="D4916" t="s">
        <v>71</v>
      </c>
      <c r="E4916" t="s">
        <v>5817</v>
      </c>
      <c r="F4916" t="s">
        <v>105</v>
      </c>
      <c r="G4916" s="4" t="s">
        <v>5874</v>
      </c>
      <c r="H4916" s="4" t="s">
        <v>240</v>
      </c>
      <c r="I4916" s="4" t="s">
        <v>6275</v>
      </c>
      <c r="J4916" s="4" t="s">
        <v>6276</v>
      </c>
      <c r="K4916" s="4" t="s">
        <v>6274</v>
      </c>
      <c r="L4916" s="4" t="s">
        <v>6274</v>
      </c>
      <c r="M4916" s="87">
        <v>0.6</v>
      </c>
      <c r="N4916" t="s">
        <v>63</v>
      </c>
      <c r="O4916" t="s">
        <v>106</v>
      </c>
      <c r="P4916" t="s">
        <v>27</v>
      </c>
      <c r="Q4916" s="1" t="s">
        <v>373</v>
      </c>
      <c r="R4916" s="1">
        <v>2.5</v>
      </c>
      <c r="S4916" s="1" t="s">
        <v>75</v>
      </c>
      <c r="T4916" s="1" t="s">
        <v>31</v>
      </c>
      <c r="U4916" s="1" t="s">
        <v>31</v>
      </c>
      <c r="V4916" s="1" t="s">
        <v>240</v>
      </c>
      <c r="W4916" s="1" t="s">
        <v>31</v>
      </c>
      <c r="X4916" s="1" t="s">
        <v>240</v>
      </c>
      <c r="Y4916" s="1" t="s">
        <v>31</v>
      </c>
      <c r="Z4916" s="1" t="s">
        <v>31</v>
      </c>
      <c r="AA4916" s="1">
        <v>5.5</v>
      </c>
      <c r="AC4916" s="1">
        <f t="shared" si="770"/>
        <v>5.5</v>
      </c>
      <c r="AD4916" s="16">
        <f t="shared" si="768"/>
        <v>0.4</v>
      </c>
      <c r="AE4916" s="17">
        <f t="shared" si="771"/>
        <v>3.4000000000000002E-2</v>
      </c>
      <c r="AF4916">
        <f t="shared" si="772"/>
        <v>0.187</v>
      </c>
      <c r="AG4916" s="16">
        <f t="shared" si="769"/>
        <v>0.4</v>
      </c>
      <c r="AH4916" s="17">
        <f t="shared" si="766"/>
        <v>7.3999999999999996E-2</v>
      </c>
      <c r="AI4916">
        <f t="shared" si="774"/>
        <v>0.40699999999999997</v>
      </c>
      <c r="AJ4916">
        <f t="shared" si="775"/>
        <v>0.59399999999999997</v>
      </c>
      <c r="AK4916" s="18">
        <f t="shared" si="773"/>
        <v>6.0940000000000003</v>
      </c>
      <c r="AL4916" s="19">
        <f t="shared" si="767"/>
        <v>-0.59399999999999997</v>
      </c>
    </row>
    <row r="4917" spans="1:38">
      <c r="A4917" t="s">
        <v>5819</v>
      </c>
      <c r="B4917" t="s">
        <v>70</v>
      </c>
      <c r="C4917" t="s">
        <v>5827</v>
      </c>
      <c r="D4917" t="s">
        <v>71</v>
      </c>
      <c r="E4917" t="s">
        <v>5817</v>
      </c>
      <c r="F4917" t="s">
        <v>385</v>
      </c>
      <c r="G4917" s="4" t="s">
        <v>5896</v>
      </c>
      <c r="H4917" s="4" t="s">
        <v>240</v>
      </c>
      <c r="I4917" s="4" t="s">
        <v>6277</v>
      </c>
      <c r="J4917" s="4" t="s">
        <v>28</v>
      </c>
      <c r="K4917" s="4" t="s">
        <v>359</v>
      </c>
      <c r="L4917" s="4" t="s">
        <v>6274</v>
      </c>
      <c r="M4917" s="87">
        <v>0.6</v>
      </c>
      <c r="N4917" t="s">
        <v>63</v>
      </c>
      <c r="O4917" t="s">
        <v>386</v>
      </c>
      <c r="P4917" t="s">
        <v>27</v>
      </c>
      <c r="Q4917" s="1" t="s">
        <v>74</v>
      </c>
      <c r="R4917" s="1">
        <v>24</v>
      </c>
      <c r="S4917" s="1" t="s">
        <v>75</v>
      </c>
      <c r="T4917" s="1" t="s">
        <v>31</v>
      </c>
      <c r="U4917" s="1" t="s">
        <v>31</v>
      </c>
      <c r="V4917" s="1" t="s">
        <v>240</v>
      </c>
      <c r="W4917" s="1" t="s">
        <v>31</v>
      </c>
      <c r="X4917" s="1" t="s">
        <v>240</v>
      </c>
      <c r="Y4917" s="1" t="s">
        <v>31</v>
      </c>
      <c r="Z4917" s="1" t="s">
        <v>31</v>
      </c>
      <c r="AA4917" s="1">
        <v>24</v>
      </c>
      <c r="AC4917" s="1">
        <f t="shared" si="770"/>
        <v>24</v>
      </c>
      <c r="AD4917" s="16">
        <f t="shared" si="768"/>
        <v>0.4</v>
      </c>
      <c r="AE4917" s="17">
        <f t="shared" si="771"/>
        <v>3.4000000000000002E-2</v>
      </c>
      <c r="AF4917">
        <f t="shared" si="772"/>
        <v>0.81600000000000006</v>
      </c>
      <c r="AG4917" s="16">
        <f t="shared" si="769"/>
        <v>0.4</v>
      </c>
      <c r="AH4917" s="17">
        <f t="shared" si="766"/>
        <v>7.3999999999999996E-2</v>
      </c>
      <c r="AI4917">
        <f t="shared" si="774"/>
        <v>1.7759999999999998</v>
      </c>
      <c r="AJ4917">
        <f t="shared" si="775"/>
        <v>2.5919999999999996</v>
      </c>
      <c r="AK4917" s="18">
        <f t="shared" si="773"/>
        <v>26.591999999999999</v>
      </c>
      <c r="AL4917" s="19">
        <f t="shared" si="767"/>
        <v>-2.5919999999999996</v>
      </c>
    </row>
    <row r="4918" spans="1:38">
      <c r="A4918" t="s">
        <v>5819</v>
      </c>
      <c r="B4918" t="s">
        <v>70</v>
      </c>
      <c r="C4918" t="s">
        <v>5827</v>
      </c>
      <c r="D4918" t="s">
        <v>71</v>
      </c>
      <c r="E4918" t="s">
        <v>5817</v>
      </c>
      <c r="F4918" t="s">
        <v>108</v>
      </c>
      <c r="G4918" s="4" t="s">
        <v>5875</v>
      </c>
      <c r="H4918" s="4" t="s">
        <v>240</v>
      </c>
      <c r="I4918" s="4" t="s">
        <v>48</v>
      </c>
      <c r="J4918" s="4" t="s">
        <v>6273</v>
      </c>
      <c r="K4918" s="4" t="s">
        <v>6274</v>
      </c>
      <c r="L4918" s="4" t="s">
        <v>6274</v>
      </c>
      <c r="M4918" s="87">
        <v>0.6</v>
      </c>
      <c r="N4918" t="s">
        <v>63</v>
      </c>
      <c r="O4918" t="s">
        <v>109</v>
      </c>
      <c r="P4918" t="s">
        <v>27</v>
      </c>
      <c r="Q4918" s="1" t="s">
        <v>3078</v>
      </c>
      <c r="R4918" s="1">
        <v>4.9000000953674316</v>
      </c>
      <c r="S4918" s="1" t="s">
        <v>75</v>
      </c>
      <c r="T4918" s="1" t="s">
        <v>31</v>
      </c>
      <c r="U4918" s="1" t="s">
        <v>31</v>
      </c>
      <c r="V4918" s="1" t="s">
        <v>240</v>
      </c>
      <c r="W4918" s="1" t="s">
        <v>31</v>
      </c>
      <c r="X4918" s="1" t="s">
        <v>240</v>
      </c>
      <c r="Y4918" s="1" t="s">
        <v>31</v>
      </c>
      <c r="Z4918" s="1" t="s">
        <v>31</v>
      </c>
      <c r="AA4918" s="1">
        <v>51.939998626708984</v>
      </c>
      <c r="AC4918" s="1">
        <f t="shared" si="770"/>
        <v>51.940001010894775</v>
      </c>
      <c r="AD4918" s="16">
        <f t="shared" si="768"/>
        <v>0.4</v>
      </c>
      <c r="AE4918" s="17">
        <f t="shared" si="771"/>
        <v>3.4000000000000002E-2</v>
      </c>
      <c r="AF4918">
        <f t="shared" si="772"/>
        <v>1.7659599533081056</v>
      </c>
      <c r="AG4918" s="16">
        <f t="shared" si="769"/>
        <v>0.4</v>
      </c>
      <c r="AH4918" s="17">
        <f t="shared" si="766"/>
        <v>7.3999999999999996E-2</v>
      </c>
      <c r="AI4918">
        <f t="shared" si="774"/>
        <v>3.8435600748062133</v>
      </c>
      <c r="AJ4918">
        <f t="shared" si="775"/>
        <v>5.6095200281143187</v>
      </c>
      <c r="AK4918" s="18">
        <f t="shared" si="773"/>
        <v>57.549521039009093</v>
      </c>
      <c r="AL4918" s="19">
        <f t="shared" si="767"/>
        <v>-5.6095200281143187</v>
      </c>
    </row>
    <row r="4919" spans="1:38">
      <c r="A4919" t="s">
        <v>5819</v>
      </c>
      <c r="B4919" t="s">
        <v>70</v>
      </c>
      <c r="C4919" t="s">
        <v>5827</v>
      </c>
      <c r="D4919" t="s">
        <v>71</v>
      </c>
      <c r="E4919" t="s">
        <v>5817</v>
      </c>
      <c r="F4919" t="s">
        <v>388</v>
      </c>
      <c r="G4919" s="4" t="s">
        <v>5897</v>
      </c>
      <c r="H4919" s="4" t="s">
        <v>240</v>
      </c>
      <c r="I4919" s="4" t="s">
        <v>32</v>
      </c>
      <c r="J4919" s="4" t="s">
        <v>6273</v>
      </c>
      <c r="K4919" s="4" t="s">
        <v>6274</v>
      </c>
      <c r="L4919" s="4" t="s">
        <v>6274</v>
      </c>
      <c r="M4919" s="87">
        <v>0.6</v>
      </c>
      <c r="N4919" t="s">
        <v>63</v>
      </c>
      <c r="O4919" t="s">
        <v>389</v>
      </c>
      <c r="P4919" t="s">
        <v>27</v>
      </c>
      <c r="Q4919" s="1" t="s">
        <v>130</v>
      </c>
      <c r="R4919" s="1">
        <v>2.7999999523162842</v>
      </c>
      <c r="S4919" s="1" t="s">
        <v>75</v>
      </c>
      <c r="T4919" s="1" t="s">
        <v>31</v>
      </c>
      <c r="U4919" s="1" t="s">
        <v>31</v>
      </c>
      <c r="V4919" s="1" t="s">
        <v>240</v>
      </c>
      <c r="W4919" s="1" t="s">
        <v>31</v>
      </c>
      <c r="X4919" s="1" t="s">
        <v>240</v>
      </c>
      <c r="Y4919" s="1" t="s">
        <v>31</v>
      </c>
      <c r="Z4919" s="1" t="s">
        <v>31</v>
      </c>
      <c r="AA4919" s="1">
        <v>8.3999996185302734</v>
      </c>
      <c r="AC4919" s="1">
        <f t="shared" si="770"/>
        <v>8.3999998569488525</v>
      </c>
      <c r="AD4919" s="16">
        <f t="shared" si="768"/>
        <v>0.4</v>
      </c>
      <c r="AE4919" s="17">
        <f t="shared" si="771"/>
        <v>3.4000000000000002E-2</v>
      </c>
      <c r="AF4919">
        <f t="shared" si="772"/>
        <v>0.28559998703002931</v>
      </c>
      <c r="AG4919" s="16">
        <f t="shared" si="769"/>
        <v>0.4</v>
      </c>
      <c r="AH4919" s="17">
        <f t="shared" si="766"/>
        <v>7.3999999999999996E-2</v>
      </c>
      <c r="AI4919">
        <f t="shared" si="774"/>
        <v>0.62159998941421502</v>
      </c>
      <c r="AJ4919">
        <f t="shared" si="775"/>
        <v>0.90719997644424433</v>
      </c>
      <c r="AK4919" s="18">
        <f t="shared" si="773"/>
        <v>9.3071998333930974</v>
      </c>
      <c r="AL4919" s="19">
        <f t="shared" si="767"/>
        <v>-0.90719997644424433</v>
      </c>
    </row>
    <row r="4920" spans="1:38">
      <c r="A4920" t="s">
        <v>5819</v>
      </c>
      <c r="B4920" t="s">
        <v>70</v>
      </c>
      <c r="C4920" t="s">
        <v>5827</v>
      </c>
      <c r="D4920" t="s">
        <v>71</v>
      </c>
      <c r="E4920" t="s">
        <v>5817</v>
      </c>
      <c r="F4920" t="s">
        <v>114</v>
      </c>
      <c r="G4920" s="4" t="s">
        <v>5877</v>
      </c>
      <c r="H4920" s="4" t="s">
        <v>240</v>
      </c>
      <c r="I4920" s="4" t="s">
        <v>6277</v>
      </c>
      <c r="J4920" s="4" t="s">
        <v>81</v>
      </c>
      <c r="K4920" s="4" t="s">
        <v>74</v>
      </c>
      <c r="L4920" s="4" t="s">
        <v>359</v>
      </c>
      <c r="M4920" s="87">
        <v>0.6</v>
      </c>
      <c r="N4920" t="s">
        <v>63</v>
      </c>
      <c r="O4920" t="s">
        <v>115</v>
      </c>
      <c r="P4920" t="s">
        <v>27</v>
      </c>
      <c r="Q4920" s="1" t="s">
        <v>130</v>
      </c>
      <c r="R4920" s="1">
        <v>3.9900000095367432</v>
      </c>
      <c r="S4920" s="1" t="s">
        <v>75</v>
      </c>
      <c r="T4920" s="1" t="s">
        <v>31</v>
      </c>
      <c r="U4920" s="1" t="s">
        <v>31</v>
      </c>
      <c r="V4920" s="1" t="s">
        <v>240</v>
      </c>
      <c r="W4920" s="1" t="s">
        <v>31</v>
      </c>
      <c r="X4920" s="1" t="s">
        <v>240</v>
      </c>
      <c r="Y4920" s="1" t="s">
        <v>31</v>
      </c>
      <c r="Z4920" s="1" t="s">
        <v>31</v>
      </c>
      <c r="AA4920" s="1">
        <v>11.970000267028809</v>
      </c>
      <c r="AC4920" s="1">
        <f t="shared" si="770"/>
        <v>11.970000028610229</v>
      </c>
      <c r="AD4920" s="16">
        <f t="shared" si="768"/>
        <v>0.4</v>
      </c>
      <c r="AE4920" s="17">
        <f t="shared" si="771"/>
        <v>3.4000000000000002E-2</v>
      </c>
      <c r="AF4920">
        <f t="shared" si="772"/>
        <v>0.40698000907897952</v>
      </c>
      <c r="AG4920" s="16">
        <f t="shared" si="769"/>
        <v>0.4</v>
      </c>
      <c r="AH4920" s="17">
        <f t="shared" si="766"/>
        <v>7.3999999999999996E-2</v>
      </c>
      <c r="AI4920">
        <f t="shared" si="774"/>
        <v>0.88578000211715691</v>
      </c>
      <c r="AJ4920">
        <f t="shared" si="775"/>
        <v>1.2927600111961364</v>
      </c>
      <c r="AK4920" s="18">
        <f t="shared" si="773"/>
        <v>13.262760039806366</v>
      </c>
      <c r="AL4920" s="19">
        <f t="shared" si="767"/>
        <v>-1.2927600111961364</v>
      </c>
    </row>
    <row r="4921" spans="1:38">
      <c r="A4921" t="s">
        <v>5819</v>
      </c>
      <c r="B4921" t="s">
        <v>70</v>
      </c>
      <c r="C4921" t="s">
        <v>5827</v>
      </c>
      <c r="D4921" t="s">
        <v>71</v>
      </c>
      <c r="E4921" t="s">
        <v>5817</v>
      </c>
      <c r="F4921" t="s">
        <v>117</v>
      </c>
      <c r="G4921" s="4" t="s">
        <v>5878</v>
      </c>
      <c r="H4921" s="4" t="s">
        <v>240</v>
      </c>
      <c r="I4921" s="4" t="s">
        <v>32</v>
      </c>
      <c r="J4921" s="4" t="s">
        <v>81</v>
      </c>
      <c r="K4921" s="4" t="s">
        <v>6274</v>
      </c>
      <c r="L4921" s="4" t="s">
        <v>6274</v>
      </c>
      <c r="M4921" s="87">
        <v>0.6</v>
      </c>
      <c r="N4921" t="s">
        <v>63</v>
      </c>
      <c r="O4921" t="s">
        <v>118</v>
      </c>
      <c r="P4921" t="s">
        <v>27</v>
      </c>
      <c r="Q4921" s="1" t="s">
        <v>359</v>
      </c>
      <c r="R4921" s="1">
        <v>3.5</v>
      </c>
      <c r="S4921" s="1" t="s">
        <v>75</v>
      </c>
      <c r="T4921" s="1" t="s">
        <v>31</v>
      </c>
      <c r="U4921" s="1" t="s">
        <v>31</v>
      </c>
      <c r="V4921" s="1" t="s">
        <v>240</v>
      </c>
      <c r="W4921" s="1" t="s">
        <v>31</v>
      </c>
      <c r="X4921" s="1" t="s">
        <v>240</v>
      </c>
      <c r="Y4921" s="1" t="s">
        <v>31</v>
      </c>
      <c r="Z4921" s="1" t="s">
        <v>31</v>
      </c>
      <c r="AA4921" s="1">
        <v>31.5</v>
      </c>
      <c r="AC4921" s="1">
        <f t="shared" si="770"/>
        <v>31.5</v>
      </c>
      <c r="AD4921" s="16">
        <f t="shared" si="768"/>
        <v>0.4</v>
      </c>
      <c r="AE4921" s="17">
        <f t="shared" si="771"/>
        <v>3.4000000000000002E-2</v>
      </c>
      <c r="AF4921">
        <f t="shared" si="772"/>
        <v>1.0710000000000002</v>
      </c>
      <c r="AG4921" s="16">
        <f t="shared" si="769"/>
        <v>0.4</v>
      </c>
      <c r="AH4921" s="17">
        <f t="shared" si="766"/>
        <v>7.3999999999999996E-2</v>
      </c>
      <c r="AI4921">
        <f t="shared" si="774"/>
        <v>2.331</v>
      </c>
      <c r="AJ4921">
        <f t="shared" si="775"/>
        <v>3.4020000000000001</v>
      </c>
      <c r="AK4921" s="18">
        <f t="shared" si="773"/>
        <v>34.902000000000001</v>
      </c>
      <c r="AL4921" s="19">
        <f t="shared" si="767"/>
        <v>-3.4020000000000001</v>
      </c>
    </row>
    <row r="4922" spans="1:38">
      <c r="A4922" t="s">
        <v>5819</v>
      </c>
      <c r="B4922" t="s">
        <v>70</v>
      </c>
      <c r="C4922" t="s">
        <v>5827</v>
      </c>
      <c r="D4922" t="s">
        <v>71</v>
      </c>
      <c r="E4922" t="s">
        <v>5817</v>
      </c>
      <c r="F4922" t="s">
        <v>393</v>
      </c>
      <c r="G4922" s="4" t="s">
        <v>5898</v>
      </c>
      <c r="H4922" s="4" t="s">
        <v>240</v>
      </c>
      <c r="I4922" s="4" t="s">
        <v>68</v>
      </c>
      <c r="J4922" s="4" t="s">
        <v>81</v>
      </c>
      <c r="K4922" s="4" t="s">
        <v>6274</v>
      </c>
      <c r="L4922" s="4" t="s">
        <v>6274</v>
      </c>
      <c r="M4922" s="87">
        <v>0.6</v>
      </c>
      <c r="N4922" t="s">
        <v>63</v>
      </c>
      <c r="O4922" t="s">
        <v>394</v>
      </c>
      <c r="P4922" t="s">
        <v>27</v>
      </c>
      <c r="Q4922" s="1" t="s">
        <v>74</v>
      </c>
      <c r="R4922" s="1">
        <v>11.5</v>
      </c>
      <c r="S4922" s="1" t="s">
        <v>75</v>
      </c>
      <c r="T4922" s="1" t="s">
        <v>31</v>
      </c>
      <c r="U4922" s="1" t="s">
        <v>31</v>
      </c>
      <c r="V4922" s="1" t="s">
        <v>240</v>
      </c>
      <c r="W4922" s="1" t="s">
        <v>31</v>
      </c>
      <c r="X4922" s="1" t="s">
        <v>240</v>
      </c>
      <c r="Y4922" s="1" t="s">
        <v>31</v>
      </c>
      <c r="Z4922" s="1" t="s">
        <v>31</v>
      </c>
      <c r="AA4922" s="1">
        <v>11.5</v>
      </c>
      <c r="AC4922" s="1">
        <f t="shared" si="770"/>
        <v>11.5</v>
      </c>
      <c r="AD4922" s="16">
        <f t="shared" si="768"/>
        <v>0.4</v>
      </c>
      <c r="AE4922" s="17">
        <f t="shared" si="771"/>
        <v>3.4000000000000002E-2</v>
      </c>
      <c r="AF4922">
        <f t="shared" si="772"/>
        <v>0.39100000000000001</v>
      </c>
      <c r="AG4922" s="16">
        <f t="shared" si="769"/>
        <v>0.4</v>
      </c>
      <c r="AH4922" s="17">
        <f t="shared" si="766"/>
        <v>7.3999999999999996E-2</v>
      </c>
      <c r="AI4922">
        <f t="shared" si="774"/>
        <v>0.85099999999999998</v>
      </c>
      <c r="AJ4922">
        <f t="shared" si="775"/>
        <v>1.242</v>
      </c>
      <c r="AK4922" s="18">
        <f t="shared" si="773"/>
        <v>12.742000000000001</v>
      </c>
      <c r="AL4922" s="19">
        <f t="shared" si="767"/>
        <v>-1.242</v>
      </c>
    </row>
    <row r="4923" spans="1:38">
      <c r="A4923" t="s">
        <v>5819</v>
      </c>
      <c r="B4923" t="s">
        <v>70</v>
      </c>
      <c r="C4923" t="s">
        <v>5827</v>
      </c>
      <c r="D4923" t="s">
        <v>71</v>
      </c>
      <c r="E4923" t="s">
        <v>5817</v>
      </c>
      <c r="F4923" t="s">
        <v>395</v>
      </c>
      <c r="G4923" s="4" t="s">
        <v>5875</v>
      </c>
      <c r="H4923" s="4" t="s">
        <v>240</v>
      </c>
      <c r="I4923" s="4" t="s">
        <v>48</v>
      </c>
      <c r="J4923" s="4" t="s">
        <v>6273</v>
      </c>
      <c r="K4923" s="4" t="s">
        <v>6274</v>
      </c>
      <c r="L4923" s="4" t="s">
        <v>6274</v>
      </c>
      <c r="M4923" s="87">
        <v>0.6</v>
      </c>
      <c r="N4923" t="s">
        <v>63</v>
      </c>
      <c r="O4923" t="s">
        <v>396</v>
      </c>
      <c r="P4923" t="s">
        <v>27</v>
      </c>
      <c r="Q4923" s="1" t="s">
        <v>268</v>
      </c>
      <c r="R4923" s="1">
        <v>3.9900000095367432</v>
      </c>
      <c r="S4923" s="1" t="s">
        <v>75</v>
      </c>
      <c r="T4923" s="1" t="s">
        <v>31</v>
      </c>
      <c r="U4923" s="1" t="s">
        <v>31</v>
      </c>
      <c r="V4923" s="1" t="s">
        <v>240</v>
      </c>
      <c r="W4923" s="1" t="s">
        <v>31</v>
      </c>
      <c r="X4923" s="1" t="s">
        <v>240</v>
      </c>
      <c r="Y4923" s="1" t="s">
        <v>31</v>
      </c>
      <c r="Z4923" s="1" t="s">
        <v>31</v>
      </c>
      <c r="AA4923" s="1">
        <v>19.950000762939453</v>
      </c>
      <c r="AC4923" s="1">
        <f t="shared" si="770"/>
        <v>19.950000047683716</v>
      </c>
      <c r="AD4923" s="16">
        <f t="shared" si="768"/>
        <v>0.4</v>
      </c>
      <c r="AE4923" s="17">
        <f t="shared" si="771"/>
        <v>3.4000000000000002E-2</v>
      </c>
      <c r="AF4923">
        <f t="shared" si="772"/>
        <v>0.67830002593994143</v>
      </c>
      <c r="AG4923" s="16">
        <f t="shared" si="769"/>
        <v>0.4</v>
      </c>
      <c r="AH4923" s="17">
        <f t="shared" si="766"/>
        <v>7.3999999999999996E-2</v>
      </c>
      <c r="AI4923">
        <f t="shared" si="774"/>
        <v>1.4763000035285949</v>
      </c>
      <c r="AJ4923">
        <f t="shared" si="775"/>
        <v>2.1546000294685363</v>
      </c>
      <c r="AK4923" s="18">
        <f t="shared" si="773"/>
        <v>22.104600077152252</v>
      </c>
      <c r="AL4923" s="19">
        <f t="shared" si="767"/>
        <v>-2.1546000294685363</v>
      </c>
    </row>
    <row r="4924" spans="1:38">
      <c r="A4924" t="s">
        <v>5819</v>
      </c>
      <c r="B4924" t="s">
        <v>70</v>
      </c>
      <c r="C4924" t="s">
        <v>5827</v>
      </c>
      <c r="D4924" t="s">
        <v>71</v>
      </c>
      <c r="E4924" t="s">
        <v>5817</v>
      </c>
      <c r="F4924" t="s">
        <v>398</v>
      </c>
      <c r="G4924" s="4" t="s">
        <v>5899</v>
      </c>
      <c r="H4924" s="4" t="s">
        <v>240</v>
      </c>
      <c r="I4924" s="4" t="s">
        <v>752</v>
      </c>
      <c r="J4924" s="4" t="s">
        <v>6273</v>
      </c>
      <c r="K4924" s="4" t="s">
        <v>6274</v>
      </c>
      <c r="L4924" s="4" t="s">
        <v>6274</v>
      </c>
      <c r="M4924" s="87">
        <v>1</v>
      </c>
      <c r="N4924" t="s">
        <v>63</v>
      </c>
      <c r="O4924" t="s">
        <v>399</v>
      </c>
      <c r="P4924" t="s">
        <v>27</v>
      </c>
      <c r="Q4924" s="1" t="s">
        <v>84</v>
      </c>
      <c r="R4924" s="1">
        <v>6.4000000953674316</v>
      </c>
      <c r="S4924" s="1" t="s">
        <v>75</v>
      </c>
      <c r="T4924" s="1" t="s">
        <v>31</v>
      </c>
      <c r="U4924" s="1" t="s">
        <v>31</v>
      </c>
      <c r="V4924" s="1" t="s">
        <v>240</v>
      </c>
      <c r="W4924" s="1" t="s">
        <v>31</v>
      </c>
      <c r="X4924" s="1" t="s">
        <v>240</v>
      </c>
      <c r="Y4924" s="1" t="s">
        <v>31</v>
      </c>
      <c r="Z4924" s="1" t="s">
        <v>31</v>
      </c>
      <c r="AA4924" s="1">
        <v>25.600000381469727</v>
      </c>
      <c r="AC4924" s="1">
        <f t="shared" si="770"/>
        <v>25.600000381469727</v>
      </c>
      <c r="AD4924" s="16">
        <f t="shared" si="768"/>
        <v>0</v>
      </c>
      <c r="AE4924" s="17">
        <f t="shared" si="771"/>
        <v>0</v>
      </c>
      <c r="AF4924">
        <f t="shared" si="772"/>
        <v>0</v>
      </c>
      <c r="AG4924" s="16">
        <f t="shared" si="769"/>
        <v>0</v>
      </c>
      <c r="AH4924" s="17">
        <f t="shared" si="766"/>
        <v>0</v>
      </c>
      <c r="AI4924">
        <f t="shared" si="774"/>
        <v>0</v>
      </c>
      <c r="AJ4924">
        <f t="shared" si="775"/>
        <v>0</v>
      </c>
      <c r="AK4924" s="18">
        <f t="shared" si="773"/>
        <v>25.600000381469727</v>
      </c>
      <c r="AL4924" s="19">
        <f t="shared" si="767"/>
        <v>0</v>
      </c>
    </row>
    <row r="4925" spans="1:38">
      <c r="A4925" t="s">
        <v>5819</v>
      </c>
      <c r="B4925" t="s">
        <v>70</v>
      </c>
      <c r="C4925" t="s">
        <v>5827</v>
      </c>
      <c r="D4925" t="s">
        <v>71</v>
      </c>
      <c r="E4925" t="s">
        <v>5817</v>
      </c>
      <c r="F4925" t="s">
        <v>401</v>
      </c>
      <c r="G4925" s="4" t="s">
        <v>5900</v>
      </c>
      <c r="H4925" s="4" t="s">
        <v>240</v>
      </c>
      <c r="I4925" s="4" t="s">
        <v>240</v>
      </c>
      <c r="J4925" s="4" t="s">
        <v>6278</v>
      </c>
      <c r="K4925" s="4" t="s">
        <v>6274</v>
      </c>
      <c r="L4925" s="4" t="s">
        <v>6274</v>
      </c>
      <c r="M4925" s="87">
        <v>0.6</v>
      </c>
      <c r="N4925" t="s">
        <v>63</v>
      </c>
      <c r="O4925" t="s">
        <v>402</v>
      </c>
      <c r="P4925" t="s">
        <v>27</v>
      </c>
      <c r="Q4925" s="1" t="s">
        <v>1386</v>
      </c>
      <c r="R4925" s="1">
        <v>4.5</v>
      </c>
      <c r="S4925" s="1" t="s">
        <v>75</v>
      </c>
      <c r="T4925" s="1" t="s">
        <v>31</v>
      </c>
      <c r="U4925" s="1" t="s">
        <v>31</v>
      </c>
      <c r="V4925" s="1" t="s">
        <v>240</v>
      </c>
      <c r="W4925" s="1" t="s">
        <v>31</v>
      </c>
      <c r="X4925" s="1" t="s">
        <v>240</v>
      </c>
      <c r="Y4925" s="1" t="s">
        <v>31</v>
      </c>
      <c r="Z4925" s="1" t="s">
        <v>31</v>
      </c>
      <c r="AA4925" s="1">
        <v>10.800000190734863</v>
      </c>
      <c r="AC4925" s="1">
        <f t="shared" si="770"/>
        <v>10.799999999999999</v>
      </c>
      <c r="AD4925" s="16">
        <f t="shared" si="768"/>
        <v>0.4</v>
      </c>
      <c r="AE4925" s="17">
        <f t="shared" si="771"/>
        <v>3.4000000000000002E-2</v>
      </c>
      <c r="AF4925">
        <f t="shared" si="772"/>
        <v>0.36720000648498535</v>
      </c>
      <c r="AG4925" s="16">
        <f t="shared" si="769"/>
        <v>0.4</v>
      </c>
      <c r="AH4925" s="17">
        <f t="shared" si="766"/>
        <v>7.3999999999999996E-2</v>
      </c>
      <c r="AI4925">
        <f t="shared" si="774"/>
        <v>0.79919999999999991</v>
      </c>
      <c r="AJ4925">
        <f t="shared" si="775"/>
        <v>1.1664000064849853</v>
      </c>
      <c r="AK4925" s="18">
        <f t="shared" si="773"/>
        <v>11.966400006484985</v>
      </c>
      <c r="AL4925" s="19">
        <f t="shared" si="767"/>
        <v>-1.1664000064849853</v>
      </c>
    </row>
    <row r="4926" spans="1:38">
      <c r="A4926" t="s">
        <v>5819</v>
      </c>
      <c r="B4926" t="s">
        <v>70</v>
      </c>
      <c r="C4926" t="s">
        <v>5827</v>
      </c>
      <c r="D4926" t="s">
        <v>71</v>
      </c>
      <c r="E4926" t="s">
        <v>5817</v>
      </c>
      <c r="F4926" t="s">
        <v>120</v>
      </c>
      <c r="G4926" s="4" t="s">
        <v>5878</v>
      </c>
      <c r="H4926" s="4" t="s">
        <v>240</v>
      </c>
      <c r="I4926" s="4" t="s">
        <v>32</v>
      </c>
      <c r="J4926" s="4" t="s">
        <v>81</v>
      </c>
      <c r="K4926" s="4" t="s">
        <v>6274</v>
      </c>
      <c r="L4926" s="4" t="s">
        <v>6274</v>
      </c>
      <c r="M4926" s="87">
        <v>0.6</v>
      </c>
      <c r="N4926" t="s">
        <v>63</v>
      </c>
      <c r="O4926" t="s">
        <v>121</v>
      </c>
      <c r="P4926" t="s">
        <v>27</v>
      </c>
      <c r="Q4926" s="1" t="s">
        <v>102</v>
      </c>
      <c r="R4926" s="1">
        <v>5.5</v>
      </c>
      <c r="S4926" s="1" t="s">
        <v>75</v>
      </c>
      <c r="T4926" s="1" t="s">
        <v>31</v>
      </c>
      <c r="U4926" s="1" t="s">
        <v>31</v>
      </c>
      <c r="V4926" s="1" t="s">
        <v>240</v>
      </c>
      <c r="W4926" s="1" t="s">
        <v>31</v>
      </c>
      <c r="X4926" s="1" t="s">
        <v>240</v>
      </c>
      <c r="Y4926" s="1" t="s">
        <v>31</v>
      </c>
      <c r="Z4926" s="1" t="s">
        <v>31</v>
      </c>
      <c r="AA4926" s="1">
        <v>8.25</v>
      </c>
      <c r="AC4926" s="1">
        <f t="shared" si="770"/>
        <v>8.25</v>
      </c>
      <c r="AD4926" s="16">
        <f t="shared" si="768"/>
        <v>0.4</v>
      </c>
      <c r="AE4926" s="17">
        <f t="shared" si="771"/>
        <v>3.4000000000000002E-2</v>
      </c>
      <c r="AF4926">
        <f t="shared" si="772"/>
        <v>0.28050000000000003</v>
      </c>
      <c r="AG4926" s="16">
        <f t="shared" si="769"/>
        <v>0.4</v>
      </c>
      <c r="AH4926" s="17">
        <f t="shared" si="766"/>
        <v>7.3999999999999996E-2</v>
      </c>
      <c r="AI4926">
        <f t="shared" si="774"/>
        <v>0.61049999999999993</v>
      </c>
      <c r="AJ4926">
        <f t="shared" si="775"/>
        <v>0.89100000000000001</v>
      </c>
      <c r="AK4926" s="18">
        <f t="shared" si="773"/>
        <v>9.141</v>
      </c>
      <c r="AL4926" s="19">
        <f t="shared" si="767"/>
        <v>-0.89100000000000001</v>
      </c>
    </row>
    <row r="4927" spans="1:38">
      <c r="A4927" t="s">
        <v>5819</v>
      </c>
      <c r="B4927" t="s">
        <v>70</v>
      </c>
      <c r="C4927" t="s">
        <v>5827</v>
      </c>
      <c r="D4927" t="s">
        <v>71</v>
      </c>
      <c r="E4927" t="s">
        <v>5817</v>
      </c>
      <c r="F4927" t="s">
        <v>123</v>
      </c>
      <c r="G4927" s="4" t="s">
        <v>5879</v>
      </c>
      <c r="H4927" s="4" t="s">
        <v>240</v>
      </c>
      <c r="I4927" s="4" t="s">
        <v>475</v>
      </c>
      <c r="J4927" s="4" t="s">
        <v>6278</v>
      </c>
      <c r="K4927" s="4" t="s">
        <v>6274</v>
      </c>
      <c r="L4927" s="4" t="s">
        <v>6274</v>
      </c>
      <c r="M4927" s="87">
        <v>0.6</v>
      </c>
      <c r="N4927" t="s">
        <v>63</v>
      </c>
      <c r="O4927" t="s">
        <v>124</v>
      </c>
      <c r="P4927" t="s">
        <v>27</v>
      </c>
      <c r="Q4927" s="1" t="s">
        <v>316</v>
      </c>
      <c r="R4927" s="1">
        <v>5.5</v>
      </c>
      <c r="S4927" s="1" t="s">
        <v>75</v>
      </c>
      <c r="T4927" s="1" t="s">
        <v>31</v>
      </c>
      <c r="U4927" s="1" t="s">
        <v>31</v>
      </c>
      <c r="V4927" s="1" t="s">
        <v>240</v>
      </c>
      <c r="W4927" s="1" t="s">
        <v>31</v>
      </c>
      <c r="X4927" s="1" t="s">
        <v>240</v>
      </c>
      <c r="Y4927" s="1" t="s">
        <v>31</v>
      </c>
      <c r="Z4927" s="1" t="s">
        <v>31</v>
      </c>
      <c r="AA4927" s="1">
        <v>33</v>
      </c>
      <c r="AC4927" s="1">
        <f t="shared" si="770"/>
        <v>33</v>
      </c>
      <c r="AD4927" s="16">
        <f t="shared" si="768"/>
        <v>0.4</v>
      </c>
      <c r="AE4927" s="17">
        <f t="shared" si="771"/>
        <v>3.4000000000000002E-2</v>
      </c>
      <c r="AF4927">
        <f t="shared" si="772"/>
        <v>1.1220000000000001</v>
      </c>
      <c r="AG4927" s="16">
        <f t="shared" si="769"/>
        <v>0.4</v>
      </c>
      <c r="AH4927" s="17">
        <f t="shared" si="766"/>
        <v>7.3999999999999996E-2</v>
      </c>
      <c r="AI4927">
        <f t="shared" si="774"/>
        <v>2.4419999999999997</v>
      </c>
      <c r="AJ4927">
        <f t="shared" si="775"/>
        <v>3.5640000000000001</v>
      </c>
      <c r="AK4927" s="18">
        <f t="shared" si="773"/>
        <v>36.564</v>
      </c>
      <c r="AL4927" s="19">
        <f t="shared" si="767"/>
        <v>-3.5640000000000001</v>
      </c>
    </row>
    <row r="4928" spans="1:38">
      <c r="A4928" t="s">
        <v>5819</v>
      </c>
      <c r="B4928" t="s">
        <v>70</v>
      </c>
      <c r="C4928" t="s">
        <v>5827</v>
      </c>
      <c r="D4928" t="s">
        <v>71</v>
      </c>
      <c r="E4928" t="s">
        <v>5817</v>
      </c>
      <c r="F4928" t="s">
        <v>125</v>
      </c>
      <c r="G4928" s="4" t="s">
        <v>5880</v>
      </c>
      <c r="H4928" s="4" t="s">
        <v>557</v>
      </c>
      <c r="I4928" s="4" t="s">
        <v>1159</v>
      </c>
      <c r="J4928" s="4" t="s">
        <v>239</v>
      </c>
      <c r="K4928" s="4" t="s">
        <v>6274</v>
      </c>
      <c r="L4928" s="4" t="s">
        <v>6274</v>
      </c>
      <c r="M4928" s="87">
        <v>1</v>
      </c>
      <c r="N4928" t="s">
        <v>63</v>
      </c>
      <c r="O4928" t="s">
        <v>126</v>
      </c>
      <c r="P4928" t="s">
        <v>27</v>
      </c>
      <c r="Q4928" s="1" t="s">
        <v>2730</v>
      </c>
      <c r="R4928" s="1">
        <v>6.5</v>
      </c>
      <c r="S4928" s="1" t="s">
        <v>75</v>
      </c>
      <c r="T4928" s="1" t="s">
        <v>31</v>
      </c>
      <c r="U4928" s="1" t="s">
        <v>31</v>
      </c>
      <c r="V4928" s="1" t="s">
        <v>240</v>
      </c>
      <c r="W4928" s="1" t="s">
        <v>31</v>
      </c>
      <c r="X4928" s="1" t="s">
        <v>240</v>
      </c>
      <c r="Y4928" s="1" t="s">
        <v>31</v>
      </c>
      <c r="Z4928" s="1" t="s">
        <v>31</v>
      </c>
      <c r="AA4928" s="1">
        <v>69.550003051757813</v>
      </c>
      <c r="AC4928" s="1">
        <f t="shared" si="770"/>
        <v>69.55</v>
      </c>
      <c r="AD4928" s="16">
        <f t="shared" si="768"/>
        <v>0</v>
      </c>
      <c r="AE4928" s="17">
        <f t="shared" si="771"/>
        <v>0</v>
      </c>
      <c r="AF4928">
        <f t="shared" si="772"/>
        <v>0</v>
      </c>
      <c r="AG4928" s="16">
        <f t="shared" si="769"/>
        <v>0</v>
      </c>
      <c r="AH4928" s="17">
        <f t="shared" si="766"/>
        <v>0</v>
      </c>
      <c r="AI4928">
        <f t="shared" si="774"/>
        <v>0</v>
      </c>
      <c r="AJ4928">
        <f t="shared" si="775"/>
        <v>0</v>
      </c>
      <c r="AK4928" s="18">
        <f t="shared" si="773"/>
        <v>69.55</v>
      </c>
      <c r="AL4928" s="19">
        <f t="shared" si="767"/>
        <v>0</v>
      </c>
    </row>
    <row r="4929" spans="1:38">
      <c r="A4929" t="s">
        <v>5819</v>
      </c>
      <c r="B4929" t="s">
        <v>70</v>
      </c>
      <c r="C4929" t="s">
        <v>5827</v>
      </c>
      <c r="D4929" t="s">
        <v>71</v>
      </c>
      <c r="E4929" t="s">
        <v>5817</v>
      </c>
      <c r="F4929" t="s">
        <v>128</v>
      </c>
      <c r="G4929" s="4" t="s">
        <v>5894</v>
      </c>
      <c r="H4929" s="4" t="s">
        <v>557</v>
      </c>
      <c r="I4929" s="4" t="s">
        <v>240</v>
      </c>
      <c r="J4929" s="4" t="s">
        <v>774</v>
      </c>
      <c r="K4929" s="4" t="s">
        <v>6274</v>
      </c>
      <c r="L4929" s="4" t="s">
        <v>6274</v>
      </c>
      <c r="M4929" s="87">
        <v>1</v>
      </c>
      <c r="N4929" t="s">
        <v>63</v>
      </c>
      <c r="O4929" t="s">
        <v>129</v>
      </c>
      <c r="P4929" t="s">
        <v>27</v>
      </c>
      <c r="Q4929" s="1" t="s">
        <v>316</v>
      </c>
      <c r="R4929" s="1">
        <v>4.1999998092651367</v>
      </c>
      <c r="S4929" s="1" t="s">
        <v>226</v>
      </c>
      <c r="T4929" s="1" t="s">
        <v>31</v>
      </c>
      <c r="U4929" s="1" t="s">
        <v>31</v>
      </c>
      <c r="V4929" s="1" t="s">
        <v>240</v>
      </c>
      <c r="W4929" s="1" t="s">
        <v>31</v>
      </c>
      <c r="X4929" s="1" t="s">
        <v>240</v>
      </c>
      <c r="Y4929" s="1" t="s">
        <v>31</v>
      </c>
      <c r="Z4929" s="1" t="s">
        <v>31</v>
      </c>
      <c r="AA4929" s="1">
        <v>25.200000762939453</v>
      </c>
      <c r="AC4929" s="1">
        <f t="shared" si="770"/>
        <v>25.19999885559082</v>
      </c>
      <c r="AD4929" s="16">
        <f t="shared" si="768"/>
        <v>0</v>
      </c>
      <c r="AE4929" s="17">
        <f t="shared" si="771"/>
        <v>0</v>
      </c>
      <c r="AF4929">
        <f t="shared" si="772"/>
        <v>0</v>
      </c>
      <c r="AG4929" s="16">
        <f t="shared" si="769"/>
        <v>0</v>
      </c>
      <c r="AH4929" s="17">
        <f t="shared" si="766"/>
        <v>0</v>
      </c>
      <c r="AI4929">
        <f t="shared" si="774"/>
        <v>0</v>
      </c>
      <c r="AJ4929">
        <f t="shared" si="775"/>
        <v>0</v>
      </c>
      <c r="AK4929" s="18">
        <f t="shared" si="773"/>
        <v>25.19999885559082</v>
      </c>
      <c r="AL4929" s="19">
        <f t="shared" si="767"/>
        <v>0</v>
      </c>
    </row>
    <row r="4930" spans="1:38">
      <c r="A4930" t="s">
        <v>5819</v>
      </c>
      <c r="B4930" t="s">
        <v>70</v>
      </c>
      <c r="C4930" t="s">
        <v>5827</v>
      </c>
      <c r="D4930" t="s">
        <v>71</v>
      </c>
      <c r="E4930" t="s">
        <v>5817</v>
      </c>
      <c r="F4930" t="s">
        <v>131</v>
      </c>
      <c r="G4930" s="4" t="s">
        <v>5881</v>
      </c>
      <c r="H4930" s="4" t="s">
        <v>240</v>
      </c>
      <c r="I4930" s="4" t="s">
        <v>1159</v>
      </c>
      <c r="J4930" s="4" t="s">
        <v>774</v>
      </c>
      <c r="K4930" s="4" t="s">
        <v>6274</v>
      </c>
      <c r="L4930" s="4" t="s">
        <v>6274</v>
      </c>
      <c r="M4930" s="87">
        <v>0.6</v>
      </c>
      <c r="N4930" t="s">
        <v>63</v>
      </c>
      <c r="O4930" t="s">
        <v>132</v>
      </c>
      <c r="P4930" t="s">
        <v>27</v>
      </c>
      <c r="Q4930" s="1" t="s">
        <v>316</v>
      </c>
      <c r="R4930" s="1">
        <v>2.9900000095367432</v>
      </c>
      <c r="S4930" s="1" t="s">
        <v>75</v>
      </c>
      <c r="T4930" s="1" t="s">
        <v>31</v>
      </c>
      <c r="U4930" s="1" t="s">
        <v>31</v>
      </c>
      <c r="V4930" s="1" t="s">
        <v>240</v>
      </c>
      <c r="W4930" s="1" t="s">
        <v>31</v>
      </c>
      <c r="X4930" s="1" t="s">
        <v>240</v>
      </c>
      <c r="Y4930" s="1" t="s">
        <v>31</v>
      </c>
      <c r="Z4930" s="1" t="s">
        <v>31</v>
      </c>
      <c r="AA4930" s="1">
        <v>17.940000534057617</v>
      </c>
      <c r="AC4930" s="1">
        <f t="shared" si="770"/>
        <v>17.940000057220459</v>
      </c>
      <c r="AD4930" s="16">
        <f t="shared" si="768"/>
        <v>0.4</v>
      </c>
      <c r="AE4930" s="17">
        <f t="shared" si="771"/>
        <v>3.4000000000000002E-2</v>
      </c>
      <c r="AF4930">
        <f t="shared" si="772"/>
        <v>0.60996001815795908</v>
      </c>
      <c r="AG4930" s="16">
        <f t="shared" si="769"/>
        <v>0.4</v>
      </c>
      <c r="AH4930" s="17">
        <f t="shared" si="766"/>
        <v>7.3999999999999996E-2</v>
      </c>
      <c r="AI4930">
        <f t="shared" si="774"/>
        <v>1.3275600042343139</v>
      </c>
      <c r="AJ4930">
        <f t="shared" si="775"/>
        <v>1.9375200223922731</v>
      </c>
      <c r="AK4930" s="18">
        <f t="shared" si="773"/>
        <v>19.877520079612733</v>
      </c>
      <c r="AL4930" s="19">
        <f t="shared" si="767"/>
        <v>-1.9375200223922731</v>
      </c>
    </row>
    <row r="4931" spans="1:38">
      <c r="A4931" t="s">
        <v>5819</v>
      </c>
      <c r="B4931" t="s">
        <v>70</v>
      </c>
      <c r="C4931" t="s">
        <v>5827</v>
      </c>
      <c r="D4931" t="s">
        <v>71</v>
      </c>
      <c r="E4931" t="s">
        <v>5817</v>
      </c>
      <c r="F4931" t="s">
        <v>133</v>
      </c>
      <c r="G4931" s="4" t="s">
        <v>5880</v>
      </c>
      <c r="H4931" s="4" t="s">
        <v>557</v>
      </c>
      <c r="I4931" s="4" t="s">
        <v>1159</v>
      </c>
      <c r="J4931" s="4" t="s">
        <v>239</v>
      </c>
      <c r="K4931" s="4" t="s">
        <v>6274</v>
      </c>
      <c r="L4931" s="4" t="s">
        <v>6274</v>
      </c>
      <c r="M4931" s="87">
        <v>1</v>
      </c>
      <c r="N4931" t="s">
        <v>63</v>
      </c>
      <c r="O4931" t="s">
        <v>134</v>
      </c>
      <c r="P4931" t="s">
        <v>27</v>
      </c>
      <c r="Q4931" s="1" t="s">
        <v>66</v>
      </c>
      <c r="R4931" s="1">
        <v>4.1999998092651367</v>
      </c>
      <c r="S4931" s="1" t="s">
        <v>75</v>
      </c>
      <c r="T4931" s="1" t="s">
        <v>31</v>
      </c>
      <c r="U4931" s="1" t="s">
        <v>31</v>
      </c>
      <c r="V4931" s="1" t="s">
        <v>240</v>
      </c>
      <c r="W4931" s="1" t="s">
        <v>31</v>
      </c>
      <c r="X4931" s="1" t="s">
        <v>240</v>
      </c>
      <c r="Y4931" s="1" t="s">
        <v>31</v>
      </c>
      <c r="Z4931" s="1" t="s">
        <v>31</v>
      </c>
      <c r="AA4931" s="1">
        <v>8.3999996185302734</v>
      </c>
      <c r="AC4931" s="1">
        <f t="shared" si="770"/>
        <v>8.3999996185302734</v>
      </c>
      <c r="AD4931" s="16">
        <f t="shared" si="768"/>
        <v>0</v>
      </c>
      <c r="AE4931" s="17">
        <f t="shared" si="771"/>
        <v>0</v>
      </c>
      <c r="AF4931">
        <f t="shared" si="772"/>
        <v>0</v>
      </c>
      <c r="AG4931" s="16">
        <f t="shared" si="769"/>
        <v>0</v>
      </c>
      <c r="AH4931" s="17">
        <f t="shared" si="766"/>
        <v>0</v>
      </c>
      <c r="AI4931">
        <f t="shared" si="774"/>
        <v>0</v>
      </c>
      <c r="AJ4931">
        <f t="shared" si="775"/>
        <v>0</v>
      </c>
      <c r="AK4931" s="18">
        <f t="shared" si="773"/>
        <v>8.3999996185302734</v>
      </c>
      <c r="AL4931" s="19">
        <f t="shared" si="767"/>
        <v>0</v>
      </c>
    </row>
    <row r="4932" spans="1:38">
      <c r="A4932" t="s">
        <v>5819</v>
      </c>
      <c r="B4932" t="s">
        <v>70</v>
      </c>
      <c r="C4932" t="s">
        <v>5827</v>
      </c>
      <c r="D4932" t="s">
        <v>71</v>
      </c>
      <c r="E4932" t="s">
        <v>5817</v>
      </c>
      <c r="F4932" t="s">
        <v>3317</v>
      </c>
      <c r="G4932" s="4" t="s">
        <v>5881</v>
      </c>
      <c r="H4932" s="4" t="s">
        <v>240</v>
      </c>
      <c r="I4932" s="4" t="s">
        <v>1159</v>
      </c>
      <c r="J4932" s="4" t="s">
        <v>774</v>
      </c>
      <c r="K4932" s="4" t="s">
        <v>6274</v>
      </c>
      <c r="L4932" s="4" t="s">
        <v>6274</v>
      </c>
      <c r="M4932" s="87">
        <v>0.6</v>
      </c>
      <c r="N4932" t="s">
        <v>63</v>
      </c>
      <c r="O4932" t="s">
        <v>3318</v>
      </c>
      <c r="P4932" t="s">
        <v>27</v>
      </c>
      <c r="Q4932" s="1" t="s">
        <v>74</v>
      </c>
      <c r="R4932" s="1">
        <v>4.5</v>
      </c>
      <c r="S4932" s="1" t="s">
        <v>75</v>
      </c>
      <c r="T4932" s="1" t="s">
        <v>31</v>
      </c>
      <c r="U4932" s="1" t="s">
        <v>31</v>
      </c>
      <c r="V4932" s="1" t="s">
        <v>240</v>
      </c>
      <c r="W4932" s="1" t="s">
        <v>31</v>
      </c>
      <c r="X4932" s="1" t="s">
        <v>240</v>
      </c>
      <c r="Y4932" s="1" t="s">
        <v>31</v>
      </c>
      <c r="Z4932" s="1" t="s">
        <v>31</v>
      </c>
      <c r="AA4932" s="1">
        <v>4.5</v>
      </c>
      <c r="AC4932" s="1">
        <f t="shared" si="770"/>
        <v>4.5</v>
      </c>
      <c r="AD4932" s="16">
        <f t="shared" si="768"/>
        <v>0.4</v>
      </c>
      <c r="AE4932" s="17">
        <f t="shared" si="771"/>
        <v>3.4000000000000002E-2</v>
      </c>
      <c r="AF4932">
        <f t="shared" si="772"/>
        <v>0.15300000000000002</v>
      </c>
      <c r="AG4932" s="16">
        <f t="shared" si="769"/>
        <v>0.4</v>
      </c>
      <c r="AH4932" s="17">
        <f t="shared" si="766"/>
        <v>7.3999999999999996E-2</v>
      </c>
      <c r="AI4932">
        <f t="shared" si="774"/>
        <v>0.33299999999999996</v>
      </c>
      <c r="AJ4932">
        <f t="shared" si="775"/>
        <v>0.48599999999999999</v>
      </c>
      <c r="AK4932" s="18">
        <f t="shared" si="773"/>
        <v>4.9859999999999998</v>
      </c>
      <c r="AL4932" s="19">
        <f t="shared" si="767"/>
        <v>-0.48599999999999999</v>
      </c>
    </row>
    <row r="4933" spans="1:38">
      <c r="A4933" t="s">
        <v>5819</v>
      </c>
      <c r="B4933" t="s">
        <v>70</v>
      </c>
      <c r="C4933" t="s">
        <v>5827</v>
      </c>
      <c r="D4933" t="s">
        <v>71</v>
      </c>
      <c r="E4933" t="s">
        <v>5817</v>
      </c>
      <c r="F4933" t="s">
        <v>135</v>
      </c>
      <c r="G4933" s="4" t="s">
        <v>5880</v>
      </c>
      <c r="H4933" s="4" t="s">
        <v>557</v>
      </c>
      <c r="I4933" s="4" t="s">
        <v>1159</v>
      </c>
      <c r="J4933" s="4" t="s">
        <v>239</v>
      </c>
      <c r="K4933" s="4" t="s">
        <v>6274</v>
      </c>
      <c r="L4933" s="4" t="s">
        <v>6274</v>
      </c>
      <c r="M4933" s="87">
        <v>1</v>
      </c>
      <c r="N4933" t="s">
        <v>63</v>
      </c>
      <c r="O4933" t="s">
        <v>136</v>
      </c>
      <c r="P4933" t="s">
        <v>27</v>
      </c>
      <c r="Q4933" s="1" t="s">
        <v>74</v>
      </c>
      <c r="R4933" s="1">
        <v>3.9000000953674316</v>
      </c>
      <c r="S4933" s="1" t="s">
        <v>75</v>
      </c>
      <c r="T4933" s="1" t="s">
        <v>31</v>
      </c>
      <c r="U4933" s="1" t="s">
        <v>31</v>
      </c>
      <c r="V4933" s="1" t="s">
        <v>240</v>
      </c>
      <c r="W4933" s="1" t="s">
        <v>31</v>
      </c>
      <c r="X4933" s="1" t="s">
        <v>240</v>
      </c>
      <c r="Y4933" s="1" t="s">
        <v>31</v>
      </c>
      <c r="Z4933" s="1" t="s">
        <v>31</v>
      </c>
      <c r="AA4933" s="1">
        <v>3.9000000953674316</v>
      </c>
      <c r="AC4933" s="1">
        <f t="shared" si="770"/>
        <v>3.9000000953674316</v>
      </c>
      <c r="AD4933" s="16">
        <f t="shared" si="768"/>
        <v>0</v>
      </c>
      <c r="AE4933" s="17">
        <f t="shared" si="771"/>
        <v>0</v>
      </c>
      <c r="AF4933">
        <f t="shared" si="772"/>
        <v>0</v>
      </c>
      <c r="AG4933" s="16">
        <f t="shared" si="769"/>
        <v>0</v>
      </c>
      <c r="AH4933" s="17">
        <f t="shared" ref="AH4933:AH4943" si="776">AG4933*$AG$3</f>
        <v>0</v>
      </c>
      <c r="AI4933">
        <f t="shared" si="774"/>
        <v>0</v>
      </c>
      <c r="AJ4933">
        <f t="shared" si="775"/>
        <v>0</v>
      </c>
      <c r="AK4933" s="18">
        <f t="shared" si="773"/>
        <v>3.9000000953674316</v>
      </c>
      <c r="AL4933" s="19">
        <f t="shared" ref="AL4933:AL4943" si="777">(T4933+W4933+Y4933)-AJ4933</f>
        <v>0</v>
      </c>
    </row>
    <row r="4934" spans="1:38">
      <c r="A4934" t="s">
        <v>5819</v>
      </c>
      <c r="B4934" t="s">
        <v>70</v>
      </c>
      <c r="C4934" t="s">
        <v>5827</v>
      </c>
      <c r="D4934" t="s">
        <v>71</v>
      </c>
      <c r="E4934" t="s">
        <v>5817</v>
      </c>
      <c r="F4934" t="s">
        <v>413</v>
      </c>
      <c r="G4934" s="4" t="s">
        <v>5880</v>
      </c>
      <c r="H4934" s="4" t="s">
        <v>557</v>
      </c>
      <c r="I4934" s="4" t="s">
        <v>1159</v>
      </c>
      <c r="J4934" s="4" t="s">
        <v>239</v>
      </c>
      <c r="K4934" s="4" t="s">
        <v>6274</v>
      </c>
      <c r="L4934" s="4" t="s">
        <v>6274</v>
      </c>
      <c r="M4934" s="87">
        <v>1</v>
      </c>
      <c r="N4934" t="s">
        <v>63</v>
      </c>
      <c r="O4934" t="s">
        <v>414</v>
      </c>
      <c r="P4934" t="s">
        <v>27</v>
      </c>
      <c r="Q4934" s="1" t="s">
        <v>400</v>
      </c>
      <c r="R4934" s="1">
        <v>7.5</v>
      </c>
      <c r="S4934" s="1" t="s">
        <v>75</v>
      </c>
      <c r="T4934" s="1" t="s">
        <v>31</v>
      </c>
      <c r="U4934" s="1" t="s">
        <v>31</v>
      </c>
      <c r="V4934" s="1" t="s">
        <v>240</v>
      </c>
      <c r="W4934" s="1" t="s">
        <v>31</v>
      </c>
      <c r="X4934" s="1" t="s">
        <v>240</v>
      </c>
      <c r="Y4934" s="1" t="s">
        <v>31</v>
      </c>
      <c r="Z4934" s="1" t="s">
        <v>31</v>
      </c>
      <c r="AA4934" s="1">
        <v>52.5</v>
      </c>
      <c r="AC4934" s="1">
        <f t="shared" si="770"/>
        <v>52.5</v>
      </c>
      <c r="AD4934" s="16">
        <f t="shared" si="768"/>
        <v>0</v>
      </c>
      <c r="AE4934" s="17">
        <f t="shared" si="771"/>
        <v>0</v>
      </c>
      <c r="AF4934">
        <f t="shared" si="772"/>
        <v>0</v>
      </c>
      <c r="AG4934" s="16">
        <f t="shared" si="769"/>
        <v>0</v>
      </c>
      <c r="AH4934" s="17">
        <f t="shared" si="776"/>
        <v>0</v>
      </c>
      <c r="AI4934">
        <f t="shared" si="774"/>
        <v>0</v>
      </c>
      <c r="AJ4934">
        <f t="shared" si="775"/>
        <v>0</v>
      </c>
      <c r="AK4934" s="18">
        <f t="shared" si="773"/>
        <v>52.5</v>
      </c>
      <c r="AL4934" s="19">
        <f t="shared" si="777"/>
        <v>0</v>
      </c>
    </row>
    <row r="4935" spans="1:38">
      <c r="A4935" t="s">
        <v>5819</v>
      </c>
      <c r="B4935" t="s">
        <v>70</v>
      </c>
      <c r="C4935" t="s">
        <v>5827</v>
      </c>
      <c r="D4935" t="s">
        <v>71</v>
      </c>
      <c r="E4935" t="s">
        <v>5817</v>
      </c>
      <c r="F4935" t="s">
        <v>137</v>
      </c>
      <c r="G4935" s="4" t="s">
        <v>5880</v>
      </c>
      <c r="H4935" s="4" t="s">
        <v>557</v>
      </c>
      <c r="I4935" s="4" t="s">
        <v>1159</v>
      </c>
      <c r="J4935" s="4" t="s">
        <v>239</v>
      </c>
      <c r="K4935" s="4" t="s">
        <v>6274</v>
      </c>
      <c r="L4935" s="4" t="s">
        <v>6274</v>
      </c>
      <c r="M4935" s="87">
        <v>1</v>
      </c>
      <c r="N4935" t="s">
        <v>63</v>
      </c>
      <c r="O4935" t="s">
        <v>138</v>
      </c>
      <c r="P4935" t="s">
        <v>27</v>
      </c>
      <c r="Q4935" s="1" t="s">
        <v>66</v>
      </c>
      <c r="R4935" s="1">
        <v>2.5</v>
      </c>
      <c r="S4935" s="1" t="s">
        <v>75</v>
      </c>
      <c r="T4935" s="1" t="s">
        <v>31</v>
      </c>
      <c r="U4935" s="1" t="s">
        <v>31</v>
      </c>
      <c r="V4935" s="1" t="s">
        <v>240</v>
      </c>
      <c r="W4935" s="1" t="s">
        <v>31</v>
      </c>
      <c r="X4935" s="1" t="s">
        <v>240</v>
      </c>
      <c r="Y4935" s="1" t="s">
        <v>31</v>
      </c>
      <c r="Z4935" s="1" t="s">
        <v>31</v>
      </c>
      <c r="AA4935" s="1">
        <v>5</v>
      </c>
      <c r="AC4935" s="1">
        <f t="shared" si="770"/>
        <v>5</v>
      </c>
      <c r="AD4935" s="16">
        <f t="shared" ref="AD4935:AD4943" si="778">1-M4935</f>
        <v>0</v>
      </c>
      <c r="AE4935" s="17">
        <f t="shared" si="771"/>
        <v>0</v>
      </c>
      <c r="AF4935">
        <f t="shared" si="772"/>
        <v>0</v>
      </c>
      <c r="AG4935" s="16">
        <f t="shared" ref="AG4935:AG4943" si="779">AD4935</f>
        <v>0</v>
      </c>
      <c r="AH4935" s="17">
        <f t="shared" si="776"/>
        <v>0</v>
      </c>
      <c r="AI4935">
        <f t="shared" si="774"/>
        <v>0</v>
      </c>
      <c r="AJ4935">
        <f t="shared" si="775"/>
        <v>0</v>
      </c>
      <c r="AK4935" s="18">
        <f t="shared" si="773"/>
        <v>5</v>
      </c>
      <c r="AL4935" s="19">
        <f t="shared" si="777"/>
        <v>0</v>
      </c>
    </row>
    <row r="4936" spans="1:38">
      <c r="A4936" t="s">
        <v>5819</v>
      </c>
      <c r="B4936" t="s">
        <v>70</v>
      </c>
      <c r="C4936" t="s">
        <v>5827</v>
      </c>
      <c r="D4936" t="s">
        <v>71</v>
      </c>
      <c r="E4936" t="s">
        <v>5817</v>
      </c>
      <c r="F4936" t="s">
        <v>139</v>
      </c>
      <c r="G4936" s="4" t="s">
        <v>5882</v>
      </c>
      <c r="H4936" s="4" t="s">
        <v>6275</v>
      </c>
      <c r="I4936" s="4" t="s">
        <v>6275</v>
      </c>
      <c r="J4936" s="4" t="s">
        <v>225</v>
      </c>
      <c r="K4936" s="4" t="s">
        <v>6274</v>
      </c>
      <c r="L4936" s="4" t="s">
        <v>6274</v>
      </c>
      <c r="M4936" s="86">
        <v>0</v>
      </c>
      <c r="N4936" t="s">
        <v>63</v>
      </c>
      <c r="O4936" t="s">
        <v>140</v>
      </c>
      <c r="P4936" t="s">
        <v>27</v>
      </c>
      <c r="Q4936" s="1" t="s">
        <v>66</v>
      </c>
      <c r="R4936" s="1">
        <v>2.7999999523162842</v>
      </c>
      <c r="S4936" s="1" t="s">
        <v>75</v>
      </c>
      <c r="T4936" s="1" t="s">
        <v>31</v>
      </c>
      <c r="U4936" s="1" t="s">
        <v>31</v>
      </c>
      <c r="V4936" s="1" t="s">
        <v>240</v>
      </c>
      <c r="W4936" s="1" t="s">
        <v>31</v>
      </c>
      <c r="X4936" s="1" t="s">
        <v>240</v>
      </c>
      <c r="Y4936" s="1" t="s">
        <v>31</v>
      </c>
      <c r="Z4936" s="1" t="s">
        <v>31</v>
      </c>
      <c r="AA4936" s="1">
        <v>5.5999999046325684</v>
      </c>
      <c r="AC4936" s="1">
        <f t="shared" ref="AC4936:AC4943" si="780">(R4936*Q4936)-T4936-W4936-Y4936</f>
        <v>5.5999999046325684</v>
      </c>
      <c r="AD4936" s="16">
        <f t="shared" si="778"/>
        <v>1</v>
      </c>
      <c r="AE4936" s="17">
        <f t="shared" ref="AE4936:AE4943" si="781">$AD4936*$AD$3</f>
        <v>8.5000000000000006E-2</v>
      </c>
      <c r="AF4936">
        <f t="shared" ref="AF4936:AF4943" si="782">AA4936*AE4936</f>
        <v>0.47599999189376835</v>
      </c>
      <c r="AG4936" s="16">
        <f t="shared" si="779"/>
        <v>1</v>
      </c>
      <c r="AH4936" s="17">
        <f t="shared" si="776"/>
        <v>0.185</v>
      </c>
      <c r="AI4936">
        <f t="shared" si="774"/>
        <v>1.0359999823570252</v>
      </c>
      <c r="AJ4936">
        <f t="shared" si="775"/>
        <v>1.5119999742507935</v>
      </c>
      <c r="AK4936" s="18">
        <f t="shared" ref="AK4936:AK4943" si="783">AC4936+AJ4936</f>
        <v>7.1119998788833616</v>
      </c>
      <c r="AL4936" s="19">
        <f t="shared" si="777"/>
        <v>-1.5119999742507935</v>
      </c>
    </row>
    <row r="4937" spans="1:38">
      <c r="A4937" t="s">
        <v>5819</v>
      </c>
      <c r="B4937" t="s">
        <v>70</v>
      </c>
      <c r="C4937" t="s">
        <v>5827</v>
      </c>
      <c r="D4937" t="s">
        <v>71</v>
      </c>
      <c r="E4937" t="s">
        <v>5817</v>
      </c>
      <c r="F4937" t="s">
        <v>143</v>
      </c>
      <c r="G4937" s="4" t="s">
        <v>5883</v>
      </c>
      <c r="H4937" s="4" t="s">
        <v>240</v>
      </c>
      <c r="I4937" s="4" t="s">
        <v>68</v>
      </c>
      <c r="J4937" s="4" t="s">
        <v>6273</v>
      </c>
      <c r="K4937" s="4" t="s">
        <v>6274</v>
      </c>
      <c r="L4937" s="4" t="s">
        <v>6274</v>
      </c>
      <c r="M4937" s="87">
        <v>0.6</v>
      </c>
      <c r="N4937" t="s">
        <v>63</v>
      </c>
      <c r="O4937" t="s">
        <v>144</v>
      </c>
      <c r="P4937" t="s">
        <v>27</v>
      </c>
      <c r="Q4937" s="1" t="s">
        <v>66</v>
      </c>
      <c r="R4937" s="1">
        <v>3.2999999523162842</v>
      </c>
      <c r="S4937" s="1" t="s">
        <v>75</v>
      </c>
      <c r="T4937" s="1" t="s">
        <v>31</v>
      </c>
      <c r="U4937" s="1" t="s">
        <v>31</v>
      </c>
      <c r="V4937" s="1" t="s">
        <v>240</v>
      </c>
      <c r="W4937" s="1" t="s">
        <v>31</v>
      </c>
      <c r="X4937" s="1" t="s">
        <v>240</v>
      </c>
      <c r="Y4937" s="1" t="s">
        <v>31</v>
      </c>
      <c r="Z4937" s="1" t="s">
        <v>31</v>
      </c>
      <c r="AA4937" s="1">
        <v>6.5999999046325684</v>
      </c>
      <c r="AC4937" s="1">
        <f t="shared" si="780"/>
        <v>6.5999999046325684</v>
      </c>
      <c r="AD4937" s="16">
        <f t="shared" si="778"/>
        <v>0.4</v>
      </c>
      <c r="AE4937" s="17">
        <f t="shared" si="781"/>
        <v>3.4000000000000002E-2</v>
      </c>
      <c r="AF4937">
        <f t="shared" si="782"/>
        <v>0.22439999675750735</v>
      </c>
      <c r="AG4937" s="16">
        <f t="shared" si="779"/>
        <v>0.4</v>
      </c>
      <c r="AH4937" s="17">
        <f t="shared" si="776"/>
        <v>7.3999999999999996E-2</v>
      </c>
      <c r="AI4937">
        <f t="shared" ref="AI4937:AI4943" si="784">AC4937*AH4937</f>
        <v>0.48839999294281006</v>
      </c>
      <c r="AJ4937">
        <f t="shared" si="775"/>
        <v>0.71279998970031744</v>
      </c>
      <c r="AK4937" s="18">
        <f t="shared" si="783"/>
        <v>7.312799894332886</v>
      </c>
      <c r="AL4937" s="19">
        <f t="shared" si="777"/>
        <v>-0.71279998970031744</v>
      </c>
    </row>
    <row r="4938" spans="1:38">
      <c r="A4938" t="s">
        <v>5819</v>
      </c>
      <c r="B4938" t="s">
        <v>70</v>
      </c>
      <c r="C4938" t="s">
        <v>5827</v>
      </c>
      <c r="D4938" t="s">
        <v>71</v>
      </c>
      <c r="E4938" t="s">
        <v>5817</v>
      </c>
      <c r="F4938" t="s">
        <v>1526</v>
      </c>
      <c r="G4938" s="4" t="s">
        <v>5930</v>
      </c>
      <c r="H4938" s="4" t="s">
        <v>6275</v>
      </c>
      <c r="I4938" s="4" t="s">
        <v>81</v>
      </c>
      <c r="J4938" s="4" t="s">
        <v>161</v>
      </c>
      <c r="K4938" s="4" t="s">
        <v>6274</v>
      </c>
      <c r="L4938" s="4" t="s">
        <v>6274</v>
      </c>
      <c r="M4938" s="86">
        <v>0</v>
      </c>
      <c r="N4938" t="s">
        <v>63</v>
      </c>
      <c r="O4938" t="s">
        <v>1527</v>
      </c>
      <c r="P4938" t="s">
        <v>27</v>
      </c>
      <c r="Q4938" s="1" t="s">
        <v>74</v>
      </c>
      <c r="R4938" s="1">
        <v>4.9000000953674316</v>
      </c>
      <c r="S4938" s="1" t="s">
        <v>75</v>
      </c>
      <c r="T4938" s="1" t="s">
        <v>31</v>
      </c>
      <c r="U4938" s="1" t="s">
        <v>31</v>
      </c>
      <c r="V4938" s="1" t="s">
        <v>240</v>
      </c>
      <c r="W4938" s="1" t="s">
        <v>31</v>
      </c>
      <c r="X4938" s="1" t="s">
        <v>240</v>
      </c>
      <c r="Y4938" s="1" t="s">
        <v>31</v>
      </c>
      <c r="Z4938" s="1" t="s">
        <v>31</v>
      </c>
      <c r="AA4938" s="1">
        <v>4.9000000953674316</v>
      </c>
      <c r="AC4938" s="1">
        <f t="shared" si="780"/>
        <v>4.9000000953674316</v>
      </c>
      <c r="AD4938" s="16">
        <f t="shared" si="778"/>
        <v>1</v>
      </c>
      <c r="AE4938" s="17">
        <f t="shared" si="781"/>
        <v>8.5000000000000006E-2</v>
      </c>
      <c r="AF4938">
        <f t="shared" si="782"/>
        <v>0.41650000810623172</v>
      </c>
      <c r="AG4938" s="16">
        <f t="shared" si="779"/>
        <v>1</v>
      </c>
      <c r="AH4938" s="17">
        <f t="shared" si="776"/>
        <v>0.185</v>
      </c>
      <c r="AI4938">
        <f t="shared" si="784"/>
        <v>0.90650001764297483</v>
      </c>
      <c r="AJ4938">
        <f t="shared" si="775"/>
        <v>1.3230000257492065</v>
      </c>
      <c r="AK4938" s="18">
        <f t="shared" si="783"/>
        <v>6.2230001211166384</v>
      </c>
      <c r="AL4938" s="19">
        <f t="shared" si="777"/>
        <v>-1.3230000257492065</v>
      </c>
    </row>
    <row r="4939" spans="1:38">
      <c r="A4939" t="s">
        <v>5819</v>
      </c>
      <c r="B4939" t="s">
        <v>70</v>
      </c>
      <c r="C4939" t="s">
        <v>5827</v>
      </c>
      <c r="D4939" t="s">
        <v>71</v>
      </c>
      <c r="E4939" t="s">
        <v>5817</v>
      </c>
      <c r="F4939" t="s">
        <v>423</v>
      </c>
      <c r="G4939" s="4" t="s">
        <v>5880</v>
      </c>
      <c r="H4939" s="4" t="s">
        <v>557</v>
      </c>
      <c r="I4939" s="4" t="s">
        <v>1159</v>
      </c>
      <c r="J4939" s="4" t="s">
        <v>239</v>
      </c>
      <c r="K4939" s="4" t="s">
        <v>6274</v>
      </c>
      <c r="L4939" s="4" t="s">
        <v>6274</v>
      </c>
      <c r="M4939" s="87">
        <v>1</v>
      </c>
      <c r="N4939" t="s">
        <v>63</v>
      </c>
      <c r="O4939" t="s">
        <v>424</v>
      </c>
      <c r="P4939" t="s">
        <v>27</v>
      </c>
      <c r="Q4939" s="1" t="s">
        <v>74</v>
      </c>
      <c r="R4939" s="1">
        <v>3.2000000476837158</v>
      </c>
      <c r="S4939" s="1" t="s">
        <v>75</v>
      </c>
      <c r="T4939" s="1" t="s">
        <v>31</v>
      </c>
      <c r="U4939" s="1" t="s">
        <v>31</v>
      </c>
      <c r="V4939" s="1" t="s">
        <v>240</v>
      </c>
      <c r="W4939" s="1" t="s">
        <v>31</v>
      </c>
      <c r="X4939" s="1" t="s">
        <v>240</v>
      </c>
      <c r="Y4939" s="1" t="s">
        <v>31</v>
      </c>
      <c r="Z4939" s="1" t="s">
        <v>31</v>
      </c>
      <c r="AA4939" s="1">
        <v>3.2000000476837158</v>
      </c>
      <c r="AC4939" s="1">
        <f t="shared" si="780"/>
        <v>3.2000000476837158</v>
      </c>
      <c r="AD4939" s="16">
        <f t="shared" si="778"/>
        <v>0</v>
      </c>
      <c r="AE4939" s="17">
        <f t="shared" si="781"/>
        <v>0</v>
      </c>
      <c r="AF4939">
        <f t="shared" si="782"/>
        <v>0</v>
      </c>
      <c r="AG4939" s="16">
        <f t="shared" si="779"/>
        <v>0</v>
      </c>
      <c r="AH4939" s="17">
        <f t="shared" si="776"/>
        <v>0</v>
      </c>
      <c r="AI4939">
        <f t="shared" si="784"/>
        <v>0</v>
      </c>
      <c r="AJ4939">
        <f t="shared" ref="AJ4939:AJ4943" si="785">AF4939+AI4939</f>
        <v>0</v>
      </c>
      <c r="AK4939" s="18">
        <f t="shared" si="783"/>
        <v>3.2000000476837158</v>
      </c>
      <c r="AL4939" s="19">
        <f t="shared" si="777"/>
        <v>0</v>
      </c>
    </row>
    <row r="4940" spans="1:38">
      <c r="A4940" t="s">
        <v>5819</v>
      </c>
      <c r="B4940" t="s">
        <v>70</v>
      </c>
      <c r="C4940" t="s">
        <v>5827</v>
      </c>
      <c r="D4940" t="s">
        <v>71</v>
      </c>
      <c r="E4940" t="s">
        <v>5817</v>
      </c>
      <c r="F4940" t="s">
        <v>145</v>
      </c>
      <c r="G4940" s="4" t="s">
        <v>5884</v>
      </c>
      <c r="H4940" s="4" t="s">
        <v>240</v>
      </c>
      <c r="I4940" s="4" t="s">
        <v>6275</v>
      </c>
      <c r="J4940" s="4" t="s">
        <v>203</v>
      </c>
      <c r="K4940" s="4" t="s">
        <v>359</v>
      </c>
      <c r="L4940" s="4" t="s">
        <v>6274</v>
      </c>
      <c r="M4940" s="87">
        <v>0.6</v>
      </c>
      <c r="N4940" t="s">
        <v>63</v>
      </c>
      <c r="O4940" t="s">
        <v>146</v>
      </c>
      <c r="P4940" t="s">
        <v>27</v>
      </c>
      <c r="Q4940" s="1" t="s">
        <v>66</v>
      </c>
      <c r="R4940" s="1">
        <v>3.2000000476837158</v>
      </c>
      <c r="S4940" s="1" t="s">
        <v>75</v>
      </c>
      <c r="T4940" s="1" t="s">
        <v>31</v>
      </c>
      <c r="U4940" s="1" t="s">
        <v>31</v>
      </c>
      <c r="V4940" s="1" t="s">
        <v>240</v>
      </c>
      <c r="W4940" s="1" t="s">
        <v>31</v>
      </c>
      <c r="X4940" s="1" t="s">
        <v>240</v>
      </c>
      <c r="Y4940" s="1" t="s">
        <v>31</v>
      </c>
      <c r="Z4940" s="1" t="s">
        <v>31</v>
      </c>
      <c r="AA4940" s="1">
        <v>6.4000000953674316</v>
      </c>
      <c r="AC4940" s="1">
        <f t="shared" si="780"/>
        <v>6.4000000953674316</v>
      </c>
      <c r="AD4940" s="16">
        <f t="shared" si="778"/>
        <v>0.4</v>
      </c>
      <c r="AE4940" s="17">
        <f t="shared" si="781"/>
        <v>3.4000000000000002E-2</v>
      </c>
      <c r="AF4940">
        <f t="shared" si="782"/>
        <v>0.21760000324249268</v>
      </c>
      <c r="AG4940" s="16">
        <f t="shared" si="779"/>
        <v>0.4</v>
      </c>
      <c r="AH4940" s="17">
        <f t="shared" si="776"/>
        <v>7.3999999999999996E-2</v>
      </c>
      <c r="AI4940">
        <f t="shared" si="784"/>
        <v>0.47360000705718991</v>
      </c>
      <c r="AJ4940">
        <f t="shared" si="785"/>
        <v>0.69120001029968259</v>
      </c>
      <c r="AK4940" s="18">
        <f t="shared" si="783"/>
        <v>7.0912001056671139</v>
      </c>
      <c r="AL4940" s="19">
        <f t="shared" si="777"/>
        <v>-0.69120001029968259</v>
      </c>
    </row>
    <row r="4941" spans="1:38">
      <c r="A4941" t="s">
        <v>5819</v>
      </c>
      <c r="B4941" t="s">
        <v>70</v>
      </c>
      <c r="C4941" t="s">
        <v>5827</v>
      </c>
      <c r="D4941" t="s">
        <v>71</v>
      </c>
      <c r="E4941" t="s">
        <v>5817</v>
      </c>
      <c r="F4941" t="s">
        <v>427</v>
      </c>
      <c r="G4941" s="4" t="s">
        <v>5902</v>
      </c>
      <c r="H4941" s="4" t="s">
        <v>68</v>
      </c>
      <c r="I4941" s="4" t="s">
        <v>240</v>
      </c>
      <c r="J4941" s="4" t="s">
        <v>225</v>
      </c>
      <c r="K4941" s="4" t="s">
        <v>6274</v>
      </c>
      <c r="L4941" s="4" t="s">
        <v>6274</v>
      </c>
      <c r="M4941" s="87">
        <v>1</v>
      </c>
      <c r="N4941" t="s">
        <v>63</v>
      </c>
      <c r="O4941" t="s">
        <v>1007</v>
      </c>
      <c r="P4941" t="s">
        <v>27</v>
      </c>
      <c r="Q4941" s="1" t="s">
        <v>153</v>
      </c>
      <c r="R4941" s="1">
        <v>25</v>
      </c>
      <c r="S4941" s="1" t="s">
        <v>75</v>
      </c>
      <c r="T4941" s="1" t="s">
        <v>31</v>
      </c>
      <c r="U4941" s="1" t="s">
        <v>31</v>
      </c>
      <c r="V4941" s="1" t="s">
        <v>240</v>
      </c>
      <c r="W4941" s="1" t="s">
        <v>31</v>
      </c>
      <c r="X4941" s="1" t="s">
        <v>240</v>
      </c>
      <c r="Y4941" s="1" t="s">
        <v>31</v>
      </c>
      <c r="Z4941" s="1" t="s">
        <v>31</v>
      </c>
      <c r="AA4941" s="1">
        <v>300</v>
      </c>
      <c r="AC4941" s="1">
        <f t="shared" si="780"/>
        <v>300</v>
      </c>
      <c r="AD4941" s="16">
        <f t="shared" si="778"/>
        <v>0</v>
      </c>
      <c r="AE4941" s="17">
        <f t="shared" si="781"/>
        <v>0</v>
      </c>
      <c r="AF4941">
        <f t="shared" si="782"/>
        <v>0</v>
      </c>
      <c r="AG4941" s="16">
        <f t="shared" si="779"/>
        <v>0</v>
      </c>
      <c r="AH4941" s="17">
        <f t="shared" si="776"/>
        <v>0</v>
      </c>
      <c r="AI4941">
        <f t="shared" si="784"/>
        <v>0</v>
      </c>
      <c r="AJ4941">
        <f t="shared" si="785"/>
        <v>0</v>
      </c>
      <c r="AK4941" s="18">
        <f t="shared" si="783"/>
        <v>300</v>
      </c>
      <c r="AL4941" s="19">
        <f t="shared" si="777"/>
        <v>0</v>
      </c>
    </row>
    <row r="4942" spans="1:38">
      <c r="A4942" t="s">
        <v>5821</v>
      </c>
      <c r="B4942" t="s">
        <v>278</v>
      </c>
      <c r="C4942" t="s">
        <v>5836</v>
      </c>
      <c r="D4942" t="s">
        <v>279</v>
      </c>
      <c r="E4942" t="s">
        <v>5817</v>
      </c>
      <c r="F4942" t="s">
        <v>280</v>
      </c>
      <c r="G4942" s="4" t="s">
        <v>5889</v>
      </c>
      <c r="H4942" s="4" t="s">
        <v>6277</v>
      </c>
      <c r="I4942" s="4" t="s">
        <v>68</v>
      </c>
      <c r="J4942" s="4" t="s">
        <v>2141</v>
      </c>
      <c r="K4942" s="4" t="s">
        <v>359</v>
      </c>
      <c r="L4942" s="4" t="s">
        <v>6274</v>
      </c>
      <c r="M4942" s="87">
        <v>1</v>
      </c>
      <c r="N4942" t="s">
        <v>63</v>
      </c>
      <c r="O4942" t="s">
        <v>281</v>
      </c>
      <c r="P4942" t="s">
        <v>27</v>
      </c>
      <c r="Q4942" s="1" t="s">
        <v>28</v>
      </c>
      <c r="R4942" s="1">
        <v>29.989999771118164</v>
      </c>
      <c r="S4942" s="1" t="s">
        <v>202</v>
      </c>
      <c r="T4942" s="1" t="s">
        <v>31</v>
      </c>
      <c r="U4942" s="1" t="s">
        <v>31</v>
      </c>
      <c r="V4942" s="1" t="s">
        <v>203</v>
      </c>
      <c r="W4942" s="1" t="s">
        <v>31</v>
      </c>
      <c r="X4942" s="1" t="s">
        <v>203</v>
      </c>
      <c r="Y4942" s="1" t="s">
        <v>31</v>
      </c>
      <c r="Z4942" s="1" t="s">
        <v>31</v>
      </c>
      <c r="AA4942" s="1">
        <v>599.79998779296875</v>
      </c>
      <c r="AC4942" s="1">
        <f t="shared" si="780"/>
        <v>599.79999542236328</v>
      </c>
      <c r="AD4942" s="16">
        <f t="shared" si="778"/>
        <v>0</v>
      </c>
      <c r="AE4942" s="17">
        <f t="shared" si="781"/>
        <v>0</v>
      </c>
      <c r="AF4942">
        <f t="shared" si="782"/>
        <v>0</v>
      </c>
      <c r="AG4942" s="16">
        <f t="shared" si="779"/>
        <v>0</v>
      </c>
      <c r="AH4942" s="17">
        <f t="shared" si="776"/>
        <v>0</v>
      </c>
      <c r="AI4942">
        <f t="shared" si="784"/>
        <v>0</v>
      </c>
      <c r="AJ4942">
        <f t="shared" si="785"/>
        <v>0</v>
      </c>
      <c r="AK4942" s="18">
        <f t="shared" si="783"/>
        <v>599.79999542236328</v>
      </c>
      <c r="AL4942" s="19">
        <f t="shared" si="777"/>
        <v>0</v>
      </c>
    </row>
    <row r="4943" spans="1:38">
      <c r="A4943" t="s">
        <v>5822</v>
      </c>
      <c r="B4943" t="s">
        <v>190</v>
      </c>
      <c r="C4943" t="s">
        <v>5827</v>
      </c>
      <c r="D4943" t="s">
        <v>191</v>
      </c>
      <c r="E4943" t="s">
        <v>5817</v>
      </c>
      <c r="F4943" t="s">
        <v>5823</v>
      </c>
      <c r="G4943" s="4" t="s">
        <v>6160</v>
      </c>
      <c r="H4943" s="4" t="s">
        <v>981</v>
      </c>
      <c r="I4943" s="4" t="s">
        <v>475</v>
      </c>
      <c r="J4943" s="4" t="s">
        <v>6284</v>
      </c>
      <c r="K4943" s="4" t="s">
        <v>6274</v>
      </c>
      <c r="L4943" s="4" t="s">
        <v>6274</v>
      </c>
      <c r="M4943" s="87">
        <v>0.6</v>
      </c>
      <c r="N4943" t="s">
        <v>63</v>
      </c>
      <c r="O4943" t="s">
        <v>5824</v>
      </c>
      <c r="P4943" t="s">
        <v>315</v>
      </c>
      <c r="Q4943" s="1" t="s">
        <v>28</v>
      </c>
      <c r="R4943" s="1">
        <v>11.989999771118164</v>
      </c>
      <c r="S4943" s="1" t="s">
        <v>226</v>
      </c>
      <c r="T4943" s="1" t="s">
        <v>31</v>
      </c>
      <c r="U4943" s="1" t="s">
        <v>31</v>
      </c>
      <c r="V4943" s="1" t="s">
        <v>48</v>
      </c>
      <c r="W4943" s="1" t="s">
        <v>3166</v>
      </c>
      <c r="X4943" s="1" t="s">
        <v>48</v>
      </c>
      <c r="Y4943" s="1" t="s">
        <v>3167</v>
      </c>
      <c r="Z4943" s="1" t="s">
        <v>31</v>
      </c>
      <c r="AA4943" s="1">
        <v>239.80000305175781</v>
      </c>
      <c r="AC4943" s="1">
        <f t="shared" si="780"/>
        <v>217.61999542236327</v>
      </c>
      <c r="AD4943" s="16">
        <f t="shared" si="778"/>
        <v>0.4</v>
      </c>
      <c r="AE4943" s="17">
        <f t="shared" si="781"/>
        <v>3.4000000000000002E-2</v>
      </c>
      <c r="AF4943">
        <f t="shared" si="782"/>
        <v>8.153200103759767</v>
      </c>
      <c r="AG4943" s="16">
        <f t="shared" si="779"/>
        <v>0.4</v>
      </c>
      <c r="AH4943" s="17">
        <f t="shared" si="776"/>
        <v>7.3999999999999996E-2</v>
      </c>
      <c r="AI4943">
        <f t="shared" si="784"/>
        <v>16.103879661254883</v>
      </c>
      <c r="AJ4943">
        <f t="shared" si="785"/>
        <v>24.257079765014652</v>
      </c>
      <c r="AK4943" s="18">
        <f t="shared" si="783"/>
        <v>241.87707518737793</v>
      </c>
      <c r="AL4943" s="19">
        <f t="shared" si="777"/>
        <v>-2.077079765014652</v>
      </c>
    </row>
    <row r="4944" spans="1:38">
      <c r="G4944"/>
      <c r="H4944"/>
      <c r="I4944"/>
      <c r="J4944"/>
      <c r="K4944"/>
      <c r="L4944"/>
    </row>
    <row r="4945" spans="1:12">
      <c r="A4945" s="54" t="s">
        <v>9210</v>
      </c>
      <c r="B4945" s="55">
        <v>584208.30000000005</v>
      </c>
      <c r="C4945" s="55"/>
      <c r="G4945"/>
      <c r="H4945"/>
      <c r="I4945"/>
      <c r="J4945"/>
      <c r="K4945"/>
      <c r="L4945"/>
    </row>
    <row r="4946" spans="1:12">
      <c r="G4946"/>
      <c r="H4946"/>
      <c r="I4946"/>
      <c r="J4946"/>
      <c r="K4946"/>
      <c r="L4946"/>
    </row>
    <row r="4947" spans="1:12">
      <c r="G4947"/>
      <c r="H4947"/>
      <c r="I4947"/>
      <c r="J4947"/>
      <c r="K4947"/>
      <c r="L4947"/>
    </row>
    <row r="4948" spans="1:12">
      <c r="G4948"/>
      <c r="H4948"/>
      <c r="I4948"/>
      <c r="J4948"/>
      <c r="K4948"/>
      <c r="L4948"/>
    </row>
    <row r="4949" spans="1:12">
      <c r="G4949"/>
      <c r="H4949"/>
      <c r="I4949"/>
      <c r="J4949"/>
      <c r="K4949"/>
      <c r="L4949"/>
    </row>
    <row r="4950" spans="1:12">
      <c r="G4950"/>
      <c r="H4950"/>
      <c r="I4950"/>
      <c r="J4950"/>
      <c r="K4950"/>
      <c r="L4950"/>
    </row>
    <row r="4951" spans="1:12">
      <c r="G4951"/>
      <c r="H4951"/>
      <c r="I4951"/>
      <c r="J4951"/>
      <c r="K4951"/>
      <c r="L4951"/>
    </row>
    <row r="4952" spans="1:12">
      <c r="G4952"/>
      <c r="H4952"/>
      <c r="I4952"/>
      <c r="J4952"/>
      <c r="K4952"/>
      <c r="L4952"/>
    </row>
    <row r="4953" spans="1:12">
      <c r="G4953"/>
      <c r="H4953"/>
      <c r="I4953"/>
      <c r="J4953"/>
      <c r="K4953"/>
      <c r="L4953"/>
    </row>
    <row r="4954" spans="1:12">
      <c r="G4954"/>
      <c r="H4954"/>
      <c r="I4954"/>
      <c r="J4954"/>
      <c r="K4954"/>
      <c r="L4954"/>
    </row>
    <row r="4955" spans="1:12">
      <c r="G4955"/>
      <c r="H4955"/>
      <c r="I4955"/>
      <c r="J4955"/>
      <c r="K4955"/>
      <c r="L4955"/>
    </row>
    <row r="4956" spans="1:12">
      <c r="G4956"/>
      <c r="H4956"/>
      <c r="I4956"/>
      <c r="J4956"/>
      <c r="K4956"/>
      <c r="L4956"/>
    </row>
    <row r="4957" spans="1:12">
      <c r="G4957"/>
      <c r="H4957"/>
      <c r="I4957"/>
      <c r="J4957"/>
      <c r="K4957"/>
      <c r="L4957"/>
    </row>
    <row r="4958" spans="1:12">
      <c r="G4958"/>
      <c r="H4958"/>
      <c r="I4958"/>
      <c r="J4958"/>
      <c r="K4958"/>
      <c r="L4958"/>
    </row>
    <row r="4959" spans="1:12">
      <c r="G4959"/>
      <c r="H4959"/>
      <c r="I4959"/>
      <c r="J4959"/>
      <c r="K4959"/>
      <c r="L4959"/>
    </row>
    <row r="4960" spans="1:12">
      <c r="G4960"/>
      <c r="H4960"/>
      <c r="I4960"/>
      <c r="J4960"/>
      <c r="K4960"/>
      <c r="L4960"/>
    </row>
    <row r="4961" spans="7:12">
      <c r="G4961"/>
      <c r="H4961"/>
      <c r="I4961"/>
      <c r="J4961"/>
      <c r="K4961"/>
      <c r="L4961"/>
    </row>
    <row r="4962" spans="7:12">
      <c r="G4962"/>
      <c r="H4962"/>
      <c r="I4962"/>
      <c r="J4962"/>
      <c r="K4962"/>
      <c r="L4962"/>
    </row>
    <row r="4963" spans="7:12">
      <c r="G4963"/>
      <c r="H4963"/>
      <c r="I4963"/>
      <c r="J4963"/>
      <c r="K4963"/>
      <c r="L4963"/>
    </row>
    <row r="4964" spans="7:12">
      <c r="G4964"/>
      <c r="H4964"/>
      <c r="I4964"/>
      <c r="J4964"/>
      <c r="K4964"/>
      <c r="L4964"/>
    </row>
    <row r="4965" spans="7:12">
      <c r="G4965"/>
      <c r="H4965"/>
      <c r="I4965"/>
      <c r="J4965"/>
      <c r="K4965"/>
      <c r="L4965"/>
    </row>
    <row r="4966" spans="7:12">
      <c r="G4966"/>
      <c r="H4966"/>
      <c r="I4966"/>
      <c r="J4966"/>
      <c r="K4966"/>
      <c r="L4966"/>
    </row>
    <row r="4967" spans="7:12">
      <c r="G4967"/>
      <c r="H4967"/>
      <c r="I4967"/>
      <c r="J4967"/>
      <c r="K4967"/>
      <c r="L4967"/>
    </row>
    <row r="4968" spans="7:12">
      <c r="G4968"/>
      <c r="H4968"/>
      <c r="I4968"/>
      <c r="J4968"/>
      <c r="K4968"/>
      <c r="L4968"/>
    </row>
    <row r="4969" spans="7:12">
      <c r="G4969"/>
      <c r="H4969"/>
      <c r="I4969"/>
      <c r="J4969"/>
      <c r="K4969"/>
      <c r="L4969"/>
    </row>
    <row r="4970" spans="7:12">
      <c r="G4970"/>
      <c r="H4970"/>
      <c r="I4970"/>
      <c r="J4970"/>
      <c r="K4970"/>
      <c r="L4970"/>
    </row>
    <row r="4971" spans="7:12">
      <c r="G4971"/>
      <c r="H4971"/>
      <c r="I4971"/>
      <c r="J4971"/>
      <c r="K4971"/>
      <c r="L4971"/>
    </row>
    <row r="4972" spans="7:12">
      <c r="G4972"/>
      <c r="H4972"/>
      <c r="I4972"/>
      <c r="J4972"/>
      <c r="K4972"/>
      <c r="L4972"/>
    </row>
    <row r="4973" spans="7:12">
      <c r="G4973"/>
      <c r="H4973"/>
      <c r="I4973"/>
      <c r="J4973"/>
      <c r="K4973"/>
      <c r="L4973"/>
    </row>
    <row r="4974" spans="7:12">
      <c r="G4974"/>
      <c r="H4974"/>
      <c r="I4974"/>
      <c r="J4974"/>
      <c r="K4974"/>
      <c r="L4974"/>
    </row>
    <row r="4975" spans="7:12">
      <c r="G4975"/>
      <c r="H4975"/>
      <c r="I4975"/>
      <c r="J4975"/>
      <c r="K4975"/>
      <c r="L4975"/>
    </row>
    <row r="4976" spans="7:12">
      <c r="G4976"/>
      <c r="H4976"/>
      <c r="I4976"/>
      <c r="J4976"/>
      <c r="K4976"/>
      <c r="L4976"/>
    </row>
    <row r="4977" spans="7:12">
      <c r="G4977"/>
      <c r="H4977"/>
      <c r="I4977"/>
      <c r="J4977"/>
      <c r="K4977"/>
      <c r="L4977"/>
    </row>
    <row r="4978" spans="7:12">
      <c r="G4978"/>
      <c r="H4978"/>
      <c r="I4978"/>
      <c r="J4978"/>
      <c r="K4978"/>
      <c r="L4978"/>
    </row>
    <row r="4979" spans="7:12">
      <c r="G4979"/>
      <c r="H4979"/>
      <c r="I4979"/>
      <c r="J4979"/>
      <c r="K4979"/>
      <c r="L4979"/>
    </row>
    <row r="4980" spans="7:12">
      <c r="G4980"/>
      <c r="H4980"/>
      <c r="I4980"/>
      <c r="J4980"/>
      <c r="K4980"/>
      <c r="L4980"/>
    </row>
    <row r="4981" spans="7:12">
      <c r="G4981"/>
      <c r="H4981"/>
      <c r="I4981"/>
      <c r="J4981"/>
      <c r="K4981"/>
      <c r="L4981"/>
    </row>
    <row r="4982" spans="7:12">
      <c r="G4982"/>
      <c r="H4982"/>
      <c r="I4982"/>
      <c r="J4982"/>
      <c r="K4982"/>
      <c r="L4982"/>
    </row>
    <row r="4983" spans="7:12">
      <c r="G4983"/>
      <c r="H4983"/>
      <c r="I4983"/>
      <c r="J4983"/>
      <c r="K4983"/>
      <c r="L4983"/>
    </row>
    <row r="4984" spans="7:12">
      <c r="G4984"/>
      <c r="H4984"/>
      <c r="I4984"/>
      <c r="J4984"/>
      <c r="K4984"/>
      <c r="L4984"/>
    </row>
    <row r="4985" spans="7:12">
      <c r="G4985"/>
      <c r="H4985"/>
      <c r="I4985"/>
      <c r="J4985"/>
      <c r="K4985"/>
      <c r="L4985"/>
    </row>
    <row r="4986" spans="7:12">
      <c r="G4986"/>
      <c r="H4986"/>
      <c r="I4986"/>
      <c r="J4986"/>
      <c r="K4986"/>
      <c r="L4986"/>
    </row>
    <row r="4987" spans="7:12">
      <c r="G4987"/>
      <c r="H4987"/>
      <c r="I4987"/>
      <c r="J4987"/>
      <c r="K4987"/>
      <c r="L4987"/>
    </row>
    <row r="4988" spans="7:12">
      <c r="G4988"/>
      <c r="H4988"/>
      <c r="I4988"/>
      <c r="J4988"/>
      <c r="K4988"/>
      <c r="L4988"/>
    </row>
    <row r="4989" spans="7:12">
      <c r="G4989"/>
      <c r="H4989"/>
      <c r="I4989"/>
      <c r="J4989"/>
      <c r="K4989"/>
      <c r="L4989"/>
    </row>
    <row r="4990" spans="7:12">
      <c r="G4990"/>
      <c r="H4990"/>
      <c r="I4990"/>
      <c r="J4990"/>
      <c r="K4990"/>
      <c r="L4990"/>
    </row>
    <row r="4991" spans="7:12">
      <c r="G4991"/>
      <c r="H4991"/>
      <c r="I4991"/>
      <c r="J4991"/>
      <c r="K4991"/>
      <c r="L4991"/>
    </row>
    <row r="4992" spans="7:12">
      <c r="G4992"/>
      <c r="H4992"/>
      <c r="I4992"/>
      <c r="J4992"/>
      <c r="K4992"/>
      <c r="L4992"/>
    </row>
    <row r="4993" spans="7:12">
      <c r="G4993"/>
      <c r="H4993"/>
      <c r="I4993"/>
      <c r="J4993"/>
      <c r="K4993"/>
      <c r="L4993"/>
    </row>
    <row r="4994" spans="7:12">
      <c r="G4994"/>
      <c r="H4994"/>
      <c r="I4994"/>
      <c r="J4994"/>
      <c r="K4994"/>
      <c r="L4994"/>
    </row>
    <row r="4995" spans="7:12">
      <c r="G4995"/>
      <c r="H4995"/>
      <c r="I4995"/>
      <c r="J4995"/>
      <c r="K4995"/>
      <c r="L4995"/>
    </row>
    <row r="4996" spans="7:12">
      <c r="G4996"/>
      <c r="H4996"/>
      <c r="I4996"/>
      <c r="J4996"/>
      <c r="K4996"/>
      <c r="L4996"/>
    </row>
    <row r="4997" spans="7:12">
      <c r="G4997"/>
      <c r="H4997"/>
      <c r="I4997"/>
      <c r="J4997"/>
      <c r="K4997"/>
      <c r="L4997"/>
    </row>
    <row r="4998" spans="7:12">
      <c r="G4998"/>
      <c r="H4998"/>
      <c r="I4998"/>
      <c r="J4998"/>
      <c r="K4998"/>
      <c r="L4998"/>
    </row>
    <row r="4999" spans="7:12">
      <c r="G4999"/>
      <c r="H4999"/>
      <c r="I4999"/>
      <c r="J4999"/>
      <c r="K4999"/>
      <c r="L4999"/>
    </row>
    <row r="5000" spans="7:12">
      <c r="G5000"/>
      <c r="H5000"/>
      <c r="I5000"/>
      <c r="J5000"/>
      <c r="K5000"/>
      <c r="L5000"/>
    </row>
    <row r="5001" spans="7:12">
      <c r="G5001"/>
      <c r="H5001"/>
      <c r="I5001"/>
      <c r="J5001"/>
      <c r="K5001"/>
      <c r="L5001"/>
    </row>
    <row r="5002" spans="7:12">
      <c r="G5002"/>
      <c r="H5002"/>
      <c r="I5002"/>
      <c r="J5002"/>
      <c r="K5002"/>
      <c r="L5002"/>
    </row>
    <row r="5003" spans="7:12">
      <c r="G5003"/>
      <c r="H5003"/>
      <c r="I5003"/>
      <c r="J5003"/>
      <c r="K5003"/>
      <c r="L5003"/>
    </row>
    <row r="5004" spans="7:12">
      <c r="G5004"/>
      <c r="H5004"/>
      <c r="I5004"/>
      <c r="J5004"/>
      <c r="K5004"/>
      <c r="L5004"/>
    </row>
    <row r="5005" spans="7:12">
      <c r="G5005"/>
      <c r="H5005"/>
      <c r="I5005"/>
      <c r="J5005"/>
      <c r="K5005"/>
      <c r="L5005"/>
    </row>
    <row r="5006" spans="7:12">
      <c r="G5006"/>
      <c r="H5006"/>
      <c r="I5006"/>
      <c r="J5006"/>
      <c r="K5006"/>
      <c r="L5006"/>
    </row>
    <row r="5007" spans="7:12">
      <c r="G5007"/>
      <c r="H5007"/>
      <c r="I5007"/>
      <c r="J5007"/>
      <c r="K5007"/>
      <c r="L5007"/>
    </row>
    <row r="5008" spans="7:12">
      <c r="G5008"/>
      <c r="H5008"/>
      <c r="I5008"/>
      <c r="J5008"/>
      <c r="K5008"/>
      <c r="L5008"/>
    </row>
    <row r="5009" spans="7:12">
      <c r="G5009"/>
      <c r="H5009"/>
      <c r="I5009"/>
      <c r="J5009"/>
      <c r="K5009"/>
      <c r="L5009"/>
    </row>
    <row r="5010" spans="7:12">
      <c r="G5010"/>
      <c r="H5010"/>
      <c r="I5010"/>
      <c r="J5010"/>
      <c r="K5010"/>
      <c r="L5010"/>
    </row>
    <row r="5011" spans="7:12">
      <c r="G5011"/>
      <c r="H5011"/>
      <c r="I5011"/>
      <c r="J5011"/>
      <c r="K5011"/>
      <c r="L5011"/>
    </row>
    <row r="5012" spans="7:12">
      <c r="G5012"/>
      <c r="H5012"/>
      <c r="I5012"/>
      <c r="J5012"/>
      <c r="K5012"/>
      <c r="L5012"/>
    </row>
    <row r="5013" spans="7:12">
      <c r="G5013"/>
      <c r="H5013"/>
      <c r="I5013"/>
      <c r="J5013"/>
      <c r="K5013"/>
      <c r="L5013"/>
    </row>
    <row r="5014" spans="7:12">
      <c r="G5014"/>
      <c r="H5014"/>
      <c r="I5014"/>
      <c r="J5014"/>
      <c r="K5014"/>
      <c r="L5014"/>
    </row>
    <row r="5015" spans="7:12">
      <c r="G5015"/>
      <c r="H5015"/>
      <c r="I5015"/>
      <c r="J5015"/>
      <c r="K5015"/>
      <c r="L5015"/>
    </row>
    <row r="5016" spans="7:12">
      <c r="G5016"/>
      <c r="H5016"/>
      <c r="I5016"/>
      <c r="J5016"/>
      <c r="K5016"/>
      <c r="L5016"/>
    </row>
    <row r="5017" spans="7:12">
      <c r="G5017"/>
      <c r="H5017"/>
      <c r="I5017"/>
      <c r="J5017"/>
      <c r="K5017"/>
      <c r="L5017"/>
    </row>
    <row r="5018" spans="7:12">
      <c r="G5018"/>
      <c r="H5018"/>
      <c r="I5018"/>
      <c r="J5018"/>
      <c r="K5018"/>
      <c r="L5018"/>
    </row>
    <row r="5019" spans="7:12">
      <c r="G5019"/>
      <c r="H5019"/>
      <c r="I5019"/>
      <c r="J5019"/>
      <c r="K5019"/>
      <c r="L5019"/>
    </row>
    <row r="5020" spans="7:12">
      <c r="G5020"/>
      <c r="H5020"/>
      <c r="I5020"/>
      <c r="J5020"/>
      <c r="K5020"/>
      <c r="L5020"/>
    </row>
    <row r="5021" spans="7:12">
      <c r="G5021"/>
      <c r="H5021"/>
      <c r="I5021"/>
      <c r="J5021"/>
      <c r="K5021"/>
      <c r="L5021"/>
    </row>
    <row r="5022" spans="7:12">
      <c r="G5022"/>
      <c r="H5022"/>
      <c r="I5022"/>
      <c r="J5022"/>
      <c r="K5022"/>
      <c r="L5022"/>
    </row>
    <row r="5023" spans="7:12">
      <c r="G5023"/>
      <c r="H5023"/>
      <c r="I5023"/>
      <c r="J5023"/>
      <c r="K5023"/>
      <c r="L5023"/>
    </row>
    <row r="5024" spans="7:12">
      <c r="G5024"/>
      <c r="H5024"/>
      <c r="I5024"/>
      <c r="J5024"/>
      <c r="K5024"/>
      <c r="L5024"/>
    </row>
    <row r="5025" spans="7:12">
      <c r="G5025"/>
      <c r="H5025"/>
      <c r="I5025"/>
      <c r="J5025"/>
      <c r="K5025"/>
      <c r="L5025"/>
    </row>
    <row r="5026" spans="7:12">
      <c r="G5026"/>
      <c r="H5026"/>
      <c r="I5026"/>
      <c r="J5026"/>
      <c r="K5026"/>
      <c r="L5026"/>
    </row>
    <row r="5027" spans="7:12">
      <c r="G5027"/>
      <c r="H5027"/>
      <c r="I5027"/>
      <c r="J5027"/>
      <c r="K5027"/>
      <c r="L5027"/>
    </row>
    <row r="5028" spans="7:12">
      <c r="G5028"/>
      <c r="H5028"/>
      <c r="I5028"/>
      <c r="J5028"/>
      <c r="K5028"/>
      <c r="L5028"/>
    </row>
    <row r="5029" spans="7:12">
      <c r="G5029"/>
      <c r="H5029"/>
      <c r="I5029"/>
      <c r="J5029"/>
      <c r="K5029"/>
      <c r="L5029"/>
    </row>
    <row r="5030" spans="7:12">
      <c r="G5030"/>
      <c r="H5030"/>
      <c r="I5030"/>
      <c r="J5030"/>
      <c r="K5030"/>
      <c r="L5030"/>
    </row>
    <row r="5031" spans="7:12">
      <c r="G5031"/>
      <c r="H5031"/>
      <c r="I5031"/>
      <c r="J5031"/>
      <c r="K5031"/>
      <c r="L5031"/>
    </row>
    <row r="5032" spans="7:12">
      <c r="G5032"/>
      <c r="H5032"/>
      <c r="I5032"/>
      <c r="J5032"/>
      <c r="K5032"/>
      <c r="L5032"/>
    </row>
    <row r="5033" spans="7:12">
      <c r="G5033"/>
      <c r="H5033"/>
      <c r="I5033"/>
      <c r="J5033"/>
      <c r="K5033"/>
      <c r="L5033"/>
    </row>
    <row r="5034" spans="7:12">
      <c r="G5034"/>
      <c r="H5034"/>
      <c r="I5034"/>
      <c r="J5034"/>
      <c r="K5034"/>
      <c r="L5034"/>
    </row>
    <row r="5035" spans="7:12">
      <c r="G5035"/>
      <c r="H5035"/>
      <c r="I5035"/>
      <c r="J5035"/>
      <c r="K5035"/>
      <c r="L5035"/>
    </row>
    <row r="5036" spans="7:12">
      <c r="G5036"/>
      <c r="H5036"/>
      <c r="I5036"/>
      <c r="J5036"/>
      <c r="K5036"/>
      <c r="L5036"/>
    </row>
    <row r="5037" spans="7:12">
      <c r="G5037"/>
      <c r="H5037"/>
      <c r="I5037"/>
      <c r="J5037"/>
      <c r="K5037"/>
      <c r="L5037"/>
    </row>
    <row r="5038" spans="7:12">
      <c r="G5038"/>
      <c r="H5038"/>
      <c r="I5038"/>
      <c r="J5038"/>
      <c r="K5038"/>
      <c r="L5038"/>
    </row>
    <row r="5039" spans="7:12">
      <c r="G5039"/>
      <c r="H5039"/>
      <c r="I5039"/>
      <c r="J5039"/>
      <c r="K5039"/>
      <c r="L5039"/>
    </row>
    <row r="5040" spans="7:12">
      <c r="G5040"/>
      <c r="H5040"/>
      <c r="I5040"/>
      <c r="J5040"/>
      <c r="K5040"/>
      <c r="L5040"/>
    </row>
    <row r="5041" spans="7:12">
      <c r="G5041"/>
      <c r="H5041"/>
      <c r="I5041"/>
      <c r="J5041"/>
      <c r="K5041"/>
      <c r="L5041"/>
    </row>
    <row r="5042" spans="7:12">
      <c r="G5042"/>
      <c r="H5042"/>
      <c r="I5042"/>
      <c r="J5042"/>
      <c r="K5042"/>
      <c r="L5042"/>
    </row>
    <row r="5043" spans="7:12">
      <c r="G5043"/>
      <c r="H5043"/>
      <c r="I5043"/>
      <c r="J5043"/>
      <c r="K5043"/>
      <c r="L5043"/>
    </row>
    <row r="5044" spans="7:12">
      <c r="G5044"/>
      <c r="H5044"/>
      <c r="I5044"/>
      <c r="J5044"/>
      <c r="K5044"/>
      <c r="L5044"/>
    </row>
    <row r="5045" spans="7:12">
      <c r="G5045"/>
      <c r="H5045"/>
      <c r="I5045"/>
      <c r="J5045"/>
      <c r="K5045"/>
      <c r="L5045"/>
    </row>
    <row r="5046" spans="7:12">
      <c r="G5046"/>
      <c r="H5046"/>
      <c r="I5046"/>
      <c r="J5046"/>
      <c r="K5046"/>
      <c r="L5046"/>
    </row>
    <row r="5047" spans="7:12">
      <c r="G5047"/>
      <c r="H5047"/>
      <c r="I5047"/>
      <c r="J5047"/>
      <c r="K5047"/>
      <c r="L5047"/>
    </row>
    <row r="5048" spans="7:12">
      <c r="G5048"/>
      <c r="H5048"/>
      <c r="I5048"/>
      <c r="J5048"/>
      <c r="K5048"/>
      <c r="L5048"/>
    </row>
    <row r="5049" spans="7:12">
      <c r="G5049"/>
      <c r="H5049"/>
      <c r="I5049"/>
      <c r="J5049"/>
      <c r="K5049"/>
      <c r="L5049"/>
    </row>
    <row r="5050" spans="7:12">
      <c r="G5050"/>
      <c r="H5050"/>
      <c r="I5050"/>
      <c r="J5050"/>
      <c r="K5050"/>
      <c r="L5050"/>
    </row>
    <row r="5051" spans="7:12">
      <c r="G5051"/>
      <c r="H5051"/>
      <c r="I5051"/>
      <c r="J5051"/>
      <c r="K5051"/>
      <c r="L5051"/>
    </row>
    <row r="5052" spans="7:12">
      <c r="G5052"/>
      <c r="H5052"/>
      <c r="I5052"/>
      <c r="J5052"/>
      <c r="K5052"/>
      <c r="L5052"/>
    </row>
    <row r="5053" spans="7:12">
      <c r="G5053"/>
      <c r="H5053"/>
      <c r="I5053"/>
      <c r="J5053"/>
      <c r="K5053"/>
      <c r="L5053"/>
    </row>
    <row r="5054" spans="7:12">
      <c r="G5054"/>
      <c r="H5054"/>
      <c r="I5054"/>
      <c r="J5054"/>
      <c r="K5054"/>
      <c r="L5054"/>
    </row>
    <row r="5055" spans="7:12">
      <c r="G5055"/>
      <c r="H5055"/>
      <c r="I5055"/>
      <c r="J5055"/>
      <c r="K5055"/>
      <c r="L5055"/>
    </row>
    <row r="5056" spans="7:12">
      <c r="G5056"/>
      <c r="H5056"/>
      <c r="I5056"/>
      <c r="J5056"/>
      <c r="K5056"/>
      <c r="L5056"/>
    </row>
    <row r="5057" spans="7:12">
      <c r="G5057"/>
      <c r="H5057"/>
      <c r="I5057"/>
      <c r="J5057"/>
      <c r="K5057"/>
      <c r="L5057"/>
    </row>
    <row r="5058" spans="7:12">
      <c r="G5058"/>
      <c r="H5058"/>
      <c r="I5058"/>
      <c r="J5058"/>
      <c r="K5058"/>
      <c r="L5058"/>
    </row>
    <row r="5059" spans="7:12">
      <c r="G5059"/>
      <c r="H5059"/>
      <c r="I5059"/>
      <c r="J5059"/>
      <c r="K5059"/>
      <c r="L5059"/>
    </row>
    <row r="5060" spans="7:12">
      <c r="G5060"/>
      <c r="H5060"/>
      <c r="I5060"/>
      <c r="J5060"/>
      <c r="K5060"/>
      <c r="L5060"/>
    </row>
    <row r="5061" spans="7:12">
      <c r="G5061"/>
      <c r="H5061"/>
      <c r="I5061"/>
      <c r="J5061"/>
      <c r="K5061"/>
      <c r="L5061"/>
    </row>
    <row r="5062" spans="7:12">
      <c r="G5062"/>
      <c r="H5062"/>
      <c r="I5062"/>
      <c r="J5062"/>
      <c r="K5062"/>
      <c r="L5062"/>
    </row>
    <row r="5063" spans="7:12">
      <c r="G5063"/>
      <c r="H5063"/>
      <c r="I5063"/>
      <c r="J5063"/>
      <c r="K5063"/>
      <c r="L5063"/>
    </row>
    <row r="5064" spans="7:12">
      <c r="G5064"/>
      <c r="H5064"/>
      <c r="I5064"/>
      <c r="J5064"/>
      <c r="K5064"/>
      <c r="L5064"/>
    </row>
    <row r="5065" spans="7:12">
      <c r="G5065"/>
      <c r="H5065"/>
      <c r="I5065"/>
      <c r="J5065"/>
      <c r="K5065"/>
      <c r="L5065"/>
    </row>
    <row r="5066" spans="7:12">
      <c r="G5066"/>
      <c r="H5066"/>
      <c r="I5066"/>
      <c r="J5066"/>
      <c r="K5066"/>
      <c r="L5066"/>
    </row>
    <row r="5067" spans="7:12">
      <c r="G5067"/>
      <c r="H5067"/>
      <c r="I5067"/>
      <c r="J5067"/>
      <c r="K5067"/>
      <c r="L5067"/>
    </row>
    <row r="5068" spans="7:12">
      <c r="G5068"/>
      <c r="H5068"/>
      <c r="I5068"/>
      <c r="J5068"/>
      <c r="K5068"/>
      <c r="L5068"/>
    </row>
    <row r="5069" spans="7:12">
      <c r="G5069"/>
      <c r="H5069"/>
      <c r="I5069"/>
      <c r="J5069"/>
      <c r="K5069"/>
      <c r="L5069"/>
    </row>
    <row r="5070" spans="7:12">
      <c r="G5070"/>
      <c r="H5070"/>
      <c r="I5070"/>
      <c r="J5070"/>
      <c r="K5070"/>
      <c r="L5070"/>
    </row>
    <row r="5071" spans="7:12">
      <c r="G5071"/>
      <c r="H5071"/>
      <c r="I5071"/>
      <c r="J5071"/>
      <c r="K5071"/>
      <c r="L5071"/>
    </row>
    <row r="5072" spans="7:12">
      <c r="G5072"/>
      <c r="H5072"/>
      <c r="I5072"/>
      <c r="J5072"/>
      <c r="K5072"/>
      <c r="L5072"/>
    </row>
    <row r="5073" spans="7:12">
      <c r="G5073"/>
      <c r="H5073"/>
      <c r="I5073"/>
      <c r="J5073"/>
      <c r="K5073"/>
      <c r="L5073"/>
    </row>
    <row r="5074" spans="7:12">
      <c r="G5074"/>
      <c r="H5074"/>
      <c r="I5074"/>
      <c r="J5074"/>
      <c r="K5074"/>
      <c r="L5074"/>
    </row>
    <row r="5075" spans="7:12">
      <c r="G5075"/>
      <c r="H5075"/>
      <c r="I5075"/>
      <c r="J5075"/>
      <c r="K5075"/>
      <c r="L5075"/>
    </row>
    <row r="5076" spans="7:12">
      <c r="G5076"/>
      <c r="H5076"/>
      <c r="I5076"/>
      <c r="J5076"/>
      <c r="K5076"/>
      <c r="L5076"/>
    </row>
    <row r="5077" spans="7:12">
      <c r="G5077"/>
      <c r="H5077"/>
      <c r="I5077"/>
      <c r="J5077"/>
      <c r="K5077"/>
      <c r="L5077"/>
    </row>
    <row r="5078" spans="7:12">
      <c r="G5078"/>
      <c r="H5078"/>
      <c r="I5078"/>
      <c r="J5078"/>
      <c r="K5078"/>
      <c r="L5078"/>
    </row>
    <row r="5079" spans="7:12">
      <c r="G5079"/>
      <c r="H5079"/>
      <c r="I5079"/>
      <c r="J5079"/>
      <c r="K5079"/>
      <c r="L5079"/>
    </row>
    <row r="5080" spans="7:12">
      <c r="G5080"/>
      <c r="H5080"/>
      <c r="I5080"/>
      <c r="J5080"/>
      <c r="K5080"/>
      <c r="L5080"/>
    </row>
    <row r="5081" spans="7:12">
      <c r="G5081"/>
      <c r="H5081"/>
      <c r="I5081"/>
      <c r="J5081"/>
      <c r="K5081"/>
      <c r="L5081"/>
    </row>
    <row r="5082" spans="7:12">
      <c r="G5082"/>
      <c r="H5082"/>
      <c r="I5082"/>
      <c r="J5082"/>
      <c r="K5082"/>
      <c r="L5082"/>
    </row>
    <row r="5083" spans="7:12">
      <c r="G5083"/>
      <c r="H5083"/>
      <c r="I5083"/>
      <c r="J5083"/>
      <c r="K5083"/>
      <c r="L5083"/>
    </row>
    <row r="5084" spans="7:12">
      <c r="G5084"/>
      <c r="H5084"/>
      <c r="I5084"/>
      <c r="J5084"/>
      <c r="K5084"/>
      <c r="L5084"/>
    </row>
    <row r="5085" spans="7:12">
      <c r="G5085"/>
      <c r="H5085"/>
      <c r="I5085"/>
      <c r="J5085"/>
      <c r="K5085"/>
      <c r="L5085"/>
    </row>
    <row r="5086" spans="7:12">
      <c r="G5086"/>
      <c r="H5086"/>
      <c r="I5086"/>
      <c r="J5086"/>
      <c r="K5086"/>
      <c r="L5086"/>
    </row>
    <row r="5087" spans="7:12">
      <c r="G5087"/>
      <c r="H5087"/>
      <c r="I5087"/>
      <c r="J5087"/>
      <c r="K5087"/>
      <c r="L5087"/>
    </row>
    <row r="5088" spans="7:12">
      <c r="G5088"/>
      <c r="H5088"/>
      <c r="I5088"/>
      <c r="J5088"/>
      <c r="K5088"/>
      <c r="L5088"/>
    </row>
    <row r="5089" spans="7:12">
      <c r="G5089"/>
      <c r="H5089"/>
      <c r="I5089"/>
      <c r="J5089"/>
      <c r="K5089"/>
      <c r="L5089"/>
    </row>
    <row r="5090" spans="7:12">
      <c r="G5090"/>
      <c r="H5090"/>
      <c r="I5090"/>
      <c r="J5090"/>
      <c r="K5090"/>
      <c r="L5090"/>
    </row>
    <row r="5091" spans="7:12">
      <c r="G5091"/>
      <c r="H5091"/>
      <c r="I5091"/>
      <c r="J5091"/>
      <c r="K5091"/>
      <c r="L5091"/>
    </row>
    <row r="5092" spans="7:12">
      <c r="G5092"/>
      <c r="H5092"/>
      <c r="I5092"/>
      <c r="J5092"/>
      <c r="K5092"/>
      <c r="L5092"/>
    </row>
    <row r="5093" spans="7:12">
      <c r="G5093"/>
      <c r="H5093"/>
      <c r="I5093"/>
      <c r="J5093"/>
      <c r="K5093"/>
      <c r="L5093"/>
    </row>
    <row r="5094" spans="7:12">
      <c r="G5094"/>
      <c r="H5094"/>
      <c r="I5094"/>
      <c r="J5094"/>
      <c r="K5094"/>
      <c r="L5094"/>
    </row>
    <row r="5095" spans="7:12">
      <c r="G5095"/>
      <c r="H5095"/>
      <c r="I5095"/>
      <c r="J5095"/>
      <c r="K5095"/>
      <c r="L5095"/>
    </row>
    <row r="5096" spans="7:12">
      <c r="G5096"/>
      <c r="H5096"/>
      <c r="I5096"/>
      <c r="J5096"/>
      <c r="K5096"/>
      <c r="L5096"/>
    </row>
    <row r="5097" spans="7:12">
      <c r="G5097"/>
      <c r="H5097"/>
      <c r="I5097"/>
      <c r="J5097"/>
      <c r="K5097"/>
      <c r="L5097"/>
    </row>
    <row r="5098" spans="7:12">
      <c r="G5098"/>
      <c r="H5098"/>
      <c r="I5098"/>
      <c r="J5098"/>
      <c r="K5098"/>
      <c r="L5098"/>
    </row>
    <row r="5099" spans="7:12">
      <c r="G5099"/>
      <c r="H5099"/>
      <c r="I5099"/>
      <c r="J5099"/>
      <c r="K5099"/>
      <c r="L5099"/>
    </row>
    <row r="5100" spans="7:12">
      <c r="G5100"/>
      <c r="H5100"/>
      <c r="I5100"/>
      <c r="J5100"/>
      <c r="K5100"/>
      <c r="L5100"/>
    </row>
    <row r="5101" spans="7:12">
      <c r="G5101"/>
      <c r="H5101"/>
      <c r="I5101"/>
      <c r="J5101"/>
      <c r="K5101"/>
      <c r="L5101"/>
    </row>
    <row r="5102" spans="7:12">
      <c r="G5102"/>
      <c r="H5102"/>
      <c r="I5102"/>
      <c r="J5102"/>
      <c r="K5102"/>
      <c r="L5102"/>
    </row>
    <row r="5103" spans="7:12">
      <c r="G5103"/>
      <c r="H5103"/>
      <c r="I5103"/>
      <c r="J5103"/>
      <c r="K5103"/>
      <c r="L5103"/>
    </row>
    <row r="5104" spans="7:12">
      <c r="G5104"/>
      <c r="H5104"/>
      <c r="I5104"/>
      <c r="J5104"/>
      <c r="K5104"/>
      <c r="L5104"/>
    </row>
    <row r="5105" spans="7:12">
      <c r="G5105"/>
      <c r="H5105"/>
      <c r="I5105"/>
      <c r="J5105"/>
      <c r="K5105"/>
      <c r="L5105"/>
    </row>
    <row r="5106" spans="7:12">
      <c r="G5106"/>
      <c r="H5106"/>
      <c r="I5106"/>
      <c r="J5106"/>
      <c r="K5106"/>
      <c r="L5106"/>
    </row>
    <row r="5107" spans="7:12">
      <c r="G5107"/>
      <c r="H5107"/>
      <c r="I5107"/>
      <c r="J5107"/>
      <c r="K5107"/>
      <c r="L5107"/>
    </row>
    <row r="5108" spans="7:12">
      <c r="G5108"/>
      <c r="H5108"/>
      <c r="I5108"/>
      <c r="J5108"/>
      <c r="K5108"/>
      <c r="L5108"/>
    </row>
    <row r="5109" spans="7:12">
      <c r="G5109"/>
      <c r="H5109"/>
      <c r="I5109"/>
      <c r="J5109"/>
      <c r="K5109"/>
      <c r="L5109"/>
    </row>
    <row r="5110" spans="7:12">
      <c r="G5110"/>
      <c r="H5110"/>
      <c r="I5110"/>
      <c r="J5110"/>
      <c r="K5110"/>
      <c r="L5110"/>
    </row>
    <row r="5111" spans="7:12">
      <c r="G5111"/>
      <c r="H5111"/>
      <c r="I5111"/>
      <c r="J5111"/>
      <c r="K5111"/>
      <c r="L5111"/>
    </row>
    <row r="5112" spans="7:12">
      <c r="G5112"/>
      <c r="H5112"/>
      <c r="I5112"/>
      <c r="J5112"/>
      <c r="K5112"/>
      <c r="L5112"/>
    </row>
    <row r="5113" spans="7:12">
      <c r="G5113"/>
      <c r="H5113"/>
      <c r="I5113"/>
      <c r="J5113"/>
      <c r="K5113"/>
      <c r="L5113"/>
    </row>
    <row r="5114" spans="7:12">
      <c r="G5114"/>
      <c r="H5114"/>
      <c r="I5114"/>
      <c r="J5114"/>
      <c r="K5114"/>
      <c r="L5114"/>
    </row>
    <row r="5115" spans="7:12">
      <c r="G5115"/>
      <c r="H5115"/>
      <c r="I5115"/>
      <c r="J5115"/>
      <c r="K5115"/>
      <c r="L5115"/>
    </row>
    <row r="5116" spans="7:12">
      <c r="G5116"/>
      <c r="H5116"/>
      <c r="I5116"/>
      <c r="J5116"/>
      <c r="K5116"/>
      <c r="L5116"/>
    </row>
    <row r="5117" spans="7:12">
      <c r="G5117"/>
      <c r="H5117"/>
      <c r="I5117"/>
      <c r="J5117"/>
      <c r="K5117"/>
      <c r="L5117"/>
    </row>
    <row r="5118" spans="7:12">
      <c r="G5118"/>
      <c r="H5118"/>
      <c r="I5118"/>
      <c r="J5118"/>
      <c r="K5118"/>
      <c r="L5118"/>
    </row>
    <row r="5119" spans="7:12">
      <c r="G5119"/>
      <c r="H5119"/>
      <c r="I5119"/>
      <c r="J5119"/>
      <c r="K5119"/>
      <c r="L5119"/>
    </row>
    <row r="5120" spans="7:12">
      <c r="G5120"/>
      <c r="H5120"/>
      <c r="I5120"/>
      <c r="J5120"/>
      <c r="K5120"/>
      <c r="L5120"/>
    </row>
    <row r="5121" spans="7:12">
      <c r="G5121"/>
      <c r="H5121"/>
      <c r="I5121"/>
      <c r="J5121"/>
      <c r="K5121"/>
      <c r="L5121"/>
    </row>
    <row r="5122" spans="7:12">
      <c r="G5122"/>
      <c r="H5122"/>
      <c r="I5122"/>
      <c r="J5122"/>
      <c r="K5122"/>
      <c r="L5122"/>
    </row>
    <row r="5123" spans="7:12">
      <c r="G5123"/>
      <c r="H5123"/>
      <c r="I5123"/>
      <c r="J5123"/>
      <c r="K5123"/>
      <c r="L5123"/>
    </row>
    <row r="5124" spans="7:12">
      <c r="G5124"/>
      <c r="H5124"/>
      <c r="I5124"/>
      <c r="J5124"/>
      <c r="K5124"/>
      <c r="L5124"/>
    </row>
    <row r="5125" spans="7:12">
      <c r="G5125"/>
      <c r="H5125"/>
      <c r="I5125"/>
      <c r="J5125"/>
      <c r="K5125"/>
      <c r="L5125"/>
    </row>
    <row r="5126" spans="7:12">
      <c r="G5126"/>
      <c r="H5126"/>
      <c r="I5126"/>
      <c r="J5126"/>
      <c r="K5126"/>
      <c r="L5126"/>
    </row>
    <row r="5127" spans="7:12">
      <c r="G5127"/>
      <c r="H5127"/>
      <c r="I5127"/>
      <c r="J5127"/>
      <c r="K5127"/>
      <c r="L5127"/>
    </row>
    <row r="5128" spans="7:12">
      <c r="G5128"/>
      <c r="H5128"/>
      <c r="I5128"/>
      <c r="J5128"/>
      <c r="K5128"/>
      <c r="L5128"/>
    </row>
    <row r="5129" spans="7:12">
      <c r="G5129"/>
      <c r="H5129"/>
      <c r="I5129"/>
      <c r="J5129"/>
      <c r="K5129"/>
      <c r="L5129"/>
    </row>
    <row r="5130" spans="7:12">
      <c r="G5130"/>
      <c r="H5130"/>
      <c r="I5130"/>
      <c r="J5130"/>
      <c r="K5130"/>
      <c r="L5130"/>
    </row>
    <row r="5131" spans="7:12">
      <c r="G5131"/>
      <c r="H5131"/>
      <c r="I5131"/>
      <c r="J5131"/>
      <c r="K5131"/>
      <c r="L5131"/>
    </row>
    <row r="5132" spans="7:12">
      <c r="G5132"/>
      <c r="H5132"/>
      <c r="I5132"/>
      <c r="J5132"/>
      <c r="K5132"/>
      <c r="L5132"/>
    </row>
    <row r="5133" spans="7:12">
      <c r="G5133"/>
      <c r="H5133"/>
      <c r="I5133"/>
      <c r="J5133"/>
      <c r="K5133"/>
      <c r="L5133"/>
    </row>
    <row r="5134" spans="7:12">
      <c r="G5134"/>
      <c r="H5134"/>
      <c r="I5134"/>
      <c r="J5134"/>
      <c r="K5134"/>
      <c r="L5134"/>
    </row>
    <row r="5135" spans="7:12">
      <c r="G5135"/>
      <c r="H5135"/>
      <c r="I5135"/>
      <c r="J5135"/>
      <c r="K5135"/>
      <c r="L5135"/>
    </row>
    <row r="5136" spans="7:12">
      <c r="G5136"/>
      <c r="H5136"/>
      <c r="I5136"/>
      <c r="J5136"/>
      <c r="K5136"/>
      <c r="L5136"/>
    </row>
    <row r="5137" spans="7:12">
      <c r="G5137"/>
      <c r="H5137"/>
      <c r="I5137"/>
      <c r="J5137"/>
      <c r="K5137"/>
      <c r="L5137"/>
    </row>
    <row r="5138" spans="7:12">
      <c r="G5138"/>
      <c r="H5138"/>
      <c r="I5138"/>
      <c r="J5138"/>
      <c r="K5138"/>
      <c r="L5138"/>
    </row>
    <row r="5139" spans="7:12">
      <c r="G5139"/>
      <c r="H5139"/>
      <c r="I5139"/>
      <c r="J5139"/>
      <c r="K5139"/>
      <c r="L5139"/>
    </row>
    <row r="5140" spans="7:12">
      <c r="G5140"/>
      <c r="H5140"/>
      <c r="I5140"/>
      <c r="J5140"/>
      <c r="K5140"/>
      <c r="L5140"/>
    </row>
    <row r="5141" spans="7:12">
      <c r="G5141"/>
      <c r="H5141"/>
      <c r="I5141"/>
      <c r="J5141"/>
      <c r="K5141"/>
      <c r="L5141"/>
    </row>
    <row r="5142" spans="7:12">
      <c r="G5142"/>
      <c r="H5142"/>
      <c r="I5142"/>
      <c r="J5142"/>
      <c r="K5142"/>
      <c r="L5142"/>
    </row>
    <row r="5143" spans="7:12">
      <c r="G5143"/>
      <c r="H5143"/>
      <c r="I5143"/>
      <c r="J5143"/>
      <c r="K5143"/>
      <c r="L5143"/>
    </row>
    <row r="5144" spans="7:12">
      <c r="G5144"/>
      <c r="H5144"/>
      <c r="I5144"/>
      <c r="J5144"/>
      <c r="K5144"/>
      <c r="L5144"/>
    </row>
    <row r="5145" spans="7:12">
      <c r="G5145"/>
      <c r="H5145"/>
      <c r="I5145"/>
      <c r="J5145"/>
      <c r="K5145"/>
      <c r="L5145"/>
    </row>
    <row r="5146" spans="7:12">
      <c r="G5146"/>
      <c r="H5146"/>
      <c r="I5146"/>
      <c r="J5146"/>
      <c r="K5146"/>
      <c r="L5146"/>
    </row>
    <row r="5147" spans="7:12">
      <c r="G5147"/>
      <c r="H5147"/>
      <c r="I5147"/>
      <c r="J5147"/>
      <c r="K5147"/>
      <c r="L5147"/>
    </row>
    <row r="5148" spans="7:12">
      <c r="G5148"/>
      <c r="H5148"/>
      <c r="I5148"/>
      <c r="J5148"/>
      <c r="K5148"/>
      <c r="L5148"/>
    </row>
    <row r="5149" spans="7:12">
      <c r="G5149"/>
      <c r="H5149"/>
      <c r="I5149"/>
      <c r="J5149"/>
      <c r="K5149"/>
      <c r="L5149"/>
    </row>
    <row r="5150" spans="7:12">
      <c r="G5150"/>
      <c r="H5150"/>
      <c r="I5150"/>
      <c r="J5150"/>
      <c r="K5150"/>
      <c r="L5150"/>
    </row>
    <row r="5151" spans="7:12">
      <c r="G5151"/>
      <c r="H5151"/>
      <c r="I5151"/>
      <c r="J5151"/>
      <c r="K5151"/>
      <c r="L5151"/>
    </row>
    <row r="5152" spans="7:12">
      <c r="G5152"/>
      <c r="H5152"/>
      <c r="I5152"/>
      <c r="J5152"/>
      <c r="K5152"/>
      <c r="L5152"/>
    </row>
    <row r="5153" spans="7:12">
      <c r="G5153"/>
      <c r="H5153"/>
      <c r="I5153"/>
      <c r="J5153"/>
      <c r="K5153"/>
      <c r="L5153"/>
    </row>
    <row r="5154" spans="7:12">
      <c r="G5154"/>
      <c r="H5154"/>
      <c r="I5154"/>
      <c r="J5154"/>
      <c r="K5154"/>
      <c r="L5154"/>
    </row>
    <row r="5155" spans="7:12">
      <c r="G5155"/>
      <c r="H5155"/>
      <c r="I5155"/>
      <c r="J5155"/>
      <c r="K5155"/>
      <c r="L5155"/>
    </row>
    <row r="5156" spans="7:12">
      <c r="G5156"/>
      <c r="H5156"/>
      <c r="I5156"/>
      <c r="J5156"/>
      <c r="K5156"/>
      <c r="L5156"/>
    </row>
    <row r="5157" spans="7:12">
      <c r="G5157"/>
      <c r="H5157"/>
      <c r="I5157"/>
      <c r="J5157"/>
      <c r="K5157"/>
      <c r="L5157"/>
    </row>
    <row r="5158" spans="7:12">
      <c r="G5158"/>
      <c r="H5158"/>
      <c r="I5158"/>
      <c r="J5158"/>
      <c r="K5158"/>
      <c r="L5158"/>
    </row>
    <row r="5159" spans="7:12">
      <c r="G5159"/>
      <c r="H5159"/>
      <c r="I5159"/>
      <c r="J5159"/>
      <c r="K5159"/>
      <c r="L5159"/>
    </row>
    <row r="5160" spans="7:12">
      <c r="G5160"/>
      <c r="H5160"/>
      <c r="I5160"/>
      <c r="J5160"/>
      <c r="K5160"/>
      <c r="L5160"/>
    </row>
    <row r="5161" spans="7:12">
      <c r="G5161"/>
      <c r="H5161"/>
      <c r="I5161"/>
      <c r="J5161"/>
      <c r="K5161"/>
      <c r="L5161"/>
    </row>
    <row r="5162" spans="7:12">
      <c r="G5162"/>
      <c r="H5162"/>
      <c r="I5162"/>
      <c r="J5162"/>
      <c r="K5162"/>
      <c r="L5162"/>
    </row>
    <row r="5163" spans="7:12">
      <c r="G5163"/>
      <c r="H5163"/>
      <c r="I5163"/>
      <c r="J5163"/>
      <c r="K5163"/>
      <c r="L5163"/>
    </row>
    <row r="5164" spans="7:12">
      <c r="G5164"/>
      <c r="H5164"/>
      <c r="I5164"/>
      <c r="J5164"/>
      <c r="K5164"/>
      <c r="L5164"/>
    </row>
    <row r="5165" spans="7:12">
      <c r="G5165"/>
      <c r="H5165"/>
      <c r="I5165"/>
      <c r="J5165"/>
      <c r="K5165"/>
      <c r="L5165"/>
    </row>
    <row r="5166" spans="7:12">
      <c r="G5166"/>
      <c r="H5166"/>
      <c r="I5166"/>
      <c r="J5166"/>
      <c r="K5166"/>
      <c r="L5166"/>
    </row>
    <row r="5167" spans="7:12">
      <c r="G5167"/>
      <c r="H5167"/>
      <c r="I5167"/>
      <c r="J5167"/>
      <c r="K5167"/>
      <c r="L5167"/>
    </row>
    <row r="5168" spans="7:12">
      <c r="G5168"/>
      <c r="H5168"/>
      <c r="I5168"/>
      <c r="J5168"/>
      <c r="K5168"/>
      <c r="L5168"/>
    </row>
    <row r="5169" spans="7:12">
      <c r="G5169"/>
      <c r="H5169"/>
      <c r="I5169"/>
      <c r="J5169"/>
      <c r="K5169"/>
      <c r="L5169"/>
    </row>
    <row r="5170" spans="7:12">
      <c r="G5170"/>
      <c r="H5170"/>
      <c r="I5170"/>
      <c r="J5170"/>
      <c r="K5170"/>
      <c r="L5170"/>
    </row>
    <row r="5171" spans="7:12">
      <c r="G5171"/>
      <c r="H5171"/>
      <c r="I5171"/>
      <c r="J5171"/>
      <c r="K5171"/>
      <c r="L5171"/>
    </row>
    <row r="5172" spans="7:12">
      <c r="G5172"/>
      <c r="H5172"/>
      <c r="I5172"/>
      <c r="J5172"/>
      <c r="K5172"/>
      <c r="L5172"/>
    </row>
    <row r="5173" spans="7:12">
      <c r="G5173"/>
      <c r="H5173"/>
      <c r="I5173"/>
      <c r="J5173"/>
      <c r="K5173"/>
      <c r="L5173"/>
    </row>
    <row r="5174" spans="7:12">
      <c r="G5174"/>
      <c r="H5174"/>
      <c r="I5174"/>
      <c r="J5174"/>
      <c r="K5174"/>
      <c r="L5174"/>
    </row>
    <row r="5175" spans="7:12">
      <c r="G5175"/>
      <c r="H5175"/>
      <c r="I5175"/>
      <c r="J5175"/>
      <c r="K5175"/>
      <c r="L5175"/>
    </row>
    <row r="5176" spans="7:12">
      <c r="G5176"/>
      <c r="H5176"/>
      <c r="I5176"/>
      <c r="J5176"/>
      <c r="K5176"/>
      <c r="L5176"/>
    </row>
    <row r="5177" spans="7:12">
      <c r="G5177"/>
      <c r="H5177"/>
      <c r="I5177"/>
      <c r="J5177"/>
      <c r="K5177"/>
      <c r="L5177"/>
    </row>
    <row r="5178" spans="7:12">
      <c r="G5178"/>
      <c r="H5178"/>
      <c r="I5178"/>
      <c r="J5178"/>
      <c r="K5178"/>
      <c r="L5178"/>
    </row>
    <row r="5179" spans="7:12">
      <c r="G5179"/>
      <c r="H5179"/>
      <c r="I5179"/>
      <c r="J5179"/>
      <c r="K5179"/>
      <c r="L5179"/>
    </row>
    <row r="5180" spans="7:12">
      <c r="G5180"/>
      <c r="H5180"/>
      <c r="I5180"/>
      <c r="J5180"/>
      <c r="K5180"/>
      <c r="L5180"/>
    </row>
    <row r="5181" spans="7:12">
      <c r="G5181"/>
      <c r="H5181"/>
      <c r="I5181"/>
      <c r="J5181"/>
      <c r="K5181"/>
      <c r="L5181"/>
    </row>
    <row r="5182" spans="7:12">
      <c r="G5182"/>
      <c r="H5182"/>
      <c r="I5182"/>
      <c r="J5182"/>
      <c r="K5182"/>
      <c r="L5182"/>
    </row>
    <row r="5183" spans="7:12">
      <c r="G5183"/>
      <c r="H5183"/>
      <c r="I5183"/>
      <c r="J5183"/>
      <c r="K5183"/>
      <c r="L5183"/>
    </row>
    <row r="5184" spans="7:12">
      <c r="G5184"/>
      <c r="H5184"/>
      <c r="I5184"/>
      <c r="J5184"/>
      <c r="K5184"/>
      <c r="L5184"/>
    </row>
    <row r="5185" spans="7:12">
      <c r="G5185"/>
      <c r="H5185"/>
      <c r="I5185"/>
      <c r="J5185"/>
      <c r="K5185"/>
      <c r="L5185"/>
    </row>
    <row r="5186" spans="7:12">
      <c r="G5186"/>
      <c r="H5186"/>
      <c r="I5186"/>
      <c r="J5186"/>
      <c r="K5186"/>
      <c r="L5186"/>
    </row>
    <row r="5187" spans="7:12">
      <c r="G5187"/>
      <c r="H5187"/>
      <c r="I5187"/>
      <c r="J5187"/>
      <c r="K5187"/>
      <c r="L5187"/>
    </row>
    <row r="5188" spans="7:12">
      <c r="G5188"/>
      <c r="H5188"/>
      <c r="I5188"/>
      <c r="J5188"/>
      <c r="K5188"/>
      <c r="L5188"/>
    </row>
    <row r="5189" spans="7:12">
      <c r="G5189"/>
      <c r="H5189"/>
      <c r="I5189"/>
      <c r="J5189"/>
      <c r="K5189"/>
      <c r="L5189"/>
    </row>
    <row r="5190" spans="7:12">
      <c r="G5190"/>
      <c r="H5190"/>
      <c r="I5190"/>
      <c r="J5190"/>
      <c r="K5190"/>
      <c r="L5190"/>
    </row>
    <row r="5191" spans="7:12">
      <c r="G5191"/>
      <c r="H5191"/>
      <c r="I5191"/>
      <c r="J5191"/>
      <c r="K5191"/>
      <c r="L5191"/>
    </row>
    <row r="5192" spans="7:12">
      <c r="G5192"/>
      <c r="H5192"/>
      <c r="I5192"/>
      <c r="J5192"/>
      <c r="K5192"/>
      <c r="L5192"/>
    </row>
    <row r="5193" spans="7:12">
      <c r="G5193"/>
      <c r="H5193"/>
      <c r="I5193"/>
      <c r="J5193"/>
      <c r="K5193"/>
      <c r="L5193"/>
    </row>
    <row r="5194" spans="7:12">
      <c r="G5194"/>
      <c r="H5194"/>
      <c r="I5194"/>
      <c r="J5194"/>
      <c r="K5194"/>
      <c r="L5194"/>
    </row>
    <row r="5195" spans="7:12">
      <c r="G5195"/>
      <c r="H5195"/>
      <c r="I5195"/>
      <c r="J5195"/>
      <c r="K5195"/>
      <c r="L5195"/>
    </row>
    <row r="5196" spans="7:12">
      <c r="G5196"/>
      <c r="H5196"/>
      <c r="I5196"/>
      <c r="J5196"/>
      <c r="K5196"/>
      <c r="L5196"/>
    </row>
    <row r="5197" spans="7:12">
      <c r="G5197"/>
      <c r="H5197"/>
      <c r="I5197"/>
      <c r="J5197"/>
      <c r="K5197"/>
      <c r="L5197"/>
    </row>
    <row r="5198" spans="7:12">
      <c r="G5198"/>
      <c r="H5198"/>
      <c r="I5198"/>
      <c r="J5198"/>
      <c r="K5198"/>
      <c r="L5198"/>
    </row>
    <row r="5199" spans="7:12">
      <c r="G5199"/>
      <c r="H5199"/>
      <c r="I5199"/>
      <c r="J5199"/>
      <c r="K5199"/>
      <c r="L5199"/>
    </row>
    <row r="5200" spans="7:12">
      <c r="G5200"/>
      <c r="H5200"/>
      <c r="I5200"/>
      <c r="J5200"/>
      <c r="K5200"/>
      <c r="L5200"/>
    </row>
    <row r="5201" spans="7:12">
      <c r="G5201"/>
      <c r="H5201"/>
      <c r="I5201"/>
      <c r="J5201"/>
      <c r="K5201"/>
      <c r="L5201"/>
    </row>
    <row r="5202" spans="7:12">
      <c r="G5202"/>
      <c r="H5202"/>
      <c r="I5202"/>
      <c r="J5202"/>
      <c r="K5202"/>
      <c r="L5202"/>
    </row>
    <row r="5203" spans="7:12">
      <c r="G5203"/>
      <c r="H5203"/>
      <c r="I5203"/>
      <c r="J5203"/>
      <c r="K5203"/>
      <c r="L5203"/>
    </row>
    <row r="5204" spans="7:12">
      <c r="G5204"/>
      <c r="H5204"/>
      <c r="I5204"/>
      <c r="J5204"/>
      <c r="K5204"/>
      <c r="L5204"/>
    </row>
    <row r="5205" spans="7:12">
      <c r="G5205"/>
      <c r="H5205"/>
      <c r="I5205"/>
      <c r="J5205"/>
      <c r="K5205"/>
      <c r="L5205"/>
    </row>
    <row r="5206" spans="7:12">
      <c r="G5206"/>
      <c r="H5206"/>
      <c r="I5206"/>
      <c r="J5206"/>
      <c r="K5206"/>
      <c r="L5206"/>
    </row>
    <row r="5207" spans="7:12">
      <c r="G5207"/>
      <c r="H5207"/>
      <c r="I5207"/>
      <c r="J5207"/>
      <c r="K5207"/>
      <c r="L5207"/>
    </row>
    <row r="5208" spans="7:12">
      <c r="G5208"/>
      <c r="H5208"/>
      <c r="I5208"/>
      <c r="J5208"/>
      <c r="K5208"/>
      <c r="L5208"/>
    </row>
    <row r="5209" spans="7:12">
      <c r="G5209"/>
      <c r="H5209"/>
      <c r="I5209"/>
      <c r="J5209"/>
      <c r="K5209"/>
      <c r="L5209"/>
    </row>
    <row r="5210" spans="7:12">
      <c r="G5210"/>
      <c r="H5210"/>
      <c r="I5210"/>
      <c r="J5210"/>
      <c r="K5210"/>
      <c r="L5210"/>
    </row>
    <row r="5211" spans="7:12">
      <c r="G5211"/>
      <c r="H5211"/>
      <c r="I5211"/>
      <c r="J5211"/>
      <c r="K5211"/>
      <c r="L5211"/>
    </row>
    <row r="5212" spans="7:12">
      <c r="G5212"/>
      <c r="H5212"/>
      <c r="I5212"/>
      <c r="J5212"/>
      <c r="K5212"/>
      <c r="L5212"/>
    </row>
    <row r="5213" spans="7:12">
      <c r="G5213"/>
      <c r="H5213"/>
      <c r="I5213"/>
      <c r="J5213"/>
      <c r="K5213"/>
      <c r="L5213"/>
    </row>
    <row r="5214" spans="7:12">
      <c r="G5214"/>
      <c r="H5214"/>
      <c r="I5214"/>
      <c r="J5214"/>
      <c r="K5214"/>
      <c r="L5214"/>
    </row>
    <row r="5215" spans="7:12">
      <c r="G5215"/>
      <c r="H5215"/>
      <c r="I5215"/>
      <c r="J5215"/>
      <c r="K5215"/>
      <c r="L5215"/>
    </row>
    <row r="5216" spans="7:12">
      <c r="G5216"/>
      <c r="H5216"/>
      <c r="I5216"/>
      <c r="J5216"/>
      <c r="K5216"/>
      <c r="L5216"/>
    </row>
    <row r="5217" spans="7:12">
      <c r="G5217"/>
      <c r="H5217"/>
      <c r="I5217"/>
      <c r="J5217"/>
      <c r="K5217"/>
      <c r="L5217"/>
    </row>
    <row r="5218" spans="7:12">
      <c r="G5218"/>
      <c r="H5218"/>
      <c r="I5218"/>
      <c r="J5218"/>
      <c r="K5218"/>
      <c r="L5218"/>
    </row>
    <row r="5219" spans="7:12">
      <c r="G5219"/>
      <c r="H5219"/>
      <c r="I5219"/>
      <c r="J5219"/>
      <c r="K5219"/>
      <c r="L5219"/>
    </row>
    <row r="5220" spans="7:12">
      <c r="G5220"/>
      <c r="H5220"/>
      <c r="I5220"/>
      <c r="J5220"/>
      <c r="K5220"/>
      <c r="L5220"/>
    </row>
    <row r="5221" spans="7:12">
      <c r="G5221"/>
      <c r="H5221"/>
      <c r="I5221"/>
      <c r="J5221"/>
      <c r="K5221"/>
      <c r="L5221"/>
    </row>
    <row r="5222" spans="7:12">
      <c r="G5222"/>
      <c r="H5222"/>
      <c r="I5222"/>
      <c r="J5222"/>
      <c r="K5222"/>
      <c r="L5222"/>
    </row>
    <row r="5223" spans="7:12">
      <c r="G5223"/>
      <c r="H5223"/>
      <c r="I5223"/>
      <c r="J5223"/>
      <c r="K5223"/>
      <c r="L5223"/>
    </row>
    <row r="5224" spans="7:12">
      <c r="G5224"/>
      <c r="H5224"/>
      <c r="I5224"/>
      <c r="J5224"/>
      <c r="K5224"/>
      <c r="L5224"/>
    </row>
    <row r="5225" spans="7:12">
      <c r="G5225"/>
      <c r="H5225"/>
      <c r="I5225"/>
      <c r="J5225"/>
      <c r="K5225"/>
      <c r="L5225"/>
    </row>
    <row r="5226" spans="7:12">
      <c r="G5226"/>
      <c r="H5226"/>
      <c r="I5226"/>
      <c r="J5226"/>
      <c r="K5226"/>
      <c r="L5226"/>
    </row>
    <row r="5227" spans="7:12">
      <c r="G5227"/>
      <c r="H5227"/>
      <c r="I5227"/>
      <c r="J5227"/>
      <c r="K5227"/>
      <c r="L5227"/>
    </row>
    <row r="5228" spans="7:12">
      <c r="G5228"/>
      <c r="H5228"/>
      <c r="I5228"/>
      <c r="J5228"/>
      <c r="K5228"/>
      <c r="L5228"/>
    </row>
    <row r="5229" spans="7:12">
      <c r="G5229"/>
      <c r="H5229"/>
      <c r="I5229"/>
      <c r="J5229"/>
      <c r="K5229"/>
      <c r="L5229"/>
    </row>
    <row r="5230" spans="7:12">
      <c r="G5230"/>
      <c r="H5230"/>
      <c r="I5230"/>
      <c r="J5230"/>
      <c r="K5230"/>
      <c r="L5230"/>
    </row>
    <row r="5231" spans="7:12">
      <c r="G5231"/>
      <c r="H5231"/>
      <c r="I5231"/>
      <c r="J5231"/>
      <c r="K5231"/>
      <c r="L5231"/>
    </row>
    <row r="5232" spans="7:12">
      <c r="G5232"/>
      <c r="H5232"/>
      <c r="I5232"/>
      <c r="J5232"/>
      <c r="K5232"/>
      <c r="L5232"/>
    </row>
    <row r="5233" spans="7:12">
      <c r="G5233"/>
      <c r="H5233"/>
      <c r="I5233"/>
      <c r="J5233"/>
      <c r="K5233"/>
      <c r="L5233"/>
    </row>
    <row r="5234" spans="7:12">
      <c r="G5234"/>
      <c r="H5234"/>
      <c r="I5234"/>
      <c r="J5234"/>
      <c r="K5234"/>
      <c r="L5234"/>
    </row>
    <row r="5235" spans="7:12">
      <c r="G5235"/>
      <c r="H5235"/>
      <c r="I5235"/>
      <c r="J5235"/>
      <c r="K5235"/>
      <c r="L5235"/>
    </row>
    <row r="5236" spans="7:12">
      <c r="G5236"/>
      <c r="H5236"/>
      <c r="I5236"/>
      <c r="J5236"/>
      <c r="K5236"/>
      <c r="L5236"/>
    </row>
    <row r="5237" spans="7:12">
      <c r="G5237"/>
      <c r="H5237"/>
      <c r="I5237"/>
      <c r="J5237"/>
      <c r="K5237"/>
      <c r="L5237"/>
    </row>
    <row r="5238" spans="7:12">
      <c r="G5238"/>
      <c r="H5238"/>
      <c r="I5238"/>
      <c r="J5238"/>
      <c r="K5238"/>
      <c r="L5238"/>
    </row>
    <row r="5239" spans="7:12">
      <c r="G5239"/>
      <c r="H5239"/>
      <c r="I5239"/>
      <c r="J5239"/>
      <c r="K5239"/>
      <c r="L5239"/>
    </row>
    <row r="5240" spans="7:12">
      <c r="G5240"/>
      <c r="H5240"/>
      <c r="I5240"/>
      <c r="J5240"/>
      <c r="K5240"/>
      <c r="L5240"/>
    </row>
    <row r="5241" spans="7:12">
      <c r="G5241"/>
      <c r="H5241"/>
      <c r="I5241"/>
      <c r="J5241"/>
      <c r="K5241"/>
      <c r="L5241"/>
    </row>
    <row r="5242" spans="7:12">
      <c r="G5242"/>
      <c r="H5242"/>
      <c r="I5242"/>
      <c r="J5242"/>
      <c r="K5242"/>
      <c r="L5242"/>
    </row>
    <row r="5243" spans="7:12">
      <c r="G5243"/>
      <c r="H5243"/>
      <c r="I5243"/>
      <c r="J5243"/>
      <c r="K5243"/>
      <c r="L5243"/>
    </row>
    <row r="5244" spans="7:12">
      <c r="G5244"/>
      <c r="H5244"/>
      <c r="I5244"/>
      <c r="J5244"/>
      <c r="K5244"/>
      <c r="L5244"/>
    </row>
    <row r="5245" spans="7:12">
      <c r="G5245"/>
      <c r="H5245"/>
      <c r="I5245"/>
      <c r="J5245"/>
      <c r="K5245"/>
      <c r="L5245"/>
    </row>
    <row r="5246" spans="7:12">
      <c r="G5246"/>
      <c r="H5246"/>
      <c r="I5246"/>
      <c r="J5246"/>
      <c r="K5246"/>
      <c r="L5246"/>
    </row>
    <row r="5247" spans="7:12">
      <c r="G5247"/>
      <c r="H5247"/>
      <c r="I5247"/>
      <c r="J5247"/>
      <c r="K5247"/>
      <c r="L5247"/>
    </row>
    <row r="5248" spans="7:12">
      <c r="G5248"/>
      <c r="H5248"/>
      <c r="I5248"/>
      <c r="J5248"/>
      <c r="K5248"/>
      <c r="L5248"/>
    </row>
    <row r="5249" spans="7:12">
      <c r="G5249"/>
      <c r="H5249"/>
      <c r="I5249"/>
      <c r="J5249"/>
      <c r="K5249"/>
      <c r="L5249"/>
    </row>
    <row r="5250" spans="7:12">
      <c r="G5250"/>
      <c r="H5250"/>
      <c r="I5250"/>
      <c r="J5250"/>
      <c r="K5250"/>
      <c r="L5250"/>
    </row>
    <row r="5251" spans="7:12">
      <c r="G5251"/>
      <c r="H5251"/>
      <c r="I5251"/>
      <c r="J5251"/>
      <c r="K5251"/>
      <c r="L5251"/>
    </row>
    <row r="5252" spans="7:12">
      <c r="G5252"/>
      <c r="H5252"/>
      <c r="I5252"/>
      <c r="J5252"/>
      <c r="K5252"/>
      <c r="L5252"/>
    </row>
    <row r="5253" spans="7:12">
      <c r="G5253"/>
      <c r="H5253"/>
      <c r="I5253"/>
      <c r="J5253"/>
      <c r="K5253"/>
      <c r="L5253"/>
    </row>
    <row r="5254" spans="7:12">
      <c r="G5254"/>
      <c r="H5254"/>
      <c r="I5254"/>
      <c r="J5254"/>
      <c r="K5254"/>
      <c r="L5254"/>
    </row>
    <row r="5255" spans="7:12">
      <c r="G5255"/>
      <c r="H5255"/>
      <c r="I5255"/>
      <c r="J5255"/>
      <c r="K5255"/>
      <c r="L5255"/>
    </row>
    <row r="5256" spans="7:12">
      <c r="G5256"/>
      <c r="H5256"/>
      <c r="I5256"/>
      <c r="J5256"/>
      <c r="K5256"/>
      <c r="L5256"/>
    </row>
    <row r="5257" spans="7:12">
      <c r="G5257"/>
      <c r="H5257"/>
      <c r="I5257"/>
      <c r="J5257"/>
      <c r="K5257"/>
      <c r="L5257"/>
    </row>
    <row r="5258" spans="7:12">
      <c r="G5258"/>
      <c r="H5258"/>
      <c r="I5258"/>
      <c r="J5258"/>
      <c r="K5258"/>
      <c r="L5258"/>
    </row>
    <row r="5259" spans="7:12">
      <c r="G5259"/>
      <c r="H5259"/>
      <c r="I5259"/>
      <c r="J5259"/>
      <c r="K5259"/>
      <c r="L5259"/>
    </row>
    <row r="5260" spans="7:12">
      <c r="G5260"/>
      <c r="H5260"/>
      <c r="I5260"/>
      <c r="J5260"/>
      <c r="K5260"/>
      <c r="L5260"/>
    </row>
    <row r="5261" spans="7:12">
      <c r="G5261"/>
      <c r="H5261"/>
      <c r="I5261"/>
      <c r="J5261"/>
      <c r="K5261"/>
      <c r="L5261"/>
    </row>
    <row r="5262" spans="7:12">
      <c r="G5262"/>
      <c r="H5262"/>
      <c r="I5262"/>
      <c r="J5262"/>
      <c r="K5262"/>
      <c r="L5262"/>
    </row>
    <row r="5263" spans="7:12">
      <c r="G5263"/>
      <c r="H5263"/>
      <c r="I5263"/>
      <c r="J5263"/>
      <c r="K5263"/>
      <c r="L5263"/>
    </row>
    <row r="5264" spans="7:12">
      <c r="G5264"/>
      <c r="H5264"/>
      <c r="I5264"/>
      <c r="J5264"/>
      <c r="K5264"/>
      <c r="L5264"/>
    </row>
    <row r="5265" spans="7:12">
      <c r="G5265"/>
      <c r="H5265"/>
      <c r="I5265"/>
      <c r="J5265"/>
      <c r="K5265"/>
      <c r="L5265"/>
    </row>
    <row r="5266" spans="7:12">
      <c r="G5266"/>
      <c r="H5266"/>
      <c r="I5266"/>
      <c r="J5266"/>
      <c r="K5266"/>
      <c r="L5266"/>
    </row>
    <row r="5267" spans="7:12">
      <c r="G5267"/>
      <c r="H5267"/>
      <c r="I5267"/>
      <c r="J5267"/>
      <c r="K5267"/>
      <c r="L5267"/>
    </row>
    <row r="5268" spans="7:12">
      <c r="G5268"/>
      <c r="H5268"/>
      <c r="I5268"/>
      <c r="J5268"/>
      <c r="K5268"/>
      <c r="L5268"/>
    </row>
    <row r="5269" spans="7:12">
      <c r="G5269"/>
      <c r="H5269"/>
      <c r="I5269"/>
      <c r="J5269"/>
      <c r="K5269"/>
      <c r="L5269"/>
    </row>
    <row r="5270" spans="7:12">
      <c r="G5270"/>
      <c r="H5270"/>
      <c r="I5270"/>
      <c r="J5270"/>
      <c r="K5270"/>
      <c r="L5270"/>
    </row>
    <row r="5271" spans="7:12">
      <c r="G5271"/>
      <c r="H5271"/>
      <c r="I5271"/>
      <c r="J5271"/>
      <c r="K5271"/>
      <c r="L5271"/>
    </row>
    <row r="5272" spans="7:12">
      <c r="G5272"/>
      <c r="H5272"/>
      <c r="I5272"/>
      <c r="J5272"/>
      <c r="K5272"/>
      <c r="L5272"/>
    </row>
    <row r="5273" spans="7:12">
      <c r="G5273"/>
      <c r="H5273"/>
      <c r="I5273"/>
      <c r="J5273"/>
      <c r="K5273"/>
      <c r="L5273"/>
    </row>
    <row r="5274" spans="7:12">
      <c r="G5274"/>
      <c r="H5274"/>
      <c r="I5274"/>
      <c r="J5274"/>
      <c r="K5274"/>
      <c r="L5274"/>
    </row>
    <row r="5275" spans="7:12">
      <c r="G5275"/>
      <c r="H5275"/>
      <c r="I5275"/>
      <c r="J5275"/>
      <c r="K5275"/>
      <c r="L5275"/>
    </row>
    <row r="5276" spans="7:12">
      <c r="G5276"/>
      <c r="H5276"/>
      <c r="I5276"/>
      <c r="J5276"/>
      <c r="K5276"/>
      <c r="L5276"/>
    </row>
    <row r="5277" spans="7:12">
      <c r="G5277"/>
      <c r="H5277"/>
      <c r="I5277"/>
      <c r="J5277"/>
      <c r="K5277"/>
      <c r="L5277"/>
    </row>
    <row r="5278" spans="7:12">
      <c r="G5278"/>
      <c r="H5278"/>
      <c r="I5278"/>
      <c r="J5278"/>
      <c r="K5278"/>
      <c r="L5278"/>
    </row>
    <row r="5279" spans="7:12">
      <c r="G5279"/>
      <c r="H5279"/>
      <c r="I5279"/>
      <c r="J5279"/>
      <c r="K5279"/>
      <c r="L5279"/>
    </row>
    <row r="5280" spans="7:12">
      <c r="G5280"/>
      <c r="H5280"/>
      <c r="I5280"/>
      <c r="J5280"/>
      <c r="K5280"/>
      <c r="L5280"/>
    </row>
    <row r="5281" spans="7:12">
      <c r="G5281"/>
      <c r="H5281"/>
      <c r="I5281"/>
      <c r="J5281"/>
      <c r="K5281"/>
      <c r="L5281"/>
    </row>
    <row r="5282" spans="7:12">
      <c r="G5282"/>
      <c r="H5282"/>
      <c r="I5282"/>
      <c r="J5282"/>
      <c r="K5282"/>
      <c r="L5282"/>
    </row>
    <row r="5283" spans="7:12">
      <c r="G5283"/>
      <c r="H5283"/>
      <c r="I5283"/>
      <c r="J5283"/>
      <c r="K5283"/>
      <c r="L5283"/>
    </row>
    <row r="5284" spans="7:12">
      <c r="G5284"/>
      <c r="H5284"/>
      <c r="I5284"/>
      <c r="J5284"/>
      <c r="K5284"/>
      <c r="L5284"/>
    </row>
    <row r="5285" spans="7:12">
      <c r="G5285"/>
      <c r="H5285"/>
      <c r="I5285"/>
      <c r="J5285"/>
      <c r="K5285"/>
      <c r="L5285"/>
    </row>
    <row r="5286" spans="7:12">
      <c r="G5286"/>
      <c r="H5286"/>
      <c r="I5286"/>
      <c r="J5286"/>
      <c r="K5286"/>
      <c r="L5286"/>
    </row>
    <row r="5287" spans="7:12">
      <c r="G5287"/>
      <c r="H5287"/>
      <c r="I5287"/>
      <c r="J5287"/>
      <c r="K5287"/>
      <c r="L5287"/>
    </row>
    <row r="5288" spans="7:12">
      <c r="G5288"/>
      <c r="H5288"/>
      <c r="I5288"/>
      <c r="J5288"/>
      <c r="K5288"/>
      <c r="L5288"/>
    </row>
    <row r="5289" spans="7:12">
      <c r="G5289"/>
      <c r="H5289"/>
      <c r="I5289"/>
      <c r="J5289"/>
      <c r="K5289"/>
      <c r="L5289"/>
    </row>
    <row r="5290" spans="7:12">
      <c r="G5290"/>
      <c r="H5290"/>
      <c r="I5290"/>
      <c r="J5290"/>
      <c r="K5290"/>
      <c r="L5290"/>
    </row>
    <row r="5291" spans="7:12">
      <c r="G5291"/>
      <c r="H5291"/>
      <c r="I5291"/>
      <c r="J5291"/>
      <c r="K5291"/>
      <c r="L5291"/>
    </row>
    <row r="5292" spans="7:12">
      <c r="G5292"/>
      <c r="H5292"/>
      <c r="I5292"/>
      <c r="J5292"/>
      <c r="K5292"/>
      <c r="L5292"/>
    </row>
    <row r="5293" spans="7:12">
      <c r="G5293"/>
      <c r="H5293"/>
      <c r="I5293"/>
      <c r="J5293"/>
      <c r="K5293"/>
      <c r="L5293"/>
    </row>
    <row r="5294" spans="7:12">
      <c r="G5294"/>
      <c r="H5294"/>
      <c r="I5294"/>
      <c r="J5294"/>
      <c r="K5294"/>
      <c r="L5294"/>
    </row>
    <row r="5295" spans="7:12">
      <c r="G5295"/>
      <c r="H5295"/>
      <c r="I5295"/>
      <c r="J5295"/>
      <c r="K5295"/>
      <c r="L5295"/>
    </row>
    <row r="5296" spans="7:12">
      <c r="G5296"/>
      <c r="H5296"/>
      <c r="I5296"/>
      <c r="J5296"/>
      <c r="K5296"/>
      <c r="L5296"/>
    </row>
    <row r="5297" spans="7:12">
      <c r="G5297"/>
      <c r="H5297"/>
      <c r="I5297"/>
      <c r="J5297"/>
      <c r="K5297"/>
      <c r="L5297"/>
    </row>
    <row r="5298" spans="7:12">
      <c r="G5298"/>
      <c r="H5298"/>
      <c r="I5298"/>
      <c r="J5298"/>
      <c r="K5298"/>
      <c r="L5298"/>
    </row>
    <row r="5299" spans="7:12">
      <c r="G5299"/>
      <c r="H5299"/>
      <c r="I5299"/>
      <c r="J5299"/>
      <c r="K5299"/>
      <c r="L5299"/>
    </row>
    <row r="5300" spans="7:12">
      <c r="G5300"/>
      <c r="H5300"/>
      <c r="I5300"/>
      <c r="J5300"/>
      <c r="K5300"/>
      <c r="L5300"/>
    </row>
    <row r="5301" spans="7:12">
      <c r="G5301"/>
      <c r="H5301"/>
      <c r="I5301"/>
      <c r="J5301"/>
      <c r="K5301"/>
      <c r="L5301"/>
    </row>
    <row r="5302" spans="7:12">
      <c r="G5302"/>
      <c r="H5302"/>
      <c r="I5302"/>
      <c r="J5302"/>
      <c r="K5302"/>
      <c r="L5302"/>
    </row>
    <row r="5303" spans="7:12">
      <c r="G5303"/>
      <c r="H5303"/>
      <c r="I5303"/>
      <c r="J5303"/>
      <c r="K5303"/>
      <c r="L5303"/>
    </row>
    <row r="5304" spans="7:12">
      <c r="G5304"/>
      <c r="H5304"/>
      <c r="I5304"/>
      <c r="J5304"/>
      <c r="K5304"/>
      <c r="L5304"/>
    </row>
    <row r="5305" spans="7:12">
      <c r="G5305"/>
      <c r="H5305"/>
      <c r="I5305"/>
      <c r="J5305"/>
      <c r="K5305"/>
      <c r="L5305"/>
    </row>
    <row r="5306" spans="7:12">
      <c r="G5306"/>
      <c r="H5306"/>
      <c r="I5306"/>
      <c r="J5306"/>
      <c r="K5306"/>
      <c r="L5306"/>
    </row>
    <row r="5307" spans="7:12">
      <c r="G5307"/>
      <c r="H5307"/>
      <c r="I5307"/>
      <c r="J5307"/>
      <c r="K5307"/>
      <c r="L5307"/>
    </row>
    <row r="5308" spans="7:12">
      <c r="G5308"/>
      <c r="H5308"/>
      <c r="I5308"/>
      <c r="J5308"/>
      <c r="K5308"/>
      <c r="L5308"/>
    </row>
    <row r="5309" spans="7:12">
      <c r="G5309"/>
      <c r="H5309"/>
      <c r="I5309"/>
      <c r="J5309"/>
      <c r="K5309"/>
      <c r="L5309"/>
    </row>
    <row r="5310" spans="7:12">
      <c r="G5310"/>
      <c r="H5310"/>
      <c r="I5310"/>
      <c r="J5310"/>
      <c r="K5310"/>
      <c r="L5310"/>
    </row>
    <row r="5311" spans="7:12">
      <c r="G5311"/>
      <c r="H5311"/>
      <c r="I5311"/>
      <c r="J5311"/>
      <c r="K5311"/>
      <c r="L5311"/>
    </row>
    <row r="5312" spans="7:12">
      <c r="G5312"/>
      <c r="H5312"/>
      <c r="I5312"/>
      <c r="J5312"/>
      <c r="K5312"/>
      <c r="L5312"/>
    </row>
    <row r="5313" spans="7:12">
      <c r="G5313"/>
      <c r="H5313"/>
      <c r="I5313"/>
      <c r="J5313"/>
      <c r="K5313"/>
      <c r="L5313"/>
    </row>
    <row r="5314" spans="7:12">
      <c r="G5314"/>
      <c r="H5314"/>
      <c r="I5314"/>
      <c r="J5314"/>
      <c r="K5314"/>
      <c r="L5314"/>
    </row>
    <row r="5315" spans="7:12">
      <c r="G5315"/>
      <c r="H5315"/>
      <c r="I5315"/>
      <c r="J5315"/>
      <c r="K5315"/>
      <c r="L5315"/>
    </row>
    <row r="5316" spans="7:12">
      <c r="G5316"/>
      <c r="H5316"/>
      <c r="I5316"/>
      <c r="J5316"/>
      <c r="K5316"/>
      <c r="L5316"/>
    </row>
    <row r="5317" spans="7:12">
      <c r="G5317"/>
      <c r="H5317"/>
      <c r="I5317"/>
      <c r="J5317"/>
      <c r="K5317"/>
      <c r="L5317"/>
    </row>
    <row r="5318" spans="7:12">
      <c r="G5318"/>
      <c r="H5318"/>
      <c r="I5318"/>
      <c r="J5318"/>
      <c r="K5318"/>
      <c r="L5318"/>
    </row>
    <row r="5319" spans="7:12">
      <c r="G5319"/>
      <c r="H5319"/>
      <c r="I5319"/>
      <c r="J5319"/>
      <c r="K5319"/>
      <c r="L5319"/>
    </row>
    <row r="5320" spans="7:12">
      <c r="G5320"/>
      <c r="H5320"/>
      <c r="I5320"/>
      <c r="J5320"/>
      <c r="K5320"/>
      <c r="L5320"/>
    </row>
    <row r="5321" spans="7:12">
      <c r="G5321"/>
      <c r="H5321"/>
      <c r="I5321"/>
      <c r="J5321"/>
      <c r="K5321"/>
      <c r="L5321"/>
    </row>
    <row r="5322" spans="7:12">
      <c r="G5322"/>
      <c r="H5322"/>
      <c r="I5322"/>
      <c r="J5322"/>
      <c r="K5322"/>
      <c r="L5322"/>
    </row>
    <row r="5323" spans="7:12">
      <c r="G5323"/>
      <c r="H5323"/>
      <c r="I5323"/>
      <c r="J5323"/>
      <c r="K5323"/>
      <c r="L5323"/>
    </row>
    <row r="5324" spans="7:12">
      <c r="G5324"/>
      <c r="H5324"/>
      <c r="I5324"/>
      <c r="J5324"/>
      <c r="K5324"/>
      <c r="L5324"/>
    </row>
    <row r="5325" spans="7:12">
      <c r="G5325"/>
      <c r="H5325"/>
      <c r="I5325"/>
      <c r="J5325"/>
      <c r="K5325"/>
      <c r="L5325"/>
    </row>
    <row r="5326" spans="7:12">
      <c r="G5326"/>
      <c r="H5326"/>
      <c r="I5326"/>
      <c r="J5326"/>
      <c r="K5326"/>
      <c r="L5326"/>
    </row>
    <row r="5327" spans="7:12">
      <c r="G5327"/>
      <c r="H5327"/>
      <c r="I5327"/>
      <c r="J5327"/>
      <c r="K5327"/>
      <c r="L5327"/>
    </row>
    <row r="5328" spans="7:12">
      <c r="G5328"/>
      <c r="H5328"/>
      <c r="I5328"/>
      <c r="J5328"/>
      <c r="K5328"/>
      <c r="L5328"/>
    </row>
    <row r="5329" spans="7:12">
      <c r="G5329"/>
      <c r="H5329"/>
      <c r="I5329"/>
      <c r="J5329"/>
      <c r="K5329"/>
      <c r="L5329"/>
    </row>
    <row r="5330" spans="7:12">
      <c r="G5330"/>
      <c r="H5330"/>
      <c r="I5330"/>
      <c r="J5330"/>
      <c r="K5330"/>
      <c r="L5330"/>
    </row>
    <row r="5331" spans="7:12">
      <c r="G5331"/>
      <c r="H5331"/>
      <c r="I5331"/>
      <c r="J5331"/>
      <c r="K5331"/>
      <c r="L5331"/>
    </row>
    <row r="5332" spans="7:12">
      <c r="G5332"/>
      <c r="H5332"/>
      <c r="I5332"/>
      <c r="J5332"/>
      <c r="K5332"/>
      <c r="L5332"/>
    </row>
    <row r="5333" spans="7:12">
      <c r="G5333"/>
      <c r="H5333"/>
      <c r="I5333"/>
      <c r="J5333"/>
      <c r="K5333"/>
      <c r="L5333"/>
    </row>
    <row r="5334" spans="7:12">
      <c r="G5334"/>
      <c r="H5334"/>
      <c r="I5334"/>
      <c r="J5334"/>
      <c r="K5334"/>
      <c r="L5334"/>
    </row>
    <row r="5335" spans="7:12">
      <c r="G5335"/>
      <c r="H5335"/>
      <c r="I5335"/>
      <c r="J5335"/>
      <c r="K5335"/>
      <c r="L5335"/>
    </row>
    <row r="5336" spans="7:12">
      <c r="G5336"/>
      <c r="H5336"/>
      <c r="I5336"/>
      <c r="J5336"/>
      <c r="K5336"/>
      <c r="L5336"/>
    </row>
    <row r="5337" spans="7:12">
      <c r="G5337"/>
      <c r="H5337"/>
      <c r="I5337"/>
      <c r="J5337"/>
      <c r="K5337"/>
      <c r="L5337"/>
    </row>
    <row r="5338" spans="7:12">
      <c r="G5338"/>
      <c r="H5338"/>
      <c r="I5338"/>
      <c r="J5338"/>
      <c r="K5338"/>
      <c r="L5338"/>
    </row>
    <row r="5339" spans="7:12">
      <c r="G5339"/>
      <c r="H5339"/>
      <c r="I5339"/>
      <c r="J5339"/>
      <c r="K5339"/>
      <c r="L5339"/>
    </row>
    <row r="5340" spans="7:12">
      <c r="G5340"/>
      <c r="H5340"/>
      <c r="I5340"/>
      <c r="J5340"/>
      <c r="K5340"/>
      <c r="L5340"/>
    </row>
    <row r="5341" spans="7:12">
      <c r="G5341"/>
      <c r="H5341"/>
      <c r="I5341"/>
      <c r="J5341"/>
      <c r="K5341"/>
      <c r="L5341"/>
    </row>
    <row r="5342" spans="7:12">
      <c r="G5342"/>
      <c r="H5342"/>
      <c r="I5342"/>
      <c r="J5342"/>
      <c r="K5342"/>
      <c r="L5342"/>
    </row>
    <row r="5343" spans="7:12">
      <c r="G5343"/>
      <c r="H5343"/>
      <c r="I5343"/>
      <c r="J5343"/>
      <c r="K5343"/>
      <c r="L5343"/>
    </row>
    <row r="5344" spans="7:12">
      <c r="G5344"/>
      <c r="H5344"/>
      <c r="I5344"/>
      <c r="J5344"/>
      <c r="K5344"/>
      <c r="L5344"/>
    </row>
    <row r="5345" spans="7:12">
      <c r="G5345"/>
      <c r="H5345"/>
      <c r="I5345"/>
      <c r="J5345"/>
      <c r="K5345"/>
      <c r="L5345"/>
    </row>
    <row r="5346" spans="7:12">
      <c r="G5346"/>
      <c r="H5346"/>
      <c r="I5346"/>
      <c r="J5346"/>
      <c r="K5346"/>
      <c r="L5346"/>
    </row>
    <row r="5347" spans="7:12">
      <c r="G5347"/>
      <c r="H5347"/>
      <c r="I5347"/>
      <c r="J5347"/>
      <c r="K5347"/>
      <c r="L5347"/>
    </row>
    <row r="5348" spans="7:12">
      <c r="G5348"/>
      <c r="H5348"/>
      <c r="I5348"/>
      <c r="J5348"/>
      <c r="K5348"/>
      <c r="L5348"/>
    </row>
    <row r="5349" spans="7:12">
      <c r="G5349"/>
      <c r="H5349"/>
      <c r="I5349"/>
      <c r="J5349"/>
      <c r="K5349"/>
      <c r="L5349"/>
    </row>
    <row r="5350" spans="7:12">
      <c r="G5350"/>
      <c r="H5350"/>
      <c r="I5350"/>
      <c r="J5350"/>
      <c r="K5350"/>
      <c r="L5350"/>
    </row>
    <row r="5351" spans="7:12">
      <c r="G5351"/>
      <c r="H5351"/>
      <c r="I5351"/>
      <c r="J5351"/>
      <c r="K5351"/>
      <c r="L5351"/>
    </row>
    <row r="5352" spans="7:12">
      <c r="G5352"/>
      <c r="H5352"/>
      <c r="I5352"/>
      <c r="J5352"/>
      <c r="K5352"/>
      <c r="L5352"/>
    </row>
    <row r="5353" spans="7:12">
      <c r="G5353"/>
      <c r="H5353"/>
      <c r="I5353"/>
      <c r="J5353"/>
      <c r="K5353"/>
      <c r="L5353"/>
    </row>
    <row r="5354" spans="7:12">
      <c r="G5354"/>
      <c r="H5354"/>
      <c r="I5354"/>
      <c r="J5354"/>
      <c r="K5354"/>
      <c r="L5354"/>
    </row>
    <row r="5355" spans="7:12">
      <c r="G5355"/>
      <c r="H5355"/>
      <c r="I5355"/>
      <c r="J5355"/>
      <c r="K5355"/>
      <c r="L5355"/>
    </row>
    <row r="5356" spans="7:12">
      <c r="G5356"/>
      <c r="H5356"/>
      <c r="I5356"/>
      <c r="J5356"/>
      <c r="K5356"/>
      <c r="L5356"/>
    </row>
    <row r="5357" spans="7:12">
      <c r="G5357"/>
      <c r="H5357"/>
      <c r="I5357"/>
      <c r="J5357"/>
      <c r="K5357"/>
      <c r="L5357"/>
    </row>
    <row r="5358" spans="7:12">
      <c r="G5358"/>
      <c r="H5358"/>
      <c r="I5358"/>
      <c r="J5358"/>
      <c r="K5358"/>
      <c r="L5358"/>
    </row>
    <row r="5359" spans="7:12">
      <c r="G5359"/>
      <c r="H5359"/>
      <c r="I5359"/>
      <c r="J5359"/>
      <c r="K5359"/>
      <c r="L5359"/>
    </row>
    <row r="5360" spans="7:12">
      <c r="G5360"/>
      <c r="H5360"/>
      <c r="I5360"/>
      <c r="J5360"/>
      <c r="K5360"/>
      <c r="L5360"/>
    </row>
    <row r="5361" spans="7:12">
      <c r="G5361"/>
      <c r="H5361"/>
      <c r="I5361"/>
      <c r="J5361"/>
      <c r="K5361"/>
      <c r="L5361"/>
    </row>
    <row r="5362" spans="7:12">
      <c r="G5362"/>
      <c r="H5362"/>
      <c r="I5362"/>
      <c r="J5362"/>
      <c r="K5362"/>
      <c r="L5362"/>
    </row>
    <row r="5363" spans="7:12">
      <c r="G5363"/>
      <c r="H5363"/>
      <c r="I5363"/>
      <c r="J5363"/>
      <c r="K5363"/>
      <c r="L5363"/>
    </row>
    <row r="5364" spans="7:12">
      <c r="G5364"/>
      <c r="H5364"/>
      <c r="I5364"/>
      <c r="J5364"/>
      <c r="K5364"/>
      <c r="L5364"/>
    </row>
    <row r="5365" spans="7:12">
      <c r="G5365"/>
      <c r="H5365"/>
      <c r="I5365"/>
      <c r="J5365"/>
      <c r="K5365"/>
      <c r="L5365"/>
    </row>
    <row r="5366" spans="7:12">
      <c r="G5366"/>
      <c r="H5366"/>
      <c r="I5366"/>
      <c r="J5366"/>
      <c r="K5366"/>
      <c r="L5366"/>
    </row>
    <row r="5367" spans="7:12">
      <c r="G5367"/>
      <c r="H5367"/>
      <c r="I5367"/>
      <c r="J5367"/>
      <c r="K5367"/>
      <c r="L5367"/>
    </row>
    <row r="5368" spans="7:12">
      <c r="G5368"/>
      <c r="H5368"/>
      <c r="I5368"/>
      <c r="J5368"/>
      <c r="K5368"/>
      <c r="L5368"/>
    </row>
    <row r="5369" spans="7:12">
      <c r="G5369"/>
      <c r="H5369"/>
      <c r="I5369"/>
      <c r="J5369"/>
      <c r="K5369"/>
      <c r="L5369"/>
    </row>
    <row r="5370" spans="7:12">
      <c r="G5370"/>
      <c r="H5370"/>
      <c r="I5370"/>
      <c r="J5370"/>
      <c r="K5370"/>
      <c r="L5370"/>
    </row>
    <row r="5371" spans="7:12">
      <c r="G5371"/>
      <c r="H5371"/>
      <c r="I5371"/>
      <c r="J5371"/>
      <c r="K5371"/>
      <c r="L5371"/>
    </row>
    <row r="5372" spans="7:12">
      <c r="G5372"/>
      <c r="H5372"/>
      <c r="I5372"/>
      <c r="J5372"/>
      <c r="K5372"/>
      <c r="L5372"/>
    </row>
    <row r="5373" spans="7:12">
      <c r="G5373"/>
      <c r="H5373"/>
      <c r="I5373"/>
      <c r="J5373"/>
      <c r="K5373"/>
      <c r="L5373"/>
    </row>
    <row r="5374" spans="7:12">
      <c r="G5374"/>
      <c r="H5374"/>
      <c r="I5374"/>
      <c r="J5374"/>
      <c r="K5374"/>
      <c r="L5374"/>
    </row>
    <row r="5375" spans="7:12">
      <c r="G5375"/>
      <c r="H5375"/>
      <c r="I5375"/>
      <c r="J5375"/>
      <c r="K5375"/>
      <c r="L5375"/>
    </row>
    <row r="5376" spans="7:12">
      <c r="G5376"/>
      <c r="H5376"/>
      <c r="I5376"/>
      <c r="J5376"/>
      <c r="K5376"/>
      <c r="L5376"/>
    </row>
    <row r="5377" spans="7:12">
      <c r="G5377"/>
      <c r="H5377"/>
      <c r="I5377"/>
      <c r="J5377"/>
      <c r="K5377"/>
      <c r="L5377"/>
    </row>
    <row r="5378" spans="7:12">
      <c r="G5378"/>
      <c r="H5378"/>
      <c r="I5378"/>
      <c r="J5378"/>
      <c r="K5378"/>
      <c r="L5378"/>
    </row>
    <row r="5379" spans="7:12">
      <c r="G5379"/>
      <c r="H5379"/>
      <c r="I5379"/>
      <c r="J5379"/>
      <c r="K5379"/>
      <c r="L5379"/>
    </row>
    <row r="5380" spans="7:12">
      <c r="G5380"/>
      <c r="H5380"/>
      <c r="I5380"/>
      <c r="J5380"/>
      <c r="K5380"/>
      <c r="L5380"/>
    </row>
    <row r="5381" spans="7:12">
      <c r="G5381"/>
      <c r="H5381"/>
      <c r="I5381"/>
      <c r="J5381"/>
      <c r="K5381"/>
      <c r="L5381"/>
    </row>
    <row r="5382" spans="7:12">
      <c r="G5382"/>
      <c r="H5382"/>
      <c r="I5382"/>
      <c r="J5382"/>
      <c r="K5382"/>
      <c r="L5382"/>
    </row>
    <row r="5383" spans="7:12">
      <c r="G5383"/>
      <c r="H5383"/>
      <c r="I5383"/>
      <c r="J5383"/>
      <c r="K5383"/>
      <c r="L5383"/>
    </row>
    <row r="5384" spans="7:12">
      <c r="G5384"/>
      <c r="H5384"/>
      <c r="I5384"/>
      <c r="J5384"/>
      <c r="K5384"/>
      <c r="L5384"/>
    </row>
    <row r="5385" spans="7:12">
      <c r="G5385"/>
      <c r="H5385"/>
      <c r="I5385"/>
      <c r="J5385"/>
      <c r="K5385"/>
      <c r="L5385"/>
    </row>
    <row r="5386" spans="7:12">
      <c r="G5386"/>
      <c r="H5386"/>
      <c r="I5386"/>
      <c r="J5386"/>
      <c r="K5386"/>
      <c r="L5386"/>
    </row>
    <row r="5387" spans="7:12">
      <c r="G5387"/>
      <c r="H5387"/>
      <c r="I5387"/>
      <c r="J5387"/>
      <c r="K5387"/>
      <c r="L5387"/>
    </row>
    <row r="5388" spans="7:12">
      <c r="G5388"/>
      <c r="H5388"/>
      <c r="I5388"/>
      <c r="J5388"/>
      <c r="K5388"/>
      <c r="L5388"/>
    </row>
    <row r="5389" spans="7:12">
      <c r="G5389"/>
      <c r="H5389"/>
      <c r="I5389"/>
      <c r="J5389"/>
      <c r="K5389"/>
      <c r="L5389"/>
    </row>
    <row r="5390" spans="7:12">
      <c r="G5390"/>
      <c r="H5390"/>
      <c r="I5390"/>
      <c r="J5390"/>
      <c r="K5390"/>
      <c r="L5390"/>
    </row>
    <row r="5391" spans="7:12">
      <c r="G5391"/>
      <c r="H5391"/>
      <c r="I5391"/>
      <c r="J5391"/>
      <c r="K5391"/>
      <c r="L5391"/>
    </row>
    <row r="5392" spans="7:12">
      <c r="G5392"/>
      <c r="H5392"/>
      <c r="I5392"/>
      <c r="J5392"/>
      <c r="K5392"/>
      <c r="L5392"/>
    </row>
    <row r="5393" spans="7:12">
      <c r="G5393"/>
      <c r="H5393"/>
      <c r="I5393"/>
      <c r="J5393"/>
      <c r="K5393"/>
      <c r="L5393"/>
    </row>
    <row r="5394" spans="7:12">
      <c r="G5394"/>
      <c r="H5394"/>
      <c r="I5394"/>
      <c r="J5394"/>
      <c r="K5394"/>
      <c r="L5394"/>
    </row>
    <row r="5395" spans="7:12">
      <c r="G5395"/>
      <c r="H5395"/>
      <c r="I5395"/>
      <c r="J5395"/>
      <c r="K5395"/>
      <c r="L5395"/>
    </row>
    <row r="5396" spans="7:12">
      <c r="G5396"/>
      <c r="H5396"/>
      <c r="I5396"/>
      <c r="J5396"/>
      <c r="K5396"/>
      <c r="L5396"/>
    </row>
    <row r="5397" spans="7:12">
      <c r="G5397"/>
      <c r="H5397"/>
      <c r="I5397"/>
      <c r="J5397"/>
      <c r="K5397"/>
      <c r="L5397"/>
    </row>
    <row r="5398" spans="7:12">
      <c r="G5398"/>
      <c r="H5398"/>
      <c r="I5398"/>
      <c r="J5398"/>
      <c r="K5398"/>
      <c r="L5398"/>
    </row>
    <row r="5399" spans="7:12">
      <c r="G5399"/>
      <c r="H5399"/>
      <c r="I5399"/>
      <c r="J5399"/>
      <c r="K5399"/>
      <c r="L5399"/>
    </row>
    <row r="5400" spans="7:12">
      <c r="G5400"/>
      <c r="H5400"/>
      <c r="I5400"/>
      <c r="J5400"/>
      <c r="K5400"/>
      <c r="L5400"/>
    </row>
    <row r="5401" spans="7:12">
      <c r="G5401"/>
      <c r="H5401"/>
      <c r="I5401"/>
      <c r="J5401"/>
      <c r="K5401"/>
      <c r="L5401"/>
    </row>
    <row r="5402" spans="7:12">
      <c r="G5402"/>
      <c r="H5402"/>
      <c r="I5402"/>
      <c r="J5402"/>
      <c r="K5402"/>
      <c r="L5402"/>
    </row>
    <row r="5403" spans="7:12">
      <c r="G5403"/>
      <c r="H5403"/>
      <c r="I5403"/>
      <c r="J5403"/>
      <c r="K5403"/>
      <c r="L5403"/>
    </row>
    <row r="5404" spans="7:12">
      <c r="G5404"/>
      <c r="H5404"/>
      <c r="I5404"/>
      <c r="J5404"/>
      <c r="K5404"/>
      <c r="L5404"/>
    </row>
    <row r="5405" spans="7:12">
      <c r="G5405"/>
      <c r="H5405"/>
      <c r="I5405"/>
      <c r="J5405"/>
      <c r="K5405"/>
      <c r="L5405"/>
    </row>
    <row r="5406" spans="7:12">
      <c r="G5406"/>
      <c r="H5406"/>
      <c r="I5406"/>
      <c r="J5406"/>
      <c r="K5406"/>
      <c r="L5406"/>
    </row>
    <row r="5407" spans="7:12">
      <c r="G5407"/>
      <c r="H5407"/>
      <c r="I5407"/>
      <c r="J5407"/>
      <c r="K5407"/>
      <c r="L5407"/>
    </row>
    <row r="5408" spans="7:12">
      <c r="G5408"/>
      <c r="H5408"/>
      <c r="I5408"/>
      <c r="J5408"/>
      <c r="K5408"/>
      <c r="L5408"/>
    </row>
    <row r="5409" spans="7:12">
      <c r="G5409"/>
      <c r="H5409"/>
      <c r="I5409"/>
      <c r="J5409"/>
      <c r="K5409"/>
      <c r="L5409"/>
    </row>
    <row r="5410" spans="7:12">
      <c r="G5410"/>
      <c r="H5410"/>
      <c r="I5410"/>
      <c r="J5410"/>
      <c r="K5410"/>
      <c r="L5410"/>
    </row>
    <row r="5411" spans="7:12">
      <c r="G5411"/>
      <c r="H5411"/>
      <c r="I5411"/>
      <c r="J5411"/>
      <c r="K5411"/>
      <c r="L5411"/>
    </row>
    <row r="5412" spans="7:12">
      <c r="G5412"/>
      <c r="H5412"/>
      <c r="I5412"/>
      <c r="J5412"/>
      <c r="K5412"/>
      <c r="L5412"/>
    </row>
    <row r="5413" spans="7:12">
      <c r="G5413"/>
      <c r="H5413"/>
      <c r="I5413"/>
      <c r="J5413"/>
      <c r="K5413"/>
      <c r="L5413"/>
    </row>
    <row r="5414" spans="7:12">
      <c r="G5414"/>
      <c r="H5414"/>
      <c r="I5414"/>
      <c r="J5414"/>
      <c r="K5414"/>
      <c r="L5414"/>
    </row>
    <row r="5415" spans="7:12">
      <c r="G5415"/>
      <c r="H5415"/>
      <c r="I5415"/>
      <c r="J5415"/>
      <c r="K5415"/>
      <c r="L5415"/>
    </row>
    <row r="5416" spans="7:12">
      <c r="G5416"/>
      <c r="H5416"/>
      <c r="I5416"/>
      <c r="J5416"/>
      <c r="K5416"/>
      <c r="L5416"/>
    </row>
    <row r="5417" spans="7:12">
      <c r="G5417"/>
      <c r="H5417"/>
      <c r="I5417"/>
      <c r="J5417"/>
      <c r="K5417"/>
      <c r="L5417"/>
    </row>
    <row r="5418" spans="7:12">
      <c r="G5418"/>
      <c r="H5418"/>
      <c r="I5418"/>
      <c r="J5418"/>
      <c r="K5418"/>
      <c r="L5418"/>
    </row>
    <row r="5419" spans="7:12">
      <c r="G5419"/>
      <c r="H5419"/>
      <c r="I5419"/>
      <c r="J5419"/>
      <c r="K5419"/>
      <c r="L5419"/>
    </row>
    <row r="5420" spans="7:12">
      <c r="G5420"/>
      <c r="H5420"/>
      <c r="I5420"/>
      <c r="J5420"/>
      <c r="K5420"/>
      <c r="L5420"/>
    </row>
    <row r="5421" spans="7:12">
      <c r="G5421"/>
      <c r="H5421"/>
      <c r="I5421"/>
      <c r="J5421"/>
      <c r="K5421"/>
      <c r="L5421"/>
    </row>
    <row r="5422" spans="7:12">
      <c r="G5422"/>
      <c r="H5422"/>
      <c r="I5422"/>
      <c r="J5422"/>
      <c r="K5422"/>
      <c r="L5422"/>
    </row>
    <row r="5423" spans="7:12">
      <c r="G5423"/>
      <c r="H5423"/>
      <c r="I5423"/>
      <c r="J5423"/>
      <c r="K5423"/>
      <c r="L5423"/>
    </row>
    <row r="5424" spans="7:12">
      <c r="G5424"/>
      <c r="H5424"/>
      <c r="I5424"/>
      <c r="J5424"/>
      <c r="K5424"/>
      <c r="L5424"/>
    </row>
    <row r="5425" spans="7:12">
      <c r="G5425"/>
      <c r="H5425"/>
      <c r="I5425"/>
      <c r="J5425"/>
      <c r="K5425"/>
      <c r="L5425"/>
    </row>
    <row r="5426" spans="7:12">
      <c r="G5426"/>
      <c r="H5426"/>
      <c r="I5426"/>
      <c r="J5426"/>
      <c r="K5426"/>
      <c r="L5426"/>
    </row>
    <row r="5427" spans="7:12">
      <c r="G5427"/>
      <c r="H5427"/>
      <c r="I5427"/>
      <c r="J5427"/>
      <c r="K5427"/>
      <c r="L5427"/>
    </row>
    <row r="5428" spans="7:12">
      <c r="G5428"/>
      <c r="H5428"/>
      <c r="I5428"/>
      <c r="J5428"/>
      <c r="K5428"/>
      <c r="L5428"/>
    </row>
    <row r="5429" spans="7:12">
      <c r="G5429"/>
      <c r="H5429"/>
      <c r="I5429"/>
      <c r="J5429"/>
      <c r="K5429"/>
      <c r="L5429"/>
    </row>
    <row r="5430" spans="7:12">
      <c r="G5430"/>
      <c r="H5430"/>
      <c r="I5430"/>
      <c r="J5430"/>
      <c r="K5430"/>
      <c r="L5430"/>
    </row>
    <row r="5431" spans="7:12">
      <c r="G5431"/>
      <c r="H5431"/>
      <c r="I5431"/>
      <c r="J5431"/>
      <c r="K5431"/>
      <c r="L5431"/>
    </row>
    <row r="5432" spans="7:12">
      <c r="G5432"/>
      <c r="H5432"/>
      <c r="I5432"/>
      <c r="J5432"/>
      <c r="K5432"/>
      <c r="L5432"/>
    </row>
    <row r="5433" spans="7:12">
      <c r="G5433"/>
      <c r="H5433"/>
      <c r="I5433"/>
      <c r="J5433"/>
      <c r="K5433"/>
      <c r="L5433"/>
    </row>
    <row r="5434" spans="7:12">
      <c r="G5434"/>
      <c r="H5434"/>
      <c r="I5434"/>
      <c r="J5434"/>
      <c r="K5434"/>
      <c r="L5434"/>
    </row>
    <row r="5435" spans="7:12">
      <c r="G5435"/>
      <c r="H5435"/>
      <c r="I5435"/>
      <c r="J5435"/>
      <c r="K5435"/>
      <c r="L5435"/>
    </row>
    <row r="5436" spans="7:12">
      <c r="G5436"/>
      <c r="H5436"/>
      <c r="I5436"/>
      <c r="J5436"/>
      <c r="K5436"/>
      <c r="L5436"/>
    </row>
    <row r="5437" spans="7:12">
      <c r="G5437"/>
      <c r="H5437"/>
      <c r="I5437"/>
      <c r="J5437"/>
      <c r="K5437"/>
      <c r="L5437"/>
    </row>
    <row r="5438" spans="7:12">
      <c r="G5438"/>
      <c r="H5438"/>
      <c r="I5438"/>
      <c r="J5438"/>
      <c r="K5438"/>
      <c r="L5438"/>
    </row>
    <row r="5439" spans="7:12">
      <c r="G5439"/>
      <c r="H5439"/>
      <c r="I5439"/>
      <c r="J5439"/>
      <c r="K5439"/>
      <c r="L5439"/>
    </row>
    <row r="5440" spans="7:12">
      <c r="G5440"/>
      <c r="H5440"/>
      <c r="I5440"/>
      <c r="J5440"/>
      <c r="K5440"/>
      <c r="L5440"/>
    </row>
    <row r="5441" spans="7:12">
      <c r="G5441"/>
      <c r="H5441"/>
      <c r="I5441"/>
      <c r="J5441"/>
      <c r="K5441"/>
      <c r="L5441"/>
    </row>
    <row r="5442" spans="7:12">
      <c r="G5442"/>
      <c r="H5442"/>
      <c r="I5442"/>
      <c r="J5442"/>
      <c r="K5442"/>
      <c r="L5442"/>
    </row>
    <row r="5443" spans="7:12">
      <c r="G5443"/>
      <c r="H5443"/>
      <c r="I5443"/>
      <c r="J5443"/>
      <c r="K5443"/>
      <c r="L5443"/>
    </row>
    <row r="5444" spans="7:12">
      <c r="G5444"/>
      <c r="H5444"/>
      <c r="I5444"/>
      <c r="J5444"/>
      <c r="K5444"/>
      <c r="L5444"/>
    </row>
    <row r="5445" spans="7:12">
      <c r="G5445"/>
      <c r="H5445"/>
      <c r="I5445"/>
      <c r="J5445"/>
      <c r="K5445"/>
      <c r="L5445"/>
    </row>
    <row r="5446" spans="7:12">
      <c r="G5446"/>
      <c r="H5446"/>
      <c r="I5446"/>
      <c r="J5446"/>
      <c r="K5446"/>
      <c r="L5446"/>
    </row>
    <row r="5447" spans="7:12">
      <c r="G5447"/>
      <c r="H5447"/>
      <c r="I5447"/>
      <c r="J5447"/>
      <c r="K5447"/>
      <c r="L5447"/>
    </row>
    <row r="5448" spans="7:12">
      <c r="G5448"/>
      <c r="H5448"/>
      <c r="I5448"/>
      <c r="J5448"/>
      <c r="K5448"/>
      <c r="L5448"/>
    </row>
    <row r="5449" spans="7:12">
      <c r="G5449"/>
      <c r="H5449"/>
      <c r="I5449"/>
      <c r="J5449"/>
      <c r="K5449"/>
      <c r="L5449"/>
    </row>
    <row r="5450" spans="7:12">
      <c r="G5450"/>
      <c r="H5450"/>
      <c r="I5450"/>
      <c r="J5450"/>
      <c r="K5450"/>
      <c r="L5450"/>
    </row>
    <row r="5451" spans="7:12">
      <c r="G5451"/>
      <c r="H5451"/>
      <c r="I5451"/>
      <c r="J5451"/>
      <c r="K5451"/>
      <c r="L5451"/>
    </row>
    <row r="5452" spans="7:12">
      <c r="G5452"/>
      <c r="H5452"/>
      <c r="I5452"/>
      <c r="J5452"/>
      <c r="K5452"/>
      <c r="L5452"/>
    </row>
    <row r="5453" spans="7:12">
      <c r="G5453"/>
      <c r="H5453"/>
      <c r="I5453"/>
      <c r="J5453"/>
      <c r="K5453"/>
      <c r="L5453"/>
    </row>
    <row r="5454" spans="7:12">
      <c r="G5454"/>
      <c r="H5454"/>
      <c r="I5454"/>
      <c r="J5454"/>
      <c r="K5454"/>
      <c r="L5454"/>
    </row>
    <row r="5455" spans="7:12">
      <c r="G5455"/>
      <c r="H5455"/>
      <c r="I5455"/>
      <c r="J5455"/>
      <c r="K5455"/>
      <c r="L5455"/>
    </row>
    <row r="5456" spans="7:12">
      <c r="G5456"/>
      <c r="H5456"/>
      <c r="I5456"/>
      <c r="J5456"/>
      <c r="K5456"/>
      <c r="L5456"/>
    </row>
    <row r="5457" spans="7:12">
      <c r="G5457"/>
      <c r="H5457"/>
      <c r="I5457"/>
      <c r="J5457"/>
      <c r="K5457"/>
      <c r="L5457"/>
    </row>
    <row r="5458" spans="7:12">
      <c r="G5458"/>
      <c r="H5458"/>
      <c r="I5458"/>
      <c r="J5458"/>
      <c r="K5458"/>
      <c r="L5458"/>
    </row>
    <row r="5459" spans="7:12">
      <c r="G5459"/>
      <c r="H5459"/>
      <c r="I5459"/>
      <c r="J5459"/>
      <c r="K5459"/>
      <c r="L5459"/>
    </row>
    <row r="5460" spans="7:12">
      <c r="G5460"/>
      <c r="H5460"/>
      <c r="I5460"/>
      <c r="J5460"/>
      <c r="K5460"/>
      <c r="L5460"/>
    </row>
    <row r="5461" spans="7:12">
      <c r="G5461"/>
      <c r="H5461"/>
      <c r="I5461"/>
      <c r="J5461"/>
      <c r="K5461"/>
      <c r="L5461"/>
    </row>
    <row r="5462" spans="7:12">
      <c r="G5462"/>
      <c r="H5462"/>
      <c r="I5462"/>
      <c r="J5462"/>
      <c r="K5462"/>
      <c r="L5462"/>
    </row>
    <row r="5463" spans="7:12">
      <c r="G5463"/>
      <c r="H5463"/>
      <c r="I5463"/>
      <c r="J5463"/>
      <c r="K5463"/>
      <c r="L5463"/>
    </row>
    <row r="5464" spans="7:12">
      <c r="G5464"/>
      <c r="H5464"/>
      <c r="I5464"/>
      <c r="J5464"/>
      <c r="K5464"/>
      <c r="L5464"/>
    </row>
    <row r="5465" spans="7:12">
      <c r="G5465"/>
      <c r="H5465"/>
      <c r="I5465"/>
      <c r="J5465"/>
      <c r="K5465"/>
      <c r="L5465"/>
    </row>
    <row r="5466" spans="7:12">
      <c r="G5466"/>
      <c r="H5466"/>
      <c r="I5466"/>
      <c r="J5466"/>
      <c r="K5466"/>
      <c r="L5466"/>
    </row>
    <row r="5467" spans="7:12">
      <c r="G5467"/>
      <c r="H5467"/>
      <c r="I5467"/>
      <c r="J5467"/>
      <c r="K5467"/>
      <c r="L5467"/>
    </row>
    <row r="5468" spans="7:12">
      <c r="G5468"/>
      <c r="H5468"/>
      <c r="I5468"/>
      <c r="J5468"/>
      <c r="K5468"/>
      <c r="L5468"/>
    </row>
    <row r="5469" spans="7:12">
      <c r="G5469"/>
      <c r="H5469"/>
      <c r="I5469"/>
      <c r="J5469"/>
      <c r="K5469"/>
      <c r="L5469"/>
    </row>
    <row r="5470" spans="7:12">
      <c r="G5470"/>
      <c r="H5470"/>
      <c r="I5470"/>
      <c r="J5470"/>
      <c r="K5470"/>
      <c r="L5470"/>
    </row>
    <row r="5471" spans="7:12">
      <c r="G5471"/>
      <c r="H5471"/>
      <c r="I5471"/>
      <c r="J5471"/>
      <c r="K5471"/>
      <c r="L5471"/>
    </row>
    <row r="5472" spans="7:12">
      <c r="G5472"/>
      <c r="H5472"/>
      <c r="I5472"/>
      <c r="J5472"/>
      <c r="K5472"/>
      <c r="L5472"/>
    </row>
    <row r="5473" spans="7:12">
      <c r="G5473"/>
      <c r="H5473"/>
      <c r="I5473"/>
      <c r="J5473"/>
      <c r="K5473"/>
      <c r="L5473"/>
    </row>
    <row r="5474" spans="7:12">
      <c r="G5474"/>
      <c r="H5474"/>
      <c r="I5474"/>
      <c r="J5474"/>
      <c r="K5474"/>
      <c r="L5474"/>
    </row>
    <row r="5475" spans="7:12">
      <c r="G5475"/>
      <c r="H5475"/>
      <c r="I5475"/>
      <c r="J5475"/>
      <c r="K5475"/>
      <c r="L5475"/>
    </row>
    <row r="5476" spans="7:12">
      <c r="G5476"/>
      <c r="H5476"/>
      <c r="I5476"/>
      <c r="J5476"/>
      <c r="K5476"/>
      <c r="L5476"/>
    </row>
    <row r="5477" spans="7:12">
      <c r="G5477"/>
      <c r="H5477"/>
      <c r="I5477"/>
      <c r="J5477"/>
      <c r="K5477"/>
      <c r="L5477"/>
    </row>
    <row r="5478" spans="7:12">
      <c r="G5478"/>
      <c r="H5478"/>
      <c r="I5478"/>
      <c r="J5478"/>
      <c r="K5478"/>
      <c r="L5478"/>
    </row>
    <row r="5479" spans="7:12">
      <c r="G5479"/>
      <c r="H5479"/>
      <c r="I5479"/>
      <c r="J5479"/>
      <c r="K5479"/>
      <c r="L5479"/>
    </row>
    <row r="5480" spans="7:12">
      <c r="G5480"/>
      <c r="H5480"/>
      <c r="I5480"/>
      <c r="J5480"/>
      <c r="K5480"/>
      <c r="L5480"/>
    </row>
    <row r="5481" spans="7:12">
      <c r="G5481"/>
      <c r="H5481"/>
      <c r="I5481"/>
      <c r="J5481"/>
      <c r="K5481"/>
      <c r="L5481"/>
    </row>
    <row r="5482" spans="7:12">
      <c r="G5482"/>
      <c r="H5482"/>
      <c r="I5482"/>
      <c r="J5482"/>
      <c r="K5482"/>
      <c r="L5482"/>
    </row>
    <row r="5483" spans="7:12">
      <c r="G5483"/>
      <c r="H5483"/>
      <c r="I5483"/>
      <c r="J5483"/>
      <c r="K5483"/>
      <c r="L5483"/>
    </row>
    <row r="5484" spans="7:12">
      <c r="G5484"/>
      <c r="H5484"/>
      <c r="I5484"/>
      <c r="J5484"/>
      <c r="K5484"/>
      <c r="L5484"/>
    </row>
    <row r="5485" spans="7:12">
      <c r="G5485"/>
      <c r="H5485"/>
      <c r="I5485"/>
      <c r="J5485"/>
      <c r="K5485"/>
      <c r="L5485"/>
    </row>
    <row r="5486" spans="7:12">
      <c r="G5486"/>
      <c r="H5486"/>
      <c r="I5486"/>
      <c r="J5486"/>
      <c r="K5486"/>
      <c r="L5486"/>
    </row>
    <row r="5487" spans="7:12">
      <c r="G5487"/>
      <c r="H5487"/>
      <c r="I5487"/>
      <c r="J5487"/>
      <c r="K5487"/>
      <c r="L5487"/>
    </row>
    <row r="5488" spans="7:12">
      <c r="G5488"/>
      <c r="H5488"/>
      <c r="I5488"/>
      <c r="J5488"/>
      <c r="K5488"/>
      <c r="L5488"/>
    </row>
    <row r="5489" spans="7:12">
      <c r="G5489"/>
      <c r="H5489"/>
      <c r="I5489"/>
      <c r="J5489"/>
      <c r="K5489"/>
      <c r="L5489"/>
    </row>
    <row r="5490" spans="7:12">
      <c r="G5490"/>
      <c r="H5490"/>
      <c r="I5490"/>
      <c r="J5490"/>
      <c r="K5490"/>
      <c r="L5490"/>
    </row>
    <row r="5491" spans="7:12">
      <c r="G5491"/>
      <c r="H5491"/>
      <c r="I5491"/>
      <c r="J5491"/>
      <c r="K5491"/>
      <c r="L5491"/>
    </row>
    <row r="5492" spans="7:12">
      <c r="G5492"/>
      <c r="H5492"/>
      <c r="I5492"/>
      <c r="J5492"/>
      <c r="K5492"/>
      <c r="L5492"/>
    </row>
    <row r="5493" spans="7:12">
      <c r="G5493"/>
      <c r="H5493"/>
      <c r="I5493"/>
      <c r="J5493"/>
      <c r="K5493"/>
      <c r="L5493"/>
    </row>
    <row r="5494" spans="7:12">
      <c r="G5494"/>
      <c r="H5494"/>
      <c r="I5494"/>
      <c r="J5494"/>
      <c r="K5494"/>
      <c r="L5494"/>
    </row>
    <row r="5495" spans="7:12">
      <c r="G5495"/>
      <c r="H5495"/>
      <c r="I5495"/>
      <c r="J5495"/>
      <c r="K5495"/>
      <c r="L5495"/>
    </row>
    <row r="5496" spans="7:12">
      <c r="G5496"/>
      <c r="H5496"/>
      <c r="I5496"/>
      <c r="J5496"/>
      <c r="K5496"/>
      <c r="L5496"/>
    </row>
    <row r="5497" spans="7:12">
      <c r="G5497"/>
      <c r="H5497"/>
      <c r="I5497"/>
      <c r="J5497"/>
      <c r="K5497"/>
      <c r="L5497"/>
    </row>
    <row r="5498" spans="7:12">
      <c r="G5498"/>
      <c r="H5498"/>
      <c r="I5498"/>
      <c r="J5498"/>
      <c r="K5498"/>
      <c r="L5498"/>
    </row>
    <row r="5499" spans="7:12">
      <c r="G5499"/>
      <c r="H5499"/>
      <c r="I5499"/>
      <c r="J5499"/>
      <c r="K5499"/>
      <c r="L5499"/>
    </row>
    <row r="5500" spans="7:12">
      <c r="G5500"/>
      <c r="H5500"/>
      <c r="I5500"/>
      <c r="J5500"/>
      <c r="K5500"/>
      <c r="L5500"/>
    </row>
    <row r="5501" spans="7:12">
      <c r="G5501"/>
      <c r="H5501"/>
      <c r="I5501"/>
      <c r="J5501"/>
      <c r="K5501"/>
      <c r="L5501"/>
    </row>
    <row r="5502" spans="7:12">
      <c r="G5502"/>
      <c r="H5502"/>
      <c r="I5502"/>
      <c r="J5502"/>
      <c r="K5502"/>
      <c r="L5502"/>
    </row>
    <row r="5503" spans="7:12">
      <c r="G5503"/>
      <c r="H5503"/>
      <c r="I5503"/>
      <c r="J5503"/>
      <c r="K5503"/>
      <c r="L5503"/>
    </row>
    <row r="5504" spans="7:12">
      <c r="G5504"/>
      <c r="H5504"/>
      <c r="I5504"/>
      <c r="J5504"/>
      <c r="K5504"/>
      <c r="L5504"/>
    </row>
    <row r="5505" spans="7:12">
      <c r="G5505"/>
      <c r="H5505"/>
      <c r="I5505"/>
      <c r="J5505"/>
      <c r="K5505"/>
      <c r="L5505"/>
    </row>
    <row r="5506" spans="7:12">
      <c r="G5506"/>
      <c r="H5506"/>
      <c r="I5506"/>
      <c r="J5506"/>
      <c r="K5506"/>
      <c r="L5506"/>
    </row>
    <row r="5507" spans="7:12">
      <c r="G5507"/>
      <c r="H5507"/>
      <c r="I5507"/>
      <c r="J5507"/>
      <c r="K5507"/>
      <c r="L5507"/>
    </row>
    <row r="5508" spans="7:12">
      <c r="G5508"/>
      <c r="H5508"/>
      <c r="I5508"/>
      <c r="J5508"/>
      <c r="K5508"/>
      <c r="L5508"/>
    </row>
    <row r="5509" spans="7:12">
      <c r="G5509"/>
      <c r="H5509"/>
      <c r="I5509"/>
      <c r="J5509"/>
      <c r="K5509"/>
      <c r="L5509"/>
    </row>
    <row r="5510" spans="7:12">
      <c r="G5510"/>
      <c r="H5510"/>
      <c r="I5510"/>
      <c r="J5510"/>
      <c r="K5510"/>
      <c r="L5510"/>
    </row>
    <row r="5511" spans="7:12">
      <c r="G5511"/>
      <c r="H5511"/>
      <c r="I5511"/>
      <c r="J5511"/>
      <c r="K5511"/>
      <c r="L5511"/>
    </row>
    <row r="5512" spans="7:12">
      <c r="G5512"/>
      <c r="H5512"/>
      <c r="I5512"/>
      <c r="J5512"/>
      <c r="K5512"/>
      <c r="L5512"/>
    </row>
    <row r="5513" spans="7:12">
      <c r="G5513"/>
      <c r="H5513"/>
      <c r="I5513"/>
      <c r="J5513"/>
      <c r="K5513"/>
      <c r="L5513"/>
    </row>
    <row r="5514" spans="7:12">
      <c r="G5514"/>
      <c r="H5514"/>
      <c r="I5514"/>
      <c r="J5514"/>
      <c r="K5514"/>
      <c r="L5514"/>
    </row>
    <row r="5515" spans="7:12">
      <c r="G5515"/>
      <c r="H5515"/>
      <c r="I5515"/>
      <c r="J5515"/>
      <c r="K5515"/>
      <c r="L5515"/>
    </row>
    <row r="5516" spans="7:12">
      <c r="G5516"/>
      <c r="H5516"/>
      <c r="I5516"/>
      <c r="J5516"/>
      <c r="K5516"/>
      <c r="L5516"/>
    </row>
    <row r="5517" spans="7:12">
      <c r="G5517"/>
      <c r="H5517"/>
      <c r="I5517"/>
      <c r="J5517"/>
      <c r="K5517"/>
      <c r="L5517"/>
    </row>
    <row r="5518" spans="7:12">
      <c r="G5518"/>
      <c r="H5518"/>
      <c r="I5518"/>
      <c r="J5518"/>
      <c r="K5518"/>
      <c r="L5518"/>
    </row>
    <row r="5519" spans="7:12">
      <c r="G5519"/>
      <c r="H5519"/>
      <c r="I5519"/>
      <c r="J5519"/>
      <c r="K5519"/>
      <c r="L5519"/>
    </row>
    <row r="5520" spans="7:12">
      <c r="G5520"/>
      <c r="H5520"/>
      <c r="I5520"/>
      <c r="J5520"/>
      <c r="K5520"/>
      <c r="L5520"/>
    </row>
    <row r="5521" spans="7:12">
      <c r="G5521"/>
      <c r="H5521"/>
      <c r="I5521"/>
      <c r="J5521"/>
      <c r="K5521"/>
      <c r="L5521"/>
    </row>
    <row r="5522" spans="7:12">
      <c r="G5522"/>
      <c r="H5522"/>
      <c r="I5522"/>
      <c r="J5522"/>
      <c r="K5522"/>
      <c r="L5522"/>
    </row>
    <row r="5523" spans="7:12">
      <c r="G5523"/>
      <c r="H5523"/>
      <c r="I5523"/>
      <c r="J5523"/>
      <c r="K5523"/>
      <c r="L5523"/>
    </row>
    <row r="5524" spans="7:12">
      <c r="G5524"/>
      <c r="H5524"/>
      <c r="I5524"/>
      <c r="J5524"/>
      <c r="K5524"/>
      <c r="L5524"/>
    </row>
    <row r="5525" spans="7:12">
      <c r="G5525"/>
      <c r="H5525"/>
      <c r="I5525"/>
      <c r="J5525"/>
      <c r="K5525"/>
      <c r="L5525"/>
    </row>
    <row r="5526" spans="7:12">
      <c r="G5526"/>
      <c r="H5526"/>
      <c r="I5526"/>
      <c r="J5526"/>
      <c r="K5526"/>
      <c r="L5526"/>
    </row>
    <row r="5527" spans="7:12">
      <c r="G5527"/>
      <c r="H5527"/>
      <c r="I5527"/>
      <c r="J5527"/>
      <c r="K5527"/>
      <c r="L5527"/>
    </row>
    <row r="5528" spans="7:12">
      <c r="G5528"/>
      <c r="H5528"/>
      <c r="I5528"/>
      <c r="J5528"/>
      <c r="K5528"/>
      <c r="L5528"/>
    </row>
    <row r="5529" spans="7:12">
      <c r="G5529"/>
      <c r="H5529"/>
      <c r="I5529"/>
      <c r="J5529"/>
      <c r="K5529"/>
      <c r="L5529"/>
    </row>
    <row r="5530" spans="7:12">
      <c r="G5530"/>
      <c r="H5530"/>
      <c r="I5530"/>
      <c r="J5530"/>
      <c r="K5530"/>
      <c r="L5530"/>
    </row>
    <row r="5531" spans="7:12">
      <c r="G5531"/>
      <c r="H5531"/>
      <c r="I5531"/>
      <c r="J5531"/>
      <c r="K5531"/>
      <c r="L5531"/>
    </row>
    <row r="5532" spans="7:12">
      <c r="G5532"/>
      <c r="H5532"/>
      <c r="I5532"/>
      <c r="J5532"/>
      <c r="K5532"/>
      <c r="L5532"/>
    </row>
    <row r="5533" spans="7:12">
      <c r="G5533"/>
      <c r="H5533"/>
      <c r="I5533"/>
      <c r="J5533"/>
      <c r="K5533"/>
      <c r="L5533"/>
    </row>
    <row r="5534" spans="7:12">
      <c r="G5534"/>
      <c r="H5534"/>
      <c r="I5534"/>
      <c r="J5534"/>
      <c r="K5534"/>
      <c r="L5534"/>
    </row>
    <row r="5535" spans="7:12">
      <c r="G5535"/>
      <c r="H5535"/>
      <c r="I5535"/>
      <c r="J5535"/>
      <c r="K5535"/>
      <c r="L5535"/>
    </row>
    <row r="5536" spans="7:12">
      <c r="G5536"/>
      <c r="H5536"/>
      <c r="I5536"/>
      <c r="J5536"/>
      <c r="K5536"/>
      <c r="L5536"/>
    </row>
    <row r="5537" spans="7:12">
      <c r="G5537"/>
      <c r="H5537"/>
      <c r="I5537"/>
      <c r="J5537"/>
      <c r="K5537"/>
      <c r="L5537"/>
    </row>
    <row r="5538" spans="7:12">
      <c r="G5538"/>
      <c r="H5538"/>
      <c r="I5538"/>
      <c r="J5538"/>
      <c r="K5538"/>
      <c r="L5538"/>
    </row>
    <row r="5539" spans="7:12">
      <c r="G5539"/>
      <c r="H5539"/>
      <c r="I5539"/>
      <c r="J5539"/>
      <c r="K5539"/>
      <c r="L5539"/>
    </row>
    <row r="5540" spans="7:12">
      <c r="G5540"/>
      <c r="H5540"/>
      <c r="I5540"/>
      <c r="J5540"/>
      <c r="K5540"/>
      <c r="L5540"/>
    </row>
    <row r="5541" spans="7:12">
      <c r="G5541"/>
      <c r="H5541"/>
      <c r="I5541"/>
      <c r="J5541"/>
      <c r="K5541"/>
      <c r="L5541"/>
    </row>
    <row r="5542" spans="7:12">
      <c r="G5542"/>
      <c r="H5542"/>
      <c r="I5542"/>
      <c r="J5542"/>
      <c r="K5542"/>
      <c r="L5542"/>
    </row>
    <row r="5543" spans="7:12">
      <c r="G5543"/>
      <c r="H5543"/>
      <c r="I5543"/>
      <c r="J5543"/>
      <c r="K5543"/>
      <c r="L5543"/>
    </row>
    <row r="5544" spans="7:12">
      <c r="G5544"/>
      <c r="H5544"/>
      <c r="I5544"/>
      <c r="J5544"/>
      <c r="K5544"/>
      <c r="L5544"/>
    </row>
    <row r="5545" spans="7:12">
      <c r="G5545"/>
      <c r="H5545"/>
      <c r="I5545"/>
      <c r="J5545"/>
      <c r="K5545"/>
      <c r="L5545"/>
    </row>
    <row r="5546" spans="7:12">
      <c r="G5546"/>
      <c r="H5546"/>
      <c r="I5546"/>
      <c r="J5546"/>
      <c r="K5546"/>
      <c r="L5546"/>
    </row>
    <row r="5547" spans="7:12">
      <c r="G5547"/>
      <c r="H5547"/>
      <c r="I5547"/>
      <c r="J5547"/>
      <c r="K5547"/>
      <c r="L5547"/>
    </row>
    <row r="5548" spans="7:12">
      <c r="G5548"/>
      <c r="H5548"/>
      <c r="I5548"/>
      <c r="J5548"/>
      <c r="K5548"/>
      <c r="L5548"/>
    </row>
    <row r="5549" spans="7:12">
      <c r="G5549"/>
      <c r="H5549"/>
      <c r="I5549"/>
      <c r="J5549"/>
      <c r="K5549"/>
      <c r="L5549"/>
    </row>
    <row r="5550" spans="7:12">
      <c r="G5550"/>
      <c r="H5550"/>
      <c r="I5550"/>
      <c r="J5550"/>
      <c r="K5550"/>
      <c r="L5550"/>
    </row>
    <row r="5551" spans="7:12">
      <c r="G5551"/>
      <c r="H5551"/>
      <c r="I5551"/>
      <c r="J5551"/>
      <c r="K5551"/>
      <c r="L5551"/>
    </row>
    <row r="5552" spans="7:12">
      <c r="G5552"/>
      <c r="H5552"/>
      <c r="I5552"/>
      <c r="J5552"/>
      <c r="K5552"/>
      <c r="L5552"/>
    </row>
    <row r="5553" spans="7:12">
      <c r="G5553"/>
      <c r="H5553"/>
      <c r="I5553"/>
      <c r="J5553"/>
      <c r="K5553"/>
      <c r="L5553"/>
    </row>
    <row r="5554" spans="7:12">
      <c r="G5554"/>
      <c r="H5554"/>
      <c r="I5554"/>
      <c r="J5554"/>
      <c r="K5554"/>
      <c r="L5554"/>
    </row>
    <row r="5555" spans="7:12">
      <c r="G5555"/>
      <c r="H5555"/>
      <c r="I5555"/>
      <c r="J5555"/>
      <c r="K5555"/>
      <c r="L5555"/>
    </row>
    <row r="5556" spans="7:12">
      <c r="G5556"/>
      <c r="H5556"/>
      <c r="I5556"/>
      <c r="J5556"/>
      <c r="K5556"/>
      <c r="L5556"/>
    </row>
    <row r="5557" spans="7:12">
      <c r="G5557"/>
      <c r="H5557"/>
      <c r="I5557"/>
      <c r="J5557"/>
      <c r="K5557"/>
      <c r="L5557"/>
    </row>
    <row r="5558" spans="7:12">
      <c r="G5558"/>
      <c r="H5558"/>
      <c r="I5558"/>
      <c r="J5558"/>
      <c r="K5558"/>
      <c r="L5558"/>
    </row>
    <row r="5559" spans="7:12">
      <c r="G5559"/>
      <c r="H5559"/>
      <c r="I5559"/>
      <c r="J5559"/>
      <c r="K5559"/>
      <c r="L5559"/>
    </row>
    <row r="5560" spans="7:12">
      <c r="G5560"/>
      <c r="H5560"/>
      <c r="I5560"/>
      <c r="J5560"/>
      <c r="K5560"/>
      <c r="L5560"/>
    </row>
    <row r="5561" spans="7:12">
      <c r="G5561"/>
      <c r="H5561"/>
      <c r="I5561"/>
      <c r="J5561"/>
      <c r="K5561"/>
      <c r="L5561"/>
    </row>
    <row r="5562" spans="7:12">
      <c r="G5562"/>
      <c r="H5562"/>
      <c r="I5562"/>
      <c r="J5562"/>
      <c r="K5562"/>
      <c r="L5562"/>
    </row>
    <row r="5563" spans="7:12">
      <c r="G5563"/>
      <c r="H5563"/>
      <c r="I5563"/>
      <c r="J5563"/>
      <c r="K5563"/>
      <c r="L5563"/>
    </row>
    <row r="5564" spans="7:12">
      <c r="G5564"/>
      <c r="H5564"/>
      <c r="I5564"/>
      <c r="J5564"/>
      <c r="K5564"/>
      <c r="L5564"/>
    </row>
    <row r="5565" spans="7:12">
      <c r="G5565"/>
      <c r="H5565"/>
      <c r="I5565"/>
      <c r="J5565"/>
      <c r="K5565"/>
      <c r="L5565"/>
    </row>
    <row r="5566" spans="7:12">
      <c r="G5566"/>
      <c r="H5566"/>
      <c r="I5566"/>
      <c r="J5566"/>
      <c r="K5566"/>
      <c r="L5566"/>
    </row>
    <row r="5567" spans="7:12">
      <c r="G5567"/>
      <c r="H5567"/>
      <c r="I5567"/>
      <c r="J5567"/>
      <c r="K5567"/>
      <c r="L5567"/>
    </row>
    <row r="5568" spans="7:12">
      <c r="G5568"/>
      <c r="H5568"/>
      <c r="I5568"/>
      <c r="J5568"/>
      <c r="K5568"/>
      <c r="L5568"/>
    </row>
    <row r="5569" spans="7:12">
      <c r="G5569"/>
      <c r="H5569"/>
      <c r="I5569"/>
      <c r="J5569"/>
      <c r="K5569"/>
      <c r="L5569"/>
    </row>
    <row r="5570" spans="7:12">
      <c r="G5570"/>
      <c r="H5570"/>
      <c r="I5570"/>
      <c r="J5570"/>
      <c r="K5570"/>
      <c r="L5570"/>
    </row>
    <row r="5571" spans="7:12">
      <c r="G5571"/>
      <c r="H5571"/>
      <c r="I5571"/>
      <c r="J5571"/>
      <c r="K5571"/>
      <c r="L5571"/>
    </row>
    <row r="5572" spans="7:12">
      <c r="G5572"/>
      <c r="H5572"/>
      <c r="I5572"/>
      <c r="J5572"/>
      <c r="K5572"/>
      <c r="L5572"/>
    </row>
    <row r="5573" spans="7:12">
      <c r="G5573"/>
      <c r="H5573"/>
      <c r="I5573"/>
      <c r="J5573"/>
      <c r="K5573"/>
      <c r="L5573"/>
    </row>
    <row r="5574" spans="7:12">
      <c r="G5574"/>
      <c r="H5574"/>
      <c r="I5574"/>
      <c r="J5574"/>
      <c r="K5574"/>
      <c r="L5574"/>
    </row>
    <row r="5575" spans="7:12">
      <c r="G5575"/>
      <c r="H5575"/>
      <c r="I5575"/>
      <c r="J5575"/>
      <c r="K5575"/>
      <c r="L5575"/>
    </row>
    <row r="5576" spans="7:12">
      <c r="G5576"/>
      <c r="H5576"/>
      <c r="I5576"/>
      <c r="J5576"/>
      <c r="K5576"/>
      <c r="L5576"/>
    </row>
    <row r="5577" spans="7:12">
      <c r="G5577"/>
      <c r="H5577"/>
      <c r="I5577"/>
      <c r="J5577"/>
      <c r="K5577"/>
      <c r="L5577"/>
    </row>
    <row r="5578" spans="7:12">
      <c r="G5578"/>
      <c r="H5578"/>
      <c r="I5578"/>
      <c r="J5578"/>
      <c r="K5578"/>
      <c r="L5578"/>
    </row>
    <row r="5579" spans="7:12">
      <c r="G5579"/>
      <c r="H5579"/>
      <c r="I5579"/>
      <c r="J5579"/>
      <c r="K5579"/>
      <c r="L5579"/>
    </row>
    <row r="5580" spans="7:12">
      <c r="G5580"/>
      <c r="H5580"/>
      <c r="I5580"/>
      <c r="J5580"/>
      <c r="K5580"/>
      <c r="L5580"/>
    </row>
    <row r="5581" spans="7:12">
      <c r="G5581"/>
      <c r="H5581"/>
      <c r="I5581"/>
      <c r="J5581"/>
      <c r="K5581"/>
      <c r="L5581"/>
    </row>
    <row r="5582" spans="7:12">
      <c r="G5582"/>
      <c r="H5582"/>
      <c r="I5582"/>
      <c r="J5582"/>
      <c r="K5582"/>
      <c r="L5582"/>
    </row>
    <row r="5583" spans="7:12">
      <c r="G5583"/>
      <c r="H5583"/>
      <c r="I5583"/>
      <c r="J5583"/>
      <c r="K5583"/>
      <c r="L5583"/>
    </row>
    <row r="5584" spans="7:12">
      <c r="G5584"/>
      <c r="H5584"/>
      <c r="I5584"/>
      <c r="J5584"/>
      <c r="K5584"/>
      <c r="L5584"/>
    </row>
    <row r="5585" spans="7:12">
      <c r="G5585"/>
      <c r="H5585"/>
      <c r="I5585"/>
      <c r="J5585"/>
      <c r="K5585"/>
      <c r="L5585"/>
    </row>
    <row r="5586" spans="7:12">
      <c r="G5586"/>
      <c r="H5586"/>
      <c r="I5586"/>
      <c r="J5586"/>
      <c r="K5586"/>
      <c r="L5586"/>
    </row>
    <row r="5587" spans="7:12">
      <c r="G5587"/>
      <c r="H5587"/>
      <c r="I5587"/>
      <c r="J5587"/>
      <c r="K5587"/>
      <c r="L5587"/>
    </row>
    <row r="5588" spans="7:12">
      <c r="G5588"/>
      <c r="H5588"/>
      <c r="I5588"/>
      <c r="J5588"/>
      <c r="K5588"/>
      <c r="L5588"/>
    </row>
    <row r="5589" spans="7:12">
      <c r="G5589"/>
      <c r="H5589"/>
      <c r="I5589"/>
      <c r="J5589"/>
      <c r="K5589"/>
      <c r="L5589"/>
    </row>
    <row r="5590" spans="7:12">
      <c r="G5590"/>
      <c r="H5590"/>
      <c r="I5590"/>
      <c r="J5590"/>
      <c r="K5590"/>
      <c r="L5590"/>
    </row>
    <row r="5591" spans="7:12">
      <c r="G5591"/>
      <c r="H5591"/>
      <c r="I5591"/>
      <c r="J5591"/>
      <c r="K5591"/>
      <c r="L5591"/>
    </row>
    <row r="5592" spans="7:12">
      <c r="G5592"/>
      <c r="H5592"/>
      <c r="I5592"/>
      <c r="J5592"/>
      <c r="K5592"/>
      <c r="L5592"/>
    </row>
    <row r="5593" spans="7:12">
      <c r="G5593"/>
      <c r="H5593"/>
      <c r="I5593"/>
      <c r="J5593"/>
      <c r="K5593"/>
      <c r="L5593"/>
    </row>
    <row r="5594" spans="7:12">
      <c r="G5594"/>
      <c r="H5594"/>
      <c r="I5594"/>
      <c r="J5594"/>
      <c r="K5594"/>
      <c r="L5594"/>
    </row>
    <row r="5595" spans="7:12">
      <c r="G5595"/>
      <c r="H5595"/>
      <c r="I5595"/>
      <c r="J5595"/>
      <c r="K5595"/>
      <c r="L5595"/>
    </row>
    <row r="5596" spans="7:12">
      <c r="G5596"/>
      <c r="H5596"/>
      <c r="I5596"/>
      <c r="J5596"/>
      <c r="K5596"/>
      <c r="L5596"/>
    </row>
    <row r="5597" spans="7:12">
      <c r="G5597"/>
      <c r="H5597"/>
      <c r="I5597"/>
      <c r="J5597"/>
      <c r="K5597"/>
      <c r="L5597"/>
    </row>
    <row r="5598" spans="7:12">
      <c r="G5598"/>
      <c r="H5598"/>
      <c r="I5598"/>
      <c r="J5598"/>
      <c r="K5598"/>
      <c r="L5598"/>
    </row>
    <row r="5599" spans="7:12">
      <c r="G5599"/>
      <c r="H5599"/>
      <c r="I5599"/>
      <c r="J5599"/>
      <c r="K5599"/>
      <c r="L5599"/>
    </row>
    <row r="5600" spans="7:12">
      <c r="G5600"/>
      <c r="H5600"/>
      <c r="I5600"/>
      <c r="J5600"/>
      <c r="K5600"/>
      <c r="L5600"/>
    </row>
    <row r="5601" spans="7:12">
      <c r="G5601"/>
      <c r="H5601"/>
      <c r="I5601"/>
      <c r="J5601"/>
      <c r="K5601"/>
      <c r="L5601"/>
    </row>
    <row r="5602" spans="7:12">
      <c r="G5602"/>
      <c r="H5602"/>
      <c r="I5602"/>
      <c r="J5602"/>
      <c r="K5602"/>
      <c r="L5602"/>
    </row>
    <row r="5603" spans="7:12">
      <c r="G5603"/>
      <c r="H5603"/>
      <c r="I5603"/>
      <c r="J5603"/>
      <c r="K5603"/>
      <c r="L5603"/>
    </row>
    <row r="5604" spans="7:12">
      <c r="G5604"/>
      <c r="H5604"/>
      <c r="I5604"/>
      <c r="J5604"/>
      <c r="K5604"/>
      <c r="L5604"/>
    </row>
    <row r="5605" spans="7:12">
      <c r="G5605"/>
      <c r="H5605"/>
      <c r="I5605"/>
      <c r="J5605"/>
      <c r="K5605"/>
      <c r="L5605"/>
    </row>
    <row r="5606" spans="7:12">
      <c r="G5606"/>
      <c r="H5606"/>
      <c r="I5606"/>
      <c r="J5606"/>
      <c r="K5606"/>
      <c r="L5606"/>
    </row>
    <row r="5607" spans="7:12">
      <c r="G5607"/>
      <c r="H5607"/>
      <c r="I5607"/>
      <c r="J5607"/>
      <c r="K5607"/>
      <c r="L5607"/>
    </row>
    <row r="5608" spans="7:12">
      <c r="G5608"/>
      <c r="H5608"/>
      <c r="I5608"/>
      <c r="J5608"/>
      <c r="K5608"/>
      <c r="L5608"/>
    </row>
    <row r="5609" spans="7:12">
      <c r="G5609"/>
      <c r="H5609"/>
      <c r="I5609"/>
      <c r="J5609"/>
      <c r="K5609"/>
      <c r="L5609"/>
    </row>
    <row r="5610" spans="7:12">
      <c r="G5610"/>
      <c r="H5610"/>
      <c r="I5610"/>
      <c r="J5610"/>
      <c r="K5610"/>
      <c r="L5610"/>
    </row>
    <row r="5611" spans="7:12">
      <c r="G5611"/>
      <c r="H5611"/>
      <c r="I5611"/>
      <c r="J5611"/>
      <c r="K5611"/>
      <c r="L5611"/>
    </row>
    <row r="5612" spans="7:12">
      <c r="G5612"/>
      <c r="H5612"/>
      <c r="I5612"/>
      <c r="J5612"/>
      <c r="K5612"/>
      <c r="L5612"/>
    </row>
    <row r="5613" spans="7:12">
      <c r="G5613"/>
      <c r="H5613"/>
      <c r="I5613"/>
      <c r="J5613"/>
      <c r="K5613"/>
      <c r="L5613"/>
    </row>
    <row r="5614" spans="7:12">
      <c r="G5614"/>
      <c r="H5614"/>
      <c r="I5614"/>
      <c r="J5614"/>
      <c r="K5614"/>
      <c r="L5614"/>
    </row>
    <row r="5615" spans="7:12">
      <c r="G5615"/>
      <c r="H5615"/>
      <c r="I5615"/>
      <c r="J5615"/>
      <c r="K5615"/>
      <c r="L5615"/>
    </row>
    <row r="5616" spans="7:12">
      <c r="G5616"/>
      <c r="H5616"/>
      <c r="I5616"/>
      <c r="J5616"/>
      <c r="K5616"/>
      <c r="L5616"/>
    </row>
    <row r="5617" spans="7:12">
      <c r="G5617"/>
      <c r="H5617"/>
      <c r="I5617"/>
      <c r="J5617"/>
      <c r="K5617"/>
      <c r="L5617"/>
    </row>
    <row r="5618" spans="7:12">
      <c r="G5618"/>
      <c r="H5618"/>
      <c r="I5618"/>
      <c r="J5618"/>
      <c r="K5618"/>
      <c r="L5618"/>
    </row>
    <row r="5619" spans="7:12">
      <c r="G5619"/>
      <c r="H5619"/>
      <c r="I5619"/>
      <c r="J5619"/>
      <c r="K5619"/>
      <c r="L5619"/>
    </row>
    <row r="5620" spans="7:12">
      <c r="G5620"/>
      <c r="H5620"/>
      <c r="I5620"/>
      <c r="J5620"/>
      <c r="K5620"/>
      <c r="L5620"/>
    </row>
    <row r="5621" spans="7:12">
      <c r="G5621"/>
      <c r="H5621"/>
      <c r="I5621"/>
      <c r="J5621"/>
      <c r="K5621"/>
      <c r="L5621"/>
    </row>
    <row r="5622" spans="7:12">
      <c r="G5622"/>
      <c r="H5622"/>
      <c r="I5622"/>
      <c r="J5622"/>
      <c r="K5622"/>
      <c r="L5622"/>
    </row>
    <row r="5623" spans="7:12">
      <c r="G5623"/>
      <c r="H5623"/>
      <c r="I5623"/>
      <c r="J5623"/>
      <c r="K5623"/>
      <c r="L5623"/>
    </row>
    <row r="5624" spans="7:12">
      <c r="G5624"/>
      <c r="H5624"/>
      <c r="I5624"/>
      <c r="J5624"/>
      <c r="K5624"/>
      <c r="L5624"/>
    </row>
    <row r="5625" spans="7:12">
      <c r="G5625"/>
      <c r="H5625"/>
      <c r="I5625"/>
      <c r="J5625"/>
      <c r="K5625"/>
      <c r="L5625"/>
    </row>
    <row r="5626" spans="7:12">
      <c r="G5626"/>
      <c r="H5626"/>
      <c r="I5626"/>
      <c r="J5626"/>
      <c r="K5626"/>
      <c r="L5626"/>
    </row>
    <row r="5627" spans="7:12">
      <c r="G5627"/>
      <c r="H5627"/>
      <c r="I5627"/>
      <c r="J5627"/>
      <c r="K5627"/>
      <c r="L5627"/>
    </row>
    <row r="5628" spans="7:12">
      <c r="G5628"/>
      <c r="H5628"/>
      <c r="I5628"/>
      <c r="J5628"/>
      <c r="K5628"/>
      <c r="L5628"/>
    </row>
    <row r="5629" spans="7:12">
      <c r="G5629"/>
      <c r="H5629"/>
      <c r="I5629"/>
      <c r="J5629"/>
      <c r="K5629"/>
      <c r="L5629"/>
    </row>
    <row r="5630" spans="7:12">
      <c r="G5630"/>
      <c r="H5630"/>
      <c r="I5630"/>
      <c r="J5630"/>
      <c r="K5630"/>
      <c r="L5630"/>
    </row>
    <row r="5631" spans="7:12">
      <c r="G5631"/>
      <c r="H5631"/>
      <c r="I5631"/>
      <c r="J5631"/>
      <c r="K5631"/>
      <c r="L5631"/>
    </row>
    <row r="5632" spans="7:12">
      <c r="G5632"/>
      <c r="H5632"/>
      <c r="I5632"/>
      <c r="J5632"/>
      <c r="K5632"/>
      <c r="L5632"/>
    </row>
    <row r="5633" spans="7:12">
      <c r="G5633"/>
      <c r="H5633"/>
      <c r="I5633"/>
      <c r="J5633"/>
      <c r="K5633"/>
      <c r="L5633"/>
    </row>
    <row r="5634" spans="7:12">
      <c r="G5634"/>
      <c r="H5634"/>
      <c r="I5634"/>
      <c r="J5634"/>
      <c r="K5634"/>
      <c r="L5634"/>
    </row>
    <row r="5635" spans="7:12">
      <c r="G5635"/>
      <c r="H5635"/>
      <c r="I5635"/>
      <c r="J5635"/>
      <c r="K5635"/>
      <c r="L5635"/>
    </row>
    <row r="5636" spans="7:12">
      <c r="G5636"/>
      <c r="H5636"/>
      <c r="I5636"/>
      <c r="J5636"/>
      <c r="K5636"/>
      <c r="L5636"/>
    </row>
    <row r="5637" spans="7:12">
      <c r="G5637"/>
      <c r="H5637"/>
      <c r="I5637"/>
      <c r="J5637"/>
      <c r="K5637"/>
      <c r="L5637"/>
    </row>
    <row r="5638" spans="7:12">
      <c r="G5638"/>
      <c r="H5638"/>
      <c r="I5638"/>
      <c r="J5638"/>
      <c r="K5638"/>
      <c r="L5638"/>
    </row>
    <row r="5639" spans="7:12">
      <c r="G5639"/>
      <c r="H5639"/>
      <c r="I5639"/>
      <c r="J5639"/>
      <c r="K5639"/>
      <c r="L5639"/>
    </row>
    <row r="5640" spans="7:12">
      <c r="G5640"/>
      <c r="H5640"/>
      <c r="I5640"/>
      <c r="J5640"/>
      <c r="K5640"/>
      <c r="L5640"/>
    </row>
    <row r="5641" spans="7:12">
      <c r="G5641"/>
      <c r="H5641"/>
      <c r="I5641"/>
      <c r="J5641"/>
      <c r="K5641"/>
      <c r="L5641"/>
    </row>
    <row r="5642" spans="7:12">
      <c r="G5642"/>
      <c r="H5642"/>
      <c r="I5642"/>
      <c r="J5642"/>
      <c r="K5642"/>
      <c r="L5642"/>
    </row>
    <row r="5643" spans="7:12">
      <c r="G5643"/>
      <c r="H5643"/>
      <c r="I5643"/>
      <c r="J5643"/>
      <c r="K5643"/>
      <c r="L5643"/>
    </row>
    <row r="5644" spans="7:12">
      <c r="G5644"/>
      <c r="H5644"/>
      <c r="I5644"/>
      <c r="J5644"/>
      <c r="K5644"/>
      <c r="L5644"/>
    </row>
    <row r="5645" spans="7:12">
      <c r="G5645"/>
      <c r="H5645"/>
      <c r="I5645"/>
      <c r="J5645"/>
      <c r="K5645"/>
      <c r="L5645"/>
    </row>
    <row r="5646" spans="7:12">
      <c r="G5646"/>
      <c r="H5646"/>
      <c r="I5646"/>
      <c r="J5646"/>
      <c r="K5646"/>
      <c r="L5646"/>
    </row>
    <row r="5647" spans="7:12">
      <c r="G5647"/>
      <c r="H5647"/>
      <c r="I5647"/>
      <c r="J5647"/>
      <c r="K5647"/>
      <c r="L5647"/>
    </row>
    <row r="5648" spans="7:12">
      <c r="G5648"/>
      <c r="H5648"/>
      <c r="I5648"/>
      <c r="J5648"/>
      <c r="K5648"/>
      <c r="L5648"/>
    </row>
    <row r="5649" spans="7:12">
      <c r="G5649"/>
      <c r="H5649"/>
      <c r="I5649"/>
      <c r="J5649"/>
      <c r="K5649"/>
      <c r="L5649"/>
    </row>
    <row r="5650" spans="7:12">
      <c r="G5650"/>
      <c r="H5650"/>
      <c r="I5650"/>
      <c r="J5650"/>
      <c r="K5650"/>
      <c r="L5650"/>
    </row>
    <row r="5651" spans="7:12">
      <c r="G5651"/>
      <c r="H5651"/>
      <c r="I5651"/>
      <c r="J5651"/>
      <c r="K5651"/>
      <c r="L5651"/>
    </row>
    <row r="5652" spans="7:12">
      <c r="G5652"/>
      <c r="H5652"/>
      <c r="I5652"/>
      <c r="J5652"/>
      <c r="K5652"/>
      <c r="L5652"/>
    </row>
    <row r="5653" spans="7:12">
      <c r="G5653"/>
      <c r="H5653"/>
      <c r="I5653"/>
      <c r="J5653"/>
      <c r="K5653"/>
      <c r="L5653"/>
    </row>
    <row r="5654" spans="7:12">
      <c r="G5654"/>
      <c r="H5654"/>
      <c r="I5654"/>
      <c r="J5654"/>
      <c r="K5654"/>
      <c r="L5654"/>
    </row>
    <row r="5655" spans="7:12">
      <c r="G5655"/>
      <c r="H5655"/>
      <c r="I5655"/>
      <c r="J5655"/>
      <c r="K5655"/>
      <c r="L5655"/>
    </row>
    <row r="5656" spans="7:12">
      <c r="G5656"/>
      <c r="H5656"/>
      <c r="I5656"/>
      <c r="J5656"/>
      <c r="K5656"/>
      <c r="L5656"/>
    </row>
    <row r="5657" spans="7:12">
      <c r="G5657"/>
      <c r="H5657"/>
      <c r="I5657"/>
      <c r="J5657"/>
      <c r="K5657"/>
      <c r="L5657"/>
    </row>
    <row r="5658" spans="7:12">
      <c r="G5658"/>
      <c r="H5658"/>
      <c r="I5658"/>
      <c r="J5658"/>
      <c r="K5658"/>
      <c r="L5658"/>
    </row>
    <row r="5659" spans="7:12">
      <c r="G5659"/>
      <c r="H5659"/>
      <c r="I5659"/>
      <c r="J5659"/>
      <c r="K5659"/>
      <c r="L5659"/>
    </row>
    <row r="5660" spans="7:12">
      <c r="G5660"/>
      <c r="H5660"/>
      <c r="I5660"/>
      <c r="J5660"/>
      <c r="K5660"/>
      <c r="L5660"/>
    </row>
    <row r="5661" spans="7:12">
      <c r="G5661"/>
      <c r="H5661"/>
      <c r="I5661"/>
      <c r="J5661"/>
      <c r="K5661"/>
      <c r="L5661"/>
    </row>
    <row r="5662" spans="7:12">
      <c r="G5662"/>
      <c r="H5662"/>
      <c r="I5662"/>
      <c r="J5662"/>
      <c r="K5662"/>
      <c r="L5662"/>
    </row>
    <row r="5663" spans="7:12">
      <c r="G5663"/>
      <c r="H5663"/>
      <c r="I5663"/>
      <c r="J5663"/>
      <c r="K5663"/>
      <c r="L5663"/>
    </row>
    <row r="5664" spans="7:12">
      <c r="G5664"/>
      <c r="H5664"/>
      <c r="I5664"/>
      <c r="J5664"/>
      <c r="K5664"/>
      <c r="L5664"/>
    </row>
    <row r="5665" spans="7:12">
      <c r="G5665"/>
      <c r="H5665"/>
      <c r="I5665"/>
      <c r="J5665"/>
      <c r="K5665"/>
      <c r="L5665"/>
    </row>
    <row r="5666" spans="7:12">
      <c r="G5666"/>
      <c r="H5666"/>
      <c r="I5666"/>
      <c r="J5666"/>
      <c r="K5666"/>
      <c r="L5666"/>
    </row>
    <row r="5667" spans="7:12">
      <c r="G5667"/>
      <c r="H5667"/>
      <c r="I5667"/>
      <c r="J5667"/>
      <c r="K5667"/>
      <c r="L5667"/>
    </row>
    <row r="5668" spans="7:12">
      <c r="G5668"/>
      <c r="H5668"/>
      <c r="I5668"/>
      <c r="J5668"/>
      <c r="K5668"/>
      <c r="L5668"/>
    </row>
    <row r="5669" spans="7:12">
      <c r="G5669"/>
      <c r="H5669"/>
      <c r="I5669"/>
      <c r="J5669"/>
      <c r="K5669"/>
      <c r="L5669"/>
    </row>
    <row r="5670" spans="7:12">
      <c r="G5670"/>
      <c r="H5670"/>
      <c r="I5670"/>
      <c r="J5670"/>
      <c r="K5670"/>
      <c r="L5670"/>
    </row>
    <row r="5671" spans="7:12">
      <c r="G5671"/>
      <c r="H5671"/>
      <c r="I5671"/>
      <c r="J5671"/>
      <c r="K5671"/>
      <c r="L5671"/>
    </row>
    <row r="5672" spans="7:12">
      <c r="G5672"/>
      <c r="H5672"/>
      <c r="I5672"/>
      <c r="J5672"/>
      <c r="K5672"/>
      <c r="L5672"/>
    </row>
    <row r="5673" spans="7:12">
      <c r="G5673"/>
      <c r="H5673"/>
      <c r="I5673"/>
      <c r="J5673"/>
      <c r="K5673"/>
      <c r="L5673"/>
    </row>
    <row r="5674" spans="7:12">
      <c r="G5674"/>
      <c r="H5674"/>
      <c r="I5674"/>
      <c r="J5674"/>
      <c r="K5674"/>
      <c r="L5674"/>
    </row>
    <row r="5675" spans="7:12">
      <c r="G5675"/>
      <c r="H5675"/>
      <c r="I5675"/>
      <c r="J5675"/>
      <c r="K5675"/>
      <c r="L5675"/>
    </row>
    <row r="5676" spans="7:12">
      <c r="G5676"/>
      <c r="H5676"/>
      <c r="I5676"/>
      <c r="J5676"/>
      <c r="K5676"/>
      <c r="L5676"/>
    </row>
    <row r="5677" spans="7:12">
      <c r="G5677"/>
      <c r="H5677"/>
      <c r="I5677"/>
      <c r="J5677"/>
      <c r="K5677"/>
      <c r="L5677"/>
    </row>
    <row r="5678" spans="7:12">
      <c r="G5678"/>
      <c r="H5678"/>
      <c r="I5678"/>
      <c r="J5678"/>
      <c r="K5678"/>
      <c r="L5678"/>
    </row>
    <row r="5679" spans="7:12">
      <c r="G5679"/>
      <c r="H5679"/>
      <c r="I5679"/>
      <c r="J5679"/>
      <c r="K5679"/>
      <c r="L5679"/>
    </row>
    <row r="5680" spans="7:12">
      <c r="G5680"/>
      <c r="H5680"/>
      <c r="I5680"/>
      <c r="J5680"/>
      <c r="K5680"/>
      <c r="L5680"/>
    </row>
    <row r="5681" spans="7:12">
      <c r="G5681"/>
      <c r="H5681"/>
      <c r="I5681"/>
      <c r="J5681"/>
      <c r="K5681"/>
      <c r="L5681"/>
    </row>
    <row r="5682" spans="7:12">
      <c r="G5682"/>
      <c r="H5682"/>
      <c r="I5682"/>
      <c r="J5682"/>
      <c r="K5682"/>
      <c r="L5682"/>
    </row>
    <row r="5683" spans="7:12">
      <c r="G5683"/>
      <c r="H5683"/>
      <c r="I5683"/>
      <c r="J5683"/>
      <c r="K5683"/>
      <c r="L5683"/>
    </row>
    <row r="5684" spans="7:12">
      <c r="G5684"/>
      <c r="H5684"/>
      <c r="I5684"/>
      <c r="J5684"/>
      <c r="K5684"/>
      <c r="L5684"/>
    </row>
    <row r="5685" spans="7:12">
      <c r="G5685"/>
      <c r="H5685"/>
      <c r="I5685"/>
      <c r="J5685"/>
      <c r="K5685"/>
      <c r="L5685"/>
    </row>
    <row r="5686" spans="7:12">
      <c r="G5686"/>
      <c r="H5686"/>
      <c r="I5686"/>
      <c r="J5686"/>
      <c r="K5686"/>
      <c r="L5686"/>
    </row>
    <row r="5687" spans="7:12">
      <c r="G5687"/>
      <c r="H5687"/>
      <c r="I5687"/>
      <c r="J5687"/>
      <c r="K5687"/>
      <c r="L5687"/>
    </row>
    <row r="5688" spans="7:12">
      <c r="G5688"/>
      <c r="H5688"/>
      <c r="I5688"/>
      <c r="J5688"/>
      <c r="K5688"/>
      <c r="L5688"/>
    </row>
    <row r="5689" spans="7:12">
      <c r="G5689"/>
      <c r="H5689"/>
      <c r="I5689"/>
      <c r="J5689"/>
      <c r="K5689"/>
      <c r="L5689"/>
    </row>
    <row r="5690" spans="7:12">
      <c r="G5690"/>
      <c r="H5690"/>
      <c r="I5690"/>
      <c r="J5690"/>
      <c r="K5690"/>
      <c r="L5690"/>
    </row>
    <row r="5691" spans="7:12">
      <c r="G5691"/>
      <c r="H5691"/>
      <c r="I5691"/>
      <c r="J5691"/>
      <c r="K5691"/>
      <c r="L5691"/>
    </row>
    <row r="5692" spans="7:12">
      <c r="G5692"/>
      <c r="H5692"/>
      <c r="I5692"/>
      <c r="J5692"/>
      <c r="K5692"/>
      <c r="L5692"/>
    </row>
    <row r="5693" spans="7:12">
      <c r="G5693"/>
      <c r="H5693"/>
      <c r="I5693"/>
      <c r="J5693"/>
      <c r="K5693"/>
      <c r="L5693"/>
    </row>
    <row r="5694" spans="7:12">
      <c r="G5694"/>
      <c r="H5694"/>
      <c r="I5694"/>
      <c r="J5694"/>
      <c r="K5694"/>
      <c r="L5694"/>
    </row>
    <row r="5695" spans="7:12">
      <c r="G5695"/>
      <c r="H5695"/>
      <c r="I5695"/>
      <c r="J5695"/>
      <c r="K5695"/>
      <c r="L5695"/>
    </row>
    <row r="5696" spans="7:12">
      <c r="G5696"/>
      <c r="H5696"/>
      <c r="I5696"/>
      <c r="J5696"/>
      <c r="K5696"/>
      <c r="L5696"/>
    </row>
    <row r="5697" spans="7:12">
      <c r="G5697"/>
      <c r="H5697"/>
      <c r="I5697"/>
      <c r="J5697"/>
      <c r="K5697"/>
      <c r="L5697"/>
    </row>
    <row r="5698" spans="7:12">
      <c r="G5698"/>
      <c r="H5698"/>
      <c r="I5698"/>
      <c r="J5698"/>
      <c r="K5698"/>
      <c r="L5698"/>
    </row>
    <row r="5699" spans="7:12">
      <c r="G5699"/>
      <c r="H5699"/>
      <c r="I5699"/>
      <c r="J5699"/>
      <c r="K5699"/>
      <c r="L5699"/>
    </row>
    <row r="5700" spans="7:12">
      <c r="G5700"/>
      <c r="H5700"/>
      <c r="I5700"/>
      <c r="J5700"/>
      <c r="K5700"/>
      <c r="L5700"/>
    </row>
    <row r="5701" spans="7:12">
      <c r="G5701"/>
      <c r="H5701"/>
      <c r="I5701"/>
      <c r="J5701"/>
      <c r="K5701"/>
      <c r="L5701"/>
    </row>
    <row r="5702" spans="7:12">
      <c r="G5702"/>
      <c r="H5702"/>
      <c r="I5702"/>
      <c r="J5702"/>
      <c r="K5702"/>
      <c r="L5702"/>
    </row>
    <row r="5703" spans="7:12">
      <c r="G5703"/>
      <c r="H5703"/>
      <c r="I5703"/>
      <c r="J5703"/>
      <c r="K5703"/>
      <c r="L5703"/>
    </row>
    <row r="5704" spans="7:12">
      <c r="G5704"/>
      <c r="H5704"/>
      <c r="I5704"/>
      <c r="J5704"/>
      <c r="K5704"/>
      <c r="L5704"/>
    </row>
    <row r="5705" spans="7:12">
      <c r="G5705"/>
      <c r="H5705"/>
      <c r="I5705"/>
      <c r="J5705"/>
      <c r="K5705"/>
      <c r="L5705"/>
    </row>
    <row r="5706" spans="7:12">
      <c r="G5706"/>
      <c r="H5706"/>
      <c r="I5706"/>
      <c r="J5706"/>
      <c r="K5706"/>
      <c r="L5706"/>
    </row>
    <row r="5707" spans="7:12">
      <c r="G5707"/>
      <c r="H5707"/>
      <c r="I5707"/>
      <c r="J5707"/>
      <c r="K5707"/>
      <c r="L5707"/>
    </row>
    <row r="5708" spans="7:12">
      <c r="G5708"/>
      <c r="H5708"/>
      <c r="I5708"/>
      <c r="J5708"/>
      <c r="K5708"/>
      <c r="L5708"/>
    </row>
    <row r="5709" spans="7:12">
      <c r="G5709"/>
      <c r="H5709"/>
      <c r="I5709"/>
      <c r="J5709"/>
      <c r="K5709"/>
      <c r="L5709"/>
    </row>
    <row r="5710" spans="7:12">
      <c r="G5710"/>
      <c r="H5710"/>
      <c r="I5710"/>
      <c r="J5710"/>
      <c r="K5710"/>
      <c r="L5710"/>
    </row>
    <row r="5711" spans="7:12">
      <c r="G5711"/>
      <c r="H5711"/>
      <c r="I5711"/>
      <c r="J5711"/>
      <c r="K5711"/>
      <c r="L5711"/>
    </row>
    <row r="5712" spans="7:12">
      <c r="G5712"/>
      <c r="H5712"/>
      <c r="I5712"/>
      <c r="J5712"/>
      <c r="K5712"/>
      <c r="L5712"/>
    </row>
    <row r="5713" spans="7:12">
      <c r="G5713"/>
      <c r="H5713"/>
      <c r="I5713"/>
      <c r="J5713"/>
      <c r="K5713"/>
      <c r="L5713"/>
    </row>
    <row r="5714" spans="7:12">
      <c r="G5714"/>
      <c r="H5714"/>
      <c r="I5714"/>
      <c r="J5714"/>
      <c r="K5714"/>
      <c r="L5714"/>
    </row>
    <row r="5715" spans="7:12">
      <c r="G5715"/>
      <c r="H5715"/>
      <c r="I5715"/>
      <c r="J5715"/>
      <c r="K5715"/>
      <c r="L5715"/>
    </row>
    <row r="5716" spans="7:12">
      <c r="G5716"/>
      <c r="H5716"/>
      <c r="I5716"/>
      <c r="J5716"/>
      <c r="K5716"/>
      <c r="L5716"/>
    </row>
    <row r="5717" spans="7:12">
      <c r="G5717"/>
      <c r="H5717"/>
      <c r="I5717"/>
      <c r="J5717"/>
      <c r="K5717"/>
      <c r="L5717"/>
    </row>
    <row r="5718" spans="7:12">
      <c r="G5718"/>
      <c r="H5718"/>
      <c r="I5718"/>
      <c r="J5718"/>
      <c r="K5718"/>
      <c r="L5718"/>
    </row>
    <row r="5719" spans="7:12">
      <c r="G5719"/>
      <c r="H5719"/>
      <c r="I5719"/>
      <c r="J5719"/>
      <c r="K5719"/>
      <c r="L5719"/>
    </row>
    <row r="5720" spans="7:12">
      <c r="G5720"/>
      <c r="H5720"/>
      <c r="I5720"/>
      <c r="J5720"/>
      <c r="K5720"/>
      <c r="L5720"/>
    </row>
    <row r="5721" spans="7:12">
      <c r="G5721"/>
      <c r="H5721"/>
      <c r="I5721"/>
      <c r="J5721"/>
      <c r="K5721"/>
      <c r="L5721"/>
    </row>
    <row r="5722" spans="7:12">
      <c r="G5722"/>
      <c r="H5722"/>
      <c r="I5722"/>
      <c r="J5722"/>
      <c r="K5722"/>
      <c r="L5722"/>
    </row>
    <row r="5723" spans="7:12">
      <c r="G5723"/>
      <c r="H5723"/>
      <c r="I5723"/>
      <c r="J5723"/>
      <c r="K5723"/>
      <c r="L5723"/>
    </row>
    <row r="5724" spans="7:12">
      <c r="G5724"/>
      <c r="H5724"/>
      <c r="I5724"/>
      <c r="J5724"/>
      <c r="K5724"/>
      <c r="L5724"/>
    </row>
    <row r="5725" spans="7:12">
      <c r="G5725"/>
      <c r="H5725"/>
      <c r="I5725"/>
      <c r="J5725"/>
      <c r="K5725"/>
      <c r="L5725"/>
    </row>
    <row r="5726" spans="7:12">
      <c r="G5726"/>
      <c r="H5726"/>
      <c r="I5726"/>
      <c r="J5726"/>
      <c r="K5726"/>
      <c r="L5726"/>
    </row>
    <row r="5727" spans="7:12">
      <c r="G5727"/>
      <c r="H5727"/>
      <c r="I5727"/>
      <c r="J5727"/>
      <c r="K5727"/>
      <c r="L5727"/>
    </row>
    <row r="5728" spans="7:12">
      <c r="G5728"/>
      <c r="H5728"/>
      <c r="I5728"/>
      <c r="J5728"/>
      <c r="K5728"/>
      <c r="L5728"/>
    </row>
    <row r="5729" spans="7:12">
      <c r="G5729"/>
      <c r="H5729"/>
      <c r="I5729"/>
      <c r="J5729"/>
      <c r="K5729"/>
      <c r="L5729"/>
    </row>
    <row r="5730" spans="7:12">
      <c r="G5730"/>
      <c r="H5730"/>
      <c r="I5730"/>
      <c r="J5730"/>
      <c r="K5730"/>
      <c r="L5730"/>
    </row>
    <row r="5731" spans="7:12">
      <c r="G5731"/>
      <c r="H5731"/>
      <c r="I5731"/>
      <c r="J5731"/>
      <c r="K5731"/>
      <c r="L5731"/>
    </row>
    <row r="5732" spans="7:12">
      <c r="G5732"/>
      <c r="H5732"/>
      <c r="I5732"/>
      <c r="J5732"/>
      <c r="K5732"/>
      <c r="L5732"/>
    </row>
    <row r="5733" spans="7:12">
      <c r="G5733"/>
      <c r="H5733"/>
      <c r="I5733"/>
      <c r="J5733"/>
      <c r="K5733"/>
      <c r="L5733"/>
    </row>
    <row r="5734" spans="7:12">
      <c r="G5734"/>
      <c r="H5734"/>
      <c r="I5734"/>
      <c r="J5734"/>
      <c r="K5734"/>
      <c r="L5734"/>
    </row>
    <row r="5735" spans="7:12">
      <c r="G5735"/>
      <c r="H5735"/>
      <c r="I5735"/>
      <c r="J5735"/>
      <c r="K5735"/>
      <c r="L5735"/>
    </row>
    <row r="5736" spans="7:12">
      <c r="G5736"/>
      <c r="H5736"/>
      <c r="I5736"/>
      <c r="J5736"/>
      <c r="K5736"/>
      <c r="L5736"/>
    </row>
    <row r="5737" spans="7:12">
      <c r="G5737"/>
      <c r="H5737"/>
      <c r="I5737"/>
      <c r="J5737"/>
      <c r="K5737"/>
      <c r="L5737"/>
    </row>
    <row r="5738" spans="7:12">
      <c r="G5738"/>
      <c r="H5738"/>
      <c r="I5738"/>
      <c r="J5738"/>
      <c r="K5738"/>
      <c r="L5738"/>
    </row>
    <row r="5739" spans="7:12">
      <c r="G5739"/>
      <c r="H5739"/>
      <c r="I5739"/>
      <c r="J5739"/>
      <c r="K5739"/>
      <c r="L5739"/>
    </row>
    <row r="5740" spans="7:12">
      <c r="G5740"/>
      <c r="H5740"/>
      <c r="I5740"/>
      <c r="J5740"/>
      <c r="K5740"/>
      <c r="L5740"/>
    </row>
    <row r="5741" spans="7:12">
      <c r="G5741"/>
      <c r="H5741"/>
      <c r="I5741"/>
      <c r="J5741"/>
      <c r="K5741"/>
      <c r="L5741"/>
    </row>
    <row r="5742" spans="7:12">
      <c r="G5742"/>
      <c r="H5742"/>
      <c r="I5742"/>
      <c r="J5742"/>
      <c r="K5742"/>
      <c r="L5742"/>
    </row>
    <row r="5743" spans="7:12">
      <c r="G5743"/>
      <c r="H5743"/>
      <c r="I5743"/>
      <c r="J5743"/>
      <c r="K5743"/>
      <c r="L5743"/>
    </row>
    <row r="5744" spans="7:12">
      <c r="G5744"/>
      <c r="H5744"/>
      <c r="I5744"/>
      <c r="J5744"/>
      <c r="K5744"/>
      <c r="L5744"/>
    </row>
    <row r="5745" spans="7:12">
      <c r="G5745"/>
      <c r="H5745"/>
      <c r="I5745"/>
      <c r="J5745"/>
      <c r="K5745"/>
      <c r="L5745"/>
    </row>
    <row r="5746" spans="7:12">
      <c r="G5746"/>
      <c r="H5746"/>
      <c r="I5746"/>
      <c r="J5746"/>
      <c r="K5746"/>
      <c r="L5746"/>
    </row>
    <row r="5747" spans="7:12">
      <c r="G5747"/>
      <c r="H5747"/>
      <c r="I5747"/>
      <c r="J5747"/>
      <c r="K5747"/>
      <c r="L5747"/>
    </row>
    <row r="5748" spans="7:12">
      <c r="G5748"/>
      <c r="H5748"/>
      <c r="I5748"/>
      <c r="J5748"/>
      <c r="K5748"/>
      <c r="L5748"/>
    </row>
    <row r="5749" spans="7:12">
      <c r="G5749"/>
      <c r="H5749"/>
      <c r="I5749"/>
      <c r="J5749"/>
      <c r="K5749"/>
      <c r="L5749"/>
    </row>
    <row r="5750" spans="7:12">
      <c r="G5750"/>
      <c r="H5750"/>
      <c r="I5750"/>
      <c r="J5750"/>
      <c r="K5750"/>
      <c r="L5750"/>
    </row>
    <row r="5751" spans="7:12">
      <c r="G5751"/>
      <c r="H5751"/>
      <c r="I5751"/>
      <c r="J5751"/>
      <c r="K5751"/>
      <c r="L5751"/>
    </row>
    <row r="5752" spans="7:12">
      <c r="G5752"/>
      <c r="H5752"/>
      <c r="I5752"/>
      <c r="J5752"/>
      <c r="K5752"/>
      <c r="L5752"/>
    </row>
    <row r="5753" spans="7:12">
      <c r="G5753"/>
      <c r="H5753"/>
      <c r="I5753"/>
      <c r="J5753"/>
      <c r="K5753"/>
      <c r="L5753"/>
    </row>
    <row r="5754" spans="7:12">
      <c r="G5754"/>
      <c r="H5754"/>
      <c r="I5754"/>
      <c r="J5754"/>
      <c r="K5754"/>
      <c r="L5754"/>
    </row>
    <row r="5755" spans="7:12">
      <c r="G5755"/>
      <c r="H5755"/>
      <c r="I5755"/>
      <c r="J5755"/>
      <c r="K5755"/>
      <c r="L5755"/>
    </row>
    <row r="5756" spans="7:12">
      <c r="G5756"/>
      <c r="H5756"/>
      <c r="I5756"/>
      <c r="J5756"/>
      <c r="K5756"/>
      <c r="L5756"/>
    </row>
    <row r="5757" spans="7:12">
      <c r="G5757"/>
      <c r="H5757"/>
      <c r="I5757"/>
      <c r="J5757"/>
      <c r="K5757"/>
      <c r="L5757"/>
    </row>
    <row r="5758" spans="7:12">
      <c r="G5758"/>
      <c r="H5758"/>
      <c r="I5758"/>
      <c r="J5758"/>
      <c r="K5758"/>
      <c r="L5758"/>
    </row>
    <row r="5759" spans="7:12">
      <c r="G5759"/>
      <c r="H5759"/>
      <c r="I5759"/>
      <c r="J5759"/>
      <c r="K5759"/>
      <c r="L5759"/>
    </row>
    <row r="5760" spans="7:12">
      <c r="G5760"/>
      <c r="H5760"/>
      <c r="I5760"/>
      <c r="J5760"/>
      <c r="K5760"/>
      <c r="L5760"/>
    </row>
    <row r="5761" spans="7:12">
      <c r="G5761"/>
      <c r="H5761"/>
      <c r="I5761"/>
      <c r="J5761"/>
      <c r="K5761"/>
      <c r="L5761"/>
    </row>
    <row r="5762" spans="7:12">
      <c r="G5762"/>
      <c r="H5762"/>
      <c r="I5762"/>
      <c r="J5762"/>
      <c r="K5762"/>
      <c r="L5762"/>
    </row>
    <row r="5763" spans="7:12">
      <c r="G5763"/>
      <c r="H5763"/>
      <c r="I5763"/>
      <c r="J5763"/>
      <c r="K5763"/>
      <c r="L5763"/>
    </row>
    <row r="5764" spans="7:12">
      <c r="G5764"/>
      <c r="H5764"/>
      <c r="I5764"/>
      <c r="J5764"/>
      <c r="K5764"/>
      <c r="L5764"/>
    </row>
    <row r="5765" spans="7:12">
      <c r="G5765"/>
      <c r="H5765"/>
      <c r="I5765"/>
      <c r="J5765"/>
      <c r="K5765"/>
      <c r="L5765"/>
    </row>
    <row r="5766" spans="7:12">
      <c r="G5766"/>
      <c r="H5766"/>
      <c r="I5766"/>
      <c r="J5766"/>
      <c r="K5766"/>
      <c r="L5766"/>
    </row>
    <row r="5767" spans="7:12">
      <c r="G5767"/>
      <c r="H5767"/>
      <c r="I5767"/>
      <c r="J5767"/>
      <c r="K5767"/>
      <c r="L5767"/>
    </row>
    <row r="5768" spans="7:12">
      <c r="G5768"/>
      <c r="H5768"/>
      <c r="I5768"/>
      <c r="J5768"/>
      <c r="K5768"/>
      <c r="L5768"/>
    </row>
    <row r="5769" spans="7:12">
      <c r="G5769"/>
      <c r="H5769"/>
      <c r="I5769"/>
      <c r="J5769"/>
      <c r="K5769"/>
      <c r="L5769"/>
    </row>
    <row r="5770" spans="7:12">
      <c r="G5770"/>
      <c r="H5770"/>
      <c r="I5770"/>
      <c r="J5770"/>
      <c r="K5770"/>
      <c r="L5770"/>
    </row>
    <row r="5771" spans="7:12">
      <c r="G5771"/>
      <c r="H5771"/>
      <c r="I5771"/>
      <c r="J5771"/>
      <c r="K5771"/>
      <c r="L5771"/>
    </row>
    <row r="5772" spans="7:12">
      <c r="G5772"/>
      <c r="H5772"/>
      <c r="I5772"/>
      <c r="J5772"/>
      <c r="K5772"/>
      <c r="L5772"/>
    </row>
    <row r="5773" spans="7:12">
      <c r="G5773"/>
      <c r="H5773"/>
      <c r="I5773"/>
      <c r="J5773"/>
      <c r="K5773"/>
      <c r="L5773"/>
    </row>
    <row r="5774" spans="7:12">
      <c r="G5774"/>
      <c r="H5774"/>
      <c r="I5774"/>
      <c r="J5774"/>
      <c r="K5774"/>
      <c r="L5774"/>
    </row>
    <row r="5775" spans="7:12">
      <c r="G5775"/>
      <c r="H5775"/>
      <c r="I5775"/>
      <c r="J5775"/>
      <c r="K5775"/>
      <c r="L5775"/>
    </row>
    <row r="5776" spans="7:12">
      <c r="G5776"/>
      <c r="H5776"/>
      <c r="I5776"/>
      <c r="J5776"/>
      <c r="K5776"/>
      <c r="L5776"/>
    </row>
    <row r="5777" spans="7:12">
      <c r="G5777"/>
      <c r="H5777"/>
      <c r="I5777"/>
      <c r="J5777"/>
      <c r="K5777"/>
      <c r="L5777"/>
    </row>
    <row r="5778" spans="7:12">
      <c r="G5778"/>
      <c r="H5778"/>
      <c r="I5778"/>
      <c r="J5778"/>
      <c r="K5778"/>
      <c r="L5778"/>
    </row>
    <row r="5779" spans="7:12">
      <c r="G5779"/>
      <c r="H5779"/>
      <c r="I5779"/>
      <c r="J5779"/>
      <c r="K5779"/>
      <c r="L5779"/>
    </row>
    <row r="5780" spans="7:12">
      <c r="G5780"/>
      <c r="H5780"/>
      <c r="I5780"/>
      <c r="J5780"/>
      <c r="K5780"/>
      <c r="L5780"/>
    </row>
    <row r="5781" spans="7:12">
      <c r="G5781"/>
      <c r="H5781"/>
      <c r="I5781"/>
      <c r="J5781"/>
      <c r="K5781"/>
      <c r="L5781"/>
    </row>
    <row r="5782" spans="7:12">
      <c r="G5782"/>
      <c r="H5782"/>
      <c r="I5782"/>
      <c r="J5782"/>
      <c r="K5782"/>
      <c r="L5782"/>
    </row>
    <row r="5783" spans="7:12">
      <c r="G5783"/>
      <c r="H5783"/>
      <c r="I5783"/>
      <c r="J5783"/>
      <c r="K5783"/>
      <c r="L5783"/>
    </row>
    <row r="5784" spans="7:12">
      <c r="G5784"/>
      <c r="H5784"/>
      <c r="I5784"/>
      <c r="J5784"/>
      <c r="K5784"/>
      <c r="L5784"/>
    </row>
    <row r="5785" spans="7:12">
      <c r="G5785"/>
      <c r="H5785"/>
      <c r="I5785"/>
      <c r="J5785"/>
      <c r="K5785"/>
      <c r="L5785"/>
    </row>
    <row r="5786" spans="7:12">
      <c r="G5786"/>
      <c r="H5786"/>
      <c r="I5786"/>
      <c r="J5786"/>
      <c r="K5786"/>
      <c r="L5786"/>
    </row>
    <row r="5787" spans="7:12">
      <c r="G5787"/>
      <c r="H5787"/>
      <c r="I5787"/>
      <c r="J5787"/>
      <c r="K5787"/>
      <c r="L5787"/>
    </row>
    <row r="5788" spans="7:12">
      <c r="G5788"/>
      <c r="H5788"/>
      <c r="I5788"/>
      <c r="J5788"/>
      <c r="K5788"/>
      <c r="L5788"/>
    </row>
    <row r="5789" spans="7:12">
      <c r="G5789"/>
      <c r="H5789"/>
      <c r="I5789"/>
      <c r="J5789"/>
      <c r="K5789"/>
      <c r="L5789"/>
    </row>
    <row r="5790" spans="7:12">
      <c r="G5790"/>
      <c r="H5790"/>
      <c r="I5790"/>
      <c r="J5790"/>
      <c r="K5790"/>
      <c r="L5790"/>
    </row>
    <row r="5791" spans="7:12">
      <c r="G5791"/>
      <c r="H5791"/>
      <c r="I5791"/>
      <c r="J5791"/>
      <c r="K5791"/>
      <c r="L5791"/>
    </row>
    <row r="5792" spans="7:12">
      <c r="G5792"/>
      <c r="H5792"/>
      <c r="I5792"/>
      <c r="J5792"/>
      <c r="K5792"/>
      <c r="L5792"/>
    </row>
    <row r="5793" spans="7:12">
      <c r="G5793"/>
      <c r="H5793"/>
      <c r="I5793"/>
      <c r="J5793"/>
      <c r="K5793"/>
      <c r="L5793"/>
    </row>
    <row r="5794" spans="7:12">
      <c r="G5794"/>
      <c r="H5794"/>
      <c r="I5794"/>
      <c r="J5794"/>
      <c r="K5794"/>
      <c r="L5794"/>
    </row>
    <row r="5795" spans="7:12">
      <c r="G5795"/>
      <c r="H5795"/>
      <c r="I5795"/>
      <c r="J5795"/>
      <c r="K5795"/>
      <c r="L5795"/>
    </row>
    <row r="5796" spans="7:12">
      <c r="G5796"/>
      <c r="H5796"/>
      <c r="I5796"/>
      <c r="J5796"/>
      <c r="K5796"/>
      <c r="L5796"/>
    </row>
    <row r="5797" spans="7:12">
      <c r="G5797"/>
      <c r="H5797"/>
      <c r="I5797"/>
      <c r="J5797"/>
      <c r="K5797"/>
      <c r="L5797"/>
    </row>
    <row r="5798" spans="7:12">
      <c r="G5798"/>
      <c r="H5798"/>
      <c r="I5798"/>
      <c r="J5798"/>
      <c r="K5798"/>
      <c r="L5798"/>
    </row>
    <row r="5799" spans="7:12">
      <c r="G5799"/>
      <c r="H5799"/>
      <c r="I5799"/>
      <c r="J5799"/>
      <c r="K5799"/>
      <c r="L5799"/>
    </row>
    <row r="5800" spans="7:12">
      <c r="G5800"/>
      <c r="H5800"/>
      <c r="I5800"/>
      <c r="J5800"/>
      <c r="K5800"/>
      <c r="L5800"/>
    </row>
    <row r="5801" spans="7:12">
      <c r="G5801"/>
      <c r="H5801"/>
      <c r="I5801"/>
      <c r="J5801"/>
      <c r="K5801"/>
      <c r="L5801"/>
    </row>
    <row r="5802" spans="7:12">
      <c r="G5802"/>
      <c r="H5802"/>
      <c r="I5802"/>
      <c r="J5802"/>
      <c r="K5802"/>
      <c r="L5802"/>
    </row>
    <row r="5803" spans="7:12">
      <c r="G5803"/>
      <c r="H5803"/>
      <c r="I5803"/>
      <c r="J5803"/>
      <c r="K5803"/>
      <c r="L5803"/>
    </row>
    <row r="5804" spans="7:12">
      <c r="G5804"/>
      <c r="H5804"/>
      <c r="I5804"/>
      <c r="J5804"/>
      <c r="K5804"/>
      <c r="L5804"/>
    </row>
    <row r="5805" spans="7:12">
      <c r="G5805"/>
      <c r="H5805"/>
      <c r="I5805"/>
      <c r="J5805"/>
      <c r="K5805"/>
      <c r="L5805"/>
    </row>
    <row r="5806" spans="7:12">
      <c r="G5806"/>
      <c r="H5806"/>
      <c r="I5806"/>
      <c r="J5806"/>
      <c r="K5806"/>
      <c r="L5806"/>
    </row>
    <row r="5807" spans="7:12">
      <c r="G5807"/>
      <c r="H5807"/>
      <c r="I5807"/>
      <c r="J5807"/>
      <c r="K5807"/>
      <c r="L5807"/>
    </row>
    <row r="5808" spans="7:12">
      <c r="G5808"/>
      <c r="H5808"/>
      <c r="I5808"/>
      <c r="J5808"/>
      <c r="K5808"/>
      <c r="L5808"/>
    </row>
    <row r="5809" spans="7:12">
      <c r="G5809"/>
      <c r="H5809"/>
      <c r="I5809"/>
      <c r="J5809"/>
      <c r="K5809"/>
      <c r="L5809"/>
    </row>
    <row r="5810" spans="7:12">
      <c r="G5810"/>
      <c r="H5810"/>
      <c r="I5810"/>
      <c r="J5810"/>
      <c r="K5810"/>
      <c r="L5810"/>
    </row>
    <row r="5811" spans="7:12">
      <c r="G5811"/>
      <c r="H5811"/>
      <c r="I5811"/>
      <c r="J5811"/>
      <c r="K5811"/>
      <c r="L5811"/>
    </row>
    <row r="5812" spans="7:12">
      <c r="G5812"/>
      <c r="H5812"/>
      <c r="I5812"/>
      <c r="J5812"/>
      <c r="K5812"/>
      <c r="L5812"/>
    </row>
    <row r="5813" spans="7:12">
      <c r="G5813"/>
      <c r="H5813"/>
      <c r="I5813"/>
      <c r="J5813"/>
      <c r="K5813"/>
      <c r="L5813"/>
    </row>
    <row r="5814" spans="7:12">
      <c r="G5814"/>
      <c r="H5814"/>
      <c r="I5814"/>
      <c r="J5814"/>
      <c r="K5814"/>
      <c r="L5814"/>
    </row>
    <row r="5815" spans="7:12">
      <c r="G5815"/>
      <c r="H5815"/>
      <c r="I5815"/>
      <c r="J5815"/>
      <c r="K5815"/>
      <c r="L5815"/>
    </row>
    <row r="5816" spans="7:12">
      <c r="G5816"/>
      <c r="H5816"/>
      <c r="I5816"/>
      <c r="J5816"/>
      <c r="K5816"/>
      <c r="L5816"/>
    </row>
    <row r="5817" spans="7:12">
      <c r="G5817"/>
      <c r="H5817"/>
      <c r="I5817"/>
      <c r="J5817"/>
      <c r="K5817"/>
      <c r="L5817"/>
    </row>
    <row r="5818" spans="7:12">
      <c r="G5818"/>
      <c r="H5818"/>
      <c r="I5818"/>
      <c r="J5818"/>
      <c r="K5818"/>
      <c r="L5818"/>
    </row>
    <row r="5819" spans="7:12">
      <c r="G5819"/>
      <c r="H5819"/>
      <c r="I5819"/>
      <c r="J5819"/>
      <c r="K5819"/>
      <c r="L5819"/>
    </row>
    <row r="5820" spans="7:12">
      <c r="G5820"/>
      <c r="H5820"/>
      <c r="I5820"/>
      <c r="J5820"/>
      <c r="K5820"/>
      <c r="L5820"/>
    </row>
    <row r="5821" spans="7:12">
      <c r="G5821"/>
      <c r="H5821"/>
      <c r="I5821"/>
      <c r="J5821"/>
      <c r="K5821"/>
      <c r="L5821"/>
    </row>
    <row r="5822" spans="7:12">
      <c r="G5822"/>
      <c r="H5822"/>
      <c r="I5822"/>
      <c r="J5822"/>
      <c r="K5822"/>
      <c r="L5822"/>
    </row>
    <row r="5823" spans="7:12">
      <c r="G5823"/>
      <c r="H5823"/>
      <c r="I5823"/>
      <c r="J5823"/>
      <c r="K5823"/>
      <c r="L5823"/>
    </row>
    <row r="5824" spans="7:12">
      <c r="G5824"/>
      <c r="H5824"/>
      <c r="I5824"/>
      <c r="J5824"/>
      <c r="K5824"/>
      <c r="L5824"/>
    </row>
    <row r="5825" spans="7:12">
      <c r="G5825"/>
      <c r="H5825"/>
      <c r="I5825"/>
      <c r="J5825"/>
      <c r="K5825"/>
      <c r="L5825"/>
    </row>
    <row r="5826" spans="7:12">
      <c r="G5826"/>
      <c r="H5826"/>
      <c r="I5826"/>
      <c r="J5826"/>
      <c r="K5826"/>
      <c r="L5826"/>
    </row>
    <row r="5827" spans="7:12">
      <c r="G5827"/>
      <c r="H5827"/>
      <c r="I5827"/>
      <c r="J5827"/>
      <c r="K5827"/>
      <c r="L5827"/>
    </row>
    <row r="5828" spans="7:12">
      <c r="G5828"/>
      <c r="H5828"/>
      <c r="I5828"/>
      <c r="J5828"/>
      <c r="K5828"/>
      <c r="L5828"/>
    </row>
    <row r="5829" spans="7:12">
      <c r="G5829"/>
      <c r="H5829"/>
      <c r="I5829"/>
      <c r="J5829"/>
      <c r="K5829"/>
      <c r="L5829"/>
    </row>
    <row r="5830" spans="7:12">
      <c r="G5830"/>
      <c r="H5830"/>
      <c r="I5830"/>
      <c r="J5830"/>
      <c r="K5830"/>
      <c r="L5830"/>
    </row>
    <row r="5831" spans="7:12">
      <c r="G5831"/>
      <c r="H5831"/>
      <c r="I5831"/>
      <c r="J5831"/>
      <c r="K5831"/>
      <c r="L5831"/>
    </row>
    <row r="5832" spans="7:12">
      <c r="G5832"/>
      <c r="H5832"/>
      <c r="I5832"/>
      <c r="J5832"/>
      <c r="K5832"/>
      <c r="L5832"/>
    </row>
    <row r="5833" spans="7:12">
      <c r="G5833"/>
      <c r="H5833"/>
      <c r="I5833"/>
      <c r="J5833"/>
      <c r="K5833"/>
      <c r="L5833"/>
    </row>
    <row r="5834" spans="7:12">
      <c r="G5834"/>
      <c r="H5834"/>
      <c r="I5834"/>
      <c r="J5834"/>
      <c r="K5834"/>
      <c r="L5834"/>
    </row>
    <row r="5835" spans="7:12">
      <c r="G5835"/>
      <c r="H5835"/>
      <c r="I5835"/>
      <c r="J5835"/>
      <c r="K5835"/>
      <c r="L5835"/>
    </row>
    <row r="5836" spans="7:12">
      <c r="G5836"/>
      <c r="H5836"/>
      <c r="I5836"/>
      <c r="J5836"/>
      <c r="K5836"/>
      <c r="L5836"/>
    </row>
    <row r="5837" spans="7:12">
      <c r="G5837"/>
      <c r="H5837"/>
      <c r="I5837"/>
      <c r="J5837"/>
      <c r="K5837"/>
      <c r="L5837"/>
    </row>
    <row r="5838" spans="7:12">
      <c r="G5838"/>
      <c r="H5838"/>
      <c r="I5838"/>
      <c r="J5838"/>
      <c r="K5838"/>
      <c r="L5838"/>
    </row>
    <row r="5839" spans="7:12">
      <c r="G5839"/>
      <c r="H5839"/>
      <c r="I5839"/>
      <c r="J5839"/>
      <c r="K5839"/>
      <c r="L5839"/>
    </row>
    <row r="5840" spans="7:12">
      <c r="G5840"/>
      <c r="H5840"/>
      <c r="I5840"/>
      <c r="J5840"/>
      <c r="K5840"/>
      <c r="L5840"/>
    </row>
    <row r="5841" spans="7:12">
      <c r="G5841"/>
      <c r="H5841"/>
      <c r="I5841"/>
      <c r="J5841"/>
      <c r="K5841"/>
      <c r="L5841"/>
    </row>
    <row r="5842" spans="7:12">
      <c r="G5842"/>
      <c r="H5842"/>
      <c r="I5842"/>
      <c r="J5842"/>
      <c r="K5842"/>
      <c r="L5842"/>
    </row>
    <row r="5843" spans="7:12">
      <c r="G5843"/>
      <c r="H5843"/>
      <c r="I5843"/>
      <c r="J5843"/>
      <c r="K5843"/>
      <c r="L5843"/>
    </row>
    <row r="5844" spans="7:12">
      <c r="G5844"/>
      <c r="H5844"/>
      <c r="I5844"/>
      <c r="J5844"/>
      <c r="K5844"/>
      <c r="L5844"/>
    </row>
    <row r="5845" spans="7:12">
      <c r="G5845"/>
      <c r="H5845"/>
      <c r="I5845"/>
      <c r="J5845"/>
      <c r="K5845"/>
      <c r="L5845"/>
    </row>
    <row r="5846" spans="7:12">
      <c r="G5846"/>
      <c r="H5846"/>
      <c r="I5846"/>
      <c r="J5846"/>
      <c r="K5846"/>
      <c r="L5846"/>
    </row>
    <row r="5847" spans="7:12">
      <c r="G5847"/>
      <c r="H5847"/>
      <c r="I5847"/>
      <c r="J5847"/>
      <c r="K5847"/>
      <c r="L5847"/>
    </row>
    <row r="5848" spans="7:12">
      <c r="G5848"/>
      <c r="H5848"/>
      <c r="I5848"/>
      <c r="J5848"/>
      <c r="K5848"/>
      <c r="L5848"/>
    </row>
    <row r="5849" spans="7:12">
      <c r="G5849"/>
      <c r="H5849"/>
      <c r="I5849"/>
      <c r="J5849"/>
      <c r="K5849"/>
      <c r="L5849"/>
    </row>
    <row r="5850" spans="7:12">
      <c r="G5850"/>
      <c r="H5850"/>
      <c r="I5850"/>
      <c r="J5850"/>
      <c r="K5850"/>
      <c r="L5850"/>
    </row>
    <row r="5851" spans="7:12">
      <c r="G5851"/>
      <c r="H5851"/>
      <c r="I5851"/>
      <c r="J5851"/>
      <c r="K5851"/>
      <c r="L5851"/>
    </row>
    <row r="5852" spans="7:12">
      <c r="G5852"/>
      <c r="H5852"/>
      <c r="I5852"/>
      <c r="J5852"/>
      <c r="K5852"/>
      <c r="L5852"/>
    </row>
    <row r="5853" spans="7:12">
      <c r="G5853"/>
      <c r="H5853"/>
      <c r="I5853"/>
      <c r="J5853"/>
      <c r="K5853"/>
      <c r="L5853"/>
    </row>
    <row r="5854" spans="7:12">
      <c r="G5854"/>
      <c r="H5854"/>
      <c r="I5854"/>
      <c r="J5854"/>
      <c r="K5854"/>
      <c r="L5854"/>
    </row>
    <row r="5855" spans="7:12">
      <c r="G5855"/>
      <c r="H5855"/>
      <c r="I5855"/>
      <c r="J5855"/>
      <c r="K5855"/>
      <c r="L5855"/>
    </row>
    <row r="5856" spans="7:12">
      <c r="G5856"/>
      <c r="H5856"/>
      <c r="I5856"/>
      <c r="J5856"/>
      <c r="K5856"/>
      <c r="L5856"/>
    </row>
    <row r="5857" spans="7:12">
      <c r="G5857"/>
      <c r="H5857"/>
      <c r="I5857"/>
      <c r="J5857"/>
      <c r="K5857"/>
      <c r="L5857"/>
    </row>
    <row r="5858" spans="7:12">
      <c r="G5858"/>
      <c r="H5858"/>
      <c r="I5858"/>
      <c r="J5858"/>
      <c r="K5858"/>
      <c r="L5858"/>
    </row>
    <row r="5859" spans="7:12">
      <c r="G5859"/>
      <c r="H5859"/>
      <c r="I5859"/>
      <c r="J5859"/>
      <c r="K5859"/>
      <c r="L5859"/>
    </row>
    <row r="5860" spans="7:12">
      <c r="G5860"/>
      <c r="H5860"/>
      <c r="I5860"/>
      <c r="J5860"/>
      <c r="K5860"/>
      <c r="L5860"/>
    </row>
    <row r="5861" spans="7:12">
      <c r="G5861"/>
      <c r="H5861"/>
      <c r="I5861"/>
      <c r="J5861"/>
      <c r="K5861"/>
      <c r="L5861"/>
    </row>
    <row r="5862" spans="7:12">
      <c r="G5862"/>
      <c r="H5862"/>
      <c r="I5862"/>
      <c r="J5862"/>
      <c r="K5862"/>
      <c r="L5862"/>
    </row>
    <row r="5863" spans="7:12">
      <c r="G5863"/>
      <c r="H5863"/>
      <c r="I5863"/>
      <c r="J5863"/>
      <c r="K5863"/>
      <c r="L5863"/>
    </row>
    <row r="5864" spans="7:12">
      <c r="G5864"/>
      <c r="H5864"/>
      <c r="I5864"/>
      <c r="J5864"/>
      <c r="K5864"/>
      <c r="L5864"/>
    </row>
    <row r="5865" spans="7:12">
      <c r="G5865"/>
      <c r="H5865"/>
      <c r="I5865"/>
      <c r="J5865"/>
      <c r="K5865"/>
      <c r="L5865"/>
    </row>
    <row r="5866" spans="7:12">
      <c r="G5866"/>
      <c r="H5866"/>
      <c r="I5866"/>
      <c r="J5866"/>
      <c r="K5866"/>
      <c r="L5866"/>
    </row>
    <row r="5867" spans="7:12">
      <c r="G5867"/>
      <c r="H5867"/>
      <c r="I5867"/>
      <c r="J5867"/>
      <c r="K5867"/>
      <c r="L5867"/>
    </row>
    <row r="5868" spans="7:12">
      <c r="G5868"/>
      <c r="H5868"/>
      <c r="I5868"/>
      <c r="J5868"/>
      <c r="K5868"/>
      <c r="L5868"/>
    </row>
    <row r="5869" spans="7:12">
      <c r="G5869"/>
      <c r="H5869"/>
      <c r="I5869"/>
      <c r="J5869"/>
      <c r="K5869"/>
      <c r="L5869"/>
    </row>
    <row r="5870" spans="7:12">
      <c r="G5870"/>
      <c r="H5870"/>
      <c r="I5870"/>
      <c r="J5870"/>
      <c r="K5870"/>
      <c r="L5870"/>
    </row>
    <row r="5871" spans="7:12">
      <c r="G5871"/>
      <c r="H5871"/>
      <c r="I5871"/>
      <c r="J5871"/>
      <c r="K5871"/>
      <c r="L5871"/>
    </row>
    <row r="5872" spans="7:12">
      <c r="G5872"/>
      <c r="H5872"/>
      <c r="I5872"/>
      <c r="J5872"/>
      <c r="K5872"/>
      <c r="L5872"/>
    </row>
    <row r="5873" spans="7:12">
      <c r="G5873"/>
      <c r="H5873"/>
      <c r="I5873"/>
      <c r="J5873"/>
      <c r="K5873"/>
      <c r="L5873"/>
    </row>
    <row r="5874" spans="7:12">
      <c r="G5874"/>
      <c r="H5874"/>
      <c r="I5874"/>
      <c r="J5874"/>
      <c r="K5874"/>
      <c r="L5874"/>
    </row>
    <row r="5875" spans="7:12">
      <c r="G5875"/>
      <c r="H5875"/>
      <c r="I5875"/>
      <c r="J5875"/>
      <c r="K5875"/>
      <c r="L5875"/>
    </row>
    <row r="5876" spans="7:12">
      <c r="G5876"/>
      <c r="H5876"/>
      <c r="I5876"/>
      <c r="J5876"/>
      <c r="K5876"/>
      <c r="L5876"/>
    </row>
    <row r="5877" spans="7:12">
      <c r="G5877"/>
      <c r="H5877"/>
      <c r="I5877"/>
      <c r="J5877"/>
      <c r="K5877"/>
      <c r="L5877"/>
    </row>
    <row r="5878" spans="7:12">
      <c r="G5878"/>
      <c r="H5878"/>
      <c r="I5878"/>
      <c r="J5878"/>
      <c r="K5878"/>
      <c r="L5878"/>
    </row>
    <row r="5879" spans="7:12">
      <c r="G5879"/>
      <c r="H5879"/>
      <c r="I5879"/>
      <c r="J5879"/>
      <c r="K5879"/>
      <c r="L5879"/>
    </row>
    <row r="5880" spans="7:12">
      <c r="G5880"/>
      <c r="H5880"/>
      <c r="I5880"/>
      <c r="J5880"/>
      <c r="K5880"/>
      <c r="L5880"/>
    </row>
    <row r="5881" spans="7:12">
      <c r="G5881"/>
      <c r="H5881"/>
      <c r="I5881"/>
      <c r="J5881"/>
      <c r="K5881"/>
      <c r="L5881"/>
    </row>
    <row r="5882" spans="7:12">
      <c r="G5882"/>
      <c r="H5882"/>
      <c r="I5882"/>
      <c r="J5882"/>
      <c r="K5882"/>
      <c r="L5882"/>
    </row>
    <row r="5883" spans="7:12">
      <c r="G5883"/>
      <c r="H5883"/>
      <c r="I5883"/>
      <c r="J5883"/>
      <c r="K5883"/>
      <c r="L5883"/>
    </row>
    <row r="5884" spans="7:12">
      <c r="G5884"/>
      <c r="H5884"/>
      <c r="I5884"/>
      <c r="J5884"/>
      <c r="K5884"/>
      <c r="L5884"/>
    </row>
    <row r="5885" spans="7:12">
      <c r="G5885"/>
      <c r="H5885"/>
      <c r="I5885"/>
      <c r="J5885"/>
      <c r="K5885"/>
      <c r="L5885"/>
    </row>
    <row r="5886" spans="7:12">
      <c r="G5886"/>
      <c r="H5886"/>
      <c r="I5886"/>
      <c r="J5886"/>
      <c r="K5886"/>
      <c r="L5886"/>
    </row>
    <row r="5887" spans="7:12">
      <c r="G5887"/>
      <c r="H5887"/>
      <c r="I5887"/>
      <c r="J5887"/>
      <c r="K5887"/>
      <c r="L5887"/>
    </row>
    <row r="5888" spans="7:12">
      <c r="G5888"/>
      <c r="H5888"/>
      <c r="I5888"/>
      <c r="J5888"/>
      <c r="K5888"/>
      <c r="L5888"/>
    </row>
    <row r="5889" spans="7:12">
      <c r="G5889"/>
      <c r="H5889"/>
      <c r="I5889"/>
      <c r="J5889"/>
      <c r="K5889"/>
      <c r="L5889"/>
    </row>
    <row r="5890" spans="7:12">
      <c r="G5890"/>
      <c r="H5890"/>
      <c r="I5890"/>
      <c r="J5890"/>
      <c r="K5890"/>
      <c r="L5890"/>
    </row>
    <row r="5891" spans="7:12">
      <c r="G5891"/>
      <c r="H5891"/>
      <c r="I5891"/>
      <c r="J5891"/>
      <c r="K5891"/>
      <c r="L5891"/>
    </row>
    <row r="5892" spans="7:12">
      <c r="G5892"/>
      <c r="H5892"/>
      <c r="I5892"/>
      <c r="J5892"/>
      <c r="K5892"/>
      <c r="L5892"/>
    </row>
    <row r="5893" spans="7:12">
      <c r="G5893"/>
      <c r="H5893"/>
      <c r="I5893"/>
      <c r="J5893"/>
      <c r="K5893"/>
      <c r="L5893"/>
    </row>
    <row r="5894" spans="7:12">
      <c r="G5894"/>
      <c r="H5894"/>
      <c r="I5894"/>
      <c r="J5894"/>
      <c r="K5894"/>
      <c r="L5894"/>
    </row>
    <row r="5895" spans="7:12">
      <c r="G5895"/>
      <c r="H5895"/>
      <c r="I5895"/>
      <c r="J5895"/>
      <c r="K5895"/>
      <c r="L5895"/>
    </row>
    <row r="5896" spans="7:12">
      <c r="G5896"/>
      <c r="H5896"/>
      <c r="I5896"/>
      <c r="J5896"/>
      <c r="K5896"/>
      <c r="L5896"/>
    </row>
    <row r="5897" spans="7:12">
      <c r="G5897"/>
      <c r="H5897"/>
      <c r="I5897"/>
      <c r="J5897"/>
      <c r="K5897"/>
      <c r="L5897"/>
    </row>
    <row r="5898" spans="7:12">
      <c r="G5898"/>
      <c r="H5898"/>
      <c r="I5898"/>
      <c r="J5898"/>
      <c r="K5898"/>
      <c r="L5898"/>
    </row>
    <row r="5899" spans="7:12">
      <c r="G5899"/>
      <c r="H5899"/>
      <c r="I5899"/>
      <c r="J5899"/>
      <c r="K5899"/>
      <c r="L5899"/>
    </row>
    <row r="5900" spans="7:12">
      <c r="G5900"/>
      <c r="H5900"/>
      <c r="I5900"/>
      <c r="J5900"/>
      <c r="K5900"/>
      <c r="L5900"/>
    </row>
    <row r="5901" spans="7:12">
      <c r="G5901"/>
      <c r="H5901"/>
      <c r="I5901"/>
      <c r="J5901"/>
      <c r="K5901"/>
      <c r="L5901"/>
    </row>
    <row r="5902" spans="7:12">
      <c r="G5902"/>
      <c r="H5902"/>
      <c r="I5902"/>
      <c r="J5902"/>
      <c r="K5902"/>
      <c r="L5902"/>
    </row>
    <row r="5903" spans="7:12">
      <c r="G5903"/>
      <c r="H5903"/>
      <c r="I5903"/>
      <c r="J5903"/>
      <c r="K5903"/>
      <c r="L5903"/>
    </row>
    <row r="5904" spans="7:12">
      <c r="G5904"/>
      <c r="H5904"/>
      <c r="I5904"/>
      <c r="J5904"/>
      <c r="K5904"/>
      <c r="L5904"/>
    </row>
    <row r="5905" spans="7:12">
      <c r="G5905"/>
      <c r="H5905"/>
      <c r="I5905"/>
      <c r="J5905"/>
      <c r="K5905"/>
      <c r="L5905"/>
    </row>
    <row r="5906" spans="7:12">
      <c r="G5906"/>
      <c r="H5906"/>
      <c r="I5906"/>
      <c r="J5906"/>
      <c r="K5906"/>
      <c r="L5906"/>
    </row>
    <row r="5907" spans="7:12">
      <c r="G5907"/>
      <c r="H5907"/>
      <c r="I5907"/>
      <c r="J5907"/>
      <c r="K5907"/>
      <c r="L5907"/>
    </row>
    <row r="5908" spans="7:12">
      <c r="G5908"/>
      <c r="H5908"/>
      <c r="I5908"/>
      <c r="J5908"/>
      <c r="K5908"/>
      <c r="L5908"/>
    </row>
    <row r="5909" spans="7:12">
      <c r="G5909"/>
      <c r="H5909"/>
      <c r="I5909"/>
      <c r="J5909"/>
      <c r="K5909"/>
      <c r="L5909"/>
    </row>
    <row r="5910" spans="7:12">
      <c r="G5910"/>
      <c r="H5910"/>
      <c r="I5910"/>
      <c r="J5910"/>
      <c r="K5910"/>
      <c r="L5910"/>
    </row>
    <row r="5911" spans="7:12">
      <c r="G5911"/>
      <c r="H5911"/>
      <c r="I5911"/>
      <c r="J5911"/>
      <c r="K5911"/>
      <c r="L5911"/>
    </row>
    <row r="5912" spans="7:12">
      <c r="G5912"/>
      <c r="H5912"/>
      <c r="I5912"/>
      <c r="J5912"/>
      <c r="K5912"/>
      <c r="L5912"/>
    </row>
    <row r="5913" spans="7:12">
      <c r="G5913"/>
      <c r="H5913"/>
      <c r="I5913"/>
      <c r="J5913"/>
      <c r="K5913"/>
      <c r="L5913"/>
    </row>
    <row r="5914" spans="7:12">
      <c r="G5914"/>
      <c r="H5914"/>
      <c r="I5914"/>
      <c r="J5914"/>
      <c r="K5914"/>
      <c r="L5914"/>
    </row>
    <row r="5915" spans="7:12">
      <c r="G5915"/>
      <c r="H5915"/>
      <c r="I5915"/>
      <c r="J5915"/>
      <c r="K5915"/>
      <c r="L5915"/>
    </row>
    <row r="5916" spans="7:12">
      <c r="G5916"/>
      <c r="H5916"/>
      <c r="I5916"/>
      <c r="J5916"/>
      <c r="K5916"/>
      <c r="L5916"/>
    </row>
    <row r="5917" spans="7:12">
      <c r="G5917"/>
      <c r="H5917"/>
      <c r="I5917"/>
      <c r="J5917"/>
      <c r="K5917"/>
      <c r="L5917"/>
    </row>
    <row r="5918" spans="7:12">
      <c r="G5918"/>
      <c r="H5918"/>
      <c r="I5918"/>
      <c r="J5918"/>
      <c r="K5918"/>
      <c r="L5918"/>
    </row>
    <row r="5919" spans="7:12">
      <c r="G5919"/>
      <c r="H5919"/>
      <c r="I5919"/>
      <c r="J5919"/>
      <c r="K5919"/>
      <c r="L5919"/>
    </row>
    <row r="5920" spans="7:12">
      <c r="G5920"/>
      <c r="H5920"/>
      <c r="I5920"/>
      <c r="J5920"/>
      <c r="K5920"/>
      <c r="L5920"/>
    </row>
    <row r="5921" spans="7:12">
      <c r="G5921"/>
      <c r="H5921"/>
      <c r="I5921"/>
      <c r="J5921"/>
      <c r="K5921"/>
      <c r="L5921"/>
    </row>
    <row r="5922" spans="7:12">
      <c r="G5922"/>
      <c r="H5922"/>
      <c r="I5922"/>
      <c r="J5922"/>
      <c r="K5922"/>
      <c r="L5922"/>
    </row>
    <row r="5923" spans="7:12">
      <c r="G5923"/>
      <c r="H5923"/>
      <c r="I5923"/>
      <c r="J5923"/>
      <c r="K5923"/>
      <c r="L5923"/>
    </row>
    <row r="5924" spans="7:12">
      <c r="G5924"/>
      <c r="H5924"/>
      <c r="I5924"/>
      <c r="J5924"/>
      <c r="K5924"/>
      <c r="L5924"/>
    </row>
    <row r="5925" spans="7:12">
      <c r="G5925"/>
      <c r="H5925"/>
      <c r="I5925"/>
      <c r="J5925"/>
      <c r="K5925"/>
      <c r="L5925"/>
    </row>
    <row r="5926" spans="7:12">
      <c r="G5926"/>
      <c r="H5926"/>
      <c r="I5926"/>
      <c r="J5926"/>
      <c r="K5926"/>
      <c r="L5926"/>
    </row>
    <row r="5927" spans="7:12">
      <c r="G5927"/>
      <c r="H5927"/>
      <c r="I5927"/>
      <c r="J5927"/>
      <c r="K5927"/>
      <c r="L5927"/>
    </row>
    <row r="5928" spans="7:12">
      <c r="G5928"/>
      <c r="H5928"/>
      <c r="I5928"/>
      <c r="J5928"/>
      <c r="K5928"/>
      <c r="L5928"/>
    </row>
    <row r="5929" spans="7:12">
      <c r="G5929"/>
      <c r="H5929"/>
      <c r="I5929"/>
      <c r="J5929"/>
      <c r="K5929"/>
      <c r="L5929"/>
    </row>
    <row r="5930" spans="7:12">
      <c r="G5930"/>
      <c r="H5930"/>
      <c r="I5930"/>
      <c r="J5930"/>
      <c r="K5930"/>
      <c r="L5930"/>
    </row>
    <row r="5931" spans="7:12">
      <c r="G5931"/>
      <c r="H5931"/>
      <c r="I5931"/>
      <c r="J5931"/>
      <c r="K5931"/>
      <c r="L5931"/>
    </row>
    <row r="5932" spans="7:12">
      <c r="G5932"/>
      <c r="H5932"/>
      <c r="I5932"/>
      <c r="J5932"/>
      <c r="K5932"/>
      <c r="L5932"/>
    </row>
    <row r="5933" spans="7:12">
      <c r="G5933"/>
      <c r="H5933"/>
      <c r="I5933"/>
      <c r="J5933"/>
      <c r="K5933"/>
      <c r="L5933"/>
    </row>
    <row r="5934" spans="7:12">
      <c r="G5934"/>
      <c r="H5934"/>
      <c r="I5934"/>
      <c r="J5934"/>
      <c r="K5934"/>
      <c r="L5934"/>
    </row>
    <row r="5935" spans="7:12">
      <c r="G5935"/>
      <c r="H5935"/>
      <c r="I5935"/>
      <c r="J5935"/>
      <c r="K5935"/>
      <c r="L5935"/>
    </row>
    <row r="5936" spans="7:12">
      <c r="G5936"/>
      <c r="H5936"/>
      <c r="I5936"/>
      <c r="J5936"/>
      <c r="K5936"/>
      <c r="L5936"/>
    </row>
    <row r="5937" spans="7:12">
      <c r="G5937"/>
      <c r="H5937"/>
      <c r="I5937"/>
      <c r="J5937"/>
      <c r="K5937"/>
      <c r="L5937"/>
    </row>
    <row r="5938" spans="7:12">
      <c r="G5938"/>
      <c r="H5938"/>
      <c r="I5938"/>
      <c r="J5938"/>
      <c r="K5938"/>
      <c r="L5938"/>
    </row>
    <row r="5939" spans="7:12">
      <c r="G5939"/>
      <c r="H5939"/>
      <c r="I5939"/>
      <c r="J5939"/>
      <c r="K5939"/>
      <c r="L5939"/>
    </row>
    <row r="5940" spans="7:12">
      <c r="G5940"/>
      <c r="H5940"/>
      <c r="I5940"/>
      <c r="J5940"/>
      <c r="K5940"/>
      <c r="L5940"/>
    </row>
    <row r="5941" spans="7:12">
      <c r="G5941"/>
      <c r="H5941"/>
      <c r="I5941"/>
      <c r="J5941"/>
      <c r="K5941"/>
      <c r="L5941"/>
    </row>
    <row r="5942" spans="7:12">
      <c r="G5942"/>
      <c r="H5942"/>
      <c r="I5942"/>
      <c r="J5942"/>
      <c r="K5942"/>
      <c r="L5942"/>
    </row>
    <row r="5943" spans="7:12">
      <c r="G5943"/>
      <c r="H5943"/>
      <c r="I5943"/>
      <c r="J5943"/>
      <c r="K5943"/>
      <c r="L5943"/>
    </row>
    <row r="5944" spans="7:12">
      <c r="G5944"/>
      <c r="H5944"/>
      <c r="I5944"/>
      <c r="J5944"/>
      <c r="K5944"/>
      <c r="L5944"/>
    </row>
    <row r="5945" spans="7:12">
      <c r="G5945"/>
      <c r="H5945"/>
      <c r="I5945"/>
      <c r="J5945"/>
      <c r="K5945"/>
      <c r="L5945"/>
    </row>
    <row r="5946" spans="7:12">
      <c r="G5946"/>
      <c r="H5946"/>
      <c r="I5946"/>
      <c r="J5946"/>
      <c r="K5946"/>
      <c r="L5946"/>
    </row>
    <row r="5947" spans="7:12">
      <c r="G5947"/>
      <c r="H5947"/>
      <c r="I5947"/>
      <c r="J5947"/>
      <c r="K5947"/>
      <c r="L5947"/>
    </row>
    <row r="5948" spans="7:12">
      <c r="G5948"/>
      <c r="H5948"/>
      <c r="I5948"/>
      <c r="J5948"/>
      <c r="K5948"/>
      <c r="L5948"/>
    </row>
    <row r="5949" spans="7:12">
      <c r="G5949"/>
      <c r="H5949"/>
      <c r="I5949"/>
      <c r="J5949"/>
      <c r="K5949"/>
      <c r="L5949"/>
    </row>
    <row r="5950" spans="7:12">
      <c r="G5950"/>
      <c r="H5950"/>
      <c r="I5950"/>
      <c r="J5950"/>
      <c r="K5950"/>
      <c r="L5950"/>
    </row>
    <row r="5951" spans="7:12">
      <c r="G5951"/>
      <c r="H5951"/>
      <c r="I5951"/>
      <c r="J5951"/>
      <c r="K5951"/>
      <c r="L5951"/>
    </row>
    <row r="5952" spans="7:12">
      <c r="G5952"/>
      <c r="H5952"/>
      <c r="I5952"/>
      <c r="J5952"/>
      <c r="K5952"/>
      <c r="L5952"/>
    </row>
    <row r="5953" spans="7:12">
      <c r="G5953"/>
      <c r="H5953"/>
      <c r="I5953"/>
      <c r="J5953"/>
      <c r="K5953"/>
      <c r="L5953"/>
    </row>
    <row r="5954" spans="7:12">
      <c r="G5954"/>
      <c r="H5954"/>
      <c r="I5954"/>
      <c r="J5954"/>
      <c r="K5954"/>
      <c r="L5954"/>
    </row>
    <row r="5955" spans="7:12">
      <c r="G5955"/>
      <c r="H5955"/>
      <c r="I5955"/>
      <c r="J5955"/>
      <c r="K5955"/>
      <c r="L5955"/>
    </row>
    <row r="5956" spans="7:12">
      <c r="G5956"/>
      <c r="H5956"/>
      <c r="I5956"/>
      <c r="J5956"/>
      <c r="K5956"/>
      <c r="L5956"/>
    </row>
    <row r="5957" spans="7:12">
      <c r="G5957"/>
      <c r="H5957"/>
      <c r="I5957"/>
      <c r="J5957"/>
      <c r="K5957"/>
      <c r="L5957"/>
    </row>
    <row r="5958" spans="7:12">
      <c r="G5958"/>
      <c r="H5958"/>
      <c r="I5958"/>
      <c r="J5958"/>
      <c r="K5958"/>
      <c r="L5958"/>
    </row>
    <row r="5959" spans="7:12">
      <c r="G5959"/>
      <c r="H5959"/>
      <c r="I5959"/>
      <c r="J5959"/>
      <c r="K5959"/>
      <c r="L5959"/>
    </row>
    <row r="5960" spans="7:12">
      <c r="G5960"/>
      <c r="H5960"/>
      <c r="I5960"/>
      <c r="J5960"/>
      <c r="K5960"/>
      <c r="L5960"/>
    </row>
    <row r="5961" spans="7:12">
      <c r="G5961"/>
      <c r="H5961"/>
      <c r="I5961"/>
      <c r="J5961"/>
      <c r="K5961"/>
      <c r="L5961"/>
    </row>
    <row r="5962" spans="7:12">
      <c r="G5962"/>
      <c r="H5962"/>
      <c r="I5962"/>
      <c r="J5962"/>
      <c r="K5962"/>
      <c r="L5962"/>
    </row>
    <row r="5963" spans="7:12">
      <c r="G5963"/>
      <c r="H5963"/>
      <c r="I5963"/>
      <c r="J5963"/>
      <c r="K5963"/>
      <c r="L5963"/>
    </row>
    <row r="5964" spans="7:12">
      <c r="G5964"/>
      <c r="H5964"/>
      <c r="I5964"/>
      <c r="J5964"/>
      <c r="K5964"/>
      <c r="L5964"/>
    </row>
    <row r="5965" spans="7:12">
      <c r="G5965"/>
      <c r="H5965"/>
      <c r="I5965"/>
      <c r="J5965"/>
      <c r="K5965"/>
      <c r="L5965"/>
    </row>
    <row r="5966" spans="7:12">
      <c r="G5966"/>
      <c r="H5966"/>
      <c r="I5966"/>
      <c r="J5966"/>
      <c r="K5966"/>
      <c r="L5966"/>
    </row>
    <row r="5967" spans="7:12">
      <c r="G5967"/>
      <c r="H5967"/>
      <c r="I5967"/>
      <c r="J5967"/>
      <c r="K5967"/>
      <c r="L5967"/>
    </row>
    <row r="5968" spans="7:12">
      <c r="G5968"/>
      <c r="H5968"/>
      <c r="I5968"/>
      <c r="J5968"/>
      <c r="K5968"/>
      <c r="L5968"/>
    </row>
    <row r="5969" spans="7:12">
      <c r="G5969"/>
      <c r="H5969"/>
      <c r="I5969"/>
      <c r="J5969"/>
      <c r="K5969"/>
      <c r="L5969"/>
    </row>
    <row r="5970" spans="7:12">
      <c r="G5970"/>
      <c r="H5970"/>
      <c r="I5970"/>
      <c r="J5970"/>
      <c r="K5970"/>
      <c r="L5970"/>
    </row>
    <row r="5971" spans="7:12">
      <c r="G5971"/>
      <c r="H5971"/>
      <c r="I5971"/>
      <c r="J5971"/>
      <c r="K5971"/>
      <c r="L5971"/>
    </row>
    <row r="5972" spans="7:12">
      <c r="G5972"/>
      <c r="H5972"/>
      <c r="I5972"/>
      <c r="J5972"/>
      <c r="K5972"/>
      <c r="L5972"/>
    </row>
    <row r="5973" spans="7:12">
      <c r="G5973"/>
      <c r="H5973"/>
      <c r="I5973"/>
      <c r="J5973"/>
      <c r="K5973"/>
      <c r="L5973"/>
    </row>
    <row r="5974" spans="7:12">
      <c r="G5974"/>
      <c r="H5974"/>
      <c r="I5974"/>
      <c r="J5974"/>
      <c r="K5974"/>
      <c r="L5974"/>
    </row>
    <row r="5975" spans="7:12">
      <c r="G5975"/>
      <c r="H5975"/>
      <c r="I5975"/>
      <c r="J5975"/>
      <c r="K5975"/>
      <c r="L5975"/>
    </row>
    <row r="5976" spans="7:12">
      <c r="G5976"/>
      <c r="H5976"/>
      <c r="I5976"/>
      <c r="J5976"/>
      <c r="K5976"/>
      <c r="L5976"/>
    </row>
    <row r="5977" spans="7:12">
      <c r="G5977"/>
      <c r="H5977"/>
      <c r="I5977"/>
      <c r="J5977"/>
      <c r="K5977"/>
      <c r="L5977"/>
    </row>
    <row r="5978" spans="7:12">
      <c r="G5978"/>
      <c r="H5978"/>
      <c r="I5978"/>
      <c r="J5978"/>
      <c r="K5978"/>
      <c r="L5978"/>
    </row>
    <row r="5979" spans="7:12">
      <c r="G5979"/>
      <c r="H5979"/>
      <c r="I5979"/>
      <c r="J5979"/>
      <c r="K5979"/>
      <c r="L5979"/>
    </row>
    <row r="5980" spans="7:12">
      <c r="G5980"/>
      <c r="H5980"/>
      <c r="I5980"/>
      <c r="J5980"/>
      <c r="K5980"/>
      <c r="L5980"/>
    </row>
    <row r="5981" spans="7:12">
      <c r="G5981"/>
      <c r="H5981"/>
      <c r="I5981"/>
      <c r="J5981"/>
      <c r="K5981"/>
      <c r="L5981"/>
    </row>
    <row r="5982" spans="7:12">
      <c r="G5982"/>
      <c r="H5982"/>
      <c r="I5982"/>
      <c r="J5982"/>
      <c r="K5982"/>
      <c r="L5982"/>
    </row>
    <row r="5983" spans="7:12">
      <c r="G5983"/>
      <c r="H5983"/>
      <c r="I5983"/>
      <c r="J5983"/>
      <c r="K5983"/>
      <c r="L5983"/>
    </row>
    <row r="5984" spans="7:12">
      <c r="G5984"/>
      <c r="H5984"/>
      <c r="I5984"/>
      <c r="J5984"/>
      <c r="K5984"/>
      <c r="L5984"/>
    </row>
    <row r="5985" spans="7:12">
      <c r="G5985"/>
      <c r="H5985"/>
      <c r="I5985"/>
      <c r="J5985"/>
      <c r="K5985"/>
      <c r="L5985"/>
    </row>
    <row r="5986" spans="7:12">
      <c r="G5986"/>
      <c r="H5986"/>
      <c r="I5986"/>
      <c r="J5986"/>
      <c r="K5986"/>
      <c r="L5986"/>
    </row>
    <row r="5987" spans="7:12">
      <c r="G5987"/>
      <c r="H5987"/>
      <c r="I5987"/>
      <c r="J5987"/>
      <c r="K5987"/>
      <c r="L5987"/>
    </row>
    <row r="5988" spans="7:12">
      <c r="G5988"/>
      <c r="H5988"/>
      <c r="I5988"/>
      <c r="J5988"/>
      <c r="K5988"/>
      <c r="L5988"/>
    </row>
    <row r="5989" spans="7:12">
      <c r="G5989"/>
      <c r="H5989"/>
      <c r="I5989"/>
      <c r="J5989"/>
      <c r="K5989"/>
      <c r="L5989"/>
    </row>
    <row r="5990" spans="7:12">
      <c r="G5990"/>
      <c r="H5990"/>
      <c r="I5990"/>
      <c r="J5990"/>
      <c r="K5990"/>
      <c r="L5990"/>
    </row>
    <row r="5991" spans="7:12">
      <c r="G5991"/>
      <c r="H5991"/>
      <c r="I5991"/>
      <c r="J5991"/>
      <c r="K5991"/>
      <c r="L5991"/>
    </row>
    <row r="5992" spans="7:12">
      <c r="G5992"/>
      <c r="H5992"/>
      <c r="I5992"/>
      <c r="J5992"/>
      <c r="K5992"/>
      <c r="L5992"/>
    </row>
    <row r="5993" spans="7:12">
      <c r="G5993"/>
      <c r="H5993"/>
      <c r="I5993"/>
      <c r="J5993"/>
      <c r="K5993"/>
      <c r="L5993"/>
    </row>
    <row r="5994" spans="7:12">
      <c r="G5994"/>
      <c r="H5994"/>
      <c r="I5994"/>
      <c r="J5994"/>
      <c r="K5994"/>
      <c r="L5994"/>
    </row>
    <row r="5995" spans="7:12">
      <c r="G5995"/>
      <c r="H5995"/>
      <c r="I5995"/>
      <c r="J5995"/>
      <c r="K5995"/>
      <c r="L5995"/>
    </row>
    <row r="5996" spans="7:12">
      <c r="G5996"/>
      <c r="H5996"/>
      <c r="I5996"/>
      <c r="J5996"/>
      <c r="K5996"/>
      <c r="L5996"/>
    </row>
    <row r="5997" spans="7:12">
      <c r="G5997"/>
      <c r="H5997"/>
      <c r="I5997"/>
      <c r="J5997"/>
      <c r="K5997"/>
      <c r="L5997"/>
    </row>
    <row r="5998" spans="7:12">
      <c r="G5998"/>
      <c r="H5998"/>
      <c r="I5998"/>
      <c r="J5998"/>
      <c r="K5998"/>
      <c r="L5998"/>
    </row>
    <row r="5999" spans="7:12">
      <c r="G5999"/>
      <c r="H5999"/>
      <c r="I5999"/>
      <c r="J5999"/>
      <c r="K5999"/>
      <c r="L5999"/>
    </row>
    <row r="6000" spans="7:12">
      <c r="G6000"/>
      <c r="H6000"/>
      <c r="I6000"/>
      <c r="J6000"/>
      <c r="K6000"/>
      <c r="L6000"/>
    </row>
    <row r="6001" spans="7:12">
      <c r="G6001"/>
      <c r="H6001"/>
      <c r="I6001"/>
      <c r="J6001"/>
      <c r="K6001"/>
      <c r="L6001"/>
    </row>
    <row r="6002" spans="7:12">
      <c r="G6002"/>
      <c r="H6002"/>
      <c r="I6002"/>
      <c r="J6002"/>
      <c r="K6002"/>
      <c r="L6002"/>
    </row>
    <row r="6003" spans="7:12">
      <c r="G6003"/>
      <c r="H6003"/>
      <c r="I6003"/>
      <c r="J6003"/>
      <c r="K6003"/>
      <c r="L6003"/>
    </row>
    <row r="6004" spans="7:12">
      <c r="G6004"/>
      <c r="H6004"/>
      <c r="I6004"/>
      <c r="J6004"/>
      <c r="K6004"/>
      <c r="L6004"/>
    </row>
    <row r="6005" spans="7:12">
      <c r="G6005"/>
      <c r="H6005"/>
      <c r="I6005"/>
      <c r="J6005"/>
      <c r="K6005"/>
      <c r="L6005"/>
    </row>
    <row r="6006" spans="7:12">
      <c r="G6006"/>
      <c r="H6006"/>
      <c r="I6006"/>
      <c r="J6006"/>
      <c r="K6006"/>
      <c r="L6006"/>
    </row>
    <row r="6007" spans="7:12">
      <c r="G6007"/>
      <c r="H6007"/>
      <c r="I6007"/>
      <c r="J6007"/>
      <c r="K6007"/>
      <c r="L6007"/>
    </row>
    <row r="6008" spans="7:12">
      <c r="G6008"/>
      <c r="H6008"/>
      <c r="I6008"/>
      <c r="J6008"/>
      <c r="K6008"/>
      <c r="L6008"/>
    </row>
    <row r="6009" spans="7:12">
      <c r="G6009"/>
      <c r="H6009"/>
      <c r="I6009"/>
      <c r="J6009"/>
      <c r="K6009"/>
      <c r="L6009"/>
    </row>
    <row r="6010" spans="7:12">
      <c r="G6010"/>
      <c r="H6010"/>
      <c r="I6010"/>
      <c r="J6010"/>
      <c r="K6010"/>
      <c r="L6010"/>
    </row>
    <row r="6011" spans="7:12">
      <c r="G6011"/>
      <c r="H6011"/>
      <c r="I6011"/>
      <c r="J6011"/>
      <c r="K6011"/>
      <c r="L6011"/>
    </row>
    <row r="6012" spans="7:12">
      <c r="G6012"/>
      <c r="H6012"/>
      <c r="I6012"/>
      <c r="J6012"/>
      <c r="K6012"/>
      <c r="L6012"/>
    </row>
    <row r="6013" spans="7:12">
      <c r="G6013"/>
      <c r="H6013"/>
      <c r="I6013"/>
      <c r="J6013"/>
      <c r="K6013"/>
      <c r="L6013"/>
    </row>
    <row r="6014" spans="7:12">
      <c r="G6014"/>
      <c r="H6014"/>
      <c r="I6014"/>
      <c r="J6014"/>
      <c r="K6014"/>
      <c r="L6014"/>
    </row>
    <row r="6015" spans="7:12">
      <c r="G6015"/>
      <c r="H6015"/>
      <c r="I6015"/>
      <c r="J6015"/>
      <c r="K6015"/>
      <c r="L6015"/>
    </row>
    <row r="6016" spans="7:12">
      <c r="G6016"/>
      <c r="H6016"/>
      <c r="I6016"/>
      <c r="J6016"/>
      <c r="K6016"/>
      <c r="L6016"/>
    </row>
    <row r="6017" spans="7:12">
      <c r="G6017"/>
      <c r="H6017"/>
      <c r="I6017"/>
      <c r="J6017"/>
      <c r="K6017"/>
      <c r="L6017"/>
    </row>
    <row r="6018" spans="7:12">
      <c r="G6018"/>
      <c r="H6018"/>
      <c r="I6018"/>
      <c r="J6018"/>
      <c r="K6018"/>
      <c r="L6018"/>
    </row>
    <row r="6019" spans="7:12">
      <c r="G6019"/>
      <c r="H6019"/>
      <c r="I6019"/>
      <c r="J6019"/>
      <c r="K6019"/>
      <c r="L6019"/>
    </row>
    <row r="6020" spans="7:12">
      <c r="G6020"/>
      <c r="H6020"/>
      <c r="I6020"/>
      <c r="J6020"/>
      <c r="K6020"/>
      <c r="L6020"/>
    </row>
    <row r="6021" spans="7:12">
      <c r="G6021"/>
      <c r="H6021"/>
      <c r="I6021"/>
      <c r="J6021"/>
      <c r="K6021"/>
      <c r="L6021"/>
    </row>
    <row r="6022" spans="7:12">
      <c r="G6022"/>
      <c r="H6022"/>
      <c r="I6022"/>
      <c r="J6022"/>
      <c r="K6022"/>
      <c r="L6022"/>
    </row>
    <row r="6023" spans="7:12">
      <c r="G6023"/>
      <c r="H6023"/>
      <c r="I6023"/>
      <c r="J6023"/>
      <c r="K6023"/>
      <c r="L6023"/>
    </row>
    <row r="6024" spans="7:12">
      <c r="G6024"/>
      <c r="H6024"/>
      <c r="I6024"/>
      <c r="J6024"/>
      <c r="K6024"/>
      <c r="L6024"/>
    </row>
    <row r="6025" spans="7:12">
      <c r="G6025"/>
      <c r="H6025"/>
      <c r="I6025"/>
      <c r="J6025"/>
      <c r="K6025"/>
      <c r="L6025"/>
    </row>
    <row r="6026" spans="7:12">
      <c r="G6026"/>
      <c r="H6026"/>
      <c r="I6026"/>
      <c r="J6026"/>
      <c r="K6026"/>
      <c r="L6026"/>
    </row>
    <row r="6027" spans="7:12">
      <c r="G6027"/>
      <c r="H6027"/>
      <c r="I6027"/>
      <c r="J6027"/>
      <c r="K6027"/>
      <c r="L6027"/>
    </row>
    <row r="6028" spans="7:12">
      <c r="G6028"/>
      <c r="H6028"/>
      <c r="I6028"/>
      <c r="J6028"/>
      <c r="K6028"/>
      <c r="L6028"/>
    </row>
    <row r="6029" spans="7:12">
      <c r="G6029"/>
      <c r="H6029"/>
      <c r="I6029"/>
      <c r="J6029"/>
      <c r="K6029"/>
      <c r="L6029"/>
    </row>
    <row r="6030" spans="7:12">
      <c r="G6030"/>
      <c r="H6030"/>
      <c r="I6030"/>
      <c r="J6030"/>
      <c r="K6030"/>
      <c r="L6030"/>
    </row>
    <row r="6031" spans="7:12">
      <c r="G6031"/>
      <c r="H6031"/>
      <c r="I6031"/>
      <c r="J6031"/>
      <c r="K6031"/>
      <c r="L6031"/>
    </row>
    <row r="6032" spans="7:12">
      <c r="G6032"/>
      <c r="H6032"/>
      <c r="I6032"/>
      <c r="J6032"/>
      <c r="K6032"/>
      <c r="L6032"/>
    </row>
    <row r="6033" spans="7:12">
      <c r="G6033"/>
      <c r="H6033"/>
      <c r="I6033"/>
      <c r="J6033"/>
      <c r="K6033"/>
      <c r="L6033"/>
    </row>
    <row r="6034" spans="7:12">
      <c r="G6034"/>
      <c r="H6034"/>
      <c r="I6034"/>
      <c r="J6034"/>
      <c r="K6034"/>
      <c r="L6034"/>
    </row>
    <row r="6035" spans="7:12">
      <c r="G6035"/>
      <c r="H6035"/>
      <c r="I6035"/>
      <c r="J6035"/>
      <c r="K6035"/>
      <c r="L6035"/>
    </row>
    <row r="6036" spans="7:12">
      <c r="G6036"/>
      <c r="H6036"/>
      <c r="I6036"/>
      <c r="J6036"/>
      <c r="K6036"/>
      <c r="L6036"/>
    </row>
    <row r="6037" spans="7:12">
      <c r="G6037"/>
      <c r="H6037"/>
      <c r="I6037"/>
      <c r="J6037"/>
      <c r="K6037"/>
      <c r="L6037"/>
    </row>
    <row r="6038" spans="7:12">
      <c r="G6038"/>
      <c r="H6038"/>
      <c r="I6038"/>
      <c r="J6038"/>
      <c r="K6038"/>
      <c r="L6038"/>
    </row>
    <row r="6039" spans="7:12">
      <c r="G6039"/>
      <c r="H6039"/>
      <c r="I6039"/>
      <c r="J6039"/>
      <c r="K6039"/>
      <c r="L6039"/>
    </row>
    <row r="6040" spans="7:12">
      <c r="G6040"/>
      <c r="H6040"/>
      <c r="I6040"/>
      <c r="J6040"/>
      <c r="K6040"/>
      <c r="L6040"/>
    </row>
    <row r="6041" spans="7:12">
      <c r="G6041"/>
      <c r="H6041"/>
      <c r="I6041"/>
      <c r="J6041"/>
      <c r="K6041"/>
      <c r="L6041"/>
    </row>
    <row r="6042" spans="7:12">
      <c r="G6042"/>
      <c r="H6042"/>
      <c r="I6042"/>
      <c r="J6042"/>
      <c r="K6042"/>
      <c r="L6042"/>
    </row>
    <row r="6043" spans="7:12">
      <c r="G6043"/>
      <c r="H6043"/>
      <c r="I6043"/>
      <c r="J6043"/>
      <c r="K6043"/>
      <c r="L6043"/>
    </row>
    <row r="6044" spans="7:12">
      <c r="G6044"/>
      <c r="H6044"/>
      <c r="I6044"/>
      <c r="J6044"/>
      <c r="K6044"/>
      <c r="L6044"/>
    </row>
    <row r="6045" spans="7:12">
      <c r="G6045"/>
      <c r="H6045"/>
      <c r="I6045"/>
      <c r="J6045"/>
      <c r="K6045"/>
      <c r="L6045"/>
    </row>
    <row r="6046" spans="7:12">
      <c r="G6046"/>
      <c r="H6046"/>
      <c r="I6046"/>
      <c r="J6046"/>
      <c r="K6046"/>
      <c r="L6046"/>
    </row>
    <row r="6047" spans="7:12">
      <c r="G6047"/>
      <c r="H6047"/>
      <c r="I6047"/>
      <c r="J6047"/>
      <c r="K6047"/>
      <c r="L6047"/>
    </row>
    <row r="6048" spans="7:12">
      <c r="G6048"/>
      <c r="H6048"/>
      <c r="I6048"/>
      <c r="J6048"/>
      <c r="K6048"/>
      <c r="L6048"/>
    </row>
    <row r="6049" spans="7:12">
      <c r="G6049"/>
      <c r="H6049"/>
      <c r="I6049"/>
      <c r="J6049"/>
      <c r="K6049"/>
      <c r="L6049"/>
    </row>
    <row r="6050" spans="7:12">
      <c r="G6050"/>
      <c r="H6050"/>
      <c r="I6050"/>
      <c r="J6050"/>
      <c r="K6050"/>
      <c r="L6050"/>
    </row>
    <row r="6051" spans="7:12">
      <c r="G6051"/>
      <c r="H6051"/>
      <c r="I6051"/>
      <c r="J6051"/>
      <c r="K6051"/>
      <c r="L6051"/>
    </row>
    <row r="6052" spans="7:12">
      <c r="G6052"/>
      <c r="H6052"/>
      <c r="I6052"/>
      <c r="J6052"/>
      <c r="K6052"/>
      <c r="L6052"/>
    </row>
    <row r="6053" spans="7:12">
      <c r="G6053"/>
      <c r="H6053"/>
      <c r="I6053"/>
      <c r="J6053"/>
      <c r="K6053"/>
      <c r="L6053"/>
    </row>
    <row r="6054" spans="7:12">
      <c r="G6054"/>
      <c r="H6054"/>
      <c r="I6054"/>
      <c r="J6054"/>
      <c r="K6054"/>
      <c r="L6054"/>
    </row>
    <row r="6055" spans="7:12">
      <c r="G6055"/>
      <c r="H6055"/>
      <c r="I6055"/>
      <c r="J6055"/>
      <c r="K6055"/>
      <c r="L6055"/>
    </row>
    <row r="6056" spans="7:12">
      <c r="G6056"/>
      <c r="H6056"/>
      <c r="I6056"/>
      <c r="J6056"/>
      <c r="K6056"/>
      <c r="L6056"/>
    </row>
    <row r="6057" spans="7:12">
      <c r="G6057"/>
      <c r="H6057"/>
      <c r="I6057"/>
      <c r="J6057"/>
      <c r="K6057"/>
      <c r="L6057"/>
    </row>
    <row r="6058" spans="7:12">
      <c r="G6058"/>
      <c r="H6058"/>
      <c r="I6058"/>
      <c r="J6058"/>
      <c r="K6058"/>
      <c r="L6058"/>
    </row>
    <row r="6059" spans="7:12">
      <c r="G6059"/>
      <c r="H6059"/>
      <c r="I6059"/>
      <c r="J6059"/>
      <c r="K6059"/>
      <c r="L6059"/>
    </row>
    <row r="6060" spans="7:12">
      <c r="G6060"/>
      <c r="H6060"/>
      <c r="I6060"/>
      <c r="J6060"/>
      <c r="K6060"/>
      <c r="L6060"/>
    </row>
    <row r="6061" spans="7:12">
      <c r="G6061"/>
      <c r="H6061"/>
      <c r="I6061"/>
      <c r="J6061"/>
      <c r="K6061"/>
      <c r="L6061"/>
    </row>
    <row r="6062" spans="7:12">
      <c r="G6062"/>
      <c r="H6062"/>
      <c r="I6062"/>
      <c r="J6062"/>
      <c r="K6062"/>
      <c r="L6062"/>
    </row>
    <row r="6063" spans="7:12">
      <c r="G6063"/>
      <c r="H6063"/>
      <c r="I6063"/>
      <c r="J6063"/>
      <c r="K6063"/>
      <c r="L6063"/>
    </row>
    <row r="6064" spans="7:12">
      <c r="G6064"/>
      <c r="H6064"/>
      <c r="I6064"/>
      <c r="J6064"/>
      <c r="K6064"/>
      <c r="L6064"/>
    </row>
    <row r="6065" spans="7:12">
      <c r="G6065"/>
      <c r="H6065"/>
      <c r="I6065"/>
      <c r="J6065"/>
      <c r="K6065"/>
      <c r="L6065"/>
    </row>
    <row r="6066" spans="7:12">
      <c r="G6066"/>
      <c r="H6066"/>
      <c r="I6066"/>
      <c r="J6066"/>
      <c r="K6066"/>
      <c r="L6066"/>
    </row>
    <row r="6067" spans="7:12">
      <c r="G6067"/>
      <c r="H6067"/>
      <c r="I6067"/>
      <c r="J6067"/>
      <c r="K6067"/>
      <c r="L6067"/>
    </row>
    <row r="6068" spans="7:12">
      <c r="G6068"/>
      <c r="H6068"/>
      <c r="I6068"/>
      <c r="J6068"/>
      <c r="K6068"/>
      <c r="L6068"/>
    </row>
    <row r="6069" spans="7:12">
      <c r="G6069"/>
      <c r="H6069"/>
      <c r="I6069"/>
      <c r="J6069"/>
      <c r="K6069"/>
      <c r="L6069"/>
    </row>
    <row r="6070" spans="7:12">
      <c r="G6070"/>
      <c r="H6070"/>
      <c r="I6070"/>
      <c r="J6070"/>
      <c r="K6070"/>
      <c r="L6070"/>
    </row>
    <row r="6071" spans="7:12">
      <c r="G6071"/>
      <c r="H6071"/>
      <c r="I6071"/>
      <c r="J6071"/>
      <c r="K6071"/>
      <c r="L6071"/>
    </row>
    <row r="6072" spans="7:12">
      <c r="G6072"/>
      <c r="H6072"/>
      <c r="I6072"/>
      <c r="J6072"/>
      <c r="K6072"/>
      <c r="L6072"/>
    </row>
    <row r="6073" spans="7:12">
      <c r="G6073"/>
      <c r="H6073"/>
      <c r="I6073"/>
      <c r="J6073"/>
      <c r="K6073"/>
      <c r="L6073"/>
    </row>
    <row r="6074" spans="7:12">
      <c r="G6074"/>
      <c r="H6074"/>
      <c r="I6074"/>
      <c r="J6074"/>
      <c r="K6074"/>
      <c r="L6074"/>
    </row>
    <row r="6075" spans="7:12">
      <c r="G6075"/>
      <c r="H6075"/>
      <c r="I6075"/>
      <c r="J6075"/>
      <c r="K6075"/>
      <c r="L6075"/>
    </row>
    <row r="6076" spans="7:12">
      <c r="G6076"/>
      <c r="H6076"/>
      <c r="I6076"/>
      <c r="J6076"/>
      <c r="K6076"/>
      <c r="L6076"/>
    </row>
    <row r="6077" spans="7:12">
      <c r="G6077"/>
      <c r="H6077"/>
      <c r="I6077"/>
      <c r="J6077"/>
      <c r="K6077"/>
      <c r="L6077"/>
    </row>
    <row r="6078" spans="7:12">
      <c r="G6078"/>
      <c r="H6078"/>
      <c r="I6078"/>
      <c r="J6078"/>
      <c r="K6078"/>
      <c r="L6078"/>
    </row>
    <row r="6079" spans="7:12">
      <c r="G6079"/>
      <c r="H6079"/>
      <c r="I6079"/>
      <c r="J6079"/>
      <c r="K6079"/>
      <c r="L6079"/>
    </row>
    <row r="6080" spans="7:12">
      <c r="G6080"/>
      <c r="H6080"/>
      <c r="I6080"/>
      <c r="J6080"/>
      <c r="K6080"/>
      <c r="L6080"/>
    </row>
    <row r="6081" spans="7:12">
      <c r="G6081"/>
      <c r="H6081"/>
      <c r="I6081"/>
      <c r="J6081"/>
      <c r="K6081"/>
      <c r="L6081"/>
    </row>
    <row r="6082" spans="7:12">
      <c r="G6082"/>
      <c r="H6082"/>
      <c r="I6082"/>
      <c r="J6082"/>
      <c r="K6082"/>
      <c r="L6082"/>
    </row>
    <row r="6083" spans="7:12">
      <c r="G6083"/>
      <c r="H6083"/>
      <c r="I6083"/>
      <c r="J6083"/>
      <c r="K6083"/>
      <c r="L6083"/>
    </row>
    <row r="6084" spans="7:12">
      <c r="G6084"/>
      <c r="H6084"/>
      <c r="I6084"/>
      <c r="J6084"/>
      <c r="K6084"/>
      <c r="L6084"/>
    </row>
    <row r="6085" spans="7:12">
      <c r="G6085"/>
      <c r="H6085"/>
      <c r="I6085"/>
      <c r="J6085"/>
      <c r="K6085"/>
      <c r="L6085"/>
    </row>
    <row r="6086" spans="7:12">
      <c r="G6086"/>
      <c r="H6086"/>
      <c r="I6086"/>
      <c r="J6086"/>
      <c r="K6086"/>
      <c r="L6086"/>
    </row>
    <row r="6087" spans="7:12">
      <c r="G6087"/>
      <c r="H6087"/>
      <c r="I6087"/>
      <c r="J6087"/>
      <c r="K6087"/>
      <c r="L6087"/>
    </row>
    <row r="6088" spans="7:12">
      <c r="G6088"/>
      <c r="H6088"/>
      <c r="I6088"/>
      <c r="J6088"/>
      <c r="K6088"/>
      <c r="L6088"/>
    </row>
    <row r="6089" spans="7:12">
      <c r="G6089"/>
      <c r="H6089"/>
      <c r="I6089"/>
      <c r="J6089"/>
      <c r="K6089"/>
      <c r="L6089"/>
    </row>
    <row r="6090" spans="7:12">
      <c r="G6090"/>
      <c r="H6090"/>
      <c r="I6090"/>
      <c r="J6090"/>
      <c r="K6090"/>
      <c r="L6090"/>
    </row>
    <row r="6091" spans="7:12">
      <c r="G6091"/>
      <c r="H6091"/>
      <c r="I6091"/>
      <c r="J6091"/>
      <c r="K6091"/>
      <c r="L6091"/>
    </row>
    <row r="6092" spans="7:12">
      <c r="G6092"/>
      <c r="H6092"/>
      <c r="I6092"/>
      <c r="J6092"/>
      <c r="K6092"/>
      <c r="L6092"/>
    </row>
    <row r="6093" spans="7:12">
      <c r="G6093"/>
      <c r="H6093"/>
      <c r="I6093"/>
      <c r="J6093"/>
      <c r="K6093"/>
      <c r="L6093"/>
    </row>
    <row r="6094" spans="7:12">
      <c r="G6094"/>
      <c r="H6094"/>
      <c r="I6094"/>
      <c r="J6094"/>
      <c r="K6094"/>
      <c r="L6094"/>
    </row>
    <row r="6095" spans="7:12">
      <c r="G6095"/>
      <c r="H6095"/>
      <c r="I6095"/>
      <c r="J6095"/>
      <c r="K6095"/>
      <c r="L6095"/>
    </row>
    <row r="6096" spans="7:12">
      <c r="G6096"/>
      <c r="H6096"/>
      <c r="I6096"/>
      <c r="J6096"/>
      <c r="K6096"/>
      <c r="L6096"/>
    </row>
    <row r="6097" spans="7:12">
      <c r="G6097"/>
      <c r="H6097"/>
      <c r="I6097"/>
      <c r="J6097"/>
      <c r="K6097"/>
      <c r="L6097"/>
    </row>
    <row r="6098" spans="7:12">
      <c r="G6098"/>
      <c r="H6098"/>
      <c r="I6098"/>
      <c r="J6098"/>
      <c r="K6098"/>
      <c r="L6098"/>
    </row>
    <row r="6099" spans="7:12">
      <c r="G6099"/>
      <c r="H6099"/>
      <c r="I6099"/>
      <c r="J6099"/>
      <c r="K6099"/>
      <c r="L6099"/>
    </row>
    <row r="6100" spans="7:12">
      <c r="G6100"/>
      <c r="H6100"/>
      <c r="I6100"/>
      <c r="J6100"/>
      <c r="K6100"/>
      <c r="L6100"/>
    </row>
    <row r="6101" spans="7:12">
      <c r="G6101"/>
      <c r="H6101"/>
      <c r="I6101"/>
      <c r="J6101"/>
      <c r="K6101"/>
      <c r="L6101"/>
    </row>
    <row r="6102" spans="7:12">
      <c r="G6102"/>
      <c r="H6102"/>
      <c r="I6102"/>
      <c r="J6102"/>
      <c r="K6102"/>
      <c r="L6102"/>
    </row>
    <row r="6103" spans="7:12">
      <c r="G6103"/>
      <c r="H6103"/>
      <c r="I6103"/>
      <c r="J6103"/>
      <c r="K6103"/>
      <c r="L6103"/>
    </row>
    <row r="6104" spans="7:12">
      <c r="G6104"/>
      <c r="H6104"/>
      <c r="I6104"/>
      <c r="J6104"/>
      <c r="K6104"/>
      <c r="L6104"/>
    </row>
    <row r="6105" spans="7:12">
      <c r="G6105"/>
      <c r="H6105"/>
      <c r="I6105"/>
      <c r="J6105"/>
      <c r="K6105"/>
      <c r="L6105"/>
    </row>
    <row r="6106" spans="7:12">
      <c r="G6106"/>
      <c r="H6106"/>
      <c r="I6106"/>
      <c r="J6106"/>
      <c r="K6106"/>
      <c r="L6106"/>
    </row>
    <row r="6107" spans="7:12">
      <c r="G6107"/>
      <c r="H6107"/>
      <c r="I6107"/>
      <c r="J6107"/>
      <c r="K6107"/>
      <c r="L6107"/>
    </row>
    <row r="6108" spans="7:12">
      <c r="G6108"/>
      <c r="H6108"/>
      <c r="I6108"/>
      <c r="J6108"/>
      <c r="K6108"/>
      <c r="L6108"/>
    </row>
    <row r="6109" spans="7:12">
      <c r="G6109"/>
      <c r="H6109"/>
      <c r="I6109"/>
      <c r="J6109"/>
      <c r="K6109"/>
      <c r="L6109"/>
    </row>
    <row r="6110" spans="7:12">
      <c r="G6110"/>
      <c r="H6110"/>
      <c r="I6110"/>
      <c r="J6110"/>
      <c r="K6110"/>
      <c r="L6110"/>
    </row>
    <row r="6111" spans="7:12">
      <c r="G6111"/>
      <c r="H6111"/>
      <c r="I6111"/>
      <c r="J6111"/>
      <c r="K6111"/>
      <c r="L6111"/>
    </row>
    <row r="6112" spans="7:12">
      <c r="G6112"/>
      <c r="H6112"/>
      <c r="I6112"/>
      <c r="J6112"/>
      <c r="K6112"/>
      <c r="L6112"/>
    </row>
    <row r="6113" spans="7:12">
      <c r="G6113"/>
      <c r="H6113"/>
      <c r="I6113"/>
      <c r="J6113"/>
      <c r="K6113"/>
      <c r="L6113"/>
    </row>
    <row r="6114" spans="7:12">
      <c r="G6114"/>
      <c r="H6114"/>
      <c r="I6114"/>
      <c r="J6114"/>
      <c r="K6114"/>
      <c r="L6114"/>
    </row>
    <row r="6115" spans="7:12">
      <c r="G6115"/>
      <c r="H6115"/>
      <c r="I6115"/>
      <c r="J6115"/>
      <c r="K6115"/>
      <c r="L6115"/>
    </row>
    <row r="6116" spans="7:12">
      <c r="G6116"/>
      <c r="H6116"/>
      <c r="I6116"/>
      <c r="J6116"/>
      <c r="K6116"/>
      <c r="L6116"/>
    </row>
    <row r="6117" spans="7:12">
      <c r="G6117"/>
      <c r="H6117"/>
      <c r="I6117"/>
      <c r="J6117"/>
      <c r="K6117"/>
      <c r="L6117"/>
    </row>
    <row r="6118" spans="7:12">
      <c r="G6118"/>
      <c r="H6118"/>
      <c r="I6118"/>
      <c r="J6118"/>
      <c r="K6118"/>
      <c r="L6118"/>
    </row>
    <row r="6119" spans="7:12">
      <c r="G6119"/>
      <c r="H6119"/>
      <c r="I6119"/>
      <c r="J6119"/>
      <c r="K6119"/>
      <c r="L6119"/>
    </row>
    <row r="6120" spans="7:12">
      <c r="G6120"/>
      <c r="H6120"/>
      <c r="I6120"/>
      <c r="J6120"/>
      <c r="K6120"/>
      <c r="L6120"/>
    </row>
    <row r="6121" spans="7:12">
      <c r="G6121"/>
      <c r="H6121"/>
      <c r="I6121"/>
      <c r="J6121"/>
      <c r="K6121"/>
      <c r="L6121"/>
    </row>
    <row r="6122" spans="7:12">
      <c r="G6122"/>
      <c r="H6122"/>
      <c r="I6122"/>
      <c r="J6122"/>
      <c r="K6122"/>
      <c r="L6122"/>
    </row>
    <row r="6123" spans="7:12">
      <c r="G6123"/>
      <c r="H6123"/>
      <c r="I6123"/>
      <c r="J6123"/>
      <c r="K6123"/>
      <c r="L6123"/>
    </row>
    <row r="6124" spans="7:12">
      <c r="G6124"/>
      <c r="H6124"/>
      <c r="I6124"/>
      <c r="J6124"/>
      <c r="K6124"/>
      <c r="L6124"/>
    </row>
    <row r="6125" spans="7:12">
      <c r="G6125"/>
      <c r="H6125"/>
      <c r="I6125"/>
      <c r="J6125"/>
      <c r="K6125"/>
      <c r="L6125"/>
    </row>
    <row r="6126" spans="7:12">
      <c r="G6126"/>
      <c r="H6126"/>
      <c r="I6126"/>
      <c r="J6126"/>
      <c r="K6126"/>
      <c r="L6126"/>
    </row>
    <row r="6127" spans="7:12">
      <c r="G6127"/>
      <c r="H6127"/>
      <c r="I6127"/>
      <c r="J6127"/>
      <c r="K6127"/>
      <c r="L6127"/>
    </row>
    <row r="6128" spans="7:12">
      <c r="G6128"/>
      <c r="H6128"/>
      <c r="I6128"/>
      <c r="J6128"/>
      <c r="K6128"/>
      <c r="L6128"/>
    </row>
    <row r="6129" spans="7:12">
      <c r="G6129"/>
      <c r="H6129"/>
      <c r="I6129"/>
      <c r="J6129"/>
      <c r="K6129"/>
      <c r="L6129"/>
    </row>
    <row r="6130" spans="7:12">
      <c r="G6130"/>
      <c r="H6130"/>
      <c r="I6130"/>
      <c r="J6130"/>
      <c r="K6130"/>
      <c r="L6130"/>
    </row>
    <row r="6131" spans="7:12">
      <c r="G6131"/>
      <c r="H6131"/>
      <c r="I6131"/>
      <c r="J6131"/>
      <c r="K6131"/>
      <c r="L6131"/>
    </row>
    <row r="6132" spans="7:12">
      <c r="G6132"/>
      <c r="H6132"/>
      <c r="I6132"/>
      <c r="J6132"/>
      <c r="K6132"/>
      <c r="L6132"/>
    </row>
    <row r="6133" spans="7:12">
      <c r="G6133"/>
      <c r="H6133"/>
      <c r="I6133"/>
      <c r="J6133"/>
      <c r="K6133"/>
      <c r="L6133"/>
    </row>
    <row r="6134" spans="7:12">
      <c r="G6134"/>
      <c r="H6134"/>
      <c r="I6134"/>
      <c r="J6134"/>
      <c r="K6134"/>
      <c r="L6134"/>
    </row>
    <row r="6135" spans="7:12">
      <c r="G6135"/>
      <c r="H6135"/>
      <c r="I6135"/>
      <c r="J6135"/>
      <c r="K6135"/>
      <c r="L6135"/>
    </row>
    <row r="6136" spans="7:12">
      <c r="G6136"/>
      <c r="H6136"/>
      <c r="I6136"/>
      <c r="J6136"/>
      <c r="K6136"/>
      <c r="L6136"/>
    </row>
    <row r="6137" spans="7:12">
      <c r="G6137"/>
      <c r="H6137"/>
      <c r="I6137"/>
      <c r="J6137"/>
      <c r="K6137"/>
      <c r="L6137"/>
    </row>
    <row r="6138" spans="7:12">
      <c r="G6138"/>
      <c r="H6138"/>
      <c r="I6138"/>
      <c r="J6138"/>
      <c r="K6138"/>
      <c r="L6138"/>
    </row>
    <row r="6139" spans="7:12">
      <c r="G6139"/>
      <c r="H6139"/>
      <c r="I6139"/>
      <c r="J6139"/>
      <c r="K6139"/>
      <c r="L6139"/>
    </row>
    <row r="6140" spans="7:12">
      <c r="G6140"/>
      <c r="H6140"/>
      <c r="I6140"/>
      <c r="J6140"/>
      <c r="K6140"/>
      <c r="L6140"/>
    </row>
    <row r="6141" spans="7:12">
      <c r="G6141"/>
      <c r="H6141"/>
      <c r="I6141"/>
      <c r="J6141"/>
      <c r="K6141"/>
      <c r="L6141"/>
    </row>
    <row r="6142" spans="7:12">
      <c r="G6142"/>
      <c r="H6142"/>
      <c r="I6142"/>
      <c r="J6142"/>
      <c r="K6142"/>
      <c r="L6142"/>
    </row>
    <row r="6143" spans="7:12">
      <c r="G6143"/>
      <c r="H6143"/>
      <c r="I6143"/>
      <c r="J6143"/>
      <c r="K6143"/>
      <c r="L6143"/>
    </row>
    <row r="6144" spans="7:12">
      <c r="G6144"/>
      <c r="H6144"/>
      <c r="I6144"/>
      <c r="J6144"/>
      <c r="K6144"/>
      <c r="L6144"/>
    </row>
    <row r="6145" spans="7:12">
      <c r="G6145"/>
      <c r="H6145"/>
      <c r="I6145"/>
      <c r="J6145"/>
      <c r="K6145"/>
      <c r="L6145"/>
    </row>
    <row r="6146" spans="7:12">
      <c r="G6146"/>
      <c r="H6146"/>
      <c r="I6146"/>
      <c r="J6146"/>
      <c r="K6146"/>
      <c r="L6146"/>
    </row>
    <row r="6147" spans="7:12">
      <c r="G6147"/>
      <c r="H6147"/>
      <c r="I6147"/>
      <c r="J6147"/>
      <c r="K6147"/>
      <c r="L6147"/>
    </row>
    <row r="6148" spans="7:12">
      <c r="G6148"/>
      <c r="H6148"/>
      <c r="I6148"/>
      <c r="J6148"/>
      <c r="K6148"/>
      <c r="L6148"/>
    </row>
    <row r="6149" spans="7:12">
      <c r="G6149"/>
      <c r="H6149"/>
      <c r="I6149"/>
      <c r="J6149"/>
      <c r="K6149"/>
      <c r="L6149"/>
    </row>
    <row r="6150" spans="7:12">
      <c r="G6150"/>
      <c r="H6150"/>
      <c r="I6150"/>
      <c r="J6150"/>
      <c r="K6150"/>
      <c r="L6150"/>
    </row>
    <row r="6151" spans="7:12">
      <c r="G6151"/>
      <c r="H6151"/>
      <c r="I6151"/>
      <c r="J6151"/>
      <c r="K6151"/>
      <c r="L6151"/>
    </row>
    <row r="6152" spans="7:12">
      <c r="G6152"/>
      <c r="H6152"/>
      <c r="I6152"/>
      <c r="J6152"/>
      <c r="K6152"/>
      <c r="L6152"/>
    </row>
    <row r="6153" spans="7:12">
      <c r="G6153"/>
      <c r="H6153"/>
      <c r="I6153"/>
      <c r="J6153"/>
      <c r="K6153"/>
      <c r="L6153"/>
    </row>
    <row r="6154" spans="7:12">
      <c r="G6154"/>
      <c r="H6154"/>
      <c r="I6154"/>
      <c r="J6154"/>
      <c r="K6154"/>
      <c r="L6154"/>
    </row>
    <row r="6155" spans="7:12">
      <c r="G6155"/>
      <c r="H6155"/>
      <c r="I6155"/>
      <c r="J6155"/>
      <c r="K6155"/>
      <c r="L6155"/>
    </row>
    <row r="6156" spans="7:12">
      <c r="G6156"/>
      <c r="H6156"/>
      <c r="I6156"/>
      <c r="J6156"/>
      <c r="K6156"/>
      <c r="L6156"/>
    </row>
    <row r="6157" spans="7:12">
      <c r="G6157"/>
      <c r="H6157"/>
      <c r="I6157"/>
      <c r="J6157"/>
      <c r="K6157"/>
      <c r="L6157"/>
    </row>
    <row r="6158" spans="7:12">
      <c r="G6158"/>
      <c r="H6158"/>
      <c r="I6158"/>
      <c r="J6158"/>
      <c r="K6158"/>
      <c r="L6158"/>
    </row>
    <row r="6159" spans="7:12">
      <c r="G6159"/>
      <c r="H6159"/>
      <c r="I6159"/>
      <c r="J6159"/>
      <c r="K6159"/>
      <c r="L6159"/>
    </row>
    <row r="6160" spans="7:12">
      <c r="G6160"/>
      <c r="H6160"/>
      <c r="I6160"/>
      <c r="J6160"/>
      <c r="K6160"/>
      <c r="L6160"/>
    </row>
    <row r="6161" spans="7:12">
      <c r="G6161"/>
      <c r="H6161"/>
      <c r="I6161"/>
      <c r="J6161"/>
      <c r="K6161"/>
      <c r="L6161"/>
    </row>
    <row r="6162" spans="7:12">
      <c r="G6162"/>
      <c r="H6162"/>
      <c r="I6162"/>
      <c r="J6162"/>
      <c r="K6162"/>
      <c r="L6162"/>
    </row>
    <row r="6163" spans="7:12">
      <c r="G6163"/>
      <c r="H6163"/>
      <c r="I6163"/>
      <c r="J6163"/>
      <c r="K6163"/>
      <c r="L6163"/>
    </row>
    <row r="6164" spans="7:12">
      <c r="G6164"/>
      <c r="H6164"/>
      <c r="I6164"/>
      <c r="J6164"/>
      <c r="K6164"/>
      <c r="L6164"/>
    </row>
    <row r="6165" spans="7:12">
      <c r="G6165"/>
      <c r="H6165"/>
      <c r="I6165"/>
      <c r="J6165"/>
      <c r="K6165"/>
      <c r="L6165"/>
    </row>
    <row r="6166" spans="7:12">
      <c r="G6166"/>
      <c r="H6166"/>
      <c r="I6166"/>
      <c r="J6166"/>
      <c r="K6166"/>
      <c r="L6166"/>
    </row>
    <row r="6167" spans="7:12">
      <c r="G6167"/>
      <c r="H6167"/>
      <c r="I6167"/>
      <c r="J6167"/>
      <c r="K6167"/>
      <c r="L6167"/>
    </row>
    <row r="6168" spans="7:12">
      <c r="G6168"/>
      <c r="H6168"/>
      <c r="I6168"/>
      <c r="J6168"/>
      <c r="K6168"/>
      <c r="L6168"/>
    </row>
    <row r="6169" spans="7:12">
      <c r="G6169"/>
      <c r="H6169"/>
      <c r="I6169"/>
      <c r="J6169"/>
      <c r="K6169"/>
      <c r="L6169"/>
    </row>
    <row r="6170" spans="7:12">
      <c r="G6170"/>
      <c r="H6170"/>
      <c r="I6170"/>
      <c r="J6170"/>
      <c r="K6170"/>
      <c r="L6170"/>
    </row>
    <row r="6171" spans="7:12">
      <c r="G6171"/>
      <c r="H6171"/>
      <c r="I6171"/>
      <c r="J6171"/>
      <c r="K6171"/>
      <c r="L6171"/>
    </row>
    <row r="6172" spans="7:12">
      <c r="G6172"/>
      <c r="H6172"/>
      <c r="I6172"/>
      <c r="J6172"/>
      <c r="K6172"/>
      <c r="L6172"/>
    </row>
    <row r="6173" spans="7:12">
      <c r="G6173"/>
      <c r="H6173"/>
      <c r="I6173"/>
      <c r="J6173"/>
      <c r="K6173"/>
      <c r="L6173"/>
    </row>
    <row r="6174" spans="7:12">
      <c r="G6174"/>
      <c r="H6174"/>
      <c r="I6174"/>
      <c r="J6174"/>
      <c r="K6174"/>
      <c r="L6174"/>
    </row>
    <row r="6175" spans="7:12">
      <c r="G6175"/>
      <c r="H6175"/>
      <c r="I6175"/>
      <c r="J6175"/>
      <c r="K6175"/>
      <c r="L6175"/>
    </row>
    <row r="6176" spans="7:12">
      <c r="G6176"/>
      <c r="H6176"/>
      <c r="I6176"/>
      <c r="J6176"/>
      <c r="K6176"/>
      <c r="L6176"/>
    </row>
    <row r="6177" spans="7:12">
      <c r="G6177"/>
      <c r="H6177"/>
      <c r="I6177"/>
      <c r="J6177"/>
      <c r="K6177"/>
      <c r="L6177"/>
    </row>
    <row r="6178" spans="7:12">
      <c r="G6178"/>
      <c r="H6178"/>
      <c r="I6178"/>
      <c r="J6178"/>
      <c r="K6178"/>
      <c r="L6178"/>
    </row>
    <row r="6179" spans="7:12">
      <c r="G6179"/>
      <c r="H6179"/>
      <c r="I6179"/>
      <c r="J6179"/>
      <c r="K6179"/>
      <c r="L6179"/>
    </row>
    <row r="6180" spans="7:12">
      <c r="G6180"/>
      <c r="H6180"/>
      <c r="I6180"/>
      <c r="J6180"/>
      <c r="K6180"/>
      <c r="L6180"/>
    </row>
    <row r="6181" spans="7:12">
      <c r="G6181"/>
      <c r="H6181"/>
      <c r="I6181"/>
      <c r="J6181"/>
      <c r="K6181"/>
      <c r="L6181"/>
    </row>
    <row r="6182" spans="7:12">
      <c r="G6182"/>
      <c r="H6182"/>
      <c r="I6182"/>
      <c r="J6182"/>
      <c r="K6182"/>
      <c r="L6182"/>
    </row>
    <row r="6183" spans="7:12">
      <c r="G6183"/>
      <c r="H6183"/>
      <c r="I6183"/>
      <c r="J6183"/>
      <c r="K6183"/>
      <c r="L6183"/>
    </row>
    <row r="6184" spans="7:12">
      <c r="G6184"/>
      <c r="H6184"/>
      <c r="I6184"/>
      <c r="J6184"/>
      <c r="K6184"/>
      <c r="L6184"/>
    </row>
    <row r="6185" spans="7:12">
      <c r="G6185"/>
      <c r="H6185"/>
      <c r="I6185"/>
      <c r="J6185"/>
      <c r="K6185"/>
      <c r="L6185"/>
    </row>
    <row r="6186" spans="7:12">
      <c r="G6186"/>
      <c r="H6186"/>
      <c r="I6186"/>
      <c r="J6186"/>
      <c r="K6186"/>
      <c r="L6186"/>
    </row>
    <row r="6187" spans="7:12">
      <c r="G6187"/>
      <c r="H6187"/>
      <c r="I6187"/>
      <c r="J6187"/>
      <c r="K6187"/>
      <c r="L6187"/>
    </row>
    <row r="6188" spans="7:12">
      <c r="G6188"/>
      <c r="H6188"/>
      <c r="I6188"/>
      <c r="J6188"/>
      <c r="K6188"/>
      <c r="L6188"/>
    </row>
    <row r="6189" spans="7:12">
      <c r="G6189"/>
      <c r="H6189"/>
      <c r="I6189"/>
      <c r="J6189"/>
      <c r="K6189"/>
      <c r="L6189"/>
    </row>
    <row r="6190" spans="7:12">
      <c r="G6190"/>
      <c r="H6190"/>
      <c r="I6190"/>
      <c r="J6190"/>
      <c r="K6190"/>
      <c r="L6190"/>
    </row>
    <row r="6191" spans="7:12">
      <c r="G6191"/>
      <c r="H6191"/>
      <c r="I6191"/>
      <c r="J6191"/>
      <c r="K6191"/>
      <c r="L6191"/>
    </row>
    <row r="6192" spans="7:12">
      <c r="G6192"/>
      <c r="H6192"/>
      <c r="I6192"/>
      <c r="J6192"/>
      <c r="K6192"/>
      <c r="L6192"/>
    </row>
    <row r="6193" spans="7:12">
      <c r="G6193"/>
      <c r="H6193"/>
      <c r="I6193"/>
      <c r="J6193"/>
      <c r="K6193"/>
      <c r="L6193"/>
    </row>
    <row r="6194" spans="7:12">
      <c r="G6194"/>
      <c r="H6194"/>
      <c r="I6194"/>
      <c r="J6194"/>
      <c r="K6194"/>
      <c r="L6194"/>
    </row>
    <row r="6195" spans="7:12">
      <c r="G6195"/>
      <c r="H6195"/>
      <c r="I6195"/>
      <c r="J6195"/>
      <c r="K6195"/>
      <c r="L6195"/>
    </row>
    <row r="6196" spans="7:12">
      <c r="G6196"/>
      <c r="H6196"/>
      <c r="I6196"/>
      <c r="J6196"/>
      <c r="K6196"/>
      <c r="L6196"/>
    </row>
    <row r="6197" spans="7:12">
      <c r="G6197"/>
      <c r="H6197"/>
      <c r="I6197"/>
      <c r="J6197"/>
      <c r="K6197"/>
      <c r="L6197"/>
    </row>
    <row r="6198" spans="7:12">
      <c r="G6198"/>
      <c r="H6198"/>
      <c r="I6198"/>
      <c r="J6198"/>
      <c r="K6198"/>
      <c r="L6198"/>
    </row>
    <row r="6199" spans="7:12">
      <c r="G6199"/>
      <c r="H6199"/>
      <c r="I6199"/>
      <c r="J6199"/>
      <c r="K6199"/>
      <c r="L6199"/>
    </row>
    <row r="6200" spans="7:12">
      <c r="G6200"/>
      <c r="H6200"/>
      <c r="I6200"/>
      <c r="J6200"/>
      <c r="K6200"/>
      <c r="L6200"/>
    </row>
    <row r="6201" spans="7:12">
      <c r="G6201"/>
      <c r="H6201"/>
      <c r="I6201"/>
      <c r="J6201"/>
      <c r="K6201"/>
      <c r="L6201"/>
    </row>
    <row r="6202" spans="7:12">
      <c r="G6202"/>
      <c r="H6202"/>
      <c r="I6202"/>
      <c r="J6202"/>
      <c r="K6202"/>
      <c r="L6202"/>
    </row>
    <row r="6203" spans="7:12">
      <c r="G6203"/>
      <c r="H6203"/>
      <c r="I6203"/>
      <c r="J6203"/>
      <c r="K6203"/>
      <c r="L6203"/>
    </row>
    <row r="6204" spans="7:12">
      <c r="G6204"/>
      <c r="H6204"/>
      <c r="I6204"/>
      <c r="J6204"/>
      <c r="K6204"/>
      <c r="L6204"/>
    </row>
    <row r="6205" spans="7:12">
      <c r="G6205"/>
      <c r="H6205"/>
      <c r="I6205"/>
      <c r="J6205"/>
      <c r="K6205"/>
      <c r="L6205"/>
    </row>
    <row r="6206" spans="7:12">
      <c r="G6206"/>
      <c r="H6206"/>
      <c r="I6206"/>
      <c r="J6206"/>
      <c r="K6206"/>
      <c r="L6206"/>
    </row>
    <row r="6207" spans="7:12">
      <c r="G6207"/>
      <c r="H6207"/>
      <c r="I6207"/>
      <c r="J6207"/>
      <c r="K6207"/>
      <c r="L6207"/>
    </row>
    <row r="6208" spans="7:12">
      <c r="G6208"/>
      <c r="H6208"/>
      <c r="I6208"/>
      <c r="J6208"/>
      <c r="K6208"/>
      <c r="L6208"/>
    </row>
    <row r="6209" spans="7:12">
      <c r="G6209"/>
      <c r="H6209"/>
      <c r="I6209"/>
      <c r="J6209"/>
      <c r="K6209"/>
      <c r="L6209"/>
    </row>
    <row r="6210" spans="7:12">
      <c r="G6210"/>
      <c r="H6210"/>
      <c r="I6210"/>
      <c r="J6210"/>
      <c r="K6210"/>
      <c r="L6210"/>
    </row>
    <row r="6211" spans="7:12">
      <c r="G6211"/>
      <c r="H6211"/>
      <c r="I6211"/>
      <c r="J6211"/>
      <c r="K6211"/>
      <c r="L6211"/>
    </row>
    <row r="6212" spans="7:12">
      <c r="G6212"/>
      <c r="H6212"/>
      <c r="I6212"/>
      <c r="J6212"/>
      <c r="K6212"/>
      <c r="L6212"/>
    </row>
    <row r="6213" spans="7:12">
      <c r="G6213"/>
      <c r="H6213"/>
      <c r="I6213"/>
      <c r="J6213"/>
      <c r="K6213"/>
      <c r="L6213"/>
    </row>
    <row r="6214" spans="7:12">
      <c r="G6214"/>
      <c r="H6214"/>
      <c r="I6214"/>
      <c r="J6214"/>
      <c r="K6214"/>
      <c r="L6214"/>
    </row>
    <row r="6215" spans="7:12">
      <c r="G6215"/>
      <c r="H6215"/>
      <c r="I6215"/>
      <c r="J6215"/>
      <c r="K6215"/>
      <c r="L6215"/>
    </row>
    <row r="6216" spans="7:12">
      <c r="G6216"/>
      <c r="H6216"/>
      <c r="I6216"/>
      <c r="J6216"/>
      <c r="K6216"/>
      <c r="L6216"/>
    </row>
    <row r="6217" spans="7:12">
      <c r="G6217"/>
      <c r="H6217"/>
      <c r="I6217"/>
      <c r="J6217"/>
      <c r="K6217"/>
      <c r="L6217"/>
    </row>
    <row r="6218" spans="7:12">
      <c r="G6218"/>
      <c r="H6218"/>
      <c r="I6218"/>
      <c r="J6218"/>
      <c r="K6218"/>
      <c r="L6218"/>
    </row>
    <row r="6219" spans="7:12">
      <c r="G6219"/>
      <c r="H6219"/>
      <c r="I6219"/>
      <c r="J6219"/>
      <c r="K6219"/>
      <c r="L6219"/>
    </row>
    <row r="6220" spans="7:12">
      <c r="G6220"/>
      <c r="H6220"/>
      <c r="I6220"/>
      <c r="J6220"/>
      <c r="K6220"/>
      <c r="L6220"/>
    </row>
    <row r="6221" spans="7:12">
      <c r="G6221"/>
      <c r="H6221"/>
      <c r="I6221"/>
      <c r="J6221"/>
      <c r="K6221"/>
      <c r="L6221"/>
    </row>
    <row r="6222" spans="7:12">
      <c r="G6222"/>
      <c r="H6222"/>
      <c r="I6222"/>
      <c r="J6222"/>
      <c r="K6222"/>
      <c r="L6222"/>
    </row>
    <row r="6223" spans="7:12">
      <c r="G6223"/>
      <c r="H6223"/>
      <c r="I6223"/>
      <c r="J6223"/>
      <c r="K6223"/>
      <c r="L6223"/>
    </row>
    <row r="6224" spans="7:12">
      <c r="G6224"/>
      <c r="H6224"/>
      <c r="I6224"/>
      <c r="J6224"/>
      <c r="K6224"/>
      <c r="L6224"/>
    </row>
    <row r="6225" spans="7:12">
      <c r="G6225"/>
      <c r="H6225"/>
      <c r="I6225"/>
      <c r="J6225"/>
      <c r="K6225"/>
      <c r="L6225"/>
    </row>
    <row r="6226" spans="7:12">
      <c r="G6226"/>
      <c r="H6226"/>
      <c r="I6226"/>
      <c r="J6226"/>
      <c r="K6226"/>
      <c r="L6226"/>
    </row>
    <row r="6227" spans="7:12">
      <c r="G6227"/>
      <c r="H6227"/>
      <c r="I6227"/>
      <c r="J6227"/>
      <c r="K6227"/>
      <c r="L6227"/>
    </row>
    <row r="6228" spans="7:12">
      <c r="G6228"/>
      <c r="H6228"/>
      <c r="I6228"/>
      <c r="J6228"/>
      <c r="K6228"/>
      <c r="L6228"/>
    </row>
    <row r="6229" spans="7:12">
      <c r="G6229"/>
      <c r="H6229"/>
      <c r="I6229"/>
      <c r="J6229"/>
      <c r="K6229"/>
      <c r="L6229"/>
    </row>
    <row r="6230" spans="7:12">
      <c r="G6230"/>
      <c r="H6230"/>
      <c r="I6230"/>
      <c r="J6230"/>
      <c r="K6230"/>
      <c r="L6230"/>
    </row>
    <row r="6231" spans="7:12">
      <c r="G6231"/>
      <c r="H6231"/>
      <c r="I6231"/>
      <c r="J6231"/>
      <c r="K6231"/>
      <c r="L6231"/>
    </row>
    <row r="6232" spans="7:12">
      <c r="G6232"/>
      <c r="H6232"/>
      <c r="I6232"/>
      <c r="J6232"/>
      <c r="K6232"/>
      <c r="L6232"/>
    </row>
    <row r="6233" spans="7:12">
      <c r="G6233"/>
      <c r="H6233"/>
      <c r="I6233"/>
      <c r="J6233"/>
      <c r="K6233"/>
      <c r="L6233"/>
    </row>
    <row r="6234" spans="7:12">
      <c r="G6234"/>
      <c r="H6234"/>
      <c r="I6234"/>
      <c r="J6234"/>
      <c r="K6234"/>
      <c r="L6234"/>
    </row>
    <row r="6235" spans="7:12">
      <c r="G6235"/>
      <c r="H6235"/>
      <c r="I6235"/>
      <c r="J6235"/>
      <c r="K6235"/>
      <c r="L6235"/>
    </row>
    <row r="6236" spans="7:12">
      <c r="G6236"/>
      <c r="H6236"/>
      <c r="I6236"/>
      <c r="J6236"/>
      <c r="K6236"/>
      <c r="L6236"/>
    </row>
    <row r="6237" spans="7:12">
      <c r="G6237"/>
      <c r="H6237"/>
      <c r="I6237"/>
      <c r="J6237"/>
      <c r="K6237"/>
      <c r="L6237"/>
    </row>
    <row r="6238" spans="7:12">
      <c r="G6238"/>
      <c r="H6238"/>
      <c r="I6238"/>
      <c r="J6238"/>
      <c r="K6238"/>
      <c r="L6238"/>
    </row>
    <row r="6239" spans="7:12">
      <c r="G6239"/>
      <c r="H6239"/>
      <c r="I6239"/>
      <c r="J6239"/>
      <c r="K6239"/>
      <c r="L6239"/>
    </row>
    <row r="6240" spans="7:12">
      <c r="G6240"/>
      <c r="H6240"/>
      <c r="I6240"/>
      <c r="J6240"/>
      <c r="K6240"/>
      <c r="L6240"/>
    </row>
    <row r="6241" spans="7:12">
      <c r="G6241"/>
      <c r="H6241"/>
      <c r="I6241"/>
      <c r="J6241"/>
      <c r="K6241"/>
      <c r="L6241"/>
    </row>
    <row r="6242" spans="7:12">
      <c r="G6242"/>
      <c r="H6242"/>
      <c r="I6242"/>
      <c r="J6242"/>
      <c r="K6242"/>
      <c r="L6242"/>
    </row>
    <row r="6243" spans="7:12">
      <c r="G6243"/>
      <c r="H6243"/>
      <c r="I6243"/>
      <c r="J6243"/>
      <c r="K6243"/>
      <c r="L6243"/>
    </row>
    <row r="6244" spans="7:12">
      <c r="G6244"/>
      <c r="H6244"/>
      <c r="I6244"/>
      <c r="J6244"/>
      <c r="K6244"/>
      <c r="L6244"/>
    </row>
    <row r="6245" spans="7:12">
      <c r="G6245"/>
      <c r="H6245"/>
      <c r="I6245"/>
      <c r="J6245"/>
      <c r="K6245"/>
      <c r="L6245"/>
    </row>
    <row r="6246" spans="7:12">
      <c r="G6246"/>
      <c r="H6246"/>
      <c r="I6246"/>
      <c r="J6246"/>
      <c r="K6246"/>
      <c r="L6246"/>
    </row>
    <row r="6247" spans="7:12">
      <c r="G6247"/>
      <c r="H6247"/>
      <c r="I6247"/>
      <c r="J6247"/>
      <c r="K6247"/>
      <c r="L6247"/>
    </row>
    <row r="6248" spans="7:12">
      <c r="G6248"/>
      <c r="H6248"/>
      <c r="I6248"/>
      <c r="J6248"/>
      <c r="K6248"/>
      <c r="L6248"/>
    </row>
    <row r="6249" spans="7:12">
      <c r="G6249"/>
      <c r="H6249"/>
      <c r="I6249"/>
      <c r="J6249"/>
      <c r="K6249"/>
      <c r="L6249"/>
    </row>
    <row r="6250" spans="7:12">
      <c r="G6250"/>
      <c r="H6250"/>
      <c r="I6250"/>
      <c r="J6250"/>
      <c r="K6250"/>
      <c r="L6250"/>
    </row>
    <row r="6251" spans="7:12">
      <c r="G6251"/>
      <c r="H6251"/>
      <c r="I6251"/>
      <c r="J6251"/>
      <c r="K6251"/>
      <c r="L6251"/>
    </row>
    <row r="6252" spans="7:12">
      <c r="G6252"/>
      <c r="H6252"/>
      <c r="I6252"/>
      <c r="J6252"/>
      <c r="K6252"/>
      <c r="L6252"/>
    </row>
    <row r="6253" spans="7:12">
      <c r="G6253"/>
      <c r="H6253"/>
      <c r="I6253"/>
      <c r="J6253"/>
      <c r="K6253"/>
      <c r="L6253"/>
    </row>
    <row r="6254" spans="7:12">
      <c r="G6254"/>
      <c r="H6254"/>
      <c r="I6254"/>
      <c r="J6254"/>
      <c r="K6254"/>
      <c r="L6254"/>
    </row>
    <row r="6255" spans="7:12">
      <c r="G6255"/>
      <c r="H6255"/>
      <c r="I6255"/>
      <c r="J6255"/>
      <c r="K6255"/>
      <c r="L6255"/>
    </row>
    <row r="6256" spans="7:12">
      <c r="G6256"/>
      <c r="H6256"/>
      <c r="I6256"/>
      <c r="J6256"/>
      <c r="K6256"/>
      <c r="L6256"/>
    </row>
    <row r="6257" spans="7:12">
      <c r="G6257"/>
      <c r="H6257"/>
      <c r="I6257"/>
      <c r="J6257"/>
      <c r="K6257"/>
      <c r="L6257"/>
    </row>
    <row r="6258" spans="7:12">
      <c r="G6258"/>
      <c r="H6258"/>
      <c r="I6258"/>
      <c r="J6258"/>
      <c r="K6258"/>
      <c r="L6258"/>
    </row>
    <row r="6259" spans="7:12">
      <c r="G6259"/>
      <c r="H6259"/>
      <c r="I6259"/>
      <c r="J6259"/>
      <c r="K6259"/>
      <c r="L6259"/>
    </row>
    <row r="6260" spans="7:12">
      <c r="G6260"/>
      <c r="H6260"/>
      <c r="I6260"/>
      <c r="J6260"/>
      <c r="K6260"/>
      <c r="L6260"/>
    </row>
    <row r="6261" spans="7:12">
      <c r="G6261"/>
      <c r="H6261"/>
      <c r="I6261"/>
      <c r="J6261"/>
      <c r="K6261"/>
      <c r="L6261"/>
    </row>
    <row r="6262" spans="7:12">
      <c r="G6262"/>
      <c r="H6262"/>
      <c r="I6262"/>
      <c r="J6262"/>
      <c r="K6262"/>
      <c r="L6262"/>
    </row>
    <row r="6263" spans="7:12">
      <c r="G6263"/>
      <c r="H6263"/>
      <c r="I6263"/>
      <c r="J6263"/>
      <c r="K6263"/>
      <c r="L6263"/>
    </row>
    <row r="6264" spans="7:12">
      <c r="G6264"/>
      <c r="H6264"/>
      <c r="I6264"/>
      <c r="J6264"/>
      <c r="K6264"/>
      <c r="L6264"/>
    </row>
    <row r="6265" spans="7:12">
      <c r="G6265"/>
      <c r="H6265"/>
      <c r="I6265"/>
      <c r="J6265"/>
      <c r="K6265"/>
      <c r="L6265"/>
    </row>
    <row r="6266" spans="7:12">
      <c r="G6266"/>
      <c r="H6266"/>
      <c r="I6266"/>
      <c r="J6266"/>
      <c r="K6266"/>
      <c r="L6266"/>
    </row>
    <row r="6267" spans="7:12">
      <c r="G6267"/>
      <c r="H6267"/>
      <c r="I6267"/>
      <c r="J6267"/>
      <c r="K6267"/>
      <c r="L6267"/>
    </row>
    <row r="6268" spans="7:12">
      <c r="G6268"/>
      <c r="H6268"/>
      <c r="I6268"/>
      <c r="J6268"/>
      <c r="K6268"/>
      <c r="L6268"/>
    </row>
    <row r="6269" spans="7:12">
      <c r="G6269"/>
      <c r="H6269"/>
      <c r="I6269"/>
      <c r="J6269"/>
      <c r="K6269"/>
      <c r="L6269"/>
    </row>
    <row r="6270" spans="7:12">
      <c r="G6270"/>
      <c r="H6270"/>
      <c r="I6270"/>
      <c r="J6270"/>
      <c r="K6270"/>
      <c r="L6270"/>
    </row>
    <row r="6271" spans="7:12">
      <c r="G6271"/>
      <c r="H6271"/>
      <c r="I6271"/>
      <c r="J6271"/>
      <c r="K6271"/>
      <c r="L6271"/>
    </row>
    <row r="6272" spans="7:12">
      <c r="G6272"/>
      <c r="H6272"/>
      <c r="I6272"/>
      <c r="J6272"/>
      <c r="K6272"/>
      <c r="L6272"/>
    </row>
    <row r="6273" spans="7:12">
      <c r="G6273"/>
      <c r="H6273"/>
      <c r="I6273"/>
      <c r="J6273"/>
      <c r="K6273"/>
      <c r="L6273"/>
    </row>
    <row r="6274" spans="7:12">
      <c r="G6274"/>
      <c r="H6274"/>
      <c r="I6274"/>
      <c r="J6274"/>
      <c r="K6274"/>
      <c r="L6274"/>
    </row>
    <row r="6275" spans="7:12">
      <c r="G6275"/>
      <c r="H6275"/>
      <c r="I6275"/>
      <c r="J6275"/>
      <c r="K6275"/>
      <c r="L6275"/>
    </row>
    <row r="6276" spans="7:12">
      <c r="G6276"/>
      <c r="H6276"/>
      <c r="I6276"/>
      <c r="J6276"/>
      <c r="K6276"/>
      <c r="L6276"/>
    </row>
    <row r="6277" spans="7:12">
      <c r="G6277"/>
      <c r="H6277"/>
      <c r="I6277"/>
      <c r="J6277"/>
      <c r="K6277"/>
      <c r="L6277"/>
    </row>
    <row r="6278" spans="7:12">
      <c r="G6278"/>
      <c r="H6278"/>
      <c r="I6278"/>
      <c r="J6278"/>
      <c r="K6278"/>
      <c r="L6278"/>
    </row>
    <row r="6279" spans="7:12">
      <c r="G6279"/>
      <c r="H6279"/>
      <c r="I6279"/>
      <c r="J6279"/>
      <c r="K6279"/>
      <c r="L6279"/>
    </row>
    <row r="6280" spans="7:12">
      <c r="G6280"/>
      <c r="H6280"/>
      <c r="I6280"/>
      <c r="J6280"/>
      <c r="K6280"/>
      <c r="L6280"/>
    </row>
    <row r="6281" spans="7:12">
      <c r="G6281"/>
      <c r="H6281"/>
      <c r="I6281"/>
      <c r="J6281"/>
      <c r="K6281"/>
      <c r="L6281"/>
    </row>
    <row r="6282" spans="7:12">
      <c r="G6282"/>
      <c r="H6282"/>
      <c r="I6282"/>
      <c r="J6282"/>
      <c r="K6282"/>
      <c r="L6282"/>
    </row>
    <row r="6283" spans="7:12">
      <c r="G6283"/>
      <c r="H6283"/>
      <c r="I6283"/>
      <c r="J6283"/>
      <c r="K6283"/>
      <c r="L6283"/>
    </row>
    <row r="6284" spans="7:12">
      <c r="G6284"/>
      <c r="H6284"/>
      <c r="I6284"/>
      <c r="J6284"/>
      <c r="K6284"/>
      <c r="L6284"/>
    </row>
    <row r="6285" spans="7:12">
      <c r="G6285"/>
      <c r="H6285"/>
      <c r="I6285"/>
      <c r="J6285"/>
      <c r="K6285"/>
      <c r="L6285"/>
    </row>
    <row r="6286" spans="7:12">
      <c r="G6286"/>
      <c r="H6286"/>
      <c r="I6286"/>
      <c r="J6286"/>
      <c r="K6286"/>
      <c r="L6286"/>
    </row>
    <row r="6287" spans="7:12">
      <c r="G6287"/>
      <c r="H6287"/>
      <c r="I6287"/>
      <c r="J6287"/>
      <c r="K6287"/>
      <c r="L6287"/>
    </row>
    <row r="6288" spans="7:12">
      <c r="G6288"/>
      <c r="H6288"/>
      <c r="I6288"/>
      <c r="J6288"/>
      <c r="K6288"/>
      <c r="L6288"/>
    </row>
    <row r="6289" spans="7:12">
      <c r="G6289"/>
      <c r="H6289"/>
      <c r="I6289"/>
      <c r="J6289"/>
      <c r="K6289"/>
      <c r="L6289"/>
    </row>
    <row r="6290" spans="7:12">
      <c r="G6290"/>
      <c r="H6290"/>
      <c r="I6290"/>
      <c r="J6290"/>
      <c r="K6290"/>
      <c r="L6290"/>
    </row>
    <row r="6291" spans="7:12">
      <c r="G6291"/>
      <c r="H6291"/>
      <c r="I6291"/>
      <c r="J6291"/>
      <c r="K6291"/>
      <c r="L6291"/>
    </row>
    <row r="6292" spans="7:12">
      <c r="G6292"/>
      <c r="H6292"/>
      <c r="I6292"/>
      <c r="J6292"/>
      <c r="K6292"/>
      <c r="L6292"/>
    </row>
    <row r="6293" spans="7:12">
      <c r="G6293"/>
      <c r="H6293"/>
      <c r="I6293"/>
      <c r="J6293"/>
      <c r="K6293"/>
      <c r="L6293"/>
    </row>
    <row r="6294" spans="7:12">
      <c r="G6294"/>
      <c r="H6294"/>
      <c r="I6294"/>
      <c r="J6294"/>
      <c r="K6294"/>
      <c r="L6294"/>
    </row>
    <row r="6295" spans="7:12">
      <c r="G6295"/>
      <c r="H6295"/>
      <c r="I6295"/>
      <c r="J6295"/>
      <c r="K6295"/>
      <c r="L6295"/>
    </row>
    <row r="6296" spans="7:12">
      <c r="G6296"/>
      <c r="H6296"/>
      <c r="I6296"/>
      <c r="J6296"/>
      <c r="K6296"/>
      <c r="L6296"/>
    </row>
    <row r="6297" spans="7:12">
      <c r="G6297"/>
      <c r="H6297"/>
      <c r="I6297"/>
      <c r="J6297"/>
      <c r="K6297"/>
      <c r="L6297"/>
    </row>
    <row r="6298" spans="7:12">
      <c r="G6298"/>
      <c r="H6298"/>
      <c r="I6298"/>
      <c r="J6298"/>
      <c r="K6298"/>
      <c r="L6298"/>
    </row>
    <row r="6299" spans="7:12">
      <c r="G6299"/>
      <c r="H6299"/>
      <c r="I6299"/>
      <c r="J6299"/>
      <c r="K6299"/>
      <c r="L6299"/>
    </row>
    <row r="6300" spans="7:12">
      <c r="G6300"/>
      <c r="H6300"/>
      <c r="I6300"/>
      <c r="J6300"/>
      <c r="K6300"/>
      <c r="L6300"/>
    </row>
    <row r="6301" spans="7:12">
      <c r="G6301"/>
      <c r="H6301"/>
      <c r="I6301"/>
      <c r="J6301"/>
      <c r="K6301"/>
      <c r="L6301"/>
    </row>
    <row r="6302" spans="7:12">
      <c r="G6302"/>
      <c r="H6302"/>
      <c r="I6302"/>
      <c r="J6302"/>
      <c r="K6302"/>
      <c r="L6302"/>
    </row>
    <row r="6303" spans="7:12">
      <c r="G6303"/>
      <c r="H6303"/>
      <c r="I6303"/>
      <c r="J6303"/>
      <c r="K6303"/>
      <c r="L6303"/>
    </row>
    <row r="6304" spans="7:12">
      <c r="G6304"/>
      <c r="H6304"/>
      <c r="I6304"/>
      <c r="J6304"/>
      <c r="K6304"/>
      <c r="L6304"/>
    </row>
    <row r="6305" spans="7:12">
      <c r="G6305"/>
      <c r="H6305"/>
      <c r="I6305"/>
      <c r="J6305"/>
      <c r="K6305"/>
      <c r="L6305"/>
    </row>
    <row r="6306" spans="7:12">
      <c r="G6306"/>
      <c r="H6306"/>
      <c r="I6306"/>
      <c r="J6306"/>
      <c r="K6306"/>
      <c r="L6306"/>
    </row>
    <row r="6307" spans="7:12">
      <c r="G6307"/>
      <c r="H6307"/>
      <c r="I6307"/>
      <c r="J6307"/>
      <c r="K6307"/>
      <c r="L6307"/>
    </row>
    <row r="6308" spans="7:12">
      <c r="G6308"/>
      <c r="H6308"/>
      <c r="I6308"/>
      <c r="J6308"/>
      <c r="K6308"/>
      <c r="L6308"/>
    </row>
    <row r="6309" spans="7:12">
      <c r="G6309"/>
      <c r="H6309"/>
      <c r="I6309"/>
      <c r="J6309"/>
      <c r="K6309"/>
      <c r="L6309"/>
    </row>
    <row r="6310" spans="7:12">
      <c r="G6310"/>
      <c r="H6310"/>
      <c r="I6310"/>
      <c r="J6310"/>
      <c r="K6310"/>
      <c r="L6310"/>
    </row>
    <row r="6311" spans="7:12">
      <c r="G6311"/>
      <c r="H6311"/>
      <c r="I6311"/>
      <c r="J6311"/>
      <c r="K6311"/>
      <c r="L6311"/>
    </row>
    <row r="6312" spans="7:12">
      <c r="G6312"/>
      <c r="H6312"/>
      <c r="I6312"/>
      <c r="J6312"/>
      <c r="K6312"/>
      <c r="L6312"/>
    </row>
    <row r="6313" spans="7:12">
      <c r="G6313"/>
      <c r="H6313"/>
      <c r="I6313"/>
      <c r="J6313"/>
      <c r="K6313"/>
      <c r="L6313"/>
    </row>
    <row r="6314" spans="7:12">
      <c r="G6314"/>
      <c r="H6314"/>
      <c r="I6314"/>
      <c r="J6314"/>
      <c r="K6314"/>
      <c r="L6314"/>
    </row>
    <row r="6315" spans="7:12">
      <c r="G6315"/>
      <c r="H6315"/>
      <c r="I6315"/>
      <c r="J6315"/>
      <c r="K6315"/>
      <c r="L6315"/>
    </row>
    <row r="6316" spans="7:12">
      <c r="G6316"/>
      <c r="H6316"/>
      <c r="I6316"/>
      <c r="J6316"/>
      <c r="K6316"/>
      <c r="L6316"/>
    </row>
    <row r="6317" spans="7:12">
      <c r="G6317"/>
      <c r="H6317"/>
      <c r="I6317"/>
      <c r="J6317"/>
      <c r="K6317"/>
      <c r="L6317"/>
    </row>
    <row r="6318" spans="7:12">
      <c r="G6318"/>
      <c r="H6318"/>
      <c r="I6318"/>
      <c r="J6318"/>
      <c r="K6318"/>
      <c r="L6318"/>
    </row>
    <row r="6319" spans="7:12">
      <c r="G6319"/>
      <c r="H6319"/>
      <c r="I6319"/>
      <c r="J6319"/>
      <c r="K6319"/>
      <c r="L6319"/>
    </row>
    <row r="6320" spans="7:12">
      <c r="G6320"/>
      <c r="H6320"/>
      <c r="I6320"/>
      <c r="J6320"/>
      <c r="K6320"/>
      <c r="L6320"/>
    </row>
    <row r="6321" spans="7:12">
      <c r="G6321"/>
      <c r="H6321"/>
      <c r="I6321"/>
      <c r="J6321"/>
      <c r="K6321"/>
      <c r="L6321"/>
    </row>
    <row r="6322" spans="7:12">
      <c r="G6322"/>
      <c r="H6322"/>
      <c r="I6322"/>
      <c r="J6322"/>
      <c r="K6322"/>
      <c r="L6322"/>
    </row>
    <row r="6323" spans="7:12">
      <c r="G6323"/>
      <c r="H6323"/>
      <c r="I6323"/>
      <c r="J6323"/>
      <c r="K6323"/>
      <c r="L6323"/>
    </row>
    <row r="6324" spans="7:12">
      <c r="G6324"/>
      <c r="H6324"/>
      <c r="I6324"/>
      <c r="J6324"/>
      <c r="K6324"/>
      <c r="L6324"/>
    </row>
    <row r="6325" spans="7:12">
      <c r="G6325"/>
      <c r="H6325"/>
      <c r="I6325"/>
      <c r="J6325"/>
      <c r="K6325"/>
      <c r="L6325"/>
    </row>
    <row r="6326" spans="7:12">
      <c r="G6326"/>
      <c r="H6326"/>
      <c r="I6326"/>
      <c r="J6326"/>
      <c r="K6326"/>
      <c r="L6326"/>
    </row>
    <row r="6327" spans="7:12">
      <c r="G6327"/>
      <c r="H6327"/>
      <c r="I6327"/>
      <c r="J6327"/>
      <c r="K6327"/>
      <c r="L6327"/>
    </row>
    <row r="6328" spans="7:12">
      <c r="G6328"/>
      <c r="H6328"/>
      <c r="I6328"/>
      <c r="J6328"/>
      <c r="K6328"/>
      <c r="L6328"/>
    </row>
    <row r="6329" spans="7:12">
      <c r="G6329"/>
      <c r="H6329"/>
      <c r="I6329"/>
      <c r="J6329"/>
      <c r="K6329"/>
      <c r="L6329"/>
    </row>
    <row r="6330" spans="7:12">
      <c r="G6330"/>
      <c r="H6330"/>
      <c r="I6330"/>
      <c r="J6330"/>
      <c r="K6330"/>
      <c r="L6330"/>
    </row>
    <row r="6331" spans="7:12">
      <c r="G6331"/>
      <c r="H6331"/>
      <c r="I6331"/>
      <c r="J6331"/>
      <c r="K6331"/>
      <c r="L6331"/>
    </row>
    <row r="6332" spans="7:12">
      <c r="G6332"/>
      <c r="H6332"/>
      <c r="I6332"/>
      <c r="J6332"/>
      <c r="K6332"/>
      <c r="L6332"/>
    </row>
    <row r="6333" spans="7:12">
      <c r="G6333"/>
      <c r="H6333"/>
      <c r="I6333"/>
      <c r="J6333"/>
      <c r="K6333"/>
      <c r="L6333"/>
    </row>
    <row r="6334" spans="7:12">
      <c r="G6334"/>
      <c r="H6334"/>
      <c r="I6334"/>
      <c r="J6334"/>
      <c r="K6334"/>
      <c r="L6334"/>
    </row>
    <row r="6335" spans="7:12">
      <c r="G6335"/>
      <c r="H6335"/>
      <c r="I6335"/>
      <c r="J6335"/>
      <c r="K6335"/>
      <c r="L6335"/>
    </row>
    <row r="6336" spans="7:12">
      <c r="G6336"/>
      <c r="H6336"/>
      <c r="I6336"/>
      <c r="J6336"/>
      <c r="K6336"/>
      <c r="L6336"/>
    </row>
    <row r="6337" spans="7:12">
      <c r="G6337"/>
      <c r="H6337"/>
      <c r="I6337"/>
      <c r="J6337"/>
      <c r="K6337"/>
      <c r="L6337"/>
    </row>
    <row r="6338" spans="7:12">
      <c r="G6338"/>
      <c r="H6338"/>
      <c r="I6338"/>
      <c r="J6338"/>
      <c r="K6338"/>
      <c r="L6338"/>
    </row>
    <row r="6339" spans="7:12">
      <c r="G6339"/>
      <c r="H6339"/>
      <c r="I6339"/>
      <c r="J6339"/>
      <c r="K6339"/>
      <c r="L6339"/>
    </row>
    <row r="6340" spans="7:12">
      <c r="G6340"/>
      <c r="H6340"/>
      <c r="I6340"/>
      <c r="J6340"/>
      <c r="K6340"/>
      <c r="L6340"/>
    </row>
    <row r="6341" spans="7:12">
      <c r="G6341"/>
      <c r="H6341"/>
      <c r="I6341"/>
      <c r="J6341"/>
      <c r="K6341"/>
      <c r="L6341"/>
    </row>
    <row r="6342" spans="7:12">
      <c r="G6342"/>
      <c r="H6342"/>
      <c r="I6342"/>
      <c r="J6342"/>
      <c r="K6342"/>
      <c r="L6342"/>
    </row>
    <row r="6343" spans="7:12">
      <c r="G6343"/>
      <c r="H6343"/>
      <c r="I6343"/>
      <c r="J6343"/>
      <c r="K6343"/>
      <c r="L6343"/>
    </row>
    <row r="6344" spans="7:12">
      <c r="G6344"/>
      <c r="H6344"/>
      <c r="I6344"/>
      <c r="J6344"/>
      <c r="K6344"/>
      <c r="L6344"/>
    </row>
    <row r="6345" spans="7:12">
      <c r="G6345"/>
      <c r="H6345"/>
      <c r="I6345"/>
      <c r="J6345"/>
      <c r="K6345"/>
      <c r="L6345"/>
    </row>
    <row r="6346" spans="7:12">
      <c r="G6346"/>
      <c r="H6346"/>
      <c r="I6346"/>
      <c r="J6346"/>
      <c r="K6346"/>
      <c r="L6346"/>
    </row>
    <row r="6347" spans="7:12">
      <c r="G6347"/>
      <c r="H6347"/>
      <c r="I6347"/>
      <c r="J6347"/>
      <c r="K6347"/>
      <c r="L6347"/>
    </row>
    <row r="6348" spans="7:12">
      <c r="G6348"/>
      <c r="H6348"/>
      <c r="I6348"/>
      <c r="J6348"/>
      <c r="K6348"/>
      <c r="L6348"/>
    </row>
    <row r="6349" spans="7:12">
      <c r="G6349"/>
      <c r="H6349"/>
      <c r="I6349"/>
      <c r="J6349"/>
      <c r="K6349"/>
      <c r="L6349"/>
    </row>
    <row r="6350" spans="7:12">
      <c r="G6350"/>
      <c r="H6350"/>
      <c r="I6350"/>
      <c r="J6350"/>
      <c r="K6350"/>
      <c r="L6350"/>
    </row>
    <row r="6351" spans="7:12">
      <c r="G6351"/>
      <c r="H6351"/>
      <c r="I6351"/>
      <c r="J6351"/>
      <c r="K6351"/>
      <c r="L6351"/>
    </row>
    <row r="6352" spans="7:12">
      <c r="G6352"/>
      <c r="H6352"/>
      <c r="I6352"/>
      <c r="J6352"/>
      <c r="K6352"/>
      <c r="L6352"/>
    </row>
    <row r="6353" spans="7:12">
      <c r="G6353"/>
      <c r="H6353"/>
      <c r="I6353"/>
      <c r="J6353"/>
      <c r="K6353"/>
      <c r="L6353"/>
    </row>
    <row r="6354" spans="7:12">
      <c r="G6354"/>
      <c r="H6354"/>
      <c r="I6354"/>
      <c r="J6354"/>
      <c r="K6354"/>
      <c r="L6354"/>
    </row>
    <row r="6355" spans="7:12">
      <c r="G6355"/>
      <c r="H6355"/>
      <c r="I6355"/>
      <c r="J6355"/>
      <c r="K6355"/>
      <c r="L6355"/>
    </row>
    <row r="6356" spans="7:12">
      <c r="G6356"/>
      <c r="H6356"/>
      <c r="I6356"/>
      <c r="J6356"/>
      <c r="K6356"/>
      <c r="L6356"/>
    </row>
    <row r="6357" spans="7:12">
      <c r="G6357"/>
      <c r="H6357"/>
      <c r="I6357"/>
      <c r="J6357"/>
      <c r="K6357"/>
      <c r="L6357"/>
    </row>
    <row r="6358" spans="7:12">
      <c r="G6358"/>
      <c r="H6358"/>
      <c r="I6358"/>
      <c r="J6358"/>
      <c r="K6358"/>
      <c r="L6358"/>
    </row>
    <row r="6359" spans="7:12">
      <c r="G6359"/>
      <c r="H6359"/>
      <c r="I6359"/>
      <c r="J6359"/>
      <c r="K6359"/>
      <c r="L6359"/>
    </row>
    <row r="6360" spans="7:12">
      <c r="G6360"/>
      <c r="H6360"/>
      <c r="I6360"/>
      <c r="J6360"/>
      <c r="K6360"/>
      <c r="L6360"/>
    </row>
    <row r="6361" spans="7:12">
      <c r="G6361"/>
      <c r="H6361"/>
      <c r="I6361"/>
      <c r="J6361"/>
      <c r="K6361"/>
      <c r="L6361"/>
    </row>
    <row r="6362" spans="7:12">
      <c r="G6362"/>
      <c r="H6362"/>
      <c r="I6362"/>
      <c r="J6362"/>
      <c r="K6362"/>
      <c r="L6362"/>
    </row>
    <row r="6363" spans="7:12">
      <c r="G6363"/>
      <c r="H6363"/>
      <c r="I6363"/>
      <c r="J6363"/>
      <c r="K6363"/>
      <c r="L6363"/>
    </row>
    <row r="6364" spans="7:12">
      <c r="G6364"/>
      <c r="H6364"/>
      <c r="I6364"/>
      <c r="J6364"/>
      <c r="K6364"/>
      <c r="L6364"/>
    </row>
    <row r="6365" spans="7:12">
      <c r="G6365"/>
      <c r="H6365"/>
      <c r="I6365"/>
      <c r="J6365"/>
      <c r="K6365"/>
      <c r="L6365"/>
    </row>
    <row r="6366" spans="7:12">
      <c r="G6366"/>
      <c r="H6366"/>
      <c r="I6366"/>
      <c r="J6366"/>
      <c r="K6366"/>
      <c r="L6366"/>
    </row>
    <row r="6367" spans="7:12">
      <c r="G6367"/>
      <c r="H6367"/>
      <c r="I6367"/>
      <c r="J6367"/>
      <c r="K6367"/>
      <c r="L6367"/>
    </row>
    <row r="6368" spans="7:12">
      <c r="G6368"/>
      <c r="H6368"/>
      <c r="I6368"/>
      <c r="J6368"/>
      <c r="K6368"/>
      <c r="L6368"/>
    </row>
    <row r="6369" spans="7:12">
      <c r="G6369"/>
      <c r="H6369"/>
      <c r="I6369"/>
      <c r="J6369"/>
      <c r="K6369"/>
      <c r="L6369"/>
    </row>
    <row r="6370" spans="7:12">
      <c r="G6370"/>
      <c r="H6370"/>
      <c r="I6370"/>
      <c r="J6370"/>
      <c r="K6370"/>
      <c r="L6370"/>
    </row>
    <row r="6371" spans="7:12">
      <c r="G6371"/>
      <c r="H6371"/>
      <c r="I6371"/>
      <c r="J6371"/>
      <c r="K6371"/>
      <c r="L6371"/>
    </row>
    <row r="6372" spans="7:12">
      <c r="G6372"/>
      <c r="H6372"/>
      <c r="I6372"/>
      <c r="J6372"/>
      <c r="K6372"/>
      <c r="L6372"/>
    </row>
    <row r="6373" spans="7:12">
      <c r="G6373"/>
      <c r="H6373"/>
      <c r="I6373"/>
      <c r="J6373"/>
      <c r="K6373"/>
      <c r="L6373"/>
    </row>
    <row r="6374" spans="7:12">
      <c r="G6374"/>
      <c r="H6374"/>
      <c r="I6374"/>
      <c r="J6374"/>
      <c r="K6374"/>
      <c r="L6374"/>
    </row>
    <row r="6375" spans="7:12">
      <c r="G6375"/>
      <c r="H6375"/>
      <c r="I6375"/>
      <c r="J6375"/>
      <c r="K6375"/>
      <c r="L6375"/>
    </row>
    <row r="6376" spans="7:12">
      <c r="G6376"/>
      <c r="H6376"/>
      <c r="I6376"/>
      <c r="J6376"/>
      <c r="K6376"/>
      <c r="L6376"/>
    </row>
    <row r="6377" spans="7:12">
      <c r="G6377"/>
      <c r="H6377"/>
      <c r="I6377"/>
      <c r="J6377"/>
      <c r="K6377"/>
      <c r="L6377"/>
    </row>
    <row r="6378" spans="7:12">
      <c r="G6378"/>
      <c r="H6378"/>
      <c r="I6378"/>
      <c r="J6378"/>
      <c r="K6378"/>
      <c r="L6378"/>
    </row>
    <row r="6379" spans="7:12">
      <c r="G6379"/>
      <c r="H6379"/>
      <c r="I6379"/>
      <c r="J6379"/>
      <c r="K6379"/>
      <c r="L6379"/>
    </row>
    <row r="6380" spans="7:12">
      <c r="G6380"/>
      <c r="H6380"/>
      <c r="I6380"/>
      <c r="J6380"/>
      <c r="K6380"/>
      <c r="L6380"/>
    </row>
    <row r="6381" spans="7:12">
      <c r="G6381"/>
      <c r="H6381"/>
      <c r="I6381"/>
      <c r="J6381"/>
      <c r="K6381"/>
      <c r="L6381"/>
    </row>
    <row r="6382" spans="7:12">
      <c r="G6382"/>
      <c r="H6382"/>
      <c r="I6382"/>
      <c r="J6382"/>
      <c r="K6382"/>
      <c r="L6382"/>
    </row>
    <row r="6383" spans="7:12">
      <c r="G6383"/>
      <c r="H6383"/>
      <c r="I6383"/>
      <c r="J6383"/>
      <c r="K6383"/>
      <c r="L6383"/>
    </row>
    <row r="6384" spans="7:12">
      <c r="G6384"/>
      <c r="H6384"/>
      <c r="I6384"/>
      <c r="J6384"/>
      <c r="K6384"/>
      <c r="L6384"/>
    </row>
    <row r="6385" spans="7:12">
      <c r="G6385"/>
      <c r="H6385"/>
      <c r="I6385"/>
      <c r="J6385"/>
      <c r="K6385"/>
      <c r="L6385"/>
    </row>
    <row r="6386" spans="7:12">
      <c r="G6386"/>
      <c r="H6386"/>
      <c r="I6386"/>
      <c r="J6386"/>
      <c r="K6386"/>
      <c r="L6386"/>
    </row>
    <row r="6387" spans="7:12">
      <c r="G6387"/>
      <c r="H6387"/>
      <c r="I6387"/>
      <c r="J6387"/>
      <c r="K6387"/>
      <c r="L6387"/>
    </row>
    <row r="6388" spans="7:12">
      <c r="G6388"/>
      <c r="H6388"/>
      <c r="I6388"/>
      <c r="J6388"/>
      <c r="K6388"/>
      <c r="L6388"/>
    </row>
    <row r="6389" spans="7:12">
      <c r="G6389"/>
      <c r="H6389"/>
      <c r="I6389"/>
      <c r="J6389"/>
      <c r="K6389"/>
      <c r="L6389"/>
    </row>
    <row r="6390" spans="7:12">
      <c r="G6390"/>
      <c r="H6390"/>
      <c r="I6390"/>
      <c r="J6390"/>
      <c r="K6390"/>
      <c r="L6390"/>
    </row>
    <row r="6391" spans="7:12">
      <c r="G6391"/>
      <c r="H6391"/>
      <c r="I6391"/>
      <c r="J6391"/>
      <c r="K6391"/>
      <c r="L6391"/>
    </row>
    <row r="6392" spans="7:12">
      <c r="G6392"/>
      <c r="H6392"/>
      <c r="I6392"/>
      <c r="J6392"/>
      <c r="K6392"/>
      <c r="L6392"/>
    </row>
    <row r="6393" spans="7:12">
      <c r="G6393"/>
      <c r="H6393"/>
      <c r="I6393"/>
      <c r="J6393"/>
      <c r="K6393"/>
      <c r="L6393"/>
    </row>
    <row r="6394" spans="7:12">
      <c r="G6394"/>
      <c r="H6394"/>
      <c r="I6394"/>
      <c r="J6394"/>
      <c r="K6394"/>
      <c r="L6394"/>
    </row>
    <row r="6395" spans="7:12">
      <c r="G6395"/>
      <c r="H6395"/>
      <c r="I6395"/>
      <c r="J6395"/>
      <c r="K6395"/>
      <c r="L6395"/>
    </row>
    <row r="6396" spans="7:12">
      <c r="G6396"/>
      <c r="H6396"/>
      <c r="I6396"/>
      <c r="J6396"/>
      <c r="K6396"/>
      <c r="L6396"/>
    </row>
    <row r="6397" spans="7:12">
      <c r="G6397"/>
      <c r="H6397"/>
      <c r="I6397"/>
      <c r="J6397"/>
      <c r="K6397"/>
      <c r="L6397"/>
    </row>
    <row r="6398" spans="7:12">
      <c r="G6398"/>
      <c r="H6398"/>
      <c r="I6398"/>
      <c r="J6398"/>
      <c r="K6398"/>
      <c r="L6398"/>
    </row>
    <row r="6399" spans="7:12">
      <c r="G6399"/>
      <c r="H6399"/>
      <c r="I6399"/>
      <c r="J6399"/>
      <c r="K6399"/>
      <c r="L6399"/>
    </row>
    <row r="6400" spans="7:12">
      <c r="G6400"/>
      <c r="H6400"/>
      <c r="I6400"/>
      <c r="J6400"/>
      <c r="K6400"/>
      <c r="L6400"/>
    </row>
    <row r="6401" spans="7:12">
      <c r="G6401"/>
      <c r="H6401"/>
      <c r="I6401"/>
      <c r="J6401"/>
      <c r="K6401"/>
      <c r="L6401"/>
    </row>
    <row r="6402" spans="7:12">
      <c r="G6402"/>
      <c r="H6402"/>
      <c r="I6402"/>
      <c r="J6402"/>
      <c r="K6402"/>
      <c r="L6402"/>
    </row>
    <row r="6403" spans="7:12">
      <c r="G6403"/>
      <c r="H6403"/>
      <c r="I6403"/>
      <c r="J6403"/>
      <c r="K6403"/>
      <c r="L6403"/>
    </row>
    <row r="6404" spans="7:12">
      <c r="G6404"/>
      <c r="H6404"/>
      <c r="I6404"/>
      <c r="J6404"/>
      <c r="K6404"/>
      <c r="L6404"/>
    </row>
    <row r="6405" spans="7:12">
      <c r="G6405"/>
      <c r="H6405"/>
      <c r="I6405"/>
      <c r="J6405"/>
      <c r="K6405"/>
      <c r="L6405"/>
    </row>
    <row r="6406" spans="7:12">
      <c r="G6406"/>
      <c r="H6406"/>
      <c r="I6406"/>
      <c r="J6406"/>
      <c r="K6406"/>
      <c r="L6406"/>
    </row>
    <row r="6407" spans="7:12">
      <c r="G6407"/>
      <c r="H6407"/>
      <c r="I6407"/>
      <c r="J6407"/>
      <c r="K6407"/>
      <c r="L6407"/>
    </row>
    <row r="6408" spans="7:12">
      <c r="G6408"/>
      <c r="H6408"/>
      <c r="I6408"/>
      <c r="J6408"/>
      <c r="K6408"/>
      <c r="L6408"/>
    </row>
    <row r="6409" spans="7:12">
      <c r="G6409"/>
      <c r="H6409"/>
      <c r="I6409"/>
      <c r="J6409"/>
      <c r="K6409"/>
      <c r="L6409"/>
    </row>
    <row r="6410" spans="7:12">
      <c r="G6410"/>
      <c r="H6410"/>
      <c r="I6410"/>
      <c r="J6410"/>
      <c r="K6410"/>
      <c r="L6410"/>
    </row>
    <row r="6411" spans="7:12">
      <c r="G6411"/>
      <c r="H6411"/>
      <c r="I6411"/>
      <c r="J6411"/>
      <c r="K6411"/>
      <c r="L6411"/>
    </row>
    <row r="6412" spans="7:12">
      <c r="G6412"/>
      <c r="H6412"/>
      <c r="I6412"/>
      <c r="J6412"/>
      <c r="K6412"/>
      <c r="L6412"/>
    </row>
    <row r="6413" spans="7:12">
      <c r="G6413"/>
      <c r="H6413"/>
      <c r="I6413"/>
      <c r="J6413"/>
      <c r="K6413"/>
      <c r="L6413"/>
    </row>
    <row r="6414" spans="7:12">
      <c r="G6414"/>
      <c r="H6414"/>
      <c r="I6414"/>
      <c r="J6414"/>
      <c r="K6414"/>
      <c r="L6414"/>
    </row>
    <row r="6415" spans="7:12">
      <c r="G6415"/>
      <c r="H6415"/>
      <c r="I6415"/>
      <c r="J6415"/>
      <c r="K6415"/>
      <c r="L6415"/>
    </row>
    <row r="6416" spans="7:12">
      <c r="G6416"/>
      <c r="H6416"/>
      <c r="I6416"/>
      <c r="J6416"/>
      <c r="K6416"/>
      <c r="L6416"/>
    </row>
    <row r="6417" spans="7:12">
      <c r="G6417"/>
      <c r="H6417"/>
      <c r="I6417"/>
      <c r="J6417"/>
      <c r="K6417"/>
      <c r="L6417"/>
    </row>
    <row r="6418" spans="7:12">
      <c r="G6418"/>
      <c r="H6418"/>
      <c r="I6418"/>
      <c r="J6418"/>
      <c r="K6418"/>
      <c r="L6418"/>
    </row>
    <row r="6419" spans="7:12">
      <c r="G6419"/>
      <c r="H6419"/>
      <c r="I6419"/>
      <c r="J6419"/>
      <c r="K6419"/>
      <c r="L6419"/>
    </row>
    <row r="6420" spans="7:12">
      <c r="G6420"/>
      <c r="H6420"/>
      <c r="I6420"/>
      <c r="J6420"/>
      <c r="K6420"/>
      <c r="L6420"/>
    </row>
    <row r="6421" spans="7:12">
      <c r="G6421"/>
      <c r="H6421"/>
      <c r="I6421"/>
      <c r="J6421"/>
      <c r="K6421"/>
      <c r="L6421"/>
    </row>
    <row r="6422" spans="7:12">
      <c r="G6422"/>
      <c r="H6422"/>
      <c r="I6422"/>
      <c r="J6422"/>
      <c r="K6422"/>
      <c r="L6422"/>
    </row>
    <row r="6423" spans="7:12">
      <c r="G6423"/>
      <c r="H6423"/>
      <c r="I6423"/>
      <c r="J6423"/>
      <c r="K6423"/>
      <c r="L6423"/>
    </row>
    <row r="6424" spans="7:12">
      <c r="G6424"/>
      <c r="H6424"/>
      <c r="I6424"/>
      <c r="J6424"/>
      <c r="K6424"/>
      <c r="L6424"/>
    </row>
    <row r="6425" spans="7:12">
      <c r="G6425"/>
      <c r="H6425"/>
      <c r="I6425"/>
      <c r="J6425"/>
      <c r="K6425"/>
      <c r="L6425"/>
    </row>
    <row r="6426" spans="7:12">
      <c r="G6426"/>
      <c r="H6426"/>
      <c r="I6426"/>
      <c r="J6426"/>
      <c r="K6426"/>
      <c r="L6426"/>
    </row>
    <row r="6427" spans="7:12">
      <c r="G6427"/>
      <c r="H6427"/>
      <c r="I6427"/>
      <c r="J6427"/>
      <c r="K6427"/>
      <c r="L6427"/>
    </row>
    <row r="6428" spans="7:12">
      <c r="G6428"/>
      <c r="H6428"/>
      <c r="I6428"/>
      <c r="J6428"/>
      <c r="K6428"/>
      <c r="L6428"/>
    </row>
    <row r="6429" spans="7:12">
      <c r="G6429"/>
      <c r="H6429"/>
      <c r="I6429"/>
      <c r="J6429"/>
      <c r="K6429"/>
      <c r="L6429"/>
    </row>
    <row r="6430" spans="7:12">
      <c r="G6430"/>
      <c r="H6430"/>
      <c r="I6430"/>
      <c r="J6430"/>
      <c r="K6430"/>
      <c r="L6430"/>
    </row>
    <row r="6431" spans="7:12">
      <c r="G6431"/>
      <c r="H6431"/>
      <c r="I6431"/>
      <c r="J6431"/>
      <c r="K6431"/>
      <c r="L6431"/>
    </row>
    <row r="6432" spans="7:12">
      <c r="G6432"/>
      <c r="H6432"/>
      <c r="I6432"/>
      <c r="J6432"/>
      <c r="K6432"/>
      <c r="L6432"/>
    </row>
    <row r="6433" spans="7:12">
      <c r="G6433"/>
      <c r="H6433"/>
      <c r="I6433"/>
      <c r="J6433"/>
      <c r="K6433"/>
      <c r="L6433"/>
    </row>
    <row r="6434" spans="7:12">
      <c r="G6434"/>
      <c r="H6434"/>
      <c r="I6434"/>
      <c r="J6434"/>
      <c r="K6434"/>
      <c r="L6434"/>
    </row>
    <row r="6435" spans="7:12">
      <c r="G6435"/>
      <c r="H6435"/>
      <c r="I6435"/>
      <c r="J6435"/>
      <c r="K6435"/>
      <c r="L6435"/>
    </row>
    <row r="6436" spans="7:12">
      <c r="G6436"/>
      <c r="H6436"/>
      <c r="I6436"/>
      <c r="J6436"/>
      <c r="K6436"/>
      <c r="L6436"/>
    </row>
    <row r="6437" spans="7:12">
      <c r="G6437"/>
      <c r="H6437"/>
      <c r="I6437"/>
      <c r="J6437"/>
      <c r="K6437"/>
      <c r="L6437"/>
    </row>
    <row r="6438" spans="7:12">
      <c r="G6438"/>
      <c r="H6438"/>
      <c r="I6438"/>
      <c r="J6438"/>
      <c r="K6438"/>
      <c r="L6438"/>
    </row>
    <row r="6439" spans="7:12">
      <c r="G6439"/>
      <c r="H6439"/>
      <c r="I6439"/>
      <c r="J6439"/>
      <c r="K6439"/>
      <c r="L6439"/>
    </row>
    <row r="6440" spans="7:12">
      <c r="G6440"/>
      <c r="H6440"/>
      <c r="I6440"/>
      <c r="J6440"/>
      <c r="K6440"/>
      <c r="L6440"/>
    </row>
    <row r="6441" spans="7:12">
      <c r="G6441"/>
      <c r="H6441"/>
      <c r="I6441"/>
      <c r="J6441"/>
      <c r="K6441"/>
      <c r="L6441"/>
    </row>
    <row r="6442" spans="7:12">
      <c r="G6442"/>
      <c r="H6442"/>
      <c r="I6442"/>
      <c r="J6442"/>
      <c r="K6442"/>
      <c r="L6442"/>
    </row>
    <row r="6443" spans="7:12">
      <c r="G6443"/>
      <c r="H6443"/>
      <c r="I6443"/>
      <c r="J6443"/>
      <c r="K6443"/>
      <c r="L6443"/>
    </row>
    <row r="6444" spans="7:12">
      <c r="G6444"/>
      <c r="H6444"/>
      <c r="I6444"/>
      <c r="J6444"/>
      <c r="K6444"/>
      <c r="L6444"/>
    </row>
    <row r="6445" spans="7:12">
      <c r="G6445"/>
      <c r="H6445"/>
      <c r="I6445"/>
      <c r="J6445"/>
      <c r="K6445"/>
      <c r="L6445"/>
    </row>
    <row r="6446" spans="7:12">
      <c r="G6446"/>
      <c r="H6446"/>
      <c r="I6446"/>
      <c r="J6446"/>
      <c r="K6446"/>
      <c r="L6446"/>
    </row>
    <row r="6447" spans="7:12">
      <c r="G6447"/>
      <c r="H6447"/>
      <c r="I6447"/>
      <c r="J6447"/>
      <c r="K6447"/>
      <c r="L6447"/>
    </row>
    <row r="6448" spans="7:12">
      <c r="G6448"/>
      <c r="H6448"/>
      <c r="I6448"/>
      <c r="J6448"/>
      <c r="K6448"/>
      <c r="L6448"/>
    </row>
    <row r="6449" spans="7:12">
      <c r="G6449"/>
      <c r="H6449"/>
      <c r="I6449"/>
      <c r="J6449"/>
      <c r="K6449"/>
      <c r="L6449"/>
    </row>
    <row r="6450" spans="7:12">
      <c r="G6450"/>
      <c r="H6450"/>
      <c r="I6450"/>
      <c r="J6450"/>
      <c r="K6450"/>
      <c r="L6450"/>
    </row>
    <row r="6451" spans="7:12">
      <c r="G6451"/>
      <c r="H6451"/>
      <c r="I6451"/>
      <c r="J6451"/>
      <c r="K6451"/>
      <c r="L6451"/>
    </row>
    <row r="6452" spans="7:12">
      <c r="G6452"/>
      <c r="H6452"/>
      <c r="I6452"/>
      <c r="J6452"/>
      <c r="K6452"/>
      <c r="L6452"/>
    </row>
    <row r="6453" spans="7:12">
      <c r="G6453"/>
      <c r="H6453"/>
      <c r="I6453"/>
      <c r="J6453"/>
      <c r="K6453"/>
      <c r="L6453"/>
    </row>
    <row r="6454" spans="7:12">
      <c r="G6454"/>
      <c r="H6454"/>
      <c r="I6454"/>
      <c r="J6454"/>
      <c r="K6454"/>
      <c r="L6454"/>
    </row>
    <row r="6455" spans="7:12">
      <c r="G6455"/>
      <c r="H6455"/>
      <c r="I6455"/>
      <c r="J6455"/>
      <c r="K6455"/>
      <c r="L6455"/>
    </row>
    <row r="6456" spans="7:12">
      <c r="G6456"/>
      <c r="H6456"/>
      <c r="I6456"/>
      <c r="J6456"/>
      <c r="K6456"/>
      <c r="L6456"/>
    </row>
    <row r="6457" spans="7:12">
      <c r="G6457"/>
      <c r="H6457"/>
      <c r="I6457"/>
      <c r="J6457"/>
      <c r="K6457"/>
      <c r="L6457"/>
    </row>
    <row r="6458" spans="7:12">
      <c r="G6458"/>
      <c r="H6458"/>
      <c r="I6458"/>
      <c r="J6458"/>
      <c r="K6458"/>
      <c r="L6458"/>
    </row>
    <row r="6459" spans="7:12">
      <c r="G6459"/>
      <c r="H6459"/>
      <c r="I6459"/>
      <c r="J6459"/>
      <c r="K6459"/>
      <c r="L6459"/>
    </row>
    <row r="6460" spans="7:12">
      <c r="G6460"/>
      <c r="H6460"/>
      <c r="I6460"/>
      <c r="J6460"/>
      <c r="K6460"/>
      <c r="L6460"/>
    </row>
    <row r="6461" spans="7:12">
      <c r="G6461"/>
      <c r="H6461"/>
      <c r="I6461"/>
      <c r="J6461"/>
      <c r="K6461"/>
      <c r="L6461"/>
    </row>
    <row r="6462" spans="7:12">
      <c r="G6462"/>
      <c r="H6462"/>
      <c r="I6462"/>
      <c r="J6462"/>
      <c r="K6462"/>
      <c r="L6462"/>
    </row>
    <row r="6463" spans="7:12">
      <c r="G6463"/>
      <c r="H6463"/>
      <c r="I6463"/>
      <c r="J6463"/>
      <c r="K6463"/>
      <c r="L6463"/>
    </row>
    <row r="6464" spans="7:12">
      <c r="G6464"/>
      <c r="H6464"/>
      <c r="I6464"/>
      <c r="J6464"/>
      <c r="K6464"/>
      <c r="L6464"/>
    </row>
    <row r="6465" spans="7:12">
      <c r="G6465"/>
      <c r="H6465"/>
      <c r="I6465"/>
      <c r="J6465"/>
      <c r="K6465"/>
      <c r="L6465"/>
    </row>
    <row r="6466" spans="7:12">
      <c r="G6466"/>
      <c r="H6466"/>
      <c r="I6466"/>
      <c r="J6466"/>
      <c r="K6466"/>
      <c r="L6466"/>
    </row>
    <row r="6467" spans="7:12">
      <c r="G6467"/>
      <c r="H6467"/>
      <c r="I6467"/>
      <c r="J6467"/>
      <c r="K6467"/>
      <c r="L6467"/>
    </row>
    <row r="6468" spans="7:12">
      <c r="G6468"/>
      <c r="H6468"/>
      <c r="I6468"/>
      <c r="J6468"/>
      <c r="K6468"/>
      <c r="L6468"/>
    </row>
    <row r="6469" spans="7:12">
      <c r="G6469"/>
      <c r="H6469"/>
      <c r="I6469"/>
      <c r="J6469"/>
      <c r="K6469"/>
      <c r="L6469"/>
    </row>
    <row r="6470" spans="7:12">
      <c r="G6470"/>
      <c r="H6470"/>
      <c r="I6470"/>
      <c r="J6470"/>
      <c r="K6470"/>
      <c r="L6470"/>
    </row>
    <row r="6471" spans="7:12">
      <c r="G6471"/>
      <c r="H6471"/>
      <c r="I6471"/>
      <c r="J6471"/>
      <c r="K6471"/>
      <c r="L6471"/>
    </row>
    <row r="6472" spans="7:12">
      <c r="G6472"/>
      <c r="H6472"/>
      <c r="I6472"/>
      <c r="J6472"/>
      <c r="K6472"/>
      <c r="L6472"/>
    </row>
    <row r="6473" spans="7:12">
      <c r="G6473"/>
      <c r="H6473"/>
      <c r="I6473"/>
      <c r="J6473"/>
      <c r="K6473"/>
      <c r="L6473"/>
    </row>
    <row r="6474" spans="7:12">
      <c r="G6474"/>
      <c r="H6474"/>
      <c r="I6474"/>
      <c r="J6474"/>
      <c r="K6474"/>
      <c r="L6474"/>
    </row>
    <row r="6475" spans="7:12">
      <c r="G6475"/>
      <c r="H6475"/>
      <c r="I6475"/>
      <c r="J6475"/>
      <c r="K6475"/>
      <c r="L6475"/>
    </row>
    <row r="6476" spans="7:12">
      <c r="G6476"/>
      <c r="H6476"/>
      <c r="I6476"/>
      <c r="J6476"/>
      <c r="K6476"/>
      <c r="L6476"/>
    </row>
    <row r="6477" spans="7:12">
      <c r="G6477"/>
      <c r="H6477"/>
      <c r="I6477"/>
      <c r="J6477"/>
      <c r="K6477"/>
      <c r="L6477"/>
    </row>
    <row r="6478" spans="7:12">
      <c r="G6478"/>
      <c r="H6478"/>
      <c r="I6478"/>
      <c r="J6478"/>
      <c r="K6478"/>
      <c r="L6478"/>
    </row>
    <row r="6479" spans="7:12">
      <c r="G6479"/>
      <c r="H6479"/>
      <c r="I6479"/>
      <c r="J6479"/>
      <c r="K6479"/>
      <c r="L6479"/>
    </row>
    <row r="6480" spans="7:12">
      <c r="G6480"/>
      <c r="H6480"/>
      <c r="I6480"/>
      <c r="J6480"/>
      <c r="K6480"/>
      <c r="L6480"/>
    </row>
    <row r="6481" spans="7:12">
      <c r="G6481"/>
      <c r="H6481"/>
      <c r="I6481"/>
      <c r="J6481"/>
      <c r="K6481"/>
      <c r="L6481"/>
    </row>
    <row r="6482" spans="7:12">
      <c r="G6482"/>
      <c r="H6482"/>
      <c r="I6482"/>
      <c r="J6482"/>
      <c r="K6482"/>
      <c r="L6482"/>
    </row>
    <row r="6483" spans="7:12">
      <c r="G6483"/>
      <c r="H6483"/>
      <c r="I6483"/>
      <c r="J6483"/>
      <c r="K6483"/>
      <c r="L6483"/>
    </row>
    <row r="6484" spans="7:12">
      <c r="G6484"/>
      <c r="H6484"/>
      <c r="I6484"/>
      <c r="J6484"/>
      <c r="K6484"/>
      <c r="L6484"/>
    </row>
    <row r="6485" spans="7:12">
      <c r="G6485"/>
      <c r="H6485"/>
      <c r="I6485"/>
      <c r="J6485"/>
      <c r="K6485"/>
      <c r="L6485"/>
    </row>
    <row r="6486" spans="7:12">
      <c r="G6486"/>
      <c r="H6486"/>
      <c r="I6486"/>
      <c r="J6486"/>
      <c r="K6486"/>
      <c r="L6486"/>
    </row>
    <row r="6487" spans="7:12">
      <c r="G6487"/>
      <c r="H6487"/>
      <c r="I6487"/>
      <c r="J6487"/>
      <c r="K6487"/>
      <c r="L6487"/>
    </row>
    <row r="6488" spans="7:12">
      <c r="G6488"/>
      <c r="H6488"/>
      <c r="I6488"/>
      <c r="J6488"/>
      <c r="K6488"/>
      <c r="L6488"/>
    </row>
    <row r="6489" spans="7:12">
      <c r="G6489"/>
      <c r="H6489"/>
      <c r="I6489"/>
      <c r="J6489"/>
      <c r="K6489"/>
      <c r="L6489"/>
    </row>
    <row r="6490" spans="7:12">
      <c r="G6490"/>
      <c r="H6490"/>
      <c r="I6490"/>
      <c r="J6490"/>
      <c r="K6490"/>
      <c r="L6490"/>
    </row>
    <row r="6491" spans="7:12">
      <c r="G6491"/>
      <c r="H6491"/>
      <c r="I6491"/>
      <c r="J6491"/>
      <c r="K6491"/>
      <c r="L6491"/>
    </row>
    <row r="6492" spans="7:12">
      <c r="G6492"/>
      <c r="H6492"/>
      <c r="I6492"/>
      <c r="J6492"/>
      <c r="K6492"/>
      <c r="L6492"/>
    </row>
    <row r="6493" spans="7:12">
      <c r="G6493"/>
      <c r="H6493"/>
      <c r="I6493"/>
      <c r="J6493"/>
      <c r="K6493"/>
      <c r="L6493"/>
    </row>
    <row r="6494" spans="7:12">
      <c r="G6494"/>
      <c r="H6494"/>
      <c r="I6494"/>
      <c r="J6494"/>
      <c r="K6494"/>
      <c r="L6494"/>
    </row>
    <row r="6495" spans="7:12">
      <c r="G6495"/>
      <c r="H6495"/>
      <c r="I6495"/>
      <c r="J6495"/>
      <c r="K6495"/>
      <c r="L6495"/>
    </row>
    <row r="6496" spans="7:12">
      <c r="G6496"/>
      <c r="H6496"/>
      <c r="I6496"/>
      <c r="J6496"/>
      <c r="K6496"/>
      <c r="L6496"/>
    </row>
    <row r="6497" spans="7:12">
      <c r="G6497"/>
      <c r="H6497"/>
      <c r="I6497"/>
      <c r="J6497"/>
      <c r="K6497"/>
      <c r="L6497"/>
    </row>
    <row r="6498" spans="7:12">
      <c r="G6498"/>
      <c r="H6498"/>
      <c r="I6498"/>
      <c r="J6498"/>
      <c r="K6498"/>
      <c r="L6498"/>
    </row>
    <row r="6499" spans="7:12">
      <c r="G6499"/>
      <c r="H6499"/>
      <c r="I6499"/>
      <c r="J6499"/>
      <c r="K6499"/>
      <c r="L6499"/>
    </row>
    <row r="6500" spans="7:12">
      <c r="G6500"/>
      <c r="H6500"/>
      <c r="I6500"/>
      <c r="J6500"/>
      <c r="K6500"/>
      <c r="L6500"/>
    </row>
    <row r="6501" spans="7:12">
      <c r="G6501"/>
      <c r="H6501"/>
      <c r="I6501"/>
      <c r="J6501"/>
      <c r="K6501"/>
      <c r="L6501"/>
    </row>
    <row r="6502" spans="7:12">
      <c r="G6502"/>
      <c r="H6502"/>
      <c r="I6502"/>
      <c r="J6502"/>
      <c r="K6502"/>
      <c r="L6502"/>
    </row>
    <row r="6503" spans="7:12">
      <c r="G6503"/>
      <c r="H6503"/>
      <c r="I6503"/>
      <c r="J6503"/>
      <c r="K6503"/>
      <c r="L6503"/>
    </row>
    <row r="6504" spans="7:12">
      <c r="G6504"/>
      <c r="H6504"/>
      <c r="I6504"/>
      <c r="J6504"/>
      <c r="K6504"/>
      <c r="L6504"/>
    </row>
    <row r="6505" spans="7:12">
      <c r="G6505"/>
      <c r="H6505"/>
      <c r="I6505"/>
      <c r="J6505"/>
      <c r="K6505"/>
      <c r="L6505"/>
    </row>
    <row r="6506" spans="7:12">
      <c r="G6506"/>
      <c r="H6506"/>
      <c r="I6506"/>
      <c r="J6506"/>
      <c r="K6506"/>
      <c r="L6506"/>
    </row>
    <row r="6507" spans="7:12">
      <c r="G6507"/>
      <c r="H6507"/>
      <c r="I6507"/>
      <c r="J6507"/>
      <c r="K6507"/>
      <c r="L6507"/>
    </row>
    <row r="6508" spans="7:12">
      <c r="G6508"/>
      <c r="H6508"/>
      <c r="I6508"/>
      <c r="J6508"/>
      <c r="K6508"/>
      <c r="L6508"/>
    </row>
    <row r="6509" spans="7:12">
      <c r="G6509"/>
      <c r="H6509"/>
      <c r="I6509"/>
      <c r="J6509"/>
      <c r="K6509"/>
      <c r="L6509"/>
    </row>
    <row r="6510" spans="7:12">
      <c r="G6510"/>
      <c r="H6510"/>
      <c r="I6510"/>
      <c r="J6510"/>
      <c r="K6510"/>
      <c r="L6510"/>
    </row>
    <row r="6511" spans="7:12">
      <c r="G6511"/>
      <c r="H6511"/>
      <c r="I6511"/>
      <c r="J6511"/>
      <c r="K6511"/>
      <c r="L6511"/>
    </row>
    <row r="6512" spans="7:12">
      <c r="G6512"/>
      <c r="H6512"/>
      <c r="I6512"/>
      <c r="J6512"/>
      <c r="K6512"/>
      <c r="L6512"/>
    </row>
    <row r="6513" spans="7:12">
      <c r="G6513"/>
      <c r="H6513"/>
      <c r="I6513"/>
      <c r="J6513"/>
      <c r="K6513"/>
      <c r="L6513"/>
    </row>
    <row r="6514" spans="7:12">
      <c r="G6514"/>
      <c r="H6514"/>
      <c r="I6514"/>
      <c r="J6514"/>
      <c r="K6514"/>
      <c r="L6514"/>
    </row>
    <row r="6515" spans="7:12">
      <c r="G6515"/>
      <c r="H6515"/>
      <c r="I6515"/>
      <c r="J6515"/>
      <c r="K6515"/>
      <c r="L6515"/>
    </row>
    <row r="6516" spans="7:12">
      <c r="G6516"/>
      <c r="H6516"/>
      <c r="I6516"/>
      <c r="J6516"/>
      <c r="K6516"/>
      <c r="L6516"/>
    </row>
    <row r="6517" spans="7:12">
      <c r="G6517"/>
      <c r="H6517"/>
      <c r="I6517"/>
      <c r="J6517"/>
      <c r="K6517"/>
      <c r="L6517"/>
    </row>
    <row r="6518" spans="7:12">
      <c r="G6518"/>
      <c r="H6518"/>
      <c r="I6518"/>
      <c r="J6518"/>
      <c r="K6518"/>
      <c r="L6518"/>
    </row>
    <row r="6519" spans="7:12">
      <c r="G6519"/>
      <c r="H6519"/>
      <c r="I6519"/>
      <c r="J6519"/>
      <c r="K6519"/>
      <c r="L6519"/>
    </row>
    <row r="6520" spans="7:12">
      <c r="G6520"/>
      <c r="H6520"/>
      <c r="I6520"/>
      <c r="J6520"/>
      <c r="K6520"/>
      <c r="L6520"/>
    </row>
    <row r="6521" spans="7:12">
      <c r="G6521"/>
      <c r="H6521"/>
      <c r="I6521"/>
      <c r="J6521"/>
      <c r="K6521"/>
      <c r="L6521"/>
    </row>
    <row r="6522" spans="7:12">
      <c r="G6522"/>
      <c r="H6522"/>
      <c r="I6522"/>
      <c r="J6522"/>
      <c r="K6522"/>
      <c r="L6522"/>
    </row>
    <row r="6523" spans="7:12">
      <c r="G6523"/>
      <c r="H6523"/>
      <c r="I6523"/>
      <c r="J6523"/>
      <c r="K6523"/>
      <c r="L6523"/>
    </row>
    <row r="6524" spans="7:12">
      <c r="G6524"/>
      <c r="H6524"/>
      <c r="I6524"/>
      <c r="J6524"/>
      <c r="K6524"/>
      <c r="L6524"/>
    </row>
    <row r="6525" spans="7:12">
      <c r="G6525"/>
      <c r="H6525"/>
      <c r="I6525"/>
      <c r="J6525"/>
      <c r="K6525"/>
      <c r="L6525"/>
    </row>
    <row r="6526" spans="7:12">
      <c r="G6526"/>
      <c r="H6526"/>
      <c r="I6526"/>
      <c r="J6526"/>
      <c r="K6526"/>
      <c r="L6526"/>
    </row>
    <row r="6527" spans="7:12">
      <c r="G6527"/>
      <c r="H6527"/>
      <c r="I6527"/>
      <c r="J6527"/>
      <c r="K6527"/>
      <c r="L6527"/>
    </row>
    <row r="6528" spans="7:12">
      <c r="G6528"/>
      <c r="H6528"/>
      <c r="I6528"/>
      <c r="J6528"/>
      <c r="K6528"/>
      <c r="L6528"/>
    </row>
    <row r="6529" spans="7:12">
      <c r="G6529"/>
      <c r="H6529"/>
      <c r="I6529"/>
      <c r="J6529"/>
      <c r="K6529"/>
      <c r="L6529"/>
    </row>
    <row r="6530" spans="7:12">
      <c r="G6530"/>
      <c r="H6530"/>
      <c r="I6530"/>
      <c r="J6530"/>
      <c r="K6530"/>
      <c r="L6530"/>
    </row>
    <row r="6531" spans="7:12">
      <c r="G6531"/>
      <c r="H6531"/>
      <c r="I6531"/>
      <c r="J6531"/>
      <c r="K6531"/>
      <c r="L6531"/>
    </row>
    <row r="6532" spans="7:12">
      <c r="G6532"/>
      <c r="H6532"/>
      <c r="I6532"/>
      <c r="J6532"/>
      <c r="K6532"/>
      <c r="L6532"/>
    </row>
    <row r="6533" spans="7:12">
      <c r="G6533"/>
      <c r="H6533"/>
      <c r="I6533"/>
      <c r="J6533"/>
      <c r="K6533"/>
      <c r="L6533"/>
    </row>
    <row r="6534" spans="7:12">
      <c r="G6534"/>
      <c r="H6534"/>
      <c r="I6534"/>
      <c r="J6534"/>
      <c r="K6534"/>
      <c r="L6534"/>
    </row>
    <row r="6535" spans="7:12">
      <c r="G6535"/>
      <c r="H6535"/>
      <c r="I6535"/>
      <c r="J6535"/>
      <c r="K6535"/>
      <c r="L6535"/>
    </row>
    <row r="6536" spans="7:12">
      <c r="G6536"/>
      <c r="H6536"/>
      <c r="I6536"/>
      <c r="J6536"/>
      <c r="K6536"/>
      <c r="L6536"/>
    </row>
    <row r="6537" spans="7:12">
      <c r="G6537"/>
      <c r="H6537"/>
      <c r="I6537"/>
      <c r="J6537"/>
      <c r="K6537"/>
      <c r="L6537"/>
    </row>
    <row r="6538" spans="7:12">
      <c r="G6538"/>
      <c r="H6538"/>
      <c r="I6538"/>
      <c r="J6538"/>
      <c r="K6538"/>
      <c r="L6538"/>
    </row>
    <row r="6539" spans="7:12">
      <c r="G6539"/>
      <c r="H6539"/>
      <c r="I6539"/>
      <c r="J6539"/>
      <c r="K6539"/>
      <c r="L6539"/>
    </row>
    <row r="6540" spans="7:12">
      <c r="G6540"/>
      <c r="H6540"/>
      <c r="I6540"/>
      <c r="J6540"/>
      <c r="K6540"/>
      <c r="L6540"/>
    </row>
    <row r="6541" spans="7:12">
      <c r="G6541"/>
      <c r="H6541"/>
      <c r="I6541"/>
      <c r="J6541"/>
      <c r="K6541"/>
      <c r="L6541"/>
    </row>
    <row r="6542" spans="7:12">
      <c r="G6542"/>
      <c r="H6542"/>
      <c r="I6542"/>
      <c r="J6542"/>
      <c r="K6542"/>
      <c r="L6542"/>
    </row>
    <row r="6543" spans="7:12">
      <c r="G6543"/>
      <c r="H6543"/>
      <c r="I6543"/>
      <c r="J6543"/>
      <c r="K6543"/>
      <c r="L6543"/>
    </row>
    <row r="6544" spans="7:12">
      <c r="G6544"/>
      <c r="H6544"/>
      <c r="I6544"/>
      <c r="J6544"/>
      <c r="K6544"/>
      <c r="L6544"/>
    </row>
    <row r="6545" spans="7:12">
      <c r="G6545"/>
      <c r="H6545"/>
      <c r="I6545"/>
      <c r="J6545"/>
      <c r="K6545"/>
      <c r="L6545"/>
    </row>
    <row r="6546" spans="7:12">
      <c r="G6546"/>
      <c r="H6546"/>
      <c r="I6546"/>
      <c r="J6546"/>
      <c r="K6546"/>
      <c r="L6546"/>
    </row>
    <row r="6547" spans="7:12">
      <c r="G6547"/>
      <c r="H6547"/>
      <c r="I6547"/>
      <c r="J6547"/>
      <c r="K6547"/>
      <c r="L6547"/>
    </row>
    <row r="6548" spans="7:12">
      <c r="G6548"/>
      <c r="H6548"/>
      <c r="I6548"/>
      <c r="J6548"/>
      <c r="K6548"/>
      <c r="L6548"/>
    </row>
    <row r="6549" spans="7:12">
      <c r="G6549"/>
      <c r="H6549"/>
      <c r="I6549"/>
      <c r="J6549"/>
      <c r="K6549"/>
      <c r="L6549"/>
    </row>
    <row r="6550" spans="7:12">
      <c r="G6550"/>
      <c r="H6550"/>
      <c r="I6550"/>
      <c r="J6550"/>
      <c r="K6550"/>
      <c r="L6550"/>
    </row>
    <row r="6551" spans="7:12">
      <c r="G6551"/>
      <c r="H6551"/>
      <c r="I6551"/>
      <c r="J6551"/>
      <c r="K6551"/>
      <c r="L6551"/>
    </row>
    <row r="6552" spans="7:12">
      <c r="G6552"/>
      <c r="H6552"/>
      <c r="I6552"/>
      <c r="J6552"/>
      <c r="K6552"/>
      <c r="L6552"/>
    </row>
    <row r="6553" spans="7:12">
      <c r="G6553"/>
      <c r="H6553"/>
      <c r="I6553"/>
      <c r="J6553"/>
      <c r="K6553"/>
      <c r="L6553"/>
    </row>
    <row r="6554" spans="7:12">
      <c r="G6554"/>
      <c r="H6554"/>
      <c r="I6554"/>
      <c r="J6554"/>
      <c r="K6554"/>
      <c r="L6554"/>
    </row>
    <row r="6555" spans="7:12">
      <c r="G6555"/>
      <c r="H6555"/>
      <c r="I6555"/>
      <c r="J6555"/>
      <c r="K6555"/>
      <c r="L6555"/>
    </row>
    <row r="6556" spans="7:12">
      <c r="G6556"/>
      <c r="H6556"/>
      <c r="I6556"/>
      <c r="J6556"/>
      <c r="K6556"/>
      <c r="L6556"/>
    </row>
    <row r="6557" spans="7:12">
      <c r="G6557"/>
      <c r="H6557"/>
      <c r="I6557"/>
      <c r="J6557"/>
      <c r="K6557"/>
      <c r="L6557"/>
    </row>
    <row r="6558" spans="7:12">
      <c r="G6558"/>
      <c r="H6558"/>
      <c r="I6558"/>
      <c r="J6558"/>
      <c r="K6558"/>
      <c r="L6558"/>
    </row>
    <row r="6559" spans="7:12">
      <c r="G6559"/>
      <c r="H6559"/>
      <c r="I6559"/>
      <c r="J6559"/>
      <c r="K6559"/>
      <c r="L6559"/>
    </row>
    <row r="6560" spans="7:12">
      <c r="G6560"/>
      <c r="H6560"/>
      <c r="I6560"/>
      <c r="J6560"/>
      <c r="K6560"/>
      <c r="L6560"/>
    </row>
    <row r="6561" spans="7:12">
      <c r="G6561"/>
      <c r="H6561"/>
      <c r="I6561"/>
      <c r="J6561"/>
      <c r="K6561"/>
      <c r="L6561"/>
    </row>
    <row r="6562" spans="7:12">
      <c r="G6562"/>
      <c r="H6562"/>
      <c r="I6562"/>
      <c r="J6562"/>
      <c r="K6562"/>
      <c r="L6562"/>
    </row>
    <row r="6563" spans="7:12">
      <c r="G6563"/>
      <c r="H6563"/>
      <c r="I6563"/>
      <c r="J6563"/>
      <c r="K6563"/>
      <c r="L6563"/>
    </row>
    <row r="6564" spans="7:12">
      <c r="G6564"/>
      <c r="H6564"/>
      <c r="I6564"/>
      <c r="J6564"/>
      <c r="K6564"/>
      <c r="L6564"/>
    </row>
    <row r="6565" spans="7:12">
      <c r="G6565"/>
      <c r="H6565"/>
      <c r="I6565"/>
      <c r="J6565"/>
      <c r="K6565"/>
      <c r="L6565"/>
    </row>
    <row r="6566" spans="7:12">
      <c r="G6566"/>
      <c r="H6566"/>
      <c r="I6566"/>
      <c r="J6566"/>
      <c r="K6566"/>
      <c r="L6566"/>
    </row>
    <row r="6567" spans="7:12">
      <c r="G6567"/>
      <c r="H6567"/>
      <c r="I6567"/>
      <c r="J6567"/>
      <c r="K6567"/>
      <c r="L6567"/>
    </row>
    <row r="6568" spans="7:12">
      <c r="G6568"/>
      <c r="H6568"/>
      <c r="I6568"/>
      <c r="J6568"/>
      <c r="K6568"/>
      <c r="L6568"/>
    </row>
    <row r="6569" spans="7:12">
      <c r="G6569"/>
      <c r="H6569"/>
      <c r="I6569"/>
      <c r="J6569"/>
      <c r="K6569"/>
      <c r="L6569"/>
    </row>
    <row r="6570" spans="7:12">
      <c r="G6570"/>
      <c r="H6570"/>
      <c r="I6570"/>
      <c r="J6570"/>
      <c r="K6570"/>
      <c r="L6570"/>
    </row>
    <row r="6571" spans="7:12">
      <c r="G6571"/>
      <c r="H6571"/>
      <c r="I6571"/>
      <c r="J6571"/>
      <c r="K6571"/>
      <c r="L6571"/>
    </row>
    <row r="6572" spans="7:12">
      <c r="G6572"/>
      <c r="H6572"/>
      <c r="I6572"/>
      <c r="J6572"/>
      <c r="K6572"/>
      <c r="L6572"/>
    </row>
    <row r="6573" spans="7:12">
      <c r="G6573"/>
      <c r="H6573"/>
      <c r="I6573"/>
      <c r="J6573"/>
      <c r="K6573"/>
      <c r="L6573"/>
    </row>
    <row r="6574" spans="7:12">
      <c r="G6574"/>
      <c r="H6574"/>
      <c r="I6574"/>
      <c r="J6574"/>
      <c r="K6574"/>
      <c r="L6574"/>
    </row>
    <row r="6575" spans="7:12">
      <c r="G6575"/>
      <c r="H6575"/>
      <c r="I6575"/>
      <c r="J6575"/>
      <c r="K6575"/>
      <c r="L6575"/>
    </row>
    <row r="6576" spans="7:12">
      <c r="G6576"/>
      <c r="H6576"/>
      <c r="I6576"/>
      <c r="J6576"/>
      <c r="K6576"/>
      <c r="L6576"/>
    </row>
    <row r="6577" spans="7:12">
      <c r="G6577"/>
      <c r="H6577"/>
      <c r="I6577"/>
      <c r="J6577"/>
      <c r="K6577"/>
      <c r="L6577"/>
    </row>
    <row r="6578" spans="7:12">
      <c r="G6578"/>
      <c r="H6578"/>
      <c r="I6578"/>
      <c r="J6578"/>
      <c r="K6578"/>
      <c r="L6578"/>
    </row>
    <row r="6579" spans="7:12">
      <c r="G6579"/>
      <c r="H6579"/>
      <c r="I6579"/>
      <c r="J6579"/>
      <c r="K6579"/>
      <c r="L6579"/>
    </row>
    <row r="6580" spans="7:12">
      <c r="G6580"/>
      <c r="H6580"/>
      <c r="I6580"/>
      <c r="J6580"/>
      <c r="K6580"/>
      <c r="L6580"/>
    </row>
    <row r="6581" spans="7:12">
      <c r="G6581"/>
      <c r="H6581"/>
      <c r="I6581"/>
      <c r="J6581"/>
      <c r="K6581"/>
      <c r="L6581"/>
    </row>
    <row r="6582" spans="7:12">
      <c r="G6582"/>
      <c r="H6582"/>
      <c r="I6582"/>
      <c r="J6582"/>
      <c r="K6582"/>
      <c r="L6582"/>
    </row>
    <row r="6583" spans="7:12">
      <c r="G6583"/>
      <c r="H6583"/>
      <c r="I6583"/>
      <c r="J6583"/>
      <c r="K6583"/>
      <c r="L6583"/>
    </row>
    <row r="6584" spans="7:12">
      <c r="G6584"/>
      <c r="H6584"/>
      <c r="I6584"/>
      <c r="J6584"/>
      <c r="K6584"/>
      <c r="L6584"/>
    </row>
    <row r="6585" spans="7:12">
      <c r="G6585"/>
      <c r="H6585"/>
      <c r="I6585"/>
      <c r="J6585"/>
      <c r="K6585"/>
      <c r="L6585"/>
    </row>
    <row r="6586" spans="7:12">
      <c r="G6586"/>
      <c r="H6586"/>
      <c r="I6586"/>
      <c r="J6586"/>
      <c r="K6586"/>
      <c r="L6586"/>
    </row>
    <row r="6587" spans="7:12">
      <c r="G6587"/>
      <c r="H6587"/>
      <c r="I6587"/>
      <c r="J6587"/>
      <c r="K6587"/>
      <c r="L6587"/>
    </row>
    <row r="6588" spans="7:12">
      <c r="G6588"/>
      <c r="H6588"/>
      <c r="I6588"/>
      <c r="J6588"/>
      <c r="K6588"/>
      <c r="L6588"/>
    </row>
    <row r="6589" spans="7:12">
      <c r="G6589"/>
      <c r="H6589"/>
      <c r="I6589"/>
      <c r="J6589"/>
      <c r="K6589"/>
      <c r="L6589"/>
    </row>
    <row r="6590" spans="7:12">
      <c r="G6590"/>
      <c r="H6590"/>
      <c r="I6590"/>
      <c r="J6590"/>
      <c r="K6590"/>
      <c r="L6590"/>
    </row>
    <row r="6591" spans="7:12">
      <c r="G6591"/>
      <c r="H6591"/>
      <c r="I6591"/>
      <c r="J6591"/>
      <c r="K6591"/>
      <c r="L6591"/>
    </row>
    <row r="6592" spans="7:12">
      <c r="G6592"/>
      <c r="H6592"/>
      <c r="I6592"/>
      <c r="J6592"/>
      <c r="K6592"/>
      <c r="L6592"/>
    </row>
    <row r="6593" spans="7:12">
      <c r="G6593"/>
      <c r="H6593"/>
      <c r="I6593"/>
      <c r="J6593"/>
      <c r="K6593"/>
      <c r="L6593"/>
    </row>
    <row r="6594" spans="7:12">
      <c r="G6594"/>
      <c r="H6594"/>
      <c r="I6594"/>
      <c r="J6594"/>
      <c r="K6594"/>
      <c r="L6594"/>
    </row>
    <row r="6595" spans="7:12">
      <c r="G6595"/>
      <c r="H6595"/>
      <c r="I6595"/>
      <c r="J6595"/>
      <c r="K6595"/>
      <c r="L6595"/>
    </row>
    <row r="6596" spans="7:12">
      <c r="G6596"/>
      <c r="H6596"/>
      <c r="I6596"/>
      <c r="J6596"/>
      <c r="K6596"/>
      <c r="L6596"/>
    </row>
    <row r="6597" spans="7:12">
      <c r="G6597"/>
      <c r="H6597"/>
      <c r="I6597"/>
      <c r="J6597"/>
      <c r="K6597"/>
      <c r="L6597"/>
    </row>
    <row r="6598" spans="7:12">
      <c r="G6598"/>
      <c r="H6598"/>
      <c r="I6598"/>
      <c r="J6598"/>
      <c r="K6598"/>
      <c r="L6598"/>
    </row>
    <row r="6599" spans="7:12">
      <c r="G6599"/>
      <c r="H6599"/>
      <c r="I6599"/>
      <c r="J6599"/>
      <c r="K6599"/>
      <c r="L6599"/>
    </row>
    <row r="6600" spans="7:12">
      <c r="G6600"/>
      <c r="H6600"/>
      <c r="I6600"/>
      <c r="J6600"/>
      <c r="K6600"/>
      <c r="L6600"/>
    </row>
    <row r="6601" spans="7:12">
      <c r="G6601"/>
      <c r="H6601"/>
      <c r="I6601"/>
      <c r="J6601"/>
      <c r="K6601"/>
      <c r="L6601"/>
    </row>
    <row r="6602" spans="7:12">
      <c r="G6602"/>
      <c r="H6602"/>
      <c r="I6602"/>
      <c r="J6602"/>
      <c r="K6602"/>
      <c r="L6602"/>
    </row>
    <row r="6603" spans="7:12">
      <c r="G6603"/>
      <c r="H6603"/>
      <c r="I6603"/>
      <c r="J6603"/>
      <c r="K6603"/>
      <c r="L6603"/>
    </row>
    <row r="6604" spans="7:12">
      <c r="G6604"/>
      <c r="H6604"/>
      <c r="I6604"/>
      <c r="J6604"/>
      <c r="K6604"/>
      <c r="L6604"/>
    </row>
    <row r="6605" spans="7:12">
      <c r="G6605"/>
      <c r="H6605"/>
      <c r="I6605"/>
      <c r="J6605"/>
      <c r="K6605"/>
      <c r="L6605"/>
    </row>
    <row r="6606" spans="7:12">
      <c r="G6606"/>
      <c r="H6606"/>
      <c r="I6606"/>
      <c r="J6606"/>
      <c r="K6606"/>
      <c r="L6606"/>
    </row>
    <row r="6607" spans="7:12">
      <c r="G6607"/>
      <c r="H6607"/>
      <c r="I6607"/>
      <c r="J6607"/>
      <c r="K6607"/>
      <c r="L6607"/>
    </row>
    <row r="6608" spans="7:12">
      <c r="G6608"/>
      <c r="H6608"/>
      <c r="I6608"/>
      <c r="J6608"/>
      <c r="K6608"/>
      <c r="L6608"/>
    </row>
    <row r="6609" spans="7:12">
      <c r="G6609"/>
      <c r="H6609"/>
      <c r="I6609"/>
      <c r="J6609"/>
      <c r="K6609"/>
      <c r="L6609"/>
    </row>
    <row r="6610" spans="7:12">
      <c r="G6610"/>
      <c r="H6610"/>
      <c r="I6610"/>
      <c r="J6610"/>
      <c r="K6610"/>
      <c r="L6610"/>
    </row>
    <row r="6611" spans="7:12">
      <c r="G6611"/>
      <c r="H6611"/>
      <c r="I6611"/>
      <c r="J6611"/>
      <c r="K6611"/>
      <c r="L6611"/>
    </row>
    <row r="6612" spans="7:12">
      <c r="G6612"/>
      <c r="H6612"/>
      <c r="I6612"/>
      <c r="J6612"/>
      <c r="K6612"/>
      <c r="L6612"/>
    </row>
    <row r="6613" spans="7:12">
      <c r="G6613"/>
      <c r="H6613"/>
      <c r="I6613"/>
      <c r="J6613"/>
      <c r="K6613"/>
      <c r="L6613"/>
    </row>
    <row r="6614" spans="7:12">
      <c r="G6614"/>
      <c r="H6614"/>
      <c r="I6614"/>
      <c r="J6614"/>
      <c r="K6614"/>
      <c r="L6614"/>
    </row>
    <row r="6615" spans="7:12">
      <c r="G6615"/>
      <c r="H6615"/>
      <c r="I6615"/>
      <c r="J6615"/>
      <c r="K6615"/>
      <c r="L6615"/>
    </row>
    <row r="6616" spans="7:12">
      <c r="G6616"/>
      <c r="H6616"/>
      <c r="I6616"/>
      <c r="J6616"/>
      <c r="K6616"/>
      <c r="L6616"/>
    </row>
    <row r="6617" spans="7:12">
      <c r="G6617"/>
      <c r="H6617"/>
      <c r="I6617"/>
      <c r="J6617"/>
      <c r="K6617"/>
      <c r="L6617"/>
    </row>
    <row r="6618" spans="7:12">
      <c r="G6618"/>
      <c r="H6618"/>
      <c r="I6618"/>
      <c r="J6618"/>
      <c r="K6618"/>
      <c r="L6618"/>
    </row>
    <row r="6619" spans="7:12">
      <c r="G6619"/>
      <c r="H6619"/>
      <c r="I6619"/>
      <c r="J6619"/>
      <c r="K6619"/>
      <c r="L6619"/>
    </row>
    <row r="6620" spans="7:12">
      <c r="G6620"/>
      <c r="H6620"/>
      <c r="I6620"/>
      <c r="J6620"/>
      <c r="K6620"/>
      <c r="L6620"/>
    </row>
    <row r="6621" spans="7:12">
      <c r="G6621"/>
      <c r="H6621"/>
      <c r="I6621"/>
      <c r="J6621"/>
      <c r="K6621"/>
      <c r="L6621"/>
    </row>
    <row r="6622" spans="7:12">
      <c r="G6622"/>
      <c r="H6622"/>
      <c r="I6622"/>
      <c r="J6622"/>
      <c r="K6622"/>
      <c r="L6622"/>
    </row>
    <row r="6623" spans="7:12">
      <c r="G6623"/>
      <c r="H6623"/>
      <c r="I6623"/>
      <c r="J6623"/>
      <c r="K6623"/>
      <c r="L6623"/>
    </row>
    <row r="6624" spans="7:12">
      <c r="G6624"/>
      <c r="H6624"/>
      <c r="I6624"/>
      <c r="J6624"/>
      <c r="K6624"/>
      <c r="L6624"/>
    </row>
    <row r="6625" spans="7:12">
      <c r="G6625"/>
      <c r="H6625"/>
      <c r="I6625"/>
      <c r="J6625"/>
      <c r="K6625"/>
      <c r="L6625"/>
    </row>
    <row r="6626" spans="7:12">
      <c r="G6626"/>
      <c r="H6626"/>
      <c r="I6626"/>
      <c r="J6626"/>
      <c r="K6626"/>
      <c r="L6626"/>
    </row>
    <row r="6627" spans="7:12">
      <c r="G6627"/>
      <c r="H6627"/>
      <c r="I6627"/>
      <c r="J6627"/>
      <c r="K6627"/>
      <c r="L6627"/>
    </row>
    <row r="6628" spans="7:12">
      <c r="G6628"/>
      <c r="H6628"/>
      <c r="I6628"/>
      <c r="J6628"/>
      <c r="K6628"/>
      <c r="L6628"/>
    </row>
    <row r="6629" spans="7:12">
      <c r="G6629"/>
      <c r="H6629"/>
      <c r="I6629"/>
      <c r="J6629"/>
      <c r="K6629"/>
      <c r="L6629"/>
    </row>
    <row r="6630" spans="7:12">
      <c r="G6630"/>
      <c r="H6630"/>
      <c r="I6630"/>
      <c r="J6630"/>
      <c r="K6630"/>
      <c r="L6630"/>
    </row>
    <row r="6631" spans="7:12">
      <c r="G6631"/>
      <c r="H6631"/>
      <c r="I6631"/>
      <c r="J6631"/>
      <c r="K6631"/>
      <c r="L6631"/>
    </row>
    <row r="6632" spans="7:12">
      <c r="G6632"/>
      <c r="H6632"/>
      <c r="I6632"/>
      <c r="J6632"/>
      <c r="K6632"/>
      <c r="L6632"/>
    </row>
    <row r="6633" spans="7:12">
      <c r="G6633"/>
      <c r="H6633"/>
      <c r="I6633"/>
      <c r="J6633"/>
      <c r="K6633"/>
      <c r="L6633"/>
    </row>
    <row r="6634" spans="7:12">
      <c r="G6634"/>
      <c r="H6634"/>
      <c r="I6634"/>
      <c r="J6634"/>
      <c r="K6634"/>
      <c r="L6634"/>
    </row>
    <row r="6635" spans="7:12">
      <c r="G6635"/>
      <c r="H6635"/>
      <c r="I6635"/>
      <c r="J6635"/>
      <c r="K6635"/>
      <c r="L6635"/>
    </row>
    <row r="6636" spans="7:12">
      <c r="G6636"/>
      <c r="H6636"/>
      <c r="I6636"/>
      <c r="J6636"/>
      <c r="K6636"/>
      <c r="L6636"/>
    </row>
    <row r="6637" spans="7:12">
      <c r="G6637"/>
      <c r="H6637"/>
      <c r="I6637"/>
      <c r="J6637"/>
      <c r="K6637"/>
      <c r="L6637"/>
    </row>
    <row r="6638" spans="7:12">
      <c r="G6638"/>
      <c r="H6638"/>
      <c r="I6638"/>
      <c r="J6638"/>
      <c r="K6638"/>
      <c r="L6638"/>
    </row>
    <row r="6639" spans="7:12">
      <c r="G6639"/>
      <c r="H6639"/>
      <c r="I6639"/>
      <c r="J6639"/>
      <c r="K6639"/>
      <c r="L6639"/>
    </row>
    <row r="6640" spans="7:12">
      <c r="G6640"/>
      <c r="H6640"/>
      <c r="I6640"/>
      <c r="J6640"/>
      <c r="K6640"/>
      <c r="L6640"/>
    </row>
    <row r="6641" spans="7:12">
      <c r="G6641"/>
      <c r="H6641"/>
      <c r="I6641"/>
      <c r="J6641"/>
      <c r="K6641"/>
      <c r="L6641"/>
    </row>
    <row r="6642" spans="7:12">
      <c r="G6642"/>
      <c r="H6642"/>
      <c r="I6642"/>
      <c r="J6642"/>
      <c r="K6642"/>
      <c r="L6642"/>
    </row>
    <row r="6643" spans="7:12">
      <c r="G6643"/>
      <c r="H6643"/>
      <c r="I6643"/>
      <c r="J6643"/>
      <c r="K6643"/>
      <c r="L6643"/>
    </row>
    <row r="6644" spans="7:12">
      <c r="G6644"/>
      <c r="H6644"/>
      <c r="I6644"/>
      <c r="J6644"/>
      <c r="K6644"/>
      <c r="L6644"/>
    </row>
    <row r="6645" spans="7:12">
      <c r="G6645"/>
      <c r="H6645"/>
      <c r="I6645"/>
      <c r="J6645"/>
      <c r="K6645"/>
      <c r="L6645"/>
    </row>
    <row r="6646" spans="7:12">
      <c r="G6646"/>
      <c r="H6646"/>
      <c r="I6646"/>
      <c r="J6646"/>
      <c r="K6646"/>
      <c r="L6646"/>
    </row>
    <row r="6647" spans="7:12">
      <c r="G6647"/>
      <c r="H6647"/>
      <c r="I6647"/>
      <c r="J6647"/>
      <c r="K6647"/>
      <c r="L6647"/>
    </row>
    <row r="6648" spans="7:12">
      <c r="G6648"/>
      <c r="H6648"/>
      <c r="I6648"/>
      <c r="J6648"/>
      <c r="K6648"/>
      <c r="L6648"/>
    </row>
    <row r="6649" spans="7:12">
      <c r="G6649"/>
      <c r="H6649"/>
      <c r="I6649"/>
      <c r="J6649"/>
      <c r="K6649"/>
      <c r="L6649"/>
    </row>
    <row r="6650" spans="7:12">
      <c r="G6650"/>
      <c r="H6650"/>
      <c r="I6650"/>
      <c r="J6650"/>
      <c r="K6650"/>
      <c r="L6650"/>
    </row>
    <row r="6651" spans="7:12">
      <c r="G6651"/>
      <c r="H6651"/>
      <c r="I6651"/>
      <c r="J6651"/>
      <c r="K6651"/>
      <c r="L6651"/>
    </row>
    <row r="6652" spans="7:12">
      <c r="G6652"/>
      <c r="H6652"/>
      <c r="I6652"/>
      <c r="J6652"/>
      <c r="K6652"/>
      <c r="L6652"/>
    </row>
    <row r="6653" spans="7:12">
      <c r="G6653"/>
      <c r="H6653"/>
      <c r="I6653"/>
      <c r="J6653"/>
      <c r="K6653"/>
      <c r="L6653"/>
    </row>
    <row r="6654" spans="7:12">
      <c r="G6654"/>
      <c r="H6654"/>
      <c r="I6654"/>
      <c r="J6654"/>
      <c r="K6654"/>
      <c r="L6654"/>
    </row>
    <row r="6655" spans="7:12">
      <c r="G6655"/>
      <c r="H6655"/>
      <c r="I6655"/>
      <c r="J6655"/>
      <c r="K6655"/>
      <c r="L6655"/>
    </row>
    <row r="6656" spans="7:12">
      <c r="G6656"/>
      <c r="H6656"/>
      <c r="I6656"/>
      <c r="J6656"/>
      <c r="K6656"/>
      <c r="L6656"/>
    </row>
    <row r="6657" spans="7:12">
      <c r="G6657"/>
      <c r="H6657"/>
      <c r="I6657"/>
      <c r="J6657"/>
      <c r="K6657"/>
      <c r="L6657"/>
    </row>
    <row r="6658" spans="7:12">
      <c r="G6658"/>
      <c r="H6658"/>
      <c r="I6658"/>
      <c r="J6658"/>
      <c r="K6658"/>
      <c r="L6658"/>
    </row>
    <row r="6659" spans="7:12">
      <c r="G6659"/>
      <c r="H6659"/>
      <c r="I6659"/>
      <c r="J6659"/>
      <c r="K6659"/>
      <c r="L6659"/>
    </row>
    <row r="6660" spans="7:12">
      <c r="G6660"/>
      <c r="H6660"/>
      <c r="I6660"/>
      <c r="J6660"/>
      <c r="K6660"/>
      <c r="L6660"/>
    </row>
    <row r="6661" spans="7:12">
      <c r="G6661"/>
      <c r="H6661"/>
      <c r="I6661"/>
      <c r="J6661"/>
      <c r="K6661"/>
      <c r="L6661"/>
    </row>
    <row r="6662" spans="7:12">
      <c r="G6662"/>
      <c r="H6662"/>
      <c r="I6662"/>
      <c r="J6662"/>
      <c r="K6662"/>
      <c r="L6662"/>
    </row>
    <row r="6663" spans="7:12">
      <c r="G6663"/>
      <c r="H6663"/>
      <c r="I6663"/>
      <c r="J6663"/>
      <c r="K6663"/>
      <c r="L6663"/>
    </row>
    <row r="6664" spans="7:12">
      <c r="G6664"/>
      <c r="H6664"/>
      <c r="I6664"/>
      <c r="J6664"/>
      <c r="K6664"/>
      <c r="L6664"/>
    </row>
    <row r="6665" spans="7:12">
      <c r="G6665"/>
      <c r="H6665"/>
      <c r="I6665"/>
      <c r="J6665"/>
      <c r="K6665"/>
      <c r="L6665"/>
    </row>
    <row r="6666" spans="7:12">
      <c r="G6666"/>
      <c r="H6666"/>
      <c r="I6666"/>
      <c r="J6666"/>
      <c r="K6666"/>
      <c r="L6666"/>
    </row>
    <row r="6667" spans="7:12">
      <c r="G6667"/>
      <c r="H6667"/>
      <c r="I6667"/>
      <c r="J6667"/>
      <c r="K6667"/>
      <c r="L6667"/>
    </row>
    <row r="6668" spans="7:12">
      <c r="G6668"/>
      <c r="H6668"/>
      <c r="I6668"/>
      <c r="J6668"/>
      <c r="K6668"/>
      <c r="L6668"/>
    </row>
    <row r="6669" spans="7:12">
      <c r="G6669"/>
      <c r="H6669"/>
      <c r="I6669"/>
      <c r="J6669"/>
      <c r="K6669"/>
      <c r="L6669"/>
    </row>
    <row r="6670" spans="7:12">
      <c r="G6670"/>
      <c r="H6670"/>
      <c r="I6670"/>
      <c r="J6670"/>
      <c r="K6670"/>
      <c r="L6670"/>
    </row>
    <row r="6671" spans="7:12">
      <c r="G6671"/>
      <c r="H6671"/>
      <c r="I6671"/>
      <c r="J6671"/>
      <c r="K6671"/>
      <c r="L6671"/>
    </row>
    <row r="6672" spans="7:12">
      <c r="G6672"/>
      <c r="H6672"/>
      <c r="I6672"/>
      <c r="J6672"/>
      <c r="K6672"/>
      <c r="L6672"/>
    </row>
    <row r="6673" spans="7:12">
      <c r="G6673"/>
      <c r="H6673"/>
      <c r="I6673"/>
      <c r="J6673"/>
      <c r="K6673"/>
      <c r="L6673"/>
    </row>
    <row r="6674" spans="7:12">
      <c r="G6674"/>
      <c r="H6674"/>
      <c r="I6674"/>
      <c r="J6674"/>
      <c r="K6674"/>
      <c r="L6674"/>
    </row>
    <row r="6675" spans="7:12">
      <c r="G6675"/>
      <c r="H6675"/>
      <c r="I6675"/>
      <c r="J6675"/>
      <c r="K6675"/>
      <c r="L6675"/>
    </row>
    <row r="6676" spans="7:12">
      <c r="G6676"/>
      <c r="H6676"/>
      <c r="I6676"/>
      <c r="J6676"/>
      <c r="K6676"/>
      <c r="L6676"/>
    </row>
    <row r="6677" spans="7:12">
      <c r="G6677"/>
      <c r="H6677"/>
      <c r="I6677"/>
      <c r="J6677"/>
      <c r="K6677"/>
      <c r="L6677"/>
    </row>
    <row r="6678" spans="7:12">
      <c r="G6678"/>
      <c r="H6678"/>
      <c r="I6678"/>
      <c r="J6678"/>
      <c r="K6678"/>
      <c r="L6678"/>
    </row>
    <row r="6679" spans="7:12">
      <c r="G6679"/>
      <c r="H6679"/>
      <c r="I6679"/>
      <c r="J6679"/>
      <c r="K6679"/>
      <c r="L6679"/>
    </row>
    <row r="6680" spans="7:12">
      <c r="G6680"/>
      <c r="H6680"/>
      <c r="I6680"/>
      <c r="J6680"/>
      <c r="K6680"/>
      <c r="L6680"/>
    </row>
    <row r="6681" spans="7:12">
      <c r="G6681"/>
      <c r="H6681"/>
      <c r="I6681"/>
      <c r="J6681"/>
      <c r="K6681"/>
      <c r="L6681"/>
    </row>
    <row r="6682" spans="7:12">
      <c r="G6682"/>
      <c r="H6682"/>
      <c r="I6682"/>
      <c r="J6682"/>
      <c r="K6682"/>
      <c r="L6682"/>
    </row>
    <row r="6683" spans="7:12">
      <c r="G6683"/>
      <c r="H6683"/>
      <c r="I6683"/>
      <c r="J6683"/>
      <c r="K6683"/>
      <c r="L6683"/>
    </row>
    <row r="6684" spans="7:12">
      <c r="G6684"/>
      <c r="H6684"/>
      <c r="I6684"/>
      <c r="J6684"/>
      <c r="K6684"/>
      <c r="L6684"/>
    </row>
    <row r="6685" spans="7:12">
      <c r="G6685"/>
      <c r="H6685"/>
      <c r="I6685"/>
      <c r="J6685"/>
      <c r="K6685"/>
      <c r="L6685"/>
    </row>
    <row r="6686" spans="7:12">
      <c r="G6686"/>
      <c r="H6686"/>
      <c r="I6686"/>
      <c r="J6686"/>
      <c r="K6686"/>
      <c r="L6686"/>
    </row>
    <row r="6687" spans="7:12">
      <c r="G6687"/>
      <c r="H6687"/>
      <c r="I6687"/>
      <c r="J6687"/>
      <c r="K6687"/>
      <c r="L6687"/>
    </row>
    <row r="6688" spans="7:12">
      <c r="G6688"/>
      <c r="H6688"/>
      <c r="I6688"/>
      <c r="J6688"/>
      <c r="K6688"/>
      <c r="L6688"/>
    </row>
    <row r="6689" spans="7:12">
      <c r="G6689"/>
      <c r="H6689"/>
      <c r="I6689"/>
      <c r="J6689"/>
      <c r="K6689"/>
      <c r="L6689"/>
    </row>
    <row r="6690" spans="7:12">
      <c r="G6690"/>
      <c r="H6690"/>
      <c r="I6690"/>
      <c r="J6690"/>
      <c r="K6690"/>
      <c r="L6690"/>
    </row>
    <row r="6691" spans="7:12">
      <c r="G6691"/>
      <c r="H6691"/>
      <c r="I6691"/>
      <c r="J6691"/>
      <c r="K6691"/>
      <c r="L6691"/>
    </row>
    <row r="6692" spans="7:12">
      <c r="G6692"/>
      <c r="H6692"/>
      <c r="I6692"/>
      <c r="J6692"/>
      <c r="K6692"/>
      <c r="L6692"/>
    </row>
    <row r="6693" spans="7:12">
      <c r="G6693"/>
      <c r="H6693"/>
      <c r="I6693"/>
      <c r="J6693"/>
      <c r="K6693"/>
      <c r="L6693"/>
    </row>
    <row r="6694" spans="7:12">
      <c r="G6694"/>
      <c r="H6694"/>
      <c r="I6694"/>
      <c r="J6694"/>
      <c r="K6694"/>
      <c r="L6694"/>
    </row>
    <row r="6695" spans="7:12">
      <c r="G6695"/>
      <c r="H6695"/>
      <c r="I6695"/>
      <c r="J6695"/>
      <c r="K6695"/>
      <c r="L6695"/>
    </row>
    <row r="6696" spans="7:12">
      <c r="G6696"/>
      <c r="H6696"/>
      <c r="I6696"/>
      <c r="J6696"/>
      <c r="K6696"/>
      <c r="L6696"/>
    </row>
    <row r="6697" spans="7:12">
      <c r="G6697"/>
      <c r="H6697"/>
      <c r="I6697"/>
      <c r="J6697"/>
      <c r="K6697"/>
      <c r="L6697"/>
    </row>
    <row r="6698" spans="7:12">
      <c r="G6698"/>
      <c r="H6698"/>
      <c r="I6698"/>
      <c r="J6698"/>
      <c r="K6698"/>
      <c r="L6698"/>
    </row>
    <row r="6699" spans="7:12">
      <c r="G6699"/>
      <c r="H6699"/>
      <c r="I6699"/>
      <c r="J6699"/>
      <c r="K6699"/>
      <c r="L6699"/>
    </row>
    <row r="6700" spans="7:12">
      <c r="G6700"/>
      <c r="H6700"/>
      <c r="I6700"/>
      <c r="J6700"/>
      <c r="K6700"/>
      <c r="L6700"/>
    </row>
    <row r="6701" spans="7:12">
      <c r="G6701"/>
      <c r="H6701"/>
      <c r="I6701"/>
      <c r="J6701"/>
      <c r="K6701"/>
      <c r="L6701"/>
    </row>
    <row r="6702" spans="7:12">
      <c r="G6702"/>
      <c r="H6702"/>
      <c r="I6702"/>
      <c r="J6702"/>
      <c r="K6702"/>
      <c r="L6702"/>
    </row>
    <row r="6703" spans="7:12">
      <c r="G6703"/>
      <c r="H6703"/>
      <c r="I6703"/>
      <c r="J6703"/>
      <c r="K6703"/>
      <c r="L6703"/>
    </row>
    <row r="6704" spans="7:12">
      <c r="G6704"/>
      <c r="H6704"/>
      <c r="I6704"/>
      <c r="J6704"/>
      <c r="K6704"/>
      <c r="L6704"/>
    </row>
    <row r="6705" spans="7:12">
      <c r="G6705"/>
      <c r="H6705"/>
      <c r="I6705"/>
      <c r="J6705"/>
      <c r="K6705"/>
      <c r="L6705"/>
    </row>
    <row r="6706" spans="7:12">
      <c r="G6706"/>
      <c r="H6706"/>
      <c r="I6706"/>
      <c r="J6706"/>
      <c r="K6706"/>
      <c r="L6706"/>
    </row>
    <row r="6707" spans="7:12">
      <c r="G6707"/>
      <c r="H6707"/>
      <c r="I6707"/>
      <c r="J6707"/>
      <c r="K6707"/>
      <c r="L6707"/>
    </row>
    <row r="6708" spans="7:12">
      <c r="G6708"/>
      <c r="H6708"/>
      <c r="I6708"/>
      <c r="J6708"/>
      <c r="K6708"/>
      <c r="L6708"/>
    </row>
    <row r="6709" spans="7:12">
      <c r="G6709"/>
      <c r="H6709"/>
      <c r="I6709"/>
      <c r="J6709"/>
      <c r="K6709"/>
      <c r="L6709"/>
    </row>
    <row r="6710" spans="7:12">
      <c r="G6710"/>
      <c r="H6710"/>
      <c r="I6710"/>
      <c r="J6710"/>
      <c r="K6710"/>
      <c r="L6710"/>
    </row>
    <row r="6711" spans="7:12">
      <c r="G6711"/>
      <c r="H6711"/>
      <c r="I6711"/>
      <c r="J6711"/>
      <c r="K6711"/>
      <c r="L6711"/>
    </row>
    <row r="6712" spans="7:12">
      <c r="G6712"/>
      <c r="H6712"/>
      <c r="I6712"/>
      <c r="J6712"/>
      <c r="K6712"/>
      <c r="L6712"/>
    </row>
    <row r="6713" spans="7:12">
      <c r="G6713"/>
      <c r="H6713"/>
      <c r="I6713"/>
      <c r="J6713"/>
      <c r="K6713"/>
      <c r="L6713"/>
    </row>
    <row r="6714" spans="7:12">
      <c r="G6714"/>
      <c r="H6714"/>
      <c r="I6714"/>
      <c r="J6714"/>
      <c r="K6714"/>
      <c r="L6714"/>
    </row>
    <row r="6715" spans="7:12">
      <c r="G6715"/>
      <c r="H6715"/>
      <c r="I6715"/>
      <c r="J6715"/>
      <c r="K6715"/>
      <c r="L6715"/>
    </row>
    <row r="6716" spans="7:12">
      <c r="G6716"/>
      <c r="H6716"/>
      <c r="I6716"/>
      <c r="J6716"/>
      <c r="K6716"/>
      <c r="L6716"/>
    </row>
    <row r="6717" spans="7:12">
      <c r="G6717"/>
      <c r="H6717"/>
      <c r="I6717"/>
      <c r="J6717"/>
      <c r="K6717"/>
      <c r="L6717"/>
    </row>
    <row r="6718" spans="7:12">
      <c r="G6718"/>
      <c r="H6718"/>
      <c r="I6718"/>
      <c r="J6718"/>
      <c r="K6718"/>
      <c r="L6718"/>
    </row>
    <row r="6719" spans="7:12">
      <c r="G6719"/>
      <c r="H6719"/>
      <c r="I6719"/>
      <c r="J6719"/>
      <c r="K6719"/>
      <c r="L6719"/>
    </row>
    <row r="6720" spans="7:12">
      <c r="G6720"/>
      <c r="H6720"/>
      <c r="I6720"/>
      <c r="J6720"/>
      <c r="K6720"/>
      <c r="L6720"/>
    </row>
    <row r="6721" spans="7:12">
      <c r="G6721"/>
      <c r="H6721"/>
      <c r="I6721"/>
      <c r="J6721"/>
      <c r="K6721"/>
      <c r="L6721"/>
    </row>
    <row r="6722" spans="7:12">
      <c r="G6722"/>
      <c r="H6722"/>
      <c r="I6722"/>
      <c r="J6722"/>
      <c r="K6722"/>
      <c r="L6722"/>
    </row>
    <row r="6723" spans="7:12">
      <c r="G6723"/>
      <c r="H6723"/>
      <c r="I6723"/>
      <c r="J6723"/>
      <c r="K6723"/>
      <c r="L6723"/>
    </row>
    <row r="6724" spans="7:12">
      <c r="G6724"/>
      <c r="H6724"/>
      <c r="I6724"/>
      <c r="J6724"/>
      <c r="K6724"/>
      <c r="L6724"/>
    </row>
    <row r="6725" spans="7:12">
      <c r="G6725"/>
      <c r="H6725"/>
      <c r="I6725"/>
      <c r="J6725"/>
      <c r="K6725"/>
      <c r="L6725"/>
    </row>
    <row r="6726" spans="7:12">
      <c r="G6726"/>
      <c r="H6726"/>
      <c r="I6726"/>
      <c r="J6726"/>
      <c r="K6726"/>
      <c r="L6726"/>
    </row>
    <row r="6727" spans="7:12">
      <c r="G6727"/>
      <c r="H6727"/>
      <c r="I6727"/>
      <c r="J6727"/>
      <c r="K6727"/>
      <c r="L6727"/>
    </row>
    <row r="6728" spans="7:12">
      <c r="G6728"/>
      <c r="H6728"/>
      <c r="I6728"/>
      <c r="J6728"/>
      <c r="K6728"/>
      <c r="L6728"/>
    </row>
    <row r="6729" spans="7:12">
      <c r="G6729"/>
      <c r="H6729"/>
      <c r="I6729"/>
      <c r="J6729"/>
      <c r="K6729"/>
      <c r="L6729"/>
    </row>
    <row r="6730" spans="7:12">
      <c r="G6730"/>
      <c r="H6730"/>
      <c r="I6730"/>
      <c r="J6730"/>
      <c r="K6730"/>
      <c r="L6730"/>
    </row>
    <row r="6731" spans="7:12">
      <c r="G6731"/>
      <c r="H6731"/>
      <c r="I6731"/>
      <c r="J6731"/>
      <c r="K6731"/>
      <c r="L6731"/>
    </row>
    <row r="6732" spans="7:12">
      <c r="G6732"/>
      <c r="H6732"/>
      <c r="I6732"/>
      <c r="J6732"/>
      <c r="K6732"/>
      <c r="L6732"/>
    </row>
    <row r="6733" spans="7:12">
      <c r="G6733"/>
      <c r="H6733"/>
      <c r="I6733"/>
      <c r="J6733"/>
      <c r="K6733"/>
      <c r="L6733"/>
    </row>
    <row r="6734" spans="7:12">
      <c r="G6734"/>
      <c r="H6734"/>
      <c r="I6734"/>
      <c r="J6734"/>
      <c r="K6734"/>
      <c r="L6734"/>
    </row>
    <row r="6735" spans="7:12">
      <c r="G6735"/>
      <c r="H6735"/>
      <c r="I6735"/>
      <c r="J6735"/>
      <c r="K6735"/>
      <c r="L6735"/>
    </row>
    <row r="6736" spans="7:12">
      <c r="G6736"/>
      <c r="H6736"/>
      <c r="I6736"/>
      <c r="J6736"/>
      <c r="K6736"/>
      <c r="L6736"/>
    </row>
    <row r="6737" spans="7:12">
      <c r="G6737"/>
      <c r="H6737"/>
      <c r="I6737"/>
      <c r="J6737"/>
      <c r="K6737"/>
      <c r="L6737"/>
    </row>
    <row r="6738" spans="7:12">
      <c r="G6738"/>
      <c r="H6738"/>
      <c r="I6738"/>
      <c r="J6738"/>
      <c r="K6738"/>
      <c r="L6738"/>
    </row>
    <row r="6739" spans="7:12">
      <c r="G6739"/>
      <c r="H6739"/>
      <c r="I6739"/>
      <c r="J6739"/>
      <c r="K6739"/>
      <c r="L6739"/>
    </row>
    <row r="6740" spans="7:12">
      <c r="G6740"/>
      <c r="H6740"/>
      <c r="I6740"/>
      <c r="J6740"/>
      <c r="K6740"/>
      <c r="L6740"/>
    </row>
    <row r="6741" spans="7:12">
      <c r="G6741"/>
      <c r="H6741"/>
      <c r="I6741"/>
      <c r="J6741"/>
      <c r="K6741"/>
      <c r="L6741"/>
    </row>
    <row r="6742" spans="7:12">
      <c r="G6742"/>
      <c r="H6742"/>
      <c r="I6742"/>
      <c r="J6742"/>
      <c r="K6742"/>
      <c r="L6742"/>
    </row>
    <row r="6743" spans="7:12">
      <c r="G6743"/>
      <c r="H6743"/>
      <c r="I6743"/>
      <c r="J6743"/>
      <c r="K6743"/>
      <c r="L6743"/>
    </row>
    <row r="6744" spans="7:12">
      <c r="G6744"/>
      <c r="H6744"/>
      <c r="I6744"/>
      <c r="J6744"/>
      <c r="K6744"/>
      <c r="L6744"/>
    </row>
    <row r="6745" spans="7:12">
      <c r="G6745"/>
      <c r="H6745"/>
      <c r="I6745"/>
      <c r="J6745"/>
      <c r="K6745"/>
      <c r="L6745"/>
    </row>
    <row r="6746" spans="7:12">
      <c r="G6746"/>
      <c r="H6746"/>
      <c r="I6746"/>
      <c r="J6746"/>
      <c r="K6746"/>
      <c r="L6746"/>
    </row>
    <row r="6747" spans="7:12">
      <c r="G6747"/>
      <c r="H6747"/>
      <c r="I6747"/>
      <c r="J6747"/>
      <c r="K6747"/>
      <c r="L6747"/>
    </row>
    <row r="6748" spans="7:12">
      <c r="G6748"/>
      <c r="H6748"/>
      <c r="I6748"/>
      <c r="J6748"/>
      <c r="K6748"/>
      <c r="L6748"/>
    </row>
    <row r="6749" spans="7:12">
      <c r="G6749"/>
      <c r="H6749"/>
      <c r="I6749"/>
      <c r="J6749"/>
      <c r="K6749"/>
      <c r="L6749"/>
    </row>
    <row r="6750" spans="7:12">
      <c r="G6750"/>
      <c r="H6750"/>
      <c r="I6750"/>
      <c r="J6750"/>
      <c r="K6750"/>
      <c r="L6750"/>
    </row>
    <row r="6751" spans="7:12">
      <c r="G6751"/>
      <c r="H6751"/>
      <c r="I6751"/>
      <c r="J6751"/>
      <c r="K6751"/>
      <c r="L6751"/>
    </row>
    <row r="6752" spans="7:12">
      <c r="G6752"/>
      <c r="H6752"/>
      <c r="I6752"/>
      <c r="J6752"/>
      <c r="K6752"/>
      <c r="L6752"/>
    </row>
    <row r="6753" spans="7:12">
      <c r="G6753"/>
      <c r="H6753"/>
      <c r="I6753"/>
      <c r="J6753"/>
      <c r="K6753"/>
      <c r="L6753"/>
    </row>
    <row r="6754" spans="7:12">
      <c r="G6754"/>
      <c r="H6754"/>
      <c r="I6754"/>
      <c r="J6754"/>
      <c r="K6754"/>
      <c r="L6754"/>
    </row>
    <row r="6755" spans="7:12">
      <c r="G6755"/>
      <c r="H6755"/>
      <c r="I6755"/>
      <c r="J6755"/>
      <c r="K6755"/>
      <c r="L6755"/>
    </row>
    <row r="6756" spans="7:12">
      <c r="G6756"/>
      <c r="H6756"/>
      <c r="I6756"/>
      <c r="J6756"/>
      <c r="K6756"/>
      <c r="L6756"/>
    </row>
    <row r="6757" spans="7:12">
      <c r="G6757"/>
      <c r="H6757"/>
      <c r="I6757"/>
      <c r="J6757"/>
      <c r="K6757"/>
      <c r="L6757"/>
    </row>
    <row r="6758" spans="7:12">
      <c r="G6758"/>
      <c r="H6758"/>
      <c r="I6758"/>
      <c r="J6758"/>
      <c r="K6758"/>
      <c r="L6758"/>
    </row>
    <row r="6759" spans="7:12">
      <c r="G6759"/>
      <c r="H6759"/>
      <c r="I6759"/>
      <c r="J6759"/>
      <c r="K6759"/>
      <c r="L6759"/>
    </row>
    <row r="6760" spans="7:12">
      <c r="G6760"/>
      <c r="H6760"/>
      <c r="I6760"/>
      <c r="J6760"/>
      <c r="K6760"/>
      <c r="L6760"/>
    </row>
    <row r="6761" spans="7:12">
      <c r="G6761"/>
      <c r="H6761"/>
      <c r="I6761"/>
      <c r="J6761"/>
      <c r="K6761"/>
      <c r="L6761"/>
    </row>
    <row r="6762" spans="7:12">
      <c r="G6762"/>
      <c r="H6762"/>
      <c r="I6762"/>
      <c r="J6762"/>
      <c r="K6762"/>
      <c r="L6762"/>
    </row>
    <row r="6763" spans="7:12">
      <c r="G6763"/>
      <c r="H6763"/>
      <c r="I6763"/>
      <c r="J6763"/>
      <c r="K6763"/>
      <c r="L6763"/>
    </row>
    <row r="6764" spans="7:12">
      <c r="G6764"/>
      <c r="H6764"/>
      <c r="I6764"/>
      <c r="J6764"/>
      <c r="K6764"/>
      <c r="L6764"/>
    </row>
    <row r="6765" spans="7:12">
      <c r="G6765"/>
      <c r="H6765"/>
      <c r="I6765"/>
      <c r="J6765"/>
      <c r="K6765"/>
      <c r="L6765"/>
    </row>
    <row r="6766" spans="7:12">
      <c r="G6766"/>
      <c r="H6766"/>
      <c r="I6766"/>
      <c r="J6766"/>
      <c r="K6766"/>
      <c r="L6766"/>
    </row>
    <row r="6767" spans="7:12">
      <c r="G6767"/>
      <c r="H6767"/>
      <c r="I6767"/>
      <c r="J6767"/>
      <c r="K6767"/>
      <c r="L6767"/>
    </row>
    <row r="6768" spans="7:12">
      <c r="G6768"/>
      <c r="H6768"/>
      <c r="I6768"/>
      <c r="J6768"/>
      <c r="K6768"/>
      <c r="L6768"/>
    </row>
    <row r="6769" spans="7:12">
      <c r="G6769"/>
      <c r="H6769"/>
      <c r="I6769"/>
      <c r="J6769"/>
      <c r="K6769"/>
      <c r="L6769"/>
    </row>
    <row r="6770" spans="7:12">
      <c r="G6770"/>
      <c r="H6770"/>
      <c r="I6770"/>
      <c r="J6770"/>
      <c r="K6770"/>
      <c r="L6770"/>
    </row>
    <row r="6771" spans="7:12">
      <c r="G6771"/>
      <c r="H6771"/>
      <c r="I6771"/>
      <c r="J6771"/>
      <c r="K6771"/>
      <c r="L6771"/>
    </row>
    <row r="6772" spans="7:12">
      <c r="G6772"/>
      <c r="H6772"/>
      <c r="I6772"/>
      <c r="J6772"/>
      <c r="K6772"/>
      <c r="L6772"/>
    </row>
    <row r="6773" spans="7:12">
      <c r="G6773"/>
      <c r="H6773"/>
      <c r="I6773"/>
      <c r="J6773"/>
      <c r="K6773"/>
      <c r="L6773"/>
    </row>
    <row r="6774" spans="7:12">
      <c r="G6774"/>
      <c r="H6774"/>
      <c r="I6774"/>
      <c r="J6774"/>
      <c r="K6774"/>
      <c r="L6774"/>
    </row>
    <row r="6775" spans="7:12">
      <c r="G6775"/>
      <c r="H6775"/>
      <c r="I6775"/>
      <c r="J6775"/>
      <c r="K6775"/>
      <c r="L6775"/>
    </row>
    <row r="6776" spans="7:12">
      <c r="G6776"/>
      <c r="H6776"/>
      <c r="I6776"/>
      <c r="J6776"/>
      <c r="K6776"/>
      <c r="L6776"/>
    </row>
    <row r="6777" spans="7:12">
      <c r="G6777"/>
      <c r="H6777"/>
      <c r="I6777"/>
      <c r="J6777"/>
      <c r="K6777"/>
      <c r="L6777"/>
    </row>
    <row r="6778" spans="7:12">
      <c r="G6778"/>
      <c r="H6778"/>
      <c r="I6778"/>
      <c r="J6778"/>
      <c r="K6778"/>
      <c r="L6778"/>
    </row>
    <row r="6779" spans="7:12">
      <c r="G6779"/>
      <c r="H6779"/>
      <c r="I6779"/>
      <c r="J6779"/>
      <c r="K6779"/>
      <c r="L6779"/>
    </row>
    <row r="6780" spans="7:12">
      <c r="G6780"/>
      <c r="H6780"/>
      <c r="I6780"/>
      <c r="J6780"/>
      <c r="K6780"/>
      <c r="L6780"/>
    </row>
    <row r="6781" spans="7:12">
      <c r="G6781"/>
      <c r="H6781"/>
      <c r="I6781"/>
      <c r="J6781"/>
      <c r="K6781"/>
      <c r="L6781"/>
    </row>
    <row r="6782" spans="7:12">
      <c r="G6782"/>
      <c r="H6782"/>
      <c r="I6782"/>
      <c r="J6782"/>
      <c r="K6782"/>
      <c r="L6782"/>
    </row>
    <row r="6783" spans="7:12">
      <c r="G6783"/>
      <c r="H6783"/>
      <c r="I6783"/>
      <c r="J6783"/>
      <c r="K6783"/>
      <c r="L6783"/>
    </row>
    <row r="6784" spans="7:12">
      <c r="G6784"/>
      <c r="H6784"/>
      <c r="I6784"/>
      <c r="J6784"/>
      <c r="K6784"/>
      <c r="L6784"/>
    </row>
    <row r="6785" spans="7:12">
      <c r="G6785"/>
      <c r="H6785"/>
      <c r="I6785"/>
      <c r="J6785"/>
      <c r="K6785"/>
      <c r="L6785"/>
    </row>
    <row r="6786" spans="7:12">
      <c r="G6786"/>
      <c r="H6786"/>
      <c r="I6786"/>
      <c r="J6786"/>
      <c r="K6786"/>
      <c r="L6786"/>
    </row>
    <row r="6787" spans="7:12">
      <c r="G6787"/>
      <c r="H6787"/>
      <c r="I6787"/>
      <c r="J6787"/>
      <c r="K6787"/>
      <c r="L6787"/>
    </row>
    <row r="6788" spans="7:12">
      <c r="G6788"/>
      <c r="H6788"/>
      <c r="I6788"/>
      <c r="J6788"/>
      <c r="K6788"/>
      <c r="L6788"/>
    </row>
    <row r="6789" spans="7:12">
      <c r="G6789"/>
      <c r="H6789"/>
      <c r="I6789"/>
      <c r="J6789"/>
      <c r="K6789"/>
      <c r="L6789"/>
    </row>
    <row r="6790" spans="7:12">
      <c r="G6790"/>
      <c r="H6790"/>
      <c r="I6790"/>
      <c r="J6790"/>
      <c r="K6790"/>
      <c r="L6790"/>
    </row>
    <row r="6791" spans="7:12">
      <c r="G6791"/>
      <c r="H6791"/>
      <c r="I6791"/>
      <c r="J6791"/>
      <c r="K6791"/>
      <c r="L6791"/>
    </row>
    <row r="6792" spans="7:12">
      <c r="G6792"/>
      <c r="H6792"/>
      <c r="I6792"/>
      <c r="J6792"/>
      <c r="K6792"/>
      <c r="L6792"/>
    </row>
    <row r="6793" spans="7:12">
      <c r="G6793"/>
      <c r="H6793"/>
      <c r="I6793"/>
      <c r="J6793"/>
      <c r="K6793"/>
      <c r="L6793"/>
    </row>
    <row r="6794" spans="7:12">
      <c r="G6794"/>
      <c r="H6794"/>
      <c r="I6794"/>
      <c r="J6794"/>
      <c r="K6794"/>
      <c r="L6794"/>
    </row>
    <row r="6795" spans="7:12">
      <c r="G6795"/>
      <c r="H6795"/>
      <c r="I6795"/>
      <c r="J6795"/>
      <c r="K6795"/>
      <c r="L6795"/>
    </row>
    <row r="6796" spans="7:12">
      <c r="G6796"/>
      <c r="H6796"/>
      <c r="I6796"/>
      <c r="J6796"/>
      <c r="K6796"/>
      <c r="L6796"/>
    </row>
    <row r="6797" spans="7:12">
      <c r="G6797"/>
      <c r="H6797"/>
      <c r="I6797"/>
      <c r="J6797"/>
      <c r="K6797"/>
      <c r="L6797"/>
    </row>
    <row r="6798" spans="7:12">
      <c r="G6798"/>
      <c r="H6798"/>
      <c r="I6798"/>
      <c r="J6798"/>
      <c r="K6798"/>
      <c r="L6798"/>
    </row>
    <row r="6799" spans="7:12">
      <c r="G6799"/>
      <c r="H6799"/>
      <c r="I6799"/>
      <c r="J6799"/>
      <c r="K6799"/>
      <c r="L6799"/>
    </row>
    <row r="6800" spans="7:12">
      <c r="G6800"/>
      <c r="H6800"/>
      <c r="I6800"/>
      <c r="J6800"/>
      <c r="K6800"/>
      <c r="L6800"/>
    </row>
    <row r="6801" spans="7:12">
      <c r="G6801"/>
      <c r="H6801"/>
      <c r="I6801"/>
      <c r="J6801"/>
      <c r="K6801"/>
      <c r="L6801"/>
    </row>
    <row r="6802" spans="7:12">
      <c r="G6802"/>
      <c r="H6802"/>
      <c r="I6802"/>
      <c r="J6802"/>
      <c r="K6802"/>
      <c r="L6802"/>
    </row>
    <row r="6803" spans="7:12">
      <c r="G6803"/>
      <c r="H6803"/>
      <c r="I6803"/>
      <c r="J6803"/>
      <c r="K6803"/>
      <c r="L6803"/>
    </row>
    <row r="6804" spans="7:12">
      <c r="G6804"/>
      <c r="H6804"/>
      <c r="I6804"/>
      <c r="J6804"/>
      <c r="K6804"/>
      <c r="L6804"/>
    </row>
    <row r="6805" spans="7:12">
      <c r="G6805"/>
      <c r="H6805"/>
      <c r="I6805"/>
      <c r="J6805"/>
      <c r="K6805"/>
      <c r="L6805"/>
    </row>
    <row r="6806" spans="7:12">
      <c r="G6806"/>
      <c r="H6806"/>
      <c r="I6806"/>
      <c r="J6806"/>
      <c r="K6806"/>
      <c r="L6806"/>
    </row>
    <row r="6807" spans="7:12">
      <c r="G6807"/>
      <c r="H6807"/>
      <c r="I6807"/>
      <c r="J6807"/>
      <c r="K6807"/>
      <c r="L6807"/>
    </row>
    <row r="6808" spans="7:12">
      <c r="G6808"/>
      <c r="H6808"/>
      <c r="I6808"/>
      <c r="J6808"/>
      <c r="K6808"/>
      <c r="L6808"/>
    </row>
    <row r="6809" spans="7:12">
      <c r="G6809"/>
      <c r="H6809"/>
      <c r="I6809"/>
      <c r="J6809"/>
      <c r="K6809"/>
      <c r="L6809"/>
    </row>
    <row r="6810" spans="7:12">
      <c r="G6810"/>
      <c r="H6810"/>
      <c r="I6810"/>
      <c r="J6810"/>
      <c r="K6810"/>
      <c r="L6810"/>
    </row>
    <row r="6811" spans="7:12">
      <c r="G6811"/>
      <c r="H6811"/>
      <c r="I6811"/>
      <c r="J6811"/>
      <c r="K6811"/>
      <c r="L6811"/>
    </row>
    <row r="6812" spans="7:12">
      <c r="G6812"/>
      <c r="H6812"/>
      <c r="I6812"/>
      <c r="J6812"/>
      <c r="K6812"/>
      <c r="L6812"/>
    </row>
    <row r="6813" spans="7:12">
      <c r="G6813"/>
      <c r="H6813"/>
      <c r="I6813"/>
      <c r="J6813"/>
      <c r="K6813"/>
      <c r="L6813"/>
    </row>
    <row r="6814" spans="7:12">
      <c r="G6814"/>
      <c r="H6814"/>
      <c r="I6814"/>
      <c r="J6814"/>
      <c r="K6814"/>
      <c r="L6814"/>
    </row>
    <row r="6815" spans="7:12">
      <c r="G6815"/>
      <c r="H6815"/>
      <c r="I6815"/>
      <c r="J6815"/>
      <c r="K6815"/>
      <c r="L6815"/>
    </row>
    <row r="6816" spans="7:12">
      <c r="G6816"/>
      <c r="H6816"/>
      <c r="I6816"/>
      <c r="J6816"/>
      <c r="K6816"/>
      <c r="L6816"/>
    </row>
    <row r="6817" spans="7:12">
      <c r="G6817"/>
      <c r="H6817"/>
      <c r="I6817"/>
      <c r="J6817"/>
      <c r="K6817"/>
      <c r="L6817"/>
    </row>
    <row r="6818" spans="7:12">
      <c r="G6818"/>
      <c r="H6818"/>
      <c r="I6818"/>
      <c r="J6818"/>
      <c r="K6818"/>
      <c r="L6818"/>
    </row>
    <row r="6819" spans="7:12">
      <c r="G6819"/>
      <c r="H6819"/>
      <c r="I6819"/>
      <c r="J6819"/>
      <c r="K6819"/>
      <c r="L6819"/>
    </row>
    <row r="6820" spans="7:12">
      <c r="G6820"/>
      <c r="H6820"/>
      <c r="I6820"/>
      <c r="J6820"/>
      <c r="K6820"/>
      <c r="L6820"/>
    </row>
    <row r="6821" spans="7:12">
      <c r="G6821"/>
      <c r="H6821"/>
      <c r="I6821"/>
      <c r="J6821"/>
      <c r="K6821"/>
      <c r="L6821"/>
    </row>
    <row r="6822" spans="7:12">
      <c r="G6822"/>
      <c r="H6822"/>
      <c r="I6822"/>
      <c r="J6822"/>
      <c r="K6822"/>
      <c r="L6822"/>
    </row>
    <row r="6823" spans="7:12">
      <c r="G6823"/>
      <c r="H6823"/>
      <c r="I6823"/>
      <c r="J6823"/>
      <c r="K6823"/>
      <c r="L6823"/>
    </row>
    <row r="6824" spans="7:12">
      <c r="G6824"/>
      <c r="H6824"/>
      <c r="I6824"/>
      <c r="J6824"/>
      <c r="K6824"/>
      <c r="L6824"/>
    </row>
    <row r="6825" spans="7:12">
      <c r="G6825"/>
      <c r="H6825"/>
      <c r="I6825"/>
      <c r="J6825"/>
      <c r="K6825"/>
      <c r="L6825"/>
    </row>
    <row r="6826" spans="7:12">
      <c r="G6826"/>
      <c r="H6826"/>
      <c r="I6826"/>
      <c r="J6826"/>
      <c r="K6826"/>
      <c r="L6826"/>
    </row>
    <row r="6827" spans="7:12">
      <c r="G6827"/>
      <c r="H6827"/>
      <c r="I6827"/>
      <c r="J6827"/>
      <c r="K6827"/>
      <c r="L6827"/>
    </row>
    <row r="6828" spans="7:12">
      <c r="G6828"/>
      <c r="H6828"/>
      <c r="I6828"/>
      <c r="J6828"/>
      <c r="K6828"/>
      <c r="L6828"/>
    </row>
    <row r="6829" spans="7:12">
      <c r="G6829"/>
      <c r="H6829"/>
      <c r="I6829"/>
      <c r="J6829"/>
      <c r="K6829"/>
      <c r="L6829"/>
    </row>
    <row r="6830" spans="7:12">
      <c r="G6830"/>
      <c r="H6830"/>
      <c r="I6830"/>
      <c r="J6830"/>
      <c r="K6830"/>
      <c r="L6830"/>
    </row>
    <row r="6831" spans="7:12">
      <c r="G6831"/>
      <c r="H6831"/>
      <c r="I6831"/>
      <c r="J6831"/>
      <c r="K6831"/>
      <c r="L6831"/>
    </row>
    <row r="6832" spans="7:12">
      <c r="G6832"/>
      <c r="H6832"/>
      <c r="I6832"/>
      <c r="J6832"/>
      <c r="K6832"/>
      <c r="L6832"/>
    </row>
    <row r="6833" spans="7:12">
      <c r="G6833"/>
      <c r="H6833"/>
      <c r="I6833"/>
      <c r="J6833"/>
      <c r="K6833"/>
      <c r="L6833"/>
    </row>
    <row r="6834" spans="7:12">
      <c r="G6834"/>
      <c r="H6834"/>
      <c r="I6834"/>
      <c r="J6834"/>
      <c r="K6834"/>
      <c r="L6834"/>
    </row>
    <row r="6835" spans="7:12">
      <c r="G6835"/>
      <c r="H6835"/>
      <c r="I6835"/>
      <c r="J6835"/>
      <c r="K6835"/>
      <c r="L6835"/>
    </row>
    <row r="6836" spans="7:12">
      <c r="G6836"/>
      <c r="H6836"/>
      <c r="I6836"/>
      <c r="J6836"/>
      <c r="K6836"/>
      <c r="L6836"/>
    </row>
    <row r="6837" spans="7:12">
      <c r="G6837"/>
      <c r="H6837"/>
      <c r="I6837"/>
      <c r="J6837"/>
      <c r="K6837"/>
      <c r="L6837"/>
    </row>
    <row r="6838" spans="7:12">
      <c r="G6838"/>
      <c r="H6838"/>
      <c r="I6838"/>
      <c r="J6838"/>
      <c r="K6838"/>
      <c r="L6838"/>
    </row>
    <row r="6839" spans="7:12">
      <c r="G6839"/>
      <c r="H6839"/>
      <c r="I6839"/>
      <c r="J6839"/>
      <c r="K6839"/>
      <c r="L6839"/>
    </row>
    <row r="6840" spans="7:12">
      <c r="G6840"/>
      <c r="H6840"/>
      <c r="I6840"/>
      <c r="J6840"/>
      <c r="K6840"/>
      <c r="L6840"/>
    </row>
    <row r="6841" spans="7:12">
      <c r="G6841"/>
      <c r="H6841"/>
      <c r="I6841"/>
      <c r="J6841"/>
      <c r="K6841"/>
      <c r="L6841"/>
    </row>
    <row r="6842" spans="7:12">
      <c r="G6842"/>
      <c r="H6842"/>
      <c r="I6842"/>
      <c r="J6842"/>
      <c r="K6842"/>
      <c r="L6842"/>
    </row>
    <row r="6843" spans="7:12">
      <c r="G6843"/>
      <c r="H6843"/>
      <c r="I6843"/>
      <c r="J6843"/>
      <c r="K6843"/>
      <c r="L6843"/>
    </row>
    <row r="6844" spans="7:12">
      <c r="G6844"/>
      <c r="H6844"/>
      <c r="I6844"/>
      <c r="J6844"/>
      <c r="K6844"/>
      <c r="L6844"/>
    </row>
    <row r="6845" spans="7:12">
      <c r="G6845"/>
      <c r="H6845"/>
      <c r="I6845"/>
      <c r="J6845"/>
      <c r="K6845"/>
      <c r="L6845"/>
    </row>
    <row r="6846" spans="7:12">
      <c r="G6846"/>
      <c r="H6846"/>
      <c r="I6846"/>
      <c r="J6846"/>
      <c r="K6846"/>
      <c r="L6846"/>
    </row>
    <row r="6847" spans="7:12">
      <c r="G6847"/>
      <c r="H6847"/>
      <c r="I6847"/>
      <c r="J6847"/>
      <c r="K6847"/>
      <c r="L6847"/>
    </row>
    <row r="6848" spans="7:12">
      <c r="G6848"/>
      <c r="H6848"/>
      <c r="I6848"/>
      <c r="J6848"/>
      <c r="K6848"/>
      <c r="L6848"/>
    </row>
    <row r="6849" spans="7:12">
      <c r="G6849"/>
      <c r="H6849"/>
      <c r="I6849"/>
      <c r="J6849"/>
      <c r="K6849"/>
      <c r="L6849"/>
    </row>
    <row r="6850" spans="7:12">
      <c r="G6850"/>
      <c r="H6850"/>
      <c r="I6850"/>
      <c r="J6850"/>
      <c r="K6850"/>
      <c r="L6850"/>
    </row>
    <row r="6851" spans="7:12">
      <c r="G6851"/>
      <c r="H6851"/>
      <c r="I6851"/>
      <c r="J6851"/>
      <c r="K6851"/>
      <c r="L6851"/>
    </row>
    <row r="6852" spans="7:12">
      <c r="G6852"/>
      <c r="H6852"/>
      <c r="I6852"/>
      <c r="J6852"/>
      <c r="K6852"/>
      <c r="L6852"/>
    </row>
    <row r="6853" spans="7:12">
      <c r="G6853"/>
      <c r="H6853"/>
      <c r="I6853"/>
      <c r="J6853"/>
      <c r="K6853"/>
      <c r="L6853"/>
    </row>
    <row r="6854" spans="7:12">
      <c r="G6854"/>
      <c r="H6854"/>
      <c r="I6854"/>
      <c r="J6854"/>
      <c r="K6854"/>
      <c r="L6854"/>
    </row>
    <row r="6855" spans="7:12">
      <c r="G6855"/>
      <c r="H6855"/>
      <c r="I6855"/>
      <c r="J6855"/>
      <c r="K6855"/>
      <c r="L6855"/>
    </row>
    <row r="6856" spans="7:12">
      <c r="G6856"/>
      <c r="H6856"/>
      <c r="I6856"/>
      <c r="J6856"/>
      <c r="K6856"/>
      <c r="L6856"/>
    </row>
    <row r="6857" spans="7:12">
      <c r="G6857"/>
      <c r="H6857"/>
      <c r="I6857"/>
      <c r="J6857"/>
      <c r="K6857"/>
      <c r="L6857"/>
    </row>
    <row r="6858" spans="7:12">
      <c r="G6858"/>
      <c r="H6858"/>
      <c r="I6858"/>
      <c r="J6858"/>
      <c r="K6858"/>
      <c r="L6858"/>
    </row>
    <row r="6859" spans="7:12">
      <c r="G6859"/>
      <c r="H6859"/>
      <c r="I6859"/>
      <c r="J6859"/>
      <c r="K6859"/>
      <c r="L6859"/>
    </row>
    <row r="6860" spans="7:12">
      <c r="G6860"/>
      <c r="H6860"/>
      <c r="I6860"/>
      <c r="J6860"/>
      <c r="K6860"/>
      <c r="L6860"/>
    </row>
    <row r="6861" spans="7:12">
      <c r="G6861"/>
      <c r="H6861"/>
      <c r="I6861"/>
      <c r="J6861"/>
      <c r="K6861"/>
      <c r="L6861"/>
    </row>
    <row r="6862" spans="7:12">
      <c r="G6862"/>
      <c r="H6862"/>
      <c r="I6862"/>
      <c r="J6862"/>
      <c r="K6862"/>
      <c r="L6862"/>
    </row>
    <row r="6863" spans="7:12">
      <c r="G6863"/>
      <c r="H6863"/>
      <c r="I6863"/>
      <c r="J6863"/>
      <c r="K6863"/>
      <c r="L6863"/>
    </row>
    <row r="6864" spans="7:12">
      <c r="G6864"/>
      <c r="H6864"/>
      <c r="I6864"/>
      <c r="J6864"/>
      <c r="K6864"/>
      <c r="L6864"/>
    </row>
    <row r="6865" spans="7:12">
      <c r="G6865"/>
      <c r="H6865"/>
      <c r="I6865"/>
      <c r="J6865"/>
      <c r="K6865"/>
      <c r="L6865"/>
    </row>
    <row r="6866" spans="7:12">
      <c r="G6866"/>
      <c r="H6866"/>
      <c r="I6866"/>
      <c r="J6866"/>
      <c r="K6866"/>
      <c r="L6866"/>
    </row>
    <row r="6867" spans="7:12">
      <c r="G6867"/>
      <c r="H6867"/>
      <c r="I6867"/>
      <c r="J6867"/>
      <c r="K6867"/>
      <c r="L6867"/>
    </row>
    <row r="6868" spans="7:12">
      <c r="G6868"/>
      <c r="H6868"/>
      <c r="I6868"/>
      <c r="J6868"/>
      <c r="K6868"/>
      <c r="L6868"/>
    </row>
    <row r="6869" spans="7:12">
      <c r="G6869"/>
      <c r="H6869"/>
      <c r="I6869"/>
      <c r="J6869"/>
      <c r="K6869"/>
      <c r="L6869"/>
    </row>
    <row r="6870" spans="7:12">
      <c r="G6870"/>
      <c r="H6870"/>
      <c r="I6870"/>
      <c r="J6870"/>
      <c r="K6870"/>
      <c r="L6870"/>
    </row>
    <row r="6871" spans="7:12">
      <c r="G6871"/>
      <c r="H6871"/>
      <c r="I6871"/>
      <c r="J6871"/>
      <c r="K6871"/>
      <c r="L6871"/>
    </row>
    <row r="6872" spans="7:12">
      <c r="G6872"/>
      <c r="H6872"/>
      <c r="I6872"/>
      <c r="J6872"/>
      <c r="K6872"/>
      <c r="L6872"/>
    </row>
    <row r="6873" spans="7:12">
      <c r="G6873"/>
      <c r="H6873"/>
      <c r="I6873"/>
      <c r="J6873"/>
      <c r="K6873"/>
      <c r="L6873"/>
    </row>
    <row r="6874" spans="7:12">
      <c r="G6874"/>
      <c r="H6874"/>
      <c r="I6874"/>
      <c r="J6874"/>
      <c r="K6874"/>
      <c r="L6874"/>
    </row>
    <row r="6875" spans="7:12">
      <c r="G6875"/>
      <c r="H6875"/>
      <c r="I6875"/>
      <c r="J6875"/>
      <c r="K6875"/>
      <c r="L6875"/>
    </row>
    <row r="6876" spans="7:12">
      <c r="G6876"/>
      <c r="H6876"/>
      <c r="I6876"/>
      <c r="J6876"/>
      <c r="K6876"/>
      <c r="L6876"/>
    </row>
    <row r="6877" spans="7:12">
      <c r="G6877"/>
      <c r="H6877"/>
      <c r="I6877"/>
      <c r="J6877"/>
      <c r="K6877"/>
      <c r="L6877"/>
    </row>
    <row r="6878" spans="7:12">
      <c r="G6878"/>
      <c r="H6878"/>
      <c r="I6878"/>
      <c r="J6878"/>
      <c r="K6878"/>
      <c r="L6878"/>
    </row>
    <row r="6879" spans="7:12">
      <c r="G6879"/>
      <c r="H6879"/>
      <c r="I6879"/>
      <c r="J6879"/>
      <c r="K6879"/>
      <c r="L6879"/>
    </row>
    <row r="6880" spans="7:12">
      <c r="G6880"/>
      <c r="H6880"/>
      <c r="I6880"/>
      <c r="J6880"/>
      <c r="K6880"/>
      <c r="L6880"/>
    </row>
    <row r="6881" spans="7:12">
      <c r="G6881"/>
      <c r="H6881"/>
      <c r="I6881"/>
      <c r="J6881"/>
      <c r="K6881"/>
      <c r="L6881"/>
    </row>
    <row r="6882" spans="7:12">
      <c r="G6882"/>
      <c r="H6882"/>
      <c r="I6882"/>
      <c r="J6882"/>
      <c r="K6882"/>
      <c r="L6882"/>
    </row>
    <row r="6883" spans="7:12">
      <c r="G6883"/>
      <c r="H6883"/>
      <c r="I6883"/>
      <c r="J6883"/>
      <c r="K6883"/>
      <c r="L6883"/>
    </row>
    <row r="6884" spans="7:12">
      <c r="G6884"/>
      <c r="H6884"/>
      <c r="I6884"/>
      <c r="J6884"/>
      <c r="K6884"/>
      <c r="L6884"/>
    </row>
    <row r="6885" spans="7:12">
      <c r="G6885"/>
      <c r="H6885"/>
      <c r="I6885"/>
      <c r="J6885"/>
      <c r="K6885"/>
      <c r="L6885"/>
    </row>
    <row r="6886" spans="7:12">
      <c r="G6886"/>
      <c r="H6886"/>
      <c r="I6886"/>
      <c r="J6886"/>
      <c r="K6886"/>
      <c r="L6886"/>
    </row>
    <row r="6887" spans="7:12">
      <c r="G6887"/>
      <c r="H6887"/>
      <c r="I6887"/>
      <c r="J6887"/>
      <c r="K6887"/>
      <c r="L6887"/>
    </row>
    <row r="6888" spans="7:12">
      <c r="G6888"/>
      <c r="H6888"/>
      <c r="I6888"/>
      <c r="J6888"/>
      <c r="K6888"/>
      <c r="L6888"/>
    </row>
    <row r="6889" spans="7:12">
      <c r="G6889"/>
      <c r="H6889"/>
      <c r="I6889"/>
      <c r="J6889"/>
      <c r="K6889"/>
      <c r="L6889"/>
    </row>
    <row r="6890" spans="7:12">
      <c r="G6890"/>
      <c r="H6890"/>
      <c r="I6890"/>
      <c r="J6890"/>
      <c r="K6890"/>
      <c r="L6890"/>
    </row>
    <row r="6891" spans="7:12">
      <c r="G6891"/>
      <c r="H6891"/>
      <c r="I6891"/>
      <c r="J6891"/>
      <c r="K6891"/>
      <c r="L6891"/>
    </row>
    <row r="6892" spans="7:12">
      <c r="G6892"/>
      <c r="H6892"/>
      <c r="I6892"/>
      <c r="J6892"/>
      <c r="K6892"/>
      <c r="L6892"/>
    </row>
    <row r="6893" spans="7:12">
      <c r="G6893"/>
      <c r="H6893"/>
      <c r="I6893"/>
      <c r="J6893"/>
      <c r="K6893"/>
      <c r="L6893"/>
    </row>
    <row r="6894" spans="7:12">
      <c r="G6894"/>
      <c r="H6894"/>
      <c r="I6894"/>
      <c r="J6894"/>
      <c r="K6894"/>
      <c r="L6894"/>
    </row>
    <row r="6895" spans="7:12">
      <c r="G6895"/>
      <c r="H6895"/>
      <c r="I6895"/>
      <c r="J6895"/>
      <c r="K6895"/>
      <c r="L6895"/>
    </row>
    <row r="6896" spans="7:12">
      <c r="G6896"/>
      <c r="H6896"/>
      <c r="I6896"/>
      <c r="J6896"/>
      <c r="K6896"/>
      <c r="L6896"/>
    </row>
    <row r="6897" spans="7:12">
      <c r="G6897"/>
      <c r="H6897"/>
      <c r="I6897"/>
      <c r="J6897"/>
      <c r="K6897"/>
      <c r="L6897"/>
    </row>
    <row r="6898" spans="7:12">
      <c r="G6898"/>
      <c r="H6898"/>
      <c r="I6898"/>
      <c r="J6898"/>
      <c r="K6898"/>
      <c r="L6898"/>
    </row>
    <row r="6899" spans="7:12">
      <c r="G6899"/>
      <c r="H6899"/>
      <c r="I6899"/>
      <c r="J6899"/>
      <c r="K6899"/>
      <c r="L6899"/>
    </row>
    <row r="6900" spans="7:12">
      <c r="G6900"/>
      <c r="H6900"/>
      <c r="I6900"/>
      <c r="J6900"/>
      <c r="K6900"/>
      <c r="L6900"/>
    </row>
    <row r="6901" spans="7:12">
      <c r="G6901"/>
      <c r="H6901"/>
      <c r="I6901"/>
      <c r="J6901"/>
      <c r="K6901"/>
      <c r="L6901"/>
    </row>
    <row r="6902" spans="7:12">
      <c r="G6902"/>
      <c r="H6902"/>
      <c r="I6902"/>
      <c r="J6902"/>
      <c r="K6902"/>
      <c r="L6902"/>
    </row>
    <row r="6903" spans="7:12">
      <c r="G6903"/>
      <c r="H6903"/>
      <c r="I6903"/>
      <c r="J6903"/>
      <c r="K6903"/>
      <c r="L6903"/>
    </row>
    <row r="6904" spans="7:12">
      <c r="G6904"/>
      <c r="H6904"/>
      <c r="I6904"/>
      <c r="J6904"/>
      <c r="K6904"/>
      <c r="L6904"/>
    </row>
    <row r="6905" spans="7:12">
      <c r="G6905"/>
      <c r="H6905"/>
      <c r="I6905"/>
      <c r="J6905"/>
      <c r="K6905"/>
      <c r="L6905"/>
    </row>
    <row r="6906" spans="7:12">
      <c r="G6906"/>
      <c r="H6906"/>
      <c r="I6906"/>
      <c r="J6906"/>
      <c r="K6906"/>
      <c r="L6906"/>
    </row>
    <row r="6907" spans="7:12">
      <c r="G6907"/>
      <c r="H6907"/>
      <c r="I6907"/>
      <c r="J6907"/>
      <c r="K6907"/>
      <c r="L6907"/>
    </row>
    <row r="6908" spans="7:12">
      <c r="G6908"/>
      <c r="H6908"/>
      <c r="I6908"/>
      <c r="J6908"/>
      <c r="K6908"/>
      <c r="L6908"/>
    </row>
    <row r="6909" spans="7:12">
      <c r="G6909"/>
      <c r="H6909"/>
      <c r="I6909"/>
      <c r="J6909"/>
      <c r="K6909"/>
      <c r="L6909"/>
    </row>
    <row r="6910" spans="7:12">
      <c r="G6910"/>
      <c r="H6910"/>
      <c r="I6910"/>
      <c r="J6910"/>
      <c r="K6910"/>
      <c r="L6910"/>
    </row>
    <row r="6911" spans="7:12">
      <c r="G6911"/>
      <c r="H6911"/>
      <c r="I6911"/>
      <c r="J6911"/>
      <c r="K6911"/>
      <c r="L6911"/>
    </row>
    <row r="6912" spans="7:12">
      <c r="G6912"/>
      <c r="H6912"/>
      <c r="I6912"/>
      <c r="J6912"/>
      <c r="K6912"/>
      <c r="L6912"/>
    </row>
    <row r="6913" spans="7:12">
      <c r="G6913"/>
      <c r="H6913"/>
      <c r="I6913"/>
      <c r="J6913"/>
      <c r="K6913"/>
      <c r="L6913"/>
    </row>
    <row r="6914" spans="7:12">
      <c r="G6914"/>
      <c r="H6914"/>
      <c r="I6914"/>
      <c r="J6914"/>
      <c r="K6914"/>
      <c r="L6914"/>
    </row>
    <row r="6915" spans="7:12">
      <c r="G6915"/>
      <c r="H6915"/>
      <c r="I6915"/>
      <c r="J6915"/>
      <c r="K6915"/>
      <c r="L6915"/>
    </row>
    <row r="6916" spans="7:12">
      <c r="G6916"/>
      <c r="H6916"/>
      <c r="I6916"/>
      <c r="J6916"/>
      <c r="K6916"/>
      <c r="L6916"/>
    </row>
    <row r="6917" spans="7:12">
      <c r="G6917"/>
      <c r="H6917"/>
      <c r="I6917"/>
      <c r="J6917"/>
      <c r="K6917"/>
      <c r="L6917"/>
    </row>
    <row r="6918" spans="7:12">
      <c r="G6918"/>
      <c r="H6918"/>
      <c r="I6918"/>
      <c r="J6918"/>
      <c r="K6918"/>
      <c r="L6918"/>
    </row>
    <row r="6919" spans="7:12">
      <c r="G6919"/>
      <c r="H6919"/>
      <c r="I6919"/>
      <c r="J6919"/>
      <c r="K6919"/>
      <c r="L6919"/>
    </row>
    <row r="6920" spans="7:12">
      <c r="G6920"/>
      <c r="H6920"/>
      <c r="I6920"/>
      <c r="J6920"/>
      <c r="K6920"/>
      <c r="L6920"/>
    </row>
    <row r="6921" spans="7:12">
      <c r="G6921"/>
      <c r="H6921"/>
      <c r="I6921"/>
      <c r="J6921"/>
      <c r="K6921"/>
      <c r="L6921"/>
    </row>
    <row r="6922" spans="7:12">
      <c r="G6922"/>
      <c r="H6922"/>
      <c r="I6922"/>
      <c r="J6922"/>
      <c r="K6922"/>
      <c r="L6922"/>
    </row>
    <row r="6923" spans="7:12">
      <c r="G6923"/>
      <c r="H6923"/>
      <c r="I6923"/>
      <c r="J6923"/>
      <c r="K6923"/>
      <c r="L6923"/>
    </row>
    <row r="6924" spans="7:12">
      <c r="G6924"/>
      <c r="H6924"/>
      <c r="I6924"/>
      <c r="J6924"/>
      <c r="K6924"/>
      <c r="L6924"/>
    </row>
    <row r="6925" spans="7:12">
      <c r="G6925"/>
      <c r="H6925"/>
      <c r="I6925"/>
      <c r="J6925"/>
      <c r="K6925"/>
      <c r="L6925"/>
    </row>
    <row r="6926" spans="7:12">
      <c r="G6926"/>
      <c r="H6926"/>
      <c r="I6926"/>
      <c r="J6926"/>
      <c r="K6926"/>
      <c r="L6926"/>
    </row>
    <row r="6927" spans="7:12">
      <c r="G6927"/>
      <c r="H6927"/>
      <c r="I6927"/>
      <c r="J6927"/>
      <c r="K6927"/>
      <c r="L6927"/>
    </row>
    <row r="6928" spans="7:12">
      <c r="G6928"/>
      <c r="H6928"/>
      <c r="I6928"/>
      <c r="J6928"/>
      <c r="K6928"/>
      <c r="L6928"/>
    </row>
    <row r="6929" spans="7:12">
      <c r="G6929"/>
      <c r="H6929"/>
      <c r="I6929"/>
      <c r="J6929"/>
      <c r="K6929"/>
      <c r="L6929"/>
    </row>
    <row r="6930" spans="7:12">
      <c r="G6930"/>
      <c r="H6930"/>
      <c r="I6930"/>
      <c r="J6930"/>
      <c r="K6930"/>
      <c r="L6930"/>
    </row>
    <row r="6931" spans="7:12">
      <c r="G6931"/>
      <c r="H6931"/>
      <c r="I6931"/>
      <c r="J6931"/>
      <c r="K6931"/>
      <c r="L6931"/>
    </row>
    <row r="6932" spans="7:12">
      <c r="G6932"/>
      <c r="H6932"/>
      <c r="I6932"/>
      <c r="J6932"/>
      <c r="K6932"/>
      <c r="L6932"/>
    </row>
    <row r="6933" spans="7:12">
      <c r="G6933"/>
      <c r="H6933"/>
      <c r="I6933"/>
      <c r="J6933"/>
      <c r="K6933"/>
      <c r="L6933"/>
    </row>
    <row r="6934" spans="7:12">
      <c r="G6934"/>
      <c r="H6934"/>
      <c r="I6934"/>
      <c r="J6934"/>
      <c r="K6934"/>
      <c r="L6934"/>
    </row>
    <row r="6935" spans="7:12">
      <c r="G6935"/>
      <c r="H6935"/>
      <c r="I6935"/>
      <c r="J6935"/>
      <c r="K6935"/>
      <c r="L6935"/>
    </row>
    <row r="6936" spans="7:12">
      <c r="G6936"/>
      <c r="H6936"/>
      <c r="I6936"/>
      <c r="J6936"/>
      <c r="K6936"/>
      <c r="L6936"/>
    </row>
    <row r="6937" spans="7:12">
      <c r="G6937"/>
      <c r="H6937"/>
      <c r="I6937"/>
      <c r="J6937"/>
      <c r="K6937"/>
      <c r="L6937"/>
    </row>
    <row r="6938" spans="7:12">
      <c r="G6938"/>
      <c r="H6938"/>
      <c r="I6938"/>
      <c r="J6938"/>
      <c r="K6938"/>
      <c r="L6938"/>
    </row>
    <row r="6939" spans="7:12">
      <c r="G6939"/>
      <c r="H6939"/>
      <c r="I6939"/>
      <c r="J6939"/>
      <c r="K6939"/>
      <c r="L6939"/>
    </row>
    <row r="6940" spans="7:12">
      <c r="G6940"/>
      <c r="H6940"/>
      <c r="I6940"/>
      <c r="J6940"/>
      <c r="K6940"/>
      <c r="L6940"/>
    </row>
    <row r="6941" spans="7:12">
      <c r="G6941"/>
      <c r="H6941"/>
      <c r="I6941"/>
      <c r="J6941"/>
      <c r="K6941"/>
      <c r="L6941"/>
    </row>
    <row r="6942" spans="7:12">
      <c r="G6942"/>
      <c r="H6942"/>
      <c r="I6942"/>
      <c r="J6942"/>
      <c r="K6942"/>
      <c r="L6942"/>
    </row>
    <row r="6943" spans="7:12">
      <c r="G6943"/>
      <c r="H6943"/>
      <c r="I6943"/>
      <c r="J6943"/>
      <c r="K6943"/>
      <c r="L6943"/>
    </row>
    <row r="6944" spans="7:12">
      <c r="G6944"/>
      <c r="H6944"/>
      <c r="I6944"/>
      <c r="J6944"/>
      <c r="K6944"/>
      <c r="L6944"/>
    </row>
    <row r="6945" spans="7:12">
      <c r="G6945"/>
      <c r="H6945"/>
      <c r="I6945"/>
      <c r="J6945"/>
      <c r="K6945"/>
      <c r="L6945"/>
    </row>
    <row r="6946" spans="7:12">
      <c r="G6946"/>
      <c r="H6946"/>
      <c r="I6946"/>
      <c r="J6946"/>
      <c r="K6946"/>
      <c r="L6946"/>
    </row>
    <row r="6947" spans="7:12">
      <c r="G6947"/>
      <c r="H6947"/>
      <c r="I6947"/>
      <c r="J6947"/>
      <c r="K6947"/>
      <c r="L6947"/>
    </row>
    <row r="6948" spans="7:12">
      <c r="G6948"/>
      <c r="H6948"/>
      <c r="I6948"/>
      <c r="J6948"/>
      <c r="K6948"/>
      <c r="L6948"/>
    </row>
    <row r="6949" spans="7:12">
      <c r="G6949"/>
      <c r="H6949"/>
      <c r="I6949"/>
      <c r="J6949"/>
      <c r="K6949"/>
      <c r="L6949"/>
    </row>
    <row r="6950" spans="7:12">
      <c r="G6950"/>
      <c r="H6950"/>
      <c r="I6950"/>
      <c r="J6950"/>
      <c r="K6950"/>
      <c r="L6950"/>
    </row>
    <row r="6951" spans="7:12">
      <c r="G6951"/>
      <c r="H6951"/>
      <c r="I6951"/>
      <c r="J6951"/>
      <c r="K6951"/>
      <c r="L6951"/>
    </row>
    <row r="6952" spans="7:12">
      <c r="G6952"/>
      <c r="H6952"/>
      <c r="I6952"/>
      <c r="J6952"/>
      <c r="K6952"/>
      <c r="L6952"/>
    </row>
    <row r="6953" spans="7:12">
      <c r="G6953"/>
      <c r="H6953"/>
      <c r="I6953"/>
      <c r="J6953"/>
      <c r="K6953"/>
      <c r="L6953"/>
    </row>
    <row r="6954" spans="7:12">
      <c r="G6954"/>
      <c r="H6954"/>
      <c r="I6954"/>
      <c r="J6954"/>
      <c r="K6954"/>
      <c r="L6954"/>
    </row>
    <row r="6955" spans="7:12">
      <c r="G6955"/>
      <c r="H6955"/>
      <c r="I6955"/>
      <c r="J6955"/>
      <c r="K6955"/>
      <c r="L6955"/>
    </row>
    <row r="6956" spans="7:12">
      <c r="G6956"/>
      <c r="H6956"/>
      <c r="I6956"/>
      <c r="J6956"/>
      <c r="K6956"/>
      <c r="L6956"/>
    </row>
    <row r="6957" spans="7:12">
      <c r="G6957"/>
      <c r="H6957"/>
      <c r="I6957"/>
      <c r="J6957"/>
      <c r="K6957"/>
      <c r="L6957"/>
    </row>
    <row r="6958" spans="7:12">
      <c r="G6958"/>
      <c r="H6958"/>
      <c r="I6958"/>
      <c r="J6958"/>
      <c r="K6958"/>
      <c r="L6958"/>
    </row>
    <row r="6959" spans="7:12">
      <c r="G6959"/>
      <c r="H6959"/>
      <c r="I6959"/>
      <c r="J6959"/>
      <c r="K6959"/>
      <c r="L6959"/>
    </row>
    <row r="6960" spans="7:12">
      <c r="G6960"/>
      <c r="H6960"/>
      <c r="I6960"/>
      <c r="J6960"/>
      <c r="K6960"/>
      <c r="L6960"/>
    </row>
    <row r="6961" spans="7:12">
      <c r="G6961"/>
      <c r="H6961"/>
      <c r="I6961"/>
      <c r="J6961"/>
      <c r="K6961"/>
      <c r="L6961"/>
    </row>
    <row r="6962" spans="7:12">
      <c r="G6962"/>
      <c r="H6962"/>
      <c r="I6962"/>
      <c r="J6962"/>
      <c r="K6962"/>
      <c r="L6962"/>
    </row>
    <row r="6963" spans="7:12">
      <c r="G6963"/>
      <c r="H6963"/>
      <c r="I6963"/>
      <c r="J6963"/>
      <c r="K6963"/>
      <c r="L6963"/>
    </row>
    <row r="6964" spans="7:12">
      <c r="G6964"/>
      <c r="H6964"/>
      <c r="I6964"/>
      <c r="J6964"/>
      <c r="K6964"/>
      <c r="L6964"/>
    </row>
    <row r="6965" spans="7:12">
      <c r="G6965"/>
      <c r="H6965"/>
      <c r="I6965"/>
      <c r="J6965"/>
      <c r="K6965"/>
      <c r="L6965"/>
    </row>
    <row r="6966" spans="7:12">
      <c r="G6966"/>
      <c r="H6966"/>
      <c r="I6966"/>
      <c r="J6966"/>
      <c r="K6966"/>
      <c r="L6966"/>
    </row>
    <row r="6967" spans="7:12">
      <c r="G6967"/>
      <c r="H6967"/>
      <c r="I6967"/>
      <c r="J6967"/>
      <c r="K6967"/>
      <c r="L6967"/>
    </row>
    <row r="6968" spans="7:12">
      <c r="G6968"/>
      <c r="H6968"/>
      <c r="I6968"/>
      <c r="J6968"/>
      <c r="K6968"/>
      <c r="L6968"/>
    </row>
    <row r="6969" spans="7:12">
      <c r="G6969"/>
      <c r="H6969"/>
      <c r="I6969"/>
      <c r="J6969"/>
      <c r="K6969"/>
      <c r="L6969"/>
    </row>
    <row r="6970" spans="7:12">
      <c r="G6970"/>
      <c r="H6970"/>
      <c r="I6970"/>
      <c r="J6970"/>
      <c r="K6970"/>
      <c r="L6970"/>
    </row>
    <row r="6971" spans="7:12">
      <c r="G6971"/>
      <c r="H6971"/>
      <c r="I6971"/>
      <c r="J6971"/>
      <c r="K6971"/>
      <c r="L6971"/>
    </row>
    <row r="6972" spans="7:12">
      <c r="G6972"/>
      <c r="H6972"/>
      <c r="I6972"/>
      <c r="J6972"/>
      <c r="K6972"/>
      <c r="L6972"/>
    </row>
    <row r="6973" spans="7:12">
      <c r="G6973"/>
      <c r="H6973"/>
      <c r="I6973"/>
      <c r="J6973"/>
      <c r="K6973"/>
      <c r="L6973"/>
    </row>
    <row r="6974" spans="7:12">
      <c r="G6974"/>
      <c r="H6974"/>
      <c r="I6974"/>
      <c r="J6974"/>
      <c r="K6974"/>
      <c r="L6974"/>
    </row>
    <row r="6975" spans="7:12">
      <c r="G6975"/>
      <c r="H6975"/>
      <c r="I6975"/>
      <c r="J6975"/>
      <c r="K6975"/>
      <c r="L6975"/>
    </row>
    <row r="6976" spans="7:12">
      <c r="G6976"/>
      <c r="H6976"/>
      <c r="I6976"/>
      <c r="J6976"/>
      <c r="K6976"/>
      <c r="L6976"/>
    </row>
    <row r="6977" spans="7:12">
      <c r="G6977"/>
      <c r="H6977"/>
      <c r="I6977"/>
      <c r="J6977"/>
      <c r="K6977"/>
      <c r="L6977"/>
    </row>
    <row r="6978" spans="7:12">
      <c r="G6978"/>
      <c r="H6978"/>
      <c r="I6978"/>
      <c r="J6978"/>
      <c r="K6978"/>
      <c r="L6978"/>
    </row>
    <row r="6979" spans="7:12">
      <c r="G6979"/>
      <c r="H6979"/>
      <c r="I6979"/>
      <c r="J6979"/>
      <c r="K6979"/>
      <c r="L6979"/>
    </row>
    <row r="6980" spans="7:12">
      <c r="G6980"/>
      <c r="H6980"/>
      <c r="I6980"/>
      <c r="J6980"/>
      <c r="K6980"/>
      <c r="L6980"/>
    </row>
    <row r="6981" spans="7:12">
      <c r="G6981"/>
      <c r="H6981"/>
      <c r="I6981"/>
      <c r="J6981"/>
      <c r="K6981"/>
      <c r="L6981"/>
    </row>
    <row r="6982" spans="7:12">
      <c r="G6982"/>
      <c r="H6982"/>
      <c r="I6982"/>
      <c r="J6982"/>
      <c r="K6982"/>
      <c r="L6982"/>
    </row>
    <row r="6983" spans="7:12">
      <c r="G6983"/>
      <c r="H6983"/>
      <c r="I6983"/>
      <c r="J6983"/>
      <c r="K6983"/>
      <c r="L6983"/>
    </row>
    <row r="6984" spans="7:12">
      <c r="G6984"/>
      <c r="H6984"/>
      <c r="I6984"/>
      <c r="J6984"/>
      <c r="K6984"/>
      <c r="L6984"/>
    </row>
    <row r="6985" spans="7:12">
      <c r="G6985"/>
      <c r="H6985"/>
      <c r="I6985"/>
      <c r="J6985"/>
      <c r="K6985"/>
      <c r="L6985"/>
    </row>
    <row r="6986" spans="7:12">
      <c r="G6986"/>
      <c r="H6986"/>
      <c r="I6986"/>
      <c r="J6986"/>
      <c r="K6986"/>
      <c r="L6986"/>
    </row>
    <row r="6987" spans="7:12">
      <c r="G6987"/>
      <c r="H6987"/>
      <c r="I6987"/>
      <c r="J6987"/>
      <c r="K6987"/>
      <c r="L6987"/>
    </row>
    <row r="6988" spans="7:12">
      <c r="G6988"/>
      <c r="H6988"/>
      <c r="I6988"/>
      <c r="J6988"/>
      <c r="K6988"/>
      <c r="L6988"/>
    </row>
    <row r="6989" spans="7:12">
      <c r="G6989"/>
      <c r="H6989"/>
      <c r="I6989"/>
      <c r="J6989"/>
      <c r="K6989"/>
      <c r="L6989"/>
    </row>
    <row r="6990" spans="7:12">
      <c r="G6990"/>
      <c r="H6990"/>
      <c r="I6990"/>
      <c r="J6990"/>
      <c r="K6990"/>
      <c r="L6990"/>
    </row>
    <row r="6991" spans="7:12">
      <c r="G6991"/>
      <c r="H6991"/>
      <c r="I6991"/>
      <c r="J6991"/>
      <c r="K6991"/>
      <c r="L6991"/>
    </row>
    <row r="6992" spans="7:12">
      <c r="G6992"/>
      <c r="H6992"/>
      <c r="I6992"/>
      <c r="J6992"/>
      <c r="K6992"/>
      <c r="L6992"/>
    </row>
    <row r="6993" spans="7:12">
      <c r="G6993"/>
      <c r="H6993"/>
      <c r="I6993"/>
      <c r="J6993"/>
      <c r="K6993"/>
      <c r="L6993"/>
    </row>
    <row r="6994" spans="7:12">
      <c r="G6994"/>
      <c r="H6994"/>
      <c r="I6994"/>
      <c r="J6994"/>
      <c r="K6994"/>
      <c r="L6994"/>
    </row>
    <row r="6995" spans="7:12">
      <c r="G6995"/>
      <c r="H6995"/>
      <c r="I6995"/>
      <c r="J6995"/>
      <c r="K6995"/>
      <c r="L6995"/>
    </row>
    <row r="6996" spans="7:12">
      <c r="G6996"/>
      <c r="H6996"/>
      <c r="I6996"/>
      <c r="J6996"/>
      <c r="K6996"/>
      <c r="L6996"/>
    </row>
    <row r="6997" spans="7:12">
      <c r="G6997"/>
      <c r="H6997"/>
      <c r="I6997"/>
      <c r="J6997"/>
      <c r="K6997"/>
      <c r="L6997"/>
    </row>
    <row r="6998" spans="7:12">
      <c r="G6998"/>
      <c r="H6998"/>
      <c r="I6998"/>
      <c r="J6998"/>
      <c r="K6998"/>
      <c r="L6998"/>
    </row>
    <row r="6999" spans="7:12">
      <c r="G6999"/>
      <c r="H6999"/>
      <c r="I6999"/>
      <c r="J6999"/>
      <c r="K6999"/>
      <c r="L6999"/>
    </row>
    <row r="7000" spans="7:12">
      <c r="G7000"/>
      <c r="H7000"/>
      <c r="I7000"/>
      <c r="J7000"/>
      <c r="K7000"/>
      <c r="L7000"/>
    </row>
    <row r="7001" spans="7:12">
      <c r="G7001"/>
      <c r="H7001"/>
      <c r="I7001"/>
      <c r="J7001"/>
      <c r="K7001"/>
      <c r="L7001"/>
    </row>
    <row r="7002" spans="7:12">
      <c r="G7002"/>
      <c r="H7002"/>
      <c r="I7002"/>
      <c r="J7002"/>
      <c r="K7002"/>
      <c r="L7002"/>
    </row>
    <row r="7003" spans="7:12">
      <c r="G7003"/>
      <c r="H7003"/>
      <c r="I7003"/>
      <c r="J7003"/>
      <c r="K7003"/>
      <c r="L7003"/>
    </row>
    <row r="7004" spans="7:12">
      <c r="G7004"/>
      <c r="H7004"/>
      <c r="I7004"/>
      <c r="J7004"/>
      <c r="K7004"/>
      <c r="L7004"/>
    </row>
    <row r="7005" spans="7:12">
      <c r="G7005"/>
      <c r="H7005"/>
      <c r="I7005"/>
      <c r="J7005"/>
      <c r="K7005"/>
      <c r="L7005"/>
    </row>
    <row r="7006" spans="7:12">
      <c r="G7006"/>
      <c r="H7006"/>
      <c r="I7006"/>
      <c r="J7006"/>
      <c r="K7006"/>
      <c r="L7006"/>
    </row>
    <row r="7007" spans="7:12">
      <c r="G7007"/>
      <c r="H7007"/>
      <c r="I7007"/>
      <c r="J7007"/>
      <c r="K7007"/>
      <c r="L7007"/>
    </row>
    <row r="7008" spans="7:12">
      <c r="G7008"/>
      <c r="H7008"/>
      <c r="I7008"/>
      <c r="J7008"/>
      <c r="K7008"/>
      <c r="L7008"/>
    </row>
    <row r="7009" spans="7:12">
      <c r="G7009"/>
      <c r="H7009"/>
      <c r="I7009"/>
      <c r="J7009"/>
      <c r="K7009"/>
      <c r="L7009"/>
    </row>
    <row r="7010" spans="7:12">
      <c r="G7010"/>
      <c r="H7010"/>
      <c r="I7010"/>
      <c r="J7010"/>
      <c r="K7010"/>
      <c r="L7010"/>
    </row>
    <row r="7011" spans="7:12">
      <c r="G7011"/>
      <c r="H7011"/>
      <c r="I7011"/>
      <c r="J7011"/>
      <c r="K7011"/>
      <c r="L7011"/>
    </row>
    <row r="7012" spans="7:12">
      <c r="G7012"/>
      <c r="H7012"/>
      <c r="I7012"/>
      <c r="J7012"/>
      <c r="K7012"/>
      <c r="L7012"/>
    </row>
    <row r="7013" spans="7:12">
      <c r="G7013"/>
      <c r="H7013"/>
      <c r="I7013"/>
      <c r="J7013"/>
      <c r="K7013"/>
      <c r="L7013"/>
    </row>
    <row r="7014" spans="7:12">
      <c r="G7014"/>
      <c r="H7014"/>
      <c r="I7014"/>
      <c r="J7014"/>
      <c r="K7014"/>
      <c r="L7014"/>
    </row>
    <row r="7015" spans="7:12">
      <c r="G7015"/>
      <c r="H7015"/>
      <c r="I7015"/>
      <c r="J7015"/>
      <c r="K7015"/>
      <c r="L7015"/>
    </row>
    <row r="7016" spans="7:12">
      <c r="G7016"/>
      <c r="H7016"/>
      <c r="I7016"/>
      <c r="J7016"/>
      <c r="K7016"/>
      <c r="L7016"/>
    </row>
    <row r="7017" spans="7:12">
      <c r="G7017"/>
      <c r="H7017"/>
      <c r="I7017"/>
      <c r="J7017"/>
      <c r="K7017"/>
      <c r="L7017"/>
    </row>
    <row r="7018" spans="7:12">
      <c r="G7018"/>
      <c r="H7018"/>
      <c r="I7018"/>
      <c r="J7018"/>
      <c r="K7018"/>
      <c r="L7018"/>
    </row>
    <row r="7019" spans="7:12">
      <c r="G7019"/>
      <c r="H7019"/>
      <c r="I7019"/>
      <c r="J7019"/>
      <c r="K7019"/>
      <c r="L7019"/>
    </row>
    <row r="7020" spans="7:12">
      <c r="G7020"/>
      <c r="H7020"/>
      <c r="I7020"/>
      <c r="J7020"/>
      <c r="K7020"/>
      <c r="L7020"/>
    </row>
    <row r="7021" spans="7:12">
      <c r="G7021"/>
      <c r="H7021"/>
      <c r="I7021"/>
      <c r="J7021"/>
      <c r="K7021"/>
      <c r="L7021"/>
    </row>
    <row r="7022" spans="7:12">
      <c r="G7022"/>
      <c r="H7022"/>
      <c r="I7022"/>
      <c r="J7022"/>
      <c r="K7022"/>
      <c r="L7022"/>
    </row>
    <row r="7023" spans="7:12">
      <c r="G7023"/>
      <c r="H7023"/>
      <c r="I7023"/>
      <c r="J7023"/>
      <c r="K7023"/>
      <c r="L7023"/>
    </row>
    <row r="7024" spans="7:12">
      <c r="G7024"/>
      <c r="H7024"/>
      <c r="I7024"/>
      <c r="J7024"/>
      <c r="K7024"/>
      <c r="L7024"/>
    </row>
    <row r="7025" spans="7:12">
      <c r="G7025"/>
      <c r="H7025"/>
      <c r="I7025"/>
      <c r="J7025"/>
      <c r="K7025"/>
      <c r="L7025"/>
    </row>
    <row r="7026" spans="7:12">
      <c r="G7026"/>
      <c r="H7026"/>
      <c r="I7026"/>
      <c r="J7026"/>
      <c r="K7026"/>
      <c r="L7026"/>
    </row>
    <row r="7027" spans="7:12">
      <c r="G7027"/>
      <c r="H7027"/>
      <c r="I7027"/>
      <c r="J7027"/>
      <c r="K7027"/>
      <c r="L7027"/>
    </row>
    <row r="7028" spans="7:12">
      <c r="G7028"/>
      <c r="H7028"/>
      <c r="I7028"/>
      <c r="J7028"/>
      <c r="K7028"/>
      <c r="L7028"/>
    </row>
    <row r="7029" spans="7:12">
      <c r="G7029"/>
      <c r="H7029"/>
      <c r="I7029"/>
      <c r="J7029"/>
      <c r="K7029"/>
      <c r="L7029"/>
    </row>
    <row r="7030" spans="7:12">
      <c r="G7030"/>
      <c r="H7030"/>
      <c r="I7030"/>
      <c r="J7030"/>
      <c r="K7030"/>
      <c r="L7030"/>
    </row>
    <row r="7031" spans="7:12">
      <c r="G7031"/>
      <c r="H7031"/>
      <c r="I7031"/>
      <c r="J7031"/>
      <c r="K7031"/>
      <c r="L7031"/>
    </row>
    <row r="7032" spans="7:12">
      <c r="G7032"/>
      <c r="H7032"/>
      <c r="I7032"/>
      <c r="J7032"/>
      <c r="K7032"/>
      <c r="L7032"/>
    </row>
    <row r="7033" spans="7:12">
      <c r="G7033"/>
      <c r="H7033"/>
      <c r="I7033"/>
      <c r="J7033"/>
      <c r="K7033"/>
      <c r="L7033"/>
    </row>
    <row r="7034" spans="7:12">
      <c r="G7034"/>
      <c r="H7034"/>
      <c r="I7034"/>
      <c r="J7034"/>
      <c r="K7034"/>
      <c r="L7034"/>
    </row>
    <row r="7035" spans="7:12">
      <c r="G7035"/>
      <c r="H7035"/>
      <c r="I7035"/>
      <c r="J7035"/>
      <c r="K7035"/>
      <c r="L7035"/>
    </row>
    <row r="7036" spans="7:12">
      <c r="G7036"/>
      <c r="H7036"/>
      <c r="I7036"/>
      <c r="J7036"/>
      <c r="K7036"/>
      <c r="L7036"/>
    </row>
    <row r="7037" spans="7:12">
      <c r="G7037"/>
      <c r="H7037"/>
      <c r="I7037"/>
      <c r="J7037"/>
      <c r="K7037"/>
      <c r="L7037"/>
    </row>
    <row r="7038" spans="7:12">
      <c r="G7038"/>
      <c r="H7038"/>
      <c r="I7038"/>
      <c r="J7038"/>
      <c r="K7038"/>
      <c r="L7038"/>
    </row>
    <row r="7039" spans="7:12">
      <c r="G7039"/>
      <c r="H7039"/>
      <c r="I7039"/>
      <c r="J7039"/>
      <c r="K7039"/>
      <c r="L7039"/>
    </row>
    <row r="7040" spans="7:12">
      <c r="G7040"/>
      <c r="H7040"/>
      <c r="I7040"/>
      <c r="J7040"/>
      <c r="K7040"/>
      <c r="L7040"/>
    </row>
    <row r="7041" spans="7:12">
      <c r="G7041"/>
      <c r="H7041"/>
      <c r="I7041"/>
      <c r="J7041"/>
      <c r="K7041"/>
      <c r="L7041"/>
    </row>
    <row r="7042" spans="7:12">
      <c r="G7042"/>
      <c r="H7042"/>
      <c r="I7042"/>
      <c r="J7042"/>
      <c r="K7042"/>
      <c r="L7042"/>
    </row>
    <row r="7043" spans="7:12">
      <c r="G7043"/>
      <c r="H7043"/>
      <c r="I7043"/>
      <c r="J7043"/>
      <c r="K7043"/>
      <c r="L7043"/>
    </row>
    <row r="7044" spans="7:12">
      <c r="G7044"/>
      <c r="H7044"/>
      <c r="I7044"/>
      <c r="J7044"/>
      <c r="K7044"/>
      <c r="L7044"/>
    </row>
    <row r="7045" spans="7:12">
      <c r="G7045"/>
      <c r="H7045"/>
      <c r="I7045"/>
      <c r="J7045"/>
      <c r="K7045"/>
      <c r="L7045"/>
    </row>
    <row r="7046" spans="7:12">
      <c r="G7046"/>
      <c r="H7046"/>
      <c r="I7046"/>
      <c r="J7046"/>
      <c r="K7046"/>
      <c r="L7046"/>
    </row>
    <row r="7047" spans="7:12">
      <c r="G7047"/>
      <c r="H7047"/>
      <c r="I7047"/>
      <c r="J7047"/>
      <c r="K7047"/>
      <c r="L7047"/>
    </row>
    <row r="7048" spans="7:12">
      <c r="G7048"/>
      <c r="H7048"/>
      <c r="I7048"/>
      <c r="J7048"/>
      <c r="K7048"/>
      <c r="L7048"/>
    </row>
    <row r="7049" spans="7:12">
      <c r="G7049"/>
      <c r="H7049"/>
      <c r="I7049"/>
      <c r="J7049"/>
      <c r="K7049"/>
      <c r="L7049"/>
    </row>
    <row r="7050" spans="7:12">
      <c r="G7050"/>
      <c r="H7050"/>
      <c r="I7050"/>
      <c r="J7050"/>
      <c r="K7050"/>
      <c r="L7050"/>
    </row>
    <row r="7051" spans="7:12">
      <c r="G7051"/>
      <c r="H7051"/>
      <c r="I7051"/>
      <c r="J7051"/>
      <c r="K7051"/>
      <c r="L7051"/>
    </row>
    <row r="7052" spans="7:12">
      <c r="G7052"/>
      <c r="H7052"/>
      <c r="I7052"/>
      <c r="J7052"/>
      <c r="K7052"/>
      <c r="L7052"/>
    </row>
    <row r="7053" spans="7:12">
      <c r="G7053"/>
      <c r="H7053"/>
      <c r="I7053"/>
      <c r="J7053"/>
      <c r="K7053"/>
      <c r="L7053"/>
    </row>
    <row r="7054" spans="7:12">
      <c r="G7054"/>
      <c r="H7054"/>
      <c r="I7054"/>
      <c r="J7054"/>
      <c r="K7054"/>
      <c r="L7054"/>
    </row>
    <row r="7055" spans="7:12">
      <c r="G7055"/>
      <c r="H7055"/>
      <c r="I7055"/>
      <c r="J7055"/>
      <c r="K7055"/>
      <c r="L7055"/>
    </row>
    <row r="7056" spans="7:12">
      <c r="G7056"/>
      <c r="H7056"/>
      <c r="I7056"/>
      <c r="J7056"/>
      <c r="K7056"/>
      <c r="L7056"/>
    </row>
    <row r="7057" spans="7:12">
      <c r="G7057"/>
      <c r="H7057"/>
      <c r="I7057"/>
      <c r="J7057"/>
      <c r="K7057"/>
      <c r="L7057"/>
    </row>
    <row r="7058" spans="7:12">
      <c r="G7058"/>
      <c r="H7058"/>
      <c r="I7058"/>
      <c r="J7058"/>
      <c r="K7058"/>
      <c r="L7058"/>
    </row>
    <row r="7059" spans="7:12">
      <c r="G7059"/>
      <c r="H7059"/>
      <c r="I7059"/>
      <c r="J7059"/>
      <c r="K7059"/>
      <c r="L7059"/>
    </row>
    <row r="7060" spans="7:12">
      <c r="G7060"/>
      <c r="H7060"/>
      <c r="I7060"/>
      <c r="J7060"/>
      <c r="K7060"/>
      <c r="L7060"/>
    </row>
    <row r="7061" spans="7:12">
      <c r="G7061"/>
      <c r="H7061"/>
      <c r="I7061"/>
      <c r="J7061"/>
      <c r="K7061"/>
      <c r="L7061"/>
    </row>
    <row r="7062" spans="7:12">
      <c r="G7062"/>
      <c r="H7062"/>
      <c r="I7062"/>
      <c r="J7062"/>
      <c r="K7062"/>
      <c r="L7062"/>
    </row>
    <row r="7063" spans="7:12">
      <c r="G7063"/>
      <c r="H7063"/>
      <c r="I7063"/>
      <c r="J7063"/>
      <c r="K7063"/>
      <c r="L7063"/>
    </row>
    <row r="7064" spans="7:12">
      <c r="G7064"/>
      <c r="H7064"/>
      <c r="I7064"/>
      <c r="J7064"/>
      <c r="K7064"/>
      <c r="L7064"/>
    </row>
    <row r="7065" spans="7:12">
      <c r="G7065"/>
      <c r="H7065"/>
      <c r="I7065"/>
      <c r="J7065"/>
      <c r="K7065"/>
      <c r="L7065"/>
    </row>
    <row r="7066" spans="7:12">
      <c r="G7066"/>
      <c r="H7066"/>
      <c r="I7066"/>
      <c r="J7066"/>
      <c r="K7066"/>
      <c r="L7066"/>
    </row>
    <row r="7067" spans="7:12">
      <c r="G7067"/>
      <c r="H7067"/>
      <c r="I7067"/>
      <c r="J7067"/>
      <c r="K7067"/>
      <c r="L7067"/>
    </row>
    <row r="7068" spans="7:12">
      <c r="G7068"/>
      <c r="H7068"/>
      <c r="I7068"/>
      <c r="J7068"/>
      <c r="K7068"/>
      <c r="L7068"/>
    </row>
    <row r="7069" spans="7:12">
      <c r="G7069"/>
      <c r="H7069"/>
      <c r="I7069"/>
      <c r="J7069"/>
      <c r="K7069"/>
      <c r="L7069"/>
    </row>
    <row r="7070" spans="7:12">
      <c r="G7070"/>
      <c r="H7070"/>
      <c r="I7070"/>
      <c r="J7070"/>
      <c r="K7070"/>
      <c r="L7070"/>
    </row>
    <row r="7071" spans="7:12">
      <c r="G7071"/>
      <c r="H7071"/>
      <c r="I7071"/>
      <c r="J7071"/>
      <c r="K7071"/>
      <c r="L7071"/>
    </row>
    <row r="7072" spans="7:12">
      <c r="G7072"/>
      <c r="H7072"/>
      <c r="I7072"/>
      <c r="J7072"/>
      <c r="K7072"/>
      <c r="L7072"/>
    </row>
    <row r="7073" spans="7:12">
      <c r="G7073"/>
      <c r="H7073"/>
      <c r="I7073"/>
      <c r="J7073"/>
      <c r="K7073"/>
      <c r="L7073"/>
    </row>
    <row r="7074" spans="7:12">
      <c r="G7074"/>
      <c r="H7074"/>
      <c r="I7074"/>
      <c r="J7074"/>
      <c r="K7074"/>
      <c r="L7074"/>
    </row>
    <row r="7075" spans="7:12">
      <c r="G7075"/>
      <c r="H7075"/>
      <c r="I7075"/>
      <c r="J7075"/>
      <c r="K7075"/>
      <c r="L7075"/>
    </row>
    <row r="7076" spans="7:12">
      <c r="G7076"/>
      <c r="H7076"/>
      <c r="I7076"/>
      <c r="J7076"/>
      <c r="K7076"/>
      <c r="L7076"/>
    </row>
    <row r="7077" spans="7:12">
      <c r="G7077"/>
      <c r="H7077"/>
      <c r="I7077"/>
      <c r="J7077"/>
      <c r="K7077"/>
      <c r="L7077"/>
    </row>
    <row r="7078" spans="7:12">
      <c r="G7078"/>
      <c r="H7078"/>
      <c r="I7078"/>
      <c r="J7078"/>
      <c r="K7078"/>
      <c r="L7078"/>
    </row>
    <row r="7079" spans="7:12">
      <c r="G7079"/>
      <c r="H7079"/>
      <c r="I7079"/>
      <c r="J7079"/>
      <c r="K7079"/>
      <c r="L7079"/>
    </row>
    <row r="7080" spans="7:12">
      <c r="G7080"/>
      <c r="H7080"/>
      <c r="I7080"/>
      <c r="J7080"/>
      <c r="K7080"/>
      <c r="L7080"/>
    </row>
    <row r="7081" spans="7:12">
      <c r="G7081"/>
      <c r="H7081"/>
      <c r="I7081"/>
      <c r="J7081"/>
      <c r="K7081"/>
      <c r="L7081"/>
    </row>
    <row r="7082" spans="7:12">
      <c r="G7082"/>
      <c r="H7082"/>
      <c r="I7082"/>
      <c r="J7082"/>
      <c r="K7082"/>
      <c r="L7082"/>
    </row>
    <row r="7083" spans="7:12">
      <c r="G7083"/>
      <c r="H7083"/>
      <c r="I7083"/>
      <c r="J7083"/>
      <c r="K7083"/>
      <c r="L7083"/>
    </row>
    <row r="7084" spans="7:12">
      <c r="G7084"/>
      <c r="H7084"/>
      <c r="I7084"/>
      <c r="J7084"/>
      <c r="K7084"/>
      <c r="L7084"/>
    </row>
    <row r="7085" spans="7:12">
      <c r="G7085"/>
      <c r="H7085"/>
      <c r="I7085"/>
      <c r="J7085"/>
      <c r="K7085"/>
      <c r="L7085"/>
    </row>
    <row r="7086" spans="7:12">
      <c r="G7086"/>
      <c r="H7086"/>
      <c r="I7086"/>
      <c r="J7086"/>
      <c r="K7086"/>
      <c r="L7086"/>
    </row>
    <row r="7087" spans="7:12">
      <c r="G7087"/>
      <c r="H7087"/>
      <c r="I7087"/>
      <c r="J7087"/>
      <c r="K7087"/>
      <c r="L7087"/>
    </row>
    <row r="7088" spans="7:12">
      <c r="G7088"/>
      <c r="H7088"/>
      <c r="I7088"/>
      <c r="J7088"/>
      <c r="K7088"/>
      <c r="L7088"/>
    </row>
    <row r="7089" spans="7:12">
      <c r="G7089"/>
      <c r="H7089"/>
      <c r="I7089"/>
      <c r="J7089"/>
      <c r="K7089"/>
      <c r="L7089"/>
    </row>
    <row r="7090" spans="7:12">
      <c r="G7090"/>
      <c r="H7090"/>
      <c r="I7090"/>
      <c r="J7090"/>
      <c r="K7090"/>
      <c r="L7090"/>
    </row>
    <row r="7091" spans="7:12">
      <c r="G7091"/>
      <c r="H7091"/>
      <c r="I7091"/>
      <c r="J7091"/>
      <c r="K7091"/>
      <c r="L7091"/>
    </row>
    <row r="7092" spans="7:12">
      <c r="G7092"/>
      <c r="H7092"/>
      <c r="I7092"/>
      <c r="J7092"/>
      <c r="K7092"/>
      <c r="L7092"/>
    </row>
    <row r="7093" spans="7:12">
      <c r="G7093"/>
      <c r="H7093"/>
      <c r="I7093"/>
      <c r="J7093"/>
      <c r="K7093"/>
      <c r="L7093"/>
    </row>
    <row r="7094" spans="7:12">
      <c r="G7094"/>
      <c r="H7094"/>
      <c r="I7094"/>
      <c r="J7094"/>
      <c r="K7094"/>
      <c r="L7094"/>
    </row>
    <row r="7095" spans="7:12">
      <c r="G7095"/>
      <c r="H7095"/>
      <c r="I7095"/>
      <c r="J7095"/>
      <c r="K7095"/>
      <c r="L7095"/>
    </row>
    <row r="7096" spans="7:12">
      <c r="G7096"/>
      <c r="H7096"/>
      <c r="I7096"/>
      <c r="J7096"/>
      <c r="K7096"/>
      <c r="L7096"/>
    </row>
    <row r="7097" spans="7:12">
      <c r="G7097"/>
      <c r="H7097"/>
      <c r="I7097"/>
      <c r="J7097"/>
      <c r="K7097"/>
      <c r="L7097"/>
    </row>
    <row r="7098" spans="7:12">
      <c r="G7098"/>
      <c r="H7098"/>
      <c r="I7098"/>
      <c r="J7098"/>
      <c r="K7098"/>
      <c r="L7098"/>
    </row>
    <row r="7099" spans="7:12">
      <c r="G7099"/>
      <c r="H7099"/>
      <c r="I7099"/>
      <c r="J7099"/>
      <c r="K7099"/>
      <c r="L7099"/>
    </row>
    <row r="7100" spans="7:12">
      <c r="G7100"/>
      <c r="H7100"/>
      <c r="I7100"/>
      <c r="J7100"/>
      <c r="K7100"/>
      <c r="L7100"/>
    </row>
    <row r="7101" spans="7:12">
      <c r="G7101"/>
      <c r="H7101"/>
      <c r="I7101"/>
      <c r="J7101"/>
      <c r="K7101"/>
      <c r="L7101"/>
    </row>
    <row r="7102" spans="7:12">
      <c r="G7102"/>
      <c r="H7102"/>
      <c r="I7102"/>
      <c r="J7102"/>
      <c r="K7102"/>
      <c r="L7102"/>
    </row>
    <row r="7103" spans="7:12">
      <c r="G7103"/>
      <c r="H7103"/>
      <c r="I7103"/>
      <c r="J7103"/>
      <c r="K7103"/>
      <c r="L7103"/>
    </row>
    <row r="7104" spans="7:12">
      <c r="G7104"/>
      <c r="H7104"/>
      <c r="I7104"/>
      <c r="J7104"/>
      <c r="K7104"/>
      <c r="L7104"/>
    </row>
    <row r="7105" spans="7:12">
      <c r="G7105"/>
      <c r="H7105"/>
      <c r="I7105"/>
      <c r="J7105"/>
      <c r="K7105"/>
      <c r="L7105"/>
    </row>
    <row r="7106" spans="7:12">
      <c r="G7106"/>
      <c r="H7106"/>
      <c r="I7106"/>
      <c r="J7106"/>
      <c r="K7106"/>
      <c r="L7106"/>
    </row>
    <row r="7107" spans="7:12">
      <c r="G7107"/>
      <c r="H7107"/>
      <c r="I7107"/>
      <c r="J7107"/>
      <c r="K7107"/>
      <c r="L7107"/>
    </row>
    <row r="7108" spans="7:12">
      <c r="G7108"/>
      <c r="H7108"/>
      <c r="I7108"/>
      <c r="J7108"/>
      <c r="K7108"/>
      <c r="L7108"/>
    </row>
    <row r="7109" spans="7:12">
      <c r="G7109"/>
      <c r="H7109"/>
      <c r="I7109"/>
      <c r="J7109"/>
      <c r="K7109"/>
      <c r="L7109"/>
    </row>
    <row r="7110" spans="7:12">
      <c r="G7110"/>
      <c r="H7110"/>
      <c r="I7110"/>
      <c r="J7110"/>
      <c r="K7110"/>
      <c r="L7110"/>
    </row>
    <row r="7111" spans="7:12">
      <c r="G7111"/>
      <c r="H7111"/>
      <c r="I7111"/>
      <c r="J7111"/>
      <c r="K7111"/>
      <c r="L7111"/>
    </row>
    <row r="7112" spans="7:12">
      <c r="G7112"/>
      <c r="H7112"/>
      <c r="I7112"/>
      <c r="J7112"/>
      <c r="K7112"/>
      <c r="L7112"/>
    </row>
    <row r="7113" spans="7:12">
      <c r="G7113"/>
      <c r="H7113"/>
      <c r="I7113"/>
      <c r="J7113"/>
      <c r="K7113"/>
      <c r="L7113"/>
    </row>
    <row r="7114" spans="7:12">
      <c r="G7114"/>
      <c r="H7114"/>
      <c r="I7114"/>
      <c r="J7114"/>
      <c r="K7114"/>
      <c r="L7114"/>
    </row>
    <row r="7115" spans="7:12">
      <c r="G7115"/>
      <c r="H7115"/>
      <c r="I7115"/>
      <c r="J7115"/>
      <c r="K7115"/>
      <c r="L7115"/>
    </row>
    <row r="7116" spans="7:12">
      <c r="G7116"/>
      <c r="H7116"/>
      <c r="I7116"/>
      <c r="J7116"/>
      <c r="K7116"/>
      <c r="L7116"/>
    </row>
    <row r="7117" spans="7:12">
      <c r="G7117"/>
      <c r="H7117"/>
      <c r="I7117"/>
      <c r="J7117"/>
      <c r="K7117"/>
      <c r="L7117"/>
    </row>
    <row r="7118" spans="7:12">
      <c r="G7118"/>
      <c r="H7118"/>
      <c r="I7118"/>
      <c r="J7118"/>
      <c r="K7118"/>
      <c r="L7118"/>
    </row>
    <row r="7119" spans="7:12">
      <c r="G7119"/>
      <c r="H7119"/>
      <c r="I7119"/>
      <c r="J7119"/>
      <c r="K7119"/>
      <c r="L7119"/>
    </row>
    <row r="7120" spans="7:12">
      <c r="G7120"/>
      <c r="H7120"/>
      <c r="I7120"/>
      <c r="J7120"/>
      <c r="K7120"/>
      <c r="L7120"/>
    </row>
    <row r="7121" spans="7:12">
      <c r="G7121"/>
      <c r="H7121"/>
      <c r="I7121"/>
      <c r="J7121"/>
      <c r="K7121"/>
      <c r="L7121"/>
    </row>
    <row r="7122" spans="7:12">
      <c r="G7122"/>
      <c r="H7122"/>
      <c r="I7122"/>
      <c r="J7122"/>
      <c r="K7122"/>
      <c r="L7122"/>
    </row>
    <row r="7123" spans="7:12">
      <c r="G7123"/>
      <c r="H7123"/>
      <c r="I7123"/>
      <c r="J7123"/>
      <c r="K7123"/>
      <c r="L7123"/>
    </row>
    <row r="7124" spans="7:12">
      <c r="G7124"/>
      <c r="H7124"/>
      <c r="I7124"/>
      <c r="J7124"/>
      <c r="K7124"/>
      <c r="L7124"/>
    </row>
    <row r="7125" spans="7:12">
      <c r="G7125"/>
      <c r="H7125"/>
      <c r="I7125"/>
      <c r="J7125"/>
      <c r="K7125"/>
      <c r="L7125"/>
    </row>
    <row r="7126" spans="7:12">
      <c r="G7126"/>
      <c r="H7126"/>
      <c r="I7126"/>
      <c r="J7126"/>
      <c r="K7126"/>
      <c r="L7126"/>
    </row>
    <row r="7127" spans="7:12">
      <c r="G7127"/>
      <c r="H7127"/>
      <c r="I7127"/>
      <c r="J7127"/>
      <c r="K7127"/>
      <c r="L7127"/>
    </row>
    <row r="7128" spans="7:12">
      <c r="G7128"/>
      <c r="H7128"/>
      <c r="I7128"/>
      <c r="J7128"/>
      <c r="K7128"/>
      <c r="L7128"/>
    </row>
    <row r="7129" spans="7:12">
      <c r="G7129"/>
      <c r="H7129"/>
      <c r="I7129"/>
      <c r="J7129"/>
      <c r="K7129"/>
      <c r="L7129"/>
    </row>
    <row r="7130" spans="7:12">
      <c r="G7130"/>
      <c r="H7130"/>
      <c r="I7130"/>
      <c r="J7130"/>
      <c r="K7130"/>
      <c r="L7130"/>
    </row>
    <row r="7131" spans="7:12">
      <c r="G7131"/>
      <c r="H7131"/>
      <c r="I7131"/>
      <c r="J7131"/>
      <c r="K7131"/>
      <c r="L7131"/>
    </row>
    <row r="7132" spans="7:12">
      <c r="G7132"/>
      <c r="H7132"/>
      <c r="I7132"/>
      <c r="J7132"/>
      <c r="K7132"/>
      <c r="L7132"/>
    </row>
    <row r="7133" spans="7:12">
      <c r="G7133"/>
      <c r="H7133"/>
      <c r="I7133"/>
      <c r="J7133"/>
      <c r="K7133"/>
      <c r="L7133"/>
    </row>
    <row r="7134" spans="7:12">
      <c r="G7134"/>
      <c r="H7134"/>
      <c r="I7134"/>
      <c r="J7134"/>
      <c r="K7134"/>
      <c r="L7134"/>
    </row>
    <row r="7135" spans="7:12">
      <c r="G7135"/>
      <c r="H7135"/>
      <c r="I7135"/>
      <c r="J7135"/>
      <c r="K7135"/>
      <c r="L7135"/>
    </row>
    <row r="7136" spans="7:12">
      <c r="G7136"/>
      <c r="H7136"/>
      <c r="I7136"/>
      <c r="J7136"/>
      <c r="K7136"/>
      <c r="L7136"/>
    </row>
    <row r="7137" spans="7:12">
      <c r="G7137"/>
      <c r="H7137"/>
      <c r="I7137"/>
      <c r="J7137"/>
      <c r="K7137"/>
      <c r="L7137"/>
    </row>
    <row r="7138" spans="7:12">
      <c r="G7138"/>
      <c r="H7138"/>
      <c r="I7138"/>
      <c r="J7138"/>
      <c r="K7138"/>
      <c r="L7138"/>
    </row>
    <row r="7139" spans="7:12">
      <c r="G7139"/>
      <c r="H7139"/>
      <c r="I7139"/>
      <c r="J7139"/>
      <c r="K7139"/>
      <c r="L7139"/>
    </row>
    <row r="7140" spans="7:12">
      <c r="G7140"/>
      <c r="H7140"/>
      <c r="I7140"/>
      <c r="J7140"/>
      <c r="K7140"/>
      <c r="L7140"/>
    </row>
    <row r="7141" spans="7:12">
      <c r="G7141"/>
      <c r="H7141"/>
      <c r="I7141"/>
      <c r="J7141"/>
      <c r="K7141"/>
      <c r="L7141"/>
    </row>
    <row r="7142" spans="7:12">
      <c r="G7142"/>
      <c r="H7142"/>
      <c r="I7142"/>
      <c r="J7142"/>
      <c r="K7142"/>
      <c r="L7142"/>
    </row>
    <row r="7143" spans="7:12">
      <c r="G7143"/>
      <c r="H7143"/>
      <c r="I7143"/>
      <c r="J7143"/>
      <c r="K7143"/>
      <c r="L7143"/>
    </row>
    <row r="7144" spans="7:12">
      <c r="G7144"/>
      <c r="H7144"/>
      <c r="I7144"/>
      <c r="J7144"/>
      <c r="K7144"/>
      <c r="L7144"/>
    </row>
    <row r="7145" spans="7:12">
      <c r="G7145"/>
      <c r="H7145"/>
      <c r="I7145"/>
      <c r="J7145"/>
      <c r="K7145"/>
      <c r="L7145"/>
    </row>
    <row r="7146" spans="7:12">
      <c r="G7146"/>
      <c r="H7146"/>
      <c r="I7146"/>
      <c r="J7146"/>
      <c r="K7146"/>
      <c r="L7146"/>
    </row>
    <row r="7147" spans="7:12">
      <c r="G7147"/>
      <c r="H7147"/>
      <c r="I7147"/>
      <c r="J7147"/>
      <c r="K7147"/>
      <c r="L7147"/>
    </row>
    <row r="7148" spans="7:12">
      <c r="G7148"/>
      <c r="H7148"/>
      <c r="I7148"/>
      <c r="J7148"/>
      <c r="K7148"/>
      <c r="L7148"/>
    </row>
    <row r="7149" spans="7:12">
      <c r="G7149"/>
      <c r="H7149"/>
      <c r="I7149"/>
      <c r="J7149"/>
      <c r="K7149"/>
      <c r="L7149"/>
    </row>
    <row r="7150" spans="7:12">
      <c r="G7150"/>
      <c r="H7150"/>
      <c r="I7150"/>
      <c r="J7150"/>
      <c r="K7150"/>
      <c r="L7150"/>
    </row>
    <row r="7151" spans="7:12">
      <c r="G7151"/>
      <c r="H7151"/>
      <c r="I7151"/>
      <c r="J7151"/>
      <c r="K7151"/>
      <c r="L7151"/>
    </row>
    <row r="7152" spans="7:12">
      <c r="G7152"/>
      <c r="H7152"/>
      <c r="I7152"/>
      <c r="J7152"/>
      <c r="K7152"/>
      <c r="L7152"/>
    </row>
    <row r="7153" spans="7:12">
      <c r="G7153"/>
      <c r="H7153"/>
      <c r="I7153"/>
      <c r="J7153"/>
      <c r="K7153"/>
      <c r="L7153"/>
    </row>
    <row r="7154" spans="7:12">
      <c r="G7154"/>
      <c r="H7154"/>
      <c r="I7154"/>
      <c r="J7154"/>
      <c r="K7154"/>
      <c r="L7154"/>
    </row>
    <row r="7155" spans="7:12">
      <c r="G7155"/>
      <c r="H7155"/>
      <c r="I7155"/>
      <c r="J7155"/>
      <c r="K7155"/>
      <c r="L7155"/>
    </row>
    <row r="7156" spans="7:12">
      <c r="G7156"/>
      <c r="H7156"/>
      <c r="I7156"/>
      <c r="J7156"/>
      <c r="K7156"/>
      <c r="L7156"/>
    </row>
    <row r="7157" spans="7:12">
      <c r="G7157"/>
      <c r="H7157"/>
      <c r="I7157"/>
      <c r="J7157"/>
      <c r="K7157"/>
      <c r="L7157"/>
    </row>
    <row r="7158" spans="7:12">
      <c r="G7158"/>
      <c r="H7158"/>
      <c r="I7158"/>
      <c r="J7158"/>
      <c r="K7158"/>
      <c r="L7158"/>
    </row>
    <row r="7159" spans="7:12">
      <c r="G7159"/>
      <c r="H7159"/>
      <c r="I7159"/>
      <c r="J7159"/>
      <c r="K7159"/>
      <c r="L7159"/>
    </row>
    <row r="7160" spans="7:12">
      <c r="G7160"/>
      <c r="H7160"/>
      <c r="I7160"/>
      <c r="J7160"/>
      <c r="K7160"/>
      <c r="L7160"/>
    </row>
    <row r="7161" spans="7:12">
      <c r="G7161"/>
      <c r="H7161"/>
      <c r="I7161"/>
      <c r="J7161"/>
      <c r="K7161"/>
      <c r="L7161"/>
    </row>
    <row r="7162" spans="7:12">
      <c r="G7162"/>
      <c r="H7162"/>
      <c r="I7162"/>
      <c r="J7162"/>
      <c r="K7162"/>
      <c r="L7162"/>
    </row>
    <row r="7163" spans="7:12">
      <c r="G7163"/>
      <c r="H7163"/>
      <c r="I7163"/>
      <c r="J7163"/>
      <c r="K7163"/>
      <c r="L7163"/>
    </row>
    <row r="7164" spans="7:12">
      <c r="G7164"/>
      <c r="H7164"/>
      <c r="I7164"/>
      <c r="J7164"/>
      <c r="K7164"/>
      <c r="L7164"/>
    </row>
    <row r="7165" spans="7:12">
      <c r="G7165"/>
      <c r="H7165"/>
      <c r="I7165"/>
      <c r="J7165"/>
      <c r="K7165"/>
      <c r="L7165"/>
    </row>
    <row r="7166" spans="7:12">
      <c r="G7166"/>
      <c r="H7166"/>
      <c r="I7166"/>
      <c r="J7166"/>
      <c r="K7166"/>
      <c r="L7166"/>
    </row>
    <row r="7167" spans="7:12">
      <c r="G7167"/>
      <c r="H7167"/>
      <c r="I7167"/>
      <c r="J7167"/>
      <c r="K7167"/>
      <c r="L7167"/>
    </row>
    <row r="7168" spans="7:12">
      <c r="G7168"/>
      <c r="H7168"/>
      <c r="I7168"/>
      <c r="J7168"/>
      <c r="K7168"/>
      <c r="L7168"/>
    </row>
    <row r="7169" spans="7:12">
      <c r="G7169"/>
      <c r="H7169"/>
      <c r="I7169"/>
      <c r="J7169"/>
      <c r="K7169"/>
      <c r="L7169"/>
    </row>
    <row r="7170" spans="7:12">
      <c r="G7170"/>
      <c r="H7170"/>
      <c r="I7170"/>
      <c r="J7170"/>
      <c r="K7170"/>
      <c r="L7170"/>
    </row>
    <row r="7171" spans="7:12">
      <c r="G7171"/>
      <c r="H7171"/>
      <c r="I7171"/>
      <c r="J7171"/>
      <c r="K7171"/>
      <c r="L7171"/>
    </row>
    <row r="7172" spans="7:12">
      <c r="G7172"/>
      <c r="H7172"/>
      <c r="I7172"/>
      <c r="J7172"/>
      <c r="K7172"/>
      <c r="L7172"/>
    </row>
    <row r="7173" spans="7:12">
      <c r="G7173"/>
      <c r="H7173"/>
      <c r="I7173"/>
      <c r="J7173"/>
      <c r="K7173"/>
      <c r="L7173"/>
    </row>
    <row r="7174" spans="7:12">
      <c r="G7174"/>
      <c r="H7174"/>
      <c r="I7174"/>
      <c r="J7174"/>
      <c r="K7174"/>
      <c r="L7174"/>
    </row>
    <row r="7175" spans="7:12">
      <c r="G7175"/>
      <c r="H7175"/>
      <c r="I7175"/>
      <c r="J7175"/>
      <c r="K7175"/>
      <c r="L7175"/>
    </row>
    <row r="7176" spans="7:12">
      <c r="G7176"/>
      <c r="H7176"/>
      <c r="I7176"/>
      <c r="J7176"/>
      <c r="K7176"/>
      <c r="L7176"/>
    </row>
    <row r="7177" spans="7:12">
      <c r="G7177"/>
      <c r="H7177"/>
      <c r="I7177"/>
      <c r="J7177"/>
      <c r="K7177"/>
      <c r="L7177"/>
    </row>
    <row r="7178" spans="7:12">
      <c r="G7178"/>
      <c r="H7178"/>
      <c r="I7178"/>
      <c r="J7178"/>
      <c r="K7178"/>
      <c r="L7178"/>
    </row>
    <row r="7179" spans="7:12">
      <c r="G7179"/>
      <c r="H7179"/>
      <c r="I7179"/>
      <c r="J7179"/>
      <c r="K7179"/>
      <c r="L7179"/>
    </row>
    <row r="7180" spans="7:12">
      <c r="G7180"/>
      <c r="H7180"/>
      <c r="I7180"/>
      <c r="J7180"/>
      <c r="K7180"/>
      <c r="L7180"/>
    </row>
    <row r="7181" spans="7:12">
      <c r="G7181"/>
      <c r="H7181"/>
      <c r="I7181"/>
      <c r="J7181"/>
      <c r="K7181"/>
      <c r="L7181"/>
    </row>
    <row r="7182" spans="7:12">
      <c r="G7182"/>
      <c r="H7182"/>
      <c r="I7182"/>
      <c r="J7182"/>
      <c r="K7182"/>
      <c r="L7182"/>
    </row>
    <row r="7183" spans="7:12">
      <c r="G7183"/>
      <c r="H7183"/>
      <c r="I7183"/>
      <c r="J7183"/>
      <c r="K7183"/>
      <c r="L7183"/>
    </row>
    <row r="7184" spans="7:12">
      <c r="G7184"/>
      <c r="H7184"/>
      <c r="I7184"/>
      <c r="J7184"/>
      <c r="K7184"/>
      <c r="L7184"/>
    </row>
    <row r="7185" spans="7:12">
      <c r="G7185"/>
      <c r="H7185"/>
      <c r="I7185"/>
      <c r="J7185"/>
      <c r="K7185"/>
      <c r="L7185"/>
    </row>
    <row r="7186" spans="7:12">
      <c r="G7186"/>
      <c r="H7186"/>
      <c r="I7186"/>
      <c r="J7186"/>
      <c r="K7186"/>
      <c r="L7186"/>
    </row>
    <row r="7187" spans="7:12">
      <c r="G7187"/>
      <c r="H7187"/>
      <c r="I7187"/>
      <c r="J7187"/>
      <c r="K7187"/>
      <c r="L7187"/>
    </row>
    <row r="7188" spans="7:12">
      <c r="G7188"/>
      <c r="H7188"/>
      <c r="I7188"/>
      <c r="J7188"/>
      <c r="K7188"/>
      <c r="L7188"/>
    </row>
    <row r="7189" spans="7:12">
      <c r="G7189"/>
      <c r="H7189"/>
      <c r="I7189"/>
      <c r="J7189"/>
      <c r="K7189"/>
      <c r="L7189"/>
    </row>
    <row r="7190" spans="7:12">
      <c r="G7190"/>
      <c r="H7190"/>
      <c r="I7190"/>
      <c r="J7190"/>
      <c r="K7190"/>
      <c r="L7190"/>
    </row>
    <row r="7191" spans="7:12">
      <c r="G7191"/>
      <c r="H7191"/>
      <c r="I7191"/>
      <c r="J7191"/>
      <c r="K7191"/>
      <c r="L7191"/>
    </row>
    <row r="7192" spans="7:12">
      <c r="G7192"/>
      <c r="H7192"/>
      <c r="I7192"/>
      <c r="J7192"/>
      <c r="K7192"/>
      <c r="L7192"/>
    </row>
    <row r="7193" spans="7:12">
      <c r="G7193"/>
      <c r="H7193"/>
      <c r="I7193"/>
      <c r="J7193"/>
      <c r="K7193"/>
      <c r="L7193"/>
    </row>
    <row r="7194" spans="7:12">
      <c r="G7194"/>
      <c r="H7194"/>
      <c r="I7194"/>
      <c r="J7194"/>
      <c r="K7194"/>
      <c r="L7194"/>
    </row>
    <row r="7195" spans="7:12">
      <c r="G7195"/>
      <c r="H7195"/>
      <c r="I7195"/>
      <c r="J7195"/>
      <c r="K7195"/>
      <c r="L7195"/>
    </row>
    <row r="7196" spans="7:12">
      <c r="G7196"/>
      <c r="H7196"/>
      <c r="I7196"/>
      <c r="J7196"/>
      <c r="K7196"/>
      <c r="L7196"/>
    </row>
    <row r="7197" spans="7:12">
      <c r="G7197"/>
      <c r="H7197"/>
      <c r="I7197"/>
      <c r="J7197"/>
      <c r="K7197"/>
      <c r="L7197"/>
    </row>
    <row r="7198" spans="7:12">
      <c r="G7198"/>
      <c r="H7198"/>
      <c r="I7198"/>
      <c r="J7198"/>
      <c r="K7198"/>
      <c r="L7198"/>
    </row>
    <row r="7199" spans="7:12">
      <c r="G7199"/>
      <c r="H7199"/>
      <c r="I7199"/>
      <c r="J7199"/>
      <c r="K7199"/>
      <c r="L7199"/>
    </row>
    <row r="7200" spans="7:12">
      <c r="G7200"/>
      <c r="H7200"/>
      <c r="I7200"/>
      <c r="J7200"/>
      <c r="K7200"/>
      <c r="L7200"/>
    </row>
    <row r="7201" spans="7:12">
      <c r="G7201"/>
      <c r="H7201"/>
      <c r="I7201"/>
      <c r="J7201"/>
      <c r="K7201"/>
      <c r="L7201"/>
    </row>
    <row r="7202" spans="7:12">
      <c r="G7202"/>
      <c r="H7202"/>
      <c r="I7202"/>
      <c r="J7202"/>
      <c r="K7202"/>
      <c r="L7202"/>
    </row>
    <row r="7203" spans="7:12">
      <c r="G7203"/>
      <c r="H7203"/>
      <c r="I7203"/>
      <c r="J7203"/>
      <c r="K7203"/>
      <c r="L7203"/>
    </row>
    <row r="7204" spans="7:12">
      <c r="G7204"/>
      <c r="H7204"/>
      <c r="I7204"/>
      <c r="J7204"/>
      <c r="K7204"/>
      <c r="L7204"/>
    </row>
    <row r="7205" spans="7:12">
      <c r="G7205"/>
      <c r="H7205"/>
      <c r="I7205"/>
      <c r="J7205"/>
      <c r="K7205"/>
      <c r="L7205"/>
    </row>
    <row r="7206" spans="7:12">
      <c r="G7206"/>
      <c r="H7206"/>
      <c r="I7206"/>
      <c r="J7206"/>
      <c r="K7206"/>
      <c r="L7206"/>
    </row>
    <row r="7207" spans="7:12">
      <c r="G7207"/>
      <c r="H7207"/>
      <c r="I7207"/>
      <c r="J7207"/>
      <c r="K7207"/>
      <c r="L7207"/>
    </row>
    <row r="7208" spans="7:12">
      <c r="G7208"/>
      <c r="H7208"/>
      <c r="I7208"/>
      <c r="J7208"/>
      <c r="K7208"/>
      <c r="L7208"/>
    </row>
    <row r="7209" spans="7:12">
      <c r="G7209"/>
      <c r="H7209"/>
      <c r="I7209"/>
      <c r="J7209"/>
      <c r="K7209"/>
      <c r="L7209"/>
    </row>
    <row r="7210" spans="7:12">
      <c r="G7210"/>
      <c r="H7210"/>
      <c r="I7210"/>
      <c r="J7210"/>
      <c r="K7210"/>
      <c r="L7210"/>
    </row>
    <row r="7211" spans="7:12">
      <c r="G7211"/>
      <c r="H7211"/>
      <c r="I7211"/>
      <c r="J7211"/>
      <c r="K7211"/>
      <c r="L7211"/>
    </row>
    <row r="7212" spans="7:12">
      <c r="G7212"/>
      <c r="H7212"/>
      <c r="I7212"/>
      <c r="J7212"/>
      <c r="K7212"/>
      <c r="L7212"/>
    </row>
    <row r="7213" spans="7:12">
      <c r="G7213"/>
      <c r="H7213"/>
      <c r="I7213"/>
      <c r="J7213"/>
      <c r="K7213"/>
      <c r="L7213"/>
    </row>
    <row r="7214" spans="7:12">
      <c r="G7214"/>
      <c r="H7214"/>
      <c r="I7214"/>
      <c r="J7214"/>
      <c r="K7214"/>
      <c r="L7214"/>
    </row>
    <row r="7215" spans="7:12">
      <c r="G7215"/>
      <c r="H7215"/>
      <c r="I7215"/>
      <c r="J7215"/>
      <c r="K7215"/>
      <c r="L7215"/>
    </row>
    <row r="7216" spans="7:12">
      <c r="G7216"/>
      <c r="H7216"/>
      <c r="I7216"/>
      <c r="J7216"/>
      <c r="K7216"/>
      <c r="L7216"/>
    </row>
    <row r="7217" spans="7:12">
      <c r="G7217"/>
      <c r="H7217"/>
      <c r="I7217"/>
      <c r="J7217"/>
      <c r="K7217"/>
      <c r="L7217"/>
    </row>
    <row r="7218" spans="7:12">
      <c r="G7218"/>
      <c r="H7218"/>
      <c r="I7218"/>
      <c r="J7218"/>
      <c r="K7218"/>
      <c r="L7218"/>
    </row>
    <row r="7219" spans="7:12">
      <c r="G7219"/>
      <c r="H7219"/>
      <c r="I7219"/>
      <c r="J7219"/>
      <c r="K7219"/>
      <c r="L7219"/>
    </row>
    <row r="7220" spans="7:12">
      <c r="G7220"/>
      <c r="H7220"/>
      <c r="I7220"/>
      <c r="J7220"/>
      <c r="K7220"/>
      <c r="L7220"/>
    </row>
    <row r="7221" spans="7:12">
      <c r="G7221"/>
      <c r="H7221"/>
      <c r="I7221"/>
      <c r="J7221"/>
      <c r="K7221"/>
      <c r="L7221"/>
    </row>
    <row r="7222" spans="7:12">
      <c r="G7222"/>
      <c r="H7222"/>
      <c r="I7222"/>
      <c r="J7222"/>
      <c r="K7222"/>
      <c r="L7222"/>
    </row>
    <row r="7223" spans="7:12">
      <c r="G7223"/>
      <c r="H7223"/>
      <c r="I7223"/>
      <c r="J7223"/>
      <c r="K7223"/>
      <c r="L7223"/>
    </row>
    <row r="7224" spans="7:12">
      <c r="G7224"/>
      <c r="H7224"/>
      <c r="I7224"/>
      <c r="J7224"/>
      <c r="K7224"/>
      <c r="L7224"/>
    </row>
    <row r="7225" spans="7:12">
      <c r="G7225"/>
      <c r="H7225"/>
      <c r="I7225"/>
      <c r="J7225"/>
      <c r="K7225"/>
      <c r="L7225"/>
    </row>
    <row r="7226" spans="7:12">
      <c r="G7226"/>
      <c r="H7226"/>
      <c r="I7226"/>
      <c r="J7226"/>
      <c r="K7226"/>
      <c r="L7226"/>
    </row>
    <row r="7227" spans="7:12">
      <c r="G7227"/>
      <c r="H7227"/>
      <c r="I7227"/>
      <c r="J7227"/>
      <c r="K7227"/>
      <c r="L7227"/>
    </row>
    <row r="7228" spans="7:12">
      <c r="G7228"/>
      <c r="H7228"/>
      <c r="I7228"/>
      <c r="J7228"/>
      <c r="K7228"/>
      <c r="L7228"/>
    </row>
    <row r="7229" spans="7:12">
      <c r="G7229"/>
      <c r="H7229"/>
      <c r="I7229"/>
      <c r="J7229"/>
      <c r="K7229"/>
      <c r="L7229"/>
    </row>
    <row r="7230" spans="7:12">
      <c r="G7230"/>
      <c r="H7230"/>
      <c r="I7230"/>
      <c r="J7230"/>
      <c r="K7230"/>
      <c r="L7230"/>
    </row>
    <row r="7231" spans="7:12">
      <c r="G7231"/>
      <c r="H7231"/>
      <c r="I7231"/>
      <c r="J7231"/>
      <c r="K7231"/>
      <c r="L7231"/>
    </row>
    <row r="7232" spans="7:12">
      <c r="G7232"/>
      <c r="H7232"/>
      <c r="I7232"/>
      <c r="J7232"/>
      <c r="K7232"/>
      <c r="L7232"/>
    </row>
    <row r="7233" spans="7:12">
      <c r="G7233"/>
      <c r="H7233"/>
      <c r="I7233"/>
      <c r="J7233"/>
      <c r="K7233"/>
      <c r="L7233"/>
    </row>
    <row r="7234" spans="7:12">
      <c r="G7234"/>
      <c r="H7234"/>
      <c r="I7234"/>
      <c r="J7234"/>
      <c r="K7234"/>
      <c r="L7234"/>
    </row>
    <row r="7235" spans="7:12">
      <c r="G7235"/>
      <c r="H7235"/>
      <c r="I7235"/>
      <c r="J7235"/>
      <c r="K7235"/>
      <c r="L7235"/>
    </row>
    <row r="7236" spans="7:12">
      <c r="G7236"/>
      <c r="H7236"/>
      <c r="I7236"/>
      <c r="J7236"/>
      <c r="K7236"/>
      <c r="L7236"/>
    </row>
    <row r="7237" spans="7:12">
      <c r="G7237"/>
      <c r="H7237"/>
      <c r="I7237"/>
      <c r="J7237"/>
      <c r="K7237"/>
      <c r="L7237"/>
    </row>
    <row r="7238" spans="7:12">
      <c r="G7238"/>
      <c r="H7238"/>
      <c r="I7238"/>
      <c r="J7238"/>
      <c r="K7238"/>
      <c r="L7238"/>
    </row>
    <row r="7239" spans="7:12">
      <c r="G7239"/>
      <c r="H7239"/>
      <c r="I7239"/>
      <c r="J7239"/>
      <c r="K7239"/>
      <c r="L7239"/>
    </row>
    <row r="7240" spans="7:12">
      <c r="G7240"/>
      <c r="H7240"/>
      <c r="I7240"/>
      <c r="J7240"/>
      <c r="K7240"/>
      <c r="L7240"/>
    </row>
    <row r="7241" spans="7:12">
      <c r="G7241"/>
      <c r="H7241"/>
      <c r="I7241"/>
      <c r="J7241"/>
      <c r="K7241"/>
      <c r="L7241"/>
    </row>
    <row r="7242" spans="7:12">
      <c r="G7242"/>
      <c r="H7242"/>
      <c r="I7242"/>
      <c r="J7242"/>
      <c r="K7242"/>
      <c r="L7242"/>
    </row>
    <row r="7243" spans="7:12">
      <c r="G7243"/>
      <c r="H7243"/>
      <c r="I7243"/>
      <c r="J7243"/>
      <c r="K7243"/>
      <c r="L7243"/>
    </row>
    <row r="7244" spans="7:12">
      <c r="G7244"/>
      <c r="H7244"/>
      <c r="I7244"/>
      <c r="J7244"/>
      <c r="K7244"/>
      <c r="L7244"/>
    </row>
    <row r="7245" spans="7:12">
      <c r="G7245"/>
      <c r="H7245"/>
      <c r="I7245"/>
      <c r="J7245"/>
      <c r="K7245"/>
      <c r="L7245"/>
    </row>
    <row r="7246" spans="7:12">
      <c r="G7246"/>
      <c r="H7246"/>
      <c r="I7246"/>
      <c r="J7246"/>
      <c r="K7246"/>
      <c r="L7246"/>
    </row>
    <row r="7247" spans="7:12">
      <c r="G7247"/>
      <c r="H7247"/>
      <c r="I7247"/>
      <c r="J7247"/>
      <c r="K7247"/>
      <c r="L7247"/>
    </row>
    <row r="7248" spans="7:12">
      <c r="G7248"/>
      <c r="H7248"/>
      <c r="I7248"/>
      <c r="J7248"/>
      <c r="K7248"/>
      <c r="L7248"/>
    </row>
    <row r="7249" spans="7:12">
      <c r="G7249"/>
      <c r="H7249"/>
      <c r="I7249"/>
      <c r="J7249"/>
      <c r="K7249"/>
      <c r="L7249"/>
    </row>
    <row r="7250" spans="7:12">
      <c r="G7250"/>
      <c r="H7250"/>
      <c r="I7250"/>
      <c r="J7250"/>
      <c r="K7250"/>
      <c r="L7250"/>
    </row>
    <row r="7251" spans="7:12">
      <c r="G7251"/>
      <c r="H7251"/>
      <c r="I7251"/>
      <c r="J7251"/>
      <c r="K7251"/>
      <c r="L7251"/>
    </row>
    <row r="7252" spans="7:12">
      <c r="G7252"/>
      <c r="H7252"/>
      <c r="I7252"/>
      <c r="J7252"/>
      <c r="K7252"/>
      <c r="L7252"/>
    </row>
    <row r="7253" spans="7:12">
      <c r="G7253"/>
      <c r="H7253"/>
      <c r="I7253"/>
      <c r="J7253"/>
      <c r="K7253"/>
      <c r="L7253"/>
    </row>
    <row r="7254" spans="7:12">
      <c r="G7254"/>
      <c r="H7254"/>
      <c r="I7254"/>
      <c r="J7254"/>
      <c r="K7254"/>
      <c r="L7254"/>
    </row>
    <row r="7255" spans="7:12">
      <c r="G7255"/>
      <c r="H7255"/>
      <c r="I7255"/>
      <c r="J7255"/>
      <c r="K7255"/>
      <c r="L7255"/>
    </row>
    <row r="7256" spans="7:12">
      <c r="G7256"/>
      <c r="H7256"/>
      <c r="I7256"/>
      <c r="J7256"/>
      <c r="K7256"/>
      <c r="L7256"/>
    </row>
    <row r="7257" spans="7:12">
      <c r="G7257"/>
      <c r="H7257"/>
      <c r="I7257"/>
      <c r="J7257"/>
      <c r="K7257"/>
      <c r="L7257"/>
    </row>
    <row r="7258" spans="7:12">
      <c r="G7258"/>
      <c r="H7258"/>
      <c r="I7258"/>
      <c r="J7258"/>
      <c r="K7258"/>
      <c r="L7258"/>
    </row>
    <row r="7259" spans="7:12">
      <c r="G7259"/>
      <c r="H7259"/>
      <c r="I7259"/>
      <c r="J7259"/>
      <c r="K7259"/>
      <c r="L7259"/>
    </row>
    <row r="7260" spans="7:12">
      <c r="G7260"/>
      <c r="H7260"/>
      <c r="I7260"/>
      <c r="J7260"/>
      <c r="K7260"/>
      <c r="L7260"/>
    </row>
    <row r="7261" spans="7:12">
      <c r="G7261"/>
      <c r="H7261"/>
      <c r="I7261"/>
      <c r="J7261"/>
      <c r="K7261"/>
      <c r="L7261"/>
    </row>
    <row r="7262" spans="7:12">
      <c r="G7262"/>
      <c r="H7262"/>
      <c r="I7262"/>
      <c r="J7262"/>
      <c r="K7262"/>
      <c r="L7262"/>
    </row>
    <row r="7263" spans="7:12">
      <c r="G7263"/>
      <c r="H7263"/>
      <c r="I7263"/>
      <c r="J7263"/>
      <c r="K7263"/>
      <c r="L7263"/>
    </row>
    <row r="7264" spans="7:12">
      <c r="G7264"/>
      <c r="H7264"/>
      <c r="I7264"/>
      <c r="J7264"/>
      <c r="K7264"/>
      <c r="L7264"/>
    </row>
    <row r="7265" spans="7:12">
      <c r="G7265"/>
      <c r="H7265"/>
      <c r="I7265"/>
      <c r="J7265"/>
      <c r="K7265"/>
      <c r="L7265"/>
    </row>
    <row r="7266" spans="7:12">
      <c r="G7266"/>
      <c r="H7266"/>
      <c r="I7266"/>
      <c r="J7266"/>
      <c r="K7266"/>
      <c r="L7266"/>
    </row>
    <row r="7267" spans="7:12">
      <c r="G7267"/>
      <c r="H7267"/>
      <c r="I7267"/>
      <c r="J7267"/>
      <c r="K7267"/>
      <c r="L7267"/>
    </row>
    <row r="7268" spans="7:12">
      <c r="G7268"/>
      <c r="H7268"/>
      <c r="I7268"/>
      <c r="J7268"/>
      <c r="K7268"/>
      <c r="L7268"/>
    </row>
    <row r="7269" spans="7:12">
      <c r="G7269"/>
      <c r="H7269"/>
      <c r="I7269"/>
      <c r="J7269"/>
      <c r="K7269"/>
      <c r="L7269"/>
    </row>
    <row r="7270" spans="7:12">
      <c r="G7270"/>
      <c r="H7270"/>
      <c r="I7270"/>
      <c r="J7270"/>
      <c r="K7270"/>
      <c r="L7270"/>
    </row>
    <row r="7271" spans="7:12">
      <c r="G7271"/>
      <c r="H7271"/>
      <c r="I7271"/>
      <c r="J7271"/>
      <c r="K7271"/>
      <c r="L7271"/>
    </row>
    <row r="7272" spans="7:12">
      <c r="G7272"/>
      <c r="H7272"/>
      <c r="I7272"/>
      <c r="J7272"/>
      <c r="K7272"/>
      <c r="L7272"/>
    </row>
    <row r="7273" spans="7:12">
      <c r="G7273"/>
      <c r="H7273"/>
      <c r="I7273"/>
      <c r="J7273"/>
      <c r="K7273"/>
      <c r="L7273"/>
    </row>
    <row r="7274" spans="7:12">
      <c r="G7274"/>
      <c r="H7274"/>
      <c r="I7274"/>
      <c r="J7274"/>
      <c r="K7274"/>
      <c r="L7274"/>
    </row>
    <row r="7275" spans="7:12">
      <c r="G7275"/>
      <c r="H7275"/>
      <c r="I7275"/>
      <c r="J7275"/>
      <c r="K7275"/>
      <c r="L7275"/>
    </row>
    <row r="7276" spans="7:12">
      <c r="G7276"/>
      <c r="H7276"/>
      <c r="I7276"/>
      <c r="J7276"/>
      <c r="K7276"/>
      <c r="L7276"/>
    </row>
    <row r="7277" spans="7:12">
      <c r="G7277"/>
      <c r="H7277"/>
      <c r="I7277"/>
      <c r="J7277"/>
      <c r="K7277"/>
      <c r="L7277"/>
    </row>
    <row r="7278" spans="7:12">
      <c r="G7278"/>
      <c r="H7278"/>
      <c r="I7278"/>
      <c r="J7278"/>
      <c r="K7278"/>
      <c r="L7278"/>
    </row>
    <row r="7279" spans="7:12">
      <c r="G7279"/>
      <c r="H7279"/>
      <c r="I7279"/>
      <c r="J7279"/>
      <c r="K7279"/>
      <c r="L7279"/>
    </row>
    <row r="7280" spans="7:12">
      <c r="G7280"/>
      <c r="H7280"/>
      <c r="I7280"/>
      <c r="J7280"/>
      <c r="K7280"/>
      <c r="L7280"/>
    </row>
    <row r="7281" spans="7:12">
      <c r="G7281"/>
      <c r="H7281"/>
      <c r="I7281"/>
      <c r="J7281"/>
      <c r="K7281"/>
      <c r="L7281"/>
    </row>
    <row r="7282" spans="7:12">
      <c r="G7282"/>
      <c r="H7282"/>
      <c r="I7282"/>
      <c r="J7282"/>
      <c r="K7282"/>
      <c r="L7282"/>
    </row>
    <row r="7283" spans="7:12">
      <c r="G7283"/>
      <c r="H7283"/>
      <c r="I7283"/>
      <c r="J7283"/>
      <c r="K7283"/>
      <c r="L7283"/>
    </row>
    <row r="7284" spans="7:12">
      <c r="G7284"/>
      <c r="H7284"/>
      <c r="I7284"/>
      <c r="J7284"/>
      <c r="K7284"/>
      <c r="L7284"/>
    </row>
    <row r="7285" spans="7:12">
      <c r="G7285"/>
      <c r="H7285"/>
      <c r="I7285"/>
      <c r="J7285"/>
      <c r="K7285"/>
      <c r="L7285"/>
    </row>
    <row r="7286" spans="7:12">
      <c r="G7286"/>
      <c r="H7286"/>
      <c r="I7286"/>
      <c r="J7286"/>
      <c r="K7286"/>
      <c r="L7286"/>
    </row>
    <row r="7287" spans="7:12">
      <c r="G7287"/>
      <c r="H7287"/>
      <c r="I7287"/>
      <c r="J7287"/>
      <c r="K7287"/>
      <c r="L7287"/>
    </row>
    <row r="7288" spans="7:12">
      <c r="G7288"/>
      <c r="H7288"/>
      <c r="I7288"/>
      <c r="J7288"/>
      <c r="K7288"/>
      <c r="L7288"/>
    </row>
    <row r="7289" spans="7:12">
      <c r="G7289"/>
      <c r="H7289"/>
      <c r="I7289"/>
      <c r="J7289"/>
      <c r="K7289"/>
      <c r="L7289"/>
    </row>
    <row r="7290" spans="7:12">
      <c r="G7290"/>
      <c r="H7290"/>
      <c r="I7290"/>
      <c r="J7290"/>
      <c r="K7290"/>
      <c r="L7290"/>
    </row>
    <row r="7291" spans="7:12">
      <c r="G7291"/>
      <c r="H7291"/>
      <c r="I7291"/>
      <c r="J7291"/>
      <c r="K7291"/>
      <c r="L7291"/>
    </row>
    <row r="7292" spans="7:12">
      <c r="G7292"/>
      <c r="H7292"/>
      <c r="I7292"/>
      <c r="J7292"/>
      <c r="K7292"/>
      <c r="L7292"/>
    </row>
    <row r="7293" spans="7:12">
      <c r="G7293"/>
      <c r="H7293"/>
      <c r="I7293"/>
      <c r="J7293"/>
      <c r="K7293"/>
      <c r="L7293"/>
    </row>
    <row r="7294" spans="7:12">
      <c r="G7294"/>
      <c r="H7294"/>
      <c r="I7294"/>
      <c r="J7294"/>
      <c r="K7294"/>
      <c r="L7294"/>
    </row>
    <row r="7295" spans="7:12">
      <c r="G7295"/>
      <c r="H7295"/>
      <c r="I7295"/>
      <c r="J7295"/>
      <c r="K7295"/>
      <c r="L7295"/>
    </row>
    <row r="7296" spans="7:12">
      <c r="G7296"/>
      <c r="H7296"/>
      <c r="I7296"/>
      <c r="J7296"/>
      <c r="K7296"/>
      <c r="L7296"/>
    </row>
    <row r="7297" spans="7:12">
      <c r="G7297"/>
      <c r="H7297"/>
      <c r="I7297"/>
      <c r="J7297"/>
      <c r="K7297"/>
      <c r="L7297"/>
    </row>
    <row r="7298" spans="7:12">
      <c r="G7298"/>
      <c r="H7298"/>
      <c r="I7298"/>
      <c r="J7298"/>
      <c r="K7298"/>
      <c r="L7298"/>
    </row>
    <row r="7299" spans="7:12">
      <c r="G7299"/>
      <c r="H7299"/>
      <c r="I7299"/>
      <c r="J7299"/>
      <c r="K7299"/>
      <c r="L7299"/>
    </row>
    <row r="7300" spans="7:12">
      <c r="G7300"/>
      <c r="H7300"/>
      <c r="I7300"/>
      <c r="J7300"/>
      <c r="K7300"/>
      <c r="L7300"/>
    </row>
    <row r="7301" spans="7:12">
      <c r="G7301"/>
      <c r="H7301"/>
      <c r="I7301"/>
      <c r="J7301"/>
      <c r="K7301"/>
      <c r="L7301"/>
    </row>
    <row r="7302" spans="7:12">
      <c r="G7302"/>
      <c r="H7302"/>
      <c r="I7302"/>
      <c r="J7302"/>
      <c r="K7302"/>
      <c r="L7302"/>
    </row>
    <row r="7303" spans="7:12">
      <c r="G7303"/>
      <c r="H7303"/>
      <c r="I7303"/>
      <c r="J7303"/>
      <c r="K7303"/>
      <c r="L7303"/>
    </row>
    <row r="7304" spans="7:12">
      <c r="G7304"/>
      <c r="H7304"/>
      <c r="I7304"/>
      <c r="J7304"/>
      <c r="K7304"/>
      <c r="L7304"/>
    </row>
    <row r="7305" spans="7:12">
      <c r="G7305"/>
      <c r="H7305"/>
      <c r="I7305"/>
      <c r="J7305"/>
      <c r="K7305"/>
      <c r="L7305"/>
    </row>
    <row r="7306" spans="7:12">
      <c r="G7306"/>
      <c r="H7306"/>
      <c r="I7306"/>
      <c r="J7306"/>
      <c r="K7306"/>
      <c r="L7306"/>
    </row>
    <row r="7307" spans="7:12">
      <c r="G7307"/>
      <c r="H7307"/>
      <c r="I7307"/>
      <c r="J7307"/>
      <c r="K7307"/>
      <c r="L7307"/>
    </row>
    <row r="7308" spans="7:12">
      <c r="G7308"/>
      <c r="H7308"/>
      <c r="I7308"/>
      <c r="J7308"/>
      <c r="K7308"/>
      <c r="L7308"/>
    </row>
    <row r="7309" spans="7:12">
      <c r="G7309"/>
      <c r="H7309"/>
      <c r="I7309"/>
      <c r="J7309"/>
      <c r="K7309"/>
      <c r="L7309"/>
    </row>
    <row r="7310" spans="7:12">
      <c r="G7310"/>
      <c r="H7310"/>
      <c r="I7310"/>
      <c r="J7310"/>
      <c r="K7310"/>
      <c r="L7310"/>
    </row>
    <row r="7311" spans="7:12">
      <c r="G7311"/>
      <c r="H7311"/>
      <c r="I7311"/>
      <c r="J7311"/>
      <c r="K7311"/>
      <c r="L7311"/>
    </row>
    <row r="7312" spans="7:12">
      <c r="G7312"/>
      <c r="H7312"/>
      <c r="I7312"/>
      <c r="J7312"/>
      <c r="K7312"/>
      <c r="L7312"/>
    </row>
    <row r="7313" spans="7:12">
      <c r="G7313"/>
      <c r="H7313"/>
      <c r="I7313"/>
      <c r="J7313"/>
      <c r="K7313"/>
      <c r="L7313"/>
    </row>
    <row r="7314" spans="7:12">
      <c r="G7314"/>
      <c r="H7314"/>
      <c r="I7314"/>
      <c r="J7314"/>
      <c r="K7314"/>
      <c r="L7314"/>
    </row>
    <row r="7315" spans="7:12">
      <c r="G7315"/>
      <c r="H7315"/>
      <c r="I7315"/>
      <c r="J7315"/>
      <c r="K7315"/>
      <c r="L7315"/>
    </row>
    <row r="7316" spans="7:12">
      <c r="G7316"/>
      <c r="H7316"/>
      <c r="I7316"/>
      <c r="J7316"/>
      <c r="K7316"/>
      <c r="L7316"/>
    </row>
    <row r="7317" spans="7:12">
      <c r="G7317"/>
      <c r="H7317"/>
      <c r="I7317"/>
      <c r="J7317"/>
      <c r="K7317"/>
      <c r="L7317"/>
    </row>
    <row r="7318" spans="7:12">
      <c r="G7318"/>
      <c r="H7318"/>
      <c r="I7318"/>
      <c r="J7318"/>
      <c r="K7318"/>
      <c r="L7318"/>
    </row>
    <row r="7319" spans="7:12">
      <c r="G7319"/>
      <c r="H7319"/>
      <c r="I7319"/>
      <c r="J7319"/>
      <c r="K7319"/>
      <c r="L7319"/>
    </row>
    <row r="7320" spans="7:12">
      <c r="G7320"/>
      <c r="H7320"/>
      <c r="I7320"/>
      <c r="J7320"/>
      <c r="K7320"/>
      <c r="L7320"/>
    </row>
    <row r="7321" spans="7:12">
      <c r="G7321"/>
      <c r="H7321"/>
      <c r="I7321"/>
      <c r="J7321"/>
      <c r="K7321"/>
      <c r="L7321"/>
    </row>
    <row r="7322" spans="7:12">
      <c r="G7322"/>
      <c r="H7322"/>
      <c r="I7322"/>
      <c r="J7322"/>
      <c r="K7322"/>
      <c r="L7322"/>
    </row>
    <row r="7323" spans="7:12">
      <c r="G7323"/>
      <c r="H7323"/>
      <c r="I7323"/>
      <c r="J7323"/>
      <c r="K7323"/>
      <c r="L7323"/>
    </row>
    <row r="7324" spans="7:12">
      <c r="G7324"/>
      <c r="H7324"/>
      <c r="I7324"/>
      <c r="J7324"/>
      <c r="K7324"/>
      <c r="L7324"/>
    </row>
    <row r="7325" spans="7:12">
      <c r="G7325"/>
      <c r="H7325"/>
      <c r="I7325"/>
      <c r="J7325"/>
      <c r="K7325"/>
      <c r="L7325"/>
    </row>
    <row r="7326" spans="7:12">
      <c r="G7326"/>
      <c r="H7326"/>
      <c r="I7326"/>
      <c r="J7326"/>
      <c r="K7326"/>
      <c r="L7326"/>
    </row>
    <row r="7327" spans="7:12">
      <c r="G7327"/>
      <c r="H7327"/>
      <c r="I7327"/>
      <c r="J7327"/>
      <c r="K7327"/>
      <c r="L7327"/>
    </row>
    <row r="7328" spans="7:12">
      <c r="G7328"/>
      <c r="H7328"/>
      <c r="I7328"/>
      <c r="J7328"/>
      <c r="K7328"/>
      <c r="L7328"/>
    </row>
    <row r="7329" spans="7:12">
      <c r="G7329"/>
      <c r="H7329"/>
      <c r="I7329"/>
      <c r="J7329"/>
      <c r="K7329"/>
      <c r="L7329"/>
    </row>
    <row r="7330" spans="7:12">
      <c r="G7330"/>
      <c r="H7330"/>
      <c r="I7330"/>
      <c r="J7330"/>
      <c r="K7330"/>
      <c r="L7330"/>
    </row>
    <row r="7331" spans="7:12">
      <c r="G7331"/>
      <c r="H7331"/>
      <c r="I7331"/>
      <c r="J7331"/>
      <c r="K7331"/>
      <c r="L7331"/>
    </row>
    <row r="7332" spans="7:12">
      <c r="G7332"/>
      <c r="H7332"/>
      <c r="I7332"/>
      <c r="J7332"/>
      <c r="K7332"/>
      <c r="L7332"/>
    </row>
    <row r="7333" spans="7:12">
      <c r="G7333"/>
      <c r="H7333"/>
      <c r="I7333"/>
      <c r="J7333"/>
      <c r="K7333"/>
      <c r="L7333"/>
    </row>
    <row r="7334" spans="7:12">
      <c r="G7334"/>
      <c r="H7334"/>
      <c r="I7334"/>
      <c r="J7334"/>
      <c r="K7334"/>
      <c r="L7334"/>
    </row>
    <row r="7335" spans="7:12">
      <c r="G7335"/>
      <c r="H7335"/>
      <c r="I7335"/>
      <c r="J7335"/>
      <c r="K7335"/>
      <c r="L7335"/>
    </row>
    <row r="7336" spans="7:12">
      <c r="G7336"/>
      <c r="H7336"/>
      <c r="I7336"/>
      <c r="J7336"/>
      <c r="K7336"/>
      <c r="L7336"/>
    </row>
    <row r="7337" spans="7:12">
      <c r="G7337"/>
      <c r="H7337"/>
      <c r="I7337"/>
      <c r="J7337"/>
      <c r="K7337"/>
      <c r="L7337"/>
    </row>
    <row r="7338" spans="7:12">
      <c r="G7338"/>
      <c r="H7338"/>
      <c r="I7338"/>
      <c r="J7338"/>
      <c r="K7338"/>
      <c r="L7338"/>
    </row>
    <row r="7339" spans="7:12">
      <c r="G7339"/>
      <c r="H7339"/>
      <c r="I7339"/>
      <c r="J7339"/>
      <c r="K7339"/>
      <c r="L7339"/>
    </row>
    <row r="7340" spans="7:12">
      <c r="G7340"/>
      <c r="H7340"/>
      <c r="I7340"/>
      <c r="J7340"/>
      <c r="K7340"/>
      <c r="L7340"/>
    </row>
    <row r="7341" spans="7:12">
      <c r="G7341"/>
      <c r="H7341"/>
      <c r="I7341"/>
      <c r="J7341"/>
      <c r="K7341"/>
      <c r="L7341"/>
    </row>
    <row r="7342" spans="7:12">
      <c r="G7342"/>
      <c r="H7342"/>
      <c r="I7342"/>
      <c r="J7342"/>
      <c r="K7342"/>
      <c r="L7342"/>
    </row>
    <row r="7343" spans="7:12">
      <c r="G7343"/>
      <c r="H7343"/>
      <c r="I7343"/>
      <c r="J7343"/>
      <c r="K7343"/>
      <c r="L7343"/>
    </row>
    <row r="7344" spans="7:12">
      <c r="G7344"/>
      <c r="H7344"/>
      <c r="I7344"/>
      <c r="J7344"/>
      <c r="K7344"/>
      <c r="L7344"/>
    </row>
    <row r="7345" spans="7:12">
      <c r="G7345"/>
      <c r="H7345"/>
      <c r="I7345"/>
      <c r="J7345"/>
      <c r="K7345"/>
      <c r="L7345"/>
    </row>
    <row r="7346" spans="7:12">
      <c r="G7346"/>
      <c r="H7346"/>
      <c r="I7346"/>
      <c r="J7346"/>
      <c r="K7346"/>
      <c r="L7346"/>
    </row>
    <row r="7347" spans="7:12">
      <c r="G7347"/>
      <c r="H7347"/>
      <c r="I7347"/>
      <c r="J7347"/>
      <c r="K7347"/>
      <c r="L7347"/>
    </row>
    <row r="7348" spans="7:12">
      <c r="G7348"/>
      <c r="H7348"/>
      <c r="I7348"/>
      <c r="J7348"/>
      <c r="K7348"/>
      <c r="L7348"/>
    </row>
    <row r="7349" spans="7:12">
      <c r="G7349"/>
      <c r="H7349"/>
      <c r="I7349"/>
      <c r="J7349"/>
      <c r="K7349"/>
      <c r="L7349"/>
    </row>
    <row r="7350" spans="7:12">
      <c r="G7350"/>
      <c r="H7350"/>
      <c r="I7350"/>
      <c r="J7350"/>
      <c r="K7350"/>
      <c r="L7350"/>
    </row>
    <row r="7351" spans="7:12">
      <c r="G7351"/>
      <c r="H7351"/>
      <c r="I7351"/>
      <c r="J7351"/>
      <c r="K7351"/>
      <c r="L7351"/>
    </row>
    <row r="7352" spans="7:12">
      <c r="G7352"/>
      <c r="H7352"/>
      <c r="I7352"/>
      <c r="J7352"/>
      <c r="K7352"/>
      <c r="L7352"/>
    </row>
    <row r="7353" spans="7:12">
      <c r="G7353"/>
      <c r="H7353"/>
      <c r="I7353"/>
      <c r="J7353"/>
      <c r="K7353"/>
      <c r="L7353"/>
    </row>
    <row r="7354" spans="7:12">
      <c r="G7354"/>
      <c r="H7354"/>
      <c r="I7354"/>
      <c r="J7354"/>
      <c r="K7354"/>
      <c r="L7354"/>
    </row>
    <row r="7355" spans="7:12">
      <c r="G7355"/>
      <c r="H7355"/>
      <c r="I7355"/>
      <c r="J7355"/>
      <c r="K7355"/>
      <c r="L7355"/>
    </row>
    <row r="7356" spans="7:12">
      <c r="G7356"/>
      <c r="H7356"/>
      <c r="I7356"/>
      <c r="J7356"/>
      <c r="K7356"/>
      <c r="L7356"/>
    </row>
    <row r="7357" spans="7:12">
      <c r="G7357"/>
      <c r="H7357"/>
      <c r="I7357"/>
      <c r="J7357"/>
      <c r="K7357"/>
      <c r="L7357"/>
    </row>
    <row r="7358" spans="7:12">
      <c r="G7358"/>
      <c r="H7358"/>
      <c r="I7358"/>
      <c r="J7358"/>
      <c r="K7358"/>
      <c r="L7358"/>
    </row>
    <row r="7359" spans="7:12">
      <c r="G7359"/>
      <c r="H7359"/>
      <c r="I7359"/>
      <c r="J7359"/>
      <c r="K7359"/>
      <c r="L7359"/>
    </row>
    <row r="7360" spans="7:12">
      <c r="G7360"/>
      <c r="H7360"/>
      <c r="I7360"/>
      <c r="J7360"/>
      <c r="K7360"/>
      <c r="L7360"/>
    </row>
    <row r="7361" spans="7:12">
      <c r="G7361"/>
      <c r="H7361"/>
      <c r="I7361"/>
      <c r="J7361"/>
      <c r="K7361"/>
      <c r="L7361"/>
    </row>
    <row r="7362" spans="7:12">
      <c r="G7362"/>
      <c r="H7362"/>
      <c r="I7362"/>
      <c r="J7362"/>
      <c r="K7362"/>
      <c r="L7362"/>
    </row>
    <row r="7363" spans="7:12">
      <c r="G7363"/>
      <c r="H7363"/>
      <c r="I7363"/>
      <c r="J7363"/>
      <c r="K7363"/>
      <c r="L7363"/>
    </row>
    <row r="7364" spans="7:12">
      <c r="G7364"/>
      <c r="H7364"/>
      <c r="I7364"/>
      <c r="J7364"/>
      <c r="K7364"/>
      <c r="L7364"/>
    </row>
    <row r="7365" spans="7:12">
      <c r="G7365"/>
      <c r="H7365"/>
      <c r="I7365"/>
      <c r="J7365"/>
      <c r="K7365"/>
      <c r="L7365"/>
    </row>
    <row r="7366" spans="7:12">
      <c r="G7366"/>
      <c r="H7366"/>
      <c r="I7366"/>
      <c r="J7366"/>
      <c r="K7366"/>
      <c r="L7366"/>
    </row>
    <row r="7367" spans="7:12">
      <c r="G7367"/>
      <c r="H7367"/>
      <c r="I7367"/>
      <c r="J7367"/>
      <c r="K7367"/>
      <c r="L7367"/>
    </row>
    <row r="7368" spans="7:12">
      <c r="G7368"/>
      <c r="H7368"/>
      <c r="I7368"/>
      <c r="J7368"/>
      <c r="K7368"/>
      <c r="L7368"/>
    </row>
    <row r="7369" spans="7:12">
      <c r="G7369"/>
      <c r="H7369"/>
      <c r="I7369"/>
      <c r="J7369"/>
      <c r="K7369"/>
      <c r="L7369"/>
    </row>
    <row r="7370" spans="7:12">
      <c r="G7370"/>
      <c r="H7370"/>
      <c r="I7370"/>
      <c r="J7370"/>
      <c r="K7370"/>
      <c r="L7370"/>
    </row>
    <row r="7371" spans="7:12">
      <c r="G7371"/>
      <c r="H7371"/>
      <c r="I7371"/>
      <c r="J7371"/>
      <c r="K7371"/>
      <c r="L7371"/>
    </row>
    <row r="7372" spans="7:12">
      <c r="G7372"/>
      <c r="H7372"/>
      <c r="I7372"/>
      <c r="J7372"/>
      <c r="K7372"/>
      <c r="L7372"/>
    </row>
    <row r="7373" spans="7:12">
      <c r="G7373"/>
      <c r="H7373"/>
      <c r="I7373"/>
      <c r="J7373"/>
      <c r="K7373"/>
      <c r="L7373"/>
    </row>
    <row r="7374" spans="7:12">
      <c r="G7374"/>
      <c r="H7374"/>
      <c r="I7374"/>
      <c r="J7374"/>
      <c r="K7374"/>
      <c r="L7374"/>
    </row>
    <row r="7375" spans="7:12">
      <c r="G7375"/>
      <c r="H7375"/>
      <c r="I7375"/>
      <c r="J7375"/>
      <c r="K7375"/>
      <c r="L7375"/>
    </row>
    <row r="7376" spans="7:12">
      <c r="G7376"/>
      <c r="H7376"/>
      <c r="I7376"/>
      <c r="J7376"/>
      <c r="K7376"/>
      <c r="L7376"/>
    </row>
    <row r="7377" spans="7:12">
      <c r="G7377"/>
      <c r="H7377"/>
      <c r="I7377"/>
      <c r="J7377"/>
      <c r="K7377"/>
      <c r="L7377"/>
    </row>
    <row r="7378" spans="7:12">
      <c r="G7378"/>
      <c r="H7378"/>
      <c r="I7378"/>
      <c r="J7378"/>
      <c r="K7378"/>
      <c r="L7378"/>
    </row>
    <row r="7379" spans="7:12">
      <c r="G7379"/>
      <c r="H7379"/>
      <c r="I7379"/>
      <c r="J7379"/>
      <c r="K7379"/>
      <c r="L7379"/>
    </row>
    <row r="7380" spans="7:12">
      <c r="G7380"/>
      <c r="H7380"/>
      <c r="I7380"/>
      <c r="J7380"/>
      <c r="K7380"/>
      <c r="L7380"/>
    </row>
    <row r="7381" spans="7:12">
      <c r="G7381"/>
      <c r="H7381"/>
      <c r="I7381"/>
      <c r="J7381"/>
      <c r="K7381"/>
      <c r="L7381"/>
    </row>
    <row r="7382" spans="7:12">
      <c r="G7382"/>
      <c r="H7382"/>
      <c r="I7382"/>
      <c r="J7382"/>
      <c r="K7382"/>
      <c r="L7382"/>
    </row>
    <row r="7383" spans="7:12">
      <c r="G7383"/>
      <c r="H7383"/>
      <c r="I7383"/>
      <c r="J7383"/>
      <c r="K7383"/>
      <c r="L7383"/>
    </row>
    <row r="7384" spans="7:12">
      <c r="G7384"/>
      <c r="H7384"/>
      <c r="I7384"/>
      <c r="J7384"/>
      <c r="K7384"/>
      <c r="L7384"/>
    </row>
    <row r="7385" spans="7:12">
      <c r="G7385"/>
      <c r="H7385"/>
      <c r="I7385"/>
      <c r="J7385"/>
      <c r="K7385"/>
      <c r="L7385"/>
    </row>
    <row r="7386" spans="7:12">
      <c r="G7386"/>
      <c r="H7386"/>
      <c r="I7386"/>
      <c r="J7386"/>
      <c r="K7386"/>
      <c r="L7386"/>
    </row>
    <row r="7387" spans="7:12">
      <c r="G7387"/>
      <c r="H7387"/>
      <c r="I7387"/>
      <c r="J7387"/>
      <c r="K7387"/>
      <c r="L7387"/>
    </row>
    <row r="7388" spans="7:12">
      <c r="G7388"/>
      <c r="H7388"/>
      <c r="I7388"/>
      <c r="J7388"/>
      <c r="K7388"/>
      <c r="L7388"/>
    </row>
    <row r="7389" spans="7:12">
      <c r="G7389"/>
      <c r="H7389"/>
      <c r="I7389"/>
      <c r="J7389"/>
      <c r="K7389"/>
      <c r="L7389"/>
    </row>
    <row r="7390" spans="7:12">
      <c r="G7390"/>
      <c r="H7390"/>
      <c r="I7390"/>
      <c r="J7390"/>
      <c r="K7390"/>
      <c r="L7390"/>
    </row>
    <row r="7391" spans="7:12">
      <c r="G7391"/>
      <c r="H7391"/>
      <c r="I7391"/>
      <c r="J7391"/>
      <c r="K7391"/>
      <c r="L7391"/>
    </row>
    <row r="7392" spans="7:12">
      <c r="G7392"/>
      <c r="H7392"/>
      <c r="I7392"/>
      <c r="J7392"/>
      <c r="K7392"/>
      <c r="L7392"/>
    </row>
    <row r="7393" spans="7:12">
      <c r="G7393"/>
      <c r="H7393"/>
      <c r="I7393"/>
      <c r="J7393"/>
      <c r="K7393"/>
      <c r="L7393"/>
    </row>
    <row r="7394" spans="7:12">
      <c r="G7394"/>
      <c r="H7394"/>
      <c r="I7394"/>
      <c r="J7394"/>
      <c r="K7394"/>
      <c r="L7394"/>
    </row>
    <row r="7395" spans="7:12">
      <c r="G7395"/>
      <c r="H7395"/>
      <c r="I7395"/>
      <c r="J7395"/>
      <c r="K7395"/>
      <c r="L7395"/>
    </row>
    <row r="7396" spans="7:12">
      <c r="G7396"/>
      <c r="H7396"/>
      <c r="I7396"/>
      <c r="J7396"/>
      <c r="K7396"/>
      <c r="L7396"/>
    </row>
    <row r="7397" spans="7:12">
      <c r="G7397"/>
      <c r="H7397"/>
      <c r="I7397"/>
      <c r="J7397"/>
      <c r="K7397"/>
      <c r="L7397"/>
    </row>
    <row r="7398" spans="7:12">
      <c r="G7398"/>
      <c r="H7398"/>
      <c r="I7398"/>
      <c r="J7398"/>
      <c r="K7398"/>
      <c r="L7398"/>
    </row>
    <row r="7399" spans="7:12">
      <c r="G7399"/>
      <c r="H7399"/>
      <c r="I7399"/>
      <c r="J7399"/>
      <c r="K7399"/>
      <c r="L7399"/>
    </row>
    <row r="7400" spans="7:12">
      <c r="G7400"/>
      <c r="H7400"/>
      <c r="I7400"/>
      <c r="J7400"/>
      <c r="K7400"/>
      <c r="L7400"/>
    </row>
    <row r="7401" spans="7:12">
      <c r="G7401"/>
      <c r="H7401"/>
      <c r="I7401"/>
      <c r="J7401"/>
      <c r="K7401"/>
      <c r="L7401"/>
    </row>
    <row r="7402" spans="7:12">
      <c r="G7402"/>
      <c r="H7402"/>
      <c r="I7402"/>
      <c r="J7402"/>
      <c r="K7402"/>
      <c r="L7402"/>
    </row>
    <row r="7403" spans="7:12">
      <c r="G7403"/>
      <c r="H7403"/>
      <c r="I7403"/>
      <c r="J7403"/>
      <c r="K7403"/>
      <c r="L7403"/>
    </row>
    <row r="7404" spans="7:12">
      <c r="G7404"/>
      <c r="H7404"/>
      <c r="I7404"/>
      <c r="J7404"/>
      <c r="K7404"/>
      <c r="L7404"/>
    </row>
    <row r="7405" spans="7:12">
      <c r="G7405"/>
      <c r="H7405"/>
      <c r="I7405"/>
      <c r="J7405"/>
      <c r="K7405"/>
      <c r="L7405"/>
    </row>
    <row r="7406" spans="7:12">
      <c r="G7406"/>
      <c r="H7406"/>
      <c r="I7406"/>
      <c r="J7406"/>
      <c r="K7406"/>
      <c r="L7406"/>
    </row>
    <row r="7407" spans="7:12">
      <c r="G7407"/>
      <c r="H7407"/>
      <c r="I7407"/>
      <c r="J7407"/>
      <c r="K7407"/>
      <c r="L7407"/>
    </row>
    <row r="7408" spans="7:12">
      <c r="G7408"/>
      <c r="H7408"/>
      <c r="I7408"/>
      <c r="J7408"/>
      <c r="K7408"/>
      <c r="L7408"/>
    </row>
    <row r="7409" spans="7:12">
      <c r="G7409"/>
      <c r="H7409"/>
      <c r="I7409"/>
      <c r="J7409"/>
      <c r="K7409"/>
      <c r="L7409"/>
    </row>
    <row r="7410" spans="7:12">
      <c r="G7410"/>
      <c r="H7410"/>
      <c r="I7410"/>
      <c r="J7410"/>
      <c r="K7410"/>
      <c r="L7410"/>
    </row>
    <row r="7411" spans="7:12">
      <c r="G7411"/>
      <c r="H7411"/>
      <c r="I7411"/>
      <c r="J7411"/>
      <c r="K7411"/>
      <c r="L7411"/>
    </row>
    <row r="7412" spans="7:12">
      <c r="G7412"/>
      <c r="H7412"/>
      <c r="I7412"/>
      <c r="J7412"/>
      <c r="K7412"/>
      <c r="L7412"/>
    </row>
    <row r="7413" spans="7:12">
      <c r="G7413"/>
      <c r="H7413"/>
      <c r="I7413"/>
      <c r="J7413"/>
      <c r="K7413"/>
      <c r="L7413"/>
    </row>
    <row r="7414" spans="7:12">
      <c r="G7414"/>
      <c r="H7414"/>
      <c r="I7414"/>
      <c r="J7414"/>
      <c r="K7414"/>
      <c r="L7414"/>
    </row>
    <row r="7415" spans="7:12">
      <c r="G7415"/>
      <c r="H7415"/>
      <c r="I7415"/>
      <c r="J7415"/>
      <c r="K7415"/>
      <c r="L7415"/>
    </row>
    <row r="7416" spans="7:12">
      <c r="G7416"/>
      <c r="H7416"/>
      <c r="I7416"/>
      <c r="J7416"/>
      <c r="K7416"/>
      <c r="L7416"/>
    </row>
    <row r="7417" spans="7:12">
      <c r="G7417"/>
      <c r="H7417"/>
      <c r="I7417"/>
      <c r="J7417"/>
      <c r="K7417"/>
      <c r="L7417"/>
    </row>
    <row r="7418" spans="7:12">
      <c r="G7418"/>
      <c r="H7418"/>
      <c r="I7418"/>
      <c r="J7418"/>
      <c r="K7418"/>
      <c r="L7418"/>
    </row>
    <row r="7419" spans="7:12">
      <c r="G7419"/>
      <c r="H7419"/>
      <c r="I7419"/>
      <c r="J7419"/>
      <c r="K7419"/>
      <c r="L7419"/>
    </row>
    <row r="7420" spans="7:12">
      <c r="G7420"/>
      <c r="H7420"/>
      <c r="I7420"/>
      <c r="J7420"/>
      <c r="K7420"/>
      <c r="L7420"/>
    </row>
    <row r="7421" spans="7:12">
      <c r="G7421"/>
      <c r="H7421"/>
      <c r="I7421"/>
      <c r="J7421"/>
      <c r="K7421"/>
      <c r="L7421"/>
    </row>
    <row r="7422" spans="7:12">
      <c r="G7422"/>
      <c r="H7422"/>
      <c r="I7422"/>
      <c r="J7422"/>
      <c r="K7422"/>
      <c r="L7422"/>
    </row>
    <row r="7423" spans="7:12">
      <c r="G7423"/>
      <c r="H7423"/>
      <c r="I7423"/>
      <c r="J7423"/>
      <c r="K7423"/>
      <c r="L7423"/>
    </row>
    <row r="7424" spans="7:12">
      <c r="G7424"/>
      <c r="H7424"/>
      <c r="I7424"/>
      <c r="J7424"/>
      <c r="K7424"/>
      <c r="L7424"/>
    </row>
    <row r="7425" spans="7:12">
      <c r="G7425"/>
      <c r="H7425"/>
      <c r="I7425"/>
      <c r="J7425"/>
      <c r="K7425"/>
      <c r="L7425"/>
    </row>
    <row r="7426" spans="7:12">
      <c r="G7426"/>
      <c r="H7426"/>
      <c r="I7426"/>
      <c r="J7426"/>
      <c r="K7426"/>
      <c r="L7426"/>
    </row>
    <row r="7427" spans="7:12">
      <c r="G7427"/>
      <c r="H7427"/>
      <c r="I7427"/>
      <c r="J7427"/>
      <c r="K7427"/>
      <c r="L7427"/>
    </row>
    <row r="7428" spans="7:12">
      <c r="G7428"/>
      <c r="H7428"/>
      <c r="I7428"/>
      <c r="J7428"/>
      <c r="K7428"/>
      <c r="L7428"/>
    </row>
    <row r="7429" spans="7:12">
      <c r="G7429"/>
      <c r="H7429"/>
      <c r="I7429"/>
      <c r="J7429"/>
      <c r="K7429"/>
      <c r="L7429"/>
    </row>
    <row r="7430" spans="7:12">
      <c r="G7430"/>
      <c r="H7430"/>
      <c r="I7430"/>
      <c r="J7430"/>
      <c r="K7430"/>
      <c r="L7430"/>
    </row>
    <row r="7431" spans="7:12">
      <c r="G7431"/>
      <c r="H7431"/>
      <c r="I7431"/>
      <c r="J7431"/>
      <c r="K7431"/>
      <c r="L7431"/>
    </row>
    <row r="7432" spans="7:12">
      <c r="G7432"/>
      <c r="H7432"/>
      <c r="I7432"/>
      <c r="J7432"/>
      <c r="K7432"/>
      <c r="L7432"/>
    </row>
    <row r="7433" spans="7:12">
      <c r="G7433"/>
      <c r="H7433"/>
      <c r="I7433"/>
      <c r="J7433"/>
      <c r="K7433"/>
      <c r="L7433"/>
    </row>
    <row r="7434" spans="7:12">
      <c r="G7434"/>
      <c r="H7434"/>
      <c r="I7434"/>
      <c r="J7434"/>
      <c r="K7434"/>
      <c r="L7434"/>
    </row>
    <row r="7435" spans="7:12">
      <c r="G7435"/>
      <c r="H7435"/>
      <c r="I7435"/>
      <c r="J7435"/>
      <c r="K7435"/>
      <c r="L7435"/>
    </row>
    <row r="7436" spans="7:12">
      <c r="G7436"/>
      <c r="H7436"/>
      <c r="I7436"/>
      <c r="J7436"/>
      <c r="K7436"/>
      <c r="L7436"/>
    </row>
    <row r="7437" spans="7:12">
      <c r="G7437"/>
      <c r="H7437"/>
      <c r="I7437"/>
      <c r="J7437"/>
      <c r="K7437"/>
      <c r="L7437"/>
    </row>
    <row r="7438" spans="7:12">
      <c r="G7438"/>
      <c r="H7438"/>
      <c r="I7438"/>
      <c r="J7438"/>
      <c r="K7438"/>
      <c r="L7438"/>
    </row>
    <row r="7439" spans="7:12">
      <c r="G7439"/>
      <c r="H7439"/>
      <c r="I7439"/>
      <c r="J7439"/>
      <c r="K7439"/>
      <c r="L7439"/>
    </row>
    <row r="7440" spans="7:12">
      <c r="G7440"/>
      <c r="H7440"/>
      <c r="I7440"/>
      <c r="J7440"/>
      <c r="K7440"/>
      <c r="L7440"/>
    </row>
    <row r="7441" spans="7:12">
      <c r="G7441"/>
      <c r="H7441"/>
      <c r="I7441"/>
      <c r="J7441"/>
      <c r="K7441"/>
      <c r="L7441"/>
    </row>
    <row r="7442" spans="7:12">
      <c r="G7442"/>
      <c r="H7442"/>
      <c r="I7442"/>
      <c r="J7442"/>
      <c r="K7442"/>
      <c r="L7442"/>
    </row>
    <row r="7443" spans="7:12">
      <c r="G7443"/>
      <c r="H7443"/>
      <c r="I7443"/>
      <c r="J7443"/>
      <c r="K7443"/>
      <c r="L7443"/>
    </row>
    <row r="7444" spans="7:12">
      <c r="G7444"/>
      <c r="H7444"/>
      <c r="I7444"/>
      <c r="J7444"/>
      <c r="K7444"/>
      <c r="L7444"/>
    </row>
    <row r="7445" spans="7:12">
      <c r="G7445"/>
      <c r="H7445"/>
      <c r="I7445"/>
      <c r="J7445"/>
      <c r="K7445"/>
      <c r="L7445"/>
    </row>
    <row r="7446" spans="7:12">
      <c r="G7446"/>
      <c r="H7446"/>
      <c r="I7446"/>
      <c r="J7446"/>
      <c r="K7446"/>
      <c r="L7446"/>
    </row>
    <row r="7447" spans="7:12">
      <c r="G7447"/>
      <c r="H7447"/>
      <c r="I7447"/>
      <c r="J7447"/>
      <c r="K7447"/>
      <c r="L7447"/>
    </row>
    <row r="7448" spans="7:12">
      <c r="G7448"/>
      <c r="H7448"/>
      <c r="I7448"/>
      <c r="J7448"/>
      <c r="K7448"/>
      <c r="L7448"/>
    </row>
    <row r="7449" spans="7:12">
      <c r="G7449"/>
      <c r="H7449"/>
      <c r="I7449"/>
      <c r="J7449"/>
      <c r="K7449"/>
      <c r="L7449"/>
    </row>
    <row r="7450" spans="7:12">
      <c r="G7450"/>
      <c r="H7450"/>
      <c r="I7450"/>
      <c r="J7450"/>
      <c r="K7450"/>
      <c r="L7450"/>
    </row>
    <row r="7451" spans="7:12">
      <c r="G7451"/>
      <c r="H7451"/>
      <c r="I7451"/>
      <c r="J7451"/>
      <c r="K7451"/>
      <c r="L7451"/>
    </row>
    <row r="7452" spans="7:12">
      <c r="G7452"/>
      <c r="H7452"/>
      <c r="I7452"/>
      <c r="J7452"/>
      <c r="K7452"/>
      <c r="L7452"/>
    </row>
    <row r="7453" spans="7:12">
      <c r="G7453"/>
      <c r="H7453"/>
      <c r="I7453"/>
      <c r="J7453"/>
      <c r="K7453"/>
      <c r="L7453"/>
    </row>
    <row r="7454" spans="7:12">
      <c r="G7454"/>
      <c r="H7454"/>
      <c r="I7454"/>
      <c r="J7454"/>
      <c r="K7454"/>
      <c r="L7454"/>
    </row>
    <row r="7455" spans="7:12">
      <c r="G7455"/>
      <c r="H7455"/>
      <c r="I7455"/>
      <c r="J7455"/>
      <c r="K7455"/>
      <c r="L7455"/>
    </row>
    <row r="7456" spans="7:12">
      <c r="G7456"/>
      <c r="H7456"/>
      <c r="I7456"/>
      <c r="J7456"/>
      <c r="K7456"/>
      <c r="L7456"/>
    </row>
    <row r="7457" spans="7:12">
      <c r="G7457"/>
      <c r="H7457"/>
      <c r="I7457"/>
      <c r="J7457"/>
      <c r="K7457"/>
      <c r="L7457"/>
    </row>
    <row r="7458" spans="7:12">
      <c r="G7458"/>
      <c r="H7458"/>
      <c r="I7458"/>
      <c r="J7458"/>
      <c r="K7458"/>
      <c r="L7458"/>
    </row>
    <row r="7459" spans="7:12">
      <c r="G7459"/>
      <c r="H7459"/>
      <c r="I7459"/>
      <c r="J7459"/>
      <c r="K7459"/>
      <c r="L7459"/>
    </row>
    <row r="7460" spans="7:12">
      <c r="G7460"/>
      <c r="H7460"/>
      <c r="I7460"/>
      <c r="J7460"/>
      <c r="K7460"/>
      <c r="L7460"/>
    </row>
    <row r="7461" spans="7:12">
      <c r="G7461"/>
      <c r="H7461"/>
      <c r="I7461"/>
      <c r="J7461"/>
      <c r="K7461"/>
      <c r="L7461"/>
    </row>
    <row r="7462" spans="7:12">
      <c r="G7462"/>
      <c r="H7462"/>
      <c r="I7462"/>
      <c r="J7462"/>
      <c r="K7462"/>
      <c r="L7462"/>
    </row>
    <row r="7463" spans="7:12">
      <c r="G7463"/>
      <c r="H7463"/>
      <c r="I7463"/>
      <c r="J7463"/>
      <c r="K7463"/>
      <c r="L7463"/>
    </row>
    <row r="7464" spans="7:12">
      <c r="G7464"/>
      <c r="H7464"/>
      <c r="I7464"/>
      <c r="J7464"/>
      <c r="K7464"/>
      <c r="L7464"/>
    </row>
    <row r="7465" spans="7:12">
      <c r="G7465"/>
      <c r="H7465"/>
      <c r="I7465"/>
      <c r="J7465"/>
      <c r="K7465"/>
      <c r="L7465"/>
    </row>
    <row r="7466" spans="7:12">
      <c r="G7466"/>
      <c r="H7466"/>
      <c r="I7466"/>
      <c r="J7466"/>
      <c r="K7466"/>
      <c r="L7466"/>
    </row>
    <row r="7467" spans="7:12">
      <c r="G7467"/>
      <c r="H7467"/>
      <c r="I7467"/>
      <c r="J7467"/>
      <c r="K7467"/>
      <c r="L7467"/>
    </row>
    <row r="7468" spans="7:12">
      <c r="G7468"/>
      <c r="H7468"/>
      <c r="I7468"/>
      <c r="J7468"/>
      <c r="K7468"/>
      <c r="L7468"/>
    </row>
    <row r="7469" spans="7:12">
      <c r="G7469"/>
      <c r="H7469"/>
      <c r="I7469"/>
      <c r="J7469"/>
      <c r="K7469"/>
      <c r="L7469"/>
    </row>
    <row r="7470" spans="7:12">
      <c r="G7470"/>
      <c r="H7470"/>
      <c r="I7470"/>
      <c r="J7470"/>
      <c r="K7470"/>
      <c r="L7470"/>
    </row>
    <row r="7471" spans="7:12">
      <c r="G7471"/>
      <c r="H7471"/>
      <c r="I7471"/>
      <c r="J7471"/>
      <c r="K7471"/>
      <c r="L7471"/>
    </row>
    <row r="7472" spans="7:12">
      <c r="G7472"/>
      <c r="H7472"/>
      <c r="I7472"/>
      <c r="J7472"/>
      <c r="K7472"/>
      <c r="L7472"/>
    </row>
    <row r="7473" spans="7:12">
      <c r="G7473"/>
      <c r="H7473"/>
      <c r="I7473"/>
      <c r="J7473"/>
      <c r="K7473"/>
      <c r="L7473"/>
    </row>
    <row r="7474" spans="7:12">
      <c r="G7474"/>
      <c r="H7474"/>
      <c r="I7474"/>
      <c r="J7474"/>
      <c r="K7474"/>
      <c r="L7474"/>
    </row>
    <row r="7475" spans="7:12">
      <c r="G7475"/>
      <c r="H7475"/>
      <c r="I7475"/>
      <c r="J7475"/>
      <c r="K7475"/>
      <c r="L7475"/>
    </row>
    <row r="7476" spans="7:12">
      <c r="G7476"/>
      <c r="H7476"/>
      <c r="I7476"/>
      <c r="J7476"/>
      <c r="K7476"/>
      <c r="L7476"/>
    </row>
    <row r="7477" spans="7:12">
      <c r="G7477"/>
      <c r="H7477"/>
      <c r="I7477"/>
      <c r="J7477"/>
      <c r="K7477"/>
      <c r="L7477"/>
    </row>
    <row r="7478" spans="7:12">
      <c r="G7478"/>
      <c r="H7478"/>
      <c r="I7478"/>
      <c r="J7478"/>
      <c r="K7478"/>
      <c r="L7478"/>
    </row>
    <row r="7479" spans="7:12">
      <c r="G7479"/>
      <c r="H7479"/>
      <c r="I7479"/>
      <c r="J7479"/>
      <c r="K7479"/>
      <c r="L7479"/>
    </row>
    <row r="7480" spans="7:12">
      <c r="G7480"/>
      <c r="H7480"/>
      <c r="I7480"/>
      <c r="J7480"/>
      <c r="K7480"/>
      <c r="L7480"/>
    </row>
    <row r="7481" spans="7:12">
      <c r="G7481"/>
      <c r="H7481"/>
      <c r="I7481"/>
      <c r="J7481"/>
      <c r="K7481"/>
      <c r="L7481"/>
    </row>
    <row r="7482" spans="7:12">
      <c r="G7482"/>
      <c r="H7482"/>
      <c r="I7482"/>
      <c r="J7482"/>
      <c r="K7482"/>
      <c r="L7482"/>
    </row>
    <row r="7483" spans="7:12">
      <c r="G7483"/>
      <c r="H7483"/>
      <c r="I7483"/>
      <c r="J7483"/>
      <c r="K7483"/>
      <c r="L7483"/>
    </row>
    <row r="7484" spans="7:12">
      <c r="G7484"/>
      <c r="H7484"/>
      <c r="I7484"/>
      <c r="J7484"/>
      <c r="K7484"/>
      <c r="L7484"/>
    </row>
    <row r="7485" spans="7:12">
      <c r="G7485"/>
      <c r="H7485"/>
      <c r="I7485"/>
      <c r="J7485"/>
      <c r="K7485"/>
      <c r="L7485"/>
    </row>
    <row r="7486" spans="7:12">
      <c r="G7486"/>
      <c r="H7486"/>
      <c r="I7486"/>
      <c r="J7486"/>
      <c r="K7486"/>
      <c r="L7486"/>
    </row>
    <row r="7487" spans="7:12">
      <c r="G7487"/>
      <c r="H7487"/>
      <c r="I7487"/>
      <c r="J7487"/>
      <c r="K7487"/>
      <c r="L7487"/>
    </row>
    <row r="7488" spans="7:12">
      <c r="G7488"/>
      <c r="H7488"/>
      <c r="I7488"/>
      <c r="J7488"/>
      <c r="K7488"/>
      <c r="L7488"/>
    </row>
    <row r="7489" spans="7:12">
      <c r="G7489"/>
      <c r="H7489"/>
      <c r="I7489"/>
      <c r="J7489"/>
      <c r="K7489"/>
      <c r="L7489"/>
    </row>
    <row r="7490" spans="7:12">
      <c r="G7490"/>
      <c r="H7490"/>
      <c r="I7490"/>
      <c r="J7490"/>
      <c r="K7490"/>
      <c r="L7490"/>
    </row>
    <row r="7491" spans="7:12">
      <c r="G7491"/>
      <c r="H7491"/>
      <c r="I7491"/>
      <c r="J7491"/>
      <c r="K7491"/>
      <c r="L7491"/>
    </row>
    <row r="7492" spans="7:12">
      <c r="G7492"/>
      <c r="H7492"/>
      <c r="I7492"/>
      <c r="J7492"/>
      <c r="K7492"/>
      <c r="L7492"/>
    </row>
    <row r="7493" spans="7:12">
      <c r="G7493"/>
      <c r="H7493"/>
      <c r="I7493"/>
      <c r="J7493"/>
      <c r="K7493"/>
      <c r="L7493"/>
    </row>
    <row r="7494" spans="7:12">
      <c r="G7494"/>
      <c r="H7494"/>
      <c r="I7494"/>
      <c r="J7494"/>
      <c r="K7494"/>
      <c r="L7494"/>
    </row>
    <row r="7495" spans="7:12">
      <c r="G7495"/>
      <c r="H7495"/>
      <c r="I7495"/>
      <c r="J7495"/>
      <c r="K7495"/>
      <c r="L7495"/>
    </row>
    <row r="7496" spans="7:12">
      <c r="G7496"/>
      <c r="H7496"/>
      <c r="I7496"/>
      <c r="J7496"/>
      <c r="K7496"/>
      <c r="L7496"/>
    </row>
    <row r="7497" spans="7:12">
      <c r="G7497"/>
      <c r="H7497"/>
      <c r="I7497"/>
      <c r="J7497"/>
      <c r="K7497"/>
      <c r="L7497"/>
    </row>
    <row r="7498" spans="7:12">
      <c r="G7498"/>
      <c r="H7498"/>
      <c r="I7498"/>
      <c r="J7498"/>
      <c r="K7498"/>
      <c r="L7498"/>
    </row>
    <row r="7499" spans="7:12">
      <c r="G7499"/>
      <c r="H7499"/>
      <c r="I7499"/>
      <c r="J7499"/>
      <c r="K7499"/>
      <c r="L7499"/>
    </row>
    <row r="7500" spans="7:12">
      <c r="G7500"/>
      <c r="H7500"/>
      <c r="I7500"/>
      <c r="J7500"/>
      <c r="K7500"/>
      <c r="L7500"/>
    </row>
    <row r="7501" spans="7:12">
      <c r="G7501"/>
      <c r="H7501"/>
      <c r="I7501"/>
      <c r="J7501"/>
      <c r="K7501"/>
      <c r="L7501"/>
    </row>
    <row r="7502" spans="7:12">
      <c r="G7502"/>
      <c r="H7502"/>
      <c r="I7502"/>
      <c r="J7502"/>
      <c r="K7502"/>
      <c r="L7502"/>
    </row>
    <row r="7503" spans="7:12">
      <c r="G7503"/>
      <c r="H7503"/>
      <c r="I7503"/>
      <c r="J7503"/>
      <c r="K7503"/>
      <c r="L7503"/>
    </row>
    <row r="7504" spans="7:12">
      <c r="G7504"/>
      <c r="H7504"/>
      <c r="I7504"/>
      <c r="J7504"/>
      <c r="K7504"/>
      <c r="L7504"/>
    </row>
    <row r="7505" spans="7:12">
      <c r="G7505"/>
      <c r="H7505"/>
      <c r="I7505"/>
      <c r="J7505"/>
      <c r="K7505"/>
      <c r="L7505"/>
    </row>
    <row r="7506" spans="7:12">
      <c r="G7506"/>
      <c r="H7506"/>
      <c r="I7506"/>
      <c r="J7506"/>
      <c r="K7506"/>
      <c r="L7506"/>
    </row>
    <row r="7507" spans="7:12">
      <c r="G7507"/>
      <c r="H7507"/>
      <c r="I7507"/>
      <c r="J7507"/>
      <c r="K7507"/>
      <c r="L7507"/>
    </row>
    <row r="7508" spans="7:12">
      <c r="G7508"/>
      <c r="H7508"/>
      <c r="I7508"/>
      <c r="J7508"/>
      <c r="K7508"/>
      <c r="L7508"/>
    </row>
    <row r="7509" spans="7:12">
      <c r="G7509"/>
      <c r="H7509"/>
      <c r="I7509"/>
      <c r="J7509"/>
      <c r="K7509"/>
      <c r="L7509"/>
    </row>
    <row r="7510" spans="7:12">
      <c r="G7510"/>
      <c r="H7510"/>
      <c r="I7510"/>
      <c r="J7510"/>
      <c r="K7510"/>
      <c r="L7510"/>
    </row>
    <row r="7511" spans="7:12">
      <c r="G7511"/>
      <c r="H7511"/>
      <c r="I7511"/>
      <c r="J7511"/>
      <c r="K7511"/>
      <c r="L7511"/>
    </row>
    <row r="7512" spans="7:12">
      <c r="G7512"/>
      <c r="H7512"/>
      <c r="I7512"/>
      <c r="J7512"/>
      <c r="K7512"/>
      <c r="L7512"/>
    </row>
    <row r="7513" spans="7:12">
      <c r="G7513"/>
      <c r="H7513"/>
      <c r="I7513"/>
      <c r="J7513"/>
      <c r="K7513"/>
      <c r="L7513"/>
    </row>
    <row r="7514" spans="7:12">
      <c r="G7514"/>
      <c r="H7514"/>
      <c r="I7514"/>
      <c r="J7514"/>
      <c r="K7514"/>
      <c r="L7514"/>
    </row>
    <row r="7515" spans="7:12">
      <c r="G7515"/>
      <c r="H7515"/>
      <c r="I7515"/>
      <c r="J7515"/>
      <c r="K7515"/>
      <c r="L7515"/>
    </row>
    <row r="7516" spans="7:12">
      <c r="G7516"/>
      <c r="H7516"/>
      <c r="I7516"/>
      <c r="J7516"/>
      <c r="K7516"/>
      <c r="L7516"/>
    </row>
    <row r="7517" spans="7:12">
      <c r="G7517"/>
      <c r="H7517"/>
      <c r="I7517"/>
      <c r="J7517"/>
      <c r="K7517"/>
      <c r="L7517"/>
    </row>
    <row r="7518" spans="7:12">
      <c r="G7518"/>
      <c r="H7518"/>
      <c r="I7518"/>
      <c r="J7518"/>
      <c r="K7518"/>
      <c r="L7518"/>
    </row>
    <row r="7519" spans="7:12">
      <c r="G7519"/>
      <c r="H7519"/>
      <c r="I7519"/>
      <c r="J7519"/>
      <c r="K7519"/>
      <c r="L7519"/>
    </row>
    <row r="7520" spans="7:12">
      <c r="G7520"/>
      <c r="H7520"/>
      <c r="I7520"/>
      <c r="J7520"/>
      <c r="K7520"/>
      <c r="L7520"/>
    </row>
    <row r="7521" spans="7:12">
      <c r="G7521"/>
      <c r="H7521"/>
      <c r="I7521"/>
      <c r="J7521"/>
      <c r="K7521"/>
      <c r="L7521"/>
    </row>
    <row r="7522" spans="7:12">
      <c r="G7522"/>
      <c r="H7522"/>
      <c r="I7522"/>
      <c r="J7522"/>
      <c r="K7522"/>
      <c r="L7522"/>
    </row>
    <row r="7523" spans="7:12">
      <c r="G7523"/>
      <c r="H7523"/>
      <c r="I7523"/>
      <c r="J7523"/>
      <c r="K7523"/>
      <c r="L7523"/>
    </row>
    <row r="7524" spans="7:12">
      <c r="G7524"/>
      <c r="H7524"/>
      <c r="I7524"/>
      <c r="J7524"/>
      <c r="K7524"/>
      <c r="L7524"/>
    </row>
    <row r="7525" spans="7:12">
      <c r="G7525"/>
      <c r="H7525"/>
      <c r="I7525"/>
      <c r="J7525"/>
      <c r="K7525"/>
      <c r="L7525"/>
    </row>
    <row r="7526" spans="7:12">
      <c r="G7526"/>
      <c r="H7526"/>
      <c r="I7526"/>
      <c r="J7526"/>
      <c r="K7526"/>
      <c r="L7526"/>
    </row>
    <row r="7527" spans="7:12">
      <c r="G7527"/>
      <c r="H7527"/>
      <c r="I7527"/>
      <c r="J7527"/>
      <c r="K7527"/>
      <c r="L7527"/>
    </row>
    <row r="7528" spans="7:12">
      <c r="G7528"/>
      <c r="H7528"/>
      <c r="I7528"/>
      <c r="J7528"/>
      <c r="K7528"/>
      <c r="L7528"/>
    </row>
    <row r="7529" spans="7:12">
      <c r="G7529"/>
      <c r="H7529"/>
      <c r="I7529"/>
      <c r="J7529"/>
      <c r="K7529"/>
      <c r="L7529"/>
    </row>
    <row r="7530" spans="7:12">
      <c r="G7530"/>
      <c r="H7530"/>
      <c r="I7530"/>
      <c r="J7530"/>
      <c r="K7530"/>
      <c r="L7530"/>
    </row>
    <row r="7531" spans="7:12">
      <c r="G7531"/>
      <c r="H7531"/>
      <c r="I7531"/>
      <c r="J7531"/>
      <c r="K7531"/>
      <c r="L7531"/>
    </row>
    <row r="7532" spans="7:12">
      <c r="G7532"/>
      <c r="H7532"/>
      <c r="I7532"/>
      <c r="J7532"/>
      <c r="K7532"/>
      <c r="L7532"/>
    </row>
    <row r="7533" spans="7:12">
      <c r="G7533"/>
      <c r="H7533"/>
      <c r="I7533"/>
      <c r="J7533"/>
      <c r="K7533"/>
      <c r="L7533"/>
    </row>
    <row r="7534" spans="7:12">
      <c r="G7534"/>
      <c r="H7534"/>
      <c r="I7534"/>
      <c r="J7534"/>
      <c r="K7534"/>
      <c r="L7534"/>
    </row>
    <row r="7535" spans="7:12">
      <c r="G7535"/>
      <c r="H7535"/>
      <c r="I7535"/>
      <c r="J7535"/>
      <c r="K7535"/>
      <c r="L7535"/>
    </row>
    <row r="7536" spans="7:12">
      <c r="G7536"/>
      <c r="H7536"/>
      <c r="I7536"/>
      <c r="J7536"/>
      <c r="K7536"/>
      <c r="L7536"/>
    </row>
    <row r="7537" spans="7:12">
      <c r="G7537"/>
      <c r="H7537"/>
      <c r="I7537"/>
      <c r="J7537"/>
      <c r="K7537"/>
      <c r="L7537"/>
    </row>
    <row r="7538" spans="7:12">
      <c r="G7538"/>
      <c r="H7538"/>
      <c r="I7538"/>
      <c r="J7538"/>
      <c r="K7538"/>
      <c r="L7538"/>
    </row>
    <row r="7539" spans="7:12">
      <c r="G7539"/>
      <c r="H7539"/>
      <c r="I7539"/>
      <c r="J7539"/>
      <c r="K7539"/>
      <c r="L7539"/>
    </row>
    <row r="7540" spans="7:12">
      <c r="G7540"/>
      <c r="H7540"/>
      <c r="I7540"/>
      <c r="J7540"/>
      <c r="K7540"/>
      <c r="L7540"/>
    </row>
    <row r="7541" spans="7:12">
      <c r="G7541"/>
      <c r="H7541"/>
      <c r="I7541"/>
      <c r="J7541"/>
      <c r="K7541"/>
      <c r="L7541"/>
    </row>
    <row r="7542" spans="7:12">
      <c r="G7542"/>
      <c r="H7542"/>
      <c r="I7542"/>
      <c r="J7542"/>
      <c r="K7542"/>
      <c r="L7542"/>
    </row>
    <row r="7543" spans="7:12">
      <c r="G7543"/>
      <c r="H7543"/>
      <c r="I7543"/>
      <c r="J7543"/>
      <c r="K7543"/>
      <c r="L7543"/>
    </row>
    <row r="7544" spans="7:12">
      <c r="G7544"/>
      <c r="H7544"/>
      <c r="I7544"/>
      <c r="J7544"/>
      <c r="K7544"/>
      <c r="L7544"/>
    </row>
    <row r="7545" spans="7:12">
      <c r="G7545"/>
      <c r="H7545"/>
      <c r="I7545"/>
      <c r="J7545"/>
      <c r="K7545"/>
      <c r="L7545"/>
    </row>
    <row r="7546" spans="7:12">
      <c r="G7546"/>
      <c r="H7546"/>
      <c r="I7546"/>
      <c r="J7546"/>
      <c r="K7546"/>
      <c r="L7546"/>
    </row>
    <row r="7547" spans="7:12">
      <c r="G7547"/>
      <c r="H7547"/>
      <c r="I7547"/>
      <c r="J7547"/>
      <c r="K7547"/>
      <c r="L7547"/>
    </row>
    <row r="7548" spans="7:12">
      <c r="G7548"/>
      <c r="H7548"/>
      <c r="I7548"/>
      <c r="J7548"/>
      <c r="K7548"/>
      <c r="L7548"/>
    </row>
    <row r="7549" spans="7:12">
      <c r="G7549"/>
      <c r="H7549"/>
      <c r="I7549"/>
      <c r="J7549"/>
      <c r="K7549"/>
      <c r="L7549"/>
    </row>
    <row r="7550" spans="7:12">
      <c r="G7550"/>
      <c r="H7550"/>
      <c r="I7550"/>
      <c r="J7550"/>
      <c r="K7550"/>
      <c r="L7550"/>
    </row>
    <row r="7551" spans="7:12">
      <c r="G7551"/>
      <c r="H7551"/>
      <c r="I7551"/>
      <c r="J7551"/>
      <c r="K7551"/>
      <c r="L7551"/>
    </row>
    <row r="7552" spans="7:12">
      <c r="G7552"/>
      <c r="H7552"/>
      <c r="I7552"/>
      <c r="J7552"/>
      <c r="K7552"/>
      <c r="L7552"/>
    </row>
    <row r="7553" spans="7:12">
      <c r="G7553"/>
      <c r="H7553"/>
      <c r="I7553"/>
      <c r="J7553"/>
      <c r="K7553"/>
      <c r="L7553"/>
    </row>
    <row r="7554" spans="7:12">
      <c r="G7554"/>
      <c r="H7554"/>
      <c r="I7554"/>
      <c r="J7554"/>
      <c r="K7554"/>
      <c r="L7554"/>
    </row>
    <row r="7555" spans="7:12">
      <c r="G7555"/>
      <c r="H7555"/>
      <c r="I7555"/>
      <c r="J7555"/>
      <c r="K7555"/>
      <c r="L7555"/>
    </row>
    <row r="7556" spans="7:12">
      <c r="G7556"/>
      <c r="H7556"/>
      <c r="I7556"/>
      <c r="J7556"/>
      <c r="K7556"/>
      <c r="L7556"/>
    </row>
    <row r="7557" spans="7:12">
      <c r="G7557"/>
      <c r="H7557"/>
      <c r="I7557"/>
      <c r="J7557"/>
      <c r="K7557"/>
      <c r="L7557"/>
    </row>
    <row r="7558" spans="7:12">
      <c r="G7558"/>
      <c r="H7558"/>
      <c r="I7558"/>
      <c r="J7558"/>
      <c r="K7558"/>
      <c r="L7558"/>
    </row>
    <row r="7559" spans="7:12">
      <c r="G7559"/>
      <c r="H7559"/>
      <c r="I7559"/>
      <c r="J7559"/>
      <c r="K7559"/>
      <c r="L7559"/>
    </row>
    <row r="7560" spans="7:12">
      <c r="G7560"/>
      <c r="H7560"/>
      <c r="I7560"/>
      <c r="J7560"/>
      <c r="K7560"/>
      <c r="L7560"/>
    </row>
    <row r="7561" spans="7:12">
      <c r="G7561"/>
      <c r="H7561"/>
      <c r="I7561"/>
      <c r="J7561"/>
      <c r="K7561"/>
      <c r="L7561"/>
    </row>
    <row r="7562" spans="7:12">
      <c r="G7562"/>
      <c r="H7562"/>
      <c r="I7562"/>
      <c r="J7562"/>
      <c r="K7562"/>
      <c r="L7562"/>
    </row>
    <row r="7563" spans="7:12">
      <c r="G7563"/>
      <c r="H7563"/>
      <c r="I7563"/>
      <c r="J7563"/>
      <c r="K7563"/>
      <c r="L7563"/>
    </row>
    <row r="7564" spans="7:12">
      <c r="G7564"/>
      <c r="H7564"/>
      <c r="I7564"/>
      <c r="J7564"/>
      <c r="K7564"/>
      <c r="L7564"/>
    </row>
    <row r="7565" spans="7:12">
      <c r="G7565"/>
      <c r="H7565"/>
      <c r="I7565"/>
      <c r="J7565"/>
      <c r="K7565"/>
      <c r="L7565"/>
    </row>
    <row r="7566" spans="7:12">
      <c r="G7566"/>
      <c r="H7566"/>
      <c r="I7566"/>
      <c r="J7566"/>
      <c r="K7566"/>
      <c r="L7566"/>
    </row>
    <row r="7567" spans="7:12">
      <c r="G7567"/>
      <c r="H7567"/>
      <c r="I7567"/>
      <c r="J7567"/>
      <c r="K7567"/>
      <c r="L7567"/>
    </row>
    <row r="7568" spans="7:12">
      <c r="G7568"/>
      <c r="H7568"/>
      <c r="I7568"/>
      <c r="J7568"/>
      <c r="K7568"/>
      <c r="L7568"/>
    </row>
    <row r="7569" spans="7:12">
      <c r="G7569"/>
      <c r="H7569"/>
      <c r="I7569"/>
      <c r="J7569"/>
      <c r="K7569"/>
      <c r="L7569"/>
    </row>
    <row r="7570" spans="7:12">
      <c r="G7570"/>
      <c r="H7570"/>
      <c r="I7570"/>
      <c r="J7570"/>
      <c r="K7570"/>
      <c r="L7570"/>
    </row>
    <row r="7571" spans="7:12">
      <c r="G7571"/>
      <c r="H7571"/>
      <c r="I7571"/>
      <c r="J7571"/>
      <c r="K7571"/>
      <c r="L7571"/>
    </row>
    <row r="7572" spans="7:12">
      <c r="G7572"/>
      <c r="H7572"/>
      <c r="I7572"/>
      <c r="J7572"/>
      <c r="K7572"/>
      <c r="L7572"/>
    </row>
    <row r="7573" spans="7:12">
      <c r="G7573"/>
      <c r="H7573"/>
      <c r="I7573"/>
      <c r="J7573"/>
      <c r="K7573"/>
      <c r="L7573"/>
    </row>
    <row r="7574" spans="7:12">
      <c r="G7574"/>
      <c r="H7574"/>
      <c r="I7574"/>
      <c r="J7574"/>
      <c r="K7574"/>
      <c r="L7574"/>
    </row>
    <row r="7575" spans="7:12">
      <c r="G7575"/>
      <c r="H7575"/>
      <c r="I7575"/>
      <c r="J7575"/>
      <c r="K7575"/>
      <c r="L7575"/>
    </row>
    <row r="7576" spans="7:12">
      <c r="G7576"/>
      <c r="H7576"/>
      <c r="I7576"/>
      <c r="J7576"/>
      <c r="K7576"/>
      <c r="L7576"/>
    </row>
    <row r="7577" spans="7:12">
      <c r="G7577"/>
      <c r="H7577"/>
      <c r="I7577"/>
      <c r="J7577"/>
      <c r="K7577"/>
      <c r="L7577"/>
    </row>
    <row r="7578" spans="7:12">
      <c r="G7578"/>
      <c r="H7578"/>
      <c r="I7578"/>
      <c r="J7578"/>
      <c r="K7578"/>
      <c r="L7578"/>
    </row>
    <row r="7579" spans="7:12">
      <c r="G7579"/>
      <c r="H7579"/>
      <c r="I7579"/>
      <c r="J7579"/>
      <c r="K7579"/>
      <c r="L7579"/>
    </row>
    <row r="7580" spans="7:12">
      <c r="G7580"/>
      <c r="H7580"/>
      <c r="I7580"/>
      <c r="J7580"/>
      <c r="K7580"/>
      <c r="L7580"/>
    </row>
    <row r="7581" spans="7:12">
      <c r="G7581"/>
      <c r="H7581"/>
      <c r="I7581"/>
      <c r="J7581"/>
      <c r="K7581"/>
      <c r="L7581"/>
    </row>
    <row r="7582" spans="7:12">
      <c r="G7582"/>
      <c r="H7582"/>
      <c r="I7582"/>
      <c r="J7582"/>
      <c r="K7582"/>
      <c r="L7582"/>
    </row>
    <row r="7583" spans="7:12">
      <c r="G7583"/>
      <c r="H7583"/>
      <c r="I7583"/>
      <c r="J7583"/>
      <c r="K7583"/>
      <c r="L7583"/>
    </row>
    <row r="7584" spans="7:12">
      <c r="G7584"/>
      <c r="H7584"/>
      <c r="I7584"/>
      <c r="J7584"/>
      <c r="K7584"/>
      <c r="L7584"/>
    </row>
    <row r="7585" spans="7:12">
      <c r="G7585"/>
      <c r="H7585"/>
      <c r="I7585"/>
      <c r="J7585"/>
      <c r="K7585"/>
      <c r="L7585"/>
    </row>
    <row r="7586" spans="7:12">
      <c r="G7586"/>
      <c r="H7586"/>
      <c r="I7586"/>
      <c r="J7586"/>
      <c r="K7586"/>
      <c r="L7586"/>
    </row>
    <row r="7587" spans="7:12">
      <c r="G7587"/>
      <c r="H7587"/>
      <c r="I7587"/>
      <c r="J7587"/>
      <c r="K7587"/>
      <c r="L7587"/>
    </row>
    <row r="7588" spans="7:12">
      <c r="G7588"/>
      <c r="H7588"/>
      <c r="I7588"/>
      <c r="J7588"/>
      <c r="K7588"/>
      <c r="L7588"/>
    </row>
    <row r="7589" spans="7:12">
      <c r="G7589"/>
      <c r="H7589"/>
      <c r="I7589"/>
      <c r="J7589"/>
      <c r="K7589"/>
      <c r="L7589"/>
    </row>
    <row r="7590" spans="7:12">
      <c r="G7590"/>
      <c r="H7590"/>
      <c r="I7590"/>
      <c r="J7590"/>
      <c r="K7590"/>
      <c r="L7590"/>
    </row>
    <row r="7591" spans="7:12">
      <c r="G7591"/>
      <c r="H7591"/>
      <c r="I7591"/>
      <c r="J7591"/>
      <c r="K7591"/>
      <c r="L7591"/>
    </row>
    <row r="7592" spans="7:12">
      <c r="G7592"/>
      <c r="H7592"/>
      <c r="I7592"/>
      <c r="J7592"/>
      <c r="K7592"/>
      <c r="L7592"/>
    </row>
    <row r="7593" spans="7:12">
      <c r="G7593"/>
      <c r="H7593"/>
      <c r="I7593"/>
      <c r="J7593"/>
      <c r="K7593"/>
      <c r="L7593"/>
    </row>
    <row r="7594" spans="7:12">
      <c r="G7594"/>
      <c r="H7594"/>
      <c r="I7594"/>
      <c r="J7594"/>
      <c r="K7594"/>
      <c r="L7594"/>
    </row>
    <row r="7595" spans="7:12">
      <c r="G7595"/>
      <c r="H7595"/>
      <c r="I7595"/>
      <c r="J7595"/>
      <c r="K7595"/>
      <c r="L7595"/>
    </row>
    <row r="7596" spans="7:12">
      <c r="G7596"/>
      <c r="H7596"/>
      <c r="I7596"/>
      <c r="J7596"/>
      <c r="K7596"/>
      <c r="L7596"/>
    </row>
    <row r="7597" spans="7:12">
      <c r="G7597"/>
      <c r="H7597"/>
      <c r="I7597"/>
      <c r="J7597"/>
      <c r="K7597"/>
      <c r="L7597"/>
    </row>
    <row r="7598" spans="7:12">
      <c r="G7598"/>
      <c r="H7598"/>
      <c r="I7598"/>
      <c r="J7598"/>
      <c r="K7598"/>
      <c r="L7598"/>
    </row>
    <row r="7599" spans="7:12">
      <c r="G7599"/>
      <c r="H7599"/>
      <c r="I7599"/>
      <c r="J7599"/>
      <c r="K7599"/>
      <c r="L7599"/>
    </row>
    <row r="7600" spans="7:12">
      <c r="G7600"/>
      <c r="H7600"/>
      <c r="I7600"/>
      <c r="J7600"/>
      <c r="K7600"/>
      <c r="L7600"/>
    </row>
    <row r="7601" spans="7:12">
      <c r="G7601"/>
      <c r="H7601"/>
      <c r="I7601"/>
      <c r="J7601"/>
      <c r="K7601"/>
      <c r="L7601"/>
    </row>
    <row r="7602" spans="7:12">
      <c r="G7602"/>
      <c r="H7602"/>
      <c r="I7602"/>
      <c r="J7602"/>
      <c r="K7602"/>
      <c r="L7602"/>
    </row>
    <row r="7603" spans="7:12">
      <c r="G7603"/>
      <c r="H7603"/>
      <c r="I7603"/>
      <c r="J7603"/>
      <c r="K7603"/>
      <c r="L7603"/>
    </row>
    <row r="7604" spans="7:12">
      <c r="G7604"/>
      <c r="H7604"/>
      <c r="I7604"/>
      <c r="J7604"/>
      <c r="K7604"/>
      <c r="L7604"/>
    </row>
    <row r="7605" spans="7:12">
      <c r="G7605"/>
      <c r="H7605"/>
      <c r="I7605"/>
      <c r="J7605"/>
      <c r="K7605"/>
      <c r="L7605"/>
    </row>
    <row r="7606" spans="7:12">
      <c r="G7606"/>
      <c r="H7606"/>
      <c r="I7606"/>
      <c r="J7606"/>
      <c r="K7606"/>
      <c r="L7606"/>
    </row>
    <row r="7607" spans="7:12">
      <c r="G7607"/>
      <c r="H7607"/>
      <c r="I7607"/>
      <c r="J7607"/>
      <c r="K7607"/>
      <c r="L7607"/>
    </row>
    <row r="7608" spans="7:12">
      <c r="G7608"/>
      <c r="H7608"/>
      <c r="I7608"/>
      <c r="J7608"/>
      <c r="K7608"/>
      <c r="L7608"/>
    </row>
    <row r="7609" spans="7:12">
      <c r="G7609"/>
      <c r="H7609"/>
      <c r="I7609"/>
      <c r="J7609"/>
      <c r="K7609"/>
      <c r="L7609"/>
    </row>
    <row r="7610" spans="7:12">
      <c r="G7610"/>
      <c r="H7610"/>
      <c r="I7610"/>
      <c r="J7610"/>
      <c r="K7610"/>
      <c r="L7610"/>
    </row>
    <row r="7611" spans="7:12">
      <c r="G7611"/>
      <c r="H7611"/>
      <c r="I7611"/>
      <c r="J7611"/>
      <c r="K7611"/>
      <c r="L7611"/>
    </row>
    <row r="7612" spans="7:12">
      <c r="G7612"/>
      <c r="H7612"/>
      <c r="I7612"/>
      <c r="J7612"/>
      <c r="K7612"/>
      <c r="L7612"/>
    </row>
    <row r="7613" spans="7:12">
      <c r="G7613"/>
      <c r="H7613"/>
      <c r="I7613"/>
      <c r="J7613"/>
      <c r="K7613"/>
      <c r="L7613"/>
    </row>
    <row r="7614" spans="7:12">
      <c r="G7614"/>
      <c r="H7614"/>
      <c r="I7614"/>
      <c r="J7614"/>
      <c r="K7614"/>
      <c r="L7614"/>
    </row>
    <row r="7615" spans="7:12">
      <c r="G7615"/>
      <c r="H7615"/>
      <c r="I7615"/>
      <c r="J7615"/>
      <c r="K7615"/>
      <c r="L7615"/>
    </row>
    <row r="7616" spans="7:12">
      <c r="G7616"/>
      <c r="H7616"/>
      <c r="I7616"/>
      <c r="J7616"/>
      <c r="K7616"/>
      <c r="L7616"/>
    </row>
    <row r="7617" spans="7:12">
      <c r="G7617"/>
      <c r="H7617"/>
      <c r="I7617"/>
      <c r="J7617"/>
      <c r="K7617"/>
      <c r="L7617"/>
    </row>
    <row r="7618" spans="7:12">
      <c r="G7618"/>
      <c r="H7618"/>
      <c r="I7618"/>
      <c r="J7618"/>
      <c r="K7618"/>
      <c r="L7618"/>
    </row>
    <row r="7619" spans="7:12">
      <c r="G7619"/>
      <c r="H7619"/>
      <c r="I7619"/>
      <c r="J7619"/>
      <c r="K7619"/>
      <c r="L7619"/>
    </row>
    <row r="7620" spans="7:12">
      <c r="G7620"/>
      <c r="H7620"/>
      <c r="I7620"/>
      <c r="J7620"/>
      <c r="K7620"/>
      <c r="L7620"/>
    </row>
    <row r="7621" spans="7:12">
      <c r="G7621"/>
      <c r="H7621"/>
      <c r="I7621"/>
      <c r="J7621"/>
      <c r="K7621"/>
      <c r="L7621"/>
    </row>
    <row r="7622" spans="7:12">
      <c r="G7622"/>
      <c r="H7622"/>
      <c r="I7622"/>
      <c r="J7622"/>
      <c r="K7622"/>
      <c r="L7622"/>
    </row>
    <row r="7623" spans="7:12">
      <c r="G7623"/>
      <c r="H7623"/>
      <c r="I7623"/>
      <c r="J7623"/>
      <c r="K7623"/>
      <c r="L7623"/>
    </row>
    <row r="7624" spans="7:12">
      <c r="G7624"/>
      <c r="H7624"/>
      <c r="I7624"/>
      <c r="J7624"/>
      <c r="K7624"/>
      <c r="L7624"/>
    </row>
    <row r="7625" spans="7:12">
      <c r="G7625"/>
      <c r="H7625"/>
      <c r="I7625"/>
      <c r="J7625"/>
      <c r="K7625"/>
      <c r="L7625"/>
    </row>
    <row r="7626" spans="7:12">
      <c r="G7626"/>
      <c r="H7626"/>
      <c r="I7626"/>
      <c r="J7626"/>
      <c r="K7626"/>
      <c r="L7626"/>
    </row>
    <row r="7627" spans="7:12">
      <c r="G7627"/>
      <c r="H7627"/>
      <c r="I7627"/>
      <c r="J7627"/>
      <c r="K7627"/>
      <c r="L7627"/>
    </row>
    <row r="7628" spans="7:12">
      <c r="G7628"/>
      <c r="H7628"/>
      <c r="I7628"/>
      <c r="J7628"/>
      <c r="K7628"/>
      <c r="L7628"/>
    </row>
    <row r="7629" spans="7:12">
      <c r="G7629"/>
      <c r="H7629"/>
      <c r="I7629"/>
      <c r="J7629"/>
      <c r="K7629"/>
      <c r="L7629"/>
    </row>
    <row r="7630" spans="7:12">
      <c r="G7630"/>
      <c r="H7630"/>
      <c r="I7630"/>
      <c r="J7630"/>
      <c r="K7630"/>
      <c r="L7630"/>
    </row>
    <row r="7631" spans="7:12">
      <c r="G7631"/>
      <c r="H7631"/>
      <c r="I7631"/>
      <c r="J7631"/>
      <c r="K7631"/>
      <c r="L7631"/>
    </row>
    <row r="7632" spans="7:12">
      <c r="G7632"/>
      <c r="H7632"/>
      <c r="I7632"/>
      <c r="J7632"/>
      <c r="K7632"/>
      <c r="L7632"/>
    </row>
    <row r="7633" spans="7:12">
      <c r="G7633"/>
      <c r="H7633"/>
      <c r="I7633"/>
      <c r="J7633"/>
      <c r="K7633"/>
      <c r="L7633"/>
    </row>
    <row r="7634" spans="7:12">
      <c r="G7634"/>
      <c r="H7634"/>
      <c r="I7634"/>
      <c r="J7634"/>
      <c r="K7634"/>
      <c r="L7634"/>
    </row>
    <row r="7635" spans="7:12">
      <c r="G7635"/>
      <c r="H7635"/>
      <c r="I7635"/>
      <c r="J7635"/>
      <c r="K7635"/>
      <c r="L7635"/>
    </row>
    <row r="7636" spans="7:12">
      <c r="G7636"/>
      <c r="H7636"/>
      <c r="I7636"/>
      <c r="J7636"/>
      <c r="K7636"/>
      <c r="L7636"/>
    </row>
    <row r="7637" spans="7:12">
      <c r="G7637"/>
      <c r="H7637"/>
      <c r="I7637"/>
      <c r="J7637"/>
      <c r="K7637"/>
      <c r="L7637"/>
    </row>
    <row r="7638" spans="7:12">
      <c r="G7638"/>
      <c r="H7638"/>
      <c r="I7638"/>
      <c r="J7638"/>
      <c r="K7638"/>
      <c r="L7638"/>
    </row>
    <row r="7639" spans="7:12">
      <c r="G7639"/>
      <c r="H7639"/>
      <c r="I7639"/>
      <c r="J7639"/>
      <c r="K7639"/>
      <c r="L7639"/>
    </row>
    <row r="7640" spans="7:12">
      <c r="G7640"/>
      <c r="H7640"/>
      <c r="I7640"/>
      <c r="J7640"/>
      <c r="K7640"/>
      <c r="L7640"/>
    </row>
    <row r="7641" spans="7:12">
      <c r="G7641"/>
      <c r="H7641"/>
      <c r="I7641"/>
      <c r="J7641"/>
      <c r="K7641"/>
      <c r="L7641"/>
    </row>
    <row r="7642" spans="7:12">
      <c r="G7642"/>
      <c r="H7642"/>
      <c r="I7642"/>
      <c r="J7642"/>
      <c r="K7642"/>
      <c r="L7642"/>
    </row>
    <row r="7643" spans="7:12">
      <c r="G7643"/>
      <c r="H7643"/>
      <c r="I7643"/>
      <c r="J7643"/>
      <c r="K7643"/>
      <c r="L7643"/>
    </row>
    <row r="7644" spans="7:12">
      <c r="G7644"/>
      <c r="H7644"/>
      <c r="I7644"/>
      <c r="J7644"/>
      <c r="K7644"/>
      <c r="L7644"/>
    </row>
    <row r="7645" spans="7:12">
      <c r="G7645"/>
      <c r="H7645"/>
      <c r="I7645"/>
      <c r="J7645"/>
      <c r="K7645"/>
      <c r="L7645"/>
    </row>
    <row r="7646" spans="7:12">
      <c r="G7646"/>
      <c r="H7646"/>
      <c r="I7646"/>
      <c r="J7646"/>
      <c r="K7646"/>
      <c r="L7646"/>
    </row>
    <row r="7647" spans="7:12">
      <c r="G7647"/>
      <c r="H7647"/>
      <c r="I7647"/>
      <c r="J7647"/>
      <c r="K7647"/>
      <c r="L7647"/>
    </row>
    <row r="7648" spans="7:12">
      <c r="G7648"/>
      <c r="H7648"/>
      <c r="I7648"/>
      <c r="J7648"/>
      <c r="K7648"/>
      <c r="L7648"/>
    </row>
    <row r="7649" spans="7:12">
      <c r="G7649"/>
      <c r="H7649"/>
      <c r="I7649"/>
      <c r="J7649"/>
      <c r="K7649"/>
      <c r="L7649"/>
    </row>
    <row r="7650" spans="7:12">
      <c r="G7650"/>
      <c r="H7650"/>
      <c r="I7650"/>
      <c r="J7650"/>
      <c r="K7650"/>
      <c r="L7650"/>
    </row>
    <row r="7651" spans="7:12">
      <c r="G7651"/>
      <c r="H7651"/>
      <c r="I7651"/>
      <c r="J7651"/>
      <c r="K7651"/>
      <c r="L7651"/>
    </row>
    <row r="7652" spans="7:12">
      <c r="G7652"/>
      <c r="H7652"/>
      <c r="I7652"/>
      <c r="J7652"/>
      <c r="K7652"/>
      <c r="L7652"/>
    </row>
    <row r="7653" spans="7:12">
      <c r="G7653"/>
      <c r="H7653"/>
      <c r="I7653"/>
      <c r="J7653"/>
      <c r="K7653"/>
      <c r="L7653"/>
    </row>
    <row r="7654" spans="7:12">
      <c r="G7654"/>
      <c r="H7654"/>
      <c r="I7654"/>
      <c r="J7654"/>
      <c r="K7654"/>
      <c r="L7654"/>
    </row>
    <row r="7655" spans="7:12">
      <c r="G7655"/>
      <c r="H7655"/>
      <c r="I7655"/>
      <c r="J7655"/>
      <c r="K7655"/>
      <c r="L7655"/>
    </row>
    <row r="7656" spans="7:12">
      <c r="G7656"/>
      <c r="H7656"/>
      <c r="I7656"/>
      <c r="J7656"/>
      <c r="K7656"/>
      <c r="L7656"/>
    </row>
    <row r="7657" spans="7:12">
      <c r="G7657"/>
      <c r="H7657"/>
      <c r="I7657"/>
      <c r="J7657"/>
      <c r="K7657"/>
      <c r="L7657"/>
    </row>
    <row r="7658" spans="7:12">
      <c r="G7658"/>
      <c r="H7658"/>
      <c r="I7658"/>
      <c r="J7658"/>
      <c r="K7658"/>
      <c r="L7658"/>
    </row>
    <row r="7659" spans="7:12">
      <c r="G7659"/>
      <c r="H7659"/>
      <c r="I7659"/>
      <c r="J7659"/>
      <c r="K7659"/>
      <c r="L7659"/>
    </row>
    <row r="7660" spans="7:12">
      <c r="G7660"/>
      <c r="H7660"/>
      <c r="I7660"/>
      <c r="J7660"/>
      <c r="K7660"/>
      <c r="L7660"/>
    </row>
    <row r="7661" spans="7:12">
      <c r="G7661"/>
      <c r="H7661"/>
      <c r="I7661"/>
      <c r="J7661"/>
      <c r="K7661"/>
      <c r="L7661"/>
    </row>
    <row r="7662" spans="7:12">
      <c r="G7662"/>
      <c r="H7662"/>
      <c r="I7662"/>
      <c r="J7662"/>
      <c r="K7662"/>
      <c r="L7662"/>
    </row>
    <row r="7663" spans="7:12">
      <c r="G7663"/>
      <c r="H7663"/>
      <c r="I7663"/>
      <c r="J7663"/>
      <c r="K7663"/>
      <c r="L7663"/>
    </row>
    <row r="7664" spans="7:12">
      <c r="G7664"/>
      <c r="H7664"/>
      <c r="I7664"/>
      <c r="J7664"/>
      <c r="K7664"/>
      <c r="L7664"/>
    </row>
    <row r="7665" spans="7:12">
      <c r="G7665"/>
      <c r="H7665"/>
      <c r="I7665"/>
      <c r="J7665"/>
      <c r="K7665"/>
      <c r="L7665"/>
    </row>
    <row r="7666" spans="7:12">
      <c r="G7666"/>
      <c r="H7666"/>
      <c r="I7666"/>
      <c r="J7666"/>
      <c r="K7666"/>
      <c r="L7666"/>
    </row>
    <row r="7667" spans="7:12">
      <c r="G7667"/>
      <c r="H7667"/>
      <c r="I7667"/>
      <c r="J7667"/>
      <c r="K7667"/>
      <c r="L7667"/>
    </row>
    <row r="7668" spans="7:12">
      <c r="G7668"/>
      <c r="H7668"/>
      <c r="I7668"/>
      <c r="J7668"/>
      <c r="K7668"/>
      <c r="L7668"/>
    </row>
    <row r="7669" spans="7:12">
      <c r="G7669"/>
      <c r="H7669"/>
      <c r="I7669"/>
      <c r="J7669"/>
      <c r="K7669"/>
      <c r="L7669"/>
    </row>
    <row r="7670" spans="7:12">
      <c r="G7670"/>
      <c r="H7670"/>
      <c r="I7670"/>
      <c r="J7670"/>
      <c r="K7670"/>
      <c r="L7670"/>
    </row>
    <row r="7671" spans="7:12">
      <c r="G7671"/>
      <c r="H7671"/>
      <c r="I7671"/>
      <c r="J7671"/>
      <c r="K7671"/>
      <c r="L7671"/>
    </row>
    <row r="7672" spans="7:12">
      <c r="G7672"/>
      <c r="H7672"/>
      <c r="I7672"/>
      <c r="J7672"/>
      <c r="K7672"/>
      <c r="L7672"/>
    </row>
    <row r="7673" spans="7:12">
      <c r="G7673"/>
      <c r="H7673"/>
      <c r="I7673"/>
      <c r="J7673"/>
      <c r="K7673"/>
      <c r="L7673"/>
    </row>
    <row r="7674" spans="7:12">
      <c r="G7674"/>
      <c r="H7674"/>
      <c r="I7674"/>
      <c r="J7674"/>
      <c r="K7674"/>
      <c r="L7674"/>
    </row>
    <row r="7675" spans="7:12">
      <c r="G7675"/>
      <c r="H7675"/>
      <c r="I7675"/>
      <c r="J7675"/>
      <c r="K7675"/>
      <c r="L7675"/>
    </row>
    <row r="7676" spans="7:12">
      <c r="G7676"/>
      <c r="H7676"/>
      <c r="I7676"/>
      <c r="J7676"/>
      <c r="K7676"/>
      <c r="L7676"/>
    </row>
    <row r="7677" spans="7:12">
      <c r="G7677"/>
      <c r="H7677"/>
      <c r="I7677"/>
      <c r="J7677"/>
      <c r="K7677"/>
      <c r="L7677"/>
    </row>
    <row r="7678" spans="7:12">
      <c r="G7678"/>
      <c r="H7678"/>
      <c r="I7678"/>
      <c r="J7678"/>
      <c r="K7678"/>
      <c r="L7678"/>
    </row>
    <row r="7679" spans="7:12">
      <c r="G7679"/>
      <c r="H7679"/>
      <c r="I7679"/>
      <c r="J7679"/>
      <c r="K7679"/>
      <c r="L7679"/>
    </row>
    <row r="7680" spans="7:12">
      <c r="G7680"/>
      <c r="H7680"/>
      <c r="I7680"/>
      <c r="J7680"/>
      <c r="K7680"/>
      <c r="L7680"/>
    </row>
    <row r="7681" spans="7:12">
      <c r="G7681"/>
      <c r="H7681"/>
      <c r="I7681"/>
      <c r="J7681"/>
      <c r="K7681"/>
      <c r="L7681"/>
    </row>
    <row r="7682" spans="7:12">
      <c r="G7682"/>
      <c r="H7682"/>
      <c r="I7682"/>
      <c r="J7682"/>
      <c r="K7682"/>
      <c r="L7682"/>
    </row>
    <row r="7683" spans="7:12">
      <c r="G7683"/>
      <c r="H7683"/>
      <c r="I7683"/>
      <c r="J7683"/>
      <c r="K7683"/>
      <c r="L7683"/>
    </row>
    <row r="7684" spans="7:12">
      <c r="G7684"/>
      <c r="H7684"/>
      <c r="I7684"/>
      <c r="J7684"/>
      <c r="K7684"/>
      <c r="L7684"/>
    </row>
    <row r="7685" spans="7:12">
      <c r="G7685"/>
      <c r="H7685"/>
      <c r="I7685"/>
      <c r="J7685"/>
      <c r="K7685"/>
      <c r="L7685"/>
    </row>
    <row r="7686" spans="7:12">
      <c r="G7686"/>
      <c r="H7686"/>
      <c r="I7686"/>
      <c r="J7686"/>
      <c r="K7686"/>
      <c r="L7686"/>
    </row>
    <row r="7687" spans="7:12">
      <c r="G7687"/>
      <c r="H7687"/>
      <c r="I7687"/>
      <c r="J7687"/>
      <c r="K7687"/>
      <c r="L7687"/>
    </row>
    <row r="7688" spans="7:12">
      <c r="G7688"/>
      <c r="H7688"/>
      <c r="I7688"/>
      <c r="J7688"/>
      <c r="K7688"/>
      <c r="L7688"/>
    </row>
    <row r="7689" spans="7:12">
      <c r="G7689"/>
      <c r="H7689"/>
      <c r="I7689"/>
      <c r="J7689"/>
      <c r="K7689"/>
      <c r="L7689"/>
    </row>
    <row r="7690" spans="7:12">
      <c r="G7690"/>
      <c r="H7690"/>
      <c r="I7690"/>
      <c r="J7690"/>
      <c r="K7690"/>
      <c r="L7690"/>
    </row>
    <row r="7691" spans="7:12">
      <c r="G7691"/>
      <c r="H7691"/>
      <c r="I7691"/>
      <c r="J7691"/>
      <c r="K7691"/>
      <c r="L7691"/>
    </row>
    <row r="7692" spans="7:12">
      <c r="G7692"/>
      <c r="H7692"/>
      <c r="I7692"/>
      <c r="J7692"/>
      <c r="K7692"/>
      <c r="L7692"/>
    </row>
    <row r="7693" spans="7:12">
      <c r="G7693"/>
      <c r="H7693"/>
      <c r="I7693"/>
      <c r="J7693"/>
      <c r="K7693"/>
      <c r="L7693"/>
    </row>
    <row r="7694" spans="7:12">
      <c r="G7694"/>
      <c r="H7694"/>
      <c r="I7694"/>
      <c r="J7694"/>
      <c r="K7694"/>
      <c r="L7694"/>
    </row>
    <row r="7695" spans="7:12">
      <c r="G7695"/>
      <c r="H7695"/>
      <c r="I7695"/>
      <c r="J7695"/>
      <c r="K7695"/>
      <c r="L7695"/>
    </row>
    <row r="7696" spans="7:12">
      <c r="G7696"/>
      <c r="H7696"/>
      <c r="I7696"/>
      <c r="J7696"/>
      <c r="K7696"/>
      <c r="L7696"/>
    </row>
    <row r="7697" spans="7:12">
      <c r="G7697"/>
      <c r="H7697"/>
      <c r="I7697"/>
      <c r="J7697"/>
      <c r="K7697"/>
      <c r="L7697"/>
    </row>
    <row r="7698" spans="7:12">
      <c r="G7698"/>
      <c r="H7698"/>
      <c r="I7698"/>
      <c r="J7698"/>
      <c r="K7698"/>
      <c r="L7698"/>
    </row>
    <row r="7699" spans="7:12">
      <c r="G7699"/>
      <c r="H7699"/>
      <c r="I7699"/>
      <c r="J7699"/>
      <c r="K7699"/>
      <c r="L7699"/>
    </row>
    <row r="7700" spans="7:12">
      <c r="G7700"/>
      <c r="H7700"/>
      <c r="I7700"/>
      <c r="J7700"/>
      <c r="K7700"/>
      <c r="L7700"/>
    </row>
    <row r="7701" spans="7:12">
      <c r="G7701"/>
      <c r="H7701"/>
      <c r="I7701"/>
      <c r="J7701"/>
      <c r="K7701"/>
      <c r="L7701"/>
    </row>
    <row r="7702" spans="7:12">
      <c r="G7702"/>
      <c r="H7702"/>
      <c r="I7702"/>
      <c r="J7702"/>
      <c r="K7702"/>
      <c r="L7702"/>
    </row>
    <row r="7703" spans="7:12">
      <c r="G7703"/>
      <c r="H7703"/>
      <c r="I7703"/>
      <c r="J7703"/>
      <c r="K7703"/>
      <c r="L7703"/>
    </row>
    <row r="7704" spans="7:12">
      <c r="G7704"/>
      <c r="H7704"/>
      <c r="I7704"/>
      <c r="J7704"/>
      <c r="K7704"/>
      <c r="L7704"/>
    </row>
    <row r="7705" spans="7:12">
      <c r="G7705"/>
      <c r="H7705"/>
      <c r="I7705"/>
      <c r="J7705"/>
      <c r="K7705"/>
      <c r="L7705"/>
    </row>
    <row r="7706" spans="7:12">
      <c r="G7706"/>
      <c r="H7706"/>
      <c r="I7706"/>
      <c r="J7706"/>
      <c r="K7706"/>
      <c r="L7706"/>
    </row>
    <row r="7707" spans="7:12">
      <c r="G7707"/>
      <c r="H7707"/>
      <c r="I7707"/>
      <c r="J7707"/>
      <c r="K7707"/>
      <c r="L7707"/>
    </row>
    <row r="7708" spans="7:12">
      <c r="G7708"/>
      <c r="H7708"/>
      <c r="I7708"/>
      <c r="J7708"/>
      <c r="K7708"/>
      <c r="L7708"/>
    </row>
    <row r="7709" spans="7:12">
      <c r="G7709"/>
      <c r="H7709"/>
      <c r="I7709"/>
      <c r="J7709"/>
      <c r="K7709"/>
      <c r="L7709"/>
    </row>
    <row r="7710" spans="7:12">
      <c r="G7710"/>
      <c r="H7710"/>
      <c r="I7710"/>
      <c r="J7710"/>
      <c r="K7710"/>
      <c r="L7710"/>
    </row>
    <row r="7711" spans="7:12">
      <c r="G7711"/>
      <c r="H7711"/>
      <c r="I7711"/>
      <c r="J7711"/>
      <c r="K7711"/>
      <c r="L7711"/>
    </row>
    <row r="7712" spans="7:12">
      <c r="G7712"/>
      <c r="H7712"/>
      <c r="I7712"/>
      <c r="J7712"/>
      <c r="K7712"/>
      <c r="L7712"/>
    </row>
    <row r="7713" spans="7:12">
      <c r="G7713"/>
      <c r="H7713"/>
      <c r="I7713"/>
      <c r="J7713"/>
      <c r="K7713"/>
      <c r="L7713"/>
    </row>
    <row r="7714" spans="7:12">
      <c r="G7714"/>
      <c r="H7714"/>
      <c r="I7714"/>
      <c r="J7714"/>
      <c r="K7714"/>
      <c r="L7714"/>
    </row>
    <row r="7715" spans="7:12">
      <c r="G7715"/>
      <c r="H7715"/>
      <c r="I7715"/>
      <c r="J7715"/>
      <c r="K7715"/>
      <c r="L7715"/>
    </row>
    <row r="7716" spans="7:12">
      <c r="G7716"/>
      <c r="H7716"/>
      <c r="I7716"/>
      <c r="J7716"/>
      <c r="K7716"/>
      <c r="L7716"/>
    </row>
    <row r="7717" spans="7:12">
      <c r="G7717"/>
      <c r="H7717"/>
      <c r="I7717"/>
      <c r="J7717"/>
      <c r="K7717"/>
      <c r="L7717"/>
    </row>
    <row r="7718" spans="7:12">
      <c r="G7718"/>
      <c r="H7718"/>
      <c r="I7718"/>
      <c r="J7718"/>
      <c r="K7718"/>
      <c r="L7718"/>
    </row>
    <row r="7719" spans="7:12">
      <c r="G7719"/>
      <c r="H7719"/>
      <c r="I7719"/>
      <c r="J7719"/>
      <c r="K7719"/>
      <c r="L7719"/>
    </row>
    <row r="7720" spans="7:12">
      <c r="G7720"/>
      <c r="H7720"/>
      <c r="I7720"/>
      <c r="J7720"/>
      <c r="K7720"/>
      <c r="L7720"/>
    </row>
    <row r="7721" spans="7:12">
      <c r="G7721"/>
      <c r="H7721"/>
      <c r="I7721"/>
      <c r="J7721"/>
      <c r="K7721"/>
      <c r="L7721"/>
    </row>
    <row r="7722" spans="7:12">
      <c r="G7722"/>
      <c r="H7722"/>
      <c r="I7722"/>
      <c r="J7722"/>
      <c r="K7722"/>
      <c r="L7722"/>
    </row>
    <row r="7723" spans="7:12">
      <c r="G7723"/>
      <c r="H7723"/>
      <c r="I7723"/>
      <c r="J7723"/>
      <c r="K7723"/>
      <c r="L7723"/>
    </row>
    <row r="7724" spans="7:12">
      <c r="G7724"/>
      <c r="H7724"/>
      <c r="I7724"/>
      <c r="J7724"/>
      <c r="K7724"/>
      <c r="L7724"/>
    </row>
    <row r="7725" spans="7:12">
      <c r="G7725"/>
      <c r="H7725"/>
      <c r="I7725"/>
      <c r="J7725"/>
      <c r="K7725"/>
      <c r="L7725"/>
    </row>
    <row r="7726" spans="7:12">
      <c r="G7726"/>
      <c r="H7726"/>
      <c r="I7726"/>
      <c r="J7726"/>
      <c r="K7726"/>
      <c r="L7726"/>
    </row>
    <row r="7727" spans="7:12">
      <c r="G7727"/>
      <c r="H7727"/>
      <c r="I7727"/>
      <c r="J7727"/>
      <c r="K7727"/>
      <c r="L7727"/>
    </row>
    <row r="7728" spans="7:12">
      <c r="G7728"/>
      <c r="H7728"/>
      <c r="I7728"/>
      <c r="J7728"/>
      <c r="K7728"/>
      <c r="L7728"/>
    </row>
    <row r="7729" spans="7:12">
      <c r="G7729"/>
      <c r="H7729"/>
      <c r="I7729"/>
      <c r="J7729"/>
      <c r="K7729"/>
      <c r="L7729"/>
    </row>
    <row r="7730" spans="7:12">
      <c r="G7730"/>
      <c r="H7730"/>
      <c r="I7730"/>
      <c r="J7730"/>
      <c r="K7730"/>
      <c r="L7730"/>
    </row>
    <row r="7731" spans="7:12">
      <c r="G7731"/>
      <c r="H7731"/>
      <c r="I7731"/>
      <c r="J7731"/>
      <c r="K7731"/>
      <c r="L7731"/>
    </row>
    <row r="7732" spans="7:12">
      <c r="G7732"/>
      <c r="H7732"/>
      <c r="I7732"/>
      <c r="J7732"/>
      <c r="K7732"/>
      <c r="L7732"/>
    </row>
    <row r="7733" spans="7:12">
      <c r="G7733"/>
      <c r="H7733"/>
      <c r="I7733"/>
      <c r="J7733"/>
      <c r="K7733"/>
      <c r="L7733"/>
    </row>
    <row r="7734" spans="7:12">
      <c r="G7734"/>
      <c r="H7734"/>
      <c r="I7734"/>
      <c r="J7734"/>
      <c r="K7734"/>
      <c r="L7734"/>
    </row>
    <row r="7735" spans="7:12">
      <c r="G7735"/>
      <c r="H7735"/>
      <c r="I7735"/>
      <c r="J7735"/>
      <c r="K7735"/>
      <c r="L7735"/>
    </row>
    <row r="7736" spans="7:12">
      <c r="G7736"/>
      <c r="H7736"/>
      <c r="I7736"/>
      <c r="J7736"/>
      <c r="K7736"/>
      <c r="L7736"/>
    </row>
    <row r="7737" spans="7:12">
      <c r="G7737"/>
      <c r="H7737"/>
      <c r="I7737"/>
      <c r="J7737"/>
      <c r="K7737"/>
      <c r="L7737"/>
    </row>
    <row r="7738" spans="7:12">
      <c r="G7738"/>
      <c r="H7738"/>
      <c r="I7738"/>
      <c r="J7738"/>
      <c r="K7738"/>
      <c r="L7738"/>
    </row>
    <row r="7739" spans="7:12">
      <c r="G7739"/>
      <c r="H7739"/>
      <c r="I7739"/>
      <c r="J7739"/>
      <c r="K7739"/>
      <c r="L7739"/>
    </row>
    <row r="7740" spans="7:12">
      <c r="G7740"/>
      <c r="H7740"/>
      <c r="I7740"/>
      <c r="J7740"/>
      <c r="K7740"/>
      <c r="L7740"/>
    </row>
    <row r="7741" spans="7:12">
      <c r="G7741"/>
      <c r="H7741"/>
      <c r="I7741"/>
      <c r="J7741"/>
      <c r="K7741"/>
      <c r="L7741"/>
    </row>
    <row r="7742" spans="7:12">
      <c r="G7742"/>
      <c r="H7742"/>
      <c r="I7742"/>
      <c r="J7742"/>
      <c r="K7742"/>
      <c r="L7742"/>
    </row>
    <row r="7743" spans="7:12">
      <c r="G7743"/>
      <c r="H7743"/>
      <c r="I7743"/>
      <c r="J7743"/>
      <c r="K7743"/>
      <c r="L7743"/>
    </row>
    <row r="7744" spans="7:12">
      <c r="G7744"/>
      <c r="H7744"/>
      <c r="I7744"/>
      <c r="J7744"/>
      <c r="K7744"/>
      <c r="L7744"/>
    </row>
    <row r="7745" spans="7:12">
      <c r="G7745"/>
      <c r="H7745"/>
      <c r="I7745"/>
      <c r="J7745"/>
      <c r="K7745"/>
      <c r="L7745"/>
    </row>
    <row r="7746" spans="7:12">
      <c r="G7746"/>
      <c r="H7746"/>
      <c r="I7746"/>
      <c r="J7746"/>
      <c r="K7746"/>
      <c r="L7746"/>
    </row>
    <row r="7747" spans="7:12">
      <c r="G7747"/>
      <c r="H7747"/>
      <c r="I7747"/>
      <c r="J7747"/>
      <c r="K7747"/>
      <c r="L7747"/>
    </row>
    <row r="7748" spans="7:12">
      <c r="G7748"/>
      <c r="H7748"/>
      <c r="I7748"/>
      <c r="J7748"/>
      <c r="K7748"/>
      <c r="L7748"/>
    </row>
    <row r="7749" spans="7:12">
      <c r="G7749"/>
      <c r="H7749"/>
      <c r="I7749"/>
      <c r="J7749"/>
      <c r="K7749"/>
      <c r="L7749"/>
    </row>
    <row r="7750" spans="7:12">
      <c r="G7750"/>
      <c r="H7750"/>
      <c r="I7750"/>
      <c r="J7750"/>
      <c r="K7750"/>
      <c r="L7750"/>
    </row>
    <row r="7751" spans="7:12">
      <c r="G7751"/>
      <c r="H7751"/>
      <c r="I7751"/>
      <c r="J7751"/>
      <c r="K7751"/>
      <c r="L7751"/>
    </row>
    <row r="7752" spans="7:12">
      <c r="G7752"/>
      <c r="H7752"/>
      <c r="I7752"/>
      <c r="J7752"/>
      <c r="K7752"/>
      <c r="L7752"/>
    </row>
    <row r="7753" spans="7:12">
      <c r="G7753"/>
      <c r="H7753"/>
      <c r="I7753"/>
      <c r="J7753"/>
      <c r="K7753"/>
      <c r="L7753"/>
    </row>
    <row r="7754" spans="7:12">
      <c r="G7754"/>
      <c r="H7754"/>
      <c r="I7754"/>
      <c r="J7754"/>
      <c r="K7754"/>
      <c r="L7754"/>
    </row>
    <row r="7755" spans="7:12">
      <c r="G7755"/>
      <c r="H7755"/>
      <c r="I7755"/>
      <c r="J7755"/>
      <c r="K7755"/>
      <c r="L7755"/>
    </row>
    <row r="7756" spans="7:12">
      <c r="G7756"/>
      <c r="H7756"/>
      <c r="I7756"/>
      <c r="J7756"/>
      <c r="K7756"/>
      <c r="L7756"/>
    </row>
    <row r="7757" spans="7:12">
      <c r="G7757"/>
      <c r="H7757"/>
      <c r="I7757"/>
      <c r="J7757"/>
      <c r="K7757"/>
      <c r="L7757"/>
    </row>
    <row r="7758" spans="7:12">
      <c r="G7758"/>
      <c r="H7758"/>
      <c r="I7758"/>
      <c r="J7758"/>
      <c r="K7758"/>
      <c r="L7758"/>
    </row>
    <row r="7759" spans="7:12">
      <c r="G7759"/>
      <c r="H7759"/>
      <c r="I7759"/>
      <c r="J7759"/>
      <c r="K7759"/>
      <c r="L7759"/>
    </row>
    <row r="7760" spans="7:12">
      <c r="G7760"/>
      <c r="H7760"/>
      <c r="I7760"/>
      <c r="J7760"/>
      <c r="K7760"/>
      <c r="L7760"/>
    </row>
    <row r="7761" spans="7:12">
      <c r="G7761"/>
      <c r="H7761"/>
      <c r="I7761"/>
      <c r="J7761"/>
      <c r="K7761"/>
      <c r="L7761"/>
    </row>
    <row r="7762" spans="7:12">
      <c r="G7762"/>
      <c r="H7762"/>
      <c r="I7762"/>
      <c r="J7762"/>
      <c r="K7762"/>
      <c r="L7762"/>
    </row>
    <row r="7763" spans="7:12">
      <c r="G7763"/>
      <c r="H7763"/>
      <c r="I7763"/>
      <c r="J7763"/>
      <c r="K7763"/>
      <c r="L7763"/>
    </row>
    <row r="7764" spans="7:12">
      <c r="G7764"/>
      <c r="H7764"/>
      <c r="I7764"/>
      <c r="J7764"/>
      <c r="K7764"/>
      <c r="L7764"/>
    </row>
    <row r="7765" spans="7:12">
      <c r="G7765"/>
      <c r="H7765"/>
      <c r="I7765"/>
      <c r="J7765"/>
      <c r="K7765"/>
      <c r="L7765"/>
    </row>
    <row r="7766" spans="7:12">
      <c r="G7766"/>
      <c r="H7766"/>
      <c r="I7766"/>
      <c r="J7766"/>
      <c r="K7766"/>
      <c r="L7766"/>
    </row>
    <row r="7767" spans="7:12">
      <c r="G7767"/>
      <c r="H7767"/>
      <c r="I7767"/>
      <c r="J7767"/>
      <c r="K7767"/>
      <c r="L7767"/>
    </row>
    <row r="7768" spans="7:12">
      <c r="G7768"/>
      <c r="H7768"/>
      <c r="I7768"/>
      <c r="J7768"/>
      <c r="K7768"/>
      <c r="L7768"/>
    </row>
    <row r="7769" spans="7:12">
      <c r="G7769"/>
      <c r="H7769"/>
      <c r="I7769"/>
      <c r="J7769"/>
      <c r="K7769"/>
      <c r="L7769"/>
    </row>
    <row r="7770" spans="7:12">
      <c r="G7770"/>
      <c r="H7770"/>
      <c r="I7770"/>
      <c r="J7770"/>
      <c r="K7770"/>
      <c r="L7770"/>
    </row>
    <row r="7771" spans="7:12">
      <c r="G7771"/>
      <c r="H7771"/>
      <c r="I7771"/>
      <c r="J7771"/>
      <c r="K7771"/>
      <c r="L7771"/>
    </row>
    <row r="7772" spans="7:12">
      <c r="G7772"/>
      <c r="H7772"/>
      <c r="I7772"/>
      <c r="J7772"/>
      <c r="K7772"/>
      <c r="L7772"/>
    </row>
    <row r="7773" spans="7:12">
      <c r="G7773"/>
      <c r="H7773"/>
      <c r="I7773"/>
      <c r="J7773"/>
      <c r="K7773"/>
      <c r="L7773"/>
    </row>
    <row r="7774" spans="7:12">
      <c r="G7774"/>
      <c r="H7774"/>
      <c r="I7774"/>
      <c r="J7774"/>
      <c r="K7774"/>
      <c r="L7774"/>
    </row>
    <row r="7775" spans="7:12">
      <c r="G7775"/>
      <c r="H7775"/>
      <c r="I7775"/>
      <c r="J7775"/>
      <c r="K7775"/>
      <c r="L7775"/>
    </row>
    <row r="7776" spans="7:12">
      <c r="G7776"/>
      <c r="H7776"/>
      <c r="I7776"/>
      <c r="J7776"/>
      <c r="K7776"/>
      <c r="L7776"/>
    </row>
    <row r="7777" spans="7:12">
      <c r="G7777"/>
      <c r="H7777"/>
      <c r="I7777"/>
      <c r="J7777"/>
      <c r="K7777"/>
      <c r="L7777"/>
    </row>
    <row r="7778" spans="7:12">
      <c r="G7778"/>
      <c r="H7778"/>
      <c r="I7778"/>
      <c r="J7778"/>
      <c r="K7778"/>
      <c r="L7778"/>
    </row>
    <row r="7779" spans="7:12">
      <c r="G7779"/>
      <c r="H7779"/>
      <c r="I7779"/>
      <c r="J7779"/>
      <c r="K7779"/>
      <c r="L7779"/>
    </row>
    <row r="7780" spans="7:12">
      <c r="G7780"/>
      <c r="H7780"/>
      <c r="I7780"/>
      <c r="J7780"/>
      <c r="K7780"/>
      <c r="L7780"/>
    </row>
    <row r="7781" spans="7:12">
      <c r="G7781"/>
      <c r="H7781"/>
      <c r="I7781"/>
      <c r="J7781"/>
      <c r="K7781"/>
      <c r="L7781"/>
    </row>
    <row r="7782" spans="7:12">
      <c r="G7782"/>
      <c r="H7782"/>
      <c r="I7782"/>
      <c r="J7782"/>
      <c r="K7782"/>
      <c r="L7782"/>
    </row>
    <row r="7783" spans="7:12">
      <c r="G7783"/>
      <c r="H7783"/>
      <c r="I7783"/>
      <c r="J7783"/>
      <c r="K7783"/>
      <c r="L7783"/>
    </row>
    <row r="7784" spans="7:12">
      <c r="G7784"/>
      <c r="H7784"/>
      <c r="I7784"/>
      <c r="J7784"/>
      <c r="K7784"/>
      <c r="L7784"/>
    </row>
    <row r="7785" spans="7:12">
      <c r="G7785"/>
      <c r="H7785"/>
      <c r="I7785"/>
      <c r="J7785"/>
      <c r="K7785"/>
      <c r="L7785"/>
    </row>
    <row r="7786" spans="7:12">
      <c r="G7786"/>
      <c r="H7786"/>
      <c r="I7786"/>
      <c r="J7786"/>
      <c r="K7786"/>
      <c r="L7786"/>
    </row>
    <row r="7787" spans="7:12">
      <c r="G7787"/>
      <c r="H7787"/>
      <c r="I7787"/>
      <c r="J7787"/>
      <c r="K7787"/>
      <c r="L7787"/>
    </row>
    <row r="7788" spans="7:12">
      <c r="G7788"/>
      <c r="H7788"/>
      <c r="I7788"/>
      <c r="J7788"/>
      <c r="K7788"/>
      <c r="L7788"/>
    </row>
    <row r="7789" spans="7:12">
      <c r="G7789"/>
      <c r="H7789"/>
      <c r="I7789"/>
      <c r="J7789"/>
      <c r="K7789"/>
      <c r="L7789"/>
    </row>
    <row r="7790" spans="7:12">
      <c r="G7790"/>
      <c r="H7790"/>
      <c r="I7790"/>
      <c r="J7790"/>
      <c r="K7790"/>
      <c r="L7790"/>
    </row>
    <row r="7791" spans="7:12">
      <c r="G7791"/>
      <c r="H7791"/>
      <c r="I7791"/>
      <c r="J7791"/>
      <c r="K7791"/>
      <c r="L7791"/>
    </row>
    <row r="7792" spans="7:12">
      <c r="G7792"/>
      <c r="H7792"/>
      <c r="I7792"/>
      <c r="J7792"/>
      <c r="K7792"/>
      <c r="L7792"/>
    </row>
    <row r="7793" spans="7:12">
      <c r="G7793"/>
      <c r="H7793"/>
      <c r="I7793"/>
      <c r="J7793"/>
      <c r="K7793"/>
      <c r="L7793"/>
    </row>
    <row r="7794" spans="7:12">
      <c r="G7794"/>
      <c r="H7794"/>
      <c r="I7794"/>
      <c r="J7794"/>
      <c r="K7794"/>
      <c r="L7794"/>
    </row>
    <row r="7795" spans="7:12">
      <c r="G7795"/>
      <c r="H7795"/>
      <c r="I7795"/>
      <c r="J7795"/>
      <c r="K7795"/>
      <c r="L7795"/>
    </row>
    <row r="7796" spans="7:12">
      <c r="G7796"/>
      <c r="H7796"/>
      <c r="I7796"/>
      <c r="J7796"/>
      <c r="K7796"/>
      <c r="L7796"/>
    </row>
    <row r="7797" spans="7:12">
      <c r="G7797"/>
      <c r="H7797"/>
      <c r="I7797"/>
      <c r="J7797"/>
      <c r="K7797"/>
      <c r="L7797"/>
    </row>
    <row r="7798" spans="7:12">
      <c r="G7798"/>
      <c r="H7798"/>
      <c r="I7798"/>
      <c r="J7798"/>
      <c r="K7798"/>
      <c r="L7798"/>
    </row>
    <row r="7799" spans="7:12">
      <c r="G7799"/>
      <c r="H7799"/>
      <c r="I7799"/>
      <c r="J7799"/>
      <c r="K7799"/>
      <c r="L7799"/>
    </row>
    <row r="7800" spans="7:12">
      <c r="G7800"/>
      <c r="H7800"/>
      <c r="I7800"/>
      <c r="J7800"/>
      <c r="K7800"/>
      <c r="L7800"/>
    </row>
    <row r="7801" spans="7:12">
      <c r="G7801"/>
      <c r="H7801"/>
      <c r="I7801"/>
      <c r="J7801"/>
      <c r="K7801"/>
      <c r="L7801"/>
    </row>
    <row r="7802" spans="7:12">
      <c r="G7802"/>
      <c r="H7802"/>
      <c r="I7802"/>
      <c r="J7802"/>
      <c r="K7802"/>
      <c r="L7802"/>
    </row>
    <row r="7803" spans="7:12">
      <c r="G7803"/>
      <c r="H7803"/>
      <c r="I7803"/>
      <c r="J7803"/>
      <c r="K7803"/>
      <c r="L7803"/>
    </row>
    <row r="7804" spans="7:12">
      <c r="G7804"/>
      <c r="H7804"/>
      <c r="I7804"/>
      <c r="J7804"/>
      <c r="K7804"/>
      <c r="L7804"/>
    </row>
    <row r="7805" spans="7:12">
      <c r="G7805"/>
      <c r="H7805"/>
      <c r="I7805"/>
      <c r="J7805"/>
      <c r="K7805"/>
      <c r="L7805"/>
    </row>
    <row r="7806" spans="7:12">
      <c r="G7806"/>
      <c r="H7806"/>
      <c r="I7806"/>
      <c r="J7806"/>
      <c r="K7806"/>
      <c r="L7806"/>
    </row>
    <row r="7807" spans="7:12">
      <c r="G7807"/>
      <c r="H7807"/>
      <c r="I7807"/>
      <c r="J7807"/>
      <c r="K7807"/>
      <c r="L7807"/>
    </row>
    <row r="7808" spans="7:12">
      <c r="G7808"/>
      <c r="H7808"/>
      <c r="I7808"/>
      <c r="J7808"/>
      <c r="K7808"/>
      <c r="L7808"/>
    </row>
    <row r="7809" spans="7:12">
      <c r="G7809"/>
      <c r="H7809"/>
      <c r="I7809"/>
      <c r="J7809"/>
      <c r="K7809"/>
      <c r="L7809"/>
    </row>
    <row r="7810" spans="7:12">
      <c r="G7810"/>
      <c r="H7810"/>
      <c r="I7810"/>
      <c r="J7810"/>
      <c r="K7810"/>
      <c r="L7810"/>
    </row>
    <row r="7811" spans="7:12">
      <c r="G7811"/>
      <c r="H7811"/>
      <c r="I7811"/>
      <c r="J7811"/>
      <c r="K7811"/>
      <c r="L7811"/>
    </row>
    <row r="7812" spans="7:12">
      <c r="G7812"/>
      <c r="H7812"/>
      <c r="I7812"/>
      <c r="J7812"/>
      <c r="K7812"/>
      <c r="L7812"/>
    </row>
    <row r="7813" spans="7:12">
      <c r="G7813"/>
      <c r="H7813"/>
      <c r="I7813"/>
      <c r="J7813"/>
      <c r="K7813"/>
      <c r="L7813"/>
    </row>
    <row r="7814" spans="7:12">
      <c r="G7814"/>
      <c r="H7814"/>
      <c r="I7814"/>
      <c r="J7814"/>
      <c r="K7814"/>
      <c r="L7814"/>
    </row>
    <row r="7815" spans="7:12">
      <c r="G7815"/>
      <c r="H7815"/>
      <c r="I7815"/>
      <c r="J7815"/>
      <c r="K7815"/>
      <c r="L7815"/>
    </row>
    <row r="7816" spans="7:12">
      <c r="G7816"/>
      <c r="H7816"/>
      <c r="I7816"/>
      <c r="J7816"/>
      <c r="K7816"/>
      <c r="L7816"/>
    </row>
    <row r="7817" spans="7:12">
      <c r="G7817"/>
      <c r="H7817"/>
      <c r="I7817"/>
      <c r="J7817"/>
      <c r="K7817"/>
      <c r="L7817"/>
    </row>
    <row r="7818" spans="7:12">
      <c r="G7818"/>
      <c r="H7818"/>
      <c r="I7818"/>
      <c r="J7818"/>
      <c r="K7818"/>
      <c r="L7818"/>
    </row>
    <row r="7819" spans="7:12">
      <c r="G7819"/>
      <c r="H7819"/>
      <c r="I7819"/>
      <c r="J7819"/>
      <c r="K7819"/>
      <c r="L7819"/>
    </row>
    <row r="7820" spans="7:12">
      <c r="G7820"/>
      <c r="H7820"/>
      <c r="I7820"/>
      <c r="J7820"/>
      <c r="K7820"/>
      <c r="L7820"/>
    </row>
    <row r="7821" spans="7:12">
      <c r="G7821"/>
      <c r="H7821"/>
      <c r="I7821"/>
      <c r="J7821"/>
      <c r="K7821"/>
      <c r="L7821"/>
    </row>
    <row r="7822" spans="7:12">
      <c r="G7822"/>
      <c r="H7822"/>
      <c r="I7822"/>
      <c r="J7822"/>
      <c r="K7822"/>
      <c r="L7822"/>
    </row>
    <row r="7823" spans="7:12">
      <c r="G7823"/>
      <c r="H7823"/>
      <c r="I7823"/>
      <c r="J7823"/>
      <c r="K7823"/>
      <c r="L7823"/>
    </row>
    <row r="7824" spans="7:12">
      <c r="G7824"/>
      <c r="H7824"/>
      <c r="I7824"/>
      <c r="J7824"/>
      <c r="K7824"/>
      <c r="L7824"/>
    </row>
    <row r="7825" spans="7:12">
      <c r="G7825"/>
      <c r="H7825"/>
      <c r="I7825"/>
      <c r="J7825"/>
      <c r="K7825"/>
      <c r="L7825"/>
    </row>
    <row r="7826" spans="7:12">
      <c r="G7826"/>
      <c r="H7826"/>
      <c r="I7826"/>
      <c r="J7826"/>
      <c r="K7826"/>
      <c r="L7826"/>
    </row>
    <row r="7827" spans="7:12">
      <c r="G7827"/>
      <c r="H7827"/>
      <c r="I7827"/>
      <c r="J7827"/>
      <c r="K7827"/>
      <c r="L7827"/>
    </row>
    <row r="7828" spans="7:12">
      <c r="G7828"/>
      <c r="H7828"/>
      <c r="I7828"/>
      <c r="J7828"/>
      <c r="K7828"/>
      <c r="L7828"/>
    </row>
    <row r="7829" spans="7:12">
      <c r="G7829"/>
      <c r="H7829"/>
      <c r="I7829"/>
      <c r="J7829"/>
      <c r="K7829"/>
      <c r="L7829"/>
    </row>
    <row r="7830" spans="7:12">
      <c r="G7830"/>
      <c r="H7830"/>
      <c r="I7830"/>
      <c r="J7830"/>
      <c r="K7830"/>
      <c r="L7830"/>
    </row>
    <row r="7831" spans="7:12">
      <c r="G7831"/>
      <c r="H7831"/>
      <c r="I7831"/>
      <c r="J7831"/>
      <c r="K7831"/>
      <c r="L7831"/>
    </row>
    <row r="7832" spans="7:12">
      <c r="G7832"/>
      <c r="H7832"/>
      <c r="I7832"/>
      <c r="J7832"/>
      <c r="K7832"/>
      <c r="L7832"/>
    </row>
    <row r="7833" spans="7:12">
      <c r="G7833"/>
      <c r="H7833"/>
      <c r="I7833"/>
      <c r="J7833"/>
      <c r="K7833"/>
      <c r="L7833"/>
    </row>
    <row r="7834" spans="7:12">
      <c r="G7834"/>
      <c r="H7834"/>
      <c r="I7834"/>
      <c r="J7834"/>
      <c r="K7834"/>
      <c r="L7834"/>
    </row>
    <row r="7835" spans="7:12">
      <c r="G7835"/>
      <c r="H7835"/>
      <c r="I7835"/>
      <c r="J7835"/>
      <c r="K7835"/>
      <c r="L7835"/>
    </row>
    <row r="7836" spans="7:12">
      <c r="G7836"/>
      <c r="H7836"/>
      <c r="I7836"/>
      <c r="J7836"/>
      <c r="K7836"/>
      <c r="L7836"/>
    </row>
    <row r="7837" spans="7:12">
      <c r="G7837"/>
      <c r="H7837"/>
      <c r="I7837"/>
      <c r="J7837"/>
      <c r="K7837"/>
      <c r="L7837"/>
    </row>
    <row r="7838" spans="7:12">
      <c r="G7838"/>
      <c r="H7838"/>
      <c r="I7838"/>
      <c r="J7838"/>
      <c r="K7838"/>
      <c r="L7838"/>
    </row>
    <row r="7839" spans="7:12">
      <c r="G7839"/>
      <c r="H7839"/>
      <c r="I7839"/>
      <c r="J7839"/>
      <c r="K7839"/>
      <c r="L7839"/>
    </row>
    <row r="7840" spans="7:12">
      <c r="G7840"/>
      <c r="H7840"/>
      <c r="I7840"/>
      <c r="J7840"/>
      <c r="K7840"/>
      <c r="L7840"/>
    </row>
    <row r="7841" spans="7:12">
      <c r="G7841"/>
      <c r="H7841"/>
      <c r="I7841"/>
      <c r="J7841"/>
      <c r="K7841"/>
      <c r="L7841"/>
    </row>
    <row r="7842" spans="7:12">
      <c r="G7842"/>
      <c r="H7842"/>
      <c r="I7842"/>
      <c r="J7842"/>
      <c r="K7842"/>
      <c r="L7842"/>
    </row>
    <row r="7843" spans="7:12">
      <c r="G7843"/>
      <c r="H7843"/>
      <c r="I7843"/>
      <c r="J7843"/>
      <c r="K7843"/>
      <c r="L7843"/>
    </row>
    <row r="7844" spans="7:12">
      <c r="G7844"/>
      <c r="H7844"/>
      <c r="I7844"/>
      <c r="J7844"/>
      <c r="K7844"/>
      <c r="L7844"/>
    </row>
    <row r="7845" spans="7:12">
      <c r="G7845"/>
      <c r="H7845"/>
      <c r="I7845"/>
      <c r="J7845"/>
      <c r="K7845"/>
      <c r="L7845"/>
    </row>
    <row r="7846" spans="7:12">
      <c r="G7846"/>
      <c r="H7846"/>
      <c r="I7846"/>
      <c r="J7846"/>
      <c r="K7846"/>
      <c r="L7846"/>
    </row>
    <row r="7847" spans="7:12">
      <c r="G7847"/>
      <c r="H7847"/>
      <c r="I7847"/>
      <c r="J7847"/>
      <c r="K7847"/>
      <c r="L7847"/>
    </row>
    <row r="7848" spans="7:12">
      <c r="G7848"/>
      <c r="H7848"/>
      <c r="I7848"/>
      <c r="J7848"/>
      <c r="K7848"/>
      <c r="L7848"/>
    </row>
    <row r="7849" spans="7:12">
      <c r="G7849"/>
      <c r="H7849"/>
      <c r="I7849"/>
      <c r="J7849"/>
      <c r="K7849"/>
      <c r="L7849"/>
    </row>
    <row r="7850" spans="7:12">
      <c r="G7850"/>
      <c r="H7850"/>
      <c r="I7850"/>
      <c r="J7850"/>
      <c r="K7850"/>
      <c r="L7850"/>
    </row>
    <row r="7851" spans="7:12">
      <c r="G7851"/>
      <c r="H7851"/>
      <c r="I7851"/>
      <c r="J7851"/>
      <c r="K7851"/>
      <c r="L7851"/>
    </row>
    <row r="7852" spans="7:12">
      <c r="G7852"/>
      <c r="H7852"/>
      <c r="I7852"/>
      <c r="J7852"/>
      <c r="K7852"/>
      <c r="L7852"/>
    </row>
    <row r="7853" spans="7:12">
      <c r="G7853"/>
      <c r="H7853"/>
      <c r="I7853"/>
      <c r="J7853"/>
      <c r="K7853"/>
      <c r="L7853"/>
    </row>
    <row r="7854" spans="7:12">
      <c r="G7854"/>
      <c r="H7854"/>
      <c r="I7854"/>
      <c r="J7854"/>
      <c r="K7854"/>
      <c r="L7854"/>
    </row>
    <row r="7855" spans="7:12">
      <c r="G7855"/>
      <c r="H7855"/>
      <c r="I7855"/>
      <c r="J7855"/>
      <c r="K7855"/>
      <c r="L7855"/>
    </row>
    <row r="7856" spans="7:12">
      <c r="G7856"/>
      <c r="H7856"/>
      <c r="I7856"/>
      <c r="J7856"/>
      <c r="K7856"/>
      <c r="L7856"/>
    </row>
    <row r="7857" spans="7:12">
      <c r="G7857"/>
      <c r="H7857"/>
      <c r="I7857"/>
      <c r="J7857"/>
      <c r="K7857"/>
      <c r="L7857"/>
    </row>
    <row r="7858" spans="7:12">
      <c r="G7858"/>
      <c r="H7858"/>
      <c r="I7858"/>
      <c r="J7858"/>
      <c r="K7858"/>
      <c r="L7858"/>
    </row>
    <row r="7859" spans="7:12">
      <c r="G7859"/>
      <c r="H7859"/>
      <c r="I7859"/>
      <c r="J7859"/>
      <c r="K7859"/>
      <c r="L7859"/>
    </row>
    <row r="7860" spans="7:12">
      <c r="G7860"/>
      <c r="H7860"/>
      <c r="I7860"/>
      <c r="J7860"/>
      <c r="K7860"/>
      <c r="L7860"/>
    </row>
    <row r="7861" spans="7:12">
      <c r="G7861"/>
      <c r="H7861"/>
      <c r="I7861"/>
      <c r="J7861"/>
      <c r="K7861"/>
      <c r="L7861"/>
    </row>
    <row r="7862" spans="7:12">
      <c r="G7862"/>
      <c r="H7862"/>
      <c r="I7862"/>
      <c r="J7862"/>
      <c r="K7862"/>
      <c r="L7862"/>
    </row>
    <row r="7863" spans="7:12">
      <c r="G7863"/>
      <c r="H7863"/>
      <c r="I7863"/>
      <c r="J7863"/>
      <c r="K7863"/>
      <c r="L7863"/>
    </row>
    <row r="7864" spans="7:12">
      <c r="G7864"/>
      <c r="H7864"/>
      <c r="I7864"/>
      <c r="J7864"/>
      <c r="K7864"/>
      <c r="L7864"/>
    </row>
    <row r="7865" spans="7:12">
      <c r="G7865"/>
      <c r="H7865"/>
      <c r="I7865"/>
      <c r="J7865"/>
      <c r="K7865"/>
      <c r="L7865"/>
    </row>
    <row r="7866" spans="7:12">
      <c r="G7866"/>
      <c r="H7866"/>
      <c r="I7866"/>
      <c r="J7866"/>
      <c r="K7866"/>
      <c r="L7866"/>
    </row>
    <row r="7867" spans="7:12">
      <c r="G7867"/>
      <c r="H7867"/>
      <c r="I7867"/>
      <c r="J7867"/>
      <c r="K7867"/>
      <c r="L7867"/>
    </row>
    <row r="7868" spans="7:12">
      <c r="G7868"/>
      <c r="H7868"/>
      <c r="I7868"/>
      <c r="J7868"/>
      <c r="K7868"/>
      <c r="L7868"/>
    </row>
    <row r="7869" spans="7:12">
      <c r="G7869"/>
      <c r="H7869"/>
      <c r="I7869"/>
      <c r="J7869"/>
      <c r="K7869"/>
      <c r="L7869"/>
    </row>
    <row r="7870" spans="7:12">
      <c r="G7870"/>
      <c r="H7870"/>
      <c r="I7870"/>
      <c r="J7870"/>
      <c r="K7870"/>
      <c r="L7870"/>
    </row>
    <row r="7871" spans="7:12">
      <c r="G7871"/>
      <c r="H7871"/>
      <c r="I7871"/>
      <c r="J7871"/>
      <c r="K7871"/>
      <c r="L7871"/>
    </row>
    <row r="7872" spans="7:12">
      <c r="G7872"/>
      <c r="H7872"/>
      <c r="I7872"/>
      <c r="J7872"/>
      <c r="K7872"/>
      <c r="L7872"/>
    </row>
    <row r="7873" spans="7:12">
      <c r="G7873"/>
      <c r="H7873"/>
      <c r="I7873"/>
      <c r="J7873"/>
      <c r="K7873"/>
      <c r="L7873"/>
    </row>
    <row r="7874" spans="7:12">
      <c r="G7874"/>
      <c r="H7874"/>
      <c r="I7874"/>
      <c r="J7874"/>
      <c r="K7874"/>
      <c r="L7874"/>
    </row>
    <row r="7875" spans="7:12">
      <c r="G7875"/>
      <c r="H7875"/>
      <c r="I7875"/>
      <c r="J7875"/>
      <c r="K7875"/>
      <c r="L7875"/>
    </row>
    <row r="7876" spans="7:12">
      <c r="G7876"/>
      <c r="H7876"/>
      <c r="I7876"/>
      <c r="J7876"/>
      <c r="K7876"/>
      <c r="L7876"/>
    </row>
    <row r="7877" spans="7:12">
      <c r="G7877"/>
      <c r="H7877"/>
      <c r="I7877"/>
      <c r="J7877"/>
      <c r="K7877"/>
      <c r="L7877"/>
    </row>
    <row r="7878" spans="7:12">
      <c r="G7878"/>
      <c r="H7878"/>
      <c r="I7878"/>
      <c r="J7878"/>
      <c r="K7878"/>
      <c r="L7878"/>
    </row>
    <row r="7879" spans="7:12">
      <c r="G7879"/>
      <c r="H7879"/>
      <c r="I7879"/>
      <c r="J7879"/>
      <c r="K7879"/>
      <c r="L7879"/>
    </row>
    <row r="7880" spans="7:12">
      <c r="G7880"/>
      <c r="H7880"/>
      <c r="I7880"/>
      <c r="J7880"/>
      <c r="K7880"/>
      <c r="L7880"/>
    </row>
    <row r="7881" spans="7:12">
      <c r="G7881"/>
      <c r="H7881"/>
      <c r="I7881"/>
      <c r="J7881"/>
      <c r="K7881"/>
      <c r="L7881"/>
    </row>
    <row r="7882" spans="7:12">
      <c r="G7882"/>
      <c r="H7882"/>
      <c r="I7882"/>
      <c r="J7882"/>
      <c r="K7882"/>
      <c r="L7882"/>
    </row>
    <row r="7883" spans="7:12">
      <c r="G7883"/>
      <c r="H7883"/>
      <c r="I7883"/>
      <c r="J7883"/>
      <c r="K7883"/>
      <c r="L7883"/>
    </row>
    <row r="7884" spans="7:12">
      <c r="G7884"/>
      <c r="H7884"/>
      <c r="I7884"/>
      <c r="J7884"/>
      <c r="K7884"/>
      <c r="L7884"/>
    </row>
    <row r="7885" spans="7:12">
      <c r="G7885"/>
      <c r="H7885"/>
      <c r="I7885"/>
      <c r="J7885"/>
      <c r="K7885"/>
      <c r="L7885"/>
    </row>
    <row r="7886" spans="7:12">
      <c r="G7886"/>
      <c r="H7886"/>
      <c r="I7886"/>
      <c r="J7886"/>
      <c r="K7886"/>
      <c r="L7886"/>
    </row>
    <row r="7887" spans="7:12">
      <c r="G7887"/>
      <c r="H7887"/>
      <c r="I7887"/>
      <c r="J7887"/>
      <c r="K7887"/>
      <c r="L7887"/>
    </row>
    <row r="7888" spans="7:12">
      <c r="G7888"/>
      <c r="H7888"/>
      <c r="I7888"/>
      <c r="J7888"/>
      <c r="K7888"/>
      <c r="L7888"/>
    </row>
    <row r="7889" spans="7:12">
      <c r="G7889"/>
      <c r="H7889"/>
      <c r="I7889"/>
      <c r="J7889"/>
      <c r="K7889"/>
      <c r="L7889"/>
    </row>
    <row r="7890" spans="7:12">
      <c r="G7890"/>
      <c r="H7890"/>
      <c r="I7890"/>
      <c r="J7890"/>
      <c r="K7890"/>
      <c r="L7890"/>
    </row>
    <row r="7891" spans="7:12">
      <c r="G7891"/>
      <c r="H7891"/>
      <c r="I7891"/>
      <c r="J7891"/>
      <c r="K7891"/>
      <c r="L7891"/>
    </row>
    <row r="7892" spans="7:12">
      <c r="G7892"/>
      <c r="H7892"/>
      <c r="I7892"/>
      <c r="J7892"/>
      <c r="K7892"/>
      <c r="L7892"/>
    </row>
    <row r="7893" spans="7:12">
      <c r="G7893"/>
      <c r="H7893"/>
      <c r="I7893"/>
      <c r="J7893"/>
      <c r="K7893"/>
      <c r="L7893"/>
    </row>
    <row r="7894" spans="7:12">
      <c r="G7894"/>
      <c r="H7894"/>
      <c r="I7894"/>
      <c r="J7894"/>
      <c r="K7894"/>
      <c r="L7894"/>
    </row>
    <row r="7895" spans="7:12">
      <c r="G7895"/>
      <c r="H7895"/>
      <c r="I7895"/>
      <c r="J7895"/>
      <c r="K7895"/>
      <c r="L7895"/>
    </row>
    <row r="7896" spans="7:12">
      <c r="G7896"/>
      <c r="H7896"/>
      <c r="I7896"/>
      <c r="J7896"/>
      <c r="K7896"/>
      <c r="L7896"/>
    </row>
    <row r="7897" spans="7:12">
      <c r="G7897"/>
      <c r="H7897"/>
      <c r="I7897"/>
      <c r="J7897"/>
      <c r="K7897"/>
      <c r="L7897"/>
    </row>
    <row r="7898" spans="7:12">
      <c r="G7898"/>
      <c r="H7898"/>
      <c r="I7898"/>
      <c r="J7898"/>
      <c r="K7898"/>
      <c r="L7898"/>
    </row>
    <row r="7899" spans="7:12">
      <c r="G7899"/>
      <c r="H7899"/>
      <c r="I7899"/>
      <c r="J7899"/>
      <c r="K7899"/>
      <c r="L7899"/>
    </row>
    <row r="7900" spans="7:12">
      <c r="G7900"/>
      <c r="H7900"/>
      <c r="I7900"/>
      <c r="J7900"/>
      <c r="K7900"/>
      <c r="L7900"/>
    </row>
    <row r="7901" spans="7:12">
      <c r="G7901"/>
      <c r="H7901"/>
      <c r="I7901"/>
      <c r="J7901"/>
      <c r="K7901"/>
      <c r="L7901"/>
    </row>
    <row r="7902" spans="7:12">
      <c r="G7902"/>
      <c r="H7902"/>
      <c r="I7902"/>
      <c r="J7902"/>
      <c r="K7902"/>
      <c r="L7902"/>
    </row>
    <row r="7903" spans="7:12">
      <c r="G7903"/>
      <c r="H7903"/>
      <c r="I7903"/>
      <c r="J7903"/>
      <c r="K7903"/>
      <c r="L7903"/>
    </row>
    <row r="7904" spans="7:12">
      <c r="G7904"/>
      <c r="H7904"/>
      <c r="I7904"/>
      <c r="J7904"/>
      <c r="K7904"/>
      <c r="L7904"/>
    </row>
    <row r="7905" spans="7:12">
      <c r="G7905"/>
      <c r="H7905"/>
      <c r="I7905"/>
      <c r="J7905"/>
      <c r="K7905"/>
      <c r="L7905"/>
    </row>
    <row r="7906" spans="7:12">
      <c r="G7906"/>
      <c r="H7906"/>
      <c r="I7906"/>
      <c r="J7906"/>
      <c r="K7906"/>
      <c r="L7906"/>
    </row>
    <row r="7907" spans="7:12">
      <c r="G7907"/>
      <c r="H7907"/>
      <c r="I7907"/>
      <c r="J7907"/>
      <c r="K7907"/>
      <c r="L7907"/>
    </row>
    <row r="7908" spans="7:12">
      <c r="G7908"/>
      <c r="H7908"/>
      <c r="I7908"/>
      <c r="J7908"/>
      <c r="K7908"/>
      <c r="L7908"/>
    </row>
    <row r="7909" spans="7:12">
      <c r="G7909"/>
      <c r="H7909"/>
      <c r="I7909"/>
      <c r="J7909"/>
      <c r="K7909"/>
      <c r="L7909"/>
    </row>
    <row r="7910" spans="7:12">
      <c r="G7910"/>
      <c r="H7910"/>
      <c r="I7910"/>
      <c r="J7910"/>
      <c r="K7910"/>
      <c r="L7910"/>
    </row>
    <row r="7911" spans="7:12">
      <c r="G7911"/>
      <c r="H7911"/>
      <c r="I7911"/>
      <c r="J7911"/>
      <c r="K7911"/>
      <c r="L7911"/>
    </row>
    <row r="7912" spans="7:12">
      <c r="G7912"/>
      <c r="H7912"/>
      <c r="I7912"/>
      <c r="J7912"/>
      <c r="K7912"/>
      <c r="L7912"/>
    </row>
    <row r="7913" spans="7:12">
      <c r="G7913"/>
      <c r="H7913"/>
      <c r="I7913"/>
      <c r="J7913"/>
      <c r="K7913"/>
      <c r="L7913"/>
    </row>
    <row r="7914" spans="7:12">
      <c r="G7914"/>
      <c r="H7914"/>
      <c r="I7914"/>
      <c r="J7914"/>
      <c r="K7914"/>
      <c r="L7914"/>
    </row>
    <row r="7915" spans="7:12">
      <c r="G7915"/>
      <c r="H7915"/>
      <c r="I7915"/>
      <c r="J7915"/>
      <c r="K7915"/>
      <c r="L7915"/>
    </row>
    <row r="7916" spans="7:12">
      <c r="G7916"/>
      <c r="H7916"/>
      <c r="I7916"/>
      <c r="J7916"/>
      <c r="K7916"/>
      <c r="L7916"/>
    </row>
    <row r="7917" spans="7:12">
      <c r="G7917"/>
      <c r="H7917"/>
      <c r="I7917"/>
      <c r="J7917"/>
      <c r="K7917"/>
      <c r="L7917"/>
    </row>
    <row r="7918" spans="7:12">
      <c r="G7918"/>
      <c r="H7918"/>
      <c r="I7918"/>
      <c r="J7918"/>
      <c r="K7918"/>
      <c r="L7918"/>
    </row>
    <row r="7919" spans="7:12">
      <c r="G7919"/>
      <c r="H7919"/>
      <c r="I7919"/>
      <c r="J7919"/>
      <c r="K7919"/>
      <c r="L7919"/>
    </row>
    <row r="7920" spans="7:12">
      <c r="G7920"/>
      <c r="H7920"/>
      <c r="I7920"/>
      <c r="J7920"/>
      <c r="K7920"/>
      <c r="L7920"/>
    </row>
    <row r="7921" spans="7:12">
      <c r="G7921"/>
      <c r="H7921"/>
      <c r="I7921"/>
      <c r="J7921"/>
      <c r="K7921"/>
      <c r="L7921"/>
    </row>
    <row r="7922" spans="7:12">
      <c r="G7922"/>
      <c r="H7922"/>
      <c r="I7922"/>
      <c r="J7922"/>
      <c r="K7922"/>
      <c r="L7922"/>
    </row>
    <row r="7923" spans="7:12">
      <c r="G7923"/>
      <c r="H7923"/>
      <c r="I7923"/>
      <c r="J7923"/>
      <c r="K7923"/>
      <c r="L7923"/>
    </row>
    <row r="7924" spans="7:12">
      <c r="G7924"/>
      <c r="H7924"/>
      <c r="I7924"/>
      <c r="J7924"/>
      <c r="K7924"/>
      <c r="L7924"/>
    </row>
    <row r="7925" spans="7:12">
      <c r="G7925"/>
      <c r="H7925"/>
      <c r="I7925"/>
      <c r="J7925"/>
      <c r="K7925"/>
      <c r="L7925"/>
    </row>
    <row r="7926" spans="7:12">
      <c r="G7926"/>
      <c r="H7926"/>
      <c r="I7926"/>
      <c r="J7926"/>
      <c r="K7926"/>
      <c r="L7926"/>
    </row>
    <row r="7927" spans="7:12">
      <c r="G7927"/>
      <c r="H7927"/>
      <c r="I7927"/>
      <c r="J7927"/>
      <c r="K7927"/>
      <c r="L7927"/>
    </row>
    <row r="7928" spans="7:12">
      <c r="G7928"/>
      <c r="H7928"/>
      <c r="I7928"/>
      <c r="J7928"/>
      <c r="K7928"/>
      <c r="L7928"/>
    </row>
    <row r="7929" spans="7:12">
      <c r="G7929"/>
      <c r="H7929"/>
      <c r="I7929"/>
      <c r="J7929"/>
      <c r="K7929"/>
      <c r="L7929"/>
    </row>
    <row r="7930" spans="7:12">
      <c r="G7930"/>
      <c r="H7930"/>
      <c r="I7930"/>
      <c r="J7930"/>
      <c r="K7930"/>
      <c r="L7930"/>
    </row>
    <row r="7931" spans="7:12">
      <c r="G7931"/>
      <c r="H7931"/>
      <c r="I7931"/>
      <c r="J7931"/>
      <c r="K7931"/>
      <c r="L7931"/>
    </row>
    <row r="7932" spans="7:12">
      <c r="G7932"/>
      <c r="H7932"/>
      <c r="I7932"/>
      <c r="J7932"/>
      <c r="K7932"/>
      <c r="L7932"/>
    </row>
    <row r="7933" spans="7:12">
      <c r="G7933"/>
      <c r="H7933"/>
      <c r="I7933"/>
      <c r="J7933"/>
      <c r="K7933"/>
      <c r="L7933"/>
    </row>
    <row r="7934" spans="7:12">
      <c r="G7934"/>
      <c r="H7934"/>
      <c r="I7934"/>
      <c r="J7934"/>
      <c r="K7934"/>
      <c r="L7934"/>
    </row>
    <row r="7935" spans="7:12">
      <c r="G7935"/>
      <c r="H7935"/>
      <c r="I7935"/>
      <c r="J7935"/>
      <c r="K7935"/>
      <c r="L7935"/>
    </row>
    <row r="7936" spans="7:12">
      <c r="G7936"/>
      <c r="H7936"/>
      <c r="I7936"/>
      <c r="J7936"/>
      <c r="K7936"/>
      <c r="L7936"/>
    </row>
    <row r="7937" spans="7:12">
      <c r="G7937"/>
      <c r="H7937"/>
      <c r="I7937"/>
      <c r="J7937"/>
      <c r="K7937"/>
      <c r="L7937"/>
    </row>
    <row r="7938" spans="7:12">
      <c r="G7938"/>
      <c r="H7938"/>
      <c r="I7938"/>
      <c r="J7938"/>
      <c r="K7938"/>
      <c r="L7938"/>
    </row>
    <row r="7939" spans="7:12">
      <c r="G7939"/>
      <c r="H7939"/>
      <c r="I7939"/>
      <c r="J7939"/>
      <c r="K7939"/>
      <c r="L7939"/>
    </row>
    <row r="7940" spans="7:12">
      <c r="G7940"/>
      <c r="H7940"/>
      <c r="I7940"/>
      <c r="J7940"/>
      <c r="K7940"/>
      <c r="L7940"/>
    </row>
    <row r="7941" spans="7:12">
      <c r="G7941"/>
      <c r="H7941"/>
      <c r="I7941"/>
      <c r="J7941"/>
      <c r="K7941"/>
      <c r="L7941"/>
    </row>
    <row r="7942" spans="7:12">
      <c r="G7942"/>
      <c r="H7942"/>
      <c r="I7942"/>
      <c r="J7942"/>
      <c r="K7942"/>
      <c r="L7942"/>
    </row>
    <row r="7943" spans="7:12">
      <c r="G7943"/>
      <c r="H7943"/>
      <c r="I7943"/>
      <c r="J7943"/>
      <c r="K7943"/>
      <c r="L7943"/>
    </row>
    <row r="7944" spans="7:12">
      <c r="G7944"/>
      <c r="H7944"/>
      <c r="I7944"/>
      <c r="J7944"/>
      <c r="K7944"/>
      <c r="L7944"/>
    </row>
    <row r="7945" spans="7:12">
      <c r="G7945"/>
      <c r="H7945"/>
      <c r="I7945"/>
      <c r="J7945"/>
      <c r="K7945"/>
      <c r="L7945"/>
    </row>
    <row r="7946" spans="7:12">
      <c r="G7946"/>
      <c r="H7946"/>
      <c r="I7946"/>
      <c r="J7946"/>
      <c r="K7946"/>
      <c r="L7946"/>
    </row>
    <row r="7947" spans="7:12">
      <c r="G7947"/>
      <c r="H7947"/>
      <c r="I7947"/>
      <c r="J7947"/>
      <c r="K7947"/>
      <c r="L7947"/>
    </row>
    <row r="7948" spans="7:12">
      <c r="G7948"/>
      <c r="H7948"/>
      <c r="I7948"/>
      <c r="J7948"/>
      <c r="K7948"/>
      <c r="L7948"/>
    </row>
    <row r="7949" spans="7:12">
      <c r="G7949"/>
      <c r="H7949"/>
      <c r="I7949"/>
      <c r="J7949"/>
      <c r="K7949"/>
      <c r="L7949"/>
    </row>
    <row r="7950" spans="7:12">
      <c r="G7950"/>
      <c r="H7950"/>
      <c r="I7950"/>
      <c r="J7950"/>
      <c r="K7950"/>
      <c r="L7950"/>
    </row>
    <row r="7951" spans="7:12">
      <c r="G7951"/>
      <c r="H7951"/>
      <c r="I7951"/>
      <c r="J7951"/>
      <c r="K7951"/>
      <c r="L7951"/>
    </row>
    <row r="7952" spans="7:12">
      <c r="G7952"/>
      <c r="H7952"/>
      <c r="I7952"/>
      <c r="J7952"/>
      <c r="K7952"/>
      <c r="L7952"/>
    </row>
    <row r="7953" spans="7:12">
      <c r="G7953"/>
      <c r="H7953"/>
      <c r="I7953"/>
      <c r="J7953"/>
      <c r="K7953"/>
      <c r="L7953"/>
    </row>
    <row r="7954" spans="7:12">
      <c r="G7954"/>
      <c r="H7954"/>
      <c r="I7954"/>
      <c r="J7954"/>
      <c r="K7954"/>
      <c r="L7954"/>
    </row>
    <row r="7955" spans="7:12">
      <c r="G7955"/>
      <c r="H7955"/>
      <c r="I7955"/>
      <c r="J7955"/>
      <c r="K7955"/>
      <c r="L7955"/>
    </row>
    <row r="7956" spans="7:12">
      <c r="G7956"/>
      <c r="H7956"/>
      <c r="I7956"/>
      <c r="J7956"/>
      <c r="K7956"/>
      <c r="L7956"/>
    </row>
    <row r="7957" spans="7:12">
      <c r="G7957"/>
      <c r="H7957"/>
      <c r="I7957"/>
      <c r="J7957"/>
      <c r="K7957"/>
      <c r="L7957"/>
    </row>
    <row r="7958" spans="7:12">
      <c r="G7958"/>
      <c r="H7958"/>
      <c r="I7958"/>
      <c r="J7958"/>
      <c r="K7958"/>
      <c r="L7958"/>
    </row>
    <row r="7959" spans="7:12">
      <c r="G7959"/>
      <c r="H7959"/>
      <c r="I7959"/>
      <c r="J7959"/>
      <c r="K7959"/>
      <c r="L7959"/>
    </row>
    <row r="7960" spans="7:12">
      <c r="G7960"/>
      <c r="H7960"/>
      <c r="I7960"/>
      <c r="J7960"/>
      <c r="K7960"/>
      <c r="L7960"/>
    </row>
    <row r="7961" spans="7:12">
      <c r="G7961"/>
      <c r="H7961"/>
      <c r="I7961"/>
      <c r="J7961"/>
      <c r="K7961"/>
      <c r="L7961"/>
    </row>
    <row r="7962" spans="7:12">
      <c r="G7962"/>
      <c r="H7962"/>
      <c r="I7962"/>
      <c r="J7962"/>
      <c r="K7962"/>
      <c r="L7962"/>
    </row>
    <row r="7963" spans="7:12">
      <c r="G7963"/>
      <c r="H7963"/>
      <c r="I7963"/>
      <c r="J7963"/>
      <c r="K7963"/>
      <c r="L7963"/>
    </row>
    <row r="7964" spans="7:12">
      <c r="G7964"/>
      <c r="H7964"/>
      <c r="I7964"/>
      <c r="J7964"/>
      <c r="K7964"/>
      <c r="L7964"/>
    </row>
    <row r="7965" spans="7:12">
      <c r="G7965"/>
      <c r="H7965"/>
      <c r="I7965"/>
      <c r="J7965"/>
      <c r="K7965"/>
      <c r="L7965"/>
    </row>
    <row r="7966" spans="7:12">
      <c r="G7966"/>
      <c r="H7966"/>
      <c r="I7966"/>
      <c r="J7966"/>
      <c r="K7966"/>
      <c r="L7966"/>
    </row>
    <row r="7967" spans="7:12">
      <c r="G7967"/>
      <c r="H7967"/>
      <c r="I7967"/>
      <c r="J7967"/>
      <c r="K7967"/>
      <c r="L7967"/>
    </row>
    <row r="7968" spans="7:12">
      <c r="G7968"/>
      <c r="H7968"/>
      <c r="I7968"/>
      <c r="J7968"/>
      <c r="K7968"/>
      <c r="L7968"/>
    </row>
    <row r="7969" spans="7:12">
      <c r="G7969"/>
      <c r="H7969"/>
      <c r="I7969"/>
      <c r="J7969"/>
      <c r="K7969"/>
      <c r="L7969"/>
    </row>
    <row r="7970" spans="7:12">
      <c r="G7970"/>
      <c r="H7970"/>
      <c r="I7970"/>
      <c r="J7970"/>
      <c r="K7970"/>
      <c r="L7970"/>
    </row>
    <row r="7971" spans="7:12">
      <c r="G7971"/>
      <c r="H7971"/>
      <c r="I7971"/>
      <c r="J7971"/>
      <c r="K7971"/>
      <c r="L7971"/>
    </row>
    <row r="7972" spans="7:12">
      <c r="G7972"/>
      <c r="H7972"/>
      <c r="I7972"/>
      <c r="J7972"/>
      <c r="K7972"/>
      <c r="L7972"/>
    </row>
    <row r="7973" spans="7:12">
      <c r="G7973"/>
      <c r="H7973"/>
      <c r="I7973"/>
      <c r="J7973"/>
      <c r="K7973"/>
      <c r="L7973"/>
    </row>
    <row r="7974" spans="7:12">
      <c r="G7974"/>
      <c r="H7974"/>
      <c r="I7974"/>
      <c r="J7974"/>
      <c r="K7974"/>
      <c r="L7974"/>
    </row>
    <row r="7975" spans="7:12">
      <c r="G7975"/>
      <c r="H7975"/>
      <c r="I7975"/>
      <c r="J7975"/>
      <c r="K7975"/>
      <c r="L7975"/>
    </row>
    <row r="7976" spans="7:12">
      <c r="G7976"/>
      <c r="H7976"/>
      <c r="I7976"/>
      <c r="J7976"/>
      <c r="K7976"/>
      <c r="L7976"/>
    </row>
    <row r="7977" spans="7:12">
      <c r="G7977"/>
      <c r="H7977"/>
      <c r="I7977"/>
      <c r="J7977"/>
      <c r="K7977"/>
      <c r="L7977"/>
    </row>
    <row r="7978" spans="7:12">
      <c r="G7978"/>
      <c r="H7978"/>
      <c r="I7978"/>
      <c r="J7978"/>
      <c r="K7978"/>
      <c r="L7978"/>
    </row>
    <row r="7979" spans="7:12">
      <c r="G7979"/>
      <c r="H7979"/>
      <c r="I7979"/>
      <c r="J7979"/>
      <c r="K7979"/>
      <c r="L7979"/>
    </row>
    <row r="7980" spans="7:12">
      <c r="G7980"/>
      <c r="H7980"/>
      <c r="I7980"/>
      <c r="J7980"/>
      <c r="K7980"/>
      <c r="L7980"/>
    </row>
    <row r="7981" spans="7:12">
      <c r="G7981"/>
      <c r="H7981"/>
      <c r="I7981"/>
      <c r="J7981"/>
      <c r="K7981"/>
      <c r="L7981"/>
    </row>
    <row r="7982" spans="7:12">
      <c r="G7982"/>
      <c r="H7982"/>
      <c r="I7982"/>
      <c r="J7982"/>
      <c r="K7982"/>
      <c r="L7982"/>
    </row>
    <row r="7983" spans="7:12">
      <c r="G7983"/>
      <c r="H7983"/>
      <c r="I7983"/>
      <c r="J7983"/>
      <c r="K7983"/>
      <c r="L7983"/>
    </row>
    <row r="7984" spans="7:12">
      <c r="G7984"/>
      <c r="H7984"/>
      <c r="I7984"/>
      <c r="J7984"/>
      <c r="K7984"/>
      <c r="L7984"/>
    </row>
    <row r="7985" spans="7:12">
      <c r="G7985"/>
      <c r="H7985"/>
      <c r="I7985"/>
      <c r="J7985"/>
      <c r="K7985"/>
      <c r="L7985"/>
    </row>
    <row r="7986" spans="7:12">
      <c r="G7986"/>
      <c r="H7986"/>
      <c r="I7986"/>
      <c r="J7986"/>
      <c r="K7986"/>
      <c r="L7986"/>
    </row>
    <row r="7987" spans="7:12">
      <c r="G7987"/>
      <c r="H7987"/>
      <c r="I7987"/>
      <c r="J7987"/>
      <c r="K7987"/>
      <c r="L7987"/>
    </row>
    <row r="7988" spans="7:12">
      <c r="G7988"/>
      <c r="H7988"/>
      <c r="I7988"/>
      <c r="J7988"/>
      <c r="K7988"/>
      <c r="L7988"/>
    </row>
    <row r="7989" spans="7:12">
      <c r="G7989"/>
      <c r="H7989"/>
      <c r="I7989"/>
      <c r="J7989"/>
      <c r="K7989"/>
      <c r="L7989"/>
    </row>
    <row r="7990" spans="7:12">
      <c r="G7990"/>
      <c r="H7990"/>
      <c r="I7990"/>
      <c r="J7990"/>
      <c r="K7990"/>
      <c r="L7990"/>
    </row>
    <row r="7991" spans="7:12">
      <c r="G7991"/>
      <c r="H7991"/>
      <c r="I7991"/>
      <c r="J7991"/>
      <c r="K7991"/>
      <c r="L7991"/>
    </row>
    <row r="7992" spans="7:12">
      <c r="G7992"/>
      <c r="H7992"/>
      <c r="I7992"/>
      <c r="J7992"/>
      <c r="K7992"/>
      <c r="L7992"/>
    </row>
    <row r="7993" spans="7:12">
      <c r="G7993"/>
      <c r="H7993"/>
      <c r="I7993"/>
      <c r="J7993"/>
      <c r="K7993"/>
      <c r="L7993"/>
    </row>
    <row r="7994" spans="7:12">
      <c r="G7994"/>
      <c r="H7994"/>
      <c r="I7994"/>
      <c r="J7994"/>
      <c r="K7994"/>
      <c r="L7994"/>
    </row>
    <row r="7995" spans="7:12">
      <c r="G7995"/>
      <c r="H7995"/>
      <c r="I7995"/>
      <c r="J7995"/>
      <c r="K7995"/>
      <c r="L7995"/>
    </row>
    <row r="7996" spans="7:12">
      <c r="G7996"/>
      <c r="H7996"/>
      <c r="I7996"/>
      <c r="J7996"/>
      <c r="K7996"/>
      <c r="L7996"/>
    </row>
    <row r="7997" spans="7:12">
      <c r="G7997"/>
      <c r="H7997"/>
      <c r="I7997"/>
      <c r="J7997"/>
      <c r="K7997"/>
      <c r="L7997"/>
    </row>
    <row r="7998" spans="7:12">
      <c r="G7998"/>
      <c r="H7998"/>
      <c r="I7998"/>
      <c r="J7998"/>
      <c r="K7998"/>
      <c r="L7998"/>
    </row>
    <row r="7999" spans="7:12">
      <c r="G7999"/>
      <c r="H7999"/>
      <c r="I7999"/>
      <c r="J7999"/>
      <c r="K7999"/>
      <c r="L7999"/>
    </row>
    <row r="8000" spans="7:12">
      <c r="G8000"/>
      <c r="H8000"/>
      <c r="I8000"/>
      <c r="J8000"/>
      <c r="K8000"/>
      <c r="L8000"/>
    </row>
    <row r="8001" spans="7:12">
      <c r="G8001"/>
      <c r="H8001"/>
      <c r="I8001"/>
      <c r="J8001"/>
      <c r="K8001"/>
      <c r="L8001"/>
    </row>
    <row r="8002" spans="7:12">
      <c r="G8002"/>
      <c r="H8002"/>
      <c r="I8002"/>
      <c r="J8002"/>
      <c r="K8002"/>
      <c r="L8002"/>
    </row>
    <row r="8003" spans="7:12">
      <c r="G8003"/>
      <c r="H8003"/>
      <c r="I8003"/>
      <c r="J8003"/>
      <c r="K8003"/>
      <c r="L8003"/>
    </row>
    <row r="8004" spans="7:12">
      <c r="G8004"/>
      <c r="H8004"/>
      <c r="I8004"/>
      <c r="J8004"/>
      <c r="K8004"/>
      <c r="L8004"/>
    </row>
    <row r="8005" spans="7:12">
      <c r="G8005"/>
      <c r="H8005"/>
      <c r="I8005"/>
      <c r="J8005"/>
      <c r="K8005"/>
      <c r="L8005"/>
    </row>
    <row r="8006" spans="7:12">
      <c r="G8006"/>
      <c r="H8006"/>
      <c r="I8006"/>
      <c r="J8006"/>
      <c r="K8006"/>
      <c r="L8006"/>
    </row>
    <row r="8007" spans="7:12">
      <c r="G8007"/>
      <c r="H8007"/>
      <c r="I8007"/>
      <c r="J8007"/>
      <c r="K8007"/>
      <c r="L8007"/>
    </row>
    <row r="8008" spans="7:12">
      <c r="G8008"/>
      <c r="H8008"/>
      <c r="I8008"/>
      <c r="J8008"/>
      <c r="K8008"/>
      <c r="L8008"/>
    </row>
    <row r="8009" spans="7:12">
      <c r="G8009"/>
      <c r="H8009"/>
      <c r="I8009"/>
      <c r="J8009"/>
      <c r="K8009"/>
      <c r="L8009"/>
    </row>
    <row r="8010" spans="7:12">
      <c r="G8010"/>
      <c r="H8010"/>
      <c r="I8010"/>
      <c r="J8010"/>
      <c r="K8010"/>
      <c r="L8010"/>
    </row>
    <row r="8011" spans="7:12">
      <c r="G8011"/>
      <c r="H8011"/>
      <c r="I8011"/>
      <c r="J8011"/>
      <c r="K8011"/>
      <c r="L8011"/>
    </row>
    <row r="8012" spans="7:12">
      <c r="G8012"/>
      <c r="H8012"/>
      <c r="I8012"/>
      <c r="J8012"/>
      <c r="K8012"/>
      <c r="L8012"/>
    </row>
    <row r="8013" spans="7:12">
      <c r="G8013"/>
      <c r="H8013"/>
      <c r="I8013"/>
      <c r="J8013"/>
      <c r="K8013"/>
      <c r="L8013"/>
    </row>
    <row r="8014" spans="7:12">
      <c r="G8014"/>
      <c r="H8014"/>
      <c r="I8014"/>
      <c r="J8014"/>
      <c r="K8014"/>
      <c r="L8014"/>
    </row>
    <row r="8015" spans="7:12">
      <c r="G8015"/>
      <c r="H8015"/>
      <c r="I8015"/>
      <c r="J8015"/>
      <c r="K8015"/>
      <c r="L8015"/>
    </row>
    <row r="8016" spans="7:12">
      <c r="G8016"/>
      <c r="H8016"/>
      <c r="I8016"/>
      <c r="J8016"/>
      <c r="K8016"/>
      <c r="L8016"/>
    </row>
    <row r="8017" spans="7:12">
      <c r="G8017"/>
      <c r="H8017"/>
      <c r="I8017"/>
      <c r="J8017"/>
      <c r="K8017"/>
      <c r="L8017"/>
    </row>
    <row r="8018" spans="7:12">
      <c r="G8018"/>
      <c r="H8018"/>
      <c r="I8018"/>
      <c r="J8018"/>
      <c r="K8018"/>
      <c r="L8018"/>
    </row>
    <row r="8019" spans="7:12">
      <c r="G8019"/>
      <c r="H8019"/>
      <c r="I8019"/>
      <c r="J8019"/>
      <c r="K8019"/>
      <c r="L8019"/>
    </row>
    <row r="8020" spans="7:12">
      <c r="G8020"/>
      <c r="H8020"/>
      <c r="I8020"/>
      <c r="J8020"/>
      <c r="K8020"/>
      <c r="L8020"/>
    </row>
    <row r="8021" spans="7:12">
      <c r="G8021"/>
      <c r="H8021"/>
      <c r="I8021"/>
      <c r="J8021"/>
      <c r="K8021"/>
      <c r="L8021"/>
    </row>
    <row r="8022" spans="7:12">
      <c r="G8022"/>
      <c r="H8022"/>
      <c r="I8022"/>
      <c r="J8022"/>
      <c r="K8022"/>
      <c r="L8022"/>
    </row>
    <row r="8023" spans="7:12">
      <c r="G8023"/>
      <c r="H8023"/>
      <c r="I8023"/>
      <c r="J8023"/>
      <c r="K8023"/>
      <c r="L8023"/>
    </row>
    <row r="8024" spans="7:12">
      <c r="G8024"/>
      <c r="H8024"/>
      <c r="I8024"/>
      <c r="J8024"/>
      <c r="K8024"/>
      <c r="L8024"/>
    </row>
    <row r="8025" spans="7:12">
      <c r="G8025"/>
      <c r="H8025"/>
      <c r="I8025"/>
      <c r="J8025"/>
      <c r="K8025"/>
      <c r="L8025"/>
    </row>
    <row r="8026" spans="7:12">
      <c r="G8026"/>
      <c r="H8026"/>
      <c r="I8026"/>
      <c r="J8026"/>
      <c r="K8026"/>
      <c r="L8026"/>
    </row>
    <row r="8027" spans="7:12">
      <c r="G8027"/>
      <c r="H8027"/>
      <c r="I8027"/>
      <c r="J8027"/>
      <c r="K8027"/>
      <c r="L8027"/>
    </row>
    <row r="8028" spans="7:12">
      <c r="G8028"/>
      <c r="H8028"/>
      <c r="I8028"/>
      <c r="J8028"/>
      <c r="K8028"/>
      <c r="L8028"/>
    </row>
    <row r="8029" spans="7:12">
      <c r="G8029"/>
      <c r="H8029"/>
      <c r="I8029"/>
      <c r="J8029"/>
      <c r="K8029"/>
      <c r="L8029"/>
    </row>
    <row r="8030" spans="7:12">
      <c r="G8030"/>
      <c r="H8030"/>
      <c r="I8030"/>
      <c r="J8030"/>
      <c r="K8030"/>
      <c r="L8030"/>
    </row>
    <row r="8031" spans="7:12">
      <c r="G8031"/>
      <c r="H8031"/>
      <c r="I8031"/>
      <c r="J8031"/>
      <c r="K8031"/>
      <c r="L8031"/>
    </row>
    <row r="8032" spans="7:12">
      <c r="G8032"/>
      <c r="H8032"/>
      <c r="I8032"/>
      <c r="J8032"/>
      <c r="K8032"/>
      <c r="L8032"/>
    </row>
    <row r="8033" spans="7:12">
      <c r="G8033"/>
      <c r="H8033"/>
      <c r="I8033"/>
      <c r="J8033"/>
      <c r="K8033"/>
      <c r="L8033"/>
    </row>
    <row r="8034" spans="7:12">
      <c r="G8034"/>
      <c r="H8034"/>
      <c r="I8034"/>
      <c r="J8034"/>
      <c r="K8034"/>
      <c r="L8034"/>
    </row>
    <row r="8035" spans="7:12">
      <c r="G8035"/>
      <c r="H8035"/>
      <c r="I8035"/>
      <c r="J8035"/>
      <c r="K8035"/>
      <c r="L8035"/>
    </row>
    <row r="8036" spans="7:12">
      <c r="G8036"/>
      <c r="H8036"/>
      <c r="I8036"/>
      <c r="J8036"/>
      <c r="K8036"/>
      <c r="L8036"/>
    </row>
    <row r="8037" spans="7:12">
      <c r="G8037"/>
      <c r="H8037"/>
      <c r="I8037"/>
      <c r="J8037"/>
      <c r="K8037"/>
      <c r="L8037"/>
    </row>
    <row r="8038" spans="7:12">
      <c r="G8038"/>
      <c r="H8038"/>
      <c r="I8038"/>
      <c r="J8038"/>
      <c r="K8038"/>
      <c r="L8038"/>
    </row>
    <row r="8039" spans="7:12">
      <c r="G8039"/>
      <c r="H8039"/>
      <c r="I8039"/>
      <c r="J8039"/>
      <c r="K8039"/>
      <c r="L8039"/>
    </row>
    <row r="8040" spans="7:12">
      <c r="G8040"/>
      <c r="H8040"/>
      <c r="I8040"/>
      <c r="J8040"/>
      <c r="K8040"/>
      <c r="L8040"/>
    </row>
    <row r="8041" spans="7:12">
      <c r="G8041"/>
      <c r="H8041"/>
      <c r="I8041"/>
      <c r="J8041"/>
      <c r="K8041"/>
      <c r="L8041"/>
    </row>
    <row r="8042" spans="7:12">
      <c r="G8042"/>
      <c r="H8042"/>
      <c r="I8042"/>
      <c r="J8042"/>
      <c r="K8042"/>
      <c r="L8042"/>
    </row>
    <row r="8043" spans="7:12">
      <c r="G8043"/>
      <c r="H8043"/>
      <c r="I8043"/>
      <c r="J8043"/>
      <c r="K8043"/>
      <c r="L8043"/>
    </row>
    <row r="8044" spans="7:12">
      <c r="G8044"/>
      <c r="H8044"/>
      <c r="I8044"/>
      <c r="J8044"/>
      <c r="K8044"/>
      <c r="L8044"/>
    </row>
    <row r="8045" spans="7:12">
      <c r="G8045"/>
      <c r="H8045"/>
      <c r="I8045"/>
      <c r="J8045"/>
      <c r="K8045"/>
      <c r="L8045"/>
    </row>
    <row r="8046" spans="7:12">
      <c r="G8046"/>
      <c r="H8046"/>
      <c r="I8046"/>
      <c r="J8046"/>
      <c r="K8046"/>
      <c r="L8046"/>
    </row>
    <row r="8047" spans="7:12">
      <c r="G8047"/>
      <c r="H8047"/>
      <c r="I8047"/>
      <c r="J8047"/>
      <c r="K8047"/>
      <c r="L8047"/>
    </row>
    <row r="8048" spans="7:12">
      <c r="G8048"/>
      <c r="H8048"/>
      <c r="I8048"/>
      <c r="J8048"/>
      <c r="K8048"/>
      <c r="L8048"/>
    </row>
    <row r="8049" spans="7:12">
      <c r="G8049"/>
      <c r="H8049"/>
      <c r="I8049"/>
      <c r="J8049"/>
      <c r="K8049"/>
      <c r="L8049"/>
    </row>
    <row r="8050" spans="7:12">
      <c r="G8050"/>
      <c r="H8050"/>
      <c r="I8050"/>
      <c r="J8050"/>
      <c r="K8050"/>
      <c r="L8050"/>
    </row>
    <row r="8051" spans="7:12">
      <c r="G8051"/>
      <c r="H8051"/>
      <c r="I8051"/>
      <c r="J8051"/>
      <c r="K8051"/>
      <c r="L8051"/>
    </row>
    <row r="8052" spans="7:12">
      <c r="G8052"/>
      <c r="H8052"/>
      <c r="I8052"/>
      <c r="J8052"/>
      <c r="K8052"/>
      <c r="L8052"/>
    </row>
    <row r="8053" spans="7:12">
      <c r="G8053"/>
      <c r="H8053"/>
      <c r="I8053"/>
      <c r="J8053"/>
      <c r="K8053"/>
      <c r="L8053"/>
    </row>
    <row r="8054" spans="7:12">
      <c r="G8054"/>
      <c r="H8054"/>
      <c r="I8054"/>
      <c r="J8054"/>
      <c r="K8054"/>
      <c r="L8054"/>
    </row>
    <row r="8055" spans="7:12">
      <c r="G8055"/>
      <c r="H8055"/>
      <c r="I8055"/>
      <c r="J8055"/>
      <c r="K8055"/>
      <c r="L8055"/>
    </row>
    <row r="8056" spans="7:12">
      <c r="G8056"/>
      <c r="H8056"/>
      <c r="I8056"/>
      <c r="J8056"/>
      <c r="K8056"/>
      <c r="L8056"/>
    </row>
    <row r="8057" spans="7:12">
      <c r="G8057"/>
      <c r="H8057"/>
      <c r="I8057"/>
      <c r="J8057"/>
      <c r="K8057"/>
      <c r="L8057"/>
    </row>
    <row r="8058" spans="7:12">
      <c r="G8058"/>
      <c r="H8058"/>
      <c r="I8058"/>
      <c r="J8058"/>
      <c r="K8058"/>
      <c r="L8058"/>
    </row>
    <row r="8059" spans="7:12">
      <c r="G8059"/>
      <c r="H8059"/>
      <c r="I8059"/>
      <c r="J8059"/>
      <c r="K8059"/>
      <c r="L8059"/>
    </row>
    <row r="8060" spans="7:12">
      <c r="G8060"/>
      <c r="H8060"/>
      <c r="I8060"/>
      <c r="J8060"/>
      <c r="K8060"/>
      <c r="L8060"/>
    </row>
    <row r="8061" spans="7:12">
      <c r="G8061"/>
      <c r="H8061"/>
      <c r="I8061"/>
      <c r="J8061"/>
      <c r="K8061"/>
      <c r="L8061"/>
    </row>
    <row r="8062" spans="7:12">
      <c r="G8062"/>
      <c r="H8062"/>
      <c r="I8062"/>
      <c r="J8062"/>
      <c r="K8062"/>
      <c r="L8062"/>
    </row>
    <row r="8063" spans="7:12">
      <c r="G8063"/>
      <c r="H8063"/>
      <c r="I8063"/>
      <c r="J8063"/>
      <c r="K8063"/>
      <c r="L8063"/>
    </row>
    <row r="8064" spans="7:12">
      <c r="G8064"/>
      <c r="H8064"/>
      <c r="I8064"/>
      <c r="J8064"/>
      <c r="K8064"/>
      <c r="L8064"/>
    </row>
    <row r="8065" spans="7:12">
      <c r="G8065"/>
      <c r="H8065"/>
      <c r="I8065"/>
      <c r="J8065"/>
      <c r="K8065"/>
      <c r="L8065"/>
    </row>
    <row r="8066" spans="7:12">
      <c r="G8066"/>
      <c r="H8066"/>
      <c r="I8066"/>
      <c r="J8066"/>
      <c r="K8066"/>
      <c r="L8066"/>
    </row>
    <row r="8067" spans="7:12">
      <c r="G8067"/>
      <c r="H8067"/>
      <c r="I8067"/>
      <c r="J8067"/>
      <c r="K8067"/>
      <c r="L8067"/>
    </row>
    <row r="8068" spans="7:12">
      <c r="G8068"/>
      <c r="H8068"/>
      <c r="I8068"/>
      <c r="J8068"/>
      <c r="K8068"/>
      <c r="L8068"/>
    </row>
    <row r="8069" spans="7:12">
      <c r="G8069"/>
      <c r="H8069"/>
      <c r="I8069"/>
      <c r="J8069"/>
      <c r="K8069"/>
      <c r="L8069"/>
    </row>
    <row r="8070" spans="7:12">
      <c r="G8070"/>
      <c r="H8070"/>
      <c r="I8070"/>
      <c r="J8070"/>
      <c r="K8070"/>
      <c r="L8070"/>
    </row>
    <row r="8071" spans="7:12">
      <c r="G8071"/>
      <c r="H8071"/>
      <c r="I8071"/>
      <c r="J8071"/>
      <c r="K8071"/>
      <c r="L8071"/>
    </row>
    <row r="8072" spans="7:12">
      <c r="G8072"/>
      <c r="H8072"/>
      <c r="I8072"/>
      <c r="J8072"/>
      <c r="K8072"/>
      <c r="L8072"/>
    </row>
    <row r="8073" spans="7:12">
      <c r="G8073"/>
      <c r="H8073"/>
      <c r="I8073"/>
      <c r="J8073"/>
      <c r="K8073"/>
      <c r="L8073"/>
    </row>
    <row r="8074" spans="7:12">
      <c r="G8074"/>
      <c r="H8074"/>
      <c r="I8074"/>
      <c r="J8074"/>
      <c r="K8074"/>
      <c r="L8074"/>
    </row>
    <row r="8075" spans="7:12">
      <c r="G8075"/>
      <c r="H8075"/>
      <c r="I8075"/>
      <c r="J8075"/>
      <c r="K8075"/>
      <c r="L8075"/>
    </row>
    <row r="8076" spans="7:12">
      <c r="G8076"/>
      <c r="H8076"/>
      <c r="I8076"/>
      <c r="J8076"/>
      <c r="K8076"/>
      <c r="L8076"/>
    </row>
    <row r="8077" spans="7:12">
      <c r="G8077"/>
      <c r="H8077"/>
      <c r="I8077"/>
      <c r="J8077"/>
      <c r="K8077"/>
      <c r="L8077"/>
    </row>
    <row r="8078" spans="7:12">
      <c r="G8078"/>
      <c r="H8078"/>
      <c r="I8078"/>
      <c r="J8078"/>
      <c r="K8078"/>
      <c r="L8078"/>
    </row>
    <row r="8079" spans="7:12">
      <c r="G8079"/>
      <c r="H8079"/>
      <c r="I8079"/>
      <c r="J8079"/>
      <c r="K8079"/>
      <c r="L8079"/>
    </row>
    <row r="8080" spans="7:12">
      <c r="G8080"/>
      <c r="H8080"/>
      <c r="I8080"/>
      <c r="J8080"/>
      <c r="K8080"/>
      <c r="L8080"/>
    </row>
    <row r="8081" spans="7:12">
      <c r="G8081"/>
      <c r="H8081"/>
      <c r="I8081"/>
      <c r="J8081"/>
      <c r="K8081"/>
      <c r="L8081"/>
    </row>
    <row r="8082" spans="7:12">
      <c r="G8082"/>
      <c r="H8082"/>
      <c r="I8082"/>
      <c r="J8082"/>
      <c r="K8082"/>
      <c r="L8082"/>
    </row>
    <row r="8083" spans="7:12">
      <c r="G8083"/>
      <c r="H8083"/>
      <c r="I8083"/>
      <c r="J8083"/>
      <c r="K8083"/>
      <c r="L8083"/>
    </row>
    <row r="8084" spans="7:12">
      <c r="G8084"/>
      <c r="H8084"/>
      <c r="I8084"/>
      <c r="J8084"/>
      <c r="K8084"/>
      <c r="L8084"/>
    </row>
    <row r="8085" spans="7:12">
      <c r="G8085"/>
      <c r="H8085"/>
      <c r="I8085"/>
      <c r="J8085"/>
      <c r="K8085"/>
      <c r="L8085"/>
    </row>
    <row r="8086" spans="7:12">
      <c r="G8086"/>
      <c r="H8086"/>
      <c r="I8086"/>
      <c r="J8086"/>
      <c r="K8086"/>
      <c r="L8086"/>
    </row>
    <row r="8087" spans="7:12">
      <c r="G8087"/>
      <c r="H8087"/>
      <c r="I8087"/>
      <c r="J8087"/>
      <c r="K8087"/>
      <c r="L8087"/>
    </row>
    <row r="8088" spans="7:12">
      <c r="G8088"/>
      <c r="H8088"/>
      <c r="I8088"/>
      <c r="J8088"/>
      <c r="K8088"/>
      <c r="L8088"/>
    </row>
    <row r="8089" spans="7:12">
      <c r="G8089"/>
      <c r="H8089"/>
      <c r="I8089"/>
      <c r="J8089"/>
      <c r="K8089"/>
      <c r="L8089"/>
    </row>
    <row r="8090" spans="7:12">
      <c r="G8090"/>
      <c r="H8090"/>
      <c r="I8090"/>
      <c r="J8090"/>
      <c r="K8090"/>
      <c r="L8090"/>
    </row>
    <row r="8091" spans="7:12">
      <c r="G8091"/>
      <c r="H8091"/>
      <c r="I8091"/>
      <c r="J8091"/>
      <c r="K8091"/>
      <c r="L8091"/>
    </row>
    <row r="8092" spans="7:12">
      <c r="G8092"/>
      <c r="H8092"/>
      <c r="I8092"/>
      <c r="J8092"/>
      <c r="K8092"/>
      <c r="L8092"/>
    </row>
    <row r="8093" spans="7:12">
      <c r="G8093"/>
      <c r="H8093"/>
      <c r="I8093"/>
      <c r="J8093"/>
      <c r="K8093"/>
      <c r="L8093"/>
    </row>
    <row r="8094" spans="7:12">
      <c r="G8094"/>
      <c r="H8094"/>
      <c r="I8094"/>
      <c r="J8094"/>
      <c r="K8094"/>
      <c r="L8094"/>
    </row>
    <row r="8095" spans="7:12">
      <c r="G8095"/>
      <c r="H8095"/>
      <c r="I8095"/>
      <c r="J8095"/>
      <c r="K8095"/>
      <c r="L8095"/>
    </row>
    <row r="8096" spans="7:12">
      <c r="G8096"/>
      <c r="H8096"/>
      <c r="I8096"/>
      <c r="J8096"/>
      <c r="K8096"/>
      <c r="L8096"/>
    </row>
    <row r="8097" spans="7:12">
      <c r="G8097"/>
      <c r="H8097"/>
      <c r="I8097"/>
      <c r="J8097"/>
      <c r="K8097"/>
      <c r="L8097"/>
    </row>
    <row r="8098" spans="7:12">
      <c r="G8098"/>
      <c r="H8098"/>
      <c r="I8098"/>
      <c r="J8098"/>
      <c r="K8098"/>
      <c r="L8098"/>
    </row>
    <row r="8099" spans="7:12">
      <c r="G8099"/>
      <c r="H8099"/>
      <c r="I8099"/>
      <c r="J8099"/>
      <c r="K8099"/>
      <c r="L8099"/>
    </row>
    <row r="8100" spans="7:12">
      <c r="G8100"/>
      <c r="H8100"/>
      <c r="I8100"/>
      <c r="J8100"/>
      <c r="K8100"/>
      <c r="L8100"/>
    </row>
    <row r="8101" spans="7:12">
      <c r="G8101"/>
      <c r="H8101"/>
      <c r="I8101"/>
      <c r="J8101"/>
      <c r="K8101"/>
      <c r="L8101"/>
    </row>
    <row r="8102" spans="7:12">
      <c r="G8102"/>
      <c r="H8102"/>
      <c r="I8102"/>
      <c r="J8102"/>
      <c r="K8102"/>
      <c r="L8102"/>
    </row>
    <row r="8103" spans="7:12">
      <c r="G8103"/>
      <c r="H8103"/>
      <c r="I8103"/>
      <c r="J8103"/>
      <c r="K8103"/>
      <c r="L8103"/>
    </row>
    <row r="8104" spans="7:12">
      <c r="G8104"/>
      <c r="H8104"/>
      <c r="I8104"/>
      <c r="J8104"/>
      <c r="K8104"/>
      <c r="L8104"/>
    </row>
    <row r="8105" spans="7:12">
      <c r="G8105"/>
      <c r="H8105"/>
      <c r="I8105"/>
      <c r="J8105"/>
      <c r="K8105"/>
      <c r="L8105"/>
    </row>
    <row r="8106" spans="7:12">
      <c r="G8106"/>
      <c r="H8106"/>
      <c r="I8106"/>
      <c r="J8106"/>
      <c r="K8106"/>
      <c r="L8106"/>
    </row>
    <row r="8107" spans="7:12">
      <c r="G8107"/>
      <c r="H8107"/>
      <c r="I8107"/>
      <c r="J8107"/>
      <c r="K8107"/>
      <c r="L8107"/>
    </row>
    <row r="8108" spans="7:12">
      <c r="G8108"/>
      <c r="H8108"/>
      <c r="I8108"/>
      <c r="J8108"/>
      <c r="K8108"/>
      <c r="L8108"/>
    </row>
    <row r="8109" spans="7:12">
      <c r="G8109"/>
      <c r="H8109"/>
      <c r="I8109"/>
      <c r="J8109"/>
      <c r="K8109"/>
      <c r="L8109"/>
    </row>
    <row r="8110" spans="7:12">
      <c r="G8110"/>
      <c r="H8110"/>
      <c r="I8110"/>
      <c r="J8110"/>
      <c r="K8110"/>
      <c r="L8110"/>
    </row>
    <row r="8111" spans="7:12">
      <c r="G8111"/>
      <c r="H8111"/>
      <c r="I8111"/>
      <c r="J8111"/>
      <c r="K8111"/>
      <c r="L8111"/>
    </row>
    <row r="8112" spans="7:12">
      <c r="G8112"/>
      <c r="H8112"/>
      <c r="I8112"/>
      <c r="J8112"/>
      <c r="K8112"/>
      <c r="L8112"/>
    </row>
    <row r="8113" spans="7:12">
      <c r="G8113"/>
      <c r="H8113"/>
      <c r="I8113"/>
      <c r="J8113"/>
      <c r="K8113"/>
      <c r="L8113"/>
    </row>
    <row r="8114" spans="7:12">
      <c r="G8114"/>
      <c r="H8114"/>
      <c r="I8114"/>
      <c r="J8114"/>
      <c r="K8114"/>
      <c r="L8114"/>
    </row>
    <row r="8115" spans="7:12">
      <c r="G8115"/>
      <c r="H8115"/>
      <c r="I8115"/>
      <c r="J8115"/>
      <c r="K8115"/>
      <c r="L8115"/>
    </row>
    <row r="8116" spans="7:12">
      <c r="G8116"/>
      <c r="H8116"/>
      <c r="I8116"/>
      <c r="J8116"/>
      <c r="K8116"/>
      <c r="L8116"/>
    </row>
    <row r="8117" spans="7:12">
      <c r="G8117"/>
      <c r="H8117"/>
      <c r="I8117"/>
      <c r="J8117"/>
      <c r="K8117"/>
      <c r="L8117"/>
    </row>
    <row r="8118" spans="7:12">
      <c r="G8118"/>
      <c r="H8118"/>
      <c r="I8118"/>
      <c r="J8118"/>
      <c r="K8118"/>
      <c r="L8118"/>
    </row>
    <row r="8119" spans="7:12">
      <c r="G8119"/>
      <c r="H8119"/>
      <c r="I8119"/>
      <c r="J8119"/>
      <c r="K8119"/>
      <c r="L8119"/>
    </row>
    <row r="8120" spans="7:12">
      <c r="G8120"/>
      <c r="H8120"/>
      <c r="I8120"/>
      <c r="J8120"/>
      <c r="K8120"/>
      <c r="L8120"/>
    </row>
    <row r="8121" spans="7:12">
      <c r="G8121"/>
      <c r="H8121"/>
      <c r="I8121"/>
      <c r="J8121"/>
      <c r="K8121"/>
      <c r="L8121"/>
    </row>
    <row r="8122" spans="7:12">
      <c r="G8122"/>
      <c r="H8122"/>
      <c r="I8122"/>
      <c r="J8122"/>
      <c r="K8122"/>
      <c r="L8122"/>
    </row>
    <row r="8123" spans="7:12">
      <c r="G8123"/>
      <c r="H8123"/>
      <c r="I8123"/>
      <c r="J8123"/>
      <c r="K8123"/>
      <c r="L8123"/>
    </row>
    <row r="8124" spans="7:12">
      <c r="G8124"/>
      <c r="H8124"/>
      <c r="I8124"/>
      <c r="J8124"/>
      <c r="K8124"/>
      <c r="L8124"/>
    </row>
    <row r="8125" spans="7:12">
      <c r="G8125"/>
      <c r="H8125"/>
      <c r="I8125"/>
      <c r="J8125"/>
      <c r="K8125"/>
      <c r="L8125"/>
    </row>
    <row r="8126" spans="7:12">
      <c r="G8126"/>
      <c r="H8126"/>
      <c r="I8126"/>
      <c r="J8126"/>
      <c r="K8126"/>
      <c r="L8126"/>
    </row>
    <row r="8127" spans="7:12">
      <c r="G8127"/>
      <c r="H8127"/>
      <c r="I8127"/>
      <c r="J8127"/>
      <c r="K8127"/>
      <c r="L8127"/>
    </row>
    <row r="8128" spans="7:12">
      <c r="G8128"/>
      <c r="H8128"/>
      <c r="I8128"/>
      <c r="J8128"/>
      <c r="K8128"/>
      <c r="L8128"/>
    </row>
    <row r="8129" spans="7:12">
      <c r="G8129"/>
      <c r="H8129"/>
      <c r="I8129"/>
      <c r="J8129"/>
      <c r="K8129"/>
      <c r="L8129"/>
    </row>
    <row r="8130" spans="7:12">
      <c r="G8130"/>
      <c r="H8130"/>
      <c r="I8130"/>
      <c r="J8130"/>
      <c r="K8130"/>
      <c r="L8130"/>
    </row>
    <row r="8131" spans="7:12">
      <c r="G8131"/>
      <c r="H8131"/>
      <c r="I8131"/>
      <c r="J8131"/>
      <c r="K8131"/>
      <c r="L8131"/>
    </row>
    <row r="8132" spans="7:12">
      <c r="G8132"/>
      <c r="H8132"/>
      <c r="I8132"/>
      <c r="J8132"/>
      <c r="K8132"/>
      <c r="L8132"/>
    </row>
    <row r="8133" spans="7:12">
      <c r="G8133"/>
      <c r="H8133"/>
      <c r="I8133"/>
      <c r="J8133"/>
      <c r="K8133"/>
      <c r="L8133"/>
    </row>
    <row r="8134" spans="7:12">
      <c r="G8134"/>
      <c r="H8134"/>
      <c r="I8134"/>
      <c r="J8134"/>
      <c r="K8134"/>
      <c r="L8134"/>
    </row>
    <row r="8135" spans="7:12">
      <c r="G8135"/>
      <c r="H8135"/>
      <c r="I8135"/>
      <c r="J8135"/>
      <c r="K8135"/>
      <c r="L8135"/>
    </row>
    <row r="8136" spans="7:12">
      <c r="G8136"/>
      <c r="H8136"/>
      <c r="I8136"/>
      <c r="J8136"/>
      <c r="K8136"/>
      <c r="L8136"/>
    </row>
    <row r="8137" spans="7:12">
      <c r="G8137"/>
      <c r="H8137"/>
      <c r="I8137"/>
      <c r="J8137"/>
      <c r="K8137"/>
      <c r="L8137"/>
    </row>
    <row r="8138" spans="7:12">
      <c r="G8138"/>
      <c r="H8138"/>
      <c r="I8138"/>
      <c r="J8138"/>
      <c r="K8138"/>
      <c r="L8138"/>
    </row>
    <row r="8139" spans="7:12">
      <c r="G8139"/>
      <c r="H8139"/>
      <c r="I8139"/>
      <c r="J8139"/>
      <c r="K8139"/>
      <c r="L8139"/>
    </row>
    <row r="8140" spans="7:12">
      <c r="G8140"/>
      <c r="H8140"/>
      <c r="I8140"/>
      <c r="J8140"/>
      <c r="K8140"/>
      <c r="L8140"/>
    </row>
    <row r="8141" spans="7:12">
      <c r="G8141"/>
      <c r="H8141"/>
      <c r="I8141"/>
      <c r="J8141"/>
      <c r="K8141"/>
      <c r="L8141"/>
    </row>
    <row r="8142" spans="7:12">
      <c r="G8142"/>
      <c r="H8142"/>
      <c r="I8142"/>
      <c r="J8142"/>
      <c r="K8142"/>
      <c r="L8142"/>
    </row>
    <row r="8143" spans="7:12">
      <c r="G8143"/>
      <c r="H8143"/>
      <c r="I8143"/>
      <c r="J8143"/>
      <c r="K8143"/>
      <c r="L8143"/>
    </row>
    <row r="8144" spans="7:12">
      <c r="G8144"/>
      <c r="H8144"/>
      <c r="I8144"/>
      <c r="J8144"/>
      <c r="K8144"/>
      <c r="L8144"/>
    </row>
    <row r="8145" spans="7:12">
      <c r="G8145"/>
      <c r="H8145"/>
      <c r="I8145"/>
      <c r="J8145"/>
      <c r="K8145"/>
      <c r="L8145"/>
    </row>
    <row r="8146" spans="7:12">
      <c r="G8146"/>
      <c r="H8146"/>
      <c r="I8146"/>
      <c r="J8146"/>
      <c r="K8146"/>
      <c r="L8146"/>
    </row>
    <row r="8147" spans="7:12">
      <c r="G8147"/>
      <c r="H8147"/>
      <c r="I8147"/>
      <c r="J8147"/>
      <c r="K8147"/>
      <c r="L8147"/>
    </row>
    <row r="8148" spans="7:12">
      <c r="G8148"/>
      <c r="H8148"/>
      <c r="I8148"/>
      <c r="J8148"/>
      <c r="K8148"/>
      <c r="L8148"/>
    </row>
    <row r="8149" spans="7:12">
      <c r="G8149"/>
      <c r="H8149"/>
      <c r="I8149"/>
      <c r="J8149"/>
      <c r="K8149"/>
      <c r="L8149"/>
    </row>
    <row r="8150" spans="7:12">
      <c r="G8150"/>
      <c r="H8150"/>
      <c r="I8150"/>
      <c r="J8150"/>
      <c r="K8150"/>
      <c r="L8150"/>
    </row>
    <row r="8151" spans="7:12">
      <c r="G8151"/>
      <c r="H8151"/>
      <c r="I8151"/>
      <c r="J8151"/>
      <c r="K8151"/>
      <c r="L8151"/>
    </row>
    <row r="8152" spans="7:12">
      <c r="G8152"/>
      <c r="H8152"/>
      <c r="I8152"/>
      <c r="J8152"/>
      <c r="K8152"/>
      <c r="L8152"/>
    </row>
    <row r="8153" spans="7:12">
      <c r="G8153"/>
      <c r="H8153"/>
      <c r="I8153"/>
      <c r="J8153"/>
      <c r="K8153"/>
      <c r="L8153"/>
    </row>
    <row r="8154" spans="7:12">
      <c r="G8154"/>
      <c r="H8154"/>
      <c r="I8154"/>
      <c r="J8154"/>
      <c r="K8154"/>
      <c r="L8154"/>
    </row>
    <row r="8155" spans="7:12">
      <c r="G8155"/>
      <c r="H8155"/>
      <c r="I8155"/>
      <c r="J8155"/>
      <c r="K8155"/>
      <c r="L8155"/>
    </row>
    <row r="8156" spans="7:12">
      <c r="G8156"/>
      <c r="H8156"/>
      <c r="I8156"/>
      <c r="J8156"/>
      <c r="K8156"/>
      <c r="L8156"/>
    </row>
    <row r="8157" spans="7:12">
      <c r="G8157"/>
      <c r="H8157"/>
      <c r="I8157"/>
      <c r="J8157"/>
      <c r="K8157"/>
      <c r="L8157"/>
    </row>
    <row r="8158" spans="7:12">
      <c r="G8158"/>
      <c r="H8158"/>
      <c r="I8158"/>
      <c r="J8158"/>
      <c r="K8158"/>
      <c r="L8158"/>
    </row>
    <row r="8159" spans="7:12">
      <c r="G8159"/>
      <c r="H8159"/>
      <c r="I8159"/>
      <c r="J8159"/>
      <c r="K8159"/>
      <c r="L8159"/>
    </row>
    <row r="8160" spans="7:12">
      <c r="G8160"/>
      <c r="H8160"/>
      <c r="I8160"/>
      <c r="J8160"/>
      <c r="K8160"/>
      <c r="L8160"/>
    </row>
    <row r="8161" spans="7:12">
      <c r="G8161"/>
      <c r="H8161"/>
      <c r="I8161"/>
      <c r="J8161"/>
      <c r="K8161"/>
      <c r="L8161"/>
    </row>
    <row r="8162" spans="7:12">
      <c r="G8162"/>
      <c r="H8162"/>
      <c r="I8162"/>
      <c r="J8162"/>
      <c r="K8162"/>
      <c r="L8162"/>
    </row>
    <row r="8163" spans="7:12">
      <c r="G8163"/>
      <c r="H8163"/>
      <c r="I8163"/>
      <c r="J8163"/>
      <c r="K8163"/>
      <c r="L8163"/>
    </row>
    <row r="8164" spans="7:12">
      <c r="G8164"/>
      <c r="H8164"/>
      <c r="I8164"/>
      <c r="J8164"/>
      <c r="K8164"/>
      <c r="L8164"/>
    </row>
    <row r="8165" spans="7:12">
      <c r="G8165"/>
      <c r="H8165"/>
      <c r="I8165"/>
      <c r="J8165"/>
      <c r="K8165"/>
      <c r="L8165"/>
    </row>
    <row r="8166" spans="7:12">
      <c r="G8166"/>
      <c r="H8166"/>
      <c r="I8166"/>
      <c r="J8166"/>
      <c r="K8166"/>
      <c r="L8166"/>
    </row>
    <row r="8167" spans="7:12">
      <c r="G8167"/>
      <c r="H8167"/>
      <c r="I8167"/>
      <c r="J8167"/>
      <c r="K8167"/>
      <c r="L8167"/>
    </row>
    <row r="8168" spans="7:12">
      <c r="G8168"/>
      <c r="H8168"/>
      <c r="I8168"/>
      <c r="J8168"/>
      <c r="K8168"/>
      <c r="L8168"/>
    </row>
    <row r="8169" spans="7:12">
      <c r="G8169"/>
      <c r="H8169"/>
      <c r="I8169"/>
      <c r="J8169"/>
      <c r="K8169"/>
      <c r="L8169"/>
    </row>
    <row r="8170" spans="7:12">
      <c r="G8170"/>
      <c r="H8170"/>
      <c r="I8170"/>
      <c r="J8170"/>
      <c r="K8170"/>
      <c r="L8170"/>
    </row>
    <row r="8171" spans="7:12">
      <c r="G8171"/>
      <c r="H8171"/>
      <c r="I8171"/>
      <c r="J8171"/>
      <c r="K8171"/>
      <c r="L8171"/>
    </row>
    <row r="8172" spans="7:12">
      <c r="G8172"/>
      <c r="H8172"/>
      <c r="I8172"/>
      <c r="J8172"/>
      <c r="K8172"/>
      <c r="L8172"/>
    </row>
    <row r="8173" spans="7:12">
      <c r="G8173"/>
      <c r="H8173"/>
      <c r="I8173"/>
      <c r="J8173"/>
      <c r="K8173"/>
      <c r="L8173"/>
    </row>
    <row r="8174" spans="7:12">
      <c r="G8174"/>
      <c r="H8174"/>
      <c r="I8174"/>
      <c r="J8174"/>
      <c r="K8174"/>
      <c r="L8174"/>
    </row>
    <row r="8175" spans="7:12">
      <c r="G8175"/>
      <c r="H8175"/>
      <c r="I8175"/>
      <c r="J8175"/>
      <c r="K8175"/>
      <c r="L8175"/>
    </row>
    <row r="8176" spans="7:12">
      <c r="G8176"/>
      <c r="H8176"/>
      <c r="I8176"/>
      <c r="J8176"/>
      <c r="K8176"/>
      <c r="L8176"/>
    </row>
    <row r="8177" spans="7:12">
      <c r="G8177"/>
      <c r="H8177"/>
      <c r="I8177"/>
      <c r="J8177"/>
      <c r="K8177"/>
      <c r="L8177"/>
    </row>
    <row r="8178" spans="7:12">
      <c r="G8178"/>
      <c r="H8178"/>
      <c r="I8178"/>
      <c r="J8178"/>
      <c r="K8178"/>
      <c r="L8178"/>
    </row>
    <row r="8179" spans="7:12">
      <c r="G8179"/>
      <c r="H8179"/>
      <c r="I8179"/>
      <c r="J8179"/>
      <c r="K8179"/>
      <c r="L8179"/>
    </row>
    <row r="8180" spans="7:12">
      <c r="G8180"/>
      <c r="H8180"/>
      <c r="I8180"/>
      <c r="J8180"/>
      <c r="K8180"/>
      <c r="L8180"/>
    </row>
    <row r="8181" spans="7:12">
      <c r="G8181"/>
      <c r="H8181"/>
      <c r="I8181"/>
      <c r="J8181"/>
      <c r="K8181"/>
      <c r="L8181"/>
    </row>
    <row r="8182" spans="7:12">
      <c r="G8182"/>
      <c r="H8182"/>
      <c r="I8182"/>
      <c r="J8182"/>
      <c r="K8182"/>
      <c r="L8182"/>
    </row>
    <row r="8183" spans="7:12">
      <c r="G8183"/>
      <c r="H8183"/>
      <c r="I8183"/>
      <c r="J8183"/>
      <c r="K8183"/>
      <c r="L8183"/>
    </row>
    <row r="8184" spans="7:12">
      <c r="G8184"/>
      <c r="H8184"/>
      <c r="I8184"/>
      <c r="J8184"/>
      <c r="K8184"/>
      <c r="L8184"/>
    </row>
    <row r="8185" spans="7:12">
      <c r="G8185"/>
      <c r="H8185"/>
      <c r="I8185"/>
      <c r="J8185"/>
      <c r="K8185"/>
      <c r="L8185"/>
    </row>
    <row r="8186" spans="7:12">
      <c r="G8186"/>
      <c r="H8186"/>
      <c r="I8186"/>
      <c r="J8186"/>
      <c r="K8186"/>
      <c r="L8186"/>
    </row>
    <row r="8187" spans="7:12">
      <c r="G8187"/>
      <c r="H8187"/>
      <c r="I8187"/>
      <c r="J8187"/>
      <c r="K8187"/>
      <c r="L8187"/>
    </row>
    <row r="8188" spans="7:12">
      <c r="G8188"/>
      <c r="H8188"/>
      <c r="I8188"/>
      <c r="J8188"/>
      <c r="K8188"/>
      <c r="L8188"/>
    </row>
    <row r="8189" spans="7:12">
      <c r="G8189"/>
      <c r="H8189"/>
      <c r="I8189"/>
      <c r="J8189"/>
      <c r="K8189"/>
      <c r="L8189"/>
    </row>
    <row r="8190" spans="7:12">
      <c r="G8190"/>
      <c r="H8190"/>
      <c r="I8190"/>
      <c r="J8190"/>
      <c r="K8190"/>
      <c r="L8190"/>
    </row>
    <row r="8191" spans="7:12">
      <c r="G8191"/>
      <c r="H8191"/>
      <c r="I8191"/>
      <c r="J8191"/>
      <c r="K8191"/>
      <c r="L8191"/>
    </row>
    <row r="8192" spans="7:12">
      <c r="G8192"/>
      <c r="H8192"/>
      <c r="I8192"/>
      <c r="J8192"/>
      <c r="K8192"/>
      <c r="L8192"/>
    </row>
    <row r="8193" spans="7:12">
      <c r="G8193"/>
      <c r="H8193"/>
      <c r="I8193"/>
      <c r="J8193"/>
      <c r="K8193"/>
      <c r="L8193"/>
    </row>
    <row r="8194" spans="7:12">
      <c r="G8194"/>
      <c r="H8194"/>
      <c r="I8194"/>
      <c r="J8194"/>
      <c r="K8194"/>
      <c r="L8194"/>
    </row>
    <row r="8195" spans="7:12">
      <c r="G8195"/>
      <c r="H8195"/>
      <c r="I8195"/>
      <c r="J8195"/>
      <c r="K8195"/>
      <c r="L8195"/>
    </row>
    <row r="8196" spans="7:12">
      <c r="G8196"/>
      <c r="H8196"/>
      <c r="I8196"/>
      <c r="J8196"/>
      <c r="K8196"/>
      <c r="L8196"/>
    </row>
    <row r="8197" spans="7:12">
      <c r="G8197"/>
      <c r="H8197"/>
      <c r="I8197"/>
      <c r="J8197"/>
      <c r="K8197"/>
      <c r="L8197"/>
    </row>
    <row r="8198" spans="7:12">
      <c r="G8198"/>
      <c r="H8198"/>
      <c r="I8198"/>
      <c r="J8198"/>
      <c r="K8198"/>
      <c r="L8198"/>
    </row>
    <row r="8199" spans="7:12">
      <c r="G8199"/>
      <c r="H8199"/>
      <c r="I8199"/>
      <c r="J8199"/>
      <c r="K8199"/>
      <c r="L8199"/>
    </row>
    <row r="8200" spans="7:12">
      <c r="G8200"/>
      <c r="H8200"/>
      <c r="I8200"/>
      <c r="J8200"/>
      <c r="K8200"/>
      <c r="L8200"/>
    </row>
    <row r="8201" spans="7:12">
      <c r="G8201"/>
      <c r="H8201"/>
      <c r="I8201"/>
      <c r="J8201"/>
      <c r="K8201"/>
      <c r="L8201"/>
    </row>
    <row r="8202" spans="7:12">
      <c r="G8202"/>
      <c r="H8202"/>
      <c r="I8202"/>
      <c r="J8202"/>
      <c r="K8202"/>
      <c r="L8202"/>
    </row>
    <row r="8203" spans="7:12">
      <c r="G8203"/>
      <c r="H8203"/>
      <c r="I8203"/>
      <c r="J8203"/>
      <c r="K8203"/>
      <c r="L8203"/>
    </row>
    <row r="8204" spans="7:12">
      <c r="G8204"/>
      <c r="H8204"/>
      <c r="I8204"/>
      <c r="J8204"/>
      <c r="K8204"/>
      <c r="L8204"/>
    </row>
    <row r="8205" spans="7:12">
      <c r="G8205"/>
      <c r="H8205"/>
      <c r="I8205"/>
      <c r="J8205"/>
      <c r="K8205"/>
      <c r="L8205"/>
    </row>
    <row r="8206" spans="7:12">
      <c r="G8206"/>
      <c r="H8206"/>
      <c r="I8206"/>
      <c r="J8206"/>
      <c r="K8206"/>
      <c r="L8206"/>
    </row>
    <row r="8207" spans="7:12">
      <c r="G8207"/>
      <c r="H8207"/>
      <c r="I8207"/>
      <c r="J8207"/>
      <c r="K8207"/>
      <c r="L8207"/>
    </row>
    <row r="8208" spans="7:12">
      <c r="G8208"/>
      <c r="H8208"/>
      <c r="I8208"/>
      <c r="J8208"/>
      <c r="K8208"/>
      <c r="L8208"/>
    </row>
    <row r="8209" spans="7:12">
      <c r="G8209"/>
      <c r="H8209"/>
      <c r="I8209"/>
      <c r="J8209"/>
      <c r="K8209"/>
      <c r="L8209"/>
    </row>
    <row r="8210" spans="7:12">
      <c r="G8210"/>
      <c r="H8210"/>
      <c r="I8210"/>
      <c r="J8210"/>
      <c r="K8210"/>
      <c r="L8210"/>
    </row>
    <row r="8211" spans="7:12">
      <c r="G8211"/>
      <c r="H8211"/>
      <c r="I8211"/>
      <c r="J8211"/>
      <c r="K8211"/>
      <c r="L8211"/>
    </row>
    <row r="8212" spans="7:12">
      <c r="G8212"/>
      <c r="H8212"/>
      <c r="I8212"/>
      <c r="J8212"/>
      <c r="K8212"/>
      <c r="L8212"/>
    </row>
    <row r="8213" spans="7:12">
      <c r="G8213"/>
      <c r="H8213"/>
      <c r="I8213"/>
      <c r="J8213"/>
      <c r="K8213"/>
      <c r="L8213"/>
    </row>
    <row r="8214" spans="7:12">
      <c r="G8214"/>
      <c r="H8214"/>
      <c r="I8214"/>
      <c r="J8214"/>
      <c r="K8214"/>
      <c r="L8214"/>
    </row>
    <row r="8215" spans="7:12">
      <c r="G8215"/>
      <c r="H8215"/>
      <c r="I8215"/>
      <c r="J8215"/>
      <c r="K8215"/>
      <c r="L8215"/>
    </row>
    <row r="8216" spans="7:12">
      <c r="G8216"/>
      <c r="H8216"/>
      <c r="I8216"/>
      <c r="J8216"/>
      <c r="K8216"/>
      <c r="L8216"/>
    </row>
    <row r="8217" spans="7:12">
      <c r="G8217"/>
      <c r="H8217"/>
      <c r="I8217"/>
      <c r="J8217"/>
      <c r="K8217"/>
      <c r="L8217"/>
    </row>
    <row r="8218" spans="7:12">
      <c r="G8218"/>
      <c r="H8218"/>
      <c r="I8218"/>
      <c r="J8218"/>
      <c r="K8218"/>
      <c r="L8218"/>
    </row>
    <row r="8219" spans="7:12">
      <c r="G8219"/>
      <c r="H8219"/>
      <c r="I8219"/>
      <c r="J8219"/>
      <c r="K8219"/>
      <c r="L8219"/>
    </row>
    <row r="8220" spans="7:12">
      <c r="G8220"/>
      <c r="H8220"/>
      <c r="I8220"/>
      <c r="J8220"/>
      <c r="K8220"/>
      <c r="L8220"/>
    </row>
    <row r="8221" spans="7:12">
      <c r="G8221"/>
      <c r="H8221"/>
      <c r="I8221"/>
      <c r="J8221"/>
      <c r="K8221"/>
      <c r="L8221"/>
    </row>
    <row r="8222" spans="7:12">
      <c r="G8222"/>
      <c r="H8222"/>
      <c r="I8222"/>
      <c r="J8222"/>
      <c r="K8222"/>
      <c r="L8222"/>
    </row>
    <row r="8223" spans="7:12">
      <c r="G8223"/>
      <c r="H8223"/>
      <c r="I8223"/>
      <c r="J8223"/>
      <c r="K8223"/>
      <c r="L8223"/>
    </row>
    <row r="8224" spans="7:12">
      <c r="G8224"/>
      <c r="H8224"/>
      <c r="I8224"/>
      <c r="J8224"/>
      <c r="K8224"/>
      <c r="L8224"/>
    </row>
    <row r="8225" spans="7:12">
      <c r="G8225"/>
      <c r="H8225"/>
      <c r="I8225"/>
      <c r="J8225"/>
      <c r="K8225"/>
      <c r="L8225"/>
    </row>
    <row r="8226" spans="7:12">
      <c r="G8226"/>
      <c r="H8226"/>
      <c r="I8226"/>
      <c r="J8226"/>
      <c r="K8226"/>
      <c r="L8226"/>
    </row>
    <row r="8227" spans="7:12">
      <c r="G8227"/>
      <c r="H8227"/>
      <c r="I8227"/>
      <c r="J8227"/>
      <c r="K8227"/>
      <c r="L8227"/>
    </row>
    <row r="8228" spans="7:12">
      <c r="G8228"/>
      <c r="H8228"/>
      <c r="I8228"/>
      <c r="J8228"/>
      <c r="K8228"/>
      <c r="L8228"/>
    </row>
    <row r="8229" spans="7:12">
      <c r="G8229"/>
      <c r="H8229"/>
      <c r="I8229"/>
      <c r="J8229"/>
      <c r="K8229"/>
      <c r="L8229"/>
    </row>
    <row r="8230" spans="7:12">
      <c r="G8230"/>
      <c r="H8230"/>
      <c r="I8230"/>
      <c r="J8230"/>
      <c r="K8230"/>
      <c r="L8230"/>
    </row>
    <row r="8231" spans="7:12">
      <c r="G8231"/>
      <c r="H8231"/>
      <c r="I8231"/>
      <c r="J8231"/>
      <c r="K8231"/>
      <c r="L8231"/>
    </row>
    <row r="8232" spans="7:12">
      <c r="G8232"/>
      <c r="H8232"/>
      <c r="I8232"/>
      <c r="J8232"/>
      <c r="K8232"/>
      <c r="L8232"/>
    </row>
    <row r="8233" spans="7:12">
      <c r="G8233"/>
      <c r="H8233"/>
      <c r="I8233"/>
      <c r="J8233"/>
      <c r="K8233"/>
      <c r="L8233"/>
    </row>
    <row r="8234" spans="7:12">
      <c r="G8234"/>
      <c r="H8234"/>
      <c r="I8234"/>
      <c r="J8234"/>
      <c r="K8234"/>
      <c r="L8234"/>
    </row>
    <row r="8235" spans="7:12">
      <c r="G8235"/>
      <c r="H8235"/>
      <c r="I8235"/>
      <c r="J8235"/>
      <c r="K8235"/>
      <c r="L8235"/>
    </row>
    <row r="8236" spans="7:12">
      <c r="G8236"/>
      <c r="H8236"/>
      <c r="I8236"/>
      <c r="J8236"/>
      <c r="K8236"/>
      <c r="L8236"/>
    </row>
    <row r="8237" spans="7:12">
      <c r="G8237"/>
      <c r="H8237"/>
      <c r="I8237"/>
      <c r="J8237"/>
      <c r="K8237"/>
      <c r="L8237"/>
    </row>
    <row r="8238" spans="7:12">
      <c r="G8238"/>
      <c r="H8238"/>
      <c r="I8238"/>
      <c r="J8238"/>
      <c r="K8238"/>
      <c r="L8238"/>
    </row>
    <row r="8239" spans="7:12">
      <c r="G8239"/>
      <c r="H8239"/>
      <c r="I8239"/>
      <c r="J8239"/>
      <c r="K8239"/>
      <c r="L8239"/>
    </row>
    <row r="8240" spans="7:12">
      <c r="G8240"/>
      <c r="H8240"/>
      <c r="I8240"/>
      <c r="J8240"/>
      <c r="K8240"/>
      <c r="L8240"/>
    </row>
    <row r="8241" spans="7:12">
      <c r="G8241"/>
      <c r="H8241"/>
      <c r="I8241"/>
      <c r="J8241"/>
      <c r="K8241"/>
      <c r="L8241"/>
    </row>
    <row r="8242" spans="7:12">
      <c r="G8242"/>
      <c r="H8242"/>
      <c r="I8242"/>
      <c r="J8242"/>
      <c r="K8242"/>
      <c r="L8242"/>
    </row>
    <row r="8243" spans="7:12">
      <c r="G8243"/>
      <c r="H8243"/>
      <c r="I8243"/>
      <c r="J8243"/>
      <c r="K8243"/>
      <c r="L8243"/>
    </row>
    <row r="8244" spans="7:12">
      <c r="G8244"/>
      <c r="H8244"/>
      <c r="I8244"/>
      <c r="J8244"/>
      <c r="K8244"/>
      <c r="L8244"/>
    </row>
    <row r="8245" spans="7:12">
      <c r="G8245"/>
      <c r="H8245"/>
      <c r="I8245"/>
      <c r="J8245"/>
      <c r="K8245"/>
      <c r="L8245"/>
    </row>
    <row r="8246" spans="7:12">
      <c r="G8246"/>
      <c r="H8246"/>
      <c r="I8246"/>
      <c r="J8246"/>
      <c r="K8246"/>
      <c r="L8246"/>
    </row>
    <row r="8247" spans="7:12">
      <c r="G8247"/>
      <c r="H8247"/>
      <c r="I8247"/>
      <c r="J8247"/>
      <c r="K8247"/>
      <c r="L8247"/>
    </row>
    <row r="8248" spans="7:12">
      <c r="G8248"/>
      <c r="H8248"/>
      <c r="I8248"/>
      <c r="J8248"/>
      <c r="K8248"/>
      <c r="L8248"/>
    </row>
    <row r="8249" spans="7:12">
      <c r="G8249"/>
      <c r="H8249"/>
      <c r="I8249"/>
      <c r="J8249"/>
      <c r="K8249"/>
      <c r="L8249"/>
    </row>
    <row r="8250" spans="7:12">
      <c r="G8250"/>
      <c r="H8250"/>
      <c r="I8250"/>
      <c r="J8250"/>
      <c r="K8250"/>
      <c r="L8250"/>
    </row>
    <row r="8251" spans="7:12">
      <c r="G8251"/>
      <c r="H8251"/>
      <c r="I8251"/>
      <c r="J8251"/>
      <c r="K8251"/>
      <c r="L8251"/>
    </row>
    <row r="8252" spans="7:12">
      <c r="G8252"/>
      <c r="H8252"/>
      <c r="I8252"/>
      <c r="J8252"/>
      <c r="K8252"/>
      <c r="L8252"/>
    </row>
    <row r="8253" spans="7:12">
      <c r="G8253"/>
      <c r="H8253"/>
      <c r="I8253"/>
      <c r="J8253"/>
      <c r="K8253"/>
      <c r="L8253"/>
    </row>
    <row r="8254" spans="7:12">
      <c r="G8254"/>
      <c r="H8254"/>
      <c r="I8254"/>
      <c r="J8254"/>
      <c r="K8254"/>
      <c r="L8254"/>
    </row>
    <row r="8255" spans="7:12">
      <c r="G8255"/>
      <c r="H8255"/>
      <c r="I8255"/>
      <c r="J8255"/>
      <c r="K8255"/>
      <c r="L8255"/>
    </row>
    <row r="8256" spans="7:12">
      <c r="G8256"/>
      <c r="H8256"/>
      <c r="I8256"/>
      <c r="J8256"/>
      <c r="K8256"/>
      <c r="L8256"/>
    </row>
    <row r="8257" spans="7:12">
      <c r="G8257"/>
      <c r="H8257"/>
      <c r="I8257"/>
      <c r="J8257"/>
      <c r="K8257"/>
      <c r="L8257"/>
    </row>
    <row r="8258" spans="7:12">
      <c r="G8258"/>
      <c r="H8258"/>
      <c r="I8258"/>
      <c r="J8258"/>
      <c r="K8258"/>
      <c r="L8258"/>
    </row>
    <row r="8259" spans="7:12">
      <c r="G8259"/>
      <c r="H8259"/>
      <c r="I8259"/>
      <c r="J8259"/>
      <c r="K8259"/>
      <c r="L8259"/>
    </row>
    <row r="8260" spans="7:12">
      <c r="G8260"/>
      <c r="H8260"/>
      <c r="I8260"/>
      <c r="J8260"/>
      <c r="K8260"/>
      <c r="L8260"/>
    </row>
    <row r="8261" spans="7:12">
      <c r="G8261"/>
      <c r="H8261"/>
      <c r="I8261"/>
      <c r="J8261"/>
      <c r="K8261"/>
      <c r="L8261"/>
    </row>
    <row r="8262" spans="7:12">
      <c r="G8262"/>
      <c r="H8262"/>
      <c r="I8262"/>
      <c r="J8262"/>
      <c r="K8262"/>
      <c r="L8262"/>
    </row>
    <row r="8263" spans="7:12">
      <c r="G8263"/>
      <c r="H8263"/>
      <c r="I8263"/>
      <c r="J8263"/>
      <c r="K8263"/>
      <c r="L8263"/>
    </row>
    <row r="8264" spans="7:12">
      <c r="G8264"/>
      <c r="H8264"/>
      <c r="I8264"/>
      <c r="J8264"/>
      <c r="K8264"/>
      <c r="L8264"/>
    </row>
    <row r="8265" spans="7:12">
      <c r="G8265"/>
      <c r="H8265"/>
      <c r="I8265"/>
      <c r="J8265"/>
      <c r="K8265"/>
      <c r="L8265"/>
    </row>
    <row r="8266" spans="7:12">
      <c r="G8266"/>
      <c r="H8266"/>
      <c r="I8266"/>
      <c r="J8266"/>
      <c r="K8266"/>
      <c r="L8266"/>
    </row>
    <row r="8267" spans="7:12">
      <c r="G8267"/>
      <c r="H8267"/>
      <c r="I8267"/>
      <c r="J8267"/>
      <c r="K8267"/>
      <c r="L8267"/>
    </row>
    <row r="8268" spans="7:12">
      <c r="G8268"/>
      <c r="H8268"/>
      <c r="I8268"/>
      <c r="J8268"/>
      <c r="K8268"/>
      <c r="L8268"/>
    </row>
    <row r="8269" spans="7:12">
      <c r="G8269"/>
      <c r="H8269"/>
      <c r="I8269"/>
      <c r="J8269"/>
      <c r="K8269"/>
      <c r="L8269"/>
    </row>
    <row r="8270" spans="7:12">
      <c r="G8270"/>
      <c r="H8270"/>
      <c r="I8270"/>
      <c r="J8270"/>
      <c r="K8270"/>
      <c r="L8270"/>
    </row>
    <row r="8271" spans="7:12">
      <c r="G8271"/>
      <c r="H8271"/>
      <c r="I8271"/>
      <c r="J8271"/>
      <c r="K8271"/>
      <c r="L8271"/>
    </row>
    <row r="8272" spans="7:12">
      <c r="G8272"/>
      <c r="H8272"/>
      <c r="I8272"/>
      <c r="J8272"/>
      <c r="K8272"/>
      <c r="L8272"/>
    </row>
    <row r="8273" spans="7:12">
      <c r="G8273"/>
      <c r="H8273"/>
      <c r="I8273"/>
      <c r="J8273"/>
      <c r="K8273"/>
      <c r="L8273"/>
    </row>
    <row r="8274" spans="7:12">
      <c r="G8274"/>
      <c r="H8274"/>
      <c r="I8274"/>
      <c r="J8274"/>
      <c r="K8274"/>
      <c r="L8274"/>
    </row>
    <row r="8275" spans="7:12">
      <c r="G8275"/>
      <c r="H8275"/>
      <c r="I8275"/>
      <c r="J8275"/>
      <c r="K8275"/>
      <c r="L8275"/>
    </row>
    <row r="8276" spans="7:12">
      <c r="G8276"/>
      <c r="H8276"/>
      <c r="I8276"/>
      <c r="J8276"/>
      <c r="K8276"/>
      <c r="L8276"/>
    </row>
    <row r="8277" spans="7:12">
      <c r="G8277"/>
      <c r="H8277"/>
      <c r="I8277"/>
      <c r="J8277"/>
      <c r="K8277"/>
      <c r="L8277"/>
    </row>
    <row r="8278" spans="7:12">
      <c r="G8278"/>
      <c r="H8278"/>
      <c r="I8278"/>
      <c r="J8278"/>
      <c r="K8278"/>
      <c r="L8278"/>
    </row>
    <row r="8279" spans="7:12">
      <c r="G8279"/>
      <c r="H8279"/>
      <c r="I8279"/>
      <c r="J8279"/>
      <c r="K8279"/>
      <c r="L8279"/>
    </row>
    <row r="8280" spans="7:12">
      <c r="G8280"/>
      <c r="H8280"/>
      <c r="I8280"/>
      <c r="J8280"/>
      <c r="K8280"/>
      <c r="L8280"/>
    </row>
    <row r="8281" spans="7:12">
      <c r="G8281"/>
      <c r="H8281"/>
      <c r="I8281"/>
      <c r="J8281"/>
      <c r="K8281"/>
      <c r="L8281"/>
    </row>
    <row r="8282" spans="7:12">
      <c r="G8282"/>
      <c r="H8282"/>
      <c r="I8282"/>
      <c r="J8282"/>
      <c r="K8282"/>
      <c r="L8282"/>
    </row>
    <row r="8283" spans="7:12">
      <c r="G8283"/>
      <c r="H8283"/>
      <c r="I8283"/>
      <c r="J8283"/>
      <c r="K8283"/>
      <c r="L8283"/>
    </row>
    <row r="8284" spans="7:12">
      <c r="G8284"/>
      <c r="H8284"/>
      <c r="I8284"/>
      <c r="J8284"/>
      <c r="K8284"/>
      <c r="L8284"/>
    </row>
    <row r="8285" spans="7:12">
      <c r="G8285"/>
      <c r="H8285"/>
      <c r="I8285"/>
      <c r="J8285"/>
      <c r="K8285"/>
      <c r="L8285"/>
    </row>
    <row r="8286" spans="7:12">
      <c r="G8286"/>
      <c r="H8286"/>
      <c r="I8286"/>
      <c r="J8286"/>
      <c r="K8286"/>
      <c r="L8286"/>
    </row>
    <row r="8287" spans="7:12">
      <c r="G8287"/>
      <c r="H8287"/>
      <c r="I8287"/>
      <c r="J8287"/>
      <c r="K8287"/>
      <c r="L8287"/>
    </row>
    <row r="8288" spans="7:12">
      <c r="G8288"/>
      <c r="H8288"/>
      <c r="I8288"/>
      <c r="J8288"/>
      <c r="K8288"/>
      <c r="L8288"/>
    </row>
    <row r="8289" spans="7:12">
      <c r="G8289"/>
      <c r="H8289"/>
      <c r="I8289"/>
      <c r="J8289"/>
      <c r="K8289"/>
      <c r="L8289"/>
    </row>
    <row r="8290" spans="7:12">
      <c r="G8290"/>
      <c r="H8290"/>
      <c r="I8290"/>
      <c r="J8290"/>
      <c r="K8290"/>
      <c r="L8290"/>
    </row>
    <row r="8291" spans="7:12">
      <c r="G8291"/>
      <c r="H8291"/>
      <c r="I8291"/>
      <c r="J8291"/>
      <c r="K8291"/>
      <c r="L8291"/>
    </row>
    <row r="8292" spans="7:12">
      <c r="G8292"/>
      <c r="H8292"/>
      <c r="I8292"/>
      <c r="J8292"/>
      <c r="K8292"/>
      <c r="L8292"/>
    </row>
    <row r="8293" spans="7:12">
      <c r="G8293"/>
      <c r="H8293"/>
      <c r="I8293"/>
      <c r="J8293"/>
      <c r="K8293"/>
      <c r="L8293"/>
    </row>
    <row r="8294" spans="7:12">
      <c r="G8294"/>
      <c r="H8294"/>
      <c r="I8294"/>
      <c r="J8294"/>
      <c r="K8294"/>
      <c r="L8294"/>
    </row>
    <row r="8295" spans="7:12">
      <c r="G8295"/>
      <c r="H8295"/>
      <c r="I8295"/>
      <c r="J8295"/>
      <c r="K8295"/>
      <c r="L8295"/>
    </row>
    <row r="8296" spans="7:12">
      <c r="G8296"/>
      <c r="H8296"/>
      <c r="I8296"/>
      <c r="J8296"/>
      <c r="K8296"/>
      <c r="L8296"/>
    </row>
    <row r="8297" spans="7:12">
      <c r="G8297"/>
      <c r="H8297"/>
      <c r="I8297"/>
      <c r="J8297"/>
      <c r="K8297"/>
      <c r="L8297"/>
    </row>
    <row r="8298" spans="7:12">
      <c r="G8298"/>
      <c r="H8298"/>
      <c r="I8298"/>
      <c r="J8298"/>
      <c r="K8298"/>
      <c r="L8298"/>
    </row>
    <row r="8299" spans="7:12">
      <c r="G8299"/>
      <c r="H8299"/>
      <c r="I8299"/>
      <c r="J8299"/>
      <c r="K8299"/>
      <c r="L8299"/>
    </row>
    <row r="8300" spans="7:12">
      <c r="G8300"/>
      <c r="H8300"/>
      <c r="I8300"/>
      <c r="J8300"/>
      <c r="K8300"/>
      <c r="L8300"/>
    </row>
    <row r="8301" spans="7:12">
      <c r="G8301"/>
      <c r="H8301"/>
      <c r="I8301"/>
      <c r="J8301"/>
      <c r="K8301"/>
      <c r="L8301"/>
    </row>
    <row r="8302" spans="7:12">
      <c r="G8302"/>
      <c r="H8302"/>
      <c r="I8302"/>
      <c r="J8302"/>
      <c r="K8302"/>
      <c r="L8302"/>
    </row>
    <row r="8303" spans="7:12">
      <c r="G8303"/>
      <c r="H8303"/>
      <c r="I8303"/>
      <c r="J8303"/>
      <c r="K8303"/>
      <c r="L8303"/>
    </row>
    <row r="8304" spans="7:12">
      <c r="G8304"/>
      <c r="H8304"/>
      <c r="I8304"/>
      <c r="J8304"/>
      <c r="K8304"/>
      <c r="L8304"/>
    </row>
    <row r="8305" spans="7:12">
      <c r="G8305"/>
      <c r="H8305"/>
      <c r="I8305"/>
      <c r="J8305"/>
      <c r="K8305"/>
      <c r="L8305"/>
    </row>
    <row r="8306" spans="7:12">
      <c r="G8306"/>
      <c r="H8306"/>
      <c r="I8306"/>
      <c r="J8306"/>
      <c r="K8306"/>
      <c r="L8306"/>
    </row>
    <row r="8307" spans="7:12">
      <c r="G8307"/>
      <c r="H8307"/>
      <c r="I8307"/>
      <c r="J8307"/>
      <c r="K8307"/>
      <c r="L8307"/>
    </row>
    <row r="8308" spans="7:12">
      <c r="G8308"/>
      <c r="H8308"/>
      <c r="I8308"/>
      <c r="J8308"/>
      <c r="K8308"/>
      <c r="L8308"/>
    </row>
    <row r="8309" spans="7:12">
      <c r="G8309"/>
      <c r="H8309"/>
      <c r="I8309"/>
      <c r="J8309"/>
      <c r="K8309"/>
      <c r="L8309"/>
    </row>
    <row r="8310" spans="7:12">
      <c r="G8310"/>
      <c r="H8310"/>
      <c r="I8310"/>
      <c r="J8310"/>
      <c r="K8310"/>
      <c r="L8310"/>
    </row>
    <row r="8311" spans="7:12">
      <c r="G8311"/>
      <c r="H8311"/>
      <c r="I8311"/>
      <c r="J8311"/>
      <c r="K8311"/>
      <c r="L8311"/>
    </row>
    <row r="8312" spans="7:12">
      <c r="G8312"/>
      <c r="H8312"/>
      <c r="I8312"/>
      <c r="J8312"/>
      <c r="K8312"/>
      <c r="L8312"/>
    </row>
    <row r="8313" spans="7:12">
      <c r="G8313"/>
      <c r="H8313"/>
      <c r="I8313"/>
      <c r="J8313"/>
      <c r="K8313"/>
      <c r="L8313"/>
    </row>
    <row r="8314" spans="7:12">
      <c r="G8314"/>
      <c r="H8314"/>
      <c r="I8314"/>
      <c r="J8314"/>
      <c r="K8314"/>
      <c r="L8314"/>
    </row>
    <row r="8315" spans="7:12">
      <c r="G8315"/>
      <c r="H8315"/>
      <c r="I8315"/>
      <c r="J8315"/>
      <c r="K8315"/>
      <c r="L8315"/>
    </row>
    <row r="8316" spans="7:12">
      <c r="G8316"/>
      <c r="H8316"/>
      <c r="I8316"/>
      <c r="J8316"/>
      <c r="K8316"/>
      <c r="L8316"/>
    </row>
    <row r="8317" spans="7:12">
      <c r="G8317"/>
      <c r="H8317"/>
      <c r="I8317"/>
      <c r="J8317"/>
      <c r="K8317"/>
      <c r="L8317"/>
    </row>
    <row r="8318" spans="7:12">
      <c r="G8318"/>
      <c r="H8318"/>
      <c r="I8318"/>
      <c r="J8318"/>
      <c r="K8318"/>
      <c r="L8318"/>
    </row>
    <row r="8319" spans="7:12">
      <c r="G8319"/>
      <c r="H8319"/>
      <c r="I8319"/>
      <c r="J8319"/>
      <c r="K8319"/>
      <c r="L8319"/>
    </row>
    <row r="8320" spans="7:12">
      <c r="G8320"/>
      <c r="H8320"/>
      <c r="I8320"/>
      <c r="J8320"/>
      <c r="K8320"/>
      <c r="L8320"/>
    </row>
  </sheetData>
  <autoFilter ref="A3:AA4943" xr:uid="{00000000-0001-0000-0000-000000000000}"/>
  <mergeCells count="10">
    <mergeCell ref="AC1:AC3"/>
    <mergeCell ref="AD1:AF1"/>
    <mergeCell ref="AG1:AI1"/>
    <mergeCell ref="AJ1:AJ3"/>
    <mergeCell ref="AK1:AK3"/>
    <mergeCell ref="AL1:AL3"/>
    <mergeCell ref="AE2:AE3"/>
    <mergeCell ref="AF2:AF3"/>
    <mergeCell ref="AH2:AH3"/>
    <mergeCell ref="AI2:AI3"/>
  </mergeCells>
  <conditionalFormatting sqref="AL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AL4:AL494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D923-B63D-4E5A-95E0-023B77C729DC}">
  <sheetPr codeName="Planilha2"/>
  <dimension ref="A1:B111"/>
  <sheetViews>
    <sheetView workbookViewId="0">
      <selection activeCell="N32" sqref="N32"/>
    </sheetView>
  </sheetViews>
  <sheetFormatPr defaultRowHeight="15"/>
  <cols>
    <col min="1" max="1" width="26" customWidth="1"/>
    <col min="2" max="2" width="65" customWidth="1"/>
  </cols>
  <sheetData>
    <row r="1" spans="1:2">
      <c r="A1" s="2" t="s">
        <v>1</v>
      </c>
      <c r="B1" s="2" t="s">
        <v>5825</v>
      </c>
    </row>
    <row r="2" spans="1:2">
      <c r="A2" t="s">
        <v>4747</v>
      </c>
      <c r="B2" t="s">
        <v>5826</v>
      </c>
    </row>
    <row r="3" spans="1:2">
      <c r="A3" t="s">
        <v>1449</v>
      </c>
      <c r="B3" t="s">
        <v>5827</v>
      </c>
    </row>
    <row r="4" spans="1:2">
      <c r="A4" t="s">
        <v>39</v>
      </c>
      <c r="B4" t="s">
        <v>5827</v>
      </c>
    </row>
    <row r="5" spans="1:2">
      <c r="A5" t="s">
        <v>2064</v>
      </c>
      <c r="B5" t="s">
        <v>5827</v>
      </c>
    </row>
    <row r="6" spans="1:2">
      <c r="A6" t="s">
        <v>3867</v>
      </c>
      <c r="B6" t="s">
        <v>5827</v>
      </c>
    </row>
    <row r="7" spans="1:2">
      <c r="A7" t="s">
        <v>542</v>
      </c>
      <c r="B7" t="s">
        <v>5827</v>
      </c>
    </row>
    <row r="8" spans="1:2">
      <c r="A8" t="s">
        <v>219</v>
      </c>
      <c r="B8" t="s">
        <v>5827</v>
      </c>
    </row>
    <row r="9" spans="1:2">
      <c r="A9" t="s">
        <v>3311</v>
      </c>
      <c r="B9" t="s">
        <v>5828</v>
      </c>
    </row>
    <row r="10" spans="1:2">
      <c r="A10" t="s">
        <v>197</v>
      </c>
      <c r="B10" t="s">
        <v>5829</v>
      </c>
    </row>
    <row r="11" spans="1:2">
      <c r="A11" t="s">
        <v>3910</v>
      </c>
      <c r="B11" t="s">
        <v>5827</v>
      </c>
    </row>
    <row r="12" spans="1:2">
      <c r="A12" t="s">
        <v>4919</v>
      </c>
      <c r="B12" t="s">
        <v>5827</v>
      </c>
    </row>
    <row r="13" spans="1:2">
      <c r="A13" t="s">
        <v>4422</v>
      </c>
      <c r="B13" t="s">
        <v>5828</v>
      </c>
    </row>
    <row r="14" spans="1:2">
      <c r="A14" t="s">
        <v>3246</v>
      </c>
      <c r="B14" t="s">
        <v>5827</v>
      </c>
    </row>
    <row r="15" spans="1:2">
      <c r="A15" t="s">
        <v>4133</v>
      </c>
      <c r="B15" t="s">
        <v>5827</v>
      </c>
    </row>
    <row r="16" spans="1:2">
      <c r="A16" t="s">
        <v>3066</v>
      </c>
      <c r="B16" t="s">
        <v>5827</v>
      </c>
    </row>
    <row r="17" spans="1:2">
      <c r="A17" t="s">
        <v>523</v>
      </c>
      <c r="B17" t="s">
        <v>5827</v>
      </c>
    </row>
    <row r="18" spans="1:2">
      <c r="A18" t="s">
        <v>964</v>
      </c>
      <c r="B18" t="s">
        <v>5827</v>
      </c>
    </row>
    <row r="19" spans="1:2">
      <c r="A19" t="s">
        <v>4413</v>
      </c>
      <c r="B19" t="s">
        <v>5827</v>
      </c>
    </row>
    <row r="20" spans="1:2">
      <c r="A20" t="s">
        <v>2500</v>
      </c>
      <c r="B20" t="s">
        <v>5830</v>
      </c>
    </row>
    <row r="21" spans="1:2">
      <c r="A21" t="s">
        <v>4769</v>
      </c>
      <c r="B21" t="s">
        <v>5827</v>
      </c>
    </row>
    <row r="22" spans="1:2">
      <c r="A22" t="s">
        <v>2752</v>
      </c>
      <c r="B22" t="s">
        <v>5827</v>
      </c>
    </row>
    <row r="23" spans="1:2">
      <c r="A23" t="s">
        <v>5040</v>
      </c>
      <c r="B23" t="s">
        <v>5828</v>
      </c>
    </row>
    <row r="24" spans="1:2">
      <c r="A24" t="s">
        <v>2147</v>
      </c>
      <c r="B24" t="s">
        <v>5827</v>
      </c>
    </row>
    <row r="25" spans="1:2">
      <c r="A25" t="s">
        <v>2223</v>
      </c>
      <c r="B25" t="s">
        <v>5827</v>
      </c>
    </row>
    <row r="26" spans="1:2">
      <c r="A26" t="s">
        <v>448</v>
      </c>
      <c r="B26" t="s">
        <v>5827</v>
      </c>
    </row>
    <row r="27" spans="1:2">
      <c r="A27" t="s">
        <v>789</v>
      </c>
      <c r="B27" t="s">
        <v>5827</v>
      </c>
    </row>
    <row r="28" spans="1:2">
      <c r="A28" t="s">
        <v>21</v>
      </c>
      <c r="B28" t="s">
        <v>5827</v>
      </c>
    </row>
    <row r="29" spans="1:2">
      <c r="A29" t="s">
        <v>1704</v>
      </c>
      <c r="B29" t="s">
        <v>5827</v>
      </c>
    </row>
    <row r="30" spans="1:2">
      <c r="A30" t="s">
        <v>4876</v>
      </c>
      <c r="B30" t="s">
        <v>5827</v>
      </c>
    </row>
    <row r="31" spans="1:2">
      <c r="A31" t="s">
        <v>1133</v>
      </c>
      <c r="B31" t="s">
        <v>5827</v>
      </c>
    </row>
    <row r="32" spans="1:2">
      <c r="A32" t="s">
        <v>469</v>
      </c>
      <c r="B32" t="s">
        <v>5827</v>
      </c>
    </row>
    <row r="33" spans="1:2">
      <c r="A33" t="s">
        <v>3886</v>
      </c>
      <c r="B33" t="s">
        <v>5827</v>
      </c>
    </row>
    <row r="34" spans="1:2">
      <c r="A34" t="s">
        <v>4722</v>
      </c>
      <c r="B34" t="s">
        <v>5827</v>
      </c>
    </row>
    <row r="35" spans="1:2">
      <c r="A35" t="s">
        <v>190</v>
      </c>
      <c r="B35" t="s">
        <v>5827</v>
      </c>
    </row>
    <row r="36" spans="1:2">
      <c r="A36" t="s">
        <v>799</v>
      </c>
      <c r="B36" t="s">
        <v>5827</v>
      </c>
    </row>
    <row r="37" spans="1:2">
      <c r="A37" t="s">
        <v>262</v>
      </c>
      <c r="B37" t="s">
        <v>5831</v>
      </c>
    </row>
    <row r="38" spans="1:2">
      <c r="A38" t="s">
        <v>4339</v>
      </c>
      <c r="B38" t="s">
        <v>5832</v>
      </c>
    </row>
    <row r="39" spans="1:2">
      <c r="A39" t="s">
        <v>4184</v>
      </c>
      <c r="B39" t="s">
        <v>5832</v>
      </c>
    </row>
    <row r="40" spans="1:2">
      <c r="A40" t="s">
        <v>923</v>
      </c>
      <c r="B40" t="s">
        <v>5827</v>
      </c>
    </row>
    <row r="41" spans="1:2">
      <c r="A41" t="s">
        <v>70</v>
      </c>
      <c r="B41" t="s">
        <v>5827</v>
      </c>
    </row>
    <row r="42" spans="1:2">
      <c r="A42" t="s">
        <v>826</v>
      </c>
      <c r="B42" t="s">
        <v>5827</v>
      </c>
    </row>
    <row r="43" spans="1:2">
      <c r="A43" t="s">
        <v>440</v>
      </c>
      <c r="B43" t="s">
        <v>5827</v>
      </c>
    </row>
    <row r="44" spans="1:2">
      <c r="A44" t="s">
        <v>1550</v>
      </c>
      <c r="B44" t="s">
        <v>5833</v>
      </c>
    </row>
    <row r="45" spans="1:2">
      <c r="A45" t="s">
        <v>2270</v>
      </c>
      <c r="B45" t="s">
        <v>5827</v>
      </c>
    </row>
    <row r="46" spans="1:2">
      <c r="A46" t="s">
        <v>148</v>
      </c>
      <c r="B46" t="s">
        <v>5827</v>
      </c>
    </row>
    <row r="47" spans="1:2">
      <c r="A47" t="s">
        <v>5747</v>
      </c>
      <c r="B47" t="s">
        <v>5834</v>
      </c>
    </row>
    <row r="48" spans="1:2">
      <c r="A48" t="s">
        <v>1388</v>
      </c>
      <c r="B48" t="s">
        <v>5829</v>
      </c>
    </row>
    <row r="49" spans="1:2">
      <c r="A49" t="s">
        <v>299</v>
      </c>
      <c r="B49" t="s">
        <v>5827</v>
      </c>
    </row>
    <row r="50" spans="1:2">
      <c r="A50" t="s">
        <v>5303</v>
      </c>
      <c r="B50" t="s">
        <v>5833</v>
      </c>
    </row>
    <row r="51" spans="1:2">
      <c r="A51" t="s">
        <v>289</v>
      </c>
      <c r="B51" t="s">
        <v>5827</v>
      </c>
    </row>
    <row r="52" spans="1:2">
      <c r="A52" t="s">
        <v>179</v>
      </c>
      <c r="B52" t="s">
        <v>5827</v>
      </c>
    </row>
    <row r="53" spans="1:2">
      <c r="A53" t="s">
        <v>943</v>
      </c>
      <c r="B53" t="s">
        <v>5827</v>
      </c>
    </row>
    <row r="54" spans="1:2">
      <c r="A54" t="s">
        <v>2230</v>
      </c>
      <c r="B54" t="s">
        <v>5833</v>
      </c>
    </row>
    <row r="55" spans="1:2">
      <c r="A55" t="s">
        <v>3552</v>
      </c>
      <c r="B55" t="s">
        <v>5835</v>
      </c>
    </row>
    <row r="56" spans="1:2">
      <c r="A56" t="s">
        <v>278</v>
      </c>
      <c r="B56" t="s">
        <v>5836</v>
      </c>
    </row>
    <row r="57" spans="1:2">
      <c r="A57" t="s">
        <v>1661</v>
      </c>
      <c r="B57" t="s">
        <v>5827</v>
      </c>
    </row>
    <row r="58" spans="1:2">
      <c r="A58" t="s">
        <v>1083</v>
      </c>
      <c r="B58" t="s">
        <v>5837</v>
      </c>
    </row>
    <row r="59" spans="1:2">
      <c r="A59" t="s">
        <v>2348</v>
      </c>
      <c r="B59" t="s">
        <v>5838</v>
      </c>
    </row>
    <row r="60" spans="1:2">
      <c r="A60" t="s">
        <v>3733</v>
      </c>
      <c r="B60" t="s">
        <v>5827</v>
      </c>
    </row>
    <row r="61" spans="1:2">
      <c r="A61" t="s">
        <v>322</v>
      </c>
      <c r="B61" t="s">
        <v>5827</v>
      </c>
    </row>
    <row r="62" spans="1:2">
      <c r="A62" t="s">
        <v>2001</v>
      </c>
      <c r="B62" t="s">
        <v>5827</v>
      </c>
    </row>
    <row r="63" spans="1:2">
      <c r="A63" t="s">
        <v>560</v>
      </c>
      <c r="B63" t="s">
        <v>5827</v>
      </c>
    </row>
    <row r="64" spans="1:2">
      <c r="A64" t="s">
        <v>4958</v>
      </c>
      <c r="B64" t="s">
        <v>5839</v>
      </c>
    </row>
    <row r="65" spans="1:2">
      <c r="A65" t="s">
        <v>2443</v>
      </c>
      <c r="B65" t="s">
        <v>5827</v>
      </c>
    </row>
    <row r="66" spans="1:2">
      <c r="A66" t="s">
        <v>1152</v>
      </c>
      <c r="B66" t="s">
        <v>5827</v>
      </c>
    </row>
    <row r="67" spans="1:2">
      <c r="A67" t="s">
        <v>4828</v>
      </c>
      <c r="B67" t="s">
        <v>5840</v>
      </c>
    </row>
    <row r="68" spans="1:2">
      <c r="A68" t="s">
        <v>3940</v>
      </c>
      <c r="B68" t="s">
        <v>5833</v>
      </c>
    </row>
    <row r="69" spans="1:2">
      <c r="A69" t="s">
        <v>2413</v>
      </c>
      <c r="B69" t="s">
        <v>5841</v>
      </c>
    </row>
    <row r="70" spans="1:2">
      <c r="A70" t="s">
        <v>5297</v>
      </c>
      <c r="B70" t="s">
        <v>5833</v>
      </c>
    </row>
    <row r="71" spans="1:2">
      <c r="A71" t="s">
        <v>1034</v>
      </c>
      <c r="B71" t="s">
        <v>5842</v>
      </c>
    </row>
    <row r="72" spans="1:2">
      <c r="A72" t="s">
        <v>273</v>
      </c>
      <c r="B72" t="s">
        <v>5830</v>
      </c>
    </row>
    <row r="73" spans="1:2">
      <c r="A73" t="s">
        <v>5742</v>
      </c>
      <c r="B73" t="s">
        <v>5827</v>
      </c>
    </row>
    <row r="74" spans="1:2">
      <c r="A74" t="s">
        <v>4163</v>
      </c>
      <c r="B74" t="s">
        <v>5843</v>
      </c>
    </row>
    <row r="75" spans="1:2">
      <c r="A75" t="s">
        <v>2781</v>
      </c>
      <c r="B75" t="s">
        <v>5844</v>
      </c>
    </row>
    <row r="76" spans="1:2">
      <c r="A76" t="s">
        <v>60</v>
      </c>
      <c r="B76" t="s">
        <v>5827</v>
      </c>
    </row>
    <row r="77" spans="1:2">
      <c r="A77" t="s">
        <v>430</v>
      </c>
      <c r="B77" t="s">
        <v>5827</v>
      </c>
    </row>
    <row r="78" spans="1:2">
      <c r="A78" t="s">
        <v>4205</v>
      </c>
      <c r="B78" t="s">
        <v>5845</v>
      </c>
    </row>
    <row r="79" spans="1:2">
      <c r="A79" t="s">
        <v>611</v>
      </c>
      <c r="B79" t="s">
        <v>5827</v>
      </c>
    </row>
    <row r="80" spans="1:2">
      <c r="A80" t="s">
        <v>4116</v>
      </c>
      <c r="B80" t="s">
        <v>5827</v>
      </c>
    </row>
    <row r="81" spans="1:2">
      <c r="A81" t="s">
        <v>3133</v>
      </c>
      <c r="B81" t="s">
        <v>5827</v>
      </c>
    </row>
    <row r="82" spans="1:2">
      <c r="A82" t="s">
        <v>1674</v>
      </c>
      <c r="B82" t="s">
        <v>5827</v>
      </c>
    </row>
    <row r="83" spans="1:2">
      <c r="A83" t="s">
        <v>1255</v>
      </c>
      <c r="B83" t="s">
        <v>5827</v>
      </c>
    </row>
    <row r="84" spans="1:2">
      <c r="A84" t="s">
        <v>2687</v>
      </c>
      <c r="B84" t="s">
        <v>5827</v>
      </c>
    </row>
    <row r="85" spans="1:2">
      <c r="A85" t="s">
        <v>1116</v>
      </c>
      <c r="B85" t="s">
        <v>5827</v>
      </c>
    </row>
    <row r="86" spans="1:2">
      <c r="A86" t="s">
        <v>4819</v>
      </c>
      <c r="B86" t="s">
        <v>5846</v>
      </c>
    </row>
    <row r="87" spans="1:2">
      <c r="A87" t="s">
        <v>235</v>
      </c>
      <c r="B87" t="s">
        <v>5827</v>
      </c>
    </row>
    <row r="88" spans="1:2">
      <c r="A88" t="s">
        <v>1250</v>
      </c>
      <c r="B88" t="s">
        <v>5847</v>
      </c>
    </row>
    <row r="89" spans="1:2">
      <c r="A89" t="s">
        <v>5704</v>
      </c>
      <c r="B89" t="s">
        <v>5827</v>
      </c>
    </row>
    <row r="90" spans="1:2">
      <c r="A90" t="s">
        <v>3478</v>
      </c>
      <c r="B90" t="s">
        <v>5827</v>
      </c>
    </row>
    <row r="91" spans="1:2">
      <c r="A91" t="s">
        <v>2677</v>
      </c>
      <c r="B91" t="s">
        <v>5848</v>
      </c>
    </row>
    <row r="92" spans="1:2">
      <c r="A92" t="s">
        <v>5270</v>
      </c>
      <c r="B92" t="s">
        <v>5830</v>
      </c>
    </row>
    <row r="93" spans="1:2">
      <c r="A93" t="s">
        <v>1394</v>
      </c>
      <c r="B93" t="s">
        <v>5827</v>
      </c>
    </row>
    <row r="94" spans="1:2">
      <c r="A94" t="s">
        <v>1376</v>
      </c>
      <c r="B94" t="s">
        <v>5827</v>
      </c>
    </row>
    <row r="95" spans="1:2">
      <c r="A95" t="s">
        <v>552</v>
      </c>
      <c r="B95" t="s">
        <v>5849</v>
      </c>
    </row>
    <row r="96" spans="1:2">
      <c r="A96" t="s">
        <v>4975</v>
      </c>
      <c r="B96" t="s">
        <v>5850</v>
      </c>
    </row>
    <row r="97" spans="1:2">
      <c r="A97" t="s">
        <v>2682</v>
      </c>
      <c r="B97" t="s">
        <v>5851</v>
      </c>
    </row>
    <row r="98" spans="1:2">
      <c r="A98" t="s">
        <v>5326</v>
      </c>
      <c r="B98" t="s">
        <v>5852</v>
      </c>
    </row>
    <row r="99" spans="1:2">
      <c r="A99" t="s">
        <v>208</v>
      </c>
      <c r="B99" t="s">
        <v>5827</v>
      </c>
    </row>
    <row r="100" spans="1:2">
      <c r="A100" t="s">
        <v>4840</v>
      </c>
      <c r="B100" t="s">
        <v>5827</v>
      </c>
    </row>
    <row r="101" spans="1:2">
      <c r="A101" t="s">
        <v>4255</v>
      </c>
      <c r="B101" t="s">
        <v>5833</v>
      </c>
    </row>
    <row r="102" spans="1:2">
      <c r="A102" t="s">
        <v>653</v>
      </c>
      <c r="B102" t="s">
        <v>5827</v>
      </c>
    </row>
    <row r="103" spans="1:2">
      <c r="A103" t="s">
        <v>2739</v>
      </c>
      <c r="B103" t="s">
        <v>5853</v>
      </c>
    </row>
    <row r="104" spans="1:2">
      <c r="A104" t="s">
        <v>4447</v>
      </c>
      <c r="B104" t="s">
        <v>5827</v>
      </c>
    </row>
    <row r="105" spans="1:2">
      <c r="A105" t="s">
        <v>5760</v>
      </c>
      <c r="B105" t="s">
        <v>5827</v>
      </c>
    </row>
    <row r="106" spans="1:2">
      <c r="A106" t="s">
        <v>3532</v>
      </c>
      <c r="B106" t="s">
        <v>5827</v>
      </c>
    </row>
    <row r="107" spans="1:2">
      <c r="A107" t="s">
        <v>242</v>
      </c>
      <c r="B107" t="s">
        <v>5827</v>
      </c>
    </row>
    <row r="108" spans="1:2">
      <c r="A108" s="3" t="s">
        <v>618</v>
      </c>
      <c r="B108" s="3" t="s">
        <v>5854</v>
      </c>
    </row>
    <row r="109" spans="1:2">
      <c r="A109" s="3" t="s">
        <v>1095</v>
      </c>
      <c r="B109" s="3" t="s">
        <v>5854</v>
      </c>
    </row>
    <row r="110" spans="1:2">
      <c r="A110" s="3" t="s">
        <v>3320</v>
      </c>
      <c r="B110" s="3" t="s">
        <v>5827</v>
      </c>
    </row>
    <row r="111" spans="1:2">
      <c r="A111" s="3" t="s">
        <v>4229</v>
      </c>
      <c r="B111" s="3" t="s">
        <v>5854</v>
      </c>
    </row>
  </sheetData>
  <autoFilter ref="A1:B111" xr:uid="{E41AD923-B63D-4E5A-95E0-023B77C729DC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6B5E-8248-4BB6-BC77-BDE4361659AF}">
  <sheetPr codeName="Planilha4"/>
  <dimension ref="A1:J11"/>
  <sheetViews>
    <sheetView workbookViewId="0">
      <selection activeCell="H32" sqref="H32"/>
    </sheetView>
  </sheetViews>
  <sheetFormatPr defaultRowHeight="15"/>
  <cols>
    <col min="1" max="1" width="14.28515625" customWidth="1"/>
    <col min="2" max="2" width="21.42578125" customWidth="1"/>
    <col min="3" max="10" width="12.28515625" customWidth="1"/>
  </cols>
  <sheetData>
    <row r="1" spans="1:10"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</row>
    <row r="2" spans="1:10" ht="18.75">
      <c r="A2" s="65" t="s">
        <v>5998</v>
      </c>
      <c r="B2" s="66"/>
      <c r="C2" s="9" t="s">
        <v>5999</v>
      </c>
      <c r="D2" s="9" t="s">
        <v>5999</v>
      </c>
      <c r="E2" s="9" t="s">
        <v>5999</v>
      </c>
      <c r="F2" s="9" t="s">
        <v>5999</v>
      </c>
      <c r="G2" s="9" t="s">
        <v>5999</v>
      </c>
      <c r="H2" s="9" t="s">
        <v>5999</v>
      </c>
      <c r="I2" s="9" t="s">
        <v>5999</v>
      </c>
      <c r="J2" s="9" t="s">
        <v>5999</v>
      </c>
    </row>
    <row r="3" spans="1:10" ht="18.75">
      <c r="A3" s="10" t="s">
        <v>5990</v>
      </c>
      <c r="B3" s="10" t="s">
        <v>6000</v>
      </c>
      <c r="C3" s="11">
        <v>1E-3</v>
      </c>
      <c r="D3" s="12">
        <v>5.0000000000000001E-4</v>
      </c>
      <c r="E3" s="12">
        <v>5.0000000000000001E-4</v>
      </c>
      <c r="F3" s="11">
        <v>1.6E-2</v>
      </c>
      <c r="G3" s="11">
        <v>3.2000000000000001E-2</v>
      </c>
      <c r="H3" s="11">
        <v>4.8000000000000001E-2</v>
      </c>
      <c r="I3" s="11">
        <v>6.4000000000000001E-2</v>
      </c>
      <c r="J3" s="11">
        <v>0.16</v>
      </c>
    </row>
    <row r="4" spans="1:10" ht="18.75">
      <c r="A4" s="10" t="s">
        <v>5990</v>
      </c>
      <c r="B4" s="10" t="s">
        <v>6001</v>
      </c>
      <c r="C4" s="11">
        <v>1E-3</v>
      </c>
      <c r="D4" s="12">
        <v>5.0000000000000001E-4</v>
      </c>
      <c r="E4" s="12">
        <v>5.0000000000000001E-4</v>
      </c>
      <c r="F4" s="11">
        <v>1.6E-2</v>
      </c>
      <c r="G4" s="11">
        <v>3.2000000000000001E-2</v>
      </c>
      <c r="H4" s="11">
        <v>4.8000000000000001E-2</v>
      </c>
      <c r="I4" s="11">
        <v>6.4000000000000001E-2</v>
      </c>
      <c r="J4" s="11">
        <v>0.16</v>
      </c>
    </row>
    <row r="5" spans="1:10" ht="18.75">
      <c r="A5" s="13" t="s">
        <v>5990</v>
      </c>
      <c r="B5" s="13" t="s">
        <v>6002</v>
      </c>
      <c r="C5" s="14"/>
      <c r="D5" s="14"/>
      <c r="E5" s="14"/>
      <c r="F5" s="14"/>
      <c r="G5" s="14"/>
      <c r="H5" s="14"/>
      <c r="I5" s="14"/>
      <c r="J5" s="14"/>
    </row>
    <row r="6" spans="1:10" ht="18.75">
      <c r="A6" s="65" t="s">
        <v>6003</v>
      </c>
      <c r="B6" s="66"/>
      <c r="C6" s="9" t="s">
        <v>5999</v>
      </c>
      <c r="D6" s="9" t="s">
        <v>5999</v>
      </c>
      <c r="E6" s="9" t="s">
        <v>5999</v>
      </c>
      <c r="F6" s="9" t="s">
        <v>5999</v>
      </c>
      <c r="G6" s="9" t="s">
        <v>5999</v>
      </c>
      <c r="H6" s="9" t="s">
        <v>5999</v>
      </c>
      <c r="I6" s="9" t="s">
        <v>5999</v>
      </c>
      <c r="J6" s="9" t="s">
        <v>5999</v>
      </c>
    </row>
    <row r="7" spans="1:10" ht="18.75">
      <c r="A7" s="10" t="s">
        <v>5990</v>
      </c>
      <c r="B7" s="10" t="s">
        <v>6000</v>
      </c>
      <c r="C7" s="11">
        <v>0</v>
      </c>
      <c r="D7" s="12">
        <v>5.0000000000000001E-4</v>
      </c>
      <c r="E7" s="12">
        <v>5.0000000000000001E-4</v>
      </c>
      <c r="F7" s="12">
        <v>2.5000000000000001E-3</v>
      </c>
      <c r="G7" s="11">
        <v>5.0000000000000001E-3</v>
      </c>
      <c r="H7" s="12">
        <v>7.4999999999999997E-3</v>
      </c>
      <c r="I7" s="11">
        <v>0.01</v>
      </c>
      <c r="J7" s="11">
        <v>2.5000000000000001E-2</v>
      </c>
    </row>
    <row r="8" spans="1:10" ht="18.75">
      <c r="A8" s="10" t="s">
        <v>5990</v>
      </c>
      <c r="B8" s="10" t="s">
        <v>6001</v>
      </c>
      <c r="C8" s="11">
        <v>0</v>
      </c>
      <c r="D8" s="12">
        <v>5.0000000000000001E-4</v>
      </c>
      <c r="E8" s="12">
        <v>5.0000000000000001E-4</v>
      </c>
      <c r="F8" s="12">
        <v>2.5000000000000001E-3</v>
      </c>
      <c r="G8" s="11">
        <v>5.0000000000000001E-3</v>
      </c>
      <c r="H8" s="12">
        <v>7.4999999999999997E-3</v>
      </c>
      <c r="I8" s="11">
        <v>0.01</v>
      </c>
      <c r="J8" s="11">
        <v>2.5000000000000001E-2</v>
      </c>
    </row>
    <row r="9" spans="1:10" ht="18.75">
      <c r="A9" s="13" t="s">
        <v>5990</v>
      </c>
      <c r="B9" s="13" t="s">
        <v>6002</v>
      </c>
      <c r="C9" s="14"/>
      <c r="D9" s="14"/>
      <c r="E9" s="14"/>
      <c r="F9" s="14"/>
      <c r="G9" s="14"/>
      <c r="H9" s="14"/>
      <c r="I9" s="14"/>
      <c r="J9" s="14"/>
    </row>
    <row r="11" spans="1:10" ht="18.75">
      <c r="A11" s="13" t="s">
        <v>5990</v>
      </c>
      <c r="B11" s="13" t="s">
        <v>6004</v>
      </c>
      <c r="C11" s="15">
        <f>C3+C7</f>
        <v>1E-3</v>
      </c>
      <c r="D11" s="15">
        <f t="shared" ref="D11:J11" si="0">D3+D7</f>
        <v>1E-3</v>
      </c>
      <c r="E11" s="15">
        <f t="shared" si="0"/>
        <v>1E-3</v>
      </c>
      <c r="F11" s="15">
        <f t="shared" si="0"/>
        <v>1.8499999999999999E-2</v>
      </c>
      <c r="G11" s="15">
        <f t="shared" si="0"/>
        <v>3.6999999999999998E-2</v>
      </c>
      <c r="H11" s="15">
        <f t="shared" si="0"/>
        <v>5.5500000000000001E-2</v>
      </c>
      <c r="I11" s="15">
        <f t="shared" si="0"/>
        <v>7.3999999999999996E-2</v>
      </c>
      <c r="J11" s="15">
        <f t="shared" si="0"/>
        <v>0.185</v>
      </c>
    </row>
  </sheetData>
  <mergeCells count="2">
    <mergeCell ref="A2:B2"/>
    <mergeCell ref="A6:B6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06DC2-7353-4496-AB91-C01277724C9A}">
  <sheetPr codeName="Planilha3"/>
  <dimension ref="A1:G1088"/>
  <sheetViews>
    <sheetView topLeftCell="A1074" workbookViewId="0">
      <selection activeCell="G1088" sqref="G1088"/>
    </sheetView>
  </sheetViews>
  <sheetFormatPr defaultRowHeight="15"/>
  <cols>
    <col min="1" max="1" width="14.140625" style="51" bestFit="1" customWidth="1"/>
    <col min="2" max="2" width="46.5703125" style="51" bestFit="1" customWidth="1"/>
    <col min="3" max="3" width="15.42578125" style="51" customWidth="1"/>
    <col min="4" max="4" width="16.28515625" style="51" customWidth="1"/>
    <col min="5" max="5" width="9.140625" style="51"/>
    <col min="6" max="6" width="11.28515625" style="51" bestFit="1" customWidth="1"/>
    <col min="7" max="7" width="21.42578125" style="51" customWidth="1"/>
  </cols>
  <sheetData>
    <row r="1" spans="1:7">
      <c r="A1" s="35" t="s">
        <v>5964</v>
      </c>
      <c r="B1" s="36" t="s">
        <v>5855</v>
      </c>
      <c r="C1" s="36" t="s">
        <v>5856</v>
      </c>
      <c r="D1" s="36" t="s">
        <v>5857</v>
      </c>
      <c r="E1" s="36" t="s">
        <v>5858</v>
      </c>
      <c r="F1" s="36" t="s">
        <v>5860</v>
      </c>
      <c r="G1" s="35" t="s">
        <v>5859</v>
      </c>
    </row>
    <row r="2" spans="1:7">
      <c r="A2" s="37" t="s">
        <v>6487</v>
      </c>
      <c r="B2" s="38" t="s">
        <v>81</v>
      </c>
      <c r="C2" s="38" t="s">
        <v>32</v>
      </c>
      <c r="D2" s="38" t="s">
        <v>28</v>
      </c>
      <c r="E2" s="39"/>
      <c r="F2" s="39"/>
      <c r="G2" s="40">
        <v>0.6</v>
      </c>
    </row>
    <row r="3" spans="1:7">
      <c r="A3" s="37" t="s">
        <v>6488</v>
      </c>
      <c r="B3" s="38" t="s">
        <v>81</v>
      </c>
      <c r="C3" s="38" t="s">
        <v>32</v>
      </c>
      <c r="D3" s="38" t="s">
        <v>54</v>
      </c>
      <c r="E3" s="39"/>
      <c r="F3" s="39"/>
      <c r="G3" s="40">
        <v>0.6</v>
      </c>
    </row>
    <row r="4" spans="1:7">
      <c r="A4" s="37" t="s">
        <v>6489</v>
      </c>
      <c r="B4" s="38" t="s">
        <v>81</v>
      </c>
      <c r="C4" s="38" t="s">
        <v>32</v>
      </c>
      <c r="D4" s="38" t="s">
        <v>370</v>
      </c>
      <c r="E4" s="39"/>
      <c r="F4" s="39"/>
      <c r="G4" s="40">
        <v>0.6</v>
      </c>
    </row>
    <row r="5" spans="1:7">
      <c r="A5" s="37" t="s">
        <v>5933</v>
      </c>
      <c r="B5" s="38" t="s">
        <v>68</v>
      </c>
      <c r="C5" s="38" t="s">
        <v>48</v>
      </c>
      <c r="D5" s="38" t="s">
        <v>81</v>
      </c>
      <c r="E5" s="38" t="s">
        <v>74</v>
      </c>
      <c r="F5" s="38" t="s">
        <v>6274</v>
      </c>
      <c r="G5" s="40">
        <v>0.6</v>
      </c>
    </row>
    <row r="6" spans="1:7">
      <c r="A6" s="37" t="s">
        <v>6293</v>
      </c>
      <c r="B6" s="38" t="s">
        <v>68</v>
      </c>
      <c r="C6" s="38" t="s">
        <v>48</v>
      </c>
      <c r="D6" s="38" t="s">
        <v>81</v>
      </c>
      <c r="E6" s="38" t="s">
        <v>359</v>
      </c>
      <c r="F6" s="38" t="s">
        <v>6274</v>
      </c>
      <c r="G6" s="40">
        <v>0.6</v>
      </c>
    </row>
    <row r="7" spans="1:7">
      <c r="A7" s="37" t="s">
        <v>5915</v>
      </c>
      <c r="B7" s="38" t="s">
        <v>68</v>
      </c>
      <c r="C7" s="38" t="s">
        <v>48</v>
      </c>
      <c r="D7" s="38" t="s">
        <v>28</v>
      </c>
      <c r="E7" s="38" t="s">
        <v>74</v>
      </c>
      <c r="F7" s="38" t="s">
        <v>6274</v>
      </c>
      <c r="G7" s="40">
        <v>0.6</v>
      </c>
    </row>
    <row r="8" spans="1:7">
      <c r="A8" s="37" t="s">
        <v>6294</v>
      </c>
      <c r="B8" s="38" t="s">
        <v>68</v>
      </c>
      <c r="C8" s="38" t="s">
        <v>48</v>
      </c>
      <c r="D8" s="38" t="s">
        <v>28</v>
      </c>
      <c r="E8" s="38" t="s">
        <v>359</v>
      </c>
      <c r="F8" s="38" t="s">
        <v>6274</v>
      </c>
      <c r="G8" s="40">
        <v>0.6</v>
      </c>
    </row>
    <row r="9" spans="1:7">
      <c r="A9" s="37" t="s">
        <v>6295</v>
      </c>
      <c r="B9" s="38" t="s">
        <v>68</v>
      </c>
      <c r="C9" s="38" t="s">
        <v>48</v>
      </c>
      <c r="D9" s="38" t="s">
        <v>370</v>
      </c>
      <c r="E9" s="38" t="s">
        <v>74</v>
      </c>
      <c r="F9" s="38" t="s">
        <v>6274</v>
      </c>
      <c r="G9" s="40">
        <v>0.6</v>
      </c>
    </row>
    <row r="10" spans="1:7">
      <c r="A10" s="37" t="s">
        <v>6296</v>
      </c>
      <c r="B10" s="38" t="s">
        <v>68</v>
      </c>
      <c r="C10" s="38" t="s">
        <v>48</v>
      </c>
      <c r="D10" s="38" t="s">
        <v>239</v>
      </c>
      <c r="E10" s="38" t="s">
        <v>74</v>
      </c>
      <c r="F10" s="38" t="s">
        <v>6274</v>
      </c>
      <c r="G10" s="40">
        <v>0.6</v>
      </c>
    </row>
    <row r="11" spans="1:7">
      <c r="A11" s="37" t="s">
        <v>6297</v>
      </c>
      <c r="B11" s="38" t="s">
        <v>68</v>
      </c>
      <c r="C11" s="38" t="s">
        <v>475</v>
      </c>
      <c r="D11" s="38" t="s">
        <v>81</v>
      </c>
      <c r="E11" s="38" t="s">
        <v>74</v>
      </c>
      <c r="F11" s="38" t="s">
        <v>6274</v>
      </c>
      <c r="G11" s="40">
        <v>0.6</v>
      </c>
    </row>
    <row r="12" spans="1:7">
      <c r="A12" s="37" t="s">
        <v>6298</v>
      </c>
      <c r="B12" s="38" t="s">
        <v>68</v>
      </c>
      <c r="C12" s="38" t="s">
        <v>475</v>
      </c>
      <c r="D12" s="38" t="s">
        <v>81</v>
      </c>
      <c r="E12" s="38" t="s">
        <v>359</v>
      </c>
      <c r="F12" s="38" t="s">
        <v>6274</v>
      </c>
      <c r="G12" s="40">
        <v>0.6</v>
      </c>
    </row>
    <row r="13" spans="1:7">
      <c r="A13" s="37" t="s">
        <v>6299</v>
      </c>
      <c r="B13" s="38" t="s">
        <v>68</v>
      </c>
      <c r="C13" s="38" t="s">
        <v>475</v>
      </c>
      <c r="D13" s="38" t="s">
        <v>225</v>
      </c>
      <c r="E13" s="38" t="s">
        <v>74</v>
      </c>
      <c r="F13" s="38" t="s">
        <v>6274</v>
      </c>
      <c r="G13" s="40">
        <v>0.6</v>
      </c>
    </row>
    <row r="14" spans="1:7">
      <c r="A14" s="37" t="s">
        <v>6300</v>
      </c>
      <c r="B14" s="38" t="s">
        <v>68</v>
      </c>
      <c r="C14" s="38" t="s">
        <v>475</v>
      </c>
      <c r="D14" s="38" t="s">
        <v>225</v>
      </c>
      <c r="E14" s="38" t="s">
        <v>66</v>
      </c>
      <c r="F14" s="38" t="s">
        <v>6274</v>
      </c>
      <c r="G14" s="40">
        <v>0.6</v>
      </c>
    </row>
    <row r="15" spans="1:7">
      <c r="A15" s="37" t="s">
        <v>6301</v>
      </c>
      <c r="B15" s="38" t="s">
        <v>68</v>
      </c>
      <c r="C15" s="38" t="s">
        <v>475</v>
      </c>
      <c r="D15" s="38" t="s">
        <v>3022</v>
      </c>
      <c r="E15" s="38" t="s">
        <v>74</v>
      </c>
      <c r="F15" s="38" t="s">
        <v>6274</v>
      </c>
      <c r="G15" s="40">
        <v>0.6</v>
      </c>
    </row>
    <row r="16" spans="1:7">
      <c r="A16" s="37" t="s">
        <v>6302</v>
      </c>
      <c r="B16" s="38" t="s">
        <v>68</v>
      </c>
      <c r="C16" s="38" t="s">
        <v>475</v>
      </c>
      <c r="D16" s="38" t="s">
        <v>3022</v>
      </c>
      <c r="E16" s="38" t="s">
        <v>66</v>
      </c>
      <c r="F16" s="38" t="s">
        <v>6274</v>
      </c>
      <c r="G16" s="40">
        <v>0.6</v>
      </c>
    </row>
    <row r="17" spans="1:7">
      <c r="A17" s="37" t="s">
        <v>6303</v>
      </c>
      <c r="B17" s="38" t="s">
        <v>774</v>
      </c>
      <c r="C17" s="38" t="s">
        <v>48</v>
      </c>
      <c r="D17" s="38" t="s">
        <v>81</v>
      </c>
      <c r="E17" s="38" t="s">
        <v>74</v>
      </c>
      <c r="F17" s="38" t="s">
        <v>6274</v>
      </c>
      <c r="G17" s="40">
        <v>0.6</v>
      </c>
    </row>
    <row r="18" spans="1:7">
      <c r="A18" s="37" t="s">
        <v>6180</v>
      </c>
      <c r="B18" s="38" t="s">
        <v>774</v>
      </c>
      <c r="C18" s="38" t="s">
        <v>48</v>
      </c>
      <c r="D18" s="38" t="s">
        <v>81</v>
      </c>
      <c r="E18" s="38" t="s">
        <v>359</v>
      </c>
      <c r="F18" s="38" t="s">
        <v>6274</v>
      </c>
      <c r="G18" s="40">
        <v>0.6</v>
      </c>
    </row>
    <row r="19" spans="1:7">
      <c r="A19" s="37" t="s">
        <v>6078</v>
      </c>
      <c r="B19" s="38" t="s">
        <v>225</v>
      </c>
      <c r="C19" s="38" t="s">
        <v>32</v>
      </c>
      <c r="D19" s="38" t="s">
        <v>6273</v>
      </c>
      <c r="E19" s="38" t="s">
        <v>359</v>
      </c>
      <c r="F19" s="38" t="s">
        <v>6274</v>
      </c>
      <c r="G19" s="40">
        <v>0.6</v>
      </c>
    </row>
    <row r="20" spans="1:7">
      <c r="A20" s="37" t="s">
        <v>6304</v>
      </c>
      <c r="B20" s="38" t="s">
        <v>68</v>
      </c>
      <c r="C20" s="38" t="s">
        <v>1159</v>
      </c>
      <c r="D20" s="38" t="s">
        <v>81</v>
      </c>
      <c r="E20" s="38" t="s">
        <v>6274</v>
      </c>
      <c r="F20" s="38" t="s">
        <v>6274</v>
      </c>
      <c r="G20" s="40">
        <v>0.6</v>
      </c>
    </row>
    <row r="21" spans="1:7">
      <c r="A21" s="37" t="s">
        <v>6090</v>
      </c>
      <c r="B21" s="38" t="s">
        <v>168</v>
      </c>
      <c r="C21" s="38" t="s">
        <v>1735</v>
      </c>
      <c r="D21" s="38" t="s">
        <v>81</v>
      </c>
      <c r="E21" s="38" t="s">
        <v>6274</v>
      </c>
      <c r="F21" s="38" t="s">
        <v>6274</v>
      </c>
      <c r="G21" s="40">
        <v>0.6</v>
      </c>
    </row>
    <row r="22" spans="1:7">
      <c r="A22" s="37" t="s">
        <v>5922</v>
      </c>
      <c r="B22" s="38" t="s">
        <v>240</v>
      </c>
      <c r="C22" s="38" t="s">
        <v>93</v>
      </c>
      <c r="D22" s="38" t="s">
        <v>1663</v>
      </c>
      <c r="E22" s="38" t="s">
        <v>74</v>
      </c>
      <c r="F22" s="38" t="s">
        <v>359</v>
      </c>
      <c r="G22" s="40">
        <v>0.6</v>
      </c>
    </row>
    <row r="23" spans="1:7">
      <c r="A23" s="37" t="s">
        <v>5925</v>
      </c>
      <c r="B23" s="38" t="s">
        <v>240</v>
      </c>
      <c r="C23" s="38" t="s">
        <v>93</v>
      </c>
      <c r="D23" s="38" t="s">
        <v>1663</v>
      </c>
      <c r="E23" s="38" t="s">
        <v>66</v>
      </c>
      <c r="F23" s="38" t="s">
        <v>359</v>
      </c>
      <c r="G23" s="40">
        <v>0.6</v>
      </c>
    </row>
    <row r="24" spans="1:7">
      <c r="A24" s="37" t="s">
        <v>5923</v>
      </c>
      <c r="B24" s="38" t="s">
        <v>240</v>
      </c>
      <c r="C24" s="38" t="s">
        <v>93</v>
      </c>
      <c r="D24" s="38" t="s">
        <v>1663</v>
      </c>
      <c r="E24" s="38" t="s">
        <v>359</v>
      </c>
      <c r="F24" s="38" t="s">
        <v>359</v>
      </c>
      <c r="G24" s="40">
        <v>0.6</v>
      </c>
    </row>
    <row r="25" spans="1:7">
      <c r="A25" s="37" t="s">
        <v>6305</v>
      </c>
      <c r="B25" s="38" t="s">
        <v>240</v>
      </c>
      <c r="C25" s="38" t="s">
        <v>93</v>
      </c>
      <c r="D25" s="38" t="s">
        <v>1040</v>
      </c>
      <c r="E25" s="38" t="s">
        <v>359</v>
      </c>
      <c r="F25" s="39"/>
      <c r="G25" s="40">
        <v>1</v>
      </c>
    </row>
    <row r="26" spans="1:7">
      <c r="A26" s="37" t="s">
        <v>6501</v>
      </c>
      <c r="B26" s="38" t="s">
        <v>6275</v>
      </c>
      <c r="C26" s="38" t="s">
        <v>48</v>
      </c>
      <c r="D26" s="39"/>
      <c r="E26" s="39"/>
      <c r="F26" s="39"/>
      <c r="G26" s="40">
        <v>1</v>
      </c>
    </row>
    <row r="27" spans="1:7">
      <c r="A27" s="37" t="s">
        <v>6829</v>
      </c>
      <c r="B27" s="38" t="s">
        <v>6275</v>
      </c>
      <c r="C27" s="38" t="s">
        <v>48</v>
      </c>
      <c r="D27" s="38" t="s">
        <v>161</v>
      </c>
      <c r="E27" s="38" t="s">
        <v>74</v>
      </c>
      <c r="F27" s="38" t="s">
        <v>6274</v>
      </c>
      <c r="G27" s="40">
        <v>1</v>
      </c>
    </row>
    <row r="28" spans="1:7">
      <c r="A28" s="37" t="s">
        <v>6830</v>
      </c>
      <c r="B28" s="38" t="s">
        <v>6275</v>
      </c>
      <c r="C28" s="38" t="s">
        <v>48</v>
      </c>
      <c r="D28" s="38" t="s">
        <v>161</v>
      </c>
      <c r="E28" s="38" t="s">
        <v>359</v>
      </c>
      <c r="F28" s="38" t="s">
        <v>6274</v>
      </c>
      <c r="G28" s="40">
        <v>1</v>
      </c>
    </row>
    <row r="29" spans="1:7">
      <c r="A29" s="37" t="s">
        <v>5918</v>
      </c>
      <c r="B29" s="38" t="s">
        <v>6275</v>
      </c>
      <c r="C29" s="38" t="s">
        <v>48</v>
      </c>
      <c r="D29" s="38" t="s">
        <v>153</v>
      </c>
      <c r="E29" s="38" t="s">
        <v>6274</v>
      </c>
      <c r="F29" s="38" t="s">
        <v>6274</v>
      </c>
      <c r="G29" s="40">
        <v>1</v>
      </c>
    </row>
    <row r="30" spans="1:7">
      <c r="A30" s="37" t="s">
        <v>5888</v>
      </c>
      <c r="B30" s="38" t="s">
        <v>6275</v>
      </c>
      <c r="C30" s="38" t="s">
        <v>48</v>
      </c>
      <c r="D30" s="38" t="s">
        <v>225</v>
      </c>
      <c r="E30" s="38" t="s">
        <v>6274</v>
      </c>
      <c r="F30" s="38" t="s">
        <v>6274</v>
      </c>
      <c r="G30" s="40">
        <v>1</v>
      </c>
    </row>
    <row r="31" spans="1:7">
      <c r="A31" s="37" t="s">
        <v>6831</v>
      </c>
      <c r="B31" s="38" t="s">
        <v>6275</v>
      </c>
      <c r="C31" s="38" t="s">
        <v>48</v>
      </c>
      <c r="D31" s="38" t="s">
        <v>1436</v>
      </c>
      <c r="E31" s="38" t="s">
        <v>6274</v>
      </c>
      <c r="F31" s="38" t="s">
        <v>6274</v>
      </c>
      <c r="G31" s="40">
        <v>1</v>
      </c>
    </row>
    <row r="32" spans="1:7">
      <c r="A32" s="37" t="s">
        <v>6832</v>
      </c>
      <c r="B32" s="38" t="s">
        <v>6275</v>
      </c>
      <c r="C32" s="38" t="s">
        <v>48</v>
      </c>
      <c r="D32" s="38" t="s">
        <v>6273</v>
      </c>
      <c r="E32" s="38" t="s">
        <v>6274</v>
      </c>
      <c r="F32" s="38" t="s">
        <v>6274</v>
      </c>
      <c r="G32" s="40">
        <v>1</v>
      </c>
    </row>
    <row r="33" spans="1:7">
      <c r="A33" s="41" t="s">
        <v>6733</v>
      </c>
      <c r="B33" s="38" t="s">
        <v>225</v>
      </c>
      <c r="C33" s="38" t="s">
        <v>48</v>
      </c>
      <c r="D33" s="38"/>
      <c r="E33" s="38"/>
      <c r="F33" s="38"/>
      <c r="G33" s="40">
        <v>0.6</v>
      </c>
    </row>
    <row r="34" spans="1:7">
      <c r="A34" s="37" t="s">
        <v>6306</v>
      </c>
      <c r="B34" s="38" t="s">
        <v>168</v>
      </c>
      <c r="C34" s="38" t="s">
        <v>93</v>
      </c>
      <c r="D34" s="38" t="s">
        <v>225</v>
      </c>
      <c r="E34" s="38" t="s">
        <v>66</v>
      </c>
      <c r="F34" s="38" t="s">
        <v>6274</v>
      </c>
      <c r="G34" s="40">
        <v>1</v>
      </c>
    </row>
    <row r="35" spans="1:7">
      <c r="A35" s="37" t="s">
        <v>6104</v>
      </c>
      <c r="B35" s="38" t="s">
        <v>161</v>
      </c>
      <c r="C35" s="38" t="s">
        <v>32</v>
      </c>
      <c r="D35" s="38" t="s">
        <v>28</v>
      </c>
      <c r="E35" s="38" t="s">
        <v>6274</v>
      </c>
      <c r="F35" s="38" t="s">
        <v>6274</v>
      </c>
      <c r="G35" s="40">
        <v>1</v>
      </c>
    </row>
    <row r="36" spans="1:7">
      <c r="A36" s="37" t="s">
        <v>6307</v>
      </c>
      <c r="B36" s="38" t="s">
        <v>774</v>
      </c>
      <c r="C36" s="38" t="s">
        <v>6277</v>
      </c>
      <c r="D36" s="38" t="s">
        <v>6278</v>
      </c>
      <c r="E36" s="38" t="s">
        <v>6274</v>
      </c>
      <c r="F36" s="38" t="s">
        <v>6274</v>
      </c>
      <c r="G36" s="40">
        <v>1</v>
      </c>
    </row>
    <row r="37" spans="1:7">
      <c r="A37" s="37" t="s">
        <v>6114</v>
      </c>
      <c r="B37" s="38" t="s">
        <v>161</v>
      </c>
      <c r="C37" s="38" t="s">
        <v>475</v>
      </c>
      <c r="D37" s="38" t="s">
        <v>28</v>
      </c>
      <c r="E37" s="38" t="s">
        <v>6274</v>
      </c>
      <c r="F37" s="38" t="s">
        <v>6274</v>
      </c>
      <c r="G37" s="40">
        <v>1</v>
      </c>
    </row>
    <row r="38" spans="1:7">
      <c r="A38" s="37" t="s">
        <v>6308</v>
      </c>
      <c r="B38" s="38" t="s">
        <v>161</v>
      </c>
      <c r="C38" s="38" t="s">
        <v>6277</v>
      </c>
      <c r="D38" s="38" t="s">
        <v>93</v>
      </c>
      <c r="E38" s="38" t="s">
        <v>6274</v>
      </c>
      <c r="F38" s="38" t="s">
        <v>6274</v>
      </c>
      <c r="G38" s="40">
        <v>1</v>
      </c>
    </row>
    <row r="39" spans="1:7">
      <c r="A39" s="37" t="s">
        <v>6135</v>
      </c>
      <c r="B39" s="38" t="s">
        <v>161</v>
      </c>
      <c r="C39" s="38" t="s">
        <v>68</v>
      </c>
      <c r="D39" s="38" t="s">
        <v>774</v>
      </c>
      <c r="E39" s="38" t="s">
        <v>6274</v>
      </c>
      <c r="F39" s="38" t="s">
        <v>6274</v>
      </c>
      <c r="G39" s="40">
        <v>0.6</v>
      </c>
    </row>
    <row r="40" spans="1:7">
      <c r="A40" s="37" t="s">
        <v>6094</v>
      </c>
      <c r="B40" s="38" t="s">
        <v>161</v>
      </c>
      <c r="C40" s="38" t="s">
        <v>68</v>
      </c>
      <c r="D40" s="38" t="s">
        <v>381</v>
      </c>
      <c r="E40" s="38" t="s">
        <v>6274</v>
      </c>
      <c r="F40" s="38" t="s">
        <v>6274</v>
      </c>
      <c r="G40" s="40">
        <v>1</v>
      </c>
    </row>
    <row r="41" spans="1:7">
      <c r="A41" s="37" t="s">
        <v>6103</v>
      </c>
      <c r="B41" s="38" t="s">
        <v>161</v>
      </c>
      <c r="C41" s="38" t="s">
        <v>48</v>
      </c>
      <c r="D41" s="38" t="s">
        <v>6278</v>
      </c>
      <c r="E41" s="38" t="s">
        <v>74</v>
      </c>
      <c r="F41" s="38" t="s">
        <v>6274</v>
      </c>
      <c r="G41" s="40">
        <v>1</v>
      </c>
    </row>
    <row r="42" spans="1:7">
      <c r="A42" s="37" t="s">
        <v>6112</v>
      </c>
      <c r="B42" s="38" t="s">
        <v>1735</v>
      </c>
      <c r="C42" s="38" t="s">
        <v>48</v>
      </c>
      <c r="D42" s="38" t="s">
        <v>752</v>
      </c>
      <c r="E42" s="38" t="s">
        <v>6274</v>
      </c>
      <c r="F42" s="38" t="s">
        <v>6274</v>
      </c>
      <c r="G42" s="40">
        <v>0.6</v>
      </c>
    </row>
    <row r="43" spans="1:7">
      <c r="A43" s="37" t="s">
        <v>6083</v>
      </c>
      <c r="B43" s="38" t="s">
        <v>1735</v>
      </c>
      <c r="C43" s="38" t="s">
        <v>48</v>
      </c>
      <c r="D43" s="38" t="s">
        <v>203</v>
      </c>
      <c r="E43" s="38" t="s">
        <v>6274</v>
      </c>
      <c r="F43" s="38" t="s">
        <v>6274</v>
      </c>
      <c r="G43" s="40">
        <v>0.6</v>
      </c>
    </row>
    <row r="44" spans="1:7">
      <c r="A44" s="41" t="s">
        <v>6804</v>
      </c>
      <c r="B44" s="38" t="s">
        <v>774</v>
      </c>
      <c r="C44" s="38" t="s">
        <v>475</v>
      </c>
      <c r="D44" s="39"/>
      <c r="E44" s="39"/>
      <c r="F44" s="39"/>
      <c r="G44" s="40">
        <v>0.6</v>
      </c>
    </row>
    <row r="45" spans="1:7">
      <c r="A45" s="37" t="s">
        <v>6082</v>
      </c>
      <c r="B45" s="38" t="s">
        <v>774</v>
      </c>
      <c r="C45" s="38" t="s">
        <v>48</v>
      </c>
      <c r="D45" s="38" t="s">
        <v>28</v>
      </c>
      <c r="E45" s="38" t="s">
        <v>74</v>
      </c>
      <c r="F45" s="38" t="s">
        <v>6274</v>
      </c>
      <c r="G45" s="40">
        <v>0.6</v>
      </c>
    </row>
    <row r="46" spans="1:7">
      <c r="A46" s="37" t="s">
        <v>6309</v>
      </c>
      <c r="B46" s="38" t="s">
        <v>774</v>
      </c>
      <c r="C46" s="38" t="s">
        <v>48</v>
      </c>
      <c r="D46" s="38" t="s">
        <v>28</v>
      </c>
      <c r="E46" s="38" t="s">
        <v>359</v>
      </c>
      <c r="F46" s="38" t="s">
        <v>6274</v>
      </c>
      <c r="G46" s="40">
        <v>0.6</v>
      </c>
    </row>
    <row r="47" spans="1:7">
      <c r="A47" s="37" t="s">
        <v>6096</v>
      </c>
      <c r="B47" s="38" t="s">
        <v>161</v>
      </c>
      <c r="C47" s="38" t="s">
        <v>68</v>
      </c>
      <c r="D47" s="38" t="s">
        <v>153</v>
      </c>
      <c r="E47" s="38" t="s">
        <v>6274</v>
      </c>
      <c r="F47" s="38" t="s">
        <v>6274</v>
      </c>
      <c r="G47" s="40">
        <v>0.6</v>
      </c>
    </row>
    <row r="48" spans="1:7">
      <c r="A48" s="37" t="s">
        <v>6207</v>
      </c>
      <c r="B48" s="38" t="s">
        <v>161</v>
      </c>
      <c r="C48" s="38" t="s">
        <v>68</v>
      </c>
      <c r="D48" s="38" t="s">
        <v>1436</v>
      </c>
      <c r="E48" s="38" t="s">
        <v>6274</v>
      </c>
      <c r="F48" s="38" t="s">
        <v>6274</v>
      </c>
      <c r="G48" s="40">
        <v>0.6</v>
      </c>
    </row>
    <row r="49" spans="1:7">
      <c r="A49" s="37" t="s">
        <v>6310</v>
      </c>
      <c r="B49" s="38" t="s">
        <v>161</v>
      </c>
      <c r="C49" s="38" t="s">
        <v>475</v>
      </c>
      <c r="D49" s="38" t="s">
        <v>6273</v>
      </c>
      <c r="E49" s="38" t="s">
        <v>6274</v>
      </c>
      <c r="F49" s="38" t="s">
        <v>6274</v>
      </c>
      <c r="G49" s="40">
        <v>0.6</v>
      </c>
    </row>
    <row r="50" spans="1:7">
      <c r="A50" s="37" t="s">
        <v>6833</v>
      </c>
      <c r="B50" s="38" t="s">
        <v>475</v>
      </c>
      <c r="C50" s="38" t="s">
        <v>48</v>
      </c>
      <c r="D50" s="38"/>
      <c r="E50" s="38"/>
      <c r="F50" s="38"/>
      <c r="G50" s="40">
        <v>0.6</v>
      </c>
    </row>
    <row r="51" spans="1:7">
      <c r="A51" s="37" t="s">
        <v>6834</v>
      </c>
      <c r="B51" s="38" t="s">
        <v>475</v>
      </c>
      <c r="C51" s="38" t="s">
        <v>475</v>
      </c>
      <c r="D51" s="38"/>
      <c r="E51" s="38"/>
      <c r="F51" s="38"/>
      <c r="G51" s="40">
        <v>0.6</v>
      </c>
    </row>
    <row r="52" spans="1:7">
      <c r="A52" s="37" t="s">
        <v>6311</v>
      </c>
      <c r="B52" s="38" t="s">
        <v>475</v>
      </c>
      <c r="C52" s="38" t="s">
        <v>32</v>
      </c>
      <c r="D52" s="38" t="s">
        <v>81</v>
      </c>
      <c r="E52" s="38" t="s">
        <v>6274</v>
      </c>
      <c r="F52" s="38" t="s">
        <v>6274</v>
      </c>
      <c r="G52" s="40">
        <v>0.6</v>
      </c>
    </row>
    <row r="53" spans="1:7">
      <c r="A53" s="37" t="s">
        <v>6731</v>
      </c>
      <c r="B53" s="38" t="s">
        <v>28</v>
      </c>
      <c r="C53" s="38" t="s">
        <v>2141</v>
      </c>
      <c r="D53" s="39"/>
      <c r="E53" s="39"/>
      <c r="F53" s="39"/>
      <c r="G53" s="40">
        <v>0.6</v>
      </c>
    </row>
    <row r="54" spans="1:7">
      <c r="A54" s="37" t="s">
        <v>5903</v>
      </c>
      <c r="B54" s="38" t="s">
        <v>475</v>
      </c>
      <c r="C54" s="38" t="s">
        <v>81</v>
      </c>
      <c r="D54" s="38" t="s">
        <v>28</v>
      </c>
      <c r="E54" s="38" t="s">
        <v>6274</v>
      </c>
      <c r="F54" s="38" t="s">
        <v>6274</v>
      </c>
      <c r="G54" s="40">
        <v>0.6</v>
      </c>
    </row>
    <row r="55" spans="1:7">
      <c r="A55" s="37" t="s">
        <v>6502</v>
      </c>
      <c r="B55" s="38" t="s">
        <v>475</v>
      </c>
      <c r="C55" s="38" t="s">
        <v>6277</v>
      </c>
      <c r="D55" s="39"/>
      <c r="E55" s="39"/>
      <c r="F55" s="39"/>
      <c r="G55" s="40">
        <v>0.6</v>
      </c>
    </row>
    <row r="56" spans="1:7">
      <c r="A56" s="37" t="s">
        <v>5948</v>
      </c>
      <c r="B56" s="38" t="s">
        <v>475</v>
      </c>
      <c r="C56" s="38" t="s">
        <v>32</v>
      </c>
      <c r="D56" s="38" t="s">
        <v>54</v>
      </c>
      <c r="E56" s="38" t="s">
        <v>6274</v>
      </c>
      <c r="F56" s="38" t="s">
        <v>6274</v>
      </c>
      <c r="G56" s="40">
        <v>0.6</v>
      </c>
    </row>
    <row r="57" spans="1:7">
      <c r="A57" s="37" t="s">
        <v>6732</v>
      </c>
      <c r="B57" s="38" t="s">
        <v>28</v>
      </c>
      <c r="C57" s="38" t="s">
        <v>2069</v>
      </c>
      <c r="D57" s="39"/>
      <c r="E57" s="39"/>
      <c r="F57" s="39"/>
      <c r="G57" s="40">
        <v>0.6</v>
      </c>
    </row>
    <row r="58" spans="1:7">
      <c r="A58" s="37" t="s">
        <v>6490</v>
      </c>
      <c r="B58" s="38" t="s">
        <v>475</v>
      </c>
      <c r="C58" s="38" t="s">
        <v>6275</v>
      </c>
      <c r="D58" s="38" t="s">
        <v>81</v>
      </c>
      <c r="E58" s="39"/>
      <c r="F58" s="39"/>
      <c r="G58" s="40">
        <v>0.6</v>
      </c>
    </row>
    <row r="59" spans="1:7">
      <c r="A59" s="37" t="s">
        <v>6733</v>
      </c>
      <c r="B59" s="38" t="s">
        <v>225</v>
      </c>
      <c r="C59" s="38" t="s">
        <v>48</v>
      </c>
      <c r="D59" s="39"/>
      <c r="E59" s="39"/>
      <c r="F59" s="39"/>
      <c r="G59" s="40">
        <v>0.6</v>
      </c>
    </row>
    <row r="60" spans="1:7">
      <c r="A60" s="37" t="s">
        <v>6503</v>
      </c>
      <c r="B60" s="38" t="s">
        <v>475</v>
      </c>
      <c r="C60" s="38" t="s">
        <v>68</v>
      </c>
      <c r="D60" s="39"/>
      <c r="E60" s="39"/>
      <c r="F60" s="39"/>
      <c r="G60" s="40">
        <v>0.6</v>
      </c>
    </row>
    <row r="61" spans="1:7">
      <c r="A61" s="37" t="s">
        <v>6312</v>
      </c>
      <c r="B61" s="38" t="s">
        <v>475</v>
      </c>
      <c r="C61" s="38" t="s">
        <v>81</v>
      </c>
      <c r="D61" s="38" t="s">
        <v>203</v>
      </c>
      <c r="E61" s="38" t="s">
        <v>66</v>
      </c>
      <c r="F61" s="38" t="s">
        <v>6274</v>
      </c>
      <c r="G61" s="40">
        <v>0.6</v>
      </c>
    </row>
    <row r="62" spans="1:7">
      <c r="A62" s="37" t="s">
        <v>6313</v>
      </c>
      <c r="B62" s="38" t="s">
        <v>475</v>
      </c>
      <c r="C62" s="38" t="s">
        <v>81</v>
      </c>
      <c r="D62" s="38" t="s">
        <v>203</v>
      </c>
      <c r="E62" s="38" t="s">
        <v>359</v>
      </c>
      <c r="F62" s="38" t="s">
        <v>6274</v>
      </c>
      <c r="G62" s="40">
        <v>0.6</v>
      </c>
    </row>
    <row r="63" spans="1:7">
      <c r="A63" s="37" t="s">
        <v>6314</v>
      </c>
      <c r="B63" s="38" t="s">
        <v>475</v>
      </c>
      <c r="C63" s="38" t="s">
        <v>32</v>
      </c>
      <c r="D63" s="38" t="s">
        <v>528</v>
      </c>
      <c r="E63" s="38" t="s">
        <v>6274</v>
      </c>
      <c r="F63" s="38" t="s">
        <v>6274</v>
      </c>
      <c r="G63" s="40">
        <v>0.6</v>
      </c>
    </row>
    <row r="64" spans="1:7">
      <c r="A64" s="37" t="s">
        <v>6315</v>
      </c>
      <c r="B64" s="38" t="s">
        <v>475</v>
      </c>
      <c r="C64" s="38" t="s">
        <v>32</v>
      </c>
      <c r="D64" s="38" t="s">
        <v>6273</v>
      </c>
      <c r="E64" s="38" t="s">
        <v>6274</v>
      </c>
      <c r="F64" s="38" t="s">
        <v>6274</v>
      </c>
      <c r="G64" s="40">
        <v>0.6</v>
      </c>
    </row>
    <row r="65" spans="1:7">
      <c r="A65" s="37" t="s">
        <v>6504</v>
      </c>
      <c r="B65" s="38" t="s">
        <v>475</v>
      </c>
      <c r="C65" s="38" t="s">
        <v>240</v>
      </c>
      <c r="D65" s="39"/>
      <c r="E65" s="39"/>
      <c r="F65" s="39"/>
      <c r="G65" s="40">
        <v>0.6</v>
      </c>
    </row>
    <row r="66" spans="1:7">
      <c r="A66" s="37" t="s">
        <v>6316</v>
      </c>
      <c r="B66" s="38" t="s">
        <v>475</v>
      </c>
      <c r="C66" s="38" t="s">
        <v>6275</v>
      </c>
      <c r="D66" s="38" t="s">
        <v>6273</v>
      </c>
      <c r="E66" s="38" t="s">
        <v>6274</v>
      </c>
      <c r="F66" s="38" t="s">
        <v>6274</v>
      </c>
      <c r="G66" s="40">
        <v>0.6</v>
      </c>
    </row>
    <row r="67" spans="1:7">
      <c r="A67" s="37" t="s">
        <v>6317</v>
      </c>
      <c r="B67" s="38" t="s">
        <v>475</v>
      </c>
      <c r="C67" s="38" t="s">
        <v>81</v>
      </c>
      <c r="D67" s="38" t="s">
        <v>203</v>
      </c>
      <c r="E67" s="38" t="s">
        <v>74</v>
      </c>
      <c r="F67" s="39"/>
      <c r="G67" s="40">
        <v>0.6</v>
      </c>
    </row>
    <row r="68" spans="1:7">
      <c r="A68" s="37" t="s">
        <v>6505</v>
      </c>
      <c r="B68" s="38" t="s">
        <v>6277</v>
      </c>
      <c r="C68" s="38" t="s">
        <v>475</v>
      </c>
      <c r="D68" s="39"/>
      <c r="E68" s="39"/>
      <c r="F68" s="39"/>
      <c r="G68" s="40">
        <v>1</v>
      </c>
    </row>
    <row r="69" spans="1:7">
      <c r="A69" s="37" t="s">
        <v>6506</v>
      </c>
      <c r="B69" s="38" t="s">
        <v>6277</v>
      </c>
      <c r="C69" s="38" t="s">
        <v>6277</v>
      </c>
      <c r="D69" s="39"/>
      <c r="E69" s="39"/>
      <c r="F69" s="39"/>
      <c r="G69" s="40">
        <v>1</v>
      </c>
    </row>
    <row r="70" spans="1:7">
      <c r="A70" s="37" t="s">
        <v>6507</v>
      </c>
      <c r="B70" s="38" t="s">
        <v>6277</v>
      </c>
      <c r="C70" s="38" t="s">
        <v>68</v>
      </c>
      <c r="D70" s="39"/>
      <c r="E70" s="39"/>
      <c r="F70" s="39"/>
      <c r="G70" s="40">
        <v>1</v>
      </c>
    </row>
    <row r="71" spans="1:7">
      <c r="A71" s="37" t="s">
        <v>5891</v>
      </c>
      <c r="B71" s="38" t="s">
        <v>68</v>
      </c>
      <c r="C71" s="38" t="s">
        <v>32</v>
      </c>
      <c r="D71" s="38" t="s">
        <v>81</v>
      </c>
      <c r="E71" s="38" t="s">
        <v>74</v>
      </c>
      <c r="F71" s="38" t="s">
        <v>6274</v>
      </c>
      <c r="G71" s="40">
        <v>0.6</v>
      </c>
    </row>
    <row r="72" spans="1:7">
      <c r="A72" s="37" t="s">
        <v>5913</v>
      </c>
      <c r="B72" s="38" t="s">
        <v>68</v>
      </c>
      <c r="C72" s="38" t="s">
        <v>32</v>
      </c>
      <c r="D72" s="38" t="s">
        <v>81</v>
      </c>
      <c r="E72" s="38" t="s">
        <v>359</v>
      </c>
      <c r="F72" s="38" t="s">
        <v>6274</v>
      </c>
      <c r="G72" s="40">
        <v>0.6</v>
      </c>
    </row>
    <row r="73" spans="1:7">
      <c r="A73" s="37" t="s">
        <v>6760</v>
      </c>
      <c r="B73" s="38" t="s">
        <v>68</v>
      </c>
      <c r="C73" s="38" t="s">
        <v>32</v>
      </c>
      <c r="D73" s="38" t="s">
        <v>28</v>
      </c>
      <c r="E73" s="38" t="s">
        <v>6274</v>
      </c>
      <c r="F73" s="38" t="s">
        <v>6274</v>
      </c>
      <c r="G73" s="40">
        <v>0.6</v>
      </c>
    </row>
    <row r="74" spans="1:7">
      <c r="A74" s="37" t="s">
        <v>6318</v>
      </c>
      <c r="B74" s="38" t="s">
        <v>68</v>
      </c>
      <c r="C74" s="38" t="s">
        <v>32</v>
      </c>
      <c r="D74" s="38" t="s">
        <v>6273</v>
      </c>
      <c r="E74" s="38" t="s">
        <v>74</v>
      </c>
      <c r="F74" s="38" t="s">
        <v>6274</v>
      </c>
      <c r="G74" s="40">
        <v>0.6</v>
      </c>
    </row>
    <row r="75" spans="1:7">
      <c r="A75" s="37" t="s">
        <v>5935</v>
      </c>
      <c r="B75" s="38" t="s">
        <v>68</v>
      </c>
      <c r="C75" s="38" t="s">
        <v>32</v>
      </c>
      <c r="D75" s="38" t="s">
        <v>6273</v>
      </c>
      <c r="E75" s="38" t="s">
        <v>66</v>
      </c>
      <c r="F75" s="38" t="s">
        <v>6274</v>
      </c>
      <c r="G75" s="40">
        <v>0.6</v>
      </c>
    </row>
    <row r="76" spans="1:7">
      <c r="A76" s="37" t="s">
        <v>5961</v>
      </c>
      <c r="B76" s="38" t="s">
        <v>68</v>
      </c>
      <c r="C76" s="38" t="s">
        <v>32</v>
      </c>
      <c r="D76" s="38" t="s">
        <v>6273</v>
      </c>
      <c r="E76" s="38" t="s">
        <v>130</v>
      </c>
      <c r="F76" s="38" t="s">
        <v>6274</v>
      </c>
      <c r="G76" s="40">
        <v>0.6</v>
      </c>
    </row>
    <row r="77" spans="1:7">
      <c r="A77" s="37" t="s">
        <v>6120</v>
      </c>
      <c r="B77" s="38" t="s">
        <v>1668</v>
      </c>
      <c r="C77" s="38" t="s">
        <v>48</v>
      </c>
      <c r="D77" s="38" t="s">
        <v>6278</v>
      </c>
      <c r="E77" s="38" t="s">
        <v>66</v>
      </c>
      <c r="F77" s="38" t="s">
        <v>6274</v>
      </c>
      <c r="G77" s="40">
        <v>0.6</v>
      </c>
    </row>
    <row r="78" spans="1:7">
      <c r="A78" s="37" t="s">
        <v>6319</v>
      </c>
      <c r="B78" s="38" t="s">
        <v>1668</v>
      </c>
      <c r="C78" s="38" t="s">
        <v>48</v>
      </c>
      <c r="D78" s="38" t="s">
        <v>6278</v>
      </c>
      <c r="E78" s="38" t="s">
        <v>359</v>
      </c>
      <c r="F78" s="38" t="s">
        <v>6274</v>
      </c>
      <c r="G78" s="40">
        <v>0.6</v>
      </c>
    </row>
    <row r="79" spans="1:7">
      <c r="A79" s="37" t="s">
        <v>6508</v>
      </c>
      <c r="B79" s="38" t="s">
        <v>6275</v>
      </c>
      <c r="C79" s="38" t="s">
        <v>6277</v>
      </c>
      <c r="D79" s="39"/>
      <c r="E79" s="39"/>
      <c r="F79" s="39"/>
      <c r="G79" s="40">
        <v>0.6</v>
      </c>
    </row>
    <row r="80" spans="1:7">
      <c r="A80" s="37" t="s">
        <v>6127</v>
      </c>
      <c r="B80" s="38" t="s">
        <v>774</v>
      </c>
      <c r="C80" s="38" t="s">
        <v>48</v>
      </c>
      <c r="D80" s="38" t="s">
        <v>6273</v>
      </c>
      <c r="E80" s="38" t="s">
        <v>359</v>
      </c>
      <c r="F80" s="38" t="s">
        <v>6274</v>
      </c>
      <c r="G80" s="40">
        <v>0.6</v>
      </c>
    </row>
    <row r="81" spans="1:7">
      <c r="A81" s="37" t="s">
        <v>6062</v>
      </c>
      <c r="B81" s="38" t="s">
        <v>774</v>
      </c>
      <c r="C81" s="38" t="s">
        <v>475</v>
      </c>
      <c r="D81" s="38" t="s">
        <v>774</v>
      </c>
      <c r="E81" s="38" t="s">
        <v>6274</v>
      </c>
      <c r="F81" s="38" t="s">
        <v>6274</v>
      </c>
      <c r="G81" s="40">
        <v>0.6</v>
      </c>
    </row>
    <row r="82" spans="1:7">
      <c r="A82" s="37" t="s">
        <v>6078</v>
      </c>
      <c r="B82" s="38" t="s">
        <v>225</v>
      </c>
      <c r="C82" s="38" t="s">
        <v>32</v>
      </c>
      <c r="D82" s="38" t="s">
        <v>6273</v>
      </c>
      <c r="E82" s="38" t="s">
        <v>359</v>
      </c>
      <c r="F82" s="38" t="s">
        <v>6274</v>
      </c>
      <c r="G82" s="40">
        <v>0.6</v>
      </c>
    </row>
    <row r="83" spans="1:7">
      <c r="A83" s="37" t="s">
        <v>6491</v>
      </c>
      <c r="B83" s="38" t="s">
        <v>153</v>
      </c>
      <c r="C83" s="38" t="s">
        <v>28</v>
      </c>
      <c r="D83" s="38" t="s">
        <v>161</v>
      </c>
      <c r="E83" s="39"/>
      <c r="F83" s="39"/>
      <c r="G83" s="40">
        <v>0.6</v>
      </c>
    </row>
    <row r="84" spans="1:7">
      <c r="A84" s="42" t="s">
        <v>6527</v>
      </c>
      <c r="B84" s="39" t="s">
        <v>9211</v>
      </c>
      <c r="C84" s="39"/>
      <c r="D84" s="39"/>
      <c r="E84" s="39"/>
      <c r="F84" s="39"/>
      <c r="G84" s="40">
        <v>0.6</v>
      </c>
    </row>
    <row r="85" spans="1:7">
      <c r="A85" s="42" t="s">
        <v>6585</v>
      </c>
      <c r="B85" s="39" t="s">
        <v>9211</v>
      </c>
      <c r="C85" s="39"/>
      <c r="D85" s="39"/>
      <c r="E85" s="39"/>
      <c r="F85" s="39"/>
      <c r="G85" s="40">
        <v>0.6</v>
      </c>
    </row>
    <row r="86" spans="1:7">
      <c r="A86" s="42" t="s">
        <v>6586</v>
      </c>
      <c r="B86" s="39" t="s">
        <v>9211</v>
      </c>
      <c r="C86" s="39"/>
      <c r="D86" s="39"/>
      <c r="E86" s="39"/>
      <c r="F86" s="39"/>
      <c r="G86" s="40">
        <v>0.6</v>
      </c>
    </row>
    <row r="87" spans="1:7">
      <c r="A87" s="41" t="s">
        <v>6805</v>
      </c>
      <c r="B87" s="39" t="s">
        <v>9211</v>
      </c>
      <c r="C87" s="39"/>
      <c r="D87" s="39"/>
      <c r="E87" s="39"/>
      <c r="F87" s="39"/>
      <c r="G87" s="40">
        <v>0.6</v>
      </c>
    </row>
    <row r="88" spans="1:7">
      <c r="A88" s="41" t="s">
        <v>6806</v>
      </c>
      <c r="B88" s="39" t="s">
        <v>9211</v>
      </c>
      <c r="C88" s="39"/>
      <c r="D88" s="39"/>
      <c r="E88" s="39"/>
      <c r="F88" s="39"/>
      <c r="G88" s="40">
        <v>0.6</v>
      </c>
    </row>
    <row r="89" spans="1:7">
      <c r="A89" s="42" t="s">
        <v>6587</v>
      </c>
      <c r="B89" s="39" t="s">
        <v>9211</v>
      </c>
      <c r="C89" s="39"/>
      <c r="D89" s="39"/>
      <c r="E89" s="39"/>
      <c r="F89" s="39"/>
      <c r="G89" s="40">
        <v>0.6</v>
      </c>
    </row>
    <row r="90" spans="1:7">
      <c r="A90" s="42" t="s">
        <v>6587</v>
      </c>
      <c r="B90" s="39" t="s">
        <v>9211</v>
      </c>
      <c r="C90" s="39"/>
      <c r="D90" s="39"/>
      <c r="E90" s="39"/>
      <c r="F90" s="39"/>
      <c r="G90" s="40">
        <v>0.6</v>
      </c>
    </row>
    <row r="91" spans="1:7">
      <c r="A91" s="42" t="s">
        <v>6588</v>
      </c>
      <c r="B91" s="39" t="s">
        <v>9211</v>
      </c>
      <c r="C91" s="39"/>
      <c r="D91" s="39"/>
      <c r="E91" s="39"/>
      <c r="F91" s="39"/>
      <c r="G91" s="40">
        <v>0.6</v>
      </c>
    </row>
    <row r="92" spans="1:7">
      <c r="A92" s="42" t="s">
        <v>6589</v>
      </c>
      <c r="B92" s="39" t="s">
        <v>9211</v>
      </c>
      <c r="C92" s="39"/>
      <c r="D92" s="39"/>
      <c r="E92" s="39"/>
      <c r="F92" s="39"/>
      <c r="G92" s="40">
        <v>0.6</v>
      </c>
    </row>
    <row r="93" spans="1:7">
      <c r="A93" s="42" t="s">
        <v>6590</v>
      </c>
      <c r="B93" s="39" t="s">
        <v>9211</v>
      </c>
      <c r="C93" s="39"/>
      <c r="D93" s="39"/>
      <c r="E93" s="39"/>
      <c r="F93" s="39"/>
      <c r="G93" s="40">
        <v>0.6</v>
      </c>
    </row>
    <row r="94" spans="1:7">
      <c r="A94" s="42" t="s">
        <v>6591</v>
      </c>
      <c r="B94" s="39" t="s">
        <v>9211</v>
      </c>
      <c r="C94" s="39"/>
      <c r="D94" s="39"/>
      <c r="E94" s="39"/>
      <c r="F94" s="39"/>
      <c r="G94" s="40">
        <v>0.6</v>
      </c>
    </row>
    <row r="95" spans="1:7">
      <c r="A95" s="42" t="s">
        <v>6592</v>
      </c>
      <c r="B95" s="39" t="s">
        <v>9211</v>
      </c>
      <c r="C95" s="39"/>
      <c r="D95" s="39"/>
      <c r="E95" s="39"/>
      <c r="F95" s="39"/>
      <c r="G95" s="40">
        <v>0.6</v>
      </c>
    </row>
    <row r="96" spans="1:7">
      <c r="A96" s="42" t="s">
        <v>6593</v>
      </c>
      <c r="B96" s="39" t="s">
        <v>9211</v>
      </c>
      <c r="C96" s="39"/>
      <c r="D96" s="39"/>
      <c r="E96" s="39"/>
      <c r="F96" s="39"/>
      <c r="G96" s="40">
        <v>0.6</v>
      </c>
    </row>
    <row r="97" spans="1:7">
      <c r="A97" s="42" t="s">
        <v>6594</v>
      </c>
      <c r="B97" s="39" t="s">
        <v>9211</v>
      </c>
      <c r="C97" s="39"/>
      <c r="D97" s="39"/>
      <c r="E97" s="39"/>
      <c r="F97" s="39"/>
      <c r="G97" s="40">
        <v>0.6</v>
      </c>
    </row>
    <row r="98" spans="1:7">
      <c r="A98" s="42" t="s">
        <v>6595</v>
      </c>
      <c r="B98" s="39" t="s">
        <v>9211</v>
      </c>
      <c r="C98" s="39"/>
      <c r="D98" s="39"/>
      <c r="E98" s="39"/>
      <c r="F98" s="39"/>
      <c r="G98" s="40">
        <v>0.6</v>
      </c>
    </row>
    <row r="99" spans="1:7">
      <c r="A99" s="42" t="s">
        <v>6596</v>
      </c>
      <c r="B99" s="39" t="s">
        <v>9211</v>
      </c>
      <c r="C99" s="39"/>
      <c r="D99" s="39"/>
      <c r="E99" s="39"/>
      <c r="F99" s="39"/>
      <c r="G99" s="40">
        <v>0.6</v>
      </c>
    </row>
    <row r="100" spans="1:7">
      <c r="A100" s="42" t="s">
        <v>6597</v>
      </c>
      <c r="B100" s="39" t="s">
        <v>9211</v>
      </c>
      <c r="C100" s="39"/>
      <c r="D100" s="39"/>
      <c r="E100" s="39"/>
      <c r="F100" s="39"/>
      <c r="G100" s="40">
        <v>0.6</v>
      </c>
    </row>
    <row r="101" spans="1:7">
      <c r="A101" s="42" t="s">
        <v>6598</v>
      </c>
      <c r="B101" s="39" t="s">
        <v>9211</v>
      </c>
      <c r="C101" s="39"/>
      <c r="D101" s="39"/>
      <c r="E101" s="39"/>
      <c r="F101" s="39"/>
      <c r="G101" s="40">
        <v>0.6</v>
      </c>
    </row>
    <row r="102" spans="1:7">
      <c r="A102" s="42" t="s">
        <v>6599</v>
      </c>
      <c r="B102" s="39" t="s">
        <v>9211</v>
      </c>
      <c r="C102" s="39"/>
      <c r="D102" s="39"/>
      <c r="E102" s="39"/>
      <c r="F102" s="39"/>
      <c r="G102" s="40">
        <v>0.6</v>
      </c>
    </row>
    <row r="103" spans="1:7">
      <c r="A103" s="42" t="s">
        <v>6600</v>
      </c>
      <c r="B103" s="39" t="s">
        <v>9211</v>
      </c>
      <c r="C103" s="39"/>
      <c r="D103" s="39"/>
      <c r="E103" s="39"/>
      <c r="F103" s="39"/>
      <c r="G103" s="40">
        <v>0.6</v>
      </c>
    </row>
    <row r="104" spans="1:7">
      <c r="A104" s="42" t="s">
        <v>6601</v>
      </c>
      <c r="B104" s="39" t="s">
        <v>9211</v>
      </c>
      <c r="C104" s="39"/>
      <c r="D104" s="39"/>
      <c r="E104" s="39"/>
      <c r="F104" s="39"/>
      <c r="G104" s="40">
        <v>0.6</v>
      </c>
    </row>
    <row r="105" spans="1:7">
      <c r="A105" s="42" t="s">
        <v>6602</v>
      </c>
      <c r="B105" s="39" t="s">
        <v>9211</v>
      </c>
      <c r="C105" s="39"/>
      <c r="D105" s="39"/>
      <c r="E105" s="39"/>
      <c r="F105" s="39"/>
      <c r="G105" s="40">
        <v>0.6</v>
      </c>
    </row>
    <row r="106" spans="1:7">
      <c r="A106" s="42" t="s">
        <v>6603</v>
      </c>
      <c r="B106" s="39" t="s">
        <v>9211</v>
      </c>
      <c r="C106" s="39"/>
      <c r="D106" s="39"/>
      <c r="E106" s="39"/>
      <c r="F106" s="39"/>
      <c r="G106" s="40">
        <v>0.6</v>
      </c>
    </row>
    <row r="107" spans="1:7">
      <c r="A107" s="42" t="s">
        <v>6604</v>
      </c>
      <c r="B107" s="39" t="s">
        <v>9211</v>
      </c>
      <c r="C107" s="39"/>
      <c r="D107" s="39"/>
      <c r="E107" s="39"/>
      <c r="F107" s="39"/>
      <c r="G107" s="40">
        <v>0.6</v>
      </c>
    </row>
    <row r="108" spans="1:7">
      <c r="A108" s="42" t="s">
        <v>6605</v>
      </c>
      <c r="B108" s="39" t="s">
        <v>9211</v>
      </c>
      <c r="C108" s="39"/>
      <c r="D108" s="39"/>
      <c r="E108" s="39"/>
      <c r="F108" s="39"/>
      <c r="G108" s="40">
        <v>0.6</v>
      </c>
    </row>
    <row r="109" spans="1:7">
      <c r="A109" s="42" t="s">
        <v>6605</v>
      </c>
      <c r="B109" s="39" t="s">
        <v>9211</v>
      </c>
      <c r="C109" s="39"/>
      <c r="D109" s="39"/>
      <c r="E109" s="39"/>
      <c r="F109" s="39"/>
      <c r="G109" s="40">
        <v>0.6</v>
      </c>
    </row>
    <row r="110" spans="1:7">
      <c r="A110" s="42" t="s">
        <v>6605</v>
      </c>
      <c r="B110" s="39" t="s">
        <v>9211</v>
      </c>
      <c r="C110" s="39"/>
      <c r="D110" s="39"/>
      <c r="E110" s="39"/>
      <c r="F110" s="39"/>
      <c r="G110" s="40">
        <v>1</v>
      </c>
    </row>
    <row r="111" spans="1:7">
      <c r="A111" s="42" t="s">
        <v>6605</v>
      </c>
      <c r="B111" s="39" t="s">
        <v>9211</v>
      </c>
      <c r="C111" s="39"/>
      <c r="D111" s="39"/>
      <c r="E111" s="39"/>
      <c r="F111" s="39"/>
      <c r="G111" s="40">
        <v>1</v>
      </c>
    </row>
    <row r="112" spans="1:7">
      <c r="A112" s="42" t="s">
        <v>6605</v>
      </c>
      <c r="B112" s="39" t="s">
        <v>9211</v>
      </c>
      <c r="C112" s="39"/>
      <c r="D112" s="39"/>
      <c r="E112" s="39"/>
      <c r="F112" s="39"/>
      <c r="G112" s="40">
        <v>1</v>
      </c>
    </row>
    <row r="113" spans="1:7">
      <c r="A113" s="42" t="s">
        <v>6605</v>
      </c>
      <c r="B113" s="39" t="s">
        <v>9211</v>
      </c>
      <c r="C113" s="39"/>
      <c r="D113" s="39"/>
      <c r="E113" s="39"/>
      <c r="F113" s="39"/>
      <c r="G113" s="40">
        <v>0.6</v>
      </c>
    </row>
    <row r="114" spans="1:7">
      <c r="A114" s="42" t="s">
        <v>6605</v>
      </c>
      <c r="B114" s="39" t="s">
        <v>9211</v>
      </c>
      <c r="C114" s="39"/>
      <c r="D114" s="39"/>
      <c r="E114" s="39"/>
      <c r="F114" s="39"/>
      <c r="G114" s="40">
        <v>1</v>
      </c>
    </row>
    <row r="115" spans="1:7">
      <c r="A115" s="42" t="s">
        <v>6605</v>
      </c>
      <c r="B115" s="39" t="s">
        <v>9211</v>
      </c>
      <c r="C115" s="39"/>
      <c r="D115" s="39"/>
      <c r="E115" s="39"/>
      <c r="F115" s="39"/>
      <c r="G115" s="40">
        <v>1</v>
      </c>
    </row>
    <row r="116" spans="1:7">
      <c r="A116" s="42" t="s">
        <v>6605</v>
      </c>
      <c r="B116" s="39" t="s">
        <v>9211</v>
      </c>
      <c r="C116" s="39"/>
      <c r="D116" s="39"/>
      <c r="E116" s="39"/>
      <c r="F116" s="39"/>
      <c r="G116" s="40">
        <v>1</v>
      </c>
    </row>
    <row r="117" spans="1:7">
      <c r="A117" s="41" t="s">
        <v>6807</v>
      </c>
      <c r="B117" s="39" t="s">
        <v>9211</v>
      </c>
      <c r="C117" s="39"/>
      <c r="D117" s="39"/>
      <c r="E117" s="39"/>
      <c r="F117" s="39"/>
      <c r="G117" s="40">
        <v>1</v>
      </c>
    </row>
    <row r="118" spans="1:7">
      <c r="A118" s="42" t="s">
        <v>6605</v>
      </c>
      <c r="B118" s="39" t="s">
        <v>9211</v>
      </c>
      <c r="C118" s="39"/>
      <c r="D118" s="39"/>
      <c r="E118" s="39"/>
      <c r="F118" s="39"/>
      <c r="G118" s="40">
        <v>1</v>
      </c>
    </row>
    <row r="119" spans="1:7">
      <c r="A119" s="42" t="s">
        <v>6605</v>
      </c>
      <c r="B119" s="39" t="s">
        <v>9211</v>
      </c>
      <c r="C119" s="38"/>
      <c r="D119" s="38"/>
      <c r="E119" s="38"/>
      <c r="F119" s="38"/>
      <c r="G119" s="40">
        <v>1</v>
      </c>
    </row>
    <row r="120" spans="1:7">
      <c r="A120" s="42" t="s">
        <v>6606</v>
      </c>
      <c r="B120" s="39" t="s">
        <v>9211</v>
      </c>
      <c r="C120" s="39"/>
      <c r="D120" s="39"/>
      <c r="E120" s="39"/>
      <c r="F120" s="39"/>
      <c r="G120" s="40">
        <v>1</v>
      </c>
    </row>
    <row r="121" spans="1:7">
      <c r="A121" s="37" t="s">
        <v>6320</v>
      </c>
      <c r="B121" s="38" t="s">
        <v>1535</v>
      </c>
      <c r="C121" s="38" t="s">
        <v>376</v>
      </c>
      <c r="D121" s="38" t="s">
        <v>6273</v>
      </c>
      <c r="E121" s="38" t="s">
        <v>130</v>
      </c>
      <c r="F121" s="38" t="s">
        <v>6274</v>
      </c>
      <c r="G121" s="40">
        <v>1</v>
      </c>
    </row>
    <row r="122" spans="1:7">
      <c r="A122" s="37" t="s">
        <v>6321</v>
      </c>
      <c r="B122" s="38" t="s">
        <v>6273</v>
      </c>
      <c r="C122" s="38" t="s">
        <v>538</v>
      </c>
      <c r="D122" s="38" t="s">
        <v>6273</v>
      </c>
      <c r="E122" s="38" t="s">
        <v>359</v>
      </c>
      <c r="F122" s="38" t="s">
        <v>359</v>
      </c>
      <c r="G122" s="40">
        <v>1</v>
      </c>
    </row>
    <row r="123" spans="1:7">
      <c r="A123" s="37" t="s">
        <v>6322</v>
      </c>
      <c r="B123" s="38" t="s">
        <v>193</v>
      </c>
      <c r="C123" s="38" t="s">
        <v>48</v>
      </c>
      <c r="D123" s="38" t="s">
        <v>81</v>
      </c>
      <c r="E123" s="38" t="s">
        <v>74</v>
      </c>
      <c r="F123" s="38" t="s">
        <v>6274</v>
      </c>
      <c r="G123" s="40">
        <v>1</v>
      </c>
    </row>
    <row r="124" spans="1:7">
      <c r="A124" s="37" t="s">
        <v>6323</v>
      </c>
      <c r="B124" s="38" t="s">
        <v>54</v>
      </c>
      <c r="C124" s="38" t="s">
        <v>32</v>
      </c>
      <c r="D124" s="38" t="s">
        <v>370</v>
      </c>
      <c r="E124" s="38" t="s">
        <v>66</v>
      </c>
      <c r="F124" s="38" t="s">
        <v>6274</v>
      </c>
      <c r="G124" s="40">
        <v>0.6</v>
      </c>
    </row>
    <row r="125" spans="1:7">
      <c r="A125" s="37" t="s">
        <v>6324</v>
      </c>
      <c r="B125" s="38" t="s">
        <v>54</v>
      </c>
      <c r="C125" s="38" t="s">
        <v>68</v>
      </c>
      <c r="D125" s="38" t="s">
        <v>6273</v>
      </c>
      <c r="E125" s="38" t="s">
        <v>359</v>
      </c>
      <c r="F125" s="38" t="s">
        <v>359</v>
      </c>
      <c r="G125" s="40">
        <v>0.6</v>
      </c>
    </row>
    <row r="126" spans="1:7">
      <c r="A126" s="37" t="s">
        <v>6325</v>
      </c>
      <c r="B126" s="38" t="s">
        <v>1535</v>
      </c>
      <c r="C126" s="38" t="s">
        <v>376</v>
      </c>
      <c r="D126" s="38" t="s">
        <v>6273</v>
      </c>
      <c r="E126" s="38" t="s">
        <v>84</v>
      </c>
      <c r="F126" s="38" t="s">
        <v>6274</v>
      </c>
      <c r="G126" s="40">
        <v>0.6</v>
      </c>
    </row>
    <row r="127" spans="1:7">
      <c r="A127" s="37" t="s">
        <v>6492</v>
      </c>
      <c r="B127" s="38" t="s">
        <v>1535</v>
      </c>
      <c r="C127" s="38" t="s">
        <v>1735</v>
      </c>
      <c r="D127" s="38" t="s">
        <v>370</v>
      </c>
      <c r="E127" s="39"/>
      <c r="F127" s="39"/>
      <c r="G127" s="40">
        <v>0.6</v>
      </c>
    </row>
    <row r="128" spans="1:7">
      <c r="A128" s="37" t="s">
        <v>6492</v>
      </c>
      <c r="B128" s="38" t="s">
        <v>1535</v>
      </c>
      <c r="C128" s="38" t="s">
        <v>1735</v>
      </c>
      <c r="D128" s="38" t="s">
        <v>370</v>
      </c>
      <c r="E128" s="39"/>
      <c r="F128" s="39"/>
      <c r="G128" s="40">
        <v>0.6</v>
      </c>
    </row>
    <row r="129" spans="1:7">
      <c r="A129" s="37" t="s">
        <v>6324</v>
      </c>
      <c r="B129" s="38" t="s">
        <v>54</v>
      </c>
      <c r="C129" s="38" t="s">
        <v>68</v>
      </c>
      <c r="D129" s="38" t="s">
        <v>6273</v>
      </c>
      <c r="E129" s="38" t="s">
        <v>359</v>
      </c>
      <c r="F129" s="38" t="s">
        <v>359</v>
      </c>
      <c r="G129" s="40">
        <v>0.6</v>
      </c>
    </row>
    <row r="130" spans="1:7">
      <c r="A130" s="37" t="s">
        <v>6326</v>
      </c>
      <c r="B130" s="38" t="s">
        <v>6273</v>
      </c>
      <c r="C130" s="38" t="s">
        <v>538</v>
      </c>
      <c r="D130" s="38" t="s">
        <v>6273</v>
      </c>
      <c r="E130" s="38" t="s">
        <v>74</v>
      </c>
      <c r="F130" s="38" t="s">
        <v>6274</v>
      </c>
      <c r="G130" s="40">
        <v>0.6</v>
      </c>
    </row>
    <row r="131" spans="1:7">
      <c r="A131" s="37" t="s">
        <v>6327</v>
      </c>
      <c r="B131" s="38" t="s">
        <v>6273</v>
      </c>
      <c r="C131" s="38" t="s">
        <v>225</v>
      </c>
      <c r="D131" s="38" t="s">
        <v>6273</v>
      </c>
      <c r="E131" s="38" t="s">
        <v>74</v>
      </c>
      <c r="F131" s="38" t="s">
        <v>359</v>
      </c>
      <c r="G131" s="40">
        <v>0.6</v>
      </c>
    </row>
    <row r="132" spans="1:7">
      <c r="A132" s="37" t="s">
        <v>6327</v>
      </c>
      <c r="B132" s="38" t="s">
        <v>6273</v>
      </c>
      <c r="C132" s="38" t="s">
        <v>225</v>
      </c>
      <c r="D132" s="38" t="s">
        <v>6273</v>
      </c>
      <c r="E132" s="38" t="s">
        <v>74</v>
      </c>
      <c r="F132" s="38" t="s">
        <v>359</v>
      </c>
      <c r="G132" s="40">
        <v>0.6</v>
      </c>
    </row>
    <row r="133" spans="1:7">
      <c r="A133" s="37" t="s">
        <v>6328</v>
      </c>
      <c r="B133" s="38" t="s">
        <v>6273</v>
      </c>
      <c r="C133" s="38" t="s">
        <v>225</v>
      </c>
      <c r="D133" s="38" t="s">
        <v>6273</v>
      </c>
      <c r="E133" s="38" t="s">
        <v>99</v>
      </c>
      <c r="F133" s="38" t="s">
        <v>6274</v>
      </c>
      <c r="G133" s="40">
        <v>1</v>
      </c>
    </row>
    <row r="134" spans="1:7">
      <c r="A134" s="37" t="s">
        <v>6329</v>
      </c>
      <c r="B134" s="38" t="s">
        <v>6273</v>
      </c>
      <c r="C134" s="38" t="s">
        <v>225</v>
      </c>
      <c r="D134" s="38" t="s">
        <v>6273</v>
      </c>
      <c r="E134" s="38" t="s">
        <v>359</v>
      </c>
      <c r="F134" s="38" t="s">
        <v>74</v>
      </c>
      <c r="G134" s="40">
        <v>1</v>
      </c>
    </row>
    <row r="135" spans="1:7">
      <c r="A135" s="37" t="s">
        <v>6329</v>
      </c>
      <c r="B135" s="38" t="s">
        <v>6273</v>
      </c>
      <c r="C135" s="38" t="s">
        <v>225</v>
      </c>
      <c r="D135" s="38" t="s">
        <v>6273</v>
      </c>
      <c r="E135" s="38" t="s">
        <v>359</v>
      </c>
      <c r="F135" s="38" t="s">
        <v>74</v>
      </c>
      <c r="G135" s="40">
        <v>1</v>
      </c>
    </row>
    <row r="136" spans="1:7">
      <c r="A136" s="37" t="s">
        <v>6329</v>
      </c>
      <c r="B136" s="38" t="s">
        <v>6273</v>
      </c>
      <c r="C136" s="38" t="s">
        <v>225</v>
      </c>
      <c r="D136" s="38" t="s">
        <v>6273</v>
      </c>
      <c r="E136" s="38" t="s">
        <v>359</v>
      </c>
      <c r="F136" s="38" t="s">
        <v>74</v>
      </c>
      <c r="G136" s="40">
        <v>1</v>
      </c>
    </row>
    <row r="137" spans="1:7">
      <c r="A137" s="37" t="s">
        <v>6329</v>
      </c>
      <c r="B137" s="38" t="s">
        <v>6273</v>
      </c>
      <c r="C137" s="38" t="s">
        <v>225</v>
      </c>
      <c r="D137" s="38" t="s">
        <v>6273</v>
      </c>
      <c r="E137" s="38" t="s">
        <v>359</v>
      </c>
      <c r="F137" s="38" t="s">
        <v>74</v>
      </c>
      <c r="G137" s="40">
        <v>1</v>
      </c>
    </row>
    <row r="138" spans="1:7">
      <c r="A138" s="37" t="s">
        <v>6327</v>
      </c>
      <c r="B138" s="38" t="s">
        <v>6273</v>
      </c>
      <c r="C138" s="38" t="s">
        <v>225</v>
      </c>
      <c r="D138" s="38" t="s">
        <v>6273</v>
      </c>
      <c r="E138" s="38" t="s">
        <v>74</v>
      </c>
      <c r="F138" s="38" t="s">
        <v>359</v>
      </c>
      <c r="G138" s="40">
        <v>1</v>
      </c>
    </row>
    <row r="139" spans="1:7">
      <c r="A139" s="37" t="s">
        <v>6330</v>
      </c>
      <c r="B139" s="38" t="s">
        <v>193</v>
      </c>
      <c r="C139" s="38" t="s">
        <v>475</v>
      </c>
      <c r="D139" s="38" t="s">
        <v>81</v>
      </c>
      <c r="E139" s="38" t="s">
        <v>66</v>
      </c>
      <c r="F139" s="38" t="s">
        <v>6274</v>
      </c>
      <c r="G139" s="40">
        <v>1</v>
      </c>
    </row>
    <row r="140" spans="1:7">
      <c r="A140" s="37" t="s">
        <v>6331</v>
      </c>
      <c r="B140" s="38" t="s">
        <v>193</v>
      </c>
      <c r="C140" s="38" t="s">
        <v>475</v>
      </c>
      <c r="D140" s="38" t="s">
        <v>81</v>
      </c>
      <c r="E140" s="38" t="s">
        <v>74</v>
      </c>
      <c r="F140" s="38" t="s">
        <v>6274</v>
      </c>
      <c r="G140" s="40">
        <v>1</v>
      </c>
    </row>
    <row r="141" spans="1:7">
      <c r="A141" s="37" t="s">
        <v>6332</v>
      </c>
      <c r="B141" s="38" t="s">
        <v>1375</v>
      </c>
      <c r="C141" s="38" t="s">
        <v>225</v>
      </c>
      <c r="D141" s="38" t="s">
        <v>3022</v>
      </c>
      <c r="E141" s="38" t="s">
        <v>359</v>
      </c>
      <c r="F141" s="38" t="s">
        <v>6274</v>
      </c>
      <c r="G141" s="40">
        <v>1</v>
      </c>
    </row>
    <row r="142" spans="1:7">
      <c r="A142" s="37" t="s">
        <v>6332</v>
      </c>
      <c r="B142" s="38" t="s">
        <v>1375</v>
      </c>
      <c r="C142" s="38" t="s">
        <v>225</v>
      </c>
      <c r="D142" s="38" t="s">
        <v>3022</v>
      </c>
      <c r="E142" s="38" t="s">
        <v>359</v>
      </c>
      <c r="F142" s="38" t="s">
        <v>6274</v>
      </c>
      <c r="G142" s="40">
        <v>1</v>
      </c>
    </row>
    <row r="143" spans="1:7">
      <c r="A143" s="37" t="s">
        <v>6332</v>
      </c>
      <c r="B143" s="38" t="s">
        <v>1375</v>
      </c>
      <c r="C143" s="38" t="s">
        <v>225</v>
      </c>
      <c r="D143" s="38" t="s">
        <v>3022</v>
      </c>
      <c r="E143" s="38" t="s">
        <v>359</v>
      </c>
      <c r="F143" s="38" t="s">
        <v>6274</v>
      </c>
      <c r="G143" s="40">
        <v>1</v>
      </c>
    </row>
    <row r="144" spans="1:7">
      <c r="A144" s="37" t="s">
        <v>6493</v>
      </c>
      <c r="B144" s="38" t="s">
        <v>54</v>
      </c>
      <c r="C144" s="38" t="s">
        <v>32</v>
      </c>
      <c r="D144" s="38" t="s">
        <v>81</v>
      </c>
      <c r="E144" s="39"/>
      <c r="F144" s="39"/>
      <c r="G144" s="40">
        <v>1</v>
      </c>
    </row>
    <row r="145" spans="1:7">
      <c r="A145" s="37" t="s">
        <v>6333</v>
      </c>
      <c r="B145" s="38" t="s">
        <v>6273</v>
      </c>
      <c r="C145" s="38" t="s">
        <v>538</v>
      </c>
      <c r="D145" s="38" t="s">
        <v>6273</v>
      </c>
      <c r="E145" s="38" t="s">
        <v>84</v>
      </c>
      <c r="F145" s="38" t="s">
        <v>6274</v>
      </c>
      <c r="G145" s="40">
        <v>0.6</v>
      </c>
    </row>
    <row r="146" spans="1:7">
      <c r="A146" s="37" t="s">
        <v>6334</v>
      </c>
      <c r="B146" s="38" t="s">
        <v>1375</v>
      </c>
      <c r="C146" s="38" t="s">
        <v>225</v>
      </c>
      <c r="D146" s="38" t="s">
        <v>3022</v>
      </c>
      <c r="E146" s="38" t="s">
        <v>74</v>
      </c>
      <c r="F146" s="38" t="s">
        <v>74</v>
      </c>
      <c r="G146" s="40">
        <v>0.6</v>
      </c>
    </row>
    <row r="147" spans="1:7">
      <c r="A147" s="37" t="s">
        <v>6335</v>
      </c>
      <c r="B147" s="38" t="s">
        <v>6273</v>
      </c>
      <c r="C147" s="38" t="s">
        <v>225</v>
      </c>
      <c r="D147" s="38" t="s">
        <v>239</v>
      </c>
      <c r="E147" s="38" t="s">
        <v>6274</v>
      </c>
      <c r="F147" s="38" t="s">
        <v>6274</v>
      </c>
      <c r="G147" s="40">
        <v>1</v>
      </c>
    </row>
    <row r="148" spans="1:7">
      <c r="A148" s="37" t="s">
        <v>6335</v>
      </c>
      <c r="B148" s="38" t="s">
        <v>6273</v>
      </c>
      <c r="C148" s="38" t="s">
        <v>225</v>
      </c>
      <c r="D148" s="38" t="s">
        <v>239</v>
      </c>
      <c r="E148" s="38" t="s">
        <v>6274</v>
      </c>
      <c r="F148" s="38" t="s">
        <v>6274</v>
      </c>
      <c r="G148" s="40">
        <v>1</v>
      </c>
    </row>
    <row r="149" spans="1:7">
      <c r="A149" s="37" t="s">
        <v>6336</v>
      </c>
      <c r="B149" s="38" t="s">
        <v>193</v>
      </c>
      <c r="C149" s="38" t="s">
        <v>48</v>
      </c>
      <c r="D149" s="38" t="s">
        <v>81</v>
      </c>
      <c r="E149" s="38" t="s">
        <v>66</v>
      </c>
      <c r="F149" s="38" t="s">
        <v>359</v>
      </c>
      <c r="G149" s="40">
        <v>1</v>
      </c>
    </row>
    <row r="150" spans="1:7">
      <c r="A150" s="37" t="s">
        <v>6321</v>
      </c>
      <c r="B150" s="38" t="s">
        <v>6273</v>
      </c>
      <c r="C150" s="38" t="s">
        <v>538</v>
      </c>
      <c r="D150" s="38" t="s">
        <v>6273</v>
      </c>
      <c r="E150" s="38" t="s">
        <v>359</v>
      </c>
      <c r="F150" s="38" t="s">
        <v>359</v>
      </c>
      <c r="G150" s="40">
        <v>1</v>
      </c>
    </row>
    <row r="151" spans="1:7">
      <c r="A151" s="37" t="s">
        <v>6321</v>
      </c>
      <c r="B151" s="38" t="s">
        <v>6273</v>
      </c>
      <c r="C151" s="38" t="s">
        <v>538</v>
      </c>
      <c r="D151" s="38" t="s">
        <v>6273</v>
      </c>
      <c r="E151" s="38" t="s">
        <v>359</v>
      </c>
      <c r="F151" s="38" t="s">
        <v>359</v>
      </c>
      <c r="G151" s="40">
        <v>1</v>
      </c>
    </row>
    <row r="152" spans="1:7">
      <c r="A152" s="37" t="s">
        <v>6321</v>
      </c>
      <c r="B152" s="38" t="s">
        <v>6273</v>
      </c>
      <c r="C152" s="38" t="s">
        <v>538</v>
      </c>
      <c r="D152" s="38" t="s">
        <v>6273</v>
      </c>
      <c r="E152" s="38" t="s">
        <v>359</v>
      </c>
      <c r="F152" s="38" t="s">
        <v>359</v>
      </c>
      <c r="G152" s="40">
        <v>1</v>
      </c>
    </row>
    <row r="153" spans="1:7">
      <c r="A153" s="37" t="s">
        <v>6321</v>
      </c>
      <c r="B153" s="38" t="s">
        <v>6273</v>
      </c>
      <c r="C153" s="38" t="s">
        <v>538</v>
      </c>
      <c r="D153" s="38" t="s">
        <v>6273</v>
      </c>
      <c r="E153" s="38" t="s">
        <v>359</v>
      </c>
      <c r="F153" s="38" t="s">
        <v>359</v>
      </c>
      <c r="G153" s="40">
        <v>0.6</v>
      </c>
    </row>
    <row r="154" spans="1:7">
      <c r="A154" s="37" t="s">
        <v>6333</v>
      </c>
      <c r="B154" s="38" t="s">
        <v>6273</v>
      </c>
      <c r="C154" s="38" t="s">
        <v>538</v>
      </c>
      <c r="D154" s="38" t="s">
        <v>6273</v>
      </c>
      <c r="E154" s="38" t="s">
        <v>84</v>
      </c>
      <c r="F154" s="38" t="s">
        <v>6274</v>
      </c>
      <c r="G154" s="40">
        <v>1</v>
      </c>
    </row>
    <row r="155" spans="1:7">
      <c r="A155" s="37" t="s">
        <v>6327</v>
      </c>
      <c r="B155" s="38" t="s">
        <v>6273</v>
      </c>
      <c r="C155" s="38" t="s">
        <v>225</v>
      </c>
      <c r="D155" s="38" t="s">
        <v>6273</v>
      </c>
      <c r="E155" s="38" t="s">
        <v>74</v>
      </c>
      <c r="F155" s="38" t="s">
        <v>359</v>
      </c>
      <c r="G155" s="40">
        <v>0.6</v>
      </c>
    </row>
    <row r="156" spans="1:7">
      <c r="A156" s="37" t="s">
        <v>6337</v>
      </c>
      <c r="B156" s="38" t="s">
        <v>54</v>
      </c>
      <c r="C156" s="38" t="s">
        <v>1159</v>
      </c>
      <c r="D156" s="38" t="s">
        <v>6273</v>
      </c>
      <c r="E156" s="38" t="s">
        <v>359</v>
      </c>
      <c r="F156" s="38" t="s">
        <v>6274</v>
      </c>
      <c r="G156" s="40">
        <v>0.6</v>
      </c>
    </row>
    <row r="157" spans="1:7">
      <c r="A157" s="37" t="s">
        <v>6338</v>
      </c>
      <c r="B157" s="38" t="s">
        <v>54</v>
      </c>
      <c r="C157" s="38" t="s">
        <v>32</v>
      </c>
      <c r="D157" s="38" t="s">
        <v>81</v>
      </c>
      <c r="E157" s="38" t="s">
        <v>359</v>
      </c>
      <c r="F157" s="38" t="s">
        <v>6274</v>
      </c>
      <c r="G157" s="40">
        <v>0.6</v>
      </c>
    </row>
    <row r="158" spans="1:7">
      <c r="A158" s="37" t="s">
        <v>6327</v>
      </c>
      <c r="B158" s="38" t="s">
        <v>6273</v>
      </c>
      <c r="C158" s="38" t="s">
        <v>225</v>
      </c>
      <c r="D158" s="38" t="s">
        <v>6273</v>
      </c>
      <c r="E158" s="38" t="s">
        <v>74</v>
      </c>
      <c r="F158" s="38" t="s">
        <v>359</v>
      </c>
      <c r="G158" s="40">
        <v>0.6</v>
      </c>
    </row>
    <row r="159" spans="1:7">
      <c r="A159" s="37" t="s">
        <v>6339</v>
      </c>
      <c r="B159" s="38" t="s">
        <v>6273</v>
      </c>
      <c r="C159" s="38" t="s">
        <v>225</v>
      </c>
      <c r="D159" s="38" t="s">
        <v>6273</v>
      </c>
      <c r="E159" s="38" t="s">
        <v>99</v>
      </c>
      <c r="F159" s="38" t="s">
        <v>359</v>
      </c>
      <c r="G159" s="40">
        <v>1</v>
      </c>
    </row>
    <row r="160" spans="1:7">
      <c r="A160" s="37" t="s">
        <v>6327</v>
      </c>
      <c r="B160" s="38" t="s">
        <v>6273</v>
      </c>
      <c r="C160" s="38" t="s">
        <v>225</v>
      </c>
      <c r="D160" s="38" t="s">
        <v>6273</v>
      </c>
      <c r="E160" s="38" t="s">
        <v>74</v>
      </c>
      <c r="F160" s="38" t="s">
        <v>359</v>
      </c>
      <c r="G160" s="40">
        <v>0.6</v>
      </c>
    </row>
    <row r="161" spans="1:7">
      <c r="A161" s="37" t="s">
        <v>6340</v>
      </c>
      <c r="B161" s="38" t="s">
        <v>1762</v>
      </c>
      <c r="C161" s="38" t="s">
        <v>3130</v>
      </c>
      <c r="D161" s="38" t="s">
        <v>6287</v>
      </c>
      <c r="E161" s="38" t="s">
        <v>359</v>
      </c>
      <c r="F161" s="38" t="s">
        <v>6274</v>
      </c>
      <c r="G161" s="40">
        <v>0.6</v>
      </c>
    </row>
    <row r="162" spans="1:7">
      <c r="A162" s="37" t="s">
        <v>6341</v>
      </c>
      <c r="B162" s="38" t="s">
        <v>6273</v>
      </c>
      <c r="C162" s="38" t="s">
        <v>225</v>
      </c>
      <c r="D162" s="38" t="s">
        <v>6273</v>
      </c>
      <c r="E162" s="38" t="s">
        <v>74</v>
      </c>
      <c r="F162" s="38" t="s">
        <v>66</v>
      </c>
      <c r="G162" s="40">
        <v>1</v>
      </c>
    </row>
    <row r="163" spans="1:7">
      <c r="A163" s="37" t="s">
        <v>6342</v>
      </c>
      <c r="B163" s="38" t="s">
        <v>1375</v>
      </c>
      <c r="C163" s="38" t="s">
        <v>5823</v>
      </c>
      <c r="D163" s="38" t="s">
        <v>6279</v>
      </c>
      <c r="E163" s="38" t="s">
        <v>359</v>
      </c>
      <c r="F163" s="38" t="s">
        <v>359</v>
      </c>
      <c r="G163" s="40">
        <v>1</v>
      </c>
    </row>
    <row r="164" spans="1:7">
      <c r="A164" s="37" t="s">
        <v>6343</v>
      </c>
      <c r="B164" s="38" t="s">
        <v>6273</v>
      </c>
      <c r="C164" s="38" t="s">
        <v>225</v>
      </c>
      <c r="D164" s="38" t="s">
        <v>3022</v>
      </c>
      <c r="E164" s="38" t="s">
        <v>6274</v>
      </c>
      <c r="F164" s="38" t="s">
        <v>6274</v>
      </c>
      <c r="G164" s="40">
        <v>1</v>
      </c>
    </row>
    <row r="165" spans="1:7">
      <c r="A165" s="37" t="s">
        <v>6169</v>
      </c>
      <c r="B165" s="38" t="s">
        <v>6273</v>
      </c>
      <c r="C165" s="38" t="s">
        <v>225</v>
      </c>
      <c r="D165" s="38" t="s">
        <v>81</v>
      </c>
      <c r="E165" s="38" t="s">
        <v>74</v>
      </c>
      <c r="F165" s="38" t="s">
        <v>6274</v>
      </c>
      <c r="G165" s="40">
        <v>1</v>
      </c>
    </row>
    <row r="166" spans="1:7">
      <c r="A166" s="37" t="s">
        <v>6344</v>
      </c>
      <c r="B166" s="38" t="s">
        <v>6273</v>
      </c>
      <c r="C166" s="38" t="s">
        <v>225</v>
      </c>
      <c r="D166" s="38" t="s">
        <v>81</v>
      </c>
      <c r="E166" s="38" t="s">
        <v>66</v>
      </c>
      <c r="F166" s="38" t="s">
        <v>6274</v>
      </c>
      <c r="G166" s="40">
        <v>1</v>
      </c>
    </row>
    <row r="167" spans="1:7">
      <c r="A167" s="37" t="s">
        <v>6345</v>
      </c>
      <c r="B167" s="38" t="s">
        <v>6273</v>
      </c>
      <c r="C167" s="38" t="s">
        <v>225</v>
      </c>
      <c r="D167" s="38" t="s">
        <v>6273</v>
      </c>
      <c r="E167" s="38" t="s">
        <v>74</v>
      </c>
      <c r="F167" s="38" t="s">
        <v>74</v>
      </c>
      <c r="G167" s="40">
        <v>1</v>
      </c>
    </row>
    <row r="168" spans="1:7">
      <c r="A168" s="37" t="s">
        <v>6341</v>
      </c>
      <c r="B168" s="38" t="s">
        <v>6273</v>
      </c>
      <c r="C168" s="38" t="s">
        <v>225</v>
      </c>
      <c r="D168" s="38" t="s">
        <v>6273</v>
      </c>
      <c r="E168" s="38" t="s">
        <v>74</v>
      </c>
      <c r="F168" s="38" t="s">
        <v>66</v>
      </c>
      <c r="G168" s="40">
        <v>1</v>
      </c>
    </row>
    <row r="169" spans="1:7">
      <c r="A169" s="37" t="s">
        <v>6346</v>
      </c>
      <c r="B169" s="38" t="s">
        <v>54</v>
      </c>
      <c r="C169" s="38" t="s">
        <v>475</v>
      </c>
      <c r="D169" s="38" t="s">
        <v>153</v>
      </c>
      <c r="E169" s="38" t="s">
        <v>66</v>
      </c>
      <c r="F169" s="38" t="s">
        <v>74</v>
      </c>
      <c r="G169" s="40">
        <v>1</v>
      </c>
    </row>
    <row r="170" spans="1:7">
      <c r="A170" s="37" t="s">
        <v>6347</v>
      </c>
      <c r="B170" s="38" t="s">
        <v>54</v>
      </c>
      <c r="C170" s="38" t="s">
        <v>475</v>
      </c>
      <c r="D170" s="38" t="s">
        <v>153</v>
      </c>
      <c r="E170" s="38" t="s">
        <v>66</v>
      </c>
      <c r="F170" s="38" t="s">
        <v>66</v>
      </c>
      <c r="G170" s="40">
        <v>0.6</v>
      </c>
    </row>
    <row r="171" spans="1:7">
      <c r="A171" s="37" t="s">
        <v>6348</v>
      </c>
      <c r="B171" s="38" t="s">
        <v>54</v>
      </c>
      <c r="C171" s="38" t="s">
        <v>475</v>
      </c>
      <c r="D171" s="38" t="s">
        <v>153</v>
      </c>
      <c r="E171" s="38" t="s">
        <v>66</v>
      </c>
      <c r="F171" s="38" t="s">
        <v>130</v>
      </c>
      <c r="G171" s="40">
        <v>1</v>
      </c>
    </row>
    <row r="172" spans="1:7">
      <c r="A172" s="37" t="s">
        <v>6346</v>
      </c>
      <c r="B172" s="38" t="s">
        <v>54</v>
      </c>
      <c r="C172" s="38" t="s">
        <v>475</v>
      </c>
      <c r="D172" s="38" t="s">
        <v>153</v>
      </c>
      <c r="E172" s="38" t="s">
        <v>66</v>
      </c>
      <c r="F172" s="38" t="s">
        <v>74</v>
      </c>
      <c r="G172" s="40">
        <v>1</v>
      </c>
    </row>
    <row r="173" spans="1:7">
      <c r="A173" s="37" t="s">
        <v>6349</v>
      </c>
      <c r="B173" s="38" t="s">
        <v>54</v>
      </c>
      <c r="C173" s="38" t="s">
        <v>475</v>
      </c>
      <c r="D173" s="38" t="s">
        <v>153</v>
      </c>
      <c r="E173" s="38" t="s">
        <v>66</v>
      </c>
      <c r="F173" s="38" t="s">
        <v>359</v>
      </c>
      <c r="G173" s="40">
        <v>1</v>
      </c>
    </row>
    <row r="174" spans="1:7">
      <c r="A174" s="41" t="s">
        <v>6808</v>
      </c>
      <c r="B174" s="38" t="s">
        <v>1143</v>
      </c>
      <c r="C174" s="38" t="s">
        <v>1436</v>
      </c>
      <c r="D174" s="39"/>
      <c r="E174" s="39"/>
      <c r="F174" s="39"/>
      <c r="G174" s="40">
        <v>1</v>
      </c>
    </row>
    <row r="175" spans="1:7">
      <c r="A175" s="37" t="s">
        <v>6350</v>
      </c>
      <c r="B175" s="38" t="s">
        <v>54</v>
      </c>
      <c r="C175" s="38" t="s">
        <v>32</v>
      </c>
      <c r="D175" s="38" t="s">
        <v>54</v>
      </c>
      <c r="E175" s="38" t="s">
        <v>66</v>
      </c>
      <c r="F175" s="38" t="s">
        <v>74</v>
      </c>
      <c r="G175" s="40">
        <v>1</v>
      </c>
    </row>
    <row r="176" spans="1:7">
      <c r="A176" s="37" t="s">
        <v>6351</v>
      </c>
      <c r="B176" s="38" t="s">
        <v>54</v>
      </c>
      <c r="C176" s="38" t="s">
        <v>32</v>
      </c>
      <c r="D176" s="38" t="s">
        <v>370</v>
      </c>
      <c r="E176" s="38" t="s">
        <v>74</v>
      </c>
      <c r="F176" s="38" t="s">
        <v>66</v>
      </c>
      <c r="G176" s="40">
        <v>1</v>
      </c>
    </row>
    <row r="177" spans="1:7">
      <c r="A177" s="37" t="s">
        <v>6352</v>
      </c>
      <c r="B177" s="38" t="s">
        <v>54</v>
      </c>
      <c r="C177" s="38" t="s">
        <v>32</v>
      </c>
      <c r="D177" s="38" t="s">
        <v>2234</v>
      </c>
      <c r="E177" s="38" t="s">
        <v>6274</v>
      </c>
      <c r="F177" s="38" t="s">
        <v>6274</v>
      </c>
      <c r="G177" s="40">
        <v>1</v>
      </c>
    </row>
    <row r="178" spans="1:7">
      <c r="A178" s="37" t="s">
        <v>6353</v>
      </c>
      <c r="B178" s="38" t="s">
        <v>54</v>
      </c>
      <c r="C178" s="38" t="s">
        <v>32</v>
      </c>
      <c r="D178" s="38" t="s">
        <v>6283</v>
      </c>
      <c r="E178" s="38" t="s">
        <v>74</v>
      </c>
      <c r="F178" s="38" t="s">
        <v>6274</v>
      </c>
      <c r="G178" s="40">
        <v>1</v>
      </c>
    </row>
    <row r="179" spans="1:7">
      <c r="A179" s="37" t="s">
        <v>6354</v>
      </c>
      <c r="B179" s="38" t="s">
        <v>54</v>
      </c>
      <c r="C179" s="38" t="s">
        <v>32</v>
      </c>
      <c r="D179" s="38" t="s">
        <v>6283</v>
      </c>
      <c r="E179" s="38" t="s">
        <v>359</v>
      </c>
      <c r="F179" s="38" t="s">
        <v>6274</v>
      </c>
      <c r="G179" s="40">
        <v>1</v>
      </c>
    </row>
    <row r="180" spans="1:7">
      <c r="A180" s="37" t="s">
        <v>6320</v>
      </c>
      <c r="B180" s="38" t="s">
        <v>1535</v>
      </c>
      <c r="C180" s="38" t="s">
        <v>376</v>
      </c>
      <c r="D180" s="38" t="s">
        <v>6273</v>
      </c>
      <c r="E180" s="38" t="s">
        <v>130</v>
      </c>
      <c r="F180" s="38" t="s">
        <v>6274</v>
      </c>
      <c r="G180" s="40">
        <v>1</v>
      </c>
    </row>
    <row r="181" spans="1:7">
      <c r="A181" s="37" t="s">
        <v>6325</v>
      </c>
      <c r="B181" s="38" t="s">
        <v>1535</v>
      </c>
      <c r="C181" s="38" t="s">
        <v>376</v>
      </c>
      <c r="D181" s="38" t="s">
        <v>6273</v>
      </c>
      <c r="E181" s="38" t="s">
        <v>84</v>
      </c>
      <c r="F181" s="38" t="s">
        <v>6274</v>
      </c>
      <c r="G181" s="40">
        <v>1</v>
      </c>
    </row>
    <row r="182" spans="1:7">
      <c r="A182" s="37" t="s">
        <v>6355</v>
      </c>
      <c r="B182" s="38" t="s">
        <v>1535</v>
      </c>
      <c r="C182" s="38" t="s">
        <v>376</v>
      </c>
      <c r="D182" s="38" t="s">
        <v>6273</v>
      </c>
      <c r="E182" s="38" t="s">
        <v>268</v>
      </c>
      <c r="F182" s="38" t="s">
        <v>6274</v>
      </c>
      <c r="G182" s="40">
        <v>1</v>
      </c>
    </row>
    <row r="183" spans="1:7">
      <c r="A183" s="41" t="s">
        <v>6809</v>
      </c>
      <c r="B183" s="38" t="s">
        <v>370</v>
      </c>
      <c r="C183" s="38" t="s">
        <v>168</v>
      </c>
      <c r="D183" s="39"/>
      <c r="E183" s="39"/>
      <c r="F183" s="39"/>
      <c r="G183" s="40">
        <v>0.6</v>
      </c>
    </row>
    <row r="184" spans="1:7">
      <c r="A184" s="37" t="s">
        <v>6494</v>
      </c>
      <c r="B184" s="38" t="s">
        <v>6273</v>
      </c>
      <c r="C184" s="38" t="s">
        <v>538</v>
      </c>
      <c r="D184" s="38" t="s">
        <v>1522</v>
      </c>
      <c r="E184" s="39"/>
      <c r="F184" s="39"/>
      <c r="G184" s="40">
        <v>0.6</v>
      </c>
    </row>
    <row r="185" spans="1:7">
      <c r="A185" s="37" t="s">
        <v>6495</v>
      </c>
      <c r="B185" s="38" t="s">
        <v>6273</v>
      </c>
      <c r="C185" s="38" t="s">
        <v>538</v>
      </c>
      <c r="D185" s="38" t="s">
        <v>2209</v>
      </c>
      <c r="E185" s="39"/>
      <c r="F185" s="39"/>
      <c r="G185" s="40">
        <v>1</v>
      </c>
    </row>
    <row r="186" spans="1:7">
      <c r="A186" s="37" t="s">
        <v>6356</v>
      </c>
      <c r="B186" s="38" t="s">
        <v>6273</v>
      </c>
      <c r="C186" s="38" t="s">
        <v>538</v>
      </c>
      <c r="D186" s="38" t="s">
        <v>1535</v>
      </c>
      <c r="E186" s="38" t="s">
        <v>74</v>
      </c>
      <c r="F186" s="38" t="s">
        <v>6274</v>
      </c>
      <c r="G186" s="40">
        <v>1</v>
      </c>
    </row>
    <row r="187" spans="1:7">
      <c r="A187" s="37" t="s">
        <v>6357</v>
      </c>
      <c r="B187" s="38" t="s">
        <v>6273</v>
      </c>
      <c r="C187" s="38" t="s">
        <v>538</v>
      </c>
      <c r="D187" s="38" t="s">
        <v>1535</v>
      </c>
      <c r="E187" s="38" t="s">
        <v>66</v>
      </c>
      <c r="F187" s="39"/>
      <c r="G187" s="40">
        <v>1</v>
      </c>
    </row>
    <row r="188" spans="1:7">
      <c r="A188" s="37" t="s">
        <v>6358</v>
      </c>
      <c r="B188" s="38" t="s">
        <v>6273</v>
      </c>
      <c r="C188" s="38" t="s">
        <v>538</v>
      </c>
      <c r="D188" s="38" t="s">
        <v>1535</v>
      </c>
      <c r="E188" s="38" t="s">
        <v>130</v>
      </c>
      <c r="F188" s="38" t="s">
        <v>6274</v>
      </c>
      <c r="G188" s="40">
        <v>0.6</v>
      </c>
    </row>
    <row r="189" spans="1:7">
      <c r="A189" s="37" t="s">
        <v>6359</v>
      </c>
      <c r="B189" s="38" t="s">
        <v>6273</v>
      </c>
      <c r="C189" s="38" t="s">
        <v>538</v>
      </c>
      <c r="D189" s="38" t="s">
        <v>1535</v>
      </c>
      <c r="E189" s="38" t="s">
        <v>359</v>
      </c>
      <c r="F189" s="39"/>
      <c r="G189" s="40">
        <v>0.6</v>
      </c>
    </row>
    <row r="190" spans="1:7">
      <c r="A190" s="37" t="s">
        <v>6360</v>
      </c>
      <c r="B190" s="38" t="s">
        <v>6273</v>
      </c>
      <c r="C190" s="38" t="s">
        <v>538</v>
      </c>
      <c r="D190" s="38" t="s">
        <v>3115</v>
      </c>
      <c r="E190" s="38" t="s">
        <v>74</v>
      </c>
      <c r="F190" s="39"/>
      <c r="G190" s="40">
        <v>0.6</v>
      </c>
    </row>
    <row r="191" spans="1:7">
      <c r="A191" s="37" t="s">
        <v>6361</v>
      </c>
      <c r="B191" s="38" t="s">
        <v>6273</v>
      </c>
      <c r="C191" s="38" t="s">
        <v>538</v>
      </c>
      <c r="D191" s="38" t="s">
        <v>3115</v>
      </c>
      <c r="E191" s="38" t="s">
        <v>66</v>
      </c>
      <c r="F191" s="38" t="s">
        <v>6274</v>
      </c>
      <c r="G191" s="40">
        <v>0.6</v>
      </c>
    </row>
    <row r="192" spans="1:7">
      <c r="A192" s="37" t="s">
        <v>6362</v>
      </c>
      <c r="B192" s="38" t="s">
        <v>6273</v>
      </c>
      <c r="C192" s="38" t="s">
        <v>538</v>
      </c>
      <c r="D192" s="38" t="s">
        <v>6273</v>
      </c>
      <c r="E192" s="38" t="s">
        <v>359</v>
      </c>
      <c r="F192" s="38" t="s">
        <v>268</v>
      </c>
      <c r="G192" s="40">
        <v>0.6</v>
      </c>
    </row>
    <row r="193" spans="1:7">
      <c r="A193" s="37" t="s">
        <v>6363</v>
      </c>
      <c r="B193" s="38" t="s">
        <v>6273</v>
      </c>
      <c r="C193" s="38" t="s">
        <v>538</v>
      </c>
      <c r="D193" s="38" t="s">
        <v>1535</v>
      </c>
      <c r="E193" s="38" t="s">
        <v>359</v>
      </c>
      <c r="F193" s="38" t="s">
        <v>359</v>
      </c>
      <c r="G193" s="40">
        <v>0.6</v>
      </c>
    </row>
    <row r="194" spans="1:7">
      <c r="A194" s="37" t="s">
        <v>6321</v>
      </c>
      <c r="B194" s="38" t="s">
        <v>6273</v>
      </c>
      <c r="C194" s="38" t="s">
        <v>538</v>
      </c>
      <c r="D194" s="38" t="s">
        <v>6273</v>
      </c>
      <c r="E194" s="38" t="s">
        <v>359</v>
      </c>
      <c r="F194" s="38" t="s">
        <v>359</v>
      </c>
      <c r="G194" s="40">
        <v>0.6</v>
      </c>
    </row>
    <row r="195" spans="1:7">
      <c r="A195" s="37" t="s">
        <v>6496</v>
      </c>
      <c r="B195" s="38" t="s">
        <v>5381</v>
      </c>
      <c r="C195" s="38" t="s">
        <v>475</v>
      </c>
      <c r="D195" s="38" t="s">
        <v>6273</v>
      </c>
      <c r="E195" s="39"/>
      <c r="F195" s="39"/>
      <c r="G195" s="40">
        <v>0.6</v>
      </c>
    </row>
    <row r="196" spans="1:7">
      <c r="A196" s="37" t="s">
        <v>6364</v>
      </c>
      <c r="B196" s="38" t="s">
        <v>6273</v>
      </c>
      <c r="C196" s="38" t="s">
        <v>538</v>
      </c>
      <c r="D196" s="38" t="s">
        <v>28</v>
      </c>
      <c r="E196" s="38" t="s">
        <v>74</v>
      </c>
      <c r="F196" s="38" t="s">
        <v>6274</v>
      </c>
      <c r="G196" s="40">
        <v>0.6</v>
      </c>
    </row>
    <row r="197" spans="1:7">
      <c r="A197" s="37" t="s">
        <v>6365</v>
      </c>
      <c r="B197" s="38" t="s">
        <v>6273</v>
      </c>
      <c r="C197" s="38" t="s">
        <v>538</v>
      </c>
      <c r="D197" s="38" t="s">
        <v>6273</v>
      </c>
      <c r="E197" s="38" t="s">
        <v>66</v>
      </c>
      <c r="F197" s="38" t="s">
        <v>74</v>
      </c>
      <c r="G197" s="40">
        <v>0.6</v>
      </c>
    </row>
    <row r="198" spans="1:7">
      <c r="A198" s="37" t="s">
        <v>6321</v>
      </c>
      <c r="B198" s="38" t="s">
        <v>6273</v>
      </c>
      <c r="C198" s="38" t="s">
        <v>538</v>
      </c>
      <c r="D198" s="38" t="s">
        <v>6273</v>
      </c>
      <c r="E198" s="38" t="s">
        <v>359</v>
      </c>
      <c r="F198" s="38" t="s">
        <v>359</v>
      </c>
      <c r="G198" s="40">
        <v>0.6</v>
      </c>
    </row>
    <row r="199" spans="1:7">
      <c r="A199" s="37" t="s">
        <v>6366</v>
      </c>
      <c r="B199" s="38" t="s">
        <v>1375</v>
      </c>
      <c r="C199" s="38" t="s">
        <v>774</v>
      </c>
      <c r="D199" s="38" t="s">
        <v>2261</v>
      </c>
      <c r="E199" s="38" t="s">
        <v>74</v>
      </c>
      <c r="F199" s="38" t="s">
        <v>6274</v>
      </c>
      <c r="G199" s="40">
        <v>0.6</v>
      </c>
    </row>
    <row r="200" spans="1:7">
      <c r="A200" s="37" t="s">
        <v>6367</v>
      </c>
      <c r="B200" s="38" t="s">
        <v>6273</v>
      </c>
      <c r="C200" s="38" t="s">
        <v>538</v>
      </c>
      <c r="D200" s="38" t="s">
        <v>239</v>
      </c>
      <c r="E200" s="38" t="s">
        <v>359</v>
      </c>
      <c r="F200" s="38" t="s">
        <v>6274</v>
      </c>
      <c r="G200" s="40">
        <v>0.6</v>
      </c>
    </row>
    <row r="201" spans="1:7">
      <c r="A201" s="37" t="s">
        <v>6368</v>
      </c>
      <c r="B201" s="38" t="s">
        <v>1143</v>
      </c>
      <c r="C201" s="38" t="s">
        <v>225</v>
      </c>
      <c r="D201" s="38" t="s">
        <v>6278</v>
      </c>
      <c r="E201" s="38" t="s">
        <v>6274</v>
      </c>
      <c r="F201" s="38" t="s">
        <v>6274</v>
      </c>
      <c r="G201" s="40">
        <v>0.6</v>
      </c>
    </row>
    <row r="202" spans="1:7">
      <c r="A202" s="37" t="s">
        <v>6369</v>
      </c>
      <c r="B202" s="38" t="s">
        <v>1375</v>
      </c>
      <c r="C202" s="38" t="s">
        <v>774</v>
      </c>
      <c r="D202" s="38" t="s">
        <v>6279</v>
      </c>
      <c r="E202" s="38" t="s">
        <v>359</v>
      </c>
      <c r="F202" s="38" t="s">
        <v>359</v>
      </c>
      <c r="G202" s="40">
        <v>0.6</v>
      </c>
    </row>
    <row r="203" spans="1:7">
      <c r="A203" s="37" t="s">
        <v>6370</v>
      </c>
      <c r="B203" s="38" t="s">
        <v>1375</v>
      </c>
      <c r="C203" s="38" t="s">
        <v>774</v>
      </c>
      <c r="D203" s="38" t="s">
        <v>6273</v>
      </c>
      <c r="E203" s="38" t="s">
        <v>84</v>
      </c>
      <c r="F203" s="38" t="s">
        <v>6274</v>
      </c>
      <c r="G203" s="40">
        <v>0.6</v>
      </c>
    </row>
    <row r="204" spans="1:7">
      <c r="A204" s="37" t="s">
        <v>6371</v>
      </c>
      <c r="B204" s="38" t="s">
        <v>1375</v>
      </c>
      <c r="C204" s="38" t="s">
        <v>5823</v>
      </c>
      <c r="D204" s="38" t="s">
        <v>6279</v>
      </c>
      <c r="E204" s="38" t="s">
        <v>74</v>
      </c>
      <c r="F204" s="38" t="s">
        <v>66</v>
      </c>
      <c r="G204" s="40">
        <v>0.6</v>
      </c>
    </row>
    <row r="205" spans="1:7">
      <c r="A205" s="37" t="s">
        <v>6372</v>
      </c>
      <c r="B205" s="38" t="s">
        <v>6273</v>
      </c>
      <c r="C205" s="38" t="s">
        <v>24</v>
      </c>
      <c r="D205" s="38" t="s">
        <v>28</v>
      </c>
      <c r="E205" s="38" t="s">
        <v>74</v>
      </c>
      <c r="F205" s="38" t="s">
        <v>66</v>
      </c>
      <c r="G205" s="40">
        <v>0.6</v>
      </c>
    </row>
    <row r="206" spans="1:7">
      <c r="A206" s="37" t="s">
        <v>6373</v>
      </c>
      <c r="B206" s="38" t="s">
        <v>6273</v>
      </c>
      <c r="C206" s="38" t="s">
        <v>24</v>
      </c>
      <c r="D206" s="38" t="s">
        <v>28</v>
      </c>
      <c r="E206" s="38" t="s">
        <v>66</v>
      </c>
      <c r="F206" s="38" t="s">
        <v>74</v>
      </c>
      <c r="G206" s="40">
        <v>0.6</v>
      </c>
    </row>
    <row r="207" spans="1:7">
      <c r="A207" s="37" t="s">
        <v>6374</v>
      </c>
      <c r="B207" s="38" t="s">
        <v>6273</v>
      </c>
      <c r="C207" s="38" t="s">
        <v>24</v>
      </c>
      <c r="D207" s="38" t="s">
        <v>28</v>
      </c>
      <c r="E207" s="38" t="s">
        <v>66</v>
      </c>
      <c r="F207" s="38" t="s">
        <v>359</v>
      </c>
      <c r="G207" s="40">
        <v>0.6</v>
      </c>
    </row>
    <row r="208" spans="1:7">
      <c r="A208" s="37" t="s">
        <v>6497</v>
      </c>
      <c r="B208" s="38" t="s">
        <v>6273</v>
      </c>
      <c r="C208" s="38" t="s">
        <v>24</v>
      </c>
      <c r="D208" s="38" t="s">
        <v>54</v>
      </c>
      <c r="E208" s="39"/>
      <c r="F208" s="39"/>
      <c r="G208" s="40">
        <v>0.6</v>
      </c>
    </row>
    <row r="209" spans="1:7">
      <c r="A209" s="37" t="s">
        <v>6375</v>
      </c>
      <c r="B209" s="38" t="s">
        <v>6273</v>
      </c>
      <c r="C209" s="38" t="s">
        <v>24</v>
      </c>
      <c r="D209" s="38" t="s">
        <v>239</v>
      </c>
      <c r="E209" s="38" t="s">
        <v>66</v>
      </c>
      <c r="F209" s="38" t="s">
        <v>6274</v>
      </c>
      <c r="G209" s="40">
        <v>0.6</v>
      </c>
    </row>
    <row r="210" spans="1:7">
      <c r="A210" s="37" t="s">
        <v>6376</v>
      </c>
      <c r="B210" s="38" t="s">
        <v>6273</v>
      </c>
      <c r="C210" s="38" t="s">
        <v>24</v>
      </c>
      <c r="D210" s="38" t="s">
        <v>239</v>
      </c>
      <c r="E210" s="38" t="s">
        <v>268</v>
      </c>
      <c r="F210" s="38" t="s">
        <v>6274</v>
      </c>
      <c r="G210" s="40">
        <v>0.6</v>
      </c>
    </row>
    <row r="211" spans="1:7">
      <c r="A211" s="37" t="s">
        <v>6377</v>
      </c>
      <c r="B211" s="38" t="s">
        <v>6273</v>
      </c>
      <c r="C211" s="38" t="s">
        <v>24</v>
      </c>
      <c r="D211" s="38" t="s">
        <v>239</v>
      </c>
      <c r="E211" s="38" t="s">
        <v>359</v>
      </c>
      <c r="F211" s="38" t="s">
        <v>6274</v>
      </c>
      <c r="G211" s="40">
        <v>0.6</v>
      </c>
    </row>
    <row r="212" spans="1:7">
      <c r="A212" s="37" t="s">
        <v>6378</v>
      </c>
      <c r="B212" s="38" t="s">
        <v>6273</v>
      </c>
      <c r="C212" s="38" t="s">
        <v>24</v>
      </c>
      <c r="D212" s="38" t="s">
        <v>6279</v>
      </c>
      <c r="E212" s="38" t="s">
        <v>359</v>
      </c>
      <c r="F212" s="38" t="s">
        <v>359</v>
      </c>
      <c r="G212" s="40">
        <v>0.6</v>
      </c>
    </row>
    <row r="213" spans="1:7">
      <c r="A213" s="37" t="s">
        <v>6379</v>
      </c>
      <c r="B213" s="38" t="s">
        <v>6273</v>
      </c>
      <c r="C213" s="38" t="s">
        <v>24</v>
      </c>
      <c r="D213" s="38" t="s">
        <v>2261</v>
      </c>
      <c r="E213" s="38" t="s">
        <v>6274</v>
      </c>
      <c r="F213" s="38" t="s">
        <v>6274</v>
      </c>
      <c r="G213" s="40">
        <v>0.6</v>
      </c>
    </row>
    <row r="214" spans="1:7">
      <c r="A214" s="37" t="s">
        <v>6378</v>
      </c>
      <c r="B214" s="38" t="s">
        <v>6273</v>
      </c>
      <c r="C214" s="38" t="s">
        <v>24</v>
      </c>
      <c r="D214" s="38" t="s">
        <v>6279</v>
      </c>
      <c r="E214" s="38" t="s">
        <v>359</v>
      </c>
      <c r="F214" s="38" t="s">
        <v>359</v>
      </c>
      <c r="G214" s="40">
        <v>0.6</v>
      </c>
    </row>
    <row r="215" spans="1:7">
      <c r="A215" s="37" t="s">
        <v>6380</v>
      </c>
      <c r="B215" s="38" t="s">
        <v>6273</v>
      </c>
      <c r="C215" s="38" t="s">
        <v>24</v>
      </c>
      <c r="D215" s="38" t="s">
        <v>6273</v>
      </c>
      <c r="E215" s="38" t="s">
        <v>74</v>
      </c>
      <c r="F215" s="38" t="s">
        <v>6274</v>
      </c>
      <c r="G215" s="40">
        <v>0.6</v>
      </c>
    </row>
    <row r="216" spans="1:7">
      <c r="A216" s="37" t="s">
        <v>6381</v>
      </c>
      <c r="B216" s="38" t="s">
        <v>6273</v>
      </c>
      <c r="C216" s="38" t="s">
        <v>24</v>
      </c>
      <c r="D216" s="38" t="s">
        <v>6273</v>
      </c>
      <c r="E216" s="38" t="s">
        <v>359</v>
      </c>
      <c r="F216" s="39"/>
      <c r="G216" s="40">
        <v>0.6</v>
      </c>
    </row>
    <row r="217" spans="1:7">
      <c r="A217" s="37" t="s">
        <v>6382</v>
      </c>
      <c r="B217" s="38" t="s">
        <v>370</v>
      </c>
      <c r="C217" s="38" t="s">
        <v>752</v>
      </c>
      <c r="D217" s="38" t="s">
        <v>81</v>
      </c>
      <c r="E217" s="38" t="s">
        <v>6274</v>
      </c>
      <c r="F217" s="38" t="s">
        <v>6274</v>
      </c>
      <c r="G217" s="40">
        <v>0.6</v>
      </c>
    </row>
    <row r="218" spans="1:7">
      <c r="A218" s="37" t="s">
        <v>6321</v>
      </c>
      <c r="B218" s="38" t="s">
        <v>6273</v>
      </c>
      <c r="C218" s="38" t="s">
        <v>538</v>
      </c>
      <c r="D218" s="38" t="s">
        <v>6273</v>
      </c>
      <c r="E218" s="38" t="s">
        <v>359</v>
      </c>
      <c r="F218" s="38" t="s">
        <v>359</v>
      </c>
      <c r="G218" s="40">
        <v>0.6</v>
      </c>
    </row>
    <row r="219" spans="1:7">
      <c r="A219" s="37" t="s">
        <v>6383</v>
      </c>
      <c r="B219" s="38" t="s">
        <v>1143</v>
      </c>
      <c r="C219" s="38" t="s">
        <v>1427</v>
      </c>
      <c r="D219" s="38" t="s">
        <v>203</v>
      </c>
      <c r="E219" s="38" t="s">
        <v>99</v>
      </c>
      <c r="F219" s="38" t="s">
        <v>359</v>
      </c>
      <c r="G219" s="40">
        <v>0.6</v>
      </c>
    </row>
    <row r="220" spans="1:7">
      <c r="A220" s="37" t="s">
        <v>6329</v>
      </c>
      <c r="B220" s="38" t="s">
        <v>6273</v>
      </c>
      <c r="C220" s="38" t="s">
        <v>225</v>
      </c>
      <c r="D220" s="38" t="s">
        <v>6273</v>
      </c>
      <c r="E220" s="38" t="s">
        <v>359</v>
      </c>
      <c r="F220" s="38" t="s">
        <v>74</v>
      </c>
      <c r="G220" s="40">
        <v>0.6</v>
      </c>
    </row>
    <row r="221" spans="1:7">
      <c r="A221" s="37" t="s">
        <v>6384</v>
      </c>
      <c r="B221" s="38" t="s">
        <v>6273</v>
      </c>
      <c r="C221" s="38" t="s">
        <v>225</v>
      </c>
      <c r="D221" s="38" t="s">
        <v>6273</v>
      </c>
      <c r="E221" s="38" t="s">
        <v>359</v>
      </c>
      <c r="F221" s="38" t="s">
        <v>359</v>
      </c>
      <c r="G221" s="40">
        <v>0.6</v>
      </c>
    </row>
    <row r="222" spans="1:7">
      <c r="A222" s="37" t="s">
        <v>6384</v>
      </c>
      <c r="B222" s="38" t="s">
        <v>6273</v>
      </c>
      <c r="C222" s="38" t="s">
        <v>225</v>
      </c>
      <c r="D222" s="38" t="s">
        <v>6273</v>
      </c>
      <c r="E222" s="38" t="s">
        <v>359</v>
      </c>
      <c r="F222" s="38" t="s">
        <v>359</v>
      </c>
      <c r="G222" s="40">
        <v>0.6</v>
      </c>
    </row>
    <row r="223" spans="1:7">
      <c r="A223" s="37" t="s">
        <v>6384</v>
      </c>
      <c r="B223" s="38" t="s">
        <v>6273</v>
      </c>
      <c r="C223" s="38" t="s">
        <v>225</v>
      </c>
      <c r="D223" s="38" t="s">
        <v>6273</v>
      </c>
      <c r="E223" s="38" t="s">
        <v>359</v>
      </c>
      <c r="F223" s="38" t="s">
        <v>359</v>
      </c>
      <c r="G223" s="40">
        <v>0.6</v>
      </c>
    </row>
    <row r="224" spans="1:7">
      <c r="A224" s="37" t="s">
        <v>6385</v>
      </c>
      <c r="B224" s="38" t="s">
        <v>6273</v>
      </c>
      <c r="C224" s="38" t="s">
        <v>538</v>
      </c>
      <c r="D224" s="38" t="s">
        <v>1535</v>
      </c>
      <c r="E224" s="38" t="s">
        <v>66</v>
      </c>
      <c r="F224" s="38" t="s">
        <v>359</v>
      </c>
      <c r="G224" s="40">
        <v>0.6</v>
      </c>
    </row>
    <row r="225" spans="1:7">
      <c r="A225" s="37" t="s">
        <v>6385</v>
      </c>
      <c r="B225" s="38" t="s">
        <v>6273</v>
      </c>
      <c r="C225" s="38" t="s">
        <v>538</v>
      </c>
      <c r="D225" s="38" t="s">
        <v>1535</v>
      </c>
      <c r="E225" s="38" t="s">
        <v>66</v>
      </c>
      <c r="F225" s="38" t="s">
        <v>359</v>
      </c>
      <c r="G225" s="40">
        <v>0.6</v>
      </c>
    </row>
    <row r="226" spans="1:7">
      <c r="A226" s="37" t="s">
        <v>6385</v>
      </c>
      <c r="B226" s="38" t="s">
        <v>6273</v>
      </c>
      <c r="C226" s="38" t="s">
        <v>538</v>
      </c>
      <c r="D226" s="38" t="s">
        <v>1535</v>
      </c>
      <c r="E226" s="38" t="s">
        <v>66</v>
      </c>
      <c r="F226" s="38" t="s">
        <v>359</v>
      </c>
      <c r="G226" s="40">
        <v>0.6</v>
      </c>
    </row>
    <row r="227" spans="1:7">
      <c r="A227" s="37" t="s">
        <v>6385</v>
      </c>
      <c r="B227" s="38" t="s">
        <v>6273</v>
      </c>
      <c r="C227" s="38" t="s">
        <v>538</v>
      </c>
      <c r="D227" s="38" t="s">
        <v>1535</v>
      </c>
      <c r="E227" s="38" t="s">
        <v>66</v>
      </c>
      <c r="F227" s="38" t="s">
        <v>359</v>
      </c>
      <c r="G227" s="40">
        <v>0.6</v>
      </c>
    </row>
    <row r="228" spans="1:7">
      <c r="A228" s="37" t="s">
        <v>6363</v>
      </c>
      <c r="B228" s="38" t="s">
        <v>6273</v>
      </c>
      <c r="C228" s="38" t="s">
        <v>538</v>
      </c>
      <c r="D228" s="38" t="s">
        <v>1535</v>
      </c>
      <c r="E228" s="38" t="s">
        <v>359</v>
      </c>
      <c r="F228" s="38" t="s">
        <v>359</v>
      </c>
      <c r="G228" s="40">
        <v>0.6</v>
      </c>
    </row>
    <row r="229" spans="1:7">
      <c r="A229" s="37" t="s">
        <v>6386</v>
      </c>
      <c r="B229" s="38" t="s">
        <v>6273</v>
      </c>
      <c r="C229" s="38" t="s">
        <v>538</v>
      </c>
      <c r="D229" s="38" t="s">
        <v>1535</v>
      </c>
      <c r="E229" s="38" t="s">
        <v>359</v>
      </c>
      <c r="F229" s="38" t="s">
        <v>74</v>
      </c>
      <c r="G229" s="40">
        <v>0.6</v>
      </c>
    </row>
    <row r="230" spans="1:7">
      <c r="A230" s="37" t="s">
        <v>6385</v>
      </c>
      <c r="B230" s="38" t="s">
        <v>6273</v>
      </c>
      <c r="C230" s="38" t="s">
        <v>538</v>
      </c>
      <c r="D230" s="38" t="s">
        <v>1535</v>
      </c>
      <c r="E230" s="38" t="s">
        <v>66</v>
      </c>
      <c r="F230" s="38" t="s">
        <v>359</v>
      </c>
      <c r="G230" s="40">
        <v>0.6</v>
      </c>
    </row>
    <row r="231" spans="1:7">
      <c r="A231" s="37" t="s">
        <v>6385</v>
      </c>
      <c r="B231" s="38" t="s">
        <v>6273</v>
      </c>
      <c r="C231" s="38" t="s">
        <v>538</v>
      </c>
      <c r="D231" s="38" t="s">
        <v>1535</v>
      </c>
      <c r="E231" s="38" t="s">
        <v>66</v>
      </c>
      <c r="F231" s="38" t="s">
        <v>359</v>
      </c>
      <c r="G231" s="40">
        <v>0.6</v>
      </c>
    </row>
    <row r="232" spans="1:7">
      <c r="A232" s="37" t="s">
        <v>6321</v>
      </c>
      <c r="B232" s="38" t="s">
        <v>6273</v>
      </c>
      <c r="C232" s="38" t="s">
        <v>538</v>
      </c>
      <c r="D232" s="38" t="s">
        <v>6273</v>
      </c>
      <c r="E232" s="38" t="s">
        <v>359</v>
      </c>
      <c r="F232" s="38" t="s">
        <v>359</v>
      </c>
      <c r="G232" s="40">
        <v>0.6</v>
      </c>
    </row>
    <row r="233" spans="1:7">
      <c r="A233" s="37" t="s">
        <v>6387</v>
      </c>
      <c r="B233" s="38" t="s">
        <v>5233</v>
      </c>
      <c r="C233" s="38" t="s">
        <v>557</v>
      </c>
      <c r="D233" s="38" t="s">
        <v>203</v>
      </c>
      <c r="E233" s="38" t="s">
        <v>74</v>
      </c>
      <c r="F233" s="38" t="s">
        <v>6274</v>
      </c>
      <c r="G233" s="40">
        <v>0.6</v>
      </c>
    </row>
    <row r="234" spans="1:7">
      <c r="A234" s="37" t="s">
        <v>6387</v>
      </c>
      <c r="B234" s="38" t="s">
        <v>5233</v>
      </c>
      <c r="C234" s="38" t="s">
        <v>557</v>
      </c>
      <c r="D234" s="38" t="s">
        <v>203</v>
      </c>
      <c r="E234" s="38" t="s">
        <v>74</v>
      </c>
      <c r="F234" s="38" t="s">
        <v>6274</v>
      </c>
      <c r="G234" s="40">
        <v>0.6</v>
      </c>
    </row>
    <row r="235" spans="1:7">
      <c r="A235" s="37" t="s">
        <v>6387</v>
      </c>
      <c r="B235" s="38" t="s">
        <v>5233</v>
      </c>
      <c r="C235" s="38" t="s">
        <v>557</v>
      </c>
      <c r="D235" s="38" t="s">
        <v>203</v>
      </c>
      <c r="E235" s="38" t="s">
        <v>74</v>
      </c>
      <c r="F235" s="38" t="s">
        <v>6274</v>
      </c>
      <c r="G235" s="40">
        <v>0.6</v>
      </c>
    </row>
    <row r="236" spans="1:7">
      <c r="A236" s="37" t="s">
        <v>6387</v>
      </c>
      <c r="B236" s="38" t="s">
        <v>5233</v>
      </c>
      <c r="C236" s="38" t="s">
        <v>557</v>
      </c>
      <c r="D236" s="38" t="s">
        <v>203</v>
      </c>
      <c r="E236" s="38" t="s">
        <v>74</v>
      </c>
      <c r="F236" s="38" t="s">
        <v>6274</v>
      </c>
      <c r="G236" s="40">
        <v>0.6</v>
      </c>
    </row>
    <row r="237" spans="1:7">
      <c r="A237" s="37" t="s">
        <v>6387</v>
      </c>
      <c r="B237" s="38" t="s">
        <v>5233</v>
      </c>
      <c r="C237" s="38" t="s">
        <v>557</v>
      </c>
      <c r="D237" s="38" t="s">
        <v>203</v>
      </c>
      <c r="E237" s="38" t="s">
        <v>74</v>
      </c>
      <c r="F237" s="38" t="s">
        <v>6274</v>
      </c>
      <c r="G237" s="40">
        <v>0.6</v>
      </c>
    </row>
    <row r="238" spans="1:7">
      <c r="A238" s="37" t="s">
        <v>6388</v>
      </c>
      <c r="B238" s="38" t="s">
        <v>5233</v>
      </c>
      <c r="C238" s="38" t="s">
        <v>557</v>
      </c>
      <c r="D238" s="38" t="s">
        <v>3022</v>
      </c>
      <c r="E238" s="38" t="s">
        <v>359</v>
      </c>
      <c r="F238" s="38" t="s">
        <v>359</v>
      </c>
      <c r="G238" s="40">
        <v>0.6</v>
      </c>
    </row>
    <row r="239" spans="1:7">
      <c r="A239" s="37" t="s">
        <v>6387</v>
      </c>
      <c r="B239" s="38" t="s">
        <v>5233</v>
      </c>
      <c r="C239" s="38" t="s">
        <v>557</v>
      </c>
      <c r="D239" s="38" t="s">
        <v>203</v>
      </c>
      <c r="E239" s="38" t="s">
        <v>74</v>
      </c>
      <c r="F239" s="38" t="s">
        <v>6274</v>
      </c>
      <c r="G239" s="40">
        <v>0.6</v>
      </c>
    </row>
    <row r="240" spans="1:7">
      <c r="A240" s="37" t="s">
        <v>6388</v>
      </c>
      <c r="B240" s="38" t="s">
        <v>5233</v>
      </c>
      <c r="C240" s="38" t="s">
        <v>557</v>
      </c>
      <c r="D240" s="38" t="s">
        <v>3022</v>
      </c>
      <c r="E240" s="38" t="s">
        <v>359</v>
      </c>
      <c r="F240" s="38" t="s">
        <v>359</v>
      </c>
      <c r="G240" s="40">
        <v>0.6</v>
      </c>
    </row>
    <row r="241" spans="1:7">
      <c r="A241" s="37" t="s">
        <v>6388</v>
      </c>
      <c r="B241" s="38" t="s">
        <v>5233</v>
      </c>
      <c r="C241" s="38" t="s">
        <v>557</v>
      </c>
      <c r="D241" s="38" t="s">
        <v>3022</v>
      </c>
      <c r="E241" s="38" t="s">
        <v>359</v>
      </c>
      <c r="F241" s="38" t="s">
        <v>359</v>
      </c>
      <c r="G241" s="40">
        <v>0.6</v>
      </c>
    </row>
    <row r="242" spans="1:7">
      <c r="A242" s="37" t="s">
        <v>6388</v>
      </c>
      <c r="B242" s="38" t="s">
        <v>5233</v>
      </c>
      <c r="C242" s="38" t="s">
        <v>557</v>
      </c>
      <c r="D242" s="38" t="s">
        <v>3022</v>
      </c>
      <c r="E242" s="38" t="s">
        <v>359</v>
      </c>
      <c r="F242" s="38" t="s">
        <v>359</v>
      </c>
      <c r="G242" s="40">
        <v>0.6</v>
      </c>
    </row>
    <row r="243" spans="1:7">
      <c r="A243" s="37" t="s">
        <v>6389</v>
      </c>
      <c r="B243" s="38" t="s">
        <v>1375</v>
      </c>
      <c r="C243" s="38" t="s">
        <v>1762</v>
      </c>
      <c r="D243" s="38" t="s">
        <v>6273</v>
      </c>
      <c r="E243" s="38" t="s">
        <v>359</v>
      </c>
      <c r="F243" s="38" t="s">
        <v>6274</v>
      </c>
      <c r="G243" s="40">
        <v>0.6</v>
      </c>
    </row>
    <row r="244" spans="1:7">
      <c r="A244" s="37" t="s">
        <v>6388</v>
      </c>
      <c r="B244" s="38" t="s">
        <v>5233</v>
      </c>
      <c r="C244" s="38" t="s">
        <v>557</v>
      </c>
      <c r="D244" s="38" t="s">
        <v>3022</v>
      </c>
      <c r="E244" s="38" t="s">
        <v>359</v>
      </c>
      <c r="F244" s="38" t="s">
        <v>359</v>
      </c>
      <c r="G244" s="40">
        <v>0.6</v>
      </c>
    </row>
    <row r="245" spans="1:7">
      <c r="A245" s="37" t="s">
        <v>6390</v>
      </c>
      <c r="B245" s="38" t="s">
        <v>1375</v>
      </c>
      <c r="C245" s="38" t="s">
        <v>1668</v>
      </c>
      <c r="D245" s="38" t="s">
        <v>1522</v>
      </c>
      <c r="E245" s="38" t="s">
        <v>74</v>
      </c>
      <c r="F245" s="38" t="s">
        <v>6274</v>
      </c>
      <c r="G245" s="40">
        <v>0.6</v>
      </c>
    </row>
    <row r="246" spans="1:7">
      <c r="A246" s="37" t="s">
        <v>6391</v>
      </c>
      <c r="B246" s="38" t="s">
        <v>280</v>
      </c>
      <c r="C246" s="38" t="s">
        <v>475</v>
      </c>
      <c r="D246" s="38" t="s">
        <v>6278</v>
      </c>
      <c r="E246" s="38" t="s">
        <v>6274</v>
      </c>
      <c r="F246" s="38" t="s">
        <v>6274</v>
      </c>
      <c r="G246" s="40">
        <v>0.6</v>
      </c>
    </row>
    <row r="247" spans="1:7">
      <c r="A247" s="37" t="s">
        <v>6392</v>
      </c>
      <c r="B247" s="38" t="s">
        <v>6283</v>
      </c>
      <c r="C247" s="38" t="s">
        <v>475</v>
      </c>
      <c r="D247" s="38" t="s">
        <v>161</v>
      </c>
      <c r="E247" s="38" t="s">
        <v>74</v>
      </c>
      <c r="F247" s="38" t="s">
        <v>6274</v>
      </c>
      <c r="G247" s="40">
        <v>0.6</v>
      </c>
    </row>
    <row r="248" spans="1:7">
      <c r="A248" s="37" t="s">
        <v>6393</v>
      </c>
      <c r="B248" s="38" t="s">
        <v>6283</v>
      </c>
      <c r="C248" s="38" t="s">
        <v>475</v>
      </c>
      <c r="D248" s="38" t="s">
        <v>161</v>
      </c>
      <c r="E248" s="38" t="s">
        <v>359</v>
      </c>
      <c r="F248" s="38" t="s">
        <v>6274</v>
      </c>
      <c r="G248" s="40">
        <v>0.6</v>
      </c>
    </row>
    <row r="249" spans="1:7">
      <c r="A249" s="37" t="s">
        <v>6394</v>
      </c>
      <c r="B249" s="38" t="s">
        <v>6283</v>
      </c>
      <c r="C249" s="38" t="s">
        <v>475</v>
      </c>
      <c r="D249" s="38" t="s">
        <v>6283</v>
      </c>
      <c r="E249" s="38" t="s">
        <v>6274</v>
      </c>
      <c r="F249" s="38" t="s">
        <v>6274</v>
      </c>
      <c r="G249" s="40">
        <v>0.6</v>
      </c>
    </row>
    <row r="250" spans="1:7">
      <c r="A250" s="37" t="s">
        <v>6227</v>
      </c>
      <c r="B250" s="38" t="s">
        <v>6273</v>
      </c>
      <c r="C250" s="38" t="s">
        <v>1668</v>
      </c>
      <c r="D250" s="38" t="s">
        <v>774</v>
      </c>
      <c r="E250" s="38" t="s">
        <v>359</v>
      </c>
      <c r="F250" s="38" t="s">
        <v>6274</v>
      </c>
      <c r="G250" s="40">
        <v>0.6</v>
      </c>
    </row>
    <row r="251" spans="1:7">
      <c r="A251" s="37" t="s">
        <v>6395</v>
      </c>
      <c r="B251" s="38" t="s">
        <v>1375</v>
      </c>
      <c r="C251" s="38" t="s">
        <v>2234</v>
      </c>
      <c r="D251" s="38" t="s">
        <v>81</v>
      </c>
      <c r="E251" s="38" t="s">
        <v>6274</v>
      </c>
      <c r="F251" s="38" t="s">
        <v>6274</v>
      </c>
      <c r="G251" s="40">
        <v>0.6</v>
      </c>
    </row>
    <row r="252" spans="1:7">
      <c r="A252" s="37" t="s">
        <v>6396</v>
      </c>
      <c r="B252" s="38" t="s">
        <v>1375</v>
      </c>
      <c r="C252" s="38" t="s">
        <v>2234</v>
      </c>
      <c r="D252" s="38" t="s">
        <v>3022</v>
      </c>
      <c r="E252" s="38" t="s">
        <v>6274</v>
      </c>
      <c r="F252" s="38" t="s">
        <v>6274</v>
      </c>
      <c r="G252" s="40">
        <v>0.6</v>
      </c>
    </row>
    <row r="253" spans="1:7">
      <c r="A253" s="37" t="s">
        <v>6397</v>
      </c>
      <c r="B253" s="38" t="s">
        <v>6280</v>
      </c>
      <c r="C253" s="38" t="s">
        <v>6287</v>
      </c>
      <c r="D253" s="38" t="s">
        <v>2234</v>
      </c>
      <c r="E253" s="38" t="s">
        <v>359</v>
      </c>
      <c r="F253" s="38" t="s">
        <v>359</v>
      </c>
      <c r="G253" s="40">
        <v>0.6</v>
      </c>
    </row>
    <row r="254" spans="1:7">
      <c r="A254" s="37" t="s">
        <v>6398</v>
      </c>
      <c r="B254" s="38" t="s">
        <v>6273</v>
      </c>
      <c r="C254" s="38" t="s">
        <v>1735</v>
      </c>
      <c r="D254" s="38" t="s">
        <v>28</v>
      </c>
      <c r="E254" s="38" t="s">
        <v>6274</v>
      </c>
      <c r="F254" s="38" t="s">
        <v>6274</v>
      </c>
      <c r="G254" s="40">
        <v>0.6</v>
      </c>
    </row>
    <row r="255" spans="1:7">
      <c r="A255" s="37" t="s">
        <v>6399</v>
      </c>
      <c r="B255" s="38" t="s">
        <v>1375</v>
      </c>
      <c r="C255" s="38" t="s">
        <v>4927</v>
      </c>
      <c r="D255" s="38" t="s">
        <v>294</v>
      </c>
      <c r="E255" s="38" t="s">
        <v>359</v>
      </c>
      <c r="F255" s="38" t="s">
        <v>6274</v>
      </c>
      <c r="G255" s="40">
        <v>0.6</v>
      </c>
    </row>
    <row r="256" spans="1:7">
      <c r="A256" s="37" t="s">
        <v>6400</v>
      </c>
      <c r="B256" s="38" t="s">
        <v>1375</v>
      </c>
      <c r="C256" s="38" t="s">
        <v>3728</v>
      </c>
      <c r="D256" s="38" t="s">
        <v>6273</v>
      </c>
      <c r="E256" s="38" t="s">
        <v>359</v>
      </c>
      <c r="F256" s="38" t="s">
        <v>359</v>
      </c>
      <c r="G256" s="40">
        <v>0.6</v>
      </c>
    </row>
    <row r="257" spans="1:7">
      <c r="A257" s="37" t="s">
        <v>6401</v>
      </c>
      <c r="B257" s="38" t="s">
        <v>1375</v>
      </c>
      <c r="C257" s="38" t="s">
        <v>6287</v>
      </c>
      <c r="D257" s="38" t="s">
        <v>2209</v>
      </c>
      <c r="E257" s="38" t="s">
        <v>66</v>
      </c>
      <c r="F257" s="38" t="s">
        <v>66</v>
      </c>
      <c r="G257" s="40">
        <v>0.6</v>
      </c>
    </row>
    <row r="258" spans="1:7">
      <c r="A258" s="37" t="s">
        <v>6402</v>
      </c>
      <c r="B258" s="38" t="s">
        <v>1375</v>
      </c>
      <c r="C258" s="38" t="s">
        <v>4927</v>
      </c>
      <c r="D258" s="38" t="s">
        <v>528</v>
      </c>
      <c r="E258" s="38" t="s">
        <v>6274</v>
      </c>
      <c r="F258" s="38" t="s">
        <v>6274</v>
      </c>
      <c r="G258" s="40">
        <v>0.6</v>
      </c>
    </row>
    <row r="259" spans="1:7">
      <c r="A259" s="41" t="s">
        <v>6810</v>
      </c>
      <c r="B259" s="38" t="s">
        <v>6280</v>
      </c>
      <c r="C259" s="38" t="s">
        <v>1735</v>
      </c>
      <c r="D259" s="39"/>
      <c r="E259" s="39"/>
      <c r="F259" s="39"/>
      <c r="G259" s="40">
        <v>0.6</v>
      </c>
    </row>
    <row r="260" spans="1:7">
      <c r="A260" s="37" t="s">
        <v>6403</v>
      </c>
      <c r="B260" s="38" t="s">
        <v>6283</v>
      </c>
      <c r="C260" s="38" t="s">
        <v>6277</v>
      </c>
      <c r="D260" s="38" t="s">
        <v>81</v>
      </c>
      <c r="E260" s="38" t="s">
        <v>6274</v>
      </c>
      <c r="F260" s="38" t="s">
        <v>6274</v>
      </c>
      <c r="G260" s="40">
        <v>0.6</v>
      </c>
    </row>
    <row r="261" spans="1:7">
      <c r="A261" s="37" t="s">
        <v>6404</v>
      </c>
      <c r="B261" s="38" t="s">
        <v>6283</v>
      </c>
      <c r="C261" s="38" t="s">
        <v>1159</v>
      </c>
      <c r="D261" s="38" t="s">
        <v>161</v>
      </c>
      <c r="E261" s="38" t="s">
        <v>6274</v>
      </c>
      <c r="F261" s="38" t="s">
        <v>6274</v>
      </c>
      <c r="G261" s="40">
        <v>0.6</v>
      </c>
    </row>
    <row r="262" spans="1:7">
      <c r="A262" s="37" t="s">
        <v>6405</v>
      </c>
      <c r="B262" s="38" t="s">
        <v>1375</v>
      </c>
      <c r="C262" s="38" t="s">
        <v>4927</v>
      </c>
      <c r="D262" s="38" t="s">
        <v>294</v>
      </c>
      <c r="E262" s="38" t="s">
        <v>268</v>
      </c>
      <c r="F262" s="38" t="s">
        <v>130</v>
      </c>
      <c r="G262" s="40">
        <v>0.6</v>
      </c>
    </row>
    <row r="263" spans="1:7">
      <c r="A263" s="37" t="s">
        <v>6406</v>
      </c>
      <c r="B263" s="38" t="s">
        <v>3022</v>
      </c>
      <c r="C263" s="38" t="s">
        <v>5398</v>
      </c>
      <c r="D263" s="38" t="s">
        <v>1762</v>
      </c>
      <c r="E263" s="38" t="s">
        <v>74</v>
      </c>
      <c r="F263" s="38" t="s">
        <v>66</v>
      </c>
      <c r="G263" s="40">
        <v>0.6</v>
      </c>
    </row>
    <row r="264" spans="1:7">
      <c r="A264" s="37" t="s">
        <v>6407</v>
      </c>
      <c r="B264" s="38" t="s">
        <v>3022</v>
      </c>
      <c r="C264" s="38" t="s">
        <v>1436</v>
      </c>
      <c r="D264" s="38" t="s">
        <v>6284</v>
      </c>
      <c r="E264" s="38" t="s">
        <v>359</v>
      </c>
      <c r="F264" s="38" t="s">
        <v>6274</v>
      </c>
      <c r="G264" s="40">
        <v>0.6</v>
      </c>
    </row>
    <row r="265" spans="1:7">
      <c r="A265" s="37" t="s">
        <v>6408</v>
      </c>
      <c r="B265" s="38" t="s">
        <v>3022</v>
      </c>
      <c r="C265" s="38" t="s">
        <v>168</v>
      </c>
      <c r="D265" s="38" t="s">
        <v>3022</v>
      </c>
      <c r="E265" s="38" t="s">
        <v>359</v>
      </c>
      <c r="F265" s="38" t="s">
        <v>6274</v>
      </c>
      <c r="G265" s="40">
        <v>0.6</v>
      </c>
    </row>
    <row r="266" spans="1:7">
      <c r="A266" s="37" t="s">
        <v>6409</v>
      </c>
      <c r="B266" s="38" t="s">
        <v>3022</v>
      </c>
      <c r="C266" s="38" t="s">
        <v>168</v>
      </c>
      <c r="D266" s="38" t="s">
        <v>3022</v>
      </c>
      <c r="E266" s="38" t="s">
        <v>74</v>
      </c>
      <c r="F266" s="38" t="s">
        <v>6274</v>
      </c>
      <c r="G266" s="40">
        <v>0.6</v>
      </c>
    </row>
    <row r="267" spans="1:7">
      <c r="A267" s="37" t="s">
        <v>6408</v>
      </c>
      <c r="B267" s="38" t="s">
        <v>3022</v>
      </c>
      <c r="C267" s="38" t="s">
        <v>168</v>
      </c>
      <c r="D267" s="38" t="s">
        <v>3022</v>
      </c>
      <c r="E267" s="38" t="s">
        <v>359</v>
      </c>
      <c r="F267" s="38" t="s">
        <v>6274</v>
      </c>
      <c r="G267" s="40">
        <v>0.6</v>
      </c>
    </row>
    <row r="268" spans="1:7">
      <c r="A268" s="37" t="s">
        <v>6410</v>
      </c>
      <c r="B268" s="38" t="s">
        <v>3022</v>
      </c>
      <c r="C268" s="38" t="s">
        <v>1436</v>
      </c>
      <c r="D268" s="38" t="s">
        <v>239</v>
      </c>
      <c r="E268" s="38" t="s">
        <v>130</v>
      </c>
      <c r="F268" s="38" t="s">
        <v>359</v>
      </c>
      <c r="G268" s="40">
        <v>0.6</v>
      </c>
    </row>
    <row r="269" spans="1:7">
      <c r="A269" s="37" t="s">
        <v>6411</v>
      </c>
      <c r="B269" s="38" t="s">
        <v>3022</v>
      </c>
      <c r="C269" s="38" t="s">
        <v>168</v>
      </c>
      <c r="D269" s="38" t="s">
        <v>225</v>
      </c>
      <c r="E269" s="38" t="s">
        <v>6274</v>
      </c>
      <c r="F269" s="38" t="s">
        <v>6274</v>
      </c>
      <c r="G269" s="40">
        <v>0.6</v>
      </c>
    </row>
    <row r="270" spans="1:7">
      <c r="A270" s="37" t="s">
        <v>6412</v>
      </c>
      <c r="B270" s="38" t="s">
        <v>3022</v>
      </c>
      <c r="C270" s="38" t="s">
        <v>5398</v>
      </c>
      <c r="D270" s="38" t="s">
        <v>24</v>
      </c>
      <c r="E270" s="38" t="s">
        <v>74</v>
      </c>
      <c r="F270" s="38" t="s">
        <v>6274</v>
      </c>
      <c r="G270" s="40">
        <v>0.6</v>
      </c>
    </row>
    <row r="271" spans="1:7">
      <c r="A271" s="37" t="s">
        <v>6413</v>
      </c>
      <c r="B271" s="38" t="s">
        <v>3022</v>
      </c>
      <c r="C271" s="38" t="s">
        <v>1436</v>
      </c>
      <c r="D271" s="38" t="s">
        <v>3115</v>
      </c>
      <c r="E271" s="38" t="s">
        <v>359</v>
      </c>
      <c r="F271" s="38" t="s">
        <v>6274</v>
      </c>
      <c r="G271" s="40">
        <v>0.6</v>
      </c>
    </row>
    <row r="272" spans="1:7">
      <c r="A272" s="37" t="s">
        <v>6414</v>
      </c>
      <c r="B272" s="38" t="s">
        <v>3022</v>
      </c>
      <c r="C272" s="38" t="s">
        <v>538</v>
      </c>
      <c r="D272" s="38" t="s">
        <v>752</v>
      </c>
      <c r="E272" s="38" t="s">
        <v>6274</v>
      </c>
      <c r="F272" s="38" t="s">
        <v>6274</v>
      </c>
      <c r="G272" s="40">
        <v>0.6</v>
      </c>
    </row>
    <row r="273" spans="1:7">
      <c r="A273" s="37" t="s">
        <v>6415</v>
      </c>
      <c r="B273" s="38" t="s">
        <v>3022</v>
      </c>
      <c r="C273" s="38" t="s">
        <v>5398</v>
      </c>
      <c r="D273" s="38" t="s">
        <v>3022</v>
      </c>
      <c r="E273" s="38" t="s">
        <v>74</v>
      </c>
      <c r="F273" s="38" t="s">
        <v>74</v>
      </c>
      <c r="G273" s="40">
        <v>0.6</v>
      </c>
    </row>
    <row r="274" spans="1:7">
      <c r="A274" s="37" t="s">
        <v>6416</v>
      </c>
      <c r="B274" s="38" t="s">
        <v>3022</v>
      </c>
      <c r="C274" s="38" t="s">
        <v>1436</v>
      </c>
      <c r="D274" s="38" t="s">
        <v>4254</v>
      </c>
      <c r="E274" s="38" t="s">
        <v>74</v>
      </c>
      <c r="F274" s="38" t="s">
        <v>6274</v>
      </c>
      <c r="G274" s="40">
        <v>0.6</v>
      </c>
    </row>
    <row r="275" spans="1:7">
      <c r="A275" s="37" t="s">
        <v>6417</v>
      </c>
      <c r="B275" s="38" t="s">
        <v>3022</v>
      </c>
      <c r="C275" s="38" t="s">
        <v>538</v>
      </c>
      <c r="D275" s="38" t="s">
        <v>774</v>
      </c>
      <c r="E275" s="38" t="s">
        <v>359</v>
      </c>
      <c r="F275" s="38" t="s">
        <v>6274</v>
      </c>
      <c r="G275" s="40">
        <v>0.6</v>
      </c>
    </row>
    <row r="276" spans="1:7">
      <c r="A276" s="37" t="s">
        <v>6418</v>
      </c>
      <c r="B276" s="38" t="s">
        <v>1762</v>
      </c>
      <c r="C276" s="38" t="s">
        <v>161</v>
      </c>
      <c r="D276" s="38" t="s">
        <v>774</v>
      </c>
      <c r="E276" s="38" t="s">
        <v>359</v>
      </c>
      <c r="F276" s="38" t="s">
        <v>6274</v>
      </c>
      <c r="G276" s="40">
        <v>0.6</v>
      </c>
    </row>
    <row r="277" spans="1:7">
      <c r="A277" s="37" t="s">
        <v>6419</v>
      </c>
      <c r="B277" s="38" t="s">
        <v>28</v>
      </c>
      <c r="C277" s="38" t="s">
        <v>475</v>
      </c>
      <c r="D277" s="38" t="s">
        <v>81</v>
      </c>
      <c r="E277" s="38" t="s">
        <v>6274</v>
      </c>
      <c r="F277" s="38" t="s">
        <v>6274</v>
      </c>
      <c r="G277" s="40">
        <v>0.6</v>
      </c>
    </row>
    <row r="278" spans="1:7">
      <c r="A278" s="37" t="s">
        <v>6413</v>
      </c>
      <c r="B278" s="38" t="s">
        <v>3022</v>
      </c>
      <c r="C278" s="38" t="s">
        <v>1436</v>
      </c>
      <c r="D278" s="38" t="s">
        <v>3115</v>
      </c>
      <c r="E278" s="38" t="s">
        <v>359</v>
      </c>
      <c r="F278" s="38" t="s">
        <v>6274</v>
      </c>
      <c r="G278" s="40">
        <v>0.6</v>
      </c>
    </row>
    <row r="279" spans="1:7">
      <c r="A279" s="37" t="s">
        <v>6413</v>
      </c>
      <c r="B279" s="38" t="s">
        <v>3022</v>
      </c>
      <c r="C279" s="38" t="s">
        <v>1436</v>
      </c>
      <c r="D279" s="38" t="s">
        <v>3115</v>
      </c>
      <c r="E279" s="38" t="s">
        <v>359</v>
      </c>
      <c r="F279" s="38" t="s">
        <v>6274</v>
      </c>
      <c r="G279" s="40">
        <v>0.6</v>
      </c>
    </row>
    <row r="280" spans="1:7">
      <c r="A280" s="37" t="s">
        <v>6420</v>
      </c>
      <c r="B280" s="38" t="s">
        <v>54</v>
      </c>
      <c r="C280" s="38" t="s">
        <v>475</v>
      </c>
      <c r="D280" s="38" t="s">
        <v>153</v>
      </c>
      <c r="E280" s="38" t="s">
        <v>130</v>
      </c>
      <c r="F280" s="38" t="s">
        <v>316</v>
      </c>
      <c r="G280" s="40">
        <v>0.6</v>
      </c>
    </row>
    <row r="281" spans="1:7">
      <c r="A281" s="37" t="s">
        <v>6421</v>
      </c>
      <c r="B281" s="38" t="s">
        <v>3022</v>
      </c>
      <c r="C281" s="38" t="s">
        <v>1668</v>
      </c>
      <c r="D281" s="38" t="s">
        <v>3022</v>
      </c>
      <c r="E281" s="38" t="s">
        <v>74</v>
      </c>
      <c r="F281" s="38" t="s">
        <v>359</v>
      </c>
      <c r="G281" s="40">
        <v>0.6</v>
      </c>
    </row>
    <row r="282" spans="1:7">
      <c r="A282" s="37" t="s">
        <v>6413</v>
      </c>
      <c r="B282" s="38" t="s">
        <v>3022</v>
      </c>
      <c r="C282" s="38" t="s">
        <v>1436</v>
      </c>
      <c r="D282" s="38" t="s">
        <v>3115</v>
      </c>
      <c r="E282" s="38" t="s">
        <v>359</v>
      </c>
      <c r="F282" s="38" t="s">
        <v>6274</v>
      </c>
      <c r="G282" s="40">
        <v>0.6</v>
      </c>
    </row>
    <row r="283" spans="1:7">
      <c r="A283" s="37" t="s">
        <v>6422</v>
      </c>
      <c r="B283" s="38" t="s">
        <v>1762</v>
      </c>
      <c r="C283" s="38" t="s">
        <v>5398</v>
      </c>
      <c r="D283" s="38" t="s">
        <v>54</v>
      </c>
      <c r="E283" s="38" t="s">
        <v>6274</v>
      </c>
      <c r="F283" s="38" t="s">
        <v>6274</v>
      </c>
      <c r="G283" s="40">
        <v>0.6</v>
      </c>
    </row>
    <row r="284" spans="1:7">
      <c r="A284" s="37" t="s">
        <v>6423</v>
      </c>
      <c r="B284" s="38" t="s">
        <v>3022</v>
      </c>
      <c r="C284" s="38" t="s">
        <v>5398</v>
      </c>
      <c r="D284" s="38" t="s">
        <v>3022</v>
      </c>
      <c r="E284" s="38" t="s">
        <v>130</v>
      </c>
      <c r="F284" s="38" t="s">
        <v>74</v>
      </c>
      <c r="G284" s="40">
        <v>0.6</v>
      </c>
    </row>
    <row r="285" spans="1:7">
      <c r="A285" s="37" t="s">
        <v>6424</v>
      </c>
      <c r="B285" s="38" t="s">
        <v>3022</v>
      </c>
      <c r="C285" s="38" t="s">
        <v>5398</v>
      </c>
      <c r="D285" s="38" t="s">
        <v>376</v>
      </c>
      <c r="E285" s="38" t="s">
        <v>74</v>
      </c>
      <c r="F285" s="38" t="s">
        <v>6274</v>
      </c>
      <c r="G285" s="40">
        <v>0.6</v>
      </c>
    </row>
    <row r="286" spans="1:7">
      <c r="A286" s="37" t="s">
        <v>6425</v>
      </c>
      <c r="B286" s="38" t="s">
        <v>3022</v>
      </c>
      <c r="C286" s="38" t="s">
        <v>54</v>
      </c>
      <c r="D286" s="38" t="s">
        <v>6273</v>
      </c>
      <c r="E286" s="38" t="s">
        <v>130</v>
      </c>
      <c r="F286" s="38" t="s">
        <v>359</v>
      </c>
      <c r="G286" s="40">
        <v>0.6</v>
      </c>
    </row>
    <row r="287" spans="1:7">
      <c r="A287" s="37" t="s">
        <v>6426</v>
      </c>
      <c r="B287" s="38" t="s">
        <v>1762</v>
      </c>
      <c r="C287" s="38" t="s">
        <v>24</v>
      </c>
      <c r="D287" s="38" t="s">
        <v>1535</v>
      </c>
      <c r="E287" s="38" t="s">
        <v>359</v>
      </c>
      <c r="F287" s="38" t="s">
        <v>130</v>
      </c>
      <c r="G287" s="40">
        <v>0.6</v>
      </c>
    </row>
    <row r="288" spans="1:7">
      <c r="A288" s="37" t="s">
        <v>6427</v>
      </c>
      <c r="B288" s="38" t="s">
        <v>1762</v>
      </c>
      <c r="C288" s="38" t="s">
        <v>24</v>
      </c>
      <c r="D288" s="38" t="s">
        <v>28</v>
      </c>
      <c r="E288" s="38" t="s">
        <v>74</v>
      </c>
      <c r="F288" s="38" t="s">
        <v>6274</v>
      </c>
      <c r="G288" s="40">
        <v>1</v>
      </c>
    </row>
    <row r="289" spans="1:7">
      <c r="A289" s="37" t="s">
        <v>6428</v>
      </c>
      <c r="B289" s="38" t="s">
        <v>1762</v>
      </c>
      <c r="C289" s="38" t="s">
        <v>24</v>
      </c>
      <c r="D289" s="38" t="s">
        <v>28</v>
      </c>
      <c r="E289" s="38" t="s">
        <v>359</v>
      </c>
      <c r="F289" s="38" t="s">
        <v>6274</v>
      </c>
      <c r="G289" s="40">
        <v>1</v>
      </c>
    </row>
    <row r="290" spans="1:7">
      <c r="A290" s="37" t="s">
        <v>6429</v>
      </c>
      <c r="B290" s="38" t="s">
        <v>1762</v>
      </c>
      <c r="C290" s="38" t="s">
        <v>24</v>
      </c>
      <c r="D290" s="38" t="s">
        <v>1522</v>
      </c>
      <c r="E290" s="38" t="s">
        <v>74</v>
      </c>
      <c r="F290" s="38" t="s">
        <v>6274</v>
      </c>
      <c r="G290" s="40">
        <v>1</v>
      </c>
    </row>
    <row r="291" spans="1:7">
      <c r="A291" s="37" t="s">
        <v>6430</v>
      </c>
      <c r="B291" s="38" t="s">
        <v>1762</v>
      </c>
      <c r="C291" s="38" t="s">
        <v>24</v>
      </c>
      <c r="D291" s="38" t="s">
        <v>1522</v>
      </c>
      <c r="E291" s="38" t="s">
        <v>359</v>
      </c>
      <c r="F291" s="38" t="s">
        <v>6274</v>
      </c>
      <c r="G291" s="40">
        <v>0.6</v>
      </c>
    </row>
    <row r="292" spans="1:7">
      <c r="A292" s="37" t="s">
        <v>6431</v>
      </c>
      <c r="B292" s="38" t="s">
        <v>1762</v>
      </c>
      <c r="C292" s="38" t="s">
        <v>24</v>
      </c>
      <c r="D292" s="38" t="s">
        <v>1535</v>
      </c>
      <c r="E292" s="38" t="s">
        <v>359</v>
      </c>
      <c r="F292" s="38" t="s">
        <v>268</v>
      </c>
      <c r="G292" s="40">
        <v>0.6</v>
      </c>
    </row>
    <row r="293" spans="1:7">
      <c r="A293" s="37" t="s">
        <v>6432</v>
      </c>
      <c r="B293" s="38" t="s">
        <v>1522</v>
      </c>
      <c r="C293" s="38" t="s">
        <v>68</v>
      </c>
      <c r="D293" s="38" t="s">
        <v>28</v>
      </c>
      <c r="E293" s="38" t="s">
        <v>74</v>
      </c>
      <c r="F293" s="38" t="s">
        <v>6274</v>
      </c>
      <c r="G293" s="40">
        <v>0.6</v>
      </c>
    </row>
    <row r="294" spans="1:7">
      <c r="A294" s="37" t="s">
        <v>6433</v>
      </c>
      <c r="B294" s="38" t="s">
        <v>1522</v>
      </c>
      <c r="C294" s="38" t="s">
        <v>68</v>
      </c>
      <c r="D294" s="38" t="s">
        <v>28</v>
      </c>
      <c r="E294" s="38" t="s">
        <v>359</v>
      </c>
      <c r="F294" s="38" t="s">
        <v>6274</v>
      </c>
      <c r="G294" s="40">
        <v>0.6</v>
      </c>
    </row>
    <row r="295" spans="1:7">
      <c r="A295" s="37" t="s">
        <v>6319</v>
      </c>
      <c r="B295" s="38" t="s">
        <v>1668</v>
      </c>
      <c r="C295" s="38" t="s">
        <v>48</v>
      </c>
      <c r="D295" s="38" t="s">
        <v>6278</v>
      </c>
      <c r="E295" s="38" t="s">
        <v>359</v>
      </c>
      <c r="F295" s="38" t="s">
        <v>6274</v>
      </c>
      <c r="G295" s="40">
        <v>1</v>
      </c>
    </row>
    <row r="296" spans="1:7">
      <c r="A296" s="37" t="s">
        <v>6434</v>
      </c>
      <c r="B296" s="38" t="s">
        <v>1762</v>
      </c>
      <c r="C296" s="38" t="s">
        <v>24</v>
      </c>
      <c r="D296" s="38" t="s">
        <v>1535</v>
      </c>
      <c r="E296" s="38" t="s">
        <v>359</v>
      </c>
      <c r="F296" s="38" t="s">
        <v>99</v>
      </c>
      <c r="G296" s="40">
        <v>1</v>
      </c>
    </row>
    <row r="297" spans="1:7">
      <c r="A297" s="37" t="s">
        <v>6435</v>
      </c>
      <c r="B297" s="38" t="s">
        <v>3022</v>
      </c>
      <c r="C297" s="38" t="s">
        <v>5398</v>
      </c>
      <c r="D297" s="38" t="s">
        <v>1668</v>
      </c>
      <c r="E297" s="38" t="s">
        <v>66</v>
      </c>
      <c r="F297" s="38" t="s">
        <v>6274</v>
      </c>
      <c r="G297" s="40">
        <v>1</v>
      </c>
    </row>
    <row r="298" spans="1:7">
      <c r="A298" s="37" t="s">
        <v>6436</v>
      </c>
      <c r="B298" s="38" t="s">
        <v>3022</v>
      </c>
      <c r="C298" s="38" t="s">
        <v>5398</v>
      </c>
      <c r="D298" s="38" t="s">
        <v>1436</v>
      </c>
      <c r="E298" s="38" t="s">
        <v>74</v>
      </c>
      <c r="F298" s="38" t="s">
        <v>6274</v>
      </c>
      <c r="G298" s="40">
        <v>0.6</v>
      </c>
    </row>
    <row r="299" spans="1:7">
      <c r="A299" s="37" t="s">
        <v>6437</v>
      </c>
      <c r="B299" s="38" t="s">
        <v>3022</v>
      </c>
      <c r="C299" s="38" t="s">
        <v>5398</v>
      </c>
      <c r="D299" s="38" t="s">
        <v>1436</v>
      </c>
      <c r="E299" s="38" t="s">
        <v>359</v>
      </c>
      <c r="F299" s="38" t="s">
        <v>6274</v>
      </c>
      <c r="G299" s="40">
        <v>0.6</v>
      </c>
    </row>
    <row r="300" spans="1:7">
      <c r="A300" s="37" t="s">
        <v>6438</v>
      </c>
      <c r="B300" s="38" t="s">
        <v>3022</v>
      </c>
      <c r="C300" s="38" t="s">
        <v>5398</v>
      </c>
      <c r="D300" s="38" t="s">
        <v>3022</v>
      </c>
      <c r="E300" s="38" t="s">
        <v>66</v>
      </c>
      <c r="F300" s="38" t="s">
        <v>74</v>
      </c>
      <c r="G300" s="40">
        <v>0.6</v>
      </c>
    </row>
    <row r="301" spans="1:7">
      <c r="A301" s="37" t="s">
        <v>6439</v>
      </c>
      <c r="B301" s="38" t="s">
        <v>3022</v>
      </c>
      <c r="C301" s="38" t="s">
        <v>5398</v>
      </c>
      <c r="D301" s="38" t="s">
        <v>3022</v>
      </c>
      <c r="E301" s="38" t="s">
        <v>66</v>
      </c>
      <c r="F301" s="38" t="s">
        <v>359</v>
      </c>
      <c r="G301" s="40">
        <v>1</v>
      </c>
    </row>
    <row r="302" spans="1:7">
      <c r="A302" s="37" t="s">
        <v>6413</v>
      </c>
      <c r="B302" s="38" t="s">
        <v>3022</v>
      </c>
      <c r="C302" s="38" t="s">
        <v>1436</v>
      </c>
      <c r="D302" s="38" t="s">
        <v>3115</v>
      </c>
      <c r="E302" s="38" t="s">
        <v>359</v>
      </c>
      <c r="F302" s="38" t="s">
        <v>6274</v>
      </c>
      <c r="G302" s="40">
        <v>1</v>
      </c>
    </row>
    <row r="303" spans="1:7">
      <c r="A303" s="37" t="s">
        <v>6440</v>
      </c>
      <c r="B303" s="38" t="s">
        <v>3022</v>
      </c>
      <c r="C303" s="38" t="s">
        <v>5398</v>
      </c>
      <c r="D303" s="38" t="s">
        <v>3022</v>
      </c>
      <c r="E303" s="38" t="s">
        <v>84</v>
      </c>
      <c r="F303" s="38" t="s">
        <v>6274</v>
      </c>
      <c r="G303" s="40">
        <v>0.6</v>
      </c>
    </row>
    <row r="304" spans="1:7">
      <c r="A304" s="37" t="s">
        <v>6078</v>
      </c>
      <c r="B304" s="38" t="s">
        <v>225</v>
      </c>
      <c r="C304" s="38" t="s">
        <v>32</v>
      </c>
      <c r="D304" s="38" t="s">
        <v>6273</v>
      </c>
      <c r="E304" s="38" t="s">
        <v>359</v>
      </c>
      <c r="F304" s="38" t="s">
        <v>6274</v>
      </c>
      <c r="G304" s="40">
        <v>1</v>
      </c>
    </row>
    <row r="305" spans="1:7">
      <c r="A305" s="37" t="s">
        <v>6078</v>
      </c>
      <c r="B305" s="38" t="s">
        <v>225</v>
      </c>
      <c r="C305" s="38" t="s">
        <v>32</v>
      </c>
      <c r="D305" s="38" t="s">
        <v>6273</v>
      </c>
      <c r="E305" s="38" t="s">
        <v>359</v>
      </c>
      <c r="F305" s="38" t="s">
        <v>6274</v>
      </c>
      <c r="G305" s="40">
        <v>1</v>
      </c>
    </row>
    <row r="306" spans="1:7">
      <c r="A306" s="37" t="s">
        <v>6078</v>
      </c>
      <c r="B306" s="38" t="s">
        <v>225</v>
      </c>
      <c r="C306" s="38" t="s">
        <v>32</v>
      </c>
      <c r="D306" s="38" t="s">
        <v>6273</v>
      </c>
      <c r="E306" s="38" t="s">
        <v>359</v>
      </c>
      <c r="F306" s="38" t="s">
        <v>6274</v>
      </c>
      <c r="G306" s="40">
        <v>1</v>
      </c>
    </row>
    <row r="307" spans="1:7">
      <c r="A307" s="37" t="s">
        <v>6078</v>
      </c>
      <c r="B307" s="38" t="s">
        <v>225</v>
      </c>
      <c r="C307" s="38" t="s">
        <v>32</v>
      </c>
      <c r="D307" s="38" t="s">
        <v>6273</v>
      </c>
      <c r="E307" s="38" t="s">
        <v>359</v>
      </c>
      <c r="F307" s="38" t="s">
        <v>6274</v>
      </c>
      <c r="G307" s="40">
        <v>0.6</v>
      </c>
    </row>
    <row r="308" spans="1:7">
      <c r="A308" s="37" t="s">
        <v>6078</v>
      </c>
      <c r="B308" s="38" t="s">
        <v>225</v>
      </c>
      <c r="C308" s="38" t="s">
        <v>32</v>
      </c>
      <c r="D308" s="38" t="s">
        <v>6273</v>
      </c>
      <c r="E308" s="38" t="s">
        <v>359</v>
      </c>
      <c r="F308" s="38" t="s">
        <v>6274</v>
      </c>
      <c r="G308" s="40">
        <v>0.6</v>
      </c>
    </row>
    <row r="309" spans="1:7">
      <c r="A309" s="37" t="s">
        <v>6078</v>
      </c>
      <c r="B309" s="38" t="s">
        <v>225</v>
      </c>
      <c r="C309" s="38" t="s">
        <v>32</v>
      </c>
      <c r="D309" s="38" t="s">
        <v>6273</v>
      </c>
      <c r="E309" s="38" t="s">
        <v>359</v>
      </c>
      <c r="F309" s="38" t="s">
        <v>6274</v>
      </c>
      <c r="G309" s="40">
        <v>0.6</v>
      </c>
    </row>
    <row r="310" spans="1:7">
      <c r="A310" s="37" t="s">
        <v>6078</v>
      </c>
      <c r="B310" s="38" t="s">
        <v>225</v>
      </c>
      <c r="C310" s="38" t="s">
        <v>32</v>
      </c>
      <c r="D310" s="38" t="s">
        <v>6273</v>
      </c>
      <c r="E310" s="38" t="s">
        <v>359</v>
      </c>
      <c r="F310" s="38" t="s">
        <v>6274</v>
      </c>
      <c r="G310" s="40">
        <v>0.6</v>
      </c>
    </row>
    <row r="311" spans="1:7">
      <c r="A311" s="37" t="s">
        <v>6078</v>
      </c>
      <c r="B311" s="38" t="s">
        <v>225</v>
      </c>
      <c r="C311" s="38" t="s">
        <v>32</v>
      </c>
      <c r="D311" s="38" t="s">
        <v>6273</v>
      </c>
      <c r="E311" s="38" t="s">
        <v>359</v>
      </c>
      <c r="F311" s="38" t="s">
        <v>6274</v>
      </c>
      <c r="G311" s="40">
        <v>0.6</v>
      </c>
    </row>
    <row r="312" spans="1:7">
      <c r="A312" s="37" t="s">
        <v>6035</v>
      </c>
      <c r="B312" s="38" t="s">
        <v>1436</v>
      </c>
      <c r="C312" s="38" t="s">
        <v>475</v>
      </c>
      <c r="D312" s="38" t="s">
        <v>203</v>
      </c>
      <c r="E312" s="38" t="s">
        <v>6274</v>
      </c>
      <c r="F312" s="38" t="s">
        <v>6274</v>
      </c>
      <c r="G312" s="40">
        <v>0.6</v>
      </c>
    </row>
    <row r="313" spans="1:7">
      <c r="A313" s="37" t="s">
        <v>6035</v>
      </c>
      <c r="B313" s="38" t="s">
        <v>1436</v>
      </c>
      <c r="C313" s="38" t="s">
        <v>475</v>
      </c>
      <c r="D313" s="38" t="s">
        <v>203</v>
      </c>
      <c r="E313" s="38" t="s">
        <v>6274</v>
      </c>
      <c r="F313" s="38" t="s">
        <v>6274</v>
      </c>
      <c r="G313" s="40">
        <v>0.6</v>
      </c>
    </row>
    <row r="314" spans="1:7">
      <c r="A314" s="37" t="s">
        <v>6441</v>
      </c>
      <c r="B314" s="38" t="s">
        <v>1762</v>
      </c>
      <c r="C314" s="38" t="s">
        <v>1040</v>
      </c>
      <c r="D314" s="38" t="s">
        <v>1427</v>
      </c>
      <c r="E314" s="38" t="s">
        <v>6274</v>
      </c>
      <c r="F314" s="38" t="s">
        <v>6274</v>
      </c>
      <c r="G314" s="40">
        <v>0.6</v>
      </c>
    </row>
    <row r="315" spans="1:7">
      <c r="A315" s="37" t="s">
        <v>6441</v>
      </c>
      <c r="B315" s="38" t="s">
        <v>1762</v>
      </c>
      <c r="C315" s="38" t="s">
        <v>1040</v>
      </c>
      <c r="D315" s="38" t="s">
        <v>1427</v>
      </c>
      <c r="E315" s="38" t="s">
        <v>6274</v>
      </c>
      <c r="F315" s="38" t="s">
        <v>6274</v>
      </c>
      <c r="G315" s="40">
        <v>0.6</v>
      </c>
    </row>
    <row r="316" spans="1:7">
      <c r="A316" s="37" t="s">
        <v>6442</v>
      </c>
      <c r="B316" s="38" t="s">
        <v>1762</v>
      </c>
      <c r="C316" s="38" t="s">
        <v>1040</v>
      </c>
      <c r="D316" s="38" t="s">
        <v>1436</v>
      </c>
      <c r="E316" s="38" t="s">
        <v>6274</v>
      </c>
      <c r="F316" s="38" t="s">
        <v>6274</v>
      </c>
      <c r="G316" s="40">
        <v>0.6</v>
      </c>
    </row>
    <row r="317" spans="1:7">
      <c r="A317" s="37" t="s">
        <v>6437</v>
      </c>
      <c r="B317" s="38" t="s">
        <v>3022</v>
      </c>
      <c r="C317" s="38" t="s">
        <v>5398</v>
      </c>
      <c r="D317" s="38" t="s">
        <v>1436</v>
      </c>
      <c r="E317" s="38" t="s">
        <v>359</v>
      </c>
      <c r="F317" s="38" t="s">
        <v>6274</v>
      </c>
      <c r="G317" s="40">
        <v>1</v>
      </c>
    </row>
    <row r="318" spans="1:7">
      <c r="A318" s="37" t="s">
        <v>6443</v>
      </c>
      <c r="B318" s="38" t="s">
        <v>3022</v>
      </c>
      <c r="C318" s="38" t="s">
        <v>5398</v>
      </c>
      <c r="D318" s="38" t="s">
        <v>381</v>
      </c>
      <c r="E318" s="38" t="s">
        <v>66</v>
      </c>
      <c r="F318" s="38" t="s">
        <v>6274</v>
      </c>
      <c r="G318" s="40">
        <v>0.6</v>
      </c>
    </row>
    <row r="319" spans="1:7">
      <c r="A319" s="37" t="s">
        <v>6444</v>
      </c>
      <c r="B319" s="38" t="s">
        <v>1735</v>
      </c>
      <c r="C319" s="38" t="s">
        <v>475</v>
      </c>
      <c r="D319" s="38" t="s">
        <v>239</v>
      </c>
      <c r="E319" s="38" t="s">
        <v>6274</v>
      </c>
      <c r="F319" s="38" t="s">
        <v>6274</v>
      </c>
      <c r="G319" s="40">
        <v>1</v>
      </c>
    </row>
    <row r="320" spans="1:7">
      <c r="A320" s="37" t="s">
        <v>6445</v>
      </c>
      <c r="B320" s="38" t="s">
        <v>3022</v>
      </c>
      <c r="C320" s="38" t="s">
        <v>774</v>
      </c>
      <c r="D320" s="38" t="s">
        <v>6273</v>
      </c>
      <c r="E320" s="38" t="s">
        <v>359</v>
      </c>
      <c r="F320" s="38" t="s">
        <v>6274</v>
      </c>
      <c r="G320" s="40">
        <v>1</v>
      </c>
    </row>
    <row r="321" spans="1:7">
      <c r="A321" s="37" t="s">
        <v>6446</v>
      </c>
      <c r="B321" s="38" t="s">
        <v>3022</v>
      </c>
      <c r="C321" s="38" t="s">
        <v>1436</v>
      </c>
      <c r="D321" s="38" t="s">
        <v>3115</v>
      </c>
      <c r="E321" s="38" t="s">
        <v>74</v>
      </c>
      <c r="F321" s="38" t="s">
        <v>6274</v>
      </c>
      <c r="G321" s="40">
        <v>1</v>
      </c>
    </row>
    <row r="322" spans="1:7">
      <c r="A322" s="37" t="s">
        <v>6447</v>
      </c>
      <c r="B322" s="38" t="s">
        <v>3022</v>
      </c>
      <c r="C322" s="38" t="s">
        <v>538</v>
      </c>
      <c r="D322" s="38" t="s">
        <v>981</v>
      </c>
      <c r="E322" s="38" t="s">
        <v>74</v>
      </c>
      <c r="F322" s="38" t="s">
        <v>6274</v>
      </c>
      <c r="G322" s="40">
        <v>0.6</v>
      </c>
    </row>
    <row r="323" spans="1:7">
      <c r="A323" s="37" t="s">
        <v>6448</v>
      </c>
      <c r="B323" s="38" t="s">
        <v>1735</v>
      </c>
      <c r="C323" s="38" t="s">
        <v>475</v>
      </c>
      <c r="D323" s="38" t="s">
        <v>54</v>
      </c>
      <c r="E323" s="38" t="s">
        <v>74</v>
      </c>
      <c r="F323" s="38" t="s">
        <v>74</v>
      </c>
      <c r="G323" s="40">
        <v>0.6</v>
      </c>
    </row>
    <row r="324" spans="1:7">
      <c r="A324" s="37" t="s">
        <v>6449</v>
      </c>
      <c r="B324" s="38" t="s">
        <v>3022</v>
      </c>
      <c r="C324" s="38" t="s">
        <v>1663</v>
      </c>
      <c r="D324" s="38" t="s">
        <v>3022</v>
      </c>
      <c r="E324" s="38" t="s">
        <v>359</v>
      </c>
      <c r="F324" s="38" t="s">
        <v>66</v>
      </c>
      <c r="G324" s="40">
        <v>1</v>
      </c>
    </row>
    <row r="325" spans="1:7">
      <c r="A325" s="37" t="s">
        <v>6450</v>
      </c>
      <c r="B325" s="38" t="s">
        <v>1040</v>
      </c>
      <c r="C325" s="38" t="s">
        <v>1159</v>
      </c>
      <c r="D325" s="38" t="s">
        <v>81</v>
      </c>
      <c r="E325" s="38" t="s">
        <v>6274</v>
      </c>
      <c r="F325" s="38" t="s">
        <v>6274</v>
      </c>
      <c r="G325" s="40">
        <v>1</v>
      </c>
    </row>
    <row r="326" spans="1:7">
      <c r="A326" s="37" t="s">
        <v>6451</v>
      </c>
      <c r="B326" s="38" t="s">
        <v>1762</v>
      </c>
      <c r="C326" s="38" t="s">
        <v>24</v>
      </c>
      <c r="D326" s="38" t="s">
        <v>294</v>
      </c>
      <c r="E326" s="38" t="s">
        <v>74</v>
      </c>
      <c r="F326" s="38" t="s">
        <v>66</v>
      </c>
      <c r="G326" s="40">
        <v>1</v>
      </c>
    </row>
    <row r="327" spans="1:7">
      <c r="A327" s="37" t="s">
        <v>6413</v>
      </c>
      <c r="B327" s="38" t="s">
        <v>3022</v>
      </c>
      <c r="C327" s="38" t="s">
        <v>1436</v>
      </c>
      <c r="D327" s="38" t="s">
        <v>3115</v>
      </c>
      <c r="E327" s="38" t="s">
        <v>359</v>
      </c>
      <c r="F327" s="38" t="s">
        <v>6274</v>
      </c>
      <c r="G327" s="40">
        <v>1</v>
      </c>
    </row>
    <row r="328" spans="1:7">
      <c r="A328" s="37" t="s">
        <v>6452</v>
      </c>
      <c r="B328" s="38" t="s">
        <v>3022</v>
      </c>
      <c r="C328" s="38" t="s">
        <v>381</v>
      </c>
      <c r="D328" s="38" t="s">
        <v>28</v>
      </c>
      <c r="E328" s="38" t="s">
        <v>6274</v>
      </c>
      <c r="F328" s="38" t="s">
        <v>6274</v>
      </c>
      <c r="G328" s="40">
        <v>1</v>
      </c>
    </row>
    <row r="329" spans="1:7">
      <c r="A329" s="37" t="s">
        <v>6413</v>
      </c>
      <c r="B329" s="38" t="s">
        <v>3022</v>
      </c>
      <c r="C329" s="38" t="s">
        <v>1436</v>
      </c>
      <c r="D329" s="38" t="s">
        <v>3115</v>
      </c>
      <c r="E329" s="38" t="s">
        <v>359</v>
      </c>
      <c r="F329" s="38" t="s">
        <v>6274</v>
      </c>
      <c r="G329" s="40">
        <v>1</v>
      </c>
    </row>
    <row r="330" spans="1:7">
      <c r="A330" s="37" t="s">
        <v>6413</v>
      </c>
      <c r="B330" s="38" t="s">
        <v>3022</v>
      </c>
      <c r="C330" s="38" t="s">
        <v>1436</v>
      </c>
      <c r="D330" s="38" t="s">
        <v>3115</v>
      </c>
      <c r="E330" s="38" t="s">
        <v>359</v>
      </c>
      <c r="F330" s="38" t="s">
        <v>6274</v>
      </c>
      <c r="G330" s="40">
        <v>0.6</v>
      </c>
    </row>
    <row r="331" spans="1:7">
      <c r="A331" s="37" t="s">
        <v>6453</v>
      </c>
      <c r="B331" s="38" t="s">
        <v>3022</v>
      </c>
      <c r="C331" s="38" t="s">
        <v>1436</v>
      </c>
      <c r="D331" s="38" t="s">
        <v>6284</v>
      </c>
      <c r="E331" s="38" t="s">
        <v>74</v>
      </c>
      <c r="F331" s="38" t="s">
        <v>6274</v>
      </c>
      <c r="G331" s="40">
        <v>0.6</v>
      </c>
    </row>
    <row r="332" spans="1:7">
      <c r="A332" s="37" t="s">
        <v>6454</v>
      </c>
      <c r="B332" s="38" t="s">
        <v>3022</v>
      </c>
      <c r="C332" s="38" t="s">
        <v>54</v>
      </c>
      <c r="D332" s="38" t="s">
        <v>370</v>
      </c>
      <c r="E332" s="38" t="s">
        <v>74</v>
      </c>
      <c r="F332" s="38" t="s">
        <v>6274</v>
      </c>
      <c r="G332" s="40">
        <v>1</v>
      </c>
    </row>
    <row r="333" spans="1:7">
      <c r="A333" s="37" t="s">
        <v>6455</v>
      </c>
      <c r="B333" s="38" t="s">
        <v>3022</v>
      </c>
      <c r="C333" s="38" t="s">
        <v>54</v>
      </c>
      <c r="D333" s="38" t="s">
        <v>370</v>
      </c>
      <c r="E333" s="38" t="s">
        <v>359</v>
      </c>
      <c r="F333" s="38" t="s">
        <v>6274</v>
      </c>
      <c r="G333" s="40">
        <v>0.6</v>
      </c>
    </row>
    <row r="334" spans="1:7">
      <c r="A334" s="37" t="s">
        <v>6456</v>
      </c>
      <c r="B334" s="38" t="s">
        <v>3022</v>
      </c>
      <c r="C334" s="38" t="s">
        <v>5398</v>
      </c>
      <c r="D334" s="38" t="s">
        <v>3022</v>
      </c>
      <c r="E334" s="38" t="s">
        <v>268</v>
      </c>
      <c r="F334" s="38" t="s">
        <v>66</v>
      </c>
      <c r="G334" s="40">
        <v>0.6</v>
      </c>
    </row>
    <row r="335" spans="1:7">
      <c r="A335" s="37" t="s">
        <v>6457</v>
      </c>
      <c r="B335" s="38" t="s">
        <v>3022</v>
      </c>
      <c r="C335" s="38" t="s">
        <v>5398</v>
      </c>
      <c r="D335" s="38" t="s">
        <v>225</v>
      </c>
      <c r="E335" s="38" t="s">
        <v>74</v>
      </c>
      <c r="F335" s="38" t="s">
        <v>130</v>
      </c>
      <c r="G335" s="40">
        <v>0.6</v>
      </c>
    </row>
    <row r="336" spans="1:7">
      <c r="A336" s="37" t="s">
        <v>6413</v>
      </c>
      <c r="B336" s="38" t="s">
        <v>3022</v>
      </c>
      <c r="C336" s="38" t="s">
        <v>1436</v>
      </c>
      <c r="D336" s="38" t="s">
        <v>3115</v>
      </c>
      <c r="E336" s="38" t="s">
        <v>359</v>
      </c>
      <c r="F336" s="38" t="s">
        <v>6274</v>
      </c>
      <c r="G336" s="40">
        <v>0.6</v>
      </c>
    </row>
    <row r="337" spans="1:7">
      <c r="A337" s="37" t="s">
        <v>6458</v>
      </c>
      <c r="B337" s="38" t="s">
        <v>3022</v>
      </c>
      <c r="C337" s="38" t="s">
        <v>5398</v>
      </c>
      <c r="D337" s="38" t="s">
        <v>381</v>
      </c>
      <c r="E337" s="38" t="s">
        <v>74</v>
      </c>
      <c r="F337" s="38" t="s">
        <v>6274</v>
      </c>
      <c r="G337" s="40">
        <v>0.6</v>
      </c>
    </row>
    <row r="338" spans="1:7">
      <c r="A338" s="37" t="s">
        <v>6459</v>
      </c>
      <c r="B338" s="38" t="s">
        <v>1762</v>
      </c>
      <c r="C338" s="38" t="s">
        <v>4254</v>
      </c>
      <c r="D338" s="38" t="s">
        <v>6273</v>
      </c>
      <c r="E338" s="38" t="s">
        <v>6274</v>
      </c>
      <c r="F338" s="38" t="s">
        <v>6274</v>
      </c>
      <c r="G338" s="40">
        <v>0.6</v>
      </c>
    </row>
    <row r="339" spans="1:7">
      <c r="A339" s="37" t="s">
        <v>6460</v>
      </c>
      <c r="B339" s="38" t="s">
        <v>3022</v>
      </c>
      <c r="C339" s="38" t="s">
        <v>1436</v>
      </c>
      <c r="D339" s="38" t="s">
        <v>239</v>
      </c>
      <c r="E339" s="38" t="s">
        <v>359</v>
      </c>
      <c r="F339" s="38" t="s">
        <v>359</v>
      </c>
      <c r="G339" s="40">
        <v>0.6</v>
      </c>
    </row>
    <row r="340" spans="1:7">
      <c r="A340" s="37" t="s">
        <v>6461</v>
      </c>
      <c r="B340" s="38" t="s">
        <v>3022</v>
      </c>
      <c r="C340" s="38" t="s">
        <v>1159</v>
      </c>
      <c r="D340" s="38" t="s">
        <v>3130</v>
      </c>
      <c r="E340" s="38" t="s">
        <v>6274</v>
      </c>
      <c r="F340" s="38" t="s">
        <v>6274</v>
      </c>
      <c r="G340" s="40">
        <v>0.6</v>
      </c>
    </row>
    <row r="341" spans="1:7">
      <c r="A341" s="37" t="s">
        <v>6462</v>
      </c>
      <c r="B341" s="38" t="s">
        <v>1762</v>
      </c>
      <c r="C341" s="38" t="s">
        <v>1663</v>
      </c>
      <c r="D341" s="38" t="s">
        <v>225</v>
      </c>
      <c r="E341" s="38" t="s">
        <v>6274</v>
      </c>
      <c r="F341" s="38" t="s">
        <v>6274</v>
      </c>
      <c r="G341" s="40">
        <v>0.6</v>
      </c>
    </row>
    <row r="342" spans="1:7">
      <c r="A342" s="37" t="s">
        <v>6463</v>
      </c>
      <c r="B342" s="38" t="s">
        <v>1762</v>
      </c>
      <c r="C342" s="38" t="s">
        <v>1663</v>
      </c>
      <c r="D342" s="38" t="s">
        <v>3022</v>
      </c>
      <c r="E342" s="38" t="s">
        <v>400</v>
      </c>
      <c r="F342" s="38" t="s">
        <v>6274</v>
      </c>
      <c r="G342" s="40">
        <v>1</v>
      </c>
    </row>
    <row r="343" spans="1:7">
      <c r="A343" s="37" t="s">
        <v>6413</v>
      </c>
      <c r="B343" s="38" t="s">
        <v>3022</v>
      </c>
      <c r="C343" s="38" t="s">
        <v>1436</v>
      </c>
      <c r="D343" s="38" t="s">
        <v>3115</v>
      </c>
      <c r="E343" s="38" t="s">
        <v>359</v>
      </c>
      <c r="F343" s="38" t="s">
        <v>6274</v>
      </c>
      <c r="G343" s="40">
        <v>0.6</v>
      </c>
    </row>
    <row r="344" spans="1:7">
      <c r="A344" s="37" t="s">
        <v>6410</v>
      </c>
      <c r="B344" s="38" t="s">
        <v>3022</v>
      </c>
      <c r="C344" s="38" t="s">
        <v>1436</v>
      </c>
      <c r="D344" s="38" t="s">
        <v>239</v>
      </c>
      <c r="E344" s="38" t="s">
        <v>130</v>
      </c>
      <c r="F344" s="38" t="s">
        <v>359</v>
      </c>
      <c r="G344" s="40">
        <v>1</v>
      </c>
    </row>
    <row r="345" spans="1:7">
      <c r="A345" s="37" t="s">
        <v>6464</v>
      </c>
      <c r="B345" s="38" t="s">
        <v>3022</v>
      </c>
      <c r="C345" s="38" t="s">
        <v>5398</v>
      </c>
      <c r="D345" s="38" t="s">
        <v>1762</v>
      </c>
      <c r="E345" s="38" t="s">
        <v>74</v>
      </c>
      <c r="F345" s="38" t="s">
        <v>74</v>
      </c>
      <c r="G345" s="40">
        <v>0.6</v>
      </c>
    </row>
    <row r="346" spans="1:7">
      <c r="A346" s="37" t="s">
        <v>6460</v>
      </c>
      <c r="B346" s="38" t="s">
        <v>3022</v>
      </c>
      <c r="C346" s="38" t="s">
        <v>1436</v>
      </c>
      <c r="D346" s="38" t="s">
        <v>239</v>
      </c>
      <c r="E346" s="38" t="s">
        <v>359</v>
      </c>
      <c r="F346" s="38" t="s">
        <v>359</v>
      </c>
      <c r="G346" s="40">
        <v>0.6</v>
      </c>
    </row>
    <row r="347" spans="1:7">
      <c r="A347" s="37" t="s">
        <v>6465</v>
      </c>
      <c r="B347" s="38" t="s">
        <v>168</v>
      </c>
      <c r="C347" s="38" t="s">
        <v>93</v>
      </c>
      <c r="D347" s="38" t="s">
        <v>774</v>
      </c>
      <c r="E347" s="38" t="s">
        <v>6274</v>
      </c>
      <c r="F347" s="38" t="s">
        <v>6274</v>
      </c>
      <c r="G347" s="40">
        <v>0.6</v>
      </c>
    </row>
    <row r="348" spans="1:7">
      <c r="A348" s="37" t="s">
        <v>6466</v>
      </c>
      <c r="B348" s="38" t="s">
        <v>168</v>
      </c>
      <c r="C348" s="38" t="s">
        <v>93</v>
      </c>
      <c r="D348" s="38" t="s">
        <v>3022</v>
      </c>
      <c r="E348" s="38" t="s">
        <v>74</v>
      </c>
      <c r="F348" s="38" t="s">
        <v>74</v>
      </c>
      <c r="G348" s="40">
        <v>0.6</v>
      </c>
    </row>
    <row r="349" spans="1:7">
      <c r="A349" s="37" t="s">
        <v>6734</v>
      </c>
      <c r="B349" s="38" t="s">
        <v>54</v>
      </c>
      <c r="C349" s="38" t="s">
        <v>6289</v>
      </c>
      <c r="D349" s="39"/>
      <c r="E349" s="39"/>
      <c r="F349" s="39"/>
      <c r="G349" s="40">
        <v>0.6</v>
      </c>
    </row>
    <row r="350" spans="1:7">
      <c r="A350" s="37" t="s">
        <v>6735</v>
      </c>
      <c r="B350" s="38" t="s">
        <v>54</v>
      </c>
      <c r="C350" s="38" t="s">
        <v>6282</v>
      </c>
      <c r="D350" s="39"/>
      <c r="E350" s="39"/>
      <c r="F350" s="39"/>
      <c r="G350" s="40">
        <v>0.6</v>
      </c>
    </row>
    <row r="351" spans="1:7">
      <c r="A351" s="37" t="s">
        <v>6467</v>
      </c>
      <c r="B351" s="38" t="s">
        <v>6277</v>
      </c>
      <c r="C351" s="38" t="s">
        <v>240</v>
      </c>
      <c r="D351" s="38" t="s">
        <v>1522</v>
      </c>
      <c r="E351" s="38" t="s">
        <v>6274</v>
      </c>
      <c r="F351" s="38" t="s">
        <v>6274</v>
      </c>
      <c r="G351" s="40">
        <v>0.6</v>
      </c>
    </row>
    <row r="352" spans="1:7">
      <c r="A352" s="37" t="s">
        <v>6468</v>
      </c>
      <c r="B352" s="38" t="s">
        <v>6277</v>
      </c>
      <c r="C352" s="38" t="s">
        <v>240</v>
      </c>
      <c r="D352" s="38" t="s">
        <v>2209</v>
      </c>
      <c r="E352" s="38" t="s">
        <v>6274</v>
      </c>
      <c r="F352" s="38" t="s">
        <v>6274</v>
      </c>
      <c r="G352" s="40">
        <v>0.6</v>
      </c>
    </row>
    <row r="353" spans="1:7">
      <c r="A353" s="37" t="s">
        <v>6469</v>
      </c>
      <c r="B353" s="38" t="s">
        <v>6277</v>
      </c>
      <c r="C353" s="38" t="s">
        <v>240</v>
      </c>
      <c r="D353" s="38" t="s">
        <v>4254</v>
      </c>
      <c r="E353" s="38" t="s">
        <v>6274</v>
      </c>
      <c r="F353" s="38" t="s">
        <v>6274</v>
      </c>
      <c r="G353" s="40">
        <v>0.6</v>
      </c>
    </row>
    <row r="354" spans="1:7">
      <c r="A354" s="37" t="s">
        <v>6498</v>
      </c>
      <c r="B354" s="38" t="s">
        <v>6277</v>
      </c>
      <c r="C354" s="38" t="s">
        <v>240</v>
      </c>
      <c r="D354" s="38" t="s">
        <v>6287</v>
      </c>
      <c r="E354" s="39"/>
      <c r="F354" s="39"/>
      <c r="G354" s="40">
        <v>0.6</v>
      </c>
    </row>
    <row r="355" spans="1:7">
      <c r="A355" s="37" t="s">
        <v>6470</v>
      </c>
      <c r="B355" s="38" t="s">
        <v>6277</v>
      </c>
      <c r="C355" s="38" t="s">
        <v>240</v>
      </c>
      <c r="D355" s="38" t="s">
        <v>5525</v>
      </c>
      <c r="E355" s="38" t="s">
        <v>6274</v>
      </c>
      <c r="F355" s="38" t="s">
        <v>6274</v>
      </c>
      <c r="G355" s="40">
        <v>0.6</v>
      </c>
    </row>
    <row r="356" spans="1:7">
      <c r="A356" s="37" t="s">
        <v>6471</v>
      </c>
      <c r="B356" s="38" t="s">
        <v>6277</v>
      </c>
      <c r="C356" s="38" t="s">
        <v>240</v>
      </c>
      <c r="D356" s="38" t="s">
        <v>4425</v>
      </c>
      <c r="E356" s="38" t="s">
        <v>6274</v>
      </c>
      <c r="F356" s="38" t="s">
        <v>6274</v>
      </c>
      <c r="G356" s="40">
        <v>0.6</v>
      </c>
    </row>
    <row r="357" spans="1:7">
      <c r="A357" s="37" t="s">
        <v>6472</v>
      </c>
      <c r="B357" s="38" t="s">
        <v>6277</v>
      </c>
      <c r="C357" s="38" t="s">
        <v>240</v>
      </c>
      <c r="D357" s="38" t="s">
        <v>6283</v>
      </c>
      <c r="E357" s="38" t="s">
        <v>6274</v>
      </c>
      <c r="F357" s="38" t="s">
        <v>6274</v>
      </c>
      <c r="G357" s="40">
        <v>0.6</v>
      </c>
    </row>
    <row r="358" spans="1:7">
      <c r="A358" s="37" t="s">
        <v>6473</v>
      </c>
      <c r="B358" s="38" t="s">
        <v>6277</v>
      </c>
      <c r="C358" s="38" t="s">
        <v>240</v>
      </c>
      <c r="D358" s="38" t="s">
        <v>6286</v>
      </c>
      <c r="E358" s="38" t="s">
        <v>6274</v>
      </c>
      <c r="F358" s="38" t="s">
        <v>6274</v>
      </c>
      <c r="G358" s="40">
        <v>0.6</v>
      </c>
    </row>
    <row r="359" spans="1:7">
      <c r="A359" s="37" t="s">
        <v>5927</v>
      </c>
      <c r="B359" s="38" t="s">
        <v>68</v>
      </c>
      <c r="C359" s="38" t="s">
        <v>6277</v>
      </c>
      <c r="D359" s="38" t="s">
        <v>28</v>
      </c>
      <c r="E359" s="38" t="s">
        <v>6274</v>
      </c>
      <c r="F359" s="38" t="s">
        <v>6274</v>
      </c>
      <c r="G359" s="40">
        <v>0.6</v>
      </c>
    </row>
    <row r="360" spans="1:7">
      <c r="A360" s="37" t="s">
        <v>5906</v>
      </c>
      <c r="B360" s="38" t="s">
        <v>68</v>
      </c>
      <c r="C360" s="38" t="s">
        <v>6277</v>
      </c>
      <c r="D360" s="38" t="s">
        <v>6273</v>
      </c>
      <c r="E360" s="38" t="s">
        <v>6274</v>
      </c>
      <c r="F360" s="38" t="s">
        <v>6274</v>
      </c>
      <c r="G360" s="40">
        <v>1</v>
      </c>
    </row>
    <row r="361" spans="1:7">
      <c r="A361" s="37" t="s">
        <v>6035</v>
      </c>
      <c r="B361" s="38" t="s">
        <v>1436</v>
      </c>
      <c r="C361" s="38" t="s">
        <v>475</v>
      </c>
      <c r="D361" s="38" t="s">
        <v>203</v>
      </c>
      <c r="E361" s="38" t="s">
        <v>6274</v>
      </c>
      <c r="F361" s="38" t="s">
        <v>6274</v>
      </c>
      <c r="G361" s="40">
        <v>1</v>
      </c>
    </row>
    <row r="362" spans="1:7">
      <c r="A362" s="37" t="s">
        <v>5921</v>
      </c>
      <c r="B362" s="38" t="s">
        <v>68</v>
      </c>
      <c r="C362" s="38" t="s">
        <v>6275</v>
      </c>
      <c r="D362" s="38" t="s">
        <v>6278</v>
      </c>
      <c r="E362" s="38" t="s">
        <v>6274</v>
      </c>
      <c r="F362" s="38" t="s">
        <v>6274</v>
      </c>
      <c r="G362" s="40">
        <v>0.6</v>
      </c>
    </row>
    <row r="363" spans="1:7">
      <c r="A363" s="37" t="s">
        <v>6499</v>
      </c>
      <c r="B363" s="38" t="s">
        <v>161</v>
      </c>
      <c r="C363" s="38" t="s">
        <v>48</v>
      </c>
      <c r="D363" s="38" t="s">
        <v>6278</v>
      </c>
      <c r="E363" s="39"/>
      <c r="F363" s="39"/>
      <c r="G363" s="40">
        <v>1</v>
      </c>
    </row>
    <row r="364" spans="1:7">
      <c r="A364" s="37" t="s">
        <v>6509</v>
      </c>
      <c r="B364" s="38" t="s">
        <v>161</v>
      </c>
      <c r="C364" s="38" t="s">
        <v>475</v>
      </c>
      <c r="D364" s="39"/>
      <c r="E364" s="39"/>
      <c r="F364" s="39"/>
      <c r="G364" s="40">
        <v>0.6</v>
      </c>
    </row>
    <row r="365" spans="1:7">
      <c r="A365" s="37" t="s">
        <v>6510</v>
      </c>
      <c r="B365" s="38" t="s">
        <v>161</v>
      </c>
      <c r="C365" s="38" t="s">
        <v>1159</v>
      </c>
      <c r="D365" s="39"/>
      <c r="E365" s="39"/>
      <c r="F365" s="39"/>
      <c r="G365" s="40">
        <v>0.6</v>
      </c>
    </row>
    <row r="366" spans="1:7">
      <c r="A366" s="37" t="s">
        <v>6511</v>
      </c>
      <c r="B366" s="38" t="s">
        <v>161</v>
      </c>
      <c r="C366" s="38" t="s">
        <v>32</v>
      </c>
      <c r="D366" s="39"/>
      <c r="E366" s="39"/>
      <c r="F366" s="39"/>
      <c r="G366" s="40">
        <v>0.6</v>
      </c>
    </row>
    <row r="367" spans="1:7">
      <c r="A367" s="37" t="s">
        <v>6736</v>
      </c>
      <c r="B367" s="38" t="s">
        <v>153</v>
      </c>
      <c r="C367" s="38" t="s">
        <v>557</v>
      </c>
      <c r="D367" s="39"/>
      <c r="E367" s="39"/>
      <c r="F367" s="39"/>
      <c r="G367" s="40">
        <v>0.6</v>
      </c>
    </row>
    <row r="368" spans="1:7">
      <c r="A368" s="37" t="s">
        <v>6474</v>
      </c>
      <c r="B368" s="38" t="s">
        <v>161</v>
      </c>
      <c r="C368" s="38" t="s">
        <v>6277</v>
      </c>
      <c r="D368" s="38" t="s">
        <v>161</v>
      </c>
      <c r="E368" s="38" t="s">
        <v>6274</v>
      </c>
      <c r="F368" s="38" t="s">
        <v>6274</v>
      </c>
      <c r="G368" s="40">
        <v>0.6</v>
      </c>
    </row>
    <row r="369" spans="1:7">
      <c r="A369" s="37" t="s">
        <v>6475</v>
      </c>
      <c r="B369" s="38" t="s">
        <v>161</v>
      </c>
      <c r="C369" s="38" t="s">
        <v>6277</v>
      </c>
      <c r="D369" s="38" t="s">
        <v>774</v>
      </c>
      <c r="E369" s="38" t="s">
        <v>6274</v>
      </c>
      <c r="F369" s="38" t="s">
        <v>6274</v>
      </c>
      <c r="G369" s="40">
        <v>0.6</v>
      </c>
    </row>
    <row r="370" spans="1:7">
      <c r="A370" s="41" t="s">
        <v>6811</v>
      </c>
      <c r="B370" s="38" t="s">
        <v>161</v>
      </c>
      <c r="C370" s="38" t="s">
        <v>68</v>
      </c>
      <c r="D370" s="38" t="s">
        <v>153</v>
      </c>
      <c r="E370" s="39"/>
      <c r="F370" s="39"/>
      <c r="G370" s="40">
        <v>0.6</v>
      </c>
    </row>
    <row r="371" spans="1:7">
      <c r="A371" s="41" t="s">
        <v>6812</v>
      </c>
      <c r="B371" s="38" t="s">
        <v>161</v>
      </c>
      <c r="C371" s="38" t="s">
        <v>68</v>
      </c>
      <c r="D371" s="38" t="s">
        <v>1436</v>
      </c>
      <c r="E371" s="39"/>
      <c r="F371" s="39"/>
      <c r="G371" s="40">
        <v>0.6</v>
      </c>
    </row>
    <row r="372" spans="1:7">
      <c r="A372" s="37" t="s">
        <v>6164</v>
      </c>
      <c r="B372" s="38" t="s">
        <v>161</v>
      </c>
      <c r="C372" s="38" t="s">
        <v>557</v>
      </c>
      <c r="D372" s="38" t="s">
        <v>153</v>
      </c>
      <c r="E372" s="38" t="s">
        <v>6274</v>
      </c>
      <c r="F372" s="38" t="s">
        <v>6274</v>
      </c>
      <c r="G372" s="40">
        <v>0.6</v>
      </c>
    </row>
    <row r="373" spans="1:7">
      <c r="A373" s="37" t="s">
        <v>6500</v>
      </c>
      <c r="B373" s="38" t="s">
        <v>168</v>
      </c>
      <c r="C373" s="38" t="s">
        <v>240</v>
      </c>
      <c r="D373" s="38" t="s">
        <v>6273</v>
      </c>
      <c r="E373" s="39"/>
      <c r="F373" s="39"/>
      <c r="G373" s="40">
        <v>0.6</v>
      </c>
    </row>
    <row r="374" spans="1:7">
      <c r="A374" s="37" t="s">
        <v>6512</v>
      </c>
      <c r="B374" s="38" t="s">
        <v>168</v>
      </c>
      <c r="C374" s="38" t="s">
        <v>557</v>
      </c>
      <c r="D374" s="39"/>
      <c r="E374" s="39"/>
      <c r="F374" s="39"/>
      <c r="G374" s="40">
        <v>0.6</v>
      </c>
    </row>
    <row r="375" spans="1:7">
      <c r="A375" s="37" t="s">
        <v>6513</v>
      </c>
      <c r="B375" s="38" t="s">
        <v>168</v>
      </c>
      <c r="C375" s="38" t="s">
        <v>161</v>
      </c>
      <c r="D375" s="39"/>
      <c r="E375" s="39"/>
      <c r="F375" s="39"/>
      <c r="G375" s="40">
        <v>0.6</v>
      </c>
    </row>
    <row r="376" spans="1:7">
      <c r="A376" s="37" t="s">
        <v>6514</v>
      </c>
      <c r="B376" s="38" t="s">
        <v>168</v>
      </c>
      <c r="C376" s="38" t="s">
        <v>153</v>
      </c>
      <c r="D376" s="39"/>
      <c r="E376" s="39"/>
      <c r="F376" s="39"/>
      <c r="G376" s="40">
        <v>0.6</v>
      </c>
    </row>
    <row r="377" spans="1:7">
      <c r="A377" s="37" t="s">
        <v>6515</v>
      </c>
      <c r="B377" s="38" t="s">
        <v>168</v>
      </c>
      <c r="C377" s="38" t="s">
        <v>93</v>
      </c>
      <c r="D377" s="39"/>
      <c r="E377" s="39"/>
      <c r="F377" s="39"/>
      <c r="G377" s="40">
        <v>0.6</v>
      </c>
    </row>
    <row r="378" spans="1:7">
      <c r="A378" s="37" t="s">
        <v>6516</v>
      </c>
      <c r="B378" s="38" t="s">
        <v>168</v>
      </c>
      <c r="C378" s="38" t="s">
        <v>752</v>
      </c>
      <c r="D378" s="39"/>
      <c r="E378" s="39"/>
      <c r="F378" s="39"/>
      <c r="G378" s="40">
        <v>0.6</v>
      </c>
    </row>
    <row r="379" spans="1:7">
      <c r="A379" s="37" t="s">
        <v>6517</v>
      </c>
      <c r="B379" s="38" t="s">
        <v>168</v>
      </c>
      <c r="C379" s="38" t="s">
        <v>168</v>
      </c>
      <c r="D379" s="39"/>
      <c r="E379" s="39"/>
      <c r="F379" s="39"/>
      <c r="G379" s="40">
        <v>0.6</v>
      </c>
    </row>
    <row r="380" spans="1:7">
      <c r="A380" s="37" t="s">
        <v>6476</v>
      </c>
      <c r="B380" s="38" t="s">
        <v>774</v>
      </c>
      <c r="C380" s="38" t="s">
        <v>475</v>
      </c>
      <c r="D380" s="38" t="s">
        <v>28</v>
      </c>
      <c r="E380" s="38" t="s">
        <v>6274</v>
      </c>
      <c r="F380" s="39"/>
      <c r="G380" s="40">
        <v>0.6</v>
      </c>
    </row>
    <row r="381" spans="1:7">
      <c r="A381" s="37" t="s">
        <v>6477</v>
      </c>
      <c r="B381" s="38" t="s">
        <v>774</v>
      </c>
      <c r="C381" s="38" t="s">
        <v>475</v>
      </c>
      <c r="D381" s="38" t="s">
        <v>54</v>
      </c>
      <c r="E381" s="38" t="s">
        <v>6274</v>
      </c>
      <c r="F381" s="38" t="s">
        <v>6274</v>
      </c>
      <c r="G381" s="40">
        <v>1</v>
      </c>
    </row>
    <row r="382" spans="1:7">
      <c r="A382" s="37" t="s">
        <v>6518</v>
      </c>
      <c r="B382" s="38" t="s">
        <v>28</v>
      </c>
      <c r="C382" s="38" t="s">
        <v>6275</v>
      </c>
      <c r="D382" s="39"/>
      <c r="E382" s="39"/>
      <c r="F382" s="39"/>
      <c r="G382" s="40">
        <v>0.6</v>
      </c>
    </row>
    <row r="383" spans="1:7">
      <c r="A383" s="37" t="s">
        <v>6519</v>
      </c>
      <c r="B383" s="38" t="s">
        <v>28</v>
      </c>
      <c r="C383" s="38" t="s">
        <v>557</v>
      </c>
      <c r="D383" s="39"/>
      <c r="E383" s="39"/>
      <c r="F383" s="39"/>
      <c r="G383" s="40">
        <v>0.6</v>
      </c>
    </row>
    <row r="384" spans="1:7">
      <c r="A384" s="37" t="s">
        <v>6005</v>
      </c>
      <c r="B384" s="38" t="s">
        <v>774</v>
      </c>
      <c r="C384" s="38" t="s">
        <v>1159</v>
      </c>
      <c r="D384" s="38" t="s">
        <v>6273</v>
      </c>
      <c r="E384" s="38" t="s">
        <v>74</v>
      </c>
      <c r="F384" s="38" t="s">
        <v>6274</v>
      </c>
      <c r="G384" s="40">
        <v>0.6</v>
      </c>
    </row>
    <row r="385" spans="1:7">
      <c r="A385" s="37" t="s">
        <v>6478</v>
      </c>
      <c r="B385" s="38" t="s">
        <v>28</v>
      </c>
      <c r="C385" s="38" t="s">
        <v>475</v>
      </c>
      <c r="D385" s="38" t="s">
        <v>6273</v>
      </c>
      <c r="E385" s="38" t="s">
        <v>6274</v>
      </c>
      <c r="F385" s="38" t="s">
        <v>6274</v>
      </c>
      <c r="G385" s="40">
        <v>0.6</v>
      </c>
    </row>
    <row r="386" spans="1:7">
      <c r="A386" s="37" t="s">
        <v>6520</v>
      </c>
      <c r="B386" s="38" t="s">
        <v>240</v>
      </c>
      <c r="C386" s="38" t="s">
        <v>161</v>
      </c>
      <c r="D386" s="39"/>
      <c r="E386" s="39"/>
      <c r="F386" s="39"/>
      <c r="G386" s="40">
        <v>0.6</v>
      </c>
    </row>
    <row r="387" spans="1:7">
      <c r="A387" s="37" t="s">
        <v>6521</v>
      </c>
      <c r="B387" s="38" t="s">
        <v>557</v>
      </c>
      <c r="C387" s="38" t="s">
        <v>153</v>
      </c>
      <c r="D387" s="39"/>
      <c r="E387" s="39"/>
      <c r="F387" s="39"/>
      <c r="G387" s="40">
        <v>0.6</v>
      </c>
    </row>
    <row r="388" spans="1:7">
      <c r="A388" s="37" t="s">
        <v>6479</v>
      </c>
      <c r="B388" s="38" t="s">
        <v>557</v>
      </c>
      <c r="C388" s="38" t="s">
        <v>752</v>
      </c>
      <c r="D388" s="38" t="s">
        <v>6278</v>
      </c>
      <c r="E388" s="38" t="s">
        <v>6274</v>
      </c>
      <c r="F388" s="38" t="s">
        <v>6274</v>
      </c>
      <c r="G388" s="40">
        <v>0.6</v>
      </c>
    </row>
    <row r="389" spans="1:7">
      <c r="A389" s="42">
        <v>10</v>
      </c>
      <c r="B389" s="38" t="s">
        <v>81</v>
      </c>
      <c r="C389" s="39"/>
      <c r="D389" s="39"/>
      <c r="E389" s="39"/>
      <c r="F389" s="39"/>
      <c r="G389" s="40">
        <v>0.6</v>
      </c>
    </row>
    <row r="390" spans="1:7">
      <c r="A390" s="42">
        <v>12</v>
      </c>
      <c r="B390" s="38" t="s">
        <v>153</v>
      </c>
      <c r="C390" s="39"/>
      <c r="D390" s="39"/>
      <c r="E390" s="39"/>
      <c r="F390" s="39"/>
      <c r="G390" s="40">
        <v>0.6</v>
      </c>
    </row>
    <row r="391" spans="1:7">
      <c r="A391" s="37" t="s">
        <v>6522</v>
      </c>
      <c r="B391" s="38" t="s">
        <v>28</v>
      </c>
      <c r="C391" s="38" t="s">
        <v>68</v>
      </c>
      <c r="D391" s="39"/>
      <c r="E391" s="39"/>
      <c r="F391" s="39"/>
      <c r="G391" s="40">
        <v>0.6</v>
      </c>
    </row>
    <row r="392" spans="1:7">
      <c r="A392" s="37" t="s">
        <v>6523</v>
      </c>
      <c r="B392" s="38" t="s">
        <v>28</v>
      </c>
      <c r="C392" s="38" t="s">
        <v>1159</v>
      </c>
      <c r="D392" s="39"/>
      <c r="E392" s="39"/>
      <c r="F392" s="39"/>
      <c r="G392" s="40">
        <v>0.6</v>
      </c>
    </row>
    <row r="393" spans="1:7">
      <c r="A393" s="37" t="s">
        <v>6480</v>
      </c>
      <c r="B393" s="38" t="s">
        <v>28</v>
      </c>
      <c r="C393" s="38" t="s">
        <v>225</v>
      </c>
      <c r="D393" s="38" t="s">
        <v>6278</v>
      </c>
      <c r="E393" s="38" t="s">
        <v>6274</v>
      </c>
      <c r="F393" s="39"/>
      <c r="G393" s="40">
        <v>0.6</v>
      </c>
    </row>
    <row r="394" spans="1:7">
      <c r="A394" s="41" t="s">
        <v>6813</v>
      </c>
      <c r="B394" s="38" t="s">
        <v>28</v>
      </c>
      <c r="C394" s="38" t="s">
        <v>557</v>
      </c>
      <c r="D394" s="38" t="s">
        <v>161</v>
      </c>
      <c r="E394" s="39"/>
      <c r="F394" s="39"/>
      <c r="G394" s="40">
        <v>0.6</v>
      </c>
    </row>
    <row r="395" spans="1:7">
      <c r="A395" s="37" t="s">
        <v>6261</v>
      </c>
      <c r="B395" s="38" t="s">
        <v>1991</v>
      </c>
      <c r="C395" s="38" t="s">
        <v>48</v>
      </c>
      <c r="D395" s="38" t="s">
        <v>161</v>
      </c>
      <c r="E395" s="38" t="s">
        <v>359</v>
      </c>
      <c r="F395" s="38" t="s">
        <v>6274</v>
      </c>
      <c r="G395" s="40">
        <v>0.6</v>
      </c>
    </row>
    <row r="396" spans="1:7">
      <c r="A396" s="37" t="s">
        <v>6481</v>
      </c>
      <c r="B396" s="38" t="s">
        <v>1663</v>
      </c>
      <c r="C396" s="38" t="s">
        <v>32</v>
      </c>
      <c r="D396" s="38" t="s">
        <v>81</v>
      </c>
      <c r="E396" s="38" t="s">
        <v>6274</v>
      </c>
      <c r="F396" s="38" t="s">
        <v>6274</v>
      </c>
      <c r="G396" s="40">
        <v>0.6</v>
      </c>
    </row>
    <row r="397" spans="1:7">
      <c r="A397" s="37" t="s">
        <v>6482</v>
      </c>
      <c r="B397" s="38" t="s">
        <v>6281</v>
      </c>
      <c r="C397" s="38" t="s">
        <v>6277</v>
      </c>
      <c r="D397" s="38" t="s">
        <v>225</v>
      </c>
      <c r="E397" s="38" t="s">
        <v>6274</v>
      </c>
      <c r="F397" s="38" t="s">
        <v>6274</v>
      </c>
      <c r="G397" s="40">
        <v>0.6</v>
      </c>
    </row>
    <row r="398" spans="1:7">
      <c r="A398" s="37" t="s">
        <v>6067</v>
      </c>
      <c r="B398" s="38" t="s">
        <v>801</v>
      </c>
      <c r="C398" s="38" t="s">
        <v>538</v>
      </c>
      <c r="D398" s="38" t="s">
        <v>81</v>
      </c>
      <c r="E398" s="38" t="s">
        <v>6274</v>
      </c>
      <c r="F398" s="38" t="s">
        <v>6274</v>
      </c>
      <c r="G398" s="40">
        <v>0.6</v>
      </c>
    </row>
    <row r="399" spans="1:7">
      <c r="A399" s="37" t="s">
        <v>6483</v>
      </c>
      <c r="B399" s="38" t="s">
        <v>1143</v>
      </c>
      <c r="C399" s="38" t="s">
        <v>557</v>
      </c>
      <c r="D399" s="38" t="s">
        <v>5381</v>
      </c>
      <c r="E399" s="38" t="s">
        <v>74</v>
      </c>
      <c r="F399" s="38" t="s">
        <v>359</v>
      </c>
      <c r="G399" s="40">
        <v>0.6</v>
      </c>
    </row>
    <row r="400" spans="1:7">
      <c r="A400" s="37" t="s">
        <v>6484</v>
      </c>
      <c r="B400" s="38" t="s">
        <v>1991</v>
      </c>
      <c r="C400" s="38" t="s">
        <v>48</v>
      </c>
      <c r="D400" s="38" t="s">
        <v>774</v>
      </c>
      <c r="E400" s="38" t="s">
        <v>6274</v>
      </c>
      <c r="F400" s="38" t="s">
        <v>6274</v>
      </c>
      <c r="G400" s="40">
        <v>0.6</v>
      </c>
    </row>
    <row r="401" spans="1:7">
      <c r="A401" s="37" t="s">
        <v>6011</v>
      </c>
      <c r="B401" s="38" t="s">
        <v>6281</v>
      </c>
      <c r="C401" s="38" t="s">
        <v>774</v>
      </c>
      <c r="D401" s="38" t="s">
        <v>6278</v>
      </c>
      <c r="E401" s="38" t="s">
        <v>6274</v>
      </c>
      <c r="F401" s="38" t="s">
        <v>6274</v>
      </c>
      <c r="G401" s="40">
        <v>0.6</v>
      </c>
    </row>
    <row r="402" spans="1:7">
      <c r="A402" s="37" t="s">
        <v>6136</v>
      </c>
      <c r="B402" s="38" t="s">
        <v>1522</v>
      </c>
      <c r="C402" s="38" t="s">
        <v>48</v>
      </c>
      <c r="D402" s="38" t="s">
        <v>6278</v>
      </c>
      <c r="E402" s="38" t="s">
        <v>6274</v>
      </c>
      <c r="F402" s="38" t="s">
        <v>6274</v>
      </c>
      <c r="G402" s="40">
        <v>0.6</v>
      </c>
    </row>
    <row r="403" spans="1:7">
      <c r="A403" s="37" t="s">
        <v>6485</v>
      </c>
      <c r="B403" s="38" t="s">
        <v>1143</v>
      </c>
      <c r="C403" s="38" t="s">
        <v>1427</v>
      </c>
      <c r="D403" s="38" t="s">
        <v>203</v>
      </c>
      <c r="E403" s="38" t="s">
        <v>400</v>
      </c>
      <c r="F403" s="38" t="s">
        <v>400</v>
      </c>
      <c r="G403" s="40">
        <v>0.6</v>
      </c>
    </row>
    <row r="404" spans="1:7">
      <c r="A404" s="37" t="s">
        <v>6486</v>
      </c>
      <c r="B404" s="38" t="s">
        <v>1143</v>
      </c>
      <c r="C404" s="38" t="s">
        <v>1427</v>
      </c>
      <c r="D404" s="38" t="s">
        <v>203</v>
      </c>
      <c r="E404" s="38" t="s">
        <v>400</v>
      </c>
      <c r="F404" s="38" t="s">
        <v>359</v>
      </c>
      <c r="G404" s="40">
        <v>0.6</v>
      </c>
    </row>
    <row r="405" spans="1:7">
      <c r="A405" s="37" t="s">
        <v>6383</v>
      </c>
      <c r="B405" s="38" t="s">
        <v>1143</v>
      </c>
      <c r="C405" s="38" t="s">
        <v>1427</v>
      </c>
      <c r="D405" s="38" t="s">
        <v>203</v>
      </c>
      <c r="E405" s="38" t="s">
        <v>99</v>
      </c>
      <c r="F405" s="38" t="s">
        <v>359</v>
      </c>
      <c r="G405" s="40">
        <v>0.6</v>
      </c>
    </row>
    <row r="406" spans="1:7">
      <c r="A406" s="37" t="s">
        <v>6524</v>
      </c>
      <c r="B406" s="38" t="s">
        <v>1143</v>
      </c>
      <c r="C406" s="38" t="s">
        <v>1427</v>
      </c>
      <c r="D406" s="38"/>
      <c r="E406" s="38"/>
      <c r="F406" s="38"/>
      <c r="G406" s="40">
        <v>0.6</v>
      </c>
    </row>
    <row r="407" spans="1:7">
      <c r="A407" s="37" t="s">
        <v>6765</v>
      </c>
      <c r="B407" s="38" t="s">
        <v>1143</v>
      </c>
      <c r="C407" s="38" t="s">
        <v>240</v>
      </c>
      <c r="D407" s="38" t="s">
        <v>6278</v>
      </c>
      <c r="E407" s="38" t="s">
        <v>6274</v>
      </c>
      <c r="F407" s="38" t="s">
        <v>6274</v>
      </c>
      <c r="G407" s="40">
        <v>0.6</v>
      </c>
    </row>
    <row r="408" spans="1:7">
      <c r="A408" s="37" t="s">
        <v>6766</v>
      </c>
      <c r="B408" s="38" t="s">
        <v>153</v>
      </c>
      <c r="C408" s="38" t="s">
        <v>161</v>
      </c>
      <c r="D408" s="39"/>
      <c r="E408" s="39"/>
      <c r="F408" s="39"/>
      <c r="G408" s="40">
        <v>0.6</v>
      </c>
    </row>
    <row r="409" spans="1:7">
      <c r="A409" s="37" t="s">
        <v>6525</v>
      </c>
      <c r="B409" s="38" t="s">
        <v>1143</v>
      </c>
      <c r="C409" s="38" t="s">
        <v>557</v>
      </c>
      <c r="D409" s="39"/>
      <c r="E409" s="39"/>
      <c r="F409" s="39"/>
      <c r="G409" s="40">
        <v>0.6</v>
      </c>
    </row>
    <row r="410" spans="1:7">
      <c r="A410" s="37" t="s">
        <v>6525</v>
      </c>
      <c r="B410" s="38" t="s">
        <v>1143</v>
      </c>
      <c r="C410" s="38" t="s">
        <v>557</v>
      </c>
      <c r="D410" s="39"/>
      <c r="E410" s="39"/>
      <c r="F410" s="39"/>
      <c r="G410" s="40">
        <v>0.6</v>
      </c>
    </row>
    <row r="411" spans="1:7">
      <c r="A411" s="37" t="s">
        <v>6383</v>
      </c>
      <c r="B411" s="38" t="s">
        <v>1143</v>
      </c>
      <c r="C411" s="38" t="s">
        <v>1427</v>
      </c>
      <c r="D411" s="38" t="s">
        <v>203</v>
      </c>
      <c r="E411" s="38" t="s">
        <v>99</v>
      </c>
      <c r="F411" s="38" t="s">
        <v>359</v>
      </c>
      <c r="G411" s="40">
        <v>0.6</v>
      </c>
    </row>
    <row r="412" spans="1:7">
      <c r="A412" s="37" t="s">
        <v>6526</v>
      </c>
      <c r="B412" s="38" t="s">
        <v>1159</v>
      </c>
      <c r="C412" s="38" t="s">
        <v>32</v>
      </c>
      <c r="D412" s="38"/>
      <c r="E412" s="38"/>
      <c r="F412" s="38"/>
      <c r="G412" s="40">
        <v>0.6</v>
      </c>
    </row>
    <row r="413" spans="1:7">
      <c r="A413" s="37" t="s">
        <v>6749</v>
      </c>
      <c r="B413" s="38" t="s">
        <v>153</v>
      </c>
      <c r="C413" s="38" t="s">
        <v>48</v>
      </c>
      <c r="D413" s="38" t="s">
        <v>81</v>
      </c>
      <c r="E413" s="38" t="s">
        <v>6274</v>
      </c>
      <c r="F413" s="38" t="s">
        <v>6274</v>
      </c>
      <c r="G413" s="40">
        <v>0.6</v>
      </c>
    </row>
    <row r="414" spans="1:7">
      <c r="A414" s="37" t="s">
        <v>6750</v>
      </c>
      <c r="B414" s="38" t="s">
        <v>153</v>
      </c>
      <c r="C414" s="38" t="s">
        <v>93</v>
      </c>
      <c r="D414" s="38" t="s">
        <v>6278</v>
      </c>
      <c r="E414" s="38" t="s">
        <v>6274</v>
      </c>
      <c r="F414" s="38" t="s">
        <v>6274</v>
      </c>
      <c r="G414" s="40">
        <v>0.6</v>
      </c>
    </row>
    <row r="415" spans="1:7">
      <c r="A415" s="37" t="s">
        <v>6751</v>
      </c>
      <c r="B415" s="38" t="s">
        <v>93</v>
      </c>
      <c r="C415" s="38" t="s">
        <v>48</v>
      </c>
      <c r="D415" s="38" t="s">
        <v>6273</v>
      </c>
      <c r="E415" s="38" t="s">
        <v>359</v>
      </c>
      <c r="F415" s="38" t="s">
        <v>6274</v>
      </c>
      <c r="G415" s="40">
        <v>0.6</v>
      </c>
    </row>
    <row r="416" spans="1:7">
      <c r="A416" s="37" t="s">
        <v>6752</v>
      </c>
      <c r="B416" s="38" t="s">
        <v>93</v>
      </c>
      <c r="C416" s="38" t="s">
        <v>475</v>
      </c>
      <c r="D416" s="38" t="s">
        <v>774</v>
      </c>
      <c r="E416" s="38" t="s">
        <v>359</v>
      </c>
      <c r="F416" s="38"/>
      <c r="G416" s="40">
        <v>0.6</v>
      </c>
    </row>
    <row r="417" spans="1:7">
      <c r="A417" s="37" t="s">
        <v>6753</v>
      </c>
      <c r="B417" s="38" t="s">
        <v>752</v>
      </c>
      <c r="C417" s="38" t="s">
        <v>48</v>
      </c>
      <c r="D417" s="38" t="s">
        <v>6273</v>
      </c>
      <c r="E417" s="38" t="s">
        <v>6274</v>
      </c>
      <c r="F417" s="38" t="s">
        <v>6274</v>
      </c>
      <c r="G417" s="40">
        <v>0.6</v>
      </c>
    </row>
    <row r="418" spans="1:7">
      <c r="A418" s="37" t="s">
        <v>6769</v>
      </c>
      <c r="B418" s="38" t="s">
        <v>752</v>
      </c>
      <c r="C418" s="38" t="s">
        <v>68</v>
      </c>
      <c r="D418" s="38" t="s">
        <v>6273</v>
      </c>
      <c r="E418" s="38" t="s">
        <v>359</v>
      </c>
      <c r="F418" s="38" t="s">
        <v>6274</v>
      </c>
      <c r="G418" s="40">
        <v>0.6</v>
      </c>
    </row>
    <row r="419" spans="1:7">
      <c r="A419" s="37" t="s">
        <v>6754</v>
      </c>
      <c r="B419" s="38" t="s">
        <v>225</v>
      </c>
      <c r="C419" s="38" t="s">
        <v>475</v>
      </c>
      <c r="D419" s="38" t="s">
        <v>28</v>
      </c>
      <c r="E419" s="38" t="s">
        <v>6274</v>
      </c>
      <c r="F419" s="38" t="s">
        <v>6274</v>
      </c>
      <c r="G419" s="40">
        <v>0.6</v>
      </c>
    </row>
    <row r="420" spans="1:7">
      <c r="A420" s="37" t="s">
        <v>6755</v>
      </c>
      <c r="B420" s="38" t="s">
        <v>381</v>
      </c>
      <c r="C420" s="38" t="s">
        <v>475</v>
      </c>
      <c r="D420" s="38"/>
      <c r="E420" s="38"/>
      <c r="F420" s="38"/>
      <c r="G420" s="40">
        <v>0.6</v>
      </c>
    </row>
    <row r="421" spans="1:7">
      <c r="A421" s="37" t="s">
        <v>6756</v>
      </c>
      <c r="B421" s="38" t="s">
        <v>381</v>
      </c>
      <c r="C421" s="38" t="s">
        <v>6277</v>
      </c>
      <c r="D421" s="39"/>
      <c r="E421" s="39"/>
      <c r="F421" s="39"/>
      <c r="G421" s="40">
        <v>0.6</v>
      </c>
    </row>
    <row r="422" spans="1:7">
      <c r="A422" s="37" t="s">
        <v>6759</v>
      </c>
      <c r="B422" s="38" t="s">
        <v>381</v>
      </c>
      <c r="C422" s="38" t="s">
        <v>68</v>
      </c>
      <c r="D422" s="38" t="s">
        <v>6278</v>
      </c>
      <c r="E422" s="39"/>
      <c r="F422" s="39"/>
      <c r="G422" s="40">
        <v>0.6</v>
      </c>
    </row>
    <row r="423" spans="1:7">
      <c r="A423" s="37" t="s">
        <v>6757</v>
      </c>
      <c r="B423" s="38" t="s">
        <v>381</v>
      </c>
      <c r="C423" s="38" t="s">
        <v>1159</v>
      </c>
      <c r="D423" s="38" t="s">
        <v>6278</v>
      </c>
      <c r="E423" s="38" t="s">
        <v>6274</v>
      </c>
      <c r="F423" s="38" t="s">
        <v>6274</v>
      </c>
      <c r="G423" s="40">
        <v>0.6</v>
      </c>
    </row>
    <row r="424" spans="1:7">
      <c r="A424" s="37" t="s">
        <v>6758</v>
      </c>
      <c r="B424" s="38" t="s">
        <v>381</v>
      </c>
      <c r="C424" s="38" t="s">
        <v>32</v>
      </c>
      <c r="D424" s="38"/>
      <c r="E424" s="38"/>
      <c r="F424" s="38"/>
      <c r="G424" s="40">
        <v>0.6</v>
      </c>
    </row>
    <row r="425" spans="1:7">
      <c r="A425" s="37" t="s">
        <v>6767</v>
      </c>
      <c r="B425" s="38" t="s">
        <v>381</v>
      </c>
      <c r="C425" s="38" t="s">
        <v>557</v>
      </c>
      <c r="D425" s="38" t="s">
        <v>6278</v>
      </c>
      <c r="E425" s="38" t="s">
        <v>6274</v>
      </c>
      <c r="F425" s="38" t="s">
        <v>6274</v>
      </c>
      <c r="G425" s="40">
        <v>0.6</v>
      </c>
    </row>
    <row r="426" spans="1:7">
      <c r="A426" s="37" t="s">
        <v>6770</v>
      </c>
      <c r="B426" s="38" t="s">
        <v>24</v>
      </c>
      <c r="C426" s="38" t="s">
        <v>6277</v>
      </c>
      <c r="D426" s="38" t="s">
        <v>6278</v>
      </c>
      <c r="E426" s="38" t="s">
        <v>6274</v>
      </c>
      <c r="F426" s="38" t="s">
        <v>6274</v>
      </c>
      <c r="G426" s="40">
        <v>0.6</v>
      </c>
    </row>
    <row r="427" spans="1:7">
      <c r="A427" s="37" t="s">
        <v>6771</v>
      </c>
      <c r="B427" s="38" t="s">
        <v>1762</v>
      </c>
      <c r="C427" s="38" t="s">
        <v>1535</v>
      </c>
      <c r="D427" s="38" t="s">
        <v>6273</v>
      </c>
      <c r="E427" s="38" t="s">
        <v>74</v>
      </c>
      <c r="F427" s="38" t="s">
        <v>6274</v>
      </c>
      <c r="G427" s="40">
        <v>0.6</v>
      </c>
    </row>
    <row r="428" spans="1:7">
      <c r="A428" s="37" t="s">
        <v>6772</v>
      </c>
      <c r="B428" s="38" t="s">
        <v>1762</v>
      </c>
      <c r="C428" s="38" t="s">
        <v>1535</v>
      </c>
      <c r="D428" s="38" t="s">
        <v>6273</v>
      </c>
      <c r="E428" s="38" t="s">
        <v>268</v>
      </c>
      <c r="F428" s="38" t="s">
        <v>6274</v>
      </c>
      <c r="G428" s="40">
        <v>0.6</v>
      </c>
    </row>
    <row r="429" spans="1:7">
      <c r="A429" s="41" t="s">
        <v>6814</v>
      </c>
      <c r="B429" s="38" t="s">
        <v>3022</v>
      </c>
      <c r="C429" s="38" t="s">
        <v>1436</v>
      </c>
      <c r="D429" s="38" t="s">
        <v>370</v>
      </c>
      <c r="E429" s="39"/>
      <c r="F429" s="39"/>
      <c r="G429" s="40">
        <v>0.6</v>
      </c>
    </row>
    <row r="430" spans="1:7">
      <c r="A430" s="41" t="s">
        <v>6815</v>
      </c>
      <c r="B430" s="38" t="s">
        <v>3022</v>
      </c>
      <c r="C430" s="38" t="s">
        <v>1436</v>
      </c>
      <c r="D430" s="38" t="s">
        <v>6284</v>
      </c>
      <c r="E430" s="39"/>
      <c r="F430" s="39"/>
      <c r="G430" s="40">
        <v>0.6</v>
      </c>
    </row>
    <row r="431" spans="1:7">
      <c r="A431" s="41" t="s">
        <v>6816</v>
      </c>
      <c r="B431" s="38" t="s">
        <v>3022</v>
      </c>
      <c r="C431" s="38" t="s">
        <v>1436</v>
      </c>
      <c r="D431" s="38" t="s">
        <v>4254</v>
      </c>
      <c r="E431" s="39"/>
      <c r="F431" s="39"/>
      <c r="G431" s="40">
        <v>1</v>
      </c>
    </row>
    <row r="432" spans="1:7">
      <c r="A432" s="41" t="s">
        <v>6817</v>
      </c>
      <c r="B432" s="38" t="s">
        <v>3022</v>
      </c>
      <c r="C432" s="38" t="s">
        <v>1436</v>
      </c>
      <c r="D432" s="38" t="s">
        <v>6287</v>
      </c>
      <c r="E432" s="39"/>
      <c r="F432" s="39"/>
      <c r="G432" s="40">
        <v>0.6</v>
      </c>
    </row>
    <row r="433" spans="1:7">
      <c r="A433" s="41" t="s">
        <v>6818</v>
      </c>
      <c r="B433" s="38" t="s">
        <v>3022</v>
      </c>
      <c r="C433" s="38" t="s">
        <v>1436</v>
      </c>
      <c r="D433" s="38" t="s">
        <v>3130</v>
      </c>
      <c r="E433" s="39"/>
      <c r="F433" s="39"/>
      <c r="G433" s="40">
        <v>0.6</v>
      </c>
    </row>
    <row r="434" spans="1:7">
      <c r="A434" s="41" t="s">
        <v>6819</v>
      </c>
      <c r="B434" s="38" t="s">
        <v>3022</v>
      </c>
      <c r="C434" s="38" t="s">
        <v>1436</v>
      </c>
      <c r="D434" s="38" t="s">
        <v>3115</v>
      </c>
      <c r="E434" s="39"/>
      <c r="F434" s="39"/>
      <c r="G434" s="40">
        <v>0.6</v>
      </c>
    </row>
    <row r="435" spans="1:7">
      <c r="A435" s="37" t="s">
        <v>6773</v>
      </c>
      <c r="B435" s="38" t="s">
        <v>3022</v>
      </c>
      <c r="C435" s="38" t="s">
        <v>54</v>
      </c>
      <c r="D435" s="38" t="s">
        <v>370</v>
      </c>
      <c r="E435" s="39"/>
      <c r="F435" s="39"/>
      <c r="G435" s="40">
        <v>1</v>
      </c>
    </row>
    <row r="436" spans="1:7">
      <c r="A436" s="37" t="s">
        <v>6774</v>
      </c>
      <c r="B436" s="38" t="s">
        <v>1663</v>
      </c>
      <c r="C436" s="38" t="s">
        <v>48</v>
      </c>
      <c r="D436" s="39"/>
      <c r="E436" s="39"/>
      <c r="F436" s="39"/>
      <c r="G436" s="40">
        <v>1</v>
      </c>
    </row>
    <row r="437" spans="1:7">
      <c r="A437" s="37" t="s">
        <v>6764</v>
      </c>
      <c r="B437" s="38" t="s">
        <v>1143</v>
      </c>
      <c r="C437" s="38" t="s">
        <v>475</v>
      </c>
      <c r="D437" s="38" t="s">
        <v>6273</v>
      </c>
      <c r="E437" s="38" t="s">
        <v>84</v>
      </c>
      <c r="F437" s="38" t="s">
        <v>6274</v>
      </c>
      <c r="G437" s="40">
        <v>1</v>
      </c>
    </row>
    <row r="438" spans="1:7">
      <c r="A438" s="37" t="s">
        <v>6775</v>
      </c>
      <c r="B438" s="38" t="s">
        <v>1143</v>
      </c>
      <c r="C438" s="38" t="s">
        <v>68</v>
      </c>
      <c r="D438" s="38" t="s">
        <v>6278</v>
      </c>
      <c r="E438" s="39"/>
      <c r="F438" s="39"/>
      <c r="G438" s="40">
        <v>1</v>
      </c>
    </row>
    <row r="439" spans="1:7">
      <c r="A439" s="37" t="s">
        <v>6776</v>
      </c>
      <c r="B439" s="38" t="s">
        <v>1143</v>
      </c>
      <c r="C439" s="38" t="s">
        <v>1427</v>
      </c>
      <c r="D439" s="38" t="s">
        <v>203</v>
      </c>
      <c r="E439" s="38" t="s">
        <v>400</v>
      </c>
      <c r="F439" s="38" t="s">
        <v>74</v>
      </c>
      <c r="G439" s="40">
        <v>1</v>
      </c>
    </row>
    <row r="440" spans="1:7">
      <c r="A440" s="37" t="s">
        <v>6777</v>
      </c>
      <c r="B440" s="38" t="s">
        <v>3130</v>
      </c>
      <c r="C440" s="38" t="s">
        <v>48</v>
      </c>
      <c r="D440" s="38" t="s">
        <v>1535</v>
      </c>
      <c r="E440" s="38" t="s">
        <v>6274</v>
      </c>
      <c r="F440" s="38" t="s">
        <v>6274</v>
      </c>
      <c r="G440" s="40">
        <v>1</v>
      </c>
    </row>
    <row r="441" spans="1:7">
      <c r="A441" s="41" t="s">
        <v>6820</v>
      </c>
      <c r="B441" s="38" t="s">
        <v>3130</v>
      </c>
      <c r="C441" s="38" t="s">
        <v>48</v>
      </c>
      <c r="D441" s="38" t="s">
        <v>6284</v>
      </c>
      <c r="E441" s="39"/>
      <c r="F441" s="39"/>
      <c r="G441" s="40">
        <v>1</v>
      </c>
    </row>
    <row r="442" spans="1:7">
      <c r="A442" s="41" t="s">
        <v>6821</v>
      </c>
      <c r="B442" s="38" t="s">
        <v>3130</v>
      </c>
      <c r="C442" s="38" t="s">
        <v>48</v>
      </c>
      <c r="D442" s="38" t="s">
        <v>3115</v>
      </c>
      <c r="E442" s="39"/>
      <c r="F442" s="39"/>
      <c r="G442" s="40">
        <v>1</v>
      </c>
    </row>
    <row r="443" spans="1:7">
      <c r="A443" s="37" t="s">
        <v>6133</v>
      </c>
      <c r="B443" s="38" t="s">
        <v>3130</v>
      </c>
      <c r="C443" s="38" t="s">
        <v>475</v>
      </c>
      <c r="D443" s="38" t="s">
        <v>6273</v>
      </c>
      <c r="E443" s="38" t="s">
        <v>6274</v>
      </c>
      <c r="F443" s="38" t="s">
        <v>6274</v>
      </c>
      <c r="G443" s="40">
        <v>1</v>
      </c>
    </row>
    <row r="444" spans="1:7">
      <c r="A444" s="37" t="s">
        <v>6778</v>
      </c>
      <c r="B444" s="38" t="s">
        <v>3904</v>
      </c>
      <c r="C444" s="38" t="s">
        <v>48</v>
      </c>
      <c r="D444" s="38" t="s">
        <v>6278</v>
      </c>
      <c r="E444" s="38" t="s">
        <v>6274</v>
      </c>
      <c r="F444" s="38" t="s">
        <v>6274</v>
      </c>
      <c r="G444" s="40">
        <v>1</v>
      </c>
    </row>
    <row r="445" spans="1:7">
      <c r="A445" s="37" t="s">
        <v>6780</v>
      </c>
      <c r="B445" s="38" t="s">
        <v>6779</v>
      </c>
      <c r="C445" s="38" t="s">
        <v>1159</v>
      </c>
      <c r="D445" s="38" t="s">
        <v>6278</v>
      </c>
      <c r="E445" s="38" t="s">
        <v>359</v>
      </c>
      <c r="F445" s="38" t="s">
        <v>6274</v>
      </c>
      <c r="G445" s="40">
        <v>1</v>
      </c>
    </row>
    <row r="446" spans="1:7">
      <c r="A446" s="37" t="s">
        <v>6781</v>
      </c>
      <c r="B446" s="38" t="s">
        <v>6290</v>
      </c>
      <c r="C446" s="38" t="s">
        <v>32</v>
      </c>
      <c r="D446" s="38" t="s">
        <v>28</v>
      </c>
      <c r="E446" s="38" t="s">
        <v>6274</v>
      </c>
      <c r="F446" s="38" t="s">
        <v>6274</v>
      </c>
      <c r="G446" s="40">
        <v>1</v>
      </c>
    </row>
    <row r="447" spans="1:7">
      <c r="A447" s="37" t="s">
        <v>6607</v>
      </c>
      <c r="B447" s="38" t="s">
        <v>1668</v>
      </c>
      <c r="C447" s="38" t="s">
        <v>6277</v>
      </c>
      <c r="D447" s="38" t="s">
        <v>6278</v>
      </c>
      <c r="E447" s="38" t="s">
        <v>74</v>
      </c>
      <c r="F447" s="38" t="s">
        <v>6274</v>
      </c>
      <c r="G447" s="40">
        <v>1</v>
      </c>
    </row>
    <row r="448" spans="1:7">
      <c r="A448" s="37" t="s">
        <v>6730</v>
      </c>
      <c r="B448" s="38" t="s">
        <v>1668</v>
      </c>
      <c r="C448" s="38" t="s">
        <v>6277</v>
      </c>
      <c r="D448" s="38" t="s">
        <v>6278</v>
      </c>
      <c r="E448" s="38" t="s">
        <v>359</v>
      </c>
      <c r="F448" s="38" t="s">
        <v>6274</v>
      </c>
      <c r="G448" s="40">
        <v>0.6</v>
      </c>
    </row>
    <row r="449" spans="1:7">
      <c r="A449" s="37" t="s">
        <v>6782</v>
      </c>
      <c r="B449" s="38" t="s">
        <v>1668</v>
      </c>
      <c r="C449" s="38" t="s">
        <v>81</v>
      </c>
      <c r="D449" s="38" t="s">
        <v>81</v>
      </c>
      <c r="E449" s="38" t="s">
        <v>74</v>
      </c>
      <c r="F449" s="38" t="s">
        <v>6274</v>
      </c>
      <c r="G449" s="40">
        <v>0.6</v>
      </c>
    </row>
    <row r="450" spans="1:7">
      <c r="A450" s="37" t="s">
        <v>6783</v>
      </c>
      <c r="B450" s="38" t="s">
        <v>1668</v>
      </c>
      <c r="C450" s="38" t="s">
        <v>81</v>
      </c>
      <c r="D450" s="38" t="s">
        <v>81</v>
      </c>
      <c r="E450" s="38" t="s">
        <v>359</v>
      </c>
      <c r="F450" s="38" t="s">
        <v>6274</v>
      </c>
      <c r="G450" s="40">
        <v>0.6</v>
      </c>
    </row>
    <row r="451" spans="1:7">
      <c r="A451" s="37" t="s">
        <v>6784</v>
      </c>
      <c r="B451" s="38" t="s">
        <v>1668</v>
      </c>
      <c r="C451" s="38" t="s">
        <v>81</v>
      </c>
      <c r="D451" s="38" t="s">
        <v>28</v>
      </c>
      <c r="E451" s="38" t="s">
        <v>74</v>
      </c>
      <c r="F451" s="38" t="s">
        <v>6274</v>
      </c>
      <c r="G451" s="40">
        <v>0.6</v>
      </c>
    </row>
    <row r="452" spans="1:7">
      <c r="A452" s="37" t="s">
        <v>6785</v>
      </c>
      <c r="B452" s="38" t="s">
        <v>1668</v>
      </c>
      <c r="C452" s="38" t="s">
        <v>81</v>
      </c>
      <c r="D452" s="38" t="s">
        <v>28</v>
      </c>
      <c r="E452" s="38" t="s">
        <v>359</v>
      </c>
      <c r="F452" s="38" t="s">
        <v>6274</v>
      </c>
      <c r="G452" s="40">
        <v>0.6</v>
      </c>
    </row>
    <row r="453" spans="1:7">
      <c r="A453" s="37" t="s">
        <v>6786</v>
      </c>
      <c r="B453" s="38" t="s">
        <v>1762</v>
      </c>
      <c r="C453" s="38" t="s">
        <v>475</v>
      </c>
      <c r="D453" s="38" t="s">
        <v>6278</v>
      </c>
      <c r="E453" s="38" t="s">
        <v>6274</v>
      </c>
      <c r="F453" s="38" t="s">
        <v>6274</v>
      </c>
      <c r="G453" s="40">
        <v>0.6</v>
      </c>
    </row>
    <row r="454" spans="1:7">
      <c r="A454" s="37" t="s">
        <v>6263</v>
      </c>
      <c r="B454" s="38" t="s">
        <v>1762</v>
      </c>
      <c r="C454" s="38" t="s">
        <v>32</v>
      </c>
      <c r="D454" s="38" t="s">
        <v>81</v>
      </c>
      <c r="E454" s="38" t="s">
        <v>66</v>
      </c>
      <c r="F454" s="38" t="s">
        <v>6274</v>
      </c>
      <c r="G454" s="40">
        <v>1</v>
      </c>
    </row>
    <row r="455" spans="1:7">
      <c r="A455" s="37" t="s">
        <v>6787</v>
      </c>
      <c r="B455" s="38" t="s">
        <v>1762</v>
      </c>
      <c r="C455" s="38" t="s">
        <v>240</v>
      </c>
      <c r="D455" s="38" t="s">
        <v>6278</v>
      </c>
      <c r="E455" s="38" t="s">
        <v>74</v>
      </c>
      <c r="F455" s="38" t="s">
        <v>6274</v>
      </c>
      <c r="G455" s="40">
        <v>1</v>
      </c>
    </row>
    <row r="456" spans="1:7">
      <c r="A456" s="37" t="s">
        <v>6788</v>
      </c>
      <c r="B456" s="38" t="s">
        <v>1762</v>
      </c>
      <c r="C456" s="38" t="s">
        <v>557</v>
      </c>
      <c r="D456" s="38" t="s">
        <v>6278</v>
      </c>
      <c r="E456" s="38" t="s">
        <v>74</v>
      </c>
      <c r="F456" s="38" t="s">
        <v>6274</v>
      </c>
      <c r="G456" s="40">
        <v>1</v>
      </c>
    </row>
    <row r="457" spans="1:7">
      <c r="A457" s="37" t="s">
        <v>6789</v>
      </c>
      <c r="B457" s="38" t="s">
        <v>1762</v>
      </c>
      <c r="C457" s="38" t="s">
        <v>6275</v>
      </c>
      <c r="D457" s="38" t="s">
        <v>28</v>
      </c>
      <c r="E457" s="38" t="s">
        <v>74</v>
      </c>
      <c r="F457" s="38" t="s">
        <v>74</v>
      </c>
      <c r="G457" s="40">
        <v>1</v>
      </c>
    </row>
    <row r="458" spans="1:7">
      <c r="A458" s="37" t="s">
        <v>6790</v>
      </c>
      <c r="B458" s="38" t="s">
        <v>1762</v>
      </c>
      <c r="C458" s="38" t="s">
        <v>6275</v>
      </c>
      <c r="D458" s="38" t="s">
        <v>28</v>
      </c>
      <c r="E458" s="38" t="s">
        <v>74</v>
      </c>
      <c r="F458" s="38" t="s">
        <v>359</v>
      </c>
      <c r="G458" s="40">
        <v>1</v>
      </c>
    </row>
    <row r="459" spans="1:7">
      <c r="A459" s="37" t="s">
        <v>6791</v>
      </c>
      <c r="B459" s="38" t="s">
        <v>1762</v>
      </c>
      <c r="C459" s="38" t="s">
        <v>161</v>
      </c>
      <c r="D459" s="38" t="s">
        <v>774</v>
      </c>
      <c r="E459" s="38" t="s">
        <v>66</v>
      </c>
      <c r="F459" s="38" t="s">
        <v>6274</v>
      </c>
      <c r="G459" s="40">
        <v>1</v>
      </c>
    </row>
    <row r="460" spans="1:7">
      <c r="A460" s="37" t="s">
        <v>6792</v>
      </c>
      <c r="B460" s="38" t="s">
        <v>1762</v>
      </c>
      <c r="C460" s="38" t="s">
        <v>168</v>
      </c>
      <c r="D460" s="38" t="s">
        <v>161</v>
      </c>
      <c r="E460" s="38" t="s">
        <v>6274</v>
      </c>
      <c r="F460" s="38" t="s">
        <v>6274</v>
      </c>
      <c r="G460" s="40">
        <v>1</v>
      </c>
    </row>
    <row r="461" spans="1:7">
      <c r="A461" s="37" t="s">
        <v>6793</v>
      </c>
      <c r="B461" s="38" t="s">
        <v>1762</v>
      </c>
      <c r="C461" s="38" t="s">
        <v>168</v>
      </c>
      <c r="D461" s="38" t="s">
        <v>153</v>
      </c>
      <c r="E461" s="38" t="s">
        <v>6274</v>
      </c>
      <c r="F461" s="38" t="s">
        <v>6274</v>
      </c>
      <c r="G461" s="40">
        <v>1</v>
      </c>
    </row>
    <row r="462" spans="1:7">
      <c r="A462" s="37" t="s">
        <v>6794</v>
      </c>
      <c r="B462" s="38" t="s">
        <v>1762</v>
      </c>
      <c r="C462" s="38" t="s">
        <v>5398</v>
      </c>
      <c r="D462" s="38" t="s">
        <v>28</v>
      </c>
      <c r="E462" s="38" t="s">
        <v>74</v>
      </c>
      <c r="F462" s="38" t="s">
        <v>6274</v>
      </c>
      <c r="G462" s="40">
        <v>1</v>
      </c>
    </row>
    <row r="463" spans="1:7">
      <c r="A463" s="37" t="s">
        <v>6795</v>
      </c>
      <c r="B463" s="38" t="s">
        <v>1762</v>
      </c>
      <c r="C463" s="38" t="s">
        <v>5398</v>
      </c>
      <c r="D463" s="38" t="s">
        <v>28</v>
      </c>
      <c r="E463" s="38" t="s">
        <v>359</v>
      </c>
      <c r="F463" s="38" t="s">
        <v>6274</v>
      </c>
      <c r="G463" s="40">
        <v>1</v>
      </c>
    </row>
    <row r="464" spans="1:7">
      <c r="A464" s="37" t="s">
        <v>6411</v>
      </c>
      <c r="B464" s="38" t="s">
        <v>3022</v>
      </c>
      <c r="C464" s="38" t="s">
        <v>168</v>
      </c>
      <c r="D464" s="38" t="s">
        <v>225</v>
      </c>
      <c r="E464" s="38" t="s">
        <v>6274</v>
      </c>
      <c r="F464" s="38" t="s">
        <v>6274</v>
      </c>
      <c r="G464" s="40">
        <v>1</v>
      </c>
    </row>
    <row r="465" spans="1:7">
      <c r="A465" s="37" t="s">
        <v>6717</v>
      </c>
      <c r="B465" s="38" t="s">
        <v>1040</v>
      </c>
      <c r="C465" s="38" t="s">
        <v>240</v>
      </c>
      <c r="D465" s="38" t="s">
        <v>6273</v>
      </c>
      <c r="E465" s="38" t="s">
        <v>84</v>
      </c>
      <c r="F465" s="39"/>
      <c r="G465" s="40">
        <v>1</v>
      </c>
    </row>
    <row r="466" spans="1:7">
      <c r="A466" s="37" t="s">
        <v>240</v>
      </c>
      <c r="B466" s="38" t="s">
        <v>240</v>
      </c>
      <c r="C466" s="38"/>
      <c r="D466" s="38"/>
      <c r="E466" s="38"/>
      <c r="F466" s="39"/>
      <c r="G466" s="40">
        <v>1</v>
      </c>
    </row>
    <row r="467" spans="1:7">
      <c r="A467" s="42">
        <v>10</v>
      </c>
      <c r="B467" s="38" t="s">
        <v>81</v>
      </c>
      <c r="C467" s="39"/>
      <c r="D467" s="39"/>
      <c r="E467" s="39"/>
      <c r="F467" s="39"/>
      <c r="G467" s="40">
        <v>1</v>
      </c>
    </row>
    <row r="468" spans="1:7">
      <c r="A468" s="42">
        <v>12</v>
      </c>
      <c r="B468" s="38" t="s">
        <v>153</v>
      </c>
      <c r="C468" s="39"/>
      <c r="D468" s="39"/>
      <c r="E468" s="39"/>
      <c r="F468" s="39"/>
      <c r="G468" s="40">
        <v>1</v>
      </c>
    </row>
    <row r="469" spans="1:7">
      <c r="A469" s="37" t="s">
        <v>5965</v>
      </c>
      <c r="B469" s="38" t="s">
        <v>32</v>
      </c>
      <c r="C469" s="38" t="s">
        <v>48</v>
      </c>
      <c r="D469" s="39"/>
      <c r="E469" s="39"/>
      <c r="F469" s="39"/>
      <c r="G469" s="40">
        <v>1</v>
      </c>
    </row>
    <row r="470" spans="1:7">
      <c r="A470" s="37" t="s">
        <v>5966</v>
      </c>
      <c r="B470" s="38" t="s">
        <v>32</v>
      </c>
      <c r="C470" s="38" t="s">
        <v>475</v>
      </c>
      <c r="D470" s="39"/>
      <c r="E470" s="39"/>
      <c r="F470" s="39"/>
      <c r="G470" s="40">
        <v>1</v>
      </c>
    </row>
    <row r="471" spans="1:7">
      <c r="A471" s="37" t="s">
        <v>6720</v>
      </c>
      <c r="B471" s="38" t="s">
        <v>54</v>
      </c>
      <c r="C471" s="38" t="s">
        <v>475</v>
      </c>
      <c r="D471" s="38" t="s">
        <v>153</v>
      </c>
      <c r="E471" s="39"/>
      <c r="F471" s="39"/>
      <c r="G471" s="40">
        <v>1</v>
      </c>
    </row>
    <row r="472" spans="1:7">
      <c r="A472" s="37" t="s">
        <v>6796</v>
      </c>
      <c r="B472" s="38" t="s">
        <v>54</v>
      </c>
      <c r="C472" s="38" t="s">
        <v>475</v>
      </c>
      <c r="D472" s="38" t="s">
        <v>168</v>
      </c>
      <c r="E472" s="39"/>
      <c r="F472" s="39"/>
      <c r="G472" s="40">
        <v>1</v>
      </c>
    </row>
    <row r="473" spans="1:7">
      <c r="A473" s="37" t="s">
        <v>6797</v>
      </c>
      <c r="B473" s="38" t="s">
        <v>54</v>
      </c>
      <c r="C473" s="38" t="s">
        <v>475</v>
      </c>
      <c r="D473" s="38" t="s">
        <v>4254</v>
      </c>
      <c r="E473" s="39"/>
      <c r="F473" s="39"/>
      <c r="G473" s="40">
        <v>1</v>
      </c>
    </row>
    <row r="474" spans="1:7">
      <c r="A474" s="37" t="s">
        <v>6701</v>
      </c>
      <c r="B474" s="38" t="s">
        <v>54</v>
      </c>
      <c r="C474" s="38" t="s">
        <v>475</v>
      </c>
      <c r="D474" s="38" t="s">
        <v>6273</v>
      </c>
      <c r="E474" s="38" t="s">
        <v>6274</v>
      </c>
      <c r="F474" s="38" t="s">
        <v>6274</v>
      </c>
      <c r="G474" s="40">
        <v>1</v>
      </c>
    </row>
    <row r="475" spans="1:7">
      <c r="A475" s="37" t="s">
        <v>6798</v>
      </c>
      <c r="B475" s="38" t="s">
        <v>54</v>
      </c>
      <c r="C475" s="38" t="s">
        <v>68</v>
      </c>
      <c r="D475" s="39"/>
      <c r="E475" s="39"/>
      <c r="F475" s="39"/>
      <c r="G475" s="40">
        <v>1</v>
      </c>
    </row>
    <row r="476" spans="1:7">
      <c r="A476" s="37" t="s">
        <v>6737</v>
      </c>
      <c r="B476" s="38" t="s">
        <v>81</v>
      </c>
      <c r="C476" s="38" t="s">
        <v>5525</v>
      </c>
      <c r="D476" s="39"/>
      <c r="E476" s="39"/>
      <c r="F476" s="39"/>
      <c r="G476" s="40">
        <v>1</v>
      </c>
    </row>
    <row r="477" spans="1:7">
      <c r="A477" s="37" t="s">
        <v>6761</v>
      </c>
      <c r="B477" s="38" t="s">
        <v>1159</v>
      </c>
      <c r="C477" s="38" t="s">
        <v>161</v>
      </c>
      <c r="D477" s="38" t="s">
        <v>81</v>
      </c>
      <c r="E477" s="38" t="s">
        <v>6274</v>
      </c>
      <c r="F477" s="38" t="s">
        <v>6274</v>
      </c>
      <c r="G477" s="40">
        <v>1</v>
      </c>
    </row>
    <row r="478" spans="1:7">
      <c r="A478" s="37" t="s">
        <v>6738</v>
      </c>
      <c r="B478" s="38" t="s">
        <v>5525</v>
      </c>
      <c r="C478" s="38" t="s">
        <v>774</v>
      </c>
      <c r="D478" s="38"/>
      <c r="E478" s="38"/>
      <c r="F478" s="39"/>
      <c r="G478" s="40">
        <v>1</v>
      </c>
    </row>
    <row r="479" spans="1:7">
      <c r="A479" s="37" t="s">
        <v>5967</v>
      </c>
      <c r="B479" s="38" t="s">
        <v>48</v>
      </c>
      <c r="C479" s="38" t="s">
        <v>475</v>
      </c>
      <c r="D479" s="39"/>
      <c r="E479" s="39"/>
      <c r="F479" s="39"/>
      <c r="G479" s="40">
        <v>1</v>
      </c>
    </row>
    <row r="480" spans="1:7">
      <c r="A480" s="37" t="s">
        <v>6799</v>
      </c>
      <c r="B480" s="38" t="s">
        <v>48</v>
      </c>
      <c r="C480" s="38" t="s">
        <v>6277</v>
      </c>
      <c r="D480" s="39"/>
      <c r="E480" s="39"/>
      <c r="F480" s="39"/>
      <c r="G480" s="40">
        <v>1</v>
      </c>
    </row>
    <row r="481" spans="1:7">
      <c r="A481" s="37" t="s">
        <v>6800</v>
      </c>
      <c r="B481" s="38" t="s">
        <v>48</v>
      </c>
      <c r="C481" s="38" t="s">
        <v>68</v>
      </c>
      <c r="D481" s="39"/>
      <c r="E481" s="39"/>
      <c r="F481" s="39"/>
      <c r="G481" s="40">
        <v>1</v>
      </c>
    </row>
    <row r="482" spans="1:7">
      <c r="A482" s="37" t="s">
        <v>6739</v>
      </c>
      <c r="B482" s="38" t="s">
        <v>370</v>
      </c>
      <c r="C482" s="38" t="s">
        <v>4927</v>
      </c>
      <c r="D482" s="39"/>
      <c r="E482" s="39"/>
      <c r="F482" s="39"/>
      <c r="G482" s="40">
        <v>1</v>
      </c>
    </row>
    <row r="483" spans="1:7">
      <c r="A483" s="37" t="s">
        <v>6762</v>
      </c>
      <c r="B483" s="38" t="s">
        <v>48</v>
      </c>
      <c r="C483" s="38" t="s">
        <v>32</v>
      </c>
      <c r="D483" s="38" t="s">
        <v>6273</v>
      </c>
      <c r="E483" s="38" t="s">
        <v>6274</v>
      </c>
      <c r="F483" s="38" t="s">
        <v>6274</v>
      </c>
      <c r="G483" s="40">
        <v>1</v>
      </c>
    </row>
    <row r="484" spans="1:7">
      <c r="A484" s="37" t="s">
        <v>6721</v>
      </c>
      <c r="B484" s="38" t="s">
        <v>381</v>
      </c>
      <c r="C484" s="38" t="s">
        <v>6275</v>
      </c>
      <c r="D484" s="38" t="s">
        <v>6273</v>
      </c>
      <c r="E484" s="38"/>
      <c r="F484" s="39"/>
      <c r="G484" s="40">
        <v>1</v>
      </c>
    </row>
    <row r="485" spans="1:7">
      <c r="A485" s="42">
        <v>10</v>
      </c>
      <c r="B485" s="38" t="s">
        <v>81</v>
      </c>
      <c r="C485" s="38"/>
      <c r="D485" s="38"/>
      <c r="E485" s="39"/>
      <c r="F485" s="39"/>
      <c r="G485" s="40">
        <v>1</v>
      </c>
    </row>
    <row r="486" spans="1:7">
      <c r="A486" s="42">
        <v>11</v>
      </c>
      <c r="B486" s="38" t="s">
        <v>161</v>
      </c>
      <c r="C486" s="39"/>
      <c r="D486" s="39"/>
      <c r="E486" s="39"/>
      <c r="F486" s="39"/>
      <c r="G486" s="40">
        <v>1</v>
      </c>
    </row>
    <row r="487" spans="1:7">
      <c r="A487" s="42">
        <v>12</v>
      </c>
      <c r="B487" s="38" t="s">
        <v>153</v>
      </c>
      <c r="C487" s="39"/>
      <c r="D487" s="39"/>
      <c r="E487" s="39"/>
      <c r="F487" s="39"/>
      <c r="G487" s="40">
        <v>1</v>
      </c>
    </row>
    <row r="488" spans="1:7">
      <c r="A488" s="37" t="s">
        <v>5968</v>
      </c>
      <c r="B488" s="38" t="s">
        <v>381</v>
      </c>
      <c r="C488" s="38" t="s">
        <v>48</v>
      </c>
      <c r="D488" s="39"/>
      <c r="E488" s="39"/>
      <c r="F488" s="39"/>
      <c r="G488" s="40">
        <v>1</v>
      </c>
    </row>
    <row r="489" spans="1:7">
      <c r="A489" s="37" t="s">
        <v>6755</v>
      </c>
      <c r="B489" s="38" t="s">
        <v>381</v>
      </c>
      <c r="C489" s="38" t="s">
        <v>475</v>
      </c>
      <c r="D489" s="39"/>
      <c r="E489" s="39"/>
      <c r="F489" s="39"/>
      <c r="G489" s="40">
        <v>1</v>
      </c>
    </row>
    <row r="490" spans="1:7">
      <c r="A490" s="37" t="s">
        <v>6756</v>
      </c>
      <c r="B490" s="38" t="s">
        <v>381</v>
      </c>
      <c r="C490" s="38" t="s">
        <v>6277</v>
      </c>
      <c r="D490" s="39"/>
      <c r="E490" s="39"/>
      <c r="F490" s="39"/>
      <c r="G490" s="40">
        <v>1</v>
      </c>
    </row>
    <row r="491" spans="1:7">
      <c r="A491" s="37" t="s">
        <v>6759</v>
      </c>
      <c r="B491" s="38" t="s">
        <v>381</v>
      </c>
      <c r="C491" s="38" t="s">
        <v>68</v>
      </c>
      <c r="D491" s="38" t="s">
        <v>6278</v>
      </c>
      <c r="E491" s="39"/>
      <c r="F491" s="39"/>
      <c r="G491" s="40">
        <v>1</v>
      </c>
    </row>
    <row r="492" spans="1:7">
      <c r="A492" s="37" t="s">
        <v>6757</v>
      </c>
      <c r="B492" s="38" t="s">
        <v>381</v>
      </c>
      <c r="C492" s="38" t="s">
        <v>1159</v>
      </c>
      <c r="D492" s="38" t="s">
        <v>6278</v>
      </c>
      <c r="E492" s="38" t="s">
        <v>6274</v>
      </c>
      <c r="F492" s="38" t="s">
        <v>6274</v>
      </c>
      <c r="G492" s="40">
        <v>1</v>
      </c>
    </row>
    <row r="493" spans="1:7">
      <c r="A493" s="37" t="s">
        <v>6758</v>
      </c>
      <c r="B493" s="38" t="s">
        <v>381</v>
      </c>
      <c r="C493" s="38" t="s">
        <v>32</v>
      </c>
      <c r="D493" s="39"/>
      <c r="E493" s="39"/>
      <c r="F493" s="39"/>
      <c r="G493" s="40">
        <v>1</v>
      </c>
    </row>
    <row r="494" spans="1:7">
      <c r="A494" s="37" t="s">
        <v>6767</v>
      </c>
      <c r="B494" s="38" t="s">
        <v>381</v>
      </c>
      <c r="C494" s="38" t="s">
        <v>557</v>
      </c>
      <c r="D494" s="38" t="s">
        <v>6278</v>
      </c>
      <c r="E494" s="38" t="s">
        <v>6274</v>
      </c>
      <c r="F494" s="38" t="s">
        <v>6274</v>
      </c>
      <c r="G494" s="40">
        <v>1</v>
      </c>
    </row>
    <row r="495" spans="1:7">
      <c r="A495" s="37" t="s">
        <v>5969</v>
      </c>
      <c r="B495" s="38" t="s">
        <v>475</v>
      </c>
      <c r="C495" s="38" t="s">
        <v>81</v>
      </c>
      <c r="D495" s="39"/>
      <c r="E495" s="39"/>
      <c r="F495" s="39"/>
      <c r="G495" s="40">
        <v>1</v>
      </c>
    </row>
    <row r="496" spans="1:7">
      <c r="A496" s="37" t="s">
        <v>6801</v>
      </c>
      <c r="B496" s="38" t="s">
        <v>6277</v>
      </c>
      <c r="C496" s="38" t="s">
        <v>6275</v>
      </c>
      <c r="D496" s="39"/>
      <c r="E496" s="39"/>
      <c r="F496" s="39"/>
      <c r="G496" s="40">
        <v>1</v>
      </c>
    </row>
    <row r="497" spans="1:7">
      <c r="A497" s="37" t="s">
        <v>6768</v>
      </c>
      <c r="B497" s="38" t="s">
        <v>240</v>
      </c>
      <c r="C497" s="38" t="s">
        <v>153</v>
      </c>
      <c r="D497" s="38" t="s">
        <v>6273</v>
      </c>
      <c r="E497" s="38" t="s">
        <v>74</v>
      </c>
      <c r="F497" s="38" t="s">
        <v>6274</v>
      </c>
      <c r="G497" s="40">
        <v>1</v>
      </c>
    </row>
    <row r="498" spans="1:7">
      <c r="A498" s="42">
        <v>15</v>
      </c>
      <c r="B498" s="38" t="s">
        <v>168</v>
      </c>
      <c r="C498" s="39"/>
      <c r="D498" s="39"/>
      <c r="E498" s="39"/>
      <c r="F498" s="39"/>
      <c r="G498" s="40">
        <v>1</v>
      </c>
    </row>
    <row r="499" spans="1:7">
      <c r="A499" s="37" t="s">
        <v>6802</v>
      </c>
      <c r="B499" s="38" t="s">
        <v>1668</v>
      </c>
      <c r="C499" s="38" t="s">
        <v>48</v>
      </c>
      <c r="D499" s="38" t="s">
        <v>6278</v>
      </c>
      <c r="E499" s="39"/>
      <c r="F499" s="39"/>
      <c r="G499" s="40">
        <v>1</v>
      </c>
    </row>
    <row r="500" spans="1:7">
      <c r="A500" s="37" t="s">
        <v>6803</v>
      </c>
      <c r="B500" s="38" t="s">
        <v>1668</v>
      </c>
      <c r="C500" s="38" t="s">
        <v>225</v>
      </c>
      <c r="D500" s="38" t="s">
        <v>6278</v>
      </c>
      <c r="E500" s="38" t="s">
        <v>6274</v>
      </c>
      <c r="F500" s="38" t="s">
        <v>6274</v>
      </c>
      <c r="G500" s="40">
        <v>1</v>
      </c>
    </row>
    <row r="501" spans="1:7">
      <c r="A501" s="37" t="s">
        <v>6773</v>
      </c>
      <c r="B501" s="38" t="s">
        <v>3022</v>
      </c>
      <c r="C501" s="38" t="s">
        <v>54</v>
      </c>
      <c r="D501" s="38" t="s">
        <v>370</v>
      </c>
      <c r="E501" s="39"/>
      <c r="F501" s="39"/>
      <c r="G501" s="40">
        <v>1</v>
      </c>
    </row>
    <row r="502" spans="1:7">
      <c r="A502" s="42" t="s">
        <v>6528</v>
      </c>
      <c r="B502" s="39" t="s">
        <v>9211</v>
      </c>
      <c r="C502" s="39"/>
      <c r="D502" s="39"/>
      <c r="E502" s="39"/>
      <c r="F502" s="39"/>
      <c r="G502" s="40">
        <v>1</v>
      </c>
    </row>
    <row r="503" spans="1:7">
      <c r="A503" s="42" t="s">
        <v>6528</v>
      </c>
      <c r="B503" s="39" t="s">
        <v>9211</v>
      </c>
      <c r="C503" s="39"/>
      <c r="D503" s="39"/>
      <c r="E503" s="39"/>
      <c r="F503" s="39"/>
      <c r="G503" s="40">
        <v>1</v>
      </c>
    </row>
    <row r="504" spans="1:7">
      <c r="A504" s="42" t="s">
        <v>6529</v>
      </c>
      <c r="B504" s="39" t="s">
        <v>9211</v>
      </c>
      <c r="C504" s="39"/>
      <c r="D504" s="39"/>
      <c r="E504" s="39"/>
      <c r="F504" s="39"/>
      <c r="G504" s="40">
        <v>1</v>
      </c>
    </row>
    <row r="505" spans="1:7">
      <c r="A505" s="42" t="s">
        <v>6530</v>
      </c>
      <c r="B505" s="39" t="s">
        <v>9211</v>
      </c>
      <c r="C505" s="39"/>
      <c r="D505" s="39"/>
      <c r="E505" s="39"/>
      <c r="F505" s="39"/>
      <c r="G505" s="40">
        <v>1</v>
      </c>
    </row>
    <row r="506" spans="1:7">
      <c r="A506" s="42" t="s">
        <v>6531</v>
      </c>
      <c r="B506" s="39" t="s">
        <v>9211</v>
      </c>
      <c r="C506" s="39"/>
      <c r="D506" s="39"/>
      <c r="E506" s="39"/>
      <c r="F506" s="39"/>
      <c r="G506" s="40">
        <v>1</v>
      </c>
    </row>
    <row r="507" spans="1:7">
      <c r="A507" s="42" t="s">
        <v>6528</v>
      </c>
      <c r="B507" s="39" t="s">
        <v>9211</v>
      </c>
      <c r="C507" s="39"/>
      <c r="D507" s="39"/>
      <c r="E507" s="39"/>
      <c r="F507" s="39"/>
      <c r="G507" s="40">
        <v>1</v>
      </c>
    </row>
    <row r="508" spans="1:7">
      <c r="A508" s="42" t="s">
        <v>6530</v>
      </c>
      <c r="B508" s="39" t="s">
        <v>9211</v>
      </c>
      <c r="C508" s="39"/>
      <c r="D508" s="39"/>
      <c r="E508" s="39"/>
      <c r="F508" s="39"/>
      <c r="G508" s="40">
        <v>1</v>
      </c>
    </row>
    <row r="509" spans="1:7">
      <c r="A509" s="42" t="s">
        <v>6532</v>
      </c>
      <c r="B509" s="39" t="s">
        <v>9211</v>
      </c>
      <c r="C509" s="39"/>
      <c r="D509" s="39"/>
      <c r="E509" s="39"/>
      <c r="F509" s="39"/>
      <c r="G509" s="40">
        <v>1</v>
      </c>
    </row>
    <row r="510" spans="1:7">
      <c r="A510" s="42" t="s">
        <v>6533</v>
      </c>
      <c r="B510" s="39" t="s">
        <v>9211</v>
      </c>
      <c r="C510" s="39"/>
      <c r="D510" s="39"/>
      <c r="E510" s="39"/>
      <c r="F510" s="39"/>
      <c r="G510" s="40">
        <v>1</v>
      </c>
    </row>
    <row r="511" spans="1:7">
      <c r="A511" s="42" t="s">
        <v>6533</v>
      </c>
      <c r="B511" s="39" t="s">
        <v>9211</v>
      </c>
      <c r="C511" s="39"/>
      <c r="D511" s="39"/>
      <c r="E511" s="39"/>
      <c r="F511" s="39"/>
      <c r="G511" s="40">
        <v>1</v>
      </c>
    </row>
    <row r="512" spans="1:7">
      <c r="A512" s="42" t="s">
        <v>6534</v>
      </c>
      <c r="B512" s="39" t="s">
        <v>9211</v>
      </c>
      <c r="C512" s="39"/>
      <c r="D512" s="39"/>
      <c r="E512" s="39"/>
      <c r="F512" s="39"/>
      <c r="G512" s="40">
        <v>1</v>
      </c>
    </row>
    <row r="513" spans="1:7">
      <c r="A513" s="42" t="s">
        <v>6535</v>
      </c>
      <c r="B513" s="39" t="s">
        <v>9211</v>
      </c>
      <c r="C513" s="39"/>
      <c r="D513" s="39"/>
      <c r="E513" s="39"/>
      <c r="F513" s="39"/>
      <c r="G513" s="40">
        <v>1</v>
      </c>
    </row>
    <row r="514" spans="1:7">
      <c r="A514" s="42" t="s">
        <v>6536</v>
      </c>
      <c r="B514" s="39" t="s">
        <v>9211</v>
      </c>
      <c r="C514" s="39"/>
      <c r="D514" s="39"/>
      <c r="E514" s="39"/>
      <c r="F514" s="39"/>
      <c r="G514" s="40">
        <v>1</v>
      </c>
    </row>
    <row r="515" spans="1:7">
      <c r="A515" s="42" t="s">
        <v>6537</v>
      </c>
      <c r="B515" s="39" t="s">
        <v>9211</v>
      </c>
      <c r="C515" s="39"/>
      <c r="D515" s="39"/>
      <c r="E515" s="39"/>
      <c r="F515" s="39"/>
      <c r="G515" s="40">
        <v>1</v>
      </c>
    </row>
    <row r="516" spans="1:7">
      <c r="A516" s="37" t="s">
        <v>6608</v>
      </c>
      <c r="B516" s="38" t="s">
        <v>381</v>
      </c>
      <c r="C516" s="38" t="s">
        <v>6277</v>
      </c>
      <c r="D516" s="38" t="s">
        <v>54</v>
      </c>
      <c r="E516" s="38" t="s">
        <v>6274</v>
      </c>
      <c r="F516" s="38" t="s">
        <v>6274</v>
      </c>
      <c r="G516" s="40">
        <v>1</v>
      </c>
    </row>
    <row r="517" spans="1:7">
      <c r="A517" s="37" t="s">
        <v>6609</v>
      </c>
      <c r="B517" s="38" t="s">
        <v>381</v>
      </c>
      <c r="C517" s="38" t="s">
        <v>6277</v>
      </c>
      <c r="D517" s="38" t="s">
        <v>28</v>
      </c>
      <c r="E517" s="38" t="s">
        <v>6274</v>
      </c>
      <c r="F517" s="38" t="s">
        <v>6274</v>
      </c>
      <c r="G517" s="40">
        <v>1</v>
      </c>
    </row>
    <row r="518" spans="1:7">
      <c r="A518" s="42" t="s">
        <v>6538</v>
      </c>
      <c r="B518" s="39" t="s">
        <v>9211</v>
      </c>
      <c r="C518" s="39"/>
      <c r="D518" s="39"/>
      <c r="E518" s="39"/>
      <c r="F518" s="39"/>
      <c r="G518" s="40">
        <v>1</v>
      </c>
    </row>
    <row r="519" spans="1:7">
      <c r="A519" s="42" t="s">
        <v>6539</v>
      </c>
      <c r="B519" s="39" t="s">
        <v>9211</v>
      </c>
      <c r="C519" s="39"/>
      <c r="D519" s="39"/>
      <c r="E519" s="39"/>
      <c r="F519" s="39"/>
      <c r="G519" s="40">
        <v>1</v>
      </c>
    </row>
    <row r="520" spans="1:7">
      <c r="A520" s="42" t="s">
        <v>6540</v>
      </c>
      <c r="B520" s="39" t="s">
        <v>9211</v>
      </c>
      <c r="C520" s="39"/>
      <c r="D520" s="39"/>
      <c r="E520" s="39"/>
      <c r="F520" s="39"/>
      <c r="G520" s="40">
        <v>1</v>
      </c>
    </row>
    <row r="521" spans="1:7">
      <c r="A521" s="42" t="s">
        <v>6541</v>
      </c>
      <c r="B521" s="39" t="s">
        <v>9211</v>
      </c>
      <c r="C521" s="39"/>
      <c r="D521" s="39"/>
      <c r="E521" s="39"/>
      <c r="F521" s="39"/>
      <c r="G521" s="40">
        <v>1</v>
      </c>
    </row>
    <row r="522" spans="1:7">
      <c r="A522" s="42" t="s">
        <v>6542</v>
      </c>
      <c r="B522" s="39" t="s">
        <v>9211</v>
      </c>
      <c r="C522" s="39"/>
      <c r="D522" s="39"/>
      <c r="E522" s="39"/>
      <c r="F522" s="39"/>
      <c r="G522" s="40">
        <v>1</v>
      </c>
    </row>
    <row r="523" spans="1:7">
      <c r="A523" s="42" t="s">
        <v>6822</v>
      </c>
      <c r="B523" s="39" t="s">
        <v>9211</v>
      </c>
      <c r="C523" s="38"/>
      <c r="D523" s="38"/>
      <c r="E523" s="38"/>
      <c r="F523" s="39"/>
      <c r="G523" s="40">
        <v>1</v>
      </c>
    </row>
    <row r="524" spans="1:7">
      <c r="A524" s="42" t="s">
        <v>6541</v>
      </c>
      <c r="B524" s="39" t="s">
        <v>9211</v>
      </c>
      <c r="C524" s="38"/>
      <c r="D524" s="38"/>
      <c r="E524" s="38"/>
      <c r="F524" s="39"/>
      <c r="G524" s="40">
        <v>1</v>
      </c>
    </row>
    <row r="525" spans="1:7">
      <c r="A525" s="42" t="s">
        <v>6543</v>
      </c>
      <c r="B525" s="38" t="s">
        <v>9211</v>
      </c>
      <c r="C525" s="38"/>
      <c r="D525" s="38"/>
      <c r="E525" s="39"/>
      <c r="F525" s="39"/>
      <c r="G525" s="40">
        <v>1</v>
      </c>
    </row>
    <row r="526" spans="1:7">
      <c r="A526" s="42" t="s">
        <v>6544</v>
      </c>
      <c r="B526" s="39" t="s">
        <v>9211</v>
      </c>
      <c r="C526" s="39"/>
      <c r="D526" s="39"/>
      <c r="E526" s="39"/>
      <c r="F526" s="39"/>
      <c r="G526" s="40">
        <v>1</v>
      </c>
    </row>
    <row r="527" spans="1:7">
      <c r="A527" s="42" t="s">
        <v>6545</v>
      </c>
      <c r="B527" s="39" t="s">
        <v>9211</v>
      </c>
      <c r="C527" s="39"/>
      <c r="D527" s="39"/>
      <c r="E527" s="39"/>
      <c r="F527" s="39"/>
      <c r="G527" s="40">
        <v>1</v>
      </c>
    </row>
    <row r="528" spans="1:7">
      <c r="A528" s="42" t="s">
        <v>6546</v>
      </c>
      <c r="B528" s="39" t="s">
        <v>9211</v>
      </c>
      <c r="C528" s="39"/>
      <c r="D528" s="39"/>
      <c r="E528" s="39"/>
      <c r="F528" s="39"/>
      <c r="G528" s="40">
        <v>1</v>
      </c>
    </row>
    <row r="529" spans="1:7">
      <c r="A529" s="42" t="s">
        <v>6547</v>
      </c>
      <c r="B529" s="39" t="s">
        <v>9211</v>
      </c>
      <c r="C529" s="39"/>
      <c r="D529" s="39"/>
      <c r="E529" s="39"/>
      <c r="F529" s="39"/>
      <c r="G529" s="40">
        <v>1</v>
      </c>
    </row>
    <row r="530" spans="1:7">
      <c r="A530" s="42" t="s">
        <v>6823</v>
      </c>
      <c r="B530" s="39" t="s">
        <v>9211</v>
      </c>
      <c r="C530" s="38"/>
      <c r="D530" s="38"/>
      <c r="E530" s="38"/>
      <c r="F530" s="39"/>
      <c r="G530" s="40">
        <v>1</v>
      </c>
    </row>
    <row r="531" spans="1:7">
      <c r="A531" s="42" t="s">
        <v>6824</v>
      </c>
      <c r="B531" s="39" t="s">
        <v>9211</v>
      </c>
      <c r="C531" s="38"/>
      <c r="D531" s="38"/>
      <c r="E531" s="38"/>
      <c r="F531" s="39"/>
      <c r="G531" s="40">
        <v>1</v>
      </c>
    </row>
    <row r="532" spans="1:7">
      <c r="A532" s="42" t="s">
        <v>6548</v>
      </c>
      <c r="B532" s="38" t="s">
        <v>9211</v>
      </c>
      <c r="C532" s="38"/>
      <c r="D532" s="38"/>
      <c r="E532" s="39"/>
      <c r="F532" s="39"/>
      <c r="G532" s="40">
        <v>1</v>
      </c>
    </row>
    <row r="533" spans="1:7">
      <c r="A533" s="42" t="s">
        <v>6549</v>
      </c>
      <c r="B533" s="39" t="s">
        <v>9211</v>
      </c>
      <c r="C533" s="39"/>
      <c r="D533" s="39"/>
      <c r="E533" s="39"/>
      <c r="F533" s="39"/>
      <c r="G533" s="40">
        <v>1</v>
      </c>
    </row>
    <row r="534" spans="1:7">
      <c r="A534" s="42" t="s">
        <v>6550</v>
      </c>
      <c r="B534" s="39" t="s">
        <v>9211</v>
      </c>
      <c r="C534" s="39"/>
      <c r="D534" s="39"/>
      <c r="E534" s="39"/>
      <c r="F534" s="39"/>
      <c r="G534" s="40">
        <v>0.6</v>
      </c>
    </row>
    <row r="535" spans="1:7">
      <c r="A535" s="42" t="s">
        <v>6551</v>
      </c>
      <c r="B535" s="39" t="s">
        <v>9211</v>
      </c>
      <c r="C535" s="39"/>
      <c r="D535" s="39"/>
      <c r="E535" s="39"/>
      <c r="F535" s="39"/>
      <c r="G535" s="40">
        <v>1</v>
      </c>
    </row>
    <row r="536" spans="1:7">
      <c r="A536" s="42" t="s">
        <v>6552</v>
      </c>
      <c r="B536" s="39" t="s">
        <v>9211</v>
      </c>
      <c r="C536" s="39"/>
      <c r="D536" s="39"/>
      <c r="E536" s="39"/>
      <c r="F536" s="39"/>
      <c r="G536" s="40">
        <v>1</v>
      </c>
    </row>
    <row r="537" spans="1:7">
      <c r="A537" s="42" t="s">
        <v>6553</v>
      </c>
      <c r="B537" s="39" t="s">
        <v>9211</v>
      </c>
      <c r="C537" s="39"/>
      <c r="D537" s="39"/>
      <c r="E537" s="39"/>
      <c r="F537" s="39"/>
      <c r="G537" s="40">
        <v>1</v>
      </c>
    </row>
    <row r="538" spans="1:7">
      <c r="A538" s="37" t="s">
        <v>6825</v>
      </c>
      <c r="B538" s="39" t="s">
        <v>9211</v>
      </c>
      <c r="C538" s="38"/>
      <c r="D538" s="38"/>
      <c r="E538" s="39"/>
      <c r="F538" s="39"/>
      <c r="G538" s="40">
        <v>1</v>
      </c>
    </row>
    <row r="539" spans="1:7">
      <c r="A539" s="42" t="s">
        <v>6554</v>
      </c>
      <c r="B539" s="38" t="s">
        <v>9211</v>
      </c>
      <c r="C539" s="38"/>
      <c r="D539" s="38"/>
      <c r="E539" s="39"/>
      <c r="F539" s="39"/>
      <c r="G539" s="40">
        <v>1</v>
      </c>
    </row>
    <row r="540" spans="1:7">
      <c r="A540" s="42" t="s">
        <v>6555</v>
      </c>
      <c r="B540" s="39" t="s">
        <v>9211</v>
      </c>
      <c r="C540" s="39"/>
      <c r="D540" s="39"/>
      <c r="E540" s="39"/>
      <c r="F540" s="39"/>
      <c r="G540" s="40">
        <v>1</v>
      </c>
    </row>
    <row r="541" spans="1:7">
      <c r="A541" s="42" t="s">
        <v>6556</v>
      </c>
      <c r="B541" s="39" t="s">
        <v>9211</v>
      </c>
      <c r="C541" s="39"/>
      <c r="D541" s="39"/>
      <c r="E541" s="39"/>
      <c r="F541" s="39"/>
      <c r="G541" s="40">
        <v>1</v>
      </c>
    </row>
    <row r="542" spans="1:7">
      <c r="A542" s="42" t="s">
        <v>6557</v>
      </c>
      <c r="B542" s="39" t="s">
        <v>9211</v>
      </c>
      <c r="C542" s="39"/>
      <c r="D542" s="39"/>
      <c r="E542" s="39"/>
      <c r="F542" s="39"/>
      <c r="G542" s="40">
        <v>1</v>
      </c>
    </row>
    <row r="543" spans="1:7">
      <c r="A543" s="42" t="s">
        <v>6558</v>
      </c>
      <c r="B543" s="39" t="s">
        <v>9211</v>
      </c>
      <c r="C543" s="39"/>
      <c r="D543" s="39"/>
      <c r="E543" s="39"/>
      <c r="F543" s="39"/>
      <c r="G543" s="40">
        <v>1</v>
      </c>
    </row>
    <row r="544" spans="1:7">
      <c r="A544" s="42" t="s">
        <v>6559</v>
      </c>
      <c r="B544" s="39" t="s">
        <v>9211</v>
      </c>
      <c r="C544" s="39"/>
      <c r="D544" s="39"/>
      <c r="E544" s="39"/>
      <c r="F544" s="39"/>
      <c r="G544" s="40">
        <v>1</v>
      </c>
    </row>
    <row r="545" spans="1:7">
      <c r="A545" s="42" t="s">
        <v>6560</v>
      </c>
      <c r="B545" s="39" t="s">
        <v>9211</v>
      </c>
      <c r="C545" s="39"/>
      <c r="D545" s="39"/>
      <c r="E545" s="39"/>
      <c r="F545" s="39"/>
      <c r="G545" s="40">
        <v>1</v>
      </c>
    </row>
    <row r="546" spans="1:7">
      <c r="A546" s="42" t="s">
        <v>6561</v>
      </c>
      <c r="B546" s="39" t="s">
        <v>9211</v>
      </c>
      <c r="C546" s="39"/>
      <c r="D546" s="39"/>
      <c r="E546" s="39"/>
      <c r="F546" s="39"/>
      <c r="G546" s="40">
        <v>1</v>
      </c>
    </row>
    <row r="547" spans="1:7">
      <c r="A547" s="42" t="s">
        <v>6562</v>
      </c>
      <c r="B547" s="39" t="s">
        <v>9211</v>
      </c>
      <c r="C547" s="39"/>
      <c r="D547" s="39"/>
      <c r="E547" s="39"/>
      <c r="F547" s="39"/>
      <c r="G547" s="40">
        <v>1</v>
      </c>
    </row>
    <row r="548" spans="1:7">
      <c r="A548" s="42" t="s">
        <v>6563</v>
      </c>
      <c r="B548" s="39" t="s">
        <v>9211</v>
      </c>
      <c r="C548" s="39"/>
      <c r="D548" s="39"/>
      <c r="E548" s="39"/>
      <c r="F548" s="39"/>
      <c r="G548" s="40">
        <v>1</v>
      </c>
    </row>
    <row r="549" spans="1:7">
      <c r="A549" s="42" t="s">
        <v>6564</v>
      </c>
      <c r="B549" s="39" t="s">
        <v>9211</v>
      </c>
      <c r="C549" s="39"/>
      <c r="D549" s="39"/>
      <c r="E549" s="39"/>
      <c r="F549" s="39"/>
      <c r="G549" s="40">
        <v>1</v>
      </c>
    </row>
    <row r="550" spans="1:7">
      <c r="A550" s="42" t="s">
        <v>6565</v>
      </c>
      <c r="B550" s="39" t="s">
        <v>9211</v>
      </c>
      <c r="C550" s="39"/>
      <c r="D550" s="39"/>
      <c r="E550" s="39"/>
      <c r="F550" s="39"/>
      <c r="G550" s="40">
        <v>1</v>
      </c>
    </row>
    <row r="551" spans="1:7">
      <c r="A551" s="42" t="s">
        <v>6566</v>
      </c>
      <c r="B551" s="39" t="s">
        <v>9211</v>
      </c>
      <c r="C551" s="39"/>
      <c r="D551" s="39"/>
      <c r="E551" s="39"/>
      <c r="F551" s="39"/>
      <c r="G551" s="40">
        <v>1</v>
      </c>
    </row>
    <row r="552" spans="1:7">
      <c r="A552" s="42" t="s">
        <v>6567</v>
      </c>
      <c r="B552" s="39" t="s">
        <v>9211</v>
      </c>
      <c r="C552" s="39"/>
      <c r="D552" s="39"/>
      <c r="E552" s="39"/>
      <c r="F552" s="39"/>
      <c r="G552" s="40">
        <v>1</v>
      </c>
    </row>
    <row r="553" spans="1:7">
      <c r="A553" s="42" t="s">
        <v>6568</v>
      </c>
      <c r="B553" s="39" t="s">
        <v>9211</v>
      </c>
      <c r="C553" s="39"/>
      <c r="D553" s="39"/>
      <c r="E553" s="39"/>
      <c r="F553" s="39"/>
      <c r="G553" s="40">
        <v>1</v>
      </c>
    </row>
    <row r="554" spans="1:7">
      <c r="A554" s="42" t="s">
        <v>6569</v>
      </c>
      <c r="B554" s="39" t="s">
        <v>9211</v>
      </c>
      <c r="C554" s="39"/>
      <c r="D554" s="39"/>
      <c r="E554" s="39"/>
      <c r="F554" s="39"/>
      <c r="G554" s="40">
        <v>1</v>
      </c>
    </row>
    <row r="555" spans="1:7">
      <c r="A555" s="42" t="s">
        <v>6570</v>
      </c>
      <c r="B555" s="39" t="s">
        <v>9211</v>
      </c>
      <c r="C555" s="39"/>
      <c r="D555" s="39"/>
      <c r="E555" s="39"/>
      <c r="F555" s="39"/>
      <c r="G555" s="40">
        <v>1</v>
      </c>
    </row>
    <row r="556" spans="1:7">
      <c r="A556" s="42" t="s">
        <v>6571</v>
      </c>
      <c r="B556" s="39" t="s">
        <v>9211</v>
      </c>
      <c r="C556" s="39"/>
      <c r="D556" s="39"/>
      <c r="E556" s="39"/>
      <c r="F556" s="39"/>
      <c r="G556" s="40">
        <v>1</v>
      </c>
    </row>
    <row r="557" spans="1:7">
      <c r="A557" s="42" t="s">
        <v>6572</v>
      </c>
      <c r="B557" s="39" t="s">
        <v>9211</v>
      </c>
      <c r="C557" s="39"/>
      <c r="D557" s="39"/>
      <c r="E557" s="39"/>
      <c r="F557" s="39"/>
      <c r="G557" s="40">
        <v>1</v>
      </c>
    </row>
    <row r="558" spans="1:7">
      <c r="A558" s="37" t="s">
        <v>6610</v>
      </c>
      <c r="B558" s="38" t="s">
        <v>3115</v>
      </c>
      <c r="C558" s="38" t="s">
        <v>161</v>
      </c>
      <c r="D558" s="38" t="s">
        <v>6283</v>
      </c>
      <c r="E558" s="38" t="s">
        <v>6274</v>
      </c>
      <c r="F558" s="38" t="s">
        <v>6274</v>
      </c>
      <c r="G558" s="40">
        <v>1</v>
      </c>
    </row>
    <row r="559" spans="1:7">
      <c r="A559" s="37" t="s">
        <v>6611</v>
      </c>
      <c r="B559" s="38" t="s">
        <v>2979</v>
      </c>
      <c r="C559" s="38" t="s">
        <v>48</v>
      </c>
      <c r="D559" s="38" t="s">
        <v>6283</v>
      </c>
      <c r="E559" s="38" t="s">
        <v>6274</v>
      </c>
      <c r="F559" s="38" t="s">
        <v>6274</v>
      </c>
      <c r="G559" s="40">
        <v>1</v>
      </c>
    </row>
    <row r="560" spans="1:7">
      <c r="A560" s="37" t="s">
        <v>6612</v>
      </c>
      <c r="B560" s="38" t="s">
        <v>2979</v>
      </c>
      <c r="C560" s="38" t="s">
        <v>475</v>
      </c>
      <c r="D560" s="38" t="s">
        <v>6273</v>
      </c>
      <c r="E560" s="38" t="s">
        <v>6274</v>
      </c>
      <c r="F560" s="38" t="s">
        <v>6274</v>
      </c>
      <c r="G560" s="40">
        <v>1</v>
      </c>
    </row>
    <row r="561" spans="1:7">
      <c r="A561" s="37" t="s">
        <v>6613</v>
      </c>
      <c r="B561" s="38" t="s">
        <v>2979</v>
      </c>
      <c r="C561" s="38" t="s">
        <v>6277</v>
      </c>
      <c r="D561" s="38" t="s">
        <v>6273</v>
      </c>
      <c r="E561" s="38" t="s">
        <v>6274</v>
      </c>
      <c r="F561" s="38" t="s">
        <v>6274</v>
      </c>
      <c r="G561" s="40">
        <v>1</v>
      </c>
    </row>
    <row r="562" spans="1:7">
      <c r="A562" s="42" t="s">
        <v>6573</v>
      </c>
      <c r="B562" s="38" t="s">
        <v>9211</v>
      </c>
      <c r="C562" s="38"/>
      <c r="D562" s="38"/>
      <c r="E562" s="38"/>
      <c r="F562" s="38"/>
      <c r="G562" s="40">
        <v>1</v>
      </c>
    </row>
    <row r="563" spans="1:7">
      <c r="A563" s="42" t="s">
        <v>6574</v>
      </c>
      <c r="B563" s="39" t="s">
        <v>9211</v>
      </c>
      <c r="C563" s="39"/>
      <c r="D563" s="39"/>
      <c r="E563" s="39"/>
      <c r="F563" s="39"/>
      <c r="G563" s="40">
        <v>1</v>
      </c>
    </row>
    <row r="564" spans="1:7">
      <c r="A564" s="42" t="s">
        <v>6575</v>
      </c>
      <c r="B564" s="39" t="s">
        <v>9211</v>
      </c>
      <c r="C564" s="39"/>
      <c r="D564" s="39"/>
      <c r="E564" s="39"/>
      <c r="F564" s="39"/>
      <c r="G564" s="40">
        <v>1</v>
      </c>
    </row>
    <row r="565" spans="1:7">
      <c r="A565" s="42" t="s">
        <v>6576</v>
      </c>
      <c r="B565" s="39" t="s">
        <v>9211</v>
      </c>
      <c r="C565" s="39"/>
      <c r="D565" s="39"/>
      <c r="E565" s="39"/>
      <c r="F565" s="39"/>
      <c r="G565" s="40">
        <v>1</v>
      </c>
    </row>
    <row r="566" spans="1:7">
      <c r="A566" s="42" t="s">
        <v>6577</v>
      </c>
      <c r="B566" s="39" t="s">
        <v>9211</v>
      </c>
      <c r="C566" s="39"/>
      <c r="D566" s="39"/>
      <c r="E566" s="39"/>
      <c r="F566" s="39"/>
      <c r="G566" s="40">
        <v>1</v>
      </c>
    </row>
    <row r="567" spans="1:7">
      <c r="A567" s="42" t="s">
        <v>6578</v>
      </c>
      <c r="B567" s="39" t="s">
        <v>9211</v>
      </c>
      <c r="C567" s="39"/>
      <c r="D567" s="39"/>
      <c r="E567" s="39"/>
      <c r="F567" s="39"/>
      <c r="G567" s="40">
        <v>1</v>
      </c>
    </row>
    <row r="568" spans="1:7">
      <c r="A568" s="42" t="s">
        <v>6579</v>
      </c>
      <c r="B568" s="39" t="s">
        <v>9211</v>
      </c>
      <c r="C568" s="39"/>
      <c r="D568" s="39"/>
      <c r="E568" s="39"/>
      <c r="F568" s="39"/>
      <c r="G568" s="40">
        <v>1</v>
      </c>
    </row>
    <row r="569" spans="1:7">
      <c r="A569" s="42" t="s">
        <v>6580</v>
      </c>
      <c r="B569" s="39" t="s">
        <v>9211</v>
      </c>
      <c r="C569" s="39"/>
      <c r="D569" s="39"/>
      <c r="E569" s="39"/>
      <c r="F569" s="39"/>
      <c r="G569" s="40">
        <v>1</v>
      </c>
    </row>
    <row r="570" spans="1:7">
      <c r="A570" s="42" t="s">
        <v>6581</v>
      </c>
      <c r="B570" s="39" t="s">
        <v>9211</v>
      </c>
      <c r="C570" s="39"/>
      <c r="D570" s="39"/>
      <c r="E570" s="39"/>
      <c r="F570" s="39"/>
      <c r="G570" s="40">
        <v>1</v>
      </c>
    </row>
    <row r="571" spans="1:7">
      <c r="A571" s="42" t="s">
        <v>6582</v>
      </c>
      <c r="B571" s="39" t="s">
        <v>9211</v>
      </c>
      <c r="C571" s="39"/>
      <c r="D571" s="39"/>
      <c r="E571" s="39"/>
      <c r="F571" s="39"/>
      <c r="G571" s="40">
        <v>1</v>
      </c>
    </row>
    <row r="572" spans="1:7">
      <c r="A572" s="42" t="s">
        <v>6583</v>
      </c>
      <c r="B572" s="39" t="s">
        <v>9211</v>
      </c>
      <c r="C572" s="39"/>
      <c r="D572" s="39"/>
      <c r="E572" s="39"/>
      <c r="F572" s="39"/>
      <c r="G572" s="40">
        <v>1</v>
      </c>
    </row>
    <row r="573" spans="1:7">
      <c r="A573" s="42" t="s">
        <v>6584</v>
      </c>
      <c r="B573" s="39" t="s">
        <v>9211</v>
      </c>
      <c r="C573" s="39"/>
      <c r="D573" s="39"/>
      <c r="E573" s="39"/>
      <c r="F573" s="39"/>
      <c r="G573" s="40">
        <v>1</v>
      </c>
    </row>
    <row r="574" spans="1:7">
      <c r="A574" s="37" t="s">
        <v>6740</v>
      </c>
      <c r="B574" s="38" t="s">
        <v>5233</v>
      </c>
      <c r="C574" s="38" t="s">
        <v>6275</v>
      </c>
      <c r="D574" s="39"/>
      <c r="E574" s="39"/>
      <c r="F574" s="39"/>
      <c r="G574" s="40">
        <v>1</v>
      </c>
    </row>
    <row r="575" spans="1:7">
      <c r="A575" s="37" t="s">
        <v>6614</v>
      </c>
      <c r="B575" s="38" t="s">
        <v>5233</v>
      </c>
      <c r="C575" s="38" t="s">
        <v>81</v>
      </c>
      <c r="D575" s="38" t="s">
        <v>6278</v>
      </c>
      <c r="E575" s="38" t="s">
        <v>6274</v>
      </c>
      <c r="F575" s="38" t="s">
        <v>6274</v>
      </c>
      <c r="G575" s="40">
        <v>1</v>
      </c>
    </row>
    <row r="576" spans="1:7">
      <c r="A576" s="37" t="s">
        <v>6740</v>
      </c>
      <c r="B576" s="38" t="s">
        <v>5233</v>
      </c>
      <c r="C576" s="38" t="s">
        <v>6275</v>
      </c>
      <c r="D576" s="38"/>
      <c r="E576" s="38"/>
      <c r="F576" s="38"/>
      <c r="G576" s="40">
        <v>1</v>
      </c>
    </row>
    <row r="577" spans="1:7">
      <c r="A577" s="37" t="s">
        <v>6615</v>
      </c>
      <c r="B577" s="38" t="s">
        <v>6273</v>
      </c>
      <c r="C577" s="38" t="s">
        <v>1522</v>
      </c>
      <c r="D577" s="38" t="s">
        <v>528</v>
      </c>
      <c r="E577" s="38" t="s">
        <v>359</v>
      </c>
      <c r="F577" s="38" t="s">
        <v>359</v>
      </c>
      <c r="G577" s="40">
        <v>1</v>
      </c>
    </row>
    <row r="578" spans="1:7">
      <c r="A578" s="37" t="s">
        <v>6741</v>
      </c>
      <c r="B578" s="38" t="s">
        <v>5233</v>
      </c>
      <c r="C578" s="38" t="s">
        <v>48</v>
      </c>
      <c r="D578" s="38"/>
      <c r="E578" s="38"/>
      <c r="F578" s="38"/>
      <c r="G578" s="40">
        <v>1</v>
      </c>
    </row>
    <row r="579" spans="1:7">
      <c r="A579" s="37" t="s">
        <v>6616</v>
      </c>
      <c r="B579" s="38" t="s">
        <v>6280</v>
      </c>
      <c r="C579" s="38" t="s">
        <v>376</v>
      </c>
      <c r="D579" s="38" t="s">
        <v>81</v>
      </c>
      <c r="E579" s="38" t="s">
        <v>6274</v>
      </c>
      <c r="F579" s="38" t="s">
        <v>6274</v>
      </c>
      <c r="G579" s="40">
        <v>1</v>
      </c>
    </row>
    <row r="580" spans="1:7">
      <c r="A580" s="37" t="s">
        <v>6617</v>
      </c>
      <c r="B580" s="38" t="s">
        <v>6276</v>
      </c>
      <c r="C580" s="38" t="s">
        <v>48</v>
      </c>
      <c r="D580" s="38" t="s">
        <v>28</v>
      </c>
      <c r="E580" s="38" t="s">
        <v>6274</v>
      </c>
      <c r="F580" s="38" t="s">
        <v>6274</v>
      </c>
      <c r="G580" s="40">
        <v>1</v>
      </c>
    </row>
    <row r="581" spans="1:7">
      <c r="A581" s="37" t="s">
        <v>6618</v>
      </c>
      <c r="B581" s="38" t="s">
        <v>5398</v>
      </c>
      <c r="C581" s="38" t="s">
        <v>475</v>
      </c>
      <c r="D581" s="38" t="s">
        <v>6278</v>
      </c>
      <c r="E581" s="38" t="s">
        <v>6274</v>
      </c>
      <c r="F581" s="38" t="s">
        <v>6274</v>
      </c>
      <c r="G581" s="40">
        <v>1</v>
      </c>
    </row>
    <row r="582" spans="1:7">
      <c r="A582" s="37" t="s">
        <v>6742</v>
      </c>
      <c r="B582" s="38" t="s">
        <v>6276</v>
      </c>
      <c r="C582" s="38" t="s">
        <v>32</v>
      </c>
      <c r="D582" s="38"/>
      <c r="E582" s="38"/>
      <c r="F582" s="38"/>
      <c r="G582" s="40">
        <v>1</v>
      </c>
    </row>
    <row r="583" spans="1:7">
      <c r="A583" s="37" t="s">
        <v>6619</v>
      </c>
      <c r="B583" s="38" t="s">
        <v>6280</v>
      </c>
      <c r="C583" s="38" t="s">
        <v>1668</v>
      </c>
      <c r="D583" s="38" t="s">
        <v>6279</v>
      </c>
      <c r="E583" s="38" t="s">
        <v>66</v>
      </c>
      <c r="F583" s="38" t="s">
        <v>359</v>
      </c>
      <c r="G583" s="40">
        <v>1</v>
      </c>
    </row>
    <row r="584" spans="1:7">
      <c r="A584" s="37" t="s">
        <v>6142</v>
      </c>
      <c r="B584" s="38" t="s">
        <v>225</v>
      </c>
      <c r="C584" s="38" t="s">
        <v>32</v>
      </c>
      <c r="D584" s="38" t="s">
        <v>6273</v>
      </c>
      <c r="E584" s="38" t="s">
        <v>130</v>
      </c>
      <c r="F584" s="38" t="s">
        <v>6274</v>
      </c>
      <c r="G584" s="40">
        <v>1</v>
      </c>
    </row>
    <row r="585" spans="1:7">
      <c r="A585" s="37" t="s">
        <v>6742</v>
      </c>
      <c r="B585" s="38" t="s">
        <v>6276</v>
      </c>
      <c r="C585" s="38" t="s">
        <v>32</v>
      </c>
      <c r="D585" s="38"/>
      <c r="E585" s="38"/>
      <c r="F585" s="38"/>
      <c r="G585" s="40">
        <v>1</v>
      </c>
    </row>
    <row r="586" spans="1:7">
      <c r="A586" s="41" t="s">
        <v>6826</v>
      </c>
      <c r="B586" s="38" t="s">
        <v>6276</v>
      </c>
      <c r="C586" s="38" t="s">
        <v>32</v>
      </c>
      <c r="D586" s="38" t="s">
        <v>225</v>
      </c>
      <c r="E586" s="39"/>
      <c r="F586" s="39"/>
      <c r="G586" s="40">
        <v>1</v>
      </c>
    </row>
    <row r="587" spans="1:7">
      <c r="A587" s="41" t="s">
        <v>6827</v>
      </c>
      <c r="B587" s="38" t="s">
        <v>6276</v>
      </c>
      <c r="C587" s="38" t="s">
        <v>32</v>
      </c>
      <c r="D587" s="38" t="s">
        <v>3022</v>
      </c>
      <c r="E587" s="39"/>
      <c r="F587" s="39"/>
      <c r="G587" s="40">
        <v>1</v>
      </c>
    </row>
    <row r="588" spans="1:7">
      <c r="A588" s="37" t="s">
        <v>6742</v>
      </c>
      <c r="B588" s="38" t="s">
        <v>6276</v>
      </c>
      <c r="C588" s="38" t="s">
        <v>32</v>
      </c>
      <c r="D588" s="39"/>
      <c r="E588" s="39"/>
      <c r="F588" s="39"/>
      <c r="G588" s="40">
        <v>1</v>
      </c>
    </row>
    <row r="589" spans="1:7">
      <c r="A589" s="37" t="s">
        <v>6743</v>
      </c>
      <c r="B589" s="38" t="s">
        <v>6748</v>
      </c>
      <c r="C589" s="38" t="s">
        <v>475</v>
      </c>
      <c r="D589" s="39"/>
      <c r="E589" s="39"/>
      <c r="F589" s="39"/>
      <c r="G589" s="40">
        <v>1</v>
      </c>
    </row>
    <row r="590" spans="1:7">
      <c r="A590" s="37" t="s">
        <v>6744</v>
      </c>
      <c r="B590" s="38" t="s">
        <v>6748</v>
      </c>
      <c r="C590" s="38" t="s">
        <v>32</v>
      </c>
      <c r="D590" s="39"/>
      <c r="E590" s="39"/>
      <c r="F590" s="39"/>
      <c r="G590" s="40">
        <v>1</v>
      </c>
    </row>
    <row r="591" spans="1:7">
      <c r="A591" s="37" t="s">
        <v>6620</v>
      </c>
      <c r="B591" s="38" t="s">
        <v>6748</v>
      </c>
      <c r="C591" s="38" t="s">
        <v>475</v>
      </c>
      <c r="D591" s="38" t="s">
        <v>294</v>
      </c>
      <c r="E591" s="38" t="s">
        <v>6274</v>
      </c>
      <c r="F591" s="38" t="s">
        <v>6274</v>
      </c>
      <c r="G591" s="40">
        <v>1</v>
      </c>
    </row>
    <row r="592" spans="1:7">
      <c r="A592" s="37" t="s">
        <v>6621</v>
      </c>
      <c r="B592" s="38" t="s">
        <v>6748</v>
      </c>
      <c r="C592" s="38" t="s">
        <v>68</v>
      </c>
      <c r="D592" s="38" t="s">
        <v>6278</v>
      </c>
      <c r="E592" s="38" t="s">
        <v>6274</v>
      </c>
      <c r="F592" s="38" t="s">
        <v>6274</v>
      </c>
      <c r="G592" s="40">
        <v>1</v>
      </c>
    </row>
    <row r="593" spans="1:7">
      <c r="A593" s="37" t="s">
        <v>6622</v>
      </c>
      <c r="B593" s="38" t="s">
        <v>6748</v>
      </c>
      <c r="C593" s="38" t="s">
        <v>1159</v>
      </c>
      <c r="D593" s="38" t="s">
        <v>81</v>
      </c>
      <c r="E593" s="38" t="s">
        <v>6274</v>
      </c>
      <c r="F593" s="38" t="s">
        <v>6274</v>
      </c>
      <c r="G593" s="40">
        <v>1</v>
      </c>
    </row>
    <row r="594" spans="1:7">
      <c r="A594" s="37" t="s">
        <v>6623</v>
      </c>
      <c r="B594" s="38" t="s">
        <v>6748</v>
      </c>
      <c r="C594" s="38" t="s">
        <v>1159</v>
      </c>
      <c r="D594" s="38" t="s">
        <v>225</v>
      </c>
      <c r="E594" s="38" t="s">
        <v>6274</v>
      </c>
      <c r="F594" s="38" t="s">
        <v>6274</v>
      </c>
      <c r="G594" s="40">
        <v>1</v>
      </c>
    </row>
    <row r="595" spans="1:7">
      <c r="A595" s="37" t="s">
        <v>6745</v>
      </c>
      <c r="B595" s="38" t="s">
        <v>6748</v>
      </c>
      <c r="C595" s="38" t="s">
        <v>1159</v>
      </c>
      <c r="D595" s="38"/>
      <c r="E595" s="38"/>
      <c r="F595" s="38"/>
      <c r="G595" s="40">
        <v>1</v>
      </c>
    </row>
    <row r="596" spans="1:7">
      <c r="A596" s="37" t="s">
        <v>6722</v>
      </c>
      <c r="B596" s="38" t="s">
        <v>6273</v>
      </c>
      <c r="C596" s="38" t="s">
        <v>752</v>
      </c>
      <c r="D596" s="38" t="s">
        <v>28</v>
      </c>
      <c r="E596" s="39"/>
      <c r="F596" s="39"/>
      <c r="G596" s="40">
        <v>1</v>
      </c>
    </row>
    <row r="597" spans="1:7">
      <c r="A597" s="37" t="s">
        <v>6624</v>
      </c>
      <c r="B597" s="38" t="s">
        <v>6279</v>
      </c>
      <c r="C597" s="38" t="s">
        <v>48</v>
      </c>
      <c r="D597" s="38" t="s">
        <v>28</v>
      </c>
      <c r="E597" s="38" t="s">
        <v>6274</v>
      </c>
      <c r="F597" s="38" t="s">
        <v>6274</v>
      </c>
      <c r="G597" s="40">
        <v>1</v>
      </c>
    </row>
    <row r="598" spans="1:7">
      <c r="A598" s="37" t="s">
        <v>6625</v>
      </c>
      <c r="B598" s="38" t="s">
        <v>6279</v>
      </c>
      <c r="C598" s="38" t="s">
        <v>32</v>
      </c>
      <c r="D598" s="38" t="s">
        <v>81</v>
      </c>
      <c r="E598" s="38" t="s">
        <v>6274</v>
      </c>
      <c r="F598" s="38" t="s">
        <v>6274</v>
      </c>
      <c r="G598" s="40">
        <v>1</v>
      </c>
    </row>
    <row r="599" spans="1:7">
      <c r="A599" s="37" t="s">
        <v>6626</v>
      </c>
      <c r="B599" s="38" t="s">
        <v>6280</v>
      </c>
      <c r="C599" s="38" t="s">
        <v>1735</v>
      </c>
      <c r="D599" s="38" t="s">
        <v>2141</v>
      </c>
      <c r="E599" s="38" t="s">
        <v>268</v>
      </c>
      <c r="F599" s="38" t="s">
        <v>359</v>
      </c>
      <c r="G599" s="40">
        <v>1</v>
      </c>
    </row>
    <row r="600" spans="1:7">
      <c r="A600" s="37" t="s">
        <v>6626</v>
      </c>
      <c r="B600" s="38" t="s">
        <v>6280</v>
      </c>
      <c r="C600" s="38" t="s">
        <v>1735</v>
      </c>
      <c r="D600" s="38" t="s">
        <v>2141</v>
      </c>
      <c r="E600" s="38" t="s">
        <v>268</v>
      </c>
      <c r="F600" s="38" t="s">
        <v>359</v>
      </c>
      <c r="G600" s="40">
        <v>1</v>
      </c>
    </row>
    <row r="601" spans="1:7">
      <c r="A601" s="37" t="s">
        <v>6723</v>
      </c>
      <c r="B601" s="38" t="s">
        <v>6280</v>
      </c>
      <c r="C601" s="38" t="s">
        <v>381</v>
      </c>
      <c r="D601" s="38" t="s">
        <v>4425</v>
      </c>
      <c r="E601" s="38"/>
      <c r="F601" s="38"/>
      <c r="G601" s="40">
        <v>1</v>
      </c>
    </row>
    <row r="602" spans="1:7">
      <c r="A602" s="37" t="s">
        <v>6627</v>
      </c>
      <c r="B602" s="38" t="s">
        <v>1375</v>
      </c>
      <c r="C602" s="38" t="s">
        <v>4927</v>
      </c>
      <c r="D602" s="38" t="s">
        <v>6273</v>
      </c>
      <c r="E602" s="38" t="s">
        <v>74</v>
      </c>
      <c r="F602" s="38" t="s">
        <v>84</v>
      </c>
      <c r="G602" s="40">
        <v>1</v>
      </c>
    </row>
    <row r="603" spans="1:7">
      <c r="A603" s="37" t="s">
        <v>6628</v>
      </c>
      <c r="B603" s="38" t="s">
        <v>1375</v>
      </c>
      <c r="C603" s="38" t="s">
        <v>4927</v>
      </c>
      <c r="D603" s="38" t="s">
        <v>239</v>
      </c>
      <c r="E603" s="38" t="s">
        <v>359</v>
      </c>
      <c r="F603" s="38" t="s">
        <v>6274</v>
      </c>
      <c r="G603" s="40">
        <v>1</v>
      </c>
    </row>
    <row r="604" spans="1:7">
      <c r="A604" s="37" t="s">
        <v>6626</v>
      </c>
      <c r="B604" s="38" t="s">
        <v>6280</v>
      </c>
      <c r="C604" s="38" t="s">
        <v>1735</v>
      </c>
      <c r="D604" s="38" t="s">
        <v>2141</v>
      </c>
      <c r="E604" s="38" t="s">
        <v>268</v>
      </c>
      <c r="F604" s="38" t="s">
        <v>359</v>
      </c>
      <c r="G604" s="40">
        <v>1</v>
      </c>
    </row>
    <row r="605" spans="1:7">
      <c r="A605" s="37" t="s">
        <v>6629</v>
      </c>
      <c r="B605" s="38" t="s">
        <v>1375</v>
      </c>
      <c r="C605" s="38" t="s">
        <v>4927</v>
      </c>
      <c r="D605" s="38" t="s">
        <v>3115</v>
      </c>
      <c r="E605" s="38" t="s">
        <v>6274</v>
      </c>
      <c r="F605" s="38" t="s">
        <v>6274</v>
      </c>
      <c r="G605" s="40">
        <v>1</v>
      </c>
    </row>
    <row r="606" spans="1:7">
      <c r="A606" s="37" t="s">
        <v>6239</v>
      </c>
      <c r="B606" s="38" t="s">
        <v>6280</v>
      </c>
      <c r="C606" s="38" t="s">
        <v>1735</v>
      </c>
      <c r="D606" s="38" t="s">
        <v>2141</v>
      </c>
      <c r="E606" s="38" t="s">
        <v>130</v>
      </c>
      <c r="F606" s="38" t="s">
        <v>84</v>
      </c>
      <c r="G606" s="40">
        <v>1</v>
      </c>
    </row>
    <row r="607" spans="1:7">
      <c r="A607" s="37" t="s">
        <v>6718</v>
      </c>
      <c r="B607" s="38" t="s">
        <v>6280</v>
      </c>
      <c r="C607" s="38" t="s">
        <v>1735</v>
      </c>
      <c r="D607" s="38" t="s">
        <v>2141</v>
      </c>
      <c r="E607" s="38" t="s">
        <v>84</v>
      </c>
      <c r="F607" s="38"/>
      <c r="G607" s="40">
        <v>1</v>
      </c>
    </row>
    <row r="608" spans="1:7">
      <c r="A608" s="37" t="s">
        <v>6719</v>
      </c>
      <c r="B608" s="38" t="s">
        <v>6280</v>
      </c>
      <c r="C608" s="38" t="s">
        <v>1735</v>
      </c>
      <c r="D608" s="38" t="s">
        <v>2141</v>
      </c>
      <c r="E608" s="38" t="s">
        <v>400</v>
      </c>
      <c r="F608" s="39"/>
      <c r="G608" s="40">
        <v>1</v>
      </c>
    </row>
    <row r="609" spans="1:7">
      <c r="A609" s="37" t="s">
        <v>6724</v>
      </c>
      <c r="B609" s="38" t="s">
        <v>6280</v>
      </c>
      <c r="C609" s="38" t="s">
        <v>381</v>
      </c>
      <c r="D609" s="38" t="s">
        <v>5525</v>
      </c>
      <c r="E609" s="38"/>
      <c r="F609" s="39"/>
      <c r="G609" s="40">
        <v>1</v>
      </c>
    </row>
    <row r="610" spans="1:7">
      <c r="A610" s="37" t="s">
        <v>6724</v>
      </c>
      <c r="B610" s="38" t="s">
        <v>6280</v>
      </c>
      <c r="C610" s="38" t="s">
        <v>381</v>
      </c>
      <c r="D610" s="38" t="s">
        <v>5525</v>
      </c>
      <c r="E610" s="39"/>
      <c r="F610" s="39"/>
      <c r="G610" s="40">
        <v>1</v>
      </c>
    </row>
    <row r="611" spans="1:7">
      <c r="A611" s="37" t="s">
        <v>6630</v>
      </c>
      <c r="B611" s="38" t="s">
        <v>6273</v>
      </c>
      <c r="C611" s="38" t="s">
        <v>538</v>
      </c>
      <c r="D611" s="38" t="s">
        <v>161</v>
      </c>
      <c r="E611" s="38" t="s">
        <v>6274</v>
      </c>
      <c r="F611" s="38" t="s">
        <v>6274</v>
      </c>
      <c r="G611" s="40">
        <v>1</v>
      </c>
    </row>
    <row r="612" spans="1:7">
      <c r="A612" s="37" t="s">
        <v>6631</v>
      </c>
      <c r="B612" s="38" t="s">
        <v>6273</v>
      </c>
      <c r="C612" s="38" t="s">
        <v>538</v>
      </c>
      <c r="D612" s="38" t="s">
        <v>774</v>
      </c>
      <c r="E612" s="38" t="s">
        <v>99</v>
      </c>
      <c r="F612" s="38" t="s">
        <v>6274</v>
      </c>
      <c r="G612" s="40">
        <v>1</v>
      </c>
    </row>
    <row r="613" spans="1:7">
      <c r="A613" s="37" t="s">
        <v>6631</v>
      </c>
      <c r="B613" s="38" t="s">
        <v>6273</v>
      </c>
      <c r="C613" s="38" t="s">
        <v>538</v>
      </c>
      <c r="D613" s="38" t="s">
        <v>774</v>
      </c>
      <c r="E613" s="38" t="s">
        <v>99</v>
      </c>
      <c r="F613" s="38" t="s">
        <v>6274</v>
      </c>
      <c r="G613" s="40">
        <v>1</v>
      </c>
    </row>
    <row r="614" spans="1:7">
      <c r="A614" s="37" t="s">
        <v>6725</v>
      </c>
      <c r="B614" s="38" t="s">
        <v>6273</v>
      </c>
      <c r="C614" s="38" t="s">
        <v>538</v>
      </c>
      <c r="D614" s="38" t="s">
        <v>28</v>
      </c>
      <c r="E614" s="38"/>
      <c r="F614" s="38"/>
      <c r="G614" s="40">
        <v>1</v>
      </c>
    </row>
    <row r="615" spans="1:7">
      <c r="A615" s="37" t="s">
        <v>6169</v>
      </c>
      <c r="B615" s="38" t="s">
        <v>6273</v>
      </c>
      <c r="C615" s="38" t="s">
        <v>225</v>
      </c>
      <c r="D615" s="38" t="s">
        <v>81</v>
      </c>
      <c r="E615" s="38" t="s">
        <v>74</v>
      </c>
      <c r="F615" s="38" t="s">
        <v>6274</v>
      </c>
      <c r="G615" s="40">
        <v>1</v>
      </c>
    </row>
    <row r="616" spans="1:7">
      <c r="A616" s="37" t="s">
        <v>6344</v>
      </c>
      <c r="B616" s="38" t="s">
        <v>6273</v>
      </c>
      <c r="C616" s="38" t="s">
        <v>225</v>
      </c>
      <c r="D616" s="38" t="s">
        <v>81</v>
      </c>
      <c r="E616" s="38" t="s">
        <v>66</v>
      </c>
      <c r="F616" s="38" t="s">
        <v>6274</v>
      </c>
      <c r="G616" s="40">
        <v>1</v>
      </c>
    </row>
    <row r="617" spans="1:7">
      <c r="A617" s="41" t="s">
        <v>6828</v>
      </c>
      <c r="B617" s="38" t="s">
        <v>6273</v>
      </c>
      <c r="C617" s="38" t="s">
        <v>225</v>
      </c>
      <c r="D617" s="38" t="s">
        <v>54</v>
      </c>
      <c r="E617" s="38"/>
      <c r="F617" s="38"/>
      <c r="G617" s="40">
        <v>1</v>
      </c>
    </row>
    <row r="618" spans="1:7">
      <c r="A618" s="37" t="s">
        <v>6632</v>
      </c>
      <c r="B618" s="38" t="s">
        <v>6273</v>
      </c>
      <c r="C618" s="38" t="s">
        <v>1436</v>
      </c>
      <c r="D618" s="38" t="s">
        <v>153</v>
      </c>
      <c r="E618" s="38" t="s">
        <v>6274</v>
      </c>
      <c r="F618" s="38" t="s">
        <v>6274</v>
      </c>
      <c r="G618" s="40">
        <v>1</v>
      </c>
    </row>
    <row r="619" spans="1:7">
      <c r="A619" s="37" t="s">
        <v>6726</v>
      </c>
      <c r="B619" s="38" t="s">
        <v>6273</v>
      </c>
      <c r="C619" s="38" t="s">
        <v>1436</v>
      </c>
      <c r="D619" s="38" t="s">
        <v>93</v>
      </c>
      <c r="E619" s="38"/>
      <c r="F619" s="38"/>
      <c r="G619" s="40">
        <v>1</v>
      </c>
    </row>
    <row r="620" spans="1:7">
      <c r="A620" s="37" t="s">
        <v>6727</v>
      </c>
      <c r="B620" s="38" t="s">
        <v>6273</v>
      </c>
      <c r="C620" s="38" t="s">
        <v>1436</v>
      </c>
      <c r="D620" s="38" t="s">
        <v>752</v>
      </c>
      <c r="E620" s="39"/>
      <c r="F620" s="39"/>
      <c r="G620" s="40">
        <v>1</v>
      </c>
    </row>
    <row r="621" spans="1:7">
      <c r="A621" s="37" t="s">
        <v>6728</v>
      </c>
      <c r="B621" s="38" t="s">
        <v>6273</v>
      </c>
      <c r="C621" s="38" t="s">
        <v>1436</v>
      </c>
      <c r="D621" s="38" t="s">
        <v>774</v>
      </c>
      <c r="E621" s="39"/>
      <c r="F621" s="39"/>
      <c r="G621" s="40">
        <v>1</v>
      </c>
    </row>
    <row r="622" spans="1:7">
      <c r="A622" s="37" t="s">
        <v>6633</v>
      </c>
      <c r="B622" s="38" t="s">
        <v>6273</v>
      </c>
      <c r="C622" s="38" t="s">
        <v>1436</v>
      </c>
      <c r="D622" s="38" t="s">
        <v>225</v>
      </c>
      <c r="E622" s="38" t="s">
        <v>74</v>
      </c>
      <c r="F622" s="38" t="s">
        <v>6274</v>
      </c>
      <c r="G622" s="40">
        <v>1</v>
      </c>
    </row>
    <row r="623" spans="1:7">
      <c r="A623" s="37" t="s">
        <v>6321</v>
      </c>
      <c r="B623" s="38" t="s">
        <v>6273</v>
      </c>
      <c r="C623" s="38" t="s">
        <v>538</v>
      </c>
      <c r="D623" s="38" t="s">
        <v>6273</v>
      </c>
      <c r="E623" s="38" t="s">
        <v>359</v>
      </c>
      <c r="F623" s="38" t="s">
        <v>359</v>
      </c>
      <c r="G623" s="40">
        <v>1</v>
      </c>
    </row>
    <row r="624" spans="1:7">
      <c r="A624" s="37" t="s">
        <v>6634</v>
      </c>
      <c r="B624" s="38" t="s">
        <v>6273</v>
      </c>
      <c r="C624" s="38" t="s">
        <v>1436</v>
      </c>
      <c r="D624" s="38" t="s">
        <v>225</v>
      </c>
      <c r="E624" s="38" t="s">
        <v>66</v>
      </c>
      <c r="F624" s="38" t="s">
        <v>6274</v>
      </c>
      <c r="G624" s="40">
        <v>1</v>
      </c>
    </row>
    <row r="625" spans="1:7">
      <c r="A625" s="37" t="s">
        <v>6635</v>
      </c>
      <c r="B625" s="38" t="s">
        <v>6273</v>
      </c>
      <c r="C625" s="38" t="s">
        <v>1436</v>
      </c>
      <c r="D625" s="38" t="s">
        <v>225</v>
      </c>
      <c r="E625" s="38" t="s">
        <v>359</v>
      </c>
      <c r="F625" s="38" t="s">
        <v>6274</v>
      </c>
      <c r="G625" s="40">
        <v>1</v>
      </c>
    </row>
    <row r="626" spans="1:7">
      <c r="A626" s="37" t="s">
        <v>5970</v>
      </c>
      <c r="B626" s="38" t="s">
        <v>6273</v>
      </c>
      <c r="C626" s="38" t="s">
        <v>1668</v>
      </c>
      <c r="D626" s="38"/>
      <c r="E626" s="38"/>
      <c r="F626" s="38"/>
      <c r="G626" s="40">
        <v>1</v>
      </c>
    </row>
    <row r="627" spans="1:7">
      <c r="A627" s="37" t="s">
        <v>6636</v>
      </c>
      <c r="B627" s="38" t="s">
        <v>6273</v>
      </c>
      <c r="C627" s="38" t="s">
        <v>774</v>
      </c>
      <c r="D627" s="38" t="s">
        <v>28</v>
      </c>
      <c r="E627" s="38" t="s">
        <v>84</v>
      </c>
      <c r="F627" s="38" t="s">
        <v>6274</v>
      </c>
      <c r="G627" s="40">
        <v>1</v>
      </c>
    </row>
    <row r="628" spans="1:7">
      <c r="A628" s="37" t="s">
        <v>6631</v>
      </c>
      <c r="B628" s="38" t="s">
        <v>6273</v>
      </c>
      <c r="C628" s="38" t="s">
        <v>538</v>
      </c>
      <c r="D628" s="38" t="s">
        <v>774</v>
      </c>
      <c r="E628" s="38" t="s">
        <v>99</v>
      </c>
      <c r="F628" s="38" t="s">
        <v>6274</v>
      </c>
      <c r="G628" s="40">
        <v>1</v>
      </c>
    </row>
    <row r="629" spans="1:7">
      <c r="A629" s="37" t="s">
        <v>6326</v>
      </c>
      <c r="B629" s="38" t="s">
        <v>6273</v>
      </c>
      <c r="C629" s="38" t="s">
        <v>538</v>
      </c>
      <c r="D629" s="38" t="s">
        <v>6273</v>
      </c>
      <c r="E629" s="38" t="s">
        <v>74</v>
      </c>
      <c r="F629" s="38" t="s">
        <v>6274</v>
      </c>
      <c r="G629" s="40">
        <v>1</v>
      </c>
    </row>
    <row r="630" spans="1:7">
      <c r="A630" s="37" t="s">
        <v>6637</v>
      </c>
      <c r="B630" s="38" t="s">
        <v>6273</v>
      </c>
      <c r="C630" s="38" t="s">
        <v>538</v>
      </c>
      <c r="D630" s="38" t="s">
        <v>93</v>
      </c>
      <c r="E630" s="38" t="s">
        <v>6274</v>
      </c>
      <c r="F630" s="38" t="s">
        <v>6274</v>
      </c>
      <c r="G630" s="40">
        <v>1</v>
      </c>
    </row>
    <row r="631" spans="1:7">
      <c r="A631" s="37" t="s">
        <v>6729</v>
      </c>
      <c r="B631" s="38" t="s">
        <v>6273</v>
      </c>
      <c r="C631" s="38" t="s">
        <v>538</v>
      </c>
      <c r="D631" s="38" t="s">
        <v>153</v>
      </c>
      <c r="E631" s="38"/>
      <c r="F631" s="38"/>
      <c r="G631" s="40">
        <v>1</v>
      </c>
    </row>
    <row r="632" spans="1:7">
      <c r="A632" s="37" t="s">
        <v>6638</v>
      </c>
      <c r="B632" s="38" t="s">
        <v>6288</v>
      </c>
      <c r="C632" s="38" t="s">
        <v>475</v>
      </c>
      <c r="D632" s="38" t="s">
        <v>6284</v>
      </c>
      <c r="E632" s="38" t="s">
        <v>6274</v>
      </c>
      <c r="F632" s="38" t="s">
        <v>6274</v>
      </c>
      <c r="G632" s="40">
        <v>1</v>
      </c>
    </row>
    <row r="633" spans="1:7">
      <c r="A633" s="37" t="s">
        <v>6639</v>
      </c>
      <c r="B633" s="38" t="s">
        <v>5233</v>
      </c>
      <c r="C633" s="38" t="s">
        <v>93</v>
      </c>
      <c r="D633" s="38" t="s">
        <v>81</v>
      </c>
      <c r="E633" s="38" t="s">
        <v>6274</v>
      </c>
      <c r="F633" s="38" t="s">
        <v>6274</v>
      </c>
      <c r="G633" s="40">
        <v>1</v>
      </c>
    </row>
    <row r="634" spans="1:7">
      <c r="A634" s="37" t="s">
        <v>6640</v>
      </c>
      <c r="B634" s="38" t="s">
        <v>5233</v>
      </c>
      <c r="C634" s="38" t="s">
        <v>93</v>
      </c>
      <c r="D634" s="38" t="s">
        <v>6273</v>
      </c>
      <c r="E634" s="38" t="s">
        <v>6274</v>
      </c>
      <c r="F634" s="38" t="s">
        <v>6274</v>
      </c>
      <c r="G634" s="40">
        <v>1</v>
      </c>
    </row>
    <row r="635" spans="1:7">
      <c r="A635" s="37" t="s">
        <v>6641</v>
      </c>
      <c r="B635" s="38" t="s">
        <v>5233</v>
      </c>
      <c r="C635" s="38" t="s">
        <v>752</v>
      </c>
      <c r="D635" s="38" t="s">
        <v>28</v>
      </c>
      <c r="E635" s="38" t="s">
        <v>6274</v>
      </c>
      <c r="F635" s="38" t="s">
        <v>6274</v>
      </c>
      <c r="G635" s="40">
        <v>1</v>
      </c>
    </row>
    <row r="636" spans="1:7">
      <c r="A636" s="37" t="s">
        <v>6642</v>
      </c>
      <c r="B636" s="38" t="s">
        <v>6273</v>
      </c>
      <c r="C636" s="38" t="s">
        <v>225</v>
      </c>
      <c r="D636" s="38" t="s">
        <v>370</v>
      </c>
      <c r="E636" s="38" t="s">
        <v>6274</v>
      </c>
      <c r="F636" s="38" t="s">
        <v>6274</v>
      </c>
      <c r="G636" s="40">
        <v>1</v>
      </c>
    </row>
    <row r="637" spans="1:7">
      <c r="A637" s="37" t="s">
        <v>6643</v>
      </c>
      <c r="B637" s="38" t="s">
        <v>6273</v>
      </c>
      <c r="C637" s="38" t="s">
        <v>225</v>
      </c>
      <c r="D637" s="38" t="s">
        <v>6273</v>
      </c>
      <c r="E637" s="38" t="s">
        <v>359</v>
      </c>
      <c r="F637" s="38" t="s">
        <v>66</v>
      </c>
      <c r="G637" s="40">
        <v>1</v>
      </c>
    </row>
    <row r="638" spans="1:7">
      <c r="A638" s="37" t="s">
        <v>6327</v>
      </c>
      <c r="B638" s="38" t="s">
        <v>6273</v>
      </c>
      <c r="C638" s="38" t="s">
        <v>225</v>
      </c>
      <c r="D638" s="38" t="s">
        <v>6273</v>
      </c>
      <c r="E638" s="38" t="s">
        <v>74</v>
      </c>
      <c r="F638" s="38" t="s">
        <v>359</v>
      </c>
      <c r="G638" s="40">
        <v>1</v>
      </c>
    </row>
    <row r="639" spans="1:7">
      <c r="A639" s="37" t="s">
        <v>6199</v>
      </c>
      <c r="B639" s="38" t="s">
        <v>54</v>
      </c>
      <c r="C639" s="38" t="s">
        <v>68</v>
      </c>
      <c r="D639" s="38" t="s">
        <v>6273</v>
      </c>
      <c r="E639" s="38" t="s">
        <v>316</v>
      </c>
      <c r="F639" s="38" t="s">
        <v>359</v>
      </c>
      <c r="G639" s="40">
        <v>1</v>
      </c>
    </row>
    <row r="640" spans="1:7">
      <c r="A640" s="37" t="s">
        <v>6199</v>
      </c>
      <c r="B640" s="38" t="s">
        <v>54</v>
      </c>
      <c r="C640" s="38" t="s">
        <v>68</v>
      </c>
      <c r="D640" s="38" t="s">
        <v>6273</v>
      </c>
      <c r="E640" s="38" t="s">
        <v>316</v>
      </c>
      <c r="F640" s="38" t="s">
        <v>359</v>
      </c>
      <c r="G640" s="40">
        <v>1</v>
      </c>
    </row>
    <row r="641" spans="1:7">
      <c r="A641" s="37" t="s">
        <v>6199</v>
      </c>
      <c r="B641" s="38" t="s">
        <v>54</v>
      </c>
      <c r="C641" s="38" t="s">
        <v>68</v>
      </c>
      <c r="D641" s="38" t="s">
        <v>6273</v>
      </c>
      <c r="E641" s="38" t="s">
        <v>316</v>
      </c>
      <c r="F641" s="38" t="s">
        <v>359</v>
      </c>
      <c r="G641" s="40">
        <v>1</v>
      </c>
    </row>
    <row r="642" spans="1:7">
      <c r="A642" s="37" t="s">
        <v>6644</v>
      </c>
      <c r="B642" s="38" t="s">
        <v>54</v>
      </c>
      <c r="C642" s="38" t="s">
        <v>68</v>
      </c>
      <c r="D642" s="38" t="s">
        <v>2209</v>
      </c>
      <c r="E642" s="38" t="s">
        <v>74</v>
      </c>
      <c r="F642" s="38" t="s">
        <v>6274</v>
      </c>
      <c r="G642" s="40">
        <v>1</v>
      </c>
    </row>
    <row r="643" spans="1:7">
      <c r="A643" s="37" t="s">
        <v>6645</v>
      </c>
      <c r="B643" s="38" t="s">
        <v>54</v>
      </c>
      <c r="C643" s="38" t="s">
        <v>68</v>
      </c>
      <c r="D643" s="38" t="s">
        <v>2209</v>
      </c>
      <c r="E643" s="38" t="s">
        <v>359</v>
      </c>
      <c r="F643" s="38" t="s">
        <v>6274</v>
      </c>
      <c r="G643" s="40">
        <v>1</v>
      </c>
    </row>
    <row r="644" spans="1:7">
      <c r="A644" s="37" t="s">
        <v>6646</v>
      </c>
      <c r="B644" s="38" t="s">
        <v>54</v>
      </c>
      <c r="C644" s="38" t="s">
        <v>68</v>
      </c>
      <c r="D644" s="38" t="s">
        <v>1535</v>
      </c>
      <c r="E644" s="38" t="s">
        <v>130</v>
      </c>
      <c r="F644" s="38" t="s">
        <v>359</v>
      </c>
      <c r="G644" s="40">
        <v>1</v>
      </c>
    </row>
    <row r="645" spans="1:7">
      <c r="A645" s="37" t="s">
        <v>6647</v>
      </c>
      <c r="B645" s="38" t="s">
        <v>54</v>
      </c>
      <c r="C645" s="38" t="s">
        <v>68</v>
      </c>
      <c r="D645" s="38" t="s">
        <v>1535</v>
      </c>
      <c r="E645" s="38" t="s">
        <v>66</v>
      </c>
      <c r="F645" s="38" t="s">
        <v>359</v>
      </c>
      <c r="G645" s="40">
        <v>1</v>
      </c>
    </row>
    <row r="646" spans="1:7">
      <c r="A646" s="37" t="s">
        <v>6648</v>
      </c>
      <c r="B646" s="38" t="s">
        <v>54</v>
      </c>
      <c r="C646" s="38" t="s">
        <v>68</v>
      </c>
      <c r="D646" s="38" t="s">
        <v>1535</v>
      </c>
      <c r="E646" s="38" t="s">
        <v>66</v>
      </c>
      <c r="F646" s="38" t="s">
        <v>400</v>
      </c>
      <c r="G646" s="40">
        <v>1</v>
      </c>
    </row>
    <row r="647" spans="1:7">
      <c r="A647" s="37" t="s">
        <v>6649</v>
      </c>
      <c r="B647" s="38" t="s">
        <v>54</v>
      </c>
      <c r="C647" s="38" t="s">
        <v>68</v>
      </c>
      <c r="D647" s="38" t="s">
        <v>1535</v>
      </c>
      <c r="E647" s="38" t="s">
        <v>74</v>
      </c>
      <c r="F647" s="38" t="s">
        <v>359</v>
      </c>
      <c r="G647" s="40">
        <v>1</v>
      </c>
    </row>
    <row r="648" spans="1:7">
      <c r="A648" s="37" t="s">
        <v>6650</v>
      </c>
      <c r="B648" s="38" t="s">
        <v>54</v>
      </c>
      <c r="C648" s="38" t="s">
        <v>68</v>
      </c>
      <c r="D648" s="38" t="s">
        <v>1535</v>
      </c>
      <c r="E648" s="38" t="s">
        <v>130</v>
      </c>
      <c r="F648" s="38" t="s">
        <v>316</v>
      </c>
      <c r="G648" s="40">
        <v>1</v>
      </c>
    </row>
    <row r="649" spans="1:7">
      <c r="A649" s="37" t="s">
        <v>6647</v>
      </c>
      <c r="B649" s="38" t="s">
        <v>54</v>
      </c>
      <c r="C649" s="38" t="s">
        <v>68</v>
      </c>
      <c r="D649" s="38" t="s">
        <v>1535</v>
      </c>
      <c r="E649" s="38" t="s">
        <v>66</v>
      </c>
      <c r="F649" s="38" t="s">
        <v>359</v>
      </c>
      <c r="G649" s="40">
        <v>1</v>
      </c>
    </row>
    <row r="650" spans="1:7">
      <c r="A650" s="37" t="s">
        <v>6651</v>
      </c>
      <c r="B650" s="38" t="s">
        <v>54</v>
      </c>
      <c r="C650" s="38" t="s">
        <v>68</v>
      </c>
      <c r="D650" s="38" t="s">
        <v>1535</v>
      </c>
      <c r="E650" s="38" t="s">
        <v>74</v>
      </c>
      <c r="F650" s="38" t="s">
        <v>99</v>
      </c>
      <c r="G650" s="40">
        <v>1</v>
      </c>
    </row>
    <row r="651" spans="1:7">
      <c r="A651" s="37" t="s">
        <v>6647</v>
      </c>
      <c r="B651" s="38" t="s">
        <v>54</v>
      </c>
      <c r="C651" s="38" t="s">
        <v>68</v>
      </c>
      <c r="D651" s="38" t="s">
        <v>1535</v>
      </c>
      <c r="E651" s="38" t="s">
        <v>66</v>
      </c>
      <c r="F651" s="38" t="s">
        <v>359</v>
      </c>
      <c r="G651" s="40">
        <v>1</v>
      </c>
    </row>
    <row r="652" spans="1:7">
      <c r="A652" s="37" t="s">
        <v>6652</v>
      </c>
      <c r="B652" s="38" t="s">
        <v>54</v>
      </c>
      <c r="C652" s="38" t="s">
        <v>68</v>
      </c>
      <c r="D652" s="38" t="s">
        <v>239</v>
      </c>
      <c r="E652" s="38" t="s">
        <v>359</v>
      </c>
      <c r="F652" s="38" t="s">
        <v>6274</v>
      </c>
      <c r="G652" s="40">
        <v>1</v>
      </c>
    </row>
    <row r="653" spans="1:7">
      <c r="A653" s="37" t="s">
        <v>6653</v>
      </c>
      <c r="B653" s="38" t="s">
        <v>54</v>
      </c>
      <c r="C653" s="38" t="s">
        <v>68</v>
      </c>
      <c r="D653" s="38" t="s">
        <v>6273</v>
      </c>
      <c r="E653" s="38" t="s">
        <v>130</v>
      </c>
      <c r="F653" s="38" t="s">
        <v>359</v>
      </c>
      <c r="G653" s="40">
        <v>1</v>
      </c>
    </row>
    <row r="654" spans="1:7">
      <c r="A654" s="37" t="s">
        <v>6199</v>
      </c>
      <c r="B654" s="38" t="s">
        <v>54</v>
      </c>
      <c r="C654" s="38" t="s">
        <v>68</v>
      </c>
      <c r="D654" s="38" t="s">
        <v>6273</v>
      </c>
      <c r="E654" s="38" t="s">
        <v>316</v>
      </c>
      <c r="F654" s="38" t="s">
        <v>359</v>
      </c>
      <c r="G654" s="40">
        <v>1</v>
      </c>
    </row>
    <row r="655" spans="1:7">
      <c r="A655" s="37" t="s">
        <v>6654</v>
      </c>
      <c r="B655" s="38" t="s">
        <v>54</v>
      </c>
      <c r="C655" s="38" t="s">
        <v>68</v>
      </c>
      <c r="D655" s="38" t="s">
        <v>6273</v>
      </c>
      <c r="E655" s="38" t="s">
        <v>66</v>
      </c>
      <c r="F655" s="38" t="s">
        <v>359</v>
      </c>
      <c r="G655" s="40">
        <v>1</v>
      </c>
    </row>
    <row r="656" spans="1:7">
      <c r="A656" s="37" t="s">
        <v>6655</v>
      </c>
      <c r="B656" s="38" t="s">
        <v>54</v>
      </c>
      <c r="C656" s="38" t="s">
        <v>475</v>
      </c>
      <c r="D656" s="38" t="s">
        <v>168</v>
      </c>
      <c r="E656" s="38" t="s">
        <v>359</v>
      </c>
      <c r="F656" s="38" t="s">
        <v>6274</v>
      </c>
      <c r="G656" s="40">
        <v>1</v>
      </c>
    </row>
    <row r="657" spans="1:7">
      <c r="A657" s="37" t="s">
        <v>6655</v>
      </c>
      <c r="B657" s="38" t="s">
        <v>54</v>
      </c>
      <c r="C657" s="38" t="s">
        <v>475</v>
      </c>
      <c r="D657" s="38" t="s">
        <v>168</v>
      </c>
      <c r="E657" s="38" t="s">
        <v>359</v>
      </c>
      <c r="F657" s="38" t="s">
        <v>6274</v>
      </c>
      <c r="G657" s="40">
        <v>1</v>
      </c>
    </row>
    <row r="658" spans="1:7">
      <c r="A658" s="37" t="s">
        <v>6656</v>
      </c>
      <c r="B658" s="38" t="s">
        <v>54</v>
      </c>
      <c r="C658" s="38" t="s">
        <v>475</v>
      </c>
      <c r="D658" s="38" t="s">
        <v>153</v>
      </c>
      <c r="E658" s="38" t="s">
        <v>130</v>
      </c>
      <c r="F658" s="38" t="s">
        <v>359</v>
      </c>
      <c r="G658" s="40">
        <v>1</v>
      </c>
    </row>
    <row r="659" spans="1:7">
      <c r="A659" s="37" t="s">
        <v>6657</v>
      </c>
      <c r="B659" s="38" t="s">
        <v>54</v>
      </c>
      <c r="C659" s="38" t="s">
        <v>68</v>
      </c>
      <c r="D659" s="38" t="s">
        <v>6273</v>
      </c>
      <c r="E659" s="38" t="s">
        <v>268</v>
      </c>
      <c r="F659" s="38" t="s">
        <v>359</v>
      </c>
      <c r="G659" s="40">
        <v>1</v>
      </c>
    </row>
    <row r="660" spans="1:7">
      <c r="A660" s="37" t="s">
        <v>6655</v>
      </c>
      <c r="B660" s="38" t="s">
        <v>54</v>
      </c>
      <c r="C660" s="38" t="s">
        <v>475</v>
      </c>
      <c r="D660" s="38" t="s">
        <v>168</v>
      </c>
      <c r="E660" s="38" t="s">
        <v>359</v>
      </c>
      <c r="F660" s="38" t="s">
        <v>6274</v>
      </c>
      <c r="G660" s="40">
        <v>1</v>
      </c>
    </row>
    <row r="661" spans="1:7">
      <c r="A661" s="37" t="s">
        <v>6658</v>
      </c>
      <c r="B661" s="38" t="s">
        <v>54</v>
      </c>
      <c r="C661" s="38" t="s">
        <v>68</v>
      </c>
      <c r="D661" s="38" t="s">
        <v>6273</v>
      </c>
      <c r="E661" s="38" t="s">
        <v>74</v>
      </c>
      <c r="F661" s="38" t="s">
        <v>359</v>
      </c>
      <c r="G661" s="40">
        <v>1</v>
      </c>
    </row>
    <row r="662" spans="1:7">
      <c r="A662" s="37" t="s">
        <v>6658</v>
      </c>
      <c r="B662" s="38" t="s">
        <v>54</v>
      </c>
      <c r="C662" s="38" t="s">
        <v>68</v>
      </c>
      <c r="D662" s="38" t="s">
        <v>6273</v>
      </c>
      <c r="E662" s="38" t="s">
        <v>74</v>
      </c>
      <c r="F662" s="38" t="s">
        <v>359</v>
      </c>
      <c r="G662" s="40">
        <v>1</v>
      </c>
    </row>
    <row r="663" spans="1:7">
      <c r="A663" s="37" t="s">
        <v>6656</v>
      </c>
      <c r="B663" s="38" t="s">
        <v>54</v>
      </c>
      <c r="C663" s="38" t="s">
        <v>475</v>
      </c>
      <c r="D663" s="38" t="s">
        <v>153</v>
      </c>
      <c r="E663" s="38" t="s">
        <v>130</v>
      </c>
      <c r="F663" s="38" t="s">
        <v>359</v>
      </c>
      <c r="G663" s="40">
        <v>1</v>
      </c>
    </row>
    <row r="664" spans="1:7">
      <c r="A664" s="37" t="s">
        <v>6655</v>
      </c>
      <c r="B664" s="38" t="s">
        <v>54</v>
      </c>
      <c r="C664" s="38" t="s">
        <v>475</v>
      </c>
      <c r="D664" s="38" t="s">
        <v>168</v>
      </c>
      <c r="E664" s="38" t="s">
        <v>359</v>
      </c>
      <c r="F664" s="38" t="s">
        <v>6274</v>
      </c>
      <c r="G664" s="40">
        <v>1</v>
      </c>
    </row>
    <row r="665" spans="1:7">
      <c r="A665" s="37" t="s">
        <v>6659</v>
      </c>
      <c r="B665" s="38" t="s">
        <v>54</v>
      </c>
      <c r="C665" s="38" t="s">
        <v>475</v>
      </c>
      <c r="D665" s="38" t="s">
        <v>168</v>
      </c>
      <c r="E665" s="38" t="s">
        <v>74</v>
      </c>
      <c r="F665" s="38" t="s">
        <v>6274</v>
      </c>
      <c r="G665" s="40">
        <v>1</v>
      </c>
    </row>
    <row r="666" spans="1:7">
      <c r="A666" s="37" t="s">
        <v>6655</v>
      </c>
      <c r="B666" s="38" t="s">
        <v>54</v>
      </c>
      <c r="C666" s="38" t="s">
        <v>475</v>
      </c>
      <c r="D666" s="38" t="s">
        <v>168</v>
      </c>
      <c r="E666" s="38" t="s">
        <v>359</v>
      </c>
      <c r="F666" s="38" t="s">
        <v>6274</v>
      </c>
      <c r="G666" s="40">
        <v>1</v>
      </c>
    </row>
    <row r="667" spans="1:7">
      <c r="A667" s="37" t="s">
        <v>6647</v>
      </c>
      <c r="B667" s="38" t="s">
        <v>54</v>
      </c>
      <c r="C667" s="38" t="s">
        <v>68</v>
      </c>
      <c r="D667" s="38" t="s">
        <v>1535</v>
      </c>
      <c r="E667" s="38" t="s">
        <v>66</v>
      </c>
      <c r="F667" s="38" t="s">
        <v>359</v>
      </c>
      <c r="G667" s="40">
        <v>1</v>
      </c>
    </row>
    <row r="668" spans="1:7">
      <c r="A668" s="37" t="s">
        <v>6658</v>
      </c>
      <c r="B668" s="38" t="s">
        <v>54</v>
      </c>
      <c r="C668" s="38" t="s">
        <v>68</v>
      </c>
      <c r="D668" s="38" t="s">
        <v>6273</v>
      </c>
      <c r="E668" s="38" t="s">
        <v>74</v>
      </c>
      <c r="F668" s="38" t="s">
        <v>359</v>
      </c>
      <c r="G668" s="40">
        <v>1</v>
      </c>
    </row>
    <row r="669" spans="1:7">
      <c r="A669" s="37" t="s">
        <v>6200</v>
      </c>
      <c r="B669" s="38" t="s">
        <v>54</v>
      </c>
      <c r="C669" s="38" t="s">
        <v>68</v>
      </c>
      <c r="D669" s="38" t="s">
        <v>6273</v>
      </c>
      <c r="E669" s="38" t="s">
        <v>400</v>
      </c>
      <c r="F669" s="38" t="s">
        <v>359</v>
      </c>
      <c r="G669" s="40">
        <v>1</v>
      </c>
    </row>
    <row r="670" spans="1:7">
      <c r="A670" s="37" t="s">
        <v>6658</v>
      </c>
      <c r="B670" s="38" t="s">
        <v>54</v>
      </c>
      <c r="C670" s="38" t="s">
        <v>68</v>
      </c>
      <c r="D670" s="38" t="s">
        <v>6273</v>
      </c>
      <c r="E670" s="38" t="s">
        <v>74</v>
      </c>
      <c r="F670" s="38" t="s">
        <v>359</v>
      </c>
      <c r="G670" s="40">
        <v>1</v>
      </c>
    </row>
    <row r="671" spans="1:7">
      <c r="A671" s="37" t="s">
        <v>6200</v>
      </c>
      <c r="B671" s="38" t="s">
        <v>54</v>
      </c>
      <c r="C671" s="38" t="s">
        <v>68</v>
      </c>
      <c r="D671" s="38" t="s">
        <v>6273</v>
      </c>
      <c r="E671" s="38" t="s">
        <v>400</v>
      </c>
      <c r="F671" s="38" t="s">
        <v>359</v>
      </c>
      <c r="G671" s="40">
        <v>1</v>
      </c>
    </row>
    <row r="672" spans="1:7">
      <c r="A672" s="37" t="s">
        <v>6657</v>
      </c>
      <c r="B672" s="38" t="s">
        <v>54</v>
      </c>
      <c r="C672" s="38" t="s">
        <v>68</v>
      </c>
      <c r="D672" s="38" t="s">
        <v>6273</v>
      </c>
      <c r="E672" s="38" t="s">
        <v>268</v>
      </c>
      <c r="F672" s="38" t="s">
        <v>359</v>
      </c>
      <c r="G672" s="40">
        <v>1</v>
      </c>
    </row>
    <row r="673" spans="1:7">
      <c r="A673" s="37" t="s">
        <v>6199</v>
      </c>
      <c r="B673" s="38" t="s">
        <v>54</v>
      </c>
      <c r="C673" s="38" t="s">
        <v>68</v>
      </c>
      <c r="D673" s="38" t="s">
        <v>6273</v>
      </c>
      <c r="E673" s="38" t="s">
        <v>316</v>
      </c>
      <c r="F673" s="38" t="s">
        <v>359</v>
      </c>
      <c r="G673" s="40">
        <v>1</v>
      </c>
    </row>
    <row r="674" spans="1:7">
      <c r="A674" s="37" t="s">
        <v>6660</v>
      </c>
      <c r="B674" s="38" t="s">
        <v>54</v>
      </c>
      <c r="C674" s="38" t="s">
        <v>68</v>
      </c>
      <c r="D674" s="38" t="s">
        <v>28</v>
      </c>
      <c r="E674" s="38" t="s">
        <v>359</v>
      </c>
      <c r="F674" s="38" t="s">
        <v>359</v>
      </c>
      <c r="G674" s="40">
        <v>1</v>
      </c>
    </row>
    <row r="675" spans="1:7">
      <c r="A675" s="37" t="s">
        <v>6661</v>
      </c>
      <c r="B675" s="38" t="s">
        <v>54</v>
      </c>
      <c r="C675" s="38" t="s">
        <v>68</v>
      </c>
      <c r="D675" s="38" t="s">
        <v>28</v>
      </c>
      <c r="E675" s="38" t="s">
        <v>359</v>
      </c>
      <c r="F675" s="38" t="s">
        <v>268</v>
      </c>
      <c r="G675" s="40">
        <v>1</v>
      </c>
    </row>
    <row r="676" spans="1:7">
      <c r="A676" s="37" t="s">
        <v>6654</v>
      </c>
      <c r="B676" s="38" t="s">
        <v>54</v>
      </c>
      <c r="C676" s="38" t="s">
        <v>68</v>
      </c>
      <c r="D676" s="38" t="s">
        <v>6273</v>
      </c>
      <c r="E676" s="38" t="s">
        <v>66</v>
      </c>
      <c r="F676" s="38" t="s">
        <v>359</v>
      </c>
      <c r="G676" s="40">
        <v>1</v>
      </c>
    </row>
    <row r="677" spans="1:7">
      <c r="A677" s="37" t="s">
        <v>6199</v>
      </c>
      <c r="B677" s="38" t="s">
        <v>54</v>
      </c>
      <c r="C677" s="38" t="s">
        <v>68</v>
      </c>
      <c r="D677" s="38" t="s">
        <v>6273</v>
      </c>
      <c r="E677" s="38" t="s">
        <v>316</v>
      </c>
      <c r="F677" s="38" t="s">
        <v>359</v>
      </c>
      <c r="G677" s="40">
        <v>1</v>
      </c>
    </row>
    <row r="678" spans="1:7">
      <c r="A678" s="37" t="s">
        <v>6662</v>
      </c>
      <c r="B678" s="38" t="s">
        <v>54</v>
      </c>
      <c r="C678" s="38" t="s">
        <v>68</v>
      </c>
      <c r="D678" s="38" t="s">
        <v>6273</v>
      </c>
      <c r="E678" s="38" t="s">
        <v>400</v>
      </c>
      <c r="F678" s="38" t="s">
        <v>99</v>
      </c>
      <c r="G678" s="40">
        <v>1</v>
      </c>
    </row>
    <row r="679" spans="1:7">
      <c r="A679" s="37" t="s">
        <v>6663</v>
      </c>
      <c r="B679" s="38" t="s">
        <v>54</v>
      </c>
      <c r="C679" s="38" t="s">
        <v>68</v>
      </c>
      <c r="D679" s="38" t="s">
        <v>294</v>
      </c>
      <c r="E679" s="38" t="s">
        <v>6274</v>
      </c>
      <c r="F679" s="38" t="s">
        <v>6274</v>
      </c>
      <c r="G679" s="40">
        <v>1</v>
      </c>
    </row>
    <row r="680" spans="1:7">
      <c r="A680" s="37" t="s">
        <v>6663</v>
      </c>
      <c r="B680" s="38" t="s">
        <v>54</v>
      </c>
      <c r="C680" s="38" t="s">
        <v>68</v>
      </c>
      <c r="D680" s="38" t="s">
        <v>294</v>
      </c>
      <c r="E680" s="38" t="s">
        <v>6274</v>
      </c>
      <c r="F680" s="38" t="s">
        <v>6274</v>
      </c>
      <c r="G680" s="40">
        <v>1</v>
      </c>
    </row>
    <row r="681" spans="1:7">
      <c r="A681" s="37" t="s">
        <v>6663</v>
      </c>
      <c r="B681" s="38" t="s">
        <v>54</v>
      </c>
      <c r="C681" s="38" t="s">
        <v>68</v>
      </c>
      <c r="D681" s="38" t="s">
        <v>294</v>
      </c>
      <c r="E681" s="38" t="s">
        <v>6274</v>
      </c>
      <c r="F681" s="38" t="s">
        <v>6274</v>
      </c>
      <c r="G681" s="40">
        <v>1</v>
      </c>
    </row>
    <row r="682" spans="1:7">
      <c r="A682" s="37" t="s">
        <v>6663</v>
      </c>
      <c r="B682" s="38" t="s">
        <v>54</v>
      </c>
      <c r="C682" s="38" t="s">
        <v>68</v>
      </c>
      <c r="D682" s="38" t="s">
        <v>294</v>
      </c>
      <c r="E682" s="38" t="s">
        <v>6274</v>
      </c>
      <c r="F682" s="38" t="s">
        <v>6274</v>
      </c>
      <c r="G682" s="40">
        <v>1</v>
      </c>
    </row>
    <row r="683" spans="1:7">
      <c r="A683" s="37" t="s">
        <v>6664</v>
      </c>
      <c r="B683" s="38" t="s">
        <v>54</v>
      </c>
      <c r="C683" s="38" t="s">
        <v>68</v>
      </c>
      <c r="D683" s="38" t="s">
        <v>6273</v>
      </c>
      <c r="E683" s="38" t="s">
        <v>74</v>
      </c>
      <c r="F683" s="38" t="s">
        <v>66</v>
      </c>
      <c r="G683" s="40">
        <v>1</v>
      </c>
    </row>
    <row r="684" spans="1:7">
      <c r="A684" s="37" t="s">
        <v>6665</v>
      </c>
      <c r="B684" s="38" t="s">
        <v>54</v>
      </c>
      <c r="C684" s="38" t="s">
        <v>68</v>
      </c>
      <c r="D684" s="38" t="s">
        <v>6273</v>
      </c>
      <c r="E684" s="38" t="s">
        <v>84</v>
      </c>
      <c r="F684" s="38" t="s">
        <v>66</v>
      </c>
      <c r="G684" s="40">
        <v>1</v>
      </c>
    </row>
    <row r="685" spans="1:7">
      <c r="A685" s="37" t="s">
        <v>6655</v>
      </c>
      <c r="B685" s="38" t="s">
        <v>54</v>
      </c>
      <c r="C685" s="38" t="s">
        <v>475</v>
      </c>
      <c r="D685" s="38" t="s">
        <v>168</v>
      </c>
      <c r="E685" s="38" t="s">
        <v>359</v>
      </c>
      <c r="F685" s="38" t="s">
        <v>6274</v>
      </c>
      <c r="G685" s="40">
        <v>1</v>
      </c>
    </row>
    <row r="686" spans="1:7">
      <c r="A686" s="37" t="s">
        <v>6655</v>
      </c>
      <c r="B686" s="38" t="s">
        <v>54</v>
      </c>
      <c r="C686" s="38" t="s">
        <v>475</v>
      </c>
      <c r="D686" s="38" t="s">
        <v>168</v>
      </c>
      <c r="E686" s="38" t="s">
        <v>359</v>
      </c>
      <c r="F686" s="38" t="s">
        <v>6274</v>
      </c>
      <c r="G686" s="40">
        <v>1</v>
      </c>
    </row>
    <row r="687" spans="1:7">
      <c r="A687" s="37" t="s">
        <v>6199</v>
      </c>
      <c r="B687" s="38" t="s">
        <v>54</v>
      </c>
      <c r="C687" s="38" t="s">
        <v>68</v>
      </c>
      <c r="D687" s="38" t="s">
        <v>6273</v>
      </c>
      <c r="E687" s="38" t="s">
        <v>316</v>
      </c>
      <c r="F687" s="38" t="s">
        <v>359</v>
      </c>
      <c r="G687" s="40">
        <v>1</v>
      </c>
    </row>
    <row r="688" spans="1:7">
      <c r="A688" s="37" t="s">
        <v>6200</v>
      </c>
      <c r="B688" s="38" t="s">
        <v>54</v>
      </c>
      <c r="C688" s="38" t="s">
        <v>68</v>
      </c>
      <c r="D688" s="38" t="s">
        <v>6273</v>
      </c>
      <c r="E688" s="38" t="s">
        <v>400</v>
      </c>
      <c r="F688" s="38" t="s">
        <v>359</v>
      </c>
      <c r="G688" s="40">
        <v>1</v>
      </c>
    </row>
    <row r="689" spans="1:7">
      <c r="A689" s="37" t="s">
        <v>6666</v>
      </c>
      <c r="B689" s="38" t="s">
        <v>54</v>
      </c>
      <c r="C689" s="38" t="s">
        <v>68</v>
      </c>
      <c r="D689" s="38" t="s">
        <v>6273</v>
      </c>
      <c r="E689" s="38" t="s">
        <v>316</v>
      </c>
      <c r="F689" s="38" t="s">
        <v>316</v>
      </c>
      <c r="G689" s="40">
        <v>1</v>
      </c>
    </row>
    <row r="690" spans="1:7">
      <c r="A690" s="37" t="s">
        <v>6200</v>
      </c>
      <c r="B690" s="38" t="s">
        <v>54</v>
      </c>
      <c r="C690" s="38" t="s">
        <v>68</v>
      </c>
      <c r="D690" s="38" t="s">
        <v>6273</v>
      </c>
      <c r="E690" s="38" t="s">
        <v>400</v>
      </c>
      <c r="F690" s="38" t="s">
        <v>359</v>
      </c>
      <c r="G690" s="40">
        <v>1</v>
      </c>
    </row>
    <row r="691" spans="1:7">
      <c r="A691" s="37" t="s">
        <v>6199</v>
      </c>
      <c r="B691" s="38" t="s">
        <v>54</v>
      </c>
      <c r="C691" s="38" t="s">
        <v>68</v>
      </c>
      <c r="D691" s="38" t="s">
        <v>6273</v>
      </c>
      <c r="E691" s="38" t="s">
        <v>316</v>
      </c>
      <c r="F691" s="38" t="s">
        <v>359</v>
      </c>
      <c r="G691" s="40">
        <v>1</v>
      </c>
    </row>
    <row r="692" spans="1:7">
      <c r="A692" s="37" t="s">
        <v>6199</v>
      </c>
      <c r="B692" s="38" t="s">
        <v>54</v>
      </c>
      <c r="C692" s="38" t="s">
        <v>68</v>
      </c>
      <c r="D692" s="38" t="s">
        <v>6273</v>
      </c>
      <c r="E692" s="38" t="s">
        <v>316</v>
      </c>
      <c r="F692" s="38" t="s">
        <v>359</v>
      </c>
      <c r="G692" s="40">
        <v>1</v>
      </c>
    </row>
    <row r="693" spans="1:7">
      <c r="A693" s="37" t="s">
        <v>6656</v>
      </c>
      <c r="B693" s="38" t="s">
        <v>54</v>
      </c>
      <c r="C693" s="38" t="s">
        <v>475</v>
      </c>
      <c r="D693" s="38" t="s">
        <v>153</v>
      </c>
      <c r="E693" s="38" t="s">
        <v>130</v>
      </c>
      <c r="F693" s="38" t="s">
        <v>359</v>
      </c>
      <c r="G693" s="40">
        <v>1</v>
      </c>
    </row>
    <row r="694" spans="1:7">
      <c r="A694" s="37" t="s">
        <v>6667</v>
      </c>
      <c r="B694" s="38" t="s">
        <v>54</v>
      </c>
      <c r="C694" s="38" t="s">
        <v>475</v>
      </c>
      <c r="D694" s="38" t="s">
        <v>168</v>
      </c>
      <c r="E694" s="38" t="s">
        <v>66</v>
      </c>
      <c r="F694" s="38" t="s">
        <v>6274</v>
      </c>
      <c r="G694" s="40">
        <v>1</v>
      </c>
    </row>
    <row r="695" spans="1:7">
      <c r="A695" s="37" t="s">
        <v>6657</v>
      </c>
      <c r="B695" s="38" t="s">
        <v>54</v>
      </c>
      <c r="C695" s="38" t="s">
        <v>68</v>
      </c>
      <c r="D695" s="38" t="s">
        <v>6273</v>
      </c>
      <c r="E695" s="38" t="s">
        <v>268</v>
      </c>
      <c r="F695" s="38" t="s">
        <v>359</v>
      </c>
      <c r="G695" s="40">
        <v>1</v>
      </c>
    </row>
    <row r="696" spans="1:7">
      <c r="A696" s="37" t="s">
        <v>6423</v>
      </c>
      <c r="B696" s="38" t="s">
        <v>3022</v>
      </c>
      <c r="C696" s="38" t="s">
        <v>5398</v>
      </c>
      <c r="D696" s="38" t="s">
        <v>3022</v>
      </c>
      <c r="E696" s="38" t="s">
        <v>130</v>
      </c>
      <c r="F696" s="38" t="s">
        <v>74</v>
      </c>
      <c r="G696" s="40">
        <v>1</v>
      </c>
    </row>
    <row r="697" spans="1:7">
      <c r="A697" s="37" t="s">
        <v>6655</v>
      </c>
      <c r="B697" s="38" t="s">
        <v>54</v>
      </c>
      <c r="C697" s="38" t="s">
        <v>475</v>
      </c>
      <c r="D697" s="38" t="s">
        <v>168</v>
      </c>
      <c r="E697" s="38" t="s">
        <v>359</v>
      </c>
      <c r="F697" s="38" t="s">
        <v>6274</v>
      </c>
      <c r="G697" s="40">
        <v>1</v>
      </c>
    </row>
    <row r="698" spans="1:7">
      <c r="A698" s="37" t="s">
        <v>6668</v>
      </c>
      <c r="B698" s="38" t="s">
        <v>54</v>
      </c>
      <c r="C698" s="38" t="s">
        <v>68</v>
      </c>
      <c r="D698" s="38" t="s">
        <v>6273</v>
      </c>
      <c r="E698" s="38" t="s">
        <v>316</v>
      </c>
      <c r="F698" s="38" t="s">
        <v>99</v>
      </c>
      <c r="G698" s="40">
        <v>1</v>
      </c>
    </row>
    <row r="699" spans="1:7">
      <c r="A699" s="37" t="s">
        <v>6655</v>
      </c>
      <c r="B699" s="38" t="s">
        <v>54</v>
      </c>
      <c r="C699" s="38" t="s">
        <v>475</v>
      </c>
      <c r="D699" s="38" t="s">
        <v>168</v>
      </c>
      <c r="E699" s="38" t="s">
        <v>359</v>
      </c>
      <c r="F699" s="38" t="s">
        <v>6274</v>
      </c>
      <c r="G699" s="40">
        <v>1</v>
      </c>
    </row>
    <row r="700" spans="1:7">
      <c r="A700" s="37" t="s">
        <v>6199</v>
      </c>
      <c r="B700" s="38" t="s">
        <v>54</v>
      </c>
      <c r="C700" s="38" t="s">
        <v>68</v>
      </c>
      <c r="D700" s="38" t="s">
        <v>6273</v>
      </c>
      <c r="E700" s="38" t="s">
        <v>316</v>
      </c>
      <c r="F700" s="38" t="s">
        <v>359</v>
      </c>
      <c r="G700" s="40">
        <v>1</v>
      </c>
    </row>
    <row r="701" spans="1:7">
      <c r="A701" s="37" t="s">
        <v>6669</v>
      </c>
      <c r="B701" s="38" t="s">
        <v>54</v>
      </c>
      <c r="C701" s="38" t="s">
        <v>68</v>
      </c>
      <c r="D701" s="38" t="s">
        <v>3115</v>
      </c>
      <c r="E701" s="38" t="s">
        <v>359</v>
      </c>
      <c r="F701" s="38" t="s">
        <v>6274</v>
      </c>
      <c r="G701" s="40">
        <v>1</v>
      </c>
    </row>
    <row r="702" spans="1:7">
      <c r="A702" s="37" t="s">
        <v>6670</v>
      </c>
      <c r="B702" s="38" t="s">
        <v>54</v>
      </c>
      <c r="C702" s="38" t="s">
        <v>68</v>
      </c>
      <c r="D702" s="38" t="s">
        <v>1535</v>
      </c>
      <c r="E702" s="38" t="s">
        <v>359</v>
      </c>
      <c r="F702" s="38" t="s">
        <v>359</v>
      </c>
      <c r="G702" s="40">
        <v>1</v>
      </c>
    </row>
    <row r="703" spans="1:7">
      <c r="A703" s="37" t="s">
        <v>6671</v>
      </c>
      <c r="B703" s="38" t="s">
        <v>54</v>
      </c>
      <c r="C703" s="38" t="s">
        <v>475</v>
      </c>
      <c r="D703" s="38" t="s">
        <v>168</v>
      </c>
      <c r="E703" s="38" t="s">
        <v>99</v>
      </c>
      <c r="F703" s="38" t="s">
        <v>6274</v>
      </c>
      <c r="G703" s="40">
        <v>1</v>
      </c>
    </row>
    <row r="704" spans="1:7">
      <c r="A704" s="37" t="s">
        <v>6672</v>
      </c>
      <c r="B704" s="38" t="s">
        <v>54</v>
      </c>
      <c r="C704" s="38" t="s">
        <v>68</v>
      </c>
      <c r="D704" s="38" t="s">
        <v>6273</v>
      </c>
      <c r="E704" s="38" t="s">
        <v>359</v>
      </c>
      <c r="F704" s="38" t="s">
        <v>268</v>
      </c>
      <c r="G704" s="40">
        <v>1</v>
      </c>
    </row>
    <row r="705" spans="1:7">
      <c r="A705" s="37" t="s">
        <v>6657</v>
      </c>
      <c r="B705" s="38" t="s">
        <v>54</v>
      </c>
      <c r="C705" s="38" t="s">
        <v>68</v>
      </c>
      <c r="D705" s="38" t="s">
        <v>6273</v>
      </c>
      <c r="E705" s="38" t="s">
        <v>268</v>
      </c>
      <c r="F705" s="38" t="s">
        <v>359</v>
      </c>
      <c r="G705" s="40">
        <v>1</v>
      </c>
    </row>
    <row r="706" spans="1:7">
      <c r="A706" s="37" t="s">
        <v>6200</v>
      </c>
      <c r="B706" s="38" t="s">
        <v>54</v>
      </c>
      <c r="C706" s="38" t="s">
        <v>68</v>
      </c>
      <c r="D706" s="38" t="s">
        <v>6273</v>
      </c>
      <c r="E706" s="38" t="s">
        <v>400</v>
      </c>
      <c r="F706" s="38" t="s">
        <v>359</v>
      </c>
      <c r="G706" s="40">
        <v>1</v>
      </c>
    </row>
    <row r="707" spans="1:7">
      <c r="A707" s="37" t="s">
        <v>6673</v>
      </c>
      <c r="B707" s="38" t="s">
        <v>54</v>
      </c>
      <c r="C707" s="38" t="s">
        <v>68</v>
      </c>
      <c r="D707" s="38" t="s">
        <v>6273</v>
      </c>
      <c r="E707" s="38" t="s">
        <v>130</v>
      </c>
      <c r="F707" s="38" t="s">
        <v>268</v>
      </c>
      <c r="G707" s="40">
        <v>1</v>
      </c>
    </row>
    <row r="708" spans="1:7">
      <c r="A708" s="37" t="s">
        <v>6324</v>
      </c>
      <c r="B708" s="38" t="s">
        <v>54</v>
      </c>
      <c r="C708" s="38" t="s">
        <v>68</v>
      </c>
      <c r="D708" s="38" t="s">
        <v>6273</v>
      </c>
      <c r="E708" s="38" t="s">
        <v>359</v>
      </c>
      <c r="F708" s="38" t="s">
        <v>359</v>
      </c>
      <c r="G708" s="40">
        <v>1</v>
      </c>
    </row>
    <row r="709" spans="1:7">
      <c r="A709" s="37" t="s">
        <v>6200</v>
      </c>
      <c r="B709" s="38" t="s">
        <v>54</v>
      </c>
      <c r="C709" s="38" t="s">
        <v>68</v>
      </c>
      <c r="D709" s="38" t="s">
        <v>6273</v>
      </c>
      <c r="E709" s="38" t="s">
        <v>400</v>
      </c>
      <c r="F709" s="38" t="s">
        <v>359</v>
      </c>
      <c r="G709" s="40">
        <v>1</v>
      </c>
    </row>
    <row r="710" spans="1:7">
      <c r="A710" s="37" t="s">
        <v>6674</v>
      </c>
      <c r="B710" s="38" t="s">
        <v>54</v>
      </c>
      <c r="C710" s="38" t="s">
        <v>68</v>
      </c>
      <c r="D710" s="38" t="s">
        <v>6273</v>
      </c>
      <c r="E710" s="38" t="s">
        <v>84</v>
      </c>
      <c r="F710" s="38" t="s">
        <v>99</v>
      </c>
      <c r="G710" s="40">
        <v>1</v>
      </c>
    </row>
    <row r="711" spans="1:7">
      <c r="A711" s="37" t="s">
        <v>6675</v>
      </c>
      <c r="B711" s="38" t="s">
        <v>54</v>
      </c>
      <c r="C711" s="38" t="s">
        <v>68</v>
      </c>
      <c r="D711" s="38" t="s">
        <v>28</v>
      </c>
      <c r="E711" s="38" t="s">
        <v>268</v>
      </c>
      <c r="F711" s="38" t="s">
        <v>359</v>
      </c>
      <c r="G711" s="40">
        <v>1</v>
      </c>
    </row>
    <row r="712" spans="1:7">
      <c r="A712" s="37" t="s">
        <v>6675</v>
      </c>
      <c r="B712" s="38" t="s">
        <v>54</v>
      </c>
      <c r="C712" s="38" t="s">
        <v>68</v>
      </c>
      <c r="D712" s="38" t="s">
        <v>28</v>
      </c>
      <c r="E712" s="38" t="s">
        <v>268</v>
      </c>
      <c r="F712" s="38" t="s">
        <v>359</v>
      </c>
      <c r="G712" s="40">
        <v>1</v>
      </c>
    </row>
    <row r="713" spans="1:7">
      <c r="A713" s="37" t="s">
        <v>6675</v>
      </c>
      <c r="B713" s="38" t="s">
        <v>54</v>
      </c>
      <c r="C713" s="38" t="s">
        <v>68</v>
      </c>
      <c r="D713" s="38" t="s">
        <v>28</v>
      </c>
      <c r="E713" s="38" t="s">
        <v>268</v>
      </c>
      <c r="F713" s="38" t="s">
        <v>359</v>
      </c>
      <c r="G713" s="40">
        <v>1</v>
      </c>
    </row>
    <row r="714" spans="1:7">
      <c r="A714" s="37" t="s">
        <v>6200</v>
      </c>
      <c r="B714" s="38" t="s">
        <v>54</v>
      </c>
      <c r="C714" s="38" t="s">
        <v>68</v>
      </c>
      <c r="D714" s="38" t="s">
        <v>6273</v>
      </c>
      <c r="E714" s="38" t="s">
        <v>400</v>
      </c>
      <c r="F714" s="38" t="s">
        <v>359</v>
      </c>
      <c r="G714" s="40">
        <v>1</v>
      </c>
    </row>
    <row r="715" spans="1:7">
      <c r="A715" s="37" t="s">
        <v>6655</v>
      </c>
      <c r="B715" s="38" t="s">
        <v>54</v>
      </c>
      <c r="C715" s="38" t="s">
        <v>475</v>
      </c>
      <c r="D715" s="38" t="s">
        <v>168</v>
      </c>
      <c r="E715" s="38" t="s">
        <v>359</v>
      </c>
      <c r="F715" s="38" t="s">
        <v>6274</v>
      </c>
      <c r="G715" s="40">
        <v>1</v>
      </c>
    </row>
    <row r="716" spans="1:7">
      <c r="A716" s="37" t="s">
        <v>6200</v>
      </c>
      <c r="B716" s="38" t="s">
        <v>54</v>
      </c>
      <c r="C716" s="38" t="s">
        <v>68</v>
      </c>
      <c r="D716" s="38" t="s">
        <v>6273</v>
      </c>
      <c r="E716" s="38" t="s">
        <v>400</v>
      </c>
      <c r="F716" s="38" t="s">
        <v>359</v>
      </c>
      <c r="G716" s="40">
        <v>1</v>
      </c>
    </row>
    <row r="717" spans="1:7">
      <c r="A717" s="37" t="s">
        <v>6676</v>
      </c>
      <c r="B717" s="38" t="s">
        <v>54</v>
      </c>
      <c r="C717" s="38" t="s">
        <v>68</v>
      </c>
      <c r="D717" s="38" t="s">
        <v>28</v>
      </c>
      <c r="E717" s="38" t="s">
        <v>359</v>
      </c>
      <c r="F717" s="38" t="s">
        <v>84</v>
      </c>
      <c r="G717" s="40">
        <v>1</v>
      </c>
    </row>
    <row r="718" spans="1:7">
      <c r="A718" s="37" t="s">
        <v>6324</v>
      </c>
      <c r="B718" s="38" t="s">
        <v>54</v>
      </c>
      <c r="C718" s="38" t="s">
        <v>68</v>
      </c>
      <c r="D718" s="38" t="s">
        <v>6273</v>
      </c>
      <c r="E718" s="38" t="s">
        <v>359</v>
      </c>
      <c r="F718" s="38" t="s">
        <v>359</v>
      </c>
      <c r="G718" s="40">
        <v>1</v>
      </c>
    </row>
    <row r="719" spans="1:7">
      <c r="A719" s="37" t="s">
        <v>6200</v>
      </c>
      <c r="B719" s="38" t="s">
        <v>54</v>
      </c>
      <c r="C719" s="38" t="s">
        <v>68</v>
      </c>
      <c r="D719" s="38" t="s">
        <v>6273</v>
      </c>
      <c r="E719" s="38" t="s">
        <v>400</v>
      </c>
      <c r="F719" s="38" t="s">
        <v>359</v>
      </c>
      <c r="G719" s="40">
        <v>1</v>
      </c>
    </row>
    <row r="720" spans="1:7">
      <c r="A720" s="37" t="s">
        <v>6657</v>
      </c>
      <c r="B720" s="38" t="s">
        <v>54</v>
      </c>
      <c r="C720" s="38" t="s">
        <v>68</v>
      </c>
      <c r="D720" s="38" t="s">
        <v>6273</v>
      </c>
      <c r="E720" s="38" t="s">
        <v>268</v>
      </c>
      <c r="F720" s="38" t="s">
        <v>359</v>
      </c>
      <c r="G720" s="40">
        <v>1</v>
      </c>
    </row>
    <row r="721" spans="1:7">
      <c r="A721" s="37" t="s">
        <v>6677</v>
      </c>
      <c r="B721" s="38" t="s">
        <v>54</v>
      </c>
      <c r="C721" s="38" t="s">
        <v>68</v>
      </c>
      <c r="D721" s="38" t="s">
        <v>6273</v>
      </c>
      <c r="E721" s="38" t="s">
        <v>130</v>
      </c>
      <c r="F721" s="38" t="s">
        <v>84</v>
      </c>
      <c r="G721" s="40">
        <v>1</v>
      </c>
    </row>
    <row r="722" spans="1:7">
      <c r="A722" s="37" t="s">
        <v>6200</v>
      </c>
      <c r="B722" s="38" t="s">
        <v>54</v>
      </c>
      <c r="C722" s="38" t="s">
        <v>68</v>
      </c>
      <c r="D722" s="38" t="s">
        <v>6273</v>
      </c>
      <c r="E722" s="38" t="s">
        <v>400</v>
      </c>
      <c r="F722" s="38" t="s">
        <v>359</v>
      </c>
      <c r="G722" s="40">
        <v>1</v>
      </c>
    </row>
    <row r="723" spans="1:7">
      <c r="A723" s="37" t="s">
        <v>6678</v>
      </c>
      <c r="B723" s="38" t="s">
        <v>54</v>
      </c>
      <c r="C723" s="38" t="s">
        <v>68</v>
      </c>
      <c r="D723" s="38" t="s">
        <v>6273</v>
      </c>
      <c r="E723" s="38" t="s">
        <v>268</v>
      </c>
      <c r="F723" s="38" t="s">
        <v>99</v>
      </c>
      <c r="G723" s="40">
        <v>1</v>
      </c>
    </row>
    <row r="724" spans="1:7">
      <c r="A724" s="37" t="s">
        <v>6199</v>
      </c>
      <c r="B724" s="38" t="s">
        <v>54</v>
      </c>
      <c r="C724" s="38" t="s">
        <v>68</v>
      </c>
      <c r="D724" s="38" t="s">
        <v>6273</v>
      </c>
      <c r="E724" s="38" t="s">
        <v>316</v>
      </c>
      <c r="F724" s="38" t="s">
        <v>359</v>
      </c>
      <c r="G724" s="40">
        <v>1</v>
      </c>
    </row>
    <row r="725" spans="1:7">
      <c r="A725" s="37" t="s">
        <v>6679</v>
      </c>
      <c r="B725" s="38" t="s">
        <v>54</v>
      </c>
      <c r="C725" s="38" t="s">
        <v>68</v>
      </c>
      <c r="D725" s="38" t="s">
        <v>6273</v>
      </c>
      <c r="E725" s="38" t="s">
        <v>130</v>
      </c>
      <c r="F725" s="38" t="s">
        <v>99</v>
      </c>
      <c r="G725" s="40">
        <v>1</v>
      </c>
    </row>
    <row r="726" spans="1:7">
      <c r="A726" s="37" t="s">
        <v>6680</v>
      </c>
      <c r="B726" s="38" t="s">
        <v>1762</v>
      </c>
      <c r="C726" s="38" t="s">
        <v>3130</v>
      </c>
      <c r="D726" s="38" t="s">
        <v>4254</v>
      </c>
      <c r="E726" s="38" t="s">
        <v>6274</v>
      </c>
      <c r="F726" s="38" t="s">
        <v>6274</v>
      </c>
      <c r="G726" s="40">
        <v>1</v>
      </c>
    </row>
    <row r="727" spans="1:7">
      <c r="A727" s="37" t="s">
        <v>6319</v>
      </c>
      <c r="B727" s="38" t="s">
        <v>1668</v>
      </c>
      <c r="C727" s="38" t="s">
        <v>48</v>
      </c>
      <c r="D727" s="38" t="s">
        <v>6278</v>
      </c>
      <c r="E727" s="38" t="s">
        <v>359</v>
      </c>
      <c r="F727" s="38" t="s">
        <v>6274</v>
      </c>
      <c r="G727" s="40">
        <v>1</v>
      </c>
    </row>
    <row r="728" spans="1:7">
      <c r="A728" s="37" t="s">
        <v>6324</v>
      </c>
      <c r="B728" s="38" t="s">
        <v>54</v>
      </c>
      <c r="C728" s="38" t="s">
        <v>68</v>
      </c>
      <c r="D728" s="38" t="s">
        <v>6273</v>
      </c>
      <c r="E728" s="38" t="s">
        <v>359</v>
      </c>
      <c r="F728" s="38" t="s">
        <v>359</v>
      </c>
      <c r="G728" s="40">
        <v>1</v>
      </c>
    </row>
    <row r="729" spans="1:7">
      <c r="A729" s="37" t="s">
        <v>6200</v>
      </c>
      <c r="B729" s="38" t="s">
        <v>54</v>
      </c>
      <c r="C729" s="38" t="s">
        <v>68</v>
      </c>
      <c r="D729" s="38" t="s">
        <v>6273</v>
      </c>
      <c r="E729" s="38" t="s">
        <v>400</v>
      </c>
      <c r="F729" s="38" t="s">
        <v>359</v>
      </c>
      <c r="G729" s="40">
        <v>1</v>
      </c>
    </row>
    <row r="730" spans="1:7">
      <c r="A730" s="37" t="s">
        <v>6199</v>
      </c>
      <c r="B730" s="38" t="s">
        <v>54</v>
      </c>
      <c r="C730" s="38" t="s">
        <v>68</v>
      </c>
      <c r="D730" s="38" t="s">
        <v>6273</v>
      </c>
      <c r="E730" s="38" t="s">
        <v>316</v>
      </c>
      <c r="F730" s="38" t="s">
        <v>359</v>
      </c>
      <c r="G730" s="40">
        <v>1</v>
      </c>
    </row>
    <row r="731" spans="1:7">
      <c r="A731" s="37" t="s">
        <v>6653</v>
      </c>
      <c r="B731" s="38" t="s">
        <v>54</v>
      </c>
      <c r="C731" s="38" t="s">
        <v>68</v>
      </c>
      <c r="D731" s="38" t="s">
        <v>6273</v>
      </c>
      <c r="E731" s="38" t="s">
        <v>130</v>
      </c>
      <c r="F731" s="38" t="s">
        <v>359</v>
      </c>
      <c r="G731" s="40">
        <v>1</v>
      </c>
    </row>
    <row r="732" spans="1:7">
      <c r="A732" s="37" t="s">
        <v>6653</v>
      </c>
      <c r="B732" s="38" t="s">
        <v>54</v>
      </c>
      <c r="C732" s="38" t="s">
        <v>68</v>
      </c>
      <c r="D732" s="38" t="s">
        <v>6273</v>
      </c>
      <c r="E732" s="38" t="s">
        <v>130</v>
      </c>
      <c r="F732" s="38" t="s">
        <v>359</v>
      </c>
      <c r="G732" s="40">
        <v>1</v>
      </c>
    </row>
    <row r="733" spans="1:7">
      <c r="A733" s="37" t="s">
        <v>6681</v>
      </c>
      <c r="B733" s="38" t="s">
        <v>54</v>
      </c>
      <c r="C733" s="38" t="s">
        <v>68</v>
      </c>
      <c r="D733" s="38" t="s">
        <v>28</v>
      </c>
      <c r="E733" s="38" t="s">
        <v>316</v>
      </c>
      <c r="F733" s="38" t="s">
        <v>359</v>
      </c>
      <c r="G733" s="40">
        <v>1</v>
      </c>
    </row>
    <row r="734" spans="1:7">
      <c r="A734" s="37" t="s">
        <v>6653</v>
      </c>
      <c r="B734" s="38" t="s">
        <v>54</v>
      </c>
      <c r="C734" s="38" t="s">
        <v>68</v>
      </c>
      <c r="D734" s="38" t="s">
        <v>6273</v>
      </c>
      <c r="E734" s="38" t="s">
        <v>130</v>
      </c>
      <c r="F734" s="38" t="s">
        <v>359</v>
      </c>
      <c r="G734" s="40">
        <v>1</v>
      </c>
    </row>
    <row r="735" spans="1:7">
      <c r="A735" s="37" t="s">
        <v>6681</v>
      </c>
      <c r="B735" s="38" t="s">
        <v>54</v>
      </c>
      <c r="C735" s="38" t="s">
        <v>68</v>
      </c>
      <c r="D735" s="38" t="s">
        <v>28</v>
      </c>
      <c r="E735" s="38" t="s">
        <v>316</v>
      </c>
      <c r="F735" s="38" t="s">
        <v>359</v>
      </c>
      <c r="G735" s="40">
        <v>1</v>
      </c>
    </row>
    <row r="736" spans="1:7">
      <c r="A736" s="37" t="s">
        <v>6660</v>
      </c>
      <c r="B736" s="38" t="s">
        <v>54</v>
      </c>
      <c r="C736" s="38" t="s">
        <v>68</v>
      </c>
      <c r="D736" s="38" t="s">
        <v>28</v>
      </c>
      <c r="E736" s="38" t="s">
        <v>359</v>
      </c>
      <c r="F736" s="38" t="s">
        <v>359</v>
      </c>
      <c r="G736" s="40">
        <v>1</v>
      </c>
    </row>
    <row r="737" spans="1:7">
      <c r="A737" s="37" t="s">
        <v>6668</v>
      </c>
      <c r="B737" s="38" t="s">
        <v>54</v>
      </c>
      <c r="C737" s="38" t="s">
        <v>68</v>
      </c>
      <c r="D737" s="38" t="s">
        <v>6273</v>
      </c>
      <c r="E737" s="38" t="s">
        <v>316</v>
      </c>
      <c r="F737" s="38" t="s">
        <v>99</v>
      </c>
      <c r="G737" s="40">
        <v>1</v>
      </c>
    </row>
    <row r="738" spans="1:7">
      <c r="A738" s="37" t="s">
        <v>6653</v>
      </c>
      <c r="B738" s="38" t="s">
        <v>54</v>
      </c>
      <c r="C738" s="38" t="s">
        <v>68</v>
      </c>
      <c r="D738" s="38" t="s">
        <v>6273</v>
      </c>
      <c r="E738" s="38" t="s">
        <v>130</v>
      </c>
      <c r="F738" s="38" t="s">
        <v>359</v>
      </c>
      <c r="G738" s="40">
        <v>1</v>
      </c>
    </row>
    <row r="739" spans="1:7">
      <c r="A739" s="37" t="s">
        <v>6662</v>
      </c>
      <c r="B739" s="38" t="s">
        <v>54</v>
      </c>
      <c r="C739" s="38" t="s">
        <v>68</v>
      </c>
      <c r="D739" s="38" t="s">
        <v>6273</v>
      </c>
      <c r="E739" s="38" t="s">
        <v>400</v>
      </c>
      <c r="F739" s="38" t="s">
        <v>99</v>
      </c>
      <c r="G739" s="40">
        <v>1</v>
      </c>
    </row>
    <row r="740" spans="1:7">
      <c r="A740" s="37" t="s">
        <v>6669</v>
      </c>
      <c r="B740" s="38" t="s">
        <v>54</v>
      </c>
      <c r="C740" s="38" t="s">
        <v>68</v>
      </c>
      <c r="D740" s="38" t="s">
        <v>3115</v>
      </c>
      <c r="E740" s="38" t="s">
        <v>359</v>
      </c>
      <c r="F740" s="38" t="s">
        <v>6274</v>
      </c>
      <c r="G740" s="40">
        <v>1</v>
      </c>
    </row>
    <row r="741" spans="1:7">
      <c r="A741" s="37" t="s">
        <v>6681</v>
      </c>
      <c r="B741" s="38" t="s">
        <v>54</v>
      </c>
      <c r="C741" s="38" t="s">
        <v>68</v>
      </c>
      <c r="D741" s="38" t="s">
        <v>28</v>
      </c>
      <c r="E741" s="38" t="s">
        <v>316</v>
      </c>
      <c r="F741" s="38" t="s">
        <v>359</v>
      </c>
      <c r="G741" s="40">
        <v>1</v>
      </c>
    </row>
    <row r="742" spans="1:7">
      <c r="A742" s="37" t="s">
        <v>6669</v>
      </c>
      <c r="B742" s="38" t="s">
        <v>54</v>
      </c>
      <c r="C742" s="38" t="s">
        <v>68</v>
      </c>
      <c r="D742" s="38" t="s">
        <v>3115</v>
      </c>
      <c r="E742" s="38" t="s">
        <v>359</v>
      </c>
      <c r="F742" s="38" t="s">
        <v>6274</v>
      </c>
      <c r="G742" s="40">
        <v>1</v>
      </c>
    </row>
    <row r="743" spans="1:7">
      <c r="A743" s="37" t="s">
        <v>6669</v>
      </c>
      <c r="B743" s="38" t="s">
        <v>54</v>
      </c>
      <c r="C743" s="38" t="s">
        <v>68</v>
      </c>
      <c r="D743" s="38" t="s">
        <v>3115</v>
      </c>
      <c r="E743" s="38" t="s">
        <v>359</v>
      </c>
      <c r="F743" s="38" t="s">
        <v>6274</v>
      </c>
      <c r="G743" s="40">
        <v>1</v>
      </c>
    </row>
    <row r="744" spans="1:7">
      <c r="A744" s="37" t="s">
        <v>6682</v>
      </c>
      <c r="B744" s="38" t="s">
        <v>54</v>
      </c>
      <c r="C744" s="38" t="s">
        <v>68</v>
      </c>
      <c r="D744" s="38" t="s">
        <v>6273</v>
      </c>
      <c r="E744" s="38" t="s">
        <v>84</v>
      </c>
      <c r="F744" s="38" t="s">
        <v>74</v>
      </c>
      <c r="G744" s="40">
        <v>1</v>
      </c>
    </row>
    <row r="745" spans="1:7">
      <c r="A745" s="37" t="s">
        <v>6653</v>
      </c>
      <c r="B745" s="38" t="s">
        <v>54</v>
      </c>
      <c r="C745" s="38" t="s">
        <v>68</v>
      </c>
      <c r="D745" s="38" t="s">
        <v>6273</v>
      </c>
      <c r="E745" s="38" t="s">
        <v>130</v>
      </c>
      <c r="F745" s="38" t="s">
        <v>359</v>
      </c>
      <c r="G745" s="40">
        <v>1</v>
      </c>
    </row>
    <row r="746" spans="1:7">
      <c r="A746" s="37" t="s">
        <v>6199</v>
      </c>
      <c r="B746" s="38" t="s">
        <v>54</v>
      </c>
      <c r="C746" s="38" t="s">
        <v>68</v>
      </c>
      <c r="D746" s="38" t="s">
        <v>6273</v>
      </c>
      <c r="E746" s="38" t="s">
        <v>316</v>
      </c>
      <c r="F746" s="38" t="s">
        <v>359</v>
      </c>
      <c r="G746" s="40">
        <v>1</v>
      </c>
    </row>
    <row r="747" spans="1:7">
      <c r="A747" s="37" t="s">
        <v>6200</v>
      </c>
      <c r="B747" s="38" t="s">
        <v>54</v>
      </c>
      <c r="C747" s="38" t="s">
        <v>68</v>
      </c>
      <c r="D747" s="38" t="s">
        <v>6273</v>
      </c>
      <c r="E747" s="38" t="s">
        <v>400</v>
      </c>
      <c r="F747" s="38" t="s">
        <v>359</v>
      </c>
      <c r="G747" s="40">
        <v>1</v>
      </c>
    </row>
    <row r="748" spans="1:7">
      <c r="A748" s="37" t="s">
        <v>6652</v>
      </c>
      <c r="B748" s="38" t="s">
        <v>54</v>
      </c>
      <c r="C748" s="38" t="s">
        <v>68</v>
      </c>
      <c r="D748" s="38" t="s">
        <v>239</v>
      </c>
      <c r="E748" s="38" t="s">
        <v>359</v>
      </c>
      <c r="F748" s="38" t="s">
        <v>6274</v>
      </c>
      <c r="G748" s="40">
        <v>1</v>
      </c>
    </row>
    <row r="749" spans="1:7">
      <c r="A749" s="37" t="s">
        <v>6199</v>
      </c>
      <c r="B749" s="38" t="s">
        <v>54</v>
      </c>
      <c r="C749" s="38" t="s">
        <v>68</v>
      </c>
      <c r="D749" s="38" t="s">
        <v>6273</v>
      </c>
      <c r="E749" s="38" t="s">
        <v>316</v>
      </c>
      <c r="F749" s="38" t="s">
        <v>359</v>
      </c>
      <c r="G749" s="40">
        <v>1</v>
      </c>
    </row>
    <row r="750" spans="1:7">
      <c r="A750" s="37" t="s">
        <v>6683</v>
      </c>
      <c r="B750" s="38" t="s">
        <v>54</v>
      </c>
      <c r="C750" s="38" t="s">
        <v>68</v>
      </c>
      <c r="D750" s="38" t="s">
        <v>3115</v>
      </c>
      <c r="E750" s="38" t="s">
        <v>74</v>
      </c>
      <c r="F750" s="38" t="s">
        <v>6274</v>
      </c>
      <c r="G750" s="40">
        <v>1</v>
      </c>
    </row>
    <row r="751" spans="1:7">
      <c r="A751" s="37" t="s">
        <v>6200</v>
      </c>
      <c r="B751" s="38" t="s">
        <v>54</v>
      </c>
      <c r="C751" s="38" t="s">
        <v>68</v>
      </c>
      <c r="D751" s="38" t="s">
        <v>6273</v>
      </c>
      <c r="E751" s="38" t="s">
        <v>400</v>
      </c>
      <c r="F751" s="38" t="s">
        <v>359</v>
      </c>
      <c r="G751" s="40">
        <v>1</v>
      </c>
    </row>
    <row r="752" spans="1:7">
      <c r="A752" s="37" t="s">
        <v>6656</v>
      </c>
      <c r="B752" s="38" t="s">
        <v>54</v>
      </c>
      <c r="C752" s="38" t="s">
        <v>475</v>
      </c>
      <c r="D752" s="38" t="s">
        <v>153</v>
      </c>
      <c r="E752" s="38" t="s">
        <v>130</v>
      </c>
      <c r="F752" s="38" t="s">
        <v>359</v>
      </c>
      <c r="G752" s="40">
        <v>1</v>
      </c>
    </row>
    <row r="753" spans="1:7">
      <c r="A753" s="37" t="s">
        <v>6199</v>
      </c>
      <c r="B753" s="38" t="s">
        <v>54</v>
      </c>
      <c r="C753" s="38" t="s">
        <v>68</v>
      </c>
      <c r="D753" s="38" t="s">
        <v>6273</v>
      </c>
      <c r="E753" s="38" t="s">
        <v>316</v>
      </c>
      <c r="F753" s="38" t="s">
        <v>359</v>
      </c>
      <c r="G753" s="40">
        <v>1</v>
      </c>
    </row>
    <row r="754" spans="1:7">
      <c r="A754" s="37" t="s">
        <v>6668</v>
      </c>
      <c r="B754" s="38" t="s">
        <v>54</v>
      </c>
      <c r="C754" s="38" t="s">
        <v>68</v>
      </c>
      <c r="D754" s="38" t="s">
        <v>6273</v>
      </c>
      <c r="E754" s="38" t="s">
        <v>316</v>
      </c>
      <c r="F754" s="38" t="s">
        <v>99</v>
      </c>
      <c r="G754" s="40">
        <v>1</v>
      </c>
    </row>
    <row r="755" spans="1:7">
      <c r="A755" s="37" t="s">
        <v>6657</v>
      </c>
      <c r="B755" s="38" t="s">
        <v>54</v>
      </c>
      <c r="C755" s="38" t="s">
        <v>68</v>
      </c>
      <c r="D755" s="38" t="s">
        <v>6273</v>
      </c>
      <c r="E755" s="38" t="s">
        <v>268</v>
      </c>
      <c r="F755" s="38" t="s">
        <v>359</v>
      </c>
      <c r="G755" s="40">
        <v>1</v>
      </c>
    </row>
    <row r="756" spans="1:7">
      <c r="A756" s="37" t="s">
        <v>6655</v>
      </c>
      <c r="B756" s="38" t="s">
        <v>54</v>
      </c>
      <c r="C756" s="38" t="s">
        <v>475</v>
      </c>
      <c r="D756" s="38" t="s">
        <v>168</v>
      </c>
      <c r="E756" s="38" t="s">
        <v>359</v>
      </c>
      <c r="F756" s="38" t="s">
        <v>6274</v>
      </c>
      <c r="G756" s="40">
        <v>1</v>
      </c>
    </row>
    <row r="757" spans="1:7">
      <c r="A757" s="37" t="s">
        <v>6199</v>
      </c>
      <c r="B757" s="38" t="s">
        <v>54</v>
      </c>
      <c r="C757" s="38" t="s">
        <v>68</v>
      </c>
      <c r="D757" s="38" t="s">
        <v>6273</v>
      </c>
      <c r="E757" s="38" t="s">
        <v>316</v>
      </c>
      <c r="F757" s="38" t="s">
        <v>359</v>
      </c>
      <c r="G757" s="40">
        <v>1</v>
      </c>
    </row>
    <row r="758" spans="1:7">
      <c r="A758" s="37" t="s">
        <v>6200</v>
      </c>
      <c r="B758" s="38" t="s">
        <v>54</v>
      </c>
      <c r="C758" s="38" t="s">
        <v>68</v>
      </c>
      <c r="D758" s="38" t="s">
        <v>6273</v>
      </c>
      <c r="E758" s="38" t="s">
        <v>400</v>
      </c>
      <c r="F758" s="38" t="s">
        <v>359</v>
      </c>
      <c r="G758" s="40">
        <v>1</v>
      </c>
    </row>
    <row r="759" spans="1:7">
      <c r="A759" s="37" t="s">
        <v>6200</v>
      </c>
      <c r="B759" s="38" t="s">
        <v>54</v>
      </c>
      <c r="C759" s="38" t="s">
        <v>68</v>
      </c>
      <c r="D759" s="38" t="s">
        <v>6273</v>
      </c>
      <c r="E759" s="38" t="s">
        <v>400</v>
      </c>
      <c r="F759" s="38" t="s">
        <v>359</v>
      </c>
      <c r="G759" s="40">
        <v>1</v>
      </c>
    </row>
    <row r="760" spans="1:7">
      <c r="A760" s="37" t="s">
        <v>6199</v>
      </c>
      <c r="B760" s="38" t="s">
        <v>54</v>
      </c>
      <c r="C760" s="38" t="s">
        <v>68</v>
      </c>
      <c r="D760" s="38" t="s">
        <v>6273</v>
      </c>
      <c r="E760" s="38" t="s">
        <v>316</v>
      </c>
      <c r="F760" s="38" t="s">
        <v>359</v>
      </c>
      <c r="G760" s="40">
        <v>1</v>
      </c>
    </row>
    <row r="761" spans="1:7">
      <c r="A761" s="37" t="s">
        <v>6655</v>
      </c>
      <c r="B761" s="38" t="s">
        <v>54</v>
      </c>
      <c r="C761" s="38" t="s">
        <v>475</v>
      </c>
      <c r="D761" s="38" t="s">
        <v>168</v>
      </c>
      <c r="E761" s="38" t="s">
        <v>359</v>
      </c>
      <c r="F761" s="38" t="s">
        <v>6274</v>
      </c>
      <c r="G761" s="40">
        <v>1</v>
      </c>
    </row>
    <row r="762" spans="1:7">
      <c r="A762" s="37" t="s">
        <v>6645</v>
      </c>
      <c r="B762" s="38" t="s">
        <v>54</v>
      </c>
      <c r="C762" s="38" t="s">
        <v>68</v>
      </c>
      <c r="D762" s="38" t="s">
        <v>2209</v>
      </c>
      <c r="E762" s="38" t="s">
        <v>359</v>
      </c>
      <c r="F762" s="38" t="s">
        <v>6274</v>
      </c>
      <c r="G762" s="40">
        <v>1</v>
      </c>
    </row>
    <row r="763" spans="1:7">
      <c r="A763" s="37" t="s">
        <v>6647</v>
      </c>
      <c r="B763" s="38" t="s">
        <v>54</v>
      </c>
      <c r="C763" s="38" t="s">
        <v>68</v>
      </c>
      <c r="D763" s="38" t="s">
        <v>1535</v>
      </c>
      <c r="E763" s="38" t="s">
        <v>66</v>
      </c>
      <c r="F763" s="38" t="s">
        <v>359</v>
      </c>
      <c r="G763" s="40">
        <v>1</v>
      </c>
    </row>
    <row r="764" spans="1:7">
      <c r="A764" s="37" t="s">
        <v>6684</v>
      </c>
      <c r="B764" s="38" t="s">
        <v>54</v>
      </c>
      <c r="C764" s="38" t="s">
        <v>68</v>
      </c>
      <c r="D764" s="38" t="s">
        <v>6273</v>
      </c>
      <c r="E764" s="38" t="s">
        <v>316</v>
      </c>
      <c r="F764" s="38" t="s">
        <v>84</v>
      </c>
      <c r="G764" s="40">
        <v>1</v>
      </c>
    </row>
    <row r="765" spans="1:7">
      <c r="A765" s="37" t="s">
        <v>6199</v>
      </c>
      <c r="B765" s="38" t="s">
        <v>54</v>
      </c>
      <c r="C765" s="38" t="s">
        <v>68</v>
      </c>
      <c r="D765" s="38" t="s">
        <v>6273</v>
      </c>
      <c r="E765" s="38" t="s">
        <v>316</v>
      </c>
      <c r="F765" s="38" t="s">
        <v>359</v>
      </c>
      <c r="G765" s="40">
        <v>1</v>
      </c>
    </row>
    <row r="766" spans="1:7">
      <c r="A766" s="37" t="s">
        <v>6200</v>
      </c>
      <c r="B766" s="38" t="s">
        <v>54</v>
      </c>
      <c r="C766" s="38" t="s">
        <v>68</v>
      </c>
      <c r="D766" s="38" t="s">
        <v>6273</v>
      </c>
      <c r="E766" s="38" t="s">
        <v>400</v>
      </c>
      <c r="F766" s="38" t="s">
        <v>359</v>
      </c>
      <c r="G766" s="40">
        <v>1</v>
      </c>
    </row>
    <row r="767" spans="1:7">
      <c r="A767" s="37" t="s">
        <v>6669</v>
      </c>
      <c r="B767" s="38" t="s">
        <v>54</v>
      </c>
      <c r="C767" s="38" t="s">
        <v>68</v>
      </c>
      <c r="D767" s="38" t="s">
        <v>3115</v>
      </c>
      <c r="E767" s="38" t="s">
        <v>359</v>
      </c>
      <c r="F767" s="38" t="s">
        <v>6274</v>
      </c>
      <c r="G767" s="40">
        <v>1</v>
      </c>
    </row>
    <row r="768" spans="1:7">
      <c r="A768" s="37" t="s">
        <v>6199</v>
      </c>
      <c r="B768" s="38" t="s">
        <v>54</v>
      </c>
      <c r="C768" s="38" t="s">
        <v>68</v>
      </c>
      <c r="D768" s="38" t="s">
        <v>6273</v>
      </c>
      <c r="E768" s="38" t="s">
        <v>316</v>
      </c>
      <c r="F768" s="38" t="s">
        <v>359</v>
      </c>
      <c r="G768" s="40">
        <v>1</v>
      </c>
    </row>
    <row r="769" spans="1:7">
      <c r="A769" s="37" t="s">
        <v>6200</v>
      </c>
      <c r="B769" s="38" t="s">
        <v>54</v>
      </c>
      <c r="C769" s="38" t="s">
        <v>68</v>
      </c>
      <c r="D769" s="38" t="s">
        <v>6273</v>
      </c>
      <c r="E769" s="38" t="s">
        <v>400</v>
      </c>
      <c r="F769" s="38" t="s">
        <v>359</v>
      </c>
      <c r="G769" s="40">
        <v>1</v>
      </c>
    </row>
    <row r="770" spans="1:7">
      <c r="A770" s="37" t="s">
        <v>6672</v>
      </c>
      <c r="B770" s="38" t="s">
        <v>54</v>
      </c>
      <c r="C770" s="38" t="s">
        <v>68</v>
      </c>
      <c r="D770" s="38" t="s">
        <v>6273</v>
      </c>
      <c r="E770" s="38" t="s">
        <v>359</v>
      </c>
      <c r="F770" s="38" t="s">
        <v>268</v>
      </c>
      <c r="G770" s="40">
        <v>1</v>
      </c>
    </row>
    <row r="771" spans="1:7">
      <c r="A771" s="37" t="s">
        <v>6199</v>
      </c>
      <c r="B771" s="38" t="s">
        <v>54</v>
      </c>
      <c r="C771" s="38" t="s">
        <v>68</v>
      </c>
      <c r="D771" s="38" t="s">
        <v>6273</v>
      </c>
      <c r="E771" s="38" t="s">
        <v>316</v>
      </c>
      <c r="F771" s="38" t="s">
        <v>359</v>
      </c>
      <c r="G771" s="40">
        <v>1</v>
      </c>
    </row>
    <row r="772" spans="1:7">
      <c r="A772" s="37" t="s">
        <v>6200</v>
      </c>
      <c r="B772" s="38" t="s">
        <v>54</v>
      </c>
      <c r="C772" s="38" t="s">
        <v>68</v>
      </c>
      <c r="D772" s="38" t="s">
        <v>6273</v>
      </c>
      <c r="E772" s="38" t="s">
        <v>400</v>
      </c>
      <c r="F772" s="38" t="s">
        <v>359</v>
      </c>
      <c r="G772" s="40">
        <v>1</v>
      </c>
    </row>
    <row r="773" spans="1:7">
      <c r="A773" s="37" t="s">
        <v>6199</v>
      </c>
      <c r="B773" s="38" t="s">
        <v>54</v>
      </c>
      <c r="C773" s="38" t="s">
        <v>68</v>
      </c>
      <c r="D773" s="38" t="s">
        <v>6273</v>
      </c>
      <c r="E773" s="38" t="s">
        <v>316</v>
      </c>
      <c r="F773" s="38" t="s">
        <v>359</v>
      </c>
      <c r="G773" s="40">
        <v>1</v>
      </c>
    </row>
    <row r="774" spans="1:7">
      <c r="A774" s="37" t="s">
        <v>6669</v>
      </c>
      <c r="B774" s="38" t="s">
        <v>54</v>
      </c>
      <c r="C774" s="38" t="s">
        <v>68</v>
      </c>
      <c r="D774" s="38" t="s">
        <v>3115</v>
      </c>
      <c r="E774" s="38" t="s">
        <v>359</v>
      </c>
      <c r="F774" s="38" t="s">
        <v>6274</v>
      </c>
      <c r="G774" s="40">
        <v>1</v>
      </c>
    </row>
    <row r="775" spans="1:7">
      <c r="A775" s="37" t="s">
        <v>6657</v>
      </c>
      <c r="B775" s="38" t="s">
        <v>54</v>
      </c>
      <c r="C775" s="38" t="s">
        <v>68</v>
      </c>
      <c r="D775" s="38" t="s">
        <v>6273</v>
      </c>
      <c r="E775" s="38" t="s">
        <v>268</v>
      </c>
      <c r="F775" s="38" t="s">
        <v>359</v>
      </c>
      <c r="G775" s="40">
        <v>1</v>
      </c>
    </row>
    <row r="776" spans="1:7">
      <c r="A776" s="37" t="s">
        <v>6657</v>
      </c>
      <c r="B776" s="38" t="s">
        <v>54</v>
      </c>
      <c r="C776" s="38" t="s">
        <v>68</v>
      </c>
      <c r="D776" s="38" t="s">
        <v>6273</v>
      </c>
      <c r="E776" s="38" t="s">
        <v>268</v>
      </c>
      <c r="F776" s="38" t="s">
        <v>359</v>
      </c>
      <c r="G776" s="40">
        <v>1</v>
      </c>
    </row>
    <row r="777" spans="1:7">
      <c r="A777" s="37" t="s">
        <v>6200</v>
      </c>
      <c r="B777" s="38" t="s">
        <v>54</v>
      </c>
      <c r="C777" s="38" t="s">
        <v>68</v>
      </c>
      <c r="D777" s="38" t="s">
        <v>6273</v>
      </c>
      <c r="E777" s="38" t="s">
        <v>400</v>
      </c>
      <c r="F777" s="38" t="s">
        <v>359</v>
      </c>
      <c r="G777" s="40">
        <v>1</v>
      </c>
    </row>
    <row r="778" spans="1:7">
      <c r="A778" s="37" t="s">
        <v>6660</v>
      </c>
      <c r="B778" s="38" t="s">
        <v>54</v>
      </c>
      <c r="C778" s="38" t="s">
        <v>68</v>
      </c>
      <c r="D778" s="38" t="s">
        <v>28</v>
      </c>
      <c r="E778" s="38" t="s">
        <v>359</v>
      </c>
      <c r="F778" s="38" t="s">
        <v>359</v>
      </c>
      <c r="G778" s="40">
        <v>1</v>
      </c>
    </row>
    <row r="779" spans="1:7">
      <c r="A779" s="37" t="s">
        <v>6655</v>
      </c>
      <c r="B779" s="38" t="s">
        <v>54</v>
      </c>
      <c r="C779" s="38" t="s">
        <v>475</v>
      </c>
      <c r="D779" s="38" t="s">
        <v>168</v>
      </c>
      <c r="E779" s="38" t="s">
        <v>359</v>
      </c>
      <c r="F779" s="38" t="s">
        <v>6274</v>
      </c>
      <c r="G779" s="40">
        <v>1</v>
      </c>
    </row>
    <row r="780" spans="1:7">
      <c r="A780" s="37" t="s">
        <v>6655</v>
      </c>
      <c r="B780" s="38" t="s">
        <v>54</v>
      </c>
      <c r="C780" s="38" t="s">
        <v>475</v>
      </c>
      <c r="D780" s="38" t="s">
        <v>168</v>
      </c>
      <c r="E780" s="38" t="s">
        <v>359</v>
      </c>
      <c r="F780" s="38" t="s">
        <v>6274</v>
      </c>
      <c r="G780" s="40">
        <v>1</v>
      </c>
    </row>
    <row r="781" spans="1:7">
      <c r="A781" s="37" t="s">
        <v>6662</v>
      </c>
      <c r="B781" s="38" t="s">
        <v>54</v>
      </c>
      <c r="C781" s="38" t="s">
        <v>68</v>
      </c>
      <c r="D781" s="38" t="s">
        <v>6273</v>
      </c>
      <c r="E781" s="38" t="s">
        <v>400</v>
      </c>
      <c r="F781" s="38" t="s">
        <v>99</v>
      </c>
      <c r="G781" s="40">
        <v>1</v>
      </c>
    </row>
    <row r="782" spans="1:7">
      <c r="A782" s="37" t="s">
        <v>6199</v>
      </c>
      <c r="B782" s="38" t="s">
        <v>54</v>
      </c>
      <c r="C782" s="38" t="s">
        <v>68</v>
      </c>
      <c r="D782" s="38" t="s">
        <v>6273</v>
      </c>
      <c r="E782" s="38" t="s">
        <v>316</v>
      </c>
      <c r="F782" s="38" t="s">
        <v>359</v>
      </c>
      <c r="G782" s="40">
        <v>1</v>
      </c>
    </row>
    <row r="783" spans="1:7">
      <c r="A783" s="37" t="s">
        <v>6655</v>
      </c>
      <c r="B783" s="38" t="s">
        <v>54</v>
      </c>
      <c r="C783" s="38" t="s">
        <v>475</v>
      </c>
      <c r="D783" s="38" t="s">
        <v>168</v>
      </c>
      <c r="E783" s="38" t="s">
        <v>359</v>
      </c>
      <c r="F783" s="38" t="s">
        <v>6274</v>
      </c>
      <c r="G783" s="40">
        <v>1</v>
      </c>
    </row>
    <row r="784" spans="1:7">
      <c r="A784" s="37" t="s">
        <v>6199</v>
      </c>
      <c r="B784" s="38" t="s">
        <v>54</v>
      </c>
      <c r="C784" s="38" t="s">
        <v>68</v>
      </c>
      <c r="D784" s="38" t="s">
        <v>6273</v>
      </c>
      <c r="E784" s="38" t="s">
        <v>316</v>
      </c>
      <c r="F784" s="38" t="s">
        <v>359</v>
      </c>
      <c r="G784" s="40">
        <v>1</v>
      </c>
    </row>
    <row r="785" spans="1:7">
      <c r="A785" s="37" t="s">
        <v>6651</v>
      </c>
      <c r="B785" s="38" t="s">
        <v>54</v>
      </c>
      <c r="C785" s="38" t="s">
        <v>68</v>
      </c>
      <c r="D785" s="38" t="s">
        <v>1535</v>
      </c>
      <c r="E785" s="38" t="s">
        <v>74</v>
      </c>
      <c r="F785" s="38" t="s">
        <v>99</v>
      </c>
      <c r="G785" s="40">
        <v>1</v>
      </c>
    </row>
    <row r="786" spans="1:7">
      <c r="A786" s="37" t="s">
        <v>6655</v>
      </c>
      <c r="B786" s="38" t="s">
        <v>54</v>
      </c>
      <c r="C786" s="38" t="s">
        <v>475</v>
      </c>
      <c r="D786" s="38" t="s">
        <v>168</v>
      </c>
      <c r="E786" s="38" t="s">
        <v>359</v>
      </c>
      <c r="F786" s="38" t="s">
        <v>6274</v>
      </c>
      <c r="G786" s="40">
        <v>1</v>
      </c>
    </row>
    <row r="787" spans="1:7">
      <c r="A787" s="37" t="s">
        <v>6662</v>
      </c>
      <c r="B787" s="38" t="s">
        <v>54</v>
      </c>
      <c r="C787" s="38" t="s">
        <v>68</v>
      </c>
      <c r="D787" s="38" t="s">
        <v>6273</v>
      </c>
      <c r="E787" s="38" t="s">
        <v>400</v>
      </c>
      <c r="F787" s="38" t="s">
        <v>99</v>
      </c>
      <c r="G787" s="40">
        <v>1</v>
      </c>
    </row>
    <row r="788" spans="1:7">
      <c r="A788" s="37" t="s">
        <v>6685</v>
      </c>
      <c r="B788" s="38" t="s">
        <v>54</v>
      </c>
      <c r="C788" s="38" t="s">
        <v>68</v>
      </c>
      <c r="D788" s="38" t="s">
        <v>54</v>
      </c>
      <c r="E788" s="38" t="s">
        <v>130</v>
      </c>
      <c r="F788" s="38" t="s">
        <v>359</v>
      </c>
      <c r="G788" s="40">
        <v>1</v>
      </c>
    </row>
    <row r="789" spans="1:7">
      <c r="A789" s="37" t="s">
        <v>6324</v>
      </c>
      <c r="B789" s="38" t="s">
        <v>54</v>
      </c>
      <c r="C789" s="38" t="s">
        <v>68</v>
      </c>
      <c r="D789" s="38" t="s">
        <v>6273</v>
      </c>
      <c r="E789" s="38" t="s">
        <v>359</v>
      </c>
      <c r="F789" s="38" t="s">
        <v>359</v>
      </c>
      <c r="G789" s="40">
        <v>1</v>
      </c>
    </row>
    <row r="790" spans="1:7">
      <c r="A790" s="37" t="s">
        <v>6668</v>
      </c>
      <c r="B790" s="38" t="s">
        <v>54</v>
      </c>
      <c r="C790" s="38" t="s">
        <v>68</v>
      </c>
      <c r="D790" s="38" t="s">
        <v>6273</v>
      </c>
      <c r="E790" s="38" t="s">
        <v>316</v>
      </c>
      <c r="F790" s="38" t="s">
        <v>99</v>
      </c>
      <c r="G790" s="40">
        <v>1</v>
      </c>
    </row>
    <row r="791" spans="1:7">
      <c r="A791" s="37" t="s">
        <v>6662</v>
      </c>
      <c r="B791" s="38" t="s">
        <v>54</v>
      </c>
      <c r="C791" s="38" t="s">
        <v>68</v>
      </c>
      <c r="D791" s="38" t="s">
        <v>6273</v>
      </c>
      <c r="E791" s="38" t="s">
        <v>400</v>
      </c>
      <c r="F791" s="38" t="s">
        <v>99</v>
      </c>
      <c r="G791" s="40">
        <v>1</v>
      </c>
    </row>
    <row r="792" spans="1:7">
      <c r="A792" s="37" t="s">
        <v>6662</v>
      </c>
      <c r="B792" s="38" t="s">
        <v>54</v>
      </c>
      <c r="C792" s="38" t="s">
        <v>68</v>
      </c>
      <c r="D792" s="38" t="s">
        <v>6273</v>
      </c>
      <c r="E792" s="38" t="s">
        <v>400</v>
      </c>
      <c r="F792" s="38" t="s">
        <v>99</v>
      </c>
      <c r="G792" s="40">
        <v>1</v>
      </c>
    </row>
    <row r="793" spans="1:7">
      <c r="A793" s="37" t="s">
        <v>6199</v>
      </c>
      <c r="B793" s="38" t="s">
        <v>54</v>
      </c>
      <c r="C793" s="38" t="s">
        <v>68</v>
      </c>
      <c r="D793" s="38" t="s">
        <v>6273</v>
      </c>
      <c r="E793" s="38" t="s">
        <v>316</v>
      </c>
      <c r="F793" s="38" t="s">
        <v>359</v>
      </c>
      <c r="G793" s="40">
        <v>1</v>
      </c>
    </row>
    <row r="794" spans="1:7">
      <c r="A794" s="37" t="s">
        <v>6199</v>
      </c>
      <c r="B794" s="38" t="s">
        <v>54</v>
      </c>
      <c r="C794" s="38" t="s">
        <v>68</v>
      </c>
      <c r="D794" s="38" t="s">
        <v>6273</v>
      </c>
      <c r="E794" s="38" t="s">
        <v>316</v>
      </c>
      <c r="F794" s="38" t="s">
        <v>359</v>
      </c>
      <c r="G794" s="40">
        <v>1</v>
      </c>
    </row>
    <row r="795" spans="1:7">
      <c r="A795" s="37" t="s">
        <v>6199</v>
      </c>
      <c r="B795" s="38" t="s">
        <v>54</v>
      </c>
      <c r="C795" s="38" t="s">
        <v>68</v>
      </c>
      <c r="D795" s="38" t="s">
        <v>6273</v>
      </c>
      <c r="E795" s="38" t="s">
        <v>316</v>
      </c>
      <c r="F795" s="38" t="s">
        <v>359</v>
      </c>
      <c r="G795" s="40">
        <v>1</v>
      </c>
    </row>
    <row r="796" spans="1:7">
      <c r="A796" s="37" t="s">
        <v>6686</v>
      </c>
      <c r="B796" s="38" t="s">
        <v>54</v>
      </c>
      <c r="C796" s="38" t="s">
        <v>68</v>
      </c>
      <c r="D796" s="38" t="s">
        <v>2209</v>
      </c>
      <c r="E796" s="38" t="s">
        <v>66</v>
      </c>
      <c r="F796" s="38" t="s">
        <v>6274</v>
      </c>
      <c r="G796" s="40">
        <v>1</v>
      </c>
    </row>
    <row r="797" spans="1:7">
      <c r="A797" s="37" t="s">
        <v>6200</v>
      </c>
      <c r="B797" s="38" t="s">
        <v>54</v>
      </c>
      <c r="C797" s="38" t="s">
        <v>68</v>
      </c>
      <c r="D797" s="38" t="s">
        <v>6273</v>
      </c>
      <c r="E797" s="38" t="s">
        <v>400</v>
      </c>
      <c r="F797" s="38" t="s">
        <v>359</v>
      </c>
      <c r="G797" s="40">
        <v>1</v>
      </c>
    </row>
    <row r="798" spans="1:7">
      <c r="A798" s="37" t="s">
        <v>6646</v>
      </c>
      <c r="B798" s="38" t="s">
        <v>54</v>
      </c>
      <c r="C798" s="38" t="s">
        <v>68</v>
      </c>
      <c r="D798" s="38" t="s">
        <v>1535</v>
      </c>
      <c r="E798" s="38" t="s">
        <v>130</v>
      </c>
      <c r="F798" s="38" t="s">
        <v>359</v>
      </c>
      <c r="G798" s="40">
        <v>1</v>
      </c>
    </row>
    <row r="799" spans="1:7">
      <c r="A799" s="37" t="s">
        <v>6199</v>
      </c>
      <c r="B799" s="38" t="s">
        <v>54</v>
      </c>
      <c r="C799" s="38" t="s">
        <v>68</v>
      </c>
      <c r="D799" s="38" t="s">
        <v>6273</v>
      </c>
      <c r="E799" s="38" t="s">
        <v>316</v>
      </c>
      <c r="F799" s="38" t="s">
        <v>359</v>
      </c>
      <c r="G799" s="40">
        <v>1</v>
      </c>
    </row>
    <row r="800" spans="1:7">
      <c r="A800" s="37" t="s">
        <v>6662</v>
      </c>
      <c r="B800" s="38" t="s">
        <v>54</v>
      </c>
      <c r="C800" s="38" t="s">
        <v>68</v>
      </c>
      <c r="D800" s="38" t="s">
        <v>6273</v>
      </c>
      <c r="E800" s="38" t="s">
        <v>400</v>
      </c>
      <c r="F800" s="38" t="s">
        <v>99</v>
      </c>
      <c r="G800" s="40">
        <v>1</v>
      </c>
    </row>
    <row r="801" spans="1:7">
      <c r="A801" s="37" t="s">
        <v>6199</v>
      </c>
      <c r="B801" s="38" t="s">
        <v>54</v>
      </c>
      <c r="C801" s="38" t="s">
        <v>68</v>
      </c>
      <c r="D801" s="38" t="s">
        <v>6273</v>
      </c>
      <c r="E801" s="38" t="s">
        <v>316</v>
      </c>
      <c r="F801" s="38" t="s">
        <v>359</v>
      </c>
      <c r="G801" s="40">
        <v>1</v>
      </c>
    </row>
    <row r="802" spans="1:7">
      <c r="A802" s="37" t="s">
        <v>6662</v>
      </c>
      <c r="B802" s="38" t="s">
        <v>54</v>
      </c>
      <c r="C802" s="38" t="s">
        <v>68</v>
      </c>
      <c r="D802" s="38" t="s">
        <v>6273</v>
      </c>
      <c r="E802" s="38" t="s">
        <v>400</v>
      </c>
      <c r="F802" s="38" t="s">
        <v>99</v>
      </c>
      <c r="G802" s="40">
        <v>1</v>
      </c>
    </row>
    <row r="803" spans="1:7">
      <c r="A803" s="37" t="s">
        <v>6687</v>
      </c>
      <c r="B803" s="38" t="s">
        <v>54</v>
      </c>
      <c r="C803" s="38" t="s">
        <v>68</v>
      </c>
      <c r="D803" s="38" t="s">
        <v>1535</v>
      </c>
      <c r="E803" s="38" t="s">
        <v>359</v>
      </c>
      <c r="F803" s="38" t="s">
        <v>84</v>
      </c>
      <c r="G803" s="40">
        <v>1</v>
      </c>
    </row>
    <row r="804" spans="1:7">
      <c r="A804" s="37" t="s">
        <v>6656</v>
      </c>
      <c r="B804" s="38" t="s">
        <v>54</v>
      </c>
      <c r="C804" s="38" t="s">
        <v>475</v>
      </c>
      <c r="D804" s="38" t="s">
        <v>153</v>
      </c>
      <c r="E804" s="38" t="s">
        <v>130</v>
      </c>
      <c r="F804" s="38" t="s">
        <v>359</v>
      </c>
      <c r="G804" s="40">
        <v>1</v>
      </c>
    </row>
    <row r="805" spans="1:7">
      <c r="A805" s="37" t="s">
        <v>6656</v>
      </c>
      <c r="B805" s="38" t="s">
        <v>54</v>
      </c>
      <c r="C805" s="38" t="s">
        <v>475</v>
      </c>
      <c r="D805" s="38" t="s">
        <v>153</v>
      </c>
      <c r="E805" s="38" t="s">
        <v>130</v>
      </c>
      <c r="F805" s="38" t="s">
        <v>359</v>
      </c>
      <c r="G805" s="40">
        <v>1</v>
      </c>
    </row>
    <row r="806" spans="1:7">
      <c r="A806" s="37" t="s">
        <v>6656</v>
      </c>
      <c r="B806" s="38" t="s">
        <v>54</v>
      </c>
      <c r="C806" s="38" t="s">
        <v>475</v>
      </c>
      <c r="D806" s="38" t="s">
        <v>153</v>
      </c>
      <c r="E806" s="38" t="s">
        <v>130</v>
      </c>
      <c r="F806" s="38" t="s">
        <v>359</v>
      </c>
      <c r="G806" s="40">
        <v>1</v>
      </c>
    </row>
    <row r="807" spans="1:7">
      <c r="A807" s="37" t="s">
        <v>6656</v>
      </c>
      <c r="B807" s="38" t="s">
        <v>54</v>
      </c>
      <c r="C807" s="38" t="s">
        <v>475</v>
      </c>
      <c r="D807" s="38" t="s">
        <v>153</v>
      </c>
      <c r="E807" s="38" t="s">
        <v>130</v>
      </c>
      <c r="F807" s="38" t="s">
        <v>359</v>
      </c>
      <c r="G807" s="40">
        <v>1</v>
      </c>
    </row>
    <row r="808" spans="1:7">
      <c r="A808" s="37" t="s">
        <v>6656</v>
      </c>
      <c r="B808" s="38" t="s">
        <v>54</v>
      </c>
      <c r="C808" s="38" t="s">
        <v>475</v>
      </c>
      <c r="D808" s="38" t="s">
        <v>153</v>
      </c>
      <c r="E808" s="38" t="s">
        <v>130</v>
      </c>
      <c r="F808" s="38" t="s">
        <v>359</v>
      </c>
      <c r="G808" s="40">
        <v>1</v>
      </c>
    </row>
    <row r="809" spans="1:7">
      <c r="A809" s="37" t="s">
        <v>6199</v>
      </c>
      <c r="B809" s="38" t="s">
        <v>54</v>
      </c>
      <c r="C809" s="38" t="s">
        <v>68</v>
      </c>
      <c r="D809" s="38" t="s">
        <v>6273</v>
      </c>
      <c r="E809" s="38" t="s">
        <v>316</v>
      </c>
      <c r="F809" s="38" t="s">
        <v>359</v>
      </c>
      <c r="G809" s="40">
        <v>0.6</v>
      </c>
    </row>
    <row r="810" spans="1:7">
      <c r="A810" s="37" t="s">
        <v>6655</v>
      </c>
      <c r="B810" s="38" t="s">
        <v>54</v>
      </c>
      <c r="C810" s="38" t="s">
        <v>475</v>
      </c>
      <c r="D810" s="38" t="s">
        <v>168</v>
      </c>
      <c r="E810" s="38" t="s">
        <v>359</v>
      </c>
      <c r="F810" s="38" t="s">
        <v>6274</v>
      </c>
      <c r="G810" s="40">
        <v>0.6</v>
      </c>
    </row>
    <row r="811" spans="1:7">
      <c r="A811" s="37" t="s">
        <v>6199</v>
      </c>
      <c r="B811" s="38" t="s">
        <v>54</v>
      </c>
      <c r="C811" s="38" t="s">
        <v>68</v>
      </c>
      <c r="D811" s="38" t="s">
        <v>6273</v>
      </c>
      <c r="E811" s="38" t="s">
        <v>316</v>
      </c>
      <c r="F811" s="38" t="s">
        <v>359</v>
      </c>
      <c r="G811" s="40">
        <v>1</v>
      </c>
    </row>
    <row r="812" spans="1:7">
      <c r="A812" s="37" t="s">
        <v>6688</v>
      </c>
      <c r="B812" s="38" t="s">
        <v>54</v>
      </c>
      <c r="C812" s="38" t="s">
        <v>68</v>
      </c>
      <c r="D812" s="38" t="s">
        <v>239</v>
      </c>
      <c r="E812" s="38" t="s">
        <v>74</v>
      </c>
      <c r="F812" s="38" t="s">
        <v>6274</v>
      </c>
      <c r="G812" s="40">
        <v>1</v>
      </c>
    </row>
    <row r="813" spans="1:7">
      <c r="A813" s="37" t="s">
        <v>6662</v>
      </c>
      <c r="B813" s="38" t="s">
        <v>54</v>
      </c>
      <c r="C813" s="38" t="s">
        <v>68</v>
      </c>
      <c r="D813" s="38" t="s">
        <v>6273</v>
      </c>
      <c r="E813" s="38" t="s">
        <v>400</v>
      </c>
      <c r="F813" s="38" t="s">
        <v>99</v>
      </c>
      <c r="G813" s="40">
        <v>1</v>
      </c>
    </row>
    <row r="814" spans="1:7">
      <c r="A814" s="37" t="s">
        <v>6662</v>
      </c>
      <c r="B814" s="38" t="s">
        <v>54</v>
      </c>
      <c r="C814" s="38" t="s">
        <v>68</v>
      </c>
      <c r="D814" s="38" t="s">
        <v>6273</v>
      </c>
      <c r="E814" s="38" t="s">
        <v>400</v>
      </c>
      <c r="F814" s="38" t="s">
        <v>99</v>
      </c>
      <c r="G814" s="40">
        <v>1</v>
      </c>
    </row>
    <row r="815" spans="1:7">
      <c r="A815" s="37" t="s">
        <v>6689</v>
      </c>
      <c r="B815" s="38" t="s">
        <v>54</v>
      </c>
      <c r="C815" s="38" t="s">
        <v>68</v>
      </c>
      <c r="D815" s="38" t="s">
        <v>6273</v>
      </c>
      <c r="E815" s="38" t="s">
        <v>84</v>
      </c>
      <c r="F815" s="38" t="s">
        <v>359</v>
      </c>
      <c r="G815" s="40">
        <v>1</v>
      </c>
    </row>
    <row r="816" spans="1:7">
      <c r="A816" s="37" t="s">
        <v>6199</v>
      </c>
      <c r="B816" s="38" t="s">
        <v>54</v>
      </c>
      <c r="C816" s="38" t="s">
        <v>68</v>
      </c>
      <c r="D816" s="38" t="s">
        <v>6273</v>
      </c>
      <c r="E816" s="38" t="s">
        <v>316</v>
      </c>
      <c r="F816" s="38" t="s">
        <v>359</v>
      </c>
      <c r="G816" s="40">
        <v>1</v>
      </c>
    </row>
    <row r="817" spans="1:7">
      <c r="A817" s="37" t="s">
        <v>6199</v>
      </c>
      <c r="B817" s="38" t="s">
        <v>54</v>
      </c>
      <c r="C817" s="38" t="s">
        <v>68</v>
      </c>
      <c r="D817" s="38" t="s">
        <v>6273</v>
      </c>
      <c r="E817" s="38" t="s">
        <v>316</v>
      </c>
      <c r="F817" s="38" t="s">
        <v>359</v>
      </c>
      <c r="G817" s="40">
        <v>1</v>
      </c>
    </row>
    <row r="818" spans="1:7">
      <c r="A818" s="37" t="s">
        <v>6678</v>
      </c>
      <c r="B818" s="38" t="s">
        <v>54</v>
      </c>
      <c r="C818" s="38" t="s">
        <v>68</v>
      </c>
      <c r="D818" s="38" t="s">
        <v>6273</v>
      </c>
      <c r="E818" s="38" t="s">
        <v>268</v>
      </c>
      <c r="F818" s="38" t="s">
        <v>99</v>
      </c>
      <c r="G818" s="40">
        <v>1</v>
      </c>
    </row>
    <row r="819" spans="1:7">
      <c r="A819" s="37" t="s">
        <v>6650</v>
      </c>
      <c r="B819" s="38" t="s">
        <v>54</v>
      </c>
      <c r="C819" s="38" t="s">
        <v>68</v>
      </c>
      <c r="D819" s="38" t="s">
        <v>1535</v>
      </c>
      <c r="E819" s="38" t="s">
        <v>130</v>
      </c>
      <c r="F819" s="38" t="s">
        <v>316</v>
      </c>
      <c r="G819" s="40">
        <v>1</v>
      </c>
    </row>
    <row r="820" spans="1:7">
      <c r="A820" s="37" t="s">
        <v>6654</v>
      </c>
      <c r="B820" s="38" t="s">
        <v>54</v>
      </c>
      <c r="C820" s="38" t="s">
        <v>68</v>
      </c>
      <c r="D820" s="38" t="s">
        <v>6273</v>
      </c>
      <c r="E820" s="38" t="s">
        <v>66</v>
      </c>
      <c r="F820" s="38" t="s">
        <v>359</v>
      </c>
      <c r="G820" s="40">
        <v>1</v>
      </c>
    </row>
    <row r="821" spans="1:7">
      <c r="A821" s="37" t="s">
        <v>6668</v>
      </c>
      <c r="B821" s="38" t="s">
        <v>54</v>
      </c>
      <c r="C821" s="38" t="s">
        <v>68</v>
      </c>
      <c r="D821" s="38" t="s">
        <v>6273</v>
      </c>
      <c r="E821" s="38" t="s">
        <v>316</v>
      </c>
      <c r="F821" s="38" t="s">
        <v>99</v>
      </c>
      <c r="G821" s="40">
        <v>1</v>
      </c>
    </row>
    <row r="822" spans="1:7">
      <c r="A822" s="37" t="s">
        <v>6690</v>
      </c>
      <c r="B822" s="38" t="s">
        <v>54</v>
      </c>
      <c r="C822" s="38" t="s">
        <v>68</v>
      </c>
      <c r="D822" s="38" t="s">
        <v>6273</v>
      </c>
      <c r="E822" s="38" t="s">
        <v>400</v>
      </c>
      <c r="F822" s="38" t="s">
        <v>316</v>
      </c>
      <c r="G822" s="40">
        <v>0.6</v>
      </c>
    </row>
    <row r="823" spans="1:7">
      <c r="A823" s="37" t="s">
        <v>6658</v>
      </c>
      <c r="B823" s="38" t="s">
        <v>54</v>
      </c>
      <c r="C823" s="38" t="s">
        <v>68</v>
      </c>
      <c r="D823" s="38" t="s">
        <v>6273</v>
      </c>
      <c r="E823" s="38" t="s">
        <v>74</v>
      </c>
      <c r="F823" s="38" t="s">
        <v>359</v>
      </c>
      <c r="G823" s="40">
        <v>0.6</v>
      </c>
    </row>
    <row r="824" spans="1:7">
      <c r="A824" s="37" t="s">
        <v>6199</v>
      </c>
      <c r="B824" s="38" t="s">
        <v>54</v>
      </c>
      <c r="C824" s="38" t="s">
        <v>68</v>
      </c>
      <c r="D824" s="38" t="s">
        <v>6273</v>
      </c>
      <c r="E824" s="38" t="s">
        <v>316</v>
      </c>
      <c r="F824" s="38" t="s">
        <v>359</v>
      </c>
      <c r="G824" s="40">
        <v>0.6</v>
      </c>
    </row>
    <row r="825" spans="1:7">
      <c r="A825" s="37" t="s">
        <v>6200</v>
      </c>
      <c r="B825" s="38" t="s">
        <v>54</v>
      </c>
      <c r="C825" s="38" t="s">
        <v>68</v>
      </c>
      <c r="D825" s="38" t="s">
        <v>6273</v>
      </c>
      <c r="E825" s="38" t="s">
        <v>400</v>
      </c>
      <c r="F825" s="38" t="s">
        <v>359</v>
      </c>
      <c r="G825" s="40">
        <v>1</v>
      </c>
    </row>
    <row r="826" spans="1:7">
      <c r="A826" s="37" t="s">
        <v>6324</v>
      </c>
      <c r="B826" s="38" t="s">
        <v>54</v>
      </c>
      <c r="C826" s="38" t="s">
        <v>68</v>
      </c>
      <c r="D826" s="38" t="s">
        <v>6273</v>
      </c>
      <c r="E826" s="38" t="s">
        <v>359</v>
      </c>
      <c r="F826" s="38" t="s">
        <v>359</v>
      </c>
      <c r="G826" s="40">
        <v>0.6</v>
      </c>
    </row>
    <row r="827" spans="1:7">
      <c r="A827" s="37" t="s">
        <v>6655</v>
      </c>
      <c r="B827" s="38" t="s">
        <v>54</v>
      </c>
      <c r="C827" s="38" t="s">
        <v>475</v>
      </c>
      <c r="D827" s="38" t="s">
        <v>168</v>
      </c>
      <c r="E827" s="38" t="s">
        <v>359</v>
      </c>
      <c r="F827" s="38" t="s">
        <v>6274</v>
      </c>
      <c r="G827" s="40">
        <v>0.6</v>
      </c>
    </row>
    <row r="828" spans="1:7">
      <c r="A828" s="37" t="s">
        <v>6648</v>
      </c>
      <c r="B828" s="38" t="s">
        <v>54</v>
      </c>
      <c r="C828" s="38" t="s">
        <v>68</v>
      </c>
      <c r="D828" s="38" t="s">
        <v>1535</v>
      </c>
      <c r="E828" s="38" t="s">
        <v>66</v>
      </c>
      <c r="F828" s="38" t="s">
        <v>400</v>
      </c>
      <c r="G828" s="40">
        <v>0.6</v>
      </c>
    </row>
    <row r="829" spans="1:7">
      <c r="A829" s="37" t="s">
        <v>6691</v>
      </c>
      <c r="B829" s="38" t="s">
        <v>54</v>
      </c>
      <c r="C829" s="38" t="s">
        <v>68</v>
      </c>
      <c r="D829" s="38" t="s">
        <v>3115</v>
      </c>
      <c r="E829" s="38" t="s">
        <v>268</v>
      </c>
      <c r="F829" s="38" t="s">
        <v>6274</v>
      </c>
      <c r="G829" s="40">
        <v>0.6</v>
      </c>
    </row>
    <row r="830" spans="1:7">
      <c r="A830" s="37" t="s">
        <v>6199</v>
      </c>
      <c r="B830" s="38" t="s">
        <v>54</v>
      </c>
      <c r="C830" s="38" t="s">
        <v>68</v>
      </c>
      <c r="D830" s="38" t="s">
        <v>6273</v>
      </c>
      <c r="E830" s="38" t="s">
        <v>316</v>
      </c>
      <c r="F830" s="38" t="s">
        <v>359</v>
      </c>
      <c r="G830" s="40">
        <v>0.6</v>
      </c>
    </row>
    <row r="831" spans="1:7">
      <c r="A831" s="37" t="s">
        <v>6324</v>
      </c>
      <c r="B831" s="38" t="s">
        <v>54</v>
      </c>
      <c r="C831" s="38" t="s">
        <v>68</v>
      </c>
      <c r="D831" s="38" t="s">
        <v>6273</v>
      </c>
      <c r="E831" s="38" t="s">
        <v>359</v>
      </c>
      <c r="F831" s="38" t="s">
        <v>359</v>
      </c>
      <c r="G831" s="40">
        <v>0.6</v>
      </c>
    </row>
    <row r="832" spans="1:7">
      <c r="A832" s="37" t="s">
        <v>6324</v>
      </c>
      <c r="B832" s="38" t="s">
        <v>54</v>
      </c>
      <c r="C832" s="38" t="s">
        <v>68</v>
      </c>
      <c r="D832" s="38" t="s">
        <v>6273</v>
      </c>
      <c r="E832" s="38" t="s">
        <v>359</v>
      </c>
      <c r="F832" s="38" t="s">
        <v>359</v>
      </c>
      <c r="G832" s="40">
        <v>0.6</v>
      </c>
    </row>
    <row r="833" spans="1:7">
      <c r="A833" s="37" t="s">
        <v>6657</v>
      </c>
      <c r="B833" s="38" t="s">
        <v>54</v>
      </c>
      <c r="C833" s="38" t="s">
        <v>68</v>
      </c>
      <c r="D833" s="38" t="s">
        <v>6273</v>
      </c>
      <c r="E833" s="38" t="s">
        <v>268</v>
      </c>
      <c r="F833" s="38" t="s">
        <v>359</v>
      </c>
      <c r="G833" s="40">
        <v>0.6</v>
      </c>
    </row>
    <row r="834" spans="1:7">
      <c r="A834" s="37" t="s">
        <v>6199</v>
      </c>
      <c r="B834" s="38" t="s">
        <v>54</v>
      </c>
      <c r="C834" s="38" t="s">
        <v>68</v>
      </c>
      <c r="D834" s="38" t="s">
        <v>6273</v>
      </c>
      <c r="E834" s="38" t="s">
        <v>316</v>
      </c>
      <c r="F834" s="38" t="s">
        <v>359</v>
      </c>
      <c r="G834" s="40">
        <v>0.6</v>
      </c>
    </row>
    <row r="835" spans="1:7">
      <c r="A835" s="37" t="s">
        <v>6692</v>
      </c>
      <c r="B835" s="38" t="s">
        <v>54</v>
      </c>
      <c r="C835" s="38" t="s">
        <v>68</v>
      </c>
      <c r="D835" s="38" t="s">
        <v>28</v>
      </c>
      <c r="E835" s="38" t="s">
        <v>316</v>
      </c>
      <c r="F835" s="38" t="s">
        <v>130</v>
      </c>
      <c r="G835" s="40">
        <v>0.6</v>
      </c>
    </row>
    <row r="836" spans="1:7">
      <c r="A836" s="37" t="s">
        <v>6693</v>
      </c>
      <c r="B836" s="38" t="s">
        <v>54</v>
      </c>
      <c r="C836" s="38" t="s">
        <v>68</v>
      </c>
      <c r="D836" s="38" t="s">
        <v>6273</v>
      </c>
      <c r="E836" s="38" t="s">
        <v>74</v>
      </c>
      <c r="F836" s="38" t="s">
        <v>84</v>
      </c>
      <c r="G836" s="40">
        <v>0.6</v>
      </c>
    </row>
    <row r="837" spans="1:7">
      <c r="A837" s="37" t="s">
        <v>6200</v>
      </c>
      <c r="B837" s="38" t="s">
        <v>54</v>
      </c>
      <c r="C837" s="38" t="s">
        <v>68</v>
      </c>
      <c r="D837" s="38" t="s">
        <v>6273</v>
      </c>
      <c r="E837" s="38" t="s">
        <v>400</v>
      </c>
      <c r="F837" s="38" t="s">
        <v>359</v>
      </c>
      <c r="G837" s="40">
        <v>0.6</v>
      </c>
    </row>
    <row r="838" spans="1:7">
      <c r="A838" s="37" t="s">
        <v>6656</v>
      </c>
      <c r="B838" s="38" t="s">
        <v>54</v>
      </c>
      <c r="C838" s="38" t="s">
        <v>475</v>
      </c>
      <c r="D838" s="38" t="s">
        <v>153</v>
      </c>
      <c r="E838" s="38" t="s">
        <v>130</v>
      </c>
      <c r="F838" s="38" t="s">
        <v>359</v>
      </c>
      <c r="G838" s="40">
        <v>0.6</v>
      </c>
    </row>
    <row r="839" spans="1:7">
      <c r="A839" s="37" t="s">
        <v>6656</v>
      </c>
      <c r="B839" s="38" t="s">
        <v>54</v>
      </c>
      <c r="C839" s="38" t="s">
        <v>475</v>
      </c>
      <c r="D839" s="38" t="s">
        <v>153</v>
      </c>
      <c r="E839" s="38" t="s">
        <v>130</v>
      </c>
      <c r="F839" s="38" t="s">
        <v>359</v>
      </c>
      <c r="G839" s="40">
        <v>0.6</v>
      </c>
    </row>
    <row r="840" spans="1:7">
      <c r="A840" s="37" t="s">
        <v>6656</v>
      </c>
      <c r="B840" s="38" t="s">
        <v>54</v>
      </c>
      <c r="C840" s="38" t="s">
        <v>475</v>
      </c>
      <c r="D840" s="38" t="s">
        <v>153</v>
      </c>
      <c r="E840" s="38" t="s">
        <v>130</v>
      </c>
      <c r="F840" s="38" t="s">
        <v>359</v>
      </c>
      <c r="G840" s="40">
        <v>0.6</v>
      </c>
    </row>
    <row r="841" spans="1:7">
      <c r="A841" s="37" t="s">
        <v>6694</v>
      </c>
      <c r="B841" s="38" t="s">
        <v>54</v>
      </c>
      <c r="C841" s="38" t="s">
        <v>68</v>
      </c>
      <c r="D841" s="38" t="s">
        <v>1522</v>
      </c>
      <c r="E841" s="38" t="s">
        <v>6274</v>
      </c>
      <c r="F841" s="38" t="s">
        <v>6274</v>
      </c>
      <c r="G841" s="40">
        <v>0.6</v>
      </c>
    </row>
    <row r="842" spans="1:7">
      <c r="A842" s="37" t="s">
        <v>6694</v>
      </c>
      <c r="B842" s="38" t="s">
        <v>54</v>
      </c>
      <c r="C842" s="38" t="s">
        <v>68</v>
      </c>
      <c r="D842" s="38" t="s">
        <v>1522</v>
      </c>
      <c r="E842" s="38" t="s">
        <v>6274</v>
      </c>
      <c r="F842" s="38" t="s">
        <v>6274</v>
      </c>
      <c r="G842" s="40">
        <v>0.6</v>
      </c>
    </row>
    <row r="843" spans="1:7">
      <c r="A843" s="37" t="s">
        <v>6655</v>
      </c>
      <c r="B843" s="38" t="s">
        <v>54</v>
      </c>
      <c r="C843" s="38" t="s">
        <v>475</v>
      </c>
      <c r="D843" s="38" t="s">
        <v>168</v>
      </c>
      <c r="E843" s="38" t="s">
        <v>359</v>
      </c>
      <c r="F843" s="38" t="s">
        <v>6274</v>
      </c>
      <c r="G843" s="40">
        <v>0.6</v>
      </c>
    </row>
    <row r="844" spans="1:7">
      <c r="A844" s="37" t="s">
        <v>6695</v>
      </c>
      <c r="B844" s="38" t="s">
        <v>54</v>
      </c>
      <c r="C844" s="38" t="s">
        <v>32</v>
      </c>
      <c r="D844" s="38" t="s">
        <v>54</v>
      </c>
      <c r="E844" s="38" t="s">
        <v>74</v>
      </c>
      <c r="F844" s="38" t="s">
        <v>130</v>
      </c>
      <c r="G844" s="40">
        <v>0.6</v>
      </c>
    </row>
    <row r="845" spans="1:7">
      <c r="A845" s="37" t="s">
        <v>6655</v>
      </c>
      <c r="B845" s="38" t="s">
        <v>54</v>
      </c>
      <c r="C845" s="38" t="s">
        <v>475</v>
      </c>
      <c r="D845" s="38" t="s">
        <v>168</v>
      </c>
      <c r="E845" s="38" t="s">
        <v>359</v>
      </c>
      <c r="F845" s="38" t="s">
        <v>6274</v>
      </c>
      <c r="G845" s="40">
        <v>0.6</v>
      </c>
    </row>
    <row r="846" spans="1:7">
      <c r="A846" s="37" t="s">
        <v>6696</v>
      </c>
      <c r="B846" s="38" t="s">
        <v>54</v>
      </c>
      <c r="C846" s="38" t="s">
        <v>68</v>
      </c>
      <c r="D846" s="38" t="s">
        <v>6273</v>
      </c>
      <c r="E846" s="38" t="s">
        <v>84</v>
      </c>
      <c r="F846" s="38" t="s">
        <v>400</v>
      </c>
      <c r="G846" s="40">
        <v>0.6</v>
      </c>
    </row>
    <row r="847" spans="1:7">
      <c r="A847" s="37" t="s">
        <v>6324</v>
      </c>
      <c r="B847" s="38" t="s">
        <v>54</v>
      </c>
      <c r="C847" s="38" t="s">
        <v>68</v>
      </c>
      <c r="D847" s="38" t="s">
        <v>6273</v>
      </c>
      <c r="E847" s="38" t="s">
        <v>359</v>
      </c>
      <c r="F847" s="38" t="s">
        <v>359</v>
      </c>
      <c r="G847" s="40">
        <v>0.6</v>
      </c>
    </row>
    <row r="848" spans="1:7">
      <c r="A848" s="37" t="s">
        <v>6652</v>
      </c>
      <c r="B848" s="38" t="s">
        <v>54</v>
      </c>
      <c r="C848" s="38" t="s">
        <v>68</v>
      </c>
      <c r="D848" s="38" t="s">
        <v>239</v>
      </c>
      <c r="E848" s="38" t="s">
        <v>359</v>
      </c>
      <c r="F848" s="38" t="s">
        <v>6274</v>
      </c>
      <c r="G848" s="40">
        <v>0.6</v>
      </c>
    </row>
    <row r="849" spans="1:7">
      <c r="A849" s="37" t="s">
        <v>6199</v>
      </c>
      <c r="B849" s="38" t="s">
        <v>54</v>
      </c>
      <c r="C849" s="38" t="s">
        <v>68</v>
      </c>
      <c r="D849" s="38" t="s">
        <v>6273</v>
      </c>
      <c r="E849" s="38" t="s">
        <v>316</v>
      </c>
      <c r="F849" s="38" t="s">
        <v>359</v>
      </c>
      <c r="G849" s="40">
        <v>0.6</v>
      </c>
    </row>
    <row r="850" spans="1:7">
      <c r="A850" s="37" t="s">
        <v>6200</v>
      </c>
      <c r="B850" s="38" t="s">
        <v>54</v>
      </c>
      <c r="C850" s="38" t="s">
        <v>68</v>
      </c>
      <c r="D850" s="38" t="s">
        <v>6273</v>
      </c>
      <c r="E850" s="38" t="s">
        <v>400</v>
      </c>
      <c r="F850" s="38" t="s">
        <v>359</v>
      </c>
      <c r="G850" s="40">
        <v>0.6</v>
      </c>
    </row>
    <row r="851" spans="1:7">
      <c r="A851" s="37" t="s">
        <v>6668</v>
      </c>
      <c r="B851" s="38" t="s">
        <v>54</v>
      </c>
      <c r="C851" s="38" t="s">
        <v>68</v>
      </c>
      <c r="D851" s="38" t="s">
        <v>6273</v>
      </c>
      <c r="E851" s="38" t="s">
        <v>316</v>
      </c>
      <c r="F851" s="38" t="s">
        <v>99</v>
      </c>
      <c r="G851" s="40">
        <v>0.6</v>
      </c>
    </row>
    <row r="852" spans="1:7">
      <c r="A852" s="37" t="s">
        <v>6199</v>
      </c>
      <c r="B852" s="38" t="s">
        <v>54</v>
      </c>
      <c r="C852" s="38" t="s">
        <v>68</v>
      </c>
      <c r="D852" s="38" t="s">
        <v>6273</v>
      </c>
      <c r="E852" s="38" t="s">
        <v>316</v>
      </c>
      <c r="F852" s="38" t="s">
        <v>359</v>
      </c>
      <c r="G852" s="40">
        <v>0.6</v>
      </c>
    </row>
    <row r="853" spans="1:7">
      <c r="A853" s="37" t="s">
        <v>6697</v>
      </c>
      <c r="B853" s="38" t="s">
        <v>54</v>
      </c>
      <c r="C853" s="38" t="s">
        <v>68</v>
      </c>
      <c r="D853" s="38" t="s">
        <v>6273</v>
      </c>
      <c r="E853" s="38" t="s">
        <v>84</v>
      </c>
      <c r="F853" s="38" t="s">
        <v>130</v>
      </c>
      <c r="G853" s="40">
        <v>0.6</v>
      </c>
    </row>
    <row r="854" spans="1:7">
      <c r="A854" s="37" t="s">
        <v>6200</v>
      </c>
      <c r="B854" s="38" t="s">
        <v>54</v>
      </c>
      <c r="C854" s="38" t="s">
        <v>68</v>
      </c>
      <c r="D854" s="38" t="s">
        <v>6273</v>
      </c>
      <c r="E854" s="38" t="s">
        <v>400</v>
      </c>
      <c r="F854" s="38" t="s">
        <v>359</v>
      </c>
      <c r="G854" s="40">
        <v>0.6</v>
      </c>
    </row>
    <row r="855" spans="1:7">
      <c r="A855" s="37" t="s">
        <v>6655</v>
      </c>
      <c r="B855" s="38" t="s">
        <v>54</v>
      </c>
      <c r="C855" s="38" t="s">
        <v>475</v>
      </c>
      <c r="D855" s="38" t="s">
        <v>168</v>
      </c>
      <c r="E855" s="38" t="s">
        <v>359</v>
      </c>
      <c r="F855" s="38" t="s">
        <v>6274</v>
      </c>
      <c r="G855" s="40">
        <v>0.6</v>
      </c>
    </row>
    <row r="856" spans="1:7">
      <c r="A856" s="37" t="s">
        <v>6668</v>
      </c>
      <c r="B856" s="38" t="s">
        <v>54</v>
      </c>
      <c r="C856" s="38" t="s">
        <v>68</v>
      </c>
      <c r="D856" s="38" t="s">
        <v>6273</v>
      </c>
      <c r="E856" s="38" t="s">
        <v>316</v>
      </c>
      <c r="F856" s="38" t="s">
        <v>99</v>
      </c>
      <c r="G856" s="40">
        <v>0.6</v>
      </c>
    </row>
    <row r="857" spans="1:7">
      <c r="A857" s="37" t="s">
        <v>6199</v>
      </c>
      <c r="B857" s="38" t="s">
        <v>54</v>
      </c>
      <c r="C857" s="38" t="s">
        <v>68</v>
      </c>
      <c r="D857" s="38" t="s">
        <v>6273</v>
      </c>
      <c r="E857" s="38" t="s">
        <v>316</v>
      </c>
      <c r="F857" s="38" t="s">
        <v>359</v>
      </c>
      <c r="G857" s="40">
        <v>0.6</v>
      </c>
    </row>
    <row r="858" spans="1:7">
      <c r="A858" s="37" t="s">
        <v>6199</v>
      </c>
      <c r="B858" s="38" t="s">
        <v>54</v>
      </c>
      <c r="C858" s="38" t="s">
        <v>68</v>
      </c>
      <c r="D858" s="38" t="s">
        <v>6273</v>
      </c>
      <c r="E858" s="38" t="s">
        <v>316</v>
      </c>
      <c r="F858" s="38" t="s">
        <v>359</v>
      </c>
      <c r="G858" s="40">
        <v>0.6</v>
      </c>
    </row>
    <row r="859" spans="1:7">
      <c r="A859" s="37" t="s">
        <v>6199</v>
      </c>
      <c r="B859" s="38" t="s">
        <v>54</v>
      </c>
      <c r="C859" s="38" t="s">
        <v>68</v>
      </c>
      <c r="D859" s="38" t="s">
        <v>6273</v>
      </c>
      <c r="E859" s="38" t="s">
        <v>316</v>
      </c>
      <c r="F859" s="38" t="s">
        <v>359</v>
      </c>
      <c r="G859" s="40">
        <v>0.6</v>
      </c>
    </row>
    <row r="860" spans="1:7">
      <c r="A860" s="37" t="s">
        <v>6199</v>
      </c>
      <c r="B860" s="38" t="s">
        <v>54</v>
      </c>
      <c r="C860" s="38" t="s">
        <v>68</v>
      </c>
      <c r="D860" s="38" t="s">
        <v>6273</v>
      </c>
      <c r="E860" s="38" t="s">
        <v>316</v>
      </c>
      <c r="F860" s="38" t="s">
        <v>359</v>
      </c>
      <c r="G860" s="40">
        <v>0.6</v>
      </c>
    </row>
    <row r="861" spans="1:7">
      <c r="A861" s="37" t="s">
        <v>6200</v>
      </c>
      <c r="B861" s="38" t="s">
        <v>54</v>
      </c>
      <c r="C861" s="38" t="s">
        <v>68</v>
      </c>
      <c r="D861" s="38" t="s">
        <v>6273</v>
      </c>
      <c r="E861" s="38" t="s">
        <v>400</v>
      </c>
      <c r="F861" s="38" t="s">
        <v>359</v>
      </c>
      <c r="G861" s="40">
        <v>0.6</v>
      </c>
    </row>
    <row r="862" spans="1:7">
      <c r="A862" s="37" t="s">
        <v>6689</v>
      </c>
      <c r="B862" s="38" t="s">
        <v>54</v>
      </c>
      <c r="C862" s="38" t="s">
        <v>68</v>
      </c>
      <c r="D862" s="38" t="s">
        <v>6273</v>
      </c>
      <c r="E862" s="38" t="s">
        <v>84</v>
      </c>
      <c r="F862" s="38" t="s">
        <v>359</v>
      </c>
      <c r="G862" s="40">
        <v>0.6</v>
      </c>
    </row>
    <row r="863" spans="1:7">
      <c r="A863" s="37" t="s">
        <v>6655</v>
      </c>
      <c r="B863" s="38" t="s">
        <v>54</v>
      </c>
      <c r="C863" s="38" t="s">
        <v>475</v>
      </c>
      <c r="D863" s="38" t="s">
        <v>168</v>
      </c>
      <c r="E863" s="38" t="s">
        <v>359</v>
      </c>
      <c r="F863" s="38" t="s">
        <v>6274</v>
      </c>
      <c r="G863" s="40">
        <v>0.6</v>
      </c>
    </row>
    <row r="864" spans="1:7">
      <c r="A864" s="37" t="s">
        <v>6698</v>
      </c>
      <c r="B864" s="38" t="s">
        <v>54</v>
      </c>
      <c r="C864" s="38" t="s">
        <v>68</v>
      </c>
      <c r="D864" s="38" t="s">
        <v>6273</v>
      </c>
      <c r="E864" s="38" t="s">
        <v>316</v>
      </c>
      <c r="F864" s="38" t="s">
        <v>130</v>
      </c>
      <c r="G864" s="40">
        <v>0.6</v>
      </c>
    </row>
    <row r="865" spans="1:7">
      <c r="A865" s="37" t="s">
        <v>6200</v>
      </c>
      <c r="B865" s="38" t="s">
        <v>54</v>
      </c>
      <c r="C865" s="38" t="s">
        <v>68</v>
      </c>
      <c r="D865" s="38" t="s">
        <v>6273</v>
      </c>
      <c r="E865" s="38" t="s">
        <v>400</v>
      </c>
      <c r="F865" s="38" t="s">
        <v>359</v>
      </c>
      <c r="G865" s="40">
        <v>0.6</v>
      </c>
    </row>
    <row r="866" spans="1:7">
      <c r="A866" s="37" t="s">
        <v>6674</v>
      </c>
      <c r="B866" s="38" t="s">
        <v>54</v>
      </c>
      <c r="C866" s="38" t="s">
        <v>68</v>
      </c>
      <c r="D866" s="38" t="s">
        <v>6273</v>
      </c>
      <c r="E866" s="38" t="s">
        <v>84</v>
      </c>
      <c r="F866" s="38" t="s">
        <v>99</v>
      </c>
      <c r="G866" s="40">
        <v>0.6</v>
      </c>
    </row>
    <row r="867" spans="1:7">
      <c r="A867" s="37" t="s">
        <v>6668</v>
      </c>
      <c r="B867" s="38" t="s">
        <v>54</v>
      </c>
      <c r="C867" s="38" t="s">
        <v>68</v>
      </c>
      <c r="D867" s="38" t="s">
        <v>6273</v>
      </c>
      <c r="E867" s="38" t="s">
        <v>316</v>
      </c>
      <c r="F867" s="38" t="s">
        <v>99</v>
      </c>
      <c r="G867" s="40">
        <v>1</v>
      </c>
    </row>
    <row r="868" spans="1:7">
      <c r="A868" s="37" t="s">
        <v>6668</v>
      </c>
      <c r="B868" s="38" t="s">
        <v>54</v>
      </c>
      <c r="C868" s="38" t="s">
        <v>68</v>
      </c>
      <c r="D868" s="38" t="s">
        <v>6273</v>
      </c>
      <c r="E868" s="38" t="s">
        <v>316</v>
      </c>
      <c r="F868" s="38" t="s">
        <v>99</v>
      </c>
      <c r="G868" s="40">
        <v>0.6</v>
      </c>
    </row>
    <row r="869" spans="1:7">
      <c r="A869" s="37" t="s">
        <v>6199</v>
      </c>
      <c r="B869" s="38" t="s">
        <v>54</v>
      </c>
      <c r="C869" s="38" t="s">
        <v>68</v>
      </c>
      <c r="D869" s="38" t="s">
        <v>6273</v>
      </c>
      <c r="E869" s="38" t="s">
        <v>316</v>
      </c>
      <c r="F869" s="38" t="s">
        <v>359</v>
      </c>
      <c r="G869" s="40">
        <v>0.6</v>
      </c>
    </row>
    <row r="870" spans="1:7">
      <c r="A870" s="37" t="s">
        <v>6653</v>
      </c>
      <c r="B870" s="38" t="s">
        <v>54</v>
      </c>
      <c r="C870" s="38" t="s">
        <v>68</v>
      </c>
      <c r="D870" s="38" t="s">
        <v>6273</v>
      </c>
      <c r="E870" s="38" t="s">
        <v>130</v>
      </c>
      <c r="F870" s="38" t="s">
        <v>359</v>
      </c>
      <c r="G870" s="40">
        <v>0.6</v>
      </c>
    </row>
    <row r="871" spans="1:7">
      <c r="A871" s="37" t="s">
        <v>6657</v>
      </c>
      <c r="B871" s="38" t="s">
        <v>54</v>
      </c>
      <c r="C871" s="38" t="s">
        <v>68</v>
      </c>
      <c r="D871" s="38" t="s">
        <v>6273</v>
      </c>
      <c r="E871" s="38" t="s">
        <v>268</v>
      </c>
      <c r="F871" s="38" t="s">
        <v>359</v>
      </c>
      <c r="G871" s="40">
        <v>0.6</v>
      </c>
    </row>
    <row r="872" spans="1:7">
      <c r="A872" s="37" t="s">
        <v>6324</v>
      </c>
      <c r="B872" s="38" t="s">
        <v>54</v>
      </c>
      <c r="C872" s="38" t="s">
        <v>68</v>
      </c>
      <c r="D872" s="38" t="s">
        <v>6273</v>
      </c>
      <c r="E872" s="38" t="s">
        <v>359</v>
      </c>
      <c r="F872" s="38" t="s">
        <v>359</v>
      </c>
      <c r="G872" s="40">
        <v>0.6</v>
      </c>
    </row>
    <row r="873" spans="1:7">
      <c r="A873" s="37" t="s">
        <v>6199</v>
      </c>
      <c r="B873" s="38" t="s">
        <v>54</v>
      </c>
      <c r="C873" s="38" t="s">
        <v>68</v>
      </c>
      <c r="D873" s="38" t="s">
        <v>6273</v>
      </c>
      <c r="E873" s="38" t="s">
        <v>316</v>
      </c>
      <c r="F873" s="38" t="s">
        <v>359</v>
      </c>
      <c r="G873" s="40">
        <v>0.6</v>
      </c>
    </row>
    <row r="874" spans="1:7">
      <c r="A874" s="37" t="s">
        <v>6199</v>
      </c>
      <c r="B874" s="38" t="s">
        <v>54</v>
      </c>
      <c r="C874" s="38" t="s">
        <v>68</v>
      </c>
      <c r="D874" s="38" t="s">
        <v>6273</v>
      </c>
      <c r="E874" s="38" t="s">
        <v>316</v>
      </c>
      <c r="F874" s="38" t="s">
        <v>359</v>
      </c>
      <c r="G874" s="40">
        <v>0.6</v>
      </c>
    </row>
    <row r="875" spans="1:7">
      <c r="A875" s="37" t="s">
        <v>6200</v>
      </c>
      <c r="B875" s="38" t="s">
        <v>54</v>
      </c>
      <c r="C875" s="38" t="s">
        <v>68</v>
      </c>
      <c r="D875" s="38" t="s">
        <v>6273</v>
      </c>
      <c r="E875" s="38" t="s">
        <v>400</v>
      </c>
      <c r="F875" s="38" t="s">
        <v>359</v>
      </c>
      <c r="G875" s="40">
        <v>0.6</v>
      </c>
    </row>
    <row r="876" spans="1:7">
      <c r="A876" s="37" t="s">
        <v>6657</v>
      </c>
      <c r="B876" s="38" t="s">
        <v>54</v>
      </c>
      <c r="C876" s="38" t="s">
        <v>68</v>
      </c>
      <c r="D876" s="38" t="s">
        <v>6273</v>
      </c>
      <c r="E876" s="38" t="s">
        <v>268</v>
      </c>
      <c r="F876" s="38" t="s">
        <v>359</v>
      </c>
      <c r="G876" s="40">
        <v>0.6</v>
      </c>
    </row>
    <row r="877" spans="1:7">
      <c r="A877" s="37" t="s">
        <v>6199</v>
      </c>
      <c r="B877" s="38" t="s">
        <v>54</v>
      </c>
      <c r="C877" s="38" t="s">
        <v>68</v>
      </c>
      <c r="D877" s="38" t="s">
        <v>6273</v>
      </c>
      <c r="E877" s="38" t="s">
        <v>316</v>
      </c>
      <c r="F877" s="38" t="s">
        <v>359</v>
      </c>
      <c r="G877" s="40">
        <v>0.6</v>
      </c>
    </row>
    <row r="878" spans="1:7">
      <c r="A878" s="37" t="s">
        <v>6200</v>
      </c>
      <c r="B878" s="38" t="s">
        <v>54</v>
      </c>
      <c r="C878" s="38" t="s">
        <v>68</v>
      </c>
      <c r="D878" s="38" t="s">
        <v>6273</v>
      </c>
      <c r="E878" s="38" t="s">
        <v>400</v>
      </c>
      <c r="F878" s="38" t="s">
        <v>359</v>
      </c>
      <c r="G878" s="40">
        <v>0.6</v>
      </c>
    </row>
    <row r="879" spans="1:7">
      <c r="A879" s="37" t="s">
        <v>6657</v>
      </c>
      <c r="B879" s="38" t="s">
        <v>54</v>
      </c>
      <c r="C879" s="38" t="s">
        <v>68</v>
      </c>
      <c r="D879" s="38" t="s">
        <v>6273</v>
      </c>
      <c r="E879" s="38" t="s">
        <v>268</v>
      </c>
      <c r="F879" s="38" t="s">
        <v>359</v>
      </c>
      <c r="G879" s="40">
        <v>0.6</v>
      </c>
    </row>
    <row r="880" spans="1:7">
      <c r="A880" s="37" t="s">
        <v>6699</v>
      </c>
      <c r="B880" s="38" t="s">
        <v>54</v>
      </c>
      <c r="C880" s="38" t="s">
        <v>68</v>
      </c>
      <c r="D880" s="38" t="s">
        <v>28</v>
      </c>
      <c r="E880" s="38" t="s">
        <v>359</v>
      </c>
      <c r="F880" s="38" t="s">
        <v>74</v>
      </c>
      <c r="G880" s="40">
        <v>0.6</v>
      </c>
    </row>
    <row r="881" spans="1:7">
      <c r="A881" s="37" t="s">
        <v>6672</v>
      </c>
      <c r="B881" s="38" t="s">
        <v>54</v>
      </c>
      <c r="C881" s="38" t="s">
        <v>68</v>
      </c>
      <c r="D881" s="38" t="s">
        <v>6273</v>
      </c>
      <c r="E881" s="38" t="s">
        <v>359</v>
      </c>
      <c r="F881" s="38" t="s">
        <v>268</v>
      </c>
      <c r="G881" s="40">
        <v>0.6</v>
      </c>
    </row>
    <row r="882" spans="1:7">
      <c r="A882" s="37" t="s">
        <v>6668</v>
      </c>
      <c r="B882" s="38" t="s">
        <v>54</v>
      </c>
      <c r="C882" s="38" t="s">
        <v>68</v>
      </c>
      <c r="D882" s="38" t="s">
        <v>6273</v>
      </c>
      <c r="E882" s="38" t="s">
        <v>316</v>
      </c>
      <c r="F882" s="38" t="s">
        <v>99</v>
      </c>
      <c r="G882" s="40">
        <v>0.6</v>
      </c>
    </row>
    <row r="883" spans="1:7">
      <c r="A883" s="37" t="s">
        <v>6199</v>
      </c>
      <c r="B883" s="38" t="s">
        <v>54</v>
      </c>
      <c r="C883" s="38" t="s">
        <v>68</v>
      </c>
      <c r="D883" s="38" t="s">
        <v>6273</v>
      </c>
      <c r="E883" s="38" t="s">
        <v>316</v>
      </c>
      <c r="F883" s="38" t="s">
        <v>359</v>
      </c>
      <c r="G883" s="40">
        <v>0.6</v>
      </c>
    </row>
    <row r="884" spans="1:7">
      <c r="A884" s="37" t="s">
        <v>6199</v>
      </c>
      <c r="B884" s="38" t="s">
        <v>54</v>
      </c>
      <c r="C884" s="38" t="s">
        <v>68</v>
      </c>
      <c r="D884" s="38" t="s">
        <v>6273</v>
      </c>
      <c r="E884" s="38" t="s">
        <v>316</v>
      </c>
      <c r="F884" s="38" t="s">
        <v>359</v>
      </c>
      <c r="G884" s="40">
        <v>0.6</v>
      </c>
    </row>
    <row r="885" spans="1:7">
      <c r="A885" s="37" t="s">
        <v>6655</v>
      </c>
      <c r="B885" s="38" t="s">
        <v>54</v>
      </c>
      <c r="C885" s="38" t="s">
        <v>475</v>
      </c>
      <c r="D885" s="38" t="s">
        <v>168</v>
      </c>
      <c r="E885" s="38" t="s">
        <v>359</v>
      </c>
      <c r="F885" s="38" t="s">
        <v>6274</v>
      </c>
      <c r="G885" s="40">
        <v>0.6</v>
      </c>
    </row>
    <row r="886" spans="1:7">
      <c r="A886" s="37" t="s">
        <v>6200</v>
      </c>
      <c r="B886" s="38" t="s">
        <v>54</v>
      </c>
      <c r="C886" s="38" t="s">
        <v>68</v>
      </c>
      <c r="D886" s="38" t="s">
        <v>6273</v>
      </c>
      <c r="E886" s="38" t="s">
        <v>400</v>
      </c>
      <c r="F886" s="38" t="s">
        <v>359</v>
      </c>
      <c r="G886" s="40">
        <v>0.6</v>
      </c>
    </row>
    <row r="887" spans="1:7">
      <c r="A887" s="37" t="s">
        <v>6655</v>
      </c>
      <c r="B887" s="38" t="s">
        <v>54</v>
      </c>
      <c r="C887" s="38" t="s">
        <v>475</v>
      </c>
      <c r="D887" s="38" t="s">
        <v>168</v>
      </c>
      <c r="E887" s="38" t="s">
        <v>359</v>
      </c>
      <c r="F887" s="38" t="s">
        <v>6274</v>
      </c>
      <c r="G887" s="40">
        <v>0.6</v>
      </c>
    </row>
    <row r="888" spans="1:7">
      <c r="A888" s="37" t="s">
        <v>6700</v>
      </c>
      <c r="B888" s="38" t="s">
        <v>54</v>
      </c>
      <c r="C888" s="38" t="s">
        <v>68</v>
      </c>
      <c r="D888" s="38" t="s">
        <v>1535</v>
      </c>
      <c r="E888" s="38" t="s">
        <v>66</v>
      </c>
      <c r="F888" s="38" t="s">
        <v>316</v>
      </c>
      <c r="G888" s="40">
        <v>0.6</v>
      </c>
    </row>
    <row r="889" spans="1:7">
      <c r="A889" s="37" t="s">
        <v>6199</v>
      </c>
      <c r="B889" s="38" t="s">
        <v>54</v>
      </c>
      <c r="C889" s="38" t="s">
        <v>68</v>
      </c>
      <c r="D889" s="38" t="s">
        <v>6273</v>
      </c>
      <c r="E889" s="38" t="s">
        <v>316</v>
      </c>
      <c r="F889" s="38" t="s">
        <v>359</v>
      </c>
      <c r="G889" s="40">
        <v>0.6</v>
      </c>
    </row>
    <row r="890" spans="1:7">
      <c r="A890" s="37" t="s">
        <v>6655</v>
      </c>
      <c r="B890" s="38" t="s">
        <v>54</v>
      </c>
      <c r="C890" s="38" t="s">
        <v>475</v>
      </c>
      <c r="D890" s="38" t="s">
        <v>168</v>
      </c>
      <c r="E890" s="38" t="s">
        <v>359</v>
      </c>
      <c r="F890" s="38" t="s">
        <v>6274</v>
      </c>
      <c r="G890" s="40">
        <v>0.6</v>
      </c>
    </row>
    <row r="891" spans="1:7">
      <c r="A891" s="37" t="s">
        <v>6701</v>
      </c>
      <c r="B891" s="38" t="s">
        <v>54</v>
      </c>
      <c r="C891" s="38" t="s">
        <v>475</v>
      </c>
      <c r="D891" s="38" t="s">
        <v>6273</v>
      </c>
      <c r="E891" s="38" t="s">
        <v>6274</v>
      </c>
      <c r="F891" s="38" t="s">
        <v>6274</v>
      </c>
      <c r="G891" s="40">
        <v>0.6</v>
      </c>
    </row>
    <row r="892" spans="1:7">
      <c r="A892" s="37" t="s">
        <v>6324</v>
      </c>
      <c r="B892" s="38" t="s">
        <v>54</v>
      </c>
      <c r="C892" s="38" t="s">
        <v>68</v>
      </c>
      <c r="D892" s="38" t="s">
        <v>6273</v>
      </c>
      <c r="E892" s="38" t="s">
        <v>359</v>
      </c>
      <c r="F892" s="38" t="s">
        <v>359</v>
      </c>
      <c r="G892" s="40">
        <v>0.6</v>
      </c>
    </row>
    <row r="893" spans="1:7">
      <c r="A893" s="37" t="s">
        <v>6657</v>
      </c>
      <c r="B893" s="38" t="s">
        <v>54</v>
      </c>
      <c r="C893" s="38" t="s">
        <v>68</v>
      </c>
      <c r="D893" s="38" t="s">
        <v>6273</v>
      </c>
      <c r="E893" s="38" t="s">
        <v>268</v>
      </c>
      <c r="F893" s="38" t="s">
        <v>359</v>
      </c>
      <c r="G893" s="40">
        <v>0.6</v>
      </c>
    </row>
    <row r="894" spans="1:7">
      <c r="A894" s="37" t="s">
        <v>6199</v>
      </c>
      <c r="B894" s="38" t="s">
        <v>54</v>
      </c>
      <c r="C894" s="38" t="s">
        <v>68</v>
      </c>
      <c r="D894" s="38" t="s">
        <v>6273</v>
      </c>
      <c r="E894" s="38" t="s">
        <v>316</v>
      </c>
      <c r="F894" s="38" t="s">
        <v>359</v>
      </c>
      <c r="G894" s="40">
        <v>0.6</v>
      </c>
    </row>
    <row r="895" spans="1:7">
      <c r="A895" s="37" t="s">
        <v>6657</v>
      </c>
      <c r="B895" s="38" t="s">
        <v>54</v>
      </c>
      <c r="C895" s="38" t="s">
        <v>68</v>
      </c>
      <c r="D895" s="38" t="s">
        <v>6273</v>
      </c>
      <c r="E895" s="38" t="s">
        <v>268</v>
      </c>
      <c r="F895" s="38" t="s">
        <v>359</v>
      </c>
      <c r="G895" s="40">
        <v>0.6</v>
      </c>
    </row>
    <row r="896" spans="1:7">
      <c r="A896" s="37" t="s">
        <v>6647</v>
      </c>
      <c r="B896" s="38" t="s">
        <v>54</v>
      </c>
      <c r="C896" s="38" t="s">
        <v>68</v>
      </c>
      <c r="D896" s="38" t="s">
        <v>1535</v>
      </c>
      <c r="E896" s="38" t="s">
        <v>66</v>
      </c>
      <c r="F896" s="38" t="s">
        <v>359</v>
      </c>
      <c r="G896" s="40">
        <v>0.6</v>
      </c>
    </row>
    <row r="897" spans="1:7">
      <c r="A897" s="37" t="s">
        <v>6658</v>
      </c>
      <c r="B897" s="38" t="s">
        <v>54</v>
      </c>
      <c r="C897" s="38" t="s">
        <v>68</v>
      </c>
      <c r="D897" s="38" t="s">
        <v>6273</v>
      </c>
      <c r="E897" s="38" t="s">
        <v>74</v>
      </c>
      <c r="F897" s="38" t="s">
        <v>359</v>
      </c>
      <c r="G897" s="40">
        <v>0.6</v>
      </c>
    </row>
    <row r="898" spans="1:7">
      <c r="A898" s="37" t="s">
        <v>6655</v>
      </c>
      <c r="B898" s="38" t="s">
        <v>54</v>
      </c>
      <c r="C898" s="38" t="s">
        <v>475</v>
      </c>
      <c r="D898" s="38" t="s">
        <v>168</v>
      </c>
      <c r="E898" s="38" t="s">
        <v>359</v>
      </c>
      <c r="F898" s="38" t="s">
        <v>6274</v>
      </c>
      <c r="G898" s="40">
        <v>0.6</v>
      </c>
    </row>
    <row r="899" spans="1:7">
      <c r="A899" s="37" t="s">
        <v>6655</v>
      </c>
      <c r="B899" s="38" t="s">
        <v>54</v>
      </c>
      <c r="C899" s="38" t="s">
        <v>475</v>
      </c>
      <c r="D899" s="38" t="s">
        <v>168</v>
      </c>
      <c r="E899" s="38" t="s">
        <v>359</v>
      </c>
      <c r="F899" s="38" t="s">
        <v>6274</v>
      </c>
      <c r="G899" s="40">
        <v>0.6</v>
      </c>
    </row>
    <row r="900" spans="1:7">
      <c r="A900" s="37" t="s">
        <v>6659</v>
      </c>
      <c r="B900" s="38" t="s">
        <v>54</v>
      </c>
      <c r="C900" s="38" t="s">
        <v>475</v>
      </c>
      <c r="D900" s="38" t="s">
        <v>168</v>
      </c>
      <c r="E900" s="38" t="s">
        <v>74</v>
      </c>
      <c r="F900" s="38" t="s">
        <v>6274</v>
      </c>
      <c r="G900" s="40">
        <v>0.6</v>
      </c>
    </row>
    <row r="901" spans="1:7">
      <c r="A901" s="37" t="s">
        <v>6658</v>
      </c>
      <c r="B901" s="38" t="s">
        <v>54</v>
      </c>
      <c r="C901" s="38" t="s">
        <v>68</v>
      </c>
      <c r="D901" s="38" t="s">
        <v>6273</v>
      </c>
      <c r="E901" s="38" t="s">
        <v>74</v>
      </c>
      <c r="F901" s="38" t="s">
        <v>359</v>
      </c>
      <c r="G901" s="40">
        <v>0.6</v>
      </c>
    </row>
    <row r="902" spans="1:7">
      <c r="A902" s="37" t="s">
        <v>6655</v>
      </c>
      <c r="B902" s="38" t="s">
        <v>54</v>
      </c>
      <c r="C902" s="38" t="s">
        <v>475</v>
      </c>
      <c r="D902" s="38" t="s">
        <v>168</v>
      </c>
      <c r="E902" s="38" t="s">
        <v>359</v>
      </c>
      <c r="F902" s="38" t="s">
        <v>6274</v>
      </c>
      <c r="G902" s="40">
        <v>0.6</v>
      </c>
    </row>
    <row r="903" spans="1:7">
      <c r="A903" s="37" t="s">
        <v>6199</v>
      </c>
      <c r="B903" s="38" t="s">
        <v>54</v>
      </c>
      <c r="C903" s="38" t="s">
        <v>68</v>
      </c>
      <c r="D903" s="38" t="s">
        <v>6273</v>
      </c>
      <c r="E903" s="38" t="s">
        <v>316</v>
      </c>
      <c r="F903" s="38" t="s">
        <v>359</v>
      </c>
      <c r="G903" s="40">
        <v>0.6</v>
      </c>
    </row>
    <row r="904" spans="1:7">
      <c r="A904" s="37" t="s">
        <v>6199</v>
      </c>
      <c r="B904" s="38" t="s">
        <v>54</v>
      </c>
      <c r="C904" s="38" t="s">
        <v>68</v>
      </c>
      <c r="D904" s="38" t="s">
        <v>6273</v>
      </c>
      <c r="E904" s="38" t="s">
        <v>316</v>
      </c>
      <c r="F904" s="38" t="s">
        <v>359</v>
      </c>
      <c r="G904" s="40">
        <v>0.6</v>
      </c>
    </row>
    <row r="905" spans="1:7">
      <c r="A905" s="37" t="s">
        <v>6199</v>
      </c>
      <c r="B905" s="38" t="s">
        <v>54</v>
      </c>
      <c r="C905" s="38" t="s">
        <v>68</v>
      </c>
      <c r="D905" s="38" t="s">
        <v>6273</v>
      </c>
      <c r="E905" s="38" t="s">
        <v>316</v>
      </c>
      <c r="F905" s="38" t="s">
        <v>359</v>
      </c>
      <c r="G905" s="40">
        <v>0.6</v>
      </c>
    </row>
    <row r="906" spans="1:7">
      <c r="A906" s="37" t="s">
        <v>6655</v>
      </c>
      <c r="B906" s="38" t="s">
        <v>54</v>
      </c>
      <c r="C906" s="38" t="s">
        <v>475</v>
      </c>
      <c r="D906" s="38" t="s">
        <v>168</v>
      </c>
      <c r="E906" s="38" t="s">
        <v>359</v>
      </c>
      <c r="F906" s="38" t="s">
        <v>6274</v>
      </c>
      <c r="G906" s="40">
        <v>0.6</v>
      </c>
    </row>
    <row r="907" spans="1:7">
      <c r="A907" s="37" t="s">
        <v>6200</v>
      </c>
      <c r="B907" s="38" t="s">
        <v>54</v>
      </c>
      <c r="C907" s="38" t="s">
        <v>68</v>
      </c>
      <c r="D907" s="38" t="s">
        <v>6273</v>
      </c>
      <c r="E907" s="38" t="s">
        <v>400</v>
      </c>
      <c r="F907" s="38" t="s">
        <v>359</v>
      </c>
      <c r="G907" s="40">
        <v>0.6</v>
      </c>
    </row>
    <row r="908" spans="1:7">
      <c r="A908" s="37" t="s">
        <v>6702</v>
      </c>
      <c r="B908" s="38" t="s">
        <v>54</v>
      </c>
      <c r="C908" s="38" t="s">
        <v>475</v>
      </c>
      <c r="D908" s="38" t="s">
        <v>28</v>
      </c>
      <c r="E908" s="38" t="s">
        <v>130</v>
      </c>
      <c r="F908" s="38" t="s">
        <v>66</v>
      </c>
      <c r="G908" s="40">
        <v>0.6</v>
      </c>
    </row>
    <row r="909" spans="1:7">
      <c r="A909" s="37" t="s">
        <v>6199</v>
      </c>
      <c r="B909" s="38" t="s">
        <v>54</v>
      </c>
      <c r="C909" s="38" t="s">
        <v>68</v>
      </c>
      <c r="D909" s="38" t="s">
        <v>6273</v>
      </c>
      <c r="E909" s="38" t="s">
        <v>316</v>
      </c>
      <c r="F909" s="38" t="s">
        <v>359</v>
      </c>
      <c r="G909" s="40">
        <v>0.6</v>
      </c>
    </row>
    <row r="910" spans="1:7">
      <c r="A910" s="37" t="s">
        <v>6698</v>
      </c>
      <c r="B910" s="38" t="s">
        <v>54</v>
      </c>
      <c r="C910" s="38" t="s">
        <v>68</v>
      </c>
      <c r="D910" s="38" t="s">
        <v>6273</v>
      </c>
      <c r="E910" s="38" t="s">
        <v>316</v>
      </c>
      <c r="F910" s="38" t="s">
        <v>130</v>
      </c>
      <c r="G910" s="40">
        <v>0.6</v>
      </c>
    </row>
    <row r="911" spans="1:7">
      <c r="A911" s="37" t="s">
        <v>6644</v>
      </c>
      <c r="B911" s="38" t="s">
        <v>54</v>
      </c>
      <c r="C911" s="38" t="s">
        <v>68</v>
      </c>
      <c r="D911" s="38" t="s">
        <v>2209</v>
      </c>
      <c r="E911" s="38" t="s">
        <v>74</v>
      </c>
      <c r="F911" s="38" t="s">
        <v>6274</v>
      </c>
      <c r="G911" s="40">
        <v>0.6</v>
      </c>
    </row>
    <row r="912" spans="1:7">
      <c r="A912" s="37" t="s">
        <v>6653</v>
      </c>
      <c r="B912" s="38" t="s">
        <v>54</v>
      </c>
      <c r="C912" s="38" t="s">
        <v>68</v>
      </c>
      <c r="D912" s="38" t="s">
        <v>6273</v>
      </c>
      <c r="E912" s="38" t="s">
        <v>130</v>
      </c>
      <c r="F912" s="38" t="s">
        <v>359</v>
      </c>
      <c r="G912" s="40">
        <v>0.6</v>
      </c>
    </row>
    <row r="913" spans="1:7">
      <c r="A913" s="37" t="s">
        <v>6672</v>
      </c>
      <c r="B913" s="38" t="s">
        <v>54</v>
      </c>
      <c r="C913" s="38" t="s">
        <v>68</v>
      </c>
      <c r="D913" s="38" t="s">
        <v>6273</v>
      </c>
      <c r="E913" s="38" t="s">
        <v>359</v>
      </c>
      <c r="F913" s="38" t="s">
        <v>268</v>
      </c>
      <c r="G913" s="40">
        <v>0.6</v>
      </c>
    </row>
    <row r="914" spans="1:7">
      <c r="A914" s="37" t="s">
        <v>6669</v>
      </c>
      <c r="B914" s="38" t="s">
        <v>54</v>
      </c>
      <c r="C914" s="38" t="s">
        <v>68</v>
      </c>
      <c r="D914" s="38" t="s">
        <v>3115</v>
      </c>
      <c r="E914" s="38" t="s">
        <v>359</v>
      </c>
      <c r="F914" s="38" t="s">
        <v>6274</v>
      </c>
      <c r="G914" s="40">
        <v>1</v>
      </c>
    </row>
    <row r="915" spans="1:7">
      <c r="A915" s="37" t="s">
        <v>6199</v>
      </c>
      <c r="B915" s="38" t="s">
        <v>54</v>
      </c>
      <c r="C915" s="38" t="s">
        <v>68</v>
      </c>
      <c r="D915" s="38" t="s">
        <v>6273</v>
      </c>
      <c r="E915" s="38" t="s">
        <v>316</v>
      </c>
      <c r="F915" s="38" t="s">
        <v>359</v>
      </c>
      <c r="G915" s="40">
        <v>1</v>
      </c>
    </row>
    <row r="916" spans="1:7">
      <c r="A916" s="37" t="s">
        <v>6689</v>
      </c>
      <c r="B916" s="38" t="s">
        <v>54</v>
      </c>
      <c r="C916" s="38" t="s">
        <v>68</v>
      </c>
      <c r="D916" s="38" t="s">
        <v>6273</v>
      </c>
      <c r="E916" s="38" t="s">
        <v>84</v>
      </c>
      <c r="F916" s="38" t="s">
        <v>359</v>
      </c>
      <c r="G916" s="40">
        <v>1</v>
      </c>
    </row>
    <row r="917" spans="1:7">
      <c r="A917" s="37" t="s">
        <v>6655</v>
      </c>
      <c r="B917" s="38" t="s">
        <v>54</v>
      </c>
      <c r="C917" s="38" t="s">
        <v>475</v>
      </c>
      <c r="D917" s="38" t="s">
        <v>168</v>
      </c>
      <c r="E917" s="38" t="s">
        <v>359</v>
      </c>
      <c r="F917" s="38" t="s">
        <v>6274</v>
      </c>
      <c r="G917" s="40">
        <v>0.6</v>
      </c>
    </row>
    <row r="918" spans="1:7">
      <c r="A918" s="37" t="s">
        <v>6658</v>
      </c>
      <c r="B918" s="38" t="s">
        <v>54</v>
      </c>
      <c r="C918" s="38" t="s">
        <v>68</v>
      </c>
      <c r="D918" s="38" t="s">
        <v>6273</v>
      </c>
      <c r="E918" s="38" t="s">
        <v>74</v>
      </c>
      <c r="F918" s="38" t="s">
        <v>359</v>
      </c>
      <c r="G918" s="40">
        <v>0.6</v>
      </c>
    </row>
    <row r="919" spans="1:7">
      <c r="A919" s="37" t="s">
        <v>6199</v>
      </c>
      <c r="B919" s="38" t="s">
        <v>54</v>
      </c>
      <c r="C919" s="38" t="s">
        <v>68</v>
      </c>
      <c r="D919" s="38" t="s">
        <v>6273</v>
      </c>
      <c r="E919" s="38" t="s">
        <v>316</v>
      </c>
      <c r="F919" s="38" t="s">
        <v>359</v>
      </c>
      <c r="G919" s="40">
        <v>0.6</v>
      </c>
    </row>
    <row r="920" spans="1:7">
      <c r="A920" s="37" t="s">
        <v>6200</v>
      </c>
      <c r="B920" s="38" t="s">
        <v>54</v>
      </c>
      <c r="C920" s="38" t="s">
        <v>68</v>
      </c>
      <c r="D920" s="38" t="s">
        <v>6273</v>
      </c>
      <c r="E920" s="38" t="s">
        <v>400</v>
      </c>
      <c r="F920" s="38" t="s">
        <v>359</v>
      </c>
      <c r="G920" s="40">
        <v>0.6</v>
      </c>
    </row>
    <row r="921" spans="1:7">
      <c r="A921" s="37" t="s">
        <v>6703</v>
      </c>
      <c r="B921" s="38" t="s">
        <v>54</v>
      </c>
      <c r="C921" s="38" t="s">
        <v>68</v>
      </c>
      <c r="D921" s="38" t="s">
        <v>28</v>
      </c>
      <c r="E921" s="38" t="s">
        <v>130</v>
      </c>
      <c r="F921" s="38" t="s">
        <v>66</v>
      </c>
      <c r="G921" s="40">
        <v>0.6</v>
      </c>
    </row>
    <row r="922" spans="1:7">
      <c r="A922" s="37" t="s">
        <v>6199</v>
      </c>
      <c r="B922" s="38" t="s">
        <v>54</v>
      </c>
      <c r="C922" s="38" t="s">
        <v>68</v>
      </c>
      <c r="D922" s="38" t="s">
        <v>6273</v>
      </c>
      <c r="E922" s="38" t="s">
        <v>316</v>
      </c>
      <c r="F922" s="38" t="s">
        <v>359</v>
      </c>
      <c r="G922" s="40">
        <v>0.6</v>
      </c>
    </row>
    <row r="923" spans="1:7">
      <c r="A923" s="37" t="s">
        <v>6655</v>
      </c>
      <c r="B923" s="38" t="s">
        <v>54</v>
      </c>
      <c r="C923" s="38" t="s">
        <v>475</v>
      </c>
      <c r="D923" s="38" t="s">
        <v>168</v>
      </c>
      <c r="E923" s="38" t="s">
        <v>359</v>
      </c>
      <c r="F923" s="38" t="s">
        <v>6274</v>
      </c>
      <c r="G923" s="40">
        <v>1</v>
      </c>
    </row>
    <row r="924" spans="1:7">
      <c r="A924" s="37" t="s">
        <v>6199</v>
      </c>
      <c r="B924" s="38" t="s">
        <v>54</v>
      </c>
      <c r="C924" s="38" t="s">
        <v>68</v>
      </c>
      <c r="D924" s="38" t="s">
        <v>6273</v>
      </c>
      <c r="E924" s="38" t="s">
        <v>316</v>
      </c>
      <c r="F924" s="38" t="s">
        <v>359</v>
      </c>
      <c r="G924" s="40">
        <v>0.6</v>
      </c>
    </row>
    <row r="925" spans="1:7">
      <c r="A925" s="37" t="s">
        <v>6199</v>
      </c>
      <c r="B925" s="38" t="s">
        <v>54</v>
      </c>
      <c r="C925" s="38" t="s">
        <v>68</v>
      </c>
      <c r="D925" s="38" t="s">
        <v>6273</v>
      </c>
      <c r="E925" s="38" t="s">
        <v>316</v>
      </c>
      <c r="F925" s="38" t="s">
        <v>359</v>
      </c>
      <c r="G925" s="40">
        <v>0.6</v>
      </c>
    </row>
    <row r="926" spans="1:7">
      <c r="A926" s="37" t="s">
        <v>6662</v>
      </c>
      <c r="B926" s="38" t="s">
        <v>54</v>
      </c>
      <c r="C926" s="38" t="s">
        <v>68</v>
      </c>
      <c r="D926" s="38" t="s">
        <v>6273</v>
      </c>
      <c r="E926" s="38" t="s">
        <v>400</v>
      </c>
      <c r="F926" s="38" t="s">
        <v>99</v>
      </c>
      <c r="G926" s="40">
        <v>1</v>
      </c>
    </row>
    <row r="927" spans="1:7">
      <c r="A927" s="37" t="s">
        <v>6667</v>
      </c>
      <c r="B927" s="38" t="s">
        <v>54</v>
      </c>
      <c r="C927" s="38" t="s">
        <v>475</v>
      </c>
      <c r="D927" s="38" t="s">
        <v>168</v>
      </c>
      <c r="E927" s="38" t="s">
        <v>66</v>
      </c>
      <c r="F927" s="38" t="s">
        <v>6274</v>
      </c>
      <c r="G927" s="40">
        <v>1</v>
      </c>
    </row>
    <row r="928" spans="1:7">
      <c r="A928" s="37" t="s">
        <v>6199</v>
      </c>
      <c r="B928" s="38" t="s">
        <v>54</v>
      </c>
      <c r="C928" s="38" t="s">
        <v>68</v>
      </c>
      <c r="D928" s="38" t="s">
        <v>6273</v>
      </c>
      <c r="E928" s="38" t="s">
        <v>316</v>
      </c>
      <c r="F928" s="38" t="s">
        <v>359</v>
      </c>
      <c r="G928" s="40">
        <v>1</v>
      </c>
    </row>
    <row r="929" spans="1:7">
      <c r="A929" s="37" t="s">
        <v>6668</v>
      </c>
      <c r="B929" s="38" t="s">
        <v>54</v>
      </c>
      <c r="C929" s="38" t="s">
        <v>68</v>
      </c>
      <c r="D929" s="38" t="s">
        <v>6273</v>
      </c>
      <c r="E929" s="38" t="s">
        <v>316</v>
      </c>
      <c r="F929" s="38" t="s">
        <v>99</v>
      </c>
      <c r="G929" s="40">
        <v>1</v>
      </c>
    </row>
    <row r="930" spans="1:7">
      <c r="A930" s="37" t="s">
        <v>6199</v>
      </c>
      <c r="B930" s="38" t="s">
        <v>54</v>
      </c>
      <c r="C930" s="38" t="s">
        <v>68</v>
      </c>
      <c r="D930" s="38" t="s">
        <v>6273</v>
      </c>
      <c r="E930" s="38" t="s">
        <v>316</v>
      </c>
      <c r="F930" s="38" t="s">
        <v>359</v>
      </c>
      <c r="G930" s="40">
        <v>1</v>
      </c>
    </row>
    <row r="931" spans="1:7">
      <c r="A931" s="37" t="s">
        <v>6655</v>
      </c>
      <c r="B931" s="38" t="s">
        <v>54</v>
      </c>
      <c r="C931" s="38" t="s">
        <v>475</v>
      </c>
      <c r="D931" s="38" t="s">
        <v>168</v>
      </c>
      <c r="E931" s="38" t="s">
        <v>359</v>
      </c>
      <c r="F931" s="38" t="s">
        <v>6274</v>
      </c>
      <c r="G931" s="40">
        <v>1</v>
      </c>
    </row>
    <row r="932" spans="1:7">
      <c r="A932" s="37" t="s">
        <v>6200</v>
      </c>
      <c r="B932" s="38" t="s">
        <v>54</v>
      </c>
      <c r="C932" s="38" t="s">
        <v>68</v>
      </c>
      <c r="D932" s="38" t="s">
        <v>6273</v>
      </c>
      <c r="E932" s="38" t="s">
        <v>400</v>
      </c>
      <c r="F932" s="38" t="s">
        <v>359</v>
      </c>
      <c r="G932" s="40">
        <v>1</v>
      </c>
    </row>
    <row r="933" spans="1:7">
      <c r="A933" s="37" t="s">
        <v>6657</v>
      </c>
      <c r="B933" s="38" t="s">
        <v>54</v>
      </c>
      <c r="C933" s="38" t="s">
        <v>68</v>
      </c>
      <c r="D933" s="38" t="s">
        <v>6273</v>
      </c>
      <c r="E933" s="38" t="s">
        <v>268</v>
      </c>
      <c r="F933" s="38" t="s">
        <v>359</v>
      </c>
      <c r="G933" s="40">
        <v>0.6</v>
      </c>
    </row>
    <row r="934" spans="1:7">
      <c r="A934" s="37" t="s">
        <v>6200</v>
      </c>
      <c r="B934" s="38" t="s">
        <v>54</v>
      </c>
      <c r="C934" s="38" t="s">
        <v>68</v>
      </c>
      <c r="D934" s="38" t="s">
        <v>6273</v>
      </c>
      <c r="E934" s="38" t="s">
        <v>400</v>
      </c>
      <c r="F934" s="38" t="s">
        <v>359</v>
      </c>
      <c r="G934" s="40">
        <v>0.6</v>
      </c>
    </row>
    <row r="935" spans="1:7">
      <c r="A935" s="37" t="s">
        <v>6647</v>
      </c>
      <c r="B935" s="38" t="s">
        <v>54</v>
      </c>
      <c r="C935" s="38" t="s">
        <v>68</v>
      </c>
      <c r="D935" s="38" t="s">
        <v>1535</v>
      </c>
      <c r="E935" s="38" t="s">
        <v>66</v>
      </c>
      <c r="F935" s="38" t="s">
        <v>359</v>
      </c>
      <c r="G935" s="40">
        <v>0.6</v>
      </c>
    </row>
    <row r="936" spans="1:7">
      <c r="A936" s="37" t="s">
        <v>6704</v>
      </c>
      <c r="B936" s="38" t="s">
        <v>54</v>
      </c>
      <c r="C936" s="38" t="s">
        <v>475</v>
      </c>
      <c r="D936" s="38" t="s">
        <v>153</v>
      </c>
      <c r="E936" s="38" t="s">
        <v>74</v>
      </c>
      <c r="F936" s="38" t="s">
        <v>74</v>
      </c>
      <c r="G936" s="40">
        <v>0.6</v>
      </c>
    </row>
    <row r="937" spans="1:7">
      <c r="A937" s="37" t="s">
        <v>6704</v>
      </c>
      <c r="B937" s="38" t="s">
        <v>54</v>
      </c>
      <c r="C937" s="38" t="s">
        <v>475</v>
      </c>
      <c r="D937" s="38" t="s">
        <v>153</v>
      </c>
      <c r="E937" s="38" t="s">
        <v>74</v>
      </c>
      <c r="F937" s="38" t="s">
        <v>74</v>
      </c>
      <c r="G937" s="40">
        <v>0.6</v>
      </c>
    </row>
    <row r="938" spans="1:7">
      <c r="A938" s="37" t="s">
        <v>6704</v>
      </c>
      <c r="B938" s="38" t="s">
        <v>54</v>
      </c>
      <c r="C938" s="38" t="s">
        <v>475</v>
      </c>
      <c r="D938" s="38" t="s">
        <v>153</v>
      </c>
      <c r="E938" s="38" t="s">
        <v>74</v>
      </c>
      <c r="F938" s="38" t="s">
        <v>74</v>
      </c>
      <c r="G938" s="40">
        <v>0.6</v>
      </c>
    </row>
    <row r="939" spans="1:7">
      <c r="A939" s="37" t="s">
        <v>6704</v>
      </c>
      <c r="B939" s="38" t="s">
        <v>54</v>
      </c>
      <c r="C939" s="38" t="s">
        <v>475</v>
      </c>
      <c r="D939" s="38" t="s">
        <v>153</v>
      </c>
      <c r="E939" s="38" t="s">
        <v>74</v>
      </c>
      <c r="F939" s="38" t="s">
        <v>74</v>
      </c>
      <c r="G939" s="40">
        <v>0.6</v>
      </c>
    </row>
    <row r="940" spans="1:7">
      <c r="A940" s="37" t="s">
        <v>6705</v>
      </c>
      <c r="B940" s="38" t="s">
        <v>54</v>
      </c>
      <c r="C940" s="38" t="s">
        <v>475</v>
      </c>
      <c r="D940" s="38" t="s">
        <v>153</v>
      </c>
      <c r="E940" s="38" t="s">
        <v>74</v>
      </c>
      <c r="F940" s="38" t="s">
        <v>359</v>
      </c>
      <c r="G940" s="40">
        <v>0.6</v>
      </c>
    </row>
    <row r="941" spans="1:7">
      <c r="A941" s="37" t="s">
        <v>6704</v>
      </c>
      <c r="B941" s="38" t="s">
        <v>54</v>
      </c>
      <c r="C941" s="38" t="s">
        <v>475</v>
      </c>
      <c r="D941" s="38" t="s">
        <v>153</v>
      </c>
      <c r="E941" s="38" t="s">
        <v>74</v>
      </c>
      <c r="F941" s="38" t="s">
        <v>74</v>
      </c>
      <c r="G941" s="40">
        <v>0.6</v>
      </c>
    </row>
    <row r="942" spans="1:7">
      <c r="A942" s="37" t="s">
        <v>6706</v>
      </c>
      <c r="B942" s="38" t="s">
        <v>54</v>
      </c>
      <c r="C942" s="38" t="s">
        <v>475</v>
      </c>
      <c r="D942" s="38" t="s">
        <v>153</v>
      </c>
      <c r="E942" s="38" t="s">
        <v>74</v>
      </c>
      <c r="F942" s="38" t="s">
        <v>268</v>
      </c>
      <c r="G942" s="40">
        <v>0.6</v>
      </c>
    </row>
    <row r="943" spans="1:7">
      <c r="A943" s="37" t="s">
        <v>6704</v>
      </c>
      <c r="B943" s="38" t="s">
        <v>54</v>
      </c>
      <c r="C943" s="38" t="s">
        <v>475</v>
      </c>
      <c r="D943" s="38" t="s">
        <v>153</v>
      </c>
      <c r="E943" s="38" t="s">
        <v>74</v>
      </c>
      <c r="F943" s="38" t="s">
        <v>74</v>
      </c>
      <c r="G943" s="40">
        <v>0.6</v>
      </c>
    </row>
    <row r="944" spans="1:7">
      <c r="A944" s="37" t="s">
        <v>6704</v>
      </c>
      <c r="B944" s="38" t="s">
        <v>54</v>
      </c>
      <c r="C944" s="38" t="s">
        <v>475</v>
      </c>
      <c r="D944" s="38" t="s">
        <v>153</v>
      </c>
      <c r="E944" s="38" t="s">
        <v>74</v>
      </c>
      <c r="F944" s="38" t="s">
        <v>74</v>
      </c>
      <c r="G944" s="40">
        <v>0.6</v>
      </c>
    </row>
    <row r="945" spans="1:7">
      <c r="A945" s="37" t="s">
        <v>6704</v>
      </c>
      <c r="B945" s="38" t="s">
        <v>54</v>
      </c>
      <c r="C945" s="38" t="s">
        <v>475</v>
      </c>
      <c r="D945" s="38" t="s">
        <v>153</v>
      </c>
      <c r="E945" s="38" t="s">
        <v>74</v>
      </c>
      <c r="F945" s="38" t="s">
        <v>74</v>
      </c>
      <c r="G945" s="40">
        <v>0.6</v>
      </c>
    </row>
    <row r="946" spans="1:7">
      <c r="A946" s="37" t="s">
        <v>6704</v>
      </c>
      <c r="B946" s="38" t="s">
        <v>54</v>
      </c>
      <c r="C946" s="38" t="s">
        <v>475</v>
      </c>
      <c r="D946" s="38" t="s">
        <v>153</v>
      </c>
      <c r="E946" s="38" t="s">
        <v>74</v>
      </c>
      <c r="F946" s="38" t="s">
        <v>74</v>
      </c>
      <c r="G946" s="40">
        <v>0.6</v>
      </c>
    </row>
    <row r="947" spans="1:7">
      <c r="A947" s="37" t="s">
        <v>6705</v>
      </c>
      <c r="B947" s="38" t="s">
        <v>54</v>
      </c>
      <c r="C947" s="38" t="s">
        <v>475</v>
      </c>
      <c r="D947" s="38" t="s">
        <v>153</v>
      </c>
      <c r="E947" s="38" t="s">
        <v>74</v>
      </c>
      <c r="F947" s="38" t="s">
        <v>359</v>
      </c>
      <c r="G947" s="40">
        <v>0.6</v>
      </c>
    </row>
    <row r="948" spans="1:7">
      <c r="A948" s="37" t="s">
        <v>6707</v>
      </c>
      <c r="B948" s="38" t="s">
        <v>54</v>
      </c>
      <c r="C948" s="38" t="s">
        <v>475</v>
      </c>
      <c r="D948" s="38" t="s">
        <v>153</v>
      </c>
      <c r="E948" s="38" t="s">
        <v>74</v>
      </c>
      <c r="F948" s="38" t="s">
        <v>66</v>
      </c>
      <c r="G948" s="40">
        <v>0.6</v>
      </c>
    </row>
    <row r="949" spans="1:7">
      <c r="A949" s="37" t="s">
        <v>6653</v>
      </c>
      <c r="B949" s="38" t="s">
        <v>54</v>
      </c>
      <c r="C949" s="38" t="s">
        <v>68</v>
      </c>
      <c r="D949" s="38" t="s">
        <v>6273</v>
      </c>
      <c r="E949" s="38" t="s">
        <v>130</v>
      </c>
      <c r="F949" s="38" t="s">
        <v>359</v>
      </c>
      <c r="G949" s="40">
        <v>0.6</v>
      </c>
    </row>
    <row r="950" spans="1:7">
      <c r="A950" s="37" t="s">
        <v>6199</v>
      </c>
      <c r="B950" s="38" t="s">
        <v>54</v>
      </c>
      <c r="C950" s="38" t="s">
        <v>68</v>
      </c>
      <c r="D950" s="38" t="s">
        <v>6273</v>
      </c>
      <c r="E950" s="38" t="s">
        <v>316</v>
      </c>
      <c r="F950" s="38" t="s">
        <v>359</v>
      </c>
      <c r="G950" s="40">
        <v>0.6</v>
      </c>
    </row>
    <row r="951" spans="1:7">
      <c r="A951" s="37" t="s">
        <v>6644</v>
      </c>
      <c r="B951" s="38" t="s">
        <v>54</v>
      </c>
      <c r="C951" s="38" t="s">
        <v>68</v>
      </c>
      <c r="D951" s="38" t="s">
        <v>2209</v>
      </c>
      <c r="E951" s="38" t="s">
        <v>74</v>
      </c>
      <c r="F951" s="38" t="s">
        <v>6274</v>
      </c>
      <c r="G951" s="40">
        <v>0.6</v>
      </c>
    </row>
    <row r="952" spans="1:7">
      <c r="A952" s="37" t="s">
        <v>6708</v>
      </c>
      <c r="B952" s="38" t="s">
        <v>54</v>
      </c>
      <c r="C952" s="38" t="s">
        <v>68</v>
      </c>
      <c r="D952" s="38" t="s">
        <v>6273</v>
      </c>
      <c r="E952" s="38" t="s">
        <v>400</v>
      </c>
      <c r="F952" s="38" t="s">
        <v>66</v>
      </c>
      <c r="G952" s="40">
        <v>0.6</v>
      </c>
    </row>
    <row r="953" spans="1:7">
      <c r="A953" s="37" t="s">
        <v>6708</v>
      </c>
      <c r="B953" s="38" t="s">
        <v>54</v>
      </c>
      <c r="C953" s="38" t="s">
        <v>68</v>
      </c>
      <c r="D953" s="38" t="s">
        <v>6273</v>
      </c>
      <c r="E953" s="38" t="s">
        <v>400</v>
      </c>
      <c r="F953" s="38" t="s">
        <v>66</v>
      </c>
      <c r="G953" s="40">
        <v>1</v>
      </c>
    </row>
    <row r="954" spans="1:7">
      <c r="A954" s="37" t="s">
        <v>6668</v>
      </c>
      <c r="B954" s="38" t="s">
        <v>54</v>
      </c>
      <c r="C954" s="38" t="s">
        <v>68</v>
      </c>
      <c r="D954" s="38" t="s">
        <v>6273</v>
      </c>
      <c r="E954" s="38" t="s">
        <v>316</v>
      </c>
      <c r="F954" s="38" t="s">
        <v>99</v>
      </c>
      <c r="G954" s="40">
        <v>0.6</v>
      </c>
    </row>
    <row r="955" spans="1:7">
      <c r="A955" s="37" t="s">
        <v>6668</v>
      </c>
      <c r="B955" s="38" t="s">
        <v>54</v>
      </c>
      <c r="C955" s="38" t="s">
        <v>68</v>
      </c>
      <c r="D955" s="38" t="s">
        <v>6273</v>
      </c>
      <c r="E955" s="38" t="s">
        <v>316</v>
      </c>
      <c r="F955" s="38" t="s">
        <v>99</v>
      </c>
      <c r="G955" s="40">
        <v>0.6</v>
      </c>
    </row>
    <row r="956" spans="1:7">
      <c r="A956" s="37" t="s">
        <v>6709</v>
      </c>
      <c r="B956" s="38" t="s">
        <v>54</v>
      </c>
      <c r="C956" s="38" t="s">
        <v>68</v>
      </c>
      <c r="D956" s="38" t="s">
        <v>28</v>
      </c>
      <c r="E956" s="38" t="s">
        <v>359</v>
      </c>
      <c r="F956" s="38" t="s">
        <v>130</v>
      </c>
      <c r="G956" s="40">
        <v>0.6</v>
      </c>
    </row>
    <row r="957" spans="1:7">
      <c r="A957" s="37" t="s">
        <v>6668</v>
      </c>
      <c r="B957" s="38" t="s">
        <v>54</v>
      </c>
      <c r="C957" s="38" t="s">
        <v>68</v>
      </c>
      <c r="D957" s="38" t="s">
        <v>6273</v>
      </c>
      <c r="E957" s="38" t="s">
        <v>316</v>
      </c>
      <c r="F957" s="38" t="s">
        <v>99</v>
      </c>
      <c r="G957" s="40">
        <v>0.6</v>
      </c>
    </row>
    <row r="958" spans="1:7">
      <c r="A958" s="37" t="s">
        <v>6199</v>
      </c>
      <c r="B958" s="38" t="s">
        <v>54</v>
      </c>
      <c r="C958" s="38" t="s">
        <v>68</v>
      </c>
      <c r="D958" s="38" t="s">
        <v>6273</v>
      </c>
      <c r="E958" s="38" t="s">
        <v>316</v>
      </c>
      <c r="F958" s="38" t="s">
        <v>359</v>
      </c>
      <c r="G958" s="40">
        <v>0.6</v>
      </c>
    </row>
    <row r="959" spans="1:7">
      <c r="A959" s="37" t="s">
        <v>6669</v>
      </c>
      <c r="B959" s="38" t="s">
        <v>54</v>
      </c>
      <c r="C959" s="38" t="s">
        <v>68</v>
      </c>
      <c r="D959" s="38" t="s">
        <v>3115</v>
      </c>
      <c r="E959" s="38" t="s">
        <v>359</v>
      </c>
      <c r="F959" s="38" t="s">
        <v>6274</v>
      </c>
      <c r="G959" s="40">
        <v>0.6</v>
      </c>
    </row>
    <row r="960" spans="1:7">
      <c r="A960" s="37" t="s">
        <v>6669</v>
      </c>
      <c r="B960" s="38" t="s">
        <v>54</v>
      </c>
      <c r="C960" s="38" t="s">
        <v>68</v>
      </c>
      <c r="D960" s="38" t="s">
        <v>3115</v>
      </c>
      <c r="E960" s="38" t="s">
        <v>359</v>
      </c>
      <c r="F960" s="38" t="s">
        <v>6274</v>
      </c>
      <c r="G960" s="40">
        <v>0.6</v>
      </c>
    </row>
    <row r="961" spans="1:7">
      <c r="A961" s="37" t="s">
        <v>6669</v>
      </c>
      <c r="B961" s="38" t="s">
        <v>54</v>
      </c>
      <c r="C961" s="38" t="s">
        <v>68</v>
      </c>
      <c r="D961" s="38" t="s">
        <v>3115</v>
      </c>
      <c r="E961" s="38" t="s">
        <v>359</v>
      </c>
      <c r="F961" s="38" t="s">
        <v>6274</v>
      </c>
      <c r="G961" s="40">
        <v>0.6</v>
      </c>
    </row>
    <row r="962" spans="1:7">
      <c r="A962" s="37" t="s">
        <v>6683</v>
      </c>
      <c r="B962" s="38" t="s">
        <v>54</v>
      </c>
      <c r="C962" s="38" t="s">
        <v>68</v>
      </c>
      <c r="D962" s="38" t="s">
        <v>3115</v>
      </c>
      <c r="E962" s="38" t="s">
        <v>74</v>
      </c>
      <c r="F962" s="38" t="s">
        <v>6274</v>
      </c>
      <c r="G962" s="40">
        <v>0.6</v>
      </c>
    </row>
    <row r="963" spans="1:7">
      <c r="A963" s="37" t="s">
        <v>6662</v>
      </c>
      <c r="B963" s="38" t="s">
        <v>54</v>
      </c>
      <c r="C963" s="38" t="s">
        <v>68</v>
      </c>
      <c r="D963" s="38" t="s">
        <v>6273</v>
      </c>
      <c r="E963" s="38" t="s">
        <v>400</v>
      </c>
      <c r="F963" s="38" t="s">
        <v>99</v>
      </c>
      <c r="G963" s="40">
        <v>0.6</v>
      </c>
    </row>
    <row r="964" spans="1:7">
      <c r="A964" s="37" t="s">
        <v>6200</v>
      </c>
      <c r="B964" s="38" t="s">
        <v>54</v>
      </c>
      <c r="C964" s="38" t="s">
        <v>68</v>
      </c>
      <c r="D964" s="38" t="s">
        <v>6273</v>
      </c>
      <c r="E964" s="38" t="s">
        <v>400</v>
      </c>
      <c r="F964" s="38" t="s">
        <v>359</v>
      </c>
      <c r="G964" s="40">
        <v>0.6</v>
      </c>
    </row>
    <row r="965" spans="1:7">
      <c r="A965" s="37" t="s">
        <v>6677</v>
      </c>
      <c r="B965" s="38" t="s">
        <v>54</v>
      </c>
      <c r="C965" s="38" t="s">
        <v>68</v>
      </c>
      <c r="D965" s="38" t="s">
        <v>6273</v>
      </c>
      <c r="E965" s="38" t="s">
        <v>130</v>
      </c>
      <c r="F965" s="38" t="s">
        <v>84</v>
      </c>
      <c r="G965" s="40">
        <v>0.6</v>
      </c>
    </row>
    <row r="966" spans="1:7">
      <c r="A966" s="37" t="s">
        <v>6199</v>
      </c>
      <c r="B966" s="38" t="s">
        <v>54</v>
      </c>
      <c r="C966" s="38" t="s">
        <v>68</v>
      </c>
      <c r="D966" s="38" t="s">
        <v>6273</v>
      </c>
      <c r="E966" s="38" t="s">
        <v>316</v>
      </c>
      <c r="F966" s="38" t="s">
        <v>359</v>
      </c>
      <c r="G966" s="40">
        <v>0.6</v>
      </c>
    </row>
    <row r="967" spans="1:7">
      <c r="A967" s="37" t="s">
        <v>6669</v>
      </c>
      <c r="B967" s="38" t="s">
        <v>54</v>
      </c>
      <c r="C967" s="38" t="s">
        <v>68</v>
      </c>
      <c r="D967" s="38" t="s">
        <v>3115</v>
      </c>
      <c r="E967" s="38" t="s">
        <v>359</v>
      </c>
      <c r="F967" s="38" t="s">
        <v>6274</v>
      </c>
      <c r="G967" s="40">
        <v>1</v>
      </c>
    </row>
    <row r="968" spans="1:7">
      <c r="A968" s="37" t="s">
        <v>6668</v>
      </c>
      <c r="B968" s="38" t="s">
        <v>54</v>
      </c>
      <c r="C968" s="38" t="s">
        <v>68</v>
      </c>
      <c r="D968" s="38" t="s">
        <v>6273</v>
      </c>
      <c r="E968" s="38" t="s">
        <v>316</v>
      </c>
      <c r="F968" s="38" t="s">
        <v>99</v>
      </c>
      <c r="G968" s="40">
        <v>1</v>
      </c>
    </row>
    <row r="969" spans="1:7">
      <c r="A969" s="37" t="s">
        <v>6658</v>
      </c>
      <c r="B969" s="38" t="s">
        <v>54</v>
      </c>
      <c r="C969" s="38" t="s">
        <v>68</v>
      </c>
      <c r="D969" s="38" t="s">
        <v>6273</v>
      </c>
      <c r="E969" s="38" t="s">
        <v>74</v>
      </c>
      <c r="F969" s="38" t="s">
        <v>359</v>
      </c>
      <c r="G969" s="40">
        <v>0.6</v>
      </c>
    </row>
    <row r="970" spans="1:7">
      <c r="A970" s="37" t="s">
        <v>6662</v>
      </c>
      <c r="B970" s="38" t="s">
        <v>54</v>
      </c>
      <c r="C970" s="38" t="s">
        <v>68</v>
      </c>
      <c r="D970" s="38" t="s">
        <v>6273</v>
      </c>
      <c r="E970" s="38" t="s">
        <v>400</v>
      </c>
      <c r="F970" s="38" t="s">
        <v>99</v>
      </c>
      <c r="G970" s="40">
        <v>1</v>
      </c>
    </row>
    <row r="971" spans="1:7">
      <c r="A971" s="37" t="s">
        <v>6668</v>
      </c>
      <c r="B971" s="38" t="s">
        <v>54</v>
      </c>
      <c r="C971" s="38" t="s">
        <v>68</v>
      </c>
      <c r="D971" s="38" t="s">
        <v>6273</v>
      </c>
      <c r="E971" s="38" t="s">
        <v>316</v>
      </c>
      <c r="F971" s="38" t="s">
        <v>99</v>
      </c>
      <c r="G971" s="40">
        <v>0.6</v>
      </c>
    </row>
    <row r="972" spans="1:7">
      <c r="A972" s="37" t="s">
        <v>6662</v>
      </c>
      <c r="B972" s="38" t="s">
        <v>54</v>
      </c>
      <c r="C972" s="38" t="s">
        <v>68</v>
      </c>
      <c r="D972" s="38" t="s">
        <v>6273</v>
      </c>
      <c r="E972" s="38" t="s">
        <v>400</v>
      </c>
      <c r="F972" s="38" t="s">
        <v>99</v>
      </c>
      <c r="G972" s="40">
        <v>1</v>
      </c>
    </row>
    <row r="973" spans="1:7">
      <c r="A973" s="37" t="s">
        <v>6689</v>
      </c>
      <c r="B973" s="38" t="s">
        <v>54</v>
      </c>
      <c r="C973" s="38" t="s">
        <v>68</v>
      </c>
      <c r="D973" s="38" t="s">
        <v>6273</v>
      </c>
      <c r="E973" s="38" t="s">
        <v>84</v>
      </c>
      <c r="F973" s="38" t="s">
        <v>359</v>
      </c>
      <c r="G973" s="40">
        <v>0.6</v>
      </c>
    </row>
    <row r="974" spans="1:7">
      <c r="A974" s="37" t="s">
        <v>6200</v>
      </c>
      <c r="B974" s="38" t="s">
        <v>54</v>
      </c>
      <c r="C974" s="38" t="s">
        <v>68</v>
      </c>
      <c r="D974" s="38" t="s">
        <v>6273</v>
      </c>
      <c r="E974" s="38" t="s">
        <v>400</v>
      </c>
      <c r="F974" s="38" t="s">
        <v>359</v>
      </c>
      <c r="G974" s="40">
        <v>1</v>
      </c>
    </row>
    <row r="975" spans="1:7">
      <c r="A975" s="37" t="s">
        <v>6660</v>
      </c>
      <c r="B975" s="38" t="s">
        <v>54</v>
      </c>
      <c r="C975" s="38" t="s">
        <v>68</v>
      </c>
      <c r="D975" s="38" t="s">
        <v>28</v>
      </c>
      <c r="E975" s="38" t="s">
        <v>359</v>
      </c>
      <c r="F975" s="38" t="s">
        <v>359</v>
      </c>
      <c r="G975" s="40">
        <v>1</v>
      </c>
    </row>
    <row r="976" spans="1:7">
      <c r="A976" s="37" t="s">
        <v>6199</v>
      </c>
      <c r="B976" s="38" t="s">
        <v>54</v>
      </c>
      <c r="C976" s="38" t="s">
        <v>68</v>
      </c>
      <c r="D976" s="38" t="s">
        <v>6273</v>
      </c>
      <c r="E976" s="38" t="s">
        <v>316</v>
      </c>
      <c r="F976" s="38" t="s">
        <v>359</v>
      </c>
      <c r="G976" s="40">
        <v>0.6</v>
      </c>
    </row>
    <row r="977" spans="1:7">
      <c r="A977" s="37" t="s">
        <v>6668</v>
      </c>
      <c r="B977" s="38" t="s">
        <v>54</v>
      </c>
      <c r="C977" s="38" t="s">
        <v>68</v>
      </c>
      <c r="D977" s="38" t="s">
        <v>6273</v>
      </c>
      <c r="E977" s="38" t="s">
        <v>316</v>
      </c>
      <c r="F977" s="38" t="s">
        <v>99</v>
      </c>
      <c r="G977" s="40">
        <v>0.6</v>
      </c>
    </row>
    <row r="978" spans="1:7">
      <c r="A978" s="37" t="s">
        <v>6662</v>
      </c>
      <c r="B978" s="38" t="s">
        <v>54</v>
      </c>
      <c r="C978" s="38" t="s">
        <v>68</v>
      </c>
      <c r="D978" s="38" t="s">
        <v>6273</v>
      </c>
      <c r="E978" s="38" t="s">
        <v>400</v>
      </c>
      <c r="F978" s="38" t="s">
        <v>99</v>
      </c>
      <c r="G978" s="40">
        <v>0.6</v>
      </c>
    </row>
    <row r="979" spans="1:7">
      <c r="A979" s="37" t="s">
        <v>6655</v>
      </c>
      <c r="B979" s="38" t="s">
        <v>54</v>
      </c>
      <c r="C979" s="38" t="s">
        <v>475</v>
      </c>
      <c r="D979" s="38" t="s">
        <v>168</v>
      </c>
      <c r="E979" s="38" t="s">
        <v>359</v>
      </c>
      <c r="F979" s="38" t="s">
        <v>6274</v>
      </c>
      <c r="G979" s="40">
        <v>0.6</v>
      </c>
    </row>
    <row r="980" spans="1:7">
      <c r="A980" s="37" t="s">
        <v>6199</v>
      </c>
      <c r="B980" s="38" t="s">
        <v>54</v>
      </c>
      <c r="C980" s="38" t="s">
        <v>68</v>
      </c>
      <c r="D980" s="38" t="s">
        <v>6273</v>
      </c>
      <c r="E980" s="38" t="s">
        <v>316</v>
      </c>
      <c r="F980" s="38" t="s">
        <v>359</v>
      </c>
      <c r="G980" s="40">
        <v>0.6</v>
      </c>
    </row>
    <row r="981" spans="1:7">
      <c r="A981" s="37" t="s">
        <v>6667</v>
      </c>
      <c r="B981" s="38" t="s">
        <v>54</v>
      </c>
      <c r="C981" s="38" t="s">
        <v>475</v>
      </c>
      <c r="D981" s="38" t="s">
        <v>168</v>
      </c>
      <c r="E981" s="38" t="s">
        <v>66</v>
      </c>
      <c r="F981" s="38" t="s">
        <v>6274</v>
      </c>
      <c r="G981" s="40">
        <v>0.6</v>
      </c>
    </row>
    <row r="982" spans="1:7">
      <c r="A982" s="37" t="s">
        <v>6324</v>
      </c>
      <c r="B982" s="38" t="s">
        <v>54</v>
      </c>
      <c r="C982" s="38" t="s">
        <v>68</v>
      </c>
      <c r="D982" s="38" t="s">
        <v>6273</v>
      </c>
      <c r="E982" s="38" t="s">
        <v>359</v>
      </c>
      <c r="F982" s="38" t="s">
        <v>359</v>
      </c>
      <c r="G982" s="40">
        <v>0.6</v>
      </c>
    </row>
    <row r="983" spans="1:7">
      <c r="A983" s="37" t="s">
        <v>6651</v>
      </c>
      <c r="B983" s="38" t="s">
        <v>54</v>
      </c>
      <c r="C983" s="38" t="s">
        <v>68</v>
      </c>
      <c r="D983" s="38" t="s">
        <v>1535</v>
      </c>
      <c r="E983" s="38" t="s">
        <v>74</v>
      </c>
      <c r="F983" s="38" t="s">
        <v>99</v>
      </c>
      <c r="G983" s="40">
        <v>0.6</v>
      </c>
    </row>
    <row r="984" spans="1:7">
      <c r="A984" s="37" t="s">
        <v>6199</v>
      </c>
      <c r="B984" s="38" t="s">
        <v>54</v>
      </c>
      <c r="C984" s="38" t="s">
        <v>68</v>
      </c>
      <c r="D984" s="38" t="s">
        <v>6273</v>
      </c>
      <c r="E984" s="38" t="s">
        <v>316</v>
      </c>
      <c r="F984" s="38" t="s">
        <v>359</v>
      </c>
      <c r="G984" s="40">
        <v>0.6</v>
      </c>
    </row>
    <row r="985" spans="1:7">
      <c r="A985" s="37" t="s">
        <v>6710</v>
      </c>
      <c r="B985" s="38" t="s">
        <v>54</v>
      </c>
      <c r="C985" s="38" t="s">
        <v>68</v>
      </c>
      <c r="D985" s="38" t="s">
        <v>28</v>
      </c>
      <c r="E985" s="38" t="s">
        <v>400</v>
      </c>
      <c r="F985" s="38" t="s">
        <v>74</v>
      </c>
      <c r="G985" s="40">
        <v>0.6</v>
      </c>
    </row>
    <row r="986" spans="1:7">
      <c r="A986" s="37" t="s">
        <v>6199</v>
      </c>
      <c r="B986" s="38" t="s">
        <v>54</v>
      </c>
      <c r="C986" s="38" t="s">
        <v>68</v>
      </c>
      <c r="D986" s="38" t="s">
        <v>6273</v>
      </c>
      <c r="E986" s="38" t="s">
        <v>316</v>
      </c>
      <c r="F986" s="38" t="s">
        <v>359</v>
      </c>
      <c r="G986" s="40">
        <v>0.6</v>
      </c>
    </row>
    <row r="987" spans="1:7">
      <c r="A987" s="37" t="s">
        <v>6655</v>
      </c>
      <c r="B987" s="38" t="s">
        <v>54</v>
      </c>
      <c r="C987" s="38" t="s">
        <v>475</v>
      </c>
      <c r="D987" s="38" t="s">
        <v>168</v>
      </c>
      <c r="E987" s="38" t="s">
        <v>359</v>
      </c>
      <c r="F987" s="38" t="s">
        <v>6274</v>
      </c>
      <c r="G987" s="40">
        <v>1</v>
      </c>
    </row>
    <row r="988" spans="1:7">
      <c r="A988" s="37" t="s">
        <v>6683</v>
      </c>
      <c r="B988" s="38" t="s">
        <v>54</v>
      </c>
      <c r="C988" s="38" t="s">
        <v>68</v>
      </c>
      <c r="D988" s="38" t="s">
        <v>3115</v>
      </c>
      <c r="E988" s="38" t="s">
        <v>74</v>
      </c>
      <c r="F988" s="38" t="s">
        <v>6274</v>
      </c>
      <c r="G988" s="40">
        <v>0.6</v>
      </c>
    </row>
    <row r="989" spans="1:7">
      <c r="A989" s="37" t="s">
        <v>6683</v>
      </c>
      <c r="B989" s="38" t="s">
        <v>54</v>
      </c>
      <c r="C989" s="38" t="s">
        <v>68</v>
      </c>
      <c r="D989" s="38" t="s">
        <v>3115</v>
      </c>
      <c r="E989" s="38" t="s">
        <v>74</v>
      </c>
      <c r="F989" s="38" t="s">
        <v>6274</v>
      </c>
      <c r="G989" s="40">
        <v>0.6</v>
      </c>
    </row>
    <row r="990" spans="1:7">
      <c r="A990" s="37" t="s">
        <v>6200</v>
      </c>
      <c r="B990" s="38" t="s">
        <v>54</v>
      </c>
      <c r="C990" s="38" t="s">
        <v>68</v>
      </c>
      <c r="D990" s="38" t="s">
        <v>6273</v>
      </c>
      <c r="E990" s="38" t="s">
        <v>400</v>
      </c>
      <c r="F990" s="38" t="s">
        <v>359</v>
      </c>
      <c r="G990" s="40">
        <v>0.6</v>
      </c>
    </row>
    <row r="991" spans="1:7">
      <c r="A991" s="37" t="s">
        <v>6669</v>
      </c>
      <c r="B991" s="38" t="s">
        <v>54</v>
      </c>
      <c r="C991" s="38" t="s">
        <v>68</v>
      </c>
      <c r="D991" s="38" t="s">
        <v>3115</v>
      </c>
      <c r="E991" s="38" t="s">
        <v>359</v>
      </c>
      <c r="F991" s="38" t="s">
        <v>6274</v>
      </c>
      <c r="G991" s="40">
        <v>0.6</v>
      </c>
    </row>
    <row r="992" spans="1:7">
      <c r="A992" s="37" t="s">
        <v>6668</v>
      </c>
      <c r="B992" s="38" t="s">
        <v>54</v>
      </c>
      <c r="C992" s="38" t="s">
        <v>68</v>
      </c>
      <c r="D992" s="38" t="s">
        <v>6273</v>
      </c>
      <c r="E992" s="38" t="s">
        <v>316</v>
      </c>
      <c r="F992" s="38" t="s">
        <v>99</v>
      </c>
      <c r="G992" s="40">
        <v>0.6</v>
      </c>
    </row>
    <row r="993" spans="1:7">
      <c r="A993" s="37" t="s">
        <v>6200</v>
      </c>
      <c r="B993" s="38" t="s">
        <v>54</v>
      </c>
      <c r="C993" s="38" t="s">
        <v>68</v>
      </c>
      <c r="D993" s="38" t="s">
        <v>6273</v>
      </c>
      <c r="E993" s="38" t="s">
        <v>400</v>
      </c>
      <c r="F993" s="38" t="s">
        <v>359</v>
      </c>
      <c r="G993" s="40">
        <v>0.6</v>
      </c>
    </row>
    <row r="994" spans="1:7">
      <c r="A994" s="37" t="s">
        <v>6711</v>
      </c>
      <c r="B994" s="38" t="s">
        <v>54</v>
      </c>
      <c r="C994" s="38" t="s">
        <v>475</v>
      </c>
      <c r="D994" s="38" t="s">
        <v>6284</v>
      </c>
      <c r="E994" s="38" t="s">
        <v>66</v>
      </c>
      <c r="F994" s="38" t="s">
        <v>359</v>
      </c>
      <c r="G994" s="40">
        <v>0.6</v>
      </c>
    </row>
    <row r="995" spans="1:7">
      <c r="A995" s="37" t="s">
        <v>6712</v>
      </c>
      <c r="B995" s="38" t="s">
        <v>54</v>
      </c>
      <c r="C995" s="38" t="s">
        <v>475</v>
      </c>
      <c r="D995" s="38" t="s">
        <v>6284</v>
      </c>
      <c r="E995" s="38" t="s">
        <v>66</v>
      </c>
      <c r="F995" s="38" t="s">
        <v>400</v>
      </c>
      <c r="G995" s="40">
        <v>1</v>
      </c>
    </row>
    <row r="996" spans="1:7">
      <c r="A996" s="37" t="s">
        <v>6712</v>
      </c>
      <c r="B996" s="38" t="s">
        <v>54</v>
      </c>
      <c r="C996" s="38" t="s">
        <v>475</v>
      </c>
      <c r="D996" s="38" t="s">
        <v>6284</v>
      </c>
      <c r="E996" s="38" t="s">
        <v>66</v>
      </c>
      <c r="F996" s="38" t="s">
        <v>400</v>
      </c>
      <c r="G996" s="40">
        <v>0.6</v>
      </c>
    </row>
    <row r="997" spans="1:7">
      <c r="A997" s="37" t="s">
        <v>6711</v>
      </c>
      <c r="B997" s="38" t="s">
        <v>54</v>
      </c>
      <c r="C997" s="38" t="s">
        <v>475</v>
      </c>
      <c r="D997" s="38" t="s">
        <v>6284</v>
      </c>
      <c r="E997" s="38" t="s">
        <v>66</v>
      </c>
      <c r="F997" s="38" t="s">
        <v>359</v>
      </c>
      <c r="G997" s="40">
        <v>0.6</v>
      </c>
    </row>
    <row r="998" spans="1:7">
      <c r="A998" s="37" t="s">
        <v>6711</v>
      </c>
      <c r="B998" s="38" t="s">
        <v>54</v>
      </c>
      <c r="C998" s="38" t="s">
        <v>475</v>
      </c>
      <c r="D998" s="38" t="s">
        <v>6284</v>
      </c>
      <c r="E998" s="38" t="s">
        <v>66</v>
      </c>
      <c r="F998" s="38" t="s">
        <v>359</v>
      </c>
      <c r="G998" s="40">
        <v>0.6</v>
      </c>
    </row>
    <row r="999" spans="1:7">
      <c r="A999" s="37" t="s">
        <v>6711</v>
      </c>
      <c r="B999" s="38" t="s">
        <v>54</v>
      </c>
      <c r="C999" s="38" t="s">
        <v>475</v>
      </c>
      <c r="D999" s="38" t="s">
        <v>6284</v>
      </c>
      <c r="E999" s="38" t="s">
        <v>66</v>
      </c>
      <c r="F999" s="38" t="s">
        <v>359</v>
      </c>
      <c r="G999" s="40">
        <v>1</v>
      </c>
    </row>
    <row r="1000" spans="1:7">
      <c r="A1000" s="37" t="s">
        <v>6711</v>
      </c>
      <c r="B1000" s="38" t="s">
        <v>54</v>
      </c>
      <c r="C1000" s="38" t="s">
        <v>475</v>
      </c>
      <c r="D1000" s="38" t="s">
        <v>6284</v>
      </c>
      <c r="E1000" s="38" t="s">
        <v>66</v>
      </c>
      <c r="F1000" s="38" t="s">
        <v>359</v>
      </c>
      <c r="G1000" s="40">
        <v>1</v>
      </c>
    </row>
    <row r="1001" spans="1:7">
      <c r="A1001" s="37" t="s">
        <v>6711</v>
      </c>
      <c r="B1001" s="38" t="s">
        <v>54</v>
      </c>
      <c r="C1001" s="38" t="s">
        <v>475</v>
      </c>
      <c r="D1001" s="38" t="s">
        <v>6284</v>
      </c>
      <c r="E1001" s="38" t="s">
        <v>66</v>
      </c>
      <c r="F1001" s="38" t="s">
        <v>359</v>
      </c>
      <c r="G1001" s="40">
        <v>1</v>
      </c>
    </row>
    <row r="1002" spans="1:7">
      <c r="A1002" s="37" t="s">
        <v>6711</v>
      </c>
      <c r="B1002" s="38" t="s">
        <v>54</v>
      </c>
      <c r="C1002" s="38" t="s">
        <v>475</v>
      </c>
      <c r="D1002" s="38" t="s">
        <v>6284</v>
      </c>
      <c r="E1002" s="38" t="s">
        <v>66</v>
      </c>
      <c r="F1002" s="38" t="s">
        <v>359</v>
      </c>
      <c r="G1002" s="40">
        <v>1</v>
      </c>
    </row>
    <row r="1003" spans="1:7">
      <c r="A1003" s="37" t="s">
        <v>6711</v>
      </c>
      <c r="B1003" s="38" t="s">
        <v>54</v>
      </c>
      <c r="C1003" s="38" t="s">
        <v>475</v>
      </c>
      <c r="D1003" s="38" t="s">
        <v>6284</v>
      </c>
      <c r="E1003" s="38" t="s">
        <v>66</v>
      </c>
      <c r="F1003" s="38" t="s">
        <v>359</v>
      </c>
      <c r="G1003" s="40">
        <v>1</v>
      </c>
    </row>
    <row r="1004" spans="1:7">
      <c r="A1004" s="37" t="s">
        <v>6711</v>
      </c>
      <c r="B1004" s="38" t="s">
        <v>54</v>
      </c>
      <c r="C1004" s="38" t="s">
        <v>475</v>
      </c>
      <c r="D1004" s="38" t="s">
        <v>6284</v>
      </c>
      <c r="E1004" s="38" t="s">
        <v>66</v>
      </c>
      <c r="F1004" s="38" t="s">
        <v>359</v>
      </c>
      <c r="G1004" s="40">
        <v>1</v>
      </c>
    </row>
    <row r="1005" spans="1:7">
      <c r="A1005" s="37" t="s">
        <v>6711</v>
      </c>
      <c r="B1005" s="38" t="s">
        <v>54</v>
      </c>
      <c r="C1005" s="38" t="s">
        <v>475</v>
      </c>
      <c r="D1005" s="38" t="s">
        <v>6284</v>
      </c>
      <c r="E1005" s="38" t="s">
        <v>66</v>
      </c>
      <c r="F1005" s="38" t="s">
        <v>359</v>
      </c>
      <c r="G1005" s="40">
        <v>1</v>
      </c>
    </row>
    <row r="1006" spans="1:7">
      <c r="A1006" s="37" t="s">
        <v>6713</v>
      </c>
      <c r="B1006" s="38" t="s">
        <v>54</v>
      </c>
      <c r="C1006" s="38" t="s">
        <v>475</v>
      </c>
      <c r="D1006" s="38" t="s">
        <v>6284</v>
      </c>
      <c r="E1006" s="38" t="s">
        <v>66</v>
      </c>
      <c r="F1006" s="38" t="s">
        <v>130</v>
      </c>
      <c r="G1006" s="40">
        <v>0.6</v>
      </c>
    </row>
    <row r="1007" spans="1:7">
      <c r="A1007" s="37" t="s">
        <v>6714</v>
      </c>
      <c r="B1007" s="38" t="s">
        <v>54</v>
      </c>
      <c r="C1007" s="38" t="s">
        <v>475</v>
      </c>
      <c r="D1007" s="38" t="s">
        <v>6284</v>
      </c>
      <c r="E1007" s="38" t="s">
        <v>66</v>
      </c>
      <c r="F1007" s="38" t="s">
        <v>74</v>
      </c>
      <c r="G1007" s="40">
        <v>0.6</v>
      </c>
    </row>
    <row r="1008" spans="1:7">
      <c r="A1008" s="37" t="s">
        <v>6715</v>
      </c>
      <c r="B1008" s="38" t="s">
        <v>54</v>
      </c>
      <c r="C1008" s="38" t="s">
        <v>475</v>
      </c>
      <c r="D1008" s="38" t="s">
        <v>6284</v>
      </c>
      <c r="E1008" s="38" t="s">
        <v>66</v>
      </c>
      <c r="F1008" s="38" t="s">
        <v>268</v>
      </c>
      <c r="G1008" s="40">
        <v>0.6</v>
      </c>
    </row>
    <row r="1009" spans="1:7">
      <c r="A1009" s="37" t="s">
        <v>6715</v>
      </c>
      <c r="B1009" s="38" t="s">
        <v>54</v>
      </c>
      <c r="C1009" s="38" t="s">
        <v>475</v>
      </c>
      <c r="D1009" s="38" t="s">
        <v>6284</v>
      </c>
      <c r="E1009" s="38" t="s">
        <v>66</v>
      </c>
      <c r="F1009" s="38" t="s">
        <v>268</v>
      </c>
      <c r="G1009" s="40">
        <v>0.6</v>
      </c>
    </row>
    <row r="1010" spans="1:7">
      <c r="A1010" s="37" t="s">
        <v>6711</v>
      </c>
      <c r="B1010" s="38" t="s">
        <v>54</v>
      </c>
      <c r="C1010" s="38" t="s">
        <v>475</v>
      </c>
      <c r="D1010" s="38" t="s">
        <v>6284</v>
      </c>
      <c r="E1010" s="38" t="s">
        <v>66</v>
      </c>
      <c r="F1010" s="38" t="s">
        <v>359</v>
      </c>
      <c r="G1010" s="40">
        <v>0.6</v>
      </c>
    </row>
    <row r="1011" spans="1:7">
      <c r="A1011" s="37" t="s">
        <v>6711</v>
      </c>
      <c r="B1011" s="38" t="s">
        <v>54</v>
      </c>
      <c r="C1011" s="38" t="s">
        <v>475</v>
      </c>
      <c r="D1011" s="38" t="s">
        <v>6284</v>
      </c>
      <c r="E1011" s="38" t="s">
        <v>66</v>
      </c>
      <c r="F1011" s="38" t="s">
        <v>359</v>
      </c>
      <c r="G1011" s="40">
        <v>0.6</v>
      </c>
    </row>
    <row r="1012" spans="1:7">
      <c r="A1012" s="37" t="s">
        <v>6711</v>
      </c>
      <c r="B1012" s="38" t="s">
        <v>54</v>
      </c>
      <c r="C1012" s="38" t="s">
        <v>475</v>
      </c>
      <c r="D1012" s="38" t="s">
        <v>6284</v>
      </c>
      <c r="E1012" s="38" t="s">
        <v>66</v>
      </c>
      <c r="F1012" s="38" t="s">
        <v>359</v>
      </c>
      <c r="G1012" s="40">
        <v>0.6</v>
      </c>
    </row>
    <row r="1013" spans="1:7">
      <c r="A1013" s="37" t="s">
        <v>6711</v>
      </c>
      <c r="B1013" s="38" t="s">
        <v>54</v>
      </c>
      <c r="C1013" s="38" t="s">
        <v>475</v>
      </c>
      <c r="D1013" s="38" t="s">
        <v>6284</v>
      </c>
      <c r="E1013" s="38" t="s">
        <v>66</v>
      </c>
      <c r="F1013" s="38" t="s">
        <v>359</v>
      </c>
      <c r="G1013" s="40">
        <v>0.6</v>
      </c>
    </row>
    <row r="1014" spans="1:7">
      <c r="A1014" s="37" t="s">
        <v>6716</v>
      </c>
      <c r="B1014" s="38" t="s">
        <v>54</v>
      </c>
      <c r="C1014" s="38" t="s">
        <v>475</v>
      </c>
      <c r="D1014" s="38" t="s">
        <v>6284</v>
      </c>
      <c r="E1014" s="38" t="s">
        <v>66</v>
      </c>
      <c r="F1014" s="38" t="s">
        <v>66</v>
      </c>
      <c r="G1014" s="40">
        <v>0.6</v>
      </c>
    </row>
    <row r="1015" spans="1:7">
      <c r="A1015" s="37" t="s">
        <v>6716</v>
      </c>
      <c r="B1015" s="38" t="s">
        <v>54</v>
      </c>
      <c r="C1015" s="38" t="s">
        <v>475</v>
      </c>
      <c r="D1015" s="38" t="s">
        <v>6284</v>
      </c>
      <c r="E1015" s="38" t="s">
        <v>66</v>
      </c>
      <c r="F1015" s="38" t="s">
        <v>66</v>
      </c>
      <c r="G1015" s="40">
        <v>0.6</v>
      </c>
    </row>
    <row r="1016" spans="1:7">
      <c r="A1016" s="37" t="s">
        <v>6711</v>
      </c>
      <c r="B1016" s="38" t="s">
        <v>54</v>
      </c>
      <c r="C1016" s="38" t="s">
        <v>475</v>
      </c>
      <c r="D1016" s="38" t="s">
        <v>6284</v>
      </c>
      <c r="E1016" s="38" t="s">
        <v>66</v>
      </c>
      <c r="F1016" s="38" t="s">
        <v>359</v>
      </c>
      <c r="G1016" s="40">
        <v>0.6</v>
      </c>
    </row>
    <row r="1017" spans="1:7">
      <c r="A1017" s="37" t="s">
        <v>6711</v>
      </c>
      <c r="B1017" s="38" t="s">
        <v>54</v>
      </c>
      <c r="C1017" s="38" t="s">
        <v>475</v>
      </c>
      <c r="D1017" s="38" t="s">
        <v>6284</v>
      </c>
      <c r="E1017" s="38" t="s">
        <v>66</v>
      </c>
      <c r="F1017" s="38" t="s">
        <v>359</v>
      </c>
      <c r="G1017" s="40">
        <v>0.6</v>
      </c>
    </row>
    <row r="1018" spans="1:7">
      <c r="A1018" s="37" t="s">
        <v>6712</v>
      </c>
      <c r="B1018" s="38" t="s">
        <v>54</v>
      </c>
      <c r="C1018" s="38" t="s">
        <v>475</v>
      </c>
      <c r="D1018" s="38" t="s">
        <v>6284</v>
      </c>
      <c r="E1018" s="38" t="s">
        <v>66</v>
      </c>
      <c r="F1018" s="38" t="s">
        <v>400</v>
      </c>
      <c r="G1018" s="40">
        <v>0.6</v>
      </c>
    </row>
    <row r="1019" spans="1:7">
      <c r="A1019" s="37" t="s">
        <v>6711</v>
      </c>
      <c r="B1019" s="38" t="s">
        <v>54</v>
      </c>
      <c r="C1019" s="38" t="s">
        <v>475</v>
      </c>
      <c r="D1019" s="38" t="s">
        <v>6284</v>
      </c>
      <c r="E1019" s="38" t="s">
        <v>66</v>
      </c>
      <c r="F1019" s="38" t="s">
        <v>359</v>
      </c>
      <c r="G1019" s="40">
        <v>0.6</v>
      </c>
    </row>
    <row r="1020" spans="1:7">
      <c r="A1020" s="37" t="s">
        <v>6711</v>
      </c>
      <c r="B1020" s="38" t="s">
        <v>54</v>
      </c>
      <c r="C1020" s="38" t="s">
        <v>475</v>
      </c>
      <c r="D1020" s="38" t="s">
        <v>6284</v>
      </c>
      <c r="E1020" s="38" t="s">
        <v>66</v>
      </c>
      <c r="F1020" s="38" t="s">
        <v>359</v>
      </c>
      <c r="G1020" s="40">
        <v>0.6</v>
      </c>
    </row>
    <row r="1021" spans="1:7">
      <c r="A1021" s="37" t="s">
        <v>6746</v>
      </c>
      <c r="B1021" s="38" t="s">
        <v>370</v>
      </c>
      <c r="C1021" s="38" t="s">
        <v>3728</v>
      </c>
      <c r="D1021" s="38"/>
      <c r="E1021" s="38"/>
      <c r="F1021" s="38"/>
      <c r="G1021" s="40">
        <v>0.6</v>
      </c>
    </row>
    <row r="1022" spans="1:7">
      <c r="A1022" s="37" t="s">
        <v>5971</v>
      </c>
      <c r="B1022" s="38" t="s">
        <v>240</v>
      </c>
      <c r="C1022" s="38" t="s">
        <v>48</v>
      </c>
      <c r="D1022" s="39"/>
      <c r="E1022" s="39"/>
      <c r="F1022" s="39"/>
      <c r="G1022" s="40">
        <v>0.6</v>
      </c>
    </row>
    <row r="1023" spans="1:7">
      <c r="A1023" s="37" t="s">
        <v>5879</v>
      </c>
      <c r="B1023" s="38" t="s">
        <v>240</v>
      </c>
      <c r="C1023" s="38" t="s">
        <v>475</v>
      </c>
      <c r="D1023" s="38" t="s">
        <v>6278</v>
      </c>
      <c r="E1023" s="38" t="s">
        <v>6274</v>
      </c>
      <c r="F1023" s="38" t="s">
        <v>6274</v>
      </c>
      <c r="G1023" s="40">
        <v>0.6</v>
      </c>
    </row>
    <row r="1024" spans="1:7">
      <c r="A1024" s="37" t="s">
        <v>5972</v>
      </c>
      <c r="B1024" s="38" t="s">
        <v>240</v>
      </c>
      <c r="C1024" s="38" t="s">
        <v>6277</v>
      </c>
      <c r="D1024" s="38"/>
      <c r="E1024" s="38"/>
      <c r="F1024" s="39"/>
      <c r="G1024" s="40">
        <v>0.6</v>
      </c>
    </row>
    <row r="1025" spans="1:7">
      <c r="A1025" s="37" t="s">
        <v>5973</v>
      </c>
      <c r="B1025" s="38" t="s">
        <v>240</v>
      </c>
      <c r="C1025" s="38" t="s">
        <v>68</v>
      </c>
      <c r="D1025" s="39"/>
      <c r="E1025" s="39"/>
      <c r="F1025" s="39"/>
      <c r="G1025" s="40">
        <v>0.6</v>
      </c>
    </row>
    <row r="1026" spans="1:7">
      <c r="A1026" s="37" t="s">
        <v>5974</v>
      </c>
      <c r="B1026" s="38" t="s">
        <v>240</v>
      </c>
      <c r="C1026" s="38" t="s">
        <v>1159</v>
      </c>
      <c r="D1026" s="39"/>
      <c r="E1026" s="39"/>
      <c r="F1026" s="39"/>
      <c r="G1026" s="40">
        <v>0.6</v>
      </c>
    </row>
    <row r="1027" spans="1:7">
      <c r="A1027" s="37" t="s">
        <v>5975</v>
      </c>
      <c r="B1027" s="38" t="s">
        <v>240</v>
      </c>
      <c r="C1027" s="38" t="s">
        <v>32</v>
      </c>
      <c r="D1027" s="39"/>
      <c r="E1027" s="39"/>
      <c r="F1027" s="39"/>
      <c r="G1027" s="40">
        <v>0.6</v>
      </c>
    </row>
    <row r="1028" spans="1:7">
      <c r="A1028" s="37" t="s">
        <v>6763</v>
      </c>
      <c r="B1028" s="38" t="s">
        <v>240</v>
      </c>
      <c r="C1028" s="38" t="s">
        <v>240</v>
      </c>
      <c r="D1028" s="38" t="s">
        <v>6278</v>
      </c>
      <c r="E1028" s="38" t="s">
        <v>6274</v>
      </c>
      <c r="F1028" s="39"/>
      <c r="G1028" s="40">
        <v>0.6</v>
      </c>
    </row>
    <row r="1029" spans="1:7">
      <c r="A1029" s="37" t="s">
        <v>5976</v>
      </c>
      <c r="B1029" s="38" t="s">
        <v>240</v>
      </c>
      <c r="C1029" s="38" t="s">
        <v>557</v>
      </c>
      <c r="D1029" s="38"/>
      <c r="E1029" s="39"/>
      <c r="F1029" s="39"/>
      <c r="G1029" s="40">
        <v>0.6</v>
      </c>
    </row>
    <row r="1030" spans="1:7">
      <c r="A1030" s="37" t="s">
        <v>5977</v>
      </c>
      <c r="B1030" s="38" t="s">
        <v>240</v>
      </c>
      <c r="C1030" s="38" t="s">
        <v>6275</v>
      </c>
      <c r="D1030" s="39"/>
      <c r="E1030" s="39"/>
      <c r="F1030" s="39"/>
      <c r="G1030" s="40">
        <v>0.6</v>
      </c>
    </row>
    <row r="1031" spans="1:7">
      <c r="A1031" s="37" t="s">
        <v>5978</v>
      </c>
      <c r="B1031" s="38" t="s">
        <v>240</v>
      </c>
      <c r="C1031" s="38" t="s">
        <v>81</v>
      </c>
      <c r="D1031" s="39"/>
      <c r="E1031" s="39"/>
      <c r="F1031" s="39"/>
      <c r="G1031" s="40">
        <v>0.6</v>
      </c>
    </row>
    <row r="1032" spans="1:7">
      <c r="A1032" s="37" t="s">
        <v>5979</v>
      </c>
      <c r="B1032" s="38" t="s">
        <v>557</v>
      </c>
      <c r="C1032" s="38" t="s">
        <v>6277</v>
      </c>
      <c r="D1032" s="39"/>
      <c r="E1032" s="39"/>
      <c r="F1032" s="39"/>
      <c r="G1032" s="40">
        <v>0.6</v>
      </c>
    </row>
    <row r="1033" spans="1:7">
      <c r="A1033" s="37" t="s">
        <v>5980</v>
      </c>
      <c r="B1033" s="38" t="s">
        <v>557</v>
      </c>
      <c r="C1033" s="38" t="s">
        <v>68</v>
      </c>
      <c r="D1033" s="39"/>
      <c r="E1033" s="39"/>
      <c r="F1033" s="39"/>
      <c r="G1033" s="40">
        <v>1</v>
      </c>
    </row>
    <row r="1034" spans="1:7">
      <c r="A1034" s="37" t="s">
        <v>5981</v>
      </c>
      <c r="B1034" s="38" t="s">
        <v>557</v>
      </c>
      <c r="C1034" s="38" t="s">
        <v>1159</v>
      </c>
      <c r="D1034" s="39"/>
      <c r="E1034" s="39"/>
      <c r="F1034" s="39"/>
      <c r="G1034" s="40">
        <v>1</v>
      </c>
    </row>
    <row r="1035" spans="1:7">
      <c r="A1035" s="37" t="s">
        <v>5982</v>
      </c>
      <c r="B1035" s="38" t="s">
        <v>557</v>
      </c>
      <c r="C1035" s="38" t="s">
        <v>32</v>
      </c>
      <c r="D1035" s="39"/>
      <c r="E1035" s="39"/>
      <c r="F1035" s="39"/>
      <c r="G1035" s="40">
        <v>1</v>
      </c>
    </row>
    <row r="1036" spans="1:7">
      <c r="A1036" s="37" t="s">
        <v>5983</v>
      </c>
      <c r="B1036" s="38" t="s">
        <v>557</v>
      </c>
      <c r="C1036" s="38" t="s">
        <v>240</v>
      </c>
      <c r="D1036" s="39"/>
      <c r="E1036" s="39"/>
      <c r="F1036" s="39"/>
      <c r="G1036" s="40">
        <v>1</v>
      </c>
    </row>
    <row r="1037" spans="1:7">
      <c r="A1037" s="37" t="s">
        <v>5984</v>
      </c>
      <c r="B1037" s="38" t="s">
        <v>557</v>
      </c>
      <c r="C1037" s="38" t="s">
        <v>557</v>
      </c>
      <c r="D1037" s="39"/>
      <c r="E1037" s="39"/>
      <c r="F1037" s="39"/>
      <c r="G1037" s="40">
        <v>1</v>
      </c>
    </row>
    <row r="1038" spans="1:7">
      <c r="A1038" s="37" t="s">
        <v>5985</v>
      </c>
      <c r="B1038" s="38" t="s">
        <v>557</v>
      </c>
      <c r="C1038" s="38" t="s">
        <v>6275</v>
      </c>
      <c r="D1038" s="39"/>
      <c r="E1038" s="39"/>
      <c r="F1038" s="39"/>
      <c r="G1038" s="40">
        <v>1</v>
      </c>
    </row>
    <row r="1039" spans="1:7">
      <c r="A1039" s="37" t="s">
        <v>5986</v>
      </c>
      <c r="B1039" s="38" t="s">
        <v>557</v>
      </c>
      <c r="C1039" s="38" t="s">
        <v>81</v>
      </c>
      <c r="D1039" s="39"/>
      <c r="E1039" s="39"/>
      <c r="F1039" s="39"/>
      <c r="G1039" s="40">
        <v>1</v>
      </c>
    </row>
    <row r="1040" spans="1:7">
      <c r="A1040" s="37" t="s">
        <v>5987</v>
      </c>
      <c r="B1040" s="38" t="s">
        <v>557</v>
      </c>
      <c r="C1040" s="38" t="s">
        <v>161</v>
      </c>
      <c r="D1040" s="39"/>
      <c r="E1040" s="39"/>
      <c r="F1040" s="39"/>
      <c r="G1040" s="40">
        <v>1</v>
      </c>
    </row>
    <row r="1041" spans="1:7">
      <c r="A1041" s="43" t="s">
        <v>32</v>
      </c>
      <c r="B1041" s="38" t="s">
        <v>32</v>
      </c>
      <c r="C1041" s="39"/>
      <c r="D1041" s="39"/>
      <c r="E1041" s="39"/>
      <c r="F1041" s="39"/>
      <c r="G1041" s="40">
        <v>1</v>
      </c>
    </row>
    <row r="1042" spans="1:7">
      <c r="A1042" s="37" t="s">
        <v>5988</v>
      </c>
      <c r="B1042" s="38" t="s">
        <v>240</v>
      </c>
      <c r="C1042" s="38" t="s">
        <v>752</v>
      </c>
      <c r="D1042" s="39"/>
      <c r="E1042" s="39"/>
      <c r="F1042" s="39"/>
      <c r="G1042" s="40">
        <v>1</v>
      </c>
    </row>
    <row r="1043" spans="1:7">
      <c r="A1043" s="37" t="s">
        <v>6747</v>
      </c>
      <c r="B1043" s="38" t="s">
        <v>528</v>
      </c>
      <c r="C1043" s="38" t="s">
        <v>161</v>
      </c>
      <c r="D1043" s="39"/>
      <c r="E1043" s="39"/>
      <c r="F1043" s="39"/>
      <c r="G1043" s="40">
        <v>1</v>
      </c>
    </row>
    <row r="1044" spans="1:7">
      <c r="A1044" s="44" t="s">
        <v>5866</v>
      </c>
      <c r="B1044" s="38" t="s">
        <v>557</v>
      </c>
      <c r="C1044" s="38" t="s">
        <v>48</v>
      </c>
      <c r="D1044" s="38" t="s">
        <v>153</v>
      </c>
      <c r="E1044" s="38" t="s">
        <v>6274</v>
      </c>
      <c r="F1044" s="38" t="s">
        <v>6274</v>
      </c>
      <c r="G1044" s="40">
        <v>1</v>
      </c>
    </row>
    <row r="1045" spans="1:7">
      <c r="A1045" s="4" t="s">
        <v>5902</v>
      </c>
      <c r="B1045" s="45" t="s">
        <v>68</v>
      </c>
      <c r="C1045" s="45" t="s">
        <v>240</v>
      </c>
      <c r="D1045" s="45" t="s">
        <v>225</v>
      </c>
      <c r="E1045" s="45" t="s">
        <v>6274</v>
      </c>
      <c r="F1045" s="45" t="s">
        <v>6274</v>
      </c>
      <c r="G1045" s="40">
        <v>1</v>
      </c>
    </row>
    <row r="1046" spans="1:7">
      <c r="A1046" s="4" t="s">
        <v>5912</v>
      </c>
      <c r="B1046" s="45" t="s">
        <v>68</v>
      </c>
      <c r="C1046" s="45" t="s">
        <v>240</v>
      </c>
      <c r="D1046" s="45" t="s">
        <v>3022</v>
      </c>
      <c r="E1046" s="45" t="s">
        <v>6274</v>
      </c>
      <c r="F1046" s="45" t="s">
        <v>6274</v>
      </c>
      <c r="G1046" s="40">
        <v>1</v>
      </c>
    </row>
    <row r="1047" spans="1:7">
      <c r="A1047" s="4" t="s">
        <v>5946</v>
      </c>
      <c r="B1047" s="45" t="s">
        <v>68</v>
      </c>
      <c r="C1047" s="45" t="s">
        <v>240</v>
      </c>
      <c r="D1047" s="45" t="s">
        <v>774</v>
      </c>
      <c r="E1047" s="45" t="s">
        <v>6274</v>
      </c>
      <c r="F1047" s="45" t="s">
        <v>6274</v>
      </c>
      <c r="G1047" s="40">
        <v>0.6</v>
      </c>
    </row>
    <row r="1048" spans="1:7">
      <c r="A1048" s="44" t="s">
        <v>5920</v>
      </c>
      <c r="B1048" s="46" t="s">
        <v>557</v>
      </c>
      <c r="C1048" s="45" t="s">
        <v>48</v>
      </c>
      <c r="D1048" s="45" t="s">
        <v>161</v>
      </c>
      <c r="E1048" s="45" t="s">
        <v>6274</v>
      </c>
      <c r="F1048" s="45" t="s">
        <v>6274</v>
      </c>
      <c r="G1048" s="40">
        <v>1</v>
      </c>
    </row>
    <row r="1049" spans="1:7">
      <c r="A1049" s="47" t="s">
        <v>9184</v>
      </c>
      <c r="B1049" s="48" t="s">
        <v>6277</v>
      </c>
      <c r="C1049" s="38" t="s">
        <v>68</v>
      </c>
      <c r="D1049" s="38" t="s">
        <v>84</v>
      </c>
      <c r="E1049" s="38"/>
      <c r="F1049" s="38"/>
      <c r="G1049" s="49">
        <v>0</v>
      </c>
    </row>
    <row r="1050" spans="1:7">
      <c r="A1050" s="50" t="s">
        <v>9185</v>
      </c>
      <c r="B1050" s="38" t="s">
        <v>6277</v>
      </c>
      <c r="C1050" s="38" t="s">
        <v>68</v>
      </c>
      <c r="D1050" s="38" t="s">
        <v>268</v>
      </c>
      <c r="E1050" s="39"/>
      <c r="F1050" s="39"/>
      <c r="G1050" s="49">
        <v>0</v>
      </c>
    </row>
    <row r="1051" spans="1:7">
      <c r="A1051" s="50" t="s">
        <v>9186</v>
      </c>
      <c r="B1051" s="38" t="s">
        <v>6277</v>
      </c>
      <c r="C1051" s="38" t="s">
        <v>68</v>
      </c>
      <c r="D1051" s="38" t="s">
        <v>400</v>
      </c>
      <c r="E1051" s="39"/>
      <c r="F1051" s="39"/>
      <c r="G1051" s="49">
        <v>0</v>
      </c>
    </row>
    <row r="1052" spans="1:7">
      <c r="A1052" s="50" t="s">
        <v>9187</v>
      </c>
      <c r="B1052" s="38" t="s">
        <v>6277</v>
      </c>
      <c r="C1052" s="38" t="s">
        <v>68</v>
      </c>
      <c r="D1052" s="38" t="s">
        <v>99</v>
      </c>
      <c r="E1052" s="39"/>
      <c r="F1052" s="39"/>
      <c r="G1052" s="49">
        <v>0</v>
      </c>
    </row>
    <row r="1053" spans="1:7">
      <c r="A1053" s="50" t="s">
        <v>9188</v>
      </c>
      <c r="B1053" s="38" t="s">
        <v>6277</v>
      </c>
      <c r="C1053" s="38" t="s">
        <v>68</v>
      </c>
      <c r="D1053" s="38" t="s">
        <v>359</v>
      </c>
      <c r="E1053" s="39"/>
      <c r="F1053" s="39"/>
      <c r="G1053" s="49">
        <v>0</v>
      </c>
    </row>
    <row r="1054" spans="1:7">
      <c r="A1054" s="53" t="s">
        <v>9189</v>
      </c>
      <c r="B1054" s="45" t="s">
        <v>225</v>
      </c>
      <c r="C1054" s="45" t="s">
        <v>48</v>
      </c>
      <c r="D1054" s="45" t="s">
        <v>74</v>
      </c>
      <c r="G1054" s="52">
        <v>1</v>
      </c>
    </row>
    <row r="1055" spans="1:7">
      <c r="A1055" s="53" t="s">
        <v>9190</v>
      </c>
      <c r="B1055" s="45" t="s">
        <v>774</v>
      </c>
      <c r="C1055" s="45" t="s">
        <v>475</v>
      </c>
      <c r="D1055" s="45" t="s">
        <v>74</v>
      </c>
      <c r="G1055" s="52">
        <v>1</v>
      </c>
    </row>
    <row r="1056" spans="1:7">
      <c r="A1056" s="53" t="s">
        <v>6731</v>
      </c>
      <c r="B1056" s="45" t="s">
        <v>28</v>
      </c>
      <c r="C1056" s="45" t="s">
        <v>2141</v>
      </c>
      <c r="G1056" s="52">
        <v>1</v>
      </c>
    </row>
    <row r="1057" spans="1:7">
      <c r="A1057" s="37" t="s">
        <v>9191</v>
      </c>
      <c r="B1057" s="45" t="s">
        <v>475</v>
      </c>
      <c r="C1057" s="45" t="s">
        <v>32</v>
      </c>
      <c r="D1057" s="45" t="s">
        <v>84</v>
      </c>
      <c r="G1057" s="40">
        <v>1</v>
      </c>
    </row>
    <row r="1058" spans="1:7">
      <c r="A1058" s="37" t="s">
        <v>9192</v>
      </c>
      <c r="B1058" s="45" t="s">
        <v>475</v>
      </c>
      <c r="C1058" s="45" t="s">
        <v>81</v>
      </c>
      <c r="D1058" s="45" t="s">
        <v>74</v>
      </c>
      <c r="G1058" s="40">
        <v>1</v>
      </c>
    </row>
    <row r="1059" spans="1:7">
      <c r="A1059" s="37" t="s">
        <v>9193</v>
      </c>
      <c r="B1059" s="45" t="s">
        <v>153</v>
      </c>
      <c r="C1059" s="45" t="s">
        <v>28</v>
      </c>
      <c r="D1059" s="45" t="s">
        <v>130</v>
      </c>
      <c r="G1059" s="40">
        <v>0.6</v>
      </c>
    </row>
    <row r="1060" spans="1:7">
      <c r="A1060" s="37" t="s">
        <v>9194</v>
      </c>
      <c r="B1060" s="45" t="s">
        <v>153</v>
      </c>
      <c r="C1060" s="45" t="s">
        <v>28</v>
      </c>
      <c r="D1060" s="45" t="s">
        <v>84</v>
      </c>
      <c r="G1060" s="40">
        <v>0.6</v>
      </c>
    </row>
    <row r="1061" spans="1:7">
      <c r="A1061" s="37" t="s">
        <v>9195</v>
      </c>
      <c r="B1061" s="45" t="s">
        <v>153</v>
      </c>
      <c r="C1061" s="45" t="s">
        <v>54</v>
      </c>
      <c r="D1061" s="45" t="s">
        <v>66</v>
      </c>
      <c r="G1061" s="40">
        <v>0.6</v>
      </c>
    </row>
    <row r="1062" spans="1:7">
      <c r="A1062" s="37" t="s">
        <v>9196</v>
      </c>
      <c r="B1062" s="45" t="s">
        <v>1143</v>
      </c>
      <c r="C1062" s="45" t="s">
        <v>1436</v>
      </c>
      <c r="D1062" s="45" t="s">
        <v>74</v>
      </c>
      <c r="G1062" s="40">
        <v>0.6</v>
      </c>
    </row>
    <row r="1063" spans="1:7">
      <c r="A1063" s="37" t="s">
        <v>9197</v>
      </c>
      <c r="B1063" s="45" t="s">
        <v>6280</v>
      </c>
      <c r="C1063" s="45" t="s">
        <v>1735</v>
      </c>
      <c r="D1063" s="45" t="s">
        <v>74</v>
      </c>
      <c r="G1063" s="40">
        <v>0.6</v>
      </c>
    </row>
    <row r="1064" spans="1:7">
      <c r="A1064" s="37" t="s">
        <v>9198</v>
      </c>
      <c r="B1064" s="45" t="s">
        <v>6277</v>
      </c>
      <c r="C1064" s="45" t="s">
        <v>32</v>
      </c>
      <c r="D1064" s="45" t="s">
        <v>74</v>
      </c>
      <c r="G1064" s="40">
        <v>0.6</v>
      </c>
    </row>
    <row r="1065" spans="1:7">
      <c r="A1065" s="37" t="s">
        <v>9199</v>
      </c>
      <c r="B1065" s="45" t="s">
        <v>6277</v>
      </c>
      <c r="C1065" s="45" t="s">
        <v>32</v>
      </c>
      <c r="D1065" s="45" t="s">
        <v>130</v>
      </c>
      <c r="G1065" s="40">
        <v>0.6</v>
      </c>
    </row>
    <row r="1066" spans="1:7">
      <c r="A1066" s="37" t="s">
        <v>9208</v>
      </c>
      <c r="B1066" s="45" t="s">
        <v>3022</v>
      </c>
      <c r="C1066" s="45" t="s">
        <v>1436</v>
      </c>
      <c r="D1066" s="45" t="s">
        <v>84</v>
      </c>
      <c r="G1066" s="40">
        <v>0.6</v>
      </c>
    </row>
    <row r="1067" spans="1:7">
      <c r="A1067" s="37" t="s">
        <v>9209</v>
      </c>
      <c r="B1067" s="45" t="s">
        <v>3130</v>
      </c>
      <c r="C1067" s="45" t="s">
        <v>48</v>
      </c>
      <c r="D1067" s="45" t="s">
        <v>84</v>
      </c>
      <c r="G1067" s="40">
        <v>0.6</v>
      </c>
    </row>
    <row r="1068" spans="1:7">
      <c r="A1068" s="37" t="s">
        <v>9200</v>
      </c>
      <c r="B1068" s="45" t="s">
        <v>48</v>
      </c>
      <c r="C1068" s="45" t="s">
        <v>1159</v>
      </c>
      <c r="D1068" s="45" t="s">
        <v>74</v>
      </c>
      <c r="G1068" s="40">
        <v>0.6</v>
      </c>
    </row>
    <row r="1069" spans="1:7">
      <c r="A1069" s="37" t="s">
        <v>9201</v>
      </c>
      <c r="B1069" s="45" t="s">
        <v>68</v>
      </c>
      <c r="C1069" s="45" t="s">
        <v>240</v>
      </c>
      <c r="D1069" s="45" t="s">
        <v>74</v>
      </c>
      <c r="G1069" s="40">
        <v>0.6</v>
      </c>
    </row>
    <row r="1070" spans="1:7">
      <c r="A1070" s="37" t="s">
        <v>9202</v>
      </c>
      <c r="B1070" s="45" t="s">
        <v>161</v>
      </c>
      <c r="C1070" s="45" t="s">
        <v>81</v>
      </c>
      <c r="D1070" s="45" t="s">
        <v>130</v>
      </c>
      <c r="G1070" s="40">
        <v>0.6</v>
      </c>
    </row>
    <row r="1071" spans="1:7">
      <c r="A1071" s="37" t="s">
        <v>9203</v>
      </c>
      <c r="B1071" s="45" t="s">
        <v>161</v>
      </c>
      <c r="C1071" s="45" t="s">
        <v>81</v>
      </c>
      <c r="D1071" s="45" t="s">
        <v>316</v>
      </c>
      <c r="G1071" s="40">
        <v>0.6</v>
      </c>
    </row>
    <row r="1072" spans="1:7">
      <c r="A1072" s="37" t="s">
        <v>6740</v>
      </c>
      <c r="B1072" s="45" t="s">
        <v>5233</v>
      </c>
      <c r="C1072" s="45" t="s">
        <v>6275</v>
      </c>
      <c r="G1072" s="40">
        <v>0.6</v>
      </c>
    </row>
    <row r="1073" spans="1:7">
      <c r="A1073" s="37" t="s">
        <v>6740</v>
      </c>
      <c r="B1073" s="45" t="s">
        <v>5233</v>
      </c>
      <c r="C1073" s="45" t="s">
        <v>6275</v>
      </c>
      <c r="G1073" s="40">
        <v>0.6</v>
      </c>
    </row>
    <row r="1074" spans="1:7">
      <c r="A1074" s="37" t="s">
        <v>6741</v>
      </c>
      <c r="B1074" s="45" t="s">
        <v>5233</v>
      </c>
      <c r="C1074" s="45" t="s">
        <v>48</v>
      </c>
      <c r="G1074" s="40">
        <v>0.6</v>
      </c>
    </row>
    <row r="1075" spans="1:7">
      <c r="A1075" s="37" t="s">
        <v>6742</v>
      </c>
      <c r="B1075" s="45" t="s">
        <v>6276</v>
      </c>
      <c r="C1075" s="45" t="s">
        <v>32</v>
      </c>
      <c r="G1075" s="40">
        <v>0.6</v>
      </c>
    </row>
    <row r="1076" spans="1:7">
      <c r="A1076" s="37" t="s">
        <v>6742</v>
      </c>
      <c r="B1076" s="45" t="s">
        <v>6276</v>
      </c>
      <c r="C1076" s="45" t="s">
        <v>32</v>
      </c>
      <c r="G1076" s="40">
        <v>0.6</v>
      </c>
    </row>
    <row r="1077" spans="1:7">
      <c r="A1077" s="37" t="s">
        <v>9204</v>
      </c>
      <c r="B1077" s="45" t="s">
        <v>6276</v>
      </c>
      <c r="C1077" s="45" t="s">
        <v>32</v>
      </c>
      <c r="D1077" s="45" t="s">
        <v>66</v>
      </c>
      <c r="G1077" s="40">
        <v>0.6</v>
      </c>
    </row>
    <row r="1078" spans="1:7">
      <c r="A1078" s="37" t="s">
        <v>6742</v>
      </c>
      <c r="B1078" s="45" t="s">
        <v>6276</v>
      </c>
      <c r="C1078" s="45" t="s">
        <v>32</v>
      </c>
      <c r="G1078" s="40">
        <v>0.6</v>
      </c>
    </row>
    <row r="1079" spans="1:7">
      <c r="A1079" s="37" t="s">
        <v>6743</v>
      </c>
      <c r="B1079" s="45" t="s">
        <v>6748</v>
      </c>
      <c r="C1079" s="45" t="s">
        <v>475</v>
      </c>
      <c r="G1079" s="40">
        <v>0.6</v>
      </c>
    </row>
    <row r="1080" spans="1:7">
      <c r="A1080" s="37" t="s">
        <v>6744</v>
      </c>
      <c r="B1080" s="45" t="s">
        <v>6748</v>
      </c>
      <c r="C1080" s="45" t="s">
        <v>32</v>
      </c>
      <c r="G1080" s="40">
        <v>0.6</v>
      </c>
    </row>
    <row r="1081" spans="1:7">
      <c r="A1081" s="37" t="s">
        <v>6745</v>
      </c>
      <c r="B1081" s="45" t="s">
        <v>6748</v>
      </c>
      <c r="C1081" s="45" t="s">
        <v>1159</v>
      </c>
      <c r="G1081" s="40">
        <v>0.6</v>
      </c>
    </row>
    <row r="1082" spans="1:7">
      <c r="A1082" s="37" t="s">
        <v>9205</v>
      </c>
      <c r="B1082" s="45" t="s">
        <v>6273</v>
      </c>
      <c r="C1082" s="45" t="s">
        <v>225</v>
      </c>
      <c r="D1082" s="45" t="s">
        <v>130</v>
      </c>
      <c r="G1082" s="40">
        <v>1</v>
      </c>
    </row>
    <row r="1083" spans="1:7">
      <c r="A1083" s="37" t="s">
        <v>9206</v>
      </c>
      <c r="B1083" s="45" t="s">
        <v>68</v>
      </c>
      <c r="C1083" s="45" t="s">
        <v>240</v>
      </c>
      <c r="D1083" s="45" t="s">
        <v>66</v>
      </c>
      <c r="G1083" s="40">
        <v>1</v>
      </c>
    </row>
    <row r="1084" spans="1:7">
      <c r="A1084" s="37" t="s">
        <v>9207</v>
      </c>
      <c r="B1084" s="45" t="s">
        <v>557</v>
      </c>
      <c r="C1084" s="45" t="s">
        <v>48</v>
      </c>
      <c r="D1084" s="45" t="s">
        <v>74</v>
      </c>
      <c r="G1084" s="40">
        <v>1</v>
      </c>
    </row>
    <row r="1085" spans="1:7">
      <c r="A1085" s="53" t="s">
        <v>9201</v>
      </c>
      <c r="B1085" s="45" t="s">
        <v>68</v>
      </c>
      <c r="C1085" s="45" t="s">
        <v>240</v>
      </c>
      <c r="D1085" s="45" t="s">
        <v>74</v>
      </c>
      <c r="G1085" s="40">
        <v>0.6</v>
      </c>
    </row>
    <row r="1086" spans="1:7">
      <c r="A1086" s="53" t="s">
        <v>9208</v>
      </c>
      <c r="B1086" s="45" t="s">
        <v>3022</v>
      </c>
      <c r="C1086" s="45" t="s">
        <v>1436</v>
      </c>
      <c r="D1086" s="45" t="s">
        <v>84</v>
      </c>
      <c r="G1086" s="40">
        <v>0.6</v>
      </c>
    </row>
    <row r="1087" spans="1:7">
      <c r="A1087" s="53" t="s">
        <v>6160</v>
      </c>
      <c r="B1087" s="45" t="s">
        <v>981</v>
      </c>
      <c r="C1087" s="45" t="s">
        <v>475</v>
      </c>
      <c r="D1087" s="45" t="s">
        <v>6284</v>
      </c>
      <c r="E1087" s="45" t="s">
        <v>6274</v>
      </c>
      <c r="F1087" s="45" t="s">
        <v>6274</v>
      </c>
      <c r="G1087" s="40">
        <v>0.6</v>
      </c>
    </row>
    <row r="1088" spans="1:7">
      <c r="A1088" s="89" t="s">
        <v>5874</v>
      </c>
      <c r="B1088" s="45" t="s">
        <v>240</v>
      </c>
      <c r="C1088" s="45" t="s">
        <v>6275</v>
      </c>
      <c r="D1088" s="45" t="s">
        <v>6276</v>
      </c>
      <c r="E1088" s="45" t="s">
        <v>6274</v>
      </c>
      <c r="F1088" s="45" t="s">
        <v>6274</v>
      </c>
      <c r="G1088" s="40">
        <v>0.6</v>
      </c>
    </row>
  </sheetData>
  <autoFilter ref="A1:G1087" xr:uid="{5C006DC2-7353-4496-AB91-C01277724C9A}"/>
  <phoneticPr fontId="9" type="noConversion"/>
  <hyperlinks>
    <hyperlink ref="A537" r:id="rId1" display="http://nbs.economia.gov.br/pt/concepts/servicos-de-agencias-de-noticias-para-midia-audiovisual/glance.html" xr:uid="{778B5BAF-9035-4B43-B7C6-29953E50EAC1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1A1F-719D-4FAD-A7A4-13D26EB0A1D9}">
  <sheetPr codeName="Planilha6"/>
  <dimension ref="A1:AD4942"/>
  <sheetViews>
    <sheetView workbookViewId="0">
      <selection activeCell="AE6" sqref="AE6"/>
    </sheetView>
  </sheetViews>
  <sheetFormatPr defaultColWidth="12.140625" defaultRowHeight="15"/>
  <cols>
    <col min="1" max="1" width="9.5703125" style="23" customWidth="1"/>
    <col min="2" max="3" width="4.42578125" style="23" customWidth="1"/>
    <col min="4" max="5" width="18.140625" style="23" customWidth="1"/>
    <col min="6" max="6" width="7.5703125" style="23" customWidth="1"/>
    <col min="7" max="7" width="18.140625" style="23" customWidth="1"/>
    <col min="8" max="8" width="20.7109375" style="23" customWidth="1"/>
    <col min="9" max="9" width="28.5703125" style="23" customWidth="1"/>
    <col min="10" max="10" width="37.5703125" style="23" customWidth="1"/>
    <col min="11" max="11" width="5.5703125" style="23" customWidth="1"/>
    <col min="12" max="20" width="12.140625" style="23"/>
    <col min="21" max="21" width="11.28515625" customWidth="1"/>
    <col min="22" max="28" width="9.140625"/>
    <col min="29" max="29" width="10.5703125" bestFit="1" customWidth="1"/>
    <col min="30" max="30" width="16" customWidth="1"/>
    <col min="31" max="259" width="12.140625" style="23"/>
    <col min="260" max="260" width="8.28515625" style="23" customWidth="1"/>
    <col min="261" max="515" width="12.140625" style="23"/>
    <col min="516" max="516" width="8.28515625" style="23" customWidth="1"/>
    <col min="517" max="771" width="12.140625" style="23"/>
    <col min="772" max="772" width="8.28515625" style="23" customWidth="1"/>
    <col min="773" max="1027" width="12.140625" style="23"/>
    <col min="1028" max="1028" width="8.28515625" style="23" customWidth="1"/>
    <col min="1029" max="1283" width="12.140625" style="23"/>
    <col min="1284" max="1284" width="8.28515625" style="23" customWidth="1"/>
    <col min="1285" max="1539" width="12.140625" style="23"/>
    <col min="1540" max="1540" width="8.28515625" style="23" customWidth="1"/>
    <col min="1541" max="1795" width="12.140625" style="23"/>
    <col min="1796" max="1796" width="8.28515625" style="23" customWidth="1"/>
    <col min="1797" max="2051" width="12.140625" style="23"/>
    <col min="2052" max="2052" width="8.28515625" style="23" customWidth="1"/>
    <col min="2053" max="2307" width="12.140625" style="23"/>
    <col min="2308" max="2308" width="8.28515625" style="23" customWidth="1"/>
    <col min="2309" max="2563" width="12.140625" style="23"/>
    <col min="2564" max="2564" width="8.28515625" style="23" customWidth="1"/>
    <col min="2565" max="2819" width="12.140625" style="23"/>
    <col min="2820" max="2820" width="8.28515625" style="23" customWidth="1"/>
    <col min="2821" max="3075" width="12.140625" style="23"/>
    <col min="3076" max="3076" width="8.28515625" style="23" customWidth="1"/>
    <col min="3077" max="3331" width="12.140625" style="23"/>
    <col min="3332" max="3332" width="8.28515625" style="23" customWidth="1"/>
    <col min="3333" max="3587" width="12.140625" style="23"/>
    <col min="3588" max="3588" width="8.28515625" style="23" customWidth="1"/>
    <col min="3589" max="3843" width="12.140625" style="23"/>
    <col min="3844" max="3844" width="8.28515625" style="23" customWidth="1"/>
    <col min="3845" max="4099" width="12.140625" style="23"/>
    <col min="4100" max="4100" width="8.28515625" style="23" customWidth="1"/>
    <col min="4101" max="4355" width="12.140625" style="23"/>
    <col min="4356" max="4356" width="8.28515625" style="23" customWidth="1"/>
    <col min="4357" max="4611" width="12.140625" style="23"/>
    <col min="4612" max="4612" width="8.28515625" style="23" customWidth="1"/>
    <col min="4613" max="4867" width="12.140625" style="23"/>
    <col min="4868" max="4868" width="8.28515625" style="23" customWidth="1"/>
    <col min="4869" max="5123" width="12.140625" style="23"/>
    <col min="5124" max="5124" width="8.28515625" style="23" customWidth="1"/>
    <col min="5125" max="5379" width="12.140625" style="23"/>
    <col min="5380" max="5380" width="8.28515625" style="23" customWidth="1"/>
    <col min="5381" max="5635" width="12.140625" style="23"/>
    <col min="5636" max="5636" width="8.28515625" style="23" customWidth="1"/>
    <col min="5637" max="5891" width="12.140625" style="23"/>
    <col min="5892" max="5892" width="8.28515625" style="23" customWidth="1"/>
    <col min="5893" max="6147" width="12.140625" style="23"/>
    <col min="6148" max="6148" width="8.28515625" style="23" customWidth="1"/>
    <col min="6149" max="6403" width="12.140625" style="23"/>
    <col min="6404" max="6404" width="8.28515625" style="23" customWidth="1"/>
    <col min="6405" max="6659" width="12.140625" style="23"/>
    <col min="6660" max="6660" width="8.28515625" style="23" customWidth="1"/>
    <col min="6661" max="6915" width="12.140625" style="23"/>
    <col min="6916" max="6916" width="8.28515625" style="23" customWidth="1"/>
    <col min="6917" max="7171" width="12.140625" style="23"/>
    <col min="7172" max="7172" width="8.28515625" style="23" customWidth="1"/>
    <col min="7173" max="7427" width="12.140625" style="23"/>
    <col min="7428" max="7428" width="8.28515625" style="23" customWidth="1"/>
    <col min="7429" max="7683" width="12.140625" style="23"/>
    <col min="7684" max="7684" width="8.28515625" style="23" customWidth="1"/>
    <col min="7685" max="7939" width="12.140625" style="23"/>
    <col min="7940" max="7940" width="8.28515625" style="23" customWidth="1"/>
    <col min="7941" max="8195" width="12.140625" style="23"/>
    <col min="8196" max="8196" width="8.28515625" style="23" customWidth="1"/>
    <col min="8197" max="8451" width="12.140625" style="23"/>
    <col min="8452" max="8452" width="8.28515625" style="23" customWidth="1"/>
    <col min="8453" max="8707" width="12.140625" style="23"/>
    <col min="8708" max="8708" width="8.28515625" style="23" customWidth="1"/>
    <col min="8709" max="8963" width="12.140625" style="23"/>
    <col min="8964" max="8964" width="8.28515625" style="23" customWidth="1"/>
    <col min="8965" max="9219" width="12.140625" style="23"/>
    <col min="9220" max="9220" width="8.28515625" style="23" customWidth="1"/>
    <col min="9221" max="9475" width="12.140625" style="23"/>
    <col min="9476" max="9476" width="8.28515625" style="23" customWidth="1"/>
    <col min="9477" max="9731" width="12.140625" style="23"/>
    <col min="9732" max="9732" width="8.28515625" style="23" customWidth="1"/>
    <col min="9733" max="9987" width="12.140625" style="23"/>
    <col min="9988" max="9988" width="8.28515625" style="23" customWidth="1"/>
    <col min="9989" max="10243" width="12.140625" style="23"/>
    <col min="10244" max="10244" width="8.28515625" style="23" customWidth="1"/>
    <col min="10245" max="10499" width="12.140625" style="23"/>
    <col min="10500" max="10500" width="8.28515625" style="23" customWidth="1"/>
    <col min="10501" max="10755" width="12.140625" style="23"/>
    <col min="10756" max="10756" width="8.28515625" style="23" customWidth="1"/>
    <col min="10757" max="11011" width="12.140625" style="23"/>
    <col min="11012" max="11012" width="8.28515625" style="23" customWidth="1"/>
    <col min="11013" max="11267" width="12.140625" style="23"/>
    <col min="11268" max="11268" width="8.28515625" style="23" customWidth="1"/>
    <col min="11269" max="11523" width="12.140625" style="23"/>
    <col min="11524" max="11524" width="8.28515625" style="23" customWidth="1"/>
    <col min="11525" max="11779" width="12.140625" style="23"/>
    <col min="11780" max="11780" width="8.28515625" style="23" customWidth="1"/>
    <col min="11781" max="12035" width="12.140625" style="23"/>
    <col min="12036" max="12036" width="8.28515625" style="23" customWidth="1"/>
    <col min="12037" max="12291" width="12.140625" style="23"/>
    <col min="12292" max="12292" width="8.28515625" style="23" customWidth="1"/>
    <col min="12293" max="12547" width="12.140625" style="23"/>
    <col min="12548" max="12548" width="8.28515625" style="23" customWidth="1"/>
    <col min="12549" max="12803" width="12.140625" style="23"/>
    <col min="12804" max="12804" width="8.28515625" style="23" customWidth="1"/>
    <col min="12805" max="13059" width="12.140625" style="23"/>
    <col min="13060" max="13060" width="8.28515625" style="23" customWidth="1"/>
    <col min="13061" max="13315" width="12.140625" style="23"/>
    <col min="13316" max="13316" width="8.28515625" style="23" customWidth="1"/>
    <col min="13317" max="13571" width="12.140625" style="23"/>
    <col min="13572" max="13572" width="8.28515625" style="23" customWidth="1"/>
    <col min="13573" max="13827" width="12.140625" style="23"/>
    <col min="13828" max="13828" width="8.28515625" style="23" customWidth="1"/>
    <col min="13829" max="14083" width="12.140625" style="23"/>
    <col min="14084" max="14084" width="8.28515625" style="23" customWidth="1"/>
    <col min="14085" max="14339" width="12.140625" style="23"/>
    <col min="14340" max="14340" width="8.28515625" style="23" customWidth="1"/>
    <col min="14341" max="14595" width="12.140625" style="23"/>
    <col min="14596" max="14596" width="8.28515625" style="23" customWidth="1"/>
    <col min="14597" max="14851" width="12.140625" style="23"/>
    <col min="14852" max="14852" width="8.28515625" style="23" customWidth="1"/>
    <col min="14853" max="15107" width="12.140625" style="23"/>
    <col min="15108" max="15108" width="8.28515625" style="23" customWidth="1"/>
    <col min="15109" max="15363" width="12.140625" style="23"/>
    <col min="15364" max="15364" width="8.28515625" style="23" customWidth="1"/>
    <col min="15365" max="15619" width="12.140625" style="23"/>
    <col min="15620" max="15620" width="8.28515625" style="23" customWidth="1"/>
    <col min="15621" max="15875" width="12.140625" style="23"/>
    <col min="15876" max="15876" width="8.28515625" style="23" customWidth="1"/>
    <col min="15877" max="16131" width="12.140625" style="23"/>
    <col min="16132" max="16132" width="8.28515625" style="23" customWidth="1"/>
    <col min="16133" max="16384" width="12.140625" style="23"/>
  </cols>
  <sheetData>
    <row r="1" spans="1:30" ht="15.75" customHeight="1">
      <c r="A1" s="22" t="s">
        <v>8283</v>
      </c>
      <c r="B1" s="22" t="s">
        <v>8284</v>
      </c>
      <c r="C1" s="22" t="s">
        <v>8285</v>
      </c>
      <c r="D1" s="22" t="s">
        <v>8286</v>
      </c>
      <c r="E1" s="22" t="s">
        <v>5825</v>
      </c>
      <c r="F1" s="22" t="s">
        <v>0</v>
      </c>
      <c r="G1" s="22" t="s">
        <v>8287</v>
      </c>
      <c r="H1" s="22" t="s">
        <v>8288</v>
      </c>
      <c r="I1" s="22" t="s">
        <v>8289</v>
      </c>
      <c r="J1" s="22" t="s">
        <v>8290</v>
      </c>
      <c r="K1" s="22" t="s">
        <v>8291</v>
      </c>
      <c r="L1" s="22" t="s">
        <v>8292</v>
      </c>
      <c r="M1" s="22" t="s">
        <v>8293</v>
      </c>
      <c r="N1" s="22" t="s">
        <v>8294</v>
      </c>
      <c r="O1" s="22" t="s">
        <v>8295</v>
      </c>
      <c r="P1" s="22" t="s">
        <v>8296</v>
      </c>
      <c r="Q1" s="22" t="s">
        <v>8297</v>
      </c>
      <c r="R1" s="22" t="s">
        <v>8298</v>
      </c>
      <c r="S1" s="22" t="s">
        <v>8299</v>
      </c>
      <c r="U1" s="72" t="s">
        <v>5989</v>
      </c>
      <c r="V1" s="74" t="s">
        <v>5991</v>
      </c>
      <c r="W1" s="74"/>
      <c r="X1" s="74"/>
      <c r="Y1" s="75" t="s">
        <v>5990</v>
      </c>
      <c r="Z1" s="76"/>
      <c r="AA1" s="77"/>
      <c r="AB1" s="78" t="s">
        <v>5995</v>
      </c>
      <c r="AC1" s="81" t="s">
        <v>5996</v>
      </c>
      <c r="AD1" s="67" t="s">
        <v>5997</v>
      </c>
    </row>
    <row r="2" spans="1:30" ht="30">
      <c r="U2" s="73"/>
      <c r="V2" s="8" t="s">
        <v>5994</v>
      </c>
      <c r="W2" s="68" t="s">
        <v>5992</v>
      </c>
      <c r="X2" s="70" t="s">
        <v>5993</v>
      </c>
      <c r="Y2" s="8" t="s">
        <v>5994</v>
      </c>
      <c r="Z2" s="68" t="s">
        <v>5992</v>
      </c>
      <c r="AA2" s="70" t="s">
        <v>5993</v>
      </c>
      <c r="AB2" s="79"/>
      <c r="AC2" s="82"/>
      <c r="AD2" s="67"/>
    </row>
    <row r="3" spans="1:30" ht="15.75" customHeight="1">
      <c r="U3" s="73"/>
      <c r="V3" s="7">
        <v>8.5000000000000006E-2</v>
      </c>
      <c r="W3" s="69"/>
      <c r="X3" s="71"/>
      <c r="Y3" s="7">
        <v>0.185</v>
      </c>
      <c r="Z3" s="69"/>
      <c r="AA3" s="71"/>
      <c r="AB3" s="80"/>
      <c r="AC3" s="83"/>
      <c r="AD3" s="67"/>
    </row>
    <row r="4" spans="1:30" ht="15" customHeight="1">
      <c r="A4" s="24">
        <v>45960</v>
      </c>
      <c r="B4" s="25"/>
      <c r="C4" s="25"/>
      <c r="D4" s="25" t="s">
        <v>9106</v>
      </c>
      <c r="E4" s="25" t="s">
        <v>5828</v>
      </c>
      <c r="F4" s="26">
        <v>4816</v>
      </c>
      <c r="G4" s="25" t="s">
        <v>8300</v>
      </c>
      <c r="H4" s="27">
        <v>1590</v>
      </c>
      <c r="I4" s="26" t="s">
        <v>8301</v>
      </c>
      <c r="J4" s="25" t="s">
        <v>8302</v>
      </c>
      <c r="K4" s="25" t="s">
        <v>8303</v>
      </c>
      <c r="L4" s="25" t="s">
        <v>8304</v>
      </c>
      <c r="M4" s="25" t="s">
        <v>8305</v>
      </c>
      <c r="N4" s="27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U4" s="1" t="e">
        <f>('Servicos Tomados'!B4*'Servicos Tomados'!A4)-'Servicos Tomados'!D4-'Servicos Tomados'!G4-'Servicos Tomados'!I4</f>
        <v>#VALUE!</v>
      </c>
      <c r="V4" s="16" t="e">
        <f>1-'Servicos Tomados'!#REF!</f>
        <v>#REF!</v>
      </c>
      <c r="W4" s="17" t="e">
        <f>V4*$AL3</f>
        <v>#REF!</v>
      </c>
      <c r="X4" t="e">
        <f>'Servicos Tomados'!K4*W4</f>
        <v>#VALUE!</v>
      </c>
      <c r="Y4" s="16" t="e">
        <f t="shared" ref="Y4:Y67" si="0">V4</f>
        <v>#REF!</v>
      </c>
      <c r="Z4" s="17" t="e">
        <f>Y4*'Servicos Tomados'!$AG$3</f>
        <v>#REF!</v>
      </c>
      <c r="AA4" t="e">
        <f t="shared" ref="AA4:AA67" si="1">U4*Z4</f>
        <v>#VALUE!</v>
      </c>
      <c r="AB4" t="e">
        <f t="shared" ref="AB4:AB67" si="2">X4+AA4</f>
        <v>#VALUE!</v>
      </c>
      <c r="AC4" s="18" t="e">
        <f t="shared" ref="AC4:AC67" si="3">U4+AB4</f>
        <v>#VALUE!</v>
      </c>
      <c r="AD4" s="19" t="e">
        <f>('Servicos Tomados'!D4+'Servicos Tomados'!G4+'Servicos Tomados'!I4)-AB4</f>
        <v>#VALUE!</v>
      </c>
    </row>
    <row r="5" spans="1:30" ht="15" customHeight="1">
      <c r="A5" s="28">
        <v>45958</v>
      </c>
      <c r="B5" s="29"/>
      <c r="C5" s="29"/>
      <c r="D5" s="29" t="s">
        <v>9107</v>
      </c>
      <c r="E5" s="29" t="s">
        <v>5833</v>
      </c>
      <c r="F5" s="30" t="s">
        <v>603</v>
      </c>
      <c r="G5" s="29" t="s">
        <v>8306</v>
      </c>
      <c r="H5" s="31">
        <v>100</v>
      </c>
      <c r="I5" s="30" t="s">
        <v>8307</v>
      </c>
      <c r="J5" s="29" t="s">
        <v>8308</v>
      </c>
      <c r="K5" s="29" t="s">
        <v>8303</v>
      </c>
      <c r="L5" s="29" t="s">
        <v>8304</v>
      </c>
      <c r="M5" s="29" t="s">
        <v>8305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U5" s="1" t="e">
        <f>('Servicos Tomados'!B5*'Servicos Tomados'!A5)-'Servicos Tomados'!D5-'Servicos Tomados'!G5-'Servicos Tomados'!I5</f>
        <v>#VALUE!</v>
      </c>
      <c r="V5" s="16" t="e">
        <f>1-'Servicos Tomados'!#REF!</f>
        <v>#REF!</v>
      </c>
      <c r="W5" s="17" t="e">
        <f>V5*$AL3</f>
        <v>#REF!</v>
      </c>
      <c r="X5" t="e">
        <f>'Servicos Tomados'!K5*W5</f>
        <v>#VALUE!</v>
      </c>
      <c r="Y5" s="16" t="e">
        <f t="shared" si="0"/>
        <v>#REF!</v>
      </c>
      <c r="Z5" s="17" t="e">
        <f>Y5*'Servicos Tomados'!$AG$3</f>
        <v>#REF!</v>
      </c>
      <c r="AA5" t="e">
        <f t="shared" si="1"/>
        <v>#VALUE!</v>
      </c>
      <c r="AB5" t="e">
        <f t="shared" si="2"/>
        <v>#VALUE!</v>
      </c>
      <c r="AC5" s="18" t="e">
        <f t="shared" si="3"/>
        <v>#VALUE!</v>
      </c>
      <c r="AD5" s="19" t="e">
        <f>('Servicos Tomados'!D5+'Servicos Tomados'!G5+'Servicos Tomados'!I5)-AB5</f>
        <v>#VALUE!</v>
      </c>
    </row>
    <row r="6" spans="1:30" ht="15" customHeight="1">
      <c r="A6" s="24">
        <v>45958</v>
      </c>
      <c r="B6" s="25"/>
      <c r="C6" s="25"/>
      <c r="D6" s="25" t="s">
        <v>9107</v>
      </c>
      <c r="E6" s="25" t="s">
        <v>5833</v>
      </c>
      <c r="F6" s="26" t="s">
        <v>8309</v>
      </c>
      <c r="G6" s="25" t="s">
        <v>8306</v>
      </c>
      <c r="H6" s="27">
        <v>280</v>
      </c>
      <c r="I6" s="26" t="s">
        <v>8307</v>
      </c>
      <c r="J6" s="25" t="s">
        <v>8310</v>
      </c>
      <c r="K6" s="25" t="s">
        <v>8303</v>
      </c>
      <c r="L6" s="25" t="s">
        <v>8304</v>
      </c>
      <c r="M6" s="25" t="s">
        <v>8305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U6" s="1" t="e">
        <f>('Servicos Tomados'!B6*'Servicos Tomados'!A6)-'Servicos Tomados'!D6-'Servicos Tomados'!G6-'Servicos Tomados'!I6</f>
        <v>#VALUE!</v>
      </c>
      <c r="V6" s="16" t="e">
        <f>1-'Servicos Tomados'!#REF!</f>
        <v>#REF!</v>
      </c>
      <c r="W6" s="17" t="e">
        <f>V6*$AL$3</f>
        <v>#REF!</v>
      </c>
      <c r="Y6" s="16" t="e">
        <f t="shared" si="0"/>
        <v>#REF!</v>
      </c>
      <c r="Z6" s="17" t="e">
        <f>Y6*'Servicos Tomados'!$AG$3</f>
        <v>#REF!</v>
      </c>
      <c r="AA6" t="e">
        <f t="shared" si="1"/>
        <v>#VALUE!</v>
      </c>
      <c r="AB6" t="e">
        <f t="shared" si="2"/>
        <v>#VALUE!</v>
      </c>
      <c r="AC6" s="18" t="e">
        <f t="shared" si="3"/>
        <v>#VALUE!</v>
      </c>
      <c r="AD6" s="19" t="e">
        <f>('Servicos Tomados'!D6+'Servicos Tomados'!G6+'Servicos Tomados'!I6)-AB6</f>
        <v>#VALUE!</v>
      </c>
    </row>
    <row r="7" spans="1:30" ht="15" customHeight="1">
      <c r="A7" s="28">
        <v>45958</v>
      </c>
      <c r="B7" s="29"/>
      <c r="C7" s="29"/>
      <c r="D7" s="29" t="s">
        <v>9107</v>
      </c>
      <c r="E7" s="29" t="s">
        <v>5833</v>
      </c>
      <c r="F7" s="30" t="s">
        <v>8311</v>
      </c>
      <c r="G7" s="29" t="s">
        <v>8306</v>
      </c>
      <c r="H7" s="31">
        <v>0</v>
      </c>
      <c r="I7" s="30" t="s">
        <v>8307</v>
      </c>
      <c r="J7" s="29" t="s">
        <v>8312</v>
      </c>
      <c r="K7" s="29" t="s">
        <v>8303</v>
      </c>
      <c r="L7" s="29" t="s">
        <v>8304</v>
      </c>
      <c r="M7" s="29" t="s">
        <v>8305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U7" s="1" t="e">
        <f>('Servicos Tomados'!B7*'Servicos Tomados'!A7)-'Servicos Tomados'!D7-'Servicos Tomados'!G7-'Servicos Tomados'!I7</f>
        <v>#VALUE!</v>
      </c>
      <c r="V7" s="16" t="e">
        <f>1-'Servicos Tomados'!#REF!</f>
        <v>#REF!</v>
      </c>
      <c r="W7" s="17">
        <f t="shared" ref="W7:W70" si="4">$AL7*$AL$3</f>
        <v>0</v>
      </c>
      <c r="X7" t="e">
        <f>'Servicos Tomados'!K7*W7</f>
        <v>#VALUE!</v>
      </c>
      <c r="Y7" s="16" t="e">
        <f t="shared" si="0"/>
        <v>#REF!</v>
      </c>
      <c r="Z7" s="17" t="e">
        <f>Y7*'Servicos Tomados'!$AG$3</f>
        <v>#REF!</v>
      </c>
      <c r="AA7" t="e">
        <f t="shared" si="1"/>
        <v>#VALUE!</v>
      </c>
      <c r="AB7" t="e">
        <f t="shared" si="2"/>
        <v>#VALUE!</v>
      </c>
      <c r="AC7" s="18" t="e">
        <f t="shared" si="3"/>
        <v>#VALUE!</v>
      </c>
      <c r="AD7" s="19" t="e">
        <f>('Servicos Tomados'!D7+'Servicos Tomados'!G7+'Servicos Tomados'!I7)-AB7</f>
        <v>#VALUE!</v>
      </c>
    </row>
    <row r="8" spans="1:30" ht="15" customHeight="1">
      <c r="A8" s="24">
        <v>45957</v>
      </c>
      <c r="B8" s="25"/>
      <c r="C8" s="25"/>
      <c r="D8" s="25" t="s">
        <v>9108</v>
      </c>
      <c r="E8" s="25" t="s">
        <v>5827</v>
      </c>
      <c r="F8" s="26" t="s">
        <v>203</v>
      </c>
      <c r="G8" s="25" t="s">
        <v>8313</v>
      </c>
      <c r="H8" s="27">
        <v>400</v>
      </c>
      <c r="I8" s="26" t="s">
        <v>8314</v>
      </c>
      <c r="J8" s="25" t="s">
        <v>8315</v>
      </c>
      <c r="K8" s="25" t="s">
        <v>8303</v>
      </c>
      <c r="L8" s="25" t="s">
        <v>8304</v>
      </c>
      <c r="M8" s="25" t="s">
        <v>8305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U8" s="1" t="e">
        <f>('Servicos Tomados'!B8*'Servicos Tomados'!A8)-'Servicos Tomados'!D8-'Servicos Tomados'!G8-'Servicos Tomados'!I8</f>
        <v>#VALUE!</v>
      </c>
      <c r="V8" s="16" t="e">
        <f>1-'Servicos Tomados'!#REF!</f>
        <v>#REF!</v>
      </c>
      <c r="W8" s="17">
        <f t="shared" si="4"/>
        <v>0</v>
      </c>
      <c r="X8" t="e">
        <f>'Servicos Tomados'!K8*W8</f>
        <v>#VALUE!</v>
      </c>
      <c r="Y8" s="16" t="e">
        <f t="shared" si="0"/>
        <v>#REF!</v>
      </c>
      <c r="Z8" s="17" t="e">
        <f>Y8*'Servicos Tomados'!$AG$3</f>
        <v>#REF!</v>
      </c>
      <c r="AA8" t="e">
        <f t="shared" si="1"/>
        <v>#VALUE!</v>
      </c>
      <c r="AB8" t="e">
        <f t="shared" si="2"/>
        <v>#VALUE!</v>
      </c>
      <c r="AC8" s="18" t="e">
        <f t="shared" si="3"/>
        <v>#VALUE!</v>
      </c>
      <c r="AD8" s="19" t="e">
        <f>('Servicos Tomados'!D8+'Servicos Tomados'!G8+'Servicos Tomados'!I8)-AB8</f>
        <v>#VALUE!</v>
      </c>
    </row>
    <row r="9" spans="1:30" ht="15" customHeight="1">
      <c r="A9" s="28">
        <v>45954</v>
      </c>
      <c r="B9" s="29"/>
      <c r="C9" s="29"/>
      <c r="D9" s="29" t="s">
        <v>9109</v>
      </c>
      <c r="E9" s="29" t="s">
        <v>5828</v>
      </c>
      <c r="F9" s="30" t="s">
        <v>6886</v>
      </c>
      <c r="G9" s="29" t="s">
        <v>8316</v>
      </c>
      <c r="H9" s="31">
        <v>2206.48</v>
      </c>
      <c r="I9" s="30" t="s">
        <v>8317</v>
      </c>
      <c r="J9" s="29" t="s">
        <v>8318</v>
      </c>
      <c r="K9" s="29" t="s">
        <v>8303</v>
      </c>
      <c r="L9" s="29" t="s">
        <v>8304</v>
      </c>
      <c r="M9" s="29" t="s">
        <v>8305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U9" s="1" t="e">
        <f>('Servicos Tomados'!B9*'Servicos Tomados'!A9)-'Servicos Tomados'!D9-'Servicos Tomados'!G9-'Servicos Tomados'!I9</f>
        <v>#VALUE!</v>
      </c>
      <c r="V9" s="16" t="e">
        <f>1-'Servicos Tomados'!#REF!</f>
        <v>#REF!</v>
      </c>
      <c r="W9" s="17">
        <f t="shared" si="4"/>
        <v>0</v>
      </c>
      <c r="X9" t="e">
        <f>'Servicos Tomados'!K9*W9</f>
        <v>#VALUE!</v>
      </c>
      <c r="Y9" s="16" t="e">
        <f t="shared" si="0"/>
        <v>#REF!</v>
      </c>
      <c r="Z9" s="17" t="e">
        <f>Y9*'Servicos Tomados'!$AG$3</f>
        <v>#REF!</v>
      </c>
      <c r="AA9" t="e">
        <f t="shared" si="1"/>
        <v>#VALUE!</v>
      </c>
      <c r="AB9" t="e">
        <f t="shared" si="2"/>
        <v>#VALUE!</v>
      </c>
      <c r="AC9" s="18" t="e">
        <f t="shared" si="3"/>
        <v>#VALUE!</v>
      </c>
      <c r="AD9" s="19" t="e">
        <f>('Servicos Tomados'!D9+'Servicos Tomados'!G9+'Servicos Tomados'!I9)-AB9</f>
        <v>#VALUE!</v>
      </c>
    </row>
    <row r="10" spans="1:30" ht="15" customHeight="1">
      <c r="A10" s="24">
        <v>45954</v>
      </c>
      <c r="B10" s="25"/>
      <c r="C10" s="25"/>
      <c r="D10" s="25" t="s">
        <v>9064</v>
      </c>
      <c r="E10" s="25" t="s">
        <v>8883</v>
      </c>
      <c r="F10" s="26" t="s">
        <v>8319</v>
      </c>
      <c r="G10" s="25" t="s">
        <v>8320</v>
      </c>
      <c r="H10" s="27">
        <v>104.83</v>
      </c>
      <c r="I10" s="26" t="s">
        <v>8321</v>
      </c>
      <c r="J10" s="25" t="s">
        <v>8322</v>
      </c>
      <c r="K10" s="25" t="s">
        <v>8303</v>
      </c>
      <c r="L10" s="25" t="s">
        <v>8304</v>
      </c>
      <c r="M10" s="25" t="s">
        <v>8305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U10" s="1" t="e">
        <f>('Servicos Tomados'!B10*'Servicos Tomados'!A10)-'Servicos Tomados'!D10-'Servicos Tomados'!G10-'Servicos Tomados'!I10</f>
        <v>#VALUE!</v>
      </c>
      <c r="V10" s="16" t="e">
        <f>1-'Servicos Tomados'!#REF!</f>
        <v>#REF!</v>
      </c>
      <c r="W10" s="17">
        <f t="shared" si="4"/>
        <v>0</v>
      </c>
      <c r="X10" t="e">
        <f>'Servicos Tomados'!K10*W10</f>
        <v>#VALUE!</v>
      </c>
      <c r="Y10" s="16" t="e">
        <f t="shared" si="0"/>
        <v>#REF!</v>
      </c>
      <c r="Z10" s="17" t="e">
        <f>Y10*'Servicos Tomados'!$AG$3</f>
        <v>#REF!</v>
      </c>
      <c r="AA10" t="e">
        <f t="shared" si="1"/>
        <v>#VALUE!</v>
      </c>
      <c r="AB10" t="e">
        <f t="shared" si="2"/>
        <v>#VALUE!</v>
      </c>
      <c r="AC10" s="18" t="e">
        <f t="shared" si="3"/>
        <v>#VALUE!</v>
      </c>
      <c r="AD10" s="19" t="e">
        <f>('Servicos Tomados'!D10+'Servicos Tomados'!G10+'Servicos Tomados'!I10)-AB10</f>
        <v>#VALUE!</v>
      </c>
    </row>
    <row r="11" spans="1:30" ht="15" customHeight="1">
      <c r="A11" s="28">
        <v>45954</v>
      </c>
      <c r="B11" s="29"/>
      <c r="C11" s="29"/>
      <c r="D11" s="29" t="s">
        <v>9110</v>
      </c>
      <c r="E11" s="29" t="s">
        <v>9168</v>
      </c>
      <c r="F11" s="30" t="s">
        <v>8323</v>
      </c>
      <c r="G11" s="29" t="s">
        <v>8324</v>
      </c>
      <c r="H11" s="31">
        <v>1320</v>
      </c>
      <c r="I11" s="30" t="s">
        <v>8325</v>
      </c>
      <c r="J11" s="29" t="s">
        <v>8326</v>
      </c>
      <c r="K11" s="29" t="s">
        <v>8303</v>
      </c>
      <c r="L11" s="29" t="s">
        <v>8304</v>
      </c>
      <c r="M11" s="29" t="s">
        <v>8305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U11" s="1" t="e">
        <f>('Servicos Tomados'!B11*'Servicos Tomados'!A11)-'Servicos Tomados'!D11-'Servicos Tomados'!G11-'Servicos Tomados'!I11</f>
        <v>#VALUE!</v>
      </c>
      <c r="V11" s="16" t="e">
        <f>1-'Servicos Tomados'!#REF!</f>
        <v>#REF!</v>
      </c>
      <c r="W11" s="17">
        <f t="shared" si="4"/>
        <v>0</v>
      </c>
      <c r="X11" t="e">
        <f>'Servicos Tomados'!K11*W11</f>
        <v>#VALUE!</v>
      </c>
      <c r="Y11" s="16" t="e">
        <f t="shared" si="0"/>
        <v>#REF!</v>
      </c>
      <c r="Z11" s="17" t="e">
        <f>Y11*'Servicos Tomados'!$AG$3</f>
        <v>#REF!</v>
      </c>
      <c r="AA11" t="e">
        <f t="shared" si="1"/>
        <v>#VALUE!</v>
      </c>
      <c r="AB11" t="e">
        <f t="shared" si="2"/>
        <v>#VALUE!</v>
      </c>
      <c r="AC11" s="18" t="e">
        <f t="shared" si="3"/>
        <v>#VALUE!</v>
      </c>
      <c r="AD11" s="19" t="e">
        <f>('Servicos Tomados'!D11+'Servicos Tomados'!G11+'Servicos Tomados'!I11)-AB11</f>
        <v>#VALUE!</v>
      </c>
    </row>
    <row r="12" spans="1:30" ht="15" customHeight="1">
      <c r="A12" s="24">
        <v>45953</v>
      </c>
      <c r="B12" s="25"/>
      <c r="C12" s="25"/>
      <c r="D12" s="25" t="s">
        <v>9111</v>
      </c>
      <c r="E12" s="25" t="s">
        <v>5827</v>
      </c>
      <c r="F12" s="26" t="s">
        <v>8327</v>
      </c>
      <c r="G12" s="25" t="s">
        <v>8328</v>
      </c>
      <c r="H12" s="27">
        <v>6476.5</v>
      </c>
      <c r="I12" s="26" t="s">
        <v>7560</v>
      </c>
      <c r="J12" s="25" t="s">
        <v>8329</v>
      </c>
      <c r="K12" s="25" t="s">
        <v>8330</v>
      </c>
      <c r="L12" s="25" t="s">
        <v>8331</v>
      </c>
      <c r="M12" s="25" t="s">
        <v>8305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U12" s="1" t="e">
        <f>('Servicos Tomados'!B12*'Servicos Tomados'!A12)-'Servicos Tomados'!D12-'Servicos Tomados'!G12-'Servicos Tomados'!I12</f>
        <v>#VALUE!</v>
      </c>
      <c r="V12" s="16" t="e">
        <f>1-'Servicos Tomados'!#REF!</f>
        <v>#REF!</v>
      </c>
      <c r="W12" s="17">
        <f t="shared" si="4"/>
        <v>0</v>
      </c>
      <c r="X12" t="e">
        <f>'Servicos Tomados'!K12*W12</f>
        <v>#VALUE!</v>
      </c>
      <c r="Y12" s="16" t="e">
        <f t="shared" si="0"/>
        <v>#REF!</v>
      </c>
      <c r="Z12" s="17" t="e">
        <f>Y12*'Servicos Tomados'!$AG$3</f>
        <v>#REF!</v>
      </c>
      <c r="AA12" t="e">
        <f t="shared" si="1"/>
        <v>#VALUE!</v>
      </c>
      <c r="AB12" t="e">
        <f t="shared" si="2"/>
        <v>#VALUE!</v>
      </c>
      <c r="AC12" s="18" t="e">
        <f t="shared" si="3"/>
        <v>#VALUE!</v>
      </c>
      <c r="AD12" s="19" t="e">
        <f>('Servicos Tomados'!D12+'Servicos Tomados'!G12+'Servicos Tomados'!I12)-AB12</f>
        <v>#VALUE!</v>
      </c>
    </row>
    <row r="13" spans="1:30" ht="15" customHeight="1">
      <c r="A13" s="28">
        <v>45953</v>
      </c>
      <c r="B13" s="29"/>
      <c r="C13" s="29"/>
      <c r="D13" s="29" t="s">
        <v>9106</v>
      </c>
      <c r="E13" s="29" t="s">
        <v>5828</v>
      </c>
      <c r="F13" s="30" t="s">
        <v>8332</v>
      </c>
      <c r="G13" s="29" t="s">
        <v>8300</v>
      </c>
      <c r="H13" s="31">
        <v>840</v>
      </c>
      <c r="I13" s="30" t="s">
        <v>8301</v>
      </c>
      <c r="J13" s="29" t="s">
        <v>8333</v>
      </c>
      <c r="K13" s="29" t="s">
        <v>8303</v>
      </c>
      <c r="L13" s="29" t="s">
        <v>8304</v>
      </c>
      <c r="M13" s="29" t="s">
        <v>8305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U13" s="1" t="e">
        <f>('Servicos Tomados'!B13*'Servicos Tomados'!A13)-'Servicos Tomados'!D13-'Servicos Tomados'!G13-'Servicos Tomados'!I13</f>
        <v>#VALUE!</v>
      </c>
      <c r="V13" s="16" t="e">
        <f>1-'Servicos Tomados'!#REF!</f>
        <v>#REF!</v>
      </c>
      <c r="W13" s="17">
        <f t="shared" si="4"/>
        <v>0</v>
      </c>
      <c r="X13" t="e">
        <f>'Servicos Tomados'!K13*W13</f>
        <v>#VALUE!</v>
      </c>
      <c r="Y13" s="16" t="e">
        <f t="shared" si="0"/>
        <v>#REF!</v>
      </c>
      <c r="Z13" s="17" t="e">
        <f>Y13*'Servicos Tomados'!$AG$3</f>
        <v>#REF!</v>
      </c>
      <c r="AA13" t="e">
        <f t="shared" si="1"/>
        <v>#VALUE!</v>
      </c>
      <c r="AB13" t="e">
        <f t="shared" si="2"/>
        <v>#VALUE!</v>
      </c>
      <c r="AC13" s="18" t="e">
        <f t="shared" si="3"/>
        <v>#VALUE!</v>
      </c>
      <c r="AD13" s="19" t="e">
        <f>('Servicos Tomados'!D13+'Servicos Tomados'!G13+'Servicos Tomados'!I13)-AB13</f>
        <v>#VALUE!</v>
      </c>
    </row>
    <row r="14" spans="1:30" ht="15" customHeight="1">
      <c r="A14" s="24">
        <v>45951</v>
      </c>
      <c r="B14" s="25"/>
      <c r="C14" s="25"/>
      <c r="D14" s="25" t="s">
        <v>9112</v>
      </c>
      <c r="E14" s="25" t="s">
        <v>9163</v>
      </c>
      <c r="F14" s="26" t="s">
        <v>8334</v>
      </c>
      <c r="G14" s="25" t="s">
        <v>8335</v>
      </c>
      <c r="H14" s="27">
        <v>200</v>
      </c>
      <c r="I14" s="26" t="s">
        <v>8336</v>
      </c>
      <c r="J14" s="25" t="s">
        <v>8337</v>
      </c>
      <c r="K14" s="25" t="s">
        <v>8303</v>
      </c>
      <c r="L14" s="25" t="s">
        <v>8304</v>
      </c>
      <c r="M14" s="25" t="s">
        <v>8305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U14" s="1" t="e">
        <f>('Servicos Tomados'!B14*'Servicos Tomados'!A14)-'Servicos Tomados'!D14-'Servicos Tomados'!G14-'Servicos Tomados'!I14</f>
        <v>#VALUE!</v>
      </c>
      <c r="V14" s="16" t="e">
        <f>1-'Servicos Tomados'!#REF!</f>
        <v>#REF!</v>
      </c>
      <c r="W14" s="17">
        <f t="shared" si="4"/>
        <v>0</v>
      </c>
      <c r="X14" t="e">
        <f>'Servicos Tomados'!K14*W14</f>
        <v>#VALUE!</v>
      </c>
      <c r="Y14" s="16" t="e">
        <f t="shared" si="0"/>
        <v>#REF!</v>
      </c>
      <c r="Z14" s="17" t="e">
        <f>Y14*'Servicos Tomados'!$AG$3</f>
        <v>#REF!</v>
      </c>
      <c r="AA14" t="e">
        <f t="shared" si="1"/>
        <v>#VALUE!</v>
      </c>
      <c r="AB14" t="e">
        <f t="shared" si="2"/>
        <v>#VALUE!</v>
      </c>
      <c r="AC14" s="18" t="e">
        <f t="shared" si="3"/>
        <v>#VALUE!</v>
      </c>
      <c r="AD14" s="19" t="e">
        <f>('Servicos Tomados'!D14+'Servicos Tomados'!G14+'Servicos Tomados'!I14)-AB14</f>
        <v>#VALUE!</v>
      </c>
    </row>
    <row r="15" spans="1:30" ht="15" customHeight="1">
      <c r="A15" s="28">
        <v>45950</v>
      </c>
      <c r="B15" s="29"/>
      <c r="C15" s="29" t="s">
        <v>63</v>
      </c>
      <c r="D15" s="29" t="s">
        <v>9113</v>
      </c>
      <c r="E15" s="29" t="s">
        <v>5827</v>
      </c>
      <c r="F15" s="30" t="s">
        <v>8338</v>
      </c>
      <c r="G15" s="29" t="s">
        <v>8339</v>
      </c>
      <c r="H15" s="31">
        <v>5779</v>
      </c>
      <c r="I15" s="30" t="s">
        <v>8340</v>
      </c>
      <c r="J15" s="29" t="s">
        <v>63</v>
      </c>
      <c r="K15" s="29" t="s">
        <v>8341</v>
      </c>
      <c r="L15" s="29" t="s">
        <v>8342</v>
      </c>
      <c r="M15" s="29" t="s">
        <v>8343</v>
      </c>
      <c r="N15" s="31">
        <v>0</v>
      </c>
      <c r="O15" s="31"/>
      <c r="P15" s="31"/>
      <c r="Q15" s="31"/>
      <c r="R15" s="31"/>
      <c r="S15" s="31"/>
      <c r="U15" s="1" t="e">
        <f>('Servicos Tomados'!B15*'Servicos Tomados'!A15)-'Servicos Tomados'!D15-'Servicos Tomados'!G15-'Servicos Tomados'!I15</f>
        <v>#VALUE!</v>
      </c>
      <c r="V15" s="16" t="e">
        <f>1-'Servicos Tomados'!#REF!</f>
        <v>#REF!</v>
      </c>
      <c r="W15" s="17">
        <f t="shared" si="4"/>
        <v>0</v>
      </c>
      <c r="X15" t="e">
        <f>'Servicos Tomados'!K15*W15</f>
        <v>#VALUE!</v>
      </c>
      <c r="Y15" s="16" t="e">
        <f t="shared" si="0"/>
        <v>#REF!</v>
      </c>
      <c r="Z15" s="17" t="e">
        <f>Y15*'Servicos Tomados'!$AG$3</f>
        <v>#REF!</v>
      </c>
      <c r="AA15" t="e">
        <f t="shared" si="1"/>
        <v>#VALUE!</v>
      </c>
      <c r="AB15" t="e">
        <f t="shared" si="2"/>
        <v>#VALUE!</v>
      </c>
      <c r="AC15" s="18" t="e">
        <f t="shared" si="3"/>
        <v>#VALUE!</v>
      </c>
      <c r="AD15" s="19" t="e">
        <f>('Servicos Tomados'!D15+'Servicos Tomados'!G15+'Servicos Tomados'!I15)-AB15</f>
        <v>#VALUE!</v>
      </c>
    </row>
    <row r="16" spans="1:30" ht="15" customHeight="1">
      <c r="A16" s="24">
        <v>45949</v>
      </c>
      <c r="B16" s="25"/>
      <c r="C16" s="25"/>
      <c r="D16" s="25" t="s">
        <v>9111</v>
      </c>
      <c r="E16" s="25" t="s">
        <v>5827</v>
      </c>
      <c r="F16" s="26" t="s">
        <v>8344</v>
      </c>
      <c r="G16" s="25" t="s">
        <v>8328</v>
      </c>
      <c r="H16" s="27">
        <v>5979.5</v>
      </c>
      <c r="I16" s="26" t="s">
        <v>7560</v>
      </c>
      <c r="J16" s="25" t="s">
        <v>8345</v>
      </c>
      <c r="K16" s="25" t="s">
        <v>8330</v>
      </c>
      <c r="L16" s="25" t="s">
        <v>8331</v>
      </c>
      <c r="M16" s="25" t="s">
        <v>8305</v>
      </c>
      <c r="N16" s="27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U16" s="1" t="e">
        <f>('Servicos Tomados'!B16*'Servicos Tomados'!A16)-'Servicos Tomados'!D16-'Servicos Tomados'!G16-'Servicos Tomados'!I16</f>
        <v>#VALUE!</v>
      </c>
      <c r="V16" s="16" t="e">
        <f>1-'Servicos Tomados'!#REF!</f>
        <v>#REF!</v>
      </c>
      <c r="W16" s="17">
        <f t="shared" si="4"/>
        <v>0</v>
      </c>
      <c r="X16" t="e">
        <f>'Servicos Tomados'!K16*W16</f>
        <v>#VALUE!</v>
      </c>
      <c r="Y16" s="16" t="e">
        <f t="shared" si="0"/>
        <v>#REF!</v>
      </c>
      <c r="Z16" s="17" t="e">
        <f>Y16*'Servicos Tomados'!$AG$3</f>
        <v>#REF!</v>
      </c>
      <c r="AA16" t="e">
        <f t="shared" si="1"/>
        <v>#VALUE!</v>
      </c>
      <c r="AB16" t="e">
        <f t="shared" si="2"/>
        <v>#VALUE!</v>
      </c>
      <c r="AC16" s="18" t="e">
        <f t="shared" si="3"/>
        <v>#VALUE!</v>
      </c>
      <c r="AD16" s="19" t="e">
        <f>('Servicos Tomados'!D16+'Servicos Tomados'!G16+'Servicos Tomados'!I16)-AB16</f>
        <v>#VALUE!</v>
      </c>
    </row>
    <row r="17" spans="1:30" ht="15" customHeight="1">
      <c r="A17" s="28">
        <v>45946</v>
      </c>
      <c r="B17" s="29"/>
      <c r="C17" s="29"/>
      <c r="D17" s="29" t="s">
        <v>9114</v>
      </c>
      <c r="E17" s="29" t="s">
        <v>9181</v>
      </c>
      <c r="F17" s="30" t="s">
        <v>538</v>
      </c>
      <c r="G17" s="29" t="s">
        <v>8346</v>
      </c>
      <c r="H17" s="31">
        <v>200</v>
      </c>
      <c r="I17" s="30" t="s">
        <v>8347</v>
      </c>
      <c r="J17" s="29" t="s">
        <v>8348</v>
      </c>
      <c r="K17" s="29" t="s">
        <v>8303</v>
      </c>
      <c r="L17" s="29" t="s">
        <v>8304</v>
      </c>
      <c r="M17" s="29" t="s">
        <v>8305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U17" s="1" t="e">
        <f>('Servicos Tomados'!B17*'Servicos Tomados'!A17)-'Servicos Tomados'!D17-'Servicos Tomados'!G17-'Servicos Tomados'!I17</f>
        <v>#VALUE!</v>
      </c>
      <c r="V17" s="16" t="e">
        <f>1-'Servicos Tomados'!#REF!</f>
        <v>#REF!</v>
      </c>
      <c r="W17" s="17">
        <f t="shared" si="4"/>
        <v>0</v>
      </c>
      <c r="X17" t="e">
        <f>'Servicos Tomados'!K17*W17</f>
        <v>#VALUE!</v>
      </c>
      <c r="Y17" s="16" t="e">
        <f t="shared" si="0"/>
        <v>#REF!</v>
      </c>
      <c r="Z17" s="17" t="e">
        <f>Y17*'Servicos Tomados'!$AG$3</f>
        <v>#REF!</v>
      </c>
      <c r="AA17" t="e">
        <f t="shared" si="1"/>
        <v>#VALUE!</v>
      </c>
      <c r="AB17" t="e">
        <f t="shared" si="2"/>
        <v>#VALUE!</v>
      </c>
      <c r="AC17" s="18" t="e">
        <f t="shared" si="3"/>
        <v>#VALUE!</v>
      </c>
      <c r="AD17" s="19" t="e">
        <f>('Servicos Tomados'!D17+'Servicos Tomados'!G17+'Servicos Tomados'!I17)-AB17</f>
        <v>#VALUE!</v>
      </c>
    </row>
    <row r="18" spans="1:30" ht="15" customHeight="1">
      <c r="A18" s="24">
        <v>45946</v>
      </c>
      <c r="B18" s="25"/>
      <c r="C18" s="25"/>
      <c r="D18" s="25" t="s">
        <v>9107</v>
      </c>
      <c r="E18" s="25" t="s">
        <v>5833</v>
      </c>
      <c r="F18" s="26" t="s">
        <v>8349</v>
      </c>
      <c r="G18" s="25" t="s">
        <v>8306</v>
      </c>
      <c r="H18" s="27">
        <v>100</v>
      </c>
      <c r="I18" s="26" t="s">
        <v>8307</v>
      </c>
      <c r="J18" s="25" t="s">
        <v>8350</v>
      </c>
      <c r="K18" s="25" t="s">
        <v>8303</v>
      </c>
      <c r="L18" s="25" t="s">
        <v>8304</v>
      </c>
      <c r="M18" s="25" t="s">
        <v>8305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U18" s="1" t="e">
        <f>('Servicos Tomados'!B18*'Servicos Tomados'!A18)-'Servicos Tomados'!D18-'Servicos Tomados'!G18-'Servicos Tomados'!I18</f>
        <v>#VALUE!</v>
      </c>
      <c r="V18" s="16" t="e">
        <f>1-'Servicos Tomados'!#REF!</f>
        <v>#REF!</v>
      </c>
      <c r="W18" s="17">
        <f t="shared" si="4"/>
        <v>0</v>
      </c>
      <c r="X18" t="e">
        <f>'Servicos Tomados'!K18*W18</f>
        <v>#VALUE!</v>
      </c>
      <c r="Y18" s="16" t="e">
        <f t="shared" si="0"/>
        <v>#REF!</v>
      </c>
      <c r="Z18" s="17" t="e">
        <f>Y18*'Servicos Tomados'!$AG$3</f>
        <v>#REF!</v>
      </c>
      <c r="AA18" t="e">
        <f t="shared" si="1"/>
        <v>#VALUE!</v>
      </c>
      <c r="AB18" t="e">
        <f t="shared" si="2"/>
        <v>#VALUE!</v>
      </c>
      <c r="AC18" s="18" t="e">
        <f t="shared" si="3"/>
        <v>#VALUE!</v>
      </c>
      <c r="AD18" s="19" t="e">
        <f>('Servicos Tomados'!D18+'Servicos Tomados'!G18+'Servicos Tomados'!I18)-AB18</f>
        <v>#VALUE!</v>
      </c>
    </row>
    <row r="19" spans="1:30" ht="15" customHeight="1">
      <c r="A19" s="28">
        <v>45945</v>
      </c>
      <c r="B19" s="29"/>
      <c r="C19" s="29" t="s">
        <v>63</v>
      </c>
      <c r="D19" s="29" t="s">
        <v>9115</v>
      </c>
      <c r="E19" s="29" t="s">
        <v>5827</v>
      </c>
      <c r="F19" s="30" t="s">
        <v>8351</v>
      </c>
      <c r="G19" s="29" t="s">
        <v>8352</v>
      </c>
      <c r="H19" s="31">
        <v>100</v>
      </c>
      <c r="I19" s="30" t="s">
        <v>8353</v>
      </c>
      <c r="J19" s="29" t="s">
        <v>63</v>
      </c>
      <c r="K19" s="29" t="s">
        <v>8341</v>
      </c>
      <c r="L19" s="29" t="s">
        <v>8354</v>
      </c>
      <c r="M19" s="29" t="s">
        <v>8343</v>
      </c>
      <c r="N19" s="31">
        <v>0</v>
      </c>
      <c r="O19" s="31"/>
      <c r="P19" s="31"/>
      <c r="Q19" s="31"/>
      <c r="R19" s="31"/>
      <c r="S19" s="31"/>
      <c r="U19" s="1" t="e">
        <f>('Servicos Tomados'!B19*'Servicos Tomados'!A19)-'Servicos Tomados'!D19-'Servicos Tomados'!G19-'Servicos Tomados'!I19</f>
        <v>#VALUE!</v>
      </c>
      <c r="V19" s="16" t="e">
        <f>1-'Servicos Tomados'!#REF!</f>
        <v>#REF!</v>
      </c>
      <c r="W19" s="17">
        <f t="shared" si="4"/>
        <v>0</v>
      </c>
      <c r="X19" t="e">
        <f>'Servicos Tomados'!K19*W19</f>
        <v>#VALUE!</v>
      </c>
      <c r="Y19" s="16" t="e">
        <f t="shared" si="0"/>
        <v>#REF!</v>
      </c>
      <c r="Z19" s="17" t="e">
        <f>Y19*'Servicos Tomados'!$AG$3</f>
        <v>#REF!</v>
      </c>
      <c r="AA19" t="e">
        <f t="shared" si="1"/>
        <v>#VALUE!</v>
      </c>
      <c r="AB19" t="e">
        <f t="shared" si="2"/>
        <v>#VALUE!</v>
      </c>
      <c r="AC19" s="18" t="e">
        <f t="shared" si="3"/>
        <v>#VALUE!</v>
      </c>
      <c r="AD19" s="19" t="e">
        <f>('Servicos Tomados'!D19+'Servicos Tomados'!G19+'Servicos Tomados'!I19)-AB19</f>
        <v>#VALUE!</v>
      </c>
    </row>
    <row r="20" spans="1:30" ht="15" customHeight="1">
      <c r="A20" s="24">
        <v>45945</v>
      </c>
      <c r="B20" s="25"/>
      <c r="C20" s="25"/>
      <c r="D20" s="25" t="s">
        <v>9116</v>
      </c>
      <c r="E20" s="25" t="s">
        <v>5827</v>
      </c>
      <c r="F20" s="26" t="s">
        <v>8355</v>
      </c>
      <c r="G20" s="25" t="s">
        <v>8356</v>
      </c>
      <c r="H20" s="27">
        <v>800</v>
      </c>
      <c r="I20" s="26" t="s">
        <v>8357</v>
      </c>
      <c r="J20" s="25" t="s">
        <v>8358</v>
      </c>
      <c r="K20" s="25" t="s">
        <v>8303</v>
      </c>
      <c r="L20" s="25" t="s">
        <v>8304</v>
      </c>
      <c r="M20" s="25" t="s">
        <v>8305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U20" s="1" t="e">
        <f>('Servicos Tomados'!B20*'Servicos Tomados'!A20)-'Servicos Tomados'!D20-'Servicos Tomados'!G20-'Servicos Tomados'!I20</f>
        <v>#VALUE!</v>
      </c>
      <c r="V20" s="16" t="e">
        <f>1-'Servicos Tomados'!#REF!</f>
        <v>#REF!</v>
      </c>
      <c r="W20" s="17">
        <f t="shared" si="4"/>
        <v>0</v>
      </c>
      <c r="X20" t="e">
        <f>'Servicos Tomados'!K20*W20</f>
        <v>#VALUE!</v>
      </c>
      <c r="Y20" s="16" t="e">
        <f t="shared" si="0"/>
        <v>#REF!</v>
      </c>
      <c r="Z20" s="17" t="e">
        <f>Y20*'Servicos Tomados'!$AG$3</f>
        <v>#REF!</v>
      </c>
      <c r="AA20" t="e">
        <f t="shared" si="1"/>
        <v>#VALUE!</v>
      </c>
      <c r="AB20" t="e">
        <f t="shared" si="2"/>
        <v>#VALUE!</v>
      </c>
      <c r="AC20" s="18" t="e">
        <f t="shared" si="3"/>
        <v>#VALUE!</v>
      </c>
      <c r="AD20" s="19" t="e">
        <f>('Servicos Tomados'!D20+'Servicos Tomados'!G20+'Servicos Tomados'!I20)-AB20</f>
        <v>#VALUE!</v>
      </c>
    </row>
    <row r="21" spans="1:30" ht="15" customHeight="1">
      <c r="A21" s="28">
        <v>45943</v>
      </c>
      <c r="B21" s="29"/>
      <c r="C21" s="29"/>
      <c r="D21" s="29" t="s">
        <v>9117</v>
      </c>
      <c r="E21" s="29" t="s">
        <v>5833</v>
      </c>
      <c r="F21" s="30" t="s">
        <v>8359</v>
      </c>
      <c r="G21" s="29" t="s">
        <v>8360</v>
      </c>
      <c r="H21" s="31">
        <v>570</v>
      </c>
      <c r="I21" s="30" t="s">
        <v>8361</v>
      </c>
      <c r="J21" s="29" t="s">
        <v>8362</v>
      </c>
      <c r="K21" s="29" t="s">
        <v>8303</v>
      </c>
      <c r="L21" s="29" t="s">
        <v>8304</v>
      </c>
      <c r="M21" s="29" t="s">
        <v>8305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U21" s="1" t="e">
        <f>('Servicos Tomados'!B21*'Servicos Tomados'!A21)-'Servicos Tomados'!D21-'Servicos Tomados'!G21-'Servicos Tomados'!I21</f>
        <v>#VALUE!</v>
      </c>
      <c r="V21" s="16" t="e">
        <f>1-'Servicos Tomados'!#REF!</f>
        <v>#REF!</v>
      </c>
      <c r="W21" s="17">
        <f t="shared" si="4"/>
        <v>0</v>
      </c>
      <c r="X21" t="e">
        <f>'Servicos Tomados'!K21*W21</f>
        <v>#VALUE!</v>
      </c>
      <c r="Y21" s="16" t="e">
        <f t="shared" si="0"/>
        <v>#REF!</v>
      </c>
      <c r="Z21" s="17" t="e">
        <f>Y21*'Servicos Tomados'!$AG$3</f>
        <v>#REF!</v>
      </c>
      <c r="AA21" t="e">
        <f t="shared" si="1"/>
        <v>#VALUE!</v>
      </c>
      <c r="AB21" t="e">
        <f t="shared" si="2"/>
        <v>#VALUE!</v>
      </c>
      <c r="AC21" s="18" t="e">
        <f t="shared" si="3"/>
        <v>#VALUE!</v>
      </c>
      <c r="AD21" s="19" t="e">
        <f>('Servicos Tomados'!D21+'Servicos Tomados'!G21+'Servicos Tomados'!I21)-AB21</f>
        <v>#VALUE!</v>
      </c>
    </row>
    <row r="22" spans="1:30" ht="15" customHeight="1">
      <c r="A22" s="24">
        <v>45937</v>
      </c>
      <c r="B22" s="25"/>
      <c r="C22" s="25"/>
      <c r="D22" s="25" t="s">
        <v>9118</v>
      </c>
      <c r="E22" s="25" t="s">
        <v>5827</v>
      </c>
      <c r="F22" s="26" t="s">
        <v>8363</v>
      </c>
      <c r="G22" s="25" t="s">
        <v>8364</v>
      </c>
      <c r="H22" s="27">
        <v>10642.86</v>
      </c>
      <c r="I22" s="26" t="s">
        <v>7560</v>
      </c>
      <c r="J22" s="25" t="s">
        <v>8365</v>
      </c>
      <c r="K22" s="25" t="s">
        <v>8330</v>
      </c>
      <c r="L22" s="25" t="s">
        <v>8366</v>
      </c>
      <c r="M22" s="25" t="s">
        <v>8305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U22" s="1" t="e">
        <f>('Servicos Tomados'!B22*'Servicos Tomados'!A22)-'Servicos Tomados'!D22-'Servicos Tomados'!G22-'Servicos Tomados'!I22</f>
        <v>#VALUE!</v>
      </c>
      <c r="V22" s="16" t="e">
        <f>1-'Servicos Tomados'!#REF!</f>
        <v>#REF!</v>
      </c>
      <c r="W22" s="17">
        <f t="shared" si="4"/>
        <v>0</v>
      </c>
      <c r="X22" t="e">
        <f>'Servicos Tomados'!K22*W22</f>
        <v>#VALUE!</v>
      </c>
      <c r="Y22" s="16" t="e">
        <f t="shared" si="0"/>
        <v>#REF!</v>
      </c>
      <c r="Z22" s="17" t="e">
        <f>Y22*'Servicos Tomados'!$AG$3</f>
        <v>#REF!</v>
      </c>
      <c r="AA22" t="e">
        <f t="shared" si="1"/>
        <v>#VALUE!</v>
      </c>
      <c r="AB22" t="e">
        <f t="shared" si="2"/>
        <v>#VALUE!</v>
      </c>
      <c r="AC22" s="18" t="e">
        <f t="shared" si="3"/>
        <v>#VALUE!</v>
      </c>
      <c r="AD22" s="19" t="e">
        <f>('Servicos Tomados'!D22+'Servicos Tomados'!G22+'Servicos Tomados'!I22)-AB22</f>
        <v>#VALUE!</v>
      </c>
    </row>
    <row r="23" spans="1:30" ht="15" customHeight="1">
      <c r="A23" s="28">
        <v>45937</v>
      </c>
      <c r="B23" s="29"/>
      <c r="C23" s="29"/>
      <c r="D23" s="29" t="s">
        <v>9119</v>
      </c>
      <c r="E23" s="29" t="s">
        <v>5827</v>
      </c>
      <c r="F23" s="30" t="s">
        <v>8367</v>
      </c>
      <c r="G23" s="29" t="s">
        <v>8368</v>
      </c>
      <c r="H23" s="31">
        <v>2088.83</v>
      </c>
      <c r="I23" s="30" t="s">
        <v>8369</v>
      </c>
      <c r="J23" s="29" t="s">
        <v>8370</v>
      </c>
      <c r="K23" s="29" t="s">
        <v>8303</v>
      </c>
      <c r="L23" s="29" t="s">
        <v>8304</v>
      </c>
      <c r="M23" s="29" t="s">
        <v>8305</v>
      </c>
      <c r="N23" s="31">
        <v>0</v>
      </c>
      <c r="O23" s="31">
        <v>31.33</v>
      </c>
      <c r="P23" s="31">
        <v>13.57</v>
      </c>
      <c r="Q23" s="31">
        <v>62.66</v>
      </c>
      <c r="R23" s="31">
        <v>20.88</v>
      </c>
      <c r="S23" s="31">
        <v>0</v>
      </c>
      <c r="U23" s="1" t="e">
        <f>('Servicos Tomados'!B23*'Servicos Tomados'!A23)-'Servicos Tomados'!D23-'Servicos Tomados'!G23-'Servicos Tomados'!I23</f>
        <v>#VALUE!</v>
      </c>
      <c r="V23" s="16" t="e">
        <f>1-'Servicos Tomados'!#REF!</f>
        <v>#REF!</v>
      </c>
      <c r="W23" s="17">
        <f t="shared" si="4"/>
        <v>0</v>
      </c>
      <c r="X23" t="e">
        <f>'Servicos Tomados'!K23*W23</f>
        <v>#VALUE!</v>
      </c>
      <c r="Y23" s="16" t="e">
        <f t="shared" si="0"/>
        <v>#REF!</v>
      </c>
      <c r="Z23" s="17" t="e">
        <f>Y23*'Servicos Tomados'!$AG$3</f>
        <v>#REF!</v>
      </c>
      <c r="AA23" t="e">
        <f t="shared" si="1"/>
        <v>#VALUE!</v>
      </c>
      <c r="AB23" t="e">
        <f t="shared" si="2"/>
        <v>#VALUE!</v>
      </c>
      <c r="AC23" s="18" t="e">
        <f t="shared" si="3"/>
        <v>#VALUE!</v>
      </c>
      <c r="AD23" s="19" t="e">
        <f>('Servicos Tomados'!D23+'Servicos Tomados'!G23+'Servicos Tomados'!I23)-AB23</f>
        <v>#VALUE!</v>
      </c>
    </row>
    <row r="24" spans="1:30" ht="15" customHeight="1">
      <c r="A24" s="24">
        <v>45937</v>
      </c>
      <c r="B24" s="25"/>
      <c r="C24" s="25"/>
      <c r="D24" s="25" t="s">
        <v>9120</v>
      </c>
      <c r="E24" s="25" t="s">
        <v>5827</v>
      </c>
      <c r="F24" s="26" t="s">
        <v>8371</v>
      </c>
      <c r="G24" s="25" t="s">
        <v>8372</v>
      </c>
      <c r="H24" s="27">
        <v>526.11</v>
      </c>
      <c r="I24" s="26" t="s">
        <v>8373</v>
      </c>
      <c r="J24" s="25" t="s">
        <v>8374</v>
      </c>
      <c r="K24" s="25" t="s">
        <v>8303</v>
      </c>
      <c r="L24" s="25" t="s">
        <v>8304</v>
      </c>
      <c r="M24" s="25" t="s">
        <v>8305</v>
      </c>
      <c r="N24" s="27">
        <v>0</v>
      </c>
      <c r="O24" s="27">
        <v>0</v>
      </c>
      <c r="P24" s="27">
        <v>3.42</v>
      </c>
      <c r="Q24" s="27">
        <v>15.78</v>
      </c>
      <c r="R24" s="27">
        <v>5.26</v>
      </c>
      <c r="S24" s="27">
        <v>0</v>
      </c>
      <c r="U24" s="1" t="e">
        <f>('Servicos Tomados'!B24*'Servicos Tomados'!A24)-'Servicos Tomados'!D24-'Servicos Tomados'!G24-'Servicos Tomados'!I24</f>
        <v>#VALUE!</v>
      </c>
      <c r="V24" s="16" t="e">
        <f>1-'Servicos Tomados'!#REF!</f>
        <v>#REF!</v>
      </c>
      <c r="W24" s="17">
        <f t="shared" si="4"/>
        <v>0</v>
      </c>
      <c r="X24" t="e">
        <f>'Servicos Tomados'!K24*W24</f>
        <v>#VALUE!</v>
      </c>
      <c r="Y24" s="16" t="e">
        <f t="shared" si="0"/>
        <v>#REF!</v>
      </c>
      <c r="Z24" s="17" t="e">
        <f>Y24*'Servicos Tomados'!$AG$3</f>
        <v>#REF!</v>
      </c>
      <c r="AA24" t="e">
        <f t="shared" si="1"/>
        <v>#VALUE!</v>
      </c>
      <c r="AB24" t="e">
        <f t="shared" si="2"/>
        <v>#VALUE!</v>
      </c>
      <c r="AC24" s="18" t="e">
        <f t="shared" si="3"/>
        <v>#VALUE!</v>
      </c>
      <c r="AD24" s="19" t="e">
        <f>('Servicos Tomados'!D24+'Servicos Tomados'!G24+'Servicos Tomados'!I24)-AB24</f>
        <v>#VALUE!</v>
      </c>
    </row>
    <row r="25" spans="1:30" ht="15" customHeight="1">
      <c r="A25" s="28">
        <v>45937</v>
      </c>
      <c r="B25" s="29"/>
      <c r="C25" s="29"/>
      <c r="D25" s="29" t="s">
        <v>9107</v>
      </c>
      <c r="E25" s="29" t="s">
        <v>5833</v>
      </c>
      <c r="F25" s="30" t="s">
        <v>4904</v>
      </c>
      <c r="G25" s="29" t="s">
        <v>8306</v>
      </c>
      <c r="H25" s="31">
        <v>240</v>
      </c>
      <c r="I25" s="30" t="s">
        <v>8307</v>
      </c>
      <c r="J25" s="29" t="s">
        <v>8375</v>
      </c>
      <c r="K25" s="29" t="s">
        <v>8303</v>
      </c>
      <c r="L25" s="29" t="s">
        <v>8304</v>
      </c>
      <c r="M25" s="29" t="s">
        <v>8305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U25" s="1" t="e">
        <f>('Servicos Tomados'!B25*'Servicos Tomados'!A25)-'Servicos Tomados'!D25-'Servicos Tomados'!G25-'Servicos Tomados'!I25</f>
        <v>#VALUE!</v>
      </c>
      <c r="V25" s="16" t="e">
        <f>1-'Servicos Tomados'!#REF!</f>
        <v>#REF!</v>
      </c>
      <c r="W25" s="17">
        <f t="shared" si="4"/>
        <v>0</v>
      </c>
      <c r="X25" t="e">
        <f>'Servicos Tomados'!K25*W25</f>
        <v>#VALUE!</v>
      </c>
      <c r="Y25" s="16" t="e">
        <f t="shared" si="0"/>
        <v>#REF!</v>
      </c>
      <c r="Z25" s="17" t="e">
        <f>Y25*'Servicos Tomados'!$AG$3</f>
        <v>#REF!</v>
      </c>
      <c r="AA25" t="e">
        <f t="shared" si="1"/>
        <v>#VALUE!</v>
      </c>
      <c r="AB25" t="e">
        <f t="shared" si="2"/>
        <v>#VALUE!</v>
      </c>
      <c r="AC25" s="18" t="e">
        <f t="shared" si="3"/>
        <v>#VALUE!</v>
      </c>
      <c r="AD25" s="19" t="e">
        <f>('Servicos Tomados'!D25+'Servicos Tomados'!G25+'Servicos Tomados'!I25)-AB25</f>
        <v>#VALUE!</v>
      </c>
    </row>
    <row r="26" spans="1:30" ht="15" customHeight="1">
      <c r="A26" s="24">
        <v>45936</v>
      </c>
      <c r="B26" s="25"/>
      <c r="C26" s="25"/>
      <c r="D26" s="25" t="s">
        <v>9121</v>
      </c>
      <c r="E26" s="25" t="s">
        <v>9173</v>
      </c>
      <c r="F26" s="26" t="s">
        <v>6291</v>
      </c>
      <c r="G26" s="25" t="s">
        <v>8376</v>
      </c>
      <c r="H26" s="27">
        <v>18500</v>
      </c>
      <c r="I26" s="26" t="s">
        <v>8377</v>
      </c>
      <c r="J26" s="25" t="s">
        <v>8378</v>
      </c>
      <c r="K26" s="25" t="s">
        <v>8303</v>
      </c>
      <c r="L26" s="25" t="s">
        <v>8304</v>
      </c>
      <c r="M26" s="25" t="s">
        <v>8305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U26" s="1" t="e">
        <f>('Servicos Tomados'!B26*'Servicos Tomados'!A26)-'Servicos Tomados'!D26-'Servicos Tomados'!G26-'Servicos Tomados'!I26</f>
        <v>#VALUE!</v>
      </c>
      <c r="V26" s="16" t="e">
        <f>1-'Servicos Tomados'!#REF!</f>
        <v>#REF!</v>
      </c>
      <c r="W26" s="17">
        <f t="shared" si="4"/>
        <v>0</v>
      </c>
      <c r="X26" t="e">
        <f>'Servicos Tomados'!K26*W26</f>
        <v>#VALUE!</v>
      </c>
      <c r="Y26" s="16" t="e">
        <f t="shared" si="0"/>
        <v>#REF!</v>
      </c>
      <c r="Z26" s="17" t="e">
        <f>Y26*'Servicos Tomados'!$AG$3</f>
        <v>#REF!</v>
      </c>
      <c r="AA26" t="e">
        <f t="shared" si="1"/>
        <v>#VALUE!</v>
      </c>
      <c r="AB26" t="e">
        <f t="shared" si="2"/>
        <v>#VALUE!</v>
      </c>
      <c r="AC26" s="18" t="e">
        <f t="shared" si="3"/>
        <v>#VALUE!</v>
      </c>
      <c r="AD26" s="19" t="e">
        <f>('Servicos Tomados'!D26+'Servicos Tomados'!G26+'Servicos Tomados'!I26)-AB26</f>
        <v>#VALUE!</v>
      </c>
    </row>
    <row r="27" spans="1:30" ht="15" customHeight="1">
      <c r="A27" s="28">
        <v>45935</v>
      </c>
      <c r="B27" s="29"/>
      <c r="C27" s="29"/>
      <c r="D27" s="29" t="s">
        <v>9122</v>
      </c>
      <c r="E27" s="29" t="s">
        <v>9170</v>
      </c>
      <c r="F27" s="30" t="s">
        <v>2234</v>
      </c>
      <c r="G27" s="29" t="s">
        <v>8379</v>
      </c>
      <c r="H27" s="31">
        <v>350</v>
      </c>
      <c r="I27" s="30" t="s">
        <v>8380</v>
      </c>
      <c r="J27" s="29" t="s">
        <v>8381</v>
      </c>
      <c r="K27" s="29" t="s">
        <v>8303</v>
      </c>
      <c r="L27" s="29" t="s">
        <v>8304</v>
      </c>
      <c r="M27" s="29" t="s">
        <v>8305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U27" s="1" t="e">
        <f>('Servicos Tomados'!B27*'Servicos Tomados'!A27)-'Servicos Tomados'!D27-'Servicos Tomados'!G27-'Servicos Tomados'!I27</f>
        <v>#VALUE!</v>
      </c>
      <c r="V27" s="16" t="e">
        <f>1-'Servicos Tomados'!#REF!</f>
        <v>#REF!</v>
      </c>
      <c r="W27" s="17">
        <f t="shared" si="4"/>
        <v>0</v>
      </c>
      <c r="X27" t="e">
        <f>'Servicos Tomados'!K27*W27</f>
        <v>#VALUE!</v>
      </c>
      <c r="Y27" s="16" t="e">
        <f t="shared" si="0"/>
        <v>#REF!</v>
      </c>
      <c r="Z27" s="17" t="e">
        <f>Y27*'Servicos Tomados'!$AG$3</f>
        <v>#REF!</v>
      </c>
      <c r="AA27" t="e">
        <f t="shared" si="1"/>
        <v>#VALUE!</v>
      </c>
      <c r="AB27" t="e">
        <f t="shared" si="2"/>
        <v>#VALUE!</v>
      </c>
      <c r="AC27" s="18" t="e">
        <f t="shared" si="3"/>
        <v>#VALUE!</v>
      </c>
      <c r="AD27" s="19" t="e">
        <f>('Servicos Tomados'!D27+'Servicos Tomados'!G27+'Servicos Tomados'!I27)-AB27</f>
        <v>#VALUE!</v>
      </c>
    </row>
    <row r="28" spans="1:30" ht="15" customHeight="1">
      <c r="A28" s="24">
        <v>45933</v>
      </c>
      <c r="B28" s="25"/>
      <c r="C28" s="25"/>
      <c r="D28" s="25" t="s">
        <v>9123</v>
      </c>
      <c r="E28" s="25" t="s">
        <v>5827</v>
      </c>
      <c r="F28" s="26" t="s">
        <v>8382</v>
      </c>
      <c r="G28" s="25" t="s">
        <v>8383</v>
      </c>
      <c r="H28" s="27">
        <v>5054.87</v>
      </c>
      <c r="I28" s="26" t="s">
        <v>8384</v>
      </c>
      <c r="J28" s="25" t="s">
        <v>8385</v>
      </c>
      <c r="K28" s="25" t="s">
        <v>8303</v>
      </c>
      <c r="L28" s="25" t="s">
        <v>8304</v>
      </c>
      <c r="M28" s="25" t="s">
        <v>8305</v>
      </c>
      <c r="N28" s="27">
        <v>0</v>
      </c>
      <c r="O28" s="27">
        <v>75.819999999999993</v>
      </c>
      <c r="P28" s="27">
        <v>32.86</v>
      </c>
      <c r="Q28" s="27">
        <v>151.65</v>
      </c>
      <c r="R28" s="27">
        <v>50.55</v>
      </c>
      <c r="S28" s="27">
        <v>0</v>
      </c>
      <c r="U28" s="1" t="e">
        <f>('Servicos Tomados'!B28*'Servicos Tomados'!A28)-'Servicos Tomados'!D28-'Servicos Tomados'!G28-'Servicos Tomados'!I28</f>
        <v>#VALUE!</v>
      </c>
      <c r="V28" s="16" t="e">
        <f>1-'Servicos Tomados'!#REF!</f>
        <v>#REF!</v>
      </c>
      <c r="W28" s="17">
        <f t="shared" si="4"/>
        <v>0</v>
      </c>
      <c r="X28" t="e">
        <f>'Servicos Tomados'!K28*W28</f>
        <v>#VALUE!</v>
      </c>
      <c r="Y28" s="16" t="e">
        <f t="shared" si="0"/>
        <v>#REF!</v>
      </c>
      <c r="Z28" s="17" t="e">
        <f>Y28*'Servicos Tomados'!$AG$3</f>
        <v>#REF!</v>
      </c>
      <c r="AA28" t="e">
        <f t="shared" si="1"/>
        <v>#VALUE!</v>
      </c>
      <c r="AB28" t="e">
        <f t="shared" si="2"/>
        <v>#VALUE!</v>
      </c>
      <c r="AC28" s="18" t="e">
        <f t="shared" si="3"/>
        <v>#VALUE!</v>
      </c>
      <c r="AD28" s="19" t="e">
        <f>('Servicos Tomados'!D28+'Servicos Tomados'!G28+'Servicos Tomados'!I28)-AB28</f>
        <v>#VALUE!</v>
      </c>
    </row>
    <row r="29" spans="1:30" ht="15" customHeight="1">
      <c r="A29" s="28">
        <v>45932</v>
      </c>
      <c r="B29" s="29"/>
      <c r="C29" s="29"/>
      <c r="D29" s="29" t="s">
        <v>9124</v>
      </c>
      <c r="E29" s="29" t="s">
        <v>9183</v>
      </c>
      <c r="F29" s="30" t="s">
        <v>153</v>
      </c>
      <c r="G29" s="29" t="s">
        <v>8386</v>
      </c>
      <c r="H29" s="31">
        <v>4300</v>
      </c>
      <c r="I29" s="30" t="s">
        <v>8387</v>
      </c>
      <c r="J29" s="29" t="s">
        <v>8388</v>
      </c>
      <c r="K29" s="29" t="s">
        <v>8303</v>
      </c>
      <c r="L29" s="29" t="s">
        <v>8304</v>
      </c>
      <c r="M29" s="29" t="s">
        <v>8305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U29" s="1" t="e">
        <f>('Servicos Tomados'!B29*'Servicos Tomados'!A29)-'Servicos Tomados'!D29-'Servicos Tomados'!G29-'Servicos Tomados'!I29</f>
        <v>#VALUE!</v>
      </c>
      <c r="V29" s="16" t="e">
        <f>1-'Servicos Tomados'!#REF!</f>
        <v>#REF!</v>
      </c>
      <c r="W29" s="17">
        <f t="shared" si="4"/>
        <v>0</v>
      </c>
      <c r="X29" t="e">
        <f>'Servicos Tomados'!K29*W29</f>
        <v>#VALUE!</v>
      </c>
      <c r="Y29" s="16" t="e">
        <f t="shared" si="0"/>
        <v>#REF!</v>
      </c>
      <c r="Z29" s="17" t="e">
        <f>Y29*'Servicos Tomados'!$AG$3</f>
        <v>#REF!</v>
      </c>
      <c r="AA29" t="e">
        <f t="shared" si="1"/>
        <v>#VALUE!</v>
      </c>
      <c r="AB29" t="e">
        <f t="shared" si="2"/>
        <v>#VALUE!</v>
      </c>
      <c r="AC29" s="18" t="e">
        <f t="shared" si="3"/>
        <v>#VALUE!</v>
      </c>
      <c r="AD29" s="19" t="e">
        <f>('Servicos Tomados'!D29+'Servicos Tomados'!G29+'Servicos Tomados'!I29)-AB29</f>
        <v>#VALUE!</v>
      </c>
    </row>
    <row r="30" spans="1:30" ht="15" customHeight="1">
      <c r="A30" s="24">
        <v>45931</v>
      </c>
      <c r="B30" s="25"/>
      <c r="C30" s="25"/>
      <c r="D30" s="25" t="s">
        <v>9125</v>
      </c>
      <c r="E30" s="25" t="s">
        <v>5827</v>
      </c>
      <c r="F30" s="26" t="s">
        <v>8389</v>
      </c>
      <c r="G30" s="25" t="s">
        <v>8390</v>
      </c>
      <c r="H30" s="27">
        <v>6600</v>
      </c>
      <c r="I30" s="26" t="s">
        <v>8384</v>
      </c>
      <c r="J30" s="25" t="s">
        <v>8391</v>
      </c>
      <c r="K30" s="25" t="s">
        <v>8303</v>
      </c>
      <c r="L30" s="25" t="s">
        <v>8304</v>
      </c>
      <c r="M30" s="25" t="s">
        <v>8305</v>
      </c>
      <c r="N30" s="27">
        <v>0</v>
      </c>
      <c r="O30" s="27">
        <v>99</v>
      </c>
      <c r="P30" s="27">
        <v>42.9</v>
      </c>
      <c r="Q30" s="27">
        <v>198</v>
      </c>
      <c r="R30" s="27">
        <v>66</v>
      </c>
      <c r="S30" s="27">
        <v>0</v>
      </c>
      <c r="U30" s="1" t="e">
        <f>('Servicos Tomados'!B30*'Servicos Tomados'!A30)-'Servicos Tomados'!D30-'Servicos Tomados'!G30-'Servicos Tomados'!I30</f>
        <v>#VALUE!</v>
      </c>
      <c r="V30" s="16" t="e">
        <f>1-'Servicos Tomados'!#REF!</f>
        <v>#REF!</v>
      </c>
      <c r="W30" s="17">
        <f t="shared" si="4"/>
        <v>0</v>
      </c>
      <c r="X30" t="e">
        <f>'Servicos Tomados'!K30*W30</f>
        <v>#VALUE!</v>
      </c>
      <c r="Y30" s="16" t="e">
        <f t="shared" si="0"/>
        <v>#REF!</v>
      </c>
      <c r="Z30" s="17" t="e">
        <f>Y30*'Servicos Tomados'!$AG$3</f>
        <v>#REF!</v>
      </c>
      <c r="AA30" t="e">
        <f t="shared" si="1"/>
        <v>#VALUE!</v>
      </c>
      <c r="AB30" t="e">
        <f t="shared" si="2"/>
        <v>#VALUE!</v>
      </c>
      <c r="AC30" s="18" t="e">
        <f t="shared" si="3"/>
        <v>#VALUE!</v>
      </c>
      <c r="AD30" s="19" t="e">
        <f>('Servicos Tomados'!D30+'Servicos Tomados'!G30+'Servicos Tomados'!I30)-AB30</f>
        <v>#VALUE!</v>
      </c>
    </row>
    <row r="31" spans="1:30" ht="15" customHeight="1">
      <c r="A31" s="28">
        <v>45931</v>
      </c>
      <c r="B31" s="29"/>
      <c r="C31" s="29"/>
      <c r="D31" s="29" t="s">
        <v>9107</v>
      </c>
      <c r="E31" s="29" t="s">
        <v>5833</v>
      </c>
      <c r="F31" s="30" t="s">
        <v>8392</v>
      </c>
      <c r="G31" s="29" t="s">
        <v>8306</v>
      </c>
      <c r="H31" s="31">
        <v>240</v>
      </c>
      <c r="I31" s="30" t="s">
        <v>8307</v>
      </c>
      <c r="J31" s="29" t="s">
        <v>8393</v>
      </c>
      <c r="K31" s="29" t="s">
        <v>8303</v>
      </c>
      <c r="L31" s="29" t="s">
        <v>8304</v>
      </c>
      <c r="M31" s="29" t="s">
        <v>8305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U31" s="1" t="e">
        <f>('Servicos Tomados'!B31*'Servicos Tomados'!A31)-'Servicos Tomados'!D31-'Servicos Tomados'!G31-'Servicos Tomados'!I31</f>
        <v>#VALUE!</v>
      </c>
      <c r="V31" s="16" t="e">
        <f>1-'Servicos Tomados'!#REF!</f>
        <v>#REF!</v>
      </c>
      <c r="W31" s="17">
        <f t="shared" si="4"/>
        <v>0</v>
      </c>
      <c r="X31" t="e">
        <f>'Servicos Tomados'!K31*W31</f>
        <v>#VALUE!</v>
      </c>
      <c r="Y31" s="16" t="e">
        <f t="shared" si="0"/>
        <v>#REF!</v>
      </c>
      <c r="Z31" s="17" t="e">
        <f>Y31*'Servicos Tomados'!$AG$3</f>
        <v>#REF!</v>
      </c>
      <c r="AA31" t="e">
        <f t="shared" si="1"/>
        <v>#VALUE!</v>
      </c>
      <c r="AB31" t="e">
        <f t="shared" si="2"/>
        <v>#VALUE!</v>
      </c>
      <c r="AC31" s="18" t="e">
        <f t="shared" si="3"/>
        <v>#VALUE!</v>
      </c>
      <c r="AD31" s="19" t="e">
        <f>('Servicos Tomados'!D31+'Servicos Tomados'!G31+'Servicos Tomados'!I31)-AB31</f>
        <v>#VALUE!</v>
      </c>
    </row>
    <row r="32" spans="1:30" ht="15" customHeight="1">
      <c r="A32" s="24">
        <v>45930</v>
      </c>
      <c r="B32" s="25"/>
      <c r="C32" s="25"/>
      <c r="D32" s="25" t="s">
        <v>9112</v>
      </c>
      <c r="E32" s="25" t="s">
        <v>9163</v>
      </c>
      <c r="F32" s="26" t="s">
        <v>8394</v>
      </c>
      <c r="G32" s="25" t="s">
        <v>8335</v>
      </c>
      <c r="H32" s="27">
        <v>200</v>
      </c>
      <c r="I32" s="26" t="s">
        <v>8336</v>
      </c>
      <c r="J32" s="25" t="s">
        <v>8337</v>
      </c>
      <c r="K32" s="25" t="s">
        <v>8303</v>
      </c>
      <c r="L32" s="25" t="s">
        <v>8304</v>
      </c>
      <c r="M32" s="25" t="s">
        <v>8305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U32" s="1" t="e">
        <f>('Servicos Tomados'!B32*'Servicos Tomados'!A32)-'Servicos Tomados'!D32-'Servicos Tomados'!G32-'Servicos Tomados'!I32</f>
        <v>#VALUE!</v>
      </c>
      <c r="V32" s="16" t="e">
        <f>1-'Servicos Tomados'!#REF!</f>
        <v>#REF!</v>
      </c>
      <c r="W32" s="17">
        <f t="shared" si="4"/>
        <v>0</v>
      </c>
      <c r="X32" t="e">
        <f>'Servicos Tomados'!K32*W32</f>
        <v>#VALUE!</v>
      </c>
      <c r="Y32" s="16" t="e">
        <f t="shared" si="0"/>
        <v>#REF!</v>
      </c>
      <c r="Z32" s="17" t="e">
        <f>Y32*'Servicos Tomados'!$AG$3</f>
        <v>#REF!</v>
      </c>
      <c r="AA32" t="e">
        <f t="shared" si="1"/>
        <v>#VALUE!</v>
      </c>
      <c r="AB32" t="e">
        <f t="shared" si="2"/>
        <v>#VALUE!</v>
      </c>
      <c r="AC32" s="18" t="e">
        <f t="shared" si="3"/>
        <v>#VALUE!</v>
      </c>
      <c r="AD32" s="19" t="e">
        <f>('Servicos Tomados'!D32+'Servicos Tomados'!G32+'Servicos Tomados'!I32)-AB32</f>
        <v>#VALUE!</v>
      </c>
    </row>
    <row r="33" spans="1:30" ht="15" customHeight="1">
      <c r="A33" s="28">
        <v>45930</v>
      </c>
      <c r="B33" s="29"/>
      <c r="C33" s="29" t="s">
        <v>63</v>
      </c>
      <c r="D33" s="29" t="s">
        <v>9113</v>
      </c>
      <c r="E33" s="29" t="s">
        <v>5827</v>
      </c>
      <c r="F33" s="30" t="s">
        <v>8395</v>
      </c>
      <c r="G33" s="29" t="s">
        <v>8339</v>
      </c>
      <c r="H33" s="31">
        <v>6728.48</v>
      </c>
      <c r="I33" s="30" t="s">
        <v>8340</v>
      </c>
      <c r="J33" s="29" t="s">
        <v>63</v>
      </c>
      <c r="K33" s="29" t="s">
        <v>8341</v>
      </c>
      <c r="L33" s="29" t="s">
        <v>8342</v>
      </c>
      <c r="M33" s="29" t="s">
        <v>8343</v>
      </c>
      <c r="N33" s="31">
        <v>0</v>
      </c>
      <c r="O33" s="31"/>
      <c r="P33" s="31"/>
      <c r="Q33" s="31"/>
      <c r="R33" s="31"/>
      <c r="S33" s="31"/>
      <c r="U33" s="1" t="e">
        <f>('Servicos Tomados'!B33*'Servicos Tomados'!A33)-'Servicos Tomados'!D33-'Servicos Tomados'!G33-'Servicos Tomados'!I33</f>
        <v>#VALUE!</v>
      </c>
      <c r="V33" s="16" t="e">
        <f>1-'Servicos Tomados'!#REF!</f>
        <v>#REF!</v>
      </c>
      <c r="W33" s="17">
        <f t="shared" si="4"/>
        <v>0</v>
      </c>
      <c r="X33" t="e">
        <f>'Servicos Tomados'!K33*W33</f>
        <v>#VALUE!</v>
      </c>
      <c r="Y33" s="16" t="e">
        <f t="shared" si="0"/>
        <v>#REF!</v>
      </c>
      <c r="Z33" s="17" t="e">
        <f>Y33*'Servicos Tomados'!$AG$3</f>
        <v>#REF!</v>
      </c>
      <c r="AA33" t="e">
        <f t="shared" si="1"/>
        <v>#VALUE!</v>
      </c>
      <c r="AB33" t="e">
        <f t="shared" si="2"/>
        <v>#VALUE!</v>
      </c>
      <c r="AC33" s="18" t="e">
        <f t="shared" si="3"/>
        <v>#VALUE!</v>
      </c>
      <c r="AD33" s="19" t="e">
        <f>('Servicos Tomados'!D33+'Servicos Tomados'!G33+'Servicos Tomados'!I33)-AB33</f>
        <v>#VALUE!</v>
      </c>
    </row>
    <row r="34" spans="1:30" ht="15" customHeight="1">
      <c r="A34" s="24">
        <v>45929</v>
      </c>
      <c r="B34" s="25"/>
      <c r="C34" s="25"/>
      <c r="D34" s="25" t="s">
        <v>9126</v>
      </c>
      <c r="E34" s="25" t="s">
        <v>9169</v>
      </c>
      <c r="F34" s="26" t="s">
        <v>8396</v>
      </c>
      <c r="G34" s="25" t="s">
        <v>8397</v>
      </c>
      <c r="H34" s="27">
        <v>400</v>
      </c>
      <c r="I34" s="26" t="s">
        <v>8325</v>
      </c>
      <c r="J34" s="25" t="s">
        <v>8398</v>
      </c>
      <c r="K34" s="25" t="s">
        <v>8303</v>
      </c>
      <c r="L34" s="25" t="s">
        <v>8304</v>
      </c>
      <c r="M34" s="25" t="s">
        <v>8305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U34" s="1" t="e">
        <f>('Servicos Tomados'!B34*'Servicos Tomados'!A34)-'Servicos Tomados'!D34-'Servicos Tomados'!G34-'Servicos Tomados'!I34</f>
        <v>#VALUE!</v>
      </c>
      <c r="V34" s="16" t="e">
        <f>1-'Servicos Tomados'!#REF!</f>
        <v>#REF!</v>
      </c>
      <c r="W34" s="17">
        <f t="shared" si="4"/>
        <v>0</v>
      </c>
      <c r="X34" t="e">
        <f>'Servicos Tomados'!K34*W34</f>
        <v>#VALUE!</v>
      </c>
      <c r="Y34" s="16" t="e">
        <f t="shared" si="0"/>
        <v>#REF!</v>
      </c>
      <c r="Z34" s="17" t="e">
        <f>Y34*'Servicos Tomados'!$AG$3</f>
        <v>#REF!</v>
      </c>
      <c r="AA34" t="e">
        <f t="shared" si="1"/>
        <v>#VALUE!</v>
      </c>
      <c r="AB34" t="e">
        <f t="shared" si="2"/>
        <v>#VALUE!</v>
      </c>
      <c r="AC34" s="18" t="e">
        <f t="shared" si="3"/>
        <v>#VALUE!</v>
      </c>
      <c r="AD34" s="19" t="e">
        <f>('Servicos Tomados'!D34+'Servicos Tomados'!G34+'Servicos Tomados'!I34)-AB34</f>
        <v>#VALUE!</v>
      </c>
    </row>
    <row r="35" spans="1:30" ht="15" customHeight="1">
      <c r="A35" s="28">
        <v>45929</v>
      </c>
      <c r="B35" s="29"/>
      <c r="C35" s="29"/>
      <c r="D35" s="29" t="s">
        <v>9106</v>
      </c>
      <c r="E35" s="29" t="s">
        <v>5828</v>
      </c>
      <c r="F35" s="30" t="s">
        <v>8399</v>
      </c>
      <c r="G35" s="29" t="s">
        <v>8300</v>
      </c>
      <c r="H35" s="31">
        <v>840</v>
      </c>
      <c r="I35" s="30" t="s">
        <v>8301</v>
      </c>
      <c r="J35" s="29" t="s">
        <v>8400</v>
      </c>
      <c r="K35" s="29" t="s">
        <v>8303</v>
      </c>
      <c r="L35" s="29" t="s">
        <v>8304</v>
      </c>
      <c r="M35" s="29" t="s">
        <v>8305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U35" s="1" t="e">
        <f>('Servicos Tomados'!B35*'Servicos Tomados'!A35)-'Servicos Tomados'!D35-'Servicos Tomados'!G35-'Servicos Tomados'!I35</f>
        <v>#VALUE!</v>
      </c>
      <c r="V35" s="16" t="e">
        <f>1-'Servicos Tomados'!#REF!</f>
        <v>#REF!</v>
      </c>
      <c r="W35" s="17">
        <f t="shared" si="4"/>
        <v>0</v>
      </c>
      <c r="X35" t="e">
        <f>'Servicos Tomados'!K35*W35</f>
        <v>#VALUE!</v>
      </c>
      <c r="Y35" s="16" t="e">
        <f t="shared" si="0"/>
        <v>#REF!</v>
      </c>
      <c r="Z35" s="17" t="e">
        <f>Y35*'Servicos Tomados'!$AG$3</f>
        <v>#REF!</v>
      </c>
      <c r="AA35" t="e">
        <f t="shared" si="1"/>
        <v>#VALUE!</v>
      </c>
      <c r="AB35" t="e">
        <f t="shared" si="2"/>
        <v>#VALUE!</v>
      </c>
      <c r="AC35" s="18" t="e">
        <f t="shared" si="3"/>
        <v>#VALUE!</v>
      </c>
      <c r="AD35" s="19" t="e">
        <f>('Servicos Tomados'!D35+'Servicos Tomados'!G35+'Servicos Tomados'!I35)-AB35</f>
        <v>#VALUE!</v>
      </c>
    </row>
    <row r="36" spans="1:30" ht="15" customHeight="1">
      <c r="A36" s="24">
        <v>45929</v>
      </c>
      <c r="B36" s="25"/>
      <c r="C36" s="25"/>
      <c r="D36" s="25" t="s">
        <v>9122</v>
      </c>
      <c r="E36" s="25" t="s">
        <v>9170</v>
      </c>
      <c r="F36" s="26" t="s">
        <v>5523</v>
      </c>
      <c r="G36" s="25" t="s">
        <v>8379</v>
      </c>
      <c r="H36" s="27">
        <v>1800</v>
      </c>
      <c r="I36" s="26" t="s">
        <v>8380</v>
      </c>
      <c r="J36" s="25" t="s">
        <v>8401</v>
      </c>
      <c r="K36" s="25" t="s">
        <v>8303</v>
      </c>
      <c r="L36" s="25" t="s">
        <v>8304</v>
      </c>
      <c r="M36" s="25" t="s">
        <v>8305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U36" s="1" t="e">
        <f>('Servicos Tomados'!B36*'Servicos Tomados'!A36)-'Servicos Tomados'!D36-'Servicos Tomados'!G36-'Servicos Tomados'!I36</f>
        <v>#VALUE!</v>
      </c>
      <c r="V36" s="16" t="e">
        <f>1-'Servicos Tomados'!#REF!</f>
        <v>#REF!</v>
      </c>
      <c r="W36" s="17">
        <f t="shared" si="4"/>
        <v>0</v>
      </c>
      <c r="X36" t="e">
        <f>'Servicos Tomados'!K36*W36</f>
        <v>#VALUE!</v>
      </c>
      <c r="Y36" s="16" t="e">
        <f t="shared" si="0"/>
        <v>#REF!</v>
      </c>
      <c r="Z36" s="17" t="e">
        <f>Y36*'Servicos Tomados'!$AG$3</f>
        <v>#REF!</v>
      </c>
      <c r="AA36" t="e">
        <f t="shared" si="1"/>
        <v>#VALUE!</v>
      </c>
      <c r="AB36" t="e">
        <f t="shared" si="2"/>
        <v>#VALUE!</v>
      </c>
      <c r="AC36" s="18" t="e">
        <f t="shared" si="3"/>
        <v>#VALUE!</v>
      </c>
      <c r="AD36" s="19" t="e">
        <f>('Servicos Tomados'!D36+'Servicos Tomados'!G36+'Servicos Tomados'!I36)-AB36</f>
        <v>#VALUE!</v>
      </c>
    </row>
    <row r="37" spans="1:30" ht="15" customHeight="1">
      <c r="A37" s="28">
        <v>45927</v>
      </c>
      <c r="B37" s="29"/>
      <c r="C37" s="29"/>
      <c r="D37" s="29" t="s">
        <v>9111</v>
      </c>
      <c r="E37" s="29" t="s">
        <v>5827</v>
      </c>
      <c r="F37" s="30" t="s">
        <v>8402</v>
      </c>
      <c r="G37" s="29" t="s">
        <v>8328</v>
      </c>
      <c r="H37" s="31">
        <v>6612.81</v>
      </c>
      <c r="I37" s="30" t="s">
        <v>7560</v>
      </c>
      <c r="J37" s="29" t="s">
        <v>8403</v>
      </c>
      <c r="K37" s="29" t="s">
        <v>8330</v>
      </c>
      <c r="L37" s="29" t="s">
        <v>8331</v>
      </c>
      <c r="M37" s="29" t="s">
        <v>8305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U37" s="1" t="e">
        <f>('Servicos Tomados'!B37*'Servicos Tomados'!A37)-'Servicos Tomados'!D37-'Servicos Tomados'!G37-'Servicos Tomados'!I37</f>
        <v>#VALUE!</v>
      </c>
      <c r="V37" s="16" t="e">
        <f>1-'Servicos Tomados'!#REF!</f>
        <v>#REF!</v>
      </c>
      <c r="W37" s="17">
        <f t="shared" si="4"/>
        <v>0</v>
      </c>
      <c r="X37" t="e">
        <f>'Servicos Tomados'!K37*W37</f>
        <v>#VALUE!</v>
      </c>
      <c r="Y37" s="16" t="e">
        <f t="shared" si="0"/>
        <v>#REF!</v>
      </c>
      <c r="Z37" s="17" t="e">
        <f>Y37*'Servicos Tomados'!$AG$3</f>
        <v>#REF!</v>
      </c>
      <c r="AA37" t="e">
        <f t="shared" si="1"/>
        <v>#VALUE!</v>
      </c>
      <c r="AB37" t="e">
        <f t="shared" si="2"/>
        <v>#VALUE!</v>
      </c>
      <c r="AC37" s="18" t="e">
        <f t="shared" si="3"/>
        <v>#VALUE!</v>
      </c>
      <c r="AD37" s="19" t="e">
        <f>('Servicos Tomados'!D37+'Servicos Tomados'!G37+'Servicos Tomados'!I37)-AB37</f>
        <v>#VALUE!</v>
      </c>
    </row>
    <row r="38" spans="1:30" ht="15" customHeight="1">
      <c r="A38" s="24">
        <v>45927</v>
      </c>
      <c r="B38" s="25"/>
      <c r="C38" s="25"/>
      <c r="D38" s="25" t="s">
        <v>9111</v>
      </c>
      <c r="E38" s="25" t="s">
        <v>5827</v>
      </c>
      <c r="F38" s="26" t="s">
        <v>8404</v>
      </c>
      <c r="G38" s="25" t="s">
        <v>8328</v>
      </c>
      <c r="H38" s="27">
        <v>5372.08</v>
      </c>
      <c r="I38" s="26" t="s">
        <v>7560</v>
      </c>
      <c r="J38" s="25" t="s">
        <v>8405</v>
      </c>
      <c r="K38" s="25" t="s">
        <v>8330</v>
      </c>
      <c r="L38" s="25" t="s">
        <v>8331</v>
      </c>
      <c r="M38" s="25" t="s">
        <v>8305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U38" s="1" t="e">
        <f>('Servicos Tomados'!B38*'Servicos Tomados'!A38)-'Servicos Tomados'!D38-'Servicos Tomados'!G38-'Servicos Tomados'!I38</f>
        <v>#VALUE!</v>
      </c>
      <c r="V38" s="16" t="e">
        <f>1-'Servicos Tomados'!#REF!</f>
        <v>#REF!</v>
      </c>
      <c r="W38" s="17">
        <f t="shared" si="4"/>
        <v>0</v>
      </c>
      <c r="X38" t="e">
        <f>'Servicos Tomados'!K38*W38</f>
        <v>#VALUE!</v>
      </c>
      <c r="Y38" s="16" t="e">
        <f t="shared" si="0"/>
        <v>#REF!</v>
      </c>
      <c r="Z38" s="17" t="e">
        <f>Y38*'Servicos Tomados'!$AG$3</f>
        <v>#REF!</v>
      </c>
      <c r="AA38" t="e">
        <f t="shared" si="1"/>
        <v>#VALUE!</v>
      </c>
      <c r="AB38" t="e">
        <f t="shared" si="2"/>
        <v>#VALUE!</v>
      </c>
      <c r="AC38" s="18" t="e">
        <f t="shared" si="3"/>
        <v>#VALUE!</v>
      </c>
      <c r="AD38" s="19" t="e">
        <f>('Servicos Tomados'!D38+'Servicos Tomados'!G38+'Servicos Tomados'!I38)-AB38</f>
        <v>#VALUE!</v>
      </c>
    </row>
    <row r="39" spans="1:30" ht="15" customHeight="1">
      <c r="A39" s="28">
        <v>45925</v>
      </c>
      <c r="B39" s="29"/>
      <c r="C39" s="29"/>
      <c r="D39" s="29" t="s">
        <v>9109</v>
      </c>
      <c r="E39" s="29" t="s">
        <v>5828</v>
      </c>
      <c r="F39" s="30" t="s">
        <v>6955</v>
      </c>
      <c r="G39" s="29" t="s">
        <v>8316</v>
      </c>
      <c r="H39" s="31">
        <v>2206.48</v>
      </c>
      <c r="I39" s="30" t="s">
        <v>8317</v>
      </c>
      <c r="J39" s="29" t="s">
        <v>8318</v>
      </c>
      <c r="K39" s="29" t="s">
        <v>8303</v>
      </c>
      <c r="L39" s="29" t="s">
        <v>8304</v>
      </c>
      <c r="M39" s="29" t="s">
        <v>8305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U39" s="1" t="e">
        <f>('Servicos Tomados'!B39*'Servicos Tomados'!A39)-'Servicos Tomados'!D39-'Servicos Tomados'!G39-'Servicos Tomados'!I39</f>
        <v>#VALUE!</v>
      </c>
      <c r="V39" s="16" t="e">
        <f>1-'Servicos Tomados'!#REF!</f>
        <v>#REF!</v>
      </c>
      <c r="W39" s="17">
        <f t="shared" si="4"/>
        <v>0</v>
      </c>
      <c r="X39" t="e">
        <f>'Servicos Tomados'!K39*W39</f>
        <v>#VALUE!</v>
      </c>
      <c r="Y39" s="16" t="e">
        <f t="shared" si="0"/>
        <v>#REF!</v>
      </c>
      <c r="Z39" s="17" t="e">
        <f>Y39*'Servicos Tomados'!$AG$3</f>
        <v>#REF!</v>
      </c>
      <c r="AA39" t="e">
        <f t="shared" si="1"/>
        <v>#VALUE!</v>
      </c>
      <c r="AB39" t="e">
        <f t="shared" si="2"/>
        <v>#VALUE!</v>
      </c>
      <c r="AC39" s="18" t="e">
        <f t="shared" si="3"/>
        <v>#VALUE!</v>
      </c>
      <c r="AD39" s="19" t="e">
        <f>('Servicos Tomados'!D39+'Servicos Tomados'!G39+'Servicos Tomados'!I39)-AB39</f>
        <v>#VALUE!</v>
      </c>
    </row>
    <row r="40" spans="1:30" ht="15" customHeight="1">
      <c r="A40" s="24">
        <v>45924</v>
      </c>
      <c r="B40" s="25"/>
      <c r="C40" s="25"/>
      <c r="D40" s="25" t="s">
        <v>9127</v>
      </c>
      <c r="E40" s="25" t="s">
        <v>9167</v>
      </c>
      <c r="F40" s="26" t="s">
        <v>74</v>
      </c>
      <c r="G40" s="25" t="s">
        <v>8406</v>
      </c>
      <c r="H40" s="27">
        <v>1445</v>
      </c>
      <c r="I40" s="26" t="s">
        <v>8407</v>
      </c>
      <c r="J40" s="25" t="s">
        <v>8408</v>
      </c>
      <c r="K40" s="25" t="s">
        <v>8303</v>
      </c>
      <c r="L40" s="25" t="s">
        <v>8304</v>
      </c>
      <c r="M40" s="25" t="s">
        <v>8305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U40" s="1" t="e">
        <f>('Servicos Tomados'!B40*'Servicos Tomados'!A40)-'Servicos Tomados'!D40-'Servicos Tomados'!G40-'Servicos Tomados'!I40</f>
        <v>#VALUE!</v>
      </c>
      <c r="V40" s="16" t="e">
        <f>1-'Servicos Tomados'!#REF!</f>
        <v>#REF!</v>
      </c>
      <c r="W40" s="17">
        <f t="shared" si="4"/>
        <v>0</v>
      </c>
      <c r="X40" t="e">
        <f>'Servicos Tomados'!K40*W40</f>
        <v>#VALUE!</v>
      </c>
      <c r="Y40" s="16" t="e">
        <f t="shared" si="0"/>
        <v>#REF!</v>
      </c>
      <c r="Z40" s="17" t="e">
        <f>Y40*'Servicos Tomados'!$AG$3</f>
        <v>#REF!</v>
      </c>
      <c r="AA40" t="e">
        <f t="shared" si="1"/>
        <v>#VALUE!</v>
      </c>
      <c r="AB40" t="e">
        <f t="shared" si="2"/>
        <v>#VALUE!</v>
      </c>
      <c r="AC40" s="18" t="e">
        <f t="shared" si="3"/>
        <v>#VALUE!</v>
      </c>
      <c r="AD40" s="19" t="e">
        <f>('Servicos Tomados'!D40+'Servicos Tomados'!G40+'Servicos Tomados'!I40)-AB40</f>
        <v>#VALUE!</v>
      </c>
    </row>
    <row r="41" spans="1:30" ht="15" customHeight="1">
      <c r="A41" s="28">
        <v>45924</v>
      </c>
      <c r="B41" s="29"/>
      <c r="C41" s="29"/>
      <c r="D41" s="29" t="s">
        <v>9064</v>
      </c>
      <c r="E41" s="29" t="s">
        <v>8883</v>
      </c>
      <c r="F41" s="30" t="s">
        <v>8409</v>
      </c>
      <c r="G41" s="29" t="s">
        <v>8320</v>
      </c>
      <c r="H41" s="31">
        <v>104.83</v>
      </c>
      <c r="I41" s="30" t="s">
        <v>8321</v>
      </c>
      <c r="J41" s="29" t="s">
        <v>8322</v>
      </c>
      <c r="K41" s="29" t="s">
        <v>8303</v>
      </c>
      <c r="L41" s="29" t="s">
        <v>8304</v>
      </c>
      <c r="M41" s="29" t="s">
        <v>8305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U41" s="1" t="e">
        <f>('Servicos Tomados'!B41*'Servicos Tomados'!A41)-'Servicos Tomados'!D41-'Servicos Tomados'!G41-'Servicos Tomados'!I41</f>
        <v>#VALUE!</v>
      </c>
      <c r="V41" s="16" t="e">
        <f>1-'Servicos Tomados'!#REF!</f>
        <v>#REF!</v>
      </c>
      <c r="W41" s="17">
        <f t="shared" si="4"/>
        <v>0</v>
      </c>
      <c r="X41" t="e">
        <f>'Servicos Tomados'!K41*W41</f>
        <v>#VALUE!</v>
      </c>
      <c r="Y41" s="16" t="e">
        <f t="shared" si="0"/>
        <v>#REF!</v>
      </c>
      <c r="Z41" s="17" t="e">
        <f>Y41*'Servicos Tomados'!$AG$3</f>
        <v>#REF!</v>
      </c>
      <c r="AA41" t="e">
        <f t="shared" si="1"/>
        <v>#VALUE!</v>
      </c>
      <c r="AB41" t="e">
        <f t="shared" si="2"/>
        <v>#VALUE!</v>
      </c>
      <c r="AC41" s="18" t="e">
        <f t="shared" si="3"/>
        <v>#VALUE!</v>
      </c>
      <c r="AD41" s="19" t="e">
        <f>('Servicos Tomados'!D41+'Servicos Tomados'!G41+'Servicos Tomados'!I41)-AB41</f>
        <v>#VALUE!</v>
      </c>
    </row>
    <row r="42" spans="1:30" ht="15" customHeight="1">
      <c r="A42" s="24">
        <v>45924</v>
      </c>
      <c r="B42" s="25"/>
      <c r="C42" s="25"/>
      <c r="D42" s="25" t="s">
        <v>9122</v>
      </c>
      <c r="E42" s="25" t="s">
        <v>9170</v>
      </c>
      <c r="F42" s="26" t="s">
        <v>6290</v>
      </c>
      <c r="G42" s="25" t="s">
        <v>8379</v>
      </c>
      <c r="H42" s="27">
        <v>300</v>
      </c>
      <c r="I42" s="26" t="s">
        <v>8380</v>
      </c>
      <c r="J42" s="25" t="s">
        <v>8410</v>
      </c>
      <c r="K42" s="25" t="s">
        <v>8303</v>
      </c>
      <c r="L42" s="25" t="s">
        <v>8304</v>
      </c>
      <c r="M42" s="25" t="s">
        <v>8305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U42" s="1" t="e">
        <f>('Servicos Tomados'!B42*'Servicos Tomados'!A42)-'Servicos Tomados'!D42-'Servicos Tomados'!G42-'Servicos Tomados'!I42</f>
        <v>#VALUE!</v>
      </c>
      <c r="V42" s="16" t="e">
        <f>1-'Servicos Tomados'!#REF!</f>
        <v>#REF!</v>
      </c>
      <c r="W42" s="17">
        <f t="shared" si="4"/>
        <v>0</v>
      </c>
      <c r="X42" t="e">
        <f>'Servicos Tomados'!K42*W42</f>
        <v>#VALUE!</v>
      </c>
      <c r="Y42" s="16" t="e">
        <f t="shared" si="0"/>
        <v>#REF!</v>
      </c>
      <c r="Z42" s="17" t="e">
        <f>Y42*'Servicos Tomados'!$AG$3</f>
        <v>#REF!</v>
      </c>
      <c r="AA42" t="e">
        <f t="shared" si="1"/>
        <v>#VALUE!</v>
      </c>
      <c r="AB42" t="e">
        <f t="shared" si="2"/>
        <v>#VALUE!</v>
      </c>
      <c r="AC42" s="18" t="e">
        <f t="shared" si="3"/>
        <v>#VALUE!</v>
      </c>
      <c r="AD42" s="19" t="e">
        <f>('Servicos Tomados'!D42+'Servicos Tomados'!G42+'Servicos Tomados'!I42)-AB42</f>
        <v>#VALUE!</v>
      </c>
    </row>
    <row r="43" spans="1:30" ht="15" customHeight="1">
      <c r="A43" s="28">
        <v>45915</v>
      </c>
      <c r="B43" s="29"/>
      <c r="C43" s="29" t="s">
        <v>63</v>
      </c>
      <c r="D43" s="29" t="s">
        <v>9113</v>
      </c>
      <c r="E43" s="29" t="s">
        <v>5827</v>
      </c>
      <c r="F43" s="30" t="s">
        <v>8411</v>
      </c>
      <c r="G43" s="29" t="s">
        <v>8339</v>
      </c>
      <c r="H43" s="31">
        <v>7408.93</v>
      </c>
      <c r="I43" s="30" t="s">
        <v>8340</v>
      </c>
      <c r="J43" s="29" t="s">
        <v>63</v>
      </c>
      <c r="K43" s="29" t="s">
        <v>8341</v>
      </c>
      <c r="L43" s="29" t="s">
        <v>8342</v>
      </c>
      <c r="M43" s="29" t="s">
        <v>8343</v>
      </c>
      <c r="N43" s="31">
        <v>0</v>
      </c>
      <c r="O43" s="31"/>
      <c r="P43" s="31"/>
      <c r="Q43" s="31"/>
      <c r="R43" s="31"/>
      <c r="S43" s="31"/>
      <c r="U43" s="1" t="e">
        <f>('Servicos Tomados'!B43*'Servicos Tomados'!A43)-'Servicos Tomados'!D43-'Servicos Tomados'!G43-'Servicos Tomados'!I43</f>
        <v>#VALUE!</v>
      </c>
      <c r="V43" s="16" t="e">
        <f>1-'Servicos Tomados'!#REF!</f>
        <v>#REF!</v>
      </c>
      <c r="W43" s="17">
        <f t="shared" si="4"/>
        <v>0</v>
      </c>
      <c r="X43" t="e">
        <f>'Servicos Tomados'!K43*W43</f>
        <v>#VALUE!</v>
      </c>
      <c r="Y43" s="16" t="e">
        <f t="shared" si="0"/>
        <v>#REF!</v>
      </c>
      <c r="Z43" s="17" t="e">
        <f>Y43*'Servicos Tomados'!$AG$3</f>
        <v>#REF!</v>
      </c>
      <c r="AA43" t="e">
        <f t="shared" si="1"/>
        <v>#VALUE!</v>
      </c>
      <c r="AB43" t="e">
        <f t="shared" si="2"/>
        <v>#VALUE!</v>
      </c>
      <c r="AC43" s="18" t="e">
        <f t="shared" si="3"/>
        <v>#VALUE!</v>
      </c>
      <c r="AD43" s="19" t="e">
        <f>('Servicos Tomados'!D43+'Servicos Tomados'!G43+'Servicos Tomados'!I43)-AB43</f>
        <v>#VALUE!</v>
      </c>
    </row>
    <row r="44" spans="1:30" ht="15" customHeight="1">
      <c r="A44" s="24">
        <v>45915</v>
      </c>
      <c r="B44" s="25"/>
      <c r="C44" s="25"/>
      <c r="D44" s="25" t="s">
        <v>9126</v>
      </c>
      <c r="E44" s="25" t="s">
        <v>9169</v>
      </c>
      <c r="F44" s="26" t="s">
        <v>8412</v>
      </c>
      <c r="G44" s="25" t="s">
        <v>8397</v>
      </c>
      <c r="H44" s="27">
        <v>1000</v>
      </c>
      <c r="I44" s="26" t="s">
        <v>8413</v>
      </c>
      <c r="J44" s="25" t="s">
        <v>8414</v>
      </c>
      <c r="K44" s="25" t="s">
        <v>8303</v>
      </c>
      <c r="L44" s="25" t="s">
        <v>8304</v>
      </c>
      <c r="M44" s="25" t="s">
        <v>8305</v>
      </c>
      <c r="N44" s="27">
        <v>0</v>
      </c>
      <c r="O44" s="27">
        <v>0</v>
      </c>
      <c r="P44" s="27">
        <v>0</v>
      </c>
      <c r="Q44" s="27">
        <v>0</v>
      </c>
      <c r="R44" s="27">
        <v>0</v>
      </c>
      <c r="S44" s="27">
        <v>0</v>
      </c>
      <c r="U44" s="1" t="e">
        <f>('Servicos Tomados'!B44*'Servicos Tomados'!A44)-'Servicos Tomados'!D44-'Servicos Tomados'!G44-'Servicos Tomados'!I44</f>
        <v>#VALUE!</v>
      </c>
      <c r="V44" s="16" t="e">
        <f>1-'Servicos Tomados'!#REF!</f>
        <v>#REF!</v>
      </c>
      <c r="W44" s="17">
        <f t="shared" si="4"/>
        <v>0</v>
      </c>
      <c r="X44" t="e">
        <f>'Servicos Tomados'!K44*W44</f>
        <v>#VALUE!</v>
      </c>
      <c r="Y44" s="16" t="e">
        <f t="shared" si="0"/>
        <v>#REF!</v>
      </c>
      <c r="Z44" s="17" t="e">
        <f>Y44*'Servicos Tomados'!$AG$3</f>
        <v>#REF!</v>
      </c>
      <c r="AA44" t="e">
        <f t="shared" si="1"/>
        <v>#VALUE!</v>
      </c>
      <c r="AB44" t="e">
        <f t="shared" si="2"/>
        <v>#VALUE!</v>
      </c>
      <c r="AC44" s="18" t="e">
        <f t="shared" si="3"/>
        <v>#VALUE!</v>
      </c>
      <c r="AD44" s="19" t="e">
        <f>('Servicos Tomados'!D44+'Servicos Tomados'!G44+'Servicos Tomados'!I44)-AB44</f>
        <v>#VALUE!</v>
      </c>
    </row>
    <row r="45" spans="1:30" ht="15" customHeight="1">
      <c r="A45" s="28">
        <v>45915</v>
      </c>
      <c r="B45" s="29"/>
      <c r="C45" s="29"/>
      <c r="D45" s="29" t="s">
        <v>9116</v>
      </c>
      <c r="E45" s="29" t="s">
        <v>5827</v>
      </c>
      <c r="F45" s="30" t="s">
        <v>8415</v>
      </c>
      <c r="G45" s="29" t="s">
        <v>8356</v>
      </c>
      <c r="H45" s="31">
        <v>800</v>
      </c>
      <c r="I45" s="30" t="s">
        <v>8357</v>
      </c>
      <c r="J45" s="29" t="s">
        <v>8416</v>
      </c>
      <c r="K45" s="29" t="s">
        <v>8303</v>
      </c>
      <c r="L45" s="29" t="s">
        <v>8304</v>
      </c>
      <c r="M45" s="29" t="s">
        <v>8305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U45" s="1" t="e">
        <f>('Servicos Tomados'!B45*'Servicos Tomados'!A45)-'Servicos Tomados'!D45-'Servicos Tomados'!G45-'Servicos Tomados'!I45</f>
        <v>#VALUE!</v>
      </c>
      <c r="V45" s="16" t="e">
        <f>1-'Servicos Tomados'!#REF!</f>
        <v>#REF!</v>
      </c>
      <c r="W45" s="17">
        <f t="shared" si="4"/>
        <v>0</v>
      </c>
      <c r="X45" t="e">
        <f>'Servicos Tomados'!K45*W45</f>
        <v>#VALUE!</v>
      </c>
      <c r="Y45" s="16" t="e">
        <f t="shared" si="0"/>
        <v>#REF!</v>
      </c>
      <c r="Z45" s="17" t="e">
        <f>Y45*'Servicos Tomados'!$AG$3</f>
        <v>#REF!</v>
      </c>
      <c r="AA45" t="e">
        <f t="shared" si="1"/>
        <v>#VALUE!</v>
      </c>
      <c r="AB45" t="e">
        <f t="shared" si="2"/>
        <v>#VALUE!</v>
      </c>
      <c r="AC45" s="18" t="e">
        <f t="shared" si="3"/>
        <v>#VALUE!</v>
      </c>
      <c r="AD45" s="19" t="e">
        <f>('Servicos Tomados'!D45+'Servicos Tomados'!G45+'Servicos Tomados'!I45)-AB45</f>
        <v>#VALUE!</v>
      </c>
    </row>
    <row r="46" spans="1:30" ht="15" customHeight="1">
      <c r="A46" s="24">
        <v>45910</v>
      </c>
      <c r="B46" s="25"/>
      <c r="C46" s="25" t="s">
        <v>63</v>
      </c>
      <c r="D46" s="25" t="s">
        <v>9115</v>
      </c>
      <c r="E46" s="25" t="s">
        <v>5827</v>
      </c>
      <c r="F46" s="26" t="s">
        <v>8417</v>
      </c>
      <c r="G46" s="25" t="s">
        <v>8352</v>
      </c>
      <c r="H46" s="27">
        <v>100</v>
      </c>
      <c r="I46" s="26" t="s">
        <v>8353</v>
      </c>
      <c r="J46" s="25" t="s">
        <v>63</v>
      </c>
      <c r="K46" s="25" t="s">
        <v>8341</v>
      </c>
      <c r="L46" s="25" t="s">
        <v>8354</v>
      </c>
      <c r="M46" s="25" t="s">
        <v>8343</v>
      </c>
      <c r="N46" s="27">
        <v>0</v>
      </c>
      <c r="O46" s="27"/>
      <c r="P46" s="27"/>
      <c r="Q46" s="27"/>
      <c r="R46" s="27"/>
      <c r="S46" s="27">
        <v>0</v>
      </c>
      <c r="U46" s="1" t="e">
        <f>('Servicos Tomados'!B46*'Servicos Tomados'!A46)-'Servicos Tomados'!D46-'Servicos Tomados'!G46-'Servicos Tomados'!I46</f>
        <v>#VALUE!</v>
      </c>
      <c r="V46" s="16" t="e">
        <f>1-'Servicos Tomados'!#REF!</f>
        <v>#REF!</v>
      </c>
      <c r="W46" s="17">
        <f t="shared" si="4"/>
        <v>0</v>
      </c>
      <c r="X46" t="e">
        <f>'Servicos Tomados'!K46*W46</f>
        <v>#VALUE!</v>
      </c>
      <c r="Y46" s="16" t="e">
        <f t="shared" si="0"/>
        <v>#REF!</v>
      </c>
      <c r="Z46" s="17" t="e">
        <f>Y46*'Servicos Tomados'!$AG$3</f>
        <v>#REF!</v>
      </c>
      <c r="AA46" t="e">
        <f t="shared" si="1"/>
        <v>#VALUE!</v>
      </c>
      <c r="AB46" t="e">
        <f t="shared" si="2"/>
        <v>#VALUE!</v>
      </c>
      <c r="AC46" s="18" t="e">
        <f t="shared" si="3"/>
        <v>#VALUE!</v>
      </c>
      <c r="AD46" s="19" t="e">
        <f>('Servicos Tomados'!D46+'Servicos Tomados'!G46+'Servicos Tomados'!I46)-AB46</f>
        <v>#VALUE!</v>
      </c>
    </row>
    <row r="47" spans="1:30" ht="15" customHeight="1">
      <c r="A47" s="28">
        <v>45907</v>
      </c>
      <c r="B47" s="29"/>
      <c r="C47" s="29"/>
      <c r="D47" s="29" t="s">
        <v>9118</v>
      </c>
      <c r="E47" s="29" t="s">
        <v>5827</v>
      </c>
      <c r="F47" s="30" t="s">
        <v>8418</v>
      </c>
      <c r="G47" s="29" t="s">
        <v>8364</v>
      </c>
      <c r="H47" s="31">
        <v>10340.5</v>
      </c>
      <c r="I47" s="30" t="s">
        <v>7560</v>
      </c>
      <c r="J47" s="29" t="s">
        <v>8419</v>
      </c>
      <c r="K47" s="29" t="s">
        <v>8330</v>
      </c>
      <c r="L47" s="29" t="s">
        <v>8366</v>
      </c>
      <c r="M47" s="29" t="s">
        <v>8305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U47" s="1" t="e">
        <f>('Servicos Tomados'!B47*'Servicos Tomados'!A47)-'Servicos Tomados'!D47-'Servicos Tomados'!G47-'Servicos Tomados'!I47</f>
        <v>#VALUE!</v>
      </c>
      <c r="V47" s="16" t="e">
        <f>1-'Servicos Tomados'!#REF!</f>
        <v>#REF!</v>
      </c>
      <c r="W47" s="17">
        <f t="shared" si="4"/>
        <v>0</v>
      </c>
      <c r="X47" t="e">
        <f>'Servicos Tomados'!K47*W47</f>
        <v>#VALUE!</v>
      </c>
      <c r="Y47" s="16" t="e">
        <f t="shared" si="0"/>
        <v>#REF!</v>
      </c>
      <c r="Z47" s="17" t="e">
        <f>Y47*'Servicos Tomados'!$AG$3</f>
        <v>#REF!</v>
      </c>
      <c r="AA47" t="e">
        <f t="shared" si="1"/>
        <v>#VALUE!</v>
      </c>
      <c r="AB47" t="e">
        <f t="shared" si="2"/>
        <v>#VALUE!</v>
      </c>
      <c r="AC47" s="18" t="e">
        <f t="shared" si="3"/>
        <v>#VALUE!</v>
      </c>
      <c r="AD47" s="19" t="e">
        <f>('Servicos Tomados'!D47+'Servicos Tomados'!G47+'Servicos Tomados'!I47)-AB47</f>
        <v>#VALUE!</v>
      </c>
    </row>
    <row r="48" spans="1:30" ht="15" customHeight="1">
      <c r="A48" s="24">
        <v>45904</v>
      </c>
      <c r="B48" s="25"/>
      <c r="C48" s="25"/>
      <c r="D48" s="25" t="s">
        <v>9107</v>
      </c>
      <c r="E48" s="25" t="s">
        <v>5833</v>
      </c>
      <c r="F48" s="26" t="s">
        <v>8420</v>
      </c>
      <c r="G48" s="25" t="s">
        <v>8306</v>
      </c>
      <c r="H48" s="27">
        <v>160</v>
      </c>
      <c r="I48" s="26" t="s">
        <v>8421</v>
      </c>
      <c r="J48" s="25" t="s">
        <v>8422</v>
      </c>
      <c r="K48" s="25" t="s">
        <v>8303</v>
      </c>
      <c r="L48" s="25" t="s">
        <v>8304</v>
      </c>
      <c r="M48" s="25" t="s">
        <v>8305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U48" s="1" t="e">
        <f>('Servicos Tomados'!B48*'Servicos Tomados'!A48)-'Servicos Tomados'!D48-'Servicos Tomados'!G48-'Servicos Tomados'!I48</f>
        <v>#VALUE!</v>
      </c>
      <c r="V48" s="16" t="e">
        <f>1-'Servicos Tomados'!#REF!</f>
        <v>#REF!</v>
      </c>
      <c r="W48" s="17">
        <f t="shared" si="4"/>
        <v>0</v>
      </c>
      <c r="X48" t="e">
        <f>'Servicos Tomados'!K48*W48</f>
        <v>#VALUE!</v>
      </c>
      <c r="Y48" s="16" t="e">
        <f t="shared" si="0"/>
        <v>#REF!</v>
      </c>
      <c r="Z48" s="17" t="e">
        <f>Y48*'Servicos Tomados'!$AG$3</f>
        <v>#REF!</v>
      </c>
      <c r="AA48" t="e">
        <f t="shared" si="1"/>
        <v>#VALUE!</v>
      </c>
      <c r="AB48" t="e">
        <f t="shared" si="2"/>
        <v>#VALUE!</v>
      </c>
      <c r="AC48" s="18" t="e">
        <f t="shared" si="3"/>
        <v>#VALUE!</v>
      </c>
      <c r="AD48" s="19" t="e">
        <f>('Servicos Tomados'!D48+'Servicos Tomados'!G48+'Servicos Tomados'!I48)-AB48</f>
        <v>#VALUE!</v>
      </c>
    </row>
    <row r="49" spans="1:30" ht="15" customHeight="1">
      <c r="A49" s="28">
        <v>45904</v>
      </c>
      <c r="B49" s="29"/>
      <c r="C49" s="29"/>
      <c r="D49" s="29" t="s">
        <v>9119</v>
      </c>
      <c r="E49" s="29" t="s">
        <v>5827</v>
      </c>
      <c r="F49" s="30" t="s">
        <v>8423</v>
      </c>
      <c r="G49" s="29" t="s">
        <v>8368</v>
      </c>
      <c r="H49" s="31">
        <v>2088.83</v>
      </c>
      <c r="I49" s="30" t="s">
        <v>8369</v>
      </c>
      <c r="J49" s="29" t="s">
        <v>8370</v>
      </c>
      <c r="K49" s="29" t="s">
        <v>8303</v>
      </c>
      <c r="L49" s="29" t="s">
        <v>8304</v>
      </c>
      <c r="M49" s="29" t="s">
        <v>8305</v>
      </c>
      <c r="N49" s="31">
        <v>0</v>
      </c>
      <c r="O49" s="31">
        <v>31.33</v>
      </c>
      <c r="P49" s="31">
        <v>13.57</v>
      </c>
      <c r="Q49" s="31">
        <v>62.66</v>
      </c>
      <c r="R49" s="31">
        <v>20.88</v>
      </c>
      <c r="S49" s="31">
        <v>0</v>
      </c>
      <c r="U49" s="1" t="e">
        <f>('Servicos Tomados'!B49*'Servicos Tomados'!A49)-'Servicos Tomados'!D49-'Servicos Tomados'!G49-'Servicos Tomados'!I49</f>
        <v>#VALUE!</v>
      </c>
      <c r="V49" s="16" t="e">
        <f>1-'Servicos Tomados'!#REF!</f>
        <v>#REF!</v>
      </c>
      <c r="W49" s="17">
        <f t="shared" si="4"/>
        <v>0</v>
      </c>
      <c r="X49" t="e">
        <f>'Servicos Tomados'!K49*W49</f>
        <v>#VALUE!</v>
      </c>
      <c r="Y49" s="16" t="e">
        <f t="shared" si="0"/>
        <v>#REF!</v>
      </c>
      <c r="Z49" s="17" t="e">
        <f>Y49*'Servicos Tomados'!$AG$3</f>
        <v>#REF!</v>
      </c>
      <c r="AA49" t="e">
        <f t="shared" si="1"/>
        <v>#VALUE!</v>
      </c>
      <c r="AB49" t="e">
        <f t="shared" si="2"/>
        <v>#VALUE!</v>
      </c>
      <c r="AC49" s="18" t="e">
        <f t="shared" si="3"/>
        <v>#VALUE!</v>
      </c>
      <c r="AD49" s="19" t="e">
        <f>('Servicos Tomados'!D49+'Servicos Tomados'!G49+'Servicos Tomados'!I49)-AB49</f>
        <v>#VALUE!</v>
      </c>
    </row>
    <row r="50" spans="1:30" ht="15" customHeight="1">
      <c r="A50" s="24">
        <v>45903</v>
      </c>
      <c r="B50" s="25"/>
      <c r="C50" s="25"/>
      <c r="D50" s="25" t="s">
        <v>9107</v>
      </c>
      <c r="E50" s="25" t="s">
        <v>5833</v>
      </c>
      <c r="F50" s="26" t="s">
        <v>8424</v>
      </c>
      <c r="G50" s="25" t="s">
        <v>8306</v>
      </c>
      <c r="H50" s="27">
        <v>80</v>
      </c>
      <c r="I50" s="26" t="s">
        <v>8421</v>
      </c>
      <c r="J50" s="25" t="s">
        <v>8425</v>
      </c>
      <c r="K50" s="25" t="s">
        <v>8303</v>
      </c>
      <c r="L50" s="25" t="s">
        <v>8304</v>
      </c>
      <c r="M50" s="25" t="s">
        <v>8305</v>
      </c>
      <c r="N50" s="27">
        <v>0</v>
      </c>
      <c r="O50" s="27">
        <v>0</v>
      </c>
      <c r="P50" s="27">
        <v>0</v>
      </c>
      <c r="Q50" s="27">
        <v>0</v>
      </c>
      <c r="R50" s="27">
        <v>0</v>
      </c>
      <c r="S50" s="27">
        <v>0</v>
      </c>
      <c r="U50" s="1" t="e">
        <f>('Servicos Tomados'!B50*'Servicos Tomados'!A50)-'Servicos Tomados'!D50-'Servicos Tomados'!G50-'Servicos Tomados'!I50</f>
        <v>#VALUE!</v>
      </c>
      <c r="V50" s="16" t="e">
        <f>1-'Servicos Tomados'!#REF!</f>
        <v>#REF!</v>
      </c>
      <c r="W50" s="17">
        <f t="shared" si="4"/>
        <v>0</v>
      </c>
      <c r="X50" t="e">
        <f>'Servicos Tomados'!K50*W50</f>
        <v>#VALUE!</v>
      </c>
      <c r="Y50" s="16" t="e">
        <f t="shared" si="0"/>
        <v>#REF!</v>
      </c>
      <c r="Z50" s="17" t="e">
        <f>Y50*'Servicos Tomados'!$AG$3</f>
        <v>#REF!</v>
      </c>
      <c r="AA50" t="e">
        <f t="shared" si="1"/>
        <v>#VALUE!</v>
      </c>
      <c r="AB50" t="e">
        <f t="shared" si="2"/>
        <v>#VALUE!</v>
      </c>
      <c r="AC50" s="18" t="e">
        <f t="shared" si="3"/>
        <v>#VALUE!</v>
      </c>
      <c r="AD50" s="19" t="e">
        <f>('Servicos Tomados'!D50+'Servicos Tomados'!G50+'Servicos Tomados'!I50)-AB50</f>
        <v>#VALUE!</v>
      </c>
    </row>
    <row r="51" spans="1:30" ht="15" customHeight="1">
      <c r="A51" s="28">
        <v>45903</v>
      </c>
      <c r="B51" s="29"/>
      <c r="C51" s="29"/>
      <c r="D51" s="29" t="s">
        <v>9120</v>
      </c>
      <c r="E51" s="29" t="s">
        <v>5827</v>
      </c>
      <c r="F51" s="30" t="s">
        <v>8426</v>
      </c>
      <c r="G51" s="29" t="s">
        <v>8372</v>
      </c>
      <c r="H51" s="31">
        <v>526.11</v>
      </c>
      <c r="I51" s="30" t="s">
        <v>8373</v>
      </c>
      <c r="J51" s="29" t="s">
        <v>8374</v>
      </c>
      <c r="K51" s="29" t="s">
        <v>8303</v>
      </c>
      <c r="L51" s="29" t="s">
        <v>8304</v>
      </c>
      <c r="M51" s="29" t="s">
        <v>8305</v>
      </c>
      <c r="N51" s="31">
        <v>0</v>
      </c>
      <c r="O51" s="31">
        <v>0</v>
      </c>
      <c r="P51" s="31">
        <v>3.42</v>
      </c>
      <c r="Q51" s="31">
        <v>15.78</v>
      </c>
      <c r="R51" s="31">
        <v>5.26</v>
      </c>
      <c r="S51" s="31">
        <v>0</v>
      </c>
      <c r="U51" s="1" t="e">
        <f>('Servicos Tomados'!B51*'Servicos Tomados'!A51)-'Servicos Tomados'!D51-'Servicos Tomados'!G51-'Servicos Tomados'!I51</f>
        <v>#VALUE!</v>
      </c>
      <c r="V51" s="16" t="e">
        <f>1-'Servicos Tomados'!#REF!</f>
        <v>#REF!</v>
      </c>
      <c r="W51" s="17">
        <f t="shared" si="4"/>
        <v>0</v>
      </c>
      <c r="X51" t="e">
        <f>'Servicos Tomados'!K51*W51</f>
        <v>#VALUE!</v>
      </c>
      <c r="Y51" s="16" t="e">
        <f t="shared" si="0"/>
        <v>#REF!</v>
      </c>
      <c r="Z51" s="17" t="e">
        <f>Y51*'Servicos Tomados'!$AG$3</f>
        <v>#REF!</v>
      </c>
      <c r="AA51" t="e">
        <f t="shared" si="1"/>
        <v>#VALUE!</v>
      </c>
      <c r="AB51" t="e">
        <f t="shared" si="2"/>
        <v>#VALUE!</v>
      </c>
      <c r="AC51" s="18" t="e">
        <f t="shared" si="3"/>
        <v>#VALUE!</v>
      </c>
      <c r="AD51" s="19" t="e">
        <f>('Servicos Tomados'!D51+'Servicos Tomados'!G51+'Servicos Tomados'!I51)-AB51</f>
        <v>#VALUE!</v>
      </c>
    </row>
    <row r="52" spans="1:30" ht="15" customHeight="1">
      <c r="A52" s="24">
        <v>45902</v>
      </c>
      <c r="B52" s="25"/>
      <c r="C52" s="25"/>
      <c r="D52" s="25" t="s">
        <v>9121</v>
      </c>
      <c r="E52" s="25" t="s">
        <v>9173</v>
      </c>
      <c r="F52" s="26" t="s">
        <v>6292</v>
      </c>
      <c r="G52" s="25" t="s">
        <v>8376</v>
      </c>
      <c r="H52" s="27">
        <v>20150</v>
      </c>
      <c r="I52" s="26" t="s">
        <v>8427</v>
      </c>
      <c r="J52" s="25" t="s">
        <v>8428</v>
      </c>
      <c r="K52" s="25" t="s">
        <v>8303</v>
      </c>
      <c r="L52" s="25" t="s">
        <v>8304</v>
      </c>
      <c r="M52" s="25" t="s">
        <v>8305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U52" s="1" t="e">
        <f>('Servicos Tomados'!B52*'Servicos Tomados'!A52)-'Servicos Tomados'!D52-'Servicos Tomados'!G52-'Servicos Tomados'!I52</f>
        <v>#VALUE!</v>
      </c>
      <c r="V52" s="16" t="e">
        <f>1-'Servicos Tomados'!#REF!</f>
        <v>#REF!</v>
      </c>
      <c r="W52" s="17">
        <f t="shared" si="4"/>
        <v>0</v>
      </c>
      <c r="X52" t="e">
        <f>'Servicos Tomados'!K52*W52</f>
        <v>#VALUE!</v>
      </c>
      <c r="Y52" s="16" t="e">
        <f t="shared" si="0"/>
        <v>#REF!</v>
      </c>
      <c r="Z52" s="17" t="e">
        <f>Y52*'Servicos Tomados'!$AG$3</f>
        <v>#REF!</v>
      </c>
      <c r="AA52" t="e">
        <f t="shared" si="1"/>
        <v>#VALUE!</v>
      </c>
      <c r="AB52" t="e">
        <f t="shared" si="2"/>
        <v>#VALUE!</v>
      </c>
      <c r="AC52" s="18" t="e">
        <f t="shared" si="3"/>
        <v>#VALUE!</v>
      </c>
      <c r="AD52" s="19" t="e">
        <f>('Servicos Tomados'!D52+'Servicos Tomados'!G52+'Servicos Tomados'!I52)-AB52</f>
        <v>#VALUE!</v>
      </c>
    </row>
    <row r="53" spans="1:30" ht="15" customHeight="1">
      <c r="A53" s="28">
        <v>45902</v>
      </c>
      <c r="B53" s="29"/>
      <c r="C53" s="29"/>
      <c r="D53" s="29" t="s">
        <v>9125</v>
      </c>
      <c r="E53" s="29" t="s">
        <v>5827</v>
      </c>
      <c r="F53" s="30" t="s">
        <v>8429</v>
      </c>
      <c r="G53" s="29" t="s">
        <v>8390</v>
      </c>
      <c r="H53" s="31">
        <v>6600</v>
      </c>
      <c r="I53" s="30" t="s">
        <v>8430</v>
      </c>
      <c r="J53" s="29" t="s">
        <v>8391</v>
      </c>
      <c r="K53" s="29" t="s">
        <v>8303</v>
      </c>
      <c r="L53" s="29" t="s">
        <v>8304</v>
      </c>
      <c r="M53" s="29" t="s">
        <v>8305</v>
      </c>
      <c r="N53" s="31">
        <v>0</v>
      </c>
      <c r="O53" s="31">
        <v>99</v>
      </c>
      <c r="P53" s="31">
        <v>42.9</v>
      </c>
      <c r="Q53" s="31">
        <v>198</v>
      </c>
      <c r="R53" s="31">
        <v>66</v>
      </c>
      <c r="S53" s="31">
        <v>0</v>
      </c>
      <c r="U53" s="1" t="e">
        <f>('Servicos Tomados'!B53*'Servicos Tomados'!A53)-'Servicos Tomados'!D53-'Servicos Tomados'!G53-'Servicos Tomados'!I53</f>
        <v>#VALUE!</v>
      </c>
      <c r="V53" s="16" t="e">
        <f>1-'Servicos Tomados'!#REF!</f>
        <v>#REF!</v>
      </c>
      <c r="W53" s="17">
        <f t="shared" si="4"/>
        <v>0</v>
      </c>
      <c r="X53" t="e">
        <f>'Servicos Tomados'!K53*W53</f>
        <v>#VALUE!</v>
      </c>
      <c r="Y53" s="16" t="e">
        <f t="shared" si="0"/>
        <v>#REF!</v>
      </c>
      <c r="Z53" s="17" t="e">
        <f>Y53*'Servicos Tomados'!$AG$3</f>
        <v>#REF!</v>
      </c>
      <c r="AA53" t="e">
        <f t="shared" si="1"/>
        <v>#VALUE!</v>
      </c>
      <c r="AB53" t="e">
        <f t="shared" si="2"/>
        <v>#VALUE!</v>
      </c>
      <c r="AC53" s="18" t="e">
        <f t="shared" si="3"/>
        <v>#VALUE!</v>
      </c>
      <c r="AD53" s="19" t="e">
        <f>('Servicos Tomados'!D53+'Servicos Tomados'!G53+'Servicos Tomados'!I53)-AB53</f>
        <v>#VALUE!</v>
      </c>
    </row>
    <row r="54" spans="1:30" ht="15" customHeight="1">
      <c r="A54" s="24">
        <v>45901</v>
      </c>
      <c r="B54" s="25"/>
      <c r="C54" s="25"/>
      <c r="D54" s="25" t="s">
        <v>9123</v>
      </c>
      <c r="E54" s="25" t="s">
        <v>5827</v>
      </c>
      <c r="F54" s="26" t="s">
        <v>8431</v>
      </c>
      <c r="G54" s="25" t="s">
        <v>8383</v>
      </c>
      <c r="H54" s="27">
        <v>6600</v>
      </c>
      <c r="I54" s="26" t="s">
        <v>8430</v>
      </c>
      <c r="J54" s="25" t="s">
        <v>8432</v>
      </c>
      <c r="K54" s="25" t="s">
        <v>8303</v>
      </c>
      <c r="L54" s="25" t="s">
        <v>8304</v>
      </c>
      <c r="M54" s="25" t="s">
        <v>8305</v>
      </c>
      <c r="N54" s="27">
        <v>0</v>
      </c>
      <c r="O54" s="27">
        <v>99</v>
      </c>
      <c r="P54" s="27">
        <v>42.9</v>
      </c>
      <c r="Q54" s="27">
        <v>198</v>
      </c>
      <c r="R54" s="27">
        <v>66</v>
      </c>
      <c r="S54" s="27">
        <v>0</v>
      </c>
      <c r="U54" s="1" t="e">
        <f>('Servicos Tomados'!B54*'Servicos Tomados'!A54)-'Servicos Tomados'!D54-'Servicos Tomados'!G54-'Servicos Tomados'!I54</f>
        <v>#VALUE!</v>
      </c>
      <c r="V54" s="16" t="e">
        <f>1-'Servicos Tomados'!#REF!</f>
        <v>#REF!</v>
      </c>
      <c r="W54" s="17">
        <f t="shared" si="4"/>
        <v>0</v>
      </c>
      <c r="X54" t="e">
        <f>'Servicos Tomados'!K54*W54</f>
        <v>#VALUE!</v>
      </c>
      <c r="Y54" s="16" t="e">
        <f t="shared" si="0"/>
        <v>#REF!</v>
      </c>
      <c r="Z54" s="17" t="e">
        <f>Y54*'Servicos Tomados'!$AG$3</f>
        <v>#REF!</v>
      </c>
      <c r="AA54" t="e">
        <f t="shared" si="1"/>
        <v>#VALUE!</v>
      </c>
      <c r="AB54" t="e">
        <f t="shared" si="2"/>
        <v>#VALUE!</v>
      </c>
      <c r="AC54" s="18" t="e">
        <f t="shared" si="3"/>
        <v>#VALUE!</v>
      </c>
      <c r="AD54" s="19" t="e">
        <f>('Servicos Tomados'!D54+'Servicos Tomados'!G54+'Servicos Tomados'!I54)-AB54</f>
        <v>#VALUE!</v>
      </c>
    </row>
    <row r="55" spans="1:30" ht="15" customHeight="1">
      <c r="A55" s="28">
        <v>45901</v>
      </c>
      <c r="B55" s="29"/>
      <c r="C55" s="29" t="s">
        <v>63</v>
      </c>
      <c r="D55" s="29" t="s">
        <v>9113</v>
      </c>
      <c r="E55" s="29" t="s">
        <v>5827</v>
      </c>
      <c r="F55" s="30" t="s">
        <v>8433</v>
      </c>
      <c r="G55" s="29" t="s">
        <v>8339</v>
      </c>
      <c r="H55" s="31">
        <v>7384.32</v>
      </c>
      <c r="I55" s="30" t="s">
        <v>8340</v>
      </c>
      <c r="J55" s="29" t="s">
        <v>63</v>
      </c>
      <c r="K55" s="29" t="s">
        <v>8341</v>
      </c>
      <c r="L55" s="29" t="s">
        <v>8342</v>
      </c>
      <c r="M55" s="29" t="s">
        <v>8343</v>
      </c>
      <c r="N55" s="31">
        <v>0</v>
      </c>
      <c r="O55" s="31"/>
      <c r="P55" s="31"/>
      <c r="Q55" s="31"/>
      <c r="R55" s="31"/>
      <c r="S55" s="31"/>
      <c r="U55" s="1" t="e">
        <f>('Servicos Tomados'!B55*'Servicos Tomados'!A55)-'Servicos Tomados'!D55-'Servicos Tomados'!G55-'Servicos Tomados'!I55</f>
        <v>#VALUE!</v>
      </c>
      <c r="V55" s="16" t="e">
        <f>1-'Servicos Tomados'!#REF!</f>
        <v>#REF!</v>
      </c>
      <c r="W55" s="17">
        <f t="shared" si="4"/>
        <v>0</v>
      </c>
      <c r="X55" t="e">
        <f>'Servicos Tomados'!K55*W55</f>
        <v>#VALUE!</v>
      </c>
      <c r="Y55" s="16" t="e">
        <f t="shared" si="0"/>
        <v>#REF!</v>
      </c>
      <c r="Z55" s="17" t="e">
        <f>Y55*'Servicos Tomados'!$AG$3</f>
        <v>#REF!</v>
      </c>
      <c r="AA55" t="e">
        <f t="shared" si="1"/>
        <v>#VALUE!</v>
      </c>
      <c r="AB55" t="e">
        <f t="shared" si="2"/>
        <v>#VALUE!</v>
      </c>
      <c r="AC55" s="18" t="e">
        <f t="shared" si="3"/>
        <v>#VALUE!</v>
      </c>
      <c r="AD55" s="19" t="e">
        <f>('Servicos Tomados'!D55+'Servicos Tomados'!G55+'Servicos Tomados'!I55)-AB55</f>
        <v>#VALUE!</v>
      </c>
    </row>
    <row r="56" spans="1:30" ht="15" customHeight="1">
      <c r="A56" s="24">
        <v>45901</v>
      </c>
      <c r="B56" s="25"/>
      <c r="C56" s="25"/>
      <c r="D56" s="25" t="s">
        <v>9128</v>
      </c>
      <c r="E56" s="25" t="s">
        <v>5833</v>
      </c>
      <c r="F56" s="26" t="s">
        <v>8434</v>
      </c>
      <c r="G56" s="25" t="s">
        <v>8435</v>
      </c>
      <c r="H56" s="27">
        <v>6900</v>
      </c>
      <c r="I56" s="26" t="s">
        <v>8436</v>
      </c>
      <c r="J56" s="25" t="s">
        <v>8437</v>
      </c>
      <c r="K56" s="25" t="s">
        <v>8303</v>
      </c>
      <c r="L56" s="25" t="s">
        <v>8304</v>
      </c>
      <c r="M56" s="25" t="s">
        <v>8305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U56" s="1" t="e">
        <f>('Servicos Tomados'!B56*'Servicos Tomados'!A56)-'Servicos Tomados'!D56-'Servicos Tomados'!G56-'Servicos Tomados'!I56</f>
        <v>#VALUE!</v>
      </c>
      <c r="V56" s="16" t="e">
        <f>1-'Servicos Tomados'!#REF!</f>
        <v>#REF!</v>
      </c>
      <c r="W56" s="17">
        <f t="shared" si="4"/>
        <v>0</v>
      </c>
      <c r="X56" t="e">
        <f>'Servicos Tomados'!K56*W56</f>
        <v>#VALUE!</v>
      </c>
      <c r="Y56" s="16" t="e">
        <f t="shared" si="0"/>
        <v>#REF!</v>
      </c>
      <c r="Z56" s="17" t="e">
        <f>Y56*'Servicos Tomados'!$AG$3</f>
        <v>#REF!</v>
      </c>
      <c r="AA56" t="e">
        <f t="shared" si="1"/>
        <v>#VALUE!</v>
      </c>
      <c r="AB56" t="e">
        <f t="shared" si="2"/>
        <v>#VALUE!</v>
      </c>
      <c r="AC56" s="18" t="e">
        <f t="shared" si="3"/>
        <v>#VALUE!</v>
      </c>
      <c r="AD56" s="19" t="e">
        <f>('Servicos Tomados'!D56+'Servicos Tomados'!G56+'Servicos Tomados'!I56)-AB56</f>
        <v>#VALUE!</v>
      </c>
    </row>
    <row r="57" spans="1:30" ht="15" customHeight="1">
      <c r="A57" s="28">
        <v>45901</v>
      </c>
      <c r="B57" s="29"/>
      <c r="C57" s="29"/>
      <c r="D57" s="29" t="s">
        <v>9124</v>
      </c>
      <c r="E57" s="29" t="s">
        <v>9183</v>
      </c>
      <c r="F57" s="30" t="s">
        <v>161</v>
      </c>
      <c r="G57" s="29" t="s">
        <v>8386</v>
      </c>
      <c r="H57" s="31">
        <v>4300</v>
      </c>
      <c r="I57" s="30" t="s">
        <v>8387</v>
      </c>
      <c r="J57" s="29" t="s">
        <v>8438</v>
      </c>
      <c r="K57" s="29" t="s">
        <v>8303</v>
      </c>
      <c r="L57" s="29" t="s">
        <v>8304</v>
      </c>
      <c r="M57" s="29" t="s">
        <v>8305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U57" s="1" t="e">
        <f>('Servicos Tomados'!B57*'Servicos Tomados'!A57)-'Servicos Tomados'!D57-'Servicos Tomados'!G57-'Servicos Tomados'!I57</f>
        <v>#VALUE!</v>
      </c>
      <c r="V57" s="16" t="e">
        <f>1-'Servicos Tomados'!#REF!</f>
        <v>#REF!</v>
      </c>
      <c r="W57" s="17">
        <f t="shared" si="4"/>
        <v>0</v>
      </c>
      <c r="X57" t="e">
        <f>'Servicos Tomados'!K57*W57</f>
        <v>#VALUE!</v>
      </c>
      <c r="Y57" s="16" t="e">
        <f t="shared" si="0"/>
        <v>#REF!</v>
      </c>
      <c r="Z57" s="17" t="e">
        <f>Y57*'Servicos Tomados'!$AG$3</f>
        <v>#REF!</v>
      </c>
      <c r="AA57" t="e">
        <f t="shared" si="1"/>
        <v>#VALUE!</v>
      </c>
      <c r="AB57" t="e">
        <f t="shared" si="2"/>
        <v>#VALUE!</v>
      </c>
      <c r="AC57" s="18" t="e">
        <f t="shared" si="3"/>
        <v>#VALUE!</v>
      </c>
      <c r="AD57" s="19" t="e">
        <f>('Servicos Tomados'!D57+'Servicos Tomados'!G57+'Servicos Tomados'!I57)-AB57</f>
        <v>#VALUE!</v>
      </c>
    </row>
    <row r="58" spans="1:30" ht="15" customHeight="1">
      <c r="A58" s="24">
        <v>45897</v>
      </c>
      <c r="B58" s="25"/>
      <c r="C58" s="25"/>
      <c r="D58" s="25" t="s">
        <v>9111</v>
      </c>
      <c r="E58" s="25" t="s">
        <v>5827</v>
      </c>
      <c r="F58" s="26" t="s">
        <v>8439</v>
      </c>
      <c r="G58" s="25" t="s">
        <v>8328</v>
      </c>
      <c r="H58" s="27">
        <v>150</v>
      </c>
      <c r="I58" s="26" t="s">
        <v>7560</v>
      </c>
      <c r="J58" s="25" t="s">
        <v>8440</v>
      </c>
      <c r="K58" s="25" t="s">
        <v>8330</v>
      </c>
      <c r="L58" s="25" t="s">
        <v>8331</v>
      </c>
      <c r="M58" s="25" t="s">
        <v>8305</v>
      </c>
      <c r="N58" s="27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U58" s="1" t="e">
        <f>('Servicos Tomados'!B58*'Servicos Tomados'!A58)-'Servicos Tomados'!D58-'Servicos Tomados'!G58-'Servicos Tomados'!I58</f>
        <v>#VALUE!</v>
      </c>
      <c r="V58" s="16" t="e">
        <f>1-'Servicos Tomados'!#REF!</f>
        <v>#REF!</v>
      </c>
      <c r="W58" s="17">
        <f t="shared" si="4"/>
        <v>0</v>
      </c>
      <c r="X58" t="e">
        <f>'Servicos Tomados'!K58*W58</f>
        <v>#VALUE!</v>
      </c>
      <c r="Y58" s="16" t="e">
        <f t="shared" si="0"/>
        <v>#REF!</v>
      </c>
      <c r="Z58" s="17" t="e">
        <f>Y58*'Servicos Tomados'!$AG$3</f>
        <v>#REF!</v>
      </c>
      <c r="AA58" t="e">
        <f t="shared" si="1"/>
        <v>#VALUE!</v>
      </c>
      <c r="AB58" t="e">
        <f t="shared" si="2"/>
        <v>#VALUE!</v>
      </c>
      <c r="AC58" s="18" t="e">
        <f t="shared" si="3"/>
        <v>#VALUE!</v>
      </c>
      <c r="AD58" s="19" t="e">
        <f>('Servicos Tomados'!D58+'Servicos Tomados'!G58+'Servicos Tomados'!I58)-AB58</f>
        <v>#VALUE!</v>
      </c>
    </row>
    <row r="59" spans="1:30" ht="15" customHeight="1">
      <c r="A59" s="28">
        <v>45897</v>
      </c>
      <c r="B59" s="29"/>
      <c r="C59" s="29"/>
      <c r="D59" s="29" t="s">
        <v>9111</v>
      </c>
      <c r="E59" s="29" t="s">
        <v>5827</v>
      </c>
      <c r="F59" s="30" t="s">
        <v>8441</v>
      </c>
      <c r="G59" s="29" t="s">
        <v>8328</v>
      </c>
      <c r="H59" s="31">
        <v>142.5</v>
      </c>
      <c r="I59" s="30" t="s">
        <v>7560</v>
      </c>
      <c r="J59" s="29" t="s">
        <v>8442</v>
      </c>
      <c r="K59" s="29" t="s">
        <v>8330</v>
      </c>
      <c r="L59" s="29" t="s">
        <v>8331</v>
      </c>
      <c r="M59" s="29" t="s">
        <v>8305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U59" s="1" t="e">
        <f>('Servicos Tomados'!B59*'Servicos Tomados'!A59)-'Servicos Tomados'!D59-'Servicos Tomados'!G59-'Servicos Tomados'!I59</f>
        <v>#VALUE!</v>
      </c>
      <c r="V59" s="16" t="e">
        <f>1-'Servicos Tomados'!#REF!</f>
        <v>#REF!</v>
      </c>
      <c r="W59" s="17">
        <f t="shared" si="4"/>
        <v>0</v>
      </c>
      <c r="X59" t="e">
        <f>'Servicos Tomados'!K59*W59</f>
        <v>#VALUE!</v>
      </c>
      <c r="Y59" s="16" t="e">
        <f t="shared" si="0"/>
        <v>#REF!</v>
      </c>
      <c r="Z59" s="17" t="e">
        <f>Y59*'Servicos Tomados'!$AG$3</f>
        <v>#REF!</v>
      </c>
      <c r="AA59" t="e">
        <f t="shared" si="1"/>
        <v>#VALUE!</v>
      </c>
      <c r="AB59" t="e">
        <f t="shared" si="2"/>
        <v>#VALUE!</v>
      </c>
      <c r="AC59" s="18" t="e">
        <f t="shared" si="3"/>
        <v>#VALUE!</v>
      </c>
      <c r="AD59" s="19" t="e">
        <f>('Servicos Tomados'!D59+'Servicos Tomados'!G59+'Servicos Tomados'!I59)-AB59</f>
        <v>#VALUE!</v>
      </c>
    </row>
    <row r="60" spans="1:30" ht="15" customHeight="1">
      <c r="A60" s="24">
        <v>45897</v>
      </c>
      <c r="B60" s="25"/>
      <c r="C60" s="25"/>
      <c r="D60" s="25" t="s">
        <v>9111</v>
      </c>
      <c r="E60" s="25" t="s">
        <v>5827</v>
      </c>
      <c r="F60" s="26" t="s">
        <v>8443</v>
      </c>
      <c r="G60" s="25" t="s">
        <v>8328</v>
      </c>
      <c r="H60" s="27">
        <v>138.15</v>
      </c>
      <c r="I60" s="26" t="s">
        <v>7560</v>
      </c>
      <c r="J60" s="25" t="s">
        <v>8444</v>
      </c>
      <c r="K60" s="25" t="s">
        <v>8330</v>
      </c>
      <c r="L60" s="25" t="s">
        <v>8331</v>
      </c>
      <c r="M60" s="25" t="s">
        <v>8305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U60" s="1" t="e">
        <f>('Servicos Tomados'!B60*'Servicos Tomados'!A60)-'Servicos Tomados'!D60-'Servicos Tomados'!G60-'Servicos Tomados'!I60</f>
        <v>#VALUE!</v>
      </c>
      <c r="V60" s="16" t="e">
        <f>1-'Servicos Tomados'!#REF!</f>
        <v>#REF!</v>
      </c>
      <c r="W60" s="17">
        <f t="shared" si="4"/>
        <v>0</v>
      </c>
      <c r="X60" t="e">
        <f>'Servicos Tomados'!K60*W60</f>
        <v>#VALUE!</v>
      </c>
      <c r="Y60" s="16" t="e">
        <f t="shared" si="0"/>
        <v>#REF!</v>
      </c>
      <c r="Z60" s="17" t="e">
        <f>Y60*'Servicos Tomados'!$AG$3</f>
        <v>#REF!</v>
      </c>
      <c r="AA60" t="e">
        <f t="shared" si="1"/>
        <v>#VALUE!</v>
      </c>
      <c r="AB60" t="e">
        <f t="shared" si="2"/>
        <v>#VALUE!</v>
      </c>
      <c r="AC60" s="18" t="e">
        <f t="shared" si="3"/>
        <v>#VALUE!</v>
      </c>
      <c r="AD60" s="19" t="e">
        <f>('Servicos Tomados'!D60+'Servicos Tomados'!G60+'Servicos Tomados'!I60)-AB60</f>
        <v>#VALUE!</v>
      </c>
    </row>
    <row r="61" spans="1:30" ht="15" customHeight="1">
      <c r="A61" s="28">
        <v>45895</v>
      </c>
      <c r="B61" s="29"/>
      <c r="C61" s="29"/>
      <c r="D61" s="29" t="s">
        <v>9106</v>
      </c>
      <c r="E61" s="29" t="s">
        <v>5828</v>
      </c>
      <c r="F61" s="30" t="s">
        <v>8445</v>
      </c>
      <c r="G61" s="29" t="s">
        <v>8300</v>
      </c>
      <c r="H61" s="31">
        <v>840</v>
      </c>
      <c r="I61" s="30" t="s">
        <v>8301</v>
      </c>
      <c r="J61" s="29" t="s">
        <v>8446</v>
      </c>
      <c r="K61" s="29" t="s">
        <v>8303</v>
      </c>
      <c r="L61" s="29" t="s">
        <v>8304</v>
      </c>
      <c r="M61" s="29" t="s">
        <v>8305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U61" s="1" t="e">
        <f>('Servicos Tomados'!B61*'Servicos Tomados'!A61)-'Servicos Tomados'!D61-'Servicos Tomados'!G61-'Servicos Tomados'!I61</f>
        <v>#VALUE!</v>
      </c>
      <c r="V61" s="16" t="e">
        <f>1-'Servicos Tomados'!#REF!</f>
        <v>#REF!</v>
      </c>
      <c r="W61" s="17">
        <f t="shared" si="4"/>
        <v>0</v>
      </c>
      <c r="X61" t="e">
        <f>'Servicos Tomados'!K61*W61</f>
        <v>#VALUE!</v>
      </c>
      <c r="Y61" s="16" t="e">
        <f t="shared" si="0"/>
        <v>#REF!</v>
      </c>
      <c r="Z61" s="17" t="e">
        <f>Y61*'Servicos Tomados'!$AG$3</f>
        <v>#REF!</v>
      </c>
      <c r="AA61" t="e">
        <f t="shared" si="1"/>
        <v>#VALUE!</v>
      </c>
      <c r="AB61" t="e">
        <f t="shared" si="2"/>
        <v>#VALUE!</v>
      </c>
      <c r="AC61" s="18" t="e">
        <f t="shared" si="3"/>
        <v>#VALUE!</v>
      </c>
      <c r="AD61" s="19" t="e">
        <f>('Servicos Tomados'!D61+'Servicos Tomados'!G61+'Servicos Tomados'!I61)-AB61</f>
        <v>#VALUE!</v>
      </c>
    </row>
    <row r="62" spans="1:30" ht="15" customHeight="1">
      <c r="A62" s="24">
        <v>45895</v>
      </c>
      <c r="B62" s="25"/>
      <c r="C62" s="25"/>
      <c r="D62" s="25" t="s">
        <v>9064</v>
      </c>
      <c r="E62" s="25" t="s">
        <v>8883</v>
      </c>
      <c r="F62" s="26" t="s">
        <v>8447</v>
      </c>
      <c r="G62" s="25" t="s">
        <v>8320</v>
      </c>
      <c r="H62" s="27">
        <v>104.83</v>
      </c>
      <c r="I62" s="26" t="s">
        <v>8448</v>
      </c>
      <c r="J62" s="25" t="s">
        <v>8322</v>
      </c>
      <c r="K62" s="25" t="s">
        <v>8303</v>
      </c>
      <c r="L62" s="25" t="s">
        <v>8304</v>
      </c>
      <c r="M62" s="25" t="s">
        <v>8305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U62" s="1" t="e">
        <f>('Servicos Tomados'!B62*'Servicos Tomados'!A62)-'Servicos Tomados'!D62-'Servicos Tomados'!G62-'Servicos Tomados'!I62</f>
        <v>#VALUE!</v>
      </c>
      <c r="V62" s="16" t="e">
        <f>1-'Servicos Tomados'!#REF!</f>
        <v>#REF!</v>
      </c>
      <c r="W62" s="17">
        <f t="shared" si="4"/>
        <v>0</v>
      </c>
      <c r="X62" t="e">
        <f>'Servicos Tomados'!K62*W62</f>
        <v>#VALUE!</v>
      </c>
      <c r="Y62" s="16" t="e">
        <f t="shared" si="0"/>
        <v>#REF!</v>
      </c>
      <c r="Z62" s="17" t="e">
        <f>Y62*'Servicos Tomados'!$AG$3</f>
        <v>#REF!</v>
      </c>
      <c r="AA62" t="e">
        <f t="shared" si="1"/>
        <v>#VALUE!</v>
      </c>
      <c r="AB62" t="e">
        <f t="shared" si="2"/>
        <v>#VALUE!</v>
      </c>
      <c r="AC62" s="18" t="e">
        <f t="shared" si="3"/>
        <v>#VALUE!</v>
      </c>
      <c r="AD62" s="19" t="e">
        <f>('Servicos Tomados'!D62+'Servicos Tomados'!G62+'Servicos Tomados'!I62)-AB62</f>
        <v>#VALUE!</v>
      </c>
    </row>
    <row r="63" spans="1:30" ht="15" customHeight="1">
      <c r="A63" s="28">
        <v>45894</v>
      </c>
      <c r="B63" s="29"/>
      <c r="C63" s="29"/>
      <c r="D63" s="29" t="s">
        <v>9109</v>
      </c>
      <c r="E63" s="29" t="s">
        <v>5828</v>
      </c>
      <c r="F63" s="30" t="s">
        <v>7242</v>
      </c>
      <c r="G63" s="29" t="s">
        <v>8316</v>
      </c>
      <c r="H63" s="31">
        <v>2206.48</v>
      </c>
      <c r="I63" s="30" t="s">
        <v>8449</v>
      </c>
      <c r="J63" s="29" t="s">
        <v>8318</v>
      </c>
      <c r="K63" s="29" t="s">
        <v>8303</v>
      </c>
      <c r="L63" s="29" t="s">
        <v>8304</v>
      </c>
      <c r="M63" s="29" t="s">
        <v>8305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U63" s="1" t="e">
        <f>('Servicos Tomados'!B63*'Servicos Tomados'!A63)-'Servicos Tomados'!D63-'Servicos Tomados'!G63-'Servicos Tomados'!I63</f>
        <v>#VALUE!</v>
      </c>
      <c r="V63" s="16" t="e">
        <f>1-'Servicos Tomados'!#REF!</f>
        <v>#REF!</v>
      </c>
      <c r="W63" s="17">
        <f t="shared" si="4"/>
        <v>0</v>
      </c>
      <c r="X63" t="e">
        <f>'Servicos Tomados'!K63*W63</f>
        <v>#VALUE!</v>
      </c>
      <c r="Y63" s="16" t="e">
        <f t="shared" si="0"/>
        <v>#REF!</v>
      </c>
      <c r="Z63" s="17" t="e">
        <f>Y63*'Servicos Tomados'!$AG$3</f>
        <v>#REF!</v>
      </c>
      <c r="AA63" t="e">
        <f t="shared" si="1"/>
        <v>#VALUE!</v>
      </c>
      <c r="AB63" t="e">
        <f t="shared" si="2"/>
        <v>#VALUE!</v>
      </c>
      <c r="AC63" s="18" t="e">
        <f t="shared" si="3"/>
        <v>#VALUE!</v>
      </c>
      <c r="AD63" s="19" t="e">
        <f>('Servicos Tomados'!D63+'Servicos Tomados'!G63+'Servicos Tomados'!I63)-AB63</f>
        <v>#VALUE!</v>
      </c>
    </row>
    <row r="64" spans="1:30" ht="15" customHeight="1">
      <c r="A64" s="24">
        <v>45891</v>
      </c>
      <c r="B64" s="25"/>
      <c r="C64" s="25"/>
      <c r="D64" s="25" t="s">
        <v>9111</v>
      </c>
      <c r="E64" s="25" t="s">
        <v>5827</v>
      </c>
      <c r="F64" s="26" t="s">
        <v>8450</v>
      </c>
      <c r="G64" s="25" t="s">
        <v>8328</v>
      </c>
      <c r="H64" s="27">
        <v>5251.66</v>
      </c>
      <c r="I64" s="26" t="s">
        <v>7560</v>
      </c>
      <c r="J64" s="25" t="s">
        <v>8451</v>
      </c>
      <c r="K64" s="25" t="s">
        <v>8330</v>
      </c>
      <c r="L64" s="25" t="s">
        <v>8331</v>
      </c>
      <c r="M64" s="25" t="s">
        <v>8305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U64" s="1" t="e">
        <f>('Servicos Tomados'!B64*'Servicos Tomados'!A64)-'Servicos Tomados'!D64-'Servicos Tomados'!G64-'Servicos Tomados'!I64</f>
        <v>#VALUE!</v>
      </c>
      <c r="V64" s="16" t="e">
        <f>1-'Servicos Tomados'!#REF!</f>
        <v>#REF!</v>
      </c>
      <c r="W64" s="17">
        <f t="shared" si="4"/>
        <v>0</v>
      </c>
      <c r="X64" t="e">
        <f>'Servicos Tomados'!K64*W64</f>
        <v>#VALUE!</v>
      </c>
      <c r="Y64" s="16" t="e">
        <f t="shared" si="0"/>
        <v>#REF!</v>
      </c>
      <c r="Z64" s="17" t="e">
        <f>Y64*'Servicos Tomados'!$AG$3</f>
        <v>#REF!</v>
      </c>
      <c r="AA64" t="e">
        <f t="shared" si="1"/>
        <v>#VALUE!</v>
      </c>
      <c r="AB64" t="e">
        <f t="shared" si="2"/>
        <v>#VALUE!</v>
      </c>
      <c r="AC64" s="18" t="e">
        <f t="shared" si="3"/>
        <v>#VALUE!</v>
      </c>
      <c r="AD64" s="19" t="e">
        <f>('Servicos Tomados'!D64+'Servicos Tomados'!G64+'Servicos Tomados'!I64)-AB64</f>
        <v>#VALUE!</v>
      </c>
    </row>
    <row r="65" spans="1:30" ht="15" customHeight="1">
      <c r="A65" s="28">
        <v>45891</v>
      </c>
      <c r="B65" s="29"/>
      <c r="C65" s="29"/>
      <c r="D65" s="29" t="s">
        <v>9111</v>
      </c>
      <c r="E65" s="29" t="s">
        <v>5827</v>
      </c>
      <c r="F65" s="30" t="s">
        <v>8452</v>
      </c>
      <c r="G65" s="29" t="s">
        <v>8328</v>
      </c>
      <c r="H65" s="31">
        <v>6798.7</v>
      </c>
      <c r="I65" s="30" t="s">
        <v>7560</v>
      </c>
      <c r="J65" s="29" t="s">
        <v>8453</v>
      </c>
      <c r="K65" s="29" t="s">
        <v>8330</v>
      </c>
      <c r="L65" s="29" t="s">
        <v>8331</v>
      </c>
      <c r="M65" s="29" t="s">
        <v>8305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U65" s="1" t="e">
        <f>('Servicos Tomados'!B65*'Servicos Tomados'!A65)-'Servicos Tomados'!D65-'Servicos Tomados'!G65-'Servicos Tomados'!I65</f>
        <v>#VALUE!</v>
      </c>
      <c r="V65" s="16" t="e">
        <f>1-'Servicos Tomados'!#REF!</f>
        <v>#REF!</v>
      </c>
      <c r="W65" s="17">
        <f t="shared" si="4"/>
        <v>0</v>
      </c>
      <c r="X65" t="e">
        <f>'Servicos Tomados'!K65*W65</f>
        <v>#VALUE!</v>
      </c>
      <c r="Y65" s="16" t="e">
        <f t="shared" si="0"/>
        <v>#REF!</v>
      </c>
      <c r="Z65" s="17" t="e">
        <f>Y65*'Servicos Tomados'!$AG$3</f>
        <v>#REF!</v>
      </c>
      <c r="AA65" t="e">
        <f t="shared" si="1"/>
        <v>#VALUE!</v>
      </c>
      <c r="AB65" t="e">
        <f t="shared" si="2"/>
        <v>#VALUE!</v>
      </c>
      <c r="AC65" s="18" t="e">
        <f t="shared" si="3"/>
        <v>#VALUE!</v>
      </c>
      <c r="AD65" s="19" t="e">
        <f>('Servicos Tomados'!D65+'Servicos Tomados'!G65+'Servicos Tomados'!I65)-AB65</f>
        <v>#VALUE!</v>
      </c>
    </row>
    <row r="66" spans="1:30" ht="15" customHeight="1">
      <c r="A66" s="24">
        <v>45888</v>
      </c>
      <c r="B66" s="25"/>
      <c r="C66" s="25"/>
      <c r="D66" s="25" t="s">
        <v>9118</v>
      </c>
      <c r="E66" s="25" t="s">
        <v>5827</v>
      </c>
      <c r="F66" s="26" t="s">
        <v>8454</v>
      </c>
      <c r="G66" s="25" t="s">
        <v>8364</v>
      </c>
      <c r="H66" s="27">
        <v>315</v>
      </c>
      <c r="I66" s="26" t="s">
        <v>7560</v>
      </c>
      <c r="J66" s="25" t="s">
        <v>8455</v>
      </c>
      <c r="K66" s="25" t="s">
        <v>8330</v>
      </c>
      <c r="L66" s="25" t="s">
        <v>8366</v>
      </c>
      <c r="M66" s="25" t="s">
        <v>8305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U66" s="1" t="e">
        <f>('Servicos Tomados'!B66*'Servicos Tomados'!A66)-'Servicos Tomados'!D66-'Servicos Tomados'!G66-'Servicos Tomados'!I66</f>
        <v>#VALUE!</v>
      </c>
      <c r="V66" s="16" t="e">
        <f>1-'Servicos Tomados'!#REF!</f>
        <v>#REF!</v>
      </c>
      <c r="W66" s="17">
        <f t="shared" si="4"/>
        <v>0</v>
      </c>
      <c r="X66" t="e">
        <f>'Servicos Tomados'!K66*W66</f>
        <v>#VALUE!</v>
      </c>
      <c r="Y66" s="16" t="e">
        <f t="shared" si="0"/>
        <v>#REF!</v>
      </c>
      <c r="Z66" s="17" t="e">
        <f>Y66*'Servicos Tomados'!$AG$3</f>
        <v>#REF!</v>
      </c>
      <c r="AA66" t="e">
        <f t="shared" si="1"/>
        <v>#VALUE!</v>
      </c>
      <c r="AB66" t="e">
        <f t="shared" si="2"/>
        <v>#VALUE!</v>
      </c>
      <c r="AC66" s="18" t="e">
        <f t="shared" si="3"/>
        <v>#VALUE!</v>
      </c>
      <c r="AD66" s="19" t="e">
        <f>('Servicos Tomados'!D66+'Servicos Tomados'!G66+'Servicos Tomados'!I66)-AB66</f>
        <v>#VALUE!</v>
      </c>
    </row>
    <row r="67" spans="1:30" ht="15" customHeight="1">
      <c r="A67" s="28">
        <v>45887</v>
      </c>
      <c r="B67" s="29"/>
      <c r="C67" s="29" t="s">
        <v>63</v>
      </c>
      <c r="D67" s="29" t="s">
        <v>9113</v>
      </c>
      <c r="E67" s="29" t="s">
        <v>5827</v>
      </c>
      <c r="F67" s="30" t="s">
        <v>8456</v>
      </c>
      <c r="G67" s="29" t="s">
        <v>8339</v>
      </c>
      <c r="H67" s="31">
        <v>7921.72</v>
      </c>
      <c r="I67" s="30" t="s">
        <v>8340</v>
      </c>
      <c r="J67" s="29" t="s">
        <v>63</v>
      </c>
      <c r="K67" s="29" t="s">
        <v>8341</v>
      </c>
      <c r="L67" s="29" t="s">
        <v>8342</v>
      </c>
      <c r="M67" s="29" t="s">
        <v>8343</v>
      </c>
      <c r="N67" s="31">
        <v>0</v>
      </c>
      <c r="O67" s="31"/>
      <c r="P67" s="31"/>
      <c r="Q67" s="31"/>
      <c r="R67" s="31"/>
      <c r="S67" s="31"/>
      <c r="U67" s="1" t="e">
        <f>('Servicos Tomados'!B67*'Servicos Tomados'!A67)-'Servicos Tomados'!D67-'Servicos Tomados'!G67-'Servicos Tomados'!I67</f>
        <v>#VALUE!</v>
      </c>
      <c r="V67" s="16" t="e">
        <f>1-'Servicos Tomados'!#REF!</f>
        <v>#REF!</v>
      </c>
      <c r="W67" s="17">
        <f t="shared" si="4"/>
        <v>0</v>
      </c>
      <c r="X67" t="e">
        <f>'Servicos Tomados'!K67*W67</f>
        <v>#VALUE!</v>
      </c>
      <c r="Y67" s="16" t="e">
        <f t="shared" si="0"/>
        <v>#REF!</v>
      </c>
      <c r="Z67" s="17" t="e">
        <f>Y67*'Servicos Tomados'!$AG$3</f>
        <v>#REF!</v>
      </c>
      <c r="AA67" t="e">
        <f t="shared" si="1"/>
        <v>#VALUE!</v>
      </c>
      <c r="AB67" t="e">
        <f t="shared" si="2"/>
        <v>#VALUE!</v>
      </c>
      <c r="AC67" s="18" t="e">
        <f t="shared" si="3"/>
        <v>#VALUE!</v>
      </c>
      <c r="AD67" s="19" t="e">
        <f>('Servicos Tomados'!D67+'Servicos Tomados'!G67+'Servicos Tomados'!I67)-AB67</f>
        <v>#VALUE!</v>
      </c>
    </row>
    <row r="68" spans="1:30" ht="15" customHeight="1">
      <c r="A68" s="24">
        <v>45887</v>
      </c>
      <c r="B68" s="25"/>
      <c r="C68" s="25"/>
      <c r="D68" s="25" t="s">
        <v>9116</v>
      </c>
      <c r="E68" s="25" t="s">
        <v>5827</v>
      </c>
      <c r="F68" s="26" t="s">
        <v>8457</v>
      </c>
      <c r="G68" s="25" t="s">
        <v>8356</v>
      </c>
      <c r="H68" s="27">
        <v>830</v>
      </c>
      <c r="I68" s="26" t="s">
        <v>8357</v>
      </c>
      <c r="J68" s="25" t="s">
        <v>8458</v>
      </c>
      <c r="K68" s="25" t="s">
        <v>8303</v>
      </c>
      <c r="L68" s="25" t="s">
        <v>8304</v>
      </c>
      <c r="M68" s="25" t="s">
        <v>8305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U68" s="1" t="e">
        <f>('Servicos Tomados'!B68*'Servicos Tomados'!A68)-'Servicos Tomados'!D68-'Servicos Tomados'!G68-'Servicos Tomados'!I68</f>
        <v>#VALUE!</v>
      </c>
      <c r="V68" s="16" t="e">
        <f>1-'Servicos Tomados'!#REF!</f>
        <v>#REF!</v>
      </c>
      <c r="W68" s="17">
        <f t="shared" si="4"/>
        <v>0</v>
      </c>
      <c r="X68" t="e">
        <f>'Servicos Tomados'!K68*W68</f>
        <v>#VALUE!</v>
      </c>
      <c r="Y68" s="16" t="e">
        <f t="shared" ref="Y68:Y131" si="5">V68</f>
        <v>#REF!</v>
      </c>
      <c r="Z68" s="17" t="e">
        <f>Y68*'Servicos Tomados'!$AG$3</f>
        <v>#REF!</v>
      </c>
      <c r="AA68" t="e">
        <f t="shared" ref="AA68:AA131" si="6">U68*Z68</f>
        <v>#VALUE!</v>
      </c>
      <c r="AB68" t="e">
        <f t="shared" ref="AB68:AB131" si="7">X68+AA68</f>
        <v>#VALUE!</v>
      </c>
      <c r="AC68" s="18" t="e">
        <f t="shared" ref="AC68:AC131" si="8">U68+AB68</f>
        <v>#VALUE!</v>
      </c>
      <c r="AD68" s="19" t="e">
        <f>('Servicos Tomados'!D68+'Servicos Tomados'!G68+'Servicos Tomados'!I68)-AB68</f>
        <v>#VALUE!</v>
      </c>
    </row>
    <row r="69" spans="1:30" ht="15" customHeight="1">
      <c r="A69" s="28">
        <v>45883</v>
      </c>
      <c r="B69" s="29"/>
      <c r="C69" s="29"/>
      <c r="D69" s="29" t="s">
        <v>9129</v>
      </c>
      <c r="E69" s="29" t="s">
        <v>9174</v>
      </c>
      <c r="F69" s="30" t="s">
        <v>8459</v>
      </c>
      <c r="G69" s="29" t="s">
        <v>8460</v>
      </c>
      <c r="H69" s="31">
        <v>1300</v>
      </c>
      <c r="I69" s="30" t="s">
        <v>8461</v>
      </c>
      <c r="J69" s="29" t="s">
        <v>8462</v>
      </c>
      <c r="K69" s="29" t="s">
        <v>8303</v>
      </c>
      <c r="L69" s="29" t="s">
        <v>8304</v>
      </c>
      <c r="M69" s="29" t="s">
        <v>8305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U69" s="1" t="e">
        <f>('Servicos Tomados'!B69*'Servicos Tomados'!A69)-'Servicos Tomados'!D69-'Servicos Tomados'!G69-'Servicos Tomados'!I69</f>
        <v>#VALUE!</v>
      </c>
      <c r="V69" s="16" t="e">
        <f>1-'Servicos Tomados'!#REF!</f>
        <v>#REF!</v>
      </c>
      <c r="W69" s="17">
        <f t="shared" si="4"/>
        <v>0</v>
      </c>
      <c r="X69" t="e">
        <f>'Servicos Tomados'!K69*W69</f>
        <v>#VALUE!</v>
      </c>
      <c r="Y69" s="16" t="e">
        <f t="shared" si="5"/>
        <v>#REF!</v>
      </c>
      <c r="Z69" s="17" t="e">
        <f>Y69*'Servicos Tomados'!$AG$3</f>
        <v>#REF!</v>
      </c>
      <c r="AA69" t="e">
        <f t="shared" si="6"/>
        <v>#VALUE!</v>
      </c>
      <c r="AB69" t="e">
        <f t="shared" si="7"/>
        <v>#VALUE!</v>
      </c>
      <c r="AC69" s="18" t="e">
        <f t="shared" si="8"/>
        <v>#VALUE!</v>
      </c>
      <c r="AD69" s="19" t="e">
        <f>('Servicos Tomados'!D69+'Servicos Tomados'!G69+'Servicos Tomados'!I69)-AB69</f>
        <v>#VALUE!</v>
      </c>
    </row>
    <row r="70" spans="1:30" ht="15" customHeight="1">
      <c r="A70" s="24">
        <v>45883</v>
      </c>
      <c r="B70" s="25"/>
      <c r="C70" s="25"/>
      <c r="D70" s="25" t="s">
        <v>9118</v>
      </c>
      <c r="E70" s="25" t="s">
        <v>5827</v>
      </c>
      <c r="F70" s="26" t="s">
        <v>8463</v>
      </c>
      <c r="G70" s="25" t="s">
        <v>8364</v>
      </c>
      <c r="H70" s="27">
        <v>203.4</v>
      </c>
      <c r="I70" s="26" t="s">
        <v>7560</v>
      </c>
      <c r="J70" s="25" t="s">
        <v>8464</v>
      </c>
      <c r="K70" s="25" t="s">
        <v>8330</v>
      </c>
      <c r="L70" s="25" t="s">
        <v>8366</v>
      </c>
      <c r="M70" s="25" t="s">
        <v>8305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U70" s="1" t="e">
        <f>('Servicos Tomados'!B70*'Servicos Tomados'!A70)-'Servicos Tomados'!D70-'Servicos Tomados'!G70-'Servicos Tomados'!I70</f>
        <v>#VALUE!</v>
      </c>
      <c r="V70" s="16" t="e">
        <f>1-'Servicos Tomados'!#REF!</f>
        <v>#REF!</v>
      </c>
      <c r="W70" s="17">
        <f t="shared" si="4"/>
        <v>0</v>
      </c>
      <c r="X70" t="e">
        <f>'Servicos Tomados'!K70*W70</f>
        <v>#VALUE!</v>
      </c>
      <c r="Y70" s="16" t="e">
        <f t="shared" si="5"/>
        <v>#REF!</v>
      </c>
      <c r="Z70" s="17" t="e">
        <f>Y70*'Servicos Tomados'!$AG$3</f>
        <v>#REF!</v>
      </c>
      <c r="AA70" t="e">
        <f t="shared" si="6"/>
        <v>#VALUE!</v>
      </c>
      <c r="AB70" t="e">
        <f t="shared" si="7"/>
        <v>#VALUE!</v>
      </c>
      <c r="AC70" s="18" t="e">
        <f t="shared" si="8"/>
        <v>#VALUE!</v>
      </c>
      <c r="AD70" s="19" t="e">
        <f>('Servicos Tomados'!D70+'Servicos Tomados'!G70+'Servicos Tomados'!I70)-AB70</f>
        <v>#VALUE!</v>
      </c>
    </row>
    <row r="71" spans="1:30" ht="15" customHeight="1">
      <c r="A71" s="28">
        <v>45882</v>
      </c>
      <c r="B71" s="29"/>
      <c r="C71" s="29" t="s">
        <v>63</v>
      </c>
      <c r="D71" s="29" t="s">
        <v>9115</v>
      </c>
      <c r="E71" s="29" t="s">
        <v>5827</v>
      </c>
      <c r="F71" s="30" t="s">
        <v>8465</v>
      </c>
      <c r="G71" s="29" t="s">
        <v>8352</v>
      </c>
      <c r="H71" s="31">
        <v>100</v>
      </c>
      <c r="I71" s="30" t="s">
        <v>8353</v>
      </c>
      <c r="J71" s="29" t="s">
        <v>63</v>
      </c>
      <c r="K71" s="29" t="s">
        <v>8341</v>
      </c>
      <c r="L71" s="29" t="s">
        <v>8354</v>
      </c>
      <c r="M71" s="29" t="s">
        <v>8343</v>
      </c>
      <c r="N71" s="31">
        <v>0</v>
      </c>
      <c r="O71" s="31"/>
      <c r="P71" s="31"/>
      <c r="Q71" s="31"/>
      <c r="R71" s="31"/>
      <c r="S71" s="31"/>
      <c r="U71" s="1" t="e">
        <f>('Servicos Tomados'!B71*'Servicos Tomados'!A71)-'Servicos Tomados'!D71-'Servicos Tomados'!G71-'Servicos Tomados'!I71</f>
        <v>#VALUE!</v>
      </c>
      <c r="V71" s="16" t="e">
        <f>1-'Servicos Tomados'!#REF!</f>
        <v>#REF!</v>
      </c>
      <c r="W71" s="17">
        <f t="shared" ref="W71:W134" si="9">$AL71*$AL$3</f>
        <v>0</v>
      </c>
      <c r="X71" t="e">
        <f>'Servicos Tomados'!K71*W71</f>
        <v>#VALUE!</v>
      </c>
      <c r="Y71" s="16" t="e">
        <f t="shared" si="5"/>
        <v>#REF!</v>
      </c>
      <c r="Z71" s="17" t="e">
        <f>Y71*'Servicos Tomados'!$AG$3</f>
        <v>#REF!</v>
      </c>
      <c r="AA71" t="e">
        <f t="shared" si="6"/>
        <v>#VALUE!</v>
      </c>
      <c r="AB71" t="e">
        <f t="shared" si="7"/>
        <v>#VALUE!</v>
      </c>
      <c r="AC71" s="18" t="e">
        <f t="shared" si="8"/>
        <v>#VALUE!</v>
      </c>
      <c r="AD71" s="19" t="e">
        <f>('Servicos Tomados'!D71+'Servicos Tomados'!G71+'Servicos Tomados'!I71)-AB71</f>
        <v>#VALUE!</v>
      </c>
    </row>
    <row r="72" spans="1:30" ht="15" customHeight="1">
      <c r="A72" s="24">
        <v>45877</v>
      </c>
      <c r="B72" s="25"/>
      <c r="C72" s="25"/>
      <c r="D72" s="25" t="s">
        <v>9118</v>
      </c>
      <c r="E72" s="25" t="s">
        <v>5827</v>
      </c>
      <c r="F72" s="26" t="s">
        <v>8466</v>
      </c>
      <c r="G72" s="25" t="s">
        <v>8364</v>
      </c>
      <c r="H72" s="27">
        <v>9835.2000000000007</v>
      </c>
      <c r="I72" s="26" t="s">
        <v>7560</v>
      </c>
      <c r="J72" s="25" t="s">
        <v>8467</v>
      </c>
      <c r="K72" s="25" t="s">
        <v>8330</v>
      </c>
      <c r="L72" s="25" t="s">
        <v>8366</v>
      </c>
      <c r="M72" s="25" t="s">
        <v>8305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U72" s="1" t="e">
        <f>('Servicos Tomados'!B72*'Servicos Tomados'!A72)-'Servicos Tomados'!D72-'Servicos Tomados'!G72-'Servicos Tomados'!I72</f>
        <v>#VALUE!</v>
      </c>
      <c r="V72" s="16" t="e">
        <f>1-'Servicos Tomados'!#REF!</f>
        <v>#REF!</v>
      </c>
      <c r="W72" s="17">
        <f t="shared" si="9"/>
        <v>0</v>
      </c>
      <c r="X72" t="e">
        <f>'Servicos Tomados'!K72*W72</f>
        <v>#VALUE!</v>
      </c>
      <c r="Y72" s="16" t="e">
        <f t="shared" si="5"/>
        <v>#REF!</v>
      </c>
      <c r="Z72" s="17" t="e">
        <f>Y72*'Servicos Tomados'!$AG$3</f>
        <v>#REF!</v>
      </c>
      <c r="AA72" t="e">
        <f t="shared" si="6"/>
        <v>#VALUE!</v>
      </c>
      <c r="AB72" t="e">
        <f t="shared" si="7"/>
        <v>#VALUE!</v>
      </c>
      <c r="AC72" s="18" t="e">
        <f t="shared" si="8"/>
        <v>#VALUE!</v>
      </c>
      <c r="AD72" s="19" t="e">
        <f>('Servicos Tomados'!D72+'Servicos Tomados'!G72+'Servicos Tomados'!I72)-AB72</f>
        <v>#VALUE!</v>
      </c>
    </row>
    <row r="73" spans="1:30" ht="15" customHeight="1">
      <c r="A73" s="28">
        <v>45877</v>
      </c>
      <c r="B73" s="29"/>
      <c r="C73" s="29"/>
      <c r="D73" s="29" t="s">
        <v>9119</v>
      </c>
      <c r="E73" s="29" t="s">
        <v>5827</v>
      </c>
      <c r="F73" s="30" t="s">
        <v>8468</v>
      </c>
      <c r="G73" s="29" t="s">
        <v>8368</v>
      </c>
      <c r="H73" s="31">
        <v>2088.83</v>
      </c>
      <c r="I73" s="30" t="s">
        <v>8369</v>
      </c>
      <c r="J73" s="29" t="s">
        <v>8370</v>
      </c>
      <c r="K73" s="29" t="s">
        <v>8303</v>
      </c>
      <c r="L73" s="29" t="s">
        <v>8304</v>
      </c>
      <c r="M73" s="29" t="s">
        <v>8305</v>
      </c>
      <c r="N73" s="31">
        <v>0</v>
      </c>
      <c r="O73" s="31">
        <v>31.33</v>
      </c>
      <c r="P73" s="31">
        <v>13.57</v>
      </c>
      <c r="Q73" s="31">
        <v>62.66</v>
      </c>
      <c r="R73" s="31">
        <v>20.88</v>
      </c>
      <c r="S73" s="31">
        <v>0</v>
      </c>
      <c r="U73" s="1" t="e">
        <f>('Servicos Tomados'!B73*'Servicos Tomados'!A73)-'Servicos Tomados'!D73-'Servicos Tomados'!G73-'Servicos Tomados'!I73</f>
        <v>#VALUE!</v>
      </c>
      <c r="V73" s="16" t="e">
        <f>1-'Servicos Tomados'!#REF!</f>
        <v>#REF!</v>
      </c>
      <c r="W73" s="17">
        <f t="shared" si="9"/>
        <v>0</v>
      </c>
      <c r="X73" t="e">
        <f>'Servicos Tomados'!K73*W73</f>
        <v>#VALUE!</v>
      </c>
      <c r="Y73" s="16" t="e">
        <f t="shared" si="5"/>
        <v>#REF!</v>
      </c>
      <c r="Z73" s="17" t="e">
        <f>Y73*'Servicos Tomados'!$AG$3</f>
        <v>#REF!</v>
      </c>
      <c r="AA73" t="e">
        <f t="shared" si="6"/>
        <v>#VALUE!</v>
      </c>
      <c r="AB73" t="e">
        <f t="shared" si="7"/>
        <v>#VALUE!</v>
      </c>
      <c r="AC73" s="18" t="e">
        <f t="shared" si="8"/>
        <v>#VALUE!</v>
      </c>
      <c r="AD73" s="19" t="e">
        <f>('Servicos Tomados'!D73+'Servicos Tomados'!G73+'Servicos Tomados'!I73)-AB73</f>
        <v>#VALUE!</v>
      </c>
    </row>
    <row r="74" spans="1:30" ht="15" customHeight="1">
      <c r="A74" s="24">
        <v>45875</v>
      </c>
      <c r="B74" s="25"/>
      <c r="C74" s="25"/>
      <c r="D74" s="25" t="s">
        <v>9130</v>
      </c>
      <c r="E74" s="25" t="s">
        <v>9176</v>
      </c>
      <c r="F74" s="26" t="s">
        <v>1663</v>
      </c>
      <c r="G74" s="25" t="s">
        <v>8469</v>
      </c>
      <c r="H74" s="27">
        <v>3153.33</v>
      </c>
      <c r="I74" s="26" t="s">
        <v>8470</v>
      </c>
      <c r="J74" s="25" t="s">
        <v>8471</v>
      </c>
      <c r="K74" s="25" t="s">
        <v>8341</v>
      </c>
      <c r="L74" s="25" t="s">
        <v>8472</v>
      </c>
      <c r="M74" s="25" t="s">
        <v>8305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  <c r="U74" s="1" t="e">
        <f>('Servicos Tomados'!B74*'Servicos Tomados'!A74)-'Servicos Tomados'!D74-'Servicos Tomados'!G74-'Servicos Tomados'!I74</f>
        <v>#VALUE!</v>
      </c>
      <c r="V74" s="16" t="e">
        <f>1-'Servicos Tomados'!#REF!</f>
        <v>#REF!</v>
      </c>
      <c r="W74" s="17">
        <f t="shared" si="9"/>
        <v>0</v>
      </c>
      <c r="X74" t="e">
        <f>'Servicos Tomados'!K74*W74</f>
        <v>#VALUE!</v>
      </c>
      <c r="Y74" s="16" t="e">
        <f t="shared" si="5"/>
        <v>#REF!</v>
      </c>
      <c r="Z74" s="17" t="e">
        <f>Y74*'Servicos Tomados'!$AG$3</f>
        <v>#REF!</v>
      </c>
      <c r="AA74" t="e">
        <f t="shared" si="6"/>
        <v>#VALUE!</v>
      </c>
      <c r="AB74" t="e">
        <f t="shared" si="7"/>
        <v>#VALUE!</v>
      </c>
      <c r="AC74" s="18" t="e">
        <f t="shared" si="8"/>
        <v>#VALUE!</v>
      </c>
      <c r="AD74" s="19" t="e">
        <f>('Servicos Tomados'!D74+'Servicos Tomados'!G74+'Servicos Tomados'!I74)-AB74</f>
        <v>#VALUE!</v>
      </c>
    </row>
    <row r="75" spans="1:30" ht="15" customHeight="1">
      <c r="A75" s="28">
        <v>45875</v>
      </c>
      <c r="B75" s="29"/>
      <c r="C75" s="29"/>
      <c r="D75" s="29" t="s">
        <v>9131</v>
      </c>
      <c r="E75" s="29" t="s">
        <v>9180</v>
      </c>
      <c r="F75" s="30" t="s">
        <v>376</v>
      </c>
      <c r="G75" s="29" t="s">
        <v>8473</v>
      </c>
      <c r="H75" s="31">
        <v>1238.0899999999999</v>
      </c>
      <c r="I75" s="30" t="s">
        <v>8474</v>
      </c>
      <c r="J75" s="29" t="s">
        <v>8475</v>
      </c>
      <c r="K75" s="29" t="s">
        <v>8303</v>
      </c>
      <c r="L75" s="29" t="s">
        <v>8304</v>
      </c>
      <c r="M75" s="29" t="s">
        <v>8305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U75" s="1" t="e">
        <f>('Servicos Tomados'!B75*'Servicos Tomados'!A75)-'Servicos Tomados'!D75-'Servicos Tomados'!G75-'Servicos Tomados'!I75</f>
        <v>#VALUE!</v>
      </c>
      <c r="V75" s="16" t="e">
        <f>1-'Servicos Tomados'!#REF!</f>
        <v>#REF!</v>
      </c>
      <c r="W75" s="17">
        <f t="shared" si="9"/>
        <v>0</v>
      </c>
      <c r="X75" t="e">
        <f>'Servicos Tomados'!K75*W75</f>
        <v>#VALUE!</v>
      </c>
      <c r="Y75" s="16" t="e">
        <f t="shared" si="5"/>
        <v>#REF!</v>
      </c>
      <c r="Z75" s="17" t="e">
        <f>Y75*'Servicos Tomados'!$AG$3</f>
        <v>#REF!</v>
      </c>
      <c r="AA75" t="e">
        <f t="shared" si="6"/>
        <v>#VALUE!</v>
      </c>
      <c r="AB75" t="e">
        <f t="shared" si="7"/>
        <v>#VALUE!</v>
      </c>
      <c r="AC75" s="18" t="e">
        <f t="shared" si="8"/>
        <v>#VALUE!</v>
      </c>
      <c r="AD75" s="19" t="e">
        <f>('Servicos Tomados'!D75+'Servicos Tomados'!G75+'Servicos Tomados'!I75)-AB75</f>
        <v>#VALUE!</v>
      </c>
    </row>
    <row r="76" spans="1:30" ht="15" customHeight="1">
      <c r="A76" s="24">
        <v>45874</v>
      </c>
      <c r="B76" s="25"/>
      <c r="C76" s="25"/>
      <c r="D76" s="25" t="s">
        <v>9130</v>
      </c>
      <c r="E76" s="25" t="s">
        <v>9176</v>
      </c>
      <c r="F76" s="26" t="s">
        <v>2209</v>
      </c>
      <c r="G76" s="25" t="s">
        <v>8469</v>
      </c>
      <c r="H76" s="27">
        <v>3153.33</v>
      </c>
      <c r="I76" s="26" t="s">
        <v>8470</v>
      </c>
      <c r="J76" s="25" t="s">
        <v>8476</v>
      </c>
      <c r="K76" s="25" t="s">
        <v>8341</v>
      </c>
      <c r="L76" s="25" t="s">
        <v>8472</v>
      </c>
      <c r="M76" s="25" t="s">
        <v>8305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U76" s="1" t="e">
        <f>('Servicos Tomados'!B76*'Servicos Tomados'!A76)-'Servicos Tomados'!D76-'Servicos Tomados'!G76-'Servicos Tomados'!I76</f>
        <v>#VALUE!</v>
      </c>
      <c r="V76" s="16" t="e">
        <f>1-'Servicos Tomados'!#REF!</f>
        <v>#REF!</v>
      </c>
      <c r="W76" s="17">
        <f t="shared" si="9"/>
        <v>0</v>
      </c>
      <c r="X76" t="e">
        <f>'Servicos Tomados'!K76*W76</f>
        <v>#VALUE!</v>
      </c>
      <c r="Y76" s="16" t="e">
        <f t="shared" si="5"/>
        <v>#REF!</v>
      </c>
      <c r="Z76" s="17" t="e">
        <f>Y76*'Servicos Tomados'!$AG$3</f>
        <v>#REF!</v>
      </c>
      <c r="AA76" t="e">
        <f t="shared" si="6"/>
        <v>#VALUE!</v>
      </c>
      <c r="AB76" t="e">
        <f t="shared" si="7"/>
        <v>#VALUE!</v>
      </c>
      <c r="AC76" s="18" t="e">
        <f t="shared" si="8"/>
        <v>#VALUE!</v>
      </c>
      <c r="AD76" s="19" t="e">
        <f>('Servicos Tomados'!D76+'Servicos Tomados'!G76+'Servicos Tomados'!I76)-AB76</f>
        <v>#VALUE!</v>
      </c>
    </row>
    <row r="77" spans="1:30" ht="15" customHeight="1">
      <c r="A77" s="28">
        <v>45873</v>
      </c>
      <c r="B77" s="29"/>
      <c r="C77" s="29"/>
      <c r="D77" s="29" t="s">
        <v>9123</v>
      </c>
      <c r="E77" s="29" t="s">
        <v>5827</v>
      </c>
      <c r="F77" s="30" t="s">
        <v>8477</v>
      </c>
      <c r="G77" s="29" t="s">
        <v>8383</v>
      </c>
      <c r="H77" s="31">
        <v>6600</v>
      </c>
      <c r="I77" s="30" t="s">
        <v>8384</v>
      </c>
      <c r="J77" s="29" t="s">
        <v>8478</v>
      </c>
      <c r="K77" s="29" t="s">
        <v>8303</v>
      </c>
      <c r="L77" s="29" t="s">
        <v>8304</v>
      </c>
      <c r="M77" s="29" t="s">
        <v>8305</v>
      </c>
      <c r="N77" s="31">
        <v>0</v>
      </c>
      <c r="O77" s="31">
        <v>99</v>
      </c>
      <c r="P77" s="31">
        <v>42.9</v>
      </c>
      <c r="Q77" s="31">
        <v>198</v>
      </c>
      <c r="R77" s="31">
        <v>66</v>
      </c>
      <c r="S77" s="31">
        <v>0</v>
      </c>
      <c r="U77" s="1" t="e">
        <f>('Servicos Tomados'!B77*'Servicos Tomados'!A77)-'Servicos Tomados'!D77-'Servicos Tomados'!G77-'Servicos Tomados'!I77</f>
        <v>#VALUE!</v>
      </c>
      <c r="V77" s="16" t="e">
        <f>1-'Servicos Tomados'!#REF!</f>
        <v>#REF!</v>
      </c>
      <c r="W77" s="17">
        <f t="shared" si="9"/>
        <v>0</v>
      </c>
      <c r="X77" t="e">
        <f>'Servicos Tomados'!K77*W77</f>
        <v>#VALUE!</v>
      </c>
      <c r="Y77" s="16" t="e">
        <f t="shared" si="5"/>
        <v>#REF!</v>
      </c>
      <c r="Z77" s="17" t="e">
        <f>Y77*'Servicos Tomados'!$AG$3</f>
        <v>#REF!</v>
      </c>
      <c r="AA77" t="e">
        <f t="shared" si="6"/>
        <v>#VALUE!</v>
      </c>
      <c r="AB77" t="e">
        <f t="shared" si="7"/>
        <v>#VALUE!</v>
      </c>
      <c r="AC77" s="18" t="e">
        <f t="shared" si="8"/>
        <v>#VALUE!</v>
      </c>
      <c r="AD77" s="19" t="e">
        <f>('Servicos Tomados'!D77+'Servicos Tomados'!G77+'Servicos Tomados'!I77)-AB77</f>
        <v>#VALUE!</v>
      </c>
    </row>
    <row r="78" spans="1:30" ht="15" customHeight="1">
      <c r="A78" s="24">
        <v>45873</v>
      </c>
      <c r="B78" s="25"/>
      <c r="C78" s="25"/>
      <c r="D78" s="25" t="s">
        <v>9120</v>
      </c>
      <c r="E78" s="25" t="s">
        <v>5827</v>
      </c>
      <c r="F78" s="26" t="s">
        <v>8479</v>
      </c>
      <c r="G78" s="25" t="s">
        <v>8372</v>
      </c>
      <c r="H78" s="27">
        <v>526.11</v>
      </c>
      <c r="I78" s="26" t="s">
        <v>8373</v>
      </c>
      <c r="J78" s="25" t="s">
        <v>8374</v>
      </c>
      <c r="K78" s="25" t="s">
        <v>8303</v>
      </c>
      <c r="L78" s="25" t="s">
        <v>8304</v>
      </c>
      <c r="M78" s="25" t="s">
        <v>8305</v>
      </c>
      <c r="N78" s="27">
        <v>0</v>
      </c>
      <c r="O78" s="27">
        <v>0</v>
      </c>
      <c r="P78" s="27">
        <v>3.42</v>
      </c>
      <c r="Q78" s="27">
        <v>15.78</v>
      </c>
      <c r="R78" s="27">
        <v>5.26</v>
      </c>
      <c r="S78" s="27">
        <v>0</v>
      </c>
      <c r="U78" s="1" t="e">
        <f>('Servicos Tomados'!B78*'Servicos Tomados'!A78)-'Servicos Tomados'!D78-'Servicos Tomados'!G78-'Servicos Tomados'!I78</f>
        <v>#VALUE!</v>
      </c>
      <c r="V78" s="16" t="e">
        <f>1-'Servicos Tomados'!#REF!</f>
        <v>#REF!</v>
      </c>
      <c r="W78" s="17">
        <f t="shared" si="9"/>
        <v>0</v>
      </c>
      <c r="X78" t="e">
        <f>'Servicos Tomados'!K78*W78</f>
        <v>#VALUE!</v>
      </c>
      <c r="Y78" s="16" t="e">
        <f t="shared" si="5"/>
        <v>#REF!</v>
      </c>
      <c r="Z78" s="17" t="e">
        <f>Y78*'Servicos Tomados'!$AG$3</f>
        <v>#REF!</v>
      </c>
      <c r="AA78" t="e">
        <f t="shared" si="6"/>
        <v>#VALUE!</v>
      </c>
      <c r="AB78" t="e">
        <f t="shared" si="7"/>
        <v>#VALUE!</v>
      </c>
      <c r="AC78" s="18" t="e">
        <f t="shared" si="8"/>
        <v>#VALUE!</v>
      </c>
      <c r="AD78" s="19" t="e">
        <f>('Servicos Tomados'!D78+'Servicos Tomados'!G78+'Servicos Tomados'!I78)-AB78</f>
        <v>#VALUE!</v>
      </c>
    </row>
    <row r="79" spans="1:30" ht="15" customHeight="1">
      <c r="A79" s="28">
        <v>45873</v>
      </c>
      <c r="B79" s="29"/>
      <c r="C79" s="29"/>
      <c r="D79" s="29" t="s">
        <v>9121</v>
      </c>
      <c r="E79" s="29" t="s">
        <v>9173</v>
      </c>
      <c r="F79" s="30" t="s">
        <v>3728</v>
      </c>
      <c r="G79" s="29" t="s">
        <v>8376</v>
      </c>
      <c r="H79" s="31">
        <v>21150</v>
      </c>
      <c r="I79" s="30" t="s">
        <v>8377</v>
      </c>
      <c r="J79" s="29" t="s">
        <v>8428</v>
      </c>
      <c r="K79" s="29" t="s">
        <v>8303</v>
      </c>
      <c r="L79" s="29" t="s">
        <v>8304</v>
      </c>
      <c r="M79" s="29" t="s">
        <v>8305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U79" s="1" t="e">
        <f>('Servicos Tomados'!B79*'Servicos Tomados'!A79)-'Servicos Tomados'!D79-'Servicos Tomados'!G79-'Servicos Tomados'!I79</f>
        <v>#VALUE!</v>
      </c>
      <c r="V79" s="16" t="e">
        <f>1-'Servicos Tomados'!#REF!</f>
        <v>#REF!</v>
      </c>
      <c r="W79" s="17">
        <f t="shared" si="9"/>
        <v>0</v>
      </c>
      <c r="X79" t="e">
        <f>'Servicos Tomados'!K79*W79</f>
        <v>#VALUE!</v>
      </c>
      <c r="Y79" s="16" t="e">
        <f t="shared" si="5"/>
        <v>#REF!</v>
      </c>
      <c r="Z79" s="17" t="e">
        <f>Y79*'Servicos Tomados'!$AG$3</f>
        <v>#REF!</v>
      </c>
      <c r="AA79" t="e">
        <f t="shared" si="6"/>
        <v>#VALUE!</v>
      </c>
      <c r="AB79" t="e">
        <f t="shared" si="7"/>
        <v>#VALUE!</v>
      </c>
      <c r="AC79" s="18" t="e">
        <f t="shared" si="8"/>
        <v>#VALUE!</v>
      </c>
      <c r="AD79" s="19" t="e">
        <f>('Servicos Tomados'!D79+'Servicos Tomados'!G79+'Servicos Tomados'!I79)-AB79</f>
        <v>#VALUE!</v>
      </c>
    </row>
    <row r="80" spans="1:30" ht="15" customHeight="1">
      <c r="A80" s="24">
        <v>45870</v>
      </c>
      <c r="B80" s="25"/>
      <c r="C80" s="25"/>
      <c r="D80" s="25" t="s">
        <v>9124</v>
      </c>
      <c r="E80" s="25" t="s">
        <v>9183</v>
      </c>
      <c r="F80" s="26" t="s">
        <v>81</v>
      </c>
      <c r="G80" s="25" t="s">
        <v>8386</v>
      </c>
      <c r="H80" s="27">
        <v>4300</v>
      </c>
      <c r="I80" s="26" t="s">
        <v>8387</v>
      </c>
      <c r="J80" s="25" t="s">
        <v>8480</v>
      </c>
      <c r="K80" s="25" t="s">
        <v>8303</v>
      </c>
      <c r="L80" s="25" t="s">
        <v>8304</v>
      </c>
      <c r="M80" s="25" t="s">
        <v>8305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U80" s="1" t="e">
        <f>('Servicos Tomados'!B80*'Servicos Tomados'!A80)-'Servicos Tomados'!D80-'Servicos Tomados'!G80-'Servicos Tomados'!I80</f>
        <v>#VALUE!</v>
      </c>
      <c r="V80" s="16" t="e">
        <f>1-'Servicos Tomados'!#REF!</f>
        <v>#REF!</v>
      </c>
      <c r="W80" s="17">
        <f t="shared" si="9"/>
        <v>0</v>
      </c>
      <c r="X80" t="e">
        <f>'Servicos Tomados'!K80*W80</f>
        <v>#VALUE!</v>
      </c>
      <c r="Y80" s="16" t="e">
        <f t="shared" si="5"/>
        <v>#REF!</v>
      </c>
      <c r="Z80" s="17" t="e">
        <f>Y80*'Servicos Tomados'!$AG$3</f>
        <v>#REF!</v>
      </c>
      <c r="AA80" t="e">
        <f t="shared" si="6"/>
        <v>#VALUE!</v>
      </c>
      <c r="AB80" t="e">
        <f t="shared" si="7"/>
        <v>#VALUE!</v>
      </c>
      <c r="AC80" s="18" t="e">
        <f t="shared" si="8"/>
        <v>#VALUE!</v>
      </c>
      <c r="AD80" s="19" t="e">
        <f>('Servicos Tomados'!D80+'Servicos Tomados'!G80+'Servicos Tomados'!I80)-AB80</f>
        <v>#VALUE!</v>
      </c>
    </row>
    <row r="81" spans="1:30" ht="15" customHeight="1">
      <c r="A81" s="28">
        <v>45870</v>
      </c>
      <c r="B81" s="29"/>
      <c r="C81" s="29"/>
      <c r="D81" s="29" t="s">
        <v>9125</v>
      </c>
      <c r="E81" s="29" t="s">
        <v>5827</v>
      </c>
      <c r="F81" s="30" t="s">
        <v>8481</v>
      </c>
      <c r="G81" s="29" t="s">
        <v>8390</v>
      </c>
      <c r="H81" s="31">
        <v>6600</v>
      </c>
      <c r="I81" s="30" t="s">
        <v>8384</v>
      </c>
      <c r="J81" s="29" t="s">
        <v>8391</v>
      </c>
      <c r="K81" s="29" t="s">
        <v>8303</v>
      </c>
      <c r="L81" s="29" t="s">
        <v>8304</v>
      </c>
      <c r="M81" s="29" t="s">
        <v>8305</v>
      </c>
      <c r="N81" s="31">
        <v>0</v>
      </c>
      <c r="O81" s="31">
        <v>99</v>
      </c>
      <c r="P81" s="31">
        <v>42.9</v>
      </c>
      <c r="Q81" s="31">
        <v>198</v>
      </c>
      <c r="R81" s="31">
        <v>66</v>
      </c>
      <c r="S81" s="31">
        <v>0</v>
      </c>
      <c r="U81" s="1" t="e">
        <f>('Servicos Tomados'!B81*'Servicos Tomados'!A81)-'Servicos Tomados'!D81-'Servicos Tomados'!G81-'Servicos Tomados'!I81</f>
        <v>#VALUE!</v>
      </c>
      <c r="V81" s="16" t="e">
        <f>1-'Servicos Tomados'!#REF!</f>
        <v>#REF!</v>
      </c>
      <c r="W81" s="17">
        <f t="shared" si="9"/>
        <v>0</v>
      </c>
      <c r="X81" t="e">
        <f>'Servicos Tomados'!K81*W81</f>
        <v>#VALUE!</v>
      </c>
      <c r="Y81" s="16" t="e">
        <f t="shared" si="5"/>
        <v>#REF!</v>
      </c>
      <c r="Z81" s="17" t="e">
        <f>Y81*'Servicos Tomados'!$AG$3</f>
        <v>#REF!</v>
      </c>
      <c r="AA81" t="e">
        <f t="shared" si="6"/>
        <v>#VALUE!</v>
      </c>
      <c r="AB81" t="e">
        <f t="shared" si="7"/>
        <v>#VALUE!</v>
      </c>
      <c r="AC81" s="18" t="e">
        <f t="shared" si="8"/>
        <v>#VALUE!</v>
      </c>
      <c r="AD81" s="19" t="e">
        <f>('Servicos Tomados'!D81+'Servicos Tomados'!G81+'Servicos Tomados'!I81)-AB81</f>
        <v>#VALUE!</v>
      </c>
    </row>
    <row r="82" spans="1:30" ht="15" customHeight="1">
      <c r="A82" s="24">
        <v>45870</v>
      </c>
      <c r="B82" s="25"/>
      <c r="C82" s="25"/>
      <c r="D82" s="25" t="s">
        <v>9128</v>
      </c>
      <c r="E82" s="25" t="s">
        <v>5833</v>
      </c>
      <c r="F82" s="26" t="s">
        <v>8482</v>
      </c>
      <c r="G82" s="25" t="s">
        <v>8435</v>
      </c>
      <c r="H82" s="27">
        <v>4600</v>
      </c>
      <c r="I82" s="26" t="s">
        <v>8483</v>
      </c>
      <c r="J82" s="25" t="s">
        <v>8484</v>
      </c>
      <c r="K82" s="25" t="s">
        <v>8303</v>
      </c>
      <c r="L82" s="25" t="s">
        <v>8304</v>
      </c>
      <c r="M82" s="25" t="s">
        <v>8305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U82" s="1" t="e">
        <f>('Servicos Tomados'!B82*'Servicos Tomados'!A82)-'Servicos Tomados'!D82-'Servicos Tomados'!G82-'Servicos Tomados'!I82</f>
        <v>#VALUE!</v>
      </c>
      <c r="V82" s="16" t="e">
        <f>1-'Servicos Tomados'!#REF!</f>
        <v>#REF!</v>
      </c>
      <c r="W82" s="17">
        <f t="shared" si="9"/>
        <v>0</v>
      </c>
      <c r="X82" t="e">
        <f>'Servicos Tomados'!K82*W82</f>
        <v>#VALUE!</v>
      </c>
      <c r="Y82" s="16" t="e">
        <f t="shared" si="5"/>
        <v>#REF!</v>
      </c>
      <c r="Z82" s="17" t="e">
        <f>Y82*'Servicos Tomados'!$AG$3</f>
        <v>#REF!</v>
      </c>
      <c r="AA82" t="e">
        <f t="shared" si="6"/>
        <v>#VALUE!</v>
      </c>
      <c r="AB82" t="e">
        <f t="shared" si="7"/>
        <v>#VALUE!</v>
      </c>
      <c r="AC82" s="18" t="e">
        <f t="shared" si="8"/>
        <v>#VALUE!</v>
      </c>
      <c r="AD82" s="19" t="e">
        <f>('Servicos Tomados'!D82+'Servicos Tomados'!G82+'Servicos Tomados'!I82)-AB82</f>
        <v>#VALUE!</v>
      </c>
    </row>
    <row r="83" spans="1:30" ht="15" customHeight="1">
      <c r="A83" s="28">
        <v>45869</v>
      </c>
      <c r="B83" s="29"/>
      <c r="C83" s="29"/>
      <c r="D83" s="29" t="s">
        <v>9132</v>
      </c>
      <c r="E83" s="29" t="s">
        <v>8887</v>
      </c>
      <c r="F83" s="30" t="s">
        <v>268</v>
      </c>
      <c r="G83" s="29" t="s">
        <v>8485</v>
      </c>
      <c r="H83" s="31">
        <v>1039</v>
      </c>
      <c r="I83" s="30" t="s">
        <v>2780</v>
      </c>
      <c r="J83" s="29" t="s">
        <v>8486</v>
      </c>
      <c r="K83" s="29" t="s">
        <v>8303</v>
      </c>
      <c r="L83" s="29" t="s">
        <v>8304</v>
      </c>
      <c r="M83" s="29" t="s">
        <v>8305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U83" s="1" t="e">
        <f>('Servicos Tomados'!B83*'Servicos Tomados'!A83)-'Servicos Tomados'!D83-'Servicos Tomados'!G83-'Servicos Tomados'!I83</f>
        <v>#VALUE!</v>
      </c>
      <c r="V83" s="16" t="e">
        <f>1-'Servicos Tomados'!#REF!</f>
        <v>#REF!</v>
      </c>
      <c r="W83" s="17">
        <f t="shared" si="9"/>
        <v>0</v>
      </c>
      <c r="X83" t="e">
        <f>'Servicos Tomados'!K83*W83</f>
        <v>#VALUE!</v>
      </c>
      <c r="Y83" s="16" t="e">
        <f t="shared" si="5"/>
        <v>#REF!</v>
      </c>
      <c r="Z83" s="17" t="e">
        <f>Y83*'Servicos Tomados'!$AG$3</f>
        <v>#REF!</v>
      </c>
      <c r="AA83" t="e">
        <f t="shared" si="6"/>
        <v>#VALUE!</v>
      </c>
      <c r="AB83" t="e">
        <f t="shared" si="7"/>
        <v>#VALUE!</v>
      </c>
      <c r="AC83" s="18" t="e">
        <f t="shared" si="8"/>
        <v>#VALUE!</v>
      </c>
      <c r="AD83" s="19" t="e">
        <f>('Servicos Tomados'!D83+'Servicos Tomados'!G83+'Servicos Tomados'!I83)-AB83</f>
        <v>#VALUE!</v>
      </c>
    </row>
    <row r="84" spans="1:30" ht="15" customHeight="1">
      <c r="A84" s="24">
        <v>45868</v>
      </c>
      <c r="B84" s="25"/>
      <c r="C84" s="25"/>
      <c r="D84" s="25" t="s">
        <v>9107</v>
      </c>
      <c r="E84" s="25" t="s">
        <v>5833</v>
      </c>
      <c r="F84" s="26" t="s">
        <v>8487</v>
      </c>
      <c r="G84" s="25" t="s">
        <v>8306</v>
      </c>
      <c r="H84" s="27">
        <v>240</v>
      </c>
      <c r="I84" s="26" t="s">
        <v>8488</v>
      </c>
      <c r="J84" s="25" t="s">
        <v>8489</v>
      </c>
      <c r="K84" s="25" t="s">
        <v>8303</v>
      </c>
      <c r="L84" s="25" t="s">
        <v>8304</v>
      </c>
      <c r="M84" s="25" t="s">
        <v>8305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  <c r="U84" s="1" t="e">
        <f>('Servicos Tomados'!B84*'Servicos Tomados'!A84)-'Servicos Tomados'!D84-'Servicos Tomados'!G84-'Servicos Tomados'!I84</f>
        <v>#VALUE!</v>
      </c>
      <c r="V84" s="16" t="e">
        <f>1-'Servicos Tomados'!#REF!</f>
        <v>#REF!</v>
      </c>
      <c r="W84" s="17">
        <f t="shared" si="9"/>
        <v>0</v>
      </c>
      <c r="X84" t="e">
        <f>'Servicos Tomados'!K84*W84</f>
        <v>#VALUE!</v>
      </c>
      <c r="Y84" s="16" t="e">
        <f t="shared" si="5"/>
        <v>#REF!</v>
      </c>
      <c r="Z84" s="17" t="e">
        <f>Y84*'Servicos Tomados'!$AG$3</f>
        <v>#REF!</v>
      </c>
      <c r="AA84" t="e">
        <f t="shared" si="6"/>
        <v>#VALUE!</v>
      </c>
      <c r="AB84" t="e">
        <f t="shared" si="7"/>
        <v>#VALUE!</v>
      </c>
      <c r="AC84" s="18" t="e">
        <f t="shared" si="8"/>
        <v>#VALUE!</v>
      </c>
      <c r="AD84" s="19" t="e">
        <f>('Servicos Tomados'!D84+'Servicos Tomados'!G84+'Servicos Tomados'!I84)-AB84</f>
        <v>#VALUE!</v>
      </c>
    </row>
    <row r="85" spans="1:30" ht="15" customHeight="1">
      <c r="A85" s="28">
        <v>45868</v>
      </c>
      <c r="B85" s="29"/>
      <c r="C85" s="29"/>
      <c r="D85" s="29" t="s">
        <v>9133</v>
      </c>
      <c r="E85" s="29" t="s">
        <v>5827</v>
      </c>
      <c r="F85" s="30" t="s">
        <v>8490</v>
      </c>
      <c r="G85" s="29" t="s">
        <v>8491</v>
      </c>
      <c r="H85" s="31">
        <v>199</v>
      </c>
      <c r="I85" s="30" t="s">
        <v>8492</v>
      </c>
      <c r="J85" s="29" t="s">
        <v>8493</v>
      </c>
      <c r="K85" s="29" t="s">
        <v>8303</v>
      </c>
      <c r="L85" s="29" t="s">
        <v>8304</v>
      </c>
      <c r="M85" s="29" t="s">
        <v>8305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U85" s="1" t="e">
        <f>('Servicos Tomados'!B85*'Servicos Tomados'!A85)-'Servicos Tomados'!D85-'Servicos Tomados'!G85-'Servicos Tomados'!I85</f>
        <v>#VALUE!</v>
      </c>
      <c r="V85" s="16" t="e">
        <f>1-'Servicos Tomados'!#REF!</f>
        <v>#REF!</v>
      </c>
      <c r="W85" s="17">
        <f t="shared" si="9"/>
        <v>0</v>
      </c>
      <c r="X85" t="e">
        <f>'Servicos Tomados'!K85*W85</f>
        <v>#VALUE!</v>
      </c>
      <c r="Y85" s="16" t="e">
        <f t="shared" si="5"/>
        <v>#REF!</v>
      </c>
      <c r="Z85" s="17" t="e">
        <f>Y85*'Servicos Tomados'!$AG$3</f>
        <v>#REF!</v>
      </c>
      <c r="AA85" t="e">
        <f t="shared" si="6"/>
        <v>#VALUE!</v>
      </c>
      <c r="AB85" t="e">
        <f t="shared" si="7"/>
        <v>#VALUE!</v>
      </c>
      <c r="AC85" s="18" t="e">
        <f t="shared" si="8"/>
        <v>#VALUE!</v>
      </c>
      <c r="AD85" s="19" t="e">
        <f>('Servicos Tomados'!D85+'Servicos Tomados'!G85+'Servicos Tomados'!I85)-AB85</f>
        <v>#VALUE!</v>
      </c>
    </row>
    <row r="86" spans="1:30" ht="15" customHeight="1">
      <c r="A86" s="24">
        <v>45868</v>
      </c>
      <c r="B86" s="25"/>
      <c r="C86" s="25"/>
      <c r="D86" s="25" t="s">
        <v>9134</v>
      </c>
      <c r="E86" s="25" t="s">
        <v>9165</v>
      </c>
      <c r="F86" s="26" t="s">
        <v>1350</v>
      </c>
      <c r="G86" s="25" t="s">
        <v>8494</v>
      </c>
      <c r="H86" s="27">
        <v>220</v>
      </c>
      <c r="I86" s="26" t="s">
        <v>2780</v>
      </c>
      <c r="J86" s="25" t="s">
        <v>8495</v>
      </c>
      <c r="K86" s="25" t="s">
        <v>8303</v>
      </c>
      <c r="L86" s="25" t="s">
        <v>8304</v>
      </c>
      <c r="M86" s="25" t="s">
        <v>8305</v>
      </c>
      <c r="N86" s="27">
        <v>0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  <c r="U86" s="1" t="e">
        <f>('Servicos Tomados'!B86*'Servicos Tomados'!A86)-'Servicos Tomados'!D86-'Servicos Tomados'!G86-'Servicos Tomados'!I86</f>
        <v>#VALUE!</v>
      </c>
      <c r="V86" s="16" t="e">
        <f>1-'Servicos Tomados'!#REF!</f>
        <v>#REF!</v>
      </c>
      <c r="W86" s="17">
        <f t="shared" si="9"/>
        <v>0</v>
      </c>
      <c r="X86" t="e">
        <f>'Servicos Tomados'!K86*W86</f>
        <v>#VALUE!</v>
      </c>
      <c r="Y86" s="16" t="e">
        <f t="shared" si="5"/>
        <v>#REF!</v>
      </c>
      <c r="Z86" s="17" t="e">
        <f>Y86*'Servicos Tomados'!$AG$3</f>
        <v>#REF!</v>
      </c>
      <c r="AA86" t="e">
        <f t="shared" si="6"/>
        <v>#VALUE!</v>
      </c>
      <c r="AB86" t="e">
        <f t="shared" si="7"/>
        <v>#VALUE!</v>
      </c>
      <c r="AC86" s="18" t="e">
        <f t="shared" si="8"/>
        <v>#VALUE!</v>
      </c>
      <c r="AD86" s="19" t="e">
        <f>('Servicos Tomados'!D86+'Servicos Tomados'!G86+'Servicos Tomados'!I86)-AB86</f>
        <v>#VALUE!</v>
      </c>
    </row>
    <row r="87" spans="1:30" ht="15" customHeight="1">
      <c r="A87" s="28">
        <v>45867</v>
      </c>
      <c r="B87" s="29"/>
      <c r="C87" s="29" t="s">
        <v>63</v>
      </c>
      <c r="D87" s="29" t="s">
        <v>9113</v>
      </c>
      <c r="E87" s="29" t="s">
        <v>5827</v>
      </c>
      <c r="F87" s="30" t="s">
        <v>8496</v>
      </c>
      <c r="G87" s="29" t="s">
        <v>8339</v>
      </c>
      <c r="H87" s="31">
        <v>5975.63</v>
      </c>
      <c r="I87" s="30" t="s">
        <v>8340</v>
      </c>
      <c r="J87" s="29" t="s">
        <v>63</v>
      </c>
      <c r="K87" s="29" t="s">
        <v>8341</v>
      </c>
      <c r="L87" s="29" t="s">
        <v>8342</v>
      </c>
      <c r="M87" s="29" t="s">
        <v>8343</v>
      </c>
      <c r="N87" s="31">
        <v>0</v>
      </c>
      <c r="O87" s="31"/>
      <c r="P87" s="31"/>
      <c r="Q87" s="31"/>
      <c r="R87" s="31"/>
      <c r="S87" s="31"/>
      <c r="U87" s="1" t="e">
        <f>('Servicos Tomados'!B87*'Servicos Tomados'!A87)-'Servicos Tomados'!D87-'Servicos Tomados'!G87-'Servicos Tomados'!I87</f>
        <v>#VALUE!</v>
      </c>
      <c r="V87" s="16" t="e">
        <f>1-'Servicos Tomados'!#REF!</f>
        <v>#REF!</v>
      </c>
      <c r="W87" s="17">
        <f t="shared" si="9"/>
        <v>0</v>
      </c>
      <c r="X87" t="e">
        <f>'Servicos Tomados'!K87*W87</f>
        <v>#VALUE!</v>
      </c>
      <c r="Y87" s="16" t="e">
        <f t="shared" si="5"/>
        <v>#REF!</v>
      </c>
      <c r="Z87" s="17" t="e">
        <f>Y87*'Servicos Tomados'!$AG$3</f>
        <v>#REF!</v>
      </c>
      <c r="AA87" t="e">
        <f t="shared" si="6"/>
        <v>#VALUE!</v>
      </c>
      <c r="AB87" t="e">
        <f t="shared" si="7"/>
        <v>#VALUE!</v>
      </c>
      <c r="AC87" s="18" t="e">
        <f t="shared" si="8"/>
        <v>#VALUE!</v>
      </c>
      <c r="AD87" s="19" t="e">
        <f>('Servicos Tomados'!D87+'Servicos Tomados'!G87+'Servicos Tomados'!I87)-AB87</f>
        <v>#VALUE!</v>
      </c>
    </row>
    <row r="88" spans="1:30" ht="15" customHeight="1">
      <c r="A88" s="24">
        <v>45867</v>
      </c>
      <c r="B88" s="25"/>
      <c r="C88" s="25"/>
      <c r="D88" s="25" t="s">
        <v>9116</v>
      </c>
      <c r="E88" s="25" t="s">
        <v>5827</v>
      </c>
      <c r="F88" s="26" t="s">
        <v>8497</v>
      </c>
      <c r="G88" s="25" t="s">
        <v>8356</v>
      </c>
      <c r="H88" s="27">
        <v>860</v>
      </c>
      <c r="I88" s="26" t="s">
        <v>8357</v>
      </c>
      <c r="J88" s="25" t="s">
        <v>8498</v>
      </c>
      <c r="K88" s="25" t="s">
        <v>8303</v>
      </c>
      <c r="L88" s="25" t="s">
        <v>8304</v>
      </c>
      <c r="M88" s="25" t="s">
        <v>8305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U88" s="1" t="e">
        <f>('Servicos Tomados'!B88*'Servicos Tomados'!A88)-'Servicos Tomados'!D88-'Servicos Tomados'!G88-'Servicos Tomados'!I88</f>
        <v>#VALUE!</v>
      </c>
      <c r="V88" s="16" t="e">
        <f>1-'Servicos Tomados'!#REF!</f>
        <v>#REF!</v>
      </c>
      <c r="W88" s="17">
        <f t="shared" si="9"/>
        <v>0</v>
      </c>
      <c r="X88" t="e">
        <f>'Servicos Tomados'!K88*W88</f>
        <v>#VALUE!</v>
      </c>
      <c r="Y88" s="16" t="e">
        <f t="shared" si="5"/>
        <v>#REF!</v>
      </c>
      <c r="Z88" s="17" t="e">
        <f>Y88*'Servicos Tomados'!$AG$3</f>
        <v>#REF!</v>
      </c>
      <c r="AA88" t="e">
        <f t="shared" si="6"/>
        <v>#VALUE!</v>
      </c>
      <c r="AB88" t="e">
        <f t="shared" si="7"/>
        <v>#VALUE!</v>
      </c>
      <c r="AC88" s="18" t="e">
        <f t="shared" si="8"/>
        <v>#VALUE!</v>
      </c>
      <c r="AD88" s="19" t="e">
        <f>('Servicos Tomados'!D88+'Servicos Tomados'!G88+'Servicos Tomados'!I88)-AB88</f>
        <v>#VALUE!</v>
      </c>
    </row>
    <row r="89" spans="1:30" ht="15" customHeight="1">
      <c r="A89" s="28">
        <v>45867</v>
      </c>
      <c r="B89" s="29"/>
      <c r="C89" s="29"/>
      <c r="D89" s="29" t="s">
        <v>9135</v>
      </c>
      <c r="E89" s="29" t="s">
        <v>5827</v>
      </c>
      <c r="F89" s="30" t="s">
        <v>5398</v>
      </c>
      <c r="G89" s="29" t="s">
        <v>8499</v>
      </c>
      <c r="H89" s="31">
        <v>823.99</v>
      </c>
      <c r="I89" s="30" t="s">
        <v>8500</v>
      </c>
      <c r="J89" s="29" t="s">
        <v>8501</v>
      </c>
      <c r="K89" s="29" t="s">
        <v>8303</v>
      </c>
      <c r="L89" s="29" t="s">
        <v>8502</v>
      </c>
      <c r="M89" s="29" t="s">
        <v>8305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U89" s="1" t="e">
        <f>('Servicos Tomados'!B89*'Servicos Tomados'!A89)-'Servicos Tomados'!D89-'Servicos Tomados'!G89-'Servicos Tomados'!I89</f>
        <v>#VALUE!</v>
      </c>
      <c r="V89" s="16" t="e">
        <f>1-'Servicos Tomados'!#REF!</f>
        <v>#REF!</v>
      </c>
      <c r="W89" s="17">
        <f t="shared" si="9"/>
        <v>0</v>
      </c>
      <c r="X89" t="e">
        <f>'Servicos Tomados'!K89*W89</f>
        <v>#VALUE!</v>
      </c>
      <c r="Y89" s="16" t="e">
        <f t="shared" si="5"/>
        <v>#REF!</v>
      </c>
      <c r="Z89" s="17" t="e">
        <f>Y89*'Servicos Tomados'!$AG$3</f>
        <v>#REF!</v>
      </c>
      <c r="AA89" t="e">
        <f t="shared" si="6"/>
        <v>#VALUE!</v>
      </c>
      <c r="AB89" t="e">
        <f t="shared" si="7"/>
        <v>#VALUE!</v>
      </c>
      <c r="AC89" s="18" t="e">
        <f t="shared" si="8"/>
        <v>#VALUE!</v>
      </c>
      <c r="AD89" s="19" t="e">
        <f>('Servicos Tomados'!D89+'Servicos Tomados'!G89+'Servicos Tomados'!I89)-AB89</f>
        <v>#VALUE!</v>
      </c>
    </row>
    <row r="90" spans="1:30" ht="15" customHeight="1">
      <c r="A90" s="24">
        <v>45867</v>
      </c>
      <c r="B90" s="25"/>
      <c r="C90" s="25"/>
      <c r="D90" s="25" t="s">
        <v>9106</v>
      </c>
      <c r="E90" s="25" t="s">
        <v>5828</v>
      </c>
      <c r="F90" s="26" t="s">
        <v>8503</v>
      </c>
      <c r="G90" s="25" t="s">
        <v>8300</v>
      </c>
      <c r="H90" s="27">
        <v>840</v>
      </c>
      <c r="I90" s="26" t="s">
        <v>8504</v>
      </c>
      <c r="J90" s="25" t="s">
        <v>8333</v>
      </c>
      <c r="K90" s="25" t="s">
        <v>8303</v>
      </c>
      <c r="L90" s="25" t="s">
        <v>8304</v>
      </c>
      <c r="M90" s="25" t="s">
        <v>8305</v>
      </c>
      <c r="N90" s="27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U90" s="1" t="e">
        <f>('Servicos Tomados'!B90*'Servicos Tomados'!A90)-'Servicos Tomados'!D90-'Servicos Tomados'!G90-'Servicos Tomados'!I90</f>
        <v>#VALUE!</v>
      </c>
      <c r="V90" s="16" t="e">
        <f>1-'Servicos Tomados'!#REF!</f>
        <v>#REF!</v>
      </c>
      <c r="W90" s="17">
        <f t="shared" si="9"/>
        <v>0</v>
      </c>
      <c r="X90" t="e">
        <f>'Servicos Tomados'!K90*W90</f>
        <v>#VALUE!</v>
      </c>
      <c r="Y90" s="16" t="e">
        <f t="shared" si="5"/>
        <v>#REF!</v>
      </c>
      <c r="Z90" s="17" t="e">
        <f>Y90*'Servicos Tomados'!$AG$3</f>
        <v>#REF!</v>
      </c>
      <c r="AA90" t="e">
        <f t="shared" si="6"/>
        <v>#VALUE!</v>
      </c>
      <c r="AB90" t="e">
        <f t="shared" si="7"/>
        <v>#VALUE!</v>
      </c>
      <c r="AC90" s="18" t="e">
        <f t="shared" si="8"/>
        <v>#VALUE!</v>
      </c>
      <c r="AD90" s="19" t="e">
        <f>('Servicos Tomados'!D90+'Servicos Tomados'!G90+'Servicos Tomados'!I90)-AB90</f>
        <v>#VALUE!</v>
      </c>
    </row>
    <row r="91" spans="1:30" ht="15" customHeight="1">
      <c r="A91" s="28">
        <v>45866</v>
      </c>
      <c r="B91" s="29"/>
      <c r="C91" s="29"/>
      <c r="D91" s="29" t="s">
        <v>9064</v>
      </c>
      <c r="E91" s="29" t="s">
        <v>8883</v>
      </c>
      <c r="F91" s="30" t="s">
        <v>5242</v>
      </c>
      <c r="G91" s="29" t="s">
        <v>8320</v>
      </c>
      <c r="H91" s="31">
        <v>104.83</v>
      </c>
      <c r="I91" s="30" t="s">
        <v>8505</v>
      </c>
      <c r="J91" s="29" t="s">
        <v>8322</v>
      </c>
      <c r="K91" s="29" t="s">
        <v>8303</v>
      </c>
      <c r="L91" s="29" t="s">
        <v>8304</v>
      </c>
      <c r="M91" s="29" t="s">
        <v>8305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U91" s="1" t="e">
        <f>('Servicos Tomados'!B91*'Servicos Tomados'!A91)-'Servicos Tomados'!D91-'Servicos Tomados'!G91-'Servicos Tomados'!I91</f>
        <v>#VALUE!</v>
      </c>
      <c r="V91" s="16" t="e">
        <f>1-'Servicos Tomados'!#REF!</f>
        <v>#REF!</v>
      </c>
      <c r="W91" s="17">
        <f t="shared" si="9"/>
        <v>0</v>
      </c>
      <c r="X91" t="e">
        <f>'Servicos Tomados'!K91*W91</f>
        <v>#VALUE!</v>
      </c>
      <c r="Y91" s="16" t="e">
        <f t="shared" si="5"/>
        <v>#REF!</v>
      </c>
      <c r="Z91" s="17" t="e">
        <f>Y91*'Servicos Tomados'!$AG$3</f>
        <v>#REF!</v>
      </c>
      <c r="AA91" t="e">
        <f t="shared" si="6"/>
        <v>#VALUE!</v>
      </c>
      <c r="AB91" t="e">
        <f t="shared" si="7"/>
        <v>#VALUE!</v>
      </c>
      <c r="AC91" s="18" t="e">
        <f t="shared" si="8"/>
        <v>#VALUE!</v>
      </c>
      <c r="AD91" s="19" t="e">
        <f>('Servicos Tomados'!D91+'Servicos Tomados'!G91+'Servicos Tomados'!I91)-AB91</f>
        <v>#VALUE!</v>
      </c>
    </row>
    <row r="92" spans="1:30" ht="15" customHeight="1">
      <c r="A92" s="24">
        <v>45866</v>
      </c>
      <c r="B92" s="25"/>
      <c r="C92" s="25"/>
      <c r="D92" s="25" t="s">
        <v>9109</v>
      </c>
      <c r="E92" s="25" t="s">
        <v>5828</v>
      </c>
      <c r="F92" s="26" t="s">
        <v>7435</v>
      </c>
      <c r="G92" s="25" t="s">
        <v>8316</v>
      </c>
      <c r="H92" s="27">
        <v>2206.48</v>
      </c>
      <c r="I92" s="26" t="s">
        <v>8506</v>
      </c>
      <c r="J92" s="25" t="s">
        <v>8318</v>
      </c>
      <c r="K92" s="25" t="s">
        <v>8303</v>
      </c>
      <c r="L92" s="25" t="s">
        <v>8304</v>
      </c>
      <c r="M92" s="25" t="s">
        <v>8305</v>
      </c>
      <c r="N92" s="27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U92" s="1" t="e">
        <f>('Servicos Tomados'!B92*'Servicos Tomados'!A92)-'Servicos Tomados'!D92-'Servicos Tomados'!G92-'Servicos Tomados'!I92</f>
        <v>#VALUE!</v>
      </c>
      <c r="V92" s="16" t="e">
        <f>1-'Servicos Tomados'!#REF!</f>
        <v>#REF!</v>
      </c>
      <c r="W92" s="17">
        <f t="shared" si="9"/>
        <v>0</v>
      </c>
      <c r="X92" t="e">
        <f>'Servicos Tomados'!K92*W92</f>
        <v>#VALUE!</v>
      </c>
      <c r="Y92" s="16" t="e">
        <f t="shared" si="5"/>
        <v>#REF!</v>
      </c>
      <c r="Z92" s="17" t="e">
        <f>Y92*'Servicos Tomados'!$AG$3</f>
        <v>#REF!</v>
      </c>
      <c r="AA92" t="e">
        <f t="shared" si="6"/>
        <v>#VALUE!</v>
      </c>
      <c r="AB92" t="e">
        <f t="shared" si="7"/>
        <v>#VALUE!</v>
      </c>
      <c r="AC92" s="18" t="e">
        <f t="shared" si="8"/>
        <v>#VALUE!</v>
      </c>
      <c r="AD92" s="19" t="e">
        <f>('Servicos Tomados'!D92+'Servicos Tomados'!G92+'Servicos Tomados'!I92)-AB92</f>
        <v>#VALUE!</v>
      </c>
    </row>
    <row r="93" spans="1:30" ht="15" customHeight="1">
      <c r="A93" s="28">
        <v>45861</v>
      </c>
      <c r="B93" s="29"/>
      <c r="C93" s="29"/>
      <c r="D93" s="29" t="s">
        <v>9136</v>
      </c>
      <c r="E93" s="29" t="s">
        <v>5833</v>
      </c>
      <c r="F93" s="30" t="s">
        <v>8507</v>
      </c>
      <c r="G93" s="29" t="s">
        <v>8508</v>
      </c>
      <c r="H93" s="31">
        <v>250</v>
      </c>
      <c r="I93" s="30" t="s">
        <v>8509</v>
      </c>
      <c r="J93" s="29" t="s">
        <v>8510</v>
      </c>
      <c r="K93" s="29" t="s">
        <v>8303</v>
      </c>
      <c r="L93" s="29" t="s">
        <v>8304</v>
      </c>
      <c r="M93" s="29" t="s">
        <v>8305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  <c r="U93" s="1" t="e">
        <f>('Servicos Tomados'!B93*'Servicos Tomados'!A93)-'Servicos Tomados'!D93-'Servicos Tomados'!G93-'Servicos Tomados'!I93</f>
        <v>#VALUE!</v>
      </c>
      <c r="V93" s="16" t="e">
        <f>1-'Servicos Tomados'!#REF!</f>
        <v>#REF!</v>
      </c>
      <c r="W93" s="17">
        <f t="shared" si="9"/>
        <v>0</v>
      </c>
      <c r="X93" t="e">
        <f>'Servicos Tomados'!K93*W93</f>
        <v>#VALUE!</v>
      </c>
      <c r="Y93" s="16" t="e">
        <f t="shared" si="5"/>
        <v>#REF!</v>
      </c>
      <c r="Z93" s="17" t="e">
        <f>Y93*'Servicos Tomados'!$AG$3</f>
        <v>#REF!</v>
      </c>
      <c r="AA93" t="e">
        <f t="shared" si="6"/>
        <v>#VALUE!</v>
      </c>
      <c r="AB93" t="e">
        <f t="shared" si="7"/>
        <v>#VALUE!</v>
      </c>
      <c r="AC93" s="18" t="e">
        <f t="shared" si="8"/>
        <v>#VALUE!</v>
      </c>
      <c r="AD93" s="19" t="e">
        <f>('Servicos Tomados'!D93+'Servicos Tomados'!G93+'Servicos Tomados'!I93)-AB93</f>
        <v>#VALUE!</v>
      </c>
    </row>
    <row r="94" spans="1:30" ht="15" customHeight="1">
      <c r="A94" s="24">
        <v>45861</v>
      </c>
      <c r="B94" s="25"/>
      <c r="C94" s="25"/>
      <c r="D94" s="25" t="s">
        <v>9122</v>
      </c>
      <c r="E94" s="25" t="s">
        <v>9170</v>
      </c>
      <c r="F94" s="26" t="s">
        <v>6289</v>
      </c>
      <c r="G94" s="25" t="s">
        <v>8379</v>
      </c>
      <c r="H94" s="27">
        <v>250</v>
      </c>
      <c r="I94" s="26" t="s">
        <v>8500</v>
      </c>
      <c r="J94" s="25" t="s">
        <v>8511</v>
      </c>
      <c r="K94" s="25" t="s">
        <v>8303</v>
      </c>
      <c r="L94" s="25" t="s">
        <v>8304</v>
      </c>
      <c r="M94" s="25" t="s">
        <v>8305</v>
      </c>
      <c r="N94" s="27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U94" s="1" t="e">
        <f>('Servicos Tomados'!B94*'Servicos Tomados'!A94)-'Servicos Tomados'!D94-'Servicos Tomados'!G94-'Servicos Tomados'!I94</f>
        <v>#VALUE!</v>
      </c>
      <c r="V94" s="16" t="e">
        <f>1-'Servicos Tomados'!#REF!</f>
        <v>#REF!</v>
      </c>
      <c r="W94" s="17">
        <f t="shared" si="9"/>
        <v>0</v>
      </c>
      <c r="X94" t="e">
        <f>'Servicos Tomados'!K94*W94</f>
        <v>#VALUE!</v>
      </c>
      <c r="Y94" s="16" t="e">
        <f t="shared" si="5"/>
        <v>#REF!</v>
      </c>
      <c r="Z94" s="17" t="e">
        <f>Y94*'Servicos Tomados'!$AG$3</f>
        <v>#REF!</v>
      </c>
      <c r="AA94" t="e">
        <f t="shared" si="6"/>
        <v>#VALUE!</v>
      </c>
      <c r="AB94" t="e">
        <f t="shared" si="7"/>
        <v>#VALUE!</v>
      </c>
      <c r="AC94" s="18" t="e">
        <f t="shared" si="8"/>
        <v>#VALUE!</v>
      </c>
      <c r="AD94" s="19" t="e">
        <f>('Servicos Tomados'!D94+'Servicos Tomados'!G94+'Servicos Tomados'!I94)-AB94</f>
        <v>#VALUE!</v>
      </c>
    </row>
    <row r="95" spans="1:30" ht="15" customHeight="1">
      <c r="A95" s="28">
        <v>45860</v>
      </c>
      <c r="B95" s="29"/>
      <c r="C95" s="29"/>
      <c r="D95" s="29" t="s">
        <v>9137</v>
      </c>
      <c r="E95" s="29" t="s">
        <v>8843</v>
      </c>
      <c r="F95" s="30" t="s">
        <v>8512</v>
      </c>
      <c r="G95" s="29" t="s">
        <v>8513</v>
      </c>
      <c r="H95" s="31">
        <v>11250</v>
      </c>
      <c r="I95" s="30" t="s">
        <v>8514</v>
      </c>
      <c r="J95" s="29" t="s">
        <v>8515</v>
      </c>
      <c r="K95" s="29" t="s">
        <v>8516</v>
      </c>
      <c r="L95" s="29" t="s">
        <v>8517</v>
      </c>
      <c r="M95" s="29" t="s">
        <v>8305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U95" s="1" t="e">
        <f>('Servicos Tomados'!B95*'Servicos Tomados'!A95)-'Servicos Tomados'!D95-'Servicos Tomados'!G95-'Servicos Tomados'!I95</f>
        <v>#VALUE!</v>
      </c>
      <c r="V95" s="16" t="e">
        <f>1-'Servicos Tomados'!#REF!</f>
        <v>#REF!</v>
      </c>
      <c r="W95" s="17">
        <f t="shared" si="9"/>
        <v>0</v>
      </c>
      <c r="X95" t="e">
        <f>'Servicos Tomados'!K95*W95</f>
        <v>#VALUE!</v>
      </c>
      <c r="Y95" s="16" t="e">
        <f t="shared" si="5"/>
        <v>#REF!</v>
      </c>
      <c r="Z95" s="17" t="e">
        <f>Y95*'Servicos Tomados'!$AG$3</f>
        <v>#REF!</v>
      </c>
      <c r="AA95" t="e">
        <f t="shared" si="6"/>
        <v>#VALUE!</v>
      </c>
      <c r="AB95" t="e">
        <f t="shared" si="7"/>
        <v>#VALUE!</v>
      </c>
      <c r="AC95" s="18" t="e">
        <f t="shared" si="8"/>
        <v>#VALUE!</v>
      </c>
      <c r="AD95" s="19" t="e">
        <f>('Servicos Tomados'!D95+'Servicos Tomados'!G95+'Servicos Tomados'!I95)-AB95</f>
        <v>#VALUE!</v>
      </c>
    </row>
    <row r="96" spans="1:30" ht="15" customHeight="1">
      <c r="A96" s="24">
        <v>45860</v>
      </c>
      <c r="B96" s="25"/>
      <c r="C96" s="25"/>
      <c r="D96" s="25" t="s">
        <v>9138</v>
      </c>
      <c r="E96" s="25" t="s">
        <v>9178</v>
      </c>
      <c r="F96" s="26" t="s">
        <v>28</v>
      </c>
      <c r="G96" s="25" t="s">
        <v>8518</v>
      </c>
      <c r="H96" s="27">
        <v>300</v>
      </c>
      <c r="I96" s="26" t="s">
        <v>8519</v>
      </c>
      <c r="J96" s="25" t="s">
        <v>8520</v>
      </c>
      <c r="K96" s="25" t="s">
        <v>8303</v>
      </c>
      <c r="L96" s="25" t="s">
        <v>8304</v>
      </c>
      <c r="M96" s="25" t="s">
        <v>8305</v>
      </c>
      <c r="N96" s="27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  <c r="U96" s="1" t="e">
        <f>('Servicos Tomados'!B96*'Servicos Tomados'!A96)-'Servicos Tomados'!D96-'Servicos Tomados'!G96-'Servicos Tomados'!I96</f>
        <v>#VALUE!</v>
      </c>
      <c r="V96" s="16" t="e">
        <f>1-'Servicos Tomados'!#REF!</f>
        <v>#REF!</v>
      </c>
      <c r="W96" s="17">
        <f t="shared" si="9"/>
        <v>0</v>
      </c>
      <c r="X96" t="e">
        <f>'Servicos Tomados'!K96*W96</f>
        <v>#VALUE!</v>
      </c>
      <c r="Y96" s="16" t="e">
        <f t="shared" si="5"/>
        <v>#REF!</v>
      </c>
      <c r="Z96" s="17" t="e">
        <f>Y96*'Servicos Tomados'!$AG$3</f>
        <v>#REF!</v>
      </c>
      <c r="AA96" t="e">
        <f t="shared" si="6"/>
        <v>#VALUE!</v>
      </c>
      <c r="AB96" t="e">
        <f t="shared" si="7"/>
        <v>#VALUE!</v>
      </c>
      <c r="AC96" s="18" t="e">
        <f t="shared" si="8"/>
        <v>#VALUE!</v>
      </c>
      <c r="AD96" s="19" t="e">
        <f>('Servicos Tomados'!D96+'Servicos Tomados'!G96+'Servicos Tomados'!I96)-AB96</f>
        <v>#VALUE!</v>
      </c>
    </row>
    <row r="97" spans="1:30" ht="15" customHeight="1">
      <c r="A97" s="28">
        <v>45855</v>
      </c>
      <c r="B97" s="29"/>
      <c r="C97" s="29"/>
      <c r="D97" s="29" t="s">
        <v>9111</v>
      </c>
      <c r="E97" s="29" t="s">
        <v>5827</v>
      </c>
      <c r="F97" s="30" t="s">
        <v>8521</v>
      </c>
      <c r="G97" s="29" t="s">
        <v>8328</v>
      </c>
      <c r="H97" s="31">
        <v>7681.17</v>
      </c>
      <c r="I97" s="30" t="s">
        <v>7560</v>
      </c>
      <c r="J97" s="29" t="s">
        <v>8522</v>
      </c>
      <c r="K97" s="29" t="s">
        <v>8330</v>
      </c>
      <c r="L97" s="29" t="s">
        <v>8331</v>
      </c>
      <c r="M97" s="29" t="s">
        <v>8305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U97" s="1" t="e">
        <f>('Servicos Tomados'!B97*'Servicos Tomados'!A97)-'Servicos Tomados'!D97-'Servicos Tomados'!G97-'Servicos Tomados'!I97</f>
        <v>#VALUE!</v>
      </c>
      <c r="V97" s="16" t="e">
        <f>1-'Servicos Tomados'!#REF!</f>
        <v>#REF!</v>
      </c>
      <c r="W97" s="17">
        <f t="shared" si="9"/>
        <v>0</v>
      </c>
      <c r="X97" t="e">
        <f>'Servicos Tomados'!K97*W97</f>
        <v>#VALUE!</v>
      </c>
      <c r="Y97" s="16" t="e">
        <f t="shared" si="5"/>
        <v>#REF!</v>
      </c>
      <c r="Z97" s="17" t="e">
        <f>Y97*'Servicos Tomados'!$AG$3</f>
        <v>#REF!</v>
      </c>
      <c r="AA97" t="e">
        <f t="shared" si="6"/>
        <v>#VALUE!</v>
      </c>
      <c r="AB97" t="e">
        <f t="shared" si="7"/>
        <v>#VALUE!</v>
      </c>
      <c r="AC97" s="18" t="e">
        <f t="shared" si="8"/>
        <v>#VALUE!</v>
      </c>
      <c r="AD97" s="19" t="e">
        <f>('Servicos Tomados'!D97+'Servicos Tomados'!G97+'Servicos Tomados'!I97)-AB97</f>
        <v>#VALUE!</v>
      </c>
    </row>
    <row r="98" spans="1:30" ht="15" customHeight="1">
      <c r="A98" s="24">
        <v>45855</v>
      </c>
      <c r="B98" s="25"/>
      <c r="C98" s="25"/>
      <c r="D98" s="25" t="s">
        <v>9111</v>
      </c>
      <c r="E98" s="25" t="s">
        <v>5827</v>
      </c>
      <c r="F98" s="26" t="s">
        <v>8523</v>
      </c>
      <c r="G98" s="25" t="s">
        <v>8328</v>
      </c>
      <c r="H98" s="27">
        <v>7838.35</v>
      </c>
      <c r="I98" s="26" t="s">
        <v>7560</v>
      </c>
      <c r="J98" s="25" t="s">
        <v>8524</v>
      </c>
      <c r="K98" s="25" t="s">
        <v>8330</v>
      </c>
      <c r="L98" s="25" t="s">
        <v>8331</v>
      </c>
      <c r="M98" s="25" t="s">
        <v>8305</v>
      </c>
      <c r="N98" s="27">
        <v>0</v>
      </c>
      <c r="O98" s="27">
        <v>0</v>
      </c>
      <c r="P98" s="27">
        <v>0</v>
      </c>
      <c r="Q98" s="27">
        <v>0</v>
      </c>
      <c r="R98" s="27">
        <v>0</v>
      </c>
      <c r="S98" s="27">
        <v>0</v>
      </c>
      <c r="U98" s="1" t="e">
        <f>('Servicos Tomados'!B98*'Servicos Tomados'!A98)-'Servicos Tomados'!D98-'Servicos Tomados'!G98-'Servicos Tomados'!I98</f>
        <v>#VALUE!</v>
      </c>
      <c r="V98" s="16" t="e">
        <f>1-'Servicos Tomados'!#REF!</f>
        <v>#REF!</v>
      </c>
      <c r="W98" s="17">
        <f t="shared" si="9"/>
        <v>0</v>
      </c>
      <c r="X98" t="e">
        <f>'Servicos Tomados'!K98*W98</f>
        <v>#VALUE!</v>
      </c>
      <c r="Y98" s="16" t="e">
        <f t="shared" si="5"/>
        <v>#REF!</v>
      </c>
      <c r="Z98" s="17" t="e">
        <f>Y98*'Servicos Tomados'!$AG$3</f>
        <v>#REF!</v>
      </c>
      <c r="AA98" t="e">
        <f t="shared" si="6"/>
        <v>#VALUE!</v>
      </c>
      <c r="AB98" t="e">
        <f t="shared" si="7"/>
        <v>#VALUE!</v>
      </c>
      <c r="AC98" s="18" t="e">
        <f t="shared" si="8"/>
        <v>#VALUE!</v>
      </c>
      <c r="AD98" s="19" t="e">
        <f>('Servicos Tomados'!D98+'Servicos Tomados'!G98+'Servicos Tomados'!I98)-AB98</f>
        <v>#VALUE!</v>
      </c>
    </row>
    <row r="99" spans="1:30" ht="15" customHeight="1">
      <c r="A99" s="28">
        <v>45853</v>
      </c>
      <c r="B99" s="29"/>
      <c r="C99" s="29" t="s">
        <v>63</v>
      </c>
      <c r="D99" s="29" t="s">
        <v>9113</v>
      </c>
      <c r="E99" s="29" t="s">
        <v>5827</v>
      </c>
      <c r="F99" s="30" t="s">
        <v>8525</v>
      </c>
      <c r="G99" s="29" t="s">
        <v>8339</v>
      </c>
      <c r="H99" s="31">
        <v>8034.1</v>
      </c>
      <c r="I99" s="30" t="s">
        <v>8340</v>
      </c>
      <c r="J99" s="29" t="s">
        <v>63</v>
      </c>
      <c r="K99" s="29" t="s">
        <v>8341</v>
      </c>
      <c r="L99" s="29" t="s">
        <v>8342</v>
      </c>
      <c r="M99" s="29" t="s">
        <v>8343</v>
      </c>
      <c r="N99" s="31">
        <v>0</v>
      </c>
      <c r="O99" s="31"/>
      <c r="P99" s="31"/>
      <c r="Q99" s="31"/>
      <c r="R99" s="31"/>
      <c r="S99" s="31"/>
      <c r="U99" s="1" t="e">
        <f>('Servicos Tomados'!B99*'Servicos Tomados'!A99)-'Servicos Tomados'!D99-'Servicos Tomados'!G99-'Servicos Tomados'!I99</f>
        <v>#VALUE!</v>
      </c>
      <c r="V99" s="16" t="e">
        <f>1-'Servicos Tomados'!#REF!</f>
        <v>#REF!</v>
      </c>
      <c r="W99" s="17">
        <f t="shared" si="9"/>
        <v>0</v>
      </c>
      <c r="X99" t="e">
        <f>'Servicos Tomados'!K99*W99</f>
        <v>#VALUE!</v>
      </c>
      <c r="Y99" s="16" t="e">
        <f t="shared" si="5"/>
        <v>#REF!</v>
      </c>
      <c r="Z99" s="17" t="e">
        <f>Y99*'Servicos Tomados'!$AG$3</f>
        <v>#REF!</v>
      </c>
      <c r="AA99" t="e">
        <f t="shared" si="6"/>
        <v>#VALUE!</v>
      </c>
      <c r="AB99" t="e">
        <f t="shared" si="7"/>
        <v>#VALUE!</v>
      </c>
      <c r="AC99" s="18" t="e">
        <f t="shared" si="8"/>
        <v>#VALUE!</v>
      </c>
      <c r="AD99" s="19" t="e">
        <f>('Servicos Tomados'!D99+'Servicos Tomados'!G99+'Servicos Tomados'!I99)-AB99</f>
        <v>#VALUE!</v>
      </c>
    </row>
    <row r="100" spans="1:30" ht="15" customHeight="1">
      <c r="A100" s="24">
        <v>45853</v>
      </c>
      <c r="B100" s="25"/>
      <c r="C100" s="25"/>
      <c r="D100" s="25" t="s">
        <v>9135</v>
      </c>
      <c r="E100" s="25" t="s">
        <v>5827</v>
      </c>
      <c r="F100" s="26" t="s">
        <v>1040</v>
      </c>
      <c r="G100" s="25" t="s">
        <v>8499</v>
      </c>
      <c r="H100" s="27">
        <v>1450</v>
      </c>
      <c r="I100" s="26" t="s">
        <v>8500</v>
      </c>
      <c r="J100" s="25" t="s">
        <v>8526</v>
      </c>
      <c r="K100" s="25" t="s">
        <v>8303</v>
      </c>
      <c r="L100" s="25" t="s">
        <v>8502</v>
      </c>
      <c r="M100" s="25" t="s">
        <v>8305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  <c r="U100" s="1" t="e">
        <f>('Servicos Tomados'!B100*'Servicos Tomados'!A100)-'Servicos Tomados'!D100-'Servicos Tomados'!G100-'Servicos Tomados'!I100</f>
        <v>#VALUE!</v>
      </c>
      <c r="V100" s="16" t="e">
        <f>1-'Servicos Tomados'!#REF!</f>
        <v>#REF!</v>
      </c>
      <c r="W100" s="17">
        <f t="shared" si="9"/>
        <v>0</v>
      </c>
      <c r="X100" t="e">
        <f>'Servicos Tomados'!K100*W100</f>
        <v>#VALUE!</v>
      </c>
      <c r="Y100" s="16" t="e">
        <f t="shared" si="5"/>
        <v>#REF!</v>
      </c>
      <c r="Z100" s="17" t="e">
        <f>Y100*'Servicos Tomados'!$AG$3</f>
        <v>#REF!</v>
      </c>
      <c r="AA100" t="e">
        <f t="shared" si="6"/>
        <v>#VALUE!</v>
      </c>
      <c r="AB100" t="e">
        <f t="shared" si="7"/>
        <v>#VALUE!</v>
      </c>
      <c r="AC100" s="18" t="e">
        <f t="shared" si="8"/>
        <v>#VALUE!</v>
      </c>
      <c r="AD100" s="19" t="e">
        <f>('Servicos Tomados'!D100+'Servicos Tomados'!G100+'Servicos Tomados'!I100)-AB100</f>
        <v>#VALUE!</v>
      </c>
    </row>
    <row r="101" spans="1:30" ht="15" customHeight="1">
      <c r="A101" s="28">
        <v>45847</v>
      </c>
      <c r="B101" s="29"/>
      <c r="C101" s="29" t="s">
        <v>63</v>
      </c>
      <c r="D101" s="29" t="s">
        <v>9115</v>
      </c>
      <c r="E101" s="29" t="s">
        <v>5827</v>
      </c>
      <c r="F101" s="30" t="s">
        <v>8527</v>
      </c>
      <c r="G101" s="29" t="s">
        <v>8352</v>
      </c>
      <c r="H101" s="31">
        <v>100</v>
      </c>
      <c r="I101" s="30" t="s">
        <v>8353</v>
      </c>
      <c r="J101" s="29" t="s">
        <v>63</v>
      </c>
      <c r="K101" s="29" t="s">
        <v>8341</v>
      </c>
      <c r="L101" s="29" t="s">
        <v>8354</v>
      </c>
      <c r="M101" s="29" t="s">
        <v>8343</v>
      </c>
      <c r="N101" s="31">
        <v>0</v>
      </c>
      <c r="O101" s="31"/>
      <c r="P101" s="31"/>
      <c r="Q101" s="31"/>
      <c r="R101" s="31"/>
      <c r="S101" s="31"/>
      <c r="U101" s="1" t="e">
        <f>('Servicos Tomados'!B101*'Servicos Tomados'!A101)-'Servicos Tomados'!D101-'Servicos Tomados'!G101-'Servicos Tomados'!I101</f>
        <v>#VALUE!</v>
      </c>
      <c r="V101" s="16" t="e">
        <f>1-'Servicos Tomados'!#REF!</f>
        <v>#REF!</v>
      </c>
      <c r="W101" s="17">
        <f t="shared" si="9"/>
        <v>0</v>
      </c>
      <c r="X101" t="e">
        <f>'Servicos Tomados'!K101*W101</f>
        <v>#VALUE!</v>
      </c>
      <c r="Y101" s="16" t="e">
        <f t="shared" si="5"/>
        <v>#REF!</v>
      </c>
      <c r="Z101" s="17" t="e">
        <f>Y101*'Servicos Tomados'!$AG$3</f>
        <v>#REF!</v>
      </c>
      <c r="AA101" t="e">
        <f t="shared" si="6"/>
        <v>#VALUE!</v>
      </c>
      <c r="AB101" t="e">
        <f t="shared" si="7"/>
        <v>#VALUE!</v>
      </c>
      <c r="AC101" s="18" t="e">
        <f t="shared" si="8"/>
        <v>#VALUE!</v>
      </c>
      <c r="AD101" s="19" t="e">
        <f>('Servicos Tomados'!D101+'Servicos Tomados'!G101+'Servicos Tomados'!I101)-AB101</f>
        <v>#VALUE!</v>
      </c>
    </row>
    <row r="102" spans="1:30" ht="15" customHeight="1">
      <c r="A102" s="24">
        <v>45846</v>
      </c>
      <c r="B102" s="25"/>
      <c r="C102" s="25"/>
      <c r="D102" s="25" t="s">
        <v>9107</v>
      </c>
      <c r="E102" s="25" t="s">
        <v>5833</v>
      </c>
      <c r="F102" s="26" t="s">
        <v>137</v>
      </c>
      <c r="G102" s="25" t="s">
        <v>8306</v>
      </c>
      <c r="H102" s="27">
        <v>370</v>
      </c>
      <c r="I102" s="26" t="s">
        <v>8488</v>
      </c>
      <c r="J102" s="25" t="s">
        <v>8528</v>
      </c>
      <c r="K102" s="25" t="s">
        <v>8303</v>
      </c>
      <c r="L102" s="25" t="s">
        <v>8304</v>
      </c>
      <c r="M102" s="25" t="s">
        <v>8305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U102" s="1" t="e">
        <f>('Servicos Tomados'!B102*'Servicos Tomados'!A102)-'Servicos Tomados'!D102-'Servicos Tomados'!G102-'Servicos Tomados'!I102</f>
        <v>#VALUE!</v>
      </c>
      <c r="V102" s="16" t="e">
        <f>1-'Servicos Tomados'!#REF!</f>
        <v>#REF!</v>
      </c>
      <c r="W102" s="17">
        <f t="shared" si="9"/>
        <v>0</v>
      </c>
      <c r="X102" t="e">
        <f>'Servicos Tomados'!K102*W102</f>
        <v>#VALUE!</v>
      </c>
      <c r="Y102" s="16" t="e">
        <f t="shared" si="5"/>
        <v>#REF!</v>
      </c>
      <c r="Z102" s="17" t="e">
        <f>Y102*'Servicos Tomados'!$AG$3</f>
        <v>#REF!</v>
      </c>
      <c r="AA102" t="e">
        <f t="shared" si="6"/>
        <v>#VALUE!</v>
      </c>
      <c r="AB102" t="e">
        <f t="shared" si="7"/>
        <v>#VALUE!</v>
      </c>
      <c r="AC102" s="18" t="e">
        <f t="shared" si="8"/>
        <v>#VALUE!</v>
      </c>
      <c r="AD102" s="19" t="e">
        <f>('Servicos Tomados'!D102+'Servicos Tomados'!G102+'Servicos Tomados'!I102)-AB102</f>
        <v>#VALUE!</v>
      </c>
    </row>
    <row r="103" spans="1:30" ht="15" customHeight="1">
      <c r="A103" s="28">
        <v>45844</v>
      </c>
      <c r="B103" s="29"/>
      <c r="C103" s="29"/>
      <c r="D103" s="29" t="s">
        <v>9118</v>
      </c>
      <c r="E103" s="29" t="s">
        <v>5827</v>
      </c>
      <c r="F103" s="30" t="s">
        <v>8529</v>
      </c>
      <c r="G103" s="29" t="s">
        <v>8364</v>
      </c>
      <c r="H103" s="31">
        <v>8835</v>
      </c>
      <c r="I103" s="30" t="s">
        <v>7560</v>
      </c>
      <c r="J103" s="29" t="s">
        <v>8530</v>
      </c>
      <c r="K103" s="29" t="s">
        <v>8330</v>
      </c>
      <c r="L103" s="29" t="s">
        <v>8366</v>
      </c>
      <c r="M103" s="29" t="s">
        <v>8305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U103" s="1" t="e">
        <f>('Servicos Tomados'!B103*'Servicos Tomados'!A103)-'Servicos Tomados'!D103-'Servicos Tomados'!G103-'Servicos Tomados'!I103</f>
        <v>#VALUE!</v>
      </c>
      <c r="V103" s="16" t="e">
        <f>1-'Servicos Tomados'!#REF!</f>
        <v>#REF!</v>
      </c>
      <c r="W103" s="17">
        <f t="shared" si="9"/>
        <v>0</v>
      </c>
      <c r="X103" t="e">
        <f>'Servicos Tomados'!K103*W103</f>
        <v>#VALUE!</v>
      </c>
      <c r="Y103" s="16" t="e">
        <f t="shared" si="5"/>
        <v>#REF!</v>
      </c>
      <c r="Z103" s="17" t="e">
        <f>Y103*'Servicos Tomados'!$AG$3</f>
        <v>#REF!</v>
      </c>
      <c r="AA103" t="e">
        <f t="shared" si="6"/>
        <v>#VALUE!</v>
      </c>
      <c r="AB103" t="e">
        <f t="shared" si="7"/>
        <v>#VALUE!</v>
      </c>
      <c r="AC103" s="18" t="e">
        <f t="shared" si="8"/>
        <v>#VALUE!</v>
      </c>
      <c r="AD103" s="19" t="e">
        <f>('Servicos Tomados'!D103+'Servicos Tomados'!G103+'Servicos Tomados'!I103)-AB103</f>
        <v>#VALUE!</v>
      </c>
    </row>
    <row r="104" spans="1:30" ht="15" customHeight="1">
      <c r="A104" s="24">
        <v>45841</v>
      </c>
      <c r="B104" s="25"/>
      <c r="C104" s="25"/>
      <c r="D104" s="25" t="s">
        <v>9123</v>
      </c>
      <c r="E104" s="25" t="s">
        <v>5827</v>
      </c>
      <c r="F104" s="26" t="s">
        <v>5753</v>
      </c>
      <c r="G104" s="25" t="s">
        <v>8383</v>
      </c>
      <c r="H104" s="27">
        <v>6600</v>
      </c>
      <c r="I104" s="26" t="s">
        <v>5242</v>
      </c>
      <c r="J104" s="25" t="s">
        <v>8391</v>
      </c>
      <c r="K104" s="25" t="s">
        <v>8303</v>
      </c>
      <c r="L104" s="25" t="s">
        <v>8304</v>
      </c>
      <c r="M104" s="25" t="s">
        <v>8305</v>
      </c>
      <c r="N104" s="27">
        <v>0</v>
      </c>
      <c r="O104" s="27">
        <v>99</v>
      </c>
      <c r="P104" s="27">
        <v>42.9</v>
      </c>
      <c r="Q104" s="27">
        <v>198</v>
      </c>
      <c r="R104" s="27">
        <v>66</v>
      </c>
      <c r="S104" s="27">
        <v>0</v>
      </c>
      <c r="U104" s="1" t="e">
        <f>('Servicos Tomados'!B104*'Servicos Tomados'!A104)-'Servicos Tomados'!D104-'Servicos Tomados'!G104-'Servicos Tomados'!I104</f>
        <v>#VALUE!</v>
      </c>
      <c r="V104" s="16" t="e">
        <f>1-'Servicos Tomados'!#REF!</f>
        <v>#REF!</v>
      </c>
      <c r="W104" s="17">
        <f t="shared" si="9"/>
        <v>0</v>
      </c>
      <c r="X104" t="e">
        <f>'Servicos Tomados'!K104*W104</f>
        <v>#VALUE!</v>
      </c>
      <c r="Y104" s="16" t="e">
        <f t="shared" si="5"/>
        <v>#REF!</v>
      </c>
      <c r="Z104" s="17" t="e">
        <f>Y104*'Servicos Tomados'!$AG$3</f>
        <v>#REF!</v>
      </c>
      <c r="AA104" t="e">
        <f t="shared" si="6"/>
        <v>#VALUE!</v>
      </c>
      <c r="AB104" t="e">
        <f t="shared" si="7"/>
        <v>#VALUE!</v>
      </c>
      <c r="AC104" s="18" t="e">
        <f t="shared" si="8"/>
        <v>#VALUE!</v>
      </c>
      <c r="AD104" s="19" t="e">
        <f>('Servicos Tomados'!D104+'Servicos Tomados'!G104+'Servicos Tomados'!I104)-AB104</f>
        <v>#VALUE!</v>
      </c>
    </row>
    <row r="105" spans="1:30" ht="15" customHeight="1">
      <c r="A105" s="28">
        <v>45841</v>
      </c>
      <c r="B105" s="29"/>
      <c r="C105" s="29"/>
      <c r="D105" s="29" t="s">
        <v>9125</v>
      </c>
      <c r="E105" s="29" t="s">
        <v>5827</v>
      </c>
      <c r="F105" s="30" t="s">
        <v>8531</v>
      </c>
      <c r="G105" s="29" t="s">
        <v>8390</v>
      </c>
      <c r="H105" s="31">
        <v>6600</v>
      </c>
      <c r="I105" s="30" t="s">
        <v>5242</v>
      </c>
      <c r="J105" s="29" t="s">
        <v>8532</v>
      </c>
      <c r="K105" s="29" t="s">
        <v>8303</v>
      </c>
      <c r="L105" s="29" t="s">
        <v>8304</v>
      </c>
      <c r="M105" s="29" t="s">
        <v>8305</v>
      </c>
      <c r="N105" s="31">
        <v>0</v>
      </c>
      <c r="O105" s="31">
        <v>99</v>
      </c>
      <c r="P105" s="31">
        <v>42.9</v>
      </c>
      <c r="Q105" s="31">
        <v>198</v>
      </c>
      <c r="R105" s="31">
        <v>66</v>
      </c>
      <c r="S105" s="31">
        <v>0</v>
      </c>
      <c r="U105" s="1" t="e">
        <f>('Servicos Tomados'!B105*'Servicos Tomados'!A105)-'Servicos Tomados'!D105-'Servicos Tomados'!G105-'Servicos Tomados'!I105</f>
        <v>#VALUE!</v>
      </c>
      <c r="V105" s="16" t="e">
        <f>1-'Servicos Tomados'!#REF!</f>
        <v>#REF!</v>
      </c>
      <c r="W105" s="17">
        <f t="shared" si="9"/>
        <v>0</v>
      </c>
      <c r="X105" t="e">
        <f>'Servicos Tomados'!K105*W105</f>
        <v>#VALUE!</v>
      </c>
      <c r="Y105" s="16" t="e">
        <f t="shared" si="5"/>
        <v>#REF!</v>
      </c>
      <c r="Z105" s="17" t="e">
        <f>Y105*'Servicos Tomados'!$AG$3</f>
        <v>#REF!</v>
      </c>
      <c r="AA105" t="e">
        <f t="shared" si="6"/>
        <v>#VALUE!</v>
      </c>
      <c r="AB105" t="e">
        <f t="shared" si="7"/>
        <v>#VALUE!</v>
      </c>
      <c r="AC105" s="18" t="e">
        <f t="shared" si="8"/>
        <v>#VALUE!</v>
      </c>
      <c r="AD105" s="19" t="e">
        <f>('Servicos Tomados'!D105+'Servicos Tomados'!G105+'Servicos Tomados'!I105)-AB105</f>
        <v>#VALUE!</v>
      </c>
    </row>
    <row r="106" spans="1:30" ht="15" customHeight="1">
      <c r="A106" s="24">
        <v>45841</v>
      </c>
      <c r="B106" s="25"/>
      <c r="C106" s="25"/>
      <c r="D106" s="25" t="s">
        <v>9120</v>
      </c>
      <c r="E106" s="25" t="s">
        <v>5827</v>
      </c>
      <c r="F106" s="26" t="s">
        <v>8533</v>
      </c>
      <c r="G106" s="25" t="s">
        <v>8372</v>
      </c>
      <c r="H106" s="27">
        <v>526.11</v>
      </c>
      <c r="I106" s="26" t="s">
        <v>8373</v>
      </c>
      <c r="J106" s="25" t="s">
        <v>8374</v>
      </c>
      <c r="K106" s="25" t="s">
        <v>8303</v>
      </c>
      <c r="L106" s="25" t="s">
        <v>8304</v>
      </c>
      <c r="M106" s="25" t="s">
        <v>8305</v>
      </c>
      <c r="N106" s="27">
        <v>0</v>
      </c>
      <c r="O106" s="27">
        <v>0</v>
      </c>
      <c r="P106" s="27">
        <v>3.42</v>
      </c>
      <c r="Q106" s="27">
        <v>15.78</v>
      </c>
      <c r="R106" s="27">
        <v>5.26</v>
      </c>
      <c r="S106" s="27">
        <v>0</v>
      </c>
      <c r="U106" s="1" t="e">
        <f>('Servicos Tomados'!B106*'Servicos Tomados'!A106)-'Servicos Tomados'!D106-'Servicos Tomados'!G106-'Servicos Tomados'!I106</f>
        <v>#VALUE!</v>
      </c>
      <c r="V106" s="16" t="e">
        <f>1-'Servicos Tomados'!#REF!</f>
        <v>#REF!</v>
      </c>
      <c r="W106" s="17">
        <f t="shared" si="9"/>
        <v>0</v>
      </c>
      <c r="X106" t="e">
        <f>'Servicos Tomados'!K106*W106</f>
        <v>#VALUE!</v>
      </c>
      <c r="Y106" s="16" t="e">
        <f t="shared" si="5"/>
        <v>#REF!</v>
      </c>
      <c r="Z106" s="17" t="e">
        <f>Y106*'Servicos Tomados'!$AG$3</f>
        <v>#REF!</v>
      </c>
      <c r="AA106" t="e">
        <f t="shared" si="6"/>
        <v>#VALUE!</v>
      </c>
      <c r="AB106" t="e">
        <f t="shared" si="7"/>
        <v>#VALUE!</v>
      </c>
      <c r="AC106" s="18" t="e">
        <f t="shared" si="8"/>
        <v>#VALUE!</v>
      </c>
      <c r="AD106" s="19" t="e">
        <f>('Servicos Tomados'!D106+'Servicos Tomados'!G106+'Servicos Tomados'!I106)-AB106</f>
        <v>#VALUE!</v>
      </c>
    </row>
    <row r="107" spans="1:30" ht="15" customHeight="1">
      <c r="A107" s="28">
        <v>45840</v>
      </c>
      <c r="B107" s="29"/>
      <c r="C107" s="29"/>
      <c r="D107" s="29" t="s">
        <v>9131</v>
      </c>
      <c r="E107" s="29" t="s">
        <v>9180</v>
      </c>
      <c r="F107" s="30" t="s">
        <v>1427</v>
      </c>
      <c r="G107" s="29" t="s">
        <v>8473</v>
      </c>
      <c r="H107" s="31">
        <v>1600</v>
      </c>
      <c r="I107" s="30" t="s">
        <v>8534</v>
      </c>
      <c r="J107" s="29" t="s">
        <v>8535</v>
      </c>
      <c r="K107" s="29" t="s">
        <v>8303</v>
      </c>
      <c r="L107" s="29" t="s">
        <v>8304</v>
      </c>
      <c r="M107" s="29" t="s">
        <v>8305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  <c r="U107" s="1" t="e">
        <f>('Servicos Tomados'!B107*'Servicos Tomados'!A107)-'Servicos Tomados'!D107-'Servicos Tomados'!G107-'Servicos Tomados'!I107</f>
        <v>#VALUE!</v>
      </c>
      <c r="V107" s="16" t="e">
        <f>1-'Servicos Tomados'!#REF!</f>
        <v>#REF!</v>
      </c>
      <c r="W107" s="17">
        <f t="shared" si="9"/>
        <v>0</v>
      </c>
      <c r="X107" t="e">
        <f>'Servicos Tomados'!K107*W107</f>
        <v>#VALUE!</v>
      </c>
      <c r="Y107" s="16" t="e">
        <f t="shared" si="5"/>
        <v>#REF!</v>
      </c>
      <c r="Z107" s="17" t="e">
        <f>Y107*'Servicos Tomados'!$AG$3</f>
        <v>#REF!</v>
      </c>
      <c r="AA107" t="e">
        <f t="shared" si="6"/>
        <v>#VALUE!</v>
      </c>
      <c r="AB107" t="e">
        <f t="shared" si="7"/>
        <v>#VALUE!</v>
      </c>
      <c r="AC107" s="18" t="e">
        <f t="shared" si="8"/>
        <v>#VALUE!</v>
      </c>
      <c r="AD107" s="19" t="e">
        <f>('Servicos Tomados'!D107+'Servicos Tomados'!G107+'Servicos Tomados'!I107)-AB107</f>
        <v>#VALUE!</v>
      </c>
    </row>
    <row r="108" spans="1:30" ht="15" customHeight="1">
      <c r="A108" s="24">
        <v>45840</v>
      </c>
      <c r="B108" s="25"/>
      <c r="C108" s="25"/>
      <c r="D108" s="25" t="s">
        <v>9130</v>
      </c>
      <c r="E108" s="25" t="s">
        <v>9176</v>
      </c>
      <c r="F108" s="26" t="s">
        <v>1522</v>
      </c>
      <c r="G108" s="25" t="s">
        <v>8469</v>
      </c>
      <c r="H108" s="27">
        <v>4730</v>
      </c>
      <c r="I108" s="26" t="s">
        <v>8536</v>
      </c>
      <c r="J108" s="25" t="s">
        <v>8537</v>
      </c>
      <c r="K108" s="25" t="s">
        <v>8341</v>
      </c>
      <c r="L108" s="25" t="s">
        <v>8472</v>
      </c>
      <c r="M108" s="25" t="s">
        <v>8305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  <c r="U108" s="1" t="e">
        <f>('Servicos Tomados'!B108*'Servicos Tomados'!A108)-'Servicos Tomados'!D108-'Servicos Tomados'!G108-'Servicos Tomados'!I108</f>
        <v>#VALUE!</v>
      </c>
      <c r="V108" s="16" t="e">
        <f>1-'Servicos Tomados'!#REF!</f>
        <v>#REF!</v>
      </c>
      <c r="W108" s="17">
        <f t="shared" si="9"/>
        <v>0</v>
      </c>
      <c r="X108" t="e">
        <f>'Servicos Tomados'!K108*W108</f>
        <v>#VALUE!</v>
      </c>
      <c r="Y108" s="16" t="e">
        <f t="shared" si="5"/>
        <v>#REF!</v>
      </c>
      <c r="Z108" s="17" t="e">
        <f>Y108*'Servicos Tomados'!$AG$3</f>
        <v>#REF!</v>
      </c>
      <c r="AA108" t="e">
        <f t="shared" si="6"/>
        <v>#VALUE!</v>
      </c>
      <c r="AB108" t="e">
        <f t="shared" si="7"/>
        <v>#VALUE!</v>
      </c>
      <c r="AC108" s="18" t="e">
        <f t="shared" si="8"/>
        <v>#VALUE!</v>
      </c>
      <c r="AD108" s="19" t="e">
        <f>('Servicos Tomados'!D108+'Servicos Tomados'!G108+'Servicos Tomados'!I108)-AB108</f>
        <v>#VALUE!</v>
      </c>
    </row>
    <row r="109" spans="1:30" ht="15" customHeight="1">
      <c r="A109" s="28">
        <v>45839</v>
      </c>
      <c r="B109" s="29"/>
      <c r="C109" s="29" t="s">
        <v>63</v>
      </c>
      <c r="D109" s="29" t="s">
        <v>9113</v>
      </c>
      <c r="E109" s="29" t="s">
        <v>5827</v>
      </c>
      <c r="F109" s="30" t="s">
        <v>8538</v>
      </c>
      <c r="G109" s="29" t="s">
        <v>8339</v>
      </c>
      <c r="H109" s="31">
        <v>7876.17</v>
      </c>
      <c r="I109" s="30" t="s">
        <v>8340</v>
      </c>
      <c r="J109" s="29" t="s">
        <v>63</v>
      </c>
      <c r="K109" s="29" t="s">
        <v>8341</v>
      </c>
      <c r="L109" s="29" t="s">
        <v>8342</v>
      </c>
      <c r="M109" s="29" t="s">
        <v>8343</v>
      </c>
      <c r="N109" s="31">
        <v>0</v>
      </c>
      <c r="O109" s="31"/>
      <c r="P109" s="31"/>
      <c r="Q109" s="31"/>
      <c r="R109" s="31"/>
      <c r="S109" s="31"/>
      <c r="U109" s="1" t="e">
        <f>('Servicos Tomados'!B109*'Servicos Tomados'!A109)-'Servicos Tomados'!D109-'Servicos Tomados'!G109-'Servicos Tomados'!I109</f>
        <v>#VALUE!</v>
      </c>
      <c r="V109" s="16" t="e">
        <f>1-'Servicos Tomados'!#REF!</f>
        <v>#REF!</v>
      </c>
      <c r="W109" s="17">
        <f t="shared" si="9"/>
        <v>0</v>
      </c>
      <c r="X109" t="e">
        <f>'Servicos Tomados'!K109*W109</f>
        <v>#VALUE!</v>
      </c>
      <c r="Y109" s="16" t="e">
        <f t="shared" si="5"/>
        <v>#REF!</v>
      </c>
      <c r="Z109" s="17" t="e">
        <f>Y109*'Servicos Tomados'!$AG$3</f>
        <v>#REF!</v>
      </c>
      <c r="AA109" t="e">
        <f t="shared" si="6"/>
        <v>#VALUE!</v>
      </c>
      <c r="AB109" t="e">
        <f t="shared" si="7"/>
        <v>#VALUE!</v>
      </c>
      <c r="AC109" s="18" t="e">
        <f t="shared" si="8"/>
        <v>#VALUE!</v>
      </c>
      <c r="AD109" s="19" t="e">
        <f>('Servicos Tomados'!D109+'Servicos Tomados'!G109+'Servicos Tomados'!I109)-AB109</f>
        <v>#VALUE!</v>
      </c>
    </row>
    <row r="110" spans="1:30" ht="15" customHeight="1">
      <c r="A110" s="24">
        <v>45839</v>
      </c>
      <c r="B110" s="25"/>
      <c r="C110" s="25" t="s">
        <v>63</v>
      </c>
      <c r="D110" s="25" t="s">
        <v>9124</v>
      </c>
      <c r="E110" s="25" t="s">
        <v>9183</v>
      </c>
      <c r="F110" s="26" t="s">
        <v>359</v>
      </c>
      <c r="G110" s="25" t="s">
        <v>8386</v>
      </c>
      <c r="H110" s="27">
        <v>4300</v>
      </c>
      <c r="I110" s="26" t="s">
        <v>8539</v>
      </c>
      <c r="J110" s="25" t="s">
        <v>63</v>
      </c>
      <c r="K110" s="25" t="s">
        <v>8303</v>
      </c>
      <c r="L110" s="25" t="s">
        <v>8304</v>
      </c>
      <c r="M110" s="25" t="s">
        <v>8343</v>
      </c>
      <c r="N110" s="27">
        <v>0</v>
      </c>
      <c r="O110" s="27"/>
      <c r="P110" s="27"/>
      <c r="Q110" s="27"/>
      <c r="R110" s="27"/>
      <c r="S110" s="27"/>
      <c r="U110" s="1" t="e">
        <f>('Servicos Tomados'!B110*'Servicos Tomados'!A110)-'Servicos Tomados'!D110-'Servicos Tomados'!G110-'Servicos Tomados'!I110</f>
        <v>#VALUE!</v>
      </c>
      <c r="V110" s="16" t="e">
        <f>1-'Servicos Tomados'!#REF!</f>
        <v>#REF!</v>
      </c>
      <c r="W110" s="17">
        <f t="shared" si="9"/>
        <v>0</v>
      </c>
      <c r="X110" t="e">
        <f>'Servicos Tomados'!K110*W110</f>
        <v>#VALUE!</v>
      </c>
      <c r="Y110" s="16" t="e">
        <f t="shared" si="5"/>
        <v>#REF!</v>
      </c>
      <c r="Z110" s="17" t="e">
        <f>Y110*'Servicos Tomados'!$AG$3</f>
        <v>#REF!</v>
      </c>
      <c r="AA110" t="e">
        <f t="shared" si="6"/>
        <v>#VALUE!</v>
      </c>
      <c r="AB110" t="e">
        <f t="shared" si="7"/>
        <v>#VALUE!</v>
      </c>
      <c r="AC110" s="18" t="e">
        <f t="shared" si="8"/>
        <v>#VALUE!</v>
      </c>
      <c r="AD110" s="19" t="e">
        <f>('Servicos Tomados'!D110+'Servicos Tomados'!G110+'Servicos Tomados'!I110)-AB110</f>
        <v>#VALUE!</v>
      </c>
    </row>
    <row r="111" spans="1:30" ht="15" customHeight="1">
      <c r="A111" s="28">
        <v>45839</v>
      </c>
      <c r="B111" s="29"/>
      <c r="C111" s="29"/>
      <c r="D111" s="29" t="s">
        <v>9139</v>
      </c>
      <c r="E111" s="29" t="s">
        <v>8843</v>
      </c>
      <c r="F111" s="30" t="s">
        <v>120</v>
      </c>
      <c r="G111" s="29" t="s">
        <v>8540</v>
      </c>
      <c r="H111" s="31">
        <v>1650</v>
      </c>
      <c r="I111" s="30" t="s">
        <v>2780</v>
      </c>
      <c r="J111" s="29" t="s">
        <v>8541</v>
      </c>
      <c r="K111" s="29" t="s">
        <v>8303</v>
      </c>
      <c r="L111" s="29" t="s">
        <v>8304</v>
      </c>
      <c r="M111" s="29" t="s">
        <v>8305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  <c r="U111" s="1" t="e">
        <f>('Servicos Tomados'!B111*'Servicos Tomados'!A111)-'Servicos Tomados'!D111-'Servicos Tomados'!G111-'Servicos Tomados'!I111</f>
        <v>#VALUE!</v>
      </c>
      <c r="V111" s="16" t="e">
        <f>1-'Servicos Tomados'!#REF!</f>
        <v>#REF!</v>
      </c>
      <c r="W111" s="17">
        <f t="shared" si="9"/>
        <v>0</v>
      </c>
      <c r="X111" t="e">
        <f>'Servicos Tomados'!K111*W111</f>
        <v>#VALUE!</v>
      </c>
      <c r="Y111" s="16" t="e">
        <f t="shared" si="5"/>
        <v>#REF!</v>
      </c>
      <c r="Z111" s="17" t="e">
        <f>Y111*'Servicos Tomados'!$AG$3</f>
        <v>#REF!</v>
      </c>
      <c r="AA111" t="e">
        <f t="shared" si="6"/>
        <v>#VALUE!</v>
      </c>
      <c r="AB111" t="e">
        <f t="shared" si="7"/>
        <v>#VALUE!</v>
      </c>
      <c r="AC111" s="18" t="e">
        <f t="shared" si="8"/>
        <v>#VALUE!</v>
      </c>
      <c r="AD111" s="19" t="e">
        <f>('Servicos Tomados'!D111+'Servicos Tomados'!G111+'Servicos Tomados'!I111)-AB111</f>
        <v>#VALUE!</v>
      </c>
    </row>
    <row r="112" spans="1:30" ht="15" customHeight="1">
      <c r="A112" s="24">
        <v>45839</v>
      </c>
      <c r="B112" s="25"/>
      <c r="C112" s="25"/>
      <c r="D112" s="25" t="s">
        <v>9119</v>
      </c>
      <c r="E112" s="25" t="s">
        <v>5827</v>
      </c>
      <c r="F112" s="26" t="s">
        <v>8542</v>
      </c>
      <c r="G112" s="25" t="s">
        <v>8368</v>
      </c>
      <c r="H112" s="27">
        <v>2088.83</v>
      </c>
      <c r="I112" s="26" t="s">
        <v>8369</v>
      </c>
      <c r="J112" s="25" t="s">
        <v>8370</v>
      </c>
      <c r="K112" s="25" t="s">
        <v>8303</v>
      </c>
      <c r="L112" s="25" t="s">
        <v>8304</v>
      </c>
      <c r="M112" s="25" t="s">
        <v>8305</v>
      </c>
      <c r="N112" s="27">
        <v>0</v>
      </c>
      <c r="O112" s="27">
        <v>31.33</v>
      </c>
      <c r="P112" s="27">
        <v>13.57</v>
      </c>
      <c r="Q112" s="27">
        <v>62.66</v>
      </c>
      <c r="R112" s="27">
        <v>20.88</v>
      </c>
      <c r="S112" s="27">
        <v>0</v>
      </c>
      <c r="U112" s="1" t="e">
        <f>('Servicos Tomados'!B112*'Servicos Tomados'!A112)-'Servicos Tomados'!D112-'Servicos Tomados'!G112-'Servicos Tomados'!I112</f>
        <v>#VALUE!</v>
      </c>
      <c r="V112" s="16" t="e">
        <f>1-'Servicos Tomados'!#REF!</f>
        <v>#REF!</v>
      </c>
      <c r="W112" s="17">
        <f t="shared" si="9"/>
        <v>0</v>
      </c>
      <c r="X112" t="e">
        <f>'Servicos Tomados'!K112*W112</f>
        <v>#VALUE!</v>
      </c>
      <c r="Y112" s="16" t="e">
        <f t="shared" si="5"/>
        <v>#REF!</v>
      </c>
      <c r="Z112" s="17" t="e">
        <f>Y112*'Servicos Tomados'!$AG$3</f>
        <v>#REF!</v>
      </c>
      <c r="AA112" t="e">
        <f t="shared" si="6"/>
        <v>#VALUE!</v>
      </c>
      <c r="AB112" t="e">
        <f t="shared" si="7"/>
        <v>#VALUE!</v>
      </c>
      <c r="AC112" s="18" t="e">
        <f t="shared" si="8"/>
        <v>#VALUE!</v>
      </c>
      <c r="AD112" s="19" t="e">
        <f>('Servicos Tomados'!D112+'Servicos Tomados'!G112+'Servicos Tomados'!I112)-AB112</f>
        <v>#VALUE!</v>
      </c>
    </row>
    <row r="113" spans="1:30" ht="15" customHeight="1">
      <c r="A113" s="28">
        <v>45839</v>
      </c>
      <c r="B113" s="29"/>
      <c r="C113" s="29"/>
      <c r="D113" s="29" t="s">
        <v>9121</v>
      </c>
      <c r="E113" s="29" t="s">
        <v>9173</v>
      </c>
      <c r="F113" s="30" t="s">
        <v>5523</v>
      </c>
      <c r="G113" s="29" t="s">
        <v>8376</v>
      </c>
      <c r="H113" s="31">
        <v>19500</v>
      </c>
      <c r="I113" s="30" t="s">
        <v>8543</v>
      </c>
      <c r="J113" s="29" t="s">
        <v>8544</v>
      </c>
      <c r="K113" s="29" t="s">
        <v>8303</v>
      </c>
      <c r="L113" s="29" t="s">
        <v>8304</v>
      </c>
      <c r="M113" s="29" t="s">
        <v>8305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U113" s="1" t="e">
        <f>('Servicos Tomados'!B113*'Servicos Tomados'!A113)-'Servicos Tomados'!D113-'Servicos Tomados'!G113-'Servicos Tomados'!I113</f>
        <v>#VALUE!</v>
      </c>
      <c r="V113" s="16" t="e">
        <f>1-'Servicos Tomados'!#REF!</f>
        <v>#REF!</v>
      </c>
      <c r="W113" s="17">
        <f t="shared" si="9"/>
        <v>0</v>
      </c>
      <c r="X113" t="e">
        <f>'Servicos Tomados'!K113*W113</f>
        <v>#VALUE!</v>
      </c>
      <c r="Y113" s="16" t="e">
        <f t="shared" si="5"/>
        <v>#REF!</v>
      </c>
      <c r="Z113" s="17" t="e">
        <f>Y113*'Servicos Tomados'!$AG$3</f>
        <v>#REF!</v>
      </c>
      <c r="AA113" t="e">
        <f t="shared" si="6"/>
        <v>#VALUE!</v>
      </c>
      <c r="AB113" t="e">
        <f t="shared" si="7"/>
        <v>#VALUE!</v>
      </c>
      <c r="AC113" s="18" t="e">
        <f t="shared" si="8"/>
        <v>#VALUE!</v>
      </c>
      <c r="AD113" s="19" t="e">
        <f>('Servicos Tomados'!D113+'Servicos Tomados'!G113+'Servicos Tomados'!I113)-AB113</f>
        <v>#VALUE!</v>
      </c>
    </row>
    <row r="114" spans="1:30" ht="15" customHeight="1">
      <c r="A114" s="24">
        <v>45839</v>
      </c>
      <c r="B114" s="25"/>
      <c r="C114" s="25"/>
      <c r="D114" s="25" t="s">
        <v>9140</v>
      </c>
      <c r="E114" s="25" t="s">
        <v>5833</v>
      </c>
      <c r="F114" s="26" t="s">
        <v>533</v>
      </c>
      <c r="G114" s="25" t="s">
        <v>8545</v>
      </c>
      <c r="H114" s="27">
        <v>2745</v>
      </c>
      <c r="I114" s="26" t="s">
        <v>8505</v>
      </c>
      <c r="J114" s="25" t="s">
        <v>8546</v>
      </c>
      <c r="K114" s="25" t="s">
        <v>8303</v>
      </c>
      <c r="L114" s="25" t="s">
        <v>8304</v>
      </c>
      <c r="M114" s="25" t="s">
        <v>8305</v>
      </c>
      <c r="N114" s="27">
        <v>0</v>
      </c>
      <c r="O114" s="27">
        <v>0</v>
      </c>
      <c r="P114" s="27">
        <v>0</v>
      </c>
      <c r="Q114" s="27">
        <v>0</v>
      </c>
      <c r="R114" s="27">
        <v>0</v>
      </c>
      <c r="S114" s="27">
        <v>0</v>
      </c>
      <c r="U114" s="1" t="e">
        <f>('Servicos Tomados'!B114*'Servicos Tomados'!A114)-'Servicos Tomados'!D114-'Servicos Tomados'!G114-'Servicos Tomados'!I114</f>
        <v>#VALUE!</v>
      </c>
      <c r="V114" s="16" t="e">
        <f>1-'Servicos Tomados'!#REF!</f>
        <v>#REF!</v>
      </c>
      <c r="W114" s="17">
        <f t="shared" si="9"/>
        <v>0</v>
      </c>
      <c r="X114" t="e">
        <f>'Servicos Tomados'!K114*W114</f>
        <v>#VALUE!</v>
      </c>
      <c r="Y114" s="16" t="e">
        <f t="shared" si="5"/>
        <v>#REF!</v>
      </c>
      <c r="Z114" s="17" t="e">
        <f>Y114*'Servicos Tomados'!$AG$3</f>
        <v>#REF!</v>
      </c>
      <c r="AA114" t="e">
        <f t="shared" si="6"/>
        <v>#VALUE!</v>
      </c>
      <c r="AB114" t="e">
        <f t="shared" si="7"/>
        <v>#VALUE!</v>
      </c>
      <c r="AC114" s="18" t="e">
        <f t="shared" si="8"/>
        <v>#VALUE!</v>
      </c>
      <c r="AD114" s="19" t="e">
        <f>('Servicos Tomados'!D114+'Servicos Tomados'!G114+'Servicos Tomados'!I114)-AB114</f>
        <v>#VALUE!</v>
      </c>
    </row>
    <row r="115" spans="1:30" ht="15" customHeight="1">
      <c r="A115" s="28">
        <v>45838</v>
      </c>
      <c r="B115" s="29"/>
      <c r="C115" s="29"/>
      <c r="D115" s="29" t="s">
        <v>9064</v>
      </c>
      <c r="E115" s="29" t="s">
        <v>8883</v>
      </c>
      <c r="F115" s="30" t="s">
        <v>8547</v>
      </c>
      <c r="G115" s="29" t="s">
        <v>8320</v>
      </c>
      <c r="H115" s="31">
        <v>104.83</v>
      </c>
      <c r="I115" s="30" t="s">
        <v>8321</v>
      </c>
      <c r="J115" s="29" t="s">
        <v>8322</v>
      </c>
      <c r="K115" s="29" t="s">
        <v>8303</v>
      </c>
      <c r="L115" s="29" t="s">
        <v>8304</v>
      </c>
      <c r="M115" s="29" t="s">
        <v>8305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U115" s="1" t="e">
        <f>('Servicos Tomados'!B115*'Servicos Tomados'!A115)-'Servicos Tomados'!D115-'Servicos Tomados'!G115-'Servicos Tomados'!I115</f>
        <v>#VALUE!</v>
      </c>
      <c r="V115" s="16" t="e">
        <f>1-'Servicos Tomados'!#REF!</f>
        <v>#REF!</v>
      </c>
      <c r="W115" s="17">
        <f t="shared" si="9"/>
        <v>0</v>
      </c>
      <c r="X115" t="e">
        <f>'Servicos Tomados'!K115*W115</f>
        <v>#VALUE!</v>
      </c>
      <c r="Y115" s="16" t="e">
        <f t="shared" si="5"/>
        <v>#REF!</v>
      </c>
      <c r="Z115" s="17" t="e">
        <f>Y115*'Servicos Tomados'!$AG$3</f>
        <v>#REF!</v>
      </c>
      <c r="AA115" t="e">
        <f t="shared" si="6"/>
        <v>#VALUE!</v>
      </c>
      <c r="AB115" t="e">
        <f t="shared" si="7"/>
        <v>#VALUE!</v>
      </c>
      <c r="AC115" s="18" t="e">
        <f t="shared" si="8"/>
        <v>#VALUE!</v>
      </c>
      <c r="AD115" s="19" t="e">
        <f>('Servicos Tomados'!D115+'Servicos Tomados'!G115+'Servicos Tomados'!I115)-AB115</f>
        <v>#VALUE!</v>
      </c>
    </row>
    <row r="116" spans="1:30" ht="15" customHeight="1">
      <c r="A116" s="24">
        <v>45837</v>
      </c>
      <c r="B116" s="25"/>
      <c r="C116" s="25"/>
      <c r="D116" s="25" t="s">
        <v>9111</v>
      </c>
      <c r="E116" s="25" t="s">
        <v>5827</v>
      </c>
      <c r="F116" s="26" t="s">
        <v>8548</v>
      </c>
      <c r="G116" s="25" t="s">
        <v>8328</v>
      </c>
      <c r="H116" s="27">
        <v>5439.03</v>
      </c>
      <c r="I116" s="26" t="s">
        <v>7560</v>
      </c>
      <c r="J116" s="25" t="s">
        <v>8549</v>
      </c>
      <c r="K116" s="25" t="s">
        <v>8330</v>
      </c>
      <c r="L116" s="25" t="s">
        <v>8331</v>
      </c>
      <c r="M116" s="25" t="s">
        <v>8305</v>
      </c>
      <c r="N116" s="27">
        <v>0</v>
      </c>
      <c r="O116" s="27">
        <v>0</v>
      </c>
      <c r="P116" s="27">
        <v>0</v>
      </c>
      <c r="Q116" s="27">
        <v>0</v>
      </c>
      <c r="R116" s="27">
        <v>0</v>
      </c>
      <c r="S116" s="27">
        <v>0</v>
      </c>
      <c r="U116" s="1" t="e">
        <f>('Servicos Tomados'!B116*'Servicos Tomados'!A116)-'Servicos Tomados'!D116-'Servicos Tomados'!G116-'Servicos Tomados'!I116</f>
        <v>#VALUE!</v>
      </c>
      <c r="V116" s="16" t="e">
        <f>1-'Servicos Tomados'!#REF!</f>
        <v>#REF!</v>
      </c>
      <c r="W116" s="17">
        <f t="shared" si="9"/>
        <v>0</v>
      </c>
      <c r="X116" t="e">
        <f>'Servicos Tomados'!K116*W116</f>
        <v>#VALUE!</v>
      </c>
      <c r="Y116" s="16" t="e">
        <f t="shared" si="5"/>
        <v>#REF!</v>
      </c>
      <c r="Z116" s="17" t="e">
        <f>Y116*'Servicos Tomados'!$AG$3</f>
        <v>#REF!</v>
      </c>
      <c r="AA116" t="e">
        <f t="shared" si="6"/>
        <v>#VALUE!</v>
      </c>
      <c r="AB116" t="e">
        <f t="shared" si="7"/>
        <v>#VALUE!</v>
      </c>
      <c r="AC116" s="18" t="e">
        <f t="shared" si="8"/>
        <v>#VALUE!</v>
      </c>
      <c r="AD116" s="19" t="e">
        <f>('Servicos Tomados'!D116+'Servicos Tomados'!G116+'Servicos Tomados'!I116)-AB116</f>
        <v>#VALUE!</v>
      </c>
    </row>
    <row r="117" spans="1:30" ht="15" customHeight="1">
      <c r="A117" s="28">
        <v>45835</v>
      </c>
      <c r="B117" s="29"/>
      <c r="C117" s="29"/>
      <c r="D117" s="29" t="s">
        <v>9117</v>
      </c>
      <c r="E117" s="29" t="s">
        <v>5833</v>
      </c>
      <c r="F117" s="30" t="s">
        <v>8550</v>
      </c>
      <c r="G117" s="29" t="s">
        <v>8360</v>
      </c>
      <c r="H117" s="31">
        <v>280</v>
      </c>
      <c r="I117" s="30" t="s">
        <v>8361</v>
      </c>
      <c r="J117" s="29" t="s">
        <v>8551</v>
      </c>
      <c r="K117" s="29" t="s">
        <v>8303</v>
      </c>
      <c r="L117" s="29" t="s">
        <v>8304</v>
      </c>
      <c r="M117" s="29" t="s">
        <v>8305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  <c r="U117" s="1" t="e">
        <f>('Servicos Tomados'!B117*'Servicos Tomados'!A117)-'Servicos Tomados'!D117-'Servicos Tomados'!G117-'Servicos Tomados'!I117</f>
        <v>#VALUE!</v>
      </c>
      <c r="V117" s="16" t="e">
        <f>1-'Servicos Tomados'!#REF!</f>
        <v>#REF!</v>
      </c>
      <c r="W117" s="17">
        <f t="shared" si="9"/>
        <v>0</v>
      </c>
      <c r="X117" t="e">
        <f>'Servicos Tomados'!K117*W117</f>
        <v>#VALUE!</v>
      </c>
      <c r="Y117" s="16" t="e">
        <f t="shared" si="5"/>
        <v>#REF!</v>
      </c>
      <c r="Z117" s="17" t="e">
        <f>Y117*'Servicos Tomados'!$AG$3</f>
        <v>#REF!</v>
      </c>
      <c r="AA117" t="e">
        <f t="shared" si="6"/>
        <v>#VALUE!</v>
      </c>
      <c r="AB117" t="e">
        <f t="shared" si="7"/>
        <v>#VALUE!</v>
      </c>
      <c r="AC117" s="18" t="e">
        <f t="shared" si="8"/>
        <v>#VALUE!</v>
      </c>
      <c r="AD117" s="19" t="e">
        <f>('Servicos Tomados'!D117+'Servicos Tomados'!G117+'Servicos Tomados'!I117)-AB117</f>
        <v>#VALUE!</v>
      </c>
    </row>
    <row r="118" spans="1:30" ht="15" customHeight="1">
      <c r="A118" s="24">
        <v>45834</v>
      </c>
      <c r="B118" s="25"/>
      <c r="C118" s="25"/>
      <c r="D118" s="25" t="s">
        <v>9109</v>
      </c>
      <c r="E118" s="25" t="s">
        <v>5828</v>
      </c>
      <c r="F118" s="26" t="s">
        <v>7538</v>
      </c>
      <c r="G118" s="25" t="s">
        <v>8316</v>
      </c>
      <c r="H118" s="27">
        <v>2206.48</v>
      </c>
      <c r="I118" s="26" t="s">
        <v>8317</v>
      </c>
      <c r="J118" s="25" t="s">
        <v>8318</v>
      </c>
      <c r="K118" s="25" t="s">
        <v>8303</v>
      </c>
      <c r="L118" s="25" t="s">
        <v>8304</v>
      </c>
      <c r="M118" s="25" t="s">
        <v>8305</v>
      </c>
      <c r="N118" s="27">
        <v>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  <c r="U118" s="1" t="e">
        <f>('Servicos Tomados'!B118*'Servicos Tomados'!A118)-'Servicos Tomados'!D118-'Servicos Tomados'!G118-'Servicos Tomados'!I118</f>
        <v>#VALUE!</v>
      </c>
      <c r="V118" s="16" t="e">
        <f>1-'Servicos Tomados'!#REF!</f>
        <v>#REF!</v>
      </c>
      <c r="W118" s="17">
        <f t="shared" si="9"/>
        <v>0</v>
      </c>
      <c r="X118" t="e">
        <f>'Servicos Tomados'!K118*W118</f>
        <v>#VALUE!</v>
      </c>
      <c r="Y118" s="16" t="e">
        <f t="shared" si="5"/>
        <v>#REF!</v>
      </c>
      <c r="Z118" s="17" t="e">
        <f>Y118*'Servicos Tomados'!$AG$3</f>
        <v>#REF!</v>
      </c>
      <c r="AA118" t="e">
        <f t="shared" si="6"/>
        <v>#VALUE!</v>
      </c>
      <c r="AB118" t="e">
        <f t="shared" si="7"/>
        <v>#VALUE!</v>
      </c>
      <c r="AC118" s="18" t="e">
        <f t="shared" si="8"/>
        <v>#VALUE!</v>
      </c>
      <c r="AD118" s="19" t="e">
        <f>('Servicos Tomados'!D118+'Servicos Tomados'!G118+'Servicos Tomados'!I118)-AB118</f>
        <v>#VALUE!</v>
      </c>
    </row>
    <row r="119" spans="1:30" ht="15" customHeight="1">
      <c r="A119" s="28">
        <v>45832</v>
      </c>
      <c r="B119" s="29"/>
      <c r="C119" s="29"/>
      <c r="D119" s="29" t="s">
        <v>9141</v>
      </c>
      <c r="E119" s="29" t="s">
        <v>5833</v>
      </c>
      <c r="F119" s="30" t="s">
        <v>8552</v>
      </c>
      <c r="G119" s="29" t="s">
        <v>8553</v>
      </c>
      <c r="H119" s="31">
        <v>60</v>
      </c>
      <c r="I119" s="30" t="s">
        <v>8554</v>
      </c>
      <c r="J119" s="29" t="s">
        <v>8555</v>
      </c>
      <c r="K119" s="29" t="s">
        <v>8303</v>
      </c>
      <c r="L119" s="29" t="s">
        <v>8304</v>
      </c>
      <c r="M119" s="29" t="s">
        <v>8305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  <c r="U119" s="1" t="e">
        <f>('Servicos Tomados'!B119*'Servicos Tomados'!A119)-'Servicos Tomados'!D119-'Servicos Tomados'!G119-'Servicos Tomados'!I119</f>
        <v>#VALUE!</v>
      </c>
      <c r="V119" s="16" t="e">
        <f>1-'Servicos Tomados'!#REF!</f>
        <v>#REF!</v>
      </c>
      <c r="W119" s="17">
        <f t="shared" si="9"/>
        <v>0</v>
      </c>
      <c r="X119" t="e">
        <f>'Servicos Tomados'!K119*W119</f>
        <v>#VALUE!</v>
      </c>
      <c r="Y119" s="16" t="e">
        <f t="shared" si="5"/>
        <v>#REF!</v>
      </c>
      <c r="Z119" s="17" t="e">
        <f>Y119*'Servicos Tomados'!$AG$3</f>
        <v>#REF!</v>
      </c>
      <c r="AA119" t="e">
        <f t="shared" si="6"/>
        <v>#VALUE!</v>
      </c>
      <c r="AB119" t="e">
        <f t="shared" si="7"/>
        <v>#VALUE!</v>
      </c>
      <c r="AC119" s="18" t="e">
        <f t="shared" si="8"/>
        <v>#VALUE!</v>
      </c>
      <c r="AD119" s="19" t="e">
        <f>('Servicos Tomados'!D119+'Servicos Tomados'!G119+'Servicos Tomados'!I119)-AB119</f>
        <v>#VALUE!</v>
      </c>
    </row>
    <row r="120" spans="1:30" ht="15" customHeight="1">
      <c r="A120" s="24">
        <v>45832</v>
      </c>
      <c r="B120" s="25"/>
      <c r="C120" s="25"/>
      <c r="D120" s="25" t="s">
        <v>9106</v>
      </c>
      <c r="E120" s="25" t="s">
        <v>5828</v>
      </c>
      <c r="F120" s="26" t="s">
        <v>8556</v>
      </c>
      <c r="G120" s="25" t="s">
        <v>8300</v>
      </c>
      <c r="H120" s="27">
        <v>840</v>
      </c>
      <c r="I120" s="26" t="s">
        <v>8301</v>
      </c>
      <c r="J120" s="25" t="s">
        <v>8557</v>
      </c>
      <c r="K120" s="25" t="s">
        <v>8303</v>
      </c>
      <c r="L120" s="25" t="s">
        <v>8304</v>
      </c>
      <c r="M120" s="25" t="s">
        <v>8305</v>
      </c>
      <c r="N120" s="27">
        <v>0</v>
      </c>
      <c r="O120" s="27">
        <v>0</v>
      </c>
      <c r="P120" s="27">
        <v>0</v>
      </c>
      <c r="Q120" s="27">
        <v>0</v>
      </c>
      <c r="R120" s="27">
        <v>0</v>
      </c>
      <c r="S120" s="27">
        <v>0</v>
      </c>
      <c r="U120" s="1" t="e">
        <f>('Servicos Tomados'!B120*'Servicos Tomados'!A120)-'Servicos Tomados'!D120-'Servicos Tomados'!G120-'Servicos Tomados'!I120</f>
        <v>#VALUE!</v>
      </c>
      <c r="V120" s="16" t="e">
        <f>1-'Servicos Tomados'!#REF!</f>
        <v>#REF!</v>
      </c>
      <c r="W120" s="17">
        <f t="shared" si="9"/>
        <v>0</v>
      </c>
      <c r="X120" t="e">
        <f>'Servicos Tomados'!K120*W120</f>
        <v>#VALUE!</v>
      </c>
      <c r="Y120" s="16" t="e">
        <f t="shared" si="5"/>
        <v>#REF!</v>
      </c>
      <c r="Z120" s="17" t="e">
        <f>Y120*'Servicos Tomados'!$AG$3</f>
        <v>#REF!</v>
      </c>
      <c r="AA120" t="e">
        <f t="shared" si="6"/>
        <v>#VALUE!</v>
      </c>
      <c r="AB120" t="e">
        <f t="shared" si="7"/>
        <v>#VALUE!</v>
      </c>
      <c r="AC120" s="18" t="e">
        <f t="shared" si="8"/>
        <v>#VALUE!</v>
      </c>
      <c r="AD120" s="19" t="e">
        <f>('Servicos Tomados'!D120+'Servicos Tomados'!G120+'Servicos Tomados'!I120)-AB120</f>
        <v>#VALUE!</v>
      </c>
    </row>
    <row r="121" spans="1:30" ht="15" customHeight="1">
      <c r="A121" s="28">
        <v>45830</v>
      </c>
      <c r="B121" s="29"/>
      <c r="C121" s="29"/>
      <c r="D121" s="29" t="s">
        <v>9111</v>
      </c>
      <c r="E121" s="29" t="s">
        <v>5827</v>
      </c>
      <c r="F121" s="30" t="s">
        <v>8558</v>
      </c>
      <c r="G121" s="29" t="s">
        <v>8328</v>
      </c>
      <c r="H121" s="31">
        <v>5152.0600000000004</v>
      </c>
      <c r="I121" s="30" t="s">
        <v>7560</v>
      </c>
      <c r="J121" s="29" t="s">
        <v>8559</v>
      </c>
      <c r="K121" s="29" t="s">
        <v>8330</v>
      </c>
      <c r="L121" s="29" t="s">
        <v>8331</v>
      </c>
      <c r="M121" s="29" t="s">
        <v>8305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U121" s="1" t="e">
        <f>('Servicos Tomados'!B121*'Servicos Tomados'!A121)-'Servicos Tomados'!D121-'Servicos Tomados'!G121-'Servicos Tomados'!I121</f>
        <v>#VALUE!</v>
      </c>
      <c r="V121" s="16" t="e">
        <f>1-'Servicos Tomados'!#REF!</f>
        <v>#REF!</v>
      </c>
      <c r="W121" s="17">
        <f t="shared" si="9"/>
        <v>0</v>
      </c>
      <c r="X121" t="e">
        <f>'Servicos Tomados'!K121*W121</f>
        <v>#VALUE!</v>
      </c>
      <c r="Y121" s="16" t="e">
        <f t="shared" si="5"/>
        <v>#REF!</v>
      </c>
      <c r="Z121" s="17" t="e">
        <f>Y121*'Servicos Tomados'!$AG$3</f>
        <v>#REF!</v>
      </c>
      <c r="AA121" t="e">
        <f t="shared" si="6"/>
        <v>#VALUE!</v>
      </c>
      <c r="AB121" t="e">
        <f t="shared" si="7"/>
        <v>#VALUE!</v>
      </c>
      <c r="AC121" s="18" t="e">
        <f t="shared" si="8"/>
        <v>#VALUE!</v>
      </c>
      <c r="AD121" s="19" t="e">
        <f>('Servicos Tomados'!D121+'Servicos Tomados'!G121+'Servicos Tomados'!I121)-AB121</f>
        <v>#VALUE!</v>
      </c>
    </row>
    <row r="122" spans="1:30" ht="15" customHeight="1">
      <c r="A122" s="24">
        <v>45828</v>
      </c>
      <c r="B122" s="25"/>
      <c r="C122" s="25"/>
      <c r="D122" s="25" t="s">
        <v>9112</v>
      </c>
      <c r="E122" s="25" t="s">
        <v>9163</v>
      </c>
      <c r="F122" s="26" t="s">
        <v>8560</v>
      </c>
      <c r="G122" s="25" t="s">
        <v>8335</v>
      </c>
      <c r="H122" s="27">
        <v>200</v>
      </c>
      <c r="I122" s="26" t="s">
        <v>8336</v>
      </c>
      <c r="J122" s="25" t="s">
        <v>8337</v>
      </c>
      <c r="K122" s="25" t="s">
        <v>8303</v>
      </c>
      <c r="L122" s="25" t="s">
        <v>8304</v>
      </c>
      <c r="M122" s="25" t="s">
        <v>8305</v>
      </c>
      <c r="N122" s="27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U122" s="1" t="e">
        <f>('Servicos Tomados'!B122*'Servicos Tomados'!A122)-'Servicos Tomados'!D122-'Servicos Tomados'!G122-'Servicos Tomados'!I122</f>
        <v>#VALUE!</v>
      </c>
      <c r="V122" s="16" t="e">
        <f>1-'Servicos Tomados'!#REF!</f>
        <v>#REF!</v>
      </c>
      <c r="W122" s="17">
        <f t="shared" si="9"/>
        <v>0</v>
      </c>
      <c r="X122" t="e">
        <f>'Servicos Tomados'!K122*W122</f>
        <v>#VALUE!</v>
      </c>
      <c r="Y122" s="16" t="e">
        <f t="shared" si="5"/>
        <v>#REF!</v>
      </c>
      <c r="Z122" s="17" t="e">
        <f>Y122*'Servicos Tomados'!$AG$3</f>
        <v>#REF!</v>
      </c>
      <c r="AA122" t="e">
        <f t="shared" si="6"/>
        <v>#VALUE!</v>
      </c>
      <c r="AB122" t="e">
        <f t="shared" si="7"/>
        <v>#VALUE!</v>
      </c>
      <c r="AC122" s="18" t="e">
        <f t="shared" si="8"/>
        <v>#VALUE!</v>
      </c>
      <c r="AD122" s="19" t="e">
        <f>('Servicos Tomados'!D122+'Servicos Tomados'!G122+'Servicos Tomados'!I122)-AB122</f>
        <v>#VALUE!</v>
      </c>
    </row>
    <row r="123" spans="1:30" ht="15" customHeight="1">
      <c r="A123" s="28">
        <v>45825</v>
      </c>
      <c r="B123" s="29"/>
      <c r="C123" s="29" t="s">
        <v>63</v>
      </c>
      <c r="D123" s="29" t="s">
        <v>9114</v>
      </c>
      <c r="E123" s="29" t="s">
        <v>9181</v>
      </c>
      <c r="F123" s="30" t="s">
        <v>168</v>
      </c>
      <c r="G123" s="29" t="s">
        <v>8346</v>
      </c>
      <c r="H123" s="31">
        <v>495</v>
      </c>
      <c r="I123" s="30" t="s">
        <v>8509</v>
      </c>
      <c r="J123" s="29" t="s">
        <v>63</v>
      </c>
      <c r="K123" s="29" t="s">
        <v>8303</v>
      </c>
      <c r="L123" s="29" t="s">
        <v>8304</v>
      </c>
      <c r="M123" s="29" t="s">
        <v>8343</v>
      </c>
      <c r="N123" s="31">
        <v>0</v>
      </c>
      <c r="O123" s="31"/>
      <c r="P123" s="31"/>
      <c r="Q123" s="31"/>
      <c r="R123" s="31"/>
      <c r="S123" s="31"/>
      <c r="U123" s="1" t="e">
        <f>('Servicos Tomados'!B123*'Servicos Tomados'!A123)-'Servicos Tomados'!D123-'Servicos Tomados'!G123-'Servicos Tomados'!I123</f>
        <v>#VALUE!</v>
      </c>
      <c r="V123" s="16" t="e">
        <f>1-'Servicos Tomados'!#REF!</f>
        <v>#REF!</v>
      </c>
      <c r="W123" s="17">
        <f t="shared" si="9"/>
        <v>0</v>
      </c>
      <c r="X123" t="e">
        <f>'Servicos Tomados'!K123*W123</f>
        <v>#VALUE!</v>
      </c>
      <c r="Y123" s="16" t="e">
        <f t="shared" si="5"/>
        <v>#REF!</v>
      </c>
      <c r="Z123" s="17" t="e">
        <f>Y123*'Servicos Tomados'!$AG$3</f>
        <v>#REF!</v>
      </c>
      <c r="AA123" t="e">
        <f t="shared" si="6"/>
        <v>#VALUE!</v>
      </c>
      <c r="AB123" t="e">
        <f t="shared" si="7"/>
        <v>#VALUE!</v>
      </c>
      <c r="AC123" s="18" t="e">
        <f t="shared" si="8"/>
        <v>#VALUE!</v>
      </c>
      <c r="AD123" s="19" t="e">
        <f>('Servicos Tomados'!D123+'Servicos Tomados'!G123+'Servicos Tomados'!I123)-AB123</f>
        <v>#VALUE!</v>
      </c>
    </row>
    <row r="124" spans="1:30" ht="15" customHeight="1">
      <c r="A124" s="24">
        <v>45824</v>
      </c>
      <c r="B124" s="25"/>
      <c r="C124" s="25" t="s">
        <v>63</v>
      </c>
      <c r="D124" s="25" t="s">
        <v>9113</v>
      </c>
      <c r="E124" s="25" t="s">
        <v>5827</v>
      </c>
      <c r="F124" s="26" t="s">
        <v>8561</v>
      </c>
      <c r="G124" s="25" t="s">
        <v>8339</v>
      </c>
      <c r="H124" s="27">
        <v>9057.61</v>
      </c>
      <c r="I124" s="26" t="s">
        <v>8340</v>
      </c>
      <c r="J124" s="25" t="s">
        <v>63</v>
      </c>
      <c r="K124" s="25" t="s">
        <v>8341</v>
      </c>
      <c r="L124" s="25" t="s">
        <v>8342</v>
      </c>
      <c r="M124" s="25" t="s">
        <v>8343</v>
      </c>
      <c r="N124" s="27">
        <v>0</v>
      </c>
      <c r="O124" s="27"/>
      <c r="P124" s="27"/>
      <c r="Q124" s="27"/>
      <c r="R124" s="27"/>
      <c r="S124" s="27"/>
      <c r="U124" s="1" t="e">
        <f>('Servicos Tomados'!B124*'Servicos Tomados'!A124)-'Servicos Tomados'!D124-'Servicos Tomados'!G124-'Servicos Tomados'!I124</f>
        <v>#VALUE!</v>
      </c>
      <c r="V124" s="16" t="e">
        <f>1-'Servicos Tomados'!#REF!</f>
        <v>#REF!</v>
      </c>
      <c r="W124" s="17">
        <f t="shared" si="9"/>
        <v>0</v>
      </c>
      <c r="X124" t="e">
        <f>'Servicos Tomados'!K124*W124</f>
        <v>#VALUE!</v>
      </c>
      <c r="Y124" s="16" t="e">
        <f t="shared" si="5"/>
        <v>#REF!</v>
      </c>
      <c r="Z124" s="17" t="e">
        <f>Y124*'Servicos Tomados'!$AG$3</f>
        <v>#REF!</v>
      </c>
      <c r="AA124" t="e">
        <f t="shared" si="6"/>
        <v>#VALUE!</v>
      </c>
      <c r="AB124" t="e">
        <f t="shared" si="7"/>
        <v>#VALUE!</v>
      </c>
      <c r="AC124" s="18" t="e">
        <f t="shared" si="8"/>
        <v>#VALUE!</v>
      </c>
      <c r="AD124" s="19" t="e">
        <f>('Servicos Tomados'!D124+'Servicos Tomados'!G124+'Servicos Tomados'!I124)-AB124</f>
        <v>#VALUE!</v>
      </c>
    </row>
    <row r="125" spans="1:30" ht="15" customHeight="1">
      <c r="A125" s="28">
        <v>45819</v>
      </c>
      <c r="B125" s="29"/>
      <c r="C125" s="29" t="s">
        <v>63</v>
      </c>
      <c r="D125" s="29" t="s">
        <v>9115</v>
      </c>
      <c r="E125" s="29" t="s">
        <v>5827</v>
      </c>
      <c r="F125" s="30" t="s">
        <v>8562</v>
      </c>
      <c r="G125" s="29" t="s">
        <v>8352</v>
      </c>
      <c r="H125" s="31">
        <v>100</v>
      </c>
      <c r="I125" s="30" t="s">
        <v>8353</v>
      </c>
      <c r="J125" s="29" t="s">
        <v>63</v>
      </c>
      <c r="K125" s="29" t="s">
        <v>8341</v>
      </c>
      <c r="L125" s="29" t="s">
        <v>8354</v>
      </c>
      <c r="M125" s="29" t="s">
        <v>8343</v>
      </c>
      <c r="N125" s="31">
        <v>0</v>
      </c>
      <c r="O125" s="31"/>
      <c r="P125" s="31"/>
      <c r="Q125" s="31"/>
      <c r="R125" s="31"/>
      <c r="S125" s="31"/>
      <c r="U125" s="1" t="e">
        <f>('Servicos Tomados'!B125*'Servicos Tomados'!A125)-'Servicos Tomados'!D125-'Servicos Tomados'!G125-'Servicos Tomados'!I125</f>
        <v>#VALUE!</v>
      </c>
      <c r="V125" s="16" t="e">
        <f>1-'Servicos Tomados'!#REF!</f>
        <v>#REF!</v>
      </c>
      <c r="W125" s="17">
        <f t="shared" si="9"/>
        <v>0</v>
      </c>
      <c r="X125" t="e">
        <f>'Servicos Tomados'!K125*W125</f>
        <v>#VALUE!</v>
      </c>
      <c r="Y125" s="16" t="e">
        <f t="shared" si="5"/>
        <v>#REF!</v>
      </c>
      <c r="Z125" s="17" t="e">
        <f>Y125*'Servicos Tomados'!$AG$3</f>
        <v>#REF!</v>
      </c>
      <c r="AA125" t="e">
        <f t="shared" si="6"/>
        <v>#VALUE!</v>
      </c>
      <c r="AB125" t="e">
        <f t="shared" si="7"/>
        <v>#VALUE!</v>
      </c>
      <c r="AC125" s="18" t="e">
        <f t="shared" si="8"/>
        <v>#VALUE!</v>
      </c>
      <c r="AD125" s="19" t="e">
        <f>('Servicos Tomados'!D125+'Servicos Tomados'!G125+'Servicos Tomados'!I125)-AB125</f>
        <v>#VALUE!</v>
      </c>
    </row>
    <row r="126" spans="1:30" ht="15" customHeight="1">
      <c r="A126" s="24">
        <v>45817</v>
      </c>
      <c r="B126" s="25"/>
      <c r="C126" s="25" t="s">
        <v>63</v>
      </c>
      <c r="D126" s="25" t="s">
        <v>9114</v>
      </c>
      <c r="E126" s="25" t="s">
        <v>9181</v>
      </c>
      <c r="F126" s="26" t="s">
        <v>752</v>
      </c>
      <c r="G126" s="25" t="s">
        <v>8346</v>
      </c>
      <c r="H126" s="27">
        <v>495</v>
      </c>
      <c r="I126" s="26" t="s">
        <v>8509</v>
      </c>
      <c r="J126" s="25" t="s">
        <v>63</v>
      </c>
      <c r="K126" s="25" t="s">
        <v>8303</v>
      </c>
      <c r="L126" s="25" t="s">
        <v>8304</v>
      </c>
      <c r="M126" s="25" t="s">
        <v>8343</v>
      </c>
      <c r="N126" s="27">
        <v>0</v>
      </c>
      <c r="O126" s="27"/>
      <c r="P126" s="27"/>
      <c r="Q126" s="27"/>
      <c r="R126" s="27"/>
      <c r="S126" s="27"/>
      <c r="U126" s="1" t="e">
        <f>('Servicos Tomados'!B126*'Servicos Tomados'!A126)-'Servicos Tomados'!D126-'Servicos Tomados'!G126-'Servicos Tomados'!I126</f>
        <v>#VALUE!</v>
      </c>
      <c r="V126" s="16" t="e">
        <f>1-'Servicos Tomados'!#REF!</f>
        <v>#REF!</v>
      </c>
      <c r="W126" s="17">
        <f t="shared" si="9"/>
        <v>0</v>
      </c>
      <c r="X126" t="e">
        <f>'Servicos Tomados'!K126*W126</f>
        <v>#VALUE!</v>
      </c>
      <c r="Y126" s="16" t="e">
        <f t="shared" si="5"/>
        <v>#REF!</v>
      </c>
      <c r="Z126" s="17" t="e">
        <f>Y126*'Servicos Tomados'!$AG$3</f>
        <v>#REF!</v>
      </c>
      <c r="AA126" t="e">
        <f t="shared" si="6"/>
        <v>#VALUE!</v>
      </c>
      <c r="AB126" t="e">
        <f t="shared" si="7"/>
        <v>#VALUE!</v>
      </c>
      <c r="AC126" s="18" t="e">
        <f t="shared" si="8"/>
        <v>#VALUE!</v>
      </c>
      <c r="AD126" s="19" t="e">
        <f>('Servicos Tomados'!D126+'Servicos Tomados'!G126+'Servicos Tomados'!I126)-AB126</f>
        <v>#VALUE!</v>
      </c>
    </row>
    <row r="127" spans="1:30" ht="15" customHeight="1">
      <c r="A127" s="28">
        <v>45817</v>
      </c>
      <c r="B127" s="29"/>
      <c r="C127" s="29"/>
      <c r="D127" s="29" t="s">
        <v>9142</v>
      </c>
      <c r="E127" s="29" t="s">
        <v>9166</v>
      </c>
      <c r="F127" s="30" t="s">
        <v>193</v>
      </c>
      <c r="G127" s="29" t="s">
        <v>8563</v>
      </c>
      <c r="H127" s="31">
        <v>550</v>
      </c>
      <c r="I127" s="30" t="s">
        <v>8436</v>
      </c>
      <c r="J127" s="29" t="s">
        <v>8564</v>
      </c>
      <c r="K127" s="29" t="s">
        <v>8303</v>
      </c>
      <c r="L127" s="29" t="s">
        <v>8304</v>
      </c>
      <c r="M127" s="29" t="s">
        <v>8305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  <c r="U127" s="1" t="e">
        <f>('Servicos Tomados'!B127*'Servicos Tomados'!A127)-'Servicos Tomados'!D127-'Servicos Tomados'!G127-'Servicos Tomados'!I127</f>
        <v>#VALUE!</v>
      </c>
      <c r="V127" s="16" t="e">
        <f>1-'Servicos Tomados'!#REF!</f>
        <v>#REF!</v>
      </c>
      <c r="W127" s="17">
        <f t="shared" si="9"/>
        <v>0</v>
      </c>
      <c r="X127" t="e">
        <f>'Servicos Tomados'!K127*W127</f>
        <v>#VALUE!</v>
      </c>
      <c r="Y127" s="16" t="e">
        <f t="shared" si="5"/>
        <v>#REF!</v>
      </c>
      <c r="Z127" s="17" t="e">
        <f>Y127*'Servicos Tomados'!$AG$3</f>
        <v>#REF!</v>
      </c>
      <c r="AA127" t="e">
        <f t="shared" si="6"/>
        <v>#VALUE!</v>
      </c>
      <c r="AB127" t="e">
        <f t="shared" si="7"/>
        <v>#VALUE!</v>
      </c>
      <c r="AC127" s="18" t="e">
        <f t="shared" si="8"/>
        <v>#VALUE!</v>
      </c>
      <c r="AD127" s="19" t="e">
        <f>('Servicos Tomados'!D127+'Servicos Tomados'!G127+'Servicos Tomados'!I127)-AB127</f>
        <v>#VALUE!</v>
      </c>
    </row>
    <row r="128" spans="1:30" ht="15" customHeight="1">
      <c r="A128" s="24">
        <v>45817</v>
      </c>
      <c r="B128" s="25"/>
      <c r="C128" s="25"/>
      <c r="D128" s="25" t="s">
        <v>9116</v>
      </c>
      <c r="E128" s="25" t="s">
        <v>5827</v>
      </c>
      <c r="F128" s="26" t="s">
        <v>8565</v>
      </c>
      <c r="G128" s="25" t="s">
        <v>8356</v>
      </c>
      <c r="H128" s="27">
        <v>730</v>
      </c>
      <c r="I128" s="26" t="s">
        <v>8357</v>
      </c>
      <c r="J128" s="25" t="s">
        <v>8566</v>
      </c>
      <c r="K128" s="25" t="s">
        <v>8303</v>
      </c>
      <c r="L128" s="25" t="s">
        <v>8304</v>
      </c>
      <c r="M128" s="25" t="s">
        <v>8305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  <c r="U128" s="1" t="e">
        <f>('Servicos Tomados'!B128*'Servicos Tomados'!A128)-'Servicos Tomados'!D128-'Servicos Tomados'!G128-'Servicos Tomados'!I128</f>
        <v>#VALUE!</v>
      </c>
      <c r="V128" s="16" t="e">
        <f>1-'Servicos Tomados'!#REF!</f>
        <v>#REF!</v>
      </c>
      <c r="W128" s="17">
        <f t="shared" si="9"/>
        <v>0</v>
      </c>
      <c r="X128" t="e">
        <f>'Servicos Tomados'!K128*W128</f>
        <v>#VALUE!</v>
      </c>
      <c r="Y128" s="16" t="e">
        <f t="shared" si="5"/>
        <v>#REF!</v>
      </c>
      <c r="Z128" s="17" t="e">
        <f>Y128*'Servicos Tomados'!$AG$3</f>
        <v>#REF!</v>
      </c>
      <c r="AA128" t="e">
        <f t="shared" si="6"/>
        <v>#VALUE!</v>
      </c>
      <c r="AB128" t="e">
        <f t="shared" si="7"/>
        <v>#VALUE!</v>
      </c>
      <c r="AC128" s="18" t="e">
        <f t="shared" si="8"/>
        <v>#VALUE!</v>
      </c>
      <c r="AD128" s="19" t="e">
        <f>('Servicos Tomados'!D128+'Servicos Tomados'!G128+'Servicos Tomados'!I128)-AB128</f>
        <v>#VALUE!</v>
      </c>
    </row>
    <row r="129" spans="1:30" ht="15" customHeight="1">
      <c r="A129" s="28">
        <v>45814</v>
      </c>
      <c r="B129" s="29"/>
      <c r="C129" s="29"/>
      <c r="D129" s="29" t="s">
        <v>9119</v>
      </c>
      <c r="E129" s="29" t="s">
        <v>5827</v>
      </c>
      <c r="F129" s="30" t="s">
        <v>8567</v>
      </c>
      <c r="G129" s="29" t="s">
        <v>8368</v>
      </c>
      <c r="H129" s="31">
        <v>2088.83</v>
      </c>
      <c r="I129" s="30" t="s">
        <v>8369</v>
      </c>
      <c r="J129" s="29" t="s">
        <v>8370</v>
      </c>
      <c r="K129" s="29" t="s">
        <v>8303</v>
      </c>
      <c r="L129" s="29" t="s">
        <v>8304</v>
      </c>
      <c r="M129" s="29" t="s">
        <v>8305</v>
      </c>
      <c r="N129" s="31">
        <v>0</v>
      </c>
      <c r="O129" s="31">
        <v>31.33</v>
      </c>
      <c r="P129" s="31">
        <v>13.57</v>
      </c>
      <c r="Q129" s="31">
        <v>62.66</v>
      </c>
      <c r="R129" s="31">
        <v>20.88</v>
      </c>
      <c r="S129" s="31">
        <v>0</v>
      </c>
      <c r="U129" s="1" t="e">
        <f>('Servicos Tomados'!B129*'Servicos Tomados'!A129)-'Servicos Tomados'!D129-'Servicos Tomados'!G129-'Servicos Tomados'!I129</f>
        <v>#VALUE!</v>
      </c>
      <c r="V129" s="16" t="e">
        <f>1-'Servicos Tomados'!#REF!</f>
        <v>#REF!</v>
      </c>
      <c r="W129" s="17">
        <f t="shared" si="9"/>
        <v>0</v>
      </c>
      <c r="X129" t="e">
        <f>'Servicos Tomados'!K129*W129</f>
        <v>#VALUE!</v>
      </c>
      <c r="Y129" s="16" t="e">
        <f t="shared" si="5"/>
        <v>#REF!</v>
      </c>
      <c r="Z129" s="17" t="e">
        <f>Y129*'Servicos Tomados'!$AG$3</f>
        <v>#REF!</v>
      </c>
      <c r="AA129" t="e">
        <f t="shared" si="6"/>
        <v>#VALUE!</v>
      </c>
      <c r="AB129" t="e">
        <f t="shared" si="7"/>
        <v>#VALUE!</v>
      </c>
      <c r="AC129" s="18" t="e">
        <f t="shared" si="8"/>
        <v>#VALUE!</v>
      </c>
      <c r="AD129" s="19" t="e">
        <f>('Servicos Tomados'!D129+'Servicos Tomados'!G129+'Servicos Tomados'!I129)-AB129</f>
        <v>#VALUE!</v>
      </c>
    </row>
    <row r="130" spans="1:30" ht="15" customHeight="1">
      <c r="A130" s="24">
        <v>45813</v>
      </c>
      <c r="B130" s="25"/>
      <c r="C130" s="25"/>
      <c r="D130" s="25" t="s">
        <v>9118</v>
      </c>
      <c r="E130" s="25" t="s">
        <v>5827</v>
      </c>
      <c r="F130" s="26" t="s">
        <v>8568</v>
      </c>
      <c r="G130" s="25" t="s">
        <v>8364</v>
      </c>
      <c r="H130" s="27">
        <v>10714.5</v>
      </c>
      <c r="I130" s="26" t="s">
        <v>7560</v>
      </c>
      <c r="J130" s="25" t="s">
        <v>8569</v>
      </c>
      <c r="K130" s="25" t="s">
        <v>8330</v>
      </c>
      <c r="L130" s="25" t="s">
        <v>8366</v>
      </c>
      <c r="M130" s="25" t="s">
        <v>8305</v>
      </c>
      <c r="N130" s="27">
        <v>0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  <c r="U130" s="1" t="e">
        <f>('Servicos Tomados'!B130*'Servicos Tomados'!A130)-'Servicos Tomados'!D130-'Servicos Tomados'!G130-'Servicos Tomados'!I130</f>
        <v>#VALUE!</v>
      </c>
      <c r="V130" s="16" t="e">
        <f>1-'Servicos Tomados'!#REF!</f>
        <v>#REF!</v>
      </c>
      <c r="W130" s="17">
        <f t="shared" si="9"/>
        <v>0</v>
      </c>
      <c r="X130" t="e">
        <f>'Servicos Tomados'!K130*W130</f>
        <v>#VALUE!</v>
      </c>
      <c r="Y130" s="16" t="e">
        <f t="shared" si="5"/>
        <v>#REF!</v>
      </c>
      <c r="Z130" s="17" t="e">
        <f>Y130*'Servicos Tomados'!$AG$3</f>
        <v>#REF!</v>
      </c>
      <c r="AA130" t="e">
        <f t="shared" si="6"/>
        <v>#VALUE!</v>
      </c>
      <c r="AB130" t="e">
        <f t="shared" si="7"/>
        <v>#VALUE!</v>
      </c>
      <c r="AC130" s="18" t="e">
        <f t="shared" si="8"/>
        <v>#VALUE!</v>
      </c>
      <c r="AD130" s="19" t="e">
        <f>('Servicos Tomados'!D130+'Servicos Tomados'!G130+'Servicos Tomados'!I130)-AB130</f>
        <v>#VALUE!</v>
      </c>
    </row>
    <row r="131" spans="1:30" ht="15" customHeight="1">
      <c r="A131" s="28">
        <v>45812</v>
      </c>
      <c r="B131" s="29"/>
      <c r="C131" s="29"/>
      <c r="D131" s="29" t="s">
        <v>9131</v>
      </c>
      <c r="E131" s="29" t="s">
        <v>9180</v>
      </c>
      <c r="F131" s="30" t="s">
        <v>1436</v>
      </c>
      <c r="G131" s="29" t="s">
        <v>8473</v>
      </c>
      <c r="H131" s="31">
        <v>1600</v>
      </c>
      <c r="I131" s="30" t="s">
        <v>8474</v>
      </c>
      <c r="J131" s="29" t="s">
        <v>8570</v>
      </c>
      <c r="K131" s="29" t="s">
        <v>8303</v>
      </c>
      <c r="L131" s="29" t="s">
        <v>8304</v>
      </c>
      <c r="M131" s="29" t="s">
        <v>8305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U131" s="1" t="e">
        <f>('Servicos Tomados'!B131*'Servicos Tomados'!A131)-'Servicos Tomados'!D131-'Servicos Tomados'!G131-'Servicos Tomados'!I131</f>
        <v>#VALUE!</v>
      </c>
      <c r="V131" s="16" t="e">
        <f>1-'Servicos Tomados'!#REF!</f>
        <v>#REF!</v>
      </c>
      <c r="W131" s="17">
        <f t="shared" si="9"/>
        <v>0</v>
      </c>
      <c r="X131" t="e">
        <f>'Servicos Tomados'!K131*W131</f>
        <v>#VALUE!</v>
      </c>
      <c r="Y131" s="16" t="e">
        <f t="shared" si="5"/>
        <v>#REF!</v>
      </c>
      <c r="Z131" s="17" t="e">
        <f>Y131*'Servicos Tomados'!$AG$3</f>
        <v>#REF!</v>
      </c>
      <c r="AA131" t="e">
        <f t="shared" si="6"/>
        <v>#VALUE!</v>
      </c>
      <c r="AB131" t="e">
        <f t="shared" si="7"/>
        <v>#VALUE!</v>
      </c>
      <c r="AC131" s="18" t="e">
        <f t="shared" si="8"/>
        <v>#VALUE!</v>
      </c>
      <c r="AD131" s="19" t="e">
        <f>('Servicos Tomados'!D131+'Servicos Tomados'!G131+'Servicos Tomados'!I131)-AB131</f>
        <v>#VALUE!</v>
      </c>
    </row>
    <row r="132" spans="1:30" ht="15" customHeight="1">
      <c r="A132" s="24">
        <v>45812</v>
      </c>
      <c r="B132" s="25"/>
      <c r="C132" s="25"/>
      <c r="D132" s="25" t="s">
        <v>9120</v>
      </c>
      <c r="E132" s="25" t="s">
        <v>5827</v>
      </c>
      <c r="F132" s="26" t="s">
        <v>8571</v>
      </c>
      <c r="G132" s="25" t="s">
        <v>8372</v>
      </c>
      <c r="H132" s="27">
        <v>526.11</v>
      </c>
      <c r="I132" s="26" t="s">
        <v>8373</v>
      </c>
      <c r="J132" s="25" t="s">
        <v>8374</v>
      </c>
      <c r="K132" s="25" t="s">
        <v>8303</v>
      </c>
      <c r="L132" s="25" t="s">
        <v>8304</v>
      </c>
      <c r="M132" s="25" t="s">
        <v>8305</v>
      </c>
      <c r="N132" s="27">
        <v>0</v>
      </c>
      <c r="O132" s="27">
        <v>0</v>
      </c>
      <c r="P132" s="27">
        <v>3.42</v>
      </c>
      <c r="Q132" s="27">
        <v>15.78</v>
      </c>
      <c r="R132" s="27">
        <v>5.26</v>
      </c>
      <c r="S132" s="27">
        <v>0</v>
      </c>
      <c r="U132" s="1" t="e">
        <f>('Servicos Tomados'!B132*'Servicos Tomados'!A132)-'Servicos Tomados'!D132-'Servicos Tomados'!G132-'Servicos Tomados'!I132</f>
        <v>#VALUE!</v>
      </c>
      <c r="V132" s="16" t="e">
        <f>1-'Servicos Tomados'!#REF!</f>
        <v>#REF!</v>
      </c>
      <c r="W132" s="17">
        <f t="shared" si="9"/>
        <v>0</v>
      </c>
      <c r="X132" t="e">
        <f>'Servicos Tomados'!K132*W132</f>
        <v>#VALUE!</v>
      </c>
      <c r="Y132" s="16" t="e">
        <f t="shared" ref="Y132:Y195" si="10">V132</f>
        <v>#REF!</v>
      </c>
      <c r="Z132" s="17" t="e">
        <f>Y132*'Servicos Tomados'!$AG$3</f>
        <v>#REF!</v>
      </c>
      <c r="AA132" t="e">
        <f t="shared" ref="AA132:AA195" si="11">U132*Z132</f>
        <v>#VALUE!</v>
      </c>
      <c r="AB132" t="e">
        <f t="shared" ref="AB132:AB195" si="12">X132+AA132</f>
        <v>#VALUE!</v>
      </c>
      <c r="AC132" s="18" t="e">
        <f t="shared" ref="AC132:AC195" si="13">U132+AB132</f>
        <v>#VALUE!</v>
      </c>
      <c r="AD132" s="19" t="e">
        <f>('Servicos Tomados'!D132+'Servicos Tomados'!G132+'Servicos Tomados'!I132)-AB132</f>
        <v>#VALUE!</v>
      </c>
    </row>
    <row r="133" spans="1:30" ht="15" customHeight="1">
      <c r="A133" s="28">
        <v>45812</v>
      </c>
      <c r="B133" s="29"/>
      <c r="C133" s="29"/>
      <c r="D133" s="29" t="s">
        <v>9123</v>
      </c>
      <c r="E133" s="29" t="s">
        <v>5827</v>
      </c>
      <c r="F133" s="30" t="s">
        <v>8572</v>
      </c>
      <c r="G133" s="29" t="s">
        <v>8383</v>
      </c>
      <c r="H133" s="31">
        <v>6600</v>
      </c>
      <c r="I133" s="30" t="s">
        <v>8430</v>
      </c>
      <c r="J133" s="29" t="s">
        <v>8573</v>
      </c>
      <c r="K133" s="29" t="s">
        <v>8303</v>
      </c>
      <c r="L133" s="29" t="s">
        <v>8304</v>
      </c>
      <c r="M133" s="29" t="s">
        <v>8305</v>
      </c>
      <c r="N133" s="31">
        <v>0</v>
      </c>
      <c r="O133" s="31">
        <v>99</v>
      </c>
      <c r="P133" s="31">
        <v>42.9</v>
      </c>
      <c r="Q133" s="31">
        <v>198</v>
      </c>
      <c r="R133" s="31">
        <v>66</v>
      </c>
      <c r="S133" s="31">
        <v>0</v>
      </c>
      <c r="U133" s="1" t="e">
        <f>('Servicos Tomados'!B133*'Servicos Tomados'!A133)-'Servicos Tomados'!D133-'Servicos Tomados'!G133-'Servicos Tomados'!I133</f>
        <v>#VALUE!</v>
      </c>
      <c r="V133" s="16" t="e">
        <f>1-'Servicos Tomados'!#REF!</f>
        <v>#REF!</v>
      </c>
      <c r="W133" s="17">
        <f t="shared" si="9"/>
        <v>0</v>
      </c>
      <c r="X133" t="e">
        <f>'Servicos Tomados'!K133*W133</f>
        <v>#VALUE!</v>
      </c>
      <c r="Y133" s="16" t="e">
        <f t="shared" si="10"/>
        <v>#REF!</v>
      </c>
      <c r="Z133" s="17" t="e">
        <f>Y133*'Servicos Tomados'!$AG$3</f>
        <v>#REF!</v>
      </c>
      <c r="AA133" t="e">
        <f t="shared" si="11"/>
        <v>#VALUE!</v>
      </c>
      <c r="AB133" t="e">
        <f t="shared" si="12"/>
        <v>#VALUE!</v>
      </c>
      <c r="AC133" s="18" t="e">
        <f t="shared" si="13"/>
        <v>#VALUE!</v>
      </c>
      <c r="AD133" s="19" t="e">
        <f>('Servicos Tomados'!D133+'Servicos Tomados'!G133+'Servicos Tomados'!I133)-AB133</f>
        <v>#VALUE!</v>
      </c>
    </row>
    <row r="134" spans="1:30" ht="15" customHeight="1">
      <c r="A134" s="24">
        <v>45811</v>
      </c>
      <c r="B134" s="25"/>
      <c r="C134" s="25"/>
      <c r="D134" s="25" t="s">
        <v>9130</v>
      </c>
      <c r="E134" s="25" t="s">
        <v>9176</v>
      </c>
      <c r="F134" s="26" t="s">
        <v>54</v>
      </c>
      <c r="G134" s="25" t="s">
        <v>8469</v>
      </c>
      <c r="H134" s="27">
        <v>4730</v>
      </c>
      <c r="I134" s="26" t="s">
        <v>8470</v>
      </c>
      <c r="J134" s="25" t="s">
        <v>8476</v>
      </c>
      <c r="K134" s="25" t="s">
        <v>8341</v>
      </c>
      <c r="L134" s="25" t="s">
        <v>8472</v>
      </c>
      <c r="M134" s="25" t="s">
        <v>8305</v>
      </c>
      <c r="N134" s="27">
        <v>0</v>
      </c>
      <c r="O134" s="27">
        <v>0</v>
      </c>
      <c r="P134" s="27">
        <v>0</v>
      </c>
      <c r="Q134" s="27">
        <v>0</v>
      </c>
      <c r="R134" s="27">
        <v>0</v>
      </c>
      <c r="S134" s="27">
        <v>0</v>
      </c>
      <c r="U134" s="1" t="e">
        <f>('Servicos Tomados'!B134*'Servicos Tomados'!A134)-'Servicos Tomados'!D134-'Servicos Tomados'!G134-'Servicos Tomados'!I134</f>
        <v>#VALUE!</v>
      </c>
      <c r="V134" s="16" t="e">
        <f>1-'Servicos Tomados'!#REF!</f>
        <v>#REF!</v>
      </c>
      <c r="W134" s="17">
        <f t="shared" si="9"/>
        <v>0</v>
      </c>
      <c r="X134" t="e">
        <f>'Servicos Tomados'!K134*W134</f>
        <v>#VALUE!</v>
      </c>
      <c r="Y134" s="16" t="e">
        <f t="shared" si="10"/>
        <v>#REF!</v>
      </c>
      <c r="Z134" s="17" t="e">
        <f>Y134*'Servicos Tomados'!$AG$3</f>
        <v>#REF!</v>
      </c>
      <c r="AA134" t="e">
        <f t="shared" si="11"/>
        <v>#VALUE!</v>
      </c>
      <c r="AB134" t="e">
        <f t="shared" si="12"/>
        <v>#VALUE!</v>
      </c>
      <c r="AC134" s="18" t="e">
        <f t="shared" si="13"/>
        <v>#VALUE!</v>
      </c>
      <c r="AD134" s="19" t="e">
        <f>('Servicos Tomados'!D134+'Servicos Tomados'!G134+'Servicos Tomados'!I134)-AB134</f>
        <v>#VALUE!</v>
      </c>
    </row>
    <row r="135" spans="1:30" ht="15" customHeight="1">
      <c r="A135" s="28">
        <v>45811</v>
      </c>
      <c r="B135" s="29"/>
      <c r="C135" s="29"/>
      <c r="D135" s="29" t="s">
        <v>9124</v>
      </c>
      <c r="E135" s="29" t="s">
        <v>9183</v>
      </c>
      <c r="F135" s="30" t="s">
        <v>99</v>
      </c>
      <c r="G135" s="29" t="s">
        <v>8386</v>
      </c>
      <c r="H135" s="31">
        <v>4300</v>
      </c>
      <c r="I135" s="30" t="s">
        <v>8387</v>
      </c>
      <c r="J135" s="29" t="s">
        <v>8574</v>
      </c>
      <c r="K135" s="29" t="s">
        <v>8303</v>
      </c>
      <c r="L135" s="29" t="s">
        <v>8304</v>
      </c>
      <c r="M135" s="29" t="s">
        <v>8305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  <c r="U135" s="1" t="e">
        <f>('Servicos Tomados'!B135*'Servicos Tomados'!A135)-'Servicos Tomados'!D135-'Servicos Tomados'!G135-'Servicos Tomados'!I135</f>
        <v>#VALUE!</v>
      </c>
      <c r="V135" s="16" t="e">
        <f>1-'Servicos Tomados'!#REF!</f>
        <v>#REF!</v>
      </c>
      <c r="W135" s="17">
        <f t="shared" ref="W135:W198" si="14">$AL135*$AL$3</f>
        <v>0</v>
      </c>
      <c r="X135" t="e">
        <f>'Servicos Tomados'!K135*W135</f>
        <v>#VALUE!</v>
      </c>
      <c r="Y135" s="16" t="e">
        <f t="shared" si="10"/>
        <v>#REF!</v>
      </c>
      <c r="Z135" s="17" t="e">
        <f>Y135*'Servicos Tomados'!$AG$3</f>
        <v>#REF!</v>
      </c>
      <c r="AA135" t="e">
        <f t="shared" si="11"/>
        <v>#VALUE!</v>
      </c>
      <c r="AB135" t="e">
        <f t="shared" si="12"/>
        <v>#VALUE!</v>
      </c>
      <c r="AC135" s="18" t="e">
        <f t="shared" si="13"/>
        <v>#VALUE!</v>
      </c>
      <c r="AD135" s="19" t="e">
        <f>('Servicos Tomados'!D135+'Servicos Tomados'!G135+'Servicos Tomados'!I135)-AB135</f>
        <v>#VALUE!</v>
      </c>
    </row>
    <row r="136" spans="1:30" ht="15" customHeight="1">
      <c r="A136" s="24">
        <v>45811</v>
      </c>
      <c r="B136" s="25"/>
      <c r="C136" s="25"/>
      <c r="D136" s="25" t="s">
        <v>9143</v>
      </c>
      <c r="E136" s="25" t="s">
        <v>5827</v>
      </c>
      <c r="F136" s="26" t="s">
        <v>8575</v>
      </c>
      <c r="G136" s="25" t="s">
        <v>8576</v>
      </c>
      <c r="H136" s="27">
        <v>6600</v>
      </c>
      <c r="I136" s="26" t="s">
        <v>8430</v>
      </c>
      <c r="J136" s="25" t="s">
        <v>8577</v>
      </c>
      <c r="K136" s="25" t="s">
        <v>8578</v>
      </c>
      <c r="L136" s="25" t="s">
        <v>8579</v>
      </c>
      <c r="M136" s="25" t="s">
        <v>8305</v>
      </c>
      <c r="N136" s="27">
        <v>0</v>
      </c>
      <c r="O136" s="27">
        <v>99</v>
      </c>
      <c r="P136" s="27">
        <v>42.9</v>
      </c>
      <c r="Q136" s="27">
        <v>198</v>
      </c>
      <c r="R136" s="27">
        <v>68</v>
      </c>
      <c r="S136" s="27">
        <v>0</v>
      </c>
      <c r="U136" s="1" t="e">
        <f>('Servicos Tomados'!B136*'Servicos Tomados'!A136)-'Servicos Tomados'!D136-'Servicos Tomados'!G136-'Servicos Tomados'!I136</f>
        <v>#VALUE!</v>
      </c>
      <c r="V136" s="16" t="e">
        <f>1-'Servicos Tomados'!#REF!</f>
        <v>#REF!</v>
      </c>
      <c r="W136" s="17">
        <f t="shared" si="14"/>
        <v>0</v>
      </c>
      <c r="X136" t="e">
        <f>'Servicos Tomados'!K136*W136</f>
        <v>#VALUE!</v>
      </c>
      <c r="Y136" s="16" t="e">
        <f t="shared" si="10"/>
        <v>#REF!</v>
      </c>
      <c r="Z136" s="17" t="e">
        <f>Y136*'Servicos Tomados'!$AG$3</f>
        <v>#REF!</v>
      </c>
      <c r="AA136" t="e">
        <f t="shared" si="11"/>
        <v>#VALUE!</v>
      </c>
      <c r="AB136" t="e">
        <f t="shared" si="12"/>
        <v>#VALUE!</v>
      </c>
      <c r="AC136" s="18" t="e">
        <f t="shared" si="13"/>
        <v>#VALUE!</v>
      </c>
      <c r="AD136" s="19" t="e">
        <f>('Servicos Tomados'!D136+'Servicos Tomados'!G136+'Servicos Tomados'!I136)-AB136</f>
        <v>#VALUE!</v>
      </c>
    </row>
    <row r="137" spans="1:30" ht="15" customHeight="1">
      <c r="A137" s="28">
        <v>45810</v>
      </c>
      <c r="B137" s="29"/>
      <c r="C137" s="29" t="s">
        <v>63</v>
      </c>
      <c r="D137" s="29" t="s">
        <v>9113</v>
      </c>
      <c r="E137" s="29" t="s">
        <v>5827</v>
      </c>
      <c r="F137" s="30" t="s">
        <v>8580</v>
      </c>
      <c r="G137" s="29" t="s">
        <v>8339</v>
      </c>
      <c r="H137" s="31">
        <v>7813.89</v>
      </c>
      <c r="I137" s="30" t="s">
        <v>8340</v>
      </c>
      <c r="J137" s="29" t="s">
        <v>63</v>
      </c>
      <c r="K137" s="29" t="s">
        <v>8341</v>
      </c>
      <c r="L137" s="29" t="s">
        <v>8342</v>
      </c>
      <c r="M137" s="29" t="s">
        <v>8343</v>
      </c>
      <c r="N137" s="31">
        <v>0</v>
      </c>
      <c r="O137" s="31"/>
      <c r="P137" s="31"/>
      <c r="Q137" s="31"/>
      <c r="R137" s="31"/>
      <c r="S137" s="31"/>
      <c r="U137" s="1" t="e">
        <f>('Servicos Tomados'!B137*'Servicos Tomados'!A137)-'Servicos Tomados'!D137-'Servicos Tomados'!G137-'Servicos Tomados'!I137</f>
        <v>#VALUE!</v>
      </c>
      <c r="V137" s="16" t="e">
        <f>1-'Servicos Tomados'!#REF!</f>
        <v>#REF!</v>
      </c>
      <c r="W137" s="17">
        <f t="shared" si="14"/>
        <v>0</v>
      </c>
      <c r="X137" t="e">
        <f>'Servicos Tomados'!K137*W137</f>
        <v>#VALUE!</v>
      </c>
      <c r="Y137" s="16" t="e">
        <f t="shared" si="10"/>
        <v>#REF!</v>
      </c>
      <c r="Z137" s="17" t="e">
        <f>Y137*'Servicos Tomados'!$AG$3</f>
        <v>#REF!</v>
      </c>
      <c r="AA137" t="e">
        <f t="shared" si="11"/>
        <v>#VALUE!</v>
      </c>
      <c r="AB137" t="e">
        <f t="shared" si="12"/>
        <v>#VALUE!</v>
      </c>
      <c r="AC137" s="18" t="e">
        <f t="shared" si="13"/>
        <v>#VALUE!</v>
      </c>
      <c r="AD137" s="19" t="e">
        <f>('Servicos Tomados'!D137+'Servicos Tomados'!G137+'Servicos Tomados'!I137)-AB137</f>
        <v>#VALUE!</v>
      </c>
    </row>
    <row r="138" spans="1:30" ht="15" customHeight="1">
      <c r="A138" s="24">
        <v>45810</v>
      </c>
      <c r="B138" s="25"/>
      <c r="C138" s="25"/>
      <c r="D138" s="25" t="s">
        <v>9121</v>
      </c>
      <c r="E138" s="25" t="s">
        <v>9173</v>
      </c>
      <c r="F138" s="26" t="s">
        <v>6290</v>
      </c>
      <c r="G138" s="25" t="s">
        <v>8376</v>
      </c>
      <c r="H138" s="27">
        <v>20150</v>
      </c>
      <c r="I138" s="26" t="s">
        <v>8427</v>
      </c>
      <c r="J138" s="25" t="s">
        <v>8581</v>
      </c>
      <c r="K138" s="25" t="s">
        <v>8303</v>
      </c>
      <c r="L138" s="25" t="s">
        <v>8304</v>
      </c>
      <c r="M138" s="25" t="s">
        <v>8305</v>
      </c>
      <c r="N138" s="27">
        <v>0</v>
      </c>
      <c r="O138" s="27">
        <v>0</v>
      </c>
      <c r="P138" s="27">
        <v>0</v>
      </c>
      <c r="Q138" s="27">
        <v>0</v>
      </c>
      <c r="R138" s="27">
        <v>0</v>
      </c>
      <c r="S138" s="27">
        <v>0</v>
      </c>
      <c r="U138" s="1" t="e">
        <f>('Servicos Tomados'!B138*'Servicos Tomados'!A138)-'Servicos Tomados'!D138-'Servicos Tomados'!G138-'Servicos Tomados'!I138</f>
        <v>#VALUE!</v>
      </c>
      <c r="V138" s="16" t="e">
        <f>1-'Servicos Tomados'!#REF!</f>
        <v>#REF!</v>
      </c>
      <c r="W138" s="17">
        <f t="shared" si="14"/>
        <v>0</v>
      </c>
      <c r="X138" t="e">
        <f>'Servicos Tomados'!K138*W138</f>
        <v>#VALUE!</v>
      </c>
      <c r="Y138" s="16" t="e">
        <f t="shared" si="10"/>
        <v>#REF!</v>
      </c>
      <c r="Z138" s="17" t="e">
        <f>Y138*'Servicos Tomados'!$AG$3</f>
        <v>#REF!</v>
      </c>
      <c r="AA138" t="e">
        <f t="shared" si="11"/>
        <v>#VALUE!</v>
      </c>
      <c r="AB138" t="e">
        <f t="shared" si="12"/>
        <v>#VALUE!</v>
      </c>
      <c r="AC138" s="18" t="e">
        <f t="shared" si="13"/>
        <v>#VALUE!</v>
      </c>
      <c r="AD138" s="19" t="e">
        <f>('Servicos Tomados'!D138+'Servicos Tomados'!G138+'Servicos Tomados'!I138)-AB138</f>
        <v>#VALUE!</v>
      </c>
    </row>
    <row r="139" spans="1:30" ht="15" customHeight="1">
      <c r="A139" s="28">
        <v>45807</v>
      </c>
      <c r="B139" s="29"/>
      <c r="C139" s="29"/>
      <c r="D139" s="29" t="s">
        <v>9144</v>
      </c>
      <c r="E139" s="29" t="s">
        <v>5830</v>
      </c>
      <c r="F139" s="30" t="s">
        <v>8582</v>
      </c>
      <c r="G139" s="29" t="s">
        <v>8583</v>
      </c>
      <c r="H139" s="31">
        <v>1600</v>
      </c>
      <c r="I139" s="30" t="s">
        <v>8584</v>
      </c>
      <c r="J139" s="29" t="s">
        <v>8585</v>
      </c>
      <c r="K139" s="29" t="s">
        <v>8303</v>
      </c>
      <c r="L139" s="29" t="s">
        <v>8304</v>
      </c>
      <c r="M139" s="29" t="s">
        <v>8305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U139" s="1" t="e">
        <f>('Servicos Tomados'!B139*'Servicos Tomados'!A139)-'Servicos Tomados'!D139-'Servicos Tomados'!G139-'Servicos Tomados'!I139</f>
        <v>#VALUE!</v>
      </c>
      <c r="V139" s="16" t="e">
        <f>1-'Servicos Tomados'!#REF!</f>
        <v>#REF!</v>
      </c>
      <c r="W139" s="17">
        <f t="shared" si="14"/>
        <v>0</v>
      </c>
      <c r="X139" t="e">
        <f>'Servicos Tomados'!K139*W139</f>
        <v>#VALUE!</v>
      </c>
      <c r="Y139" s="16" t="e">
        <f t="shared" si="10"/>
        <v>#REF!</v>
      </c>
      <c r="Z139" s="17" t="e">
        <f>Y139*'Servicos Tomados'!$AG$3</f>
        <v>#REF!</v>
      </c>
      <c r="AA139" t="e">
        <f t="shared" si="11"/>
        <v>#VALUE!</v>
      </c>
      <c r="AB139" t="e">
        <f t="shared" si="12"/>
        <v>#VALUE!</v>
      </c>
      <c r="AC139" s="18" t="e">
        <f t="shared" si="13"/>
        <v>#VALUE!</v>
      </c>
      <c r="AD139" s="19" t="e">
        <f>('Servicos Tomados'!D139+'Servicos Tomados'!G139+'Servicos Tomados'!I139)-AB139</f>
        <v>#VALUE!</v>
      </c>
    </row>
    <row r="140" spans="1:30" ht="15" customHeight="1">
      <c r="A140" s="24">
        <v>45807</v>
      </c>
      <c r="B140" s="25"/>
      <c r="C140" s="25"/>
      <c r="D140" s="25" t="s">
        <v>9114</v>
      </c>
      <c r="E140" s="25" t="s">
        <v>9181</v>
      </c>
      <c r="F140" s="26" t="s">
        <v>93</v>
      </c>
      <c r="G140" s="25" t="s">
        <v>8346</v>
      </c>
      <c r="H140" s="27">
        <v>977.5</v>
      </c>
      <c r="I140" s="26" t="s">
        <v>8347</v>
      </c>
      <c r="J140" s="25" t="s">
        <v>8586</v>
      </c>
      <c r="K140" s="25" t="s">
        <v>8303</v>
      </c>
      <c r="L140" s="25" t="s">
        <v>8304</v>
      </c>
      <c r="M140" s="25" t="s">
        <v>8305</v>
      </c>
      <c r="N140" s="27">
        <v>0</v>
      </c>
      <c r="O140" s="27">
        <v>0</v>
      </c>
      <c r="P140" s="27">
        <v>0</v>
      </c>
      <c r="Q140" s="27">
        <v>0</v>
      </c>
      <c r="R140" s="27">
        <v>0</v>
      </c>
      <c r="S140" s="27">
        <v>0</v>
      </c>
      <c r="U140" s="1" t="e">
        <f>('Servicos Tomados'!B140*'Servicos Tomados'!A140)-'Servicos Tomados'!D140-'Servicos Tomados'!G140-'Servicos Tomados'!I140</f>
        <v>#VALUE!</v>
      </c>
      <c r="V140" s="16" t="e">
        <f>1-'Servicos Tomados'!#REF!</f>
        <v>#REF!</v>
      </c>
      <c r="W140" s="17">
        <f t="shared" si="14"/>
        <v>0</v>
      </c>
      <c r="X140" t="e">
        <f>'Servicos Tomados'!K140*W140</f>
        <v>#VALUE!</v>
      </c>
      <c r="Y140" s="16" t="e">
        <f t="shared" si="10"/>
        <v>#REF!</v>
      </c>
      <c r="Z140" s="17" t="e">
        <f>Y140*'Servicos Tomados'!$AG$3</f>
        <v>#REF!</v>
      </c>
      <c r="AA140" t="e">
        <f t="shared" si="11"/>
        <v>#VALUE!</v>
      </c>
      <c r="AB140" t="e">
        <f t="shared" si="12"/>
        <v>#VALUE!</v>
      </c>
      <c r="AC140" s="18" t="e">
        <f t="shared" si="13"/>
        <v>#VALUE!</v>
      </c>
      <c r="AD140" s="19" t="e">
        <f>('Servicos Tomados'!D140+'Servicos Tomados'!G140+'Servicos Tomados'!I140)-AB140</f>
        <v>#VALUE!</v>
      </c>
    </row>
    <row r="141" spans="1:30" ht="15" customHeight="1">
      <c r="A141" s="28">
        <v>45806</v>
      </c>
      <c r="B141" s="29"/>
      <c r="C141" s="29"/>
      <c r="D141" s="29" t="s">
        <v>9107</v>
      </c>
      <c r="E141" s="29" t="s">
        <v>5833</v>
      </c>
      <c r="F141" s="30" t="s">
        <v>8587</v>
      </c>
      <c r="G141" s="29" t="s">
        <v>8306</v>
      </c>
      <c r="H141" s="31">
        <v>350</v>
      </c>
      <c r="I141" s="30" t="s">
        <v>8307</v>
      </c>
      <c r="J141" s="29" t="s">
        <v>8588</v>
      </c>
      <c r="K141" s="29" t="s">
        <v>8303</v>
      </c>
      <c r="L141" s="29" t="s">
        <v>8304</v>
      </c>
      <c r="M141" s="29" t="s">
        <v>8305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U141" s="1" t="e">
        <f>('Servicos Tomados'!B141*'Servicos Tomados'!A141)-'Servicos Tomados'!D141-'Servicos Tomados'!G141-'Servicos Tomados'!I141</f>
        <v>#VALUE!</v>
      </c>
      <c r="V141" s="16" t="e">
        <f>1-'Servicos Tomados'!#REF!</f>
        <v>#REF!</v>
      </c>
      <c r="W141" s="17">
        <f t="shared" si="14"/>
        <v>0</v>
      </c>
      <c r="X141" t="e">
        <f>'Servicos Tomados'!K141*W141</f>
        <v>#VALUE!</v>
      </c>
      <c r="Y141" s="16" t="e">
        <f t="shared" si="10"/>
        <v>#REF!</v>
      </c>
      <c r="Z141" s="17" t="e">
        <f>Y141*'Servicos Tomados'!$AG$3</f>
        <v>#REF!</v>
      </c>
      <c r="AA141" t="e">
        <f t="shared" si="11"/>
        <v>#VALUE!</v>
      </c>
      <c r="AB141" t="e">
        <f t="shared" si="12"/>
        <v>#VALUE!</v>
      </c>
      <c r="AC141" s="18" t="e">
        <f t="shared" si="13"/>
        <v>#VALUE!</v>
      </c>
      <c r="AD141" s="19" t="e">
        <f>('Servicos Tomados'!D141+'Servicos Tomados'!G141+'Servicos Tomados'!I141)-AB141</f>
        <v>#VALUE!</v>
      </c>
    </row>
    <row r="142" spans="1:30" ht="15" customHeight="1">
      <c r="A142" s="24">
        <v>45805</v>
      </c>
      <c r="B142" s="25"/>
      <c r="C142" s="25"/>
      <c r="D142" s="25" t="s">
        <v>9142</v>
      </c>
      <c r="E142" s="25" t="s">
        <v>9166</v>
      </c>
      <c r="F142" s="26" t="s">
        <v>5398</v>
      </c>
      <c r="G142" s="25" t="s">
        <v>8563</v>
      </c>
      <c r="H142" s="27">
        <v>250</v>
      </c>
      <c r="I142" s="26" t="s">
        <v>8589</v>
      </c>
      <c r="J142" s="25" t="s">
        <v>8590</v>
      </c>
      <c r="K142" s="25" t="s">
        <v>8303</v>
      </c>
      <c r="L142" s="25" t="s">
        <v>8304</v>
      </c>
      <c r="M142" s="25" t="s">
        <v>8305</v>
      </c>
      <c r="N142" s="27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U142" s="1" t="e">
        <f>('Servicos Tomados'!B142*'Servicos Tomados'!A142)-'Servicos Tomados'!D142-'Servicos Tomados'!G142-'Servicos Tomados'!I142</f>
        <v>#VALUE!</v>
      </c>
      <c r="V142" s="16" t="e">
        <f>1-'Servicos Tomados'!#REF!</f>
        <v>#REF!</v>
      </c>
      <c r="W142" s="17">
        <f t="shared" si="14"/>
        <v>0</v>
      </c>
      <c r="X142" t="e">
        <f>'Servicos Tomados'!K142*W142</f>
        <v>#VALUE!</v>
      </c>
      <c r="Y142" s="16" t="e">
        <f t="shared" si="10"/>
        <v>#REF!</v>
      </c>
      <c r="Z142" s="17" t="e">
        <f>Y142*'Servicos Tomados'!$AG$3</f>
        <v>#REF!</v>
      </c>
      <c r="AA142" t="e">
        <f t="shared" si="11"/>
        <v>#VALUE!</v>
      </c>
      <c r="AB142" t="e">
        <f t="shared" si="12"/>
        <v>#VALUE!</v>
      </c>
      <c r="AC142" s="18" t="e">
        <f t="shared" si="13"/>
        <v>#VALUE!</v>
      </c>
      <c r="AD142" s="19" t="e">
        <f>('Servicos Tomados'!D142+'Servicos Tomados'!G142+'Servicos Tomados'!I142)-AB142</f>
        <v>#VALUE!</v>
      </c>
    </row>
    <row r="143" spans="1:30" ht="15" customHeight="1">
      <c r="A143" s="28">
        <v>45804</v>
      </c>
      <c r="B143" s="29"/>
      <c r="C143" s="29"/>
      <c r="D143" s="29" t="s">
        <v>9106</v>
      </c>
      <c r="E143" s="29" t="s">
        <v>5828</v>
      </c>
      <c r="F143" s="30" t="s">
        <v>8591</v>
      </c>
      <c r="G143" s="29" t="s">
        <v>8300</v>
      </c>
      <c r="H143" s="31">
        <v>840</v>
      </c>
      <c r="I143" s="30" t="s">
        <v>8301</v>
      </c>
      <c r="J143" s="29" t="s">
        <v>8592</v>
      </c>
      <c r="K143" s="29" t="s">
        <v>8303</v>
      </c>
      <c r="L143" s="29" t="s">
        <v>8304</v>
      </c>
      <c r="M143" s="29" t="s">
        <v>8305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  <c r="U143" s="1" t="e">
        <f>('Servicos Tomados'!B143*'Servicos Tomados'!A143)-'Servicos Tomados'!D143-'Servicos Tomados'!G143-'Servicos Tomados'!I143</f>
        <v>#VALUE!</v>
      </c>
      <c r="V143" s="16" t="e">
        <f>1-'Servicos Tomados'!#REF!</f>
        <v>#REF!</v>
      </c>
      <c r="W143" s="17">
        <f t="shared" si="14"/>
        <v>0</v>
      </c>
      <c r="X143" t="e">
        <f>'Servicos Tomados'!K143*W143</f>
        <v>#VALUE!</v>
      </c>
      <c r="Y143" s="16" t="e">
        <f t="shared" si="10"/>
        <v>#REF!</v>
      </c>
      <c r="Z143" s="17" t="e">
        <f>Y143*'Servicos Tomados'!$AG$3</f>
        <v>#REF!</v>
      </c>
      <c r="AA143" t="e">
        <f t="shared" si="11"/>
        <v>#VALUE!</v>
      </c>
      <c r="AB143" t="e">
        <f t="shared" si="12"/>
        <v>#VALUE!</v>
      </c>
      <c r="AC143" s="18" t="e">
        <f t="shared" si="13"/>
        <v>#VALUE!</v>
      </c>
      <c r="AD143" s="19" t="e">
        <f>('Servicos Tomados'!D143+'Servicos Tomados'!G143+'Servicos Tomados'!I143)-AB143</f>
        <v>#VALUE!</v>
      </c>
    </row>
    <row r="144" spans="1:30" ht="15" customHeight="1">
      <c r="A144" s="24">
        <v>45803</v>
      </c>
      <c r="B144" s="25"/>
      <c r="C144" s="25"/>
      <c r="D144" s="25" t="s">
        <v>9109</v>
      </c>
      <c r="E144" s="25" t="s">
        <v>5828</v>
      </c>
      <c r="F144" s="26" t="s">
        <v>7687</v>
      </c>
      <c r="G144" s="25" t="s">
        <v>8316</v>
      </c>
      <c r="H144" s="27">
        <v>2206.48</v>
      </c>
      <c r="I144" s="26" t="s">
        <v>8317</v>
      </c>
      <c r="J144" s="25" t="s">
        <v>8318</v>
      </c>
      <c r="K144" s="25" t="s">
        <v>8303</v>
      </c>
      <c r="L144" s="25" t="s">
        <v>8304</v>
      </c>
      <c r="M144" s="25" t="s">
        <v>8305</v>
      </c>
      <c r="N144" s="27">
        <v>0</v>
      </c>
      <c r="O144" s="27">
        <v>0</v>
      </c>
      <c r="P144" s="27">
        <v>0</v>
      </c>
      <c r="Q144" s="27">
        <v>0</v>
      </c>
      <c r="R144" s="27">
        <v>0</v>
      </c>
      <c r="S144" s="27">
        <v>0</v>
      </c>
      <c r="U144" s="1" t="e">
        <f>('Servicos Tomados'!B144*'Servicos Tomados'!A144)-'Servicos Tomados'!D144-'Servicos Tomados'!G144-'Servicos Tomados'!I144</f>
        <v>#VALUE!</v>
      </c>
      <c r="V144" s="16" t="e">
        <f>1-'Servicos Tomados'!#REF!</f>
        <v>#REF!</v>
      </c>
      <c r="W144" s="17">
        <f t="shared" si="14"/>
        <v>0</v>
      </c>
      <c r="X144" t="e">
        <f>'Servicos Tomados'!K144*W144</f>
        <v>#VALUE!</v>
      </c>
      <c r="Y144" s="16" t="e">
        <f t="shared" si="10"/>
        <v>#REF!</v>
      </c>
      <c r="Z144" s="17" t="e">
        <f>Y144*'Servicos Tomados'!$AG$3</f>
        <v>#REF!</v>
      </c>
      <c r="AA144" t="e">
        <f t="shared" si="11"/>
        <v>#VALUE!</v>
      </c>
      <c r="AB144" t="e">
        <f t="shared" si="12"/>
        <v>#VALUE!</v>
      </c>
      <c r="AC144" s="18" t="e">
        <f t="shared" si="13"/>
        <v>#VALUE!</v>
      </c>
      <c r="AD144" s="19" t="e">
        <f>('Servicos Tomados'!D144+'Servicos Tomados'!G144+'Servicos Tomados'!I144)-AB144</f>
        <v>#VALUE!</v>
      </c>
    </row>
    <row r="145" spans="1:30" ht="15" customHeight="1">
      <c r="A145" s="28">
        <v>45803</v>
      </c>
      <c r="B145" s="29"/>
      <c r="C145" s="29"/>
      <c r="D145" s="29" t="s">
        <v>9064</v>
      </c>
      <c r="E145" s="29" t="s">
        <v>8883</v>
      </c>
      <c r="F145" s="30" t="s">
        <v>8593</v>
      </c>
      <c r="G145" s="29" t="s">
        <v>8320</v>
      </c>
      <c r="H145" s="31">
        <v>104.83</v>
      </c>
      <c r="I145" s="30" t="s">
        <v>8321</v>
      </c>
      <c r="J145" s="29" t="s">
        <v>8322</v>
      </c>
      <c r="K145" s="29" t="s">
        <v>8303</v>
      </c>
      <c r="L145" s="29" t="s">
        <v>8304</v>
      </c>
      <c r="M145" s="29" t="s">
        <v>8305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  <c r="U145" s="1" t="e">
        <f>('Servicos Tomados'!B145*'Servicos Tomados'!A145)-'Servicos Tomados'!D145-'Servicos Tomados'!G145-'Servicos Tomados'!I145</f>
        <v>#VALUE!</v>
      </c>
      <c r="V145" s="16" t="e">
        <f>1-'Servicos Tomados'!#REF!</f>
        <v>#REF!</v>
      </c>
      <c r="W145" s="17">
        <f t="shared" si="14"/>
        <v>0</v>
      </c>
      <c r="X145" t="e">
        <f>'Servicos Tomados'!K145*W145</f>
        <v>#VALUE!</v>
      </c>
      <c r="Y145" s="16" t="e">
        <f t="shared" si="10"/>
        <v>#REF!</v>
      </c>
      <c r="Z145" s="17" t="e">
        <f>Y145*'Servicos Tomados'!$AG$3</f>
        <v>#REF!</v>
      </c>
      <c r="AA145" t="e">
        <f t="shared" si="11"/>
        <v>#VALUE!</v>
      </c>
      <c r="AB145" t="e">
        <f t="shared" si="12"/>
        <v>#VALUE!</v>
      </c>
      <c r="AC145" s="18" t="e">
        <f t="shared" si="13"/>
        <v>#VALUE!</v>
      </c>
      <c r="AD145" s="19" t="e">
        <f>('Servicos Tomados'!D145+'Servicos Tomados'!G145+'Servicos Tomados'!I145)-AB145</f>
        <v>#VALUE!</v>
      </c>
    </row>
    <row r="146" spans="1:30" ht="15" customHeight="1">
      <c r="A146" s="24">
        <v>45802</v>
      </c>
      <c r="B146" s="25"/>
      <c r="C146" s="25"/>
      <c r="D146" s="25" t="s">
        <v>9118</v>
      </c>
      <c r="E146" s="25" t="s">
        <v>5827</v>
      </c>
      <c r="F146" s="26" t="s">
        <v>8594</v>
      </c>
      <c r="G146" s="25" t="s">
        <v>8364</v>
      </c>
      <c r="H146" s="27">
        <v>223</v>
      </c>
      <c r="I146" s="26" t="s">
        <v>7560</v>
      </c>
      <c r="J146" s="25" t="s">
        <v>8595</v>
      </c>
      <c r="K146" s="25" t="s">
        <v>8330</v>
      </c>
      <c r="L146" s="25" t="s">
        <v>8366</v>
      </c>
      <c r="M146" s="25" t="s">
        <v>8305</v>
      </c>
      <c r="N146" s="27">
        <v>0</v>
      </c>
      <c r="O146" s="27">
        <v>0</v>
      </c>
      <c r="P146" s="27">
        <v>0</v>
      </c>
      <c r="Q146" s="27">
        <v>0</v>
      </c>
      <c r="R146" s="27">
        <v>0</v>
      </c>
      <c r="S146" s="27">
        <v>0</v>
      </c>
      <c r="U146" s="1" t="e">
        <f>('Servicos Tomados'!B146*'Servicos Tomados'!A146)-'Servicos Tomados'!D146-'Servicos Tomados'!G146-'Servicos Tomados'!I146</f>
        <v>#VALUE!</v>
      </c>
      <c r="V146" s="16" t="e">
        <f>1-'Servicos Tomados'!#REF!</f>
        <v>#REF!</v>
      </c>
      <c r="W146" s="17">
        <f t="shared" si="14"/>
        <v>0</v>
      </c>
      <c r="X146" t="e">
        <f>'Servicos Tomados'!K146*W146</f>
        <v>#VALUE!</v>
      </c>
      <c r="Y146" s="16" t="e">
        <f t="shared" si="10"/>
        <v>#REF!</v>
      </c>
      <c r="Z146" s="17" t="e">
        <f>Y146*'Servicos Tomados'!$AG$3</f>
        <v>#REF!</v>
      </c>
      <c r="AA146" t="e">
        <f t="shared" si="11"/>
        <v>#VALUE!</v>
      </c>
      <c r="AB146" t="e">
        <f t="shared" si="12"/>
        <v>#VALUE!</v>
      </c>
      <c r="AC146" s="18" t="e">
        <f t="shared" si="13"/>
        <v>#VALUE!</v>
      </c>
      <c r="AD146" s="19" t="e">
        <f>('Servicos Tomados'!D146+'Servicos Tomados'!G146+'Servicos Tomados'!I146)-AB146</f>
        <v>#VALUE!</v>
      </c>
    </row>
    <row r="147" spans="1:30" ht="15" customHeight="1">
      <c r="A147" s="28">
        <v>45801</v>
      </c>
      <c r="B147" s="29"/>
      <c r="C147" s="29"/>
      <c r="D147" s="29" t="s">
        <v>9142</v>
      </c>
      <c r="E147" s="29" t="s">
        <v>9166</v>
      </c>
      <c r="F147" s="30" t="s">
        <v>1040</v>
      </c>
      <c r="G147" s="29" t="s">
        <v>8563</v>
      </c>
      <c r="H147" s="31">
        <v>520</v>
      </c>
      <c r="I147" s="30" t="s">
        <v>8589</v>
      </c>
      <c r="J147" s="29" t="s">
        <v>8596</v>
      </c>
      <c r="K147" s="29" t="s">
        <v>8303</v>
      </c>
      <c r="L147" s="29" t="s">
        <v>8304</v>
      </c>
      <c r="M147" s="29" t="s">
        <v>8305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  <c r="U147" s="1" t="e">
        <f>('Servicos Tomados'!B147*'Servicos Tomados'!A147)-'Servicos Tomados'!D147-'Servicos Tomados'!G147-'Servicos Tomados'!I147</f>
        <v>#VALUE!</v>
      </c>
      <c r="V147" s="16" t="e">
        <f>1-'Servicos Tomados'!#REF!</f>
        <v>#REF!</v>
      </c>
      <c r="W147" s="17">
        <f t="shared" si="14"/>
        <v>0</v>
      </c>
      <c r="X147" t="e">
        <f>'Servicos Tomados'!K147*W147</f>
        <v>#VALUE!</v>
      </c>
      <c r="Y147" s="16" t="e">
        <f t="shared" si="10"/>
        <v>#REF!</v>
      </c>
      <c r="Z147" s="17" t="e">
        <f>Y147*'Servicos Tomados'!$AG$3</f>
        <v>#REF!</v>
      </c>
      <c r="AA147" t="e">
        <f t="shared" si="11"/>
        <v>#VALUE!</v>
      </c>
      <c r="AB147" t="e">
        <f t="shared" si="12"/>
        <v>#VALUE!</v>
      </c>
      <c r="AC147" s="18" t="e">
        <f t="shared" si="13"/>
        <v>#VALUE!</v>
      </c>
      <c r="AD147" s="19" t="e">
        <f>('Servicos Tomados'!D147+'Servicos Tomados'!G147+'Servicos Tomados'!I147)-AB147</f>
        <v>#VALUE!</v>
      </c>
    </row>
    <row r="148" spans="1:30" ht="15" customHeight="1">
      <c r="A148" s="24">
        <v>45799</v>
      </c>
      <c r="B148" s="25"/>
      <c r="C148" s="25"/>
      <c r="D148" s="25" t="s">
        <v>9111</v>
      </c>
      <c r="E148" s="25" t="s">
        <v>5827</v>
      </c>
      <c r="F148" s="26" t="s">
        <v>8597</v>
      </c>
      <c r="G148" s="25" t="s">
        <v>8328</v>
      </c>
      <c r="H148" s="27">
        <v>5581.97</v>
      </c>
      <c r="I148" s="26" t="s">
        <v>7560</v>
      </c>
      <c r="J148" s="25" t="s">
        <v>8598</v>
      </c>
      <c r="K148" s="25" t="s">
        <v>8330</v>
      </c>
      <c r="L148" s="25" t="s">
        <v>8331</v>
      </c>
      <c r="M148" s="25" t="s">
        <v>8305</v>
      </c>
      <c r="N148" s="27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U148" s="1" t="e">
        <f>('Servicos Tomados'!B148*'Servicos Tomados'!A148)-'Servicos Tomados'!D148-'Servicos Tomados'!G148-'Servicos Tomados'!I148</f>
        <v>#VALUE!</v>
      </c>
      <c r="V148" s="16" t="e">
        <f>1-'Servicos Tomados'!#REF!</f>
        <v>#REF!</v>
      </c>
      <c r="W148" s="17">
        <f t="shared" si="14"/>
        <v>0</v>
      </c>
      <c r="X148" t="e">
        <f>'Servicos Tomados'!K148*W148</f>
        <v>#VALUE!</v>
      </c>
      <c r="Y148" s="16" t="e">
        <f t="shared" si="10"/>
        <v>#REF!</v>
      </c>
      <c r="Z148" s="17" t="e">
        <f>Y148*'Servicos Tomados'!$AG$3</f>
        <v>#REF!</v>
      </c>
      <c r="AA148" t="e">
        <f t="shared" si="11"/>
        <v>#VALUE!</v>
      </c>
      <c r="AB148" t="e">
        <f t="shared" si="12"/>
        <v>#VALUE!</v>
      </c>
      <c r="AC148" s="18" t="e">
        <f t="shared" si="13"/>
        <v>#VALUE!</v>
      </c>
      <c r="AD148" s="19" t="e">
        <f>('Servicos Tomados'!D148+'Servicos Tomados'!G148+'Servicos Tomados'!I148)-AB148</f>
        <v>#VALUE!</v>
      </c>
    </row>
    <row r="149" spans="1:30" ht="15" customHeight="1">
      <c r="A149" s="28">
        <v>45799</v>
      </c>
      <c r="B149" s="29"/>
      <c r="C149" s="29"/>
      <c r="D149" s="29" t="s">
        <v>9131</v>
      </c>
      <c r="E149" s="29" t="s">
        <v>9180</v>
      </c>
      <c r="F149" s="30" t="s">
        <v>225</v>
      </c>
      <c r="G149" s="29" t="s">
        <v>8473</v>
      </c>
      <c r="H149" s="31">
        <v>238.8</v>
      </c>
      <c r="I149" s="30" t="s">
        <v>8474</v>
      </c>
      <c r="J149" s="29" t="s">
        <v>8599</v>
      </c>
      <c r="K149" s="29" t="s">
        <v>8303</v>
      </c>
      <c r="L149" s="29" t="s">
        <v>8304</v>
      </c>
      <c r="M149" s="29" t="s">
        <v>8305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U149" s="1" t="e">
        <f>('Servicos Tomados'!B149*'Servicos Tomados'!A149)-'Servicos Tomados'!D149-'Servicos Tomados'!G149-'Servicos Tomados'!I149</f>
        <v>#VALUE!</v>
      </c>
      <c r="V149" s="16" t="e">
        <f>1-'Servicos Tomados'!#REF!</f>
        <v>#REF!</v>
      </c>
      <c r="W149" s="17">
        <f t="shared" si="14"/>
        <v>0</v>
      </c>
      <c r="X149" t="e">
        <f>'Servicos Tomados'!K149*W149</f>
        <v>#VALUE!</v>
      </c>
      <c r="Y149" s="16" t="e">
        <f t="shared" si="10"/>
        <v>#REF!</v>
      </c>
      <c r="Z149" s="17" t="e">
        <f>Y149*'Servicos Tomados'!$AG$3</f>
        <v>#REF!</v>
      </c>
      <c r="AA149" t="e">
        <f t="shared" si="11"/>
        <v>#VALUE!</v>
      </c>
      <c r="AB149" t="e">
        <f t="shared" si="12"/>
        <v>#VALUE!</v>
      </c>
      <c r="AC149" s="18" t="e">
        <f t="shared" si="13"/>
        <v>#VALUE!</v>
      </c>
      <c r="AD149" s="19" t="e">
        <f>('Servicos Tomados'!D149+'Servicos Tomados'!G149+'Servicos Tomados'!I149)-AB149</f>
        <v>#VALUE!</v>
      </c>
    </row>
    <row r="150" spans="1:30" ht="15" customHeight="1">
      <c r="A150" s="24">
        <v>45798</v>
      </c>
      <c r="B150" s="25"/>
      <c r="C150" s="25"/>
      <c r="D150" s="25" t="s">
        <v>9142</v>
      </c>
      <c r="E150" s="25" t="s">
        <v>9166</v>
      </c>
      <c r="F150" s="26" t="s">
        <v>1991</v>
      </c>
      <c r="G150" s="25" t="s">
        <v>8563</v>
      </c>
      <c r="H150" s="27">
        <v>1090</v>
      </c>
      <c r="I150" s="26" t="s">
        <v>8589</v>
      </c>
      <c r="J150" s="25" t="s">
        <v>8600</v>
      </c>
      <c r="K150" s="25" t="s">
        <v>8303</v>
      </c>
      <c r="L150" s="25" t="s">
        <v>8304</v>
      </c>
      <c r="M150" s="25" t="s">
        <v>8305</v>
      </c>
      <c r="N150" s="27">
        <v>0</v>
      </c>
      <c r="O150" s="27">
        <v>0</v>
      </c>
      <c r="P150" s="27">
        <v>0</v>
      </c>
      <c r="Q150" s="27">
        <v>0</v>
      </c>
      <c r="R150" s="27">
        <v>0</v>
      </c>
      <c r="S150" s="27">
        <v>0</v>
      </c>
      <c r="U150" s="1" t="e">
        <f>('Servicos Tomados'!B150*'Servicos Tomados'!A150)-'Servicos Tomados'!D150-'Servicos Tomados'!G150-'Servicos Tomados'!I150</f>
        <v>#VALUE!</v>
      </c>
      <c r="V150" s="16" t="e">
        <f>1-'Servicos Tomados'!#REF!</f>
        <v>#REF!</v>
      </c>
      <c r="W150" s="17">
        <f t="shared" si="14"/>
        <v>0</v>
      </c>
      <c r="X150" t="e">
        <f>'Servicos Tomados'!K150*W150</f>
        <v>#VALUE!</v>
      </c>
      <c r="Y150" s="16" t="e">
        <f t="shared" si="10"/>
        <v>#REF!</v>
      </c>
      <c r="Z150" s="17" t="e">
        <f>Y150*'Servicos Tomados'!$AG$3</f>
        <v>#REF!</v>
      </c>
      <c r="AA150" t="e">
        <f t="shared" si="11"/>
        <v>#VALUE!</v>
      </c>
      <c r="AB150" t="e">
        <f t="shared" si="12"/>
        <v>#VALUE!</v>
      </c>
      <c r="AC150" s="18" t="e">
        <f t="shared" si="13"/>
        <v>#VALUE!</v>
      </c>
      <c r="AD150" s="19" t="e">
        <f>('Servicos Tomados'!D150+'Servicos Tomados'!G150+'Servicos Tomados'!I150)-AB150</f>
        <v>#VALUE!</v>
      </c>
    </row>
    <row r="151" spans="1:30" ht="15" customHeight="1">
      <c r="A151" s="28">
        <v>45798</v>
      </c>
      <c r="B151" s="29"/>
      <c r="C151" s="29"/>
      <c r="D151" s="29" t="s">
        <v>9116</v>
      </c>
      <c r="E151" s="29" t="s">
        <v>5827</v>
      </c>
      <c r="F151" s="30" t="s">
        <v>8601</v>
      </c>
      <c r="G151" s="29" t="s">
        <v>8356</v>
      </c>
      <c r="H151" s="31">
        <v>600</v>
      </c>
      <c r="I151" s="30" t="s">
        <v>8357</v>
      </c>
      <c r="J151" s="29" t="s">
        <v>8602</v>
      </c>
      <c r="K151" s="29" t="s">
        <v>8303</v>
      </c>
      <c r="L151" s="29" t="s">
        <v>8304</v>
      </c>
      <c r="M151" s="29" t="s">
        <v>8305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U151" s="1" t="e">
        <f>('Servicos Tomados'!B151*'Servicos Tomados'!A151)-'Servicos Tomados'!D151-'Servicos Tomados'!G151-'Servicos Tomados'!I151</f>
        <v>#VALUE!</v>
      </c>
      <c r="V151" s="16" t="e">
        <f>1-'Servicos Tomados'!#REF!</f>
        <v>#REF!</v>
      </c>
      <c r="W151" s="17">
        <f t="shared" si="14"/>
        <v>0</v>
      </c>
      <c r="X151" t="e">
        <f>'Servicos Tomados'!K151*W151</f>
        <v>#VALUE!</v>
      </c>
      <c r="Y151" s="16" t="e">
        <f t="shared" si="10"/>
        <v>#REF!</v>
      </c>
      <c r="Z151" s="17" t="e">
        <f>Y151*'Servicos Tomados'!$AG$3</f>
        <v>#REF!</v>
      </c>
      <c r="AA151" t="e">
        <f t="shared" si="11"/>
        <v>#VALUE!</v>
      </c>
      <c r="AB151" t="e">
        <f t="shared" si="12"/>
        <v>#VALUE!</v>
      </c>
      <c r="AC151" s="18" t="e">
        <f t="shared" si="13"/>
        <v>#VALUE!</v>
      </c>
      <c r="AD151" s="19" t="e">
        <f>('Servicos Tomados'!D151+'Servicos Tomados'!G151+'Servicos Tomados'!I151)-AB151</f>
        <v>#VALUE!</v>
      </c>
    </row>
    <row r="152" spans="1:30" ht="15" customHeight="1">
      <c r="A152" s="24">
        <v>45797</v>
      </c>
      <c r="B152" s="25"/>
      <c r="C152" s="25"/>
      <c r="D152" s="25" t="s">
        <v>9114</v>
      </c>
      <c r="E152" s="25" t="s">
        <v>9181</v>
      </c>
      <c r="F152" s="26" t="s">
        <v>153</v>
      </c>
      <c r="G152" s="25" t="s">
        <v>8346</v>
      </c>
      <c r="H152" s="27">
        <v>987.5</v>
      </c>
      <c r="I152" s="26" t="s">
        <v>8347</v>
      </c>
      <c r="J152" s="25" t="s">
        <v>8603</v>
      </c>
      <c r="K152" s="25" t="s">
        <v>8303</v>
      </c>
      <c r="L152" s="25" t="s">
        <v>8304</v>
      </c>
      <c r="M152" s="25" t="s">
        <v>8305</v>
      </c>
      <c r="N152" s="27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U152" s="1" t="e">
        <f>('Servicos Tomados'!B152*'Servicos Tomados'!A152)-'Servicos Tomados'!D152-'Servicos Tomados'!G152-'Servicos Tomados'!I152</f>
        <v>#VALUE!</v>
      </c>
      <c r="V152" s="16" t="e">
        <f>1-'Servicos Tomados'!#REF!</f>
        <v>#REF!</v>
      </c>
      <c r="W152" s="17">
        <f t="shared" si="14"/>
        <v>0</v>
      </c>
      <c r="X152" t="e">
        <f>'Servicos Tomados'!K152*W152</f>
        <v>#VALUE!</v>
      </c>
      <c r="Y152" s="16" t="e">
        <f t="shared" si="10"/>
        <v>#REF!</v>
      </c>
      <c r="Z152" s="17" t="e">
        <f>Y152*'Servicos Tomados'!$AG$3</f>
        <v>#REF!</v>
      </c>
      <c r="AA152" t="e">
        <f t="shared" si="11"/>
        <v>#VALUE!</v>
      </c>
      <c r="AB152" t="e">
        <f t="shared" si="12"/>
        <v>#VALUE!</v>
      </c>
      <c r="AC152" s="18" t="e">
        <f t="shared" si="13"/>
        <v>#VALUE!</v>
      </c>
      <c r="AD152" s="19" t="e">
        <f>('Servicos Tomados'!D152+'Servicos Tomados'!G152+'Servicos Tomados'!I152)-AB152</f>
        <v>#VALUE!</v>
      </c>
    </row>
    <row r="153" spans="1:30" ht="15" customHeight="1">
      <c r="A153" s="28">
        <v>45797</v>
      </c>
      <c r="B153" s="29"/>
      <c r="C153" s="29" t="s">
        <v>63</v>
      </c>
      <c r="D153" s="29" t="s">
        <v>9145</v>
      </c>
      <c r="E153" s="29" t="s">
        <v>9171</v>
      </c>
      <c r="F153" s="30" t="s">
        <v>8604</v>
      </c>
      <c r="G153" s="29" t="s">
        <v>8605</v>
      </c>
      <c r="H153" s="31">
        <v>1799.7</v>
      </c>
      <c r="I153" s="30" t="s">
        <v>8606</v>
      </c>
      <c r="J153" s="29" t="s">
        <v>63</v>
      </c>
      <c r="K153" s="29" t="s">
        <v>8607</v>
      </c>
      <c r="L153" s="29" t="s">
        <v>8608</v>
      </c>
      <c r="M153" s="29" t="s">
        <v>8343</v>
      </c>
      <c r="N153" s="31">
        <v>0</v>
      </c>
      <c r="O153" s="31"/>
      <c r="P153" s="31"/>
      <c r="Q153" s="31"/>
      <c r="R153" s="31"/>
      <c r="S153" s="31"/>
      <c r="U153" s="1" t="e">
        <f>('Servicos Tomados'!B153*'Servicos Tomados'!A153)-'Servicos Tomados'!D153-'Servicos Tomados'!G153-'Servicos Tomados'!I153</f>
        <v>#VALUE!</v>
      </c>
      <c r="V153" s="16" t="e">
        <f>1-'Servicos Tomados'!#REF!</f>
        <v>#REF!</v>
      </c>
      <c r="W153" s="17">
        <f t="shared" si="14"/>
        <v>0</v>
      </c>
      <c r="X153" t="e">
        <f>'Servicos Tomados'!K153*W153</f>
        <v>#VALUE!</v>
      </c>
      <c r="Y153" s="16" t="e">
        <f t="shared" si="10"/>
        <v>#REF!</v>
      </c>
      <c r="Z153" s="17" t="e">
        <f>Y153*'Servicos Tomados'!$AG$3</f>
        <v>#REF!</v>
      </c>
      <c r="AA153" t="e">
        <f t="shared" si="11"/>
        <v>#VALUE!</v>
      </c>
      <c r="AB153" t="e">
        <f t="shared" si="12"/>
        <v>#VALUE!</v>
      </c>
      <c r="AC153" s="18" t="e">
        <f t="shared" si="13"/>
        <v>#VALUE!</v>
      </c>
      <c r="AD153" s="19" t="e">
        <f>('Servicos Tomados'!D153+'Servicos Tomados'!G153+'Servicos Tomados'!I153)-AB153</f>
        <v>#VALUE!</v>
      </c>
    </row>
    <row r="154" spans="1:30" ht="15" customHeight="1">
      <c r="A154" s="24">
        <v>45793</v>
      </c>
      <c r="B154" s="25"/>
      <c r="C154" s="25"/>
      <c r="D154" s="25" t="s">
        <v>9107</v>
      </c>
      <c r="E154" s="25" t="s">
        <v>5833</v>
      </c>
      <c r="F154" s="26" t="s">
        <v>8609</v>
      </c>
      <c r="G154" s="25" t="s">
        <v>8306</v>
      </c>
      <c r="H154" s="27">
        <v>180</v>
      </c>
      <c r="I154" s="26" t="s">
        <v>8307</v>
      </c>
      <c r="J154" s="25" t="s">
        <v>8610</v>
      </c>
      <c r="K154" s="25" t="s">
        <v>8303</v>
      </c>
      <c r="L154" s="25" t="s">
        <v>8304</v>
      </c>
      <c r="M154" s="25" t="s">
        <v>8305</v>
      </c>
      <c r="N154" s="27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  <c r="U154" s="1" t="e">
        <f>('Servicos Tomados'!B154*'Servicos Tomados'!A154)-'Servicos Tomados'!D154-'Servicos Tomados'!G154-'Servicos Tomados'!I154</f>
        <v>#VALUE!</v>
      </c>
      <c r="V154" s="16" t="e">
        <f>1-'Servicos Tomados'!#REF!</f>
        <v>#REF!</v>
      </c>
      <c r="W154" s="17">
        <f t="shared" si="14"/>
        <v>0</v>
      </c>
      <c r="X154" t="e">
        <f>'Servicos Tomados'!K154*W154</f>
        <v>#VALUE!</v>
      </c>
      <c r="Y154" s="16" t="e">
        <f t="shared" si="10"/>
        <v>#REF!</v>
      </c>
      <c r="Z154" s="17" t="e">
        <f>Y154*'Servicos Tomados'!$AG$3</f>
        <v>#REF!</v>
      </c>
      <c r="AA154" t="e">
        <f t="shared" si="11"/>
        <v>#VALUE!</v>
      </c>
      <c r="AB154" t="e">
        <f t="shared" si="12"/>
        <v>#VALUE!</v>
      </c>
      <c r="AC154" s="18" t="e">
        <f t="shared" si="13"/>
        <v>#VALUE!</v>
      </c>
      <c r="AD154" s="19" t="e">
        <f>('Servicos Tomados'!D154+'Servicos Tomados'!G154+'Servicos Tomados'!I154)-AB154</f>
        <v>#VALUE!</v>
      </c>
    </row>
    <row r="155" spans="1:30" ht="15" customHeight="1">
      <c r="A155" s="28">
        <v>45792</v>
      </c>
      <c r="B155" s="29"/>
      <c r="C155" s="29"/>
      <c r="D155" s="29" t="s">
        <v>9111</v>
      </c>
      <c r="E155" s="29" t="s">
        <v>5827</v>
      </c>
      <c r="F155" s="30" t="s">
        <v>8611</v>
      </c>
      <c r="G155" s="29" t="s">
        <v>8328</v>
      </c>
      <c r="H155" s="31">
        <v>500</v>
      </c>
      <c r="I155" s="30" t="s">
        <v>7560</v>
      </c>
      <c r="J155" s="29" t="s">
        <v>8612</v>
      </c>
      <c r="K155" s="29" t="s">
        <v>8330</v>
      </c>
      <c r="L155" s="29" t="s">
        <v>8331</v>
      </c>
      <c r="M155" s="29" t="s">
        <v>8305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  <c r="U155" s="1" t="e">
        <f>('Servicos Tomados'!B155*'Servicos Tomados'!A155)-'Servicos Tomados'!D155-'Servicos Tomados'!G155-'Servicos Tomados'!I155</f>
        <v>#VALUE!</v>
      </c>
      <c r="V155" s="16" t="e">
        <f>1-'Servicos Tomados'!#REF!</f>
        <v>#REF!</v>
      </c>
      <c r="W155" s="17">
        <f t="shared" si="14"/>
        <v>0</v>
      </c>
      <c r="X155" t="e">
        <f>'Servicos Tomados'!K155*W155</f>
        <v>#VALUE!</v>
      </c>
      <c r="Y155" s="16" t="e">
        <f t="shared" si="10"/>
        <v>#REF!</v>
      </c>
      <c r="Z155" s="17" t="e">
        <f>Y155*'Servicos Tomados'!$AG$3</f>
        <v>#REF!</v>
      </c>
      <c r="AA155" t="e">
        <f t="shared" si="11"/>
        <v>#VALUE!</v>
      </c>
      <c r="AB155" t="e">
        <f t="shared" si="12"/>
        <v>#VALUE!</v>
      </c>
      <c r="AC155" s="18" t="e">
        <f t="shared" si="13"/>
        <v>#VALUE!</v>
      </c>
      <c r="AD155" s="19" t="e">
        <f>('Servicos Tomados'!D155+'Servicos Tomados'!G155+'Servicos Tomados'!I155)-AB155</f>
        <v>#VALUE!</v>
      </c>
    </row>
    <row r="156" spans="1:30" ht="15" customHeight="1">
      <c r="A156" s="24">
        <v>45792</v>
      </c>
      <c r="B156" s="25"/>
      <c r="C156" s="25" t="s">
        <v>63</v>
      </c>
      <c r="D156" s="25" t="s">
        <v>9113</v>
      </c>
      <c r="E156" s="25" t="s">
        <v>5827</v>
      </c>
      <c r="F156" s="26" t="s">
        <v>8613</v>
      </c>
      <c r="G156" s="25" t="s">
        <v>8339</v>
      </c>
      <c r="H156" s="27">
        <v>8057.38</v>
      </c>
      <c r="I156" s="26" t="s">
        <v>8340</v>
      </c>
      <c r="J156" s="25" t="s">
        <v>63</v>
      </c>
      <c r="K156" s="25" t="s">
        <v>8341</v>
      </c>
      <c r="L156" s="25" t="s">
        <v>8342</v>
      </c>
      <c r="M156" s="25" t="s">
        <v>8343</v>
      </c>
      <c r="N156" s="27">
        <v>0</v>
      </c>
      <c r="O156" s="27"/>
      <c r="P156" s="27"/>
      <c r="Q156" s="27"/>
      <c r="R156" s="27"/>
      <c r="S156" s="27"/>
      <c r="U156" s="1" t="e">
        <f>('Servicos Tomados'!B156*'Servicos Tomados'!A156)-'Servicos Tomados'!D156-'Servicos Tomados'!G156-'Servicos Tomados'!I156</f>
        <v>#VALUE!</v>
      </c>
      <c r="V156" s="16" t="e">
        <f>1-'Servicos Tomados'!#REF!</f>
        <v>#REF!</v>
      </c>
      <c r="W156" s="17">
        <f t="shared" si="14"/>
        <v>0</v>
      </c>
      <c r="X156" t="e">
        <f>'Servicos Tomados'!K156*W156</f>
        <v>#VALUE!</v>
      </c>
      <c r="Y156" s="16" t="e">
        <f t="shared" si="10"/>
        <v>#REF!</v>
      </c>
      <c r="Z156" s="17" t="e">
        <f>Y156*'Servicos Tomados'!$AG$3</f>
        <v>#REF!</v>
      </c>
      <c r="AA156" t="e">
        <f t="shared" si="11"/>
        <v>#VALUE!</v>
      </c>
      <c r="AB156" t="e">
        <f t="shared" si="12"/>
        <v>#VALUE!</v>
      </c>
      <c r="AC156" s="18" t="e">
        <f t="shared" si="13"/>
        <v>#VALUE!</v>
      </c>
      <c r="AD156" s="19" t="e">
        <f>('Servicos Tomados'!D156+'Servicos Tomados'!G156+'Servicos Tomados'!I156)-AB156</f>
        <v>#VALUE!</v>
      </c>
    </row>
    <row r="157" spans="1:30" ht="15" customHeight="1">
      <c r="A157" s="28">
        <v>45792</v>
      </c>
      <c r="B157" s="29"/>
      <c r="C157" s="29"/>
      <c r="D157" s="29" t="s">
        <v>9111</v>
      </c>
      <c r="E157" s="29" t="s">
        <v>5827</v>
      </c>
      <c r="F157" s="30" t="s">
        <v>8614</v>
      </c>
      <c r="G157" s="29" t="s">
        <v>8328</v>
      </c>
      <c r="H157" s="31">
        <v>5201.2</v>
      </c>
      <c r="I157" s="30" t="s">
        <v>7560</v>
      </c>
      <c r="J157" s="29" t="s">
        <v>8615</v>
      </c>
      <c r="K157" s="29" t="s">
        <v>8330</v>
      </c>
      <c r="L157" s="29" t="s">
        <v>8331</v>
      </c>
      <c r="M157" s="29" t="s">
        <v>8305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U157" s="1" t="e">
        <f>('Servicos Tomados'!B157*'Servicos Tomados'!A157)-'Servicos Tomados'!D157-'Servicos Tomados'!G157-'Servicos Tomados'!I157</f>
        <v>#VALUE!</v>
      </c>
      <c r="V157" s="16" t="e">
        <f>1-'Servicos Tomados'!#REF!</f>
        <v>#REF!</v>
      </c>
      <c r="W157" s="17">
        <f t="shared" si="14"/>
        <v>0</v>
      </c>
      <c r="X157" t="e">
        <f>'Servicos Tomados'!K157*W157</f>
        <v>#VALUE!</v>
      </c>
      <c r="Y157" s="16" t="e">
        <f t="shared" si="10"/>
        <v>#REF!</v>
      </c>
      <c r="Z157" s="17" t="e">
        <f>Y157*'Servicos Tomados'!$AG$3</f>
        <v>#REF!</v>
      </c>
      <c r="AA157" t="e">
        <f t="shared" si="11"/>
        <v>#VALUE!</v>
      </c>
      <c r="AB157" t="e">
        <f t="shared" si="12"/>
        <v>#VALUE!</v>
      </c>
      <c r="AC157" s="18" t="e">
        <f t="shared" si="13"/>
        <v>#VALUE!</v>
      </c>
      <c r="AD157" s="19" t="e">
        <f>('Servicos Tomados'!D157+'Servicos Tomados'!G157+'Servicos Tomados'!I157)-AB157</f>
        <v>#VALUE!</v>
      </c>
    </row>
    <row r="158" spans="1:30" ht="15" customHeight="1">
      <c r="A158" s="24">
        <v>45792</v>
      </c>
      <c r="B158" s="25"/>
      <c r="C158" s="25"/>
      <c r="D158" s="25" t="s">
        <v>9118</v>
      </c>
      <c r="E158" s="25" t="s">
        <v>5827</v>
      </c>
      <c r="F158" s="26" t="s">
        <v>8616</v>
      </c>
      <c r="G158" s="25" t="s">
        <v>8364</v>
      </c>
      <c r="H158" s="27">
        <v>1135</v>
      </c>
      <c r="I158" s="26" t="s">
        <v>7560</v>
      </c>
      <c r="J158" s="25" t="s">
        <v>8617</v>
      </c>
      <c r="K158" s="25" t="s">
        <v>8330</v>
      </c>
      <c r="L158" s="25" t="s">
        <v>8366</v>
      </c>
      <c r="M158" s="25" t="s">
        <v>8305</v>
      </c>
      <c r="N158" s="27">
        <v>0</v>
      </c>
      <c r="O158" s="27">
        <v>0</v>
      </c>
      <c r="P158" s="27">
        <v>0</v>
      </c>
      <c r="Q158" s="27">
        <v>0</v>
      </c>
      <c r="R158" s="27">
        <v>0</v>
      </c>
      <c r="S158" s="27">
        <v>0</v>
      </c>
      <c r="U158" s="1" t="e">
        <f>('Servicos Tomados'!B158*'Servicos Tomados'!A158)-'Servicos Tomados'!D158-'Servicos Tomados'!G158-'Servicos Tomados'!I158</f>
        <v>#VALUE!</v>
      </c>
      <c r="V158" s="16" t="e">
        <f>1-'Servicos Tomados'!#REF!</f>
        <v>#REF!</v>
      </c>
      <c r="W158" s="17">
        <f t="shared" si="14"/>
        <v>0</v>
      </c>
      <c r="X158" t="e">
        <f>'Servicos Tomados'!K158*W158</f>
        <v>#VALUE!</v>
      </c>
      <c r="Y158" s="16" t="e">
        <f t="shared" si="10"/>
        <v>#REF!</v>
      </c>
      <c r="Z158" s="17" t="e">
        <f>Y158*'Servicos Tomados'!$AG$3</f>
        <v>#REF!</v>
      </c>
      <c r="AA158" t="e">
        <f t="shared" si="11"/>
        <v>#VALUE!</v>
      </c>
      <c r="AB158" t="e">
        <f t="shared" si="12"/>
        <v>#VALUE!</v>
      </c>
      <c r="AC158" s="18" t="e">
        <f t="shared" si="13"/>
        <v>#VALUE!</v>
      </c>
      <c r="AD158" s="19" t="e">
        <f>('Servicos Tomados'!D158+'Servicos Tomados'!G158+'Servicos Tomados'!I158)-AB158</f>
        <v>#VALUE!</v>
      </c>
    </row>
    <row r="159" spans="1:30" ht="15" customHeight="1">
      <c r="A159" s="28">
        <v>45791</v>
      </c>
      <c r="B159" s="29"/>
      <c r="C159" s="29" t="s">
        <v>63</v>
      </c>
      <c r="D159" s="29" t="s">
        <v>9115</v>
      </c>
      <c r="E159" s="29" t="s">
        <v>5827</v>
      </c>
      <c r="F159" s="30" t="s">
        <v>8618</v>
      </c>
      <c r="G159" s="29" t="s">
        <v>8352</v>
      </c>
      <c r="H159" s="31">
        <v>100</v>
      </c>
      <c r="I159" s="30" t="s">
        <v>8353</v>
      </c>
      <c r="J159" s="29" t="s">
        <v>63</v>
      </c>
      <c r="K159" s="29" t="s">
        <v>8341</v>
      </c>
      <c r="L159" s="29" t="s">
        <v>8354</v>
      </c>
      <c r="M159" s="29" t="s">
        <v>8343</v>
      </c>
      <c r="N159" s="31">
        <v>0</v>
      </c>
      <c r="O159" s="31"/>
      <c r="P159" s="31"/>
      <c r="Q159" s="31"/>
      <c r="R159" s="31"/>
      <c r="S159" s="31"/>
      <c r="U159" s="1" t="e">
        <f>('Servicos Tomados'!B159*'Servicos Tomados'!A159)-'Servicos Tomados'!D159-'Servicos Tomados'!G159-'Servicos Tomados'!I159</f>
        <v>#VALUE!</v>
      </c>
      <c r="V159" s="16" t="e">
        <f>1-'Servicos Tomados'!#REF!</f>
        <v>#REF!</v>
      </c>
      <c r="W159" s="17">
        <f t="shared" si="14"/>
        <v>0</v>
      </c>
      <c r="X159" t="e">
        <f>'Servicos Tomados'!K159*W159</f>
        <v>#VALUE!</v>
      </c>
      <c r="Y159" s="16" t="e">
        <f t="shared" si="10"/>
        <v>#REF!</v>
      </c>
      <c r="Z159" s="17" t="e">
        <f>Y159*'Servicos Tomados'!$AG$3</f>
        <v>#REF!</v>
      </c>
      <c r="AA159" t="e">
        <f t="shared" si="11"/>
        <v>#VALUE!</v>
      </c>
      <c r="AB159" t="e">
        <f t="shared" si="12"/>
        <v>#VALUE!</v>
      </c>
      <c r="AC159" s="18" t="e">
        <f t="shared" si="13"/>
        <v>#VALUE!</v>
      </c>
      <c r="AD159" s="19" t="e">
        <f>('Servicos Tomados'!D159+'Servicos Tomados'!G159+'Servicos Tomados'!I159)-AB159</f>
        <v>#VALUE!</v>
      </c>
    </row>
    <row r="160" spans="1:30" ht="15" customHeight="1">
      <c r="A160" s="24">
        <v>45791</v>
      </c>
      <c r="B160" s="25"/>
      <c r="C160" s="25"/>
      <c r="D160" s="25" t="s">
        <v>9128</v>
      </c>
      <c r="E160" s="25" t="s">
        <v>5833</v>
      </c>
      <c r="F160" s="26" t="s">
        <v>117</v>
      </c>
      <c r="G160" s="25" t="s">
        <v>8435</v>
      </c>
      <c r="H160" s="27">
        <v>16339.79</v>
      </c>
      <c r="I160" s="26" t="s">
        <v>8483</v>
      </c>
      <c r="J160" s="25" t="s">
        <v>8619</v>
      </c>
      <c r="K160" s="25" t="s">
        <v>8303</v>
      </c>
      <c r="L160" s="25" t="s">
        <v>8304</v>
      </c>
      <c r="M160" s="25" t="s">
        <v>8305</v>
      </c>
      <c r="N160" s="27">
        <v>0</v>
      </c>
      <c r="O160" s="27">
        <v>0</v>
      </c>
      <c r="P160" s="27">
        <v>0</v>
      </c>
      <c r="Q160" s="27">
        <v>0</v>
      </c>
      <c r="R160" s="27">
        <v>0</v>
      </c>
      <c r="S160" s="27">
        <v>0</v>
      </c>
      <c r="U160" s="1" t="e">
        <f>('Servicos Tomados'!B160*'Servicos Tomados'!A160)-'Servicos Tomados'!D160-'Servicos Tomados'!G160-'Servicos Tomados'!I160</f>
        <v>#VALUE!</v>
      </c>
      <c r="V160" s="16" t="e">
        <f>1-'Servicos Tomados'!#REF!</f>
        <v>#REF!</v>
      </c>
      <c r="W160" s="17">
        <f t="shared" si="14"/>
        <v>0</v>
      </c>
      <c r="X160" t="e">
        <f>'Servicos Tomados'!K160*W160</f>
        <v>#VALUE!</v>
      </c>
      <c r="Y160" s="16" t="e">
        <f t="shared" si="10"/>
        <v>#REF!</v>
      </c>
      <c r="Z160" s="17" t="e">
        <f>Y160*'Servicos Tomados'!$AG$3</f>
        <v>#REF!</v>
      </c>
      <c r="AA160" t="e">
        <f t="shared" si="11"/>
        <v>#VALUE!</v>
      </c>
      <c r="AB160" t="e">
        <f t="shared" si="12"/>
        <v>#VALUE!</v>
      </c>
      <c r="AC160" s="18" t="e">
        <f t="shared" si="13"/>
        <v>#VALUE!</v>
      </c>
      <c r="AD160" s="19" t="e">
        <f>('Servicos Tomados'!D160+'Servicos Tomados'!G160+'Servicos Tomados'!I160)-AB160</f>
        <v>#VALUE!</v>
      </c>
    </row>
    <row r="161" spans="1:30" ht="15" customHeight="1">
      <c r="A161" s="28">
        <v>45790</v>
      </c>
      <c r="B161" s="29"/>
      <c r="C161" s="29"/>
      <c r="D161" s="29" t="s">
        <v>9107</v>
      </c>
      <c r="E161" s="29" t="s">
        <v>5833</v>
      </c>
      <c r="F161" s="30" t="s">
        <v>8620</v>
      </c>
      <c r="G161" s="29" t="s">
        <v>8306</v>
      </c>
      <c r="H161" s="31">
        <v>210</v>
      </c>
      <c r="I161" s="30" t="s">
        <v>8307</v>
      </c>
      <c r="J161" s="29" t="s">
        <v>8621</v>
      </c>
      <c r="K161" s="29" t="s">
        <v>8303</v>
      </c>
      <c r="L161" s="29" t="s">
        <v>8304</v>
      </c>
      <c r="M161" s="29" t="s">
        <v>8305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  <c r="U161" s="1" t="e">
        <f>('Servicos Tomados'!B161*'Servicos Tomados'!A161)-'Servicos Tomados'!D161-'Servicos Tomados'!G161-'Servicos Tomados'!I161</f>
        <v>#VALUE!</v>
      </c>
      <c r="V161" s="16" t="e">
        <f>1-'Servicos Tomados'!#REF!</f>
        <v>#REF!</v>
      </c>
      <c r="W161" s="17">
        <f t="shared" si="14"/>
        <v>0</v>
      </c>
      <c r="X161" t="e">
        <f>'Servicos Tomados'!K161*W161</f>
        <v>#VALUE!</v>
      </c>
      <c r="Y161" s="16" t="e">
        <f t="shared" si="10"/>
        <v>#REF!</v>
      </c>
      <c r="Z161" s="17" t="e">
        <f>Y161*'Servicos Tomados'!$AG$3</f>
        <v>#REF!</v>
      </c>
      <c r="AA161" t="e">
        <f t="shared" si="11"/>
        <v>#VALUE!</v>
      </c>
      <c r="AB161" t="e">
        <f t="shared" si="12"/>
        <v>#VALUE!</v>
      </c>
      <c r="AC161" s="18" t="e">
        <f t="shared" si="13"/>
        <v>#VALUE!</v>
      </c>
      <c r="AD161" s="19" t="e">
        <f>('Servicos Tomados'!D161+'Servicos Tomados'!G161+'Servicos Tomados'!I161)-AB161</f>
        <v>#VALUE!</v>
      </c>
    </row>
    <row r="162" spans="1:30" ht="15" customHeight="1">
      <c r="A162" s="24">
        <v>45789</v>
      </c>
      <c r="B162" s="25"/>
      <c r="C162" s="25"/>
      <c r="D162" s="25" t="s">
        <v>9119</v>
      </c>
      <c r="E162" s="25" t="s">
        <v>5827</v>
      </c>
      <c r="F162" s="26" t="s">
        <v>8622</v>
      </c>
      <c r="G162" s="25" t="s">
        <v>8368</v>
      </c>
      <c r="H162" s="27">
        <v>2088.83</v>
      </c>
      <c r="I162" s="26" t="s">
        <v>8369</v>
      </c>
      <c r="J162" s="25" t="s">
        <v>8370</v>
      </c>
      <c r="K162" s="25" t="s">
        <v>8303</v>
      </c>
      <c r="L162" s="25" t="s">
        <v>8304</v>
      </c>
      <c r="M162" s="25" t="s">
        <v>8305</v>
      </c>
      <c r="N162" s="27">
        <v>0</v>
      </c>
      <c r="O162" s="27">
        <v>31.33</v>
      </c>
      <c r="P162" s="27">
        <v>13.57</v>
      </c>
      <c r="Q162" s="27">
        <v>62.66</v>
      </c>
      <c r="R162" s="27">
        <v>20.88</v>
      </c>
      <c r="S162" s="27">
        <v>0</v>
      </c>
      <c r="U162" s="1" t="e">
        <f>('Servicos Tomados'!B162*'Servicos Tomados'!A162)-'Servicos Tomados'!D162-'Servicos Tomados'!G162-'Servicos Tomados'!I162</f>
        <v>#VALUE!</v>
      </c>
      <c r="V162" s="16" t="e">
        <f>1-'Servicos Tomados'!#REF!</f>
        <v>#REF!</v>
      </c>
      <c r="W162" s="17">
        <f t="shared" si="14"/>
        <v>0</v>
      </c>
      <c r="X162" t="e">
        <f>'Servicos Tomados'!K162*W162</f>
        <v>#VALUE!</v>
      </c>
      <c r="Y162" s="16" t="e">
        <f t="shared" si="10"/>
        <v>#REF!</v>
      </c>
      <c r="Z162" s="17" t="e">
        <f>Y162*'Servicos Tomados'!$AG$3</f>
        <v>#REF!</v>
      </c>
      <c r="AA162" t="e">
        <f t="shared" si="11"/>
        <v>#VALUE!</v>
      </c>
      <c r="AB162" t="e">
        <f t="shared" si="12"/>
        <v>#VALUE!</v>
      </c>
      <c r="AC162" s="18" t="e">
        <f t="shared" si="13"/>
        <v>#VALUE!</v>
      </c>
      <c r="AD162" s="19" t="e">
        <f>('Servicos Tomados'!D162+'Servicos Tomados'!G162+'Servicos Tomados'!I162)-AB162</f>
        <v>#VALUE!</v>
      </c>
    </row>
    <row r="163" spans="1:30" ht="15" customHeight="1">
      <c r="A163" s="28">
        <v>45784</v>
      </c>
      <c r="B163" s="29"/>
      <c r="C163" s="29"/>
      <c r="D163" s="29" t="s">
        <v>9118</v>
      </c>
      <c r="E163" s="29" t="s">
        <v>5827</v>
      </c>
      <c r="F163" s="30" t="s">
        <v>8623</v>
      </c>
      <c r="G163" s="29" t="s">
        <v>8364</v>
      </c>
      <c r="H163" s="31">
        <v>10193.5</v>
      </c>
      <c r="I163" s="30" t="s">
        <v>7560</v>
      </c>
      <c r="J163" s="29" t="s">
        <v>8624</v>
      </c>
      <c r="K163" s="29" t="s">
        <v>8330</v>
      </c>
      <c r="L163" s="29" t="s">
        <v>8366</v>
      </c>
      <c r="M163" s="29" t="s">
        <v>8305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  <c r="U163" s="1" t="e">
        <f>('Servicos Tomados'!B163*'Servicos Tomados'!A163)-'Servicos Tomados'!D163-'Servicos Tomados'!G163-'Servicos Tomados'!I163</f>
        <v>#VALUE!</v>
      </c>
      <c r="V163" s="16" t="e">
        <f>1-'Servicos Tomados'!#REF!</f>
        <v>#REF!</v>
      </c>
      <c r="W163" s="17">
        <f t="shared" si="14"/>
        <v>0</v>
      </c>
      <c r="X163" t="e">
        <f>'Servicos Tomados'!K163*W163</f>
        <v>#VALUE!</v>
      </c>
      <c r="Y163" s="16" t="e">
        <f t="shared" si="10"/>
        <v>#REF!</v>
      </c>
      <c r="Z163" s="17" t="e">
        <f>Y163*'Servicos Tomados'!$AG$3</f>
        <v>#REF!</v>
      </c>
      <c r="AA163" t="e">
        <f t="shared" si="11"/>
        <v>#VALUE!</v>
      </c>
      <c r="AB163" t="e">
        <f t="shared" si="12"/>
        <v>#VALUE!</v>
      </c>
      <c r="AC163" s="18" t="e">
        <f t="shared" si="13"/>
        <v>#VALUE!</v>
      </c>
      <c r="AD163" s="19" t="e">
        <f>('Servicos Tomados'!D163+'Servicos Tomados'!G163+'Servicos Tomados'!I163)-AB163</f>
        <v>#VALUE!</v>
      </c>
    </row>
    <row r="164" spans="1:30" ht="15" customHeight="1">
      <c r="A164" s="24">
        <v>45783</v>
      </c>
      <c r="B164" s="25"/>
      <c r="C164" s="25"/>
      <c r="D164" s="25" t="s">
        <v>9130</v>
      </c>
      <c r="E164" s="25" t="s">
        <v>9176</v>
      </c>
      <c r="F164" s="26" t="s">
        <v>3022</v>
      </c>
      <c r="G164" s="25" t="s">
        <v>8469</v>
      </c>
      <c r="H164" s="27">
        <v>4730</v>
      </c>
      <c r="I164" s="26" t="s">
        <v>8470</v>
      </c>
      <c r="J164" s="25" t="s">
        <v>8471</v>
      </c>
      <c r="K164" s="25" t="s">
        <v>8341</v>
      </c>
      <c r="L164" s="25" t="s">
        <v>8472</v>
      </c>
      <c r="M164" s="25" t="s">
        <v>8305</v>
      </c>
      <c r="N164" s="27">
        <v>0</v>
      </c>
      <c r="O164" s="27">
        <v>0</v>
      </c>
      <c r="P164" s="27">
        <v>0</v>
      </c>
      <c r="Q164" s="27">
        <v>0</v>
      </c>
      <c r="R164" s="27">
        <v>0</v>
      </c>
      <c r="S164" s="27">
        <v>0</v>
      </c>
      <c r="U164" s="1" t="e">
        <f>('Servicos Tomados'!B164*'Servicos Tomados'!A164)-'Servicos Tomados'!D164-'Servicos Tomados'!G164-'Servicos Tomados'!I164</f>
        <v>#VALUE!</v>
      </c>
      <c r="V164" s="16" t="e">
        <f>1-'Servicos Tomados'!#REF!</f>
        <v>#REF!</v>
      </c>
      <c r="W164" s="17">
        <f t="shared" si="14"/>
        <v>0</v>
      </c>
      <c r="X164" t="e">
        <f>'Servicos Tomados'!K164*W164</f>
        <v>#VALUE!</v>
      </c>
      <c r="Y164" s="16" t="e">
        <f t="shared" si="10"/>
        <v>#REF!</v>
      </c>
      <c r="Z164" s="17" t="e">
        <f>Y164*'Servicos Tomados'!$AG$3</f>
        <v>#REF!</v>
      </c>
      <c r="AA164" t="e">
        <f t="shared" si="11"/>
        <v>#VALUE!</v>
      </c>
      <c r="AB164" t="e">
        <f t="shared" si="12"/>
        <v>#VALUE!</v>
      </c>
      <c r="AC164" s="18" t="e">
        <f t="shared" si="13"/>
        <v>#VALUE!</v>
      </c>
      <c r="AD164" s="19" t="e">
        <f>('Servicos Tomados'!D164+'Servicos Tomados'!G164+'Servicos Tomados'!I164)-AB164</f>
        <v>#VALUE!</v>
      </c>
    </row>
    <row r="165" spans="1:30" ht="15" customHeight="1">
      <c r="A165" s="28">
        <v>45783</v>
      </c>
      <c r="B165" s="29"/>
      <c r="C165" s="29"/>
      <c r="D165" s="29" t="s">
        <v>9123</v>
      </c>
      <c r="E165" s="29" t="s">
        <v>5827</v>
      </c>
      <c r="F165" s="30" t="s">
        <v>123</v>
      </c>
      <c r="G165" s="29" t="s">
        <v>8383</v>
      </c>
      <c r="H165" s="31">
        <v>6600</v>
      </c>
      <c r="I165" s="30" t="s">
        <v>8384</v>
      </c>
      <c r="J165" s="29" t="s">
        <v>8573</v>
      </c>
      <c r="K165" s="29" t="s">
        <v>8303</v>
      </c>
      <c r="L165" s="29" t="s">
        <v>8304</v>
      </c>
      <c r="M165" s="29" t="s">
        <v>8305</v>
      </c>
      <c r="N165" s="31">
        <v>0</v>
      </c>
      <c r="O165" s="31">
        <v>99</v>
      </c>
      <c r="P165" s="31">
        <v>42.9</v>
      </c>
      <c r="Q165" s="31">
        <v>198</v>
      </c>
      <c r="R165" s="31">
        <v>66</v>
      </c>
      <c r="S165" s="31">
        <v>0</v>
      </c>
      <c r="U165" s="1" t="e">
        <f>('Servicos Tomados'!B165*'Servicos Tomados'!A165)-'Servicos Tomados'!D165-'Servicos Tomados'!G165-'Servicos Tomados'!I165</f>
        <v>#VALUE!</v>
      </c>
      <c r="V165" s="16" t="e">
        <f>1-'Servicos Tomados'!#REF!</f>
        <v>#REF!</v>
      </c>
      <c r="W165" s="17">
        <f t="shared" si="14"/>
        <v>0</v>
      </c>
      <c r="X165" t="e">
        <f>'Servicos Tomados'!K165*W165</f>
        <v>#VALUE!</v>
      </c>
      <c r="Y165" s="16" t="e">
        <f t="shared" si="10"/>
        <v>#REF!</v>
      </c>
      <c r="Z165" s="17" t="e">
        <f>Y165*'Servicos Tomados'!$AG$3</f>
        <v>#REF!</v>
      </c>
      <c r="AA165" t="e">
        <f t="shared" si="11"/>
        <v>#VALUE!</v>
      </c>
      <c r="AB165" t="e">
        <f t="shared" si="12"/>
        <v>#VALUE!</v>
      </c>
      <c r="AC165" s="18" t="e">
        <f t="shared" si="13"/>
        <v>#VALUE!</v>
      </c>
      <c r="AD165" s="19" t="e">
        <f>('Servicos Tomados'!D165+'Servicos Tomados'!G165+'Servicos Tomados'!I165)-AB165</f>
        <v>#VALUE!</v>
      </c>
    </row>
    <row r="166" spans="1:30" ht="15" customHeight="1">
      <c r="A166" s="24">
        <v>45782</v>
      </c>
      <c r="B166" s="25"/>
      <c r="C166" s="25"/>
      <c r="D166" s="25" t="s">
        <v>9146</v>
      </c>
      <c r="E166" s="25" t="s">
        <v>5833</v>
      </c>
      <c r="F166" s="26" t="s">
        <v>239</v>
      </c>
      <c r="G166" s="25" t="s">
        <v>8625</v>
      </c>
      <c r="H166" s="27">
        <v>300</v>
      </c>
      <c r="I166" s="26" t="s">
        <v>8314</v>
      </c>
      <c r="J166" s="25" t="s">
        <v>8626</v>
      </c>
      <c r="K166" s="25" t="s">
        <v>8303</v>
      </c>
      <c r="L166" s="25" t="s">
        <v>8304</v>
      </c>
      <c r="M166" s="25" t="s">
        <v>8305</v>
      </c>
      <c r="N166" s="27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U166" s="1" t="e">
        <f>('Servicos Tomados'!B166*'Servicos Tomados'!A166)-'Servicos Tomados'!D166-'Servicos Tomados'!G166-'Servicos Tomados'!I166</f>
        <v>#VALUE!</v>
      </c>
      <c r="V166" s="16" t="e">
        <f>1-'Servicos Tomados'!#REF!</f>
        <v>#REF!</v>
      </c>
      <c r="W166" s="17">
        <f t="shared" si="14"/>
        <v>0</v>
      </c>
      <c r="X166" t="e">
        <f>'Servicos Tomados'!K166*W166</f>
        <v>#VALUE!</v>
      </c>
      <c r="Y166" s="16" t="e">
        <f t="shared" si="10"/>
        <v>#REF!</v>
      </c>
      <c r="Z166" s="17" t="e">
        <f>Y166*'Servicos Tomados'!$AG$3</f>
        <v>#REF!</v>
      </c>
      <c r="AA166" t="e">
        <f t="shared" si="11"/>
        <v>#VALUE!</v>
      </c>
      <c r="AB166" t="e">
        <f t="shared" si="12"/>
        <v>#VALUE!</v>
      </c>
      <c r="AC166" s="18" t="e">
        <f t="shared" si="13"/>
        <v>#VALUE!</v>
      </c>
      <c r="AD166" s="19" t="e">
        <f>('Servicos Tomados'!D166+'Servicos Tomados'!G166+'Servicos Tomados'!I166)-AB166</f>
        <v>#VALUE!</v>
      </c>
    </row>
    <row r="167" spans="1:30" ht="15" customHeight="1">
      <c r="A167" s="28">
        <v>45782</v>
      </c>
      <c r="B167" s="29"/>
      <c r="C167" s="29" t="s">
        <v>63</v>
      </c>
      <c r="D167" s="29" t="s">
        <v>9113</v>
      </c>
      <c r="E167" s="29" t="s">
        <v>5827</v>
      </c>
      <c r="F167" s="30" t="s">
        <v>8627</v>
      </c>
      <c r="G167" s="29" t="s">
        <v>8339</v>
      </c>
      <c r="H167" s="31">
        <v>7545.41</v>
      </c>
      <c r="I167" s="30" t="s">
        <v>8340</v>
      </c>
      <c r="J167" s="29" t="s">
        <v>63</v>
      </c>
      <c r="K167" s="29" t="s">
        <v>8341</v>
      </c>
      <c r="L167" s="29" t="s">
        <v>8342</v>
      </c>
      <c r="M167" s="29" t="s">
        <v>8343</v>
      </c>
      <c r="N167" s="31">
        <v>0</v>
      </c>
      <c r="O167" s="31"/>
      <c r="P167" s="31"/>
      <c r="Q167" s="31"/>
      <c r="R167" s="31"/>
      <c r="S167" s="31"/>
      <c r="U167" s="1" t="e">
        <f>('Servicos Tomados'!B167*'Servicos Tomados'!A167)-'Servicos Tomados'!D167-'Servicos Tomados'!G167-'Servicos Tomados'!I167</f>
        <v>#VALUE!</v>
      </c>
      <c r="V167" s="16" t="e">
        <f>1-'Servicos Tomados'!#REF!</f>
        <v>#REF!</v>
      </c>
      <c r="W167" s="17">
        <f t="shared" si="14"/>
        <v>0</v>
      </c>
      <c r="X167" t="e">
        <f>'Servicos Tomados'!K167*W167</f>
        <v>#VALUE!</v>
      </c>
      <c r="Y167" s="16" t="e">
        <f t="shared" si="10"/>
        <v>#REF!</v>
      </c>
      <c r="Z167" s="17" t="e">
        <f>Y167*'Servicos Tomados'!$AG$3</f>
        <v>#REF!</v>
      </c>
      <c r="AA167" t="e">
        <f t="shared" si="11"/>
        <v>#VALUE!</v>
      </c>
      <c r="AB167" t="e">
        <f t="shared" si="12"/>
        <v>#VALUE!</v>
      </c>
      <c r="AC167" s="18" t="e">
        <f t="shared" si="13"/>
        <v>#VALUE!</v>
      </c>
      <c r="AD167" s="19" t="e">
        <f>('Servicos Tomados'!D167+'Servicos Tomados'!G167+'Servicos Tomados'!I167)-AB167</f>
        <v>#VALUE!</v>
      </c>
    </row>
    <row r="168" spans="1:30" ht="15" customHeight="1">
      <c r="A168" s="24">
        <v>45782</v>
      </c>
      <c r="B168" s="25"/>
      <c r="C168" s="25"/>
      <c r="D168" s="25" t="s">
        <v>9131</v>
      </c>
      <c r="E168" s="25" t="s">
        <v>9180</v>
      </c>
      <c r="F168" s="26" t="s">
        <v>28</v>
      </c>
      <c r="G168" s="25" t="s">
        <v>8473</v>
      </c>
      <c r="H168" s="27">
        <v>1600</v>
      </c>
      <c r="I168" s="26" t="s">
        <v>8474</v>
      </c>
      <c r="J168" s="25" t="s">
        <v>8628</v>
      </c>
      <c r="K168" s="25" t="s">
        <v>8303</v>
      </c>
      <c r="L168" s="25" t="s">
        <v>8304</v>
      </c>
      <c r="M168" s="25" t="s">
        <v>8305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U168" s="1" t="e">
        <f>('Servicos Tomados'!B168*'Servicos Tomados'!A168)-'Servicos Tomados'!D168-'Servicos Tomados'!G168-'Servicos Tomados'!I168</f>
        <v>#VALUE!</v>
      </c>
      <c r="V168" s="16" t="e">
        <f>1-'Servicos Tomados'!#REF!</f>
        <v>#REF!</v>
      </c>
      <c r="W168" s="17">
        <f t="shared" si="14"/>
        <v>0</v>
      </c>
      <c r="X168" t="e">
        <f>'Servicos Tomados'!K168*W168</f>
        <v>#VALUE!</v>
      </c>
      <c r="Y168" s="16" t="e">
        <f t="shared" si="10"/>
        <v>#REF!</v>
      </c>
      <c r="Z168" s="17" t="e">
        <f>Y168*'Servicos Tomados'!$AG$3</f>
        <v>#REF!</v>
      </c>
      <c r="AA168" t="e">
        <f t="shared" si="11"/>
        <v>#VALUE!</v>
      </c>
      <c r="AB168" t="e">
        <f t="shared" si="12"/>
        <v>#VALUE!</v>
      </c>
      <c r="AC168" s="18" t="e">
        <f t="shared" si="13"/>
        <v>#VALUE!</v>
      </c>
      <c r="AD168" s="19" t="e">
        <f>('Servicos Tomados'!D168+'Servicos Tomados'!G168+'Servicos Tomados'!I168)-AB168</f>
        <v>#VALUE!</v>
      </c>
    </row>
    <row r="169" spans="1:30" ht="15" customHeight="1">
      <c r="A169" s="28">
        <v>45782</v>
      </c>
      <c r="B169" s="29"/>
      <c r="C169" s="29"/>
      <c r="D169" s="29" t="s">
        <v>9120</v>
      </c>
      <c r="E169" s="29" t="s">
        <v>5827</v>
      </c>
      <c r="F169" s="30" t="s">
        <v>8629</v>
      </c>
      <c r="G169" s="29" t="s">
        <v>8372</v>
      </c>
      <c r="H169" s="31">
        <v>526.11</v>
      </c>
      <c r="I169" s="30" t="s">
        <v>8373</v>
      </c>
      <c r="J169" s="29" t="s">
        <v>8374</v>
      </c>
      <c r="K169" s="29" t="s">
        <v>8303</v>
      </c>
      <c r="L169" s="29" t="s">
        <v>8304</v>
      </c>
      <c r="M169" s="29" t="s">
        <v>8305</v>
      </c>
      <c r="N169" s="31">
        <v>0</v>
      </c>
      <c r="O169" s="31">
        <v>0</v>
      </c>
      <c r="P169" s="31">
        <v>3.42</v>
      </c>
      <c r="Q169" s="31">
        <v>15.78</v>
      </c>
      <c r="R169" s="31">
        <v>5.26</v>
      </c>
      <c r="S169" s="31">
        <v>0</v>
      </c>
      <c r="U169" s="1" t="e">
        <f>('Servicos Tomados'!B169*'Servicos Tomados'!A169)-'Servicos Tomados'!D169-'Servicos Tomados'!G169-'Servicos Tomados'!I169</f>
        <v>#VALUE!</v>
      </c>
      <c r="V169" s="16" t="e">
        <f>1-'Servicos Tomados'!#REF!</f>
        <v>#REF!</v>
      </c>
      <c r="W169" s="17">
        <f t="shared" si="14"/>
        <v>0</v>
      </c>
      <c r="X169" t="e">
        <f>'Servicos Tomados'!K169*W169</f>
        <v>#VALUE!</v>
      </c>
      <c r="Y169" s="16" t="e">
        <f t="shared" si="10"/>
        <v>#REF!</v>
      </c>
      <c r="Z169" s="17" t="e">
        <f>Y169*'Servicos Tomados'!$AG$3</f>
        <v>#REF!</v>
      </c>
      <c r="AA169" t="e">
        <f t="shared" si="11"/>
        <v>#VALUE!</v>
      </c>
      <c r="AB169" t="e">
        <f t="shared" si="12"/>
        <v>#VALUE!</v>
      </c>
      <c r="AC169" s="18" t="e">
        <f t="shared" si="13"/>
        <v>#VALUE!</v>
      </c>
      <c r="AD169" s="19" t="e">
        <f>('Servicos Tomados'!D169+'Servicos Tomados'!G169+'Servicos Tomados'!I169)-AB169</f>
        <v>#VALUE!</v>
      </c>
    </row>
    <row r="170" spans="1:30" ht="15" customHeight="1">
      <c r="A170" s="24">
        <v>45781</v>
      </c>
      <c r="B170" s="25"/>
      <c r="C170" s="25"/>
      <c r="D170" s="25" t="s">
        <v>9143</v>
      </c>
      <c r="E170" s="25" t="s">
        <v>5827</v>
      </c>
      <c r="F170" s="26" t="s">
        <v>8630</v>
      </c>
      <c r="G170" s="25" t="s">
        <v>8576</v>
      </c>
      <c r="H170" s="27">
        <v>6600</v>
      </c>
      <c r="I170" s="26" t="s">
        <v>8430</v>
      </c>
      <c r="J170" s="25" t="s">
        <v>8631</v>
      </c>
      <c r="K170" s="25" t="s">
        <v>8578</v>
      </c>
      <c r="L170" s="25" t="s">
        <v>8579</v>
      </c>
      <c r="M170" s="25" t="s">
        <v>8305</v>
      </c>
      <c r="N170" s="27">
        <v>0</v>
      </c>
      <c r="O170" s="27">
        <v>99</v>
      </c>
      <c r="P170" s="27">
        <v>42.9</v>
      </c>
      <c r="Q170" s="27">
        <v>198</v>
      </c>
      <c r="R170" s="27">
        <v>68</v>
      </c>
      <c r="S170" s="27">
        <v>0</v>
      </c>
      <c r="U170" s="1" t="e">
        <f>('Servicos Tomados'!B170*'Servicos Tomados'!A170)-'Servicos Tomados'!D170-'Servicos Tomados'!G170-'Servicos Tomados'!I170</f>
        <v>#VALUE!</v>
      </c>
      <c r="V170" s="16" t="e">
        <f>1-'Servicos Tomados'!#REF!</f>
        <v>#REF!</v>
      </c>
      <c r="W170" s="17">
        <f t="shared" si="14"/>
        <v>0</v>
      </c>
      <c r="X170" t="e">
        <f>'Servicos Tomados'!K170*W170</f>
        <v>#VALUE!</v>
      </c>
      <c r="Y170" s="16" t="e">
        <f t="shared" si="10"/>
        <v>#REF!</v>
      </c>
      <c r="Z170" s="17" t="e">
        <f>Y170*'Servicos Tomados'!$AG$3</f>
        <v>#REF!</v>
      </c>
      <c r="AA170" t="e">
        <f t="shared" si="11"/>
        <v>#VALUE!</v>
      </c>
      <c r="AB170" t="e">
        <f t="shared" si="12"/>
        <v>#VALUE!</v>
      </c>
      <c r="AC170" s="18" t="e">
        <f t="shared" si="13"/>
        <v>#VALUE!</v>
      </c>
      <c r="AD170" s="19" t="e">
        <f>('Servicos Tomados'!D170+'Servicos Tomados'!G170+'Servicos Tomados'!I170)-AB170</f>
        <v>#VALUE!</v>
      </c>
    </row>
    <row r="171" spans="1:30" ht="15" customHeight="1">
      <c r="A171" s="28">
        <v>45780</v>
      </c>
      <c r="B171" s="29"/>
      <c r="C171" s="29"/>
      <c r="D171" s="29" t="s">
        <v>9107</v>
      </c>
      <c r="E171" s="29" t="s">
        <v>5833</v>
      </c>
      <c r="F171" s="30" t="s">
        <v>2107</v>
      </c>
      <c r="G171" s="29" t="s">
        <v>8306</v>
      </c>
      <c r="H171" s="31">
        <v>120</v>
      </c>
      <c r="I171" s="30" t="s">
        <v>8307</v>
      </c>
      <c r="J171" s="29" t="s">
        <v>8632</v>
      </c>
      <c r="K171" s="29" t="s">
        <v>8303</v>
      </c>
      <c r="L171" s="29" t="s">
        <v>8304</v>
      </c>
      <c r="M171" s="29" t="s">
        <v>8305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  <c r="U171" s="1" t="e">
        <f>('Servicos Tomados'!B171*'Servicos Tomados'!A171)-'Servicos Tomados'!D171-'Servicos Tomados'!G171-'Servicos Tomados'!I171</f>
        <v>#VALUE!</v>
      </c>
      <c r="V171" s="16" t="e">
        <f>1-'Servicos Tomados'!#REF!</f>
        <v>#REF!</v>
      </c>
      <c r="W171" s="17">
        <f t="shared" si="14"/>
        <v>0</v>
      </c>
      <c r="X171" t="e">
        <f>'Servicos Tomados'!K171*W171</f>
        <v>#VALUE!</v>
      </c>
      <c r="Y171" s="16" t="e">
        <f t="shared" si="10"/>
        <v>#REF!</v>
      </c>
      <c r="Z171" s="17" t="e">
        <f>Y171*'Servicos Tomados'!$AG$3</f>
        <v>#REF!</v>
      </c>
      <c r="AA171" t="e">
        <f t="shared" si="11"/>
        <v>#VALUE!</v>
      </c>
      <c r="AB171" t="e">
        <f t="shared" si="12"/>
        <v>#VALUE!</v>
      </c>
      <c r="AC171" s="18" t="e">
        <f t="shared" si="13"/>
        <v>#VALUE!</v>
      </c>
      <c r="AD171" s="19" t="e">
        <f>('Servicos Tomados'!D171+'Servicos Tomados'!G171+'Servicos Tomados'!I171)-AB171</f>
        <v>#VALUE!</v>
      </c>
    </row>
    <row r="172" spans="1:30" ht="15" customHeight="1">
      <c r="A172" s="24">
        <v>45779</v>
      </c>
      <c r="B172" s="25"/>
      <c r="C172" s="25"/>
      <c r="D172" s="25" t="s">
        <v>9121</v>
      </c>
      <c r="E172" s="25" t="s">
        <v>9173</v>
      </c>
      <c r="F172" s="26" t="s">
        <v>280</v>
      </c>
      <c r="G172" s="25" t="s">
        <v>8376</v>
      </c>
      <c r="H172" s="27">
        <v>19500</v>
      </c>
      <c r="I172" s="26" t="s">
        <v>8377</v>
      </c>
      <c r="J172" s="25" t="s">
        <v>8633</v>
      </c>
      <c r="K172" s="25" t="s">
        <v>8303</v>
      </c>
      <c r="L172" s="25" t="s">
        <v>8304</v>
      </c>
      <c r="M172" s="25" t="s">
        <v>8305</v>
      </c>
      <c r="N172" s="27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U172" s="1" t="e">
        <f>('Servicos Tomados'!B172*'Servicos Tomados'!A172)-'Servicos Tomados'!D172-'Servicos Tomados'!G172-'Servicos Tomados'!I172</f>
        <v>#VALUE!</v>
      </c>
      <c r="V172" s="16" t="e">
        <f>1-'Servicos Tomados'!#REF!</f>
        <v>#REF!</v>
      </c>
      <c r="W172" s="17">
        <f t="shared" si="14"/>
        <v>0</v>
      </c>
      <c r="X172" t="e">
        <f>'Servicos Tomados'!K172*W172</f>
        <v>#VALUE!</v>
      </c>
      <c r="Y172" s="16" t="e">
        <f t="shared" si="10"/>
        <v>#REF!</v>
      </c>
      <c r="Z172" s="17" t="e">
        <f>Y172*'Servicos Tomados'!$AG$3</f>
        <v>#REF!</v>
      </c>
      <c r="AA172" t="e">
        <f t="shared" si="11"/>
        <v>#VALUE!</v>
      </c>
      <c r="AB172" t="e">
        <f t="shared" si="12"/>
        <v>#VALUE!</v>
      </c>
      <c r="AC172" s="18" t="e">
        <f t="shared" si="13"/>
        <v>#VALUE!</v>
      </c>
      <c r="AD172" s="19" t="e">
        <f>('Servicos Tomados'!D172+'Servicos Tomados'!G172+'Servicos Tomados'!I172)-AB172</f>
        <v>#VALUE!</v>
      </c>
    </row>
    <row r="173" spans="1:30" ht="15" customHeight="1">
      <c r="A173" s="28">
        <v>45779</v>
      </c>
      <c r="B173" s="29"/>
      <c r="C173" s="29"/>
      <c r="D173" s="29" t="s">
        <v>9124</v>
      </c>
      <c r="E173" s="29" t="s">
        <v>9183</v>
      </c>
      <c r="F173" s="30" t="s">
        <v>400</v>
      </c>
      <c r="G173" s="29" t="s">
        <v>8386</v>
      </c>
      <c r="H173" s="31">
        <v>4300</v>
      </c>
      <c r="I173" s="30" t="s">
        <v>8387</v>
      </c>
      <c r="J173" s="29" t="s">
        <v>8574</v>
      </c>
      <c r="K173" s="29" t="s">
        <v>8303</v>
      </c>
      <c r="L173" s="29" t="s">
        <v>8304</v>
      </c>
      <c r="M173" s="29" t="s">
        <v>8305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  <c r="U173" s="1" t="e">
        <f>('Servicos Tomados'!B173*'Servicos Tomados'!A173)-'Servicos Tomados'!D173-'Servicos Tomados'!G173-'Servicos Tomados'!I173</f>
        <v>#VALUE!</v>
      </c>
      <c r="V173" s="16" t="e">
        <f>1-'Servicos Tomados'!#REF!</f>
        <v>#REF!</v>
      </c>
      <c r="W173" s="17">
        <f t="shared" si="14"/>
        <v>0</v>
      </c>
      <c r="X173" t="e">
        <f>'Servicos Tomados'!K173*W173</f>
        <v>#VALUE!</v>
      </c>
      <c r="Y173" s="16" t="e">
        <f t="shared" si="10"/>
        <v>#REF!</v>
      </c>
      <c r="Z173" s="17" t="e">
        <f>Y173*'Servicos Tomados'!$AG$3</f>
        <v>#REF!</v>
      </c>
      <c r="AA173" t="e">
        <f t="shared" si="11"/>
        <v>#VALUE!</v>
      </c>
      <c r="AB173" t="e">
        <f t="shared" si="12"/>
        <v>#VALUE!</v>
      </c>
      <c r="AC173" s="18" t="e">
        <f t="shared" si="13"/>
        <v>#VALUE!</v>
      </c>
      <c r="AD173" s="19" t="e">
        <f>('Servicos Tomados'!D173+'Servicos Tomados'!G173+'Servicos Tomados'!I173)-AB173</f>
        <v>#VALUE!</v>
      </c>
    </row>
    <row r="174" spans="1:30" ht="15" customHeight="1">
      <c r="A174" s="24">
        <v>45778</v>
      </c>
      <c r="B174" s="25"/>
      <c r="C174" s="25"/>
      <c r="D174" s="25" t="s">
        <v>9111</v>
      </c>
      <c r="E174" s="25" t="s">
        <v>5827</v>
      </c>
      <c r="F174" s="26" t="s">
        <v>8634</v>
      </c>
      <c r="G174" s="25" t="s">
        <v>8328</v>
      </c>
      <c r="H174" s="27">
        <v>277.01</v>
      </c>
      <c r="I174" s="26" t="s">
        <v>7560</v>
      </c>
      <c r="J174" s="25" t="s">
        <v>8635</v>
      </c>
      <c r="K174" s="25" t="s">
        <v>8330</v>
      </c>
      <c r="L174" s="25" t="s">
        <v>8331</v>
      </c>
      <c r="M174" s="25" t="s">
        <v>8305</v>
      </c>
      <c r="N174" s="27">
        <v>0</v>
      </c>
      <c r="O174" s="27">
        <v>0</v>
      </c>
      <c r="P174" s="27">
        <v>0</v>
      </c>
      <c r="Q174" s="27">
        <v>0</v>
      </c>
      <c r="R174" s="27">
        <v>0</v>
      </c>
      <c r="S174" s="27">
        <v>0</v>
      </c>
      <c r="U174" s="1" t="e">
        <f>('Servicos Tomados'!B174*'Servicos Tomados'!A174)-'Servicos Tomados'!D174-'Servicos Tomados'!G174-'Servicos Tomados'!I174</f>
        <v>#VALUE!</v>
      </c>
      <c r="V174" s="16" t="e">
        <f>1-'Servicos Tomados'!#REF!</f>
        <v>#REF!</v>
      </c>
      <c r="W174" s="17">
        <f t="shared" si="14"/>
        <v>0</v>
      </c>
      <c r="X174" t="e">
        <f>'Servicos Tomados'!K174*W174</f>
        <v>#VALUE!</v>
      </c>
      <c r="Y174" s="16" t="e">
        <f t="shared" si="10"/>
        <v>#REF!</v>
      </c>
      <c r="Z174" s="17" t="e">
        <f>Y174*'Servicos Tomados'!$AG$3</f>
        <v>#REF!</v>
      </c>
      <c r="AA174" t="e">
        <f t="shared" si="11"/>
        <v>#VALUE!</v>
      </c>
      <c r="AB174" t="e">
        <f t="shared" si="12"/>
        <v>#VALUE!</v>
      </c>
      <c r="AC174" s="18" t="e">
        <f t="shared" si="13"/>
        <v>#VALUE!</v>
      </c>
      <c r="AD174" s="19" t="e">
        <f>('Servicos Tomados'!D174+'Servicos Tomados'!G174+'Servicos Tomados'!I174)-AB174</f>
        <v>#VALUE!</v>
      </c>
    </row>
    <row r="175" spans="1:30" ht="15" customHeight="1">
      <c r="A175" s="28">
        <v>45778</v>
      </c>
      <c r="B175" s="29"/>
      <c r="C175" s="29"/>
      <c r="D175" s="29" t="s">
        <v>9118</v>
      </c>
      <c r="E175" s="29" t="s">
        <v>5827</v>
      </c>
      <c r="F175" s="30" t="s">
        <v>8636</v>
      </c>
      <c r="G175" s="29" t="s">
        <v>8364</v>
      </c>
      <c r="H175" s="31">
        <v>445.2</v>
      </c>
      <c r="I175" s="30" t="s">
        <v>7560</v>
      </c>
      <c r="J175" s="29" t="s">
        <v>8637</v>
      </c>
      <c r="K175" s="29" t="s">
        <v>8330</v>
      </c>
      <c r="L175" s="29" t="s">
        <v>8366</v>
      </c>
      <c r="M175" s="29" t="s">
        <v>8305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U175" s="1" t="e">
        <f>('Servicos Tomados'!B175*'Servicos Tomados'!A175)-'Servicos Tomados'!D175-'Servicos Tomados'!G175-'Servicos Tomados'!I175</f>
        <v>#VALUE!</v>
      </c>
      <c r="V175" s="16" t="e">
        <f>1-'Servicos Tomados'!#REF!</f>
        <v>#REF!</v>
      </c>
      <c r="W175" s="17">
        <f t="shared" si="14"/>
        <v>0</v>
      </c>
      <c r="X175" t="e">
        <f>'Servicos Tomados'!K175*W175</f>
        <v>#VALUE!</v>
      </c>
      <c r="Y175" s="16" t="e">
        <f t="shared" si="10"/>
        <v>#REF!</v>
      </c>
      <c r="Z175" s="17" t="e">
        <f>Y175*'Servicos Tomados'!$AG$3</f>
        <v>#REF!</v>
      </c>
      <c r="AA175" t="e">
        <f t="shared" si="11"/>
        <v>#VALUE!</v>
      </c>
      <c r="AB175" t="e">
        <f t="shared" si="12"/>
        <v>#VALUE!</v>
      </c>
      <c r="AC175" s="18" t="e">
        <f t="shared" si="13"/>
        <v>#VALUE!</v>
      </c>
      <c r="AD175" s="19" t="e">
        <f>('Servicos Tomados'!D175+'Servicos Tomados'!G175+'Servicos Tomados'!I175)-AB175</f>
        <v>#VALUE!</v>
      </c>
    </row>
    <row r="176" spans="1:30" ht="15" customHeight="1">
      <c r="A176" s="24">
        <v>45777</v>
      </c>
      <c r="B176" s="25"/>
      <c r="C176" s="25"/>
      <c r="D176" s="25" t="s">
        <v>9147</v>
      </c>
      <c r="E176" s="25" t="s">
        <v>9182</v>
      </c>
      <c r="F176" s="26" t="s">
        <v>316</v>
      </c>
      <c r="G176" s="25" t="s">
        <v>8638</v>
      </c>
      <c r="H176" s="27">
        <v>1500</v>
      </c>
      <c r="I176" s="26" t="s">
        <v>8639</v>
      </c>
      <c r="J176" s="25" t="s">
        <v>8640</v>
      </c>
      <c r="K176" s="25" t="s">
        <v>8303</v>
      </c>
      <c r="L176" s="25" t="s">
        <v>8304</v>
      </c>
      <c r="M176" s="25" t="s">
        <v>8305</v>
      </c>
      <c r="N176" s="27">
        <v>0</v>
      </c>
      <c r="O176" s="27">
        <v>0</v>
      </c>
      <c r="P176" s="27">
        <v>0</v>
      </c>
      <c r="Q176" s="27">
        <v>0</v>
      </c>
      <c r="R176" s="27">
        <v>0</v>
      </c>
      <c r="S176" s="27">
        <v>0</v>
      </c>
      <c r="U176" s="1" t="e">
        <f>('Servicos Tomados'!B176*'Servicos Tomados'!A176)-'Servicos Tomados'!D176-'Servicos Tomados'!G176-'Servicos Tomados'!I176</f>
        <v>#VALUE!</v>
      </c>
      <c r="V176" s="16" t="e">
        <f>1-'Servicos Tomados'!#REF!</f>
        <v>#REF!</v>
      </c>
      <c r="W176" s="17">
        <f t="shared" si="14"/>
        <v>0</v>
      </c>
      <c r="X176" t="e">
        <f>'Servicos Tomados'!K176*W176</f>
        <v>#VALUE!</v>
      </c>
      <c r="Y176" s="16" t="e">
        <f t="shared" si="10"/>
        <v>#REF!</v>
      </c>
      <c r="Z176" s="17" t="e">
        <f>Y176*'Servicos Tomados'!$AG$3</f>
        <v>#REF!</v>
      </c>
      <c r="AA176" t="e">
        <f t="shared" si="11"/>
        <v>#VALUE!</v>
      </c>
      <c r="AB176" t="e">
        <f t="shared" si="12"/>
        <v>#VALUE!</v>
      </c>
      <c r="AC176" s="18" t="e">
        <f t="shared" si="13"/>
        <v>#VALUE!</v>
      </c>
      <c r="AD176" s="19" t="e">
        <f>('Servicos Tomados'!D176+'Servicos Tomados'!G176+'Servicos Tomados'!I176)-AB176</f>
        <v>#VALUE!</v>
      </c>
    </row>
    <row r="177" spans="1:30" ht="15" customHeight="1">
      <c r="A177" s="28">
        <v>45777</v>
      </c>
      <c r="B177" s="29"/>
      <c r="C177" s="29"/>
      <c r="D177" s="29" t="s">
        <v>9064</v>
      </c>
      <c r="E177" s="29" t="s">
        <v>8883</v>
      </c>
      <c r="F177" s="30" t="s">
        <v>8641</v>
      </c>
      <c r="G177" s="29" t="s">
        <v>8320</v>
      </c>
      <c r="H177" s="31">
        <v>104.83</v>
      </c>
      <c r="I177" s="30" t="s">
        <v>8321</v>
      </c>
      <c r="J177" s="29" t="s">
        <v>8322</v>
      </c>
      <c r="K177" s="29" t="s">
        <v>8303</v>
      </c>
      <c r="L177" s="29" t="s">
        <v>8304</v>
      </c>
      <c r="M177" s="29" t="s">
        <v>8305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U177" s="1" t="e">
        <f>('Servicos Tomados'!B177*'Servicos Tomados'!A177)-'Servicos Tomados'!D177-'Servicos Tomados'!G177-'Servicos Tomados'!I177</f>
        <v>#VALUE!</v>
      </c>
      <c r="V177" s="16" t="e">
        <f>1-'Servicos Tomados'!#REF!</f>
        <v>#REF!</v>
      </c>
      <c r="W177" s="17">
        <f t="shared" si="14"/>
        <v>0</v>
      </c>
      <c r="X177" t="e">
        <f>'Servicos Tomados'!K177*W177</f>
        <v>#VALUE!</v>
      </c>
      <c r="Y177" s="16" t="e">
        <f t="shared" si="10"/>
        <v>#REF!</v>
      </c>
      <c r="Z177" s="17" t="e">
        <f>Y177*'Servicos Tomados'!$AG$3</f>
        <v>#REF!</v>
      </c>
      <c r="AA177" t="e">
        <f t="shared" si="11"/>
        <v>#VALUE!</v>
      </c>
      <c r="AB177" t="e">
        <f t="shared" si="12"/>
        <v>#VALUE!</v>
      </c>
      <c r="AC177" s="18" t="e">
        <f t="shared" si="13"/>
        <v>#VALUE!</v>
      </c>
      <c r="AD177" s="19" t="e">
        <f>('Servicos Tomados'!D177+'Servicos Tomados'!G177+'Servicos Tomados'!I177)-AB177</f>
        <v>#VALUE!</v>
      </c>
    </row>
    <row r="178" spans="1:30" ht="15" customHeight="1">
      <c r="A178" s="24">
        <v>45776</v>
      </c>
      <c r="B178" s="25"/>
      <c r="C178" s="25"/>
      <c r="D178" s="25" t="s">
        <v>9106</v>
      </c>
      <c r="E178" s="25" t="s">
        <v>5828</v>
      </c>
      <c r="F178" s="26" t="s">
        <v>8642</v>
      </c>
      <c r="G178" s="25" t="s">
        <v>8300</v>
      </c>
      <c r="H178" s="27">
        <v>840</v>
      </c>
      <c r="I178" s="26" t="s">
        <v>8301</v>
      </c>
      <c r="J178" s="25" t="s">
        <v>8400</v>
      </c>
      <c r="K178" s="25" t="s">
        <v>8303</v>
      </c>
      <c r="L178" s="25" t="s">
        <v>8304</v>
      </c>
      <c r="M178" s="25" t="s">
        <v>8305</v>
      </c>
      <c r="N178" s="27">
        <v>0</v>
      </c>
      <c r="O178" s="27">
        <v>0</v>
      </c>
      <c r="P178" s="27">
        <v>0</v>
      </c>
      <c r="Q178" s="27">
        <v>0</v>
      </c>
      <c r="R178" s="27">
        <v>0</v>
      </c>
      <c r="S178" s="27">
        <v>0</v>
      </c>
      <c r="U178" s="1" t="e">
        <f>('Servicos Tomados'!B178*'Servicos Tomados'!A178)-'Servicos Tomados'!D178-'Servicos Tomados'!G178-'Servicos Tomados'!I178</f>
        <v>#VALUE!</v>
      </c>
      <c r="V178" s="16" t="e">
        <f>1-'Servicos Tomados'!#REF!</f>
        <v>#REF!</v>
      </c>
      <c r="W178" s="17">
        <f t="shared" si="14"/>
        <v>0</v>
      </c>
      <c r="X178" t="e">
        <f>'Servicos Tomados'!K178*W178</f>
        <v>#VALUE!</v>
      </c>
      <c r="Y178" s="16" t="e">
        <f t="shared" si="10"/>
        <v>#REF!</v>
      </c>
      <c r="Z178" s="17" t="e">
        <f>Y178*'Servicos Tomados'!$AG$3</f>
        <v>#REF!</v>
      </c>
      <c r="AA178" t="e">
        <f t="shared" si="11"/>
        <v>#VALUE!</v>
      </c>
      <c r="AB178" t="e">
        <f t="shared" si="12"/>
        <v>#VALUE!</v>
      </c>
      <c r="AC178" s="18" t="e">
        <f t="shared" si="13"/>
        <v>#VALUE!</v>
      </c>
      <c r="AD178" s="19" t="e">
        <f>('Servicos Tomados'!D178+'Servicos Tomados'!G178+'Servicos Tomados'!I178)-AB178</f>
        <v>#VALUE!</v>
      </c>
    </row>
    <row r="179" spans="1:30" ht="15" customHeight="1">
      <c r="A179" s="28">
        <v>45775</v>
      </c>
      <c r="B179" s="29"/>
      <c r="C179" s="29"/>
      <c r="D179" s="29" t="s">
        <v>9128</v>
      </c>
      <c r="E179" s="29" t="s">
        <v>5833</v>
      </c>
      <c r="F179" s="30" t="s">
        <v>8643</v>
      </c>
      <c r="G179" s="29" t="s">
        <v>8435</v>
      </c>
      <c r="H179" s="31">
        <v>15600</v>
      </c>
      <c r="I179" s="30" t="s">
        <v>8483</v>
      </c>
      <c r="J179" s="29" t="s">
        <v>8644</v>
      </c>
      <c r="K179" s="29" t="s">
        <v>8303</v>
      </c>
      <c r="L179" s="29" t="s">
        <v>8304</v>
      </c>
      <c r="M179" s="29" t="s">
        <v>8305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  <c r="U179" s="1" t="e">
        <f>('Servicos Tomados'!B179*'Servicos Tomados'!A179)-'Servicos Tomados'!D179-'Servicos Tomados'!G179-'Servicos Tomados'!I179</f>
        <v>#VALUE!</v>
      </c>
      <c r="V179" s="16" t="e">
        <f>1-'Servicos Tomados'!#REF!</f>
        <v>#REF!</v>
      </c>
      <c r="W179" s="17">
        <f t="shared" si="14"/>
        <v>0</v>
      </c>
      <c r="X179" t="e">
        <f>'Servicos Tomados'!K179*W179</f>
        <v>#VALUE!</v>
      </c>
      <c r="Y179" s="16" t="e">
        <f t="shared" si="10"/>
        <v>#REF!</v>
      </c>
      <c r="Z179" s="17" t="e">
        <f>Y179*'Servicos Tomados'!$AG$3</f>
        <v>#REF!</v>
      </c>
      <c r="AA179" t="e">
        <f t="shared" si="11"/>
        <v>#VALUE!</v>
      </c>
      <c r="AB179" t="e">
        <f t="shared" si="12"/>
        <v>#VALUE!</v>
      </c>
      <c r="AC179" s="18" t="e">
        <f t="shared" si="13"/>
        <v>#VALUE!</v>
      </c>
      <c r="AD179" s="19" t="e">
        <f>('Servicos Tomados'!D179+'Servicos Tomados'!G179+'Servicos Tomados'!I179)-AB179</f>
        <v>#VALUE!</v>
      </c>
    </row>
    <row r="180" spans="1:30" ht="15" customHeight="1">
      <c r="A180" s="24">
        <v>45773</v>
      </c>
      <c r="B180" s="25"/>
      <c r="C180" s="25"/>
      <c r="D180" s="25" t="s">
        <v>9148</v>
      </c>
      <c r="E180" s="25" t="s">
        <v>9164</v>
      </c>
      <c r="F180" s="26" t="s">
        <v>8645</v>
      </c>
      <c r="G180" s="25" t="s">
        <v>8646</v>
      </c>
      <c r="H180" s="27">
        <v>1310</v>
      </c>
      <c r="I180" s="26" t="s">
        <v>8647</v>
      </c>
      <c r="J180" s="25" t="s">
        <v>8648</v>
      </c>
      <c r="K180" s="25" t="s">
        <v>8303</v>
      </c>
      <c r="L180" s="25" t="s">
        <v>8304</v>
      </c>
      <c r="M180" s="25" t="s">
        <v>8305</v>
      </c>
      <c r="N180" s="27">
        <v>0</v>
      </c>
      <c r="O180" s="27">
        <v>0</v>
      </c>
      <c r="P180" s="27">
        <v>0</v>
      </c>
      <c r="Q180" s="27">
        <v>0</v>
      </c>
      <c r="R180" s="27">
        <v>0</v>
      </c>
      <c r="S180" s="27">
        <v>0</v>
      </c>
      <c r="U180" s="1" t="e">
        <f>('Servicos Tomados'!B180*'Servicos Tomados'!A180)-'Servicos Tomados'!D180-'Servicos Tomados'!G180-'Servicos Tomados'!I180</f>
        <v>#VALUE!</v>
      </c>
      <c r="V180" s="16" t="e">
        <f>1-'Servicos Tomados'!#REF!</f>
        <v>#REF!</v>
      </c>
      <c r="W180" s="17">
        <f t="shared" si="14"/>
        <v>0</v>
      </c>
      <c r="X180" t="e">
        <f>'Servicos Tomados'!K180*W180</f>
        <v>#VALUE!</v>
      </c>
      <c r="Y180" s="16" t="e">
        <f t="shared" si="10"/>
        <v>#REF!</v>
      </c>
      <c r="Z180" s="17" t="e">
        <f>Y180*'Servicos Tomados'!$AG$3</f>
        <v>#REF!</v>
      </c>
      <c r="AA180" t="e">
        <f t="shared" si="11"/>
        <v>#VALUE!</v>
      </c>
      <c r="AB180" t="e">
        <f t="shared" si="12"/>
        <v>#VALUE!</v>
      </c>
      <c r="AC180" s="18" t="e">
        <f t="shared" si="13"/>
        <v>#VALUE!</v>
      </c>
      <c r="AD180" s="19" t="e">
        <f>('Servicos Tomados'!D180+'Servicos Tomados'!G180+'Servicos Tomados'!I180)-AB180</f>
        <v>#VALUE!</v>
      </c>
    </row>
    <row r="181" spans="1:30" ht="15" customHeight="1">
      <c r="A181" s="28">
        <v>45772</v>
      </c>
      <c r="B181" s="29"/>
      <c r="C181" s="29"/>
      <c r="D181" s="29" t="s">
        <v>9116</v>
      </c>
      <c r="E181" s="29" t="s">
        <v>5827</v>
      </c>
      <c r="F181" s="30" t="s">
        <v>8649</v>
      </c>
      <c r="G181" s="29" t="s">
        <v>8356</v>
      </c>
      <c r="H181" s="31">
        <v>660</v>
      </c>
      <c r="I181" s="30" t="s">
        <v>8357</v>
      </c>
      <c r="J181" s="29" t="s">
        <v>8650</v>
      </c>
      <c r="K181" s="29" t="s">
        <v>8303</v>
      </c>
      <c r="L181" s="29" t="s">
        <v>8304</v>
      </c>
      <c r="M181" s="29" t="s">
        <v>8305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  <c r="U181" s="1" t="e">
        <f>('Servicos Tomados'!B181*'Servicos Tomados'!A181)-'Servicos Tomados'!D181-'Servicos Tomados'!G181-'Servicos Tomados'!I181</f>
        <v>#VALUE!</v>
      </c>
      <c r="V181" s="16" t="e">
        <f>1-'Servicos Tomados'!#REF!</f>
        <v>#REF!</v>
      </c>
      <c r="W181" s="17">
        <f t="shared" si="14"/>
        <v>0</v>
      </c>
      <c r="X181" t="e">
        <f>'Servicos Tomados'!K181*W181</f>
        <v>#VALUE!</v>
      </c>
      <c r="Y181" s="16" t="e">
        <f t="shared" si="10"/>
        <v>#REF!</v>
      </c>
      <c r="Z181" s="17" t="e">
        <f>Y181*'Servicos Tomados'!$AG$3</f>
        <v>#REF!</v>
      </c>
      <c r="AA181" t="e">
        <f t="shared" si="11"/>
        <v>#VALUE!</v>
      </c>
      <c r="AB181" t="e">
        <f t="shared" si="12"/>
        <v>#VALUE!</v>
      </c>
      <c r="AC181" s="18" t="e">
        <f t="shared" si="13"/>
        <v>#VALUE!</v>
      </c>
      <c r="AD181" s="19" t="e">
        <f>('Servicos Tomados'!D181+'Servicos Tomados'!G181+'Servicos Tomados'!I181)-AB181</f>
        <v>#VALUE!</v>
      </c>
    </row>
    <row r="182" spans="1:30" ht="15" customHeight="1">
      <c r="A182" s="24">
        <v>45771</v>
      </c>
      <c r="B182" s="25"/>
      <c r="C182" s="25"/>
      <c r="D182" s="25" t="s">
        <v>9111</v>
      </c>
      <c r="E182" s="25" t="s">
        <v>5827</v>
      </c>
      <c r="F182" s="26" t="s">
        <v>8651</v>
      </c>
      <c r="G182" s="25" t="s">
        <v>8328</v>
      </c>
      <c r="H182" s="27">
        <v>11352.86</v>
      </c>
      <c r="I182" s="26" t="s">
        <v>7560</v>
      </c>
      <c r="J182" s="25" t="s">
        <v>8652</v>
      </c>
      <c r="K182" s="25" t="s">
        <v>8330</v>
      </c>
      <c r="L182" s="25" t="s">
        <v>8331</v>
      </c>
      <c r="M182" s="25" t="s">
        <v>8305</v>
      </c>
      <c r="N182" s="27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U182" s="1" t="e">
        <f>('Servicos Tomados'!B182*'Servicos Tomados'!A182)-'Servicos Tomados'!D182-'Servicos Tomados'!G182-'Servicos Tomados'!I182</f>
        <v>#VALUE!</v>
      </c>
      <c r="V182" s="16" t="e">
        <f>1-'Servicos Tomados'!#REF!</f>
        <v>#REF!</v>
      </c>
      <c r="W182" s="17">
        <f t="shared" si="14"/>
        <v>0</v>
      </c>
      <c r="X182" t="e">
        <f>'Servicos Tomados'!K182*W182</f>
        <v>#VALUE!</v>
      </c>
      <c r="Y182" s="16" t="e">
        <f t="shared" si="10"/>
        <v>#REF!</v>
      </c>
      <c r="Z182" s="17" t="e">
        <f>Y182*'Servicos Tomados'!$AG$3</f>
        <v>#REF!</v>
      </c>
      <c r="AA182" t="e">
        <f t="shared" si="11"/>
        <v>#VALUE!</v>
      </c>
      <c r="AB182" t="e">
        <f t="shared" si="12"/>
        <v>#VALUE!</v>
      </c>
      <c r="AC182" s="18" t="e">
        <f t="shared" si="13"/>
        <v>#VALUE!</v>
      </c>
      <c r="AD182" s="19" t="e">
        <f>('Servicos Tomados'!D182+'Servicos Tomados'!G182+'Servicos Tomados'!I182)-AB182</f>
        <v>#VALUE!</v>
      </c>
    </row>
    <row r="183" spans="1:30" ht="15" customHeight="1">
      <c r="A183" s="28">
        <v>45771</v>
      </c>
      <c r="B183" s="29"/>
      <c r="C183" s="29"/>
      <c r="D183" s="29" t="s">
        <v>9118</v>
      </c>
      <c r="E183" s="29" t="s">
        <v>5827</v>
      </c>
      <c r="F183" s="30" t="s">
        <v>8653</v>
      </c>
      <c r="G183" s="29" t="s">
        <v>8364</v>
      </c>
      <c r="H183" s="31">
        <v>315</v>
      </c>
      <c r="I183" s="30" t="s">
        <v>7560</v>
      </c>
      <c r="J183" s="29" t="s">
        <v>8654</v>
      </c>
      <c r="K183" s="29" t="s">
        <v>8330</v>
      </c>
      <c r="L183" s="29" t="s">
        <v>8366</v>
      </c>
      <c r="M183" s="29" t="s">
        <v>8305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  <c r="U183" s="1" t="e">
        <f>('Servicos Tomados'!B183*'Servicos Tomados'!A183)-'Servicos Tomados'!D183-'Servicos Tomados'!G183-'Servicos Tomados'!I183</f>
        <v>#VALUE!</v>
      </c>
      <c r="V183" s="16" t="e">
        <f>1-'Servicos Tomados'!#REF!</f>
        <v>#REF!</v>
      </c>
      <c r="W183" s="17">
        <f t="shared" si="14"/>
        <v>0</v>
      </c>
      <c r="X183" t="e">
        <f>'Servicos Tomados'!K183*W183</f>
        <v>#VALUE!</v>
      </c>
      <c r="Y183" s="16" t="e">
        <f t="shared" si="10"/>
        <v>#REF!</v>
      </c>
      <c r="Z183" s="17" t="e">
        <f>Y183*'Servicos Tomados'!$AG$3</f>
        <v>#REF!</v>
      </c>
      <c r="AA183" t="e">
        <f t="shared" si="11"/>
        <v>#VALUE!</v>
      </c>
      <c r="AB183" t="e">
        <f t="shared" si="12"/>
        <v>#VALUE!</v>
      </c>
      <c r="AC183" s="18" t="e">
        <f t="shared" si="13"/>
        <v>#VALUE!</v>
      </c>
      <c r="AD183" s="19" t="e">
        <f>('Servicos Tomados'!D183+'Servicos Tomados'!G183+'Servicos Tomados'!I183)-AB183</f>
        <v>#VALUE!</v>
      </c>
    </row>
    <row r="184" spans="1:30" ht="15" customHeight="1">
      <c r="A184" s="24">
        <v>45771</v>
      </c>
      <c r="B184" s="25"/>
      <c r="C184" s="25"/>
      <c r="D184" s="25" t="s">
        <v>9109</v>
      </c>
      <c r="E184" s="25" t="s">
        <v>5828</v>
      </c>
      <c r="F184" s="26" t="s">
        <v>7837</v>
      </c>
      <c r="G184" s="25" t="s">
        <v>8316</v>
      </c>
      <c r="H184" s="27">
        <v>2206.48</v>
      </c>
      <c r="I184" s="26" t="s">
        <v>8317</v>
      </c>
      <c r="J184" s="25" t="s">
        <v>8318</v>
      </c>
      <c r="K184" s="25" t="s">
        <v>8303</v>
      </c>
      <c r="L184" s="25" t="s">
        <v>8304</v>
      </c>
      <c r="M184" s="25" t="s">
        <v>8305</v>
      </c>
      <c r="N184" s="27">
        <v>0</v>
      </c>
      <c r="O184" s="27">
        <v>0</v>
      </c>
      <c r="P184" s="27">
        <v>0</v>
      </c>
      <c r="Q184" s="27">
        <v>0</v>
      </c>
      <c r="R184" s="27">
        <v>0</v>
      </c>
      <c r="S184" s="27">
        <v>0</v>
      </c>
      <c r="U184" s="1" t="e">
        <f>('Servicos Tomados'!B184*'Servicos Tomados'!A184)-'Servicos Tomados'!D184-'Servicos Tomados'!G184-'Servicos Tomados'!I184</f>
        <v>#VALUE!</v>
      </c>
      <c r="V184" s="16" t="e">
        <f>1-'Servicos Tomados'!#REF!</f>
        <v>#REF!</v>
      </c>
      <c r="W184" s="17">
        <f t="shared" si="14"/>
        <v>0</v>
      </c>
      <c r="X184" t="e">
        <f>'Servicos Tomados'!K184*W184</f>
        <v>#VALUE!</v>
      </c>
      <c r="Y184" s="16" t="e">
        <f t="shared" si="10"/>
        <v>#REF!</v>
      </c>
      <c r="Z184" s="17" t="e">
        <f>Y184*'Servicos Tomados'!$AG$3</f>
        <v>#REF!</v>
      </c>
      <c r="AA184" t="e">
        <f t="shared" si="11"/>
        <v>#VALUE!</v>
      </c>
      <c r="AB184" t="e">
        <f t="shared" si="12"/>
        <v>#VALUE!</v>
      </c>
      <c r="AC184" s="18" t="e">
        <f t="shared" si="13"/>
        <v>#VALUE!</v>
      </c>
      <c r="AD184" s="19" t="e">
        <f>('Servicos Tomados'!D184+'Servicos Tomados'!G184+'Servicos Tomados'!I184)-AB184</f>
        <v>#VALUE!</v>
      </c>
    </row>
    <row r="185" spans="1:30" ht="15" customHeight="1">
      <c r="A185" s="28">
        <v>45769</v>
      </c>
      <c r="B185" s="29"/>
      <c r="C185" s="29"/>
      <c r="D185" s="29" t="s">
        <v>9128</v>
      </c>
      <c r="E185" s="29" t="s">
        <v>5833</v>
      </c>
      <c r="F185" s="30" t="s">
        <v>8655</v>
      </c>
      <c r="G185" s="29" t="s">
        <v>8435</v>
      </c>
      <c r="H185" s="31">
        <v>10893.19</v>
      </c>
      <c r="I185" s="30" t="s">
        <v>8483</v>
      </c>
      <c r="J185" s="29" t="s">
        <v>8656</v>
      </c>
      <c r="K185" s="29" t="s">
        <v>8303</v>
      </c>
      <c r="L185" s="29" t="s">
        <v>8304</v>
      </c>
      <c r="M185" s="29" t="s">
        <v>8305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U185" s="1" t="e">
        <f>('Servicos Tomados'!B185*'Servicos Tomados'!A185)-'Servicos Tomados'!D185-'Servicos Tomados'!G185-'Servicos Tomados'!I185</f>
        <v>#VALUE!</v>
      </c>
      <c r="V185" s="16" t="e">
        <f>1-'Servicos Tomados'!#REF!</f>
        <v>#REF!</v>
      </c>
      <c r="W185" s="17">
        <f t="shared" si="14"/>
        <v>0</v>
      </c>
      <c r="X185" t="e">
        <f>'Servicos Tomados'!K185*W185</f>
        <v>#VALUE!</v>
      </c>
      <c r="Y185" s="16" t="e">
        <f t="shared" si="10"/>
        <v>#REF!</v>
      </c>
      <c r="Z185" s="17" t="e">
        <f>Y185*'Servicos Tomados'!$AG$3</f>
        <v>#REF!</v>
      </c>
      <c r="AA185" t="e">
        <f t="shared" si="11"/>
        <v>#VALUE!</v>
      </c>
      <c r="AB185" t="e">
        <f t="shared" si="12"/>
        <v>#VALUE!</v>
      </c>
      <c r="AC185" s="18" t="e">
        <f t="shared" si="13"/>
        <v>#VALUE!</v>
      </c>
      <c r="AD185" s="19" t="e">
        <f>('Servicos Tomados'!D185+'Servicos Tomados'!G185+'Servicos Tomados'!I185)-AB185</f>
        <v>#VALUE!</v>
      </c>
    </row>
    <row r="186" spans="1:30" ht="15" customHeight="1">
      <c r="A186" s="24">
        <v>45769</v>
      </c>
      <c r="B186" s="25"/>
      <c r="C186" s="25"/>
      <c r="D186" s="25" t="s">
        <v>9149</v>
      </c>
      <c r="E186" s="25" t="s">
        <v>9172</v>
      </c>
      <c r="F186" s="26" t="s">
        <v>130</v>
      </c>
      <c r="G186" s="25" t="s">
        <v>8657</v>
      </c>
      <c r="H186" s="27">
        <v>196</v>
      </c>
      <c r="I186" s="26" t="s">
        <v>8658</v>
      </c>
      <c r="J186" s="25" t="s">
        <v>8659</v>
      </c>
      <c r="K186" s="25" t="s">
        <v>8303</v>
      </c>
      <c r="L186" s="25" t="s">
        <v>8304</v>
      </c>
      <c r="M186" s="25" t="s">
        <v>8305</v>
      </c>
      <c r="N186" s="27">
        <v>0</v>
      </c>
      <c r="O186" s="27">
        <v>0</v>
      </c>
      <c r="P186" s="27">
        <v>0</v>
      </c>
      <c r="Q186" s="27">
        <v>0</v>
      </c>
      <c r="R186" s="27">
        <v>0</v>
      </c>
      <c r="S186" s="27">
        <v>0</v>
      </c>
      <c r="U186" s="1" t="e">
        <f>('Servicos Tomados'!B186*'Servicos Tomados'!A186)-'Servicos Tomados'!D186-'Servicos Tomados'!G186-'Servicos Tomados'!I186</f>
        <v>#VALUE!</v>
      </c>
      <c r="V186" s="16" t="e">
        <f>1-'Servicos Tomados'!#REF!</f>
        <v>#REF!</v>
      </c>
      <c r="W186" s="17">
        <f t="shared" si="14"/>
        <v>0</v>
      </c>
      <c r="X186" t="e">
        <f>'Servicos Tomados'!K186*W186</f>
        <v>#VALUE!</v>
      </c>
      <c r="Y186" s="16" t="e">
        <f t="shared" si="10"/>
        <v>#REF!</v>
      </c>
      <c r="Z186" s="17" t="e">
        <f>Y186*'Servicos Tomados'!$AG$3</f>
        <v>#REF!</v>
      </c>
      <c r="AA186" t="e">
        <f t="shared" si="11"/>
        <v>#VALUE!</v>
      </c>
      <c r="AB186" t="e">
        <f t="shared" si="12"/>
        <v>#VALUE!</v>
      </c>
      <c r="AC186" s="18" t="e">
        <f t="shared" si="13"/>
        <v>#VALUE!</v>
      </c>
      <c r="AD186" s="19" t="e">
        <f>('Servicos Tomados'!D186+'Servicos Tomados'!G186+'Servicos Tomados'!I186)-AB186</f>
        <v>#VALUE!</v>
      </c>
    </row>
    <row r="187" spans="1:30" ht="15" customHeight="1">
      <c r="A187" s="28">
        <v>45762</v>
      </c>
      <c r="B187" s="29"/>
      <c r="C187" s="29" t="s">
        <v>63</v>
      </c>
      <c r="D187" s="29" t="s">
        <v>9113</v>
      </c>
      <c r="E187" s="29" t="s">
        <v>5827</v>
      </c>
      <c r="F187" s="30" t="s">
        <v>8660</v>
      </c>
      <c r="G187" s="29" t="s">
        <v>8339</v>
      </c>
      <c r="H187" s="31">
        <v>7407.84</v>
      </c>
      <c r="I187" s="30" t="s">
        <v>8340</v>
      </c>
      <c r="J187" s="29" t="s">
        <v>63</v>
      </c>
      <c r="K187" s="29" t="s">
        <v>8341</v>
      </c>
      <c r="L187" s="29" t="s">
        <v>8342</v>
      </c>
      <c r="M187" s="29" t="s">
        <v>8343</v>
      </c>
      <c r="N187" s="31">
        <v>0</v>
      </c>
      <c r="O187" s="31"/>
      <c r="P187" s="31"/>
      <c r="Q187" s="31"/>
      <c r="R187" s="31"/>
      <c r="S187" s="31"/>
      <c r="U187" s="1" t="e">
        <f>('Servicos Tomados'!B187*'Servicos Tomados'!A187)-'Servicos Tomados'!D187-'Servicos Tomados'!G187-'Servicos Tomados'!I187</f>
        <v>#VALUE!</v>
      </c>
      <c r="V187" s="16" t="e">
        <f>1-'Servicos Tomados'!#REF!</f>
        <v>#REF!</v>
      </c>
      <c r="W187" s="17">
        <f t="shared" si="14"/>
        <v>0</v>
      </c>
      <c r="X187" t="e">
        <f>'Servicos Tomados'!K187*W187</f>
        <v>#VALUE!</v>
      </c>
      <c r="Y187" s="16" t="e">
        <f t="shared" si="10"/>
        <v>#REF!</v>
      </c>
      <c r="Z187" s="17" t="e">
        <f>Y187*'Servicos Tomados'!$AG$3</f>
        <v>#REF!</v>
      </c>
      <c r="AA187" t="e">
        <f t="shared" si="11"/>
        <v>#VALUE!</v>
      </c>
      <c r="AB187" t="e">
        <f t="shared" si="12"/>
        <v>#VALUE!</v>
      </c>
      <c r="AC187" s="18" t="e">
        <f t="shared" si="13"/>
        <v>#VALUE!</v>
      </c>
      <c r="AD187" s="19" t="e">
        <f>('Servicos Tomados'!D187+'Servicos Tomados'!G187+'Servicos Tomados'!I187)-AB187</f>
        <v>#VALUE!</v>
      </c>
    </row>
    <row r="188" spans="1:30" ht="15" customHeight="1">
      <c r="A188" s="24">
        <v>45758</v>
      </c>
      <c r="B188" s="25"/>
      <c r="C188" s="25"/>
      <c r="D188" s="25" t="s">
        <v>9119</v>
      </c>
      <c r="E188" s="25" t="s">
        <v>5827</v>
      </c>
      <c r="F188" s="26" t="s">
        <v>8661</v>
      </c>
      <c r="G188" s="25" t="s">
        <v>8368</v>
      </c>
      <c r="H188" s="27">
        <v>2088.83</v>
      </c>
      <c r="I188" s="26" t="s">
        <v>8369</v>
      </c>
      <c r="J188" s="25" t="s">
        <v>8370</v>
      </c>
      <c r="K188" s="25" t="s">
        <v>8303</v>
      </c>
      <c r="L188" s="25" t="s">
        <v>8304</v>
      </c>
      <c r="M188" s="25" t="s">
        <v>8305</v>
      </c>
      <c r="N188" s="27">
        <v>0</v>
      </c>
      <c r="O188" s="27">
        <v>31.33</v>
      </c>
      <c r="P188" s="27">
        <v>13.57</v>
      </c>
      <c r="Q188" s="27">
        <v>62.66</v>
      </c>
      <c r="R188" s="27">
        <v>20.88</v>
      </c>
      <c r="S188" s="27">
        <v>0</v>
      </c>
      <c r="U188" s="1" t="e">
        <f>('Servicos Tomados'!B188*'Servicos Tomados'!A188)-'Servicos Tomados'!D188-'Servicos Tomados'!G188-'Servicos Tomados'!I188</f>
        <v>#VALUE!</v>
      </c>
      <c r="V188" s="16" t="e">
        <f>1-'Servicos Tomados'!#REF!</f>
        <v>#REF!</v>
      </c>
      <c r="W188" s="17">
        <f t="shared" si="14"/>
        <v>0</v>
      </c>
      <c r="X188" t="e">
        <f>'Servicos Tomados'!K188*W188</f>
        <v>#VALUE!</v>
      </c>
      <c r="Y188" s="16" t="e">
        <f t="shared" si="10"/>
        <v>#REF!</v>
      </c>
      <c r="Z188" s="17" t="e">
        <f>Y188*'Servicos Tomados'!$AG$3</f>
        <v>#REF!</v>
      </c>
      <c r="AA188" t="e">
        <f t="shared" si="11"/>
        <v>#VALUE!</v>
      </c>
      <c r="AB188" t="e">
        <f t="shared" si="12"/>
        <v>#VALUE!</v>
      </c>
      <c r="AC188" s="18" t="e">
        <f t="shared" si="13"/>
        <v>#VALUE!</v>
      </c>
      <c r="AD188" s="19" t="e">
        <f>('Servicos Tomados'!D188+'Servicos Tomados'!G188+'Servicos Tomados'!I188)-AB188</f>
        <v>#VALUE!</v>
      </c>
    </row>
    <row r="189" spans="1:30" ht="15" customHeight="1">
      <c r="A189" s="28">
        <v>45756</v>
      </c>
      <c r="B189" s="29"/>
      <c r="C189" s="29" t="s">
        <v>63</v>
      </c>
      <c r="D189" s="29" t="s">
        <v>9115</v>
      </c>
      <c r="E189" s="29" t="s">
        <v>5827</v>
      </c>
      <c r="F189" s="30" t="s">
        <v>8662</v>
      </c>
      <c r="G189" s="29" t="s">
        <v>8352</v>
      </c>
      <c r="H189" s="31">
        <v>100</v>
      </c>
      <c r="I189" s="30" t="s">
        <v>8353</v>
      </c>
      <c r="J189" s="29" t="s">
        <v>63</v>
      </c>
      <c r="K189" s="29" t="s">
        <v>8341</v>
      </c>
      <c r="L189" s="29" t="s">
        <v>8354</v>
      </c>
      <c r="M189" s="29" t="s">
        <v>8343</v>
      </c>
      <c r="N189" s="31">
        <v>0</v>
      </c>
      <c r="O189" s="31"/>
      <c r="P189" s="31"/>
      <c r="Q189" s="31"/>
      <c r="R189" s="31"/>
      <c r="S189" s="31"/>
      <c r="U189" s="1" t="e">
        <f>('Servicos Tomados'!B189*'Servicos Tomados'!A189)-'Servicos Tomados'!D189-'Servicos Tomados'!G189-'Servicos Tomados'!I189</f>
        <v>#VALUE!</v>
      </c>
      <c r="V189" s="16" t="e">
        <f>1-'Servicos Tomados'!#REF!</f>
        <v>#REF!</v>
      </c>
      <c r="W189" s="17">
        <f t="shared" si="14"/>
        <v>0</v>
      </c>
      <c r="X189" t="e">
        <f>'Servicos Tomados'!K189*W189</f>
        <v>#VALUE!</v>
      </c>
      <c r="Y189" s="16" t="e">
        <f t="shared" si="10"/>
        <v>#REF!</v>
      </c>
      <c r="Z189" s="17" t="e">
        <f>Y189*'Servicos Tomados'!$AG$3</f>
        <v>#REF!</v>
      </c>
      <c r="AA189" t="e">
        <f t="shared" si="11"/>
        <v>#VALUE!</v>
      </c>
      <c r="AB189" t="e">
        <f t="shared" si="12"/>
        <v>#VALUE!</v>
      </c>
      <c r="AC189" s="18" t="e">
        <f t="shared" si="13"/>
        <v>#VALUE!</v>
      </c>
      <c r="AD189" s="19" t="e">
        <f>('Servicos Tomados'!D189+'Servicos Tomados'!G189+'Servicos Tomados'!I189)-AB189</f>
        <v>#VALUE!</v>
      </c>
    </row>
    <row r="190" spans="1:30" ht="15" customHeight="1">
      <c r="A190" s="24">
        <v>45756</v>
      </c>
      <c r="B190" s="25"/>
      <c r="C190" s="25"/>
      <c r="D190" s="25" t="s">
        <v>9126</v>
      </c>
      <c r="E190" s="25" t="s">
        <v>9169</v>
      </c>
      <c r="F190" s="26" t="s">
        <v>6280</v>
      </c>
      <c r="G190" s="25" t="s">
        <v>8397</v>
      </c>
      <c r="H190" s="27">
        <v>4225</v>
      </c>
      <c r="I190" s="26" t="s">
        <v>8325</v>
      </c>
      <c r="J190" s="25" t="s">
        <v>8398</v>
      </c>
      <c r="K190" s="25" t="s">
        <v>8303</v>
      </c>
      <c r="L190" s="25" t="s">
        <v>8304</v>
      </c>
      <c r="M190" s="25" t="s">
        <v>8305</v>
      </c>
      <c r="N190" s="27">
        <v>0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  <c r="U190" s="1" t="e">
        <f>('Servicos Tomados'!B190*'Servicos Tomados'!A190)-'Servicos Tomados'!D190-'Servicos Tomados'!G190-'Servicos Tomados'!I190</f>
        <v>#VALUE!</v>
      </c>
      <c r="V190" s="16" t="e">
        <f>1-'Servicos Tomados'!#REF!</f>
        <v>#REF!</v>
      </c>
      <c r="W190" s="17">
        <f t="shared" si="14"/>
        <v>0</v>
      </c>
      <c r="X190" t="e">
        <f>'Servicos Tomados'!K190*W190</f>
        <v>#VALUE!</v>
      </c>
      <c r="Y190" s="16" t="e">
        <f t="shared" si="10"/>
        <v>#REF!</v>
      </c>
      <c r="Z190" s="17" t="e">
        <f>Y190*'Servicos Tomados'!$AG$3</f>
        <v>#REF!</v>
      </c>
      <c r="AA190" t="e">
        <f t="shared" si="11"/>
        <v>#VALUE!</v>
      </c>
      <c r="AB190" t="e">
        <f t="shared" si="12"/>
        <v>#VALUE!</v>
      </c>
      <c r="AC190" s="18" t="e">
        <f t="shared" si="13"/>
        <v>#VALUE!</v>
      </c>
      <c r="AD190" s="19" t="e">
        <f>('Servicos Tomados'!D190+'Servicos Tomados'!G190+'Servicos Tomados'!I190)-AB190</f>
        <v>#VALUE!</v>
      </c>
    </row>
    <row r="191" spans="1:30" ht="15" customHeight="1">
      <c r="A191" s="28">
        <v>45756</v>
      </c>
      <c r="B191" s="29"/>
      <c r="C191" s="29"/>
      <c r="D191" s="29" t="s">
        <v>9123</v>
      </c>
      <c r="E191" s="29" t="s">
        <v>5827</v>
      </c>
      <c r="F191" s="30" t="s">
        <v>8663</v>
      </c>
      <c r="G191" s="29" t="s">
        <v>8383</v>
      </c>
      <c r="H191" s="31">
        <v>6600</v>
      </c>
      <c r="I191" s="30" t="s">
        <v>8384</v>
      </c>
      <c r="J191" s="29" t="s">
        <v>8664</v>
      </c>
      <c r="K191" s="29" t="s">
        <v>8303</v>
      </c>
      <c r="L191" s="29" t="s">
        <v>8304</v>
      </c>
      <c r="M191" s="29" t="s">
        <v>8305</v>
      </c>
      <c r="N191" s="31">
        <v>0</v>
      </c>
      <c r="O191" s="31">
        <v>99</v>
      </c>
      <c r="P191" s="31">
        <v>42.9</v>
      </c>
      <c r="Q191" s="31">
        <v>198</v>
      </c>
      <c r="R191" s="31">
        <v>66</v>
      </c>
      <c r="S191" s="31">
        <v>0</v>
      </c>
      <c r="U191" s="1" t="e">
        <f>('Servicos Tomados'!B191*'Servicos Tomados'!A191)-'Servicos Tomados'!D191-'Servicos Tomados'!G191-'Servicos Tomados'!I191</f>
        <v>#VALUE!</v>
      </c>
      <c r="V191" s="16" t="e">
        <f>1-'Servicos Tomados'!#REF!</f>
        <v>#REF!</v>
      </c>
      <c r="W191" s="17">
        <f t="shared" si="14"/>
        <v>0</v>
      </c>
      <c r="X191" t="e">
        <f>'Servicos Tomados'!K191*W191</f>
        <v>#VALUE!</v>
      </c>
      <c r="Y191" s="16" t="e">
        <f t="shared" si="10"/>
        <v>#REF!</v>
      </c>
      <c r="Z191" s="17" t="e">
        <f>Y191*'Servicos Tomados'!$AG$3</f>
        <v>#REF!</v>
      </c>
      <c r="AA191" t="e">
        <f t="shared" si="11"/>
        <v>#VALUE!</v>
      </c>
      <c r="AB191" t="e">
        <f t="shared" si="12"/>
        <v>#VALUE!</v>
      </c>
      <c r="AC191" s="18" t="e">
        <f t="shared" si="13"/>
        <v>#VALUE!</v>
      </c>
      <c r="AD191" s="19" t="e">
        <f>('Servicos Tomados'!D191+'Servicos Tomados'!G191+'Servicos Tomados'!I191)-AB191</f>
        <v>#VALUE!</v>
      </c>
    </row>
    <row r="192" spans="1:30" ht="15" customHeight="1">
      <c r="A192" s="24">
        <v>45755</v>
      </c>
      <c r="B192" s="25"/>
      <c r="C192" s="25"/>
      <c r="D192" s="25" t="s">
        <v>9130</v>
      </c>
      <c r="E192" s="25" t="s">
        <v>9176</v>
      </c>
      <c r="F192" s="26" t="s">
        <v>1762</v>
      </c>
      <c r="G192" s="25" t="s">
        <v>8469</v>
      </c>
      <c r="H192" s="27">
        <v>4730</v>
      </c>
      <c r="I192" s="26" t="s">
        <v>8470</v>
      </c>
      <c r="J192" s="25" t="s">
        <v>8476</v>
      </c>
      <c r="K192" s="25" t="s">
        <v>8341</v>
      </c>
      <c r="L192" s="25" t="s">
        <v>8472</v>
      </c>
      <c r="M192" s="25" t="s">
        <v>8305</v>
      </c>
      <c r="N192" s="27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U192" s="1" t="e">
        <f>('Servicos Tomados'!B192*'Servicos Tomados'!A192)-'Servicos Tomados'!D192-'Servicos Tomados'!G192-'Servicos Tomados'!I192</f>
        <v>#VALUE!</v>
      </c>
      <c r="V192" s="16" t="e">
        <f>1-'Servicos Tomados'!#REF!</f>
        <v>#REF!</v>
      </c>
      <c r="W192" s="17">
        <f t="shared" si="14"/>
        <v>0</v>
      </c>
      <c r="X192" t="e">
        <f>'Servicos Tomados'!K192*W192</f>
        <v>#VALUE!</v>
      </c>
      <c r="Y192" s="16" t="e">
        <f t="shared" si="10"/>
        <v>#REF!</v>
      </c>
      <c r="Z192" s="17" t="e">
        <f>Y192*'Servicos Tomados'!$AG$3</f>
        <v>#REF!</v>
      </c>
      <c r="AA192" t="e">
        <f t="shared" si="11"/>
        <v>#VALUE!</v>
      </c>
      <c r="AB192" t="e">
        <f t="shared" si="12"/>
        <v>#VALUE!</v>
      </c>
      <c r="AC192" s="18" t="e">
        <f t="shared" si="13"/>
        <v>#VALUE!</v>
      </c>
      <c r="AD192" s="19" t="e">
        <f>('Servicos Tomados'!D192+'Servicos Tomados'!G192+'Servicos Tomados'!I192)-AB192</f>
        <v>#VALUE!</v>
      </c>
    </row>
    <row r="193" spans="1:30" ht="15" customHeight="1">
      <c r="A193" s="28">
        <v>45754</v>
      </c>
      <c r="B193" s="29"/>
      <c r="C193" s="29"/>
      <c r="D193" s="29" t="s">
        <v>9142</v>
      </c>
      <c r="E193" s="29" t="s">
        <v>9166</v>
      </c>
      <c r="F193" s="30" t="s">
        <v>1663</v>
      </c>
      <c r="G193" s="29" t="s">
        <v>8563</v>
      </c>
      <c r="H193" s="31">
        <v>900</v>
      </c>
      <c r="I193" s="30" t="s">
        <v>8589</v>
      </c>
      <c r="J193" s="29" t="s">
        <v>8665</v>
      </c>
      <c r="K193" s="29" t="s">
        <v>8303</v>
      </c>
      <c r="L193" s="29" t="s">
        <v>8304</v>
      </c>
      <c r="M193" s="29" t="s">
        <v>8305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U193" s="1" t="e">
        <f>('Servicos Tomados'!B193*'Servicos Tomados'!A193)-'Servicos Tomados'!D193-'Servicos Tomados'!G193-'Servicos Tomados'!I193</f>
        <v>#VALUE!</v>
      </c>
      <c r="V193" s="16" t="e">
        <f>1-'Servicos Tomados'!#REF!</f>
        <v>#REF!</v>
      </c>
      <c r="W193" s="17">
        <f t="shared" si="14"/>
        <v>0</v>
      </c>
      <c r="X193" t="e">
        <f>'Servicos Tomados'!K193*W193</f>
        <v>#VALUE!</v>
      </c>
      <c r="Y193" s="16" t="e">
        <f t="shared" si="10"/>
        <v>#REF!</v>
      </c>
      <c r="Z193" s="17" t="e">
        <f>Y193*'Servicos Tomados'!$AG$3</f>
        <v>#REF!</v>
      </c>
      <c r="AA193" t="e">
        <f t="shared" si="11"/>
        <v>#VALUE!</v>
      </c>
      <c r="AB193" t="e">
        <f t="shared" si="12"/>
        <v>#VALUE!</v>
      </c>
      <c r="AC193" s="18" t="e">
        <f t="shared" si="13"/>
        <v>#VALUE!</v>
      </c>
      <c r="AD193" s="19" t="e">
        <f>('Servicos Tomados'!D193+'Servicos Tomados'!G193+'Servicos Tomados'!I193)-AB193</f>
        <v>#VALUE!</v>
      </c>
    </row>
    <row r="194" spans="1:30" ht="15" customHeight="1">
      <c r="A194" s="24">
        <v>45754</v>
      </c>
      <c r="B194" s="25"/>
      <c r="C194" s="25"/>
      <c r="D194" s="25" t="s">
        <v>9128</v>
      </c>
      <c r="E194" s="25" t="s">
        <v>5833</v>
      </c>
      <c r="F194" s="26" t="s">
        <v>3346</v>
      </c>
      <c r="G194" s="25" t="s">
        <v>8435</v>
      </c>
      <c r="H194" s="27">
        <v>10400</v>
      </c>
      <c r="I194" s="26" t="s">
        <v>8483</v>
      </c>
      <c r="J194" s="25" t="s">
        <v>8666</v>
      </c>
      <c r="K194" s="25" t="s">
        <v>8303</v>
      </c>
      <c r="L194" s="25" t="s">
        <v>8304</v>
      </c>
      <c r="M194" s="25" t="s">
        <v>8305</v>
      </c>
      <c r="N194" s="27">
        <v>0</v>
      </c>
      <c r="O194" s="27">
        <v>0</v>
      </c>
      <c r="P194" s="27">
        <v>0</v>
      </c>
      <c r="Q194" s="27">
        <v>0</v>
      </c>
      <c r="R194" s="27">
        <v>0</v>
      </c>
      <c r="S194" s="27">
        <v>0</v>
      </c>
      <c r="U194" s="1" t="e">
        <f>('Servicos Tomados'!B194*'Servicos Tomados'!A194)-'Servicos Tomados'!D194-'Servicos Tomados'!G194-'Servicos Tomados'!I194</f>
        <v>#VALUE!</v>
      </c>
      <c r="V194" s="16" t="e">
        <f>1-'Servicos Tomados'!#REF!</f>
        <v>#REF!</v>
      </c>
      <c r="W194" s="17">
        <f t="shared" si="14"/>
        <v>0</v>
      </c>
      <c r="X194" t="e">
        <f>'Servicos Tomados'!K194*W194</f>
        <v>#VALUE!</v>
      </c>
      <c r="Y194" s="16" t="e">
        <f t="shared" si="10"/>
        <v>#REF!</v>
      </c>
      <c r="Z194" s="17" t="e">
        <f>Y194*'Servicos Tomados'!$AG$3</f>
        <v>#REF!</v>
      </c>
      <c r="AA194" t="e">
        <f t="shared" si="11"/>
        <v>#VALUE!</v>
      </c>
      <c r="AB194" t="e">
        <f t="shared" si="12"/>
        <v>#VALUE!</v>
      </c>
      <c r="AC194" s="18" t="e">
        <f t="shared" si="13"/>
        <v>#VALUE!</v>
      </c>
      <c r="AD194" s="19" t="e">
        <f>('Servicos Tomados'!D194+'Servicos Tomados'!G194+'Servicos Tomados'!I194)-AB194</f>
        <v>#VALUE!</v>
      </c>
    </row>
    <row r="195" spans="1:30" ht="15" customHeight="1">
      <c r="A195" s="28">
        <v>45754</v>
      </c>
      <c r="B195" s="29"/>
      <c r="C195" s="29"/>
      <c r="D195" s="29" t="s">
        <v>9117</v>
      </c>
      <c r="E195" s="29" t="s">
        <v>5833</v>
      </c>
      <c r="F195" s="30" t="s">
        <v>419</v>
      </c>
      <c r="G195" s="29" t="s">
        <v>8360</v>
      </c>
      <c r="H195" s="31">
        <v>250</v>
      </c>
      <c r="I195" s="30" t="s">
        <v>8361</v>
      </c>
      <c r="J195" s="29" t="s">
        <v>8667</v>
      </c>
      <c r="K195" s="29" t="s">
        <v>8303</v>
      </c>
      <c r="L195" s="29" t="s">
        <v>8304</v>
      </c>
      <c r="M195" s="29" t="s">
        <v>8305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U195" s="1" t="e">
        <f>('Servicos Tomados'!B195*'Servicos Tomados'!A195)-'Servicos Tomados'!D195-'Servicos Tomados'!G195-'Servicos Tomados'!I195</f>
        <v>#VALUE!</v>
      </c>
      <c r="V195" s="16" t="e">
        <f>1-'Servicos Tomados'!#REF!</f>
        <v>#REF!</v>
      </c>
      <c r="W195" s="17">
        <f t="shared" si="14"/>
        <v>0</v>
      </c>
      <c r="X195" t="e">
        <f>'Servicos Tomados'!K195*W195</f>
        <v>#VALUE!</v>
      </c>
      <c r="Y195" s="16" t="e">
        <f t="shared" si="10"/>
        <v>#REF!</v>
      </c>
      <c r="Z195" s="17" t="e">
        <f>Y195*'Servicos Tomados'!$AG$3</f>
        <v>#REF!</v>
      </c>
      <c r="AA195" t="e">
        <f t="shared" si="11"/>
        <v>#VALUE!</v>
      </c>
      <c r="AB195" t="e">
        <f t="shared" si="12"/>
        <v>#VALUE!</v>
      </c>
      <c r="AC195" s="18" t="e">
        <f t="shared" si="13"/>
        <v>#VALUE!</v>
      </c>
      <c r="AD195" s="19" t="e">
        <f>('Servicos Tomados'!D195+'Servicos Tomados'!G195+'Servicos Tomados'!I195)-AB195</f>
        <v>#VALUE!</v>
      </c>
    </row>
    <row r="196" spans="1:30" ht="15" customHeight="1">
      <c r="A196" s="24">
        <v>45750</v>
      </c>
      <c r="B196" s="25"/>
      <c r="C196" s="25"/>
      <c r="D196" s="25" t="s">
        <v>9118</v>
      </c>
      <c r="E196" s="25" t="s">
        <v>5827</v>
      </c>
      <c r="F196" s="26" t="s">
        <v>8668</v>
      </c>
      <c r="G196" s="25" t="s">
        <v>8364</v>
      </c>
      <c r="H196" s="27">
        <v>9792.5</v>
      </c>
      <c r="I196" s="26" t="s">
        <v>7560</v>
      </c>
      <c r="J196" s="25" t="s">
        <v>8669</v>
      </c>
      <c r="K196" s="25" t="s">
        <v>8330</v>
      </c>
      <c r="L196" s="25" t="s">
        <v>8366</v>
      </c>
      <c r="M196" s="25" t="s">
        <v>8305</v>
      </c>
      <c r="N196" s="27">
        <v>0</v>
      </c>
      <c r="O196" s="27">
        <v>0</v>
      </c>
      <c r="P196" s="27">
        <v>0</v>
      </c>
      <c r="Q196" s="27">
        <v>0</v>
      </c>
      <c r="R196" s="27">
        <v>0</v>
      </c>
      <c r="S196" s="27">
        <v>0</v>
      </c>
      <c r="U196" s="1" t="e">
        <f>('Servicos Tomados'!B196*'Servicos Tomados'!A196)-'Servicos Tomados'!D196-'Servicos Tomados'!G196-'Servicos Tomados'!I196</f>
        <v>#VALUE!</v>
      </c>
      <c r="V196" s="16" t="e">
        <f>1-'Servicos Tomados'!#REF!</f>
        <v>#REF!</v>
      </c>
      <c r="W196" s="17">
        <f t="shared" si="14"/>
        <v>0</v>
      </c>
      <c r="X196" t="e">
        <f>'Servicos Tomados'!K196*W196</f>
        <v>#VALUE!</v>
      </c>
      <c r="Y196" s="16" t="e">
        <f t="shared" ref="Y196:Y259" si="15">V196</f>
        <v>#REF!</v>
      </c>
      <c r="Z196" s="17" t="e">
        <f>Y196*'Servicos Tomados'!$AG$3</f>
        <v>#REF!</v>
      </c>
      <c r="AA196" t="e">
        <f t="shared" ref="AA196:AA259" si="16">U196*Z196</f>
        <v>#VALUE!</v>
      </c>
      <c r="AB196" t="e">
        <f t="shared" ref="AB196:AB259" si="17">X196+AA196</f>
        <v>#VALUE!</v>
      </c>
      <c r="AC196" s="18" t="e">
        <f t="shared" ref="AC196:AC259" si="18">U196+AB196</f>
        <v>#VALUE!</v>
      </c>
      <c r="AD196" s="19" t="e">
        <f>('Servicos Tomados'!D196+'Servicos Tomados'!G196+'Servicos Tomados'!I196)-AB196</f>
        <v>#VALUE!</v>
      </c>
    </row>
    <row r="197" spans="1:30" ht="15" customHeight="1">
      <c r="A197" s="28">
        <v>45750</v>
      </c>
      <c r="B197" s="29"/>
      <c r="C197" s="29" t="s">
        <v>63</v>
      </c>
      <c r="D197" s="29" t="s">
        <v>9113</v>
      </c>
      <c r="E197" s="29" t="s">
        <v>5827</v>
      </c>
      <c r="F197" s="30" t="s">
        <v>8670</v>
      </c>
      <c r="G197" s="29" t="s">
        <v>8339</v>
      </c>
      <c r="H197" s="31">
        <v>6315.88</v>
      </c>
      <c r="I197" s="30" t="s">
        <v>8340</v>
      </c>
      <c r="J197" s="29" t="s">
        <v>63</v>
      </c>
      <c r="K197" s="29" t="s">
        <v>8341</v>
      </c>
      <c r="L197" s="29" t="s">
        <v>8342</v>
      </c>
      <c r="M197" s="29" t="s">
        <v>8343</v>
      </c>
      <c r="N197" s="31">
        <v>0</v>
      </c>
      <c r="O197" s="31"/>
      <c r="P197" s="31"/>
      <c r="Q197" s="31"/>
      <c r="R197" s="31"/>
      <c r="S197" s="31"/>
      <c r="U197" s="1" t="e">
        <f>('Servicos Tomados'!B197*'Servicos Tomados'!A197)-'Servicos Tomados'!D197-'Servicos Tomados'!G197-'Servicos Tomados'!I197</f>
        <v>#VALUE!</v>
      </c>
      <c r="V197" s="16" t="e">
        <f>1-'Servicos Tomados'!#REF!</f>
        <v>#REF!</v>
      </c>
      <c r="W197" s="17">
        <f t="shared" si="14"/>
        <v>0</v>
      </c>
      <c r="X197" t="e">
        <f>'Servicos Tomados'!K197*W197</f>
        <v>#VALUE!</v>
      </c>
      <c r="Y197" s="16" t="e">
        <f t="shared" si="15"/>
        <v>#REF!</v>
      </c>
      <c r="Z197" s="17" t="e">
        <f>Y197*'Servicos Tomados'!$AG$3</f>
        <v>#REF!</v>
      </c>
      <c r="AA197" t="e">
        <f t="shared" si="16"/>
        <v>#VALUE!</v>
      </c>
      <c r="AB197" t="e">
        <f t="shared" si="17"/>
        <v>#VALUE!</v>
      </c>
      <c r="AC197" s="18" t="e">
        <f t="shared" si="18"/>
        <v>#VALUE!</v>
      </c>
      <c r="AD197" s="19" t="e">
        <f>('Servicos Tomados'!D197+'Servicos Tomados'!G197+'Servicos Tomados'!I197)-AB197</f>
        <v>#VALUE!</v>
      </c>
    </row>
    <row r="198" spans="1:30" ht="15" customHeight="1">
      <c r="A198" s="24">
        <v>45749</v>
      </c>
      <c r="B198" s="25"/>
      <c r="C198" s="25"/>
      <c r="D198" s="25" t="s">
        <v>9142</v>
      </c>
      <c r="E198" s="25" t="s">
        <v>9166</v>
      </c>
      <c r="F198" s="26" t="s">
        <v>2209</v>
      </c>
      <c r="G198" s="25" t="s">
        <v>8563</v>
      </c>
      <c r="H198" s="27">
        <v>1595</v>
      </c>
      <c r="I198" s="26" t="s">
        <v>8589</v>
      </c>
      <c r="J198" s="25" t="s">
        <v>8671</v>
      </c>
      <c r="K198" s="25" t="s">
        <v>8303</v>
      </c>
      <c r="L198" s="25" t="s">
        <v>8304</v>
      </c>
      <c r="M198" s="25" t="s">
        <v>8305</v>
      </c>
      <c r="N198" s="27">
        <v>0</v>
      </c>
      <c r="O198" s="27">
        <v>0</v>
      </c>
      <c r="P198" s="27">
        <v>0</v>
      </c>
      <c r="Q198" s="27">
        <v>0</v>
      </c>
      <c r="R198" s="27">
        <v>0</v>
      </c>
      <c r="S198" s="27">
        <v>0</v>
      </c>
      <c r="U198" s="1" t="e">
        <f>('Servicos Tomados'!B198*'Servicos Tomados'!A198)-'Servicos Tomados'!D198-'Servicos Tomados'!G198-'Servicos Tomados'!I198</f>
        <v>#VALUE!</v>
      </c>
      <c r="V198" s="16" t="e">
        <f>1-'Servicos Tomados'!#REF!</f>
        <v>#REF!</v>
      </c>
      <c r="W198" s="17">
        <f t="shared" si="14"/>
        <v>0</v>
      </c>
      <c r="X198" t="e">
        <f>'Servicos Tomados'!K198*W198</f>
        <v>#VALUE!</v>
      </c>
      <c r="Y198" s="16" t="e">
        <f t="shared" si="15"/>
        <v>#REF!</v>
      </c>
      <c r="Z198" s="17" t="e">
        <f>Y198*'Servicos Tomados'!$AG$3</f>
        <v>#REF!</v>
      </c>
      <c r="AA198" t="e">
        <f t="shared" si="16"/>
        <v>#VALUE!</v>
      </c>
      <c r="AB198" t="e">
        <f t="shared" si="17"/>
        <v>#VALUE!</v>
      </c>
      <c r="AC198" s="18" t="e">
        <f t="shared" si="18"/>
        <v>#VALUE!</v>
      </c>
      <c r="AD198" s="19" t="e">
        <f>('Servicos Tomados'!D198+'Servicos Tomados'!G198+'Servicos Tomados'!I198)-AB198</f>
        <v>#VALUE!</v>
      </c>
    </row>
    <row r="199" spans="1:30" ht="15" customHeight="1">
      <c r="A199" s="28">
        <v>45749</v>
      </c>
      <c r="B199" s="29"/>
      <c r="C199" s="29"/>
      <c r="D199" s="29" t="s">
        <v>9120</v>
      </c>
      <c r="E199" s="29" t="s">
        <v>5827</v>
      </c>
      <c r="F199" s="30" t="s">
        <v>8672</v>
      </c>
      <c r="G199" s="29" t="s">
        <v>8372</v>
      </c>
      <c r="H199" s="31">
        <v>526.11</v>
      </c>
      <c r="I199" s="30" t="s">
        <v>8373</v>
      </c>
      <c r="J199" s="29" t="s">
        <v>8374</v>
      </c>
      <c r="K199" s="29" t="s">
        <v>8303</v>
      </c>
      <c r="L199" s="29" t="s">
        <v>8304</v>
      </c>
      <c r="M199" s="29" t="s">
        <v>8305</v>
      </c>
      <c r="N199" s="31">
        <v>0</v>
      </c>
      <c r="O199" s="31">
        <v>0</v>
      </c>
      <c r="P199" s="31">
        <v>3.42</v>
      </c>
      <c r="Q199" s="31">
        <v>15.78</v>
      </c>
      <c r="R199" s="31">
        <v>5.26</v>
      </c>
      <c r="S199" s="31">
        <v>0</v>
      </c>
      <c r="U199" s="1" t="e">
        <f>('Servicos Tomados'!B199*'Servicos Tomados'!A199)-'Servicos Tomados'!D199-'Servicos Tomados'!G199-'Servicos Tomados'!I199</f>
        <v>#VALUE!</v>
      </c>
      <c r="V199" s="16" t="e">
        <f>1-'Servicos Tomados'!#REF!</f>
        <v>#REF!</v>
      </c>
      <c r="W199" s="17">
        <f t="shared" ref="W199:W262" si="19">$AL199*$AL$3</f>
        <v>0</v>
      </c>
      <c r="X199" t="e">
        <f>'Servicos Tomados'!K199*W199</f>
        <v>#VALUE!</v>
      </c>
      <c r="Y199" s="16" t="e">
        <f t="shared" si="15"/>
        <v>#REF!</v>
      </c>
      <c r="Z199" s="17" t="e">
        <f>Y199*'Servicos Tomados'!$AG$3</f>
        <v>#REF!</v>
      </c>
      <c r="AA199" t="e">
        <f t="shared" si="16"/>
        <v>#VALUE!</v>
      </c>
      <c r="AB199" t="e">
        <f t="shared" si="17"/>
        <v>#VALUE!</v>
      </c>
      <c r="AC199" s="18" t="e">
        <f t="shared" si="18"/>
        <v>#VALUE!</v>
      </c>
      <c r="AD199" s="19" t="e">
        <f>('Servicos Tomados'!D199+'Servicos Tomados'!G199+'Servicos Tomados'!I199)-AB199</f>
        <v>#VALUE!</v>
      </c>
    </row>
    <row r="200" spans="1:30" ht="15" customHeight="1">
      <c r="A200" s="24">
        <v>45748</v>
      </c>
      <c r="B200" s="25"/>
      <c r="C200" s="25"/>
      <c r="D200" s="25" t="s">
        <v>9136</v>
      </c>
      <c r="E200" s="25" t="s">
        <v>5833</v>
      </c>
      <c r="F200" s="26" t="s">
        <v>3796</v>
      </c>
      <c r="G200" s="25" t="s">
        <v>8508</v>
      </c>
      <c r="H200" s="27">
        <v>1050</v>
      </c>
      <c r="I200" s="26" t="s">
        <v>8673</v>
      </c>
      <c r="J200" s="25" t="s">
        <v>8674</v>
      </c>
      <c r="K200" s="25" t="s">
        <v>8303</v>
      </c>
      <c r="L200" s="25" t="s">
        <v>8304</v>
      </c>
      <c r="M200" s="25" t="s">
        <v>8305</v>
      </c>
      <c r="N200" s="27">
        <v>0</v>
      </c>
      <c r="O200" s="27">
        <v>0</v>
      </c>
      <c r="P200" s="27">
        <v>0</v>
      </c>
      <c r="Q200" s="27">
        <v>0</v>
      </c>
      <c r="R200" s="27">
        <v>0</v>
      </c>
      <c r="S200" s="27">
        <v>0</v>
      </c>
      <c r="U200" s="1" t="e">
        <f>('Servicos Tomados'!B200*'Servicos Tomados'!A200)-'Servicos Tomados'!D200-'Servicos Tomados'!G200-'Servicos Tomados'!I200</f>
        <v>#VALUE!</v>
      </c>
      <c r="V200" s="16" t="e">
        <f>1-'Servicos Tomados'!#REF!</f>
        <v>#REF!</v>
      </c>
      <c r="W200" s="17">
        <f t="shared" si="19"/>
        <v>0</v>
      </c>
      <c r="X200" t="e">
        <f>'Servicos Tomados'!K200*W200</f>
        <v>#VALUE!</v>
      </c>
      <c r="Y200" s="16" t="e">
        <f t="shared" si="15"/>
        <v>#REF!</v>
      </c>
      <c r="Z200" s="17" t="e">
        <f>Y200*'Servicos Tomados'!$AG$3</f>
        <v>#REF!</v>
      </c>
      <c r="AA200" t="e">
        <f t="shared" si="16"/>
        <v>#VALUE!</v>
      </c>
      <c r="AB200" t="e">
        <f t="shared" si="17"/>
        <v>#VALUE!</v>
      </c>
      <c r="AC200" s="18" t="e">
        <f t="shared" si="18"/>
        <v>#VALUE!</v>
      </c>
      <c r="AD200" s="19" t="e">
        <f>('Servicos Tomados'!D200+'Servicos Tomados'!G200+'Servicos Tomados'!I200)-AB200</f>
        <v>#VALUE!</v>
      </c>
    </row>
    <row r="201" spans="1:30" ht="15" customHeight="1">
      <c r="A201" s="28">
        <v>45748</v>
      </c>
      <c r="B201" s="29"/>
      <c r="C201" s="29"/>
      <c r="D201" s="29" t="s">
        <v>9121</v>
      </c>
      <c r="E201" s="29" t="s">
        <v>9173</v>
      </c>
      <c r="F201" s="30" t="s">
        <v>2069</v>
      </c>
      <c r="G201" s="29" t="s">
        <v>8376</v>
      </c>
      <c r="H201" s="31">
        <v>18600</v>
      </c>
      <c r="I201" s="30" t="s">
        <v>8377</v>
      </c>
      <c r="J201" s="29" t="s">
        <v>8544</v>
      </c>
      <c r="K201" s="29" t="s">
        <v>8303</v>
      </c>
      <c r="L201" s="29" t="s">
        <v>8304</v>
      </c>
      <c r="M201" s="29" t="s">
        <v>8305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  <c r="U201" s="1" t="e">
        <f>('Servicos Tomados'!B201*'Servicos Tomados'!A201)-'Servicos Tomados'!D201-'Servicos Tomados'!G201-'Servicos Tomados'!I201</f>
        <v>#VALUE!</v>
      </c>
      <c r="V201" s="16" t="e">
        <f>1-'Servicos Tomados'!#REF!</f>
        <v>#REF!</v>
      </c>
      <c r="W201" s="17">
        <f t="shared" si="19"/>
        <v>0</v>
      </c>
      <c r="X201" t="e">
        <f>'Servicos Tomados'!K201*W201</f>
        <v>#VALUE!</v>
      </c>
      <c r="Y201" s="16" t="e">
        <f t="shared" si="15"/>
        <v>#REF!</v>
      </c>
      <c r="Z201" s="17" t="e">
        <f>Y201*'Servicos Tomados'!$AG$3</f>
        <v>#REF!</v>
      </c>
      <c r="AA201" t="e">
        <f t="shared" si="16"/>
        <v>#VALUE!</v>
      </c>
      <c r="AB201" t="e">
        <f t="shared" si="17"/>
        <v>#VALUE!</v>
      </c>
      <c r="AC201" s="18" t="e">
        <f t="shared" si="18"/>
        <v>#VALUE!</v>
      </c>
      <c r="AD201" s="19" t="e">
        <f>('Servicos Tomados'!D201+'Servicos Tomados'!G201+'Servicos Tomados'!I201)-AB201</f>
        <v>#VALUE!</v>
      </c>
    </row>
    <row r="202" spans="1:30" ht="15" customHeight="1">
      <c r="A202" s="24">
        <v>45748</v>
      </c>
      <c r="B202" s="25"/>
      <c r="C202" s="25"/>
      <c r="D202" s="25" t="s">
        <v>9124</v>
      </c>
      <c r="E202" s="25" t="s">
        <v>9183</v>
      </c>
      <c r="F202" s="26" t="s">
        <v>316</v>
      </c>
      <c r="G202" s="25" t="s">
        <v>8386</v>
      </c>
      <c r="H202" s="27">
        <v>4300</v>
      </c>
      <c r="I202" s="26" t="s">
        <v>8387</v>
      </c>
      <c r="J202" s="25" t="s">
        <v>8574</v>
      </c>
      <c r="K202" s="25" t="s">
        <v>8303</v>
      </c>
      <c r="L202" s="25" t="s">
        <v>8304</v>
      </c>
      <c r="M202" s="25" t="s">
        <v>8305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U202" s="1" t="e">
        <f>('Servicos Tomados'!B202*'Servicos Tomados'!A202)-'Servicos Tomados'!D202-'Servicos Tomados'!G202-'Servicos Tomados'!I202</f>
        <v>#VALUE!</v>
      </c>
      <c r="V202" s="16" t="e">
        <f>1-'Servicos Tomados'!#REF!</f>
        <v>#REF!</v>
      </c>
      <c r="W202" s="17">
        <f t="shared" si="19"/>
        <v>0</v>
      </c>
      <c r="X202" t="e">
        <f>'Servicos Tomados'!K202*W202</f>
        <v>#VALUE!</v>
      </c>
      <c r="Y202" s="16" t="e">
        <f t="shared" si="15"/>
        <v>#REF!</v>
      </c>
      <c r="Z202" s="17" t="e">
        <f>Y202*'Servicos Tomados'!$AG$3</f>
        <v>#REF!</v>
      </c>
      <c r="AA202" t="e">
        <f t="shared" si="16"/>
        <v>#VALUE!</v>
      </c>
      <c r="AB202" t="e">
        <f t="shared" si="17"/>
        <v>#VALUE!</v>
      </c>
      <c r="AC202" s="18" t="e">
        <f t="shared" si="18"/>
        <v>#VALUE!</v>
      </c>
      <c r="AD202" s="19" t="e">
        <f>('Servicos Tomados'!D202+'Servicos Tomados'!G202+'Servicos Tomados'!I202)-AB202</f>
        <v>#VALUE!</v>
      </c>
    </row>
    <row r="203" spans="1:30" ht="15" customHeight="1">
      <c r="A203" s="28">
        <v>45748</v>
      </c>
      <c r="B203" s="29"/>
      <c r="C203" s="29"/>
      <c r="D203" s="29" t="s">
        <v>9150</v>
      </c>
      <c r="E203" s="29" t="s">
        <v>5833</v>
      </c>
      <c r="F203" s="30" t="s">
        <v>6284</v>
      </c>
      <c r="G203" s="29" t="s">
        <v>8675</v>
      </c>
      <c r="H203" s="31">
        <v>4113</v>
      </c>
      <c r="I203" s="30" t="s">
        <v>8676</v>
      </c>
      <c r="J203" s="29" t="s">
        <v>8677</v>
      </c>
      <c r="K203" s="29" t="s">
        <v>8303</v>
      </c>
      <c r="L203" s="29" t="s">
        <v>8304</v>
      </c>
      <c r="M203" s="29" t="s">
        <v>8305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U203" s="1" t="e">
        <f>('Servicos Tomados'!B203*'Servicos Tomados'!A203)-'Servicos Tomados'!D203-'Servicos Tomados'!G203-'Servicos Tomados'!I203</f>
        <v>#VALUE!</v>
      </c>
      <c r="V203" s="16" t="e">
        <f>1-'Servicos Tomados'!#REF!</f>
        <v>#REF!</v>
      </c>
      <c r="W203" s="17">
        <f t="shared" si="19"/>
        <v>0</v>
      </c>
      <c r="X203" t="e">
        <f>'Servicos Tomados'!K203*W203</f>
        <v>#VALUE!</v>
      </c>
      <c r="Y203" s="16" t="e">
        <f t="shared" si="15"/>
        <v>#REF!</v>
      </c>
      <c r="Z203" s="17" t="e">
        <f>Y203*'Servicos Tomados'!$AG$3</f>
        <v>#REF!</v>
      </c>
      <c r="AA203" t="e">
        <f t="shared" si="16"/>
        <v>#VALUE!</v>
      </c>
      <c r="AB203" t="e">
        <f t="shared" si="17"/>
        <v>#VALUE!</v>
      </c>
      <c r="AC203" s="18" t="e">
        <f t="shared" si="18"/>
        <v>#VALUE!</v>
      </c>
      <c r="AD203" s="19" t="e">
        <f>('Servicos Tomados'!D203+'Servicos Tomados'!G203+'Servicos Tomados'!I203)-AB203</f>
        <v>#VALUE!</v>
      </c>
    </row>
    <row r="204" spans="1:30" ht="15" customHeight="1">
      <c r="A204" s="24">
        <v>45747</v>
      </c>
      <c r="B204" s="25"/>
      <c r="C204" s="25"/>
      <c r="D204" s="25" t="s">
        <v>9151</v>
      </c>
      <c r="E204" s="25" t="s">
        <v>5830</v>
      </c>
      <c r="F204" s="26" t="s">
        <v>3206</v>
      </c>
      <c r="G204" s="25" t="s">
        <v>8678</v>
      </c>
      <c r="H204" s="27">
        <v>1390</v>
      </c>
      <c r="I204" s="26" t="s">
        <v>8679</v>
      </c>
      <c r="J204" s="25" t="s">
        <v>8680</v>
      </c>
      <c r="K204" s="25" t="s">
        <v>8303</v>
      </c>
      <c r="L204" s="25" t="s">
        <v>8304</v>
      </c>
      <c r="M204" s="25" t="s">
        <v>8305</v>
      </c>
      <c r="N204" s="27">
        <v>0</v>
      </c>
      <c r="O204" s="27">
        <v>0</v>
      </c>
      <c r="P204" s="27">
        <v>0</v>
      </c>
      <c r="Q204" s="27">
        <v>0</v>
      </c>
      <c r="R204" s="27">
        <v>0</v>
      </c>
      <c r="S204" s="27">
        <v>0</v>
      </c>
      <c r="U204" s="1" t="e">
        <f>('Servicos Tomados'!B204*'Servicos Tomados'!A204)-'Servicos Tomados'!D204-'Servicos Tomados'!G204-'Servicos Tomados'!I204</f>
        <v>#VALUE!</v>
      </c>
      <c r="V204" s="16" t="e">
        <f>1-'Servicos Tomados'!#REF!</f>
        <v>#REF!</v>
      </c>
      <c r="W204" s="17">
        <f t="shared" si="19"/>
        <v>0</v>
      </c>
      <c r="X204" t="e">
        <f>'Servicos Tomados'!K204*W204</f>
        <v>#VALUE!</v>
      </c>
      <c r="Y204" s="16" t="e">
        <f t="shared" si="15"/>
        <v>#REF!</v>
      </c>
      <c r="Z204" s="17" t="e">
        <f>Y204*'Servicos Tomados'!$AG$3</f>
        <v>#REF!</v>
      </c>
      <c r="AA204" t="e">
        <f t="shared" si="16"/>
        <v>#VALUE!</v>
      </c>
      <c r="AB204" t="e">
        <f t="shared" si="17"/>
        <v>#VALUE!</v>
      </c>
      <c r="AC204" s="18" t="e">
        <f t="shared" si="18"/>
        <v>#VALUE!</v>
      </c>
      <c r="AD204" s="19" t="e">
        <f>('Servicos Tomados'!D204+'Servicos Tomados'!G204+'Servicos Tomados'!I204)-AB204</f>
        <v>#VALUE!</v>
      </c>
    </row>
    <row r="205" spans="1:30" ht="15" customHeight="1">
      <c r="A205" s="28">
        <v>45747</v>
      </c>
      <c r="B205" s="29"/>
      <c r="C205" s="29"/>
      <c r="D205" s="29" t="s">
        <v>9152</v>
      </c>
      <c r="E205" s="29" t="s">
        <v>9175</v>
      </c>
      <c r="F205" s="30" t="s">
        <v>8681</v>
      </c>
      <c r="G205" s="29" t="s">
        <v>8682</v>
      </c>
      <c r="H205" s="31">
        <v>428</v>
      </c>
      <c r="I205" s="30" t="s">
        <v>8683</v>
      </c>
      <c r="J205" s="29" t="s">
        <v>8684</v>
      </c>
      <c r="K205" s="29" t="s">
        <v>8303</v>
      </c>
      <c r="L205" s="29" t="s">
        <v>8304</v>
      </c>
      <c r="M205" s="29" t="s">
        <v>8305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U205" s="1" t="e">
        <f>('Servicos Tomados'!B205*'Servicos Tomados'!A205)-'Servicos Tomados'!D205-'Servicos Tomados'!G205-'Servicos Tomados'!I205</f>
        <v>#VALUE!</v>
      </c>
      <c r="V205" s="16" t="e">
        <f>1-'Servicos Tomados'!#REF!</f>
        <v>#REF!</v>
      </c>
      <c r="W205" s="17">
        <f t="shared" si="19"/>
        <v>0</v>
      </c>
      <c r="X205" t="e">
        <f>'Servicos Tomados'!K205*W205</f>
        <v>#VALUE!</v>
      </c>
      <c r="Y205" s="16" t="e">
        <f t="shared" si="15"/>
        <v>#REF!</v>
      </c>
      <c r="Z205" s="17" t="e">
        <f>Y205*'Servicos Tomados'!$AG$3</f>
        <v>#REF!</v>
      </c>
      <c r="AA205" t="e">
        <f t="shared" si="16"/>
        <v>#VALUE!</v>
      </c>
      <c r="AB205" t="e">
        <f t="shared" si="17"/>
        <v>#VALUE!</v>
      </c>
      <c r="AC205" s="18" t="e">
        <f t="shared" si="18"/>
        <v>#VALUE!</v>
      </c>
      <c r="AD205" s="19" t="e">
        <f>('Servicos Tomados'!D205+'Servicos Tomados'!G205+'Servicos Tomados'!I205)-AB205</f>
        <v>#VALUE!</v>
      </c>
    </row>
    <row r="206" spans="1:30" ht="15" customHeight="1">
      <c r="A206" s="24">
        <v>45745</v>
      </c>
      <c r="B206" s="25"/>
      <c r="C206" s="25"/>
      <c r="D206" s="25" t="s">
        <v>9107</v>
      </c>
      <c r="E206" s="25" t="s">
        <v>5833</v>
      </c>
      <c r="F206" s="26" t="s">
        <v>409</v>
      </c>
      <c r="G206" s="25" t="s">
        <v>8306</v>
      </c>
      <c r="H206" s="27">
        <v>100</v>
      </c>
      <c r="I206" s="26" t="s">
        <v>8307</v>
      </c>
      <c r="J206" s="25" t="s">
        <v>8685</v>
      </c>
      <c r="K206" s="25" t="s">
        <v>8303</v>
      </c>
      <c r="L206" s="25" t="s">
        <v>8304</v>
      </c>
      <c r="M206" s="25" t="s">
        <v>8305</v>
      </c>
      <c r="N206" s="27">
        <v>0</v>
      </c>
      <c r="O206" s="27">
        <v>0</v>
      </c>
      <c r="P206" s="27">
        <v>0</v>
      </c>
      <c r="Q206" s="27">
        <v>0</v>
      </c>
      <c r="R206" s="27">
        <v>0</v>
      </c>
      <c r="S206" s="27">
        <v>0</v>
      </c>
      <c r="U206" s="1" t="e">
        <f>('Servicos Tomados'!B206*'Servicos Tomados'!A206)-'Servicos Tomados'!D206-'Servicos Tomados'!G206-'Servicos Tomados'!I206</f>
        <v>#VALUE!</v>
      </c>
      <c r="V206" s="16" t="e">
        <f>1-'Servicos Tomados'!#REF!</f>
        <v>#REF!</v>
      </c>
      <c r="W206" s="17">
        <f t="shared" si="19"/>
        <v>0</v>
      </c>
      <c r="X206" t="e">
        <f>'Servicos Tomados'!K206*W206</f>
        <v>#VALUE!</v>
      </c>
      <c r="Y206" s="16" t="e">
        <f t="shared" si="15"/>
        <v>#REF!</v>
      </c>
      <c r="Z206" s="17" t="e">
        <f>Y206*'Servicos Tomados'!$AG$3</f>
        <v>#REF!</v>
      </c>
      <c r="AA206" t="e">
        <f t="shared" si="16"/>
        <v>#VALUE!</v>
      </c>
      <c r="AB206" t="e">
        <f t="shared" si="17"/>
        <v>#VALUE!</v>
      </c>
      <c r="AC206" s="18" t="e">
        <f t="shared" si="18"/>
        <v>#VALUE!</v>
      </c>
      <c r="AD206" s="19" t="e">
        <f>('Servicos Tomados'!D206+'Servicos Tomados'!G206+'Servicos Tomados'!I206)-AB206</f>
        <v>#VALUE!</v>
      </c>
    </row>
    <row r="207" spans="1:30" ht="15" customHeight="1">
      <c r="A207" s="28">
        <v>45744</v>
      </c>
      <c r="B207" s="29"/>
      <c r="C207" s="29"/>
      <c r="D207" s="29" t="s">
        <v>9153</v>
      </c>
      <c r="E207" s="29" t="s">
        <v>5827</v>
      </c>
      <c r="F207" s="30" t="s">
        <v>370</v>
      </c>
      <c r="G207" s="29" t="s">
        <v>8686</v>
      </c>
      <c r="H207" s="31">
        <v>1100</v>
      </c>
      <c r="I207" s="30" t="s">
        <v>8584</v>
      </c>
      <c r="J207" s="29" t="s">
        <v>8687</v>
      </c>
      <c r="K207" s="29" t="s">
        <v>8303</v>
      </c>
      <c r="L207" s="29" t="s">
        <v>8304</v>
      </c>
      <c r="M207" s="29" t="s">
        <v>8305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  <c r="U207" s="1" t="e">
        <f>('Servicos Tomados'!B207*'Servicos Tomados'!A207)-'Servicos Tomados'!D207-'Servicos Tomados'!G207-'Servicos Tomados'!I207</f>
        <v>#VALUE!</v>
      </c>
      <c r="V207" s="16" t="e">
        <f>1-'Servicos Tomados'!#REF!</f>
        <v>#REF!</v>
      </c>
      <c r="W207" s="17">
        <f t="shared" si="19"/>
        <v>0</v>
      </c>
      <c r="X207" t="e">
        <f>'Servicos Tomados'!K207*W207</f>
        <v>#VALUE!</v>
      </c>
      <c r="Y207" s="16" t="e">
        <f t="shared" si="15"/>
        <v>#REF!</v>
      </c>
      <c r="Z207" s="17" t="e">
        <f>Y207*'Servicos Tomados'!$AG$3</f>
        <v>#REF!</v>
      </c>
      <c r="AA207" t="e">
        <f t="shared" si="16"/>
        <v>#VALUE!</v>
      </c>
      <c r="AB207" t="e">
        <f t="shared" si="17"/>
        <v>#VALUE!</v>
      </c>
      <c r="AC207" s="18" t="e">
        <f t="shared" si="18"/>
        <v>#VALUE!</v>
      </c>
      <c r="AD207" s="19" t="e">
        <f>('Servicos Tomados'!D207+'Servicos Tomados'!G207+'Servicos Tomados'!I207)-AB207</f>
        <v>#VALUE!</v>
      </c>
    </row>
    <row r="208" spans="1:30" ht="15" customHeight="1">
      <c r="A208" s="24">
        <v>45743</v>
      </c>
      <c r="B208" s="25"/>
      <c r="C208" s="25"/>
      <c r="D208" s="25" t="s">
        <v>9064</v>
      </c>
      <c r="E208" s="25" t="s">
        <v>8883</v>
      </c>
      <c r="F208" s="26" t="s">
        <v>768</v>
      </c>
      <c r="G208" s="25" t="s">
        <v>8320</v>
      </c>
      <c r="H208" s="27">
        <v>104.83</v>
      </c>
      <c r="I208" s="26" t="s">
        <v>8321</v>
      </c>
      <c r="J208" s="25" t="s">
        <v>8322</v>
      </c>
      <c r="K208" s="25" t="s">
        <v>8303</v>
      </c>
      <c r="L208" s="25" t="s">
        <v>8304</v>
      </c>
      <c r="M208" s="25" t="s">
        <v>8305</v>
      </c>
      <c r="N208" s="27">
        <v>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U208" s="1" t="e">
        <f>('Servicos Tomados'!B208*'Servicos Tomados'!A208)-'Servicos Tomados'!D208-'Servicos Tomados'!G208-'Servicos Tomados'!I208</f>
        <v>#VALUE!</v>
      </c>
      <c r="V208" s="16" t="e">
        <f>1-'Servicos Tomados'!#REF!</f>
        <v>#REF!</v>
      </c>
      <c r="W208" s="17">
        <f t="shared" si="19"/>
        <v>0</v>
      </c>
      <c r="X208" t="e">
        <f>'Servicos Tomados'!K208*W208</f>
        <v>#VALUE!</v>
      </c>
      <c r="Y208" s="16" t="e">
        <f t="shared" si="15"/>
        <v>#REF!</v>
      </c>
      <c r="Z208" s="17" t="e">
        <f>Y208*'Servicos Tomados'!$AG$3</f>
        <v>#REF!</v>
      </c>
      <c r="AA208" t="e">
        <f t="shared" si="16"/>
        <v>#VALUE!</v>
      </c>
      <c r="AB208" t="e">
        <f t="shared" si="17"/>
        <v>#VALUE!</v>
      </c>
      <c r="AC208" s="18" t="e">
        <f t="shared" si="18"/>
        <v>#VALUE!</v>
      </c>
      <c r="AD208" s="19" t="e">
        <f>('Servicos Tomados'!D208+'Servicos Tomados'!G208+'Servicos Tomados'!I208)-AB208</f>
        <v>#VALUE!</v>
      </c>
    </row>
    <row r="209" spans="1:30" ht="15" customHeight="1">
      <c r="A209" s="28">
        <v>45743</v>
      </c>
      <c r="B209" s="29"/>
      <c r="C209" s="29"/>
      <c r="D209" s="29" t="s">
        <v>9146</v>
      </c>
      <c r="E209" s="29" t="s">
        <v>5833</v>
      </c>
      <c r="F209" s="30" t="s">
        <v>801</v>
      </c>
      <c r="G209" s="29" t="s">
        <v>8625</v>
      </c>
      <c r="H209" s="31">
        <v>300</v>
      </c>
      <c r="I209" s="30" t="s">
        <v>8314</v>
      </c>
      <c r="J209" s="29" t="s">
        <v>8688</v>
      </c>
      <c r="K209" s="29" t="s">
        <v>8303</v>
      </c>
      <c r="L209" s="29" t="s">
        <v>8304</v>
      </c>
      <c r="M209" s="29" t="s">
        <v>8305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  <c r="U209" s="1" t="e">
        <f>('Servicos Tomados'!B209*'Servicos Tomados'!A209)-'Servicos Tomados'!D209-'Servicos Tomados'!G209-'Servicos Tomados'!I209</f>
        <v>#VALUE!</v>
      </c>
      <c r="V209" s="16" t="e">
        <f>1-'Servicos Tomados'!#REF!</f>
        <v>#REF!</v>
      </c>
      <c r="W209" s="17">
        <f t="shared" si="19"/>
        <v>0</v>
      </c>
      <c r="X209" t="e">
        <f>'Servicos Tomados'!K209*W209</f>
        <v>#VALUE!</v>
      </c>
      <c r="Y209" s="16" t="e">
        <f t="shared" si="15"/>
        <v>#REF!</v>
      </c>
      <c r="Z209" s="17" t="e">
        <f>Y209*'Servicos Tomados'!$AG$3</f>
        <v>#REF!</v>
      </c>
      <c r="AA209" t="e">
        <f t="shared" si="16"/>
        <v>#VALUE!</v>
      </c>
      <c r="AB209" t="e">
        <f t="shared" si="17"/>
        <v>#VALUE!</v>
      </c>
      <c r="AC209" s="18" t="e">
        <f t="shared" si="18"/>
        <v>#VALUE!</v>
      </c>
      <c r="AD209" s="19" t="e">
        <f>('Servicos Tomados'!D209+'Servicos Tomados'!G209+'Servicos Tomados'!I209)-AB209</f>
        <v>#VALUE!</v>
      </c>
    </row>
    <row r="210" spans="1:30" ht="15" customHeight="1">
      <c r="A210" s="24">
        <v>45743</v>
      </c>
      <c r="B210" s="25"/>
      <c r="C210" s="25"/>
      <c r="D210" s="25" t="s">
        <v>9111</v>
      </c>
      <c r="E210" s="25" t="s">
        <v>5827</v>
      </c>
      <c r="F210" s="26" t="s">
        <v>8689</v>
      </c>
      <c r="G210" s="25" t="s">
        <v>8328</v>
      </c>
      <c r="H210" s="27">
        <v>11739.49</v>
      </c>
      <c r="I210" s="26" t="s">
        <v>7560</v>
      </c>
      <c r="J210" s="25" t="s">
        <v>8690</v>
      </c>
      <c r="K210" s="25" t="s">
        <v>8330</v>
      </c>
      <c r="L210" s="25" t="s">
        <v>8331</v>
      </c>
      <c r="M210" s="25" t="s">
        <v>8305</v>
      </c>
      <c r="N210" s="27">
        <v>0</v>
      </c>
      <c r="O210" s="27">
        <v>0</v>
      </c>
      <c r="P210" s="27">
        <v>0</v>
      </c>
      <c r="Q210" s="27">
        <v>0</v>
      </c>
      <c r="R210" s="27">
        <v>0</v>
      </c>
      <c r="S210" s="27">
        <v>0</v>
      </c>
      <c r="U210" s="1" t="e">
        <f>('Servicos Tomados'!B210*'Servicos Tomados'!A210)-'Servicos Tomados'!D210-'Servicos Tomados'!G210-'Servicos Tomados'!I210</f>
        <v>#VALUE!</v>
      </c>
      <c r="V210" s="16" t="e">
        <f>1-'Servicos Tomados'!#REF!</f>
        <v>#REF!</v>
      </c>
      <c r="W210" s="17">
        <f t="shared" si="19"/>
        <v>0</v>
      </c>
      <c r="X210" t="e">
        <f>'Servicos Tomados'!K210*W210</f>
        <v>#VALUE!</v>
      </c>
      <c r="Y210" s="16" t="e">
        <f t="shared" si="15"/>
        <v>#REF!</v>
      </c>
      <c r="Z210" s="17" t="e">
        <f>Y210*'Servicos Tomados'!$AG$3</f>
        <v>#REF!</v>
      </c>
      <c r="AA210" t="e">
        <f t="shared" si="16"/>
        <v>#VALUE!</v>
      </c>
      <c r="AB210" t="e">
        <f t="shared" si="17"/>
        <v>#VALUE!</v>
      </c>
      <c r="AC210" s="18" t="e">
        <f t="shared" si="18"/>
        <v>#VALUE!</v>
      </c>
      <c r="AD210" s="19" t="e">
        <f>('Servicos Tomados'!D210+'Servicos Tomados'!G210+'Servicos Tomados'!I210)-AB210</f>
        <v>#VALUE!</v>
      </c>
    </row>
    <row r="211" spans="1:30" ht="15" customHeight="1">
      <c r="A211" s="28">
        <v>45743</v>
      </c>
      <c r="B211" s="29"/>
      <c r="C211" s="29"/>
      <c r="D211" s="29" t="s">
        <v>9118</v>
      </c>
      <c r="E211" s="29" t="s">
        <v>5827</v>
      </c>
      <c r="F211" s="30" t="s">
        <v>8691</v>
      </c>
      <c r="G211" s="29" t="s">
        <v>8364</v>
      </c>
      <c r="H211" s="31">
        <v>515</v>
      </c>
      <c r="I211" s="30" t="s">
        <v>7560</v>
      </c>
      <c r="J211" s="29" t="s">
        <v>8692</v>
      </c>
      <c r="K211" s="29" t="s">
        <v>8330</v>
      </c>
      <c r="L211" s="29" t="s">
        <v>8366</v>
      </c>
      <c r="M211" s="29" t="s">
        <v>8305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U211" s="1" t="e">
        <f>('Servicos Tomados'!B211*'Servicos Tomados'!A211)-'Servicos Tomados'!D211-'Servicos Tomados'!G211-'Servicos Tomados'!I211</f>
        <v>#VALUE!</v>
      </c>
      <c r="V211" s="16" t="e">
        <f>1-'Servicos Tomados'!#REF!</f>
        <v>#REF!</v>
      </c>
      <c r="W211" s="17">
        <f t="shared" si="19"/>
        <v>0</v>
      </c>
      <c r="X211" t="e">
        <f>'Servicos Tomados'!K211*W211</f>
        <v>#VALUE!</v>
      </c>
      <c r="Y211" s="16" t="e">
        <f t="shared" si="15"/>
        <v>#REF!</v>
      </c>
      <c r="Z211" s="17" t="e">
        <f>Y211*'Servicos Tomados'!$AG$3</f>
        <v>#REF!</v>
      </c>
      <c r="AA211" t="e">
        <f t="shared" si="16"/>
        <v>#VALUE!</v>
      </c>
      <c r="AB211" t="e">
        <f t="shared" si="17"/>
        <v>#VALUE!</v>
      </c>
      <c r="AC211" s="18" t="e">
        <f t="shared" si="18"/>
        <v>#VALUE!</v>
      </c>
      <c r="AD211" s="19" t="e">
        <f>('Servicos Tomados'!D211+'Servicos Tomados'!G211+'Servicos Tomados'!I211)-AB211</f>
        <v>#VALUE!</v>
      </c>
    </row>
    <row r="212" spans="1:30" ht="15" customHeight="1">
      <c r="A212" s="24">
        <v>45742</v>
      </c>
      <c r="B212" s="25"/>
      <c r="C212" s="25"/>
      <c r="D212" s="25" t="s">
        <v>9154</v>
      </c>
      <c r="E212" s="25" t="s">
        <v>5827</v>
      </c>
      <c r="F212" s="26" t="s">
        <v>8693</v>
      </c>
      <c r="G212" s="25" t="s">
        <v>8694</v>
      </c>
      <c r="H212" s="27">
        <v>35</v>
      </c>
      <c r="I212" s="26" t="s">
        <v>8384</v>
      </c>
      <c r="J212" s="25" t="s">
        <v>8695</v>
      </c>
      <c r="K212" s="25" t="s">
        <v>8303</v>
      </c>
      <c r="L212" s="25" t="s">
        <v>8304</v>
      </c>
      <c r="M212" s="25" t="s">
        <v>8305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U212" s="1" t="e">
        <f>('Servicos Tomados'!B212*'Servicos Tomados'!A212)-'Servicos Tomados'!D212-'Servicos Tomados'!G212-'Servicos Tomados'!I212</f>
        <v>#VALUE!</v>
      </c>
      <c r="V212" s="16" t="e">
        <f>1-'Servicos Tomados'!#REF!</f>
        <v>#REF!</v>
      </c>
      <c r="W212" s="17">
        <f t="shared" si="19"/>
        <v>0</v>
      </c>
      <c r="X212" t="e">
        <f>'Servicos Tomados'!K212*W212</f>
        <v>#VALUE!</v>
      </c>
      <c r="Y212" s="16" t="e">
        <f t="shared" si="15"/>
        <v>#REF!</v>
      </c>
      <c r="Z212" s="17" t="e">
        <f>Y212*'Servicos Tomados'!$AG$3</f>
        <v>#REF!</v>
      </c>
      <c r="AA212" t="e">
        <f t="shared" si="16"/>
        <v>#VALUE!</v>
      </c>
      <c r="AB212" t="e">
        <f t="shared" si="17"/>
        <v>#VALUE!</v>
      </c>
      <c r="AC212" s="18" t="e">
        <f t="shared" si="18"/>
        <v>#VALUE!</v>
      </c>
      <c r="AD212" s="19" t="e">
        <f>('Servicos Tomados'!D212+'Servicos Tomados'!G212+'Servicos Tomados'!I212)-AB212</f>
        <v>#VALUE!</v>
      </c>
    </row>
    <row r="213" spans="1:30" ht="15" customHeight="1">
      <c r="A213" s="28">
        <v>45741</v>
      </c>
      <c r="B213" s="29"/>
      <c r="C213" s="29"/>
      <c r="D213" s="29" t="s">
        <v>9064</v>
      </c>
      <c r="E213" s="29" t="s">
        <v>8883</v>
      </c>
      <c r="F213" s="30" t="s">
        <v>8696</v>
      </c>
      <c r="G213" s="29" t="s">
        <v>8320</v>
      </c>
      <c r="H213" s="31">
        <v>104.83</v>
      </c>
      <c r="I213" s="30" t="s">
        <v>8321</v>
      </c>
      <c r="J213" s="29" t="s">
        <v>8697</v>
      </c>
      <c r="K213" s="29" t="s">
        <v>8303</v>
      </c>
      <c r="L213" s="29" t="s">
        <v>8304</v>
      </c>
      <c r="M213" s="29" t="s">
        <v>8305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U213" s="1" t="e">
        <f>('Servicos Tomados'!B213*'Servicos Tomados'!A213)-'Servicos Tomados'!D213-'Servicos Tomados'!G213-'Servicos Tomados'!I213</f>
        <v>#VALUE!</v>
      </c>
      <c r="V213" s="16" t="e">
        <f>1-'Servicos Tomados'!#REF!</f>
        <v>#REF!</v>
      </c>
      <c r="W213" s="17">
        <f t="shared" si="19"/>
        <v>0</v>
      </c>
      <c r="X213" t="e">
        <f>'Servicos Tomados'!K213*W213</f>
        <v>#VALUE!</v>
      </c>
      <c r="Y213" s="16" t="e">
        <f t="shared" si="15"/>
        <v>#REF!</v>
      </c>
      <c r="Z213" s="17" t="e">
        <f>Y213*'Servicos Tomados'!$AG$3</f>
        <v>#REF!</v>
      </c>
      <c r="AA213" t="e">
        <f t="shared" si="16"/>
        <v>#VALUE!</v>
      </c>
      <c r="AB213" t="e">
        <f t="shared" si="17"/>
        <v>#VALUE!</v>
      </c>
      <c r="AC213" s="18" t="e">
        <f t="shared" si="18"/>
        <v>#VALUE!</v>
      </c>
      <c r="AD213" s="19" t="e">
        <f>('Servicos Tomados'!D213+'Servicos Tomados'!G213+'Servicos Tomados'!I213)-AB213</f>
        <v>#VALUE!</v>
      </c>
    </row>
    <row r="214" spans="1:30" ht="15" customHeight="1">
      <c r="A214" s="24">
        <v>45740</v>
      </c>
      <c r="B214" s="25"/>
      <c r="C214" s="25"/>
      <c r="D214" s="25" t="s">
        <v>9109</v>
      </c>
      <c r="E214" s="25" t="s">
        <v>5828</v>
      </c>
      <c r="F214" s="26" t="s">
        <v>7954</v>
      </c>
      <c r="G214" s="25" t="s">
        <v>8316</v>
      </c>
      <c r="H214" s="27">
        <v>2206.48</v>
      </c>
      <c r="I214" s="26" t="s">
        <v>8317</v>
      </c>
      <c r="J214" s="25" t="s">
        <v>8318</v>
      </c>
      <c r="K214" s="25" t="s">
        <v>8303</v>
      </c>
      <c r="L214" s="25" t="s">
        <v>8304</v>
      </c>
      <c r="M214" s="25" t="s">
        <v>8305</v>
      </c>
      <c r="N214" s="27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U214" s="1" t="e">
        <f>('Servicos Tomados'!B214*'Servicos Tomados'!A214)-'Servicos Tomados'!D214-'Servicos Tomados'!G214-'Servicos Tomados'!I214</f>
        <v>#VALUE!</v>
      </c>
      <c r="V214" s="16" t="e">
        <f>1-'Servicos Tomados'!#REF!</f>
        <v>#REF!</v>
      </c>
      <c r="W214" s="17">
        <f t="shared" si="19"/>
        <v>0</v>
      </c>
      <c r="X214" t="e">
        <f>'Servicos Tomados'!K214*W214</f>
        <v>#VALUE!</v>
      </c>
      <c r="Y214" s="16" t="e">
        <f t="shared" si="15"/>
        <v>#REF!</v>
      </c>
      <c r="Z214" s="17" t="e">
        <f>Y214*'Servicos Tomados'!$AG$3</f>
        <v>#REF!</v>
      </c>
      <c r="AA214" t="e">
        <f t="shared" si="16"/>
        <v>#VALUE!</v>
      </c>
      <c r="AB214" t="e">
        <f t="shared" si="17"/>
        <v>#VALUE!</v>
      </c>
      <c r="AC214" s="18" t="e">
        <f t="shared" si="18"/>
        <v>#VALUE!</v>
      </c>
      <c r="AD214" s="19" t="e">
        <f>('Servicos Tomados'!D214+'Servicos Tomados'!G214+'Servicos Tomados'!I214)-AB214</f>
        <v>#VALUE!</v>
      </c>
    </row>
    <row r="215" spans="1:30" ht="15" customHeight="1">
      <c r="A215" s="28">
        <v>45737</v>
      </c>
      <c r="B215" s="29"/>
      <c r="C215" s="29"/>
      <c r="D215" s="29" t="s">
        <v>9119</v>
      </c>
      <c r="E215" s="29" t="s">
        <v>5827</v>
      </c>
      <c r="F215" s="30" t="s">
        <v>8698</v>
      </c>
      <c r="G215" s="29" t="s">
        <v>8368</v>
      </c>
      <c r="H215" s="31">
        <v>2088.83</v>
      </c>
      <c r="I215" s="30" t="s">
        <v>8369</v>
      </c>
      <c r="J215" s="29" t="s">
        <v>8370</v>
      </c>
      <c r="K215" s="29" t="s">
        <v>8303</v>
      </c>
      <c r="L215" s="29" t="s">
        <v>8304</v>
      </c>
      <c r="M215" s="29" t="s">
        <v>8305</v>
      </c>
      <c r="N215" s="31">
        <v>0</v>
      </c>
      <c r="O215" s="31">
        <v>31.33</v>
      </c>
      <c r="P215" s="31">
        <v>13.57</v>
      </c>
      <c r="Q215" s="31">
        <v>62.66</v>
      </c>
      <c r="R215" s="31">
        <v>20.88</v>
      </c>
      <c r="S215" s="31">
        <v>0</v>
      </c>
      <c r="U215" s="1" t="e">
        <f>('Servicos Tomados'!B215*'Servicos Tomados'!A215)-'Servicos Tomados'!D215-'Servicos Tomados'!G215-'Servicos Tomados'!I215</f>
        <v>#VALUE!</v>
      </c>
      <c r="V215" s="16" t="e">
        <f>1-'Servicos Tomados'!#REF!</f>
        <v>#REF!</v>
      </c>
      <c r="W215" s="17">
        <f t="shared" si="19"/>
        <v>0</v>
      </c>
      <c r="X215" t="e">
        <f>'Servicos Tomados'!K215*W215</f>
        <v>#VALUE!</v>
      </c>
      <c r="Y215" s="16" t="e">
        <f t="shared" si="15"/>
        <v>#REF!</v>
      </c>
      <c r="Z215" s="17" t="e">
        <f>Y215*'Servicos Tomados'!$AG$3</f>
        <v>#REF!</v>
      </c>
      <c r="AA215" t="e">
        <f t="shared" si="16"/>
        <v>#VALUE!</v>
      </c>
      <c r="AB215" t="e">
        <f t="shared" si="17"/>
        <v>#VALUE!</v>
      </c>
      <c r="AC215" s="18" t="e">
        <f t="shared" si="18"/>
        <v>#VALUE!</v>
      </c>
      <c r="AD215" s="19" t="e">
        <f>('Servicos Tomados'!D215+'Servicos Tomados'!G215+'Servicos Tomados'!I215)-AB215</f>
        <v>#VALUE!</v>
      </c>
    </row>
    <row r="216" spans="1:30" ht="15" customHeight="1">
      <c r="A216" s="24">
        <v>45737</v>
      </c>
      <c r="B216" s="25"/>
      <c r="C216" s="25"/>
      <c r="D216" s="25" t="s">
        <v>9111</v>
      </c>
      <c r="E216" s="25" t="s">
        <v>5827</v>
      </c>
      <c r="F216" s="26" t="s">
        <v>8699</v>
      </c>
      <c r="G216" s="25" t="s">
        <v>8328</v>
      </c>
      <c r="H216" s="27">
        <v>339.5</v>
      </c>
      <c r="I216" s="26" t="s">
        <v>7560</v>
      </c>
      <c r="J216" s="25" t="s">
        <v>8700</v>
      </c>
      <c r="K216" s="25" t="s">
        <v>8330</v>
      </c>
      <c r="L216" s="25" t="s">
        <v>8331</v>
      </c>
      <c r="M216" s="25" t="s">
        <v>8305</v>
      </c>
      <c r="N216" s="27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U216" s="1" t="e">
        <f>('Servicos Tomados'!B216*'Servicos Tomados'!A216)-'Servicos Tomados'!D216-'Servicos Tomados'!G216-'Servicos Tomados'!I216</f>
        <v>#VALUE!</v>
      </c>
      <c r="V216" s="16" t="e">
        <f>1-'Servicos Tomados'!#REF!</f>
        <v>#REF!</v>
      </c>
      <c r="W216" s="17">
        <f t="shared" si="19"/>
        <v>0</v>
      </c>
      <c r="X216" t="e">
        <f>'Servicos Tomados'!K216*W216</f>
        <v>#VALUE!</v>
      </c>
      <c r="Y216" s="16" t="e">
        <f t="shared" si="15"/>
        <v>#REF!</v>
      </c>
      <c r="Z216" s="17" t="e">
        <f>Y216*'Servicos Tomados'!$AG$3</f>
        <v>#REF!</v>
      </c>
      <c r="AA216" t="e">
        <f t="shared" si="16"/>
        <v>#VALUE!</v>
      </c>
      <c r="AB216" t="e">
        <f t="shared" si="17"/>
        <v>#VALUE!</v>
      </c>
      <c r="AC216" s="18" t="e">
        <f t="shared" si="18"/>
        <v>#VALUE!</v>
      </c>
      <c r="AD216" s="19" t="e">
        <f>('Servicos Tomados'!D216+'Servicos Tomados'!G216+'Servicos Tomados'!I216)-AB216</f>
        <v>#VALUE!</v>
      </c>
    </row>
    <row r="217" spans="1:30" ht="15" customHeight="1">
      <c r="A217" s="28">
        <v>45736</v>
      </c>
      <c r="B217" s="29"/>
      <c r="C217" s="29"/>
      <c r="D217" s="29" t="s">
        <v>9118</v>
      </c>
      <c r="E217" s="29" t="s">
        <v>5827</v>
      </c>
      <c r="F217" s="30" t="s">
        <v>8701</v>
      </c>
      <c r="G217" s="29" t="s">
        <v>8364</v>
      </c>
      <c r="H217" s="31">
        <v>993.33</v>
      </c>
      <c r="I217" s="30" t="s">
        <v>7560</v>
      </c>
      <c r="J217" s="29" t="s">
        <v>8702</v>
      </c>
      <c r="K217" s="29" t="s">
        <v>8330</v>
      </c>
      <c r="L217" s="29" t="s">
        <v>8366</v>
      </c>
      <c r="M217" s="29" t="s">
        <v>8305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  <c r="U217" s="1" t="e">
        <f>('Servicos Tomados'!B217*'Servicos Tomados'!A217)-'Servicos Tomados'!D217-'Servicos Tomados'!G217-'Servicos Tomados'!I217</f>
        <v>#VALUE!</v>
      </c>
      <c r="V217" s="16" t="e">
        <f>1-'Servicos Tomados'!#REF!</f>
        <v>#REF!</v>
      </c>
      <c r="W217" s="17">
        <f t="shared" si="19"/>
        <v>0</v>
      </c>
      <c r="X217" t="e">
        <f>'Servicos Tomados'!K217*W217</f>
        <v>#VALUE!</v>
      </c>
      <c r="Y217" s="16" t="e">
        <f t="shared" si="15"/>
        <v>#REF!</v>
      </c>
      <c r="Z217" s="17" t="e">
        <f>Y217*'Servicos Tomados'!$AG$3</f>
        <v>#REF!</v>
      </c>
      <c r="AA217" t="e">
        <f t="shared" si="16"/>
        <v>#VALUE!</v>
      </c>
      <c r="AB217" t="e">
        <f t="shared" si="17"/>
        <v>#VALUE!</v>
      </c>
      <c r="AC217" s="18" t="e">
        <f t="shared" si="18"/>
        <v>#VALUE!</v>
      </c>
      <c r="AD217" s="19" t="e">
        <f>('Servicos Tomados'!D217+'Servicos Tomados'!G217+'Servicos Tomados'!I217)-AB217</f>
        <v>#VALUE!</v>
      </c>
    </row>
    <row r="218" spans="1:30" ht="15" customHeight="1">
      <c r="A218" s="24">
        <v>45734</v>
      </c>
      <c r="B218" s="25"/>
      <c r="C218" s="25" t="s">
        <v>63</v>
      </c>
      <c r="D218" s="25" t="s">
        <v>9115</v>
      </c>
      <c r="E218" s="25" t="s">
        <v>5827</v>
      </c>
      <c r="F218" s="26" t="s">
        <v>8703</v>
      </c>
      <c r="G218" s="25" t="s">
        <v>8352</v>
      </c>
      <c r="H218" s="27">
        <v>100</v>
      </c>
      <c r="I218" s="26" t="s">
        <v>8353</v>
      </c>
      <c r="J218" s="25" t="s">
        <v>63</v>
      </c>
      <c r="K218" s="25" t="s">
        <v>8341</v>
      </c>
      <c r="L218" s="25" t="s">
        <v>8354</v>
      </c>
      <c r="M218" s="25" t="s">
        <v>8343</v>
      </c>
      <c r="N218" s="27">
        <v>0</v>
      </c>
      <c r="O218" s="27"/>
      <c r="P218" s="27"/>
      <c r="Q218" s="27"/>
      <c r="R218" s="27"/>
      <c r="S218" s="27"/>
      <c r="U218" s="1" t="e">
        <f>('Servicos Tomados'!B218*'Servicos Tomados'!A218)-'Servicos Tomados'!D218-'Servicos Tomados'!G218-'Servicos Tomados'!I218</f>
        <v>#VALUE!</v>
      </c>
      <c r="V218" s="16" t="e">
        <f>1-'Servicos Tomados'!#REF!</f>
        <v>#REF!</v>
      </c>
      <c r="W218" s="17">
        <f t="shared" si="19"/>
        <v>0</v>
      </c>
      <c r="X218" t="e">
        <f>'Servicos Tomados'!K218*W218</f>
        <v>#VALUE!</v>
      </c>
      <c r="Y218" s="16" t="e">
        <f t="shared" si="15"/>
        <v>#REF!</v>
      </c>
      <c r="Z218" s="17" t="e">
        <f>Y218*'Servicos Tomados'!$AG$3</f>
        <v>#REF!</v>
      </c>
      <c r="AA218" t="e">
        <f t="shared" si="16"/>
        <v>#VALUE!</v>
      </c>
      <c r="AB218" t="e">
        <f t="shared" si="17"/>
        <v>#VALUE!</v>
      </c>
      <c r="AC218" s="18" t="e">
        <f t="shared" si="18"/>
        <v>#VALUE!</v>
      </c>
      <c r="AD218" s="19" t="e">
        <f>('Servicos Tomados'!D218+'Servicos Tomados'!G218+'Servicos Tomados'!I218)-AB218</f>
        <v>#VALUE!</v>
      </c>
    </row>
    <row r="219" spans="1:30" ht="15" customHeight="1">
      <c r="A219" s="28">
        <v>45733</v>
      </c>
      <c r="B219" s="29"/>
      <c r="C219" s="29"/>
      <c r="D219" s="29" t="s">
        <v>9116</v>
      </c>
      <c r="E219" s="29" t="s">
        <v>5827</v>
      </c>
      <c r="F219" s="30" t="s">
        <v>8704</v>
      </c>
      <c r="G219" s="29" t="s">
        <v>8356</v>
      </c>
      <c r="H219" s="31">
        <v>530</v>
      </c>
      <c r="I219" s="30" t="s">
        <v>8357</v>
      </c>
      <c r="J219" s="29" t="s">
        <v>8705</v>
      </c>
      <c r="K219" s="29" t="s">
        <v>8303</v>
      </c>
      <c r="L219" s="29" t="s">
        <v>8304</v>
      </c>
      <c r="M219" s="29" t="s">
        <v>8305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U219" s="1" t="e">
        <f>('Servicos Tomados'!B219*'Servicos Tomados'!A219)-'Servicos Tomados'!D219-'Servicos Tomados'!G219-'Servicos Tomados'!I219</f>
        <v>#VALUE!</v>
      </c>
      <c r="V219" s="16" t="e">
        <f>1-'Servicos Tomados'!#REF!</f>
        <v>#REF!</v>
      </c>
      <c r="W219" s="17">
        <f t="shared" si="19"/>
        <v>0</v>
      </c>
      <c r="X219" t="e">
        <f>'Servicos Tomados'!K219*W219</f>
        <v>#VALUE!</v>
      </c>
      <c r="Y219" s="16" t="e">
        <f t="shared" si="15"/>
        <v>#REF!</v>
      </c>
      <c r="Z219" s="17" t="e">
        <f>Y219*'Servicos Tomados'!$AG$3</f>
        <v>#REF!</v>
      </c>
      <c r="AA219" t="e">
        <f t="shared" si="16"/>
        <v>#VALUE!</v>
      </c>
      <c r="AB219" t="e">
        <f t="shared" si="17"/>
        <v>#VALUE!</v>
      </c>
      <c r="AC219" s="18" t="e">
        <f t="shared" si="18"/>
        <v>#VALUE!</v>
      </c>
      <c r="AD219" s="19" t="e">
        <f>('Servicos Tomados'!D219+'Servicos Tomados'!G219+'Servicos Tomados'!I219)-AB219</f>
        <v>#VALUE!</v>
      </c>
    </row>
    <row r="220" spans="1:30" ht="15" customHeight="1">
      <c r="A220" s="24">
        <v>45731</v>
      </c>
      <c r="B220" s="25"/>
      <c r="C220" s="25" t="s">
        <v>63</v>
      </c>
      <c r="D220" s="25" t="s">
        <v>9113</v>
      </c>
      <c r="E220" s="25" t="s">
        <v>5827</v>
      </c>
      <c r="F220" s="26" t="s">
        <v>8706</v>
      </c>
      <c r="G220" s="25" t="s">
        <v>8339</v>
      </c>
      <c r="H220" s="27">
        <v>7227.7</v>
      </c>
      <c r="I220" s="26" t="s">
        <v>8340</v>
      </c>
      <c r="J220" s="25" t="s">
        <v>63</v>
      </c>
      <c r="K220" s="25" t="s">
        <v>8341</v>
      </c>
      <c r="L220" s="25" t="s">
        <v>8342</v>
      </c>
      <c r="M220" s="25" t="s">
        <v>8343</v>
      </c>
      <c r="N220" s="27">
        <v>0</v>
      </c>
      <c r="O220" s="27"/>
      <c r="P220" s="27"/>
      <c r="Q220" s="27"/>
      <c r="R220" s="27"/>
      <c r="S220" s="27"/>
      <c r="U220" s="1" t="e">
        <f>('Servicos Tomados'!B220*'Servicos Tomados'!A220)-'Servicos Tomados'!D220-'Servicos Tomados'!G220-'Servicos Tomados'!I220</f>
        <v>#VALUE!</v>
      </c>
      <c r="V220" s="16" t="e">
        <f>1-'Servicos Tomados'!#REF!</f>
        <v>#REF!</v>
      </c>
      <c r="W220" s="17">
        <f t="shared" si="19"/>
        <v>0</v>
      </c>
      <c r="X220" t="e">
        <f>'Servicos Tomados'!K220*W220</f>
        <v>#VALUE!</v>
      </c>
      <c r="Y220" s="16" t="e">
        <f t="shared" si="15"/>
        <v>#REF!</v>
      </c>
      <c r="Z220" s="17" t="e">
        <f>Y220*'Servicos Tomados'!$AG$3</f>
        <v>#REF!</v>
      </c>
      <c r="AA220" t="e">
        <f t="shared" si="16"/>
        <v>#VALUE!</v>
      </c>
      <c r="AB220" t="e">
        <f t="shared" si="17"/>
        <v>#VALUE!</v>
      </c>
      <c r="AC220" s="18" t="e">
        <f t="shared" si="18"/>
        <v>#VALUE!</v>
      </c>
      <c r="AD220" s="19" t="e">
        <f>('Servicos Tomados'!D220+'Servicos Tomados'!G220+'Servicos Tomados'!I220)-AB220</f>
        <v>#VALUE!</v>
      </c>
    </row>
    <row r="221" spans="1:30" ht="15" customHeight="1">
      <c r="A221" s="28">
        <v>45730</v>
      </c>
      <c r="B221" s="29"/>
      <c r="C221" s="29"/>
      <c r="D221" s="29" t="s">
        <v>9117</v>
      </c>
      <c r="E221" s="29" t="s">
        <v>5833</v>
      </c>
      <c r="F221" s="30" t="s">
        <v>8707</v>
      </c>
      <c r="G221" s="29" t="s">
        <v>8360</v>
      </c>
      <c r="H221" s="31">
        <v>250</v>
      </c>
      <c r="I221" s="30" t="s">
        <v>8361</v>
      </c>
      <c r="J221" s="29" t="s">
        <v>8551</v>
      </c>
      <c r="K221" s="29" t="s">
        <v>8303</v>
      </c>
      <c r="L221" s="29" t="s">
        <v>8304</v>
      </c>
      <c r="M221" s="29" t="s">
        <v>8305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U221" s="1" t="e">
        <f>('Servicos Tomados'!B221*'Servicos Tomados'!A221)-'Servicos Tomados'!D221-'Servicos Tomados'!G221-'Servicos Tomados'!I221</f>
        <v>#VALUE!</v>
      </c>
      <c r="V221" s="16" t="e">
        <f>1-'Servicos Tomados'!#REF!</f>
        <v>#REF!</v>
      </c>
      <c r="W221" s="17">
        <f t="shared" si="19"/>
        <v>0</v>
      </c>
      <c r="X221" t="e">
        <f>'Servicos Tomados'!K221*W221</f>
        <v>#VALUE!</v>
      </c>
      <c r="Y221" s="16" t="e">
        <f t="shared" si="15"/>
        <v>#REF!</v>
      </c>
      <c r="Z221" s="17" t="e">
        <f>Y221*'Servicos Tomados'!$AG$3</f>
        <v>#REF!</v>
      </c>
      <c r="AA221" t="e">
        <f t="shared" si="16"/>
        <v>#VALUE!</v>
      </c>
      <c r="AB221" t="e">
        <f t="shared" si="17"/>
        <v>#VALUE!</v>
      </c>
      <c r="AC221" s="18" t="e">
        <f t="shared" si="18"/>
        <v>#VALUE!</v>
      </c>
      <c r="AD221" s="19" t="e">
        <f>('Servicos Tomados'!D221+'Servicos Tomados'!G221+'Servicos Tomados'!I221)-AB221</f>
        <v>#VALUE!</v>
      </c>
    </row>
    <row r="222" spans="1:30" ht="15" customHeight="1">
      <c r="A222" s="24">
        <v>45730</v>
      </c>
      <c r="B222" s="25"/>
      <c r="C222" s="25"/>
      <c r="D222" s="25" t="s">
        <v>9119</v>
      </c>
      <c r="E222" s="25" t="s">
        <v>5827</v>
      </c>
      <c r="F222" s="26" t="s">
        <v>8708</v>
      </c>
      <c r="G222" s="25" t="s">
        <v>8368</v>
      </c>
      <c r="H222" s="27">
        <v>1400</v>
      </c>
      <c r="I222" s="26" t="s">
        <v>8369</v>
      </c>
      <c r="J222" s="25" t="s">
        <v>8370</v>
      </c>
      <c r="K222" s="25" t="s">
        <v>8303</v>
      </c>
      <c r="L222" s="25" t="s">
        <v>8304</v>
      </c>
      <c r="M222" s="25" t="s">
        <v>8305</v>
      </c>
      <c r="N222" s="27">
        <v>0</v>
      </c>
      <c r="O222" s="27">
        <v>21</v>
      </c>
      <c r="P222" s="27">
        <v>9.1</v>
      </c>
      <c r="Q222" s="27">
        <v>42</v>
      </c>
      <c r="R222" s="27">
        <v>14</v>
      </c>
      <c r="S222" s="27">
        <v>0</v>
      </c>
      <c r="U222" s="1" t="e">
        <f>('Servicos Tomados'!B222*'Servicos Tomados'!A222)-'Servicos Tomados'!D222-'Servicos Tomados'!G222-'Servicos Tomados'!I222</f>
        <v>#VALUE!</v>
      </c>
      <c r="V222" s="16" t="e">
        <f>1-'Servicos Tomados'!#REF!</f>
        <v>#REF!</v>
      </c>
      <c r="W222" s="17">
        <f t="shared" si="19"/>
        <v>0</v>
      </c>
      <c r="X222" t="e">
        <f>'Servicos Tomados'!K222*W222</f>
        <v>#VALUE!</v>
      </c>
      <c r="Y222" s="16" t="e">
        <f t="shared" si="15"/>
        <v>#REF!</v>
      </c>
      <c r="Z222" s="17" t="e">
        <f>Y222*'Servicos Tomados'!$AG$3</f>
        <v>#REF!</v>
      </c>
      <c r="AA222" t="e">
        <f t="shared" si="16"/>
        <v>#VALUE!</v>
      </c>
      <c r="AB222" t="e">
        <f t="shared" si="17"/>
        <v>#VALUE!</v>
      </c>
      <c r="AC222" s="18" t="e">
        <f t="shared" si="18"/>
        <v>#VALUE!</v>
      </c>
      <c r="AD222" s="19" t="e">
        <f>('Servicos Tomados'!D222+'Servicos Tomados'!G222+'Servicos Tomados'!I222)-AB222</f>
        <v>#VALUE!</v>
      </c>
    </row>
    <row r="223" spans="1:30" ht="15" customHeight="1">
      <c r="A223" s="28">
        <v>45730</v>
      </c>
      <c r="B223" s="29"/>
      <c r="C223" s="29"/>
      <c r="D223" s="29" t="s">
        <v>9118</v>
      </c>
      <c r="E223" s="29" t="s">
        <v>5827</v>
      </c>
      <c r="F223" s="30" t="s">
        <v>8709</v>
      </c>
      <c r="G223" s="29" t="s">
        <v>8364</v>
      </c>
      <c r="H223" s="31">
        <v>9352.75</v>
      </c>
      <c r="I223" s="30" t="s">
        <v>7560</v>
      </c>
      <c r="J223" s="29" t="s">
        <v>8710</v>
      </c>
      <c r="K223" s="29" t="s">
        <v>8330</v>
      </c>
      <c r="L223" s="29" t="s">
        <v>8366</v>
      </c>
      <c r="M223" s="29" t="s">
        <v>8305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U223" s="1" t="e">
        <f>('Servicos Tomados'!B223*'Servicos Tomados'!A223)-'Servicos Tomados'!D223-'Servicos Tomados'!G223-'Servicos Tomados'!I223</f>
        <v>#VALUE!</v>
      </c>
      <c r="V223" s="16" t="e">
        <f>1-'Servicos Tomados'!#REF!</f>
        <v>#REF!</v>
      </c>
      <c r="W223" s="17">
        <f t="shared" si="19"/>
        <v>0</v>
      </c>
      <c r="X223" t="e">
        <f>'Servicos Tomados'!K223*W223</f>
        <v>#VALUE!</v>
      </c>
      <c r="Y223" s="16" t="e">
        <f t="shared" si="15"/>
        <v>#REF!</v>
      </c>
      <c r="Z223" s="17" t="e">
        <f>Y223*'Servicos Tomados'!$AG$3</f>
        <v>#REF!</v>
      </c>
      <c r="AA223" t="e">
        <f t="shared" si="16"/>
        <v>#VALUE!</v>
      </c>
      <c r="AB223" t="e">
        <f t="shared" si="17"/>
        <v>#VALUE!</v>
      </c>
      <c r="AC223" s="18" t="e">
        <f t="shared" si="18"/>
        <v>#VALUE!</v>
      </c>
      <c r="AD223" s="19" t="e">
        <f>('Servicos Tomados'!D223+'Servicos Tomados'!G223+'Servicos Tomados'!I223)-AB223</f>
        <v>#VALUE!</v>
      </c>
    </row>
    <row r="224" spans="1:30" ht="15" customHeight="1">
      <c r="A224" s="24">
        <v>45728</v>
      </c>
      <c r="B224" s="25"/>
      <c r="C224" s="25"/>
      <c r="D224" s="25" t="s">
        <v>9136</v>
      </c>
      <c r="E224" s="25" t="s">
        <v>5833</v>
      </c>
      <c r="F224" s="26" t="s">
        <v>123</v>
      </c>
      <c r="G224" s="25" t="s">
        <v>8508</v>
      </c>
      <c r="H224" s="27">
        <v>600</v>
      </c>
      <c r="I224" s="26" t="s">
        <v>8711</v>
      </c>
      <c r="J224" s="25" t="s">
        <v>8712</v>
      </c>
      <c r="K224" s="25" t="s">
        <v>8303</v>
      </c>
      <c r="L224" s="25" t="s">
        <v>8304</v>
      </c>
      <c r="M224" s="25" t="s">
        <v>8305</v>
      </c>
      <c r="N224" s="27">
        <v>0</v>
      </c>
      <c r="O224" s="27">
        <v>0</v>
      </c>
      <c r="P224" s="27">
        <v>0</v>
      </c>
      <c r="Q224" s="27">
        <v>0</v>
      </c>
      <c r="R224" s="27">
        <v>0</v>
      </c>
      <c r="S224" s="27">
        <v>0</v>
      </c>
      <c r="U224" s="1" t="e">
        <f>('Servicos Tomados'!B224*'Servicos Tomados'!A224)-'Servicos Tomados'!D224-'Servicos Tomados'!G224-'Servicos Tomados'!I224</f>
        <v>#VALUE!</v>
      </c>
      <c r="V224" s="16" t="e">
        <f>1-'Servicos Tomados'!#REF!</f>
        <v>#REF!</v>
      </c>
      <c r="W224" s="17">
        <f t="shared" si="19"/>
        <v>0</v>
      </c>
      <c r="X224" t="e">
        <f>'Servicos Tomados'!K224*W224</f>
        <v>#VALUE!</v>
      </c>
      <c r="Y224" s="16" t="e">
        <f t="shared" si="15"/>
        <v>#REF!</v>
      </c>
      <c r="Z224" s="17" t="e">
        <f>Y224*'Servicos Tomados'!$AG$3</f>
        <v>#REF!</v>
      </c>
      <c r="AA224" t="e">
        <f t="shared" si="16"/>
        <v>#VALUE!</v>
      </c>
      <c r="AB224" t="e">
        <f t="shared" si="17"/>
        <v>#VALUE!</v>
      </c>
      <c r="AC224" s="18" t="e">
        <f t="shared" si="18"/>
        <v>#VALUE!</v>
      </c>
      <c r="AD224" s="19" t="e">
        <f>('Servicos Tomados'!D224+'Servicos Tomados'!G224+'Servicos Tomados'!I224)-AB224</f>
        <v>#VALUE!</v>
      </c>
    </row>
    <row r="225" spans="1:30" ht="15" customHeight="1">
      <c r="A225" s="28">
        <v>45726</v>
      </c>
      <c r="B225" s="29"/>
      <c r="C225" s="29"/>
      <c r="D225" s="29" t="s">
        <v>9106</v>
      </c>
      <c r="E225" s="29" t="s">
        <v>5828</v>
      </c>
      <c r="F225" s="30" t="s">
        <v>6904</v>
      </c>
      <c r="G225" s="29" t="s">
        <v>8300</v>
      </c>
      <c r="H225" s="31">
        <v>900</v>
      </c>
      <c r="I225" s="30" t="s">
        <v>8301</v>
      </c>
      <c r="J225" s="29" t="s">
        <v>8400</v>
      </c>
      <c r="K225" s="29" t="s">
        <v>8303</v>
      </c>
      <c r="L225" s="29" t="s">
        <v>8304</v>
      </c>
      <c r="M225" s="29" t="s">
        <v>8305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  <c r="U225" s="1" t="e">
        <f>('Servicos Tomados'!B225*'Servicos Tomados'!A225)-'Servicos Tomados'!D225-'Servicos Tomados'!G225-'Servicos Tomados'!I225</f>
        <v>#VALUE!</v>
      </c>
      <c r="V225" s="16" t="e">
        <f>1-'Servicos Tomados'!#REF!</f>
        <v>#REF!</v>
      </c>
      <c r="W225" s="17">
        <f t="shared" si="19"/>
        <v>0</v>
      </c>
      <c r="X225" t="e">
        <f>'Servicos Tomados'!K225*W225</f>
        <v>#VALUE!</v>
      </c>
      <c r="Y225" s="16" t="e">
        <f t="shared" si="15"/>
        <v>#REF!</v>
      </c>
      <c r="Z225" s="17" t="e">
        <f>Y225*'Servicos Tomados'!$AG$3</f>
        <v>#REF!</v>
      </c>
      <c r="AA225" t="e">
        <f t="shared" si="16"/>
        <v>#VALUE!</v>
      </c>
      <c r="AB225" t="e">
        <f t="shared" si="17"/>
        <v>#VALUE!</v>
      </c>
      <c r="AC225" s="18" t="e">
        <f t="shared" si="18"/>
        <v>#VALUE!</v>
      </c>
      <c r="AD225" s="19" t="e">
        <f>('Servicos Tomados'!D225+'Servicos Tomados'!G225+'Servicos Tomados'!I225)-AB225</f>
        <v>#VALUE!</v>
      </c>
    </row>
    <row r="226" spans="1:30" ht="15" customHeight="1">
      <c r="A226" s="24">
        <v>45722</v>
      </c>
      <c r="B226" s="25"/>
      <c r="C226" s="25"/>
      <c r="D226" s="25" t="s">
        <v>9120</v>
      </c>
      <c r="E226" s="25" t="s">
        <v>5827</v>
      </c>
      <c r="F226" s="26" t="s">
        <v>8713</v>
      </c>
      <c r="G226" s="25" t="s">
        <v>8372</v>
      </c>
      <c r="H226" s="27">
        <v>526.11</v>
      </c>
      <c r="I226" s="26" t="s">
        <v>8373</v>
      </c>
      <c r="J226" s="25" t="s">
        <v>8374</v>
      </c>
      <c r="K226" s="25" t="s">
        <v>8303</v>
      </c>
      <c r="L226" s="25" t="s">
        <v>8304</v>
      </c>
      <c r="M226" s="25" t="s">
        <v>8305</v>
      </c>
      <c r="N226" s="27">
        <v>0</v>
      </c>
      <c r="O226" s="27">
        <v>0</v>
      </c>
      <c r="P226" s="27">
        <v>3.42</v>
      </c>
      <c r="Q226" s="27">
        <v>15.78</v>
      </c>
      <c r="R226" s="27">
        <v>5.26</v>
      </c>
      <c r="S226" s="27">
        <v>0</v>
      </c>
      <c r="U226" s="1" t="e">
        <f>('Servicos Tomados'!B226*'Servicos Tomados'!A226)-'Servicos Tomados'!D226-'Servicos Tomados'!G226-'Servicos Tomados'!I226</f>
        <v>#VALUE!</v>
      </c>
      <c r="V226" s="16" t="e">
        <f>1-'Servicos Tomados'!#REF!</f>
        <v>#REF!</v>
      </c>
      <c r="W226" s="17">
        <f t="shared" si="19"/>
        <v>0</v>
      </c>
      <c r="X226" t="e">
        <f>'Servicos Tomados'!K226*W226</f>
        <v>#VALUE!</v>
      </c>
      <c r="Y226" s="16" t="e">
        <f t="shared" si="15"/>
        <v>#REF!</v>
      </c>
      <c r="Z226" s="17" t="e">
        <f>Y226*'Servicos Tomados'!$AG$3</f>
        <v>#REF!</v>
      </c>
      <c r="AA226" t="e">
        <f t="shared" si="16"/>
        <v>#VALUE!</v>
      </c>
      <c r="AB226" t="e">
        <f t="shared" si="17"/>
        <v>#VALUE!</v>
      </c>
      <c r="AC226" s="18" t="e">
        <f t="shared" si="18"/>
        <v>#VALUE!</v>
      </c>
      <c r="AD226" s="19" t="e">
        <f>('Servicos Tomados'!D226+'Servicos Tomados'!G226+'Servicos Tomados'!I226)-AB226</f>
        <v>#VALUE!</v>
      </c>
    </row>
    <row r="227" spans="1:30" ht="15" customHeight="1">
      <c r="A227" s="28">
        <v>45722</v>
      </c>
      <c r="B227" s="29"/>
      <c r="C227" s="29"/>
      <c r="D227" s="29" t="s">
        <v>9111</v>
      </c>
      <c r="E227" s="29" t="s">
        <v>5827</v>
      </c>
      <c r="F227" s="30" t="s">
        <v>8714</v>
      </c>
      <c r="G227" s="29" t="s">
        <v>8328</v>
      </c>
      <c r="H227" s="31">
        <v>112.5</v>
      </c>
      <c r="I227" s="30" t="s">
        <v>7560</v>
      </c>
      <c r="J227" s="29" t="s">
        <v>8715</v>
      </c>
      <c r="K227" s="29" t="s">
        <v>8330</v>
      </c>
      <c r="L227" s="29" t="s">
        <v>8331</v>
      </c>
      <c r="M227" s="29" t="s">
        <v>8305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  <c r="U227" s="1" t="e">
        <f>('Servicos Tomados'!B227*'Servicos Tomados'!A227)-'Servicos Tomados'!D227-'Servicos Tomados'!G227-'Servicos Tomados'!I227</f>
        <v>#VALUE!</v>
      </c>
      <c r="V227" s="16" t="e">
        <f>1-'Servicos Tomados'!#REF!</f>
        <v>#REF!</v>
      </c>
      <c r="W227" s="17">
        <f t="shared" si="19"/>
        <v>0</v>
      </c>
      <c r="X227" t="e">
        <f>'Servicos Tomados'!K227*W227</f>
        <v>#VALUE!</v>
      </c>
      <c r="Y227" s="16" t="e">
        <f t="shared" si="15"/>
        <v>#REF!</v>
      </c>
      <c r="Z227" s="17" t="e">
        <f>Y227*'Servicos Tomados'!$AG$3</f>
        <v>#REF!</v>
      </c>
      <c r="AA227" t="e">
        <f t="shared" si="16"/>
        <v>#VALUE!</v>
      </c>
      <c r="AB227" t="e">
        <f t="shared" si="17"/>
        <v>#VALUE!</v>
      </c>
      <c r="AC227" s="18" t="e">
        <f t="shared" si="18"/>
        <v>#VALUE!</v>
      </c>
      <c r="AD227" s="19" t="e">
        <f>('Servicos Tomados'!D227+'Servicos Tomados'!G227+'Servicos Tomados'!I227)-AB227</f>
        <v>#VALUE!</v>
      </c>
    </row>
    <row r="228" spans="1:30" ht="15" customHeight="1">
      <c r="A228" s="24">
        <v>45722</v>
      </c>
      <c r="B228" s="25"/>
      <c r="C228" s="25"/>
      <c r="D228" s="25" t="s">
        <v>9121</v>
      </c>
      <c r="E228" s="25" t="s">
        <v>9173</v>
      </c>
      <c r="F228" s="26" t="s">
        <v>2141</v>
      </c>
      <c r="G228" s="25" t="s">
        <v>8376</v>
      </c>
      <c r="H228" s="27">
        <v>16800</v>
      </c>
      <c r="I228" s="26" t="s">
        <v>8377</v>
      </c>
      <c r="J228" s="25" t="s">
        <v>8428</v>
      </c>
      <c r="K228" s="25" t="s">
        <v>8303</v>
      </c>
      <c r="L228" s="25" t="s">
        <v>8304</v>
      </c>
      <c r="M228" s="25" t="s">
        <v>8305</v>
      </c>
      <c r="N228" s="27">
        <v>0</v>
      </c>
      <c r="O228" s="27">
        <v>0</v>
      </c>
      <c r="P228" s="27">
        <v>0</v>
      </c>
      <c r="Q228" s="27">
        <v>0</v>
      </c>
      <c r="R228" s="27">
        <v>0</v>
      </c>
      <c r="S228" s="27">
        <v>0</v>
      </c>
      <c r="U228" s="1" t="e">
        <f>('Servicos Tomados'!B228*'Servicos Tomados'!A228)-'Servicos Tomados'!D228-'Servicos Tomados'!G228-'Servicos Tomados'!I228</f>
        <v>#VALUE!</v>
      </c>
      <c r="V228" s="16" t="e">
        <f>1-'Servicos Tomados'!#REF!</f>
        <v>#REF!</v>
      </c>
      <c r="W228" s="17">
        <f t="shared" si="19"/>
        <v>0</v>
      </c>
      <c r="X228" t="e">
        <f>'Servicos Tomados'!K228*W228</f>
        <v>#VALUE!</v>
      </c>
      <c r="Y228" s="16" t="e">
        <f t="shared" si="15"/>
        <v>#REF!</v>
      </c>
      <c r="Z228" s="17" t="e">
        <f>Y228*'Servicos Tomados'!$AG$3</f>
        <v>#REF!</v>
      </c>
      <c r="AA228" t="e">
        <f t="shared" si="16"/>
        <v>#VALUE!</v>
      </c>
      <c r="AB228" t="e">
        <f t="shared" si="17"/>
        <v>#VALUE!</v>
      </c>
      <c r="AC228" s="18" t="e">
        <f t="shared" si="18"/>
        <v>#VALUE!</v>
      </c>
      <c r="AD228" s="19" t="e">
        <f>('Servicos Tomados'!D228+'Servicos Tomados'!G228+'Servicos Tomados'!I228)-AB228</f>
        <v>#VALUE!</v>
      </c>
    </row>
    <row r="229" spans="1:30" ht="15" customHeight="1">
      <c r="A229" s="28">
        <v>45722</v>
      </c>
      <c r="B229" s="29"/>
      <c r="C229" s="29"/>
      <c r="D229" s="29" t="s">
        <v>9155</v>
      </c>
      <c r="E229" s="29" t="s">
        <v>5833</v>
      </c>
      <c r="F229" s="30" t="s">
        <v>2122</v>
      </c>
      <c r="G229" s="29" t="s">
        <v>8716</v>
      </c>
      <c r="H229" s="31">
        <v>3234</v>
      </c>
      <c r="I229" s="30" t="s">
        <v>8717</v>
      </c>
      <c r="J229" s="29" t="s">
        <v>8718</v>
      </c>
      <c r="K229" s="29" t="s">
        <v>8303</v>
      </c>
      <c r="L229" s="29" t="s">
        <v>8304</v>
      </c>
      <c r="M229" s="29" t="s">
        <v>8305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U229" s="1" t="e">
        <f>('Servicos Tomados'!B229*'Servicos Tomados'!A229)-'Servicos Tomados'!D229-'Servicos Tomados'!G229-'Servicos Tomados'!I229</f>
        <v>#VALUE!</v>
      </c>
      <c r="V229" s="16" t="e">
        <f>1-'Servicos Tomados'!#REF!</f>
        <v>#REF!</v>
      </c>
      <c r="W229" s="17">
        <f t="shared" si="19"/>
        <v>0</v>
      </c>
      <c r="X229" t="e">
        <f>'Servicos Tomados'!K229*W229</f>
        <v>#VALUE!</v>
      </c>
      <c r="Y229" s="16" t="e">
        <f t="shared" si="15"/>
        <v>#REF!</v>
      </c>
      <c r="Z229" s="17" t="e">
        <f>Y229*'Servicos Tomados'!$AG$3</f>
        <v>#REF!</v>
      </c>
      <c r="AA229" t="e">
        <f t="shared" si="16"/>
        <v>#VALUE!</v>
      </c>
      <c r="AB229" t="e">
        <f t="shared" si="17"/>
        <v>#VALUE!</v>
      </c>
      <c r="AC229" s="18" t="e">
        <f t="shared" si="18"/>
        <v>#VALUE!</v>
      </c>
      <c r="AD229" s="19" t="e">
        <f>('Servicos Tomados'!D229+'Servicos Tomados'!G229+'Servicos Tomados'!I229)-AB229</f>
        <v>#VALUE!</v>
      </c>
    </row>
    <row r="230" spans="1:30" ht="15" customHeight="1">
      <c r="A230" s="24">
        <v>45721</v>
      </c>
      <c r="B230" s="25"/>
      <c r="C230" s="25"/>
      <c r="D230" s="25" t="s">
        <v>9128</v>
      </c>
      <c r="E230" s="25" t="s">
        <v>5833</v>
      </c>
      <c r="F230" s="26" t="s">
        <v>8719</v>
      </c>
      <c r="G230" s="25" t="s">
        <v>8435</v>
      </c>
      <c r="H230" s="27">
        <v>7670</v>
      </c>
      <c r="I230" s="26" t="s">
        <v>8483</v>
      </c>
      <c r="J230" s="25" t="s">
        <v>8720</v>
      </c>
      <c r="K230" s="25" t="s">
        <v>8303</v>
      </c>
      <c r="L230" s="25" t="s">
        <v>8304</v>
      </c>
      <c r="M230" s="25" t="s">
        <v>8305</v>
      </c>
      <c r="N230" s="27">
        <v>0</v>
      </c>
      <c r="O230" s="27">
        <v>0</v>
      </c>
      <c r="P230" s="27">
        <v>0</v>
      </c>
      <c r="Q230" s="27">
        <v>0</v>
      </c>
      <c r="R230" s="27">
        <v>0</v>
      </c>
      <c r="S230" s="27">
        <v>0</v>
      </c>
      <c r="U230" s="1" t="e">
        <f>('Servicos Tomados'!B230*'Servicos Tomados'!A230)-'Servicos Tomados'!D230-'Servicos Tomados'!G230-'Servicos Tomados'!I230</f>
        <v>#VALUE!</v>
      </c>
      <c r="V230" s="16" t="e">
        <f>1-'Servicos Tomados'!#REF!</f>
        <v>#REF!</v>
      </c>
      <c r="W230" s="17">
        <f t="shared" si="19"/>
        <v>0</v>
      </c>
      <c r="X230" t="e">
        <f>'Servicos Tomados'!K230*W230</f>
        <v>#VALUE!</v>
      </c>
      <c r="Y230" s="16" t="e">
        <f t="shared" si="15"/>
        <v>#REF!</v>
      </c>
      <c r="Z230" s="17" t="e">
        <f>Y230*'Servicos Tomados'!$AG$3</f>
        <v>#REF!</v>
      </c>
      <c r="AA230" t="e">
        <f t="shared" si="16"/>
        <v>#VALUE!</v>
      </c>
      <c r="AB230" t="e">
        <f t="shared" si="17"/>
        <v>#VALUE!</v>
      </c>
      <c r="AC230" s="18" t="e">
        <f t="shared" si="18"/>
        <v>#VALUE!</v>
      </c>
      <c r="AD230" s="19" t="e">
        <f>('Servicos Tomados'!D230+'Servicos Tomados'!G230+'Servicos Tomados'!I230)-AB230</f>
        <v>#VALUE!</v>
      </c>
    </row>
    <row r="231" spans="1:30" ht="15" customHeight="1">
      <c r="A231" s="28">
        <v>45721</v>
      </c>
      <c r="B231" s="29"/>
      <c r="C231" s="29"/>
      <c r="D231" s="29" t="s">
        <v>9156</v>
      </c>
      <c r="E231" s="29" t="s">
        <v>5827</v>
      </c>
      <c r="F231" s="30" t="s">
        <v>8721</v>
      </c>
      <c r="G231" s="29" t="s">
        <v>8722</v>
      </c>
      <c r="H231" s="31">
        <v>4125</v>
      </c>
      <c r="I231" s="30" t="s">
        <v>8384</v>
      </c>
      <c r="J231" s="29" t="s">
        <v>8723</v>
      </c>
      <c r="K231" s="29" t="s">
        <v>8303</v>
      </c>
      <c r="L231" s="29" t="s">
        <v>8304</v>
      </c>
      <c r="M231" s="29" t="s">
        <v>8305</v>
      </c>
      <c r="N231" s="31">
        <v>0</v>
      </c>
      <c r="O231" s="31">
        <v>61.87</v>
      </c>
      <c r="P231" s="31">
        <v>26.81</v>
      </c>
      <c r="Q231" s="31">
        <v>123.75</v>
      </c>
      <c r="R231" s="31">
        <v>41.25</v>
      </c>
      <c r="S231" s="31">
        <v>0</v>
      </c>
      <c r="U231" s="1" t="e">
        <f>('Servicos Tomados'!B231*'Servicos Tomados'!A231)-'Servicos Tomados'!D231-'Servicos Tomados'!G231-'Servicos Tomados'!I231</f>
        <v>#VALUE!</v>
      </c>
      <c r="V231" s="16" t="e">
        <f>1-'Servicos Tomados'!#REF!</f>
        <v>#REF!</v>
      </c>
      <c r="W231" s="17">
        <f t="shared" si="19"/>
        <v>0</v>
      </c>
      <c r="X231" t="e">
        <f>'Servicos Tomados'!K231*W231</f>
        <v>#VALUE!</v>
      </c>
      <c r="Y231" s="16" t="e">
        <f t="shared" si="15"/>
        <v>#REF!</v>
      </c>
      <c r="Z231" s="17" t="e">
        <f>Y231*'Servicos Tomados'!$AG$3</f>
        <v>#REF!</v>
      </c>
      <c r="AA231" t="e">
        <f t="shared" si="16"/>
        <v>#VALUE!</v>
      </c>
      <c r="AB231" t="e">
        <f t="shared" si="17"/>
        <v>#VALUE!</v>
      </c>
      <c r="AC231" s="18" t="e">
        <f t="shared" si="18"/>
        <v>#VALUE!</v>
      </c>
      <c r="AD231" s="19" t="e">
        <f>('Servicos Tomados'!D231+'Servicos Tomados'!G231+'Servicos Tomados'!I231)-AB231</f>
        <v>#VALUE!</v>
      </c>
    </row>
    <row r="232" spans="1:30" ht="15" customHeight="1">
      <c r="A232" s="24">
        <v>45721</v>
      </c>
      <c r="B232" s="25"/>
      <c r="C232" s="25"/>
      <c r="D232" s="25" t="s">
        <v>9157</v>
      </c>
      <c r="E232" s="25" t="s">
        <v>9177</v>
      </c>
      <c r="F232" s="26" t="s">
        <v>3073</v>
      </c>
      <c r="G232" s="25" t="s">
        <v>8724</v>
      </c>
      <c r="H232" s="27">
        <v>3000</v>
      </c>
      <c r="I232" s="26" t="s">
        <v>8725</v>
      </c>
      <c r="J232" s="25" t="s">
        <v>8726</v>
      </c>
      <c r="K232" s="25" t="s">
        <v>8303</v>
      </c>
      <c r="L232" s="25" t="s">
        <v>8304</v>
      </c>
      <c r="M232" s="25" t="s">
        <v>8305</v>
      </c>
      <c r="N232" s="27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U232" s="1" t="e">
        <f>('Servicos Tomados'!B232*'Servicos Tomados'!A232)-'Servicos Tomados'!D232-'Servicos Tomados'!G232-'Servicos Tomados'!I232</f>
        <v>#VALUE!</v>
      </c>
      <c r="V232" s="16" t="e">
        <f>1-'Servicos Tomados'!#REF!</f>
        <v>#REF!</v>
      </c>
      <c r="W232" s="17">
        <f t="shared" si="19"/>
        <v>0</v>
      </c>
      <c r="X232" t="e">
        <f>'Servicos Tomados'!K232*W232</f>
        <v>#VALUE!</v>
      </c>
      <c r="Y232" s="16" t="e">
        <f t="shared" si="15"/>
        <v>#REF!</v>
      </c>
      <c r="Z232" s="17" t="e">
        <f>Y232*'Servicos Tomados'!$AG$3</f>
        <v>#REF!</v>
      </c>
      <c r="AA232" t="e">
        <f t="shared" si="16"/>
        <v>#VALUE!</v>
      </c>
      <c r="AB232" t="e">
        <f t="shared" si="17"/>
        <v>#VALUE!</v>
      </c>
      <c r="AC232" s="18" t="e">
        <f t="shared" si="18"/>
        <v>#VALUE!</v>
      </c>
      <c r="AD232" s="19" t="e">
        <f>('Servicos Tomados'!D232+'Servicos Tomados'!G232+'Servicos Tomados'!I232)-AB232</f>
        <v>#VALUE!</v>
      </c>
    </row>
    <row r="233" spans="1:30" ht="15" customHeight="1">
      <c r="A233" s="28">
        <v>45719</v>
      </c>
      <c r="B233" s="29"/>
      <c r="C233" s="29"/>
      <c r="D233" s="29" t="s">
        <v>9143</v>
      </c>
      <c r="E233" s="29" t="s">
        <v>5827</v>
      </c>
      <c r="F233" s="30" t="s">
        <v>8727</v>
      </c>
      <c r="G233" s="29" t="s">
        <v>8576</v>
      </c>
      <c r="H233" s="31">
        <v>6600</v>
      </c>
      <c r="I233" s="30" t="s">
        <v>8430</v>
      </c>
      <c r="J233" s="29" t="s">
        <v>8728</v>
      </c>
      <c r="K233" s="29" t="s">
        <v>8578</v>
      </c>
      <c r="L233" s="29" t="s">
        <v>8579</v>
      </c>
      <c r="M233" s="29" t="s">
        <v>8305</v>
      </c>
      <c r="N233" s="31">
        <v>0</v>
      </c>
      <c r="O233" s="31">
        <v>99</v>
      </c>
      <c r="P233" s="31">
        <v>42.9</v>
      </c>
      <c r="Q233" s="31">
        <v>198</v>
      </c>
      <c r="R233" s="31">
        <v>68</v>
      </c>
      <c r="S233" s="31">
        <v>0</v>
      </c>
      <c r="U233" s="1" t="e">
        <f>('Servicos Tomados'!B233*'Servicos Tomados'!A233)-'Servicos Tomados'!D233-'Servicos Tomados'!G233-'Servicos Tomados'!I233</f>
        <v>#VALUE!</v>
      </c>
      <c r="V233" s="16" t="e">
        <f>1-'Servicos Tomados'!#REF!</f>
        <v>#REF!</v>
      </c>
      <c r="W233" s="17">
        <f t="shared" si="19"/>
        <v>0</v>
      </c>
      <c r="X233" t="e">
        <f>'Servicos Tomados'!K233*W233</f>
        <v>#VALUE!</v>
      </c>
      <c r="Y233" s="16" t="e">
        <f t="shared" si="15"/>
        <v>#REF!</v>
      </c>
      <c r="Z233" s="17" t="e">
        <f>Y233*'Servicos Tomados'!$AG$3</f>
        <v>#REF!</v>
      </c>
      <c r="AA233" t="e">
        <f t="shared" si="16"/>
        <v>#VALUE!</v>
      </c>
      <c r="AB233" t="e">
        <f t="shared" si="17"/>
        <v>#VALUE!</v>
      </c>
      <c r="AC233" s="18" t="e">
        <f t="shared" si="18"/>
        <v>#VALUE!</v>
      </c>
      <c r="AD233" s="19" t="e">
        <f>('Servicos Tomados'!D233+'Servicos Tomados'!G233+'Servicos Tomados'!I233)-AB233</f>
        <v>#VALUE!</v>
      </c>
    </row>
    <row r="234" spans="1:30" ht="15" customHeight="1">
      <c r="A234" s="24">
        <v>45719</v>
      </c>
      <c r="B234" s="25"/>
      <c r="C234" s="25"/>
      <c r="D234" s="25" t="s">
        <v>9143</v>
      </c>
      <c r="E234" s="25" t="s">
        <v>5827</v>
      </c>
      <c r="F234" s="26" t="s">
        <v>8729</v>
      </c>
      <c r="G234" s="25" t="s">
        <v>8576</v>
      </c>
      <c r="H234" s="27">
        <v>0</v>
      </c>
      <c r="I234" s="26" t="s">
        <v>8430</v>
      </c>
      <c r="J234" s="25" t="s">
        <v>8730</v>
      </c>
      <c r="K234" s="25" t="s">
        <v>8578</v>
      </c>
      <c r="L234" s="25" t="s">
        <v>8579</v>
      </c>
      <c r="M234" s="25" t="s">
        <v>8305</v>
      </c>
      <c r="N234" s="27">
        <v>0</v>
      </c>
      <c r="O234" s="27">
        <v>0</v>
      </c>
      <c r="P234" s="27">
        <v>0</v>
      </c>
      <c r="Q234" s="27">
        <v>0</v>
      </c>
      <c r="R234" s="27">
        <v>0</v>
      </c>
      <c r="S234" s="27">
        <v>0</v>
      </c>
      <c r="U234" s="1" t="e">
        <f>('Servicos Tomados'!B234*'Servicos Tomados'!A234)-'Servicos Tomados'!D234-'Servicos Tomados'!G234-'Servicos Tomados'!I234</f>
        <v>#VALUE!</v>
      </c>
      <c r="V234" s="16" t="e">
        <f>1-'Servicos Tomados'!#REF!</f>
        <v>#REF!</v>
      </c>
      <c r="W234" s="17">
        <f t="shared" si="19"/>
        <v>0</v>
      </c>
      <c r="X234" t="e">
        <f>'Servicos Tomados'!K234*W234</f>
        <v>#VALUE!</v>
      </c>
      <c r="Y234" s="16" t="e">
        <f t="shared" si="15"/>
        <v>#REF!</v>
      </c>
      <c r="Z234" s="17" t="e">
        <f>Y234*'Servicos Tomados'!$AG$3</f>
        <v>#REF!</v>
      </c>
      <c r="AA234" t="e">
        <f t="shared" si="16"/>
        <v>#VALUE!</v>
      </c>
      <c r="AB234" t="e">
        <f t="shared" si="17"/>
        <v>#VALUE!</v>
      </c>
      <c r="AC234" s="18" t="e">
        <f t="shared" si="18"/>
        <v>#VALUE!</v>
      </c>
      <c r="AD234" s="19" t="e">
        <f>('Servicos Tomados'!D234+'Servicos Tomados'!G234+'Servicos Tomados'!I234)-AB234</f>
        <v>#VALUE!</v>
      </c>
    </row>
    <row r="235" spans="1:30" ht="15" customHeight="1">
      <c r="A235" s="28">
        <v>45717</v>
      </c>
      <c r="B235" s="29"/>
      <c r="C235" s="29"/>
      <c r="D235" s="29" t="s">
        <v>9124</v>
      </c>
      <c r="E235" s="29" t="s">
        <v>9183</v>
      </c>
      <c r="F235" s="30" t="s">
        <v>268</v>
      </c>
      <c r="G235" s="29" t="s">
        <v>8386</v>
      </c>
      <c r="H235" s="31">
        <v>4300</v>
      </c>
      <c r="I235" s="30" t="s">
        <v>8387</v>
      </c>
      <c r="J235" s="29" t="s">
        <v>8574</v>
      </c>
      <c r="K235" s="29" t="s">
        <v>8303</v>
      </c>
      <c r="L235" s="29" t="s">
        <v>8304</v>
      </c>
      <c r="M235" s="29" t="s">
        <v>8305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U235" s="1" t="e">
        <f>('Servicos Tomados'!B235*'Servicos Tomados'!A235)-'Servicos Tomados'!D235-'Servicos Tomados'!G235-'Servicos Tomados'!I235</f>
        <v>#VALUE!</v>
      </c>
      <c r="V235" s="16" t="e">
        <f>1-'Servicos Tomados'!#REF!</f>
        <v>#REF!</v>
      </c>
      <c r="W235" s="17">
        <f t="shared" si="19"/>
        <v>0</v>
      </c>
      <c r="X235" t="e">
        <f>'Servicos Tomados'!K235*W235</f>
        <v>#VALUE!</v>
      </c>
      <c r="Y235" s="16" t="e">
        <f t="shared" si="15"/>
        <v>#REF!</v>
      </c>
      <c r="Z235" s="17" t="e">
        <f>Y235*'Servicos Tomados'!$AG$3</f>
        <v>#REF!</v>
      </c>
      <c r="AA235" t="e">
        <f t="shared" si="16"/>
        <v>#VALUE!</v>
      </c>
      <c r="AB235" t="e">
        <f t="shared" si="17"/>
        <v>#VALUE!</v>
      </c>
      <c r="AC235" s="18" t="e">
        <f t="shared" si="18"/>
        <v>#VALUE!</v>
      </c>
      <c r="AD235" s="19" t="e">
        <f>('Servicos Tomados'!D235+'Servicos Tomados'!G235+'Servicos Tomados'!I235)-AB235</f>
        <v>#VALUE!</v>
      </c>
    </row>
    <row r="236" spans="1:30" ht="15" customHeight="1">
      <c r="A236" s="24">
        <v>45717</v>
      </c>
      <c r="B236" s="25"/>
      <c r="C236" s="25" t="s">
        <v>63</v>
      </c>
      <c r="D236" s="25" t="s">
        <v>9113</v>
      </c>
      <c r="E236" s="25" t="s">
        <v>5827</v>
      </c>
      <c r="F236" s="26" t="s">
        <v>8731</v>
      </c>
      <c r="G236" s="25" t="s">
        <v>8339</v>
      </c>
      <c r="H236" s="27">
        <v>5936.09</v>
      </c>
      <c r="I236" s="26" t="s">
        <v>8340</v>
      </c>
      <c r="J236" s="25" t="s">
        <v>63</v>
      </c>
      <c r="K236" s="25" t="s">
        <v>8341</v>
      </c>
      <c r="L236" s="25" t="s">
        <v>8342</v>
      </c>
      <c r="M236" s="25" t="s">
        <v>8343</v>
      </c>
      <c r="N236" s="27">
        <v>0</v>
      </c>
      <c r="O236" s="27"/>
      <c r="P236" s="27"/>
      <c r="Q236" s="27"/>
      <c r="R236" s="27"/>
      <c r="S236" s="27"/>
      <c r="U236" s="1" t="e">
        <f>('Servicos Tomados'!B236*'Servicos Tomados'!A236)-'Servicos Tomados'!D236-'Servicos Tomados'!G236-'Servicos Tomados'!I236</f>
        <v>#VALUE!</v>
      </c>
      <c r="V236" s="16" t="e">
        <f>1-'Servicos Tomados'!#REF!</f>
        <v>#REF!</v>
      </c>
      <c r="W236" s="17">
        <f t="shared" si="19"/>
        <v>0</v>
      </c>
      <c r="X236" t="e">
        <f>'Servicos Tomados'!K236*W236</f>
        <v>#VALUE!</v>
      </c>
      <c r="Y236" s="16" t="e">
        <f t="shared" si="15"/>
        <v>#REF!</v>
      </c>
      <c r="Z236" s="17" t="e">
        <f>Y236*'Servicos Tomados'!$AG$3</f>
        <v>#REF!</v>
      </c>
      <c r="AA236" t="e">
        <f t="shared" si="16"/>
        <v>#VALUE!</v>
      </c>
      <c r="AB236" t="e">
        <f t="shared" si="17"/>
        <v>#VALUE!</v>
      </c>
      <c r="AC236" s="18" t="e">
        <f t="shared" si="18"/>
        <v>#VALUE!</v>
      </c>
      <c r="AD236" s="19" t="e">
        <f>('Servicos Tomados'!D236+'Servicos Tomados'!G236+'Servicos Tomados'!I236)-AB236</f>
        <v>#VALUE!</v>
      </c>
    </row>
    <row r="237" spans="1:30" ht="15" customHeight="1">
      <c r="A237" s="28">
        <v>45716</v>
      </c>
      <c r="B237" s="29"/>
      <c r="C237" s="29"/>
      <c r="D237" s="29" t="s">
        <v>9107</v>
      </c>
      <c r="E237" s="29" t="s">
        <v>5833</v>
      </c>
      <c r="F237" s="30" t="s">
        <v>8732</v>
      </c>
      <c r="G237" s="29" t="s">
        <v>8306</v>
      </c>
      <c r="H237" s="31">
        <v>110</v>
      </c>
      <c r="I237" s="30" t="s">
        <v>8307</v>
      </c>
      <c r="J237" s="29" t="s">
        <v>8733</v>
      </c>
      <c r="K237" s="29" t="s">
        <v>8303</v>
      </c>
      <c r="L237" s="29" t="s">
        <v>8304</v>
      </c>
      <c r="M237" s="29" t="s">
        <v>8305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U237" s="1" t="e">
        <f>('Servicos Tomados'!B237*'Servicos Tomados'!A237)-'Servicos Tomados'!D237-'Servicos Tomados'!G237-'Servicos Tomados'!I237</f>
        <v>#VALUE!</v>
      </c>
      <c r="V237" s="16" t="e">
        <f>1-'Servicos Tomados'!#REF!</f>
        <v>#REF!</v>
      </c>
      <c r="W237" s="17">
        <f t="shared" si="19"/>
        <v>0</v>
      </c>
      <c r="X237" t="e">
        <f>'Servicos Tomados'!K237*W237</f>
        <v>#VALUE!</v>
      </c>
      <c r="Y237" s="16" t="e">
        <f t="shared" si="15"/>
        <v>#REF!</v>
      </c>
      <c r="Z237" s="17" t="e">
        <f>Y237*'Servicos Tomados'!$AG$3</f>
        <v>#REF!</v>
      </c>
      <c r="AA237" t="e">
        <f t="shared" si="16"/>
        <v>#VALUE!</v>
      </c>
      <c r="AB237" t="e">
        <f t="shared" si="17"/>
        <v>#VALUE!</v>
      </c>
      <c r="AC237" s="18" t="e">
        <f t="shared" si="18"/>
        <v>#VALUE!</v>
      </c>
      <c r="AD237" s="19" t="e">
        <f>('Servicos Tomados'!D237+'Servicos Tomados'!G237+'Servicos Tomados'!I237)-AB237</f>
        <v>#VALUE!</v>
      </c>
    </row>
    <row r="238" spans="1:30" ht="15" customHeight="1">
      <c r="A238" s="24">
        <v>45716</v>
      </c>
      <c r="B238" s="25"/>
      <c r="C238" s="25"/>
      <c r="D238" s="25" t="s">
        <v>9111</v>
      </c>
      <c r="E238" s="25" t="s">
        <v>5827</v>
      </c>
      <c r="F238" s="26" t="s">
        <v>8734</v>
      </c>
      <c r="G238" s="25" t="s">
        <v>8328</v>
      </c>
      <c r="H238" s="27">
        <v>135.19</v>
      </c>
      <c r="I238" s="26" t="s">
        <v>7560</v>
      </c>
      <c r="J238" s="25" t="s">
        <v>8735</v>
      </c>
      <c r="K238" s="25" t="s">
        <v>8330</v>
      </c>
      <c r="L238" s="25" t="s">
        <v>8331</v>
      </c>
      <c r="M238" s="25" t="s">
        <v>8305</v>
      </c>
      <c r="N238" s="27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0</v>
      </c>
      <c r="U238" s="1" t="e">
        <f>('Servicos Tomados'!B238*'Servicos Tomados'!A238)-'Servicos Tomados'!D238-'Servicos Tomados'!G238-'Servicos Tomados'!I238</f>
        <v>#VALUE!</v>
      </c>
      <c r="V238" s="16" t="e">
        <f>1-'Servicos Tomados'!#REF!</f>
        <v>#REF!</v>
      </c>
      <c r="W238" s="17">
        <f t="shared" si="19"/>
        <v>0</v>
      </c>
      <c r="X238" t="e">
        <f>'Servicos Tomados'!K238*W238</f>
        <v>#VALUE!</v>
      </c>
      <c r="Y238" s="16" t="e">
        <f t="shared" si="15"/>
        <v>#REF!</v>
      </c>
      <c r="Z238" s="17" t="e">
        <f>Y238*'Servicos Tomados'!$AG$3</f>
        <v>#REF!</v>
      </c>
      <c r="AA238" t="e">
        <f t="shared" si="16"/>
        <v>#VALUE!</v>
      </c>
      <c r="AB238" t="e">
        <f t="shared" si="17"/>
        <v>#VALUE!</v>
      </c>
      <c r="AC238" s="18" t="e">
        <f t="shared" si="18"/>
        <v>#VALUE!</v>
      </c>
      <c r="AD238" s="19" t="e">
        <f>('Servicos Tomados'!D238+'Servicos Tomados'!G238+'Servicos Tomados'!I238)-AB238</f>
        <v>#VALUE!</v>
      </c>
    </row>
    <row r="239" spans="1:30" ht="15" customHeight="1">
      <c r="A239" s="28">
        <v>45716</v>
      </c>
      <c r="B239" s="29"/>
      <c r="C239" s="29"/>
      <c r="D239" s="29" t="s">
        <v>9111</v>
      </c>
      <c r="E239" s="29" t="s">
        <v>5827</v>
      </c>
      <c r="F239" s="30" t="s">
        <v>8736</v>
      </c>
      <c r="G239" s="29" t="s">
        <v>8328</v>
      </c>
      <c r="H239" s="31">
        <v>6019.59</v>
      </c>
      <c r="I239" s="30" t="s">
        <v>7560</v>
      </c>
      <c r="J239" s="29" t="s">
        <v>8737</v>
      </c>
      <c r="K239" s="29" t="s">
        <v>8330</v>
      </c>
      <c r="L239" s="29" t="s">
        <v>8331</v>
      </c>
      <c r="M239" s="29" t="s">
        <v>8305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U239" s="1" t="e">
        <f>('Servicos Tomados'!B239*'Servicos Tomados'!A239)-'Servicos Tomados'!D239-'Servicos Tomados'!G239-'Servicos Tomados'!I239</f>
        <v>#VALUE!</v>
      </c>
      <c r="V239" s="16" t="e">
        <f>1-'Servicos Tomados'!#REF!</f>
        <v>#REF!</v>
      </c>
      <c r="W239" s="17">
        <f t="shared" si="19"/>
        <v>0</v>
      </c>
      <c r="X239" t="e">
        <f>'Servicos Tomados'!K239*W239</f>
        <v>#VALUE!</v>
      </c>
      <c r="Y239" s="16" t="e">
        <f t="shared" si="15"/>
        <v>#REF!</v>
      </c>
      <c r="Z239" s="17" t="e">
        <f>Y239*'Servicos Tomados'!$AG$3</f>
        <v>#REF!</v>
      </c>
      <c r="AA239" t="e">
        <f t="shared" si="16"/>
        <v>#VALUE!</v>
      </c>
      <c r="AB239" t="e">
        <f t="shared" si="17"/>
        <v>#VALUE!</v>
      </c>
      <c r="AC239" s="18" t="e">
        <f t="shared" si="18"/>
        <v>#VALUE!</v>
      </c>
      <c r="AD239" s="19" t="e">
        <f>('Servicos Tomados'!D239+'Servicos Tomados'!G239+'Servicos Tomados'!I239)-AB239</f>
        <v>#VALUE!</v>
      </c>
    </row>
    <row r="240" spans="1:30" ht="15" customHeight="1">
      <c r="A240" s="24">
        <v>45716</v>
      </c>
      <c r="B240" s="25"/>
      <c r="C240" s="25"/>
      <c r="D240" s="25" t="s">
        <v>9118</v>
      </c>
      <c r="E240" s="25" t="s">
        <v>5827</v>
      </c>
      <c r="F240" s="26" t="s">
        <v>8738</v>
      </c>
      <c r="G240" s="25" t="s">
        <v>8364</v>
      </c>
      <c r="H240" s="27">
        <v>305</v>
      </c>
      <c r="I240" s="26" t="s">
        <v>7560</v>
      </c>
      <c r="J240" s="25" t="s">
        <v>8739</v>
      </c>
      <c r="K240" s="25" t="s">
        <v>8330</v>
      </c>
      <c r="L240" s="25" t="s">
        <v>8366</v>
      </c>
      <c r="M240" s="25" t="s">
        <v>8305</v>
      </c>
      <c r="N240" s="27">
        <v>0</v>
      </c>
      <c r="O240" s="27">
        <v>0</v>
      </c>
      <c r="P240" s="27">
        <v>0</v>
      </c>
      <c r="Q240" s="27">
        <v>0</v>
      </c>
      <c r="R240" s="27">
        <v>0</v>
      </c>
      <c r="S240" s="27">
        <v>0</v>
      </c>
      <c r="U240" s="1" t="e">
        <f>('Servicos Tomados'!B240*'Servicos Tomados'!A240)-'Servicos Tomados'!D240-'Servicos Tomados'!G240-'Servicos Tomados'!I240</f>
        <v>#VALUE!</v>
      </c>
      <c r="V240" s="16" t="e">
        <f>1-'Servicos Tomados'!#REF!</f>
        <v>#REF!</v>
      </c>
      <c r="W240" s="17">
        <f t="shared" si="19"/>
        <v>0</v>
      </c>
      <c r="X240" t="e">
        <f>'Servicos Tomados'!K240*W240</f>
        <v>#VALUE!</v>
      </c>
      <c r="Y240" s="16" t="e">
        <f t="shared" si="15"/>
        <v>#REF!</v>
      </c>
      <c r="Z240" s="17" t="e">
        <f>Y240*'Servicos Tomados'!$AG$3</f>
        <v>#REF!</v>
      </c>
      <c r="AA240" t="e">
        <f t="shared" si="16"/>
        <v>#VALUE!</v>
      </c>
      <c r="AB240" t="e">
        <f t="shared" si="17"/>
        <v>#VALUE!</v>
      </c>
      <c r="AC240" s="18" t="e">
        <f t="shared" si="18"/>
        <v>#VALUE!</v>
      </c>
      <c r="AD240" s="19" t="e">
        <f>('Servicos Tomados'!D240+'Servicos Tomados'!G240+'Servicos Tomados'!I240)-AB240</f>
        <v>#VALUE!</v>
      </c>
    </row>
    <row r="241" spans="1:30" ht="15" customHeight="1">
      <c r="A241" s="28">
        <v>45715</v>
      </c>
      <c r="B241" s="29"/>
      <c r="C241" s="29"/>
      <c r="D241" s="29" t="s">
        <v>9107</v>
      </c>
      <c r="E241" s="29" t="s">
        <v>5833</v>
      </c>
      <c r="F241" s="30" t="s">
        <v>533</v>
      </c>
      <c r="G241" s="29" t="s">
        <v>8306</v>
      </c>
      <c r="H241" s="31">
        <v>280</v>
      </c>
      <c r="I241" s="30" t="s">
        <v>8307</v>
      </c>
      <c r="J241" s="29" t="s">
        <v>8740</v>
      </c>
      <c r="K241" s="29" t="s">
        <v>8303</v>
      </c>
      <c r="L241" s="29" t="s">
        <v>8304</v>
      </c>
      <c r="M241" s="29" t="s">
        <v>8305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U241" s="1" t="e">
        <f>('Servicos Tomados'!B241*'Servicos Tomados'!A241)-'Servicos Tomados'!D241-'Servicos Tomados'!G241-'Servicos Tomados'!I241</f>
        <v>#VALUE!</v>
      </c>
      <c r="V241" s="16" t="e">
        <f>1-'Servicos Tomados'!#REF!</f>
        <v>#REF!</v>
      </c>
      <c r="W241" s="17">
        <f t="shared" si="19"/>
        <v>0</v>
      </c>
      <c r="X241" t="e">
        <f>'Servicos Tomados'!K241*W241</f>
        <v>#VALUE!</v>
      </c>
      <c r="Y241" s="16" t="e">
        <f t="shared" si="15"/>
        <v>#REF!</v>
      </c>
      <c r="Z241" s="17" t="e">
        <f>Y241*'Servicos Tomados'!$AG$3</f>
        <v>#REF!</v>
      </c>
      <c r="AA241" t="e">
        <f t="shared" si="16"/>
        <v>#VALUE!</v>
      </c>
      <c r="AB241" t="e">
        <f t="shared" si="17"/>
        <v>#VALUE!</v>
      </c>
      <c r="AC241" s="18" t="e">
        <f t="shared" si="18"/>
        <v>#VALUE!</v>
      </c>
      <c r="AD241" s="19" t="e">
        <f>('Servicos Tomados'!D241+'Servicos Tomados'!G241+'Servicos Tomados'!I241)-AB241</f>
        <v>#VALUE!</v>
      </c>
    </row>
    <row r="242" spans="1:30" ht="15" customHeight="1">
      <c r="A242" s="24">
        <v>45715</v>
      </c>
      <c r="B242" s="25"/>
      <c r="C242" s="25"/>
      <c r="D242" s="25" t="s">
        <v>9107</v>
      </c>
      <c r="E242" s="25" t="s">
        <v>5833</v>
      </c>
      <c r="F242" s="26" t="s">
        <v>382</v>
      </c>
      <c r="G242" s="25" t="s">
        <v>8306</v>
      </c>
      <c r="H242" s="27">
        <v>120</v>
      </c>
      <c r="I242" s="26" t="s">
        <v>8307</v>
      </c>
      <c r="J242" s="25" t="s">
        <v>8741</v>
      </c>
      <c r="K242" s="25" t="s">
        <v>8303</v>
      </c>
      <c r="L242" s="25" t="s">
        <v>8304</v>
      </c>
      <c r="M242" s="25" t="s">
        <v>8305</v>
      </c>
      <c r="N242" s="27">
        <v>0</v>
      </c>
      <c r="O242" s="27">
        <v>0</v>
      </c>
      <c r="P242" s="27">
        <v>0</v>
      </c>
      <c r="Q242" s="27">
        <v>0</v>
      </c>
      <c r="R242" s="27">
        <v>0</v>
      </c>
      <c r="S242" s="27">
        <v>0</v>
      </c>
      <c r="U242" s="1" t="e">
        <f>('Servicos Tomados'!B242*'Servicos Tomados'!A242)-'Servicos Tomados'!D242-'Servicos Tomados'!G242-'Servicos Tomados'!I242</f>
        <v>#VALUE!</v>
      </c>
      <c r="V242" s="16" t="e">
        <f>1-'Servicos Tomados'!#REF!</f>
        <v>#REF!</v>
      </c>
      <c r="W242" s="17">
        <f t="shared" si="19"/>
        <v>0</v>
      </c>
      <c r="X242" t="e">
        <f>'Servicos Tomados'!K242*W242</f>
        <v>#VALUE!</v>
      </c>
      <c r="Y242" s="16" t="e">
        <f t="shared" si="15"/>
        <v>#REF!</v>
      </c>
      <c r="Z242" s="17" t="e">
        <f>Y242*'Servicos Tomados'!$AG$3</f>
        <v>#REF!</v>
      </c>
      <c r="AA242" t="e">
        <f t="shared" si="16"/>
        <v>#VALUE!</v>
      </c>
      <c r="AB242" t="e">
        <f t="shared" si="17"/>
        <v>#VALUE!</v>
      </c>
      <c r="AC242" s="18" t="e">
        <f t="shared" si="18"/>
        <v>#VALUE!</v>
      </c>
      <c r="AD242" s="19" t="e">
        <f>('Servicos Tomados'!D242+'Servicos Tomados'!G242+'Servicos Tomados'!I242)-AB242</f>
        <v>#VALUE!</v>
      </c>
    </row>
    <row r="243" spans="1:30" ht="15" customHeight="1">
      <c r="A243" s="28">
        <v>45714</v>
      </c>
      <c r="B243" s="29"/>
      <c r="C243" s="29"/>
      <c r="D243" s="29" t="s">
        <v>9154</v>
      </c>
      <c r="E243" s="29" t="s">
        <v>5827</v>
      </c>
      <c r="F243" s="30" t="s">
        <v>8742</v>
      </c>
      <c r="G243" s="29" t="s">
        <v>8694</v>
      </c>
      <c r="H243" s="31">
        <v>2356</v>
      </c>
      <c r="I243" s="30" t="s">
        <v>8384</v>
      </c>
      <c r="J243" s="29" t="s">
        <v>8695</v>
      </c>
      <c r="K243" s="29" t="s">
        <v>8303</v>
      </c>
      <c r="L243" s="29" t="s">
        <v>8304</v>
      </c>
      <c r="M243" s="29" t="s">
        <v>8305</v>
      </c>
      <c r="N243" s="31">
        <v>0</v>
      </c>
      <c r="O243" s="31">
        <v>35.340000000000003</v>
      </c>
      <c r="P243" s="31">
        <v>15.31</v>
      </c>
      <c r="Q243" s="31">
        <v>70.680000000000007</v>
      </c>
      <c r="R243" s="31">
        <v>23.56</v>
      </c>
      <c r="S243" s="31">
        <v>0</v>
      </c>
      <c r="U243" s="1" t="e">
        <f>('Servicos Tomados'!B243*'Servicos Tomados'!A243)-'Servicos Tomados'!D243-'Servicos Tomados'!G243-'Servicos Tomados'!I243</f>
        <v>#VALUE!</v>
      </c>
      <c r="V243" s="16" t="e">
        <f>1-'Servicos Tomados'!#REF!</f>
        <v>#REF!</v>
      </c>
      <c r="W243" s="17">
        <f t="shared" si="19"/>
        <v>0</v>
      </c>
      <c r="X243" t="e">
        <f>'Servicos Tomados'!K243*W243</f>
        <v>#VALUE!</v>
      </c>
      <c r="Y243" s="16" t="e">
        <f t="shared" si="15"/>
        <v>#REF!</v>
      </c>
      <c r="Z243" s="17" t="e">
        <f>Y243*'Servicos Tomados'!$AG$3</f>
        <v>#REF!</v>
      </c>
      <c r="AA243" t="e">
        <f t="shared" si="16"/>
        <v>#VALUE!</v>
      </c>
      <c r="AB243" t="e">
        <f t="shared" si="17"/>
        <v>#VALUE!</v>
      </c>
      <c r="AC243" s="18" t="e">
        <f t="shared" si="18"/>
        <v>#VALUE!</v>
      </c>
      <c r="AD243" s="19" t="e">
        <f>('Servicos Tomados'!D243+'Servicos Tomados'!G243+'Servicos Tomados'!I243)-AB243</f>
        <v>#VALUE!</v>
      </c>
    </row>
    <row r="244" spans="1:30" ht="15" customHeight="1">
      <c r="A244" s="24">
        <v>45713</v>
      </c>
      <c r="B244" s="25"/>
      <c r="C244" s="25"/>
      <c r="D244" s="25" t="s">
        <v>9109</v>
      </c>
      <c r="E244" s="25" t="s">
        <v>5828</v>
      </c>
      <c r="F244" s="26" t="s">
        <v>8066</v>
      </c>
      <c r="G244" s="25" t="s">
        <v>8316</v>
      </c>
      <c r="H244" s="27">
        <v>2206.48</v>
      </c>
      <c r="I244" s="26" t="s">
        <v>8317</v>
      </c>
      <c r="J244" s="25" t="s">
        <v>8318</v>
      </c>
      <c r="K244" s="25" t="s">
        <v>8303</v>
      </c>
      <c r="L244" s="25" t="s">
        <v>8304</v>
      </c>
      <c r="M244" s="25" t="s">
        <v>8305</v>
      </c>
      <c r="N244" s="27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U244" s="1" t="e">
        <f>('Servicos Tomados'!B244*'Servicos Tomados'!A244)-'Servicos Tomados'!D244-'Servicos Tomados'!G244-'Servicos Tomados'!I244</f>
        <v>#VALUE!</v>
      </c>
      <c r="V244" s="16" t="e">
        <f>1-'Servicos Tomados'!#REF!</f>
        <v>#REF!</v>
      </c>
      <c r="W244" s="17">
        <f t="shared" si="19"/>
        <v>0</v>
      </c>
      <c r="X244" t="e">
        <f>'Servicos Tomados'!K244*W244</f>
        <v>#VALUE!</v>
      </c>
      <c r="Y244" s="16" t="e">
        <f t="shared" si="15"/>
        <v>#REF!</v>
      </c>
      <c r="Z244" s="17" t="e">
        <f>Y244*'Servicos Tomados'!$AG$3</f>
        <v>#REF!</v>
      </c>
      <c r="AA244" t="e">
        <f t="shared" si="16"/>
        <v>#VALUE!</v>
      </c>
      <c r="AB244" t="e">
        <f t="shared" si="17"/>
        <v>#VALUE!</v>
      </c>
      <c r="AC244" s="18" t="e">
        <f t="shared" si="18"/>
        <v>#VALUE!</v>
      </c>
      <c r="AD244" s="19" t="e">
        <f>('Servicos Tomados'!D244+'Servicos Tomados'!G244+'Servicos Tomados'!I244)-AB244</f>
        <v>#VALUE!</v>
      </c>
    </row>
    <row r="245" spans="1:30" ht="15" customHeight="1">
      <c r="A245" s="28">
        <v>45708</v>
      </c>
      <c r="B245" s="29"/>
      <c r="C245" s="29"/>
      <c r="D245" s="29" t="s">
        <v>9111</v>
      </c>
      <c r="E245" s="29" t="s">
        <v>5827</v>
      </c>
      <c r="F245" s="30" t="s">
        <v>8743</v>
      </c>
      <c r="G245" s="29" t="s">
        <v>8328</v>
      </c>
      <c r="H245" s="31">
        <v>4175.79</v>
      </c>
      <c r="I245" s="30" t="s">
        <v>7560</v>
      </c>
      <c r="J245" s="29" t="s">
        <v>8744</v>
      </c>
      <c r="K245" s="29" t="s">
        <v>8330</v>
      </c>
      <c r="L245" s="29" t="s">
        <v>8331</v>
      </c>
      <c r="M245" s="29" t="s">
        <v>8305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U245" s="1" t="e">
        <f>('Servicos Tomados'!B245*'Servicos Tomados'!A245)-'Servicos Tomados'!D245-'Servicos Tomados'!G245-'Servicos Tomados'!I245</f>
        <v>#VALUE!</v>
      </c>
      <c r="V245" s="16" t="e">
        <f>1-'Servicos Tomados'!#REF!</f>
        <v>#REF!</v>
      </c>
      <c r="W245" s="17">
        <f t="shared" si="19"/>
        <v>0</v>
      </c>
      <c r="X245" t="e">
        <f>'Servicos Tomados'!K245*W245</f>
        <v>#VALUE!</v>
      </c>
      <c r="Y245" s="16" t="e">
        <f t="shared" si="15"/>
        <v>#REF!</v>
      </c>
      <c r="Z245" s="17" t="e">
        <f>Y245*'Servicos Tomados'!$AG$3</f>
        <v>#REF!</v>
      </c>
      <c r="AA245" t="e">
        <f t="shared" si="16"/>
        <v>#VALUE!</v>
      </c>
      <c r="AB245" t="e">
        <f t="shared" si="17"/>
        <v>#VALUE!</v>
      </c>
      <c r="AC245" s="18" t="e">
        <f t="shared" si="18"/>
        <v>#VALUE!</v>
      </c>
      <c r="AD245" s="19" t="e">
        <f>('Servicos Tomados'!D245+'Servicos Tomados'!G245+'Servicos Tomados'!I245)-AB245</f>
        <v>#VALUE!</v>
      </c>
    </row>
    <row r="246" spans="1:30" ht="15" customHeight="1">
      <c r="A246" s="24">
        <v>45708</v>
      </c>
      <c r="B246" s="25"/>
      <c r="C246" s="25"/>
      <c r="D246" s="25" t="s">
        <v>9118</v>
      </c>
      <c r="E246" s="25" t="s">
        <v>5827</v>
      </c>
      <c r="F246" s="26" t="s">
        <v>8745</v>
      </c>
      <c r="G246" s="25" t="s">
        <v>8364</v>
      </c>
      <c r="H246" s="27">
        <v>105</v>
      </c>
      <c r="I246" s="26" t="s">
        <v>7560</v>
      </c>
      <c r="J246" s="25" t="s">
        <v>8746</v>
      </c>
      <c r="K246" s="25" t="s">
        <v>8330</v>
      </c>
      <c r="L246" s="25" t="s">
        <v>8366</v>
      </c>
      <c r="M246" s="25" t="s">
        <v>8305</v>
      </c>
      <c r="N246" s="27">
        <v>0</v>
      </c>
      <c r="O246" s="27">
        <v>0</v>
      </c>
      <c r="P246" s="27">
        <v>0</v>
      </c>
      <c r="Q246" s="27">
        <v>0</v>
      </c>
      <c r="R246" s="27">
        <v>0</v>
      </c>
      <c r="S246" s="27">
        <v>0</v>
      </c>
      <c r="U246" s="1" t="e">
        <f>('Servicos Tomados'!B246*'Servicos Tomados'!A246)-'Servicos Tomados'!D246-'Servicos Tomados'!G246-'Servicos Tomados'!I246</f>
        <v>#VALUE!</v>
      </c>
      <c r="V246" s="16" t="e">
        <f>1-'Servicos Tomados'!#REF!</f>
        <v>#REF!</v>
      </c>
      <c r="W246" s="17">
        <f t="shared" si="19"/>
        <v>0</v>
      </c>
      <c r="X246" t="e">
        <f>'Servicos Tomados'!K246*W246</f>
        <v>#VALUE!</v>
      </c>
      <c r="Y246" s="16" t="e">
        <f t="shared" si="15"/>
        <v>#REF!</v>
      </c>
      <c r="Z246" s="17" t="e">
        <f>Y246*'Servicos Tomados'!$AG$3</f>
        <v>#REF!</v>
      </c>
      <c r="AA246" t="e">
        <f t="shared" si="16"/>
        <v>#VALUE!</v>
      </c>
      <c r="AB246" t="e">
        <f t="shared" si="17"/>
        <v>#VALUE!</v>
      </c>
      <c r="AC246" s="18" t="e">
        <f t="shared" si="18"/>
        <v>#VALUE!</v>
      </c>
      <c r="AD246" s="19" t="e">
        <f>('Servicos Tomados'!D246+'Servicos Tomados'!G246+'Servicos Tomados'!I246)-AB246</f>
        <v>#VALUE!</v>
      </c>
    </row>
    <row r="247" spans="1:30" ht="15" customHeight="1">
      <c r="A247" s="28">
        <v>45706</v>
      </c>
      <c r="B247" s="29"/>
      <c r="C247" s="29"/>
      <c r="D247" s="29" t="s">
        <v>9107</v>
      </c>
      <c r="E247" s="29" t="s">
        <v>5833</v>
      </c>
      <c r="F247" s="30" t="s">
        <v>6273</v>
      </c>
      <c r="G247" s="29" t="s">
        <v>8306</v>
      </c>
      <c r="H247" s="31">
        <v>270</v>
      </c>
      <c r="I247" s="30" t="s">
        <v>8307</v>
      </c>
      <c r="J247" s="29" t="s">
        <v>8747</v>
      </c>
      <c r="K247" s="29" t="s">
        <v>8303</v>
      </c>
      <c r="L247" s="29" t="s">
        <v>8304</v>
      </c>
      <c r="M247" s="29" t="s">
        <v>8305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U247" s="1" t="e">
        <f>('Servicos Tomados'!B247*'Servicos Tomados'!A247)-'Servicos Tomados'!D247-'Servicos Tomados'!G247-'Servicos Tomados'!I247</f>
        <v>#VALUE!</v>
      </c>
      <c r="V247" s="16" t="e">
        <f>1-'Servicos Tomados'!#REF!</f>
        <v>#REF!</v>
      </c>
      <c r="W247" s="17">
        <f t="shared" si="19"/>
        <v>0</v>
      </c>
      <c r="X247" t="e">
        <f>'Servicos Tomados'!K247*W247</f>
        <v>#VALUE!</v>
      </c>
      <c r="Y247" s="16" t="e">
        <f t="shared" si="15"/>
        <v>#REF!</v>
      </c>
      <c r="Z247" s="17" t="e">
        <f>Y247*'Servicos Tomados'!$AG$3</f>
        <v>#REF!</v>
      </c>
      <c r="AA247" t="e">
        <f t="shared" si="16"/>
        <v>#VALUE!</v>
      </c>
      <c r="AB247" t="e">
        <f t="shared" si="17"/>
        <v>#VALUE!</v>
      </c>
      <c r="AC247" s="18" t="e">
        <f t="shared" si="18"/>
        <v>#VALUE!</v>
      </c>
      <c r="AD247" s="19" t="e">
        <f>('Servicos Tomados'!D247+'Servicos Tomados'!G247+'Servicos Tomados'!I247)-AB247</f>
        <v>#VALUE!</v>
      </c>
    </row>
    <row r="248" spans="1:30" ht="15" customHeight="1">
      <c r="A248" s="24">
        <v>45706</v>
      </c>
      <c r="B248" s="25"/>
      <c r="C248" s="25"/>
      <c r="D248" s="25" t="s">
        <v>9158</v>
      </c>
      <c r="E248" s="25" t="s">
        <v>9179</v>
      </c>
      <c r="F248" s="26" t="s">
        <v>2061</v>
      </c>
      <c r="G248" s="25" t="s">
        <v>8748</v>
      </c>
      <c r="H248" s="27">
        <v>1500</v>
      </c>
      <c r="I248" s="26" t="s">
        <v>8749</v>
      </c>
      <c r="J248" s="25" t="s">
        <v>8750</v>
      </c>
      <c r="K248" s="25" t="s">
        <v>8303</v>
      </c>
      <c r="L248" s="25" t="s">
        <v>8304</v>
      </c>
      <c r="M248" s="25" t="s">
        <v>8305</v>
      </c>
      <c r="N248" s="27">
        <v>0</v>
      </c>
      <c r="O248" s="27">
        <v>0</v>
      </c>
      <c r="P248" s="27">
        <v>0</v>
      </c>
      <c r="Q248" s="27">
        <v>0</v>
      </c>
      <c r="R248" s="27">
        <v>0</v>
      </c>
      <c r="S248" s="27">
        <v>0</v>
      </c>
      <c r="U248" s="1" t="e">
        <f>('Servicos Tomados'!B248*'Servicos Tomados'!A248)-'Servicos Tomados'!D248-'Servicos Tomados'!G248-'Servicos Tomados'!I248</f>
        <v>#VALUE!</v>
      </c>
      <c r="V248" s="16" t="e">
        <f>1-'Servicos Tomados'!#REF!</f>
        <v>#REF!</v>
      </c>
      <c r="W248" s="17">
        <f t="shared" si="19"/>
        <v>0</v>
      </c>
      <c r="X248" t="e">
        <f>'Servicos Tomados'!K248*W248</f>
        <v>#VALUE!</v>
      </c>
      <c r="Y248" s="16" t="e">
        <f t="shared" si="15"/>
        <v>#REF!</v>
      </c>
      <c r="Z248" s="17" t="e">
        <f>Y248*'Servicos Tomados'!$AG$3</f>
        <v>#REF!</v>
      </c>
      <c r="AA248" t="e">
        <f t="shared" si="16"/>
        <v>#VALUE!</v>
      </c>
      <c r="AB248" t="e">
        <f t="shared" si="17"/>
        <v>#VALUE!</v>
      </c>
      <c r="AC248" s="18" t="e">
        <f t="shared" si="18"/>
        <v>#VALUE!</v>
      </c>
      <c r="AD248" s="19" t="e">
        <f>('Servicos Tomados'!D248+'Servicos Tomados'!G248+'Servicos Tomados'!I248)-AB248</f>
        <v>#VALUE!</v>
      </c>
    </row>
    <row r="249" spans="1:30" ht="15" customHeight="1">
      <c r="A249" s="28">
        <v>45706</v>
      </c>
      <c r="B249" s="29"/>
      <c r="C249" s="29"/>
      <c r="D249" s="29" t="s">
        <v>9106</v>
      </c>
      <c r="E249" s="29" t="s">
        <v>5828</v>
      </c>
      <c r="F249" s="30" t="s">
        <v>7222</v>
      </c>
      <c r="G249" s="29" t="s">
        <v>8300</v>
      </c>
      <c r="H249" s="31">
        <v>1500</v>
      </c>
      <c r="I249" s="30" t="s">
        <v>8301</v>
      </c>
      <c r="J249" s="29" t="s">
        <v>8751</v>
      </c>
      <c r="K249" s="29" t="s">
        <v>8303</v>
      </c>
      <c r="L249" s="29" t="s">
        <v>8304</v>
      </c>
      <c r="M249" s="29" t="s">
        <v>8305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U249" s="1" t="e">
        <f>('Servicos Tomados'!B249*'Servicos Tomados'!A249)-'Servicos Tomados'!D249-'Servicos Tomados'!G249-'Servicos Tomados'!I249</f>
        <v>#VALUE!</v>
      </c>
      <c r="V249" s="16" t="e">
        <f>1-'Servicos Tomados'!#REF!</f>
        <v>#REF!</v>
      </c>
      <c r="W249" s="17">
        <f t="shared" si="19"/>
        <v>0</v>
      </c>
      <c r="X249" t="e">
        <f>'Servicos Tomados'!K249*W249</f>
        <v>#VALUE!</v>
      </c>
      <c r="Y249" s="16" t="e">
        <f t="shared" si="15"/>
        <v>#REF!</v>
      </c>
      <c r="Z249" s="17" t="e">
        <f>Y249*'Servicos Tomados'!$AG$3</f>
        <v>#REF!</v>
      </c>
      <c r="AA249" t="e">
        <f t="shared" si="16"/>
        <v>#VALUE!</v>
      </c>
      <c r="AB249" t="e">
        <f t="shared" si="17"/>
        <v>#VALUE!</v>
      </c>
      <c r="AC249" s="18" t="e">
        <f t="shared" si="18"/>
        <v>#VALUE!</v>
      </c>
      <c r="AD249" s="19" t="e">
        <f>('Servicos Tomados'!D249+'Servicos Tomados'!G249+'Servicos Tomados'!I249)-AB249</f>
        <v>#VALUE!</v>
      </c>
    </row>
    <row r="250" spans="1:30" ht="15" customHeight="1">
      <c r="A250" s="24">
        <v>45703</v>
      </c>
      <c r="B250" s="25"/>
      <c r="C250" s="25" t="s">
        <v>63</v>
      </c>
      <c r="D250" s="25" t="s">
        <v>9113</v>
      </c>
      <c r="E250" s="25" t="s">
        <v>5827</v>
      </c>
      <c r="F250" s="26" t="s">
        <v>8752</v>
      </c>
      <c r="G250" s="25" t="s">
        <v>8339</v>
      </c>
      <c r="H250" s="27">
        <v>6543.73</v>
      </c>
      <c r="I250" s="26" t="s">
        <v>8340</v>
      </c>
      <c r="J250" s="25" t="s">
        <v>63</v>
      </c>
      <c r="K250" s="25" t="s">
        <v>8341</v>
      </c>
      <c r="L250" s="25" t="s">
        <v>8342</v>
      </c>
      <c r="M250" s="25" t="s">
        <v>8343</v>
      </c>
      <c r="N250" s="27">
        <v>0</v>
      </c>
      <c r="O250" s="27"/>
      <c r="P250" s="27"/>
      <c r="Q250" s="27"/>
      <c r="R250" s="27"/>
      <c r="S250" s="27"/>
      <c r="U250" s="1" t="e">
        <f>('Servicos Tomados'!B250*'Servicos Tomados'!A250)-'Servicos Tomados'!D250-'Servicos Tomados'!G250-'Servicos Tomados'!I250</f>
        <v>#VALUE!</v>
      </c>
      <c r="V250" s="16" t="e">
        <f>1-'Servicos Tomados'!#REF!</f>
        <v>#REF!</v>
      </c>
      <c r="W250" s="17">
        <f t="shared" si="19"/>
        <v>0</v>
      </c>
      <c r="X250" t="e">
        <f>'Servicos Tomados'!K250*W250</f>
        <v>#VALUE!</v>
      </c>
      <c r="Y250" s="16" t="e">
        <f t="shared" si="15"/>
        <v>#REF!</v>
      </c>
      <c r="Z250" s="17" t="e">
        <f>Y250*'Servicos Tomados'!$AG$3</f>
        <v>#REF!</v>
      </c>
      <c r="AA250" t="e">
        <f t="shared" si="16"/>
        <v>#VALUE!</v>
      </c>
      <c r="AB250" t="e">
        <f t="shared" si="17"/>
        <v>#VALUE!</v>
      </c>
      <c r="AC250" s="18" t="e">
        <f t="shared" si="18"/>
        <v>#VALUE!</v>
      </c>
      <c r="AD250" s="19" t="e">
        <f>('Servicos Tomados'!D250+'Servicos Tomados'!G250+'Servicos Tomados'!I250)-AB250</f>
        <v>#VALUE!</v>
      </c>
    </row>
    <row r="251" spans="1:30" ht="15" customHeight="1">
      <c r="A251" s="28">
        <v>45702</v>
      </c>
      <c r="B251" s="29"/>
      <c r="C251" s="29"/>
      <c r="D251" s="29" t="s">
        <v>9109</v>
      </c>
      <c r="E251" s="29" t="s">
        <v>5828</v>
      </c>
      <c r="F251" s="30" t="s">
        <v>8107</v>
      </c>
      <c r="G251" s="29" t="s">
        <v>8316</v>
      </c>
      <c r="H251" s="31">
        <v>2206.48</v>
      </c>
      <c r="I251" s="30" t="s">
        <v>8317</v>
      </c>
      <c r="J251" s="29" t="s">
        <v>8318</v>
      </c>
      <c r="K251" s="29" t="s">
        <v>8303</v>
      </c>
      <c r="L251" s="29" t="s">
        <v>8304</v>
      </c>
      <c r="M251" s="29" t="s">
        <v>8305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  <c r="U251" s="1" t="e">
        <f>('Servicos Tomados'!B251*'Servicos Tomados'!A251)-'Servicos Tomados'!D251-'Servicos Tomados'!G251-'Servicos Tomados'!I251</f>
        <v>#VALUE!</v>
      </c>
      <c r="V251" s="16" t="e">
        <f>1-'Servicos Tomados'!#REF!</f>
        <v>#REF!</v>
      </c>
      <c r="W251" s="17">
        <f t="shared" si="19"/>
        <v>0</v>
      </c>
      <c r="X251" t="e">
        <f>'Servicos Tomados'!K251*W251</f>
        <v>#VALUE!</v>
      </c>
      <c r="Y251" s="16" t="e">
        <f t="shared" si="15"/>
        <v>#REF!</v>
      </c>
      <c r="Z251" s="17" t="e">
        <f>Y251*'Servicos Tomados'!$AG$3</f>
        <v>#REF!</v>
      </c>
      <c r="AA251" t="e">
        <f t="shared" si="16"/>
        <v>#VALUE!</v>
      </c>
      <c r="AB251" t="e">
        <f t="shared" si="17"/>
        <v>#VALUE!</v>
      </c>
      <c r="AC251" s="18" t="e">
        <f t="shared" si="18"/>
        <v>#VALUE!</v>
      </c>
      <c r="AD251" s="19" t="e">
        <f>('Servicos Tomados'!D251+'Servicos Tomados'!G251+'Servicos Tomados'!I251)-AB251</f>
        <v>#VALUE!</v>
      </c>
    </row>
    <row r="252" spans="1:30" ht="15" customHeight="1">
      <c r="A252" s="24">
        <v>45701</v>
      </c>
      <c r="B252" s="25"/>
      <c r="C252" s="25"/>
      <c r="D252" s="25" t="s">
        <v>9128</v>
      </c>
      <c r="E252" s="25" t="s">
        <v>5833</v>
      </c>
      <c r="F252" s="26" t="s">
        <v>105</v>
      </c>
      <c r="G252" s="25" t="s">
        <v>8435</v>
      </c>
      <c r="H252" s="27">
        <v>4130</v>
      </c>
      <c r="I252" s="26" t="s">
        <v>8483</v>
      </c>
      <c r="J252" s="25" t="s">
        <v>8753</v>
      </c>
      <c r="K252" s="25" t="s">
        <v>8303</v>
      </c>
      <c r="L252" s="25" t="s">
        <v>8304</v>
      </c>
      <c r="M252" s="25" t="s">
        <v>8305</v>
      </c>
      <c r="N252" s="27">
        <v>0</v>
      </c>
      <c r="O252" s="27">
        <v>0</v>
      </c>
      <c r="P252" s="27">
        <v>0</v>
      </c>
      <c r="Q252" s="27">
        <v>0</v>
      </c>
      <c r="R252" s="27">
        <v>0</v>
      </c>
      <c r="S252" s="27">
        <v>0</v>
      </c>
      <c r="U252" s="1" t="e">
        <f>('Servicos Tomados'!B252*'Servicos Tomados'!A252)-'Servicos Tomados'!D252-'Servicos Tomados'!G252-'Servicos Tomados'!I252</f>
        <v>#VALUE!</v>
      </c>
      <c r="V252" s="16" t="e">
        <f>1-'Servicos Tomados'!#REF!</f>
        <v>#REF!</v>
      </c>
      <c r="W252" s="17">
        <f t="shared" si="19"/>
        <v>0</v>
      </c>
      <c r="X252" t="e">
        <f>'Servicos Tomados'!K252*W252</f>
        <v>#VALUE!</v>
      </c>
      <c r="Y252" s="16" t="e">
        <f t="shared" si="15"/>
        <v>#REF!</v>
      </c>
      <c r="Z252" s="17" t="e">
        <f>Y252*'Servicos Tomados'!$AG$3</f>
        <v>#REF!</v>
      </c>
      <c r="AA252" t="e">
        <f t="shared" si="16"/>
        <v>#VALUE!</v>
      </c>
      <c r="AB252" t="e">
        <f t="shared" si="17"/>
        <v>#VALUE!</v>
      </c>
      <c r="AC252" s="18" t="e">
        <f t="shared" si="18"/>
        <v>#VALUE!</v>
      </c>
      <c r="AD252" s="19" t="e">
        <f>('Servicos Tomados'!D252+'Servicos Tomados'!G252+'Servicos Tomados'!I252)-AB252</f>
        <v>#VALUE!</v>
      </c>
    </row>
    <row r="253" spans="1:30" ht="15" customHeight="1">
      <c r="A253" s="28">
        <v>45701</v>
      </c>
      <c r="B253" s="29"/>
      <c r="C253" s="29"/>
      <c r="D253" s="29" t="s">
        <v>9118</v>
      </c>
      <c r="E253" s="29" t="s">
        <v>5827</v>
      </c>
      <c r="F253" s="30" t="s">
        <v>8754</v>
      </c>
      <c r="G253" s="29" t="s">
        <v>8364</v>
      </c>
      <c r="H253" s="31">
        <v>7684</v>
      </c>
      <c r="I253" s="30" t="s">
        <v>7560</v>
      </c>
      <c r="J253" s="29" t="s">
        <v>8755</v>
      </c>
      <c r="K253" s="29" t="s">
        <v>8330</v>
      </c>
      <c r="L253" s="29" t="s">
        <v>8366</v>
      </c>
      <c r="M253" s="29" t="s">
        <v>8305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U253" s="1" t="e">
        <f>('Servicos Tomados'!B253*'Servicos Tomados'!A253)-'Servicos Tomados'!D253-'Servicos Tomados'!G253-'Servicos Tomados'!I253</f>
        <v>#VALUE!</v>
      </c>
      <c r="V253" s="16" t="e">
        <f>1-'Servicos Tomados'!#REF!</f>
        <v>#REF!</v>
      </c>
      <c r="W253" s="17">
        <f t="shared" si="19"/>
        <v>0</v>
      </c>
      <c r="X253" t="e">
        <f>'Servicos Tomados'!K253*W253</f>
        <v>#VALUE!</v>
      </c>
      <c r="Y253" s="16" t="e">
        <f t="shared" si="15"/>
        <v>#REF!</v>
      </c>
      <c r="Z253" s="17" t="e">
        <f>Y253*'Servicos Tomados'!$AG$3</f>
        <v>#REF!</v>
      </c>
      <c r="AA253" t="e">
        <f t="shared" si="16"/>
        <v>#VALUE!</v>
      </c>
      <c r="AB253" t="e">
        <f t="shared" si="17"/>
        <v>#VALUE!</v>
      </c>
      <c r="AC253" s="18" t="e">
        <f t="shared" si="18"/>
        <v>#VALUE!</v>
      </c>
      <c r="AD253" s="19" t="e">
        <f>('Servicos Tomados'!D253+'Servicos Tomados'!G253+'Servicos Tomados'!I253)-AB253</f>
        <v>#VALUE!</v>
      </c>
    </row>
    <row r="254" spans="1:30" ht="15" customHeight="1">
      <c r="A254" s="24">
        <v>45700</v>
      </c>
      <c r="B254" s="25"/>
      <c r="C254" s="25" t="s">
        <v>63</v>
      </c>
      <c r="D254" s="25" t="s">
        <v>9115</v>
      </c>
      <c r="E254" s="25" t="s">
        <v>5827</v>
      </c>
      <c r="F254" s="26" t="s">
        <v>8756</v>
      </c>
      <c r="G254" s="25" t="s">
        <v>8352</v>
      </c>
      <c r="H254" s="27">
        <v>100</v>
      </c>
      <c r="I254" s="26" t="s">
        <v>8353</v>
      </c>
      <c r="J254" s="25" t="s">
        <v>63</v>
      </c>
      <c r="K254" s="25" t="s">
        <v>8341</v>
      </c>
      <c r="L254" s="25" t="s">
        <v>8354</v>
      </c>
      <c r="M254" s="25" t="s">
        <v>8343</v>
      </c>
      <c r="N254" s="27">
        <v>0</v>
      </c>
      <c r="O254" s="27"/>
      <c r="P254" s="27"/>
      <c r="Q254" s="27"/>
      <c r="R254" s="27"/>
      <c r="S254" s="27"/>
      <c r="U254" s="1" t="e">
        <f>('Servicos Tomados'!B254*'Servicos Tomados'!A254)-'Servicos Tomados'!D254-'Servicos Tomados'!G254-'Servicos Tomados'!I254</f>
        <v>#VALUE!</v>
      </c>
      <c r="V254" s="16" t="e">
        <f>1-'Servicos Tomados'!#REF!</f>
        <v>#REF!</v>
      </c>
      <c r="W254" s="17">
        <f t="shared" si="19"/>
        <v>0</v>
      </c>
      <c r="X254" t="e">
        <f>'Servicos Tomados'!K254*W254</f>
        <v>#VALUE!</v>
      </c>
      <c r="Y254" s="16" t="e">
        <f t="shared" si="15"/>
        <v>#REF!</v>
      </c>
      <c r="Z254" s="17" t="e">
        <f>Y254*'Servicos Tomados'!$AG$3</f>
        <v>#REF!</v>
      </c>
      <c r="AA254" t="e">
        <f t="shared" si="16"/>
        <v>#VALUE!</v>
      </c>
      <c r="AB254" t="e">
        <f t="shared" si="17"/>
        <v>#VALUE!</v>
      </c>
      <c r="AC254" s="18" t="e">
        <f t="shared" si="18"/>
        <v>#VALUE!</v>
      </c>
      <c r="AD254" s="19" t="e">
        <f>('Servicos Tomados'!D254+'Servicos Tomados'!G254+'Servicos Tomados'!I254)-AB254</f>
        <v>#VALUE!</v>
      </c>
    </row>
    <row r="255" spans="1:30" ht="15" customHeight="1">
      <c r="A255" s="28">
        <v>45698</v>
      </c>
      <c r="B255" s="29"/>
      <c r="C255" s="29"/>
      <c r="D255" s="29" t="s">
        <v>9119</v>
      </c>
      <c r="E255" s="29" t="s">
        <v>5827</v>
      </c>
      <c r="F255" s="30" t="s">
        <v>8757</v>
      </c>
      <c r="G255" s="29" t="s">
        <v>8368</v>
      </c>
      <c r="H255" s="31">
        <v>1400</v>
      </c>
      <c r="I255" s="30" t="s">
        <v>8369</v>
      </c>
      <c r="J255" s="29" t="s">
        <v>8370</v>
      </c>
      <c r="K255" s="29" t="s">
        <v>8303</v>
      </c>
      <c r="L255" s="29" t="s">
        <v>8304</v>
      </c>
      <c r="M255" s="29" t="s">
        <v>8305</v>
      </c>
      <c r="N255" s="31">
        <v>0</v>
      </c>
      <c r="O255" s="31">
        <v>21</v>
      </c>
      <c r="P255" s="31">
        <v>9.1</v>
      </c>
      <c r="Q255" s="31">
        <v>42</v>
      </c>
      <c r="R255" s="31">
        <v>14</v>
      </c>
      <c r="S255" s="31">
        <v>0</v>
      </c>
      <c r="U255" s="1" t="e">
        <f>('Servicos Tomados'!B255*'Servicos Tomados'!A255)-'Servicos Tomados'!D255-'Servicos Tomados'!G255-'Servicos Tomados'!I255</f>
        <v>#VALUE!</v>
      </c>
      <c r="V255" s="16" t="e">
        <f>1-'Servicos Tomados'!#REF!</f>
        <v>#REF!</v>
      </c>
      <c r="W255" s="17">
        <f t="shared" si="19"/>
        <v>0</v>
      </c>
      <c r="X255" t="e">
        <f>'Servicos Tomados'!K255*W255</f>
        <v>#VALUE!</v>
      </c>
      <c r="Y255" s="16" t="e">
        <f t="shared" si="15"/>
        <v>#REF!</v>
      </c>
      <c r="Z255" s="17" t="e">
        <f>Y255*'Servicos Tomados'!$AG$3</f>
        <v>#REF!</v>
      </c>
      <c r="AA255" t="e">
        <f t="shared" si="16"/>
        <v>#VALUE!</v>
      </c>
      <c r="AB255" t="e">
        <f t="shared" si="17"/>
        <v>#VALUE!</v>
      </c>
      <c r="AC255" s="18" t="e">
        <f t="shared" si="18"/>
        <v>#VALUE!</v>
      </c>
      <c r="AD255" s="19" t="e">
        <f>('Servicos Tomados'!D255+'Servicos Tomados'!G255+'Servicos Tomados'!I255)-AB255</f>
        <v>#VALUE!</v>
      </c>
    </row>
    <row r="256" spans="1:30" ht="15" customHeight="1">
      <c r="A256" s="24">
        <v>45698</v>
      </c>
      <c r="B256" s="25"/>
      <c r="C256" s="25"/>
      <c r="D256" s="25" t="s">
        <v>9130</v>
      </c>
      <c r="E256" s="25" t="s">
        <v>9176</v>
      </c>
      <c r="F256" s="26" t="s">
        <v>24</v>
      </c>
      <c r="G256" s="25" t="s">
        <v>8469</v>
      </c>
      <c r="H256" s="27">
        <v>4730</v>
      </c>
      <c r="I256" s="26" t="s">
        <v>8470</v>
      </c>
      <c r="J256" s="25" t="s">
        <v>8476</v>
      </c>
      <c r="K256" s="25" t="s">
        <v>8341</v>
      </c>
      <c r="L256" s="25" t="s">
        <v>8472</v>
      </c>
      <c r="M256" s="25" t="s">
        <v>8305</v>
      </c>
      <c r="N256" s="27">
        <v>0</v>
      </c>
      <c r="O256" s="27">
        <v>0</v>
      </c>
      <c r="P256" s="27">
        <v>0</v>
      </c>
      <c r="Q256" s="27">
        <v>0</v>
      </c>
      <c r="R256" s="27">
        <v>0</v>
      </c>
      <c r="S256" s="27">
        <v>0</v>
      </c>
      <c r="U256" s="1" t="e">
        <f>('Servicos Tomados'!B256*'Servicos Tomados'!A256)-'Servicos Tomados'!D256-'Servicos Tomados'!G256-'Servicos Tomados'!I256</f>
        <v>#VALUE!</v>
      </c>
      <c r="V256" s="16" t="e">
        <f>1-'Servicos Tomados'!#REF!</f>
        <v>#REF!</v>
      </c>
      <c r="W256" s="17">
        <f t="shared" si="19"/>
        <v>0</v>
      </c>
      <c r="X256" t="e">
        <f>'Servicos Tomados'!K256*W256</f>
        <v>#VALUE!</v>
      </c>
      <c r="Y256" s="16" t="e">
        <f t="shared" si="15"/>
        <v>#REF!</v>
      </c>
      <c r="Z256" s="17" t="e">
        <f>Y256*'Servicos Tomados'!$AG$3</f>
        <v>#REF!</v>
      </c>
      <c r="AA256" t="e">
        <f t="shared" si="16"/>
        <v>#VALUE!</v>
      </c>
      <c r="AB256" t="e">
        <f t="shared" si="17"/>
        <v>#VALUE!</v>
      </c>
      <c r="AC256" s="18" t="e">
        <f t="shared" si="18"/>
        <v>#VALUE!</v>
      </c>
      <c r="AD256" s="19" t="e">
        <f>('Servicos Tomados'!D256+'Servicos Tomados'!G256+'Servicos Tomados'!I256)-AB256</f>
        <v>#VALUE!</v>
      </c>
    </row>
    <row r="257" spans="1:30" ht="15" customHeight="1">
      <c r="A257" s="28">
        <v>45695</v>
      </c>
      <c r="B257" s="29"/>
      <c r="C257" s="29"/>
      <c r="D257" s="29" t="s">
        <v>9116</v>
      </c>
      <c r="E257" s="29" t="s">
        <v>5827</v>
      </c>
      <c r="F257" s="30" t="s">
        <v>8758</v>
      </c>
      <c r="G257" s="29" t="s">
        <v>8356</v>
      </c>
      <c r="H257" s="31">
        <v>0</v>
      </c>
      <c r="I257" s="30" t="s">
        <v>8357</v>
      </c>
      <c r="J257" s="29" t="s">
        <v>8759</v>
      </c>
      <c r="K257" s="29" t="s">
        <v>8303</v>
      </c>
      <c r="L257" s="29" t="s">
        <v>8304</v>
      </c>
      <c r="M257" s="29" t="s">
        <v>8305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U257" s="1" t="e">
        <f>('Servicos Tomados'!B257*'Servicos Tomados'!A257)-'Servicos Tomados'!D257-'Servicos Tomados'!G257-'Servicos Tomados'!I257</f>
        <v>#VALUE!</v>
      </c>
      <c r="V257" s="16" t="e">
        <f>1-'Servicos Tomados'!#REF!</f>
        <v>#REF!</v>
      </c>
      <c r="W257" s="17">
        <f t="shared" si="19"/>
        <v>0</v>
      </c>
      <c r="X257" t="e">
        <f>'Servicos Tomados'!K257*W257</f>
        <v>#VALUE!</v>
      </c>
      <c r="Y257" s="16" t="e">
        <f t="shared" si="15"/>
        <v>#REF!</v>
      </c>
      <c r="Z257" s="17" t="e">
        <f>Y257*'Servicos Tomados'!$AG$3</f>
        <v>#REF!</v>
      </c>
      <c r="AA257" t="e">
        <f t="shared" si="16"/>
        <v>#VALUE!</v>
      </c>
      <c r="AB257" t="e">
        <f t="shared" si="17"/>
        <v>#VALUE!</v>
      </c>
      <c r="AC257" s="18" t="e">
        <f t="shared" si="18"/>
        <v>#VALUE!</v>
      </c>
      <c r="AD257" s="19" t="e">
        <f>('Servicos Tomados'!D257+'Servicos Tomados'!G257+'Servicos Tomados'!I257)-AB257</f>
        <v>#VALUE!</v>
      </c>
    </row>
    <row r="258" spans="1:30" ht="15" customHeight="1">
      <c r="A258" s="24">
        <v>45695</v>
      </c>
      <c r="B258" s="25"/>
      <c r="C258" s="25"/>
      <c r="D258" s="25" t="s">
        <v>9116</v>
      </c>
      <c r="E258" s="25" t="s">
        <v>5827</v>
      </c>
      <c r="F258" s="26" t="s">
        <v>8760</v>
      </c>
      <c r="G258" s="25" t="s">
        <v>8356</v>
      </c>
      <c r="H258" s="27">
        <v>460</v>
      </c>
      <c r="I258" s="26" t="s">
        <v>8357</v>
      </c>
      <c r="J258" s="25" t="s">
        <v>8759</v>
      </c>
      <c r="K258" s="25" t="s">
        <v>8303</v>
      </c>
      <c r="L258" s="25" t="s">
        <v>8304</v>
      </c>
      <c r="M258" s="25" t="s">
        <v>8305</v>
      </c>
      <c r="N258" s="27">
        <v>0</v>
      </c>
      <c r="O258" s="27">
        <v>0</v>
      </c>
      <c r="P258" s="27">
        <v>0</v>
      </c>
      <c r="Q258" s="27">
        <v>0</v>
      </c>
      <c r="R258" s="27">
        <v>0</v>
      </c>
      <c r="S258" s="27">
        <v>0</v>
      </c>
      <c r="U258" s="1" t="e">
        <f>('Servicos Tomados'!B258*'Servicos Tomados'!A258)-'Servicos Tomados'!D258-'Servicos Tomados'!G258-'Servicos Tomados'!I258</f>
        <v>#VALUE!</v>
      </c>
      <c r="V258" s="16" t="e">
        <f>1-'Servicos Tomados'!#REF!</f>
        <v>#REF!</v>
      </c>
      <c r="W258" s="17">
        <f t="shared" si="19"/>
        <v>0</v>
      </c>
      <c r="X258" t="e">
        <f>'Servicos Tomados'!K258*W258</f>
        <v>#VALUE!</v>
      </c>
      <c r="Y258" s="16" t="e">
        <f t="shared" si="15"/>
        <v>#REF!</v>
      </c>
      <c r="Z258" s="17" t="e">
        <f>Y258*'Servicos Tomados'!$AG$3</f>
        <v>#REF!</v>
      </c>
      <c r="AA258" t="e">
        <f t="shared" si="16"/>
        <v>#VALUE!</v>
      </c>
      <c r="AB258" t="e">
        <f t="shared" si="17"/>
        <v>#VALUE!</v>
      </c>
      <c r="AC258" s="18" t="e">
        <f t="shared" si="18"/>
        <v>#VALUE!</v>
      </c>
      <c r="AD258" s="19" t="e">
        <f>('Servicos Tomados'!D258+'Servicos Tomados'!G258+'Servicos Tomados'!I258)-AB258</f>
        <v>#VALUE!</v>
      </c>
    </row>
    <row r="259" spans="1:30" ht="15" customHeight="1">
      <c r="A259" s="28">
        <v>45693</v>
      </c>
      <c r="B259" s="29"/>
      <c r="C259" s="29"/>
      <c r="D259" s="29" t="s">
        <v>9159</v>
      </c>
      <c r="E259" s="29" t="s">
        <v>5827</v>
      </c>
      <c r="F259" s="30" t="s">
        <v>6285</v>
      </c>
      <c r="G259" s="29" t="s">
        <v>8761</v>
      </c>
      <c r="H259" s="31">
        <v>4000</v>
      </c>
      <c r="I259" s="30" t="s">
        <v>8673</v>
      </c>
      <c r="J259" s="29" t="s">
        <v>8762</v>
      </c>
      <c r="K259" s="29" t="s">
        <v>8303</v>
      </c>
      <c r="L259" s="29" t="s">
        <v>8304</v>
      </c>
      <c r="M259" s="29" t="s">
        <v>8305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U259" s="1" t="e">
        <f>('Servicos Tomados'!B259*'Servicos Tomados'!A259)-'Servicos Tomados'!D259-'Servicos Tomados'!G259-'Servicos Tomados'!I259</f>
        <v>#VALUE!</v>
      </c>
      <c r="V259" s="16" t="e">
        <f>1-'Servicos Tomados'!#REF!</f>
        <v>#REF!</v>
      </c>
      <c r="W259" s="17">
        <f t="shared" si="19"/>
        <v>0</v>
      </c>
      <c r="X259" t="e">
        <f>'Servicos Tomados'!K259*W259</f>
        <v>#VALUE!</v>
      </c>
      <c r="Y259" s="16" t="e">
        <f t="shared" si="15"/>
        <v>#REF!</v>
      </c>
      <c r="Z259" s="17" t="e">
        <f>Y259*'Servicos Tomados'!$AG$3</f>
        <v>#REF!</v>
      </c>
      <c r="AA259" t="e">
        <f t="shared" si="16"/>
        <v>#VALUE!</v>
      </c>
      <c r="AB259" t="e">
        <f t="shared" si="17"/>
        <v>#VALUE!</v>
      </c>
      <c r="AC259" s="18" t="e">
        <f t="shared" si="18"/>
        <v>#VALUE!</v>
      </c>
      <c r="AD259" s="19" t="e">
        <f>('Servicos Tomados'!D259+'Servicos Tomados'!G259+'Servicos Tomados'!I259)-AB259</f>
        <v>#VALUE!</v>
      </c>
    </row>
    <row r="260" spans="1:30" ht="15" customHeight="1">
      <c r="A260" s="24">
        <v>45693</v>
      </c>
      <c r="B260" s="25"/>
      <c r="C260" s="25"/>
      <c r="D260" s="25" t="s">
        <v>9108</v>
      </c>
      <c r="E260" s="25" t="s">
        <v>5827</v>
      </c>
      <c r="F260" s="26" t="s">
        <v>2141</v>
      </c>
      <c r="G260" s="25" t="s">
        <v>8313</v>
      </c>
      <c r="H260" s="27">
        <v>1830</v>
      </c>
      <c r="I260" s="26" t="s">
        <v>8314</v>
      </c>
      <c r="J260" s="25" t="s">
        <v>8763</v>
      </c>
      <c r="K260" s="25" t="s">
        <v>8303</v>
      </c>
      <c r="L260" s="25" t="s">
        <v>8304</v>
      </c>
      <c r="M260" s="25" t="s">
        <v>8305</v>
      </c>
      <c r="N260" s="27">
        <v>0</v>
      </c>
      <c r="O260" s="27">
        <v>0</v>
      </c>
      <c r="P260" s="27">
        <v>0</v>
      </c>
      <c r="Q260" s="27">
        <v>0</v>
      </c>
      <c r="R260" s="27">
        <v>0</v>
      </c>
      <c r="S260" s="27">
        <v>0</v>
      </c>
      <c r="U260" s="1" t="e">
        <f>('Servicos Tomados'!B260*'Servicos Tomados'!A260)-'Servicos Tomados'!D260-'Servicos Tomados'!G260-'Servicos Tomados'!I260</f>
        <v>#VALUE!</v>
      </c>
      <c r="V260" s="16" t="e">
        <f>1-'Servicos Tomados'!#REF!</f>
        <v>#REF!</v>
      </c>
      <c r="W260" s="17">
        <f t="shared" si="19"/>
        <v>0</v>
      </c>
      <c r="X260" t="e">
        <f>'Servicos Tomados'!K260*W260</f>
        <v>#VALUE!</v>
      </c>
      <c r="Y260" s="16" t="e">
        <f t="shared" ref="Y260:Y323" si="20">V260</f>
        <v>#REF!</v>
      </c>
      <c r="Z260" s="17" t="e">
        <f>Y260*'Servicos Tomados'!$AG$3</f>
        <v>#REF!</v>
      </c>
      <c r="AA260" t="e">
        <f t="shared" ref="AA260:AA323" si="21">U260*Z260</f>
        <v>#VALUE!</v>
      </c>
      <c r="AB260" t="e">
        <f t="shared" ref="AB260:AB323" si="22">X260+AA260</f>
        <v>#VALUE!</v>
      </c>
      <c r="AC260" s="18" t="e">
        <f t="shared" ref="AC260:AC323" si="23">U260+AB260</f>
        <v>#VALUE!</v>
      </c>
      <c r="AD260" s="19" t="e">
        <f>('Servicos Tomados'!D260+'Servicos Tomados'!G260+'Servicos Tomados'!I260)-AB260</f>
        <v>#VALUE!</v>
      </c>
    </row>
    <row r="261" spans="1:30" ht="15" customHeight="1">
      <c r="A261" s="28">
        <v>45692</v>
      </c>
      <c r="B261" s="29"/>
      <c r="C261" s="29"/>
      <c r="D261" s="29" t="s">
        <v>9160</v>
      </c>
      <c r="E261" s="29" t="s">
        <v>5828</v>
      </c>
      <c r="F261" s="30" t="s">
        <v>8764</v>
      </c>
      <c r="G261" s="29" t="s">
        <v>8765</v>
      </c>
      <c r="H261" s="31">
        <v>220</v>
      </c>
      <c r="I261" s="30" t="s">
        <v>8766</v>
      </c>
      <c r="J261" s="29" t="s">
        <v>8767</v>
      </c>
      <c r="K261" s="29" t="s">
        <v>8303</v>
      </c>
      <c r="L261" s="29" t="s">
        <v>8304</v>
      </c>
      <c r="M261" s="29" t="s">
        <v>8305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  <c r="U261" s="1" t="e">
        <f>('Servicos Tomados'!B261*'Servicos Tomados'!A261)-'Servicos Tomados'!D261-'Servicos Tomados'!G261-'Servicos Tomados'!I261</f>
        <v>#VALUE!</v>
      </c>
      <c r="V261" s="16" t="e">
        <f>1-'Servicos Tomados'!#REF!</f>
        <v>#REF!</v>
      </c>
      <c r="W261" s="17">
        <f t="shared" si="19"/>
        <v>0</v>
      </c>
      <c r="X261" t="e">
        <f>'Servicos Tomados'!K261*W261</f>
        <v>#VALUE!</v>
      </c>
      <c r="Y261" s="16" t="e">
        <f t="shared" si="20"/>
        <v>#REF!</v>
      </c>
      <c r="Z261" s="17" t="e">
        <f>Y261*'Servicos Tomados'!$AG$3</f>
        <v>#REF!</v>
      </c>
      <c r="AA261" t="e">
        <f t="shared" si="21"/>
        <v>#VALUE!</v>
      </c>
      <c r="AB261" t="e">
        <f t="shared" si="22"/>
        <v>#VALUE!</v>
      </c>
      <c r="AC261" s="18" t="e">
        <f t="shared" si="23"/>
        <v>#VALUE!</v>
      </c>
      <c r="AD261" s="19" t="e">
        <f>('Servicos Tomados'!D261+'Servicos Tomados'!G261+'Servicos Tomados'!I261)-AB261</f>
        <v>#VALUE!</v>
      </c>
    </row>
    <row r="262" spans="1:30" ht="15" customHeight="1">
      <c r="A262" s="24">
        <v>45692</v>
      </c>
      <c r="B262" s="25"/>
      <c r="C262" s="25"/>
      <c r="D262" s="25" t="s">
        <v>9121</v>
      </c>
      <c r="E262" s="25" t="s">
        <v>9173</v>
      </c>
      <c r="F262" s="26" t="s">
        <v>294</v>
      </c>
      <c r="G262" s="25" t="s">
        <v>8376</v>
      </c>
      <c r="H262" s="27">
        <v>18600</v>
      </c>
      <c r="I262" s="26" t="s">
        <v>8377</v>
      </c>
      <c r="J262" s="25" t="s">
        <v>8768</v>
      </c>
      <c r="K262" s="25" t="s">
        <v>8303</v>
      </c>
      <c r="L262" s="25" t="s">
        <v>8304</v>
      </c>
      <c r="M262" s="25" t="s">
        <v>8305</v>
      </c>
      <c r="N262" s="27">
        <v>0</v>
      </c>
      <c r="O262" s="27">
        <v>0</v>
      </c>
      <c r="P262" s="27">
        <v>0</v>
      </c>
      <c r="Q262" s="27">
        <v>0</v>
      </c>
      <c r="R262" s="27">
        <v>0</v>
      </c>
      <c r="S262" s="27">
        <v>0</v>
      </c>
      <c r="U262" s="1" t="e">
        <f>('Servicos Tomados'!B262*'Servicos Tomados'!A262)-'Servicos Tomados'!D262-'Servicos Tomados'!G262-'Servicos Tomados'!I262</f>
        <v>#VALUE!</v>
      </c>
      <c r="V262" s="16" t="e">
        <f>1-'Servicos Tomados'!#REF!</f>
        <v>#REF!</v>
      </c>
      <c r="W262" s="17">
        <f t="shared" si="19"/>
        <v>0</v>
      </c>
      <c r="X262" t="e">
        <f>'Servicos Tomados'!K262*W262</f>
        <v>#VALUE!</v>
      </c>
      <c r="Y262" s="16" t="e">
        <f t="shared" si="20"/>
        <v>#REF!</v>
      </c>
      <c r="Z262" s="17" t="e">
        <f>Y262*'Servicos Tomados'!$AG$3</f>
        <v>#REF!</v>
      </c>
      <c r="AA262" t="e">
        <f t="shared" si="21"/>
        <v>#VALUE!</v>
      </c>
      <c r="AB262" t="e">
        <f t="shared" si="22"/>
        <v>#VALUE!</v>
      </c>
      <c r="AC262" s="18" t="e">
        <f t="shared" si="23"/>
        <v>#VALUE!</v>
      </c>
      <c r="AD262" s="19" t="e">
        <f>('Servicos Tomados'!D262+'Servicos Tomados'!G262+'Servicos Tomados'!I262)-AB262</f>
        <v>#VALUE!</v>
      </c>
    </row>
    <row r="263" spans="1:30" ht="15" customHeight="1">
      <c r="A263" s="28">
        <v>45692</v>
      </c>
      <c r="B263" s="29"/>
      <c r="C263" s="29"/>
      <c r="D263" s="29" t="s">
        <v>9156</v>
      </c>
      <c r="E263" s="29" t="s">
        <v>5827</v>
      </c>
      <c r="F263" s="30" t="s">
        <v>8769</v>
      </c>
      <c r="G263" s="29" t="s">
        <v>8722</v>
      </c>
      <c r="H263" s="31">
        <v>5866.67</v>
      </c>
      <c r="I263" s="30" t="s">
        <v>8384</v>
      </c>
      <c r="J263" s="29" t="s">
        <v>8723</v>
      </c>
      <c r="K263" s="29" t="s">
        <v>8303</v>
      </c>
      <c r="L263" s="29" t="s">
        <v>8304</v>
      </c>
      <c r="M263" s="29" t="s">
        <v>8305</v>
      </c>
      <c r="N263" s="31">
        <v>0</v>
      </c>
      <c r="O263" s="31">
        <v>88</v>
      </c>
      <c r="P263" s="31">
        <v>38.14</v>
      </c>
      <c r="Q263" s="31">
        <v>176</v>
      </c>
      <c r="R263" s="31">
        <v>58.66</v>
      </c>
      <c r="S263" s="31">
        <v>0</v>
      </c>
      <c r="U263" s="1" t="e">
        <f>('Servicos Tomados'!B263*'Servicos Tomados'!A263)-'Servicos Tomados'!D263-'Servicos Tomados'!G263-'Servicos Tomados'!I263</f>
        <v>#VALUE!</v>
      </c>
      <c r="V263" s="16" t="e">
        <f>1-'Servicos Tomados'!#REF!</f>
        <v>#REF!</v>
      </c>
      <c r="W263" s="17">
        <f t="shared" ref="W263:W326" si="24">$AL263*$AL$3</f>
        <v>0</v>
      </c>
      <c r="X263" t="e">
        <f>'Servicos Tomados'!K263*W263</f>
        <v>#VALUE!</v>
      </c>
      <c r="Y263" s="16" t="e">
        <f t="shared" si="20"/>
        <v>#REF!</v>
      </c>
      <c r="Z263" s="17" t="e">
        <f>Y263*'Servicos Tomados'!$AG$3</f>
        <v>#REF!</v>
      </c>
      <c r="AA263" t="e">
        <f t="shared" si="21"/>
        <v>#VALUE!</v>
      </c>
      <c r="AB263" t="e">
        <f t="shared" si="22"/>
        <v>#VALUE!</v>
      </c>
      <c r="AC263" s="18" t="e">
        <f t="shared" si="23"/>
        <v>#VALUE!</v>
      </c>
      <c r="AD263" s="19" t="e">
        <f>('Servicos Tomados'!D263+'Servicos Tomados'!G263+'Servicos Tomados'!I263)-AB263</f>
        <v>#VALUE!</v>
      </c>
    </row>
    <row r="264" spans="1:30" ht="15" customHeight="1">
      <c r="A264" s="24">
        <v>45692</v>
      </c>
      <c r="B264" s="25"/>
      <c r="C264" s="25"/>
      <c r="D264" s="25" t="s">
        <v>9120</v>
      </c>
      <c r="E264" s="25" t="s">
        <v>5827</v>
      </c>
      <c r="F264" s="26" t="s">
        <v>8770</v>
      </c>
      <c r="G264" s="25" t="s">
        <v>8372</v>
      </c>
      <c r="H264" s="27">
        <v>526.11</v>
      </c>
      <c r="I264" s="26" t="s">
        <v>8373</v>
      </c>
      <c r="J264" s="25" t="s">
        <v>8374</v>
      </c>
      <c r="K264" s="25" t="s">
        <v>8303</v>
      </c>
      <c r="L264" s="25" t="s">
        <v>8304</v>
      </c>
      <c r="M264" s="25" t="s">
        <v>8305</v>
      </c>
      <c r="N264" s="27">
        <v>0</v>
      </c>
      <c r="O264" s="27">
        <v>0</v>
      </c>
      <c r="P264" s="27">
        <v>3.42</v>
      </c>
      <c r="Q264" s="27">
        <v>15.78</v>
      </c>
      <c r="R264" s="27">
        <v>5.26</v>
      </c>
      <c r="S264" s="27">
        <v>0</v>
      </c>
      <c r="U264" s="1" t="e">
        <f>('Servicos Tomados'!B264*'Servicos Tomados'!A264)-'Servicos Tomados'!D264-'Servicos Tomados'!G264-'Servicos Tomados'!I264</f>
        <v>#VALUE!</v>
      </c>
      <c r="V264" s="16" t="e">
        <f>1-'Servicos Tomados'!#REF!</f>
        <v>#REF!</v>
      </c>
      <c r="W264" s="17">
        <f t="shared" si="24"/>
        <v>0</v>
      </c>
      <c r="X264" t="e">
        <f>'Servicos Tomados'!K264*W264</f>
        <v>#VALUE!</v>
      </c>
      <c r="Y264" s="16" t="e">
        <f t="shared" si="20"/>
        <v>#REF!</v>
      </c>
      <c r="Z264" s="17" t="e">
        <f>Y264*'Servicos Tomados'!$AG$3</f>
        <v>#REF!</v>
      </c>
      <c r="AA264" t="e">
        <f t="shared" si="21"/>
        <v>#VALUE!</v>
      </c>
      <c r="AB264" t="e">
        <f t="shared" si="22"/>
        <v>#VALUE!</v>
      </c>
      <c r="AC264" s="18" t="e">
        <f t="shared" si="23"/>
        <v>#VALUE!</v>
      </c>
      <c r="AD264" s="19" t="e">
        <f>('Servicos Tomados'!D264+'Servicos Tomados'!G264+'Servicos Tomados'!I264)-AB264</f>
        <v>#VALUE!</v>
      </c>
    </row>
    <row r="265" spans="1:30" ht="15" customHeight="1">
      <c r="A265" s="28">
        <v>45691</v>
      </c>
      <c r="B265" s="29"/>
      <c r="C265" s="29"/>
      <c r="D265" s="29" t="s">
        <v>9155</v>
      </c>
      <c r="E265" s="29" t="s">
        <v>5833</v>
      </c>
      <c r="F265" s="30" t="s">
        <v>114</v>
      </c>
      <c r="G265" s="29" t="s">
        <v>8716</v>
      </c>
      <c r="H265" s="31">
        <v>3234</v>
      </c>
      <c r="I265" s="30" t="s">
        <v>8717</v>
      </c>
      <c r="J265" s="29" t="s">
        <v>8771</v>
      </c>
      <c r="K265" s="29" t="s">
        <v>8303</v>
      </c>
      <c r="L265" s="29" t="s">
        <v>8304</v>
      </c>
      <c r="M265" s="29" t="s">
        <v>8305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U265" s="1" t="e">
        <f>('Servicos Tomados'!B265*'Servicos Tomados'!A265)-'Servicos Tomados'!D265-'Servicos Tomados'!G265-'Servicos Tomados'!I265</f>
        <v>#VALUE!</v>
      </c>
      <c r="V265" s="16" t="e">
        <f>1-'Servicos Tomados'!#REF!</f>
        <v>#REF!</v>
      </c>
      <c r="W265" s="17">
        <f t="shared" si="24"/>
        <v>0</v>
      </c>
      <c r="X265" t="e">
        <f>'Servicos Tomados'!K265*W265</f>
        <v>#VALUE!</v>
      </c>
      <c r="Y265" s="16" t="e">
        <f t="shared" si="20"/>
        <v>#REF!</v>
      </c>
      <c r="Z265" s="17" t="e">
        <f>Y265*'Servicos Tomados'!$AG$3</f>
        <v>#REF!</v>
      </c>
      <c r="AA265" t="e">
        <f t="shared" si="21"/>
        <v>#VALUE!</v>
      </c>
      <c r="AB265" t="e">
        <f t="shared" si="22"/>
        <v>#VALUE!</v>
      </c>
      <c r="AC265" s="18" t="e">
        <f t="shared" si="23"/>
        <v>#VALUE!</v>
      </c>
      <c r="AD265" s="19" t="e">
        <f>('Servicos Tomados'!D265+'Servicos Tomados'!G265+'Servicos Tomados'!I265)-AB265</f>
        <v>#VALUE!</v>
      </c>
    </row>
    <row r="266" spans="1:30" ht="15" customHeight="1">
      <c r="A266" s="24">
        <v>45691</v>
      </c>
      <c r="B266" s="25"/>
      <c r="C266" s="25"/>
      <c r="D266" s="25" t="s">
        <v>9124</v>
      </c>
      <c r="E266" s="25" t="s">
        <v>9183</v>
      </c>
      <c r="F266" s="26" t="s">
        <v>84</v>
      </c>
      <c r="G266" s="25" t="s">
        <v>8386</v>
      </c>
      <c r="H266" s="27">
        <v>4300</v>
      </c>
      <c r="I266" s="26" t="s">
        <v>8387</v>
      </c>
      <c r="J266" s="25" t="s">
        <v>8574</v>
      </c>
      <c r="K266" s="25" t="s">
        <v>8303</v>
      </c>
      <c r="L266" s="25" t="s">
        <v>8304</v>
      </c>
      <c r="M266" s="25" t="s">
        <v>8305</v>
      </c>
      <c r="N266" s="27">
        <v>0</v>
      </c>
      <c r="O266" s="27">
        <v>0</v>
      </c>
      <c r="P266" s="27">
        <v>0</v>
      </c>
      <c r="Q266" s="27">
        <v>0</v>
      </c>
      <c r="R266" s="27">
        <v>0</v>
      </c>
      <c r="S266" s="27">
        <v>0</v>
      </c>
      <c r="U266" s="1" t="e">
        <f>('Servicos Tomados'!B266*'Servicos Tomados'!A266)-'Servicos Tomados'!D266-'Servicos Tomados'!G266-'Servicos Tomados'!I266</f>
        <v>#VALUE!</v>
      </c>
      <c r="V266" s="16" t="e">
        <f>1-'Servicos Tomados'!#REF!</f>
        <v>#REF!</v>
      </c>
      <c r="W266" s="17">
        <f t="shared" si="24"/>
        <v>0</v>
      </c>
      <c r="X266" t="e">
        <f>'Servicos Tomados'!K266*W266</f>
        <v>#VALUE!</v>
      </c>
      <c r="Y266" s="16" t="e">
        <f t="shared" si="20"/>
        <v>#REF!</v>
      </c>
      <c r="Z266" s="17" t="e">
        <f>Y266*'Servicos Tomados'!$AG$3</f>
        <v>#REF!</v>
      </c>
      <c r="AA266" t="e">
        <f t="shared" si="21"/>
        <v>#VALUE!</v>
      </c>
      <c r="AB266" t="e">
        <f t="shared" si="22"/>
        <v>#VALUE!</v>
      </c>
      <c r="AC266" s="18" t="e">
        <f t="shared" si="23"/>
        <v>#VALUE!</v>
      </c>
      <c r="AD266" s="19" t="e">
        <f>('Servicos Tomados'!D266+'Servicos Tomados'!G266+'Servicos Tomados'!I266)-AB266</f>
        <v>#VALUE!</v>
      </c>
    </row>
    <row r="267" spans="1:30" ht="15" customHeight="1">
      <c r="A267" s="28">
        <v>45691</v>
      </c>
      <c r="B267" s="29"/>
      <c r="C267" s="29"/>
      <c r="D267" s="29" t="s">
        <v>9143</v>
      </c>
      <c r="E267" s="29" t="s">
        <v>5827</v>
      </c>
      <c r="F267" s="30" t="s">
        <v>8772</v>
      </c>
      <c r="G267" s="29" t="s">
        <v>8576</v>
      </c>
      <c r="H267" s="31">
        <v>6600</v>
      </c>
      <c r="I267" s="30" t="s">
        <v>8430</v>
      </c>
      <c r="J267" s="29" t="s">
        <v>8773</v>
      </c>
      <c r="K267" s="29" t="s">
        <v>8578</v>
      </c>
      <c r="L267" s="29" t="s">
        <v>8579</v>
      </c>
      <c r="M267" s="29" t="s">
        <v>8305</v>
      </c>
      <c r="N267" s="31">
        <v>0</v>
      </c>
      <c r="O267" s="31">
        <v>99</v>
      </c>
      <c r="P267" s="31">
        <v>42.9</v>
      </c>
      <c r="Q267" s="31">
        <v>198</v>
      </c>
      <c r="R267" s="31">
        <v>66</v>
      </c>
      <c r="S267" s="31">
        <v>0</v>
      </c>
      <c r="U267" s="1" t="e">
        <f>('Servicos Tomados'!B267*'Servicos Tomados'!A267)-'Servicos Tomados'!D267-'Servicos Tomados'!G267-'Servicos Tomados'!I267</f>
        <v>#VALUE!</v>
      </c>
      <c r="V267" s="16" t="e">
        <f>1-'Servicos Tomados'!#REF!</f>
        <v>#REF!</v>
      </c>
      <c r="W267" s="17">
        <f t="shared" si="24"/>
        <v>0</v>
      </c>
      <c r="X267" t="e">
        <f>'Servicos Tomados'!K267*W267</f>
        <v>#VALUE!</v>
      </c>
      <c r="Y267" s="16" t="e">
        <f t="shared" si="20"/>
        <v>#REF!</v>
      </c>
      <c r="Z267" s="17" t="e">
        <f>Y267*'Servicos Tomados'!$AG$3</f>
        <v>#REF!</v>
      </c>
      <c r="AA267" t="e">
        <f t="shared" si="21"/>
        <v>#VALUE!</v>
      </c>
      <c r="AB267" t="e">
        <f t="shared" si="22"/>
        <v>#VALUE!</v>
      </c>
      <c r="AC267" s="18" t="e">
        <f t="shared" si="23"/>
        <v>#VALUE!</v>
      </c>
      <c r="AD267" s="19" t="e">
        <f>('Servicos Tomados'!D267+'Servicos Tomados'!G267+'Servicos Tomados'!I267)-AB267</f>
        <v>#VALUE!</v>
      </c>
    </row>
    <row r="268" spans="1:30" ht="15" customHeight="1">
      <c r="A268" s="24">
        <v>45690</v>
      </c>
      <c r="B268" s="25"/>
      <c r="C268" s="25" t="s">
        <v>63</v>
      </c>
      <c r="D268" s="25" t="s">
        <v>9113</v>
      </c>
      <c r="E268" s="25" t="s">
        <v>5827</v>
      </c>
      <c r="F268" s="26" t="s">
        <v>8774</v>
      </c>
      <c r="G268" s="25" t="s">
        <v>8339</v>
      </c>
      <c r="H268" s="27">
        <v>6465.76</v>
      </c>
      <c r="I268" s="26" t="s">
        <v>8340</v>
      </c>
      <c r="J268" s="25" t="s">
        <v>63</v>
      </c>
      <c r="K268" s="25" t="s">
        <v>8341</v>
      </c>
      <c r="L268" s="25" t="s">
        <v>8342</v>
      </c>
      <c r="M268" s="25" t="s">
        <v>8343</v>
      </c>
      <c r="N268" s="27">
        <v>0</v>
      </c>
      <c r="O268" s="27"/>
      <c r="P268" s="27"/>
      <c r="Q268" s="27"/>
      <c r="R268" s="27"/>
      <c r="S268" s="27"/>
      <c r="U268" s="1" t="e">
        <f>('Servicos Tomados'!B268*'Servicos Tomados'!A268)-'Servicos Tomados'!D268-'Servicos Tomados'!G268-'Servicos Tomados'!I268</f>
        <v>#VALUE!</v>
      </c>
      <c r="V268" s="16" t="e">
        <f>1-'Servicos Tomados'!#REF!</f>
        <v>#REF!</v>
      </c>
      <c r="W268" s="17">
        <f t="shared" si="24"/>
        <v>0</v>
      </c>
      <c r="X268" t="e">
        <f>'Servicos Tomados'!K268*W268</f>
        <v>#VALUE!</v>
      </c>
      <c r="Y268" s="16" t="e">
        <f t="shared" si="20"/>
        <v>#REF!</v>
      </c>
      <c r="Z268" s="17" t="e">
        <f>Y268*'Servicos Tomados'!$AG$3</f>
        <v>#REF!</v>
      </c>
      <c r="AA268" t="e">
        <f t="shared" si="21"/>
        <v>#VALUE!</v>
      </c>
      <c r="AB268" t="e">
        <f t="shared" si="22"/>
        <v>#VALUE!</v>
      </c>
      <c r="AC268" s="18" t="e">
        <f t="shared" si="23"/>
        <v>#VALUE!</v>
      </c>
      <c r="AD268" s="19" t="e">
        <f>('Servicos Tomados'!D268+'Servicos Tomados'!G268+'Servicos Tomados'!I268)-AB268</f>
        <v>#VALUE!</v>
      </c>
    </row>
    <row r="269" spans="1:30" ht="15" customHeight="1">
      <c r="A269" s="28">
        <v>45687</v>
      </c>
      <c r="B269" s="29"/>
      <c r="C269" s="29"/>
      <c r="D269" s="29" t="s">
        <v>9111</v>
      </c>
      <c r="E269" s="29" t="s">
        <v>5827</v>
      </c>
      <c r="F269" s="30" t="s">
        <v>8775</v>
      </c>
      <c r="G269" s="29" t="s">
        <v>8328</v>
      </c>
      <c r="H269" s="31">
        <v>190</v>
      </c>
      <c r="I269" s="30" t="s">
        <v>7560</v>
      </c>
      <c r="J269" s="29" t="s">
        <v>8776</v>
      </c>
      <c r="K269" s="29" t="s">
        <v>8330</v>
      </c>
      <c r="L269" s="29" t="s">
        <v>8331</v>
      </c>
      <c r="M269" s="29" t="s">
        <v>8305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U269" s="1" t="e">
        <f>('Servicos Tomados'!B269*'Servicos Tomados'!A269)-'Servicos Tomados'!D269-'Servicos Tomados'!G269-'Servicos Tomados'!I269</f>
        <v>#VALUE!</v>
      </c>
      <c r="V269" s="16" t="e">
        <f>1-'Servicos Tomados'!#REF!</f>
        <v>#REF!</v>
      </c>
      <c r="W269" s="17">
        <f t="shared" si="24"/>
        <v>0</v>
      </c>
      <c r="X269" t="e">
        <f>'Servicos Tomados'!K269*W269</f>
        <v>#VALUE!</v>
      </c>
      <c r="Y269" s="16" t="e">
        <f t="shared" si="20"/>
        <v>#REF!</v>
      </c>
      <c r="Z269" s="17" t="e">
        <f>Y269*'Servicos Tomados'!$AG$3</f>
        <v>#REF!</v>
      </c>
      <c r="AA269" t="e">
        <f t="shared" si="21"/>
        <v>#VALUE!</v>
      </c>
      <c r="AB269" t="e">
        <f t="shared" si="22"/>
        <v>#VALUE!</v>
      </c>
      <c r="AC269" s="18" t="e">
        <f t="shared" si="23"/>
        <v>#VALUE!</v>
      </c>
      <c r="AD269" s="19" t="e">
        <f>('Servicos Tomados'!D269+'Servicos Tomados'!G269+'Servicos Tomados'!I269)-AB269</f>
        <v>#VALUE!</v>
      </c>
    </row>
    <row r="270" spans="1:30" ht="15" customHeight="1">
      <c r="A270" s="24">
        <v>45685</v>
      </c>
      <c r="B270" s="25"/>
      <c r="C270" s="25"/>
      <c r="D270" s="25" t="s">
        <v>9154</v>
      </c>
      <c r="E270" s="25" t="s">
        <v>5827</v>
      </c>
      <c r="F270" s="26" t="s">
        <v>7659</v>
      </c>
      <c r="G270" s="25" t="s">
        <v>8694</v>
      </c>
      <c r="H270" s="27">
        <v>2056</v>
      </c>
      <c r="I270" s="26" t="s">
        <v>8384</v>
      </c>
      <c r="J270" s="25" t="s">
        <v>8695</v>
      </c>
      <c r="K270" s="25" t="s">
        <v>8303</v>
      </c>
      <c r="L270" s="25" t="s">
        <v>8304</v>
      </c>
      <c r="M270" s="25" t="s">
        <v>8305</v>
      </c>
      <c r="N270" s="27">
        <v>0</v>
      </c>
      <c r="O270" s="27">
        <v>30.84</v>
      </c>
      <c r="P270" s="27">
        <v>13.36</v>
      </c>
      <c r="Q270" s="27">
        <v>61.68</v>
      </c>
      <c r="R270" s="27">
        <v>20.56</v>
      </c>
      <c r="S270" s="27">
        <v>0</v>
      </c>
      <c r="U270" s="1" t="e">
        <f>('Servicos Tomados'!B270*'Servicos Tomados'!A270)-'Servicos Tomados'!D270-'Servicos Tomados'!G270-'Servicos Tomados'!I270</f>
        <v>#VALUE!</v>
      </c>
      <c r="V270" s="16" t="e">
        <f>1-'Servicos Tomados'!#REF!</f>
        <v>#REF!</v>
      </c>
      <c r="W270" s="17">
        <f t="shared" si="24"/>
        <v>0</v>
      </c>
      <c r="X270" t="e">
        <f>'Servicos Tomados'!K270*W270</f>
        <v>#VALUE!</v>
      </c>
      <c r="Y270" s="16" t="e">
        <f t="shared" si="20"/>
        <v>#REF!</v>
      </c>
      <c r="Z270" s="17" t="e">
        <f>Y270*'Servicos Tomados'!$AG$3</f>
        <v>#REF!</v>
      </c>
      <c r="AA270" t="e">
        <f t="shared" si="21"/>
        <v>#VALUE!</v>
      </c>
      <c r="AB270" t="e">
        <f t="shared" si="22"/>
        <v>#VALUE!</v>
      </c>
      <c r="AC270" s="18" t="e">
        <f t="shared" si="23"/>
        <v>#VALUE!</v>
      </c>
      <c r="AD270" s="19" t="e">
        <f>('Servicos Tomados'!D270+'Servicos Tomados'!G270+'Servicos Tomados'!I270)-AB270</f>
        <v>#VALUE!</v>
      </c>
    </row>
    <row r="271" spans="1:30" ht="15" customHeight="1">
      <c r="A271" s="28">
        <v>45680</v>
      </c>
      <c r="B271" s="29"/>
      <c r="C271" s="29"/>
      <c r="D271" s="29" t="s">
        <v>9108</v>
      </c>
      <c r="E271" s="29" t="s">
        <v>5827</v>
      </c>
      <c r="F271" s="30" t="s">
        <v>3073</v>
      </c>
      <c r="G271" s="29" t="s">
        <v>8313</v>
      </c>
      <c r="H271" s="31">
        <v>1095</v>
      </c>
      <c r="I271" s="30" t="s">
        <v>8314</v>
      </c>
      <c r="J271" s="29" t="s">
        <v>8763</v>
      </c>
      <c r="K271" s="29" t="s">
        <v>8303</v>
      </c>
      <c r="L271" s="29" t="s">
        <v>8304</v>
      </c>
      <c r="M271" s="29" t="s">
        <v>8305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U271" s="1" t="e">
        <f>('Servicos Tomados'!B271*'Servicos Tomados'!A271)-'Servicos Tomados'!D271-'Servicos Tomados'!G271-'Servicos Tomados'!I271</f>
        <v>#VALUE!</v>
      </c>
      <c r="V271" s="16" t="e">
        <f>1-'Servicos Tomados'!#REF!</f>
        <v>#REF!</v>
      </c>
      <c r="W271" s="17">
        <f t="shared" si="24"/>
        <v>0</v>
      </c>
      <c r="X271" t="e">
        <f>'Servicos Tomados'!K271*W271</f>
        <v>#VALUE!</v>
      </c>
      <c r="Y271" s="16" t="e">
        <f t="shared" si="20"/>
        <v>#REF!</v>
      </c>
      <c r="Z271" s="17" t="e">
        <f>Y271*'Servicos Tomados'!$AG$3</f>
        <v>#REF!</v>
      </c>
      <c r="AA271" t="e">
        <f t="shared" si="21"/>
        <v>#VALUE!</v>
      </c>
      <c r="AB271" t="e">
        <f t="shared" si="22"/>
        <v>#VALUE!</v>
      </c>
      <c r="AC271" s="18" t="e">
        <f t="shared" si="23"/>
        <v>#VALUE!</v>
      </c>
      <c r="AD271" s="19" t="e">
        <f>('Servicos Tomados'!D271+'Servicos Tomados'!G271+'Servicos Tomados'!I271)-AB271</f>
        <v>#VALUE!</v>
      </c>
    </row>
    <row r="272" spans="1:30" ht="15" customHeight="1">
      <c r="A272" s="24">
        <v>45680</v>
      </c>
      <c r="B272" s="25"/>
      <c r="C272" s="25"/>
      <c r="D272" s="25" t="s">
        <v>9111</v>
      </c>
      <c r="E272" s="25" t="s">
        <v>5827</v>
      </c>
      <c r="F272" s="26" t="s">
        <v>8777</v>
      </c>
      <c r="G272" s="25" t="s">
        <v>8328</v>
      </c>
      <c r="H272" s="27">
        <v>9962.48</v>
      </c>
      <c r="I272" s="26" t="s">
        <v>7560</v>
      </c>
      <c r="J272" s="25" t="s">
        <v>8778</v>
      </c>
      <c r="K272" s="25" t="s">
        <v>8330</v>
      </c>
      <c r="L272" s="25" t="s">
        <v>8331</v>
      </c>
      <c r="M272" s="25" t="s">
        <v>8305</v>
      </c>
      <c r="N272" s="27">
        <v>0</v>
      </c>
      <c r="O272" s="27">
        <v>0</v>
      </c>
      <c r="P272" s="27">
        <v>0</v>
      </c>
      <c r="Q272" s="27">
        <v>0</v>
      </c>
      <c r="R272" s="27">
        <v>0</v>
      </c>
      <c r="S272" s="27">
        <v>0</v>
      </c>
      <c r="U272" s="1" t="e">
        <f>('Servicos Tomados'!B272*'Servicos Tomados'!A272)-'Servicos Tomados'!D272-'Servicos Tomados'!G272-'Servicos Tomados'!I272</f>
        <v>#VALUE!</v>
      </c>
      <c r="V272" s="16" t="e">
        <f>1-'Servicos Tomados'!#REF!</f>
        <v>#REF!</v>
      </c>
      <c r="W272" s="17">
        <f t="shared" si="24"/>
        <v>0</v>
      </c>
      <c r="X272" t="e">
        <f>'Servicos Tomados'!K272*W272</f>
        <v>#VALUE!</v>
      </c>
      <c r="Y272" s="16" t="e">
        <f t="shared" si="20"/>
        <v>#REF!</v>
      </c>
      <c r="Z272" s="17" t="e">
        <f>Y272*'Servicos Tomados'!$AG$3</f>
        <v>#REF!</v>
      </c>
      <c r="AA272" t="e">
        <f t="shared" si="21"/>
        <v>#VALUE!</v>
      </c>
      <c r="AB272" t="e">
        <f t="shared" si="22"/>
        <v>#VALUE!</v>
      </c>
      <c r="AC272" s="18" t="e">
        <f t="shared" si="23"/>
        <v>#VALUE!</v>
      </c>
      <c r="AD272" s="19" t="e">
        <f>('Servicos Tomados'!D272+'Servicos Tomados'!G272+'Servicos Tomados'!I272)-AB272</f>
        <v>#VALUE!</v>
      </c>
    </row>
    <row r="273" spans="1:30" ht="15" customHeight="1">
      <c r="A273" s="28">
        <v>45677</v>
      </c>
      <c r="B273" s="29"/>
      <c r="C273" s="29"/>
      <c r="D273" s="29" t="s">
        <v>9161</v>
      </c>
      <c r="E273" s="29" t="s">
        <v>5827</v>
      </c>
      <c r="F273" s="30" t="s">
        <v>2391</v>
      </c>
      <c r="G273" s="29" t="s">
        <v>8779</v>
      </c>
      <c r="H273" s="31">
        <v>400</v>
      </c>
      <c r="I273" s="30" t="s">
        <v>8780</v>
      </c>
      <c r="J273" s="29" t="s">
        <v>8781</v>
      </c>
      <c r="K273" s="29" t="s">
        <v>8303</v>
      </c>
      <c r="L273" s="29" t="s">
        <v>8304</v>
      </c>
      <c r="M273" s="29" t="s">
        <v>8305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  <c r="U273" s="1" t="e">
        <f>('Servicos Tomados'!B273*'Servicos Tomados'!A273)-'Servicos Tomados'!D273-'Servicos Tomados'!G273-'Servicos Tomados'!I273</f>
        <v>#VALUE!</v>
      </c>
      <c r="V273" s="16" t="e">
        <f>1-'Servicos Tomados'!#REF!</f>
        <v>#REF!</v>
      </c>
      <c r="W273" s="17">
        <f t="shared" si="24"/>
        <v>0</v>
      </c>
      <c r="X273" t="e">
        <f>'Servicos Tomados'!K273*W273</f>
        <v>#VALUE!</v>
      </c>
      <c r="Y273" s="16" t="e">
        <f t="shared" si="20"/>
        <v>#REF!</v>
      </c>
      <c r="Z273" s="17" t="e">
        <f>Y273*'Servicos Tomados'!$AG$3</f>
        <v>#REF!</v>
      </c>
      <c r="AA273" t="e">
        <f t="shared" si="21"/>
        <v>#VALUE!</v>
      </c>
      <c r="AB273" t="e">
        <f t="shared" si="22"/>
        <v>#VALUE!</v>
      </c>
      <c r="AC273" s="18" t="e">
        <f t="shared" si="23"/>
        <v>#VALUE!</v>
      </c>
      <c r="AD273" s="19" t="e">
        <f>('Servicos Tomados'!D273+'Servicos Tomados'!G273+'Servicos Tomados'!I273)-AB273</f>
        <v>#VALUE!</v>
      </c>
    </row>
    <row r="274" spans="1:30" ht="15" customHeight="1">
      <c r="A274" s="24">
        <v>45677</v>
      </c>
      <c r="B274" s="25"/>
      <c r="C274" s="25"/>
      <c r="D274" s="25" t="s">
        <v>9155</v>
      </c>
      <c r="E274" s="25" t="s">
        <v>5833</v>
      </c>
      <c r="F274" s="26" t="s">
        <v>108</v>
      </c>
      <c r="G274" s="25" t="s">
        <v>8716</v>
      </c>
      <c r="H274" s="27">
        <v>3234</v>
      </c>
      <c r="I274" s="26" t="s">
        <v>8717</v>
      </c>
      <c r="J274" s="25" t="s">
        <v>8782</v>
      </c>
      <c r="K274" s="25" t="s">
        <v>8303</v>
      </c>
      <c r="L274" s="25" t="s">
        <v>8304</v>
      </c>
      <c r="M274" s="25" t="s">
        <v>8305</v>
      </c>
      <c r="N274" s="27">
        <v>0</v>
      </c>
      <c r="O274" s="27">
        <v>0</v>
      </c>
      <c r="P274" s="27">
        <v>0</v>
      </c>
      <c r="Q274" s="27">
        <v>0</v>
      </c>
      <c r="R274" s="27">
        <v>0</v>
      </c>
      <c r="S274" s="27">
        <v>0</v>
      </c>
      <c r="U274" s="1" t="e">
        <f>('Servicos Tomados'!B274*'Servicos Tomados'!A274)-'Servicos Tomados'!D274-'Servicos Tomados'!G274-'Servicos Tomados'!I274</f>
        <v>#VALUE!</v>
      </c>
      <c r="V274" s="16" t="e">
        <f>1-'Servicos Tomados'!#REF!</f>
        <v>#REF!</v>
      </c>
      <c r="W274" s="17">
        <f t="shared" si="24"/>
        <v>0</v>
      </c>
      <c r="X274" t="e">
        <f>'Servicos Tomados'!K274*W274</f>
        <v>#VALUE!</v>
      </c>
      <c r="Y274" s="16" t="e">
        <f t="shared" si="20"/>
        <v>#REF!</v>
      </c>
      <c r="Z274" s="17" t="e">
        <f>Y274*'Servicos Tomados'!$AG$3</f>
        <v>#REF!</v>
      </c>
      <c r="AA274" t="e">
        <f t="shared" si="21"/>
        <v>#VALUE!</v>
      </c>
      <c r="AB274" t="e">
        <f t="shared" si="22"/>
        <v>#VALUE!</v>
      </c>
      <c r="AC274" s="18" t="e">
        <f t="shared" si="23"/>
        <v>#VALUE!</v>
      </c>
      <c r="AD274" s="19" t="e">
        <f>('Servicos Tomados'!D274+'Servicos Tomados'!G274+'Servicos Tomados'!I274)-AB274</f>
        <v>#VALUE!</v>
      </c>
    </row>
    <row r="275" spans="1:30" ht="15" customHeight="1">
      <c r="A275" s="28">
        <v>45675</v>
      </c>
      <c r="B275" s="29"/>
      <c r="C275" s="29"/>
      <c r="D275" s="29" t="s">
        <v>9148</v>
      </c>
      <c r="E275" s="29" t="s">
        <v>9164</v>
      </c>
      <c r="F275" s="30" t="s">
        <v>2973</v>
      </c>
      <c r="G275" s="29" t="s">
        <v>8646</v>
      </c>
      <c r="H275" s="31">
        <v>1120</v>
      </c>
      <c r="I275" s="30" t="s">
        <v>8647</v>
      </c>
      <c r="J275" s="29" t="s">
        <v>8783</v>
      </c>
      <c r="K275" s="29" t="s">
        <v>8303</v>
      </c>
      <c r="L275" s="29" t="s">
        <v>8304</v>
      </c>
      <c r="M275" s="29" t="s">
        <v>8305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  <c r="U275" s="1" t="e">
        <f>('Servicos Tomados'!B275*'Servicos Tomados'!A275)-'Servicos Tomados'!D275-'Servicos Tomados'!G275-'Servicos Tomados'!I275</f>
        <v>#VALUE!</v>
      </c>
      <c r="V275" s="16" t="e">
        <f>1-'Servicos Tomados'!#REF!</f>
        <v>#REF!</v>
      </c>
      <c r="W275" s="17">
        <f t="shared" si="24"/>
        <v>0</v>
      </c>
      <c r="X275" t="e">
        <f>'Servicos Tomados'!K275*W275</f>
        <v>#VALUE!</v>
      </c>
      <c r="Y275" s="16" t="e">
        <f t="shared" si="20"/>
        <v>#REF!</v>
      </c>
      <c r="Z275" s="17" t="e">
        <f>Y275*'Servicos Tomados'!$AG$3</f>
        <v>#REF!</v>
      </c>
      <c r="AA275" t="e">
        <f t="shared" si="21"/>
        <v>#VALUE!</v>
      </c>
      <c r="AB275" t="e">
        <f t="shared" si="22"/>
        <v>#VALUE!</v>
      </c>
      <c r="AC275" s="18" t="e">
        <f t="shared" si="23"/>
        <v>#VALUE!</v>
      </c>
      <c r="AD275" s="19" t="e">
        <f>('Servicos Tomados'!D275+'Servicos Tomados'!G275+'Servicos Tomados'!I275)-AB275</f>
        <v>#VALUE!</v>
      </c>
    </row>
    <row r="276" spans="1:30" ht="15" customHeight="1">
      <c r="A276" s="24">
        <v>45673</v>
      </c>
      <c r="B276" s="25"/>
      <c r="C276" s="25"/>
      <c r="D276" s="25" t="s">
        <v>9118</v>
      </c>
      <c r="E276" s="25" t="s">
        <v>5827</v>
      </c>
      <c r="F276" s="26" t="s">
        <v>8784</v>
      </c>
      <c r="G276" s="25" t="s">
        <v>8364</v>
      </c>
      <c r="H276" s="27">
        <v>189</v>
      </c>
      <c r="I276" s="26" t="s">
        <v>7560</v>
      </c>
      <c r="J276" s="25" t="s">
        <v>8785</v>
      </c>
      <c r="K276" s="25" t="s">
        <v>8330</v>
      </c>
      <c r="L276" s="25" t="s">
        <v>8366</v>
      </c>
      <c r="M276" s="25" t="s">
        <v>8305</v>
      </c>
      <c r="N276" s="27">
        <v>0</v>
      </c>
      <c r="O276" s="27">
        <v>0</v>
      </c>
      <c r="P276" s="27">
        <v>0</v>
      </c>
      <c r="Q276" s="27">
        <v>0</v>
      </c>
      <c r="R276" s="27">
        <v>0</v>
      </c>
      <c r="S276" s="27">
        <v>0</v>
      </c>
      <c r="U276" s="1" t="e">
        <f>('Servicos Tomados'!B276*'Servicos Tomados'!A276)-'Servicos Tomados'!D276-'Servicos Tomados'!G276-'Servicos Tomados'!I276</f>
        <v>#VALUE!</v>
      </c>
      <c r="V276" s="16" t="e">
        <f>1-'Servicos Tomados'!#REF!</f>
        <v>#REF!</v>
      </c>
      <c r="W276" s="17">
        <f t="shared" si="24"/>
        <v>0</v>
      </c>
      <c r="X276" t="e">
        <f>'Servicos Tomados'!K276*W276</f>
        <v>#VALUE!</v>
      </c>
      <c r="Y276" s="16" t="e">
        <f t="shared" si="20"/>
        <v>#REF!</v>
      </c>
      <c r="Z276" s="17" t="e">
        <f>Y276*'Servicos Tomados'!$AG$3</f>
        <v>#REF!</v>
      </c>
      <c r="AA276" t="e">
        <f t="shared" si="21"/>
        <v>#VALUE!</v>
      </c>
      <c r="AB276" t="e">
        <f t="shared" si="22"/>
        <v>#VALUE!</v>
      </c>
      <c r="AC276" s="18" t="e">
        <f t="shared" si="23"/>
        <v>#VALUE!</v>
      </c>
      <c r="AD276" s="19" t="e">
        <f>('Servicos Tomados'!D276+'Servicos Tomados'!G276+'Servicos Tomados'!I276)-AB276</f>
        <v>#VALUE!</v>
      </c>
    </row>
    <row r="277" spans="1:30" ht="15" customHeight="1">
      <c r="A277" s="28">
        <v>45672</v>
      </c>
      <c r="B277" s="29"/>
      <c r="C277" s="29"/>
      <c r="D277" s="29" t="s">
        <v>9113</v>
      </c>
      <c r="E277" s="29" t="s">
        <v>5827</v>
      </c>
      <c r="F277" s="30" t="s">
        <v>8786</v>
      </c>
      <c r="G277" s="29" t="s">
        <v>8339</v>
      </c>
      <c r="H277" s="31">
        <v>6841.38</v>
      </c>
      <c r="I277" s="30" t="s">
        <v>8340</v>
      </c>
      <c r="J277" s="29" t="s">
        <v>63</v>
      </c>
      <c r="K277" s="29" t="s">
        <v>8341</v>
      </c>
      <c r="L277" s="29" t="s">
        <v>8342</v>
      </c>
      <c r="M277" s="29" t="s">
        <v>8343</v>
      </c>
      <c r="N277" s="31">
        <v>0</v>
      </c>
      <c r="O277" s="31"/>
      <c r="P277" s="31"/>
      <c r="Q277" s="31"/>
      <c r="R277" s="31"/>
      <c r="S277" s="31"/>
      <c r="U277" s="1" t="e">
        <f>('Servicos Tomados'!B277*'Servicos Tomados'!A277)-'Servicos Tomados'!D277-'Servicos Tomados'!G277-'Servicos Tomados'!I277</f>
        <v>#VALUE!</v>
      </c>
      <c r="V277" s="16" t="e">
        <f>1-'Servicos Tomados'!#REF!</f>
        <v>#REF!</v>
      </c>
      <c r="W277" s="17">
        <f t="shared" si="24"/>
        <v>0</v>
      </c>
      <c r="X277" t="e">
        <f>'Servicos Tomados'!K277*W277</f>
        <v>#VALUE!</v>
      </c>
      <c r="Y277" s="16" t="e">
        <f t="shared" si="20"/>
        <v>#REF!</v>
      </c>
      <c r="Z277" s="17" t="e">
        <f>Y277*'Servicos Tomados'!$AG$3</f>
        <v>#REF!</v>
      </c>
      <c r="AA277" t="e">
        <f t="shared" si="21"/>
        <v>#VALUE!</v>
      </c>
      <c r="AB277" t="e">
        <f t="shared" si="22"/>
        <v>#VALUE!</v>
      </c>
      <c r="AC277" s="18" t="e">
        <f t="shared" si="23"/>
        <v>#VALUE!</v>
      </c>
      <c r="AD277" s="19" t="e">
        <f>('Servicos Tomados'!D277+'Servicos Tomados'!G277+'Servicos Tomados'!I277)-AB277</f>
        <v>#VALUE!</v>
      </c>
    </row>
    <row r="278" spans="1:30" ht="15" customHeight="1">
      <c r="A278" s="24">
        <v>45672</v>
      </c>
      <c r="B278" s="25"/>
      <c r="C278" s="25" t="s">
        <v>63</v>
      </c>
      <c r="D278" s="25" t="s">
        <v>9115</v>
      </c>
      <c r="E278" s="25" t="s">
        <v>5827</v>
      </c>
      <c r="F278" s="26" t="s">
        <v>8787</v>
      </c>
      <c r="G278" s="25" t="s">
        <v>8352</v>
      </c>
      <c r="H278" s="27">
        <v>100</v>
      </c>
      <c r="I278" s="26" t="s">
        <v>8353</v>
      </c>
      <c r="J278" s="25" t="s">
        <v>63</v>
      </c>
      <c r="K278" s="25" t="s">
        <v>8341</v>
      </c>
      <c r="L278" s="25" t="s">
        <v>8354</v>
      </c>
      <c r="M278" s="25" t="s">
        <v>8343</v>
      </c>
      <c r="N278" s="27">
        <v>0</v>
      </c>
      <c r="O278" s="27"/>
      <c r="P278" s="27"/>
      <c r="Q278" s="27"/>
      <c r="R278" s="27"/>
      <c r="S278" s="27"/>
      <c r="U278" s="1" t="e">
        <f>('Servicos Tomados'!B278*'Servicos Tomados'!A278)-'Servicos Tomados'!D278-'Servicos Tomados'!G278-'Servicos Tomados'!I278</f>
        <v>#VALUE!</v>
      </c>
      <c r="V278" s="16" t="e">
        <f>1-'Servicos Tomados'!#REF!</f>
        <v>#REF!</v>
      </c>
      <c r="W278" s="17">
        <f t="shared" si="24"/>
        <v>0</v>
      </c>
      <c r="X278" t="e">
        <f>'Servicos Tomados'!K278*W278</f>
        <v>#VALUE!</v>
      </c>
      <c r="Y278" s="16" t="e">
        <f t="shared" si="20"/>
        <v>#REF!</v>
      </c>
      <c r="Z278" s="17" t="e">
        <f>Y278*'Servicos Tomados'!$AG$3</f>
        <v>#REF!</v>
      </c>
      <c r="AA278" t="e">
        <f t="shared" si="21"/>
        <v>#VALUE!</v>
      </c>
      <c r="AB278" t="e">
        <f t="shared" si="22"/>
        <v>#VALUE!</v>
      </c>
      <c r="AC278" s="18" t="e">
        <f t="shared" si="23"/>
        <v>#VALUE!</v>
      </c>
      <c r="AD278" s="19" t="e">
        <f>('Servicos Tomados'!D278+'Servicos Tomados'!G278+'Servicos Tomados'!I278)-AB278</f>
        <v>#VALUE!</v>
      </c>
    </row>
    <row r="279" spans="1:30" ht="15" customHeight="1">
      <c r="A279" s="28">
        <v>45667</v>
      </c>
      <c r="B279" s="29"/>
      <c r="C279" s="29"/>
      <c r="D279" s="29" t="s">
        <v>9162</v>
      </c>
      <c r="E279" s="29" t="s">
        <v>5827</v>
      </c>
      <c r="F279" s="30" t="s">
        <v>8788</v>
      </c>
      <c r="G279" s="29" t="s">
        <v>8789</v>
      </c>
      <c r="H279" s="31">
        <v>268.98</v>
      </c>
      <c r="I279" s="30" t="s">
        <v>8790</v>
      </c>
      <c r="J279" s="29" t="s">
        <v>8791</v>
      </c>
      <c r="K279" s="29" t="s">
        <v>8303</v>
      </c>
      <c r="L279" s="29" t="s">
        <v>8304</v>
      </c>
      <c r="M279" s="29" t="s">
        <v>8305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  <c r="U279" s="1" t="e">
        <f>('Servicos Tomados'!B279*'Servicos Tomados'!A279)-'Servicos Tomados'!D279-'Servicos Tomados'!G279-'Servicos Tomados'!I279</f>
        <v>#VALUE!</v>
      </c>
      <c r="V279" s="16" t="e">
        <f>1-'Servicos Tomados'!#REF!</f>
        <v>#REF!</v>
      </c>
      <c r="W279" s="17">
        <f t="shared" si="24"/>
        <v>0</v>
      </c>
      <c r="X279" t="e">
        <f>'Servicos Tomados'!K279*W279</f>
        <v>#VALUE!</v>
      </c>
      <c r="Y279" s="16" t="e">
        <f t="shared" si="20"/>
        <v>#REF!</v>
      </c>
      <c r="Z279" s="17" t="e">
        <f>Y279*'Servicos Tomados'!$AG$3</f>
        <v>#REF!</v>
      </c>
      <c r="AA279" t="e">
        <f t="shared" si="21"/>
        <v>#VALUE!</v>
      </c>
      <c r="AB279" t="e">
        <f t="shared" si="22"/>
        <v>#VALUE!</v>
      </c>
      <c r="AC279" s="18" t="e">
        <f t="shared" si="23"/>
        <v>#VALUE!</v>
      </c>
      <c r="AD279" s="19" t="e">
        <f>('Servicos Tomados'!D279+'Servicos Tomados'!G279+'Servicos Tomados'!I279)-AB279</f>
        <v>#VALUE!</v>
      </c>
    </row>
    <row r="280" spans="1:30" ht="15" customHeight="1">
      <c r="A280" s="24">
        <v>45666</v>
      </c>
      <c r="B280" s="25"/>
      <c r="C280" s="25"/>
      <c r="D280" s="25" t="s">
        <v>9108</v>
      </c>
      <c r="E280" s="25" t="s">
        <v>5827</v>
      </c>
      <c r="F280" s="26" t="s">
        <v>2724</v>
      </c>
      <c r="G280" s="25" t="s">
        <v>8313</v>
      </c>
      <c r="H280" s="27">
        <v>2190</v>
      </c>
      <c r="I280" s="26" t="s">
        <v>8314</v>
      </c>
      <c r="J280" s="25" t="s">
        <v>8792</v>
      </c>
      <c r="K280" s="25" t="s">
        <v>8303</v>
      </c>
      <c r="L280" s="25" t="s">
        <v>8304</v>
      </c>
      <c r="M280" s="25" t="s">
        <v>8305</v>
      </c>
      <c r="N280" s="27">
        <v>0</v>
      </c>
      <c r="O280" s="27">
        <v>0</v>
      </c>
      <c r="P280" s="27">
        <v>0</v>
      </c>
      <c r="Q280" s="27">
        <v>0</v>
      </c>
      <c r="R280" s="27">
        <v>0</v>
      </c>
      <c r="S280" s="27">
        <v>0</v>
      </c>
      <c r="U280" s="1" t="e">
        <f>('Servicos Tomados'!B280*'Servicos Tomados'!A280)-'Servicos Tomados'!D280-'Servicos Tomados'!G280-'Servicos Tomados'!I280</f>
        <v>#VALUE!</v>
      </c>
      <c r="V280" s="16" t="e">
        <f>1-'Servicos Tomados'!#REF!</f>
        <v>#REF!</v>
      </c>
      <c r="W280" s="17">
        <f t="shared" si="24"/>
        <v>0</v>
      </c>
      <c r="X280" t="e">
        <f>'Servicos Tomados'!K280*W280</f>
        <v>#VALUE!</v>
      </c>
      <c r="Y280" s="16" t="e">
        <f t="shared" si="20"/>
        <v>#REF!</v>
      </c>
      <c r="Z280" s="17" t="e">
        <f>Y280*'Servicos Tomados'!$AG$3</f>
        <v>#REF!</v>
      </c>
      <c r="AA280" t="e">
        <f t="shared" si="21"/>
        <v>#VALUE!</v>
      </c>
      <c r="AB280" t="e">
        <f t="shared" si="22"/>
        <v>#VALUE!</v>
      </c>
      <c r="AC280" s="18" t="e">
        <f t="shared" si="23"/>
        <v>#VALUE!</v>
      </c>
      <c r="AD280" s="19" t="e">
        <f>('Servicos Tomados'!D280+'Servicos Tomados'!G280+'Servicos Tomados'!I280)-AB280</f>
        <v>#VALUE!</v>
      </c>
    </row>
    <row r="281" spans="1:30" ht="15" customHeight="1">
      <c r="A281" s="28">
        <v>45666</v>
      </c>
      <c r="B281" s="29"/>
      <c r="C281" s="29"/>
      <c r="D281" s="29" t="s">
        <v>9116</v>
      </c>
      <c r="E281" s="29" t="s">
        <v>5827</v>
      </c>
      <c r="F281" s="30" t="s">
        <v>8793</v>
      </c>
      <c r="G281" s="29" t="s">
        <v>8356</v>
      </c>
      <c r="H281" s="31">
        <v>200</v>
      </c>
      <c r="I281" s="30" t="s">
        <v>8357</v>
      </c>
      <c r="J281" s="29" t="s">
        <v>8794</v>
      </c>
      <c r="K281" s="29" t="s">
        <v>8303</v>
      </c>
      <c r="L281" s="29" t="s">
        <v>8304</v>
      </c>
      <c r="M281" s="29" t="s">
        <v>8305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  <c r="U281" s="1" t="e">
        <f>('Servicos Tomados'!B281*'Servicos Tomados'!A281)-'Servicos Tomados'!D281-'Servicos Tomados'!G281-'Servicos Tomados'!I281</f>
        <v>#VALUE!</v>
      </c>
      <c r="V281" s="16" t="e">
        <f>1-'Servicos Tomados'!#REF!</f>
        <v>#REF!</v>
      </c>
      <c r="W281" s="17">
        <f t="shared" si="24"/>
        <v>0</v>
      </c>
      <c r="X281" t="e">
        <f>'Servicos Tomados'!K281*W281</f>
        <v>#VALUE!</v>
      </c>
      <c r="Y281" s="16" t="e">
        <f t="shared" si="20"/>
        <v>#REF!</v>
      </c>
      <c r="Z281" s="17" t="e">
        <f>Y281*'Servicos Tomados'!$AG$3</f>
        <v>#REF!</v>
      </c>
      <c r="AA281" t="e">
        <f t="shared" si="21"/>
        <v>#VALUE!</v>
      </c>
      <c r="AB281" t="e">
        <f t="shared" si="22"/>
        <v>#VALUE!</v>
      </c>
      <c r="AC281" s="18" t="e">
        <f t="shared" si="23"/>
        <v>#VALUE!</v>
      </c>
      <c r="AD281" s="19" t="e">
        <f>('Servicos Tomados'!D281+'Servicos Tomados'!G281+'Servicos Tomados'!I281)-AB281</f>
        <v>#VALUE!</v>
      </c>
    </row>
    <row r="282" spans="1:30" ht="15" customHeight="1">
      <c r="A282" s="24">
        <v>45666</v>
      </c>
      <c r="B282" s="25"/>
      <c r="C282" s="25"/>
      <c r="D282" s="25" t="s">
        <v>9118</v>
      </c>
      <c r="E282" s="25" t="s">
        <v>5827</v>
      </c>
      <c r="F282" s="26" t="s">
        <v>8795</v>
      </c>
      <c r="G282" s="25" t="s">
        <v>8364</v>
      </c>
      <c r="H282" s="27">
        <v>6960</v>
      </c>
      <c r="I282" s="26" t="s">
        <v>7560</v>
      </c>
      <c r="J282" s="25" t="s">
        <v>8796</v>
      </c>
      <c r="K282" s="25" t="s">
        <v>8330</v>
      </c>
      <c r="L282" s="25" t="s">
        <v>8366</v>
      </c>
      <c r="M282" s="25" t="s">
        <v>8305</v>
      </c>
      <c r="N282" s="27">
        <v>0</v>
      </c>
      <c r="O282" s="27">
        <v>0</v>
      </c>
      <c r="P282" s="27">
        <v>0</v>
      </c>
      <c r="Q282" s="27">
        <v>0</v>
      </c>
      <c r="R282" s="27">
        <v>0</v>
      </c>
      <c r="S282" s="27">
        <v>0</v>
      </c>
      <c r="U282" s="1" t="e">
        <f>('Servicos Tomados'!B282*'Servicos Tomados'!A282)-'Servicos Tomados'!D282-'Servicos Tomados'!G282-'Servicos Tomados'!I282</f>
        <v>#VALUE!</v>
      </c>
      <c r="V282" s="16" t="e">
        <f>1-'Servicos Tomados'!#REF!</f>
        <v>#REF!</v>
      </c>
      <c r="W282" s="17">
        <f t="shared" si="24"/>
        <v>0</v>
      </c>
      <c r="X282" t="e">
        <f>'Servicos Tomados'!K282*W282</f>
        <v>#VALUE!</v>
      </c>
      <c r="Y282" s="16" t="e">
        <f t="shared" si="20"/>
        <v>#REF!</v>
      </c>
      <c r="Z282" s="17" t="e">
        <f>Y282*'Servicos Tomados'!$AG$3</f>
        <v>#REF!</v>
      </c>
      <c r="AA282" t="e">
        <f t="shared" si="21"/>
        <v>#VALUE!</v>
      </c>
      <c r="AB282" t="e">
        <f t="shared" si="22"/>
        <v>#VALUE!</v>
      </c>
      <c r="AC282" s="18" t="e">
        <f t="shared" si="23"/>
        <v>#VALUE!</v>
      </c>
      <c r="AD282" s="19" t="e">
        <f>('Servicos Tomados'!D282+'Servicos Tomados'!G282+'Servicos Tomados'!I282)-AB282</f>
        <v>#VALUE!</v>
      </c>
    </row>
    <row r="283" spans="1:30" ht="15" customHeight="1">
      <c r="A283" s="28">
        <v>45666</v>
      </c>
      <c r="B283" s="29"/>
      <c r="C283" s="29"/>
      <c r="D283" s="29" t="s">
        <v>9119</v>
      </c>
      <c r="E283" s="29" t="s">
        <v>5827</v>
      </c>
      <c r="F283" s="30" t="s">
        <v>8797</v>
      </c>
      <c r="G283" s="29" t="s">
        <v>8368</v>
      </c>
      <c r="H283" s="31">
        <v>1400</v>
      </c>
      <c r="I283" s="30" t="s">
        <v>8369</v>
      </c>
      <c r="J283" s="29" t="s">
        <v>8370</v>
      </c>
      <c r="K283" s="29" t="s">
        <v>8303</v>
      </c>
      <c r="L283" s="29" t="s">
        <v>8304</v>
      </c>
      <c r="M283" s="29" t="s">
        <v>8305</v>
      </c>
      <c r="N283" s="31">
        <v>0</v>
      </c>
      <c r="O283" s="31">
        <v>21</v>
      </c>
      <c r="P283" s="31">
        <v>9.1</v>
      </c>
      <c r="Q283" s="31">
        <v>42</v>
      </c>
      <c r="R283" s="31">
        <v>14</v>
      </c>
      <c r="S283" s="31">
        <v>0</v>
      </c>
      <c r="U283" s="1" t="e">
        <f>('Servicos Tomados'!B283*'Servicos Tomados'!A283)-'Servicos Tomados'!D283-'Servicos Tomados'!G283-'Servicos Tomados'!I283</f>
        <v>#VALUE!</v>
      </c>
      <c r="V283" s="16" t="e">
        <f>1-'Servicos Tomados'!#REF!</f>
        <v>#REF!</v>
      </c>
      <c r="W283" s="17">
        <f t="shared" si="24"/>
        <v>0</v>
      </c>
      <c r="X283" t="e">
        <f>'Servicos Tomados'!K283*W283</f>
        <v>#VALUE!</v>
      </c>
      <c r="Y283" s="16" t="e">
        <f t="shared" si="20"/>
        <v>#REF!</v>
      </c>
      <c r="Z283" s="17" t="e">
        <f>Y283*'Servicos Tomados'!$AG$3</f>
        <v>#REF!</v>
      </c>
      <c r="AA283" t="e">
        <f t="shared" si="21"/>
        <v>#VALUE!</v>
      </c>
      <c r="AB283" t="e">
        <f t="shared" si="22"/>
        <v>#VALUE!</v>
      </c>
      <c r="AC283" s="18" t="e">
        <f t="shared" si="23"/>
        <v>#VALUE!</v>
      </c>
      <c r="AD283" s="19" t="e">
        <f>('Servicos Tomados'!D283+'Servicos Tomados'!G283+'Servicos Tomados'!I283)-AB283</f>
        <v>#VALUE!</v>
      </c>
    </row>
    <row r="284" spans="1:30" ht="15" customHeight="1">
      <c r="A284" s="24">
        <v>45664</v>
      </c>
      <c r="B284" s="25"/>
      <c r="C284" s="25"/>
      <c r="D284" s="25" t="s">
        <v>9120</v>
      </c>
      <c r="E284" s="25" t="s">
        <v>5827</v>
      </c>
      <c r="F284" s="26" t="s">
        <v>8798</v>
      </c>
      <c r="G284" s="25" t="s">
        <v>8372</v>
      </c>
      <c r="H284" s="27">
        <v>526.11</v>
      </c>
      <c r="I284" s="26" t="s">
        <v>8373</v>
      </c>
      <c r="J284" s="25" t="s">
        <v>8374</v>
      </c>
      <c r="K284" s="25" t="s">
        <v>8303</v>
      </c>
      <c r="L284" s="25" t="s">
        <v>8304</v>
      </c>
      <c r="M284" s="25" t="s">
        <v>8305</v>
      </c>
      <c r="N284" s="27">
        <v>0</v>
      </c>
      <c r="O284" s="27">
        <v>0</v>
      </c>
      <c r="P284" s="27">
        <v>3.42</v>
      </c>
      <c r="Q284" s="27">
        <v>15.78</v>
      </c>
      <c r="R284" s="27">
        <v>5.26</v>
      </c>
      <c r="S284" s="27">
        <v>0</v>
      </c>
      <c r="U284" s="1" t="e">
        <f>('Servicos Tomados'!B284*'Servicos Tomados'!A284)-'Servicos Tomados'!D284-'Servicos Tomados'!G284-'Servicos Tomados'!I284</f>
        <v>#VALUE!</v>
      </c>
      <c r="V284" s="16" t="e">
        <f>1-'Servicos Tomados'!#REF!</f>
        <v>#REF!</v>
      </c>
      <c r="W284" s="17">
        <f t="shared" si="24"/>
        <v>0</v>
      </c>
      <c r="X284" t="e">
        <f>'Servicos Tomados'!K284*W284</f>
        <v>#VALUE!</v>
      </c>
      <c r="Y284" s="16" t="e">
        <f t="shared" si="20"/>
        <v>#REF!</v>
      </c>
      <c r="Z284" s="17" t="e">
        <f>Y284*'Servicos Tomados'!$AG$3</f>
        <v>#REF!</v>
      </c>
      <c r="AA284" t="e">
        <f t="shared" si="21"/>
        <v>#VALUE!</v>
      </c>
      <c r="AB284" t="e">
        <f t="shared" si="22"/>
        <v>#VALUE!</v>
      </c>
      <c r="AC284" s="18" t="e">
        <f t="shared" si="23"/>
        <v>#VALUE!</v>
      </c>
      <c r="AD284" s="19" t="e">
        <f>('Servicos Tomados'!D284+'Servicos Tomados'!G284+'Servicos Tomados'!I284)-AB284</f>
        <v>#VALUE!</v>
      </c>
    </row>
    <row r="285" spans="1:30" ht="15" customHeight="1">
      <c r="A285" s="28">
        <v>45664</v>
      </c>
      <c r="B285" s="29"/>
      <c r="C285" s="29"/>
      <c r="D285" s="29" t="s">
        <v>9143</v>
      </c>
      <c r="E285" s="29" t="s">
        <v>5827</v>
      </c>
      <c r="F285" s="30" t="s">
        <v>8799</v>
      </c>
      <c r="G285" s="29" t="s">
        <v>8576</v>
      </c>
      <c r="H285" s="31">
        <v>6600</v>
      </c>
      <c r="I285" s="30" t="s">
        <v>8430</v>
      </c>
      <c r="J285" s="29" t="s">
        <v>8800</v>
      </c>
      <c r="K285" s="29" t="s">
        <v>8578</v>
      </c>
      <c r="L285" s="29" t="s">
        <v>8579</v>
      </c>
      <c r="M285" s="29" t="s">
        <v>8305</v>
      </c>
      <c r="N285" s="31">
        <v>0</v>
      </c>
      <c r="O285" s="31">
        <v>99</v>
      </c>
      <c r="P285" s="31">
        <v>42.9</v>
      </c>
      <c r="Q285" s="31">
        <v>198</v>
      </c>
      <c r="R285" s="31">
        <v>66</v>
      </c>
      <c r="S285" s="31">
        <v>0</v>
      </c>
      <c r="U285" s="1" t="e">
        <f>('Servicos Tomados'!B285*'Servicos Tomados'!A285)-'Servicos Tomados'!D285-'Servicos Tomados'!G285-'Servicos Tomados'!I285</f>
        <v>#VALUE!</v>
      </c>
      <c r="V285" s="16" t="e">
        <f>1-'Servicos Tomados'!#REF!</f>
        <v>#REF!</v>
      </c>
      <c r="W285" s="17">
        <f t="shared" si="24"/>
        <v>0</v>
      </c>
      <c r="X285" t="e">
        <f>'Servicos Tomados'!K285*W285</f>
        <v>#VALUE!</v>
      </c>
      <c r="Y285" s="16" t="e">
        <f t="shared" si="20"/>
        <v>#REF!</v>
      </c>
      <c r="Z285" s="17" t="e">
        <f>Y285*'Servicos Tomados'!$AG$3</f>
        <v>#REF!</v>
      </c>
      <c r="AA285" t="e">
        <f t="shared" si="21"/>
        <v>#VALUE!</v>
      </c>
      <c r="AB285" t="e">
        <f t="shared" si="22"/>
        <v>#VALUE!</v>
      </c>
      <c r="AC285" s="18" t="e">
        <f t="shared" si="23"/>
        <v>#VALUE!</v>
      </c>
      <c r="AD285" s="19" t="e">
        <f>('Servicos Tomados'!D285+'Servicos Tomados'!G285+'Servicos Tomados'!I285)-AB285</f>
        <v>#VALUE!</v>
      </c>
    </row>
    <row r="286" spans="1:30" ht="15" customHeight="1">
      <c r="A286" s="24">
        <v>45663</v>
      </c>
      <c r="B286" s="25"/>
      <c r="C286" s="25"/>
      <c r="D286" s="25" t="s">
        <v>9121</v>
      </c>
      <c r="E286" s="25" t="s">
        <v>9173</v>
      </c>
      <c r="F286" s="26" t="s">
        <v>3959</v>
      </c>
      <c r="G286" s="25" t="s">
        <v>8376</v>
      </c>
      <c r="H286" s="27">
        <v>18600</v>
      </c>
      <c r="I286" s="26" t="s">
        <v>8377</v>
      </c>
      <c r="J286" s="25" t="s">
        <v>8544</v>
      </c>
      <c r="K286" s="25" t="s">
        <v>8303</v>
      </c>
      <c r="L286" s="25" t="s">
        <v>8304</v>
      </c>
      <c r="M286" s="25" t="s">
        <v>8305</v>
      </c>
      <c r="N286" s="27">
        <v>0</v>
      </c>
      <c r="O286" s="27">
        <v>0</v>
      </c>
      <c r="P286" s="27">
        <v>0</v>
      </c>
      <c r="Q286" s="27">
        <v>0</v>
      </c>
      <c r="R286" s="27">
        <v>0</v>
      </c>
      <c r="S286" s="27">
        <v>0</v>
      </c>
      <c r="U286" s="1" t="e">
        <f>('Servicos Tomados'!B286*'Servicos Tomados'!A286)-'Servicos Tomados'!D286-'Servicos Tomados'!G286-'Servicos Tomados'!I286</f>
        <v>#VALUE!</v>
      </c>
      <c r="V286" s="16" t="e">
        <f>1-'Servicos Tomados'!#REF!</f>
        <v>#REF!</v>
      </c>
      <c r="W286" s="17">
        <f t="shared" si="24"/>
        <v>0</v>
      </c>
      <c r="X286" t="e">
        <f>'Servicos Tomados'!K286*W286</f>
        <v>#VALUE!</v>
      </c>
      <c r="Y286" s="16" t="e">
        <f t="shared" si="20"/>
        <v>#REF!</v>
      </c>
      <c r="Z286" s="17" t="e">
        <f>Y286*'Servicos Tomados'!$AG$3</f>
        <v>#REF!</v>
      </c>
      <c r="AA286" t="e">
        <f t="shared" si="21"/>
        <v>#VALUE!</v>
      </c>
      <c r="AB286" t="e">
        <f t="shared" si="22"/>
        <v>#VALUE!</v>
      </c>
      <c r="AC286" s="18" t="e">
        <f t="shared" si="23"/>
        <v>#VALUE!</v>
      </c>
      <c r="AD286" s="19" t="e">
        <f>('Servicos Tomados'!D286+'Servicos Tomados'!G286+'Servicos Tomados'!I286)-AB286</f>
        <v>#VALUE!</v>
      </c>
    </row>
    <row r="287" spans="1:30" ht="15" customHeight="1">
      <c r="A287" s="28">
        <v>45663</v>
      </c>
      <c r="B287" s="29"/>
      <c r="C287" s="29"/>
      <c r="D287" s="29" t="s">
        <v>9130</v>
      </c>
      <c r="E287" s="29" t="s">
        <v>9176</v>
      </c>
      <c r="F287" s="30" t="s">
        <v>376</v>
      </c>
      <c r="G287" s="29" t="s">
        <v>8469</v>
      </c>
      <c r="H287" s="31">
        <v>4730</v>
      </c>
      <c r="I287" s="30" t="s">
        <v>8470</v>
      </c>
      <c r="J287" s="29" t="s">
        <v>8471</v>
      </c>
      <c r="K287" s="29" t="s">
        <v>8341</v>
      </c>
      <c r="L287" s="29" t="s">
        <v>8472</v>
      </c>
      <c r="M287" s="29" t="s">
        <v>8305</v>
      </c>
      <c r="N287" s="31">
        <v>0</v>
      </c>
      <c r="O287" s="31">
        <v>0</v>
      </c>
      <c r="P287" s="31">
        <v>0</v>
      </c>
      <c r="Q287" s="31">
        <v>0</v>
      </c>
      <c r="R287" s="31">
        <v>0</v>
      </c>
      <c r="S287" s="31">
        <v>0</v>
      </c>
      <c r="U287" s="1" t="e">
        <f>('Servicos Tomados'!B287*'Servicos Tomados'!A287)-'Servicos Tomados'!D287-'Servicos Tomados'!G287-'Servicos Tomados'!I287</f>
        <v>#VALUE!</v>
      </c>
      <c r="V287" s="16" t="e">
        <f>1-'Servicos Tomados'!#REF!</f>
        <v>#REF!</v>
      </c>
      <c r="W287" s="17">
        <f t="shared" si="24"/>
        <v>0</v>
      </c>
      <c r="X287" t="e">
        <f>'Servicos Tomados'!K287*W287</f>
        <v>#VALUE!</v>
      </c>
      <c r="Y287" s="16" t="e">
        <f t="shared" si="20"/>
        <v>#REF!</v>
      </c>
      <c r="Z287" s="17" t="e">
        <f>Y287*'Servicos Tomados'!$AG$3</f>
        <v>#REF!</v>
      </c>
      <c r="AA287" t="e">
        <f t="shared" si="21"/>
        <v>#VALUE!</v>
      </c>
      <c r="AB287" t="e">
        <f t="shared" si="22"/>
        <v>#VALUE!</v>
      </c>
      <c r="AC287" s="18" t="e">
        <f t="shared" si="23"/>
        <v>#VALUE!</v>
      </c>
      <c r="AD287" s="19" t="e">
        <f>('Servicos Tomados'!D287+'Servicos Tomados'!G287+'Servicos Tomados'!I287)-AB287</f>
        <v>#VALUE!</v>
      </c>
    </row>
    <row r="288" spans="1:30" ht="15" customHeight="1">
      <c r="A288" s="24">
        <v>45660</v>
      </c>
      <c r="B288" s="25"/>
      <c r="C288" s="25"/>
      <c r="D288" s="25" t="s">
        <v>9156</v>
      </c>
      <c r="E288" s="25" t="s">
        <v>5827</v>
      </c>
      <c r="F288" s="26" t="s">
        <v>3251</v>
      </c>
      <c r="G288" s="25" t="s">
        <v>8722</v>
      </c>
      <c r="H288" s="27">
        <v>5133.33</v>
      </c>
      <c r="I288" s="26" t="s">
        <v>8384</v>
      </c>
      <c r="J288" s="25" t="s">
        <v>8723</v>
      </c>
      <c r="K288" s="25" t="s">
        <v>8303</v>
      </c>
      <c r="L288" s="25" t="s">
        <v>8304</v>
      </c>
      <c r="M288" s="25" t="s">
        <v>8305</v>
      </c>
      <c r="N288" s="27">
        <v>0</v>
      </c>
      <c r="O288" s="27">
        <v>77</v>
      </c>
      <c r="P288" s="27">
        <v>33.36</v>
      </c>
      <c r="Q288" s="27">
        <v>154</v>
      </c>
      <c r="R288" s="27">
        <v>51.33</v>
      </c>
      <c r="S288" s="27">
        <v>0</v>
      </c>
      <c r="U288" s="1" t="e">
        <f>('Servicos Tomados'!B288*'Servicos Tomados'!A288)-'Servicos Tomados'!D288-'Servicos Tomados'!G288-'Servicos Tomados'!I288</f>
        <v>#VALUE!</v>
      </c>
      <c r="V288" s="16" t="e">
        <f>1-'Servicos Tomados'!#REF!</f>
        <v>#REF!</v>
      </c>
      <c r="W288" s="17">
        <f t="shared" si="24"/>
        <v>0</v>
      </c>
      <c r="X288" t="e">
        <f>'Servicos Tomados'!K288*W288</f>
        <v>#VALUE!</v>
      </c>
      <c r="Y288" s="16" t="e">
        <f t="shared" si="20"/>
        <v>#REF!</v>
      </c>
      <c r="Z288" s="17" t="e">
        <f>Y288*'Servicos Tomados'!$AG$3</f>
        <v>#REF!</v>
      </c>
      <c r="AA288" t="e">
        <f t="shared" si="21"/>
        <v>#VALUE!</v>
      </c>
      <c r="AB288" t="e">
        <f t="shared" si="22"/>
        <v>#VALUE!</v>
      </c>
      <c r="AC288" s="18" t="e">
        <f t="shared" si="23"/>
        <v>#VALUE!</v>
      </c>
      <c r="AD288" s="19" t="e">
        <f>('Servicos Tomados'!D288+'Servicos Tomados'!G288+'Servicos Tomados'!I288)-AB288</f>
        <v>#VALUE!</v>
      </c>
    </row>
    <row r="289" spans="1:30" ht="15" customHeight="1">
      <c r="A289" s="28">
        <v>45659</v>
      </c>
      <c r="B289" s="29"/>
      <c r="C289" s="29"/>
      <c r="D289" s="29" t="s">
        <v>9124</v>
      </c>
      <c r="E289" s="29" t="s">
        <v>9183</v>
      </c>
      <c r="F289" s="30" t="s">
        <v>130</v>
      </c>
      <c r="G289" s="29" t="s">
        <v>8386</v>
      </c>
      <c r="H289" s="31">
        <v>4300</v>
      </c>
      <c r="I289" s="30" t="s">
        <v>8387</v>
      </c>
      <c r="J289" s="29" t="s">
        <v>8801</v>
      </c>
      <c r="K289" s="29" t="s">
        <v>8303</v>
      </c>
      <c r="L289" s="29" t="s">
        <v>8304</v>
      </c>
      <c r="M289" s="29" t="s">
        <v>8305</v>
      </c>
      <c r="N289" s="31">
        <v>0</v>
      </c>
      <c r="O289" s="31">
        <v>0</v>
      </c>
      <c r="P289" s="31">
        <v>0</v>
      </c>
      <c r="Q289" s="31">
        <v>0</v>
      </c>
      <c r="R289" s="31">
        <v>0</v>
      </c>
      <c r="S289" s="31">
        <v>0</v>
      </c>
      <c r="U289" s="1" t="e">
        <f>('Servicos Tomados'!B289*'Servicos Tomados'!A289)-'Servicos Tomados'!D289-'Servicos Tomados'!G289-'Servicos Tomados'!I289</f>
        <v>#VALUE!</v>
      </c>
      <c r="V289" s="16" t="e">
        <f>1-'Servicos Tomados'!#REF!</f>
        <v>#REF!</v>
      </c>
      <c r="W289" s="17">
        <f t="shared" si="24"/>
        <v>0</v>
      </c>
      <c r="X289" t="e">
        <f>'Servicos Tomados'!K289*W289</f>
        <v>#VALUE!</v>
      </c>
      <c r="Y289" s="16" t="e">
        <f t="shared" si="20"/>
        <v>#REF!</v>
      </c>
      <c r="Z289" s="17" t="e">
        <f>Y289*'Servicos Tomados'!$AG$3</f>
        <v>#REF!</v>
      </c>
      <c r="AA289" t="e">
        <f t="shared" si="21"/>
        <v>#VALUE!</v>
      </c>
      <c r="AB289" t="e">
        <f t="shared" si="22"/>
        <v>#VALUE!</v>
      </c>
      <c r="AC289" s="18" t="e">
        <f t="shared" si="23"/>
        <v>#VALUE!</v>
      </c>
      <c r="AD289" s="19" t="e">
        <f>('Servicos Tomados'!D289+'Servicos Tomados'!G289+'Servicos Tomados'!I289)-AB289</f>
        <v>#VALUE!</v>
      </c>
    </row>
    <row r="290" spans="1:30" ht="15" customHeight="1">
      <c r="A290" s="24">
        <v>45658</v>
      </c>
      <c r="B290" s="25"/>
      <c r="C290" s="25" t="s">
        <v>63</v>
      </c>
      <c r="D290" s="25" t="s">
        <v>9113</v>
      </c>
      <c r="E290" s="25" t="s">
        <v>5827</v>
      </c>
      <c r="F290" s="26" t="s">
        <v>8802</v>
      </c>
      <c r="G290" s="25" t="s">
        <v>8339</v>
      </c>
      <c r="H290" s="27">
        <v>7361.68</v>
      </c>
      <c r="I290" s="26" t="s">
        <v>8340</v>
      </c>
      <c r="J290" s="25" t="s">
        <v>63</v>
      </c>
      <c r="K290" s="25" t="s">
        <v>8341</v>
      </c>
      <c r="L290" s="25" t="s">
        <v>8342</v>
      </c>
      <c r="M290" s="25" t="s">
        <v>8343</v>
      </c>
      <c r="N290" s="27">
        <v>0</v>
      </c>
      <c r="O290" s="27"/>
      <c r="P290" s="27"/>
      <c r="Q290" s="27"/>
      <c r="R290" s="27"/>
      <c r="S290" s="27"/>
      <c r="U290" s="1" t="e">
        <f>('Servicos Tomados'!B290*'Servicos Tomados'!A290)-'Servicos Tomados'!D290-'Servicos Tomados'!G290-'Servicos Tomados'!I290</f>
        <v>#VALUE!</v>
      </c>
      <c r="V290" s="16" t="e">
        <f>1-'Servicos Tomados'!#REF!</f>
        <v>#REF!</v>
      </c>
      <c r="W290" s="17">
        <f t="shared" si="24"/>
        <v>0</v>
      </c>
      <c r="X290" t="e">
        <f>'Servicos Tomados'!K290*W290</f>
        <v>#VALUE!</v>
      </c>
      <c r="Y290" s="16" t="e">
        <f t="shared" si="20"/>
        <v>#REF!</v>
      </c>
      <c r="Z290" s="17" t="e">
        <f>Y290*'Servicos Tomados'!$AG$3</f>
        <v>#REF!</v>
      </c>
      <c r="AA290" t="e">
        <f t="shared" si="21"/>
        <v>#VALUE!</v>
      </c>
      <c r="AB290" t="e">
        <f t="shared" si="22"/>
        <v>#VALUE!</v>
      </c>
      <c r="AC290" s="18" t="e">
        <f t="shared" si="23"/>
        <v>#VALUE!</v>
      </c>
      <c r="AD290" s="19" t="e">
        <f>('Servicos Tomados'!D290+'Servicos Tomados'!G290+'Servicos Tomados'!I290)-AB290</f>
        <v>#VALUE!</v>
      </c>
    </row>
    <row r="291" spans="1:30" ht="14.25" customHeight="1">
      <c r="A291" s="32"/>
      <c r="B291" s="33"/>
      <c r="C291" s="33"/>
      <c r="D291" s="33"/>
      <c r="E291" s="33"/>
      <c r="F291" s="33"/>
      <c r="G291" s="33"/>
      <c r="H291" s="34">
        <v>990940.60999999929</v>
      </c>
      <c r="I291" s="33"/>
      <c r="J291" s="33"/>
      <c r="K291" s="33"/>
      <c r="L291" s="33"/>
      <c r="M291" s="33"/>
      <c r="N291" s="34">
        <v>0</v>
      </c>
      <c r="O291" s="34">
        <v>2167.5099999999998</v>
      </c>
      <c r="P291" s="34">
        <v>973.39999999999986</v>
      </c>
      <c r="Q291" s="34">
        <v>4492.8399999999992</v>
      </c>
      <c r="R291" s="34">
        <v>1503.5500000000002</v>
      </c>
      <c r="S291" s="34">
        <v>0</v>
      </c>
      <c r="U291" s="1">
        <f>('Servicos Tomados'!B291*'Servicos Tomados'!A291)-'Servicos Tomados'!D291-'Servicos Tomados'!G291-'Servicos Tomados'!I291</f>
        <v>0</v>
      </c>
      <c r="V291" s="16" t="e">
        <f>1-'Servicos Tomados'!#REF!</f>
        <v>#REF!</v>
      </c>
      <c r="W291" s="17">
        <f t="shared" si="24"/>
        <v>0</v>
      </c>
      <c r="X291">
        <f>'Servicos Tomados'!K291*W291</f>
        <v>0</v>
      </c>
      <c r="Y291" s="16" t="e">
        <f t="shared" si="20"/>
        <v>#REF!</v>
      </c>
      <c r="Z291" s="17" t="e">
        <f>Y291*'Servicos Tomados'!$AG$3</f>
        <v>#REF!</v>
      </c>
      <c r="AA291" t="e">
        <f t="shared" si="21"/>
        <v>#REF!</v>
      </c>
      <c r="AB291" t="e">
        <f t="shared" si="22"/>
        <v>#REF!</v>
      </c>
      <c r="AC291" s="18" t="e">
        <f t="shared" si="23"/>
        <v>#REF!</v>
      </c>
      <c r="AD291" s="19" t="e">
        <f>('Servicos Tomados'!D291+'Servicos Tomados'!G291+'Servicos Tomados'!I291)-AB291</f>
        <v>#REF!</v>
      </c>
    </row>
    <row r="292" spans="1:30">
      <c r="U292" s="1">
        <f>('Servicos Tomados'!B292*'Servicos Tomados'!A292)-'Servicos Tomados'!D292-'Servicos Tomados'!G292-'Servicos Tomados'!I292</f>
        <v>0</v>
      </c>
      <c r="V292" s="16" t="e">
        <f>1-'Servicos Tomados'!#REF!</f>
        <v>#REF!</v>
      </c>
      <c r="W292" s="17">
        <f t="shared" si="24"/>
        <v>0</v>
      </c>
      <c r="X292">
        <f>'Servicos Tomados'!K292*W292</f>
        <v>0</v>
      </c>
      <c r="Y292" s="16" t="e">
        <f t="shared" si="20"/>
        <v>#REF!</v>
      </c>
      <c r="Z292" s="17" t="e">
        <f>Y292*'Servicos Tomados'!$AG$3</f>
        <v>#REF!</v>
      </c>
      <c r="AA292" t="e">
        <f t="shared" si="21"/>
        <v>#REF!</v>
      </c>
      <c r="AB292" t="e">
        <f t="shared" si="22"/>
        <v>#REF!</v>
      </c>
      <c r="AC292" s="18" t="e">
        <f t="shared" si="23"/>
        <v>#REF!</v>
      </c>
      <c r="AD292" s="19" t="e">
        <f>('Servicos Tomados'!D292+'Servicos Tomados'!G292+'Servicos Tomados'!I292)-AB292</f>
        <v>#REF!</v>
      </c>
    </row>
    <row r="293" spans="1:30">
      <c r="U293" s="1">
        <f>('Servicos Tomados'!B293*'Servicos Tomados'!A293)-'Servicos Tomados'!D293-'Servicos Tomados'!G293-'Servicos Tomados'!I293</f>
        <v>0</v>
      </c>
      <c r="V293" s="16" t="e">
        <f>1-'Servicos Tomados'!#REF!</f>
        <v>#REF!</v>
      </c>
      <c r="W293" s="17">
        <f t="shared" si="24"/>
        <v>0</v>
      </c>
      <c r="X293">
        <f>'Servicos Tomados'!K293*W293</f>
        <v>0</v>
      </c>
      <c r="Y293" s="16" t="e">
        <f t="shared" si="20"/>
        <v>#REF!</v>
      </c>
      <c r="Z293" s="17" t="e">
        <f>Y293*'Servicos Tomados'!$AG$3</f>
        <v>#REF!</v>
      </c>
      <c r="AA293" t="e">
        <f t="shared" si="21"/>
        <v>#REF!</v>
      </c>
      <c r="AB293" t="e">
        <f t="shared" si="22"/>
        <v>#REF!</v>
      </c>
      <c r="AC293" s="18" t="e">
        <f t="shared" si="23"/>
        <v>#REF!</v>
      </c>
      <c r="AD293" s="19" t="e">
        <f>('Servicos Tomados'!D293+'Servicos Tomados'!G293+'Servicos Tomados'!I293)-AB293</f>
        <v>#REF!</v>
      </c>
    </row>
    <row r="294" spans="1:30">
      <c r="U294" s="1">
        <f>('Servicos Tomados'!B294*'Servicos Tomados'!A294)-'Servicos Tomados'!D294-'Servicos Tomados'!G294-'Servicos Tomados'!I294</f>
        <v>0</v>
      </c>
      <c r="V294" s="16" t="e">
        <f>1-'Servicos Tomados'!#REF!</f>
        <v>#REF!</v>
      </c>
      <c r="W294" s="17">
        <f t="shared" si="24"/>
        <v>0</v>
      </c>
      <c r="X294">
        <f>'Servicos Tomados'!K294*W294</f>
        <v>0</v>
      </c>
      <c r="Y294" s="16" t="e">
        <f t="shared" si="20"/>
        <v>#REF!</v>
      </c>
      <c r="Z294" s="17" t="e">
        <f>Y294*'Servicos Tomados'!$AG$3</f>
        <v>#REF!</v>
      </c>
      <c r="AA294" t="e">
        <f t="shared" si="21"/>
        <v>#REF!</v>
      </c>
      <c r="AB294" t="e">
        <f t="shared" si="22"/>
        <v>#REF!</v>
      </c>
      <c r="AC294" s="18" t="e">
        <f t="shared" si="23"/>
        <v>#REF!</v>
      </c>
      <c r="AD294" s="19" t="e">
        <f>('Servicos Tomados'!D294+'Servicos Tomados'!G294+'Servicos Tomados'!I294)-AB294</f>
        <v>#REF!</v>
      </c>
    </row>
    <row r="295" spans="1:30">
      <c r="U295" s="1">
        <f>('Servicos Tomados'!B295*'Servicos Tomados'!A295)-'Servicos Tomados'!D295-'Servicos Tomados'!G295-'Servicos Tomados'!I295</f>
        <v>0</v>
      </c>
      <c r="V295" s="16" t="e">
        <f>1-'Servicos Tomados'!#REF!</f>
        <v>#REF!</v>
      </c>
      <c r="W295" s="17">
        <f t="shared" si="24"/>
        <v>0</v>
      </c>
      <c r="X295">
        <f>'Servicos Tomados'!K295*W295</f>
        <v>0</v>
      </c>
      <c r="Y295" s="16" t="e">
        <f t="shared" si="20"/>
        <v>#REF!</v>
      </c>
      <c r="Z295" s="17" t="e">
        <f>Y295*'Servicos Tomados'!$AG$3</f>
        <v>#REF!</v>
      </c>
      <c r="AA295" t="e">
        <f t="shared" si="21"/>
        <v>#REF!</v>
      </c>
      <c r="AB295" t="e">
        <f t="shared" si="22"/>
        <v>#REF!</v>
      </c>
      <c r="AC295" s="18" t="e">
        <f t="shared" si="23"/>
        <v>#REF!</v>
      </c>
      <c r="AD295" s="19" t="e">
        <f>('Servicos Tomados'!D295+'Servicos Tomados'!G295+'Servicos Tomados'!I295)-AB295</f>
        <v>#REF!</v>
      </c>
    </row>
    <row r="296" spans="1:30">
      <c r="U296" s="1">
        <f>('Servicos Tomados'!B296*'Servicos Tomados'!A296)-'Servicos Tomados'!D296-'Servicos Tomados'!G296-'Servicos Tomados'!I296</f>
        <v>0</v>
      </c>
      <c r="V296" s="16" t="e">
        <f>1-'Servicos Tomados'!#REF!</f>
        <v>#REF!</v>
      </c>
      <c r="W296" s="17">
        <f t="shared" si="24"/>
        <v>0</v>
      </c>
      <c r="X296">
        <f>'Servicos Tomados'!K296*W296</f>
        <v>0</v>
      </c>
      <c r="Y296" s="16" t="e">
        <f t="shared" si="20"/>
        <v>#REF!</v>
      </c>
      <c r="Z296" s="17" t="e">
        <f>Y296*'Servicos Tomados'!$AG$3</f>
        <v>#REF!</v>
      </c>
      <c r="AA296" t="e">
        <f t="shared" si="21"/>
        <v>#REF!</v>
      </c>
      <c r="AB296" t="e">
        <f t="shared" si="22"/>
        <v>#REF!</v>
      </c>
      <c r="AC296" s="18" t="e">
        <f t="shared" si="23"/>
        <v>#REF!</v>
      </c>
      <c r="AD296" s="19" t="e">
        <f>('Servicos Tomados'!D296+'Servicos Tomados'!G296+'Servicos Tomados'!I296)-AB296</f>
        <v>#REF!</v>
      </c>
    </row>
    <row r="297" spans="1:30">
      <c r="U297" s="1">
        <f>('Servicos Tomados'!B297*'Servicos Tomados'!A297)-'Servicos Tomados'!D297-'Servicos Tomados'!G297-'Servicos Tomados'!I297</f>
        <v>0</v>
      </c>
      <c r="V297" s="16" t="e">
        <f>1-'Servicos Tomados'!#REF!</f>
        <v>#REF!</v>
      </c>
      <c r="W297" s="17">
        <f t="shared" si="24"/>
        <v>0</v>
      </c>
      <c r="X297">
        <f>'Servicos Tomados'!K297*W297</f>
        <v>0</v>
      </c>
      <c r="Y297" s="16" t="e">
        <f t="shared" si="20"/>
        <v>#REF!</v>
      </c>
      <c r="Z297" s="17" t="e">
        <f>Y297*'Servicos Tomados'!$AG$3</f>
        <v>#REF!</v>
      </c>
      <c r="AA297" t="e">
        <f t="shared" si="21"/>
        <v>#REF!</v>
      </c>
      <c r="AB297" t="e">
        <f t="shared" si="22"/>
        <v>#REF!</v>
      </c>
      <c r="AC297" s="18" t="e">
        <f t="shared" si="23"/>
        <v>#REF!</v>
      </c>
      <c r="AD297" s="19" t="e">
        <f>('Servicos Tomados'!D297+'Servicos Tomados'!G297+'Servicos Tomados'!I297)-AB297</f>
        <v>#REF!</v>
      </c>
    </row>
    <row r="298" spans="1:30">
      <c r="U298" s="1">
        <f>('Servicos Tomados'!B298*'Servicos Tomados'!A298)-'Servicos Tomados'!D298-'Servicos Tomados'!G298-'Servicos Tomados'!I298</f>
        <v>0</v>
      </c>
      <c r="V298" s="16" t="e">
        <f>1-'Servicos Tomados'!#REF!</f>
        <v>#REF!</v>
      </c>
      <c r="W298" s="17">
        <f t="shared" si="24"/>
        <v>0</v>
      </c>
      <c r="X298">
        <f>'Servicos Tomados'!K298*W298</f>
        <v>0</v>
      </c>
      <c r="Y298" s="16" t="e">
        <f t="shared" si="20"/>
        <v>#REF!</v>
      </c>
      <c r="Z298" s="17" t="e">
        <f>Y298*'Servicos Tomados'!$AG$3</f>
        <v>#REF!</v>
      </c>
      <c r="AA298" t="e">
        <f t="shared" si="21"/>
        <v>#REF!</v>
      </c>
      <c r="AB298" t="e">
        <f t="shared" si="22"/>
        <v>#REF!</v>
      </c>
      <c r="AC298" s="18" t="e">
        <f t="shared" si="23"/>
        <v>#REF!</v>
      </c>
      <c r="AD298" s="19" t="e">
        <f>('Servicos Tomados'!D298+'Servicos Tomados'!G298+'Servicos Tomados'!I298)-AB298</f>
        <v>#REF!</v>
      </c>
    </row>
    <row r="299" spans="1:30">
      <c r="U299" s="1">
        <f>('Servicos Tomados'!B299*'Servicos Tomados'!A299)-'Servicos Tomados'!D299-'Servicos Tomados'!G299-'Servicos Tomados'!I299</f>
        <v>0</v>
      </c>
      <c r="V299" s="16" t="e">
        <f>1-'Servicos Tomados'!#REF!</f>
        <v>#REF!</v>
      </c>
      <c r="W299" s="17">
        <f t="shared" si="24"/>
        <v>0</v>
      </c>
      <c r="X299">
        <f>'Servicos Tomados'!K299*W299</f>
        <v>0</v>
      </c>
      <c r="Y299" s="16" t="e">
        <f t="shared" si="20"/>
        <v>#REF!</v>
      </c>
      <c r="Z299" s="17" t="e">
        <f>Y299*'Servicos Tomados'!$AG$3</f>
        <v>#REF!</v>
      </c>
      <c r="AA299" t="e">
        <f t="shared" si="21"/>
        <v>#REF!</v>
      </c>
      <c r="AB299" t="e">
        <f t="shared" si="22"/>
        <v>#REF!</v>
      </c>
      <c r="AC299" s="18" t="e">
        <f t="shared" si="23"/>
        <v>#REF!</v>
      </c>
      <c r="AD299" s="19" t="e">
        <f>('Servicos Tomados'!D299+'Servicos Tomados'!G299+'Servicos Tomados'!I299)-AB299</f>
        <v>#REF!</v>
      </c>
    </row>
    <row r="300" spans="1:30">
      <c r="U300" s="1">
        <f>('Servicos Tomados'!B300*'Servicos Tomados'!A300)-'Servicos Tomados'!D300-'Servicos Tomados'!G300-'Servicos Tomados'!I300</f>
        <v>0</v>
      </c>
      <c r="V300" s="16" t="e">
        <f>1-'Servicos Tomados'!#REF!</f>
        <v>#REF!</v>
      </c>
      <c r="W300" s="17">
        <f t="shared" si="24"/>
        <v>0</v>
      </c>
      <c r="X300">
        <f>'Servicos Tomados'!K300*W300</f>
        <v>0</v>
      </c>
      <c r="Y300" s="16" t="e">
        <f t="shared" si="20"/>
        <v>#REF!</v>
      </c>
      <c r="Z300" s="17" t="e">
        <f>Y300*'Servicos Tomados'!$AG$3</f>
        <v>#REF!</v>
      </c>
      <c r="AA300" t="e">
        <f t="shared" si="21"/>
        <v>#REF!</v>
      </c>
      <c r="AB300" t="e">
        <f t="shared" si="22"/>
        <v>#REF!</v>
      </c>
      <c r="AC300" s="18" t="e">
        <f t="shared" si="23"/>
        <v>#REF!</v>
      </c>
      <c r="AD300" s="19" t="e">
        <f>('Servicos Tomados'!D300+'Servicos Tomados'!G300+'Servicos Tomados'!I300)-AB300</f>
        <v>#REF!</v>
      </c>
    </row>
    <row r="301" spans="1:30">
      <c r="U301" s="1">
        <f>('Servicos Tomados'!B301*'Servicos Tomados'!A301)-'Servicos Tomados'!D301-'Servicos Tomados'!G301-'Servicos Tomados'!I301</f>
        <v>0</v>
      </c>
      <c r="V301" s="16" t="e">
        <f>1-'Servicos Tomados'!#REF!</f>
        <v>#REF!</v>
      </c>
      <c r="W301" s="17">
        <f t="shared" si="24"/>
        <v>0</v>
      </c>
      <c r="X301">
        <f>'Servicos Tomados'!K301*W301</f>
        <v>0</v>
      </c>
      <c r="Y301" s="16" t="e">
        <f t="shared" si="20"/>
        <v>#REF!</v>
      </c>
      <c r="Z301" s="17" t="e">
        <f>Y301*'Servicos Tomados'!$AG$3</f>
        <v>#REF!</v>
      </c>
      <c r="AA301" t="e">
        <f t="shared" si="21"/>
        <v>#REF!</v>
      </c>
      <c r="AB301" t="e">
        <f t="shared" si="22"/>
        <v>#REF!</v>
      </c>
      <c r="AC301" s="18" t="e">
        <f t="shared" si="23"/>
        <v>#REF!</v>
      </c>
      <c r="AD301" s="19" t="e">
        <f>('Servicos Tomados'!D301+'Servicos Tomados'!G301+'Servicos Tomados'!I301)-AB301</f>
        <v>#REF!</v>
      </c>
    </row>
    <row r="302" spans="1:30">
      <c r="U302" s="1">
        <f>('Servicos Tomados'!B302*'Servicos Tomados'!A302)-'Servicos Tomados'!D302-'Servicos Tomados'!G302-'Servicos Tomados'!I302</f>
        <v>0</v>
      </c>
      <c r="V302" s="16" t="e">
        <f>1-'Servicos Tomados'!#REF!</f>
        <v>#REF!</v>
      </c>
      <c r="W302" s="17">
        <f t="shared" si="24"/>
        <v>0</v>
      </c>
      <c r="X302">
        <f>'Servicos Tomados'!K302*W302</f>
        <v>0</v>
      </c>
      <c r="Y302" s="16" t="e">
        <f t="shared" si="20"/>
        <v>#REF!</v>
      </c>
      <c r="Z302" s="17" t="e">
        <f>Y302*'Servicos Tomados'!$AG$3</f>
        <v>#REF!</v>
      </c>
      <c r="AA302" t="e">
        <f t="shared" si="21"/>
        <v>#REF!</v>
      </c>
      <c r="AB302" t="e">
        <f t="shared" si="22"/>
        <v>#REF!</v>
      </c>
      <c r="AC302" s="18" t="e">
        <f t="shared" si="23"/>
        <v>#REF!</v>
      </c>
      <c r="AD302" s="19" t="e">
        <f>('Servicos Tomados'!D302+'Servicos Tomados'!G302+'Servicos Tomados'!I302)-AB302</f>
        <v>#REF!</v>
      </c>
    </row>
    <row r="303" spans="1:30">
      <c r="U303" s="1">
        <f>('Servicos Tomados'!B303*'Servicos Tomados'!A303)-'Servicos Tomados'!D303-'Servicos Tomados'!G303-'Servicos Tomados'!I303</f>
        <v>0</v>
      </c>
      <c r="V303" s="16" t="e">
        <f>1-'Servicos Tomados'!#REF!</f>
        <v>#REF!</v>
      </c>
      <c r="W303" s="17">
        <f t="shared" si="24"/>
        <v>0</v>
      </c>
      <c r="X303">
        <f>'Servicos Tomados'!K303*W303</f>
        <v>0</v>
      </c>
      <c r="Y303" s="16" t="e">
        <f t="shared" si="20"/>
        <v>#REF!</v>
      </c>
      <c r="Z303" s="17" t="e">
        <f>Y303*'Servicos Tomados'!$AG$3</f>
        <v>#REF!</v>
      </c>
      <c r="AA303" t="e">
        <f t="shared" si="21"/>
        <v>#REF!</v>
      </c>
      <c r="AB303" t="e">
        <f t="shared" si="22"/>
        <v>#REF!</v>
      </c>
      <c r="AC303" s="18" t="e">
        <f t="shared" si="23"/>
        <v>#REF!</v>
      </c>
      <c r="AD303" s="19" t="e">
        <f>('Servicos Tomados'!D303+'Servicos Tomados'!G303+'Servicos Tomados'!I303)-AB303</f>
        <v>#REF!</v>
      </c>
    </row>
    <row r="304" spans="1:30">
      <c r="U304" s="1">
        <f>('Servicos Tomados'!B304*'Servicos Tomados'!A304)-'Servicos Tomados'!D304-'Servicos Tomados'!G304-'Servicos Tomados'!I304</f>
        <v>0</v>
      </c>
      <c r="V304" s="16" t="e">
        <f>1-'Servicos Tomados'!#REF!</f>
        <v>#REF!</v>
      </c>
      <c r="W304" s="17">
        <f t="shared" si="24"/>
        <v>0</v>
      </c>
      <c r="X304">
        <f>'Servicos Tomados'!K304*W304</f>
        <v>0</v>
      </c>
      <c r="Y304" s="16" t="e">
        <f t="shared" si="20"/>
        <v>#REF!</v>
      </c>
      <c r="Z304" s="17" t="e">
        <f>Y304*'Servicos Tomados'!$AG$3</f>
        <v>#REF!</v>
      </c>
      <c r="AA304" t="e">
        <f t="shared" si="21"/>
        <v>#REF!</v>
      </c>
      <c r="AB304" t="e">
        <f t="shared" si="22"/>
        <v>#REF!</v>
      </c>
      <c r="AC304" s="18" t="e">
        <f t="shared" si="23"/>
        <v>#REF!</v>
      </c>
      <c r="AD304" s="19" t="e">
        <f>('Servicos Tomados'!D304+'Servicos Tomados'!G304+'Servicos Tomados'!I304)-AB304</f>
        <v>#REF!</v>
      </c>
    </row>
    <row r="305" spans="21:30">
      <c r="U305" s="1">
        <f>('Servicos Tomados'!B305*'Servicos Tomados'!A305)-'Servicos Tomados'!D305-'Servicos Tomados'!G305-'Servicos Tomados'!I305</f>
        <v>0</v>
      </c>
      <c r="V305" s="16" t="e">
        <f>1-'Servicos Tomados'!#REF!</f>
        <v>#REF!</v>
      </c>
      <c r="W305" s="17">
        <f t="shared" si="24"/>
        <v>0</v>
      </c>
      <c r="X305">
        <f>'Servicos Tomados'!K305*W305</f>
        <v>0</v>
      </c>
      <c r="Y305" s="16" t="e">
        <f t="shared" si="20"/>
        <v>#REF!</v>
      </c>
      <c r="Z305" s="17" t="e">
        <f>Y305*'Servicos Tomados'!$AG$3</f>
        <v>#REF!</v>
      </c>
      <c r="AA305" t="e">
        <f t="shared" si="21"/>
        <v>#REF!</v>
      </c>
      <c r="AB305" t="e">
        <f t="shared" si="22"/>
        <v>#REF!</v>
      </c>
      <c r="AC305" s="18" t="e">
        <f t="shared" si="23"/>
        <v>#REF!</v>
      </c>
      <c r="AD305" s="19" t="e">
        <f>('Servicos Tomados'!D305+'Servicos Tomados'!G305+'Servicos Tomados'!I305)-AB305</f>
        <v>#REF!</v>
      </c>
    </row>
    <row r="306" spans="21:30">
      <c r="U306" s="1">
        <f>('Servicos Tomados'!B306*'Servicos Tomados'!A306)-'Servicos Tomados'!D306-'Servicos Tomados'!G306-'Servicos Tomados'!I306</f>
        <v>0</v>
      </c>
      <c r="V306" s="16" t="e">
        <f>1-'Servicos Tomados'!#REF!</f>
        <v>#REF!</v>
      </c>
      <c r="W306" s="17">
        <f t="shared" si="24"/>
        <v>0</v>
      </c>
      <c r="X306">
        <f>'Servicos Tomados'!K306*W306</f>
        <v>0</v>
      </c>
      <c r="Y306" s="16" t="e">
        <f t="shared" si="20"/>
        <v>#REF!</v>
      </c>
      <c r="Z306" s="17" t="e">
        <f>Y306*'Servicos Tomados'!$AG$3</f>
        <v>#REF!</v>
      </c>
      <c r="AA306" t="e">
        <f t="shared" si="21"/>
        <v>#REF!</v>
      </c>
      <c r="AB306" t="e">
        <f t="shared" si="22"/>
        <v>#REF!</v>
      </c>
      <c r="AC306" s="18" t="e">
        <f t="shared" si="23"/>
        <v>#REF!</v>
      </c>
      <c r="AD306" s="19" t="e">
        <f>('Servicos Tomados'!D306+'Servicos Tomados'!G306+'Servicos Tomados'!I306)-AB306</f>
        <v>#REF!</v>
      </c>
    </row>
    <row r="307" spans="21:30">
      <c r="U307" s="1">
        <f>('Servicos Tomados'!B307*'Servicos Tomados'!A307)-'Servicos Tomados'!D307-'Servicos Tomados'!G307-'Servicos Tomados'!I307</f>
        <v>0</v>
      </c>
      <c r="V307" s="16" t="e">
        <f>1-'Servicos Tomados'!#REF!</f>
        <v>#REF!</v>
      </c>
      <c r="W307" s="17">
        <f t="shared" si="24"/>
        <v>0</v>
      </c>
      <c r="X307">
        <f>'Servicos Tomados'!K307*W307</f>
        <v>0</v>
      </c>
      <c r="Y307" s="16" t="e">
        <f t="shared" si="20"/>
        <v>#REF!</v>
      </c>
      <c r="Z307" s="17" t="e">
        <f>Y307*'Servicos Tomados'!$AG$3</f>
        <v>#REF!</v>
      </c>
      <c r="AA307" t="e">
        <f t="shared" si="21"/>
        <v>#REF!</v>
      </c>
      <c r="AB307" t="e">
        <f t="shared" si="22"/>
        <v>#REF!</v>
      </c>
      <c r="AC307" s="18" t="e">
        <f t="shared" si="23"/>
        <v>#REF!</v>
      </c>
      <c r="AD307" s="19" t="e">
        <f>('Servicos Tomados'!D307+'Servicos Tomados'!G307+'Servicos Tomados'!I307)-AB307</f>
        <v>#REF!</v>
      </c>
    </row>
    <row r="308" spans="21:30">
      <c r="U308" s="1">
        <f>('Servicos Tomados'!B308*'Servicos Tomados'!A308)-'Servicos Tomados'!D308-'Servicos Tomados'!G308-'Servicos Tomados'!I308</f>
        <v>0</v>
      </c>
      <c r="V308" s="16" t="e">
        <f>1-'Servicos Tomados'!#REF!</f>
        <v>#REF!</v>
      </c>
      <c r="W308" s="17">
        <f t="shared" si="24"/>
        <v>0</v>
      </c>
      <c r="X308">
        <f>'Servicos Tomados'!K308*W308</f>
        <v>0</v>
      </c>
      <c r="Y308" s="16" t="e">
        <f t="shared" si="20"/>
        <v>#REF!</v>
      </c>
      <c r="Z308" s="17" t="e">
        <f>Y308*'Servicos Tomados'!$AG$3</f>
        <v>#REF!</v>
      </c>
      <c r="AA308" t="e">
        <f t="shared" si="21"/>
        <v>#REF!</v>
      </c>
      <c r="AB308" t="e">
        <f t="shared" si="22"/>
        <v>#REF!</v>
      </c>
      <c r="AC308" s="18" t="e">
        <f t="shared" si="23"/>
        <v>#REF!</v>
      </c>
      <c r="AD308" s="19" t="e">
        <f>('Servicos Tomados'!D308+'Servicos Tomados'!G308+'Servicos Tomados'!I308)-AB308</f>
        <v>#REF!</v>
      </c>
    </row>
    <row r="309" spans="21:30">
      <c r="U309" s="1">
        <f>('Servicos Tomados'!B309*'Servicos Tomados'!A309)-'Servicos Tomados'!D309-'Servicos Tomados'!G309-'Servicos Tomados'!I309</f>
        <v>0</v>
      </c>
      <c r="V309" s="16" t="e">
        <f>1-'Servicos Tomados'!#REF!</f>
        <v>#REF!</v>
      </c>
      <c r="W309" s="17">
        <f t="shared" si="24"/>
        <v>0</v>
      </c>
      <c r="X309">
        <f>'Servicos Tomados'!K309*W309</f>
        <v>0</v>
      </c>
      <c r="Y309" s="16" t="e">
        <f t="shared" si="20"/>
        <v>#REF!</v>
      </c>
      <c r="Z309" s="17" t="e">
        <f>Y309*'Servicos Tomados'!$AG$3</f>
        <v>#REF!</v>
      </c>
      <c r="AA309" t="e">
        <f t="shared" si="21"/>
        <v>#REF!</v>
      </c>
      <c r="AB309" t="e">
        <f t="shared" si="22"/>
        <v>#REF!</v>
      </c>
      <c r="AC309" s="18" t="e">
        <f t="shared" si="23"/>
        <v>#REF!</v>
      </c>
      <c r="AD309" s="19" t="e">
        <f>('Servicos Tomados'!D309+'Servicos Tomados'!G309+'Servicos Tomados'!I309)-AB309</f>
        <v>#REF!</v>
      </c>
    </row>
    <row r="310" spans="21:30">
      <c r="U310" s="1">
        <f>('Servicos Tomados'!B310*'Servicos Tomados'!A310)-'Servicos Tomados'!D310-'Servicos Tomados'!G310-'Servicos Tomados'!I310</f>
        <v>0</v>
      </c>
      <c r="V310" s="16" t="e">
        <f>1-'Servicos Tomados'!#REF!</f>
        <v>#REF!</v>
      </c>
      <c r="W310" s="17">
        <f t="shared" si="24"/>
        <v>0</v>
      </c>
      <c r="X310">
        <f>'Servicos Tomados'!K310*W310</f>
        <v>0</v>
      </c>
      <c r="Y310" s="16" t="e">
        <f t="shared" si="20"/>
        <v>#REF!</v>
      </c>
      <c r="Z310" s="17" t="e">
        <f>Y310*'Servicos Tomados'!$AG$3</f>
        <v>#REF!</v>
      </c>
      <c r="AA310" t="e">
        <f t="shared" si="21"/>
        <v>#REF!</v>
      </c>
      <c r="AB310" t="e">
        <f t="shared" si="22"/>
        <v>#REF!</v>
      </c>
      <c r="AC310" s="18" t="e">
        <f t="shared" si="23"/>
        <v>#REF!</v>
      </c>
      <c r="AD310" s="19" t="e">
        <f>('Servicos Tomados'!D310+'Servicos Tomados'!G310+'Servicos Tomados'!I310)-AB310</f>
        <v>#REF!</v>
      </c>
    </row>
    <row r="311" spans="21:30">
      <c r="U311" s="1">
        <f>('Servicos Tomados'!B311*'Servicos Tomados'!A311)-'Servicos Tomados'!D311-'Servicos Tomados'!G311-'Servicos Tomados'!I311</f>
        <v>0</v>
      </c>
      <c r="V311" s="16" t="e">
        <f>1-'Servicos Tomados'!#REF!</f>
        <v>#REF!</v>
      </c>
      <c r="W311" s="17">
        <f t="shared" si="24"/>
        <v>0</v>
      </c>
      <c r="X311">
        <f>'Servicos Tomados'!K311*W311</f>
        <v>0</v>
      </c>
      <c r="Y311" s="16" t="e">
        <f t="shared" si="20"/>
        <v>#REF!</v>
      </c>
      <c r="Z311" s="17" t="e">
        <f>Y311*'Servicos Tomados'!$AG$3</f>
        <v>#REF!</v>
      </c>
      <c r="AA311" t="e">
        <f t="shared" si="21"/>
        <v>#REF!</v>
      </c>
      <c r="AB311" t="e">
        <f t="shared" si="22"/>
        <v>#REF!</v>
      </c>
      <c r="AC311" s="18" t="e">
        <f t="shared" si="23"/>
        <v>#REF!</v>
      </c>
      <c r="AD311" s="19" t="e">
        <f>('Servicos Tomados'!D311+'Servicos Tomados'!G311+'Servicos Tomados'!I311)-AB311</f>
        <v>#REF!</v>
      </c>
    </row>
    <row r="312" spans="21:30">
      <c r="U312" s="1">
        <f>('Servicos Tomados'!B312*'Servicos Tomados'!A312)-'Servicos Tomados'!D312-'Servicos Tomados'!G312-'Servicos Tomados'!I312</f>
        <v>0</v>
      </c>
      <c r="V312" s="16" t="e">
        <f>1-'Servicos Tomados'!#REF!</f>
        <v>#REF!</v>
      </c>
      <c r="W312" s="17">
        <f t="shared" si="24"/>
        <v>0</v>
      </c>
      <c r="X312">
        <f>'Servicos Tomados'!K312*W312</f>
        <v>0</v>
      </c>
      <c r="Y312" s="16" t="e">
        <f t="shared" si="20"/>
        <v>#REF!</v>
      </c>
      <c r="Z312" s="17" t="e">
        <f>Y312*'Servicos Tomados'!$AG$3</f>
        <v>#REF!</v>
      </c>
      <c r="AA312" t="e">
        <f t="shared" si="21"/>
        <v>#REF!</v>
      </c>
      <c r="AB312" t="e">
        <f t="shared" si="22"/>
        <v>#REF!</v>
      </c>
      <c r="AC312" s="18" t="e">
        <f t="shared" si="23"/>
        <v>#REF!</v>
      </c>
      <c r="AD312" s="19" t="e">
        <f>('Servicos Tomados'!D312+'Servicos Tomados'!G312+'Servicos Tomados'!I312)-AB312</f>
        <v>#REF!</v>
      </c>
    </row>
    <row r="313" spans="21:30">
      <c r="U313" s="1">
        <f>('Servicos Tomados'!B313*'Servicos Tomados'!A313)-'Servicos Tomados'!D313-'Servicos Tomados'!G313-'Servicos Tomados'!I313</f>
        <v>0</v>
      </c>
      <c r="V313" s="16" t="e">
        <f>1-'Servicos Tomados'!#REF!</f>
        <v>#REF!</v>
      </c>
      <c r="W313" s="17">
        <f t="shared" si="24"/>
        <v>0</v>
      </c>
      <c r="X313">
        <f>'Servicos Tomados'!K313*W313</f>
        <v>0</v>
      </c>
      <c r="Y313" s="16" t="e">
        <f t="shared" si="20"/>
        <v>#REF!</v>
      </c>
      <c r="Z313" s="17" t="e">
        <f>Y313*'Servicos Tomados'!$AG$3</f>
        <v>#REF!</v>
      </c>
      <c r="AA313" t="e">
        <f t="shared" si="21"/>
        <v>#REF!</v>
      </c>
      <c r="AB313" t="e">
        <f t="shared" si="22"/>
        <v>#REF!</v>
      </c>
      <c r="AC313" s="18" t="e">
        <f t="shared" si="23"/>
        <v>#REF!</v>
      </c>
      <c r="AD313" s="19" t="e">
        <f>('Servicos Tomados'!D313+'Servicos Tomados'!G313+'Servicos Tomados'!I313)-AB313</f>
        <v>#REF!</v>
      </c>
    </row>
    <row r="314" spans="21:30">
      <c r="U314" s="1">
        <f>('Servicos Tomados'!B314*'Servicos Tomados'!A314)-'Servicos Tomados'!D314-'Servicos Tomados'!G314-'Servicos Tomados'!I314</f>
        <v>0</v>
      </c>
      <c r="V314" s="16" t="e">
        <f>1-'Servicos Tomados'!#REF!</f>
        <v>#REF!</v>
      </c>
      <c r="W314" s="17">
        <f t="shared" si="24"/>
        <v>0</v>
      </c>
      <c r="X314">
        <f>'Servicos Tomados'!K314*W314</f>
        <v>0</v>
      </c>
      <c r="Y314" s="16" t="e">
        <f t="shared" si="20"/>
        <v>#REF!</v>
      </c>
      <c r="Z314" s="17" t="e">
        <f>Y314*'Servicos Tomados'!$AG$3</f>
        <v>#REF!</v>
      </c>
      <c r="AA314" t="e">
        <f t="shared" si="21"/>
        <v>#REF!</v>
      </c>
      <c r="AB314" t="e">
        <f t="shared" si="22"/>
        <v>#REF!</v>
      </c>
      <c r="AC314" s="18" t="e">
        <f t="shared" si="23"/>
        <v>#REF!</v>
      </c>
      <c r="AD314" s="19" t="e">
        <f>('Servicos Tomados'!D314+'Servicos Tomados'!G314+'Servicos Tomados'!I314)-AB314</f>
        <v>#REF!</v>
      </c>
    </row>
    <row r="315" spans="21:30">
      <c r="U315" s="1">
        <f>('Servicos Tomados'!B315*'Servicos Tomados'!A315)-'Servicos Tomados'!D315-'Servicos Tomados'!G315-'Servicos Tomados'!I315</f>
        <v>0</v>
      </c>
      <c r="V315" s="16" t="e">
        <f>1-'Servicos Tomados'!#REF!</f>
        <v>#REF!</v>
      </c>
      <c r="W315" s="17">
        <f t="shared" si="24"/>
        <v>0</v>
      </c>
      <c r="X315">
        <f>'Servicos Tomados'!K315*W315</f>
        <v>0</v>
      </c>
      <c r="Y315" s="16" t="e">
        <f t="shared" si="20"/>
        <v>#REF!</v>
      </c>
      <c r="Z315" s="17" t="e">
        <f>Y315*'Servicos Tomados'!$AG$3</f>
        <v>#REF!</v>
      </c>
      <c r="AA315" t="e">
        <f t="shared" si="21"/>
        <v>#REF!</v>
      </c>
      <c r="AB315" t="e">
        <f t="shared" si="22"/>
        <v>#REF!</v>
      </c>
      <c r="AC315" s="18" t="e">
        <f t="shared" si="23"/>
        <v>#REF!</v>
      </c>
      <c r="AD315" s="19" t="e">
        <f>('Servicos Tomados'!D315+'Servicos Tomados'!G315+'Servicos Tomados'!I315)-AB315</f>
        <v>#REF!</v>
      </c>
    </row>
    <row r="316" spans="21:30">
      <c r="U316" s="1">
        <f>('Servicos Tomados'!B316*'Servicos Tomados'!A316)-'Servicos Tomados'!D316-'Servicos Tomados'!G316-'Servicos Tomados'!I316</f>
        <v>0</v>
      </c>
      <c r="V316" s="16" t="e">
        <f>1-'Servicos Tomados'!#REF!</f>
        <v>#REF!</v>
      </c>
      <c r="W316" s="17">
        <f t="shared" si="24"/>
        <v>0</v>
      </c>
      <c r="X316">
        <f>'Servicos Tomados'!K316*W316</f>
        <v>0</v>
      </c>
      <c r="Y316" s="16" t="e">
        <f t="shared" si="20"/>
        <v>#REF!</v>
      </c>
      <c r="Z316" s="17" t="e">
        <f>Y316*'Servicos Tomados'!$AG$3</f>
        <v>#REF!</v>
      </c>
      <c r="AA316" t="e">
        <f t="shared" si="21"/>
        <v>#REF!</v>
      </c>
      <c r="AB316" t="e">
        <f t="shared" si="22"/>
        <v>#REF!</v>
      </c>
      <c r="AC316" s="18" t="e">
        <f t="shared" si="23"/>
        <v>#REF!</v>
      </c>
      <c r="AD316" s="19" t="e">
        <f>('Servicos Tomados'!D316+'Servicos Tomados'!G316+'Servicos Tomados'!I316)-AB316</f>
        <v>#REF!</v>
      </c>
    </row>
    <row r="317" spans="21:30">
      <c r="U317" s="1">
        <f>('Servicos Tomados'!B317*'Servicos Tomados'!A317)-'Servicos Tomados'!D317-'Servicos Tomados'!G317-'Servicos Tomados'!I317</f>
        <v>0</v>
      </c>
      <c r="V317" s="16" t="e">
        <f>1-'Servicos Tomados'!#REF!</f>
        <v>#REF!</v>
      </c>
      <c r="W317" s="17">
        <f t="shared" si="24"/>
        <v>0</v>
      </c>
      <c r="X317">
        <f>'Servicos Tomados'!K317*W317</f>
        <v>0</v>
      </c>
      <c r="Y317" s="16" t="e">
        <f t="shared" si="20"/>
        <v>#REF!</v>
      </c>
      <c r="Z317" s="17" t="e">
        <f>Y317*'Servicos Tomados'!$AG$3</f>
        <v>#REF!</v>
      </c>
      <c r="AA317" t="e">
        <f t="shared" si="21"/>
        <v>#REF!</v>
      </c>
      <c r="AB317" t="e">
        <f t="shared" si="22"/>
        <v>#REF!</v>
      </c>
      <c r="AC317" s="18" t="e">
        <f t="shared" si="23"/>
        <v>#REF!</v>
      </c>
      <c r="AD317" s="19" t="e">
        <f>('Servicos Tomados'!D317+'Servicos Tomados'!G317+'Servicos Tomados'!I317)-AB317</f>
        <v>#REF!</v>
      </c>
    </row>
    <row r="318" spans="21:30">
      <c r="U318" s="1">
        <f>('Servicos Tomados'!B318*'Servicos Tomados'!A318)-'Servicos Tomados'!D318-'Servicos Tomados'!G318-'Servicos Tomados'!I318</f>
        <v>0</v>
      </c>
      <c r="V318" s="16" t="e">
        <f>1-'Servicos Tomados'!#REF!</f>
        <v>#REF!</v>
      </c>
      <c r="W318" s="17">
        <f t="shared" si="24"/>
        <v>0</v>
      </c>
      <c r="X318">
        <f>'Servicos Tomados'!K318*W318</f>
        <v>0</v>
      </c>
      <c r="Y318" s="16" t="e">
        <f t="shared" si="20"/>
        <v>#REF!</v>
      </c>
      <c r="Z318" s="17" t="e">
        <f>Y318*'Servicos Tomados'!$AG$3</f>
        <v>#REF!</v>
      </c>
      <c r="AA318" t="e">
        <f t="shared" si="21"/>
        <v>#REF!</v>
      </c>
      <c r="AB318" t="e">
        <f t="shared" si="22"/>
        <v>#REF!</v>
      </c>
      <c r="AC318" s="18" t="e">
        <f t="shared" si="23"/>
        <v>#REF!</v>
      </c>
      <c r="AD318" s="19" t="e">
        <f>('Servicos Tomados'!D318+'Servicos Tomados'!G318+'Servicos Tomados'!I318)-AB318</f>
        <v>#REF!</v>
      </c>
    </row>
    <row r="319" spans="21:30">
      <c r="U319" s="1">
        <f>('Servicos Tomados'!B319*'Servicos Tomados'!A319)-'Servicos Tomados'!D319-'Servicos Tomados'!G319-'Servicos Tomados'!I319</f>
        <v>0</v>
      </c>
      <c r="V319" s="16" t="e">
        <f>1-'Servicos Tomados'!#REF!</f>
        <v>#REF!</v>
      </c>
      <c r="W319" s="17">
        <f t="shared" si="24"/>
        <v>0</v>
      </c>
      <c r="X319">
        <f>'Servicos Tomados'!K319*W319</f>
        <v>0</v>
      </c>
      <c r="Y319" s="16" t="e">
        <f t="shared" si="20"/>
        <v>#REF!</v>
      </c>
      <c r="Z319" s="17" t="e">
        <f>Y319*'Servicos Tomados'!$AG$3</f>
        <v>#REF!</v>
      </c>
      <c r="AA319" t="e">
        <f t="shared" si="21"/>
        <v>#REF!</v>
      </c>
      <c r="AB319" t="e">
        <f t="shared" si="22"/>
        <v>#REF!</v>
      </c>
      <c r="AC319" s="18" t="e">
        <f t="shared" si="23"/>
        <v>#REF!</v>
      </c>
      <c r="AD319" s="19" t="e">
        <f>('Servicos Tomados'!D319+'Servicos Tomados'!G319+'Servicos Tomados'!I319)-AB319</f>
        <v>#REF!</v>
      </c>
    </row>
    <row r="320" spans="21:30">
      <c r="U320" s="1">
        <f>('Servicos Tomados'!B320*'Servicos Tomados'!A320)-'Servicos Tomados'!D320-'Servicos Tomados'!G320-'Servicos Tomados'!I320</f>
        <v>0</v>
      </c>
      <c r="V320" s="16" t="e">
        <f>1-'Servicos Tomados'!#REF!</f>
        <v>#REF!</v>
      </c>
      <c r="W320" s="17">
        <f t="shared" si="24"/>
        <v>0</v>
      </c>
      <c r="X320">
        <f>'Servicos Tomados'!K320*W320</f>
        <v>0</v>
      </c>
      <c r="Y320" s="16" t="e">
        <f t="shared" si="20"/>
        <v>#REF!</v>
      </c>
      <c r="Z320" s="17" t="e">
        <f>Y320*'Servicos Tomados'!$AG$3</f>
        <v>#REF!</v>
      </c>
      <c r="AA320" t="e">
        <f t="shared" si="21"/>
        <v>#REF!</v>
      </c>
      <c r="AB320" t="e">
        <f t="shared" si="22"/>
        <v>#REF!</v>
      </c>
      <c r="AC320" s="18" t="e">
        <f t="shared" si="23"/>
        <v>#REF!</v>
      </c>
      <c r="AD320" s="19" t="e">
        <f>('Servicos Tomados'!D320+'Servicos Tomados'!G320+'Servicos Tomados'!I320)-AB320</f>
        <v>#REF!</v>
      </c>
    </row>
    <row r="321" spans="21:30">
      <c r="U321" s="1">
        <f>('Servicos Tomados'!B321*'Servicos Tomados'!A321)-'Servicos Tomados'!D321-'Servicos Tomados'!G321-'Servicos Tomados'!I321</f>
        <v>0</v>
      </c>
      <c r="V321" s="16" t="e">
        <f>1-'Servicos Tomados'!#REF!</f>
        <v>#REF!</v>
      </c>
      <c r="W321" s="17">
        <f t="shared" si="24"/>
        <v>0</v>
      </c>
      <c r="X321">
        <f>'Servicos Tomados'!K321*W321</f>
        <v>0</v>
      </c>
      <c r="Y321" s="16" t="e">
        <f t="shared" si="20"/>
        <v>#REF!</v>
      </c>
      <c r="Z321" s="17" t="e">
        <f>Y321*'Servicos Tomados'!$AG$3</f>
        <v>#REF!</v>
      </c>
      <c r="AA321" t="e">
        <f t="shared" si="21"/>
        <v>#REF!</v>
      </c>
      <c r="AB321" t="e">
        <f t="shared" si="22"/>
        <v>#REF!</v>
      </c>
      <c r="AC321" s="18" t="e">
        <f t="shared" si="23"/>
        <v>#REF!</v>
      </c>
      <c r="AD321" s="19" t="e">
        <f>('Servicos Tomados'!D321+'Servicos Tomados'!G321+'Servicos Tomados'!I321)-AB321</f>
        <v>#REF!</v>
      </c>
    </row>
    <row r="322" spans="21:30">
      <c r="U322" s="1">
        <f>('Servicos Tomados'!B322*'Servicos Tomados'!A322)-'Servicos Tomados'!D322-'Servicos Tomados'!G322-'Servicos Tomados'!I322</f>
        <v>0</v>
      </c>
      <c r="V322" s="16" t="e">
        <f>1-'Servicos Tomados'!#REF!</f>
        <v>#REF!</v>
      </c>
      <c r="W322" s="17">
        <f t="shared" si="24"/>
        <v>0</v>
      </c>
      <c r="X322">
        <f>'Servicos Tomados'!K322*W322</f>
        <v>0</v>
      </c>
      <c r="Y322" s="16" t="e">
        <f t="shared" si="20"/>
        <v>#REF!</v>
      </c>
      <c r="Z322" s="17" t="e">
        <f>Y322*'Servicos Tomados'!$AG$3</f>
        <v>#REF!</v>
      </c>
      <c r="AA322" t="e">
        <f t="shared" si="21"/>
        <v>#REF!</v>
      </c>
      <c r="AB322" t="e">
        <f t="shared" si="22"/>
        <v>#REF!</v>
      </c>
      <c r="AC322" s="18" t="e">
        <f t="shared" si="23"/>
        <v>#REF!</v>
      </c>
      <c r="AD322" s="19" t="e">
        <f>('Servicos Tomados'!D322+'Servicos Tomados'!G322+'Servicos Tomados'!I322)-AB322</f>
        <v>#REF!</v>
      </c>
    </row>
    <row r="323" spans="21:30">
      <c r="U323" s="1">
        <f>('Servicos Tomados'!B323*'Servicos Tomados'!A323)-'Servicos Tomados'!D323-'Servicos Tomados'!G323-'Servicos Tomados'!I323</f>
        <v>0</v>
      </c>
      <c r="V323" s="16" t="e">
        <f>1-'Servicos Tomados'!#REF!</f>
        <v>#REF!</v>
      </c>
      <c r="W323" s="17">
        <f t="shared" si="24"/>
        <v>0</v>
      </c>
      <c r="X323">
        <f>'Servicos Tomados'!K323*W323</f>
        <v>0</v>
      </c>
      <c r="Y323" s="16" t="e">
        <f t="shared" si="20"/>
        <v>#REF!</v>
      </c>
      <c r="Z323" s="17" t="e">
        <f>Y323*'Servicos Tomados'!$AG$3</f>
        <v>#REF!</v>
      </c>
      <c r="AA323" t="e">
        <f t="shared" si="21"/>
        <v>#REF!</v>
      </c>
      <c r="AB323" t="e">
        <f t="shared" si="22"/>
        <v>#REF!</v>
      </c>
      <c r="AC323" s="18" t="e">
        <f t="shared" si="23"/>
        <v>#REF!</v>
      </c>
      <c r="AD323" s="19" t="e">
        <f>('Servicos Tomados'!D323+'Servicos Tomados'!G323+'Servicos Tomados'!I323)-AB323</f>
        <v>#REF!</v>
      </c>
    </row>
    <row r="324" spans="21:30">
      <c r="U324" s="1">
        <f>('Servicos Tomados'!B324*'Servicos Tomados'!A324)-'Servicos Tomados'!D324-'Servicos Tomados'!G324-'Servicos Tomados'!I324</f>
        <v>0</v>
      </c>
      <c r="V324" s="16" t="e">
        <f>1-'Servicos Tomados'!#REF!</f>
        <v>#REF!</v>
      </c>
      <c r="W324" s="17">
        <f t="shared" si="24"/>
        <v>0</v>
      </c>
      <c r="X324">
        <f>'Servicos Tomados'!K324*W324</f>
        <v>0</v>
      </c>
      <c r="Y324" s="16" t="e">
        <f t="shared" ref="Y324:Y387" si="25">V324</f>
        <v>#REF!</v>
      </c>
      <c r="Z324" s="17" t="e">
        <f>Y324*'Servicos Tomados'!$AG$3</f>
        <v>#REF!</v>
      </c>
      <c r="AA324" t="e">
        <f t="shared" ref="AA324:AA387" si="26">U324*Z324</f>
        <v>#REF!</v>
      </c>
      <c r="AB324" t="e">
        <f t="shared" ref="AB324:AB387" si="27">X324+AA324</f>
        <v>#REF!</v>
      </c>
      <c r="AC324" s="18" t="e">
        <f t="shared" ref="AC324:AC387" si="28">U324+AB324</f>
        <v>#REF!</v>
      </c>
      <c r="AD324" s="19" t="e">
        <f>('Servicos Tomados'!D324+'Servicos Tomados'!G324+'Servicos Tomados'!I324)-AB324</f>
        <v>#REF!</v>
      </c>
    </row>
    <row r="325" spans="21:30">
      <c r="U325" s="1">
        <f>('Servicos Tomados'!B325*'Servicos Tomados'!A325)-'Servicos Tomados'!D325-'Servicos Tomados'!G325-'Servicos Tomados'!I325</f>
        <v>0</v>
      </c>
      <c r="V325" s="16" t="e">
        <f>1-'Servicos Tomados'!#REF!</f>
        <v>#REF!</v>
      </c>
      <c r="W325" s="17">
        <f t="shared" si="24"/>
        <v>0</v>
      </c>
      <c r="X325">
        <f>'Servicos Tomados'!K325*W325</f>
        <v>0</v>
      </c>
      <c r="Y325" s="16" t="e">
        <f t="shared" si="25"/>
        <v>#REF!</v>
      </c>
      <c r="Z325" s="17" t="e">
        <f>Y325*'Servicos Tomados'!$AG$3</f>
        <v>#REF!</v>
      </c>
      <c r="AA325" t="e">
        <f t="shared" si="26"/>
        <v>#REF!</v>
      </c>
      <c r="AB325" t="e">
        <f t="shared" si="27"/>
        <v>#REF!</v>
      </c>
      <c r="AC325" s="18" t="e">
        <f t="shared" si="28"/>
        <v>#REF!</v>
      </c>
      <c r="AD325" s="19" t="e">
        <f>('Servicos Tomados'!D325+'Servicos Tomados'!G325+'Servicos Tomados'!I325)-AB325</f>
        <v>#REF!</v>
      </c>
    </row>
    <row r="326" spans="21:30">
      <c r="U326" s="1">
        <f>('Servicos Tomados'!B326*'Servicos Tomados'!A326)-'Servicos Tomados'!D326-'Servicos Tomados'!G326-'Servicos Tomados'!I326</f>
        <v>0</v>
      </c>
      <c r="V326" s="16" t="e">
        <f>1-'Servicos Tomados'!#REF!</f>
        <v>#REF!</v>
      </c>
      <c r="W326" s="17">
        <f t="shared" si="24"/>
        <v>0</v>
      </c>
      <c r="X326">
        <f>'Servicos Tomados'!K326*W326</f>
        <v>0</v>
      </c>
      <c r="Y326" s="16" t="e">
        <f t="shared" si="25"/>
        <v>#REF!</v>
      </c>
      <c r="Z326" s="17" t="e">
        <f>Y326*'Servicos Tomados'!$AG$3</f>
        <v>#REF!</v>
      </c>
      <c r="AA326" t="e">
        <f t="shared" si="26"/>
        <v>#REF!</v>
      </c>
      <c r="AB326" t="e">
        <f t="shared" si="27"/>
        <v>#REF!</v>
      </c>
      <c r="AC326" s="18" t="e">
        <f t="shared" si="28"/>
        <v>#REF!</v>
      </c>
      <c r="AD326" s="19" t="e">
        <f>('Servicos Tomados'!D326+'Servicos Tomados'!G326+'Servicos Tomados'!I326)-AB326</f>
        <v>#REF!</v>
      </c>
    </row>
    <row r="327" spans="21:30">
      <c r="U327" s="1">
        <f>('Servicos Tomados'!B327*'Servicos Tomados'!A327)-'Servicos Tomados'!D327-'Servicos Tomados'!G327-'Servicos Tomados'!I327</f>
        <v>0</v>
      </c>
      <c r="V327" s="16" t="e">
        <f>1-'Servicos Tomados'!#REF!</f>
        <v>#REF!</v>
      </c>
      <c r="W327" s="17">
        <f t="shared" ref="W327:W390" si="29">$AL327*$AL$3</f>
        <v>0</v>
      </c>
      <c r="X327">
        <f>'Servicos Tomados'!K327*W327</f>
        <v>0</v>
      </c>
      <c r="Y327" s="16" t="e">
        <f t="shared" si="25"/>
        <v>#REF!</v>
      </c>
      <c r="Z327" s="17" t="e">
        <f>Y327*'Servicos Tomados'!$AG$3</f>
        <v>#REF!</v>
      </c>
      <c r="AA327" t="e">
        <f t="shared" si="26"/>
        <v>#REF!</v>
      </c>
      <c r="AB327" t="e">
        <f t="shared" si="27"/>
        <v>#REF!</v>
      </c>
      <c r="AC327" s="18" t="e">
        <f t="shared" si="28"/>
        <v>#REF!</v>
      </c>
      <c r="AD327" s="19" t="e">
        <f>('Servicos Tomados'!D327+'Servicos Tomados'!G327+'Servicos Tomados'!I327)-AB327</f>
        <v>#REF!</v>
      </c>
    </row>
    <row r="328" spans="21:30">
      <c r="U328" s="1">
        <f>('Servicos Tomados'!B328*'Servicos Tomados'!A328)-'Servicos Tomados'!D328-'Servicos Tomados'!G328-'Servicos Tomados'!I328</f>
        <v>0</v>
      </c>
      <c r="V328" s="16" t="e">
        <f>1-'Servicos Tomados'!#REF!</f>
        <v>#REF!</v>
      </c>
      <c r="W328" s="17">
        <f t="shared" si="29"/>
        <v>0</v>
      </c>
      <c r="X328">
        <f>'Servicos Tomados'!K328*W328</f>
        <v>0</v>
      </c>
      <c r="Y328" s="16" t="e">
        <f t="shared" si="25"/>
        <v>#REF!</v>
      </c>
      <c r="Z328" s="17" t="e">
        <f>Y328*'Servicos Tomados'!$AG$3</f>
        <v>#REF!</v>
      </c>
      <c r="AA328" t="e">
        <f t="shared" si="26"/>
        <v>#REF!</v>
      </c>
      <c r="AB328" t="e">
        <f t="shared" si="27"/>
        <v>#REF!</v>
      </c>
      <c r="AC328" s="18" t="e">
        <f t="shared" si="28"/>
        <v>#REF!</v>
      </c>
      <c r="AD328" s="19" t="e">
        <f>('Servicos Tomados'!D328+'Servicos Tomados'!G328+'Servicos Tomados'!I328)-AB328</f>
        <v>#REF!</v>
      </c>
    </row>
    <row r="329" spans="21:30">
      <c r="U329" s="1">
        <f>('Servicos Tomados'!B329*'Servicos Tomados'!A329)-'Servicos Tomados'!D329-'Servicos Tomados'!G329-'Servicos Tomados'!I329</f>
        <v>0</v>
      </c>
      <c r="V329" s="16" t="e">
        <f>1-'Servicos Tomados'!#REF!</f>
        <v>#REF!</v>
      </c>
      <c r="W329" s="17">
        <f t="shared" si="29"/>
        <v>0</v>
      </c>
      <c r="X329">
        <f>'Servicos Tomados'!K329*W329</f>
        <v>0</v>
      </c>
      <c r="Y329" s="16" t="e">
        <f t="shared" si="25"/>
        <v>#REF!</v>
      </c>
      <c r="Z329" s="17" t="e">
        <f>Y329*'Servicos Tomados'!$AG$3</f>
        <v>#REF!</v>
      </c>
      <c r="AA329" t="e">
        <f t="shared" si="26"/>
        <v>#REF!</v>
      </c>
      <c r="AB329" t="e">
        <f t="shared" si="27"/>
        <v>#REF!</v>
      </c>
      <c r="AC329" s="18" t="e">
        <f t="shared" si="28"/>
        <v>#REF!</v>
      </c>
      <c r="AD329" s="19" t="e">
        <f>('Servicos Tomados'!D329+'Servicos Tomados'!G329+'Servicos Tomados'!I329)-AB329</f>
        <v>#REF!</v>
      </c>
    </row>
    <row r="330" spans="21:30">
      <c r="U330" s="1">
        <f>('Servicos Tomados'!B330*'Servicos Tomados'!A330)-'Servicos Tomados'!D330-'Servicos Tomados'!G330-'Servicos Tomados'!I330</f>
        <v>0</v>
      </c>
      <c r="V330" s="16" t="e">
        <f>1-'Servicos Tomados'!#REF!</f>
        <v>#REF!</v>
      </c>
      <c r="W330" s="17">
        <f t="shared" si="29"/>
        <v>0</v>
      </c>
      <c r="X330">
        <f>'Servicos Tomados'!K330*W330</f>
        <v>0</v>
      </c>
      <c r="Y330" s="16" t="e">
        <f t="shared" si="25"/>
        <v>#REF!</v>
      </c>
      <c r="Z330" s="17" t="e">
        <f>Y330*'Servicos Tomados'!$AG$3</f>
        <v>#REF!</v>
      </c>
      <c r="AA330" t="e">
        <f t="shared" si="26"/>
        <v>#REF!</v>
      </c>
      <c r="AB330" t="e">
        <f t="shared" si="27"/>
        <v>#REF!</v>
      </c>
      <c r="AC330" s="18" t="e">
        <f t="shared" si="28"/>
        <v>#REF!</v>
      </c>
      <c r="AD330" s="19" t="e">
        <f>('Servicos Tomados'!D330+'Servicos Tomados'!G330+'Servicos Tomados'!I330)-AB330</f>
        <v>#REF!</v>
      </c>
    </row>
    <row r="331" spans="21:30">
      <c r="U331" s="1">
        <f>('Servicos Tomados'!B331*'Servicos Tomados'!A331)-'Servicos Tomados'!D331-'Servicos Tomados'!G331-'Servicos Tomados'!I331</f>
        <v>0</v>
      </c>
      <c r="V331" s="16" t="e">
        <f>1-'Servicos Tomados'!#REF!</f>
        <v>#REF!</v>
      </c>
      <c r="W331" s="17">
        <f t="shared" si="29"/>
        <v>0</v>
      </c>
      <c r="X331">
        <f>'Servicos Tomados'!K331*W331</f>
        <v>0</v>
      </c>
      <c r="Y331" s="16" t="e">
        <f t="shared" si="25"/>
        <v>#REF!</v>
      </c>
      <c r="Z331" s="17" t="e">
        <f>Y331*'Servicos Tomados'!$AG$3</f>
        <v>#REF!</v>
      </c>
      <c r="AA331" t="e">
        <f t="shared" si="26"/>
        <v>#REF!</v>
      </c>
      <c r="AB331" t="e">
        <f t="shared" si="27"/>
        <v>#REF!</v>
      </c>
      <c r="AC331" s="18" t="e">
        <f t="shared" si="28"/>
        <v>#REF!</v>
      </c>
      <c r="AD331" s="19" t="e">
        <f>('Servicos Tomados'!D331+'Servicos Tomados'!G331+'Servicos Tomados'!I331)-AB331</f>
        <v>#REF!</v>
      </c>
    </row>
    <row r="332" spans="21:30">
      <c r="U332" s="1">
        <f>('Servicos Tomados'!B332*'Servicos Tomados'!A332)-'Servicos Tomados'!D332-'Servicos Tomados'!G332-'Servicos Tomados'!I332</f>
        <v>0</v>
      </c>
      <c r="V332" s="16" t="e">
        <f>1-'Servicos Tomados'!#REF!</f>
        <v>#REF!</v>
      </c>
      <c r="W332" s="17">
        <f t="shared" si="29"/>
        <v>0</v>
      </c>
      <c r="X332">
        <f>'Servicos Tomados'!K332*W332</f>
        <v>0</v>
      </c>
      <c r="Y332" s="16" t="e">
        <f t="shared" si="25"/>
        <v>#REF!</v>
      </c>
      <c r="Z332" s="17" t="e">
        <f>Y332*'Servicos Tomados'!$AG$3</f>
        <v>#REF!</v>
      </c>
      <c r="AA332" t="e">
        <f t="shared" si="26"/>
        <v>#REF!</v>
      </c>
      <c r="AB332" t="e">
        <f t="shared" si="27"/>
        <v>#REF!</v>
      </c>
      <c r="AC332" s="18" t="e">
        <f t="shared" si="28"/>
        <v>#REF!</v>
      </c>
      <c r="AD332" s="19" t="e">
        <f>('Servicos Tomados'!D332+'Servicos Tomados'!G332+'Servicos Tomados'!I332)-AB332</f>
        <v>#REF!</v>
      </c>
    </row>
    <row r="333" spans="21:30">
      <c r="U333" s="1">
        <f>('Servicos Tomados'!B333*'Servicos Tomados'!A333)-'Servicos Tomados'!D333-'Servicos Tomados'!G333-'Servicos Tomados'!I333</f>
        <v>0</v>
      </c>
      <c r="V333" s="16" t="e">
        <f>1-'Servicos Tomados'!#REF!</f>
        <v>#REF!</v>
      </c>
      <c r="W333" s="17">
        <f t="shared" si="29"/>
        <v>0</v>
      </c>
      <c r="X333">
        <f>'Servicos Tomados'!K333*W333</f>
        <v>0</v>
      </c>
      <c r="Y333" s="16" t="e">
        <f t="shared" si="25"/>
        <v>#REF!</v>
      </c>
      <c r="Z333" s="17" t="e">
        <f>Y333*'Servicos Tomados'!$AG$3</f>
        <v>#REF!</v>
      </c>
      <c r="AA333" t="e">
        <f t="shared" si="26"/>
        <v>#REF!</v>
      </c>
      <c r="AB333" t="e">
        <f t="shared" si="27"/>
        <v>#REF!</v>
      </c>
      <c r="AC333" s="18" t="e">
        <f t="shared" si="28"/>
        <v>#REF!</v>
      </c>
      <c r="AD333" s="19" t="e">
        <f>('Servicos Tomados'!D333+'Servicos Tomados'!G333+'Servicos Tomados'!I333)-AB333</f>
        <v>#REF!</v>
      </c>
    </row>
    <row r="334" spans="21:30">
      <c r="U334" s="1">
        <f>('Servicos Tomados'!B334*'Servicos Tomados'!A334)-'Servicos Tomados'!D334-'Servicos Tomados'!G334-'Servicos Tomados'!I334</f>
        <v>0</v>
      </c>
      <c r="V334" s="16" t="e">
        <f>1-'Servicos Tomados'!#REF!</f>
        <v>#REF!</v>
      </c>
      <c r="W334" s="17">
        <f t="shared" si="29"/>
        <v>0</v>
      </c>
      <c r="X334">
        <f>'Servicos Tomados'!K334*W334</f>
        <v>0</v>
      </c>
      <c r="Y334" s="16" t="e">
        <f t="shared" si="25"/>
        <v>#REF!</v>
      </c>
      <c r="Z334" s="17" t="e">
        <f>Y334*'Servicos Tomados'!$AG$3</f>
        <v>#REF!</v>
      </c>
      <c r="AA334" t="e">
        <f t="shared" si="26"/>
        <v>#REF!</v>
      </c>
      <c r="AB334" t="e">
        <f t="shared" si="27"/>
        <v>#REF!</v>
      </c>
      <c r="AC334" s="18" t="e">
        <f t="shared" si="28"/>
        <v>#REF!</v>
      </c>
      <c r="AD334" s="19" t="e">
        <f>('Servicos Tomados'!D334+'Servicos Tomados'!G334+'Servicos Tomados'!I334)-AB334</f>
        <v>#REF!</v>
      </c>
    </row>
    <row r="335" spans="21:30">
      <c r="U335" s="1">
        <f>('Servicos Tomados'!B335*'Servicos Tomados'!A335)-'Servicos Tomados'!D335-'Servicos Tomados'!G335-'Servicos Tomados'!I335</f>
        <v>0</v>
      </c>
      <c r="V335" s="16" t="e">
        <f>1-'Servicos Tomados'!#REF!</f>
        <v>#REF!</v>
      </c>
      <c r="W335" s="17">
        <f t="shared" si="29"/>
        <v>0</v>
      </c>
      <c r="X335">
        <f>'Servicos Tomados'!K335*W335</f>
        <v>0</v>
      </c>
      <c r="Y335" s="16" t="e">
        <f t="shared" si="25"/>
        <v>#REF!</v>
      </c>
      <c r="Z335" s="17" t="e">
        <f>Y335*'Servicos Tomados'!$AG$3</f>
        <v>#REF!</v>
      </c>
      <c r="AA335" t="e">
        <f t="shared" si="26"/>
        <v>#REF!</v>
      </c>
      <c r="AB335" t="e">
        <f t="shared" si="27"/>
        <v>#REF!</v>
      </c>
      <c r="AC335" s="18" t="e">
        <f t="shared" si="28"/>
        <v>#REF!</v>
      </c>
      <c r="AD335" s="19" t="e">
        <f>('Servicos Tomados'!D335+'Servicos Tomados'!G335+'Servicos Tomados'!I335)-AB335</f>
        <v>#REF!</v>
      </c>
    </row>
    <row r="336" spans="21:30">
      <c r="U336" s="1">
        <f>('Servicos Tomados'!B336*'Servicos Tomados'!A336)-'Servicos Tomados'!D336-'Servicos Tomados'!G336-'Servicos Tomados'!I336</f>
        <v>0</v>
      </c>
      <c r="V336" s="16" t="e">
        <f>1-'Servicos Tomados'!#REF!</f>
        <v>#REF!</v>
      </c>
      <c r="W336" s="17">
        <f t="shared" si="29"/>
        <v>0</v>
      </c>
      <c r="X336">
        <f>'Servicos Tomados'!K336*W336</f>
        <v>0</v>
      </c>
      <c r="Y336" s="16" t="e">
        <f t="shared" si="25"/>
        <v>#REF!</v>
      </c>
      <c r="Z336" s="17" t="e">
        <f>Y336*'Servicos Tomados'!$AG$3</f>
        <v>#REF!</v>
      </c>
      <c r="AA336" t="e">
        <f t="shared" si="26"/>
        <v>#REF!</v>
      </c>
      <c r="AB336" t="e">
        <f t="shared" si="27"/>
        <v>#REF!</v>
      </c>
      <c r="AC336" s="18" t="e">
        <f t="shared" si="28"/>
        <v>#REF!</v>
      </c>
      <c r="AD336" s="19" t="e">
        <f>('Servicos Tomados'!D336+'Servicos Tomados'!G336+'Servicos Tomados'!I336)-AB336</f>
        <v>#REF!</v>
      </c>
    </row>
    <row r="337" spans="21:30">
      <c r="U337" s="1">
        <f>('Servicos Tomados'!B337*'Servicos Tomados'!A337)-'Servicos Tomados'!D337-'Servicos Tomados'!G337-'Servicos Tomados'!I337</f>
        <v>0</v>
      </c>
      <c r="V337" s="16" t="e">
        <f>1-'Servicos Tomados'!#REF!</f>
        <v>#REF!</v>
      </c>
      <c r="W337" s="17">
        <f t="shared" si="29"/>
        <v>0</v>
      </c>
      <c r="X337">
        <f>'Servicos Tomados'!K337*W337</f>
        <v>0</v>
      </c>
      <c r="Y337" s="16" t="e">
        <f t="shared" si="25"/>
        <v>#REF!</v>
      </c>
      <c r="Z337" s="17" t="e">
        <f>Y337*'Servicos Tomados'!$AG$3</f>
        <v>#REF!</v>
      </c>
      <c r="AA337" t="e">
        <f t="shared" si="26"/>
        <v>#REF!</v>
      </c>
      <c r="AB337" t="e">
        <f t="shared" si="27"/>
        <v>#REF!</v>
      </c>
      <c r="AC337" s="18" t="e">
        <f t="shared" si="28"/>
        <v>#REF!</v>
      </c>
      <c r="AD337" s="19" t="e">
        <f>('Servicos Tomados'!D337+'Servicos Tomados'!G337+'Servicos Tomados'!I337)-AB337</f>
        <v>#REF!</v>
      </c>
    </row>
    <row r="338" spans="21:30">
      <c r="U338" s="1">
        <f>('Servicos Tomados'!B338*'Servicos Tomados'!A338)-'Servicos Tomados'!D338-'Servicos Tomados'!G338-'Servicos Tomados'!I338</f>
        <v>0</v>
      </c>
      <c r="V338" s="16" t="e">
        <f>1-'Servicos Tomados'!#REF!</f>
        <v>#REF!</v>
      </c>
      <c r="W338" s="17">
        <f t="shared" si="29"/>
        <v>0</v>
      </c>
      <c r="X338">
        <f>'Servicos Tomados'!K338*W338</f>
        <v>0</v>
      </c>
      <c r="Y338" s="16" t="e">
        <f t="shared" si="25"/>
        <v>#REF!</v>
      </c>
      <c r="Z338" s="17" t="e">
        <f>Y338*'Servicos Tomados'!$AG$3</f>
        <v>#REF!</v>
      </c>
      <c r="AA338" t="e">
        <f t="shared" si="26"/>
        <v>#REF!</v>
      </c>
      <c r="AB338" t="e">
        <f t="shared" si="27"/>
        <v>#REF!</v>
      </c>
      <c r="AC338" s="18" t="e">
        <f t="shared" si="28"/>
        <v>#REF!</v>
      </c>
      <c r="AD338" s="19" t="e">
        <f>('Servicos Tomados'!D338+'Servicos Tomados'!G338+'Servicos Tomados'!I338)-AB338</f>
        <v>#REF!</v>
      </c>
    </row>
    <row r="339" spans="21:30">
      <c r="U339" s="1">
        <f>('Servicos Tomados'!B339*'Servicos Tomados'!A339)-'Servicos Tomados'!D339-'Servicos Tomados'!G339-'Servicos Tomados'!I339</f>
        <v>0</v>
      </c>
      <c r="V339" s="16" t="e">
        <f>1-'Servicos Tomados'!#REF!</f>
        <v>#REF!</v>
      </c>
      <c r="W339" s="17">
        <f t="shared" si="29"/>
        <v>0</v>
      </c>
      <c r="X339">
        <f>'Servicos Tomados'!K339*W339</f>
        <v>0</v>
      </c>
      <c r="Y339" s="16" t="e">
        <f t="shared" si="25"/>
        <v>#REF!</v>
      </c>
      <c r="Z339" s="17" t="e">
        <f>Y339*'Servicos Tomados'!$AG$3</f>
        <v>#REF!</v>
      </c>
      <c r="AA339" t="e">
        <f t="shared" si="26"/>
        <v>#REF!</v>
      </c>
      <c r="AB339" t="e">
        <f t="shared" si="27"/>
        <v>#REF!</v>
      </c>
      <c r="AC339" s="18" t="e">
        <f t="shared" si="28"/>
        <v>#REF!</v>
      </c>
      <c r="AD339" s="19" t="e">
        <f>('Servicos Tomados'!D339+'Servicos Tomados'!G339+'Servicos Tomados'!I339)-AB339</f>
        <v>#REF!</v>
      </c>
    </row>
    <row r="340" spans="21:30">
      <c r="U340" s="1">
        <f>('Servicos Tomados'!B340*'Servicos Tomados'!A340)-'Servicos Tomados'!D340-'Servicos Tomados'!G340-'Servicos Tomados'!I340</f>
        <v>0</v>
      </c>
      <c r="V340" s="16" t="e">
        <f>1-'Servicos Tomados'!#REF!</f>
        <v>#REF!</v>
      </c>
      <c r="W340" s="17">
        <f t="shared" si="29"/>
        <v>0</v>
      </c>
      <c r="X340">
        <f>'Servicos Tomados'!K340*W340</f>
        <v>0</v>
      </c>
      <c r="Y340" s="16" t="e">
        <f t="shared" si="25"/>
        <v>#REF!</v>
      </c>
      <c r="Z340" s="17" t="e">
        <f>Y340*'Servicos Tomados'!$AG$3</f>
        <v>#REF!</v>
      </c>
      <c r="AA340" t="e">
        <f t="shared" si="26"/>
        <v>#REF!</v>
      </c>
      <c r="AB340" t="e">
        <f t="shared" si="27"/>
        <v>#REF!</v>
      </c>
      <c r="AC340" s="18" t="e">
        <f t="shared" si="28"/>
        <v>#REF!</v>
      </c>
      <c r="AD340" s="19" t="e">
        <f>('Servicos Tomados'!D340+'Servicos Tomados'!G340+'Servicos Tomados'!I340)-AB340</f>
        <v>#REF!</v>
      </c>
    </row>
    <row r="341" spans="21:30">
      <c r="U341" s="1">
        <f>('Servicos Tomados'!B341*'Servicos Tomados'!A341)-'Servicos Tomados'!D341-'Servicos Tomados'!G341-'Servicos Tomados'!I341</f>
        <v>0</v>
      </c>
      <c r="V341" s="16" t="e">
        <f>1-'Servicos Tomados'!#REF!</f>
        <v>#REF!</v>
      </c>
      <c r="W341" s="17">
        <f t="shared" si="29"/>
        <v>0</v>
      </c>
      <c r="X341">
        <f>'Servicos Tomados'!K341*W341</f>
        <v>0</v>
      </c>
      <c r="Y341" s="16" t="e">
        <f t="shared" si="25"/>
        <v>#REF!</v>
      </c>
      <c r="Z341" s="17" t="e">
        <f>Y341*'Servicos Tomados'!$AG$3</f>
        <v>#REF!</v>
      </c>
      <c r="AA341" t="e">
        <f t="shared" si="26"/>
        <v>#REF!</v>
      </c>
      <c r="AB341" t="e">
        <f t="shared" si="27"/>
        <v>#REF!</v>
      </c>
      <c r="AC341" s="18" t="e">
        <f t="shared" si="28"/>
        <v>#REF!</v>
      </c>
      <c r="AD341" s="19" t="e">
        <f>('Servicos Tomados'!D341+'Servicos Tomados'!G341+'Servicos Tomados'!I341)-AB341</f>
        <v>#REF!</v>
      </c>
    </row>
    <row r="342" spans="21:30">
      <c r="U342" s="1">
        <f>('Servicos Tomados'!B342*'Servicos Tomados'!A342)-'Servicos Tomados'!D342-'Servicos Tomados'!G342-'Servicos Tomados'!I342</f>
        <v>0</v>
      </c>
      <c r="V342" s="16" t="e">
        <f>1-'Servicos Tomados'!#REF!</f>
        <v>#REF!</v>
      </c>
      <c r="W342" s="17">
        <f t="shared" si="29"/>
        <v>0</v>
      </c>
      <c r="X342">
        <f>'Servicos Tomados'!K342*W342</f>
        <v>0</v>
      </c>
      <c r="Y342" s="16" t="e">
        <f t="shared" si="25"/>
        <v>#REF!</v>
      </c>
      <c r="Z342" s="17" t="e">
        <f>Y342*'Servicos Tomados'!$AG$3</f>
        <v>#REF!</v>
      </c>
      <c r="AA342" t="e">
        <f t="shared" si="26"/>
        <v>#REF!</v>
      </c>
      <c r="AB342" t="e">
        <f t="shared" si="27"/>
        <v>#REF!</v>
      </c>
      <c r="AC342" s="18" t="e">
        <f t="shared" si="28"/>
        <v>#REF!</v>
      </c>
      <c r="AD342" s="19" t="e">
        <f>('Servicos Tomados'!D342+'Servicos Tomados'!G342+'Servicos Tomados'!I342)-AB342</f>
        <v>#REF!</v>
      </c>
    </row>
    <row r="343" spans="21:30">
      <c r="U343" s="1">
        <f>('Servicos Tomados'!B343*'Servicos Tomados'!A343)-'Servicos Tomados'!D343-'Servicos Tomados'!G343-'Servicos Tomados'!I343</f>
        <v>0</v>
      </c>
      <c r="V343" s="16" t="e">
        <f>1-'Servicos Tomados'!#REF!</f>
        <v>#REF!</v>
      </c>
      <c r="W343" s="17">
        <f t="shared" si="29"/>
        <v>0</v>
      </c>
      <c r="X343">
        <f>'Servicos Tomados'!K343*W343</f>
        <v>0</v>
      </c>
      <c r="Y343" s="16" t="e">
        <f t="shared" si="25"/>
        <v>#REF!</v>
      </c>
      <c r="Z343" s="17" t="e">
        <f>Y343*'Servicos Tomados'!$AG$3</f>
        <v>#REF!</v>
      </c>
      <c r="AA343" t="e">
        <f t="shared" si="26"/>
        <v>#REF!</v>
      </c>
      <c r="AB343" t="e">
        <f t="shared" si="27"/>
        <v>#REF!</v>
      </c>
      <c r="AC343" s="18" t="e">
        <f t="shared" si="28"/>
        <v>#REF!</v>
      </c>
      <c r="AD343" s="19" t="e">
        <f>('Servicos Tomados'!D343+'Servicos Tomados'!G343+'Servicos Tomados'!I343)-AB343</f>
        <v>#REF!</v>
      </c>
    </row>
    <row r="344" spans="21:30">
      <c r="U344" s="1">
        <f>('Servicos Tomados'!B344*'Servicos Tomados'!A344)-'Servicos Tomados'!D344-'Servicos Tomados'!G344-'Servicos Tomados'!I344</f>
        <v>0</v>
      </c>
      <c r="V344" s="16" t="e">
        <f>1-'Servicos Tomados'!#REF!</f>
        <v>#REF!</v>
      </c>
      <c r="W344" s="17">
        <f t="shared" si="29"/>
        <v>0</v>
      </c>
      <c r="X344">
        <f>'Servicos Tomados'!K344*W344</f>
        <v>0</v>
      </c>
      <c r="Y344" s="16" t="e">
        <f t="shared" si="25"/>
        <v>#REF!</v>
      </c>
      <c r="Z344" s="17" t="e">
        <f>Y344*'Servicos Tomados'!$AG$3</f>
        <v>#REF!</v>
      </c>
      <c r="AA344" t="e">
        <f t="shared" si="26"/>
        <v>#REF!</v>
      </c>
      <c r="AB344" t="e">
        <f t="shared" si="27"/>
        <v>#REF!</v>
      </c>
      <c r="AC344" s="18" t="e">
        <f t="shared" si="28"/>
        <v>#REF!</v>
      </c>
      <c r="AD344" s="19" t="e">
        <f>('Servicos Tomados'!D344+'Servicos Tomados'!G344+'Servicos Tomados'!I344)-AB344</f>
        <v>#REF!</v>
      </c>
    </row>
    <row r="345" spans="21:30">
      <c r="U345" s="1">
        <f>('Servicos Tomados'!B345*'Servicos Tomados'!A345)-'Servicos Tomados'!D345-'Servicos Tomados'!G345-'Servicos Tomados'!I345</f>
        <v>0</v>
      </c>
      <c r="V345" s="16" t="e">
        <f>1-'Servicos Tomados'!#REF!</f>
        <v>#REF!</v>
      </c>
      <c r="W345" s="17">
        <f t="shared" si="29"/>
        <v>0</v>
      </c>
      <c r="X345">
        <f>'Servicos Tomados'!K345*W345</f>
        <v>0</v>
      </c>
      <c r="Y345" s="16" t="e">
        <f t="shared" si="25"/>
        <v>#REF!</v>
      </c>
      <c r="Z345" s="17" t="e">
        <f>Y345*'Servicos Tomados'!$AG$3</f>
        <v>#REF!</v>
      </c>
      <c r="AA345" t="e">
        <f t="shared" si="26"/>
        <v>#REF!</v>
      </c>
      <c r="AB345" t="e">
        <f t="shared" si="27"/>
        <v>#REF!</v>
      </c>
      <c r="AC345" s="18" t="e">
        <f t="shared" si="28"/>
        <v>#REF!</v>
      </c>
      <c r="AD345" s="19" t="e">
        <f>('Servicos Tomados'!D345+'Servicos Tomados'!G345+'Servicos Tomados'!I345)-AB345</f>
        <v>#REF!</v>
      </c>
    </row>
    <row r="346" spans="21:30">
      <c r="U346" s="1">
        <f>('Servicos Tomados'!B346*'Servicos Tomados'!A346)-'Servicos Tomados'!D346-'Servicos Tomados'!G346-'Servicos Tomados'!I346</f>
        <v>0</v>
      </c>
      <c r="V346" s="16" t="e">
        <f>1-'Servicos Tomados'!#REF!</f>
        <v>#REF!</v>
      </c>
      <c r="W346" s="17">
        <f t="shared" si="29"/>
        <v>0</v>
      </c>
      <c r="X346">
        <f>'Servicos Tomados'!K346*W346</f>
        <v>0</v>
      </c>
      <c r="Y346" s="16" t="e">
        <f t="shared" si="25"/>
        <v>#REF!</v>
      </c>
      <c r="Z346" s="17" t="e">
        <f>Y346*'Servicos Tomados'!$AG$3</f>
        <v>#REF!</v>
      </c>
      <c r="AA346" t="e">
        <f t="shared" si="26"/>
        <v>#REF!</v>
      </c>
      <c r="AB346" t="e">
        <f t="shared" si="27"/>
        <v>#REF!</v>
      </c>
      <c r="AC346" s="18" t="e">
        <f t="shared" si="28"/>
        <v>#REF!</v>
      </c>
      <c r="AD346" s="19" t="e">
        <f>('Servicos Tomados'!D346+'Servicos Tomados'!G346+'Servicos Tomados'!I346)-AB346</f>
        <v>#REF!</v>
      </c>
    </row>
    <row r="347" spans="21:30">
      <c r="U347" s="1">
        <f>('Servicos Tomados'!B347*'Servicos Tomados'!A347)-'Servicos Tomados'!D347-'Servicos Tomados'!G347-'Servicos Tomados'!I347</f>
        <v>0</v>
      </c>
      <c r="V347" s="16" t="e">
        <f>1-'Servicos Tomados'!#REF!</f>
        <v>#REF!</v>
      </c>
      <c r="W347" s="17">
        <f t="shared" si="29"/>
        <v>0</v>
      </c>
      <c r="X347">
        <f>'Servicos Tomados'!K347*W347</f>
        <v>0</v>
      </c>
      <c r="Y347" s="16" t="e">
        <f t="shared" si="25"/>
        <v>#REF!</v>
      </c>
      <c r="Z347" s="17" t="e">
        <f>Y347*'Servicos Tomados'!$AG$3</f>
        <v>#REF!</v>
      </c>
      <c r="AA347" t="e">
        <f t="shared" si="26"/>
        <v>#REF!</v>
      </c>
      <c r="AB347" t="e">
        <f t="shared" si="27"/>
        <v>#REF!</v>
      </c>
      <c r="AC347" s="18" t="e">
        <f t="shared" si="28"/>
        <v>#REF!</v>
      </c>
      <c r="AD347" s="19" t="e">
        <f>('Servicos Tomados'!D347+'Servicos Tomados'!G347+'Servicos Tomados'!I347)-AB347</f>
        <v>#REF!</v>
      </c>
    </row>
    <row r="348" spans="21:30">
      <c r="U348" s="1">
        <f>('Servicos Tomados'!B348*'Servicos Tomados'!A348)-'Servicos Tomados'!D348-'Servicos Tomados'!G348-'Servicos Tomados'!I348</f>
        <v>0</v>
      </c>
      <c r="V348" s="16" t="e">
        <f>1-'Servicos Tomados'!#REF!</f>
        <v>#REF!</v>
      </c>
      <c r="W348" s="17">
        <f t="shared" si="29"/>
        <v>0</v>
      </c>
      <c r="X348">
        <f>'Servicos Tomados'!K348*W348</f>
        <v>0</v>
      </c>
      <c r="Y348" s="16" t="e">
        <f t="shared" si="25"/>
        <v>#REF!</v>
      </c>
      <c r="Z348" s="17" t="e">
        <f>Y348*'Servicos Tomados'!$AG$3</f>
        <v>#REF!</v>
      </c>
      <c r="AA348" t="e">
        <f t="shared" si="26"/>
        <v>#REF!</v>
      </c>
      <c r="AB348" t="e">
        <f t="shared" si="27"/>
        <v>#REF!</v>
      </c>
      <c r="AC348" s="18" t="e">
        <f t="shared" si="28"/>
        <v>#REF!</v>
      </c>
      <c r="AD348" s="19" t="e">
        <f>('Servicos Tomados'!D348+'Servicos Tomados'!G348+'Servicos Tomados'!I348)-AB348</f>
        <v>#REF!</v>
      </c>
    </row>
    <row r="349" spans="21:30">
      <c r="U349" s="1">
        <f>('Servicos Tomados'!B349*'Servicos Tomados'!A349)-'Servicos Tomados'!D349-'Servicos Tomados'!G349-'Servicos Tomados'!I349</f>
        <v>0</v>
      </c>
      <c r="V349" s="16" t="e">
        <f>1-'Servicos Tomados'!#REF!</f>
        <v>#REF!</v>
      </c>
      <c r="W349" s="17">
        <f t="shared" si="29"/>
        <v>0</v>
      </c>
      <c r="X349">
        <f>'Servicos Tomados'!K349*W349</f>
        <v>0</v>
      </c>
      <c r="Y349" s="16" t="e">
        <f t="shared" si="25"/>
        <v>#REF!</v>
      </c>
      <c r="Z349" s="17" t="e">
        <f>Y349*'Servicos Tomados'!$AG$3</f>
        <v>#REF!</v>
      </c>
      <c r="AA349" t="e">
        <f t="shared" si="26"/>
        <v>#REF!</v>
      </c>
      <c r="AB349" t="e">
        <f t="shared" si="27"/>
        <v>#REF!</v>
      </c>
      <c r="AC349" s="18" t="e">
        <f t="shared" si="28"/>
        <v>#REF!</v>
      </c>
      <c r="AD349" s="19" t="e">
        <f>('Servicos Tomados'!D349+'Servicos Tomados'!G349+'Servicos Tomados'!I349)-AB349</f>
        <v>#REF!</v>
      </c>
    </row>
    <row r="350" spans="21:30">
      <c r="U350" s="1">
        <f>('Servicos Tomados'!B350*'Servicos Tomados'!A350)-'Servicos Tomados'!D350-'Servicos Tomados'!G350-'Servicos Tomados'!I350</f>
        <v>0</v>
      </c>
      <c r="V350" s="16" t="e">
        <f>1-'Servicos Tomados'!#REF!</f>
        <v>#REF!</v>
      </c>
      <c r="W350" s="17">
        <f t="shared" si="29"/>
        <v>0</v>
      </c>
      <c r="X350">
        <f>'Servicos Tomados'!K350*W350</f>
        <v>0</v>
      </c>
      <c r="Y350" s="16" t="e">
        <f t="shared" si="25"/>
        <v>#REF!</v>
      </c>
      <c r="Z350" s="17" t="e">
        <f>Y350*'Servicos Tomados'!$AG$3</f>
        <v>#REF!</v>
      </c>
      <c r="AA350" t="e">
        <f t="shared" si="26"/>
        <v>#REF!</v>
      </c>
      <c r="AB350" t="e">
        <f t="shared" si="27"/>
        <v>#REF!</v>
      </c>
      <c r="AC350" s="18" t="e">
        <f t="shared" si="28"/>
        <v>#REF!</v>
      </c>
      <c r="AD350" s="19" t="e">
        <f>('Servicos Tomados'!D350+'Servicos Tomados'!G350+'Servicos Tomados'!I350)-AB350</f>
        <v>#REF!</v>
      </c>
    </row>
    <row r="351" spans="21:30">
      <c r="U351" s="1">
        <f>('Servicos Tomados'!B351*'Servicos Tomados'!A351)-'Servicos Tomados'!D351-'Servicos Tomados'!G351-'Servicos Tomados'!I351</f>
        <v>0</v>
      </c>
      <c r="V351" s="16" t="e">
        <f>1-'Servicos Tomados'!#REF!</f>
        <v>#REF!</v>
      </c>
      <c r="W351" s="17">
        <f t="shared" si="29"/>
        <v>0</v>
      </c>
      <c r="X351">
        <f>'Servicos Tomados'!K351*W351</f>
        <v>0</v>
      </c>
      <c r="Y351" s="16" t="e">
        <f t="shared" si="25"/>
        <v>#REF!</v>
      </c>
      <c r="Z351" s="17" t="e">
        <f>Y351*'Servicos Tomados'!$AG$3</f>
        <v>#REF!</v>
      </c>
      <c r="AA351" t="e">
        <f t="shared" si="26"/>
        <v>#REF!</v>
      </c>
      <c r="AB351" t="e">
        <f t="shared" si="27"/>
        <v>#REF!</v>
      </c>
      <c r="AC351" s="18" t="e">
        <f t="shared" si="28"/>
        <v>#REF!</v>
      </c>
      <c r="AD351" s="19" t="e">
        <f>('Servicos Tomados'!D351+'Servicos Tomados'!G351+'Servicos Tomados'!I351)-AB351</f>
        <v>#REF!</v>
      </c>
    </row>
    <row r="352" spans="21:30">
      <c r="U352" s="1">
        <f>('Servicos Tomados'!B352*'Servicos Tomados'!A352)-'Servicos Tomados'!D352-'Servicos Tomados'!G352-'Servicos Tomados'!I352</f>
        <v>0</v>
      </c>
      <c r="V352" s="16" t="e">
        <f>1-'Servicos Tomados'!#REF!</f>
        <v>#REF!</v>
      </c>
      <c r="W352" s="17">
        <f t="shared" si="29"/>
        <v>0</v>
      </c>
      <c r="X352">
        <f>'Servicos Tomados'!K352*W352</f>
        <v>0</v>
      </c>
      <c r="Y352" s="16" t="e">
        <f t="shared" si="25"/>
        <v>#REF!</v>
      </c>
      <c r="Z352" s="17" t="e">
        <f>Y352*'Servicos Tomados'!$AG$3</f>
        <v>#REF!</v>
      </c>
      <c r="AA352" t="e">
        <f t="shared" si="26"/>
        <v>#REF!</v>
      </c>
      <c r="AB352" t="e">
        <f t="shared" si="27"/>
        <v>#REF!</v>
      </c>
      <c r="AC352" s="18" t="e">
        <f t="shared" si="28"/>
        <v>#REF!</v>
      </c>
      <c r="AD352" s="19" t="e">
        <f>('Servicos Tomados'!D352+'Servicos Tomados'!G352+'Servicos Tomados'!I352)-AB352</f>
        <v>#REF!</v>
      </c>
    </row>
    <row r="353" spans="21:30">
      <c r="U353" s="1">
        <f>('Servicos Tomados'!B353*'Servicos Tomados'!A353)-'Servicos Tomados'!D353-'Servicos Tomados'!G353-'Servicos Tomados'!I353</f>
        <v>0</v>
      </c>
      <c r="V353" s="16" t="e">
        <f>1-'Servicos Tomados'!#REF!</f>
        <v>#REF!</v>
      </c>
      <c r="W353" s="17">
        <f t="shared" si="29"/>
        <v>0</v>
      </c>
      <c r="X353">
        <f>'Servicos Tomados'!K353*W353</f>
        <v>0</v>
      </c>
      <c r="Y353" s="16" t="e">
        <f t="shared" si="25"/>
        <v>#REF!</v>
      </c>
      <c r="Z353" s="17" t="e">
        <f>Y353*'Servicos Tomados'!$AG$3</f>
        <v>#REF!</v>
      </c>
      <c r="AA353" t="e">
        <f t="shared" si="26"/>
        <v>#REF!</v>
      </c>
      <c r="AB353" t="e">
        <f t="shared" si="27"/>
        <v>#REF!</v>
      </c>
      <c r="AC353" s="18" t="e">
        <f t="shared" si="28"/>
        <v>#REF!</v>
      </c>
      <c r="AD353" s="19" t="e">
        <f>('Servicos Tomados'!D353+'Servicos Tomados'!G353+'Servicos Tomados'!I353)-AB353</f>
        <v>#REF!</v>
      </c>
    </row>
    <row r="354" spans="21:30">
      <c r="U354" s="1">
        <f>('Servicos Tomados'!B354*'Servicos Tomados'!A354)-'Servicos Tomados'!D354-'Servicos Tomados'!G354-'Servicos Tomados'!I354</f>
        <v>0</v>
      </c>
      <c r="V354" s="16" t="e">
        <f>1-'Servicos Tomados'!#REF!</f>
        <v>#REF!</v>
      </c>
      <c r="W354" s="17">
        <f t="shared" si="29"/>
        <v>0</v>
      </c>
      <c r="X354">
        <f>'Servicos Tomados'!K354*W354</f>
        <v>0</v>
      </c>
      <c r="Y354" s="16" t="e">
        <f t="shared" si="25"/>
        <v>#REF!</v>
      </c>
      <c r="Z354" s="17" t="e">
        <f>Y354*'Servicos Tomados'!$AG$3</f>
        <v>#REF!</v>
      </c>
      <c r="AA354" t="e">
        <f t="shared" si="26"/>
        <v>#REF!</v>
      </c>
      <c r="AB354" t="e">
        <f t="shared" si="27"/>
        <v>#REF!</v>
      </c>
      <c r="AC354" s="18" t="e">
        <f t="shared" si="28"/>
        <v>#REF!</v>
      </c>
      <c r="AD354" s="19" t="e">
        <f>('Servicos Tomados'!D354+'Servicos Tomados'!G354+'Servicos Tomados'!I354)-AB354</f>
        <v>#REF!</v>
      </c>
    </row>
    <row r="355" spans="21:30">
      <c r="U355" s="1">
        <f>('Servicos Tomados'!B355*'Servicos Tomados'!A355)-'Servicos Tomados'!D355-'Servicos Tomados'!G355-'Servicos Tomados'!I355</f>
        <v>0</v>
      </c>
      <c r="V355" s="16" t="e">
        <f>1-'Servicos Tomados'!#REF!</f>
        <v>#REF!</v>
      </c>
      <c r="W355" s="17">
        <f t="shared" si="29"/>
        <v>0</v>
      </c>
      <c r="X355">
        <f>'Servicos Tomados'!K355*W355</f>
        <v>0</v>
      </c>
      <c r="Y355" s="16" t="e">
        <f t="shared" si="25"/>
        <v>#REF!</v>
      </c>
      <c r="Z355" s="17" t="e">
        <f>Y355*'Servicos Tomados'!$AG$3</f>
        <v>#REF!</v>
      </c>
      <c r="AA355" t="e">
        <f t="shared" si="26"/>
        <v>#REF!</v>
      </c>
      <c r="AB355" t="e">
        <f t="shared" si="27"/>
        <v>#REF!</v>
      </c>
      <c r="AC355" s="18" t="e">
        <f t="shared" si="28"/>
        <v>#REF!</v>
      </c>
      <c r="AD355" s="19" t="e">
        <f>('Servicos Tomados'!D355+'Servicos Tomados'!G355+'Servicos Tomados'!I355)-AB355</f>
        <v>#REF!</v>
      </c>
    </row>
    <row r="356" spans="21:30">
      <c r="U356" s="1">
        <f>('Servicos Tomados'!B356*'Servicos Tomados'!A356)-'Servicos Tomados'!D356-'Servicos Tomados'!G356-'Servicos Tomados'!I356</f>
        <v>0</v>
      </c>
      <c r="V356" s="16" t="e">
        <f>1-'Servicos Tomados'!#REF!</f>
        <v>#REF!</v>
      </c>
      <c r="W356" s="17">
        <f t="shared" si="29"/>
        <v>0</v>
      </c>
      <c r="X356">
        <f>'Servicos Tomados'!K356*W356</f>
        <v>0</v>
      </c>
      <c r="Y356" s="16" t="e">
        <f t="shared" si="25"/>
        <v>#REF!</v>
      </c>
      <c r="Z356" s="17" t="e">
        <f>Y356*'Servicos Tomados'!$AG$3</f>
        <v>#REF!</v>
      </c>
      <c r="AA356" t="e">
        <f t="shared" si="26"/>
        <v>#REF!</v>
      </c>
      <c r="AB356" t="e">
        <f t="shared" si="27"/>
        <v>#REF!</v>
      </c>
      <c r="AC356" s="18" t="e">
        <f t="shared" si="28"/>
        <v>#REF!</v>
      </c>
      <c r="AD356" s="19" t="e">
        <f>('Servicos Tomados'!D356+'Servicos Tomados'!G356+'Servicos Tomados'!I356)-AB356</f>
        <v>#REF!</v>
      </c>
    </row>
    <row r="357" spans="21:30">
      <c r="U357" s="1">
        <f>('Servicos Tomados'!B357*'Servicos Tomados'!A357)-'Servicos Tomados'!D357-'Servicos Tomados'!G357-'Servicos Tomados'!I357</f>
        <v>0</v>
      </c>
      <c r="V357" s="16" t="e">
        <f>1-'Servicos Tomados'!#REF!</f>
        <v>#REF!</v>
      </c>
      <c r="W357" s="17">
        <f t="shared" si="29"/>
        <v>0</v>
      </c>
      <c r="X357">
        <f>'Servicos Tomados'!K357*W357</f>
        <v>0</v>
      </c>
      <c r="Y357" s="16" t="e">
        <f t="shared" si="25"/>
        <v>#REF!</v>
      </c>
      <c r="Z357" s="17" t="e">
        <f>Y357*'Servicos Tomados'!$AG$3</f>
        <v>#REF!</v>
      </c>
      <c r="AA357" t="e">
        <f t="shared" si="26"/>
        <v>#REF!</v>
      </c>
      <c r="AB357" t="e">
        <f t="shared" si="27"/>
        <v>#REF!</v>
      </c>
      <c r="AC357" s="18" t="e">
        <f t="shared" si="28"/>
        <v>#REF!</v>
      </c>
      <c r="AD357" s="19" t="e">
        <f>('Servicos Tomados'!D357+'Servicos Tomados'!G357+'Servicos Tomados'!I357)-AB357</f>
        <v>#REF!</v>
      </c>
    </row>
    <row r="358" spans="21:30">
      <c r="U358" s="1">
        <f>('Servicos Tomados'!B358*'Servicos Tomados'!A358)-'Servicos Tomados'!D358-'Servicos Tomados'!G358-'Servicos Tomados'!I358</f>
        <v>0</v>
      </c>
      <c r="V358" s="16" t="e">
        <f>1-'Servicos Tomados'!#REF!</f>
        <v>#REF!</v>
      </c>
      <c r="W358" s="17">
        <f t="shared" si="29"/>
        <v>0</v>
      </c>
      <c r="X358">
        <f>'Servicos Tomados'!K358*W358</f>
        <v>0</v>
      </c>
      <c r="Y358" s="16" t="e">
        <f t="shared" si="25"/>
        <v>#REF!</v>
      </c>
      <c r="Z358" s="17" t="e">
        <f>Y358*'Servicos Tomados'!$AG$3</f>
        <v>#REF!</v>
      </c>
      <c r="AA358" t="e">
        <f t="shared" si="26"/>
        <v>#REF!</v>
      </c>
      <c r="AB358" t="e">
        <f t="shared" si="27"/>
        <v>#REF!</v>
      </c>
      <c r="AC358" s="18" t="e">
        <f t="shared" si="28"/>
        <v>#REF!</v>
      </c>
      <c r="AD358" s="19" t="e">
        <f>('Servicos Tomados'!D358+'Servicos Tomados'!G358+'Servicos Tomados'!I358)-AB358</f>
        <v>#REF!</v>
      </c>
    </row>
    <row r="359" spans="21:30">
      <c r="U359" s="1">
        <f>('Servicos Tomados'!B359*'Servicos Tomados'!A359)-'Servicos Tomados'!D359-'Servicos Tomados'!G359-'Servicos Tomados'!I359</f>
        <v>0</v>
      </c>
      <c r="V359" s="16" t="e">
        <f>1-'Servicos Tomados'!#REF!</f>
        <v>#REF!</v>
      </c>
      <c r="W359" s="17">
        <f t="shared" si="29"/>
        <v>0</v>
      </c>
      <c r="X359">
        <f>'Servicos Tomados'!K359*W359</f>
        <v>0</v>
      </c>
      <c r="Y359" s="16" t="e">
        <f t="shared" si="25"/>
        <v>#REF!</v>
      </c>
      <c r="Z359" s="17" t="e">
        <f>Y359*'Servicos Tomados'!$AG$3</f>
        <v>#REF!</v>
      </c>
      <c r="AA359" t="e">
        <f t="shared" si="26"/>
        <v>#REF!</v>
      </c>
      <c r="AB359" t="e">
        <f t="shared" si="27"/>
        <v>#REF!</v>
      </c>
      <c r="AC359" s="18" t="e">
        <f t="shared" si="28"/>
        <v>#REF!</v>
      </c>
      <c r="AD359" s="19" t="e">
        <f>('Servicos Tomados'!D359+'Servicos Tomados'!G359+'Servicos Tomados'!I359)-AB359</f>
        <v>#REF!</v>
      </c>
    </row>
    <row r="360" spans="21:30">
      <c r="U360" s="1">
        <f>('Servicos Tomados'!B360*'Servicos Tomados'!A360)-'Servicos Tomados'!D360-'Servicos Tomados'!G360-'Servicos Tomados'!I360</f>
        <v>0</v>
      </c>
      <c r="V360" s="16" t="e">
        <f>1-'Servicos Tomados'!#REF!</f>
        <v>#REF!</v>
      </c>
      <c r="W360" s="17">
        <f t="shared" si="29"/>
        <v>0</v>
      </c>
      <c r="X360">
        <f>'Servicos Tomados'!K360*W360</f>
        <v>0</v>
      </c>
      <c r="Y360" s="16" t="e">
        <f t="shared" si="25"/>
        <v>#REF!</v>
      </c>
      <c r="Z360" s="17" t="e">
        <f>Y360*'Servicos Tomados'!$AG$3</f>
        <v>#REF!</v>
      </c>
      <c r="AA360" t="e">
        <f t="shared" si="26"/>
        <v>#REF!</v>
      </c>
      <c r="AB360" t="e">
        <f t="shared" si="27"/>
        <v>#REF!</v>
      </c>
      <c r="AC360" s="18" t="e">
        <f t="shared" si="28"/>
        <v>#REF!</v>
      </c>
      <c r="AD360" s="19" t="e">
        <f>('Servicos Tomados'!D360+'Servicos Tomados'!G360+'Servicos Tomados'!I360)-AB360</f>
        <v>#REF!</v>
      </c>
    </row>
    <row r="361" spans="21:30">
      <c r="U361" s="1">
        <f>('Servicos Tomados'!B361*'Servicos Tomados'!A361)-'Servicos Tomados'!D361-'Servicos Tomados'!G361-'Servicos Tomados'!I361</f>
        <v>0</v>
      </c>
      <c r="V361" s="16" t="e">
        <f>1-'Servicos Tomados'!#REF!</f>
        <v>#REF!</v>
      </c>
      <c r="W361" s="17">
        <f t="shared" si="29"/>
        <v>0</v>
      </c>
      <c r="X361">
        <f>'Servicos Tomados'!K361*W361</f>
        <v>0</v>
      </c>
      <c r="Y361" s="16" t="e">
        <f t="shared" si="25"/>
        <v>#REF!</v>
      </c>
      <c r="Z361" s="17" t="e">
        <f>Y361*'Servicos Tomados'!$AG$3</f>
        <v>#REF!</v>
      </c>
      <c r="AA361" t="e">
        <f t="shared" si="26"/>
        <v>#REF!</v>
      </c>
      <c r="AB361" t="e">
        <f t="shared" si="27"/>
        <v>#REF!</v>
      </c>
      <c r="AC361" s="18" t="e">
        <f t="shared" si="28"/>
        <v>#REF!</v>
      </c>
      <c r="AD361" s="19" t="e">
        <f>('Servicos Tomados'!D361+'Servicos Tomados'!G361+'Servicos Tomados'!I361)-AB361</f>
        <v>#REF!</v>
      </c>
    </row>
    <row r="362" spans="21:30">
      <c r="U362" s="1">
        <f>('Servicos Tomados'!B362*'Servicos Tomados'!A362)-'Servicos Tomados'!D362-'Servicos Tomados'!G362-'Servicos Tomados'!I362</f>
        <v>0</v>
      </c>
      <c r="V362" s="16" t="e">
        <f>1-'Servicos Tomados'!#REF!</f>
        <v>#REF!</v>
      </c>
      <c r="W362" s="17">
        <f t="shared" si="29"/>
        <v>0</v>
      </c>
      <c r="X362">
        <f>'Servicos Tomados'!K362*W362</f>
        <v>0</v>
      </c>
      <c r="Y362" s="16" t="e">
        <f t="shared" si="25"/>
        <v>#REF!</v>
      </c>
      <c r="Z362" s="17" t="e">
        <f>Y362*'Servicos Tomados'!$AG$3</f>
        <v>#REF!</v>
      </c>
      <c r="AA362" t="e">
        <f t="shared" si="26"/>
        <v>#REF!</v>
      </c>
      <c r="AB362" t="e">
        <f t="shared" si="27"/>
        <v>#REF!</v>
      </c>
      <c r="AC362" s="18" t="e">
        <f t="shared" si="28"/>
        <v>#REF!</v>
      </c>
      <c r="AD362" s="19" t="e">
        <f>('Servicos Tomados'!D362+'Servicos Tomados'!G362+'Servicos Tomados'!I362)-AB362</f>
        <v>#REF!</v>
      </c>
    </row>
    <row r="363" spans="21:30">
      <c r="U363" s="1">
        <f>('Servicos Tomados'!B363*'Servicos Tomados'!A363)-'Servicos Tomados'!D363-'Servicos Tomados'!G363-'Servicos Tomados'!I363</f>
        <v>0</v>
      </c>
      <c r="V363" s="16" t="e">
        <f>1-'Servicos Tomados'!#REF!</f>
        <v>#REF!</v>
      </c>
      <c r="W363" s="17">
        <f t="shared" si="29"/>
        <v>0</v>
      </c>
      <c r="X363">
        <f>'Servicos Tomados'!K363*W363</f>
        <v>0</v>
      </c>
      <c r="Y363" s="16" t="e">
        <f t="shared" si="25"/>
        <v>#REF!</v>
      </c>
      <c r="Z363" s="17" t="e">
        <f>Y363*'Servicos Tomados'!$AG$3</f>
        <v>#REF!</v>
      </c>
      <c r="AA363" t="e">
        <f t="shared" si="26"/>
        <v>#REF!</v>
      </c>
      <c r="AB363" t="e">
        <f t="shared" si="27"/>
        <v>#REF!</v>
      </c>
      <c r="AC363" s="18" t="e">
        <f t="shared" si="28"/>
        <v>#REF!</v>
      </c>
      <c r="AD363" s="19" t="e">
        <f>('Servicos Tomados'!D363+'Servicos Tomados'!G363+'Servicos Tomados'!I363)-AB363</f>
        <v>#REF!</v>
      </c>
    </row>
    <row r="364" spans="21:30">
      <c r="U364" s="1">
        <f>('Servicos Tomados'!B364*'Servicos Tomados'!A364)-'Servicos Tomados'!D364-'Servicos Tomados'!G364-'Servicos Tomados'!I364</f>
        <v>0</v>
      </c>
      <c r="V364" s="16" t="e">
        <f>1-'Servicos Tomados'!#REF!</f>
        <v>#REF!</v>
      </c>
      <c r="W364" s="17">
        <f t="shared" si="29"/>
        <v>0</v>
      </c>
      <c r="X364">
        <f>'Servicos Tomados'!K364*W364</f>
        <v>0</v>
      </c>
      <c r="Y364" s="16" t="e">
        <f t="shared" si="25"/>
        <v>#REF!</v>
      </c>
      <c r="Z364" s="17" t="e">
        <f>Y364*'Servicos Tomados'!$AG$3</f>
        <v>#REF!</v>
      </c>
      <c r="AA364" t="e">
        <f t="shared" si="26"/>
        <v>#REF!</v>
      </c>
      <c r="AB364" t="e">
        <f t="shared" si="27"/>
        <v>#REF!</v>
      </c>
      <c r="AC364" s="18" t="e">
        <f t="shared" si="28"/>
        <v>#REF!</v>
      </c>
      <c r="AD364" s="19" t="e">
        <f>('Servicos Tomados'!D364+'Servicos Tomados'!G364+'Servicos Tomados'!I364)-AB364</f>
        <v>#REF!</v>
      </c>
    </row>
    <row r="365" spans="21:30">
      <c r="U365" s="1">
        <f>('Servicos Tomados'!B365*'Servicos Tomados'!A365)-'Servicos Tomados'!D365-'Servicos Tomados'!G365-'Servicos Tomados'!I365</f>
        <v>0</v>
      </c>
      <c r="V365" s="16" t="e">
        <f>1-'Servicos Tomados'!#REF!</f>
        <v>#REF!</v>
      </c>
      <c r="W365" s="17">
        <f t="shared" si="29"/>
        <v>0</v>
      </c>
      <c r="X365">
        <f>'Servicos Tomados'!K365*W365</f>
        <v>0</v>
      </c>
      <c r="Y365" s="16" t="e">
        <f t="shared" si="25"/>
        <v>#REF!</v>
      </c>
      <c r="Z365" s="17" t="e">
        <f>Y365*'Servicos Tomados'!$AG$3</f>
        <v>#REF!</v>
      </c>
      <c r="AA365" t="e">
        <f t="shared" si="26"/>
        <v>#REF!</v>
      </c>
      <c r="AB365" t="e">
        <f t="shared" si="27"/>
        <v>#REF!</v>
      </c>
      <c r="AC365" s="18" t="e">
        <f t="shared" si="28"/>
        <v>#REF!</v>
      </c>
      <c r="AD365" s="19" t="e">
        <f>('Servicos Tomados'!D365+'Servicos Tomados'!G365+'Servicos Tomados'!I365)-AB365</f>
        <v>#REF!</v>
      </c>
    </row>
    <row r="366" spans="21:30">
      <c r="U366" s="1">
        <f>('Servicos Tomados'!B366*'Servicos Tomados'!A366)-'Servicos Tomados'!D366-'Servicos Tomados'!G366-'Servicos Tomados'!I366</f>
        <v>0</v>
      </c>
      <c r="V366" s="16" t="e">
        <f>1-'Servicos Tomados'!#REF!</f>
        <v>#REF!</v>
      </c>
      <c r="W366" s="17">
        <f t="shared" si="29"/>
        <v>0</v>
      </c>
      <c r="X366">
        <f>'Servicos Tomados'!K366*W366</f>
        <v>0</v>
      </c>
      <c r="Y366" s="16" t="e">
        <f t="shared" si="25"/>
        <v>#REF!</v>
      </c>
      <c r="Z366" s="17" t="e">
        <f>Y366*'Servicos Tomados'!$AG$3</f>
        <v>#REF!</v>
      </c>
      <c r="AA366" t="e">
        <f t="shared" si="26"/>
        <v>#REF!</v>
      </c>
      <c r="AB366" t="e">
        <f t="shared" si="27"/>
        <v>#REF!</v>
      </c>
      <c r="AC366" s="18" t="e">
        <f t="shared" si="28"/>
        <v>#REF!</v>
      </c>
      <c r="AD366" s="19" t="e">
        <f>('Servicos Tomados'!D366+'Servicos Tomados'!G366+'Servicos Tomados'!I366)-AB366</f>
        <v>#REF!</v>
      </c>
    </row>
    <row r="367" spans="21:30">
      <c r="U367" s="1">
        <f>('Servicos Tomados'!B367*'Servicos Tomados'!A367)-'Servicos Tomados'!D367-'Servicos Tomados'!G367-'Servicos Tomados'!I367</f>
        <v>0</v>
      </c>
      <c r="V367" s="16" t="e">
        <f>1-'Servicos Tomados'!#REF!</f>
        <v>#REF!</v>
      </c>
      <c r="W367" s="17">
        <f t="shared" si="29"/>
        <v>0</v>
      </c>
      <c r="X367">
        <f>'Servicos Tomados'!K367*W367</f>
        <v>0</v>
      </c>
      <c r="Y367" s="16" t="e">
        <f t="shared" si="25"/>
        <v>#REF!</v>
      </c>
      <c r="Z367" s="17" t="e">
        <f>Y367*'Servicos Tomados'!$AG$3</f>
        <v>#REF!</v>
      </c>
      <c r="AA367" t="e">
        <f t="shared" si="26"/>
        <v>#REF!</v>
      </c>
      <c r="AB367" t="e">
        <f t="shared" si="27"/>
        <v>#REF!</v>
      </c>
      <c r="AC367" s="18" t="e">
        <f t="shared" si="28"/>
        <v>#REF!</v>
      </c>
      <c r="AD367" s="19" t="e">
        <f>('Servicos Tomados'!D367+'Servicos Tomados'!G367+'Servicos Tomados'!I367)-AB367</f>
        <v>#REF!</v>
      </c>
    </row>
    <row r="368" spans="21:30">
      <c r="U368" s="1">
        <f>('Servicos Tomados'!B368*'Servicos Tomados'!A368)-'Servicos Tomados'!D368-'Servicos Tomados'!G368-'Servicos Tomados'!I368</f>
        <v>0</v>
      </c>
      <c r="V368" s="16" t="e">
        <f>1-'Servicos Tomados'!#REF!</f>
        <v>#REF!</v>
      </c>
      <c r="W368" s="17">
        <f t="shared" si="29"/>
        <v>0</v>
      </c>
      <c r="X368">
        <f>'Servicos Tomados'!K368*W368</f>
        <v>0</v>
      </c>
      <c r="Y368" s="16" t="e">
        <f t="shared" si="25"/>
        <v>#REF!</v>
      </c>
      <c r="Z368" s="17" t="e">
        <f>Y368*'Servicos Tomados'!$AG$3</f>
        <v>#REF!</v>
      </c>
      <c r="AA368" t="e">
        <f t="shared" si="26"/>
        <v>#REF!</v>
      </c>
      <c r="AB368" t="e">
        <f t="shared" si="27"/>
        <v>#REF!</v>
      </c>
      <c r="AC368" s="18" t="e">
        <f t="shared" si="28"/>
        <v>#REF!</v>
      </c>
      <c r="AD368" s="19" t="e">
        <f>('Servicos Tomados'!D368+'Servicos Tomados'!G368+'Servicos Tomados'!I368)-AB368</f>
        <v>#REF!</v>
      </c>
    </row>
    <row r="369" spans="21:30">
      <c r="U369" s="1">
        <f>('Servicos Tomados'!B369*'Servicos Tomados'!A369)-'Servicos Tomados'!D369-'Servicos Tomados'!G369-'Servicos Tomados'!I369</f>
        <v>0</v>
      </c>
      <c r="V369" s="16" t="e">
        <f>1-'Servicos Tomados'!#REF!</f>
        <v>#REF!</v>
      </c>
      <c r="W369" s="17">
        <f t="shared" si="29"/>
        <v>0</v>
      </c>
      <c r="X369">
        <f>'Servicos Tomados'!K369*W369</f>
        <v>0</v>
      </c>
      <c r="Y369" s="16" t="e">
        <f t="shared" si="25"/>
        <v>#REF!</v>
      </c>
      <c r="Z369" s="17" t="e">
        <f>Y369*'Servicos Tomados'!$AG$3</f>
        <v>#REF!</v>
      </c>
      <c r="AA369" t="e">
        <f t="shared" si="26"/>
        <v>#REF!</v>
      </c>
      <c r="AB369" t="e">
        <f t="shared" si="27"/>
        <v>#REF!</v>
      </c>
      <c r="AC369" s="18" t="e">
        <f t="shared" si="28"/>
        <v>#REF!</v>
      </c>
      <c r="AD369" s="19" t="e">
        <f>('Servicos Tomados'!D369+'Servicos Tomados'!G369+'Servicos Tomados'!I369)-AB369</f>
        <v>#REF!</v>
      </c>
    </row>
    <row r="370" spans="21:30">
      <c r="U370" s="1">
        <f>('Servicos Tomados'!B370*'Servicos Tomados'!A370)-'Servicos Tomados'!D370-'Servicos Tomados'!G370-'Servicos Tomados'!I370</f>
        <v>0</v>
      </c>
      <c r="V370" s="16" t="e">
        <f>1-'Servicos Tomados'!#REF!</f>
        <v>#REF!</v>
      </c>
      <c r="W370" s="17">
        <f t="shared" si="29"/>
        <v>0</v>
      </c>
      <c r="X370">
        <f>'Servicos Tomados'!K370*W370</f>
        <v>0</v>
      </c>
      <c r="Y370" s="16" t="e">
        <f t="shared" si="25"/>
        <v>#REF!</v>
      </c>
      <c r="Z370" s="17" t="e">
        <f>Y370*'Servicos Tomados'!$AG$3</f>
        <v>#REF!</v>
      </c>
      <c r="AA370" t="e">
        <f t="shared" si="26"/>
        <v>#REF!</v>
      </c>
      <c r="AB370" t="e">
        <f t="shared" si="27"/>
        <v>#REF!</v>
      </c>
      <c r="AC370" s="18" t="e">
        <f t="shared" si="28"/>
        <v>#REF!</v>
      </c>
      <c r="AD370" s="19" t="e">
        <f>('Servicos Tomados'!D370+'Servicos Tomados'!G370+'Servicos Tomados'!I370)-AB370</f>
        <v>#REF!</v>
      </c>
    </row>
    <row r="371" spans="21:30">
      <c r="U371" s="1">
        <f>('Servicos Tomados'!B371*'Servicos Tomados'!A371)-'Servicos Tomados'!D371-'Servicos Tomados'!G371-'Servicos Tomados'!I371</f>
        <v>0</v>
      </c>
      <c r="V371" s="16" t="e">
        <f>1-'Servicos Tomados'!#REF!</f>
        <v>#REF!</v>
      </c>
      <c r="W371" s="17">
        <f t="shared" si="29"/>
        <v>0</v>
      </c>
      <c r="X371">
        <f>'Servicos Tomados'!K371*W371</f>
        <v>0</v>
      </c>
      <c r="Y371" s="16" t="e">
        <f t="shared" si="25"/>
        <v>#REF!</v>
      </c>
      <c r="Z371" s="17" t="e">
        <f>Y371*'Servicos Tomados'!$AG$3</f>
        <v>#REF!</v>
      </c>
      <c r="AA371" t="e">
        <f t="shared" si="26"/>
        <v>#REF!</v>
      </c>
      <c r="AB371" t="e">
        <f t="shared" si="27"/>
        <v>#REF!</v>
      </c>
      <c r="AC371" s="18" t="e">
        <f t="shared" si="28"/>
        <v>#REF!</v>
      </c>
      <c r="AD371" s="19" t="e">
        <f>('Servicos Tomados'!D371+'Servicos Tomados'!G371+'Servicos Tomados'!I371)-AB371</f>
        <v>#REF!</v>
      </c>
    </row>
    <row r="372" spans="21:30">
      <c r="U372" s="1">
        <f>('Servicos Tomados'!B372*'Servicos Tomados'!A372)-'Servicos Tomados'!D372-'Servicos Tomados'!G372-'Servicos Tomados'!I372</f>
        <v>0</v>
      </c>
      <c r="V372" s="16" t="e">
        <f>1-'Servicos Tomados'!#REF!</f>
        <v>#REF!</v>
      </c>
      <c r="W372" s="17">
        <f t="shared" si="29"/>
        <v>0</v>
      </c>
      <c r="X372">
        <f>'Servicos Tomados'!K372*W372</f>
        <v>0</v>
      </c>
      <c r="Y372" s="16" t="e">
        <f t="shared" si="25"/>
        <v>#REF!</v>
      </c>
      <c r="Z372" s="17" t="e">
        <f>Y372*'Servicos Tomados'!$AG$3</f>
        <v>#REF!</v>
      </c>
      <c r="AA372" t="e">
        <f t="shared" si="26"/>
        <v>#REF!</v>
      </c>
      <c r="AB372" t="e">
        <f t="shared" si="27"/>
        <v>#REF!</v>
      </c>
      <c r="AC372" s="18" t="e">
        <f t="shared" si="28"/>
        <v>#REF!</v>
      </c>
      <c r="AD372" s="19" t="e">
        <f>('Servicos Tomados'!D372+'Servicos Tomados'!G372+'Servicos Tomados'!I372)-AB372</f>
        <v>#REF!</v>
      </c>
    </row>
    <row r="373" spans="21:30">
      <c r="U373" s="1">
        <f>('Servicos Tomados'!B373*'Servicos Tomados'!A373)-'Servicos Tomados'!D373-'Servicos Tomados'!G373-'Servicos Tomados'!I373</f>
        <v>0</v>
      </c>
      <c r="V373" s="16" t="e">
        <f>1-'Servicos Tomados'!#REF!</f>
        <v>#REF!</v>
      </c>
      <c r="W373" s="17">
        <f t="shared" si="29"/>
        <v>0</v>
      </c>
      <c r="X373">
        <f>'Servicos Tomados'!K373*W373</f>
        <v>0</v>
      </c>
      <c r="Y373" s="16" t="e">
        <f t="shared" si="25"/>
        <v>#REF!</v>
      </c>
      <c r="Z373" s="17" t="e">
        <f>Y373*'Servicos Tomados'!$AG$3</f>
        <v>#REF!</v>
      </c>
      <c r="AA373" t="e">
        <f t="shared" si="26"/>
        <v>#REF!</v>
      </c>
      <c r="AB373" t="e">
        <f t="shared" si="27"/>
        <v>#REF!</v>
      </c>
      <c r="AC373" s="18" t="e">
        <f t="shared" si="28"/>
        <v>#REF!</v>
      </c>
      <c r="AD373" s="19" t="e">
        <f>('Servicos Tomados'!D373+'Servicos Tomados'!G373+'Servicos Tomados'!I373)-AB373</f>
        <v>#REF!</v>
      </c>
    </row>
    <row r="374" spans="21:30">
      <c r="U374" s="1">
        <f>('Servicos Tomados'!B374*'Servicos Tomados'!A374)-'Servicos Tomados'!D374-'Servicos Tomados'!G374-'Servicos Tomados'!I374</f>
        <v>0</v>
      </c>
      <c r="V374" s="16" t="e">
        <f>1-'Servicos Tomados'!#REF!</f>
        <v>#REF!</v>
      </c>
      <c r="W374" s="17">
        <f t="shared" si="29"/>
        <v>0</v>
      </c>
      <c r="X374">
        <f>'Servicos Tomados'!K374*W374</f>
        <v>0</v>
      </c>
      <c r="Y374" s="16" t="e">
        <f t="shared" si="25"/>
        <v>#REF!</v>
      </c>
      <c r="Z374" s="17" t="e">
        <f>Y374*'Servicos Tomados'!$AG$3</f>
        <v>#REF!</v>
      </c>
      <c r="AA374" t="e">
        <f t="shared" si="26"/>
        <v>#REF!</v>
      </c>
      <c r="AB374" t="e">
        <f t="shared" si="27"/>
        <v>#REF!</v>
      </c>
      <c r="AC374" s="18" t="e">
        <f t="shared" si="28"/>
        <v>#REF!</v>
      </c>
      <c r="AD374" s="19" t="e">
        <f>('Servicos Tomados'!D374+'Servicos Tomados'!G374+'Servicos Tomados'!I374)-AB374</f>
        <v>#REF!</v>
      </c>
    </row>
    <row r="375" spans="21:30">
      <c r="U375" s="1">
        <f>('Servicos Tomados'!B375*'Servicos Tomados'!A375)-'Servicos Tomados'!D375-'Servicos Tomados'!G375-'Servicos Tomados'!I375</f>
        <v>0</v>
      </c>
      <c r="V375" s="16" t="e">
        <f>1-'Servicos Tomados'!#REF!</f>
        <v>#REF!</v>
      </c>
      <c r="W375" s="17">
        <f t="shared" si="29"/>
        <v>0</v>
      </c>
      <c r="X375">
        <f>'Servicos Tomados'!K375*W375</f>
        <v>0</v>
      </c>
      <c r="Y375" s="16" t="e">
        <f t="shared" si="25"/>
        <v>#REF!</v>
      </c>
      <c r="Z375" s="17" t="e">
        <f>Y375*'Servicos Tomados'!$AG$3</f>
        <v>#REF!</v>
      </c>
      <c r="AA375" t="e">
        <f t="shared" si="26"/>
        <v>#REF!</v>
      </c>
      <c r="AB375" t="e">
        <f t="shared" si="27"/>
        <v>#REF!</v>
      </c>
      <c r="AC375" s="18" t="e">
        <f t="shared" si="28"/>
        <v>#REF!</v>
      </c>
      <c r="AD375" s="19" t="e">
        <f>('Servicos Tomados'!D375+'Servicos Tomados'!G375+'Servicos Tomados'!I375)-AB375</f>
        <v>#REF!</v>
      </c>
    </row>
    <row r="376" spans="21:30">
      <c r="U376" s="1">
        <f>('Servicos Tomados'!B376*'Servicos Tomados'!A376)-'Servicos Tomados'!D376-'Servicos Tomados'!G376-'Servicos Tomados'!I376</f>
        <v>0</v>
      </c>
      <c r="V376" s="16" t="e">
        <f>1-'Servicos Tomados'!#REF!</f>
        <v>#REF!</v>
      </c>
      <c r="W376" s="17">
        <f t="shared" si="29"/>
        <v>0</v>
      </c>
      <c r="X376">
        <f>'Servicos Tomados'!K376*W376</f>
        <v>0</v>
      </c>
      <c r="Y376" s="16" t="e">
        <f t="shared" si="25"/>
        <v>#REF!</v>
      </c>
      <c r="Z376" s="17" t="e">
        <f>Y376*'Servicos Tomados'!$AG$3</f>
        <v>#REF!</v>
      </c>
      <c r="AA376" t="e">
        <f t="shared" si="26"/>
        <v>#REF!</v>
      </c>
      <c r="AB376" t="e">
        <f t="shared" si="27"/>
        <v>#REF!</v>
      </c>
      <c r="AC376" s="18" t="e">
        <f t="shared" si="28"/>
        <v>#REF!</v>
      </c>
      <c r="AD376" s="19" t="e">
        <f>('Servicos Tomados'!D376+'Servicos Tomados'!G376+'Servicos Tomados'!I376)-AB376</f>
        <v>#REF!</v>
      </c>
    </row>
    <row r="377" spans="21:30">
      <c r="U377" s="1">
        <f>('Servicos Tomados'!B377*'Servicos Tomados'!A377)-'Servicos Tomados'!D377-'Servicos Tomados'!G377-'Servicos Tomados'!I377</f>
        <v>0</v>
      </c>
      <c r="V377" s="16" t="e">
        <f>1-'Servicos Tomados'!#REF!</f>
        <v>#REF!</v>
      </c>
      <c r="W377" s="17">
        <f t="shared" si="29"/>
        <v>0</v>
      </c>
      <c r="X377">
        <f>'Servicos Tomados'!K377*W377</f>
        <v>0</v>
      </c>
      <c r="Y377" s="16" t="e">
        <f t="shared" si="25"/>
        <v>#REF!</v>
      </c>
      <c r="Z377" s="17" t="e">
        <f>Y377*'Servicos Tomados'!$AG$3</f>
        <v>#REF!</v>
      </c>
      <c r="AA377" t="e">
        <f t="shared" si="26"/>
        <v>#REF!</v>
      </c>
      <c r="AB377" t="e">
        <f t="shared" si="27"/>
        <v>#REF!</v>
      </c>
      <c r="AC377" s="18" t="e">
        <f t="shared" si="28"/>
        <v>#REF!</v>
      </c>
      <c r="AD377" s="19" t="e">
        <f>('Servicos Tomados'!D377+'Servicos Tomados'!G377+'Servicos Tomados'!I377)-AB377</f>
        <v>#REF!</v>
      </c>
    </row>
    <row r="378" spans="21:30">
      <c r="U378" s="1">
        <f>('Servicos Tomados'!B378*'Servicos Tomados'!A378)-'Servicos Tomados'!D378-'Servicos Tomados'!G378-'Servicos Tomados'!I378</f>
        <v>0</v>
      </c>
      <c r="V378" s="16" t="e">
        <f>1-'Servicos Tomados'!#REF!</f>
        <v>#REF!</v>
      </c>
      <c r="W378" s="17">
        <f t="shared" si="29"/>
        <v>0</v>
      </c>
      <c r="X378">
        <f>'Servicos Tomados'!K378*W378</f>
        <v>0</v>
      </c>
      <c r="Y378" s="16" t="e">
        <f t="shared" si="25"/>
        <v>#REF!</v>
      </c>
      <c r="Z378" s="17" t="e">
        <f>Y378*'Servicos Tomados'!$AG$3</f>
        <v>#REF!</v>
      </c>
      <c r="AA378" t="e">
        <f t="shared" si="26"/>
        <v>#REF!</v>
      </c>
      <c r="AB378" t="e">
        <f t="shared" si="27"/>
        <v>#REF!</v>
      </c>
      <c r="AC378" s="18" t="e">
        <f t="shared" si="28"/>
        <v>#REF!</v>
      </c>
      <c r="AD378" s="19" t="e">
        <f>('Servicos Tomados'!D378+'Servicos Tomados'!G378+'Servicos Tomados'!I378)-AB378</f>
        <v>#REF!</v>
      </c>
    </row>
    <row r="379" spans="21:30">
      <c r="U379" s="1">
        <f>('Servicos Tomados'!B379*'Servicos Tomados'!A379)-'Servicos Tomados'!D379-'Servicos Tomados'!G379-'Servicos Tomados'!I379</f>
        <v>0</v>
      </c>
      <c r="V379" s="16" t="e">
        <f>1-'Servicos Tomados'!#REF!</f>
        <v>#REF!</v>
      </c>
      <c r="W379" s="17">
        <f t="shared" si="29"/>
        <v>0</v>
      </c>
      <c r="X379">
        <f>'Servicos Tomados'!K379*W379</f>
        <v>0</v>
      </c>
      <c r="Y379" s="16" t="e">
        <f t="shared" si="25"/>
        <v>#REF!</v>
      </c>
      <c r="Z379" s="17" t="e">
        <f>Y379*'Servicos Tomados'!$AG$3</f>
        <v>#REF!</v>
      </c>
      <c r="AA379" t="e">
        <f t="shared" si="26"/>
        <v>#REF!</v>
      </c>
      <c r="AB379" t="e">
        <f t="shared" si="27"/>
        <v>#REF!</v>
      </c>
      <c r="AC379" s="18" t="e">
        <f t="shared" si="28"/>
        <v>#REF!</v>
      </c>
      <c r="AD379" s="19" t="e">
        <f>('Servicos Tomados'!D379+'Servicos Tomados'!G379+'Servicos Tomados'!I379)-AB379</f>
        <v>#REF!</v>
      </c>
    </row>
    <row r="380" spans="21:30">
      <c r="U380" s="1">
        <f>('Servicos Tomados'!B380*'Servicos Tomados'!A380)-'Servicos Tomados'!D380-'Servicos Tomados'!G380-'Servicos Tomados'!I380</f>
        <v>0</v>
      </c>
      <c r="V380" s="16" t="e">
        <f>1-'Servicos Tomados'!#REF!</f>
        <v>#REF!</v>
      </c>
      <c r="W380" s="17">
        <f t="shared" si="29"/>
        <v>0</v>
      </c>
      <c r="X380">
        <f>'Servicos Tomados'!K380*W380</f>
        <v>0</v>
      </c>
      <c r="Y380" s="16" t="e">
        <f t="shared" si="25"/>
        <v>#REF!</v>
      </c>
      <c r="Z380" s="17" t="e">
        <f>Y380*'Servicos Tomados'!$AG$3</f>
        <v>#REF!</v>
      </c>
      <c r="AA380" t="e">
        <f t="shared" si="26"/>
        <v>#REF!</v>
      </c>
      <c r="AB380" t="e">
        <f t="shared" si="27"/>
        <v>#REF!</v>
      </c>
      <c r="AC380" s="18" t="e">
        <f t="shared" si="28"/>
        <v>#REF!</v>
      </c>
      <c r="AD380" s="19" t="e">
        <f>('Servicos Tomados'!D380+'Servicos Tomados'!G380+'Servicos Tomados'!I380)-AB380</f>
        <v>#REF!</v>
      </c>
    </row>
    <row r="381" spans="21:30">
      <c r="U381" s="1">
        <f>('Servicos Tomados'!B381*'Servicos Tomados'!A381)-'Servicos Tomados'!D381-'Servicos Tomados'!G381-'Servicos Tomados'!I381</f>
        <v>0</v>
      </c>
      <c r="V381" s="16" t="e">
        <f>1-'Servicos Tomados'!#REF!</f>
        <v>#REF!</v>
      </c>
      <c r="W381" s="17">
        <f t="shared" si="29"/>
        <v>0</v>
      </c>
      <c r="X381">
        <f>'Servicos Tomados'!K381*W381</f>
        <v>0</v>
      </c>
      <c r="Y381" s="16" t="e">
        <f t="shared" si="25"/>
        <v>#REF!</v>
      </c>
      <c r="Z381" s="17" t="e">
        <f>Y381*'Servicos Tomados'!$AG$3</f>
        <v>#REF!</v>
      </c>
      <c r="AA381" t="e">
        <f t="shared" si="26"/>
        <v>#REF!</v>
      </c>
      <c r="AB381" t="e">
        <f t="shared" si="27"/>
        <v>#REF!</v>
      </c>
      <c r="AC381" s="18" t="e">
        <f t="shared" si="28"/>
        <v>#REF!</v>
      </c>
      <c r="AD381" s="19" t="e">
        <f>('Servicos Tomados'!D381+'Servicos Tomados'!G381+'Servicos Tomados'!I381)-AB381</f>
        <v>#REF!</v>
      </c>
    </row>
    <row r="382" spans="21:30">
      <c r="U382" s="1">
        <f>('Servicos Tomados'!B382*'Servicos Tomados'!A382)-'Servicos Tomados'!D382-'Servicos Tomados'!G382-'Servicos Tomados'!I382</f>
        <v>0</v>
      </c>
      <c r="V382" s="16" t="e">
        <f>1-'Servicos Tomados'!#REF!</f>
        <v>#REF!</v>
      </c>
      <c r="W382" s="17">
        <f t="shared" si="29"/>
        <v>0</v>
      </c>
      <c r="X382">
        <f>'Servicos Tomados'!K382*W382</f>
        <v>0</v>
      </c>
      <c r="Y382" s="16" t="e">
        <f t="shared" si="25"/>
        <v>#REF!</v>
      </c>
      <c r="Z382" s="17" t="e">
        <f>Y382*'Servicos Tomados'!$AG$3</f>
        <v>#REF!</v>
      </c>
      <c r="AA382" t="e">
        <f t="shared" si="26"/>
        <v>#REF!</v>
      </c>
      <c r="AB382" t="e">
        <f t="shared" si="27"/>
        <v>#REF!</v>
      </c>
      <c r="AC382" s="18" t="e">
        <f t="shared" si="28"/>
        <v>#REF!</v>
      </c>
      <c r="AD382" s="19" t="e">
        <f>('Servicos Tomados'!D382+'Servicos Tomados'!G382+'Servicos Tomados'!I382)-AB382</f>
        <v>#REF!</v>
      </c>
    </row>
    <row r="383" spans="21:30">
      <c r="U383" s="1">
        <f>('Servicos Tomados'!B383*'Servicos Tomados'!A383)-'Servicos Tomados'!D383-'Servicos Tomados'!G383-'Servicos Tomados'!I383</f>
        <v>0</v>
      </c>
      <c r="V383" s="16" t="e">
        <f>1-'Servicos Tomados'!#REF!</f>
        <v>#REF!</v>
      </c>
      <c r="W383" s="17">
        <f t="shared" si="29"/>
        <v>0</v>
      </c>
      <c r="X383">
        <f>'Servicos Tomados'!K383*W383</f>
        <v>0</v>
      </c>
      <c r="Y383" s="16" t="e">
        <f t="shared" si="25"/>
        <v>#REF!</v>
      </c>
      <c r="Z383" s="17" t="e">
        <f>Y383*'Servicos Tomados'!$AG$3</f>
        <v>#REF!</v>
      </c>
      <c r="AA383" t="e">
        <f t="shared" si="26"/>
        <v>#REF!</v>
      </c>
      <c r="AB383" t="e">
        <f t="shared" si="27"/>
        <v>#REF!</v>
      </c>
      <c r="AC383" s="18" t="e">
        <f t="shared" si="28"/>
        <v>#REF!</v>
      </c>
      <c r="AD383" s="19" t="e">
        <f>('Servicos Tomados'!D383+'Servicos Tomados'!G383+'Servicos Tomados'!I383)-AB383</f>
        <v>#REF!</v>
      </c>
    </row>
    <row r="384" spans="21:30">
      <c r="U384" s="1">
        <f>('Servicos Tomados'!B384*'Servicos Tomados'!A384)-'Servicos Tomados'!D384-'Servicos Tomados'!G384-'Servicos Tomados'!I384</f>
        <v>0</v>
      </c>
      <c r="V384" s="16" t="e">
        <f>1-'Servicos Tomados'!#REF!</f>
        <v>#REF!</v>
      </c>
      <c r="W384" s="17">
        <f t="shared" si="29"/>
        <v>0</v>
      </c>
      <c r="X384">
        <f>'Servicos Tomados'!K384*W384</f>
        <v>0</v>
      </c>
      <c r="Y384" s="16" t="e">
        <f t="shared" si="25"/>
        <v>#REF!</v>
      </c>
      <c r="Z384" s="17" t="e">
        <f>Y384*'Servicos Tomados'!$AG$3</f>
        <v>#REF!</v>
      </c>
      <c r="AA384" t="e">
        <f t="shared" si="26"/>
        <v>#REF!</v>
      </c>
      <c r="AB384" t="e">
        <f t="shared" si="27"/>
        <v>#REF!</v>
      </c>
      <c r="AC384" s="18" t="e">
        <f t="shared" si="28"/>
        <v>#REF!</v>
      </c>
      <c r="AD384" s="19" t="e">
        <f>('Servicos Tomados'!D384+'Servicos Tomados'!G384+'Servicos Tomados'!I384)-AB384</f>
        <v>#REF!</v>
      </c>
    </row>
    <row r="385" spans="21:30">
      <c r="U385" s="1">
        <f>('Servicos Tomados'!B385*'Servicos Tomados'!A385)-'Servicos Tomados'!D385-'Servicos Tomados'!G385-'Servicos Tomados'!I385</f>
        <v>0</v>
      </c>
      <c r="V385" s="16" t="e">
        <f>1-'Servicos Tomados'!#REF!</f>
        <v>#REF!</v>
      </c>
      <c r="W385" s="17">
        <f t="shared" si="29"/>
        <v>0</v>
      </c>
      <c r="X385">
        <f>'Servicos Tomados'!K385*W385</f>
        <v>0</v>
      </c>
      <c r="Y385" s="16" t="e">
        <f t="shared" si="25"/>
        <v>#REF!</v>
      </c>
      <c r="Z385" s="17" t="e">
        <f>Y385*'Servicos Tomados'!$AG$3</f>
        <v>#REF!</v>
      </c>
      <c r="AA385" t="e">
        <f t="shared" si="26"/>
        <v>#REF!</v>
      </c>
      <c r="AB385" t="e">
        <f t="shared" si="27"/>
        <v>#REF!</v>
      </c>
      <c r="AC385" s="18" t="e">
        <f t="shared" si="28"/>
        <v>#REF!</v>
      </c>
      <c r="AD385" s="19" t="e">
        <f>('Servicos Tomados'!D385+'Servicos Tomados'!G385+'Servicos Tomados'!I385)-AB385</f>
        <v>#REF!</v>
      </c>
    </row>
    <row r="386" spans="21:30">
      <c r="U386" s="1">
        <f>('Servicos Tomados'!B386*'Servicos Tomados'!A386)-'Servicos Tomados'!D386-'Servicos Tomados'!G386-'Servicos Tomados'!I386</f>
        <v>0</v>
      </c>
      <c r="V386" s="16" t="e">
        <f>1-'Servicos Tomados'!#REF!</f>
        <v>#REF!</v>
      </c>
      <c r="W386" s="17">
        <f t="shared" si="29"/>
        <v>0</v>
      </c>
      <c r="X386">
        <f>'Servicos Tomados'!K386*W386</f>
        <v>0</v>
      </c>
      <c r="Y386" s="16" t="e">
        <f t="shared" si="25"/>
        <v>#REF!</v>
      </c>
      <c r="Z386" s="17" t="e">
        <f>Y386*'Servicos Tomados'!$AG$3</f>
        <v>#REF!</v>
      </c>
      <c r="AA386" t="e">
        <f t="shared" si="26"/>
        <v>#REF!</v>
      </c>
      <c r="AB386" t="e">
        <f t="shared" si="27"/>
        <v>#REF!</v>
      </c>
      <c r="AC386" s="18" t="e">
        <f t="shared" si="28"/>
        <v>#REF!</v>
      </c>
      <c r="AD386" s="19" t="e">
        <f>('Servicos Tomados'!D386+'Servicos Tomados'!G386+'Servicos Tomados'!I386)-AB386</f>
        <v>#REF!</v>
      </c>
    </row>
    <row r="387" spans="21:30">
      <c r="U387" s="1">
        <f>('Servicos Tomados'!B387*'Servicos Tomados'!A387)-'Servicos Tomados'!D387-'Servicos Tomados'!G387-'Servicos Tomados'!I387</f>
        <v>0</v>
      </c>
      <c r="V387" s="16" t="e">
        <f>1-'Servicos Tomados'!#REF!</f>
        <v>#REF!</v>
      </c>
      <c r="W387" s="17">
        <f t="shared" si="29"/>
        <v>0</v>
      </c>
      <c r="X387">
        <f>'Servicos Tomados'!K387*W387</f>
        <v>0</v>
      </c>
      <c r="Y387" s="16" t="e">
        <f t="shared" si="25"/>
        <v>#REF!</v>
      </c>
      <c r="Z387" s="17" t="e">
        <f>Y387*'Servicos Tomados'!$AG$3</f>
        <v>#REF!</v>
      </c>
      <c r="AA387" t="e">
        <f t="shared" si="26"/>
        <v>#REF!</v>
      </c>
      <c r="AB387" t="e">
        <f t="shared" si="27"/>
        <v>#REF!</v>
      </c>
      <c r="AC387" s="18" t="e">
        <f t="shared" si="28"/>
        <v>#REF!</v>
      </c>
      <c r="AD387" s="19" t="e">
        <f>('Servicos Tomados'!D387+'Servicos Tomados'!G387+'Servicos Tomados'!I387)-AB387</f>
        <v>#REF!</v>
      </c>
    </row>
    <row r="388" spans="21:30">
      <c r="U388" s="1">
        <f>('Servicos Tomados'!B388*'Servicos Tomados'!A388)-'Servicos Tomados'!D388-'Servicos Tomados'!G388-'Servicos Tomados'!I388</f>
        <v>0</v>
      </c>
      <c r="V388" s="16" t="e">
        <f>1-'Servicos Tomados'!#REF!</f>
        <v>#REF!</v>
      </c>
      <c r="W388" s="17">
        <f t="shared" si="29"/>
        <v>0</v>
      </c>
      <c r="X388">
        <f>'Servicos Tomados'!K388*W388</f>
        <v>0</v>
      </c>
      <c r="Y388" s="16" t="e">
        <f t="shared" ref="Y388:Y451" si="30">V388</f>
        <v>#REF!</v>
      </c>
      <c r="Z388" s="17" t="e">
        <f>Y388*'Servicos Tomados'!$AG$3</f>
        <v>#REF!</v>
      </c>
      <c r="AA388" t="e">
        <f t="shared" ref="AA388:AA451" si="31">U388*Z388</f>
        <v>#REF!</v>
      </c>
      <c r="AB388" t="e">
        <f t="shared" ref="AB388:AB451" si="32">X388+AA388</f>
        <v>#REF!</v>
      </c>
      <c r="AC388" s="18" t="e">
        <f t="shared" ref="AC388:AC451" si="33">U388+AB388</f>
        <v>#REF!</v>
      </c>
      <c r="AD388" s="19" t="e">
        <f>('Servicos Tomados'!D388+'Servicos Tomados'!G388+'Servicos Tomados'!I388)-AB388</f>
        <v>#REF!</v>
      </c>
    </row>
    <row r="389" spans="21:30">
      <c r="U389" s="1">
        <f>('Servicos Tomados'!B389*'Servicos Tomados'!A389)-'Servicos Tomados'!D389-'Servicos Tomados'!G389-'Servicos Tomados'!I389</f>
        <v>0</v>
      </c>
      <c r="V389" s="16" t="e">
        <f>1-'Servicos Tomados'!#REF!</f>
        <v>#REF!</v>
      </c>
      <c r="W389" s="17">
        <f t="shared" si="29"/>
        <v>0</v>
      </c>
      <c r="X389">
        <f>'Servicos Tomados'!K389*W389</f>
        <v>0</v>
      </c>
      <c r="Y389" s="16" t="e">
        <f t="shared" si="30"/>
        <v>#REF!</v>
      </c>
      <c r="Z389" s="17" t="e">
        <f>Y389*'Servicos Tomados'!$AG$3</f>
        <v>#REF!</v>
      </c>
      <c r="AA389" t="e">
        <f t="shared" si="31"/>
        <v>#REF!</v>
      </c>
      <c r="AB389" t="e">
        <f t="shared" si="32"/>
        <v>#REF!</v>
      </c>
      <c r="AC389" s="18" t="e">
        <f t="shared" si="33"/>
        <v>#REF!</v>
      </c>
      <c r="AD389" s="19" t="e">
        <f>('Servicos Tomados'!D389+'Servicos Tomados'!G389+'Servicos Tomados'!I389)-AB389</f>
        <v>#REF!</v>
      </c>
    </row>
    <row r="390" spans="21:30">
      <c r="U390" s="1">
        <f>('Servicos Tomados'!B390*'Servicos Tomados'!A390)-'Servicos Tomados'!D390-'Servicos Tomados'!G390-'Servicos Tomados'!I390</f>
        <v>0</v>
      </c>
      <c r="V390" s="16" t="e">
        <f>1-'Servicos Tomados'!#REF!</f>
        <v>#REF!</v>
      </c>
      <c r="W390" s="17">
        <f t="shared" si="29"/>
        <v>0</v>
      </c>
      <c r="X390">
        <f>'Servicos Tomados'!K390*W390</f>
        <v>0</v>
      </c>
      <c r="Y390" s="16" t="e">
        <f t="shared" si="30"/>
        <v>#REF!</v>
      </c>
      <c r="Z390" s="17" t="e">
        <f>Y390*'Servicos Tomados'!$AG$3</f>
        <v>#REF!</v>
      </c>
      <c r="AA390" t="e">
        <f t="shared" si="31"/>
        <v>#REF!</v>
      </c>
      <c r="AB390" t="e">
        <f t="shared" si="32"/>
        <v>#REF!</v>
      </c>
      <c r="AC390" s="18" t="e">
        <f t="shared" si="33"/>
        <v>#REF!</v>
      </c>
      <c r="AD390" s="19" t="e">
        <f>('Servicos Tomados'!D390+'Servicos Tomados'!G390+'Servicos Tomados'!I390)-AB390</f>
        <v>#REF!</v>
      </c>
    </row>
    <row r="391" spans="21:30">
      <c r="U391" s="1">
        <f>('Servicos Tomados'!B391*'Servicos Tomados'!A391)-'Servicos Tomados'!D391-'Servicos Tomados'!G391-'Servicos Tomados'!I391</f>
        <v>0</v>
      </c>
      <c r="V391" s="16" t="e">
        <f>1-'Servicos Tomados'!#REF!</f>
        <v>#REF!</v>
      </c>
      <c r="W391" s="17">
        <f t="shared" ref="W391:W454" si="34">$AL391*$AL$3</f>
        <v>0</v>
      </c>
      <c r="X391">
        <f>'Servicos Tomados'!K391*W391</f>
        <v>0</v>
      </c>
      <c r="Y391" s="16" t="e">
        <f t="shared" si="30"/>
        <v>#REF!</v>
      </c>
      <c r="Z391" s="17" t="e">
        <f>Y391*'Servicos Tomados'!$AG$3</f>
        <v>#REF!</v>
      </c>
      <c r="AA391" t="e">
        <f t="shared" si="31"/>
        <v>#REF!</v>
      </c>
      <c r="AB391" t="e">
        <f t="shared" si="32"/>
        <v>#REF!</v>
      </c>
      <c r="AC391" s="18" t="e">
        <f t="shared" si="33"/>
        <v>#REF!</v>
      </c>
      <c r="AD391" s="19" t="e">
        <f>('Servicos Tomados'!D391+'Servicos Tomados'!G391+'Servicos Tomados'!I391)-AB391</f>
        <v>#REF!</v>
      </c>
    </row>
    <row r="392" spans="21:30">
      <c r="U392" s="1">
        <f>('Servicos Tomados'!B392*'Servicos Tomados'!A392)-'Servicos Tomados'!D392-'Servicos Tomados'!G392-'Servicos Tomados'!I392</f>
        <v>0</v>
      </c>
      <c r="V392" s="16" t="e">
        <f>1-'Servicos Tomados'!#REF!</f>
        <v>#REF!</v>
      </c>
      <c r="W392" s="17">
        <f t="shared" si="34"/>
        <v>0</v>
      </c>
      <c r="X392">
        <f>'Servicos Tomados'!K392*W392</f>
        <v>0</v>
      </c>
      <c r="Y392" s="16" t="e">
        <f t="shared" si="30"/>
        <v>#REF!</v>
      </c>
      <c r="Z392" s="17" t="e">
        <f>Y392*'Servicos Tomados'!$AG$3</f>
        <v>#REF!</v>
      </c>
      <c r="AA392" t="e">
        <f t="shared" si="31"/>
        <v>#REF!</v>
      </c>
      <c r="AB392" t="e">
        <f t="shared" si="32"/>
        <v>#REF!</v>
      </c>
      <c r="AC392" s="18" t="e">
        <f t="shared" si="33"/>
        <v>#REF!</v>
      </c>
      <c r="AD392" s="19" t="e">
        <f>('Servicos Tomados'!D392+'Servicos Tomados'!G392+'Servicos Tomados'!I392)-AB392</f>
        <v>#REF!</v>
      </c>
    </row>
    <row r="393" spans="21:30">
      <c r="U393" s="1">
        <f>('Servicos Tomados'!B393*'Servicos Tomados'!A393)-'Servicos Tomados'!D393-'Servicos Tomados'!G393-'Servicos Tomados'!I393</f>
        <v>0</v>
      </c>
      <c r="V393" s="16" t="e">
        <f>1-'Servicos Tomados'!#REF!</f>
        <v>#REF!</v>
      </c>
      <c r="W393" s="17">
        <f t="shared" si="34"/>
        <v>0</v>
      </c>
      <c r="X393">
        <f>'Servicos Tomados'!K393*W393</f>
        <v>0</v>
      </c>
      <c r="Y393" s="16" t="e">
        <f t="shared" si="30"/>
        <v>#REF!</v>
      </c>
      <c r="Z393" s="17" t="e">
        <f>Y393*'Servicos Tomados'!$AG$3</f>
        <v>#REF!</v>
      </c>
      <c r="AA393" t="e">
        <f t="shared" si="31"/>
        <v>#REF!</v>
      </c>
      <c r="AB393" t="e">
        <f t="shared" si="32"/>
        <v>#REF!</v>
      </c>
      <c r="AC393" s="18" t="e">
        <f t="shared" si="33"/>
        <v>#REF!</v>
      </c>
      <c r="AD393" s="19" t="e">
        <f>('Servicos Tomados'!D393+'Servicos Tomados'!G393+'Servicos Tomados'!I393)-AB393</f>
        <v>#REF!</v>
      </c>
    </row>
    <row r="394" spans="21:30">
      <c r="U394" s="1">
        <f>('Servicos Tomados'!B394*'Servicos Tomados'!A394)-'Servicos Tomados'!D394-'Servicos Tomados'!G394-'Servicos Tomados'!I394</f>
        <v>0</v>
      </c>
      <c r="V394" s="16" t="e">
        <f>1-'Servicos Tomados'!#REF!</f>
        <v>#REF!</v>
      </c>
      <c r="W394" s="17">
        <f t="shared" si="34"/>
        <v>0</v>
      </c>
      <c r="X394">
        <f>'Servicos Tomados'!K394*W394</f>
        <v>0</v>
      </c>
      <c r="Y394" s="16" t="e">
        <f t="shared" si="30"/>
        <v>#REF!</v>
      </c>
      <c r="Z394" s="17" t="e">
        <f>Y394*'Servicos Tomados'!$AG$3</f>
        <v>#REF!</v>
      </c>
      <c r="AA394" t="e">
        <f t="shared" si="31"/>
        <v>#REF!</v>
      </c>
      <c r="AB394" t="e">
        <f t="shared" si="32"/>
        <v>#REF!</v>
      </c>
      <c r="AC394" s="18" t="e">
        <f t="shared" si="33"/>
        <v>#REF!</v>
      </c>
      <c r="AD394" s="19" t="e">
        <f>('Servicos Tomados'!D394+'Servicos Tomados'!G394+'Servicos Tomados'!I394)-AB394</f>
        <v>#REF!</v>
      </c>
    </row>
    <row r="395" spans="21:30">
      <c r="U395" s="1">
        <f>('Servicos Tomados'!B395*'Servicos Tomados'!A395)-'Servicos Tomados'!D395-'Servicos Tomados'!G395-'Servicos Tomados'!I395</f>
        <v>0</v>
      </c>
      <c r="V395" s="16" t="e">
        <f>1-'Servicos Tomados'!#REF!</f>
        <v>#REF!</v>
      </c>
      <c r="W395" s="17">
        <f t="shared" si="34"/>
        <v>0</v>
      </c>
      <c r="X395">
        <f>'Servicos Tomados'!K395*W395</f>
        <v>0</v>
      </c>
      <c r="Y395" s="16" t="e">
        <f t="shared" si="30"/>
        <v>#REF!</v>
      </c>
      <c r="Z395" s="17" t="e">
        <f>Y395*'Servicos Tomados'!$AG$3</f>
        <v>#REF!</v>
      </c>
      <c r="AA395" t="e">
        <f t="shared" si="31"/>
        <v>#REF!</v>
      </c>
      <c r="AB395" t="e">
        <f t="shared" si="32"/>
        <v>#REF!</v>
      </c>
      <c r="AC395" s="18" t="e">
        <f t="shared" si="33"/>
        <v>#REF!</v>
      </c>
      <c r="AD395" s="19" t="e">
        <f>('Servicos Tomados'!D395+'Servicos Tomados'!G395+'Servicos Tomados'!I395)-AB395</f>
        <v>#REF!</v>
      </c>
    </row>
    <row r="396" spans="21:30">
      <c r="U396" s="1">
        <f>('Servicos Tomados'!B396*'Servicos Tomados'!A396)-'Servicos Tomados'!D396-'Servicos Tomados'!G396-'Servicos Tomados'!I396</f>
        <v>0</v>
      </c>
      <c r="V396" s="16" t="e">
        <f>1-'Servicos Tomados'!#REF!</f>
        <v>#REF!</v>
      </c>
      <c r="W396" s="17">
        <f t="shared" si="34"/>
        <v>0</v>
      </c>
      <c r="X396">
        <f>'Servicos Tomados'!K396*W396</f>
        <v>0</v>
      </c>
      <c r="Y396" s="16" t="e">
        <f t="shared" si="30"/>
        <v>#REF!</v>
      </c>
      <c r="Z396" s="17" t="e">
        <f>Y396*'Servicos Tomados'!$AG$3</f>
        <v>#REF!</v>
      </c>
      <c r="AA396" t="e">
        <f t="shared" si="31"/>
        <v>#REF!</v>
      </c>
      <c r="AB396" t="e">
        <f t="shared" si="32"/>
        <v>#REF!</v>
      </c>
      <c r="AC396" s="18" t="e">
        <f t="shared" si="33"/>
        <v>#REF!</v>
      </c>
      <c r="AD396" s="19" t="e">
        <f>('Servicos Tomados'!D396+'Servicos Tomados'!G396+'Servicos Tomados'!I396)-AB396</f>
        <v>#REF!</v>
      </c>
    </row>
    <row r="397" spans="21:30">
      <c r="U397" s="1">
        <f>('Servicos Tomados'!B397*'Servicos Tomados'!A397)-'Servicos Tomados'!D397-'Servicos Tomados'!G397-'Servicos Tomados'!I397</f>
        <v>0</v>
      </c>
      <c r="V397" s="16" t="e">
        <f>1-'Servicos Tomados'!#REF!</f>
        <v>#REF!</v>
      </c>
      <c r="W397" s="17">
        <f t="shared" si="34"/>
        <v>0</v>
      </c>
      <c r="X397">
        <f>'Servicos Tomados'!K397*W397</f>
        <v>0</v>
      </c>
      <c r="Y397" s="16" t="e">
        <f t="shared" si="30"/>
        <v>#REF!</v>
      </c>
      <c r="Z397" s="17" t="e">
        <f>Y397*'Servicos Tomados'!$AG$3</f>
        <v>#REF!</v>
      </c>
      <c r="AA397" t="e">
        <f t="shared" si="31"/>
        <v>#REF!</v>
      </c>
      <c r="AB397" t="e">
        <f t="shared" si="32"/>
        <v>#REF!</v>
      </c>
      <c r="AC397" s="18" t="e">
        <f t="shared" si="33"/>
        <v>#REF!</v>
      </c>
      <c r="AD397" s="19" t="e">
        <f>('Servicos Tomados'!D397+'Servicos Tomados'!G397+'Servicos Tomados'!I397)-AB397</f>
        <v>#REF!</v>
      </c>
    </row>
    <row r="398" spans="21:30">
      <c r="U398" s="1">
        <f>('Servicos Tomados'!B398*'Servicos Tomados'!A398)-'Servicos Tomados'!D398-'Servicos Tomados'!G398-'Servicos Tomados'!I398</f>
        <v>0</v>
      </c>
      <c r="V398" s="16" t="e">
        <f>1-'Servicos Tomados'!#REF!</f>
        <v>#REF!</v>
      </c>
      <c r="W398" s="17">
        <f t="shared" si="34"/>
        <v>0</v>
      </c>
      <c r="X398">
        <f>'Servicos Tomados'!K398*W398</f>
        <v>0</v>
      </c>
      <c r="Y398" s="16" t="e">
        <f t="shared" si="30"/>
        <v>#REF!</v>
      </c>
      <c r="Z398" s="17" t="e">
        <f>Y398*'Servicos Tomados'!$AG$3</f>
        <v>#REF!</v>
      </c>
      <c r="AA398" t="e">
        <f t="shared" si="31"/>
        <v>#REF!</v>
      </c>
      <c r="AB398" t="e">
        <f t="shared" si="32"/>
        <v>#REF!</v>
      </c>
      <c r="AC398" s="18" t="e">
        <f t="shared" si="33"/>
        <v>#REF!</v>
      </c>
      <c r="AD398" s="19" t="e">
        <f>('Servicos Tomados'!D398+'Servicos Tomados'!G398+'Servicos Tomados'!I398)-AB398</f>
        <v>#REF!</v>
      </c>
    </row>
    <row r="399" spans="21:30">
      <c r="U399" s="1">
        <f>('Servicos Tomados'!B399*'Servicos Tomados'!A399)-'Servicos Tomados'!D399-'Servicos Tomados'!G399-'Servicos Tomados'!I399</f>
        <v>0</v>
      </c>
      <c r="V399" s="16" t="e">
        <f>1-'Servicos Tomados'!#REF!</f>
        <v>#REF!</v>
      </c>
      <c r="W399" s="17">
        <f t="shared" si="34"/>
        <v>0</v>
      </c>
      <c r="X399">
        <f>'Servicos Tomados'!K399*W399</f>
        <v>0</v>
      </c>
      <c r="Y399" s="16" t="e">
        <f t="shared" si="30"/>
        <v>#REF!</v>
      </c>
      <c r="Z399" s="17" t="e">
        <f>Y399*'Servicos Tomados'!$AG$3</f>
        <v>#REF!</v>
      </c>
      <c r="AA399" t="e">
        <f t="shared" si="31"/>
        <v>#REF!</v>
      </c>
      <c r="AB399" t="e">
        <f t="shared" si="32"/>
        <v>#REF!</v>
      </c>
      <c r="AC399" s="18" t="e">
        <f t="shared" si="33"/>
        <v>#REF!</v>
      </c>
      <c r="AD399" s="19" t="e">
        <f>('Servicos Tomados'!D399+'Servicos Tomados'!G399+'Servicos Tomados'!I399)-AB399</f>
        <v>#REF!</v>
      </c>
    </row>
    <row r="400" spans="21:30">
      <c r="U400" s="1">
        <f>('Servicos Tomados'!B400*'Servicos Tomados'!A400)-'Servicos Tomados'!D400-'Servicos Tomados'!G400-'Servicos Tomados'!I400</f>
        <v>0</v>
      </c>
      <c r="V400" s="16" t="e">
        <f>1-'Servicos Tomados'!#REF!</f>
        <v>#REF!</v>
      </c>
      <c r="W400" s="17">
        <f t="shared" si="34"/>
        <v>0</v>
      </c>
      <c r="X400">
        <f>'Servicos Tomados'!K400*W400</f>
        <v>0</v>
      </c>
      <c r="Y400" s="16" t="e">
        <f t="shared" si="30"/>
        <v>#REF!</v>
      </c>
      <c r="Z400" s="17" t="e">
        <f>Y400*'Servicos Tomados'!$AG$3</f>
        <v>#REF!</v>
      </c>
      <c r="AA400" t="e">
        <f t="shared" si="31"/>
        <v>#REF!</v>
      </c>
      <c r="AB400" t="e">
        <f t="shared" si="32"/>
        <v>#REF!</v>
      </c>
      <c r="AC400" s="18" t="e">
        <f t="shared" si="33"/>
        <v>#REF!</v>
      </c>
      <c r="AD400" s="19" t="e">
        <f>('Servicos Tomados'!D400+'Servicos Tomados'!G400+'Servicos Tomados'!I400)-AB400</f>
        <v>#REF!</v>
      </c>
    </row>
    <row r="401" spans="21:30">
      <c r="U401" s="1">
        <f>('Servicos Tomados'!B401*'Servicos Tomados'!A401)-'Servicos Tomados'!D401-'Servicos Tomados'!G401-'Servicos Tomados'!I401</f>
        <v>0</v>
      </c>
      <c r="V401" s="16" t="e">
        <f>1-'Servicos Tomados'!#REF!</f>
        <v>#REF!</v>
      </c>
      <c r="W401" s="17">
        <f t="shared" si="34"/>
        <v>0</v>
      </c>
      <c r="X401">
        <f>'Servicos Tomados'!K401*W401</f>
        <v>0</v>
      </c>
      <c r="Y401" s="16" t="e">
        <f t="shared" si="30"/>
        <v>#REF!</v>
      </c>
      <c r="Z401" s="17" t="e">
        <f>Y401*'Servicos Tomados'!$AG$3</f>
        <v>#REF!</v>
      </c>
      <c r="AA401" t="e">
        <f t="shared" si="31"/>
        <v>#REF!</v>
      </c>
      <c r="AB401" t="e">
        <f t="shared" si="32"/>
        <v>#REF!</v>
      </c>
      <c r="AC401" s="18" t="e">
        <f t="shared" si="33"/>
        <v>#REF!</v>
      </c>
      <c r="AD401" s="19" t="e">
        <f>('Servicos Tomados'!D401+'Servicos Tomados'!G401+'Servicos Tomados'!I401)-AB401</f>
        <v>#REF!</v>
      </c>
    </row>
    <row r="402" spans="21:30">
      <c r="U402" s="1">
        <f>('Servicos Tomados'!B402*'Servicos Tomados'!A402)-'Servicos Tomados'!D402-'Servicos Tomados'!G402-'Servicos Tomados'!I402</f>
        <v>0</v>
      </c>
      <c r="V402" s="16" t="e">
        <f>1-'Servicos Tomados'!#REF!</f>
        <v>#REF!</v>
      </c>
      <c r="W402" s="17">
        <f t="shared" si="34"/>
        <v>0</v>
      </c>
      <c r="X402">
        <f>'Servicos Tomados'!K402*W402</f>
        <v>0</v>
      </c>
      <c r="Y402" s="16" t="e">
        <f t="shared" si="30"/>
        <v>#REF!</v>
      </c>
      <c r="Z402" s="17" t="e">
        <f>Y402*'Servicos Tomados'!$AG$3</f>
        <v>#REF!</v>
      </c>
      <c r="AA402" t="e">
        <f t="shared" si="31"/>
        <v>#REF!</v>
      </c>
      <c r="AB402" t="e">
        <f t="shared" si="32"/>
        <v>#REF!</v>
      </c>
      <c r="AC402" s="18" t="e">
        <f t="shared" si="33"/>
        <v>#REF!</v>
      </c>
      <c r="AD402" s="19" t="e">
        <f>('Servicos Tomados'!D402+'Servicos Tomados'!G402+'Servicos Tomados'!I402)-AB402</f>
        <v>#REF!</v>
      </c>
    </row>
    <row r="403" spans="21:30">
      <c r="U403" s="1">
        <f>('Servicos Tomados'!B403*'Servicos Tomados'!A403)-'Servicos Tomados'!D403-'Servicos Tomados'!G403-'Servicos Tomados'!I403</f>
        <v>0</v>
      </c>
      <c r="V403" s="16" t="e">
        <f>1-'Servicos Tomados'!#REF!</f>
        <v>#REF!</v>
      </c>
      <c r="W403" s="17">
        <f t="shared" si="34"/>
        <v>0</v>
      </c>
      <c r="X403">
        <f>'Servicos Tomados'!K403*W403</f>
        <v>0</v>
      </c>
      <c r="Y403" s="16" t="e">
        <f t="shared" si="30"/>
        <v>#REF!</v>
      </c>
      <c r="Z403" s="17" t="e">
        <f>Y403*'Servicos Tomados'!$AG$3</f>
        <v>#REF!</v>
      </c>
      <c r="AA403" t="e">
        <f t="shared" si="31"/>
        <v>#REF!</v>
      </c>
      <c r="AB403" t="e">
        <f t="shared" si="32"/>
        <v>#REF!</v>
      </c>
      <c r="AC403" s="18" t="e">
        <f t="shared" si="33"/>
        <v>#REF!</v>
      </c>
      <c r="AD403" s="19" t="e">
        <f>('Servicos Tomados'!D403+'Servicos Tomados'!G403+'Servicos Tomados'!I403)-AB403</f>
        <v>#REF!</v>
      </c>
    </row>
    <row r="404" spans="21:30">
      <c r="U404" s="1">
        <f>('Servicos Tomados'!B404*'Servicos Tomados'!A404)-'Servicos Tomados'!D404-'Servicos Tomados'!G404-'Servicos Tomados'!I404</f>
        <v>0</v>
      </c>
      <c r="V404" s="16" t="e">
        <f>1-'Servicos Tomados'!#REF!</f>
        <v>#REF!</v>
      </c>
      <c r="W404" s="17">
        <f t="shared" si="34"/>
        <v>0</v>
      </c>
      <c r="X404">
        <f>'Servicos Tomados'!K404*W404</f>
        <v>0</v>
      </c>
      <c r="Y404" s="16" t="e">
        <f t="shared" si="30"/>
        <v>#REF!</v>
      </c>
      <c r="Z404" s="17" t="e">
        <f>Y404*'Servicos Tomados'!$AG$3</f>
        <v>#REF!</v>
      </c>
      <c r="AA404" t="e">
        <f t="shared" si="31"/>
        <v>#REF!</v>
      </c>
      <c r="AB404" t="e">
        <f t="shared" si="32"/>
        <v>#REF!</v>
      </c>
      <c r="AC404" s="18" t="e">
        <f t="shared" si="33"/>
        <v>#REF!</v>
      </c>
      <c r="AD404" s="19" t="e">
        <f>('Servicos Tomados'!D404+'Servicos Tomados'!G404+'Servicos Tomados'!I404)-AB404</f>
        <v>#REF!</v>
      </c>
    </row>
    <row r="405" spans="21:30">
      <c r="U405" s="1">
        <f>('Servicos Tomados'!B405*'Servicos Tomados'!A405)-'Servicos Tomados'!D405-'Servicos Tomados'!G405-'Servicos Tomados'!I405</f>
        <v>0</v>
      </c>
      <c r="V405" s="16" t="e">
        <f>1-'Servicos Tomados'!#REF!</f>
        <v>#REF!</v>
      </c>
      <c r="W405" s="17">
        <f t="shared" si="34"/>
        <v>0</v>
      </c>
      <c r="X405">
        <f>'Servicos Tomados'!K405*W405</f>
        <v>0</v>
      </c>
      <c r="Y405" s="16" t="e">
        <f t="shared" si="30"/>
        <v>#REF!</v>
      </c>
      <c r="Z405" s="17" t="e">
        <f>Y405*'Servicos Tomados'!$AG$3</f>
        <v>#REF!</v>
      </c>
      <c r="AA405" t="e">
        <f t="shared" si="31"/>
        <v>#REF!</v>
      </c>
      <c r="AB405" t="e">
        <f t="shared" si="32"/>
        <v>#REF!</v>
      </c>
      <c r="AC405" s="18" t="e">
        <f t="shared" si="33"/>
        <v>#REF!</v>
      </c>
      <c r="AD405" s="19" t="e">
        <f>('Servicos Tomados'!D405+'Servicos Tomados'!G405+'Servicos Tomados'!I405)-AB405</f>
        <v>#REF!</v>
      </c>
    </row>
    <row r="406" spans="21:30">
      <c r="U406" s="1">
        <f>('Servicos Tomados'!B406*'Servicos Tomados'!A406)-'Servicos Tomados'!D406-'Servicos Tomados'!G406-'Servicos Tomados'!I406</f>
        <v>0</v>
      </c>
      <c r="V406" s="16" t="e">
        <f>1-'Servicos Tomados'!#REF!</f>
        <v>#REF!</v>
      </c>
      <c r="W406" s="17">
        <f t="shared" si="34"/>
        <v>0</v>
      </c>
      <c r="X406">
        <f>'Servicos Tomados'!K406*W406</f>
        <v>0</v>
      </c>
      <c r="Y406" s="16" t="e">
        <f t="shared" si="30"/>
        <v>#REF!</v>
      </c>
      <c r="Z406" s="17" t="e">
        <f>Y406*'Servicos Tomados'!$AG$3</f>
        <v>#REF!</v>
      </c>
      <c r="AA406" t="e">
        <f t="shared" si="31"/>
        <v>#REF!</v>
      </c>
      <c r="AB406" t="e">
        <f t="shared" si="32"/>
        <v>#REF!</v>
      </c>
      <c r="AC406" s="18" t="e">
        <f t="shared" si="33"/>
        <v>#REF!</v>
      </c>
      <c r="AD406" s="19" t="e">
        <f>('Servicos Tomados'!D406+'Servicos Tomados'!G406+'Servicos Tomados'!I406)-AB406</f>
        <v>#REF!</v>
      </c>
    </row>
    <row r="407" spans="21:30">
      <c r="U407" s="1">
        <f>('Servicos Tomados'!B407*'Servicos Tomados'!A407)-'Servicos Tomados'!D407-'Servicos Tomados'!G407-'Servicos Tomados'!I407</f>
        <v>0</v>
      </c>
      <c r="V407" s="16" t="e">
        <f>1-'Servicos Tomados'!#REF!</f>
        <v>#REF!</v>
      </c>
      <c r="W407" s="17">
        <f t="shared" si="34"/>
        <v>0</v>
      </c>
      <c r="X407">
        <f>'Servicos Tomados'!K407*W407</f>
        <v>0</v>
      </c>
      <c r="Y407" s="16" t="e">
        <f t="shared" si="30"/>
        <v>#REF!</v>
      </c>
      <c r="Z407" s="17" t="e">
        <f>Y407*'Servicos Tomados'!$AG$3</f>
        <v>#REF!</v>
      </c>
      <c r="AA407" t="e">
        <f t="shared" si="31"/>
        <v>#REF!</v>
      </c>
      <c r="AB407" t="e">
        <f t="shared" si="32"/>
        <v>#REF!</v>
      </c>
      <c r="AC407" s="18" t="e">
        <f t="shared" si="33"/>
        <v>#REF!</v>
      </c>
      <c r="AD407" s="19" t="e">
        <f>('Servicos Tomados'!D407+'Servicos Tomados'!G407+'Servicos Tomados'!I407)-AB407</f>
        <v>#REF!</v>
      </c>
    </row>
    <row r="408" spans="21:30">
      <c r="U408" s="1">
        <f>('Servicos Tomados'!B408*'Servicos Tomados'!A408)-'Servicos Tomados'!D408-'Servicos Tomados'!G408-'Servicos Tomados'!I408</f>
        <v>0</v>
      </c>
      <c r="V408" s="16" t="e">
        <f>1-'Servicos Tomados'!#REF!</f>
        <v>#REF!</v>
      </c>
      <c r="W408" s="17">
        <f t="shared" si="34"/>
        <v>0</v>
      </c>
      <c r="X408">
        <f>'Servicos Tomados'!K408*W408</f>
        <v>0</v>
      </c>
      <c r="Y408" s="16" t="e">
        <f t="shared" si="30"/>
        <v>#REF!</v>
      </c>
      <c r="Z408" s="17" t="e">
        <f>Y408*'Servicos Tomados'!$AG$3</f>
        <v>#REF!</v>
      </c>
      <c r="AA408" t="e">
        <f t="shared" si="31"/>
        <v>#REF!</v>
      </c>
      <c r="AB408" t="e">
        <f t="shared" si="32"/>
        <v>#REF!</v>
      </c>
      <c r="AC408" s="18" t="e">
        <f t="shared" si="33"/>
        <v>#REF!</v>
      </c>
      <c r="AD408" s="19" t="e">
        <f>('Servicos Tomados'!D408+'Servicos Tomados'!G408+'Servicos Tomados'!I408)-AB408</f>
        <v>#REF!</v>
      </c>
    </row>
    <row r="409" spans="21:30">
      <c r="U409" s="1">
        <f>('Servicos Tomados'!B409*'Servicos Tomados'!A409)-'Servicos Tomados'!D409-'Servicos Tomados'!G409-'Servicos Tomados'!I409</f>
        <v>0</v>
      </c>
      <c r="V409" s="16" t="e">
        <f>1-'Servicos Tomados'!#REF!</f>
        <v>#REF!</v>
      </c>
      <c r="W409" s="17">
        <f t="shared" si="34"/>
        <v>0</v>
      </c>
      <c r="X409">
        <f>'Servicos Tomados'!K409*W409</f>
        <v>0</v>
      </c>
      <c r="Y409" s="16" t="e">
        <f t="shared" si="30"/>
        <v>#REF!</v>
      </c>
      <c r="Z409" s="17" t="e">
        <f>Y409*'Servicos Tomados'!$AG$3</f>
        <v>#REF!</v>
      </c>
      <c r="AA409" t="e">
        <f t="shared" si="31"/>
        <v>#REF!</v>
      </c>
      <c r="AB409" t="e">
        <f t="shared" si="32"/>
        <v>#REF!</v>
      </c>
      <c r="AC409" s="18" t="e">
        <f t="shared" si="33"/>
        <v>#REF!</v>
      </c>
      <c r="AD409" s="19" t="e">
        <f>('Servicos Tomados'!D409+'Servicos Tomados'!G409+'Servicos Tomados'!I409)-AB409</f>
        <v>#REF!</v>
      </c>
    </row>
    <row r="410" spans="21:30">
      <c r="U410" s="1">
        <f>('Servicos Tomados'!B410*'Servicos Tomados'!A410)-'Servicos Tomados'!D410-'Servicos Tomados'!G410-'Servicos Tomados'!I410</f>
        <v>0</v>
      </c>
      <c r="V410" s="16" t="e">
        <f>1-'Servicos Tomados'!#REF!</f>
        <v>#REF!</v>
      </c>
      <c r="W410" s="17">
        <f t="shared" si="34"/>
        <v>0</v>
      </c>
      <c r="X410">
        <f>'Servicos Tomados'!K410*W410</f>
        <v>0</v>
      </c>
      <c r="Y410" s="16" t="e">
        <f t="shared" si="30"/>
        <v>#REF!</v>
      </c>
      <c r="Z410" s="17" t="e">
        <f>Y410*'Servicos Tomados'!$AG$3</f>
        <v>#REF!</v>
      </c>
      <c r="AA410" t="e">
        <f t="shared" si="31"/>
        <v>#REF!</v>
      </c>
      <c r="AB410" t="e">
        <f t="shared" si="32"/>
        <v>#REF!</v>
      </c>
      <c r="AC410" s="18" t="e">
        <f t="shared" si="33"/>
        <v>#REF!</v>
      </c>
      <c r="AD410" s="19" t="e">
        <f>('Servicos Tomados'!D410+'Servicos Tomados'!G410+'Servicos Tomados'!I410)-AB410</f>
        <v>#REF!</v>
      </c>
    </row>
    <row r="411" spans="21:30">
      <c r="U411" s="1">
        <f>('Servicos Tomados'!B411*'Servicos Tomados'!A411)-'Servicos Tomados'!D411-'Servicos Tomados'!G411-'Servicos Tomados'!I411</f>
        <v>0</v>
      </c>
      <c r="V411" s="16" t="e">
        <f>1-'Servicos Tomados'!#REF!</f>
        <v>#REF!</v>
      </c>
      <c r="W411" s="17">
        <f t="shared" si="34"/>
        <v>0</v>
      </c>
      <c r="X411">
        <f>'Servicos Tomados'!K411*W411</f>
        <v>0</v>
      </c>
      <c r="Y411" s="16" t="e">
        <f t="shared" si="30"/>
        <v>#REF!</v>
      </c>
      <c r="Z411" s="17" t="e">
        <f>Y411*'Servicos Tomados'!$AG$3</f>
        <v>#REF!</v>
      </c>
      <c r="AA411" t="e">
        <f t="shared" si="31"/>
        <v>#REF!</v>
      </c>
      <c r="AB411" t="e">
        <f t="shared" si="32"/>
        <v>#REF!</v>
      </c>
      <c r="AC411" s="18" t="e">
        <f t="shared" si="33"/>
        <v>#REF!</v>
      </c>
      <c r="AD411" s="19" t="e">
        <f>('Servicos Tomados'!D411+'Servicos Tomados'!G411+'Servicos Tomados'!I411)-AB411</f>
        <v>#REF!</v>
      </c>
    </row>
    <row r="412" spans="21:30">
      <c r="U412" s="1">
        <f>('Servicos Tomados'!B412*'Servicos Tomados'!A412)-'Servicos Tomados'!D412-'Servicos Tomados'!G412-'Servicos Tomados'!I412</f>
        <v>0</v>
      </c>
      <c r="V412" s="16" t="e">
        <f>1-'Servicos Tomados'!#REF!</f>
        <v>#REF!</v>
      </c>
      <c r="W412" s="17">
        <f t="shared" si="34"/>
        <v>0</v>
      </c>
      <c r="X412">
        <f>'Servicos Tomados'!K412*W412</f>
        <v>0</v>
      </c>
      <c r="Y412" s="16" t="e">
        <f t="shared" si="30"/>
        <v>#REF!</v>
      </c>
      <c r="Z412" s="17" t="e">
        <f>Y412*'Servicos Tomados'!$AG$3</f>
        <v>#REF!</v>
      </c>
      <c r="AA412" t="e">
        <f t="shared" si="31"/>
        <v>#REF!</v>
      </c>
      <c r="AB412" t="e">
        <f t="shared" si="32"/>
        <v>#REF!</v>
      </c>
      <c r="AC412" s="18" t="e">
        <f t="shared" si="33"/>
        <v>#REF!</v>
      </c>
      <c r="AD412" s="19" t="e">
        <f>('Servicos Tomados'!D412+'Servicos Tomados'!G412+'Servicos Tomados'!I412)-AB412</f>
        <v>#REF!</v>
      </c>
    </row>
    <row r="413" spans="21:30">
      <c r="U413" s="1">
        <f>('Servicos Tomados'!B413*'Servicos Tomados'!A413)-'Servicos Tomados'!D413-'Servicos Tomados'!G413-'Servicos Tomados'!I413</f>
        <v>0</v>
      </c>
      <c r="V413" s="16" t="e">
        <f>1-'Servicos Tomados'!#REF!</f>
        <v>#REF!</v>
      </c>
      <c r="W413" s="17">
        <f t="shared" si="34"/>
        <v>0</v>
      </c>
      <c r="X413">
        <f>'Servicos Tomados'!K413*W413</f>
        <v>0</v>
      </c>
      <c r="Y413" s="16" t="e">
        <f t="shared" si="30"/>
        <v>#REF!</v>
      </c>
      <c r="Z413" s="17" t="e">
        <f>Y413*'Servicos Tomados'!$AG$3</f>
        <v>#REF!</v>
      </c>
      <c r="AA413" t="e">
        <f t="shared" si="31"/>
        <v>#REF!</v>
      </c>
      <c r="AB413" t="e">
        <f t="shared" si="32"/>
        <v>#REF!</v>
      </c>
      <c r="AC413" s="18" t="e">
        <f t="shared" si="33"/>
        <v>#REF!</v>
      </c>
      <c r="AD413" s="19" t="e">
        <f>('Servicos Tomados'!D413+'Servicos Tomados'!G413+'Servicos Tomados'!I413)-AB413</f>
        <v>#REF!</v>
      </c>
    </row>
    <row r="414" spans="21:30">
      <c r="U414" s="1">
        <f>('Servicos Tomados'!B414*'Servicos Tomados'!A414)-'Servicos Tomados'!D414-'Servicos Tomados'!G414-'Servicos Tomados'!I414</f>
        <v>0</v>
      </c>
      <c r="V414" s="16" t="e">
        <f>1-'Servicos Tomados'!#REF!</f>
        <v>#REF!</v>
      </c>
      <c r="W414" s="17">
        <f t="shared" si="34"/>
        <v>0</v>
      </c>
      <c r="X414">
        <f>'Servicos Tomados'!K414*W414</f>
        <v>0</v>
      </c>
      <c r="Y414" s="16" t="e">
        <f t="shared" si="30"/>
        <v>#REF!</v>
      </c>
      <c r="Z414" s="17" t="e">
        <f>Y414*'Servicos Tomados'!$AG$3</f>
        <v>#REF!</v>
      </c>
      <c r="AA414" t="e">
        <f t="shared" si="31"/>
        <v>#REF!</v>
      </c>
      <c r="AB414" t="e">
        <f t="shared" si="32"/>
        <v>#REF!</v>
      </c>
      <c r="AC414" s="18" t="e">
        <f t="shared" si="33"/>
        <v>#REF!</v>
      </c>
      <c r="AD414" s="19" t="e">
        <f>('Servicos Tomados'!D414+'Servicos Tomados'!G414+'Servicos Tomados'!I414)-AB414</f>
        <v>#REF!</v>
      </c>
    </row>
    <row r="415" spans="21:30">
      <c r="U415" s="1">
        <f>('Servicos Tomados'!B415*'Servicos Tomados'!A415)-'Servicos Tomados'!D415-'Servicos Tomados'!G415-'Servicos Tomados'!I415</f>
        <v>0</v>
      </c>
      <c r="V415" s="16" t="e">
        <f>1-'Servicos Tomados'!#REF!</f>
        <v>#REF!</v>
      </c>
      <c r="W415" s="17">
        <f t="shared" si="34"/>
        <v>0</v>
      </c>
      <c r="X415">
        <f>'Servicos Tomados'!K415*W415</f>
        <v>0</v>
      </c>
      <c r="Y415" s="16" t="e">
        <f t="shared" si="30"/>
        <v>#REF!</v>
      </c>
      <c r="Z415" s="17" t="e">
        <f>Y415*'Servicos Tomados'!$AG$3</f>
        <v>#REF!</v>
      </c>
      <c r="AA415" t="e">
        <f t="shared" si="31"/>
        <v>#REF!</v>
      </c>
      <c r="AB415" t="e">
        <f t="shared" si="32"/>
        <v>#REF!</v>
      </c>
      <c r="AC415" s="18" t="e">
        <f t="shared" si="33"/>
        <v>#REF!</v>
      </c>
      <c r="AD415" s="19" t="e">
        <f>('Servicos Tomados'!D415+'Servicos Tomados'!G415+'Servicos Tomados'!I415)-AB415</f>
        <v>#REF!</v>
      </c>
    </row>
    <row r="416" spans="21:30">
      <c r="U416" s="1">
        <f>('Servicos Tomados'!B416*'Servicos Tomados'!A416)-'Servicos Tomados'!D416-'Servicos Tomados'!G416-'Servicos Tomados'!I416</f>
        <v>0</v>
      </c>
      <c r="V416" s="16" t="e">
        <f>1-'Servicos Tomados'!#REF!</f>
        <v>#REF!</v>
      </c>
      <c r="W416" s="17">
        <f t="shared" si="34"/>
        <v>0</v>
      </c>
      <c r="X416">
        <f>'Servicos Tomados'!K416*W416</f>
        <v>0</v>
      </c>
      <c r="Y416" s="16" t="e">
        <f t="shared" si="30"/>
        <v>#REF!</v>
      </c>
      <c r="Z416" s="17" t="e">
        <f>Y416*'Servicos Tomados'!$AG$3</f>
        <v>#REF!</v>
      </c>
      <c r="AA416" t="e">
        <f t="shared" si="31"/>
        <v>#REF!</v>
      </c>
      <c r="AB416" t="e">
        <f t="shared" si="32"/>
        <v>#REF!</v>
      </c>
      <c r="AC416" s="18" t="e">
        <f t="shared" si="33"/>
        <v>#REF!</v>
      </c>
      <c r="AD416" s="19" t="e">
        <f>('Servicos Tomados'!D416+'Servicos Tomados'!G416+'Servicos Tomados'!I416)-AB416</f>
        <v>#REF!</v>
      </c>
    </row>
    <row r="417" spans="21:30">
      <c r="U417" s="1">
        <f>('Servicos Tomados'!B417*'Servicos Tomados'!A417)-'Servicos Tomados'!D417-'Servicos Tomados'!G417-'Servicos Tomados'!I417</f>
        <v>0</v>
      </c>
      <c r="V417" s="16" t="e">
        <f>1-'Servicos Tomados'!#REF!</f>
        <v>#REF!</v>
      </c>
      <c r="W417" s="17">
        <f t="shared" si="34"/>
        <v>0</v>
      </c>
      <c r="X417">
        <f>'Servicos Tomados'!K417*W417</f>
        <v>0</v>
      </c>
      <c r="Y417" s="16" t="e">
        <f t="shared" si="30"/>
        <v>#REF!</v>
      </c>
      <c r="Z417" s="17" t="e">
        <f>Y417*'Servicos Tomados'!$AG$3</f>
        <v>#REF!</v>
      </c>
      <c r="AA417" t="e">
        <f t="shared" si="31"/>
        <v>#REF!</v>
      </c>
      <c r="AB417" t="e">
        <f t="shared" si="32"/>
        <v>#REF!</v>
      </c>
      <c r="AC417" s="18" t="e">
        <f t="shared" si="33"/>
        <v>#REF!</v>
      </c>
      <c r="AD417" s="19" t="e">
        <f>('Servicos Tomados'!D417+'Servicos Tomados'!G417+'Servicos Tomados'!I417)-AB417</f>
        <v>#REF!</v>
      </c>
    </row>
    <row r="418" spans="21:30">
      <c r="U418" s="1">
        <f>('Servicos Tomados'!B418*'Servicos Tomados'!A418)-'Servicos Tomados'!D418-'Servicos Tomados'!G418-'Servicos Tomados'!I418</f>
        <v>0</v>
      </c>
      <c r="V418" s="16" t="e">
        <f>1-'Servicos Tomados'!#REF!</f>
        <v>#REF!</v>
      </c>
      <c r="W418" s="17">
        <f t="shared" si="34"/>
        <v>0</v>
      </c>
      <c r="X418">
        <f>'Servicos Tomados'!K418*W418</f>
        <v>0</v>
      </c>
      <c r="Y418" s="16" t="e">
        <f t="shared" si="30"/>
        <v>#REF!</v>
      </c>
      <c r="Z418" s="17" t="e">
        <f>Y418*'Servicos Tomados'!$AG$3</f>
        <v>#REF!</v>
      </c>
      <c r="AA418" t="e">
        <f t="shared" si="31"/>
        <v>#REF!</v>
      </c>
      <c r="AB418" t="e">
        <f t="shared" si="32"/>
        <v>#REF!</v>
      </c>
      <c r="AC418" s="18" t="e">
        <f t="shared" si="33"/>
        <v>#REF!</v>
      </c>
      <c r="AD418" s="19" t="e">
        <f>('Servicos Tomados'!D418+'Servicos Tomados'!G418+'Servicos Tomados'!I418)-AB418</f>
        <v>#REF!</v>
      </c>
    </row>
    <row r="419" spans="21:30">
      <c r="U419" s="1">
        <f>('Servicos Tomados'!B419*'Servicos Tomados'!A419)-'Servicos Tomados'!D419-'Servicos Tomados'!G419-'Servicos Tomados'!I419</f>
        <v>0</v>
      </c>
      <c r="V419" s="16" t="e">
        <f>1-'Servicos Tomados'!#REF!</f>
        <v>#REF!</v>
      </c>
      <c r="W419" s="17">
        <f t="shared" si="34"/>
        <v>0</v>
      </c>
      <c r="X419">
        <f>'Servicos Tomados'!K419*W419</f>
        <v>0</v>
      </c>
      <c r="Y419" s="16" t="e">
        <f t="shared" si="30"/>
        <v>#REF!</v>
      </c>
      <c r="Z419" s="17" t="e">
        <f>Y419*'Servicos Tomados'!$AG$3</f>
        <v>#REF!</v>
      </c>
      <c r="AA419" t="e">
        <f t="shared" si="31"/>
        <v>#REF!</v>
      </c>
      <c r="AB419" t="e">
        <f t="shared" si="32"/>
        <v>#REF!</v>
      </c>
      <c r="AC419" s="18" t="e">
        <f t="shared" si="33"/>
        <v>#REF!</v>
      </c>
      <c r="AD419" s="19" t="e">
        <f>('Servicos Tomados'!D419+'Servicos Tomados'!G419+'Servicos Tomados'!I419)-AB419</f>
        <v>#REF!</v>
      </c>
    </row>
    <row r="420" spans="21:30">
      <c r="U420" s="1">
        <f>('Servicos Tomados'!B420*'Servicos Tomados'!A420)-'Servicos Tomados'!D420-'Servicos Tomados'!G420-'Servicos Tomados'!I420</f>
        <v>0</v>
      </c>
      <c r="V420" s="16" t="e">
        <f>1-'Servicos Tomados'!#REF!</f>
        <v>#REF!</v>
      </c>
      <c r="W420" s="17">
        <f t="shared" si="34"/>
        <v>0</v>
      </c>
      <c r="X420">
        <f>'Servicos Tomados'!K420*W420</f>
        <v>0</v>
      </c>
      <c r="Y420" s="16" t="e">
        <f t="shared" si="30"/>
        <v>#REF!</v>
      </c>
      <c r="Z420" s="17" t="e">
        <f>Y420*'Servicos Tomados'!$AG$3</f>
        <v>#REF!</v>
      </c>
      <c r="AA420" t="e">
        <f t="shared" si="31"/>
        <v>#REF!</v>
      </c>
      <c r="AB420" t="e">
        <f t="shared" si="32"/>
        <v>#REF!</v>
      </c>
      <c r="AC420" s="18" t="e">
        <f t="shared" si="33"/>
        <v>#REF!</v>
      </c>
      <c r="AD420" s="19" t="e">
        <f>('Servicos Tomados'!D420+'Servicos Tomados'!G420+'Servicos Tomados'!I420)-AB420</f>
        <v>#REF!</v>
      </c>
    </row>
    <row r="421" spans="21:30">
      <c r="U421" s="1">
        <f>('Servicos Tomados'!B421*'Servicos Tomados'!A421)-'Servicos Tomados'!D421-'Servicos Tomados'!G421-'Servicos Tomados'!I421</f>
        <v>0</v>
      </c>
      <c r="V421" s="16" t="e">
        <f>1-'Servicos Tomados'!#REF!</f>
        <v>#REF!</v>
      </c>
      <c r="W421" s="17">
        <f t="shared" si="34"/>
        <v>0</v>
      </c>
      <c r="X421">
        <f>'Servicos Tomados'!K421*W421</f>
        <v>0</v>
      </c>
      <c r="Y421" s="16" t="e">
        <f t="shared" si="30"/>
        <v>#REF!</v>
      </c>
      <c r="Z421" s="17" t="e">
        <f>Y421*'Servicos Tomados'!$AG$3</f>
        <v>#REF!</v>
      </c>
      <c r="AA421" t="e">
        <f t="shared" si="31"/>
        <v>#REF!</v>
      </c>
      <c r="AB421" t="e">
        <f t="shared" si="32"/>
        <v>#REF!</v>
      </c>
      <c r="AC421" s="18" t="e">
        <f t="shared" si="33"/>
        <v>#REF!</v>
      </c>
      <c r="AD421" s="19" t="e">
        <f>('Servicos Tomados'!D421+'Servicos Tomados'!G421+'Servicos Tomados'!I421)-AB421</f>
        <v>#REF!</v>
      </c>
    </row>
    <row r="422" spans="21:30">
      <c r="U422" s="1">
        <f>('Servicos Tomados'!B422*'Servicos Tomados'!A422)-'Servicos Tomados'!D422-'Servicos Tomados'!G422-'Servicos Tomados'!I422</f>
        <v>0</v>
      </c>
      <c r="V422" s="16" t="e">
        <f>1-'Servicos Tomados'!#REF!</f>
        <v>#REF!</v>
      </c>
      <c r="W422" s="17">
        <f t="shared" si="34"/>
        <v>0</v>
      </c>
      <c r="X422">
        <f>'Servicos Tomados'!K422*W422</f>
        <v>0</v>
      </c>
      <c r="Y422" s="16" t="e">
        <f t="shared" si="30"/>
        <v>#REF!</v>
      </c>
      <c r="Z422" s="17" t="e">
        <f>Y422*'Servicos Tomados'!$AG$3</f>
        <v>#REF!</v>
      </c>
      <c r="AA422" t="e">
        <f t="shared" si="31"/>
        <v>#REF!</v>
      </c>
      <c r="AB422" t="e">
        <f t="shared" si="32"/>
        <v>#REF!</v>
      </c>
      <c r="AC422" s="18" t="e">
        <f t="shared" si="33"/>
        <v>#REF!</v>
      </c>
      <c r="AD422" s="19" t="e">
        <f>('Servicos Tomados'!D422+'Servicos Tomados'!G422+'Servicos Tomados'!I422)-AB422</f>
        <v>#REF!</v>
      </c>
    </row>
    <row r="423" spans="21:30">
      <c r="U423" s="1">
        <f>('Servicos Tomados'!B423*'Servicos Tomados'!A423)-'Servicos Tomados'!D423-'Servicos Tomados'!G423-'Servicos Tomados'!I423</f>
        <v>0</v>
      </c>
      <c r="V423" s="16" t="e">
        <f>1-'Servicos Tomados'!#REF!</f>
        <v>#REF!</v>
      </c>
      <c r="W423" s="17">
        <f t="shared" si="34"/>
        <v>0</v>
      </c>
      <c r="X423">
        <f>'Servicos Tomados'!K423*W423</f>
        <v>0</v>
      </c>
      <c r="Y423" s="16" t="e">
        <f t="shared" si="30"/>
        <v>#REF!</v>
      </c>
      <c r="Z423" s="17" t="e">
        <f>Y423*'Servicos Tomados'!$AG$3</f>
        <v>#REF!</v>
      </c>
      <c r="AA423" t="e">
        <f t="shared" si="31"/>
        <v>#REF!</v>
      </c>
      <c r="AB423" t="e">
        <f t="shared" si="32"/>
        <v>#REF!</v>
      </c>
      <c r="AC423" s="18" t="e">
        <f t="shared" si="33"/>
        <v>#REF!</v>
      </c>
      <c r="AD423" s="19" t="e">
        <f>('Servicos Tomados'!D423+'Servicos Tomados'!G423+'Servicos Tomados'!I423)-AB423</f>
        <v>#REF!</v>
      </c>
    </row>
    <row r="424" spans="21:30">
      <c r="U424" s="1">
        <f>('Servicos Tomados'!B424*'Servicos Tomados'!A424)-'Servicos Tomados'!D424-'Servicos Tomados'!G424-'Servicos Tomados'!I424</f>
        <v>0</v>
      </c>
      <c r="V424" s="16" t="e">
        <f>1-'Servicos Tomados'!#REF!</f>
        <v>#REF!</v>
      </c>
      <c r="W424" s="17">
        <f t="shared" si="34"/>
        <v>0</v>
      </c>
      <c r="X424">
        <f>'Servicos Tomados'!K424*W424</f>
        <v>0</v>
      </c>
      <c r="Y424" s="16" t="e">
        <f t="shared" si="30"/>
        <v>#REF!</v>
      </c>
      <c r="Z424" s="17" t="e">
        <f>Y424*'Servicos Tomados'!$AG$3</f>
        <v>#REF!</v>
      </c>
      <c r="AA424" t="e">
        <f t="shared" si="31"/>
        <v>#REF!</v>
      </c>
      <c r="AB424" t="e">
        <f t="shared" si="32"/>
        <v>#REF!</v>
      </c>
      <c r="AC424" s="18" t="e">
        <f t="shared" si="33"/>
        <v>#REF!</v>
      </c>
      <c r="AD424" s="19" t="e">
        <f>('Servicos Tomados'!D424+'Servicos Tomados'!G424+'Servicos Tomados'!I424)-AB424</f>
        <v>#REF!</v>
      </c>
    </row>
    <row r="425" spans="21:30">
      <c r="U425" s="1">
        <f>('Servicos Tomados'!B425*'Servicos Tomados'!A425)-'Servicos Tomados'!D425-'Servicos Tomados'!G425-'Servicos Tomados'!I425</f>
        <v>0</v>
      </c>
      <c r="V425" s="16" t="e">
        <f>1-'Servicos Tomados'!#REF!</f>
        <v>#REF!</v>
      </c>
      <c r="W425" s="17">
        <f t="shared" si="34"/>
        <v>0</v>
      </c>
      <c r="X425">
        <f>'Servicos Tomados'!K425*W425</f>
        <v>0</v>
      </c>
      <c r="Y425" s="16" t="e">
        <f t="shared" si="30"/>
        <v>#REF!</v>
      </c>
      <c r="Z425" s="17" t="e">
        <f>Y425*'Servicos Tomados'!$AG$3</f>
        <v>#REF!</v>
      </c>
      <c r="AA425" t="e">
        <f t="shared" si="31"/>
        <v>#REF!</v>
      </c>
      <c r="AB425" t="e">
        <f t="shared" si="32"/>
        <v>#REF!</v>
      </c>
      <c r="AC425" s="18" t="e">
        <f t="shared" si="33"/>
        <v>#REF!</v>
      </c>
      <c r="AD425" s="19" t="e">
        <f>('Servicos Tomados'!D425+'Servicos Tomados'!G425+'Servicos Tomados'!I425)-AB425</f>
        <v>#REF!</v>
      </c>
    </row>
    <row r="426" spans="21:30">
      <c r="U426" s="1">
        <f>('Servicos Tomados'!B426*'Servicos Tomados'!A426)-'Servicos Tomados'!D426-'Servicos Tomados'!G426-'Servicos Tomados'!I426</f>
        <v>0</v>
      </c>
      <c r="V426" s="16" t="e">
        <f>1-'Servicos Tomados'!#REF!</f>
        <v>#REF!</v>
      </c>
      <c r="W426" s="17">
        <f t="shared" si="34"/>
        <v>0</v>
      </c>
      <c r="X426">
        <f>'Servicos Tomados'!K426*W426</f>
        <v>0</v>
      </c>
      <c r="Y426" s="16" t="e">
        <f t="shared" si="30"/>
        <v>#REF!</v>
      </c>
      <c r="Z426" s="17" t="e">
        <f>Y426*'Servicos Tomados'!$AG$3</f>
        <v>#REF!</v>
      </c>
      <c r="AA426" t="e">
        <f t="shared" si="31"/>
        <v>#REF!</v>
      </c>
      <c r="AB426" t="e">
        <f t="shared" si="32"/>
        <v>#REF!</v>
      </c>
      <c r="AC426" s="18" t="e">
        <f t="shared" si="33"/>
        <v>#REF!</v>
      </c>
      <c r="AD426" s="19" t="e">
        <f>('Servicos Tomados'!D426+'Servicos Tomados'!G426+'Servicos Tomados'!I426)-AB426</f>
        <v>#REF!</v>
      </c>
    </row>
    <row r="427" spans="21:30">
      <c r="U427" s="1">
        <f>('Servicos Tomados'!B427*'Servicos Tomados'!A427)-'Servicos Tomados'!D427-'Servicos Tomados'!G427-'Servicos Tomados'!I427</f>
        <v>0</v>
      </c>
      <c r="V427" s="16" t="e">
        <f>1-'Servicos Tomados'!#REF!</f>
        <v>#REF!</v>
      </c>
      <c r="W427" s="17">
        <f t="shared" si="34"/>
        <v>0</v>
      </c>
      <c r="X427">
        <f>'Servicos Tomados'!K427*W427</f>
        <v>0</v>
      </c>
      <c r="Y427" s="16" t="e">
        <f t="shared" si="30"/>
        <v>#REF!</v>
      </c>
      <c r="Z427" s="17" t="e">
        <f>Y427*'Servicos Tomados'!$AG$3</f>
        <v>#REF!</v>
      </c>
      <c r="AA427" t="e">
        <f t="shared" si="31"/>
        <v>#REF!</v>
      </c>
      <c r="AB427" t="e">
        <f t="shared" si="32"/>
        <v>#REF!</v>
      </c>
      <c r="AC427" s="18" t="e">
        <f t="shared" si="33"/>
        <v>#REF!</v>
      </c>
      <c r="AD427" s="19" t="e">
        <f>('Servicos Tomados'!D427+'Servicos Tomados'!G427+'Servicos Tomados'!I427)-AB427</f>
        <v>#REF!</v>
      </c>
    </row>
    <row r="428" spans="21:30">
      <c r="U428" s="1">
        <f>('Servicos Tomados'!B428*'Servicos Tomados'!A428)-'Servicos Tomados'!D428-'Servicos Tomados'!G428-'Servicos Tomados'!I428</f>
        <v>0</v>
      </c>
      <c r="V428" s="16" t="e">
        <f>1-'Servicos Tomados'!#REF!</f>
        <v>#REF!</v>
      </c>
      <c r="W428" s="17">
        <f t="shared" si="34"/>
        <v>0</v>
      </c>
      <c r="X428">
        <f>'Servicos Tomados'!K428*W428</f>
        <v>0</v>
      </c>
      <c r="Y428" s="16" t="e">
        <f t="shared" si="30"/>
        <v>#REF!</v>
      </c>
      <c r="Z428" s="17" t="e">
        <f>Y428*'Servicos Tomados'!$AG$3</f>
        <v>#REF!</v>
      </c>
      <c r="AA428" t="e">
        <f t="shared" si="31"/>
        <v>#REF!</v>
      </c>
      <c r="AB428" t="e">
        <f t="shared" si="32"/>
        <v>#REF!</v>
      </c>
      <c r="AC428" s="18" t="e">
        <f t="shared" si="33"/>
        <v>#REF!</v>
      </c>
      <c r="AD428" s="19" t="e">
        <f>('Servicos Tomados'!D428+'Servicos Tomados'!G428+'Servicos Tomados'!I428)-AB428</f>
        <v>#REF!</v>
      </c>
    </row>
    <row r="429" spans="21:30">
      <c r="U429" s="1">
        <f>('Servicos Tomados'!B429*'Servicos Tomados'!A429)-'Servicos Tomados'!D429-'Servicos Tomados'!G429-'Servicos Tomados'!I429</f>
        <v>0</v>
      </c>
      <c r="V429" s="16" t="e">
        <f>1-'Servicos Tomados'!#REF!</f>
        <v>#REF!</v>
      </c>
      <c r="W429" s="17">
        <f t="shared" si="34"/>
        <v>0</v>
      </c>
      <c r="X429">
        <f>'Servicos Tomados'!K429*W429</f>
        <v>0</v>
      </c>
      <c r="Y429" s="16" t="e">
        <f t="shared" si="30"/>
        <v>#REF!</v>
      </c>
      <c r="Z429" s="17" t="e">
        <f>Y429*'Servicos Tomados'!$AG$3</f>
        <v>#REF!</v>
      </c>
      <c r="AA429" t="e">
        <f t="shared" si="31"/>
        <v>#REF!</v>
      </c>
      <c r="AB429" t="e">
        <f t="shared" si="32"/>
        <v>#REF!</v>
      </c>
      <c r="AC429" s="18" t="e">
        <f t="shared" si="33"/>
        <v>#REF!</v>
      </c>
      <c r="AD429" s="19" t="e">
        <f>('Servicos Tomados'!D429+'Servicos Tomados'!G429+'Servicos Tomados'!I429)-AB429</f>
        <v>#REF!</v>
      </c>
    </row>
    <row r="430" spans="21:30">
      <c r="U430" s="1">
        <f>('Servicos Tomados'!B430*'Servicos Tomados'!A430)-'Servicos Tomados'!D430-'Servicos Tomados'!G430-'Servicos Tomados'!I430</f>
        <v>0</v>
      </c>
      <c r="V430" s="16" t="e">
        <f>1-'Servicos Tomados'!#REF!</f>
        <v>#REF!</v>
      </c>
      <c r="W430" s="17">
        <f t="shared" si="34"/>
        <v>0</v>
      </c>
      <c r="X430">
        <f>'Servicos Tomados'!K430*W430</f>
        <v>0</v>
      </c>
      <c r="Y430" s="16" t="e">
        <f t="shared" si="30"/>
        <v>#REF!</v>
      </c>
      <c r="Z430" s="17" t="e">
        <f>Y430*'Servicos Tomados'!$AG$3</f>
        <v>#REF!</v>
      </c>
      <c r="AA430" t="e">
        <f t="shared" si="31"/>
        <v>#REF!</v>
      </c>
      <c r="AB430" t="e">
        <f t="shared" si="32"/>
        <v>#REF!</v>
      </c>
      <c r="AC430" s="18" t="e">
        <f t="shared" si="33"/>
        <v>#REF!</v>
      </c>
      <c r="AD430" s="19" t="e">
        <f>('Servicos Tomados'!D430+'Servicos Tomados'!G430+'Servicos Tomados'!I430)-AB430</f>
        <v>#REF!</v>
      </c>
    </row>
    <row r="431" spans="21:30">
      <c r="U431" s="1">
        <f>('Servicos Tomados'!B431*'Servicos Tomados'!A431)-'Servicos Tomados'!D431-'Servicos Tomados'!G431-'Servicos Tomados'!I431</f>
        <v>0</v>
      </c>
      <c r="V431" s="16" t="e">
        <f>1-'Servicos Tomados'!#REF!</f>
        <v>#REF!</v>
      </c>
      <c r="W431" s="17">
        <f t="shared" si="34"/>
        <v>0</v>
      </c>
      <c r="X431">
        <f>'Servicos Tomados'!K431*W431</f>
        <v>0</v>
      </c>
      <c r="Y431" s="16" t="e">
        <f t="shared" si="30"/>
        <v>#REF!</v>
      </c>
      <c r="Z431" s="17" t="e">
        <f>Y431*'Servicos Tomados'!$AG$3</f>
        <v>#REF!</v>
      </c>
      <c r="AA431" t="e">
        <f t="shared" si="31"/>
        <v>#REF!</v>
      </c>
      <c r="AB431" t="e">
        <f t="shared" si="32"/>
        <v>#REF!</v>
      </c>
      <c r="AC431" s="18" t="e">
        <f t="shared" si="33"/>
        <v>#REF!</v>
      </c>
      <c r="AD431" s="19" t="e">
        <f>('Servicos Tomados'!D431+'Servicos Tomados'!G431+'Servicos Tomados'!I431)-AB431</f>
        <v>#REF!</v>
      </c>
    </row>
    <row r="432" spans="21:30">
      <c r="U432" s="1">
        <f>('Servicos Tomados'!B432*'Servicos Tomados'!A432)-'Servicos Tomados'!D432-'Servicos Tomados'!G432-'Servicos Tomados'!I432</f>
        <v>0</v>
      </c>
      <c r="V432" s="16" t="e">
        <f>1-'Servicos Tomados'!#REF!</f>
        <v>#REF!</v>
      </c>
      <c r="W432" s="17">
        <f t="shared" si="34"/>
        <v>0</v>
      </c>
      <c r="X432">
        <f>'Servicos Tomados'!K432*W432</f>
        <v>0</v>
      </c>
      <c r="Y432" s="16" t="e">
        <f t="shared" si="30"/>
        <v>#REF!</v>
      </c>
      <c r="Z432" s="17" t="e">
        <f>Y432*'Servicos Tomados'!$AG$3</f>
        <v>#REF!</v>
      </c>
      <c r="AA432" t="e">
        <f t="shared" si="31"/>
        <v>#REF!</v>
      </c>
      <c r="AB432" t="e">
        <f t="shared" si="32"/>
        <v>#REF!</v>
      </c>
      <c r="AC432" s="18" t="e">
        <f t="shared" si="33"/>
        <v>#REF!</v>
      </c>
      <c r="AD432" s="19" t="e">
        <f>('Servicos Tomados'!D432+'Servicos Tomados'!G432+'Servicos Tomados'!I432)-AB432</f>
        <v>#REF!</v>
      </c>
    </row>
    <row r="433" spans="21:30">
      <c r="U433" s="1">
        <f>('Servicos Tomados'!B433*'Servicos Tomados'!A433)-'Servicos Tomados'!D433-'Servicos Tomados'!G433-'Servicos Tomados'!I433</f>
        <v>0</v>
      </c>
      <c r="V433" s="16" t="e">
        <f>1-'Servicos Tomados'!#REF!</f>
        <v>#REF!</v>
      </c>
      <c r="W433" s="17">
        <f t="shared" si="34"/>
        <v>0</v>
      </c>
      <c r="X433">
        <f>'Servicos Tomados'!K433*W433</f>
        <v>0</v>
      </c>
      <c r="Y433" s="16" t="e">
        <f t="shared" si="30"/>
        <v>#REF!</v>
      </c>
      <c r="Z433" s="17" t="e">
        <f>Y433*'Servicos Tomados'!$AG$3</f>
        <v>#REF!</v>
      </c>
      <c r="AA433" t="e">
        <f t="shared" si="31"/>
        <v>#REF!</v>
      </c>
      <c r="AB433" t="e">
        <f t="shared" si="32"/>
        <v>#REF!</v>
      </c>
      <c r="AC433" s="18" t="e">
        <f t="shared" si="33"/>
        <v>#REF!</v>
      </c>
      <c r="AD433" s="19" t="e">
        <f>('Servicos Tomados'!D433+'Servicos Tomados'!G433+'Servicos Tomados'!I433)-AB433</f>
        <v>#REF!</v>
      </c>
    </row>
    <row r="434" spans="21:30">
      <c r="U434" s="1">
        <f>('Servicos Tomados'!B434*'Servicos Tomados'!A434)-'Servicos Tomados'!D434-'Servicos Tomados'!G434-'Servicos Tomados'!I434</f>
        <v>0</v>
      </c>
      <c r="V434" s="16" t="e">
        <f>1-'Servicos Tomados'!#REF!</f>
        <v>#REF!</v>
      </c>
      <c r="W434" s="17">
        <f t="shared" si="34"/>
        <v>0</v>
      </c>
      <c r="X434">
        <f>'Servicos Tomados'!K434*W434</f>
        <v>0</v>
      </c>
      <c r="Y434" s="16" t="e">
        <f t="shared" si="30"/>
        <v>#REF!</v>
      </c>
      <c r="Z434" s="17" t="e">
        <f>Y434*'Servicos Tomados'!$AG$3</f>
        <v>#REF!</v>
      </c>
      <c r="AA434" t="e">
        <f t="shared" si="31"/>
        <v>#REF!</v>
      </c>
      <c r="AB434" t="e">
        <f t="shared" si="32"/>
        <v>#REF!</v>
      </c>
      <c r="AC434" s="18" t="e">
        <f t="shared" si="33"/>
        <v>#REF!</v>
      </c>
      <c r="AD434" s="19" t="e">
        <f>('Servicos Tomados'!D434+'Servicos Tomados'!G434+'Servicos Tomados'!I434)-AB434</f>
        <v>#REF!</v>
      </c>
    </row>
    <row r="435" spans="21:30">
      <c r="U435" s="1">
        <f>('Servicos Tomados'!B435*'Servicos Tomados'!A435)-'Servicos Tomados'!D435-'Servicos Tomados'!G435-'Servicos Tomados'!I435</f>
        <v>0</v>
      </c>
      <c r="V435" s="16" t="e">
        <f>1-'Servicos Tomados'!#REF!</f>
        <v>#REF!</v>
      </c>
      <c r="W435" s="17">
        <f t="shared" si="34"/>
        <v>0</v>
      </c>
      <c r="X435">
        <f>'Servicos Tomados'!K435*W435</f>
        <v>0</v>
      </c>
      <c r="Y435" s="16" t="e">
        <f t="shared" si="30"/>
        <v>#REF!</v>
      </c>
      <c r="Z435" s="17" t="e">
        <f>Y435*'Servicos Tomados'!$AG$3</f>
        <v>#REF!</v>
      </c>
      <c r="AA435" t="e">
        <f t="shared" si="31"/>
        <v>#REF!</v>
      </c>
      <c r="AB435" t="e">
        <f t="shared" si="32"/>
        <v>#REF!</v>
      </c>
      <c r="AC435" s="18" t="e">
        <f t="shared" si="33"/>
        <v>#REF!</v>
      </c>
      <c r="AD435" s="19" t="e">
        <f>('Servicos Tomados'!D435+'Servicos Tomados'!G435+'Servicos Tomados'!I435)-AB435</f>
        <v>#REF!</v>
      </c>
    </row>
    <row r="436" spans="21:30">
      <c r="U436" s="1">
        <f>('Servicos Tomados'!B436*'Servicos Tomados'!A436)-'Servicos Tomados'!D436-'Servicos Tomados'!G436-'Servicos Tomados'!I436</f>
        <v>0</v>
      </c>
      <c r="V436" s="16" t="e">
        <f>1-'Servicos Tomados'!#REF!</f>
        <v>#REF!</v>
      </c>
      <c r="W436" s="17">
        <f t="shared" si="34"/>
        <v>0</v>
      </c>
      <c r="X436">
        <f>'Servicos Tomados'!K436*W436</f>
        <v>0</v>
      </c>
      <c r="Y436" s="16" t="e">
        <f t="shared" si="30"/>
        <v>#REF!</v>
      </c>
      <c r="Z436" s="17" t="e">
        <f>Y436*'Servicos Tomados'!$AG$3</f>
        <v>#REF!</v>
      </c>
      <c r="AA436" t="e">
        <f t="shared" si="31"/>
        <v>#REF!</v>
      </c>
      <c r="AB436" t="e">
        <f t="shared" si="32"/>
        <v>#REF!</v>
      </c>
      <c r="AC436" s="18" t="e">
        <f t="shared" si="33"/>
        <v>#REF!</v>
      </c>
      <c r="AD436" s="19" t="e">
        <f>('Servicos Tomados'!D436+'Servicos Tomados'!G436+'Servicos Tomados'!I436)-AB436</f>
        <v>#REF!</v>
      </c>
    </row>
    <row r="437" spans="21:30">
      <c r="U437" s="1">
        <f>('Servicos Tomados'!B437*'Servicos Tomados'!A437)-'Servicos Tomados'!D437-'Servicos Tomados'!G437-'Servicos Tomados'!I437</f>
        <v>0</v>
      </c>
      <c r="V437" s="16" t="e">
        <f>1-'Servicos Tomados'!#REF!</f>
        <v>#REF!</v>
      </c>
      <c r="W437" s="17">
        <f t="shared" si="34"/>
        <v>0</v>
      </c>
      <c r="X437">
        <f>'Servicos Tomados'!K437*W437</f>
        <v>0</v>
      </c>
      <c r="Y437" s="16" t="e">
        <f t="shared" si="30"/>
        <v>#REF!</v>
      </c>
      <c r="Z437" s="17" t="e">
        <f>Y437*'Servicos Tomados'!$AG$3</f>
        <v>#REF!</v>
      </c>
      <c r="AA437" t="e">
        <f t="shared" si="31"/>
        <v>#REF!</v>
      </c>
      <c r="AB437" t="e">
        <f t="shared" si="32"/>
        <v>#REF!</v>
      </c>
      <c r="AC437" s="18" t="e">
        <f t="shared" si="33"/>
        <v>#REF!</v>
      </c>
      <c r="AD437" s="19" t="e">
        <f>('Servicos Tomados'!D437+'Servicos Tomados'!G437+'Servicos Tomados'!I437)-AB437</f>
        <v>#REF!</v>
      </c>
    </row>
    <row r="438" spans="21:30">
      <c r="U438" s="1">
        <f>('Servicos Tomados'!B438*'Servicos Tomados'!A438)-'Servicos Tomados'!D438-'Servicos Tomados'!G438-'Servicos Tomados'!I438</f>
        <v>0</v>
      </c>
      <c r="V438" s="16" t="e">
        <f>1-'Servicos Tomados'!#REF!</f>
        <v>#REF!</v>
      </c>
      <c r="W438" s="17">
        <f t="shared" si="34"/>
        <v>0</v>
      </c>
      <c r="X438">
        <f>'Servicos Tomados'!K438*W438</f>
        <v>0</v>
      </c>
      <c r="Y438" s="16" t="e">
        <f t="shared" si="30"/>
        <v>#REF!</v>
      </c>
      <c r="Z438" s="17" t="e">
        <f>Y438*'Servicos Tomados'!$AG$3</f>
        <v>#REF!</v>
      </c>
      <c r="AA438" t="e">
        <f t="shared" si="31"/>
        <v>#REF!</v>
      </c>
      <c r="AB438" t="e">
        <f t="shared" si="32"/>
        <v>#REF!</v>
      </c>
      <c r="AC438" s="18" t="e">
        <f t="shared" si="33"/>
        <v>#REF!</v>
      </c>
      <c r="AD438" s="19" t="e">
        <f>('Servicos Tomados'!D438+'Servicos Tomados'!G438+'Servicos Tomados'!I438)-AB438</f>
        <v>#REF!</v>
      </c>
    </row>
    <row r="439" spans="21:30">
      <c r="U439" s="1">
        <f>('Servicos Tomados'!B439*'Servicos Tomados'!A439)-'Servicos Tomados'!D439-'Servicos Tomados'!G439-'Servicos Tomados'!I439</f>
        <v>0</v>
      </c>
      <c r="V439" s="16" t="e">
        <f>1-'Servicos Tomados'!#REF!</f>
        <v>#REF!</v>
      </c>
      <c r="W439" s="17">
        <f t="shared" si="34"/>
        <v>0</v>
      </c>
      <c r="X439">
        <f>'Servicos Tomados'!K439*W439</f>
        <v>0</v>
      </c>
      <c r="Y439" s="16" t="e">
        <f t="shared" si="30"/>
        <v>#REF!</v>
      </c>
      <c r="Z439" s="17" t="e">
        <f>Y439*'Servicos Tomados'!$AG$3</f>
        <v>#REF!</v>
      </c>
      <c r="AA439" t="e">
        <f t="shared" si="31"/>
        <v>#REF!</v>
      </c>
      <c r="AB439" t="e">
        <f t="shared" si="32"/>
        <v>#REF!</v>
      </c>
      <c r="AC439" s="18" t="e">
        <f t="shared" si="33"/>
        <v>#REF!</v>
      </c>
      <c r="AD439" s="19" t="e">
        <f>('Servicos Tomados'!D439+'Servicos Tomados'!G439+'Servicos Tomados'!I439)-AB439</f>
        <v>#REF!</v>
      </c>
    </row>
    <row r="440" spans="21:30">
      <c r="U440" s="1">
        <f>('Servicos Tomados'!B440*'Servicos Tomados'!A440)-'Servicos Tomados'!D440-'Servicos Tomados'!G440-'Servicos Tomados'!I440</f>
        <v>0</v>
      </c>
      <c r="V440" s="16" t="e">
        <f>1-'Servicos Tomados'!#REF!</f>
        <v>#REF!</v>
      </c>
      <c r="W440" s="17">
        <f t="shared" si="34"/>
        <v>0</v>
      </c>
      <c r="X440">
        <f>'Servicos Tomados'!K440*W440</f>
        <v>0</v>
      </c>
      <c r="Y440" s="16" t="e">
        <f t="shared" si="30"/>
        <v>#REF!</v>
      </c>
      <c r="Z440" s="17" t="e">
        <f>Y440*'Servicos Tomados'!$AG$3</f>
        <v>#REF!</v>
      </c>
      <c r="AA440" t="e">
        <f t="shared" si="31"/>
        <v>#REF!</v>
      </c>
      <c r="AB440" t="e">
        <f t="shared" si="32"/>
        <v>#REF!</v>
      </c>
      <c r="AC440" s="18" t="e">
        <f t="shared" si="33"/>
        <v>#REF!</v>
      </c>
      <c r="AD440" s="19" t="e">
        <f>('Servicos Tomados'!D440+'Servicos Tomados'!G440+'Servicos Tomados'!I440)-AB440</f>
        <v>#REF!</v>
      </c>
    </row>
    <row r="441" spans="21:30">
      <c r="U441" s="1">
        <f>('Servicos Tomados'!B441*'Servicos Tomados'!A441)-'Servicos Tomados'!D441-'Servicos Tomados'!G441-'Servicos Tomados'!I441</f>
        <v>0</v>
      </c>
      <c r="V441" s="16" t="e">
        <f>1-'Servicos Tomados'!#REF!</f>
        <v>#REF!</v>
      </c>
      <c r="W441" s="17">
        <f t="shared" si="34"/>
        <v>0</v>
      </c>
      <c r="X441">
        <f>'Servicos Tomados'!K441*W441</f>
        <v>0</v>
      </c>
      <c r="Y441" s="16" t="e">
        <f t="shared" si="30"/>
        <v>#REF!</v>
      </c>
      <c r="Z441" s="17" t="e">
        <f>Y441*'Servicos Tomados'!$AG$3</f>
        <v>#REF!</v>
      </c>
      <c r="AA441" t="e">
        <f t="shared" si="31"/>
        <v>#REF!</v>
      </c>
      <c r="AB441" t="e">
        <f t="shared" si="32"/>
        <v>#REF!</v>
      </c>
      <c r="AC441" s="18" t="e">
        <f t="shared" si="33"/>
        <v>#REF!</v>
      </c>
      <c r="AD441" s="19" t="e">
        <f>('Servicos Tomados'!D441+'Servicos Tomados'!G441+'Servicos Tomados'!I441)-AB441</f>
        <v>#REF!</v>
      </c>
    </row>
    <row r="442" spans="21:30">
      <c r="U442" s="1">
        <f>('Servicos Tomados'!B442*'Servicos Tomados'!A442)-'Servicos Tomados'!D442-'Servicos Tomados'!G442-'Servicos Tomados'!I442</f>
        <v>0</v>
      </c>
      <c r="V442" s="16" t="e">
        <f>1-'Servicos Tomados'!#REF!</f>
        <v>#REF!</v>
      </c>
      <c r="W442" s="17">
        <f t="shared" si="34"/>
        <v>0</v>
      </c>
      <c r="X442">
        <f>'Servicos Tomados'!K442*W442</f>
        <v>0</v>
      </c>
      <c r="Y442" s="16" t="e">
        <f t="shared" si="30"/>
        <v>#REF!</v>
      </c>
      <c r="Z442" s="17" t="e">
        <f>Y442*'Servicos Tomados'!$AG$3</f>
        <v>#REF!</v>
      </c>
      <c r="AA442" t="e">
        <f t="shared" si="31"/>
        <v>#REF!</v>
      </c>
      <c r="AB442" t="e">
        <f t="shared" si="32"/>
        <v>#REF!</v>
      </c>
      <c r="AC442" s="18" t="e">
        <f t="shared" si="33"/>
        <v>#REF!</v>
      </c>
      <c r="AD442" s="19" t="e">
        <f>('Servicos Tomados'!D442+'Servicos Tomados'!G442+'Servicos Tomados'!I442)-AB442</f>
        <v>#REF!</v>
      </c>
    </row>
    <row r="443" spans="21:30">
      <c r="U443" s="1">
        <f>('Servicos Tomados'!B443*'Servicos Tomados'!A443)-'Servicos Tomados'!D443-'Servicos Tomados'!G443-'Servicos Tomados'!I443</f>
        <v>0</v>
      </c>
      <c r="V443" s="16" t="e">
        <f>1-'Servicos Tomados'!#REF!</f>
        <v>#REF!</v>
      </c>
      <c r="W443" s="17">
        <f t="shared" si="34"/>
        <v>0</v>
      </c>
      <c r="X443">
        <f>'Servicos Tomados'!K443*W443</f>
        <v>0</v>
      </c>
      <c r="Y443" s="16" t="e">
        <f t="shared" si="30"/>
        <v>#REF!</v>
      </c>
      <c r="Z443" s="17" t="e">
        <f>Y443*'Servicos Tomados'!$AG$3</f>
        <v>#REF!</v>
      </c>
      <c r="AA443" t="e">
        <f t="shared" si="31"/>
        <v>#REF!</v>
      </c>
      <c r="AB443" t="e">
        <f t="shared" si="32"/>
        <v>#REF!</v>
      </c>
      <c r="AC443" s="18" t="e">
        <f t="shared" si="33"/>
        <v>#REF!</v>
      </c>
      <c r="AD443" s="19" t="e">
        <f>('Servicos Tomados'!D443+'Servicos Tomados'!G443+'Servicos Tomados'!I443)-AB443</f>
        <v>#REF!</v>
      </c>
    </row>
    <row r="444" spans="21:30">
      <c r="U444" s="1">
        <f>('Servicos Tomados'!B444*'Servicos Tomados'!A444)-'Servicos Tomados'!D444-'Servicos Tomados'!G444-'Servicos Tomados'!I444</f>
        <v>0</v>
      </c>
      <c r="V444" s="16" t="e">
        <f>1-'Servicos Tomados'!#REF!</f>
        <v>#REF!</v>
      </c>
      <c r="W444" s="17">
        <f t="shared" si="34"/>
        <v>0</v>
      </c>
      <c r="X444">
        <f>'Servicos Tomados'!K444*W444</f>
        <v>0</v>
      </c>
      <c r="Y444" s="16" t="e">
        <f t="shared" si="30"/>
        <v>#REF!</v>
      </c>
      <c r="Z444" s="17" t="e">
        <f>Y444*'Servicos Tomados'!$AG$3</f>
        <v>#REF!</v>
      </c>
      <c r="AA444" t="e">
        <f t="shared" si="31"/>
        <v>#REF!</v>
      </c>
      <c r="AB444" t="e">
        <f t="shared" si="32"/>
        <v>#REF!</v>
      </c>
      <c r="AC444" s="18" t="e">
        <f t="shared" si="33"/>
        <v>#REF!</v>
      </c>
      <c r="AD444" s="19" t="e">
        <f>('Servicos Tomados'!D444+'Servicos Tomados'!G444+'Servicos Tomados'!I444)-AB444</f>
        <v>#REF!</v>
      </c>
    </row>
    <row r="445" spans="21:30">
      <c r="U445" s="1">
        <f>('Servicos Tomados'!B445*'Servicos Tomados'!A445)-'Servicos Tomados'!D445-'Servicos Tomados'!G445-'Servicos Tomados'!I445</f>
        <v>0</v>
      </c>
      <c r="V445" s="16" t="e">
        <f>1-'Servicos Tomados'!#REF!</f>
        <v>#REF!</v>
      </c>
      <c r="W445" s="17">
        <f t="shared" si="34"/>
        <v>0</v>
      </c>
      <c r="X445">
        <f>'Servicos Tomados'!K445*W445</f>
        <v>0</v>
      </c>
      <c r="Y445" s="16" t="e">
        <f t="shared" si="30"/>
        <v>#REF!</v>
      </c>
      <c r="Z445" s="17" t="e">
        <f>Y445*'Servicos Tomados'!$AG$3</f>
        <v>#REF!</v>
      </c>
      <c r="AA445" t="e">
        <f t="shared" si="31"/>
        <v>#REF!</v>
      </c>
      <c r="AB445" t="e">
        <f t="shared" si="32"/>
        <v>#REF!</v>
      </c>
      <c r="AC445" s="18" t="e">
        <f t="shared" si="33"/>
        <v>#REF!</v>
      </c>
      <c r="AD445" s="19" t="e">
        <f>('Servicos Tomados'!D445+'Servicos Tomados'!G445+'Servicos Tomados'!I445)-AB445</f>
        <v>#REF!</v>
      </c>
    </row>
    <row r="446" spans="21:30">
      <c r="U446" s="1">
        <f>('Servicos Tomados'!B446*'Servicos Tomados'!A446)-'Servicos Tomados'!D446-'Servicos Tomados'!G446-'Servicos Tomados'!I446</f>
        <v>0</v>
      </c>
      <c r="V446" s="16" t="e">
        <f>1-'Servicos Tomados'!#REF!</f>
        <v>#REF!</v>
      </c>
      <c r="W446" s="17">
        <f t="shared" si="34"/>
        <v>0</v>
      </c>
      <c r="X446">
        <f>'Servicos Tomados'!K446*W446</f>
        <v>0</v>
      </c>
      <c r="Y446" s="16" t="e">
        <f t="shared" si="30"/>
        <v>#REF!</v>
      </c>
      <c r="Z446" s="17" t="e">
        <f>Y446*'Servicos Tomados'!$AG$3</f>
        <v>#REF!</v>
      </c>
      <c r="AA446" t="e">
        <f t="shared" si="31"/>
        <v>#REF!</v>
      </c>
      <c r="AB446" t="e">
        <f t="shared" si="32"/>
        <v>#REF!</v>
      </c>
      <c r="AC446" s="18" t="e">
        <f t="shared" si="33"/>
        <v>#REF!</v>
      </c>
      <c r="AD446" s="19" t="e">
        <f>('Servicos Tomados'!D446+'Servicos Tomados'!G446+'Servicos Tomados'!I446)-AB446</f>
        <v>#REF!</v>
      </c>
    </row>
    <row r="447" spans="21:30">
      <c r="U447" s="1">
        <f>('Servicos Tomados'!B447*'Servicos Tomados'!A447)-'Servicos Tomados'!D447-'Servicos Tomados'!G447-'Servicos Tomados'!I447</f>
        <v>0</v>
      </c>
      <c r="V447" s="16" t="e">
        <f>1-'Servicos Tomados'!#REF!</f>
        <v>#REF!</v>
      </c>
      <c r="W447" s="17">
        <f t="shared" si="34"/>
        <v>0</v>
      </c>
      <c r="X447">
        <f>'Servicos Tomados'!K447*W447</f>
        <v>0</v>
      </c>
      <c r="Y447" s="16" t="e">
        <f t="shared" si="30"/>
        <v>#REF!</v>
      </c>
      <c r="Z447" s="17" t="e">
        <f>Y447*'Servicos Tomados'!$AG$3</f>
        <v>#REF!</v>
      </c>
      <c r="AA447" t="e">
        <f t="shared" si="31"/>
        <v>#REF!</v>
      </c>
      <c r="AB447" t="e">
        <f t="shared" si="32"/>
        <v>#REF!</v>
      </c>
      <c r="AC447" s="18" t="e">
        <f t="shared" si="33"/>
        <v>#REF!</v>
      </c>
      <c r="AD447" s="19" t="e">
        <f>('Servicos Tomados'!D447+'Servicos Tomados'!G447+'Servicos Tomados'!I447)-AB447</f>
        <v>#REF!</v>
      </c>
    </row>
    <row r="448" spans="21:30">
      <c r="U448" s="1">
        <f>('Servicos Tomados'!B448*'Servicos Tomados'!A448)-'Servicos Tomados'!D448-'Servicos Tomados'!G448-'Servicos Tomados'!I448</f>
        <v>0</v>
      </c>
      <c r="V448" s="16" t="e">
        <f>1-'Servicos Tomados'!#REF!</f>
        <v>#REF!</v>
      </c>
      <c r="W448" s="17">
        <f t="shared" si="34"/>
        <v>0</v>
      </c>
      <c r="X448">
        <f>'Servicos Tomados'!K448*W448</f>
        <v>0</v>
      </c>
      <c r="Y448" s="16" t="e">
        <f t="shared" si="30"/>
        <v>#REF!</v>
      </c>
      <c r="Z448" s="17" t="e">
        <f>Y448*'Servicos Tomados'!$AG$3</f>
        <v>#REF!</v>
      </c>
      <c r="AA448" t="e">
        <f t="shared" si="31"/>
        <v>#REF!</v>
      </c>
      <c r="AB448" t="e">
        <f t="shared" si="32"/>
        <v>#REF!</v>
      </c>
      <c r="AC448" s="18" t="e">
        <f t="shared" si="33"/>
        <v>#REF!</v>
      </c>
      <c r="AD448" s="19" t="e">
        <f>('Servicos Tomados'!D448+'Servicos Tomados'!G448+'Servicos Tomados'!I448)-AB448</f>
        <v>#REF!</v>
      </c>
    </row>
    <row r="449" spans="21:30">
      <c r="U449" s="1">
        <f>('Servicos Tomados'!B449*'Servicos Tomados'!A449)-'Servicos Tomados'!D449-'Servicos Tomados'!G449-'Servicos Tomados'!I449</f>
        <v>0</v>
      </c>
      <c r="V449" s="16" t="e">
        <f>1-'Servicos Tomados'!#REF!</f>
        <v>#REF!</v>
      </c>
      <c r="W449" s="17">
        <f t="shared" si="34"/>
        <v>0</v>
      </c>
      <c r="X449">
        <f>'Servicos Tomados'!K449*W449</f>
        <v>0</v>
      </c>
      <c r="Y449" s="16" t="e">
        <f t="shared" si="30"/>
        <v>#REF!</v>
      </c>
      <c r="Z449" s="17" t="e">
        <f>Y449*'Servicos Tomados'!$AG$3</f>
        <v>#REF!</v>
      </c>
      <c r="AA449" t="e">
        <f t="shared" si="31"/>
        <v>#REF!</v>
      </c>
      <c r="AB449" t="e">
        <f t="shared" si="32"/>
        <v>#REF!</v>
      </c>
      <c r="AC449" s="18" t="e">
        <f t="shared" si="33"/>
        <v>#REF!</v>
      </c>
      <c r="AD449" s="19" t="e">
        <f>('Servicos Tomados'!D449+'Servicos Tomados'!G449+'Servicos Tomados'!I449)-AB449</f>
        <v>#REF!</v>
      </c>
    </row>
    <row r="450" spans="21:30">
      <c r="U450" s="1">
        <f>('Servicos Tomados'!B450*'Servicos Tomados'!A450)-'Servicos Tomados'!D450-'Servicos Tomados'!G450-'Servicos Tomados'!I450</f>
        <v>0</v>
      </c>
      <c r="V450" s="16" t="e">
        <f>1-'Servicos Tomados'!#REF!</f>
        <v>#REF!</v>
      </c>
      <c r="W450" s="17">
        <f t="shared" si="34"/>
        <v>0</v>
      </c>
      <c r="X450">
        <f>'Servicos Tomados'!K450*W450</f>
        <v>0</v>
      </c>
      <c r="Y450" s="16" t="e">
        <f t="shared" si="30"/>
        <v>#REF!</v>
      </c>
      <c r="Z450" s="17" t="e">
        <f>Y450*'Servicos Tomados'!$AG$3</f>
        <v>#REF!</v>
      </c>
      <c r="AA450" t="e">
        <f t="shared" si="31"/>
        <v>#REF!</v>
      </c>
      <c r="AB450" t="e">
        <f t="shared" si="32"/>
        <v>#REF!</v>
      </c>
      <c r="AC450" s="18" t="e">
        <f t="shared" si="33"/>
        <v>#REF!</v>
      </c>
      <c r="AD450" s="19" t="e">
        <f>('Servicos Tomados'!D450+'Servicos Tomados'!G450+'Servicos Tomados'!I450)-AB450</f>
        <v>#REF!</v>
      </c>
    </row>
    <row r="451" spans="21:30">
      <c r="U451" s="1">
        <f>('Servicos Tomados'!B451*'Servicos Tomados'!A451)-'Servicos Tomados'!D451-'Servicos Tomados'!G451-'Servicos Tomados'!I451</f>
        <v>0</v>
      </c>
      <c r="V451" s="16" t="e">
        <f>1-'Servicos Tomados'!#REF!</f>
        <v>#REF!</v>
      </c>
      <c r="W451" s="17">
        <f t="shared" si="34"/>
        <v>0</v>
      </c>
      <c r="X451">
        <f>'Servicos Tomados'!K451*W451</f>
        <v>0</v>
      </c>
      <c r="Y451" s="16" t="e">
        <f t="shared" si="30"/>
        <v>#REF!</v>
      </c>
      <c r="Z451" s="17" t="e">
        <f>Y451*'Servicos Tomados'!$AG$3</f>
        <v>#REF!</v>
      </c>
      <c r="AA451" t="e">
        <f t="shared" si="31"/>
        <v>#REF!</v>
      </c>
      <c r="AB451" t="e">
        <f t="shared" si="32"/>
        <v>#REF!</v>
      </c>
      <c r="AC451" s="18" t="e">
        <f t="shared" si="33"/>
        <v>#REF!</v>
      </c>
      <c r="AD451" s="19" t="e">
        <f>('Servicos Tomados'!D451+'Servicos Tomados'!G451+'Servicos Tomados'!I451)-AB451</f>
        <v>#REF!</v>
      </c>
    </row>
    <row r="452" spans="21:30">
      <c r="U452" s="1">
        <f>('Servicos Tomados'!B452*'Servicos Tomados'!A452)-'Servicos Tomados'!D452-'Servicos Tomados'!G452-'Servicos Tomados'!I452</f>
        <v>0</v>
      </c>
      <c r="V452" s="16" t="e">
        <f>1-'Servicos Tomados'!#REF!</f>
        <v>#REF!</v>
      </c>
      <c r="W452" s="17">
        <f t="shared" si="34"/>
        <v>0</v>
      </c>
      <c r="X452">
        <f>'Servicos Tomados'!K452*W452</f>
        <v>0</v>
      </c>
      <c r="Y452" s="16" t="e">
        <f t="shared" ref="Y452:Y515" si="35">V452</f>
        <v>#REF!</v>
      </c>
      <c r="Z452" s="17" t="e">
        <f>Y452*'Servicos Tomados'!$AG$3</f>
        <v>#REF!</v>
      </c>
      <c r="AA452" t="e">
        <f t="shared" ref="AA452:AA515" si="36">U452*Z452</f>
        <v>#REF!</v>
      </c>
      <c r="AB452" t="e">
        <f t="shared" ref="AB452:AB515" si="37">X452+AA452</f>
        <v>#REF!</v>
      </c>
      <c r="AC452" s="18" t="e">
        <f t="shared" ref="AC452:AC515" si="38">U452+AB452</f>
        <v>#REF!</v>
      </c>
      <c r="AD452" s="19" t="e">
        <f>('Servicos Tomados'!D452+'Servicos Tomados'!G452+'Servicos Tomados'!I452)-AB452</f>
        <v>#REF!</v>
      </c>
    </row>
    <row r="453" spans="21:30">
      <c r="U453" s="1">
        <f>('Servicos Tomados'!B453*'Servicos Tomados'!A453)-'Servicos Tomados'!D453-'Servicos Tomados'!G453-'Servicos Tomados'!I453</f>
        <v>0</v>
      </c>
      <c r="V453" s="16" t="e">
        <f>1-'Servicos Tomados'!#REF!</f>
        <v>#REF!</v>
      </c>
      <c r="W453" s="17">
        <f t="shared" si="34"/>
        <v>0</v>
      </c>
      <c r="X453">
        <f>'Servicos Tomados'!K453*W453</f>
        <v>0</v>
      </c>
      <c r="Y453" s="16" t="e">
        <f t="shared" si="35"/>
        <v>#REF!</v>
      </c>
      <c r="Z453" s="17" t="e">
        <f>Y453*'Servicos Tomados'!$AG$3</f>
        <v>#REF!</v>
      </c>
      <c r="AA453" t="e">
        <f t="shared" si="36"/>
        <v>#REF!</v>
      </c>
      <c r="AB453" t="e">
        <f t="shared" si="37"/>
        <v>#REF!</v>
      </c>
      <c r="AC453" s="18" t="e">
        <f t="shared" si="38"/>
        <v>#REF!</v>
      </c>
      <c r="AD453" s="19" t="e">
        <f>('Servicos Tomados'!D453+'Servicos Tomados'!G453+'Servicos Tomados'!I453)-AB453</f>
        <v>#REF!</v>
      </c>
    </row>
    <row r="454" spans="21:30">
      <c r="U454" s="1">
        <f>('Servicos Tomados'!B454*'Servicos Tomados'!A454)-'Servicos Tomados'!D454-'Servicos Tomados'!G454-'Servicos Tomados'!I454</f>
        <v>0</v>
      </c>
      <c r="V454" s="16" t="e">
        <f>1-'Servicos Tomados'!#REF!</f>
        <v>#REF!</v>
      </c>
      <c r="W454" s="17">
        <f t="shared" si="34"/>
        <v>0</v>
      </c>
      <c r="X454">
        <f>'Servicos Tomados'!K454*W454</f>
        <v>0</v>
      </c>
      <c r="Y454" s="16" t="e">
        <f t="shared" si="35"/>
        <v>#REF!</v>
      </c>
      <c r="Z454" s="17" t="e">
        <f>Y454*'Servicos Tomados'!$AG$3</f>
        <v>#REF!</v>
      </c>
      <c r="AA454" t="e">
        <f t="shared" si="36"/>
        <v>#REF!</v>
      </c>
      <c r="AB454" t="e">
        <f t="shared" si="37"/>
        <v>#REF!</v>
      </c>
      <c r="AC454" s="18" t="e">
        <f t="shared" si="38"/>
        <v>#REF!</v>
      </c>
      <c r="AD454" s="19" t="e">
        <f>('Servicos Tomados'!D454+'Servicos Tomados'!G454+'Servicos Tomados'!I454)-AB454</f>
        <v>#REF!</v>
      </c>
    </row>
    <row r="455" spans="21:30">
      <c r="U455" s="1">
        <f>('Servicos Tomados'!B455*'Servicos Tomados'!A455)-'Servicos Tomados'!D455-'Servicos Tomados'!G455-'Servicos Tomados'!I455</f>
        <v>0</v>
      </c>
      <c r="V455" s="16" t="e">
        <f>1-'Servicos Tomados'!#REF!</f>
        <v>#REF!</v>
      </c>
      <c r="W455" s="17">
        <f t="shared" ref="W455:W518" si="39">$AL455*$AL$3</f>
        <v>0</v>
      </c>
      <c r="X455">
        <f>'Servicos Tomados'!K455*W455</f>
        <v>0</v>
      </c>
      <c r="Y455" s="16" t="e">
        <f t="shared" si="35"/>
        <v>#REF!</v>
      </c>
      <c r="Z455" s="17" t="e">
        <f>Y455*'Servicos Tomados'!$AG$3</f>
        <v>#REF!</v>
      </c>
      <c r="AA455" t="e">
        <f t="shared" si="36"/>
        <v>#REF!</v>
      </c>
      <c r="AB455" t="e">
        <f t="shared" si="37"/>
        <v>#REF!</v>
      </c>
      <c r="AC455" s="18" t="e">
        <f t="shared" si="38"/>
        <v>#REF!</v>
      </c>
      <c r="AD455" s="19" t="e">
        <f>('Servicos Tomados'!D455+'Servicos Tomados'!G455+'Servicos Tomados'!I455)-AB455</f>
        <v>#REF!</v>
      </c>
    </row>
    <row r="456" spans="21:30">
      <c r="U456" s="1">
        <f>('Servicos Tomados'!B456*'Servicos Tomados'!A456)-'Servicos Tomados'!D456-'Servicos Tomados'!G456-'Servicos Tomados'!I456</f>
        <v>0</v>
      </c>
      <c r="V456" s="16" t="e">
        <f>1-'Servicos Tomados'!#REF!</f>
        <v>#REF!</v>
      </c>
      <c r="W456" s="17">
        <f t="shared" si="39"/>
        <v>0</v>
      </c>
      <c r="X456">
        <f>'Servicos Tomados'!K456*W456</f>
        <v>0</v>
      </c>
      <c r="Y456" s="16" t="e">
        <f t="shared" si="35"/>
        <v>#REF!</v>
      </c>
      <c r="Z456" s="17" t="e">
        <f>Y456*'Servicos Tomados'!$AG$3</f>
        <v>#REF!</v>
      </c>
      <c r="AA456" t="e">
        <f t="shared" si="36"/>
        <v>#REF!</v>
      </c>
      <c r="AB456" t="e">
        <f t="shared" si="37"/>
        <v>#REF!</v>
      </c>
      <c r="AC456" s="18" t="e">
        <f t="shared" si="38"/>
        <v>#REF!</v>
      </c>
      <c r="AD456" s="19" t="e">
        <f>('Servicos Tomados'!D456+'Servicos Tomados'!G456+'Servicos Tomados'!I456)-AB456</f>
        <v>#REF!</v>
      </c>
    </row>
    <row r="457" spans="21:30">
      <c r="U457" s="1">
        <f>('Servicos Tomados'!B457*'Servicos Tomados'!A457)-'Servicos Tomados'!D457-'Servicos Tomados'!G457-'Servicos Tomados'!I457</f>
        <v>0</v>
      </c>
      <c r="V457" s="16" t="e">
        <f>1-'Servicos Tomados'!#REF!</f>
        <v>#REF!</v>
      </c>
      <c r="W457" s="17">
        <f t="shared" si="39"/>
        <v>0</v>
      </c>
      <c r="X457">
        <f>'Servicos Tomados'!K457*W457</f>
        <v>0</v>
      </c>
      <c r="Y457" s="16" t="e">
        <f t="shared" si="35"/>
        <v>#REF!</v>
      </c>
      <c r="Z457" s="17" t="e">
        <f>Y457*'Servicos Tomados'!$AG$3</f>
        <v>#REF!</v>
      </c>
      <c r="AA457" t="e">
        <f t="shared" si="36"/>
        <v>#REF!</v>
      </c>
      <c r="AB457" t="e">
        <f t="shared" si="37"/>
        <v>#REF!</v>
      </c>
      <c r="AC457" s="18" t="e">
        <f t="shared" si="38"/>
        <v>#REF!</v>
      </c>
      <c r="AD457" s="19" t="e">
        <f>('Servicos Tomados'!D457+'Servicos Tomados'!G457+'Servicos Tomados'!I457)-AB457</f>
        <v>#REF!</v>
      </c>
    </row>
    <row r="458" spans="21:30">
      <c r="U458" s="1">
        <f>('Servicos Tomados'!B458*'Servicos Tomados'!A458)-'Servicos Tomados'!D458-'Servicos Tomados'!G458-'Servicos Tomados'!I458</f>
        <v>0</v>
      </c>
      <c r="V458" s="16" t="e">
        <f>1-'Servicos Tomados'!#REF!</f>
        <v>#REF!</v>
      </c>
      <c r="W458" s="17">
        <f t="shared" si="39"/>
        <v>0</v>
      </c>
      <c r="X458">
        <f>'Servicos Tomados'!K458*W458</f>
        <v>0</v>
      </c>
      <c r="Y458" s="16" t="e">
        <f t="shared" si="35"/>
        <v>#REF!</v>
      </c>
      <c r="Z458" s="17" t="e">
        <f>Y458*'Servicos Tomados'!$AG$3</f>
        <v>#REF!</v>
      </c>
      <c r="AA458" t="e">
        <f t="shared" si="36"/>
        <v>#REF!</v>
      </c>
      <c r="AB458" t="e">
        <f t="shared" si="37"/>
        <v>#REF!</v>
      </c>
      <c r="AC458" s="18" t="e">
        <f t="shared" si="38"/>
        <v>#REF!</v>
      </c>
      <c r="AD458" s="19" t="e">
        <f>('Servicos Tomados'!D458+'Servicos Tomados'!G458+'Servicos Tomados'!I458)-AB458</f>
        <v>#REF!</v>
      </c>
    </row>
    <row r="459" spans="21:30">
      <c r="U459" s="1">
        <f>('Servicos Tomados'!B459*'Servicos Tomados'!A459)-'Servicos Tomados'!D459-'Servicos Tomados'!G459-'Servicos Tomados'!I459</f>
        <v>0</v>
      </c>
      <c r="V459" s="16" t="e">
        <f>1-'Servicos Tomados'!#REF!</f>
        <v>#REF!</v>
      </c>
      <c r="W459" s="17">
        <f t="shared" si="39"/>
        <v>0</v>
      </c>
      <c r="X459">
        <f>'Servicos Tomados'!K459*W459</f>
        <v>0</v>
      </c>
      <c r="Y459" s="16" t="e">
        <f t="shared" si="35"/>
        <v>#REF!</v>
      </c>
      <c r="Z459" s="17" t="e">
        <f>Y459*'Servicos Tomados'!$AG$3</f>
        <v>#REF!</v>
      </c>
      <c r="AA459" t="e">
        <f t="shared" si="36"/>
        <v>#REF!</v>
      </c>
      <c r="AB459" t="e">
        <f t="shared" si="37"/>
        <v>#REF!</v>
      </c>
      <c r="AC459" s="18" t="e">
        <f t="shared" si="38"/>
        <v>#REF!</v>
      </c>
      <c r="AD459" s="19" t="e">
        <f>('Servicos Tomados'!D459+'Servicos Tomados'!G459+'Servicos Tomados'!I459)-AB459</f>
        <v>#REF!</v>
      </c>
    </row>
    <row r="460" spans="21:30">
      <c r="U460" s="1">
        <f>('Servicos Tomados'!B460*'Servicos Tomados'!A460)-'Servicos Tomados'!D460-'Servicos Tomados'!G460-'Servicos Tomados'!I460</f>
        <v>0</v>
      </c>
      <c r="V460" s="16" t="e">
        <f>1-'Servicos Tomados'!#REF!</f>
        <v>#REF!</v>
      </c>
      <c r="W460" s="17">
        <f t="shared" si="39"/>
        <v>0</v>
      </c>
      <c r="X460">
        <f>'Servicos Tomados'!K460*W460</f>
        <v>0</v>
      </c>
      <c r="Y460" s="16" t="e">
        <f t="shared" si="35"/>
        <v>#REF!</v>
      </c>
      <c r="Z460" s="17" t="e">
        <f>Y460*'Servicos Tomados'!$AG$3</f>
        <v>#REF!</v>
      </c>
      <c r="AA460" t="e">
        <f t="shared" si="36"/>
        <v>#REF!</v>
      </c>
      <c r="AB460" t="e">
        <f t="shared" si="37"/>
        <v>#REF!</v>
      </c>
      <c r="AC460" s="18" t="e">
        <f t="shared" si="38"/>
        <v>#REF!</v>
      </c>
      <c r="AD460" s="19" t="e">
        <f>('Servicos Tomados'!D460+'Servicos Tomados'!G460+'Servicos Tomados'!I460)-AB460</f>
        <v>#REF!</v>
      </c>
    </row>
    <row r="461" spans="21:30">
      <c r="U461" s="1">
        <f>('Servicos Tomados'!B461*'Servicos Tomados'!A461)-'Servicos Tomados'!D461-'Servicos Tomados'!G461-'Servicos Tomados'!I461</f>
        <v>0</v>
      </c>
      <c r="V461" s="16" t="e">
        <f>1-'Servicos Tomados'!#REF!</f>
        <v>#REF!</v>
      </c>
      <c r="W461" s="17">
        <f t="shared" si="39"/>
        <v>0</v>
      </c>
      <c r="X461">
        <f>'Servicos Tomados'!K461*W461</f>
        <v>0</v>
      </c>
      <c r="Y461" s="16" t="e">
        <f t="shared" si="35"/>
        <v>#REF!</v>
      </c>
      <c r="Z461" s="17" t="e">
        <f>Y461*'Servicos Tomados'!$AG$3</f>
        <v>#REF!</v>
      </c>
      <c r="AA461" t="e">
        <f t="shared" si="36"/>
        <v>#REF!</v>
      </c>
      <c r="AB461" t="e">
        <f t="shared" si="37"/>
        <v>#REF!</v>
      </c>
      <c r="AC461" s="18" t="e">
        <f t="shared" si="38"/>
        <v>#REF!</v>
      </c>
      <c r="AD461" s="19" t="e">
        <f>('Servicos Tomados'!D461+'Servicos Tomados'!G461+'Servicos Tomados'!I461)-AB461</f>
        <v>#REF!</v>
      </c>
    </row>
    <row r="462" spans="21:30">
      <c r="U462" s="1">
        <f>('Servicos Tomados'!B462*'Servicos Tomados'!A462)-'Servicos Tomados'!D462-'Servicos Tomados'!G462-'Servicos Tomados'!I462</f>
        <v>0</v>
      </c>
      <c r="V462" s="16" t="e">
        <f>1-'Servicos Tomados'!#REF!</f>
        <v>#REF!</v>
      </c>
      <c r="W462" s="17">
        <f t="shared" si="39"/>
        <v>0</v>
      </c>
      <c r="X462">
        <f>'Servicos Tomados'!K462*W462</f>
        <v>0</v>
      </c>
      <c r="Y462" s="16" t="e">
        <f t="shared" si="35"/>
        <v>#REF!</v>
      </c>
      <c r="Z462" s="17" t="e">
        <f>Y462*'Servicos Tomados'!$AG$3</f>
        <v>#REF!</v>
      </c>
      <c r="AA462" t="e">
        <f t="shared" si="36"/>
        <v>#REF!</v>
      </c>
      <c r="AB462" t="e">
        <f t="shared" si="37"/>
        <v>#REF!</v>
      </c>
      <c r="AC462" s="18" t="e">
        <f t="shared" si="38"/>
        <v>#REF!</v>
      </c>
      <c r="AD462" s="19" t="e">
        <f>('Servicos Tomados'!D462+'Servicos Tomados'!G462+'Servicos Tomados'!I462)-AB462</f>
        <v>#REF!</v>
      </c>
    </row>
    <row r="463" spans="21:30">
      <c r="U463" s="1">
        <f>('Servicos Tomados'!B463*'Servicos Tomados'!A463)-'Servicos Tomados'!D463-'Servicos Tomados'!G463-'Servicos Tomados'!I463</f>
        <v>0</v>
      </c>
      <c r="V463" s="16" t="e">
        <f>1-'Servicos Tomados'!#REF!</f>
        <v>#REF!</v>
      </c>
      <c r="W463" s="17">
        <f t="shared" si="39"/>
        <v>0</v>
      </c>
      <c r="X463">
        <f>'Servicos Tomados'!K463*W463</f>
        <v>0</v>
      </c>
      <c r="Y463" s="16" t="e">
        <f t="shared" si="35"/>
        <v>#REF!</v>
      </c>
      <c r="Z463" s="17" t="e">
        <f>Y463*'Servicos Tomados'!$AG$3</f>
        <v>#REF!</v>
      </c>
      <c r="AA463" t="e">
        <f t="shared" si="36"/>
        <v>#REF!</v>
      </c>
      <c r="AB463" t="e">
        <f t="shared" si="37"/>
        <v>#REF!</v>
      </c>
      <c r="AC463" s="18" t="e">
        <f t="shared" si="38"/>
        <v>#REF!</v>
      </c>
      <c r="AD463" s="19" t="e">
        <f>('Servicos Tomados'!D463+'Servicos Tomados'!G463+'Servicos Tomados'!I463)-AB463</f>
        <v>#REF!</v>
      </c>
    </row>
    <row r="464" spans="21:30">
      <c r="U464" s="1">
        <f>('Servicos Tomados'!B464*'Servicos Tomados'!A464)-'Servicos Tomados'!D464-'Servicos Tomados'!G464-'Servicos Tomados'!I464</f>
        <v>0</v>
      </c>
      <c r="V464" s="16" t="e">
        <f>1-'Servicos Tomados'!#REF!</f>
        <v>#REF!</v>
      </c>
      <c r="W464" s="17">
        <f t="shared" si="39"/>
        <v>0</v>
      </c>
      <c r="X464">
        <f>'Servicos Tomados'!K464*W464</f>
        <v>0</v>
      </c>
      <c r="Y464" s="16" t="e">
        <f t="shared" si="35"/>
        <v>#REF!</v>
      </c>
      <c r="Z464" s="17" t="e">
        <f>Y464*'Servicos Tomados'!$AG$3</f>
        <v>#REF!</v>
      </c>
      <c r="AA464" t="e">
        <f t="shared" si="36"/>
        <v>#REF!</v>
      </c>
      <c r="AB464" t="e">
        <f t="shared" si="37"/>
        <v>#REF!</v>
      </c>
      <c r="AC464" s="18" t="e">
        <f t="shared" si="38"/>
        <v>#REF!</v>
      </c>
      <c r="AD464" s="19" t="e">
        <f>('Servicos Tomados'!D464+'Servicos Tomados'!G464+'Servicos Tomados'!I464)-AB464</f>
        <v>#REF!</v>
      </c>
    </row>
    <row r="465" spans="21:30">
      <c r="U465" s="1">
        <f>('Servicos Tomados'!B465*'Servicos Tomados'!A465)-'Servicos Tomados'!D465-'Servicos Tomados'!G465-'Servicos Tomados'!I465</f>
        <v>0</v>
      </c>
      <c r="V465" s="16" t="e">
        <f>1-'Servicos Tomados'!#REF!</f>
        <v>#REF!</v>
      </c>
      <c r="W465" s="17">
        <f t="shared" si="39"/>
        <v>0</v>
      </c>
      <c r="X465">
        <f>'Servicos Tomados'!K465*W465</f>
        <v>0</v>
      </c>
      <c r="Y465" s="16" t="e">
        <f t="shared" si="35"/>
        <v>#REF!</v>
      </c>
      <c r="Z465" s="17" t="e">
        <f>Y465*'Servicos Tomados'!$AG$3</f>
        <v>#REF!</v>
      </c>
      <c r="AA465" t="e">
        <f t="shared" si="36"/>
        <v>#REF!</v>
      </c>
      <c r="AB465" t="e">
        <f t="shared" si="37"/>
        <v>#REF!</v>
      </c>
      <c r="AC465" s="18" t="e">
        <f t="shared" si="38"/>
        <v>#REF!</v>
      </c>
      <c r="AD465" s="19" t="e">
        <f>('Servicos Tomados'!D465+'Servicos Tomados'!G465+'Servicos Tomados'!I465)-AB465</f>
        <v>#REF!</v>
      </c>
    </row>
    <row r="466" spans="21:30">
      <c r="U466" s="1">
        <f>('Servicos Tomados'!B466*'Servicos Tomados'!A466)-'Servicos Tomados'!D466-'Servicos Tomados'!G466-'Servicos Tomados'!I466</f>
        <v>0</v>
      </c>
      <c r="V466" s="16" t="e">
        <f>1-'Servicos Tomados'!#REF!</f>
        <v>#REF!</v>
      </c>
      <c r="W466" s="17">
        <f t="shared" si="39"/>
        <v>0</v>
      </c>
      <c r="X466">
        <f>'Servicos Tomados'!K466*W466</f>
        <v>0</v>
      </c>
      <c r="Y466" s="16" t="e">
        <f t="shared" si="35"/>
        <v>#REF!</v>
      </c>
      <c r="Z466" s="17" t="e">
        <f>Y466*'Servicos Tomados'!$AG$3</f>
        <v>#REF!</v>
      </c>
      <c r="AA466" t="e">
        <f t="shared" si="36"/>
        <v>#REF!</v>
      </c>
      <c r="AB466" t="e">
        <f t="shared" si="37"/>
        <v>#REF!</v>
      </c>
      <c r="AC466" s="18" t="e">
        <f t="shared" si="38"/>
        <v>#REF!</v>
      </c>
      <c r="AD466" s="19" t="e">
        <f>('Servicos Tomados'!D466+'Servicos Tomados'!G466+'Servicos Tomados'!I466)-AB466</f>
        <v>#REF!</v>
      </c>
    </row>
    <row r="467" spans="21:30">
      <c r="U467" s="1">
        <f>('Servicos Tomados'!B467*'Servicos Tomados'!A467)-'Servicos Tomados'!D467-'Servicos Tomados'!G467-'Servicos Tomados'!I467</f>
        <v>0</v>
      </c>
      <c r="V467" s="16" t="e">
        <f>1-'Servicos Tomados'!#REF!</f>
        <v>#REF!</v>
      </c>
      <c r="W467" s="17">
        <f t="shared" si="39"/>
        <v>0</v>
      </c>
      <c r="X467">
        <f>'Servicos Tomados'!K467*W467</f>
        <v>0</v>
      </c>
      <c r="Y467" s="16" t="e">
        <f t="shared" si="35"/>
        <v>#REF!</v>
      </c>
      <c r="Z467" s="17" t="e">
        <f>Y467*'Servicos Tomados'!$AG$3</f>
        <v>#REF!</v>
      </c>
      <c r="AA467" t="e">
        <f t="shared" si="36"/>
        <v>#REF!</v>
      </c>
      <c r="AB467" t="e">
        <f t="shared" si="37"/>
        <v>#REF!</v>
      </c>
      <c r="AC467" s="18" t="e">
        <f t="shared" si="38"/>
        <v>#REF!</v>
      </c>
      <c r="AD467" s="19" t="e">
        <f>('Servicos Tomados'!D467+'Servicos Tomados'!G467+'Servicos Tomados'!I467)-AB467</f>
        <v>#REF!</v>
      </c>
    </row>
    <row r="468" spans="21:30">
      <c r="U468" s="1">
        <f>('Servicos Tomados'!B468*'Servicos Tomados'!A468)-'Servicos Tomados'!D468-'Servicos Tomados'!G468-'Servicos Tomados'!I468</f>
        <v>0</v>
      </c>
      <c r="V468" s="16" t="e">
        <f>1-'Servicos Tomados'!#REF!</f>
        <v>#REF!</v>
      </c>
      <c r="W468" s="17">
        <f t="shared" si="39"/>
        <v>0</v>
      </c>
      <c r="X468">
        <f>'Servicos Tomados'!K468*W468</f>
        <v>0</v>
      </c>
      <c r="Y468" s="16" t="e">
        <f t="shared" si="35"/>
        <v>#REF!</v>
      </c>
      <c r="Z468" s="17" t="e">
        <f>Y468*'Servicos Tomados'!$AG$3</f>
        <v>#REF!</v>
      </c>
      <c r="AA468" t="e">
        <f t="shared" si="36"/>
        <v>#REF!</v>
      </c>
      <c r="AB468" t="e">
        <f t="shared" si="37"/>
        <v>#REF!</v>
      </c>
      <c r="AC468" s="18" t="e">
        <f t="shared" si="38"/>
        <v>#REF!</v>
      </c>
      <c r="AD468" s="19" t="e">
        <f>('Servicos Tomados'!D468+'Servicos Tomados'!G468+'Servicos Tomados'!I468)-AB468</f>
        <v>#REF!</v>
      </c>
    </row>
    <row r="469" spans="21:30">
      <c r="U469" s="1">
        <f>('Servicos Tomados'!B469*'Servicos Tomados'!A469)-'Servicos Tomados'!D469-'Servicos Tomados'!G469-'Servicos Tomados'!I469</f>
        <v>0</v>
      </c>
      <c r="V469" s="16" t="e">
        <f>1-'Servicos Tomados'!#REF!</f>
        <v>#REF!</v>
      </c>
      <c r="W469" s="17">
        <f t="shared" si="39"/>
        <v>0</v>
      </c>
      <c r="X469">
        <f>'Servicos Tomados'!K469*W469</f>
        <v>0</v>
      </c>
      <c r="Y469" s="16" t="e">
        <f t="shared" si="35"/>
        <v>#REF!</v>
      </c>
      <c r="Z469" s="17" t="e">
        <f>Y469*'Servicos Tomados'!$AG$3</f>
        <v>#REF!</v>
      </c>
      <c r="AA469" t="e">
        <f t="shared" si="36"/>
        <v>#REF!</v>
      </c>
      <c r="AB469" t="e">
        <f t="shared" si="37"/>
        <v>#REF!</v>
      </c>
      <c r="AC469" s="18" t="e">
        <f t="shared" si="38"/>
        <v>#REF!</v>
      </c>
      <c r="AD469" s="19" t="e">
        <f>('Servicos Tomados'!D469+'Servicos Tomados'!G469+'Servicos Tomados'!I469)-AB469</f>
        <v>#REF!</v>
      </c>
    </row>
    <row r="470" spans="21:30">
      <c r="U470" s="1">
        <f>('Servicos Tomados'!B470*'Servicos Tomados'!A470)-'Servicos Tomados'!D470-'Servicos Tomados'!G470-'Servicos Tomados'!I470</f>
        <v>0</v>
      </c>
      <c r="V470" s="16" t="e">
        <f>1-'Servicos Tomados'!#REF!</f>
        <v>#REF!</v>
      </c>
      <c r="W470" s="17">
        <f t="shared" si="39"/>
        <v>0</v>
      </c>
      <c r="X470">
        <f>'Servicos Tomados'!K470*W470</f>
        <v>0</v>
      </c>
      <c r="Y470" s="16" t="e">
        <f t="shared" si="35"/>
        <v>#REF!</v>
      </c>
      <c r="Z470" s="17" t="e">
        <f>Y470*'Servicos Tomados'!$AG$3</f>
        <v>#REF!</v>
      </c>
      <c r="AA470" t="e">
        <f t="shared" si="36"/>
        <v>#REF!</v>
      </c>
      <c r="AB470" t="e">
        <f t="shared" si="37"/>
        <v>#REF!</v>
      </c>
      <c r="AC470" s="18" t="e">
        <f t="shared" si="38"/>
        <v>#REF!</v>
      </c>
      <c r="AD470" s="19" t="e">
        <f>('Servicos Tomados'!D470+'Servicos Tomados'!G470+'Servicos Tomados'!I470)-AB470</f>
        <v>#REF!</v>
      </c>
    </row>
    <row r="471" spans="21:30">
      <c r="U471" s="1">
        <f>('Servicos Tomados'!B471*'Servicos Tomados'!A471)-'Servicos Tomados'!D471-'Servicos Tomados'!G471-'Servicos Tomados'!I471</f>
        <v>0</v>
      </c>
      <c r="V471" s="16" t="e">
        <f>1-'Servicos Tomados'!#REF!</f>
        <v>#REF!</v>
      </c>
      <c r="W471" s="17">
        <f t="shared" si="39"/>
        <v>0</v>
      </c>
      <c r="X471">
        <f>'Servicos Tomados'!K471*W471</f>
        <v>0</v>
      </c>
      <c r="Y471" s="16" t="e">
        <f t="shared" si="35"/>
        <v>#REF!</v>
      </c>
      <c r="Z471" s="17" t="e">
        <f>Y471*'Servicos Tomados'!$AG$3</f>
        <v>#REF!</v>
      </c>
      <c r="AA471" t="e">
        <f t="shared" si="36"/>
        <v>#REF!</v>
      </c>
      <c r="AB471" t="e">
        <f t="shared" si="37"/>
        <v>#REF!</v>
      </c>
      <c r="AC471" s="18" t="e">
        <f t="shared" si="38"/>
        <v>#REF!</v>
      </c>
      <c r="AD471" s="19" t="e">
        <f>('Servicos Tomados'!D471+'Servicos Tomados'!G471+'Servicos Tomados'!I471)-AB471</f>
        <v>#REF!</v>
      </c>
    </row>
    <row r="472" spans="21:30">
      <c r="U472" s="1">
        <f>('Servicos Tomados'!B472*'Servicos Tomados'!A472)-'Servicos Tomados'!D472-'Servicos Tomados'!G472-'Servicos Tomados'!I472</f>
        <v>0</v>
      </c>
      <c r="V472" s="16" t="e">
        <f>1-'Servicos Tomados'!#REF!</f>
        <v>#REF!</v>
      </c>
      <c r="W472" s="17">
        <f t="shared" si="39"/>
        <v>0</v>
      </c>
      <c r="X472">
        <f>'Servicos Tomados'!K472*W472</f>
        <v>0</v>
      </c>
      <c r="Y472" s="16" t="e">
        <f t="shared" si="35"/>
        <v>#REF!</v>
      </c>
      <c r="Z472" s="17" t="e">
        <f>Y472*'Servicos Tomados'!$AG$3</f>
        <v>#REF!</v>
      </c>
      <c r="AA472" t="e">
        <f t="shared" si="36"/>
        <v>#REF!</v>
      </c>
      <c r="AB472" t="e">
        <f t="shared" si="37"/>
        <v>#REF!</v>
      </c>
      <c r="AC472" s="18" t="e">
        <f t="shared" si="38"/>
        <v>#REF!</v>
      </c>
      <c r="AD472" s="19" t="e">
        <f>('Servicos Tomados'!D472+'Servicos Tomados'!G472+'Servicos Tomados'!I472)-AB472</f>
        <v>#REF!</v>
      </c>
    </row>
    <row r="473" spans="21:30">
      <c r="U473" s="1">
        <f>('Servicos Tomados'!B473*'Servicos Tomados'!A473)-'Servicos Tomados'!D473-'Servicos Tomados'!G473-'Servicos Tomados'!I473</f>
        <v>0</v>
      </c>
      <c r="V473" s="16" t="e">
        <f>1-'Servicos Tomados'!#REF!</f>
        <v>#REF!</v>
      </c>
      <c r="W473" s="17">
        <f t="shared" si="39"/>
        <v>0</v>
      </c>
      <c r="X473">
        <f>'Servicos Tomados'!K473*W473</f>
        <v>0</v>
      </c>
      <c r="Y473" s="16" t="e">
        <f t="shared" si="35"/>
        <v>#REF!</v>
      </c>
      <c r="Z473" s="17" t="e">
        <f>Y473*'Servicos Tomados'!$AG$3</f>
        <v>#REF!</v>
      </c>
      <c r="AA473" t="e">
        <f t="shared" si="36"/>
        <v>#REF!</v>
      </c>
      <c r="AB473" t="e">
        <f t="shared" si="37"/>
        <v>#REF!</v>
      </c>
      <c r="AC473" s="18" t="e">
        <f t="shared" si="38"/>
        <v>#REF!</v>
      </c>
      <c r="AD473" s="19" t="e">
        <f>('Servicos Tomados'!D473+'Servicos Tomados'!G473+'Servicos Tomados'!I473)-AB473</f>
        <v>#REF!</v>
      </c>
    </row>
    <row r="474" spans="21:30">
      <c r="U474" s="1">
        <f>('Servicos Tomados'!B474*'Servicos Tomados'!A474)-'Servicos Tomados'!D474-'Servicos Tomados'!G474-'Servicos Tomados'!I474</f>
        <v>0</v>
      </c>
      <c r="V474" s="16" t="e">
        <f>1-'Servicos Tomados'!#REF!</f>
        <v>#REF!</v>
      </c>
      <c r="W474" s="17">
        <f t="shared" si="39"/>
        <v>0</v>
      </c>
      <c r="X474">
        <f>'Servicos Tomados'!K474*W474</f>
        <v>0</v>
      </c>
      <c r="Y474" s="16" t="e">
        <f t="shared" si="35"/>
        <v>#REF!</v>
      </c>
      <c r="Z474" s="17" t="e">
        <f>Y474*'Servicos Tomados'!$AG$3</f>
        <v>#REF!</v>
      </c>
      <c r="AA474" t="e">
        <f t="shared" si="36"/>
        <v>#REF!</v>
      </c>
      <c r="AB474" t="e">
        <f t="shared" si="37"/>
        <v>#REF!</v>
      </c>
      <c r="AC474" s="18" t="e">
        <f t="shared" si="38"/>
        <v>#REF!</v>
      </c>
      <c r="AD474" s="19" t="e">
        <f>('Servicos Tomados'!D474+'Servicos Tomados'!G474+'Servicos Tomados'!I474)-AB474</f>
        <v>#REF!</v>
      </c>
    </row>
    <row r="475" spans="21:30">
      <c r="U475" s="1">
        <f>('Servicos Tomados'!B475*'Servicos Tomados'!A475)-'Servicos Tomados'!D475-'Servicos Tomados'!G475-'Servicos Tomados'!I475</f>
        <v>0</v>
      </c>
      <c r="V475" s="16" t="e">
        <f>1-'Servicos Tomados'!#REF!</f>
        <v>#REF!</v>
      </c>
      <c r="W475" s="17">
        <f t="shared" si="39"/>
        <v>0</v>
      </c>
      <c r="X475">
        <f>'Servicos Tomados'!K475*W475</f>
        <v>0</v>
      </c>
      <c r="Y475" s="16" t="e">
        <f t="shared" si="35"/>
        <v>#REF!</v>
      </c>
      <c r="Z475" s="17" t="e">
        <f>Y475*'Servicos Tomados'!$AG$3</f>
        <v>#REF!</v>
      </c>
      <c r="AA475" t="e">
        <f t="shared" si="36"/>
        <v>#REF!</v>
      </c>
      <c r="AB475" t="e">
        <f t="shared" si="37"/>
        <v>#REF!</v>
      </c>
      <c r="AC475" s="18" t="e">
        <f t="shared" si="38"/>
        <v>#REF!</v>
      </c>
      <c r="AD475" s="19" t="e">
        <f>('Servicos Tomados'!D475+'Servicos Tomados'!G475+'Servicos Tomados'!I475)-AB475</f>
        <v>#REF!</v>
      </c>
    </row>
    <row r="476" spans="21:30">
      <c r="U476" s="1">
        <f>('Servicos Tomados'!B476*'Servicos Tomados'!A476)-'Servicos Tomados'!D476-'Servicos Tomados'!G476-'Servicos Tomados'!I476</f>
        <v>0</v>
      </c>
      <c r="V476" s="16" t="e">
        <f>1-'Servicos Tomados'!#REF!</f>
        <v>#REF!</v>
      </c>
      <c r="W476" s="17">
        <f t="shared" si="39"/>
        <v>0</v>
      </c>
      <c r="X476">
        <f>'Servicos Tomados'!K476*W476</f>
        <v>0</v>
      </c>
      <c r="Y476" s="16" t="e">
        <f t="shared" si="35"/>
        <v>#REF!</v>
      </c>
      <c r="Z476" s="17" t="e">
        <f>Y476*'Servicos Tomados'!$AG$3</f>
        <v>#REF!</v>
      </c>
      <c r="AA476" t="e">
        <f t="shared" si="36"/>
        <v>#REF!</v>
      </c>
      <c r="AB476" t="e">
        <f t="shared" si="37"/>
        <v>#REF!</v>
      </c>
      <c r="AC476" s="18" t="e">
        <f t="shared" si="38"/>
        <v>#REF!</v>
      </c>
      <c r="AD476" s="19" t="e">
        <f>('Servicos Tomados'!D476+'Servicos Tomados'!G476+'Servicos Tomados'!I476)-AB476</f>
        <v>#REF!</v>
      </c>
    </row>
    <row r="477" spans="21:30">
      <c r="U477" s="1">
        <f>('Servicos Tomados'!B477*'Servicos Tomados'!A477)-'Servicos Tomados'!D477-'Servicos Tomados'!G477-'Servicos Tomados'!I477</f>
        <v>0</v>
      </c>
      <c r="V477" s="16" t="e">
        <f>1-'Servicos Tomados'!#REF!</f>
        <v>#REF!</v>
      </c>
      <c r="W477" s="17">
        <f t="shared" si="39"/>
        <v>0</v>
      </c>
      <c r="X477">
        <f>'Servicos Tomados'!K477*W477</f>
        <v>0</v>
      </c>
      <c r="Y477" s="16" t="e">
        <f t="shared" si="35"/>
        <v>#REF!</v>
      </c>
      <c r="Z477" s="17" t="e">
        <f>Y477*'Servicos Tomados'!$AG$3</f>
        <v>#REF!</v>
      </c>
      <c r="AA477" t="e">
        <f t="shared" si="36"/>
        <v>#REF!</v>
      </c>
      <c r="AB477" t="e">
        <f t="shared" si="37"/>
        <v>#REF!</v>
      </c>
      <c r="AC477" s="18" t="e">
        <f t="shared" si="38"/>
        <v>#REF!</v>
      </c>
      <c r="AD477" s="19" t="e">
        <f>('Servicos Tomados'!D477+'Servicos Tomados'!G477+'Servicos Tomados'!I477)-AB477</f>
        <v>#REF!</v>
      </c>
    </row>
    <row r="478" spans="21:30">
      <c r="U478" s="1">
        <f>('Servicos Tomados'!B478*'Servicos Tomados'!A478)-'Servicos Tomados'!D478-'Servicos Tomados'!G478-'Servicos Tomados'!I478</f>
        <v>0</v>
      </c>
      <c r="V478" s="16" t="e">
        <f>1-'Servicos Tomados'!#REF!</f>
        <v>#REF!</v>
      </c>
      <c r="W478" s="17">
        <f t="shared" si="39"/>
        <v>0</v>
      </c>
      <c r="X478">
        <f>'Servicos Tomados'!K478*W478</f>
        <v>0</v>
      </c>
      <c r="Y478" s="16" t="e">
        <f t="shared" si="35"/>
        <v>#REF!</v>
      </c>
      <c r="Z478" s="17" t="e">
        <f>Y478*'Servicos Tomados'!$AG$3</f>
        <v>#REF!</v>
      </c>
      <c r="AA478" t="e">
        <f t="shared" si="36"/>
        <v>#REF!</v>
      </c>
      <c r="AB478" t="e">
        <f t="shared" si="37"/>
        <v>#REF!</v>
      </c>
      <c r="AC478" s="18" t="e">
        <f t="shared" si="38"/>
        <v>#REF!</v>
      </c>
      <c r="AD478" s="19" t="e">
        <f>('Servicos Tomados'!D478+'Servicos Tomados'!G478+'Servicos Tomados'!I478)-AB478</f>
        <v>#REF!</v>
      </c>
    </row>
    <row r="479" spans="21:30">
      <c r="U479" s="1">
        <f>('Servicos Tomados'!B479*'Servicos Tomados'!A479)-'Servicos Tomados'!D479-'Servicos Tomados'!G479-'Servicos Tomados'!I479</f>
        <v>0</v>
      </c>
      <c r="V479" s="16" t="e">
        <f>1-'Servicos Tomados'!#REF!</f>
        <v>#REF!</v>
      </c>
      <c r="W479" s="17">
        <f t="shared" si="39"/>
        <v>0</v>
      </c>
      <c r="X479">
        <f>'Servicos Tomados'!K479*W479</f>
        <v>0</v>
      </c>
      <c r="Y479" s="16" t="e">
        <f t="shared" si="35"/>
        <v>#REF!</v>
      </c>
      <c r="Z479" s="17" t="e">
        <f>Y479*'Servicos Tomados'!$AG$3</f>
        <v>#REF!</v>
      </c>
      <c r="AA479" t="e">
        <f t="shared" si="36"/>
        <v>#REF!</v>
      </c>
      <c r="AB479" t="e">
        <f t="shared" si="37"/>
        <v>#REF!</v>
      </c>
      <c r="AC479" s="18" t="e">
        <f t="shared" si="38"/>
        <v>#REF!</v>
      </c>
      <c r="AD479" s="19" t="e">
        <f>('Servicos Tomados'!D479+'Servicos Tomados'!G479+'Servicos Tomados'!I479)-AB479</f>
        <v>#REF!</v>
      </c>
    </row>
    <row r="480" spans="21:30">
      <c r="U480" s="1">
        <f>('Servicos Tomados'!B480*'Servicos Tomados'!A480)-'Servicos Tomados'!D480-'Servicos Tomados'!G480-'Servicos Tomados'!I480</f>
        <v>0</v>
      </c>
      <c r="V480" s="16" t="e">
        <f>1-'Servicos Tomados'!#REF!</f>
        <v>#REF!</v>
      </c>
      <c r="W480" s="17">
        <f t="shared" si="39"/>
        <v>0</v>
      </c>
      <c r="X480">
        <f>'Servicos Tomados'!K480*W480</f>
        <v>0</v>
      </c>
      <c r="Y480" s="16" t="e">
        <f t="shared" si="35"/>
        <v>#REF!</v>
      </c>
      <c r="Z480" s="17" t="e">
        <f>Y480*'Servicos Tomados'!$AG$3</f>
        <v>#REF!</v>
      </c>
      <c r="AA480" t="e">
        <f t="shared" si="36"/>
        <v>#REF!</v>
      </c>
      <c r="AB480" t="e">
        <f t="shared" si="37"/>
        <v>#REF!</v>
      </c>
      <c r="AC480" s="18" t="e">
        <f t="shared" si="38"/>
        <v>#REF!</v>
      </c>
      <c r="AD480" s="19" t="e">
        <f>('Servicos Tomados'!D480+'Servicos Tomados'!G480+'Servicos Tomados'!I480)-AB480</f>
        <v>#REF!</v>
      </c>
    </row>
    <row r="481" spans="21:30">
      <c r="U481" s="1">
        <f>('Servicos Tomados'!B481*'Servicos Tomados'!A481)-'Servicos Tomados'!D481-'Servicos Tomados'!G481-'Servicos Tomados'!I481</f>
        <v>0</v>
      </c>
      <c r="V481" s="16" t="e">
        <f>1-'Servicos Tomados'!#REF!</f>
        <v>#REF!</v>
      </c>
      <c r="W481" s="17">
        <f t="shared" si="39"/>
        <v>0</v>
      </c>
      <c r="X481">
        <f>'Servicos Tomados'!K481*W481</f>
        <v>0</v>
      </c>
      <c r="Y481" s="16" t="e">
        <f t="shared" si="35"/>
        <v>#REF!</v>
      </c>
      <c r="Z481" s="17" t="e">
        <f>Y481*'Servicos Tomados'!$AG$3</f>
        <v>#REF!</v>
      </c>
      <c r="AA481" t="e">
        <f t="shared" si="36"/>
        <v>#REF!</v>
      </c>
      <c r="AB481" t="e">
        <f t="shared" si="37"/>
        <v>#REF!</v>
      </c>
      <c r="AC481" s="18" t="e">
        <f t="shared" si="38"/>
        <v>#REF!</v>
      </c>
      <c r="AD481" s="19" t="e">
        <f>('Servicos Tomados'!D481+'Servicos Tomados'!G481+'Servicos Tomados'!I481)-AB481</f>
        <v>#REF!</v>
      </c>
    </row>
    <row r="482" spans="21:30">
      <c r="U482" s="1">
        <f>('Servicos Tomados'!B482*'Servicos Tomados'!A482)-'Servicos Tomados'!D482-'Servicos Tomados'!G482-'Servicos Tomados'!I482</f>
        <v>0</v>
      </c>
      <c r="V482" s="16" t="e">
        <f>1-'Servicos Tomados'!#REF!</f>
        <v>#REF!</v>
      </c>
      <c r="W482" s="17">
        <f t="shared" si="39"/>
        <v>0</v>
      </c>
      <c r="X482">
        <f>'Servicos Tomados'!K482*W482</f>
        <v>0</v>
      </c>
      <c r="Y482" s="16" t="e">
        <f t="shared" si="35"/>
        <v>#REF!</v>
      </c>
      <c r="Z482" s="17" t="e">
        <f>Y482*'Servicos Tomados'!$AG$3</f>
        <v>#REF!</v>
      </c>
      <c r="AA482" t="e">
        <f t="shared" si="36"/>
        <v>#REF!</v>
      </c>
      <c r="AB482" t="e">
        <f t="shared" si="37"/>
        <v>#REF!</v>
      </c>
      <c r="AC482" s="18" t="e">
        <f t="shared" si="38"/>
        <v>#REF!</v>
      </c>
      <c r="AD482" s="19" t="e">
        <f>('Servicos Tomados'!D482+'Servicos Tomados'!G482+'Servicos Tomados'!I482)-AB482</f>
        <v>#REF!</v>
      </c>
    </row>
    <row r="483" spans="21:30">
      <c r="U483" s="1">
        <f>('Servicos Tomados'!B483*'Servicos Tomados'!A483)-'Servicos Tomados'!D483-'Servicos Tomados'!G483-'Servicos Tomados'!I483</f>
        <v>0</v>
      </c>
      <c r="V483" s="16" t="e">
        <f>1-'Servicos Tomados'!#REF!</f>
        <v>#REF!</v>
      </c>
      <c r="W483" s="17">
        <f t="shared" si="39"/>
        <v>0</v>
      </c>
      <c r="X483">
        <f>'Servicos Tomados'!K483*W483</f>
        <v>0</v>
      </c>
      <c r="Y483" s="16" t="e">
        <f t="shared" si="35"/>
        <v>#REF!</v>
      </c>
      <c r="Z483" s="17" t="e">
        <f>Y483*'Servicos Tomados'!$AG$3</f>
        <v>#REF!</v>
      </c>
      <c r="AA483" t="e">
        <f t="shared" si="36"/>
        <v>#REF!</v>
      </c>
      <c r="AB483" t="e">
        <f t="shared" si="37"/>
        <v>#REF!</v>
      </c>
      <c r="AC483" s="18" t="e">
        <f t="shared" si="38"/>
        <v>#REF!</v>
      </c>
      <c r="AD483" s="19" t="e">
        <f>('Servicos Tomados'!D483+'Servicos Tomados'!G483+'Servicos Tomados'!I483)-AB483</f>
        <v>#REF!</v>
      </c>
    </row>
    <row r="484" spans="21:30">
      <c r="U484" s="1">
        <f>('Servicos Tomados'!B484*'Servicos Tomados'!A484)-'Servicos Tomados'!D484-'Servicos Tomados'!G484-'Servicos Tomados'!I484</f>
        <v>0</v>
      </c>
      <c r="V484" s="16" t="e">
        <f>1-'Servicos Tomados'!#REF!</f>
        <v>#REF!</v>
      </c>
      <c r="W484" s="17">
        <f t="shared" si="39"/>
        <v>0</v>
      </c>
      <c r="X484">
        <f>'Servicos Tomados'!K484*W484</f>
        <v>0</v>
      </c>
      <c r="Y484" s="16" t="e">
        <f t="shared" si="35"/>
        <v>#REF!</v>
      </c>
      <c r="Z484" s="17" t="e">
        <f>Y484*'Servicos Tomados'!$AG$3</f>
        <v>#REF!</v>
      </c>
      <c r="AA484" t="e">
        <f t="shared" si="36"/>
        <v>#REF!</v>
      </c>
      <c r="AB484" t="e">
        <f t="shared" si="37"/>
        <v>#REF!</v>
      </c>
      <c r="AC484" s="18" t="e">
        <f t="shared" si="38"/>
        <v>#REF!</v>
      </c>
      <c r="AD484" s="19" t="e">
        <f>('Servicos Tomados'!D484+'Servicos Tomados'!G484+'Servicos Tomados'!I484)-AB484</f>
        <v>#REF!</v>
      </c>
    </row>
    <row r="485" spans="21:30">
      <c r="U485" s="1">
        <f>('Servicos Tomados'!B485*'Servicos Tomados'!A485)-'Servicos Tomados'!D485-'Servicos Tomados'!G485-'Servicos Tomados'!I485</f>
        <v>0</v>
      </c>
      <c r="V485" s="16" t="e">
        <f>1-'Servicos Tomados'!#REF!</f>
        <v>#REF!</v>
      </c>
      <c r="W485" s="17">
        <f t="shared" si="39"/>
        <v>0</v>
      </c>
      <c r="X485">
        <f>'Servicos Tomados'!K485*W485</f>
        <v>0</v>
      </c>
      <c r="Y485" s="16" t="e">
        <f t="shared" si="35"/>
        <v>#REF!</v>
      </c>
      <c r="Z485" s="17" t="e">
        <f>Y485*'Servicos Tomados'!$AG$3</f>
        <v>#REF!</v>
      </c>
      <c r="AA485" t="e">
        <f t="shared" si="36"/>
        <v>#REF!</v>
      </c>
      <c r="AB485" t="e">
        <f t="shared" si="37"/>
        <v>#REF!</v>
      </c>
      <c r="AC485" s="18" t="e">
        <f t="shared" si="38"/>
        <v>#REF!</v>
      </c>
      <c r="AD485" s="19" t="e">
        <f>('Servicos Tomados'!D485+'Servicos Tomados'!G485+'Servicos Tomados'!I485)-AB485</f>
        <v>#REF!</v>
      </c>
    </row>
    <row r="486" spans="21:30">
      <c r="U486" s="1">
        <f>('Servicos Tomados'!B486*'Servicos Tomados'!A486)-'Servicos Tomados'!D486-'Servicos Tomados'!G486-'Servicos Tomados'!I486</f>
        <v>0</v>
      </c>
      <c r="V486" s="16" t="e">
        <f>1-'Servicos Tomados'!#REF!</f>
        <v>#REF!</v>
      </c>
      <c r="W486" s="17">
        <f t="shared" si="39"/>
        <v>0</v>
      </c>
      <c r="X486">
        <f>'Servicos Tomados'!K486*W486</f>
        <v>0</v>
      </c>
      <c r="Y486" s="16" t="e">
        <f t="shared" si="35"/>
        <v>#REF!</v>
      </c>
      <c r="Z486" s="17" t="e">
        <f>Y486*'Servicos Tomados'!$AG$3</f>
        <v>#REF!</v>
      </c>
      <c r="AA486" t="e">
        <f t="shared" si="36"/>
        <v>#REF!</v>
      </c>
      <c r="AB486" t="e">
        <f t="shared" si="37"/>
        <v>#REF!</v>
      </c>
      <c r="AC486" s="18" t="e">
        <f t="shared" si="38"/>
        <v>#REF!</v>
      </c>
      <c r="AD486" s="19" t="e">
        <f>('Servicos Tomados'!D486+'Servicos Tomados'!G486+'Servicos Tomados'!I486)-AB486</f>
        <v>#REF!</v>
      </c>
    </row>
    <row r="487" spans="21:30">
      <c r="U487" s="1">
        <f>('Servicos Tomados'!B487*'Servicos Tomados'!A487)-'Servicos Tomados'!D487-'Servicos Tomados'!G487-'Servicos Tomados'!I487</f>
        <v>0</v>
      </c>
      <c r="V487" s="16" t="e">
        <f>1-'Servicos Tomados'!#REF!</f>
        <v>#REF!</v>
      </c>
      <c r="W487" s="17">
        <f t="shared" si="39"/>
        <v>0</v>
      </c>
      <c r="X487">
        <f>'Servicos Tomados'!K487*W487</f>
        <v>0</v>
      </c>
      <c r="Y487" s="16" t="e">
        <f t="shared" si="35"/>
        <v>#REF!</v>
      </c>
      <c r="Z487" s="17" t="e">
        <f>Y487*'Servicos Tomados'!$AG$3</f>
        <v>#REF!</v>
      </c>
      <c r="AA487" t="e">
        <f t="shared" si="36"/>
        <v>#REF!</v>
      </c>
      <c r="AB487" t="e">
        <f t="shared" si="37"/>
        <v>#REF!</v>
      </c>
      <c r="AC487" s="18" t="e">
        <f t="shared" si="38"/>
        <v>#REF!</v>
      </c>
      <c r="AD487" s="19" t="e">
        <f>('Servicos Tomados'!D487+'Servicos Tomados'!G487+'Servicos Tomados'!I487)-AB487</f>
        <v>#REF!</v>
      </c>
    </row>
    <row r="488" spans="21:30">
      <c r="U488" s="1">
        <f>('Servicos Tomados'!B488*'Servicos Tomados'!A488)-'Servicos Tomados'!D488-'Servicos Tomados'!G488-'Servicos Tomados'!I488</f>
        <v>0</v>
      </c>
      <c r="V488" s="16" t="e">
        <f>1-'Servicos Tomados'!#REF!</f>
        <v>#REF!</v>
      </c>
      <c r="W488" s="17">
        <f t="shared" si="39"/>
        <v>0</v>
      </c>
      <c r="X488">
        <f>'Servicos Tomados'!K488*W488</f>
        <v>0</v>
      </c>
      <c r="Y488" s="16" t="e">
        <f t="shared" si="35"/>
        <v>#REF!</v>
      </c>
      <c r="Z488" s="17" t="e">
        <f>Y488*'Servicos Tomados'!$AG$3</f>
        <v>#REF!</v>
      </c>
      <c r="AA488" t="e">
        <f t="shared" si="36"/>
        <v>#REF!</v>
      </c>
      <c r="AB488" t="e">
        <f t="shared" si="37"/>
        <v>#REF!</v>
      </c>
      <c r="AC488" s="18" t="e">
        <f t="shared" si="38"/>
        <v>#REF!</v>
      </c>
      <c r="AD488" s="19" t="e">
        <f>('Servicos Tomados'!D488+'Servicos Tomados'!G488+'Servicos Tomados'!I488)-AB488</f>
        <v>#REF!</v>
      </c>
    </row>
    <row r="489" spans="21:30">
      <c r="U489" s="1">
        <f>('Servicos Tomados'!B489*'Servicos Tomados'!A489)-'Servicos Tomados'!D489-'Servicos Tomados'!G489-'Servicos Tomados'!I489</f>
        <v>0</v>
      </c>
      <c r="V489" s="16" t="e">
        <f>1-'Servicos Tomados'!#REF!</f>
        <v>#REF!</v>
      </c>
      <c r="W489" s="17">
        <f t="shared" si="39"/>
        <v>0</v>
      </c>
      <c r="X489">
        <f>'Servicos Tomados'!K489*W489</f>
        <v>0</v>
      </c>
      <c r="Y489" s="16" t="e">
        <f t="shared" si="35"/>
        <v>#REF!</v>
      </c>
      <c r="Z489" s="17" t="e">
        <f>Y489*'Servicos Tomados'!$AG$3</f>
        <v>#REF!</v>
      </c>
      <c r="AA489" t="e">
        <f t="shared" si="36"/>
        <v>#REF!</v>
      </c>
      <c r="AB489" t="e">
        <f t="shared" si="37"/>
        <v>#REF!</v>
      </c>
      <c r="AC489" s="18" t="e">
        <f t="shared" si="38"/>
        <v>#REF!</v>
      </c>
      <c r="AD489" s="19" t="e">
        <f>('Servicos Tomados'!D489+'Servicos Tomados'!G489+'Servicos Tomados'!I489)-AB489</f>
        <v>#REF!</v>
      </c>
    </row>
    <row r="490" spans="21:30">
      <c r="U490" s="1">
        <f>('Servicos Tomados'!B490*'Servicos Tomados'!A490)-'Servicos Tomados'!D490-'Servicos Tomados'!G490-'Servicos Tomados'!I490</f>
        <v>0</v>
      </c>
      <c r="V490" s="16" t="e">
        <f>1-'Servicos Tomados'!#REF!</f>
        <v>#REF!</v>
      </c>
      <c r="W490" s="17">
        <f t="shared" si="39"/>
        <v>0</v>
      </c>
      <c r="X490">
        <f>'Servicos Tomados'!K490*W490</f>
        <v>0</v>
      </c>
      <c r="Y490" s="16" t="e">
        <f t="shared" si="35"/>
        <v>#REF!</v>
      </c>
      <c r="Z490" s="17" t="e">
        <f>Y490*'Servicos Tomados'!$AG$3</f>
        <v>#REF!</v>
      </c>
      <c r="AA490" t="e">
        <f t="shared" si="36"/>
        <v>#REF!</v>
      </c>
      <c r="AB490" t="e">
        <f t="shared" si="37"/>
        <v>#REF!</v>
      </c>
      <c r="AC490" s="18" t="e">
        <f t="shared" si="38"/>
        <v>#REF!</v>
      </c>
      <c r="AD490" s="19" t="e">
        <f>('Servicos Tomados'!D490+'Servicos Tomados'!G490+'Servicos Tomados'!I490)-AB490</f>
        <v>#REF!</v>
      </c>
    </row>
    <row r="491" spans="21:30">
      <c r="U491" s="1">
        <f>('Servicos Tomados'!B491*'Servicos Tomados'!A491)-'Servicos Tomados'!D491-'Servicos Tomados'!G491-'Servicos Tomados'!I491</f>
        <v>0</v>
      </c>
      <c r="V491" s="16" t="e">
        <f>1-'Servicos Tomados'!#REF!</f>
        <v>#REF!</v>
      </c>
      <c r="W491" s="17">
        <f t="shared" si="39"/>
        <v>0</v>
      </c>
      <c r="X491">
        <f>'Servicos Tomados'!K491*W491</f>
        <v>0</v>
      </c>
      <c r="Y491" s="16" t="e">
        <f t="shared" si="35"/>
        <v>#REF!</v>
      </c>
      <c r="Z491" s="17" t="e">
        <f>Y491*'Servicos Tomados'!$AG$3</f>
        <v>#REF!</v>
      </c>
      <c r="AA491" t="e">
        <f t="shared" si="36"/>
        <v>#REF!</v>
      </c>
      <c r="AB491" t="e">
        <f t="shared" si="37"/>
        <v>#REF!</v>
      </c>
      <c r="AC491" s="18" t="e">
        <f t="shared" si="38"/>
        <v>#REF!</v>
      </c>
      <c r="AD491" s="19" t="e">
        <f>('Servicos Tomados'!D491+'Servicos Tomados'!G491+'Servicos Tomados'!I491)-AB491</f>
        <v>#REF!</v>
      </c>
    </row>
    <row r="492" spans="21:30">
      <c r="U492" s="1">
        <f>('Servicos Tomados'!B492*'Servicos Tomados'!A492)-'Servicos Tomados'!D492-'Servicos Tomados'!G492-'Servicos Tomados'!I492</f>
        <v>0</v>
      </c>
      <c r="V492" s="16" t="e">
        <f>1-'Servicos Tomados'!#REF!</f>
        <v>#REF!</v>
      </c>
      <c r="W492" s="17">
        <f t="shared" si="39"/>
        <v>0</v>
      </c>
      <c r="X492">
        <f>'Servicos Tomados'!K492*W492</f>
        <v>0</v>
      </c>
      <c r="Y492" s="16" t="e">
        <f t="shared" si="35"/>
        <v>#REF!</v>
      </c>
      <c r="Z492" s="17" t="e">
        <f>Y492*'Servicos Tomados'!$AG$3</f>
        <v>#REF!</v>
      </c>
      <c r="AA492" t="e">
        <f t="shared" si="36"/>
        <v>#REF!</v>
      </c>
      <c r="AB492" t="e">
        <f t="shared" si="37"/>
        <v>#REF!</v>
      </c>
      <c r="AC492" s="18" t="e">
        <f t="shared" si="38"/>
        <v>#REF!</v>
      </c>
      <c r="AD492" s="19" t="e">
        <f>('Servicos Tomados'!D492+'Servicos Tomados'!G492+'Servicos Tomados'!I492)-AB492</f>
        <v>#REF!</v>
      </c>
    </row>
    <row r="493" spans="21:30">
      <c r="U493" s="1">
        <f>('Servicos Tomados'!B493*'Servicos Tomados'!A493)-'Servicos Tomados'!D493-'Servicos Tomados'!G493-'Servicos Tomados'!I493</f>
        <v>0</v>
      </c>
      <c r="V493" s="16" t="e">
        <f>1-'Servicos Tomados'!#REF!</f>
        <v>#REF!</v>
      </c>
      <c r="W493" s="17">
        <f t="shared" si="39"/>
        <v>0</v>
      </c>
      <c r="X493">
        <f>'Servicos Tomados'!K493*W493</f>
        <v>0</v>
      </c>
      <c r="Y493" s="16" t="e">
        <f t="shared" si="35"/>
        <v>#REF!</v>
      </c>
      <c r="Z493" s="17" t="e">
        <f>Y493*'Servicos Tomados'!$AG$3</f>
        <v>#REF!</v>
      </c>
      <c r="AA493" t="e">
        <f t="shared" si="36"/>
        <v>#REF!</v>
      </c>
      <c r="AB493" t="e">
        <f t="shared" si="37"/>
        <v>#REF!</v>
      </c>
      <c r="AC493" s="18" t="e">
        <f t="shared" si="38"/>
        <v>#REF!</v>
      </c>
      <c r="AD493" s="19" t="e">
        <f>('Servicos Tomados'!D493+'Servicos Tomados'!G493+'Servicos Tomados'!I493)-AB493</f>
        <v>#REF!</v>
      </c>
    </row>
    <row r="494" spans="21:30">
      <c r="U494" s="1">
        <f>('Servicos Tomados'!B494*'Servicos Tomados'!A494)-'Servicos Tomados'!D494-'Servicos Tomados'!G494-'Servicos Tomados'!I494</f>
        <v>0</v>
      </c>
      <c r="V494" s="16" t="e">
        <f>1-'Servicos Tomados'!#REF!</f>
        <v>#REF!</v>
      </c>
      <c r="W494" s="17">
        <f t="shared" si="39"/>
        <v>0</v>
      </c>
      <c r="X494">
        <f>'Servicos Tomados'!K494*W494</f>
        <v>0</v>
      </c>
      <c r="Y494" s="16" t="e">
        <f t="shared" si="35"/>
        <v>#REF!</v>
      </c>
      <c r="Z494" s="17" t="e">
        <f>Y494*'Servicos Tomados'!$AG$3</f>
        <v>#REF!</v>
      </c>
      <c r="AA494" t="e">
        <f t="shared" si="36"/>
        <v>#REF!</v>
      </c>
      <c r="AB494" t="e">
        <f t="shared" si="37"/>
        <v>#REF!</v>
      </c>
      <c r="AC494" s="18" t="e">
        <f t="shared" si="38"/>
        <v>#REF!</v>
      </c>
      <c r="AD494" s="19" t="e">
        <f>('Servicos Tomados'!D494+'Servicos Tomados'!G494+'Servicos Tomados'!I494)-AB494</f>
        <v>#REF!</v>
      </c>
    </row>
    <row r="495" spans="21:30">
      <c r="U495" s="1">
        <f>('Servicos Tomados'!B495*'Servicos Tomados'!A495)-'Servicos Tomados'!D495-'Servicos Tomados'!G495-'Servicos Tomados'!I495</f>
        <v>0</v>
      </c>
      <c r="V495" s="16" t="e">
        <f>1-'Servicos Tomados'!#REF!</f>
        <v>#REF!</v>
      </c>
      <c r="W495" s="17">
        <f t="shared" si="39"/>
        <v>0</v>
      </c>
      <c r="X495">
        <f>'Servicos Tomados'!K495*W495</f>
        <v>0</v>
      </c>
      <c r="Y495" s="16" t="e">
        <f t="shared" si="35"/>
        <v>#REF!</v>
      </c>
      <c r="Z495" s="17" t="e">
        <f>Y495*'Servicos Tomados'!$AG$3</f>
        <v>#REF!</v>
      </c>
      <c r="AA495" t="e">
        <f t="shared" si="36"/>
        <v>#REF!</v>
      </c>
      <c r="AB495" t="e">
        <f t="shared" si="37"/>
        <v>#REF!</v>
      </c>
      <c r="AC495" s="18" t="e">
        <f t="shared" si="38"/>
        <v>#REF!</v>
      </c>
      <c r="AD495" s="19" t="e">
        <f>('Servicos Tomados'!D495+'Servicos Tomados'!G495+'Servicos Tomados'!I495)-AB495</f>
        <v>#REF!</v>
      </c>
    </row>
    <row r="496" spans="21:30">
      <c r="U496" s="1">
        <f>('Servicos Tomados'!B496*'Servicos Tomados'!A496)-'Servicos Tomados'!D496-'Servicos Tomados'!G496-'Servicos Tomados'!I496</f>
        <v>0</v>
      </c>
      <c r="V496" s="16" t="e">
        <f>1-'Servicos Tomados'!#REF!</f>
        <v>#REF!</v>
      </c>
      <c r="W496" s="17">
        <f t="shared" si="39"/>
        <v>0</v>
      </c>
      <c r="X496">
        <f>'Servicos Tomados'!K496*W496</f>
        <v>0</v>
      </c>
      <c r="Y496" s="16" t="e">
        <f t="shared" si="35"/>
        <v>#REF!</v>
      </c>
      <c r="Z496" s="17" t="e">
        <f>Y496*'Servicos Tomados'!$AG$3</f>
        <v>#REF!</v>
      </c>
      <c r="AA496" t="e">
        <f t="shared" si="36"/>
        <v>#REF!</v>
      </c>
      <c r="AB496" t="e">
        <f t="shared" si="37"/>
        <v>#REF!</v>
      </c>
      <c r="AC496" s="18" t="e">
        <f t="shared" si="38"/>
        <v>#REF!</v>
      </c>
      <c r="AD496" s="19" t="e">
        <f>('Servicos Tomados'!D496+'Servicos Tomados'!G496+'Servicos Tomados'!I496)-AB496</f>
        <v>#REF!</v>
      </c>
    </row>
    <row r="497" spans="21:30">
      <c r="U497" s="1">
        <f>('Servicos Tomados'!B497*'Servicos Tomados'!A497)-'Servicos Tomados'!D497-'Servicos Tomados'!G497-'Servicos Tomados'!I497</f>
        <v>0</v>
      </c>
      <c r="V497" s="16" t="e">
        <f>1-'Servicos Tomados'!#REF!</f>
        <v>#REF!</v>
      </c>
      <c r="W497" s="17">
        <f t="shared" si="39"/>
        <v>0</v>
      </c>
      <c r="X497">
        <f>'Servicos Tomados'!K497*W497</f>
        <v>0</v>
      </c>
      <c r="Y497" s="16" t="e">
        <f t="shared" si="35"/>
        <v>#REF!</v>
      </c>
      <c r="Z497" s="17" t="e">
        <f>Y497*'Servicos Tomados'!$AG$3</f>
        <v>#REF!</v>
      </c>
      <c r="AA497" t="e">
        <f t="shared" si="36"/>
        <v>#REF!</v>
      </c>
      <c r="AB497" t="e">
        <f t="shared" si="37"/>
        <v>#REF!</v>
      </c>
      <c r="AC497" s="18" t="e">
        <f t="shared" si="38"/>
        <v>#REF!</v>
      </c>
      <c r="AD497" s="19" t="e">
        <f>('Servicos Tomados'!D497+'Servicos Tomados'!G497+'Servicos Tomados'!I497)-AB497</f>
        <v>#REF!</v>
      </c>
    </row>
    <row r="498" spans="21:30">
      <c r="U498" s="1">
        <f>('Servicos Tomados'!B498*'Servicos Tomados'!A498)-'Servicos Tomados'!D498-'Servicos Tomados'!G498-'Servicos Tomados'!I498</f>
        <v>0</v>
      </c>
      <c r="V498" s="16" t="e">
        <f>1-'Servicos Tomados'!#REF!</f>
        <v>#REF!</v>
      </c>
      <c r="W498" s="17">
        <f t="shared" si="39"/>
        <v>0</v>
      </c>
      <c r="X498">
        <f>'Servicos Tomados'!K498*W498</f>
        <v>0</v>
      </c>
      <c r="Y498" s="16" t="e">
        <f t="shared" si="35"/>
        <v>#REF!</v>
      </c>
      <c r="Z498" s="17" t="e">
        <f>Y498*'Servicos Tomados'!$AG$3</f>
        <v>#REF!</v>
      </c>
      <c r="AA498" t="e">
        <f t="shared" si="36"/>
        <v>#REF!</v>
      </c>
      <c r="AB498" t="e">
        <f t="shared" si="37"/>
        <v>#REF!</v>
      </c>
      <c r="AC498" s="18" t="e">
        <f t="shared" si="38"/>
        <v>#REF!</v>
      </c>
      <c r="AD498" s="19" t="e">
        <f>('Servicos Tomados'!D498+'Servicos Tomados'!G498+'Servicos Tomados'!I498)-AB498</f>
        <v>#REF!</v>
      </c>
    </row>
    <row r="499" spans="21:30">
      <c r="U499" s="1">
        <f>('Servicos Tomados'!B499*'Servicos Tomados'!A499)-'Servicos Tomados'!D499-'Servicos Tomados'!G499-'Servicos Tomados'!I499</f>
        <v>0</v>
      </c>
      <c r="V499" s="16" t="e">
        <f>1-'Servicos Tomados'!#REF!</f>
        <v>#REF!</v>
      </c>
      <c r="W499" s="17">
        <f t="shared" si="39"/>
        <v>0</v>
      </c>
      <c r="X499">
        <f>'Servicos Tomados'!K499*W499</f>
        <v>0</v>
      </c>
      <c r="Y499" s="16" t="e">
        <f t="shared" si="35"/>
        <v>#REF!</v>
      </c>
      <c r="Z499" s="17" t="e">
        <f>Y499*'Servicos Tomados'!$AG$3</f>
        <v>#REF!</v>
      </c>
      <c r="AA499" t="e">
        <f t="shared" si="36"/>
        <v>#REF!</v>
      </c>
      <c r="AB499" t="e">
        <f t="shared" si="37"/>
        <v>#REF!</v>
      </c>
      <c r="AC499" s="18" t="e">
        <f t="shared" si="38"/>
        <v>#REF!</v>
      </c>
      <c r="AD499" s="19" t="e">
        <f>('Servicos Tomados'!D499+'Servicos Tomados'!G499+'Servicos Tomados'!I499)-AB499</f>
        <v>#REF!</v>
      </c>
    </row>
    <row r="500" spans="21:30">
      <c r="U500" s="1">
        <f>('Servicos Tomados'!B500*'Servicos Tomados'!A500)-'Servicos Tomados'!D500-'Servicos Tomados'!G500-'Servicos Tomados'!I500</f>
        <v>0</v>
      </c>
      <c r="V500" s="16" t="e">
        <f>1-'Servicos Tomados'!#REF!</f>
        <v>#REF!</v>
      </c>
      <c r="W500" s="17">
        <f t="shared" si="39"/>
        <v>0</v>
      </c>
      <c r="X500">
        <f>'Servicos Tomados'!K500*W500</f>
        <v>0</v>
      </c>
      <c r="Y500" s="16" t="e">
        <f t="shared" si="35"/>
        <v>#REF!</v>
      </c>
      <c r="Z500" s="17" t="e">
        <f>Y500*'Servicos Tomados'!$AG$3</f>
        <v>#REF!</v>
      </c>
      <c r="AA500" t="e">
        <f t="shared" si="36"/>
        <v>#REF!</v>
      </c>
      <c r="AB500" t="e">
        <f t="shared" si="37"/>
        <v>#REF!</v>
      </c>
      <c r="AC500" s="18" t="e">
        <f t="shared" si="38"/>
        <v>#REF!</v>
      </c>
      <c r="AD500" s="19" t="e">
        <f>('Servicos Tomados'!D500+'Servicos Tomados'!G500+'Servicos Tomados'!I500)-AB500</f>
        <v>#REF!</v>
      </c>
    </row>
    <row r="501" spans="21:30">
      <c r="U501" s="1">
        <f>('Servicos Tomados'!B501*'Servicos Tomados'!A501)-'Servicos Tomados'!D501-'Servicos Tomados'!G501-'Servicos Tomados'!I501</f>
        <v>0</v>
      </c>
      <c r="V501" s="16" t="e">
        <f>1-'Servicos Tomados'!#REF!</f>
        <v>#REF!</v>
      </c>
      <c r="W501" s="17">
        <f t="shared" si="39"/>
        <v>0</v>
      </c>
      <c r="X501">
        <f>'Servicos Tomados'!K501*W501</f>
        <v>0</v>
      </c>
      <c r="Y501" s="16" t="e">
        <f t="shared" si="35"/>
        <v>#REF!</v>
      </c>
      <c r="Z501" s="17" t="e">
        <f>Y501*'Servicos Tomados'!$AG$3</f>
        <v>#REF!</v>
      </c>
      <c r="AA501" t="e">
        <f t="shared" si="36"/>
        <v>#REF!</v>
      </c>
      <c r="AB501" t="e">
        <f t="shared" si="37"/>
        <v>#REF!</v>
      </c>
      <c r="AC501" s="18" t="e">
        <f t="shared" si="38"/>
        <v>#REF!</v>
      </c>
      <c r="AD501" s="19" t="e">
        <f>('Servicos Tomados'!D501+'Servicos Tomados'!G501+'Servicos Tomados'!I501)-AB501</f>
        <v>#REF!</v>
      </c>
    </row>
    <row r="502" spans="21:30">
      <c r="U502" s="1">
        <f>('Servicos Tomados'!B502*'Servicos Tomados'!A502)-'Servicos Tomados'!D502-'Servicos Tomados'!G502-'Servicos Tomados'!I502</f>
        <v>0</v>
      </c>
      <c r="V502" s="16" t="e">
        <f>1-'Servicos Tomados'!#REF!</f>
        <v>#REF!</v>
      </c>
      <c r="W502" s="17">
        <f t="shared" si="39"/>
        <v>0</v>
      </c>
      <c r="X502">
        <f>'Servicos Tomados'!K502*W502</f>
        <v>0</v>
      </c>
      <c r="Y502" s="16" t="e">
        <f t="shared" si="35"/>
        <v>#REF!</v>
      </c>
      <c r="Z502" s="17" t="e">
        <f>Y502*'Servicos Tomados'!$AG$3</f>
        <v>#REF!</v>
      </c>
      <c r="AA502" t="e">
        <f t="shared" si="36"/>
        <v>#REF!</v>
      </c>
      <c r="AB502" t="e">
        <f t="shared" si="37"/>
        <v>#REF!</v>
      </c>
      <c r="AC502" s="18" t="e">
        <f t="shared" si="38"/>
        <v>#REF!</v>
      </c>
      <c r="AD502" s="19" t="e">
        <f>('Servicos Tomados'!D502+'Servicos Tomados'!G502+'Servicos Tomados'!I502)-AB502</f>
        <v>#REF!</v>
      </c>
    </row>
    <row r="503" spans="21:30">
      <c r="U503" s="1">
        <f>('Servicos Tomados'!B503*'Servicos Tomados'!A503)-'Servicos Tomados'!D503-'Servicos Tomados'!G503-'Servicos Tomados'!I503</f>
        <v>0</v>
      </c>
      <c r="V503" s="16" t="e">
        <f>1-'Servicos Tomados'!#REF!</f>
        <v>#REF!</v>
      </c>
      <c r="W503" s="17">
        <f t="shared" si="39"/>
        <v>0</v>
      </c>
      <c r="X503">
        <f>'Servicos Tomados'!K503*W503</f>
        <v>0</v>
      </c>
      <c r="Y503" s="16" t="e">
        <f t="shared" si="35"/>
        <v>#REF!</v>
      </c>
      <c r="Z503" s="17" t="e">
        <f>Y503*'Servicos Tomados'!$AG$3</f>
        <v>#REF!</v>
      </c>
      <c r="AA503" t="e">
        <f t="shared" si="36"/>
        <v>#REF!</v>
      </c>
      <c r="AB503" t="e">
        <f t="shared" si="37"/>
        <v>#REF!</v>
      </c>
      <c r="AC503" s="18" t="e">
        <f t="shared" si="38"/>
        <v>#REF!</v>
      </c>
      <c r="AD503" s="19" t="e">
        <f>('Servicos Tomados'!D503+'Servicos Tomados'!G503+'Servicos Tomados'!I503)-AB503</f>
        <v>#REF!</v>
      </c>
    </row>
    <row r="504" spans="21:30">
      <c r="U504" s="1">
        <f>('Servicos Tomados'!B504*'Servicos Tomados'!A504)-'Servicos Tomados'!D504-'Servicos Tomados'!G504-'Servicos Tomados'!I504</f>
        <v>0</v>
      </c>
      <c r="V504" s="16" t="e">
        <f>1-'Servicos Tomados'!#REF!</f>
        <v>#REF!</v>
      </c>
      <c r="W504" s="17">
        <f t="shared" si="39"/>
        <v>0</v>
      </c>
      <c r="X504">
        <f>'Servicos Tomados'!K504*W504</f>
        <v>0</v>
      </c>
      <c r="Y504" s="16" t="e">
        <f t="shared" si="35"/>
        <v>#REF!</v>
      </c>
      <c r="Z504" s="17" t="e">
        <f>Y504*'Servicos Tomados'!$AG$3</f>
        <v>#REF!</v>
      </c>
      <c r="AA504" t="e">
        <f t="shared" si="36"/>
        <v>#REF!</v>
      </c>
      <c r="AB504" t="e">
        <f t="shared" si="37"/>
        <v>#REF!</v>
      </c>
      <c r="AC504" s="18" t="e">
        <f t="shared" si="38"/>
        <v>#REF!</v>
      </c>
      <c r="AD504" s="19" t="e">
        <f>('Servicos Tomados'!D504+'Servicos Tomados'!G504+'Servicos Tomados'!I504)-AB504</f>
        <v>#REF!</v>
      </c>
    </row>
    <row r="505" spans="21:30">
      <c r="U505" s="1">
        <f>('Servicos Tomados'!B505*'Servicos Tomados'!A505)-'Servicos Tomados'!D505-'Servicos Tomados'!G505-'Servicos Tomados'!I505</f>
        <v>0</v>
      </c>
      <c r="V505" s="16" t="e">
        <f>1-'Servicos Tomados'!#REF!</f>
        <v>#REF!</v>
      </c>
      <c r="W505" s="17">
        <f t="shared" si="39"/>
        <v>0</v>
      </c>
      <c r="X505">
        <f>'Servicos Tomados'!K505*W505</f>
        <v>0</v>
      </c>
      <c r="Y505" s="16" t="e">
        <f t="shared" si="35"/>
        <v>#REF!</v>
      </c>
      <c r="Z505" s="17" t="e">
        <f>Y505*'Servicos Tomados'!$AG$3</f>
        <v>#REF!</v>
      </c>
      <c r="AA505" t="e">
        <f t="shared" si="36"/>
        <v>#REF!</v>
      </c>
      <c r="AB505" t="e">
        <f t="shared" si="37"/>
        <v>#REF!</v>
      </c>
      <c r="AC505" s="18" t="e">
        <f t="shared" si="38"/>
        <v>#REF!</v>
      </c>
      <c r="AD505" s="19" t="e">
        <f>('Servicos Tomados'!D505+'Servicos Tomados'!G505+'Servicos Tomados'!I505)-AB505</f>
        <v>#REF!</v>
      </c>
    </row>
    <row r="506" spans="21:30">
      <c r="U506" s="1">
        <f>('Servicos Tomados'!B506*'Servicos Tomados'!A506)-'Servicos Tomados'!D506-'Servicos Tomados'!G506-'Servicos Tomados'!I506</f>
        <v>0</v>
      </c>
      <c r="V506" s="16" t="e">
        <f>1-'Servicos Tomados'!#REF!</f>
        <v>#REF!</v>
      </c>
      <c r="W506" s="17">
        <f t="shared" si="39"/>
        <v>0</v>
      </c>
      <c r="X506">
        <f>'Servicos Tomados'!K506*W506</f>
        <v>0</v>
      </c>
      <c r="Y506" s="16" t="e">
        <f t="shared" si="35"/>
        <v>#REF!</v>
      </c>
      <c r="Z506" s="17" t="e">
        <f>Y506*'Servicos Tomados'!$AG$3</f>
        <v>#REF!</v>
      </c>
      <c r="AA506" t="e">
        <f t="shared" si="36"/>
        <v>#REF!</v>
      </c>
      <c r="AB506" t="e">
        <f t="shared" si="37"/>
        <v>#REF!</v>
      </c>
      <c r="AC506" s="18" t="e">
        <f t="shared" si="38"/>
        <v>#REF!</v>
      </c>
      <c r="AD506" s="19" t="e">
        <f>('Servicos Tomados'!D506+'Servicos Tomados'!G506+'Servicos Tomados'!I506)-AB506</f>
        <v>#REF!</v>
      </c>
    </row>
    <row r="507" spans="21:30">
      <c r="U507" s="1">
        <f>('Servicos Tomados'!B507*'Servicos Tomados'!A507)-'Servicos Tomados'!D507-'Servicos Tomados'!G507-'Servicos Tomados'!I507</f>
        <v>0</v>
      </c>
      <c r="V507" s="16" t="e">
        <f>1-'Servicos Tomados'!#REF!</f>
        <v>#REF!</v>
      </c>
      <c r="W507" s="17">
        <f t="shared" si="39"/>
        <v>0</v>
      </c>
      <c r="X507">
        <f>'Servicos Tomados'!K507*W507</f>
        <v>0</v>
      </c>
      <c r="Y507" s="16" t="e">
        <f t="shared" si="35"/>
        <v>#REF!</v>
      </c>
      <c r="Z507" s="17" t="e">
        <f>Y507*'Servicos Tomados'!$AG$3</f>
        <v>#REF!</v>
      </c>
      <c r="AA507" t="e">
        <f t="shared" si="36"/>
        <v>#REF!</v>
      </c>
      <c r="AB507" t="e">
        <f t="shared" si="37"/>
        <v>#REF!</v>
      </c>
      <c r="AC507" s="18" t="e">
        <f t="shared" si="38"/>
        <v>#REF!</v>
      </c>
      <c r="AD507" s="19" t="e">
        <f>('Servicos Tomados'!D507+'Servicos Tomados'!G507+'Servicos Tomados'!I507)-AB507</f>
        <v>#REF!</v>
      </c>
    </row>
    <row r="508" spans="21:30">
      <c r="U508" s="1">
        <f>('Servicos Tomados'!B508*'Servicos Tomados'!A508)-'Servicos Tomados'!D508-'Servicos Tomados'!G508-'Servicos Tomados'!I508</f>
        <v>0</v>
      </c>
      <c r="V508" s="16" t="e">
        <f>1-'Servicos Tomados'!#REF!</f>
        <v>#REF!</v>
      </c>
      <c r="W508" s="17">
        <f t="shared" si="39"/>
        <v>0</v>
      </c>
      <c r="X508">
        <f>'Servicos Tomados'!K508*W508</f>
        <v>0</v>
      </c>
      <c r="Y508" s="16" t="e">
        <f t="shared" si="35"/>
        <v>#REF!</v>
      </c>
      <c r="Z508" s="17" t="e">
        <f>Y508*'Servicos Tomados'!$AG$3</f>
        <v>#REF!</v>
      </c>
      <c r="AA508" t="e">
        <f t="shared" si="36"/>
        <v>#REF!</v>
      </c>
      <c r="AB508" t="e">
        <f t="shared" si="37"/>
        <v>#REF!</v>
      </c>
      <c r="AC508" s="18" t="e">
        <f t="shared" si="38"/>
        <v>#REF!</v>
      </c>
      <c r="AD508" s="19" t="e">
        <f>('Servicos Tomados'!D508+'Servicos Tomados'!G508+'Servicos Tomados'!I508)-AB508</f>
        <v>#REF!</v>
      </c>
    </row>
    <row r="509" spans="21:30">
      <c r="U509" s="1">
        <f>('Servicos Tomados'!B509*'Servicos Tomados'!A509)-'Servicos Tomados'!D509-'Servicos Tomados'!G509-'Servicos Tomados'!I509</f>
        <v>0</v>
      </c>
      <c r="V509" s="16" t="e">
        <f>1-'Servicos Tomados'!#REF!</f>
        <v>#REF!</v>
      </c>
      <c r="W509" s="17">
        <f t="shared" si="39"/>
        <v>0</v>
      </c>
      <c r="X509">
        <f>'Servicos Tomados'!K509*W509</f>
        <v>0</v>
      </c>
      <c r="Y509" s="16" t="e">
        <f t="shared" si="35"/>
        <v>#REF!</v>
      </c>
      <c r="Z509" s="17" t="e">
        <f>Y509*'Servicos Tomados'!$AG$3</f>
        <v>#REF!</v>
      </c>
      <c r="AA509" t="e">
        <f t="shared" si="36"/>
        <v>#REF!</v>
      </c>
      <c r="AB509" t="e">
        <f t="shared" si="37"/>
        <v>#REF!</v>
      </c>
      <c r="AC509" s="18" t="e">
        <f t="shared" si="38"/>
        <v>#REF!</v>
      </c>
      <c r="AD509" s="19" t="e">
        <f>('Servicos Tomados'!D509+'Servicos Tomados'!G509+'Servicos Tomados'!I509)-AB509</f>
        <v>#REF!</v>
      </c>
    </row>
    <row r="510" spans="21:30">
      <c r="U510" s="1">
        <f>('Servicos Tomados'!B510*'Servicos Tomados'!A510)-'Servicos Tomados'!D510-'Servicos Tomados'!G510-'Servicos Tomados'!I510</f>
        <v>0</v>
      </c>
      <c r="V510" s="16" t="e">
        <f>1-'Servicos Tomados'!#REF!</f>
        <v>#REF!</v>
      </c>
      <c r="W510" s="17">
        <f t="shared" si="39"/>
        <v>0</v>
      </c>
      <c r="X510">
        <f>'Servicos Tomados'!K510*W510</f>
        <v>0</v>
      </c>
      <c r="Y510" s="16" t="e">
        <f t="shared" si="35"/>
        <v>#REF!</v>
      </c>
      <c r="Z510" s="17" t="e">
        <f>Y510*'Servicos Tomados'!$AG$3</f>
        <v>#REF!</v>
      </c>
      <c r="AA510" t="e">
        <f t="shared" si="36"/>
        <v>#REF!</v>
      </c>
      <c r="AB510" t="e">
        <f t="shared" si="37"/>
        <v>#REF!</v>
      </c>
      <c r="AC510" s="18" t="e">
        <f t="shared" si="38"/>
        <v>#REF!</v>
      </c>
      <c r="AD510" s="19" t="e">
        <f>('Servicos Tomados'!D510+'Servicos Tomados'!G510+'Servicos Tomados'!I510)-AB510</f>
        <v>#REF!</v>
      </c>
    </row>
    <row r="511" spans="21:30">
      <c r="U511" s="1">
        <f>('Servicos Tomados'!B511*'Servicos Tomados'!A511)-'Servicos Tomados'!D511-'Servicos Tomados'!G511-'Servicos Tomados'!I511</f>
        <v>0</v>
      </c>
      <c r="V511" s="16" t="e">
        <f>1-'Servicos Tomados'!#REF!</f>
        <v>#REF!</v>
      </c>
      <c r="W511" s="17">
        <f t="shared" si="39"/>
        <v>0</v>
      </c>
      <c r="X511">
        <f>'Servicos Tomados'!K511*W511</f>
        <v>0</v>
      </c>
      <c r="Y511" s="16" t="e">
        <f t="shared" si="35"/>
        <v>#REF!</v>
      </c>
      <c r="Z511" s="17" t="e">
        <f>Y511*'Servicos Tomados'!$AG$3</f>
        <v>#REF!</v>
      </c>
      <c r="AA511" t="e">
        <f t="shared" si="36"/>
        <v>#REF!</v>
      </c>
      <c r="AB511" t="e">
        <f t="shared" si="37"/>
        <v>#REF!</v>
      </c>
      <c r="AC511" s="18" t="e">
        <f t="shared" si="38"/>
        <v>#REF!</v>
      </c>
      <c r="AD511" s="19" t="e">
        <f>('Servicos Tomados'!D511+'Servicos Tomados'!G511+'Servicos Tomados'!I511)-AB511</f>
        <v>#REF!</v>
      </c>
    </row>
    <row r="512" spans="21:30">
      <c r="U512" s="1">
        <f>('Servicos Tomados'!B512*'Servicos Tomados'!A512)-'Servicos Tomados'!D512-'Servicos Tomados'!G512-'Servicos Tomados'!I512</f>
        <v>0</v>
      </c>
      <c r="V512" s="16" t="e">
        <f>1-'Servicos Tomados'!#REF!</f>
        <v>#REF!</v>
      </c>
      <c r="W512" s="17">
        <f t="shared" si="39"/>
        <v>0</v>
      </c>
      <c r="X512">
        <f>'Servicos Tomados'!K512*W512</f>
        <v>0</v>
      </c>
      <c r="Y512" s="16" t="e">
        <f t="shared" si="35"/>
        <v>#REF!</v>
      </c>
      <c r="Z512" s="17" t="e">
        <f>Y512*'Servicos Tomados'!$AG$3</f>
        <v>#REF!</v>
      </c>
      <c r="AA512" t="e">
        <f t="shared" si="36"/>
        <v>#REF!</v>
      </c>
      <c r="AB512" t="e">
        <f t="shared" si="37"/>
        <v>#REF!</v>
      </c>
      <c r="AC512" s="18" t="e">
        <f t="shared" si="38"/>
        <v>#REF!</v>
      </c>
      <c r="AD512" s="19" t="e">
        <f>('Servicos Tomados'!D512+'Servicos Tomados'!G512+'Servicos Tomados'!I512)-AB512</f>
        <v>#REF!</v>
      </c>
    </row>
    <row r="513" spans="21:30">
      <c r="U513" s="1">
        <f>('Servicos Tomados'!B513*'Servicos Tomados'!A513)-'Servicos Tomados'!D513-'Servicos Tomados'!G513-'Servicos Tomados'!I513</f>
        <v>0</v>
      </c>
      <c r="V513" s="16" t="e">
        <f>1-'Servicos Tomados'!#REF!</f>
        <v>#REF!</v>
      </c>
      <c r="W513" s="17">
        <f t="shared" si="39"/>
        <v>0</v>
      </c>
      <c r="X513">
        <f>'Servicos Tomados'!K513*W513</f>
        <v>0</v>
      </c>
      <c r="Y513" s="16" t="e">
        <f t="shared" si="35"/>
        <v>#REF!</v>
      </c>
      <c r="Z513" s="17" t="e">
        <f>Y513*'Servicos Tomados'!$AG$3</f>
        <v>#REF!</v>
      </c>
      <c r="AA513" t="e">
        <f t="shared" si="36"/>
        <v>#REF!</v>
      </c>
      <c r="AB513" t="e">
        <f t="shared" si="37"/>
        <v>#REF!</v>
      </c>
      <c r="AC513" s="18" t="e">
        <f t="shared" si="38"/>
        <v>#REF!</v>
      </c>
      <c r="AD513" s="19" t="e">
        <f>('Servicos Tomados'!D513+'Servicos Tomados'!G513+'Servicos Tomados'!I513)-AB513</f>
        <v>#REF!</v>
      </c>
    </row>
    <row r="514" spans="21:30">
      <c r="U514" s="1">
        <f>('Servicos Tomados'!B514*'Servicos Tomados'!A514)-'Servicos Tomados'!D514-'Servicos Tomados'!G514-'Servicos Tomados'!I514</f>
        <v>0</v>
      </c>
      <c r="V514" s="16" t="e">
        <f>1-'Servicos Tomados'!#REF!</f>
        <v>#REF!</v>
      </c>
      <c r="W514" s="17">
        <f t="shared" si="39"/>
        <v>0</v>
      </c>
      <c r="X514">
        <f>'Servicos Tomados'!K514*W514</f>
        <v>0</v>
      </c>
      <c r="Y514" s="16" t="e">
        <f t="shared" si="35"/>
        <v>#REF!</v>
      </c>
      <c r="Z514" s="17" t="e">
        <f>Y514*'Servicos Tomados'!$AG$3</f>
        <v>#REF!</v>
      </c>
      <c r="AA514" t="e">
        <f t="shared" si="36"/>
        <v>#REF!</v>
      </c>
      <c r="AB514" t="e">
        <f t="shared" si="37"/>
        <v>#REF!</v>
      </c>
      <c r="AC514" s="18" t="e">
        <f t="shared" si="38"/>
        <v>#REF!</v>
      </c>
      <c r="AD514" s="19" t="e">
        <f>('Servicos Tomados'!D514+'Servicos Tomados'!G514+'Servicos Tomados'!I514)-AB514</f>
        <v>#REF!</v>
      </c>
    </row>
    <row r="515" spans="21:30">
      <c r="U515" s="1">
        <f>('Servicos Tomados'!B515*'Servicos Tomados'!A515)-'Servicos Tomados'!D515-'Servicos Tomados'!G515-'Servicos Tomados'!I515</f>
        <v>0</v>
      </c>
      <c r="V515" s="16" t="e">
        <f>1-'Servicos Tomados'!#REF!</f>
        <v>#REF!</v>
      </c>
      <c r="W515" s="17">
        <f t="shared" si="39"/>
        <v>0</v>
      </c>
      <c r="X515">
        <f>'Servicos Tomados'!K515*W515</f>
        <v>0</v>
      </c>
      <c r="Y515" s="16" t="e">
        <f t="shared" si="35"/>
        <v>#REF!</v>
      </c>
      <c r="Z515" s="17" t="e">
        <f>Y515*'Servicos Tomados'!$AG$3</f>
        <v>#REF!</v>
      </c>
      <c r="AA515" t="e">
        <f t="shared" si="36"/>
        <v>#REF!</v>
      </c>
      <c r="AB515" t="e">
        <f t="shared" si="37"/>
        <v>#REF!</v>
      </c>
      <c r="AC515" s="18" t="e">
        <f t="shared" si="38"/>
        <v>#REF!</v>
      </c>
      <c r="AD515" s="19" t="e">
        <f>('Servicos Tomados'!D515+'Servicos Tomados'!G515+'Servicos Tomados'!I515)-AB515</f>
        <v>#REF!</v>
      </c>
    </row>
    <row r="516" spans="21:30">
      <c r="U516" s="1">
        <f>('Servicos Tomados'!B516*'Servicos Tomados'!A516)-'Servicos Tomados'!D516-'Servicos Tomados'!G516-'Servicos Tomados'!I516</f>
        <v>0</v>
      </c>
      <c r="V516" s="16" t="e">
        <f>1-'Servicos Tomados'!#REF!</f>
        <v>#REF!</v>
      </c>
      <c r="W516" s="17">
        <f t="shared" si="39"/>
        <v>0</v>
      </c>
      <c r="X516">
        <f>'Servicos Tomados'!K516*W516</f>
        <v>0</v>
      </c>
      <c r="Y516" s="16" t="e">
        <f t="shared" ref="Y516:Y579" si="40">V516</f>
        <v>#REF!</v>
      </c>
      <c r="Z516" s="17" t="e">
        <f>Y516*'Servicos Tomados'!$AG$3</f>
        <v>#REF!</v>
      </c>
      <c r="AA516" t="e">
        <f t="shared" ref="AA516:AA579" si="41">U516*Z516</f>
        <v>#REF!</v>
      </c>
      <c r="AB516" t="e">
        <f t="shared" ref="AB516:AB579" si="42">X516+AA516</f>
        <v>#REF!</v>
      </c>
      <c r="AC516" s="18" t="e">
        <f t="shared" ref="AC516:AC579" si="43">U516+AB516</f>
        <v>#REF!</v>
      </c>
      <c r="AD516" s="19" t="e">
        <f>('Servicos Tomados'!D516+'Servicos Tomados'!G516+'Servicos Tomados'!I516)-AB516</f>
        <v>#REF!</v>
      </c>
    </row>
    <row r="517" spans="21:30">
      <c r="U517" s="1">
        <f>('Servicos Tomados'!B517*'Servicos Tomados'!A517)-'Servicos Tomados'!D517-'Servicos Tomados'!G517-'Servicos Tomados'!I517</f>
        <v>0</v>
      </c>
      <c r="V517" s="16" t="e">
        <f>1-'Servicos Tomados'!#REF!</f>
        <v>#REF!</v>
      </c>
      <c r="W517" s="17">
        <f t="shared" si="39"/>
        <v>0</v>
      </c>
      <c r="X517">
        <f>'Servicos Tomados'!K517*W517</f>
        <v>0</v>
      </c>
      <c r="Y517" s="16" t="e">
        <f t="shared" si="40"/>
        <v>#REF!</v>
      </c>
      <c r="Z517" s="17" t="e">
        <f>Y517*'Servicos Tomados'!$AG$3</f>
        <v>#REF!</v>
      </c>
      <c r="AA517" t="e">
        <f t="shared" si="41"/>
        <v>#REF!</v>
      </c>
      <c r="AB517" t="e">
        <f t="shared" si="42"/>
        <v>#REF!</v>
      </c>
      <c r="AC517" s="18" t="e">
        <f t="shared" si="43"/>
        <v>#REF!</v>
      </c>
      <c r="AD517" s="19" t="e">
        <f>('Servicos Tomados'!D517+'Servicos Tomados'!G517+'Servicos Tomados'!I517)-AB517</f>
        <v>#REF!</v>
      </c>
    </row>
    <row r="518" spans="21:30">
      <c r="U518" s="1">
        <f>('Servicos Tomados'!B518*'Servicos Tomados'!A518)-'Servicos Tomados'!D518-'Servicos Tomados'!G518-'Servicos Tomados'!I518</f>
        <v>0</v>
      </c>
      <c r="V518" s="16" t="e">
        <f>1-'Servicos Tomados'!#REF!</f>
        <v>#REF!</v>
      </c>
      <c r="W518" s="17">
        <f t="shared" si="39"/>
        <v>0</v>
      </c>
      <c r="X518">
        <f>'Servicos Tomados'!K518*W518</f>
        <v>0</v>
      </c>
      <c r="Y518" s="16" t="e">
        <f t="shared" si="40"/>
        <v>#REF!</v>
      </c>
      <c r="Z518" s="17" t="e">
        <f>Y518*'Servicos Tomados'!$AG$3</f>
        <v>#REF!</v>
      </c>
      <c r="AA518" t="e">
        <f t="shared" si="41"/>
        <v>#REF!</v>
      </c>
      <c r="AB518" t="e">
        <f t="shared" si="42"/>
        <v>#REF!</v>
      </c>
      <c r="AC518" s="18" t="e">
        <f t="shared" si="43"/>
        <v>#REF!</v>
      </c>
      <c r="AD518" s="19" t="e">
        <f>('Servicos Tomados'!D518+'Servicos Tomados'!G518+'Servicos Tomados'!I518)-AB518</f>
        <v>#REF!</v>
      </c>
    </row>
    <row r="519" spans="21:30">
      <c r="U519" s="1">
        <f>('Servicos Tomados'!B519*'Servicos Tomados'!A519)-'Servicos Tomados'!D519-'Servicos Tomados'!G519-'Servicos Tomados'!I519</f>
        <v>0</v>
      </c>
      <c r="V519" s="16" t="e">
        <f>1-'Servicos Tomados'!#REF!</f>
        <v>#REF!</v>
      </c>
      <c r="W519" s="17">
        <f t="shared" ref="W519:W582" si="44">$AL519*$AL$3</f>
        <v>0</v>
      </c>
      <c r="X519">
        <f>'Servicos Tomados'!K519*W519</f>
        <v>0</v>
      </c>
      <c r="Y519" s="16" t="e">
        <f t="shared" si="40"/>
        <v>#REF!</v>
      </c>
      <c r="Z519" s="17" t="e">
        <f>Y519*'Servicos Tomados'!$AG$3</f>
        <v>#REF!</v>
      </c>
      <c r="AA519" t="e">
        <f t="shared" si="41"/>
        <v>#REF!</v>
      </c>
      <c r="AB519" t="e">
        <f t="shared" si="42"/>
        <v>#REF!</v>
      </c>
      <c r="AC519" s="18" t="e">
        <f t="shared" si="43"/>
        <v>#REF!</v>
      </c>
      <c r="AD519" s="19" t="e">
        <f>('Servicos Tomados'!D519+'Servicos Tomados'!G519+'Servicos Tomados'!I519)-AB519</f>
        <v>#REF!</v>
      </c>
    </row>
    <row r="520" spans="21:30">
      <c r="U520" s="1">
        <f>('Servicos Tomados'!B520*'Servicos Tomados'!A520)-'Servicos Tomados'!D520-'Servicos Tomados'!G520-'Servicos Tomados'!I520</f>
        <v>0</v>
      </c>
      <c r="V520" s="16" t="e">
        <f>1-'Servicos Tomados'!#REF!</f>
        <v>#REF!</v>
      </c>
      <c r="W520" s="17">
        <f t="shared" si="44"/>
        <v>0</v>
      </c>
      <c r="X520">
        <f>'Servicos Tomados'!K520*W520</f>
        <v>0</v>
      </c>
      <c r="Y520" s="16" t="e">
        <f t="shared" si="40"/>
        <v>#REF!</v>
      </c>
      <c r="Z520" s="17" t="e">
        <f>Y520*'Servicos Tomados'!$AG$3</f>
        <v>#REF!</v>
      </c>
      <c r="AA520" t="e">
        <f t="shared" si="41"/>
        <v>#REF!</v>
      </c>
      <c r="AB520" t="e">
        <f t="shared" si="42"/>
        <v>#REF!</v>
      </c>
      <c r="AC520" s="18" t="e">
        <f t="shared" si="43"/>
        <v>#REF!</v>
      </c>
      <c r="AD520" s="19" t="e">
        <f>('Servicos Tomados'!D520+'Servicos Tomados'!G520+'Servicos Tomados'!I520)-AB520</f>
        <v>#REF!</v>
      </c>
    </row>
    <row r="521" spans="21:30">
      <c r="U521" s="1">
        <f>('Servicos Tomados'!B521*'Servicos Tomados'!A521)-'Servicos Tomados'!D521-'Servicos Tomados'!G521-'Servicos Tomados'!I521</f>
        <v>0</v>
      </c>
      <c r="V521" s="16" t="e">
        <f>1-'Servicos Tomados'!#REF!</f>
        <v>#REF!</v>
      </c>
      <c r="W521" s="17">
        <f t="shared" si="44"/>
        <v>0</v>
      </c>
      <c r="X521">
        <f>'Servicos Tomados'!K521*W521</f>
        <v>0</v>
      </c>
      <c r="Y521" s="16" t="e">
        <f t="shared" si="40"/>
        <v>#REF!</v>
      </c>
      <c r="Z521" s="17" t="e">
        <f>Y521*'Servicos Tomados'!$AG$3</f>
        <v>#REF!</v>
      </c>
      <c r="AA521" t="e">
        <f t="shared" si="41"/>
        <v>#REF!</v>
      </c>
      <c r="AB521" t="e">
        <f t="shared" si="42"/>
        <v>#REF!</v>
      </c>
      <c r="AC521" s="18" t="e">
        <f t="shared" si="43"/>
        <v>#REF!</v>
      </c>
      <c r="AD521" s="19" t="e">
        <f>('Servicos Tomados'!D521+'Servicos Tomados'!G521+'Servicos Tomados'!I521)-AB521</f>
        <v>#REF!</v>
      </c>
    </row>
    <row r="522" spans="21:30">
      <c r="U522" s="1">
        <f>('Servicos Tomados'!B522*'Servicos Tomados'!A522)-'Servicos Tomados'!D522-'Servicos Tomados'!G522-'Servicos Tomados'!I522</f>
        <v>0</v>
      </c>
      <c r="V522" s="16" t="e">
        <f>1-'Servicos Tomados'!#REF!</f>
        <v>#REF!</v>
      </c>
      <c r="W522" s="17">
        <f t="shared" si="44"/>
        <v>0</v>
      </c>
      <c r="X522">
        <f>'Servicos Tomados'!K522*W522</f>
        <v>0</v>
      </c>
      <c r="Y522" s="16" t="e">
        <f t="shared" si="40"/>
        <v>#REF!</v>
      </c>
      <c r="Z522" s="17" t="e">
        <f>Y522*'Servicos Tomados'!$AG$3</f>
        <v>#REF!</v>
      </c>
      <c r="AA522" t="e">
        <f t="shared" si="41"/>
        <v>#REF!</v>
      </c>
      <c r="AB522" t="e">
        <f t="shared" si="42"/>
        <v>#REF!</v>
      </c>
      <c r="AC522" s="18" t="e">
        <f t="shared" si="43"/>
        <v>#REF!</v>
      </c>
      <c r="AD522" s="19" t="e">
        <f>('Servicos Tomados'!D522+'Servicos Tomados'!G522+'Servicos Tomados'!I522)-AB522</f>
        <v>#REF!</v>
      </c>
    </row>
    <row r="523" spans="21:30">
      <c r="U523" s="1">
        <f>('Servicos Tomados'!B523*'Servicos Tomados'!A523)-'Servicos Tomados'!D523-'Servicos Tomados'!G523-'Servicos Tomados'!I523</f>
        <v>0</v>
      </c>
      <c r="V523" s="16" t="e">
        <f>1-'Servicos Tomados'!#REF!</f>
        <v>#REF!</v>
      </c>
      <c r="W523" s="17">
        <f t="shared" si="44"/>
        <v>0</v>
      </c>
      <c r="X523">
        <f>'Servicos Tomados'!K523*W523</f>
        <v>0</v>
      </c>
      <c r="Y523" s="16" t="e">
        <f t="shared" si="40"/>
        <v>#REF!</v>
      </c>
      <c r="Z523" s="17" t="e">
        <f>Y523*'Servicos Tomados'!$AG$3</f>
        <v>#REF!</v>
      </c>
      <c r="AA523" t="e">
        <f t="shared" si="41"/>
        <v>#REF!</v>
      </c>
      <c r="AB523" t="e">
        <f t="shared" si="42"/>
        <v>#REF!</v>
      </c>
      <c r="AC523" s="18" t="e">
        <f t="shared" si="43"/>
        <v>#REF!</v>
      </c>
      <c r="AD523" s="19" t="e">
        <f>('Servicos Tomados'!D523+'Servicos Tomados'!G523+'Servicos Tomados'!I523)-AB523</f>
        <v>#REF!</v>
      </c>
    </row>
    <row r="524" spans="21:30">
      <c r="U524" s="1">
        <f>('Servicos Tomados'!B524*'Servicos Tomados'!A524)-'Servicos Tomados'!D524-'Servicos Tomados'!G524-'Servicos Tomados'!I524</f>
        <v>0</v>
      </c>
      <c r="V524" s="16" t="e">
        <f>1-'Servicos Tomados'!#REF!</f>
        <v>#REF!</v>
      </c>
      <c r="W524" s="17">
        <f t="shared" si="44"/>
        <v>0</v>
      </c>
      <c r="X524">
        <f>'Servicos Tomados'!K524*W524</f>
        <v>0</v>
      </c>
      <c r="Y524" s="16" t="e">
        <f t="shared" si="40"/>
        <v>#REF!</v>
      </c>
      <c r="Z524" s="17" t="e">
        <f>Y524*'Servicos Tomados'!$AG$3</f>
        <v>#REF!</v>
      </c>
      <c r="AA524" t="e">
        <f t="shared" si="41"/>
        <v>#REF!</v>
      </c>
      <c r="AB524" t="e">
        <f t="shared" si="42"/>
        <v>#REF!</v>
      </c>
      <c r="AC524" s="18" t="e">
        <f t="shared" si="43"/>
        <v>#REF!</v>
      </c>
      <c r="AD524" s="19" t="e">
        <f>('Servicos Tomados'!D524+'Servicos Tomados'!G524+'Servicos Tomados'!I524)-AB524</f>
        <v>#REF!</v>
      </c>
    </row>
    <row r="525" spans="21:30">
      <c r="U525" s="1">
        <f>('Servicos Tomados'!B525*'Servicos Tomados'!A525)-'Servicos Tomados'!D525-'Servicos Tomados'!G525-'Servicos Tomados'!I525</f>
        <v>0</v>
      </c>
      <c r="V525" s="16" t="e">
        <f>1-'Servicos Tomados'!#REF!</f>
        <v>#REF!</v>
      </c>
      <c r="W525" s="17">
        <f t="shared" si="44"/>
        <v>0</v>
      </c>
      <c r="X525">
        <f>'Servicos Tomados'!K525*W525</f>
        <v>0</v>
      </c>
      <c r="Y525" s="16" t="e">
        <f t="shared" si="40"/>
        <v>#REF!</v>
      </c>
      <c r="Z525" s="17" t="e">
        <f>Y525*'Servicos Tomados'!$AG$3</f>
        <v>#REF!</v>
      </c>
      <c r="AA525" t="e">
        <f t="shared" si="41"/>
        <v>#REF!</v>
      </c>
      <c r="AB525" t="e">
        <f t="shared" si="42"/>
        <v>#REF!</v>
      </c>
      <c r="AC525" s="18" t="e">
        <f t="shared" si="43"/>
        <v>#REF!</v>
      </c>
      <c r="AD525" s="19" t="e">
        <f>('Servicos Tomados'!D525+'Servicos Tomados'!G525+'Servicos Tomados'!I525)-AB525</f>
        <v>#REF!</v>
      </c>
    </row>
    <row r="526" spans="21:30">
      <c r="U526" s="1">
        <f>('Servicos Tomados'!B526*'Servicos Tomados'!A526)-'Servicos Tomados'!D526-'Servicos Tomados'!G526-'Servicos Tomados'!I526</f>
        <v>0</v>
      </c>
      <c r="V526" s="16" t="e">
        <f>1-'Servicos Tomados'!#REF!</f>
        <v>#REF!</v>
      </c>
      <c r="W526" s="17">
        <f t="shared" si="44"/>
        <v>0</v>
      </c>
      <c r="X526">
        <f>'Servicos Tomados'!K526*W526</f>
        <v>0</v>
      </c>
      <c r="Y526" s="16" t="e">
        <f t="shared" si="40"/>
        <v>#REF!</v>
      </c>
      <c r="Z526" s="17" t="e">
        <f>Y526*'Servicos Tomados'!$AG$3</f>
        <v>#REF!</v>
      </c>
      <c r="AA526" t="e">
        <f t="shared" si="41"/>
        <v>#REF!</v>
      </c>
      <c r="AB526" t="e">
        <f t="shared" si="42"/>
        <v>#REF!</v>
      </c>
      <c r="AC526" s="18" t="e">
        <f t="shared" si="43"/>
        <v>#REF!</v>
      </c>
      <c r="AD526" s="19" t="e">
        <f>('Servicos Tomados'!D526+'Servicos Tomados'!G526+'Servicos Tomados'!I526)-AB526</f>
        <v>#REF!</v>
      </c>
    </row>
    <row r="527" spans="21:30">
      <c r="U527" s="1">
        <f>('Servicos Tomados'!B527*'Servicos Tomados'!A527)-'Servicos Tomados'!D527-'Servicos Tomados'!G527-'Servicos Tomados'!I527</f>
        <v>0</v>
      </c>
      <c r="V527" s="16" t="e">
        <f>1-'Servicos Tomados'!#REF!</f>
        <v>#REF!</v>
      </c>
      <c r="W527" s="17">
        <f t="shared" si="44"/>
        <v>0</v>
      </c>
      <c r="X527">
        <f>'Servicos Tomados'!K527*W527</f>
        <v>0</v>
      </c>
      <c r="Y527" s="16" t="e">
        <f t="shared" si="40"/>
        <v>#REF!</v>
      </c>
      <c r="Z527" s="17" t="e">
        <f>Y527*'Servicos Tomados'!$AG$3</f>
        <v>#REF!</v>
      </c>
      <c r="AA527" t="e">
        <f t="shared" si="41"/>
        <v>#REF!</v>
      </c>
      <c r="AB527" t="e">
        <f t="shared" si="42"/>
        <v>#REF!</v>
      </c>
      <c r="AC527" s="18" t="e">
        <f t="shared" si="43"/>
        <v>#REF!</v>
      </c>
      <c r="AD527" s="19" t="e">
        <f>('Servicos Tomados'!D527+'Servicos Tomados'!G527+'Servicos Tomados'!I527)-AB527</f>
        <v>#REF!</v>
      </c>
    </row>
    <row r="528" spans="21:30">
      <c r="U528" s="1">
        <f>('Servicos Tomados'!B528*'Servicos Tomados'!A528)-'Servicos Tomados'!D528-'Servicos Tomados'!G528-'Servicos Tomados'!I528</f>
        <v>0</v>
      </c>
      <c r="V528" s="16" t="e">
        <f>1-'Servicos Tomados'!#REF!</f>
        <v>#REF!</v>
      </c>
      <c r="W528" s="17">
        <f t="shared" si="44"/>
        <v>0</v>
      </c>
      <c r="X528">
        <f>'Servicos Tomados'!K528*W528</f>
        <v>0</v>
      </c>
      <c r="Y528" s="16" t="e">
        <f t="shared" si="40"/>
        <v>#REF!</v>
      </c>
      <c r="Z528" s="17" t="e">
        <f>Y528*'Servicos Tomados'!$AG$3</f>
        <v>#REF!</v>
      </c>
      <c r="AA528" t="e">
        <f t="shared" si="41"/>
        <v>#REF!</v>
      </c>
      <c r="AB528" t="e">
        <f t="shared" si="42"/>
        <v>#REF!</v>
      </c>
      <c r="AC528" s="18" t="e">
        <f t="shared" si="43"/>
        <v>#REF!</v>
      </c>
      <c r="AD528" s="19" t="e">
        <f>('Servicos Tomados'!D528+'Servicos Tomados'!G528+'Servicos Tomados'!I528)-AB528</f>
        <v>#REF!</v>
      </c>
    </row>
    <row r="529" spans="21:30">
      <c r="U529" s="1">
        <f>('Servicos Tomados'!B529*'Servicos Tomados'!A529)-'Servicos Tomados'!D529-'Servicos Tomados'!G529-'Servicos Tomados'!I529</f>
        <v>0</v>
      </c>
      <c r="V529" s="16" t="e">
        <f>1-'Servicos Tomados'!#REF!</f>
        <v>#REF!</v>
      </c>
      <c r="W529" s="17">
        <f t="shared" si="44"/>
        <v>0</v>
      </c>
      <c r="X529">
        <f>'Servicos Tomados'!K529*W529</f>
        <v>0</v>
      </c>
      <c r="Y529" s="16" t="e">
        <f t="shared" si="40"/>
        <v>#REF!</v>
      </c>
      <c r="Z529" s="17" t="e">
        <f>Y529*'Servicos Tomados'!$AG$3</f>
        <v>#REF!</v>
      </c>
      <c r="AA529" t="e">
        <f t="shared" si="41"/>
        <v>#REF!</v>
      </c>
      <c r="AB529" t="e">
        <f t="shared" si="42"/>
        <v>#REF!</v>
      </c>
      <c r="AC529" s="18" t="e">
        <f t="shared" si="43"/>
        <v>#REF!</v>
      </c>
      <c r="AD529" s="19" t="e">
        <f>('Servicos Tomados'!D529+'Servicos Tomados'!G529+'Servicos Tomados'!I529)-AB529</f>
        <v>#REF!</v>
      </c>
    </row>
    <row r="530" spans="21:30">
      <c r="U530" s="1">
        <f>('Servicos Tomados'!B530*'Servicos Tomados'!A530)-'Servicos Tomados'!D530-'Servicos Tomados'!G530-'Servicos Tomados'!I530</f>
        <v>0</v>
      </c>
      <c r="V530" s="16" t="e">
        <f>1-'Servicos Tomados'!#REF!</f>
        <v>#REF!</v>
      </c>
      <c r="W530" s="17">
        <f t="shared" si="44"/>
        <v>0</v>
      </c>
      <c r="X530">
        <f>'Servicos Tomados'!K530*W530</f>
        <v>0</v>
      </c>
      <c r="Y530" s="16" t="e">
        <f t="shared" si="40"/>
        <v>#REF!</v>
      </c>
      <c r="Z530" s="17" t="e">
        <f>Y530*'Servicos Tomados'!$AG$3</f>
        <v>#REF!</v>
      </c>
      <c r="AA530" t="e">
        <f t="shared" si="41"/>
        <v>#REF!</v>
      </c>
      <c r="AB530" t="e">
        <f t="shared" si="42"/>
        <v>#REF!</v>
      </c>
      <c r="AC530" s="18" t="e">
        <f t="shared" si="43"/>
        <v>#REF!</v>
      </c>
      <c r="AD530" s="19" t="e">
        <f>('Servicos Tomados'!D530+'Servicos Tomados'!G530+'Servicos Tomados'!I530)-AB530</f>
        <v>#REF!</v>
      </c>
    </row>
    <row r="531" spans="21:30">
      <c r="U531" s="1">
        <f>('Servicos Tomados'!B531*'Servicos Tomados'!A531)-'Servicos Tomados'!D531-'Servicos Tomados'!G531-'Servicos Tomados'!I531</f>
        <v>0</v>
      </c>
      <c r="V531" s="16" t="e">
        <f>1-'Servicos Tomados'!#REF!</f>
        <v>#REF!</v>
      </c>
      <c r="W531" s="17">
        <f t="shared" si="44"/>
        <v>0</v>
      </c>
      <c r="X531">
        <f>'Servicos Tomados'!K531*W531</f>
        <v>0</v>
      </c>
      <c r="Y531" s="16" t="e">
        <f t="shared" si="40"/>
        <v>#REF!</v>
      </c>
      <c r="Z531" s="17" t="e">
        <f>Y531*'Servicos Tomados'!$AG$3</f>
        <v>#REF!</v>
      </c>
      <c r="AA531" t="e">
        <f t="shared" si="41"/>
        <v>#REF!</v>
      </c>
      <c r="AB531" t="e">
        <f t="shared" si="42"/>
        <v>#REF!</v>
      </c>
      <c r="AC531" s="18" t="e">
        <f t="shared" si="43"/>
        <v>#REF!</v>
      </c>
      <c r="AD531" s="19" t="e">
        <f>('Servicos Tomados'!D531+'Servicos Tomados'!G531+'Servicos Tomados'!I531)-AB531</f>
        <v>#REF!</v>
      </c>
    </row>
    <row r="532" spans="21:30">
      <c r="U532" s="1">
        <f>('Servicos Tomados'!B532*'Servicos Tomados'!A532)-'Servicos Tomados'!D532-'Servicos Tomados'!G532-'Servicos Tomados'!I532</f>
        <v>0</v>
      </c>
      <c r="V532" s="16" t="e">
        <f>1-'Servicos Tomados'!#REF!</f>
        <v>#REF!</v>
      </c>
      <c r="W532" s="17">
        <f t="shared" si="44"/>
        <v>0</v>
      </c>
      <c r="X532">
        <f>'Servicos Tomados'!K532*W532</f>
        <v>0</v>
      </c>
      <c r="Y532" s="16" t="e">
        <f t="shared" si="40"/>
        <v>#REF!</v>
      </c>
      <c r="Z532" s="17" t="e">
        <f>Y532*'Servicos Tomados'!$AG$3</f>
        <v>#REF!</v>
      </c>
      <c r="AA532" t="e">
        <f t="shared" si="41"/>
        <v>#REF!</v>
      </c>
      <c r="AB532" t="e">
        <f t="shared" si="42"/>
        <v>#REF!</v>
      </c>
      <c r="AC532" s="18" t="e">
        <f t="shared" si="43"/>
        <v>#REF!</v>
      </c>
      <c r="AD532" s="19" t="e">
        <f>('Servicos Tomados'!D532+'Servicos Tomados'!G532+'Servicos Tomados'!I532)-AB532</f>
        <v>#REF!</v>
      </c>
    </row>
    <row r="533" spans="21:30">
      <c r="U533" s="1">
        <f>('Servicos Tomados'!B533*'Servicos Tomados'!A533)-'Servicos Tomados'!D533-'Servicos Tomados'!G533-'Servicos Tomados'!I533</f>
        <v>0</v>
      </c>
      <c r="V533" s="16" t="e">
        <f>1-'Servicos Tomados'!#REF!</f>
        <v>#REF!</v>
      </c>
      <c r="W533" s="17">
        <f t="shared" si="44"/>
        <v>0</v>
      </c>
      <c r="X533">
        <f>'Servicos Tomados'!K533*W533</f>
        <v>0</v>
      </c>
      <c r="Y533" s="16" t="e">
        <f t="shared" si="40"/>
        <v>#REF!</v>
      </c>
      <c r="Z533" s="17" t="e">
        <f>Y533*'Servicos Tomados'!$AG$3</f>
        <v>#REF!</v>
      </c>
      <c r="AA533" t="e">
        <f t="shared" si="41"/>
        <v>#REF!</v>
      </c>
      <c r="AB533" t="e">
        <f t="shared" si="42"/>
        <v>#REF!</v>
      </c>
      <c r="AC533" s="18" t="e">
        <f t="shared" si="43"/>
        <v>#REF!</v>
      </c>
      <c r="AD533" s="19" t="e">
        <f>('Servicos Tomados'!D533+'Servicos Tomados'!G533+'Servicos Tomados'!I533)-AB533</f>
        <v>#REF!</v>
      </c>
    </row>
    <row r="534" spans="21:30">
      <c r="U534" s="1">
        <f>('Servicos Tomados'!B534*'Servicos Tomados'!A534)-'Servicos Tomados'!D534-'Servicos Tomados'!G534-'Servicos Tomados'!I534</f>
        <v>0</v>
      </c>
      <c r="V534" s="16" t="e">
        <f>1-'Servicos Tomados'!#REF!</f>
        <v>#REF!</v>
      </c>
      <c r="W534" s="17">
        <f t="shared" si="44"/>
        <v>0</v>
      </c>
      <c r="X534">
        <f>'Servicos Tomados'!K534*W534</f>
        <v>0</v>
      </c>
      <c r="Y534" s="16" t="e">
        <f t="shared" si="40"/>
        <v>#REF!</v>
      </c>
      <c r="Z534" s="17" t="e">
        <f>Y534*'Servicos Tomados'!$AG$3</f>
        <v>#REF!</v>
      </c>
      <c r="AA534" t="e">
        <f t="shared" si="41"/>
        <v>#REF!</v>
      </c>
      <c r="AB534" t="e">
        <f t="shared" si="42"/>
        <v>#REF!</v>
      </c>
      <c r="AC534" s="18" t="e">
        <f t="shared" si="43"/>
        <v>#REF!</v>
      </c>
      <c r="AD534" s="19" t="e">
        <f>('Servicos Tomados'!D534+'Servicos Tomados'!G534+'Servicos Tomados'!I534)-AB534</f>
        <v>#REF!</v>
      </c>
    </row>
    <row r="535" spans="21:30">
      <c r="U535" s="1">
        <f>('Servicos Tomados'!B535*'Servicos Tomados'!A535)-'Servicos Tomados'!D535-'Servicos Tomados'!G535-'Servicos Tomados'!I535</f>
        <v>0</v>
      </c>
      <c r="V535" s="16" t="e">
        <f>1-'Servicos Tomados'!#REF!</f>
        <v>#REF!</v>
      </c>
      <c r="W535" s="17">
        <f t="shared" si="44"/>
        <v>0</v>
      </c>
      <c r="X535">
        <f>'Servicos Tomados'!K535*W535</f>
        <v>0</v>
      </c>
      <c r="Y535" s="16" t="e">
        <f t="shared" si="40"/>
        <v>#REF!</v>
      </c>
      <c r="Z535" s="17" t="e">
        <f>Y535*'Servicos Tomados'!$AG$3</f>
        <v>#REF!</v>
      </c>
      <c r="AA535" t="e">
        <f t="shared" si="41"/>
        <v>#REF!</v>
      </c>
      <c r="AB535" t="e">
        <f t="shared" si="42"/>
        <v>#REF!</v>
      </c>
      <c r="AC535" s="18" t="e">
        <f t="shared" si="43"/>
        <v>#REF!</v>
      </c>
      <c r="AD535" s="19" t="e">
        <f>('Servicos Tomados'!D535+'Servicos Tomados'!G535+'Servicos Tomados'!I535)-AB535</f>
        <v>#REF!</v>
      </c>
    </row>
    <row r="536" spans="21:30">
      <c r="U536" s="1">
        <f>('Servicos Tomados'!B536*'Servicos Tomados'!A536)-'Servicos Tomados'!D536-'Servicos Tomados'!G536-'Servicos Tomados'!I536</f>
        <v>0</v>
      </c>
      <c r="V536" s="16" t="e">
        <f>1-'Servicos Tomados'!#REF!</f>
        <v>#REF!</v>
      </c>
      <c r="W536" s="17">
        <f t="shared" si="44"/>
        <v>0</v>
      </c>
      <c r="X536">
        <f>'Servicos Tomados'!K536*W536</f>
        <v>0</v>
      </c>
      <c r="Y536" s="16" t="e">
        <f t="shared" si="40"/>
        <v>#REF!</v>
      </c>
      <c r="Z536" s="17" t="e">
        <f>Y536*'Servicos Tomados'!$AG$3</f>
        <v>#REF!</v>
      </c>
      <c r="AA536" t="e">
        <f t="shared" si="41"/>
        <v>#REF!</v>
      </c>
      <c r="AB536" t="e">
        <f t="shared" si="42"/>
        <v>#REF!</v>
      </c>
      <c r="AC536" s="18" t="e">
        <f t="shared" si="43"/>
        <v>#REF!</v>
      </c>
      <c r="AD536" s="19" t="e">
        <f>('Servicos Tomados'!D536+'Servicos Tomados'!G536+'Servicos Tomados'!I536)-AB536</f>
        <v>#REF!</v>
      </c>
    </row>
    <row r="537" spans="21:30">
      <c r="U537" s="1">
        <f>('Servicos Tomados'!B537*'Servicos Tomados'!A537)-'Servicos Tomados'!D537-'Servicos Tomados'!G537-'Servicos Tomados'!I537</f>
        <v>0</v>
      </c>
      <c r="V537" s="16" t="e">
        <f>1-'Servicos Tomados'!#REF!</f>
        <v>#REF!</v>
      </c>
      <c r="W537" s="17">
        <f t="shared" si="44"/>
        <v>0</v>
      </c>
      <c r="X537">
        <f>'Servicos Tomados'!K537*W537</f>
        <v>0</v>
      </c>
      <c r="Y537" s="16" t="e">
        <f t="shared" si="40"/>
        <v>#REF!</v>
      </c>
      <c r="Z537" s="17" t="e">
        <f>Y537*'Servicos Tomados'!$AG$3</f>
        <v>#REF!</v>
      </c>
      <c r="AA537" t="e">
        <f t="shared" si="41"/>
        <v>#REF!</v>
      </c>
      <c r="AB537" t="e">
        <f t="shared" si="42"/>
        <v>#REF!</v>
      </c>
      <c r="AC537" s="18" t="e">
        <f t="shared" si="43"/>
        <v>#REF!</v>
      </c>
      <c r="AD537" s="19" t="e">
        <f>('Servicos Tomados'!D537+'Servicos Tomados'!G537+'Servicos Tomados'!I537)-AB537</f>
        <v>#REF!</v>
      </c>
    </row>
    <row r="538" spans="21:30">
      <c r="U538" s="1">
        <f>('Servicos Tomados'!B538*'Servicos Tomados'!A538)-'Servicos Tomados'!D538-'Servicos Tomados'!G538-'Servicos Tomados'!I538</f>
        <v>0</v>
      </c>
      <c r="V538" s="16" t="e">
        <f>1-'Servicos Tomados'!#REF!</f>
        <v>#REF!</v>
      </c>
      <c r="W538" s="17">
        <f t="shared" si="44"/>
        <v>0</v>
      </c>
      <c r="X538">
        <f>'Servicos Tomados'!K538*W538</f>
        <v>0</v>
      </c>
      <c r="Y538" s="16" t="e">
        <f t="shared" si="40"/>
        <v>#REF!</v>
      </c>
      <c r="Z538" s="17" t="e">
        <f>Y538*'Servicos Tomados'!$AG$3</f>
        <v>#REF!</v>
      </c>
      <c r="AA538" t="e">
        <f t="shared" si="41"/>
        <v>#REF!</v>
      </c>
      <c r="AB538" t="e">
        <f t="shared" si="42"/>
        <v>#REF!</v>
      </c>
      <c r="AC538" s="18" t="e">
        <f t="shared" si="43"/>
        <v>#REF!</v>
      </c>
      <c r="AD538" s="19" t="e">
        <f>('Servicos Tomados'!D538+'Servicos Tomados'!G538+'Servicos Tomados'!I538)-AB538</f>
        <v>#REF!</v>
      </c>
    </row>
    <row r="539" spans="21:30">
      <c r="U539" s="1">
        <f>('Servicos Tomados'!B539*'Servicos Tomados'!A539)-'Servicos Tomados'!D539-'Servicos Tomados'!G539-'Servicos Tomados'!I539</f>
        <v>0</v>
      </c>
      <c r="V539" s="16" t="e">
        <f>1-'Servicos Tomados'!#REF!</f>
        <v>#REF!</v>
      </c>
      <c r="W539" s="17">
        <f t="shared" si="44"/>
        <v>0</v>
      </c>
      <c r="X539">
        <f>'Servicos Tomados'!K539*W539</f>
        <v>0</v>
      </c>
      <c r="Y539" s="16" t="e">
        <f t="shared" si="40"/>
        <v>#REF!</v>
      </c>
      <c r="Z539" s="17" t="e">
        <f>Y539*'Servicos Tomados'!$AG$3</f>
        <v>#REF!</v>
      </c>
      <c r="AA539" t="e">
        <f t="shared" si="41"/>
        <v>#REF!</v>
      </c>
      <c r="AB539" t="e">
        <f t="shared" si="42"/>
        <v>#REF!</v>
      </c>
      <c r="AC539" s="18" t="e">
        <f t="shared" si="43"/>
        <v>#REF!</v>
      </c>
      <c r="AD539" s="19" t="e">
        <f>('Servicos Tomados'!D539+'Servicos Tomados'!G539+'Servicos Tomados'!I539)-AB539</f>
        <v>#REF!</v>
      </c>
    </row>
    <row r="540" spans="21:30">
      <c r="U540" s="1">
        <f>('Servicos Tomados'!B540*'Servicos Tomados'!A540)-'Servicos Tomados'!D540-'Servicos Tomados'!G540-'Servicos Tomados'!I540</f>
        <v>0</v>
      </c>
      <c r="V540" s="16" t="e">
        <f>1-'Servicos Tomados'!#REF!</f>
        <v>#REF!</v>
      </c>
      <c r="W540" s="17">
        <f t="shared" si="44"/>
        <v>0</v>
      </c>
      <c r="X540">
        <f>'Servicos Tomados'!K540*W540</f>
        <v>0</v>
      </c>
      <c r="Y540" s="16" t="e">
        <f t="shared" si="40"/>
        <v>#REF!</v>
      </c>
      <c r="Z540" s="17" t="e">
        <f>Y540*'Servicos Tomados'!$AG$3</f>
        <v>#REF!</v>
      </c>
      <c r="AA540" t="e">
        <f t="shared" si="41"/>
        <v>#REF!</v>
      </c>
      <c r="AB540" t="e">
        <f t="shared" si="42"/>
        <v>#REF!</v>
      </c>
      <c r="AC540" s="18" t="e">
        <f t="shared" si="43"/>
        <v>#REF!</v>
      </c>
      <c r="AD540" s="19" t="e">
        <f>('Servicos Tomados'!D540+'Servicos Tomados'!G540+'Servicos Tomados'!I540)-AB540</f>
        <v>#REF!</v>
      </c>
    </row>
    <row r="541" spans="21:30">
      <c r="U541" s="1">
        <f>('Servicos Tomados'!B541*'Servicos Tomados'!A541)-'Servicos Tomados'!D541-'Servicos Tomados'!G541-'Servicos Tomados'!I541</f>
        <v>0</v>
      </c>
      <c r="V541" s="16" t="e">
        <f>1-'Servicos Tomados'!#REF!</f>
        <v>#REF!</v>
      </c>
      <c r="W541" s="17">
        <f t="shared" si="44"/>
        <v>0</v>
      </c>
      <c r="X541">
        <f>'Servicos Tomados'!K541*W541</f>
        <v>0</v>
      </c>
      <c r="Y541" s="16" t="e">
        <f t="shared" si="40"/>
        <v>#REF!</v>
      </c>
      <c r="Z541" s="17" t="e">
        <f>Y541*'Servicos Tomados'!$AG$3</f>
        <v>#REF!</v>
      </c>
      <c r="AA541" t="e">
        <f t="shared" si="41"/>
        <v>#REF!</v>
      </c>
      <c r="AB541" t="e">
        <f t="shared" si="42"/>
        <v>#REF!</v>
      </c>
      <c r="AC541" s="18" t="e">
        <f t="shared" si="43"/>
        <v>#REF!</v>
      </c>
      <c r="AD541" s="19" t="e">
        <f>('Servicos Tomados'!D541+'Servicos Tomados'!G541+'Servicos Tomados'!I541)-AB541</f>
        <v>#REF!</v>
      </c>
    </row>
    <row r="542" spans="21:30">
      <c r="U542" s="1">
        <f>('Servicos Tomados'!B542*'Servicos Tomados'!A542)-'Servicos Tomados'!D542-'Servicos Tomados'!G542-'Servicos Tomados'!I542</f>
        <v>0</v>
      </c>
      <c r="V542" s="16" t="e">
        <f>1-'Servicos Tomados'!#REF!</f>
        <v>#REF!</v>
      </c>
      <c r="W542" s="17">
        <f t="shared" si="44"/>
        <v>0</v>
      </c>
      <c r="X542">
        <f>'Servicos Tomados'!K542*W542</f>
        <v>0</v>
      </c>
      <c r="Y542" s="16" t="e">
        <f t="shared" si="40"/>
        <v>#REF!</v>
      </c>
      <c r="Z542" s="17" t="e">
        <f>Y542*'Servicos Tomados'!$AG$3</f>
        <v>#REF!</v>
      </c>
      <c r="AA542" t="e">
        <f t="shared" si="41"/>
        <v>#REF!</v>
      </c>
      <c r="AB542" t="e">
        <f t="shared" si="42"/>
        <v>#REF!</v>
      </c>
      <c r="AC542" s="18" t="e">
        <f t="shared" si="43"/>
        <v>#REF!</v>
      </c>
      <c r="AD542" s="19" t="e">
        <f>('Servicos Tomados'!D542+'Servicos Tomados'!G542+'Servicos Tomados'!I542)-AB542</f>
        <v>#REF!</v>
      </c>
    </row>
    <row r="543" spans="21:30">
      <c r="U543" s="1">
        <f>('Servicos Tomados'!B543*'Servicos Tomados'!A543)-'Servicos Tomados'!D543-'Servicos Tomados'!G543-'Servicos Tomados'!I543</f>
        <v>0</v>
      </c>
      <c r="V543" s="16" t="e">
        <f>1-'Servicos Tomados'!#REF!</f>
        <v>#REF!</v>
      </c>
      <c r="W543" s="17">
        <f t="shared" si="44"/>
        <v>0</v>
      </c>
      <c r="X543">
        <f>'Servicos Tomados'!K543*W543</f>
        <v>0</v>
      </c>
      <c r="Y543" s="16" t="e">
        <f t="shared" si="40"/>
        <v>#REF!</v>
      </c>
      <c r="Z543" s="17" t="e">
        <f>Y543*'Servicos Tomados'!$AG$3</f>
        <v>#REF!</v>
      </c>
      <c r="AA543" t="e">
        <f t="shared" si="41"/>
        <v>#REF!</v>
      </c>
      <c r="AB543" t="e">
        <f t="shared" si="42"/>
        <v>#REF!</v>
      </c>
      <c r="AC543" s="18" t="e">
        <f t="shared" si="43"/>
        <v>#REF!</v>
      </c>
      <c r="AD543" s="19" t="e">
        <f>('Servicos Tomados'!D543+'Servicos Tomados'!G543+'Servicos Tomados'!I543)-AB543</f>
        <v>#REF!</v>
      </c>
    </row>
    <row r="544" spans="21:30">
      <c r="U544" s="1">
        <f>('Servicos Tomados'!B544*'Servicos Tomados'!A544)-'Servicos Tomados'!D544-'Servicos Tomados'!G544-'Servicos Tomados'!I544</f>
        <v>0</v>
      </c>
      <c r="V544" s="16" t="e">
        <f>1-'Servicos Tomados'!#REF!</f>
        <v>#REF!</v>
      </c>
      <c r="W544" s="17">
        <f t="shared" si="44"/>
        <v>0</v>
      </c>
      <c r="X544">
        <f>'Servicos Tomados'!K544*W544</f>
        <v>0</v>
      </c>
      <c r="Y544" s="16" t="e">
        <f t="shared" si="40"/>
        <v>#REF!</v>
      </c>
      <c r="Z544" s="17" t="e">
        <f>Y544*'Servicos Tomados'!$AG$3</f>
        <v>#REF!</v>
      </c>
      <c r="AA544" t="e">
        <f t="shared" si="41"/>
        <v>#REF!</v>
      </c>
      <c r="AB544" t="e">
        <f t="shared" si="42"/>
        <v>#REF!</v>
      </c>
      <c r="AC544" s="18" t="e">
        <f t="shared" si="43"/>
        <v>#REF!</v>
      </c>
      <c r="AD544" s="19" t="e">
        <f>('Servicos Tomados'!D544+'Servicos Tomados'!G544+'Servicos Tomados'!I544)-AB544</f>
        <v>#REF!</v>
      </c>
    </row>
    <row r="545" spans="21:30">
      <c r="U545" s="1">
        <f>('Servicos Tomados'!B545*'Servicos Tomados'!A545)-'Servicos Tomados'!D545-'Servicos Tomados'!G545-'Servicos Tomados'!I545</f>
        <v>0</v>
      </c>
      <c r="V545" s="16" t="e">
        <f>1-'Servicos Tomados'!#REF!</f>
        <v>#REF!</v>
      </c>
      <c r="W545" s="17">
        <f t="shared" si="44"/>
        <v>0</v>
      </c>
      <c r="X545">
        <f>'Servicos Tomados'!K545*W545</f>
        <v>0</v>
      </c>
      <c r="Y545" s="16" t="e">
        <f t="shared" si="40"/>
        <v>#REF!</v>
      </c>
      <c r="Z545" s="17" t="e">
        <f>Y545*'Servicos Tomados'!$AG$3</f>
        <v>#REF!</v>
      </c>
      <c r="AA545" t="e">
        <f t="shared" si="41"/>
        <v>#REF!</v>
      </c>
      <c r="AB545" t="e">
        <f t="shared" si="42"/>
        <v>#REF!</v>
      </c>
      <c r="AC545" s="18" t="e">
        <f t="shared" si="43"/>
        <v>#REF!</v>
      </c>
      <c r="AD545" s="19" t="e">
        <f>('Servicos Tomados'!D545+'Servicos Tomados'!G545+'Servicos Tomados'!I545)-AB545</f>
        <v>#REF!</v>
      </c>
    </row>
    <row r="546" spans="21:30">
      <c r="U546" s="1">
        <f>('Servicos Tomados'!B546*'Servicos Tomados'!A546)-'Servicos Tomados'!D546-'Servicos Tomados'!G546-'Servicos Tomados'!I546</f>
        <v>0</v>
      </c>
      <c r="V546" s="16" t="e">
        <f>1-'Servicos Tomados'!#REF!</f>
        <v>#REF!</v>
      </c>
      <c r="W546" s="17">
        <f t="shared" si="44"/>
        <v>0</v>
      </c>
      <c r="X546">
        <f>'Servicos Tomados'!K546*W546</f>
        <v>0</v>
      </c>
      <c r="Y546" s="16" t="e">
        <f t="shared" si="40"/>
        <v>#REF!</v>
      </c>
      <c r="Z546" s="17" t="e">
        <f>Y546*'Servicos Tomados'!$AG$3</f>
        <v>#REF!</v>
      </c>
      <c r="AA546" t="e">
        <f t="shared" si="41"/>
        <v>#REF!</v>
      </c>
      <c r="AB546" t="e">
        <f t="shared" si="42"/>
        <v>#REF!</v>
      </c>
      <c r="AC546" s="18" t="e">
        <f t="shared" si="43"/>
        <v>#REF!</v>
      </c>
      <c r="AD546" s="19" t="e">
        <f>('Servicos Tomados'!D546+'Servicos Tomados'!G546+'Servicos Tomados'!I546)-AB546</f>
        <v>#REF!</v>
      </c>
    </row>
    <row r="547" spans="21:30">
      <c r="U547" s="1">
        <f>('Servicos Tomados'!B547*'Servicos Tomados'!A547)-'Servicos Tomados'!D547-'Servicos Tomados'!G547-'Servicos Tomados'!I547</f>
        <v>0</v>
      </c>
      <c r="V547" s="16" t="e">
        <f>1-'Servicos Tomados'!#REF!</f>
        <v>#REF!</v>
      </c>
      <c r="W547" s="17">
        <f t="shared" si="44"/>
        <v>0</v>
      </c>
      <c r="X547">
        <f>'Servicos Tomados'!K547*W547</f>
        <v>0</v>
      </c>
      <c r="Y547" s="16" t="e">
        <f t="shared" si="40"/>
        <v>#REF!</v>
      </c>
      <c r="Z547" s="17" t="e">
        <f>Y547*'Servicos Tomados'!$AG$3</f>
        <v>#REF!</v>
      </c>
      <c r="AA547" t="e">
        <f t="shared" si="41"/>
        <v>#REF!</v>
      </c>
      <c r="AB547" t="e">
        <f t="shared" si="42"/>
        <v>#REF!</v>
      </c>
      <c r="AC547" s="18" t="e">
        <f t="shared" si="43"/>
        <v>#REF!</v>
      </c>
      <c r="AD547" s="19" t="e">
        <f>('Servicos Tomados'!D547+'Servicos Tomados'!G547+'Servicos Tomados'!I547)-AB547</f>
        <v>#REF!</v>
      </c>
    </row>
    <row r="548" spans="21:30">
      <c r="U548" s="1">
        <f>('Servicos Tomados'!B548*'Servicos Tomados'!A548)-'Servicos Tomados'!D548-'Servicos Tomados'!G548-'Servicos Tomados'!I548</f>
        <v>0</v>
      </c>
      <c r="V548" s="16" t="e">
        <f>1-'Servicos Tomados'!#REF!</f>
        <v>#REF!</v>
      </c>
      <c r="W548" s="17">
        <f t="shared" si="44"/>
        <v>0</v>
      </c>
      <c r="X548">
        <f>'Servicos Tomados'!K548*W548</f>
        <v>0</v>
      </c>
      <c r="Y548" s="16" t="e">
        <f t="shared" si="40"/>
        <v>#REF!</v>
      </c>
      <c r="Z548" s="17" t="e">
        <f>Y548*'Servicos Tomados'!$AG$3</f>
        <v>#REF!</v>
      </c>
      <c r="AA548" t="e">
        <f t="shared" si="41"/>
        <v>#REF!</v>
      </c>
      <c r="AB548" t="e">
        <f t="shared" si="42"/>
        <v>#REF!</v>
      </c>
      <c r="AC548" s="18" t="e">
        <f t="shared" si="43"/>
        <v>#REF!</v>
      </c>
      <c r="AD548" s="19" t="e">
        <f>('Servicos Tomados'!D548+'Servicos Tomados'!G548+'Servicos Tomados'!I548)-AB548</f>
        <v>#REF!</v>
      </c>
    </row>
    <row r="549" spans="21:30">
      <c r="U549" s="1">
        <f>('Servicos Tomados'!B549*'Servicos Tomados'!A549)-'Servicos Tomados'!D549-'Servicos Tomados'!G549-'Servicos Tomados'!I549</f>
        <v>0</v>
      </c>
      <c r="V549" s="16" t="e">
        <f>1-'Servicos Tomados'!#REF!</f>
        <v>#REF!</v>
      </c>
      <c r="W549" s="17">
        <f t="shared" si="44"/>
        <v>0</v>
      </c>
      <c r="X549">
        <f>'Servicos Tomados'!K549*W549</f>
        <v>0</v>
      </c>
      <c r="Y549" s="16" t="e">
        <f t="shared" si="40"/>
        <v>#REF!</v>
      </c>
      <c r="Z549" s="17" t="e">
        <f>Y549*'Servicos Tomados'!$AG$3</f>
        <v>#REF!</v>
      </c>
      <c r="AA549" t="e">
        <f t="shared" si="41"/>
        <v>#REF!</v>
      </c>
      <c r="AB549" t="e">
        <f t="shared" si="42"/>
        <v>#REF!</v>
      </c>
      <c r="AC549" s="18" t="e">
        <f t="shared" si="43"/>
        <v>#REF!</v>
      </c>
      <c r="AD549" s="19" t="e">
        <f>('Servicos Tomados'!D549+'Servicos Tomados'!G549+'Servicos Tomados'!I549)-AB549</f>
        <v>#REF!</v>
      </c>
    </row>
    <row r="550" spans="21:30">
      <c r="U550" s="1">
        <f>('Servicos Tomados'!B550*'Servicos Tomados'!A550)-'Servicos Tomados'!D550-'Servicos Tomados'!G550-'Servicos Tomados'!I550</f>
        <v>0</v>
      </c>
      <c r="V550" s="16" t="e">
        <f>1-'Servicos Tomados'!#REF!</f>
        <v>#REF!</v>
      </c>
      <c r="W550" s="17">
        <f t="shared" si="44"/>
        <v>0</v>
      </c>
      <c r="X550">
        <f>'Servicos Tomados'!K550*W550</f>
        <v>0</v>
      </c>
      <c r="Y550" s="16" t="e">
        <f t="shared" si="40"/>
        <v>#REF!</v>
      </c>
      <c r="Z550" s="17" t="e">
        <f>Y550*'Servicos Tomados'!$AG$3</f>
        <v>#REF!</v>
      </c>
      <c r="AA550" t="e">
        <f t="shared" si="41"/>
        <v>#REF!</v>
      </c>
      <c r="AB550" t="e">
        <f t="shared" si="42"/>
        <v>#REF!</v>
      </c>
      <c r="AC550" s="18" t="e">
        <f t="shared" si="43"/>
        <v>#REF!</v>
      </c>
      <c r="AD550" s="19" t="e">
        <f>('Servicos Tomados'!D550+'Servicos Tomados'!G550+'Servicos Tomados'!I550)-AB550</f>
        <v>#REF!</v>
      </c>
    </row>
    <row r="551" spans="21:30">
      <c r="U551" s="1">
        <f>('Servicos Tomados'!B551*'Servicos Tomados'!A551)-'Servicos Tomados'!D551-'Servicos Tomados'!G551-'Servicos Tomados'!I551</f>
        <v>0</v>
      </c>
      <c r="V551" s="16" t="e">
        <f>1-'Servicos Tomados'!#REF!</f>
        <v>#REF!</v>
      </c>
      <c r="W551" s="17">
        <f t="shared" si="44"/>
        <v>0</v>
      </c>
      <c r="X551">
        <f>'Servicos Tomados'!K551*W551</f>
        <v>0</v>
      </c>
      <c r="Y551" s="16" t="e">
        <f t="shared" si="40"/>
        <v>#REF!</v>
      </c>
      <c r="Z551" s="17" t="e">
        <f>Y551*'Servicos Tomados'!$AG$3</f>
        <v>#REF!</v>
      </c>
      <c r="AA551" t="e">
        <f t="shared" si="41"/>
        <v>#REF!</v>
      </c>
      <c r="AB551" t="e">
        <f t="shared" si="42"/>
        <v>#REF!</v>
      </c>
      <c r="AC551" s="18" t="e">
        <f t="shared" si="43"/>
        <v>#REF!</v>
      </c>
      <c r="AD551" s="19" t="e">
        <f>('Servicos Tomados'!D551+'Servicos Tomados'!G551+'Servicos Tomados'!I551)-AB551</f>
        <v>#REF!</v>
      </c>
    </row>
    <row r="552" spans="21:30">
      <c r="U552" s="1">
        <f>('Servicos Tomados'!B552*'Servicos Tomados'!A552)-'Servicos Tomados'!D552-'Servicos Tomados'!G552-'Servicos Tomados'!I552</f>
        <v>0</v>
      </c>
      <c r="V552" s="16" t="e">
        <f>1-'Servicos Tomados'!#REF!</f>
        <v>#REF!</v>
      </c>
      <c r="W552" s="17">
        <f t="shared" si="44"/>
        <v>0</v>
      </c>
      <c r="X552">
        <f>'Servicos Tomados'!K552*W552</f>
        <v>0</v>
      </c>
      <c r="Y552" s="16" t="e">
        <f t="shared" si="40"/>
        <v>#REF!</v>
      </c>
      <c r="Z552" s="17" t="e">
        <f>Y552*'Servicos Tomados'!$AG$3</f>
        <v>#REF!</v>
      </c>
      <c r="AA552" t="e">
        <f t="shared" si="41"/>
        <v>#REF!</v>
      </c>
      <c r="AB552" t="e">
        <f t="shared" si="42"/>
        <v>#REF!</v>
      </c>
      <c r="AC552" s="18" t="e">
        <f t="shared" si="43"/>
        <v>#REF!</v>
      </c>
      <c r="AD552" s="19" t="e">
        <f>('Servicos Tomados'!D552+'Servicos Tomados'!G552+'Servicos Tomados'!I552)-AB552</f>
        <v>#REF!</v>
      </c>
    </row>
    <row r="553" spans="21:30">
      <c r="U553" s="1">
        <f>('Servicos Tomados'!B553*'Servicos Tomados'!A553)-'Servicos Tomados'!D553-'Servicos Tomados'!G553-'Servicos Tomados'!I553</f>
        <v>0</v>
      </c>
      <c r="V553" s="16" t="e">
        <f>1-'Servicos Tomados'!#REF!</f>
        <v>#REF!</v>
      </c>
      <c r="W553" s="17">
        <f t="shared" si="44"/>
        <v>0</v>
      </c>
      <c r="X553">
        <f>'Servicos Tomados'!K553*W553</f>
        <v>0</v>
      </c>
      <c r="Y553" s="16" t="e">
        <f t="shared" si="40"/>
        <v>#REF!</v>
      </c>
      <c r="Z553" s="17" t="e">
        <f>Y553*'Servicos Tomados'!$AG$3</f>
        <v>#REF!</v>
      </c>
      <c r="AA553" t="e">
        <f t="shared" si="41"/>
        <v>#REF!</v>
      </c>
      <c r="AB553" t="e">
        <f t="shared" si="42"/>
        <v>#REF!</v>
      </c>
      <c r="AC553" s="18" t="e">
        <f t="shared" si="43"/>
        <v>#REF!</v>
      </c>
      <c r="AD553" s="19" t="e">
        <f>('Servicos Tomados'!D553+'Servicos Tomados'!G553+'Servicos Tomados'!I553)-AB553</f>
        <v>#REF!</v>
      </c>
    </row>
    <row r="554" spans="21:30">
      <c r="U554" s="1">
        <f>('Servicos Tomados'!B554*'Servicos Tomados'!A554)-'Servicos Tomados'!D554-'Servicos Tomados'!G554-'Servicos Tomados'!I554</f>
        <v>0</v>
      </c>
      <c r="V554" s="16" t="e">
        <f>1-'Servicos Tomados'!#REF!</f>
        <v>#REF!</v>
      </c>
      <c r="W554" s="17">
        <f t="shared" si="44"/>
        <v>0</v>
      </c>
      <c r="X554">
        <f>'Servicos Tomados'!K554*W554</f>
        <v>0</v>
      </c>
      <c r="Y554" s="16" t="e">
        <f t="shared" si="40"/>
        <v>#REF!</v>
      </c>
      <c r="Z554" s="17" t="e">
        <f>Y554*'Servicos Tomados'!$AG$3</f>
        <v>#REF!</v>
      </c>
      <c r="AA554" t="e">
        <f t="shared" si="41"/>
        <v>#REF!</v>
      </c>
      <c r="AB554" t="e">
        <f t="shared" si="42"/>
        <v>#REF!</v>
      </c>
      <c r="AC554" s="18" t="e">
        <f t="shared" si="43"/>
        <v>#REF!</v>
      </c>
      <c r="AD554" s="19" t="e">
        <f>('Servicos Tomados'!D554+'Servicos Tomados'!G554+'Servicos Tomados'!I554)-AB554</f>
        <v>#REF!</v>
      </c>
    </row>
    <row r="555" spans="21:30">
      <c r="U555" s="1">
        <f>('Servicos Tomados'!B555*'Servicos Tomados'!A555)-'Servicos Tomados'!D555-'Servicos Tomados'!G555-'Servicos Tomados'!I555</f>
        <v>0</v>
      </c>
      <c r="V555" s="16" t="e">
        <f>1-'Servicos Tomados'!#REF!</f>
        <v>#REF!</v>
      </c>
      <c r="W555" s="17">
        <f t="shared" si="44"/>
        <v>0</v>
      </c>
      <c r="X555">
        <f>'Servicos Tomados'!K555*W555</f>
        <v>0</v>
      </c>
      <c r="Y555" s="16" t="e">
        <f t="shared" si="40"/>
        <v>#REF!</v>
      </c>
      <c r="Z555" s="17" t="e">
        <f>Y555*'Servicos Tomados'!$AG$3</f>
        <v>#REF!</v>
      </c>
      <c r="AA555" t="e">
        <f t="shared" si="41"/>
        <v>#REF!</v>
      </c>
      <c r="AB555" t="e">
        <f t="shared" si="42"/>
        <v>#REF!</v>
      </c>
      <c r="AC555" s="18" t="e">
        <f t="shared" si="43"/>
        <v>#REF!</v>
      </c>
      <c r="AD555" s="19" t="e">
        <f>('Servicos Tomados'!D555+'Servicos Tomados'!G555+'Servicos Tomados'!I555)-AB555</f>
        <v>#REF!</v>
      </c>
    </row>
    <row r="556" spans="21:30">
      <c r="U556" s="1">
        <f>('Servicos Tomados'!B556*'Servicos Tomados'!A556)-'Servicos Tomados'!D556-'Servicos Tomados'!G556-'Servicos Tomados'!I556</f>
        <v>0</v>
      </c>
      <c r="V556" s="16" t="e">
        <f>1-'Servicos Tomados'!#REF!</f>
        <v>#REF!</v>
      </c>
      <c r="W556" s="17">
        <f t="shared" si="44"/>
        <v>0</v>
      </c>
      <c r="X556">
        <f>'Servicos Tomados'!K556*W556</f>
        <v>0</v>
      </c>
      <c r="Y556" s="16" t="e">
        <f t="shared" si="40"/>
        <v>#REF!</v>
      </c>
      <c r="Z556" s="17" t="e">
        <f>Y556*'Servicos Tomados'!$AG$3</f>
        <v>#REF!</v>
      </c>
      <c r="AA556" t="e">
        <f t="shared" si="41"/>
        <v>#REF!</v>
      </c>
      <c r="AB556" t="e">
        <f t="shared" si="42"/>
        <v>#REF!</v>
      </c>
      <c r="AC556" s="18" t="e">
        <f t="shared" si="43"/>
        <v>#REF!</v>
      </c>
      <c r="AD556" s="19" t="e">
        <f>('Servicos Tomados'!D556+'Servicos Tomados'!G556+'Servicos Tomados'!I556)-AB556</f>
        <v>#REF!</v>
      </c>
    </row>
    <row r="557" spans="21:30">
      <c r="U557" s="1">
        <f>('Servicos Tomados'!B557*'Servicos Tomados'!A557)-'Servicos Tomados'!D557-'Servicos Tomados'!G557-'Servicos Tomados'!I557</f>
        <v>0</v>
      </c>
      <c r="V557" s="16" t="e">
        <f>1-'Servicos Tomados'!#REF!</f>
        <v>#REF!</v>
      </c>
      <c r="W557" s="17">
        <f t="shared" si="44"/>
        <v>0</v>
      </c>
      <c r="X557">
        <f>'Servicos Tomados'!K557*W557</f>
        <v>0</v>
      </c>
      <c r="Y557" s="16" t="e">
        <f t="shared" si="40"/>
        <v>#REF!</v>
      </c>
      <c r="Z557" s="17" t="e">
        <f>Y557*'Servicos Tomados'!$AG$3</f>
        <v>#REF!</v>
      </c>
      <c r="AA557" t="e">
        <f t="shared" si="41"/>
        <v>#REF!</v>
      </c>
      <c r="AB557" t="e">
        <f t="shared" si="42"/>
        <v>#REF!</v>
      </c>
      <c r="AC557" s="18" t="e">
        <f t="shared" si="43"/>
        <v>#REF!</v>
      </c>
      <c r="AD557" s="19" t="e">
        <f>('Servicos Tomados'!D557+'Servicos Tomados'!G557+'Servicos Tomados'!I557)-AB557</f>
        <v>#REF!</v>
      </c>
    </row>
    <row r="558" spans="21:30">
      <c r="U558" s="1">
        <f>('Servicos Tomados'!B558*'Servicos Tomados'!A558)-'Servicos Tomados'!D558-'Servicos Tomados'!G558-'Servicos Tomados'!I558</f>
        <v>0</v>
      </c>
      <c r="V558" s="16" t="e">
        <f>1-'Servicos Tomados'!#REF!</f>
        <v>#REF!</v>
      </c>
      <c r="W558" s="17">
        <f t="shared" si="44"/>
        <v>0</v>
      </c>
      <c r="X558">
        <f>'Servicos Tomados'!K558*W558</f>
        <v>0</v>
      </c>
      <c r="Y558" s="16" t="e">
        <f t="shared" si="40"/>
        <v>#REF!</v>
      </c>
      <c r="Z558" s="17" t="e">
        <f>Y558*'Servicos Tomados'!$AG$3</f>
        <v>#REF!</v>
      </c>
      <c r="AA558" t="e">
        <f t="shared" si="41"/>
        <v>#REF!</v>
      </c>
      <c r="AB558" t="e">
        <f t="shared" si="42"/>
        <v>#REF!</v>
      </c>
      <c r="AC558" s="18" t="e">
        <f t="shared" si="43"/>
        <v>#REF!</v>
      </c>
      <c r="AD558" s="19" t="e">
        <f>('Servicos Tomados'!D558+'Servicos Tomados'!G558+'Servicos Tomados'!I558)-AB558</f>
        <v>#REF!</v>
      </c>
    </row>
    <row r="559" spans="21:30">
      <c r="U559" s="1">
        <f>('Servicos Tomados'!B559*'Servicos Tomados'!A559)-'Servicos Tomados'!D559-'Servicos Tomados'!G559-'Servicos Tomados'!I559</f>
        <v>0</v>
      </c>
      <c r="V559" s="16" t="e">
        <f>1-'Servicos Tomados'!#REF!</f>
        <v>#REF!</v>
      </c>
      <c r="W559" s="17">
        <f t="shared" si="44"/>
        <v>0</v>
      </c>
      <c r="X559">
        <f>'Servicos Tomados'!K559*W559</f>
        <v>0</v>
      </c>
      <c r="Y559" s="16" t="e">
        <f t="shared" si="40"/>
        <v>#REF!</v>
      </c>
      <c r="Z559" s="17" t="e">
        <f>Y559*'Servicos Tomados'!$AG$3</f>
        <v>#REF!</v>
      </c>
      <c r="AA559" t="e">
        <f t="shared" si="41"/>
        <v>#REF!</v>
      </c>
      <c r="AB559" t="e">
        <f t="shared" si="42"/>
        <v>#REF!</v>
      </c>
      <c r="AC559" s="18" t="e">
        <f t="shared" si="43"/>
        <v>#REF!</v>
      </c>
      <c r="AD559" s="19" t="e">
        <f>('Servicos Tomados'!D559+'Servicos Tomados'!G559+'Servicos Tomados'!I559)-AB559</f>
        <v>#REF!</v>
      </c>
    </row>
    <row r="560" spans="21:30">
      <c r="U560" s="1">
        <f>('Servicos Tomados'!B560*'Servicos Tomados'!A560)-'Servicos Tomados'!D560-'Servicos Tomados'!G560-'Servicos Tomados'!I560</f>
        <v>0</v>
      </c>
      <c r="V560" s="16" t="e">
        <f>1-'Servicos Tomados'!#REF!</f>
        <v>#REF!</v>
      </c>
      <c r="W560" s="17">
        <f t="shared" si="44"/>
        <v>0</v>
      </c>
      <c r="X560">
        <f>'Servicos Tomados'!K560*W560</f>
        <v>0</v>
      </c>
      <c r="Y560" s="16" t="e">
        <f t="shared" si="40"/>
        <v>#REF!</v>
      </c>
      <c r="Z560" s="17" t="e">
        <f>Y560*'Servicos Tomados'!$AG$3</f>
        <v>#REF!</v>
      </c>
      <c r="AA560" t="e">
        <f t="shared" si="41"/>
        <v>#REF!</v>
      </c>
      <c r="AB560" t="e">
        <f t="shared" si="42"/>
        <v>#REF!</v>
      </c>
      <c r="AC560" s="18" t="e">
        <f t="shared" si="43"/>
        <v>#REF!</v>
      </c>
      <c r="AD560" s="19" t="e">
        <f>('Servicos Tomados'!D560+'Servicos Tomados'!G560+'Servicos Tomados'!I560)-AB560</f>
        <v>#REF!</v>
      </c>
    </row>
    <row r="561" spans="21:30">
      <c r="U561" s="1">
        <f>('Servicos Tomados'!B561*'Servicos Tomados'!A561)-'Servicos Tomados'!D561-'Servicos Tomados'!G561-'Servicos Tomados'!I561</f>
        <v>0</v>
      </c>
      <c r="V561" s="16" t="e">
        <f>1-'Servicos Tomados'!#REF!</f>
        <v>#REF!</v>
      </c>
      <c r="W561" s="17">
        <f t="shared" si="44"/>
        <v>0</v>
      </c>
      <c r="X561">
        <f>'Servicos Tomados'!K561*W561</f>
        <v>0</v>
      </c>
      <c r="Y561" s="16" t="e">
        <f t="shared" si="40"/>
        <v>#REF!</v>
      </c>
      <c r="Z561" s="17" t="e">
        <f>Y561*'Servicos Tomados'!$AG$3</f>
        <v>#REF!</v>
      </c>
      <c r="AA561" t="e">
        <f t="shared" si="41"/>
        <v>#REF!</v>
      </c>
      <c r="AB561" t="e">
        <f t="shared" si="42"/>
        <v>#REF!</v>
      </c>
      <c r="AC561" s="18" t="e">
        <f t="shared" si="43"/>
        <v>#REF!</v>
      </c>
      <c r="AD561" s="19" t="e">
        <f>('Servicos Tomados'!D561+'Servicos Tomados'!G561+'Servicos Tomados'!I561)-AB561</f>
        <v>#REF!</v>
      </c>
    </row>
    <row r="562" spans="21:30">
      <c r="U562" s="1">
        <f>('Servicos Tomados'!B562*'Servicos Tomados'!A562)-'Servicos Tomados'!D562-'Servicos Tomados'!G562-'Servicos Tomados'!I562</f>
        <v>0</v>
      </c>
      <c r="V562" s="16" t="e">
        <f>1-'Servicos Tomados'!#REF!</f>
        <v>#REF!</v>
      </c>
      <c r="W562" s="17">
        <f t="shared" si="44"/>
        <v>0</v>
      </c>
      <c r="X562">
        <f>'Servicos Tomados'!K562*W562</f>
        <v>0</v>
      </c>
      <c r="Y562" s="16" t="e">
        <f t="shared" si="40"/>
        <v>#REF!</v>
      </c>
      <c r="Z562" s="17" t="e">
        <f>Y562*'Servicos Tomados'!$AG$3</f>
        <v>#REF!</v>
      </c>
      <c r="AA562" t="e">
        <f t="shared" si="41"/>
        <v>#REF!</v>
      </c>
      <c r="AB562" t="e">
        <f t="shared" si="42"/>
        <v>#REF!</v>
      </c>
      <c r="AC562" s="18" t="e">
        <f t="shared" si="43"/>
        <v>#REF!</v>
      </c>
      <c r="AD562" s="19" t="e">
        <f>('Servicos Tomados'!D562+'Servicos Tomados'!G562+'Servicos Tomados'!I562)-AB562</f>
        <v>#REF!</v>
      </c>
    </row>
    <row r="563" spans="21:30">
      <c r="U563" s="1">
        <f>('Servicos Tomados'!B563*'Servicos Tomados'!A563)-'Servicos Tomados'!D563-'Servicos Tomados'!G563-'Servicos Tomados'!I563</f>
        <v>0</v>
      </c>
      <c r="V563" s="16" t="e">
        <f>1-'Servicos Tomados'!#REF!</f>
        <v>#REF!</v>
      </c>
      <c r="W563" s="17">
        <f t="shared" si="44"/>
        <v>0</v>
      </c>
      <c r="X563">
        <f>'Servicos Tomados'!K563*W563</f>
        <v>0</v>
      </c>
      <c r="Y563" s="16" t="e">
        <f t="shared" si="40"/>
        <v>#REF!</v>
      </c>
      <c r="Z563" s="17" t="e">
        <f>Y563*'Servicos Tomados'!$AG$3</f>
        <v>#REF!</v>
      </c>
      <c r="AA563" t="e">
        <f t="shared" si="41"/>
        <v>#REF!</v>
      </c>
      <c r="AB563" t="e">
        <f t="shared" si="42"/>
        <v>#REF!</v>
      </c>
      <c r="AC563" s="18" t="e">
        <f t="shared" si="43"/>
        <v>#REF!</v>
      </c>
      <c r="AD563" s="19" t="e">
        <f>('Servicos Tomados'!D563+'Servicos Tomados'!G563+'Servicos Tomados'!I563)-AB563</f>
        <v>#REF!</v>
      </c>
    </row>
    <row r="564" spans="21:30">
      <c r="U564" s="1">
        <f>('Servicos Tomados'!B564*'Servicos Tomados'!A564)-'Servicos Tomados'!D564-'Servicos Tomados'!G564-'Servicos Tomados'!I564</f>
        <v>0</v>
      </c>
      <c r="V564" s="16" t="e">
        <f>1-'Servicos Tomados'!#REF!</f>
        <v>#REF!</v>
      </c>
      <c r="W564" s="17">
        <f t="shared" si="44"/>
        <v>0</v>
      </c>
      <c r="X564">
        <f>'Servicos Tomados'!K564*W564</f>
        <v>0</v>
      </c>
      <c r="Y564" s="16" t="e">
        <f t="shared" si="40"/>
        <v>#REF!</v>
      </c>
      <c r="Z564" s="17" t="e">
        <f>Y564*'Servicos Tomados'!$AG$3</f>
        <v>#REF!</v>
      </c>
      <c r="AA564" t="e">
        <f t="shared" si="41"/>
        <v>#REF!</v>
      </c>
      <c r="AB564" t="e">
        <f t="shared" si="42"/>
        <v>#REF!</v>
      </c>
      <c r="AC564" s="18" t="e">
        <f t="shared" si="43"/>
        <v>#REF!</v>
      </c>
      <c r="AD564" s="19" t="e">
        <f>('Servicos Tomados'!D564+'Servicos Tomados'!G564+'Servicos Tomados'!I564)-AB564</f>
        <v>#REF!</v>
      </c>
    </row>
    <row r="565" spans="21:30">
      <c r="U565" s="1">
        <f>('Servicos Tomados'!B565*'Servicos Tomados'!A565)-'Servicos Tomados'!D565-'Servicos Tomados'!G565-'Servicos Tomados'!I565</f>
        <v>0</v>
      </c>
      <c r="V565" s="16" t="e">
        <f>1-'Servicos Tomados'!#REF!</f>
        <v>#REF!</v>
      </c>
      <c r="W565" s="17">
        <f t="shared" si="44"/>
        <v>0</v>
      </c>
      <c r="X565">
        <f>'Servicos Tomados'!K565*W565</f>
        <v>0</v>
      </c>
      <c r="Y565" s="16" t="e">
        <f t="shared" si="40"/>
        <v>#REF!</v>
      </c>
      <c r="Z565" s="17" t="e">
        <f>Y565*'Servicos Tomados'!$AG$3</f>
        <v>#REF!</v>
      </c>
      <c r="AA565" t="e">
        <f t="shared" si="41"/>
        <v>#REF!</v>
      </c>
      <c r="AB565" t="e">
        <f t="shared" si="42"/>
        <v>#REF!</v>
      </c>
      <c r="AC565" s="18" t="e">
        <f t="shared" si="43"/>
        <v>#REF!</v>
      </c>
      <c r="AD565" s="19" t="e">
        <f>('Servicos Tomados'!D565+'Servicos Tomados'!G565+'Servicos Tomados'!I565)-AB565</f>
        <v>#REF!</v>
      </c>
    </row>
    <row r="566" spans="21:30">
      <c r="U566" s="1">
        <f>('Servicos Tomados'!B566*'Servicos Tomados'!A566)-'Servicos Tomados'!D566-'Servicos Tomados'!G566-'Servicos Tomados'!I566</f>
        <v>0</v>
      </c>
      <c r="V566" s="16" t="e">
        <f>1-'Servicos Tomados'!#REF!</f>
        <v>#REF!</v>
      </c>
      <c r="W566" s="17">
        <f t="shared" si="44"/>
        <v>0</v>
      </c>
      <c r="X566">
        <f>'Servicos Tomados'!K566*W566</f>
        <v>0</v>
      </c>
      <c r="Y566" s="16" t="e">
        <f t="shared" si="40"/>
        <v>#REF!</v>
      </c>
      <c r="Z566" s="17" t="e">
        <f>Y566*'Servicos Tomados'!$AG$3</f>
        <v>#REF!</v>
      </c>
      <c r="AA566" t="e">
        <f t="shared" si="41"/>
        <v>#REF!</v>
      </c>
      <c r="AB566" t="e">
        <f t="shared" si="42"/>
        <v>#REF!</v>
      </c>
      <c r="AC566" s="18" t="e">
        <f t="shared" si="43"/>
        <v>#REF!</v>
      </c>
      <c r="AD566" s="19" t="e">
        <f>('Servicos Tomados'!D566+'Servicos Tomados'!G566+'Servicos Tomados'!I566)-AB566</f>
        <v>#REF!</v>
      </c>
    </row>
    <row r="567" spans="21:30">
      <c r="U567" s="1">
        <f>('Servicos Tomados'!B567*'Servicos Tomados'!A567)-'Servicos Tomados'!D567-'Servicos Tomados'!G567-'Servicos Tomados'!I567</f>
        <v>0</v>
      </c>
      <c r="V567" s="16" t="e">
        <f>1-'Servicos Tomados'!#REF!</f>
        <v>#REF!</v>
      </c>
      <c r="W567" s="17">
        <f t="shared" si="44"/>
        <v>0</v>
      </c>
      <c r="X567">
        <f>'Servicos Tomados'!K567*W567</f>
        <v>0</v>
      </c>
      <c r="Y567" s="16" t="e">
        <f t="shared" si="40"/>
        <v>#REF!</v>
      </c>
      <c r="Z567" s="17" t="e">
        <f>Y567*'Servicos Tomados'!$AG$3</f>
        <v>#REF!</v>
      </c>
      <c r="AA567" t="e">
        <f t="shared" si="41"/>
        <v>#REF!</v>
      </c>
      <c r="AB567" t="e">
        <f t="shared" si="42"/>
        <v>#REF!</v>
      </c>
      <c r="AC567" s="18" t="e">
        <f t="shared" si="43"/>
        <v>#REF!</v>
      </c>
      <c r="AD567" s="19" t="e">
        <f>('Servicos Tomados'!D567+'Servicos Tomados'!G567+'Servicos Tomados'!I567)-AB567</f>
        <v>#REF!</v>
      </c>
    </row>
    <row r="568" spans="21:30">
      <c r="U568" s="1">
        <f>('Servicos Tomados'!B568*'Servicos Tomados'!A568)-'Servicos Tomados'!D568-'Servicos Tomados'!G568-'Servicos Tomados'!I568</f>
        <v>0</v>
      </c>
      <c r="V568" s="16" t="e">
        <f>1-'Servicos Tomados'!#REF!</f>
        <v>#REF!</v>
      </c>
      <c r="W568" s="17">
        <f t="shared" si="44"/>
        <v>0</v>
      </c>
      <c r="X568">
        <f>'Servicos Tomados'!K568*W568</f>
        <v>0</v>
      </c>
      <c r="Y568" s="16" t="e">
        <f t="shared" si="40"/>
        <v>#REF!</v>
      </c>
      <c r="Z568" s="17" t="e">
        <f>Y568*'Servicos Tomados'!$AG$3</f>
        <v>#REF!</v>
      </c>
      <c r="AA568" t="e">
        <f t="shared" si="41"/>
        <v>#REF!</v>
      </c>
      <c r="AB568" t="e">
        <f t="shared" si="42"/>
        <v>#REF!</v>
      </c>
      <c r="AC568" s="18" t="e">
        <f t="shared" si="43"/>
        <v>#REF!</v>
      </c>
      <c r="AD568" s="19" t="e">
        <f>('Servicos Tomados'!D568+'Servicos Tomados'!G568+'Servicos Tomados'!I568)-AB568</f>
        <v>#REF!</v>
      </c>
    </row>
    <row r="569" spans="21:30">
      <c r="U569" s="1">
        <f>('Servicos Tomados'!B569*'Servicos Tomados'!A569)-'Servicos Tomados'!D569-'Servicos Tomados'!G569-'Servicos Tomados'!I569</f>
        <v>0</v>
      </c>
      <c r="V569" s="16" t="e">
        <f>1-'Servicos Tomados'!#REF!</f>
        <v>#REF!</v>
      </c>
      <c r="W569" s="17">
        <f t="shared" si="44"/>
        <v>0</v>
      </c>
      <c r="X569">
        <f>'Servicos Tomados'!K569*W569</f>
        <v>0</v>
      </c>
      <c r="Y569" s="16" t="e">
        <f t="shared" si="40"/>
        <v>#REF!</v>
      </c>
      <c r="Z569" s="17" t="e">
        <f>Y569*'Servicos Tomados'!$AG$3</f>
        <v>#REF!</v>
      </c>
      <c r="AA569" t="e">
        <f t="shared" si="41"/>
        <v>#REF!</v>
      </c>
      <c r="AB569" t="e">
        <f t="shared" si="42"/>
        <v>#REF!</v>
      </c>
      <c r="AC569" s="18" t="e">
        <f t="shared" si="43"/>
        <v>#REF!</v>
      </c>
      <c r="AD569" s="19" t="e">
        <f>('Servicos Tomados'!D569+'Servicos Tomados'!G569+'Servicos Tomados'!I569)-AB569</f>
        <v>#REF!</v>
      </c>
    </row>
    <row r="570" spans="21:30">
      <c r="U570" s="1">
        <f>('Servicos Tomados'!B570*'Servicos Tomados'!A570)-'Servicos Tomados'!D570-'Servicos Tomados'!G570-'Servicos Tomados'!I570</f>
        <v>0</v>
      </c>
      <c r="V570" s="16" t="e">
        <f>1-'Servicos Tomados'!#REF!</f>
        <v>#REF!</v>
      </c>
      <c r="W570" s="17">
        <f t="shared" si="44"/>
        <v>0</v>
      </c>
      <c r="X570">
        <f>'Servicos Tomados'!K570*W570</f>
        <v>0</v>
      </c>
      <c r="Y570" s="16" t="e">
        <f t="shared" si="40"/>
        <v>#REF!</v>
      </c>
      <c r="Z570" s="17" t="e">
        <f>Y570*'Servicos Tomados'!$AG$3</f>
        <v>#REF!</v>
      </c>
      <c r="AA570" t="e">
        <f t="shared" si="41"/>
        <v>#REF!</v>
      </c>
      <c r="AB570" t="e">
        <f t="shared" si="42"/>
        <v>#REF!</v>
      </c>
      <c r="AC570" s="18" t="e">
        <f t="shared" si="43"/>
        <v>#REF!</v>
      </c>
      <c r="AD570" s="19" t="e">
        <f>('Servicos Tomados'!D570+'Servicos Tomados'!G570+'Servicos Tomados'!I570)-AB570</f>
        <v>#REF!</v>
      </c>
    </row>
    <row r="571" spans="21:30">
      <c r="U571" s="1">
        <f>('Servicos Tomados'!B571*'Servicos Tomados'!A571)-'Servicos Tomados'!D571-'Servicos Tomados'!G571-'Servicos Tomados'!I571</f>
        <v>0</v>
      </c>
      <c r="V571" s="16" t="e">
        <f>1-'Servicos Tomados'!#REF!</f>
        <v>#REF!</v>
      </c>
      <c r="W571" s="17">
        <f t="shared" si="44"/>
        <v>0</v>
      </c>
      <c r="X571">
        <f>'Servicos Tomados'!K571*W571</f>
        <v>0</v>
      </c>
      <c r="Y571" s="16" t="e">
        <f t="shared" si="40"/>
        <v>#REF!</v>
      </c>
      <c r="Z571" s="17" t="e">
        <f>Y571*'Servicos Tomados'!$AG$3</f>
        <v>#REF!</v>
      </c>
      <c r="AA571" t="e">
        <f t="shared" si="41"/>
        <v>#REF!</v>
      </c>
      <c r="AB571" t="e">
        <f t="shared" si="42"/>
        <v>#REF!</v>
      </c>
      <c r="AC571" s="18" t="e">
        <f t="shared" si="43"/>
        <v>#REF!</v>
      </c>
      <c r="AD571" s="19" t="e">
        <f>('Servicos Tomados'!D571+'Servicos Tomados'!G571+'Servicos Tomados'!I571)-AB571</f>
        <v>#REF!</v>
      </c>
    </row>
    <row r="572" spans="21:30">
      <c r="U572" s="1">
        <f>('Servicos Tomados'!B572*'Servicos Tomados'!A572)-'Servicos Tomados'!D572-'Servicos Tomados'!G572-'Servicos Tomados'!I572</f>
        <v>0</v>
      </c>
      <c r="V572" s="16" t="e">
        <f>1-'Servicos Tomados'!#REF!</f>
        <v>#REF!</v>
      </c>
      <c r="W572" s="17">
        <f t="shared" si="44"/>
        <v>0</v>
      </c>
      <c r="X572">
        <f>'Servicos Tomados'!K572*W572</f>
        <v>0</v>
      </c>
      <c r="Y572" s="16" t="e">
        <f t="shared" si="40"/>
        <v>#REF!</v>
      </c>
      <c r="Z572" s="17" t="e">
        <f>Y572*'Servicos Tomados'!$AG$3</f>
        <v>#REF!</v>
      </c>
      <c r="AA572" t="e">
        <f t="shared" si="41"/>
        <v>#REF!</v>
      </c>
      <c r="AB572" t="e">
        <f t="shared" si="42"/>
        <v>#REF!</v>
      </c>
      <c r="AC572" s="18" t="e">
        <f t="shared" si="43"/>
        <v>#REF!</v>
      </c>
      <c r="AD572" s="19" t="e">
        <f>('Servicos Tomados'!D572+'Servicos Tomados'!G572+'Servicos Tomados'!I572)-AB572</f>
        <v>#REF!</v>
      </c>
    </row>
    <row r="573" spans="21:30">
      <c r="U573" s="1">
        <f>('Servicos Tomados'!B573*'Servicos Tomados'!A573)-'Servicos Tomados'!D573-'Servicos Tomados'!G573-'Servicos Tomados'!I573</f>
        <v>0</v>
      </c>
      <c r="V573" s="16" t="e">
        <f>1-'Servicos Tomados'!#REF!</f>
        <v>#REF!</v>
      </c>
      <c r="W573" s="17">
        <f t="shared" si="44"/>
        <v>0</v>
      </c>
      <c r="X573">
        <f>'Servicos Tomados'!K573*W573</f>
        <v>0</v>
      </c>
      <c r="Y573" s="16" t="e">
        <f t="shared" si="40"/>
        <v>#REF!</v>
      </c>
      <c r="Z573" s="17" t="e">
        <f>Y573*'Servicos Tomados'!$AG$3</f>
        <v>#REF!</v>
      </c>
      <c r="AA573" t="e">
        <f t="shared" si="41"/>
        <v>#REF!</v>
      </c>
      <c r="AB573" t="e">
        <f t="shared" si="42"/>
        <v>#REF!</v>
      </c>
      <c r="AC573" s="18" t="e">
        <f t="shared" si="43"/>
        <v>#REF!</v>
      </c>
      <c r="AD573" s="19" t="e">
        <f>('Servicos Tomados'!D573+'Servicos Tomados'!G573+'Servicos Tomados'!I573)-AB573</f>
        <v>#REF!</v>
      </c>
    </row>
    <row r="574" spans="21:30">
      <c r="U574" s="1">
        <f>('Servicos Tomados'!B574*'Servicos Tomados'!A574)-'Servicos Tomados'!D574-'Servicos Tomados'!G574-'Servicos Tomados'!I574</f>
        <v>0</v>
      </c>
      <c r="V574" s="16" t="e">
        <f>1-'Servicos Tomados'!#REF!</f>
        <v>#REF!</v>
      </c>
      <c r="W574" s="17">
        <f t="shared" si="44"/>
        <v>0</v>
      </c>
      <c r="X574">
        <f>'Servicos Tomados'!K574*W574</f>
        <v>0</v>
      </c>
      <c r="Y574" s="16" t="e">
        <f t="shared" si="40"/>
        <v>#REF!</v>
      </c>
      <c r="Z574" s="17" t="e">
        <f>Y574*'Servicos Tomados'!$AG$3</f>
        <v>#REF!</v>
      </c>
      <c r="AA574" t="e">
        <f t="shared" si="41"/>
        <v>#REF!</v>
      </c>
      <c r="AB574" t="e">
        <f t="shared" si="42"/>
        <v>#REF!</v>
      </c>
      <c r="AC574" s="18" t="e">
        <f t="shared" si="43"/>
        <v>#REF!</v>
      </c>
      <c r="AD574" s="19" t="e">
        <f>('Servicos Tomados'!D574+'Servicos Tomados'!G574+'Servicos Tomados'!I574)-AB574</f>
        <v>#REF!</v>
      </c>
    </row>
    <row r="575" spans="21:30">
      <c r="U575" s="1">
        <f>('Servicos Tomados'!B575*'Servicos Tomados'!A575)-'Servicos Tomados'!D575-'Servicos Tomados'!G575-'Servicos Tomados'!I575</f>
        <v>0</v>
      </c>
      <c r="V575" s="16" t="e">
        <f>1-'Servicos Tomados'!#REF!</f>
        <v>#REF!</v>
      </c>
      <c r="W575" s="17">
        <f t="shared" si="44"/>
        <v>0</v>
      </c>
      <c r="X575">
        <f>'Servicos Tomados'!K575*W575</f>
        <v>0</v>
      </c>
      <c r="Y575" s="16" t="e">
        <f t="shared" si="40"/>
        <v>#REF!</v>
      </c>
      <c r="Z575" s="17" t="e">
        <f>Y575*'Servicos Tomados'!$AG$3</f>
        <v>#REF!</v>
      </c>
      <c r="AA575" t="e">
        <f t="shared" si="41"/>
        <v>#REF!</v>
      </c>
      <c r="AB575" t="e">
        <f t="shared" si="42"/>
        <v>#REF!</v>
      </c>
      <c r="AC575" s="18" t="e">
        <f t="shared" si="43"/>
        <v>#REF!</v>
      </c>
      <c r="AD575" s="19" t="e">
        <f>('Servicos Tomados'!D575+'Servicos Tomados'!G575+'Servicos Tomados'!I575)-AB575</f>
        <v>#REF!</v>
      </c>
    </row>
    <row r="576" spans="21:30">
      <c r="U576" s="1">
        <f>('Servicos Tomados'!B576*'Servicos Tomados'!A576)-'Servicos Tomados'!D576-'Servicos Tomados'!G576-'Servicos Tomados'!I576</f>
        <v>0</v>
      </c>
      <c r="V576" s="16" t="e">
        <f>1-'Servicos Tomados'!#REF!</f>
        <v>#REF!</v>
      </c>
      <c r="W576" s="17">
        <f t="shared" si="44"/>
        <v>0</v>
      </c>
      <c r="X576">
        <f>'Servicos Tomados'!K576*W576</f>
        <v>0</v>
      </c>
      <c r="Y576" s="16" t="e">
        <f t="shared" si="40"/>
        <v>#REF!</v>
      </c>
      <c r="Z576" s="17" t="e">
        <f>Y576*'Servicos Tomados'!$AG$3</f>
        <v>#REF!</v>
      </c>
      <c r="AA576" t="e">
        <f t="shared" si="41"/>
        <v>#REF!</v>
      </c>
      <c r="AB576" t="e">
        <f t="shared" si="42"/>
        <v>#REF!</v>
      </c>
      <c r="AC576" s="18" t="e">
        <f t="shared" si="43"/>
        <v>#REF!</v>
      </c>
      <c r="AD576" s="19" t="e">
        <f>('Servicos Tomados'!D576+'Servicos Tomados'!G576+'Servicos Tomados'!I576)-AB576</f>
        <v>#REF!</v>
      </c>
    </row>
    <row r="577" spans="21:30">
      <c r="U577" s="1">
        <f>('Servicos Tomados'!B577*'Servicos Tomados'!A577)-'Servicos Tomados'!D577-'Servicos Tomados'!G577-'Servicos Tomados'!I577</f>
        <v>0</v>
      </c>
      <c r="V577" s="16" t="e">
        <f>1-'Servicos Tomados'!#REF!</f>
        <v>#REF!</v>
      </c>
      <c r="W577" s="17">
        <f t="shared" si="44"/>
        <v>0</v>
      </c>
      <c r="X577">
        <f>'Servicos Tomados'!K577*W577</f>
        <v>0</v>
      </c>
      <c r="Y577" s="16" t="e">
        <f t="shared" si="40"/>
        <v>#REF!</v>
      </c>
      <c r="Z577" s="17" t="e">
        <f>Y577*'Servicos Tomados'!$AG$3</f>
        <v>#REF!</v>
      </c>
      <c r="AA577" t="e">
        <f t="shared" si="41"/>
        <v>#REF!</v>
      </c>
      <c r="AB577" t="e">
        <f t="shared" si="42"/>
        <v>#REF!</v>
      </c>
      <c r="AC577" s="18" t="e">
        <f t="shared" si="43"/>
        <v>#REF!</v>
      </c>
      <c r="AD577" s="19" t="e">
        <f>('Servicos Tomados'!D577+'Servicos Tomados'!G577+'Servicos Tomados'!I577)-AB577</f>
        <v>#REF!</v>
      </c>
    </row>
    <row r="578" spans="21:30">
      <c r="U578" s="1">
        <f>('Servicos Tomados'!B578*'Servicos Tomados'!A578)-'Servicos Tomados'!D578-'Servicos Tomados'!G578-'Servicos Tomados'!I578</f>
        <v>0</v>
      </c>
      <c r="V578" s="16" t="e">
        <f>1-'Servicos Tomados'!#REF!</f>
        <v>#REF!</v>
      </c>
      <c r="W578" s="17">
        <f t="shared" si="44"/>
        <v>0</v>
      </c>
      <c r="X578">
        <f>'Servicos Tomados'!K578*W578</f>
        <v>0</v>
      </c>
      <c r="Y578" s="16" t="e">
        <f t="shared" si="40"/>
        <v>#REF!</v>
      </c>
      <c r="Z578" s="17" t="e">
        <f>Y578*'Servicos Tomados'!$AG$3</f>
        <v>#REF!</v>
      </c>
      <c r="AA578" t="e">
        <f t="shared" si="41"/>
        <v>#REF!</v>
      </c>
      <c r="AB578" t="e">
        <f t="shared" si="42"/>
        <v>#REF!</v>
      </c>
      <c r="AC578" s="18" t="e">
        <f t="shared" si="43"/>
        <v>#REF!</v>
      </c>
      <c r="AD578" s="19" t="e">
        <f>('Servicos Tomados'!D578+'Servicos Tomados'!G578+'Servicos Tomados'!I578)-AB578</f>
        <v>#REF!</v>
      </c>
    </row>
    <row r="579" spans="21:30">
      <c r="U579" s="1">
        <f>('Servicos Tomados'!B579*'Servicos Tomados'!A579)-'Servicos Tomados'!D579-'Servicos Tomados'!G579-'Servicos Tomados'!I579</f>
        <v>0</v>
      </c>
      <c r="V579" s="16" t="e">
        <f>1-'Servicos Tomados'!#REF!</f>
        <v>#REF!</v>
      </c>
      <c r="W579" s="17">
        <f t="shared" si="44"/>
        <v>0</v>
      </c>
      <c r="X579">
        <f>'Servicos Tomados'!K579*W579</f>
        <v>0</v>
      </c>
      <c r="Y579" s="16" t="e">
        <f t="shared" si="40"/>
        <v>#REF!</v>
      </c>
      <c r="Z579" s="17" t="e">
        <f>Y579*'Servicos Tomados'!$AG$3</f>
        <v>#REF!</v>
      </c>
      <c r="AA579" t="e">
        <f t="shared" si="41"/>
        <v>#REF!</v>
      </c>
      <c r="AB579" t="e">
        <f t="shared" si="42"/>
        <v>#REF!</v>
      </c>
      <c r="AC579" s="18" t="e">
        <f t="shared" si="43"/>
        <v>#REF!</v>
      </c>
      <c r="AD579" s="19" t="e">
        <f>('Servicos Tomados'!D579+'Servicos Tomados'!G579+'Servicos Tomados'!I579)-AB579</f>
        <v>#REF!</v>
      </c>
    </row>
    <row r="580" spans="21:30">
      <c r="U580" s="1">
        <f>('Servicos Tomados'!B580*'Servicos Tomados'!A580)-'Servicos Tomados'!D580-'Servicos Tomados'!G580-'Servicos Tomados'!I580</f>
        <v>0</v>
      </c>
      <c r="V580" s="16" t="e">
        <f>1-'Servicos Tomados'!#REF!</f>
        <v>#REF!</v>
      </c>
      <c r="W580" s="17">
        <f t="shared" si="44"/>
        <v>0</v>
      </c>
      <c r="X580">
        <f>'Servicos Tomados'!K580*W580</f>
        <v>0</v>
      </c>
      <c r="Y580" s="16" t="e">
        <f t="shared" ref="Y580:Y643" si="45">V580</f>
        <v>#REF!</v>
      </c>
      <c r="Z580" s="17" t="e">
        <f>Y580*'Servicos Tomados'!$AG$3</f>
        <v>#REF!</v>
      </c>
      <c r="AA580" t="e">
        <f t="shared" ref="AA580:AA643" si="46">U580*Z580</f>
        <v>#REF!</v>
      </c>
      <c r="AB580" t="e">
        <f t="shared" ref="AB580:AB643" si="47">X580+AA580</f>
        <v>#REF!</v>
      </c>
      <c r="AC580" s="18" t="e">
        <f t="shared" ref="AC580:AC643" si="48">U580+AB580</f>
        <v>#REF!</v>
      </c>
      <c r="AD580" s="19" t="e">
        <f>('Servicos Tomados'!D580+'Servicos Tomados'!G580+'Servicos Tomados'!I580)-AB580</f>
        <v>#REF!</v>
      </c>
    </row>
    <row r="581" spans="21:30">
      <c r="U581" s="1">
        <f>('Servicos Tomados'!B581*'Servicos Tomados'!A581)-'Servicos Tomados'!D581-'Servicos Tomados'!G581-'Servicos Tomados'!I581</f>
        <v>0</v>
      </c>
      <c r="V581" s="16" t="e">
        <f>1-'Servicos Tomados'!#REF!</f>
        <v>#REF!</v>
      </c>
      <c r="W581" s="17">
        <f t="shared" si="44"/>
        <v>0</v>
      </c>
      <c r="X581">
        <f>'Servicos Tomados'!K581*W581</f>
        <v>0</v>
      </c>
      <c r="Y581" s="16" t="e">
        <f t="shared" si="45"/>
        <v>#REF!</v>
      </c>
      <c r="Z581" s="17" t="e">
        <f>Y581*'Servicos Tomados'!$AG$3</f>
        <v>#REF!</v>
      </c>
      <c r="AA581" t="e">
        <f t="shared" si="46"/>
        <v>#REF!</v>
      </c>
      <c r="AB581" t="e">
        <f t="shared" si="47"/>
        <v>#REF!</v>
      </c>
      <c r="AC581" s="18" t="e">
        <f t="shared" si="48"/>
        <v>#REF!</v>
      </c>
      <c r="AD581" s="19" t="e">
        <f>('Servicos Tomados'!D581+'Servicos Tomados'!G581+'Servicos Tomados'!I581)-AB581</f>
        <v>#REF!</v>
      </c>
    </row>
    <row r="582" spans="21:30">
      <c r="U582" s="1">
        <f>('Servicos Tomados'!B582*'Servicos Tomados'!A582)-'Servicos Tomados'!D582-'Servicos Tomados'!G582-'Servicos Tomados'!I582</f>
        <v>0</v>
      </c>
      <c r="V582" s="16" t="e">
        <f>1-'Servicos Tomados'!#REF!</f>
        <v>#REF!</v>
      </c>
      <c r="W582" s="17">
        <f t="shared" si="44"/>
        <v>0</v>
      </c>
      <c r="X582">
        <f>'Servicos Tomados'!K582*W582</f>
        <v>0</v>
      </c>
      <c r="Y582" s="16" t="e">
        <f t="shared" si="45"/>
        <v>#REF!</v>
      </c>
      <c r="Z582" s="17" t="e">
        <f>Y582*'Servicos Tomados'!$AG$3</f>
        <v>#REF!</v>
      </c>
      <c r="AA582" t="e">
        <f t="shared" si="46"/>
        <v>#REF!</v>
      </c>
      <c r="AB582" t="e">
        <f t="shared" si="47"/>
        <v>#REF!</v>
      </c>
      <c r="AC582" s="18" t="e">
        <f t="shared" si="48"/>
        <v>#REF!</v>
      </c>
      <c r="AD582" s="19" t="e">
        <f>('Servicos Tomados'!D582+'Servicos Tomados'!G582+'Servicos Tomados'!I582)-AB582</f>
        <v>#REF!</v>
      </c>
    </row>
    <row r="583" spans="21:30">
      <c r="U583" s="1">
        <f>('Servicos Tomados'!B583*'Servicos Tomados'!A583)-'Servicos Tomados'!D583-'Servicos Tomados'!G583-'Servicos Tomados'!I583</f>
        <v>0</v>
      </c>
      <c r="V583" s="16" t="e">
        <f>1-'Servicos Tomados'!#REF!</f>
        <v>#REF!</v>
      </c>
      <c r="W583" s="17">
        <f t="shared" ref="W583:W646" si="49">$AL583*$AL$3</f>
        <v>0</v>
      </c>
      <c r="X583">
        <f>'Servicos Tomados'!K583*W583</f>
        <v>0</v>
      </c>
      <c r="Y583" s="16" t="e">
        <f t="shared" si="45"/>
        <v>#REF!</v>
      </c>
      <c r="Z583" s="17" t="e">
        <f>Y583*'Servicos Tomados'!$AG$3</f>
        <v>#REF!</v>
      </c>
      <c r="AA583" t="e">
        <f t="shared" si="46"/>
        <v>#REF!</v>
      </c>
      <c r="AB583" t="e">
        <f t="shared" si="47"/>
        <v>#REF!</v>
      </c>
      <c r="AC583" s="18" t="e">
        <f t="shared" si="48"/>
        <v>#REF!</v>
      </c>
      <c r="AD583" s="19" t="e">
        <f>('Servicos Tomados'!D583+'Servicos Tomados'!G583+'Servicos Tomados'!I583)-AB583</f>
        <v>#REF!</v>
      </c>
    </row>
    <row r="584" spans="21:30">
      <c r="U584" s="1">
        <f>('Servicos Tomados'!B584*'Servicos Tomados'!A584)-'Servicos Tomados'!D584-'Servicos Tomados'!G584-'Servicos Tomados'!I584</f>
        <v>0</v>
      </c>
      <c r="V584" s="16" t="e">
        <f>1-'Servicos Tomados'!#REF!</f>
        <v>#REF!</v>
      </c>
      <c r="W584" s="17">
        <f t="shared" si="49"/>
        <v>0</v>
      </c>
      <c r="X584">
        <f>'Servicos Tomados'!K584*W584</f>
        <v>0</v>
      </c>
      <c r="Y584" s="16" t="e">
        <f t="shared" si="45"/>
        <v>#REF!</v>
      </c>
      <c r="Z584" s="17" t="e">
        <f>Y584*'Servicos Tomados'!$AG$3</f>
        <v>#REF!</v>
      </c>
      <c r="AA584" t="e">
        <f t="shared" si="46"/>
        <v>#REF!</v>
      </c>
      <c r="AB584" t="e">
        <f t="shared" si="47"/>
        <v>#REF!</v>
      </c>
      <c r="AC584" s="18" t="e">
        <f t="shared" si="48"/>
        <v>#REF!</v>
      </c>
      <c r="AD584" s="19" t="e">
        <f>('Servicos Tomados'!D584+'Servicos Tomados'!G584+'Servicos Tomados'!I584)-AB584</f>
        <v>#REF!</v>
      </c>
    </row>
    <row r="585" spans="21:30">
      <c r="U585" s="1">
        <f>('Servicos Tomados'!B585*'Servicos Tomados'!A585)-'Servicos Tomados'!D585-'Servicos Tomados'!G585-'Servicos Tomados'!I585</f>
        <v>0</v>
      </c>
      <c r="V585" s="16" t="e">
        <f>1-'Servicos Tomados'!#REF!</f>
        <v>#REF!</v>
      </c>
      <c r="W585" s="17">
        <f t="shared" si="49"/>
        <v>0</v>
      </c>
      <c r="X585">
        <f>'Servicos Tomados'!K585*W585</f>
        <v>0</v>
      </c>
      <c r="Y585" s="16" t="e">
        <f t="shared" si="45"/>
        <v>#REF!</v>
      </c>
      <c r="Z585" s="17" t="e">
        <f>Y585*'Servicos Tomados'!$AG$3</f>
        <v>#REF!</v>
      </c>
      <c r="AA585" t="e">
        <f t="shared" si="46"/>
        <v>#REF!</v>
      </c>
      <c r="AB585" t="e">
        <f t="shared" si="47"/>
        <v>#REF!</v>
      </c>
      <c r="AC585" s="18" t="e">
        <f t="shared" si="48"/>
        <v>#REF!</v>
      </c>
      <c r="AD585" s="19" t="e">
        <f>('Servicos Tomados'!D585+'Servicos Tomados'!G585+'Servicos Tomados'!I585)-AB585</f>
        <v>#REF!</v>
      </c>
    </row>
    <row r="586" spans="21:30">
      <c r="U586" s="1">
        <f>('Servicos Tomados'!B586*'Servicos Tomados'!A586)-'Servicos Tomados'!D586-'Servicos Tomados'!G586-'Servicos Tomados'!I586</f>
        <v>0</v>
      </c>
      <c r="V586" s="16" t="e">
        <f>1-'Servicos Tomados'!#REF!</f>
        <v>#REF!</v>
      </c>
      <c r="W586" s="17">
        <f t="shared" si="49"/>
        <v>0</v>
      </c>
      <c r="X586">
        <f>'Servicos Tomados'!K586*W586</f>
        <v>0</v>
      </c>
      <c r="Y586" s="16" t="e">
        <f t="shared" si="45"/>
        <v>#REF!</v>
      </c>
      <c r="Z586" s="17" t="e">
        <f>Y586*'Servicos Tomados'!$AG$3</f>
        <v>#REF!</v>
      </c>
      <c r="AA586" t="e">
        <f t="shared" si="46"/>
        <v>#REF!</v>
      </c>
      <c r="AB586" t="e">
        <f t="shared" si="47"/>
        <v>#REF!</v>
      </c>
      <c r="AC586" s="18" t="e">
        <f t="shared" si="48"/>
        <v>#REF!</v>
      </c>
      <c r="AD586" s="19" t="e">
        <f>('Servicos Tomados'!D586+'Servicos Tomados'!G586+'Servicos Tomados'!I586)-AB586</f>
        <v>#REF!</v>
      </c>
    </row>
    <row r="587" spans="21:30">
      <c r="U587" s="1">
        <f>('Servicos Tomados'!B587*'Servicos Tomados'!A587)-'Servicos Tomados'!D587-'Servicos Tomados'!G587-'Servicos Tomados'!I587</f>
        <v>0</v>
      </c>
      <c r="V587" s="16" t="e">
        <f>1-'Servicos Tomados'!#REF!</f>
        <v>#REF!</v>
      </c>
      <c r="W587" s="17">
        <f t="shared" si="49"/>
        <v>0</v>
      </c>
      <c r="X587">
        <f>'Servicos Tomados'!K587*W587</f>
        <v>0</v>
      </c>
      <c r="Y587" s="16" t="e">
        <f t="shared" si="45"/>
        <v>#REF!</v>
      </c>
      <c r="Z587" s="17" t="e">
        <f>Y587*'Servicos Tomados'!$AG$3</f>
        <v>#REF!</v>
      </c>
      <c r="AA587" t="e">
        <f t="shared" si="46"/>
        <v>#REF!</v>
      </c>
      <c r="AB587" t="e">
        <f t="shared" si="47"/>
        <v>#REF!</v>
      </c>
      <c r="AC587" s="18" t="e">
        <f t="shared" si="48"/>
        <v>#REF!</v>
      </c>
      <c r="AD587" s="19" t="e">
        <f>('Servicos Tomados'!D587+'Servicos Tomados'!G587+'Servicos Tomados'!I587)-AB587</f>
        <v>#REF!</v>
      </c>
    </row>
    <row r="588" spans="21:30">
      <c r="U588" s="1">
        <f>('Servicos Tomados'!B588*'Servicos Tomados'!A588)-'Servicos Tomados'!D588-'Servicos Tomados'!G588-'Servicos Tomados'!I588</f>
        <v>0</v>
      </c>
      <c r="V588" s="16" t="e">
        <f>1-'Servicos Tomados'!#REF!</f>
        <v>#REF!</v>
      </c>
      <c r="W588" s="17">
        <f t="shared" si="49"/>
        <v>0</v>
      </c>
      <c r="X588">
        <f>'Servicos Tomados'!K588*W588</f>
        <v>0</v>
      </c>
      <c r="Y588" s="16" t="e">
        <f t="shared" si="45"/>
        <v>#REF!</v>
      </c>
      <c r="Z588" s="17" t="e">
        <f>Y588*'Servicos Tomados'!$AG$3</f>
        <v>#REF!</v>
      </c>
      <c r="AA588" t="e">
        <f t="shared" si="46"/>
        <v>#REF!</v>
      </c>
      <c r="AB588" t="e">
        <f t="shared" si="47"/>
        <v>#REF!</v>
      </c>
      <c r="AC588" s="18" t="e">
        <f t="shared" si="48"/>
        <v>#REF!</v>
      </c>
      <c r="AD588" s="19" t="e">
        <f>('Servicos Tomados'!D588+'Servicos Tomados'!G588+'Servicos Tomados'!I588)-AB588</f>
        <v>#REF!</v>
      </c>
    </row>
    <row r="589" spans="21:30">
      <c r="U589" s="1">
        <f>('Servicos Tomados'!B589*'Servicos Tomados'!A589)-'Servicos Tomados'!D589-'Servicos Tomados'!G589-'Servicos Tomados'!I589</f>
        <v>0</v>
      </c>
      <c r="V589" s="16" t="e">
        <f>1-'Servicos Tomados'!#REF!</f>
        <v>#REF!</v>
      </c>
      <c r="W589" s="17">
        <f t="shared" si="49"/>
        <v>0</v>
      </c>
      <c r="X589">
        <f>'Servicos Tomados'!K589*W589</f>
        <v>0</v>
      </c>
      <c r="Y589" s="16" t="e">
        <f t="shared" si="45"/>
        <v>#REF!</v>
      </c>
      <c r="Z589" s="17" t="e">
        <f>Y589*'Servicos Tomados'!$AG$3</f>
        <v>#REF!</v>
      </c>
      <c r="AA589" t="e">
        <f t="shared" si="46"/>
        <v>#REF!</v>
      </c>
      <c r="AB589" t="e">
        <f t="shared" si="47"/>
        <v>#REF!</v>
      </c>
      <c r="AC589" s="18" t="e">
        <f t="shared" si="48"/>
        <v>#REF!</v>
      </c>
      <c r="AD589" s="19" t="e">
        <f>('Servicos Tomados'!D589+'Servicos Tomados'!G589+'Servicos Tomados'!I589)-AB589</f>
        <v>#REF!</v>
      </c>
    </row>
    <row r="590" spans="21:30">
      <c r="U590" s="1">
        <f>('Servicos Tomados'!B590*'Servicos Tomados'!A590)-'Servicos Tomados'!D590-'Servicos Tomados'!G590-'Servicos Tomados'!I590</f>
        <v>0</v>
      </c>
      <c r="V590" s="16" t="e">
        <f>1-'Servicos Tomados'!#REF!</f>
        <v>#REF!</v>
      </c>
      <c r="W590" s="17">
        <f t="shared" si="49"/>
        <v>0</v>
      </c>
      <c r="X590">
        <f>'Servicos Tomados'!K590*W590</f>
        <v>0</v>
      </c>
      <c r="Y590" s="16" t="e">
        <f t="shared" si="45"/>
        <v>#REF!</v>
      </c>
      <c r="Z590" s="17" t="e">
        <f>Y590*'Servicos Tomados'!$AG$3</f>
        <v>#REF!</v>
      </c>
      <c r="AA590" t="e">
        <f t="shared" si="46"/>
        <v>#REF!</v>
      </c>
      <c r="AB590" t="e">
        <f t="shared" si="47"/>
        <v>#REF!</v>
      </c>
      <c r="AC590" s="18" t="e">
        <f t="shared" si="48"/>
        <v>#REF!</v>
      </c>
      <c r="AD590" s="19" t="e">
        <f>('Servicos Tomados'!D590+'Servicos Tomados'!G590+'Servicos Tomados'!I590)-AB590</f>
        <v>#REF!</v>
      </c>
    </row>
    <row r="591" spans="21:30">
      <c r="U591" s="1">
        <f>('Servicos Tomados'!B591*'Servicos Tomados'!A591)-'Servicos Tomados'!D591-'Servicos Tomados'!G591-'Servicos Tomados'!I591</f>
        <v>0</v>
      </c>
      <c r="V591" s="16" t="e">
        <f>1-'Servicos Tomados'!#REF!</f>
        <v>#REF!</v>
      </c>
      <c r="W591" s="17">
        <f t="shared" si="49"/>
        <v>0</v>
      </c>
      <c r="X591">
        <f>'Servicos Tomados'!K591*W591</f>
        <v>0</v>
      </c>
      <c r="Y591" s="16" t="e">
        <f t="shared" si="45"/>
        <v>#REF!</v>
      </c>
      <c r="Z591" s="17" t="e">
        <f>Y591*'Servicos Tomados'!$AG$3</f>
        <v>#REF!</v>
      </c>
      <c r="AA591" t="e">
        <f t="shared" si="46"/>
        <v>#REF!</v>
      </c>
      <c r="AB591" t="e">
        <f t="shared" si="47"/>
        <v>#REF!</v>
      </c>
      <c r="AC591" s="18" t="e">
        <f t="shared" si="48"/>
        <v>#REF!</v>
      </c>
      <c r="AD591" s="19" t="e">
        <f>('Servicos Tomados'!D591+'Servicos Tomados'!G591+'Servicos Tomados'!I591)-AB591</f>
        <v>#REF!</v>
      </c>
    </row>
    <row r="592" spans="21:30">
      <c r="U592" s="1">
        <f>('Servicos Tomados'!B592*'Servicos Tomados'!A592)-'Servicos Tomados'!D592-'Servicos Tomados'!G592-'Servicos Tomados'!I592</f>
        <v>0</v>
      </c>
      <c r="V592" s="16" t="e">
        <f>1-'Servicos Tomados'!#REF!</f>
        <v>#REF!</v>
      </c>
      <c r="W592" s="17">
        <f t="shared" si="49"/>
        <v>0</v>
      </c>
      <c r="X592">
        <f>'Servicos Tomados'!K592*W592</f>
        <v>0</v>
      </c>
      <c r="Y592" s="16" t="e">
        <f t="shared" si="45"/>
        <v>#REF!</v>
      </c>
      <c r="Z592" s="17" t="e">
        <f>Y592*'Servicos Tomados'!$AG$3</f>
        <v>#REF!</v>
      </c>
      <c r="AA592" t="e">
        <f t="shared" si="46"/>
        <v>#REF!</v>
      </c>
      <c r="AB592" t="e">
        <f t="shared" si="47"/>
        <v>#REF!</v>
      </c>
      <c r="AC592" s="18" t="e">
        <f t="shared" si="48"/>
        <v>#REF!</v>
      </c>
      <c r="AD592" s="19" t="e">
        <f>('Servicos Tomados'!D592+'Servicos Tomados'!G592+'Servicos Tomados'!I592)-AB592</f>
        <v>#REF!</v>
      </c>
    </row>
    <row r="593" spans="21:30">
      <c r="U593" s="1">
        <f>('Servicos Tomados'!B593*'Servicos Tomados'!A593)-'Servicos Tomados'!D593-'Servicos Tomados'!G593-'Servicos Tomados'!I593</f>
        <v>0</v>
      </c>
      <c r="V593" s="16" t="e">
        <f>1-'Servicos Tomados'!#REF!</f>
        <v>#REF!</v>
      </c>
      <c r="W593" s="17">
        <f t="shared" si="49"/>
        <v>0</v>
      </c>
      <c r="X593">
        <f>'Servicos Tomados'!K593*W593</f>
        <v>0</v>
      </c>
      <c r="Y593" s="16" t="e">
        <f t="shared" si="45"/>
        <v>#REF!</v>
      </c>
      <c r="Z593" s="17" t="e">
        <f>Y593*'Servicos Tomados'!$AG$3</f>
        <v>#REF!</v>
      </c>
      <c r="AA593" t="e">
        <f t="shared" si="46"/>
        <v>#REF!</v>
      </c>
      <c r="AB593" t="e">
        <f t="shared" si="47"/>
        <v>#REF!</v>
      </c>
      <c r="AC593" s="18" t="e">
        <f t="shared" si="48"/>
        <v>#REF!</v>
      </c>
      <c r="AD593" s="19" t="e">
        <f>('Servicos Tomados'!D593+'Servicos Tomados'!G593+'Servicos Tomados'!I593)-AB593</f>
        <v>#REF!</v>
      </c>
    </row>
    <row r="594" spans="21:30">
      <c r="U594" s="1">
        <f>('Servicos Tomados'!B594*'Servicos Tomados'!A594)-'Servicos Tomados'!D594-'Servicos Tomados'!G594-'Servicos Tomados'!I594</f>
        <v>0</v>
      </c>
      <c r="V594" s="16" t="e">
        <f>1-'Servicos Tomados'!#REF!</f>
        <v>#REF!</v>
      </c>
      <c r="W594" s="17">
        <f t="shared" si="49"/>
        <v>0</v>
      </c>
      <c r="X594">
        <f>'Servicos Tomados'!K594*W594</f>
        <v>0</v>
      </c>
      <c r="Y594" s="16" t="e">
        <f t="shared" si="45"/>
        <v>#REF!</v>
      </c>
      <c r="Z594" s="17" t="e">
        <f>Y594*'Servicos Tomados'!$AG$3</f>
        <v>#REF!</v>
      </c>
      <c r="AA594" t="e">
        <f t="shared" si="46"/>
        <v>#REF!</v>
      </c>
      <c r="AB594" t="e">
        <f t="shared" si="47"/>
        <v>#REF!</v>
      </c>
      <c r="AC594" s="18" t="e">
        <f t="shared" si="48"/>
        <v>#REF!</v>
      </c>
      <c r="AD594" s="19" t="e">
        <f>('Servicos Tomados'!D594+'Servicos Tomados'!G594+'Servicos Tomados'!I594)-AB594</f>
        <v>#REF!</v>
      </c>
    </row>
    <row r="595" spans="21:30">
      <c r="U595" s="1">
        <f>('Servicos Tomados'!B595*'Servicos Tomados'!A595)-'Servicos Tomados'!D595-'Servicos Tomados'!G595-'Servicos Tomados'!I595</f>
        <v>0</v>
      </c>
      <c r="V595" s="16" t="e">
        <f>1-'Servicos Tomados'!#REF!</f>
        <v>#REF!</v>
      </c>
      <c r="W595" s="17">
        <f t="shared" si="49"/>
        <v>0</v>
      </c>
      <c r="X595">
        <f>'Servicos Tomados'!K595*W595</f>
        <v>0</v>
      </c>
      <c r="Y595" s="16" t="e">
        <f t="shared" si="45"/>
        <v>#REF!</v>
      </c>
      <c r="Z595" s="17" t="e">
        <f>Y595*'Servicos Tomados'!$AG$3</f>
        <v>#REF!</v>
      </c>
      <c r="AA595" t="e">
        <f t="shared" si="46"/>
        <v>#REF!</v>
      </c>
      <c r="AB595" t="e">
        <f t="shared" si="47"/>
        <v>#REF!</v>
      </c>
      <c r="AC595" s="18" t="e">
        <f t="shared" si="48"/>
        <v>#REF!</v>
      </c>
      <c r="AD595" s="19" t="e">
        <f>('Servicos Tomados'!D595+'Servicos Tomados'!G595+'Servicos Tomados'!I595)-AB595</f>
        <v>#REF!</v>
      </c>
    </row>
    <row r="596" spans="21:30">
      <c r="U596" s="1">
        <f>('Servicos Tomados'!B596*'Servicos Tomados'!A596)-'Servicos Tomados'!D596-'Servicos Tomados'!G596-'Servicos Tomados'!I596</f>
        <v>0</v>
      </c>
      <c r="V596" s="16" t="e">
        <f>1-'Servicos Tomados'!#REF!</f>
        <v>#REF!</v>
      </c>
      <c r="W596" s="17">
        <f t="shared" si="49"/>
        <v>0</v>
      </c>
      <c r="X596">
        <f>'Servicos Tomados'!K596*W596</f>
        <v>0</v>
      </c>
      <c r="Y596" s="16" t="e">
        <f t="shared" si="45"/>
        <v>#REF!</v>
      </c>
      <c r="Z596" s="17" t="e">
        <f>Y596*'Servicos Tomados'!$AG$3</f>
        <v>#REF!</v>
      </c>
      <c r="AA596" t="e">
        <f t="shared" si="46"/>
        <v>#REF!</v>
      </c>
      <c r="AB596" t="e">
        <f t="shared" si="47"/>
        <v>#REF!</v>
      </c>
      <c r="AC596" s="18" t="e">
        <f t="shared" si="48"/>
        <v>#REF!</v>
      </c>
      <c r="AD596" s="19" t="e">
        <f>('Servicos Tomados'!D596+'Servicos Tomados'!G596+'Servicos Tomados'!I596)-AB596</f>
        <v>#REF!</v>
      </c>
    </row>
    <row r="597" spans="21:30">
      <c r="U597" s="1">
        <f>('Servicos Tomados'!B597*'Servicos Tomados'!A597)-'Servicos Tomados'!D597-'Servicos Tomados'!G597-'Servicos Tomados'!I597</f>
        <v>0</v>
      </c>
      <c r="V597" s="16" t="e">
        <f>1-'Servicos Tomados'!#REF!</f>
        <v>#REF!</v>
      </c>
      <c r="W597" s="17">
        <f t="shared" si="49"/>
        <v>0</v>
      </c>
      <c r="X597">
        <f>'Servicos Tomados'!K597*W597</f>
        <v>0</v>
      </c>
      <c r="Y597" s="16" t="e">
        <f t="shared" si="45"/>
        <v>#REF!</v>
      </c>
      <c r="Z597" s="17" t="e">
        <f>Y597*'Servicos Tomados'!$AG$3</f>
        <v>#REF!</v>
      </c>
      <c r="AA597" t="e">
        <f t="shared" si="46"/>
        <v>#REF!</v>
      </c>
      <c r="AB597" t="e">
        <f t="shared" si="47"/>
        <v>#REF!</v>
      </c>
      <c r="AC597" s="18" t="e">
        <f t="shared" si="48"/>
        <v>#REF!</v>
      </c>
      <c r="AD597" s="19" t="e">
        <f>('Servicos Tomados'!D597+'Servicos Tomados'!G597+'Servicos Tomados'!I597)-AB597</f>
        <v>#REF!</v>
      </c>
    </row>
    <row r="598" spans="21:30">
      <c r="U598" s="1">
        <f>('Servicos Tomados'!B598*'Servicos Tomados'!A598)-'Servicos Tomados'!D598-'Servicos Tomados'!G598-'Servicos Tomados'!I598</f>
        <v>0</v>
      </c>
      <c r="V598" s="16" t="e">
        <f>1-'Servicos Tomados'!#REF!</f>
        <v>#REF!</v>
      </c>
      <c r="W598" s="17">
        <f t="shared" si="49"/>
        <v>0</v>
      </c>
      <c r="X598">
        <f>'Servicos Tomados'!K598*W598</f>
        <v>0</v>
      </c>
      <c r="Y598" s="16" t="e">
        <f t="shared" si="45"/>
        <v>#REF!</v>
      </c>
      <c r="Z598" s="17" t="e">
        <f>Y598*'Servicos Tomados'!$AG$3</f>
        <v>#REF!</v>
      </c>
      <c r="AA598" t="e">
        <f t="shared" si="46"/>
        <v>#REF!</v>
      </c>
      <c r="AB598" t="e">
        <f t="shared" si="47"/>
        <v>#REF!</v>
      </c>
      <c r="AC598" s="18" t="e">
        <f t="shared" si="48"/>
        <v>#REF!</v>
      </c>
      <c r="AD598" s="19" t="e">
        <f>('Servicos Tomados'!D598+'Servicos Tomados'!G598+'Servicos Tomados'!I598)-AB598</f>
        <v>#REF!</v>
      </c>
    </row>
    <row r="599" spans="21:30">
      <c r="U599" s="1">
        <f>('Servicos Tomados'!B599*'Servicos Tomados'!A599)-'Servicos Tomados'!D599-'Servicos Tomados'!G599-'Servicos Tomados'!I599</f>
        <v>0</v>
      </c>
      <c r="V599" s="16" t="e">
        <f>1-'Servicos Tomados'!#REF!</f>
        <v>#REF!</v>
      </c>
      <c r="W599" s="17">
        <f t="shared" si="49"/>
        <v>0</v>
      </c>
      <c r="X599">
        <f>'Servicos Tomados'!K599*W599</f>
        <v>0</v>
      </c>
      <c r="Y599" s="16" t="e">
        <f t="shared" si="45"/>
        <v>#REF!</v>
      </c>
      <c r="Z599" s="17" t="e">
        <f>Y599*'Servicos Tomados'!$AG$3</f>
        <v>#REF!</v>
      </c>
      <c r="AA599" t="e">
        <f t="shared" si="46"/>
        <v>#REF!</v>
      </c>
      <c r="AB599" t="e">
        <f t="shared" si="47"/>
        <v>#REF!</v>
      </c>
      <c r="AC599" s="18" t="e">
        <f t="shared" si="48"/>
        <v>#REF!</v>
      </c>
      <c r="AD599" s="19" t="e">
        <f>('Servicos Tomados'!D599+'Servicos Tomados'!G599+'Servicos Tomados'!I599)-AB599</f>
        <v>#REF!</v>
      </c>
    </row>
    <row r="600" spans="21:30">
      <c r="U600" s="1">
        <f>('Servicos Tomados'!B600*'Servicos Tomados'!A600)-'Servicos Tomados'!D600-'Servicos Tomados'!G600-'Servicos Tomados'!I600</f>
        <v>0</v>
      </c>
      <c r="V600" s="16" t="e">
        <f>1-'Servicos Tomados'!#REF!</f>
        <v>#REF!</v>
      </c>
      <c r="W600" s="17">
        <f t="shared" si="49"/>
        <v>0</v>
      </c>
      <c r="X600">
        <f>'Servicos Tomados'!K600*W600</f>
        <v>0</v>
      </c>
      <c r="Y600" s="16" t="e">
        <f t="shared" si="45"/>
        <v>#REF!</v>
      </c>
      <c r="Z600" s="17" t="e">
        <f>Y600*'Servicos Tomados'!$AG$3</f>
        <v>#REF!</v>
      </c>
      <c r="AA600" t="e">
        <f t="shared" si="46"/>
        <v>#REF!</v>
      </c>
      <c r="AB600" t="e">
        <f t="shared" si="47"/>
        <v>#REF!</v>
      </c>
      <c r="AC600" s="18" t="e">
        <f t="shared" si="48"/>
        <v>#REF!</v>
      </c>
      <c r="AD600" s="19" t="e">
        <f>('Servicos Tomados'!D600+'Servicos Tomados'!G600+'Servicos Tomados'!I600)-AB600</f>
        <v>#REF!</v>
      </c>
    </row>
    <row r="601" spans="21:30">
      <c r="U601" s="1">
        <f>('Servicos Tomados'!B601*'Servicos Tomados'!A601)-'Servicos Tomados'!D601-'Servicos Tomados'!G601-'Servicos Tomados'!I601</f>
        <v>0</v>
      </c>
      <c r="V601" s="16" t="e">
        <f>1-'Servicos Tomados'!#REF!</f>
        <v>#REF!</v>
      </c>
      <c r="W601" s="17">
        <f t="shared" si="49"/>
        <v>0</v>
      </c>
      <c r="X601">
        <f>'Servicos Tomados'!K601*W601</f>
        <v>0</v>
      </c>
      <c r="Y601" s="16" t="e">
        <f t="shared" si="45"/>
        <v>#REF!</v>
      </c>
      <c r="Z601" s="17" t="e">
        <f>Y601*'Servicos Tomados'!$AG$3</f>
        <v>#REF!</v>
      </c>
      <c r="AA601" t="e">
        <f t="shared" si="46"/>
        <v>#REF!</v>
      </c>
      <c r="AB601" t="e">
        <f t="shared" si="47"/>
        <v>#REF!</v>
      </c>
      <c r="AC601" s="18" t="e">
        <f t="shared" si="48"/>
        <v>#REF!</v>
      </c>
      <c r="AD601" s="19" t="e">
        <f>('Servicos Tomados'!D601+'Servicos Tomados'!G601+'Servicos Tomados'!I601)-AB601</f>
        <v>#REF!</v>
      </c>
    </row>
    <row r="602" spans="21:30">
      <c r="U602" s="1">
        <f>('Servicos Tomados'!B602*'Servicos Tomados'!A602)-'Servicos Tomados'!D602-'Servicos Tomados'!G602-'Servicos Tomados'!I602</f>
        <v>0</v>
      </c>
      <c r="V602" s="16" t="e">
        <f>1-'Servicos Tomados'!#REF!</f>
        <v>#REF!</v>
      </c>
      <c r="W602" s="17">
        <f t="shared" si="49"/>
        <v>0</v>
      </c>
      <c r="X602">
        <f>'Servicos Tomados'!K602*W602</f>
        <v>0</v>
      </c>
      <c r="Y602" s="16" t="e">
        <f t="shared" si="45"/>
        <v>#REF!</v>
      </c>
      <c r="Z602" s="17" t="e">
        <f>Y602*'Servicos Tomados'!$AG$3</f>
        <v>#REF!</v>
      </c>
      <c r="AA602" t="e">
        <f t="shared" si="46"/>
        <v>#REF!</v>
      </c>
      <c r="AB602" t="e">
        <f t="shared" si="47"/>
        <v>#REF!</v>
      </c>
      <c r="AC602" s="18" t="e">
        <f t="shared" si="48"/>
        <v>#REF!</v>
      </c>
      <c r="AD602" s="19" t="e">
        <f>('Servicos Tomados'!D602+'Servicos Tomados'!G602+'Servicos Tomados'!I602)-AB602</f>
        <v>#REF!</v>
      </c>
    </row>
    <row r="603" spans="21:30">
      <c r="U603" s="1">
        <f>('Servicos Tomados'!B603*'Servicos Tomados'!A603)-'Servicos Tomados'!D603-'Servicos Tomados'!G603-'Servicos Tomados'!I603</f>
        <v>0</v>
      </c>
      <c r="V603" s="16" t="e">
        <f>1-'Servicos Tomados'!#REF!</f>
        <v>#REF!</v>
      </c>
      <c r="W603" s="17">
        <f t="shared" si="49"/>
        <v>0</v>
      </c>
      <c r="X603">
        <f>'Servicos Tomados'!K603*W603</f>
        <v>0</v>
      </c>
      <c r="Y603" s="16" t="e">
        <f t="shared" si="45"/>
        <v>#REF!</v>
      </c>
      <c r="Z603" s="17" t="e">
        <f>Y603*'Servicos Tomados'!$AG$3</f>
        <v>#REF!</v>
      </c>
      <c r="AA603" t="e">
        <f t="shared" si="46"/>
        <v>#REF!</v>
      </c>
      <c r="AB603" t="e">
        <f t="shared" si="47"/>
        <v>#REF!</v>
      </c>
      <c r="AC603" s="18" t="e">
        <f t="shared" si="48"/>
        <v>#REF!</v>
      </c>
      <c r="AD603" s="19" t="e">
        <f>('Servicos Tomados'!D603+'Servicos Tomados'!G603+'Servicos Tomados'!I603)-AB603</f>
        <v>#REF!</v>
      </c>
    </row>
    <row r="604" spans="21:30">
      <c r="U604" s="1">
        <f>('Servicos Tomados'!B604*'Servicos Tomados'!A604)-'Servicos Tomados'!D604-'Servicos Tomados'!G604-'Servicos Tomados'!I604</f>
        <v>0</v>
      </c>
      <c r="V604" s="16" t="e">
        <f>1-'Servicos Tomados'!#REF!</f>
        <v>#REF!</v>
      </c>
      <c r="W604" s="17">
        <f t="shared" si="49"/>
        <v>0</v>
      </c>
      <c r="X604">
        <f>'Servicos Tomados'!K604*W604</f>
        <v>0</v>
      </c>
      <c r="Y604" s="16" t="e">
        <f t="shared" si="45"/>
        <v>#REF!</v>
      </c>
      <c r="Z604" s="17" t="e">
        <f>Y604*'Servicos Tomados'!$AG$3</f>
        <v>#REF!</v>
      </c>
      <c r="AA604" t="e">
        <f t="shared" si="46"/>
        <v>#REF!</v>
      </c>
      <c r="AB604" t="e">
        <f t="shared" si="47"/>
        <v>#REF!</v>
      </c>
      <c r="AC604" s="18" t="e">
        <f t="shared" si="48"/>
        <v>#REF!</v>
      </c>
      <c r="AD604" s="19" t="e">
        <f>('Servicos Tomados'!D604+'Servicos Tomados'!G604+'Servicos Tomados'!I604)-AB604</f>
        <v>#REF!</v>
      </c>
    </row>
    <row r="605" spans="21:30">
      <c r="U605" s="1">
        <f>('Servicos Tomados'!B605*'Servicos Tomados'!A605)-'Servicos Tomados'!D605-'Servicos Tomados'!G605-'Servicos Tomados'!I605</f>
        <v>0</v>
      </c>
      <c r="V605" s="16" t="e">
        <f>1-'Servicos Tomados'!#REF!</f>
        <v>#REF!</v>
      </c>
      <c r="W605" s="17">
        <f t="shared" si="49"/>
        <v>0</v>
      </c>
      <c r="X605">
        <f>'Servicos Tomados'!K605*W605</f>
        <v>0</v>
      </c>
      <c r="Y605" s="16" t="e">
        <f t="shared" si="45"/>
        <v>#REF!</v>
      </c>
      <c r="Z605" s="17" t="e">
        <f>Y605*'Servicos Tomados'!$AG$3</f>
        <v>#REF!</v>
      </c>
      <c r="AA605" t="e">
        <f t="shared" si="46"/>
        <v>#REF!</v>
      </c>
      <c r="AB605" t="e">
        <f t="shared" si="47"/>
        <v>#REF!</v>
      </c>
      <c r="AC605" s="18" t="e">
        <f t="shared" si="48"/>
        <v>#REF!</v>
      </c>
      <c r="AD605" s="19" t="e">
        <f>('Servicos Tomados'!D605+'Servicos Tomados'!G605+'Servicos Tomados'!I605)-AB605</f>
        <v>#REF!</v>
      </c>
    </row>
    <row r="606" spans="21:30">
      <c r="U606" s="1">
        <f>('Servicos Tomados'!B606*'Servicos Tomados'!A606)-'Servicos Tomados'!D606-'Servicos Tomados'!G606-'Servicos Tomados'!I606</f>
        <v>0</v>
      </c>
      <c r="V606" s="16" t="e">
        <f>1-'Servicos Tomados'!#REF!</f>
        <v>#REF!</v>
      </c>
      <c r="W606" s="17">
        <f t="shared" si="49"/>
        <v>0</v>
      </c>
      <c r="X606">
        <f>'Servicos Tomados'!K606*W606</f>
        <v>0</v>
      </c>
      <c r="Y606" s="16" t="e">
        <f t="shared" si="45"/>
        <v>#REF!</v>
      </c>
      <c r="Z606" s="17" t="e">
        <f>Y606*'Servicos Tomados'!$AG$3</f>
        <v>#REF!</v>
      </c>
      <c r="AA606" t="e">
        <f t="shared" si="46"/>
        <v>#REF!</v>
      </c>
      <c r="AB606" t="e">
        <f t="shared" si="47"/>
        <v>#REF!</v>
      </c>
      <c r="AC606" s="18" t="e">
        <f t="shared" si="48"/>
        <v>#REF!</v>
      </c>
      <c r="AD606" s="19" t="e">
        <f>('Servicos Tomados'!D606+'Servicos Tomados'!G606+'Servicos Tomados'!I606)-AB606</f>
        <v>#REF!</v>
      </c>
    </row>
    <row r="607" spans="21:30">
      <c r="U607" s="1">
        <f>('Servicos Tomados'!B607*'Servicos Tomados'!A607)-'Servicos Tomados'!D607-'Servicos Tomados'!G607-'Servicos Tomados'!I607</f>
        <v>0</v>
      </c>
      <c r="V607" s="16" t="e">
        <f>1-'Servicos Tomados'!#REF!</f>
        <v>#REF!</v>
      </c>
      <c r="W607" s="17">
        <f t="shared" si="49"/>
        <v>0</v>
      </c>
      <c r="X607">
        <f>'Servicos Tomados'!K607*W607</f>
        <v>0</v>
      </c>
      <c r="Y607" s="16" t="e">
        <f t="shared" si="45"/>
        <v>#REF!</v>
      </c>
      <c r="Z607" s="17" t="e">
        <f>Y607*'Servicos Tomados'!$AG$3</f>
        <v>#REF!</v>
      </c>
      <c r="AA607" t="e">
        <f t="shared" si="46"/>
        <v>#REF!</v>
      </c>
      <c r="AB607" t="e">
        <f t="shared" si="47"/>
        <v>#REF!</v>
      </c>
      <c r="AC607" s="18" t="e">
        <f t="shared" si="48"/>
        <v>#REF!</v>
      </c>
      <c r="AD607" s="19" t="e">
        <f>('Servicos Tomados'!D607+'Servicos Tomados'!G607+'Servicos Tomados'!I607)-AB607</f>
        <v>#REF!</v>
      </c>
    </row>
    <row r="608" spans="21:30">
      <c r="U608" s="1">
        <f>('Servicos Tomados'!B608*'Servicos Tomados'!A608)-'Servicos Tomados'!D608-'Servicos Tomados'!G608-'Servicos Tomados'!I608</f>
        <v>0</v>
      </c>
      <c r="V608" s="16" t="e">
        <f>1-'Servicos Tomados'!#REF!</f>
        <v>#REF!</v>
      </c>
      <c r="W608" s="17">
        <f t="shared" si="49"/>
        <v>0</v>
      </c>
      <c r="X608">
        <f>'Servicos Tomados'!K608*W608</f>
        <v>0</v>
      </c>
      <c r="Y608" s="16" t="e">
        <f t="shared" si="45"/>
        <v>#REF!</v>
      </c>
      <c r="Z608" s="17" t="e">
        <f>Y608*'Servicos Tomados'!$AG$3</f>
        <v>#REF!</v>
      </c>
      <c r="AA608" t="e">
        <f t="shared" si="46"/>
        <v>#REF!</v>
      </c>
      <c r="AB608" t="e">
        <f t="shared" si="47"/>
        <v>#REF!</v>
      </c>
      <c r="AC608" s="18" t="e">
        <f t="shared" si="48"/>
        <v>#REF!</v>
      </c>
      <c r="AD608" s="19" t="e">
        <f>('Servicos Tomados'!D608+'Servicos Tomados'!G608+'Servicos Tomados'!I608)-AB608</f>
        <v>#REF!</v>
      </c>
    </row>
    <row r="609" spans="21:30">
      <c r="U609" s="1">
        <f>('Servicos Tomados'!B609*'Servicos Tomados'!A609)-'Servicos Tomados'!D609-'Servicos Tomados'!G609-'Servicos Tomados'!I609</f>
        <v>0</v>
      </c>
      <c r="V609" s="16" t="e">
        <f>1-'Servicos Tomados'!#REF!</f>
        <v>#REF!</v>
      </c>
      <c r="W609" s="17">
        <f t="shared" si="49"/>
        <v>0</v>
      </c>
      <c r="X609">
        <f>'Servicos Tomados'!K609*W609</f>
        <v>0</v>
      </c>
      <c r="Y609" s="16" t="e">
        <f t="shared" si="45"/>
        <v>#REF!</v>
      </c>
      <c r="Z609" s="17" t="e">
        <f>Y609*'Servicos Tomados'!$AG$3</f>
        <v>#REF!</v>
      </c>
      <c r="AA609" t="e">
        <f t="shared" si="46"/>
        <v>#REF!</v>
      </c>
      <c r="AB609" t="e">
        <f t="shared" si="47"/>
        <v>#REF!</v>
      </c>
      <c r="AC609" s="18" t="e">
        <f t="shared" si="48"/>
        <v>#REF!</v>
      </c>
      <c r="AD609" s="19" t="e">
        <f>('Servicos Tomados'!D609+'Servicos Tomados'!G609+'Servicos Tomados'!I609)-AB609</f>
        <v>#REF!</v>
      </c>
    </row>
    <row r="610" spans="21:30">
      <c r="U610" s="1">
        <f>('Servicos Tomados'!B610*'Servicos Tomados'!A610)-'Servicos Tomados'!D610-'Servicos Tomados'!G610-'Servicos Tomados'!I610</f>
        <v>0</v>
      </c>
      <c r="V610" s="16" t="e">
        <f>1-'Servicos Tomados'!#REF!</f>
        <v>#REF!</v>
      </c>
      <c r="W610" s="17">
        <f t="shared" si="49"/>
        <v>0</v>
      </c>
      <c r="X610">
        <f>'Servicos Tomados'!K610*W610</f>
        <v>0</v>
      </c>
      <c r="Y610" s="16" t="e">
        <f t="shared" si="45"/>
        <v>#REF!</v>
      </c>
      <c r="Z610" s="17" t="e">
        <f>Y610*'Servicos Tomados'!$AG$3</f>
        <v>#REF!</v>
      </c>
      <c r="AA610" t="e">
        <f t="shared" si="46"/>
        <v>#REF!</v>
      </c>
      <c r="AB610" t="e">
        <f t="shared" si="47"/>
        <v>#REF!</v>
      </c>
      <c r="AC610" s="18" t="e">
        <f t="shared" si="48"/>
        <v>#REF!</v>
      </c>
      <c r="AD610" s="19" t="e">
        <f>('Servicos Tomados'!D610+'Servicos Tomados'!G610+'Servicos Tomados'!I610)-AB610</f>
        <v>#REF!</v>
      </c>
    </row>
    <row r="611" spans="21:30">
      <c r="U611" s="1">
        <f>('Servicos Tomados'!B611*'Servicos Tomados'!A611)-'Servicos Tomados'!D611-'Servicos Tomados'!G611-'Servicos Tomados'!I611</f>
        <v>0</v>
      </c>
      <c r="V611" s="16" t="e">
        <f>1-'Servicos Tomados'!#REF!</f>
        <v>#REF!</v>
      </c>
      <c r="W611" s="17">
        <f t="shared" si="49"/>
        <v>0</v>
      </c>
      <c r="X611">
        <f>'Servicos Tomados'!K611*W611</f>
        <v>0</v>
      </c>
      <c r="Y611" s="16" t="e">
        <f t="shared" si="45"/>
        <v>#REF!</v>
      </c>
      <c r="Z611" s="17" t="e">
        <f>Y611*'Servicos Tomados'!$AG$3</f>
        <v>#REF!</v>
      </c>
      <c r="AA611" t="e">
        <f t="shared" si="46"/>
        <v>#REF!</v>
      </c>
      <c r="AB611" t="e">
        <f t="shared" si="47"/>
        <v>#REF!</v>
      </c>
      <c r="AC611" s="18" t="e">
        <f t="shared" si="48"/>
        <v>#REF!</v>
      </c>
      <c r="AD611" s="19" t="e">
        <f>('Servicos Tomados'!D611+'Servicos Tomados'!G611+'Servicos Tomados'!I611)-AB611</f>
        <v>#REF!</v>
      </c>
    </row>
    <row r="612" spans="21:30">
      <c r="U612" s="1">
        <f>('Servicos Tomados'!B612*'Servicos Tomados'!A612)-'Servicos Tomados'!D612-'Servicos Tomados'!G612-'Servicos Tomados'!I612</f>
        <v>0</v>
      </c>
      <c r="V612" s="16" t="e">
        <f>1-'Servicos Tomados'!#REF!</f>
        <v>#REF!</v>
      </c>
      <c r="W612" s="17">
        <f t="shared" si="49"/>
        <v>0</v>
      </c>
      <c r="X612">
        <f>'Servicos Tomados'!K612*W612</f>
        <v>0</v>
      </c>
      <c r="Y612" s="16" t="e">
        <f t="shared" si="45"/>
        <v>#REF!</v>
      </c>
      <c r="Z612" s="17" t="e">
        <f>Y612*'Servicos Tomados'!$AG$3</f>
        <v>#REF!</v>
      </c>
      <c r="AA612" t="e">
        <f t="shared" si="46"/>
        <v>#REF!</v>
      </c>
      <c r="AB612" t="e">
        <f t="shared" si="47"/>
        <v>#REF!</v>
      </c>
      <c r="AC612" s="18" t="e">
        <f t="shared" si="48"/>
        <v>#REF!</v>
      </c>
      <c r="AD612" s="19" t="e">
        <f>('Servicos Tomados'!D612+'Servicos Tomados'!G612+'Servicos Tomados'!I612)-AB612</f>
        <v>#REF!</v>
      </c>
    </row>
    <row r="613" spans="21:30">
      <c r="U613" s="1">
        <f>('Servicos Tomados'!B613*'Servicos Tomados'!A613)-'Servicos Tomados'!D613-'Servicos Tomados'!G613-'Servicos Tomados'!I613</f>
        <v>0</v>
      </c>
      <c r="V613" s="16" t="e">
        <f>1-'Servicos Tomados'!#REF!</f>
        <v>#REF!</v>
      </c>
      <c r="W613" s="17">
        <f t="shared" si="49"/>
        <v>0</v>
      </c>
      <c r="X613">
        <f>'Servicos Tomados'!K613*W613</f>
        <v>0</v>
      </c>
      <c r="Y613" s="16" t="e">
        <f t="shared" si="45"/>
        <v>#REF!</v>
      </c>
      <c r="Z613" s="17" t="e">
        <f>Y613*'Servicos Tomados'!$AG$3</f>
        <v>#REF!</v>
      </c>
      <c r="AA613" t="e">
        <f t="shared" si="46"/>
        <v>#REF!</v>
      </c>
      <c r="AB613" t="e">
        <f t="shared" si="47"/>
        <v>#REF!</v>
      </c>
      <c r="AC613" s="18" t="e">
        <f t="shared" si="48"/>
        <v>#REF!</v>
      </c>
      <c r="AD613" s="19" t="e">
        <f>('Servicos Tomados'!D613+'Servicos Tomados'!G613+'Servicos Tomados'!I613)-AB613</f>
        <v>#REF!</v>
      </c>
    </row>
    <row r="614" spans="21:30">
      <c r="U614" s="1">
        <f>('Servicos Tomados'!B614*'Servicos Tomados'!A614)-'Servicos Tomados'!D614-'Servicos Tomados'!G614-'Servicos Tomados'!I614</f>
        <v>0</v>
      </c>
      <c r="V614" s="16" t="e">
        <f>1-'Servicos Tomados'!#REF!</f>
        <v>#REF!</v>
      </c>
      <c r="W614" s="17">
        <f t="shared" si="49"/>
        <v>0</v>
      </c>
      <c r="X614">
        <f>'Servicos Tomados'!K614*W614</f>
        <v>0</v>
      </c>
      <c r="Y614" s="16" t="e">
        <f t="shared" si="45"/>
        <v>#REF!</v>
      </c>
      <c r="Z614" s="17" t="e">
        <f>Y614*'Servicos Tomados'!$AG$3</f>
        <v>#REF!</v>
      </c>
      <c r="AA614" t="e">
        <f t="shared" si="46"/>
        <v>#REF!</v>
      </c>
      <c r="AB614" t="e">
        <f t="shared" si="47"/>
        <v>#REF!</v>
      </c>
      <c r="AC614" s="18" t="e">
        <f t="shared" si="48"/>
        <v>#REF!</v>
      </c>
      <c r="AD614" s="19" t="e">
        <f>('Servicos Tomados'!D614+'Servicos Tomados'!G614+'Servicos Tomados'!I614)-AB614</f>
        <v>#REF!</v>
      </c>
    </row>
    <row r="615" spans="21:30">
      <c r="U615" s="1">
        <f>('Servicos Tomados'!B615*'Servicos Tomados'!A615)-'Servicos Tomados'!D615-'Servicos Tomados'!G615-'Servicos Tomados'!I615</f>
        <v>0</v>
      </c>
      <c r="V615" s="16" t="e">
        <f>1-'Servicos Tomados'!#REF!</f>
        <v>#REF!</v>
      </c>
      <c r="W615" s="17">
        <f t="shared" si="49"/>
        <v>0</v>
      </c>
      <c r="X615">
        <f>'Servicos Tomados'!K615*W615</f>
        <v>0</v>
      </c>
      <c r="Y615" s="16" t="e">
        <f t="shared" si="45"/>
        <v>#REF!</v>
      </c>
      <c r="Z615" s="17" t="e">
        <f>Y615*'Servicos Tomados'!$AG$3</f>
        <v>#REF!</v>
      </c>
      <c r="AA615" t="e">
        <f t="shared" si="46"/>
        <v>#REF!</v>
      </c>
      <c r="AB615" t="e">
        <f t="shared" si="47"/>
        <v>#REF!</v>
      </c>
      <c r="AC615" s="18" t="e">
        <f t="shared" si="48"/>
        <v>#REF!</v>
      </c>
      <c r="AD615" s="19" t="e">
        <f>('Servicos Tomados'!D615+'Servicos Tomados'!G615+'Servicos Tomados'!I615)-AB615</f>
        <v>#REF!</v>
      </c>
    </row>
    <row r="616" spans="21:30">
      <c r="U616" s="1">
        <f>('Servicos Tomados'!B616*'Servicos Tomados'!A616)-'Servicos Tomados'!D616-'Servicos Tomados'!G616-'Servicos Tomados'!I616</f>
        <v>0</v>
      </c>
      <c r="V616" s="16" t="e">
        <f>1-'Servicos Tomados'!#REF!</f>
        <v>#REF!</v>
      </c>
      <c r="W616" s="17">
        <f t="shared" si="49"/>
        <v>0</v>
      </c>
      <c r="X616">
        <f>'Servicos Tomados'!K616*W616</f>
        <v>0</v>
      </c>
      <c r="Y616" s="16" t="e">
        <f t="shared" si="45"/>
        <v>#REF!</v>
      </c>
      <c r="Z616" s="17" t="e">
        <f>Y616*'Servicos Tomados'!$AG$3</f>
        <v>#REF!</v>
      </c>
      <c r="AA616" t="e">
        <f t="shared" si="46"/>
        <v>#REF!</v>
      </c>
      <c r="AB616" t="e">
        <f t="shared" si="47"/>
        <v>#REF!</v>
      </c>
      <c r="AC616" s="18" t="e">
        <f t="shared" si="48"/>
        <v>#REF!</v>
      </c>
      <c r="AD616" s="19" t="e">
        <f>('Servicos Tomados'!D616+'Servicos Tomados'!G616+'Servicos Tomados'!I616)-AB616</f>
        <v>#REF!</v>
      </c>
    </row>
    <row r="617" spans="21:30">
      <c r="U617" s="1">
        <f>('Servicos Tomados'!B617*'Servicos Tomados'!A617)-'Servicos Tomados'!D617-'Servicos Tomados'!G617-'Servicos Tomados'!I617</f>
        <v>0</v>
      </c>
      <c r="V617" s="16" t="e">
        <f>1-'Servicos Tomados'!#REF!</f>
        <v>#REF!</v>
      </c>
      <c r="W617" s="17">
        <f t="shared" si="49"/>
        <v>0</v>
      </c>
      <c r="X617">
        <f>'Servicos Tomados'!K617*W617</f>
        <v>0</v>
      </c>
      <c r="Y617" s="16" t="e">
        <f t="shared" si="45"/>
        <v>#REF!</v>
      </c>
      <c r="Z617" s="17" t="e">
        <f>Y617*'Servicos Tomados'!$AG$3</f>
        <v>#REF!</v>
      </c>
      <c r="AA617" t="e">
        <f t="shared" si="46"/>
        <v>#REF!</v>
      </c>
      <c r="AB617" t="e">
        <f t="shared" si="47"/>
        <v>#REF!</v>
      </c>
      <c r="AC617" s="18" t="e">
        <f t="shared" si="48"/>
        <v>#REF!</v>
      </c>
      <c r="AD617" s="19" t="e">
        <f>('Servicos Tomados'!D617+'Servicos Tomados'!G617+'Servicos Tomados'!I617)-AB617</f>
        <v>#REF!</v>
      </c>
    </row>
    <row r="618" spans="21:30">
      <c r="U618" s="1">
        <f>('Servicos Tomados'!B618*'Servicos Tomados'!A618)-'Servicos Tomados'!D618-'Servicos Tomados'!G618-'Servicos Tomados'!I618</f>
        <v>0</v>
      </c>
      <c r="V618" s="16" t="e">
        <f>1-'Servicos Tomados'!#REF!</f>
        <v>#REF!</v>
      </c>
      <c r="W618" s="17">
        <f t="shared" si="49"/>
        <v>0</v>
      </c>
      <c r="X618">
        <f>'Servicos Tomados'!K618*W618</f>
        <v>0</v>
      </c>
      <c r="Y618" s="16" t="e">
        <f t="shared" si="45"/>
        <v>#REF!</v>
      </c>
      <c r="Z618" s="17" t="e">
        <f>Y618*'Servicos Tomados'!$AG$3</f>
        <v>#REF!</v>
      </c>
      <c r="AA618" t="e">
        <f t="shared" si="46"/>
        <v>#REF!</v>
      </c>
      <c r="AB618" t="e">
        <f t="shared" si="47"/>
        <v>#REF!</v>
      </c>
      <c r="AC618" s="18" t="e">
        <f t="shared" si="48"/>
        <v>#REF!</v>
      </c>
      <c r="AD618" s="19" t="e">
        <f>('Servicos Tomados'!D618+'Servicos Tomados'!G618+'Servicos Tomados'!I618)-AB618</f>
        <v>#REF!</v>
      </c>
    </row>
    <row r="619" spans="21:30">
      <c r="U619" s="1">
        <f>('Servicos Tomados'!B619*'Servicos Tomados'!A619)-'Servicos Tomados'!D619-'Servicos Tomados'!G619-'Servicos Tomados'!I619</f>
        <v>0</v>
      </c>
      <c r="V619" s="16" t="e">
        <f>1-'Servicos Tomados'!#REF!</f>
        <v>#REF!</v>
      </c>
      <c r="W619" s="17">
        <f t="shared" si="49"/>
        <v>0</v>
      </c>
      <c r="X619">
        <f>'Servicos Tomados'!K619*W619</f>
        <v>0</v>
      </c>
      <c r="Y619" s="16" t="e">
        <f t="shared" si="45"/>
        <v>#REF!</v>
      </c>
      <c r="Z619" s="17" t="e">
        <f>Y619*'Servicos Tomados'!$AG$3</f>
        <v>#REF!</v>
      </c>
      <c r="AA619" t="e">
        <f t="shared" si="46"/>
        <v>#REF!</v>
      </c>
      <c r="AB619" t="e">
        <f t="shared" si="47"/>
        <v>#REF!</v>
      </c>
      <c r="AC619" s="18" t="e">
        <f t="shared" si="48"/>
        <v>#REF!</v>
      </c>
      <c r="AD619" s="19" t="e">
        <f>('Servicos Tomados'!D619+'Servicos Tomados'!G619+'Servicos Tomados'!I619)-AB619</f>
        <v>#REF!</v>
      </c>
    </row>
    <row r="620" spans="21:30">
      <c r="U620" s="1">
        <f>('Servicos Tomados'!B620*'Servicos Tomados'!A620)-'Servicos Tomados'!D620-'Servicos Tomados'!G620-'Servicos Tomados'!I620</f>
        <v>0</v>
      </c>
      <c r="V620" s="16" t="e">
        <f>1-'Servicos Tomados'!#REF!</f>
        <v>#REF!</v>
      </c>
      <c r="W620" s="17">
        <f t="shared" si="49"/>
        <v>0</v>
      </c>
      <c r="X620">
        <f>'Servicos Tomados'!K620*W620</f>
        <v>0</v>
      </c>
      <c r="Y620" s="16" t="e">
        <f t="shared" si="45"/>
        <v>#REF!</v>
      </c>
      <c r="Z620" s="17" t="e">
        <f>Y620*'Servicos Tomados'!$AG$3</f>
        <v>#REF!</v>
      </c>
      <c r="AA620" t="e">
        <f t="shared" si="46"/>
        <v>#REF!</v>
      </c>
      <c r="AB620" t="e">
        <f t="shared" si="47"/>
        <v>#REF!</v>
      </c>
      <c r="AC620" s="18" t="e">
        <f t="shared" si="48"/>
        <v>#REF!</v>
      </c>
      <c r="AD620" s="19" t="e">
        <f>('Servicos Tomados'!D620+'Servicos Tomados'!G620+'Servicos Tomados'!I620)-AB620</f>
        <v>#REF!</v>
      </c>
    </row>
    <row r="621" spans="21:30">
      <c r="U621" s="1">
        <f>('Servicos Tomados'!B621*'Servicos Tomados'!A621)-'Servicos Tomados'!D621-'Servicos Tomados'!G621-'Servicos Tomados'!I621</f>
        <v>0</v>
      </c>
      <c r="V621" s="16" t="e">
        <f>1-'Servicos Tomados'!#REF!</f>
        <v>#REF!</v>
      </c>
      <c r="W621" s="17">
        <f t="shared" si="49"/>
        <v>0</v>
      </c>
      <c r="X621">
        <f>'Servicos Tomados'!K621*W621</f>
        <v>0</v>
      </c>
      <c r="Y621" s="16" t="e">
        <f t="shared" si="45"/>
        <v>#REF!</v>
      </c>
      <c r="Z621" s="17" t="e">
        <f>Y621*'Servicos Tomados'!$AG$3</f>
        <v>#REF!</v>
      </c>
      <c r="AA621" t="e">
        <f t="shared" si="46"/>
        <v>#REF!</v>
      </c>
      <c r="AB621" t="e">
        <f t="shared" si="47"/>
        <v>#REF!</v>
      </c>
      <c r="AC621" s="18" t="e">
        <f t="shared" si="48"/>
        <v>#REF!</v>
      </c>
      <c r="AD621" s="19" t="e">
        <f>('Servicos Tomados'!D621+'Servicos Tomados'!G621+'Servicos Tomados'!I621)-AB621</f>
        <v>#REF!</v>
      </c>
    </row>
    <row r="622" spans="21:30">
      <c r="U622" s="1">
        <f>('Servicos Tomados'!B622*'Servicos Tomados'!A622)-'Servicos Tomados'!D622-'Servicos Tomados'!G622-'Servicos Tomados'!I622</f>
        <v>0</v>
      </c>
      <c r="V622" s="16" t="e">
        <f>1-'Servicos Tomados'!#REF!</f>
        <v>#REF!</v>
      </c>
      <c r="W622" s="17">
        <f t="shared" si="49"/>
        <v>0</v>
      </c>
      <c r="X622">
        <f>'Servicos Tomados'!K622*W622</f>
        <v>0</v>
      </c>
      <c r="Y622" s="16" t="e">
        <f t="shared" si="45"/>
        <v>#REF!</v>
      </c>
      <c r="Z622" s="17" t="e">
        <f>Y622*'Servicos Tomados'!$AG$3</f>
        <v>#REF!</v>
      </c>
      <c r="AA622" t="e">
        <f t="shared" si="46"/>
        <v>#REF!</v>
      </c>
      <c r="AB622" t="e">
        <f t="shared" si="47"/>
        <v>#REF!</v>
      </c>
      <c r="AC622" s="18" t="e">
        <f t="shared" si="48"/>
        <v>#REF!</v>
      </c>
      <c r="AD622" s="19" t="e">
        <f>('Servicos Tomados'!D622+'Servicos Tomados'!G622+'Servicos Tomados'!I622)-AB622</f>
        <v>#REF!</v>
      </c>
    </row>
    <row r="623" spans="21:30">
      <c r="U623" s="1">
        <f>('Servicos Tomados'!B623*'Servicos Tomados'!A623)-'Servicos Tomados'!D623-'Servicos Tomados'!G623-'Servicos Tomados'!I623</f>
        <v>0</v>
      </c>
      <c r="V623" s="16" t="e">
        <f>1-'Servicos Tomados'!#REF!</f>
        <v>#REF!</v>
      </c>
      <c r="W623" s="17">
        <f t="shared" si="49"/>
        <v>0</v>
      </c>
      <c r="X623">
        <f>'Servicos Tomados'!K623*W623</f>
        <v>0</v>
      </c>
      <c r="Y623" s="16" t="e">
        <f t="shared" si="45"/>
        <v>#REF!</v>
      </c>
      <c r="Z623" s="17" t="e">
        <f>Y623*'Servicos Tomados'!$AG$3</f>
        <v>#REF!</v>
      </c>
      <c r="AA623" t="e">
        <f t="shared" si="46"/>
        <v>#REF!</v>
      </c>
      <c r="AB623" t="e">
        <f t="shared" si="47"/>
        <v>#REF!</v>
      </c>
      <c r="AC623" s="18" t="e">
        <f t="shared" si="48"/>
        <v>#REF!</v>
      </c>
      <c r="AD623" s="19" t="e">
        <f>('Servicos Tomados'!D623+'Servicos Tomados'!G623+'Servicos Tomados'!I623)-AB623</f>
        <v>#REF!</v>
      </c>
    </row>
    <row r="624" spans="21:30">
      <c r="U624" s="1">
        <f>('Servicos Tomados'!B624*'Servicos Tomados'!A624)-'Servicos Tomados'!D624-'Servicos Tomados'!G624-'Servicos Tomados'!I624</f>
        <v>0</v>
      </c>
      <c r="V624" s="16" t="e">
        <f>1-'Servicos Tomados'!#REF!</f>
        <v>#REF!</v>
      </c>
      <c r="W624" s="17">
        <f t="shared" si="49"/>
        <v>0</v>
      </c>
      <c r="X624">
        <f>'Servicos Tomados'!K624*W624</f>
        <v>0</v>
      </c>
      <c r="Y624" s="16" t="e">
        <f t="shared" si="45"/>
        <v>#REF!</v>
      </c>
      <c r="Z624" s="17" t="e">
        <f>Y624*'Servicos Tomados'!$AG$3</f>
        <v>#REF!</v>
      </c>
      <c r="AA624" t="e">
        <f t="shared" si="46"/>
        <v>#REF!</v>
      </c>
      <c r="AB624" t="e">
        <f t="shared" si="47"/>
        <v>#REF!</v>
      </c>
      <c r="AC624" s="18" t="e">
        <f t="shared" si="48"/>
        <v>#REF!</v>
      </c>
      <c r="AD624" s="19" t="e">
        <f>('Servicos Tomados'!D624+'Servicos Tomados'!G624+'Servicos Tomados'!I624)-AB624</f>
        <v>#REF!</v>
      </c>
    </row>
    <row r="625" spans="21:30">
      <c r="U625" s="1">
        <f>('Servicos Tomados'!B625*'Servicos Tomados'!A625)-'Servicos Tomados'!D625-'Servicos Tomados'!G625-'Servicos Tomados'!I625</f>
        <v>0</v>
      </c>
      <c r="V625" s="16" t="e">
        <f>1-'Servicos Tomados'!#REF!</f>
        <v>#REF!</v>
      </c>
      <c r="W625" s="17">
        <f t="shared" si="49"/>
        <v>0</v>
      </c>
      <c r="X625">
        <f>'Servicos Tomados'!K625*W625</f>
        <v>0</v>
      </c>
      <c r="Y625" s="16" t="e">
        <f t="shared" si="45"/>
        <v>#REF!</v>
      </c>
      <c r="Z625" s="17" t="e">
        <f>Y625*'Servicos Tomados'!$AG$3</f>
        <v>#REF!</v>
      </c>
      <c r="AA625" t="e">
        <f t="shared" si="46"/>
        <v>#REF!</v>
      </c>
      <c r="AB625" t="e">
        <f t="shared" si="47"/>
        <v>#REF!</v>
      </c>
      <c r="AC625" s="18" t="e">
        <f t="shared" si="48"/>
        <v>#REF!</v>
      </c>
      <c r="AD625" s="19" t="e">
        <f>('Servicos Tomados'!D625+'Servicos Tomados'!G625+'Servicos Tomados'!I625)-AB625</f>
        <v>#REF!</v>
      </c>
    </row>
    <row r="626" spans="21:30">
      <c r="U626" s="1">
        <f>('Servicos Tomados'!B626*'Servicos Tomados'!A626)-'Servicos Tomados'!D626-'Servicos Tomados'!G626-'Servicos Tomados'!I626</f>
        <v>0</v>
      </c>
      <c r="V626" s="16" t="e">
        <f>1-'Servicos Tomados'!#REF!</f>
        <v>#REF!</v>
      </c>
      <c r="W626" s="17">
        <f t="shared" si="49"/>
        <v>0</v>
      </c>
      <c r="X626">
        <f>'Servicos Tomados'!K626*W626</f>
        <v>0</v>
      </c>
      <c r="Y626" s="16" t="e">
        <f t="shared" si="45"/>
        <v>#REF!</v>
      </c>
      <c r="Z626" s="17" t="e">
        <f>Y626*'Servicos Tomados'!$AG$3</f>
        <v>#REF!</v>
      </c>
      <c r="AA626" t="e">
        <f t="shared" si="46"/>
        <v>#REF!</v>
      </c>
      <c r="AB626" t="e">
        <f t="shared" si="47"/>
        <v>#REF!</v>
      </c>
      <c r="AC626" s="18" t="e">
        <f t="shared" si="48"/>
        <v>#REF!</v>
      </c>
      <c r="AD626" s="19" t="e">
        <f>('Servicos Tomados'!D626+'Servicos Tomados'!G626+'Servicos Tomados'!I626)-AB626</f>
        <v>#REF!</v>
      </c>
    </row>
    <row r="627" spans="21:30">
      <c r="U627" s="1">
        <f>('Servicos Tomados'!B627*'Servicos Tomados'!A627)-'Servicos Tomados'!D627-'Servicos Tomados'!G627-'Servicos Tomados'!I627</f>
        <v>0</v>
      </c>
      <c r="V627" s="16" t="e">
        <f>1-'Servicos Tomados'!#REF!</f>
        <v>#REF!</v>
      </c>
      <c r="W627" s="17">
        <f t="shared" si="49"/>
        <v>0</v>
      </c>
      <c r="X627">
        <f>'Servicos Tomados'!K627*W627</f>
        <v>0</v>
      </c>
      <c r="Y627" s="16" t="e">
        <f t="shared" si="45"/>
        <v>#REF!</v>
      </c>
      <c r="Z627" s="17" t="e">
        <f>Y627*'Servicos Tomados'!$AG$3</f>
        <v>#REF!</v>
      </c>
      <c r="AA627" t="e">
        <f t="shared" si="46"/>
        <v>#REF!</v>
      </c>
      <c r="AB627" t="e">
        <f t="shared" si="47"/>
        <v>#REF!</v>
      </c>
      <c r="AC627" s="18" t="e">
        <f t="shared" si="48"/>
        <v>#REF!</v>
      </c>
      <c r="AD627" s="19" t="e">
        <f>('Servicos Tomados'!D627+'Servicos Tomados'!G627+'Servicos Tomados'!I627)-AB627</f>
        <v>#REF!</v>
      </c>
    </row>
    <row r="628" spans="21:30">
      <c r="U628" s="1">
        <f>('Servicos Tomados'!B628*'Servicos Tomados'!A628)-'Servicos Tomados'!D628-'Servicos Tomados'!G628-'Servicos Tomados'!I628</f>
        <v>0</v>
      </c>
      <c r="V628" s="16" t="e">
        <f>1-'Servicos Tomados'!#REF!</f>
        <v>#REF!</v>
      </c>
      <c r="W628" s="17">
        <f t="shared" si="49"/>
        <v>0</v>
      </c>
      <c r="X628">
        <f>'Servicos Tomados'!K628*W628</f>
        <v>0</v>
      </c>
      <c r="Y628" s="16" t="e">
        <f t="shared" si="45"/>
        <v>#REF!</v>
      </c>
      <c r="Z628" s="17" t="e">
        <f>Y628*'Servicos Tomados'!$AG$3</f>
        <v>#REF!</v>
      </c>
      <c r="AA628" t="e">
        <f t="shared" si="46"/>
        <v>#REF!</v>
      </c>
      <c r="AB628" t="e">
        <f t="shared" si="47"/>
        <v>#REF!</v>
      </c>
      <c r="AC628" s="18" t="e">
        <f t="shared" si="48"/>
        <v>#REF!</v>
      </c>
      <c r="AD628" s="19" t="e">
        <f>('Servicos Tomados'!D628+'Servicos Tomados'!G628+'Servicos Tomados'!I628)-AB628</f>
        <v>#REF!</v>
      </c>
    </row>
    <row r="629" spans="21:30">
      <c r="U629" s="1">
        <f>('Servicos Tomados'!B629*'Servicos Tomados'!A629)-'Servicos Tomados'!D629-'Servicos Tomados'!G629-'Servicos Tomados'!I629</f>
        <v>0</v>
      </c>
      <c r="V629" s="16" t="e">
        <f>1-'Servicos Tomados'!#REF!</f>
        <v>#REF!</v>
      </c>
      <c r="W629" s="17">
        <f t="shared" si="49"/>
        <v>0</v>
      </c>
      <c r="X629">
        <f>'Servicos Tomados'!K629*W629</f>
        <v>0</v>
      </c>
      <c r="Y629" s="16" t="e">
        <f t="shared" si="45"/>
        <v>#REF!</v>
      </c>
      <c r="Z629" s="17" t="e">
        <f>Y629*'Servicos Tomados'!$AG$3</f>
        <v>#REF!</v>
      </c>
      <c r="AA629" t="e">
        <f t="shared" si="46"/>
        <v>#REF!</v>
      </c>
      <c r="AB629" t="e">
        <f t="shared" si="47"/>
        <v>#REF!</v>
      </c>
      <c r="AC629" s="18" t="e">
        <f t="shared" si="48"/>
        <v>#REF!</v>
      </c>
      <c r="AD629" s="19" t="e">
        <f>('Servicos Tomados'!D629+'Servicos Tomados'!G629+'Servicos Tomados'!I629)-AB629</f>
        <v>#REF!</v>
      </c>
    </row>
    <row r="630" spans="21:30">
      <c r="U630" s="1">
        <f>('Servicos Tomados'!B630*'Servicos Tomados'!A630)-'Servicos Tomados'!D630-'Servicos Tomados'!G630-'Servicos Tomados'!I630</f>
        <v>0</v>
      </c>
      <c r="V630" s="16" t="e">
        <f>1-'Servicos Tomados'!#REF!</f>
        <v>#REF!</v>
      </c>
      <c r="W630" s="17">
        <f t="shared" si="49"/>
        <v>0</v>
      </c>
      <c r="X630">
        <f>'Servicos Tomados'!K630*W630</f>
        <v>0</v>
      </c>
      <c r="Y630" s="16" t="e">
        <f t="shared" si="45"/>
        <v>#REF!</v>
      </c>
      <c r="Z630" s="17" t="e">
        <f>Y630*'Servicos Tomados'!$AG$3</f>
        <v>#REF!</v>
      </c>
      <c r="AA630" t="e">
        <f t="shared" si="46"/>
        <v>#REF!</v>
      </c>
      <c r="AB630" t="e">
        <f t="shared" si="47"/>
        <v>#REF!</v>
      </c>
      <c r="AC630" s="18" t="e">
        <f t="shared" si="48"/>
        <v>#REF!</v>
      </c>
      <c r="AD630" s="19" t="e">
        <f>('Servicos Tomados'!D630+'Servicos Tomados'!G630+'Servicos Tomados'!I630)-AB630</f>
        <v>#REF!</v>
      </c>
    </row>
    <row r="631" spans="21:30">
      <c r="U631" s="1">
        <f>('Servicos Tomados'!B631*'Servicos Tomados'!A631)-'Servicos Tomados'!D631-'Servicos Tomados'!G631-'Servicos Tomados'!I631</f>
        <v>0</v>
      </c>
      <c r="V631" s="16" t="e">
        <f>1-'Servicos Tomados'!#REF!</f>
        <v>#REF!</v>
      </c>
      <c r="W631" s="17">
        <f t="shared" si="49"/>
        <v>0</v>
      </c>
      <c r="X631">
        <f>'Servicos Tomados'!K631*W631</f>
        <v>0</v>
      </c>
      <c r="Y631" s="16" t="e">
        <f t="shared" si="45"/>
        <v>#REF!</v>
      </c>
      <c r="Z631" s="17" t="e">
        <f>Y631*'Servicos Tomados'!$AG$3</f>
        <v>#REF!</v>
      </c>
      <c r="AA631" t="e">
        <f t="shared" si="46"/>
        <v>#REF!</v>
      </c>
      <c r="AB631" t="e">
        <f t="shared" si="47"/>
        <v>#REF!</v>
      </c>
      <c r="AC631" s="18" t="e">
        <f t="shared" si="48"/>
        <v>#REF!</v>
      </c>
      <c r="AD631" s="19" t="e">
        <f>('Servicos Tomados'!D631+'Servicos Tomados'!G631+'Servicos Tomados'!I631)-AB631</f>
        <v>#REF!</v>
      </c>
    </row>
    <row r="632" spans="21:30">
      <c r="U632" s="1">
        <f>('Servicos Tomados'!B632*'Servicos Tomados'!A632)-'Servicos Tomados'!D632-'Servicos Tomados'!G632-'Servicos Tomados'!I632</f>
        <v>0</v>
      </c>
      <c r="V632" s="16" t="e">
        <f>1-'Servicos Tomados'!#REF!</f>
        <v>#REF!</v>
      </c>
      <c r="W632" s="17">
        <f t="shared" si="49"/>
        <v>0</v>
      </c>
      <c r="X632">
        <f>'Servicos Tomados'!K632*W632</f>
        <v>0</v>
      </c>
      <c r="Y632" s="16" t="e">
        <f t="shared" si="45"/>
        <v>#REF!</v>
      </c>
      <c r="Z632" s="17" t="e">
        <f>Y632*'Servicos Tomados'!$AG$3</f>
        <v>#REF!</v>
      </c>
      <c r="AA632" t="e">
        <f t="shared" si="46"/>
        <v>#REF!</v>
      </c>
      <c r="AB632" t="e">
        <f t="shared" si="47"/>
        <v>#REF!</v>
      </c>
      <c r="AC632" s="18" t="e">
        <f t="shared" si="48"/>
        <v>#REF!</v>
      </c>
      <c r="AD632" s="19" t="e">
        <f>('Servicos Tomados'!D632+'Servicos Tomados'!G632+'Servicos Tomados'!I632)-AB632</f>
        <v>#REF!</v>
      </c>
    </row>
    <row r="633" spans="21:30">
      <c r="U633" s="1">
        <f>('Servicos Tomados'!B633*'Servicos Tomados'!A633)-'Servicos Tomados'!D633-'Servicos Tomados'!G633-'Servicos Tomados'!I633</f>
        <v>0</v>
      </c>
      <c r="V633" s="16" t="e">
        <f>1-'Servicos Tomados'!#REF!</f>
        <v>#REF!</v>
      </c>
      <c r="W633" s="17">
        <f t="shared" si="49"/>
        <v>0</v>
      </c>
      <c r="X633">
        <f>'Servicos Tomados'!K633*W633</f>
        <v>0</v>
      </c>
      <c r="Y633" s="16" t="e">
        <f t="shared" si="45"/>
        <v>#REF!</v>
      </c>
      <c r="Z633" s="17" t="e">
        <f>Y633*'Servicos Tomados'!$AG$3</f>
        <v>#REF!</v>
      </c>
      <c r="AA633" t="e">
        <f t="shared" si="46"/>
        <v>#REF!</v>
      </c>
      <c r="AB633" t="e">
        <f t="shared" si="47"/>
        <v>#REF!</v>
      </c>
      <c r="AC633" s="18" t="e">
        <f t="shared" si="48"/>
        <v>#REF!</v>
      </c>
      <c r="AD633" s="19" t="e">
        <f>('Servicos Tomados'!D633+'Servicos Tomados'!G633+'Servicos Tomados'!I633)-AB633</f>
        <v>#REF!</v>
      </c>
    </row>
    <row r="634" spans="21:30">
      <c r="U634" s="1">
        <f>('Servicos Tomados'!B634*'Servicos Tomados'!A634)-'Servicos Tomados'!D634-'Servicos Tomados'!G634-'Servicos Tomados'!I634</f>
        <v>0</v>
      </c>
      <c r="V634" s="16" t="e">
        <f>1-'Servicos Tomados'!#REF!</f>
        <v>#REF!</v>
      </c>
      <c r="W634" s="17">
        <f t="shared" si="49"/>
        <v>0</v>
      </c>
      <c r="X634">
        <f>'Servicos Tomados'!K634*W634</f>
        <v>0</v>
      </c>
      <c r="Y634" s="16" t="e">
        <f t="shared" si="45"/>
        <v>#REF!</v>
      </c>
      <c r="Z634" s="17" t="e">
        <f>Y634*'Servicos Tomados'!$AG$3</f>
        <v>#REF!</v>
      </c>
      <c r="AA634" t="e">
        <f t="shared" si="46"/>
        <v>#REF!</v>
      </c>
      <c r="AB634" t="e">
        <f t="shared" si="47"/>
        <v>#REF!</v>
      </c>
      <c r="AC634" s="18" t="e">
        <f t="shared" si="48"/>
        <v>#REF!</v>
      </c>
      <c r="AD634" s="19" t="e">
        <f>('Servicos Tomados'!D634+'Servicos Tomados'!G634+'Servicos Tomados'!I634)-AB634</f>
        <v>#REF!</v>
      </c>
    </row>
    <row r="635" spans="21:30">
      <c r="U635" s="1">
        <f>('Servicos Tomados'!B635*'Servicos Tomados'!A635)-'Servicos Tomados'!D635-'Servicos Tomados'!G635-'Servicos Tomados'!I635</f>
        <v>0</v>
      </c>
      <c r="V635" s="16" t="e">
        <f>1-'Servicos Tomados'!#REF!</f>
        <v>#REF!</v>
      </c>
      <c r="W635" s="17">
        <f t="shared" si="49"/>
        <v>0</v>
      </c>
      <c r="X635">
        <f>'Servicos Tomados'!K635*W635</f>
        <v>0</v>
      </c>
      <c r="Y635" s="16" t="e">
        <f t="shared" si="45"/>
        <v>#REF!</v>
      </c>
      <c r="Z635" s="17" t="e">
        <f>Y635*'Servicos Tomados'!$AG$3</f>
        <v>#REF!</v>
      </c>
      <c r="AA635" t="e">
        <f t="shared" si="46"/>
        <v>#REF!</v>
      </c>
      <c r="AB635" t="e">
        <f t="shared" si="47"/>
        <v>#REF!</v>
      </c>
      <c r="AC635" s="18" t="e">
        <f t="shared" si="48"/>
        <v>#REF!</v>
      </c>
      <c r="AD635" s="19" t="e">
        <f>('Servicos Tomados'!D635+'Servicos Tomados'!G635+'Servicos Tomados'!I635)-AB635</f>
        <v>#REF!</v>
      </c>
    </row>
    <row r="636" spans="21:30">
      <c r="U636" s="1">
        <f>('Servicos Tomados'!B636*'Servicos Tomados'!A636)-'Servicos Tomados'!D636-'Servicos Tomados'!G636-'Servicos Tomados'!I636</f>
        <v>0</v>
      </c>
      <c r="V636" s="16" t="e">
        <f>1-'Servicos Tomados'!#REF!</f>
        <v>#REF!</v>
      </c>
      <c r="W636" s="17">
        <f t="shared" si="49"/>
        <v>0</v>
      </c>
      <c r="X636">
        <f>'Servicos Tomados'!K636*W636</f>
        <v>0</v>
      </c>
      <c r="Y636" s="16" t="e">
        <f t="shared" si="45"/>
        <v>#REF!</v>
      </c>
      <c r="Z636" s="17" t="e">
        <f>Y636*'Servicos Tomados'!$AG$3</f>
        <v>#REF!</v>
      </c>
      <c r="AA636" t="e">
        <f t="shared" si="46"/>
        <v>#REF!</v>
      </c>
      <c r="AB636" t="e">
        <f t="shared" si="47"/>
        <v>#REF!</v>
      </c>
      <c r="AC636" s="18" t="e">
        <f t="shared" si="48"/>
        <v>#REF!</v>
      </c>
      <c r="AD636" s="19" t="e">
        <f>('Servicos Tomados'!D636+'Servicos Tomados'!G636+'Servicos Tomados'!I636)-AB636</f>
        <v>#REF!</v>
      </c>
    </row>
    <row r="637" spans="21:30">
      <c r="U637" s="1">
        <f>('Servicos Tomados'!B637*'Servicos Tomados'!A637)-'Servicos Tomados'!D637-'Servicos Tomados'!G637-'Servicos Tomados'!I637</f>
        <v>0</v>
      </c>
      <c r="V637" s="16" t="e">
        <f>1-'Servicos Tomados'!#REF!</f>
        <v>#REF!</v>
      </c>
      <c r="W637" s="17">
        <f t="shared" si="49"/>
        <v>0</v>
      </c>
      <c r="X637">
        <f>'Servicos Tomados'!K637*W637</f>
        <v>0</v>
      </c>
      <c r="Y637" s="16" t="e">
        <f t="shared" si="45"/>
        <v>#REF!</v>
      </c>
      <c r="Z637" s="17" t="e">
        <f>Y637*'Servicos Tomados'!$AG$3</f>
        <v>#REF!</v>
      </c>
      <c r="AA637" t="e">
        <f t="shared" si="46"/>
        <v>#REF!</v>
      </c>
      <c r="AB637" t="e">
        <f t="shared" si="47"/>
        <v>#REF!</v>
      </c>
      <c r="AC637" s="18" t="e">
        <f t="shared" si="48"/>
        <v>#REF!</v>
      </c>
      <c r="AD637" s="19" t="e">
        <f>('Servicos Tomados'!D637+'Servicos Tomados'!G637+'Servicos Tomados'!I637)-AB637</f>
        <v>#REF!</v>
      </c>
    </row>
    <row r="638" spans="21:30">
      <c r="U638" s="1">
        <f>('Servicos Tomados'!B638*'Servicos Tomados'!A638)-'Servicos Tomados'!D638-'Servicos Tomados'!G638-'Servicos Tomados'!I638</f>
        <v>0</v>
      </c>
      <c r="V638" s="16" t="e">
        <f>1-'Servicos Tomados'!#REF!</f>
        <v>#REF!</v>
      </c>
      <c r="W638" s="17">
        <f t="shared" si="49"/>
        <v>0</v>
      </c>
      <c r="X638">
        <f>'Servicos Tomados'!K638*W638</f>
        <v>0</v>
      </c>
      <c r="Y638" s="16" t="e">
        <f t="shared" si="45"/>
        <v>#REF!</v>
      </c>
      <c r="Z638" s="17" t="e">
        <f>Y638*'Servicos Tomados'!$AG$3</f>
        <v>#REF!</v>
      </c>
      <c r="AA638" t="e">
        <f t="shared" si="46"/>
        <v>#REF!</v>
      </c>
      <c r="AB638" t="e">
        <f t="shared" si="47"/>
        <v>#REF!</v>
      </c>
      <c r="AC638" s="18" t="e">
        <f t="shared" si="48"/>
        <v>#REF!</v>
      </c>
      <c r="AD638" s="19" t="e">
        <f>('Servicos Tomados'!D638+'Servicos Tomados'!G638+'Servicos Tomados'!I638)-AB638</f>
        <v>#REF!</v>
      </c>
    </row>
    <row r="639" spans="21:30">
      <c r="U639" s="1">
        <f>('Servicos Tomados'!B639*'Servicos Tomados'!A639)-'Servicos Tomados'!D639-'Servicos Tomados'!G639-'Servicos Tomados'!I639</f>
        <v>0</v>
      </c>
      <c r="V639" s="16" t="e">
        <f>1-'Servicos Tomados'!#REF!</f>
        <v>#REF!</v>
      </c>
      <c r="W639" s="17">
        <f t="shared" si="49"/>
        <v>0</v>
      </c>
      <c r="X639">
        <f>'Servicos Tomados'!K639*W639</f>
        <v>0</v>
      </c>
      <c r="Y639" s="16" t="e">
        <f t="shared" si="45"/>
        <v>#REF!</v>
      </c>
      <c r="Z639" s="17" t="e">
        <f>Y639*'Servicos Tomados'!$AG$3</f>
        <v>#REF!</v>
      </c>
      <c r="AA639" t="e">
        <f t="shared" si="46"/>
        <v>#REF!</v>
      </c>
      <c r="AB639" t="e">
        <f t="shared" si="47"/>
        <v>#REF!</v>
      </c>
      <c r="AC639" s="18" t="e">
        <f t="shared" si="48"/>
        <v>#REF!</v>
      </c>
      <c r="AD639" s="19" t="e">
        <f>('Servicos Tomados'!D639+'Servicos Tomados'!G639+'Servicos Tomados'!I639)-AB639</f>
        <v>#REF!</v>
      </c>
    </row>
    <row r="640" spans="21:30">
      <c r="U640" s="1">
        <f>('Servicos Tomados'!B640*'Servicos Tomados'!A640)-'Servicos Tomados'!D640-'Servicos Tomados'!G640-'Servicos Tomados'!I640</f>
        <v>0</v>
      </c>
      <c r="V640" s="16" t="e">
        <f>1-'Servicos Tomados'!#REF!</f>
        <v>#REF!</v>
      </c>
      <c r="W640" s="17">
        <f t="shared" si="49"/>
        <v>0</v>
      </c>
      <c r="X640">
        <f>'Servicos Tomados'!K640*W640</f>
        <v>0</v>
      </c>
      <c r="Y640" s="16" t="e">
        <f t="shared" si="45"/>
        <v>#REF!</v>
      </c>
      <c r="Z640" s="17" t="e">
        <f>Y640*'Servicos Tomados'!$AG$3</f>
        <v>#REF!</v>
      </c>
      <c r="AA640" t="e">
        <f t="shared" si="46"/>
        <v>#REF!</v>
      </c>
      <c r="AB640" t="e">
        <f t="shared" si="47"/>
        <v>#REF!</v>
      </c>
      <c r="AC640" s="18" t="e">
        <f t="shared" si="48"/>
        <v>#REF!</v>
      </c>
      <c r="AD640" s="19" t="e">
        <f>('Servicos Tomados'!D640+'Servicos Tomados'!G640+'Servicos Tomados'!I640)-AB640</f>
        <v>#REF!</v>
      </c>
    </row>
    <row r="641" spans="21:30">
      <c r="U641" s="1">
        <f>('Servicos Tomados'!B641*'Servicos Tomados'!A641)-'Servicos Tomados'!D641-'Servicos Tomados'!G641-'Servicos Tomados'!I641</f>
        <v>0</v>
      </c>
      <c r="V641" s="16" t="e">
        <f>1-'Servicos Tomados'!#REF!</f>
        <v>#REF!</v>
      </c>
      <c r="W641" s="17">
        <f t="shared" si="49"/>
        <v>0</v>
      </c>
      <c r="X641">
        <f>'Servicos Tomados'!K641*W641</f>
        <v>0</v>
      </c>
      <c r="Y641" s="16" t="e">
        <f t="shared" si="45"/>
        <v>#REF!</v>
      </c>
      <c r="Z641" s="17" t="e">
        <f>Y641*'Servicos Tomados'!$AG$3</f>
        <v>#REF!</v>
      </c>
      <c r="AA641" t="e">
        <f t="shared" si="46"/>
        <v>#REF!</v>
      </c>
      <c r="AB641" t="e">
        <f t="shared" si="47"/>
        <v>#REF!</v>
      </c>
      <c r="AC641" s="18" t="e">
        <f t="shared" si="48"/>
        <v>#REF!</v>
      </c>
      <c r="AD641" s="19" t="e">
        <f>('Servicos Tomados'!D641+'Servicos Tomados'!G641+'Servicos Tomados'!I641)-AB641</f>
        <v>#REF!</v>
      </c>
    </row>
    <row r="642" spans="21:30">
      <c r="U642" s="1">
        <f>('Servicos Tomados'!B642*'Servicos Tomados'!A642)-'Servicos Tomados'!D642-'Servicos Tomados'!G642-'Servicos Tomados'!I642</f>
        <v>0</v>
      </c>
      <c r="V642" s="16" t="e">
        <f>1-'Servicos Tomados'!#REF!</f>
        <v>#REF!</v>
      </c>
      <c r="W642" s="17">
        <f t="shared" si="49"/>
        <v>0</v>
      </c>
      <c r="X642">
        <f>'Servicos Tomados'!K642*W642</f>
        <v>0</v>
      </c>
      <c r="Y642" s="16" t="e">
        <f t="shared" si="45"/>
        <v>#REF!</v>
      </c>
      <c r="Z642" s="17" t="e">
        <f>Y642*'Servicos Tomados'!$AG$3</f>
        <v>#REF!</v>
      </c>
      <c r="AA642" t="e">
        <f t="shared" si="46"/>
        <v>#REF!</v>
      </c>
      <c r="AB642" t="e">
        <f t="shared" si="47"/>
        <v>#REF!</v>
      </c>
      <c r="AC642" s="18" t="e">
        <f t="shared" si="48"/>
        <v>#REF!</v>
      </c>
      <c r="AD642" s="19" t="e">
        <f>('Servicos Tomados'!D642+'Servicos Tomados'!G642+'Servicos Tomados'!I642)-AB642</f>
        <v>#REF!</v>
      </c>
    </row>
    <row r="643" spans="21:30">
      <c r="U643" s="1">
        <f>('Servicos Tomados'!B643*'Servicos Tomados'!A643)-'Servicos Tomados'!D643-'Servicos Tomados'!G643-'Servicos Tomados'!I643</f>
        <v>0</v>
      </c>
      <c r="V643" s="16" t="e">
        <f>1-'Servicos Tomados'!#REF!</f>
        <v>#REF!</v>
      </c>
      <c r="W643" s="17">
        <f t="shared" si="49"/>
        <v>0</v>
      </c>
      <c r="X643">
        <f>'Servicos Tomados'!K643*W643</f>
        <v>0</v>
      </c>
      <c r="Y643" s="16" t="e">
        <f t="shared" si="45"/>
        <v>#REF!</v>
      </c>
      <c r="Z643" s="17" t="e">
        <f>Y643*'Servicos Tomados'!$AG$3</f>
        <v>#REF!</v>
      </c>
      <c r="AA643" t="e">
        <f t="shared" si="46"/>
        <v>#REF!</v>
      </c>
      <c r="AB643" t="e">
        <f t="shared" si="47"/>
        <v>#REF!</v>
      </c>
      <c r="AC643" s="18" t="e">
        <f t="shared" si="48"/>
        <v>#REF!</v>
      </c>
      <c r="AD643" s="19" t="e">
        <f>('Servicos Tomados'!D643+'Servicos Tomados'!G643+'Servicos Tomados'!I643)-AB643</f>
        <v>#REF!</v>
      </c>
    </row>
    <row r="644" spans="21:30">
      <c r="U644" s="1">
        <f>('Servicos Tomados'!B644*'Servicos Tomados'!A644)-'Servicos Tomados'!D644-'Servicos Tomados'!G644-'Servicos Tomados'!I644</f>
        <v>0</v>
      </c>
      <c r="V644" s="16" t="e">
        <f>1-'Servicos Tomados'!#REF!</f>
        <v>#REF!</v>
      </c>
      <c r="W644" s="17">
        <f t="shared" si="49"/>
        <v>0</v>
      </c>
      <c r="X644">
        <f>'Servicos Tomados'!K644*W644</f>
        <v>0</v>
      </c>
      <c r="Y644" s="16" t="e">
        <f t="shared" ref="Y644:Y707" si="50">V644</f>
        <v>#REF!</v>
      </c>
      <c r="Z644" s="17" t="e">
        <f>Y644*'Servicos Tomados'!$AG$3</f>
        <v>#REF!</v>
      </c>
      <c r="AA644" t="e">
        <f t="shared" ref="AA644:AA707" si="51">U644*Z644</f>
        <v>#REF!</v>
      </c>
      <c r="AB644" t="e">
        <f t="shared" ref="AB644:AB707" si="52">X644+AA644</f>
        <v>#REF!</v>
      </c>
      <c r="AC644" s="18" t="e">
        <f t="shared" ref="AC644:AC707" si="53">U644+AB644</f>
        <v>#REF!</v>
      </c>
      <c r="AD644" s="19" t="e">
        <f>('Servicos Tomados'!D644+'Servicos Tomados'!G644+'Servicos Tomados'!I644)-AB644</f>
        <v>#REF!</v>
      </c>
    </row>
    <row r="645" spans="21:30">
      <c r="U645" s="1">
        <f>('Servicos Tomados'!B645*'Servicos Tomados'!A645)-'Servicos Tomados'!D645-'Servicos Tomados'!G645-'Servicos Tomados'!I645</f>
        <v>0</v>
      </c>
      <c r="V645" s="16" t="e">
        <f>1-'Servicos Tomados'!#REF!</f>
        <v>#REF!</v>
      </c>
      <c r="W645" s="17">
        <f t="shared" si="49"/>
        <v>0</v>
      </c>
      <c r="X645">
        <f>'Servicos Tomados'!K645*W645</f>
        <v>0</v>
      </c>
      <c r="Y645" s="16" t="e">
        <f t="shared" si="50"/>
        <v>#REF!</v>
      </c>
      <c r="Z645" s="17" t="e">
        <f>Y645*'Servicos Tomados'!$AG$3</f>
        <v>#REF!</v>
      </c>
      <c r="AA645" t="e">
        <f t="shared" si="51"/>
        <v>#REF!</v>
      </c>
      <c r="AB645" t="e">
        <f t="shared" si="52"/>
        <v>#REF!</v>
      </c>
      <c r="AC645" s="18" t="e">
        <f t="shared" si="53"/>
        <v>#REF!</v>
      </c>
      <c r="AD645" s="19" t="e">
        <f>('Servicos Tomados'!D645+'Servicos Tomados'!G645+'Servicos Tomados'!I645)-AB645</f>
        <v>#REF!</v>
      </c>
    </row>
    <row r="646" spans="21:30">
      <c r="U646" s="1">
        <f>('Servicos Tomados'!B646*'Servicos Tomados'!A646)-'Servicos Tomados'!D646-'Servicos Tomados'!G646-'Servicos Tomados'!I646</f>
        <v>0</v>
      </c>
      <c r="V646" s="16" t="e">
        <f>1-'Servicos Tomados'!#REF!</f>
        <v>#REF!</v>
      </c>
      <c r="W646" s="17">
        <f t="shared" si="49"/>
        <v>0</v>
      </c>
      <c r="X646">
        <f>'Servicos Tomados'!K646*W646</f>
        <v>0</v>
      </c>
      <c r="Y646" s="16" t="e">
        <f t="shared" si="50"/>
        <v>#REF!</v>
      </c>
      <c r="Z646" s="17" t="e">
        <f>Y646*'Servicos Tomados'!$AG$3</f>
        <v>#REF!</v>
      </c>
      <c r="AA646" t="e">
        <f t="shared" si="51"/>
        <v>#REF!</v>
      </c>
      <c r="AB646" t="e">
        <f t="shared" si="52"/>
        <v>#REF!</v>
      </c>
      <c r="AC646" s="18" t="e">
        <f t="shared" si="53"/>
        <v>#REF!</v>
      </c>
      <c r="AD646" s="19" t="e">
        <f>('Servicos Tomados'!D646+'Servicos Tomados'!G646+'Servicos Tomados'!I646)-AB646</f>
        <v>#REF!</v>
      </c>
    </row>
    <row r="647" spans="21:30">
      <c r="U647" s="1">
        <f>('Servicos Tomados'!B647*'Servicos Tomados'!A647)-'Servicos Tomados'!D647-'Servicos Tomados'!G647-'Servicos Tomados'!I647</f>
        <v>0</v>
      </c>
      <c r="V647" s="16" t="e">
        <f>1-'Servicos Tomados'!#REF!</f>
        <v>#REF!</v>
      </c>
      <c r="W647" s="17">
        <f t="shared" ref="W647:W710" si="54">$AL647*$AL$3</f>
        <v>0</v>
      </c>
      <c r="X647">
        <f>'Servicos Tomados'!K647*W647</f>
        <v>0</v>
      </c>
      <c r="Y647" s="16" t="e">
        <f t="shared" si="50"/>
        <v>#REF!</v>
      </c>
      <c r="Z647" s="17" t="e">
        <f>Y647*'Servicos Tomados'!$AG$3</f>
        <v>#REF!</v>
      </c>
      <c r="AA647" t="e">
        <f t="shared" si="51"/>
        <v>#REF!</v>
      </c>
      <c r="AB647" t="e">
        <f t="shared" si="52"/>
        <v>#REF!</v>
      </c>
      <c r="AC647" s="18" t="e">
        <f t="shared" si="53"/>
        <v>#REF!</v>
      </c>
      <c r="AD647" s="19" t="e">
        <f>('Servicos Tomados'!D647+'Servicos Tomados'!G647+'Servicos Tomados'!I647)-AB647</f>
        <v>#REF!</v>
      </c>
    </row>
    <row r="648" spans="21:30">
      <c r="U648" s="1">
        <f>('Servicos Tomados'!B648*'Servicos Tomados'!A648)-'Servicos Tomados'!D648-'Servicos Tomados'!G648-'Servicos Tomados'!I648</f>
        <v>0</v>
      </c>
      <c r="V648" s="16" t="e">
        <f>1-'Servicos Tomados'!#REF!</f>
        <v>#REF!</v>
      </c>
      <c r="W648" s="17">
        <f t="shared" si="54"/>
        <v>0</v>
      </c>
      <c r="X648">
        <f>'Servicos Tomados'!K648*W648</f>
        <v>0</v>
      </c>
      <c r="Y648" s="16" t="e">
        <f t="shared" si="50"/>
        <v>#REF!</v>
      </c>
      <c r="Z648" s="17" t="e">
        <f>Y648*'Servicos Tomados'!$AG$3</f>
        <v>#REF!</v>
      </c>
      <c r="AA648" t="e">
        <f t="shared" si="51"/>
        <v>#REF!</v>
      </c>
      <c r="AB648" t="e">
        <f t="shared" si="52"/>
        <v>#REF!</v>
      </c>
      <c r="AC648" s="18" t="e">
        <f t="shared" si="53"/>
        <v>#REF!</v>
      </c>
      <c r="AD648" s="19" t="e">
        <f>('Servicos Tomados'!D648+'Servicos Tomados'!G648+'Servicos Tomados'!I648)-AB648</f>
        <v>#REF!</v>
      </c>
    </row>
    <row r="649" spans="21:30">
      <c r="U649" s="1">
        <f>('Servicos Tomados'!B649*'Servicos Tomados'!A649)-'Servicos Tomados'!D649-'Servicos Tomados'!G649-'Servicos Tomados'!I649</f>
        <v>0</v>
      </c>
      <c r="V649" s="16" t="e">
        <f>1-'Servicos Tomados'!#REF!</f>
        <v>#REF!</v>
      </c>
      <c r="W649" s="17">
        <f t="shared" si="54"/>
        <v>0</v>
      </c>
      <c r="X649">
        <f>'Servicos Tomados'!K649*W649</f>
        <v>0</v>
      </c>
      <c r="Y649" s="16" t="e">
        <f t="shared" si="50"/>
        <v>#REF!</v>
      </c>
      <c r="Z649" s="17" t="e">
        <f>Y649*'Servicos Tomados'!$AG$3</f>
        <v>#REF!</v>
      </c>
      <c r="AA649" t="e">
        <f t="shared" si="51"/>
        <v>#REF!</v>
      </c>
      <c r="AB649" t="e">
        <f t="shared" si="52"/>
        <v>#REF!</v>
      </c>
      <c r="AC649" s="18" t="e">
        <f t="shared" si="53"/>
        <v>#REF!</v>
      </c>
      <c r="AD649" s="19" t="e">
        <f>('Servicos Tomados'!D649+'Servicos Tomados'!G649+'Servicos Tomados'!I649)-AB649</f>
        <v>#REF!</v>
      </c>
    </row>
    <row r="650" spans="21:30">
      <c r="U650" s="1">
        <f>('Servicos Tomados'!B650*'Servicos Tomados'!A650)-'Servicos Tomados'!D650-'Servicos Tomados'!G650-'Servicos Tomados'!I650</f>
        <v>0</v>
      </c>
      <c r="V650" s="16" t="e">
        <f>1-'Servicos Tomados'!#REF!</f>
        <v>#REF!</v>
      </c>
      <c r="W650" s="17">
        <f t="shared" si="54"/>
        <v>0</v>
      </c>
      <c r="X650">
        <f>'Servicos Tomados'!K650*W650</f>
        <v>0</v>
      </c>
      <c r="Y650" s="16" t="e">
        <f t="shared" si="50"/>
        <v>#REF!</v>
      </c>
      <c r="Z650" s="17" t="e">
        <f>Y650*'Servicos Tomados'!$AG$3</f>
        <v>#REF!</v>
      </c>
      <c r="AA650" t="e">
        <f t="shared" si="51"/>
        <v>#REF!</v>
      </c>
      <c r="AB650" t="e">
        <f t="shared" si="52"/>
        <v>#REF!</v>
      </c>
      <c r="AC650" s="18" t="e">
        <f t="shared" si="53"/>
        <v>#REF!</v>
      </c>
      <c r="AD650" s="19" t="e">
        <f>('Servicos Tomados'!D650+'Servicos Tomados'!G650+'Servicos Tomados'!I650)-AB650</f>
        <v>#REF!</v>
      </c>
    </row>
    <row r="651" spans="21:30">
      <c r="U651" s="1">
        <f>('Servicos Tomados'!B651*'Servicos Tomados'!A651)-'Servicos Tomados'!D651-'Servicos Tomados'!G651-'Servicos Tomados'!I651</f>
        <v>0</v>
      </c>
      <c r="V651" s="16" t="e">
        <f>1-'Servicos Tomados'!#REF!</f>
        <v>#REF!</v>
      </c>
      <c r="W651" s="17">
        <f t="shared" si="54"/>
        <v>0</v>
      </c>
      <c r="X651">
        <f>'Servicos Tomados'!K651*W651</f>
        <v>0</v>
      </c>
      <c r="Y651" s="16" t="e">
        <f t="shared" si="50"/>
        <v>#REF!</v>
      </c>
      <c r="Z651" s="17" t="e">
        <f>Y651*'Servicos Tomados'!$AG$3</f>
        <v>#REF!</v>
      </c>
      <c r="AA651" t="e">
        <f t="shared" si="51"/>
        <v>#REF!</v>
      </c>
      <c r="AB651" t="e">
        <f t="shared" si="52"/>
        <v>#REF!</v>
      </c>
      <c r="AC651" s="18" t="e">
        <f t="shared" si="53"/>
        <v>#REF!</v>
      </c>
      <c r="AD651" s="19" t="e">
        <f>('Servicos Tomados'!D651+'Servicos Tomados'!G651+'Servicos Tomados'!I651)-AB651</f>
        <v>#REF!</v>
      </c>
    </row>
    <row r="652" spans="21:30">
      <c r="U652" s="1">
        <f>('Servicos Tomados'!B652*'Servicos Tomados'!A652)-'Servicos Tomados'!D652-'Servicos Tomados'!G652-'Servicos Tomados'!I652</f>
        <v>0</v>
      </c>
      <c r="V652" s="16" t="e">
        <f>1-'Servicos Tomados'!#REF!</f>
        <v>#REF!</v>
      </c>
      <c r="W652" s="17">
        <f t="shared" si="54"/>
        <v>0</v>
      </c>
      <c r="X652">
        <f>'Servicos Tomados'!K652*W652</f>
        <v>0</v>
      </c>
      <c r="Y652" s="16" t="e">
        <f t="shared" si="50"/>
        <v>#REF!</v>
      </c>
      <c r="Z652" s="17" t="e">
        <f>Y652*'Servicos Tomados'!$AG$3</f>
        <v>#REF!</v>
      </c>
      <c r="AA652" t="e">
        <f t="shared" si="51"/>
        <v>#REF!</v>
      </c>
      <c r="AB652" t="e">
        <f t="shared" si="52"/>
        <v>#REF!</v>
      </c>
      <c r="AC652" s="18" t="e">
        <f t="shared" si="53"/>
        <v>#REF!</v>
      </c>
      <c r="AD652" s="19" t="e">
        <f>('Servicos Tomados'!D652+'Servicos Tomados'!G652+'Servicos Tomados'!I652)-AB652</f>
        <v>#REF!</v>
      </c>
    </row>
    <row r="653" spans="21:30">
      <c r="U653" s="1">
        <f>('Servicos Tomados'!B653*'Servicos Tomados'!A653)-'Servicos Tomados'!D653-'Servicos Tomados'!G653-'Servicos Tomados'!I653</f>
        <v>0</v>
      </c>
      <c r="V653" s="16" t="e">
        <f>1-'Servicos Tomados'!#REF!</f>
        <v>#REF!</v>
      </c>
      <c r="W653" s="17">
        <f t="shared" si="54"/>
        <v>0</v>
      </c>
      <c r="X653">
        <f>'Servicos Tomados'!K653*W653</f>
        <v>0</v>
      </c>
      <c r="Y653" s="16" t="e">
        <f t="shared" si="50"/>
        <v>#REF!</v>
      </c>
      <c r="Z653" s="17" t="e">
        <f>Y653*'Servicos Tomados'!$AG$3</f>
        <v>#REF!</v>
      </c>
      <c r="AA653" t="e">
        <f t="shared" si="51"/>
        <v>#REF!</v>
      </c>
      <c r="AB653" t="e">
        <f t="shared" si="52"/>
        <v>#REF!</v>
      </c>
      <c r="AC653" s="18" t="e">
        <f t="shared" si="53"/>
        <v>#REF!</v>
      </c>
      <c r="AD653" s="19" t="e">
        <f>('Servicos Tomados'!D653+'Servicos Tomados'!G653+'Servicos Tomados'!I653)-AB653</f>
        <v>#REF!</v>
      </c>
    </row>
    <row r="654" spans="21:30">
      <c r="U654" s="1">
        <f>('Servicos Tomados'!B654*'Servicos Tomados'!A654)-'Servicos Tomados'!D654-'Servicos Tomados'!G654-'Servicos Tomados'!I654</f>
        <v>0</v>
      </c>
      <c r="V654" s="16" t="e">
        <f>1-'Servicos Tomados'!#REF!</f>
        <v>#REF!</v>
      </c>
      <c r="W654" s="17">
        <f t="shared" si="54"/>
        <v>0</v>
      </c>
      <c r="X654">
        <f>'Servicos Tomados'!K654*W654</f>
        <v>0</v>
      </c>
      <c r="Y654" s="16" t="e">
        <f t="shared" si="50"/>
        <v>#REF!</v>
      </c>
      <c r="Z654" s="17" t="e">
        <f>Y654*'Servicos Tomados'!$AG$3</f>
        <v>#REF!</v>
      </c>
      <c r="AA654" t="e">
        <f t="shared" si="51"/>
        <v>#REF!</v>
      </c>
      <c r="AB654" t="e">
        <f t="shared" si="52"/>
        <v>#REF!</v>
      </c>
      <c r="AC654" s="18" t="e">
        <f t="shared" si="53"/>
        <v>#REF!</v>
      </c>
      <c r="AD654" s="19" t="e">
        <f>('Servicos Tomados'!D654+'Servicos Tomados'!G654+'Servicos Tomados'!I654)-AB654</f>
        <v>#REF!</v>
      </c>
    </row>
    <row r="655" spans="21:30">
      <c r="U655" s="1">
        <f>('Servicos Tomados'!B655*'Servicos Tomados'!A655)-'Servicos Tomados'!D655-'Servicos Tomados'!G655-'Servicos Tomados'!I655</f>
        <v>0</v>
      </c>
      <c r="V655" s="16" t="e">
        <f>1-'Servicos Tomados'!#REF!</f>
        <v>#REF!</v>
      </c>
      <c r="W655" s="17">
        <f t="shared" si="54"/>
        <v>0</v>
      </c>
      <c r="X655">
        <f>'Servicos Tomados'!K655*W655</f>
        <v>0</v>
      </c>
      <c r="Y655" s="16" t="e">
        <f t="shared" si="50"/>
        <v>#REF!</v>
      </c>
      <c r="Z655" s="17" t="e">
        <f>Y655*'Servicos Tomados'!$AG$3</f>
        <v>#REF!</v>
      </c>
      <c r="AA655" t="e">
        <f t="shared" si="51"/>
        <v>#REF!</v>
      </c>
      <c r="AB655" t="e">
        <f t="shared" si="52"/>
        <v>#REF!</v>
      </c>
      <c r="AC655" s="18" t="e">
        <f t="shared" si="53"/>
        <v>#REF!</v>
      </c>
      <c r="AD655" s="19" t="e">
        <f>('Servicos Tomados'!D655+'Servicos Tomados'!G655+'Servicos Tomados'!I655)-AB655</f>
        <v>#REF!</v>
      </c>
    </row>
    <row r="656" spans="21:30">
      <c r="U656" s="1">
        <f>('Servicos Tomados'!B656*'Servicos Tomados'!A656)-'Servicos Tomados'!D656-'Servicos Tomados'!G656-'Servicos Tomados'!I656</f>
        <v>0</v>
      </c>
      <c r="V656" s="16" t="e">
        <f>1-'Servicos Tomados'!#REF!</f>
        <v>#REF!</v>
      </c>
      <c r="W656" s="17">
        <f t="shared" si="54"/>
        <v>0</v>
      </c>
      <c r="X656">
        <f>'Servicos Tomados'!K656*W656</f>
        <v>0</v>
      </c>
      <c r="Y656" s="16" t="e">
        <f t="shared" si="50"/>
        <v>#REF!</v>
      </c>
      <c r="Z656" s="17" t="e">
        <f>Y656*'Servicos Tomados'!$AG$3</f>
        <v>#REF!</v>
      </c>
      <c r="AA656" t="e">
        <f t="shared" si="51"/>
        <v>#REF!</v>
      </c>
      <c r="AB656" t="e">
        <f t="shared" si="52"/>
        <v>#REF!</v>
      </c>
      <c r="AC656" s="18" t="e">
        <f t="shared" si="53"/>
        <v>#REF!</v>
      </c>
      <c r="AD656" s="19" t="e">
        <f>('Servicos Tomados'!D656+'Servicos Tomados'!G656+'Servicos Tomados'!I656)-AB656</f>
        <v>#REF!</v>
      </c>
    </row>
    <row r="657" spans="21:30">
      <c r="U657" s="1">
        <f>('Servicos Tomados'!B657*'Servicos Tomados'!A657)-'Servicos Tomados'!D657-'Servicos Tomados'!G657-'Servicos Tomados'!I657</f>
        <v>0</v>
      </c>
      <c r="V657" s="16" t="e">
        <f>1-'Servicos Tomados'!#REF!</f>
        <v>#REF!</v>
      </c>
      <c r="W657" s="17">
        <f t="shared" si="54"/>
        <v>0</v>
      </c>
      <c r="X657">
        <f>'Servicos Tomados'!K657*W657</f>
        <v>0</v>
      </c>
      <c r="Y657" s="16" t="e">
        <f t="shared" si="50"/>
        <v>#REF!</v>
      </c>
      <c r="Z657" s="17" t="e">
        <f>Y657*'Servicos Tomados'!$AG$3</f>
        <v>#REF!</v>
      </c>
      <c r="AA657" t="e">
        <f t="shared" si="51"/>
        <v>#REF!</v>
      </c>
      <c r="AB657" t="e">
        <f t="shared" si="52"/>
        <v>#REF!</v>
      </c>
      <c r="AC657" s="18" t="e">
        <f t="shared" si="53"/>
        <v>#REF!</v>
      </c>
      <c r="AD657" s="19" t="e">
        <f>('Servicos Tomados'!D657+'Servicos Tomados'!G657+'Servicos Tomados'!I657)-AB657</f>
        <v>#REF!</v>
      </c>
    </row>
    <row r="658" spans="21:30">
      <c r="U658" s="1">
        <f>('Servicos Tomados'!B658*'Servicos Tomados'!A658)-'Servicos Tomados'!D658-'Servicos Tomados'!G658-'Servicos Tomados'!I658</f>
        <v>0</v>
      </c>
      <c r="V658" s="16" t="e">
        <f>1-'Servicos Tomados'!#REF!</f>
        <v>#REF!</v>
      </c>
      <c r="W658" s="17">
        <f t="shared" si="54"/>
        <v>0</v>
      </c>
      <c r="X658">
        <f>'Servicos Tomados'!K658*W658</f>
        <v>0</v>
      </c>
      <c r="Y658" s="16" t="e">
        <f t="shared" si="50"/>
        <v>#REF!</v>
      </c>
      <c r="Z658" s="17" t="e">
        <f>Y658*'Servicos Tomados'!$AG$3</f>
        <v>#REF!</v>
      </c>
      <c r="AA658" t="e">
        <f t="shared" si="51"/>
        <v>#REF!</v>
      </c>
      <c r="AB658" t="e">
        <f t="shared" si="52"/>
        <v>#REF!</v>
      </c>
      <c r="AC658" s="18" t="e">
        <f t="shared" si="53"/>
        <v>#REF!</v>
      </c>
      <c r="AD658" s="19" t="e">
        <f>('Servicos Tomados'!D658+'Servicos Tomados'!G658+'Servicos Tomados'!I658)-AB658</f>
        <v>#REF!</v>
      </c>
    </row>
    <row r="659" spans="21:30">
      <c r="U659" s="1">
        <f>('Servicos Tomados'!B659*'Servicos Tomados'!A659)-'Servicos Tomados'!D659-'Servicos Tomados'!G659-'Servicos Tomados'!I659</f>
        <v>0</v>
      </c>
      <c r="V659" s="16" t="e">
        <f>1-'Servicos Tomados'!#REF!</f>
        <v>#REF!</v>
      </c>
      <c r="W659" s="17">
        <f t="shared" si="54"/>
        <v>0</v>
      </c>
      <c r="X659">
        <f>'Servicos Tomados'!K659*W659</f>
        <v>0</v>
      </c>
      <c r="Y659" s="16" t="e">
        <f t="shared" si="50"/>
        <v>#REF!</v>
      </c>
      <c r="Z659" s="17" t="e">
        <f>Y659*'Servicos Tomados'!$AG$3</f>
        <v>#REF!</v>
      </c>
      <c r="AA659" t="e">
        <f t="shared" si="51"/>
        <v>#REF!</v>
      </c>
      <c r="AB659" t="e">
        <f t="shared" si="52"/>
        <v>#REF!</v>
      </c>
      <c r="AC659" s="18" t="e">
        <f t="shared" si="53"/>
        <v>#REF!</v>
      </c>
      <c r="AD659" s="19" t="e">
        <f>('Servicos Tomados'!D659+'Servicos Tomados'!G659+'Servicos Tomados'!I659)-AB659</f>
        <v>#REF!</v>
      </c>
    </row>
    <row r="660" spans="21:30">
      <c r="U660" s="1">
        <f>('Servicos Tomados'!B660*'Servicos Tomados'!A660)-'Servicos Tomados'!D660-'Servicos Tomados'!G660-'Servicos Tomados'!I660</f>
        <v>0</v>
      </c>
      <c r="V660" s="16" t="e">
        <f>1-'Servicos Tomados'!#REF!</f>
        <v>#REF!</v>
      </c>
      <c r="W660" s="17">
        <f t="shared" si="54"/>
        <v>0</v>
      </c>
      <c r="X660">
        <f>'Servicos Tomados'!K660*W660</f>
        <v>0</v>
      </c>
      <c r="Y660" s="16" t="e">
        <f t="shared" si="50"/>
        <v>#REF!</v>
      </c>
      <c r="Z660" s="17" t="e">
        <f>Y660*'Servicos Tomados'!$AG$3</f>
        <v>#REF!</v>
      </c>
      <c r="AA660" t="e">
        <f t="shared" si="51"/>
        <v>#REF!</v>
      </c>
      <c r="AB660" t="e">
        <f t="shared" si="52"/>
        <v>#REF!</v>
      </c>
      <c r="AC660" s="18" t="e">
        <f t="shared" si="53"/>
        <v>#REF!</v>
      </c>
      <c r="AD660" s="19" t="e">
        <f>('Servicos Tomados'!D660+'Servicos Tomados'!G660+'Servicos Tomados'!I660)-AB660</f>
        <v>#REF!</v>
      </c>
    </row>
    <row r="661" spans="21:30">
      <c r="U661" s="1">
        <f>('Servicos Tomados'!B661*'Servicos Tomados'!A661)-'Servicos Tomados'!D661-'Servicos Tomados'!G661-'Servicos Tomados'!I661</f>
        <v>0</v>
      </c>
      <c r="V661" s="16" t="e">
        <f>1-'Servicos Tomados'!#REF!</f>
        <v>#REF!</v>
      </c>
      <c r="W661" s="17">
        <f t="shared" si="54"/>
        <v>0</v>
      </c>
      <c r="X661">
        <f>'Servicos Tomados'!K661*W661</f>
        <v>0</v>
      </c>
      <c r="Y661" s="16" t="e">
        <f t="shared" si="50"/>
        <v>#REF!</v>
      </c>
      <c r="Z661" s="17" t="e">
        <f>Y661*'Servicos Tomados'!$AG$3</f>
        <v>#REF!</v>
      </c>
      <c r="AA661" t="e">
        <f t="shared" si="51"/>
        <v>#REF!</v>
      </c>
      <c r="AB661" t="e">
        <f t="shared" si="52"/>
        <v>#REF!</v>
      </c>
      <c r="AC661" s="18" t="e">
        <f t="shared" si="53"/>
        <v>#REF!</v>
      </c>
      <c r="AD661" s="19" t="e">
        <f>('Servicos Tomados'!D661+'Servicos Tomados'!G661+'Servicos Tomados'!I661)-AB661</f>
        <v>#REF!</v>
      </c>
    </row>
    <row r="662" spans="21:30">
      <c r="U662" s="1">
        <f>('Servicos Tomados'!B662*'Servicos Tomados'!A662)-'Servicos Tomados'!D662-'Servicos Tomados'!G662-'Servicos Tomados'!I662</f>
        <v>0</v>
      </c>
      <c r="V662" s="16" t="e">
        <f>1-'Servicos Tomados'!#REF!</f>
        <v>#REF!</v>
      </c>
      <c r="W662" s="17">
        <f t="shared" si="54"/>
        <v>0</v>
      </c>
      <c r="X662">
        <f>'Servicos Tomados'!K662*W662</f>
        <v>0</v>
      </c>
      <c r="Y662" s="16" t="e">
        <f t="shared" si="50"/>
        <v>#REF!</v>
      </c>
      <c r="Z662" s="17" t="e">
        <f>Y662*'Servicos Tomados'!$AG$3</f>
        <v>#REF!</v>
      </c>
      <c r="AA662" t="e">
        <f t="shared" si="51"/>
        <v>#REF!</v>
      </c>
      <c r="AB662" t="e">
        <f t="shared" si="52"/>
        <v>#REF!</v>
      </c>
      <c r="AC662" s="18" t="e">
        <f t="shared" si="53"/>
        <v>#REF!</v>
      </c>
      <c r="AD662" s="19" t="e">
        <f>('Servicos Tomados'!D662+'Servicos Tomados'!G662+'Servicos Tomados'!I662)-AB662</f>
        <v>#REF!</v>
      </c>
    </row>
    <row r="663" spans="21:30">
      <c r="U663" s="1">
        <f>('Servicos Tomados'!B663*'Servicos Tomados'!A663)-'Servicos Tomados'!D663-'Servicos Tomados'!G663-'Servicos Tomados'!I663</f>
        <v>0</v>
      </c>
      <c r="V663" s="16" t="e">
        <f>1-'Servicos Tomados'!#REF!</f>
        <v>#REF!</v>
      </c>
      <c r="W663" s="17">
        <f t="shared" si="54"/>
        <v>0</v>
      </c>
      <c r="X663">
        <f>'Servicos Tomados'!K663*W663</f>
        <v>0</v>
      </c>
      <c r="Y663" s="16" t="e">
        <f t="shared" si="50"/>
        <v>#REF!</v>
      </c>
      <c r="Z663" s="17" t="e">
        <f>Y663*'Servicos Tomados'!$AG$3</f>
        <v>#REF!</v>
      </c>
      <c r="AA663" t="e">
        <f t="shared" si="51"/>
        <v>#REF!</v>
      </c>
      <c r="AB663" t="e">
        <f t="shared" si="52"/>
        <v>#REF!</v>
      </c>
      <c r="AC663" s="18" t="e">
        <f t="shared" si="53"/>
        <v>#REF!</v>
      </c>
      <c r="AD663" s="19" t="e">
        <f>('Servicos Tomados'!D663+'Servicos Tomados'!G663+'Servicos Tomados'!I663)-AB663</f>
        <v>#REF!</v>
      </c>
    </row>
    <row r="664" spans="21:30">
      <c r="U664" s="1">
        <f>('Servicos Tomados'!B664*'Servicos Tomados'!A664)-'Servicos Tomados'!D664-'Servicos Tomados'!G664-'Servicos Tomados'!I664</f>
        <v>0</v>
      </c>
      <c r="V664" s="16" t="e">
        <f>1-'Servicos Tomados'!#REF!</f>
        <v>#REF!</v>
      </c>
      <c r="W664" s="17">
        <f t="shared" si="54"/>
        <v>0</v>
      </c>
      <c r="X664">
        <f>'Servicos Tomados'!K664*W664</f>
        <v>0</v>
      </c>
      <c r="Y664" s="16" t="e">
        <f t="shared" si="50"/>
        <v>#REF!</v>
      </c>
      <c r="Z664" s="17" t="e">
        <f>Y664*'Servicos Tomados'!$AG$3</f>
        <v>#REF!</v>
      </c>
      <c r="AA664" t="e">
        <f t="shared" si="51"/>
        <v>#REF!</v>
      </c>
      <c r="AB664" t="e">
        <f t="shared" si="52"/>
        <v>#REF!</v>
      </c>
      <c r="AC664" s="18" t="e">
        <f t="shared" si="53"/>
        <v>#REF!</v>
      </c>
      <c r="AD664" s="19" t="e">
        <f>('Servicos Tomados'!D664+'Servicos Tomados'!G664+'Servicos Tomados'!I664)-AB664</f>
        <v>#REF!</v>
      </c>
    </row>
    <row r="665" spans="21:30">
      <c r="U665" s="1">
        <f>('Servicos Tomados'!B665*'Servicos Tomados'!A665)-'Servicos Tomados'!D665-'Servicos Tomados'!G665-'Servicos Tomados'!I665</f>
        <v>0</v>
      </c>
      <c r="V665" s="16" t="e">
        <f>1-'Servicos Tomados'!#REF!</f>
        <v>#REF!</v>
      </c>
      <c r="W665" s="17">
        <f t="shared" si="54"/>
        <v>0</v>
      </c>
      <c r="X665">
        <f>'Servicos Tomados'!K665*W665</f>
        <v>0</v>
      </c>
      <c r="Y665" s="16" t="e">
        <f t="shared" si="50"/>
        <v>#REF!</v>
      </c>
      <c r="Z665" s="17" t="e">
        <f>Y665*'Servicos Tomados'!$AG$3</f>
        <v>#REF!</v>
      </c>
      <c r="AA665" t="e">
        <f t="shared" si="51"/>
        <v>#REF!</v>
      </c>
      <c r="AB665" t="e">
        <f t="shared" si="52"/>
        <v>#REF!</v>
      </c>
      <c r="AC665" s="18" t="e">
        <f t="shared" si="53"/>
        <v>#REF!</v>
      </c>
      <c r="AD665" s="19" t="e">
        <f>('Servicos Tomados'!D665+'Servicos Tomados'!G665+'Servicos Tomados'!I665)-AB665</f>
        <v>#REF!</v>
      </c>
    </row>
    <row r="666" spans="21:30">
      <c r="U666" s="1">
        <f>('Servicos Tomados'!B666*'Servicos Tomados'!A666)-'Servicos Tomados'!D666-'Servicos Tomados'!G666-'Servicos Tomados'!I666</f>
        <v>0</v>
      </c>
      <c r="V666" s="16" t="e">
        <f>1-'Servicos Tomados'!#REF!</f>
        <v>#REF!</v>
      </c>
      <c r="W666" s="17">
        <f t="shared" si="54"/>
        <v>0</v>
      </c>
      <c r="X666">
        <f>'Servicos Tomados'!K666*W666</f>
        <v>0</v>
      </c>
      <c r="Y666" s="16" t="e">
        <f t="shared" si="50"/>
        <v>#REF!</v>
      </c>
      <c r="Z666" s="17" t="e">
        <f>Y666*'Servicos Tomados'!$AG$3</f>
        <v>#REF!</v>
      </c>
      <c r="AA666" t="e">
        <f t="shared" si="51"/>
        <v>#REF!</v>
      </c>
      <c r="AB666" t="e">
        <f t="shared" si="52"/>
        <v>#REF!</v>
      </c>
      <c r="AC666" s="18" t="e">
        <f t="shared" si="53"/>
        <v>#REF!</v>
      </c>
      <c r="AD666" s="19" t="e">
        <f>('Servicos Tomados'!D666+'Servicos Tomados'!G666+'Servicos Tomados'!I666)-AB666</f>
        <v>#REF!</v>
      </c>
    </row>
    <row r="667" spans="21:30">
      <c r="U667" s="1">
        <f>('Servicos Tomados'!B667*'Servicos Tomados'!A667)-'Servicos Tomados'!D667-'Servicos Tomados'!G667-'Servicos Tomados'!I667</f>
        <v>0</v>
      </c>
      <c r="V667" s="16" t="e">
        <f>1-'Servicos Tomados'!#REF!</f>
        <v>#REF!</v>
      </c>
      <c r="W667" s="17">
        <f t="shared" si="54"/>
        <v>0</v>
      </c>
      <c r="X667">
        <f>'Servicos Tomados'!K667*W667</f>
        <v>0</v>
      </c>
      <c r="Y667" s="16" t="e">
        <f t="shared" si="50"/>
        <v>#REF!</v>
      </c>
      <c r="Z667" s="17" t="e">
        <f>Y667*'Servicos Tomados'!$AG$3</f>
        <v>#REF!</v>
      </c>
      <c r="AA667" t="e">
        <f t="shared" si="51"/>
        <v>#REF!</v>
      </c>
      <c r="AB667" t="e">
        <f t="shared" si="52"/>
        <v>#REF!</v>
      </c>
      <c r="AC667" s="18" t="e">
        <f t="shared" si="53"/>
        <v>#REF!</v>
      </c>
      <c r="AD667" s="19" t="e">
        <f>('Servicos Tomados'!D667+'Servicos Tomados'!G667+'Servicos Tomados'!I667)-AB667</f>
        <v>#REF!</v>
      </c>
    </row>
    <row r="668" spans="21:30">
      <c r="U668" s="1">
        <f>('Servicos Tomados'!B668*'Servicos Tomados'!A668)-'Servicos Tomados'!D668-'Servicos Tomados'!G668-'Servicos Tomados'!I668</f>
        <v>0</v>
      </c>
      <c r="V668" s="16" t="e">
        <f>1-'Servicos Tomados'!#REF!</f>
        <v>#REF!</v>
      </c>
      <c r="W668" s="17">
        <f t="shared" si="54"/>
        <v>0</v>
      </c>
      <c r="X668">
        <f>'Servicos Tomados'!K668*W668</f>
        <v>0</v>
      </c>
      <c r="Y668" s="16" t="e">
        <f t="shared" si="50"/>
        <v>#REF!</v>
      </c>
      <c r="Z668" s="17" t="e">
        <f>Y668*'Servicos Tomados'!$AG$3</f>
        <v>#REF!</v>
      </c>
      <c r="AA668" t="e">
        <f t="shared" si="51"/>
        <v>#REF!</v>
      </c>
      <c r="AB668" t="e">
        <f t="shared" si="52"/>
        <v>#REF!</v>
      </c>
      <c r="AC668" s="18" t="e">
        <f t="shared" si="53"/>
        <v>#REF!</v>
      </c>
      <c r="AD668" s="19" t="e">
        <f>('Servicos Tomados'!D668+'Servicos Tomados'!G668+'Servicos Tomados'!I668)-AB668</f>
        <v>#REF!</v>
      </c>
    </row>
    <row r="669" spans="21:30">
      <c r="U669" s="1">
        <f>('Servicos Tomados'!B669*'Servicos Tomados'!A669)-'Servicos Tomados'!D669-'Servicos Tomados'!G669-'Servicos Tomados'!I669</f>
        <v>0</v>
      </c>
      <c r="V669" s="16" t="e">
        <f>1-'Servicos Tomados'!#REF!</f>
        <v>#REF!</v>
      </c>
      <c r="W669" s="17">
        <f t="shared" si="54"/>
        <v>0</v>
      </c>
      <c r="X669">
        <f>'Servicos Tomados'!K669*W669</f>
        <v>0</v>
      </c>
      <c r="Y669" s="16" t="e">
        <f t="shared" si="50"/>
        <v>#REF!</v>
      </c>
      <c r="Z669" s="17" t="e">
        <f>Y669*'Servicos Tomados'!$AG$3</f>
        <v>#REF!</v>
      </c>
      <c r="AA669" t="e">
        <f t="shared" si="51"/>
        <v>#REF!</v>
      </c>
      <c r="AB669" t="e">
        <f t="shared" si="52"/>
        <v>#REF!</v>
      </c>
      <c r="AC669" s="18" t="e">
        <f t="shared" si="53"/>
        <v>#REF!</v>
      </c>
      <c r="AD669" s="19" t="e">
        <f>('Servicos Tomados'!D669+'Servicos Tomados'!G669+'Servicos Tomados'!I669)-AB669</f>
        <v>#REF!</v>
      </c>
    </row>
    <row r="670" spans="21:30">
      <c r="U670" s="1">
        <f>('Servicos Tomados'!B670*'Servicos Tomados'!A670)-'Servicos Tomados'!D670-'Servicos Tomados'!G670-'Servicos Tomados'!I670</f>
        <v>0</v>
      </c>
      <c r="V670" s="16" t="e">
        <f>1-'Servicos Tomados'!#REF!</f>
        <v>#REF!</v>
      </c>
      <c r="W670" s="17">
        <f t="shared" si="54"/>
        <v>0</v>
      </c>
      <c r="X670">
        <f>'Servicos Tomados'!K670*W670</f>
        <v>0</v>
      </c>
      <c r="Y670" s="16" t="e">
        <f t="shared" si="50"/>
        <v>#REF!</v>
      </c>
      <c r="Z670" s="17" t="e">
        <f>Y670*'Servicos Tomados'!$AG$3</f>
        <v>#REF!</v>
      </c>
      <c r="AA670" t="e">
        <f t="shared" si="51"/>
        <v>#REF!</v>
      </c>
      <c r="AB670" t="e">
        <f t="shared" si="52"/>
        <v>#REF!</v>
      </c>
      <c r="AC670" s="18" t="e">
        <f t="shared" si="53"/>
        <v>#REF!</v>
      </c>
      <c r="AD670" s="19" t="e">
        <f>('Servicos Tomados'!D670+'Servicos Tomados'!G670+'Servicos Tomados'!I670)-AB670</f>
        <v>#REF!</v>
      </c>
    </row>
    <row r="671" spans="21:30">
      <c r="U671" s="1">
        <f>('Servicos Tomados'!B671*'Servicos Tomados'!A671)-'Servicos Tomados'!D671-'Servicos Tomados'!G671-'Servicos Tomados'!I671</f>
        <v>0</v>
      </c>
      <c r="V671" s="16" t="e">
        <f>1-'Servicos Tomados'!#REF!</f>
        <v>#REF!</v>
      </c>
      <c r="W671" s="17">
        <f t="shared" si="54"/>
        <v>0</v>
      </c>
      <c r="X671">
        <f>'Servicos Tomados'!K671*W671</f>
        <v>0</v>
      </c>
      <c r="Y671" s="16" t="e">
        <f t="shared" si="50"/>
        <v>#REF!</v>
      </c>
      <c r="Z671" s="17" t="e">
        <f>Y671*'Servicos Tomados'!$AG$3</f>
        <v>#REF!</v>
      </c>
      <c r="AA671" t="e">
        <f t="shared" si="51"/>
        <v>#REF!</v>
      </c>
      <c r="AB671" t="e">
        <f t="shared" si="52"/>
        <v>#REF!</v>
      </c>
      <c r="AC671" s="18" t="e">
        <f t="shared" si="53"/>
        <v>#REF!</v>
      </c>
      <c r="AD671" s="19" t="e">
        <f>('Servicos Tomados'!D671+'Servicos Tomados'!G671+'Servicos Tomados'!I671)-AB671</f>
        <v>#REF!</v>
      </c>
    </row>
    <row r="672" spans="21:30">
      <c r="U672" s="1">
        <f>('Servicos Tomados'!B672*'Servicos Tomados'!A672)-'Servicos Tomados'!D672-'Servicos Tomados'!G672-'Servicos Tomados'!I672</f>
        <v>0</v>
      </c>
      <c r="V672" s="16" t="e">
        <f>1-'Servicos Tomados'!#REF!</f>
        <v>#REF!</v>
      </c>
      <c r="W672" s="17">
        <f t="shared" si="54"/>
        <v>0</v>
      </c>
      <c r="X672">
        <f>'Servicos Tomados'!K672*W672</f>
        <v>0</v>
      </c>
      <c r="Y672" s="16" t="e">
        <f t="shared" si="50"/>
        <v>#REF!</v>
      </c>
      <c r="Z672" s="17" t="e">
        <f>Y672*'Servicos Tomados'!$AG$3</f>
        <v>#REF!</v>
      </c>
      <c r="AA672" t="e">
        <f t="shared" si="51"/>
        <v>#REF!</v>
      </c>
      <c r="AB672" t="e">
        <f t="shared" si="52"/>
        <v>#REF!</v>
      </c>
      <c r="AC672" s="18" t="e">
        <f t="shared" si="53"/>
        <v>#REF!</v>
      </c>
      <c r="AD672" s="19" t="e">
        <f>('Servicos Tomados'!D672+'Servicos Tomados'!G672+'Servicos Tomados'!I672)-AB672</f>
        <v>#REF!</v>
      </c>
    </row>
    <row r="673" spans="21:30">
      <c r="U673" s="1">
        <f>('Servicos Tomados'!B673*'Servicos Tomados'!A673)-'Servicos Tomados'!D673-'Servicos Tomados'!G673-'Servicos Tomados'!I673</f>
        <v>0</v>
      </c>
      <c r="V673" s="16" t="e">
        <f>1-'Servicos Tomados'!#REF!</f>
        <v>#REF!</v>
      </c>
      <c r="W673" s="17">
        <f t="shared" si="54"/>
        <v>0</v>
      </c>
      <c r="X673">
        <f>'Servicos Tomados'!K673*W673</f>
        <v>0</v>
      </c>
      <c r="Y673" s="16" t="e">
        <f t="shared" si="50"/>
        <v>#REF!</v>
      </c>
      <c r="Z673" s="17" t="e">
        <f>Y673*'Servicos Tomados'!$AG$3</f>
        <v>#REF!</v>
      </c>
      <c r="AA673" t="e">
        <f t="shared" si="51"/>
        <v>#REF!</v>
      </c>
      <c r="AB673" t="e">
        <f t="shared" si="52"/>
        <v>#REF!</v>
      </c>
      <c r="AC673" s="18" t="e">
        <f t="shared" si="53"/>
        <v>#REF!</v>
      </c>
      <c r="AD673" s="19" t="e">
        <f>('Servicos Tomados'!D673+'Servicos Tomados'!G673+'Servicos Tomados'!I673)-AB673</f>
        <v>#REF!</v>
      </c>
    </row>
    <row r="674" spans="21:30">
      <c r="U674" s="1">
        <f>('Servicos Tomados'!B674*'Servicos Tomados'!A674)-'Servicos Tomados'!D674-'Servicos Tomados'!G674-'Servicos Tomados'!I674</f>
        <v>0</v>
      </c>
      <c r="V674" s="16" t="e">
        <f>1-'Servicos Tomados'!#REF!</f>
        <v>#REF!</v>
      </c>
      <c r="W674" s="17">
        <f t="shared" si="54"/>
        <v>0</v>
      </c>
      <c r="X674">
        <f>'Servicos Tomados'!K674*W674</f>
        <v>0</v>
      </c>
      <c r="Y674" s="16" t="e">
        <f t="shared" si="50"/>
        <v>#REF!</v>
      </c>
      <c r="Z674" s="17" t="e">
        <f>Y674*'Servicos Tomados'!$AG$3</f>
        <v>#REF!</v>
      </c>
      <c r="AA674" t="e">
        <f t="shared" si="51"/>
        <v>#REF!</v>
      </c>
      <c r="AB674" t="e">
        <f t="shared" si="52"/>
        <v>#REF!</v>
      </c>
      <c r="AC674" s="18" t="e">
        <f t="shared" si="53"/>
        <v>#REF!</v>
      </c>
      <c r="AD674" s="19" t="e">
        <f>('Servicos Tomados'!D674+'Servicos Tomados'!G674+'Servicos Tomados'!I674)-AB674</f>
        <v>#REF!</v>
      </c>
    </row>
    <row r="675" spans="21:30">
      <c r="U675" s="1">
        <f>('Servicos Tomados'!B675*'Servicos Tomados'!A675)-'Servicos Tomados'!D675-'Servicos Tomados'!G675-'Servicos Tomados'!I675</f>
        <v>0</v>
      </c>
      <c r="V675" s="16" t="e">
        <f>1-'Servicos Tomados'!#REF!</f>
        <v>#REF!</v>
      </c>
      <c r="W675" s="17">
        <f t="shared" si="54"/>
        <v>0</v>
      </c>
      <c r="X675">
        <f>'Servicos Tomados'!K675*W675</f>
        <v>0</v>
      </c>
      <c r="Y675" s="16" t="e">
        <f t="shared" si="50"/>
        <v>#REF!</v>
      </c>
      <c r="Z675" s="17" t="e">
        <f>Y675*'Servicos Tomados'!$AG$3</f>
        <v>#REF!</v>
      </c>
      <c r="AA675" t="e">
        <f t="shared" si="51"/>
        <v>#REF!</v>
      </c>
      <c r="AB675" t="e">
        <f t="shared" si="52"/>
        <v>#REF!</v>
      </c>
      <c r="AC675" s="18" t="e">
        <f t="shared" si="53"/>
        <v>#REF!</v>
      </c>
      <c r="AD675" s="19" t="e">
        <f>('Servicos Tomados'!D675+'Servicos Tomados'!G675+'Servicos Tomados'!I675)-AB675</f>
        <v>#REF!</v>
      </c>
    </row>
    <row r="676" spans="21:30">
      <c r="U676" s="1">
        <f>('Servicos Tomados'!B676*'Servicos Tomados'!A676)-'Servicos Tomados'!D676-'Servicos Tomados'!G676-'Servicos Tomados'!I676</f>
        <v>0</v>
      </c>
      <c r="V676" s="16" t="e">
        <f>1-'Servicos Tomados'!#REF!</f>
        <v>#REF!</v>
      </c>
      <c r="W676" s="17">
        <f t="shared" si="54"/>
        <v>0</v>
      </c>
      <c r="X676">
        <f>'Servicos Tomados'!K676*W676</f>
        <v>0</v>
      </c>
      <c r="Y676" s="16" t="e">
        <f t="shared" si="50"/>
        <v>#REF!</v>
      </c>
      <c r="Z676" s="17" t="e">
        <f>Y676*'Servicos Tomados'!$AG$3</f>
        <v>#REF!</v>
      </c>
      <c r="AA676" t="e">
        <f t="shared" si="51"/>
        <v>#REF!</v>
      </c>
      <c r="AB676" t="e">
        <f t="shared" si="52"/>
        <v>#REF!</v>
      </c>
      <c r="AC676" s="18" t="e">
        <f t="shared" si="53"/>
        <v>#REF!</v>
      </c>
      <c r="AD676" s="19" t="e">
        <f>('Servicos Tomados'!D676+'Servicos Tomados'!G676+'Servicos Tomados'!I676)-AB676</f>
        <v>#REF!</v>
      </c>
    </row>
    <row r="677" spans="21:30">
      <c r="U677" s="1">
        <f>('Servicos Tomados'!B677*'Servicos Tomados'!A677)-'Servicos Tomados'!D677-'Servicos Tomados'!G677-'Servicos Tomados'!I677</f>
        <v>0</v>
      </c>
      <c r="V677" s="16" t="e">
        <f>1-'Servicos Tomados'!#REF!</f>
        <v>#REF!</v>
      </c>
      <c r="W677" s="17">
        <f t="shared" si="54"/>
        <v>0</v>
      </c>
      <c r="X677">
        <f>'Servicos Tomados'!K677*W677</f>
        <v>0</v>
      </c>
      <c r="Y677" s="16" t="e">
        <f t="shared" si="50"/>
        <v>#REF!</v>
      </c>
      <c r="Z677" s="17" t="e">
        <f>Y677*'Servicos Tomados'!$AG$3</f>
        <v>#REF!</v>
      </c>
      <c r="AA677" t="e">
        <f t="shared" si="51"/>
        <v>#REF!</v>
      </c>
      <c r="AB677" t="e">
        <f t="shared" si="52"/>
        <v>#REF!</v>
      </c>
      <c r="AC677" s="18" t="e">
        <f t="shared" si="53"/>
        <v>#REF!</v>
      </c>
      <c r="AD677" s="19" t="e">
        <f>('Servicos Tomados'!D677+'Servicos Tomados'!G677+'Servicos Tomados'!I677)-AB677</f>
        <v>#REF!</v>
      </c>
    </row>
    <row r="678" spans="21:30">
      <c r="U678" s="1">
        <f>('Servicos Tomados'!B678*'Servicos Tomados'!A678)-'Servicos Tomados'!D678-'Servicos Tomados'!G678-'Servicos Tomados'!I678</f>
        <v>0</v>
      </c>
      <c r="V678" s="16" t="e">
        <f>1-'Servicos Tomados'!#REF!</f>
        <v>#REF!</v>
      </c>
      <c r="W678" s="17">
        <f t="shared" si="54"/>
        <v>0</v>
      </c>
      <c r="X678">
        <f>'Servicos Tomados'!K678*W678</f>
        <v>0</v>
      </c>
      <c r="Y678" s="16" t="e">
        <f t="shared" si="50"/>
        <v>#REF!</v>
      </c>
      <c r="Z678" s="17" t="e">
        <f>Y678*'Servicos Tomados'!$AG$3</f>
        <v>#REF!</v>
      </c>
      <c r="AA678" t="e">
        <f t="shared" si="51"/>
        <v>#REF!</v>
      </c>
      <c r="AB678" t="e">
        <f t="shared" si="52"/>
        <v>#REF!</v>
      </c>
      <c r="AC678" s="18" t="e">
        <f t="shared" si="53"/>
        <v>#REF!</v>
      </c>
      <c r="AD678" s="19" t="e">
        <f>('Servicos Tomados'!D678+'Servicos Tomados'!G678+'Servicos Tomados'!I678)-AB678</f>
        <v>#REF!</v>
      </c>
    </row>
    <row r="679" spans="21:30">
      <c r="U679" s="1">
        <f>('Servicos Tomados'!B679*'Servicos Tomados'!A679)-'Servicos Tomados'!D679-'Servicos Tomados'!G679-'Servicos Tomados'!I679</f>
        <v>0</v>
      </c>
      <c r="V679" s="16" t="e">
        <f>1-'Servicos Tomados'!#REF!</f>
        <v>#REF!</v>
      </c>
      <c r="W679" s="17">
        <f t="shared" si="54"/>
        <v>0</v>
      </c>
      <c r="X679">
        <f>'Servicos Tomados'!K679*W679</f>
        <v>0</v>
      </c>
      <c r="Y679" s="16" t="e">
        <f t="shared" si="50"/>
        <v>#REF!</v>
      </c>
      <c r="Z679" s="17" t="e">
        <f>Y679*'Servicos Tomados'!$AG$3</f>
        <v>#REF!</v>
      </c>
      <c r="AA679" t="e">
        <f t="shared" si="51"/>
        <v>#REF!</v>
      </c>
      <c r="AB679" t="e">
        <f t="shared" si="52"/>
        <v>#REF!</v>
      </c>
      <c r="AC679" s="18" t="e">
        <f t="shared" si="53"/>
        <v>#REF!</v>
      </c>
      <c r="AD679" s="19" t="e">
        <f>('Servicos Tomados'!D679+'Servicos Tomados'!G679+'Servicos Tomados'!I679)-AB679</f>
        <v>#REF!</v>
      </c>
    </row>
    <row r="680" spans="21:30">
      <c r="U680" s="1">
        <f>('Servicos Tomados'!B680*'Servicos Tomados'!A680)-'Servicos Tomados'!D680-'Servicos Tomados'!G680-'Servicos Tomados'!I680</f>
        <v>0</v>
      </c>
      <c r="V680" s="16" t="e">
        <f>1-'Servicos Tomados'!#REF!</f>
        <v>#REF!</v>
      </c>
      <c r="W680" s="17">
        <f t="shared" si="54"/>
        <v>0</v>
      </c>
      <c r="X680">
        <f>'Servicos Tomados'!K680*W680</f>
        <v>0</v>
      </c>
      <c r="Y680" s="16" t="e">
        <f t="shared" si="50"/>
        <v>#REF!</v>
      </c>
      <c r="Z680" s="17" t="e">
        <f>Y680*'Servicos Tomados'!$AG$3</f>
        <v>#REF!</v>
      </c>
      <c r="AA680" t="e">
        <f t="shared" si="51"/>
        <v>#REF!</v>
      </c>
      <c r="AB680" t="e">
        <f t="shared" si="52"/>
        <v>#REF!</v>
      </c>
      <c r="AC680" s="18" t="e">
        <f t="shared" si="53"/>
        <v>#REF!</v>
      </c>
      <c r="AD680" s="19" t="e">
        <f>('Servicos Tomados'!D680+'Servicos Tomados'!G680+'Servicos Tomados'!I680)-AB680</f>
        <v>#REF!</v>
      </c>
    </row>
    <row r="681" spans="21:30">
      <c r="U681" s="1">
        <f>('Servicos Tomados'!B681*'Servicos Tomados'!A681)-'Servicos Tomados'!D681-'Servicos Tomados'!G681-'Servicos Tomados'!I681</f>
        <v>0</v>
      </c>
      <c r="V681" s="16" t="e">
        <f>1-'Servicos Tomados'!#REF!</f>
        <v>#REF!</v>
      </c>
      <c r="W681" s="17">
        <f t="shared" si="54"/>
        <v>0</v>
      </c>
      <c r="X681">
        <f>'Servicos Tomados'!K681*W681</f>
        <v>0</v>
      </c>
      <c r="Y681" s="16" t="e">
        <f t="shared" si="50"/>
        <v>#REF!</v>
      </c>
      <c r="Z681" s="17" t="e">
        <f>Y681*'Servicos Tomados'!$AG$3</f>
        <v>#REF!</v>
      </c>
      <c r="AA681" t="e">
        <f t="shared" si="51"/>
        <v>#REF!</v>
      </c>
      <c r="AB681" t="e">
        <f t="shared" si="52"/>
        <v>#REF!</v>
      </c>
      <c r="AC681" s="18" t="e">
        <f t="shared" si="53"/>
        <v>#REF!</v>
      </c>
      <c r="AD681" s="19" t="e">
        <f>('Servicos Tomados'!D681+'Servicos Tomados'!G681+'Servicos Tomados'!I681)-AB681</f>
        <v>#REF!</v>
      </c>
    </row>
    <row r="682" spans="21:30">
      <c r="U682" s="1">
        <f>('Servicos Tomados'!B682*'Servicos Tomados'!A682)-'Servicos Tomados'!D682-'Servicos Tomados'!G682-'Servicos Tomados'!I682</f>
        <v>0</v>
      </c>
      <c r="V682" s="16" t="e">
        <f>1-'Servicos Tomados'!#REF!</f>
        <v>#REF!</v>
      </c>
      <c r="W682" s="17">
        <f t="shared" si="54"/>
        <v>0</v>
      </c>
      <c r="X682">
        <f>'Servicos Tomados'!K682*W682</f>
        <v>0</v>
      </c>
      <c r="Y682" s="16" t="e">
        <f t="shared" si="50"/>
        <v>#REF!</v>
      </c>
      <c r="Z682" s="17" t="e">
        <f>Y682*'Servicos Tomados'!$AG$3</f>
        <v>#REF!</v>
      </c>
      <c r="AA682" t="e">
        <f t="shared" si="51"/>
        <v>#REF!</v>
      </c>
      <c r="AB682" t="e">
        <f t="shared" si="52"/>
        <v>#REF!</v>
      </c>
      <c r="AC682" s="18" t="e">
        <f t="shared" si="53"/>
        <v>#REF!</v>
      </c>
      <c r="AD682" s="19" t="e">
        <f>('Servicos Tomados'!D682+'Servicos Tomados'!G682+'Servicos Tomados'!I682)-AB682</f>
        <v>#REF!</v>
      </c>
    </row>
    <row r="683" spans="21:30">
      <c r="U683" s="1">
        <f>('Servicos Tomados'!B683*'Servicos Tomados'!A683)-'Servicos Tomados'!D683-'Servicos Tomados'!G683-'Servicos Tomados'!I683</f>
        <v>0</v>
      </c>
      <c r="V683" s="16" t="e">
        <f>1-'Servicos Tomados'!#REF!</f>
        <v>#REF!</v>
      </c>
      <c r="W683" s="17">
        <f t="shared" si="54"/>
        <v>0</v>
      </c>
      <c r="X683">
        <f>'Servicos Tomados'!K683*W683</f>
        <v>0</v>
      </c>
      <c r="Y683" s="16" t="e">
        <f t="shared" si="50"/>
        <v>#REF!</v>
      </c>
      <c r="Z683" s="17" t="e">
        <f>Y683*'Servicos Tomados'!$AG$3</f>
        <v>#REF!</v>
      </c>
      <c r="AA683" t="e">
        <f t="shared" si="51"/>
        <v>#REF!</v>
      </c>
      <c r="AB683" t="e">
        <f t="shared" si="52"/>
        <v>#REF!</v>
      </c>
      <c r="AC683" s="18" t="e">
        <f t="shared" si="53"/>
        <v>#REF!</v>
      </c>
      <c r="AD683" s="19" t="e">
        <f>('Servicos Tomados'!D683+'Servicos Tomados'!G683+'Servicos Tomados'!I683)-AB683</f>
        <v>#REF!</v>
      </c>
    </row>
    <row r="684" spans="21:30">
      <c r="U684" s="1">
        <f>('Servicos Tomados'!B684*'Servicos Tomados'!A684)-'Servicos Tomados'!D684-'Servicos Tomados'!G684-'Servicos Tomados'!I684</f>
        <v>0</v>
      </c>
      <c r="V684" s="16" t="e">
        <f>1-'Servicos Tomados'!#REF!</f>
        <v>#REF!</v>
      </c>
      <c r="W684" s="17">
        <f t="shared" si="54"/>
        <v>0</v>
      </c>
      <c r="X684">
        <f>'Servicos Tomados'!K684*W684</f>
        <v>0</v>
      </c>
      <c r="Y684" s="16" t="e">
        <f t="shared" si="50"/>
        <v>#REF!</v>
      </c>
      <c r="Z684" s="17" t="e">
        <f>Y684*'Servicos Tomados'!$AG$3</f>
        <v>#REF!</v>
      </c>
      <c r="AA684" t="e">
        <f t="shared" si="51"/>
        <v>#REF!</v>
      </c>
      <c r="AB684" t="e">
        <f t="shared" si="52"/>
        <v>#REF!</v>
      </c>
      <c r="AC684" s="18" t="e">
        <f t="shared" si="53"/>
        <v>#REF!</v>
      </c>
      <c r="AD684" s="19" t="e">
        <f>('Servicos Tomados'!D684+'Servicos Tomados'!G684+'Servicos Tomados'!I684)-AB684</f>
        <v>#REF!</v>
      </c>
    </row>
    <row r="685" spans="21:30">
      <c r="U685" s="1">
        <f>('Servicos Tomados'!B685*'Servicos Tomados'!A685)-'Servicos Tomados'!D685-'Servicos Tomados'!G685-'Servicos Tomados'!I685</f>
        <v>0</v>
      </c>
      <c r="V685" s="16" t="e">
        <f>1-'Servicos Tomados'!#REF!</f>
        <v>#REF!</v>
      </c>
      <c r="W685" s="17">
        <f t="shared" si="54"/>
        <v>0</v>
      </c>
      <c r="X685">
        <f>'Servicos Tomados'!K685*W685</f>
        <v>0</v>
      </c>
      <c r="Y685" s="16" t="e">
        <f t="shared" si="50"/>
        <v>#REF!</v>
      </c>
      <c r="Z685" s="17" t="e">
        <f>Y685*'Servicos Tomados'!$AG$3</f>
        <v>#REF!</v>
      </c>
      <c r="AA685" t="e">
        <f t="shared" si="51"/>
        <v>#REF!</v>
      </c>
      <c r="AB685" t="e">
        <f t="shared" si="52"/>
        <v>#REF!</v>
      </c>
      <c r="AC685" s="18" t="e">
        <f t="shared" si="53"/>
        <v>#REF!</v>
      </c>
      <c r="AD685" s="19" t="e">
        <f>('Servicos Tomados'!D685+'Servicos Tomados'!G685+'Servicos Tomados'!I685)-AB685</f>
        <v>#REF!</v>
      </c>
    </row>
    <row r="686" spans="21:30">
      <c r="U686" s="1">
        <f>('Servicos Tomados'!B686*'Servicos Tomados'!A686)-'Servicos Tomados'!D686-'Servicos Tomados'!G686-'Servicos Tomados'!I686</f>
        <v>0</v>
      </c>
      <c r="V686" s="16" t="e">
        <f>1-'Servicos Tomados'!#REF!</f>
        <v>#REF!</v>
      </c>
      <c r="W686" s="17">
        <f t="shared" si="54"/>
        <v>0</v>
      </c>
      <c r="X686">
        <f>'Servicos Tomados'!K686*W686</f>
        <v>0</v>
      </c>
      <c r="Y686" s="16" t="e">
        <f t="shared" si="50"/>
        <v>#REF!</v>
      </c>
      <c r="Z686" s="17" t="e">
        <f>Y686*'Servicos Tomados'!$AG$3</f>
        <v>#REF!</v>
      </c>
      <c r="AA686" t="e">
        <f t="shared" si="51"/>
        <v>#REF!</v>
      </c>
      <c r="AB686" t="e">
        <f t="shared" si="52"/>
        <v>#REF!</v>
      </c>
      <c r="AC686" s="18" t="e">
        <f t="shared" si="53"/>
        <v>#REF!</v>
      </c>
      <c r="AD686" s="19" t="e">
        <f>('Servicos Tomados'!D686+'Servicos Tomados'!G686+'Servicos Tomados'!I686)-AB686</f>
        <v>#REF!</v>
      </c>
    </row>
    <row r="687" spans="21:30">
      <c r="U687" s="1">
        <f>('Servicos Tomados'!B687*'Servicos Tomados'!A687)-'Servicos Tomados'!D687-'Servicos Tomados'!G687-'Servicos Tomados'!I687</f>
        <v>0</v>
      </c>
      <c r="V687" s="16" t="e">
        <f>1-'Servicos Tomados'!#REF!</f>
        <v>#REF!</v>
      </c>
      <c r="W687" s="17">
        <f t="shared" si="54"/>
        <v>0</v>
      </c>
      <c r="X687">
        <f>'Servicos Tomados'!K687*W687</f>
        <v>0</v>
      </c>
      <c r="Y687" s="16" t="e">
        <f t="shared" si="50"/>
        <v>#REF!</v>
      </c>
      <c r="Z687" s="17" t="e">
        <f>Y687*'Servicos Tomados'!$AG$3</f>
        <v>#REF!</v>
      </c>
      <c r="AA687" t="e">
        <f t="shared" si="51"/>
        <v>#REF!</v>
      </c>
      <c r="AB687" t="e">
        <f t="shared" si="52"/>
        <v>#REF!</v>
      </c>
      <c r="AC687" s="18" t="e">
        <f t="shared" si="53"/>
        <v>#REF!</v>
      </c>
      <c r="AD687" s="19" t="e">
        <f>('Servicos Tomados'!D687+'Servicos Tomados'!G687+'Servicos Tomados'!I687)-AB687</f>
        <v>#REF!</v>
      </c>
    </row>
    <row r="688" spans="21:30">
      <c r="U688" s="1">
        <f>('Servicos Tomados'!B688*'Servicos Tomados'!A688)-'Servicos Tomados'!D688-'Servicos Tomados'!G688-'Servicos Tomados'!I688</f>
        <v>0</v>
      </c>
      <c r="V688" s="16" t="e">
        <f>1-'Servicos Tomados'!#REF!</f>
        <v>#REF!</v>
      </c>
      <c r="W688" s="17">
        <f t="shared" si="54"/>
        <v>0</v>
      </c>
      <c r="X688">
        <f>'Servicos Tomados'!K688*W688</f>
        <v>0</v>
      </c>
      <c r="Y688" s="16" t="e">
        <f t="shared" si="50"/>
        <v>#REF!</v>
      </c>
      <c r="Z688" s="17" t="e">
        <f>Y688*'Servicos Tomados'!$AG$3</f>
        <v>#REF!</v>
      </c>
      <c r="AA688" t="e">
        <f t="shared" si="51"/>
        <v>#REF!</v>
      </c>
      <c r="AB688" t="e">
        <f t="shared" si="52"/>
        <v>#REF!</v>
      </c>
      <c r="AC688" s="18" t="e">
        <f t="shared" si="53"/>
        <v>#REF!</v>
      </c>
      <c r="AD688" s="19" t="e">
        <f>('Servicos Tomados'!D688+'Servicos Tomados'!G688+'Servicos Tomados'!I688)-AB688</f>
        <v>#REF!</v>
      </c>
    </row>
    <row r="689" spans="21:30">
      <c r="U689" s="1">
        <f>('Servicos Tomados'!B689*'Servicos Tomados'!A689)-'Servicos Tomados'!D689-'Servicos Tomados'!G689-'Servicos Tomados'!I689</f>
        <v>0</v>
      </c>
      <c r="V689" s="16" t="e">
        <f>1-'Servicos Tomados'!#REF!</f>
        <v>#REF!</v>
      </c>
      <c r="W689" s="17">
        <f t="shared" si="54"/>
        <v>0</v>
      </c>
      <c r="X689">
        <f>'Servicos Tomados'!K689*W689</f>
        <v>0</v>
      </c>
      <c r="Y689" s="16" t="e">
        <f t="shared" si="50"/>
        <v>#REF!</v>
      </c>
      <c r="Z689" s="17" t="e">
        <f>Y689*'Servicos Tomados'!$AG$3</f>
        <v>#REF!</v>
      </c>
      <c r="AA689" t="e">
        <f t="shared" si="51"/>
        <v>#REF!</v>
      </c>
      <c r="AB689" t="e">
        <f t="shared" si="52"/>
        <v>#REF!</v>
      </c>
      <c r="AC689" s="18" t="e">
        <f t="shared" si="53"/>
        <v>#REF!</v>
      </c>
      <c r="AD689" s="19" t="e">
        <f>('Servicos Tomados'!D689+'Servicos Tomados'!G689+'Servicos Tomados'!I689)-AB689</f>
        <v>#REF!</v>
      </c>
    </row>
    <row r="690" spans="21:30">
      <c r="U690" s="1">
        <f>('Servicos Tomados'!B690*'Servicos Tomados'!A690)-'Servicos Tomados'!D690-'Servicos Tomados'!G690-'Servicos Tomados'!I690</f>
        <v>0</v>
      </c>
      <c r="V690" s="16" t="e">
        <f>1-'Servicos Tomados'!#REF!</f>
        <v>#REF!</v>
      </c>
      <c r="W690" s="17">
        <f t="shared" si="54"/>
        <v>0</v>
      </c>
      <c r="X690">
        <f>'Servicos Tomados'!K690*W690</f>
        <v>0</v>
      </c>
      <c r="Y690" s="16" t="e">
        <f t="shared" si="50"/>
        <v>#REF!</v>
      </c>
      <c r="Z690" s="17" t="e">
        <f>Y690*'Servicos Tomados'!$AG$3</f>
        <v>#REF!</v>
      </c>
      <c r="AA690" t="e">
        <f t="shared" si="51"/>
        <v>#REF!</v>
      </c>
      <c r="AB690" t="e">
        <f t="shared" si="52"/>
        <v>#REF!</v>
      </c>
      <c r="AC690" s="18" t="e">
        <f t="shared" si="53"/>
        <v>#REF!</v>
      </c>
      <c r="AD690" s="19" t="e">
        <f>('Servicos Tomados'!D690+'Servicos Tomados'!G690+'Servicos Tomados'!I690)-AB690</f>
        <v>#REF!</v>
      </c>
    </row>
    <row r="691" spans="21:30">
      <c r="U691" s="1">
        <f>('Servicos Tomados'!B691*'Servicos Tomados'!A691)-'Servicos Tomados'!D691-'Servicos Tomados'!G691-'Servicos Tomados'!I691</f>
        <v>0</v>
      </c>
      <c r="V691" s="16" t="e">
        <f>1-'Servicos Tomados'!#REF!</f>
        <v>#REF!</v>
      </c>
      <c r="W691" s="17">
        <f t="shared" si="54"/>
        <v>0</v>
      </c>
      <c r="X691">
        <f>'Servicos Tomados'!K691*W691</f>
        <v>0</v>
      </c>
      <c r="Y691" s="16" t="e">
        <f t="shared" si="50"/>
        <v>#REF!</v>
      </c>
      <c r="Z691" s="17" t="e">
        <f>Y691*'Servicos Tomados'!$AG$3</f>
        <v>#REF!</v>
      </c>
      <c r="AA691" t="e">
        <f t="shared" si="51"/>
        <v>#REF!</v>
      </c>
      <c r="AB691" t="e">
        <f t="shared" si="52"/>
        <v>#REF!</v>
      </c>
      <c r="AC691" s="18" t="e">
        <f t="shared" si="53"/>
        <v>#REF!</v>
      </c>
      <c r="AD691" s="19" t="e">
        <f>('Servicos Tomados'!D691+'Servicos Tomados'!G691+'Servicos Tomados'!I691)-AB691</f>
        <v>#REF!</v>
      </c>
    </row>
    <row r="692" spans="21:30">
      <c r="U692" s="1">
        <f>('Servicos Tomados'!B692*'Servicos Tomados'!A692)-'Servicos Tomados'!D692-'Servicos Tomados'!G692-'Servicos Tomados'!I692</f>
        <v>0</v>
      </c>
      <c r="V692" s="16" t="e">
        <f>1-'Servicos Tomados'!#REF!</f>
        <v>#REF!</v>
      </c>
      <c r="W692" s="17">
        <f t="shared" si="54"/>
        <v>0</v>
      </c>
      <c r="X692">
        <f>'Servicos Tomados'!K692*W692</f>
        <v>0</v>
      </c>
      <c r="Y692" s="16" t="e">
        <f t="shared" si="50"/>
        <v>#REF!</v>
      </c>
      <c r="Z692" s="17" t="e">
        <f>Y692*'Servicos Tomados'!$AG$3</f>
        <v>#REF!</v>
      </c>
      <c r="AA692" t="e">
        <f t="shared" si="51"/>
        <v>#REF!</v>
      </c>
      <c r="AB692" t="e">
        <f t="shared" si="52"/>
        <v>#REF!</v>
      </c>
      <c r="AC692" s="18" t="e">
        <f t="shared" si="53"/>
        <v>#REF!</v>
      </c>
      <c r="AD692" s="19" t="e">
        <f>('Servicos Tomados'!D692+'Servicos Tomados'!G692+'Servicos Tomados'!I692)-AB692</f>
        <v>#REF!</v>
      </c>
    </row>
    <row r="693" spans="21:30">
      <c r="U693" s="1">
        <f>('Servicos Tomados'!B693*'Servicos Tomados'!A693)-'Servicos Tomados'!D693-'Servicos Tomados'!G693-'Servicos Tomados'!I693</f>
        <v>0</v>
      </c>
      <c r="V693" s="16" t="e">
        <f>1-'Servicos Tomados'!#REF!</f>
        <v>#REF!</v>
      </c>
      <c r="W693" s="17">
        <f t="shared" si="54"/>
        <v>0</v>
      </c>
      <c r="X693">
        <f>'Servicos Tomados'!K693*W693</f>
        <v>0</v>
      </c>
      <c r="Y693" s="16" t="e">
        <f t="shared" si="50"/>
        <v>#REF!</v>
      </c>
      <c r="Z693" s="17" t="e">
        <f>Y693*'Servicos Tomados'!$AG$3</f>
        <v>#REF!</v>
      </c>
      <c r="AA693" t="e">
        <f t="shared" si="51"/>
        <v>#REF!</v>
      </c>
      <c r="AB693" t="e">
        <f t="shared" si="52"/>
        <v>#REF!</v>
      </c>
      <c r="AC693" s="18" t="e">
        <f t="shared" si="53"/>
        <v>#REF!</v>
      </c>
      <c r="AD693" s="19" t="e">
        <f>('Servicos Tomados'!D693+'Servicos Tomados'!G693+'Servicos Tomados'!I693)-AB693</f>
        <v>#REF!</v>
      </c>
    </row>
    <row r="694" spans="21:30">
      <c r="U694" s="1">
        <f>('Servicos Tomados'!B694*'Servicos Tomados'!A694)-'Servicos Tomados'!D694-'Servicos Tomados'!G694-'Servicos Tomados'!I694</f>
        <v>0</v>
      </c>
      <c r="V694" s="16" t="e">
        <f>1-'Servicos Tomados'!#REF!</f>
        <v>#REF!</v>
      </c>
      <c r="W694" s="17">
        <f t="shared" si="54"/>
        <v>0</v>
      </c>
      <c r="X694">
        <f>'Servicos Tomados'!K694*W694</f>
        <v>0</v>
      </c>
      <c r="Y694" s="16" t="e">
        <f t="shared" si="50"/>
        <v>#REF!</v>
      </c>
      <c r="Z694" s="17" t="e">
        <f>Y694*'Servicos Tomados'!$AG$3</f>
        <v>#REF!</v>
      </c>
      <c r="AA694" t="e">
        <f t="shared" si="51"/>
        <v>#REF!</v>
      </c>
      <c r="AB694" t="e">
        <f t="shared" si="52"/>
        <v>#REF!</v>
      </c>
      <c r="AC694" s="18" t="e">
        <f t="shared" si="53"/>
        <v>#REF!</v>
      </c>
      <c r="AD694" s="19" t="e">
        <f>('Servicos Tomados'!D694+'Servicos Tomados'!G694+'Servicos Tomados'!I694)-AB694</f>
        <v>#REF!</v>
      </c>
    </row>
    <row r="695" spans="21:30">
      <c r="U695" s="1">
        <f>('Servicos Tomados'!B695*'Servicos Tomados'!A695)-'Servicos Tomados'!D695-'Servicos Tomados'!G695-'Servicos Tomados'!I695</f>
        <v>0</v>
      </c>
      <c r="V695" s="16" t="e">
        <f>1-'Servicos Tomados'!#REF!</f>
        <v>#REF!</v>
      </c>
      <c r="W695" s="17">
        <f t="shared" si="54"/>
        <v>0</v>
      </c>
      <c r="X695">
        <f>'Servicos Tomados'!K695*W695</f>
        <v>0</v>
      </c>
      <c r="Y695" s="16" t="e">
        <f t="shared" si="50"/>
        <v>#REF!</v>
      </c>
      <c r="Z695" s="17" t="e">
        <f>Y695*'Servicos Tomados'!$AG$3</f>
        <v>#REF!</v>
      </c>
      <c r="AA695" t="e">
        <f t="shared" si="51"/>
        <v>#REF!</v>
      </c>
      <c r="AB695" t="e">
        <f t="shared" si="52"/>
        <v>#REF!</v>
      </c>
      <c r="AC695" s="18" t="e">
        <f t="shared" si="53"/>
        <v>#REF!</v>
      </c>
      <c r="AD695" s="19" t="e">
        <f>('Servicos Tomados'!D695+'Servicos Tomados'!G695+'Servicos Tomados'!I695)-AB695</f>
        <v>#REF!</v>
      </c>
    </row>
    <row r="696" spans="21:30">
      <c r="U696" s="1">
        <f>('Servicos Tomados'!B696*'Servicos Tomados'!A696)-'Servicos Tomados'!D696-'Servicos Tomados'!G696-'Servicos Tomados'!I696</f>
        <v>0</v>
      </c>
      <c r="V696" s="16" t="e">
        <f>1-'Servicos Tomados'!#REF!</f>
        <v>#REF!</v>
      </c>
      <c r="W696" s="17">
        <f t="shared" si="54"/>
        <v>0</v>
      </c>
      <c r="X696">
        <f>'Servicos Tomados'!K696*W696</f>
        <v>0</v>
      </c>
      <c r="Y696" s="16" t="e">
        <f t="shared" si="50"/>
        <v>#REF!</v>
      </c>
      <c r="Z696" s="17" t="e">
        <f>Y696*'Servicos Tomados'!$AG$3</f>
        <v>#REF!</v>
      </c>
      <c r="AA696" t="e">
        <f t="shared" si="51"/>
        <v>#REF!</v>
      </c>
      <c r="AB696" t="e">
        <f t="shared" si="52"/>
        <v>#REF!</v>
      </c>
      <c r="AC696" s="18" t="e">
        <f t="shared" si="53"/>
        <v>#REF!</v>
      </c>
      <c r="AD696" s="19" t="e">
        <f>('Servicos Tomados'!D696+'Servicos Tomados'!G696+'Servicos Tomados'!I696)-AB696</f>
        <v>#REF!</v>
      </c>
    </row>
    <row r="697" spans="21:30">
      <c r="U697" s="1">
        <f>('Servicos Tomados'!B697*'Servicos Tomados'!A697)-'Servicos Tomados'!D697-'Servicos Tomados'!G697-'Servicos Tomados'!I697</f>
        <v>0</v>
      </c>
      <c r="V697" s="16" t="e">
        <f>1-'Servicos Tomados'!#REF!</f>
        <v>#REF!</v>
      </c>
      <c r="W697" s="17">
        <f t="shared" si="54"/>
        <v>0</v>
      </c>
      <c r="X697">
        <f>'Servicos Tomados'!K697*W697</f>
        <v>0</v>
      </c>
      <c r="Y697" s="16" t="e">
        <f t="shared" si="50"/>
        <v>#REF!</v>
      </c>
      <c r="Z697" s="17" t="e">
        <f>Y697*'Servicos Tomados'!$AG$3</f>
        <v>#REF!</v>
      </c>
      <c r="AA697" t="e">
        <f t="shared" si="51"/>
        <v>#REF!</v>
      </c>
      <c r="AB697" t="e">
        <f t="shared" si="52"/>
        <v>#REF!</v>
      </c>
      <c r="AC697" s="18" t="e">
        <f t="shared" si="53"/>
        <v>#REF!</v>
      </c>
      <c r="AD697" s="19" t="e">
        <f>('Servicos Tomados'!D697+'Servicos Tomados'!G697+'Servicos Tomados'!I697)-AB697</f>
        <v>#REF!</v>
      </c>
    </row>
    <row r="698" spans="21:30">
      <c r="U698" s="1">
        <f>('Servicos Tomados'!B698*'Servicos Tomados'!A698)-'Servicos Tomados'!D698-'Servicos Tomados'!G698-'Servicos Tomados'!I698</f>
        <v>0</v>
      </c>
      <c r="V698" s="16" t="e">
        <f>1-'Servicos Tomados'!#REF!</f>
        <v>#REF!</v>
      </c>
      <c r="W698" s="17">
        <f t="shared" si="54"/>
        <v>0</v>
      </c>
      <c r="X698">
        <f>'Servicos Tomados'!K698*W698</f>
        <v>0</v>
      </c>
      <c r="Y698" s="16" t="e">
        <f t="shared" si="50"/>
        <v>#REF!</v>
      </c>
      <c r="Z698" s="17" t="e">
        <f>Y698*'Servicos Tomados'!$AG$3</f>
        <v>#REF!</v>
      </c>
      <c r="AA698" t="e">
        <f t="shared" si="51"/>
        <v>#REF!</v>
      </c>
      <c r="AB698" t="e">
        <f t="shared" si="52"/>
        <v>#REF!</v>
      </c>
      <c r="AC698" s="18" t="e">
        <f t="shared" si="53"/>
        <v>#REF!</v>
      </c>
      <c r="AD698" s="19" t="e">
        <f>('Servicos Tomados'!D698+'Servicos Tomados'!G698+'Servicos Tomados'!I698)-AB698</f>
        <v>#REF!</v>
      </c>
    </row>
    <row r="699" spans="21:30">
      <c r="U699" s="1">
        <f>('Servicos Tomados'!B699*'Servicos Tomados'!A699)-'Servicos Tomados'!D699-'Servicos Tomados'!G699-'Servicos Tomados'!I699</f>
        <v>0</v>
      </c>
      <c r="V699" s="16" t="e">
        <f>1-'Servicos Tomados'!#REF!</f>
        <v>#REF!</v>
      </c>
      <c r="W699" s="17">
        <f t="shared" si="54"/>
        <v>0</v>
      </c>
      <c r="X699">
        <f>'Servicos Tomados'!K699*W699</f>
        <v>0</v>
      </c>
      <c r="Y699" s="16" t="e">
        <f t="shared" si="50"/>
        <v>#REF!</v>
      </c>
      <c r="Z699" s="17" t="e">
        <f>Y699*'Servicos Tomados'!$AG$3</f>
        <v>#REF!</v>
      </c>
      <c r="AA699" t="e">
        <f t="shared" si="51"/>
        <v>#REF!</v>
      </c>
      <c r="AB699" t="e">
        <f t="shared" si="52"/>
        <v>#REF!</v>
      </c>
      <c r="AC699" s="18" t="e">
        <f t="shared" si="53"/>
        <v>#REF!</v>
      </c>
      <c r="AD699" s="19" t="e">
        <f>('Servicos Tomados'!D699+'Servicos Tomados'!G699+'Servicos Tomados'!I699)-AB699</f>
        <v>#REF!</v>
      </c>
    </row>
    <row r="700" spans="21:30">
      <c r="U700" s="1">
        <f>('Servicos Tomados'!B700*'Servicos Tomados'!A700)-'Servicos Tomados'!D700-'Servicos Tomados'!G700-'Servicos Tomados'!I700</f>
        <v>0</v>
      </c>
      <c r="V700" s="16" t="e">
        <f>1-'Servicos Tomados'!#REF!</f>
        <v>#REF!</v>
      </c>
      <c r="W700" s="17">
        <f t="shared" si="54"/>
        <v>0</v>
      </c>
      <c r="X700">
        <f>'Servicos Tomados'!K700*W700</f>
        <v>0</v>
      </c>
      <c r="Y700" s="16" t="e">
        <f t="shared" si="50"/>
        <v>#REF!</v>
      </c>
      <c r="Z700" s="17" t="e">
        <f>Y700*'Servicos Tomados'!$AG$3</f>
        <v>#REF!</v>
      </c>
      <c r="AA700" t="e">
        <f t="shared" si="51"/>
        <v>#REF!</v>
      </c>
      <c r="AB700" t="e">
        <f t="shared" si="52"/>
        <v>#REF!</v>
      </c>
      <c r="AC700" s="18" t="e">
        <f t="shared" si="53"/>
        <v>#REF!</v>
      </c>
      <c r="AD700" s="19" t="e">
        <f>('Servicos Tomados'!D700+'Servicos Tomados'!G700+'Servicos Tomados'!I700)-AB700</f>
        <v>#REF!</v>
      </c>
    </row>
    <row r="701" spans="21:30">
      <c r="U701" s="1">
        <f>('Servicos Tomados'!B701*'Servicos Tomados'!A701)-'Servicos Tomados'!D701-'Servicos Tomados'!G701-'Servicos Tomados'!I701</f>
        <v>0</v>
      </c>
      <c r="V701" s="16" t="e">
        <f>1-'Servicos Tomados'!#REF!</f>
        <v>#REF!</v>
      </c>
      <c r="W701" s="17">
        <f t="shared" si="54"/>
        <v>0</v>
      </c>
      <c r="X701">
        <f>'Servicos Tomados'!K701*W701</f>
        <v>0</v>
      </c>
      <c r="Y701" s="16" t="e">
        <f t="shared" si="50"/>
        <v>#REF!</v>
      </c>
      <c r="Z701" s="17" t="e">
        <f>Y701*'Servicos Tomados'!$AG$3</f>
        <v>#REF!</v>
      </c>
      <c r="AA701" t="e">
        <f t="shared" si="51"/>
        <v>#REF!</v>
      </c>
      <c r="AB701" t="e">
        <f t="shared" si="52"/>
        <v>#REF!</v>
      </c>
      <c r="AC701" s="18" t="e">
        <f t="shared" si="53"/>
        <v>#REF!</v>
      </c>
      <c r="AD701" s="19" t="e">
        <f>('Servicos Tomados'!D701+'Servicos Tomados'!G701+'Servicos Tomados'!I701)-AB701</f>
        <v>#REF!</v>
      </c>
    </row>
    <row r="702" spans="21:30">
      <c r="U702" s="1">
        <f>('Servicos Tomados'!B702*'Servicos Tomados'!A702)-'Servicos Tomados'!D702-'Servicos Tomados'!G702-'Servicos Tomados'!I702</f>
        <v>0</v>
      </c>
      <c r="V702" s="16" t="e">
        <f>1-'Servicos Tomados'!#REF!</f>
        <v>#REF!</v>
      </c>
      <c r="W702" s="17">
        <f t="shared" si="54"/>
        <v>0</v>
      </c>
      <c r="X702">
        <f>'Servicos Tomados'!K702*W702</f>
        <v>0</v>
      </c>
      <c r="Y702" s="16" t="e">
        <f t="shared" si="50"/>
        <v>#REF!</v>
      </c>
      <c r="Z702" s="17" t="e">
        <f>Y702*'Servicos Tomados'!$AG$3</f>
        <v>#REF!</v>
      </c>
      <c r="AA702" t="e">
        <f t="shared" si="51"/>
        <v>#REF!</v>
      </c>
      <c r="AB702" t="e">
        <f t="shared" si="52"/>
        <v>#REF!</v>
      </c>
      <c r="AC702" s="18" t="e">
        <f t="shared" si="53"/>
        <v>#REF!</v>
      </c>
      <c r="AD702" s="19" t="e">
        <f>('Servicos Tomados'!D702+'Servicos Tomados'!G702+'Servicos Tomados'!I702)-AB702</f>
        <v>#REF!</v>
      </c>
    </row>
    <row r="703" spans="21:30">
      <c r="U703" s="1">
        <f>('Servicos Tomados'!B703*'Servicos Tomados'!A703)-'Servicos Tomados'!D703-'Servicos Tomados'!G703-'Servicos Tomados'!I703</f>
        <v>0</v>
      </c>
      <c r="V703" s="16" t="e">
        <f>1-'Servicos Tomados'!#REF!</f>
        <v>#REF!</v>
      </c>
      <c r="W703" s="17">
        <f t="shared" si="54"/>
        <v>0</v>
      </c>
      <c r="X703">
        <f>'Servicos Tomados'!K703*W703</f>
        <v>0</v>
      </c>
      <c r="Y703" s="16" t="e">
        <f t="shared" si="50"/>
        <v>#REF!</v>
      </c>
      <c r="Z703" s="17" t="e">
        <f>Y703*'Servicos Tomados'!$AG$3</f>
        <v>#REF!</v>
      </c>
      <c r="AA703" t="e">
        <f t="shared" si="51"/>
        <v>#REF!</v>
      </c>
      <c r="AB703" t="e">
        <f t="shared" si="52"/>
        <v>#REF!</v>
      </c>
      <c r="AC703" s="18" t="e">
        <f t="shared" si="53"/>
        <v>#REF!</v>
      </c>
      <c r="AD703" s="19" t="e">
        <f>('Servicos Tomados'!D703+'Servicos Tomados'!G703+'Servicos Tomados'!I703)-AB703</f>
        <v>#REF!</v>
      </c>
    </row>
    <row r="704" spans="21:30">
      <c r="U704" s="1">
        <f>('Servicos Tomados'!B704*'Servicos Tomados'!A704)-'Servicos Tomados'!D704-'Servicos Tomados'!G704-'Servicos Tomados'!I704</f>
        <v>0</v>
      </c>
      <c r="V704" s="16" t="e">
        <f>1-'Servicos Tomados'!#REF!</f>
        <v>#REF!</v>
      </c>
      <c r="W704" s="17">
        <f t="shared" si="54"/>
        <v>0</v>
      </c>
      <c r="X704">
        <f>'Servicos Tomados'!K704*W704</f>
        <v>0</v>
      </c>
      <c r="Y704" s="16" t="e">
        <f t="shared" si="50"/>
        <v>#REF!</v>
      </c>
      <c r="Z704" s="17" t="e">
        <f>Y704*'Servicos Tomados'!$AG$3</f>
        <v>#REF!</v>
      </c>
      <c r="AA704" t="e">
        <f t="shared" si="51"/>
        <v>#REF!</v>
      </c>
      <c r="AB704" t="e">
        <f t="shared" si="52"/>
        <v>#REF!</v>
      </c>
      <c r="AC704" s="18" t="e">
        <f t="shared" si="53"/>
        <v>#REF!</v>
      </c>
      <c r="AD704" s="19" t="e">
        <f>('Servicos Tomados'!D704+'Servicos Tomados'!G704+'Servicos Tomados'!I704)-AB704</f>
        <v>#REF!</v>
      </c>
    </row>
    <row r="705" spans="21:30">
      <c r="U705" s="1">
        <f>('Servicos Tomados'!B705*'Servicos Tomados'!A705)-'Servicos Tomados'!D705-'Servicos Tomados'!G705-'Servicos Tomados'!I705</f>
        <v>0</v>
      </c>
      <c r="V705" s="16" t="e">
        <f>1-'Servicos Tomados'!#REF!</f>
        <v>#REF!</v>
      </c>
      <c r="W705" s="17">
        <f t="shared" si="54"/>
        <v>0</v>
      </c>
      <c r="X705">
        <f>'Servicos Tomados'!K705*W705</f>
        <v>0</v>
      </c>
      <c r="Y705" s="16" t="e">
        <f t="shared" si="50"/>
        <v>#REF!</v>
      </c>
      <c r="Z705" s="17" t="e">
        <f>Y705*'Servicos Tomados'!$AG$3</f>
        <v>#REF!</v>
      </c>
      <c r="AA705" t="e">
        <f t="shared" si="51"/>
        <v>#REF!</v>
      </c>
      <c r="AB705" t="e">
        <f t="shared" si="52"/>
        <v>#REF!</v>
      </c>
      <c r="AC705" s="18" t="e">
        <f t="shared" si="53"/>
        <v>#REF!</v>
      </c>
      <c r="AD705" s="19" t="e">
        <f>('Servicos Tomados'!D705+'Servicos Tomados'!G705+'Servicos Tomados'!I705)-AB705</f>
        <v>#REF!</v>
      </c>
    </row>
    <row r="706" spans="21:30">
      <c r="U706" s="1">
        <f>('Servicos Tomados'!B706*'Servicos Tomados'!A706)-'Servicos Tomados'!D706-'Servicos Tomados'!G706-'Servicos Tomados'!I706</f>
        <v>0</v>
      </c>
      <c r="V706" s="16" t="e">
        <f>1-'Servicos Tomados'!#REF!</f>
        <v>#REF!</v>
      </c>
      <c r="W706" s="17">
        <f t="shared" si="54"/>
        <v>0</v>
      </c>
      <c r="X706">
        <f>'Servicos Tomados'!K706*W706</f>
        <v>0</v>
      </c>
      <c r="Y706" s="16" t="e">
        <f t="shared" si="50"/>
        <v>#REF!</v>
      </c>
      <c r="Z706" s="17" t="e">
        <f>Y706*'Servicos Tomados'!$AG$3</f>
        <v>#REF!</v>
      </c>
      <c r="AA706" t="e">
        <f t="shared" si="51"/>
        <v>#REF!</v>
      </c>
      <c r="AB706" t="e">
        <f t="shared" si="52"/>
        <v>#REF!</v>
      </c>
      <c r="AC706" s="18" t="e">
        <f t="shared" si="53"/>
        <v>#REF!</v>
      </c>
      <c r="AD706" s="19" t="e">
        <f>('Servicos Tomados'!D706+'Servicos Tomados'!G706+'Servicos Tomados'!I706)-AB706</f>
        <v>#REF!</v>
      </c>
    </row>
    <row r="707" spans="21:30">
      <c r="U707" s="1">
        <f>('Servicos Tomados'!B707*'Servicos Tomados'!A707)-'Servicos Tomados'!D707-'Servicos Tomados'!G707-'Servicos Tomados'!I707</f>
        <v>0</v>
      </c>
      <c r="V707" s="16" t="e">
        <f>1-'Servicos Tomados'!#REF!</f>
        <v>#REF!</v>
      </c>
      <c r="W707" s="17">
        <f t="shared" si="54"/>
        <v>0</v>
      </c>
      <c r="X707">
        <f>'Servicos Tomados'!K707*W707</f>
        <v>0</v>
      </c>
      <c r="Y707" s="16" t="e">
        <f t="shared" si="50"/>
        <v>#REF!</v>
      </c>
      <c r="Z707" s="17" t="e">
        <f>Y707*'Servicos Tomados'!$AG$3</f>
        <v>#REF!</v>
      </c>
      <c r="AA707" t="e">
        <f t="shared" si="51"/>
        <v>#REF!</v>
      </c>
      <c r="AB707" t="e">
        <f t="shared" si="52"/>
        <v>#REF!</v>
      </c>
      <c r="AC707" s="18" t="e">
        <f t="shared" si="53"/>
        <v>#REF!</v>
      </c>
      <c r="AD707" s="19" t="e">
        <f>('Servicos Tomados'!D707+'Servicos Tomados'!G707+'Servicos Tomados'!I707)-AB707</f>
        <v>#REF!</v>
      </c>
    </row>
    <row r="708" spans="21:30">
      <c r="U708" s="1">
        <f>('Servicos Tomados'!B708*'Servicos Tomados'!A708)-'Servicos Tomados'!D708-'Servicos Tomados'!G708-'Servicos Tomados'!I708</f>
        <v>0</v>
      </c>
      <c r="V708" s="16" t="e">
        <f>1-'Servicos Tomados'!#REF!</f>
        <v>#REF!</v>
      </c>
      <c r="W708" s="17">
        <f t="shared" si="54"/>
        <v>0</v>
      </c>
      <c r="X708">
        <f>'Servicos Tomados'!K708*W708</f>
        <v>0</v>
      </c>
      <c r="Y708" s="16" t="e">
        <f t="shared" ref="Y708:Y771" si="55">V708</f>
        <v>#REF!</v>
      </c>
      <c r="Z708" s="17" t="e">
        <f>Y708*'Servicos Tomados'!$AG$3</f>
        <v>#REF!</v>
      </c>
      <c r="AA708" t="e">
        <f t="shared" ref="AA708:AA771" si="56">U708*Z708</f>
        <v>#REF!</v>
      </c>
      <c r="AB708" t="e">
        <f t="shared" ref="AB708:AB771" si="57">X708+AA708</f>
        <v>#REF!</v>
      </c>
      <c r="AC708" s="18" t="e">
        <f t="shared" ref="AC708:AC771" si="58">U708+AB708</f>
        <v>#REF!</v>
      </c>
      <c r="AD708" s="19" t="e">
        <f>('Servicos Tomados'!D708+'Servicos Tomados'!G708+'Servicos Tomados'!I708)-AB708</f>
        <v>#REF!</v>
      </c>
    </row>
    <row r="709" spans="21:30">
      <c r="U709" s="1">
        <f>('Servicos Tomados'!B709*'Servicos Tomados'!A709)-'Servicos Tomados'!D709-'Servicos Tomados'!G709-'Servicos Tomados'!I709</f>
        <v>0</v>
      </c>
      <c r="V709" s="16" t="e">
        <f>1-'Servicos Tomados'!#REF!</f>
        <v>#REF!</v>
      </c>
      <c r="W709" s="17">
        <f t="shared" si="54"/>
        <v>0</v>
      </c>
      <c r="X709">
        <f>'Servicos Tomados'!K709*W709</f>
        <v>0</v>
      </c>
      <c r="Y709" s="16" t="e">
        <f t="shared" si="55"/>
        <v>#REF!</v>
      </c>
      <c r="Z709" s="17" t="e">
        <f>Y709*'Servicos Tomados'!$AG$3</f>
        <v>#REF!</v>
      </c>
      <c r="AA709" t="e">
        <f t="shared" si="56"/>
        <v>#REF!</v>
      </c>
      <c r="AB709" t="e">
        <f t="shared" si="57"/>
        <v>#REF!</v>
      </c>
      <c r="AC709" s="18" t="e">
        <f t="shared" si="58"/>
        <v>#REF!</v>
      </c>
      <c r="AD709" s="19" t="e">
        <f>('Servicos Tomados'!D709+'Servicos Tomados'!G709+'Servicos Tomados'!I709)-AB709</f>
        <v>#REF!</v>
      </c>
    </row>
    <row r="710" spans="21:30">
      <c r="U710" s="1">
        <f>('Servicos Tomados'!B710*'Servicos Tomados'!A710)-'Servicos Tomados'!D710-'Servicos Tomados'!G710-'Servicos Tomados'!I710</f>
        <v>0</v>
      </c>
      <c r="V710" s="16" t="e">
        <f>1-'Servicos Tomados'!#REF!</f>
        <v>#REF!</v>
      </c>
      <c r="W710" s="17">
        <f t="shared" si="54"/>
        <v>0</v>
      </c>
      <c r="X710">
        <f>'Servicos Tomados'!K710*W710</f>
        <v>0</v>
      </c>
      <c r="Y710" s="16" t="e">
        <f t="shared" si="55"/>
        <v>#REF!</v>
      </c>
      <c r="Z710" s="17" t="e">
        <f>Y710*'Servicos Tomados'!$AG$3</f>
        <v>#REF!</v>
      </c>
      <c r="AA710" t="e">
        <f t="shared" si="56"/>
        <v>#REF!</v>
      </c>
      <c r="AB710" t="e">
        <f t="shared" si="57"/>
        <v>#REF!</v>
      </c>
      <c r="AC710" s="18" t="e">
        <f t="shared" si="58"/>
        <v>#REF!</v>
      </c>
      <c r="AD710" s="19" t="e">
        <f>('Servicos Tomados'!D710+'Servicos Tomados'!G710+'Servicos Tomados'!I710)-AB710</f>
        <v>#REF!</v>
      </c>
    </row>
    <row r="711" spans="21:30">
      <c r="U711" s="1">
        <f>('Servicos Tomados'!B711*'Servicos Tomados'!A711)-'Servicos Tomados'!D711-'Servicos Tomados'!G711-'Servicos Tomados'!I711</f>
        <v>0</v>
      </c>
      <c r="V711" s="16" t="e">
        <f>1-'Servicos Tomados'!#REF!</f>
        <v>#REF!</v>
      </c>
      <c r="W711" s="17">
        <f t="shared" ref="W711:W774" si="59">$AL711*$AL$3</f>
        <v>0</v>
      </c>
      <c r="X711">
        <f>'Servicos Tomados'!K711*W711</f>
        <v>0</v>
      </c>
      <c r="Y711" s="16" t="e">
        <f t="shared" si="55"/>
        <v>#REF!</v>
      </c>
      <c r="Z711" s="17" t="e">
        <f>Y711*'Servicos Tomados'!$AG$3</f>
        <v>#REF!</v>
      </c>
      <c r="AA711" t="e">
        <f t="shared" si="56"/>
        <v>#REF!</v>
      </c>
      <c r="AB711" t="e">
        <f t="shared" si="57"/>
        <v>#REF!</v>
      </c>
      <c r="AC711" s="18" t="e">
        <f t="shared" si="58"/>
        <v>#REF!</v>
      </c>
      <c r="AD711" s="19" t="e">
        <f>('Servicos Tomados'!D711+'Servicos Tomados'!G711+'Servicos Tomados'!I711)-AB711</f>
        <v>#REF!</v>
      </c>
    </row>
    <row r="712" spans="21:30">
      <c r="U712" s="1">
        <f>('Servicos Tomados'!B712*'Servicos Tomados'!A712)-'Servicos Tomados'!D712-'Servicos Tomados'!G712-'Servicos Tomados'!I712</f>
        <v>0</v>
      </c>
      <c r="V712" s="16" t="e">
        <f>1-'Servicos Tomados'!#REF!</f>
        <v>#REF!</v>
      </c>
      <c r="W712" s="17">
        <f t="shared" si="59"/>
        <v>0</v>
      </c>
      <c r="X712">
        <f>'Servicos Tomados'!K712*W712</f>
        <v>0</v>
      </c>
      <c r="Y712" s="16" t="e">
        <f t="shared" si="55"/>
        <v>#REF!</v>
      </c>
      <c r="Z712" s="17" t="e">
        <f>Y712*'Servicos Tomados'!$AG$3</f>
        <v>#REF!</v>
      </c>
      <c r="AA712" t="e">
        <f t="shared" si="56"/>
        <v>#REF!</v>
      </c>
      <c r="AB712" t="e">
        <f t="shared" si="57"/>
        <v>#REF!</v>
      </c>
      <c r="AC712" s="18" t="e">
        <f t="shared" si="58"/>
        <v>#REF!</v>
      </c>
      <c r="AD712" s="19" t="e">
        <f>('Servicos Tomados'!D712+'Servicos Tomados'!G712+'Servicos Tomados'!I712)-AB712</f>
        <v>#REF!</v>
      </c>
    </row>
    <row r="713" spans="21:30">
      <c r="U713" s="1">
        <f>('Servicos Tomados'!B713*'Servicos Tomados'!A713)-'Servicos Tomados'!D713-'Servicos Tomados'!G713-'Servicos Tomados'!I713</f>
        <v>0</v>
      </c>
      <c r="V713" s="16" t="e">
        <f>1-'Servicos Tomados'!#REF!</f>
        <v>#REF!</v>
      </c>
      <c r="W713" s="17">
        <f t="shared" si="59"/>
        <v>0</v>
      </c>
      <c r="X713">
        <f>'Servicos Tomados'!K713*W713</f>
        <v>0</v>
      </c>
      <c r="Y713" s="16" t="e">
        <f t="shared" si="55"/>
        <v>#REF!</v>
      </c>
      <c r="Z713" s="17" t="e">
        <f>Y713*'Servicos Tomados'!$AG$3</f>
        <v>#REF!</v>
      </c>
      <c r="AA713" t="e">
        <f t="shared" si="56"/>
        <v>#REF!</v>
      </c>
      <c r="AB713" t="e">
        <f t="shared" si="57"/>
        <v>#REF!</v>
      </c>
      <c r="AC713" s="18" t="e">
        <f t="shared" si="58"/>
        <v>#REF!</v>
      </c>
      <c r="AD713" s="19" t="e">
        <f>('Servicos Tomados'!D713+'Servicos Tomados'!G713+'Servicos Tomados'!I713)-AB713</f>
        <v>#REF!</v>
      </c>
    </row>
    <row r="714" spans="21:30">
      <c r="U714" s="1">
        <f>('Servicos Tomados'!B714*'Servicos Tomados'!A714)-'Servicos Tomados'!D714-'Servicos Tomados'!G714-'Servicos Tomados'!I714</f>
        <v>0</v>
      </c>
      <c r="V714" s="16" t="e">
        <f>1-'Servicos Tomados'!#REF!</f>
        <v>#REF!</v>
      </c>
      <c r="W714" s="17">
        <f t="shared" si="59"/>
        <v>0</v>
      </c>
      <c r="X714">
        <f>'Servicos Tomados'!K714*W714</f>
        <v>0</v>
      </c>
      <c r="Y714" s="16" t="e">
        <f t="shared" si="55"/>
        <v>#REF!</v>
      </c>
      <c r="Z714" s="17" t="e">
        <f>Y714*'Servicos Tomados'!$AG$3</f>
        <v>#REF!</v>
      </c>
      <c r="AA714" t="e">
        <f t="shared" si="56"/>
        <v>#REF!</v>
      </c>
      <c r="AB714" t="e">
        <f t="shared" si="57"/>
        <v>#REF!</v>
      </c>
      <c r="AC714" s="18" t="e">
        <f t="shared" si="58"/>
        <v>#REF!</v>
      </c>
      <c r="AD714" s="19" t="e">
        <f>('Servicos Tomados'!D714+'Servicos Tomados'!G714+'Servicos Tomados'!I714)-AB714</f>
        <v>#REF!</v>
      </c>
    </row>
    <row r="715" spans="21:30">
      <c r="U715" s="1">
        <f>('Servicos Tomados'!B715*'Servicos Tomados'!A715)-'Servicos Tomados'!D715-'Servicos Tomados'!G715-'Servicos Tomados'!I715</f>
        <v>0</v>
      </c>
      <c r="V715" s="16" t="e">
        <f>1-'Servicos Tomados'!#REF!</f>
        <v>#REF!</v>
      </c>
      <c r="W715" s="17">
        <f t="shared" si="59"/>
        <v>0</v>
      </c>
      <c r="X715">
        <f>'Servicos Tomados'!K715*W715</f>
        <v>0</v>
      </c>
      <c r="Y715" s="16" t="e">
        <f t="shared" si="55"/>
        <v>#REF!</v>
      </c>
      <c r="Z715" s="17" t="e">
        <f>Y715*'Servicos Tomados'!$AG$3</f>
        <v>#REF!</v>
      </c>
      <c r="AA715" t="e">
        <f t="shared" si="56"/>
        <v>#REF!</v>
      </c>
      <c r="AB715" t="e">
        <f t="shared" si="57"/>
        <v>#REF!</v>
      </c>
      <c r="AC715" s="18" t="e">
        <f t="shared" si="58"/>
        <v>#REF!</v>
      </c>
      <c r="AD715" s="19" t="e">
        <f>('Servicos Tomados'!D715+'Servicos Tomados'!G715+'Servicos Tomados'!I715)-AB715</f>
        <v>#REF!</v>
      </c>
    </row>
    <row r="716" spans="21:30">
      <c r="U716" s="1">
        <f>('Servicos Tomados'!B716*'Servicos Tomados'!A716)-'Servicos Tomados'!D716-'Servicos Tomados'!G716-'Servicos Tomados'!I716</f>
        <v>0</v>
      </c>
      <c r="V716" s="16" t="e">
        <f>1-'Servicos Tomados'!#REF!</f>
        <v>#REF!</v>
      </c>
      <c r="W716" s="17">
        <f t="shared" si="59"/>
        <v>0</v>
      </c>
      <c r="X716">
        <f>'Servicos Tomados'!K716*W716</f>
        <v>0</v>
      </c>
      <c r="Y716" s="16" t="e">
        <f t="shared" si="55"/>
        <v>#REF!</v>
      </c>
      <c r="Z716" s="17" t="e">
        <f>Y716*'Servicos Tomados'!$AG$3</f>
        <v>#REF!</v>
      </c>
      <c r="AA716" t="e">
        <f t="shared" si="56"/>
        <v>#REF!</v>
      </c>
      <c r="AB716" t="e">
        <f t="shared" si="57"/>
        <v>#REF!</v>
      </c>
      <c r="AC716" s="18" t="e">
        <f t="shared" si="58"/>
        <v>#REF!</v>
      </c>
      <c r="AD716" s="19" t="e">
        <f>('Servicos Tomados'!D716+'Servicos Tomados'!G716+'Servicos Tomados'!I716)-AB716</f>
        <v>#REF!</v>
      </c>
    </row>
    <row r="717" spans="21:30">
      <c r="U717" s="1">
        <f>('Servicos Tomados'!B717*'Servicos Tomados'!A717)-'Servicos Tomados'!D717-'Servicos Tomados'!G717-'Servicos Tomados'!I717</f>
        <v>0</v>
      </c>
      <c r="V717" s="16" t="e">
        <f>1-'Servicos Tomados'!#REF!</f>
        <v>#REF!</v>
      </c>
      <c r="W717" s="17">
        <f t="shared" si="59"/>
        <v>0</v>
      </c>
      <c r="X717">
        <f>'Servicos Tomados'!K717*W717</f>
        <v>0</v>
      </c>
      <c r="Y717" s="16" t="e">
        <f t="shared" si="55"/>
        <v>#REF!</v>
      </c>
      <c r="Z717" s="17" t="e">
        <f>Y717*'Servicos Tomados'!$AG$3</f>
        <v>#REF!</v>
      </c>
      <c r="AA717" t="e">
        <f t="shared" si="56"/>
        <v>#REF!</v>
      </c>
      <c r="AB717" t="e">
        <f t="shared" si="57"/>
        <v>#REF!</v>
      </c>
      <c r="AC717" s="18" t="e">
        <f t="shared" si="58"/>
        <v>#REF!</v>
      </c>
      <c r="AD717" s="19" t="e">
        <f>('Servicos Tomados'!D717+'Servicos Tomados'!G717+'Servicos Tomados'!I717)-AB717</f>
        <v>#REF!</v>
      </c>
    </row>
    <row r="718" spans="21:30">
      <c r="U718" s="1">
        <f>('Servicos Tomados'!B718*'Servicos Tomados'!A718)-'Servicos Tomados'!D718-'Servicos Tomados'!G718-'Servicos Tomados'!I718</f>
        <v>0</v>
      </c>
      <c r="V718" s="16" t="e">
        <f>1-'Servicos Tomados'!#REF!</f>
        <v>#REF!</v>
      </c>
      <c r="W718" s="17">
        <f t="shared" si="59"/>
        <v>0</v>
      </c>
      <c r="X718">
        <f>'Servicos Tomados'!K718*W718</f>
        <v>0</v>
      </c>
      <c r="Y718" s="16" t="e">
        <f t="shared" si="55"/>
        <v>#REF!</v>
      </c>
      <c r="Z718" s="17" t="e">
        <f>Y718*'Servicos Tomados'!$AG$3</f>
        <v>#REF!</v>
      </c>
      <c r="AA718" t="e">
        <f t="shared" si="56"/>
        <v>#REF!</v>
      </c>
      <c r="AB718" t="e">
        <f t="shared" si="57"/>
        <v>#REF!</v>
      </c>
      <c r="AC718" s="18" t="e">
        <f t="shared" si="58"/>
        <v>#REF!</v>
      </c>
      <c r="AD718" s="19" t="e">
        <f>('Servicos Tomados'!D718+'Servicos Tomados'!G718+'Servicos Tomados'!I718)-AB718</f>
        <v>#REF!</v>
      </c>
    </row>
    <row r="719" spans="21:30">
      <c r="U719" s="1">
        <f>('Servicos Tomados'!B719*'Servicos Tomados'!A719)-'Servicos Tomados'!D719-'Servicos Tomados'!G719-'Servicos Tomados'!I719</f>
        <v>0</v>
      </c>
      <c r="V719" s="16" t="e">
        <f>1-'Servicos Tomados'!#REF!</f>
        <v>#REF!</v>
      </c>
      <c r="W719" s="17">
        <f t="shared" si="59"/>
        <v>0</v>
      </c>
      <c r="X719">
        <f>'Servicos Tomados'!K719*W719</f>
        <v>0</v>
      </c>
      <c r="Y719" s="16" t="e">
        <f t="shared" si="55"/>
        <v>#REF!</v>
      </c>
      <c r="Z719" s="17" t="e">
        <f>Y719*'Servicos Tomados'!$AG$3</f>
        <v>#REF!</v>
      </c>
      <c r="AA719" t="e">
        <f t="shared" si="56"/>
        <v>#REF!</v>
      </c>
      <c r="AB719" t="e">
        <f t="shared" si="57"/>
        <v>#REF!</v>
      </c>
      <c r="AC719" s="18" t="e">
        <f t="shared" si="58"/>
        <v>#REF!</v>
      </c>
      <c r="AD719" s="19" t="e">
        <f>('Servicos Tomados'!D719+'Servicos Tomados'!G719+'Servicos Tomados'!I719)-AB719</f>
        <v>#REF!</v>
      </c>
    </row>
    <row r="720" spans="21:30">
      <c r="U720" s="1">
        <f>('Servicos Tomados'!B720*'Servicos Tomados'!A720)-'Servicos Tomados'!D720-'Servicos Tomados'!G720-'Servicos Tomados'!I720</f>
        <v>0</v>
      </c>
      <c r="V720" s="16" t="e">
        <f>1-'Servicos Tomados'!#REF!</f>
        <v>#REF!</v>
      </c>
      <c r="W720" s="17">
        <f t="shared" si="59"/>
        <v>0</v>
      </c>
      <c r="X720">
        <f>'Servicos Tomados'!K720*W720</f>
        <v>0</v>
      </c>
      <c r="Y720" s="16" t="e">
        <f t="shared" si="55"/>
        <v>#REF!</v>
      </c>
      <c r="Z720" s="17" t="e">
        <f>Y720*'Servicos Tomados'!$AG$3</f>
        <v>#REF!</v>
      </c>
      <c r="AA720" t="e">
        <f t="shared" si="56"/>
        <v>#REF!</v>
      </c>
      <c r="AB720" t="e">
        <f t="shared" si="57"/>
        <v>#REF!</v>
      </c>
      <c r="AC720" s="18" t="e">
        <f t="shared" si="58"/>
        <v>#REF!</v>
      </c>
      <c r="AD720" s="19" t="e">
        <f>('Servicos Tomados'!D720+'Servicos Tomados'!G720+'Servicos Tomados'!I720)-AB720</f>
        <v>#REF!</v>
      </c>
    </row>
    <row r="721" spans="21:30">
      <c r="U721" s="1">
        <f>('Servicos Tomados'!B721*'Servicos Tomados'!A721)-'Servicos Tomados'!D721-'Servicos Tomados'!G721-'Servicos Tomados'!I721</f>
        <v>0</v>
      </c>
      <c r="V721" s="16" t="e">
        <f>1-'Servicos Tomados'!#REF!</f>
        <v>#REF!</v>
      </c>
      <c r="W721" s="17">
        <f t="shared" si="59"/>
        <v>0</v>
      </c>
      <c r="X721">
        <f>'Servicos Tomados'!K721*W721</f>
        <v>0</v>
      </c>
      <c r="Y721" s="16" t="e">
        <f t="shared" si="55"/>
        <v>#REF!</v>
      </c>
      <c r="Z721" s="17" t="e">
        <f>Y721*'Servicos Tomados'!$AG$3</f>
        <v>#REF!</v>
      </c>
      <c r="AA721" t="e">
        <f t="shared" si="56"/>
        <v>#REF!</v>
      </c>
      <c r="AB721" t="e">
        <f t="shared" si="57"/>
        <v>#REF!</v>
      </c>
      <c r="AC721" s="18" t="e">
        <f t="shared" si="58"/>
        <v>#REF!</v>
      </c>
      <c r="AD721" s="19" t="e">
        <f>('Servicos Tomados'!D721+'Servicos Tomados'!G721+'Servicos Tomados'!I721)-AB721</f>
        <v>#REF!</v>
      </c>
    </row>
    <row r="722" spans="21:30">
      <c r="U722" s="1">
        <f>('Servicos Tomados'!B722*'Servicos Tomados'!A722)-'Servicos Tomados'!D722-'Servicos Tomados'!G722-'Servicos Tomados'!I722</f>
        <v>0</v>
      </c>
      <c r="V722" s="16" t="e">
        <f>1-'Servicos Tomados'!#REF!</f>
        <v>#REF!</v>
      </c>
      <c r="W722" s="17">
        <f t="shared" si="59"/>
        <v>0</v>
      </c>
      <c r="X722">
        <f>'Servicos Tomados'!K722*W722</f>
        <v>0</v>
      </c>
      <c r="Y722" s="16" t="e">
        <f t="shared" si="55"/>
        <v>#REF!</v>
      </c>
      <c r="Z722" s="17" t="e">
        <f>Y722*'Servicos Tomados'!$AG$3</f>
        <v>#REF!</v>
      </c>
      <c r="AA722" t="e">
        <f t="shared" si="56"/>
        <v>#REF!</v>
      </c>
      <c r="AB722" t="e">
        <f t="shared" si="57"/>
        <v>#REF!</v>
      </c>
      <c r="AC722" s="18" t="e">
        <f t="shared" si="58"/>
        <v>#REF!</v>
      </c>
      <c r="AD722" s="19" t="e">
        <f>('Servicos Tomados'!D722+'Servicos Tomados'!G722+'Servicos Tomados'!I722)-AB722</f>
        <v>#REF!</v>
      </c>
    </row>
    <row r="723" spans="21:30">
      <c r="U723" s="1">
        <f>('Servicos Tomados'!B723*'Servicos Tomados'!A723)-'Servicos Tomados'!D723-'Servicos Tomados'!G723-'Servicos Tomados'!I723</f>
        <v>0</v>
      </c>
      <c r="V723" s="16" t="e">
        <f>1-'Servicos Tomados'!#REF!</f>
        <v>#REF!</v>
      </c>
      <c r="W723" s="17">
        <f t="shared" si="59"/>
        <v>0</v>
      </c>
      <c r="X723">
        <f>'Servicos Tomados'!K723*W723</f>
        <v>0</v>
      </c>
      <c r="Y723" s="16" t="e">
        <f t="shared" si="55"/>
        <v>#REF!</v>
      </c>
      <c r="Z723" s="17" t="e">
        <f>Y723*'Servicos Tomados'!$AG$3</f>
        <v>#REF!</v>
      </c>
      <c r="AA723" t="e">
        <f t="shared" si="56"/>
        <v>#REF!</v>
      </c>
      <c r="AB723" t="e">
        <f t="shared" si="57"/>
        <v>#REF!</v>
      </c>
      <c r="AC723" s="18" t="e">
        <f t="shared" si="58"/>
        <v>#REF!</v>
      </c>
      <c r="AD723" s="19" t="e">
        <f>('Servicos Tomados'!D723+'Servicos Tomados'!G723+'Servicos Tomados'!I723)-AB723</f>
        <v>#REF!</v>
      </c>
    </row>
    <row r="724" spans="21:30">
      <c r="U724" s="1">
        <f>('Servicos Tomados'!B724*'Servicos Tomados'!A724)-'Servicos Tomados'!D724-'Servicos Tomados'!G724-'Servicos Tomados'!I724</f>
        <v>0</v>
      </c>
      <c r="V724" s="16" t="e">
        <f>1-'Servicos Tomados'!#REF!</f>
        <v>#REF!</v>
      </c>
      <c r="W724" s="17">
        <f t="shared" si="59"/>
        <v>0</v>
      </c>
      <c r="X724">
        <f>'Servicos Tomados'!K724*W724</f>
        <v>0</v>
      </c>
      <c r="Y724" s="16" t="e">
        <f t="shared" si="55"/>
        <v>#REF!</v>
      </c>
      <c r="Z724" s="17" t="e">
        <f>Y724*'Servicos Tomados'!$AG$3</f>
        <v>#REF!</v>
      </c>
      <c r="AA724" t="e">
        <f t="shared" si="56"/>
        <v>#REF!</v>
      </c>
      <c r="AB724" t="e">
        <f t="shared" si="57"/>
        <v>#REF!</v>
      </c>
      <c r="AC724" s="18" t="e">
        <f t="shared" si="58"/>
        <v>#REF!</v>
      </c>
      <c r="AD724" s="19" t="e">
        <f>('Servicos Tomados'!D724+'Servicos Tomados'!G724+'Servicos Tomados'!I724)-AB724</f>
        <v>#REF!</v>
      </c>
    </row>
    <row r="725" spans="21:30">
      <c r="U725" s="1">
        <f>('Servicos Tomados'!B725*'Servicos Tomados'!A725)-'Servicos Tomados'!D725-'Servicos Tomados'!G725-'Servicos Tomados'!I725</f>
        <v>0</v>
      </c>
      <c r="V725" s="16" t="e">
        <f>1-'Servicos Tomados'!#REF!</f>
        <v>#REF!</v>
      </c>
      <c r="W725" s="17">
        <f t="shared" si="59"/>
        <v>0</v>
      </c>
      <c r="X725">
        <f>'Servicos Tomados'!K725*W725</f>
        <v>0</v>
      </c>
      <c r="Y725" s="16" t="e">
        <f t="shared" si="55"/>
        <v>#REF!</v>
      </c>
      <c r="Z725" s="17" t="e">
        <f>Y725*'Servicos Tomados'!$AG$3</f>
        <v>#REF!</v>
      </c>
      <c r="AA725" t="e">
        <f t="shared" si="56"/>
        <v>#REF!</v>
      </c>
      <c r="AB725" t="e">
        <f t="shared" si="57"/>
        <v>#REF!</v>
      </c>
      <c r="AC725" s="18" t="e">
        <f t="shared" si="58"/>
        <v>#REF!</v>
      </c>
      <c r="AD725" s="19" t="e">
        <f>('Servicos Tomados'!D725+'Servicos Tomados'!G725+'Servicos Tomados'!I725)-AB725</f>
        <v>#REF!</v>
      </c>
    </row>
    <row r="726" spans="21:30">
      <c r="U726" s="1">
        <f>('Servicos Tomados'!B726*'Servicos Tomados'!A726)-'Servicos Tomados'!D726-'Servicos Tomados'!G726-'Servicos Tomados'!I726</f>
        <v>0</v>
      </c>
      <c r="V726" s="16" t="e">
        <f>1-'Servicos Tomados'!#REF!</f>
        <v>#REF!</v>
      </c>
      <c r="W726" s="17">
        <f t="shared" si="59"/>
        <v>0</v>
      </c>
      <c r="X726">
        <f>'Servicos Tomados'!K726*W726</f>
        <v>0</v>
      </c>
      <c r="Y726" s="16" t="e">
        <f t="shared" si="55"/>
        <v>#REF!</v>
      </c>
      <c r="Z726" s="17" t="e">
        <f>Y726*'Servicos Tomados'!$AG$3</f>
        <v>#REF!</v>
      </c>
      <c r="AA726" t="e">
        <f t="shared" si="56"/>
        <v>#REF!</v>
      </c>
      <c r="AB726" t="e">
        <f t="shared" si="57"/>
        <v>#REF!</v>
      </c>
      <c r="AC726" s="18" t="e">
        <f t="shared" si="58"/>
        <v>#REF!</v>
      </c>
      <c r="AD726" s="19" t="e">
        <f>('Servicos Tomados'!D726+'Servicos Tomados'!G726+'Servicos Tomados'!I726)-AB726</f>
        <v>#REF!</v>
      </c>
    </row>
    <row r="727" spans="21:30">
      <c r="U727" s="1">
        <f>('Servicos Tomados'!B727*'Servicos Tomados'!A727)-'Servicos Tomados'!D727-'Servicos Tomados'!G727-'Servicos Tomados'!I727</f>
        <v>0</v>
      </c>
      <c r="V727" s="16" t="e">
        <f>1-'Servicos Tomados'!#REF!</f>
        <v>#REF!</v>
      </c>
      <c r="W727" s="17">
        <f t="shared" si="59"/>
        <v>0</v>
      </c>
      <c r="X727">
        <f>'Servicos Tomados'!K727*W727</f>
        <v>0</v>
      </c>
      <c r="Y727" s="16" t="e">
        <f t="shared" si="55"/>
        <v>#REF!</v>
      </c>
      <c r="Z727" s="17" t="e">
        <f>Y727*'Servicos Tomados'!$AG$3</f>
        <v>#REF!</v>
      </c>
      <c r="AA727" t="e">
        <f t="shared" si="56"/>
        <v>#REF!</v>
      </c>
      <c r="AB727" t="e">
        <f t="shared" si="57"/>
        <v>#REF!</v>
      </c>
      <c r="AC727" s="18" t="e">
        <f t="shared" si="58"/>
        <v>#REF!</v>
      </c>
      <c r="AD727" s="19" t="e">
        <f>('Servicos Tomados'!D727+'Servicos Tomados'!G727+'Servicos Tomados'!I727)-AB727</f>
        <v>#REF!</v>
      </c>
    </row>
    <row r="728" spans="21:30">
      <c r="U728" s="1">
        <f>('Servicos Tomados'!B728*'Servicos Tomados'!A728)-'Servicos Tomados'!D728-'Servicos Tomados'!G728-'Servicos Tomados'!I728</f>
        <v>0</v>
      </c>
      <c r="V728" s="16" t="e">
        <f>1-'Servicos Tomados'!#REF!</f>
        <v>#REF!</v>
      </c>
      <c r="W728" s="17">
        <f t="shared" si="59"/>
        <v>0</v>
      </c>
      <c r="X728">
        <f>'Servicos Tomados'!K728*W728</f>
        <v>0</v>
      </c>
      <c r="Y728" s="16" t="e">
        <f t="shared" si="55"/>
        <v>#REF!</v>
      </c>
      <c r="Z728" s="17" t="e">
        <f>Y728*'Servicos Tomados'!$AG$3</f>
        <v>#REF!</v>
      </c>
      <c r="AA728" t="e">
        <f t="shared" si="56"/>
        <v>#REF!</v>
      </c>
      <c r="AB728" t="e">
        <f t="shared" si="57"/>
        <v>#REF!</v>
      </c>
      <c r="AC728" s="18" t="e">
        <f t="shared" si="58"/>
        <v>#REF!</v>
      </c>
      <c r="AD728" s="19" t="e">
        <f>('Servicos Tomados'!D728+'Servicos Tomados'!G728+'Servicos Tomados'!I728)-AB728</f>
        <v>#REF!</v>
      </c>
    </row>
    <row r="729" spans="21:30">
      <c r="U729" s="1">
        <f>('Servicos Tomados'!B729*'Servicos Tomados'!A729)-'Servicos Tomados'!D729-'Servicos Tomados'!G729-'Servicos Tomados'!I729</f>
        <v>0</v>
      </c>
      <c r="V729" s="16" t="e">
        <f>1-'Servicos Tomados'!#REF!</f>
        <v>#REF!</v>
      </c>
      <c r="W729" s="17">
        <f t="shared" si="59"/>
        <v>0</v>
      </c>
      <c r="X729">
        <f>'Servicos Tomados'!K729*W729</f>
        <v>0</v>
      </c>
      <c r="Y729" s="16" t="e">
        <f t="shared" si="55"/>
        <v>#REF!</v>
      </c>
      <c r="Z729" s="17" t="e">
        <f>Y729*'Servicos Tomados'!$AG$3</f>
        <v>#REF!</v>
      </c>
      <c r="AA729" t="e">
        <f t="shared" si="56"/>
        <v>#REF!</v>
      </c>
      <c r="AB729" t="e">
        <f t="shared" si="57"/>
        <v>#REF!</v>
      </c>
      <c r="AC729" s="18" t="e">
        <f t="shared" si="58"/>
        <v>#REF!</v>
      </c>
      <c r="AD729" s="19" t="e">
        <f>('Servicos Tomados'!D729+'Servicos Tomados'!G729+'Servicos Tomados'!I729)-AB729</f>
        <v>#REF!</v>
      </c>
    </row>
    <row r="730" spans="21:30">
      <c r="U730" s="1">
        <f>('Servicos Tomados'!B730*'Servicos Tomados'!A730)-'Servicos Tomados'!D730-'Servicos Tomados'!G730-'Servicos Tomados'!I730</f>
        <v>0</v>
      </c>
      <c r="V730" s="16" t="e">
        <f>1-'Servicos Tomados'!#REF!</f>
        <v>#REF!</v>
      </c>
      <c r="W730" s="17">
        <f t="shared" si="59"/>
        <v>0</v>
      </c>
      <c r="X730">
        <f>'Servicos Tomados'!K730*W730</f>
        <v>0</v>
      </c>
      <c r="Y730" s="16" t="e">
        <f t="shared" si="55"/>
        <v>#REF!</v>
      </c>
      <c r="Z730" s="17" t="e">
        <f>Y730*'Servicos Tomados'!$AG$3</f>
        <v>#REF!</v>
      </c>
      <c r="AA730" t="e">
        <f t="shared" si="56"/>
        <v>#REF!</v>
      </c>
      <c r="AB730" t="e">
        <f t="shared" si="57"/>
        <v>#REF!</v>
      </c>
      <c r="AC730" s="18" t="e">
        <f t="shared" si="58"/>
        <v>#REF!</v>
      </c>
      <c r="AD730" s="19" t="e">
        <f>('Servicos Tomados'!D730+'Servicos Tomados'!G730+'Servicos Tomados'!I730)-AB730</f>
        <v>#REF!</v>
      </c>
    </row>
    <row r="731" spans="21:30">
      <c r="U731" s="1">
        <f>('Servicos Tomados'!B731*'Servicos Tomados'!A731)-'Servicos Tomados'!D731-'Servicos Tomados'!G731-'Servicos Tomados'!I731</f>
        <v>0</v>
      </c>
      <c r="V731" s="16" t="e">
        <f>1-'Servicos Tomados'!#REF!</f>
        <v>#REF!</v>
      </c>
      <c r="W731" s="17">
        <f t="shared" si="59"/>
        <v>0</v>
      </c>
      <c r="X731">
        <f>'Servicos Tomados'!K731*W731</f>
        <v>0</v>
      </c>
      <c r="Y731" s="16" t="e">
        <f t="shared" si="55"/>
        <v>#REF!</v>
      </c>
      <c r="Z731" s="17" t="e">
        <f>Y731*'Servicos Tomados'!$AG$3</f>
        <v>#REF!</v>
      </c>
      <c r="AA731" t="e">
        <f t="shared" si="56"/>
        <v>#REF!</v>
      </c>
      <c r="AB731" t="e">
        <f t="shared" si="57"/>
        <v>#REF!</v>
      </c>
      <c r="AC731" s="18" t="e">
        <f t="shared" si="58"/>
        <v>#REF!</v>
      </c>
      <c r="AD731" s="19" t="e">
        <f>('Servicos Tomados'!D731+'Servicos Tomados'!G731+'Servicos Tomados'!I731)-AB731</f>
        <v>#REF!</v>
      </c>
    </row>
    <row r="732" spans="21:30">
      <c r="U732" s="1">
        <f>('Servicos Tomados'!B732*'Servicos Tomados'!A732)-'Servicos Tomados'!D732-'Servicos Tomados'!G732-'Servicos Tomados'!I732</f>
        <v>0</v>
      </c>
      <c r="V732" s="16" t="e">
        <f>1-'Servicos Tomados'!#REF!</f>
        <v>#REF!</v>
      </c>
      <c r="W732" s="17">
        <f t="shared" si="59"/>
        <v>0</v>
      </c>
      <c r="X732">
        <f>'Servicos Tomados'!K732*W732</f>
        <v>0</v>
      </c>
      <c r="Y732" s="16" t="e">
        <f t="shared" si="55"/>
        <v>#REF!</v>
      </c>
      <c r="Z732" s="17" t="e">
        <f>Y732*'Servicos Tomados'!$AG$3</f>
        <v>#REF!</v>
      </c>
      <c r="AA732" t="e">
        <f t="shared" si="56"/>
        <v>#REF!</v>
      </c>
      <c r="AB732" t="e">
        <f t="shared" si="57"/>
        <v>#REF!</v>
      </c>
      <c r="AC732" s="18" t="e">
        <f t="shared" si="58"/>
        <v>#REF!</v>
      </c>
      <c r="AD732" s="19" t="e">
        <f>('Servicos Tomados'!D732+'Servicos Tomados'!G732+'Servicos Tomados'!I732)-AB732</f>
        <v>#REF!</v>
      </c>
    </row>
    <row r="733" spans="21:30">
      <c r="U733" s="1">
        <f>('Servicos Tomados'!B733*'Servicos Tomados'!A733)-'Servicos Tomados'!D733-'Servicos Tomados'!G733-'Servicos Tomados'!I733</f>
        <v>0</v>
      </c>
      <c r="V733" s="16" t="e">
        <f>1-'Servicos Tomados'!#REF!</f>
        <v>#REF!</v>
      </c>
      <c r="W733" s="17">
        <f t="shared" si="59"/>
        <v>0</v>
      </c>
      <c r="X733">
        <f>'Servicos Tomados'!K733*W733</f>
        <v>0</v>
      </c>
      <c r="Y733" s="16" t="e">
        <f t="shared" si="55"/>
        <v>#REF!</v>
      </c>
      <c r="Z733" s="17" t="e">
        <f>Y733*'Servicos Tomados'!$AG$3</f>
        <v>#REF!</v>
      </c>
      <c r="AA733" t="e">
        <f t="shared" si="56"/>
        <v>#REF!</v>
      </c>
      <c r="AB733" t="e">
        <f t="shared" si="57"/>
        <v>#REF!</v>
      </c>
      <c r="AC733" s="18" t="e">
        <f t="shared" si="58"/>
        <v>#REF!</v>
      </c>
      <c r="AD733" s="19" t="e">
        <f>('Servicos Tomados'!D733+'Servicos Tomados'!G733+'Servicos Tomados'!I733)-AB733</f>
        <v>#REF!</v>
      </c>
    </row>
    <row r="734" spans="21:30">
      <c r="U734" s="1">
        <f>('Servicos Tomados'!B734*'Servicos Tomados'!A734)-'Servicos Tomados'!D734-'Servicos Tomados'!G734-'Servicos Tomados'!I734</f>
        <v>0</v>
      </c>
      <c r="V734" s="16" t="e">
        <f>1-'Servicos Tomados'!#REF!</f>
        <v>#REF!</v>
      </c>
      <c r="W734" s="17">
        <f t="shared" si="59"/>
        <v>0</v>
      </c>
      <c r="X734">
        <f>'Servicos Tomados'!K734*W734</f>
        <v>0</v>
      </c>
      <c r="Y734" s="16" t="e">
        <f t="shared" si="55"/>
        <v>#REF!</v>
      </c>
      <c r="Z734" s="17" t="e">
        <f>Y734*'Servicos Tomados'!$AG$3</f>
        <v>#REF!</v>
      </c>
      <c r="AA734" t="e">
        <f t="shared" si="56"/>
        <v>#REF!</v>
      </c>
      <c r="AB734" t="e">
        <f t="shared" si="57"/>
        <v>#REF!</v>
      </c>
      <c r="AC734" s="18" t="e">
        <f t="shared" si="58"/>
        <v>#REF!</v>
      </c>
      <c r="AD734" s="19" t="e">
        <f>('Servicos Tomados'!D734+'Servicos Tomados'!G734+'Servicos Tomados'!I734)-AB734</f>
        <v>#REF!</v>
      </c>
    </row>
    <row r="735" spans="21:30">
      <c r="U735" s="1">
        <f>('Servicos Tomados'!B735*'Servicos Tomados'!A735)-'Servicos Tomados'!D735-'Servicos Tomados'!G735-'Servicos Tomados'!I735</f>
        <v>0</v>
      </c>
      <c r="V735" s="16" t="e">
        <f>1-'Servicos Tomados'!#REF!</f>
        <v>#REF!</v>
      </c>
      <c r="W735" s="17">
        <f t="shared" si="59"/>
        <v>0</v>
      </c>
      <c r="X735">
        <f>'Servicos Tomados'!K735*W735</f>
        <v>0</v>
      </c>
      <c r="Y735" s="16" t="e">
        <f t="shared" si="55"/>
        <v>#REF!</v>
      </c>
      <c r="Z735" s="17" t="e">
        <f>Y735*'Servicos Tomados'!$AG$3</f>
        <v>#REF!</v>
      </c>
      <c r="AA735" t="e">
        <f t="shared" si="56"/>
        <v>#REF!</v>
      </c>
      <c r="AB735" t="e">
        <f t="shared" si="57"/>
        <v>#REF!</v>
      </c>
      <c r="AC735" s="18" t="e">
        <f t="shared" si="58"/>
        <v>#REF!</v>
      </c>
      <c r="AD735" s="19" t="e">
        <f>('Servicos Tomados'!D735+'Servicos Tomados'!G735+'Servicos Tomados'!I735)-AB735</f>
        <v>#REF!</v>
      </c>
    </row>
    <row r="736" spans="21:30">
      <c r="U736" s="1">
        <f>('Servicos Tomados'!B736*'Servicos Tomados'!A736)-'Servicos Tomados'!D736-'Servicos Tomados'!G736-'Servicos Tomados'!I736</f>
        <v>0</v>
      </c>
      <c r="V736" s="16" t="e">
        <f>1-'Servicos Tomados'!#REF!</f>
        <v>#REF!</v>
      </c>
      <c r="W736" s="17">
        <f t="shared" si="59"/>
        <v>0</v>
      </c>
      <c r="X736">
        <f>'Servicos Tomados'!K736*W736</f>
        <v>0</v>
      </c>
      <c r="Y736" s="16" t="e">
        <f t="shared" si="55"/>
        <v>#REF!</v>
      </c>
      <c r="Z736" s="17" t="e">
        <f>Y736*'Servicos Tomados'!$AG$3</f>
        <v>#REF!</v>
      </c>
      <c r="AA736" t="e">
        <f t="shared" si="56"/>
        <v>#REF!</v>
      </c>
      <c r="AB736" t="e">
        <f t="shared" si="57"/>
        <v>#REF!</v>
      </c>
      <c r="AC736" s="18" t="e">
        <f t="shared" si="58"/>
        <v>#REF!</v>
      </c>
      <c r="AD736" s="19" t="e">
        <f>('Servicos Tomados'!D736+'Servicos Tomados'!G736+'Servicos Tomados'!I736)-AB736</f>
        <v>#REF!</v>
      </c>
    </row>
    <row r="737" spans="21:30">
      <c r="U737" s="1">
        <f>('Servicos Tomados'!B737*'Servicos Tomados'!A737)-'Servicos Tomados'!D737-'Servicos Tomados'!G737-'Servicos Tomados'!I737</f>
        <v>0</v>
      </c>
      <c r="V737" s="16" t="e">
        <f>1-'Servicos Tomados'!#REF!</f>
        <v>#REF!</v>
      </c>
      <c r="W737" s="17">
        <f t="shared" si="59"/>
        <v>0</v>
      </c>
      <c r="X737">
        <f>'Servicos Tomados'!K737*W737</f>
        <v>0</v>
      </c>
      <c r="Y737" s="16" t="e">
        <f t="shared" si="55"/>
        <v>#REF!</v>
      </c>
      <c r="Z737" s="17" t="e">
        <f>Y737*'Servicos Tomados'!$AG$3</f>
        <v>#REF!</v>
      </c>
      <c r="AA737" t="e">
        <f t="shared" si="56"/>
        <v>#REF!</v>
      </c>
      <c r="AB737" t="e">
        <f t="shared" si="57"/>
        <v>#REF!</v>
      </c>
      <c r="AC737" s="18" t="e">
        <f t="shared" si="58"/>
        <v>#REF!</v>
      </c>
      <c r="AD737" s="19" t="e">
        <f>('Servicos Tomados'!D737+'Servicos Tomados'!G737+'Servicos Tomados'!I737)-AB737</f>
        <v>#REF!</v>
      </c>
    </row>
    <row r="738" spans="21:30">
      <c r="U738" s="1">
        <f>('Servicos Tomados'!B738*'Servicos Tomados'!A738)-'Servicos Tomados'!D738-'Servicos Tomados'!G738-'Servicos Tomados'!I738</f>
        <v>0</v>
      </c>
      <c r="V738" s="16" t="e">
        <f>1-'Servicos Tomados'!#REF!</f>
        <v>#REF!</v>
      </c>
      <c r="W738" s="17">
        <f t="shared" si="59"/>
        <v>0</v>
      </c>
      <c r="X738">
        <f>'Servicos Tomados'!K738*W738</f>
        <v>0</v>
      </c>
      <c r="Y738" s="16" t="e">
        <f t="shared" si="55"/>
        <v>#REF!</v>
      </c>
      <c r="Z738" s="17" t="e">
        <f>Y738*'Servicos Tomados'!$AG$3</f>
        <v>#REF!</v>
      </c>
      <c r="AA738" t="e">
        <f t="shared" si="56"/>
        <v>#REF!</v>
      </c>
      <c r="AB738" t="e">
        <f t="shared" si="57"/>
        <v>#REF!</v>
      </c>
      <c r="AC738" s="18" t="e">
        <f t="shared" si="58"/>
        <v>#REF!</v>
      </c>
      <c r="AD738" s="19" t="e">
        <f>('Servicos Tomados'!D738+'Servicos Tomados'!G738+'Servicos Tomados'!I738)-AB738</f>
        <v>#REF!</v>
      </c>
    </row>
    <row r="739" spans="21:30">
      <c r="U739" s="1">
        <f>('Servicos Tomados'!B739*'Servicos Tomados'!A739)-'Servicos Tomados'!D739-'Servicos Tomados'!G739-'Servicos Tomados'!I739</f>
        <v>0</v>
      </c>
      <c r="V739" s="16" t="e">
        <f>1-'Servicos Tomados'!#REF!</f>
        <v>#REF!</v>
      </c>
      <c r="W739" s="17">
        <f t="shared" si="59"/>
        <v>0</v>
      </c>
      <c r="X739">
        <f>'Servicos Tomados'!K739*W739</f>
        <v>0</v>
      </c>
      <c r="Y739" s="16" t="e">
        <f t="shared" si="55"/>
        <v>#REF!</v>
      </c>
      <c r="Z739" s="17" t="e">
        <f>Y739*'Servicos Tomados'!$AG$3</f>
        <v>#REF!</v>
      </c>
      <c r="AA739" t="e">
        <f t="shared" si="56"/>
        <v>#REF!</v>
      </c>
      <c r="AB739" t="e">
        <f t="shared" si="57"/>
        <v>#REF!</v>
      </c>
      <c r="AC739" s="18" t="e">
        <f t="shared" si="58"/>
        <v>#REF!</v>
      </c>
      <c r="AD739" s="19" t="e">
        <f>('Servicos Tomados'!D739+'Servicos Tomados'!G739+'Servicos Tomados'!I739)-AB739</f>
        <v>#REF!</v>
      </c>
    </row>
    <row r="740" spans="21:30">
      <c r="U740" s="1">
        <f>('Servicos Tomados'!B740*'Servicos Tomados'!A740)-'Servicos Tomados'!D740-'Servicos Tomados'!G740-'Servicos Tomados'!I740</f>
        <v>0</v>
      </c>
      <c r="V740" s="16" t="e">
        <f>1-'Servicos Tomados'!#REF!</f>
        <v>#REF!</v>
      </c>
      <c r="W740" s="17">
        <f t="shared" si="59"/>
        <v>0</v>
      </c>
      <c r="X740">
        <f>'Servicos Tomados'!K740*W740</f>
        <v>0</v>
      </c>
      <c r="Y740" s="16" t="e">
        <f t="shared" si="55"/>
        <v>#REF!</v>
      </c>
      <c r="Z740" s="17" t="e">
        <f>Y740*'Servicos Tomados'!$AG$3</f>
        <v>#REF!</v>
      </c>
      <c r="AA740" t="e">
        <f t="shared" si="56"/>
        <v>#REF!</v>
      </c>
      <c r="AB740" t="e">
        <f t="shared" si="57"/>
        <v>#REF!</v>
      </c>
      <c r="AC740" s="18" t="e">
        <f t="shared" si="58"/>
        <v>#REF!</v>
      </c>
      <c r="AD740" s="19" t="e">
        <f>('Servicos Tomados'!D740+'Servicos Tomados'!G740+'Servicos Tomados'!I740)-AB740</f>
        <v>#REF!</v>
      </c>
    </row>
    <row r="741" spans="21:30">
      <c r="U741" s="1">
        <f>('Servicos Tomados'!B741*'Servicos Tomados'!A741)-'Servicos Tomados'!D741-'Servicos Tomados'!G741-'Servicos Tomados'!I741</f>
        <v>0</v>
      </c>
      <c r="V741" s="16" t="e">
        <f>1-'Servicos Tomados'!#REF!</f>
        <v>#REF!</v>
      </c>
      <c r="W741" s="17">
        <f t="shared" si="59"/>
        <v>0</v>
      </c>
      <c r="X741">
        <f>'Servicos Tomados'!K741*W741</f>
        <v>0</v>
      </c>
      <c r="Y741" s="16" t="e">
        <f t="shared" si="55"/>
        <v>#REF!</v>
      </c>
      <c r="Z741" s="17" t="e">
        <f>Y741*'Servicos Tomados'!$AG$3</f>
        <v>#REF!</v>
      </c>
      <c r="AA741" t="e">
        <f t="shared" si="56"/>
        <v>#REF!</v>
      </c>
      <c r="AB741" t="e">
        <f t="shared" si="57"/>
        <v>#REF!</v>
      </c>
      <c r="AC741" s="18" t="e">
        <f t="shared" si="58"/>
        <v>#REF!</v>
      </c>
      <c r="AD741" s="19" t="e">
        <f>('Servicos Tomados'!D741+'Servicos Tomados'!G741+'Servicos Tomados'!I741)-AB741</f>
        <v>#REF!</v>
      </c>
    </row>
    <row r="742" spans="21:30">
      <c r="U742" s="1">
        <f>('Servicos Tomados'!B742*'Servicos Tomados'!A742)-'Servicos Tomados'!D742-'Servicos Tomados'!G742-'Servicos Tomados'!I742</f>
        <v>0</v>
      </c>
      <c r="V742" s="16" t="e">
        <f>1-'Servicos Tomados'!#REF!</f>
        <v>#REF!</v>
      </c>
      <c r="W742" s="17">
        <f t="shared" si="59"/>
        <v>0</v>
      </c>
      <c r="X742">
        <f>'Servicos Tomados'!K742*W742</f>
        <v>0</v>
      </c>
      <c r="Y742" s="16" t="e">
        <f t="shared" si="55"/>
        <v>#REF!</v>
      </c>
      <c r="Z742" s="17" t="e">
        <f>Y742*'Servicos Tomados'!$AG$3</f>
        <v>#REF!</v>
      </c>
      <c r="AA742" t="e">
        <f t="shared" si="56"/>
        <v>#REF!</v>
      </c>
      <c r="AB742" t="e">
        <f t="shared" si="57"/>
        <v>#REF!</v>
      </c>
      <c r="AC742" s="18" t="e">
        <f t="shared" si="58"/>
        <v>#REF!</v>
      </c>
      <c r="AD742" s="19" t="e">
        <f>('Servicos Tomados'!D742+'Servicos Tomados'!G742+'Servicos Tomados'!I742)-AB742</f>
        <v>#REF!</v>
      </c>
    </row>
    <row r="743" spans="21:30">
      <c r="U743" s="1">
        <f>('Servicos Tomados'!B743*'Servicos Tomados'!A743)-'Servicos Tomados'!D743-'Servicos Tomados'!G743-'Servicos Tomados'!I743</f>
        <v>0</v>
      </c>
      <c r="V743" s="16" t="e">
        <f>1-'Servicos Tomados'!#REF!</f>
        <v>#REF!</v>
      </c>
      <c r="W743" s="17">
        <f t="shared" si="59"/>
        <v>0</v>
      </c>
      <c r="X743">
        <f>'Servicos Tomados'!K743*W743</f>
        <v>0</v>
      </c>
      <c r="Y743" s="16" t="e">
        <f t="shared" si="55"/>
        <v>#REF!</v>
      </c>
      <c r="Z743" s="17" t="e">
        <f>Y743*'Servicos Tomados'!$AG$3</f>
        <v>#REF!</v>
      </c>
      <c r="AA743" t="e">
        <f t="shared" si="56"/>
        <v>#REF!</v>
      </c>
      <c r="AB743" t="e">
        <f t="shared" si="57"/>
        <v>#REF!</v>
      </c>
      <c r="AC743" s="18" t="e">
        <f t="shared" si="58"/>
        <v>#REF!</v>
      </c>
      <c r="AD743" s="19" t="e">
        <f>('Servicos Tomados'!D743+'Servicos Tomados'!G743+'Servicos Tomados'!I743)-AB743</f>
        <v>#REF!</v>
      </c>
    </row>
    <row r="744" spans="21:30">
      <c r="U744" s="1">
        <f>('Servicos Tomados'!B744*'Servicos Tomados'!A744)-'Servicos Tomados'!D744-'Servicos Tomados'!G744-'Servicos Tomados'!I744</f>
        <v>0</v>
      </c>
      <c r="V744" s="16" t="e">
        <f>1-'Servicos Tomados'!#REF!</f>
        <v>#REF!</v>
      </c>
      <c r="W744" s="17">
        <f t="shared" si="59"/>
        <v>0</v>
      </c>
      <c r="X744">
        <f>'Servicos Tomados'!K744*W744</f>
        <v>0</v>
      </c>
      <c r="Y744" s="16" t="e">
        <f t="shared" si="55"/>
        <v>#REF!</v>
      </c>
      <c r="Z744" s="17" t="e">
        <f>Y744*'Servicos Tomados'!$AG$3</f>
        <v>#REF!</v>
      </c>
      <c r="AA744" t="e">
        <f t="shared" si="56"/>
        <v>#REF!</v>
      </c>
      <c r="AB744" t="e">
        <f t="shared" si="57"/>
        <v>#REF!</v>
      </c>
      <c r="AC744" s="18" t="e">
        <f t="shared" si="58"/>
        <v>#REF!</v>
      </c>
      <c r="AD744" s="19" t="e">
        <f>('Servicos Tomados'!D744+'Servicos Tomados'!G744+'Servicos Tomados'!I744)-AB744</f>
        <v>#REF!</v>
      </c>
    </row>
    <row r="745" spans="21:30">
      <c r="U745" s="1">
        <f>('Servicos Tomados'!B745*'Servicos Tomados'!A745)-'Servicos Tomados'!D745-'Servicos Tomados'!G745-'Servicos Tomados'!I745</f>
        <v>0</v>
      </c>
      <c r="V745" s="16" t="e">
        <f>1-'Servicos Tomados'!#REF!</f>
        <v>#REF!</v>
      </c>
      <c r="W745" s="17">
        <f t="shared" si="59"/>
        <v>0</v>
      </c>
      <c r="X745">
        <f>'Servicos Tomados'!K745*W745</f>
        <v>0</v>
      </c>
      <c r="Y745" s="16" t="e">
        <f t="shared" si="55"/>
        <v>#REF!</v>
      </c>
      <c r="Z745" s="17" t="e">
        <f>Y745*'Servicos Tomados'!$AG$3</f>
        <v>#REF!</v>
      </c>
      <c r="AA745" t="e">
        <f t="shared" si="56"/>
        <v>#REF!</v>
      </c>
      <c r="AB745" t="e">
        <f t="shared" si="57"/>
        <v>#REF!</v>
      </c>
      <c r="AC745" s="18" t="e">
        <f t="shared" si="58"/>
        <v>#REF!</v>
      </c>
      <c r="AD745" s="19" t="e">
        <f>('Servicos Tomados'!D745+'Servicos Tomados'!G745+'Servicos Tomados'!I745)-AB745</f>
        <v>#REF!</v>
      </c>
    </row>
    <row r="746" spans="21:30">
      <c r="U746" s="1">
        <f>('Servicos Tomados'!B746*'Servicos Tomados'!A746)-'Servicos Tomados'!D746-'Servicos Tomados'!G746-'Servicos Tomados'!I746</f>
        <v>0</v>
      </c>
      <c r="V746" s="16" t="e">
        <f>1-'Servicos Tomados'!#REF!</f>
        <v>#REF!</v>
      </c>
      <c r="W746" s="17">
        <f t="shared" si="59"/>
        <v>0</v>
      </c>
      <c r="X746">
        <f>'Servicos Tomados'!K746*W746</f>
        <v>0</v>
      </c>
      <c r="Y746" s="16" t="e">
        <f t="shared" si="55"/>
        <v>#REF!</v>
      </c>
      <c r="Z746" s="17" t="e">
        <f>Y746*'Servicos Tomados'!$AG$3</f>
        <v>#REF!</v>
      </c>
      <c r="AA746" t="e">
        <f t="shared" si="56"/>
        <v>#REF!</v>
      </c>
      <c r="AB746" t="e">
        <f t="shared" si="57"/>
        <v>#REF!</v>
      </c>
      <c r="AC746" s="18" t="e">
        <f t="shared" si="58"/>
        <v>#REF!</v>
      </c>
      <c r="AD746" s="19" t="e">
        <f>('Servicos Tomados'!D746+'Servicos Tomados'!G746+'Servicos Tomados'!I746)-AB746</f>
        <v>#REF!</v>
      </c>
    </row>
    <row r="747" spans="21:30">
      <c r="U747" s="1">
        <f>('Servicos Tomados'!B747*'Servicos Tomados'!A747)-'Servicos Tomados'!D747-'Servicos Tomados'!G747-'Servicos Tomados'!I747</f>
        <v>0</v>
      </c>
      <c r="V747" s="16" t="e">
        <f>1-'Servicos Tomados'!#REF!</f>
        <v>#REF!</v>
      </c>
      <c r="W747" s="17">
        <f t="shared" si="59"/>
        <v>0</v>
      </c>
      <c r="X747">
        <f>'Servicos Tomados'!K747*W747</f>
        <v>0</v>
      </c>
      <c r="Y747" s="16" t="e">
        <f t="shared" si="55"/>
        <v>#REF!</v>
      </c>
      <c r="Z747" s="17" t="e">
        <f>Y747*'Servicos Tomados'!$AG$3</f>
        <v>#REF!</v>
      </c>
      <c r="AA747" t="e">
        <f t="shared" si="56"/>
        <v>#REF!</v>
      </c>
      <c r="AB747" t="e">
        <f t="shared" si="57"/>
        <v>#REF!</v>
      </c>
      <c r="AC747" s="18" t="e">
        <f t="shared" si="58"/>
        <v>#REF!</v>
      </c>
      <c r="AD747" s="19" t="e">
        <f>('Servicos Tomados'!D747+'Servicos Tomados'!G747+'Servicos Tomados'!I747)-AB747</f>
        <v>#REF!</v>
      </c>
    </row>
    <row r="748" spans="21:30">
      <c r="U748" s="1">
        <f>('Servicos Tomados'!B748*'Servicos Tomados'!A748)-'Servicos Tomados'!D748-'Servicos Tomados'!G748-'Servicos Tomados'!I748</f>
        <v>0</v>
      </c>
      <c r="V748" s="16" t="e">
        <f>1-'Servicos Tomados'!#REF!</f>
        <v>#REF!</v>
      </c>
      <c r="W748" s="17">
        <f t="shared" si="59"/>
        <v>0</v>
      </c>
      <c r="X748">
        <f>'Servicos Tomados'!K748*W748</f>
        <v>0</v>
      </c>
      <c r="Y748" s="16" t="e">
        <f t="shared" si="55"/>
        <v>#REF!</v>
      </c>
      <c r="Z748" s="17" t="e">
        <f>Y748*'Servicos Tomados'!$AG$3</f>
        <v>#REF!</v>
      </c>
      <c r="AA748" t="e">
        <f t="shared" si="56"/>
        <v>#REF!</v>
      </c>
      <c r="AB748" t="e">
        <f t="shared" si="57"/>
        <v>#REF!</v>
      </c>
      <c r="AC748" s="18" t="e">
        <f t="shared" si="58"/>
        <v>#REF!</v>
      </c>
      <c r="AD748" s="19" t="e">
        <f>('Servicos Tomados'!D748+'Servicos Tomados'!G748+'Servicos Tomados'!I748)-AB748</f>
        <v>#REF!</v>
      </c>
    </row>
    <row r="749" spans="21:30">
      <c r="U749" s="1">
        <f>('Servicos Tomados'!B749*'Servicos Tomados'!A749)-'Servicos Tomados'!D749-'Servicos Tomados'!G749-'Servicos Tomados'!I749</f>
        <v>0</v>
      </c>
      <c r="V749" s="16" t="e">
        <f>1-'Servicos Tomados'!#REF!</f>
        <v>#REF!</v>
      </c>
      <c r="W749" s="17">
        <f t="shared" si="59"/>
        <v>0</v>
      </c>
      <c r="X749">
        <f>'Servicos Tomados'!K749*W749</f>
        <v>0</v>
      </c>
      <c r="Y749" s="16" t="e">
        <f t="shared" si="55"/>
        <v>#REF!</v>
      </c>
      <c r="Z749" s="17" t="e">
        <f>Y749*'Servicos Tomados'!$AG$3</f>
        <v>#REF!</v>
      </c>
      <c r="AA749" t="e">
        <f t="shared" si="56"/>
        <v>#REF!</v>
      </c>
      <c r="AB749" t="e">
        <f t="shared" si="57"/>
        <v>#REF!</v>
      </c>
      <c r="AC749" s="18" t="e">
        <f t="shared" si="58"/>
        <v>#REF!</v>
      </c>
      <c r="AD749" s="19" t="e">
        <f>('Servicos Tomados'!D749+'Servicos Tomados'!G749+'Servicos Tomados'!I749)-AB749</f>
        <v>#REF!</v>
      </c>
    </row>
    <row r="750" spans="21:30">
      <c r="U750" s="1">
        <f>('Servicos Tomados'!B750*'Servicos Tomados'!A750)-'Servicos Tomados'!D750-'Servicos Tomados'!G750-'Servicos Tomados'!I750</f>
        <v>0</v>
      </c>
      <c r="V750" s="16" t="e">
        <f>1-'Servicos Tomados'!#REF!</f>
        <v>#REF!</v>
      </c>
      <c r="W750" s="17">
        <f t="shared" si="59"/>
        <v>0</v>
      </c>
      <c r="X750">
        <f>'Servicos Tomados'!K750*W750</f>
        <v>0</v>
      </c>
      <c r="Y750" s="16" t="e">
        <f t="shared" si="55"/>
        <v>#REF!</v>
      </c>
      <c r="Z750" s="17" t="e">
        <f>Y750*'Servicos Tomados'!$AG$3</f>
        <v>#REF!</v>
      </c>
      <c r="AA750" t="e">
        <f t="shared" si="56"/>
        <v>#REF!</v>
      </c>
      <c r="AB750" t="e">
        <f t="shared" si="57"/>
        <v>#REF!</v>
      </c>
      <c r="AC750" s="18" t="e">
        <f t="shared" si="58"/>
        <v>#REF!</v>
      </c>
      <c r="AD750" s="19" t="e">
        <f>('Servicos Tomados'!D750+'Servicos Tomados'!G750+'Servicos Tomados'!I750)-AB750</f>
        <v>#REF!</v>
      </c>
    </row>
    <row r="751" spans="21:30">
      <c r="U751" s="1">
        <f>('Servicos Tomados'!B751*'Servicos Tomados'!A751)-'Servicos Tomados'!D751-'Servicos Tomados'!G751-'Servicos Tomados'!I751</f>
        <v>0</v>
      </c>
      <c r="V751" s="16" t="e">
        <f>1-'Servicos Tomados'!#REF!</f>
        <v>#REF!</v>
      </c>
      <c r="W751" s="17">
        <f t="shared" si="59"/>
        <v>0</v>
      </c>
      <c r="X751">
        <f>'Servicos Tomados'!K751*W751</f>
        <v>0</v>
      </c>
      <c r="Y751" s="16" t="e">
        <f t="shared" si="55"/>
        <v>#REF!</v>
      </c>
      <c r="Z751" s="17" t="e">
        <f>Y751*'Servicos Tomados'!$AG$3</f>
        <v>#REF!</v>
      </c>
      <c r="AA751" t="e">
        <f t="shared" si="56"/>
        <v>#REF!</v>
      </c>
      <c r="AB751" t="e">
        <f t="shared" si="57"/>
        <v>#REF!</v>
      </c>
      <c r="AC751" s="18" t="e">
        <f t="shared" si="58"/>
        <v>#REF!</v>
      </c>
      <c r="AD751" s="19" t="e">
        <f>('Servicos Tomados'!D751+'Servicos Tomados'!G751+'Servicos Tomados'!I751)-AB751</f>
        <v>#REF!</v>
      </c>
    </row>
    <row r="752" spans="21:30">
      <c r="U752" s="1">
        <f>('Servicos Tomados'!B752*'Servicos Tomados'!A752)-'Servicos Tomados'!D752-'Servicos Tomados'!G752-'Servicos Tomados'!I752</f>
        <v>0</v>
      </c>
      <c r="V752" s="16" t="e">
        <f>1-'Servicos Tomados'!#REF!</f>
        <v>#REF!</v>
      </c>
      <c r="W752" s="17">
        <f t="shared" si="59"/>
        <v>0</v>
      </c>
      <c r="X752">
        <f>'Servicos Tomados'!K752*W752</f>
        <v>0</v>
      </c>
      <c r="Y752" s="16" t="e">
        <f t="shared" si="55"/>
        <v>#REF!</v>
      </c>
      <c r="Z752" s="17" t="e">
        <f>Y752*'Servicos Tomados'!$AG$3</f>
        <v>#REF!</v>
      </c>
      <c r="AA752" t="e">
        <f t="shared" si="56"/>
        <v>#REF!</v>
      </c>
      <c r="AB752" t="e">
        <f t="shared" si="57"/>
        <v>#REF!</v>
      </c>
      <c r="AC752" s="18" t="e">
        <f t="shared" si="58"/>
        <v>#REF!</v>
      </c>
      <c r="AD752" s="19" t="e">
        <f>('Servicos Tomados'!D752+'Servicos Tomados'!G752+'Servicos Tomados'!I752)-AB752</f>
        <v>#REF!</v>
      </c>
    </row>
    <row r="753" spans="21:30">
      <c r="U753" s="1">
        <f>('Servicos Tomados'!B753*'Servicos Tomados'!A753)-'Servicos Tomados'!D753-'Servicos Tomados'!G753-'Servicos Tomados'!I753</f>
        <v>0</v>
      </c>
      <c r="V753" s="16" t="e">
        <f>1-'Servicos Tomados'!#REF!</f>
        <v>#REF!</v>
      </c>
      <c r="W753" s="17">
        <f t="shared" si="59"/>
        <v>0</v>
      </c>
      <c r="X753">
        <f>'Servicos Tomados'!K753*W753</f>
        <v>0</v>
      </c>
      <c r="Y753" s="16" t="e">
        <f t="shared" si="55"/>
        <v>#REF!</v>
      </c>
      <c r="Z753" s="17" t="e">
        <f>Y753*'Servicos Tomados'!$AG$3</f>
        <v>#REF!</v>
      </c>
      <c r="AA753" t="e">
        <f t="shared" si="56"/>
        <v>#REF!</v>
      </c>
      <c r="AB753" t="e">
        <f t="shared" si="57"/>
        <v>#REF!</v>
      </c>
      <c r="AC753" s="18" t="e">
        <f t="shared" si="58"/>
        <v>#REF!</v>
      </c>
      <c r="AD753" s="19" t="e">
        <f>('Servicos Tomados'!D753+'Servicos Tomados'!G753+'Servicos Tomados'!I753)-AB753</f>
        <v>#REF!</v>
      </c>
    </row>
    <row r="754" spans="21:30">
      <c r="U754" s="1">
        <f>('Servicos Tomados'!B754*'Servicos Tomados'!A754)-'Servicos Tomados'!D754-'Servicos Tomados'!G754-'Servicos Tomados'!I754</f>
        <v>0</v>
      </c>
      <c r="V754" s="16" t="e">
        <f>1-'Servicos Tomados'!#REF!</f>
        <v>#REF!</v>
      </c>
      <c r="W754" s="17">
        <f t="shared" si="59"/>
        <v>0</v>
      </c>
      <c r="X754">
        <f>'Servicos Tomados'!K754*W754</f>
        <v>0</v>
      </c>
      <c r="Y754" s="16" t="e">
        <f t="shared" si="55"/>
        <v>#REF!</v>
      </c>
      <c r="Z754" s="17" t="e">
        <f>Y754*'Servicos Tomados'!$AG$3</f>
        <v>#REF!</v>
      </c>
      <c r="AA754" t="e">
        <f t="shared" si="56"/>
        <v>#REF!</v>
      </c>
      <c r="AB754" t="e">
        <f t="shared" si="57"/>
        <v>#REF!</v>
      </c>
      <c r="AC754" s="18" t="e">
        <f t="shared" si="58"/>
        <v>#REF!</v>
      </c>
      <c r="AD754" s="19" t="e">
        <f>('Servicos Tomados'!D754+'Servicos Tomados'!G754+'Servicos Tomados'!I754)-AB754</f>
        <v>#REF!</v>
      </c>
    </row>
    <row r="755" spans="21:30">
      <c r="U755" s="1">
        <f>('Servicos Tomados'!B755*'Servicos Tomados'!A755)-'Servicos Tomados'!D755-'Servicos Tomados'!G755-'Servicos Tomados'!I755</f>
        <v>0</v>
      </c>
      <c r="V755" s="16" t="e">
        <f>1-'Servicos Tomados'!#REF!</f>
        <v>#REF!</v>
      </c>
      <c r="W755" s="17">
        <f t="shared" si="59"/>
        <v>0</v>
      </c>
      <c r="X755">
        <f>'Servicos Tomados'!K755*W755</f>
        <v>0</v>
      </c>
      <c r="Y755" s="16" t="e">
        <f t="shared" si="55"/>
        <v>#REF!</v>
      </c>
      <c r="Z755" s="17" t="e">
        <f>Y755*'Servicos Tomados'!$AG$3</f>
        <v>#REF!</v>
      </c>
      <c r="AA755" t="e">
        <f t="shared" si="56"/>
        <v>#REF!</v>
      </c>
      <c r="AB755" t="e">
        <f t="shared" si="57"/>
        <v>#REF!</v>
      </c>
      <c r="AC755" s="18" t="e">
        <f t="shared" si="58"/>
        <v>#REF!</v>
      </c>
      <c r="AD755" s="19" t="e">
        <f>('Servicos Tomados'!D755+'Servicos Tomados'!G755+'Servicos Tomados'!I755)-AB755</f>
        <v>#REF!</v>
      </c>
    </row>
    <row r="756" spans="21:30">
      <c r="U756" s="1">
        <f>('Servicos Tomados'!B756*'Servicos Tomados'!A756)-'Servicos Tomados'!D756-'Servicos Tomados'!G756-'Servicos Tomados'!I756</f>
        <v>0</v>
      </c>
      <c r="V756" s="16" t="e">
        <f>1-'Servicos Tomados'!#REF!</f>
        <v>#REF!</v>
      </c>
      <c r="W756" s="17">
        <f t="shared" si="59"/>
        <v>0</v>
      </c>
      <c r="X756">
        <f>'Servicos Tomados'!K756*W756</f>
        <v>0</v>
      </c>
      <c r="Y756" s="16" t="e">
        <f t="shared" si="55"/>
        <v>#REF!</v>
      </c>
      <c r="Z756" s="17" t="e">
        <f>Y756*'Servicos Tomados'!$AG$3</f>
        <v>#REF!</v>
      </c>
      <c r="AA756" t="e">
        <f t="shared" si="56"/>
        <v>#REF!</v>
      </c>
      <c r="AB756" t="e">
        <f t="shared" si="57"/>
        <v>#REF!</v>
      </c>
      <c r="AC756" s="18" t="e">
        <f t="shared" si="58"/>
        <v>#REF!</v>
      </c>
      <c r="AD756" s="19" t="e">
        <f>('Servicos Tomados'!D756+'Servicos Tomados'!G756+'Servicos Tomados'!I756)-AB756</f>
        <v>#REF!</v>
      </c>
    </row>
    <row r="757" spans="21:30">
      <c r="U757" s="1">
        <f>('Servicos Tomados'!B757*'Servicos Tomados'!A757)-'Servicos Tomados'!D757-'Servicos Tomados'!G757-'Servicos Tomados'!I757</f>
        <v>0</v>
      </c>
      <c r="V757" s="16" t="e">
        <f>1-'Servicos Tomados'!#REF!</f>
        <v>#REF!</v>
      </c>
      <c r="W757" s="17">
        <f t="shared" si="59"/>
        <v>0</v>
      </c>
      <c r="X757">
        <f>'Servicos Tomados'!K757*W757</f>
        <v>0</v>
      </c>
      <c r="Y757" s="16" t="e">
        <f t="shared" si="55"/>
        <v>#REF!</v>
      </c>
      <c r="Z757" s="17" t="e">
        <f>Y757*'Servicos Tomados'!$AG$3</f>
        <v>#REF!</v>
      </c>
      <c r="AA757" t="e">
        <f t="shared" si="56"/>
        <v>#REF!</v>
      </c>
      <c r="AB757" t="e">
        <f t="shared" si="57"/>
        <v>#REF!</v>
      </c>
      <c r="AC757" s="18" t="e">
        <f t="shared" si="58"/>
        <v>#REF!</v>
      </c>
      <c r="AD757" s="19" t="e">
        <f>('Servicos Tomados'!D757+'Servicos Tomados'!G757+'Servicos Tomados'!I757)-AB757</f>
        <v>#REF!</v>
      </c>
    </row>
    <row r="758" spans="21:30">
      <c r="U758" s="1">
        <f>('Servicos Tomados'!B758*'Servicos Tomados'!A758)-'Servicos Tomados'!D758-'Servicos Tomados'!G758-'Servicos Tomados'!I758</f>
        <v>0</v>
      </c>
      <c r="V758" s="16" t="e">
        <f>1-'Servicos Tomados'!#REF!</f>
        <v>#REF!</v>
      </c>
      <c r="W758" s="17">
        <f t="shared" si="59"/>
        <v>0</v>
      </c>
      <c r="X758">
        <f>'Servicos Tomados'!K758*W758</f>
        <v>0</v>
      </c>
      <c r="Y758" s="16" t="e">
        <f t="shared" si="55"/>
        <v>#REF!</v>
      </c>
      <c r="Z758" s="17" t="e">
        <f>Y758*'Servicos Tomados'!$AG$3</f>
        <v>#REF!</v>
      </c>
      <c r="AA758" t="e">
        <f t="shared" si="56"/>
        <v>#REF!</v>
      </c>
      <c r="AB758" t="e">
        <f t="shared" si="57"/>
        <v>#REF!</v>
      </c>
      <c r="AC758" s="18" t="e">
        <f t="shared" si="58"/>
        <v>#REF!</v>
      </c>
      <c r="AD758" s="19" t="e">
        <f>('Servicos Tomados'!D758+'Servicos Tomados'!G758+'Servicos Tomados'!I758)-AB758</f>
        <v>#REF!</v>
      </c>
    </row>
    <row r="759" spans="21:30">
      <c r="U759" s="1">
        <f>('Servicos Tomados'!B759*'Servicos Tomados'!A759)-'Servicos Tomados'!D759-'Servicos Tomados'!G759-'Servicos Tomados'!I759</f>
        <v>0</v>
      </c>
      <c r="V759" s="16" t="e">
        <f>1-'Servicos Tomados'!#REF!</f>
        <v>#REF!</v>
      </c>
      <c r="W759" s="17">
        <f t="shared" si="59"/>
        <v>0</v>
      </c>
      <c r="X759">
        <f>'Servicos Tomados'!K759*W759</f>
        <v>0</v>
      </c>
      <c r="Y759" s="16" t="e">
        <f t="shared" si="55"/>
        <v>#REF!</v>
      </c>
      <c r="Z759" s="17" t="e">
        <f>Y759*'Servicos Tomados'!$AG$3</f>
        <v>#REF!</v>
      </c>
      <c r="AA759" t="e">
        <f t="shared" si="56"/>
        <v>#REF!</v>
      </c>
      <c r="AB759" t="e">
        <f t="shared" si="57"/>
        <v>#REF!</v>
      </c>
      <c r="AC759" s="18" t="e">
        <f t="shared" si="58"/>
        <v>#REF!</v>
      </c>
      <c r="AD759" s="19" t="e">
        <f>('Servicos Tomados'!D759+'Servicos Tomados'!G759+'Servicos Tomados'!I759)-AB759</f>
        <v>#REF!</v>
      </c>
    </row>
    <row r="760" spans="21:30">
      <c r="U760" s="1">
        <f>('Servicos Tomados'!B760*'Servicos Tomados'!A760)-'Servicos Tomados'!D760-'Servicos Tomados'!G760-'Servicos Tomados'!I760</f>
        <v>0</v>
      </c>
      <c r="V760" s="16" t="e">
        <f>1-'Servicos Tomados'!#REF!</f>
        <v>#REF!</v>
      </c>
      <c r="W760" s="17">
        <f t="shared" si="59"/>
        <v>0</v>
      </c>
      <c r="X760">
        <f>'Servicos Tomados'!K760*W760</f>
        <v>0</v>
      </c>
      <c r="Y760" s="16" t="e">
        <f t="shared" si="55"/>
        <v>#REF!</v>
      </c>
      <c r="Z760" s="17" t="e">
        <f>Y760*'Servicos Tomados'!$AG$3</f>
        <v>#REF!</v>
      </c>
      <c r="AA760" t="e">
        <f t="shared" si="56"/>
        <v>#REF!</v>
      </c>
      <c r="AB760" t="e">
        <f t="shared" si="57"/>
        <v>#REF!</v>
      </c>
      <c r="AC760" s="18" t="e">
        <f t="shared" si="58"/>
        <v>#REF!</v>
      </c>
      <c r="AD760" s="19" t="e">
        <f>('Servicos Tomados'!D760+'Servicos Tomados'!G760+'Servicos Tomados'!I760)-AB760</f>
        <v>#REF!</v>
      </c>
    </row>
    <row r="761" spans="21:30">
      <c r="U761" s="1">
        <f>('Servicos Tomados'!B761*'Servicos Tomados'!A761)-'Servicos Tomados'!D761-'Servicos Tomados'!G761-'Servicos Tomados'!I761</f>
        <v>0</v>
      </c>
      <c r="V761" s="16" t="e">
        <f>1-'Servicos Tomados'!#REF!</f>
        <v>#REF!</v>
      </c>
      <c r="W761" s="17">
        <f t="shared" si="59"/>
        <v>0</v>
      </c>
      <c r="X761">
        <f>'Servicos Tomados'!K761*W761</f>
        <v>0</v>
      </c>
      <c r="Y761" s="16" t="e">
        <f t="shared" si="55"/>
        <v>#REF!</v>
      </c>
      <c r="Z761" s="17" t="e">
        <f>Y761*'Servicos Tomados'!$AG$3</f>
        <v>#REF!</v>
      </c>
      <c r="AA761" t="e">
        <f t="shared" si="56"/>
        <v>#REF!</v>
      </c>
      <c r="AB761" t="e">
        <f t="shared" si="57"/>
        <v>#REF!</v>
      </c>
      <c r="AC761" s="18" t="e">
        <f t="shared" si="58"/>
        <v>#REF!</v>
      </c>
      <c r="AD761" s="19" t="e">
        <f>('Servicos Tomados'!D761+'Servicos Tomados'!G761+'Servicos Tomados'!I761)-AB761</f>
        <v>#REF!</v>
      </c>
    </row>
    <row r="762" spans="21:30">
      <c r="U762" s="1">
        <f>('Servicos Tomados'!B762*'Servicos Tomados'!A762)-'Servicos Tomados'!D762-'Servicos Tomados'!G762-'Servicos Tomados'!I762</f>
        <v>0</v>
      </c>
      <c r="V762" s="16" t="e">
        <f>1-'Servicos Tomados'!#REF!</f>
        <v>#REF!</v>
      </c>
      <c r="W762" s="17">
        <f t="shared" si="59"/>
        <v>0</v>
      </c>
      <c r="X762">
        <f>'Servicos Tomados'!K762*W762</f>
        <v>0</v>
      </c>
      <c r="Y762" s="16" t="e">
        <f t="shared" si="55"/>
        <v>#REF!</v>
      </c>
      <c r="Z762" s="17" t="e">
        <f>Y762*'Servicos Tomados'!$AG$3</f>
        <v>#REF!</v>
      </c>
      <c r="AA762" t="e">
        <f t="shared" si="56"/>
        <v>#REF!</v>
      </c>
      <c r="AB762" t="e">
        <f t="shared" si="57"/>
        <v>#REF!</v>
      </c>
      <c r="AC762" s="18" t="e">
        <f t="shared" si="58"/>
        <v>#REF!</v>
      </c>
      <c r="AD762" s="19" t="e">
        <f>('Servicos Tomados'!D762+'Servicos Tomados'!G762+'Servicos Tomados'!I762)-AB762</f>
        <v>#REF!</v>
      </c>
    </row>
    <row r="763" spans="21:30">
      <c r="U763" s="1">
        <f>('Servicos Tomados'!B763*'Servicos Tomados'!A763)-'Servicos Tomados'!D763-'Servicos Tomados'!G763-'Servicos Tomados'!I763</f>
        <v>0</v>
      </c>
      <c r="V763" s="16" t="e">
        <f>1-'Servicos Tomados'!#REF!</f>
        <v>#REF!</v>
      </c>
      <c r="W763" s="17">
        <f t="shared" si="59"/>
        <v>0</v>
      </c>
      <c r="X763">
        <f>'Servicos Tomados'!K763*W763</f>
        <v>0</v>
      </c>
      <c r="Y763" s="16" t="e">
        <f t="shared" si="55"/>
        <v>#REF!</v>
      </c>
      <c r="Z763" s="17" t="e">
        <f>Y763*'Servicos Tomados'!$AG$3</f>
        <v>#REF!</v>
      </c>
      <c r="AA763" t="e">
        <f t="shared" si="56"/>
        <v>#REF!</v>
      </c>
      <c r="AB763" t="e">
        <f t="shared" si="57"/>
        <v>#REF!</v>
      </c>
      <c r="AC763" s="18" t="e">
        <f t="shared" si="58"/>
        <v>#REF!</v>
      </c>
      <c r="AD763" s="19" t="e">
        <f>('Servicos Tomados'!D763+'Servicos Tomados'!G763+'Servicos Tomados'!I763)-AB763</f>
        <v>#REF!</v>
      </c>
    </row>
    <row r="764" spans="21:30">
      <c r="U764" s="1">
        <f>('Servicos Tomados'!B764*'Servicos Tomados'!A764)-'Servicos Tomados'!D764-'Servicos Tomados'!G764-'Servicos Tomados'!I764</f>
        <v>0</v>
      </c>
      <c r="V764" s="16" t="e">
        <f>1-'Servicos Tomados'!#REF!</f>
        <v>#REF!</v>
      </c>
      <c r="W764" s="17">
        <f t="shared" si="59"/>
        <v>0</v>
      </c>
      <c r="X764">
        <f>'Servicos Tomados'!K764*W764</f>
        <v>0</v>
      </c>
      <c r="Y764" s="16" t="e">
        <f t="shared" si="55"/>
        <v>#REF!</v>
      </c>
      <c r="Z764" s="17" t="e">
        <f>Y764*'Servicos Tomados'!$AG$3</f>
        <v>#REF!</v>
      </c>
      <c r="AA764" t="e">
        <f t="shared" si="56"/>
        <v>#REF!</v>
      </c>
      <c r="AB764" t="e">
        <f t="shared" si="57"/>
        <v>#REF!</v>
      </c>
      <c r="AC764" s="18" t="e">
        <f t="shared" si="58"/>
        <v>#REF!</v>
      </c>
      <c r="AD764" s="19" t="e">
        <f>('Servicos Tomados'!D764+'Servicos Tomados'!G764+'Servicos Tomados'!I764)-AB764</f>
        <v>#REF!</v>
      </c>
    </row>
    <row r="765" spans="21:30">
      <c r="U765" s="1">
        <f>('Servicos Tomados'!B765*'Servicos Tomados'!A765)-'Servicos Tomados'!D765-'Servicos Tomados'!G765-'Servicos Tomados'!I765</f>
        <v>0</v>
      </c>
      <c r="V765" s="16" t="e">
        <f>1-'Servicos Tomados'!#REF!</f>
        <v>#REF!</v>
      </c>
      <c r="W765" s="17">
        <f t="shared" si="59"/>
        <v>0</v>
      </c>
      <c r="X765">
        <f>'Servicos Tomados'!K765*W765</f>
        <v>0</v>
      </c>
      <c r="Y765" s="16" t="e">
        <f t="shared" si="55"/>
        <v>#REF!</v>
      </c>
      <c r="Z765" s="17" t="e">
        <f>Y765*'Servicos Tomados'!$AG$3</f>
        <v>#REF!</v>
      </c>
      <c r="AA765" t="e">
        <f t="shared" si="56"/>
        <v>#REF!</v>
      </c>
      <c r="AB765" t="e">
        <f t="shared" si="57"/>
        <v>#REF!</v>
      </c>
      <c r="AC765" s="18" t="e">
        <f t="shared" si="58"/>
        <v>#REF!</v>
      </c>
      <c r="AD765" s="19" t="e">
        <f>('Servicos Tomados'!D765+'Servicos Tomados'!G765+'Servicos Tomados'!I765)-AB765</f>
        <v>#REF!</v>
      </c>
    </row>
    <row r="766" spans="21:30">
      <c r="U766" s="1">
        <f>('Servicos Tomados'!B766*'Servicos Tomados'!A766)-'Servicos Tomados'!D766-'Servicos Tomados'!G766-'Servicos Tomados'!I766</f>
        <v>0</v>
      </c>
      <c r="V766" s="16" t="e">
        <f>1-'Servicos Tomados'!#REF!</f>
        <v>#REF!</v>
      </c>
      <c r="W766" s="17">
        <f t="shared" si="59"/>
        <v>0</v>
      </c>
      <c r="X766">
        <f>'Servicos Tomados'!K766*W766</f>
        <v>0</v>
      </c>
      <c r="Y766" s="16" t="e">
        <f t="shared" si="55"/>
        <v>#REF!</v>
      </c>
      <c r="Z766" s="17" t="e">
        <f>Y766*'Servicos Tomados'!$AG$3</f>
        <v>#REF!</v>
      </c>
      <c r="AA766" t="e">
        <f t="shared" si="56"/>
        <v>#REF!</v>
      </c>
      <c r="AB766" t="e">
        <f t="shared" si="57"/>
        <v>#REF!</v>
      </c>
      <c r="AC766" s="18" t="e">
        <f t="shared" si="58"/>
        <v>#REF!</v>
      </c>
      <c r="AD766" s="19" t="e">
        <f>('Servicos Tomados'!D766+'Servicos Tomados'!G766+'Servicos Tomados'!I766)-AB766</f>
        <v>#REF!</v>
      </c>
    </row>
    <row r="767" spans="21:30">
      <c r="U767" s="1">
        <f>('Servicos Tomados'!B767*'Servicos Tomados'!A767)-'Servicos Tomados'!D767-'Servicos Tomados'!G767-'Servicos Tomados'!I767</f>
        <v>0</v>
      </c>
      <c r="V767" s="16" t="e">
        <f>1-'Servicos Tomados'!#REF!</f>
        <v>#REF!</v>
      </c>
      <c r="W767" s="17">
        <f t="shared" si="59"/>
        <v>0</v>
      </c>
      <c r="X767">
        <f>'Servicos Tomados'!K767*W767</f>
        <v>0</v>
      </c>
      <c r="Y767" s="16" t="e">
        <f t="shared" si="55"/>
        <v>#REF!</v>
      </c>
      <c r="Z767" s="17" t="e">
        <f>Y767*'Servicos Tomados'!$AG$3</f>
        <v>#REF!</v>
      </c>
      <c r="AA767" t="e">
        <f t="shared" si="56"/>
        <v>#REF!</v>
      </c>
      <c r="AB767" t="e">
        <f t="shared" si="57"/>
        <v>#REF!</v>
      </c>
      <c r="AC767" s="18" t="e">
        <f t="shared" si="58"/>
        <v>#REF!</v>
      </c>
      <c r="AD767" s="19" t="e">
        <f>('Servicos Tomados'!D767+'Servicos Tomados'!G767+'Servicos Tomados'!I767)-AB767</f>
        <v>#REF!</v>
      </c>
    </row>
    <row r="768" spans="21:30">
      <c r="U768" s="1">
        <f>('Servicos Tomados'!B768*'Servicos Tomados'!A768)-'Servicos Tomados'!D768-'Servicos Tomados'!G768-'Servicos Tomados'!I768</f>
        <v>0</v>
      </c>
      <c r="V768" s="16" t="e">
        <f>1-'Servicos Tomados'!#REF!</f>
        <v>#REF!</v>
      </c>
      <c r="W768" s="17">
        <f t="shared" si="59"/>
        <v>0</v>
      </c>
      <c r="X768">
        <f>'Servicos Tomados'!K768*W768</f>
        <v>0</v>
      </c>
      <c r="Y768" s="16" t="e">
        <f t="shared" si="55"/>
        <v>#REF!</v>
      </c>
      <c r="Z768" s="17" t="e">
        <f>Y768*'Servicos Tomados'!$AG$3</f>
        <v>#REF!</v>
      </c>
      <c r="AA768" t="e">
        <f t="shared" si="56"/>
        <v>#REF!</v>
      </c>
      <c r="AB768" t="e">
        <f t="shared" si="57"/>
        <v>#REF!</v>
      </c>
      <c r="AC768" s="18" t="e">
        <f t="shared" si="58"/>
        <v>#REF!</v>
      </c>
      <c r="AD768" s="19" t="e">
        <f>('Servicos Tomados'!D768+'Servicos Tomados'!G768+'Servicos Tomados'!I768)-AB768</f>
        <v>#REF!</v>
      </c>
    </row>
    <row r="769" spans="21:30">
      <c r="U769" s="1">
        <f>('Servicos Tomados'!B769*'Servicos Tomados'!A769)-'Servicos Tomados'!D769-'Servicos Tomados'!G769-'Servicos Tomados'!I769</f>
        <v>0</v>
      </c>
      <c r="V769" s="16" t="e">
        <f>1-'Servicos Tomados'!#REF!</f>
        <v>#REF!</v>
      </c>
      <c r="W769" s="17">
        <f t="shared" si="59"/>
        <v>0</v>
      </c>
      <c r="X769">
        <f>'Servicos Tomados'!K769*W769</f>
        <v>0</v>
      </c>
      <c r="Y769" s="16" t="e">
        <f t="shared" si="55"/>
        <v>#REF!</v>
      </c>
      <c r="Z769" s="17" t="e">
        <f>Y769*'Servicos Tomados'!$AG$3</f>
        <v>#REF!</v>
      </c>
      <c r="AA769" t="e">
        <f t="shared" si="56"/>
        <v>#REF!</v>
      </c>
      <c r="AB769" t="e">
        <f t="shared" si="57"/>
        <v>#REF!</v>
      </c>
      <c r="AC769" s="18" t="e">
        <f t="shared" si="58"/>
        <v>#REF!</v>
      </c>
      <c r="AD769" s="19" t="e">
        <f>('Servicos Tomados'!D769+'Servicos Tomados'!G769+'Servicos Tomados'!I769)-AB769</f>
        <v>#REF!</v>
      </c>
    </row>
    <row r="770" spans="21:30">
      <c r="U770" s="1">
        <f>('Servicos Tomados'!B770*'Servicos Tomados'!A770)-'Servicos Tomados'!D770-'Servicos Tomados'!G770-'Servicos Tomados'!I770</f>
        <v>0</v>
      </c>
      <c r="V770" s="16" t="e">
        <f>1-'Servicos Tomados'!#REF!</f>
        <v>#REF!</v>
      </c>
      <c r="W770" s="17">
        <f t="shared" si="59"/>
        <v>0</v>
      </c>
      <c r="X770">
        <f>'Servicos Tomados'!K770*W770</f>
        <v>0</v>
      </c>
      <c r="Y770" s="16" t="e">
        <f t="shared" si="55"/>
        <v>#REF!</v>
      </c>
      <c r="Z770" s="17" t="e">
        <f>Y770*'Servicos Tomados'!$AG$3</f>
        <v>#REF!</v>
      </c>
      <c r="AA770" t="e">
        <f t="shared" si="56"/>
        <v>#REF!</v>
      </c>
      <c r="AB770" t="e">
        <f t="shared" si="57"/>
        <v>#REF!</v>
      </c>
      <c r="AC770" s="18" t="e">
        <f t="shared" si="58"/>
        <v>#REF!</v>
      </c>
      <c r="AD770" s="19" t="e">
        <f>('Servicos Tomados'!D770+'Servicos Tomados'!G770+'Servicos Tomados'!I770)-AB770</f>
        <v>#REF!</v>
      </c>
    </row>
    <row r="771" spans="21:30">
      <c r="U771" s="1">
        <f>('Servicos Tomados'!B771*'Servicos Tomados'!A771)-'Servicos Tomados'!D771-'Servicos Tomados'!G771-'Servicos Tomados'!I771</f>
        <v>0</v>
      </c>
      <c r="V771" s="16" t="e">
        <f>1-'Servicos Tomados'!#REF!</f>
        <v>#REF!</v>
      </c>
      <c r="W771" s="17">
        <f t="shared" si="59"/>
        <v>0</v>
      </c>
      <c r="X771">
        <f>'Servicos Tomados'!K771*W771</f>
        <v>0</v>
      </c>
      <c r="Y771" s="16" t="e">
        <f t="shared" si="55"/>
        <v>#REF!</v>
      </c>
      <c r="Z771" s="17" t="e">
        <f>Y771*'Servicos Tomados'!$AG$3</f>
        <v>#REF!</v>
      </c>
      <c r="AA771" t="e">
        <f t="shared" si="56"/>
        <v>#REF!</v>
      </c>
      <c r="AB771" t="e">
        <f t="shared" si="57"/>
        <v>#REF!</v>
      </c>
      <c r="AC771" s="18" t="e">
        <f t="shared" si="58"/>
        <v>#REF!</v>
      </c>
      <c r="AD771" s="19" t="e">
        <f>('Servicos Tomados'!D771+'Servicos Tomados'!G771+'Servicos Tomados'!I771)-AB771</f>
        <v>#REF!</v>
      </c>
    </row>
    <row r="772" spans="21:30">
      <c r="U772" s="1">
        <f>('Servicos Tomados'!B772*'Servicos Tomados'!A772)-'Servicos Tomados'!D772-'Servicos Tomados'!G772-'Servicos Tomados'!I772</f>
        <v>0</v>
      </c>
      <c r="V772" s="16" t="e">
        <f>1-'Servicos Tomados'!#REF!</f>
        <v>#REF!</v>
      </c>
      <c r="W772" s="17">
        <f t="shared" si="59"/>
        <v>0</v>
      </c>
      <c r="X772">
        <f>'Servicos Tomados'!K772*W772</f>
        <v>0</v>
      </c>
      <c r="Y772" s="16" t="e">
        <f t="shared" ref="Y772:Y835" si="60">V772</f>
        <v>#REF!</v>
      </c>
      <c r="Z772" s="17" t="e">
        <f>Y772*'Servicos Tomados'!$AG$3</f>
        <v>#REF!</v>
      </c>
      <c r="AA772" t="e">
        <f t="shared" ref="AA772:AA835" si="61">U772*Z772</f>
        <v>#REF!</v>
      </c>
      <c r="AB772" t="e">
        <f t="shared" ref="AB772:AB835" si="62">X772+AA772</f>
        <v>#REF!</v>
      </c>
      <c r="AC772" s="18" t="e">
        <f t="shared" ref="AC772:AC835" si="63">U772+AB772</f>
        <v>#REF!</v>
      </c>
      <c r="AD772" s="19" t="e">
        <f>('Servicos Tomados'!D772+'Servicos Tomados'!G772+'Servicos Tomados'!I772)-AB772</f>
        <v>#REF!</v>
      </c>
    </row>
    <row r="773" spans="21:30">
      <c r="U773" s="1">
        <f>('Servicos Tomados'!B773*'Servicos Tomados'!A773)-'Servicos Tomados'!D773-'Servicos Tomados'!G773-'Servicos Tomados'!I773</f>
        <v>0</v>
      </c>
      <c r="V773" s="16" t="e">
        <f>1-'Servicos Tomados'!#REF!</f>
        <v>#REF!</v>
      </c>
      <c r="W773" s="17">
        <f t="shared" si="59"/>
        <v>0</v>
      </c>
      <c r="X773">
        <f>'Servicos Tomados'!K773*W773</f>
        <v>0</v>
      </c>
      <c r="Y773" s="16" t="e">
        <f t="shared" si="60"/>
        <v>#REF!</v>
      </c>
      <c r="Z773" s="17" t="e">
        <f>Y773*'Servicos Tomados'!$AG$3</f>
        <v>#REF!</v>
      </c>
      <c r="AA773" t="e">
        <f t="shared" si="61"/>
        <v>#REF!</v>
      </c>
      <c r="AB773" t="e">
        <f t="shared" si="62"/>
        <v>#REF!</v>
      </c>
      <c r="AC773" s="18" t="e">
        <f t="shared" si="63"/>
        <v>#REF!</v>
      </c>
      <c r="AD773" s="19" t="e">
        <f>('Servicos Tomados'!D773+'Servicos Tomados'!G773+'Servicos Tomados'!I773)-AB773</f>
        <v>#REF!</v>
      </c>
    </row>
    <row r="774" spans="21:30">
      <c r="U774" s="1">
        <f>('Servicos Tomados'!B774*'Servicos Tomados'!A774)-'Servicos Tomados'!D774-'Servicos Tomados'!G774-'Servicos Tomados'!I774</f>
        <v>0</v>
      </c>
      <c r="V774" s="16" t="e">
        <f>1-'Servicos Tomados'!#REF!</f>
        <v>#REF!</v>
      </c>
      <c r="W774" s="17">
        <f t="shared" si="59"/>
        <v>0</v>
      </c>
      <c r="X774">
        <f>'Servicos Tomados'!K774*W774</f>
        <v>0</v>
      </c>
      <c r="Y774" s="16" t="e">
        <f t="shared" si="60"/>
        <v>#REF!</v>
      </c>
      <c r="Z774" s="17" t="e">
        <f>Y774*'Servicos Tomados'!$AG$3</f>
        <v>#REF!</v>
      </c>
      <c r="AA774" t="e">
        <f t="shared" si="61"/>
        <v>#REF!</v>
      </c>
      <c r="AB774" t="e">
        <f t="shared" si="62"/>
        <v>#REF!</v>
      </c>
      <c r="AC774" s="18" t="e">
        <f t="shared" si="63"/>
        <v>#REF!</v>
      </c>
      <c r="AD774" s="19" t="e">
        <f>('Servicos Tomados'!D774+'Servicos Tomados'!G774+'Servicos Tomados'!I774)-AB774</f>
        <v>#REF!</v>
      </c>
    </row>
    <row r="775" spans="21:30">
      <c r="U775" s="1">
        <f>('Servicos Tomados'!B775*'Servicos Tomados'!A775)-'Servicos Tomados'!D775-'Servicos Tomados'!G775-'Servicos Tomados'!I775</f>
        <v>0</v>
      </c>
      <c r="V775" s="16" t="e">
        <f>1-'Servicos Tomados'!#REF!</f>
        <v>#REF!</v>
      </c>
      <c r="W775" s="17">
        <f t="shared" ref="W775:W838" si="64">$AL775*$AL$3</f>
        <v>0</v>
      </c>
      <c r="X775">
        <f>'Servicos Tomados'!K775*W775</f>
        <v>0</v>
      </c>
      <c r="Y775" s="16" t="e">
        <f t="shared" si="60"/>
        <v>#REF!</v>
      </c>
      <c r="Z775" s="17" t="e">
        <f>Y775*'Servicos Tomados'!$AG$3</f>
        <v>#REF!</v>
      </c>
      <c r="AA775" t="e">
        <f t="shared" si="61"/>
        <v>#REF!</v>
      </c>
      <c r="AB775" t="e">
        <f t="shared" si="62"/>
        <v>#REF!</v>
      </c>
      <c r="AC775" s="18" t="e">
        <f t="shared" si="63"/>
        <v>#REF!</v>
      </c>
      <c r="AD775" s="19" t="e">
        <f>('Servicos Tomados'!D775+'Servicos Tomados'!G775+'Servicos Tomados'!I775)-AB775</f>
        <v>#REF!</v>
      </c>
    </row>
    <row r="776" spans="21:30">
      <c r="U776" s="1">
        <f>('Servicos Tomados'!B776*'Servicos Tomados'!A776)-'Servicos Tomados'!D776-'Servicos Tomados'!G776-'Servicos Tomados'!I776</f>
        <v>0</v>
      </c>
      <c r="V776" s="16" t="e">
        <f>1-'Servicos Tomados'!#REF!</f>
        <v>#REF!</v>
      </c>
      <c r="W776" s="17">
        <f t="shared" si="64"/>
        <v>0</v>
      </c>
      <c r="X776">
        <f>'Servicos Tomados'!K776*W776</f>
        <v>0</v>
      </c>
      <c r="Y776" s="16" t="e">
        <f t="shared" si="60"/>
        <v>#REF!</v>
      </c>
      <c r="Z776" s="17" t="e">
        <f>Y776*'Servicos Tomados'!$AG$3</f>
        <v>#REF!</v>
      </c>
      <c r="AA776" t="e">
        <f t="shared" si="61"/>
        <v>#REF!</v>
      </c>
      <c r="AB776" t="e">
        <f t="shared" si="62"/>
        <v>#REF!</v>
      </c>
      <c r="AC776" s="18" t="e">
        <f t="shared" si="63"/>
        <v>#REF!</v>
      </c>
      <c r="AD776" s="19" t="e">
        <f>('Servicos Tomados'!D776+'Servicos Tomados'!G776+'Servicos Tomados'!I776)-AB776</f>
        <v>#REF!</v>
      </c>
    </row>
    <row r="777" spans="21:30">
      <c r="U777" s="1">
        <f>('Servicos Tomados'!B777*'Servicos Tomados'!A777)-'Servicos Tomados'!D777-'Servicos Tomados'!G777-'Servicos Tomados'!I777</f>
        <v>0</v>
      </c>
      <c r="V777" s="16" t="e">
        <f>1-'Servicos Tomados'!#REF!</f>
        <v>#REF!</v>
      </c>
      <c r="W777" s="17">
        <f t="shared" si="64"/>
        <v>0</v>
      </c>
      <c r="X777">
        <f>'Servicos Tomados'!K777*W777</f>
        <v>0</v>
      </c>
      <c r="Y777" s="16" t="e">
        <f t="shared" si="60"/>
        <v>#REF!</v>
      </c>
      <c r="Z777" s="17" t="e">
        <f>Y777*'Servicos Tomados'!$AG$3</f>
        <v>#REF!</v>
      </c>
      <c r="AA777" t="e">
        <f t="shared" si="61"/>
        <v>#REF!</v>
      </c>
      <c r="AB777" t="e">
        <f t="shared" si="62"/>
        <v>#REF!</v>
      </c>
      <c r="AC777" s="18" t="e">
        <f t="shared" si="63"/>
        <v>#REF!</v>
      </c>
      <c r="AD777" s="19" t="e">
        <f>('Servicos Tomados'!D777+'Servicos Tomados'!G777+'Servicos Tomados'!I777)-AB777</f>
        <v>#REF!</v>
      </c>
    </row>
    <row r="778" spans="21:30">
      <c r="U778" s="1">
        <f>('Servicos Tomados'!B778*'Servicos Tomados'!A778)-'Servicos Tomados'!D778-'Servicos Tomados'!G778-'Servicos Tomados'!I778</f>
        <v>0</v>
      </c>
      <c r="V778" s="16" t="e">
        <f>1-'Servicos Tomados'!#REF!</f>
        <v>#REF!</v>
      </c>
      <c r="W778" s="17">
        <f t="shared" si="64"/>
        <v>0</v>
      </c>
      <c r="X778">
        <f>'Servicos Tomados'!K778*W778</f>
        <v>0</v>
      </c>
      <c r="Y778" s="16" t="e">
        <f t="shared" si="60"/>
        <v>#REF!</v>
      </c>
      <c r="Z778" s="17" t="e">
        <f>Y778*'Servicos Tomados'!$AG$3</f>
        <v>#REF!</v>
      </c>
      <c r="AA778" t="e">
        <f t="shared" si="61"/>
        <v>#REF!</v>
      </c>
      <c r="AB778" t="e">
        <f t="shared" si="62"/>
        <v>#REF!</v>
      </c>
      <c r="AC778" s="18" t="e">
        <f t="shared" si="63"/>
        <v>#REF!</v>
      </c>
      <c r="AD778" s="19" t="e">
        <f>('Servicos Tomados'!D778+'Servicos Tomados'!G778+'Servicos Tomados'!I778)-AB778</f>
        <v>#REF!</v>
      </c>
    </row>
    <row r="779" spans="21:30">
      <c r="U779" s="1">
        <f>('Servicos Tomados'!B779*'Servicos Tomados'!A779)-'Servicos Tomados'!D779-'Servicos Tomados'!G779-'Servicos Tomados'!I779</f>
        <v>0</v>
      </c>
      <c r="V779" s="16" t="e">
        <f>1-'Servicos Tomados'!#REF!</f>
        <v>#REF!</v>
      </c>
      <c r="W779" s="17">
        <f t="shared" si="64"/>
        <v>0</v>
      </c>
      <c r="X779">
        <f>'Servicos Tomados'!K779*W779</f>
        <v>0</v>
      </c>
      <c r="Y779" s="16" t="e">
        <f t="shared" si="60"/>
        <v>#REF!</v>
      </c>
      <c r="Z779" s="17" t="e">
        <f>Y779*'Servicos Tomados'!$AG$3</f>
        <v>#REF!</v>
      </c>
      <c r="AA779" t="e">
        <f t="shared" si="61"/>
        <v>#REF!</v>
      </c>
      <c r="AB779" t="e">
        <f t="shared" si="62"/>
        <v>#REF!</v>
      </c>
      <c r="AC779" s="18" t="e">
        <f t="shared" si="63"/>
        <v>#REF!</v>
      </c>
      <c r="AD779" s="19" t="e">
        <f>('Servicos Tomados'!D779+'Servicos Tomados'!G779+'Servicos Tomados'!I779)-AB779</f>
        <v>#REF!</v>
      </c>
    </row>
    <row r="780" spans="21:30">
      <c r="U780" s="1">
        <f>('Servicos Tomados'!B780*'Servicos Tomados'!A780)-'Servicos Tomados'!D780-'Servicos Tomados'!G780-'Servicos Tomados'!I780</f>
        <v>0</v>
      </c>
      <c r="V780" s="16" t="e">
        <f>1-'Servicos Tomados'!#REF!</f>
        <v>#REF!</v>
      </c>
      <c r="W780" s="17">
        <f t="shared" si="64"/>
        <v>0</v>
      </c>
      <c r="X780">
        <f>'Servicos Tomados'!K780*W780</f>
        <v>0</v>
      </c>
      <c r="Y780" s="16" t="e">
        <f t="shared" si="60"/>
        <v>#REF!</v>
      </c>
      <c r="Z780" s="17" t="e">
        <f>Y780*'Servicos Tomados'!$AG$3</f>
        <v>#REF!</v>
      </c>
      <c r="AA780" t="e">
        <f t="shared" si="61"/>
        <v>#REF!</v>
      </c>
      <c r="AB780" t="e">
        <f t="shared" si="62"/>
        <v>#REF!</v>
      </c>
      <c r="AC780" s="18" t="e">
        <f t="shared" si="63"/>
        <v>#REF!</v>
      </c>
      <c r="AD780" s="19" t="e">
        <f>('Servicos Tomados'!D780+'Servicos Tomados'!G780+'Servicos Tomados'!I780)-AB780</f>
        <v>#REF!</v>
      </c>
    </row>
    <row r="781" spans="21:30">
      <c r="U781" s="1">
        <f>('Servicos Tomados'!B781*'Servicos Tomados'!A781)-'Servicos Tomados'!D781-'Servicos Tomados'!G781-'Servicos Tomados'!I781</f>
        <v>0</v>
      </c>
      <c r="V781" s="16" t="e">
        <f>1-'Servicos Tomados'!#REF!</f>
        <v>#REF!</v>
      </c>
      <c r="W781" s="17">
        <f t="shared" si="64"/>
        <v>0</v>
      </c>
      <c r="X781">
        <f>'Servicos Tomados'!K781*W781</f>
        <v>0</v>
      </c>
      <c r="Y781" s="16" t="e">
        <f t="shared" si="60"/>
        <v>#REF!</v>
      </c>
      <c r="Z781" s="17" t="e">
        <f>Y781*'Servicos Tomados'!$AG$3</f>
        <v>#REF!</v>
      </c>
      <c r="AA781" t="e">
        <f t="shared" si="61"/>
        <v>#REF!</v>
      </c>
      <c r="AB781" t="e">
        <f t="shared" si="62"/>
        <v>#REF!</v>
      </c>
      <c r="AC781" s="18" t="e">
        <f t="shared" si="63"/>
        <v>#REF!</v>
      </c>
      <c r="AD781" s="19" t="e">
        <f>('Servicos Tomados'!D781+'Servicos Tomados'!G781+'Servicos Tomados'!I781)-AB781</f>
        <v>#REF!</v>
      </c>
    </row>
    <row r="782" spans="21:30">
      <c r="U782" s="1">
        <f>('Servicos Tomados'!B782*'Servicos Tomados'!A782)-'Servicos Tomados'!D782-'Servicos Tomados'!G782-'Servicos Tomados'!I782</f>
        <v>0</v>
      </c>
      <c r="V782" s="16" t="e">
        <f>1-'Servicos Tomados'!#REF!</f>
        <v>#REF!</v>
      </c>
      <c r="W782" s="17">
        <f t="shared" si="64"/>
        <v>0</v>
      </c>
      <c r="X782">
        <f>'Servicos Tomados'!K782*W782</f>
        <v>0</v>
      </c>
      <c r="Y782" s="16" t="e">
        <f t="shared" si="60"/>
        <v>#REF!</v>
      </c>
      <c r="Z782" s="17" t="e">
        <f>Y782*'Servicos Tomados'!$AG$3</f>
        <v>#REF!</v>
      </c>
      <c r="AA782" t="e">
        <f t="shared" si="61"/>
        <v>#REF!</v>
      </c>
      <c r="AB782" t="e">
        <f t="shared" si="62"/>
        <v>#REF!</v>
      </c>
      <c r="AC782" s="18" t="e">
        <f t="shared" si="63"/>
        <v>#REF!</v>
      </c>
      <c r="AD782" s="19" t="e">
        <f>('Servicos Tomados'!D782+'Servicos Tomados'!G782+'Servicos Tomados'!I782)-AB782</f>
        <v>#REF!</v>
      </c>
    </row>
    <row r="783" spans="21:30">
      <c r="U783" s="1">
        <f>('Servicos Tomados'!B783*'Servicos Tomados'!A783)-'Servicos Tomados'!D783-'Servicos Tomados'!G783-'Servicos Tomados'!I783</f>
        <v>0</v>
      </c>
      <c r="V783" s="16" t="e">
        <f>1-'Servicos Tomados'!#REF!</f>
        <v>#REF!</v>
      </c>
      <c r="W783" s="17">
        <f t="shared" si="64"/>
        <v>0</v>
      </c>
      <c r="X783">
        <f>'Servicos Tomados'!K783*W783</f>
        <v>0</v>
      </c>
      <c r="Y783" s="16" t="e">
        <f t="shared" si="60"/>
        <v>#REF!</v>
      </c>
      <c r="Z783" s="17" t="e">
        <f>Y783*'Servicos Tomados'!$AG$3</f>
        <v>#REF!</v>
      </c>
      <c r="AA783" t="e">
        <f t="shared" si="61"/>
        <v>#REF!</v>
      </c>
      <c r="AB783" t="e">
        <f t="shared" si="62"/>
        <v>#REF!</v>
      </c>
      <c r="AC783" s="18" t="e">
        <f t="shared" si="63"/>
        <v>#REF!</v>
      </c>
      <c r="AD783" s="19" t="e">
        <f>('Servicos Tomados'!D783+'Servicos Tomados'!G783+'Servicos Tomados'!I783)-AB783</f>
        <v>#REF!</v>
      </c>
    </row>
    <row r="784" spans="21:30">
      <c r="U784" s="1">
        <f>('Servicos Tomados'!B784*'Servicos Tomados'!A784)-'Servicos Tomados'!D784-'Servicos Tomados'!G784-'Servicos Tomados'!I784</f>
        <v>0</v>
      </c>
      <c r="V784" s="16" t="e">
        <f>1-'Servicos Tomados'!#REF!</f>
        <v>#REF!</v>
      </c>
      <c r="W784" s="17">
        <f t="shared" si="64"/>
        <v>0</v>
      </c>
      <c r="X784">
        <f>'Servicos Tomados'!K784*W784</f>
        <v>0</v>
      </c>
      <c r="Y784" s="16" t="e">
        <f t="shared" si="60"/>
        <v>#REF!</v>
      </c>
      <c r="Z784" s="17" t="e">
        <f>Y784*'Servicos Tomados'!$AG$3</f>
        <v>#REF!</v>
      </c>
      <c r="AA784" t="e">
        <f t="shared" si="61"/>
        <v>#REF!</v>
      </c>
      <c r="AB784" t="e">
        <f t="shared" si="62"/>
        <v>#REF!</v>
      </c>
      <c r="AC784" s="18" t="e">
        <f t="shared" si="63"/>
        <v>#REF!</v>
      </c>
      <c r="AD784" s="19" t="e">
        <f>('Servicos Tomados'!D784+'Servicos Tomados'!G784+'Servicos Tomados'!I784)-AB784</f>
        <v>#REF!</v>
      </c>
    </row>
    <row r="785" spans="21:30">
      <c r="U785" s="1">
        <f>('Servicos Tomados'!B785*'Servicos Tomados'!A785)-'Servicos Tomados'!D785-'Servicos Tomados'!G785-'Servicos Tomados'!I785</f>
        <v>0</v>
      </c>
      <c r="V785" s="16" t="e">
        <f>1-'Servicos Tomados'!#REF!</f>
        <v>#REF!</v>
      </c>
      <c r="W785" s="17">
        <f t="shared" si="64"/>
        <v>0</v>
      </c>
      <c r="X785">
        <f>'Servicos Tomados'!K785*W785</f>
        <v>0</v>
      </c>
      <c r="Y785" s="16" t="e">
        <f t="shared" si="60"/>
        <v>#REF!</v>
      </c>
      <c r="Z785" s="17" t="e">
        <f>Y785*'Servicos Tomados'!$AG$3</f>
        <v>#REF!</v>
      </c>
      <c r="AA785" t="e">
        <f t="shared" si="61"/>
        <v>#REF!</v>
      </c>
      <c r="AB785" t="e">
        <f t="shared" si="62"/>
        <v>#REF!</v>
      </c>
      <c r="AC785" s="18" t="e">
        <f t="shared" si="63"/>
        <v>#REF!</v>
      </c>
      <c r="AD785" s="19" t="e">
        <f>('Servicos Tomados'!D785+'Servicos Tomados'!G785+'Servicos Tomados'!I785)-AB785</f>
        <v>#REF!</v>
      </c>
    </row>
    <row r="786" spans="21:30">
      <c r="U786" s="1">
        <f>('Servicos Tomados'!B786*'Servicos Tomados'!A786)-'Servicos Tomados'!D786-'Servicos Tomados'!G786-'Servicos Tomados'!I786</f>
        <v>0</v>
      </c>
      <c r="V786" s="16" t="e">
        <f>1-'Servicos Tomados'!#REF!</f>
        <v>#REF!</v>
      </c>
      <c r="W786" s="17">
        <f t="shared" si="64"/>
        <v>0</v>
      </c>
      <c r="X786">
        <f>'Servicos Tomados'!K786*W786</f>
        <v>0</v>
      </c>
      <c r="Y786" s="16" t="e">
        <f t="shared" si="60"/>
        <v>#REF!</v>
      </c>
      <c r="Z786" s="17" t="e">
        <f>Y786*'Servicos Tomados'!$AG$3</f>
        <v>#REF!</v>
      </c>
      <c r="AA786" t="e">
        <f t="shared" si="61"/>
        <v>#REF!</v>
      </c>
      <c r="AB786" t="e">
        <f t="shared" si="62"/>
        <v>#REF!</v>
      </c>
      <c r="AC786" s="18" t="e">
        <f t="shared" si="63"/>
        <v>#REF!</v>
      </c>
      <c r="AD786" s="19" t="e">
        <f>('Servicos Tomados'!D786+'Servicos Tomados'!G786+'Servicos Tomados'!I786)-AB786</f>
        <v>#REF!</v>
      </c>
    </row>
    <row r="787" spans="21:30">
      <c r="U787" s="1">
        <f>('Servicos Tomados'!B787*'Servicos Tomados'!A787)-'Servicos Tomados'!D787-'Servicos Tomados'!G787-'Servicos Tomados'!I787</f>
        <v>0</v>
      </c>
      <c r="V787" s="16" t="e">
        <f>1-'Servicos Tomados'!#REF!</f>
        <v>#REF!</v>
      </c>
      <c r="W787" s="17">
        <f t="shared" si="64"/>
        <v>0</v>
      </c>
      <c r="X787">
        <f>'Servicos Tomados'!K787*W787</f>
        <v>0</v>
      </c>
      <c r="Y787" s="16" t="e">
        <f t="shared" si="60"/>
        <v>#REF!</v>
      </c>
      <c r="Z787" s="17" t="e">
        <f>Y787*'Servicos Tomados'!$AG$3</f>
        <v>#REF!</v>
      </c>
      <c r="AA787" t="e">
        <f t="shared" si="61"/>
        <v>#REF!</v>
      </c>
      <c r="AB787" t="e">
        <f t="shared" si="62"/>
        <v>#REF!</v>
      </c>
      <c r="AC787" s="18" t="e">
        <f t="shared" si="63"/>
        <v>#REF!</v>
      </c>
      <c r="AD787" s="19" t="e">
        <f>('Servicos Tomados'!D787+'Servicos Tomados'!G787+'Servicos Tomados'!I787)-AB787</f>
        <v>#REF!</v>
      </c>
    </row>
    <row r="788" spans="21:30">
      <c r="U788" s="1">
        <f>('Servicos Tomados'!B788*'Servicos Tomados'!A788)-'Servicos Tomados'!D788-'Servicos Tomados'!G788-'Servicos Tomados'!I788</f>
        <v>0</v>
      </c>
      <c r="V788" s="16" t="e">
        <f>1-'Servicos Tomados'!#REF!</f>
        <v>#REF!</v>
      </c>
      <c r="W788" s="17">
        <f t="shared" si="64"/>
        <v>0</v>
      </c>
      <c r="X788">
        <f>'Servicos Tomados'!K788*W788</f>
        <v>0</v>
      </c>
      <c r="Y788" s="16" t="e">
        <f t="shared" si="60"/>
        <v>#REF!</v>
      </c>
      <c r="Z788" s="17" t="e">
        <f>Y788*'Servicos Tomados'!$AG$3</f>
        <v>#REF!</v>
      </c>
      <c r="AA788" t="e">
        <f t="shared" si="61"/>
        <v>#REF!</v>
      </c>
      <c r="AB788" t="e">
        <f t="shared" si="62"/>
        <v>#REF!</v>
      </c>
      <c r="AC788" s="18" t="e">
        <f t="shared" si="63"/>
        <v>#REF!</v>
      </c>
      <c r="AD788" s="19" t="e">
        <f>('Servicos Tomados'!D788+'Servicos Tomados'!G788+'Servicos Tomados'!I788)-AB788</f>
        <v>#REF!</v>
      </c>
    </row>
    <row r="789" spans="21:30">
      <c r="U789" s="1">
        <f>('Servicos Tomados'!B789*'Servicos Tomados'!A789)-'Servicos Tomados'!D789-'Servicos Tomados'!G789-'Servicos Tomados'!I789</f>
        <v>0</v>
      </c>
      <c r="V789" s="16" t="e">
        <f>1-'Servicos Tomados'!#REF!</f>
        <v>#REF!</v>
      </c>
      <c r="W789" s="17">
        <f t="shared" si="64"/>
        <v>0</v>
      </c>
      <c r="X789">
        <f>'Servicos Tomados'!K789*W789</f>
        <v>0</v>
      </c>
      <c r="Y789" s="16" t="e">
        <f t="shared" si="60"/>
        <v>#REF!</v>
      </c>
      <c r="Z789" s="17" t="e">
        <f>Y789*'Servicos Tomados'!$AG$3</f>
        <v>#REF!</v>
      </c>
      <c r="AA789" t="e">
        <f t="shared" si="61"/>
        <v>#REF!</v>
      </c>
      <c r="AB789" t="e">
        <f t="shared" si="62"/>
        <v>#REF!</v>
      </c>
      <c r="AC789" s="18" t="e">
        <f t="shared" si="63"/>
        <v>#REF!</v>
      </c>
      <c r="AD789" s="19" t="e">
        <f>('Servicos Tomados'!D789+'Servicos Tomados'!G789+'Servicos Tomados'!I789)-AB789</f>
        <v>#REF!</v>
      </c>
    </row>
    <row r="790" spans="21:30">
      <c r="U790" s="1">
        <f>('Servicos Tomados'!B790*'Servicos Tomados'!A790)-'Servicos Tomados'!D790-'Servicos Tomados'!G790-'Servicos Tomados'!I790</f>
        <v>0</v>
      </c>
      <c r="V790" s="16" t="e">
        <f>1-'Servicos Tomados'!#REF!</f>
        <v>#REF!</v>
      </c>
      <c r="W790" s="17">
        <f t="shared" si="64"/>
        <v>0</v>
      </c>
      <c r="X790">
        <f>'Servicos Tomados'!K790*W790</f>
        <v>0</v>
      </c>
      <c r="Y790" s="16" t="e">
        <f t="shared" si="60"/>
        <v>#REF!</v>
      </c>
      <c r="Z790" s="17" t="e">
        <f>Y790*'Servicos Tomados'!$AG$3</f>
        <v>#REF!</v>
      </c>
      <c r="AA790" t="e">
        <f t="shared" si="61"/>
        <v>#REF!</v>
      </c>
      <c r="AB790" t="e">
        <f t="shared" si="62"/>
        <v>#REF!</v>
      </c>
      <c r="AC790" s="18" t="e">
        <f t="shared" si="63"/>
        <v>#REF!</v>
      </c>
      <c r="AD790" s="19" t="e">
        <f>('Servicos Tomados'!D790+'Servicos Tomados'!G790+'Servicos Tomados'!I790)-AB790</f>
        <v>#REF!</v>
      </c>
    </row>
    <row r="791" spans="21:30">
      <c r="U791" s="1">
        <f>('Servicos Tomados'!B791*'Servicos Tomados'!A791)-'Servicos Tomados'!D791-'Servicos Tomados'!G791-'Servicos Tomados'!I791</f>
        <v>0</v>
      </c>
      <c r="V791" s="16" t="e">
        <f>1-'Servicos Tomados'!#REF!</f>
        <v>#REF!</v>
      </c>
      <c r="W791" s="17">
        <f t="shared" si="64"/>
        <v>0</v>
      </c>
      <c r="X791">
        <f>'Servicos Tomados'!K791*W791</f>
        <v>0</v>
      </c>
      <c r="Y791" s="16" t="e">
        <f t="shared" si="60"/>
        <v>#REF!</v>
      </c>
      <c r="Z791" s="17" t="e">
        <f>Y791*'Servicos Tomados'!$AG$3</f>
        <v>#REF!</v>
      </c>
      <c r="AA791" t="e">
        <f t="shared" si="61"/>
        <v>#REF!</v>
      </c>
      <c r="AB791" t="e">
        <f t="shared" si="62"/>
        <v>#REF!</v>
      </c>
      <c r="AC791" s="18" t="e">
        <f t="shared" si="63"/>
        <v>#REF!</v>
      </c>
      <c r="AD791" s="19" t="e">
        <f>('Servicos Tomados'!D791+'Servicos Tomados'!G791+'Servicos Tomados'!I791)-AB791</f>
        <v>#REF!</v>
      </c>
    </row>
    <row r="792" spans="21:30">
      <c r="U792" s="1">
        <f>('Servicos Tomados'!B792*'Servicos Tomados'!A792)-'Servicos Tomados'!D792-'Servicos Tomados'!G792-'Servicos Tomados'!I792</f>
        <v>0</v>
      </c>
      <c r="V792" s="16" t="e">
        <f>1-'Servicos Tomados'!#REF!</f>
        <v>#REF!</v>
      </c>
      <c r="W792" s="17">
        <f t="shared" si="64"/>
        <v>0</v>
      </c>
      <c r="X792">
        <f>'Servicos Tomados'!K792*W792</f>
        <v>0</v>
      </c>
      <c r="Y792" s="16" t="e">
        <f t="shared" si="60"/>
        <v>#REF!</v>
      </c>
      <c r="Z792" s="17" t="e">
        <f>Y792*'Servicos Tomados'!$AG$3</f>
        <v>#REF!</v>
      </c>
      <c r="AA792" t="e">
        <f t="shared" si="61"/>
        <v>#REF!</v>
      </c>
      <c r="AB792" t="e">
        <f t="shared" si="62"/>
        <v>#REF!</v>
      </c>
      <c r="AC792" s="18" t="e">
        <f t="shared" si="63"/>
        <v>#REF!</v>
      </c>
      <c r="AD792" s="19" t="e">
        <f>('Servicos Tomados'!D792+'Servicos Tomados'!G792+'Servicos Tomados'!I792)-AB792</f>
        <v>#REF!</v>
      </c>
    </row>
    <row r="793" spans="21:30">
      <c r="U793" s="1">
        <f>('Servicos Tomados'!B793*'Servicos Tomados'!A793)-'Servicos Tomados'!D793-'Servicos Tomados'!G793-'Servicos Tomados'!I793</f>
        <v>0</v>
      </c>
      <c r="V793" s="16" t="e">
        <f>1-'Servicos Tomados'!#REF!</f>
        <v>#REF!</v>
      </c>
      <c r="W793" s="17">
        <f t="shared" si="64"/>
        <v>0</v>
      </c>
      <c r="X793">
        <f>'Servicos Tomados'!K793*W793</f>
        <v>0</v>
      </c>
      <c r="Y793" s="16" t="e">
        <f t="shared" si="60"/>
        <v>#REF!</v>
      </c>
      <c r="Z793" s="17" t="e">
        <f>Y793*'Servicos Tomados'!$AG$3</f>
        <v>#REF!</v>
      </c>
      <c r="AA793" t="e">
        <f t="shared" si="61"/>
        <v>#REF!</v>
      </c>
      <c r="AB793" t="e">
        <f t="shared" si="62"/>
        <v>#REF!</v>
      </c>
      <c r="AC793" s="18" t="e">
        <f t="shared" si="63"/>
        <v>#REF!</v>
      </c>
      <c r="AD793" s="19" t="e">
        <f>('Servicos Tomados'!D793+'Servicos Tomados'!G793+'Servicos Tomados'!I793)-AB793</f>
        <v>#REF!</v>
      </c>
    </row>
    <row r="794" spans="21:30">
      <c r="U794" s="1">
        <f>('Servicos Tomados'!B794*'Servicos Tomados'!A794)-'Servicos Tomados'!D794-'Servicos Tomados'!G794-'Servicos Tomados'!I794</f>
        <v>0</v>
      </c>
      <c r="V794" s="16" t="e">
        <f>1-'Servicos Tomados'!#REF!</f>
        <v>#REF!</v>
      </c>
      <c r="W794" s="17">
        <f t="shared" si="64"/>
        <v>0</v>
      </c>
      <c r="X794">
        <f>'Servicos Tomados'!K794*W794</f>
        <v>0</v>
      </c>
      <c r="Y794" s="16" t="e">
        <f t="shared" si="60"/>
        <v>#REF!</v>
      </c>
      <c r="Z794" s="17" t="e">
        <f>Y794*'Servicos Tomados'!$AG$3</f>
        <v>#REF!</v>
      </c>
      <c r="AA794" t="e">
        <f t="shared" si="61"/>
        <v>#REF!</v>
      </c>
      <c r="AB794" t="e">
        <f t="shared" si="62"/>
        <v>#REF!</v>
      </c>
      <c r="AC794" s="18" t="e">
        <f t="shared" si="63"/>
        <v>#REF!</v>
      </c>
      <c r="AD794" s="19" t="e">
        <f>('Servicos Tomados'!D794+'Servicos Tomados'!G794+'Servicos Tomados'!I794)-AB794</f>
        <v>#REF!</v>
      </c>
    </row>
    <row r="795" spans="21:30">
      <c r="U795" s="1">
        <f>('Servicos Tomados'!B795*'Servicos Tomados'!A795)-'Servicos Tomados'!D795-'Servicos Tomados'!G795-'Servicos Tomados'!I795</f>
        <v>0</v>
      </c>
      <c r="V795" s="16" t="e">
        <f>1-'Servicos Tomados'!#REF!</f>
        <v>#REF!</v>
      </c>
      <c r="W795" s="17">
        <f t="shared" si="64"/>
        <v>0</v>
      </c>
      <c r="X795">
        <f>'Servicos Tomados'!K795*W795</f>
        <v>0</v>
      </c>
      <c r="Y795" s="16" t="e">
        <f t="shared" si="60"/>
        <v>#REF!</v>
      </c>
      <c r="Z795" s="17" t="e">
        <f>Y795*'Servicos Tomados'!$AG$3</f>
        <v>#REF!</v>
      </c>
      <c r="AA795" t="e">
        <f t="shared" si="61"/>
        <v>#REF!</v>
      </c>
      <c r="AB795" t="e">
        <f t="shared" si="62"/>
        <v>#REF!</v>
      </c>
      <c r="AC795" s="18" t="e">
        <f t="shared" si="63"/>
        <v>#REF!</v>
      </c>
      <c r="AD795" s="19" t="e">
        <f>('Servicos Tomados'!D795+'Servicos Tomados'!G795+'Servicos Tomados'!I795)-AB795</f>
        <v>#REF!</v>
      </c>
    </row>
    <row r="796" spans="21:30">
      <c r="U796" s="1">
        <f>('Servicos Tomados'!B796*'Servicos Tomados'!A796)-'Servicos Tomados'!D796-'Servicos Tomados'!G796-'Servicos Tomados'!I796</f>
        <v>0</v>
      </c>
      <c r="V796" s="16" t="e">
        <f>1-'Servicos Tomados'!#REF!</f>
        <v>#REF!</v>
      </c>
      <c r="W796" s="17">
        <f t="shared" si="64"/>
        <v>0</v>
      </c>
      <c r="X796">
        <f>'Servicos Tomados'!K796*W796</f>
        <v>0</v>
      </c>
      <c r="Y796" s="16" t="e">
        <f t="shared" si="60"/>
        <v>#REF!</v>
      </c>
      <c r="Z796" s="17" t="e">
        <f>Y796*'Servicos Tomados'!$AG$3</f>
        <v>#REF!</v>
      </c>
      <c r="AA796" t="e">
        <f t="shared" si="61"/>
        <v>#REF!</v>
      </c>
      <c r="AB796" t="e">
        <f t="shared" si="62"/>
        <v>#REF!</v>
      </c>
      <c r="AC796" s="18" t="e">
        <f t="shared" si="63"/>
        <v>#REF!</v>
      </c>
      <c r="AD796" s="19" t="e">
        <f>('Servicos Tomados'!D796+'Servicos Tomados'!G796+'Servicos Tomados'!I796)-AB796</f>
        <v>#REF!</v>
      </c>
    </row>
    <row r="797" spans="21:30">
      <c r="U797" s="1">
        <f>('Servicos Tomados'!B797*'Servicos Tomados'!A797)-'Servicos Tomados'!D797-'Servicos Tomados'!G797-'Servicos Tomados'!I797</f>
        <v>0</v>
      </c>
      <c r="V797" s="16" t="e">
        <f>1-'Servicos Tomados'!#REF!</f>
        <v>#REF!</v>
      </c>
      <c r="W797" s="17">
        <f t="shared" si="64"/>
        <v>0</v>
      </c>
      <c r="X797">
        <f>'Servicos Tomados'!K797*W797</f>
        <v>0</v>
      </c>
      <c r="Y797" s="16" t="e">
        <f t="shared" si="60"/>
        <v>#REF!</v>
      </c>
      <c r="Z797" s="17" t="e">
        <f>Y797*'Servicos Tomados'!$AG$3</f>
        <v>#REF!</v>
      </c>
      <c r="AA797" t="e">
        <f t="shared" si="61"/>
        <v>#REF!</v>
      </c>
      <c r="AB797" t="e">
        <f t="shared" si="62"/>
        <v>#REF!</v>
      </c>
      <c r="AC797" s="18" t="e">
        <f t="shared" si="63"/>
        <v>#REF!</v>
      </c>
      <c r="AD797" s="19" t="e">
        <f>('Servicos Tomados'!D797+'Servicos Tomados'!G797+'Servicos Tomados'!I797)-AB797</f>
        <v>#REF!</v>
      </c>
    </row>
    <row r="798" spans="21:30">
      <c r="U798" s="1">
        <f>('Servicos Tomados'!B798*'Servicos Tomados'!A798)-'Servicos Tomados'!D798-'Servicos Tomados'!G798-'Servicos Tomados'!I798</f>
        <v>0</v>
      </c>
      <c r="V798" s="16" t="e">
        <f>1-'Servicos Tomados'!#REF!</f>
        <v>#REF!</v>
      </c>
      <c r="W798" s="17">
        <f t="shared" si="64"/>
        <v>0</v>
      </c>
      <c r="X798">
        <f>'Servicos Tomados'!K798*W798</f>
        <v>0</v>
      </c>
      <c r="Y798" s="16" t="e">
        <f t="shared" si="60"/>
        <v>#REF!</v>
      </c>
      <c r="Z798" s="17" t="e">
        <f>Y798*'Servicos Tomados'!$AG$3</f>
        <v>#REF!</v>
      </c>
      <c r="AA798" t="e">
        <f t="shared" si="61"/>
        <v>#REF!</v>
      </c>
      <c r="AB798" t="e">
        <f t="shared" si="62"/>
        <v>#REF!</v>
      </c>
      <c r="AC798" s="18" t="e">
        <f t="shared" si="63"/>
        <v>#REF!</v>
      </c>
      <c r="AD798" s="19" t="e">
        <f>('Servicos Tomados'!D798+'Servicos Tomados'!G798+'Servicos Tomados'!I798)-AB798</f>
        <v>#REF!</v>
      </c>
    </row>
    <row r="799" spans="21:30">
      <c r="U799" s="1">
        <f>('Servicos Tomados'!B799*'Servicos Tomados'!A799)-'Servicos Tomados'!D799-'Servicos Tomados'!G799-'Servicos Tomados'!I799</f>
        <v>0</v>
      </c>
      <c r="V799" s="16" t="e">
        <f>1-'Servicos Tomados'!#REF!</f>
        <v>#REF!</v>
      </c>
      <c r="W799" s="17">
        <f t="shared" si="64"/>
        <v>0</v>
      </c>
      <c r="X799">
        <f>'Servicos Tomados'!K799*W799</f>
        <v>0</v>
      </c>
      <c r="Y799" s="16" t="e">
        <f t="shared" si="60"/>
        <v>#REF!</v>
      </c>
      <c r="Z799" s="17" t="e">
        <f>Y799*'Servicos Tomados'!$AG$3</f>
        <v>#REF!</v>
      </c>
      <c r="AA799" t="e">
        <f t="shared" si="61"/>
        <v>#REF!</v>
      </c>
      <c r="AB799" t="e">
        <f t="shared" si="62"/>
        <v>#REF!</v>
      </c>
      <c r="AC799" s="18" t="e">
        <f t="shared" si="63"/>
        <v>#REF!</v>
      </c>
      <c r="AD799" s="19" t="e">
        <f>('Servicos Tomados'!D799+'Servicos Tomados'!G799+'Servicos Tomados'!I799)-AB799</f>
        <v>#REF!</v>
      </c>
    </row>
    <row r="800" spans="21:30">
      <c r="U800" s="1">
        <f>('Servicos Tomados'!B800*'Servicos Tomados'!A800)-'Servicos Tomados'!D800-'Servicos Tomados'!G800-'Servicos Tomados'!I800</f>
        <v>0</v>
      </c>
      <c r="V800" s="16" t="e">
        <f>1-'Servicos Tomados'!#REF!</f>
        <v>#REF!</v>
      </c>
      <c r="W800" s="17">
        <f t="shared" si="64"/>
        <v>0</v>
      </c>
      <c r="X800">
        <f>'Servicos Tomados'!K800*W800</f>
        <v>0</v>
      </c>
      <c r="Y800" s="16" t="e">
        <f t="shared" si="60"/>
        <v>#REF!</v>
      </c>
      <c r="Z800" s="17" t="e">
        <f>Y800*'Servicos Tomados'!$AG$3</f>
        <v>#REF!</v>
      </c>
      <c r="AA800" t="e">
        <f t="shared" si="61"/>
        <v>#REF!</v>
      </c>
      <c r="AB800" t="e">
        <f t="shared" si="62"/>
        <v>#REF!</v>
      </c>
      <c r="AC800" s="18" t="e">
        <f t="shared" si="63"/>
        <v>#REF!</v>
      </c>
      <c r="AD800" s="19" t="e">
        <f>('Servicos Tomados'!D800+'Servicos Tomados'!G800+'Servicos Tomados'!I800)-AB800</f>
        <v>#REF!</v>
      </c>
    </row>
    <row r="801" spans="21:30">
      <c r="U801" s="1">
        <f>('Servicos Tomados'!B801*'Servicos Tomados'!A801)-'Servicos Tomados'!D801-'Servicos Tomados'!G801-'Servicos Tomados'!I801</f>
        <v>0</v>
      </c>
      <c r="V801" s="16" t="e">
        <f>1-'Servicos Tomados'!#REF!</f>
        <v>#REF!</v>
      </c>
      <c r="W801" s="17">
        <f t="shared" si="64"/>
        <v>0</v>
      </c>
      <c r="X801">
        <f>'Servicos Tomados'!K801*W801</f>
        <v>0</v>
      </c>
      <c r="Y801" s="16" t="e">
        <f t="shared" si="60"/>
        <v>#REF!</v>
      </c>
      <c r="Z801" s="17" t="e">
        <f>Y801*'Servicos Tomados'!$AG$3</f>
        <v>#REF!</v>
      </c>
      <c r="AA801" t="e">
        <f t="shared" si="61"/>
        <v>#REF!</v>
      </c>
      <c r="AB801" t="e">
        <f t="shared" si="62"/>
        <v>#REF!</v>
      </c>
      <c r="AC801" s="18" t="e">
        <f t="shared" si="63"/>
        <v>#REF!</v>
      </c>
      <c r="AD801" s="19" t="e">
        <f>('Servicos Tomados'!D801+'Servicos Tomados'!G801+'Servicos Tomados'!I801)-AB801</f>
        <v>#REF!</v>
      </c>
    </row>
    <row r="802" spans="21:30">
      <c r="U802" s="1">
        <f>('Servicos Tomados'!B802*'Servicos Tomados'!A802)-'Servicos Tomados'!D802-'Servicos Tomados'!G802-'Servicos Tomados'!I802</f>
        <v>0</v>
      </c>
      <c r="V802" s="16" t="e">
        <f>1-'Servicos Tomados'!#REF!</f>
        <v>#REF!</v>
      </c>
      <c r="W802" s="17">
        <f t="shared" si="64"/>
        <v>0</v>
      </c>
      <c r="X802">
        <f>'Servicos Tomados'!K802*W802</f>
        <v>0</v>
      </c>
      <c r="Y802" s="16" t="e">
        <f t="shared" si="60"/>
        <v>#REF!</v>
      </c>
      <c r="Z802" s="17" t="e">
        <f>Y802*'Servicos Tomados'!$AG$3</f>
        <v>#REF!</v>
      </c>
      <c r="AA802" t="e">
        <f t="shared" si="61"/>
        <v>#REF!</v>
      </c>
      <c r="AB802" t="e">
        <f t="shared" si="62"/>
        <v>#REF!</v>
      </c>
      <c r="AC802" s="18" t="e">
        <f t="shared" si="63"/>
        <v>#REF!</v>
      </c>
      <c r="AD802" s="19" t="e">
        <f>('Servicos Tomados'!D802+'Servicos Tomados'!G802+'Servicos Tomados'!I802)-AB802</f>
        <v>#REF!</v>
      </c>
    </row>
    <row r="803" spans="21:30">
      <c r="U803" s="1">
        <f>('Servicos Tomados'!B803*'Servicos Tomados'!A803)-'Servicos Tomados'!D803-'Servicos Tomados'!G803-'Servicos Tomados'!I803</f>
        <v>0</v>
      </c>
      <c r="V803" s="16" t="e">
        <f>1-'Servicos Tomados'!#REF!</f>
        <v>#REF!</v>
      </c>
      <c r="W803" s="17">
        <f t="shared" si="64"/>
        <v>0</v>
      </c>
      <c r="X803">
        <f>'Servicos Tomados'!K803*W803</f>
        <v>0</v>
      </c>
      <c r="Y803" s="16" t="e">
        <f t="shared" si="60"/>
        <v>#REF!</v>
      </c>
      <c r="Z803" s="17" t="e">
        <f>Y803*'Servicos Tomados'!$AG$3</f>
        <v>#REF!</v>
      </c>
      <c r="AA803" t="e">
        <f t="shared" si="61"/>
        <v>#REF!</v>
      </c>
      <c r="AB803" t="e">
        <f t="shared" si="62"/>
        <v>#REF!</v>
      </c>
      <c r="AC803" s="18" t="e">
        <f t="shared" si="63"/>
        <v>#REF!</v>
      </c>
      <c r="AD803" s="19" t="e">
        <f>('Servicos Tomados'!D803+'Servicos Tomados'!G803+'Servicos Tomados'!I803)-AB803</f>
        <v>#REF!</v>
      </c>
    </row>
    <row r="804" spans="21:30">
      <c r="U804" s="1">
        <f>('Servicos Tomados'!B804*'Servicos Tomados'!A804)-'Servicos Tomados'!D804-'Servicos Tomados'!G804-'Servicos Tomados'!I804</f>
        <v>0</v>
      </c>
      <c r="V804" s="16" t="e">
        <f>1-'Servicos Tomados'!#REF!</f>
        <v>#REF!</v>
      </c>
      <c r="W804" s="17">
        <f t="shared" si="64"/>
        <v>0</v>
      </c>
      <c r="X804">
        <f>'Servicos Tomados'!K804*W804</f>
        <v>0</v>
      </c>
      <c r="Y804" s="16" t="e">
        <f t="shared" si="60"/>
        <v>#REF!</v>
      </c>
      <c r="Z804" s="17" t="e">
        <f>Y804*'Servicos Tomados'!$AG$3</f>
        <v>#REF!</v>
      </c>
      <c r="AA804" t="e">
        <f t="shared" si="61"/>
        <v>#REF!</v>
      </c>
      <c r="AB804" t="e">
        <f t="shared" si="62"/>
        <v>#REF!</v>
      </c>
      <c r="AC804" s="18" t="e">
        <f t="shared" si="63"/>
        <v>#REF!</v>
      </c>
      <c r="AD804" s="19" t="e">
        <f>('Servicos Tomados'!D804+'Servicos Tomados'!G804+'Servicos Tomados'!I804)-AB804</f>
        <v>#REF!</v>
      </c>
    </row>
    <row r="805" spans="21:30">
      <c r="U805" s="1">
        <f>('Servicos Tomados'!B805*'Servicos Tomados'!A805)-'Servicos Tomados'!D805-'Servicos Tomados'!G805-'Servicos Tomados'!I805</f>
        <v>0</v>
      </c>
      <c r="V805" s="16" t="e">
        <f>1-'Servicos Tomados'!#REF!</f>
        <v>#REF!</v>
      </c>
      <c r="W805" s="17">
        <f t="shared" si="64"/>
        <v>0</v>
      </c>
      <c r="X805">
        <f>'Servicos Tomados'!K805*W805</f>
        <v>0</v>
      </c>
      <c r="Y805" s="16" t="e">
        <f t="shared" si="60"/>
        <v>#REF!</v>
      </c>
      <c r="Z805" s="17" t="e">
        <f>Y805*'Servicos Tomados'!$AG$3</f>
        <v>#REF!</v>
      </c>
      <c r="AA805" t="e">
        <f t="shared" si="61"/>
        <v>#REF!</v>
      </c>
      <c r="AB805" t="e">
        <f t="shared" si="62"/>
        <v>#REF!</v>
      </c>
      <c r="AC805" s="18" t="e">
        <f t="shared" si="63"/>
        <v>#REF!</v>
      </c>
      <c r="AD805" s="19" t="e">
        <f>('Servicos Tomados'!D805+'Servicos Tomados'!G805+'Servicos Tomados'!I805)-AB805</f>
        <v>#REF!</v>
      </c>
    </row>
    <row r="806" spans="21:30">
      <c r="U806" s="1">
        <f>('Servicos Tomados'!B806*'Servicos Tomados'!A806)-'Servicos Tomados'!D806-'Servicos Tomados'!G806-'Servicos Tomados'!I806</f>
        <v>0</v>
      </c>
      <c r="V806" s="16" t="e">
        <f>1-'Servicos Tomados'!#REF!</f>
        <v>#REF!</v>
      </c>
      <c r="W806" s="17">
        <f t="shared" si="64"/>
        <v>0</v>
      </c>
      <c r="X806">
        <f>'Servicos Tomados'!K806*W806</f>
        <v>0</v>
      </c>
      <c r="Y806" s="16" t="e">
        <f t="shared" si="60"/>
        <v>#REF!</v>
      </c>
      <c r="Z806" s="17" t="e">
        <f>Y806*'Servicos Tomados'!$AG$3</f>
        <v>#REF!</v>
      </c>
      <c r="AA806" t="e">
        <f t="shared" si="61"/>
        <v>#REF!</v>
      </c>
      <c r="AB806" t="e">
        <f t="shared" si="62"/>
        <v>#REF!</v>
      </c>
      <c r="AC806" s="18" t="e">
        <f t="shared" si="63"/>
        <v>#REF!</v>
      </c>
      <c r="AD806" s="19" t="e">
        <f>('Servicos Tomados'!D806+'Servicos Tomados'!G806+'Servicos Tomados'!I806)-AB806</f>
        <v>#REF!</v>
      </c>
    </row>
    <row r="807" spans="21:30">
      <c r="U807" s="1">
        <f>('Servicos Tomados'!B807*'Servicos Tomados'!A807)-'Servicos Tomados'!D807-'Servicos Tomados'!G807-'Servicos Tomados'!I807</f>
        <v>0</v>
      </c>
      <c r="V807" s="16" t="e">
        <f>1-'Servicos Tomados'!#REF!</f>
        <v>#REF!</v>
      </c>
      <c r="W807" s="17">
        <f t="shared" si="64"/>
        <v>0</v>
      </c>
      <c r="X807">
        <f>'Servicos Tomados'!K807*W807</f>
        <v>0</v>
      </c>
      <c r="Y807" s="16" t="e">
        <f t="shared" si="60"/>
        <v>#REF!</v>
      </c>
      <c r="Z807" s="17" t="e">
        <f>Y807*'Servicos Tomados'!$AG$3</f>
        <v>#REF!</v>
      </c>
      <c r="AA807" t="e">
        <f t="shared" si="61"/>
        <v>#REF!</v>
      </c>
      <c r="AB807" t="e">
        <f t="shared" si="62"/>
        <v>#REF!</v>
      </c>
      <c r="AC807" s="18" t="e">
        <f t="shared" si="63"/>
        <v>#REF!</v>
      </c>
      <c r="AD807" s="19" t="e">
        <f>('Servicos Tomados'!D807+'Servicos Tomados'!G807+'Servicos Tomados'!I807)-AB807</f>
        <v>#REF!</v>
      </c>
    </row>
    <row r="808" spans="21:30">
      <c r="U808" s="1">
        <f>('Servicos Tomados'!B808*'Servicos Tomados'!A808)-'Servicos Tomados'!D808-'Servicos Tomados'!G808-'Servicos Tomados'!I808</f>
        <v>0</v>
      </c>
      <c r="V808" s="16" t="e">
        <f>1-'Servicos Tomados'!#REF!</f>
        <v>#REF!</v>
      </c>
      <c r="W808" s="17">
        <f t="shared" si="64"/>
        <v>0</v>
      </c>
      <c r="X808">
        <f>'Servicos Tomados'!K808*W808</f>
        <v>0</v>
      </c>
      <c r="Y808" s="16" t="e">
        <f t="shared" si="60"/>
        <v>#REF!</v>
      </c>
      <c r="Z808" s="17" t="e">
        <f>Y808*'Servicos Tomados'!$AG$3</f>
        <v>#REF!</v>
      </c>
      <c r="AA808" t="e">
        <f t="shared" si="61"/>
        <v>#REF!</v>
      </c>
      <c r="AB808" t="e">
        <f t="shared" si="62"/>
        <v>#REF!</v>
      </c>
      <c r="AC808" s="18" t="e">
        <f t="shared" si="63"/>
        <v>#REF!</v>
      </c>
      <c r="AD808" s="19" t="e">
        <f>('Servicos Tomados'!D808+'Servicos Tomados'!G808+'Servicos Tomados'!I808)-AB808</f>
        <v>#REF!</v>
      </c>
    </row>
    <row r="809" spans="21:30">
      <c r="U809" s="1">
        <f>('Servicos Tomados'!B809*'Servicos Tomados'!A809)-'Servicos Tomados'!D809-'Servicos Tomados'!G809-'Servicos Tomados'!I809</f>
        <v>0</v>
      </c>
      <c r="V809" s="16" t="e">
        <f>1-'Servicos Tomados'!#REF!</f>
        <v>#REF!</v>
      </c>
      <c r="W809" s="17">
        <f t="shared" si="64"/>
        <v>0</v>
      </c>
      <c r="X809">
        <f>'Servicos Tomados'!K809*W809</f>
        <v>0</v>
      </c>
      <c r="Y809" s="16" t="e">
        <f t="shared" si="60"/>
        <v>#REF!</v>
      </c>
      <c r="Z809" s="17" t="e">
        <f>Y809*'Servicos Tomados'!$AG$3</f>
        <v>#REF!</v>
      </c>
      <c r="AA809" t="e">
        <f t="shared" si="61"/>
        <v>#REF!</v>
      </c>
      <c r="AB809" t="e">
        <f t="shared" si="62"/>
        <v>#REF!</v>
      </c>
      <c r="AC809" s="18" t="e">
        <f t="shared" si="63"/>
        <v>#REF!</v>
      </c>
      <c r="AD809" s="19" t="e">
        <f>('Servicos Tomados'!D809+'Servicos Tomados'!G809+'Servicos Tomados'!I809)-AB809</f>
        <v>#REF!</v>
      </c>
    </row>
    <row r="810" spans="21:30">
      <c r="U810" s="1">
        <f>('Servicos Tomados'!B810*'Servicos Tomados'!A810)-'Servicos Tomados'!D810-'Servicos Tomados'!G810-'Servicos Tomados'!I810</f>
        <v>0</v>
      </c>
      <c r="V810" s="16" t="e">
        <f>1-'Servicos Tomados'!#REF!</f>
        <v>#REF!</v>
      </c>
      <c r="W810" s="17">
        <f t="shared" si="64"/>
        <v>0</v>
      </c>
      <c r="X810">
        <f>'Servicos Tomados'!K810*W810</f>
        <v>0</v>
      </c>
      <c r="Y810" s="16" t="e">
        <f t="shared" si="60"/>
        <v>#REF!</v>
      </c>
      <c r="Z810" s="17" t="e">
        <f>Y810*'Servicos Tomados'!$AG$3</f>
        <v>#REF!</v>
      </c>
      <c r="AA810" t="e">
        <f t="shared" si="61"/>
        <v>#REF!</v>
      </c>
      <c r="AB810" t="e">
        <f t="shared" si="62"/>
        <v>#REF!</v>
      </c>
      <c r="AC810" s="18" t="e">
        <f t="shared" si="63"/>
        <v>#REF!</v>
      </c>
      <c r="AD810" s="19" t="e">
        <f>('Servicos Tomados'!D810+'Servicos Tomados'!G810+'Servicos Tomados'!I810)-AB810</f>
        <v>#REF!</v>
      </c>
    </row>
    <row r="811" spans="21:30">
      <c r="U811" s="1">
        <f>('Servicos Tomados'!B811*'Servicos Tomados'!A811)-'Servicos Tomados'!D811-'Servicos Tomados'!G811-'Servicos Tomados'!I811</f>
        <v>0</v>
      </c>
      <c r="V811" s="16" t="e">
        <f>1-'Servicos Tomados'!#REF!</f>
        <v>#REF!</v>
      </c>
      <c r="W811" s="17">
        <f t="shared" si="64"/>
        <v>0</v>
      </c>
      <c r="X811">
        <f>'Servicos Tomados'!K811*W811</f>
        <v>0</v>
      </c>
      <c r="Y811" s="16" t="e">
        <f t="shared" si="60"/>
        <v>#REF!</v>
      </c>
      <c r="Z811" s="17" t="e">
        <f>Y811*'Servicos Tomados'!$AG$3</f>
        <v>#REF!</v>
      </c>
      <c r="AA811" t="e">
        <f t="shared" si="61"/>
        <v>#REF!</v>
      </c>
      <c r="AB811" t="e">
        <f t="shared" si="62"/>
        <v>#REF!</v>
      </c>
      <c r="AC811" s="18" t="e">
        <f t="shared" si="63"/>
        <v>#REF!</v>
      </c>
      <c r="AD811" s="19" t="e">
        <f>('Servicos Tomados'!D811+'Servicos Tomados'!G811+'Servicos Tomados'!I811)-AB811</f>
        <v>#REF!</v>
      </c>
    </row>
    <row r="812" spans="21:30">
      <c r="U812" s="1">
        <f>('Servicos Tomados'!B812*'Servicos Tomados'!A812)-'Servicos Tomados'!D812-'Servicos Tomados'!G812-'Servicos Tomados'!I812</f>
        <v>0</v>
      </c>
      <c r="V812" s="16" t="e">
        <f>1-'Servicos Tomados'!#REF!</f>
        <v>#REF!</v>
      </c>
      <c r="W812" s="17">
        <f t="shared" si="64"/>
        <v>0</v>
      </c>
      <c r="X812">
        <f>'Servicos Tomados'!K812*W812</f>
        <v>0</v>
      </c>
      <c r="Y812" s="16" t="e">
        <f t="shared" si="60"/>
        <v>#REF!</v>
      </c>
      <c r="Z812" s="17" t="e">
        <f>Y812*'Servicos Tomados'!$AG$3</f>
        <v>#REF!</v>
      </c>
      <c r="AA812" t="e">
        <f t="shared" si="61"/>
        <v>#REF!</v>
      </c>
      <c r="AB812" t="e">
        <f t="shared" si="62"/>
        <v>#REF!</v>
      </c>
      <c r="AC812" s="18" t="e">
        <f t="shared" si="63"/>
        <v>#REF!</v>
      </c>
      <c r="AD812" s="19" t="e">
        <f>('Servicos Tomados'!D812+'Servicos Tomados'!G812+'Servicos Tomados'!I812)-AB812</f>
        <v>#REF!</v>
      </c>
    </row>
    <row r="813" spans="21:30">
      <c r="U813" s="1">
        <f>('Servicos Tomados'!B813*'Servicos Tomados'!A813)-'Servicos Tomados'!D813-'Servicos Tomados'!G813-'Servicos Tomados'!I813</f>
        <v>0</v>
      </c>
      <c r="V813" s="16" t="e">
        <f>1-'Servicos Tomados'!#REF!</f>
        <v>#REF!</v>
      </c>
      <c r="W813" s="17">
        <f t="shared" si="64"/>
        <v>0</v>
      </c>
      <c r="X813">
        <f>'Servicos Tomados'!K813*W813</f>
        <v>0</v>
      </c>
      <c r="Y813" s="16" t="e">
        <f t="shared" si="60"/>
        <v>#REF!</v>
      </c>
      <c r="Z813" s="17" t="e">
        <f>Y813*'Servicos Tomados'!$AG$3</f>
        <v>#REF!</v>
      </c>
      <c r="AA813" t="e">
        <f t="shared" si="61"/>
        <v>#REF!</v>
      </c>
      <c r="AB813" t="e">
        <f t="shared" si="62"/>
        <v>#REF!</v>
      </c>
      <c r="AC813" s="18" t="e">
        <f t="shared" si="63"/>
        <v>#REF!</v>
      </c>
      <c r="AD813" s="19" t="e">
        <f>('Servicos Tomados'!D813+'Servicos Tomados'!G813+'Servicos Tomados'!I813)-AB813</f>
        <v>#REF!</v>
      </c>
    </row>
    <row r="814" spans="21:30">
      <c r="U814" s="1">
        <f>('Servicos Tomados'!B814*'Servicos Tomados'!A814)-'Servicos Tomados'!D814-'Servicos Tomados'!G814-'Servicos Tomados'!I814</f>
        <v>0</v>
      </c>
      <c r="V814" s="16" t="e">
        <f>1-'Servicos Tomados'!#REF!</f>
        <v>#REF!</v>
      </c>
      <c r="W814" s="17">
        <f t="shared" si="64"/>
        <v>0</v>
      </c>
      <c r="X814">
        <f>'Servicos Tomados'!K814*W814</f>
        <v>0</v>
      </c>
      <c r="Y814" s="16" t="e">
        <f t="shared" si="60"/>
        <v>#REF!</v>
      </c>
      <c r="Z814" s="17" t="e">
        <f>Y814*'Servicos Tomados'!$AG$3</f>
        <v>#REF!</v>
      </c>
      <c r="AA814" t="e">
        <f t="shared" si="61"/>
        <v>#REF!</v>
      </c>
      <c r="AB814" t="e">
        <f t="shared" si="62"/>
        <v>#REF!</v>
      </c>
      <c r="AC814" s="18" t="e">
        <f t="shared" si="63"/>
        <v>#REF!</v>
      </c>
      <c r="AD814" s="19" t="e">
        <f>('Servicos Tomados'!D814+'Servicos Tomados'!G814+'Servicos Tomados'!I814)-AB814</f>
        <v>#REF!</v>
      </c>
    </row>
    <row r="815" spans="21:30">
      <c r="U815" s="1">
        <f>('Servicos Tomados'!B815*'Servicos Tomados'!A815)-'Servicos Tomados'!D815-'Servicos Tomados'!G815-'Servicos Tomados'!I815</f>
        <v>0</v>
      </c>
      <c r="V815" s="16" t="e">
        <f>1-'Servicos Tomados'!#REF!</f>
        <v>#REF!</v>
      </c>
      <c r="W815" s="17">
        <f t="shared" si="64"/>
        <v>0</v>
      </c>
      <c r="X815">
        <f>'Servicos Tomados'!K815*W815</f>
        <v>0</v>
      </c>
      <c r="Y815" s="16" t="e">
        <f t="shared" si="60"/>
        <v>#REF!</v>
      </c>
      <c r="Z815" s="17" t="e">
        <f>Y815*'Servicos Tomados'!$AG$3</f>
        <v>#REF!</v>
      </c>
      <c r="AA815" t="e">
        <f t="shared" si="61"/>
        <v>#REF!</v>
      </c>
      <c r="AB815" t="e">
        <f t="shared" si="62"/>
        <v>#REF!</v>
      </c>
      <c r="AC815" s="18" t="e">
        <f t="shared" si="63"/>
        <v>#REF!</v>
      </c>
      <c r="AD815" s="19" t="e">
        <f>('Servicos Tomados'!D815+'Servicos Tomados'!G815+'Servicos Tomados'!I815)-AB815</f>
        <v>#REF!</v>
      </c>
    </row>
    <row r="816" spans="21:30">
      <c r="U816" s="1">
        <f>('Servicos Tomados'!B816*'Servicos Tomados'!A816)-'Servicos Tomados'!D816-'Servicos Tomados'!G816-'Servicos Tomados'!I816</f>
        <v>0</v>
      </c>
      <c r="V816" s="16" t="e">
        <f>1-'Servicos Tomados'!#REF!</f>
        <v>#REF!</v>
      </c>
      <c r="W816" s="17">
        <f t="shared" si="64"/>
        <v>0</v>
      </c>
      <c r="X816">
        <f>'Servicos Tomados'!K816*W816</f>
        <v>0</v>
      </c>
      <c r="Y816" s="16" t="e">
        <f t="shared" si="60"/>
        <v>#REF!</v>
      </c>
      <c r="Z816" s="17" t="e">
        <f>Y816*'Servicos Tomados'!$AG$3</f>
        <v>#REF!</v>
      </c>
      <c r="AA816" t="e">
        <f t="shared" si="61"/>
        <v>#REF!</v>
      </c>
      <c r="AB816" t="e">
        <f t="shared" si="62"/>
        <v>#REF!</v>
      </c>
      <c r="AC816" s="18" t="e">
        <f t="shared" si="63"/>
        <v>#REF!</v>
      </c>
      <c r="AD816" s="19" t="e">
        <f>('Servicos Tomados'!D816+'Servicos Tomados'!G816+'Servicos Tomados'!I816)-AB816</f>
        <v>#REF!</v>
      </c>
    </row>
    <row r="817" spans="21:30">
      <c r="U817" s="1">
        <f>('Servicos Tomados'!B817*'Servicos Tomados'!A817)-'Servicos Tomados'!D817-'Servicos Tomados'!G817-'Servicos Tomados'!I817</f>
        <v>0</v>
      </c>
      <c r="V817" s="16" t="e">
        <f>1-'Servicos Tomados'!#REF!</f>
        <v>#REF!</v>
      </c>
      <c r="W817" s="17">
        <f t="shared" si="64"/>
        <v>0</v>
      </c>
      <c r="X817">
        <f>'Servicos Tomados'!K817*W817</f>
        <v>0</v>
      </c>
      <c r="Y817" s="16" t="e">
        <f t="shared" si="60"/>
        <v>#REF!</v>
      </c>
      <c r="Z817" s="17" t="e">
        <f>Y817*'Servicos Tomados'!$AG$3</f>
        <v>#REF!</v>
      </c>
      <c r="AA817" t="e">
        <f t="shared" si="61"/>
        <v>#REF!</v>
      </c>
      <c r="AB817" t="e">
        <f t="shared" si="62"/>
        <v>#REF!</v>
      </c>
      <c r="AC817" s="18" t="e">
        <f t="shared" si="63"/>
        <v>#REF!</v>
      </c>
      <c r="AD817" s="19" t="e">
        <f>('Servicos Tomados'!D817+'Servicos Tomados'!G817+'Servicos Tomados'!I817)-AB817</f>
        <v>#REF!</v>
      </c>
    </row>
    <row r="818" spans="21:30">
      <c r="U818" s="1">
        <f>('Servicos Tomados'!B818*'Servicos Tomados'!A818)-'Servicos Tomados'!D818-'Servicos Tomados'!G818-'Servicos Tomados'!I818</f>
        <v>0</v>
      </c>
      <c r="V818" s="16" t="e">
        <f>1-'Servicos Tomados'!#REF!</f>
        <v>#REF!</v>
      </c>
      <c r="W818" s="17">
        <f t="shared" si="64"/>
        <v>0</v>
      </c>
      <c r="X818">
        <f>'Servicos Tomados'!K818*W818</f>
        <v>0</v>
      </c>
      <c r="Y818" s="16" t="e">
        <f t="shared" si="60"/>
        <v>#REF!</v>
      </c>
      <c r="Z818" s="17" t="e">
        <f>Y818*'Servicos Tomados'!$AG$3</f>
        <v>#REF!</v>
      </c>
      <c r="AA818" t="e">
        <f t="shared" si="61"/>
        <v>#REF!</v>
      </c>
      <c r="AB818" t="e">
        <f t="shared" si="62"/>
        <v>#REF!</v>
      </c>
      <c r="AC818" s="18" t="e">
        <f t="shared" si="63"/>
        <v>#REF!</v>
      </c>
      <c r="AD818" s="19" t="e">
        <f>('Servicos Tomados'!D818+'Servicos Tomados'!G818+'Servicos Tomados'!I818)-AB818</f>
        <v>#REF!</v>
      </c>
    </row>
    <row r="819" spans="21:30">
      <c r="U819" s="1">
        <f>('Servicos Tomados'!B819*'Servicos Tomados'!A819)-'Servicos Tomados'!D819-'Servicos Tomados'!G819-'Servicos Tomados'!I819</f>
        <v>0</v>
      </c>
      <c r="V819" s="16" t="e">
        <f>1-'Servicos Tomados'!#REF!</f>
        <v>#REF!</v>
      </c>
      <c r="W819" s="17">
        <f t="shared" si="64"/>
        <v>0</v>
      </c>
      <c r="X819">
        <f>'Servicos Tomados'!K819*W819</f>
        <v>0</v>
      </c>
      <c r="Y819" s="16" t="e">
        <f t="shared" si="60"/>
        <v>#REF!</v>
      </c>
      <c r="Z819" s="17" t="e">
        <f>Y819*'Servicos Tomados'!$AG$3</f>
        <v>#REF!</v>
      </c>
      <c r="AA819" t="e">
        <f t="shared" si="61"/>
        <v>#REF!</v>
      </c>
      <c r="AB819" t="e">
        <f t="shared" si="62"/>
        <v>#REF!</v>
      </c>
      <c r="AC819" s="18" t="e">
        <f t="shared" si="63"/>
        <v>#REF!</v>
      </c>
      <c r="AD819" s="19" t="e">
        <f>('Servicos Tomados'!D819+'Servicos Tomados'!G819+'Servicos Tomados'!I819)-AB819</f>
        <v>#REF!</v>
      </c>
    </row>
    <row r="820" spans="21:30">
      <c r="U820" s="1">
        <f>('Servicos Tomados'!B820*'Servicos Tomados'!A820)-'Servicos Tomados'!D820-'Servicos Tomados'!G820-'Servicos Tomados'!I820</f>
        <v>0</v>
      </c>
      <c r="V820" s="16" t="e">
        <f>1-'Servicos Tomados'!#REF!</f>
        <v>#REF!</v>
      </c>
      <c r="W820" s="17">
        <f t="shared" si="64"/>
        <v>0</v>
      </c>
      <c r="X820">
        <f>'Servicos Tomados'!K820*W820</f>
        <v>0</v>
      </c>
      <c r="Y820" s="16" t="e">
        <f t="shared" si="60"/>
        <v>#REF!</v>
      </c>
      <c r="Z820" s="17" t="e">
        <f>Y820*'Servicos Tomados'!$AG$3</f>
        <v>#REF!</v>
      </c>
      <c r="AA820" t="e">
        <f t="shared" si="61"/>
        <v>#REF!</v>
      </c>
      <c r="AB820" t="e">
        <f t="shared" si="62"/>
        <v>#REF!</v>
      </c>
      <c r="AC820" s="18" t="e">
        <f t="shared" si="63"/>
        <v>#REF!</v>
      </c>
      <c r="AD820" s="19" t="e">
        <f>('Servicos Tomados'!D820+'Servicos Tomados'!G820+'Servicos Tomados'!I820)-AB820</f>
        <v>#REF!</v>
      </c>
    </row>
    <row r="821" spans="21:30">
      <c r="U821" s="1">
        <f>('Servicos Tomados'!B821*'Servicos Tomados'!A821)-'Servicos Tomados'!D821-'Servicos Tomados'!G821-'Servicos Tomados'!I821</f>
        <v>0</v>
      </c>
      <c r="V821" s="16" t="e">
        <f>1-'Servicos Tomados'!#REF!</f>
        <v>#REF!</v>
      </c>
      <c r="W821" s="17">
        <f t="shared" si="64"/>
        <v>0</v>
      </c>
      <c r="X821">
        <f>'Servicos Tomados'!K821*W821</f>
        <v>0</v>
      </c>
      <c r="Y821" s="16" t="e">
        <f t="shared" si="60"/>
        <v>#REF!</v>
      </c>
      <c r="Z821" s="17" t="e">
        <f>Y821*'Servicos Tomados'!$AG$3</f>
        <v>#REF!</v>
      </c>
      <c r="AA821" t="e">
        <f t="shared" si="61"/>
        <v>#REF!</v>
      </c>
      <c r="AB821" t="e">
        <f t="shared" si="62"/>
        <v>#REF!</v>
      </c>
      <c r="AC821" s="18" t="e">
        <f t="shared" si="63"/>
        <v>#REF!</v>
      </c>
      <c r="AD821" s="19" t="e">
        <f>('Servicos Tomados'!D821+'Servicos Tomados'!G821+'Servicos Tomados'!I821)-AB821</f>
        <v>#REF!</v>
      </c>
    </row>
    <row r="822" spans="21:30">
      <c r="U822" s="1">
        <f>('Servicos Tomados'!B822*'Servicos Tomados'!A822)-'Servicos Tomados'!D822-'Servicos Tomados'!G822-'Servicos Tomados'!I822</f>
        <v>0</v>
      </c>
      <c r="V822" s="16" t="e">
        <f>1-'Servicos Tomados'!#REF!</f>
        <v>#REF!</v>
      </c>
      <c r="W822" s="17">
        <f t="shared" si="64"/>
        <v>0</v>
      </c>
      <c r="X822">
        <f>'Servicos Tomados'!K822*W822</f>
        <v>0</v>
      </c>
      <c r="Y822" s="16" t="e">
        <f t="shared" si="60"/>
        <v>#REF!</v>
      </c>
      <c r="Z822" s="17" t="e">
        <f>Y822*'Servicos Tomados'!$AG$3</f>
        <v>#REF!</v>
      </c>
      <c r="AA822" t="e">
        <f t="shared" si="61"/>
        <v>#REF!</v>
      </c>
      <c r="AB822" t="e">
        <f t="shared" si="62"/>
        <v>#REF!</v>
      </c>
      <c r="AC822" s="18" t="e">
        <f t="shared" si="63"/>
        <v>#REF!</v>
      </c>
      <c r="AD822" s="19" t="e">
        <f>('Servicos Tomados'!D822+'Servicos Tomados'!G822+'Servicos Tomados'!I822)-AB822</f>
        <v>#REF!</v>
      </c>
    </row>
    <row r="823" spans="21:30">
      <c r="U823" s="1">
        <f>('Servicos Tomados'!B823*'Servicos Tomados'!A823)-'Servicos Tomados'!D823-'Servicos Tomados'!G823-'Servicos Tomados'!I823</f>
        <v>0</v>
      </c>
      <c r="V823" s="16" t="e">
        <f>1-'Servicos Tomados'!#REF!</f>
        <v>#REF!</v>
      </c>
      <c r="W823" s="17">
        <f t="shared" si="64"/>
        <v>0</v>
      </c>
      <c r="X823">
        <f>'Servicos Tomados'!K823*W823</f>
        <v>0</v>
      </c>
      <c r="Y823" s="16" t="e">
        <f t="shared" si="60"/>
        <v>#REF!</v>
      </c>
      <c r="Z823" s="17" t="e">
        <f>Y823*'Servicos Tomados'!$AG$3</f>
        <v>#REF!</v>
      </c>
      <c r="AA823" t="e">
        <f t="shared" si="61"/>
        <v>#REF!</v>
      </c>
      <c r="AB823" t="e">
        <f t="shared" si="62"/>
        <v>#REF!</v>
      </c>
      <c r="AC823" s="18" t="e">
        <f t="shared" si="63"/>
        <v>#REF!</v>
      </c>
      <c r="AD823" s="19" t="e">
        <f>('Servicos Tomados'!D823+'Servicos Tomados'!G823+'Servicos Tomados'!I823)-AB823</f>
        <v>#REF!</v>
      </c>
    </row>
    <row r="824" spans="21:30">
      <c r="U824" s="1">
        <f>('Servicos Tomados'!B824*'Servicos Tomados'!A824)-'Servicos Tomados'!D824-'Servicos Tomados'!G824-'Servicos Tomados'!I824</f>
        <v>0</v>
      </c>
      <c r="V824" s="16" t="e">
        <f>1-'Servicos Tomados'!#REF!</f>
        <v>#REF!</v>
      </c>
      <c r="W824" s="17">
        <f t="shared" si="64"/>
        <v>0</v>
      </c>
      <c r="X824">
        <f>'Servicos Tomados'!K824*W824</f>
        <v>0</v>
      </c>
      <c r="Y824" s="16" t="e">
        <f t="shared" si="60"/>
        <v>#REF!</v>
      </c>
      <c r="Z824" s="17" t="e">
        <f>Y824*'Servicos Tomados'!$AG$3</f>
        <v>#REF!</v>
      </c>
      <c r="AA824" t="e">
        <f t="shared" si="61"/>
        <v>#REF!</v>
      </c>
      <c r="AB824" t="e">
        <f t="shared" si="62"/>
        <v>#REF!</v>
      </c>
      <c r="AC824" s="18" t="e">
        <f t="shared" si="63"/>
        <v>#REF!</v>
      </c>
      <c r="AD824" s="19" t="e">
        <f>('Servicos Tomados'!D824+'Servicos Tomados'!G824+'Servicos Tomados'!I824)-AB824</f>
        <v>#REF!</v>
      </c>
    </row>
    <row r="825" spans="21:30">
      <c r="U825" s="1">
        <f>('Servicos Tomados'!B825*'Servicos Tomados'!A825)-'Servicos Tomados'!D825-'Servicos Tomados'!G825-'Servicos Tomados'!I825</f>
        <v>0</v>
      </c>
      <c r="V825" s="16" t="e">
        <f>1-'Servicos Tomados'!#REF!</f>
        <v>#REF!</v>
      </c>
      <c r="W825" s="17">
        <f t="shared" si="64"/>
        <v>0</v>
      </c>
      <c r="X825">
        <f>'Servicos Tomados'!K825*W825</f>
        <v>0</v>
      </c>
      <c r="Y825" s="16" t="e">
        <f t="shared" si="60"/>
        <v>#REF!</v>
      </c>
      <c r="Z825" s="17" t="e">
        <f>Y825*'Servicos Tomados'!$AG$3</f>
        <v>#REF!</v>
      </c>
      <c r="AA825" t="e">
        <f t="shared" si="61"/>
        <v>#REF!</v>
      </c>
      <c r="AB825" t="e">
        <f t="shared" si="62"/>
        <v>#REF!</v>
      </c>
      <c r="AC825" s="18" t="e">
        <f t="shared" si="63"/>
        <v>#REF!</v>
      </c>
      <c r="AD825" s="19" t="e">
        <f>('Servicos Tomados'!D825+'Servicos Tomados'!G825+'Servicos Tomados'!I825)-AB825</f>
        <v>#REF!</v>
      </c>
    </row>
    <row r="826" spans="21:30">
      <c r="U826" s="1">
        <f>('Servicos Tomados'!B826*'Servicos Tomados'!A826)-'Servicos Tomados'!D826-'Servicos Tomados'!G826-'Servicos Tomados'!I826</f>
        <v>0</v>
      </c>
      <c r="V826" s="16" t="e">
        <f>1-'Servicos Tomados'!#REF!</f>
        <v>#REF!</v>
      </c>
      <c r="W826" s="17">
        <f t="shared" si="64"/>
        <v>0</v>
      </c>
      <c r="X826">
        <f>'Servicos Tomados'!K826*W826</f>
        <v>0</v>
      </c>
      <c r="Y826" s="16" t="e">
        <f t="shared" si="60"/>
        <v>#REF!</v>
      </c>
      <c r="Z826" s="17" t="e">
        <f>Y826*'Servicos Tomados'!$AG$3</f>
        <v>#REF!</v>
      </c>
      <c r="AA826" t="e">
        <f t="shared" si="61"/>
        <v>#REF!</v>
      </c>
      <c r="AB826" t="e">
        <f t="shared" si="62"/>
        <v>#REF!</v>
      </c>
      <c r="AC826" s="18" t="e">
        <f t="shared" si="63"/>
        <v>#REF!</v>
      </c>
      <c r="AD826" s="19" t="e">
        <f>('Servicos Tomados'!D826+'Servicos Tomados'!G826+'Servicos Tomados'!I826)-AB826</f>
        <v>#REF!</v>
      </c>
    </row>
    <row r="827" spans="21:30">
      <c r="U827" s="1">
        <f>('Servicos Tomados'!B827*'Servicos Tomados'!A827)-'Servicos Tomados'!D827-'Servicos Tomados'!G827-'Servicos Tomados'!I827</f>
        <v>0</v>
      </c>
      <c r="V827" s="16" t="e">
        <f>1-'Servicos Tomados'!#REF!</f>
        <v>#REF!</v>
      </c>
      <c r="W827" s="17">
        <f t="shared" si="64"/>
        <v>0</v>
      </c>
      <c r="X827">
        <f>'Servicos Tomados'!K827*W827</f>
        <v>0</v>
      </c>
      <c r="Y827" s="16" t="e">
        <f t="shared" si="60"/>
        <v>#REF!</v>
      </c>
      <c r="Z827" s="17" t="e">
        <f>Y827*'Servicos Tomados'!$AG$3</f>
        <v>#REF!</v>
      </c>
      <c r="AA827" t="e">
        <f t="shared" si="61"/>
        <v>#REF!</v>
      </c>
      <c r="AB827" t="e">
        <f t="shared" si="62"/>
        <v>#REF!</v>
      </c>
      <c r="AC827" s="18" t="e">
        <f t="shared" si="63"/>
        <v>#REF!</v>
      </c>
      <c r="AD827" s="19" t="e">
        <f>('Servicos Tomados'!D827+'Servicos Tomados'!G827+'Servicos Tomados'!I827)-AB827</f>
        <v>#REF!</v>
      </c>
    </row>
    <row r="828" spans="21:30">
      <c r="U828" s="1">
        <f>('Servicos Tomados'!B828*'Servicos Tomados'!A828)-'Servicos Tomados'!D828-'Servicos Tomados'!G828-'Servicos Tomados'!I828</f>
        <v>0</v>
      </c>
      <c r="V828" s="16" t="e">
        <f>1-'Servicos Tomados'!#REF!</f>
        <v>#REF!</v>
      </c>
      <c r="W828" s="17">
        <f t="shared" si="64"/>
        <v>0</v>
      </c>
      <c r="X828">
        <f>'Servicos Tomados'!K828*W828</f>
        <v>0</v>
      </c>
      <c r="Y828" s="16" t="e">
        <f t="shared" si="60"/>
        <v>#REF!</v>
      </c>
      <c r="Z828" s="17" t="e">
        <f>Y828*'Servicos Tomados'!$AG$3</f>
        <v>#REF!</v>
      </c>
      <c r="AA828" t="e">
        <f t="shared" si="61"/>
        <v>#REF!</v>
      </c>
      <c r="AB828" t="e">
        <f t="shared" si="62"/>
        <v>#REF!</v>
      </c>
      <c r="AC828" s="18" t="e">
        <f t="shared" si="63"/>
        <v>#REF!</v>
      </c>
      <c r="AD828" s="19" t="e">
        <f>('Servicos Tomados'!D828+'Servicos Tomados'!G828+'Servicos Tomados'!I828)-AB828</f>
        <v>#REF!</v>
      </c>
    </row>
    <row r="829" spans="21:30">
      <c r="U829" s="1">
        <f>('Servicos Tomados'!B829*'Servicos Tomados'!A829)-'Servicos Tomados'!D829-'Servicos Tomados'!G829-'Servicos Tomados'!I829</f>
        <v>0</v>
      </c>
      <c r="V829" s="16" t="e">
        <f>1-'Servicos Tomados'!#REF!</f>
        <v>#REF!</v>
      </c>
      <c r="W829" s="17">
        <f t="shared" si="64"/>
        <v>0</v>
      </c>
      <c r="X829">
        <f>'Servicos Tomados'!K829*W829</f>
        <v>0</v>
      </c>
      <c r="Y829" s="16" t="e">
        <f t="shared" si="60"/>
        <v>#REF!</v>
      </c>
      <c r="Z829" s="17" t="e">
        <f>Y829*'Servicos Tomados'!$AG$3</f>
        <v>#REF!</v>
      </c>
      <c r="AA829" t="e">
        <f t="shared" si="61"/>
        <v>#REF!</v>
      </c>
      <c r="AB829" t="e">
        <f t="shared" si="62"/>
        <v>#REF!</v>
      </c>
      <c r="AC829" s="18" t="e">
        <f t="shared" si="63"/>
        <v>#REF!</v>
      </c>
      <c r="AD829" s="19" t="e">
        <f>('Servicos Tomados'!D829+'Servicos Tomados'!G829+'Servicos Tomados'!I829)-AB829</f>
        <v>#REF!</v>
      </c>
    </row>
    <row r="830" spans="21:30">
      <c r="U830" s="1">
        <f>('Servicos Tomados'!B830*'Servicos Tomados'!A830)-'Servicos Tomados'!D830-'Servicos Tomados'!G830-'Servicos Tomados'!I830</f>
        <v>0</v>
      </c>
      <c r="V830" s="16" t="e">
        <f>1-'Servicos Tomados'!#REF!</f>
        <v>#REF!</v>
      </c>
      <c r="W830" s="17">
        <f t="shared" si="64"/>
        <v>0</v>
      </c>
      <c r="X830">
        <f>'Servicos Tomados'!K830*W830</f>
        <v>0</v>
      </c>
      <c r="Y830" s="16" t="e">
        <f t="shared" si="60"/>
        <v>#REF!</v>
      </c>
      <c r="Z830" s="17" t="e">
        <f>Y830*'Servicos Tomados'!$AG$3</f>
        <v>#REF!</v>
      </c>
      <c r="AA830" t="e">
        <f t="shared" si="61"/>
        <v>#REF!</v>
      </c>
      <c r="AB830" t="e">
        <f t="shared" si="62"/>
        <v>#REF!</v>
      </c>
      <c r="AC830" s="18" t="e">
        <f t="shared" si="63"/>
        <v>#REF!</v>
      </c>
      <c r="AD830" s="19" t="e">
        <f>('Servicos Tomados'!D830+'Servicos Tomados'!G830+'Servicos Tomados'!I830)-AB830</f>
        <v>#REF!</v>
      </c>
    </row>
    <row r="831" spans="21:30">
      <c r="U831" s="1">
        <f>('Servicos Tomados'!B831*'Servicos Tomados'!A831)-'Servicos Tomados'!D831-'Servicos Tomados'!G831-'Servicos Tomados'!I831</f>
        <v>0</v>
      </c>
      <c r="V831" s="16" t="e">
        <f>1-'Servicos Tomados'!#REF!</f>
        <v>#REF!</v>
      </c>
      <c r="W831" s="17">
        <f t="shared" si="64"/>
        <v>0</v>
      </c>
      <c r="X831">
        <f>'Servicos Tomados'!K831*W831</f>
        <v>0</v>
      </c>
      <c r="Y831" s="16" t="e">
        <f t="shared" si="60"/>
        <v>#REF!</v>
      </c>
      <c r="Z831" s="17" t="e">
        <f>Y831*'Servicos Tomados'!$AG$3</f>
        <v>#REF!</v>
      </c>
      <c r="AA831" t="e">
        <f t="shared" si="61"/>
        <v>#REF!</v>
      </c>
      <c r="AB831" t="e">
        <f t="shared" si="62"/>
        <v>#REF!</v>
      </c>
      <c r="AC831" s="18" t="e">
        <f t="shared" si="63"/>
        <v>#REF!</v>
      </c>
      <c r="AD831" s="19" t="e">
        <f>('Servicos Tomados'!D831+'Servicos Tomados'!G831+'Servicos Tomados'!I831)-AB831</f>
        <v>#REF!</v>
      </c>
    </row>
    <row r="832" spans="21:30">
      <c r="U832" s="1">
        <f>('Servicos Tomados'!B832*'Servicos Tomados'!A832)-'Servicos Tomados'!D832-'Servicos Tomados'!G832-'Servicos Tomados'!I832</f>
        <v>0</v>
      </c>
      <c r="V832" s="16" t="e">
        <f>1-'Servicos Tomados'!#REF!</f>
        <v>#REF!</v>
      </c>
      <c r="W832" s="17">
        <f t="shared" si="64"/>
        <v>0</v>
      </c>
      <c r="X832">
        <f>'Servicos Tomados'!K832*W832</f>
        <v>0</v>
      </c>
      <c r="Y832" s="16" t="e">
        <f t="shared" si="60"/>
        <v>#REF!</v>
      </c>
      <c r="Z832" s="17" t="e">
        <f>Y832*'Servicos Tomados'!$AG$3</f>
        <v>#REF!</v>
      </c>
      <c r="AA832" t="e">
        <f t="shared" si="61"/>
        <v>#REF!</v>
      </c>
      <c r="AB832" t="e">
        <f t="shared" si="62"/>
        <v>#REF!</v>
      </c>
      <c r="AC832" s="18" t="e">
        <f t="shared" si="63"/>
        <v>#REF!</v>
      </c>
      <c r="AD832" s="19" t="e">
        <f>('Servicos Tomados'!D832+'Servicos Tomados'!G832+'Servicos Tomados'!I832)-AB832</f>
        <v>#REF!</v>
      </c>
    </row>
    <row r="833" spans="21:30">
      <c r="U833" s="1">
        <f>('Servicos Tomados'!B833*'Servicos Tomados'!A833)-'Servicos Tomados'!D833-'Servicos Tomados'!G833-'Servicos Tomados'!I833</f>
        <v>0</v>
      </c>
      <c r="V833" s="16" t="e">
        <f>1-'Servicos Tomados'!#REF!</f>
        <v>#REF!</v>
      </c>
      <c r="W833" s="17">
        <f t="shared" si="64"/>
        <v>0</v>
      </c>
      <c r="X833">
        <f>'Servicos Tomados'!K833*W833</f>
        <v>0</v>
      </c>
      <c r="Y833" s="16" t="e">
        <f t="shared" si="60"/>
        <v>#REF!</v>
      </c>
      <c r="Z833" s="17" t="e">
        <f>Y833*'Servicos Tomados'!$AG$3</f>
        <v>#REF!</v>
      </c>
      <c r="AA833" t="e">
        <f t="shared" si="61"/>
        <v>#REF!</v>
      </c>
      <c r="AB833" t="e">
        <f t="shared" si="62"/>
        <v>#REF!</v>
      </c>
      <c r="AC833" s="18" t="e">
        <f t="shared" si="63"/>
        <v>#REF!</v>
      </c>
      <c r="AD833" s="19" t="e">
        <f>('Servicos Tomados'!D833+'Servicos Tomados'!G833+'Servicos Tomados'!I833)-AB833</f>
        <v>#REF!</v>
      </c>
    </row>
    <row r="834" spans="21:30">
      <c r="U834" s="1">
        <f>('Servicos Tomados'!B834*'Servicos Tomados'!A834)-'Servicos Tomados'!D834-'Servicos Tomados'!G834-'Servicos Tomados'!I834</f>
        <v>0</v>
      </c>
      <c r="V834" s="16" t="e">
        <f>1-'Servicos Tomados'!#REF!</f>
        <v>#REF!</v>
      </c>
      <c r="W834" s="17">
        <f t="shared" si="64"/>
        <v>0</v>
      </c>
      <c r="X834">
        <f>'Servicos Tomados'!K834*W834</f>
        <v>0</v>
      </c>
      <c r="Y834" s="16" t="e">
        <f t="shared" si="60"/>
        <v>#REF!</v>
      </c>
      <c r="Z834" s="17" t="e">
        <f>Y834*'Servicos Tomados'!$AG$3</f>
        <v>#REF!</v>
      </c>
      <c r="AA834" t="e">
        <f t="shared" si="61"/>
        <v>#REF!</v>
      </c>
      <c r="AB834" t="e">
        <f t="shared" si="62"/>
        <v>#REF!</v>
      </c>
      <c r="AC834" s="18" t="e">
        <f t="shared" si="63"/>
        <v>#REF!</v>
      </c>
      <c r="AD834" s="19" t="e">
        <f>('Servicos Tomados'!D834+'Servicos Tomados'!G834+'Servicos Tomados'!I834)-AB834</f>
        <v>#REF!</v>
      </c>
    </row>
    <row r="835" spans="21:30">
      <c r="U835" s="1">
        <f>('Servicos Tomados'!B835*'Servicos Tomados'!A835)-'Servicos Tomados'!D835-'Servicos Tomados'!G835-'Servicos Tomados'!I835</f>
        <v>0</v>
      </c>
      <c r="V835" s="16" t="e">
        <f>1-'Servicos Tomados'!#REF!</f>
        <v>#REF!</v>
      </c>
      <c r="W835" s="17">
        <f t="shared" si="64"/>
        <v>0</v>
      </c>
      <c r="X835">
        <f>'Servicos Tomados'!K835*W835</f>
        <v>0</v>
      </c>
      <c r="Y835" s="16" t="e">
        <f t="shared" si="60"/>
        <v>#REF!</v>
      </c>
      <c r="Z835" s="17" t="e">
        <f>Y835*'Servicos Tomados'!$AG$3</f>
        <v>#REF!</v>
      </c>
      <c r="AA835" t="e">
        <f t="shared" si="61"/>
        <v>#REF!</v>
      </c>
      <c r="AB835" t="e">
        <f t="shared" si="62"/>
        <v>#REF!</v>
      </c>
      <c r="AC835" s="18" t="e">
        <f t="shared" si="63"/>
        <v>#REF!</v>
      </c>
      <c r="AD835" s="19" t="e">
        <f>('Servicos Tomados'!D835+'Servicos Tomados'!G835+'Servicos Tomados'!I835)-AB835</f>
        <v>#REF!</v>
      </c>
    </row>
    <row r="836" spans="21:30">
      <c r="U836" s="1">
        <f>('Servicos Tomados'!B836*'Servicos Tomados'!A836)-'Servicos Tomados'!D836-'Servicos Tomados'!G836-'Servicos Tomados'!I836</f>
        <v>0</v>
      </c>
      <c r="V836" s="16" t="e">
        <f>1-'Servicos Tomados'!#REF!</f>
        <v>#REF!</v>
      </c>
      <c r="W836" s="17">
        <f t="shared" si="64"/>
        <v>0</v>
      </c>
      <c r="X836">
        <f>'Servicos Tomados'!K836*W836</f>
        <v>0</v>
      </c>
      <c r="Y836" s="16" t="e">
        <f t="shared" ref="Y836:Y899" si="65">V836</f>
        <v>#REF!</v>
      </c>
      <c r="Z836" s="17" t="e">
        <f>Y836*'Servicos Tomados'!$AG$3</f>
        <v>#REF!</v>
      </c>
      <c r="AA836" t="e">
        <f t="shared" ref="AA836:AA899" si="66">U836*Z836</f>
        <v>#REF!</v>
      </c>
      <c r="AB836" t="e">
        <f t="shared" ref="AB836:AB899" si="67">X836+AA836</f>
        <v>#REF!</v>
      </c>
      <c r="AC836" s="18" t="e">
        <f t="shared" ref="AC836:AC899" si="68">U836+AB836</f>
        <v>#REF!</v>
      </c>
      <c r="AD836" s="19" t="e">
        <f>('Servicos Tomados'!D836+'Servicos Tomados'!G836+'Servicos Tomados'!I836)-AB836</f>
        <v>#REF!</v>
      </c>
    </row>
    <row r="837" spans="21:30">
      <c r="U837" s="1">
        <f>('Servicos Tomados'!B837*'Servicos Tomados'!A837)-'Servicos Tomados'!D837-'Servicos Tomados'!G837-'Servicos Tomados'!I837</f>
        <v>0</v>
      </c>
      <c r="V837" s="16" t="e">
        <f>1-'Servicos Tomados'!#REF!</f>
        <v>#REF!</v>
      </c>
      <c r="W837" s="17">
        <f t="shared" si="64"/>
        <v>0</v>
      </c>
      <c r="X837">
        <f>'Servicos Tomados'!K837*W837</f>
        <v>0</v>
      </c>
      <c r="Y837" s="16" t="e">
        <f t="shared" si="65"/>
        <v>#REF!</v>
      </c>
      <c r="Z837" s="17" t="e">
        <f>Y837*'Servicos Tomados'!$AG$3</f>
        <v>#REF!</v>
      </c>
      <c r="AA837" t="e">
        <f t="shared" si="66"/>
        <v>#REF!</v>
      </c>
      <c r="AB837" t="e">
        <f t="shared" si="67"/>
        <v>#REF!</v>
      </c>
      <c r="AC837" s="18" t="e">
        <f t="shared" si="68"/>
        <v>#REF!</v>
      </c>
      <c r="AD837" s="19" t="e">
        <f>('Servicos Tomados'!D837+'Servicos Tomados'!G837+'Servicos Tomados'!I837)-AB837</f>
        <v>#REF!</v>
      </c>
    </row>
    <row r="838" spans="21:30">
      <c r="U838" s="1">
        <f>('Servicos Tomados'!B838*'Servicos Tomados'!A838)-'Servicos Tomados'!D838-'Servicos Tomados'!G838-'Servicos Tomados'!I838</f>
        <v>0</v>
      </c>
      <c r="V838" s="16" t="e">
        <f>1-'Servicos Tomados'!#REF!</f>
        <v>#REF!</v>
      </c>
      <c r="W838" s="17">
        <f t="shared" si="64"/>
        <v>0</v>
      </c>
      <c r="X838">
        <f>'Servicos Tomados'!K838*W838</f>
        <v>0</v>
      </c>
      <c r="Y838" s="16" t="e">
        <f t="shared" si="65"/>
        <v>#REF!</v>
      </c>
      <c r="Z838" s="17" t="e">
        <f>Y838*'Servicos Tomados'!$AG$3</f>
        <v>#REF!</v>
      </c>
      <c r="AA838" t="e">
        <f t="shared" si="66"/>
        <v>#REF!</v>
      </c>
      <c r="AB838" t="e">
        <f t="shared" si="67"/>
        <v>#REF!</v>
      </c>
      <c r="AC838" s="18" t="e">
        <f t="shared" si="68"/>
        <v>#REF!</v>
      </c>
      <c r="AD838" s="19" t="e">
        <f>('Servicos Tomados'!D838+'Servicos Tomados'!G838+'Servicos Tomados'!I838)-AB838</f>
        <v>#REF!</v>
      </c>
    </row>
    <row r="839" spans="21:30">
      <c r="U839" s="1">
        <f>('Servicos Tomados'!B839*'Servicos Tomados'!A839)-'Servicos Tomados'!D839-'Servicos Tomados'!G839-'Servicos Tomados'!I839</f>
        <v>0</v>
      </c>
      <c r="V839" s="16" t="e">
        <f>1-'Servicos Tomados'!#REF!</f>
        <v>#REF!</v>
      </c>
      <c r="W839" s="17">
        <f t="shared" ref="W839:W902" si="69">$AL839*$AL$3</f>
        <v>0</v>
      </c>
      <c r="X839">
        <f>'Servicos Tomados'!K839*W839</f>
        <v>0</v>
      </c>
      <c r="Y839" s="16" t="e">
        <f t="shared" si="65"/>
        <v>#REF!</v>
      </c>
      <c r="Z839" s="17" t="e">
        <f>Y839*'Servicos Tomados'!$AG$3</f>
        <v>#REF!</v>
      </c>
      <c r="AA839" t="e">
        <f t="shared" si="66"/>
        <v>#REF!</v>
      </c>
      <c r="AB839" t="e">
        <f t="shared" si="67"/>
        <v>#REF!</v>
      </c>
      <c r="AC839" s="18" t="e">
        <f t="shared" si="68"/>
        <v>#REF!</v>
      </c>
      <c r="AD839" s="19" t="e">
        <f>('Servicos Tomados'!D839+'Servicos Tomados'!G839+'Servicos Tomados'!I839)-AB839</f>
        <v>#REF!</v>
      </c>
    </row>
    <row r="840" spans="21:30">
      <c r="U840" s="1">
        <f>('Servicos Tomados'!B840*'Servicos Tomados'!A840)-'Servicos Tomados'!D840-'Servicos Tomados'!G840-'Servicos Tomados'!I840</f>
        <v>0</v>
      </c>
      <c r="V840" s="16" t="e">
        <f>1-'Servicos Tomados'!#REF!</f>
        <v>#REF!</v>
      </c>
      <c r="W840" s="17">
        <f t="shared" si="69"/>
        <v>0</v>
      </c>
      <c r="X840">
        <f>'Servicos Tomados'!K840*W840</f>
        <v>0</v>
      </c>
      <c r="Y840" s="16" t="e">
        <f t="shared" si="65"/>
        <v>#REF!</v>
      </c>
      <c r="Z840" s="17" t="e">
        <f>Y840*'Servicos Tomados'!$AG$3</f>
        <v>#REF!</v>
      </c>
      <c r="AA840" t="e">
        <f t="shared" si="66"/>
        <v>#REF!</v>
      </c>
      <c r="AB840" t="e">
        <f t="shared" si="67"/>
        <v>#REF!</v>
      </c>
      <c r="AC840" s="18" t="e">
        <f t="shared" si="68"/>
        <v>#REF!</v>
      </c>
      <c r="AD840" s="19" t="e">
        <f>('Servicos Tomados'!D840+'Servicos Tomados'!G840+'Servicos Tomados'!I840)-AB840</f>
        <v>#REF!</v>
      </c>
    </row>
    <row r="841" spans="21:30">
      <c r="U841" s="1">
        <f>('Servicos Tomados'!B841*'Servicos Tomados'!A841)-'Servicos Tomados'!D841-'Servicos Tomados'!G841-'Servicos Tomados'!I841</f>
        <v>0</v>
      </c>
      <c r="V841" s="16" t="e">
        <f>1-'Servicos Tomados'!#REF!</f>
        <v>#REF!</v>
      </c>
      <c r="W841" s="17">
        <f t="shared" si="69"/>
        <v>0</v>
      </c>
      <c r="X841">
        <f>'Servicos Tomados'!K841*W841</f>
        <v>0</v>
      </c>
      <c r="Y841" s="16" t="e">
        <f t="shared" si="65"/>
        <v>#REF!</v>
      </c>
      <c r="Z841" s="17" t="e">
        <f>Y841*'Servicos Tomados'!$AG$3</f>
        <v>#REF!</v>
      </c>
      <c r="AA841" t="e">
        <f t="shared" si="66"/>
        <v>#REF!</v>
      </c>
      <c r="AB841" t="e">
        <f t="shared" si="67"/>
        <v>#REF!</v>
      </c>
      <c r="AC841" s="18" t="e">
        <f t="shared" si="68"/>
        <v>#REF!</v>
      </c>
      <c r="AD841" s="19" t="e">
        <f>('Servicos Tomados'!D841+'Servicos Tomados'!G841+'Servicos Tomados'!I841)-AB841</f>
        <v>#REF!</v>
      </c>
    </row>
    <row r="842" spans="21:30">
      <c r="U842" s="1">
        <f>('Servicos Tomados'!B842*'Servicos Tomados'!A842)-'Servicos Tomados'!D842-'Servicos Tomados'!G842-'Servicos Tomados'!I842</f>
        <v>0</v>
      </c>
      <c r="V842" s="16" t="e">
        <f>1-'Servicos Tomados'!#REF!</f>
        <v>#REF!</v>
      </c>
      <c r="W842" s="17">
        <f t="shared" si="69"/>
        <v>0</v>
      </c>
      <c r="X842">
        <f>'Servicos Tomados'!K842*W842</f>
        <v>0</v>
      </c>
      <c r="Y842" s="16" t="e">
        <f t="shared" si="65"/>
        <v>#REF!</v>
      </c>
      <c r="Z842" s="17" t="e">
        <f>Y842*'Servicos Tomados'!$AG$3</f>
        <v>#REF!</v>
      </c>
      <c r="AA842" t="e">
        <f t="shared" si="66"/>
        <v>#REF!</v>
      </c>
      <c r="AB842" t="e">
        <f t="shared" si="67"/>
        <v>#REF!</v>
      </c>
      <c r="AC842" s="18" t="e">
        <f t="shared" si="68"/>
        <v>#REF!</v>
      </c>
      <c r="AD842" s="19" t="e">
        <f>('Servicos Tomados'!D842+'Servicos Tomados'!G842+'Servicos Tomados'!I842)-AB842</f>
        <v>#REF!</v>
      </c>
    </row>
    <row r="843" spans="21:30">
      <c r="U843" s="1">
        <f>('Servicos Tomados'!B843*'Servicos Tomados'!A843)-'Servicos Tomados'!D843-'Servicos Tomados'!G843-'Servicos Tomados'!I843</f>
        <v>0</v>
      </c>
      <c r="V843" s="16" t="e">
        <f>1-'Servicos Tomados'!#REF!</f>
        <v>#REF!</v>
      </c>
      <c r="W843" s="17">
        <f t="shared" si="69"/>
        <v>0</v>
      </c>
      <c r="X843">
        <f>'Servicos Tomados'!K843*W843</f>
        <v>0</v>
      </c>
      <c r="Y843" s="16" t="e">
        <f t="shared" si="65"/>
        <v>#REF!</v>
      </c>
      <c r="Z843" s="17" t="e">
        <f>Y843*'Servicos Tomados'!$AG$3</f>
        <v>#REF!</v>
      </c>
      <c r="AA843" t="e">
        <f t="shared" si="66"/>
        <v>#REF!</v>
      </c>
      <c r="AB843" t="e">
        <f t="shared" si="67"/>
        <v>#REF!</v>
      </c>
      <c r="AC843" s="18" t="e">
        <f t="shared" si="68"/>
        <v>#REF!</v>
      </c>
      <c r="AD843" s="19" t="e">
        <f>('Servicos Tomados'!D843+'Servicos Tomados'!G843+'Servicos Tomados'!I843)-AB843</f>
        <v>#REF!</v>
      </c>
    </row>
    <row r="844" spans="21:30">
      <c r="U844" s="1">
        <f>('Servicos Tomados'!B844*'Servicos Tomados'!A844)-'Servicos Tomados'!D844-'Servicos Tomados'!G844-'Servicos Tomados'!I844</f>
        <v>0</v>
      </c>
      <c r="V844" s="16" t="e">
        <f>1-'Servicos Tomados'!#REF!</f>
        <v>#REF!</v>
      </c>
      <c r="W844" s="17">
        <f t="shared" si="69"/>
        <v>0</v>
      </c>
      <c r="X844">
        <f>'Servicos Tomados'!K844*W844</f>
        <v>0</v>
      </c>
      <c r="Y844" s="16" t="e">
        <f t="shared" si="65"/>
        <v>#REF!</v>
      </c>
      <c r="Z844" s="17" t="e">
        <f>Y844*'Servicos Tomados'!$AG$3</f>
        <v>#REF!</v>
      </c>
      <c r="AA844" t="e">
        <f t="shared" si="66"/>
        <v>#REF!</v>
      </c>
      <c r="AB844" t="e">
        <f t="shared" si="67"/>
        <v>#REF!</v>
      </c>
      <c r="AC844" s="18" t="e">
        <f t="shared" si="68"/>
        <v>#REF!</v>
      </c>
      <c r="AD844" s="19" t="e">
        <f>('Servicos Tomados'!D844+'Servicos Tomados'!G844+'Servicos Tomados'!I844)-AB844</f>
        <v>#REF!</v>
      </c>
    </row>
    <row r="845" spans="21:30">
      <c r="U845" s="1">
        <f>('Servicos Tomados'!B845*'Servicos Tomados'!A845)-'Servicos Tomados'!D845-'Servicos Tomados'!G845-'Servicos Tomados'!I845</f>
        <v>0</v>
      </c>
      <c r="V845" s="16" t="e">
        <f>1-'Servicos Tomados'!#REF!</f>
        <v>#REF!</v>
      </c>
      <c r="W845" s="17">
        <f t="shared" si="69"/>
        <v>0</v>
      </c>
      <c r="X845">
        <f>'Servicos Tomados'!K845*W845</f>
        <v>0</v>
      </c>
      <c r="Y845" s="16" t="e">
        <f t="shared" si="65"/>
        <v>#REF!</v>
      </c>
      <c r="Z845" s="17" t="e">
        <f>Y845*'Servicos Tomados'!$AG$3</f>
        <v>#REF!</v>
      </c>
      <c r="AA845" t="e">
        <f t="shared" si="66"/>
        <v>#REF!</v>
      </c>
      <c r="AB845" t="e">
        <f t="shared" si="67"/>
        <v>#REF!</v>
      </c>
      <c r="AC845" s="18" t="e">
        <f t="shared" si="68"/>
        <v>#REF!</v>
      </c>
      <c r="AD845" s="19" t="e">
        <f>('Servicos Tomados'!D845+'Servicos Tomados'!G845+'Servicos Tomados'!I845)-AB845</f>
        <v>#REF!</v>
      </c>
    </row>
    <row r="846" spans="21:30">
      <c r="U846" s="1">
        <f>('Servicos Tomados'!B846*'Servicos Tomados'!A846)-'Servicos Tomados'!D846-'Servicos Tomados'!G846-'Servicos Tomados'!I846</f>
        <v>0</v>
      </c>
      <c r="V846" s="16" t="e">
        <f>1-'Servicos Tomados'!#REF!</f>
        <v>#REF!</v>
      </c>
      <c r="W846" s="17">
        <f t="shared" si="69"/>
        <v>0</v>
      </c>
      <c r="X846">
        <f>'Servicos Tomados'!K846*W846</f>
        <v>0</v>
      </c>
      <c r="Y846" s="16" t="e">
        <f t="shared" si="65"/>
        <v>#REF!</v>
      </c>
      <c r="Z846" s="17" t="e">
        <f>Y846*'Servicos Tomados'!$AG$3</f>
        <v>#REF!</v>
      </c>
      <c r="AA846" t="e">
        <f t="shared" si="66"/>
        <v>#REF!</v>
      </c>
      <c r="AB846" t="e">
        <f t="shared" si="67"/>
        <v>#REF!</v>
      </c>
      <c r="AC846" s="18" t="e">
        <f t="shared" si="68"/>
        <v>#REF!</v>
      </c>
      <c r="AD846" s="19" t="e">
        <f>('Servicos Tomados'!D846+'Servicos Tomados'!G846+'Servicos Tomados'!I846)-AB846</f>
        <v>#REF!</v>
      </c>
    </row>
    <row r="847" spans="21:30">
      <c r="U847" s="1">
        <f>('Servicos Tomados'!B847*'Servicos Tomados'!A847)-'Servicos Tomados'!D847-'Servicos Tomados'!G847-'Servicos Tomados'!I847</f>
        <v>0</v>
      </c>
      <c r="V847" s="16" t="e">
        <f>1-'Servicos Tomados'!#REF!</f>
        <v>#REF!</v>
      </c>
      <c r="W847" s="17">
        <f t="shared" si="69"/>
        <v>0</v>
      </c>
      <c r="X847">
        <f>'Servicos Tomados'!K847*W847</f>
        <v>0</v>
      </c>
      <c r="Y847" s="16" t="e">
        <f t="shared" si="65"/>
        <v>#REF!</v>
      </c>
      <c r="Z847" s="17" t="e">
        <f>Y847*'Servicos Tomados'!$AG$3</f>
        <v>#REF!</v>
      </c>
      <c r="AA847" t="e">
        <f t="shared" si="66"/>
        <v>#REF!</v>
      </c>
      <c r="AB847" t="e">
        <f t="shared" si="67"/>
        <v>#REF!</v>
      </c>
      <c r="AC847" s="18" t="e">
        <f t="shared" si="68"/>
        <v>#REF!</v>
      </c>
      <c r="AD847" s="19" t="e">
        <f>('Servicos Tomados'!D847+'Servicos Tomados'!G847+'Servicos Tomados'!I847)-AB847</f>
        <v>#REF!</v>
      </c>
    </row>
    <row r="848" spans="21:30">
      <c r="U848" s="1">
        <f>('Servicos Tomados'!B848*'Servicos Tomados'!A848)-'Servicos Tomados'!D848-'Servicos Tomados'!G848-'Servicos Tomados'!I848</f>
        <v>0</v>
      </c>
      <c r="V848" s="16" t="e">
        <f>1-'Servicos Tomados'!#REF!</f>
        <v>#REF!</v>
      </c>
      <c r="W848" s="17">
        <f t="shared" si="69"/>
        <v>0</v>
      </c>
      <c r="X848">
        <f>'Servicos Tomados'!K848*W848</f>
        <v>0</v>
      </c>
      <c r="Y848" s="16" t="e">
        <f t="shared" si="65"/>
        <v>#REF!</v>
      </c>
      <c r="Z848" s="17" t="e">
        <f>Y848*'Servicos Tomados'!$AG$3</f>
        <v>#REF!</v>
      </c>
      <c r="AA848" t="e">
        <f t="shared" si="66"/>
        <v>#REF!</v>
      </c>
      <c r="AB848" t="e">
        <f t="shared" si="67"/>
        <v>#REF!</v>
      </c>
      <c r="AC848" s="18" t="e">
        <f t="shared" si="68"/>
        <v>#REF!</v>
      </c>
      <c r="AD848" s="19" t="e">
        <f>('Servicos Tomados'!D848+'Servicos Tomados'!G848+'Servicos Tomados'!I848)-AB848</f>
        <v>#REF!</v>
      </c>
    </row>
    <row r="849" spans="21:30">
      <c r="U849" s="1">
        <f>('Servicos Tomados'!B849*'Servicos Tomados'!A849)-'Servicos Tomados'!D849-'Servicos Tomados'!G849-'Servicos Tomados'!I849</f>
        <v>0</v>
      </c>
      <c r="V849" s="16" t="e">
        <f>1-'Servicos Tomados'!#REF!</f>
        <v>#REF!</v>
      </c>
      <c r="W849" s="17">
        <f t="shared" si="69"/>
        <v>0</v>
      </c>
      <c r="X849">
        <f>'Servicos Tomados'!K849*W849</f>
        <v>0</v>
      </c>
      <c r="Y849" s="16" t="e">
        <f t="shared" si="65"/>
        <v>#REF!</v>
      </c>
      <c r="Z849" s="17" t="e">
        <f>Y849*'Servicos Tomados'!$AG$3</f>
        <v>#REF!</v>
      </c>
      <c r="AA849" t="e">
        <f t="shared" si="66"/>
        <v>#REF!</v>
      </c>
      <c r="AB849" t="e">
        <f t="shared" si="67"/>
        <v>#REF!</v>
      </c>
      <c r="AC849" s="18" t="e">
        <f t="shared" si="68"/>
        <v>#REF!</v>
      </c>
      <c r="AD849" s="19" t="e">
        <f>('Servicos Tomados'!D849+'Servicos Tomados'!G849+'Servicos Tomados'!I849)-AB849</f>
        <v>#REF!</v>
      </c>
    </row>
    <row r="850" spans="21:30">
      <c r="U850" s="1">
        <f>('Servicos Tomados'!B850*'Servicos Tomados'!A850)-'Servicos Tomados'!D850-'Servicos Tomados'!G850-'Servicos Tomados'!I850</f>
        <v>0</v>
      </c>
      <c r="V850" s="16" t="e">
        <f>1-'Servicos Tomados'!#REF!</f>
        <v>#REF!</v>
      </c>
      <c r="W850" s="17">
        <f t="shared" si="69"/>
        <v>0</v>
      </c>
      <c r="X850">
        <f>'Servicos Tomados'!K850*W850</f>
        <v>0</v>
      </c>
      <c r="Y850" s="16" t="e">
        <f t="shared" si="65"/>
        <v>#REF!</v>
      </c>
      <c r="Z850" s="17" t="e">
        <f>Y850*'Servicos Tomados'!$AG$3</f>
        <v>#REF!</v>
      </c>
      <c r="AA850" t="e">
        <f t="shared" si="66"/>
        <v>#REF!</v>
      </c>
      <c r="AB850" t="e">
        <f t="shared" si="67"/>
        <v>#REF!</v>
      </c>
      <c r="AC850" s="18" t="e">
        <f t="shared" si="68"/>
        <v>#REF!</v>
      </c>
      <c r="AD850" s="19" t="e">
        <f>('Servicos Tomados'!D850+'Servicos Tomados'!G850+'Servicos Tomados'!I850)-AB850</f>
        <v>#REF!</v>
      </c>
    </row>
    <row r="851" spans="21:30">
      <c r="U851" s="1">
        <f>('Servicos Tomados'!B851*'Servicos Tomados'!A851)-'Servicos Tomados'!D851-'Servicos Tomados'!G851-'Servicos Tomados'!I851</f>
        <v>0</v>
      </c>
      <c r="V851" s="16" t="e">
        <f>1-'Servicos Tomados'!#REF!</f>
        <v>#REF!</v>
      </c>
      <c r="W851" s="17">
        <f t="shared" si="69"/>
        <v>0</v>
      </c>
      <c r="X851">
        <f>'Servicos Tomados'!K851*W851</f>
        <v>0</v>
      </c>
      <c r="Y851" s="16" t="e">
        <f t="shared" si="65"/>
        <v>#REF!</v>
      </c>
      <c r="Z851" s="17" t="e">
        <f>Y851*'Servicos Tomados'!$AG$3</f>
        <v>#REF!</v>
      </c>
      <c r="AA851" t="e">
        <f t="shared" si="66"/>
        <v>#REF!</v>
      </c>
      <c r="AB851" t="e">
        <f t="shared" si="67"/>
        <v>#REF!</v>
      </c>
      <c r="AC851" s="18" t="e">
        <f t="shared" si="68"/>
        <v>#REF!</v>
      </c>
      <c r="AD851" s="19" t="e">
        <f>('Servicos Tomados'!D851+'Servicos Tomados'!G851+'Servicos Tomados'!I851)-AB851</f>
        <v>#REF!</v>
      </c>
    </row>
    <row r="852" spans="21:30">
      <c r="U852" s="1">
        <f>('Servicos Tomados'!B852*'Servicos Tomados'!A852)-'Servicos Tomados'!D852-'Servicos Tomados'!G852-'Servicos Tomados'!I852</f>
        <v>0</v>
      </c>
      <c r="V852" s="16" t="e">
        <f>1-'Servicos Tomados'!#REF!</f>
        <v>#REF!</v>
      </c>
      <c r="W852" s="17">
        <f t="shared" si="69"/>
        <v>0</v>
      </c>
      <c r="X852">
        <f>'Servicos Tomados'!K852*W852</f>
        <v>0</v>
      </c>
      <c r="Y852" s="16" t="e">
        <f t="shared" si="65"/>
        <v>#REF!</v>
      </c>
      <c r="Z852" s="17" t="e">
        <f>Y852*'Servicos Tomados'!$AG$3</f>
        <v>#REF!</v>
      </c>
      <c r="AA852" t="e">
        <f t="shared" si="66"/>
        <v>#REF!</v>
      </c>
      <c r="AB852" t="e">
        <f t="shared" si="67"/>
        <v>#REF!</v>
      </c>
      <c r="AC852" s="18" t="e">
        <f t="shared" si="68"/>
        <v>#REF!</v>
      </c>
      <c r="AD852" s="19" t="e">
        <f>('Servicos Tomados'!D852+'Servicos Tomados'!G852+'Servicos Tomados'!I852)-AB852</f>
        <v>#REF!</v>
      </c>
    </row>
    <row r="853" spans="21:30">
      <c r="U853" s="1">
        <f>('Servicos Tomados'!B853*'Servicos Tomados'!A853)-'Servicos Tomados'!D853-'Servicos Tomados'!G853-'Servicos Tomados'!I853</f>
        <v>0</v>
      </c>
      <c r="V853" s="16" t="e">
        <f>1-'Servicos Tomados'!#REF!</f>
        <v>#REF!</v>
      </c>
      <c r="W853" s="17">
        <f t="shared" si="69"/>
        <v>0</v>
      </c>
      <c r="X853">
        <f>'Servicos Tomados'!K853*W853</f>
        <v>0</v>
      </c>
      <c r="Y853" s="16" t="e">
        <f t="shared" si="65"/>
        <v>#REF!</v>
      </c>
      <c r="Z853" s="17" t="e">
        <f>Y853*'Servicos Tomados'!$AG$3</f>
        <v>#REF!</v>
      </c>
      <c r="AA853" t="e">
        <f t="shared" si="66"/>
        <v>#REF!</v>
      </c>
      <c r="AB853" t="e">
        <f t="shared" si="67"/>
        <v>#REF!</v>
      </c>
      <c r="AC853" s="18" t="e">
        <f t="shared" si="68"/>
        <v>#REF!</v>
      </c>
      <c r="AD853" s="19" t="e">
        <f>('Servicos Tomados'!D853+'Servicos Tomados'!G853+'Servicos Tomados'!I853)-AB853</f>
        <v>#REF!</v>
      </c>
    </row>
    <row r="854" spans="21:30">
      <c r="U854" s="1">
        <f>('Servicos Tomados'!B854*'Servicos Tomados'!A854)-'Servicos Tomados'!D854-'Servicos Tomados'!G854-'Servicos Tomados'!I854</f>
        <v>0</v>
      </c>
      <c r="V854" s="16" t="e">
        <f>1-'Servicos Tomados'!#REF!</f>
        <v>#REF!</v>
      </c>
      <c r="W854" s="17">
        <f t="shared" si="69"/>
        <v>0</v>
      </c>
      <c r="X854">
        <f>'Servicos Tomados'!K854*W854</f>
        <v>0</v>
      </c>
      <c r="Y854" s="16" t="e">
        <f t="shared" si="65"/>
        <v>#REF!</v>
      </c>
      <c r="Z854" s="17" t="e">
        <f>Y854*'Servicos Tomados'!$AG$3</f>
        <v>#REF!</v>
      </c>
      <c r="AA854" t="e">
        <f t="shared" si="66"/>
        <v>#REF!</v>
      </c>
      <c r="AB854" t="e">
        <f t="shared" si="67"/>
        <v>#REF!</v>
      </c>
      <c r="AC854" s="18" t="e">
        <f t="shared" si="68"/>
        <v>#REF!</v>
      </c>
      <c r="AD854" s="19" t="e">
        <f>('Servicos Tomados'!D854+'Servicos Tomados'!G854+'Servicos Tomados'!I854)-AB854</f>
        <v>#REF!</v>
      </c>
    </row>
    <row r="855" spans="21:30">
      <c r="U855" s="1">
        <f>('Servicos Tomados'!B855*'Servicos Tomados'!A855)-'Servicos Tomados'!D855-'Servicos Tomados'!G855-'Servicos Tomados'!I855</f>
        <v>0</v>
      </c>
      <c r="V855" s="16" t="e">
        <f>1-'Servicos Tomados'!#REF!</f>
        <v>#REF!</v>
      </c>
      <c r="W855" s="17">
        <f t="shared" si="69"/>
        <v>0</v>
      </c>
      <c r="X855">
        <f>'Servicos Tomados'!K855*W855</f>
        <v>0</v>
      </c>
      <c r="Y855" s="16" t="e">
        <f t="shared" si="65"/>
        <v>#REF!</v>
      </c>
      <c r="Z855" s="17" t="e">
        <f>Y855*'Servicos Tomados'!$AG$3</f>
        <v>#REF!</v>
      </c>
      <c r="AA855" t="e">
        <f t="shared" si="66"/>
        <v>#REF!</v>
      </c>
      <c r="AB855" t="e">
        <f t="shared" si="67"/>
        <v>#REF!</v>
      </c>
      <c r="AC855" s="18" t="e">
        <f t="shared" si="68"/>
        <v>#REF!</v>
      </c>
      <c r="AD855" s="19" t="e">
        <f>('Servicos Tomados'!D855+'Servicos Tomados'!G855+'Servicos Tomados'!I855)-AB855</f>
        <v>#REF!</v>
      </c>
    </row>
    <row r="856" spans="21:30">
      <c r="U856" s="1">
        <f>('Servicos Tomados'!B856*'Servicos Tomados'!A856)-'Servicos Tomados'!D856-'Servicos Tomados'!G856-'Servicos Tomados'!I856</f>
        <v>0</v>
      </c>
      <c r="V856" s="16" t="e">
        <f>1-'Servicos Tomados'!#REF!</f>
        <v>#REF!</v>
      </c>
      <c r="W856" s="17">
        <f t="shared" si="69"/>
        <v>0</v>
      </c>
      <c r="X856">
        <f>'Servicos Tomados'!K856*W856</f>
        <v>0</v>
      </c>
      <c r="Y856" s="16" t="e">
        <f t="shared" si="65"/>
        <v>#REF!</v>
      </c>
      <c r="Z856" s="17" t="e">
        <f>Y856*'Servicos Tomados'!$AG$3</f>
        <v>#REF!</v>
      </c>
      <c r="AA856" t="e">
        <f t="shared" si="66"/>
        <v>#REF!</v>
      </c>
      <c r="AB856" t="e">
        <f t="shared" si="67"/>
        <v>#REF!</v>
      </c>
      <c r="AC856" s="18" t="e">
        <f t="shared" si="68"/>
        <v>#REF!</v>
      </c>
      <c r="AD856" s="19" t="e">
        <f>('Servicos Tomados'!D856+'Servicos Tomados'!G856+'Servicos Tomados'!I856)-AB856</f>
        <v>#REF!</v>
      </c>
    </row>
    <row r="857" spans="21:30">
      <c r="U857" s="1">
        <f>('Servicos Tomados'!B857*'Servicos Tomados'!A857)-'Servicos Tomados'!D857-'Servicos Tomados'!G857-'Servicos Tomados'!I857</f>
        <v>0</v>
      </c>
      <c r="V857" s="16" t="e">
        <f>1-'Servicos Tomados'!#REF!</f>
        <v>#REF!</v>
      </c>
      <c r="W857" s="17">
        <f t="shared" si="69"/>
        <v>0</v>
      </c>
      <c r="X857">
        <f>'Servicos Tomados'!K857*W857</f>
        <v>0</v>
      </c>
      <c r="Y857" s="16" t="e">
        <f t="shared" si="65"/>
        <v>#REF!</v>
      </c>
      <c r="Z857" s="17" t="e">
        <f>Y857*'Servicos Tomados'!$AG$3</f>
        <v>#REF!</v>
      </c>
      <c r="AA857" t="e">
        <f t="shared" si="66"/>
        <v>#REF!</v>
      </c>
      <c r="AB857" t="e">
        <f t="shared" si="67"/>
        <v>#REF!</v>
      </c>
      <c r="AC857" s="18" t="e">
        <f t="shared" si="68"/>
        <v>#REF!</v>
      </c>
      <c r="AD857" s="19" t="e">
        <f>('Servicos Tomados'!D857+'Servicos Tomados'!G857+'Servicos Tomados'!I857)-AB857</f>
        <v>#REF!</v>
      </c>
    </row>
    <row r="858" spans="21:30">
      <c r="U858" s="1">
        <f>('Servicos Tomados'!B858*'Servicos Tomados'!A858)-'Servicos Tomados'!D858-'Servicos Tomados'!G858-'Servicos Tomados'!I858</f>
        <v>0</v>
      </c>
      <c r="V858" s="16" t="e">
        <f>1-'Servicos Tomados'!#REF!</f>
        <v>#REF!</v>
      </c>
      <c r="W858" s="17">
        <f t="shared" si="69"/>
        <v>0</v>
      </c>
      <c r="X858">
        <f>'Servicos Tomados'!K858*W858</f>
        <v>0</v>
      </c>
      <c r="Y858" s="16" t="e">
        <f t="shared" si="65"/>
        <v>#REF!</v>
      </c>
      <c r="Z858" s="17" t="e">
        <f>Y858*'Servicos Tomados'!$AG$3</f>
        <v>#REF!</v>
      </c>
      <c r="AA858" t="e">
        <f t="shared" si="66"/>
        <v>#REF!</v>
      </c>
      <c r="AB858" t="e">
        <f t="shared" si="67"/>
        <v>#REF!</v>
      </c>
      <c r="AC858" s="18" t="e">
        <f t="shared" si="68"/>
        <v>#REF!</v>
      </c>
      <c r="AD858" s="19" t="e">
        <f>('Servicos Tomados'!D858+'Servicos Tomados'!G858+'Servicos Tomados'!I858)-AB858</f>
        <v>#REF!</v>
      </c>
    </row>
    <row r="859" spans="21:30">
      <c r="U859" s="1">
        <f>('Servicos Tomados'!B859*'Servicos Tomados'!A859)-'Servicos Tomados'!D859-'Servicos Tomados'!G859-'Servicos Tomados'!I859</f>
        <v>0</v>
      </c>
      <c r="V859" s="16" t="e">
        <f>1-'Servicos Tomados'!#REF!</f>
        <v>#REF!</v>
      </c>
      <c r="W859" s="17">
        <f t="shared" si="69"/>
        <v>0</v>
      </c>
      <c r="X859">
        <f>'Servicos Tomados'!K859*W859</f>
        <v>0</v>
      </c>
      <c r="Y859" s="16" t="e">
        <f t="shared" si="65"/>
        <v>#REF!</v>
      </c>
      <c r="Z859" s="17" t="e">
        <f>Y859*'Servicos Tomados'!$AG$3</f>
        <v>#REF!</v>
      </c>
      <c r="AA859" t="e">
        <f t="shared" si="66"/>
        <v>#REF!</v>
      </c>
      <c r="AB859" t="e">
        <f t="shared" si="67"/>
        <v>#REF!</v>
      </c>
      <c r="AC859" s="18" t="e">
        <f t="shared" si="68"/>
        <v>#REF!</v>
      </c>
      <c r="AD859" s="19" t="e">
        <f>('Servicos Tomados'!D859+'Servicos Tomados'!G859+'Servicos Tomados'!I859)-AB859</f>
        <v>#REF!</v>
      </c>
    </row>
    <row r="860" spans="21:30">
      <c r="U860" s="1">
        <f>('Servicos Tomados'!B860*'Servicos Tomados'!A860)-'Servicos Tomados'!D860-'Servicos Tomados'!G860-'Servicos Tomados'!I860</f>
        <v>0</v>
      </c>
      <c r="V860" s="16" t="e">
        <f>1-'Servicos Tomados'!#REF!</f>
        <v>#REF!</v>
      </c>
      <c r="W860" s="17">
        <f t="shared" si="69"/>
        <v>0</v>
      </c>
      <c r="X860">
        <f>'Servicos Tomados'!K860*W860</f>
        <v>0</v>
      </c>
      <c r="Y860" s="16" t="e">
        <f t="shared" si="65"/>
        <v>#REF!</v>
      </c>
      <c r="Z860" s="17" t="e">
        <f>Y860*'Servicos Tomados'!$AG$3</f>
        <v>#REF!</v>
      </c>
      <c r="AA860" t="e">
        <f t="shared" si="66"/>
        <v>#REF!</v>
      </c>
      <c r="AB860" t="e">
        <f t="shared" si="67"/>
        <v>#REF!</v>
      </c>
      <c r="AC860" s="18" t="e">
        <f t="shared" si="68"/>
        <v>#REF!</v>
      </c>
      <c r="AD860" s="19" t="e">
        <f>('Servicos Tomados'!D860+'Servicos Tomados'!G860+'Servicos Tomados'!I860)-AB860</f>
        <v>#REF!</v>
      </c>
    </row>
    <row r="861" spans="21:30">
      <c r="U861" s="1">
        <f>('Servicos Tomados'!B861*'Servicos Tomados'!A861)-'Servicos Tomados'!D861-'Servicos Tomados'!G861-'Servicos Tomados'!I861</f>
        <v>0</v>
      </c>
      <c r="V861" s="16" t="e">
        <f>1-'Servicos Tomados'!#REF!</f>
        <v>#REF!</v>
      </c>
      <c r="W861" s="17">
        <f t="shared" si="69"/>
        <v>0</v>
      </c>
      <c r="X861">
        <f>'Servicos Tomados'!K861*W861</f>
        <v>0</v>
      </c>
      <c r="Y861" s="16" t="e">
        <f t="shared" si="65"/>
        <v>#REF!</v>
      </c>
      <c r="Z861" s="17" t="e">
        <f>Y861*'Servicos Tomados'!$AG$3</f>
        <v>#REF!</v>
      </c>
      <c r="AA861" t="e">
        <f t="shared" si="66"/>
        <v>#REF!</v>
      </c>
      <c r="AB861" t="e">
        <f t="shared" si="67"/>
        <v>#REF!</v>
      </c>
      <c r="AC861" s="18" t="e">
        <f t="shared" si="68"/>
        <v>#REF!</v>
      </c>
      <c r="AD861" s="19" t="e">
        <f>('Servicos Tomados'!D861+'Servicos Tomados'!G861+'Servicos Tomados'!I861)-AB861</f>
        <v>#REF!</v>
      </c>
    </row>
    <row r="862" spans="21:30">
      <c r="U862" s="1">
        <f>('Servicos Tomados'!B862*'Servicos Tomados'!A862)-'Servicos Tomados'!D862-'Servicos Tomados'!G862-'Servicos Tomados'!I862</f>
        <v>0</v>
      </c>
      <c r="V862" s="16" t="e">
        <f>1-'Servicos Tomados'!#REF!</f>
        <v>#REF!</v>
      </c>
      <c r="W862" s="17">
        <f t="shared" si="69"/>
        <v>0</v>
      </c>
      <c r="X862">
        <f>'Servicos Tomados'!K862*W862</f>
        <v>0</v>
      </c>
      <c r="Y862" s="16" t="e">
        <f t="shared" si="65"/>
        <v>#REF!</v>
      </c>
      <c r="Z862" s="17" t="e">
        <f>Y862*'Servicos Tomados'!$AG$3</f>
        <v>#REF!</v>
      </c>
      <c r="AA862" t="e">
        <f t="shared" si="66"/>
        <v>#REF!</v>
      </c>
      <c r="AB862" t="e">
        <f t="shared" si="67"/>
        <v>#REF!</v>
      </c>
      <c r="AC862" s="18" t="e">
        <f t="shared" si="68"/>
        <v>#REF!</v>
      </c>
      <c r="AD862" s="19" t="e">
        <f>('Servicos Tomados'!D862+'Servicos Tomados'!G862+'Servicos Tomados'!I862)-AB862</f>
        <v>#REF!</v>
      </c>
    </row>
    <row r="863" spans="21:30">
      <c r="U863" s="1">
        <f>('Servicos Tomados'!B863*'Servicos Tomados'!A863)-'Servicos Tomados'!D863-'Servicos Tomados'!G863-'Servicos Tomados'!I863</f>
        <v>0</v>
      </c>
      <c r="V863" s="16" t="e">
        <f>1-'Servicos Tomados'!#REF!</f>
        <v>#REF!</v>
      </c>
      <c r="W863" s="17">
        <f t="shared" si="69"/>
        <v>0</v>
      </c>
      <c r="X863">
        <f>'Servicos Tomados'!K863*W863</f>
        <v>0</v>
      </c>
      <c r="Y863" s="16" t="e">
        <f t="shared" si="65"/>
        <v>#REF!</v>
      </c>
      <c r="Z863" s="17" t="e">
        <f>Y863*'Servicos Tomados'!$AG$3</f>
        <v>#REF!</v>
      </c>
      <c r="AA863" t="e">
        <f t="shared" si="66"/>
        <v>#REF!</v>
      </c>
      <c r="AB863" t="e">
        <f t="shared" si="67"/>
        <v>#REF!</v>
      </c>
      <c r="AC863" s="18" t="e">
        <f t="shared" si="68"/>
        <v>#REF!</v>
      </c>
      <c r="AD863" s="19" t="e">
        <f>('Servicos Tomados'!D863+'Servicos Tomados'!G863+'Servicos Tomados'!I863)-AB863</f>
        <v>#REF!</v>
      </c>
    </row>
    <row r="864" spans="21:30">
      <c r="U864" s="1">
        <f>('Servicos Tomados'!B864*'Servicos Tomados'!A864)-'Servicos Tomados'!D864-'Servicos Tomados'!G864-'Servicos Tomados'!I864</f>
        <v>0</v>
      </c>
      <c r="V864" s="16" t="e">
        <f>1-'Servicos Tomados'!#REF!</f>
        <v>#REF!</v>
      </c>
      <c r="W864" s="17">
        <f t="shared" si="69"/>
        <v>0</v>
      </c>
      <c r="X864">
        <f>'Servicos Tomados'!K864*W864</f>
        <v>0</v>
      </c>
      <c r="Y864" s="16" t="e">
        <f t="shared" si="65"/>
        <v>#REF!</v>
      </c>
      <c r="Z864" s="17" t="e">
        <f>Y864*'Servicos Tomados'!$AG$3</f>
        <v>#REF!</v>
      </c>
      <c r="AA864" t="e">
        <f t="shared" si="66"/>
        <v>#REF!</v>
      </c>
      <c r="AB864" t="e">
        <f t="shared" si="67"/>
        <v>#REF!</v>
      </c>
      <c r="AC864" s="18" t="e">
        <f t="shared" si="68"/>
        <v>#REF!</v>
      </c>
      <c r="AD864" s="19" t="e">
        <f>('Servicos Tomados'!D864+'Servicos Tomados'!G864+'Servicos Tomados'!I864)-AB864</f>
        <v>#REF!</v>
      </c>
    </row>
    <row r="865" spans="21:30">
      <c r="U865" s="1">
        <f>('Servicos Tomados'!B865*'Servicos Tomados'!A865)-'Servicos Tomados'!D865-'Servicos Tomados'!G865-'Servicos Tomados'!I865</f>
        <v>0</v>
      </c>
      <c r="V865" s="16" t="e">
        <f>1-'Servicos Tomados'!#REF!</f>
        <v>#REF!</v>
      </c>
      <c r="W865" s="17">
        <f t="shared" si="69"/>
        <v>0</v>
      </c>
      <c r="X865">
        <f>'Servicos Tomados'!K865*W865</f>
        <v>0</v>
      </c>
      <c r="Y865" s="16" t="e">
        <f t="shared" si="65"/>
        <v>#REF!</v>
      </c>
      <c r="Z865" s="17" t="e">
        <f>Y865*'Servicos Tomados'!$AG$3</f>
        <v>#REF!</v>
      </c>
      <c r="AA865" t="e">
        <f t="shared" si="66"/>
        <v>#REF!</v>
      </c>
      <c r="AB865" t="e">
        <f t="shared" si="67"/>
        <v>#REF!</v>
      </c>
      <c r="AC865" s="18" t="e">
        <f t="shared" si="68"/>
        <v>#REF!</v>
      </c>
      <c r="AD865" s="19" t="e">
        <f>('Servicos Tomados'!D865+'Servicos Tomados'!G865+'Servicos Tomados'!I865)-AB865</f>
        <v>#REF!</v>
      </c>
    </row>
    <row r="866" spans="21:30">
      <c r="U866" s="1">
        <f>('Servicos Tomados'!B866*'Servicos Tomados'!A866)-'Servicos Tomados'!D866-'Servicos Tomados'!G866-'Servicos Tomados'!I866</f>
        <v>0</v>
      </c>
      <c r="V866" s="16" t="e">
        <f>1-'Servicos Tomados'!#REF!</f>
        <v>#REF!</v>
      </c>
      <c r="W866" s="17">
        <f t="shared" si="69"/>
        <v>0</v>
      </c>
      <c r="X866">
        <f>'Servicos Tomados'!K866*W866</f>
        <v>0</v>
      </c>
      <c r="Y866" s="16" t="e">
        <f t="shared" si="65"/>
        <v>#REF!</v>
      </c>
      <c r="Z866" s="17" t="e">
        <f>Y866*'Servicos Tomados'!$AG$3</f>
        <v>#REF!</v>
      </c>
      <c r="AA866" t="e">
        <f t="shared" si="66"/>
        <v>#REF!</v>
      </c>
      <c r="AB866" t="e">
        <f t="shared" si="67"/>
        <v>#REF!</v>
      </c>
      <c r="AC866" s="18" t="e">
        <f t="shared" si="68"/>
        <v>#REF!</v>
      </c>
      <c r="AD866" s="19" t="e">
        <f>('Servicos Tomados'!D866+'Servicos Tomados'!G866+'Servicos Tomados'!I866)-AB866</f>
        <v>#REF!</v>
      </c>
    </row>
    <row r="867" spans="21:30">
      <c r="U867" s="1">
        <f>('Servicos Tomados'!B867*'Servicos Tomados'!A867)-'Servicos Tomados'!D867-'Servicos Tomados'!G867-'Servicos Tomados'!I867</f>
        <v>0</v>
      </c>
      <c r="V867" s="16" t="e">
        <f>1-'Servicos Tomados'!#REF!</f>
        <v>#REF!</v>
      </c>
      <c r="W867" s="17">
        <f t="shared" si="69"/>
        <v>0</v>
      </c>
      <c r="X867">
        <f>'Servicos Tomados'!K867*W867</f>
        <v>0</v>
      </c>
      <c r="Y867" s="16" t="e">
        <f t="shared" si="65"/>
        <v>#REF!</v>
      </c>
      <c r="Z867" s="17" t="e">
        <f>Y867*'Servicos Tomados'!$AG$3</f>
        <v>#REF!</v>
      </c>
      <c r="AA867" t="e">
        <f t="shared" si="66"/>
        <v>#REF!</v>
      </c>
      <c r="AB867" t="e">
        <f t="shared" si="67"/>
        <v>#REF!</v>
      </c>
      <c r="AC867" s="18" t="e">
        <f t="shared" si="68"/>
        <v>#REF!</v>
      </c>
      <c r="AD867" s="19" t="e">
        <f>('Servicos Tomados'!D867+'Servicos Tomados'!G867+'Servicos Tomados'!I867)-AB867</f>
        <v>#REF!</v>
      </c>
    </row>
    <row r="868" spans="21:30">
      <c r="U868" s="1">
        <f>('Servicos Tomados'!B868*'Servicos Tomados'!A868)-'Servicos Tomados'!D868-'Servicos Tomados'!G868-'Servicos Tomados'!I868</f>
        <v>0</v>
      </c>
      <c r="V868" s="16" t="e">
        <f>1-'Servicos Tomados'!#REF!</f>
        <v>#REF!</v>
      </c>
      <c r="W868" s="17">
        <f t="shared" si="69"/>
        <v>0</v>
      </c>
      <c r="X868">
        <f>'Servicos Tomados'!K868*W868</f>
        <v>0</v>
      </c>
      <c r="Y868" s="16" t="e">
        <f t="shared" si="65"/>
        <v>#REF!</v>
      </c>
      <c r="Z868" s="17" t="e">
        <f>Y868*'Servicos Tomados'!$AG$3</f>
        <v>#REF!</v>
      </c>
      <c r="AA868" t="e">
        <f t="shared" si="66"/>
        <v>#REF!</v>
      </c>
      <c r="AB868" t="e">
        <f t="shared" si="67"/>
        <v>#REF!</v>
      </c>
      <c r="AC868" s="18" t="e">
        <f t="shared" si="68"/>
        <v>#REF!</v>
      </c>
      <c r="AD868" s="19" t="e">
        <f>('Servicos Tomados'!D868+'Servicos Tomados'!G868+'Servicos Tomados'!I868)-AB868</f>
        <v>#REF!</v>
      </c>
    </row>
    <row r="869" spans="21:30">
      <c r="U869" s="1">
        <f>('Servicos Tomados'!B869*'Servicos Tomados'!A869)-'Servicos Tomados'!D869-'Servicos Tomados'!G869-'Servicos Tomados'!I869</f>
        <v>0</v>
      </c>
      <c r="V869" s="16" t="e">
        <f>1-'Servicos Tomados'!#REF!</f>
        <v>#REF!</v>
      </c>
      <c r="W869" s="17">
        <f t="shared" si="69"/>
        <v>0</v>
      </c>
      <c r="X869">
        <f>'Servicos Tomados'!K869*W869</f>
        <v>0</v>
      </c>
      <c r="Y869" s="16" t="e">
        <f t="shared" si="65"/>
        <v>#REF!</v>
      </c>
      <c r="Z869" s="17" t="e">
        <f>Y869*'Servicos Tomados'!$AG$3</f>
        <v>#REF!</v>
      </c>
      <c r="AA869" t="e">
        <f t="shared" si="66"/>
        <v>#REF!</v>
      </c>
      <c r="AB869" t="e">
        <f t="shared" si="67"/>
        <v>#REF!</v>
      </c>
      <c r="AC869" s="18" t="e">
        <f t="shared" si="68"/>
        <v>#REF!</v>
      </c>
      <c r="AD869" s="19" t="e">
        <f>('Servicos Tomados'!D869+'Servicos Tomados'!G869+'Servicos Tomados'!I869)-AB869</f>
        <v>#REF!</v>
      </c>
    </row>
    <row r="870" spans="21:30">
      <c r="U870" s="1">
        <f>('Servicos Tomados'!B870*'Servicos Tomados'!A870)-'Servicos Tomados'!D870-'Servicos Tomados'!G870-'Servicos Tomados'!I870</f>
        <v>0</v>
      </c>
      <c r="V870" s="16" t="e">
        <f>1-'Servicos Tomados'!#REF!</f>
        <v>#REF!</v>
      </c>
      <c r="W870" s="17">
        <f t="shared" si="69"/>
        <v>0</v>
      </c>
      <c r="X870">
        <f>'Servicos Tomados'!K870*W870</f>
        <v>0</v>
      </c>
      <c r="Y870" s="16" t="e">
        <f t="shared" si="65"/>
        <v>#REF!</v>
      </c>
      <c r="Z870" s="17" t="e">
        <f>Y870*'Servicos Tomados'!$AG$3</f>
        <v>#REF!</v>
      </c>
      <c r="AA870" t="e">
        <f t="shared" si="66"/>
        <v>#REF!</v>
      </c>
      <c r="AB870" t="e">
        <f t="shared" si="67"/>
        <v>#REF!</v>
      </c>
      <c r="AC870" s="18" t="e">
        <f t="shared" si="68"/>
        <v>#REF!</v>
      </c>
      <c r="AD870" s="19" t="e">
        <f>('Servicos Tomados'!D870+'Servicos Tomados'!G870+'Servicos Tomados'!I870)-AB870</f>
        <v>#REF!</v>
      </c>
    </row>
    <row r="871" spans="21:30">
      <c r="U871" s="1">
        <f>('Servicos Tomados'!B871*'Servicos Tomados'!A871)-'Servicos Tomados'!D871-'Servicos Tomados'!G871-'Servicos Tomados'!I871</f>
        <v>0</v>
      </c>
      <c r="V871" s="16" t="e">
        <f>1-'Servicos Tomados'!#REF!</f>
        <v>#REF!</v>
      </c>
      <c r="W871" s="17">
        <f t="shared" si="69"/>
        <v>0</v>
      </c>
      <c r="X871">
        <f>'Servicos Tomados'!K871*W871</f>
        <v>0</v>
      </c>
      <c r="Y871" s="16" t="e">
        <f t="shared" si="65"/>
        <v>#REF!</v>
      </c>
      <c r="Z871" s="17" t="e">
        <f>Y871*'Servicos Tomados'!$AG$3</f>
        <v>#REF!</v>
      </c>
      <c r="AA871" t="e">
        <f t="shared" si="66"/>
        <v>#REF!</v>
      </c>
      <c r="AB871" t="e">
        <f t="shared" si="67"/>
        <v>#REF!</v>
      </c>
      <c r="AC871" s="18" t="e">
        <f t="shared" si="68"/>
        <v>#REF!</v>
      </c>
      <c r="AD871" s="19" t="e">
        <f>('Servicos Tomados'!D871+'Servicos Tomados'!G871+'Servicos Tomados'!I871)-AB871</f>
        <v>#REF!</v>
      </c>
    </row>
    <row r="872" spans="21:30">
      <c r="U872" s="1">
        <f>('Servicos Tomados'!B872*'Servicos Tomados'!A872)-'Servicos Tomados'!D872-'Servicos Tomados'!G872-'Servicos Tomados'!I872</f>
        <v>0</v>
      </c>
      <c r="V872" s="16" t="e">
        <f>1-'Servicos Tomados'!#REF!</f>
        <v>#REF!</v>
      </c>
      <c r="W872" s="17">
        <f t="shared" si="69"/>
        <v>0</v>
      </c>
      <c r="X872">
        <f>'Servicos Tomados'!K872*W872</f>
        <v>0</v>
      </c>
      <c r="Y872" s="16" t="e">
        <f t="shared" si="65"/>
        <v>#REF!</v>
      </c>
      <c r="Z872" s="17" t="e">
        <f>Y872*'Servicos Tomados'!$AG$3</f>
        <v>#REF!</v>
      </c>
      <c r="AA872" t="e">
        <f t="shared" si="66"/>
        <v>#REF!</v>
      </c>
      <c r="AB872" t="e">
        <f t="shared" si="67"/>
        <v>#REF!</v>
      </c>
      <c r="AC872" s="18" t="e">
        <f t="shared" si="68"/>
        <v>#REF!</v>
      </c>
      <c r="AD872" s="19" t="e">
        <f>('Servicos Tomados'!D872+'Servicos Tomados'!G872+'Servicos Tomados'!I872)-AB872</f>
        <v>#REF!</v>
      </c>
    </row>
    <row r="873" spans="21:30">
      <c r="U873" s="1">
        <f>('Servicos Tomados'!B873*'Servicos Tomados'!A873)-'Servicos Tomados'!D873-'Servicos Tomados'!G873-'Servicos Tomados'!I873</f>
        <v>0</v>
      </c>
      <c r="V873" s="16" t="e">
        <f>1-'Servicos Tomados'!#REF!</f>
        <v>#REF!</v>
      </c>
      <c r="W873" s="17">
        <f t="shared" si="69"/>
        <v>0</v>
      </c>
      <c r="X873">
        <f>'Servicos Tomados'!K873*W873</f>
        <v>0</v>
      </c>
      <c r="Y873" s="16" t="e">
        <f t="shared" si="65"/>
        <v>#REF!</v>
      </c>
      <c r="Z873" s="17" t="e">
        <f>Y873*'Servicos Tomados'!$AG$3</f>
        <v>#REF!</v>
      </c>
      <c r="AA873" t="e">
        <f t="shared" si="66"/>
        <v>#REF!</v>
      </c>
      <c r="AB873" t="e">
        <f t="shared" si="67"/>
        <v>#REF!</v>
      </c>
      <c r="AC873" s="18" t="e">
        <f t="shared" si="68"/>
        <v>#REF!</v>
      </c>
      <c r="AD873" s="19" t="e">
        <f>('Servicos Tomados'!D873+'Servicos Tomados'!G873+'Servicos Tomados'!I873)-AB873</f>
        <v>#REF!</v>
      </c>
    </row>
    <row r="874" spans="21:30">
      <c r="U874" s="1">
        <f>('Servicos Tomados'!B874*'Servicos Tomados'!A874)-'Servicos Tomados'!D874-'Servicos Tomados'!G874-'Servicos Tomados'!I874</f>
        <v>0</v>
      </c>
      <c r="V874" s="16" t="e">
        <f>1-'Servicos Tomados'!#REF!</f>
        <v>#REF!</v>
      </c>
      <c r="W874" s="17">
        <f t="shared" si="69"/>
        <v>0</v>
      </c>
      <c r="X874">
        <f>'Servicos Tomados'!K874*W874</f>
        <v>0</v>
      </c>
      <c r="Y874" s="16" t="e">
        <f t="shared" si="65"/>
        <v>#REF!</v>
      </c>
      <c r="Z874" s="17" t="e">
        <f>Y874*'Servicos Tomados'!$AG$3</f>
        <v>#REF!</v>
      </c>
      <c r="AA874" t="e">
        <f t="shared" si="66"/>
        <v>#REF!</v>
      </c>
      <c r="AB874" t="e">
        <f t="shared" si="67"/>
        <v>#REF!</v>
      </c>
      <c r="AC874" s="18" t="e">
        <f t="shared" si="68"/>
        <v>#REF!</v>
      </c>
      <c r="AD874" s="19" t="e">
        <f>('Servicos Tomados'!D874+'Servicos Tomados'!G874+'Servicos Tomados'!I874)-AB874</f>
        <v>#REF!</v>
      </c>
    </row>
    <row r="875" spans="21:30">
      <c r="U875" s="1">
        <f>('Servicos Tomados'!B875*'Servicos Tomados'!A875)-'Servicos Tomados'!D875-'Servicos Tomados'!G875-'Servicos Tomados'!I875</f>
        <v>0</v>
      </c>
      <c r="V875" s="16" t="e">
        <f>1-'Servicos Tomados'!#REF!</f>
        <v>#REF!</v>
      </c>
      <c r="W875" s="17">
        <f t="shared" si="69"/>
        <v>0</v>
      </c>
      <c r="X875">
        <f>'Servicos Tomados'!K875*W875</f>
        <v>0</v>
      </c>
      <c r="Y875" s="16" t="e">
        <f t="shared" si="65"/>
        <v>#REF!</v>
      </c>
      <c r="Z875" s="17" t="e">
        <f>Y875*'Servicos Tomados'!$AG$3</f>
        <v>#REF!</v>
      </c>
      <c r="AA875" t="e">
        <f t="shared" si="66"/>
        <v>#REF!</v>
      </c>
      <c r="AB875" t="e">
        <f t="shared" si="67"/>
        <v>#REF!</v>
      </c>
      <c r="AC875" s="18" t="e">
        <f t="shared" si="68"/>
        <v>#REF!</v>
      </c>
      <c r="AD875" s="19" t="e">
        <f>('Servicos Tomados'!D875+'Servicos Tomados'!G875+'Servicos Tomados'!I875)-AB875</f>
        <v>#REF!</v>
      </c>
    </row>
    <row r="876" spans="21:30">
      <c r="U876" s="1">
        <f>('Servicos Tomados'!B876*'Servicos Tomados'!A876)-'Servicos Tomados'!D876-'Servicos Tomados'!G876-'Servicos Tomados'!I876</f>
        <v>0</v>
      </c>
      <c r="V876" s="16" t="e">
        <f>1-'Servicos Tomados'!#REF!</f>
        <v>#REF!</v>
      </c>
      <c r="W876" s="17">
        <f t="shared" si="69"/>
        <v>0</v>
      </c>
      <c r="X876">
        <f>'Servicos Tomados'!K876*W876</f>
        <v>0</v>
      </c>
      <c r="Y876" s="16" t="e">
        <f t="shared" si="65"/>
        <v>#REF!</v>
      </c>
      <c r="Z876" s="17" t="e">
        <f>Y876*'Servicos Tomados'!$AG$3</f>
        <v>#REF!</v>
      </c>
      <c r="AA876" t="e">
        <f t="shared" si="66"/>
        <v>#REF!</v>
      </c>
      <c r="AB876" t="e">
        <f t="shared" si="67"/>
        <v>#REF!</v>
      </c>
      <c r="AC876" s="18" t="e">
        <f t="shared" si="68"/>
        <v>#REF!</v>
      </c>
      <c r="AD876" s="19" t="e">
        <f>('Servicos Tomados'!D876+'Servicos Tomados'!G876+'Servicos Tomados'!I876)-AB876</f>
        <v>#REF!</v>
      </c>
    </row>
    <row r="877" spans="21:30">
      <c r="U877" s="1">
        <f>('Servicos Tomados'!B877*'Servicos Tomados'!A877)-'Servicos Tomados'!D877-'Servicos Tomados'!G877-'Servicos Tomados'!I877</f>
        <v>0</v>
      </c>
      <c r="V877" s="16" t="e">
        <f>1-'Servicos Tomados'!#REF!</f>
        <v>#REF!</v>
      </c>
      <c r="W877" s="17">
        <f t="shared" si="69"/>
        <v>0</v>
      </c>
      <c r="X877">
        <f>'Servicos Tomados'!K877*W877</f>
        <v>0</v>
      </c>
      <c r="Y877" s="16" t="e">
        <f t="shared" si="65"/>
        <v>#REF!</v>
      </c>
      <c r="Z877" s="17" t="e">
        <f>Y877*'Servicos Tomados'!$AG$3</f>
        <v>#REF!</v>
      </c>
      <c r="AA877" t="e">
        <f t="shared" si="66"/>
        <v>#REF!</v>
      </c>
      <c r="AB877" t="e">
        <f t="shared" si="67"/>
        <v>#REF!</v>
      </c>
      <c r="AC877" s="18" t="e">
        <f t="shared" si="68"/>
        <v>#REF!</v>
      </c>
      <c r="AD877" s="19" t="e">
        <f>('Servicos Tomados'!D877+'Servicos Tomados'!G877+'Servicos Tomados'!I877)-AB877</f>
        <v>#REF!</v>
      </c>
    </row>
    <row r="878" spans="21:30">
      <c r="U878" s="1">
        <f>('Servicos Tomados'!B878*'Servicos Tomados'!A878)-'Servicos Tomados'!D878-'Servicos Tomados'!G878-'Servicos Tomados'!I878</f>
        <v>0</v>
      </c>
      <c r="V878" s="16" t="e">
        <f>1-'Servicos Tomados'!#REF!</f>
        <v>#REF!</v>
      </c>
      <c r="W878" s="17">
        <f t="shared" si="69"/>
        <v>0</v>
      </c>
      <c r="X878">
        <f>'Servicos Tomados'!K878*W878</f>
        <v>0</v>
      </c>
      <c r="Y878" s="16" t="e">
        <f t="shared" si="65"/>
        <v>#REF!</v>
      </c>
      <c r="Z878" s="17" t="e">
        <f>Y878*'Servicos Tomados'!$AG$3</f>
        <v>#REF!</v>
      </c>
      <c r="AA878" t="e">
        <f t="shared" si="66"/>
        <v>#REF!</v>
      </c>
      <c r="AB878" t="e">
        <f t="shared" si="67"/>
        <v>#REF!</v>
      </c>
      <c r="AC878" s="18" t="e">
        <f t="shared" si="68"/>
        <v>#REF!</v>
      </c>
      <c r="AD878" s="19" t="e">
        <f>('Servicos Tomados'!D878+'Servicos Tomados'!G878+'Servicos Tomados'!I878)-AB878</f>
        <v>#REF!</v>
      </c>
    </row>
    <row r="879" spans="21:30">
      <c r="U879" s="1">
        <f>('Servicos Tomados'!B879*'Servicos Tomados'!A879)-'Servicos Tomados'!D879-'Servicos Tomados'!G879-'Servicos Tomados'!I879</f>
        <v>0</v>
      </c>
      <c r="V879" s="16" t="e">
        <f>1-'Servicos Tomados'!#REF!</f>
        <v>#REF!</v>
      </c>
      <c r="W879" s="17">
        <f t="shared" si="69"/>
        <v>0</v>
      </c>
      <c r="X879">
        <f>'Servicos Tomados'!K879*W879</f>
        <v>0</v>
      </c>
      <c r="Y879" s="16" t="e">
        <f t="shared" si="65"/>
        <v>#REF!</v>
      </c>
      <c r="Z879" s="17" t="e">
        <f>Y879*'Servicos Tomados'!$AG$3</f>
        <v>#REF!</v>
      </c>
      <c r="AA879" t="e">
        <f t="shared" si="66"/>
        <v>#REF!</v>
      </c>
      <c r="AB879" t="e">
        <f t="shared" si="67"/>
        <v>#REF!</v>
      </c>
      <c r="AC879" s="18" t="e">
        <f t="shared" si="68"/>
        <v>#REF!</v>
      </c>
      <c r="AD879" s="19" t="e">
        <f>('Servicos Tomados'!D879+'Servicos Tomados'!G879+'Servicos Tomados'!I879)-AB879</f>
        <v>#REF!</v>
      </c>
    </row>
    <row r="880" spans="21:30">
      <c r="U880" s="1">
        <f>('Servicos Tomados'!B880*'Servicos Tomados'!A880)-'Servicos Tomados'!D880-'Servicos Tomados'!G880-'Servicos Tomados'!I880</f>
        <v>0</v>
      </c>
      <c r="V880" s="16" t="e">
        <f>1-'Servicos Tomados'!#REF!</f>
        <v>#REF!</v>
      </c>
      <c r="W880" s="17">
        <f t="shared" si="69"/>
        <v>0</v>
      </c>
      <c r="X880">
        <f>'Servicos Tomados'!K880*W880</f>
        <v>0</v>
      </c>
      <c r="Y880" s="16" t="e">
        <f t="shared" si="65"/>
        <v>#REF!</v>
      </c>
      <c r="Z880" s="17" t="e">
        <f>Y880*'Servicos Tomados'!$AG$3</f>
        <v>#REF!</v>
      </c>
      <c r="AA880" t="e">
        <f t="shared" si="66"/>
        <v>#REF!</v>
      </c>
      <c r="AB880" t="e">
        <f t="shared" si="67"/>
        <v>#REF!</v>
      </c>
      <c r="AC880" s="18" t="e">
        <f t="shared" si="68"/>
        <v>#REF!</v>
      </c>
      <c r="AD880" s="19" t="e">
        <f>('Servicos Tomados'!D880+'Servicos Tomados'!G880+'Servicos Tomados'!I880)-AB880</f>
        <v>#REF!</v>
      </c>
    </row>
    <row r="881" spans="21:30">
      <c r="U881" s="1">
        <f>('Servicos Tomados'!B881*'Servicos Tomados'!A881)-'Servicos Tomados'!D881-'Servicos Tomados'!G881-'Servicos Tomados'!I881</f>
        <v>0</v>
      </c>
      <c r="V881" s="16" t="e">
        <f>1-'Servicos Tomados'!#REF!</f>
        <v>#REF!</v>
      </c>
      <c r="W881" s="17">
        <f t="shared" si="69"/>
        <v>0</v>
      </c>
      <c r="X881">
        <f>'Servicos Tomados'!K881*W881</f>
        <v>0</v>
      </c>
      <c r="Y881" s="16" t="e">
        <f t="shared" si="65"/>
        <v>#REF!</v>
      </c>
      <c r="Z881" s="17" t="e">
        <f>Y881*'Servicos Tomados'!$AG$3</f>
        <v>#REF!</v>
      </c>
      <c r="AA881" t="e">
        <f t="shared" si="66"/>
        <v>#REF!</v>
      </c>
      <c r="AB881" t="e">
        <f t="shared" si="67"/>
        <v>#REF!</v>
      </c>
      <c r="AC881" s="18" t="e">
        <f t="shared" si="68"/>
        <v>#REF!</v>
      </c>
      <c r="AD881" s="19" t="e">
        <f>('Servicos Tomados'!D881+'Servicos Tomados'!G881+'Servicos Tomados'!I881)-AB881</f>
        <v>#REF!</v>
      </c>
    </row>
    <row r="882" spans="21:30">
      <c r="U882" s="1">
        <f>('Servicos Tomados'!B882*'Servicos Tomados'!A882)-'Servicos Tomados'!D882-'Servicos Tomados'!G882-'Servicos Tomados'!I882</f>
        <v>0</v>
      </c>
      <c r="V882" s="16" t="e">
        <f>1-'Servicos Tomados'!#REF!</f>
        <v>#REF!</v>
      </c>
      <c r="W882" s="17">
        <f t="shared" si="69"/>
        <v>0</v>
      </c>
      <c r="X882">
        <f>'Servicos Tomados'!K882*W882</f>
        <v>0</v>
      </c>
      <c r="Y882" s="16" t="e">
        <f t="shared" si="65"/>
        <v>#REF!</v>
      </c>
      <c r="Z882" s="17" t="e">
        <f>Y882*'Servicos Tomados'!$AG$3</f>
        <v>#REF!</v>
      </c>
      <c r="AA882" t="e">
        <f t="shared" si="66"/>
        <v>#REF!</v>
      </c>
      <c r="AB882" t="e">
        <f t="shared" si="67"/>
        <v>#REF!</v>
      </c>
      <c r="AC882" s="18" t="e">
        <f t="shared" si="68"/>
        <v>#REF!</v>
      </c>
      <c r="AD882" s="19" t="e">
        <f>('Servicos Tomados'!D882+'Servicos Tomados'!G882+'Servicos Tomados'!I882)-AB882</f>
        <v>#REF!</v>
      </c>
    </row>
    <row r="883" spans="21:30">
      <c r="U883" s="1">
        <f>('Servicos Tomados'!B883*'Servicos Tomados'!A883)-'Servicos Tomados'!D883-'Servicos Tomados'!G883-'Servicos Tomados'!I883</f>
        <v>0</v>
      </c>
      <c r="V883" s="16" t="e">
        <f>1-'Servicos Tomados'!#REF!</f>
        <v>#REF!</v>
      </c>
      <c r="W883" s="17">
        <f t="shared" si="69"/>
        <v>0</v>
      </c>
      <c r="X883">
        <f>'Servicos Tomados'!K883*W883</f>
        <v>0</v>
      </c>
      <c r="Y883" s="16" t="e">
        <f t="shared" si="65"/>
        <v>#REF!</v>
      </c>
      <c r="Z883" s="17" t="e">
        <f>Y883*'Servicos Tomados'!$AG$3</f>
        <v>#REF!</v>
      </c>
      <c r="AA883" t="e">
        <f t="shared" si="66"/>
        <v>#REF!</v>
      </c>
      <c r="AB883" t="e">
        <f t="shared" si="67"/>
        <v>#REF!</v>
      </c>
      <c r="AC883" s="18" t="e">
        <f t="shared" si="68"/>
        <v>#REF!</v>
      </c>
      <c r="AD883" s="19" t="e">
        <f>('Servicos Tomados'!D883+'Servicos Tomados'!G883+'Servicos Tomados'!I883)-AB883</f>
        <v>#REF!</v>
      </c>
    </row>
    <row r="884" spans="21:30">
      <c r="U884" s="1">
        <f>('Servicos Tomados'!B884*'Servicos Tomados'!A884)-'Servicos Tomados'!D884-'Servicos Tomados'!G884-'Servicos Tomados'!I884</f>
        <v>0</v>
      </c>
      <c r="V884" s="16" t="e">
        <f>1-'Servicos Tomados'!#REF!</f>
        <v>#REF!</v>
      </c>
      <c r="W884" s="17">
        <f t="shared" si="69"/>
        <v>0</v>
      </c>
      <c r="X884">
        <f>'Servicos Tomados'!K884*W884</f>
        <v>0</v>
      </c>
      <c r="Y884" s="16" t="e">
        <f t="shared" si="65"/>
        <v>#REF!</v>
      </c>
      <c r="Z884" s="17" t="e">
        <f>Y884*'Servicos Tomados'!$AG$3</f>
        <v>#REF!</v>
      </c>
      <c r="AA884" t="e">
        <f t="shared" si="66"/>
        <v>#REF!</v>
      </c>
      <c r="AB884" t="e">
        <f t="shared" si="67"/>
        <v>#REF!</v>
      </c>
      <c r="AC884" s="18" t="e">
        <f t="shared" si="68"/>
        <v>#REF!</v>
      </c>
      <c r="AD884" s="19" t="e">
        <f>('Servicos Tomados'!D884+'Servicos Tomados'!G884+'Servicos Tomados'!I884)-AB884</f>
        <v>#REF!</v>
      </c>
    </row>
    <row r="885" spans="21:30">
      <c r="U885" s="1">
        <f>('Servicos Tomados'!B885*'Servicos Tomados'!A885)-'Servicos Tomados'!D885-'Servicos Tomados'!G885-'Servicos Tomados'!I885</f>
        <v>0</v>
      </c>
      <c r="V885" s="16" t="e">
        <f>1-'Servicos Tomados'!#REF!</f>
        <v>#REF!</v>
      </c>
      <c r="W885" s="17">
        <f t="shared" si="69"/>
        <v>0</v>
      </c>
      <c r="X885">
        <f>'Servicos Tomados'!K885*W885</f>
        <v>0</v>
      </c>
      <c r="Y885" s="16" t="e">
        <f t="shared" si="65"/>
        <v>#REF!</v>
      </c>
      <c r="Z885" s="17" t="e">
        <f>Y885*'Servicos Tomados'!$AG$3</f>
        <v>#REF!</v>
      </c>
      <c r="AA885" t="e">
        <f t="shared" si="66"/>
        <v>#REF!</v>
      </c>
      <c r="AB885" t="e">
        <f t="shared" si="67"/>
        <v>#REF!</v>
      </c>
      <c r="AC885" s="18" t="e">
        <f t="shared" si="68"/>
        <v>#REF!</v>
      </c>
      <c r="AD885" s="19" t="e">
        <f>('Servicos Tomados'!D885+'Servicos Tomados'!G885+'Servicos Tomados'!I885)-AB885</f>
        <v>#REF!</v>
      </c>
    </row>
    <row r="886" spans="21:30">
      <c r="U886" s="1">
        <f>('Servicos Tomados'!B886*'Servicos Tomados'!A886)-'Servicos Tomados'!D886-'Servicos Tomados'!G886-'Servicos Tomados'!I886</f>
        <v>0</v>
      </c>
      <c r="V886" s="16" t="e">
        <f>1-'Servicos Tomados'!#REF!</f>
        <v>#REF!</v>
      </c>
      <c r="W886" s="17">
        <f t="shared" si="69"/>
        <v>0</v>
      </c>
      <c r="X886">
        <f>'Servicos Tomados'!K886*W886</f>
        <v>0</v>
      </c>
      <c r="Y886" s="16" t="e">
        <f t="shared" si="65"/>
        <v>#REF!</v>
      </c>
      <c r="Z886" s="17" t="e">
        <f>Y886*'Servicos Tomados'!$AG$3</f>
        <v>#REF!</v>
      </c>
      <c r="AA886" t="e">
        <f t="shared" si="66"/>
        <v>#REF!</v>
      </c>
      <c r="AB886" t="e">
        <f t="shared" si="67"/>
        <v>#REF!</v>
      </c>
      <c r="AC886" s="18" t="e">
        <f t="shared" si="68"/>
        <v>#REF!</v>
      </c>
      <c r="AD886" s="19" t="e">
        <f>('Servicos Tomados'!D886+'Servicos Tomados'!G886+'Servicos Tomados'!I886)-AB886</f>
        <v>#REF!</v>
      </c>
    </row>
    <row r="887" spans="21:30">
      <c r="U887" s="1">
        <f>('Servicos Tomados'!B887*'Servicos Tomados'!A887)-'Servicos Tomados'!D887-'Servicos Tomados'!G887-'Servicos Tomados'!I887</f>
        <v>0</v>
      </c>
      <c r="V887" s="16" t="e">
        <f>1-'Servicos Tomados'!#REF!</f>
        <v>#REF!</v>
      </c>
      <c r="W887" s="17">
        <f t="shared" si="69"/>
        <v>0</v>
      </c>
      <c r="X887">
        <f>'Servicos Tomados'!K887*W887</f>
        <v>0</v>
      </c>
      <c r="Y887" s="16" t="e">
        <f t="shared" si="65"/>
        <v>#REF!</v>
      </c>
      <c r="Z887" s="17" t="e">
        <f>Y887*'Servicos Tomados'!$AG$3</f>
        <v>#REF!</v>
      </c>
      <c r="AA887" t="e">
        <f t="shared" si="66"/>
        <v>#REF!</v>
      </c>
      <c r="AB887" t="e">
        <f t="shared" si="67"/>
        <v>#REF!</v>
      </c>
      <c r="AC887" s="18" t="e">
        <f t="shared" si="68"/>
        <v>#REF!</v>
      </c>
      <c r="AD887" s="19" t="e">
        <f>('Servicos Tomados'!D887+'Servicos Tomados'!G887+'Servicos Tomados'!I887)-AB887</f>
        <v>#REF!</v>
      </c>
    </row>
    <row r="888" spans="21:30">
      <c r="U888" s="1">
        <f>('Servicos Tomados'!B888*'Servicos Tomados'!A888)-'Servicos Tomados'!D888-'Servicos Tomados'!G888-'Servicos Tomados'!I888</f>
        <v>0</v>
      </c>
      <c r="V888" s="16" t="e">
        <f>1-'Servicos Tomados'!#REF!</f>
        <v>#REF!</v>
      </c>
      <c r="W888" s="17">
        <f t="shared" si="69"/>
        <v>0</v>
      </c>
      <c r="X888">
        <f>'Servicos Tomados'!K888*W888</f>
        <v>0</v>
      </c>
      <c r="Y888" s="16" t="e">
        <f t="shared" si="65"/>
        <v>#REF!</v>
      </c>
      <c r="Z888" s="17" t="e">
        <f>Y888*'Servicos Tomados'!$AG$3</f>
        <v>#REF!</v>
      </c>
      <c r="AA888" t="e">
        <f t="shared" si="66"/>
        <v>#REF!</v>
      </c>
      <c r="AB888" t="e">
        <f t="shared" si="67"/>
        <v>#REF!</v>
      </c>
      <c r="AC888" s="18" t="e">
        <f t="shared" si="68"/>
        <v>#REF!</v>
      </c>
      <c r="AD888" s="19" t="e">
        <f>('Servicos Tomados'!D888+'Servicos Tomados'!G888+'Servicos Tomados'!I888)-AB888</f>
        <v>#REF!</v>
      </c>
    </row>
    <row r="889" spans="21:30">
      <c r="U889" s="1">
        <f>('Servicos Tomados'!B889*'Servicos Tomados'!A889)-'Servicos Tomados'!D889-'Servicos Tomados'!G889-'Servicos Tomados'!I889</f>
        <v>0</v>
      </c>
      <c r="V889" s="16" t="e">
        <f>1-'Servicos Tomados'!#REF!</f>
        <v>#REF!</v>
      </c>
      <c r="W889" s="17">
        <f t="shared" si="69"/>
        <v>0</v>
      </c>
      <c r="X889">
        <f>'Servicos Tomados'!K889*W889</f>
        <v>0</v>
      </c>
      <c r="Y889" s="16" t="e">
        <f t="shared" si="65"/>
        <v>#REF!</v>
      </c>
      <c r="Z889" s="17" t="e">
        <f>Y889*'Servicos Tomados'!$AG$3</f>
        <v>#REF!</v>
      </c>
      <c r="AA889" t="e">
        <f t="shared" si="66"/>
        <v>#REF!</v>
      </c>
      <c r="AB889" t="e">
        <f t="shared" si="67"/>
        <v>#REF!</v>
      </c>
      <c r="AC889" s="18" t="e">
        <f t="shared" si="68"/>
        <v>#REF!</v>
      </c>
      <c r="AD889" s="19" t="e">
        <f>('Servicos Tomados'!D889+'Servicos Tomados'!G889+'Servicos Tomados'!I889)-AB889</f>
        <v>#REF!</v>
      </c>
    </row>
    <row r="890" spans="21:30">
      <c r="U890" s="1">
        <f>('Servicos Tomados'!B890*'Servicos Tomados'!A890)-'Servicos Tomados'!D890-'Servicos Tomados'!G890-'Servicos Tomados'!I890</f>
        <v>0</v>
      </c>
      <c r="V890" s="16" t="e">
        <f>1-'Servicos Tomados'!#REF!</f>
        <v>#REF!</v>
      </c>
      <c r="W890" s="17">
        <f t="shared" si="69"/>
        <v>0</v>
      </c>
      <c r="X890">
        <f>'Servicos Tomados'!K890*W890</f>
        <v>0</v>
      </c>
      <c r="Y890" s="16" t="e">
        <f t="shared" si="65"/>
        <v>#REF!</v>
      </c>
      <c r="Z890" s="17" t="e">
        <f>Y890*'Servicos Tomados'!$AG$3</f>
        <v>#REF!</v>
      </c>
      <c r="AA890" t="e">
        <f t="shared" si="66"/>
        <v>#REF!</v>
      </c>
      <c r="AB890" t="e">
        <f t="shared" si="67"/>
        <v>#REF!</v>
      </c>
      <c r="AC890" s="18" t="e">
        <f t="shared" si="68"/>
        <v>#REF!</v>
      </c>
      <c r="AD890" s="19" t="e">
        <f>('Servicos Tomados'!D890+'Servicos Tomados'!G890+'Servicos Tomados'!I890)-AB890</f>
        <v>#REF!</v>
      </c>
    </row>
    <row r="891" spans="21:30">
      <c r="U891" s="1">
        <f>('Servicos Tomados'!B891*'Servicos Tomados'!A891)-'Servicos Tomados'!D891-'Servicos Tomados'!G891-'Servicos Tomados'!I891</f>
        <v>0</v>
      </c>
      <c r="V891" s="16" t="e">
        <f>1-'Servicos Tomados'!#REF!</f>
        <v>#REF!</v>
      </c>
      <c r="W891" s="17">
        <f t="shared" si="69"/>
        <v>0</v>
      </c>
      <c r="X891">
        <f>'Servicos Tomados'!K891*W891</f>
        <v>0</v>
      </c>
      <c r="Y891" s="16" t="e">
        <f t="shared" si="65"/>
        <v>#REF!</v>
      </c>
      <c r="Z891" s="17" t="e">
        <f>Y891*'Servicos Tomados'!$AG$3</f>
        <v>#REF!</v>
      </c>
      <c r="AA891" t="e">
        <f t="shared" si="66"/>
        <v>#REF!</v>
      </c>
      <c r="AB891" t="e">
        <f t="shared" si="67"/>
        <v>#REF!</v>
      </c>
      <c r="AC891" s="18" t="e">
        <f t="shared" si="68"/>
        <v>#REF!</v>
      </c>
      <c r="AD891" s="19" t="e">
        <f>('Servicos Tomados'!D891+'Servicos Tomados'!G891+'Servicos Tomados'!I891)-AB891</f>
        <v>#REF!</v>
      </c>
    </row>
    <row r="892" spans="21:30">
      <c r="U892" s="1">
        <f>('Servicos Tomados'!B892*'Servicos Tomados'!A892)-'Servicos Tomados'!D892-'Servicos Tomados'!G892-'Servicos Tomados'!I892</f>
        <v>0</v>
      </c>
      <c r="V892" s="16" t="e">
        <f>1-'Servicos Tomados'!#REF!</f>
        <v>#REF!</v>
      </c>
      <c r="W892" s="17">
        <f t="shared" si="69"/>
        <v>0</v>
      </c>
      <c r="X892">
        <f>'Servicos Tomados'!K892*W892</f>
        <v>0</v>
      </c>
      <c r="Y892" s="16" t="e">
        <f t="shared" si="65"/>
        <v>#REF!</v>
      </c>
      <c r="Z892" s="17" t="e">
        <f>Y892*'Servicos Tomados'!$AG$3</f>
        <v>#REF!</v>
      </c>
      <c r="AA892" t="e">
        <f t="shared" si="66"/>
        <v>#REF!</v>
      </c>
      <c r="AB892" t="e">
        <f t="shared" si="67"/>
        <v>#REF!</v>
      </c>
      <c r="AC892" s="18" t="e">
        <f t="shared" si="68"/>
        <v>#REF!</v>
      </c>
      <c r="AD892" s="19" t="e">
        <f>('Servicos Tomados'!D892+'Servicos Tomados'!G892+'Servicos Tomados'!I892)-AB892</f>
        <v>#REF!</v>
      </c>
    </row>
    <row r="893" spans="21:30">
      <c r="U893" s="1">
        <f>('Servicos Tomados'!B893*'Servicos Tomados'!A893)-'Servicos Tomados'!D893-'Servicos Tomados'!G893-'Servicos Tomados'!I893</f>
        <v>0</v>
      </c>
      <c r="V893" s="16" t="e">
        <f>1-'Servicos Tomados'!#REF!</f>
        <v>#REF!</v>
      </c>
      <c r="W893" s="17">
        <f t="shared" si="69"/>
        <v>0</v>
      </c>
      <c r="X893">
        <f>'Servicos Tomados'!K893*W893</f>
        <v>0</v>
      </c>
      <c r="Y893" s="16" t="e">
        <f t="shared" si="65"/>
        <v>#REF!</v>
      </c>
      <c r="Z893" s="17" t="e">
        <f>Y893*'Servicos Tomados'!$AG$3</f>
        <v>#REF!</v>
      </c>
      <c r="AA893" t="e">
        <f t="shared" si="66"/>
        <v>#REF!</v>
      </c>
      <c r="AB893" t="e">
        <f t="shared" si="67"/>
        <v>#REF!</v>
      </c>
      <c r="AC893" s="18" t="e">
        <f t="shared" si="68"/>
        <v>#REF!</v>
      </c>
      <c r="AD893" s="19" t="e">
        <f>('Servicos Tomados'!D893+'Servicos Tomados'!G893+'Servicos Tomados'!I893)-AB893</f>
        <v>#REF!</v>
      </c>
    </row>
    <row r="894" spans="21:30">
      <c r="U894" s="1">
        <f>('Servicos Tomados'!B894*'Servicos Tomados'!A894)-'Servicos Tomados'!D894-'Servicos Tomados'!G894-'Servicos Tomados'!I894</f>
        <v>0</v>
      </c>
      <c r="V894" s="16" t="e">
        <f>1-'Servicos Tomados'!#REF!</f>
        <v>#REF!</v>
      </c>
      <c r="W894" s="17">
        <f t="shared" si="69"/>
        <v>0</v>
      </c>
      <c r="X894">
        <f>'Servicos Tomados'!K894*W894</f>
        <v>0</v>
      </c>
      <c r="Y894" s="16" t="e">
        <f t="shared" si="65"/>
        <v>#REF!</v>
      </c>
      <c r="Z894" s="17" t="e">
        <f>Y894*'Servicos Tomados'!$AG$3</f>
        <v>#REF!</v>
      </c>
      <c r="AA894" t="e">
        <f t="shared" si="66"/>
        <v>#REF!</v>
      </c>
      <c r="AB894" t="e">
        <f t="shared" si="67"/>
        <v>#REF!</v>
      </c>
      <c r="AC894" s="18" t="e">
        <f t="shared" si="68"/>
        <v>#REF!</v>
      </c>
      <c r="AD894" s="19" t="e">
        <f>('Servicos Tomados'!D894+'Servicos Tomados'!G894+'Servicos Tomados'!I894)-AB894</f>
        <v>#REF!</v>
      </c>
    </row>
    <row r="895" spans="21:30">
      <c r="U895" s="1">
        <f>('Servicos Tomados'!B895*'Servicos Tomados'!A895)-'Servicos Tomados'!D895-'Servicos Tomados'!G895-'Servicos Tomados'!I895</f>
        <v>0</v>
      </c>
      <c r="V895" s="16" t="e">
        <f>1-'Servicos Tomados'!#REF!</f>
        <v>#REF!</v>
      </c>
      <c r="W895" s="17">
        <f t="shared" si="69"/>
        <v>0</v>
      </c>
      <c r="X895">
        <f>'Servicos Tomados'!K895*W895</f>
        <v>0</v>
      </c>
      <c r="Y895" s="16" t="e">
        <f t="shared" si="65"/>
        <v>#REF!</v>
      </c>
      <c r="Z895" s="17" t="e">
        <f>Y895*'Servicos Tomados'!$AG$3</f>
        <v>#REF!</v>
      </c>
      <c r="AA895" t="e">
        <f t="shared" si="66"/>
        <v>#REF!</v>
      </c>
      <c r="AB895" t="e">
        <f t="shared" si="67"/>
        <v>#REF!</v>
      </c>
      <c r="AC895" s="18" t="e">
        <f t="shared" si="68"/>
        <v>#REF!</v>
      </c>
      <c r="AD895" s="19" t="e">
        <f>('Servicos Tomados'!D895+'Servicos Tomados'!G895+'Servicos Tomados'!I895)-AB895</f>
        <v>#REF!</v>
      </c>
    </row>
    <row r="896" spans="21:30">
      <c r="U896" s="1">
        <f>('Servicos Tomados'!B896*'Servicos Tomados'!A896)-'Servicos Tomados'!D896-'Servicos Tomados'!G896-'Servicos Tomados'!I896</f>
        <v>0</v>
      </c>
      <c r="V896" s="16" t="e">
        <f>1-'Servicos Tomados'!#REF!</f>
        <v>#REF!</v>
      </c>
      <c r="W896" s="17">
        <f t="shared" si="69"/>
        <v>0</v>
      </c>
      <c r="X896">
        <f>'Servicos Tomados'!K896*W896</f>
        <v>0</v>
      </c>
      <c r="Y896" s="16" t="e">
        <f t="shared" si="65"/>
        <v>#REF!</v>
      </c>
      <c r="Z896" s="17" t="e">
        <f>Y896*'Servicos Tomados'!$AG$3</f>
        <v>#REF!</v>
      </c>
      <c r="AA896" t="e">
        <f t="shared" si="66"/>
        <v>#REF!</v>
      </c>
      <c r="AB896" t="e">
        <f t="shared" si="67"/>
        <v>#REF!</v>
      </c>
      <c r="AC896" s="18" t="e">
        <f t="shared" si="68"/>
        <v>#REF!</v>
      </c>
      <c r="AD896" s="19" t="e">
        <f>('Servicos Tomados'!D896+'Servicos Tomados'!G896+'Servicos Tomados'!I896)-AB896</f>
        <v>#REF!</v>
      </c>
    </row>
    <row r="897" spans="21:30">
      <c r="U897" s="1">
        <f>('Servicos Tomados'!B897*'Servicos Tomados'!A897)-'Servicos Tomados'!D897-'Servicos Tomados'!G897-'Servicos Tomados'!I897</f>
        <v>0</v>
      </c>
      <c r="V897" s="16" t="e">
        <f>1-'Servicos Tomados'!#REF!</f>
        <v>#REF!</v>
      </c>
      <c r="W897" s="17">
        <f t="shared" si="69"/>
        <v>0</v>
      </c>
      <c r="X897">
        <f>'Servicos Tomados'!K897*W897</f>
        <v>0</v>
      </c>
      <c r="Y897" s="16" t="e">
        <f t="shared" si="65"/>
        <v>#REF!</v>
      </c>
      <c r="Z897" s="17" t="e">
        <f>Y897*'Servicos Tomados'!$AG$3</f>
        <v>#REF!</v>
      </c>
      <c r="AA897" t="e">
        <f t="shared" si="66"/>
        <v>#REF!</v>
      </c>
      <c r="AB897" t="e">
        <f t="shared" si="67"/>
        <v>#REF!</v>
      </c>
      <c r="AC897" s="18" t="e">
        <f t="shared" si="68"/>
        <v>#REF!</v>
      </c>
      <c r="AD897" s="19" t="e">
        <f>('Servicos Tomados'!D897+'Servicos Tomados'!G897+'Servicos Tomados'!I897)-AB897</f>
        <v>#REF!</v>
      </c>
    </row>
    <row r="898" spans="21:30">
      <c r="U898" s="1">
        <f>('Servicos Tomados'!B898*'Servicos Tomados'!A898)-'Servicos Tomados'!D898-'Servicos Tomados'!G898-'Servicos Tomados'!I898</f>
        <v>0</v>
      </c>
      <c r="V898" s="16" t="e">
        <f>1-'Servicos Tomados'!#REF!</f>
        <v>#REF!</v>
      </c>
      <c r="W898" s="17">
        <f t="shared" si="69"/>
        <v>0</v>
      </c>
      <c r="X898">
        <f>'Servicos Tomados'!K898*W898</f>
        <v>0</v>
      </c>
      <c r="Y898" s="16" t="e">
        <f t="shared" si="65"/>
        <v>#REF!</v>
      </c>
      <c r="Z898" s="17" t="e">
        <f>Y898*'Servicos Tomados'!$AG$3</f>
        <v>#REF!</v>
      </c>
      <c r="AA898" t="e">
        <f t="shared" si="66"/>
        <v>#REF!</v>
      </c>
      <c r="AB898" t="e">
        <f t="shared" si="67"/>
        <v>#REF!</v>
      </c>
      <c r="AC898" s="18" t="e">
        <f t="shared" si="68"/>
        <v>#REF!</v>
      </c>
      <c r="AD898" s="19" t="e">
        <f>('Servicos Tomados'!D898+'Servicos Tomados'!G898+'Servicos Tomados'!I898)-AB898</f>
        <v>#REF!</v>
      </c>
    </row>
    <row r="899" spans="21:30">
      <c r="U899" s="1">
        <f>('Servicos Tomados'!B899*'Servicos Tomados'!A899)-'Servicos Tomados'!D899-'Servicos Tomados'!G899-'Servicos Tomados'!I899</f>
        <v>0</v>
      </c>
      <c r="V899" s="16" t="e">
        <f>1-'Servicos Tomados'!#REF!</f>
        <v>#REF!</v>
      </c>
      <c r="W899" s="17">
        <f t="shared" si="69"/>
        <v>0</v>
      </c>
      <c r="X899">
        <f>'Servicos Tomados'!K899*W899</f>
        <v>0</v>
      </c>
      <c r="Y899" s="16" t="e">
        <f t="shared" si="65"/>
        <v>#REF!</v>
      </c>
      <c r="Z899" s="17" t="e">
        <f>Y899*'Servicos Tomados'!$AG$3</f>
        <v>#REF!</v>
      </c>
      <c r="AA899" t="e">
        <f t="shared" si="66"/>
        <v>#REF!</v>
      </c>
      <c r="AB899" t="e">
        <f t="shared" si="67"/>
        <v>#REF!</v>
      </c>
      <c r="AC899" s="18" t="e">
        <f t="shared" si="68"/>
        <v>#REF!</v>
      </c>
      <c r="AD899" s="19" t="e">
        <f>('Servicos Tomados'!D899+'Servicos Tomados'!G899+'Servicos Tomados'!I899)-AB899</f>
        <v>#REF!</v>
      </c>
    </row>
    <row r="900" spans="21:30">
      <c r="U900" s="1">
        <f>('Servicos Tomados'!B900*'Servicos Tomados'!A900)-'Servicos Tomados'!D900-'Servicos Tomados'!G900-'Servicos Tomados'!I900</f>
        <v>0</v>
      </c>
      <c r="V900" s="16" t="e">
        <f>1-'Servicos Tomados'!#REF!</f>
        <v>#REF!</v>
      </c>
      <c r="W900" s="17">
        <f t="shared" si="69"/>
        <v>0</v>
      </c>
      <c r="X900">
        <f>'Servicos Tomados'!K900*W900</f>
        <v>0</v>
      </c>
      <c r="Y900" s="16" t="e">
        <f t="shared" ref="Y900:Y963" si="70">V900</f>
        <v>#REF!</v>
      </c>
      <c r="Z900" s="17" t="e">
        <f>Y900*'Servicos Tomados'!$AG$3</f>
        <v>#REF!</v>
      </c>
      <c r="AA900" t="e">
        <f t="shared" ref="AA900:AA963" si="71">U900*Z900</f>
        <v>#REF!</v>
      </c>
      <c r="AB900" t="e">
        <f t="shared" ref="AB900:AB963" si="72">X900+AA900</f>
        <v>#REF!</v>
      </c>
      <c r="AC900" s="18" t="e">
        <f t="shared" ref="AC900:AC963" si="73">U900+AB900</f>
        <v>#REF!</v>
      </c>
      <c r="AD900" s="19" t="e">
        <f>('Servicos Tomados'!D900+'Servicos Tomados'!G900+'Servicos Tomados'!I900)-AB900</f>
        <v>#REF!</v>
      </c>
    </row>
    <row r="901" spans="21:30">
      <c r="U901" s="1">
        <f>('Servicos Tomados'!B901*'Servicos Tomados'!A901)-'Servicos Tomados'!D901-'Servicos Tomados'!G901-'Servicos Tomados'!I901</f>
        <v>0</v>
      </c>
      <c r="V901" s="16" t="e">
        <f>1-'Servicos Tomados'!#REF!</f>
        <v>#REF!</v>
      </c>
      <c r="W901" s="17">
        <f t="shared" si="69"/>
        <v>0</v>
      </c>
      <c r="X901">
        <f>'Servicos Tomados'!K901*W901</f>
        <v>0</v>
      </c>
      <c r="Y901" s="16" t="e">
        <f t="shared" si="70"/>
        <v>#REF!</v>
      </c>
      <c r="Z901" s="17" t="e">
        <f>Y901*'Servicos Tomados'!$AG$3</f>
        <v>#REF!</v>
      </c>
      <c r="AA901" t="e">
        <f t="shared" si="71"/>
        <v>#REF!</v>
      </c>
      <c r="AB901" t="e">
        <f t="shared" si="72"/>
        <v>#REF!</v>
      </c>
      <c r="AC901" s="18" t="e">
        <f t="shared" si="73"/>
        <v>#REF!</v>
      </c>
      <c r="AD901" s="19" t="e">
        <f>('Servicos Tomados'!D901+'Servicos Tomados'!G901+'Servicos Tomados'!I901)-AB901</f>
        <v>#REF!</v>
      </c>
    </row>
    <row r="902" spans="21:30">
      <c r="U902" s="1">
        <f>('Servicos Tomados'!B902*'Servicos Tomados'!A902)-'Servicos Tomados'!D902-'Servicos Tomados'!G902-'Servicos Tomados'!I902</f>
        <v>0</v>
      </c>
      <c r="V902" s="16" t="e">
        <f>1-'Servicos Tomados'!#REF!</f>
        <v>#REF!</v>
      </c>
      <c r="W902" s="17">
        <f t="shared" si="69"/>
        <v>0</v>
      </c>
      <c r="X902">
        <f>'Servicos Tomados'!K902*W902</f>
        <v>0</v>
      </c>
      <c r="Y902" s="16" t="e">
        <f t="shared" si="70"/>
        <v>#REF!</v>
      </c>
      <c r="Z902" s="17" t="e">
        <f>Y902*'Servicos Tomados'!$AG$3</f>
        <v>#REF!</v>
      </c>
      <c r="AA902" t="e">
        <f t="shared" si="71"/>
        <v>#REF!</v>
      </c>
      <c r="AB902" t="e">
        <f t="shared" si="72"/>
        <v>#REF!</v>
      </c>
      <c r="AC902" s="18" t="e">
        <f t="shared" si="73"/>
        <v>#REF!</v>
      </c>
      <c r="AD902" s="19" t="e">
        <f>('Servicos Tomados'!D902+'Servicos Tomados'!G902+'Servicos Tomados'!I902)-AB902</f>
        <v>#REF!</v>
      </c>
    </row>
    <row r="903" spans="21:30">
      <c r="U903" s="1">
        <f>('Servicos Tomados'!B903*'Servicos Tomados'!A903)-'Servicos Tomados'!D903-'Servicos Tomados'!G903-'Servicos Tomados'!I903</f>
        <v>0</v>
      </c>
      <c r="V903" s="16" t="e">
        <f>1-'Servicos Tomados'!#REF!</f>
        <v>#REF!</v>
      </c>
      <c r="W903" s="17">
        <f t="shared" ref="W903:W966" si="74">$AL903*$AL$3</f>
        <v>0</v>
      </c>
      <c r="X903">
        <f>'Servicos Tomados'!K903*W903</f>
        <v>0</v>
      </c>
      <c r="Y903" s="16" t="e">
        <f t="shared" si="70"/>
        <v>#REF!</v>
      </c>
      <c r="Z903" s="17" t="e">
        <f>Y903*'Servicos Tomados'!$AG$3</f>
        <v>#REF!</v>
      </c>
      <c r="AA903" t="e">
        <f t="shared" si="71"/>
        <v>#REF!</v>
      </c>
      <c r="AB903" t="e">
        <f t="shared" si="72"/>
        <v>#REF!</v>
      </c>
      <c r="AC903" s="18" t="e">
        <f t="shared" si="73"/>
        <v>#REF!</v>
      </c>
      <c r="AD903" s="19" t="e">
        <f>('Servicos Tomados'!D903+'Servicos Tomados'!G903+'Servicos Tomados'!I903)-AB903</f>
        <v>#REF!</v>
      </c>
    </row>
    <row r="904" spans="21:30">
      <c r="U904" s="1">
        <f>('Servicos Tomados'!B904*'Servicos Tomados'!A904)-'Servicos Tomados'!D904-'Servicos Tomados'!G904-'Servicos Tomados'!I904</f>
        <v>0</v>
      </c>
      <c r="V904" s="16" t="e">
        <f>1-'Servicos Tomados'!#REF!</f>
        <v>#REF!</v>
      </c>
      <c r="W904" s="17">
        <f t="shared" si="74"/>
        <v>0</v>
      </c>
      <c r="X904">
        <f>'Servicos Tomados'!K904*W904</f>
        <v>0</v>
      </c>
      <c r="Y904" s="16" t="e">
        <f t="shared" si="70"/>
        <v>#REF!</v>
      </c>
      <c r="Z904" s="17" t="e">
        <f>Y904*'Servicos Tomados'!$AG$3</f>
        <v>#REF!</v>
      </c>
      <c r="AA904" t="e">
        <f t="shared" si="71"/>
        <v>#REF!</v>
      </c>
      <c r="AB904" t="e">
        <f t="shared" si="72"/>
        <v>#REF!</v>
      </c>
      <c r="AC904" s="18" t="e">
        <f t="shared" si="73"/>
        <v>#REF!</v>
      </c>
      <c r="AD904" s="19" t="e">
        <f>('Servicos Tomados'!D904+'Servicos Tomados'!G904+'Servicos Tomados'!I904)-AB904</f>
        <v>#REF!</v>
      </c>
    </row>
    <row r="905" spans="21:30">
      <c r="U905" s="1">
        <f>('Servicos Tomados'!B905*'Servicos Tomados'!A905)-'Servicos Tomados'!D905-'Servicos Tomados'!G905-'Servicos Tomados'!I905</f>
        <v>0</v>
      </c>
      <c r="V905" s="16" t="e">
        <f>1-'Servicos Tomados'!#REF!</f>
        <v>#REF!</v>
      </c>
      <c r="W905" s="17">
        <f t="shared" si="74"/>
        <v>0</v>
      </c>
      <c r="X905">
        <f>'Servicos Tomados'!K905*W905</f>
        <v>0</v>
      </c>
      <c r="Y905" s="16" t="e">
        <f t="shared" si="70"/>
        <v>#REF!</v>
      </c>
      <c r="Z905" s="17" t="e">
        <f>Y905*'Servicos Tomados'!$AG$3</f>
        <v>#REF!</v>
      </c>
      <c r="AA905" t="e">
        <f t="shared" si="71"/>
        <v>#REF!</v>
      </c>
      <c r="AB905" t="e">
        <f t="shared" si="72"/>
        <v>#REF!</v>
      </c>
      <c r="AC905" s="18" t="e">
        <f t="shared" si="73"/>
        <v>#REF!</v>
      </c>
      <c r="AD905" s="19" t="e">
        <f>('Servicos Tomados'!D905+'Servicos Tomados'!G905+'Servicos Tomados'!I905)-AB905</f>
        <v>#REF!</v>
      </c>
    </row>
    <row r="906" spans="21:30">
      <c r="U906" s="1">
        <f>('Servicos Tomados'!B906*'Servicos Tomados'!A906)-'Servicos Tomados'!D906-'Servicos Tomados'!G906-'Servicos Tomados'!I906</f>
        <v>0</v>
      </c>
      <c r="V906" s="16" t="e">
        <f>1-'Servicos Tomados'!#REF!</f>
        <v>#REF!</v>
      </c>
      <c r="W906" s="17">
        <f t="shared" si="74"/>
        <v>0</v>
      </c>
      <c r="X906">
        <f>'Servicos Tomados'!K906*W906</f>
        <v>0</v>
      </c>
      <c r="Y906" s="16" t="e">
        <f t="shared" si="70"/>
        <v>#REF!</v>
      </c>
      <c r="Z906" s="17" t="e">
        <f>Y906*'Servicos Tomados'!$AG$3</f>
        <v>#REF!</v>
      </c>
      <c r="AA906" t="e">
        <f t="shared" si="71"/>
        <v>#REF!</v>
      </c>
      <c r="AB906" t="e">
        <f t="shared" si="72"/>
        <v>#REF!</v>
      </c>
      <c r="AC906" s="18" t="e">
        <f t="shared" si="73"/>
        <v>#REF!</v>
      </c>
      <c r="AD906" s="19" t="e">
        <f>('Servicos Tomados'!D906+'Servicos Tomados'!G906+'Servicos Tomados'!I906)-AB906</f>
        <v>#REF!</v>
      </c>
    </row>
    <row r="907" spans="21:30">
      <c r="U907" s="1">
        <f>('Servicos Tomados'!B907*'Servicos Tomados'!A907)-'Servicos Tomados'!D907-'Servicos Tomados'!G907-'Servicos Tomados'!I907</f>
        <v>0</v>
      </c>
      <c r="V907" s="16" t="e">
        <f>1-'Servicos Tomados'!#REF!</f>
        <v>#REF!</v>
      </c>
      <c r="W907" s="17">
        <f t="shared" si="74"/>
        <v>0</v>
      </c>
      <c r="X907">
        <f>'Servicos Tomados'!K907*W907</f>
        <v>0</v>
      </c>
      <c r="Y907" s="16" t="e">
        <f t="shared" si="70"/>
        <v>#REF!</v>
      </c>
      <c r="Z907" s="17" t="e">
        <f>Y907*'Servicos Tomados'!$AG$3</f>
        <v>#REF!</v>
      </c>
      <c r="AA907" t="e">
        <f t="shared" si="71"/>
        <v>#REF!</v>
      </c>
      <c r="AB907" t="e">
        <f t="shared" si="72"/>
        <v>#REF!</v>
      </c>
      <c r="AC907" s="18" t="e">
        <f t="shared" si="73"/>
        <v>#REF!</v>
      </c>
      <c r="AD907" s="19" t="e">
        <f>('Servicos Tomados'!D907+'Servicos Tomados'!G907+'Servicos Tomados'!I907)-AB907</f>
        <v>#REF!</v>
      </c>
    </row>
    <row r="908" spans="21:30">
      <c r="U908" s="1">
        <f>('Servicos Tomados'!B908*'Servicos Tomados'!A908)-'Servicos Tomados'!D908-'Servicos Tomados'!G908-'Servicos Tomados'!I908</f>
        <v>0</v>
      </c>
      <c r="V908" s="16" t="e">
        <f>1-'Servicos Tomados'!#REF!</f>
        <v>#REF!</v>
      </c>
      <c r="W908" s="17">
        <f t="shared" si="74"/>
        <v>0</v>
      </c>
      <c r="X908">
        <f>'Servicos Tomados'!K908*W908</f>
        <v>0</v>
      </c>
      <c r="Y908" s="16" t="e">
        <f t="shared" si="70"/>
        <v>#REF!</v>
      </c>
      <c r="Z908" s="17" t="e">
        <f>Y908*'Servicos Tomados'!$AG$3</f>
        <v>#REF!</v>
      </c>
      <c r="AA908" t="e">
        <f t="shared" si="71"/>
        <v>#REF!</v>
      </c>
      <c r="AB908" t="e">
        <f t="shared" si="72"/>
        <v>#REF!</v>
      </c>
      <c r="AC908" s="18" t="e">
        <f t="shared" si="73"/>
        <v>#REF!</v>
      </c>
      <c r="AD908" s="19" t="e">
        <f>('Servicos Tomados'!D908+'Servicos Tomados'!G908+'Servicos Tomados'!I908)-AB908</f>
        <v>#REF!</v>
      </c>
    </row>
    <row r="909" spans="21:30">
      <c r="U909" s="1">
        <f>('Servicos Tomados'!B909*'Servicos Tomados'!A909)-'Servicos Tomados'!D909-'Servicos Tomados'!G909-'Servicos Tomados'!I909</f>
        <v>0</v>
      </c>
      <c r="V909" s="16" t="e">
        <f>1-'Servicos Tomados'!#REF!</f>
        <v>#REF!</v>
      </c>
      <c r="W909" s="17">
        <f t="shared" si="74"/>
        <v>0</v>
      </c>
      <c r="X909">
        <f>'Servicos Tomados'!K909*W909</f>
        <v>0</v>
      </c>
      <c r="Y909" s="16" t="e">
        <f t="shared" si="70"/>
        <v>#REF!</v>
      </c>
      <c r="Z909" s="17" t="e">
        <f>Y909*'Servicos Tomados'!$AG$3</f>
        <v>#REF!</v>
      </c>
      <c r="AA909" t="e">
        <f t="shared" si="71"/>
        <v>#REF!</v>
      </c>
      <c r="AB909" t="e">
        <f t="shared" si="72"/>
        <v>#REF!</v>
      </c>
      <c r="AC909" s="18" t="e">
        <f t="shared" si="73"/>
        <v>#REF!</v>
      </c>
      <c r="AD909" s="19" t="e">
        <f>('Servicos Tomados'!D909+'Servicos Tomados'!G909+'Servicos Tomados'!I909)-AB909</f>
        <v>#REF!</v>
      </c>
    </row>
    <row r="910" spans="21:30">
      <c r="U910" s="1">
        <f>('Servicos Tomados'!B910*'Servicos Tomados'!A910)-'Servicos Tomados'!D910-'Servicos Tomados'!G910-'Servicos Tomados'!I910</f>
        <v>0</v>
      </c>
      <c r="V910" s="16" t="e">
        <f>1-'Servicos Tomados'!#REF!</f>
        <v>#REF!</v>
      </c>
      <c r="W910" s="17">
        <f t="shared" si="74"/>
        <v>0</v>
      </c>
      <c r="X910">
        <f>'Servicos Tomados'!K910*W910</f>
        <v>0</v>
      </c>
      <c r="Y910" s="16" t="e">
        <f t="shared" si="70"/>
        <v>#REF!</v>
      </c>
      <c r="Z910" s="17" t="e">
        <f>Y910*'Servicos Tomados'!$AG$3</f>
        <v>#REF!</v>
      </c>
      <c r="AA910" t="e">
        <f t="shared" si="71"/>
        <v>#REF!</v>
      </c>
      <c r="AB910" t="e">
        <f t="shared" si="72"/>
        <v>#REF!</v>
      </c>
      <c r="AC910" s="18" t="e">
        <f t="shared" si="73"/>
        <v>#REF!</v>
      </c>
      <c r="AD910" s="19" t="e">
        <f>('Servicos Tomados'!D910+'Servicos Tomados'!G910+'Servicos Tomados'!I910)-AB910</f>
        <v>#REF!</v>
      </c>
    </row>
    <row r="911" spans="21:30">
      <c r="U911" s="1">
        <f>('Servicos Tomados'!B911*'Servicos Tomados'!A911)-'Servicos Tomados'!D911-'Servicos Tomados'!G911-'Servicos Tomados'!I911</f>
        <v>0</v>
      </c>
      <c r="V911" s="16" t="e">
        <f>1-'Servicos Tomados'!#REF!</f>
        <v>#REF!</v>
      </c>
      <c r="W911" s="17">
        <f t="shared" si="74"/>
        <v>0</v>
      </c>
      <c r="X911">
        <f>'Servicos Tomados'!K911*W911</f>
        <v>0</v>
      </c>
      <c r="Y911" s="16" t="e">
        <f t="shared" si="70"/>
        <v>#REF!</v>
      </c>
      <c r="Z911" s="17" t="e">
        <f>Y911*'Servicos Tomados'!$AG$3</f>
        <v>#REF!</v>
      </c>
      <c r="AA911" t="e">
        <f t="shared" si="71"/>
        <v>#REF!</v>
      </c>
      <c r="AB911" t="e">
        <f t="shared" si="72"/>
        <v>#REF!</v>
      </c>
      <c r="AC911" s="18" t="e">
        <f t="shared" si="73"/>
        <v>#REF!</v>
      </c>
      <c r="AD911" s="19" t="e">
        <f>('Servicos Tomados'!D911+'Servicos Tomados'!G911+'Servicos Tomados'!I911)-AB911</f>
        <v>#REF!</v>
      </c>
    </row>
    <row r="912" spans="21:30">
      <c r="U912" s="1">
        <f>('Servicos Tomados'!B912*'Servicos Tomados'!A912)-'Servicos Tomados'!D912-'Servicos Tomados'!G912-'Servicos Tomados'!I912</f>
        <v>0</v>
      </c>
      <c r="V912" s="16" t="e">
        <f>1-'Servicos Tomados'!#REF!</f>
        <v>#REF!</v>
      </c>
      <c r="W912" s="17">
        <f t="shared" si="74"/>
        <v>0</v>
      </c>
      <c r="X912">
        <f>'Servicos Tomados'!K912*W912</f>
        <v>0</v>
      </c>
      <c r="Y912" s="16" t="e">
        <f t="shared" si="70"/>
        <v>#REF!</v>
      </c>
      <c r="Z912" s="17" t="e">
        <f>Y912*'Servicos Tomados'!$AG$3</f>
        <v>#REF!</v>
      </c>
      <c r="AA912" t="e">
        <f t="shared" si="71"/>
        <v>#REF!</v>
      </c>
      <c r="AB912" t="e">
        <f t="shared" si="72"/>
        <v>#REF!</v>
      </c>
      <c r="AC912" s="18" t="e">
        <f t="shared" si="73"/>
        <v>#REF!</v>
      </c>
      <c r="AD912" s="19" t="e">
        <f>('Servicos Tomados'!D912+'Servicos Tomados'!G912+'Servicos Tomados'!I912)-AB912</f>
        <v>#REF!</v>
      </c>
    </row>
    <row r="913" spans="21:30">
      <c r="U913" s="1">
        <f>('Servicos Tomados'!B913*'Servicos Tomados'!A913)-'Servicos Tomados'!D913-'Servicos Tomados'!G913-'Servicos Tomados'!I913</f>
        <v>0</v>
      </c>
      <c r="V913" s="16" t="e">
        <f>1-'Servicos Tomados'!#REF!</f>
        <v>#REF!</v>
      </c>
      <c r="W913" s="17">
        <f t="shared" si="74"/>
        <v>0</v>
      </c>
      <c r="X913">
        <f>'Servicos Tomados'!K913*W913</f>
        <v>0</v>
      </c>
      <c r="Y913" s="16" t="e">
        <f t="shared" si="70"/>
        <v>#REF!</v>
      </c>
      <c r="Z913" s="17" t="e">
        <f>Y913*'Servicos Tomados'!$AG$3</f>
        <v>#REF!</v>
      </c>
      <c r="AA913" t="e">
        <f t="shared" si="71"/>
        <v>#REF!</v>
      </c>
      <c r="AB913" t="e">
        <f t="shared" si="72"/>
        <v>#REF!</v>
      </c>
      <c r="AC913" s="18" t="e">
        <f t="shared" si="73"/>
        <v>#REF!</v>
      </c>
      <c r="AD913" s="19" t="e">
        <f>('Servicos Tomados'!D913+'Servicos Tomados'!G913+'Servicos Tomados'!I913)-AB913</f>
        <v>#REF!</v>
      </c>
    </row>
    <row r="914" spans="21:30">
      <c r="U914" s="1">
        <f>('Servicos Tomados'!B914*'Servicos Tomados'!A914)-'Servicos Tomados'!D914-'Servicos Tomados'!G914-'Servicos Tomados'!I914</f>
        <v>0</v>
      </c>
      <c r="V914" s="16" t="e">
        <f>1-'Servicos Tomados'!#REF!</f>
        <v>#REF!</v>
      </c>
      <c r="W914" s="17">
        <f t="shared" si="74"/>
        <v>0</v>
      </c>
      <c r="X914">
        <f>'Servicos Tomados'!K914*W914</f>
        <v>0</v>
      </c>
      <c r="Y914" s="16" t="e">
        <f t="shared" si="70"/>
        <v>#REF!</v>
      </c>
      <c r="Z914" s="17" t="e">
        <f>Y914*'Servicos Tomados'!$AG$3</f>
        <v>#REF!</v>
      </c>
      <c r="AA914" t="e">
        <f t="shared" si="71"/>
        <v>#REF!</v>
      </c>
      <c r="AB914" t="e">
        <f t="shared" si="72"/>
        <v>#REF!</v>
      </c>
      <c r="AC914" s="18" t="e">
        <f t="shared" si="73"/>
        <v>#REF!</v>
      </c>
      <c r="AD914" s="19" t="e">
        <f>('Servicos Tomados'!D914+'Servicos Tomados'!G914+'Servicos Tomados'!I914)-AB914</f>
        <v>#REF!</v>
      </c>
    </row>
    <row r="915" spans="21:30">
      <c r="U915" s="1">
        <f>('Servicos Tomados'!B915*'Servicos Tomados'!A915)-'Servicos Tomados'!D915-'Servicos Tomados'!G915-'Servicos Tomados'!I915</f>
        <v>0</v>
      </c>
      <c r="V915" s="16" t="e">
        <f>1-'Servicos Tomados'!#REF!</f>
        <v>#REF!</v>
      </c>
      <c r="W915" s="17">
        <f t="shared" si="74"/>
        <v>0</v>
      </c>
      <c r="X915">
        <f>'Servicos Tomados'!K915*W915</f>
        <v>0</v>
      </c>
      <c r="Y915" s="16" t="e">
        <f t="shared" si="70"/>
        <v>#REF!</v>
      </c>
      <c r="Z915" s="17" t="e">
        <f>Y915*'Servicos Tomados'!$AG$3</f>
        <v>#REF!</v>
      </c>
      <c r="AA915" t="e">
        <f t="shared" si="71"/>
        <v>#REF!</v>
      </c>
      <c r="AB915" t="e">
        <f t="shared" si="72"/>
        <v>#REF!</v>
      </c>
      <c r="AC915" s="18" t="e">
        <f t="shared" si="73"/>
        <v>#REF!</v>
      </c>
      <c r="AD915" s="19" t="e">
        <f>('Servicos Tomados'!D915+'Servicos Tomados'!G915+'Servicos Tomados'!I915)-AB915</f>
        <v>#REF!</v>
      </c>
    </row>
    <row r="916" spans="21:30">
      <c r="U916" s="1">
        <f>('Servicos Tomados'!B916*'Servicos Tomados'!A916)-'Servicos Tomados'!D916-'Servicos Tomados'!G916-'Servicos Tomados'!I916</f>
        <v>0</v>
      </c>
      <c r="V916" s="16" t="e">
        <f>1-'Servicos Tomados'!#REF!</f>
        <v>#REF!</v>
      </c>
      <c r="W916" s="17">
        <f t="shared" si="74"/>
        <v>0</v>
      </c>
      <c r="X916">
        <f>'Servicos Tomados'!K916*W916</f>
        <v>0</v>
      </c>
      <c r="Y916" s="16" t="e">
        <f t="shared" si="70"/>
        <v>#REF!</v>
      </c>
      <c r="Z916" s="17" t="e">
        <f>Y916*'Servicos Tomados'!$AG$3</f>
        <v>#REF!</v>
      </c>
      <c r="AA916" t="e">
        <f t="shared" si="71"/>
        <v>#REF!</v>
      </c>
      <c r="AB916" t="e">
        <f t="shared" si="72"/>
        <v>#REF!</v>
      </c>
      <c r="AC916" s="18" t="e">
        <f t="shared" si="73"/>
        <v>#REF!</v>
      </c>
      <c r="AD916" s="19" t="e">
        <f>('Servicos Tomados'!D916+'Servicos Tomados'!G916+'Servicos Tomados'!I916)-AB916</f>
        <v>#REF!</v>
      </c>
    </row>
    <row r="917" spans="21:30">
      <c r="U917" s="1">
        <f>('Servicos Tomados'!B917*'Servicos Tomados'!A917)-'Servicos Tomados'!D917-'Servicos Tomados'!G917-'Servicos Tomados'!I917</f>
        <v>0</v>
      </c>
      <c r="V917" s="16" t="e">
        <f>1-'Servicos Tomados'!#REF!</f>
        <v>#REF!</v>
      </c>
      <c r="W917" s="17">
        <f t="shared" si="74"/>
        <v>0</v>
      </c>
      <c r="X917">
        <f>'Servicos Tomados'!K917*W917</f>
        <v>0</v>
      </c>
      <c r="Y917" s="16" t="e">
        <f t="shared" si="70"/>
        <v>#REF!</v>
      </c>
      <c r="Z917" s="17" t="e">
        <f>Y917*'Servicos Tomados'!$AG$3</f>
        <v>#REF!</v>
      </c>
      <c r="AA917" t="e">
        <f t="shared" si="71"/>
        <v>#REF!</v>
      </c>
      <c r="AB917" t="e">
        <f t="shared" si="72"/>
        <v>#REF!</v>
      </c>
      <c r="AC917" s="18" t="e">
        <f t="shared" si="73"/>
        <v>#REF!</v>
      </c>
      <c r="AD917" s="19" t="e">
        <f>('Servicos Tomados'!D917+'Servicos Tomados'!G917+'Servicos Tomados'!I917)-AB917</f>
        <v>#REF!</v>
      </c>
    </row>
    <row r="918" spans="21:30">
      <c r="U918" s="1">
        <f>('Servicos Tomados'!B918*'Servicos Tomados'!A918)-'Servicos Tomados'!D918-'Servicos Tomados'!G918-'Servicos Tomados'!I918</f>
        <v>0</v>
      </c>
      <c r="V918" s="16" t="e">
        <f>1-'Servicos Tomados'!#REF!</f>
        <v>#REF!</v>
      </c>
      <c r="W918" s="17">
        <f t="shared" si="74"/>
        <v>0</v>
      </c>
      <c r="X918">
        <f>'Servicos Tomados'!K918*W918</f>
        <v>0</v>
      </c>
      <c r="Y918" s="16" t="e">
        <f t="shared" si="70"/>
        <v>#REF!</v>
      </c>
      <c r="Z918" s="17" t="e">
        <f>Y918*'Servicos Tomados'!$AG$3</f>
        <v>#REF!</v>
      </c>
      <c r="AA918" t="e">
        <f t="shared" si="71"/>
        <v>#REF!</v>
      </c>
      <c r="AB918" t="e">
        <f t="shared" si="72"/>
        <v>#REF!</v>
      </c>
      <c r="AC918" s="18" t="e">
        <f t="shared" si="73"/>
        <v>#REF!</v>
      </c>
      <c r="AD918" s="19" t="e">
        <f>('Servicos Tomados'!D918+'Servicos Tomados'!G918+'Servicos Tomados'!I918)-AB918</f>
        <v>#REF!</v>
      </c>
    </row>
    <row r="919" spans="21:30">
      <c r="U919" s="1">
        <f>('Servicos Tomados'!B919*'Servicos Tomados'!A919)-'Servicos Tomados'!D919-'Servicos Tomados'!G919-'Servicos Tomados'!I919</f>
        <v>0</v>
      </c>
      <c r="V919" s="16" t="e">
        <f>1-'Servicos Tomados'!#REF!</f>
        <v>#REF!</v>
      </c>
      <c r="W919" s="17">
        <f t="shared" si="74"/>
        <v>0</v>
      </c>
      <c r="X919">
        <f>'Servicos Tomados'!K919*W919</f>
        <v>0</v>
      </c>
      <c r="Y919" s="16" t="e">
        <f t="shared" si="70"/>
        <v>#REF!</v>
      </c>
      <c r="Z919" s="17" t="e">
        <f>Y919*'Servicos Tomados'!$AG$3</f>
        <v>#REF!</v>
      </c>
      <c r="AA919" t="e">
        <f t="shared" si="71"/>
        <v>#REF!</v>
      </c>
      <c r="AB919" t="e">
        <f t="shared" si="72"/>
        <v>#REF!</v>
      </c>
      <c r="AC919" s="18" t="e">
        <f t="shared" si="73"/>
        <v>#REF!</v>
      </c>
      <c r="AD919" s="19" t="e">
        <f>('Servicos Tomados'!D919+'Servicos Tomados'!G919+'Servicos Tomados'!I919)-AB919</f>
        <v>#REF!</v>
      </c>
    </row>
    <row r="920" spans="21:30">
      <c r="U920" s="1">
        <f>('Servicos Tomados'!B920*'Servicos Tomados'!A920)-'Servicos Tomados'!D920-'Servicos Tomados'!G920-'Servicos Tomados'!I920</f>
        <v>0</v>
      </c>
      <c r="V920" s="16" t="e">
        <f>1-'Servicos Tomados'!#REF!</f>
        <v>#REF!</v>
      </c>
      <c r="W920" s="17">
        <f t="shared" si="74"/>
        <v>0</v>
      </c>
      <c r="X920">
        <f>'Servicos Tomados'!K920*W920</f>
        <v>0</v>
      </c>
      <c r="Y920" s="16" t="e">
        <f t="shared" si="70"/>
        <v>#REF!</v>
      </c>
      <c r="Z920" s="17" t="e">
        <f>Y920*'Servicos Tomados'!$AG$3</f>
        <v>#REF!</v>
      </c>
      <c r="AA920" t="e">
        <f t="shared" si="71"/>
        <v>#REF!</v>
      </c>
      <c r="AB920" t="e">
        <f t="shared" si="72"/>
        <v>#REF!</v>
      </c>
      <c r="AC920" s="18" t="e">
        <f t="shared" si="73"/>
        <v>#REF!</v>
      </c>
      <c r="AD920" s="19" t="e">
        <f>('Servicos Tomados'!D920+'Servicos Tomados'!G920+'Servicos Tomados'!I920)-AB920</f>
        <v>#REF!</v>
      </c>
    </row>
    <row r="921" spans="21:30">
      <c r="U921" s="1">
        <f>('Servicos Tomados'!B921*'Servicos Tomados'!A921)-'Servicos Tomados'!D921-'Servicos Tomados'!G921-'Servicos Tomados'!I921</f>
        <v>0</v>
      </c>
      <c r="V921" s="16" t="e">
        <f>1-'Servicos Tomados'!#REF!</f>
        <v>#REF!</v>
      </c>
      <c r="W921" s="17">
        <f t="shared" si="74"/>
        <v>0</v>
      </c>
      <c r="X921">
        <f>'Servicos Tomados'!K921*W921</f>
        <v>0</v>
      </c>
      <c r="Y921" s="16" t="e">
        <f t="shared" si="70"/>
        <v>#REF!</v>
      </c>
      <c r="Z921" s="17" t="e">
        <f>Y921*'Servicos Tomados'!$AG$3</f>
        <v>#REF!</v>
      </c>
      <c r="AA921" t="e">
        <f t="shared" si="71"/>
        <v>#REF!</v>
      </c>
      <c r="AB921" t="e">
        <f t="shared" si="72"/>
        <v>#REF!</v>
      </c>
      <c r="AC921" s="18" t="e">
        <f t="shared" si="73"/>
        <v>#REF!</v>
      </c>
      <c r="AD921" s="19" t="e">
        <f>('Servicos Tomados'!D921+'Servicos Tomados'!G921+'Servicos Tomados'!I921)-AB921</f>
        <v>#REF!</v>
      </c>
    </row>
    <row r="922" spans="21:30">
      <c r="U922" s="1">
        <f>('Servicos Tomados'!B922*'Servicos Tomados'!A922)-'Servicos Tomados'!D922-'Servicos Tomados'!G922-'Servicos Tomados'!I922</f>
        <v>0</v>
      </c>
      <c r="V922" s="16" t="e">
        <f>1-'Servicos Tomados'!#REF!</f>
        <v>#REF!</v>
      </c>
      <c r="W922" s="17">
        <f t="shared" si="74"/>
        <v>0</v>
      </c>
      <c r="X922">
        <f>'Servicos Tomados'!K922*W922</f>
        <v>0</v>
      </c>
      <c r="Y922" s="16" t="e">
        <f t="shared" si="70"/>
        <v>#REF!</v>
      </c>
      <c r="Z922" s="17" t="e">
        <f>Y922*'Servicos Tomados'!$AG$3</f>
        <v>#REF!</v>
      </c>
      <c r="AA922" t="e">
        <f t="shared" si="71"/>
        <v>#REF!</v>
      </c>
      <c r="AB922" t="e">
        <f t="shared" si="72"/>
        <v>#REF!</v>
      </c>
      <c r="AC922" s="18" t="e">
        <f t="shared" si="73"/>
        <v>#REF!</v>
      </c>
      <c r="AD922" s="19" t="e">
        <f>('Servicos Tomados'!D922+'Servicos Tomados'!G922+'Servicos Tomados'!I922)-AB922</f>
        <v>#REF!</v>
      </c>
    </row>
    <row r="923" spans="21:30">
      <c r="U923" s="1">
        <f>('Servicos Tomados'!B923*'Servicos Tomados'!A923)-'Servicos Tomados'!D923-'Servicos Tomados'!G923-'Servicos Tomados'!I923</f>
        <v>0</v>
      </c>
      <c r="V923" s="16" t="e">
        <f>1-'Servicos Tomados'!#REF!</f>
        <v>#REF!</v>
      </c>
      <c r="W923" s="17">
        <f t="shared" si="74"/>
        <v>0</v>
      </c>
      <c r="X923">
        <f>'Servicos Tomados'!K923*W923</f>
        <v>0</v>
      </c>
      <c r="Y923" s="16" t="e">
        <f t="shared" si="70"/>
        <v>#REF!</v>
      </c>
      <c r="Z923" s="17" t="e">
        <f>Y923*'Servicos Tomados'!$AG$3</f>
        <v>#REF!</v>
      </c>
      <c r="AA923" t="e">
        <f t="shared" si="71"/>
        <v>#REF!</v>
      </c>
      <c r="AB923" t="e">
        <f t="shared" si="72"/>
        <v>#REF!</v>
      </c>
      <c r="AC923" s="18" t="e">
        <f t="shared" si="73"/>
        <v>#REF!</v>
      </c>
      <c r="AD923" s="19" t="e">
        <f>('Servicos Tomados'!D923+'Servicos Tomados'!G923+'Servicos Tomados'!I923)-AB923</f>
        <v>#REF!</v>
      </c>
    </row>
    <row r="924" spans="21:30">
      <c r="U924" s="1">
        <f>('Servicos Tomados'!B924*'Servicos Tomados'!A924)-'Servicos Tomados'!D924-'Servicos Tomados'!G924-'Servicos Tomados'!I924</f>
        <v>0</v>
      </c>
      <c r="V924" s="16" t="e">
        <f>1-'Servicos Tomados'!#REF!</f>
        <v>#REF!</v>
      </c>
      <c r="W924" s="17">
        <f t="shared" si="74"/>
        <v>0</v>
      </c>
      <c r="X924">
        <f>'Servicos Tomados'!K924*W924</f>
        <v>0</v>
      </c>
      <c r="Y924" s="16" t="e">
        <f t="shared" si="70"/>
        <v>#REF!</v>
      </c>
      <c r="Z924" s="17" t="e">
        <f>Y924*'Servicos Tomados'!$AG$3</f>
        <v>#REF!</v>
      </c>
      <c r="AA924" t="e">
        <f t="shared" si="71"/>
        <v>#REF!</v>
      </c>
      <c r="AB924" t="e">
        <f t="shared" si="72"/>
        <v>#REF!</v>
      </c>
      <c r="AC924" s="18" t="e">
        <f t="shared" si="73"/>
        <v>#REF!</v>
      </c>
      <c r="AD924" s="19" t="e">
        <f>('Servicos Tomados'!D924+'Servicos Tomados'!G924+'Servicos Tomados'!I924)-AB924</f>
        <v>#REF!</v>
      </c>
    </row>
    <row r="925" spans="21:30">
      <c r="U925" s="1">
        <f>('Servicos Tomados'!B925*'Servicos Tomados'!A925)-'Servicos Tomados'!D925-'Servicos Tomados'!G925-'Servicos Tomados'!I925</f>
        <v>0</v>
      </c>
      <c r="V925" s="16" t="e">
        <f>1-'Servicos Tomados'!#REF!</f>
        <v>#REF!</v>
      </c>
      <c r="W925" s="17">
        <f t="shared" si="74"/>
        <v>0</v>
      </c>
      <c r="X925">
        <f>'Servicos Tomados'!K925*W925</f>
        <v>0</v>
      </c>
      <c r="Y925" s="16" t="e">
        <f t="shared" si="70"/>
        <v>#REF!</v>
      </c>
      <c r="Z925" s="17" t="e">
        <f>Y925*'Servicos Tomados'!$AG$3</f>
        <v>#REF!</v>
      </c>
      <c r="AA925" t="e">
        <f t="shared" si="71"/>
        <v>#REF!</v>
      </c>
      <c r="AB925" t="e">
        <f t="shared" si="72"/>
        <v>#REF!</v>
      </c>
      <c r="AC925" s="18" t="e">
        <f t="shared" si="73"/>
        <v>#REF!</v>
      </c>
      <c r="AD925" s="19" t="e">
        <f>('Servicos Tomados'!D925+'Servicos Tomados'!G925+'Servicos Tomados'!I925)-AB925</f>
        <v>#REF!</v>
      </c>
    </row>
    <row r="926" spans="21:30">
      <c r="U926" s="1">
        <f>('Servicos Tomados'!B926*'Servicos Tomados'!A926)-'Servicos Tomados'!D926-'Servicos Tomados'!G926-'Servicos Tomados'!I926</f>
        <v>0</v>
      </c>
      <c r="V926" s="16" t="e">
        <f>1-'Servicos Tomados'!#REF!</f>
        <v>#REF!</v>
      </c>
      <c r="W926" s="17">
        <f t="shared" si="74"/>
        <v>0</v>
      </c>
      <c r="X926">
        <f>'Servicos Tomados'!K926*W926</f>
        <v>0</v>
      </c>
      <c r="Y926" s="16" t="e">
        <f t="shared" si="70"/>
        <v>#REF!</v>
      </c>
      <c r="Z926" s="17" t="e">
        <f>Y926*'Servicos Tomados'!$AG$3</f>
        <v>#REF!</v>
      </c>
      <c r="AA926" t="e">
        <f t="shared" si="71"/>
        <v>#REF!</v>
      </c>
      <c r="AB926" t="e">
        <f t="shared" si="72"/>
        <v>#REF!</v>
      </c>
      <c r="AC926" s="18" t="e">
        <f t="shared" si="73"/>
        <v>#REF!</v>
      </c>
      <c r="AD926" s="19" t="e">
        <f>('Servicos Tomados'!D926+'Servicos Tomados'!G926+'Servicos Tomados'!I926)-AB926</f>
        <v>#REF!</v>
      </c>
    </row>
    <row r="927" spans="21:30">
      <c r="U927" s="1">
        <f>('Servicos Tomados'!B927*'Servicos Tomados'!A927)-'Servicos Tomados'!D927-'Servicos Tomados'!G927-'Servicos Tomados'!I927</f>
        <v>0</v>
      </c>
      <c r="V927" s="16" t="e">
        <f>1-'Servicos Tomados'!#REF!</f>
        <v>#REF!</v>
      </c>
      <c r="W927" s="17">
        <f t="shared" si="74"/>
        <v>0</v>
      </c>
      <c r="X927">
        <f>'Servicos Tomados'!K927*W927</f>
        <v>0</v>
      </c>
      <c r="Y927" s="16" t="e">
        <f t="shared" si="70"/>
        <v>#REF!</v>
      </c>
      <c r="Z927" s="17" t="e">
        <f>Y927*'Servicos Tomados'!$AG$3</f>
        <v>#REF!</v>
      </c>
      <c r="AA927" t="e">
        <f t="shared" si="71"/>
        <v>#REF!</v>
      </c>
      <c r="AB927" t="e">
        <f t="shared" si="72"/>
        <v>#REF!</v>
      </c>
      <c r="AC927" s="18" t="e">
        <f t="shared" si="73"/>
        <v>#REF!</v>
      </c>
      <c r="AD927" s="19" t="e">
        <f>('Servicos Tomados'!D927+'Servicos Tomados'!G927+'Servicos Tomados'!I927)-AB927</f>
        <v>#REF!</v>
      </c>
    </row>
    <row r="928" spans="21:30">
      <c r="U928" s="1">
        <f>('Servicos Tomados'!B928*'Servicos Tomados'!A928)-'Servicos Tomados'!D928-'Servicos Tomados'!G928-'Servicos Tomados'!I928</f>
        <v>0</v>
      </c>
      <c r="V928" s="16" t="e">
        <f>1-'Servicos Tomados'!#REF!</f>
        <v>#REF!</v>
      </c>
      <c r="W928" s="17">
        <f t="shared" si="74"/>
        <v>0</v>
      </c>
      <c r="X928">
        <f>'Servicos Tomados'!K928*W928</f>
        <v>0</v>
      </c>
      <c r="Y928" s="16" t="e">
        <f t="shared" si="70"/>
        <v>#REF!</v>
      </c>
      <c r="Z928" s="17" t="e">
        <f>Y928*'Servicos Tomados'!$AG$3</f>
        <v>#REF!</v>
      </c>
      <c r="AA928" t="e">
        <f t="shared" si="71"/>
        <v>#REF!</v>
      </c>
      <c r="AB928" t="e">
        <f t="shared" si="72"/>
        <v>#REF!</v>
      </c>
      <c r="AC928" s="18" t="e">
        <f t="shared" si="73"/>
        <v>#REF!</v>
      </c>
      <c r="AD928" s="19" t="e">
        <f>('Servicos Tomados'!D928+'Servicos Tomados'!G928+'Servicos Tomados'!I928)-AB928</f>
        <v>#REF!</v>
      </c>
    </row>
    <row r="929" spans="21:30">
      <c r="U929" s="1">
        <f>('Servicos Tomados'!B929*'Servicos Tomados'!A929)-'Servicos Tomados'!D929-'Servicos Tomados'!G929-'Servicos Tomados'!I929</f>
        <v>0</v>
      </c>
      <c r="V929" s="16" t="e">
        <f>1-'Servicos Tomados'!#REF!</f>
        <v>#REF!</v>
      </c>
      <c r="W929" s="17">
        <f t="shared" si="74"/>
        <v>0</v>
      </c>
      <c r="X929">
        <f>'Servicos Tomados'!K929*W929</f>
        <v>0</v>
      </c>
      <c r="Y929" s="16" t="e">
        <f t="shared" si="70"/>
        <v>#REF!</v>
      </c>
      <c r="Z929" s="17" t="e">
        <f>Y929*'Servicos Tomados'!$AG$3</f>
        <v>#REF!</v>
      </c>
      <c r="AA929" t="e">
        <f t="shared" si="71"/>
        <v>#REF!</v>
      </c>
      <c r="AB929" t="e">
        <f t="shared" si="72"/>
        <v>#REF!</v>
      </c>
      <c r="AC929" s="18" t="e">
        <f t="shared" si="73"/>
        <v>#REF!</v>
      </c>
      <c r="AD929" s="19" t="e">
        <f>('Servicos Tomados'!D929+'Servicos Tomados'!G929+'Servicos Tomados'!I929)-AB929</f>
        <v>#REF!</v>
      </c>
    </row>
    <row r="930" spans="21:30">
      <c r="U930" s="1">
        <f>('Servicos Tomados'!B930*'Servicos Tomados'!A930)-'Servicos Tomados'!D930-'Servicos Tomados'!G930-'Servicos Tomados'!I930</f>
        <v>0</v>
      </c>
      <c r="V930" s="16" t="e">
        <f>1-'Servicos Tomados'!#REF!</f>
        <v>#REF!</v>
      </c>
      <c r="W930" s="17">
        <f t="shared" si="74"/>
        <v>0</v>
      </c>
      <c r="X930">
        <f>'Servicos Tomados'!K930*W930</f>
        <v>0</v>
      </c>
      <c r="Y930" s="16" t="e">
        <f t="shared" si="70"/>
        <v>#REF!</v>
      </c>
      <c r="Z930" s="17" t="e">
        <f>Y930*'Servicos Tomados'!$AG$3</f>
        <v>#REF!</v>
      </c>
      <c r="AA930" t="e">
        <f t="shared" si="71"/>
        <v>#REF!</v>
      </c>
      <c r="AB930" t="e">
        <f t="shared" si="72"/>
        <v>#REF!</v>
      </c>
      <c r="AC930" s="18" t="e">
        <f t="shared" si="73"/>
        <v>#REF!</v>
      </c>
      <c r="AD930" s="19" t="e">
        <f>('Servicos Tomados'!D930+'Servicos Tomados'!G930+'Servicos Tomados'!I930)-AB930</f>
        <v>#REF!</v>
      </c>
    </row>
    <row r="931" spans="21:30">
      <c r="U931" s="1">
        <f>('Servicos Tomados'!B931*'Servicos Tomados'!A931)-'Servicos Tomados'!D931-'Servicos Tomados'!G931-'Servicos Tomados'!I931</f>
        <v>0</v>
      </c>
      <c r="V931" s="16" t="e">
        <f>1-'Servicos Tomados'!#REF!</f>
        <v>#REF!</v>
      </c>
      <c r="W931" s="17">
        <f t="shared" si="74"/>
        <v>0</v>
      </c>
      <c r="X931">
        <f>'Servicos Tomados'!K931*W931</f>
        <v>0</v>
      </c>
      <c r="Y931" s="16" t="e">
        <f t="shared" si="70"/>
        <v>#REF!</v>
      </c>
      <c r="Z931" s="17" t="e">
        <f>Y931*'Servicos Tomados'!$AG$3</f>
        <v>#REF!</v>
      </c>
      <c r="AA931" t="e">
        <f t="shared" si="71"/>
        <v>#REF!</v>
      </c>
      <c r="AB931" t="e">
        <f t="shared" si="72"/>
        <v>#REF!</v>
      </c>
      <c r="AC931" s="18" t="e">
        <f t="shared" si="73"/>
        <v>#REF!</v>
      </c>
      <c r="AD931" s="19" t="e">
        <f>('Servicos Tomados'!D931+'Servicos Tomados'!G931+'Servicos Tomados'!I931)-AB931</f>
        <v>#REF!</v>
      </c>
    </row>
    <row r="932" spans="21:30">
      <c r="U932" s="1">
        <f>('Servicos Tomados'!B932*'Servicos Tomados'!A932)-'Servicos Tomados'!D932-'Servicos Tomados'!G932-'Servicos Tomados'!I932</f>
        <v>0</v>
      </c>
      <c r="V932" s="16" t="e">
        <f>1-'Servicos Tomados'!#REF!</f>
        <v>#REF!</v>
      </c>
      <c r="W932" s="17">
        <f t="shared" si="74"/>
        <v>0</v>
      </c>
      <c r="X932">
        <f>'Servicos Tomados'!K932*W932</f>
        <v>0</v>
      </c>
      <c r="Y932" s="16" t="e">
        <f t="shared" si="70"/>
        <v>#REF!</v>
      </c>
      <c r="Z932" s="17" t="e">
        <f>Y932*'Servicos Tomados'!$AG$3</f>
        <v>#REF!</v>
      </c>
      <c r="AA932" t="e">
        <f t="shared" si="71"/>
        <v>#REF!</v>
      </c>
      <c r="AB932" t="e">
        <f t="shared" si="72"/>
        <v>#REF!</v>
      </c>
      <c r="AC932" s="18" t="e">
        <f t="shared" si="73"/>
        <v>#REF!</v>
      </c>
      <c r="AD932" s="19" t="e">
        <f>('Servicos Tomados'!D932+'Servicos Tomados'!G932+'Servicos Tomados'!I932)-AB932</f>
        <v>#REF!</v>
      </c>
    </row>
    <row r="933" spans="21:30">
      <c r="U933" s="1">
        <f>('Servicos Tomados'!B933*'Servicos Tomados'!A933)-'Servicos Tomados'!D933-'Servicos Tomados'!G933-'Servicos Tomados'!I933</f>
        <v>0</v>
      </c>
      <c r="V933" s="16" t="e">
        <f>1-'Servicos Tomados'!#REF!</f>
        <v>#REF!</v>
      </c>
      <c r="W933" s="17">
        <f t="shared" si="74"/>
        <v>0</v>
      </c>
      <c r="X933">
        <f>'Servicos Tomados'!K933*W933</f>
        <v>0</v>
      </c>
      <c r="Y933" s="16" t="e">
        <f t="shared" si="70"/>
        <v>#REF!</v>
      </c>
      <c r="Z933" s="17" t="e">
        <f>Y933*'Servicos Tomados'!$AG$3</f>
        <v>#REF!</v>
      </c>
      <c r="AA933" t="e">
        <f t="shared" si="71"/>
        <v>#REF!</v>
      </c>
      <c r="AB933" t="e">
        <f t="shared" si="72"/>
        <v>#REF!</v>
      </c>
      <c r="AC933" s="18" t="e">
        <f t="shared" si="73"/>
        <v>#REF!</v>
      </c>
      <c r="AD933" s="19" t="e">
        <f>('Servicos Tomados'!D933+'Servicos Tomados'!G933+'Servicos Tomados'!I933)-AB933</f>
        <v>#REF!</v>
      </c>
    </row>
    <row r="934" spans="21:30">
      <c r="U934" s="1">
        <f>('Servicos Tomados'!B934*'Servicos Tomados'!A934)-'Servicos Tomados'!D934-'Servicos Tomados'!G934-'Servicos Tomados'!I934</f>
        <v>0</v>
      </c>
      <c r="V934" s="16" t="e">
        <f>1-'Servicos Tomados'!#REF!</f>
        <v>#REF!</v>
      </c>
      <c r="W934" s="17">
        <f t="shared" si="74"/>
        <v>0</v>
      </c>
      <c r="X934">
        <f>'Servicos Tomados'!K934*W934</f>
        <v>0</v>
      </c>
      <c r="Y934" s="16" t="e">
        <f t="shared" si="70"/>
        <v>#REF!</v>
      </c>
      <c r="Z934" s="17" t="e">
        <f>Y934*'Servicos Tomados'!$AG$3</f>
        <v>#REF!</v>
      </c>
      <c r="AA934" t="e">
        <f t="shared" si="71"/>
        <v>#REF!</v>
      </c>
      <c r="AB934" t="e">
        <f t="shared" si="72"/>
        <v>#REF!</v>
      </c>
      <c r="AC934" s="18" t="e">
        <f t="shared" si="73"/>
        <v>#REF!</v>
      </c>
      <c r="AD934" s="19" t="e">
        <f>('Servicos Tomados'!D934+'Servicos Tomados'!G934+'Servicos Tomados'!I934)-AB934</f>
        <v>#REF!</v>
      </c>
    </row>
    <row r="935" spans="21:30">
      <c r="U935" s="1">
        <f>('Servicos Tomados'!B935*'Servicos Tomados'!A935)-'Servicos Tomados'!D935-'Servicos Tomados'!G935-'Servicos Tomados'!I935</f>
        <v>0</v>
      </c>
      <c r="V935" s="16" t="e">
        <f>1-'Servicos Tomados'!#REF!</f>
        <v>#REF!</v>
      </c>
      <c r="W935" s="17">
        <f t="shared" si="74"/>
        <v>0</v>
      </c>
      <c r="X935">
        <f>'Servicos Tomados'!K935*W935</f>
        <v>0</v>
      </c>
      <c r="Y935" s="16" t="e">
        <f t="shared" si="70"/>
        <v>#REF!</v>
      </c>
      <c r="Z935" s="17" t="e">
        <f>Y935*'Servicos Tomados'!$AG$3</f>
        <v>#REF!</v>
      </c>
      <c r="AA935" t="e">
        <f t="shared" si="71"/>
        <v>#REF!</v>
      </c>
      <c r="AB935" t="e">
        <f t="shared" si="72"/>
        <v>#REF!</v>
      </c>
      <c r="AC935" s="18" t="e">
        <f t="shared" si="73"/>
        <v>#REF!</v>
      </c>
      <c r="AD935" s="19" t="e">
        <f>('Servicos Tomados'!D935+'Servicos Tomados'!G935+'Servicos Tomados'!I935)-AB935</f>
        <v>#REF!</v>
      </c>
    </row>
    <row r="936" spans="21:30">
      <c r="U936" s="1">
        <f>('Servicos Tomados'!B936*'Servicos Tomados'!A936)-'Servicos Tomados'!D936-'Servicos Tomados'!G936-'Servicos Tomados'!I936</f>
        <v>0</v>
      </c>
      <c r="V936" s="16" t="e">
        <f>1-'Servicos Tomados'!#REF!</f>
        <v>#REF!</v>
      </c>
      <c r="W936" s="17">
        <f t="shared" si="74"/>
        <v>0</v>
      </c>
      <c r="X936">
        <f>'Servicos Tomados'!K936*W936</f>
        <v>0</v>
      </c>
      <c r="Y936" s="16" t="e">
        <f t="shared" si="70"/>
        <v>#REF!</v>
      </c>
      <c r="Z936" s="17" t="e">
        <f>Y936*'Servicos Tomados'!$AG$3</f>
        <v>#REF!</v>
      </c>
      <c r="AA936" t="e">
        <f t="shared" si="71"/>
        <v>#REF!</v>
      </c>
      <c r="AB936" t="e">
        <f t="shared" si="72"/>
        <v>#REF!</v>
      </c>
      <c r="AC936" s="18" t="e">
        <f t="shared" si="73"/>
        <v>#REF!</v>
      </c>
      <c r="AD936" s="19" t="e">
        <f>('Servicos Tomados'!D936+'Servicos Tomados'!G936+'Servicos Tomados'!I936)-AB936</f>
        <v>#REF!</v>
      </c>
    </row>
    <row r="937" spans="21:30">
      <c r="U937" s="1">
        <f>('Servicos Tomados'!B937*'Servicos Tomados'!A937)-'Servicos Tomados'!D937-'Servicos Tomados'!G937-'Servicos Tomados'!I937</f>
        <v>0</v>
      </c>
      <c r="V937" s="16" t="e">
        <f>1-'Servicos Tomados'!#REF!</f>
        <v>#REF!</v>
      </c>
      <c r="W937" s="17">
        <f t="shared" si="74"/>
        <v>0</v>
      </c>
      <c r="X937">
        <f>'Servicos Tomados'!K937*W937</f>
        <v>0</v>
      </c>
      <c r="Y937" s="16" t="e">
        <f t="shared" si="70"/>
        <v>#REF!</v>
      </c>
      <c r="Z937" s="17" t="e">
        <f>Y937*'Servicos Tomados'!$AG$3</f>
        <v>#REF!</v>
      </c>
      <c r="AA937" t="e">
        <f t="shared" si="71"/>
        <v>#REF!</v>
      </c>
      <c r="AB937" t="e">
        <f t="shared" si="72"/>
        <v>#REF!</v>
      </c>
      <c r="AC937" s="18" t="e">
        <f t="shared" si="73"/>
        <v>#REF!</v>
      </c>
      <c r="AD937" s="19" t="e">
        <f>('Servicos Tomados'!D937+'Servicos Tomados'!G937+'Servicos Tomados'!I937)-AB937</f>
        <v>#REF!</v>
      </c>
    </row>
    <row r="938" spans="21:30">
      <c r="U938" s="1">
        <f>('Servicos Tomados'!B938*'Servicos Tomados'!A938)-'Servicos Tomados'!D938-'Servicos Tomados'!G938-'Servicos Tomados'!I938</f>
        <v>0</v>
      </c>
      <c r="V938" s="16" t="e">
        <f>1-'Servicos Tomados'!#REF!</f>
        <v>#REF!</v>
      </c>
      <c r="W938" s="17">
        <f t="shared" si="74"/>
        <v>0</v>
      </c>
      <c r="X938">
        <f>'Servicos Tomados'!K938*W938</f>
        <v>0</v>
      </c>
      <c r="Y938" s="16" t="e">
        <f t="shared" si="70"/>
        <v>#REF!</v>
      </c>
      <c r="Z938" s="17" t="e">
        <f>Y938*'Servicos Tomados'!$AG$3</f>
        <v>#REF!</v>
      </c>
      <c r="AA938" t="e">
        <f t="shared" si="71"/>
        <v>#REF!</v>
      </c>
      <c r="AB938" t="e">
        <f t="shared" si="72"/>
        <v>#REF!</v>
      </c>
      <c r="AC938" s="18" t="e">
        <f t="shared" si="73"/>
        <v>#REF!</v>
      </c>
      <c r="AD938" s="19" t="e">
        <f>('Servicos Tomados'!D938+'Servicos Tomados'!G938+'Servicos Tomados'!I938)-AB938</f>
        <v>#REF!</v>
      </c>
    </row>
    <row r="939" spans="21:30">
      <c r="U939" s="1">
        <f>('Servicos Tomados'!B939*'Servicos Tomados'!A939)-'Servicos Tomados'!D939-'Servicos Tomados'!G939-'Servicos Tomados'!I939</f>
        <v>0</v>
      </c>
      <c r="V939" s="16" t="e">
        <f>1-'Servicos Tomados'!#REF!</f>
        <v>#REF!</v>
      </c>
      <c r="W939" s="17">
        <f t="shared" si="74"/>
        <v>0</v>
      </c>
      <c r="X939">
        <f>'Servicos Tomados'!K939*W939</f>
        <v>0</v>
      </c>
      <c r="Y939" s="16" t="e">
        <f t="shared" si="70"/>
        <v>#REF!</v>
      </c>
      <c r="Z939" s="17" t="e">
        <f>Y939*'Servicos Tomados'!$AG$3</f>
        <v>#REF!</v>
      </c>
      <c r="AA939" t="e">
        <f t="shared" si="71"/>
        <v>#REF!</v>
      </c>
      <c r="AB939" t="e">
        <f t="shared" si="72"/>
        <v>#REF!</v>
      </c>
      <c r="AC939" s="18" t="e">
        <f t="shared" si="73"/>
        <v>#REF!</v>
      </c>
      <c r="AD939" s="19" t="e">
        <f>('Servicos Tomados'!D939+'Servicos Tomados'!G939+'Servicos Tomados'!I939)-AB939</f>
        <v>#REF!</v>
      </c>
    </row>
    <row r="940" spans="21:30">
      <c r="U940" s="1">
        <f>('Servicos Tomados'!B940*'Servicos Tomados'!A940)-'Servicos Tomados'!D940-'Servicos Tomados'!G940-'Servicos Tomados'!I940</f>
        <v>0</v>
      </c>
      <c r="V940" s="16" t="e">
        <f>1-'Servicos Tomados'!#REF!</f>
        <v>#REF!</v>
      </c>
      <c r="W940" s="17">
        <f t="shared" si="74"/>
        <v>0</v>
      </c>
      <c r="X940">
        <f>'Servicos Tomados'!K940*W940</f>
        <v>0</v>
      </c>
      <c r="Y940" s="16" t="e">
        <f t="shared" si="70"/>
        <v>#REF!</v>
      </c>
      <c r="Z940" s="17" t="e">
        <f>Y940*'Servicos Tomados'!$AG$3</f>
        <v>#REF!</v>
      </c>
      <c r="AA940" t="e">
        <f t="shared" si="71"/>
        <v>#REF!</v>
      </c>
      <c r="AB940" t="e">
        <f t="shared" si="72"/>
        <v>#REF!</v>
      </c>
      <c r="AC940" s="18" t="e">
        <f t="shared" si="73"/>
        <v>#REF!</v>
      </c>
      <c r="AD940" s="19" t="e">
        <f>('Servicos Tomados'!D940+'Servicos Tomados'!G940+'Servicos Tomados'!I940)-AB940</f>
        <v>#REF!</v>
      </c>
    </row>
    <row r="941" spans="21:30">
      <c r="U941" s="1">
        <f>('Servicos Tomados'!B941*'Servicos Tomados'!A941)-'Servicos Tomados'!D941-'Servicos Tomados'!G941-'Servicos Tomados'!I941</f>
        <v>0</v>
      </c>
      <c r="V941" s="16" t="e">
        <f>1-'Servicos Tomados'!#REF!</f>
        <v>#REF!</v>
      </c>
      <c r="W941" s="17">
        <f t="shared" si="74"/>
        <v>0</v>
      </c>
      <c r="X941">
        <f>'Servicos Tomados'!K941*W941</f>
        <v>0</v>
      </c>
      <c r="Y941" s="16" t="e">
        <f t="shared" si="70"/>
        <v>#REF!</v>
      </c>
      <c r="Z941" s="17" t="e">
        <f>Y941*'Servicos Tomados'!$AG$3</f>
        <v>#REF!</v>
      </c>
      <c r="AA941" t="e">
        <f t="shared" si="71"/>
        <v>#REF!</v>
      </c>
      <c r="AB941" t="e">
        <f t="shared" si="72"/>
        <v>#REF!</v>
      </c>
      <c r="AC941" s="18" t="e">
        <f t="shared" si="73"/>
        <v>#REF!</v>
      </c>
      <c r="AD941" s="19" t="e">
        <f>('Servicos Tomados'!D941+'Servicos Tomados'!G941+'Servicos Tomados'!I941)-AB941</f>
        <v>#REF!</v>
      </c>
    </row>
    <row r="942" spans="21:30">
      <c r="U942" s="1">
        <f>('Servicos Tomados'!B942*'Servicos Tomados'!A942)-'Servicos Tomados'!D942-'Servicos Tomados'!G942-'Servicos Tomados'!I942</f>
        <v>0</v>
      </c>
      <c r="V942" s="16" t="e">
        <f>1-'Servicos Tomados'!#REF!</f>
        <v>#REF!</v>
      </c>
      <c r="W942" s="17">
        <f t="shared" si="74"/>
        <v>0</v>
      </c>
      <c r="X942">
        <f>'Servicos Tomados'!K942*W942</f>
        <v>0</v>
      </c>
      <c r="Y942" s="16" t="e">
        <f t="shared" si="70"/>
        <v>#REF!</v>
      </c>
      <c r="Z942" s="17" t="e">
        <f>Y942*'Servicos Tomados'!$AG$3</f>
        <v>#REF!</v>
      </c>
      <c r="AA942" t="e">
        <f t="shared" si="71"/>
        <v>#REF!</v>
      </c>
      <c r="AB942" t="e">
        <f t="shared" si="72"/>
        <v>#REF!</v>
      </c>
      <c r="AC942" s="18" t="e">
        <f t="shared" si="73"/>
        <v>#REF!</v>
      </c>
      <c r="AD942" s="19" t="e">
        <f>('Servicos Tomados'!D942+'Servicos Tomados'!G942+'Servicos Tomados'!I942)-AB942</f>
        <v>#REF!</v>
      </c>
    </row>
    <row r="943" spans="21:30">
      <c r="U943" s="1">
        <f>('Servicos Tomados'!B943*'Servicos Tomados'!A943)-'Servicos Tomados'!D943-'Servicos Tomados'!G943-'Servicos Tomados'!I943</f>
        <v>0</v>
      </c>
      <c r="V943" s="16" t="e">
        <f>1-'Servicos Tomados'!#REF!</f>
        <v>#REF!</v>
      </c>
      <c r="W943" s="17">
        <f t="shared" si="74"/>
        <v>0</v>
      </c>
      <c r="X943">
        <f>'Servicos Tomados'!K943*W943</f>
        <v>0</v>
      </c>
      <c r="Y943" s="16" t="e">
        <f t="shared" si="70"/>
        <v>#REF!</v>
      </c>
      <c r="Z943" s="17" t="e">
        <f>Y943*'Servicos Tomados'!$AG$3</f>
        <v>#REF!</v>
      </c>
      <c r="AA943" t="e">
        <f t="shared" si="71"/>
        <v>#REF!</v>
      </c>
      <c r="AB943" t="e">
        <f t="shared" si="72"/>
        <v>#REF!</v>
      </c>
      <c r="AC943" s="18" t="e">
        <f t="shared" si="73"/>
        <v>#REF!</v>
      </c>
      <c r="AD943" s="19" t="e">
        <f>('Servicos Tomados'!D943+'Servicos Tomados'!G943+'Servicos Tomados'!I943)-AB943</f>
        <v>#REF!</v>
      </c>
    </row>
    <row r="944" spans="21:30">
      <c r="U944" s="1">
        <f>('Servicos Tomados'!B944*'Servicos Tomados'!A944)-'Servicos Tomados'!D944-'Servicos Tomados'!G944-'Servicos Tomados'!I944</f>
        <v>0</v>
      </c>
      <c r="V944" s="16" t="e">
        <f>1-'Servicos Tomados'!#REF!</f>
        <v>#REF!</v>
      </c>
      <c r="W944" s="17">
        <f t="shared" si="74"/>
        <v>0</v>
      </c>
      <c r="X944">
        <f>'Servicos Tomados'!K944*W944</f>
        <v>0</v>
      </c>
      <c r="Y944" s="16" t="e">
        <f t="shared" si="70"/>
        <v>#REF!</v>
      </c>
      <c r="Z944" s="17" t="e">
        <f>Y944*'Servicos Tomados'!$AG$3</f>
        <v>#REF!</v>
      </c>
      <c r="AA944" t="e">
        <f t="shared" si="71"/>
        <v>#REF!</v>
      </c>
      <c r="AB944" t="e">
        <f t="shared" si="72"/>
        <v>#REF!</v>
      </c>
      <c r="AC944" s="18" t="e">
        <f t="shared" si="73"/>
        <v>#REF!</v>
      </c>
      <c r="AD944" s="19" t="e">
        <f>('Servicos Tomados'!D944+'Servicos Tomados'!G944+'Servicos Tomados'!I944)-AB944</f>
        <v>#REF!</v>
      </c>
    </row>
    <row r="945" spans="21:30">
      <c r="U945" s="1">
        <f>('Servicos Tomados'!B945*'Servicos Tomados'!A945)-'Servicos Tomados'!D945-'Servicos Tomados'!G945-'Servicos Tomados'!I945</f>
        <v>0</v>
      </c>
      <c r="V945" s="16" t="e">
        <f>1-'Servicos Tomados'!#REF!</f>
        <v>#REF!</v>
      </c>
      <c r="W945" s="17">
        <f t="shared" si="74"/>
        <v>0</v>
      </c>
      <c r="X945">
        <f>'Servicos Tomados'!K945*W945</f>
        <v>0</v>
      </c>
      <c r="Y945" s="16" t="e">
        <f t="shared" si="70"/>
        <v>#REF!</v>
      </c>
      <c r="Z945" s="17" t="e">
        <f>Y945*'Servicos Tomados'!$AG$3</f>
        <v>#REF!</v>
      </c>
      <c r="AA945" t="e">
        <f t="shared" si="71"/>
        <v>#REF!</v>
      </c>
      <c r="AB945" t="e">
        <f t="shared" si="72"/>
        <v>#REF!</v>
      </c>
      <c r="AC945" s="18" t="e">
        <f t="shared" si="73"/>
        <v>#REF!</v>
      </c>
      <c r="AD945" s="19" t="e">
        <f>('Servicos Tomados'!D945+'Servicos Tomados'!G945+'Servicos Tomados'!I945)-AB945</f>
        <v>#REF!</v>
      </c>
    </row>
    <row r="946" spans="21:30">
      <c r="U946" s="1">
        <f>('Servicos Tomados'!B946*'Servicos Tomados'!A946)-'Servicos Tomados'!D946-'Servicos Tomados'!G946-'Servicos Tomados'!I946</f>
        <v>0</v>
      </c>
      <c r="V946" s="16" t="e">
        <f>1-'Servicos Tomados'!#REF!</f>
        <v>#REF!</v>
      </c>
      <c r="W946" s="17">
        <f t="shared" si="74"/>
        <v>0</v>
      </c>
      <c r="X946">
        <f>'Servicos Tomados'!K946*W946</f>
        <v>0</v>
      </c>
      <c r="Y946" s="16" t="e">
        <f t="shared" si="70"/>
        <v>#REF!</v>
      </c>
      <c r="Z946" s="17" t="e">
        <f>Y946*'Servicos Tomados'!$AG$3</f>
        <v>#REF!</v>
      </c>
      <c r="AA946" t="e">
        <f t="shared" si="71"/>
        <v>#REF!</v>
      </c>
      <c r="AB946" t="e">
        <f t="shared" si="72"/>
        <v>#REF!</v>
      </c>
      <c r="AC946" s="18" t="e">
        <f t="shared" si="73"/>
        <v>#REF!</v>
      </c>
      <c r="AD946" s="19" t="e">
        <f>('Servicos Tomados'!D946+'Servicos Tomados'!G946+'Servicos Tomados'!I946)-AB946</f>
        <v>#REF!</v>
      </c>
    </row>
    <row r="947" spans="21:30">
      <c r="U947" s="1">
        <f>('Servicos Tomados'!B947*'Servicos Tomados'!A947)-'Servicos Tomados'!D947-'Servicos Tomados'!G947-'Servicos Tomados'!I947</f>
        <v>0</v>
      </c>
      <c r="V947" s="16" t="e">
        <f>1-'Servicos Tomados'!#REF!</f>
        <v>#REF!</v>
      </c>
      <c r="W947" s="17">
        <f t="shared" si="74"/>
        <v>0</v>
      </c>
      <c r="X947">
        <f>'Servicos Tomados'!K947*W947</f>
        <v>0</v>
      </c>
      <c r="Y947" s="16" t="e">
        <f t="shared" si="70"/>
        <v>#REF!</v>
      </c>
      <c r="Z947" s="17" t="e">
        <f>Y947*'Servicos Tomados'!$AG$3</f>
        <v>#REF!</v>
      </c>
      <c r="AA947" t="e">
        <f t="shared" si="71"/>
        <v>#REF!</v>
      </c>
      <c r="AB947" t="e">
        <f t="shared" si="72"/>
        <v>#REF!</v>
      </c>
      <c r="AC947" s="18" t="e">
        <f t="shared" si="73"/>
        <v>#REF!</v>
      </c>
      <c r="AD947" s="19" t="e">
        <f>('Servicos Tomados'!D947+'Servicos Tomados'!G947+'Servicos Tomados'!I947)-AB947</f>
        <v>#REF!</v>
      </c>
    </row>
    <row r="948" spans="21:30">
      <c r="U948" s="1">
        <f>('Servicos Tomados'!B948*'Servicos Tomados'!A948)-'Servicos Tomados'!D948-'Servicos Tomados'!G948-'Servicos Tomados'!I948</f>
        <v>0</v>
      </c>
      <c r="V948" s="16" t="e">
        <f>1-'Servicos Tomados'!#REF!</f>
        <v>#REF!</v>
      </c>
      <c r="W948" s="17">
        <f t="shared" si="74"/>
        <v>0</v>
      </c>
      <c r="X948">
        <f>'Servicos Tomados'!K948*W948</f>
        <v>0</v>
      </c>
      <c r="Y948" s="16" t="e">
        <f t="shared" si="70"/>
        <v>#REF!</v>
      </c>
      <c r="Z948" s="17" t="e">
        <f>Y948*'Servicos Tomados'!$AG$3</f>
        <v>#REF!</v>
      </c>
      <c r="AA948" t="e">
        <f t="shared" si="71"/>
        <v>#REF!</v>
      </c>
      <c r="AB948" t="e">
        <f t="shared" si="72"/>
        <v>#REF!</v>
      </c>
      <c r="AC948" s="18" t="e">
        <f t="shared" si="73"/>
        <v>#REF!</v>
      </c>
      <c r="AD948" s="19" t="e">
        <f>('Servicos Tomados'!D948+'Servicos Tomados'!G948+'Servicos Tomados'!I948)-AB948</f>
        <v>#REF!</v>
      </c>
    </row>
    <row r="949" spans="21:30">
      <c r="U949" s="1">
        <f>('Servicos Tomados'!B949*'Servicos Tomados'!A949)-'Servicos Tomados'!D949-'Servicos Tomados'!G949-'Servicos Tomados'!I949</f>
        <v>0</v>
      </c>
      <c r="V949" s="16" t="e">
        <f>1-'Servicos Tomados'!#REF!</f>
        <v>#REF!</v>
      </c>
      <c r="W949" s="17">
        <f t="shared" si="74"/>
        <v>0</v>
      </c>
      <c r="X949">
        <f>'Servicos Tomados'!K949*W949</f>
        <v>0</v>
      </c>
      <c r="Y949" s="16" t="e">
        <f t="shared" si="70"/>
        <v>#REF!</v>
      </c>
      <c r="Z949" s="17" t="e">
        <f>Y949*'Servicos Tomados'!$AG$3</f>
        <v>#REF!</v>
      </c>
      <c r="AA949" t="e">
        <f t="shared" si="71"/>
        <v>#REF!</v>
      </c>
      <c r="AB949" t="e">
        <f t="shared" si="72"/>
        <v>#REF!</v>
      </c>
      <c r="AC949" s="18" t="e">
        <f t="shared" si="73"/>
        <v>#REF!</v>
      </c>
      <c r="AD949" s="19" t="e">
        <f>('Servicos Tomados'!D949+'Servicos Tomados'!G949+'Servicos Tomados'!I949)-AB949</f>
        <v>#REF!</v>
      </c>
    </row>
    <row r="950" spans="21:30">
      <c r="U950" s="1">
        <f>('Servicos Tomados'!B950*'Servicos Tomados'!A950)-'Servicos Tomados'!D950-'Servicos Tomados'!G950-'Servicos Tomados'!I950</f>
        <v>0</v>
      </c>
      <c r="V950" s="16" t="e">
        <f>1-'Servicos Tomados'!#REF!</f>
        <v>#REF!</v>
      </c>
      <c r="W950" s="17">
        <f t="shared" si="74"/>
        <v>0</v>
      </c>
      <c r="X950">
        <f>'Servicos Tomados'!K950*W950</f>
        <v>0</v>
      </c>
      <c r="Y950" s="16" t="e">
        <f t="shared" si="70"/>
        <v>#REF!</v>
      </c>
      <c r="Z950" s="17" t="e">
        <f>Y950*'Servicos Tomados'!$AG$3</f>
        <v>#REF!</v>
      </c>
      <c r="AA950" t="e">
        <f t="shared" si="71"/>
        <v>#REF!</v>
      </c>
      <c r="AB950" t="e">
        <f t="shared" si="72"/>
        <v>#REF!</v>
      </c>
      <c r="AC950" s="18" t="e">
        <f t="shared" si="73"/>
        <v>#REF!</v>
      </c>
      <c r="AD950" s="19" t="e">
        <f>('Servicos Tomados'!D950+'Servicos Tomados'!G950+'Servicos Tomados'!I950)-AB950</f>
        <v>#REF!</v>
      </c>
    </row>
    <row r="951" spans="21:30">
      <c r="U951" s="1">
        <f>('Servicos Tomados'!B951*'Servicos Tomados'!A951)-'Servicos Tomados'!D951-'Servicos Tomados'!G951-'Servicos Tomados'!I951</f>
        <v>0</v>
      </c>
      <c r="V951" s="16" t="e">
        <f>1-'Servicos Tomados'!#REF!</f>
        <v>#REF!</v>
      </c>
      <c r="W951" s="17">
        <f t="shared" si="74"/>
        <v>0</v>
      </c>
      <c r="X951">
        <f>'Servicos Tomados'!K951*W951</f>
        <v>0</v>
      </c>
      <c r="Y951" s="16" t="e">
        <f t="shared" si="70"/>
        <v>#REF!</v>
      </c>
      <c r="Z951" s="17" t="e">
        <f>Y951*'Servicos Tomados'!$AG$3</f>
        <v>#REF!</v>
      </c>
      <c r="AA951" t="e">
        <f t="shared" si="71"/>
        <v>#REF!</v>
      </c>
      <c r="AB951" t="e">
        <f t="shared" si="72"/>
        <v>#REF!</v>
      </c>
      <c r="AC951" s="18" t="e">
        <f t="shared" si="73"/>
        <v>#REF!</v>
      </c>
      <c r="AD951" s="19" t="e">
        <f>('Servicos Tomados'!D951+'Servicos Tomados'!G951+'Servicos Tomados'!I951)-AB951</f>
        <v>#REF!</v>
      </c>
    </row>
    <row r="952" spans="21:30">
      <c r="U952" s="1">
        <f>('Servicos Tomados'!B952*'Servicos Tomados'!A952)-'Servicos Tomados'!D952-'Servicos Tomados'!G952-'Servicos Tomados'!I952</f>
        <v>0</v>
      </c>
      <c r="V952" s="16" t="e">
        <f>1-'Servicos Tomados'!#REF!</f>
        <v>#REF!</v>
      </c>
      <c r="W952" s="17">
        <f t="shared" si="74"/>
        <v>0</v>
      </c>
      <c r="X952">
        <f>'Servicos Tomados'!K952*W952</f>
        <v>0</v>
      </c>
      <c r="Y952" s="16" t="e">
        <f t="shared" si="70"/>
        <v>#REF!</v>
      </c>
      <c r="Z952" s="17" t="e">
        <f>Y952*'Servicos Tomados'!$AG$3</f>
        <v>#REF!</v>
      </c>
      <c r="AA952" t="e">
        <f t="shared" si="71"/>
        <v>#REF!</v>
      </c>
      <c r="AB952" t="e">
        <f t="shared" si="72"/>
        <v>#REF!</v>
      </c>
      <c r="AC952" s="18" t="e">
        <f t="shared" si="73"/>
        <v>#REF!</v>
      </c>
      <c r="AD952" s="19" t="e">
        <f>('Servicos Tomados'!D952+'Servicos Tomados'!G952+'Servicos Tomados'!I952)-AB952</f>
        <v>#REF!</v>
      </c>
    </row>
    <row r="953" spans="21:30">
      <c r="U953" s="1">
        <f>('Servicos Tomados'!B953*'Servicos Tomados'!A953)-'Servicos Tomados'!D953-'Servicos Tomados'!G953-'Servicos Tomados'!I953</f>
        <v>0</v>
      </c>
      <c r="V953" s="16" t="e">
        <f>1-'Servicos Tomados'!#REF!</f>
        <v>#REF!</v>
      </c>
      <c r="W953" s="17">
        <f t="shared" si="74"/>
        <v>0</v>
      </c>
      <c r="X953">
        <f>'Servicos Tomados'!K953*W953</f>
        <v>0</v>
      </c>
      <c r="Y953" s="16" t="e">
        <f t="shared" si="70"/>
        <v>#REF!</v>
      </c>
      <c r="Z953" s="17" t="e">
        <f>Y953*'Servicos Tomados'!$AG$3</f>
        <v>#REF!</v>
      </c>
      <c r="AA953" t="e">
        <f t="shared" si="71"/>
        <v>#REF!</v>
      </c>
      <c r="AB953" t="e">
        <f t="shared" si="72"/>
        <v>#REF!</v>
      </c>
      <c r="AC953" s="18" t="e">
        <f t="shared" si="73"/>
        <v>#REF!</v>
      </c>
      <c r="AD953" s="19" t="e">
        <f>('Servicos Tomados'!D953+'Servicos Tomados'!G953+'Servicos Tomados'!I953)-AB953</f>
        <v>#REF!</v>
      </c>
    </row>
    <row r="954" spans="21:30">
      <c r="U954" s="1">
        <f>('Servicos Tomados'!B954*'Servicos Tomados'!A954)-'Servicos Tomados'!D954-'Servicos Tomados'!G954-'Servicos Tomados'!I954</f>
        <v>0</v>
      </c>
      <c r="V954" s="16" t="e">
        <f>1-'Servicos Tomados'!#REF!</f>
        <v>#REF!</v>
      </c>
      <c r="W954" s="17">
        <f t="shared" si="74"/>
        <v>0</v>
      </c>
      <c r="X954">
        <f>'Servicos Tomados'!K954*W954</f>
        <v>0</v>
      </c>
      <c r="Y954" s="16" t="e">
        <f t="shared" si="70"/>
        <v>#REF!</v>
      </c>
      <c r="Z954" s="17" t="e">
        <f>Y954*'Servicos Tomados'!$AG$3</f>
        <v>#REF!</v>
      </c>
      <c r="AA954" t="e">
        <f t="shared" si="71"/>
        <v>#REF!</v>
      </c>
      <c r="AB954" t="e">
        <f t="shared" si="72"/>
        <v>#REF!</v>
      </c>
      <c r="AC954" s="18" t="e">
        <f t="shared" si="73"/>
        <v>#REF!</v>
      </c>
      <c r="AD954" s="19" t="e">
        <f>('Servicos Tomados'!D954+'Servicos Tomados'!G954+'Servicos Tomados'!I954)-AB954</f>
        <v>#REF!</v>
      </c>
    </row>
    <row r="955" spans="21:30">
      <c r="U955" s="1">
        <f>('Servicos Tomados'!B955*'Servicos Tomados'!A955)-'Servicos Tomados'!D955-'Servicos Tomados'!G955-'Servicos Tomados'!I955</f>
        <v>0</v>
      </c>
      <c r="V955" s="16" t="e">
        <f>1-'Servicos Tomados'!#REF!</f>
        <v>#REF!</v>
      </c>
      <c r="W955" s="17">
        <f t="shared" si="74"/>
        <v>0</v>
      </c>
      <c r="X955">
        <f>'Servicos Tomados'!K955*W955</f>
        <v>0</v>
      </c>
      <c r="Y955" s="16" t="e">
        <f t="shared" si="70"/>
        <v>#REF!</v>
      </c>
      <c r="Z955" s="17" t="e">
        <f>Y955*'Servicos Tomados'!$AG$3</f>
        <v>#REF!</v>
      </c>
      <c r="AA955" t="e">
        <f t="shared" si="71"/>
        <v>#REF!</v>
      </c>
      <c r="AB955" t="e">
        <f t="shared" si="72"/>
        <v>#REF!</v>
      </c>
      <c r="AC955" s="18" t="e">
        <f t="shared" si="73"/>
        <v>#REF!</v>
      </c>
      <c r="AD955" s="19" t="e">
        <f>('Servicos Tomados'!D955+'Servicos Tomados'!G955+'Servicos Tomados'!I955)-AB955</f>
        <v>#REF!</v>
      </c>
    </row>
    <row r="956" spans="21:30">
      <c r="U956" s="1">
        <f>('Servicos Tomados'!B956*'Servicos Tomados'!A956)-'Servicos Tomados'!D956-'Servicos Tomados'!G956-'Servicos Tomados'!I956</f>
        <v>0</v>
      </c>
      <c r="V956" s="16" t="e">
        <f>1-'Servicos Tomados'!#REF!</f>
        <v>#REF!</v>
      </c>
      <c r="W956" s="17">
        <f t="shared" si="74"/>
        <v>0</v>
      </c>
      <c r="X956">
        <f>'Servicos Tomados'!K956*W956</f>
        <v>0</v>
      </c>
      <c r="Y956" s="16" t="e">
        <f t="shared" si="70"/>
        <v>#REF!</v>
      </c>
      <c r="Z956" s="17" t="e">
        <f>Y956*'Servicos Tomados'!$AG$3</f>
        <v>#REF!</v>
      </c>
      <c r="AA956" t="e">
        <f t="shared" si="71"/>
        <v>#REF!</v>
      </c>
      <c r="AB956" t="e">
        <f t="shared" si="72"/>
        <v>#REF!</v>
      </c>
      <c r="AC956" s="18" t="e">
        <f t="shared" si="73"/>
        <v>#REF!</v>
      </c>
      <c r="AD956" s="19" t="e">
        <f>('Servicos Tomados'!D956+'Servicos Tomados'!G956+'Servicos Tomados'!I956)-AB956</f>
        <v>#REF!</v>
      </c>
    </row>
    <row r="957" spans="21:30">
      <c r="U957" s="1">
        <f>('Servicos Tomados'!B957*'Servicos Tomados'!A957)-'Servicos Tomados'!D957-'Servicos Tomados'!G957-'Servicos Tomados'!I957</f>
        <v>0</v>
      </c>
      <c r="V957" s="16" t="e">
        <f>1-'Servicos Tomados'!#REF!</f>
        <v>#REF!</v>
      </c>
      <c r="W957" s="17">
        <f t="shared" si="74"/>
        <v>0</v>
      </c>
      <c r="X957">
        <f>'Servicos Tomados'!K957*W957</f>
        <v>0</v>
      </c>
      <c r="Y957" s="16" t="e">
        <f t="shared" si="70"/>
        <v>#REF!</v>
      </c>
      <c r="Z957" s="17" t="e">
        <f>Y957*'Servicos Tomados'!$AG$3</f>
        <v>#REF!</v>
      </c>
      <c r="AA957" t="e">
        <f t="shared" si="71"/>
        <v>#REF!</v>
      </c>
      <c r="AB957" t="e">
        <f t="shared" si="72"/>
        <v>#REF!</v>
      </c>
      <c r="AC957" s="18" t="e">
        <f t="shared" si="73"/>
        <v>#REF!</v>
      </c>
      <c r="AD957" s="19" t="e">
        <f>('Servicos Tomados'!D957+'Servicos Tomados'!G957+'Servicos Tomados'!I957)-AB957</f>
        <v>#REF!</v>
      </c>
    </row>
    <row r="958" spans="21:30">
      <c r="U958" s="1">
        <f>('Servicos Tomados'!B958*'Servicos Tomados'!A958)-'Servicos Tomados'!D958-'Servicos Tomados'!G958-'Servicos Tomados'!I958</f>
        <v>0</v>
      </c>
      <c r="V958" s="16" t="e">
        <f>1-'Servicos Tomados'!#REF!</f>
        <v>#REF!</v>
      </c>
      <c r="W958" s="17">
        <f t="shared" si="74"/>
        <v>0</v>
      </c>
      <c r="X958">
        <f>'Servicos Tomados'!K958*W958</f>
        <v>0</v>
      </c>
      <c r="Y958" s="16" t="e">
        <f t="shared" si="70"/>
        <v>#REF!</v>
      </c>
      <c r="Z958" s="17" t="e">
        <f>Y958*'Servicos Tomados'!$AG$3</f>
        <v>#REF!</v>
      </c>
      <c r="AA958" t="e">
        <f t="shared" si="71"/>
        <v>#REF!</v>
      </c>
      <c r="AB958" t="e">
        <f t="shared" si="72"/>
        <v>#REF!</v>
      </c>
      <c r="AC958" s="18" t="e">
        <f t="shared" si="73"/>
        <v>#REF!</v>
      </c>
      <c r="AD958" s="19" t="e">
        <f>('Servicos Tomados'!D958+'Servicos Tomados'!G958+'Servicos Tomados'!I958)-AB958</f>
        <v>#REF!</v>
      </c>
    </row>
    <row r="959" spans="21:30">
      <c r="U959" s="1">
        <f>('Servicos Tomados'!B959*'Servicos Tomados'!A959)-'Servicos Tomados'!D959-'Servicos Tomados'!G959-'Servicos Tomados'!I959</f>
        <v>0</v>
      </c>
      <c r="V959" s="16" t="e">
        <f>1-'Servicos Tomados'!#REF!</f>
        <v>#REF!</v>
      </c>
      <c r="W959" s="17">
        <f t="shared" si="74"/>
        <v>0</v>
      </c>
      <c r="X959">
        <f>'Servicos Tomados'!K959*W959</f>
        <v>0</v>
      </c>
      <c r="Y959" s="16" t="e">
        <f t="shared" si="70"/>
        <v>#REF!</v>
      </c>
      <c r="Z959" s="17" t="e">
        <f>Y959*'Servicos Tomados'!$AG$3</f>
        <v>#REF!</v>
      </c>
      <c r="AA959" t="e">
        <f t="shared" si="71"/>
        <v>#REF!</v>
      </c>
      <c r="AB959" t="e">
        <f t="shared" si="72"/>
        <v>#REF!</v>
      </c>
      <c r="AC959" s="18" t="e">
        <f t="shared" si="73"/>
        <v>#REF!</v>
      </c>
      <c r="AD959" s="19" t="e">
        <f>('Servicos Tomados'!D959+'Servicos Tomados'!G959+'Servicos Tomados'!I959)-AB959</f>
        <v>#REF!</v>
      </c>
    </row>
    <row r="960" spans="21:30">
      <c r="U960" s="1">
        <f>('Servicos Tomados'!B960*'Servicos Tomados'!A960)-'Servicos Tomados'!D960-'Servicos Tomados'!G960-'Servicos Tomados'!I960</f>
        <v>0</v>
      </c>
      <c r="V960" s="16" t="e">
        <f>1-'Servicos Tomados'!#REF!</f>
        <v>#REF!</v>
      </c>
      <c r="W960" s="17">
        <f t="shared" si="74"/>
        <v>0</v>
      </c>
      <c r="X960">
        <f>'Servicos Tomados'!K960*W960</f>
        <v>0</v>
      </c>
      <c r="Y960" s="16" t="e">
        <f t="shared" si="70"/>
        <v>#REF!</v>
      </c>
      <c r="Z960" s="17" t="e">
        <f>Y960*'Servicos Tomados'!$AG$3</f>
        <v>#REF!</v>
      </c>
      <c r="AA960" t="e">
        <f t="shared" si="71"/>
        <v>#REF!</v>
      </c>
      <c r="AB960" t="e">
        <f t="shared" si="72"/>
        <v>#REF!</v>
      </c>
      <c r="AC960" s="18" t="e">
        <f t="shared" si="73"/>
        <v>#REF!</v>
      </c>
      <c r="AD960" s="19" t="e">
        <f>('Servicos Tomados'!D960+'Servicos Tomados'!G960+'Servicos Tomados'!I960)-AB960</f>
        <v>#REF!</v>
      </c>
    </row>
    <row r="961" spans="21:30">
      <c r="U961" s="1">
        <f>('Servicos Tomados'!B961*'Servicos Tomados'!A961)-'Servicos Tomados'!D961-'Servicos Tomados'!G961-'Servicos Tomados'!I961</f>
        <v>0</v>
      </c>
      <c r="V961" s="16" t="e">
        <f>1-'Servicos Tomados'!#REF!</f>
        <v>#REF!</v>
      </c>
      <c r="W961" s="17">
        <f t="shared" si="74"/>
        <v>0</v>
      </c>
      <c r="X961">
        <f>'Servicos Tomados'!K961*W961</f>
        <v>0</v>
      </c>
      <c r="Y961" s="16" t="e">
        <f t="shared" si="70"/>
        <v>#REF!</v>
      </c>
      <c r="Z961" s="17" t="e">
        <f>Y961*'Servicos Tomados'!$AG$3</f>
        <v>#REF!</v>
      </c>
      <c r="AA961" t="e">
        <f t="shared" si="71"/>
        <v>#REF!</v>
      </c>
      <c r="AB961" t="e">
        <f t="shared" si="72"/>
        <v>#REF!</v>
      </c>
      <c r="AC961" s="18" t="e">
        <f t="shared" si="73"/>
        <v>#REF!</v>
      </c>
      <c r="AD961" s="19" t="e">
        <f>('Servicos Tomados'!D961+'Servicos Tomados'!G961+'Servicos Tomados'!I961)-AB961</f>
        <v>#REF!</v>
      </c>
    </row>
    <row r="962" spans="21:30">
      <c r="U962" s="1">
        <f>('Servicos Tomados'!B962*'Servicos Tomados'!A962)-'Servicos Tomados'!D962-'Servicos Tomados'!G962-'Servicos Tomados'!I962</f>
        <v>0</v>
      </c>
      <c r="V962" s="16" t="e">
        <f>1-'Servicos Tomados'!#REF!</f>
        <v>#REF!</v>
      </c>
      <c r="W962" s="17">
        <f t="shared" si="74"/>
        <v>0</v>
      </c>
      <c r="X962">
        <f>'Servicos Tomados'!K962*W962</f>
        <v>0</v>
      </c>
      <c r="Y962" s="16" t="e">
        <f t="shared" si="70"/>
        <v>#REF!</v>
      </c>
      <c r="Z962" s="17" t="e">
        <f>Y962*'Servicos Tomados'!$AG$3</f>
        <v>#REF!</v>
      </c>
      <c r="AA962" t="e">
        <f t="shared" si="71"/>
        <v>#REF!</v>
      </c>
      <c r="AB962" t="e">
        <f t="shared" si="72"/>
        <v>#REF!</v>
      </c>
      <c r="AC962" s="18" t="e">
        <f t="shared" si="73"/>
        <v>#REF!</v>
      </c>
      <c r="AD962" s="19" t="e">
        <f>('Servicos Tomados'!D962+'Servicos Tomados'!G962+'Servicos Tomados'!I962)-AB962</f>
        <v>#REF!</v>
      </c>
    </row>
    <row r="963" spans="21:30">
      <c r="U963" s="1">
        <f>('Servicos Tomados'!B963*'Servicos Tomados'!A963)-'Servicos Tomados'!D963-'Servicos Tomados'!G963-'Servicos Tomados'!I963</f>
        <v>0</v>
      </c>
      <c r="V963" s="16" t="e">
        <f>1-'Servicos Tomados'!#REF!</f>
        <v>#REF!</v>
      </c>
      <c r="W963" s="17">
        <f t="shared" si="74"/>
        <v>0</v>
      </c>
      <c r="X963">
        <f>'Servicos Tomados'!K963*W963</f>
        <v>0</v>
      </c>
      <c r="Y963" s="16" t="e">
        <f t="shared" si="70"/>
        <v>#REF!</v>
      </c>
      <c r="Z963" s="17" t="e">
        <f>Y963*'Servicos Tomados'!$AG$3</f>
        <v>#REF!</v>
      </c>
      <c r="AA963" t="e">
        <f t="shared" si="71"/>
        <v>#REF!</v>
      </c>
      <c r="AB963" t="e">
        <f t="shared" si="72"/>
        <v>#REF!</v>
      </c>
      <c r="AC963" s="18" t="e">
        <f t="shared" si="73"/>
        <v>#REF!</v>
      </c>
      <c r="AD963" s="19" t="e">
        <f>('Servicos Tomados'!D963+'Servicos Tomados'!G963+'Servicos Tomados'!I963)-AB963</f>
        <v>#REF!</v>
      </c>
    </row>
    <row r="964" spans="21:30">
      <c r="U964" s="1">
        <f>('Servicos Tomados'!B964*'Servicos Tomados'!A964)-'Servicos Tomados'!D964-'Servicos Tomados'!G964-'Servicos Tomados'!I964</f>
        <v>0</v>
      </c>
      <c r="V964" s="16" t="e">
        <f>1-'Servicos Tomados'!#REF!</f>
        <v>#REF!</v>
      </c>
      <c r="W964" s="17">
        <f t="shared" si="74"/>
        <v>0</v>
      </c>
      <c r="X964">
        <f>'Servicos Tomados'!K964*W964</f>
        <v>0</v>
      </c>
      <c r="Y964" s="16" t="e">
        <f t="shared" ref="Y964:Y1027" si="75">V964</f>
        <v>#REF!</v>
      </c>
      <c r="Z964" s="17" t="e">
        <f>Y964*'Servicos Tomados'!$AG$3</f>
        <v>#REF!</v>
      </c>
      <c r="AA964" t="e">
        <f t="shared" ref="AA964:AA1027" si="76">U964*Z964</f>
        <v>#REF!</v>
      </c>
      <c r="AB964" t="e">
        <f t="shared" ref="AB964:AB1027" si="77">X964+AA964</f>
        <v>#REF!</v>
      </c>
      <c r="AC964" s="18" t="e">
        <f t="shared" ref="AC964:AC1027" si="78">U964+AB964</f>
        <v>#REF!</v>
      </c>
      <c r="AD964" s="19" t="e">
        <f>('Servicos Tomados'!D964+'Servicos Tomados'!G964+'Servicos Tomados'!I964)-AB964</f>
        <v>#REF!</v>
      </c>
    </row>
    <row r="965" spans="21:30">
      <c r="U965" s="1">
        <f>('Servicos Tomados'!B965*'Servicos Tomados'!A965)-'Servicos Tomados'!D965-'Servicos Tomados'!G965-'Servicos Tomados'!I965</f>
        <v>0</v>
      </c>
      <c r="V965" s="16" t="e">
        <f>1-'Servicos Tomados'!#REF!</f>
        <v>#REF!</v>
      </c>
      <c r="W965" s="17">
        <f t="shared" si="74"/>
        <v>0</v>
      </c>
      <c r="X965">
        <f>'Servicos Tomados'!K965*W965</f>
        <v>0</v>
      </c>
      <c r="Y965" s="16" t="e">
        <f t="shared" si="75"/>
        <v>#REF!</v>
      </c>
      <c r="Z965" s="17" t="e">
        <f>Y965*'Servicos Tomados'!$AG$3</f>
        <v>#REF!</v>
      </c>
      <c r="AA965" t="e">
        <f t="shared" si="76"/>
        <v>#REF!</v>
      </c>
      <c r="AB965" t="e">
        <f t="shared" si="77"/>
        <v>#REF!</v>
      </c>
      <c r="AC965" s="18" t="e">
        <f t="shared" si="78"/>
        <v>#REF!</v>
      </c>
      <c r="AD965" s="19" t="e">
        <f>('Servicos Tomados'!D965+'Servicos Tomados'!G965+'Servicos Tomados'!I965)-AB965</f>
        <v>#REF!</v>
      </c>
    </row>
    <row r="966" spans="21:30">
      <c r="U966" s="1">
        <f>('Servicos Tomados'!B966*'Servicos Tomados'!A966)-'Servicos Tomados'!D966-'Servicos Tomados'!G966-'Servicos Tomados'!I966</f>
        <v>0</v>
      </c>
      <c r="V966" s="16" t="e">
        <f>1-'Servicos Tomados'!#REF!</f>
        <v>#REF!</v>
      </c>
      <c r="W966" s="17">
        <f t="shared" si="74"/>
        <v>0</v>
      </c>
      <c r="X966">
        <f>'Servicos Tomados'!K966*W966</f>
        <v>0</v>
      </c>
      <c r="Y966" s="16" t="e">
        <f t="shared" si="75"/>
        <v>#REF!</v>
      </c>
      <c r="Z966" s="17" t="e">
        <f>Y966*'Servicos Tomados'!$AG$3</f>
        <v>#REF!</v>
      </c>
      <c r="AA966" t="e">
        <f t="shared" si="76"/>
        <v>#REF!</v>
      </c>
      <c r="AB966" t="e">
        <f t="shared" si="77"/>
        <v>#REF!</v>
      </c>
      <c r="AC966" s="18" t="e">
        <f t="shared" si="78"/>
        <v>#REF!</v>
      </c>
      <c r="AD966" s="19" t="e">
        <f>('Servicos Tomados'!D966+'Servicos Tomados'!G966+'Servicos Tomados'!I966)-AB966</f>
        <v>#REF!</v>
      </c>
    </row>
    <row r="967" spans="21:30">
      <c r="U967" s="1">
        <f>('Servicos Tomados'!B967*'Servicos Tomados'!A967)-'Servicos Tomados'!D967-'Servicos Tomados'!G967-'Servicos Tomados'!I967</f>
        <v>0</v>
      </c>
      <c r="V967" s="16" t="e">
        <f>1-'Servicos Tomados'!#REF!</f>
        <v>#REF!</v>
      </c>
      <c r="W967" s="17">
        <f t="shared" ref="W967:W1030" si="79">$AL967*$AL$3</f>
        <v>0</v>
      </c>
      <c r="X967">
        <f>'Servicos Tomados'!K967*W967</f>
        <v>0</v>
      </c>
      <c r="Y967" s="16" t="e">
        <f t="shared" si="75"/>
        <v>#REF!</v>
      </c>
      <c r="Z967" s="17" t="e">
        <f>Y967*'Servicos Tomados'!$AG$3</f>
        <v>#REF!</v>
      </c>
      <c r="AA967" t="e">
        <f t="shared" si="76"/>
        <v>#REF!</v>
      </c>
      <c r="AB967" t="e">
        <f t="shared" si="77"/>
        <v>#REF!</v>
      </c>
      <c r="AC967" s="18" t="e">
        <f t="shared" si="78"/>
        <v>#REF!</v>
      </c>
      <c r="AD967" s="19" t="e">
        <f>('Servicos Tomados'!D967+'Servicos Tomados'!G967+'Servicos Tomados'!I967)-AB967</f>
        <v>#REF!</v>
      </c>
    </row>
    <row r="968" spans="21:30">
      <c r="U968" s="1">
        <f>('Servicos Tomados'!B968*'Servicos Tomados'!A968)-'Servicos Tomados'!D968-'Servicos Tomados'!G968-'Servicos Tomados'!I968</f>
        <v>0</v>
      </c>
      <c r="V968" s="16" t="e">
        <f>1-'Servicos Tomados'!#REF!</f>
        <v>#REF!</v>
      </c>
      <c r="W968" s="17">
        <f t="shared" si="79"/>
        <v>0</v>
      </c>
      <c r="X968">
        <f>'Servicos Tomados'!K968*W968</f>
        <v>0</v>
      </c>
      <c r="Y968" s="16" t="e">
        <f t="shared" si="75"/>
        <v>#REF!</v>
      </c>
      <c r="Z968" s="17" t="e">
        <f>Y968*'Servicos Tomados'!$AG$3</f>
        <v>#REF!</v>
      </c>
      <c r="AA968" t="e">
        <f t="shared" si="76"/>
        <v>#REF!</v>
      </c>
      <c r="AB968" t="e">
        <f t="shared" si="77"/>
        <v>#REF!</v>
      </c>
      <c r="AC968" s="18" t="e">
        <f t="shared" si="78"/>
        <v>#REF!</v>
      </c>
      <c r="AD968" s="19" t="e">
        <f>('Servicos Tomados'!D968+'Servicos Tomados'!G968+'Servicos Tomados'!I968)-AB968</f>
        <v>#REF!</v>
      </c>
    </row>
    <row r="969" spans="21:30">
      <c r="U969" s="1">
        <f>('Servicos Tomados'!B969*'Servicos Tomados'!A969)-'Servicos Tomados'!D969-'Servicos Tomados'!G969-'Servicos Tomados'!I969</f>
        <v>0</v>
      </c>
      <c r="V969" s="16" t="e">
        <f>1-'Servicos Tomados'!#REF!</f>
        <v>#REF!</v>
      </c>
      <c r="W969" s="17">
        <f t="shared" si="79"/>
        <v>0</v>
      </c>
      <c r="X969">
        <f>'Servicos Tomados'!K969*W969</f>
        <v>0</v>
      </c>
      <c r="Y969" s="16" t="e">
        <f t="shared" si="75"/>
        <v>#REF!</v>
      </c>
      <c r="Z969" s="17" t="e">
        <f>Y969*'Servicos Tomados'!$AG$3</f>
        <v>#REF!</v>
      </c>
      <c r="AA969" t="e">
        <f t="shared" si="76"/>
        <v>#REF!</v>
      </c>
      <c r="AB969" t="e">
        <f t="shared" si="77"/>
        <v>#REF!</v>
      </c>
      <c r="AC969" s="18" t="e">
        <f t="shared" si="78"/>
        <v>#REF!</v>
      </c>
      <c r="AD969" s="19" t="e">
        <f>('Servicos Tomados'!D969+'Servicos Tomados'!G969+'Servicos Tomados'!I969)-AB969</f>
        <v>#REF!</v>
      </c>
    </row>
    <row r="970" spans="21:30">
      <c r="U970" s="1">
        <f>('Servicos Tomados'!B970*'Servicos Tomados'!A970)-'Servicos Tomados'!D970-'Servicos Tomados'!G970-'Servicos Tomados'!I970</f>
        <v>0</v>
      </c>
      <c r="V970" s="16" t="e">
        <f>1-'Servicos Tomados'!#REF!</f>
        <v>#REF!</v>
      </c>
      <c r="W970" s="17">
        <f t="shared" si="79"/>
        <v>0</v>
      </c>
      <c r="X970">
        <f>'Servicos Tomados'!K970*W970</f>
        <v>0</v>
      </c>
      <c r="Y970" s="16" t="e">
        <f t="shared" si="75"/>
        <v>#REF!</v>
      </c>
      <c r="Z970" s="17" t="e">
        <f>Y970*'Servicos Tomados'!$AG$3</f>
        <v>#REF!</v>
      </c>
      <c r="AA970" t="e">
        <f t="shared" si="76"/>
        <v>#REF!</v>
      </c>
      <c r="AB970" t="e">
        <f t="shared" si="77"/>
        <v>#REF!</v>
      </c>
      <c r="AC970" s="18" t="e">
        <f t="shared" si="78"/>
        <v>#REF!</v>
      </c>
      <c r="AD970" s="19" t="e">
        <f>('Servicos Tomados'!D970+'Servicos Tomados'!G970+'Servicos Tomados'!I970)-AB970</f>
        <v>#REF!</v>
      </c>
    </row>
    <row r="971" spans="21:30">
      <c r="U971" s="1">
        <f>('Servicos Tomados'!B971*'Servicos Tomados'!A971)-'Servicos Tomados'!D971-'Servicos Tomados'!G971-'Servicos Tomados'!I971</f>
        <v>0</v>
      </c>
      <c r="V971" s="16" t="e">
        <f>1-'Servicos Tomados'!#REF!</f>
        <v>#REF!</v>
      </c>
      <c r="W971" s="17">
        <f t="shared" si="79"/>
        <v>0</v>
      </c>
      <c r="X971">
        <f>'Servicos Tomados'!K971*W971</f>
        <v>0</v>
      </c>
      <c r="Y971" s="16" t="e">
        <f t="shared" si="75"/>
        <v>#REF!</v>
      </c>
      <c r="Z971" s="17" t="e">
        <f>Y971*'Servicos Tomados'!$AG$3</f>
        <v>#REF!</v>
      </c>
      <c r="AA971" t="e">
        <f t="shared" si="76"/>
        <v>#REF!</v>
      </c>
      <c r="AB971" t="e">
        <f t="shared" si="77"/>
        <v>#REF!</v>
      </c>
      <c r="AC971" s="18" t="e">
        <f t="shared" si="78"/>
        <v>#REF!</v>
      </c>
      <c r="AD971" s="19" t="e">
        <f>('Servicos Tomados'!D971+'Servicos Tomados'!G971+'Servicos Tomados'!I971)-AB971</f>
        <v>#REF!</v>
      </c>
    </row>
    <row r="972" spans="21:30">
      <c r="U972" s="1">
        <f>('Servicos Tomados'!B972*'Servicos Tomados'!A972)-'Servicos Tomados'!D972-'Servicos Tomados'!G972-'Servicos Tomados'!I972</f>
        <v>0</v>
      </c>
      <c r="V972" s="16" t="e">
        <f>1-'Servicos Tomados'!#REF!</f>
        <v>#REF!</v>
      </c>
      <c r="W972" s="17">
        <f t="shared" si="79"/>
        <v>0</v>
      </c>
      <c r="X972">
        <f>'Servicos Tomados'!K972*W972</f>
        <v>0</v>
      </c>
      <c r="Y972" s="16" t="e">
        <f t="shared" si="75"/>
        <v>#REF!</v>
      </c>
      <c r="Z972" s="17" t="e">
        <f>Y972*'Servicos Tomados'!$AG$3</f>
        <v>#REF!</v>
      </c>
      <c r="AA972" t="e">
        <f t="shared" si="76"/>
        <v>#REF!</v>
      </c>
      <c r="AB972" t="e">
        <f t="shared" si="77"/>
        <v>#REF!</v>
      </c>
      <c r="AC972" s="18" t="e">
        <f t="shared" si="78"/>
        <v>#REF!</v>
      </c>
      <c r="AD972" s="19" t="e">
        <f>('Servicos Tomados'!D972+'Servicos Tomados'!G972+'Servicos Tomados'!I972)-AB972</f>
        <v>#REF!</v>
      </c>
    </row>
    <row r="973" spans="21:30">
      <c r="U973" s="1">
        <f>('Servicos Tomados'!B973*'Servicos Tomados'!A973)-'Servicos Tomados'!D973-'Servicos Tomados'!G973-'Servicos Tomados'!I973</f>
        <v>0</v>
      </c>
      <c r="V973" s="16" t="e">
        <f>1-'Servicos Tomados'!#REF!</f>
        <v>#REF!</v>
      </c>
      <c r="W973" s="17">
        <f t="shared" si="79"/>
        <v>0</v>
      </c>
      <c r="X973">
        <f>'Servicos Tomados'!K973*W973</f>
        <v>0</v>
      </c>
      <c r="Y973" s="16" t="e">
        <f t="shared" si="75"/>
        <v>#REF!</v>
      </c>
      <c r="Z973" s="17" t="e">
        <f>Y973*'Servicos Tomados'!$AG$3</f>
        <v>#REF!</v>
      </c>
      <c r="AA973" t="e">
        <f t="shared" si="76"/>
        <v>#REF!</v>
      </c>
      <c r="AB973" t="e">
        <f t="shared" si="77"/>
        <v>#REF!</v>
      </c>
      <c r="AC973" s="18" t="e">
        <f t="shared" si="78"/>
        <v>#REF!</v>
      </c>
      <c r="AD973" s="19" t="e">
        <f>('Servicos Tomados'!D973+'Servicos Tomados'!G973+'Servicos Tomados'!I973)-AB973</f>
        <v>#REF!</v>
      </c>
    </row>
    <row r="974" spans="21:30">
      <c r="U974" s="1">
        <f>('Servicos Tomados'!B974*'Servicos Tomados'!A974)-'Servicos Tomados'!D974-'Servicos Tomados'!G974-'Servicos Tomados'!I974</f>
        <v>0</v>
      </c>
      <c r="V974" s="16" t="e">
        <f>1-'Servicos Tomados'!#REF!</f>
        <v>#REF!</v>
      </c>
      <c r="W974" s="17">
        <f t="shared" si="79"/>
        <v>0</v>
      </c>
      <c r="X974">
        <f>'Servicos Tomados'!K974*W974</f>
        <v>0</v>
      </c>
      <c r="Y974" s="16" t="e">
        <f t="shared" si="75"/>
        <v>#REF!</v>
      </c>
      <c r="Z974" s="17" t="e">
        <f>Y974*'Servicos Tomados'!$AG$3</f>
        <v>#REF!</v>
      </c>
      <c r="AA974" t="e">
        <f t="shared" si="76"/>
        <v>#REF!</v>
      </c>
      <c r="AB974" t="e">
        <f t="shared" si="77"/>
        <v>#REF!</v>
      </c>
      <c r="AC974" s="18" t="e">
        <f t="shared" si="78"/>
        <v>#REF!</v>
      </c>
      <c r="AD974" s="19" t="e">
        <f>('Servicos Tomados'!D974+'Servicos Tomados'!G974+'Servicos Tomados'!I974)-AB974</f>
        <v>#REF!</v>
      </c>
    </row>
    <row r="975" spans="21:30">
      <c r="U975" s="1">
        <f>('Servicos Tomados'!B975*'Servicos Tomados'!A975)-'Servicos Tomados'!D975-'Servicos Tomados'!G975-'Servicos Tomados'!I975</f>
        <v>0</v>
      </c>
      <c r="V975" s="16" t="e">
        <f>1-'Servicos Tomados'!#REF!</f>
        <v>#REF!</v>
      </c>
      <c r="W975" s="17">
        <f t="shared" si="79"/>
        <v>0</v>
      </c>
      <c r="X975">
        <f>'Servicos Tomados'!K975*W975</f>
        <v>0</v>
      </c>
      <c r="Y975" s="16" t="e">
        <f t="shared" si="75"/>
        <v>#REF!</v>
      </c>
      <c r="Z975" s="17" t="e">
        <f>Y975*'Servicos Tomados'!$AG$3</f>
        <v>#REF!</v>
      </c>
      <c r="AA975" t="e">
        <f t="shared" si="76"/>
        <v>#REF!</v>
      </c>
      <c r="AB975" t="e">
        <f t="shared" si="77"/>
        <v>#REF!</v>
      </c>
      <c r="AC975" s="18" t="e">
        <f t="shared" si="78"/>
        <v>#REF!</v>
      </c>
      <c r="AD975" s="19" t="e">
        <f>('Servicos Tomados'!D975+'Servicos Tomados'!G975+'Servicos Tomados'!I975)-AB975</f>
        <v>#REF!</v>
      </c>
    </row>
    <row r="976" spans="21:30">
      <c r="U976" s="1">
        <f>('Servicos Tomados'!B976*'Servicos Tomados'!A976)-'Servicos Tomados'!D976-'Servicos Tomados'!G976-'Servicos Tomados'!I976</f>
        <v>0</v>
      </c>
      <c r="V976" s="16" t="e">
        <f>1-'Servicos Tomados'!#REF!</f>
        <v>#REF!</v>
      </c>
      <c r="W976" s="17">
        <f t="shared" si="79"/>
        <v>0</v>
      </c>
      <c r="X976">
        <f>'Servicos Tomados'!K976*W976</f>
        <v>0</v>
      </c>
      <c r="Y976" s="16" t="e">
        <f t="shared" si="75"/>
        <v>#REF!</v>
      </c>
      <c r="Z976" s="17" t="e">
        <f>Y976*'Servicos Tomados'!$AG$3</f>
        <v>#REF!</v>
      </c>
      <c r="AA976" t="e">
        <f t="shared" si="76"/>
        <v>#REF!</v>
      </c>
      <c r="AB976" t="e">
        <f t="shared" si="77"/>
        <v>#REF!</v>
      </c>
      <c r="AC976" s="18" t="e">
        <f t="shared" si="78"/>
        <v>#REF!</v>
      </c>
      <c r="AD976" s="19" t="e">
        <f>('Servicos Tomados'!D976+'Servicos Tomados'!G976+'Servicos Tomados'!I976)-AB976</f>
        <v>#REF!</v>
      </c>
    </row>
    <row r="977" spans="21:30">
      <c r="U977" s="1">
        <f>('Servicos Tomados'!B977*'Servicos Tomados'!A977)-'Servicos Tomados'!D977-'Servicos Tomados'!G977-'Servicos Tomados'!I977</f>
        <v>0</v>
      </c>
      <c r="V977" s="16" t="e">
        <f>1-'Servicos Tomados'!#REF!</f>
        <v>#REF!</v>
      </c>
      <c r="W977" s="17">
        <f t="shared" si="79"/>
        <v>0</v>
      </c>
      <c r="X977">
        <f>'Servicos Tomados'!K977*W977</f>
        <v>0</v>
      </c>
      <c r="Y977" s="16" t="e">
        <f t="shared" si="75"/>
        <v>#REF!</v>
      </c>
      <c r="Z977" s="17" t="e">
        <f>Y977*'Servicos Tomados'!$AG$3</f>
        <v>#REF!</v>
      </c>
      <c r="AA977" t="e">
        <f t="shared" si="76"/>
        <v>#REF!</v>
      </c>
      <c r="AB977" t="e">
        <f t="shared" si="77"/>
        <v>#REF!</v>
      </c>
      <c r="AC977" s="18" t="e">
        <f t="shared" si="78"/>
        <v>#REF!</v>
      </c>
      <c r="AD977" s="19" t="e">
        <f>('Servicos Tomados'!D977+'Servicos Tomados'!G977+'Servicos Tomados'!I977)-AB977</f>
        <v>#REF!</v>
      </c>
    </row>
    <row r="978" spans="21:30">
      <c r="U978" s="1">
        <f>('Servicos Tomados'!B978*'Servicos Tomados'!A978)-'Servicos Tomados'!D978-'Servicos Tomados'!G978-'Servicos Tomados'!I978</f>
        <v>0</v>
      </c>
      <c r="V978" s="16" t="e">
        <f>1-'Servicos Tomados'!#REF!</f>
        <v>#REF!</v>
      </c>
      <c r="W978" s="17">
        <f t="shared" si="79"/>
        <v>0</v>
      </c>
      <c r="X978">
        <f>'Servicos Tomados'!K978*W978</f>
        <v>0</v>
      </c>
      <c r="Y978" s="16" t="e">
        <f t="shared" si="75"/>
        <v>#REF!</v>
      </c>
      <c r="Z978" s="17" t="e">
        <f>Y978*'Servicos Tomados'!$AG$3</f>
        <v>#REF!</v>
      </c>
      <c r="AA978" t="e">
        <f t="shared" si="76"/>
        <v>#REF!</v>
      </c>
      <c r="AB978" t="e">
        <f t="shared" si="77"/>
        <v>#REF!</v>
      </c>
      <c r="AC978" s="18" t="e">
        <f t="shared" si="78"/>
        <v>#REF!</v>
      </c>
      <c r="AD978" s="19" t="e">
        <f>('Servicos Tomados'!D978+'Servicos Tomados'!G978+'Servicos Tomados'!I978)-AB978</f>
        <v>#REF!</v>
      </c>
    </row>
    <row r="979" spans="21:30">
      <c r="U979" s="1">
        <f>('Servicos Tomados'!B979*'Servicos Tomados'!A979)-'Servicos Tomados'!D979-'Servicos Tomados'!G979-'Servicos Tomados'!I979</f>
        <v>0</v>
      </c>
      <c r="V979" s="16" t="e">
        <f>1-'Servicos Tomados'!#REF!</f>
        <v>#REF!</v>
      </c>
      <c r="W979" s="17">
        <f t="shared" si="79"/>
        <v>0</v>
      </c>
      <c r="X979">
        <f>'Servicos Tomados'!K979*W979</f>
        <v>0</v>
      </c>
      <c r="Y979" s="16" t="e">
        <f t="shared" si="75"/>
        <v>#REF!</v>
      </c>
      <c r="Z979" s="17" t="e">
        <f>Y979*'Servicos Tomados'!$AG$3</f>
        <v>#REF!</v>
      </c>
      <c r="AA979" t="e">
        <f t="shared" si="76"/>
        <v>#REF!</v>
      </c>
      <c r="AB979" t="e">
        <f t="shared" si="77"/>
        <v>#REF!</v>
      </c>
      <c r="AC979" s="18" t="e">
        <f t="shared" si="78"/>
        <v>#REF!</v>
      </c>
      <c r="AD979" s="19" t="e">
        <f>('Servicos Tomados'!D979+'Servicos Tomados'!G979+'Servicos Tomados'!I979)-AB979</f>
        <v>#REF!</v>
      </c>
    </row>
    <row r="980" spans="21:30">
      <c r="U980" s="1">
        <f>('Servicos Tomados'!B980*'Servicos Tomados'!A980)-'Servicos Tomados'!D980-'Servicos Tomados'!G980-'Servicos Tomados'!I980</f>
        <v>0</v>
      </c>
      <c r="V980" s="16" t="e">
        <f>1-'Servicos Tomados'!#REF!</f>
        <v>#REF!</v>
      </c>
      <c r="W980" s="17">
        <f t="shared" si="79"/>
        <v>0</v>
      </c>
      <c r="X980">
        <f>'Servicos Tomados'!K980*W980</f>
        <v>0</v>
      </c>
      <c r="Y980" s="16" t="e">
        <f t="shared" si="75"/>
        <v>#REF!</v>
      </c>
      <c r="Z980" s="17" t="e">
        <f>Y980*'Servicos Tomados'!$AG$3</f>
        <v>#REF!</v>
      </c>
      <c r="AA980" t="e">
        <f t="shared" si="76"/>
        <v>#REF!</v>
      </c>
      <c r="AB980" t="e">
        <f t="shared" si="77"/>
        <v>#REF!</v>
      </c>
      <c r="AC980" s="18" t="e">
        <f t="shared" si="78"/>
        <v>#REF!</v>
      </c>
      <c r="AD980" s="19" t="e">
        <f>('Servicos Tomados'!D980+'Servicos Tomados'!G980+'Servicos Tomados'!I980)-AB980</f>
        <v>#REF!</v>
      </c>
    </row>
    <row r="981" spans="21:30">
      <c r="U981" s="1">
        <f>('Servicos Tomados'!B981*'Servicos Tomados'!A981)-'Servicos Tomados'!D981-'Servicos Tomados'!G981-'Servicos Tomados'!I981</f>
        <v>0</v>
      </c>
      <c r="V981" s="16" t="e">
        <f>1-'Servicos Tomados'!#REF!</f>
        <v>#REF!</v>
      </c>
      <c r="W981" s="17">
        <f t="shared" si="79"/>
        <v>0</v>
      </c>
      <c r="X981">
        <f>'Servicos Tomados'!K981*W981</f>
        <v>0</v>
      </c>
      <c r="Y981" s="16" t="e">
        <f t="shared" si="75"/>
        <v>#REF!</v>
      </c>
      <c r="Z981" s="17" t="e">
        <f>Y981*'Servicos Tomados'!$AG$3</f>
        <v>#REF!</v>
      </c>
      <c r="AA981" t="e">
        <f t="shared" si="76"/>
        <v>#REF!</v>
      </c>
      <c r="AB981" t="e">
        <f t="shared" si="77"/>
        <v>#REF!</v>
      </c>
      <c r="AC981" s="18" t="e">
        <f t="shared" si="78"/>
        <v>#REF!</v>
      </c>
      <c r="AD981" s="19" t="e">
        <f>('Servicos Tomados'!D981+'Servicos Tomados'!G981+'Servicos Tomados'!I981)-AB981</f>
        <v>#REF!</v>
      </c>
    </row>
    <row r="982" spans="21:30">
      <c r="U982" s="1">
        <f>('Servicos Tomados'!B982*'Servicos Tomados'!A982)-'Servicos Tomados'!D982-'Servicos Tomados'!G982-'Servicos Tomados'!I982</f>
        <v>0</v>
      </c>
      <c r="V982" s="16" t="e">
        <f>1-'Servicos Tomados'!#REF!</f>
        <v>#REF!</v>
      </c>
      <c r="W982" s="17">
        <f t="shared" si="79"/>
        <v>0</v>
      </c>
      <c r="X982">
        <f>'Servicos Tomados'!K982*W982</f>
        <v>0</v>
      </c>
      <c r="Y982" s="16" t="e">
        <f t="shared" si="75"/>
        <v>#REF!</v>
      </c>
      <c r="Z982" s="17" t="e">
        <f>Y982*'Servicos Tomados'!$AG$3</f>
        <v>#REF!</v>
      </c>
      <c r="AA982" t="e">
        <f t="shared" si="76"/>
        <v>#REF!</v>
      </c>
      <c r="AB982" t="e">
        <f t="shared" si="77"/>
        <v>#REF!</v>
      </c>
      <c r="AC982" s="18" t="e">
        <f t="shared" si="78"/>
        <v>#REF!</v>
      </c>
      <c r="AD982" s="19" t="e">
        <f>('Servicos Tomados'!D982+'Servicos Tomados'!G982+'Servicos Tomados'!I982)-AB982</f>
        <v>#REF!</v>
      </c>
    </row>
    <row r="983" spans="21:30">
      <c r="U983" s="1">
        <f>('Servicos Tomados'!B983*'Servicos Tomados'!A983)-'Servicos Tomados'!D983-'Servicos Tomados'!G983-'Servicos Tomados'!I983</f>
        <v>0</v>
      </c>
      <c r="V983" s="16" t="e">
        <f>1-'Servicos Tomados'!#REF!</f>
        <v>#REF!</v>
      </c>
      <c r="W983" s="17">
        <f t="shared" si="79"/>
        <v>0</v>
      </c>
      <c r="X983">
        <f>'Servicos Tomados'!K983*W983</f>
        <v>0</v>
      </c>
      <c r="Y983" s="16" t="e">
        <f t="shared" si="75"/>
        <v>#REF!</v>
      </c>
      <c r="Z983" s="17" t="e">
        <f>Y983*'Servicos Tomados'!$AG$3</f>
        <v>#REF!</v>
      </c>
      <c r="AA983" t="e">
        <f t="shared" si="76"/>
        <v>#REF!</v>
      </c>
      <c r="AB983" t="e">
        <f t="shared" si="77"/>
        <v>#REF!</v>
      </c>
      <c r="AC983" s="18" t="e">
        <f t="shared" si="78"/>
        <v>#REF!</v>
      </c>
      <c r="AD983" s="19" t="e">
        <f>('Servicos Tomados'!D983+'Servicos Tomados'!G983+'Servicos Tomados'!I983)-AB983</f>
        <v>#REF!</v>
      </c>
    </row>
    <row r="984" spans="21:30">
      <c r="U984" s="1">
        <f>('Servicos Tomados'!B984*'Servicos Tomados'!A984)-'Servicos Tomados'!D984-'Servicos Tomados'!G984-'Servicos Tomados'!I984</f>
        <v>0</v>
      </c>
      <c r="V984" s="16" t="e">
        <f>1-'Servicos Tomados'!#REF!</f>
        <v>#REF!</v>
      </c>
      <c r="W984" s="17">
        <f t="shared" si="79"/>
        <v>0</v>
      </c>
      <c r="X984">
        <f>'Servicos Tomados'!K984*W984</f>
        <v>0</v>
      </c>
      <c r="Y984" s="16" t="e">
        <f t="shared" si="75"/>
        <v>#REF!</v>
      </c>
      <c r="Z984" s="17" t="e">
        <f>Y984*'Servicos Tomados'!$AG$3</f>
        <v>#REF!</v>
      </c>
      <c r="AA984" t="e">
        <f t="shared" si="76"/>
        <v>#REF!</v>
      </c>
      <c r="AB984" t="e">
        <f t="shared" si="77"/>
        <v>#REF!</v>
      </c>
      <c r="AC984" s="18" t="e">
        <f t="shared" si="78"/>
        <v>#REF!</v>
      </c>
      <c r="AD984" s="19" t="e">
        <f>('Servicos Tomados'!D984+'Servicos Tomados'!G984+'Servicos Tomados'!I984)-AB984</f>
        <v>#REF!</v>
      </c>
    </row>
    <row r="985" spans="21:30">
      <c r="U985" s="1">
        <f>('Servicos Tomados'!B985*'Servicos Tomados'!A985)-'Servicos Tomados'!D985-'Servicos Tomados'!G985-'Servicos Tomados'!I985</f>
        <v>0</v>
      </c>
      <c r="V985" s="16" t="e">
        <f>1-'Servicos Tomados'!#REF!</f>
        <v>#REF!</v>
      </c>
      <c r="W985" s="17">
        <f t="shared" si="79"/>
        <v>0</v>
      </c>
      <c r="X985">
        <f>'Servicos Tomados'!K985*W985</f>
        <v>0</v>
      </c>
      <c r="Y985" s="16" t="e">
        <f t="shared" si="75"/>
        <v>#REF!</v>
      </c>
      <c r="Z985" s="17" t="e">
        <f>Y985*'Servicos Tomados'!$AG$3</f>
        <v>#REF!</v>
      </c>
      <c r="AA985" t="e">
        <f t="shared" si="76"/>
        <v>#REF!</v>
      </c>
      <c r="AB985" t="e">
        <f t="shared" si="77"/>
        <v>#REF!</v>
      </c>
      <c r="AC985" s="18" t="e">
        <f t="shared" si="78"/>
        <v>#REF!</v>
      </c>
      <c r="AD985" s="19" t="e">
        <f>('Servicos Tomados'!D985+'Servicos Tomados'!G985+'Servicos Tomados'!I985)-AB985</f>
        <v>#REF!</v>
      </c>
    </row>
    <row r="986" spans="21:30">
      <c r="U986" s="1">
        <f>('Servicos Tomados'!B986*'Servicos Tomados'!A986)-'Servicos Tomados'!D986-'Servicos Tomados'!G986-'Servicos Tomados'!I986</f>
        <v>0</v>
      </c>
      <c r="V986" s="16" t="e">
        <f>1-'Servicos Tomados'!#REF!</f>
        <v>#REF!</v>
      </c>
      <c r="W986" s="17">
        <f t="shared" si="79"/>
        <v>0</v>
      </c>
      <c r="X986">
        <f>'Servicos Tomados'!K986*W986</f>
        <v>0</v>
      </c>
      <c r="Y986" s="16" t="e">
        <f t="shared" si="75"/>
        <v>#REF!</v>
      </c>
      <c r="Z986" s="17" t="e">
        <f>Y986*'Servicos Tomados'!$AG$3</f>
        <v>#REF!</v>
      </c>
      <c r="AA986" t="e">
        <f t="shared" si="76"/>
        <v>#REF!</v>
      </c>
      <c r="AB986" t="e">
        <f t="shared" si="77"/>
        <v>#REF!</v>
      </c>
      <c r="AC986" s="18" t="e">
        <f t="shared" si="78"/>
        <v>#REF!</v>
      </c>
      <c r="AD986" s="19" t="e">
        <f>('Servicos Tomados'!D986+'Servicos Tomados'!G986+'Servicos Tomados'!I986)-AB986</f>
        <v>#REF!</v>
      </c>
    </row>
    <row r="987" spans="21:30">
      <c r="U987" s="1">
        <f>('Servicos Tomados'!B987*'Servicos Tomados'!A987)-'Servicos Tomados'!D987-'Servicos Tomados'!G987-'Servicos Tomados'!I987</f>
        <v>0</v>
      </c>
      <c r="V987" s="16" t="e">
        <f>1-'Servicos Tomados'!#REF!</f>
        <v>#REF!</v>
      </c>
      <c r="W987" s="17">
        <f t="shared" si="79"/>
        <v>0</v>
      </c>
      <c r="X987">
        <f>'Servicos Tomados'!K987*W987</f>
        <v>0</v>
      </c>
      <c r="Y987" s="16" t="e">
        <f t="shared" si="75"/>
        <v>#REF!</v>
      </c>
      <c r="Z987" s="17" t="e">
        <f>Y987*'Servicos Tomados'!$AG$3</f>
        <v>#REF!</v>
      </c>
      <c r="AA987" t="e">
        <f t="shared" si="76"/>
        <v>#REF!</v>
      </c>
      <c r="AB987" t="e">
        <f t="shared" si="77"/>
        <v>#REF!</v>
      </c>
      <c r="AC987" s="18" t="e">
        <f t="shared" si="78"/>
        <v>#REF!</v>
      </c>
      <c r="AD987" s="19" t="e">
        <f>('Servicos Tomados'!D987+'Servicos Tomados'!G987+'Servicos Tomados'!I987)-AB987</f>
        <v>#REF!</v>
      </c>
    </row>
    <row r="988" spans="21:30">
      <c r="U988" s="1">
        <f>('Servicos Tomados'!B988*'Servicos Tomados'!A988)-'Servicos Tomados'!D988-'Servicos Tomados'!G988-'Servicos Tomados'!I988</f>
        <v>0</v>
      </c>
      <c r="V988" s="16" t="e">
        <f>1-'Servicos Tomados'!#REF!</f>
        <v>#REF!</v>
      </c>
      <c r="W988" s="17">
        <f t="shared" si="79"/>
        <v>0</v>
      </c>
      <c r="X988">
        <f>'Servicos Tomados'!K988*W988</f>
        <v>0</v>
      </c>
      <c r="Y988" s="16" t="e">
        <f t="shared" si="75"/>
        <v>#REF!</v>
      </c>
      <c r="Z988" s="17" t="e">
        <f>Y988*'Servicos Tomados'!$AG$3</f>
        <v>#REF!</v>
      </c>
      <c r="AA988" t="e">
        <f t="shared" si="76"/>
        <v>#REF!</v>
      </c>
      <c r="AB988" t="e">
        <f t="shared" si="77"/>
        <v>#REF!</v>
      </c>
      <c r="AC988" s="18" t="e">
        <f t="shared" si="78"/>
        <v>#REF!</v>
      </c>
      <c r="AD988" s="19" t="e">
        <f>('Servicos Tomados'!D988+'Servicos Tomados'!G988+'Servicos Tomados'!I988)-AB988</f>
        <v>#REF!</v>
      </c>
    </row>
    <row r="989" spans="21:30">
      <c r="U989" s="1">
        <f>('Servicos Tomados'!B989*'Servicos Tomados'!A989)-'Servicos Tomados'!D989-'Servicos Tomados'!G989-'Servicos Tomados'!I989</f>
        <v>0</v>
      </c>
      <c r="V989" s="16" t="e">
        <f>1-'Servicos Tomados'!#REF!</f>
        <v>#REF!</v>
      </c>
      <c r="W989" s="17">
        <f t="shared" si="79"/>
        <v>0</v>
      </c>
      <c r="X989">
        <f>'Servicos Tomados'!K989*W989</f>
        <v>0</v>
      </c>
      <c r="Y989" s="16" t="e">
        <f t="shared" si="75"/>
        <v>#REF!</v>
      </c>
      <c r="Z989" s="17" t="e">
        <f>Y989*'Servicos Tomados'!$AG$3</f>
        <v>#REF!</v>
      </c>
      <c r="AA989" t="e">
        <f t="shared" si="76"/>
        <v>#REF!</v>
      </c>
      <c r="AB989" t="e">
        <f t="shared" si="77"/>
        <v>#REF!</v>
      </c>
      <c r="AC989" s="18" t="e">
        <f t="shared" si="78"/>
        <v>#REF!</v>
      </c>
      <c r="AD989" s="19" t="e">
        <f>('Servicos Tomados'!D989+'Servicos Tomados'!G989+'Servicos Tomados'!I989)-AB989</f>
        <v>#REF!</v>
      </c>
    </row>
    <row r="990" spans="21:30">
      <c r="U990" s="1">
        <f>('Servicos Tomados'!B990*'Servicos Tomados'!A990)-'Servicos Tomados'!D990-'Servicos Tomados'!G990-'Servicos Tomados'!I990</f>
        <v>0</v>
      </c>
      <c r="V990" s="16" t="e">
        <f>1-'Servicos Tomados'!#REF!</f>
        <v>#REF!</v>
      </c>
      <c r="W990" s="17">
        <f t="shared" si="79"/>
        <v>0</v>
      </c>
      <c r="X990">
        <f>'Servicos Tomados'!K990*W990</f>
        <v>0</v>
      </c>
      <c r="Y990" s="16" t="e">
        <f t="shared" si="75"/>
        <v>#REF!</v>
      </c>
      <c r="Z990" s="17" t="e">
        <f>Y990*'Servicos Tomados'!$AG$3</f>
        <v>#REF!</v>
      </c>
      <c r="AA990" t="e">
        <f t="shared" si="76"/>
        <v>#REF!</v>
      </c>
      <c r="AB990" t="e">
        <f t="shared" si="77"/>
        <v>#REF!</v>
      </c>
      <c r="AC990" s="18" t="e">
        <f t="shared" si="78"/>
        <v>#REF!</v>
      </c>
      <c r="AD990" s="19" t="e">
        <f>('Servicos Tomados'!D990+'Servicos Tomados'!G990+'Servicos Tomados'!I990)-AB990</f>
        <v>#REF!</v>
      </c>
    </row>
    <row r="991" spans="21:30">
      <c r="U991" s="1">
        <f>('Servicos Tomados'!B991*'Servicos Tomados'!A991)-'Servicos Tomados'!D991-'Servicos Tomados'!G991-'Servicos Tomados'!I991</f>
        <v>0</v>
      </c>
      <c r="V991" s="16" t="e">
        <f>1-'Servicos Tomados'!#REF!</f>
        <v>#REF!</v>
      </c>
      <c r="W991" s="17">
        <f t="shared" si="79"/>
        <v>0</v>
      </c>
      <c r="X991">
        <f>'Servicos Tomados'!K991*W991</f>
        <v>0</v>
      </c>
      <c r="Y991" s="16" t="e">
        <f t="shared" si="75"/>
        <v>#REF!</v>
      </c>
      <c r="Z991" s="17" t="e">
        <f>Y991*'Servicos Tomados'!$AG$3</f>
        <v>#REF!</v>
      </c>
      <c r="AA991" t="e">
        <f t="shared" si="76"/>
        <v>#REF!</v>
      </c>
      <c r="AB991" t="e">
        <f t="shared" si="77"/>
        <v>#REF!</v>
      </c>
      <c r="AC991" s="18" t="e">
        <f t="shared" si="78"/>
        <v>#REF!</v>
      </c>
      <c r="AD991" s="19" t="e">
        <f>('Servicos Tomados'!D991+'Servicos Tomados'!G991+'Servicos Tomados'!I991)-AB991</f>
        <v>#REF!</v>
      </c>
    </row>
    <row r="992" spans="21:30">
      <c r="U992" s="1">
        <f>('Servicos Tomados'!B992*'Servicos Tomados'!A992)-'Servicos Tomados'!D992-'Servicos Tomados'!G992-'Servicos Tomados'!I992</f>
        <v>0</v>
      </c>
      <c r="V992" s="16" t="e">
        <f>1-'Servicos Tomados'!#REF!</f>
        <v>#REF!</v>
      </c>
      <c r="W992" s="17">
        <f t="shared" si="79"/>
        <v>0</v>
      </c>
      <c r="X992">
        <f>'Servicos Tomados'!K992*W992</f>
        <v>0</v>
      </c>
      <c r="Y992" s="16" t="e">
        <f t="shared" si="75"/>
        <v>#REF!</v>
      </c>
      <c r="Z992" s="17" t="e">
        <f>Y992*'Servicos Tomados'!$AG$3</f>
        <v>#REF!</v>
      </c>
      <c r="AA992" t="e">
        <f t="shared" si="76"/>
        <v>#REF!</v>
      </c>
      <c r="AB992" t="e">
        <f t="shared" si="77"/>
        <v>#REF!</v>
      </c>
      <c r="AC992" s="18" t="e">
        <f t="shared" si="78"/>
        <v>#REF!</v>
      </c>
      <c r="AD992" s="19" t="e">
        <f>('Servicos Tomados'!D992+'Servicos Tomados'!G992+'Servicos Tomados'!I992)-AB992</f>
        <v>#REF!</v>
      </c>
    </row>
    <row r="993" spans="21:30">
      <c r="U993" s="1">
        <f>('Servicos Tomados'!B993*'Servicos Tomados'!A993)-'Servicos Tomados'!D993-'Servicos Tomados'!G993-'Servicos Tomados'!I993</f>
        <v>0</v>
      </c>
      <c r="V993" s="16" t="e">
        <f>1-'Servicos Tomados'!#REF!</f>
        <v>#REF!</v>
      </c>
      <c r="W993" s="17">
        <f t="shared" si="79"/>
        <v>0</v>
      </c>
      <c r="X993">
        <f>'Servicos Tomados'!K993*W993</f>
        <v>0</v>
      </c>
      <c r="Y993" s="16" t="e">
        <f t="shared" si="75"/>
        <v>#REF!</v>
      </c>
      <c r="Z993" s="17" t="e">
        <f>Y993*'Servicos Tomados'!$AG$3</f>
        <v>#REF!</v>
      </c>
      <c r="AA993" t="e">
        <f t="shared" si="76"/>
        <v>#REF!</v>
      </c>
      <c r="AB993" t="e">
        <f t="shared" si="77"/>
        <v>#REF!</v>
      </c>
      <c r="AC993" s="18" t="e">
        <f t="shared" si="78"/>
        <v>#REF!</v>
      </c>
      <c r="AD993" s="19" t="e">
        <f>('Servicos Tomados'!D993+'Servicos Tomados'!G993+'Servicos Tomados'!I993)-AB993</f>
        <v>#REF!</v>
      </c>
    </row>
    <row r="994" spans="21:30">
      <c r="U994" s="1">
        <f>('Servicos Tomados'!B994*'Servicos Tomados'!A994)-'Servicos Tomados'!D994-'Servicos Tomados'!G994-'Servicos Tomados'!I994</f>
        <v>0</v>
      </c>
      <c r="V994" s="16" t="e">
        <f>1-'Servicos Tomados'!#REF!</f>
        <v>#REF!</v>
      </c>
      <c r="W994" s="17">
        <f t="shared" si="79"/>
        <v>0</v>
      </c>
      <c r="X994">
        <f>'Servicos Tomados'!K994*W994</f>
        <v>0</v>
      </c>
      <c r="Y994" s="16" t="e">
        <f t="shared" si="75"/>
        <v>#REF!</v>
      </c>
      <c r="Z994" s="17" t="e">
        <f>Y994*'Servicos Tomados'!$AG$3</f>
        <v>#REF!</v>
      </c>
      <c r="AA994" t="e">
        <f t="shared" si="76"/>
        <v>#REF!</v>
      </c>
      <c r="AB994" t="e">
        <f t="shared" si="77"/>
        <v>#REF!</v>
      </c>
      <c r="AC994" s="18" t="e">
        <f t="shared" si="78"/>
        <v>#REF!</v>
      </c>
      <c r="AD994" s="19" t="e">
        <f>('Servicos Tomados'!D994+'Servicos Tomados'!G994+'Servicos Tomados'!I994)-AB994</f>
        <v>#REF!</v>
      </c>
    </row>
    <row r="995" spans="21:30">
      <c r="U995" s="1">
        <f>('Servicos Tomados'!B995*'Servicos Tomados'!A995)-'Servicos Tomados'!D995-'Servicos Tomados'!G995-'Servicos Tomados'!I995</f>
        <v>0</v>
      </c>
      <c r="V995" s="16" t="e">
        <f>1-'Servicos Tomados'!#REF!</f>
        <v>#REF!</v>
      </c>
      <c r="W995" s="17">
        <f t="shared" si="79"/>
        <v>0</v>
      </c>
      <c r="X995">
        <f>'Servicos Tomados'!K995*W995</f>
        <v>0</v>
      </c>
      <c r="Y995" s="16" t="e">
        <f t="shared" si="75"/>
        <v>#REF!</v>
      </c>
      <c r="Z995" s="17" t="e">
        <f>Y995*'Servicos Tomados'!$AG$3</f>
        <v>#REF!</v>
      </c>
      <c r="AA995" t="e">
        <f t="shared" si="76"/>
        <v>#REF!</v>
      </c>
      <c r="AB995" t="e">
        <f t="shared" si="77"/>
        <v>#REF!</v>
      </c>
      <c r="AC995" s="18" t="e">
        <f t="shared" si="78"/>
        <v>#REF!</v>
      </c>
      <c r="AD995" s="19" t="e">
        <f>('Servicos Tomados'!D995+'Servicos Tomados'!G995+'Servicos Tomados'!I995)-AB995</f>
        <v>#REF!</v>
      </c>
    </row>
    <row r="996" spans="21:30">
      <c r="U996" s="1">
        <f>('Servicos Tomados'!B996*'Servicos Tomados'!A996)-'Servicos Tomados'!D996-'Servicos Tomados'!G996-'Servicos Tomados'!I996</f>
        <v>0</v>
      </c>
      <c r="V996" s="16" t="e">
        <f>1-'Servicos Tomados'!#REF!</f>
        <v>#REF!</v>
      </c>
      <c r="W996" s="17">
        <f t="shared" si="79"/>
        <v>0</v>
      </c>
      <c r="X996">
        <f>'Servicos Tomados'!K996*W996</f>
        <v>0</v>
      </c>
      <c r="Y996" s="16" t="e">
        <f t="shared" si="75"/>
        <v>#REF!</v>
      </c>
      <c r="Z996" s="17" t="e">
        <f>Y996*'Servicos Tomados'!$AG$3</f>
        <v>#REF!</v>
      </c>
      <c r="AA996" t="e">
        <f t="shared" si="76"/>
        <v>#REF!</v>
      </c>
      <c r="AB996" t="e">
        <f t="shared" si="77"/>
        <v>#REF!</v>
      </c>
      <c r="AC996" s="18" t="e">
        <f t="shared" si="78"/>
        <v>#REF!</v>
      </c>
      <c r="AD996" s="19" t="e">
        <f>('Servicos Tomados'!D996+'Servicos Tomados'!G996+'Servicos Tomados'!I996)-AB996</f>
        <v>#REF!</v>
      </c>
    </row>
    <row r="997" spans="21:30">
      <c r="U997" s="1">
        <f>('Servicos Tomados'!B997*'Servicos Tomados'!A997)-'Servicos Tomados'!D997-'Servicos Tomados'!G997-'Servicos Tomados'!I997</f>
        <v>0</v>
      </c>
      <c r="V997" s="16" t="e">
        <f>1-'Servicos Tomados'!#REF!</f>
        <v>#REF!</v>
      </c>
      <c r="W997" s="17">
        <f t="shared" si="79"/>
        <v>0</v>
      </c>
      <c r="X997">
        <f>'Servicos Tomados'!K997*W997</f>
        <v>0</v>
      </c>
      <c r="Y997" s="16" t="e">
        <f t="shared" si="75"/>
        <v>#REF!</v>
      </c>
      <c r="Z997" s="17" t="e">
        <f>Y997*'Servicos Tomados'!$AG$3</f>
        <v>#REF!</v>
      </c>
      <c r="AA997" t="e">
        <f t="shared" si="76"/>
        <v>#REF!</v>
      </c>
      <c r="AB997" t="e">
        <f t="shared" si="77"/>
        <v>#REF!</v>
      </c>
      <c r="AC997" s="18" t="e">
        <f t="shared" si="78"/>
        <v>#REF!</v>
      </c>
      <c r="AD997" s="19" t="e">
        <f>('Servicos Tomados'!D997+'Servicos Tomados'!G997+'Servicos Tomados'!I997)-AB997</f>
        <v>#REF!</v>
      </c>
    </row>
    <row r="998" spans="21:30">
      <c r="U998" s="1">
        <f>('Servicos Tomados'!B998*'Servicos Tomados'!A998)-'Servicos Tomados'!D998-'Servicos Tomados'!G998-'Servicos Tomados'!I998</f>
        <v>0</v>
      </c>
      <c r="V998" s="16" t="e">
        <f>1-'Servicos Tomados'!#REF!</f>
        <v>#REF!</v>
      </c>
      <c r="W998" s="17">
        <f t="shared" si="79"/>
        <v>0</v>
      </c>
      <c r="X998">
        <f>'Servicos Tomados'!K998*W998</f>
        <v>0</v>
      </c>
      <c r="Y998" s="16" t="e">
        <f t="shared" si="75"/>
        <v>#REF!</v>
      </c>
      <c r="Z998" s="17" t="e">
        <f>Y998*'Servicos Tomados'!$AG$3</f>
        <v>#REF!</v>
      </c>
      <c r="AA998" t="e">
        <f t="shared" si="76"/>
        <v>#REF!</v>
      </c>
      <c r="AB998" t="e">
        <f t="shared" si="77"/>
        <v>#REF!</v>
      </c>
      <c r="AC998" s="18" t="e">
        <f t="shared" si="78"/>
        <v>#REF!</v>
      </c>
      <c r="AD998" s="19" t="e">
        <f>('Servicos Tomados'!D998+'Servicos Tomados'!G998+'Servicos Tomados'!I998)-AB998</f>
        <v>#REF!</v>
      </c>
    </row>
    <row r="999" spans="21:30">
      <c r="U999" s="1">
        <f>('Servicos Tomados'!B999*'Servicos Tomados'!A999)-'Servicos Tomados'!D999-'Servicos Tomados'!G999-'Servicos Tomados'!I999</f>
        <v>0</v>
      </c>
      <c r="V999" s="16" t="e">
        <f>1-'Servicos Tomados'!#REF!</f>
        <v>#REF!</v>
      </c>
      <c r="W999" s="17">
        <f t="shared" si="79"/>
        <v>0</v>
      </c>
      <c r="X999">
        <f>'Servicos Tomados'!K999*W999</f>
        <v>0</v>
      </c>
      <c r="Y999" s="16" t="e">
        <f t="shared" si="75"/>
        <v>#REF!</v>
      </c>
      <c r="Z999" s="17" t="e">
        <f>Y999*'Servicos Tomados'!$AG$3</f>
        <v>#REF!</v>
      </c>
      <c r="AA999" t="e">
        <f t="shared" si="76"/>
        <v>#REF!</v>
      </c>
      <c r="AB999" t="e">
        <f t="shared" si="77"/>
        <v>#REF!</v>
      </c>
      <c r="AC999" s="18" t="e">
        <f t="shared" si="78"/>
        <v>#REF!</v>
      </c>
      <c r="AD999" s="19" t="e">
        <f>('Servicos Tomados'!D999+'Servicos Tomados'!G999+'Servicos Tomados'!I999)-AB999</f>
        <v>#REF!</v>
      </c>
    </row>
    <row r="1000" spans="21:30">
      <c r="U1000" s="1">
        <f>('Servicos Tomados'!B1000*'Servicos Tomados'!A1000)-'Servicos Tomados'!D1000-'Servicos Tomados'!G1000-'Servicos Tomados'!I1000</f>
        <v>0</v>
      </c>
      <c r="V1000" s="16" t="e">
        <f>1-'Servicos Tomados'!#REF!</f>
        <v>#REF!</v>
      </c>
      <c r="W1000" s="17">
        <f t="shared" si="79"/>
        <v>0</v>
      </c>
      <c r="X1000">
        <f>'Servicos Tomados'!K1000*W1000</f>
        <v>0</v>
      </c>
      <c r="Y1000" s="16" t="e">
        <f t="shared" si="75"/>
        <v>#REF!</v>
      </c>
      <c r="Z1000" s="17" t="e">
        <f>Y1000*'Servicos Tomados'!$AG$3</f>
        <v>#REF!</v>
      </c>
      <c r="AA1000" t="e">
        <f t="shared" si="76"/>
        <v>#REF!</v>
      </c>
      <c r="AB1000" t="e">
        <f t="shared" si="77"/>
        <v>#REF!</v>
      </c>
      <c r="AC1000" s="18" t="e">
        <f t="shared" si="78"/>
        <v>#REF!</v>
      </c>
      <c r="AD1000" s="19" t="e">
        <f>('Servicos Tomados'!D1000+'Servicos Tomados'!G1000+'Servicos Tomados'!I1000)-AB1000</f>
        <v>#REF!</v>
      </c>
    </row>
    <row r="1001" spans="21:30">
      <c r="U1001" s="1">
        <f>('Servicos Tomados'!B1001*'Servicos Tomados'!A1001)-'Servicos Tomados'!D1001-'Servicos Tomados'!G1001-'Servicos Tomados'!I1001</f>
        <v>0</v>
      </c>
      <c r="V1001" s="16" t="e">
        <f>1-'Servicos Tomados'!#REF!</f>
        <v>#REF!</v>
      </c>
      <c r="W1001" s="17">
        <f t="shared" si="79"/>
        <v>0</v>
      </c>
      <c r="X1001">
        <f>'Servicos Tomados'!K1001*W1001</f>
        <v>0</v>
      </c>
      <c r="Y1001" s="16" t="e">
        <f t="shared" si="75"/>
        <v>#REF!</v>
      </c>
      <c r="Z1001" s="17" t="e">
        <f>Y1001*'Servicos Tomados'!$AG$3</f>
        <v>#REF!</v>
      </c>
      <c r="AA1001" t="e">
        <f t="shared" si="76"/>
        <v>#REF!</v>
      </c>
      <c r="AB1001" t="e">
        <f t="shared" si="77"/>
        <v>#REF!</v>
      </c>
      <c r="AC1001" s="18" t="e">
        <f t="shared" si="78"/>
        <v>#REF!</v>
      </c>
      <c r="AD1001" s="19" t="e">
        <f>('Servicos Tomados'!D1001+'Servicos Tomados'!G1001+'Servicos Tomados'!I1001)-AB1001</f>
        <v>#REF!</v>
      </c>
    </row>
    <row r="1002" spans="21:30">
      <c r="U1002" s="1">
        <f>('Servicos Tomados'!B1002*'Servicos Tomados'!A1002)-'Servicos Tomados'!D1002-'Servicos Tomados'!G1002-'Servicos Tomados'!I1002</f>
        <v>0</v>
      </c>
      <c r="V1002" s="16" t="e">
        <f>1-'Servicos Tomados'!#REF!</f>
        <v>#REF!</v>
      </c>
      <c r="W1002" s="17">
        <f t="shared" si="79"/>
        <v>0</v>
      </c>
      <c r="X1002">
        <f>'Servicos Tomados'!K1002*W1002</f>
        <v>0</v>
      </c>
      <c r="Y1002" s="16" t="e">
        <f t="shared" si="75"/>
        <v>#REF!</v>
      </c>
      <c r="Z1002" s="17" t="e">
        <f>Y1002*'Servicos Tomados'!$AG$3</f>
        <v>#REF!</v>
      </c>
      <c r="AA1002" t="e">
        <f t="shared" si="76"/>
        <v>#REF!</v>
      </c>
      <c r="AB1002" t="e">
        <f t="shared" si="77"/>
        <v>#REF!</v>
      </c>
      <c r="AC1002" s="18" t="e">
        <f t="shared" si="78"/>
        <v>#REF!</v>
      </c>
      <c r="AD1002" s="19" t="e">
        <f>('Servicos Tomados'!D1002+'Servicos Tomados'!G1002+'Servicos Tomados'!I1002)-AB1002</f>
        <v>#REF!</v>
      </c>
    </row>
    <row r="1003" spans="21:30">
      <c r="U1003" s="1">
        <f>('Servicos Tomados'!B1003*'Servicos Tomados'!A1003)-'Servicos Tomados'!D1003-'Servicos Tomados'!G1003-'Servicos Tomados'!I1003</f>
        <v>0</v>
      </c>
      <c r="V1003" s="16" t="e">
        <f>1-'Servicos Tomados'!#REF!</f>
        <v>#REF!</v>
      </c>
      <c r="W1003" s="17">
        <f t="shared" si="79"/>
        <v>0</v>
      </c>
      <c r="X1003">
        <f>'Servicos Tomados'!K1003*W1003</f>
        <v>0</v>
      </c>
      <c r="Y1003" s="16" t="e">
        <f t="shared" si="75"/>
        <v>#REF!</v>
      </c>
      <c r="Z1003" s="17" t="e">
        <f>Y1003*'Servicos Tomados'!$AG$3</f>
        <v>#REF!</v>
      </c>
      <c r="AA1003" t="e">
        <f t="shared" si="76"/>
        <v>#REF!</v>
      </c>
      <c r="AB1003" t="e">
        <f t="shared" si="77"/>
        <v>#REF!</v>
      </c>
      <c r="AC1003" s="18" t="e">
        <f t="shared" si="78"/>
        <v>#REF!</v>
      </c>
      <c r="AD1003" s="19" t="e">
        <f>('Servicos Tomados'!D1003+'Servicos Tomados'!G1003+'Servicos Tomados'!I1003)-AB1003</f>
        <v>#REF!</v>
      </c>
    </row>
    <row r="1004" spans="21:30">
      <c r="U1004" s="1">
        <f>('Servicos Tomados'!B1004*'Servicos Tomados'!A1004)-'Servicos Tomados'!D1004-'Servicos Tomados'!G1004-'Servicos Tomados'!I1004</f>
        <v>0</v>
      </c>
      <c r="V1004" s="16" t="e">
        <f>1-'Servicos Tomados'!#REF!</f>
        <v>#REF!</v>
      </c>
      <c r="W1004" s="17">
        <f t="shared" si="79"/>
        <v>0</v>
      </c>
      <c r="X1004">
        <f>'Servicos Tomados'!K1004*W1004</f>
        <v>0</v>
      </c>
      <c r="Y1004" s="16" t="e">
        <f t="shared" si="75"/>
        <v>#REF!</v>
      </c>
      <c r="Z1004" s="17" t="e">
        <f>Y1004*'Servicos Tomados'!$AG$3</f>
        <v>#REF!</v>
      </c>
      <c r="AA1004" t="e">
        <f t="shared" si="76"/>
        <v>#REF!</v>
      </c>
      <c r="AB1004" t="e">
        <f t="shared" si="77"/>
        <v>#REF!</v>
      </c>
      <c r="AC1004" s="18" t="e">
        <f t="shared" si="78"/>
        <v>#REF!</v>
      </c>
      <c r="AD1004" s="19" t="e">
        <f>('Servicos Tomados'!D1004+'Servicos Tomados'!G1004+'Servicos Tomados'!I1004)-AB1004</f>
        <v>#REF!</v>
      </c>
    </row>
    <row r="1005" spans="21:30">
      <c r="U1005" s="1">
        <f>('Servicos Tomados'!B1005*'Servicos Tomados'!A1005)-'Servicos Tomados'!D1005-'Servicos Tomados'!G1005-'Servicos Tomados'!I1005</f>
        <v>0</v>
      </c>
      <c r="V1005" s="16" t="e">
        <f>1-'Servicos Tomados'!#REF!</f>
        <v>#REF!</v>
      </c>
      <c r="W1005" s="17">
        <f t="shared" si="79"/>
        <v>0</v>
      </c>
      <c r="X1005">
        <f>'Servicos Tomados'!K1005*W1005</f>
        <v>0</v>
      </c>
      <c r="Y1005" s="16" t="e">
        <f t="shared" si="75"/>
        <v>#REF!</v>
      </c>
      <c r="Z1005" s="17" t="e">
        <f>Y1005*'Servicos Tomados'!$AG$3</f>
        <v>#REF!</v>
      </c>
      <c r="AA1005" t="e">
        <f t="shared" si="76"/>
        <v>#REF!</v>
      </c>
      <c r="AB1005" t="e">
        <f t="shared" si="77"/>
        <v>#REF!</v>
      </c>
      <c r="AC1005" s="18" t="e">
        <f t="shared" si="78"/>
        <v>#REF!</v>
      </c>
      <c r="AD1005" s="19" t="e">
        <f>('Servicos Tomados'!D1005+'Servicos Tomados'!G1005+'Servicos Tomados'!I1005)-AB1005</f>
        <v>#REF!</v>
      </c>
    </row>
    <row r="1006" spans="21:30">
      <c r="U1006" s="1">
        <f>('Servicos Tomados'!B1006*'Servicos Tomados'!A1006)-'Servicos Tomados'!D1006-'Servicos Tomados'!G1006-'Servicos Tomados'!I1006</f>
        <v>0</v>
      </c>
      <c r="V1006" s="16" t="e">
        <f>1-'Servicos Tomados'!#REF!</f>
        <v>#REF!</v>
      </c>
      <c r="W1006" s="17">
        <f t="shared" si="79"/>
        <v>0</v>
      </c>
      <c r="X1006">
        <f>'Servicos Tomados'!K1006*W1006</f>
        <v>0</v>
      </c>
      <c r="Y1006" s="16" t="e">
        <f t="shared" si="75"/>
        <v>#REF!</v>
      </c>
      <c r="Z1006" s="17" t="e">
        <f>Y1006*'Servicos Tomados'!$AG$3</f>
        <v>#REF!</v>
      </c>
      <c r="AA1006" t="e">
        <f t="shared" si="76"/>
        <v>#REF!</v>
      </c>
      <c r="AB1006" t="e">
        <f t="shared" si="77"/>
        <v>#REF!</v>
      </c>
      <c r="AC1006" s="18" t="e">
        <f t="shared" si="78"/>
        <v>#REF!</v>
      </c>
      <c r="AD1006" s="19" t="e">
        <f>('Servicos Tomados'!D1006+'Servicos Tomados'!G1006+'Servicos Tomados'!I1006)-AB1006</f>
        <v>#REF!</v>
      </c>
    </row>
    <row r="1007" spans="21:30">
      <c r="U1007" s="1">
        <f>('Servicos Tomados'!B1007*'Servicos Tomados'!A1007)-'Servicos Tomados'!D1007-'Servicos Tomados'!G1007-'Servicos Tomados'!I1007</f>
        <v>0</v>
      </c>
      <c r="V1007" s="16" t="e">
        <f>1-'Servicos Tomados'!#REF!</f>
        <v>#REF!</v>
      </c>
      <c r="W1007" s="17">
        <f t="shared" si="79"/>
        <v>0</v>
      </c>
      <c r="X1007">
        <f>'Servicos Tomados'!K1007*W1007</f>
        <v>0</v>
      </c>
      <c r="Y1007" s="16" t="e">
        <f t="shared" si="75"/>
        <v>#REF!</v>
      </c>
      <c r="Z1007" s="17" t="e">
        <f>Y1007*'Servicos Tomados'!$AG$3</f>
        <v>#REF!</v>
      </c>
      <c r="AA1007" t="e">
        <f t="shared" si="76"/>
        <v>#REF!</v>
      </c>
      <c r="AB1007" t="e">
        <f t="shared" si="77"/>
        <v>#REF!</v>
      </c>
      <c r="AC1007" s="18" t="e">
        <f t="shared" si="78"/>
        <v>#REF!</v>
      </c>
      <c r="AD1007" s="19" t="e">
        <f>('Servicos Tomados'!D1007+'Servicos Tomados'!G1007+'Servicos Tomados'!I1007)-AB1007</f>
        <v>#REF!</v>
      </c>
    </row>
    <row r="1008" spans="21:30">
      <c r="U1008" s="1">
        <f>('Servicos Tomados'!B1008*'Servicos Tomados'!A1008)-'Servicos Tomados'!D1008-'Servicos Tomados'!G1008-'Servicos Tomados'!I1008</f>
        <v>0</v>
      </c>
      <c r="V1008" s="16" t="e">
        <f>1-'Servicos Tomados'!#REF!</f>
        <v>#REF!</v>
      </c>
      <c r="W1008" s="17">
        <f t="shared" si="79"/>
        <v>0</v>
      </c>
      <c r="X1008">
        <f>'Servicos Tomados'!K1008*W1008</f>
        <v>0</v>
      </c>
      <c r="Y1008" s="16" t="e">
        <f t="shared" si="75"/>
        <v>#REF!</v>
      </c>
      <c r="Z1008" s="17" t="e">
        <f>Y1008*'Servicos Tomados'!$AG$3</f>
        <v>#REF!</v>
      </c>
      <c r="AA1008" t="e">
        <f t="shared" si="76"/>
        <v>#REF!</v>
      </c>
      <c r="AB1008" t="e">
        <f t="shared" si="77"/>
        <v>#REF!</v>
      </c>
      <c r="AC1008" s="18" t="e">
        <f t="shared" si="78"/>
        <v>#REF!</v>
      </c>
      <c r="AD1008" s="19" t="e">
        <f>('Servicos Tomados'!D1008+'Servicos Tomados'!G1008+'Servicos Tomados'!I1008)-AB1008</f>
        <v>#REF!</v>
      </c>
    </row>
    <row r="1009" spans="21:30">
      <c r="U1009" s="1">
        <f>('Servicos Tomados'!B1009*'Servicos Tomados'!A1009)-'Servicos Tomados'!D1009-'Servicos Tomados'!G1009-'Servicos Tomados'!I1009</f>
        <v>0</v>
      </c>
      <c r="V1009" s="16" t="e">
        <f>1-'Servicos Tomados'!#REF!</f>
        <v>#REF!</v>
      </c>
      <c r="W1009" s="17">
        <f t="shared" si="79"/>
        <v>0</v>
      </c>
      <c r="X1009">
        <f>'Servicos Tomados'!K1009*W1009</f>
        <v>0</v>
      </c>
      <c r="Y1009" s="16" t="e">
        <f t="shared" si="75"/>
        <v>#REF!</v>
      </c>
      <c r="Z1009" s="17" t="e">
        <f>Y1009*'Servicos Tomados'!$AG$3</f>
        <v>#REF!</v>
      </c>
      <c r="AA1009" t="e">
        <f t="shared" si="76"/>
        <v>#REF!</v>
      </c>
      <c r="AB1009" t="e">
        <f t="shared" si="77"/>
        <v>#REF!</v>
      </c>
      <c r="AC1009" s="18" t="e">
        <f t="shared" si="78"/>
        <v>#REF!</v>
      </c>
      <c r="AD1009" s="19" t="e">
        <f>('Servicos Tomados'!D1009+'Servicos Tomados'!G1009+'Servicos Tomados'!I1009)-AB1009</f>
        <v>#REF!</v>
      </c>
    </row>
    <row r="1010" spans="21:30">
      <c r="U1010" s="1">
        <f>('Servicos Tomados'!B1010*'Servicos Tomados'!A1010)-'Servicos Tomados'!D1010-'Servicos Tomados'!G1010-'Servicos Tomados'!I1010</f>
        <v>0</v>
      </c>
      <c r="V1010" s="16" t="e">
        <f>1-'Servicos Tomados'!#REF!</f>
        <v>#REF!</v>
      </c>
      <c r="W1010" s="17">
        <f t="shared" si="79"/>
        <v>0</v>
      </c>
      <c r="X1010">
        <f>'Servicos Tomados'!K1010*W1010</f>
        <v>0</v>
      </c>
      <c r="Y1010" s="16" t="e">
        <f t="shared" si="75"/>
        <v>#REF!</v>
      </c>
      <c r="Z1010" s="17" t="e">
        <f>Y1010*'Servicos Tomados'!$AG$3</f>
        <v>#REF!</v>
      </c>
      <c r="AA1010" t="e">
        <f t="shared" si="76"/>
        <v>#REF!</v>
      </c>
      <c r="AB1010" t="e">
        <f t="shared" si="77"/>
        <v>#REF!</v>
      </c>
      <c r="AC1010" s="18" t="e">
        <f t="shared" si="78"/>
        <v>#REF!</v>
      </c>
      <c r="AD1010" s="19" t="e">
        <f>('Servicos Tomados'!D1010+'Servicos Tomados'!G1010+'Servicos Tomados'!I1010)-AB1010</f>
        <v>#REF!</v>
      </c>
    </row>
    <row r="1011" spans="21:30">
      <c r="U1011" s="1">
        <f>('Servicos Tomados'!B1011*'Servicos Tomados'!A1011)-'Servicos Tomados'!D1011-'Servicos Tomados'!G1011-'Servicos Tomados'!I1011</f>
        <v>0</v>
      </c>
      <c r="V1011" s="16" t="e">
        <f>1-'Servicos Tomados'!#REF!</f>
        <v>#REF!</v>
      </c>
      <c r="W1011" s="17">
        <f t="shared" si="79"/>
        <v>0</v>
      </c>
      <c r="X1011">
        <f>'Servicos Tomados'!K1011*W1011</f>
        <v>0</v>
      </c>
      <c r="Y1011" s="16" t="e">
        <f t="shared" si="75"/>
        <v>#REF!</v>
      </c>
      <c r="Z1011" s="17" t="e">
        <f>Y1011*'Servicos Tomados'!$AG$3</f>
        <v>#REF!</v>
      </c>
      <c r="AA1011" t="e">
        <f t="shared" si="76"/>
        <v>#REF!</v>
      </c>
      <c r="AB1011" t="e">
        <f t="shared" si="77"/>
        <v>#REF!</v>
      </c>
      <c r="AC1011" s="18" t="e">
        <f t="shared" si="78"/>
        <v>#REF!</v>
      </c>
      <c r="AD1011" s="19" t="e">
        <f>('Servicos Tomados'!D1011+'Servicos Tomados'!G1011+'Servicos Tomados'!I1011)-AB1011</f>
        <v>#REF!</v>
      </c>
    </row>
    <row r="1012" spans="21:30">
      <c r="U1012" s="1">
        <f>('Servicos Tomados'!B1012*'Servicos Tomados'!A1012)-'Servicos Tomados'!D1012-'Servicos Tomados'!G1012-'Servicos Tomados'!I1012</f>
        <v>0</v>
      </c>
      <c r="V1012" s="16" t="e">
        <f>1-'Servicos Tomados'!#REF!</f>
        <v>#REF!</v>
      </c>
      <c r="W1012" s="17">
        <f t="shared" si="79"/>
        <v>0</v>
      </c>
      <c r="X1012">
        <f>'Servicos Tomados'!K1012*W1012</f>
        <v>0</v>
      </c>
      <c r="Y1012" s="16" t="e">
        <f t="shared" si="75"/>
        <v>#REF!</v>
      </c>
      <c r="Z1012" s="17" t="e">
        <f>Y1012*'Servicos Tomados'!$AG$3</f>
        <v>#REF!</v>
      </c>
      <c r="AA1012" t="e">
        <f t="shared" si="76"/>
        <v>#REF!</v>
      </c>
      <c r="AB1012" t="e">
        <f t="shared" si="77"/>
        <v>#REF!</v>
      </c>
      <c r="AC1012" s="18" t="e">
        <f t="shared" si="78"/>
        <v>#REF!</v>
      </c>
      <c r="AD1012" s="19" t="e">
        <f>('Servicos Tomados'!D1012+'Servicos Tomados'!G1012+'Servicos Tomados'!I1012)-AB1012</f>
        <v>#REF!</v>
      </c>
    </row>
    <row r="1013" spans="21:30">
      <c r="U1013" s="1">
        <f>('Servicos Tomados'!B1013*'Servicos Tomados'!A1013)-'Servicos Tomados'!D1013-'Servicos Tomados'!G1013-'Servicos Tomados'!I1013</f>
        <v>0</v>
      </c>
      <c r="V1013" s="16" t="e">
        <f>1-'Servicos Tomados'!#REF!</f>
        <v>#REF!</v>
      </c>
      <c r="W1013" s="17">
        <f t="shared" si="79"/>
        <v>0</v>
      </c>
      <c r="X1013">
        <f>'Servicos Tomados'!K1013*W1013</f>
        <v>0</v>
      </c>
      <c r="Y1013" s="16" t="e">
        <f t="shared" si="75"/>
        <v>#REF!</v>
      </c>
      <c r="Z1013" s="17" t="e">
        <f>Y1013*'Servicos Tomados'!$AG$3</f>
        <v>#REF!</v>
      </c>
      <c r="AA1013" t="e">
        <f t="shared" si="76"/>
        <v>#REF!</v>
      </c>
      <c r="AB1013" t="e">
        <f t="shared" si="77"/>
        <v>#REF!</v>
      </c>
      <c r="AC1013" s="18" t="e">
        <f t="shared" si="78"/>
        <v>#REF!</v>
      </c>
      <c r="AD1013" s="19" t="e">
        <f>('Servicos Tomados'!D1013+'Servicos Tomados'!G1013+'Servicos Tomados'!I1013)-AB1013</f>
        <v>#REF!</v>
      </c>
    </row>
    <row r="1014" spans="21:30">
      <c r="U1014" s="1">
        <f>('Servicos Tomados'!B1014*'Servicos Tomados'!A1014)-'Servicos Tomados'!D1014-'Servicos Tomados'!G1014-'Servicos Tomados'!I1014</f>
        <v>0</v>
      </c>
      <c r="V1014" s="16" t="e">
        <f>1-'Servicos Tomados'!#REF!</f>
        <v>#REF!</v>
      </c>
      <c r="W1014" s="17">
        <f t="shared" si="79"/>
        <v>0</v>
      </c>
      <c r="X1014">
        <f>'Servicos Tomados'!K1014*W1014</f>
        <v>0</v>
      </c>
      <c r="Y1014" s="16" t="e">
        <f t="shared" si="75"/>
        <v>#REF!</v>
      </c>
      <c r="Z1014" s="17" t="e">
        <f>Y1014*'Servicos Tomados'!$AG$3</f>
        <v>#REF!</v>
      </c>
      <c r="AA1014" t="e">
        <f t="shared" si="76"/>
        <v>#REF!</v>
      </c>
      <c r="AB1014" t="e">
        <f t="shared" si="77"/>
        <v>#REF!</v>
      </c>
      <c r="AC1014" s="18" t="e">
        <f t="shared" si="78"/>
        <v>#REF!</v>
      </c>
      <c r="AD1014" s="19" t="e">
        <f>('Servicos Tomados'!D1014+'Servicos Tomados'!G1014+'Servicos Tomados'!I1014)-AB1014</f>
        <v>#REF!</v>
      </c>
    </row>
    <row r="1015" spans="21:30">
      <c r="U1015" s="1">
        <f>('Servicos Tomados'!B1015*'Servicos Tomados'!A1015)-'Servicos Tomados'!D1015-'Servicos Tomados'!G1015-'Servicos Tomados'!I1015</f>
        <v>0</v>
      </c>
      <c r="V1015" s="16" t="e">
        <f>1-'Servicos Tomados'!#REF!</f>
        <v>#REF!</v>
      </c>
      <c r="W1015" s="17">
        <f t="shared" si="79"/>
        <v>0</v>
      </c>
      <c r="X1015">
        <f>'Servicos Tomados'!K1015*W1015</f>
        <v>0</v>
      </c>
      <c r="Y1015" s="16" t="e">
        <f t="shared" si="75"/>
        <v>#REF!</v>
      </c>
      <c r="Z1015" s="17" t="e">
        <f>Y1015*'Servicos Tomados'!$AG$3</f>
        <v>#REF!</v>
      </c>
      <c r="AA1015" t="e">
        <f t="shared" si="76"/>
        <v>#REF!</v>
      </c>
      <c r="AB1015" t="e">
        <f t="shared" si="77"/>
        <v>#REF!</v>
      </c>
      <c r="AC1015" s="18" t="e">
        <f t="shared" si="78"/>
        <v>#REF!</v>
      </c>
      <c r="AD1015" s="19" t="e">
        <f>('Servicos Tomados'!D1015+'Servicos Tomados'!G1015+'Servicos Tomados'!I1015)-AB1015</f>
        <v>#REF!</v>
      </c>
    </row>
    <row r="1016" spans="21:30">
      <c r="U1016" s="1">
        <f>('Servicos Tomados'!B1016*'Servicos Tomados'!A1016)-'Servicos Tomados'!D1016-'Servicos Tomados'!G1016-'Servicos Tomados'!I1016</f>
        <v>0</v>
      </c>
      <c r="V1016" s="16" t="e">
        <f>1-'Servicos Tomados'!#REF!</f>
        <v>#REF!</v>
      </c>
      <c r="W1016" s="17">
        <f t="shared" si="79"/>
        <v>0</v>
      </c>
      <c r="X1016">
        <f>'Servicos Tomados'!K1016*W1016</f>
        <v>0</v>
      </c>
      <c r="Y1016" s="16" t="e">
        <f t="shared" si="75"/>
        <v>#REF!</v>
      </c>
      <c r="Z1016" s="17" t="e">
        <f>Y1016*'Servicos Tomados'!$AG$3</f>
        <v>#REF!</v>
      </c>
      <c r="AA1016" t="e">
        <f t="shared" si="76"/>
        <v>#REF!</v>
      </c>
      <c r="AB1016" t="e">
        <f t="shared" si="77"/>
        <v>#REF!</v>
      </c>
      <c r="AC1016" s="18" t="e">
        <f t="shared" si="78"/>
        <v>#REF!</v>
      </c>
      <c r="AD1016" s="19" t="e">
        <f>('Servicos Tomados'!D1016+'Servicos Tomados'!G1016+'Servicos Tomados'!I1016)-AB1016</f>
        <v>#REF!</v>
      </c>
    </row>
    <row r="1017" spans="21:30">
      <c r="U1017" s="1">
        <f>('Servicos Tomados'!B1017*'Servicos Tomados'!A1017)-'Servicos Tomados'!D1017-'Servicos Tomados'!G1017-'Servicos Tomados'!I1017</f>
        <v>0</v>
      </c>
      <c r="V1017" s="16" t="e">
        <f>1-'Servicos Tomados'!#REF!</f>
        <v>#REF!</v>
      </c>
      <c r="W1017" s="17">
        <f t="shared" si="79"/>
        <v>0</v>
      </c>
      <c r="X1017">
        <f>'Servicos Tomados'!K1017*W1017</f>
        <v>0</v>
      </c>
      <c r="Y1017" s="16" t="e">
        <f t="shared" si="75"/>
        <v>#REF!</v>
      </c>
      <c r="Z1017" s="17" t="e">
        <f>Y1017*'Servicos Tomados'!$AG$3</f>
        <v>#REF!</v>
      </c>
      <c r="AA1017" t="e">
        <f t="shared" si="76"/>
        <v>#REF!</v>
      </c>
      <c r="AB1017" t="e">
        <f t="shared" si="77"/>
        <v>#REF!</v>
      </c>
      <c r="AC1017" s="18" t="e">
        <f t="shared" si="78"/>
        <v>#REF!</v>
      </c>
      <c r="AD1017" s="19" t="e">
        <f>('Servicos Tomados'!D1017+'Servicos Tomados'!G1017+'Servicos Tomados'!I1017)-AB1017</f>
        <v>#REF!</v>
      </c>
    </row>
    <row r="1018" spans="21:30">
      <c r="U1018" s="1">
        <f>('Servicos Tomados'!B1018*'Servicos Tomados'!A1018)-'Servicos Tomados'!D1018-'Servicos Tomados'!G1018-'Servicos Tomados'!I1018</f>
        <v>0</v>
      </c>
      <c r="V1018" s="16" t="e">
        <f>1-'Servicos Tomados'!#REF!</f>
        <v>#REF!</v>
      </c>
      <c r="W1018" s="17">
        <f t="shared" si="79"/>
        <v>0</v>
      </c>
      <c r="X1018">
        <f>'Servicos Tomados'!K1018*W1018</f>
        <v>0</v>
      </c>
      <c r="Y1018" s="16" t="e">
        <f t="shared" si="75"/>
        <v>#REF!</v>
      </c>
      <c r="Z1018" s="17" t="e">
        <f>Y1018*'Servicos Tomados'!$AG$3</f>
        <v>#REF!</v>
      </c>
      <c r="AA1018" t="e">
        <f t="shared" si="76"/>
        <v>#REF!</v>
      </c>
      <c r="AB1018" t="e">
        <f t="shared" si="77"/>
        <v>#REF!</v>
      </c>
      <c r="AC1018" s="18" t="e">
        <f t="shared" si="78"/>
        <v>#REF!</v>
      </c>
      <c r="AD1018" s="19" t="e">
        <f>('Servicos Tomados'!D1018+'Servicos Tomados'!G1018+'Servicos Tomados'!I1018)-AB1018</f>
        <v>#REF!</v>
      </c>
    </row>
    <row r="1019" spans="21:30">
      <c r="U1019" s="1">
        <f>('Servicos Tomados'!B1019*'Servicos Tomados'!A1019)-'Servicos Tomados'!D1019-'Servicos Tomados'!G1019-'Servicos Tomados'!I1019</f>
        <v>0</v>
      </c>
      <c r="V1019" s="16" t="e">
        <f>1-'Servicos Tomados'!#REF!</f>
        <v>#REF!</v>
      </c>
      <c r="W1019" s="17">
        <f t="shared" si="79"/>
        <v>0</v>
      </c>
      <c r="X1019">
        <f>'Servicos Tomados'!K1019*W1019</f>
        <v>0</v>
      </c>
      <c r="Y1019" s="16" t="e">
        <f t="shared" si="75"/>
        <v>#REF!</v>
      </c>
      <c r="Z1019" s="17" t="e">
        <f>Y1019*'Servicos Tomados'!$AG$3</f>
        <v>#REF!</v>
      </c>
      <c r="AA1019" t="e">
        <f t="shared" si="76"/>
        <v>#REF!</v>
      </c>
      <c r="AB1019" t="e">
        <f t="shared" si="77"/>
        <v>#REF!</v>
      </c>
      <c r="AC1019" s="18" t="e">
        <f t="shared" si="78"/>
        <v>#REF!</v>
      </c>
      <c r="AD1019" s="19" t="e">
        <f>('Servicos Tomados'!D1019+'Servicos Tomados'!G1019+'Servicos Tomados'!I1019)-AB1019</f>
        <v>#REF!</v>
      </c>
    </row>
    <row r="1020" spans="21:30">
      <c r="U1020" s="1">
        <f>('Servicos Tomados'!B1020*'Servicos Tomados'!A1020)-'Servicos Tomados'!D1020-'Servicos Tomados'!G1020-'Servicos Tomados'!I1020</f>
        <v>0</v>
      </c>
      <c r="V1020" s="16" t="e">
        <f>1-'Servicos Tomados'!#REF!</f>
        <v>#REF!</v>
      </c>
      <c r="W1020" s="17">
        <f t="shared" si="79"/>
        <v>0</v>
      </c>
      <c r="X1020">
        <f>'Servicos Tomados'!K1020*W1020</f>
        <v>0</v>
      </c>
      <c r="Y1020" s="16" t="e">
        <f t="shared" si="75"/>
        <v>#REF!</v>
      </c>
      <c r="Z1020" s="17" t="e">
        <f>Y1020*'Servicos Tomados'!$AG$3</f>
        <v>#REF!</v>
      </c>
      <c r="AA1020" t="e">
        <f t="shared" si="76"/>
        <v>#REF!</v>
      </c>
      <c r="AB1020" t="e">
        <f t="shared" si="77"/>
        <v>#REF!</v>
      </c>
      <c r="AC1020" s="18" t="e">
        <f t="shared" si="78"/>
        <v>#REF!</v>
      </c>
      <c r="AD1020" s="19" t="e">
        <f>('Servicos Tomados'!D1020+'Servicos Tomados'!G1020+'Servicos Tomados'!I1020)-AB1020</f>
        <v>#REF!</v>
      </c>
    </row>
    <row r="1021" spans="21:30">
      <c r="U1021" s="1">
        <f>('Servicos Tomados'!B1021*'Servicos Tomados'!A1021)-'Servicos Tomados'!D1021-'Servicos Tomados'!G1021-'Servicos Tomados'!I1021</f>
        <v>0</v>
      </c>
      <c r="V1021" s="16" t="e">
        <f>1-'Servicos Tomados'!#REF!</f>
        <v>#REF!</v>
      </c>
      <c r="W1021" s="17">
        <f t="shared" si="79"/>
        <v>0</v>
      </c>
      <c r="X1021">
        <f>'Servicos Tomados'!K1021*W1021</f>
        <v>0</v>
      </c>
      <c r="Y1021" s="16" t="e">
        <f t="shared" si="75"/>
        <v>#REF!</v>
      </c>
      <c r="Z1021" s="17" t="e">
        <f>Y1021*'Servicos Tomados'!$AG$3</f>
        <v>#REF!</v>
      </c>
      <c r="AA1021" t="e">
        <f t="shared" si="76"/>
        <v>#REF!</v>
      </c>
      <c r="AB1021" t="e">
        <f t="shared" si="77"/>
        <v>#REF!</v>
      </c>
      <c r="AC1021" s="18" t="e">
        <f t="shared" si="78"/>
        <v>#REF!</v>
      </c>
      <c r="AD1021" s="19" t="e">
        <f>('Servicos Tomados'!D1021+'Servicos Tomados'!G1021+'Servicos Tomados'!I1021)-AB1021</f>
        <v>#REF!</v>
      </c>
    </row>
    <row r="1022" spans="21:30">
      <c r="U1022" s="1">
        <f>('Servicos Tomados'!B1022*'Servicos Tomados'!A1022)-'Servicos Tomados'!D1022-'Servicos Tomados'!G1022-'Servicos Tomados'!I1022</f>
        <v>0</v>
      </c>
      <c r="V1022" s="16" t="e">
        <f>1-'Servicos Tomados'!#REF!</f>
        <v>#REF!</v>
      </c>
      <c r="W1022" s="17">
        <f t="shared" si="79"/>
        <v>0</v>
      </c>
      <c r="X1022">
        <f>'Servicos Tomados'!K1022*W1022</f>
        <v>0</v>
      </c>
      <c r="Y1022" s="16" t="e">
        <f t="shared" si="75"/>
        <v>#REF!</v>
      </c>
      <c r="Z1022" s="17" t="e">
        <f>Y1022*'Servicos Tomados'!$AG$3</f>
        <v>#REF!</v>
      </c>
      <c r="AA1022" t="e">
        <f t="shared" si="76"/>
        <v>#REF!</v>
      </c>
      <c r="AB1022" t="e">
        <f t="shared" si="77"/>
        <v>#REF!</v>
      </c>
      <c r="AC1022" s="18" t="e">
        <f t="shared" si="78"/>
        <v>#REF!</v>
      </c>
      <c r="AD1022" s="19" t="e">
        <f>('Servicos Tomados'!D1022+'Servicos Tomados'!G1022+'Servicos Tomados'!I1022)-AB1022</f>
        <v>#REF!</v>
      </c>
    </row>
    <row r="1023" spans="21:30">
      <c r="U1023" s="1">
        <f>('Servicos Tomados'!B1023*'Servicos Tomados'!A1023)-'Servicos Tomados'!D1023-'Servicos Tomados'!G1023-'Servicos Tomados'!I1023</f>
        <v>0</v>
      </c>
      <c r="V1023" s="16" t="e">
        <f>1-'Servicos Tomados'!#REF!</f>
        <v>#REF!</v>
      </c>
      <c r="W1023" s="17">
        <f t="shared" si="79"/>
        <v>0</v>
      </c>
      <c r="X1023">
        <f>'Servicos Tomados'!K1023*W1023</f>
        <v>0</v>
      </c>
      <c r="Y1023" s="16" t="e">
        <f t="shared" si="75"/>
        <v>#REF!</v>
      </c>
      <c r="Z1023" s="17" t="e">
        <f>Y1023*'Servicos Tomados'!$AG$3</f>
        <v>#REF!</v>
      </c>
      <c r="AA1023" t="e">
        <f t="shared" si="76"/>
        <v>#REF!</v>
      </c>
      <c r="AB1023" t="e">
        <f t="shared" si="77"/>
        <v>#REF!</v>
      </c>
      <c r="AC1023" s="18" t="e">
        <f t="shared" si="78"/>
        <v>#REF!</v>
      </c>
      <c r="AD1023" s="19" t="e">
        <f>('Servicos Tomados'!D1023+'Servicos Tomados'!G1023+'Servicos Tomados'!I1023)-AB1023</f>
        <v>#REF!</v>
      </c>
    </row>
    <row r="1024" spans="21:30">
      <c r="U1024" s="1">
        <f>('Servicos Tomados'!B1024*'Servicos Tomados'!A1024)-'Servicos Tomados'!D1024-'Servicos Tomados'!G1024-'Servicos Tomados'!I1024</f>
        <v>0</v>
      </c>
      <c r="V1024" s="16" t="e">
        <f>1-'Servicos Tomados'!#REF!</f>
        <v>#REF!</v>
      </c>
      <c r="W1024" s="17">
        <f t="shared" si="79"/>
        <v>0</v>
      </c>
      <c r="X1024">
        <f>'Servicos Tomados'!K1024*W1024</f>
        <v>0</v>
      </c>
      <c r="Y1024" s="16" t="e">
        <f t="shared" si="75"/>
        <v>#REF!</v>
      </c>
      <c r="Z1024" s="17" t="e">
        <f>Y1024*'Servicos Tomados'!$AG$3</f>
        <v>#REF!</v>
      </c>
      <c r="AA1024" t="e">
        <f t="shared" si="76"/>
        <v>#REF!</v>
      </c>
      <c r="AB1024" t="e">
        <f t="shared" si="77"/>
        <v>#REF!</v>
      </c>
      <c r="AC1024" s="18" t="e">
        <f t="shared" si="78"/>
        <v>#REF!</v>
      </c>
      <c r="AD1024" s="19" t="e">
        <f>('Servicos Tomados'!D1024+'Servicos Tomados'!G1024+'Servicos Tomados'!I1024)-AB1024</f>
        <v>#REF!</v>
      </c>
    </row>
    <row r="1025" spans="21:30">
      <c r="U1025" s="1">
        <f>('Servicos Tomados'!B1025*'Servicos Tomados'!A1025)-'Servicos Tomados'!D1025-'Servicos Tomados'!G1025-'Servicos Tomados'!I1025</f>
        <v>0</v>
      </c>
      <c r="V1025" s="16" t="e">
        <f>1-'Servicos Tomados'!#REF!</f>
        <v>#REF!</v>
      </c>
      <c r="W1025" s="17">
        <f t="shared" si="79"/>
        <v>0</v>
      </c>
      <c r="X1025">
        <f>'Servicos Tomados'!K1025*W1025</f>
        <v>0</v>
      </c>
      <c r="Y1025" s="16" t="e">
        <f t="shared" si="75"/>
        <v>#REF!</v>
      </c>
      <c r="Z1025" s="17" t="e">
        <f>Y1025*'Servicos Tomados'!$AG$3</f>
        <v>#REF!</v>
      </c>
      <c r="AA1025" t="e">
        <f t="shared" si="76"/>
        <v>#REF!</v>
      </c>
      <c r="AB1025" t="e">
        <f t="shared" si="77"/>
        <v>#REF!</v>
      </c>
      <c r="AC1025" s="18" t="e">
        <f t="shared" si="78"/>
        <v>#REF!</v>
      </c>
      <c r="AD1025" s="19" t="e">
        <f>('Servicos Tomados'!D1025+'Servicos Tomados'!G1025+'Servicos Tomados'!I1025)-AB1025</f>
        <v>#REF!</v>
      </c>
    </row>
    <row r="1026" spans="21:30">
      <c r="U1026" s="1">
        <f>('Servicos Tomados'!B1026*'Servicos Tomados'!A1026)-'Servicos Tomados'!D1026-'Servicos Tomados'!G1026-'Servicos Tomados'!I1026</f>
        <v>0</v>
      </c>
      <c r="V1026" s="16" t="e">
        <f>1-'Servicos Tomados'!#REF!</f>
        <v>#REF!</v>
      </c>
      <c r="W1026" s="17">
        <f t="shared" si="79"/>
        <v>0</v>
      </c>
      <c r="X1026">
        <f>'Servicos Tomados'!K1026*W1026</f>
        <v>0</v>
      </c>
      <c r="Y1026" s="16" t="e">
        <f t="shared" si="75"/>
        <v>#REF!</v>
      </c>
      <c r="Z1026" s="17" t="e">
        <f>Y1026*'Servicos Tomados'!$AG$3</f>
        <v>#REF!</v>
      </c>
      <c r="AA1026" t="e">
        <f t="shared" si="76"/>
        <v>#REF!</v>
      </c>
      <c r="AB1026" t="e">
        <f t="shared" si="77"/>
        <v>#REF!</v>
      </c>
      <c r="AC1026" s="18" t="e">
        <f t="shared" si="78"/>
        <v>#REF!</v>
      </c>
      <c r="AD1026" s="19" t="e">
        <f>('Servicos Tomados'!D1026+'Servicos Tomados'!G1026+'Servicos Tomados'!I1026)-AB1026</f>
        <v>#REF!</v>
      </c>
    </row>
    <row r="1027" spans="21:30">
      <c r="U1027" s="1">
        <f>('Servicos Tomados'!B1027*'Servicos Tomados'!A1027)-'Servicos Tomados'!D1027-'Servicos Tomados'!G1027-'Servicos Tomados'!I1027</f>
        <v>0</v>
      </c>
      <c r="V1027" s="16" t="e">
        <f>1-'Servicos Tomados'!#REF!</f>
        <v>#REF!</v>
      </c>
      <c r="W1027" s="17">
        <f t="shared" si="79"/>
        <v>0</v>
      </c>
      <c r="X1027">
        <f>'Servicos Tomados'!K1027*W1027</f>
        <v>0</v>
      </c>
      <c r="Y1027" s="16" t="e">
        <f t="shared" si="75"/>
        <v>#REF!</v>
      </c>
      <c r="Z1027" s="17" t="e">
        <f>Y1027*'Servicos Tomados'!$AG$3</f>
        <v>#REF!</v>
      </c>
      <c r="AA1027" t="e">
        <f t="shared" si="76"/>
        <v>#REF!</v>
      </c>
      <c r="AB1027" t="e">
        <f t="shared" si="77"/>
        <v>#REF!</v>
      </c>
      <c r="AC1027" s="18" t="e">
        <f t="shared" si="78"/>
        <v>#REF!</v>
      </c>
      <c r="AD1027" s="19" t="e">
        <f>('Servicos Tomados'!D1027+'Servicos Tomados'!G1027+'Servicos Tomados'!I1027)-AB1027</f>
        <v>#REF!</v>
      </c>
    </row>
    <row r="1028" spans="21:30">
      <c r="U1028" s="1">
        <f>('Servicos Tomados'!B1028*'Servicos Tomados'!A1028)-'Servicos Tomados'!D1028-'Servicos Tomados'!G1028-'Servicos Tomados'!I1028</f>
        <v>0</v>
      </c>
      <c r="V1028" s="16" t="e">
        <f>1-'Servicos Tomados'!#REF!</f>
        <v>#REF!</v>
      </c>
      <c r="W1028" s="17">
        <f t="shared" si="79"/>
        <v>0</v>
      </c>
      <c r="X1028">
        <f>'Servicos Tomados'!K1028*W1028</f>
        <v>0</v>
      </c>
      <c r="Y1028" s="16" t="e">
        <f t="shared" ref="Y1028:Y1091" si="80">V1028</f>
        <v>#REF!</v>
      </c>
      <c r="Z1028" s="17" t="e">
        <f>Y1028*'Servicos Tomados'!$AG$3</f>
        <v>#REF!</v>
      </c>
      <c r="AA1028" t="e">
        <f t="shared" ref="AA1028:AA1091" si="81">U1028*Z1028</f>
        <v>#REF!</v>
      </c>
      <c r="AB1028" t="e">
        <f t="shared" ref="AB1028:AB1091" si="82">X1028+AA1028</f>
        <v>#REF!</v>
      </c>
      <c r="AC1028" s="18" t="e">
        <f t="shared" ref="AC1028:AC1091" si="83">U1028+AB1028</f>
        <v>#REF!</v>
      </c>
      <c r="AD1028" s="19" t="e">
        <f>('Servicos Tomados'!D1028+'Servicos Tomados'!G1028+'Servicos Tomados'!I1028)-AB1028</f>
        <v>#REF!</v>
      </c>
    </row>
    <row r="1029" spans="21:30">
      <c r="U1029" s="1">
        <f>('Servicos Tomados'!B1029*'Servicos Tomados'!A1029)-'Servicos Tomados'!D1029-'Servicos Tomados'!G1029-'Servicos Tomados'!I1029</f>
        <v>0</v>
      </c>
      <c r="V1029" s="16" t="e">
        <f>1-'Servicos Tomados'!#REF!</f>
        <v>#REF!</v>
      </c>
      <c r="W1029" s="17">
        <f t="shared" si="79"/>
        <v>0</v>
      </c>
      <c r="X1029">
        <f>'Servicos Tomados'!K1029*W1029</f>
        <v>0</v>
      </c>
      <c r="Y1029" s="16" t="e">
        <f t="shared" si="80"/>
        <v>#REF!</v>
      </c>
      <c r="Z1029" s="17" t="e">
        <f>Y1029*'Servicos Tomados'!$AG$3</f>
        <v>#REF!</v>
      </c>
      <c r="AA1029" t="e">
        <f t="shared" si="81"/>
        <v>#REF!</v>
      </c>
      <c r="AB1029" t="e">
        <f t="shared" si="82"/>
        <v>#REF!</v>
      </c>
      <c r="AC1029" s="18" t="e">
        <f t="shared" si="83"/>
        <v>#REF!</v>
      </c>
      <c r="AD1029" s="19" t="e">
        <f>('Servicos Tomados'!D1029+'Servicos Tomados'!G1029+'Servicos Tomados'!I1029)-AB1029</f>
        <v>#REF!</v>
      </c>
    </row>
    <row r="1030" spans="21:30">
      <c r="U1030" s="1">
        <f>('Servicos Tomados'!B1030*'Servicos Tomados'!A1030)-'Servicos Tomados'!D1030-'Servicos Tomados'!G1030-'Servicos Tomados'!I1030</f>
        <v>0</v>
      </c>
      <c r="V1030" s="16" t="e">
        <f>1-'Servicos Tomados'!#REF!</f>
        <v>#REF!</v>
      </c>
      <c r="W1030" s="17">
        <f t="shared" si="79"/>
        <v>0</v>
      </c>
      <c r="X1030">
        <f>'Servicos Tomados'!K1030*W1030</f>
        <v>0</v>
      </c>
      <c r="Y1030" s="16" t="e">
        <f t="shared" si="80"/>
        <v>#REF!</v>
      </c>
      <c r="Z1030" s="17" t="e">
        <f>Y1030*'Servicos Tomados'!$AG$3</f>
        <v>#REF!</v>
      </c>
      <c r="AA1030" t="e">
        <f t="shared" si="81"/>
        <v>#REF!</v>
      </c>
      <c r="AB1030" t="e">
        <f t="shared" si="82"/>
        <v>#REF!</v>
      </c>
      <c r="AC1030" s="18" t="e">
        <f t="shared" si="83"/>
        <v>#REF!</v>
      </c>
      <c r="AD1030" s="19" t="e">
        <f>('Servicos Tomados'!D1030+'Servicos Tomados'!G1030+'Servicos Tomados'!I1030)-AB1030</f>
        <v>#REF!</v>
      </c>
    </row>
    <row r="1031" spans="21:30">
      <c r="U1031" s="1">
        <f>('Servicos Tomados'!B1031*'Servicos Tomados'!A1031)-'Servicos Tomados'!D1031-'Servicos Tomados'!G1031-'Servicos Tomados'!I1031</f>
        <v>0</v>
      </c>
      <c r="V1031" s="16" t="e">
        <f>1-'Servicos Tomados'!#REF!</f>
        <v>#REF!</v>
      </c>
      <c r="W1031" s="17">
        <f t="shared" ref="W1031:W1094" si="84">$AL1031*$AL$3</f>
        <v>0</v>
      </c>
      <c r="X1031">
        <f>'Servicos Tomados'!K1031*W1031</f>
        <v>0</v>
      </c>
      <c r="Y1031" s="16" t="e">
        <f t="shared" si="80"/>
        <v>#REF!</v>
      </c>
      <c r="Z1031" s="17" t="e">
        <f>Y1031*'Servicos Tomados'!$AG$3</f>
        <v>#REF!</v>
      </c>
      <c r="AA1031" t="e">
        <f t="shared" si="81"/>
        <v>#REF!</v>
      </c>
      <c r="AB1031" t="e">
        <f t="shared" si="82"/>
        <v>#REF!</v>
      </c>
      <c r="AC1031" s="18" t="e">
        <f t="shared" si="83"/>
        <v>#REF!</v>
      </c>
      <c r="AD1031" s="19" t="e">
        <f>('Servicos Tomados'!D1031+'Servicos Tomados'!G1031+'Servicos Tomados'!I1031)-AB1031</f>
        <v>#REF!</v>
      </c>
    </row>
    <row r="1032" spans="21:30">
      <c r="U1032" s="1">
        <f>('Servicos Tomados'!B1032*'Servicos Tomados'!A1032)-'Servicos Tomados'!D1032-'Servicos Tomados'!G1032-'Servicos Tomados'!I1032</f>
        <v>0</v>
      </c>
      <c r="V1032" s="16" t="e">
        <f>1-'Servicos Tomados'!#REF!</f>
        <v>#REF!</v>
      </c>
      <c r="W1032" s="17">
        <f t="shared" si="84"/>
        <v>0</v>
      </c>
      <c r="X1032">
        <f>'Servicos Tomados'!K1032*W1032</f>
        <v>0</v>
      </c>
      <c r="Y1032" s="16" t="e">
        <f t="shared" si="80"/>
        <v>#REF!</v>
      </c>
      <c r="Z1032" s="17" t="e">
        <f>Y1032*'Servicos Tomados'!$AG$3</f>
        <v>#REF!</v>
      </c>
      <c r="AA1032" t="e">
        <f t="shared" si="81"/>
        <v>#REF!</v>
      </c>
      <c r="AB1032" t="e">
        <f t="shared" si="82"/>
        <v>#REF!</v>
      </c>
      <c r="AC1032" s="18" t="e">
        <f t="shared" si="83"/>
        <v>#REF!</v>
      </c>
      <c r="AD1032" s="19" t="e">
        <f>('Servicos Tomados'!D1032+'Servicos Tomados'!G1032+'Servicos Tomados'!I1032)-AB1032</f>
        <v>#REF!</v>
      </c>
    </row>
    <row r="1033" spans="21:30">
      <c r="U1033" s="1">
        <f>('Servicos Tomados'!B1033*'Servicos Tomados'!A1033)-'Servicos Tomados'!D1033-'Servicos Tomados'!G1033-'Servicos Tomados'!I1033</f>
        <v>0</v>
      </c>
      <c r="V1033" s="16" t="e">
        <f>1-'Servicos Tomados'!#REF!</f>
        <v>#REF!</v>
      </c>
      <c r="W1033" s="17">
        <f t="shared" si="84"/>
        <v>0</v>
      </c>
      <c r="X1033">
        <f>'Servicos Tomados'!K1033*W1033</f>
        <v>0</v>
      </c>
      <c r="Y1033" s="16" t="e">
        <f t="shared" si="80"/>
        <v>#REF!</v>
      </c>
      <c r="Z1033" s="17" t="e">
        <f>Y1033*'Servicos Tomados'!$AG$3</f>
        <v>#REF!</v>
      </c>
      <c r="AA1033" t="e">
        <f t="shared" si="81"/>
        <v>#REF!</v>
      </c>
      <c r="AB1033" t="e">
        <f t="shared" si="82"/>
        <v>#REF!</v>
      </c>
      <c r="AC1033" s="18" t="e">
        <f t="shared" si="83"/>
        <v>#REF!</v>
      </c>
      <c r="AD1033" s="19" t="e">
        <f>('Servicos Tomados'!D1033+'Servicos Tomados'!G1033+'Servicos Tomados'!I1033)-AB1033</f>
        <v>#REF!</v>
      </c>
    </row>
    <row r="1034" spans="21:30">
      <c r="U1034" s="1">
        <f>('Servicos Tomados'!B1034*'Servicos Tomados'!A1034)-'Servicos Tomados'!D1034-'Servicos Tomados'!G1034-'Servicos Tomados'!I1034</f>
        <v>0</v>
      </c>
      <c r="V1034" s="16" t="e">
        <f>1-'Servicos Tomados'!#REF!</f>
        <v>#REF!</v>
      </c>
      <c r="W1034" s="17">
        <f t="shared" si="84"/>
        <v>0</v>
      </c>
      <c r="X1034">
        <f>'Servicos Tomados'!K1034*W1034</f>
        <v>0</v>
      </c>
      <c r="Y1034" s="16" t="e">
        <f t="shared" si="80"/>
        <v>#REF!</v>
      </c>
      <c r="Z1034" s="17" t="e">
        <f>Y1034*'Servicos Tomados'!$AG$3</f>
        <v>#REF!</v>
      </c>
      <c r="AA1034" t="e">
        <f t="shared" si="81"/>
        <v>#REF!</v>
      </c>
      <c r="AB1034" t="e">
        <f t="shared" si="82"/>
        <v>#REF!</v>
      </c>
      <c r="AC1034" s="18" t="e">
        <f t="shared" si="83"/>
        <v>#REF!</v>
      </c>
      <c r="AD1034" s="19" t="e">
        <f>('Servicos Tomados'!D1034+'Servicos Tomados'!G1034+'Servicos Tomados'!I1034)-AB1034</f>
        <v>#REF!</v>
      </c>
    </row>
    <row r="1035" spans="21:30">
      <c r="U1035" s="1">
        <f>('Servicos Tomados'!B1035*'Servicos Tomados'!A1035)-'Servicos Tomados'!D1035-'Servicos Tomados'!G1035-'Servicos Tomados'!I1035</f>
        <v>0</v>
      </c>
      <c r="V1035" s="16" t="e">
        <f>1-'Servicos Tomados'!#REF!</f>
        <v>#REF!</v>
      </c>
      <c r="W1035" s="17">
        <f t="shared" si="84"/>
        <v>0</v>
      </c>
      <c r="X1035">
        <f>'Servicos Tomados'!K1035*W1035</f>
        <v>0</v>
      </c>
      <c r="Y1035" s="16" t="e">
        <f t="shared" si="80"/>
        <v>#REF!</v>
      </c>
      <c r="Z1035" s="17" t="e">
        <f>Y1035*'Servicos Tomados'!$AG$3</f>
        <v>#REF!</v>
      </c>
      <c r="AA1035" t="e">
        <f t="shared" si="81"/>
        <v>#REF!</v>
      </c>
      <c r="AB1035" t="e">
        <f t="shared" si="82"/>
        <v>#REF!</v>
      </c>
      <c r="AC1035" s="18" t="e">
        <f t="shared" si="83"/>
        <v>#REF!</v>
      </c>
      <c r="AD1035" s="19" t="e">
        <f>('Servicos Tomados'!D1035+'Servicos Tomados'!G1035+'Servicos Tomados'!I1035)-AB1035</f>
        <v>#REF!</v>
      </c>
    </row>
    <row r="1036" spans="21:30">
      <c r="U1036" s="1">
        <f>('Servicos Tomados'!B1036*'Servicos Tomados'!A1036)-'Servicos Tomados'!D1036-'Servicos Tomados'!G1036-'Servicos Tomados'!I1036</f>
        <v>0</v>
      </c>
      <c r="V1036" s="16" t="e">
        <f>1-'Servicos Tomados'!#REF!</f>
        <v>#REF!</v>
      </c>
      <c r="W1036" s="17">
        <f t="shared" si="84"/>
        <v>0</v>
      </c>
      <c r="X1036">
        <f>'Servicos Tomados'!K1036*W1036</f>
        <v>0</v>
      </c>
      <c r="Y1036" s="16" t="e">
        <f t="shared" si="80"/>
        <v>#REF!</v>
      </c>
      <c r="Z1036" s="17" t="e">
        <f>Y1036*'Servicos Tomados'!$AG$3</f>
        <v>#REF!</v>
      </c>
      <c r="AA1036" t="e">
        <f t="shared" si="81"/>
        <v>#REF!</v>
      </c>
      <c r="AB1036" t="e">
        <f t="shared" si="82"/>
        <v>#REF!</v>
      </c>
      <c r="AC1036" s="18" t="e">
        <f t="shared" si="83"/>
        <v>#REF!</v>
      </c>
      <c r="AD1036" s="19" t="e">
        <f>('Servicos Tomados'!D1036+'Servicos Tomados'!G1036+'Servicos Tomados'!I1036)-AB1036</f>
        <v>#REF!</v>
      </c>
    </row>
    <row r="1037" spans="21:30">
      <c r="U1037" s="1">
        <f>('Servicos Tomados'!B1037*'Servicos Tomados'!A1037)-'Servicos Tomados'!D1037-'Servicos Tomados'!G1037-'Servicos Tomados'!I1037</f>
        <v>0</v>
      </c>
      <c r="V1037" s="16" t="e">
        <f>1-'Servicos Tomados'!#REF!</f>
        <v>#REF!</v>
      </c>
      <c r="W1037" s="17">
        <f t="shared" si="84"/>
        <v>0</v>
      </c>
      <c r="X1037">
        <f>'Servicos Tomados'!K1037*W1037</f>
        <v>0</v>
      </c>
      <c r="Y1037" s="16" t="e">
        <f t="shared" si="80"/>
        <v>#REF!</v>
      </c>
      <c r="Z1037" s="17" t="e">
        <f>Y1037*'Servicos Tomados'!$AG$3</f>
        <v>#REF!</v>
      </c>
      <c r="AA1037" t="e">
        <f t="shared" si="81"/>
        <v>#REF!</v>
      </c>
      <c r="AB1037" t="e">
        <f t="shared" si="82"/>
        <v>#REF!</v>
      </c>
      <c r="AC1037" s="18" t="e">
        <f t="shared" si="83"/>
        <v>#REF!</v>
      </c>
      <c r="AD1037" s="19" t="e">
        <f>('Servicos Tomados'!D1037+'Servicos Tomados'!G1037+'Servicos Tomados'!I1037)-AB1037</f>
        <v>#REF!</v>
      </c>
    </row>
    <row r="1038" spans="21:30">
      <c r="U1038" s="1">
        <f>('Servicos Tomados'!B1038*'Servicos Tomados'!A1038)-'Servicos Tomados'!D1038-'Servicos Tomados'!G1038-'Servicos Tomados'!I1038</f>
        <v>0</v>
      </c>
      <c r="V1038" s="16" t="e">
        <f>1-'Servicos Tomados'!#REF!</f>
        <v>#REF!</v>
      </c>
      <c r="W1038" s="17">
        <f t="shared" si="84"/>
        <v>0</v>
      </c>
      <c r="X1038">
        <f>'Servicos Tomados'!K1038*W1038</f>
        <v>0</v>
      </c>
      <c r="Y1038" s="16" t="e">
        <f t="shared" si="80"/>
        <v>#REF!</v>
      </c>
      <c r="Z1038" s="17" t="e">
        <f>Y1038*'Servicos Tomados'!$AG$3</f>
        <v>#REF!</v>
      </c>
      <c r="AA1038" t="e">
        <f t="shared" si="81"/>
        <v>#REF!</v>
      </c>
      <c r="AB1038" t="e">
        <f t="shared" si="82"/>
        <v>#REF!</v>
      </c>
      <c r="AC1038" s="18" t="e">
        <f t="shared" si="83"/>
        <v>#REF!</v>
      </c>
      <c r="AD1038" s="19" t="e">
        <f>('Servicos Tomados'!D1038+'Servicos Tomados'!G1038+'Servicos Tomados'!I1038)-AB1038</f>
        <v>#REF!</v>
      </c>
    </row>
    <row r="1039" spans="21:30">
      <c r="U1039" s="1">
        <f>('Servicos Tomados'!B1039*'Servicos Tomados'!A1039)-'Servicos Tomados'!D1039-'Servicos Tomados'!G1039-'Servicos Tomados'!I1039</f>
        <v>0</v>
      </c>
      <c r="V1039" s="16" t="e">
        <f>1-'Servicos Tomados'!#REF!</f>
        <v>#REF!</v>
      </c>
      <c r="W1039" s="17">
        <f t="shared" si="84"/>
        <v>0</v>
      </c>
      <c r="X1039">
        <f>'Servicos Tomados'!K1039*W1039</f>
        <v>0</v>
      </c>
      <c r="Y1039" s="16" t="e">
        <f t="shared" si="80"/>
        <v>#REF!</v>
      </c>
      <c r="Z1039" s="17" t="e">
        <f>Y1039*'Servicos Tomados'!$AG$3</f>
        <v>#REF!</v>
      </c>
      <c r="AA1039" t="e">
        <f t="shared" si="81"/>
        <v>#REF!</v>
      </c>
      <c r="AB1039" t="e">
        <f t="shared" si="82"/>
        <v>#REF!</v>
      </c>
      <c r="AC1039" s="18" t="e">
        <f t="shared" si="83"/>
        <v>#REF!</v>
      </c>
      <c r="AD1039" s="19" t="e">
        <f>('Servicos Tomados'!D1039+'Servicos Tomados'!G1039+'Servicos Tomados'!I1039)-AB1039</f>
        <v>#REF!</v>
      </c>
    </row>
    <row r="1040" spans="21:30">
      <c r="U1040" s="1">
        <f>('Servicos Tomados'!B1040*'Servicos Tomados'!A1040)-'Servicos Tomados'!D1040-'Servicos Tomados'!G1040-'Servicos Tomados'!I1040</f>
        <v>0</v>
      </c>
      <c r="V1040" s="16" t="e">
        <f>1-'Servicos Tomados'!#REF!</f>
        <v>#REF!</v>
      </c>
      <c r="W1040" s="17">
        <f t="shared" si="84"/>
        <v>0</v>
      </c>
      <c r="X1040">
        <f>'Servicos Tomados'!K1040*W1040</f>
        <v>0</v>
      </c>
      <c r="Y1040" s="16" t="e">
        <f t="shared" si="80"/>
        <v>#REF!</v>
      </c>
      <c r="Z1040" s="17" t="e">
        <f>Y1040*'Servicos Tomados'!$AG$3</f>
        <v>#REF!</v>
      </c>
      <c r="AA1040" t="e">
        <f t="shared" si="81"/>
        <v>#REF!</v>
      </c>
      <c r="AB1040" t="e">
        <f t="shared" si="82"/>
        <v>#REF!</v>
      </c>
      <c r="AC1040" s="18" t="e">
        <f t="shared" si="83"/>
        <v>#REF!</v>
      </c>
      <c r="AD1040" s="19" t="e">
        <f>('Servicos Tomados'!D1040+'Servicos Tomados'!G1040+'Servicos Tomados'!I1040)-AB1040</f>
        <v>#REF!</v>
      </c>
    </row>
    <row r="1041" spans="21:30">
      <c r="U1041" s="1">
        <f>('Servicos Tomados'!B1041*'Servicos Tomados'!A1041)-'Servicos Tomados'!D1041-'Servicos Tomados'!G1041-'Servicos Tomados'!I1041</f>
        <v>0</v>
      </c>
      <c r="V1041" s="16" t="e">
        <f>1-'Servicos Tomados'!#REF!</f>
        <v>#REF!</v>
      </c>
      <c r="W1041" s="17">
        <f t="shared" si="84"/>
        <v>0</v>
      </c>
      <c r="X1041">
        <f>'Servicos Tomados'!K1041*W1041</f>
        <v>0</v>
      </c>
      <c r="Y1041" s="16" t="e">
        <f t="shared" si="80"/>
        <v>#REF!</v>
      </c>
      <c r="Z1041" s="17" t="e">
        <f>Y1041*'Servicos Tomados'!$AG$3</f>
        <v>#REF!</v>
      </c>
      <c r="AA1041" t="e">
        <f t="shared" si="81"/>
        <v>#REF!</v>
      </c>
      <c r="AB1041" t="e">
        <f t="shared" si="82"/>
        <v>#REF!</v>
      </c>
      <c r="AC1041" s="18" t="e">
        <f t="shared" si="83"/>
        <v>#REF!</v>
      </c>
      <c r="AD1041" s="19" t="e">
        <f>('Servicos Tomados'!D1041+'Servicos Tomados'!G1041+'Servicos Tomados'!I1041)-AB1041</f>
        <v>#REF!</v>
      </c>
    </row>
    <row r="1042" spans="21:30">
      <c r="U1042" s="1">
        <f>('Servicos Tomados'!B1042*'Servicos Tomados'!A1042)-'Servicos Tomados'!D1042-'Servicos Tomados'!G1042-'Servicos Tomados'!I1042</f>
        <v>0</v>
      </c>
      <c r="V1042" s="16" t="e">
        <f>1-'Servicos Tomados'!#REF!</f>
        <v>#REF!</v>
      </c>
      <c r="W1042" s="17">
        <f t="shared" si="84"/>
        <v>0</v>
      </c>
      <c r="X1042">
        <f>'Servicos Tomados'!K1042*W1042</f>
        <v>0</v>
      </c>
      <c r="Y1042" s="16" t="e">
        <f t="shared" si="80"/>
        <v>#REF!</v>
      </c>
      <c r="Z1042" s="17" t="e">
        <f>Y1042*'Servicos Tomados'!$AG$3</f>
        <v>#REF!</v>
      </c>
      <c r="AA1042" t="e">
        <f t="shared" si="81"/>
        <v>#REF!</v>
      </c>
      <c r="AB1042" t="e">
        <f t="shared" si="82"/>
        <v>#REF!</v>
      </c>
      <c r="AC1042" s="18" t="e">
        <f t="shared" si="83"/>
        <v>#REF!</v>
      </c>
      <c r="AD1042" s="19" t="e">
        <f>('Servicos Tomados'!D1042+'Servicos Tomados'!G1042+'Servicos Tomados'!I1042)-AB1042</f>
        <v>#REF!</v>
      </c>
    </row>
    <row r="1043" spans="21:30">
      <c r="U1043" s="1">
        <f>('Servicos Tomados'!B1043*'Servicos Tomados'!A1043)-'Servicos Tomados'!D1043-'Servicos Tomados'!G1043-'Servicos Tomados'!I1043</f>
        <v>0</v>
      </c>
      <c r="V1043" s="16" t="e">
        <f>1-'Servicos Tomados'!#REF!</f>
        <v>#REF!</v>
      </c>
      <c r="W1043" s="17">
        <f t="shared" si="84"/>
        <v>0</v>
      </c>
      <c r="X1043">
        <f>'Servicos Tomados'!K1043*W1043</f>
        <v>0</v>
      </c>
      <c r="Y1043" s="16" t="e">
        <f t="shared" si="80"/>
        <v>#REF!</v>
      </c>
      <c r="Z1043" s="17" t="e">
        <f>Y1043*'Servicos Tomados'!$AG$3</f>
        <v>#REF!</v>
      </c>
      <c r="AA1043" t="e">
        <f t="shared" si="81"/>
        <v>#REF!</v>
      </c>
      <c r="AB1043" t="e">
        <f t="shared" si="82"/>
        <v>#REF!</v>
      </c>
      <c r="AC1043" s="18" t="e">
        <f t="shared" si="83"/>
        <v>#REF!</v>
      </c>
      <c r="AD1043" s="19" t="e">
        <f>('Servicos Tomados'!D1043+'Servicos Tomados'!G1043+'Servicos Tomados'!I1043)-AB1043</f>
        <v>#REF!</v>
      </c>
    </row>
    <row r="1044" spans="21:30">
      <c r="U1044" s="1">
        <f>('Servicos Tomados'!B1044*'Servicos Tomados'!A1044)-'Servicos Tomados'!D1044-'Servicos Tomados'!G1044-'Servicos Tomados'!I1044</f>
        <v>0</v>
      </c>
      <c r="V1044" s="16" t="e">
        <f>1-'Servicos Tomados'!#REF!</f>
        <v>#REF!</v>
      </c>
      <c r="W1044" s="17">
        <f t="shared" si="84"/>
        <v>0</v>
      </c>
      <c r="X1044">
        <f>'Servicos Tomados'!K1044*W1044</f>
        <v>0</v>
      </c>
      <c r="Y1044" s="16" t="e">
        <f t="shared" si="80"/>
        <v>#REF!</v>
      </c>
      <c r="Z1044" s="17" t="e">
        <f>Y1044*'Servicos Tomados'!$AG$3</f>
        <v>#REF!</v>
      </c>
      <c r="AA1044" t="e">
        <f t="shared" si="81"/>
        <v>#REF!</v>
      </c>
      <c r="AB1044" t="e">
        <f t="shared" si="82"/>
        <v>#REF!</v>
      </c>
      <c r="AC1044" s="18" t="e">
        <f t="shared" si="83"/>
        <v>#REF!</v>
      </c>
      <c r="AD1044" s="19" t="e">
        <f>('Servicos Tomados'!D1044+'Servicos Tomados'!G1044+'Servicos Tomados'!I1044)-AB1044</f>
        <v>#REF!</v>
      </c>
    </row>
    <row r="1045" spans="21:30">
      <c r="U1045" s="1">
        <f>('Servicos Tomados'!B1045*'Servicos Tomados'!A1045)-'Servicos Tomados'!D1045-'Servicos Tomados'!G1045-'Servicos Tomados'!I1045</f>
        <v>0</v>
      </c>
      <c r="V1045" s="16" t="e">
        <f>1-'Servicos Tomados'!#REF!</f>
        <v>#REF!</v>
      </c>
      <c r="W1045" s="17">
        <f t="shared" si="84"/>
        <v>0</v>
      </c>
      <c r="X1045">
        <f>'Servicos Tomados'!K1045*W1045</f>
        <v>0</v>
      </c>
      <c r="Y1045" s="16" t="e">
        <f t="shared" si="80"/>
        <v>#REF!</v>
      </c>
      <c r="Z1045" s="17" t="e">
        <f>Y1045*'Servicos Tomados'!$AG$3</f>
        <v>#REF!</v>
      </c>
      <c r="AA1045" t="e">
        <f t="shared" si="81"/>
        <v>#REF!</v>
      </c>
      <c r="AB1045" t="e">
        <f t="shared" si="82"/>
        <v>#REF!</v>
      </c>
      <c r="AC1045" s="18" t="e">
        <f t="shared" si="83"/>
        <v>#REF!</v>
      </c>
      <c r="AD1045" s="19" t="e">
        <f>('Servicos Tomados'!D1045+'Servicos Tomados'!G1045+'Servicos Tomados'!I1045)-AB1045</f>
        <v>#REF!</v>
      </c>
    </row>
    <row r="1046" spans="21:30">
      <c r="U1046" s="1">
        <f>('Servicos Tomados'!B1046*'Servicos Tomados'!A1046)-'Servicos Tomados'!D1046-'Servicos Tomados'!G1046-'Servicos Tomados'!I1046</f>
        <v>0</v>
      </c>
      <c r="V1046" s="16" t="e">
        <f>1-'Servicos Tomados'!#REF!</f>
        <v>#REF!</v>
      </c>
      <c r="W1046" s="17">
        <f t="shared" si="84"/>
        <v>0</v>
      </c>
      <c r="X1046">
        <f>'Servicos Tomados'!K1046*W1046</f>
        <v>0</v>
      </c>
      <c r="Y1046" s="16" t="e">
        <f t="shared" si="80"/>
        <v>#REF!</v>
      </c>
      <c r="Z1046" s="17" t="e">
        <f>Y1046*'Servicos Tomados'!$AG$3</f>
        <v>#REF!</v>
      </c>
      <c r="AA1046" t="e">
        <f t="shared" si="81"/>
        <v>#REF!</v>
      </c>
      <c r="AB1046" t="e">
        <f t="shared" si="82"/>
        <v>#REF!</v>
      </c>
      <c r="AC1046" s="18" t="e">
        <f t="shared" si="83"/>
        <v>#REF!</v>
      </c>
      <c r="AD1046" s="19" t="e">
        <f>('Servicos Tomados'!D1046+'Servicos Tomados'!G1046+'Servicos Tomados'!I1046)-AB1046</f>
        <v>#REF!</v>
      </c>
    </row>
    <row r="1047" spans="21:30">
      <c r="U1047" s="1">
        <f>('Servicos Tomados'!B1047*'Servicos Tomados'!A1047)-'Servicos Tomados'!D1047-'Servicos Tomados'!G1047-'Servicos Tomados'!I1047</f>
        <v>0</v>
      </c>
      <c r="V1047" s="16" t="e">
        <f>1-'Servicos Tomados'!#REF!</f>
        <v>#REF!</v>
      </c>
      <c r="W1047" s="17">
        <f t="shared" si="84"/>
        <v>0</v>
      </c>
      <c r="X1047">
        <f>'Servicos Tomados'!K1047*W1047</f>
        <v>0</v>
      </c>
      <c r="Y1047" s="16" t="e">
        <f t="shared" si="80"/>
        <v>#REF!</v>
      </c>
      <c r="Z1047" s="17" t="e">
        <f>Y1047*'Servicos Tomados'!$AG$3</f>
        <v>#REF!</v>
      </c>
      <c r="AA1047" t="e">
        <f t="shared" si="81"/>
        <v>#REF!</v>
      </c>
      <c r="AB1047" t="e">
        <f t="shared" si="82"/>
        <v>#REF!</v>
      </c>
      <c r="AC1047" s="18" t="e">
        <f t="shared" si="83"/>
        <v>#REF!</v>
      </c>
      <c r="AD1047" s="19" t="e">
        <f>('Servicos Tomados'!D1047+'Servicos Tomados'!G1047+'Servicos Tomados'!I1047)-AB1047</f>
        <v>#REF!</v>
      </c>
    </row>
    <row r="1048" spans="21:30">
      <c r="U1048" s="1">
        <f>('Servicos Tomados'!B1048*'Servicos Tomados'!A1048)-'Servicos Tomados'!D1048-'Servicos Tomados'!G1048-'Servicos Tomados'!I1048</f>
        <v>0</v>
      </c>
      <c r="V1048" s="16" t="e">
        <f>1-'Servicos Tomados'!#REF!</f>
        <v>#REF!</v>
      </c>
      <c r="W1048" s="17">
        <f t="shared" si="84"/>
        <v>0</v>
      </c>
      <c r="X1048">
        <f>'Servicos Tomados'!K1048*W1048</f>
        <v>0</v>
      </c>
      <c r="Y1048" s="16" t="e">
        <f t="shared" si="80"/>
        <v>#REF!</v>
      </c>
      <c r="Z1048" s="17" t="e">
        <f>Y1048*'Servicos Tomados'!$AG$3</f>
        <v>#REF!</v>
      </c>
      <c r="AA1048" t="e">
        <f t="shared" si="81"/>
        <v>#REF!</v>
      </c>
      <c r="AB1048" t="e">
        <f t="shared" si="82"/>
        <v>#REF!</v>
      </c>
      <c r="AC1048" s="18" t="e">
        <f t="shared" si="83"/>
        <v>#REF!</v>
      </c>
      <c r="AD1048" s="19" t="e">
        <f>('Servicos Tomados'!D1048+'Servicos Tomados'!G1048+'Servicos Tomados'!I1048)-AB1048</f>
        <v>#REF!</v>
      </c>
    </row>
    <row r="1049" spans="21:30">
      <c r="U1049" s="1">
        <f>('Servicos Tomados'!B1049*'Servicos Tomados'!A1049)-'Servicos Tomados'!D1049-'Servicos Tomados'!G1049-'Servicos Tomados'!I1049</f>
        <v>0</v>
      </c>
      <c r="V1049" s="16" t="e">
        <f>1-'Servicos Tomados'!#REF!</f>
        <v>#REF!</v>
      </c>
      <c r="W1049" s="17">
        <f t="shared" si="84"/>
        <v>0</v>
      </c>
      <c r="X1049">
        <f>'Servicos Tomados'!K1049*W1049</f>
        <v>0</v>
      </c>
      <c r="Y1049" s="16" t="e">
        <f t="shared" si="80"/>
        <v>#REF!</v>
      </c>
      <c r="Z1049" s="17" t="e">
        <f>Y1049*'Servicos Tomados'!$AG$3</f>
        <v>#REF!</v>
      </c>
      <c r="AA1049" t="e">
        <f t="shared" si="81"/>
        <v>#REF!</v>
      </c>
      <c r="AB1049" t="e">
        <f t="shared" si="82"/>
        <v>#REF!</v>
      </c>
      <c r="AC1049" s="18" t="e">
        <f t="shared" si="83"/>
        <v>#REF!</v>
      </c>
      <c r="AD1049" s="19" t="e">
        <f>('Servicos Tomados'!D1049+'Servicos Tomados'!G1049+'Servicos Tomados'!I1049)-AB1049</f>
        <v>#REF!</v>
      </c>
    </row>
    <row r="1050" spans="21:30">
      <c r="U1050" s="1">
        <f>('Servicos Tomados'!B1050*'Servicos Tomados'!A1050)-'Servicos Tomados'!D1050-'Servicos Tomados'!G1050-'Servicos Tomados'!I1050</f>
        <v>0</v>
      </c>
      <c r="V1050" s="16" t="e">
        <f>1-'Servicos Tomados'!#REF!</f>
        <v>#REF!</v>
      </c>
      <c r="W1050" s="17">
        <f t="shared" si="84"/>
        <v>0</v>
      </c>
      <c r="X1050">
        <f>'Servicos Tomados'!K1050*W1050</f>
        <v>0</v>
      </c>
      <c r="Y1050" s="16" t="e">
        <f t="shared" si="80"/>
        <v>#REF!</v>
      </c>
      <c r="Z1050" s="17" t="e">
        <f>Y1050*'Servicos Tomados'!$AG$3</f>
        <v>#REF!</v>
      </c>
      <c r="AA1050" t="e">
        <f t="shared" si="81"/>
        <v>#REF!</v>
      </c>
      <c r="AB1050" t="e">
        <f t="shared" si="82"/>
        <v>#REF!</v>
      </c>
      <c r="AC1050" s="18" t="e">
        <f t="shared" si="83"/>
        <v>#REF!</v>
      </c>
      <c r="AD1050" s="19" t="e">
        <f>('Servicos Tomados'!D1050+'Servicos Tomados'!G1050+'Servicos Tomados'!I1050)-AB1050</f>
        <v>#REF!</v>
      </c>
    </row>
    <row r="1051" spans="21:30">
      <c r="U1051" s="1">
        <f>('Servicos Tomados'!B1051*'Servicos Tomados'!A1051)-'Servicos Tomados'!D1051-'Servicos Tomados'!G1051-'Servicos Tomados'!I1051</f>
        <v>0</v>
      </c>
      <c r="V1051" s="16" t="e">
        <f>1-'Servicos Tomados'!#REF!</f>
        <v>#REF!</v>
      </c>
      <c r="W1051" s="17">
        <f t="shared" si="84"/>
        <v>0</v>
      </c>
      <c r="X1051">
        <f>'Servicos Tomados'!K1051*W1051</f>
        <v>0</v>
      </c>
      <c r="Y1051" s="16" t="e">
        <f t="shared" si="80"/>
        <v>#REF!</v>
      </c>
      <c r="Z1051" s="17" t="e">
        <f>Y1051*'Servicos Tomados'!$AG$3</f>
        <v>#REF!</v>
      </c>
      <c r="AA1051" t="e">
        <f t="shared" si="81"/>
        <v>#REF!</v>
      </c>
      <c r="AB1051" t="e">
        <f t="shared" si="82"/>
        <v>#REF!</v>
      </c>
      <c r="AC1051" s="18" t="e">
        <f t="shared" si="83"/>
        <v>#REF!</v>
      </c>
      <c r="AD1051" s="19" t="e">
        <f>('Servicos Tomados'!D1051+'Servicos Tomados'!G1051+'Servicos Tomados'!I1051)-AB1051</f>
        <v>#REF!</v>
      </c>
    </row>
    <row r="1052" spans="21:30">
      <c r="U1052" s="1">
        <f>('Servicos Tomados'!B1052*'Servicos Tomados'!A1052)-'Servicos Tomados'!D1052-'Servicos Tomados'!G1052-'Servicos Tomados'!I1052</f>
        <v>0</v>
      </c>
      <c r="V1052" s="16" t="e">
        <f>1-'Servicos Tomados'!#REF!</f>
        <v>#REF!</v>
      </c>
      <c r="W1052" s="17">
        <f t="shared" si="84"/>
        <v>0</v>
      </c>
      <c r="X1052">
        <f>'Servicos Tomados'!K1052*W1052</f>
        <v>0</v>
      </c>
      <c r="Y1052" s="16" t="e">
        <f t="shared" si="80"/>
        <v>#REF!</v>
      </c>
      <c r="Z1052" s="17" t="e">
        <f>Y1052*'Servicos Tomados'!$AG$3</f>
        <v>#REF!</v>
      </c>
      <c r="AA1052" t="e">
        <f t="shared" si="81"/>
        <v>#REF!</v>
      </c>
      <c r="AB1052" t="e">
        <f t="shared" si="82"/>
        <v>#REF!</v>
      </c>
      <c r="AC1052" s="18" t="e">
        <f t="shared" si="83"/>
        <v>#REF!</v>
      </c>
      <c r="AD1052" s="19" t="e">
        <f>('Servicos Tomados'!D1052+'Servicos Tomados'!G1052+'Servicos Tomados'!I1052)-AB1052</f>
        <v>#REF!</v>
      </c>
    </row>
    <row r="1053" spans="21:30">
      <c r="U1053" s="1">
        <f>('Servicos Tomados'!B1053*'Servicos Tomados'!A1053)-'Servicos Tomados'!D1053-'Servicos Tomados'!G1053-'Servicos Tomados'!I1053</f>
        <v>0</v>
      </c>
      <c r="V1053" s="16" t="e">
        <f>1-'Servicos Tomados'!#REF!</f>
        <v>#REF!</v>
      </c>
      <c r="W1053" s="17">
        <f t="shared" si="84"/>
        <v>0</v>
      </c>
      <c r="X1053">
        <f>'Servicos Tomados'!K1053*W1053</f>
        <v>0</v>
      </c>
      <c r="Y1053" s="16" t="e">
        <f t="shared" si="80"/>
        <v>#REF!</v>
      </c>
      <c r="Z1053" s="17" t="e">
        <f>Y1053*'Servicos Tomados'!$AG$3</f>
        <v>#REF!</v>
      </c>
      <c r="AA1053" t="e">
        <f t="shared" si="81"/>
        <v>#REF!</v>
      </c>
      <c r="AB1053" t="e">
        <f t="shared" si="82"/>
        <v>#REF!</v>
      </c>
      <c r="AC1053" s="18" t="e">
        <f t="shared" si="83"/>
        <v>#REF!</v>
      </c>
      <c r="AD1053" s="19" t="e">
        <f>('Servicos Tomados'!D1053+'Servicos Tomados'!G1053+'Servicos Tomados'!I1053)-AB1053</f>
        <v>#REF!</v>
      </c>
    </row>
    <row r="1054" spans="21:30">
      <c r="U1054" s="1">
        <f>('Servicos Tomados'!B1054*'Servicos Tomados'!A1054)-'Servicos Tomados'!D1054-'Servicos Tomados'!G1054-'Servicos Tomados'!I1054</f>
        <v>0</v>
      </c>
      <c r="V1054" s="16" t="e">
        <f>1-'Servicos Tomados'!#REF!</f>
        <v>#REF!</v>
      </c>
      <c r="W1054" s="17">
        <f t="shared" si="84"/>
        <v>0</v>
      </c>
      <c r="X1054">
        <f>'Servicos Tomados'!K1054*W1054</f>
        <v>0</v>
      </c>
      <c r="Y1054" s="16" t="e">
        <f t="shared" si="80"/>
        <v>#REF!</v>
      </c>
      <c r="Z1054" s="17" t="e">
        <f>Y1054*'Servicos Tomados'!$AG$3</f>
        <v>#REF!</v>
      </c>
      <c r="AA1054" t="e">
        <f t="shared" si="81"/>
        <v>#REF!</v>
      </c>
      <c r="AB1054" t="e">
        <f t="shared" si="82"/>
        <v>#REF!</v>
      </c>
      <c r="AC1054" s="18" t="e">
        <f t="shared" si="83"/>
        <v>#REF!</v>
      </c>
      <c r="AD1054" s="19" t="e">
        <f>('Servicos Tomados'!D1054+'Servicos Tomados'!G1054+'Servicos Tomados'!I1054)-AB1054</f>
        <v>#REF!</v>
      </c>
    </row>
    <row r="1055" spans="21:30">
      <c r="U1055" s="1">
        <f>('Servicos Tomados'!B1055*'Servicos Tomados'!A1055)-'Servicos Tomados'!D1055-'Servicos Tomados'!G1055-'Servicos Tomados'!I1055</f>
        <v>0</v>
      </c>
      <c r="V1055" s="16" t="e">
        <f>1-'Servicos Tomados'!#REF!</f>
        <v>#REF!</v>
      </c>
      <c r="W1055" s="17">
        <f t="shared" si="84"/>
        <v>0</v>
      </c>
      <c r="X1055">
        <f>'Servicos Tomados'!K1055*W1055</f>
        <v>0</v>
      </c>
      <c r="Y1055" s="16" t="e">
        <f t="shared" si="80"/>
        <v>#REF!</v>
      </c>
      <c r="Z1055" s="17" t="e">
        <f>Y1055*'Servicos Tomados'!$AG$3</f>
        <v>#REF!</v>
      </c>
      <c r="AA1055" t="e">
        <f t="shared" si="81"/>
        <v>#REF!</v>
      </c>
      <c r="AB1055" t="e">
        <f t="shared" si="82"/>
        <v>#REF!</v>
      </c>
      <c r="AC1055" s="18" t="e">
        <f t="shared" si="83"/>
        <v>#REF!</v>
      </c>
      <c r="AD1055" s="19" t="e">
        <f>('Servicos Tomados'!D1055+'Servicos Tomados'!G1055+'Servicos Tomados'!I1055)-AB1055</f>
        <v>#REF!</v>
      </c>
    </row>
    <row r="1056" spans="21:30">
      <c r="U1056" s="1">
        <f>('Servicos Tomados'!B1056*'Servicos Tomados'!A1056)-'Servicos Tomados'!D1056-'Servicos Tomados'!G1056-'Servicos Tomados'!I1056</f>
        <v>0</v>
      </c>
      <c r="V1056" s="16" t="e">
        <f>1-'Servicos Tomados'!#REF!</f>
        <v>#REF!</v>
      </c>
      <c r="W1056" s="17">
        <f t="shared" si="84"/>
        <v>0</v>
      </c>
      <c r="X1056">
        <f>'Servicos Tomados'!K1056*W1056</f>
        <v>0</v>
      </c>
      <c r="Y1056" s="16" t="e">
        <f t="shared" si="80"/>
        <v>#REF!</v>
      </c>
      <c r="Z1056" s="17" t="e">
        <f>Y1056*'Servicos Tomados'!$AG$3</f>
        <v>#REF!</v>
      </c>
      <c r="AA1056" t="e">
        <f t="shared" si="81"/>
        <v>#REF!</v>
      </c>
      <c r="AB1056" t="e">
        <f t="shared" si="82"/>
        <v>#REF!</v>
      </c>
      <c r="AC1056" s="18" t="e">
        <f t="shared" si="83"/>
        <v>#REF!</v>
      </c>
      <c r="AD1056" s="19" t="e">
        <f>('Servicos Tomados'!D1056+'Servicos Tomados'!G1056+'Servicos Tomados'!I1056)-AB1056</f>
        <v>#REF!</v>
      </c>
    </row>
    <row r="1057" spans="21:30">
      <c r="U1057" s="1">
        <f>('Servicos Tomados'!B1057*'Servicos Tomados'!A1057)-'Servicos Tomados'!D1057-'Servicos Tomados'!G1057-'Servicos Tomados'!I1057</f>
        <v>0</v>
      </c>
      <c r="V1057" s="16" t="e">
        <f>1-'Servicos Tomados'!#REF!</f>
        <v>#REF!</v>
      </c>
      <c r="W1057" s="17">
        <f t="shared" si="84"/>
        <v>0</v>
      </c>
      <c r="X1057">
        <f>'Servicos Tomados'!K1057*W1057</f>
        <v>0</v>
      </c>
      <c r="Y1057" s="16" t="e">
        <f t="shared" si="80"/>
        <v>#REF!</v>
      </c>
      <c r="Z1057" s="17" t="e">
        <f>Y1057*'Servicos Tomados'!$AG$3</f>
        <v>#REF!</v>
      </c>
      <c r="AA1057" t="e">
        <f t="shared" si="81"/>
        <v>#REF!</v>
      </c>
      <c r="AB1057" t="e">
        <f t="shared" si="82"/>
        <v>#REF!</v>
      </c>
      <c r="AC1057" s="18" t="e">
        <f t="shared" si="83"/>
        <v>#REF!</v>
      </c>
      <c r="AD1057" s="19" t="e">
        <f>('Servicos Tomados'!D1057+'Servicos Tomados'!G1057+'Servicos Tomados'!I1057)-AB1057</f>
        <v>#REF!</v>
      </c>
    </row>
    <row r="1058" spans="21:30">
      <c r="U1058" s="1">
        <f>('Servicos Tomados'!B1058*'Servicos Tomados'!A1058)-'Servicos Tomados'!D1058-'Servicos Tomados'!G1058-'Servicos Tomados'!I1058</f>
        <v>0</v>
      </c>
      <c r="V1058" s="16" t="e">
        <f>1-'Servicos Tomados'!#REF!</f>
        <v>#REF!</v>
      </c>
      <c r="W1058" s="17">
        <f t="shared" si="84"/>
        <v>0</v>
      </c>
      <c r="X1058">
        <f>'Servicos Tomados'!K1058*W1058</f>
        <v>0</v>
      </c>
      <c r="Y1058" s="16" t="e">
        <f t="shared" si="80"/>
        <v>#REF!</v>
      </c>
      <c r="Z1058" s="17" t="e">
        <f>Y1058*'Servicos Tomados'!$AG$3</f>
        <v>#REF!</v>
      </c>
      <c r="AA1058" t="e">
        <f t="shared" si="81"/>
        <v>#REF!</v>
      </c>
      <c r="AB1058" t="e">
        <f t="shared" si="82"/>
        <v>#REF!</v>
      </c>
      <c r="AC1058" s="18" t="e">
        <f t="shared" si="83"/>
        <v>#REF!</v>
      </c>
      <c r="AD1058" s="19" t="e">
        <f>('Servicos Tomados'!D1058+'Servicos Tomados'!G1058+'Servicos Tomados'!I1058)-AB1058</f>
        <v>#REF!</v>
      </c>
    </row>
    <row r="1059" spans="21:30">
      <c r="U1059" s="1">
        <f>('Servicos Tomados'!B1059*'Servicos Tomados'!A1059)-'Servicos Tomados'!D1059-'Servicos Tomados'!G1059-'Servicos Tomados'!I1059</f>
        <v>0</v>
      </c>
      <c r="V1059" s="16" t="e">
        <f>1-'Servicos Tomados'!#REF!</f>
        <v>#REF!</v>
      </c>
      <c r="W1059" s="17">
        <f t="shared" si="84"/>
        <v>0</v>
      </c>
      <c r="X1059">
        <f>'Servicos Tomados'!K1059*W1059</f>
        <v>0</v>
      </c>
      <c r="Y1059" s="16" t="e">
        <f t="shared" si="80"/>
        <v>#REF!</v>
      </c>
      <c r="Z1059" s="17" t="e">
        <f>Y1059*'Servicos Tomados'!$AG$3</f>
        <v>#REF!</v>
      </c>
      <c r="AA1059" t="e">
        <f t="shared" si="81"/>
        <v>#REF!</v>
      </c>
      <c r="AB1059" t="e">
        <f t="shared" si="82"/>
        <v>#REF!</v>
      </c>
      <c r="AC1059" s="18" t="e">
        <f t="shared" si="83"/>
        <v>#REF!</v>
      </c>
      <c r="AD1059" s="19" t="e">
        <f>('Servicos Tomados'!D1059+'Servicos Tomados'!G1059+'Servicos Tomados'!I1059)-AB1059</f>
        <v>#REF!</v>
      </c>
    </row>
    <row r="1060" spans="21:30">
      <c r="U1060" s="1">
        <f>('Servicos Tomados'!B1060*'Servicos Tomados'!A1060)-'Servicos Tomados'!D1060-'Servicos Tomados'!G1060-'Servicos Tomados'!I1060</f>
        <v>0</v>
      </c>
      <c r="V1060" s="16" t="e">
        <f>1-'Servicos Tomados'!#REF!</f>
        <v>#REF!</v>
      </c>
      <c r="W1060" s="17">
        <f t="shared" si="84"/>
        <v>0</v>
      </c>
      <c r="X1060">
        <f>'Servicos Tomados'!K1060*W1060</f>
        <v>0</v>
      </c>
      <c r="Y1060" s="16" t="e">
        <f t="shared" si="80"/>
        <v>#REF!</v>
      </c>
      <c r="Z1060" s="17" t="e">
        <f>Y1060*'Servicos Tomados'!$AG$3</f>
        <v>#REF!</v>
      </c>
      <c r="AA1060" t="e">
        <f t="shared" si="81"/>
        <v>#REF!</v>
      </c>
      <c r="AB1060" t="e">
        <f t="shared" si="82"/>
        <v>#REF!</v>
      </c>
      <c r="AC1060" s="18" t="e">
        <f t="shared" si="83"/>
        <v>#REF!</v>
      </c>
      <c r="AD1060" s="19" t="e">
        <f>('Servicos Tomados'!D1060+'Servicos Tomados'!G1060+'Servicos Tomados'!I1060)-AB1060</f>
        <v>#REF!</v>
      </c>
    </row>
    <row r="1061" spans="21:30">
      <c r="U1061" s="1">
        <f>('Servicos Tomados'!B1061*'Servicos Tomados'!A1061)-'Servicos Tomados'!D1061-'Servicos Tomados'!G1061-'Servicos Tomados'!I1061</f>
        <v>0</v>
      </c>
      <c r="V1061" s="16" t="e">
        <f>1-'Servicos Tomados'!#REF!</f>
        <v>#REF!</v>
      </c>
      <c r="W1061" s="17">
        <f t="shared" si="84"/>
        <v>0</v>
      </c>
      <c r="X1061">
        <f>'Servicos Tomados'!K1061*W1061</f>
        <v>0</v>
      </c>
      <c r="Y1061" s="16" t="e">
        <f t="shared" si="80"/>
        <v>#REF!</v>
      </c>
      <c r="Z1061" s="17" t="e">
        <f>Y1061*'Servicos Tomados'!$AG$3</f>
        <v>#REF!</v>
      </c>
      <c r="AA1061" t="e">
        <f t="shared" si="81"/>
        <v>#REF!</v>
      </c>
      <c r="AB1061" t="e">
        <f t="shared" si="82"/>
        <v>#REF!</v>
      </c>
      <c r="AC1061" s="18" t="e">
        <f t="shared" si="83"/>
        <v>#REF!</v>
      </c>
      <c r="AD1061" s="19" t="e">
        <f>('Servicos Tomados'!D1061+'Servicos Tomados'!G1061+'Servicos Tomados'!I1061)-AB1061</f>
        <v>#REF!</v>
      </c>
    </row>
    <row r="1062" spans="21:30">
      <c r="U1062" s="1">
        <f>('Servicos Tomados'!B1062*'Servicos Tomados'!A1062)-'Servicos Tomados'!D1062-'Servicos Tomados'!G1062-'Servicos Tomados'!I1062</f>
        <v>0</v>
      </c>
      <c r="V1062" s="16" t="e">
        <f>1-'Servicos Tomados'!#REF!</f>
        <v>#REF!</v>
      </c>
      <c r="W1062" s="17">
        <f t="shared" si="84"/>
        <v>0</v>
      </c>
      <c r="X1062">
        <f>'Servicos Tomados'!K1062*W1062</f>
        <v>0</v>
      </c>
      <c r="Y1062" s="16" t="e">
        <f t="shared" si="80"/>
        <v>#REF!</v>
      </c>
      <c r="Z1062" s="17" t="e">
        <f>Y1062*'Servicos Tomados'!$AG$3</f>
        <v>#REF!</v>
      </c>
      <c r="AA1062" t="e">
        <f t="shared" si="81"/>
        <v>#REF!</v>
      </c>
      <c r="AB1062" t="e">
        <f t="shared" si="82"/>
        <v>#REF!</v>
      </c>
      <c r="AC1062" s="18" t="e">
        <f t="shared" si="83"/>
        <v>#REF!</v>
      </c>
      <c r="AD1062" s="19" t="e">
        <f>('Servicos Tomados'!D1062+'Servicos Tomados'!G1062+'Servicos Tomados'!I1062)-AB1062</f>
        <v>#REF!</v>
      </c>
    </row>
    <row r="1063" spans="21:30">
      <c r="U1063" s="1">
        <f>('Servicos Tomados'!B1063*'Servicos Tomados'!A1063)-'Servicos Tomados'!D1063-'Servicos Tomados'!G1063-'Servicos Tomados'!I1063</f>
        <v>0</v>
      </c>
      <c r="V1063" s="16" t="e">
        <f>1-'Servicos Tomados'!#REF!</f>
        <v>#REF!</v>
      </c>
      <c r="W1063" s="17">
        <f t="shared" si="84"/>
        <v>0</v>
      </c>
      <c r="X1063">
        <f>'Servicos Tomados'!K1063*W1063</f>
        <v>0</v>
      </c>
      <c r="Y1063" s="16" t="e">
        <f t="shared" si="80"/>
        <v>#REF!</v>
      </c>
      <c r="Z1063" s="17" t="e">
        <f>Y1063*'Servicos Tomados'!$AG$3</f>
        <v>#REF!</v>
      </c>
      <c r="AA1063" t="e">
        <f t="shared" si="81"/>
        <v>#REF!</v>
      </c>
      <c r="AB1063" t="e">
        <f t="shared" si="82"/>
        <v>#REF!</v>
      </c>
      <c r="AC1063" s="18" t="e">
        <f t="shared" si="83"/>
        <v>#REF!</v>
      </c>
      <c r="AD1063" s="19" t="e">
        <f>('Servicos Tomados'!D1063+'Servicos Tomados'!G1063+'Servicos Tomados'!I1063)-AB1063</f>
        <v>#REF!</v>
      </c>
    </row>
    <row r="1064" spans="21:30">
      <c r="U1064" s="1">
        <f>('Servicos Tomados'!B1064*'Servicos Tomados'!A1064)-'Servicos Tomados'!D1064-'Servicos Tomados'!G1064-'Servicos Tomados'!I1064</f>
        <v>0</v>
      </c>
      <c r="V1064" s="16" t="e">
        <f>1-'Servicos Tomados'!#REF!</f>
        <v>#REF!</v>
      </c>
      <c r="W1064" s="17">
        <f t="shared" si="84"/>
        <v>0</v>
      </c>
      <c r="X1064">
        <f>'Servicos Tomados'!K1064*W1064</f>
        <v>0</v>
      </c>
      <c r="Y1064" s="16" t="e">
        <f t="shared" si="80"/>
        <v>#REF!</v>
      </c>
      <c r="Z1064" s="17" t="e">
        <f>Y1064*'Servicos Tomados'!$AG$3</f>
        <v>#REF!</v>
      </c>
      <c r="AA1064" t="e">
        <f t="shared" si="81"/>
        <v>#REF!</v>
      </c>
      <c r="AB1064" t="e">
        <f t="shared" si="82"/>
        <v>#REF!</v>
      </c>
      <c r="AC1064" s="18" t="e">
        <f t="shared" si="83"/>
        <v>#REF!</v>
      </c>
      <c r="AD1064" s="19" t="e">
        <f>('Servicos Tomados'!D1064+'Servicos Tomados'!G1064+'Servicos Tomados'!I1064)-AB1064</f>
        <v>#REF!</v>
      </c>
    </row>
    <row r="1065" spans="21:30">
      <c r="U1065" s="1">
        <f>('Servicos Tomados'!B1065*'Servicos Tomados'!A1065)-'Servicos Tomados'!D1065-'Servicos Tomados'!G1065-'Servicos Tomados'!I1065</f>
        <v>0</v>
      </c>
      <c r="V1065" s="16" t="e">
        <f>1-'Servicos Tomados'!#REF!</f>
        <v>#REF!</v>
      </c>
      <c r="W1065" s="17">
        <f t="shared" si="84"/>
        <v>0</v>
      </c>
      <c r="X1065">
        <f>'Servicos Tomados'!K1065*W1065</f>
        <v>0</v>
      </c>
      <c r="Y1065" s="16" t="e">
        <f t="shared" si="80"/>
        <v>#REF!</v>
      </c>
      <c r="Z1065" s="17" t="e">
        <f>Y1065*'Servicos Tomados'!$AG$3</f>
        <v>#REF!</v>
      </c>
      <c r="AA1065" t="e">
        <f t="shared" si="81"/>
        <v>#REF!</v>
      </c>
      <c r="AB1065" t="e">
        <f t="shared" si="82"/>
        <v>#REF!</v>
      </c>
      <c r="AC1065" s="18" t="e">
        <f t="shared" si="83"/>
        <v>#REF!</v>
      </c>
      <c r="AD1065" s="19" t="e">
        <f>('Servicos Tomados'!D1065+'Servicos Tomados'!G1065+'Servicos Tomados'!I1065)-AB1065</f>
        <v>#REF!</v>
      </c>
    </row>
    <row r="1066" spans="21:30">
      <c r="U1066" s="1">
        <f>('Servicos Tomados'!B1066*'Servicos Tomados'!A1066)-'Servicos Tomados'!D1066-'Servicos Tomados'!G1066-'Servicos Tomados'!I1066</f>
        <v>0</v>
      </c>
      <c r="V1066" s="16" t="e">
        <f>1-'Servicos Tomados'!#REF!</f>
        <v>#REF!</v>
      </c>
      <c r="W1066" s="17">
        <f t="shared" si="84"/>
        <v>0</v>
      </c>
      <c r="X1066">
        <f>'Servicos Tomados'!K1066*W1066</f>
        <v>0</v>
      </c>
      <c r="Y1066" s="16" t="e">
        <f t="shared" si="80"/>
        <v>#REF!</v>
      </c>
      <c r="Z1066" s="17" t="e">
        <f>Y1066*'Servicos Tomados'!$AG$3</f>
        <v>#REF!</v>
      </c>
      <c r="AA1066" t="e">
        <f t="shared" si="81"/>
        <v>#REF!</v>
      </c>
      <c r="AB1066" t="e">
        <f t="shared" si="82"/>
        <v>#REF!</v>
      </c>
      <c r="AC1066" s="18" t="e">
        <f t="shared" si="83"/>
        <v>#REF!</v>
      </c>
      <c r="AD1066" s="19" t="e">
        <f>('Servicos Tomados'!D1066+'Servicos Tomados'!G1066+'Servicos Tomados'!I1066)-AB1066</f>
        <v>#REF!</v>
      </c>
    </row>
    <row r="1067" spans="21:30">
      <c r="U1067" s="1">
        <f>('Servicos Tomados'!B1067*'Servicos Tomados'!A1067)-'Servicos Tomados'!D1067-'Servicos Tomados'!G1067-'Servicos Tomados'!I1067</f>
        <v>0</v>
      </c>
      <c r="V1067" s="16" t="e">
        <f>1-'Servicos Tomados'!#REF!</f>
        <v>#REF!</v>
      </c>
      <c r="W1067" s="17">
        <f t="shared" si="84"/>
        <v>0</v>
      </c>
      <c r="X1067">
        <f>'Servicos Tomados'!K1067*W1067</f>
        <v>0</v>
      </c>
      <c r="Y1067" s="16" t="e">
        <f t="shared" si="80"/>
        <v>#REF!</v>
      </c>
      <c r="Z1067" s="17" t="e">
        <f>Y1067*'Servicos Tomados'!$AG$3</f>
        <v>#REF!</v>
      </c>
      <c r="AA1067" t="e">
        <f t="shared" si="81"/>
        <v>#REF!</v>
      </c>
      <c r="AB1067" t="e">
        <f t="shared" si="82"/>
        <v>#REF!</v>
      </c>
      <c r="AC1067" s="18" t="e">
        <f t="shared" si="83"/>
        <v>#REF!</v>
      </c>
      <c r="AD1067" s="19" t="e">
        <f>('Servicos Tomados'!D1067+'Servicos Tomados'!G1067+'Servicos Tomados'!I1067)-AB1067</f>
        <v>#REF!</v>
      </c>
    </row>
    <row r="1068" spans="21:30">
      <c r="U1068" s="1">
        <f>('Servicos Tomados'!B1068*'Servicos Tomados'!A1068)-'Servicos Tomados'!D1068-'Servicos Tomados'!G1068-'Servicos Tomados'!I1068</f>
        <v>0</v>
      </c>
      <c r="V1068" s="16" t="e">
        <f>1-'Servicos Tomados'!#REF!</f>
        <v>#REF!</v>
      </c>
      <c r="W1068" s="17">
        <f t="shared" si="84"/>
        <v>0</v>
      </c>
      <c r="X1068">
        <f>'Servicos Tomados'!K1068*W1068</f>
        <v>0</v>
      </c>
      <c r="Y1068" s="16" t="e">
        <f t="shared" si="80"/>
        <v>#REF!</v>
      </c>
      <c r="Z1068" s="17" t="e">
        <f>Y1068*'Servicos Tomados'!$AG$3</f>
        <v>#REF!</v>
      </c>
      <c r="AA1068" t="e">
        <f t="shared" si="81"/>
        <v>#REF!</v>
      </c>
      <c r="AB1068" t="e">
        <f t="shared" si="82"/>
        <v>#REF!</v>
      </c>
      <c r="AC1068" s="18" t="e">
        <f t="shared" si="83"/>
        <v>#REF!</v>
      </c>
      <c r="AD1068" s="19" t="e">
        <f>('Servicos Tomados'!D1068+'Servicos Tomados'!G1068+'Servicos Tomados'!I1068)-AB1068</f>
        <v>#REF!</v>
      </c>
    </row>
    <row r="1069" spans="21:30">
      <c r="U1069" s="1">
        <f>('Servicos Tomados'!B1069*'Servicos Tomados'!A1069)-'Servicos Tomados'!D1069-'Servicos Tomados'!G1069-'Servicos Tomados'!I1069</f>
        <v>0</v>
      </c>
      <c r="V1069" s="16" t="e">
        <f>1-'Servicos Tomados'!#REF!</f>
        <v>#REF!</v>
      </c>
      <c r="W1069" s="17">
        <f t="shared" si="84"/>
        <v>0</v>
      </c>
      <c r="X1069">
        <f>'Servicos Tomados'!K1069*W1069</f>
        <v>0</v>
      </c>
      <c r="Y1069" s="16" t="e">
        <f t="shared" si="80"/>
        <v>#REF!</v>
      </c>
      <c r="Z1069" s="17" t="e">
        <f>Y1069*'Servicos Tomados'!$AG$3</f>
        <v>#REF!</v>
      </c>
      <c r="AA1069" t="e">
        <f t="shared" si="81"/>
        <v>#REF!</v>
      </c>
      <c r="AB1069" t="e">
        <f t="shared" si="82"/>
        <v>#REF!</v>
      </c>
      <c r="AC1069" s="18" t="e">
        <f t="shared" si="83"/>
        <v>#REF!</v>
      </c>
      <c r="AD1069" s="19" t="e">
        <f>('Servicos Tomados'!D1069+'Servicos Tomados'!G1069+'Servicos Tomados'!I1069)-AB1069</f>
        <v>#REF!</v>
      </c>
    </row>
    <row r="1070" spans="21:30">
      <c r="U1070" s="1">
        <f>('Servicos Tomados'!B1070*'Servicos Tomados'!A1070)-'Servicos Tomados'!D1070-'Servicos Tomados'!G1070-'Servicos Tomados'!I1070</f>
        <v>0</v>
      </c>
      <c r="V1070" s="16" t="e">
        <f>1-'Servicos Tomados'!#REF!</f>
        <v>#REF!</v>
      </c>
      <c r="W1070" s="17">
        <f t="shared" si="84"/>
        <v>0</v>
      </c>
      <c r="X1070">
        <f>'Servicos Tomados'!K1070*W1070</f>
        <v>0</v>
      </c>
      <c r="Y1070" s="16" t="e">
        <f t="shared" si="80"/>
        <v>#REF!</v>
      </c>
      <c r="Z1070" s="17" t="e">
        <f>Y1070*'Servicos Tomados'!$AG$3</f>
        <v>#REF!</v>
      </c>
      <c r="AA1070" t="e">
        <f t="shared" si="81"/>
        <v>#REF!</v>
      </c>
      <c r="AB1070" t="e">
        <f t="shared" si="82"/>
        <v>#REF!</v>
      </c>
      <c r="AC1070" s="18" t="e">
        <f t="shared" si="83"/>
        <v>#REF!</v>
      </c>
      <c r="AD1070" s="19" t="e">
        <f>('Servicos Tomados'!D1070+'Servicos Tomados'!G1070+'Servicos Tomados'!I1070)-AB1070</f>
        <v>#REF!</v>
      </c>
    </row>
    <row r="1071" spans="21:30">
      <c r="U1071" s="1">
        <f>('Servicos Tomados'!B1071*'Servicos Tomados'!A1071)-'Servicos Tomados'!D1071-'Servicos Tomados'!G1071-'Servicos Tomados'!I1071</f>
        <v>0</v>
      </c>
      <c r="V1071" s="16" t="e">
        <f>1-'Servicos Tomados'!#REF!</f>
        <v>#REF!</v>
      </c>
      <c r="W1071" s="17">
        <f t="shared" si="84"/>
        <v>0</v>
      </c>
      <c r="X1071">
        <f>'Servicos Tomados'!K1071*W1071</f>
        <v>0</v>
      </c>
      <c r="Y1071" s="16" t="e">
        <f t="shared" si="80"/>
        <v>#REF!</v>
      </c>
      <c r="Z1071" s="17" t="e">
        <f>Y1071*'Servicos Tomados'!$AG$3</f>
        <v>#REF!</v>
      </c>
      <c r="AA1071" t="e">
        <f t="shared" si="81"/>
        <v>#REF!</v>
      </c>
      <c r="AB1071" t="e">
        <f t="shared" si="82"/>
        <v>#REF!</v>
      </c>
      <c r="AC1071" s="18" t="e">
        <f t="shared" si="83"/>
        <v>#REF!</v>
      </c>
      <c r="AD1071" s="19" t="e">
        <f>('Servicos Tomados'!D1071+'Servicos Tomados'!G1071+'Servicos Tomados'!I1071)-AB1071</f>
        <v>#REF!</v>
      </c>
    </row>
    <row r="1072" spans="21:30">
      <c r="U1072" s="1">
        <f>('Servicos Tomados'!B1072*'Servicos Tomados'!A1072)-'Servicos Tomados'!D1072-'Servicos Tomados'!G1072-'Servicos Tomados'!I1072</f>
        <v>0</v>
      </c>
      <c r="V1072" s="16" t="e">
        <f>1-'Servicos Tomados'!#REF!</f>
        <v>#REF!</v>
      </c>
      <c r="W1072" s="17">
        <f t="shared" si="84"/>
        <v>0</v>
      </c>
      <c r="X1072">
        <f>'Servicos Tomados'!K1072*W1072</f>
        <v>0</v>
      </c>
      <c r="Y1072" s="16" t="e">
        <f t="shared" si="80"/>
        <v>#REF!</v>
      </c>
      <c r="Z1072" s="17" t="e">
        <f>Y1072*'Servicos Tomados'!$AG$3</f>
        <v>#REF!</v>
      </c>
      <c r="AA1072" t="e">
        <f t="shared" si="81"/>
        <v>#REF!</v>
      </c>
      <c r="AB1072" t="e">
        <f t="shared" si="82"/>
        <v>#REF!</v>
      </c>
      <c r="AC1072" s="18" t="e">
        <f t="shared" si="83"/>
        <v>#REF!</v>
      </c>
      <c r="AD1072" s="19" t="e">
        <f>('Servicos Tomados'!D1072+'Servicos Tomados'!G1072+'Servicos Tomados'!I1072)-AB1072</f>
        <v>#REF!</v>
      </c>
    </row>
    <row r="1073" spans="21:30">
      <c r="U1073" s="1">
        <f>('Servicos Tomados'!B1073*'Servicos Tomados'!A1073)-'Servicos Tomados'!D1073-'Servicos Tomados'!G1073-'Servicos Tomados'!I1073</f>
        <v>0</v>
      </c>
      <c r="V1073" s="16" t="e">
        <f>1-'Servicos Tomados'!#REF!</f>
        <v>#REF!</v>
      </c>
      <c r="W1073" s="17">
        <f t="shared" si="84"/>
        <v>0</v>
      </c>
      <c r="X1073">
        <f>'Servicos Tomados'!K1073*W1073</f>
        <v>0</v>
      </c>
      <c r="Y1073" s="16" t="e">
        <f t="shared" si="80"/>
        <v>#REF!</v>
      </c>
      <c r="Z1073" s="17" t="e">
        <f>Y1073*'Servicos Tomados'!$AG$3</f>
        <v>#REF!</v>
      </c>
      <c r="AA1073" t="e">
        <f t="shared" si="81"/>
        <v>#REF!</v>
      </c>
      <c r="AB1073" t="e">
        <f t="shared" si="82"/>
        <v>#REF!</v>
      </c>
      <c r="AC1073" s="18" t="e">
        <f t="shared" si="83"/>
        <v>#REF!</v>
      </c>
      <c r="AD1073" s="19" t="e">
        <f>('Servicos Tomados'!D1073+'Servicos Tomados'!G1073+'Servicos Tomados'!I1073)-AB1073</f>
        <v>#REF!</v>
      </c>
    </row>
    <row r="1074" spans="21:30">
      <c r="U1074" s="1">
        <f>('Servicos Tomados'!B1074*'Servicos Tomados'!A1074)-'Servicos Tomados'!D1074-'Servicos Tomados'!G1074-'Servicos Tomados'!I1074</f>
        <v>0</v>
      </c>
      <c r="V1074" s="16" t="e">
        <f>1-'Servicos Tomados'!#REF!</f>
        <v>#REF!</v>
      </c>
      <c r="W1074" s="17">
        <f t="shared" si="84"/>
        <v>0</v>
      </c>
      <c r="X1074">
        <f>'Servicos Tomados'!K1074*W1074</f>
        <v>0</v>
      </c>
      <c r="Y1074" s="16" t="e">
        <f t="shared" si="80"/>
        <v>#REF!</v>
      </c>
      <c r="Z1074" s="17" t="e">
        <f>Y1074*'Servicos Tomados'!$AG$3</f>
        <v>#REF!</v>
      </c>
      <c r="AA1074" t="e">
        <f t="shared" si="81"/>
        <v>#REF!</v>
      </c>
      <c r="AB1074" t="e">
        <f t="shared" si="82"/>
        <v>#REF!</v>
      </c>
      <c r="AC1074" s="18" t="e">
        <f t="shared" si="83"/>
        <v>#REF!</v>
      </c>
      <c r="AD1074" s="19" t="e">
        <f>('Servicos Tomados'!D1074+'Servicos Tomados'!G1074+'Servicos Tomados'!I1074)-AB1074</f>
        <v>#REF!</v>
      </c>
    </row>
    <row r="1075" spans="21:30">
      <c r="U1075" s="1">
        <f>('Servicos Tomados'!B1075*'Servicos Tomados'!A1075)-'Servicos Tomados'!D1075-'Servicos Tomados'!G1075-'Servicos Tomados'!I1075</f>
        <v>0</v>
      </c>
      <c r="V1075" s="16" t="e">
        <f>1-'Servicos Tomados'!#REF!</f>
        <v>#REF!</v>
      </c>
      <c r="W1075" s="17">
        <f t="shared" si="84"/>
        <v>0</v>
      </c>
      <c r="X1075">
        <f>'Servicos Tomados'!K1075*W1075</f>
        <v>0</v>
      </c>
      <c r="Y1075" s="16" t="e">
        <f t="shared" si="80"/>
        <v>#REF!</v>
      </c>
      <c r="Z1075" s="17" t="e">
        <f>Y1075*'Servicos Tomados'!$AG$3</f>
        <v>#REF!</v>
      </c>
      <c r="AA1075" t="e">
        <f t="shared" si="81"/>
        <v>#REF!</v>
      </c>
      <c r="AB1075" t="e">
        <f t="shared" si="82"/>
        <v>#REF!</v>
      </c>
      <c r="AC1075" s="18" t="e">
        <f t="shared" si="83"/>
        <v>#REF!</v>
      </c>
      <c r="AD1075" s="19" t="e">
        <f>('Servicos Tomados'!D1075+'Servicos Tomados'!G1075+'Servicos Tomados'!I1075)-AB1075</f>
        <v>#REF!</v>
      </c>
    </row>
    <row r="1076" spans="21:30">
      <c r="U1076" s="1">
        <f>('Servicos Tomados'!B1076*'Servicos Tomados'!A1076)-'Servicos Tomados'!D1076-'Servicos Tomados'!G1076-'Servicos Tomados'!I1076</f>
        <v>0</v>
      </c>
      <c r="V1076" s="16" t="e">
        <f>1-'Servicos Tomados'!#REF!</f>
        <v>#REF!</v>
      </c>
      <c r="W1076" s="17">
        <f t="shared" si="84"/>
        <v>0</v>
      </c>
      <c r="X1076">
        <f>'Servicos Tomados'!K1076*W1076</f>
        <v>0</v>
      </c>
      <c r="Y1076" s="16" t="e">
        <f t="shared" si="80"/>
        <v>#REF!</v>
      </c>
      <c r="Z1076" s="17" t="e">
        <f>Y1076*'Servicos Tomados'!$AG$3</f>
        <v>#REF!</v>
      </c>
      <c r="AA1076" t="e">
        <f t="shared" si="81"/>
        <v>#REF!</v>
      </c>
      <c r="AB1076" t="e">
        <f t="shared" si="82"/>
        <v>#REF!</v>
      </c>
      <c r="AC1076" s="18" t="e">
        <f t="shared" si="83"/>
        <v>#REF!</v>
      </c>
      <c r="AD1076" s="19" t="e">
        <f>('Servicos Tomados'!D1076+'Servicos Tomados'!G1076+'Servicos Tomados'!I1076)-AB1076</f>
        <v>#REF!</v>
      </c>
    </row>
    <row r="1077" spans="21:30">
      <c r="U1077" s="1">
        <f>('Servicos Tomados'!B1077*'Servicos Tomados'!A1077)-'Servicos Tomados'!D1077-'Servicos Tomados'!G1077-'Servicos Tomados'!I1077</f>
        <v>0</v>
      </c>
      <c r="V1077" s="16" t="e">
        <f>1-'Servicos Tomados'!#REF!</f>
        <v>#REF!</v>
      </c>
      <c r="W1077" s="17">
        <f t="shared" si="84"/>
        <v>0</v>
      </c>
      <c r="X1077">
        <f>'Servicos Tomados'!K1077*W1077</f>
        <v>0</v>
      </c>
      <c r="Y1077" s="16" t="e">
        <f t="shared" si="80"/>
        <v>#REF!</v>
      </c>
      <c r="Z1077" s="17" t="e">
        <f>Y1077*'Servicos Tomados'!$AG$3</f>
        <v>#REF!</v>
      </c>
      <c r="AA1077" t="e">
        <f t="shared" si="81"/>
        <v>#REF!</v>
      </c>
      <c r="AB1077" t="e">
        <f t="shared" si="82"/>
        <v>#REF!</v>
      </c>
      <c r="AC1077" s="18" t="e">
        <f t="shared" si="83"/>
        <v>#REF!</v>
      </c>
      <c r="AD1077" s="19" t="e">
        <f>('Servicos Tomados'!D1077+'Servicos Tomados'!G1077+'Servicos Tomados'!I1077)-AB1077</f>
        <v>#REF!</v>
      </c>
    </row>
    <row r="1078" spans="21:30">
      <c r="U1078" s="1">
        <f>('Servicos Tomados'!B1078*'Servicos Tomados'!A1078)-'Servicos Tomados'!D1078-'Servicos Tomados'!G1078-'Servicos Tomados'!I1078</f>
        <v>0</v>
      </c>
      <c r="V1078" s="16" t="e">
        <f>1-'Servicos Tomados'!#REF!</f>
        <v>#REF!</v>
      </c>
      <c r="W1078" s="17">
        <f t="shared" si="84"/>
        <v>0</v>
      </c>
      <c r="X1078">
        <f>'Servicos Tomados'!K1078*W1078</f>
        <v>0</v>
      </c>
      <c r="Y1078" s="16" t="e">
        <f t="shared" si="80"/>
        <v>#REF!</v>
      </c>
      <c r="Z1078" s="17" t="e">
        <f>Y1078*'Servicos Tomados'!$AG$3</f>
        <v>#REF!</v>
      </c>
      <c r="AA1078" t="e">
        <f t="shared" si="81"/>
        <v>#REF!</v>
      </c>
      <c r="AB1078" t="e">
        <f t="shared" si="82"/>
        <v>#REF!</v>
      </c>
      <c r="AC1078" s="18" t="e">
        <f t="shared" si="83"/>
        <v>#REF!</v>
      </c>
      <c r="AD1078" s="19" t="e">
        <f>('Servicos Tomados'!D1078+'Servicos Tomados'!G1078+'Servicos Tomados'!I1078)-AB1078</f>
        <v>#REF!</v>
      </c>
    </row>
    <row r="1079" spans="21:30">
      <c r="U1079" s="1">
        <f>('Servicos Tomados'!B1079*'Servicos Tomados'!A1079)-'Servicos Tomados'!D1079-'Servicos Tomados'!G1079-'Servicos Tomados'!I1079</f>
        <v>0</v>
      </c>
      <c r="V1079" s="16" t="e">
        <f>1-'Servicos Tomados'!#REF!</f>
        <v>#REF!</v>
      </c>
      <c r="W1079" s="17">
        <f t="shared" si="84"/>
        <v>0</v>
      </c>
      <c r="X1079">
        <f>'Servicos Tomados'!K1079*W1079</f>
        <v>0</v>
      </c>
      <c r="Y1079" s="16" t="e">
        <f t="shared" si="80"/>
        <v>#REF!</v>
      </c>
      <c r="Z1079" s="17" t="e">
        <f>Y1079*'Servicos Tomados'!$AG$3</f>
        <v>#REF!</v>
      </c>
      <c r="AA1079" t="e">
        <f t="shared" si="81"/>
        <v>#REF!</v>
      </c>
      <c r="AB1079" t="e">
        <f t="shared" si="82"/>
        <v>#REF!</v>
      </c>
      <c r="AC1079" s="18" t="e">
        <f t="shared" si="83"/>
        <v>#REF!</v>
      </c>
      <c r="AD1079" s="19" t="e">
        <f>('Servicos Tomados'!D1079+'Servicos Tomados'!G1079+'Servicos Tomados'!I1079)-AB1079</f>
        <v>#REF!</v>
      </c>
    </row>
    <row r="1080" spans="21:30">
      <c r="U1080" s="1">
        <f>('Servicos Tomados'!B1080*'Servicos Tomados'!A1080)-'Servicos Tomados'!D1080-'Servicos Tomados'!G1080-'Servicos Tomados'!I1080</f>
        <v>0</v>
      </c>
      <c r="V1080" s="16" t="e">
        <f>1-'Servicos Tomados'!#REF!</f>
        <v>#REF!</v>
      </c>
      <c r="W1080" s="17">
        <f t="shared" si="84"/>
        <v>0</v>
      </c>
      <c r="X1080">
        <f>'Servicos Tomados'!K1080*W1080</f>
        <v>0</v>
      </c>
      <c r="Y1080" s="16" t="e">
        <f t="shared" si="80"/>
        <v>#REF!</v>
      </c>
      <c r="Z1080" s="17" t="e">
        <f>Y1080*'Servicos Tomados'!$AG$3</f>
        <v>#REF!</v>
      </c>
      <c r="AA1080" t="e">
        <f t="shared" si="81"/>
        <v>#REF!</v>
      </c>
      <c r="AB1080" t="e">
        <f t="shared" si="82"/>
        <v>#REF!</v>
      </c>
      <c r="AC1080" s="18" t="e">
        <f t="shared" si="83"/>
        <v>#REF!</v>
      </c>
      <c r="AD1080" s="19" t="e">
        <f>('Servicos Tomados'!D1080+'Servicos Tomados'!G1080+'Servicos Tomados'!I1080)-AB1080</f>
        <v>#REF!</v>
      </c>
    </row>
    <row r="1081" spans="21:30">
      <c r="U1081" s="1">
        <f>('Servicos Tomados'!B1081*'Servicos Tomados'!A1081)-'Servicos Tomados'!D1081-'Servicos Tomados'!G1081-'Servicos Tomados'!I1081</f>
        <v>0</v>
      </c>
      <c r="V1081" s="16" t="e">
        <f>1-'Servicos Tomados'!#REF!</f>
        <v>#REF!</v>
      </c>
      <c r="W1081" s="17">
        <f t="shared" si="84"/>
        <v>0</v>
      </c>
      <c r="X1081">
        <f>'Servicos Tomados'!K1081*W1081</f>
        <v>0</v>
      </c>
      <c r="Y1081" s="16" t="e">
        <f t="shared" si="80"/>
        <v>#REF!</v>
      </c>
      <c r="Z1081" s="17" t="e">
        <f>Y1081*'Servicos Tomados'!$AG$3</f>
        <v>#REF!</v>
      </c>
      <c r="AA1081" t="e">
        <f t="shared" si="81"/>
        <v>#REF!</v>
      </c>
      <c r="AB1081" t="e">
        <f t="shared" si="82"/>
        <v>#REF!</v>
      </c>
      <c r="AC1081" s="18" t="e">
        <f t="shared" si="83"/>
        <v>#REF!</v>
      </c>
      <c r="AD1081" s="19" t="e">
        <f>('Servicos Tomados'!D1081+'Servicos Tomados'!G1081+'Servicos Tomados'!I1081)-AB1081</f>
        <v>#REF!</v>
      </c>
    </row>
    <row r="1082" spans="21:30">
      <c r="U1082" s="1">
        <f>('Servicos Tomados'!B1082*'Servicos Tomados'!A1082)-'Servicos Tomados'!D1082-'Servicos Tomados'!G1082-'Servicos Tomados'!I1082</f>
        <v>0</v>
      </c>
      <c r="V1082" s="16" t="e">
        <f>1-'Servicos Tomados'!#REF!</f>
        <v>#REF!</v>
      </c>
      <c r="W1082" s="17">
        <f t="shared" si="84"/>
        <v>0</v>
      </c>
      <c r="X1082">
        <f>'Servicos Tomados'!K1082*W1082</f>
        <v>0</v>
      </c>
      <c r="Y1082" s="16" t="e">
        <f t="shared" si="80"/>
        <v>#REF!</v>
      </c>
      <c r="Z1082" s="17" t="e">
        <f>Y1082*'Servicos Tomados'!$AG$3</f>
        <v>#REF!</v>
      </c>
      <c r="AA1082" t="e">
        <f t="shared" si="81"/>
        <v>#REF!</v>
      </c>
      <c r="AB1082" t="e">
        <f t="shared" si="82"/>
        <v>#REF!</v>
      </c>
      <c r="AC1082" s="18" t="e">
        <f t="shared" si="83"/>
        <v>#REF!</v>
      </c>
      <c r="AD1082" s="19" t="e">
        <f>('Servicos Tomados'!D1082+'Servicos Tomados'!G1082+'Servicos Tomados'!I1082)-AB1082</f>
        <v>#REF!</v>
      </c>
    </row>
    <row r="1083" spans="21:30">
      <c r="U1083" s="1">
        <f>('Servicos Tomados'!B1083*'Servicos Tomados'!A1083)-'Servicos Tomados'!D1083-'Servicos Tomados'!G1083-'Servicos Tomados'!I1083</f>
        <v>0</v>
      </c>
      <c r="V1083" s="16" t="e">
        <f>1-'Servicos Tomados'!#REF!</f>
        <v>#REF!</v>
      </c>
      <c r="W1083" s="17">
        <f t="shared" si="84"/>
        <v>0</v>
      </c>
      <c r="X1083">
        <f>'Servicos Tomados'!K1083*W1083</f>
        <v>0</v>
      </c>
      <c r="Y1083" s="16" t="e">
        <f t="shared" si="80"/>
        <v>#REF!</v>
      </c>
      <c r="Z1083" s="17" t="e">
        <f>Y1083*'Servicos Tomados'!$AG$3</f>
        <v>#REF!</v>
      </c>
      <c r="AA1083" t="e">
        <f t="shared" si="81"/>
        <v>#REF!</v>
      </c>
      <c r="AB1083" t="e">
        <f t="shared" si="82"/>
        <v>#REF!</v>
      </c>
      <c r="AC1083" s="18" t="e">
        <f t="shared" si="83"/>
        <v>#REF!</v>
      </c>
      <c r="AD1083" s="19" t="e">
        <f>('Servicos Tomados'!D1083+'Servicos Tomados'!G1083+'Servicos Tomados'!I1083)-AB1083</f>
        <v>#REF!</v>
      </c>
    </row>
    <row r="1084" spans="21:30">
      <c r="U1084" s="1">
        <f>('Servicos Tomados'!B1084*'Servicos Tomados'!A1084)-'Servicos Tomados'!D1084-'Servicos Tomados'!G1084-'Servicos Tomados'!I1084</f>
        <v>0</v>
      </c>
      <c r="V1084" s="16" t="e">
        <f>1-'Servicos Tomados'!#REF!</f>
        <v>#REF!</v>
      </c>
      <c r="W1084" s="17">
        <f t="shared" si="84"/>
        <v>0</v>
      </c>
      <c r="X1084">
        <f>'Servicos Tomados'!K1084*W1084</f>
        <v>0</v>
      </c>
      <c r="Y1084" s="16" t="e">
        <f t="shared" si="80"/>
        <v>#REF!</v>
      </c>
      <c r="Z1084" s="17" t="e">
        <f>Y1084*'Servicos Tomados'!$AG$3</f>
        <v>#REF!</v>
      </c>
      <c r="AA1084" t="e">
        <f t="shared" si="81"/>
        <v>#REF!</v>
      </c>
      <c r="AB1084" t="e">
        <f t="shared" si="82"/>
        <v>#REF!</v>
      </c>
      <c r="AC1084" s="18" t="e">
        <f t="shared" si="83"/>
        <v>#REF!</v>
      </c>
      <c r="AD1084" s="19" t="e">
        <f>('Servicos Tomados'!D1084+'Servicos Tomados'!G1084+'Servicos Tomados'!I1084)-AB1084</f>
        <v>#REF!</v>
      </c>
    </row>
    <row r="1085" spans="21:30">
      <c r="U1085" s="1">
        <f>('Servicos Tomados'!B1085*'Servicos Tomados'!A1085)-'Servicos Tomados'!D1085-'Servicos Tomados'!G1085-'Servicos Tomados'!I1085</f>
        <v>0</v>
      </c>
      <c r="V1085" s="16" t="e">
        <f>1-'Servicos Tomados'!#REF!</f>
        <v>#REF!</v>
      </c>
      <c r="W1085" s="17">
        <f t="shared" si="84"/>
        <v>0</v>
      </c>
      <c r="X1085">
        <f>'Servicos Tomados'!K1085*W1085</f>
        <v>0</v>
      </c>
      <c r="Y1085" s="16" t="e">
        <f t="shared" si="80"/>
        <v>#REF!</v>
      </c>
      <c r="Z1085" s="17" t="e">
        <f>Y1085*'Servicos Tomados'!$AG$3</f>
        <v>#REF!</v>
      </c>
      <c r="AA1085" t="e">
        <f t="shared" si="81"/>
        <v>#REF!</v>
      </c>
      <c r="AB1085" t="e">
        <f t="shared" si="82"/>
        <v>#REF!</v>
      </c>
      <c r="AC1085" s="18" t="e">
        <f t="shared" si="83"/>
        <v>#REF!</v>
      </c>
      <c r="AD1085" s="19" t="e">
        <f>('Servicos Tomados'!D1085+'Servicos Tomados'!G1085+'Servicos Tomados'!I1085)-AB1085</f>
        <v>#REF!</v>
      </c>
    </row>
    <row r="1086" spans="21:30">
      <c r="U1086" s="1">
        <f>('Servicos Tomados'!B1086*'Servicos Tomados'!A1086)-'Servicos Tomados'!D1086-'Servicos Tomados'!G1086-'Servicos Tomados'!I1086</f>
        <v>0</v>
      </c>
      <c r="V1086" s="16" t="e">
        <f>1-'Servicos Tomados'!#REF!</f>
        <v>#REF!</v>
      </c>
      <c r="W1086" s="17">
        <f t="shared" si="84"/>
        <v>0</v>
      </c>
      <c r="X1086">
        <f>'Servicos Tomados'!K1086*W1086</f>
        <v>0</v>
      </c>
      <c r="Y1086" s="16" t="e">
        <f t="shared" si="80"/>
        <v>#REF!</v>
      </c>
      <c r="Z1086" s="17" t="e">
        <f>Y1086*'Servicos Tomados'!$AG$3</f>
        <v>#REF!</v>
      </c>
      <c r="AA1086" t="e">
        <f t="shared" si="81"/>
        <v>#REF!</v>
      </c>
      <c r="AB1086" t="e">
        <f t="shared" si="82"/>
        <v>#REF!</v>
      </c>
      <c r="AC1086" s="18" t="e">
        <f t="shared" si="83"/>
        <v>#REF!</v>
      </c>
      <c r="AD1086" s="19" t="e">
        <f>('Servicos Tomados'!D1086+'Servicos Tomados'!G1086+'Servicos Tomados'!I1086)-AB1086</f>
        <v>#REF!</v>
      </c>
    </row>
    <row r="1087" spans="21:30">
      <c r="U1087" s="1">
        <f>('Servicos Tomados'!B1087*'Servicos Tomados'!A1087)-'Servicos Tomados'!D1087-'Servicos Tomados'!G1087-'Servicos Tomados'!I1087</f>
        <v>0</v>
      </c>
      <c r="V1087" s="16" t="e">
        <f>1-'Servicos Tomados'!#REF!</f>
        <v>#REF!</v>
      </c>
      <c r="W1087" s="17">
        <f t="shared" si="84"/>
        <v>0</v>
      </c>
      <c r="X1087">
        <f>'Servicos Tomados'!K1087*W1087</f>
        <v>0</v>
      </c>
      <c r="Y1087" s="16" t="e">
        <f t="shared" si="80"/>
        <v>#REF!</v>
      </c>
      <c r="Z1087" s="17" t="e">
        <f>Y1087*'Servicos Tomados'!$AG$3</f>
        <v>#REF!</v>
      </c>
      <c r="AA1087" t="e">
        <f t="shared" si="81"/>
        <v>#REF!</v>
      </c>
      <c r="AB1087" t="e">
        <f t="shared" si="82"/>
        <v>#REF!</v>
      </c>
      <c r="AC1087" s="18" t="e">
        <f t="shared" si="83"/>
        <v>#REF!</v>
      </c>
      <c r="AD1087" s="19" t="e">
        <f>('Servicos Tomados'!D1087+'Servicos Tomados'!G1087+'Servicos Tomados'!I1087)-AB1087</f>
        <v>#REF!</v>
      </c>
    </row>
    <row r="1088" spans="21:30">
      <c r="U1088" s="1">
        <f>('Servicos Tomados'!B1088*'Servicos Tomados'!A1088)-'Servicos Tomados'!D1088-'Servicos Tomados'!G1088-'Servicos Tomados'!I1088</f>
        <v>0</v>
      </c>
      <c r="V1088" s="16" t="e">
        <f>1-'Servicos Tomados'!#REF!</f>
        <v>#REF!</v>
      </c>
      <c r="W1088" s="17">
        <f t="shared" si="84"/>
        <v>0</v>
      </c>
      <c r="X1088">
        <f>'Servicos Tomados'!K1088*W1088</f>
        <v>0</v>
      </c>
      <c r="Y1088" s="16" t="e">
        <f t="shared" si="80"/>
        <v>#REF!</v>
      </c>
      <c r="Z1088" s="17" t="e">
        <f>Y1088*'Servicos Tomados'!$AG$3</f>
        <v>#REF!</v>
      </c>
      <c r="AA1088" t="e">
        <f t="shared" si="81"/>
        <v>#REF!</v>
      </c>
      <c r="AB1088" t="e">
        <f t="shared" si="82"/>
        <v>#REF!</v>
      </c>
      <c r="AC1088" s="18" t="e">
        <f t="shared" si="83"/>
        <v>#REF!</v>
      </c>
      <c r="AD1088" s="19" t="e">
        <f>('Servicos Tomados'!D1088+'Servicos Tomados'!G1088+'Servicos Tomados'!I1088)-AB1088</f>
        <v>#REF!</v>
      </c>
    </row>
    <row r="1089" spans="21:30">
      <c r="U1089" s="1">
        <f>('Servicos Tomados'!B1089*'Servicos Tomados'!A1089)-'Servicos Tomados'!D1089-'Servicos Tomados'!G1089-'Servicos Tomados'!I1089</f>
        <v>0</v>
      </c>
      <c r="V1089" s="16" t="e">
        <f>1-'Servicos Tomados'!#REF!</f>
        <v>#REF!</v>
      </c>
      <c r="W1089" s="17">
        <f t="shared" si="84"/>
        <v>0</v>
      </c>
      <c r="X1089">
        <f>'Servicos Tomados'!K1089*W1089</f>
        <v>0</v>
      </c>
      <c r="Y1089" s="16" t="e">
        <f t="shared" si="80"/>
        <v>#REF!</v>
      </c>
      <c r="Z1089" s="17" t="e">
        <f>Y1089*'Servicos Tomados'!$AG$3</f>
        <v>#REF!</v>
      </c>
      <c r="AA1089" t="e">
        <f t="shared" si="81"/>
        <v>#REF!</v>
      </c>
      <c r="AB1089" t="e">
        <f t="shared" si="82"/>
        <v>#REF!</v>
      </c>
      <c r="AC1089" s="18" t="e">
        <f t="shared" si="83"/>
        <v>#REF!</v>
      </c>
      <c r="AD1089" s="19" t="e">
        <f>('Servicos Tomados'!D1089+'Servicos Tomados'!G1089+'Servicos Tomados'!I1089)-AB1089</f>
        <v>#REF!</v>
      </c>
    </row>
    <row r="1090" spans="21:30">
      <c r="U1090" s="1">
        <f>('Servicos Tomados'!B1090*'Servicos Tomados'!A1090)-'Servicos Tomados'!D1090-'Servicos Tomados'!G1090-'Servicos Tomados'!I1090</f>
        <v>0</v>
      </c>
      <c r="V1090" s="16" t="e">
        <f>1-'Servicos Tomados'!#REF!</f>
        <v>#REF!</v>
      </c>
      <c r="W1090" s="17">
        <f t="shared" si="84"/>
        <v>0</v>
      </c>
      <c r="X1090">
        <f>'Servicos Tomados'!K1090*W1090</f>
        <v>0</v>
      </c>
      <c r="Y1090" s="16" t="e">
        <f t="shared" si="80"/>
        <v>#REF!</v>
      </c>
      <c r="Z1090" s="17" t="e">
        <f>Y1090*'Servicos Tomados'!$AG$3</f>
        <v>#REF!</v>
      </c>
      <c r="AA1090" t="e">
        <f t="shared" si="81"/>
        <v>#REF!</v>
      </c>
      <c r="AB1090" t="e">
        <f t="shared" si="82"/>
        <v>#REF!</v>
      </c>
      <c r="AC1090" s="18" t="e">
        <f t="shared" si="83"/>
        <v>#REF!</v>
      </c>
      <c r="AD1090" s="19" t="e">
        <f>('Servicos Tomados'!D1090+'Servicos Tomados'!G1090+'Servicos Tomados'!I1090)-AB1090</f>
        <v>#REF!</v>
      </c>
    </row>
    <row r="1091" spans="21:30">
      <c r="U1091" s="1">
        <f>('Servicos Tomados'!B1091*'Servicos Tomados'!A1091)-'Servicos Tomados'!D1091-'Servicos Tomados'!G1091-'Servicos Tomados'!I1091</f>
        <v>0</v>
      </c>
      <c r="V1091" s="16" t="e">
        <f>1-'Servicos Tomados'!#REF!</f>
        <v>#REF!</v>
      </c>
      <c r="W1091" s="17">
        <f t="shared" si="84"/>
        <v>0</v>
      </c>
      <c r="X1091">
        <f>'Servicos Tomados'!K1091*W1091</f>
        <v>0</v>
      </c>
      <c r="Y1091" s="16" t="e">
        <f t="shared" si="80"/>
        <v>#REF!</v>
      </c>
      <c r="Z1091" s="17" t="e">
        <f>Y1091*'Servicos Tomados'!$AG$3</f>
        <v>#REF!</v>
      </c>
      <c r="AA1091" t="e">
        <f t="shared" si="81"/>
        <v>#REF!</v>
      </c>
      <c r="AB1091" t="e">
        <f t="shared" si="82"/>
        <v>#REF!</v>
      </c>
      <c r="AC1091" s="18" t="e">
        <f t="shared" si="83"/>
        <v>#REF!</v>
      </c>
      <c r="AD1091" s="19" t="e">
        <f>('Servicos Tomados'!D1091+'Servicos Tomados'!G1091+'Servicos Tomados'!I1091)-AB1091</f>
        <v>#REF!</v>
      </c>
    </row>
    <row r="1092" spans="21:30">
      <c r="U1092" s="1">
        <f>('Servicos Tomados'!B1092*'Servicos Tomados'!A1092)-'Servicos Tomados'!D1092-'Servicos Tomados'!G1092-'Servicos Tomados'!I1092</f>
        <v>0</v>
      </c>
      <c r="V1092" s="16" t="e">
        <f>1-'Servicos Tomados'!#REF!</f>
        <v>#REF!</v>
      </c>
      <c r="W1092" s="17">
        <f t="shared" si="84"/>
        <v>0</v>
      </c>
      <c r="X1092">
        <f>'Servicos Tomados'!K1092*W1092</f>
        <v>0</v>
      </c>
      <c r="Y1092" s="16" t="e">
        <f t="shared" ref="Y1092:Y1155" si="85">V1092</f>
        <v>#REF!</v>
      </c>
      <c r="Z1092" s="17" t="e">
        <f>Y1092*'Servicos Tomados'!$AG$3</f>
        <v>#REF!</v>
      </c>
      <c r="AA1092" t="e">
        <f t="shared" ref="AA1092:AA1155" si="86">U1092*Z1092</f>
        <v>#REF!</v>
      </c>
      <c r="AB1092" t="e">
        <f t="shared" ref="AB1092:AB1155" si="87">X1092+AA1092</f>
        <v>#REF!</v>
      </c>
      <c r="AC1092" s="18" t="e">
        <f t="shared" ref="AC1092:AC1155" si="88">U1092+AB1092</f>
        <v>#REF!</v>
      </c>
      <c r="AD1092" s="19" t="e">
        <f>('Servicos Tomados'!D1092+'Servicos Tomados'!G1092+'Servicos Tomados'!I1092)-AB1092</f>
        <v>#REF!</v>
      </c>
    </row>
    <row r="1093" spans="21:30">
      <c r="U1093" s="1">
        <f>('Servicos Tomados'!B1093*'Servicos Tomados'!A1093)-'Servicos Tomados'!D1093-'Servicos Tomados'!G1093-'Servicos Tomados'!I1093</f>
        <v>0</v>
      </c>
      <c r="V1093" s="16" t="e">
        <f>1-'Servicos Tomados'!#REF!</f>
        <v>#REF!</v>
      </c>
      <c r="W1093" s="17">
        <f t="shared" si="84"/>
        <v>0</v>
      </c>
      <c r="X1093">
        <f>'Servicos Tomados'!K1093*W1093</f>
        <v>0</v>
      </c>
      <c r="Y1093" s="16" t="e">
        <f t="shared" si="85"/>
        <v>#REF!</v>
      </c>
      <c r="Z1093" s="17" t="e">
        <f>Y1093*'Servicos Tomados'!$AG$3</f>
        <v>#REF!</v>
      </c>
      <c r="AA1093" t="e">
        <f t="shared" si="86"/>
        <v>#REF!</v>
      </c>
      <c r="AB1093" t="e">
        <f t="shared" si="87"/>
        <v>#REF!</v>
      </c>
      <c r="AC1093" s="18" t="e">
        <f t="shared" si="88"/>
        <v>#REF!</v>
      </c>
      <c r="AD1093" s="19" t="e">
        <f>('Servicos Tomados'!D1093+'Servicos Tomados'!G1093+'Servicos Tomados'!I1093)-AB1093</f>
        <v>#REF!</v>
      </c>
    </row>
    <row r="1094" spans="21:30">
      <c r="U1094" s="1">
        <f>('Servicos Tomados'!B1094*'Servicos Tomados'!A1094)-'Servicos Tomados'!D1094-'Servicos Tomados'!G1094-'Servicos Tomados'!I1094</f>
        <v>0</v>
      </c>
      <c r="V1094" s="16" t="e">
        <f>1-'Servicos Tomados'!#REF!</f>
        <v>#REF!</v>
      </c>
      <c r="W1094" s="17">
        <f t="shared" si="84"/>
        <v>0</v>
      </c>
      <c r="X1094">
        <f>'Servicos Tomados'!K1094*W1094</f>
        <v>0</v>
      </c>
      <c r="Y1094" s="16" t="e">
        <f t="shared" si="85"/>
        <v>#REF!</v>
      </c>
      <c r="Z1094" s="17" t="e">
        <f>Y1094*'Servicos Tomados'!$AG$3</f>
        <v>#REF!</v>
      </c>
      <c r="AA1094" t="e">
        <f t="shared" si="86"/>
        <v>#REF!</v>
      </c>
      <c r="AB1094" t="e">
        <f t="shared" si="87"/>
        <v>#REF!</v>
      </c>
      <c r="AC1094" s="18" t="e">
        <f t="shared" si="88"/>
        <v>#REF!</v>
      </c>
      <c r="AD1094" s="19" t="e">
        <f>('Servicos Tomados'!D1094+'Servicos Tomados'!G1094+'Servicos Tomados'!I1094)-AB1094</f>
        <v>#REF!</v>
      </c>
    </row>
    <row r="1095" spans="21:30">
      <c r="U1095" s="1">
        <f>('Servicos Tomados'!B1095*'Servicos Tomados'!A1095)-'Servicos Tomados'!D1095-'Servicos Tomados'!G1095-'Servicos Tomados'!I1095</f>
        <v>0</v>
      </c>
      <c r="V1095" s="16" t="e">
        <f>1-'Servicos Tomados'!#REF!</f>
        <v>#REF!</v>
      </c>
      <c r="W1095" s="17">
        <f t="shared" ref="W1095:W1158" si="89">$AL1095*$AL$3</f>
        <v>0</v>
      </c>
      <c r="X1095">
        <f>'Servicos Tomados'!K1095*W1095</f>
        <v>0</v>
      </c>
      <c r="Y1095" s="16" t="e">
        <f t="shared" si="85"/>
        <v>#REF!</v>
      </c>
      <c r="Z1095" s="17" t="e">
        <f>Y1095*'Servicos Tomados'!$AG$3</f>
        <v>#REF!</v>
      </c>
      <c r="AA1095" t="e">
        <f t="shared" si="86"/>
        <v>#REF!</v>
      </c>
      <c r="AB1095" t="e">
        <f t="shared" si="87"/>
        <v>#REF!</v>
      </c>
      <c r="AC1095" s="18" t="e">
        <f t="shared" si="88"/>
        <v>#REF!</v>
      </c>
      <c r="AD1095" s="19" t="e">
        <f>('Servicos Tomados'!D1095+'Servicos Tomados'!G1095+'Servicos Tomados'!I1095)-AB1095</f>
        <v>#REF!</v>
      </c>
    </row>
    <row r="1096" spans="21:30">
      <c r="U1096" s="1">
        <f>('Servicos Tomados'!B1096*'Servicos Tomados'!A1096)-'Servicos Tomados'!D1096-'Servicos Tomados'!G1096-'Servicos Tomados'!I1096</f>
        <v>0</v>
      </c>
      <c r="V1096" s="16" t="e">
        <f>1-'Servicos Tomados'!#REF!</f>
        <v>#REF!</v>
      </c>
      <c r="W1096" s="17">
        <f t="shared" si="89"/>
        <v>0</v>
      </c>
      <c r="X1096">
        <f>'Servicos Tomados'!K1096*W1096</f>
        <v>0</v>
      </c>
      <c r="Y1096" s="16" t="e">
        <f t="shared" si="85"/>
        <v>#REF!</v>
      </c>
      <c r="Z1096" s="17" t="e">
        <f>Y1096*'Servicos Tomados'!$AG$3</f>
        <v>#REF!</v>
      </c>
      <c r="AA1096" t="e">
        <f t="shared" si="86"/>
        <v>#REF!</v>
      </c>
      <c r="AB1096" t="e">
        <f t="shared" si="87"/>
        <v>#REF!</v>
      </c>
      <c r="AC1096" s="18" t="e">
        <f t="shared" si="88"/>
        <v>#REF!</v>
      </c>
      <c r="AD1096" s="19" t="e">
        <f>('Servicos Tomados'!D1096+'Servicos Tomados'!G1096+'Servicos Tomados'!I1096)-AB1096</f>
        <v>#REF!</v>
      </c>
    </row>
    <row r="1097" spans="21:30">
      <c r="U1097" s="1">
        <f>('Servicos Tomados'!B1097*'Servicos Tomados'!A1097)-'Servicos Tomados'!D1097-'Servicos Tomados'!G1097-'Servicos Tomados'!I1097</f>
        <v>0</v>
      </c>
      <c r="V1097" s="16" t="e">
        <f>1-'Servicos Tomados'!#REF!</f>
        <v>#REF!</v>
      </c>
      <c r="W1097" s="17">
        <f t="shared" si="89"/>
        <v>0</v>
      </c>
      <c r="X1097">
        <f>'Servicos Tomados'!K1097*W1097</f>
        <v>0</v>
      </c>
      <c r="Y1097" s="16" t="e">
        <f t="shared" si="85"/>
        <v>#REF!</v>
      </c>
      <c r="Z1097" s="17" t="e">
        <f>Y1097*'Servicos Tomados'!$AG$3</f>
        <v>#REF!</v>
      </c>
      <c r="AA1097" t="e">
        <f t="shared" si="86"/>
        <v>#REF!</v>
      </c>
      <c r="AB1097" t="e">
        <f t="shared" si="87"/>
        <v>#REF!</v>
      </c>
      <c r="AC1097" s="18" t="e">
        <f t="shared" si="88"/>
        <v>#REF!</v>
      </c>
      <c r="AD1097" s="19" t="e">
        <f>('Servicos Tomados'!D1097+'Servicos Tomados'!G1097+'Servicos Tomados'!I1097)-AB1097</f>
        <v>#REF!</v>
      </c>
    </row>
    <row r="1098" spans="21:30">
      <c r="U1098" s="1">
        <f>('Servicos Tomados'!B1098*'Servicos Tomados'!A1098)-'Servicos Tomados'!D1098-'Servicos Tomados'!G1098-'Servicos Tomados'!I1098</f>
        <v>0</v>
      </c>
      <c r="V1098" s="16" t="e">
        <f>1-'Servicos Tomados'!#REF!</f>
        <v>#REF!</v>
      </c>
      <c r="W1098" s="17">
        <f t="shared" si="89"/>
        <v>0</v>
      </c>
      <c r="X1098">
        <f>'Servicos Tomados'!K1098*W1098</f>
        <v>0</v>
      </c>
      <c r="Y1098" s="16" t="e">
        <f t="shared" si="85"/>
        <v>#REF!</v>
      </c>
      <c r="Z1098" s="17" t="e">
        <f>Y1098*'Servicos Tomados'!$AG$3</f>
        <v>#REF!</v>
      </c>
      <c r="AA1098" t="e">
        <f t="shared" si="86"/>
        <v>#REF!</v>
      </c>
      <c r="AB1098" t="e">
        <f t="shared" si="87"/>
        <v>#REF!</v>
      </c>
      <c r="AC1098" s="18" t="e">
        <f t="shared" si="88"/>
        <v>#REF!</v>
      </c>
      <c r="AD1098" s="19" t="e">
        <f>('Servicos Tomados'!D1098+'Servicos Tomados'!G1098+'Servicos Tomados'!I1098)-AB1098</f>
        <v>#REF!</v>
      </c>
    </row>
    <row r="1099" spans="21:30">
      <c r="U1099" s="1">
        <f>('Servicos Tomados'!B1099*'Servicos Tomados'!A1099)-'Servicos Tomados'!D1099-'Servicos Tomados'!G1099-'Servicos Tomados'!I1099</f>
        <v>0</v>
      </c>
      <c r="V1099" s="16" t="e">
        <f>1-'Servicos Tomados'!#REF!</f>
        <v>#REF!</v>
      </c>
      <c r="W1099" s="17">
        <f t="shared" si="89"/>
        <v>0</v>
      </c>
      <c r="X1099">
        <f>'Servicos Tomados'!K1099*W1099</f>
        <v>0</v>
      </c>
      <c r="Y1099" s="16" t="e">
        <f t="shared" si="85"/>
        <v>#REF!</v>
      </c>
      <c r="Z1099" s="17" t="e">
        <f>Y1099*'Servicos Tomados'!$AG$3</f>
        <v>#REF!</v>
      </c>
      <c r="AA1099" t="e">
        <f t="shared" si="86"/>
        <v>#REF!</v>
      </c>
      <c r="AB1099" t="e">
        <f t="shared" si="87"/>
        <v>#REF!</v>
      </c>
      <c r="AC1099" s="18" t="e">
        <f t="shared" si="88"/>
        <v>#REF!</v>
      </c>
      <c r="AD1099" s="19" t="e">
        <f>('Servicos Tomados'!D1099+'Servicos Tomados'!G1099+'Servicos Tomados'!I1099)-AB1099</f>
        <v>#REF!</v>
      </c>
    </row>
    <row r="1100" spans="21:30">
      <c r="U1100" s="1">
        <f>('Servicos Tomados'!B1100*'Servicos Tomados'!A1100)-'Servicos Tomados'!D1100-'Servicos Tomados'!G1100-'Servicos Tomados'!I1100</f>
        <v>0</v>
      </c>
      <c r="V1100" s="16" t="e">
        <f>1-'Servicos Tomados'!#REF!</f>
        <v>#REF!</v>
      </c>
      <c r="W1100" s="17">
        <f t="shared" si="89"/>
        <v>0</v>
      </c>
      <c r="X1100">
        <f>'Servicos Tomados'!K1100*W1100</f>
        <v>0</v>
      </c>
      <c r="Y1100" s="16" t="e">
        <f t="shared" si="85"/>
        <v>#REF!</v>
      </c>
      <c r="Z1100" s="17" t="e">
        <f>Y1100*'Servicos Tomados'!$AG$3</f>
        <v>#REF!</v>
      </c>
      <c r="AA1100" t="e">
        <f t="shared" si="86"/>
        <v>#REF!</v>
      </c>
      <c r="AB1100" t="e">
        <f t="shared" si="87"/>
        <v>#REF!</v>
      </c>
      <c r="AC1100" s="18" t="e">
        <f t="shared" si="88"/>
        <v>#REF!</v>
      </c>
      <c r="AD1100" s="19" t="e">
        <f>('Servicos Tomados'!D1100+'Servicos Tomados'!G1100+'Servicos Tomados'!I1100)-AB1100</f>
        <v>#REF!</v>
      </c>
    </row>
    <row r="1101" spans="21:30">
      <c r="U1101" s="1">
        <f>('Servicos Tomados'!B1101*'Servicos Tomados'!A1101)-'Servicos Tomados'!D1101-'Servicos Tomados'!G1101-'Servicos Tomados'!I1101</f>
        <v>0</v>
      </c>
      <c r="V1101" s="16" t="e">
        <f>1-'Servicos Tomados'!#REF!</f>
        <v>#REF!</v>
      </c>
      <c r="W1101" s="17">
        <f t="shared" si="89"/>
        <v>0</v>
      </c>
      <c r="X1101">
        <f>'Servicos Tomados'!K1101*W1101</f>
        <v>0</v>
      </c>
      <c r="Y1101" s="16" t="e">
        <f t="shared" si="85"/>
        <v>#REF!</v>
      </c>
      <c r="Z1101" s="17" t="e">
        <f>Y1101*'Servicos Tomados'!$AG$3</f>
        <v>#REF!</v>
      </c>
      <c r="AA1101" t="e">
        <f t="shared" si="86"/>
        <v>#REF!</v>
      </c>
      <c r="AB1101" t="e">
        <f t="shared" si="87"/>
        <v>#REF!</v>
      </c>
      <c r="AC1101" s="18" t="e">
        <f t="shared" si="88"/>
        <v>#REF!</v>
      </c>
      <c r="AD1101" s="19" t="e">
        <f>('Servicos Tomados'!D1101+'Servicos Tomados'!G1101+'Servicos Tomados'!I1101)-AB1101</f>
        <v>#REF!</v>
      </c>
    </row>
    <row r="1102" spans="21:30">
      <c r="U1102" s="1">
        <f>('Servicos Tomados'!B1102*'Servicos Tomados'!A1102)-'Servicos Tomados'!D1102-'Servicos Tomados'!G1102-'Servicos Tomados'!I1102</f>
        <v>0</v>
      </c>
      <c r="V1102" s="16" t="e">
        <f>1-'Servicos Tomados'!#REF!</f>
        <v>#REF!</v>
      </c>
      <c r="W1102" s="17">
        <f t="shared" si="89"/>
        <v>0</v>
      </c>
      <c r="X1102">
        <f>'Servicos Tomados'!K1102*W1102</f>
        <v>0</v>
      </c>
      <c r="Y1102" s="16" t="e">
        <f t="shared" si="85"/>
        <v>#REF!</v>
      </c>
      <c r="Z1102" s="17" t="e">
        <f>Y1102*'Servicos Tomados'!$AG$3</f>
        <v>#REF!</v>
      </c>
      <c r="AA1102" t="e">
        <f t="shared" si="86"/>
        <v>#REF!</v>
      </c>
      <c r="AB1102" t="e">
        <f t="shared" si="87"/>
        <v>#REF!</v>
      </c>
      <c r="AC1102" s="18" t="e">
        <f t="shared" si="88"/>
        <v>#REF!</v>
      </c>
      <c r="AD1102" s="19" t="e">
        <f>('Servicos Tomados'!D1102+'Servicos Tomados'!G1102+'Servicos Tomados'!I1102)-AB1102</f>
        <v>#REF!</v>
      </c>
    </row>
    <row r="1103" spans="21:30">
      <c r="U1103" s="1">
        <f>('Servicos Tomados'!B1103*'Servicos Tomados'!A1103)-'Servicos Tomados'!D1103-'Servicos Tomados'!G1103-'Servicos Tomados'!I1103</f>
        <v>0</v>
      </c>
      <c r="V1103" s="16" t="e">
        <f>1-'Servicos Tomados'!#REF!</f>
        <v>#REF!</v>
      </c>
      <c r="W1103" s="17">
        <f t="shared" si="89"/>
        <v>0</v>
      </c>
      <c r="X1103">
        <f>'Servicos Tomados'!K1103*W1103</f>
        <v>0</v>
      </c>
      <c r="Y1103" s="16" t="e">
        <f t="shared" si="85"/>
        <v>#REF!</v>
      </c>
      <c r="Z1103" s="17" t="e">
        <f>Y1103*'Servicos Tomados'!$AG$3</f>
        <v>#REF!</v>
      </c>
      <c r="AA1103" t="e">
        <f t="shared" si="86"/>
        <v>#REF!</v>
      </c>
      <c r="AB1103" t="e">
        <f t="shared" si="87"/>
        <v>#REF!</v>
      </c>
      <c r="AC1103" s="18" t="e">
        <f t="shared" si="88"/>
        <v>#REF!</v>
      </c>
      <c r="AD1103" s="19" t="e">
        <f>('Servicos Tomados'!D1103+'Servicos Tomados'!G1103+'Servicos Tomados'!I1103)-AB1103</f>
        <v>#REF!</v>
      </c>
    </row>
    <row r="1104" spans="21:30">
      <c r="U1104" s="1">
        <f>('Servicos Tomados'!B1104*'Servicos Tomados'!A1104)-'Servicos Tomados'!D1104-'Servicos Tomados'!G1104-'Servicos Tomados'!I1104</f>
        <v>0</v>
      </c>
      <c r="V1104" s="16" t="e">
        <f>1-'Servicos Tomados'!#REF!</f>
        <v>#REF!</v>
      </c>
      <c r="W1104" s="17">
        <f t="shared" si="89"/>
        <v>0</v>
      </c>
      <c r="X1104">
        <f>'Servicos Tomados'!K1104*W1104</f>
        <v>0</v>
      </c>
      <c r="Y1104" s="16" t="e">
        <f t="shared" si="85"/>
        <v>#REF!</v>
      </c>
      <c r="Z1104" s="17" t="e">
        <f>Y1104*'Servicos Tomados'!$AG$3</f>
        <v>#REF!</v>
      </c>
      <c r="AA1104" t="e">
        <f t="shared" si="86"/>
        <v>#REF!</v>
      </c>
      <c r="AB1104" t="e">
        <f t="shared" si="87"/>
        <v>#REF!</v>
      </c>
      <c r="AC1104" s="18" t="e">
        <f t="shared" si="88"/>
        <v>#REF!</v>
      </c>
      <c r="AD1104" s="19" t="e">
        <f>('Servicos Tomados'!D1104+'Servicos Tomados'!G1104+'Servicos Tomados'!I1104)-AB1104</f>
        <v>#REF!</v>
      </c>
    </row>
    <row r="1105" spans="21:30">
      <c r="U1105" s="1">
        <f>('Servicos Tomados'!B1105*'Servicos Tomados'!A1105)-'Servicos Tomados'!D1105-'Servicos Tomados'!G1105-'Servicos Tomados'!I1105</f>
        <v>0</v>
      </c>
      <c r="V1105" s="16" t="e">
        <f>1-'Servicos Tomados'!#REF!</f>
        <v>#REF!</v>
      </c>
      <c r="W1105" s="17">
        <f t="shared" si="89"/>
        <v>0</v>
      </c>
      <c r="X1105">
        <f>'Servicos Tomados'!K1105*W1105</f>
        <v>0</v>
      </c>
      <c r="Y1105" s="16" t="e">
        <f t="shared" si="85"/>
        <v>#REF!</v>
      </c>
      <c r="Z1105" s="17" t="e">
        <f>Y1105*'Servicos Tomados'!$AG$3</f>
        <v>#REF!</v>
      </c>
      <c r="AA1105" t="e">
        <f t="shared" si="86"/>
        <v>#REF!</v>
      </c>
      <c r="AB1105" t="e">
        <f t="shared" si="87"/>
        <v>#REF!</v>
      </c>
      <c r="AC1105" s="18" t="e">
        <f t="shared" si="88"/>
        <v>#REF!</v>
      </c>
      <c r="AD1105" s="19" t="e">
        <f>('Servicos Tomados'!D1105+'Servicos Tomados'!G1105+'Servicos Tomados'!I1105)-AB1105</f>
        <v>#REF!</v>
      </c>
    </row>
    <row r="1106" spans="21:30">
      <c r="U1106" s="1">
        <f>('Servicos Tomados'!B1106*'Servicos Tomados'!A1106)-'Servicos Tomados'!D1106-'Servicos Tomados'!G1106-'Servicos Tomados'!I1106</f>
        <v>0</v>
      </c>
      <c r="V1106" s="16" t="e">
        <f>1-'Servicos Tomados'!#REF!</f>
        <v>#REF!</v>
      </c>
      <c r="W1106" s="17">
        <f t="shared" si="89"/>
        <v>0</v>
      </c>
      <c r="X1106">
        <f>'Servicos Tomados'!K1106*W1106</f>
        <v>0</v>
      </c>
      <c r="Y1106" s="16" t="e">
        <f t="shared" si="85"/>
        <v>#REF!</v>
      </c>
      <c r="Z1106" s="17" t="e">
        <f>Y1106*'Servicos Tomados'!$AG$3</f>
        <v>#REF!</v>
      </c>
      <c r="AA1106" t="e">
        <f t="shared" si="86"/>
        <v>#REF!</v>
      </c>
      <c r="AB1106" t="e">
        <f t="shared" si="87"/>
        <v>#REF!</v>
      </c>
      <c r="AC1106" s="18" t="e">
        <f t="shared" si="88"/>
        <v>#REF!</v>
      </c>
      <c r="AD1106" s="19" t="e">
        <f>('Servicos Tomados'!D1106+'Servicos Tomados'!G1106+'Servicos Tomados'!I1106)-AB1106</f>
        <v>#REF!</v>
      </c>
    </row>
    <row r="1107" spans="21:30">
      <c r="U1107" s="1">
        <f>('Servicos Tomados'!B1107*'Servicos Tomados'!A1107)-'Servicos Tomados'!D1107-'Servicos Tomados'!G1107-'Servicos Tomados'!I1107</f>
        <v>0</v>
      </c>
      <c r="V1107" s="16" t="e">
        <f>1-'Servicos Tomados'!#REF!</f>
        <v>#REF!</v>
      </c>
      <c r="W1107" s="17">
        <f t="shared" si="89"/>
        <v>0</v>
      </c>
      <c r="X1107">
        <f>'Servicos Tomados'!K1107*W1107</f>
        <v>0</v>
      </c>
      <c r="Y1107" s="16" t="e">
        <f t="shared" si="85"/>
        <v>#REF!</v>
      </c>
      <c r="Z1107" s="17" t="e">
        <f>Y1107*'Servicos Tomados'!$AG$3</f>
        <v>#REF!</v>
      </c>
      <c r="AA1107" t="e">
        <f t="shared" si="86"/>
        <v>#REF!</v>
      </c>
      <c r="AB1107" t="e">
        <f t="shared" si="87"/>
        <v>#REF!</v>
      </c>
      <c r="AC1107" s="18" t="e">
        <f t="shared" si="88"/>
        <v>#REF!</v>
      </c>
      <c r="AD1107" s="19" t="e">
        <f>('Servicos Tomados'!D1107+'Servicos Tomados'!G1107+'Servicos Tomados'!I1107)-AB1107</f>
        <v>#REF!</v>
      </c>
    </row>
    <row r="1108" spans="21:30">
      <c r="U1108" s="1">
        <f>('Servicos Tomados'!B1108*'Servicos Tomados'!A1108)-'Servicos Tomados'!D1108-'Servicos Tomados'!G1108-'Servicos Tomados'!I1108</f>
        <v>0</v>
      </c>
      <c r="V1108" s="16" t="e">
        <f>1-'Servicos Tomados'!#REF!</f>
        <v>#REF!</v>
      </c>
      <c r="W1108" s="17">
        <f t="shared" si="89"/>
        <v>0</v>
      </c>
      <c r="X1108">
        <f>'Servicos Tomados'!K1108*W1108</f>
        <v>0</v>
      </c>
      <c r="Y1108" s="16" t="e">
        <f t="shared" si="85"/>
        <v>#REF!</v>
      </c>
      <c r="Z1108" s="17" t="e">
        <f>Y1108*'Servicos Tomados'!$AG$3</f>
        <v>#REF!</v>
      </c>
      <c r="AA1108" t="e">
        <f t="shared" si="86"/>
        <v>#REF!</v>
      </c>
      <c r="AB1108" t="e">
        <f t="shared" si="87"/>
        <v>#REF!</v>
      </c>
      <c r="AC1108" s="18" t="e">
        <f t="shared" si="88"/>
        <v>#REF!</v>
      </c>
      <c r="AD1108" s="19" t="e">
        <f>('Servicos Tomados'!D1108+'Servicos Tomados'!G1108+'Servicos Tomados'!I1108)-AB1108</f>
        <v>#REF!</v>
      </c>
    </row>
    <row r="1109" spans="21:30">
      <c r="U1109" s="1">
        <f>('Servicos Tomados'!B1109*'Servicos Tomados'!A1109)-'Servicos Tomados'!D1109-'Servicos Tomados'!G1109-'Servicos Tomados'!I1109</f>
        <v>0</v>
      </c>
      <c r="V1109" s="16" t="e">
        <f>1-'Servicos Tomados'!#REF!</f>
        <v>#REF!</v>
      </c>
      <c r="W1109" s="17">
        <f t="shared" si="89"/>
        <v>0</v>
      </c>
      <c r="X1109">
        <f>'Servicos Tomados'!K1109*W1109</f>
        <v>0</v>
      </c>
      <c r="Y1109" s="16" t="e">
        <f t="shared" si="85"/>
        <v>#REF!</v>
      </c>
      <c r="Z1109" s="17" t="e">
        <f>Y1109*'Servicos Tomados'!$AG$3</f>
        <v>#REF!</v>
      </c>
      <c r="AA1109" t="e">
        <f t="shared" si="86"/>
        <v>#REF!</v>
      </c>
      <c r="AB1109" t="e">
        <f t="shared" si="87"/>
        <v>#REF!</v>
      </c>
      <c r="AC1109" s="18" t="e">
        <f t="shared" si="88"/>
        <v>#REF!</v>
      </c>
      <c r="AD1109" s="19" t="e">
        <f>('Servicos Tomados'!D1109+'Servicos Tomados'!G1109+'Servicos Tomados'!I1109)-AB1109</f>
        <v>#REF!</v>
      </c>
    </row>
    <row r="1110" spans="21:30">
      <c r="U1110" s="1">
        <f>('Servicos Tomados'!B1110*'Servicos Tomados'!A1110)-'Servicos Tomados'!D1110-'Servicos Tomados'!G1110-'Servicos Tomados'!I1110</f>
        <v>0</v>
      </c>
      <c r="V1110" s="16" t="e">
        <f>1-'Servicos Tomados'!#REF!</f>
        <v>#REF!</v>
      </c>
      <c r="W1110" s="17">
        <f t="shared" si="89"/>
        <v>0</v>
      </c>
      <c r="X1110">
        <f>'Servicos Tomados'!K1110*W1110</f>
        <v>0</v>
      </c>
      <c r="Y1110" s="16" t="e">
        <f t="shared" si="85"/>
        <v>#REF!</v>
      </c>
      <c r="Z1110" s="17" t="e">
        <f>Y1110*'Servicos Tomados'!$AG$3</f>
        <v>#REF!</v>
      </c>
      <c r="AA1110" t="e">
        <f t="shared" si="86"/>
        <v>#REF!</v>
      </c>
      <c r="AB1110" t="e">
        <f t="shared" si="87"/>
        <v>#REF!</v>
      </c>
      <c r="AC1110" s="18" t="e">
        <f t="shared" si="88"/>
        <v>#REF!</v>
      </c>
      <c r="AD1110" s="19" t="e">
        <f>('Servicos Tomados'!D1110+'Servicos Tomados'!G1110+'Servicos Tomados'!I1110)-AB1110</f>
        <v>#REF!</v>
      </c>
    </row>
    <row r="1111" spans="21:30">
      <c r="U1111" s="1">
        <f>('Servicos Tomados'!B1111*'Servicos Tomados'!A1111)-'Servicos Tomados'!D1111-'Servicos Tomados'!G1111-'Servicos Tomados'!I1111</f>
        <v>0</v>
      </c>
      <c r="V1111" s="16" t="e">
        <f>1-'Servicos Tomados'!#REF!</f>
        <v>#REF!</v>
      </c>
      <c r="W1111" s="17">
        <f t="shared" si="89"/>
        <v>0</v>
      </c>
      <c r="X1111">
        <f>'Servicos Tomados'!K1111*W1111</f>
        <v>0</v>
      </c>
      <c r="Y1111" s="16" t="e">
        <f t="shared" si="85"/>
        <v>#REF!</v>
      </c>
      <c r="Z1111" s="17" t="e">
        <f>Y1111*'Servicos Tomados'!$AG$3</f>
        <v>#REF!</v>
      </c>
      <c r="AA1111" t="e">
        <f t="shared" si="86"/>
        <v>#REF!</v>
      </c>
      <c r="AB1111" t="e">
        <f t="shared" si="87"/>
        <v>#REF!</v>
      </c>
      <c r="AC1111" s="18" t="e">
        <f t="shared" si="88"/>
        <v>#REF!</v>
      </c>
      <c r="AD1111" s="19" t="e">
        <f>('Servicos Tomados'!D1111+'Servicos Tomados'!G1111+'Servicos Tomados'!I1111)-AB1111</f>
        <v>#REF!</v>
      </c>
    </row>
    <row r="1112" spans="21:30">
      <c r="U1112" s="1">
        <f>('Servicos Tomados'!B1112*'Servicos Tomados'!A1112)-'Servicos Tomados'!D1112-'Servicos Tomados'!G1112-'Servicos Tomados'!I1112</f>
        <v>0</v>
      </c>
      <c r="V1112" s="16" t="e">
        <f>1-'Servicos Tomados'!#REF!</f>
        <v>#REF!</v>
      </c>
      <c r="W1112" s="17">
        <f t="shared" si="89"/>
        <v>0</v>
      </c>
      <c r="X1112">
        <f>'Servicos Tomados'!K1112*W1112</f>
        <v>0</v>
      </c>
      <c r="Y1112" s="16" t="e">
        <f t="shared" si="85"/>
        <v>#REF!</v>
      </c>
      <c r="Z1112" s="17" t="e">
        <f>Y1112*'Servicos Tomados'!$AG$3</f>
        <v>#REF!</v>
      </c>
      <c r="AA1112" t="e">
        <f t="shared" si="86"/>
        <v>#REF!</v>
      </c>
      <c r="AB1112" t="e">
        <f t="shared" si="87"/>
        <v>#REF!</v>
      </c>
      <c r="AC1112" s="18" t="e">
        <f t="shared" si="88"/>
        <v>#REF!</v>
      </c>
      <c r="AD1112" s="19" t="e">
        <f>('Servicos Tomados'!D1112+'Servicos Tomados'!G1112+'Servicos Tomados'!I1112)-AB1112</f>
        <v>#REF!</v>
      </c>
    </row>
    <row r="1113" spans="21:30">
      <c r="U1113" s="1">
        <f>('Servicos Tomados'!B1113*'Servicos Tomados'!A1113)-'Servicos Tomados'!D1113-'Servicos Tomados'!G1113-'Servicos Tomados'!I1113</f>
        <v>0</v>
      </c>
      <c r="V1113" s="16" t="e">
        <f>1-'Servicos Tomados'!#REF!</f>
        <v>#REF!</v>
      </c>
      <c r="W1113" s="17">
        <f t="shared" si="89"/>
        <v>0</v>
      </c>
      <c r="X1113">
        <f>'Servicos Tomados'!K1113*W1113</f>
        <v>0</v>
      </c>
      <c r="Y1113" s="16" t="e">
        <f t="shared" si="85"/>
        <v>#REF!</v>
      </c>
      <c r="Z1113" s="17" t="e">
        <f>Y1113*'Servicos Tomados'!$AG$3</f>
        <v>#REF!</v>
      </c>
      <c r="AA1113" t="e">
        <f t="shared" si="86"/>
        <v>#REF!</v>
      </c>
      <c r="AB1113" t="e">
        <f t="shared" si="87"/>
        <v>#REF!</v>
      </c>
      <c r="AC1113" s="18" t="e">
        <f t="shared" si="88"/>
        <v>#REF!</v>
      </c>
      <c r="AD1113" s="19" t="e">
        <f>('Servicos Tomados'!D1113+'Servicos Tomados'!G1113+'Servicos Tomados'!I1113)-AB1113</f>
        <v>#REF!</v>
      </c>
    </row>
    <row r="1114" spans="21:30">
      <c r="U1114" s="1">
        <f>('Servicos Tomados'!B1114*'Servicos Tomados'!A1114)-'Servicos Tomados'!D1114-'Servicos Tomados'!G1114-'Servicos Tomados'!I1114</f>
        <v>0</v>
      </c>
      <c r="V1114" s="16" t="e">
        <f>1-'Servicos Tomados'!#REF!</f>
        <v>#REF!</v>
      </c>
      <c r="W1114" s="17">
        <f t="shared" si="89"/>
        <v>0</v>
      </c>
      <c r="X1114">
        <f>'Servicos Tomados'!K1114*W1114</f>
        <v>0</v>
      </c>
      <c r="Y1114" s="16" t="e">
        <f t="shared" si="85"/>
        <v>#REF!</v>
      </c>
      <c r="Z1114" s="17" t="e">
        <f>Y1114*'Servicos Tomados'!$AG$3</f>
        <v>#REF!</v>
      </c>
      <c r="AA1114" t="e">
        <f t="shared" si="86"/>
        <v>#REF!</v>
      </c>
      <c r="AB1114" t="e">
        <f t="shared" si="87"/>
        <v>#REF!</v>
      </c>
      <c r="AC1114" s="18" t="e">
        <f t="shared" si="88"/>
        <v>#REF!</v>
      </c>
      <c r="AD1114" s="19" t="e">
        <f>('Servicos Tomados'!D1114+'Servicos Tomados'!G1114+'Servicos Tomados'!I1114)-AB1114</f>
        <v>#REF!</v>
      </c>
    </row>
    <row r="1115" spans="21:30">
      <c r="U1115" s="1">
        <f>('Servicos Tomados'!B1115*'Servicos Tomados'!A1115)-'Servicos Tomados'!D1115-'Servicos Tomados'!G1115-'Servicos Tomados'!I1115</f>
        <v>0</v>
      </c>
      <c r="V1115" s="16" t="e">
        <f>1-'Servicos Tomados'!#REF!</f>
        <v>#REF!</v>
      </c>
      <c r="W1115" s="17">
        <f t="shared" si="89"/>
        <v>0</v>
      </c>
      <c r="X1115">
        <f>'Servicos Tomados'!K1115*W1115</f>
        <v>0</v>
      </c>
      <c r="Y1115" s="16" t="e">
        <f t="shared" si="85"/>
        <v>#REF!</v>
      </c>
      <c r="Z1115" s="17" t="e">
        <f>Y1115*'Servicos Tomados'!$AG$3</f>
        <v>#REF!</v>
      </c>
      <c r="AA1115" t="e">
        <f t="shared" si="86"/>
        <v>#REF!</v>
      </c>
      <c r="AB1115" t="e">
        <f t="shared" si="87"/>
        <v>#REF!</v>
      </c>
      <c r="AC1115" s="18" t="e">
        <f t="shared" si="88"/>
        <v>#REF!</v>
      </c>
      <c r="AD1115" s="19" t="e">
        <f>('Servicos Tomados'!D1115+'Servicos Tomados'!G1115+'Servicos Tomados'!I1115)-AB1115</f>
        <v>#REF!</v>
      </c>
    </row>
    <row r="1116" spans="21:30">
      <c r="U1116" s="1">
        <f>('Servicos Tomados'!B1116*'Servicos Tomados'!A1116)-'Servicos Tomados'!D1116-'Servicos Tomados'!G1116-'Servicos Tomados'!I1116</f>
        <v>0</v>
      </c>
      <c r="V1116" s="16" t="e">
        <f>1-'Servicos Tomados'!#REF!</f>
        <v>#REF!</v>
      </c>
      <c r="W1116" s="17">
        <f t="shared" si="89"/>
        <v>0</v>
      </c>
      <c r="X1116">
        <f>'Servicos Tomados'!K1116*W1116</f>
        <v>0</v>
      </c>
      <c r="Y1116" s="16" t="e">
        <f t="shared" si="85"/>
        <v>#REF!</v>
      </c>
      <c r="Z1116" s="17" t="e">
        <f>Y1116*'Servicos Tomados'!$AG$3</f>
        <v>#REF!</v>
      </c>
      <c r="AA1116" t="e">
        <f t="shared" si="86"/>
        <v>#REF!</v>
      </c>
      <c r="AB1116" t="e">
        <f t="shared" si="87"/>
        <v>#REF!</v>
      </c>
      <c r="AC1116" s="18" t="e">
        <f t="shared" si="88"/>
        <v>#REF!</v>
      </c>
      <c r="AD1116" s="19" t="e">
        <f>('Servicos Tomados'!D1116+'Servicos Tomados'!G1116+'Servicos Tomados'!I1116)-AB1116</f>
        <v>#REF!</v>
      </c>
    </row>
    <row r="1117" spans="21:30">
      <c r="U1117" s="1">
        <f>('Servicos Tomados'!B1117*'Servicos Tomados'!A1117)-'Servicos Tomados'!D1117-'Servicos Tomados'!G1117-'Servicos Tomados'!I1117</f>
        <v>0</v>
      </c>
      <c r="V1117" s="16" t="e">
        <f>1-'Servicos Tomados'!#REF!</f>
        <v>#REF!</v>
      </c>
      <c r="W1117" s="17">
        <f t="shared" si="89"/>
        <v>0</v>
      </c>
      <c r="X1117">
        <f>'Servicos Tomados'!K1117*W1117</f>
        <v>0</v>
      </c>
      <c r="Y1117" s="16" t="e">
        <f t="shared" si="85"/>
        <v>#REF!</v>
      </c>
      <c r="Z1117" s="17" t="e">
        <f>Y1117*'Servicos Tomados'!$AG$3</f>
        <v>#REF!</v>
      </c>
      <c r="AA1117" t="e">
        <f t="shared" si="86"/>
        <v>#REF!</v>
      </c>
      <c r="AB1117" t="e">
        <f t="shared" si="87"/>
        <v>#REF!</v>
      </c>
      <c r="AC1117" s="18" t="e">
        <f t="shared" si="88"/>
        <v>#REF!</v>
      </c>
      <c r="AD1117" s="19" t="e">
        <f>('Servicos Tomados'!D1117+'Servicos Tomados'!G1117+'Servicos Tomados'!I1117)-AB1117</f>
        <v>#REF!</v>
      </c>
    </row>
    <row r="1118" spans="21:30">
      <c r="U1118" s="1">
        <f>('Servicos Tomados'!B1118*'Servicos Tomados'!A1118)-'Servicos Tomados'!D1118-'Servicos Tomados'!G1118-'Servicos Tomados'!I1118</f>
        <v>0</v>
      </c>
      <c r="V1118" s="16" t="e">
        <f>1-'Servicos Tomados'!#REF!</f>
        <v>#REF!</v>
      </c>
      <c r="W1118" s="17">
        <f t="shared" si="89"/>
        <v>0</v>
      </c>
      <c r="X1118">
        <f>'Servicos Tomados'!K1118*W1118</f>
        <v>0</v>
      </c>
      <c r="Y1118" s="16" t="e">
        <f t="shared" si="85"/>
        <v>#REF!</v>
      </c>
      <c r="Z1118" s="17" t="e">
        <f>Y1118*'Servicos Tomados'!$AG$3</f>
        <v>#REF!</v>
      </c>
      <c r="AA1118" t="e">
        <f t="shared" si="86"/>
        <v>#REF!</v>
      </c>
      <c r="AB1118" t="e">
        <f t="shared" si="87"/>
        <v>#REF!</v>
      </c>
      <c r="AC1118" s="18" t="e">
        <f t="shared" si="88"/>
        <v>#REF!</v>
      </c>
      <c r="AD1118" s="19" t="e">
        <f>('Servicos Tomados'!D1118+'Servicos Tomados'!G1118+'Servicos Tomados'!I1118)-AB1118</f>
        <v>#REF!</v>
      </c>
    </row>
    <row r="1119" spans="21:30">
      <c r="U1119" s="1">
        <f>('Servicos Tomados'!B1119*'Servicos Tomados'!A1119)-'Servicos Tomados'!D1119-'Servicos Tomados'!G1119-'Servicos Tomados'!I1119</f>
        <v>0</v>
      </c>
      <c r="V1119" s="16" t="e">
        <f>1-'Servicos Tomados'!#REF!</f>
        <v>#REF!</v>
      </c>
      <c r="W1119" s="17">
        <f t="shared" si="89"/>
        <v>0</v>
      </c>
      <c r="X1119">
        <f>'Servicos Tomados'!K1119*W1119</f>
        <v>0</v>
      </c>
      <c r="Y1119" s="16" t="e">
        <f t="shared" si="85"/>
        <v>#REF!</v>
      </c>
      <c r="Z1119" s="17" t="e">
        <f>Y1119*'Servicos Tomados'!$AG$3</f>
        <v>#REF!</v>
      </c>
      <c r="AA1119" t="e">
        <f t="shared" si="86"/>
        <v>#REF!</v>
      </c>
      <c r="AB1119" t="e">
        <f t="shared" si="87"/>
        <v>#REF!</v>
      </c>
      <c r="AC1119" s="18" t="e">
        <f t="shared" si="88"/>
        <v>#REF!</v>
      </c>
      <c r="AD1119" s="19" t="e">
        <f>('Servicos Tomados'!D1119+'Servicos Tomados'!G1119+'Servicos Tomados'!I1119)-AB1119</f>
        <v>#REF!</v>
      </c>
    </row>
    <row r="1120" spans="21:30">
      <c r="U1120" s="1">
        <f>('Servicos Tomados'!B1120*'Servicos Tomados'!A1120)-'Servicos Tomados'!D1120-'Servicos Tomados'!G1120-'Servicos Tomados'!I1120</f>
        <v>0</v>
      </c>
      <c r="V1120" s="16" t="e">
        <f>1-'Servicos Tomados'!#REF!</f>
        <v>#REF!</v>
      </c>
      <c r="W1120" s="17">
        <f t="shared" si="89"/>
        <v>0</v>
      </c>
      <c r="X1120">
        <f>'Servicos Tomados'!K1120*W1120</f>
        <v>0</v>
      </c>
      <c r="Y1120" s="16" t="e">
        <f t="shared" si="85"/>
        <v>#REF!</v>
      </c>
      <c r="Z1120" s="17" t="e">
        <f>Y1120*'Servicos Tomados'!$AG$3</f>
        <v>#REF!</v>
      </c>
      <c r="AA1120" t="e">
        <f t="shared" si="86"/>
        <v>#REF!</v>
      </c>
      <c r="AB1120" t="e">
        <f t="shared" si="87"/>
        <v>#REF!</v>
      </c>
      <c r="AC1120" s="18" t="e">
        <f t="shared" si="88"/>
        <v>#REF!</v>
      </c>
      <c r="AD1120" s="19" t="e">
        <f>('Servicos Tomados'!D1120+'Servicos Tomados'!G1120+'Servicos Tomados'!I1120)-AB1120</f>
        <v>#REF!</v>
      </c>
    </row>
    <row r="1121" spans="21:30">
      <c r="U1121" s="1">
        <f>('Servicos Tomados'!B1121*'Servicos Tomados'!A1121)-'Servicos Tomados'!D1121-'Servicos Tomados'!G1121-'Servicos Tomados'!I1121</f>
        <v>0</v>
      </c>
      <c r="V1121" s="16" t="e">
        <f>1-'Servicos Tomados'!#REF!</f>
        <v>#REF!</v>
      </c>
      <c r="W1121" s="17">
        <f t="shared" si="89"/>
        <v>0</v>
      </c>
      <c r="X1121">
        <f>'Servicos Tomados'!K1121*W1121</f>
        <v>0</v>
      </c>
      <c r="Y1121" s="16" t="e">
        <f t="shared" si="85"/>
        <v>#REF!</v>
      </c>
      <c r="Z1121" s="17" t="e">
        <f>Y1121*'Servicos Tomados'!$AG$3</f>
        <v>#REF!</v>
      </c>
      <c r="AA1121" t="e">
        <f t="shared" si="86"/>
        <v>#REF!</v>
      </c>
      <c r="AB1121" t="e">
        <f t="shared" si="87"/>
        <v>#REF!</v>
      </c>
      <c r="AC1121" s="18" t="e">
        <f t="shared" si="88"/>
        <v>#REF!</v>
      </c>
      <c r="AD1121" s="19" t="e">
        <f>('Servicos Tomados'!D1121+'Servicos Tomados'!G1121+'Servicos Tomados'!I1121)-AB1121</f>
        <v>#REF!</v>
      </c>
    </row>
    <row r="1122" spans="21:30">
      <c r="U1122" s="1">
        <f>('Servicos Tomados'!B1122*'Servicos Tomados'!A1122)-'Servicos Tomados'!D1122-'Servicos Tomados'!G1122-'Servicos Tomados'!I1122</f>
        <v>0</v>
      </c>
      <c r="V1122" s="16" t="e">
        <f>1-'Servicos Tomados'!#REF!</f>
        <v>#REF!</v>
      </c>
      <c r="W1122" s="17">
        <f t="shared" si="89"/>
        <v>0</v>
      </c>
      <c r="X1122">
        <f>'Servicos Tomados'!K1122*W1122</f>
        <v>0</v>
      </c>
      <c r="Y1122" s="16" t="e">
        <f t="shared" si="85"/>
        <v>#REF!</v>
      </c>
      <c r="Z1122" s="17" t="e">
        <f>Y1122*'Servicos Tomados'!$AG$3</f>
        <v>#REF!</v>
      </c>
      <c r="AA1122" t="e">
        <f t="shared" si="86"/>
        <v>#REF!</v>
      </c>
      <c r="AB1122" t="e">
        <f t="shared" si="87"/>
        <v>#REF!</v>
      </c>
      <c r="AC1122" s="18" t="e">
        <f t="shared" si="88"/>
        <v>#REF!</v>
      </c>
      <c r="AD1122" s="19" t="e">
        <f>('Servicos Tomados'!D1122+'Servicos Tomados'!G1122+'Servicos Tomados'!I1122)-AB1122</f>
        <v>#REF!</v>
      </c>
    </row>
    <row r="1123" spans="21:30">
      <c r="U1123" s="1">
        <f>('Servicos Tomados'!B1123*'Servicos Tomados'!A1123)-'Servicos Tomados'!D1123-'Servicos Tomados'!G1123-'Servicos Tomados'!I1123</f>
        <v>0</v>
      </c>
      <c r="V1123" s="16" t="e">
        <f>1-'Servicos Tomados'!#REF!</f>
        <v>#REF!</v>
      </c>
      <c r="W1123" s="17">
        <f t="shared" si="89"/>
        <v>0</v>
      </c>
      <c r="X1123">
        <f>'Servicos Tomados'!K1123*W1123</f>
        <v>0</v>
      </c>
      <c r="Y1123" s="16" t="e">
        <f t="shared" si="85"/>
        <v>#REF!</v>
      </c>
      <c r="Z1123" s="17" t="e">
        <f>Y1123*'Servicos Tomados'!$AG$3</f>
        <v>#REF!</v>
      </c>
      <c r="AA1123" t="e">
        <f t="shared" si="86"/>
        <v>#REF!</v>
      </c>
      <c r="AB1123" t="e">
        <f t="shared" si="87"/>
        <v>#REF!</v>
      </c>
      <c r="AC1123" s="18" t="e">
        <f t="shared" si="88"/>
        <v>#REF!</v>
      </c>
      <c r="AD1123" s="19" t="e">
        <f>('Servicos Tomados'!D1123+'Servicos Tomados'!G1123+'Servicos Tomados'!I1123)-AB1123</f>
        <v>#REF!</v>
      </c>
    </row>
    <row r="1124" spans="21:30">
      <c r="U1124" s="1">
        <f>('Servicos Tomados'!B1124*'Servicos Tomados'!A1124)-'Servicos Tomados'!D1124-'Servicos Tomados'!G1124-'Servicos Tomados'!I1124</f>
        <v>0</v>
      </c>
      <c r="V1124" s="16" t="e">
        <f>1-'Servicos Tomados'!#REF!</f>
        <v>#REF!</v>
      </c>
      <c r="W1124" s="17">
        <f t="shared" si="89"/>
        <v>0</v>
      </c>
      <c r="X1124">
        <f>'Servicos Tomados'!K1124*W1124</f>
        <v>0</v>
      </c>
      <c r="Y1124" s="16" t="e">
        <f t="shared" si="85"/>
        <v>#REF!</v>
      </c>
      <c r="Z1124" s="17" t="e">
        <f>Y1124*'Servicos Tomados'!$AG$3</f>
        <v>#REF!</v>
      </c>
      <c r="AA1124" t="e">
        <f t="shared" si="86"/>
        <v>#REF!</v>
      </c>
      <c r="AB1124" t="e">
        <f t="shared" si="87"/>
        <v>#REF!</v>
      </c>
      <c r="AC1124" s="18" t="e">
        <f t="shared" si="88"/>
        <v>#REF!</v>
      </c>
      <c r="AD1124" s="19" t="e">
        <f>('Servicos Tomados'!D1124+'Servicos Tomados'!G1124+'Servicos Tomados'!I1124)-AB1124</f>
        <v>#REF!</v>
      </c>
    </row>
    <row r="1125" spans="21:30">
      <c r="U1125" s="1">
        <f>('Servicos Tomados'!B1125*'Servicos Tomados'!A1125)-'Servicos Tomados'!D1125-'Servicos Tomados'!G1125-'Servicos Tomados'!I1125</f>
        <v>0</v>
      </c>
      <c r="V1125" s="16" t="e">
        <f>1-'Servicos Tomados'!#REF!</f>
        <v>#REF!</v>
      </c>
      <c r="W1125" s="17">
        <f t="shared" si="89"/>
        <v>0</v>
      </c>
      <c r="X1125">
        <f>'Servicos Tomados'!K1125*W1125</f>
        <v>0</v>
      </c>
      <c r="Y1125" s="16" t="e">
        <f t="shared" si="85"/>
        <v>#REF!</v>
      </c>
      <c r="Z1125" s="17" t="e">
        <f>Y1125*'Servicos Tomados'!$AG$3</f>
        <v>#REF!</v>
      </c>
      <c r="AA1125" t="e">
        <f t="shared" si="86"/>
        <v>#REF!</v>
      </c>
      <c r="AB1125" t="e">
        <f t="shared" si="87"/>
        <v>#REF!</v>
      </c>
      <c r="AC1125" s="18" t="e">
        <f t="shared" si="88"/>
        <v>#REF!</v>
      </c>
      <c r="AD1125" s="19" t="e">
        <f>('Servicos Tomados'!D1125+'Servicos Tomados'!G1125+'Servicos Tomados'!I1125)-AB1125</f>
        <v>#REF!</v>
      </c>
    </row>
    <row r="1126" spans="21:30">
      <c r="U1126" s="1">
        <f>('Servicos Tomados'!B1126*'Servicos Tomados'!A1126)-'Servicos Tomados'!D1126-'Servicos Tomados'!G1126-'Servicos Tomados'!I1126</f>
        <v>0</v>
      </c>
      <c r="V1126" s="16" t="e">
        <f>1-'Servicos Tomados'!#REF!</f>
        <v>#REF!</v>
      </c>
      <c r="W1126" s="17">
        <f t="shared" si="89"/>
        <v>0</v>
      </c>
      <c r="X1126">
        <f>'Servicos Tomados'!K1126*W1126</f>
        <v>0</v>
      </c>
      <c r="Y1126" s="16" t="e">
        <f t="shared" si="85"/>
        <v>#REF!</v>
      </c>
      <c r="Z1126" s="17" t="e">
        <f>Y1126*'Servicos Tomados'!$AG$3</f>
        <v>#REF!</v>
      </c>
      <c r="AA1126" t="e">
        <f t="shared" si="86"/>
        <v>#REF!</v>
      </c>
      <c r="AB1126" t="e">
        <f t="shared" si="87"/>
        <v>#REF!</v>
      </c>
      <c r="AC1126" s="18" t="e">
        <f t="shared" si="88"/>
        <v>#REF!</v>
      </c>
      <c r="AD1126" s="19" t="e">
        <f>('Servicos Tomados'!D1126+'Servicos Tomados'!G1126+'Servicos Tomados'!I1126)-AB1126</f>
        <v>#REF!</v>
      </c>
    </row>
    <row r="1127" spans="21:30">
      <c r="U1127" s="1">
        <f>('Servicos Tomados'!B1127*'Servicos Tomados'!A1127)-'Servicos Tomados'!D1127-'Servicos Tomados'!G1127-'Servicos Tomados'!I1127</f>
        <v>0</v>
      </c>
      <c r="V1127" s="16" t="e">
        <f>1-'Servicos Tomados'!#REF!</f>
        <v>#REF!</v>
      </c>
      <c r="W1127" s="17">
        <f t="shared" si="89"/>
        <v>0</v>
      </c>
      <c r="X1127">
        <f>'Servicos Tomados'!K1127*W1127</f>
        <v>0</v>
      </c>
      <c r="Y1127" s="16" t="e">
        <f t="shared" si="85"/>
        <v>#REF!</v>
      </c>
      <c r="Z1127" s="17" t="e">
        <f>Y1127*'Servicos Tomados'!$AG$3</f>
        <v>#REF!</v>
      </c>
      <c r="AA1127" t="e">
        <f t="shared" si="86"/>
        <v>#REF!</v>
      </c>
      <c r="AB1127" t="e">
        <f t="shared" si="87"/>
        <v>#REF!</v>
      </c>
      <c r="AC1127" s="18" t="e">
        <f t="shared" si="88"/>
        <v>#REF!</v>
      </c>
      <c r="AD1127" s="19" t="e">
        <f>('Servicos Tomados'!D1127+'Servicos Tomados'!G1127+'Servicos Tomados'!I1127)-AB1127</f>
        <v>#REF!</v>
      </c>
    </row>
    <row r="1128" spans="21:30">
      <c r="U1128" s="1">
        <f>('Servicos Tomados'!B1128*'Servicos Tomados'!A1128)-'Servicos Tomados'!D1128-'Servicos Tomados'!G1128-'Servicos Tomados'!I1128</f>
        <v>0</v>
      </c>
      <c r="V1128" s="16" t="e">
        <f>1-'Servicos Tomados'!#REF!</f>
        <v>#REF!</v>
      </c>
      <c r="W1128" s="17">
        <f t="shared" si="89"/>
        <v>0</v>
      </c>
      <c r="X1128">
        <f>'Servicos Tomados'!K1128*W1128</f>
        <v>0</v>
      </c>
      <c r="Y1128" s="16" t="e">
        <f t="shared" si="85"/>
        <v>#REF!</v>
      </c>
      <c r="Z1128" s="17" t="e">
        <f>Y1128*'Servicos Tomados'!$AG$3</f>
        <v>#REF!</v>
      </c>
      <c r="AA1128" t="e">
        <f t="shared" si="86"/>
        <v>#REF!</v>
      </c>
      <c r="AB1128" t="e">
        <f t="shared" si="87"/>
        <v>#REF!</v>
      </c>
      <c r="AC1128" s="18" t="e">
        <f t="shared" si="88"/>
        <v>#REF!</v>
      </c>
      <c r="AD1128" s="19" t="e">
        <f>('Servicos Tomados'!D1128+'Servicos Tomados'!G1128+'Servicos Tomados'!I1128)-AB1128</f>
        <v>#REF!</v>
      </c>
    </row>
    <row r="1129" spans="21:30">
      <c r="U1129" s="1">
        <f>('Servicos Tomados'!B1129*'Servicos Tomados'!A1129)-'Servicos Tomados'!D1129-'Servicos Tomados'!G1129-'Servicos Tomados'!I1129</f>
        <v>0</v>
      </c>
      <c r="V1129" s="16" t="e">
        <f>1-'Servicos Tomados'!#REF!</f>
        <v>#REF!</v>
      </c>
      <c r="W1129" s="17">
        <f t="shared" si="89"/>
        <v>0</v>
      </c>
      <c r="X1129">
        <f>'Servicos Tomados'!K1129*W1129</f>
        <v>0</v>
      </c>
      <c r="Y1129" s="16" t="e">
        <f t="shared" si="85"/>
        <v>#REF!</v>
      </c>
      <c r="Z1129" s="17" t="e">
        <f>Y1129*'Servicos Tomados'!$AG$3</f>
        <v>#REF!</v>
      </c>
      <c r="AA1129" t="e">
        <f t="shared" si="86"/>
        <v>#REF!</v>
      </c>
      <c r="AB1129" t="e">
        <f t="shared" si="87"/>
        <v>#REF!</v>
      </c>
      <c r="AC1129" s="18" t="e">
        <f t="shared" si="88"/>
        <v>#REF!</v>
      </c>
      <c r="AD1129" s="19" t="e">
        <f>('Servicos Tomados'!D1129+'Servicos Tomados'!G1129+'Servicos Tomados'!I1129)-AB1129</f>
        <v>#REF!</v>
      </c>
    </row>
    <row r="1130" spans="21:30">
      <c r="U1130" s="1">
        <f>('Servicos Tomados'!B1130*'Servicos Tomados'!A1130)-'Servicos Tomados'!D1130-'Servicos Tomados'!G1130-'Servicos Tomados'!I1130</f>
        <v>0</v>
      </c>
      <c r="V1130" s="16" t="e">
        <f>1-'Servicos Tomados'!#REF!</f>
        <v>#REF!</v>
      </c>
      <c r="W1130" s="17">
        <f t="shared" si="89"/>
        <v>0</v>
      </c>
      <c r="X1130">
        <f>'Servicos Tomados'!K1130*W1130</f>
        <v>0</v>
      </c>
      <c r="Y1130" s="16" t="e">
        <f t="shared" si="85"/>
        <v>#REF!</v>
      </c>
      <c r="Z1130" s="17" t="e">
        <f>Y1130*'Servicos Tomados'!$AG$3</f>
        <v>#REF!</v>
      </c>
      <c r="AA1130" t="e">
        <f t="shared" si="86"/>
        <v>#REF!</v>
      </c>
      <c r="AB1130" t="e">
        <f t="shared" si="87"/>
        <v>#REF!</v>
      </c>
      <c r="AC1130" s="18" t="e">
        <f t="shared" si="88"/>
        <v>#REF!</v>
      </c>
      <c r="AD1130" s="19" t="e">
        <f>('Servicos Tomados'!D1130+'Servicos Tomados'!G1130+'Servicos Tomados'!I1130)-AB1130</f>
        <v>#REF!</v>
      </c>
    </row>
    <row r="1131" spans="21:30">
      <c r="U1131" s="1">
        <f>('Servicos Tomados'!B1131*'Servicos Tomados'!A1131)-'Servicos Tomados'!D1131-'Servicos Tomados'!G1131-'Servicos Tomados'!I1131</f>
        <v>0</v>
      </c>
      <c r="V1131" s="16" t="e">
        <f>1-'Servicos Tomados'!#REF!</f>
        <v>#REF!</v>
      </c>
      <c r="W1131" s="17">
        <f t="shared" si="89"/>
        <v>0</v>
      </c>
      <c r="X1131">
        <f>'Servicos Tomados'!K1131*W1131</f>
        <v>0</v>
      </c>
      <c r="Y1131" s="16" t="e">
        <f t="shared" si="85"/>
        <v>#REF!</v>
      </c>
      <c r="Z1131" s="17" t="e">
        <f>Y1131*'Servicos Tomados'!$AG$3</f>
        <v>#REF!</v>
      </c>
      <c r="AA1131" t="e">
        <f t="shared" si="86"/>
        <v>#REF!</v>
      </c>
      <c r="AB1131" t="e">
        <f t="shared" si="87"/>
        <v>#REF!</v>
      </c>
      <c r="AC1131" s="18" t="e">
        <f t="shared" si="88"/>
        <v>#REF!</v>
      </c>
      <c r="AD1131" s="19" t="e">
        <f>('Servicos Tomados'!D1131+'Servicos Tomados'!G1131+'Servicos Tomados'!I1131)-AB1131</f>
        <v>#REF!</v>
      </c>
    </row>
    <row r="1132" spans="21:30">
      <c r="U1132" s="1">
        <f>('Servicos Tomados'!B1132*'Servicos Tomados'!A1132)-'Servicos Tomados'!D1132-'Servicos Tomados'!G1132-'Servicos Tomados'!I1132</f>
        <v>0</v>
      </c>
      <c r="V1132" s="16" t="e">
        <f>1-'Servicos Tomados'!#REF!</f>
        <v>#REF!</v>
      </c>
      <c r="W1132" s="17">
        <f t="shared" si="89"/>
        <v>0</v>
      </c>
      <c r="X1132">
        <f>'Servicos Tomados'!K1132*W1132</f>
        <v>0</v>
      </c>
      <c r="Y1132" s="16" t="e">
        <f t="shared" si="85"/>
        <v>#REF!</v>
      </c>
      <c r="Z1132" s="17" t="e">
        <f>Y1132*'Servicos Tomados'!$AG$3</f>
        <v>#REF!</v>
      </c>
      <c r="AA1132" t="e">
        <f t="shared" si="86"/>
        <v>#REF!</v>
      </c>
      <c r="AB1132" t="e">
        <f t="shared" si="87"/>
        <v>#REF!</v>
      </c>
      <c r="AC1132" s="18" t="e">
        <f t="shared" si="88"/>
        <v>#REF!</v>
      </c>
      <c r="AD1132" s="19" t="e">
        <f>('Servicos Tomados'!D1132+'Servicos Tomados'!G1132+'Servicos Tomados'!I1132)-AB1132</f>
        <v>#REF!</v>
      </c>
    </row>
    <row r="1133" spans="21:30">
      <c r="U1133" s="1">
        <f>('Servicos Tomados'!B1133*'Servicos Tomados'!A1133)-'Servicos Tomados'!D1133-'Servicos Tomados'!G1133-'Servicos Tomados'!I1133</f>
        <v>0</v>
      </c>
      <c r="V1133" s="16" t="e">
        <f>1-'Servicos Tomados'!#REF!</f>
        <v>#REF!</v>
      </c>
      <c r="W1133" s="17">
        <f t="shared" si="89"/>
        <v>0</v>
      </c>
      <c r="X1133">
        <f>'Servicos Tomados'!K1133*W1133</f>
        <v>0</v>
      </c>
      <c r="Y1133" s="16" t="e">
        <f t="shared" si="85"/>
        <v>#REF!</v>
      </c>
      <c r="Z1133" s="17" t="e">
        <f>Y1133*'Servicos Tomados'!$AG$3</f>
        <v>#REF!</v>
      </c>
      <c r="AA1133" t="e">
        <f t="shared" si="86"/>
        <v>#REF!</v>
      </c>
      <c r="AB1133" t="e">
        <f t="shared" si="87"/>
        <v>#REF!</v>
      </c>
      <c r="AC1133" s="18" t="e">
        <f t="shared" si="88"/>
        <v>#REF!</v>
      </c>
      <c r="AD1133" s="19" t="e">
        <f>('Servicos Tomados'!D1133+'Servicos Tomados'!G1133+'Servicos Tomados'!I1133)-AB1133</f>
        <v>#REF!</v>
      </c>
    </row>
    <row r="1134" spans="21:30">
      <c r="U1134" s="1">
        <f>('Servicos Tomados'!B1134*'Servicos Tomados'!A1134)-'Servicos Tomados'!D1134-'Servicos Tomados'!G1134-'Servicos Tomados'!I1134</f>
        <v>0</v>
      </c>
      <c r="V1134" s="16" t="e">
        <f>1-'Servicos Tomados'!#REF!</f>
        <v>#REF!</v>
      </c>
      <c r="W1134" s="17">
        <f t="shared" si="89"/>
        <v>0</v>
      </c>
      <c r="X1134">
        <f>'Servicos Tomados'!K1134*W1134</f>
        <v>0</v>
      </c>
      <c r="Y1134" s="16" t="e">
        <f t="shared" si="85"/>
        <v>#REF!</v>
      </c>
      <c r="Z1134" s="17" t="e">
        <f>Y1134*'Servicos Tomados'!$AG$3</f>
        <v>#REF!</v>
      </c>
      <c r="AA1134" t="e">
        <f t="shared" si="86"/>
        <v>#REF!</v>
      </c>
      <c r="AB1134" t="e">
        <f t="shared" si="87"/>
        <v>#REF!</v>
      </c>
      <c r="AC1134" s="18" t="e">
        <f t="shared" si="88"/>
        <v>#REF!</v>
      </c>
      <c r="AD1134" s="19" t="e">
        <f>('Servicos Tomados'!D1134+'Servicos Tomados'!G1134+'Servicos Tomados'!I1134)-AB1134</f>
        <v>#REF!</v>
      </c>
    </row>
    <row r="1135" spans="21:30">
      <c r="U1135" s="1">
        <f>('Servicos Tomados'!B1135*'Servicos Tomados'!A1135)-'Servicos Tomados'!D1135-'Servicos Tomados'!G1135-'Servicos Tomados'!I1135</f>
        <v>0</v>
      </c>
      <c r="V1135" s="16" t="e">
        <f>1-'Servicos Tomados'!#REF!</f>
        <v>#REF!</v>
      </c>
      <c r="W1135" s="17">
        <f t="shared" si="89"/>
        <v>0</v>
      </c>
      <c r="X1135">
        <f>'Servicos Tomados'!K1135*W1135</f>
        <v>0</v>
      </c>
      <c r="Y1135" s="16" t="e">
        <f t="shared" si="85"/>
        <v>#REF!</v>
      </c>
      <c r="Z1135" s="17" t="e">
        <f>Y1135*'Servicos Tomados'!$AG$3</f>
        <v>#REF!</v>
      </c>
      <c r="AA1135" t="e">
        <f t="shared" si="86"/>
        <v>#REF!</v>
      </c>
      <c r="AB1135" t="e">
        <f t="shared" si="87"/>
        <v>#REF!</v>
      </c>
      <c r="AC1135" s="18" t="e">
        <f t="shared" si="88"/>
        <v>#REF!</v>
      </c>
      <c r="AD1135" s="19" t="e">
        <f>('Servicos Tomados'!D1135+'Servicos Tomados'!G1135+'Servicos Tomados'!I1135)-AB1135</f>
        <v>#REF!</v>
      </c>
    </row>
    <row r="1136" spans="21:30">
      <c r="U1136" s="1">
        <f>('Servicos Tomados'!B1136*'Servicos Tomados'!A1136)-'Servicos Tomados'!D1136-'Servicos Tomados'!G1136-'Servicos Tomados'!I1136</f>
        <v>0</v>
      </c>
      <c r="V1136" s="16" t="e">
        <f>1-'Servicos Tomados'!#REF!</f>
        <v>#REF!</v>
      </c>
      <c r="W1136" s="17">
        <f t="shared" si="89"/>
        <v>0</v>
      </c>
      <c r="X1136">
        <f>'Servicos Tomados'!K1136*W1136</f>
        <v>0</v>
      </c>
      <c r="Y1136" s="16" t="e">
        <f t="shared" si="85"/>
        <v>#REF!</v>
      </c>
      <c r="Z1136" s="17" t="e">
        <f>Y1136*'Servicos Tomados'!$AG$3</f>
        <v>#REF!</v>
      </c>
      <c r="AA1136" t="e">
        <f t="shared" si="86"/>
        <v>#REF!</v>
      </c>
      <c r="AB1136" t="e">
        <f t="shared" si="87"/>
        <v>#REF!</v>
      </c>
      <c r="AC1136" s="18" t="e">
        <f t="shared" si="88"/>
        <v>#REF!</v>
      </c>
      <c r="AD1136" s="19" t="e">
        <f>('Servicos Tomados'!D1136+'Servicos Tomados'!G1136+'Servicos Tomados'!I1136)-AB1136</f>
        <v>#REF!</v>
      </c>
    </row>
    <row r="1137" spans="21:30">
      <c r="U1137" s="1">
        <f>('Servicos Tomados'!B1137*'Servicos Tomados'!A1137)-'Servicos Tomados'!D1137-'Servicos Tomados'!G1137-'Servicos Tomados'!I1137</f>
        <v>0</v>
      </c>
      <c r="V1137" s="16" t="e">
        <f>1-'Servicos Tomados'!#REF!</f>
        <v>#REF!</v>
      </c>
      <c r="W1137" s="17">
        <f t="shared" si="89"/>
        <v>0</v>
      </c>
      <c r="X1137">
        <f>'Servicos Tomados'!K1137*W1137</f>
        <v>0</v>
      </c>
      <c r="Y1137" s="16" t="e">
        <f t="shared" si="85"/>
        <v>#REF!</v>
      </c>
      <c r="Z1137" s="17" t="e">
        <f>Y1137*'Servicos Tomados'!$AG$3</f>
        <v>#REF!</v>
      </c>
      <c r="AA1137" t="e">
        <f t="shared" si="86"/>
        <v>#REF!</v>
      </c>
      <c r="AB1137" t="e">
        <f t="shared" si="87"/>
        <v>#REF!</v>
      </c>
      <c r="AC1137" s="18" t="e">
        <f t="shared" si="88"/>
        <v>#REF!</v>
      </c>
      <c r="AD1137" s="19" t="e">
        <f>('Servicos Tomados'!D1137+'Servicos Tomados'!G1137+'Servicos Tomados'!I1137)-AB1137</f>
        <v>#REF!</v>
      </c>
    </row>
    <row r="1138" spans="21:30">
      <c r="U1138" s="1">
        <f>('Servicos Tomados'!B1138*'Servicos Tomados'!A1138)-'Servicos Tomados'!D1138-'Servicos Tomados'!G1138-'Servicos Tomados'!I1138</f>
        <v>0</v>
      </c>
      <c r="V1138" s="16" t="e">
        <f>1-'Servicos Tomados'!#REF!</f>
        <v>#REF!</v>
      </c>
      <c r="W1138" s="17">
        <f t="shared" si="89"/>
        <v>0</v>
      </c>
      <c r="X1138">
        <f>'Servicos Tomados'!K1138*W1138</f>
        <v>0</v>
      </c>
      <c r="Y1138" s="16" t="e">
        <f t="shared" si="85"/>
        <v>#REF!</v>
      </c>
      <c r="Z1138" s="17" t="e">
        <f>Y1138*'Servicos Tomados'!$AG$3</f>
        <v>#REF!</v>
      </c>
      <c r="AA1138" t="e">
        <f t="shared" si="86"/>
        <v>#REF!</v>
      </c>
      <c r="AB1138" t="e">
        <f t="shared" si="87"/>
        <v>#REF!</v>
      </c>
      <c r="AC1138" s="18" t="e">
        <f t="shared" si="88"/>
        <v>#REF!</v>
      </c>
      <c r="AD1138" s="19" t="e">
        <f>('Servicos Tomados'!D1138+'Servicos Tomados'!G1138+'Servicos Tomados'!I1138)-AB1138</f>
        <v>#REF!</v>
      </c>
    </row>
    <row r="1139" spans="21:30">
      <c r="U1139" s="1">
        <f>('Servicos Tomados'!B1139*'Servicos Tomados'!A1139)-'Servicos Tomados'!D1139-'Servicos Tomados'!G1139-'Servicos Tomados'!I1139</f>
        <v>0</v>
      </c>
      <c r="V1139" s="16" t="e">
        <f>1-'Servicos Tomados'!#REF!</f>
        <v>#REF!</v>
      </c>
      <c r="W1139" s="17">
        <f t="shared" si="89"/>
        <v>0</v>
      </c>
      <c r="X1139">
        <f>'Servicos Tomados'!K1139*W1139</f>
        <v>0</v>
      </c>
      <c r="Y1139" s="16" t="e">
        <f t="shared" si="85"/>
        <v>#REF!</v>
      </c>
      <c r="Z1139" s="17" t="e">
        <f>Y1139*'Servicos Tomados'!$AG$3</f>
        <v>#REF!</v>
      </c>
      <c r="AA1139" t="e">
        <f t="shared" si="86"/>
        <v>#REF!</v>
      </c>
      <c r="AB1139" t="e">
        <f t="shared" si="87"/>
        <v>#REF!</v>
      </c>
      <c r="AC1139" s="18" t="e">
        <f t="shared" si="88"/>
        <v>#REF!</v>
      </c>
      <c r="AD1139" s="19" t="e">
        <f>('Servicos Tomados'!D1139+'Servicos Tomados'!G1139+'Servicos Tomados'!I1139)-AB1139</f>
        <v>#REF!</v>
      </c>
    </row>
    <row r="1140" spans="21:30">
      <c r="U1140" s="1">
        <f>('Servicos Tomados'!B1140*'Servicos Tomados'!A1140)-'Servicos Tomados'!D1140-'Servicos Tomados'!G1140-'Servicos Tomados'!I1140</f>
        <v>0</v>
      </c>
      <c r="V1140" s="16" t="e">
        <f>1-'Servicos Tomados'!#REF!</f>
        <v>#REF!</v>
      </c>
      <c r="W1140" s="17">
        <f t="shared" si="89"/>
        <v>0</v>
      </c>
      <c r="X1140">
        <f>'Servicos Tomados'!K1140*W1140</f>
        <v>0</v>
      </c>
      <c r="Y1140" s="16" t="e">
        <f t="shared" si="85"/>
        <v>#REF!</v>
      </c>
      <c r="Z1140" s="17" t="e">
        <f>Y1140*'Servicos Tomados'!$AG$3</f>
        <v>#REF!</v>
      </c>
      <c r="AA1140" t="e">
        <f t="shared" si="86"/>
        <v>#REF!</v>
      </c>
      <c r="AB1140" t="e">
        <f t="shared" si="87"/>
        <v>#REF!</v>
      </c>
      <c r="AC1140" s="18" t="e">
        <f t="shared" si="88"/>
        <v>#REF!</v>
      </c>
      <c r="AD1140" s="19" t="e">
        <f>('Servicos Tomados'!D1140+'Servicos Tomados'!G1140+'Servicos Tomados'!I1140)-AB1140</f>
        <v>#REF!</v>
      </c>
    </row>
    <row r="1141" spans="21:30">
      <c r="U1141" s="1">
        <f>('Servicos Tomados'!B1141*'Servicos Tomados'!A1141)-'Servicos Tomados'!D1141-'Servicos Tomados'!G1141-'Servicos Tomados'!I1141</f>
        <v>0</v>
      </c>
      <c r="V1141" s="16" t="e">
        <f>1-'Servicos Tomados'!#REF!</f>
        <v>#REF!</v>
      </c>
      <c r="W1141" s="17">
        <f t="shared" si="89"/>
        <v>0</v>
      </c>
      <c r="X1141">
        <f>'Servicos Tomados'!K1141*W1141</f>
        <v>0</v>
      </c>
      <c r="Y1141" s="16" t="e">
        <f t="shared" si="85"/>
        <v>#REF!</v>
      </c>
      <c r="Z1141" s="17" t="e">
        <f>Y1141*'Servicos Tomados'!$AG$3</f>
        <v>#REF!</v>
      </c>
      <c r="AA1141" t="e">
        <f t="shared" si="86"/>
        <v>#REF!</v>
      </c>
      <c r="AB1141" t="e">
        <f t="shared" si="87"/>
        <v>#REF!</v>
      </c>
      <c r="AC1141" s="18" t="e">
        <f t="shared" si="88"/>
        <v>#REF!</v>
      </c>
      <c r="AD1141" s="19" t="e">
        <f>('Servicos Tomados'!D1141+'Servicos Tomados'!G1141+'Servicos Tomados'!I1141)-AB1141</f>
        <v>#REF!</v>
      </c>
    </row>
    <row r="1142" spans="21:30">
      <c r="U1142" s="1">
        <f>('Servicos Tomados'!B1142*'Servicos Tomados'!A1142)-'Servicos Tomados'!D1142-'Servicos Tomados'!G1142-'Servicos Tomados'!I1142</f>
        <v>0</v>
      </c>
      <c r="V1142" s="16" t="e">
        <f>1-'Servicos Tomados'!#REF!</f>
        <v>#REF!</v>
      </c>
      <c r="W1142" s="17">
        <f t="shared" si="89"/>
        <v>0</v>
      </c>
      <c r="X1142">
        <f>'Servicos Tomados'!K1142*W1142</f>
        <v>0</v>
      </c>
      <c r="Y1142" s="16" t="e">
        <f t="shared" si="85"/>
        <v>#REF!</v>
      </c>
      <c r="Z1142" s="17" t="e">
        <f>Y1142*'Servicos Tomados'!$AG$3</f>
        <v>#REF!</v>
      </c>
      <c r="AA1142" t="e">
        <f t="shared" si="86"/>
        <v>#REF!</v>
      </c>
      <c r="AB1142" t="e">
        <f t="shared" si="87"/>
        <v>#REF!</v>
      </c>
      <c r="AC1142" s="18" t="e">
        <f t="shared" si="88"/>
        <v>#REF!</v>
      </c>
      <c r="AD1142" s="19" t="e">
        <f>('Servicos Tomados'!D1142+'Servicos Tomados'!G1142+'Servicos Tomados'!I1142)-AB1142</f>
        <v>#REF!</v>
      </c>
    </row>
    <row r="1143" spans="21:30">
      <c r="U1143" s="1">
        <f>('Servicos Tomados'!B1143*'Servicos Tomados'!A1143)-'Servicos Tomados'!D1143-'Servicos Tomados'!G1143-'Servicos Tomados'!I1143</f>
        <v>0</v>
      </c>
      <c r="V1143" s="16" t="e">
        <f>1-'Servicos Tomados'!#REF!</f>
        <v>#REF!</v>
      </c>
      <c r="W1143" s="17">
        <f t="shared" si="89"/>
        <v>0</v>
      </c>
      <c r="X1143">
        <f>'Servicos Tomados'!K1143*W1143</f>
        <v>0</v>
      </c>
      <c r="Y1143" s="16" t="e">
        <f t="shared" si="85"/>
        <v>#REF!</v>
      </c>
      <c r="Z1143" s="17" t="e">
        <f>Y1143*'Servicos Tomados'!$AG$3</f>
        <v>#REF!</v>
      </c>
      <c r="AA1143" t="e">
        <f t="shared" si="86"/>
        <v>#REF!</v>
      </c>
      <c r="AB1143" t="e">
        <f t="shared" si="87"/>
        <v>#REF!</v>
      </c>
      <c r="AC1143" s="18" t="e">
        <f t="shared" si="88"/>
        <v>#REF!</v>
      </c>
      <c r="AD1143" s="19" t="e">
        <f>('Servicos Tomados'!D1143+'Servicos Tomados'!G1143+'Servicos Tomados'!I1143)-AB1143</f>
        <v>#REF!</v>
      </c>
    </row>
    <row r="1144" spans="21:30">
      <c r="U1144" s="1">
        <f>('Servicos Tomados'!B1144*'Servicos Tomados'!A1144)-'Servicos Tomados'!D1144-'Servicos Tomados'!G1144-'Servicos Tomados'!I1144</f>
        <v>0</v>
      </c>
      <c r="V1144" s="16" t="e">
        <f>1-'Servicos Tomados'!#REF!</f>
        <v>#REF!</v>
      </c>
      <c r="W1144" s="17">
        <f t="shared" si="89"/>
        <v>0</v>
      </c>
      <c r="X1144">
        <f>'Servicos Tomados'!K1144*W1144</f>
        <v>0</v>
      </c>
      <c r="Y1144" s="16" t="e">
        <f t="shared" si="85"/>
        <v>#REF!</v>
      </c>
      <c r="Z1144" s="17" t="e">
        <f>Y1144*'Servicos Tomados'!$AG$3</f>
        <v>#REF!</v>
      </c>
      <c r="AA1144" t="e">
        <f t="shared" si="86"/>
        <v>#REF!</v>
      </c>
      <c r="AB1144" t="e">
        <f t="shared" si="87"/>
        <v>#REF!</v>
      </c>
      <c r="AC1144" s="18" t="e">
        <f t="shared" si="88"/>
        <v>#REF!</v>
      </c>
      <c r="AD1144" s="19" t="e">
        <f>('Servicos Tomados'!D1144+'Servicos Tomados'!G1144+'Servicos Tomados'!I1144)-AB1144</f>
        <v>#REF!</v>
      </c>
    </row>
    <row r="1145" spans="21:30">
      <c r="U1145" s="1">
        <f>('Servicos Tomados'!B1145*'Servicos Tomados'!A1145)-'Servicos Tomados'!D1145-'Servicos Tomados'!G1145-'Servicos Tomados'!I1145</f>
        <v>0</v>
      </c>
      <c r="V1145" s="16" t="e">
        <f>1-'Servicos Tomados'!#REF!</f>
        <v>#REF!</v>
      </c>
      <c r="W1145" s="17">
        <f t="shared" si="89"/>
        <v>0</v>
      </c>
      <c r="X1145">
        <f>'Servicos Tomados'!K1145*W1145</f>
        <v>0</v>
      </c>
      <c r="Y1145" s="16" t="e">
        <f t="shared" si="85"/>
        <v>#REF!</v>
      </c>
      <c r="Z1145" s="17" t="e">
        <f>Y1145*'Servicos Tomados'!$AG$3</f>
        <v>#REF!</v>
      </c>
      <c r="AA1145" t="e">
        <f t="shared" si="86"/>
        <v>#REF!</v>
      </c>
      <c r="AB1145" t="e">
        <f t="shared" si="87"/>
        <v>#REF!</v>
      </c>
      <c r="AC1145" s="18" t="e">
        <f t="shared" si="88"/>
        <v>#REF!</v>
      </c>
      <c r="AD1145" s="19" t="e">
        <f>('Servicos Tomados'!D1145+'Servicos Tomados'!G1145+'Servicos Tomados'!I1145)-AB1145</f>
        <v>#REF!</v>
      </c>
    </row>
    <row r="1146" spans="21:30">
      <c r="U1146" s="1">
        <f>('Servicos Tomados'!B1146*'Servicos Tomados'!A1146)-'Servicos Tomados'!D1146-'Servicos Tomados'!G1146-'Servicos Tomados'!I1146</f>
        <v>0</v>
      </c>
      <c r="V1146" s="16" t="e">
        <f>1-'Servicos Tomados'!#REF!</f>
        <v>#REF!</v>
      </c>
      <c r="W1146" s="17">
        <f t="shared" si="89"/>
        <v>0</v>
      </c>
      <c r="X1146">
        <f>'Servicos Tomados'!K1146*W1146</f>
        <v>0</v>
      </c>
      <c r="Y1146" s="16" t="e">
        <f t="shared" si="85"/>
        <v>#REF!</v>
      </c>
      <c r="Z1146" s="17" t="e">
        <f>Y1146*'Servicos Tomados'!$AG$3</f>
        <v>#REF!</v>
      </c>
      <c r="AA1146" t="e">
        <f t="shared" si="86"/>
        <v>#REF!</v>
      </c>
      <c r="AB1146" t="e">
        <f t="shared" si="87"/>
        <v>#REF!</v>
      </c>
      <c r="AC1146" s="18" t="e">
        <f t="shared" si="88"/>
        <v>#REF!</v>
      </c>
      <c r="AD1146" s="19" t="e">
        <f>('Servicos Tomados'!D1146+'Servicos Tomados'!G1146+'Servicos Tomados'!I1146)-AB1146</f>
        <v>#REF!</v>
      </c>
    </row>
    <row r="1147" spans="21:30">
      <c r="U1147" s="1">
        <f>('Servicos Tomados'!B1147*'Servicos Tomados'!A1147)-'Servicos Tomados'!D1147-'Servicos Tomados'!G1147-'Servicos Tomados'!I1147</f>
        <v>0</v>
      </c>
      <c r="V1147" s="16" t="e">
        <f>1-'Servicos Tomados'!#REF!</f>
        <v>#REF!</v>
      </c>
      <c r="W1147" s="17">
        <f t="shared" si="89"/>
        <v>0</v>
      </c>
      <c r="X1147">
        <f>'Servicos Tomados'!K1147*W1147</f>
        <v>0</v>
      </c>
      <c r="Y1147" s="16" t="e">
        <f t="shared" si="85"/>
        <v>#REF!</v>
      </c>
      <c r="Z1147" s="17" t="e">
        <f>Y1147*'Servicos Tomados'!$AG$3</f>
        <v>#REF!</v>
      </c>
      <c r="AA1147" t="e">
        <f t="shared" si="86"/>
        <v>#REF!</v>
      </c>
      <c r="AB1147" t="e">
        <f t="shared" si="87"/>
        <v>#REF!</v>
      </c>
      <c r="AC1147" s="18" t="e">
        <f t="shared" si="88"/>
        <v>#REF!</v>
      </c>
      <c r="AD1147" s="19" t="e">
        <f>('Servicos Tomados'!D1147+'Servicos Tomados'!G1147+'Servicos Tomados'!I1147)-AB1147</f>
        <v>#REF!</v>
      </c>
    </row>
    <row r="1148" spans="21:30">
      <c r="U1148" s="1">
        <f>('Servicos Tomados'!B1148*'Servicos Tomados'!A1148)-'Servicos Tomados'!D1148-'Servicos Tomados'!G1148-'Servicos Tomados'!I1148</f>
        <v>0</v>
      </c>
      <c r="V1148" s="16" t="e">
        <f>1-'Servicos Tomados'!#REF!</f>
        <v>#REF!</v>
      </c>
      <c r="W1148" s="17">
        <f t="shared" si="89"/>
        <v>0</v>
      </c>
      <c r="X1148">
        <f>'Servicos Tomados'!K1148*W1148</f>
        <v>0</v>
      </c>
      <c r="Y1148" s="16" t="e">
        <f t="shared" si="85"/>
        <v>#REF!</v>
      </c>
      <c r="Z1148" s="17" t="e">
        <f>Y1148*'Servicos Tomados'!$AG$3</f>
        <v>#REF!</v>
      </c>
      <c r="AA1148" t="e">
        <f t="shared" si="86"/>
        <v>#REF!</v>
      </c>
      <c r="AB1148" t="e">
        <f t="shared" si="87"/>
        <v>#REF!</v>
      </c>
      <c r="AC1148" s="18" t="e">
        <f t="shared" si="88"/>
        <v>#REF!</v>
      </c>
      <c r="AD1148" s="19" t="e">
        <f>('Servicos Tomados'!D1148+'Servicos Tomados'!G1148+'Servicos Tomados'!I1148)-AB1148</f>
        <v>#REF!</v>
      </c>
    </row>
    <row r="1149" spans="21:30">
      <c r="U1149" s="1">
        <f>('Servicos Tomados'!B1149*'Servicos Tomados'!A1149)-'Servicos Tomados'!D1149-'Servicos Tomados'!G1149-'Servicos Tomados'!I1149</f>
        <v>0</v>
      </c>
      <c r="V1149" s="16" t="e">
        <f>1-'Servicos Tomados'!#REF!</f>
        <v>#REF!</v>
      </c>
      <c r="W1149" s="17">
        <f t="shared" si="89"/>
        <v>0</v>
      </c>
      <c r="X1149">
        <f>'Servicos Tomados'!K1149*W1149</f>
        <v>0</v>
      </c>
      <c r="Y1149" s="16" t="e">
        <f t="shared" si="85"/>
        <v>#REF!</v>
      </c>
      <c r="Z1149" s="17" t="e">
        <f>Y1149*'Servicos Tomados'!$AG$3</f>
        <v>#REF!</v>
      </c>
      <c r="AA1149" t="e">
        <f t="shared" si="86"/>
        <v>#REF!</v>
      </c>
      <c r="AB1149" t="e">
        <f t="shared" si="87"/>
        <v>#REF!</v>
      </c>
      <c r="AC1149" s="18" t="e">
        <f t="shared" si="88"/>
        <v>#REF!</v>
      </c>
      <c r="AD1149" s="19" t="e">
        <f>('Servicos Tomados'!D1149+'Servicos Tomados'!G1149+'Servicos Tomados'!I1149)-AB1149</f>
        <v>#REF!</v>
      </c>
    </row>
    <row r="1150" spans="21:30">
      <c r="U1150" s="1">
        <f>('Servicos Tomados'!B1150*'Servicos Tomados'!A1150)-'Servicos Tomados'!D1150-'Servicos Tomados'!G1150-'Servicos Tomados'!I1150</f>
        <v>0</v>
      </c>
      <c r="V1150" s="16" t="e">
        <f>1-'Servicos Tomados'!#REF!</f>
        <v>#REF!</v>
      </c>
      <c r="W1150" s="17">
        <f t="shared" si="89"/>
        <v>0</v>
      </c>
      <c r="X1150">
        <f>'Servicos Tomados'!K1150*W1150</f>
        <v>0</v>
      </c>
      <c r="Y1150" s="16" t="e">
        <f t="shared" si="85"/>
        <v>#REF!</v>
      </c>
      <c r="Z1150" s="17" t="e">
        <f>Y1150*'Servicos Tomados'!$AG$3</f>
        <v>#REF!</v>
      </c>
      <c r="AA1150" t="e">
        <f t="shared" si="86"/>
        <v>#REF!</v>
      </c>
      <c r="AB1150" t="e">
        <f t="shared" si="87"/>
        <v>#REF!</v>
      </c>
      <c r="AC1150" s="18" t="e">
        <f t="shared" si="88"/>
        <v>#REF!</v>
      </c>
      <c r="AD1150" s="19" t="e">
        <f>('Servicos Tomados'!D1150+'Servicos Tomados'!G1150+'Servicos Tomados'!I1150)-AB1150</f>
        <v>#REF!</v>
      </c>
    </row>
    <row r="1151" spans="21:30">
      <c r="U1151" s="1">
        <f>('Servicos Tomados'!B1151*'Servicos Tomados'!A1151)-'Servicos Tomados'!D1151-'Servicos Tomados'!G1151-'Servicos Tomados'!I1151</f>
        <v>0</v>
      </c>
      <c r="V1151" s="16" t="e">
        <f>1-'Servicos Tomados'!#REF!</f>
        <v>#REF!</v>
      </c>
      <c r="W1151" s="17">
        <f t="shared" si="89"/>
        <v>0</v>
      </c>
      <c r="X1151">
        <f>'Servicos Tomados'!K1151*W1151</f>
        <v>0</v>
      </c>
      <c r="Y1151" s="16" t="e">
        <f t="shared" si="85"/>
        <v>#REF!</v>
      </c>
      <c r="Z1151" s="17" t="e">
        <f>Y1151*'Servicos Tomados'!$AG$3</f>
        <v>#REF!</v>
      </c>
      <c r="AA1151" t="e">
        <f t="shared" si="86"/>
        <v>#REF!</v>
      </c>
      <c r="AB1151" t="e">
        <f t="shared" si="87"/>
        <v>#REF!</v>
      </c>
      <c r="AC1151" s="18" t="e">
        <f t="shared" si="88"/>
        <v>#REF!</v>
      </c>
      <c r="AD1151" s="19" t="e">
        <f>('Servicos Tomados'!D1151+'Servicos Tomados'!G1151+'Servicos Tomados'!I1151)-AB1151</f>
        <v>#REF!</v>
      </c>
    </row>
    <row r="1152" spans="21:30">
      <c r="U1152" s="1">
        <f>('Servicos Tomados'!B1152*'Servicos Tomados'!A1152)-'Servicos Tomados'!D1152-'Servicos Tomados'!G1152-'Servicos Tomados'!I1152</f>
        <v>0</v>
      </c>
      <c r="V1152" s="16" t="e">
        <f>1-'Servicos Tomados'!#REF!</f>
        <v>#REF!</v>
      </c>
      <c r="W1152" s="17">
        <f t="shared" si="89"/>
        <v>0</v>
      </c>
      <c r="X1152">
        <f>'Servicos Tomados'!K1152*W1152</f>
        <v>0</v>
      </c>
      <c r="Y1152" s="16" t="e">
        <f t="shared" si="85"/>
        <v>#REF!</v>
      </c>
      <c r="Z1152" s="17" t="e">
        <f>Y1152*'Servicos Tomados'!$AG$3</f>
        <v>#REF!</v>
      </c>
      <c r="AA1152" t="e">
        <f t="shared" si="86"/>
        <v>#REF!</v>
      </c>
      <c r="AB1152" t="e">
        <f t="shared" si="87"/>
        <v>#REF!</v>
      </c>
      <c r="AC1152" s="18" t="e">
        <f t="shared" si="88"/>
        <v>#REF!</v>
      </c>
      <c r="AD1152" s="19" t="e">
        <f>('Servicos Tomados'!D1152+'Servicos Tomados'!G1152+'Servicos Tomados'!I1152)-AB1152</f>
        <v>#REF!</v>
      </c>
    </row>
    <row r="1153" spans="21:30">
      <c r="U1153" s="1">
        <f>('Servicos Tomados'!B1153*'Servicos Tomados'!A1153)-'Servicos Tomados'!D1153-'Servicos Tomados'!G1153-'Servicos Tomados'!I1153</f>
        <v>0</v>
      </c>
      <c r="V1153" s="16" t="e">
        <f>1-'Servicos Tomados'!#REF!</f>
        <v>#REF!</v>
      </c>
      <c r="W1153" s="17">
        <f t="shared" si="89"/>
        <v>0</v>
      </c>
      <c r="X1153">
        <f>'Servicos Tomados'!K1153*W1153</f>
        <v>0</v>
      </c>
      <c r="Y1153" s="16" t="e">
        <f t="shared" si="85"/>
        <v>#REF!</v>
      </c>
      <c r="Z1153" s="17" t="e">
        <f>Y1153*'Servicos Tomados'!$AG$3</f>
        <v>#REF!</v>
      </c>
      <c r="AA1153" t="e">
        <f t="shared" si="86"/>
        <v>#REF!</v>
      </c>
      <c r="AB1153" t="e">
        <f t="shared" si="87"/>
        <v>#REF!</v>
      </c>
      <c r="AC1153" s="18" t="e">
        <f t="shared" si="88"/>
        <v>#REF!</v>
      </c>
      <c r="AD1153" s="19" t="e">
        <f>('Servicos Tomados'!D1153+'Servicos Tomados'!G1153+'Servicos Tomados'!I1153)-AB1153</f>
        <v>#REF!</v>
      </c>
    </row>
    <row r="1154" spans="21:30">
      <c r="U1154" s="1">
        <f>('Servicos Tomados'!B1154*'Servicos Tomados'!A1154)-'Servicos Tomados'!D1154-'Servicos Tomados'!G1154-'Servicos Tomados'!I1154</f>
        <v>0</v>
      </c>
      <c r="V1154" s="16" t="e">
        <f>1-'Servicos Tomados'!#REF!</f>
        <v>#REF!</v>
      </c>
      <c r="W1154" s="17">
        <f t="shared" si="89"/>
        <v>0</v>
      </c>
      <c r="X1154">
        <f>'Servicos Tomados'!K1154*W1154</f>
        <v>0</v>
      </c>
      <c r="Y1154" s="16" t="e">
        <f t="shared" si="85"/>
        <v>#REF!</v>
      </c>
      <c r="Z1154" s="17" t="e">
        <f>Y1154*'Servicos Tomados'!$AG$3</f>
        <v>#REF!</v>
      </c>
      <c r="AA1154" t="e">
        <f t="shared" si="86"/>
        <v>#REF!</v>
      </c>
      <c r="AB1154" t="e">
        <f t="shared" si="87"/>
        <v>#REF!</v>
      </c>
      <c r="AC1154" s="18" t="e">
        <f t="shared" si="88"/>
        <v>#REF!</v>
      </c>
      <c r="AD1154" s="19" t="e">
        <f>('Servicos Tomados'!D1154+'Servicos Tomados'!G1154+'Servicos Tomados'!I1154)-AB1154</f>
        <v>#REF!</v>
      </c>
    </row>
    <row r="1155" spans="21:30">
      <c r="U1155" s="1">
        <f>('Servicos Tomados'!B1155*'Servicos Tomados'!A1155)-'Servicos Tomados'!D1155-'Servicos Tomados'!G1155-'Servicos Tomados'!I1155</f>
        <v>0</v>
      </c>
      <c r="V1155" s="16" t="e">
        <f>1-'Servicos Tomados'!#REF!</f>
        <v>#REF!</v>
      </c>
      <c r="W1155" s="17">
        <f t="shared" si="89"/>
        <v>0</v>
      </c>
      <c r="X1155">
        <f>'Servicos Tomados'!K1155*W1155</f>
        <v>0</v>
      </c>
      <c r="Y1155" s="16" t="e">
        <f t="shared" si="85"/>
        <v>#REF!</v>
      </c>
      <c r="Z1155" s="17" t="e">
        <f>Y1155*'Servicos Tomados'!$AG$3</f>
        <v>#REF!</v>
      </c>
      <c r="AA1155" t="e">
        <f t="shared" si="86"/>
        <v>#REF!</v>
      </c>
      <c r="AB1155" t="e">
        <f t="shared" si="87"/>
        <v>#REF!</v>
      </c>
      <c r="AC1155" s="18" t="e">
        <f t="shared" si="88"/>
        <v>#REF!</v>
      </c>
      <c r="AD1155" s="19" t="e">
        <f>('Servicos Tomados'!D1155+'Servicos Tomados'!G1155+'Servicos Tomados'!I1155)-AB1155</f>
        <v>#REF!</v>
      </c>
    </row>
    <row r="1156" spans="21:30">
      <c r="U1156" s="1">
        <f>('Servicos Tomados'!B1156*'Servicos Tomados'!A1156)-'Servicos Tomados'!D1156-'Servicos Tomados'!G1156-'Servicos Tomados'!I1156</f>
        <v>0</v>
      </c>
      <c r="V1156" s="16" t="e">
        <f>1-'Servicos Tomados'!#REF!</f>
        <v>#REF!</v>
      </c>
      <c r="W1156" s="17">
        <f t="shared" si="89"/>
        <v>0</v>
      </c>
      <c r="X1156">
        <f>'Servicos Tomados'!K1156*W1156</f>
        <v>0</v>
      </c>
      <c r="Y1156" s="16" t="e">
        <f t="shared" ref="Y1156:Y1219" si="90">V1156</f>
        <v>#REF!</v>
      </c>
      <c r="Z1156" s="17" t="e">
        <f>Y1156*'Servicos Tomados'!$AG$3</f>
        <v>#REF!</v>
      </c>
      <c r="AA1156" t="e">
        <f t="shared" ref="AA1156:AA1219" si="91">U1156*Z1156</f>
        <v>#REF!</v>
      </c>
      <c r="AB1156" t="e">
        <f t="shared" ref="AB1156:AB1219" si="92">X1156+AA1156</f>
        <v>#REF!</v>
      </c>
      <c r="AC1156" s="18" t="e">
        <f t="shared" ref="AC1156:AC1219" si="93">U1156+AB1156</f>
        <v>#REF!</v>
      </c>
      <c r="AD1156" s="19" t="e">
        <f>('Servicos Tomados'!D1156+'Servicos Tomados'!G1156+'Servicos Tomados'!I1156)-AB1156</f>
        <v>#REF!</v>
      </c>
    </row>
    <row r="1157" spans="21:30">
      <c r="U1157" s="1">
        <f>('Servicos Tomados'!B1157*'Servicos Tomados'!A1157)-'Servicos Tomados'!D1157-'Servicos Tomados'!G1157-'Servicos Tomados'!I1157</f>
        <v>0</v>
      </c>
      <c r="V1157" s="16" t="e">
        <f>1-'Servicos Tomados'!#REF!</f>
        <v>#REF!</v>
      </c>
      <c r="W1157" s="17">
        <f t="shared" si="89"/>
        <v>0</v>
      </c>
      <c r="X1157">
        <f>'Servicos Tomados'!K1157*W1157</f>
        <v>0</v>
      </c>
      <c r="Y1157" s="16" t="e">
        <f t="shared" si="90"/>
        <v>#REF!</v>
      </c>
      <c r="Z1157" s="17" t="e">
        <f>Y1157*'Servicos Tomados'!$AG$3</f>
        <v>#REF!</v>
      </c>
      <c r="AA1157" t="e">
        <f t="shared" si="91"/>
        <v>#REF!</v>
      </c>
      <c r="AB1157" t="e">
        <f t="shared" si="92"/>
        <v>#REF!</v>
      </c>
      <c r="AC1157" s="18" t="e">
        <f t="shared" si="93"/>
        <v>#REF!</v>
      </c>
      <c r="AD1157" s="19" t="e">
        <f>('Servicos Tomados'!D1157+'Servicos Tomados'!G1157+'Servicos Tomados'!I1157)-AB1157</f>
        <v>#REF!</v>
      </c>
    </row>
    <row r="1158" spans="21:30">
      <c r="U1158" s="1">
        <f>('Servicos Tomados'!B1158*'Servicos Tomados'!A1158)-'Servicos Tomados'!D1158-'Servicos Tomados'!G1158-'Servicos Tomados'!I1158</f>
        <v>0</v>
      </c>
      <c r="V1158" s="16" t="e">
        <f>1-'Servicos Tomados'!#REF!</f>
        <v>#REF!</v>
      </c>
      <c r="W1158" s="17">
        <f t="shared" si="89"/>
        <v>0</v>
      </c>
      <c r="X1158">
        <f>'Servicos Tomados'!K1158*W1158</f>
        <v>0</v>
      </c>
      <c r="Y1158" s="16" t="e">
        <f t="shared" si="90"/>
        <v>#REF!</v>
      </c>
      <c r="Z1158" s="17" t="e">
        <f>Y1158*'Servicos Tomados'!$AG$3</f>
        <v>#REF!</v>
      </c>
      <c r="AA1158" t="e">
        <f t="shared" si="91"/>
        <v>#REF!</v>
      </c>
      <c r="AB1158" t="e">
        <f t="shared" si="92"/>
        <v>#REF!</v>
      </c>
      <c r="AC1158" s="18" t="e">
        <f t="shared" si="93"/>
        <v>#REF!</v>
      </c>
      <c r="AD1158" s="19" t="e">
        <f>('Servicos Tomados'!D1158+'Servicos Tomados'!G1158+'Servicos Tomados'!I1158)-AB1158</f>
        <v>#REF!</v>
      </c>
    </row>
    <row r="1159" spans="21:30">
      <c r="U1159" s="1">
        <f>('Servicos Tomados'!B1159*'Servicos Tomados'!A1159)-'Servicos Tomados'!D1159-'Servicos Tomados'!G1159-'Servicos Tomados'!I1159</f>
        <v>0</v>
      </c>
      <c r="V1159" s="16" t="e">
        <f>1-'Servicos Tomados'!#REF!</f>
        <v>#REF!</v>
      </c>
      <c r="W1159" s="17">
        <f t="shared" ref="W1159:W1222" si="94">$AL1159*$AL$3</f>
        <v>0</v>
      </c>
      <c r="X1159">
        <f>'Servicos Tomados'!K1159*W1159</f>
        <v>0</v>
      </c>
      <c r="Y1159" s="16" t="e">
        <f t="shared" si="90"/>
        <v>#REF!</v>
      </c>
      <c r="Z1159" s="17" t="e">
        <f>Y1159*'Servicos Tomados'!$AG$3</f>
        <v>#REF!</v>
      </c>
      <c r="AA1159" t="e">
        <f t="shared" si="91"/>
        <v>#REF!</v>
      </c>
      <c r="AB1159" t="e">
        <f t="shared" si="92"/>
        <v>#REF!</v>
      </c>
      <c r="AC1159" s="18" t="e">
        <f t="shared" si="93"/>
        <v>#REF!</v>
      </c>
      <c r="AD1159" s="19" t="e">
        <f>('Servicos Tomados'!D1159+'Servicos Tomados'!G1159+'Servicos Tomados'!I1159)-AB1159</f>
        <v>#REF!</v>
      </c>
    </row>
    <row r="1160" spans="21:30">
      <c r="U1160" s="1">
        <f>('Servicos Tomados'!B1160*'Servicos Tomados'!A1160)-'Servicos Tomados'!D1160-'Servicos Tomados'!G1160-'Servicos Tomados'!I1160</f>
        <v>0</v>
      </c>
      <c r="V1160" s="16" t="e">
        <f>1-'Servicos Tomados'!#REF!</f>
        <v>#REF!</v>
      </c>
      <c r="W1160" s="17">
        <f t="shared" si="94"/>
        <v>0</v>
      </c>
      <c r="X1160">
        <f>'Servicos Tomados'!K1160*W1160</f>
        <v>0</v>
      </c>
      <c r="Y1160" s="16" t="e">
        <f t="shared" si="90"/>
        <v>#REF!</v>
      </c>
      <c r="Z1160" s="17" t="e">
        <f>Y1160*'Servicos Tomados'!$AG$3</f>
        <v>#REF!</v>
      </c>
      <c r="AA1160" t="e">
        <f t="shared" si="91"/>
        <v>#REF!</v>
      </c>
      <c r="AB1160" t="e">
        <f t="shared" si="92"/>
        <v>#REF!</v>
      </c>
      <c r="AC1160" s="18" t="e">
        <f t="shared" si="93"/>
        <v>#REF!</v>
      </c>
      <c r="AD1160" s="19" t="e">
        <f>('Servicos Tomados'!D1160+'Servicos Tomados'!G1160+'Servicos Tomados'!I1160)-AB1160</f>
        <v>#REF!</v>
      </c>
    </row>
    <row r="1161" spans="21:30">
      <c r="U1161" s="1">
        <f>('Servicos Tomados'!B1161*'Servicos Tomados'!A1161)-'Servicos Tomados'!D1161-'Servicos Tomados'!G1161-'Servicos Tomados'!I1161</f>
        <v>0</v>
      </c>
      <c r="V1161" s="16" t="e">
        <f>1-'Servicos Tomados'!#REF!</f>
        <v>#REF!</v>
      </c>
      <c r="W1161" s="17">
        <f t="shared" si="94"/>
        <v>0</v>
      </c>
      <c r="X1161">
        <f>'Servicos Tomados'!K1161*W1161</f>
        <v>0</v>
      </c>
      <c r="Y1161" s="16" t="e">
        <f t="shared" si="90"/>
        <v>#REF!</v>
      </c>
      <c r="Z1161" s="17" t="e">
        <f>Y1161*'Servicos Tomados'!$AG$3</f>
        <v>#REF!</v>
      </c>
      <c r="AA1161" t="e">
        <f t="shared" si="91"/>
        <v>#REF!</v>
      </c>
      <c r="AB1161" t="e">
        <f t="shared" si="92"/>
        <v>#REF!</v>
      </c>
      <c r="AC1161" s="18" t="e">
        <f t="shared" si="93"/>
        <v>#REF!</v>
      </c>
      <c r="AD1161" s="19" t="e">
        <f>('Servicos Tomados'!D1161+'Servicos Tomados'!G1161+'Servicos Tomados'!I1161)-AB1161</f>
        <v>#REF!</v>
      </c>
    </row>
    <row r="1162" spans="21:30">
      <c r="U1162" s="1">
        <f>('Servicos Tomados'!B1162*'Servicos Tomados'!A1162)-'Servicos Tomados'!D1162-'Servicos Tomados'!G1162-'Servicos Tomados'!I1162</f>
        <v>0</v>
      </c>
      <c r="V1162" s="16" t="e">
        <f>1-'Servicos Tomados'!#REF!</f>
        <v>#REF!</v>
      </c>
      <c r="W1162" s="17">
        <f t="shared" si="94"/>
        <v>0</v>
      </c>
      <c r="X1162">
        <f>'Servicos Tomados'!K1162*W1162</f>
        <v>0</v>
      </c>
      <c r="Y1162" s="16" t="e">
        <f t="shared" si="90"/>
        <v>#REF!</v>
      </c>
      <c r="Z1162" s="17" t="e">
        <f>Y1162*'Servicos Tomados'!$AG$3</f>
        <v>#REF!</v>
      </c>
      <c r="AA1162" t="e">
        <f t="shared" si="91"/>
        <v>#REF!</v>
      </c>
      <c r="AB1162" t="e">
        <f t="shared" si="92"/>
        <v>#REF!</v>
      </c>
      <c r="AC1162" s="18" t="e">
        <f t="shared" si="93"/>
        <v>#REF!</v>
      </c>
      <c r="AD1162" s="19" t="e">
        <f>('Servicos Tomados'!D1162+'Servicos Tomados'!G1162+'Servicos Tomados'!I1162)-AB1162</f>
        <v>#REF!</v>
      </c>
    </row>
    <row r="1163" spans="21:30">
      <c r="U1163" s="1">
        <f>('Servicos Tomados'!B1163*'Servicos Tomados'!A1163)-'Servicos Tomados'!D1163-'Servicos Tomados'!G1163-'Servicos Tomados'!I1163</f>
        <v>0</v>
      </c>
      <c r="V1163" s="16" t="e">
        <f>1-'Servicos Tomados'!#REF!</f>
        <v>#REF!</v>
      </c>
      <c r="W1163" s="17">
        <f t="shared" si="94"/>
        <v>0</v>
      </c>
      <c r="X1163">
        <f>'Servicos Tomados'!K1163*W1163</f>
        <v>0</v>
      </c>
      <c r="Y1163" s="16" t="e">
        <f t="shared" si="90"/>
        <v>#REF!</v>
      </c>
      <c r="Z1163" s="17" t="e">
        <f>Y1163*'Servicos Tomados'!$AG$3</f>
        <v>#REF!</v>
      </c>
      <c r="AA1163" t="e">
        <f t="shared" si="91"/>
        <v>#REF!</v>
      </c>
      <c r="AB1163" t="e">
        <f t="shared" si="92"/>
        <v>#REF!</v>
      </c>
      <c r="AC1163" s="18" t="e">
        <f t="shared" si="93"/>
        <v>#REF!</v>
      </c>
      <c r="AD1163" s="19" t="e">
        <f>('Servicos Tomados'!D1163+'Servicos Tomados'!G1163+'Servicos Tomados'!I1163)-AB1163</f>
        <v>#REF!</v>
      </c>
    </row>
    <row r="1164" spans="21:30">
      <c r="U1164" s="1">
        <f>('Servicos Tomados'!B1164*'Servicos Tomados'!A1164)-'Servicos Tomados'!D1164-'Servicos Tomados'!G1164-'Servicos Tomados'!I1164</f>
        <v>0</v>
      </c>
      <c r="V1164" s="16" t="e">
        <f>1-'Servicos Tomados'!#REF!</f>
        <v>#REF!</v>
      </c>
      <c r="W1164" s="17">
        <f t="shared" si="94"/>
        <v>0</v>
      </c>
      <c r="X1164">
        <f>'Servicos Tomados'!K1164*W1164</f>
        <v>0</v>
      </c>
      <c r="Y1164" s="16" t="e">
        <f t="shared" si="90"/>
        <v>#REF!</v>
      </c>
      <c r="Z1164" s="17" t="e">
        <f>Y1164*'Servicos Tomados'!$AG$3</f>
        <v>#REF!</v>
      </c>
      <c r="AA1164" t="e">
        <f t="shared" si="91"/>
        <v>#REF!</v>
      </c>
      <c r="AB1164" t="e">
        <f t="shared" si="92"/>
        <v>#REF!</v>
      </c>
      <c r="AC1164" s="18" t="e">
        <f t="shared" si="93"/>
        <v>#REF!</v>
      </c>
      <c r="AD1164" s="19" t="e">
        <f>('Servicos Tomados'!D1164+'Servicos Tomados'!G1164+'Servicos Tomados'!I1164)-AB1164</f>
        <v>#REF!</v>
      </c>
    </row>
    <row r="1165" spans="21:30">
      <c r="U1165" s="1">
        <f>('Servicos Tomados'!B1165*'Servicos Tomados'!A1165)-'Servicos Tomados'!D1165-'Servicos Tomados'!G1165-'Servicos Tomados'!I1165</f>
        <v>0</v>
      </c>
      <c r="V1165" s="16" t="e">
        <f>1-'Servicos Tomados'!#REF!</f>
        <v>#REF!</v>
      </c>
      <c r="W1165" s="17">
        <f t="shared" si="94"/>
        <v>0</v>
      </c>
      <c r="X1165">
        <f>'Servicos Tomados'!K1165*W1165</f>
        <v>0</v>
      </c>
      <c r="Y1165" s="16" t="e">
        <f t="shared" si="90"/>
        <v>#REF!</v>
      </c>
      <c r="Z1165" s="17" t="e">
        <f>Y1165*'Servicos Tomados'!$AG$3</f>
        <v>#REF!</v>
      </c>
      <c r="AA1165" t="e">
        <f t="shared" si="91"/>
        <v>#REF!</v>
      </c>
      <c r="AB1165" t="e">
        <f t="shared" si="92"/>
        <v>#REF!</v>
      </c>
      <c r="AC1165" s="18" t="e">
        <f t="shared" si="93"/>
        <v>#REF!</v>
      </c>
      <c r="AD1165" s="19" t="e">
        <f>('Servicos Tomados'!D1165+'Servicos Tomados'!G1165+'Servicos Tomados'!I1165)-AB1165</f>
        <v>#REF!</v>
      </c>
    </row>
    <row r="1166" spans="21:30">
      <c r="U1166" s="1">
        <f>('Servicos Tomados'!B1166*'Servicos Tomados'!A1166)-'Servicos Tomados'!D1166-'Servicos Tomados'!G1166-'Servicos Tomados'!I1166</f>
        <v>0</v>
      </c>
      <c r="V1166" s="16" t="e">
        <f>1-'Servicos Tomados'!#REF!</f>
        <v>#REF!</v>
      </c>
      <c r="W1166" s="17">
        <f t="shared" si="94"/>
        <v>0</v>
      </c>
      <c r="X1166">
        <f>'Servicos Tomados'!K1166*W1166</f>
        <v>0</v>
      </c>
      <c r="Y1166" s="16" t="e">
        <f t="shared" si="90"/>
        <v>#REF!</v>
      </c>
      <c r="Z1166" s="17" t="e">
        <f>Y1166*'Servicos Tomados'!$AG$3</f>
        <v>#REF!</v>
      </c>
      <c r="AA1166" t="e">
        <f t="shared" si="91"/>
        <v>#REF!</v>
      </c>
      <c r="AB1166" t="e">
        <f t="shared" si="92"/>
        <v>#REF!</v>
      </c>
      <c r="AC1166" s="18" t="e">
        <f t="shared" si="93"/>
        <v>#REF!</v>
      </c>
      <c r="AD1166" s="19" t="e">
        <f>('Servicos Tomados'!D1166+'Servicos Tomados'!G1166+'Servicos Tomados'!I1166)-AB1166</f>
        <v>#REF!</v>
      </c>
    </row>
    <row r="1167" spans="21:30">
      <c r="U1167" s="1">
        <f>('Servicos Tomados'!B1167*'Servicos Tomados'!A1167)-'Servicos Tomados'!D1167-'Servicos Tomados'!G1167-'Servicos Tomados'!I1167</f>
        <v>0</v>
      </c>
      <c r="V1167" s="16" t="e">
        <f>1-'Servicos Tomados'!#REF!</f>
        <v>#REF!</v>
      </c>
      <c r="W1167" s="17">
        <f t="shared" si="94"/>
        <v>0</v>
      </c>
      <c r="X1167">
        <f>'Servicos Tomados'!K1167*W1167</f>
        <v>0</v>
      </c>
      <c r="Y1167" s="16" t="e">
        <f t="shared" si="90"/>
        <v>#REF!</v>
      </c>
      <c r="Z1167" s="17" t="e">
        <f>Y1167*'Servicos Tomados'!$AG$3</f>
        <v>#REF!</v>
      </c>
      <c r="AA1167" t="e">
        <f t="shared" si="91"/>
        <v>#REF!</v>
      </c>
      <c r="AB1167" t="e">
        <f t="shared" si="92"/>
        <v>#REF!</v>
      </c>
      <c r="AC1167" s="18" t="e">
        <f t="shared" si="93"/>
        <v>#REF!</v>
      </c>
      <c r="AD1167" s="19" t="e">
        <f>('Servicos Tomados'!D1167+'Servicos Tomados'!G1167+'Servicos Tomados'!I1167)-AB1167</f>
        <v>#REF!</v>
      </c>
    </row>
    <row r="1168" spans="21:30">
      <c r="U1168" s="1">
        <f>('Servicos Tomados'!B1168*'Servicos Tomados'!A1168)-'Servicos Tomados'!D1168-'Servicos Tomados'!G1168-'Servicos Tomados'!I1168</f>
        <v>0</v>
      </c>
      <c r="V1168" s="16" t="e">
        <f>1-'Servicos Tomados'!#REF!</f>
        <v>#REF!</v>
      </c>
      <c r="W1168" s="17">
        <f t="shared" si="94"/>
        <v>0</v>
      </c>
      <c r="X1168">
        <f>'Servicos Tomados'!K1168*W1168</f>
        <v>0</v>
      </c>
      <c r="Y1168" s="16" t="e">
        <f t="shared" si="90"/>
        <v>#REF!</v>
      </c>
      <c r="Z1168" s="17" t="e">
        <f>Y1168*'Servicos Tomados'!$AG$3</f>
        <v>#REF!</v>
      </c>
      <c r="AA1168" t="e">
        <f t="shared" si="91"/>
        <v>#REF!</v>
      </c>
      <c r="AB1168" t="e">
        <f t="shared" si="92"/>
        <v>#REF!</v>
      </c>
      <c r="AC1168" s="18" t="e">
        <f t="shared" si="93"/>
        <v>#REF!</v>
      </c>
      <c r="AD1168" s="19" t="e">
        <f>('Servicos Tomados'!D1168+'Servicos Tomados'!G1168+'Servicos Tomados'!I1168)-AB1168</f>
        <v>#REF!</v>
      </c>
    </row>
    <row r="1169" spans="21:30">
      <c r="U1169" s="1">
        <f>('Servicos Tomados'!B1169*'Servicos Tomados'!A1169)-'Servicos Tomados'!D1169-'Servicos Tomados'!G1169-'Servicos Tomados'!I1169</f>
        <v>0</v>
      </c>
      <c r="V1169" s="16" t="e">
        <f>1-'Servicos Tomados'!#REF!</f>
        <v>#REF!</v>
      </c>
      <c r="W1169" s="17">
        <f t="shared" si="94"/>
        <v>0</v>
      </c>
      <c r="X1169">
        <f>'Servicos Tomados'!K1169*W1169</f>
        <v>0</v>
      </c>
      <c r="Y1169" s="16" t="e">
        <f t="shared" si="90"/>
        <v>#REF!</v>
      </c>
      <c r="Z1169" s="17" t="e">
        <f>Y1169*'Servicos Tomados'!$AG$3</f>
        <v>#REF!</v>
      </c>
      <c r="AA1169" t="e">
        <f t="shared" si="91"/>
        <v>#REF!</v>
      </c>
      <c r="AB1169" t="e">
        <f t="shared" si="92"/>
        <v>#REF!</v>
      </c>
      <c r="AC1169" s="18" t="e">
        <f t="shared" si="93"/>
        <v>#REF!</v>
      </c>
      <c r="AD1169" s="19" t="e">
        <f>('Servicos Tomados'!D1169+'Servicos Tomados'!G1169+'Servicos Tomados'!I1169)-AB1169</f>
        <v>#REF!</v>
      </c>
    </row>
    <row r="1170" spans="21:30">
      <c r="U1170" s="1">
        <f>('Servicos Tomados'!B1170*'Servicos Tomados'!A1170)-'Servicos Tomados'!D1170-'Servicos Tomados'!G1170-'Servicos Tomados'!I1170</f>
        <v>0</v>
      </c>
      <c r="V1170" s="16" t="e">
        <f>1-'Servicos Tomados'!#REF!</f>
        <v>#REF!</v>
      </c>
      <c r="W1170" s="17">
        <f t="shared" si="94"/>
        <v>0</v>
      </c>
      <c r="X1170">
        <f>'Servicos Tomados'!K1170*W1170</f>
        <v>0</v>
      </c>
      <c r="Y1170" s="16" t="e">
        <f t="shared" si="90"/>
        <v>#REF!</v>
      </c>
      <c r="Z1170" s="17" t="e">
        <f>Y1170*'Servicos Tomados'!$AG$3</f>
        <v>#REF!</v>
      </c>
      <c r="AA1170" t="e">
        <f t="shared" si="91"/>
        <v>#REF!</v>
      </c>
      <c r="AB1170" t="e">
        <f t="shared" si="92"/>
        <v>#REF!</v>
      </c>
      <c r="AC1170" s="18" t="e">
        <f t="shared" si="93"/>
        <v>#REF!</v>
      </c>
      <c r="AD1170" s="19" t="e">
        <f>('Servicos Tomados'!D1170+'Servicos Tomados'!G1170+'Servicos Tomados'!I1170)-AB1170</f>
        <v>#REF!</v>
      </c>
    </row>
    <row r="1171" spans="21:30">
      <c r="U1171" s="1">
        <f>('Servicos Tomados'!B1171*'Servicos Tomados'!A1171)-'Servicos Tomados'!D1171-'Servicos Tomados'!G1171-'Servicos Tomados'!I1171</f>
        <v>0</v>
      </c>
      <c r="V1171" s="16" t="e">
        <f>1-'Servicos Tomados'!#REF!</f>
        <v>#REF!</v>
      </c>
      <c r="W1171" s="17">
        <f t="shared" si="94"/>
        <v>0</v>
      </c>
      <c r="X1171">
        <f>'Servicos Tomados'!K1171*W1171</f>
        <v>0</v>
      </c>
      <c r="Y1171" s="16" t="e">
        <f t="shared" si="90"/>
        <v>#REF!</v>
      </c>
      <c r="Z1171" s="17" t="e">
        <f>Y1171*'Servicos Tomados'!$AG$3</f>
        <v>#REF!</v>
      </c>
      <c r="AA1171" t="e">
        <f t="shared" si="91"/>
        <v>#REF!</v>
      </c>
      <c r="AB1171" t="e">
        <f t="shared" si="92"/>
        <v>#REF!</v>
      </c>
      <c r="AC1171" s="18" t="e">
        <f t="shared" si="93"/>
        <v>#REF!</v>
      </c>
      <c r="AD1171" s="19" t="e">
        <f>('Servicos Tomados'!D1171+'Servicos Tomados'!G1171+'Servicos Tomados'!I1171)-AB1171</f>
        <v>#REF!</v>
      </c>
    </row>
    <row r="1172" spans="21:30">
      <c r="U1172" s="1">
        <f>('Servicos Tomados'!B1172*'Servicos Tomados'!A1172)-'Servicos Tomados'!D1172-'Servicos Tomados'!G1172-'Servicos Tomados'!I1172</f>
        <v>0</v>
      </c>
      <c r="V1172" s="16" t="e">
        <f>1-'Servicos Tomados'!#REF!</f>
        <v>#REF!</v>
      </c>
      <c r="W1172" s="17">
        <f t="shared" si="94"/>
        <v>0</v>
      </c>
      <c r="X1172">
        <f>'Servicos Tomados'!K1172*W1172</f>
        <v>0</v>
      </c>
      <c r="Y1172" s="16" t="e">
        <f t="shared" si="90"/>
        <v>#REF!</v>
      </c>
      <c r="Z1172" s="17" t="e">
        <f>Y1172*'Servicos Tomados'!$AG$3</f>
        <v>#REF!</v>
      </c>
      <c r="AA1172" t="e">
        <f t="shared" si="91"/>
        <v>#REF!</v>
      </c>
      <c r="AB1172" t="e">
        <f t="shared" si="92"/>
        <v>#REF!</v>
      </c>
      <c r="AC1172" s="18" t="e">
        <f t="shared" si="93"/>
        <v>#REF!</v>
      </c>
      <c r="AD1172" s="19" t="e">
        <f>('Servicos Tomados'!D1172+'Servicos Tomados'!G1172+'Servicos Tomados'!I1172)-AB1172</f>
        <v>#REF!</v>
      </c>
    </row>
    <row r="1173" spans="21:30">
      <c r="U1173" s="1">
        <f>('Servicos Tomados'!B1173*'Servicos Tomados'!A1173)-'Servicos Tomados'!D1173-'Servicos Tomados'!G1173-'Servicos Tomados'!I1173</f>
        <v>0</v>
      </c>
      <c r="V1173" s="16" t="e">
        <f>1-'Servicos Tomados'!#REF!</f>
        <v>#REF!</v>
      </c>
      <c r="W1173" s="17">
        <f t="shared" si="94"/>
        <v>0</v>
      </c>
      <c r="X1173">
        <f>'Servicos Tomados'!K1173*W1173</f>
        <v>0</v>
      </c>
      <c r="Y1173" s="16" t="e">
        <f t="shared" si="90"/>
        <v>#REF!</v>
      </c>
      <c r="Z1173" s="17" t="e">
        <f>Y1173*'Servicos Tomados'!$AG$3</f>
        <v>#REF!</v>
      </c>
      <c r="AA1173" t="e">
        <f t="shared" si="91"/>
        <v>#REF!</v>
      </c>
      <c r="AB1173" t="e">
        <f t="shared" si="92"/>
        <v>#REF!</v>
      </c>
      <c r="AC1173" s="18" t="e">
        <f t="shared" si="93"/>
        <v>#REF!</v>
      </c>
      <c r="AD1173" s="19" t="e">
        <f>('Servicos Tomados'!D1173+'Servicos Tomados'!G1173+'Servicos Tomados'!I1173)-AB1173</f>
        <v>#REF!</v>
      </c>
    </row>
    <row r="1174" spans="21:30">
      <c r="U1174" s="1">
        <f>('Servicos Tomados'!B1174*'Servicos Tomados'!A1174)-'Servicos Tomados'!D1174-'Servicos Tomados'!G1174-'Servicos Tomados'!I1174</f>
        <v>0</v>
      </c>
      <c r="V1174" s="16" t="e">
        <f>1-'Servicos Tomados'!#REF!</f>
        <v>#REF!</v>
      </c>
      <c r="W1174" s="17">
        <f t="shared" si="94"/>
        <v>0</v>
      </c>
      <c r="X1174">
        <f>'Servicos Tomados'!K1174*W1174</f>
        <v>0</v>
      </c>
      <c r="Y1174" s="16" t="e">
        <f t="shared" si="90"/>
        <v>#REF!</v>
      </c>
      <c r="Z1174" s="17" t="e">
        <f>Y1174*'Servicos Tomados'!$AG$3</f>
        <v>#REF!</v>
      </c>
      <c r="AA1174" t="e">
        <f t="shared" si="91"/>
        <v>#REF!</v>
      </c>
      <c r="AB1174" t="e">
        <f t="shared" si="92"/>
        <v>#REF!</v>
      </c>
      <c r="AC1174" s="18" t="e">
        <f t="shared" si="93"/>
        <v>#REF!</v>
      </c>
      <c r="AD1174" s="19" t="e">
        <f>('Servicos Tomados'!D1174+'Servicos Tomados'!G1174+'Servicos Tomados'!I1174)-AB1174</f>
        <v>#REF!</v>
      </c>
    </row>
    <row r="1175" spans="21:30">
      <c r="U1175" s="1">
        <f>('Servicos Tomados'!B1175*'Servicos Tomados'!A1175)-'Servicos Tomados'!D1175-'Servicos Tomados'!G1175-'Servicos Tomados'!I1175</f>
        <v>0</v>
      </c>
      <c r="V1175" s="16" t="e">
        <f>1-'Servicos Tomados'!#REF!</f>
        <v>#REF!</v>
      </c>
      <c r="W1175" s="17">
        <f t="shared" si="94"/>
        <v>0</v>
      </c>
      <c r="X1175">
        <f>'Servicos Tomados'!K1175*W1175</f>
        <v>0</v>
      </c>
      <c r="Y1175" s="16" t="e">
        <f t="shared" si="90"/>
        <v>#REF!</v>
      </c>
      <c r="Z1175" s="17" t="e">
        <f>Y1175*'Servicos Tomados'!$AG$3</f>
        <v>#REF!</v>
      </c>
      <c r="AA1175" t="e">
        <f t="shared" si="91"/>
        <v>#REF!</v>
      </c>
      <c r="AB1175" t="e">
        <f t="shared" si="92"/>
        <v>#REF!</v>
      </c>
      <c r="AC1175" s="18" t="e">
        <f t="shared" si="93"/>
        <v>#REF!</v>
      </c>
      <c r="AD1175" s="19" t="e">
        <f>('Servicos Tomados'!D1175+'Servicos Tomados'!G1175+'Servicos Tomados'!I1175)-AB1175</f>
        <v>#REF!</v>
      </c>
    </row>
    <row r="1176" spans="21:30">
      <c r="U1176" s="1">
        <f>('Servicos Tomados'!B1176*'Servicos Tomados'!A1176)-'Servicos Tomados'!D1176-'Servicos Tomados'!G1176-'Servicos Tomados'!I1176</f>
        <v>0</v>
      </c>
      <c r="V1176" s="16" t="e">
        <f>1-'Servicos Tomados'!#REF!</f>
        <v>#REF!</v>
      </c>
      <c r="W1176" s="17">
        <f t="shared" si="94"/>
        <v>0</v>
      </c>
      <c r="X1176">
        <f>'Servicos Tomados'!K1176*W1176</f>
        <v>0</v>
      </c>
      <c r="Y1176" s="16" t="e">
        <f t="shared" si="90"/>
        <v>#REF!</v>
      </c>
      <c r="Z1176" s="17" t="e">
        <f>Y1176*'Servicos Tomados'!$AG$3</f>
        <v>#REF!</v>
      </c>
      <c r="AA1176" t="e">
        <f t="shared" si="91"/>
        <v>#REF!</v>
      </c>
      <c r="AB1176" t="e">
        <f t="shared" si="92"/>
        <v>#REF!</v>
      </c>
      <c r="AC1176" s="18" t="e">
        <f t="shared" si="93"/>
        <v>#REF!</v>
      </c>
      <c r="AD1176" s="19" t="e">
        <f>('Servicos Tomados'!D1176+'Servicos Tomados'!G1176+'Servicos Tomados'!I1176)-AB1176</f>
        <v>#REF!</v>
      </c>
    </row>
    <row r="1177" spans="21:30">
      <c r="U1177" s="1">
        <f>('Servicos Tomados'!B1177*'Servicos Tomados'!A1177)-'Servicos Tomados'!D1177-'Servicos Tomados'!G1177-'Servicos Tomados'!I1177</f>
        <v>0</v>
      </c>
      <c r="V1177" s="16" t="e">
        <f>1-'Servicos Tomados'!#REF!</f>
        <v>#REF!</v>
      </c>
      <c r="W1177" s="17">
        <f t="shared" si="94"/>
        <v>0</v>
      </c>
      <c r="X1177">
        <f>'Servicos Tomados'!K1177*W1177</f>
        <v>0</v>
      </c>
      <c r="Y1177" s="16" t="e">
        <f t="shared" si="90"/>
        <v>#REF!</v>
      </c>
      <c r="Z1177" s="17" t="e">
        <f>Y1177*'Servicos Tomados'!$AG$3</f>
        <v>#REF!</v>
      </c>
      <c r="AA1177" t="e">
        <f t="shared" si="91"/>
        <v>#REF!</v>
      </c>
      <c r="AB1177" t="e">
        <f t="shared" si="92"/>
        <v>#REF!</v>
      </c>
      <c r="AC1177" s="18" t="e">
        <f t="shared" si="93"/>
        <v>#REF!</v>
      </c>
      <c r="AD1177" s="19" t="e">
        <f>('Servicos Tomados'!D1177+'Servicos Tomados'!G1177+'Servicos Tomados'!I1177)-AB1177</f>
        <v>#REF!</v>
      </c>
    </row>
    <row r="1178" spans="21:30">
      <c r="U1178" s="1">
        <f>('Servicos Tomados'!B1178*'Servicos Tomados'!A1178)-'Servicos Tomados'!D1178-'Servicos Tomados'!G1178-'Servicos Tomados'!I1178</f>
        <v>0</v>
      </c>
      <c r="V1178" s="16" t="e">
        <f>1-'Servicos Tomados'!#REF!</f>
        <v>#REF!</v>
      </c>
      <c r="W1178" s="17">
        <f t="shared" si="94"/>
        <v>0</v>
      </c>
      <c r="X1178">
        <f>'Servicos Tomados'!K1178*W1178</f>
        <v>0</v>
      </c>
      <c r="Y1178" s="16" t="e">
        <f t="shared" si="90"/>
        <v>#REF!</v>
      </c>
      <c r="Z1178" s="17" t="e">
        <f>Y1178*'Servicos Tomados'!$AG$3</f>
        <v>#REF!</v>
      </c>
      <c r="AA1178" t="e">
        <f t="shared" si="91"/>
        <v>#REF!</v>
      </c>
      <c r="AB1178" t="e">
        <f t="shared" si="92"/>
        <v>#REF!</v>
      </c>
      <c r="AC1178" s="18" t="e">
        <f t="shared" si="93"/>
        <v>#REF!</v>
      </c>
      <c r="AD1178" s="19" t="e">
        <f>('Servicos Tomados'!D1178+'Servicos Tomados'!G1178+'Servicos Tomados'!I1178)-AB1178</f>
        <v>#REF!</v>
      </c>
    </row>
    <row r="1179" spans="21:30">
      <c r="U1179" s="1">
        <f>('Servicos Tomados'!B1179*'Servicos Tomados'!A1179)-'Servicos Tomados'!D1179-'Servicos Tomados'!G1179-'Servicos Tomados'!I1179</f>
        <v>0</v>
      </c>
      <c r="V1179" s="16" t="e">
        <f>1-'Servicos Tomados'!#REF!</f>
        <v>#REF!</v>
      </c>
      <c r="W1179" s="17">
        <f t="shared" si="94"/>
        <v>0</v>
      </c>
      <c r="X1179">
        <f>'Servicos Tomados'!K1179*W1179</f>
        <v>0</v>
      </c>
      <c r="Y1179" s="16" t="e">
        <f t="shared" si="90"/>
        <v>#REF!</v>
      </c>
      <c r="Z1179" s="17" t="e">
        <f>Y1179*'Servicos Tomados'!$AG$3</f>
        <v>#REF!</v>
      </c>
      <c r="AA1179" t="e">
        <f t="shared" si="91"/>
        <v>#REF!</v>
      </c>
      <c r="AB1179" t="e">
        <f t="shared" si="92"/>
        <v>#REF!</v>
      </c>
      <c r="AC1179" s="18" t="e">
        <f t="shared" si="93"/>
        <v>#REF!</v>
      </c>
      <c r="AD1179" s="19" t="e">
        <f>('Servicos Tomados'!D1179+'Servicos Tomados'!G1179+'Servicos Tomados'!I1179)-AB1179</f>
        <v>#REF!</v>
      </c>
    </row>
    <row r="1180" spans="21:30">
      <c r="U1180" s="1">
        <f>('Servicos Tomados'!B1180*'Servicos Tomados'!A1180)-'Servicos Tomados'!D1180-'Servicos Tomados'!G1180-'Servicos Tomados'!I1180</f>
        <v>0</v>
      </c>
      <c r="V1180" s="16" t="e">
        <f>1-'Servicos Tomados'!#REF!</f>
        <v>#REF!</v>
      </c>
      <c r="W1180" s="17">
        <f t="shared" si="94"/>
        <v>0</v>
      </c>
      <c r="X1180">
        <f>'Servicos Tomados'!K1180*W1180</f>
        <v>0</v>
      </c>
      <c r="Y1180" s="16" t="e">
        <f t="shared" si="90"/>
        <v>#REF!</v>
      </c>
      <c r="Z1180" s="17" t="e">
        <f>Y1180*'Servicos Tomados'!$AG$3</f>
        <v>#REF!</v>
      </c>
      <c r="AA1180" t="e">
        <f t="shared" si="91"/>
        <v>#REF!</v>
      </c>
      <c r="AB1180" t="e">
        <f t="shared" si="92"/>
        <v>#REF!</v>
      </c>
      <c r="AC1180" s="18" t="e">
        <f t="shared" si="93"/>
        <v>#REF!</v>
      </c>
      <c r="AD1180" s="19" t="e">
        <f>('Servicos Tomados'!D1180+'Servicos Tomados'!G1180+'Servicos Tomados'!I1180)-AB1180</f>
        <v>#REF!</v>
      </c>
    </row>
    <row r="1181" spans="21:30">
      <c r="U1181" s="1">
        <f>('Servicos Tomados'!B1181*'Servicos Tomados'!A1181)-'Servicos Tomados'!D1181-'Servicos Tomados'!G1181-'Servicos Tomados'!I1181</f>
        <v>0</v>
      </c>
      <c r="V1181" s="16" t="e">
        <f>1-'Servicos Tomados'!#REF!</f>
        <v>#REF!</v>
      </c>
      <c r="W1181" s="17">
        <f t="shared" si="94"/>
        <v>0</v>
      </c>
      <c r="X1181">
        <f>'Servicos Tomados'!K1181*W1181</f>
        <v>0</v>
      </c>
      <c r="Y1181" s="16" t="e">
        <f t="shared" si="90"/>
        <v>#REF!</v>
      </c>
      <c r="Z1181" s="17" t="e">
        <f>Y1181*'Servicos Tomados'!$AG$3</f>
        <v>#REF!</v>
      </c>
      <c r="AA1181" t="e">
        <f t="shared" si="91"/>
        <v>#REF!</v>
      </c>
      <c r="AB1181" t="e">
        <f t="shared" si="92"/>
        <v>#REF!</v>
      </c>
      <c r="AC1181" s="18" t="e">
        <f t="shared" si="93"/>
        <v>#REF!</v>
      </c>
      <c r="AD1181" s="19" t="e">
        <f>('Servicos Tomados'!D1181+'Servicos Tomados'!G1181+'Servicos Tomados'!I1181)-AB1181</f>
        <v>#REF!</v>
      </c>
    </row>
    <row r="1182" spans="21:30">
      <c r="U1182" s="1">
        <f>('Servicos Tomados'!B1182*'Servicos Tomados'!A1182)-'Servicos Tomados'!D1182-'Servicos Tomados'!G1182-'Servicos Tomados'!I1182</f>
        <v>0</v>
      </c>
      <c r="V1182" s="16" t="e">
        <f>1-'Servicos Tomados'!#REF!</f>
        <v>#REF!</v>
      </c>
      <c r="W1182" s="17">
        <f t="shared" si="94"/>
        <v>0</v>
      </c>
      <c r="X1182">
        <f>'Servicos Tomados'!K1182*W1182</f>
        <v>0</v>
      </c>
      <c r="Y1182" s="16" t="e">
        <f t="shared" si="90"/>
        <v>#REF!</v>
      </c>
      <c r="Z1182" s="17" t="e">
        <f>Y1182*'Servicos Tomados'!$AG$3</f>
        <v>#REF!</v>
      </c>
      <c r="AA1182" t="e">
        <f t="shared" si="91"/>
        <v>#REF!</v>
      </c>
      <c r="AB1182" t="e">
        <f t="shared" si="92"/>
        <v>#REF!</v>
      </c>
      <c r="AC1182" s="18" t="e">
        <f t="shared" si="93"/>
        <v>#REF!</v>
      </c>
      <c r="AD1182" s="19" t="e">
        <f>('Servicos Tomados'!D1182+'Servicos Tomados'!G1182+'Servicos Tomados'!I1182)-AB1182</f>
        <v>#REF!</v>
      </c>
    </row>
    <row r="1183" spans="21:30">
      <c r="U1183" s="1">
        <f>('Servicos Tomados'!B1183*'Servicos Tomados'!A1183)-'Servicos Tomados'!D1183-'Servicos Tomados'!G1183-'Servicos Tomados'!I1183</f>
        <v>0</v>
      </c>
      <c r="V1183" s="16" t="e">
        <f>1-'Servicos Tomados'!#REF!</f>
        <v>#REF!</v>
      </c>
      <c r="W1183" s="17">
        <f t="shared" si="94"/>
        <v>0</v>
      </c>
      <c r="X1183">
        <f>'Servicos Tomados'!K1183*W1183</f>
        <v>0</v>
      </c>
      <c r="Y1183" s="16" t="e">
        <f t="shared" si="90"/>
        <v>#REF!</v>
      </c>
      <c r="Z1183" s="17" t="e">
        <f>Y1183*'Servicos Tomados'!$AG$3</f>
        <v>#REF!</v>
      </c>
      <c r="AA1183" t="e">
        <f t="shared" si="91"/>
        <v>#REF!</v>
      </c>
      <c r="AB1183" t="e">
        <f t="shared" si="92"/>
        <v>#REF!</v>
      </c>
      <c r="AC1183" s="18" t="e">
        <f t="shared" si="93"/>
        <v>#REF!</v>
      </c>
      <c r="AD1183" s="19" t="e">
        <f>('Servicos Tomados'!D1183+'Servicos Tomados'!G1183+'Servicos Tomados'!I1183)-AB1183</f>
        <v>#REF!</v>
      </c>
    </row>
    <row r="1184" spans="21:30">
      <c r="U1184" s="1">
        <f>('Servicos Tomados'!B1184*'Servicos Tomados'!A1184)-'Servicos Tomados'!D1184-'Servicos Tomados'!G1184-'Servicos Tomados'!I1184</f>
        <v>0</v>
      </c>
      <c r="V1184" s="16" t="e">
        <f>1-'Servicos Tomados'!#REF!</f>
        <v>#REF!</v>
      </c>
      <c r="W1184" s="17">
        <f t="shared" si="94"/>
        <v>0</v>
      </c>
      <c r="X1184">
        <f>'Servicos Tomados'!K1184*W1184</f>
        <v>0</v>
      </c>
      <c r="Y1184" s="16" t="e">
        <f t="shared" si="90"/>
        <v>#REF!</v>
      </c>
      <c r="Z1184" s="17" t="e">
        <f>Y1184*'Servicos Tomados'!$AG$3</f>
        <v>#REF!</v>
      </c>
      <c r="AA1184" t="e">
        <f t="shared" si="91"/>
        <v>#REF!</v>
      </c>
      <c r="AB1184" t="e">
        <f t="shared" si="92"/>
        <v>#REF!</v>
      </c>
      <c r="AC1184" s="18" t="e">
        <f t="shared" si="93"/>
        <v>#REF!</v>
      </c>
      <c r="AD1184" s="19" t="e">
        <f>('Servicos Tomados'!D1184+'Servicos Tomados'!G1184+'Servicos Tomados'!I1184)-AB1184</f>
        <v>#REF!</v>
      </c>
    </row>
    <row r="1185" spans="21:30">
      <c r="U1185" s="1">
        <f>('Servicos Tomados'!B1185*'Servicos Tomados'!A1185)-'Servicos Tomados'!D1185-'Servicos Tomados'!G1185-'Servicos Tomados'!I1185</f>
        <v>0</v>
      </c>
      <c r="V1185" s="16" t="e">
        <f>1-'Servicos Tomados'!#REF!</f>
        <v>#REF!</v>
      </c>
      <c r="W1185" s="17">
        <f t="shared" si="94"/>
        <v>0</v>
      </c>
      <c r="X1185">
        <f>'Servicos Tomados'!K1185*W1185</f>
        <v>0</v>
      </c>
      <c r="Y1185" s="16" t="e">
        <f t="shared" si="90"/>
        <v>#REF!</v>
      </c>
      <c r="Z1185" s="17" t="e">
        <f>Y1185*'Servicos Tomados'!$AG$3</f>
        <v>#REF!</v>
      </c>
      <c r="AA1185" t="e">
        <f t="shared" si="91"/>
        <v>#REF!</v>
      </c>
      <c r="AB1185" t="e">
        <f t="shared" si="92"/>
        <v>#REF!</v>
      </c>
      <c r="AC1185" s="18" t="e">
        <f t="shared" si="93"/>
        <v>#REF!</v>
      </c>
      <c r="AD1185" s="19" t="e">
        <f>('Servicos Tomados'!D1185+'Servicos Tomados'!G1185+'Servicos Tomados'!I1185)-AB1185</f>
        <v>#REF!</v>
      </c>
    </row>
    <row r="1186" spans="21:30">
      <c r="U1186" s="1">
        <f>('Servicos Tomados'!B1186*'Servicos Tomados'!A1186)-'Servicos Tomados'!D1186-'Servicos Tomados'!G1186-'Servicos Tomados'!I1186</f>
        <v>0</v>
      </c>
      <c r="V1186" s="16" t="e">
        <f>1-'Servicos Tomados'!#REF!</f>
        <v>#REF!</v>
      </c>
      <c r="W1186" s="17">
        <f t="shared" si="94"/>
        <v>0</v>
      </c>
      <c r="X1186">
        <f>'Servicos Tomados'!K1186*W1186</f>
        <v>0</v>
      </c>
      <c r="Y1186" s="16" t="e">
        <f t="shared" si="90"/>
        <v>#REF!</v>
      </c>
      <c r="Z1186" s="17" t="e">
        <f>Y1186*'Servicos Tomados'!$AG$3</f>
        <v>#REF!</v>
      </c>
      <c r="AA1186" t="e">
        <f t="shared" si="91"/>
        <v>#REF!</v>
      </c>
      <c r="AB1186" t="e">
        <f t="shared" si="92"/>
        <v>#REF!</v>
      </c>
      <c r="AC1186" s="18" t="e">
        <f t="shared" si="93"/>
        <v>#REF!</v>
      </c>
      <c r="AD1186" s="19" t="e">
        <f>('Servicos Tomados'!D1186+'Servicos Tomados'!G1186+'Servicos Tomados'!I1186)-AB1186</f>
        <v>#REF!</v>
      </c>
    </row>
    <row r="1187" spans="21:30">
      <c r="U1187" s="1">
        <f>('Servicos Tomados'!B1187*'Servicos Tomados'!A1187)-'Servicos Tomados'!D1187-'Servicos Tomados'!G1187-'Servicos Tomados'!I1187</f>
        <v>0</v>
      </c>
      <c r="V1187" s="16" t="e">
        <f>1-'Servicos Tomados'!#REF!</f>
        <v>#REF!</v>
      </c>
      <c r="W1187" s="17">
        <f t="shared" si="94"/>
        <v>0</v>
      </c>
      <c r="X1187">
        <f>'Servicos Tomados'!K1187*W1187</f>
        <v>0</v>
      </c>
      <c r="Y1187" s="16" t="e">
        <f t="shared" si="90"/>
        <v>#REF!</v>
      </c>
      <c r="Z1187" s="17" t="e">
        <f>Y1187*'Servicos Tomados'!$AG$3</f>
        <v>#REF!</v>
      </c>
      <c r="AA1187" t="e">
        <f t="shared" si="91"/>
        <v>#REF!</v>
      </c>
      <c r="AB1187" t="e">
        <f t="shared" si="92"/>
        <v>#REF!</v>
      </c>
      <c r="AC1187" s="18" t="e">
        <f t="shared" si="93"/>
        <v>#REF!</v>
      </c>
      <c r="AD1187" s="19" t="e">
        <f>('Servicos Tomados'!D1187+'Servicos Tomados'!G1187+'Servicos Tomados'!I1187)-AB1187</f>
        <v>#REF!</v>
      </c>
    </row>
    <row r="1188" spans="21:30">
      <c r="U1188" s="1">
        <f>('Servicos Tomados'!B1188*'Servicos Tomados'!A1188)-'Servicos Tomados'!D1188-'Servicos Tomados'!G1188-'Servicos Tomados'!I1188</f>
        <v>0</v>
      </c>
      <c r="V1188" s="16" t="e">
        <f>1-'Servicos Tomados'!#REF!</f>
        <v>#REF!</v>
      </c>
      <c r="W1188" s="17">
        <f t="shared" si="94"/>
        <v>0</v>
      </c>
      <c r="X1188">
        <f>'Servicos Tomados'!K1188*W1188</f>
        <v>0</v>
      </c>
      <c r="Y1188" s="16" t="e">
        <f t="shared" si="90"/>
        <v>#REF!</v>
      </c>
      <c r="Z1188" s="17" t="e">
        <f>Y1188*'Servicos Tomados'!$AG$3</f>
        <v>#REF!</v>
      </c>
      <c r="AA1188" t="e">
        <f t="shared" si="91"/>
        <v>#REF!</v>
      </c>
      <c r="AB1188" t="e">
        <f t="shared" si="92"/>
        <v>#REF!</v>
      </c>
      <c r="AC1188" s="18" t="e">
        <f t="shared" si="93"/>
        <v>#REF!</v>
      </c>
      <c r="AD1188" s="19" t="e">
        <f>('Servicos Tomados'!D1188+'Servicos Tomados'!G1188+'Servicos Tomados'!I1188)-AB1188</f>
        <v>#REF!</v>
      </c>
    </row>
    <row r="1189" spans="21:30">
      <c r="U1189" s="1">
        <f>('Servicos Tomados'!B1189*'Servicos Tomados'!A1189)-'Servicos Tomados'!D1189-'Servicos Tomados'!G1189-'Servicos Tomados'!I1189</f>
        <v>0</v>
      </c>
      <c r="V1189" s="16" t="e">
        <f>1-'Servicos Tomados'!#REF!</f>
        <v>#REF!</v>
      </c>
      <c r="W1189" s="17">
        <f t="shared" si="94"/>
        <v>0</v>
      </c>
      <c r="X1189">
        <f>'Servicos Tomados'!K1189*W1189</f>
        <v>0</v>
      </c>
      <c r="Y1189" s="16" t="e">
        <f t="shared" si="90"/>
        <v>#REF!</v>
      </c>
      <c r="Z1189" s="17" t="e">
        <f>Y1189*'Servicos Tomados'!$AG$3</f>
        <v>#REF!</v>
      </c>
      <c r="AA1189" t="e">
        <f t="shared" si="91"/>
        <v>#REF!</v>
      </c>
      <c r="AB1189" t="e">
        <f t="shared" si="92"/>
        <v>#REF!</v>
      </c>
      <c r="AC1189" s="18" t="e">
        <f t="shared" si="93"/>
        <v>#REF!</v>
      </c>
      <c r="AD1189" s="19" t="e">
        <f>('Servicos Tomados'!D1189+'Servicos Tomados'!G1189+'Servicos Tomados'!I1189)-AB1189</f>
        <v>#REF!</v>
      </c>
    </row>
    <row r="1190" spans="21:30">
      <c r="U1190" s="1">
        <f>('Servicos Tomados'!B1190*'Servicos Tomados'!A1190)-'Servicos Tomados'!D1190-'Servicos Tomados'!G1190-'Servicos Tomados'!I1190</f>
        <v>0</v>
      </c>
      <c r="V1190" s="16" t="e">
        <f>1-'Servicos Tomados'!#REF!</f>
        <v>#REF!</v>
      </c>
      <c r="W1190" s="17">
        <f t="shared" si="94"/>
        <v>0</v>
      </c>
      <c r="X1190">
        <f>'Servicos Tomados'!K1190*W1190</f>
        <v>0</v>
      </c>
      <c r="Y1190" s="16" t="e">
        <f t="shared" si="90"/>
        <v>#REF!</v>
      </c>
      <c r="Z1190" s="17" t="e">
        <f>Y1190*'Servicos Tomados'!$AG$3</f>
        <v>#REF!</v>
      </c>
      <c r="AA1190" t="e">
        <f t="shared" si="91"/>
        <v>#REF!</v>
      </c>
      <c r="AB1190" t="e">
        <f t="shared" si="92"/>
        <v>#REF!</v>
      </c>
      <c r="AC1190" s="18" t="e">
        <f t="shared" si="93"/>
        <v>#REF!</v>
      </c>
      <c r="AD1190" s="19" t="e">
        <f>('Servicos Tomados'!D1190+'Servicos Tomados'!G1190+'Servicos Tomados'!I1190)-AB1190</f>
        <v>#REF!</v>
      </c>
    </row>
    <row r="1191" spans="21:30">
      <c r="U1191" s="1">
        <f>('Servicos Tomados'!B1191*'Servicos Tomados'!A1191)-'Servicos Tomados'!D1191-'Servicos Tomados'!G1191-'Servicos Tomados'!I1191</f>
        <v>0</v>
      </c>
      <c r="V1191" s="16" t="e">
        <f>1-'Servicos Tomados'!#REF!</f>
        <v>#REF!</v>
      </c>
      <c r="W1191" s="17">
        <f t="shared" si="94"/>
        <v>0</v>
      </c>
      <c r="X1191">
        <f>'Servicos Tomados'!K1191*W1191</f>
        <v>0</v>
      </c>
      <c r="Y1191" s="16" t="e">
        <f t="shared" si="90"/>
        <v>#REF!</v>
      </c>
      <c r="Z1191" s="17" t="e">
        <f>Y1191*'Servicos Tomados'!$AG$3</f>
        <v>#REF!</v>
      </c>
      <c r="AA1191" t="e">
        <f t="shared" si="91"/>
        <v>#REF!</v>
      </c>
      <c r="AB1191" t="e">
        <f t="shared" si="92"/>
        <v>#REF!</v>
      </c>
      <c r="AC1191" s="18" t="e">
        <f t="shared" si="93"/>
        <v>#REF!</v>
      </c>
      <c r="AD1191" s="19" t="e">
        <f>('Servicos Tomados'!D1191+'Servicos Tomados'!G1191+'Servicos Tomados'!I1191)-AB1191</f>
        <v>#REF!</v>
      </c>
    </row>
    <row r="1192" spans="21:30">
      <c r="U1192" s="1">
        <f>('Servicos Tomados'!B1192*'Servicos Tomados'!A1192)-'Servicos Tomados'!D1192-'Servicos Tomados'!G1192-'Servicos Tomados'!I1192</f>
        <v>0</v>
      </c>
      <c r="V1192" s="16" t="e">
        <f>1-'Servicos Tomados'!#REF!</f>
        <v>#REF!</v>
      </c>
      <c r="W1192" s="17">
        <f t="shared" si="94"/>
        <v>0</v>
      </c>
      <c r="X1192">
        <f>'Servicos Tomados'!K1192*W1192</f>
        <v>0</v>
      </c>
      <c r="Y1192" s="16" t="e">
        <f t="shared" si="90"/>
        <v>#REF!</v>
      </c>
      <c r="Z1192" s="17" t="e">
        <f>Y1192*'Servicos Tomados'!$AG$3</f>
        <v>#REF!</v>
      </c>
      <c r="AA1192" t="e">
        <f t="shared" si="91"/>
        <v>#REF!</v>
      </c>
      <c r="AB1192" t="e">
        <f t="shared" si="92"/>
        <v>#REF!</v>
      </c>
      <c r="AC1192" s="18" t="e">
        <f t="shared" si="93"/>
        <v>#REF!</v>
      </c>
      <c r="AD1192" s="19" t="e">
        <f>('Servicos Tomados'!D1192+'Servicos Tomados'!G1192+'Servicos Tomados'!I1192)-AB1192</f>
        <v>#REF!</v>
      </c>
    </row>
    <row r="1193" spans="21:30">
      <c r="U1193" s="1">
        <f>('Servicos Tomados'!B1193*'Servicos Tomados'!A1193)-'Servicos Tomados'!D1193-'Servicos Tomados'!G1193-'Servicos Tomados'!I1193</f>
        <v>0</v>
      </c>
      <c r="V1193" s="16" t="e">
        <f>1-'Servicos Tomados'!#REF!</f>
        <v>#REF!</v>
      </c>
      <c r="W1193" s="17">
        <f t="shared" si="94"/>
        <v>0</v>
      </c>
      <c r="X1193">
        <f>'Servicos Tomados'!K1193*W1193</f>
        <v>0</v>
      </c>
      <c r="Y1193" s="16" t="e">
        <f t="shared" si="90"/>
        <v>#REF!</v>
      </c>
      <c r="Z1193" s="17" t="e">
        <f>Y1193*'Servicos Tomados'!$AG$3</f>
        <v>#REF!</v>
      </c>
      <c r="AA1193" t="e">
        <f t="shared" si="91"/>
        <v>#REF!</v>
      </c>
      <c r="AB1193" t="e">
        <f t="shared" si="92"/>
        <v>#REF!</v>
      </c>
      <c r="AC1193" s="18" t="e">
        <f t="shared" si="93"/>
        <v>#REF!</v>
      </c>
      <c r="AD1193" s="19" t="e">
        <f>('Servicos Tomados'!D1193+'Servicos Tomados'!G1193+'Servicos Tomados'!I1193)-AB1193</f>
        <v>#REF!</v>
      </c>
    </row>
    <row r="1194" spans="21:30">
      <c r="U1194" s="1">
        <f>('Servicos Tomados'!B1194*'Servicos Tomados'!A1194)-'Servicos Tomados'!D1194-'Servicos Tomados'!G1194-'Servicos Tomados'!I1194</f>
        <v>0</v>
      </c>
      <c r="V1194" s="16" t="e">
        <f>1-'Servicos Tomados'!#REF!</f>
        <v>#REF!</v>
      </c>
      <c r="W1194" s="17">
        <f t="shared" si="94"/>
        <v>0</v>
      </c>
      <c r="X1194">
        <f>'Servicos Tomados'!K1194*W1194</f>
        <v>0</v>
      </c>
      <c r="Y1194" s="16" t="e">
        <f t="shared" si="90"/>
        <v>#REF!</v>
      </c>
      <c r="Z1194" s="17" t="e">
        <f>Y1194*'Servicos Tomados'!$AG$3</f>
        <v>#REF!</v>
      </c>
      <c r="AA1194" t="e">
        <f t="shared" si="91"/>
        <v>#REF!</v>
      </c>
      <c r="AB1194" t="e">
        <f t="shared" si="92"/>
        <v>#REF!</v>
      </c>
      <c r="AC1194" s="18" t="e">
        <f t="shared" si="93"/>
        <v>#REF!</v>
      </c>
      <c r="AD1194" s="19" t="e">
        <f>('Servicos Tomados'!D1194+'Servicos Tomados'!G1194+'Servicos Tomados'!I1194)-AB1194</f>
        <v>#REF!</v>
      </c>
    </row>
    <row r="1195" spans="21:30">
      <c r="U1195" s="1">
        <f>('Servicos Tomados'!B1195*'Servicos Tomados'!A1195)-'Servicos Tomados'!D1195-'Servicos Tomados'!G1195-'Servicos Tomados'!I1195</f>
        <v>0</v>
      </c>
      <c r="V1195" s="16" t="e">
        <f>1-'Servicos Tomados'!#REF!</f>
        <v>#REF!</v>
      </c>
      <c r="W1195" s="17">
        <f t="shared" si="94"/>
        <v>0</v>
      </c>
      <c r="X1195">
        <f>'Servicos Tomados'!K1195*W1195</f>
        <v>0</v>
      </c>
      <c r="Y1195" s="16" t="e">
        <f t="shared" si="90"/>
        <v>#REF!</v>
      </c>
      <c r="Z1195" s="17" t="e">
        <f>Y1195*'Servicos Tomados'!$AG$3</f>
        <v>#REF!</v>
      </c>
      <c r="AA1195" t="e">
        <f t="shared" si="91"/>
        <v>#REF!</v>
      </c>
      <c r="AB1195" t="e">
        <f t="shared" si="92"/>
        <v>#REF!</v>
      </c>
      <c r="AC1195" s="18" t="e">
        <f t="shared" si="93"/>
        <v>#REF!</v>
      </c>
      <c r="AD1195" s="19" t="e">
        <f>('Servicos Tomados'!D1195+'Servicos Tomados'!G1195+'Servicos Tomados'!I1195)-AB1195</f>
        <v>#REF!</v>
      </c>
    </row>
    <row r="1196" spans="21:30">
      <c r="U1196" s="1">
        <f>('Servicos Tomados'!B1196*'Servicos Tomados'!A1196)-'Servicos Tomados'!D1196-'Servicos Tomados'!G1196-'Servicos Tomados'!I1196</f>
        <v>0</v>
      </c>
      <c r="V1196" s="16" t="e">
        <f>1-'Servicos Tomados'!#REF!</f>
        <v>#REF!</v>
      </c>
      <c r="W1196" s="17">
        <f t="shared" si="94"/>
        <v>0</v>
      </c>
      <c r="X1196">
        <f>'Servicos Tomados'!K1196*W1196</f>
        <v>0</v>
      </c>
      <c r="Y1196" s="16" t="e">
        <f t="shared" si="90"/>
        <v>#REF!</v>
      </c>
      <c r="Z1196" s="17" t="e">
        <f>Y1196*'Servicos Tomados'!$AG$3</f>
        <v>#REF!</v>
      </c>
      <c r="AA1196" t="e">
        <f t="shared" si="91"/>
        <v>#REF!</v>
      </c>
      <c r="AB1196" t="e">
        <f t="shared" si="92"/>
        <v>#REF!</v>
      </c>
      <c r="AC1196" s="18" t="e">
        <f t="shared" si="93"/>
        <v>#REF!</v>
      </c>
      <c r="AD1196" s="19" t="e">
        <f>('Servicos Tomados'!D1196+'Servicos Tomados'!G1196+'Servicos Tomados'!I1196)-AB1196</f>
        <v>#REF!</v>
      </c>
    </row>
    <row r="1197" spans="21:30">
      <c r="U1197" s="1">
        <f>('Servicos Tomados'!B1197*'Servicos Tomados'!A1197)-'Servicos Tomados'!D1197-'Servicos Tomados'!G1197-'Servicos Tomados'!I1197</f>
        <v>0</v>
      </c>
      <c r="V1197" s="16" t="e">
        <f>1-'Servicos Tomados'!#REF!</f>
        <v>#REF!</v>
      </c>
      <c r="W1197" s="17">
        <f t="shared" si="94"/>
        <v>0</v>
      </c>
      <c r="X1197">
        <f>'Servicos Tomados'!K1197*W1197</f>
        <v>0</v>
      </c>
      <c r="Y1197" s="16" t="e">
        <f t="shared" si="90"/>
        <v>#REF!</v>
      </c>
      <c r="Z1197" s="17" t="e">
        <f>Y1197*'Servicos Tomados'!$AG$3</f>
        <v>#REF!</v>
      </c>
      <c r="AA1197" t="e">
        <f t="shared" si="91"/>
        <v>#REF!</v>
      </c>
      <c r="AB1197" t="e">
        <f t="shared" si="92"/>
        <v>#REF!</v>
      </c>
      <c r="AC1197" s="18" t="e">
        <f t="shared" si="93"/>
        <v>#REF!</v>
      </c>
      <c r="AD1197" s="19" t="e">
        <f>('Servicos Tomados'!D1197+'Servicos Tomados'!G1197+'Servicos Tomados'!I1197)-AB1197</f>
        <v>#REF!</v>
      </c>
    </row>
    <row r="1198" spans="21:30">
      <c r="U1198" s="1">
        <f>('Servicos Tomados'!B1198*'Servicos Tomados'!A1198)-'Servicos Tomados'!D1198-'Servicos Tomados'!G1198-'Servicos Tomados'!I1198</f>
        <v>0</v>
      </c>
      <c r="V1198" s="16" t="e">
        <f>1-'Servicos Tomados'!#REF!</f>
        <v>#REF!</v>
      </c>
      <c r="W1198" s="17">
        <f t="shared" si="94"/>
        <v>0</v>
      </c>
      <c r="X1198">
        <f>'Servicos Tomados'!K1198*W1198</f>
        <v>0</v>
      </c>
      <c r="Y1198" s="16" t="e">
        <f t="shared" si="90"/>
        <v>#REF!</v>
      </c>
      <c r="Z1198" s="17" t="e">
        <f>Y1198*'Servicos Tomados'!$AG$3</f>
        <v>#REF!</v>
      </c>
      <c r="AA1198" t="e">
        <f t="shared" si="91"/>
        <v>#REF!</v>
      </c>
      <c r="AB1198" t="e">
        <f t="shared" si="92"/>
        <v>#REF!</v>
      </c>
      <c r="AC1198" s="18" t="e">
        <f t="shared" si="93"/>
        <v>#REF!</v>
      </c>
      <c r="AD1198" s="19" t="e">
        <f>('Servicos Tomados'!D1198+'Servicos Tomados'!G1198+'Servicos Tomados'!I1198)-AB1198</f>
        <v>#REF!</v>
      </c>
    </row>
    <row r="1199" spans="21:30">
      <c r="U1199" s="1">
        <f>('Servicos Tomados'!B1199*'Servicos Tomados'!A1199)-'Servicos Tomados'!D1199-'Servicos Tomados'!G1199-'Servicos Tomados'!I1199</f>
        <v>0</v>
      </c>
      <c r="V1199" s="16" t="e">
        <f>1-'Servicos Tomados'!#REF!</f>
        <v>#REF!</v>
      </c>
      <c r="W1199" s="17">
        <f t="shared" si="94"/>
        <v>0</v>
      </c>
      <c r="X1199">
        <f>'Servicos Tomados'!K1199*W1199</f>
        <v>0</v>
      </c>
      <c r="Y1199" s="16" t="e">
        <f t="shared" si="90"/>
        <v>#REF!</v>
      </c>
      <c r="Z1199" s="17" t="e">
        <f>Y1199*'Servicos Tomados'!$AG$3</f>
        <v>#REF!</v>
      </c>
      <c r="AA1199" t="e">
        <f t="shared" si="91"/>
        <v>#REF!</v>
      </c>
      <c r="AB1199" t="e">
        <f t="shared" si="92"/>
        <v>#REF!</v>
      </c>
      <c r="AC1199" s="18" t="e">
        <f t="shared" si="93"/>
        <v>#REF!</v>
      </c>
      <c r="AD1199" s="19" t="e">
        <f>('Servicos Tomados'!D1199+'Servicos Tomados'!G1199+'Servicos Tomados'!I1199)-AB1199</f>
        <v>#REF!</v>
      </c>
    </row>
    <row r="1200" spans="21:30">
      <c r="U1200" s="1">
        <f>('Servicos Tomados'!B1200*'Servicos Tomados'!A1200)-'Servicos Tomados'!D1200-'Servicos Tomados'!G1200-'Servicos Tomados'!I1200</f>
        <v>0</v>
      </c>
      <c r="V1200" s="16" t="e">
        <f>1-'Servicos Tomados'!#REF!</f>
        <v>#REF!</v>
      </c>
      <c r="W1200" s="17">
        <f t="shared" si="94"/>
        <v>0</v>
      </c>
      <c r="X1200">
        <f>'Servicos Tomados'!K1200*W1200</f>
        <v>0</v>
      </c>
      <c r="Y1200" s="16" t="e">
        <f t="shared" si="90"/>
        <v>#REF!</v>
      </c>
      <c r="Z1200" s="17" t="e">
        <f>Y1200*'Servicos Tomados'!$AG$3</f>
        <v>#REF!</v>
      </c>
      <c r="AA1200" t="e">
        <f t="shared" si="91"/>
        <v>#REF!</v>
      </c>
      <c r="AB1200" t="e">
        <f t="shared" si="92"/>
        <v>#REF!</v>
      </c>
      <c r="AC1200" s="18" t="e">
        <f t="shared" si="93"/>
        <v>#REF!</v>
      </c>
      <c r="AD1200" s="19" t="e">
        <f>('Servicos Tomados'!D1200+'Servicos Tomados'!G1200+'Servicos Tomados'!I1200)-AB1200</f>
        <v>#REF!</v>
      </c>
    </row>
    <row r="1201" spans="21:30">
      <c r="U1201" s="1">
        <f>('Servicos Tomados'!B1201*'Servicos Tomados'!A1201)-'Servicos Tomados'!D1201-'Servicos Tomados'!G1201-'Servicos Tomados'!I1201</f>
        <v>0</v>
      </c>
      <c r="V1201" s="16" t="e">
        <f>1-'Servicos Tomados'!#REF!</f>
        <v>#REF!</v>
      </c>
      <c r="W1201" s="17">
        <f t="shared" si="94"/>
        <v>0</v>
      </c>
      <c r="X1201">
        <f>'Servicos Tomados'!K1201*W1201</f>
        <v>0</v>
      </c>
      <c r="Y1201" s="16" t="e">
        <f t="shared" si="90"/>
        <v>#REF!</v>
      </c>
      <c r="Z1201" s="17" t="e">
        <f>Y1201*'Servicos Tomados'!$AG$3</f>
        <v>#REF!</v>
      </c>
      <c r="AA1201" t="e">
        <f t="shared" si="91"/>
        <v>#REF!</v>
      </c>
      <c r="AB1201" t="e">
        <f t="shared" si="92"/>
        <v>#REF!</v>
      </c>
      <c r="AC1201" s="18" t="e">
        <f t="shared" si="93"/>
        <v>#REF!</v>
      </c>
      <c r="AD1201" s="19" t="e">
        <f>('Servicos Tomados'!D1201+'Servicos Tomados'!G1201+'Servicos Tomados'!I1201)-AB1201</f>
        <v>#REF!</v>
      </c>
    </row>
    <row r="1202" spans="21:30">
      <c r="U1202" s="1">
        <f>('Servicos Tomados'!B1202*'Servicos Tomados'!A1202)-'Servicos Tomados'!D1202-'Servicos Tomados'!G1202-'Servicos Tomados'!I1202</f>
        <v>0</v>
      </c>
      <c r="V1202" s="16" t="e">
        <f>1-'Servicos Tomados'!#REF!</f>
        <v>#REF!</v>
      </c>
      <c r="W1202" s="17">
        <f t="shared" si="94"/>
        <v>0</v>
      </c>
      <c r="X1202">
        <f>'Servicos Tomados'!K1202*W1202</f>
        <v>0</v>
      </c>
      <c r="Y1202" s="16" t="e">
        <f t="shared" si="90"/>
        <v>#REF!</v>
      </c>
      <c r="Z1202" s="17" t="e">
        <f>Y1202*'Servicos Tomados'!$AG$3</f>
        <v>#REF!</v>
      </c>
      <c r="AA1202" t="e">
        <f t="shared" si="91"/>
        <v>#REF!</v>
      </c>
      <c r="AB1202" t="e">
        <f t="shared" si="92"/>
        <v>#REF!</v>
      </c>
      <c r="AC1202" s="18" t="e">
        <f t="shared" si="93"/>
        <v>#REF!</v>
      </c>
      <c r="AD1202" s="19" t="e">
        <f>('Servicos Tomados'!D1202+'Servicos Tomados'!G1202+'Servicos Tomados'!I1202)-AB1202</f>
        <v>#REF!</v>
      </c>
    </row>
    <row r="1203" spans="21:30">
      <c r="U1203" s="1">
        <f>('Servicos Tomados'!B1203*'Servicos Tomados'!A1203)-'Servicos Tomados'!D1203-'Servicos Tomados'!G1203-'Servicos Tomados'!I1203</f>
        <v>0</v>
      </c>
      <c r="V1203" s="16" t="e">
        <f>1-'Servicos Tomados'!#REF!</f>
        <v>#REF!</v>
      </c>
      <c r="W1203" s="17">
        <f t="shared" si="94"/>
        <v>0</v>
      </c>
      <c r="X1203">
        <f>'Servicos Tomados'!K1203*W1203</f>
        <v>0</v>
      </c>
      <c r="Y1203" s="16" t="e">
        <f t="shared" si="90"/>
        <v>#REF!</v>
      </c>
      <c r="Z1203" s="17" t="e">
        <f>Y1203*'Servicos Tomados'!$AG$3</f>
        <v>#REF!</v>
      </c>
      <c r="AA1203" t="e">
        <f t="shared" si="91"/>
        <v>#REF!</v>
      </c>
      <c r="AB1203" t="e">
        <f t="shared" si="92"/>
        <v>#REF!</v>
      </c>
      <c r="AC1203" s="18" t="e">
        <f t="shared" si="93"/>
        <v>#REF!</v>
      </c>
      <c r="AD1203" s="19" t="e">
        <f>('Servicos Tomados'!D1203+'Servicos Tomados'!G1203+'Servicos Tomados'!I1203)-AB1203</f>
        <v>#REF!</v>
      </c>
    </row>
    <row r="1204" spans="21:30">
      <c r="U1204" s="1">
        <f>('Servicos Tomados'!B1204*'Servicos Tomados'!A1204)-'Servicos Tomados'!D1204-'Servicos Tomados'!G1204-'Servicos Tomados'!I1204</f>
        <v>0</v>
      </c>
      <c r="V1204" s="16" t="e">
        <f>1-'Servicos Tomados'!#REF!</f>
        <v>#REF!</v>
      </c>
      <c r="W1204" s="17">
        <f t="shared" si="94"/>
        <v>0</v>
      </c>
      <c r="X1204">
        <f>'Servicos Tomados'!K1204*W1204</f>
        <v>0</v>
      </c>
      <c r="Y1204" s="16" t="e">
        <f t="shared" si="90"/>
        <v>#REF!</v>
      </c>
      <c r="Z1204" s="17" t="e">
        <f>Y1204*'Servicos Tomados'!$AG$3</f>
        <v>#REF!</v>
      </c>
      <c r="AA1204" t="e">
        <f t="shared" si="91"/>
        <v>#REF!</v>
      </c>
      <c r="AB1204" t="e">
        <f t="shared" si="92"/>
        <v>#REF!</v>
      </c>
      <c r="AC1204" s="18" t="e">
        <f t="shared" si="93"/>
        <v>#REF!</v>
      </c>
      <c r="AD1204" s="19" t="e">
        <f>('Servicos Tomados'!D1204+'Servicos Tomados'!G1204+'Servicos Tomados'!I1204)-AB1204</f>
        <v>#REF!</v>
      </c>
    </row>
    <row r="1205" spans="21:30">
      <c r="U1205" s="1">
        <f>('Servicos Tomados'!B1205*'Servicos Tomados'!A1205)-'Servicos Tomados'!D1205-'Servicos Tomados'!G1205-'Servicos Tomados'!I1205</f>
        <v>0</v>
      </c>
      <c r="V1205" s="16" t="e">
        <f>1-'Servicos Tomados'!#REF!</f>
        <v>#REF!</v>
      </c>
      <c r="W1205" s="17">
        <f t="shared" si="94"/>
        <v>0</v>
      </c>
      <c r="X1205">
        <f>'Servicos Tomados'!K1205*W1205</f>
        <v>0</v>
      </c>
      <c r="Y1205" s="16" t="e">
        <f t="shared" si="90"/>
        <v>#REF!</v>
      </c>
      <c r="Z1205" s="17" t="e">
        <f>Y1205*'Servicos Tomados'!$AG$3</f>
        <v>#REF!</v>
      </c>
      <c r="AA1205" t="e">
        <f t="shared" si="91"/>
        <v>#REF!</v>
      </c>
      <c r="AB1205" t="e">
        <f t="shared" si="92"/>
        <v>#REF!</v>
      </c>
      <c r="AC1205" s="18" t="e">
        <f t="shared" si="93"/>
        <v>#REF!</v>
      </c>
      <c r="AD1205" s="19" t="e">
        <f>('Servicos Tomados'!D1205+'Servicos Tomados'!G1205+'Servicos Tomados'!I1205)-AB1205</f>
        <v>#REF!</v>
      </c>
    </row>
    <row r="1206" spans="21:30">
      <c r="U1206" s="1">
        <f>('Servicos Tomados'!B1206*'Servicos Tomados'!A1206)-'Servicos Tomados'!D1206-'Servicos Tomados'!G1206-'Servicos Tomados'!I1206</f>
        <v>0</v>
      </c>
      <c r="V1206" s="16" t="e">
        <f>1-'Servicos Tomados'!#REF!</f>
        <v>#REF!</v>
      </c>
      <c r="W1206" s="17">
        <f t="shared" si="94"/>
        <v>0</v>
      </c>
      <c r="X1206">
        <f>'Servicos Tomados'!K1206*W1206</f>
        <v>0</v>
      </c>
      <c r="Y1206" s="16" t="e">
        <f t="shared" si="90"/>
        <v>#REF!</v>
      </c>
      <c r="Z1206" s="17" t="e">
        <f>Y1206*'Servicos Tomados'!$AG$3</f>
        <v>#REF!</v>
      </c>
      <c r="AA1206" t="e">
        <f t="shared" si="91"/>
        <v>#REF!</v>
      </c>
      <c r="AB1206" t="e">
        <f t="shared" si="92"/>
        <v>#REF!</v>
      </c>
      <c r="AC1206" s="18" t="e">
        <f t="shared" si="93"/>
        <v>#REF!</v>
      </c>
      <c r="AD1206" s="19" t="e">
        <f>('Servicos Tomados'!D1206+'Servicos Tomados'!G1206+'Servicos Tomados'!I1206)-AB1206</f>
        <v>#REF!</v>
      </c>
    </row>
    <row r="1207" spans="21:30">
      <c r="U1207" s="1">
        <f>('Servicos Tomados'!B1207*'Servicos Tomados'!A1207)-'Servicos Tomados'!D1207-'Servicos Tomados'!G1207-'Servicos Tomados'!I1207</f>
        <v>0</v>
      </c>
      <c r="V1207" s="16" t="e">
        <f>1-'Servicos Tomados'!#REF!</f>
        <v>#REF!</v>
      </c>
      <c r="W1207" s="17">
        <f t="shared" si="94"/>
        <v>0</v>
      </c>
      <c r="X1207">
        <f>'Servicos Tomados'!K1207*W1207</f>
        <v>0</v>
      </c>
      <c r="Y1207" s="16" t="e">
        <f t="shared" si="90"/>
        <v>#REF!</v>
      </c>
      <c r="Z1207" s="17" t="e">
        <f>Y1207*'Servicos Tomados'!$AG$3</f>
        <v>#REF!</v>
      </c>
      <c r="AA1207" t="e">
        <f t="shared" si="91"/>
        <v>#REF!</v>
      </c>
      <c r="AB1207" t="e">
        <f t="shared" si="92"/>
        <v>#REF!</v>
      </c>
      <c r="AC1207" s="18" t="e">
        <f t="shared" si="93"/>
        <v>#REF!</v>
      </c>
      <c r="AD1207" s="19" t="e">
        <f>('Servicos Tomados'!D1207+'Servicos Tomados'!G1207+'Servicos Tomados'!I1207)-AB1207</f>
        <v>#REF!</v>
      </c>
    </row>
    <row r="1208" spans="21:30">
      <c r="U1208" s="1">
        <f>('Servicos Tomados'!B1208*'Servicos Tomados'!A1208)-'Servicos Tomados'!D1208-'Servicos Tomados'!G1208-'Servicos Tomados'!I1208</f>
        <v>0</v>
      </c>
      <c r="V1208" s="16" t="e">
        <f>1-'Servicos Tomados'!#REF!</f>
        <v>#REF!</v>
      </c>
      <c r="W1208" s="17">
        <f t="shared" si="94"/>
        <v>0</v>
      </c>
      <c r="X1208">
        <f>'Servicos Tomados'!K1208*W1208</f>
        <v>0</v>
      </c>
      <c r="Y1208" s="16" t="e">
        <f t="shared" si="90"/>
        <v>#REF!</v>
      </c>
      <c r="Z1208" s="17" t="e">
        <f>Y1208*'Servicos Tomados'!$AG$3</f>
        <v>#REF!</v>
      </c>
      <c r="AA1208" t="e">
        <f t="shared" si="91"/>
        <v>#REF!</v>
      </c>
      <c r="AB1208" t="e">
        <f t="shared" si="92"/>
        <v>#REF!</v>
      </c>
      <c r="AC1208" s="18" t="e">
        <f t="shared" si="93"/>
        <v>#REF!</v>
      </c>
      <c r="AD1208" s="19" t="e">
        <f>('Servicos Tomados'!D1208+'Servicos Tomados'!G1208+'Servicos Tomados'!I1208)-AB1208</f>
        <v>#REF!</v>
      </c>
    </row>
    <row r="1209" spans="21:30">
      <c r="U1209" s="1">
        <f>('Servicos Tomados'!B1209*'Servicos Tomados'!A1209)-'Servicos Tomados'!D1209-'Servicos Tomados'!G1209-'Servicos Tomados'!I1209</f>
        <v>0</v>
      </c>
      <c r="V1209" s="16" t="e">
        <f>1-'Servicos Tomados'!#REF!</f>
        <v>#REF!</v>
      </c>
      <c r="W1209" s="17">
        <f t="shared" si="94"/>
        <v>0</v>
      </c>
      <c r="X1209">
        <f>'Servicos Tomados'!K1209*W1209</f>
        <v>0</v>
      </c>
      <c r="Y1209" s="16" t="e">
        <f t="shared" si="90"/>
        <v>#REF!</v>
      </c>
      <c r="Z1209" s="17" t="e">
        <f>Y1209*'Servicos Tomados'!$AG$3</f>
        <v>#REF!</v>
      </c>
      <c r="AA1209" t="e">
        <f t="shared" si="91"/>
        <v>#REF!</v>
      </c>
      <c r="AB1209" t="e">
        <f t="shared" si="92"/>
        <v>#REF!</v>
      </c>
      <c r="AC1209" s="18" t="e">
        <f t="shared" si="93"/>
        <v>#REF!</v>
      </c>
      <c r="AD1209" s="19" t="e">
        <f>('Servicos Tomados'!D1209+'Servicos Tomados'!G1209+'Servicos Tomados'!I1209)-AB1209</f>
        <v>#REF!</v>
      </c>
    </row>
    <row r="1210" spans="21:30">
      <c r="U1210" s="1">
        <f>('Servicos Tomados'!B1210*'Servicos Tomados'!A1210)-'Servicos Tomados'!D1210-'Servicos Tomados'!G1210-'Servicos Tomados'!I1210</f>
        <v>0</v>
      </c>
      <c r="V1210" s="16" t="e">
        <f>1-'Servicos Tomados'!#REF!</f>
        <v>#REF!</v>
      </c>
      <c r="W1210" s="17">
        <f t="shared" si="94"/>
        <v>0</v>
      </c>
      <c r="X1210">
        <f>'Servicos Tomados'!K1210*W1210</f>
        <v>0</v>
      </c>
      <c r="Y1210" s="16" t="e">
        <f t="shared" si="90"/>
        <v>#REF!</v>
      </c>
      <c r="Z1210" s="17" t="e">
        <f>Y1210*'Servicos Tomados'!$AG$3</f>
        <v>#REF!</v>
      </c>
      <c r="AA1210" t="e">
        <f t="shared" si="91"/>
        <v>#REF!</v>
      </c>
      <c r="AB1210" t="e">
        <f t="shared" si="92"/>
        <v>#REF!</v>
      </c>
      <c r="AC1210" s="18" t="e">
        <f t="shared" si="93"/>
        <v>#REF!</v>
      </c>
      <c r="AD1210" s="19" t="e">
        <f>('Servicos Tomados'!D1210+'Servicos Tomados'!G1210+'Servicos Tomados'!I1210)-AB1210</f>
        <v>#REF!</v>
      </c>
    </row>
    <row r="1211" spans="21:30">
      <c r="U1211" s="1">
        <f>('Servicos Tomados'!B1211*'Servicos Tomados'!A1211)-'Servicos Tomados'!D1211-'Servicos Tomados'!G1211-'Servicos Tomados'!I1211</f>
        <v>0</v>
      </c>
      <c r="V1211" s="16" t="e">
        <f>1-'Servicos Tomados'!#REF!</f>
        <v>#REF!</v>
      </c>
      <c r="W1211" s="17">
        <f t="shared" si="94"/>
        <v>0</v>
      </c>
      <c r="X1211">
        <f>'Servicos Tomados'!K1211*W1211</f>
        <v>0</v>
      </c>
      <c r="Y1211" s="16" t="e">
        <f t="shared" si="90"/>
        <v>#REF!</v>
      </c>
      <c r="Z1211" s="17" t="e">
        <f>Y1211*'Servicos Tomados'!$AG$3</f>
        <v>#REF!</v>
      </c>
      <c r="AA1211" t="e">
        <f t="shared" si="91"/>
        <v>#REF!</v>
      </c>
      <c r="AB1211" t="e">
        <f t="shared" si="92"/>
        <v>#REF!</v>
      </c>
      <c r="AC1211" s="18" t="e">
        <f t="shared" si="93"/>
        <v>#REF!</v>
      </c>
      <c r="AD1211" s="19" t="e">
        <f>('Servicos Tomados'!D1211+'Servicos Tomados'!G1211+'Servicos Tomados'!I1211)-AB1211</f>
        <v>#REF!</v>
      </c>
    </row>
    <row r="1212" spans="21:30">
      <c r="U1212" s="1">
        <f>('Servicos Tomados'!B1212*'Servicos Tomados'!A1212)-'Servicos Tomados'!D1212-'Servicos Tomados'!G1212-'Servicos Tomados'!I1212</f>
        <v>0</v>
      </c>
      <c r="V1212" s="16" t="e">
        <f>1-'Servicos Tomados'!#REF!</f>
        <v>#REF!</v>
      </c>
      <c r="W1212" s="17">
        <f t="shared" si="94"/>
        <v>0</v>
      </c>
      <c r="X1212">
        <f>'Servicos Tomados'!K1212*W1212</f>
        <v>0</v>
      </c>
      <c r="Y1212" s="16" t="e">
        <f t="shared" si="90"/>
        <v>#REF!</v>
      </c>
      <c r="Z1212" s="17" t="e">
        <f>Y1212*'Servicos Tomados'!$AG$3</f>
        <v>#REF!</v>
      </c>
      <c r="AA1212" t="e">
        <f t="shared" si="91"/>
        <v>#REF!</v>
      </c>
      <c r="AB1212" t="e">
        <f t="shared" si="92"/>
        <v>#REF!</v>
      </c>
      <c r="AC1212" s="18" t="e">
        <f t="shared" si="93"/>
        <v>#REF!</v>
      </c>
      <c r="AD1212" s="19" t="e">
        <f>('Servicos Tomados'!D1212+'Servicos Tomados'!G1212+'Servicos Tomados'!I1212)-AB1212</f>
        <v>#REF!</v>
      </c>
    </row>
    <row r="1213" spans="21:30">
      <c r="U1213" s="1">
        <f>('Servicos Tomados'!B1213*'Servicos Tomados'!A1213)-'Servicos Tomados'!D1213-'Servicos Tomados'!G1213-'Servicos Tomados'!I1213</f>
        <v>0</v>
      </c>
      <c r="V1213" s="16" t="e">
        <f>1-'Servicos Tomados'!#REF!</f>
        <v>#REF!</v>
      </c>
      <c r="W1213" s="17">
        <f t="shared" si="94"/>
        <v>0</v>
      </c>
      <c r="X1213">
        <f>'Servicos Tomados'!K1213*W1213</f>
        <v>0</v>
      </c>
      <c r="Y1213" s="16" t="e">
        <f t="shared" si="90"/>
        <v>#REF!</v>
      </c>
      <c r="Z1213" s="17" t="e">
        <f>Y1213*'Servicos Tomados'!$AG$3</f>
        <v>#REF!</v>
      </c>
      <c r="AA1213" t="e">
        <f t="shared" si="91"/>
        <v>#REF!</v>
      </c>
      <c r="AB1213" t="e">
        <f t="shared" si="92"/>
        <v>#REF!</v>
      </c>
      <c r="AC1213" s="18" t="e">
        <f t="shared" si="93"/>
        <v>#REF!</v>
      </c>
      <c r="AD1213" s="19" t="e">
        <f>('Servicos Tomados'!D1213+'Servicos Tomados'!G1213+'Servicos Tomados'!I1213)-AB1213</f>
        <v>#REF!</v>
      </c>
    </row>
    <row r="1214" spans="21:30">
      <c r="U1214" s="1">
        <f>('Servicos Tomados'!B1214*'Servicos Tomados'!A1214)-'Servicos Tomados'!D1214-'Servicos Tomados'!G1214-'Servicos Tomados'!I1214</f>
        <v>0</v>
      </c>
      <c r="V1214" s="16" t="e">
        <f>1-'Servicos Tomados'!#REF!</f>
        <v>#REF!</v>
      </c>
      <c r="W1214" s="17">
        <f t="shared" si="94"/>
        <v>0</v>
      </c>
      <c r="X1214">
        <f>'Servicos Tomados'!K1214*W1214</f>
        <v>0</v>
      </c>
      <c r="Y1214" s="16" t="e">
        <f t="shared" si="90"/>
        <v>#REF!</v>
      </c>
      <c r="Z1214" s="17" t="e">
        <f>Y1214*'Servicos Tomados'!$AG$3</f>
        <v>#REF!</v>
      </c>
      <c r="AA1214" t="e">
        <f t="shared" si="91"/>
        <v>#REF!</v>
      </c>
      <c r="AB1214" t="e">
        <f t="shared" si="92"/>
        <v>#REF!</v>
      </c>
      <c r="AC1214" s="18" t="e">
        <f t="shared" si="93"/>
        <v>#REF!</v>
      </c>
      <c r="AD1214" s="19" t="e">
        <f>('Servicos Tomados'!D1214+'Servicos Tomados'!G1214+'Servicos Tomados'!I1214)-AB1214</f>
        <v>#REF!</v>
      </c>
    </row>
    <row r="1215" spans="21:30">
      <c r="U1215" s="1">
        <f>('Servicos Tomados'!B1215*'Servicos Tomados'!A1215)-'Servicos Tomados'!D1215-'Servicos Tomados'!G1215-'Servicos Tomados'!I1215</f>
        <v>0</v>
      </c>
      <c r="V1215" s="16" t="e">
        <f>1-'Servicos Tomados'!#REF!</f>
        <v>#REF!</v>
      </c>
      <c r="W1215" s="17">
        <f t="shared" si="94"/>
        <v>0</v>
      </c>
      <c r="X1215">
        <f>'Servicos Tomados'!K1215*W1215</f>
        <v>0</v>
      </c>
      <c r="Y1215" s="16" t="e">
        <f t="shared" si="90"/>
        <v>#REF!</v>
      </c>
      <c r="Z1215" s="17" t="e">
        <f>Y1215*'Servicos Tomados'!$AG$3</f>
        <v>#REF!</v>
      </c>
      <c r="AA1215" t="e">
        <f t="shared" si="91"/>
        <v>#REF!</v>
      </c>
      <c r="AB1215" t="e">
        <f t="shared" si="92"/>
        <v>#REF!</v>
      </c>
      <c r="AC1215" s="18" t="e">
        <f t="shared" si="93"/>
        <v>#REF!</v>
      </c>
      <c r="AD1215" s="19" t="e">
        <f>('Servicos Tomados'!D1215+'Servicos Tomados'!G1215+'Servicos Tomados'!I1215)-AB1215</f>
        <v>#REF!</v>
      </c>
    </row>
    <row r="1216" spans="21:30">
      <c r="U1216" s="1">
        <f>('Servicos Tomados'!B1216*'Servicos Tomados'!A1216)-'Servicos Tomados'!D1216-'Servicos Tomados'!G1216-'Servicos Tomados'!I1216</f>
        <v>0</v>
      </c>
      <c r="V1216" s="16" t="e">
        <f>1-'Servicos Tomados'!#REF!</f>
        <v>#REF!</v>
      </c>
      <c r="W1216" s="17">
        <f t="shared" si="94"/>
        <v>0</v>
      </c>
      <c r="X1216">
        <f>'Servicos Tomados'!K1216*W1216</f>
        <v>0</v>
      </c>
      <c r="Y1216" s="16" t="e">
        <f t="shared" si="90"/>
        <v>#REF!</v>
      </c>
      <c r="Z1216" s="17" t="e">
        <f>Y1216*'Servicos Tomados'!$AG$3</f>
        <v>#REF!</v>
      </c>
      <c r="AA1216" t="e">
        <f t="shared" si="91"/>
        <v>#REF!</v>
      </c>
      <c r="AB1216" t="e">
        <f t="shared" si="92"/>
        <v>#REF!</v>
      </c>
      <c r="AC1216" s="18" t="e">
        <f t="shared" si="93"/>
        <v>#REF!</v>
      </c>
      <c r="AD1216" s="19" t="e">
        <f>('Servicos Tomados'!D1216+'Servicos Tomados'!G1216+'Servicos Tomados'!I1216)-AB1216</f>
        <v>#REF!</v>
      </c>
    </row>
    <row r="1217" spans="21:30">
      <c r="U1217" s="1">
        <f>('Servicos Tomados'!B1217*'Servicos Tomados'!A1217)-'Servicos Tomados'!D1217-'Servicos Tomados'!G1217-'Servicos Tomados'!I1217</f>
        <v>0</v>
      </c>
      <c r="V1217" s="16" t="e">
        <f>1-'Servicos Tomados'!#REF!</f>
        <v>#REF!</v>
      </c>
      <c r="W1217" s="17">
        <f t="shared" si="94"/>
        <v>0</v>
      </c>
      <c r="X1217">
        <f>'Servicos Tomados'!K1217*W1217</f>
        <v>0</v>
      </c>
      <c r="Y1217" s="16" t="e">
        <f t="shared" si="90"/>
        <v>#REF!</v>
      </c>
      <c r="Z1217" s="17" t="e">
        <f>Y1217*'Servicos Tomados'!$AG$3</f>
        <v>#REF!</v>
      </c>
      <c r="AA1217" t="e">
        <f t="shared" si="91"/>
        <v>#REF!</v>
      </c>
      <c r="AB1217" t="e">
        <f t="shared" si="92"/>
        <v>#REF!</v>
      </c>
      <c r="AC1217" s="18" t="e">
        <f t="shared" si="93"/>
        <v>#REF!</v>
      </c>
      <c r="AD1217" s="19" t="e">
        <f>('Servicos Tomados'!D1217+'Servicos Tomados'!G1217+'Servicos Tomados'!I1217)-AB1217</f>
        <v>#REF!</v>
      </c>
    </row>
    <row r="1218" spans="21:30">
      <c r="U1218" s="1">
        <f>('Servicos Tomados'!B1218*'Servicos Tomados'!A1218)-'Servicos Tomados'!D1218-'Servicos Tomados'!G1218-'Servicos Tomados'!I1218</f>
        <v>0</v>
      </c>
      <c r="V1218" s="16" t="e">
        <f>1-'Servicos Tomados'!#REF!</f>
        <v>#REF!</v>
      </c>
      <c r="W1218" s="17">
        <f t="shared" si="94"/>
        <v>0</v>
      </c>
      <c r="X1218">
        <f>'Servicos Tomados'!K1218*W1218</f>
        <v>0</v>
      </c>
      <c r="Y1218" s="16" t="e">
        <f t="shared" si="90"/>
        <v>#REF!</v>
      </c>
      <c r="Z1218" s="17" t="e">
        <f>Y1218*'Servicos Tomados'!$AG$3</f>
        <v>#REF!</v>
      </c>
      <c r="AA1218" t="e">
        <f t="shared" si="91"/>
        <v>#REF!</v>
      </c>
      <c r="AB1218" t="e">
        <f t="shared" si="92"/>
        <v>#REF!</v>
      </c>
      <c r="AC1218" s="18" t="e">
        <f t="shared" si="93"/>
        <v>#REF!</v>
      </c>
      <c r="AD1218" s="19" t="e">
        <f>('Servicos Tomados'!D1218+'Servicos Tomados'!G1218+'Servicos Tomados'!I1218)-AB1218</f>
        <v>#REF!</v>
      </c>
    </row>
    <row r="1219" spans="21:30">
      <c r="U1219" s="1">
        <f>('Servicos Tomados'!B1219*'Servicos Tomados'!A1219)-'Servicos Tomados'!D1219-'Servicos Tomados'!G1219-'Servicos Tomados'!I1219</f>
        <v>0</v>
      </c>
      <c r="V1219" s="16" t="e">
        <f>1-'Servicos Tomados'!#REF!</f>
        <v>#REF!</v>
      </c>
      <c r="W1219" s="17">
        <f t="shared" si="94"/>
        <v>0</v>
      </c>
      <c r="X1219">
        <f>'Servicos Tomados'!K1219*W1219</f>
        <v>0</v>
      </c>
      <c r="Y1219" s="16" t="e">
        <f t="shared" si="90"/>
        <v>#REF!</v>
      </c>
      <c r="Z1219" s="17" t="e">
        <f>Y1219*'Servicos Tomados'!$AG$3</f>
        <v>#REF!</v>
      </c>
      <c r="AA1219" t="e">
        <f t="shared" si="91"/>
        <v>#REF!</v>
      </c>
      <c r="AB1219" t="e">
        <f t="shared" si="92"/>
        <v>#REF!</v>
      </c>
      <c r="AC1219" s="18" t="e">
        <f t="shared" si="93"/>
        <v>#REF!</v>
      </c>
      <c r="AD1219" s="19" t="e">
        <f>('Servicos Tomados'!D1219+'Servicos Tomados'!G1219+'Servicos Tomados'!I1219)-AB1219</f>
        <v>#REF!</v>
      </c>
    </row>
    <row r="1220" spans="21:30">
      <c r="U1220" s="1">
        <f>('Servicos Tomados'!B1220*'Servicos Tomados'!A1220)-'Servicos Tomados'!D1220-'Servicos Tomados'!G1220-'Servicos Tomados'!I1220</f>
        <v>0</v>
      </c>
      <c r="V1220" s="16" t="e">
        <f>1-'Servicos Tomados'!#REF!</f>
        <v>#REF!</v>
      </c>
      <c r="W1220" s="17">
        <f t="shared" si="94"/>
        <v>0</v>
      </c>
      <c r="X1220">
        <f>'Servicos Tomados'!K1220*W1220</f>
        <v>0</v>
      </c>
      <c r="Y1220" s="16" t="e">
        <f t="shared" ref="Y1220:Y1283" si="95">V1220</f>
        <v>#REF!</v>
      </c>
      <c r="Z1220" s="17" t="e">
        <f>Y1220*'Servicos Tomados'!$AG$3</f>
        <v>#REF!</v>
      </c>
      <c r="AA1220" t="e">
        <f t="shared" ref="AA1220:AA1283" si="96">U1220*Z1220</f>
        <v>#REF!</v>
      </c>
      <c r="AB1220" t="e">
        <f t="shared" ref="AB1220:AB1283" si="97">X1220+AA1220</f>
        <v>#REF!</v>
      </c>
      <c r="AC1220" s="18" t="e">
        <f t="shared" ref="AC1220:AC1283" si="98">U1220+AB1220</f>
        <v>#REF!</v>
      </c>
      <c r="AD1220" s="19" t="e">
        <f>('Servicos Tomados'!D1220+'Servicos Tomados'!G1220+'Servicos Tomados'!I1220)-AB1220</f>
        <v>#REF!</v>
      </c>
    </row>
    <row r="1221" spans="21:30">
      <c r="U1221" s="1">
        <f>('Servicos Tomados'!B1221*'Servicos Tomados'!A1221)-'Servicos Tomados'!D1221-'Servicos Tomados'!G1221-'Servicos Tomados'!I1221</f>
        <v>0</v>
      </c>
      <c r="V1221" s="16" t="e">
        <f>1-'Servicos Tomados'!#REF!</f>
        <v>#REF!</v>
      </c>
      <c r="W1221" s="17">
        <f t="shared" si="94"/>
        <v>0</v>
      </c>
      <c r="X1221">
        <f>'Servicos Tomados'!K1221*W1221</f>
        <v>0</v>
      </c>
      <c r="Y1221" s="16" t="e">
        <f t="shared" si="95"/>
        <v>#REF!</v>
      </c>
      <c r="Z1221" s="17" t="e">
        <f>Y1221*'Servicos Tomados'!$AG$3</f>
        <v>#REF!</v>
      </c>
      <c r="AA1221" t="e">
        <f t="shared" si="96"/>
        <v>#REF!</v>
      </c>
      <c r="AB1221" t="e">
        <f t="shared" si="97"/>
        <v>#REF!</v>
      </c>
      <c r="AC1221" s="18" t="e">
        <f t="shared" si="98"/>
        <v>#REF!</v>
      </c>
      <c r="AD1221" s="19" t="e">
        <f>('Servicos Tomados'!D1221+'Servicos Tomados'!G1221+'Servicos Tomados'!I1221)-AB1221</f>
        <v>#REF!</v>
      </c>
    </row>
    <row r="1222" spans="21:30">
      <c r="U1222" s="1">
        <f>('Servicos Tomados'!B1222*'Servicos Tomados'!A1222)-'Servicos Tomados'!D1222-'Servicos Tomados'!G1222-'Servicos Tomados'!I1222</f>
        <v>0</v>
      </c>
      <c r="V1222" s="16" t="e">
        <f>1-'Servicos Tomados'!#REF!</f>
        <v>#REF!</v>
      </c>
      <c r="W1222" s="17">
        <f t="shared" si="94"/>
        <v>0</v>
      </c>
      <c r="X1222">
        <f>'Servicos Tomados'!K1222*W1222</f>
        <v>0</v>
      </c>
      <c r="Y1222" s="16" t="e">
        <f t="shared" si="95"/>
        <v>#REF!</v>
      </c>
      <c r="Z1222" s="17" t="e">
        <f>Y1222*'Servicos Tomados'!$AG$3</f>
        <v>#REF!</v>
      </c>
      <c r="AA1222" t="e">
        <f t="shared" si="96"/>
        <v>#REF!</v>
      </c>
      <c r="AB1222" t="e">
        <f t="shared" si="97"/>
        <v>#REF!</v>
      </c>
      <c r="AC1222" s="18" t="e">
        <f t="shared" si="98"/>
        <v>#REF!</v>
      </c>
      <c r="AD1222" s="19" t="e">
        <f>('Servicos Tomados'!D1222+'Servicos Tomados'!G1222+'Servicos Tomados'!I1222)-AB1222</f>
        <v>#REF!</v>
      </c>
    </row>
    <row r="1223" spans="21:30">
      <c r="U1223" s="1">
        <f>('Servicos Tomados'!B1223*'Servicos Tomados'!A1223)-'Servicos Tomados'!D1223-'Servicos Tomados'!G1223-'Servicos Tomados'!I1223</f>
        <v>0</v>
      </c>
      <c r="V1223" s="16" t="e">
        <f>1-'Servicos Tomados'!#REF!</f>
        <v>#REF!</v>
      </c>
      <c r="W1223" s="17">
        <f t="shared" ref="W1223:W1286" si="99">$AL1223*$AL$3</f>
        <v>0</v>
      </c>
      <c r="X1223">
        <f>'Servicos Tomados'!K1223*W1223</f>
        <v>0</v>
      </c>
      <c r="Y1223" s="16" t="e">
        <f t="shared" si="95"/>
        <v>#REF!</v>
      </c>
      <c r="Z1223" s="17" t="e">
        <f>Y1223*'Servicos Tomados'!$AG$3</f>
        <v>#REF!</v>
      </c>
      <c r="AA1223" t="e">
        <f t="shared" si="96"/>
        <v>#REF!</v>
      </c>
      <c r="AB1223" t="e">
        <f t="shared" si="97"/>
        <v>#REF!</v>
      </c>
      <c r="AC1223" s="18" t="e">
        <f t="shared" si="98"/>
        <v>#REF!</v>
      </c>
      <c r="AD1223" s="19" t="e">
        <f>('Servicos Tomados'!D1223+'Servicos Tomados'!G1223+'Servicos Tomados'!I1223)-AB1223</f>
        <v>#REF!</v>
      </c>
    </row>
    <row r="1224" spans="21:30">
      <c r="U1224" s="1">
        <f>('Servicos Tomados'!B1224*'Servicos Tomados'!A1224)-'Servicos Tomados'!D1224-'Servicos Tomados'!G1224-'Servicos Tomados'!I1224</f>
        <v>0</v>
      </c>
      <c r="V1224" s="16" t="e">
        <f>1-'Servicos Tomados'!#REF!</f>
        <v>#REF!</v>
      </c>
      <c r="W1224" s="17">
        <f t="shared" si="99"/>
        <v>0</v>
      </c>
      <c r="X1224">
        <f>'Servicos Tomados'!K1224*W1224</f>
        <v>0</v>
      </c>
      <c r="Y1224" s="16" t="e">
        <f t="shared" si="95"/>
        <v>#REF!</v>
      </c>
      <c r="Z1224" s="17" t="e">
        <f>Y1224*'Servicos Tomados'!$AG$3</f>
        <v>#REF!</v>
      </c>
      <c r="AA1224" t="e">
        <f t="shared" si="96"/>
        <v>#REF!</v>
      </c>
      <c r="AB1224" t="e">
        <f t="shared" si="97"/>
        <v>#REF!</v>
      </c>
      <c r="AC1224" s="18" t="e">
        <f t="shared" si="98"/>
        <v>#REF!</v>
      </c>
      <c r="AD1224" s="19" t="e">
        <f>('Servicos Tomados'!D1224+'Servicos Tomados'!G1224+'Servicos Tomados'!I1224)-AB1224</f>
        <v>#REF!</v>
      </c>
    </row>
    <row r="1225" spans="21:30">
      <c r="U1225" s="1">
        <f>('Servicos Tomados'!B1225*'Servicos Tomados'!A1225)-'Servicos Tomados'!D1225-'Servicos Tomados'!G1225-'Servicos Tomados'!I1225</f>
        <v>0</v>
      </c>
      <c r="V1225" s="16" t="e">
        <f>1-'Servicos Tomados'!#REF!</f>
        <v>#REF!</v>
      </c>
      <c r="W1225" s="17">
        <f t="shared" si="99"/>
        <v>0</v>
      </c>
      <c r="X1225">
        <f>'Servicos Tomados'!K1225*W1225</f>
        <v>0</v>
      </c>
      <c r="Y1225" s="16" t="e">
        <f t="shared" si="95"/>
        <v>#REF!</v>
      </c>
      <c r="Z1225" s="17" t="e">
        <f>Y1225*'Servicos Tomados'!$AG$3</f>
        <v>#REF!</v>
      </c>
      <c r="AA1225" t="e">
        <f t="shared" si="96"/>
        <v>#REF!</v>
      </c>
      <c r="AB1225" t="e">
        <f t="shared" si="97"/>
        <v>#REF!</v>
      </c>
      <c r="AC1225" s="18" t="e">
        <f t="shared" si="98"/>
        <v>#REF!</v>
      </c>
      <c r="AD1225" s="19" t="e">
        <f>('Servicos Tomados'!D1225+'Servicos Tomados'!G1225+'Servicos Tomados'!I1225)-AB1225</f>
        <v>#REF!</v>
      </c>
    </row>
    <row r="1226" spans="21:30">
      <c r="U1226" s="1">
        <f>('Servicos Tomados'!B1226*'Servicos Tomados'!A1226)-'Servicos Tomados'!D1226-'Servicos Tomados'!G1226-'Servicos Tomados'!I1226</f>
        <v>0</v>
      </c>
      <c r="V1226" s="16" t="e">
        <f>1-'Servicos Tomados'!#REF!</f>
        <v>#REF!</v>
      </c>
      <c r="W1226" s="17">
        <f t="shared" si="99"/>
        <v>0</v>
      </c>
      <c r="X1226">
        <f>'Servicos Tomados'!K1226*W1226</f>
        <v>0</v>
      </c>
      <c r="Y1226" s="16" t="e">
        <f t="shared" si="95"/>
        <v>#REF!</v>
      </c>
      <c r="Z1226" s="17" t="e">
        <f>Y1226*'Servicos Tomados'!$AG$3</f>
        <v>#REF!</v>
      </c>
      <c r="AA1226" t="e">
        <f t="shared" si="96"/>
        <v>#REF!</v>
      </c>
      <c r="AB1226" t="e">
        <f t="shared" si="97"/>
        <v>#REF!</v>
      </c>
      <c r="AC1226" s="18" t="e">
        <f t="shared" si="98"/>
        <v>#REF!</v>
      </c>
      <c r="AD1226" s="19" t="e">
        <f>('Servicos Tomados'!D1226+'Servicos Tomados'!G1226+'Servicos Tomados'!I1226)-AB1226</f>
        <v>#REF!</v>
      </c>
    </row>
    <row r="1227" spans="21:30">
      <c r="U1227" s="1">
        <f>('Servicos Tomados'!B1227*'Servicos Tomados'!A1227)-'Servicos Tomados'!D1227-'Servicos Tomados'!G1227-'Servicos Tomados'!I1227</f>
        <v>0</v>
      </c>
      <c r="V1227" s="16" t="e">
        <f>1-'Servicos Tomados'!#REF!</f>
        <v>#REF!</v>
      </c>
      <c r="W1227" s="17">
        <f t="shared" si="99"/>
        <v>0</v>
      </c>
      <c r="X1227">
        <f>'Servicos Tomados'!K1227*W1227</f>
        <v>0</v>
      </c>
      <c r="Y1227" s="16" t="e">
        <f t="shared" si="95"/>
        <v>#REF!</v>
      </c>
      <c r="Z1227" s="17" t="e">
        <f>Y1227*'Servicos Tomados'!$AG$3</f>
        <v>#REF!</v>
      </c>
      <c r="AA1227" t="e">
        <f t="shared" si="96"/>
        <v>#REF!</v>
      </c>
      <c r="AB1227" t="e">
        <f t="shared" si="97"/>
        <v>#REF!</v>
      </c>
      <c r="AC1227" s="18" t="e">
        <f t="shared" si="98"/>
        <v>#REF!</v>
      </c>
      <c r="AD1227" s="19" t="e">
        <f>('Servicos Tomados'!D1227+'Servicos Tomados'!G1227+'Servicos Tomados'!I1227)-AB1227</f>
        <v>#REF!</v>
      </c>
    </row>
    <row r="1228" spans="21:30">
      <c r="U1228" s="1">
        <f>('Servicos Tomados'!B1228*'Servicos Tomados'!A1228)-'Servicos Tomados'!D1228-'Servicos Tomados'!G1228-'Servicos Tomados'!I1228</f>
        <v>0</v>
      </c>
      <c r="V1228" s="16" t="e">
        <f>1-'Servicos Tomados'!#REF!</f>
        <v>#REF!</v>
      </c>
      <c r="W1228" s="17">
        <f t="shared" si="99"/>
        <v>0</v>
      </c>
      <c r="X1228">
        <f>'Servicos Tomados'!K1228*W1228</f>
        <v>0</v>
      </c>
      <c r="Y1228" s="16" t="e">
        <f t="shared" si="95"/>
        <v>#REF!</v>
      </c>
      <c r="Z1228" s="17" t="e">
        <f>Y1228*'Servicos Tomados'!$AG$3</f>
        <v>#REF!</v>
      </c>
      <c r="AA1228" t="e">
        <f t="shared" si="96"/>
        <v>#REF!</v>
      </c>
      <c r="AB1228" t="e">
        <f t="shared" si="97"/>
        <v>#REF!</v>
      </c>
      <c r="AC1228" s="18" t="e">
        <f t="shared" si="98"/>
        <v>#REF!</v>
      </c>
      <c r="AD1228" s="19" t="e">
        <f>('Servicos Tomados'!D1228+'Servicos Tomados'!G1228+'Servicos Tomados'!I1228)-AB1228</f>
        <v>#REF!</v>
      </c>
    </row>
    <row r="1229" spans="21:30">
      <c r="U1229" s="1">
        <f>('Servicos Tomados'!B1229*'Servicos Tomados'!A1229)-'Servicos Tomados'!D1229-'Servicos Tomados'!G1229-'Servicos Tomados'!I1229</f>
        <v>0</v>
      </c>
      <c r="V1229" s="16" t="e">
        <f>1-'Servicos Tomados'!#REF!</f>
        <v>#REF!</v>
      </c>
      <c r="W1229" s="17">
        <f t="shared" si="99"/>
        <v>0</v>
      </c>
      <c r="X1229">
        <f>'Servicos Tomados'!K1229*W1229</f>
        <v>0</v>
      </c>
      <c r="Y1229" s="16" t="e">
        <f t="shared" si="95"/>
        <v>#REF!</v>
      </c>
      <c r="Z1229" s="17" t="e">
        <f>Y1229*'Servicos Tomados'!$AG$3</f>
        <v>#REF!</v>
      </c>
      <c r="AA1229" t="e">
        <f t="shared" si="96"/>
        <v>#REF!</v>
      </c>
      <c r="AB1229" t="e">
        <f t="shared" si="97"/>
        <v>#REF!</v>
      </c>
      <c r="AC1229" s="18" t="e">
        <f t="shared" si="98"/>
        <v>#REF!</v>
      </c>
      <c r="AD1229" s="19" t="e">
        <f>('Servicos Tomados'!D1229+'Servicos Tomados'!G1229+'Servicos Tomados'!I1229)-AB1229</f>
        <v>#REF!</v>
      </c>
    </row>
    <row r="1230" spans="21:30">
      <c r="U1230" s="1">
        <f>('Servicos Tomados'!B1230*'Servicos Tomados'!A1230)-'Servicos Tomados'!D1230-'Servicos Tomados'!G1230-'Servicos Tomados'!I1230</f>
        <v>0</v>
      </c>
      <c r="V1230" s="16" t="e">
        <f>1-'Servicos Tomados'!#REF!</f>
        <v>#REF!</v>
      </c>
      <c r="W1230" s="17">
        <f t="shared" si="99"/>
        <v>0</v>
      </c>
      <c r="X1230">
        <f>'Servicos Tomados'!K1230*W1230</f>
        <v>0</v>
      </c>
      <c r="Y1230" s="16" t="e">
        <f t="shared" si="95"/>
        <v>#REF!</v>
      </c>
      <c r="Z1230" s="17" t="e">
        <f>Y1230*'Servicos Tomados'!$AG$3</f>
        <v>#REF!</v>
      </c>
      <c r="AA1230" t="e">
        <f t="shared" si="96"/>
        <v>#REF!</v>
      </c>
      <c r="AB1230" t="e">
        <f t="shared" si="97"/>
        <v>#REF!</v>
      </c>
      <c r="AC1230" s="18" t="e">
        <f t="shared" si="98"/>
        <v>#REF!</v>
      </c>
      <c r="AD1230" s="19" t="e">
        <f>('Servicos Tomados'!D1230+'Servicos Tomados'!G1230+'Servicos Tomados'!I1230)-AB1230</f>
        <v>#REF!</v>
      </c>
    </row>
    <row r="1231" spans="21:30">
      <c r="U1231" s="1">
        <f>('Servicos Tomados'!B1231*'Servicos Tomados'!A1231)-'Servicos Tomados'!D1231-'Servicos Tomados'!G1231-'Servicos Tomados'!I1231</f>
        <v>0</v>
      </c>
      <c r="V1231" s="16" t="e">
        <f>1-'Servicos Tomados'!#REF!</f>
        <v>#REF!</v>
      </c>
      <c r="W1231" s="17">
        <f t="shared" si="99"/>
        <v>0</v>
      </c>
      <c r="X1231">
        <f>'Servicos Tomados'!K1231*W1231</f>
        <v>0</v>
      </c>
      <c r="Y1231" s="16" t="e">
        <f t="shared" si="95"/>
        <v>#REF!</v>
      </c>
      <c r="Z1231" s="17" t="e">
        <f>Y1231*'Servicos Tomados'!$AG$3</f>
        <v>#REF!</v>
      </c>
      <c r="AA1231" t="e">
        <f t="shared" si="96"/>
        <v>#REF!</v>
      </c>
      <c r="AB1231" t="e">
        <f t="shared" si="97"/>
        <v>#REF!</v>
      </c>
      <c r="AC1231" s="18" t="e">
        <f t="shared" si="98"/>
        <v>#REF!</v>
      </c>
      <c r="AD1231" s="19" t="e">
        <f>('Servicos Tomados'!D1231+'Servicos Tomados'!G1231+'Servicos Tomados'!I1231)-AB1231</f>
        <v>#REF!</v>
      </c>
    </row>
    <row r="1232" spans="21:30">
      <c r="U1232" s="1">
        <f>('Servicos Tomados'!B1232*'Servicos Tomados'!A1232)-'Servicos Tomados'!D1232-'Servicos Tomados'!G1232-'Servicos Tomados'!I1232</f>
        <v>0</v>
      </c>
      <c r="V1232" s="16" t="e">
        <f>1-'Servicos Tomados'!#REF!</f>
        <v>#REF!</v>
      </c>
      <c r="W1232" s="17">
        <f t="shared" si="99"/>
        <v>0</v>
      </c>
      <c r="X1232">
        <f>'Servicos Tomados'!K1232*W1232</f>
        <v>0</v>
      </c>
      <c r="Y1232" s="16" t="e">
        <f t="shared" si="95"/>
        <v>#REF!</v>
      </c>
      <c r="Z1232" s="17" t="e">
        <f>Y1232*'Servicos Tomados'!$AG$3</f>
        <v>#REF!</v>
      </c>
      <c r="AA1232" t="e">
        <f t="shared" si="96"/>
        <v>#REF!</v>
      </c>
      <c r="AB1232" t="e">
        <f t="shared" si="97"/>
        <v>#REF!</v>
      </c>
      <c r="AC1232" s="18" t="e">
        <f t="shared" si="98"/>
        <v>#REF!</v>
      </c>
      <c r="AD1232" s="19" t="e">
        <f>('Servicos Tomados'!D1232+'Servicos Tomados'!G1232+'Servicos Tomados'!I1232)-AB1232</f>
        <v>#REF!</v>
      </c>
    </row>
    <row r="1233" spans="21:30">
      <c r="U1233" s="1">
        <f>('Servicos Tomados'!B1233*'Servicos Tomados'!A1233)-'Servicos Tomados'!D1233-'Servicos Tomados'!G1233-'Servicos Tomados'!I1233</f>
        <v>0</v>
      </c>
      <c r="V1233" s="16" t="e">
        <f>1-'Servicos Tomados'!#REF!</f>
        <v>#REF!</v>
      </c>
      <c r="W1233" s="17">
        <f t="shared" si="99"/>
        <v>0</v>
      </c>
      <c r="X1233">
        <f>'Servicos Tomados'!K1233*W1233</f>
        <v>0</v>
      </c>
      <c r="Y1233" s="16" t="e">
        <f t="shared" si="95"/>
        <v>#REF!</v>
      </c>
      <c r="Z1233" s="17" t="e">
        <f>Y1233*'Servicos Tomados'!$AG$3</f>
        <v>#REF!</v>
      </c>
      <c r="AA1233" t="e">
        <f t="shared" si="96"/>
        <v>#REF!</v>
      </c>
      <c r="AB1233" t="e">
        <f t="shared" si="97"/>
        <v>#REF!</v>
      </c>
      <c r="AC1233" s="18" t="e">
        <f t="shared" si="98"/>
        <v>#REF!</v>
      </c>
      <c r="AD1233" s="19" t="e">
        <f>('Servicos Tomados'!D1233+'Servicos Tomados'!G1233+'Servicos Tomados'!I1233)-AB1233</f>
        <v>#REF!</v>
      </c>
    </row>
    <row r="1234" spans="21:30">
      <c r="U1234" s="1">
        <f>('Servicos Tomados'!B1234*'Servicos Tomados'!A1234)-'Servicos Tomados'!D1234-'Servicos Tomados'!G1234-'Servicos Tomados'!I1234</f>
        <v>0</v>
      </c>
      <c r="V1234" s="16" t="e">
        <f>1-'Servicos Tomados'!#REF!</f>
        <v>#REF!</v>
      </c>
      <c r="W1234" s="17">
        <f t="shared" si="99"/>
        <v>0</v>
      </c>
      <c r="X1234">
        <f>'Servicos Tomados'!K1234*W1234</f>
        <v>0</v>
      </c>
      <c r="Y1234" s="16" t="e">
        <f t="shared" si="95"/>
        <v>#REF!</v>
      </c>
      <c r="Z1234" s="17" t="e">
        <f>Y1234*'Servicos Tomados'!$AG$3</f>
        <v>#REF!</v>
      </c>
      <c r="AA1234" t="e">
        <f t="shared" si="96"/>
        <v>#REF!</v>
      </c>
      <c r="AB1234" t="e">
        <f t="shared" si="97"/>
        <v>#REF!</v>
      </c>
      <c r="AC1234" s="18" t="e">
        <f t="shared" si="98"/>
        <v>#REF!</v>
      </c>
      <c r="AD1234" s="19" t="e">
        <f>('Servicos Tomados'!D1234+'Servicos Tomados'!G1234+'Servicos Tomados'!I1234)-AB1234</f>
        <v>#REF!</v>
      </c>
    </row>
    <row r="1235" spans="21:30">
      <c r="U1235" s="1">
        <f>('Servicos Tomados'!B1235*'Servicos Tomados'!A1235)-'Servicos Tomados'!D1235-'Servicos Tomados'!G1235-'Servicos Tomados'!I1235</f>
        <v>0</v>
      </c>
      <c r="V1235" s="16" t="e">
        <f>1-'Servicos Tomados'!#REF!</f>
        <v>#REF!</v>
      </c>
      <c r="W1235" s="17">
        <f t="shared" si="99"/>
        <v>0</v>
      </c>
      <c r="X1235">
        <f>'Servicos Tomados'!K1235*W1235</f>
        <v>0</v>
      </c>
      <c r="Y1235" s="16" t="e">
        <f t="shared" si="95"/>
        <v>#REF!</v>
      </c>
      <c r="Z1235" s="17" t="e">
        <f>Y1235*'Servicos Tomados'!$AG$3</f>
        <v>#REF!</v>
      </c>
      <c r="AA1235" t="e">
        <f t="shared" si="96"/>
        <v>#REF!</v>
      </c>
      <c r="AB1235" t="e">
        <f t="shared" si="97"/>
        <v>#REF!</v>
      </c>
      <c r="AC1235" s="18" t="e">
        <f t="shared" si="98"/>
        <v>#REF!</v>
      </c>
      <c r="AD1235" s="19" t="e">
        <f>('Servicos Tomados'!D1235+'Servicos Tomados'!G1235+'Servicos Tomados'!I1235)-AB1235</f>
        <v>#REF!</v>
      </c>
    </row>
    <row r="1236" spans="21:30">
      <c r="U1236" s="1">
        <f>('Servicos Tomados'!B1236*'Servicos Tomados'!A1236)-'Servicos Tomados'!D1236-'Servicos Tomados'!G1236-'Servicos Tomados'!I1236</f>
        <v>0</v>
      </c>
      <c r="V1236" s="16" t="e">
        <f>1-'Servicos Tomados'!#REF!</f>
        <v>#REF!</v>
      </c>
      <c r="W1236" s="17">
        <f t="shared" si="99"/>
        <v>0</v>
      </c>
      <c r="X1236">
        <f>'Servicos Tomados'!K1236*W1236</f>
        <v>0</v>
      </c>
      <c r="Y1236" s="16" t="e">
        <f t="shared" si="95"/>
        <v>#REF!</v>
      </c>
      <c r="Z1236" s="17" t="e">
        <f>Y1236*'Servicos Tomados'!$AG$3</f>
        <v>#REF!</v>
      </c>
      <c r="AA1236" t="e">
        <f t="shared" si="96"/>
        <v>#REF!</v>
      </c>
      <c r="AB1236" t="e">
        <f t="shared" si="97"/>
        <v>#REF!</v>
      </c>
      <c r="AC1236" s="18" t="e">
        <f t="shared" si="98"/>
        <v>#REF!</v>
      </c>
      <c r="AD1236" s="19" t="e">
        <f>('Servicos Tomados'!D1236+'Servicos Tomados'!G1236+'Servicos Tomados'!I1236)-AB1236</f>
        <v>#REF!</v>
      </c>
    </row>
    <row r="1237" spans="21:30">
      <c r="U1237" s="1">
        <f>('Servicos Tomados'!B1237*'Servicos Tomados'!A1237)-'Servicos Tomados'!D1237-'Servicos Tomados'!G1237-'Servicos Tomados'!I1237</f>
        <v>0</v>
      </c>
      <c r="V1237" s="16" t="e">
        <f>1-'Servicos Tomados'!#REF!</f>
        <v>#REF!</v>
      </c>
      <c r="W1237" s="17">
        <f t="shared" si="99"/>
        <v>0</v>
      </c>
      <c r="X1237">
        <f>'Servicos Tomados'!K1237*W1237</f>
        <v>0</v>
      </c>
      <c r="Y1237" s="16" t="e">
        <f t="shared" si="95"/>
        <v>#REF!</v>
      </c>
      <c r="Z1237" s="17" t="e">
        <f>Y1237*'Servicos Tomados'!$AG$3</f>
        <v>#REF!</v>
      </c>
      <c r="AA1237" t="e">
        <f t="shared" si="96"/>
        <v>#REF!</v>
      </c>
      <c r="AB1237" t="e">
        <f t="shared" si="97"/>
        <v>#REF!</v>
      </c>
      <c r="AC1237" s="18" t="e">
        <f t="shared" si="98"/>
        <v>#REF!</v>
      </c>
      <c r="AD1237" s="19" t="e">
        <f>('Servicos Tomados'!D1237+'Servicos Tomados'!G1237+'Servicos Tomados'!I1237)-AB1237</f>
        <v>#REF!</v>
      </c>
    </row>
    <row r="1238" spans="21:30">
      <c r="U1238" s="1">
        <f>('Servicos Tomados'!B1238*'Servicos Tomados'!A1238)-'Servicos Tomados'!D1238-'Servicos Tomados'!G1238-'Servicos Tomados'!I1238</f>
        <v>0</v>
      </c>
      <c r="V1238" s="16" t="e">
        <f>1-'Servicos Tomados'!#REF!</f>
        <v>#REF!</v>
      </c>
      <c r="W1238" s="17">
        <f t="shared" si="99"/>
        <v>0</v>
      </c>
      <c r="X1238">
        <f>'Servicos Tomados'!K1238*W1238</f>
        <v>0</v>
      </c>
      <c r="Y1238" s="16" t="e">
        <f t="shared" si="95"/>
        <v>#REF!</v>
      </c>
      <c r="Z1238" s="17" t="e">
        <f>Y1238*'Servicos Tomados'!$AG$3</f>
        <v>#REF!</v>
      </c>
      <c r="AA1238" t="e">
        <f t="shared" si="96"/>
        <v>#REF!</v>
      </c>
      <c r="AB1238" t="e">
        <f t="shared" si="97"/>
        <v>#REF!</v>
      </c>
      <c r="AC1238" s="18" t="e">
        <f t="shared" si="98"/>
        <v>#REF!</v>
      </c>
      <c r="AD1238" s="19" t="e">
        <f>('Servicos Tomados'!D1238+'Servicos Tomados'!G1238+'Servicos Tomados'!I1238)-AB1238</f>
        <v>#REF!</v>
      </c>
    </row>
    <row r="1239" spans="21:30">
      <c r="U1239" s="1">
        <f>('Servicos Tomados'!B1239*'Servicos Tomados'!A1239)-'Servicos Tomados'!D1239-'Servicos Tomados'!G1239-'Servicos Tomados'!I1239</f>
        <v>0</v>
      </c>
      <c r="V1239" s="16" t="e">
        <f>1-'Servicos Tomados'!#REF!</f>
        <v>#REF!</v>
      </c>
      <c r="W1239" s="17">
        <f t="shared" si="99"/>
        <v>0</v>
      </c>
      <c r="X1239">
        <f>'Servicos Tomados'!K1239*W1239</f>
        <v>0</v>
      </c>
      <c r="Y1239" s="16" t="e">
        <f t="shared" si="95"/>
        <v>#REF!</v>
      </c>
      <c r="Z1239" s="17" t="e">
        <f>Y1239*'Servicos Tomados'!$AG$3</f>
        <v>#REF!</v>
      </c>
      <c r="AA1239" t="e">
        <f t="shared" si="96"/>
        <v>#REF!</v>
      </c>
      <c r="AB1239" t="e">
        <f t="shared" si="97"/>
        <v>#REF!</v>
      </c>
      <c r="AC1239" s="18" t="e">
        <f t="shared" si="98"/>
        <v>#REF!</v>
      </c>
      <c r="AD1239" s="19" t="e">
        <f>('Servicos Tomados'!D1239+'Servicos Tomados'!G1239+'Servicos Tomados'!I1239)-AB1239</f>
        <v>#REF!</v>
      </c>
    </row>
    <row r="1240" spans="21:30">
      <c r="U1240" s="1">
        <f>('Servicos Tomados'!B1240*'Servicos Tomados'!A1240)-'Servicos Tomados'!D1240-'Servicos Tomados'!G1240-'Servicos Tomados'!I1240</f>
        <v>0</v>
      </c>
      <c r="V1240" s="16" t="e">
        <f>1-'Servicos Tomados'!#REF!</f>
        <v>#REF!</v>
      </c>
      <c r="W1240" s="17">
        <f t="shared" si="99"/>
        <v>0</v>
      </c>
      <c r="X1240">
        <f>'Servicos Tomados'!K1240*W1240</f>
        <v>0</v>
      </c>
      <c r="Y1240" s="16" t="e">
        <f t="shared" si="95"/>
        <v>#REF!</v>
      </c>
      <c r="Z1240" s="17" t="e">
        <f>Y1240*'Servicos Tomados'!$AG$3</f>
        <v>#REF!</v>
      </c>
      <c r="AA1240" t="e">
        <f t="shared" si="96"/>
        <v>#REF!</v>
      </c>
      <c r="AB1240" t="e">
        <f t="shared" si="97"/>
        <v>#REF!</v>
      </c>
      <c r="AC1240" s="18" t="e">
        <f t="shared" si="98"/>
        <v>#REF!</v>
      </c>
      <c r="AD1240" s="19" t="e">
        <f>('Servicos Tomados'!D1240+'Servicos Tomados'!G1240+'Servicos Tomados'!I1240)-AB1240</f>
        <v>#REF!</v>
      </c>
    </row>
    <row r="1241" spans="21:30">
      <c r="U1241" s="1">
        <f>('Servicos Tomados'!B1241*'Servicos Tomados'!A1241)-'Servicos Tomados'!D1241-'Servicos Tomados'!G1241-'Servicos Tomados'!I1241</f>
        <v>0</v>
      </c>
      <c r="V1241" s="16" t="e">
        <f>1-'Servicos Tomados'!#REF!</f>
        <v>#REF!</v>
      </c>
      <c r="W1241" s="17">
        <f t="shared" si="99"/>
        <v>0</v>
      </c>
      <c r="X1241">
        <f>'Servicos Tomados'!K1241*W1241</f>
        <v>0</v>
      </c>
      <c r="Y1241" s="16" t="e">
        <f t="shared" si="95"/>
        <v>#REF!</v>
      </c>
      <c r="Z1241" s="17" t="e">
        <f>Y1241*'Servicos Tomados'!$AG$3</f>
        <v>#REF!</v>
      </c>
      <c r="AA1241" t="e">
        <f t="shared" si="96"/>
        <v>#REF!</v>
      </c>
      <c r="AB1241" t="e">
        <f t="shared" si="97"/>
        <v>#REF!</v>
      </c>
      <c r="AC1241" s="18" t="e">
        <f t="shared" si="98"/>
        <v>#REF!</v>
      </c>
      <c r="AD1241" s="19" t="e">
        <f>('Servicos Tomados'!D1241+'Servicos Tomados'!G1241+'Servicos Tomados'!I1241)-AB1241</f>
        <v>#REF!</v>
      </c>
    </row>
    <row r="1242" spans="21:30">
      <c r="U1242" s="1">
        <f>('Servicos Tomados'!B1242*'Servicos Tomados'!A1242)-'Servicos Tomados'!D1242-'Servicos Tomados'!G1242-'Servicos Tomados'!I1242</f>
        <v>0</v>
      </c>
      <c r="V1242" s="16" t="e">
        <f>1-'Servicos Tomados'!#REF!</f>
        <v>#REF!</v>
      </c>
      <c r="W1242" s="17">
        <f t="shared" si="99"/>
        <v>0</v>
      </c>
      <c r="X1242">
        <f>'Servicos Tomados'!K1242*W1242</f>
        <v>0</v>
      </c>
      <c r="Y1242" s="16" t="e">
        <f t="shared" si="95"/>
        <v>#REF!</v>
      </c>
      <c r="Z1242" s="17" t="e">
        <f>Y1242*'Servicos Tomados'!$AG$3</f>
        <v>#REF!</v>
      </c>
      <c r="AA1242" t="e">
        <f t="shared" si="96"/>
        <v>#REF!</v>
      </c>
      <c r="AB1242" t="e">
        <f t="shared" si="97"/>
        <v>#REF!</v>
      </c>
      <c r="AC1242" s="18" t="e">
        <f t="shared" si="98"/>
        <v>#REF!</v>
      </c>
      <c r="AD1242" s="19" t="e">
        <f>('Servicos Tomados'!D1242+'Servicos Tomados'!G1242+'Servicos Tomados'!I1242)-AB1242</f>
        <v>#REF!</v>
      </c>
    </row>
    <row r="1243" spans="21:30">
      <c r="U1243" s="1">
        <f>('Servicos Tomados'!B1243*'Servicos Tomados'!A1243)-'Servicos Tomados'!D1243-'Servicos Tomados'!G1243-'Servicos Tomados'!I1243</f>
        <v>0</v>
      </c>
      <c r="V1243" s="16" t="e">
        <f>1-'Servicos Tomados'!#REF!</f>
        <v>#REF!</v>
      </c>
      <c r="W1243" s="17">
        <f t="shared" si="99"/>
        <v>0</v>
      </c>
      <c r="X1243">
        <f>'Servicos Tomados'!K1243*W1243</f>
        <v>0</v>
      </c>
      <c r="Y1243" s="16" t="e">
        <f t="shared" si="95"/>
        <v>#REF!</v>
      </c>
      <c r="Z1243" s="17" t="e">
        <f>Y1243*'Servicos Tomados'!$AG$3</f>
        <v>#REF!</v>
      </c>
      <c r="AA1243" t="e">
        <f t="shared" si="96"/>
        <v>#REF!</v>
      </c>
      <c r="AB1243" t="e">
        <f t="shared" si="97"/>
        <v>#REF!</v>
      </c>
      <c r="AC1243" s="18" t="e">
        <f t="shared" si="98"/>
        <v>#REF!</v>
      </c>
      <c r="AD1243" s="19" t="e">
        <f>('Servicos Tomados'!D1243+'Servicos Tomados'!G1243+'Servicos Tomados'!I1243)-AB1243</f>
        <v>#REF!</v>
      </c>
    </row>
    <row r="1244" spans="21:30">
      <c r="U1244" s="1">
        <f>('Servicos Tomados'!B1244*'Servicos Tomados'!A1244)-'Servicos Tomados'!D1244-'Servicos Tomados'!G1244-'Servicos Tomados'!I1244</f>
        <v>0</v>
      </c>
      <c r="V1244" s="16" t="e">
        <f>1-'Servicos Tomados'!#REF!</f>
        <v>#REF!</v>
      </c>
      <c r="W1244" s="17">
        <f t="shared" si="99"/>
        <v>0</v>
      </c>
      <c r="X1244">
        <f>'Servicos Tomados'!K1244*W1244</f>
        <v>0</v>
      </c>
      <c r="Y1244" s="16" t="e">
        <f t="shared" si="95"/>
        <v>#REF!</v>
      </c>
      <c r="Z1244" s="17" t="e">
        <f>Y1244*'Servicos Tomados'!$AG$3</f>
        <v>#REF!</v>
      </c>
      <c r="AA1244" t="e">
        <f t="shared" si="96"/>
        <v>#REF!</v>
      </c>
      <c r="AB1244" t="e">
        <f t="shared" si="97"/>
        <v>#REF!</v>
      </c>
      <c r="AC1244" s="18" t="e">
        <f t="shared" si="98"/>
        <v>#REF!</v>
      </c>
      <c r="AD1244" s="19" t="e">
        <f>('Servicos Tomados'!D1244+'Servicos Tomados'!G1244+'Servicos Tomados'!I1244)-AB1244</f>
        <v>#REF!</v>
      </c>
    </row>
    <row r="1245" spans="21:30">
      <c r="U1245" s="1">
        <f>('Servicos Tomados'!B1245*'Servicos Tomados'!A1245)-'Servicos Tomados'!D1245-'Servicos Tomados'!G1245-'Servicos Tomados'!I1245</f>
        <v>0</v>
      </c>
      <c r="V1245" s="16" t="e">
        <f>1-'Servicos Tomados'!#REF!</f>
        <v>#REF!</v>
      </c>
      <c r="W1245" s="17">
        <f t="shared" si="99"/>
        <v>0</v>
      </c>
      <c r="X1245">
        <f>'Servicos Tomados'!K1245*W1245</f>
        <v>0</v>
      </c>
      <c r="Y1245" s="16" t="e">
        <f t="shared" si="95"/>
        <v>#REF!</v>
      </c>
      <c r="Z1245" s="17" t="e">
        <f>Y1245*'Servicos Tomados'!$AG$3</f>
        <v>#REF!</v>
      </c>
      <c r="AA1245" t="e">
        <f t="shared" si="96"/>
        <v>#REF!</v>
      </c>
      <c r="AB1245" t="e">
        <f t="shared" si="97"/>
        <v>#REF!</v>
      </c>
      <c r="AC1245" s="18" t="e">
        <f t="shared" si="98"/>
        <v>#REF!</v>
      </c>
      <c r="AD1245" s="19" t="e">
        <f>('Servicos Tomados'!D1245+'Servicos Tomados'!G1245+'Servicos Tomados'!I1245)-AB1245</f>
        <v>#REF!</v>
      </c>
    </row>
    <row r="1246" spans="21:30">
      <c r="U1246" s="1">
        <f>('Servicos Tomados'!B1246*'Servicos Tomados'!A1246)-'Servicos Tomados'!D1246-'Servicos Tomados'!G1246-'Servicos Tomados'!I1246</f>
        <v>0</v>
      </c>
      <c r="V1246" s="16" t="e">
        <f>1-'Servicos Tomados'!#REF!</f>
        <v>#REF!</v>
      </c>
      <c r="W1246" s="17">
        <f t="shared" si="99"/>
        <v>0</v>
      </c>
      <c r="X1246">
        <f>'Servicos Tomados'!K1246*W1246</f>
        <v>0</v>
      </c>
      <c r="Y1246" s="16" t="e">
        <f t="shared" si="95"/>
        <v>#REF!</v>
      </c>
      <c r="Z1246" s="17" t="e">
        <f>Y1246*'Servicos Tomados'!$AG$3</f>
        <v>#REF!</v>
      </c>
      <c r="AA1246" t="e">
        <f t="shared" si="96"/>
        <v>#REF!</v>
      </c>
      <c r="AB1246" t="e">
        <f t="shared" si="97"/>
        <v>#REF!</v>
      </c>
      <c r="AC1246" s="18" t="e">
        <f t="shared" si="98"/>
        <v>#REF!</v>
      </c>
      <c r="AD1246" s="19" t="e">
        <f>('Servicos Tomados'!D1246+'Servicos Tomados'!G1246+'Servicos Tomados'!I1246)-AB1246</f>
        <v>#REF!</v>
      </c>
    </row>
    <row r="1247" spans="21:30">
      <c r="U1247" s="1">
        <f>('Servicos Tomados'!B1247*'Servicos Tomados'!A1247)-'Servicos Tomados'!D1247-'Servicos Tomados'!G1247-'Servicos Tomados'!I1247</f>
        <v>0</v>
      </c>
      <c r="V1247" s="16" t="e">
        <f>1-'Servicos Tomados'!#REF!</f>
        <v>#REF!</v>
      </c>
      <c r="W1247" s="17">
        <f t="shared" si="99"/>
        <v>0</v>
      </c>
      <c r="X1247">
        <f>'Servicos Tomados'!K1247*W1247</f>
        <v>0</v>
      </c>
      <c r="Y1247" s="16" t="e">
        <f t="shared" si="95"/>
        <v>#REF!</v>
      </c>
      <c r="Z1247" s="17" t="e">
        <f>Y1247*'Servicos Tomados'!$AG$3</f>
        <v>#REF!</v>
      </c>
      <c r="AA1247" t="e">
        <f t="shared" si="96"/>
        <v>#REF!</v>
      </c>
      <c r="AB1247" t="e">
        <f t="shared" si="97"/>
        <v>#REF!</v>
      </c>
      <c r="AC1247" s="18" t="e">
        <f t="shared" si="98"/>
        <v>#REF!</v>
      </c>
      <c r="AD1247" s="19" t="e">
        <f>('Servicos Tomados'!D1247+'Servicos Tomados'!G1247+'Servicos Tomados'!I1247)-AB1247</f>
        <v>#REF!</v>
      </c>
    </row>
    <row r="1248" spans="21:30">
      <c r="U1248" s="1">
        <f>('Servicos Tomados'!B1248*'Servicos Tomados'!A1248)-'Servicos Tomados'!D1248-'Servicos Tomados'!G1248-'Servicos Tomados'!I1248</f>
        <v>0</v>
      </c>
      <c r="V1248" s="16" t="e">
        <f>1-'Servicos Tomados'!#REF!</f>
        <v>#REF!</v>
      </c>
      <c r="W1248" s="17">
        <f t="shared" si="99"/>
        <v>0</v>
      </c>
      <c r="X1248">
        <f>'Servicos Tomados'!K1248*W1248</f>
        <v>0</v>
      </c>
      <c r="Y1248" s="16" t="e">
        <f t="shared" si="95"/>
        <v>#REF!</v>
      </c>
      <c r="Z1248" s="17" t="e">
        <f>Y1248*'Servicos Tomados'!$AG$3</f>
        <v>#REF!</v>
      </c>
      <c r="AA1248" t="e">
        <f t="shared" si="96"/>
        <v>#REF!</v>
      </c>
      <c r="AB1248" t="e">
        <f t="shared" si="97"/>
        <v>#REF!</v>
      </c>
      <c r="AC1248" s="18" t="e">
        <f t="shared" si="98"/>
        <v>#REF!</v>
      </c>
      <c r="AD1248" s="19" t="e">
        <f>('Servicos Tomados'!D1248+'Servicos Tomados'!G1248+'Servicos Tomados'!I1248)-AB1248</f>
        <v>#REF!</v>
      </c>
    </row>
    <row r="1249" spans="21:30">
      <c r="U1249" s="1">
        <f>('Servicos Tomados'!B1249*'Servicos Tomados'!A1249)-'Servicos Tomados'!D1249-'Servicos Tomados'!G1249-'Servicos Tomados'!I1249</f>
        <v>0</v>
      </c>
      <c r="V1249" s="16" t="e">
        <f>1-'Servicos Tomados'!#REF!</f>
        <v>#REF!</v>
      </c>
      <c r="W1249" s="17">
        <f t="shared" si="99"/>
        <v>0</v>
      </c>
      <c r="X1249">
        <f>'Servicos Tomados'!K1249*W1249</f>
        <v>0</v>
      </c>
      <c r="Y1249" s="16" t="e">
        <f t="shared" si="95"/>
        <v>#REF!</v>
      </c>
      <c r="Z1249" s="17" t="e">
        <f>Y1249*'Servicos Tomados'!$AG$3</f>
        <v>#REF!</v>
      </c>
      <c r="AA1249" t="e">
        <f t="shared" si="96"/>
        <v>#REF!</v>
      </c>
      <c r="AB1249" t="e">
        <f t="shared" si="97"/>
        <v>#REF!</v>
      </c>
      <c r="AC1249" s="18" t="e">
        <f t="shared" si="98"/>
        <v>#REF!</v>
      </c>
      <c r="AD1249" s="19" t="e">
        <f>('Servicos Tomados'!D1249+'Servicos Tomados'!G1249+'Servicos Tomados'!I1249)-AB1249</f>
        <v>#REF!</v>
      </c>
    </row>
    <row r="1250" spans="21:30">
      <c r="U1250" s="1">
        <f>('Servicos Tomados'!B1250*'Servicos Tomados'!A1250)-'Servicos Tomados'!D1250-'Servicos Tomados'!G1250-'Servicos Tomados'!I1250</f>
        <v>0</v>
      </c>
      <c r="V1250" s="16" t="e">
        <f>1-'Servicos Tomados'!#REF!</f>
        <v>#REF!</v>
      </c>
      <c r="W1250" s="17">
        <f t="shared" si="99"/>
        <v>0</v>
      </c>
      <c r="X1250">
        <f>'Servicos Tomados'!K1250*W1250</f>
        <v>0</v>
      </c>
      <c r="Y1250" s="16" t="e">
        <f t="shared" si="95"/>
        <v>#REF!</v>
      </c>
      <c r="Z1250" s="17" t="e">
        <f>Y1250*'Servicos Tomados'!$AG$3</f>
        <v>#REF!</v>
      </c>
      <c r="AA1250" t="e">
        <f t="shared" si="96"/>
        <v>#REF!</v>
      </c>
      <c r="AB1250" t="e">
        <f t="shared" si="97"/>
        <v>#REF!</v>
      </c>
      <c r="AC1250" s="18" t="e">
        <f t="shared" si="98"/>
        <v>#REF!</v>
      </c>
      <c r="AD1250" s="19" t="e">
        <f>('Servicos Tomados'!D1250+'Servicos Tomados'!G1250+'Servicos Tomados'!I1250)-AB1250</f>
        <v>#REF!</v>
      </c>
    </row>
    <row r="1251" spans="21:30">
      <c r="U1251" s="1">
        <f>('Servicos Tomados'!B1251*'Servicos Tomados'!A1251)-'Servicos Tomados'!D1251-'Servicos Tomados'!G1251-'Servicos Tomados'!I1251</f>
        <v>0</v>
      </c>
      <c r="V1251" s="16" t="e">
        <f>1-'Servicos Tomados'!#REF!</f>
        <v>#REF!</v>
      </c>
      <c r="W1251" s="17">
        <f t="shared" si="99"/>
        <v>0</v>
      </c>
      <c r="X1251">
        <f>'Servicos Tomados'!K1251*W1251</f>
        <v>0</v>
      </c>
      <c r="Y1251" s="16" t="e">
        <f t="shared" si="95"/>
        <v>#REF!</v>
      </c>
      <c r="Z1251" s="17" t="e">
        <f>Y1251*'Servicos Tomados'!$AG$3</f>
        <v>#REF!</v>
      </c>
      <c r="AA1251" t="e">
        <f t="shared" si="96"/>
        <v>#REF!</v>
      </c>
      <c r="AB1251" t="e">
        <f t="shared" si="97"/>
        <v>#REF!</v>
      </c>
      <c r="AC1251" s="18" t="e">
        <f t="shared" si="98"/>
        <v>#REF!</v>
      </c>
      <c r="AD1251" s="19" t="e">
        <f>('Servicos Tomados'!D1251+'Servicos Tomados'!G1251+'Servicos Tomados'!I1251)-AB1251</f>
        <v>#REF!</v>
      </c>
    </row>
    <row r="1252" spans="21:30">
      <c r="U1252" s="1">
        <f>('Servicos Tomados'!B1252*'Servicos Tomados'!A1252)-'Servicos Tomados'!D1252-'Servicos Tomados'!G1252-'Servicos Tomados'!I1252</f>
        <v>0</v>
      </c>
      <c r="V1252" s="16" t="e">
        <f>1-'Servicos Tomados'!#REF!</f>
        <v>#REF!</v>
      </c>
      <c r="W1252" s="17">
        <f t="shared" si="99"/>
        <v>0</v>
      </c>
      <c r="X1252">
        <f>'Servicos Tomados'!K1252*W1252</f>
        <v>0</v>
      </c>
      <c r="Y1252" s="16" t="e">
        <f t="shared" si="95"/>
        <v>#REF!</v>
      </c>
      <c r="Z1252" s="17" t="e">
        <f>Y1252*'Servicos Tomados'!$AG$3</f>
        <v>#REF!</v>
      </c>
      <c r="AA1252" t="e">
        <f t="shared" si="96"/>
        <v>#REF!</v>
      </c>
      <c r="AB1252" t="e">
        <f t="shared" si="97"/>
        <v>#REF!</v>
      </c>
      <c r="AC1252" s="18" t="e">
        <f t="shared" si="98"/>
        <v>#REF!</v>
      </c>
      <c r="AD1252" s="19" t="e">
        <f>('Servicos Tomados'!D1252+'Servicos Tomados'!G1252+'Servicos Tomados'!I1252)-AB1252</f>
        <v>#REF!</v>
      </c>
    </row>
    <row r="1253" spans="21:30">
      <c r="U1253" s="1">
        <f>('Servicos Tomados'!B1253*'Servicos Tomados'!A1253)-'Servicos Tomados'!D1253-'Servicos Tomados'!G1253-'Servicos Tomados'!I1253</f>
        <v>0</v>
      </c>
      <c r="V1253" s="16" t="e">
        <f>1-'Servicos Tomados'!#REF!</f>
        <v>#REF!</v>
      </c>
      <c r="W1253" s="17">
        <f t="shared" si="99"/>
        <v>0</v>
      </c>
      <c r="X1253">
        <f>'Servicos Tomados'!K1253*W1253</f>
        <v>0</v>
      </c>
      <c r="Y1253" s="16" t="e">
        <f t="shared" si="95"/>
        <v>#REF!</v>
      </c>
      <c r="Z1253" s="17" t="e">
        <f>Y1253*'Servicos Tomados'!$AG$3</f>
        <v>#REF!</v>
      </c>
      <c r="AA1253" t="e">
        <f t="shared" si="96"/>
        <v>#REF!</v>
      </c>
      <c r="AB1253" t="e">
        <f t="shared" si="97"/>
        <v>#REF!</v>
      </c>
      <c r="AC1253" s="18" t="e">
        <f t="shared" si="98"/>
        <v>#REF!</v>
      </c>
      <c r="AD1253" s="19" t="e">
        <f>('Servicos Tomados'!D1253+'Servicos Tomados'!G1253+'Servicos Tomados'!I1253)-AB1253</f>
        <v>#REF!</v>
      </c>
    </row>
    <row r="1254" spans="21:30">
      <c r="U1254" s="1">
        <f>('Servicos Tomados'!B1254*'Servicos Tomados'!A1254)-'Servicos Tomados'!D1254-'Servicos Tomados'!G1254-'Servicos Tomados'!I1254</f>
        <v>0</v>
      </c>
      <c r="V1254" s="16" t="e">
        <f>1-'Servicos Tomados'!#REF!</f>
        <v>#REF!</v>
      </c>
      <c r="W1254" s="17">
        <f t="shared" si="99"/>
        <v>0</v>
      </c>
      <c r="X1254">
        <f>'Servicos Tomados'!K1254*W1254</f>
        <v>0</v>
      </c>
      <c r="Y1254" s="16" t="e">
        <f t="shared" si="95"/>
        <v>#REF!</v>
      </c>
      <c r="Z1254" s="17" t="e">
        <f>Y1254*'Servicos Tomados'!$AG$3</f>
        <v>#REF!</v>
      </c>
      <c r="AA1254" t="e">
        <f t="shared" si="96"/>
        <v>#REF!</v>
      </c>
      <c r="AB1254" t="e">
        <f t="shared" si="97"/>
        <v>#REF!</v>
      </c>
      <c r="AC1254" s="18" t="e">
        <f t="shared" si="98"/>
        <v>#REF!</v>
      </c>
      <c r="AD1254" s="19" t="e">
        <f>('Servicos Tomados'!D1254+'Servicos Tomados'!G1254+'Servicos Tomados'!I1254)-AB1254</f>
        <v>#REF!</v>
      </c>
    </row>
    <row r="1255" spans="21:30">
      <c r="U1255" s="1">
        <f>('Servicos Tomados'!B1255*'Servicos Tomados'!A1255)-'Servicos Tomados'!D1255-'Servicos Tomados'!G1255-'Servicos Tomados'!I1255</f>
        <v>0</v>
      </c>
      <c r="V1255" s="16" t="e">
        <f>1-'Servicos Tomados'!#REF!</f>
        <v>#REF!</v>
      </c>
      <c r="W1255" s="17">
        <f t="shared" si="99"/>
        <v>0</v>
      </c>
      <c r="X1255">
        <f>'Servicos Tomados'!K1255*W1255</f>
        <v>0</v>
      </c>
      <c r="Y1255" s="16" t="e">
        <f t="shared" si="95"/>
        <v>#REF!</v>
      </c>
      <c r="Z1255" s="17" t="e">
        <f>Y1255*'Servicos Tomados'!$AG$3</f>
        <v>#REF!</v>
      </c>
      <c r="AA1255" t="e">
        <f t="shared" si="96"/>
        <v>#REF!</v>
      </c>
      <c r="AB1255" t="e">
        <f t="shared" si="97"/>
        <v>#REF!</v>
      </c>
      <c r="AC1255" s="18" t="e">
        <f t="shared" si="98"/>
        <v>#REF!</v>
      </c>
      <c r="AD1255" s="19" t="e">
        <f>('Servicos Tomados'!D1255+'Servicos Tomados'!G1255+'Servicos Tomados'!I1255)-AB1255</f>
        <v>#REF!</v>
      </c>
    </row>
    <row r="1256" spans="21:30">
      <c r="U1256" s="1">
        <f>('Servicos Tomados'!B1256*'Servicos Tomados'!A1256)-'Servicos Tomados'!D1256-'Servicos Tomados'!G1256-'Servicos Tomados'!I1256</f>
        <v>0</v>
      </c>
      <c r="V1256" s="16" t="e">
        <f>1-'Servicos Tomados'!#REF!</f>
        <v>#REF!</v>
      </c>
      <c r="W1256" s="17">
        <f t="shared" si="99"/>
        <v>0</v>
      </c>
      <c r="X1256">
        <f>'Servicos Tomados'!K1256*W1256</f>
        <v>0</v>
      </c>
      <c r="Y1256" s="16" t="e">
        <f t="shared" si="95"/>
        <v>#REF!</v>
      </c>
      <c r="Z1256" s="17" t="e">
        <f>Y1256*'Servicos Tomados'!$AG$3</f>
        <v>#REF!</v>
      </c>
      <c r="AA1256" t="e">
        <f t="shared" si="96"/>
        <v>#REF!</v>
      </c>
      <c r="AB1256" t="e">
        <f t="shared" si="97"/>
        <v>#REF!</v>
      </c>
      <c r="AC1256" s="18" t="e">
        <f t="shared" si="98"/>
        <v>#REF!</v>
      </c>
      <c r="AD1256" s="19" t="e">
        <f>('Servicos Tomados'!D1256+'Servicos Tomados'!G1256+'Servicos Tomados'!I1256)-AB1256</f>
        <v>#REF!</v>
      </c>
    </row>
    <row r="1257" spans="21:30">
      <c r="U1257" s="1">
        <f>('Servicos Tomados'!B1257*'Servicos Tomados'!A1257)-'Servicos Tomados'!D1257-'Servicos Tomados'!G1257-'Servicos Tomados'!I1257</f>
        <v>0</v>
      </c>
      <c r="V1257" s="16" t="e">
        <f>1-'Servicos Tomados'!#REF!</f>
        <v>#REF!</v>
      </c>
      <c r="W1257" s="17">
        <f t="shared" si="99"/>
        <v>0</v>
      </c>
      <c r="X1257">
        <f>'Servicos Tomados'!K1257*W1257</f>
        <v>0</v>
      </c>
      <c r="Y1257" s="16" t="e">
        <f t="shared" si="95"/>
        <v>#REF!</v>
      </c>
      <c r="Z1257" s="17" t="e">
        <f>Y1257*'Servicos Tomados'!$AG$3</f>
        <v>#REF!</v>
      </c>
      <c r="AA1257" t="e">
        <f t="shared" si="96"/>
        <v>#REF!</v>
      </c>
      <c r="AB1257" t="e">
        <f t="shared" si="97"/>
        <v>#REF!</v>
      </c>
      <c r="AC1257" s="18" t="e">
        <f t="shared" si="98"/>
        <v>#REF!</v>
      </c>
      <c r="AD1257" s="19" t="e">
        <f>('Servicos Tomados'!D1257+'Servicos Tomados'!G1257+'Servicos Tomados'!I1257)-AB1257</f>
        <v>#REF!</v>
      </c>
    </row>
    <row r="1258" spans="21:30">
      <c r="U1258" s="1">
        <f>('Servicos Tomados'!B1258*'Servicos Tomados'!A1258)-'Servicos Tomados'!D1258-'Servicos Tomados'!G1258-'Servicos Tomados'!I1258</f>
        <v>0</v>
      </c>
      <c r="V1258" s="16" t="e">
        <f>1-'Servicos Tomados'!#REF!</f>
        <v>#REF!</v>
      </c>
      <c r="W1258" s="17">
        <f t="shared" si="99"/>
        <v>0</v>
      </c>
      <c r="X1258">
        <f>'Servicos Tomados'!K1258*W1258</f>
        <v>0</v>
      </c>
      <c r="Y1258" s="16" t="e">
        <f t="shared" si="95"/>
        <v>#REF!</v>
      </c>
      <c r="Z1258" s="17" t="e">
        <f>Y1258*'Servicos Tomados'!$AG$3</f>
        <v>#REF!</v>
      </c>
      <c r="AA1258" t="e">
        <f t="shared" si="96"/>
        <v>#REF!</v>
      </c>
      <c r="AB1258" t="e">
        <f t="shared" si="97"/>
        <v>#REF!</v>
      </c>
      <c r="AC1258" s="18" t="e">
        <f t="shared" si="98"/>
        <v>#REF!</v>
      </c>
      <c r="AD1258" s="19" t="e">
        <f>('Servicos Tomados'!D1258+'Servicos Tomados'!G1258+'Servicos Tomados'!I1258)-AB1258</f>
        <v>#REF!</v>
      </c>
    </row>
    <row r="1259" spans="21:30">
      <c r="U1259" s="1">
        <f>('Servicos Tomados'!B1259*'Servicos Tomados'!A1259)-'Servicos Tomados'!D1259-'Servicos Tomados'!G1259-'Servicos Tomados'!I1259</f>
        <v>0</v>
      </c>
      <c r="V1259" s="16" t="e">
        <f>1-'Servicos Tomados'!#REF!</f>
        <v>#REF!</v>
      </c>
      <c r="W1259" s="17">
        <f t="shared" si="99"/>
        <v>0</v>
      </c>
      <c r="X1259">
        <f>'Servicos Tomados'!K1259*W1259</f>
        <v>0</v>
      </c>
      <c r="Y1259" s="16" t="e">
        <f t="shared" si="95"/>
        <v>#REF!</v>
      </c>
      <c r="Z1259" s="17" t="e">
        <f>Y1259*'Servicos Tomados'!$AG$3</f>
        <v>#REF!</v>
      </c>
      <c r="AA1259" t="e">
        <f t="shared" si="96"/>
        <v>#REF!</v>
      </c>
      <c r="AB1259" t="e">
        <f t="shared" si="97"/>
        <v>#REF!</v>
      </c>
      <c r="AC1259" s="18" t="e">
        <f t="shared" si="98"/>
        <v>#REF!</v>
      </c>
      <c r="AD1259" s="19" t="e">
        <f>('Servicos Tomados'!D1259+'Servicos Tomados'!G1259+'Servicos Tomados'!I1259)-AB1259</f>
        <v>#REF!</v>
      </c>
    </row>
    <row r="1260" spans="21:30">
      <c r="U1260" s="1">
        <f>('Servicos Tomados'!B1260*'Servicos Tomados'!A1260)-'Servicos Tomados'!D1260-'Servicos Tomados'!G1260-'Servicos Tomados'!I1260</f>
        <v>0</v>
      </c>
      <c r="V1260" s="16" t="e">
        <f>1-'Servicos Tomados'!#REF!</f>
        <v>#REF!</v>
      </c>
      <c r="W1260" s="17">
        <f t="shared" si="99"/>
        <v>0</v>
      </c>
      <c r="X1260">
        <f>'Servicos Tomados'!K1260*W1260</f>
        <v>0</v>
      </c>
      <c r="Y1260" s="16" t="e">
        <f t="shared" si="95"/>
        <v>#REF!</v>
      </c>
      <c r="Z1260" s="17" t="e">
        <f>Y1260*'Servicos Tomados'!$AG$3</f>
        <v>#REF!</v>
      </c>
      <c r="AA1260" t="e">
        <f t="shared" si="96"/>
        <v>#REF!</v>
      </c>
      <c r="AB1260" t="e">
        <f t="shared" si="97"/>
        <v>#REF!</v>
      </c>
      <c r="AC1260" s="18" t="e">
        <f t="shared" si="98"/>
        <v>#REF!</v>
      </c>
      <c r="AD1260" s="19" t="e">
        <f>('Servicos Tomados'!D1260+'Servicos Tomados'!G1260+'Servicos Tomados'!I1260)-AB1260</f>
        <v>#REF!</v>
      </c>
    </row>
    <row r="1261" spans="21:30">
      <c r="U1261" s="1">
        <f>('Servicos Tomados'!B1261*'Servicos Tomados'!A1261)-'Servicos Tomados'!D1261-'Servicos Tomados'!G1261-'Servicos Tomados'!I1261</f>
        <v>0</v>
      </c>
      <c r="V1261" s="16" t="e">
        <f>1-'Servicos Tomados'!#REF!</f>
        <v>#REF!</v>
      </c>
      <c r="W1261" s="17">
        <f t="shared" si="99"/>
        <v>0</v>
      </c>
      <c r="X1261">
        <f>'Servicos Tomados'!K1261*W1261</f>
        <v>0</v>
      </c>
      <c r="Y1261" s="16" t="e">
        <f t="shared" si="95"/>
        <v>#REF!</v>
      </c>
      <c r="Z1261" s="17" t="e">
        <f>Y1261*'Servicos Tomados'!$AG$3</f>
        <v>#REF!</v>
      </c>
      <c r="AA1261" t="e">
        <f t="shared" si="96"/>
        <v>#REF!</v>
      </c>
      <c r="AB1261" t="e">
        <f t="shared" si="97"/>
        <v>#REF!</v>
      </c>
      <c r="AC1261" s="18" t="e">
        <f t="shared" si="98"/>
        <v>#REF!</v>
      </c>
      <c r="AD1261" s="19" t="e">
        <f>('Servicos Tomados'!D1261+'Servicos Tomados'!G1261+'Servicos Tomados'!I1261)-AB1261</f>
        <v>#REF!</v>
      </c>
    </row>
    <row r="1262" spans="21:30">
      <c r="U1262" s="1">
        <f>('Servicos Tomados'!B1262*'Servicos Tomados'!A1262)-'Servicos Tomados'!D1262-'Servicos Tomados'!G1262-'Servicos Tomados'!I1262</f>
        <v>0</v>
      </c>
      <c r="V1262" s="16" t="e">
        <f>1-'Servicos Tomados'!#REF!</f>
        <v>#REF!</v>
      </c>
      <c r="W1262" s="17">
        <f t="shared" si="99"/>
        <v>0</v>
      </c>
      <c r="X1262">
        <f>'Servicos Tomados'!K1262*W1262</f>
        <v>0</v>
      </c>
      <c r="Y1262" s="16" t="e">
        <f t="shared" si="95"/>
        <v>#REF!</v>
      </c>
      <c r="Z1262" s="17" t="e">
        <f>Y1262*'Servicos Tomados'!$AG$3</f>
        <v>#REF!</v>
      </c>
      <c r="AA1262" t="e">
        <f t="shared" si="96"/>
        <v>#REF!</v>
      </c>
      <c r="AB1262" t="e">
        <f t="shared" si="97"/>
        <v>#REF!</v>
      </c>
      <c r="AC1262" s="18" t="e">
        <f t="shared" si="98"/>
        <v>#REF!</v>
      </c>
      <c r="AD1262" s="19" t="e">
        <f>('Servicos Tomados'!D1262+'Servicos Tomados'!G1262+'Servicos Tomados'!I1262)-AB1262</f>
        <v>#REF!</v>
      </c>
    </row>
    <row r="1263" spans="21:30">
      <c r="U1263" s="1">
        <f>('Servicos Tomados'!B1263*'Servicos Tomados'!A1263)-'Servicos Tomados'!D1263-'Servicos Tomados'!G1263-'Servicos Tomados'!I1263</f>
        <v>0</v>
      </c>
      <c r="V1263" s="16" t="e">
        <f>1-'Servicos Tomados'!#REF!</f>
        <v>#REF!</v>
      </c>
      <c r="W1263" s="17">
        <f t="shared" si="99"/>
        <v>0</v>
      </c>
      <c r="X1263">
        <f>'Servicos Tomados'!K1263*W1263</f>
        <v>0</v>
      </c>
      <c r="Y1263" s="16" t="e">
        <f t="shared" si="95"/>
        <v>#REF!</v>
      </c>
      <c r="Z1263" s="17" t="e">
        <f>Y1263*'Servicos Tomados'!$AG$3</f>
        <v>#REF!</v>
      </c>
      <c r="AA1263" t="e">
        <f t="shared" si="96"/>
        <v>#REF!</v>
      </c>
      <c r="AB1263" t="e">
        <f t="shared" si="97"/>
        <v>#REF!</v>
      </c>
      <c r="AC1263" s="18" t="e">
        <f t="shared" si="98"/>
        <v>#REF!</v>
      </c>
      <c r="AD1263" s="19" t="e">
        <f>('Servicos Tomados'!D1263+'Servicos Tomados'!G1263+'Servicos Tomados'!I1263)-AB1263</f>
        <v>#REF!</v>
      </c>
    </row>
    <row r="1264" spans="21:30">
      <c r="U1264" s="1">
        <f>('Servicos Tomados'!B1264*'Servicos Tomados'!A1264)-'Servicos Tomados'!D1264-'Servicos Tomados'!G1264-'Servicos Tomados'!I1264</f>
        <v>0</v>
      </c>
      <c r="V1264" s="16" t="e">
        <f>1-'Servicos Tomados'!#REF!</f>
        <v>#REF!</v>
      </c>
      <c r="W1264" s="17">
        <f t="shared" si="99"/>
        <v>0</v>
      </c>
      <c r="X1264">
        <f>'Servicos Tomados'!K1264*W1264</f>
        <v>0</v>
      </c>
      <c r="Y1264" s="16" t="e">
        <f t="shared" si="95"/>
        <v>#REF!</v>
      </c>
      <c r="Z1264" s="17" t="e">
        <f>Y1264*'Servicos Tomados'!$AG$3</f>
        <v>#REF!</v>
      </c>
      <c r="AA1264" t="e">
        <f t="shared" si="96"/>
        <v>#REF!</v>
      </c>
      <c r="AB1264" t="e">
        <f t="shared" si="97"/>
        <v>#REF!</v>
      </c>
      <c r="AC1264" s="18" t="e">
        <f t="shared" si="98"/>
        <v>#REF!</v>
      </c>
      <c r="AD1264" s="19" t="e">
        <f>('Servicos Tomados'!D1264+'Servicos Tomados'!G1264+'Servicos Tomados'!I1264)-AB1264</f>
        <v>#REF!</v>
      </c>
    </row>
    <row r="1265" spans="21:30">
      <c r="U1265" s="1">
        <f>('Servicos Tomados'!B1265*'Servicos Tomados'!A1265)-'Servicos Tomados'!D1265-'Servicos Tomados'!G1265-'Servicos Tomados'!I1265</f>
        <v>0</v>
      </c>
      <c r="V1265" s="16" t="e">
        <f>1-'Servicos Tomados'!#REF!</f>
        <v>#REF!</v>
      </c>
      <c r="W1265" s="17">
        <f t="shared" si="99"/>
        <v>0</v>
      </c>
      <c r="X1265">
        <f>'Servicos Tomados'!K1265*W1265</f>
        <v>0</v>
      </c>
      <c r="Y1265" s="16" t="e">
        <f t="shared" si="95"/>
        <v>#REF!</v>
      </c>
      <c r="Z1265" s="17" t="e">
        <f>Y1265*'Servicos Tomados'!$AG$3</f>
        <v>#REF!</v>
      </c>
      <c r="AA1265" t="e">
        <f t="shared" si="96"/>
        <v>#REF!</v>
      </c>
      <c r="AB1265" t="e">
        <f t="shared" si="97"/>
        <v>#REF!</v>
      </c>
      <c r="AC1265" s="18" t="e">
        <f t="shared" si="98"/>
        <v>#REF!</v>
      </c>
      <c r="AD1265" s="19" t="e">
        <f>('Servicos Tomados'!D1265+'Servicos Tomados'!G1265+'Servicos Tomados'!I1265)-AB1265</f>
        <v>#REF!</v>
      </c>
    </row>
    <row r="1266" spans="21:30">
      <c r="U1266" s="1">
        <f>('Servicos Tomados'!B1266*'Servicos Tomados'!A1266)-'Servicos Tomados'!D1266-'Servicos Tomados'!G1266-'Servicos Tomados'!I1266</f>
        <v>0</v>
      </c>
      <c r="V1266" s="16" t="e">
        <f>1-'Servicos Tomados'!#REF!</f>
        <v>#REF!</v>
      </c>
      <c r="W1266" s="17">
        <f t="shared" si="99"/>
        <v>0</v>
      </c>
      <c r="X1266">
        <f>'Servicos Tomados'!K1266*W1266</f>
        <v>0</v>
      </c>
      <c r="Y1266" s="16" t="e">
        <f t="shared" si="95"/>
        <v>#REF!</v>
      </c>
      <c r="Z1266" s="17" t="e">
        <f>Y1266*'Servicos Tomados'!$AG$3</f>
        <v>#REF!</v>
      </c>
      <c r="AA1266" t="e">
        <f t="shared" si="96"/>
        <v>#REF!</v>
      </c>
      <c r="AB1266" t="e">
        <f t="shared" si="97"/>
        <v>#REF!</v>
      </c>
      <c r="AC1266" s="18" t="e">
        <f t="shared" si="98"/>
        <v>#REF!</v>
      </c>
      <c r="AD1266" s="19" t="e">
        <f>('Servicos Tomados'!D1266+'Servicos Tomados'!G1266+'Servicos Tomados'!I1266)-AB1266</f>
        <v>#REF!</v>
      </c>
    </row>
    <row r="1267" spans="21:30">
      <c r="U1267" s="1">
        <f>('Servicos Tomados'!B1267*'Servicos Tomados'!A1267)-'Servicos Tomados'!D1267-'Servicos Tomados'!G1267-'Servicos Tomados'!I1267</f>
        <v>0</v>
      </c>
      <c r="V1267" s="16" t="e">
        <f>1-'Servicos Tomados'!#REF!</f>
        <v>#REF!</v>
      </c>
      <c r="W1267" s="17">
        <f t="shared" si="99"/>
        <v>0</v>
      </c>
      <c r="X1267">
        <f>'Servicos Tomados'!K1267*W1267</f>
        <v>0</v>
      </c>
      <c r="Y1267" s="16" t="e">
        <f t="shared" si="95"/>
        <v>#REF!</v>
      </c>
      <c r="Z1267" s="17" t="e">
        <f>Y1267*'Servicos Tomados'!$AG$3</f>
        <v>#REF!</v>
      </c>
      <c r="AA1267" t="e">
        <f t="shared" si="96"/>
        <v>#REF!</v>
      </c>
      <c r="AB1267" t="e">
        <f t="shared" si="97"/>
        <v>#REF!</v>
      </c>
      <c r="AC1267" s="18" t="e">
        <f t="shared" si="98"/>
        <v>#REF!</v>
      </c>
      <c r="AD1267" s="19" t="e">
        <f>('Servicos Tomados'!D1267+'Servicos Tomados'!G1267+'Servicos Tomados'!I1267)-AB1267</f>
        <v>#REF!</v>
      </c>
    </row>
    <row r="1268" spans="21:30">
      <c r="U1268" s="1">
        <f>('Servicos Tomados'!B1268*'Servicos Tomados'!A1268)-'Servicos Tomados'!D1268-'Servicos Tomados'!G1268-'Servicos Tomados'!I1268</f>
        <v>0</v>
      </c>
      <c r="V1268" s="16" t="e">
        <f>1-'Servicos Tomados'!#REF!</f>
        <v>#REF!</v>
      </c>
      <c r="W1268" s="17">
        <f t="shared" si="99"/>
        <v>0</v>
      </c>
      <c r="X1268">
        <f>'Servicos Tomados'!K1268*W1268</f>
        <v>0</v>
      </c>
      <c r="Y1268" s="16" t="e">
        <f t="shared" si="95"/>
        <v>#REF!</v>
      </c>
      <c r="Z1268" s="17" t="e">
        <f>Y1268*'Servicos Tomados'!$AG$3</f>
        <v>#REF!</v>
      </c>
      <c r="AA1268" t="e">
        <f t="shared" si="96"/>
        <v>#REF!</v>
      </c>
      <c r="AB1268" t="e">
        <f t="shared" si="97"/>
        <v>#REF!</v>
      </c>
      <c r="AC1268" s="18" t="e">
        <f t="shared" si="98"/>
        <v>#REF!</v>
      </c>
      <c r="AD1268" s="19" t="e">
        <f>('Servicos Tomados'!D1268+'Servicos Tomados'!G1268+'Servicos Tomados'!I1268)-AB1268</f>
        <v>#REF!</v>
      </c>
    </row>
    <row r="1269" spans="21:30">
      <c r="U1269" s="1">
        <f>('Servicos Tomados'!B1269*'Servicos Tomados'!A1269)-'Servicos Tomados'!D1269-'Servicos Tomados'!G1269-'Servicos Tomados'!I1269</f>
        <v>0</v>
      </c>
      <c r="V1269" s="16" t="e">
        <f>1-'Servicos Tomados'!#REF!</f>
        <v>#REF!</v>
      </c>
      <c r="W1269" s="17">
        <f t="shared" si="99"/>
        <v>0</v>
      </c>
      <c r="X1269">
        <f>'Servicos Tomados'!K1269*W1269</f>
        <v>0</v>
      </c>
      <c r="Y1269" s="16" t="e">
        <f t="shared" si="95"/>
        <v>#REF!</v>
      </c>
      <c r="Z1269" s="17" t="e">
        <f>Y1269*'Servicos Tomados'!$AG$3</f>
        <v>#REF!</v>
      </c>
      <c r="AA1269" t="e">
        <f t="shared" si="96"/>
        <v>#REF!</v>
      </c>
      <c r="AB1269" t="e">
        <f t="shared" si="97"/>
        <v>#REF!</v>
      </c>
      <c r="AC1269" s="18" t="e">
        <f t="shared" si="98"/>
        <v>#REF!</v>
      </c>
      <c r="AD1269" s="19" t="e">
        <f>('Servicos Tomados'!D1269+'Servicos Tomados'!G1269+'Servicos Tomados'!I1269)-AB1269</f>
        <v>#REF!</v>
      </c>
    </row>
    <row r="1270" spans="21:30">
      <c r="U1270" s="1">
        <f>('Servicos Tomados'!B1270*'Servicos Tomados'!A1270)-'Servicos Tomados'!D1270-'Servicos Tomados'!G1270-'Servicos Tomados'!I1270</f>
        <v>0</v>
      </c>
      <c r="V1270" s="16" t="e">
        <f>1-'Servicos Tomados'!#REF!</f>
        <v>#REF!</v>
      </c>
      <c r="W1270" s="17">
        <f t="shared" si="99"/>
        <v>0</v>
      </c>
      <c r="X1270">
        <f>'Servicos Tomados'!K1270*W1270</f>
        <v>0</v>
      </c>
      <c r="Y1270" s="16" t="e">
        <f t="shared" si="95"/>
        <v>#REF!</v>
      </c>
      <c r="Z1270" s="17" t="e">
        <f>Y1270*'Servicos Tomados'!$AG$3</f>
        <v>#REF!</v>
      </c>
      <c r="AA1270" t="e">
        <f t="shared" si="96"/>
        <v>#REF!</v>
      </c>
      <c r="AB1270" t="e">
        <f t="shared" si="97"/>
        <v>#REF!</v>
      </c>
      <c r="AC1270" s="18" t="e">
        <f t="shared" si="98"/>
        <v>#REF!</v>
      </c>
      <c r="AD1270" s="19" t="e">
        <f>('Servicos Tomados'!D1270+'Servicos Tomados'!G1270+'Servicos Tomados'!I1270)-AB1270</f>
        <v>#REF!</v>
      </c>
    </row>
    <row r="1271" spans="21:30">
      <c r="U1271" s="1">
        <f>('Servicos Tomados'!B1271*'Servicos Tomados'!A1271)-'Servicos Tomados'!D1271-'Servicos Tomados'!G1271-'Servicos Tomados'!I1271</f>
        <v>0</v>
      </c>
      <c r="V1271" s="16" t="e">
        <f>1-'Servicos Tomados'!#REF!</f>
        <v>#REF!</v>
      </c>
      <c r="W1271" s="17">
        <f t="shared" si="99"/>
        <v>0</v>
      </c>
      <c r="X1271">
        <f>'Servicos Tomados'!K1271*W1271</f>
        <v>0</v>
      </c>
      <c r="Y1271" s="16" t="e">
        <f t="shared" si="95"/>
        <v>#REF!</v>
      </c>
      <c r="Z1271" s="17" t="e">
        <f>Y1271*'Servicos Tomados'!$AG$3</f>
        <v>#REF!</v>
      </c>
      <c r="AA1271" t="e">
        <f t="shared" si="96"/>
        <v>#REF!</v>
      </c>
      <c r="AB1271" t="e">
        <f t="shared" si="97"/>
        <v>#REF!</v>
      </c>
      <c r="AC1271" s="18" t="e">
        <f t="shared" si="98"/>
        <v>#REF!</v>
      </c>
      <c r="AD1271" s="19" t="e">
        <f>('Servicos Tomados'!D1271+'Servicos Tomados'!G1271+'Servicos Tomados'!I1271)-AB1271</f>
        <v>#REF!</v>
      </c>
    </row>
    <row r="1272" spans="21:30">
      <c r="U1272" s="1">
        <f>('Servicos Tomados'!B1272*'Servicos Tomados'!A1272)-'Servicos Tomados'!D1272-'Servicos Tomados'!G1272-'Servicos Tomados'!I1272</f>
        <v>0</v>
      </c>
      <c r="V1272" s="16" t="e">
        <f>1-'Servicos Tomados'!#REF!</f>
        <v>#REF!</v>
      </c>
      <c r="W1272" s="17">
        <f t="shared" si="99"/>
        <v>0</v>
      </c>
      <c r="X1272">
        <f>'Servicos Tomados'!K1272*W1272</f>
        <v>0</v>
      </c>
      <c r="Y1272" s="16" t="e">
        <f t="shared" si="95"/>
        <v>#REF!</v>
      </c>
      <c r="Z1272" s="17" t="e">
        <f>Y1272*'Servicos Tomados'!$AG$3</f>
        <v>#REF!</v>
      </c>
      <c r="AA1272" t="e">
        <f t="shared" si="96"/>
        <v>#REF!</v>
      </c>
      <c r="AB1272" t="e">
        <f t="shared" si="97"/>
        <v>#REF!</v>
      </c>
      <c r="AC1272" s="18" t="e">
        <f t="shared" si="98"/>
        <v>#REF!</v>
      </c>
      <c r="AD1272" s="19" t="e">
        <f>('Servicos Tomados'!D1272+'Servicos Tomados'!G1272+'Servicos Tomados'!I1272)-AB1272</f>
        <v>#REF!</v>
      </c>
    </row>
    <row r="1273" spans="21:30">
      <c r="U1273" s="1">
        <f>('Servicos Tomados'!B1273*'Servicos Tomados'!A1273)-'Servicos Tomados'!D1273-'Servicos Tomados'!G1273-'Servicos Tomados'!I1273</f>
        <v>0</v>
      </c>
      <c r="V1273" s="16" t="e">
        <f>1-'Servicos Tomados'!#REF!</f>
        <v>#REF!</v>
      </c>
      <c r="W1273" s="17">
        <f t="shared" si="99"/>
        <v>0</v>
      </c>
      <c r="X1273">
        <f>'Servicos Tomados'!K1273*W1273</f>
        <v>0</v>
      </c>
      <c r="Y1273" s="16" t="e">
        <f t="shared" si="95"/>
        <v>#REF!</v>
      </c>
      <c r="Z1273" s="17" t="e">
        <f>Y1273*'Servicos Tomados'!$AG$3</f>
        <v>#REF!</v>
      </c>
      <c r="AA1273" t="e">
        <f t="shared" si="96"/>
        <v>#REF!</v>
      </c>
      <c r="AB1273" t="e">
        <f t="shared" si="97"/>
        <v>#REF!</v>
      </c>
      <c r="AC1273" s="18" t="e">
        <f t="shared" si="98"/>
        <v>#REF!</v>
      </c>
      <c r="AD1273" s="19" t="e">
        <f>('Servicos Tomados'!D1273+'Servicos Tomados'!G1273+'Servicos Tomados'!I1273)-AB1273</f>
        <v>#REF!</v>
      </c>
    </row>
    <row r="1274" spans="21:30">
      <c r="U1274" s="1">
        <f>('Servicos Tomados'!B1274*'Servicos Tomados'!A1274)-'Servicos Tomados'!D1274-'Servicos Tomados'!G1274-'Servicos Tomados'!I1274</f>
        <v>0</v>
      </c>
      <c r="V1274" s="16" t="e">
        <f>1-'Servicos Tomados'!#REF!</f>
        <v>#REF!</v>
      </c>
      <c r="W1274" s="17">
        <f t="shared" si="99"/>
        <v>0</v>
      </c>
      <c r="X1274">
        <f>'Servicos Tomados'!K1274*W1274</f>
        <v>0</v>
      </c>
      <c r="Y1274" s="16" t="e">
        <f t="shared" si="95"/>
        <v>#REF!</v>
      </c>
      <c r="Z1274" s="17" t="e">
        <f>Y1274*'Servicos Tomados'!$AG$3</f>
        <v>#REF!</v>
      </c>
      <c r="AA1274" t="e">
        <f t="shared" si="96"/>
        <v>#REF!</v>
      </c>
      <c r="AB1274" t="e">
        <f t="shared" si="97"/>
        <v>#REF!</v>
      </c>
      <c r="AC1274" s="18" t="e">
        <f t="shared" si="98"/>
        <v>#REF!</v>
      </c>
      <c r="AD1274" s="19" t="e">
        <f>('Servicos Tomados'!D1274+'Servicos Tomados'!G1274+'Servicos Tomados'!I1274)-AB1274</f>
        <v>#REF!</v>
      </c>
    </row>
    <row r="1275" spans="21:30">
      <c r="U1275" s="1">
        <f>('Servicos Tomados'!B1275*'Servicos Tomados'!A1275)-'Servicos Tomados'!D1275-'Servicos Tomados'!G1275-'Servicos Tomados'!I1275</f>
        <v>0</v>
      </c>
      <c r="V1275" s="16" t="e">
        <f>1-'Servicos Tomados'!#REF!</f>
        <v>#REF!</v>
      </c>
      <c r="W1275" s="17">
        <f t="shared" si="99"/>
        <v>0</v>
      </c>
      <c r="X1275">
        <f>'Servicos Tomados'!K1275*W1275</f>
        <v>0</v>
      </c>
      <c r="Y1275" s="16" t="e">
        <f t="shared" si="95"/>
        <v>#REF!</v>
      </c>
      <c r="Z1275" s="17" t="e">
        <f>Y1275*'Servicos Tomados'!$AG$3</f>
        <v>#REF!</v>
      </c>
      <c r="AA1275" t="e">
        <f t="shared" si="96"/>
        <v>#REF!</v>
      </c>
      <c r="AB1275" t="e">
        <f t="shared" si="97"/>
        <v>#REF!</v>
      </c>
      <c r="AC1275" s="18" t="e">
        <f t="shared" si="98"/>
        <v>#REF!</v>
      </c>
      <c r="AD1275" s="19" t="e">
        <f>('Servicos Tomados'!D1275+'Servicos Tomados'!G1275+'Servicos Tomados'!I1275)-AB1275</f>
        <v>#REF!</v>
      </c>
    </row>
    <row r="1276" spans="21:30">
      <c r="U1276" s="1">
        <f>('Servicos Tomados'!B1276*'Servicos Tomados'!A1276)-'Servicos Tomados'!D1276-'Servicos Tomados'!G1276-'Servicos Tomados'!I1276</f>
        <v>0</v>
      </c>
      <c r="V1276" s="16" t="e">
        <f>1-'Servicos Tomados'!#REF!</f>
        <v>#REF!</v>
      </c>
      <c r="W1276" s="17">
        <f t="shared" si="99"/>
        <v>0</v>
      </c>
      <c r="X1276">
        <f>'Servicos Tomados'!K1276*W1276</f>
        <v>0</v>
      </c>
      <c r="Y1276" s="16" t="e">
        <f t="shared" si="95"/>
        <v>#REF!</v>
      </c>
      <c r="Z1276" s="17" t="e">
        <f>Y1276*'Servicos Tomados'!$AG$3</f>
        <v>#REF!</v>
      </c>
      <c r="AA1276" t="e">
        <f t="shared" si="96"/>
        <v>#REF!</v>
      </c>
      <c r="AB1276" t="e">
        <f t="shared" si="97"/>
        <v>#REF!</v>
      </c>
      <c r="AC1276" s="18" t="e">
        <f t="shared" si="98"/>
        <v>#REF!</v>
      </c>
      <c r="AD1276" s="19" t="e">
        <f>('Servicos Tomados'!D1276+'Servicos Tomados'!G1276+'Servicos Tomados'!I1276)-AB1276</f>
        <v>#REF!</v>
      </c>
    </row>
    <row r="1277" spans="21:30">
      <c r="U1277" s="1">
        <f>('Servicos Tomados'!B1277*'Servicos Tomados'!A1277)-'Servicos Tomados'!D1277-'Servicos Tomados'!G1277-'Servicos Tomados'!I1277</f>
        <v>0</v>
      </c>
      <c r="V1277" s="16" t="e">
        <f>1-'Servicos Tomados'!#REF!</f>
        <v>#REF!</v>
      </c>
      <c r="W1277" s="17">
        <f t="shared" si="99"/>
        <v>0</v>
      </c>
      <c r="X1277">
        <f>'Servicos Tomados'!K1277*W1277</f>
        <v>0</v>
      </c>
      <c r="Y1277" s="16" t="e">
        <f t="shared" si="95"/>
        <v>#REF!</v>
      </c>
      <c r="Z1277" s="17" t="e">
        <f>Y1277*'Servicos Tomados'!$AG$3</f>
        <v>#REF!</v>
      </c>
      <c r="AA1277" t="e">
        <f t="shared" si="96"/>
        <v>#REF!</v>
      </c>
      <c r="AB1277" t="e">
        <f t="shared" si="97"/>
        <v>#REF!</v>
      </c>
      <c r="AC1277" s="18" t="e">
        <f t="shared" si="98"/>
        <v>#REF!</v>
      </c>
      <c r="AD1277" s="19" t="e">
        <f>('Servicos Tomados'!D1277+'Servicos Tomados'!G1277+'Servicos Tomados'!I1277)-AB1277</f>
        <v>#REF!</v>
      </c>
    </row>
    <row r="1278" spans="21:30">
      <c r="U1278" s="1">
        <f>('Servicos Tomados'!B1278*'Servicos Tomados'!A1278)-'Servicos Tomados'!D1278-'Servicos Tomados'!G1278-'Servicos Tomados'!I1278</f>
        <v>0</v>
      </c>
      <c r="V1278" s="16" t="e">
        <f>1-'Servicos Tomados'!#REF!</f>
        <v>#REF!</v>
      </c>
      <c r="W1278" s="17">
        <f t="shared" si="99"/>
        <v>0</v>
      </c>
      <c r="X1278">
        <f>'Servicos Tomados'!K1278*W1278</f>
        <v>0</v>
      </c>
      <c r="Y1278" s="16" t="e">
        <f t="shared" si="95"/>
        <v>#REF!</v>
      </c>
      <c r="Z1278" s="17" t="e">
        <f>Y1278*'Servicos Tomados'!$AG$3</f>
        <v>#REF!</v>
      </c>
      <c r="AA1278" t="e">
        <f t="shared" si="96"/>
        <v>#REF!</v>
      </c>
      <c r="AB1278" t="e">
        <f t="shared" si="97"/>
        <v>#REF!</v>
      </c>
      <c r="AC1278" s="18" t="e">
        <f t="shared" si="98"/>
        <v>#REF!</v>
      </c>
      <c r="AD1278" s="19" t="e">
        <f>('Servicos Tomados'!D1278+'Servicos Tomados'!G1278+'Servicos Tomados'!I1278)-AB1278</f>
        <v>#REF!</v>
      </c>
    </row>
    <row r="1279" spans="21:30">
      <c r="U1279" s="1">
        <f>('Servicos Tomados'!B1279*'Servicos Tomados'!A1279)-'Servicos Tomados'!D1279-'Servicos Tomados'!G1279-'Servicos Tomados'!I1279</f>
        <v>0</v>
      </c>
      <c r="V1279" s="16" t="e">
        <f>1-'Servicos Tomados'!#REF!</f>
        <v>#REF!</v>
      </c>
      <c r="W1279" s="17">
        <f t="shared" si="99"/>
        <v>0</v>
      </c>
      <c r="X1279">
        <f>'Servicos Tomados'!K1279*W1279</f>
        <v>0</v>
      </c>
      <c r="Y1279" s="16" t="e">
        <f t="shared" si="95"/>
        <v>#REF!</v>
      </c>
      <c r="Z1279" s="17" t="e">
        <f>Y1279*'Servicos Tomados'!$AG$3</f>
        <v>#REF!</v>
      </c>
      <c r="AA1279" t="e">
        <f t="shared" si="96"/>
        <v>#REF!</v>
      </c>
      <c r="AB1279" t="e">
        <f t="shared" si="97"/>
        <v>#REF!</v>
      </c>
      <c r="AC1279" s="18" t="e">
        <f t="shared" si="98"/>
        <v>#REF!</v>
      </c>
      <c r="AD1279" s="19" t="e">
        <f>('Servicos Tomados'!D1279+'Servicos Tomados'!G1279+'Servicos Tomados'!I1279)-AB1279</f>
        <v>#REF!</v>
      </c>
    </row>
    <row r="1280" spans="21:30">
      <c r="U1280" s="1">
        <f>('Servicos Tomados'!B1280*'Servicos Tomados'!A1280)-'Servicos Tomados'!D1280-'Servicos Tomados'!G1280-'Servicos Tomados'!I1280</f>
        <v>0</v>
      </c>
      <c r="V1280" s="16" t="e">
        <f>1-'Servicos Tomados'!#REF!</f>
        <v>#REF!</v>
      </c>
      <c r="W1280" s="17">
        <f t="shared" si="99"/>
        <v>0</v>
      </c>
      <c r="X1280">
        <f>'Servicos Tomados'!K1280*W1280</f>
        <v>0</v>
      </c>
      <c r="Y1280" s="16" t="e">
        <f t="shared" si="95"/>
        <v>#REF!</v>
      </c>
      <c r="Z1280" s="17" t="e">
        <f>Y1280*'Servicos Tomados'!$AG$3</f>
        <v>#REF!</v>
      </c>
      <c r="AA1280" t="e">
        <f t="shared" si="96"/>
        <v>#REF!</v>
      </c>
      <c r="AB1280" t="e">
        <f t="shared" si="97"/>
        <v>#REF!</v>
      </c>
      <c r="AC1280" s="18" t="e">
        <f t="shared" si="98"/>
        <v>#REF!</v>
      </c>
      <c r="AD1280" s="19" t="e">
        <f>('Servicos Tomados'!D1280+'Servicos Tomados'!G1280+'Servicos Tomados'!I1280)-AB1280</f>
        <v>#REF!</v>
      </c>
    </row>
    <row r="1281" spans="21:30">
      <c r="U1281" s="1">
        <f>('Servicos Tomados'!B1281*'Servicos Tomados'!A1281)-'Servicos Tomados'!D1281-'Servicos Tomados'!G1281-'Servicos Tomados'!I1281</f>
        <v>0</v>
      </c>
      <c r="V1281" s="16" t="e">
        <f>1-'Servicos Tomados'!#REF!</f>
        <v>#REF!</v>
      </c>
      <c r="W1281" s="17">
        <f t="shared" si="99"/>
        <v>0</v>
      </c>
      <c r="X1281">
        <f>'Servicos Tomados'!K1281*W1281</f>
        <v>0</v>
      </c>
      <c r="Y1281" s="16" t="e">
        <f t="shared" si="95"/>
        <v>#REF!</v>
      </c>
      <c r="Z1281" s="17" t="e">
        <f>Y1281*'Servicos Tomados'!$AG$3</f>
        <v>#REF!</v>
      </c>
      <c r="AA1281" t="e">
        <f t="shared" si="96"/>
        <v>#REF!</v>
      </c>
      <c r="AB1281" t="e">
        <f t="shared" si="97"/>
        <v>#REF!</v>
      </c>
      <c r="AC1281" s="18" t="e">
        <f t="shared" si="98"/>
        <v>#REF!</v>
      </c>
      <c r="AD1281" s="19" t="e">
        <f>('Servicos Tomados'!D1281+'Servicos Tomados'!G1281+'Servicos Tomados'!I1281)-AB1281</f>
        <v>#REF!</v>
      </c>
    </row>
    <row r="1282" spans="21:30">
      <c r="U1282" s="1">
        <f>('Servicos Tomados'!B1282*'Servicos Tomados'!A1282)-'Servicos Tomados'!D1282-'Servicos Tomados'!G1282-'Servicos Tomados'!I1282</f>
        <v>0</v>
      </c>
      <c r="V1282" s="16" t="e">
        <f>1-'Servicos Tomados'!#REF!</f>
        <v>#REF!</v>
      </c>
      <c r="W1282" s="17">
        <f t="shared" si="99"/>
        <v>0</v>
      </c>
      <c r="X1282">
        <f>'Servicos Tomados'!K1282*W1282</f>
        <v>0</v>
      </c>
      <c r="Y1282" s="16" t="e">
        <f t="shared" si="95"/>
        <v>#REF!</v>
      </c>
      <c r="Z1282" s="17" t="e">
        <f>Y1282*'Servicos Tomados'!$AG$3</f>
        <v>#REF!</v>
      </c>
      <c r="AA1282" t="e">
        <f t="shared" si="96"/>
        <v>#REF!</v>
      </c>
      <c r="AB1282" t="e">
        <f t="shared" si="97"/>
        <v>#REF!</v>
      </c>
      <c r="AC1282" s="18" t="e">
        <f t="shared" si="98"/>
        <v>#REF!</v>
      </c>
      <c r="AD1282" s="19" t="e">
        <f>('Servicos Tomados'!D1282+'Servicos Tomados'!G1282+'Servicos Tomados'!I1282)-AB1282</f>
        <v>#REF!</v>
      </c>
    </row>
    <row r="1283" spans="21:30">
      <c r="U1283" s="1">
        <f>('Servicos Tomados'!B1283*'Servicos Tomados'!A1283)-'Servicos Tomados'!D1283-'Servicos Tomados'!G1283-'Servicos Tomados'!I1283</f>
        <v>0</v>
      </c>
      <c r="V1283" s="16" t="e">
        <f>1-'Servicos Tomados'!#REF!</f>
        <v>#REF!</v>
      </c>
      <c r="W1283" s="17">
        <f t="shared" si="99"/>
        <v>0</v>
      </c>
      <c r="X1283">
        <f>'Servicos Tomados'!K1283*W1283</f>
        <v>0</v>
      </c>
      <c r="Y1283" s="16" t="e">
        <f t="shared" si="95"/>
        <v>#REF!</v>
      </c>
      <c r="Z1283" s="17" t="e">
        <f>Y1283*'Servicos Tomados'!$AG$3</f>
        <v>#REF!</v>
      </c>
      <c r="AA1283" t="e">
        <f t="shared" si="96"/>
        <v>#REF!</v>
      </c>
      <c r="AB1283" t="e">
        <f t="shared" si="97"/>
        <v>#REF!</v>
      </c>
      <c r="AC1283" s="18" t="e">
        <f t="shared" si="98"/>
        <v>#REF!</v>
      </c>
      <c r="AD1283" s="19" t="e">
        <f>('Servicos Tomados'!D1283+'Servicos Tomados'!G1283+'Servicos Tomados'!I1283)-AB1283</f>
        <v>#REF!</v>
      </c>
    </row>
    <row r="1284" spans="21:30">
      <c r="U1284" s="1">
        <f>('Servicos Tomados'!B1284*'Servicos Tomados'!A1284)-'Servicos Tomados'!D1284-'Servicos Tomados'!G1284-'Servicos Tomados'!I1284</f>
        <v>0</v>
      </c>
      <c r="V1284" s="16" t="e">
        <f>1-'Servicos Tomados'!#REF!</f>
        <v>#REF!</v>
      </c>
      <c r="W1284" s="17">
        <f t="shared" si="99"/>
        <v>0</v>
      </c>
      <c r="X1284">
        <f>'Servicos Tomados'!K1284*W1284</f>
        <v>0</v>
      </c>
      <c r="Y1284" s="16" t="e">
        <f t="shared" ref="Y1284:Y1347" si="100">V1284</f>
        <v>#REF!</v>
      </c>
      <c r="Z1284" s="17" t="e">
        <f>Y1284*'Servicos Tomados'!$AG$3</f>
        <v>#REF!</v>
      </c>
      <c r="AA1284" t="e">
        <f t="shared" ref="AA1284:AA1347" si="101">U1284*Z1284</f>
        <v>#REF!</v>
      </c>
      <c r="AB1284" t="e">
        <f t="shared" ref="AB1284:AB1347" si="102">X1284+AA1284</f>
        <v>#REF!</v>
      </c>
      <c r="AC1284" s="18" t="e">
        <f t="shared" ref="AC1284:AC1347" si="103">U1284+AB1284</f>
        <v>#REF!</v>
      </c>
      <c r="AD1284" s="19" t="e">
        <f>('Servicos Tomados'!D1284+'Servicos Tomados'!G1284+'Servicos Tomados'!I1284)-AB1284</f>
        <v>#REF!</v>
      </c>
    </row>
    <row r="1285" spans="21:30">
      <c r="U1285" s="1">
        <f>('Servicos Tomados'!B1285*'Servicos Tomados'!A1285)-'Servicos Tomados'!D1285-'Servicos Tomados'!G1285-'Servicos Tomados'!I1285</f>
        <v>0</v>
      </c>
      <c r="V1285" s="16" t="e">
        <f>1-'Servicos Tomados'!#REF!</f>
        <v>#REF!</v>
      </c>
      <c r="W1285" s="17">
        <f t="shared" si="99"/>
        <v>0</v>
      </c>
      <c r="X1285">
        <f>'Servicos Tomados'!K1285*W1285</f>
        <v>0</v>
      </c>
      <c r="Y1285" s="16" t="e">
        <f t="shared" si="100"/>
        <v>#REF!</v>
      </c>
      <c r="Z1285" s="17" t="e">
        <f>Y1285*'Servicos Tomados'!$AG$3</f>
        <v>#REF!</v>
      </c>
      <c r="AA1285" t="e">
        <f t="shared" si="101"/>
        <v>#REF!</v>
      </c>
      <c r="AB1285" t="e">
        <f t="shared" si="102"/>
        <v>#REF!</v>
      </c>
      <c r="AC1285" s="18" t="e">
        <f t="shared" si="103"/>
        <v>#REF!</v>
      </c>
      <c r="AD1285" s="19" t="e">
        <f>('Servicos Tomados'!D1285+'Servicos Tomados'!G1285+'Servicos Tomados'!I1285)-AB1285</f>
        <v>#REF!</v>
      </c>
    </row>
    <row r="1286" spans="21:30">
      <c r="U1286" s="1">
        <f>('Servicos Tomados'!B1286*'Servicos Tomados'!A1286)-'Servicos Tomados'!D1286-'Servicos Tomados'!G1286-'Servicos Tomados'!I1286</f>
        <v>0</v>
      </c>
      <c r="V1286" s="16" t="e">
        <f>1-'Servicos Tomados'!#REF!</f>
        <v>#REF!</v>
      </c>
      <c r="W1286" s="17">
        <f t="shared" si="99"/>
        <v>0</v>
      </c>
      <c r="X1286">
        <f>'Servicos Tomados'!K1286*W1286</f>
        <v>0</v>
      </c>
      <c r="Y1286" s="16" t="e">
        <f t="shared" si="100"/>
        <v>#REF!</v>
      </c>
      <c r="Z1286" s="17" t="e">
        <f>Y1286*'Servicos Tomados'!$AG$3</f>
        <v>#REF!</v>
      </c>
      <c r="AA1286" t="e">
        <f t="shared" si="101"/>
        <v>#REF!</v>
      </c>
      <c r="AB1286" t="e">
        <f t="shared" si="102"/>
        <v>#REF!</v>
      </c>
      <c r="AC1286" s="18" t="e">
        <f t="shared" si="103"/>
        <v>#REF!</v>
      </c>
      <c r="AD1286" s="19" t="e">
        <f>('Servicos Tomados'!D1286+'Servicos Tomados'!G1286+'Servicos Tomados'!I1286)-AB1286</f>
        <v>#REF!</v>
      </c>
    </row>
    <row r="1287" spans="21:30">
      <c r="U1287" s="1">
        <f>('Servicos Tomados'!B1287*'Servicos Tomados'!A1287)-'Servicos Tomados'!D1287-'Servicos Tomados'!G1287-'Servicos Tomados'!I1287</f>
        <v>0</v>
      </c>
      <c r="V1287" s="16" t="e">
        <f>1-'Servicos Tomados'!#REF!</f>
        <v>#REF!</v>
      </c>
      <c r="W1287" s="17">
        <f t="shared" ref="W1287:W1350" si="104">$AL1287*$AL$3</f>
        <v>0</v>
      </c>
      <c r="X1287">
        <f>'Servicos Tomados'!K1287*W1287</f>
        <v>0</v>
      </c>
      <c r="Y1287" s="16" t="e">
        <f t="shared" si="100"/>
        <v>#REF!</v>
      </c>
      <c r="Z1287" s="17" t="e">
        <f>Y1287*'Servicos Tomados'!$AG$3</f>
        <v>#REF!</v>
      </c>
      <c r="AA1287" t="e">
        <f t="shared" si="101"/>
        <v>#REF!</v>
      </c>
      <c r="AB1287" t="e">
        <f t="shared" si="102"/>
        <v>#REF!</v>
      </c>
      <c r="AC1287" s="18" t="e">
        <f t="shared" si="103"/>
        <v>#REF!</v>
      </c>
      <c r="AD1287" s="19" t="e">
        <f>('Servicos Tomados'!D1287+'Servicos Tomados'!G1287+'Servicos Tomados'!I1287)-AB1287</f>
        <v>#REF!</v>
      </c>
    </row>
    <row r="1288" spans="21:30">
      <c r="U1288" s="1">
        <f>('Servicos Tomados'!B1288*'Servicos Tomados'!A1288)-'Servicos Tomados'!D1288-'Servicos Tomados'!G1288-'Servicos Tomados'!I1288</f>
        <v>0</v>
      </c>
      <c r="V1288" s="16" t="e">
        <f>1-'Servicos Tomados'!#REF!</f>
        <v>#REF!</v>
      </c>
      <c r="W1288" s="17">
        <f t="shared" si="104"/>
        <v>0</v>
      </c>
      <c r="X1288">
        <f>'Servicos Tomados'!K1288*W1288</f>
        <v>0</v>
      </c>
      <c r="Y1288" s="16" t="e">
        <f t="shared" si="100"/>
        <v>#REF!</v>
      </c>
      <c r="Z1288" s="17" t="e">
        <f>Y1288*'Servicos Tomados'!$AG$3</f>
        <v>#REF!</v>
      </c>
      <c r="AA1288" t="e">
        <f t="shared" si="101"/>
        <v>#REF!</v>
      </c>
      <c r="AB1288" t="e">
        <f t="shared" si="102"/>
        <v>#REF!</v>
      </c>
      <c r="AC1288" s="18" t="e">
        <f t="shared" si="103"/>
        <v>#REF!</v>
      </c>
      <c r="AD1288" s="19" t="e">
        <f>('Servicos Tomados'!D1288+'Servicos Tomados'!G1288+'Servicos Tomados'!I1288)-AB1288</f>
        <v>#REF!</v>
      </c>
    </row>
    <row r="1289" spans="21:30">
      <c r="U1289" s="1">
        <f>('Servicos Tomados'!B1289*'Servicos Tomados'!A1289)-'Servicos Tomados'!D1289-'Servicos Tomados'!G1289-'Servicos Tomados'!I1289</f>
        <v>0</v>
      </c>
      <c r="V1289" s="16" t="e">
        <f>1-'Servicos Tomados'!#REF!</f>
        <v>#REF!</v>
      </c>
      <c r="W1289" s="17">
        <f t="shared" si="104"/>
        <v>0</v>
      </c>
      <c r="X1289">
        <f>'Servicos Tomados'!K1289*W1289</f>
        <v>0</v>
      </c>
      <c r="Y1289" s="16" t="e">
        <f t="shared" si="100"/>
        <v>#REF!</v>
      </c>
      <c r="Z1289" s="17" t="e">
        <f>Y1289*'Servicos Tomados'!$AG$3</f>
        <v>#REF!</v>
      </c>
      <c r="AA1289" t="e">
        <f t="shared" si="101"/>
        <v>#REF!</v>
      </c>
      <c r="AB1289" t="e">
        <f t="shared" si="102"/>
        <v>#REF!</v>
      </c>
      <c r="AC1289" s="18" t="e">
        <f t="shared" si="103"/>
        <v>#REF!</v>
      </c>
      <c r="AD1289" s="19" t="e">
        <f>('Servicos Tomados'!D1289+'Servicos Tomados'!G1289+'Servicos Tomados'!I1289)-AB1289</f>
        <v>#REF!</v>
      </c>
    </row>
    <row r="1290" spans="21:30">
      <c r="U1290" s="1">
        <f>('Servicos Tomados'!B1290*'Servicos Tomados'!A1290)-'Servicos Tomados'!D1290-'Servicos Tomados'!G1290-'Servicos Tomados'!I1290</f>
        <v>0</v>
      </c>
      <c r="V1290" s="16" t="e">
        <f>1-'Servicos Tomados'!#REF!</f>
        <v>#REF!</v>
      </c>
      <c r="W1290" s="17">
        <f t="shared" si="104"/>
        <v>0</v>
      </c>
      <c r="X1290">
        <f>'Servicos Tomados'!K1290*W1290</f>
        <v>0</v>
      </c>
      <c r="Y1290" s="16" t="e">
        <f t="shared" si="100"/>
        <v>#REF!</v>
      </c>
      <c r="Z1290" s="17" t="e">
        <f>Y1290*'Servicos Tomados'!$AG$3</f>
        <v>#REF!</v>
      </c>
      <c r="AA1290" t="e">
        <f t="shared" si="101"/>
        <v>#REF!</v>
      </c>
      <c r="AB1290" t="e">
        <f t="shared" si="102"/>
        <v>#REF!</v>
      </c>
      <c r="AC1290" s="18" t="e">
        <f t="shared" si="103"/>
        <v>#REF!</v>
      </c>
      <c r="AD1290" s="19" t="e">
        <f>('Servicos Tomados'!D1290+'Servicos Tomados'!G1290+'Servicos Tomados'!I1290)-AB1290</f>
        <v>#REF!</v>
      </c>
    </row>
    <row r="1291" spans="21:30">
      <c r="U1291" s="1">
        <f>('Servicos Tomados'!B1291*'Servicos Tomados'!A1291)-'Servicos Tomados'!D1291-'Servicos Tomados'!G1291-'Servicos Tomados'!I1291</f>
        <v>0</v>
      </c>
      <c r="V1291" s="16" t="e">
        <f>1-'Servicos Tomados'!#REF!</f>
        <v>#REF!</v>
      </c>
      <c r="W1291" s="17">
        <f t="shared" si="104"/>
        <v>0</v>
      </c>
      <c r="X1291">
        <f>'Servicos Tomados'!K1291*W1291</f>
        <v>0</v>
      </c>
      <c r="Y1291" s="16" t="e">
        <f t="shared" si="100"/>
        <v>#REF!</v>
      </c>
      <c r="Z1291" s="17" t="e">
        <f>Y1291*'Servicos Tomados'!$AG$3</f>
        <v>#REF!</v>
      </c>
      <c r="AA1291" t="e">
        <f t="shared" si="101"/>
        <v>#REF!</v>
      </c>
      <c r="AB1291" t="e">
        <f t="shared" si="102"/>
        <v>#REF!</v>
      </c>
      <c r="AC1291" s="18" t="e">
        <f t="shared" si="103"/>
        <v>#REF!</v>
      </c>
      <c r="AD1291" s="19" t="e">
        <f>('Servicos Tomados'!D1291+'Servicos Tomados'!G1291+'Servicos Tomados'!I1291)-AB1291</f>
        <v>#REF!</v>
      </c>
    </row>
    <row r="1292" spans="21:30">
      <c r="U1292" s="1">
        <f>('Servicos Tomados'!B1292*'Servicos Tomados'!A1292)-'Servicos Tomados'!D1292-'Servicos Tomados'!G1292-'Servicos Tomados'!I1292</f>
        <v>0</v>
      </c>
      <c r="V1292" s="16" t="e">
        <f>1-'Servicos Tomados'!#REF!</f>
        <v>#REF!</v>
      </c>
      <c r="W1292" s="17">
        <f t="shared" si="104"/>
        <v>0</v>
      </c>
      <c r="X1292">
        <f>'Servicos Tomados'!K1292*W1292</f>
        <v>0</v>
      </c>
      <c r="Y1292" s="16" t="e">
        <f t="shared" si="100"/>
        <v>#REF!</v>
      </c>
      <c r="Z1292" s="17" t="e">
        <f>Y1292*'Servicos Tomados'!$AG$3</f>
        <v>#REF!</v>
      </c>
      <c r="AA1292" t="e">
        <f t="shared" si="101"/>
        <v>#REF!</v>
      </c>
      <c r="AB1292" t="e">
        <f t="shared" si="102"/>
        <v>#REF!</v>
      </c>
      <c r="AC1292" s="18" t="e">
        <f t="shared" si="103"/>
        <v>#REF!</v>
      </c>
      <c r="AD1292" s="19" t="e">
        <f>('Servicos Tomados'!D1292+'Servicos Tomados'!G1292+'Servicos Tomados'!I1292)-AB1292</f>
        <v>#REF!</v>
      </c>
    </row>
    <row r="1293" spans="21:30">
      <c r="U1293" s="1">
        <f>('Servicos Tomados'!B1293*'Servicos Tomados'!A1293)-'Servicos Tomados'!D1293-'Servicos Tomados'!G1293-'Servicos Tomados'!I1293</f>
        <v>0</v>
      </c>
      <c r="V1293" s="16" t="e">
        <f>1-'Servicos Tomados'!#REF!</f>
        <v>#REF!</v>
      </c>
      <c r="W1293" s="17">
        <f t="shared" si="104"/>
        <v>0</v>
      </c>
      <c r="X1293">
        <f>'Servicos Tomados'!K1293*W1293</f>
        <v>0</v>
      </c>
      <c r="Y1293" s="16" t="e">
        <f t="shared" si="100"/>
        <v>#REF!</v>
      </c>
      <c r="Z1293" s="17" t="e">
        <f>Y1293*'Servicos Tomados'!$AG$3</f>
        <v>#REF!</v>
      </c>
      <c r="AA1293" t="e">
        <f t="shared" si="101"/>
        <v>#REF!</v>
      </c>
      <c r="AB1293" t="e">
        <f t="shared" si="102"/>
        <v>#REF!</v>
      </c>
      <c r="AC1293" s="18" t="e">
        <f t="shared" si="103"/>
        <v>#REF!</v>
      </c>
      <c r="AD1293" s="19" t="e">
        <f>('Servicos Tomados'!D1293+'Servicos Tomados'!G1293+'Servicos Tomados'!I1293)-AB1293</f>
        <v>#REF!</v>
      </c>
    </row>
    <row r="1294" spans="21:30">
      <c r="U1294" s="1">
        <f>('Servicos Tomados'!B1294*'Servicos Tomados'!A1294)-'Servicos Tomados'!D1294-'Servicos Tomados'!G1294-'Servicos Tomados'!I1294</f>
        <v>0</v>
      </c>
      <c r="V1294" s="16" t="e">
        <f>1-'Servicos Tomados'!#REF!</f>
        <v>#REF!</v>
      </c>
      <c r="W1294" s="17">
        <f t="shared" si="104"/>
        <v>0</v>
      </c>
      <c r="X1294">
        <f>'Servicos Tomados'!K1294*W1294</f>
        <v>0</v>
      </c>
      <c r="Y1294" s="16" t="e">
        <f t="shared" si="100"/>
        <v>#REF!</v>
      </c>
      <c r="Z1294" s="17" t="e">
        <f>Y1294*'Servicos Tomados'!$AG$3</f>
        <v>#REF!</v>
      </c>
      <c r="AA1294" t="e">
        <f t="shared" si="101"/>
        <v>#REF!</v>
      </c>
      <c r="AB1294" t="e">
        <f t="shared" si="102"/>
        <v>#REF!</v>
      </c>
      <c r="AC1294" s="18" t="e">
        <f t="shared" si="103"/>
        <v>#REF!</v>
      </c>
      <c r="AD1294" s="19" t="e">
        <f>('Servicos Tomados'!D1294+'Servicos Tomados'!G1294+'Servicos Tomados'!I1294)-AB1294</f>
        <v>#REF!</v>
      </c>
    </row>
    <row r="1295" spans="21:30">
      <c r="U1295" s="1">
        <f>('Servicos Tomados'!B1295*'Servicos Tomados'!A1295)-'Servicos Tomados'!D1295-'Servicos Tomados'!G1295-'Servicos Tomados'!I1295</f>
        <v>0</v>
      </c>
      <c r="V1295" s="16" t="e">
        <f>1-'Servicos Tomados'!#REF!</f>
        <v>#REF!</v>
      </c>
      <c r="W1295" s="17">
        <f t="shared" si="104"/>
        <v>0</v>
      </c>
      <c r="X1295">
        <f>'Servicos Tomados'!K1295*W1295</f>
        <v>0</v>
      </c>
      <c r="Y1295" s="16" t="e">
        <f t="shared" si="100"/>
        <v>#REF!</v>
      </c>
      <c r="Z1295" s="17" t="e">
        <f>Y1295*'Servicos Tomados'!$AG$3</f>
        <v>#REF!</v>
      </c>
      <c r="AA1295" t="e">
        <f t="shared" si="101"/>
        <v>#REF!</v>
      </c>
      <c r="AB1295" t="e">
        <f t="shared" si="102"/>
        <v>#REF!</v>
      </c>
      <c r="AC1295" s="18" t="e">
        <f t="shared" si="103"/>
        <v>#REF!</v>
      </c>
      <c r="AD1295" s="19" t="e">
        <f>('Servicos Tomados'!D1295+'Servicos Tomados'!G1295+'Servicos Tomados'!I1295)-AB1295</f>
        <v>#REF!</v>
      </c>
    </row>
    <row r="1296" spans="21:30">
      <c r="U1296" s="1">
        <f>('Servicos Tomados'!B1296*'Servicos Tomados'!A1296)-'Servicos Tomados'!D1296-'Servicos Tomados'!G1296-'Servicos Tomados'!I1296</f>
        <v>0</v>
      </c>
      <c r="V1296" s="16" t="e">
        <f>1-'Servicos Tomados'!#REF!</f>
        <v>#REF!</v>
      </c>
      <c r="W1296" s="17">
        <f t="shared" si="104"/>
        <v>0</v>
      </c>
      <c r="X1296">
        <f>'Servicos Tomados'!K1296*W1296</f>
        <v>0</v>
      </c>
      <c r="Y1296" s="16" t="e">
        <f t="shared" si="100"/>
        <v>#REF!</v>
      </c>
      <c r="Z1296" s="17" t="e">
        <f>Y1296*'Servicos Tomados'!$AG$3</f>
        <v>#REF!</v>
      </c>
      <c r="AA1296" t="e">
        <f t="shared" si="101"/>
        <v>#REF!</v>
      </c>
      <c r="AB1296" t="e">
        <f t="shared" si="102"/>
        <v>#REF!</v>
      </c>
      <c r="AC1296" s="18" t="e">
        <f t="shared" si="103"/>
        <v>#REF!</v>
      </c>
      <c r="AD1296" s="19" t="e">
        <f>('Servicos Tomados'!D1296+'Servicos Tomados'!G1296+'Servicos Tomados'!I1296)-AB1296</f>
        <v>#REF!</v>
      </c>
    </row>
    <row r="1297" spans="21:30">
      <c r="U1297" s="1">
        <f>('Servicos Tomados'!B1297*'Servicos Tomados'!A1297)-'Servicos Tomados'!D1297-'Servicos Tomados'!G1297-'Servicos Tomados'!I1297</f>
        <v>0</v>
      </c>
      <c r="V1297" s="16" t="e">
        <f>1-'Servicos Tomados'!#REF!</f>
        <v>#REF!</v>
      </c>
      <c r="W1297" s="17">
        <f t="shared" si="104"/>
        <v>0</v>
      </c>
      <c r="X1297">
        <f>'Servicos Tomados'!K1297*W1297</f>
        <v>0</v>
      </c>
      <c r="Y1297" s="16" t="e">
        <f t="shared" si="100"/>
        <v>#REF!</v>
      </c>
      <c r="Z1297" s="17" t="e">
        <f>Y1297*'Servicos Tomados'!$AG$3</f>
        <v>#REF!</v>
      </c>
      <c r="AA1297" t="e">
        <f t="shared" si="101"/>
        <v>#REF!</v>
      </c>
      <c r="AB1297" t="e">
        <f t="shared" si="102"/>
        <v>#REF!</v>
      </c>
      <c r="AC1297" s="18" t="e">
        <f t="shared" si="103"/>
        <v>#REF!</v>
      </c>
      <c r="AD1297" s="19" t="e">
        <f>('Servicos Tomados'!D1297+'Servicos Tomados'!G1297+'Servicos Tomados'!I1297)-AB1297</f>
        <v>#REF!</v>
      </c>
    </row>
    <row r="1298" spans="21:30">
      <c r="U1298" s="1">
        <f>('Servicos Tomados'!B1298*'Servicos Tomados'!A1298)-'Servicos Tomados'!D1298-'Servicos Tomados'!G1298-'Servicos Tomados'!I1298</f>
        <v>0</v>
      </c>
      <c r="V1298" s="16" t="e">
        <f>1-'Servicos Tomados'!#REF!</f>
        <v>#REF!</v>
      </c>
      <c r="W1298" s="17">
        <f t="shared" si="104"/>
        <v>0</v>
      </c>
      <c r="X1298">
        <f>'Servicos Tomados'!K1298*W1298</f>
        <v>0</v>
      </c>
      <c r="Y1298" s="16" t="e">
        <f t="shared" si="100"/>
        <v>#REF!</v>
      </c>
      <c r="Z1298" s="17" t="e">
        <f>Y1298*'Servicos Tomados'!$AG$3</f>
        <v>#REF!</v>
      </c>
      <c r="AA1298" t="e">
        <f t="shared" si="101"/>
        <v>#REF!</v>
      </c>
      <c r="AB1298" t="e">
        <f t="shared" si="102"/>
        <v>#REF!</v>
      </c>
      <c r="AC1298" s="18" t="e">
        <f t="shared" si="103"/>
        <v>#REF!</v>
      </c>
      <c r="AD1298" s="19" t="e">
        <f>('Servicos Tomados'!D1298+'Servicos Tomados'!G1298+'Servicos Tomados'!I1298)-AB1298</f>
        <v>#REF!</v>
      </c>
    </row>
    <row r="1299" spans="21:30">
      <c r="U1299" s="1">
        <f>('Servicos Tomados'!B1299*'Servicos Tomados'!A1299)-'Servicos Tomados'!D1299-'Servicos Tomados'!G1299-'Servicos Tomados'!I1299</f>
        <v>0</v>
      </c>
      <c r="V1299" s="16" t="e">
        <f>1-'Servicos Tomados'!#REF!</f>
        <v>#REF!</v>
      </c>
      <c r="W1299" s="17">
        <f t="shared" si="104"/>
        <v>0</v>
      </c>
      <c r="X1299">
        <f>'Servicos Tomados'!K1299*W1299</f>
        <v>0</v>
      </c>
      <c r="Y1299" s="16" t="e">
        <f t="shared" si="100"/>
        <v>#REF!</v>
      </c>
      <c r="Z1299" s="17" t="e">
        <f>Y1299*'Servicos Tomados'!$AG$3</f>
        <v>#REF!</v>
      </c>
      <c r="AA1299" t="e">
        <f t="shared" si="101"/>
        <v>#REF!</v>
      </c>
      <c r="AB1299" t="e">
        <f t="shared" si="102"/>
        <v>#REF!</v>
      </c>
      <c r="AC1299" s="18" t="e">
        <f t="shared" si="103"/>
        <v>#REF!</v>
      </c>
      <c r="AD1299" s="19" t="e">
        <f>('Servicos Tomados'!D1299+'Servicos Tomados'!G1299+'Servicos Tomados'!I1299)-AB1299</f>
        <v>#REF!</v>
      </c>
    </row>
    <row r="1300" spans="21:30">
      <c r="U1300" s="1">
        <f>('Servicos Tomados'!B1300*'Servicos Tomados'!A1300)-'Servicos Tomados'!D1300-'Servicos Tomados'!G1300-'Servicos Tomados'!I1300</f>
        <v>0</v>
      </c>
      <c r="V1300" s="16" t="e">
        <f>1-'Servicos Tomados'!#REF!</f>
        <v>#REF!</v>
      </c>
      <c r="W1300" s="17">
        <f t="shared" si="104"/>
        <v>0</v>
      </c>
      <c r="X1300">
        <f>'Servicos Tomados'!K1300*W1300</f>
        <v>0</v>
      </c>
      <c r="Y1300" s="16" t="e">
        <f t="shared" si="100"/>
        <v>#REF!</v>
      </c>
      <c r="Z1300" s="17" t="e">
        <f>Y1300*'Servicos Tomados'!$AG$3</f>
        <v>#REF!</v>
      </c>
      <c r="AA1300" t="e">
        <f t="shared" si="101"/>
        <v>#REF!</v>
      </c>
      <c r="AB1300" t="e">
        <f t="shared" si="102"/>
        <v>#REF!</v>
      </c>
      <c r="AC1300" s="18" t="e">
        <f t="shared" si="103"/>
        <v>#REF!</v>
      </c>
      <c r="AD1300" s="19" t="e">
        <f>('Servicos Tomados'!D1300+'Servicos Tomados'!G1300+'Servicos Tomados'!I1300)-AB1300</f>
        <v>#REF!</v>
      </c>
    </row>
    <row r="1301" spans="21:30">
      <c r="U1301" s="1">
        <f>('Servicos Tomados'!B1301*'Servicos Tomados'!A1301)-'Servicos Tomados'!D1301-'Servicos Tomados'!G1301-'Servicos Tomados'!I1301</f>
        <v>0</v>
      </c>
      <c r="V1301" s="16" t="e">
        <f>1-'Servicos Tomados'!#REF!</f>
        <v>#REF!</v>
      </c>
      <c r="W1301" s="17">
        <f t="shared" si="104"/>
        <v>0</v>
      </c>
      <c r="X1301">
        <f>'Servicos Tomados'!K1301*W1301</f>
        <v>0</v>
      </c>
      <c r="Y1301" s="16" t="e">
        <f t="shared" si="100"/>
        <v>#REF!</v>
      </c>
      <c r="Z1301" s="17" t="e">
        <f>Y1301*'Servicos Tomados'!$AG$3</f>
        <v>#REF!</v>
      </c>
      <c r="AA1301" t="e">
        <f t="shared" si="101"/>
        <v>#REF!</v>
      </c>
      <c r="AB1301" t="e">
        <f t="shared" si="102"/>
        <v>#REF!</v>
      </c>
      <c r="AC1301" s="18" t="e">
        <f t="shared" si="103"/>
        <v>#REF!</v>
      </c>
      <c r="AD1301" s="19" t="e">
        <f>('Servicos Tomados'!D1301+'Servicos Tomados'!G1301+'Servicos Tomados'!I1301)-AB1301</f>
        <v>#REF!</v>
      </c>
    </row>
    <row r="1302" spans="21:30">
      <c r="U1302" s="1">
        <f>('Servicos Tomados'!B1302*'Servicos Tomados'!A1302)-'Servicos Tomados'!D1302-'Servicos Tomados'!G1302-'Servicos Tomados'!I1302</f>
        <v>0</v>
      </c>
      <c r="V1302" s="16" t="e">
        <f>1-'Servicos Tomados'!#REF!</f>
        <v>#REF!</v>
      </c>
      <c r="W1302" s="17">
        <f t="shared" si="104"/>
        <v>0</v>
      </c>
      <c r="X1302">
        <f>'Servicos Tomados'!K1302*W1302</f>
        <v>0</v>
      </c>
      <c r="Y1302" s="16" t="e">
        <f t="shared" si="100"/>
        <v>#REF!</v>
      </c>
      <c r="Z1302" s="17" t="e">
        <f>Y1302*'Servicos Tomados'!$AG$3</f>
        <v>#REF!</v>
      </c>
      <c r="AA1302" t="e">
        <f t="shared" si="101"/>
        <v>#REF!</v>
      </c>
      <c r="AB1302" t="e">
        <f t="shared" si="102"/>
        <v>#REF!</v>
      </c>
      <c r="AC1302" s="18" t="e">
        <f t="shared" si="103"/>
        <v>#REF!</v>
      </c>
      <c r="AD1302" s="19" t="e">
        <f>('Servicos Tomados'!D1302+'Servicos Tomados'!G1302+'Servicos Tomados'!I1302)-AB1302</f>
        <v>#REF!</v>
      </c>
    </row>
    <row r="1303" spans="21:30">
      <c r="U1303" s="1">
        <f>('Servicos Tomados'!B1303*'Servicos Tomados'!A1303)-'Servicos Tomados'!D1303-'Servicos Tomados'!G1303-'Servicos Tomados'!I1303</f>
        <v>0</v>
      </c>
      <c r="V1303" s="16" t="e">
        <f>1-'Servicos Tomados'!#REF!</f>
        <v>#REF!</v>
      </c>
      <c r="W1303" s="17">
        <f t="shared" si="104"/>
        <v>0</v>
      </c>
      <c r="X1303">
        <f>'Servicos Tomados'!K1303*W1303</f>
        <v>0</v>
      </c>
      <c r="Y1303" s="16" t="e">
        <f t="shared" si="100"/>
        <v>#REF!</v>
      </c>
      <c r="Z1303" s="17" t="e">
        <f>Y1303*'Servicos Tomados'!$AG$3</f>
        <v>#REF!</v>
      </c>
      <c r="AA1303" t="e">
        <f t="shared" si="101"/>
        <v>#REF!</v>
      </c>
      <c r="AB1303" t="e">
        <f t="shared" si="102"/>
        <v>#REF!</v>
      </c>
      <c r="AC1303" s="18" t="e">
        <f t="shared" si="103"/>
        <v>#REF!</v>
      </c>
      <c r="AD1303" s="19" t="e">
        <f>('Servicos Tomados'!D1303+'Servicos Tomados'!G1303+'Servicos Tomados'!I1303)-AB1303</f>
        <v>#REF!</v>
      </c>
    </row>
    <row r="1304" spans="21:30">
      <c r="U1304" s="1">
        <f>('Servicos Tomados'!B1304*'Servicos Tomados'!A1304)-'Servicos Tomados'!D1304-'Servicos Tomados'!G1304-'Servicos Tomados'!I1304</f>
        <v>0</v>
      </c>
      <c r="V1304" s="16" t="e">
        <f>1-'Servicos Tomados'!#REF!</f>
        <v>#REF!</v>
      </c>
      <c r="W1304" s="17">
        <f t="shared" si="104"/>
        <v>0</v>
      </c>
      <c r="X1304">
        <f>'Servicos Tomados'!K1304*W1304</f>
        <v>0</v>
      </c>
      <c r="Y1304" s="16" t="e">
        <f t="shared" si="100"/>
        <v>#REF!</v>
      </c>
      <c r="Z1304" s="17" t="e">
        <f>Y1304*'Servicos Tomados'!$AG$3</f>
        <v>#REF!</v>
      </c>
      <c r="AA1304" t="e">
        <f t="shared" si="101"/>
        <v>#REF!</v>
      </c>
      <c r="AB1304" t="e">
        <f t="shared" si="102"/>
        <v>#REF!</v>
      </c>
      <c r="AC1304" s="18" t="e">
        <f t="shared" si="103"/>
        <v>#REF!</v>
      </c>
      <c r="AD1304" s="19" t="e">
        <f>('Servicos Tomados'!D1304+'Servicos Tomados'!G1304+'Servicos Tomados'!I1304)-AB1304</f>
        <v>#REF!</v>
      </c>
    </row>
    <row r="1305" spans="21:30">
      <c r="U1305" s="1">
        <f>('Servicos Tomados'!B1305*'Servicos Tomados'!A1305)-'Servicos Tomados'!D1305-'Servicos Tomados'!G1305-'Servicos Tomados'!I1305</f>
        <v>0</v>
      </c>
      <c r="V1305" s="16" t="e">
        <f>1-'Servicos Tomados'!#REF!</f>
        <v>#REF!</v>
      </c>
      <c r="W1305" s="17">
        <f t="shared" si="104"/>
        <v>0</v>
      </c>
      <c r="X1305">
        <f>'Servicos Tomados'!K1305*W1305</f>
        <v>0</v>
      </c>
      <c r="Y1305" s="16" t="e">
        <f t="shared" si="100"/>
        <v>#REF!</v>
      </c>
      <c r="Z1305" s="17" t="e">
        <f>Y1305*'Servicos Tomados'!$AG$3</f>
        <v>#REF!</v>
      </c>
      <c r="AA1305" t="e">
        <f t="shared" si="101"/>
        <v>#REF!</v>
      </c>
      <c r="AB1305" t="e">
        <f t="shared" si="102"/>
        <v>#REF!</v>
      </c>
      <c r="AC1305" s="18" t="e">
        <f t="shared" si="103"/>
        <v>#REF!</v>
      </c>
      <c r="AD1305" s="19" t="e">
        <f>('Servicos Tomados'!D1305+'Servicos Tomados'!G1305+'Servicos Tomados'!I1305)-AB1305</f>
        <v>#REF!</v>
      </c>
    </row>
    <row r="1306" spans="21:30">
      <c r="U1306" s="1">
        <f>('Servicos Tomados'!B1306*'Servicos Tomados'!A1306)-'Servicos Tomados'!D1306-'Servicos Tomados'!G1306-'Servicos Tomados'!I1306</f>
        <v>0</v>
      </c>
      <c r="V1306" s="16" t="e">
        <f>1-'Servicos Tomados'!#REF!</f>
        <v>#REF!</v>
      </c>
      <c r="W1306" s="17">
        <f t="shared" si="104"/>
        <v>0</v>
      </c>
      <c r="X1306">
        <f>'Servicos Tomados'!K1306*W1306</f>
        <v>0</v>
      </c>
      <c r="Y1306" s="16" t="e">
        <f t="shared" si="100"/>
        <v>#REF!</v>
      </c>
      <c r="Z1306" s="17" t="e">
        <f>Y1306*'Servicos Tomados'!$AG$3</f>
        <v>#REF!</v>
      </c>
      <c r="AA1306" t="e">
        <f t="shared" si="101"/>
        <v>#REF!</v>
      </c>
      <c r="AB1306" t="e">
        <f t="shared" si="102"/>
        <v>#REF!</v>
      </c>
      <c r="AC1306" s="18" t="e">
        <f t="shared" si="103"/>
        <v>#REF!</v>
      </c>
      <c r="AD1306" s="19" t="e">
        <f>('Servicos Tomados'!D1306+'Servicos Tomados'!G1306+'Servicos Tomados'!I1306)-AB1306</f>
        <v>#REF!</v>
      </c>
    </row>
    <row r="1307" spans="21:30">
      <c r="U1307" s="1">
        <f>('Servicos Tomados'!B1307*'Servicos Tomados'!A1307)-'Servicos Tomados'!D1307-'Servicos Tomados'!G1307-'Servicos Tomados'!I1307</f>
        <v>0</v>
      </c>
      <c r="V1307" s="16" t="e">
        <f>1-'Servicos Tomados'!#REF!</f>
        <v>#REF!</v>
      </c>
      <c r="W1307" s="17">
        <f t="shared" si="104"/>
        <v>0</v>
      </c>
      <c r="X1307">
        <f>'Servicos Tomados'!K1307*W1307</f>
        <v>0</v>
      </c>
      <c r="Y1307" s="16" t="e">
        <f t="shared" si="100"/>
        <v>#REF!</v>
      </c>
      <c r="Z1307" s="17" t="e">
        <f>Y1307*'Servicos Tomados'!$AG$3</f>
        <v>#REF!</v>
      </c>
      <c r="AA1307" t="e">
        <f t="shared" si="101"/>
        <v>#REF!</v>
      </c>
      <c r="AB1307" t="e">
        <f t="shared" si="102"/>
        <v>#REF!</v>
      </c>
      <c r="AC1307" s="18" t="e">
        <f t="shared" si="103"/>
        <v>#REF!</v>
      </c>
      <c r="AD1307" s="19" t="e">
        <f>('Servicos Tomados'!D1307+'Servicos Tomados'!G1307+'Servicos Tomados'!I1307)-AB1307</f>
        <v>#REF!</v>
      </c>
    </row>
    <row r="1308" spans="21:30">
      <c r="U1308" s="1">
        <f>('Servicos Tomados'!B1308*'Servicos Tomados'!A1308)-'Servicos Tomados'!D1308-'Servicos Tomados'!G1308-'Servicos Tomados'!I1308</f>
        <v>0</v>
      </c>
      <c r="V1308" s="16" t="e">
        <f>1-'Servicos Tomados'!#REF!</f>
        <v>#REF!</v>
      </c>
      <c r="W1308" s="17">
        <f t="shared" si="104"/>
        <v>0</v>
      </c>
      <c r="X1308">
        <f>'Servicos Tomados'!K1308*W1308</f>
        <v>0</v>
      </c>
      <c r="Y1308" s="16" t="e">
        <f t="shared" si="100"/>
        <v>#REF!</v>
      </c>
      <c r="Z1308" s="17" t="e">
        <f>Y1308*'Servicos Tomados'!$AG$3</f>
        <v>#REF!</v>
      </c>
      <c r="AA1308" t="e">
        <f t="shared" si="101"/>
        <v>#REF!</v>
      </c>
      <c r="AB1308" t="e">
        <f t="shared" si="102"/>
        <v>#REF!</v>
      </c>
      <c r="AC1308" s="18" t="e">
        <f t="shared" si="103"/>
        <v>#REF!</v>
      </c>
      <c r="AD1308" s="19" t="e">
        <f>('Servicos Tomados'!D1308+'Servicos Tomados'!G1308+'Servicos Tomados'!I1308)-AB1308</f>
        <v>#REF!</v>
      </c>
    </row>
    <row r="1309" spans="21:30">
      <c r="U1309" s="1">
        <f>('Servicos Tomados'!B1309*'Servicos Tomados'!A1309)-'Servicos Tomados'!D1309-'Servicos Tomados'!G1309-'Servicos Tomados'!I1309</f>
        <v>0</v>
      </c>
      <c r="V1309" s="16" t="e">
        <f>1-'Servicos Tomados'!#REF!</f>
        <v>#REF!</v>
      </c>
      <c r="W1309" s="17">
        <f t="shared" si="104"/>
        <v>0</v>
      </c>
      <c r="X1309">
        <f>'Servicos Tomados'!K1309*W1309</f>
        <v>0</v>
      </c>
      <c r="Y1309" s="16" t="e">
        <f t="shared" si="100"/>
        <v>#REF!</v>
      </c>
      <c r="Z1309" s="17" t="e">
        <f>Y1309*'Servicos Tomados'!$AG$3</f>
        <v>#REF!</v>
      </c>
      <c r="AA1309" t="e">
        <f t="shared" si="101"/>
        <v>#REF!</v>
      </c>
      <c r="AB1309" t="e">
        <f t="shared" si="102"/>
        <v>#REF!</v>
      </c>
      <c r="AC1309" s="18" t="e">
        <f t="shared" si="103"/>
        <v>#REF!</v>
      </c>
      <c r="AD1309" s="19" t="e">
        <f>('Servicos Tomados'!D1309+'Servicos Tomados'!G1309+'Servicos Tomados'!I1309)-AB1309</f>
        <v>#REF!</v>
      </c>
    </row>
    <row r="1310" spans="21:30">
      <c r="U1310" s="1">
        <f>('Servicos Tomados'!B1310*'Servicos Tomados'!A1310)-'Servicos Tomados'!D1310-'Servicos Tomados'!G1310-'Servicos Tomados'!I1310</f>
        <v>0</v>
      </c>
      <c r="V1310" s="16" t="e">
        <f>1-'Servicos Tomados'!#REF!</f>
        <v>#REF!</v>
      </c>
      <c r="W1310" s="17">
        <f t="shared" si="104"/>
        <v>0</v>
      </c>
      <c r="X1310">
        <f>'Servicos Tomados'!K1310*W1310</f>
        <v>0</v>
      </c>
      <c r="Y1310" s="16" t="e">
        <f t="shared" si="100"/>
        <v>#REF!</v>
      </c>
      <c r="Z1310" s="17" t="e">
        <f>Y1310*'Servicos Tomados'!$AG$3</f>
        <v>#REF!</v>
      </c>
      <c r="AA1310" t="e">
        <f t="shared" si="101"/>
        <v>#REF!</v>
      </c>
      <c r="AB1310" t="e">
        <f t="shared" si="102"/>
        <v>#REF!</v>
      </c>
      <c r="AC1310" s="18" t="e">
        <f t="shared" si="103"/>
        <v>#REF!</v>
      </c>
      <c r="AD1310" s="19" t="e">
        <f>('Servicos Tomados'!D1310+'Servicos Tomados'!G1310+'Servicos Tomados'!I1310)-AB1310</f>
        <v>#REF!</v>
      </c>
    </row>
    <row r="1311" spans="21:30">
      <c r="U1311" s="1">
        <f>('Servicos Tomados'!B1311*'Servicos Tomados'!A1311)-'Servicos Tomados'!D1311-'Servicos Tomados'!G1311-'Servicos Tomados'!I1311</f>
        <v>0</v>
      </c>
      <c r="V1311" s="16" t="e">
        <f>1-'Servicos Tomados'!#REF!</f>
        <v>#REF!</v>
      </c>
      <c r="W1311" s="17">
        <f t="shared" si="104"/>
        <v>0</v>
      </c>
      <c r="X1311">
        <f>'Servicos Tomados'!K1311*W1311</f>
        <v>0</v>
      </c>
      <c r="Y1311" s="16" t="e">
        <f t="shared" si="100"/>
        <v>#REF!</v>
      </c>
      <c r="Z1311" s="17" t="e">
        <f>Y1311*'Servicos Tomados'!$AG$3</f>
        <v>#REF!</v>
      </c>
      <c r="AA1311" t="e">
        <f t="shared" si="101"/>
        <v>#REF!</v>
      </c>
      <c r="AB1311" t="e">
        <f t="shared" si="102"/>
        <v>#REF!</v>
      </c>
      <c r="AC1311" s="18" t="e">
        <f t="shared" si="103"/>
        <v>#REF!</v>
      </c>
      <c r="AD1311" s="19" t="e">
        <f>('Servicos Tomados'!D1311+'Servicos Tomados'!G1311+'Servicos Tomados'!I1311)-AB1311</f>
        <v>#REF!</v>
      </c>
    </row>
    <row r="1312" spans="21:30">
      <c r="U1312" s="1">
        <f>('Servicos Tomados'!B1312*'Servicos Tomados'!A1312)-'Servicos Tomados'!D1312-'Servicos Tomados'!G1312-'Servicos Tomados'!I1312</f>
        <v>0</v>
      </c>
      <c r="V1312" s="16" t="e">
        <f>1-'Servicos Tomados'!#REF!</f>
        <v>#REF!</v>
      </c>
      <c r="W1312" s="17">
        <f t="shared" si="104"/>
        <v>0</v>
      </c>
      <c r="X1312">
        <f>'Servicos Tomados'!K1312*W1312</f>
        <v>0</v>
      </c>
      <c r="Y1312" s="16" t="e">
        <f t="shared" si="100"/>
        <v>#REF!</v>
      </c>
      <c r="Z1312" s="17" t="e">
        <f>Y1312*'Servicos Tomados'!$AG$3</f>
        <v>#REF!</v>
      </c>
      <c r="AA1312" t="e">
        <f t="shared" si="101"/>
        <v>#REF!</v>
      </c>
      <c r="AB1312" t="e">
        <f t="shared" si="102"/>
        <v>#REF!</v>
      </c>
      <c r="AC1312" s="18" t="e">
        <f t="shared" si="103"/>
        <v>#REF!</v>
      </c>
      <c r="AD1312" s="19" t="e">
        <f>('Servicos Tomados'!D1312+'Servicos Tomados'!G1312+'Servicos Tomados'!I1312)-AB1312</f>
        <v>#REF!</v>
      </c>
    </row>
    <row r="1313" spans="21:30">
      <c r="U1313" s="1">
        <f>('Servicos Tomados'!B1313*'Servicos Tomados'!A1313)-'Servicos Tomados'!D1313-'Servicos Tomados'!G1313-'Servicos Tomados'!I1313</f>
        <v>0</v>
      </c>
      <c r="V1313" s="16" t="e">
        <f>1-'Servicos Tomados'!#REF!</f>
        <v>#REF!</v>
      </c>
      <c r="W1313" s="17">
        <f t="shared" si="104"/>
        <v>0</v>
      </c>
      <c r="X1313">
        <f>'Servicos Tomados'!K1313*W1313</f>
        <v>0</v>
      </c>
      <c r="Y1313" s="16" t="e">
        <f t="shared" si="100"/>
        <v>#REF!</v>
      </c>
      <c r="Z1313" s="17" t="e">
        <f>Y1313*'Servicos Tomados'!$AG$3</f>
        <v>#REF!</v>
      </c>
      <c r="AA1313" t="e">
        <f t="shared" si="101"/>
        <v>#REF!</v>
      </c>
      <c r="AB1313" t="e">
        <f t="shared" si="102"/>
        <v>#REF!</v>
      </c>
      <c r="AC1313" s="18" t="e">
        <f t="shared" si="103"/>
        <v>#REF!</v>
      </c>
      <c r="AD1313" s="19" t="e">
        <f>('Servicos Tomados'!D1313+'Servicos Tomados'!G1313+'Servicos Tomados'!I1313)-AB1313</f>
        <v>#REF!</v>
      </c>
    </row>
    <row r="1314" spans="21:30">
      <c r="U1314" s="1">
        <f>('Servicos Tomados'!B1314*'Servicos Tomados'!A1314)-'Servicos Tomados'!D1314-'Servicos Tomados'!G1314-'Servicos Tomados'!I1314</f>
        <v>0</v>
      </c>
      <c r="V1314" s="16" t="e">
        <f>1-'Servicos Tomados'!#REF!</f>
        <v>#REF!</v>
      </c>
      <c r="W1314" s="17">
        <f t="shared" si="104"/>
        <v>0</v>
      </c>
      <c r="X1314">
        <f>'Servicos Tomados'!K1314*W1314</f>
        <v>0</v>
      </c>
      <c r="Y1314" s="16" t="e">
        <f t="shared" si="100"/>
        <v>#REF!</v>
      </c>
      <c r="Z1314" s="17" t="e">
        <f>Y1314*'Servicos Tomados'!$AG$3</f>
        <v>#REF!</v>
      </c>
      <c r="AA1314" t="e">
        <f t="shared" si="101"/>
        <v>#REF!</v>
      </c>
      <c r="AB1314" t="e">
        <f t="shared" si="102"/>
        <v>#REF!</v>
      </c>
      <c r="AC1314" s="18" t="e">
        <f t="shared" si="103"/>
        <v>#REF!</v>
      </c>
      <c r="AD1314" s="19" t="e">
        <f>('Servicos Tomados'!D1314+'Servicos Tomados'!G1314+'Servicos Tomados'!I1314)-AB1314</f>
        <v>#REF!</v>
      </c>
    </row>
    <row r="1315" spans="21:30">
      <c r="U1315" s="1">
        <f>('Servicos Tomados'!B1315*'Servicos Tomados'!A1315)-'Servicos Tomados'!D1315-'Servicos Tomados'!G1315-'Servicos Tomados'!I1315</f>
        <v>0</v>
      </c>
      <c r="V1315" s="16" t="e">
        <f>1-'Servicos Tomados'!#REF!</f>
        <v>#REF!</v>
      </c>
      <c r="W1315" s="17">
        <f t="shared" si="104"/>
        <v>0</v>
      </c>
      <c r="X1315">
        <f>'Servicos Tomados'!K1315*W1315</f>
        <v>0</v>
      </c>
      <c r="Y1315" s="16" t="e">
        <f t="shared" si="100"/>
        <v>#REF!</v>
      </c>
      <c r="Z1315" s="17" t="e">
        <f>Y1315*'Servicos Tomados'!$AG$3</f>
        <v>#REF!</v>
      </c>
      <c r="AA1315" t="e">
        <f t="shared" si="101"/>
        <v>#REF!</v>
      </c>
      <c r="AB1315" t="e">
        <f t="shared" si="102"/>
        <v>#REF!</v>
      </c>
      <c r="AC1315" s="18" t="e">
        <f t="shared" si="103"/>
        <v>#REF!</v>
      </c>
      <c r="AD1315" s="19" t="e">
        <f>('Servicos Tomados'!D1315+'Servicos Tomados'!G1315+'Servicos Tomados'!I1315)-AB1315</f>
        <v>#REF!</v>
      </c>
    </row>
    <row r="1316" spans="21:30">
      <c r="U1316" s="1">
        <f>('Servicos Tomados'!B1316*'Servicos Tomados'!A1316)-'Servicos Tomados'!D1316-'Servicos Tomados'!G1316-'Servicos Tomados'!I1316</f>
        <v>0</v>
      </c>
      <c r="V1316" s="16" t="e">
        <f>1-'Servicos Tomados'!#REF!</f>
        <v>#REF!</v>
      </c>
      <c r="W1316" s="17">
        <f t="shared" si="104"/>
        <v>0</v>
      </c>
      <c r="X1316">
        <f>'Servicos Tomados'!K1316*W1316</f>
        <v>0</v>
      </c>
      <c r="Y1316" s="16" t="e">
        <f t="shared" si="100"/>
        <v>#REF!</v>
      </c>
      <c r="Z1316" s="17" t="e">
        <f>Y1316*'Servicos Tomados'!$AG$3</f>
        <v>#REF!</v>
      </c>
      <c r="AA1316" t="e">
        <f t="shared" si="101"/>
        <v>#REF!</v>
      </c>
      <c r="AB1316" t="e">
        <f t="shared" si="102"/>
        <v>#REF!</v>
      </c>
      <c r="AC1316" s="18" t="e">
        <f t="shared" si="103"/>
        <v>#REF!</v>
      </c>
      <c r="AD1316" s="19" t="e">
        <f>('Servicos Tomados'!D1316+'Servicos Tomados'!G1316+'Servicos Tomados'!I1316)-AB1316</f>
        <v>#REF!</v>
      </c>
    </row>
    <row r="1317" spans="21:30">
      <c r="U1317" s="1">
        <f>('Servicos Tomados'!B1317*'Servicos Tomados'!A1317)-'Servicos Tomados'!D1317-'Servicos Tomados'!G1317-'Servicos Tomados'!I1317</f>
        <v>0</v>
      </c>
      <c r="V1317" s="16" t="e">
        <f>1-'Servicos Tomados'!#REF!</f>
        <v>#REF!</v>
      </c>
      <c r="W1317" s="17">
        <f t="shared" si="104"/>
        <v>0</v>
      </c>
      <c r="X1317">
        <f>'Servicos Tomados'!K1317*W1317</f>
        <v>0</v>
      </c>
      <c r="Y1317" s="16" t="e">
        <f t="shared" si="100"/>
        <v>#REF!</v>
      </c>
      <c r="Z1317" s="17" t="e">
        <f>Y1317*'Servicos Tomados'!$AG$3</f>
        <v>#REF!</v>
      </c>
      <c r="AA1317" t="e">
        <f t="shared" si="101"/>
        <v>#REF!</v>
      </c>
      <c r="AB1317" t="e">
        <f t="shared" si="102"/>
        <v>#REF!</v>
      </c>
      <c r="AC1317" s="18" t="e">
        <f t="shared" si="103"/>
        <v>#REF!</v>
      </c>
      <c r="AD1317" s="19" t="e">
        <f>('Servicos Tomados'!D1317+'Servicos Tomados'!G1317+'Servicos Tomados'!I1317)-AB1317</f>
        <v>#REF!</v>
      </c>
    </row>
    <row r="1318" spans="21:30">
      <c r="U1318" s="1">
        <f>('Servicos Tomados'!B1318*'Servicos Tomados'!A1318)-'Servicos Tomados'!D1318-'Servicos Tomados'!G1318-'Servicos Tomados'!I1318</f>
        <v>0</v>
      </c>
      <c r="V1318" s="16" t="e">
        <f>1-'Servicos Tomados'!#REF!</f>
        <v>#REF!</v>
      </c>
      <c r="W1318" s="17">
        <f t="shared" si="104"/>
        <v>0</v>
      </c>
      <c r="X1318">
        <f>'Servicos Tomados'!K1318*W1318</f>
        <v>0</v>
      </c>
      <c r="Y1318" s="16" t="e">
        <f t="shared" si="100"/>
        <v>#REF!</v>
      </c>
      <c r="Z1318" s="17" t="e">
        <f>Y1318*'Servicos Tomados'!$AG$3</f>
        <v>#REF!</v>
      </c>
      <c r="AA1318" t="e">
        <f t="shared" si="101"/>
        <v>#REF!</v>
      </c>
      <c r="AB1318" t="e">
        <f t="shared" si="102"/>
        <v>#REF!</v>
      </c>
      <c r="AC1318" s="18" t="e">
        <f t="shared" si="103"/>
        <v>#REF!</v>
      </c>
      <c r="AD1318" s="19" t="e">
        <f>('Servicos Tomados'!D1318+'Servicos Tomados'!G1318+'Servicos Tomados'!I1318)-AB1318</f>
        <v>#REF!</v>
      </c>
    </row>
    <row r="1319" spans="21:30">
      <c r="U1319" s="1">
        <f>('Servicos Tomados'!B1319*'Servicos Tomados'!A1319)-'Servicos Tomados'!D1319-'Servicos Tomados'!G1319-'Servicos Tomados'!I1319</f>
        <v>0</v>
      </c>
      <c r="V1319" s="16" t="e">
        <f>1-'Servicos Tomados'!#REF!</f>
        <v>#REF!</v>
      </c>
      <c r="W1319" s="17">
        <f t="shared" si="104"/>
        <v>0</v>
      </c>
      <c r="X1319">
        <f>'Servicos Tomados'!K1319*W1319</f>
        <v>0</v>
      </c>
      <c r="Y1319" s="16" t="e">
        <f t="shared" si="100"/>
        <v>#REF!</v>
      </c>
      <c r="Z1319" s="17" t="e">
        <f>Y1319*'Servicos Tomados'!$AG$3</f>
        <v>#REF!</v>
      </c>
      <c r="AA1319" t="e">
        <f t="shared" si="101"/>
        <v>#REF!</v>
      </c>
      <c r="AB1319" t="e">
        <f t="shared" si="102"/>
        <v>#REF!</v>
      </c>
      <c r="AC1319" s="18" t="e">
        <f t="shared" si="103"/>
        <v>#REF!</v>
      </c>
      <c r="AD1319" s="19" t="e">
        <f>('Servicos Tomados'!D1319+'Servicos Tomados'!G1319+'Servicos Tomados'!I1319)-AB1319</f>
        <v>#REF!</v>
      </c>
    </row>
    <row r="1320" spans="21:30">
      <c r="U1320" s="1">
        <f>('Servicos Tomados'!B1320*'Servicos Tomados'!A1320)-'Servicos Tomados'!D1320-'Servicos Tomados'!G1320-'Servicos Tomados'!I1320</f>
        <v>0</v>
      </c>
      <c r="V1320" s="16" t="e">
        <f>1-'Servicos Tomados'!#REF!</f>
        <v>#REF!</v>
      </c>
      <c r="W1320" s="17">
        <f t="shared" si="104"/>
        <v>0</v>
      </c>
      <c r="X1320">
        <f>'Servicos Tomados'!K1320*W1320</f>
        <v>0</v>
      </c>
      <c r="Y1320" s="16" t="e">
        <f t="shared" si="100"/>
        <v>#REF!</v>
      </c>
      <c r="Z1320" s="17" t="e">
        <f>Y1320*'Servicos Tomados'!$AG$3</f>
        <v>#REF!</v>
      </c>
      <c r="AA1320" t="e">
        <f t="shared" si="101"/>
        <v>#REF!</v>
      </c>
      <c r="AB1320" t="e">
        <f t="shared" si="102"/>
        <v>#REF!</v>
      </c>
      <c r="AC1320" s="18" t="e">
        <f t="shared" si="103"/>
        <v>#REF!</v>
      </c>
      <c r="AD1320" s="19" t="e">
        <f>('Servicos Tomados'!D1320+'Servicos Tomados'!G1320+'Servicos Tomados'!I1320)-AB1320</f>
        <v>#REF!</v>
      </c>
    </row>
    <row r="1321" spans="21:30">
      <c r="U1321" s="1">
        <f>('Servicos Tomados'!B1321*'Servicos Tomados'!A1321)-'Servicos Tomados'!D1321-'Servicos Tomados'!G1321-'Servicos Tomados'!I1321</f>
        <v>0</v>
      </c>
      <c r="V1321" s="16" t="e">
        <f>1-'Servicos Tomados'!#REF!</f>
        <v>#REF!</v>
      </c>
      <c r="W1321" s="17">
        <f t="shared" si="104"/>
        <v>0</v>
      </c>
      <c r="X1321">
        <f>'Servicos Tomados'!K1321*W1321</f>
        <v>0</v>
      </c>
      <c r="Y1321" s="16" t="e">
        <f t="shared" si="100"/>
        <v>#REF!</v>
      </c>
      <c r="Z1321" s="17" t="e">
        <f>Y1321*'Servicos Tomados'!$AG$3</f>
        <v>#REF!</v>
      </c>
      <c r="AA1321" t="e">
        <f t="shared" si="101"/>
        <v>#REF!</v>
      </c>
      <c r="AB1321" t="e">
        <f t="shared" si="102"/>
        <v>#REF!</v>
      </c>
      <c r="AC1321" s="18" t="e">
        <f t="shared" si="103"/>
        <v>#REF!</v>
      </c>
      <c r="AD1321" s="19" t="e">
        <f>('Servicos Tomados'!D1321+'Servicos Tomados'!G1321+'Servicos Tomados'!I1321)-AB1321</f>
        <v>#REF!</v>
      </c>
    </row>
    <row r="1322" spans="21:30">
      <c r="U1322" s="1">
        <f>('Servicos Tomados'!B1322*'Servicos Tomados'!A1322)-'Servicos Tomados'!D1322-'Servicos Tomados'!G1322-'Servicos Tomados'!I1322</f>
        <v>0</v>
      </c>
      <c r="V1322" s="16" t="e">
        <f>1-'Servicos Tomados'!#REF!</f>
        <v>#REF!</v>
      </c>
      <c r="W1322" s="17">
        <f t="shared" si="104"/>
        <v>0</v>
      </c>
      <c r="X1322">
        <f>'Servicos Tomados'!K1322*W1322</f>
        <v>0</v>
      </c>
      <c r="Y1322" s="16" t="e">
        <f t="shared" si="100"/>
        <v>#REF!</v>
      </c>
      <c r="Z1322" s="17" t="e">
        <f>Y1322*'Servicos Tomados'!$AG$3</f>
        <v>#REF!</v>
      </c>
      <c r="AA1322" t="e">
        <f t="shared" si="101"/>
        <v>#REF!</v>
      </c>
      <c r="AB1322" t="e">
        <f t="shared" si="102"/>
        <v>#REF!</v>
      </c>
      <c r="AC1322" s="18" t="e">
        <f t="shared" si="103"/>
        <v>#REF!</v>
      </c>
      <c r="AD1322" s="19" t="e">
        <f>('Servicos Tomados'!D1322+'Servicos Tomados'!G1322+'Servicos Tomados'!I1322)-AB1322</f>
        <v>#REF!</v>
      </c>
    </row>
    <row r="1323" spans="21:30">
      <c r="U1323" s="1">
        <f>('Servicos Tomados'!B1323*'Servicos Tomados'!A1323)-'Servicos Tomados'!D1323-'Servicos Tomados'!G1323-'Servicos Tomados'!I1323</f>
        <v>0</v>
      </c>
      <c r="V1323" s="16" t="e">
        <f>1-'Servicos Tomados'!#REF!</f>
        <v>#REF!</v>
      </c>
      <c r="W1323" s="17">
        <f t="shared" si="104"/>
        <v>0</v>
      </c>
      <c r="X1323">
        <f>'Servicos Tomados'!K1323*W1323</f>
        <v>0</v>
      </c>
      <c r="Y1323" s="16" t="e">
        <f t="shared" si="100"/>
        <v>#REF!</v>
      </c>
      <c r="Z1323" s="17" t="e">
        <f>Y1323*'Servicos Tomados'!$AG$3</f>
        <v>#REF!</v>
      </c>
      <c r="AA1323" t="e">
        <f t="shared" si="101"/>
        <v>#REF!</v>
      </c>
      <c r="AB1323" t="e">
        <f t="shared" si="102"/>
        <v>#REF!</v>
      </c>
      <c r="AC1323" s="18" t="e">
        <f t="shared" si="103"/>
        <v>#REF!</v>
      </c>
      <c r="AD1323" s="19" t="e">
        <f>('Servicos Tomados'!D1323+'Servicos Tomados'!G1323+'Servicos Tomados'!I1323)-AB1323</f>
        <v>#REF!</v>
      </c>
    </row>
    <row r="1324" spans="21:30">
      <c r="U1324" s="1">
        <f>('Servicos Tomados'!B1324*'Servicos Tomados'!A1324)-'Servicos Tomados'!D1324-'Servicos Tomados'!G1324-'Servicos Tomados'!I1324</f>
        <v>0</v>
      </c>
      <c r="V1324" s="16" t="e">
        <f>1-'Servicos Tomados'!#REF!</f>
        <v>#REF!</v>
      </c>
      <c r="W1324" s="17">
        <f t="shared" si="104"/>
        <v>0</v>
      </c>
      <c r="X1324">
        <f>'Servicos Tomados'!K1324*W1324</f>
        <v>0</v>
      </c>
      <c r="Y1324" s="16" t="e">
        <f t="shared" si="100"/>
        <v>#REF!</v>
      </c>
      <c r="Z1324" s="17" t="e">
        <f>Y1324*'Servicos Tomados'!$AG$3</f>
        <v>#REF!</v>
      </c>
      <c r="AA1324" t="e">
        <f t="shared" si="101"/>
        <v>#REF!</v>
      </c>
      <c r="AB1324" t="e">
        <f t="shared" si="102"/>
        <v>#REF!</v>
      </c>
      <c r="AC1324" s="18" t="e">
        <f t="shared" si="103"/>
        <v>#REF!</v>
      </c>
      <c r="AD1324" s="19" t="e">
        <f>('Servicos Tomados'!D1324+'Servicos Tomados'!G1324+'Servicos Tomados'!I1324)-AB1324</f>
        <v>#REF!</v>
      </c>
    </row>
    <row r="1325" spans="21:30">
      <c r="U1325" s="1">
        <f>('Servicos Tomados'!B1325*'Servicos Tomados'!A1325)-'Servicos Tomados'!D1325-'Servicos Tomados'!G1325-'Servicos Tomados'!I1325</f>
        <v>0</v>
      </c>
      <c r="V1325" s="16" t="e">
        <f>1-'Servicos Tomados'!#REF!</f>
        <v>#REF!</v>
      </c>
      <c r="W1325" s="17">
        <f t="shared" si="104"/>
        <v>0</v>
      </c>
      <c r="X1325">
        <f>'Servicos Tomados'!K1325*W1325</f>
        <v>0</v>
      </c>
      <c r="Y1325" s="16" t="e">
        <f t="shared" si="100"/>
        <v>#REF!</v>
      </c>
      <c r="Z1325" s="17" t="e">
        <f>Y1325*'Servicos Tomados'!$AG$3</f>
        <v>#REF!</v>
      </c>
      <c r="AA1325" t="e">
        <f t="shared" si="101"/>
        <v>#REF!</v>
      </c>
      <c r="AB1325" t="e">
        <f t="shared" si="102"/>
        <v>#REF!</v>
      </c>
      <c r="AC1325" s="18" t="e">
        <f t="shared" si="103"/>
        <v>#REF!</v>
      </c>
      <c r="AD1325" s="19" t="e">
        <f>('Servicos Tomados'!D1325+'Servicos Tomados'!G1325+'Servicos Tomados'!I1325)-AB1325</f>
        <v>#REF!</v>
      </c>
    </row>
    <row r="1326" spans="21:30">
      <c r="U1326" s="1">
        <f>('Servicos Tomados'!B1326*'Servicos Tomados'!A1326)-'Servicos Tomados'!D1326-'Servicos Tomados'!G1326-'Servicos Tomados'!I1326</f>
        <v>0</v>
      </c>
      <c r="V1326" s="16" t="e">
        <f>1-'Servicos Tomados'!#REF!</f>
        <v>#REF!</v>
      </c>
      <c r="W1326" s="17">
        <f t="shared" si="104"/>
        <v>0</v>
      </c>
      <c r="X1326">
        <f>'Servicos Tomados'!K1326*W1326</f>
        <v>0</v>
      </c>
      <c r="Y1326" s="16" t="e">
        <f t="shared" si="100"/>
        <v>#REF!</v>
      </c>
      <c r="Z1326" s="17" t="e">
        <f>Y1326*'Servicos Tomados'!$AG$3</f>
        <v>#REF!</v>
      </c>
      <c r="AA1326" t="e">
        <f t="shared" si="101"/>
        <v>#REF!</v>
      </c>
      <c r="AB1326" t="e">
        <f t="shared" si="102"/>
        <v>#REF!</v>
      </c>
      <c r="AC1326" s="18" t="e">
        <f t="shared" si="103"/>
        <v>#REF!</v>
      </c>
      <c r="AD1326" s="19" t="e">
        <f>('Servicos Tomados'!D1326+'Servicos Tomados'!G1326+'Servicos Tomados'!I1326)-AB1326</f>
        <v>#REF!</v>
      </c>
    </row>
    <row r="1327" spans="21:30">
      <c r="U1327" s="1">
        <f>('Servicos Tomados'!B1327*'Servicos Tomados'!A1327)-'Servicos Tomados'!D1327-'Servicos Tomados'!G1327-'Servicos Tomados'!I1327</f>
        <v>0</v>
      </c>
      <c r="V1327" s="16" t="e">
        <f>1-'Servicos Tomados'!#REF!</f>
        <v>#REF!</v>
      </c>
      <c r="W1327" s="17">
        <f t="shared" si="104"/>
        <v>0</v>
      </c>
      <c r="X1327">
        <f>'Servicos Tomados'!K1327*W1327</f>
        <v>0</v>
      </c>
      <c r="Y1327" s="16" t="e">
        <f t="shared" si="100"/>
        <v>#REF!</v>
      </c>
      <c r="Z1327" s="17" t="e">
        <f>Y1327*'Servicos Tomados'!$AG$3</f>
        <v>#REF!</v>
      </c>
      <c r="AA1327" t="e">
        <f t="shared" si="101"/>
        <v>#REF!</v>
      </c>
      <c r="AB1327" t="e">
        <f t="shared" si="102"/>
        <v>#REF!</v>
      </c>
      <c r="AC1327" s="18" t="e">
        <f t="shared" si="103"/>
        <v>#REF!</v>
      </c>
      <c r="AD1327" s="19" t="e">
        <f>('Servicos Tomados'!D1327+'Servicos Tomados'!G1327+'Servicos Tomados'!I1327)-AB1327</f>
        <v>#REF!</v>
      </c>
    </row>
    <row r="1328" spans="21:30">
      <c r="U1328" s="1">
        <f>('Servicos Tomados'!B1328*'Servicos Tomados'!A1328)-'Servicos Tomados'!D1328-'Servicos Tomados'!G1328-'Servicos Tomados'!I1328</f>
        <v>0</v>
      </c>
      <c r="V1328" s="16" t="e">
        <f>1-'Servicos Tomados'!#REF!</f>
        <v>#REF!</v>
      </c>
      <c r="W1328" s="17">
        <f t="shared" si="104"/>
        <v>0</v>
      </c>
      <c r="X1328">
        <f>'Servicos Tomados'!K1328*W1328</f>
        <v>0</v>
      </c>
      <c r="Y1328" s="16" t="e">
        <f t="shared" si="100"/>
        <v>#REF!</v>
      </c>
      <c r="Z1328" s="17" t="e">
        <f>Y1328*'Servicos Tomados'!$AG$3</f>
        <v>#REF!</v>
      </c>
      <c r="AA1328" t="e">
        <f t="shared" si="101"/>
        <v>#REF!</v>
      </c>
      <c r="AB1328" t="e">
        <f t="shared" si="102"/>
        <v>#REF!</v>
      </c>
      <c r="AC1328" s="18" t="e">
        <f t="shared" si="103"/>
        <v>#REF!</v>
      </c>
      <c r="AD1328" s="19" t="e">
        <f>('Servicos Tomados'!D1328+'Servicos Tomados'!G1328+'Servicos Tomados'!I1328)-AB1328</f>
        <v>#REF!</v>
      </c>
    </row>
    <row r="1329" spans="21:30">
      <c r="U1329" s="1">
        <f>('Servicos Tomados'!B1329*'Servicos Tomados'!A1329)-'Servicos Tomados'!D1329-'Servicos Tomados'!G1329-'Servicos Tomados'!I1329</f>
        <v>0</v>
      </c>
      <c r="V1329" s="16" t="e">
        <f>1-'Servicos Tomados'!#REF!</f>
        <v>#REF!</v>
      </c>
      <c r="W1329" s="17">
        <f t="shared" si="104"/>
        <v>0</v>
      </c>
      <c r="X1329">
        <f>'Servicos Tomados'!K1329*W1329</f>
        <v>0</v>
      </c>
      <c r="Y1329" s="16" t="e">
        <f t="shared" si="100"/>
        <v>#REF!</v>
      </c>
      <c r="Z1329" s="17" t="e">
        <f>Y1329*'Servicos Tomados'!$AG$3</f>
        <v>#REF!</v>
      </c>
      <c r="AA1329" t="e">
        <f t="shared" si="101"/>
        <v>#REF!</v>
      </c>
      <c r="AB1329" t="e">
        <f t="shared" si="102"/>
        <v>#REF!</v>
      </c>
      <c r="AC1329" s="18" t="e">
        <f t="shared" si="103"/>
        <v>#REF!</v>
      </c>
      <c r="AD1329" s="19" t="e">
        <f>('Servicos Tomados'!D1329+'Servicos Tomados'!G1329+'Servicos Tomados'!I1329)-AB1329</f>
        <v>#REF!</v>
      </c>
    </row>
    <row r="1330" spans="21:30">
      <c r="U1330" s="1">
        <f>('Servicos Tomados'!B1330*'Servicos Tomados'!A1330)-'Servicos Tomados'!D1330-'Servicos Tomados'!G1330-'Servicos Tomados'!I1330</f>
        <v>0</v>
      </c>
      <c r="V1330" s="16" t="e">
        <f>1-'Servicos Tomados'!#REF!</f>
        <v>#REF!</v>
      </c>
      <c r="W1330" s="17">
        <f t="shared" si="104"/>
        <v>0</v>
      </c>
      <c r="X1330">
        <f>'Servicos Tomados'!K1330*W1330</f>
        <v>0</v>
      </c>
      <c r="Y1330" s="16" t="e">
        <f t="shared" si="100"/>
        <v>#REF!</v>
      </c>
      <c r="Z1330" s="17" t="e">
        <f>Y1330*'Servicos Tomados'!$AG$3</f>
        <v>#REF!</v>
      </c>
      <c r="AA1330" t="e">
        <f t="shared" si="101"/>
        <v>#REF!</v>
      </c>
      <c r="AB1330" t="e">
        <f t="shared" si="102"/>
        <v>#REF!</v>
      </c>
      <c r="AC1330" s="18" t="e">
        <f t="shared" si="103"/>
        <v>#REF!</v>
      </c>
      <c r="AD1330" s="19" t="e">
        <f>('Servicos Tomados'!D1330+'Servicos Tomados'!G1330+'Servicos Tomados'!I1330)-AB1330</f>
        <v>#REF!</v>
      </c>
    </row>
    <row r="1331" spans="21:30">
      <c r="U1331" s="1">
        <f>('Servicos Tomados'!B1331*'Servicos Tomados'!A1331)-'Servicos Tomados'!D1331-'Servicos Tomados'!G1331-'Servicos Tomados'!I1331</f>
        <v>0</v>
      </c>
      <c r="V1331" s="16" t="e">
        <f>1-'Servicos Tomados'!#REF!</f>
        <v>#REF!</v>
      </c>
      <c r="W1331" s="17">
        <f t="shared" si="104"/>
        <v>0</v>
      </c>
      <c r="X1331">
        <f>'Servicos Tomados'!K1331*W1331</f>
        <v>0</v>
      </c>
      <c r="Y1331" s="16" t="e">
        <f t="shared" si="100"/>
        <v>#REF!</v>
      </c>
      <c r="Z1331" s="17" t="e">
        <f>Y1331*'Servicos Tomados'!$AG$3</f>
        <v>#REF!</v>
      </c>
      <c r="AA1331" t="e">
        <f t="shared" si="101"/>
        <v>#REF!</v>
      </c>
      <c r="AB1331" t="e">
        <f t="shared" si="102"/>
        <v>#REF!</v>
      </c>
      <c r="AC1331" s="18" t="e">
        <f t="shared" si="103"/>
        <v>#REF!</v>
      </c>
      <c r="AD1331" s="19" t="e">
        <f>('Servicos Tomados'!D1331+'Servicos Tomados'!G1331+'Servicos Tomados'!I1331)-AB1331</f>
        <v>#REF!</v>
      </c>
    </row>
    <row r="1332" spans="21:30">
      <c r="U1332" s="1">
        <f>('Servicos Tomados'!B1332*'Servicos Tomados'!A1332)-'Servicos Tomados'!D1332-'Servicos Tomados'!G1332-'Servicos Tomados'!I1332</f>
        <v>0</v>
      </c>
      <c r="V1332" s="16" t="e">
        <f>1-'Servicos Tomados'!#REF!</f>
        <v>#REF!</v>
      </c>
      <c r="W1332" s="17">
        <f t="shared" si="104"/>
        <v>0</v>
      </c>
      <c r="X1332">
        <f>'Servicos Tomados'!K1332*W1332</f>
        <v>0</v>
      </c>
      <c r="Y1332" s="16" t="e">
        <f t="shared" si="100"/>
        <v>#REF!</v>
      </c>
      <c r="Z1332" s="17" t="e">
        <f>Y1332*'Servicos Tomados'!$AG$3</f>
        <v>#REF!</v>
      </c>
      <c r="AA1332" t="e">
        <f t="shared" si="101"/>
        <v>#REF!</v>
      </c>
      <c r="AB1332" t="e">
        <f t="shared" si="102"/>
        <v>#REF!</v>
      </c>
      <c r="AC1332" s="18" t="e">
        <f t="shared" si="103"/>
        <v>#REF!</v>
      </c>
      <c r="AD1332" s="19" t="e">
        <f>('Servicos Tomados'!D1332+'Servicos Tomados'!G1332+'Servicos Tomados'!I1332)-AB1332</f>
        <v>#REF!</v>
      </c>
    </row>
    <row r="1333" spans="21:30">
      <c r="U1333" s="1">
        <f>('Servicos Tomados'!B1333*'Servicos Tomados'!A1333)-'Servicos Tomados'!D1333-'Servicos Tomados'!G1333-'Servicos Tomados'!I1333</f>
        <v>0</v>
      </c>
      <c r="V1333" s="16" t="e">
        <f>1-'Servicos Tomados'!#REF!</f>
        <v>#REF!</v>
      </c>
      <c r="W1333" s="17">
        <f t="shared" si="104"/>
        <v>0</v>
      </c>
      <c r="X1333">
        <f>'Servicos Tomados'!K1333*W1333</f>
        <v>0</v>
      </c>
      <c r="Y1333" s="16" t="e">
        <f t="shared" si="100"/>
        <v>#REF!</v>
      </c>
      <c r="Z1333" s="17" t="e">
        <f>Y1333*'Servicos Tomados'!$AG$3</f>
        <v>#REF!</v>
      </c>
      <c r="AA1333" t="e">
        <f t="shared" si="101"/>
        <v>#REF!</v>
      </c>
      <c r="AB1333" t="e">
        <f t="shared" si="102"/>
        <v>#REF!</v>
      </c>
      <c r="AC1333" s="18" t="e">
        <f t="shared" si="103"/>
        <v>#REF!</v>
      </c>
      <c r="AD1333" s="19" t="e">
        <f>('Servicos Tomados'!D1333+'Servicos Tomados'!G1333+'Servicos Tomados'!I1333)-AB1333</f>
        <v>#REF!</v>
      </c>
    </row>
    <row r="1334" spans="21:30">
      <c r="U1334" s="1">
        <f>('Servicos Tomados'!B1334*'Servicos Tomados'!A1334)-'Servicos Tomados'!D1334-'Servicos Tomados'!G1334-'Servicos Tomados'!I1334</f>
        <v>0</v>
      </c>
      <c r="V1334" s="16" t="e">
        <f>1-'Servicos Tomados'!#REF!</f>
        <v>#REF!</v>
      </c>
      <c r="W1334" s="17">
        <f t="shared" si="104"/>
        <v>0</v>
      </c>
      <c r="X1334">
        <f>'Servicos Tomados'!K1334*W1334</f>
        <v>0</v>
      </c>
      <c r="Y1334" s="16" t="e">
        <f t="shared" si="100"/>
        <v>#REF!</v>
      </c>
      <c r="Z1334" s="17" t="e">
        <f>Y1334*'Servicos Tomados'!$AG$3</f>
        <v>#REF!</v>
      </c>
      <c r="AA1334" t="e">
        <f t="shared" si="101"/>
        <v>#REF!</v>
      </c>
      <c r="AB1334" t="e">
        <f t="shared" si="102"/>
        <v>#REF!</v>
      </c>
      <c r="AC1334" s="18" t="e">
        <f t="shared" si="103"/>
        <v>#REF!</v>
      </c>
      <c r="AD1334" s="19" t="e">
        <f>('Servicos Tomados'!D1334+'Servicos Tomados'!G1334+'Servicos Tomados'!I1334)-AB1334</f>
        <v>#REF!</v>
      </c>
    </row>
    <row r="1335" spans="21:30">
      <c r="U1335" s="1">
        <f>('Servicos Tomados'!B1335*'Servicos Tomados'!A1335)-'Servicos Tomados'!D1335-'Servicos Tomados'!G1335-'Servicos Tomados'!I1335</f>
        <v>0</v>
      </c>
      <c r="V1335" s="16" t="e">
        <f>1-'Servicos Tomados'!#REF!</f>
        <v>#REF!</v>
      </c>
      <c r="W1335" s="17">
        <f t="shared" si="104"/>
        <v>0</v>
      </c>
      <c r="X1335">
        <f>'Servicos Tomados'!K1335*W1335</f>
        <v>0</v>
      </c>
      <c r="Y1335" s="16" t="e">
        <f t="shared" si="100"/>
        <v>#REF!</v>
      </c>
      <c r="Z1335" s="17" t="e">
        <f>Y1335*'Servicos Tomados'!$AG$3</f>
        <v>#REF!</v>
      </c>
      <c r="AA1335" t="e">
        <f t="shared" si="101"/>
        <v>#REF!</v>
      </c>
      <c r="AB1335" t="e">
        <f t="shared" si="102"/>
        <v>#REF!</v>
      </c>
      <c r="AC1335" s="18" t="e">
        <f t="shared" si="103"/>
        <v>#REF!</v>
      </c>
      <c r="AD1335" s="19" t="e">
        <f>('Servicos Tomados'!D1335+'Servicos Tomados'!G1335+'Servicos Tomados'!I1335)-AB1335</f>
        <v>#REF!</v>
      </c>
    </row>
    <row r="1336" spans="21:30">
      <c r="U1336" s="1">
        <f>('Servicos Tomados'!B1336*'Servicos Tomados'!A1336)-'Servicos Tomados'!D1336-'Servicos Tomados'!G1336-'Servicos Tomados'!I1336</f>
        <v>0</v>
      </c>
      <c r="V1336" s="16" t="e">
        <f>1-'Servicos Tomados'!#REF!</f>
        <v>#REF!</v>
      </c>
      <c r="W1336" s="17">
        <f t="shared" si="104"/>
        <v>0</v>
      </c>
      <c r="X1336">
        <f>'Servicos Tomados'!K1336*W1336</f>
        <v>0</v>
      </c>
      <c r="Y1336" s="16" t="e">
        <f t="shared" si="100"/>
        <v>#REF!</v>
      </c>
      <c r="Z1336" s="17" t="e">
        <f>Y1336*'Servicos Tomados'!$AG$3</f>
        <v>#REF!</v>
      </c>
      <c r="AA1336" t="e">
        <f t="shared" si="101"/>
        <v>#REF!</v>
      </c>
      <c r="AB1336" t="e">
        <f t="shared" si="102"/>
        <v>#REF!</v>
      </c>
      <c r="AC1336" s="18" t="e">
        <f t="shared" si="103"/>
        <v>#REF!</v>
      </c>
      <c r="AD1336" s="19" t="e">
        <f>('Servicos Tomados'!D1336+'Servicos Tomados'!G1336+'Servicos Tomados'!I1336)-AB1336</f>
        <v>#REF!</v>
      </c>
    </row>
    <row r="1337" spans="21:30">
      <c r="U1337" s="1">
        <f>('Servicos Tomados'!B1337*'Servicos Tomados'!A1337)-'Servicos Tomados'!D1337-'Servicos Tomados'!G1337-'Servicos Tomados'!I1337</f>
        <v>0</v>
      </c>
      <c r="V1337" s="16" t="e">
        <f>1-'Servicos Tomados'!#REF!</f>
        <v>#REF!</v>
      </c>
      <c r="W1337" s="17">
        <f t="shared" si="104"/>
        <v>0</v>
      </c>
      <c r="X1337">
        <f>'Servicos Tomados'!K1337*W1337</f>
        <v>0</v>
      </c>
      <c r="Y1337" s="16" t="e">
        <f t="shared" si="100"/>
        <v>#REF!</v>
      </c>
      <c r="Z1337" s="17" t="e">
        <f>Y1337*'Servicos Tomados'!$AG$3</f>
        <v>#REF!</v>
      </c>
      <c r="AA1337" t="e">
        <f t="shared" si="101"/>
        <v>#REF!</v>
      </c>
      <c r="AB1337" t="e">
        <f t="shared" si="102"/>
        <v>#REF!</v>
      </c>
      <c r="AC1337" s="18" t="e">
        <f t="shared" si="103"/>
        <v>#REF!</v>
      </c>
      <c r="AD1337" s="19" t="e">
        <f>('Servicos Tomados'!D1337+'Servicos Tomados'!G1337+'Servicos Tomados'!I1337)-AB1337</f>
        <v>#REF!</v>
      </c>
    </row>
    <row r="1338" spans="21:30">
      <c r="U1338" s="1">
        <f>('Servicos Tomados'!B1338*'Servicos Tomados'!A1338)-'Servicos Tomados'!D1338-'Servicos Tomados'!G1338-'Servicos Tomados'!I1338</f>
        <v>0</v>
      </c>
      <c r="V1338" s="16" t="e">
        <f>1-'Servicos Tomados'!#REF!</f>
        <v>#REF!</v>
      </c>
      <c r="W1338" s="17">
        <f t="shared" si="104"/>
        <v>0</v>
      </c>
      <c r="X1338">
        <f>'Servicos Tomados'!K1338*W1338</f>
        <v>0</v>
      </c>
      <c r="Y1338" s="16" t="e">
        <f t="shared" si="100"/>
        <v>#REF!</v>
      </c>
      <c r="Z1338" s="17" t="e">
        <f>Y1338*'Servicos Tomados'!$AG$3</f>
        <v>#REF!</v>
      </c>
      <c r="AA1338" t="e">
        <f t="shared" si="101"/>
        <v>#REF!</v>
      </c>
      <c r="AB1338" t="e">
        <f t="shared" si="102"/>
        <v>#REF!</v>
      </c>
      <c r="AC1338" s="18" t="e">
        <f t="shared" si="103"/>
        <v>#REF!</v>
      </c>
      <c r="AD1338" s="19" t="e">
        <f>('Servicos Tomados'!D1338+'Servicos Tomados'!G1338+'Servicos Tomados'!I1338)-AB1338</f>
        <v>#REF!</v>
      </c>
    </row>
    <row r="1339" spans="21:30">
      <c r="U1339" s="1">
        <f>('Servicos Tomados'!B1339*'Servicos Tomados'!A1339)-'Servicos Tomados'!D1339-'Servicos Tomados'!G1339-'Servicos Tomados'!I1339</f>
        <v>0</v>
      </c>
      <c r="V1339" s="16" t="e">
        <f>1-'Servicos Tomados'!#REF!</f>
        <v>#REF!</v>
      </c>
      <c r="W1339" s="17">
        <f t="shared" si="104"/>
        <v>0</v>
      </c>
      <c r="X1339">
        <f>'Servicos Tomados'!K1339*W1339</f>
        <v>0</v>
      </c>
      <c r="Y1339" s="16" t="e">
        <f t="shared" si="100"/>
        <v>#REF!</v>
      </c>
      <c r="Z1339" s="17" t="e">
        <f>Y1339*'Servicos Tomados'!$AG$3</f>
        <v>#REF!</v>
      </c>
      <c r="AA1339" t="e">
        <f t="shared" si="101"/>
        <v>#REF!</v>
      </c>
      <c r="AB1339" t="e">
        <f t="shared" si="102"/>
        <v>#REF!</v>
      </c>
      <c r="AC1339" s="18" t="e">
        <f t="shared" si="103"/>
        <v>#REF!</v>
      </c>
      <c r="AD1339" s="19" t="e">
        <f>('Servicos Tomados'!D1339+'Servicos Tomados'!G1339+'Servicos Tomados'!I1339)-AB1339</f>
        <v>#REF!</v>
      </c>
    </row>
    <row r="1340" spans="21:30">
      <c r="U1340" s="1">
        <f>('Servicos Tomados'!B1340*'Servicos Tomados'!A1340)-'Servicos Tomados'!D1340-'Servicos Tomados'!G1340-'Servicos Tomados'!I1340</f>
        <v>0</v>
      </c>
      <c r="V1340" s="16" t="e">
        <f>1-'Servicos Tomados'!#REF!</f>
        <v>#REF!</v>
      </c>
      <c r="W1340" s="17">
        <f t="shared" si="104"/>
        <v>0</v>
      </c>
      <c r="X1340">
        <f>'Servicos Tomados'!K1340*W1340</f>
        <v>0</v>
      </c>
      <c r="Y1340" s="16" t="e">
        <f t="shared" si="100"/>
        <v>#REF!</v>
      </c>
      <c r="Z1340" s="17" t="e">
        <f>Y1340*'Servicos Tomados'!$AG$3</f>
        <v>#REF!</v>
      </c>
      <c r="AA1340" t="e">
        <f t="shared" si="101"/>
        <v>#REF!</v>
      </c>
      <c r="AB1340" t="e">
        <f t="shared" si="102"/>
        <v>#REF!</v>
      </c>
      <c r="AC1340" s="18" t="e">
        <f t="shared" si="103"/>
        <v>#REF!</v>
      </c>
      <c r="AD1340" s="19" t="e">
        <f>('Servicos Tomados'!D1340+'Servicos Tomados'!G1340+'Servicos Tomados'!I1340)-AB1340</f>
        <v>#REF!</v>
      </c>
    </row>
    <row r="1341" spans="21:30">
      <c r="U1341" s="1">
        <f>('Servicos Tomados'!B1341*'Servicos Tomados'!A1341)-'Servicos Tomados'!D1341-'Servicos Tomados'!G1341-'Servicos Tomados'!I1341</f>
        <v>0</v>
      </c>
      <c r="V1341" s="16" t="e">
        <f>1-'Servicos Tomados'!#REF!</f>
        <v>#REF!</v>
      </c>
      <c r="W1341" s="17">
        <f t="shared" si="104"/>
        <v>0</v>
      </c>
      <c r="X1341">
        <f>'Servicos Tomados'!K1341*W1341</f>
        <v>0</v>
      </c>
      <c r="Y1341" s="16" t="e">
        <f t="shared" si="100"/>
        <v>#REF!</v>
      </c>
      <c r="Z1341" s="17" t="e">
        <f>Y1341*'Servicos Tomados'!$AG$3</f>
        <v>#REF!</v>
      </c>
      <c r="AA1341" t="e">
        <f t="shared" si="101"/>
        <v>#REF!</v>
      </c>
      <c r="AB1341" t="e">
        <f t="shared" si="102"/>
        <v>#REF!</v>
      </c>
      <c r="AC1341" s="18" t="e">
        <f t="shared" si="103"/>
        <v>#REF!</v>
      </c>
      <c r="AD1341" s="19" t="e">
        <f>('Servicos Tomados'!D1341+'Servicos Tomados'!G1341+'Servicos Tomados'!I1341)-AB1341</f>
        <v>#REF!</v>
      </c>
    </row>
    <row r="1342" spans="21:30">
      <c r="U1342" s="1">
        <f>('Servicos Tomados'!B1342*'Servicos Tomados'!A1342)-'Servicos Tomados'!D1342-'Servicos Tomados'!G1342-'Servicos Tomados'!I1342</f>
        <v>0</v>
      </c>
      <c r="V1342" s="16" t="e">
        <f>1-'Servicos Tomados'!#REF!</f>
        <v>#REF!</v>
      </c>
      <c r="W1342" s="17">
        <f t="shared" si="104"/>
        <v>0</v>
      </c>
      <c r="X1342">
        <f>'Servicos Tomados'!K1342*W1342</f>
        <v>0</v>
      </c>
      <c r="Y1342" s="16" t="e">
        <f t="shared" si="100"/>
        <v>#REF!</v>
      </c>
      <c r="Z1342" s="17" t="e">
        <f>Y1342*'Servicos Tomados'!$AG$3</f>
        <v>#REF!</v>
      </c>
      <c r="AA1342" t="e">
        <f t="shared" si="101"/>
        <v>#REF!</v>
      </c>
      <c r="AB1342" t="e">
        <f t="shared" si="102"/>
        <v>#REF!</v>
      </c>
      <c r="AC1342" s="18" t="e">
        <f t="shared" si="103"/>
        <v>#REF!</v>
      </c>
      <c r="AD1342" s="19" t="e">
        <f>('Servicos Tomados'!D1342+'Servicos Tomados'!G1342+'Servicos Tomados'!I1342)-AB1342</f>
        <v>#REF!</v>
      </c>
    </row>
    <row r="1343" spans="21:30">
      <c r="U1343" s="1">
        <f>('Servicos Tomados'!B1343*'Servicos Tomados'!A1343)-'Servicos Tomados'!D1343-'Servicos Tomados'!G1343-'Servicos Tomados'!I1343</f>
        <v>0</v>
      </c>
      <c r="V1343" s="16" t="e">
        <f>1-'Servicos Tomados'!#REF!</f>
        <v>#REF!</v>
      </c>
      <c r="W1343" s="17">
        <f t="shared" si="104"/>
        <v>0</v>
      </c>
      <c r="X1343">
        <f>'Servicos Tomados'!K1343*W1343</f>
        <v>0</v>
      </c>
      <c r="Y1343" s="16" t="e">
        <f t="shared" si="100"/>
        <v>#REF!</v>
      </c>
      <c r="Z1343" s="17" t="e">
        <f>Y1343*'Servicos Tomados'!$AG$3</f>
        <v>#REF!</v>
      </c>
      <c r="AA1343" t="e">
        <f t="shared" si="101"/>
        <v>#REF!</v>
      </c>
      <c r="AB1343" t="e">
        <f t="shared" si="102"/>
        <v>#REF!</v>
      </c>
      <c r="AC1343" s="18" t="e">
        <f t="shared" si="103"/>
        <v>#REF!</v>
      </c>
      <c r="AD1343" s="19" t="e">
        <f>('Servicos Tomados'!D1343+'Servicos Tomados'!G1343+'Servicos Tomados'!I1343)-AB1343</f>
        <v>#REF!</v>
      </c>
    </row>
    <row r="1344" spans="21:30">
      <c r="U1344" s="1">
        <f>('Servicos Tomados'!B1344*'Servicos Tomados'!A1344)-'Servicos Tomados'!D1344-'Servicos Tomados'!G1344-'Servicos Tomados'!I1344</f>
        <v>0</v>
      </c>
      <c r="V1344" s="16" t="e">
        <f>1-'Servicos Tomados'!#REF!</f>
        <v>#REF!</v>
      </c>
      <c r="W1344" s="17">
        <f t="shared" si="104"/>
        <v>0</v>
      </c>
      <c r="X1344">
        <f>'Servicos Tomados'!K1344*W1344</f>
        <v>0</v>
      </c>
      <c r="Y1344" s="16" t="e">
        <f t="shared" si="100"/>
        <v>#REF!</v>
      </c>
      <c r="Z1344" s="17" t="e">
        <f>Y1344*'Servicos Tomados'!$AG$3</f>
        <v>#REF!</v>
      </c>
      <c r="AA1344" t="e">
        <f t="shared" si="101"/>
        <v>#REF!</v>
      </c>
      <c r="AB1344" t="e">
        <f t="shared" si="102"/>
        <v>#REF!</v>
      </c>
      <c r="AC1344" s="18" t="e">
        <f t="shared" si="103"/>
        <v>#REF!</v>
      </c>
      <c r="AD1344" s="19" t="e">
        <f>('Servicos Tomados'!D1344+'Servicos Tomados'!G1344+'Servicos Tomados'!I1344)-AB1344</f>
        <v>#REF!</v>
      </c>
    </row>
    <row r="1345" spans="21:30">
      <c r="U1345" s="1">
        <f>('Servicos Tomados'!B1345*'Servicos Tomados'!A1345)-'Servicos Tomados'!D1345-'Servicos Tomados'!G1345-'Servicos Tomados'!I1345</f>
        <v>0</v>
      </c>
      <c r="V1345" s="16" t="e">
        <f>1-'Servicos Tomados'!#REF!</f>
        <v>#REF!</v>
      </c>
      <c r="W1345" s="17">
        <f t="shared" si="104"/>
        <v>0</v>
      </c>
      <c r="X1345">
        <f>'Servicos Tomados'!K1345*W1345</f>
        <v>0</v>
      </c>
      <c r="Y1345" s="16" t="e">
        <f t="shared" si="100"/>
        <v>#REF!</v>
      </c>
      <c r="Z1345" s="17" t="e">
        <f>Y1345*'Servicos Tomados'!$AG$3</f>
        <v>#REF!</v>
      </c>
      <c r="AA1345" t="e">
        <f t="shared" si="101"/>
        <v>#REF!</v>
      </c>
      <c r="AB1345" t="e">
        <f t="shared" si="102"/>
        <v>#REF!</v>
      </c>
      <c r="AC1345" s="18" t="e">
        <f t="shared" si="103"/>
        <v>#REF!</v>
      </c>
      <c r="AD1345" s="19" t="e">
        <f>('Servicos Tomados'!D1345+'Servicos Tomados'!G1345+'Servicos Tomados'!I1345)-AB1345</f>
        <v>#REF!</v>
      </c>
    </row>
    <row r="1346" spans="21:30">
      <c r="U1346" s="1">
        <f>('Servicos Tomados'!B1346*'Servicos Tomados'!A1346)-'Servicos Tomados'!D1346-'Servicos Tomados'!G1346-'Servicos Tomados'!I1346</f>
        <v>0</v>
      </c>
      <c r="V1346" s="16" t="e">
        <f>1-'Servicos Tomados'!#REF!</f>
        <v>#REF!</v>
      </c>
      <c r="W1346" s="17">
        <f t="shared" si="104"/>
        <v>0</v>
      </c>
      <c r="X1346">
        <f>'Servicos Tomados'!K1346*W1346</f>
        <v>0</v>
      </c>
      <c r="Y1346" s="16" t="e">
        <f t="shared" si="100"/>
        <v>#REF!</v>
      </c>
      <c r="Z1346" s="17" t="e">
        <f>Y1346*'Servicos Tomados'!$AG$3</f>
        <v>#REF!</v>
      </c>
      <c r="AA1346" t="e">
        <f t="shared" si="101"/>
        <v>#REF!</v>
      </c>
      <c r="AB1346" t="e">
        <f t="shared" si="102"/>
        <v>#REF!</v>
      </c>
      <c r="AC1346" s="18" t="e">
        <f t="shared" si="103"/>
        <v>#REF!</v>
      </c>
      <c r="AD1346" s="19" t="e">
        <f>('Servicos Tomados'!D1346+'Servicos Tomados'!G1346+'Servicos Tomados'!I1346)-AB1346</f>
        <v>#REF!</v>
      </c>
    </row>
    <row r="1347" spans="21:30">
      <c r="U1347" s="1">
        <f>('Servicos Tomados'!B1347*'Servicos Tomados'!A1347)-'Servicos Tomados'!D1347-'Servicos Tomados'!G1347-'Servicos Tomados'!I1347</f>
        <v>0</v>
      </c>
      <c r="V1347" s="16" t="e">
        <f>1-'Servicos Tomados'!#REF!</f>
        <v>#REF!</v>
      </c>
      <c r="W1347" s="17">
        <f t="shared" si="104"/>
        <v>0</v>
      </c>
      <c r="X1347">
        <f>'Servicos Tomados'!K1347*W1347</f>
        <v>0</v>
      </c>
      <c r="Y1347" s="16" t="e">
        <f t="shared" si="100"/>
        <v>#REF!</v>
      </c>
      <c r="Z1347" s="17" t="e">
        <f>Y1347*'Servicos Tomados'!$AG$3</f>
        <v>#REF!</v>
      </c>
      <c r="AA1347" t="e">
        <f t="shared" si="101"/>
        <v>#REF!</v>
      </c>
      <c r="AB1347" t="e">
        <f t="shared" si="102"/>
        <v>#REF!</v>
      </c>
      <c r="AC1347" s="18" t="e">
        <f t="shared" si="103"/>
        <v>#REF!</v>
      </c>
      <c r="AD1347" s="19" t="e">
        <f>('Servicos Tomados'!D1347+'Servicos Tomados'!G1347+'Servicos Tomados'!I1347)-AB1347</f>
        <v>#REF!</v>
      </c>
    </row>
    <row r="1348" spans="21:30">
      <c r="U1348" s="1">
        <f>('Servicos Tomados'!B1348*'Servicos Tomados'!A1348)-'Servicos Tomados'!D1348-'Servicos Tomados'!G1348-'Servicos Tomados'!I1348</f>
        <v>0</v>
      </c>
      <c r="V1348" s="16" t="e">
        <f>1-'Servicos Tomados'!#REF!</f>
        <v>#REF!</v>
      </c>
      <c r="W1348" s="17">
        <f t="shared" si="104"/>
        <v>0</v>
      </c>
      <c r="X1348">
        <f>'Servicos Tomados'!K1348*W1348</f>
        <v>0</v>
      </c>
      <c r="Y1348" s="16" t="e">
        <f t="shared" ref="Y1348:Y1411" si="105">V1348</f>
        <v>#REF!</v>
      </c>
      <c r="Z1348" s="17" t="e">
        <f>Y1348*'Servicos Tomados'!$AG$3</f>
        <v>#REF!</v>
      </c>
      <c r="AA1348" t="e">
        <f t="shared" ref="AA1348:AA1411" si="106">U1348*Z1348</f>
        <v>#REF!</v>
      </c>
      <c r="AB1348" t="e">
        <f t="shared" ref="AB1348:AB1411" si="107">X1348+AA1348</f>
        <v>#REF!</v>
      </c>
      <c r="AC1348" s="18" t="e">
        <f t="shared" ref="AC1348:AC1411" si="108">U1348+AB1348</f>
        <v>#REF!</v>
      </c>
      <c r="AD1348" s="19" t="e">
        <f>('Servicos Tomados'!D1348+'Servicos Tomados'!G1348+'Servicos Tomados'!I1348)-AB1348</f>
        <v>#REF!</v>
      </c>
    </row>
    <row r="1349" spans="21:30">
      <c r="U1349" s="1">
        <f>('Servicos Tomados'!B1349*'Servicos Tomados'!A1349)-'Servicos Tomados'!D1349-'Servicos Tomados'!G1349-'Servicos Tomados'!I1349</f>
        <v>0</v>
      </c>
      <c r="V1349" s="16" t="e">
        <f>1-'Servicos Tomados'!#REF!</f>
        <v>#REF!</v>
      </c>
      <c r="W1349" s="17">
        <f t="shared" si="104"/>
        <v>0</v>
      </c>
      <c r="X1349">
        <f>'Servicos Tomados'!K1349*W1349</f>
        <v>0</v>
      </c>
      <c r="Y1349" s="16" t="e">
        <f t="shared" si="105"/>
        <v>#REF!</v>
      </c>
      <c r="Z1349" s="17" t="e">
        <f>Y1349*'Servicos Tomados'!$AG$3</f>
        <v>#REF!</v>
      </c>
      <c r="AA1349" t="e">
        <f t="shared" si="106"/>
        <v>#REF!</v>
      </c>
      <c r="AB1349" t="e">
        <f t="shared" si="107"/>
        <v>#REF!</v>
      </c>
      <c r="AC1349" s="18" t="e">
        <f t="shared" si="108"/>
        <v>#REF!</v>
      </c>
      <c r="AD1349" s="19" t="e">
        <f>('Servicos Tomados'!D1349+'Servicos Tomados'!G1349+'Servicos Tomados'!I1349)-AB1349</f>
        <v>#REF!</v>
      </c>
    </row>
    <row r="1350" spans="21:30">
      <c r="U1350" s="1">
        <f>('Servicos Tomados'!B1350*'Servicos Tomados'!A1350)-'Servicos Tomados'!D1350-'Servicos Tomados'!G1350-'Servicos Tomados'!I1350</f>
        <v>0</v>
      </c>
      <c r="V1350" s="16" t="e">
        <f>1-'Servicos Tomados'!#REF!</f>
        <v>#REF!</v>
      </c>
      <c r="W1350" s="17">
        <f t="shared" si="104"/>
        <v>0</v>
      </c>
      <c r="X1350">
        <f>'Servicos Tomados'!K1350*W1350</f>
        <v>0</v>
      </c>
      <c r="Y1350" s="16" t="e">
        <f t="shared" si="105"/>
        <v>#REF!</v>
      </c>
      <c r="Z1350" s="17" t="e">
        <f>Y1350*'Servicos Tomados'!$AG$3</f>
        <v>#REF!</v>
      </c>
      <c r="AA1350" t="e">
        <f t="shared" si="106"/>
        <v>#REF!</v>
      </c>
      <c r="AB1350" t="e">
        <f t="shared" si="107"/>
        <v>#REF!</v>
      </c>
      <c r="AC1350" s="18" t="e">
        <f t="shared" si="108"/>
        <v>#REF!</v>
      </c>
      <c r="AD1350" s="19" t="e">
        <f>('Servicos Tomados'!D1350+'Servicos Tomados'!G1350+'Servicos Tomados'!I1350)-AB1350</f>
        <v>#REF!</v>
      </c>
    </row>
    <row r="1351" spans="21:30">
      <c r="U1351" s="1">
        <f>('Servicos Tomados'!B1351*'Servicos Tomados'!A1351)-'Servicos Tomados'!D1351-'Servicos Tomados'!G1351-'Servicos Tomados'!I1351</f>
        <v>0</v>
      </c>
      <c r="V1351" s="16" t="e">
        <f>1-'Servicos Tomados'!#REF!</f>
        <v>#REF!</v>
      </c>
      <c r="W1351" s="17">
        <f t="shared" ref="W1351:W1414" si="109">$AL1351*$AL$3</f>
        <v>0</v>
      </c>
      <c r="X1351">
        <f>'Servicos Tomados'!K1351*W1351</f>
        <v>0</v>
      </c>
      <c r="Y1351" s="16" t="e">
        <f t="shared" si="105"/>
        <v>#REF!</v>
      </c>
      <c r="Z1351" s="17" t="e">
        <f>Y1351*'Servicos Tomados'!$AG$3</f>
        <v>#REF!</v>
      </c>
      <c r="AA1351" t="e">
        <f t="shared" si="106"/>
        <v>#REF!</v>
      </c>
      <c r="AB1351" t="e">
        <f t="shared" si="107"/>
        <v>#REF!</v>
      </c>
      <c r="AC1351" s="18" t="e">
        <f t="shared" si="108"/>
        <v>#REF!</v>
      </c>
      <c r="AD1351" s="19" t="e">
        <f>('Servicos Tomados'!D1351+'Servicos Tomados'!G1351+'Servicos Tomados'!I1351)-AB1351</f>
        <v>#REF!</v>
      </c>
    </row>
    <row r="1352" spans="21:30">
      <c r="U1352" s="1">
        <f>('Servicos Tomados'!B1352*'Servicos Tomados'!A1352)-'Servicos Tomados'!D1352-'Servicos Tomados'!G1352-'Servicos Tomados'!I1352</f>
        <v>0</v>
      </c>
      <c r="V1352" s="16" t="e">
        <f>1-'Servicos Tomados'!#REF!</f>
        <v>#REF!</v>
      </c>
      <c r="W1352" s="17">
        <f t="shared" si="109"/>
        <v>0</v>
      </c>
      <c r="X1352">
        <f>'Servicos Tomados'!K1352*W1352</f>
        <v>0</v>
      </c>
      <c r="Y1352" s="16" t="e">
        <f t="shared" si="105"/>
        <v>#REF!</v>
      </c>
      <c r="Z1352" s="17" t="e">
        <f>Y1352*'Servicos Tomados'!$AG$3</f>
        <v>#REF!</v>
      </c>
      <c r="AA1352" t="e">
        <f t="shared" si="106"/>
        <v>#REF!</v>
      </c>
      <c r="AB1352" t="e">
        <f t="shared" si="107"/>
        <v>#REF!</v>
      </c>
      <c r="AC1352" s="18" t="e">
        <f t="shared" si="108"/>
        <v>#REF!</v>
      </c>
      <c r="AD1352" s="19" t="e">
        <f>('Servicos Tomados'!D1352+'Servicos Tomados'!G1352+'Servicos Tomados'!I1352)-AB1352</f>
        <v>#REF!</v>
      </c>
    </row>
    <row r="1353" spans="21:30">
      <c r="U1353" s="1">
        <f>('Servicos Tomados'!B1353*'Servicos Tomados'!A1353)-'Servicos Tomados'!D1353-'Servicos Tomados'!G1353-'Servicos Tomados'!I1353</f>
        <v>0</v>
      </c>
      <c r="V1353" s="16" t="e">
        <f>1-'Servicos Tomados'!#REF!</f>
        <v>#REF!</v>
      </c>
      <c r="W1353" s="17">
        <f t="shared" si="109"/>
        <v>0</v>
      </c>
      <c r="X1353">
        <f>'Servicos Tomados'!K1353*W1353</f>
        <v>0</v>
      </c>
      <c r="Y1353" s="16" t="e">
        <f t="shared" si="105"/>
        <v>#REF!</v>
      </c>
      <c r="Z1353" s="17" t="e">
        <f>Y1353*'Servicos Tomados'!$AG$3</f>
        <v>#REF!</v>
      </c>
      <c r="AA1353" t="e">
        <f t="shared" si="106"/>
        <v>#REF!</v>
      </c>
      <c r="AB1353" t="e">
        <f t="shared" si="107"/>
        <v>#REF!</v>
      </c>
      <c r="AC1353" s="18" t="e">
        <f t="shared" si="108"/>
        <v>#REF!</v>
      </c>
      <c r="AD1353" s="19" t="e">
        <f>('Servicos Tomados'!D1353+'Servicos Tomados'!G1353+'Servicos Tomados'!I1353)-AB1353</f>
        <v>#REF!</v>
      </c>
    </row>
    <row r="1354" spans="21:30">
      <c r="U1354" s="1">
        <f>('Servicos Tomados'!B1354*'Servicos Tomados'!A1354)-'Servicos Tomados'!D1354-'Servicos Tomados'!G1354-'Servicos Tomados'!I1354</f>
        <v>0</v>
      </c>
      <c r="V1354" s="16" t="e">
        <f>1-'Servicos Tomados'!#REF!</f>
        <v>#REF!</v>
      </c>
      <c r="W1354" s="17">
        <f t="shared" si="109"/>
        <v>0</v>
      </c>
      <c r="X1354">
        <f>'Servicos Tomados'!K1354*W1354</f>
        <v>0</v>
      </c>
      <c r="Y1354" s="16" t="e">
        <f t="shared" si="105"/>
        <v>#REF!</v>
      </c>
      <c r="Z1354" s="17" t="e">
        <f>Y1354*'Servicos Tomados'!$AG$3</f>
        <v>#REF!</v>
      </c>
      <c r="AA1354" t="e">
        <f t="shared" si="106"/>
        <v>#REF!</v>
      </c>
      <c r="AB1354" t="e">
        <f t="shared" si="107"/>
        <v>#REF!</v>
      </c>
      <c r="AC1354" s="18" t="e">
        <f t="shared" si="108"/>
        <v>#REF!</v>
      </c>
      <c r="AD1354" s="19" t="e">
        <f>('Servicos Tomados'!D1354+'Servicos Tomados'!G1354+'Servicos Tomados'!I1354)-AB1354</f>
        <v>#REF!</v>
      </c>
    </row>
    <row r="1355" spans="21:30">
      <c r="U1355" s="1">
        <f>('Servicos Tomados'!B1355*'Servicos Tomados'!A1355)-'Servicos Tomados'!D1355-'Servicos Tomados'!G1355-'Servicos Tomados'!I1355</f>
        <v>0</v>
      </c>
      <c r="V1355" s="16" t="e">
        <f>1-'Servicos Tomados'!#REF!</f>
        <v>#REF!</v>
      </c>
      <c r="W1355" s="17">
        <f t="shared" si="109"/>
        <v>0</v>
      </c>
      <c r="X1355">
        <f>'Servicos Tomados'!K1355*W1355</f>
        <v>0</v>
      </c>
      <c r="Y1355" s="16" t="e">
        <f t="shared" si="105"/>
        <v>#REF!</v>
      </c>
      <c r="Z1355" s="17" t="e">
        <f>Y1355*'Servicos Tomados'!$AG$3</f>
        <v>#REF!</v>
      </c>
      <c r="AA1355" t="e">
        <f t="shared" si="106"/>
        <v>#REF!</v>
      </c>
      <c r="AB1355" t="e">
        <f t="shared" si="107"/>
        <v>#REF!</v>
      </c>
      <c r="AC1355" s="18" t="e">
        <f t="shared" si="108"/>
        <v>#REF!</v>
      </c>
      <c r="AD1355" s="19" t="e">
        <f>('Servicos Tomados'!D1355+'Servicos Tomados'!G1355+'Servicos Tomados'!I1355)-AB1355</f>
        <v>#REF!</v>
      </c>
    </row>
    <row r="1356" spans="21:30">
      <c r="U1356" s="1">
        <f>('Servicos Tomados'!B1356*'Servicos Tomados'!A1356)-'Servicos Tomados'!D1356-'Servicos Tomados'!G1356-'Servicos Tomados'!I1356</f>
        <v>0</v>
      </c>
      <c r="V1356" s="16" t="e">
        <f>1-'Servicos Tomados'!#REF!</f>
        <v>#REF!</v>
      </c>
      <c r="W1356" s="17">
        <f t="shared" si="109"/>
        <v>0</v>
      </c>
      <c r="X1356">
        <f>'Servicos Tomados'!K1356*W1356</f>
        <v>0</v>
      </c>
      <c r="Y1356" s="16" t="e">
        <f t="shared" si="105"/>
        <v>#REF!</v>
      </c>
      <c r="Z1356" s="17" t="e">
        <f>Y1356*'Servicos Tomados'!$AG$3</f>
        <v>#REF!</v>
      </c>
      <c r="AA1356" t="e">
        <f t="shared" si="106"/>
        <v>#REF!</v>
      </c>
      <c r="AB1356" t="e">
        <f t="shared" si="107"/>
        <v>#REF!</v>
      </c>
      <c r="AC1356" s="18" t="e">
        <f t="shared" si="108"/>
        <v>#REF!</v>
      </c>
      <c r="AD1356" s="19" t="e">
        <f>('Servicos Tomados'!D1356+'Servicos Tomados'!G1356+'Servicos Tomados'!I1356)-AB1356</f>
        <v>#REF!</v>
      </c>
    </row>
    <row r="1357" spans="21:30">
      <c r="U1357" s="1">
        <f>('Servicos Tomados'!B1357*'Servicos Tomados'!A1357)-'Servicos Tomados'!D1357-'Servicos Tomados'!G1357-'Servicos Tomados'!I1357</f>
        <v>0</v>
      </c>
      <c r="V1357" s="16" t="e">
        <f>1-'Servicos Tomados'!#REF!</f>
        <v>#REF!</v>
      </c>
      <c r="W1357" s="17">
        <f t="shared" si="109"/>
        <v>0</v>
      </c>
      <c r="X1357">
        <f>'Servicos Tomados'!K1357*W1357</f>
        <v>0</v>
      </c>
      <c r="Y1357" s="16" t="e">
        <f t="shared" si="105"/>
        <v>#REF!</v>
      </c>
      <c r="Z1357" s="17" t="e">
        <f>Y1357*'Servicos Tomados'!$AG$3</f>
        <v>#REF!</v>
      </c>
      <c r="AA1357" t="e">
        <f t="shared" si="106"/>
        <v>#REF!</v>
      </c>
      <c r="AB1357" t="e">
        <f t="shared" si="107"/>
        <v>#REF!</v>
      </c>
      <c r="AC1357" s="18" t="e">
        <f t="shared" si="108"/>
        <v>#REF!</v>
      </c>
      <c r="AD1357" s="19" t="e">
        <f>('Servicos Tomados'!D1357+'Servicos Tomados'!G1357+'Servicos Tomados'!I1357)-AB1357</f>
        <v>#REF!</v>
      </c>
    </row>
    <row r="1358" spans="21:30">
      <c r="U1358" s="1">
        <f>('Servicos Tomados'!B1358*'Servicos Tomados'!A1358)-'Servicos Tomados'!D1358-'Servicos Tomados'!G1358-'Servicos Tomados'!I1358</f>
        <v>0</v>
      </c>
      <c r="V1358" s="16" t="e">
        <f>1-'Servicos Tomados'!#REF!</f>
        <v>#REF!</v>
      </c>
      <c r="W1358" s="17">
        <f t="shared" si="109"/>
        <v>0</v>
      </c>
      <c r="X1358">
        <f>'Servicos Tomados'!K1358*W1358</f>
        <v>0</v>
      </c>
      <c r="Y1358" s="16" t="e">
        <f t="shared" si="105"/>
        <v>#REF!</v>
      </c>
      <c r="Z1358" s="17" t="e">
        <f>Y1358*'Servicos Tomados'!$AG$3</f>
        <v>#REF!</v>
      </c>
      <c r="AA1358" t="e">
        <f t="shared" si="106"/>
        <v>#REF!</v>
      </c>
      <c r="AB1358" t="e">
        <f t="shared" si="107"/>
        <v>#REF!</v>
      </c>
      <c r="AC1358" s="18" t="e">
        <f t="shared" si="108"/>
        <v>#REF!</v>
      </c>
      <c r="AD1358" s="19" t="e">
        <f>('Servicos Tomados'!D1358+'Servicos Tomados'!G1358+'Servicos Tomados'!I1358)-AB1358</f>
        <v>#REF!</v>
      </c>
    </row>
    <row r="1359" spans="21:30">
      <c r="U1359" s="1">
        <f>('Servicos Tomados'!B1359*'Servicos Tomados'!A1359)-'Servicos Tomados'!D1359-'Servicos Tomados'!G1359-'Servicos Tomados'!I1359</f>
        <v>0</v>
      </c>
      <c r="V1359" s="16" t="e">
        <f>1-'Servicos Tomados'!#REF!</f>
        <v>#REF!</v>
      </c>
      <c r="W1359" s="17">
        <f t="shared" si="109"/>
        <v>0</v>
      </c>
      <c r="X1359">
        <f>'Servicos Tomados'!K1359*W1359</f>
        <v>0</v>
      </c>
      <c r="Y1359" s="16" t="e">
        <f t="shared" si="105"/>
        <v>#REF!</v>
      </c>
      <c r="Z1359" s="17" t="e">
        <f>Y1359*'Servicos Tomados'!$AG$3</f>
        <v>#REF!</v>
      </c>
      <c r="AA1359" t="e">
        <f t="shared" si="106"/>
        <v>#REF!</v>
      </c>
      <c r="AB1359" t="e">
        <f t="shared" si="107"/>
        <v>#REF!</v>
      </c>
      <c r="AC1359" s="18" t="e">
        <f t="shared" si="108"/>
        <v>#REF!</v>
      </c>
      <c r="AD1359" s="19" t="e">
        <f>('Servicos Tomados'!D1359+'Servicos Tomados'!G1359+'Servicos Tomados'!I1359)-AB1359</f>
        <v>#REF!</v>
      </c>
    </row>
    <row r="1360" spans="21:30">
      <c r="U1360" s="1">
        <f>('Servicos Tomados'!B1360*'Servicos Tomados'!A1360)-'Servicos Tomados'!D1360-'Servicos Tomados'!G1360-'Servicos Tomados'!I1360</f>
        <v>0</v>
      </c>
      <c r="V1360" s="16" t="e">
        <f>1-'Servicos Tomados'!#REF!</f>
        <v>#REF!</v>
      </c>
      <c r="W1360" s="17">
        <f t="shared" si="109"/>
        <v>0</v>
      </c>
      <c r="X1360">
        <f>'Servicos Tomados'!K1360*W1360</f>
        <v>0</v>
      </c>
      <c r="Y1360" s="16" t="e">
        <f t="shared" si="105"/>
        <v>#REF!</v>
      </c>
      <c r="Z1360" s="17" t="e">
        <f>Y1360*'Servicos Tomados'!$AG$3</f>
        <v>#REF!</v>
      </c>
      <c r="AA1360" t="e">
        <f t="shared" si="106"/>
        <v>#REF!</v>
      </c>
      <c r="AB1360" t="e">
        <f t="shared" si="107"/>
        <v>#REF!</v>
      </c>
      <c r="AC1360" s="18" t="e">
        <f t="shared" si="108"/>
        <v>#REF!</v>
      </c>
      <c r="AD1360" s="19" t="e">
        <f>('Servicos Tomados'!D1360+'Servicos Tomados'!G1360+'Servicos Tomados'!I1360)-AB1360</f>
        <v>#REF!</v>
      </c>
    </row>
    <row r="1361" spans="21:30">
      <c r="U1361" s="1">
        <f>('Servicos Tomados'!B1361*'Servicos Tomados'!A1361)-'Servicos Tomados'!D1361-'Servicos Tomados'!G1361-'Servicos Tomados'!I1361</f>
        <v>0</v>
      </c>
      <c r="V1361" s="16" t="e">
        <f>1-'Servicos Tomados'!#REF!</f>
        <v>#REF!</v>
      </c>
      <c r="W1361" s="17">
        <f t="shared" si="109"/>
        <v>0</v>
      </c>
      <c r="X1361">
        <f>'Servicos Tomados'!K1361*W1361</f>
        <v>0</v>
      </c>
      <c r="Y1361" s="16" t="e">
        <f t="shared" si="105"/>
        <v>#REF!</v>
      </c>
      <c r="Z1361" s="17" t="e">
        <f>Y1361*'Servicos Tomados'!$AG$3</f>
        <v>#REF!</v>
      </c>
      <c r="AA1361" t="e">
        <f t="shared" si="106"/>
        <v>#REF!</v>
      </c>
      <c r="AB1361" t="e">
        <f t="shared" si="107"/>
        <v>#REF!</v>
      </c>
      <c r="AC1361" s="18" t="e">
        <f t="shared" si="108"/>
        <v>#REF!</v>
      </c>
      <c r="AD1361" s="19" t="e">
        <f>('Servicos Tomados'!D1361+'Servicos Tomados'!G1361+'Servicos Tomados'!I1361)-AB1361</f>
        <v>#REF!</v>
      </c>
    </row>
    <row r="1362" spans="21:30">
      <c r="U1362" s="1">
        <f>('Servicos Tomados'!B1362*'Servicos Tomados'!A1362)-'Servicos Tomados'!D1362-'Servicos Tomados'!G1362-'Servicos Tomados'!I1362</f>
        <v>0</v>
      </c>
      <c r="V1362" s="16" t="e">
        <f>1-'Servicos Tomados'!#REF!</f>
        <v>#REF!</v>
      </c>
      <c r="W1362" s="17">
        <f t="shared" si="109"/>
        <v>0</v>
      </c>
      <c r="X1362">
        <f>'Servicos Tomados'!K1362*W1362</f>
        <v>0</v>
      </c>
      <c r="Y1362" s="16" t="e">
        <f t="shared" si="105"/>
        <v>#REF!</v>
      </c>
      <c r="Z1362" s="17" t="e">
        <f>Y1362*'Servicos Tomados'!$AG$3</f>
        <v>#REF!</v>
      </c>
      <c r="AA1362" t="e">
        <f t="shared" si="106"/>
        <v>#REF!</v>
      </c>
      <c r="AB1362" t="e">
        <f t="shared" si="107"/>
        <v>#REF!</v>
      </c>
      <c r="AC1362" s="18" t="e">
        <f t="shared" si="108"/>
        <v>#REF!</v>
      </c>
      <c r="AD1362" s="19" t="e">
        <f>('Servicos Tomados'!D1362+'Servicos Tomados'!G1362+'Servicos Tomados'!I1362)-AB1362</f>
        <v>#REF!</v>
      </c>
    </row>
    <row r="1363" spans="21:30">
      <c r="U1363" s="1">
        <f>('Servicos Tomados'!B1363*'Servicos Tomados'!A1363)-'Servicos Tomados'!D1363-'Servicos Tomados'!G1363-'Servicos Tomados'!I1363</f>
        <v>0</v>
      </c>
      <c r="V1363" s="16" t="e">
        <f>1-'Servicos Tomados'!#REF!</f>
        <v>#REF!</v>
      </c>
      <c r="W1363" s="17">
        <f t="shared" si="109"/>
        <v>0</v>
      </c>
      <c r="X1363">
        <f>'Servicos Tomados'!K1363*W1363</f>
        <v>0</v>
      </c>
      <c r="Y1363" s="16" t="e">
        <f t="shared" si="105"/>
        <v>#REF!</v>
      </c>
      <c r="Z1363" s="17" t="e">
        <f>Y1363*'Servicos Tomados'!$AG$3</f>
        <v>#REF!</v>
      </c>
      <c r="AA1363" t="e">
        <f t="shared" si="106"/>
        <v>#REF!</v>
      </c>
      <c r="AB1363" t="e">
        <f t="shared" si="107"/>
        <v>#REF!</v>
      </c>
      <c r="AC1363" s="18" t="e">
        <f t="shared" si="108"/>
        <v>#REF!</v>
      </c>
      <c r="AD1363" s="19" t="e">
        <f>('Servicos Tomados'!D1363+'Servicos Tomados'!G1363+'Servicos Tomados'!I1363)-AB1363</f>
        <v>#REF!</v>
      </c>
    </row>
    <row r="1364" spans="21:30">
      <c r="U1364" s="1">
        <f>('Servicos Tomados'!B1364*'Servicos Tomados'!A1364)-'Servicos Tomados'!D1364-'Servicos Tomados'!G1364-'Servicos Tomados'!I1364</f>
        <v>0</v>
      </c>
      <c r="V1364" s="16" t="e">
        <f>1-'Servicos Tomados'!#REF!</f>
        <v>#REF!</v>
      </c>
      <c r="W1364" s="17">
        <f t="shared" si="109"/>
        <v>0</v>
      </c>
      <c r="X1364">
        <f>'Servicos Tomados'!K1364*W1364</f>
        <v>0</v>
      </c>
      <c r="Y1364" s="16" t="e">
        <f t="shared" si="105"/>
        <v>#REF!</v>
      </c>
      <c r="Z1364" s="17" t="e">
        <f>Y1364*'Servicos Tomados'!$AG$3</f>
        <v>#REF!</v>
      </c>
      <c r="AA1364" t="e">
        <f t="shared" si="106"/>
        <v>#REF!</v>
      </c>
      <c r="AB1364" t="e">
        <f t="shared" si="107"/>
        <v>#REF!</v>
      </c>
      <c r="AC1364" s="18" t="e">
        <f t="shared" si="108"/>
        <v>#REF!</v>
      </c>
      <c r="AD1364" s="19" t="e">
        <f>('Servicos Tomados'!D1364+'Servicos Tomados'!G1364+'Servicos Tomados'!I1364)-AB1364</f>
        <v>#REF!</v>
      </c>
    </row>
    <row r="1365" spans="21:30">
      <c r="U1365" s="1">
        <f>('Servicos Tomados'!B1365*'Servicos Tomados'!A1365)-'Servicos Tomados'!D1365-'Servicos Tomados'!G1365-'Servicos Tomados'!I1365</f>
        <v>0</v>
      </c>
      <c r="V1365" s="16" t="e">
        <f>1-'Servicos Tomados'!#REF!</f>
        <v>#REF!</v>
      </c>
      <c r="W1365" s="17">
        <f t="shared" si="109"/>
        <v>0</v>
      </c>
      <c r="X1365">
        <f>'Servicos Tomados'!K1365*W1365</f>
        <v>0</v>
      </c>
      <c r="Y1365" s="16" t="e">
        <f t="shared" si="105"/>
        <v>#REF!</v>
      </c>
      <c r="Z1365" s="17" t="e">
        <f>Y1365*'Servicos Tomados'!$AG$3</f>
        <v>#REF!</v>
      </c>
      <c r="AA1365" t="e">
        <f t="shared" si="106"/>
        <v>#REF!</v>
      </c>
      <c r="AB1365" t="e">
        <f t="shared" si="107"/>
        <v>#REF!</v>
      </c>
      <c r="AC1365" s="18" t="e">
        <f t="shared" si="108"/>
        <v>#REF!</v>
      </c>
      <c r="AD1365" s="19" t="e">
        <f>('Servicos Tomados'!D1365+'Servicos Tomados'!G1365+'Servicos Tomados'!I1365)-AB1365</f>
        <v>#REF!</v>
      </c>
    </row>
    <row r="1366" spans="21:30">
      <c r="U1366" s="1">
        <f>('Servicos Tomados'!B1366*'Servicos Tomados'!A1366)-'Servicos Tomados'!D1366-'Servicos Tomados'!G1366-'Servicos Tomados'!I1366</f>
        <v>0</v>
      </c>
      <c r="V1366" s="16" t="e">
        <f>1-'Servicos Tomados'!#REF!</f>
        <v>#REF!</v>
      </c>
      <c r="W1366" s="17">
        <f t="shared" si="109"/>
        <v>0</v>
      </c>
      <c r="X1366">
        <f>'Servicos Tomados'!K1366*W1366</f>
        <v>0</v>
      </c>
      <c r="Y1366" s="16" t="e">
        <f t="shared" si="105"/>
        <v>#REF!</v>
      </c>
      <c r="Z1366" s="17" t="e">
        <f>Y1366*'Servicos Tomados'!$AG$3</f>
        <v>#REF!</v>
      </c>
      <c r="AA1366" t="e">
        <f t="shared" si="106"/>
        <v>#REF!</v>
      </c>
      <c r="AB1366" t="e">
        <f t="shared" si="107"/>
        <v>#REF!</v>
      </c>
      <c r="AC1366" s="18" t="e">
        <f t="shared" si="108"/>
        <v>#REF!</v>
      </c>
      <c r="AD1366" s="19" t="e">
        <f>('Servicos Tomados'!D1366+'Servicos Tomados'!G1366+'Servicos Tomados'!I1366)-AB1366</f>
        <v>#REF!</v>
      </c>
    </row>
    <row r="1367" spans="21:30">
      <c r="U1367" s="1">
        <f>('Servicos Tomados'!B1367*'Servicos Tomados'!A1367)-'Servicos Tomados'!D1367-'Servicos Tomados'!G1367-'Servicos Tomados'!I1367</f>
        <v>0</v>
      </c>
      <c r="V1367" s="16" t="e">
        <f>1-'Servicos Tomados'!#REF!</f>
        <v>#REF!</v>
      </c>
      <c r="W1367" s="17">
        <f t="shared" si="109"/>
        <v>0</v>
      </c>
      <c r="X1367">
        <f>'Servicos Tomados'!K1367*W1367</f>
        <v>0</v>
      </c>
      <c r="Y1367" s="16" t="e">
        <f t="shared" si="105"/>
        <v>#REF!</v>
      </c>
      <c r="Z1367" s="17" t="e">
        <f>Y1367*'Servicos Tomados'!$AG$3</f>
        <v>#REF!</v>
      </c>
      <c r="AA1367" t="e">
        <f t="shared" si="106"/>
        <v>#REF!</v>
      </c>
      <c r="AB1367" t="e">
        <f t="shared" si="107"/>
        <v>#REF!</v>
      </c>
      <c r="AC1367" s="18" t="e">
        <f t="shared" si="108"/>
        <v>#REF!</v>
      </c>
      <c r="AD1367" s="19" t="e">
        <f>('Servicos Tomados'!D1367+'Servicos Tomados'!G1367+'Servicos Tomados'!I1367)-AB1367</f>
        <v>#REF!</v>
      </c>
    </row>
    <row r="1368" spans="21:30">
      <c r="U1368" s="1">
        <f>('Servicos Tomados'!B1368*'Servicos Tomados'!A1368)-'Servicos Tomados'!D1368-'Servicos Tomados'!G1368-'Servicos Tomados'!I1368</f>
        <v>0</v>
      </c>
      <c r="V1368" s="16" t="e">
        <f>1-'Servicos Tomados'!#REF!</f>
        <v>#REF!</v>
      </c>
      <c r="W1368" s="17">
        <f t="shared" si="109"/>
        <v>0</v>
      </c>
      <c r="X1368">
        <f>'Servicos Tomados'!K1368*W1368</f>
        <v>0</v>
      </c>
      <c r="Y1368" s="16" t="e">
        <f t="shared" si="105"/>
        <v>#REF!</v>
      </c>
      <c r="Z1368" s="17" t="e">
        <f>Y1368*'Servicos Tomados'!$AG$3</f>
        <v>#REF!</v>
      </c>
      <c r="AA1368" t="e">
        <f t="shared" si="106"/>
        <v>#REF!</v>
      </c>
      <c r="AB1368" t="e">
        <f t="shared" si="107"/>
        <v>#REF!</v>
      </c>
      <c r="AC1368" s="18" t="e">
        <f t="shared" si="108"/>
        <v>#REF!</v>
      </c>
      <c r="AD1368" s="19" t="e">
        <f>('Servicos Tomados'!D1368+'Servicos Tomados'!G1368+'Servicos Tomados'!I1368)-AB1368</f>
        <v>#REF!</v>
      </c>
    </row>
    <row r="1369" spans="21:30">
      <c r="U1369" s="1">
        <f>('Servicos Tomados'!B1369*'Servicos Tomados'!A1369)-'Servicos Tomados'!D1369-'Servicos Tomados'!G1369-'Servicos Tomados'!I1369</f>
        <v>0</v>
      </c>
      <c r="V1369" s="16" t="e">
        <f>1-'Servicos Tomados'!#REF!</f>
        <v>#REF!</v>
      </c>
      <c r="W1369" s="17">
        <f t="shared" si="109"/>
        <v>0</v>
      </c>
      <c r="X1369">
        <f>'Servicos Tomados'!K1369*W1369</f>
        <v>0</v>
      </c>
      <c r="Y1369" s="16" t="e">
        <f t="shared" si="105"/>
        <v>#REF!</v>
      </c>
      <c r="Z1369" s="17" t="e">
        <f>Y1369*'Servicos Tomados'!$AG$3</f>
        <v>#REF!</v>
      </c>
      <c r="AA1369" t="e">
        <f t="shared" si="106"/>
        <v>#REF!</v>
      </c>
      <c r="AB1369" t="e">
        <f t="shared" si="107"/>
        <v>#REF!</v>
      </c>
      <c r="AC1369" s="18" t="e">
        <f t="shared" si="108"/>
        <v>#REF!</v>
      </c>
      <c r="AD1369" s="19" t="e">
        <f>('Servicos Tomados'!D1369+'Servicos Tomados'!G1369+'Servicos Tomados'!I1369)-AB1369</f>
        <v>#REF!</v>
      </c>
    </row>
    <row r="1370" spans="21:30">
      <c r="U1370" s="1">
        <f>('Servicos Tomados'!B1370*'Servicos Tomados'!A1370)-'Servicos Tomados'!D1370-'Servicos Tomados'!G1370-'Servicos Tomados'!I1370</f>
        <v>0</v>
      </c>
      <c r="V1370" s="16" t="e">
        <f>1-'Servicos Tomados'!#REF!</f>
        <v>#REF!</v>
      </c>
      <c r="W1370" s="17">
        <f t="shared" si="109"/>
        <v>0</v>
      </c>
      <c r="X1370">
        <f>'Servicos Tomados'!K1370*W1370</f>
        <v>0</v>
      </c>
      <c r="Y1370" s="16" t="e">
        <f t="shared" si="105"/>
        <v>#REF!</v>
      </c>
      <c r="Z1370" s="17" t="e">
        <f>Y1370*'Servicos Tomados'!$AG$3</f>
        <v>#REF!</v>
      </c>
      <c r="AA1370" t="e">
        <f t="shared" si="106"/>
        <v>#REF!</v>
      </c>
      <c r="AB1370" t="e">
        <f t="shared" si="107"/>
        <v>#REF!</v>
      </c>
      <c r="AC1370" s="18" t="e">
        <f t="shared" si="108"/>
        <v>#REF!</v>
      </c>
      <c r="AD1370" s="19" t="e">
        <f>('Servicos Tomados'!D1370+'Servicos Tomados'!G1370+'Servicos Tomados'!I1370)-AB1370</f>
        <v>#REF!</v>
      </c>
    </row>
    <row r="1371" spans="21:30">
      <c r="U1371" s="1">
        <f>('Servicos Tomados'!B1371*'Servicos Tomados'!A1371)-'Servicos Tomados'!D1371-'Servicos Tomados'!G1371-'Servicos Tomados'!I1371</f>
        <v>0</v>
      </c>
      <c r="V1371" s="16" t="e">
        <f>1-'Servicos Tomados'!#REF!</f>
        <v>#REF!</v>
      </c>
      <c r="W1371" s="17">
        <f t="shared" si="109"/>
        <v>0</v>
      </c>
      <c r="X1371">
        <f>'Servicos Tomados'!K1371*W1371</f>
        <v>0</v>
      </c>
      <c r="Y1371" s="16" t="e">
        <f t="shared" si="105"/>
        <v>#REF!</v>
      </c>
      <c r="Z1371" s="17" t="e">
        <f>Y1371*'Servicos Tomados'!$AG$3</f>
        <v>#REF!</v>
      </c>
      <c r="AA1371" t="e">
        <f t="shared" si="106"/>
        <v>#REF!</v>
      </c>
      <c r="AB1371" t="e">
        <f t="shared" si="107"/>
        <v>#REF!</v>
      </c>
      <c r="AC1371" s="18" t="e">
        <f t="shared" si="108"/>
        <v>#REF!</v>
      </c>
      <c r="AD1371" s="19" t="e">
        <f>('Servicos Tomados'!D1371+'Servicos Tomados'!G1371+'Servicos Tomados'!I1371)-AB1371</f>
        <v>#REF!</v>
      </c>
    </row>
    <row r="1372" spans="21:30">
      <c r="U1372" s="1">
        <f>('Servicos Tomados'!B1372*'Servicos Tomados'!A1372)-'Servicos Tomados'!D1372-'Servicos Tomados'!G1372-'Servicos Tomados'!I1372</f>
        <v>0</v>
      </c>
      <c r="V1372" s="16" t="e">
        <f>1-'Servicos Tomados'!#REF!</f>
        <v>#REF!</v>
      </c>
      <c r="W1372" s="17">
        <f t="shared" si="109"/>
        <v>0</v>
      </c>
      <c r="X1372">
        <f>'Servicos Tomados'!K1372*W1372</f>
        <v>0</v>
      </c>
      <c r="Y1372" s="16" t="e">
        <f t="shared" si="105"/>
        <v>#REF!</v>
      </c>
      <c r="Z1372" s="17" t="e">
        <f>Y1372*'Servicos Tomados'!$AG$3</f>
        <v>#REF!</v>
      </c>
      <c r="AA1372" t="e">
        <f t="shared" si="106"/>
        <v>#REF!</v>
      </c>
      <c r="AB1372" t="e">
        <f t="shared" si="107"/>
        <v>#REF!</v>
      </c>
      <c r="AC1372" s="18" t="e">
        <f t="shared" si="108"/>
        <v>#REF!</v>
      </c>
      <c r="AD1372" s="19" t="e">
        <f>('Servicos Tomados'!D1372+'Servicos Tomados'!G1372+'Servicos Tomados'!I1372)-AB1372</f>
        <v>#REF!</v>
      </c>
    </row>
    <row r="1373" spans="21:30">
      <c r="U1373" s="1">
        <f>('Servicos Tomados'!B1373*'Servicos Tomados'!A1373)-'Servicos Tomados'!D1373-'Servicos Tomados'!G1373-'Servicos Tomados'!I1373</f>
        <v>0</v>
      </c>
      <c r="V1373" s="16" t="e">
        <f>1-'Servicos Tomados'!#REF!</f>
        <v>#REF!</v>
      </c>
      <c r="W1373" s="17">
        <f t="shared" si="109"/>
        <v>0</v>
      </c>
      <c r="X1373">
        <f>'Servicos Tomados'!K1373*W1373</f>
        <v>0</v>
      </c>
      <c r="Y1373" s="16" t="e">
        <f t="shared" si="105"/>
        <v>#REF!</v>
      </c>
      <c r="Z1373" s="17" t="e">
        <f>Y1373*'Servicos Tomados'!$AG$3</f>
        <v>#REF!</v>
      </c>
      <c r="AA1373" t="e">
        <f t="shared" si="106"/>
        <v>#REF!</v>
      </c>
      <c r="AB1373" t="e">
        <f t="shared" si="107"/>
        <v>#REF!</v>
      </c>
      <c r="AC1373" s="18" t="e">
        <f t="shared" si="108"/>
        <v>#REF!</v>
      </c>
      <c r="AD1373" s="19" t="e">
        <f>('Servicos Tomados'!D1373+'Servicos Tomados'!G1373+'Servicos Tomados'!I1373)-AB1373</f>
        <v>#REF!</v>
      </c>
    </row>
    <row r="1374" spans="21:30">
      <c r="U1374" s="1">
        <f>('Servicos Tomados'!B1374*'Servicos Tomados'!A1374)-'Servicos Tomados'!D1374-'Servicos Tomados'!G1374-'Servicos Tomados'!I1374</f>
        <v>0</v>
      </c>
      <c r="V1374" s="16" t="e">
        <f>1-'Servicos Tomados'!#REF!</f>
        <v>#REF!</v>
      </c>
      <c r="W1374" s="17">
        <f t="shared" si="109"/>
        <v>0</v>
      </c>
      <c r="X1374">
        <f>'Servicos Tomados'!K1374*W1374</f>
        <v>0</v>
      </c>
      <c r="Y1374" s="16" t="e">
        <f t="shared" si="105"/>
        <v>#REF!</v>
      </c>
      <c r="Z1374" s="17" t="e">
        <f>Y1374*'Servicos Tomados'!$AG$3</f>
        <v>#REF!</v>
      </c>
      <c r="AA1374" t="e">
        <f t="shared" si="106"/>
        <v>#REF!</v>
      </c>
      <c r="AB1374" t="e">
        <f t="shared" si="107"/>
        <v>#REF!</v>
      </c>
      <c r="AC1374" s="18" t="e">
        <f t="shared" si="108"/>
        <v>#REF!</v>
      </c>
      <c r="AD1374" s="19" t="e">
        <f>('Servicos Tomados'!D1374+'Servicos Tomados'!G1374+'Servicos Tomados'!I1374)-AB1374</f>
        <v>#REF!</v>
      </c>
    </row>
    <row r="1375" spans="21:30">
      <c r="U1375" s="1">
        <f>('Servicos Tomados'!B1375*'Servicos Tomados'!A1375)-'Servicos Tomados'!D1375-'Servicos Tomados'!G1375-'Servicos Tomados'!I1375</f>
        <v>0</v>
      </c>
      <c r="V1375" s="16" t="e">
        <f>1-'Servicos Tomados'!#REF!</f>
        <v>#REF!</v>
      </c>
      <c r="W1375" s="17">
        <f t="shared" si="109"/>
        <v>0</v>
      </c>
      <c r="X1375">
        <f>'Servicos Tomados'!K1375*W1375</f>
        <v>0</v>
      </c>
      <c r="Y1375" s="16" t="e">
        <f t="shared" si="105"/>
        <v>#REF!</v>
      </c>
      <c r="Z1375" s="17" t="e">
        <f>Y1375*'Servicos Tomados'!$AG$3</f>
        <v>#REF!</v>
      </c>
      <c r="AA1375" t="e">
        <f t="shared" si="106"/>
        <v>#REF!</v>
      </c>
      <c r="AB1375" t="e">
        <f t="shared" si="107"/>
        <v>#REF!</v>
      </c>
      <c r="AC1375" s="18" t="e">
        <f t="shared" si="108"/>
        <v>#REF!</v>
      </c>
      <c r="AD1375" s="19" t="e">
        <f>('Servicos Tomados'!D1375+'Servicos Tomados'!G1375+'Servicos Tomados'!I1375)-AB1375</f>
        <v>#REF!</v>
      </c>
    </row>
    <row r="1376" spans="21:30">
      <c r="U1376" s="1">
        <f>('Servicos Tomados'!B1376*'Servicos Tomados'!A1376)-'Servicos Tomados'!D1376-'Servicos Tomados'!G1376-'Servicos Tomados'!I1376</f>
        <v>0</v>
      </c>
      <c r="V1376" s="16" t="e">
        <f>1-'Servicos Tomados'!#REF!</f>
        <v>#REF!</v>
      </c>
      <c r="W1376" s="17">
        <f t="shared" si="109"/>
        <v>0</v>
      </c>
      <c r="X1376">
        <f>'Servicos Tomados'!K1376*W1376</f>
        <v>0</v>
      </c>
      <c r="Y1376" s="16" t="e">
        <f t="shared" si="105"/>
        <v>#REF!</v>
      </c>
      <c r="Z1376" s="17" t="e">
        <f>Y1376*'Servicos Tomados'!$AG$3</f>
        <v>#REF!</v>
      </c>
      <c r="AA1376" t="e">
        <f t="shared" si="106"/>
        <v>#REF!</v>
      </c>
      <c r="AB1376" t="e">
        <f t="shared" si="107"/>
        <v>#REF!</v>
      </c>
      <c r="AC1376" s="18" t="e">
        <f t="shared" si="108"/>
        <v>#REF!</v>
      </c>
      <c r="AD1376" s="19" t="e">
        <f>('Servicos Tomados'!D1376+'Servicos Tomados'!G1376+'Servicos Tomados'!I1376)-AB1376</f>
        <v>#REF!</v>
      </c>
    </row>
    <row r="1377" spans="21:30">
      <c r="U1377" s="1">
        <f>('Servicos Tomados'!B1377*'Servicos Tomados'!A1377)-'Servicos Tomados'!D1377-'Servicos Tomados'!G1377-'Servicos Tomados'!I1377</f>
        <v>0</v>
      </c>
      <c r="V1377" s="16" t="e">
        <f>1-'Servicos Tomados'!#REF!</f>
        <v>#REF!</v>
      </c>
      <c r="W1377" s="17">
        <f t="shared" si="109"/>
        <v>0</v>
      </c>
      <c r="X1377">
        <f>'Servicos Tomados'!K1377*W1377</f>
        <v>0</v>
      </c>
      <c r="Y1377" s="16" t="e">
        <f t="shared" si="105"/>
        <v>#REF!</v>
      </c>
      <c r="Z1377" s="17" t="e">
        <f>Y1377*'Servicos Tomados'!$AG$3</f>
        <v>#REF!</v>
      </c>
      <c r="AA1377" t="e">
        <f t="shared" si="106"/>
        <v>#REF!</v>
      </c>
      <c r="AB1377" t="e">
        <f t="shared" si="107"/>
        <v>#REF!</v>
      </c>
      <c r="AC1377" s="18" t="e">
        <f t="shared" si="108"/>
        <v>#REF!</v>
      </c>
      <c r="AD1377" s="19" t="e">
        <f>('Servicos Tomados'!D1377+'Servicos Tomados'!G1377+'Servicos Tomados'!I1377)-AB1377</f>
        <v>#REF!</v>
      </c>
    </row>
    <row r="1378" spans="21:30">
      <c r="U1378" s="1">
        <f>('Servicos Tomados'!B1378*'Servicos Tomados'!A1378)-'Servicos Tomados'!D1378-'Servicos Tomados'!G1378-'Servicos Tomados'!I1378</f>
        <v>0</v>
      </c>
      <c r="V1378" s="16" t="e">
        <f>1-'Servicos Tomados'!#REF!</f>
        <v>#REF!</v>
      </c>
      <c r="W1378" s="17">
        <f t="shared" si="109"/>
        <v>0</v>
      </c>
      <c r="X1378">
        <f>'Servicos Tomados'!K1378*W1378</f>
        <v>0</v>
      </c>
      <c r="Y1378" s="16" t="e">
        <f t="shared" si="105"/>
        <v>#REF!</v>
      </c>
      <c r="Z1378" s="17" t="e">
        <f>Y1378*'Servicos Tomados'!$AG$3</f>
        <v>#REF!</v>
      </c>
      <c r="AA1378" t="e">
        <f t="shared" si="106"/>
        <v>#REF!</v>
      </c>
      <c r="AB1378" t="e">
        <f t="shared" si="107"/>
        <v>#REF!</v>
      </c>
      <c r="AC1378" s="18" t="e">
        <f t="shared" si="108"/>
        <v>#REF!</v>
      </c>
      <c r="AD1378" s="19" t="e">
        <f>('Servicos Tomados'!D1378+'Servicos Tomados'!G1378+'Servicos Tomados'!I1378)-AB1378</f>
        <v>#REF!</v>
      </c>
    </row>
    <row r="1379" spans="21:30">
      <c r="U1379" s="1">
        <f>('Servicos Tomados'!B1379*'Servicos Tomados'!A1379)-'Servicos Tomados'!D1379-'Servicos Tomados'!G1379-'Servicos Tomados'!I1379</f>
        <v>0</v>
      </c>
      <c r="V1379" s="16" t="e">
        <f>1-'Servicos Tomados'!#REF!</f>
        <v>#REF!</v>
      </c>
      <c r="W1379" s="17">
        <f t="shared" si="109"/>
        <v>0</v>
      </c>
      <c r="X1379">
        <f>'Servicos Tomados'!K1379*W1379</f>
        <v>0</v>
      </c>
      <c r="Y1379" s="16" t="e">
        <f t="shared" si="105"/>
        <v>#REF!</v>
      </c>
      <c r="Z1379" s="17" t="e">
        <f>Y1379*'Servicos Tomados'!$AG$3</f>
        <v>#REF!</v>
      </c>
      <c r="AA1379" t="e">
        <f t="shared" si="106"/>
        <v>#REF!</v>
      </c>
      <c r="AB1379" t="e">
        <f t="shared" si="107"/>
        <v>#REF!</v>
      </c>
      <c r="AC1379" s="18" t="e">
        <f t="shared" si="108"/>
        <v>#REF!</v>
      </c>
      <c r="AD1379" s="19" t="e">
        <f>('Servicos Tomados'!D1379+'Servicos Tomados'!G1379+'Servicos Tomados'!I1379)-AB1379</f>
        <v>#REF!</v>
      </c>
    </row>
    <row r="1380" spans="21:30">
      <c r="U1380" s="1">
        <f>('Servicos Tomados'!B1380*'Servicos Tomados'!A1380)-'Servicos Tomados'!D1380-'Servicos Tomados'!G1380-'Servicos Tomados'!I1380</f>
        <v>0</v>
      </c>
      <c r="V1380" s="16" t="e">
        <f>1-'Servicos Tomados'!#REF!</f>
        <v>#REF!</v>
      </c>
      <c r="W1380" s="17">
        <f t="shared" si="109"/>
        <v>0</v>
      </c>
      <c r="X1380">
        <f>'Servicos Tomados'!K1380*W1380</f>
        <v>0</v>
      </c>
      <c r="Y1380" s="16" t="e">
        <f t="shared" si="105"/>
        <v>#REF!</v>
      </c>
      <c r="Z1380" s="17" t="e">
        <f>Y1380*'Servicos Tomados'!$AG$3</f>
        <v>#REF!</v>
      </c>
      <c r="AA1380" t="e">
        <f t="shared" si="106"/>
        <v>#REF!</v>
      </c>
      <c r="AB1380" t="e">
        <f t="shared" si="107"/>
        <v>#REF!</v>
      </c>
      <c r="AC1380" s="18" t="e">
        <f t="shared" si="108"/>
        <v>#REF!</v>
      </c>
      <c r="AD1380" s="19" t="e">
        <f>('Servicos Tomados'!D1380+'Servicos Tomados'!G1380+'Servicos Tomados'!I1380)-AB1380</f>
        <v>#REF!</v>
      </c>
    </row>
    <row r="1381" spans="21:30">
      <c r="U1381" s="1">
        <f>('Servicos Tomados'!B1381*'Servicos Tomados'!A1381)-'Servicos Tomados'!D1381-'Servicos Tomados'!G1381-'Servicos Tomados'!I1381</f>
        <v>0</v>
      </c>
      <c r="V1381" s="16" t="e">
        <f>1-'Servicos Tomados'!#REF!</f>
        <v>#REF!</v>
      </c>
      <c r="W1381" s="17">
        <f t="shared" si="109"/>
        <v>0</v>
      </c>
      <c r="X1381">
        <f>'Servicos Tomados'!K1381*W1381</f>
        <v>0</v>
      </c>
      <c r="Y1381" s="16" t="e">
        <f t="shared" si="105"/>
        <v>#REF!</v>
      </c>
      <c r="Z1381" s="17" t="e">
        <f>Y1381*'Servicos Tomados'!$AG$3</f>
        <v>#REF!</v>
      </c>
      <c r="AA1381" t="e">
        <f t="shared" si="106"/>
        <v>#REF!</v>
      </c>
      <c r="AB1381" t="e">
        <f t="shared" si="107"/>
        <v>#REF!</v>
      </c>
      <c r="AC1381" s="18" t="e">
        <f t="shared" si="108"/>
        <v>#REF!</v>
      </c>
      <c r="AD1381" s="19" t="e">
        <f>('Servicos Tomados'!D1381+'Servicos Tomados'!G1381+'Servicos Tomados'!I1381)-AB1381</f>
        <v>#REF!</v>
      </c>
    </row>
    <row r="1382" spans="21:30">
      <c r="U1382" s="1">
        <f>('Servicos Tomados'!B1382*'Servicos Tomados'!A1382)-'Servicos Tomados'!D1382-'Servicos Tomados'!G1382-'Servicos Tomados'!I1382</f>
        <v>0</v>
      </c>
      <c r="V1382" s="16" t="e">
        <f>1-'Servicos Tomados'!#REF!</f>
        <v>#REF!</v>
      </c>
      <c r="W1382" s="17">
        <f t="shared" si="109"/>
        <v>0</v>
      </c>
      <c r="X1382">
        <f>'Servicos Tomados'!K1382*W1382</f>
        <v>0</v>
      </c>
      <c r="Y1382" s="16" t="e">
        <f t="shared" si="105"/>
        <v>#REF!</v>
      </c>
      <c r="Z1382" s="17" t="e">
        <f>Y1382*'Servicos Tomados'!$AG$3</f>
        <v>#REF!</v>
      </c>
      <c r="AA1382" t="e">
        <f t="shared" si="106"/>
        <v>#REF!</v>
      </c>
      <c r="AB1382" t="e">
        <f t="shared" si="107"/>
        <v>#REF!</v>
      </c>
      <c r="AC1382" s="18" t="e">
        <f t="shared" si="108"/>
        <v>#REF!</v>
      </c>
      <c r="AD1382" s="19" t="e">
        <f>('Servicos Tomados'!D1382+'Servicos Tomados'!G1382+'Servicos Tomados'!I1382)-AB1382</f>
        <v>#REF!</v>
      </c>
    </row>
    <row r="1383" spans="21:30">
      <c r="U1383" s="1">
        <f>('Servicos Tomados'!B1383*'Servicos Tomados'!A1383)-'Servicos Tomados'!D1383-'Servicos Tomados'!G1383-'Servicos Tomados'!I1383</f>
        <v>0</v>
      </c>
      <c r="V1383" s="16" t="e">
        <f>1-'Servicos Tomados'!#REF!</f>
        <v>#REF!</v>
      </c>
      <c r="W1383" s="17">
        <f t="shared" si="109"/>
        <v>0</v>
      </c>
      <c r="X1383">
        <f>'Servicos Tomados'!K1383*W1383</f>
        <v>0</v>
      </c>
      <c r="Y1383" s="16" t="e">
        <f t="shared" si="105"/>
        <v>#REF!</v>
      </c>
      <c r="Z1383" s="17" t="e">
        <f>Y1383*'Servicos Tomados'!$AG$3</f>
        <v>#REF!</v>
      </c>
      <c r="AA1383" t="e">
        <f t="shared" si="106"/>
        <v>#REF!</v>
      </c>
      <c r="AB1383" t="e">
        <f t="shared" si="107"/>
        <v>#REF!</v>
      </c>
      <c r="AC1383" s="18" t="e">
        <f t="shared" si="108"/>
        <v>#REF!</v>
      </c>
      <c r="AD1383" s="19" t="e">
        <f>('Servicos Tomados'!D1383+'Servicos Tomados'!G1383+'Servicos Tomados'!I1383)-AB1383</f>
        <v>#REF!</v>
      </c>
    </row>
    <row r="1384" spans="21:30">
      <c r="U1384" s="1">
        <f>('Servicos Tomados'!B1384*'Servicos Tomados'!A1384)-'Servicos Tomados'!D1384-'Servicos Tomados'!G1384-'Servicos Tomados'!I1384</f>
        <v>0</v>
      </c>
      <c r="V1384" s="16" t="e">
        <f>1-'Servicos Tomados'!#REF!</f>
        <v>#REF!</v>
      </c>
      <c r="W1384" s="17">
        <f t="shared" si="109"/>
        <v>0</v>
      </c>
      <c r="X1384">
        <f>'Servicos Tomados'!K1384*W1384</f>
        <v>0</v>
      </c>
      <c r="Y1384" s="16" t="e">
        <f t="shared" si="105"/>
        <v>#REF!</v>
      </c>
      <c r="Z1384" s="17" t="e">
        <f>Y1384*'Servicos Tomados'!$AG$3</f>
        <v>#REF!</v>
      </c>
      <c r="AA1384" t="e">
        <f t="shared" si="106"/>
        <v>#REF!</v>
      </c>
      <c r="AB1384" t="e">
        <f t="shared" si="107"/>
        <v>#REF!</v>
      </c>
      <c r="AC1384" s="18" t="e">
        <f t="shared" si="108"/>
        <v>#REF!</v>
      </c>
      <c r="AD1384" s="19" t="e">
        <f>('Servicos Tomados'!D1384+'Servicos Tomados'!G1384+'Servicos Tomados'!I1384)-AB1384</f>
        <v>#REF!</v>
      </c>
    </row>
    <row r="1385" spans="21:30">
      <c r="U1385" s="1">
        <f>('Servicos Tomados'!B1385*'Servicos Tomados'!A1385)-'Servicos Tomados'!D1385-'Servicos Tomados'!G1385-'Servicos Tomados'!I1385</f>
        <v>0</v>
      </c>
      <c r="V1385" s="16" t="e">
        <f>1-'Servicos Tomados'!#REF!</f>
        <v>#REF!</v>
      </c>
      <c r="W1385" s="17">
        <f t="shared" si="109"/>
        <v>0</v>
      </c>
      <c r="X1385">
        <f>'Servicos Tomados'!K1385*W1385</f>
        <v>0</v>
      </c>
      <c r="Y1385" s="16" t="e">
        <f t="shared" si="105"/>
        <v>#REF!</v>
      </c>
      <c r="Z1385" s="17" t="e">
        <f>Y1385*'Servicos Tomados'!$AG$3</f>
        <v>#REF!</v>
      </c>
      <c r="AA1385" t="e">
        <f t="shared" si="106"/>
        <v>#REF!</v>
      </c>
      <c r="AB1385" t="e">
        <f t="shared" si="107"/>
        <v>#REF!</v>
      </c>
      <c r="AC1385" s="18" t="e">
        <f t="shared" si="108"/>
        <v>#REF!</v>
      </c>
      <c r="AD1385" s="19" t="e">
        <f>('Servicos Tomados'!D1385+'Servicos Tomados'!G1385+'Servicos Tomados'!I1385)-AB1385</f>
        <v>#REF!</v>
      </c>
    </row>
    <row r="1386" spans="21:30">
      <c r="U1386" s="1">
        <f>('Servicos Tomados'!B1386*'Servicos Tomados'!A1386)-'Servicos Tomados'!D1386-'Servicos Tomados'!G1386-'Servicos Tomados'!I1386</f>
        <v>0</v>
      </c>
      <c r="V1386" s="16" t="e">
        <f>1-'Servicos Tomados'!#REF!</f>
        <v>#REF!</v>
      </c>
      <c r="W1386" s="17">
        <f t="shared" si="109"/>
        <v>0</v>
      </c>
      <c r="X1386">
        <f>'Servicos Tomados'!K1386*W1386</f>
        <v>0</v>
      </c>
      <c r="Y1386" s="16" t="e">
        <f t="shared" si="105"/>
        <v>#REF!</v>
      </c>
      <c r="Z1386" s="17" t="e">
        <f>Y1386*'Servicos Tomados'!$AG$3</f>
        <v>#REF!</v>
      </c>
      <c r="AA1386" t="e">
        <f t="shared" si="106"/>
        <v>#REF!</v>
      </c>
      <c r="AB1386" t="e">
        <f t="shared" si="107"/>
        <v>#REF!</v>
      </c>
      <c r="AC1386" s="18" t="e">
        <f t="shared" si="108"/>
        <v>#REF!</v>
      </c>
      <c r="AD1386" s="19" t="e">
        <f>('Servicos Tomados'!D1386+'Servicos Tomados'!G1386+'Servicos Tomados'!I1386)-AB1386</f>
        <v>#REF!</v>
      </c>
    </row>
    <row r="1387" spans="21:30">
      <c r="U1387" s="1">
        <f>('Servicos Tomados'!B1387*'Servicos Tomados'!A1387)-'Servicos Tomados'!D1387-'Servicos Tomados'!G1387-'Servicos Tomados'!I1387</f>
        <v>0</v>
      </c>
      <c r="V1387" s="16" t="e">
        <f>1-'Servicos Tomados'!#REF!</f>
        <v>#REF!</v>
      </c>
      <c r="W1387" s="17">
        <f t="shared" si="109"/>
        <v>0</v>
      </c>
      <c r="X1387">
        <f>'Servicos Tomados'!K1387*W1387</f>
        <v>0</v>
      </c>
      <c r="Y1387" s="16" t="e">
        <f t="shared" si="105"/>
        <v>#REF!</v>
      </c>
      <c r="Z1387" s="17" t="e">
        <f>Y1387*'Servicos Tomados'!$AG$3</f>
        <v>#REF!</v>
      </c>
      <c r="AA1387" t="e">
        <f t="shared" si="106"/>
        <v>#REF!</v>
      </c>
      <c r="AB1387" t="e">
        <f t="shared" si="107"/>
        <v>#REF!</v>
      </c>
      <c r="AC1387" s="18" t="e">
        <f t="shared" si="108"/>
        <v>#REF!</v>
      </c>
      <c r="AD1387" s="19" t="e">
        <f>('Servicos Tomados'!D1387+'Servicos Tomados'!G1387+'Servicos Tomados'!I1387)-AB1387</f>
        <v>#REF!</v>
      </c>
    </row>
    <row r="1388" spans="21:30">
      <c r="U1388" s="1">
        <f>('Servicos Tomados'!B1388*'Servicos Tomados'!A1388)-'Servicos Tomados'!D1388-'Servicos Tomados'!G1388-'Servicos Tomados'!I1388</f>
        <v>0</v>
      </c>
      <c r="V1388" s="16" t="e">
        <f>1-'Servicos Tomados'!#REF!</f>
        <v>#REF!</v>
      </c>
      <c r="W1388" s="17">
        <f t="shared" si="109"/>
        <v>0</v>
      </c>
      <c r="X1388">
        <f>'Servicos Tomados'!K1388*W1388</f>
        <v>0</v>
      </c>
      <c r="Y1388" s="16" t="e">
        <f t="shared" si="105"/>
        <v>#REF!</v>
      </c>
      <c r="Z1388" s="17" t="e">
        <f>Y1388*'Servicos Tomados'!$AG$3</f>
        <v>#REF!</v>
      </c>
      <c r="AA1388" t="e">
        <f t="shared" si="106"/>
        <v>#REF!</v>
      </c>
      <c r="AB1388" t="e">
        <f t="shared" si="107"/>
        <v>#REF!</v>
      </c>
      <c r="AC1388" s="18" t="e">
        <f t="shared" si="108"/>
        <v>#REF!</v>
      </c>
      <c r="AD1388" s="19" t="e">
        <f>('Servicos Tomados'!D1388+'Servicos Tomados'!G1388+'Servicos Tomados'!I1388)-AB1388</f>
        <v>#REF!</v>
      </c>
    </row>
    <row r="1389" spans="21:30">
      <c r="U1389" s="1">
        <f>('Servicos Tomados'!B1389*'Servicos Tomados'!A1389)-'Servicos Tomados'!D1389-'Servicos Tomados'!G1389-'Servicos Tomados'!I1389</f>
        <v>0</v>
      </c>
      <c r="V1389" s="16" t="e">
        <f>1-'Servicos Tomados'!#REF!</f>
        <v>#REF!</v>
      </c>
      <c r="W1389" s="17">
        <f t="shared" si="109"/>
        <v>0</v>
      </c>
      <c r="X1389">
        <f>'Servicos Tomados'!K1389*W1389</f>
        <v>0</v>
      </c>
      <c r="Y1389" s="16" t="e">
        <f t="shared" si="105"/>
        <v>#REF!</v>
      </c>
      <c r="Z1389" s="17" t="e">
        <f>Y1389*'Servicos Tomados'!$AG$3</f>
        <v>#REF!</v>
      </c>
      <c r="AA1389" t="e">
        <f t="shared" si="106"/>
        <v>#REF!</v>
      </c>
      <c r="AB1389" t="e">
        <f t="shared" si="107"/>
        <v>#REF!</v>
      </c>
      <c r="AC1389" s="18" t="e">
        <f t="shared" si="108"/>
        <v>#REF!</v>
      </c>
      <c r="AD1389" s="19" t="e">
        <f>('Servicos Tomados'!D1389+'Servicos Tomados'!G1389+'Servicos Tomados'!I1389)-AB1389</f>
        <v>#REF!</v>
      </c>
    </row>
    <row r="1390" spans="21:30">
      <c r="U1390" s="1">
        <f>('Servicos Tomados'!B1390*'Servicos Tomados'!A1390)-'Servicos Tomados'!D1390-'Servicos Tomados'!G1390-'Servicos Tomados'!I1390</f>
        <v>0</v>
      </c>
      <c r="V1390" s="16" t="e">
        <f>1-'Servicos Tomados'!#REF!</f>
        <v>#REF!</v>
      </c>
      <c r="W1390" s="17">
        <f t="shared" si="109"/>
        <v>0</v>
      </c>
      <c r="X1390">
        <f>'Servicos Tomados'!K1390*W1390</f>
        <v>0</v>
      </c>
      <c r="Y1390" s="16" t="e">
        <f t="shared" si="105"/>
        <v>#REF!</v>
      </c>
      <c r="Z1390" s="17" t="e">
        <f>Y1390*'Servicos Tomados'!$AG$3</f>
        <v>#REF!</v>
      </c>
      <c r="AA1390" t="e">
        <f t="shared" si="106"/>
        <v>#REF!</v>
      </c>
      <c r="AB1390" t="e">
        <f t="shared" si="107"/>
        <v>#REF!</v>
      </c>
      <c r="AC1390" s="18" t="e">
        <f t="shared" si="108"/>
        <v>#REF!</v>
      </c>
      <c r="AD1390" s="19" t="e">
        <f>('Servicos Tomados'!D1390+'Servicos Tomados'!G1390+'Servicos Tomados'!I1390)-AB1390</f>
        <v>#REF!</v>
      </c>
    </row>
    <row r="1391" spans="21:30">
      <c r="U1391" s="1">
        <f>('Servicos Tomados'!B1391*'Servicos Tomados'!A1391)-'Servicos Tomados'!D1391-'Servicos Tomados'!G1391-'Servicos Tomados'!I1391</f>
        <v>0</v>
      </c>
      <c r="V1391" s="16" t="e">
        <f>1-'Servicos Tomados'!#REF!</f>
        <v>#REF!</v>
      </c>
      <c r="W1391" s="17">
        <f t="shared" si="109"/>
        <v>0</v>
      </c>
      <c r="X1391">
        <f>'Servicos Tomados'!K1391*W1391</f>
        <v>0</v>
      </c>
      <c r="Y1391" s="16" t="e">
        <f t="shared" si="105"/>
        <v>#REF!</v>
      </c>
      <c r="Z1391" s="17" t="e">
        <f>Y1391*'Servicos Tomados'!$AG$3</f>
        <v>#REF!</v>
      </c>
      <c r="AA1391" t="e">
        <f t="shared" si="106"/>
        <v>#REF!</v>
      </c>
      <c r="AB1391" t="e">
        <f t="shared" si="107"/>
        <v>#REF!</v>
      </c>
      <c r="AC1391" s="18" t="e">
        <f t="shared" si="108"/>
        <v>#REF!</v>
      </c>
      <c r="AD1391" s="19" t="e">
        <f>('Servicos Tomados'!D1391+'Servicos Tomados'!G1391+'Servicos Tomados'!I1391)-AB1391</f>
        <v>#REF!</v>
      </c>
    </row>
    <row r="1392" spans="21:30">
      <c r="U1392" s="1">
        <f>('Servicos Tomados'!B1392*'Servicos Tomados'!A1392)-'Servicos Tomados'!D1392-'Servicos Tomados'!G1392-'Servicos Tomados'!I1392</f>
        <v>0</v>
      </c>
      <c r="V1392" s="16" t="e">
        <f>1-'Servicos Tomados'!#REF!</f>
        <v>#REF!</v>
      </c>
      <c r="W1392" s="17">
        <f t="shared" si="109"/>
        <v>0</v>
      </c>
      <c r="X1392">
        <f>'Servicos Tomados'!K1392*W1392</f>
        <v>0</v>
      </c>
      <c r="Y1392" s="16" t="e">
        <f t="shared" si="105"/>
        <v>#REF!</v>
      </c>
      <c r="Z1392" s="17" t="e">
        <f>Y1392*'Servicos Tomados'!$AG$3</f>
        <v>#REF!</v>
      </c>
      <c r="AA1392" t="e">
        <f t="shared" si="106"/>
        <v>#REF!</v>
      </c>
      <c r="AB1392" t="e">
        <f t="shared" si="107"/>
        <v>#REF!</v>
      </c>
      <c r="AC1392" s="18" t="e">
        <f t="shared" si="108"/>
        <v>#REF!</v>
      </c>
      <c r="AD1392" s="19" t="e">
        <f>('Servicos Tomados'!D1392+'Servicos Tomados'!G1392+'Servicos Tomados'!I1392)-AB1392</f>
        <v>#REF!</v>
      </c>
    </row>
    <row r="1393" spans="21:30">
      <c r="U1393" s="1">
        <f>('Servicos Tomados'!B1393*'Servicos Tomados'!A1393)-'Servicos Tomados'!D1393-'Servicos Tomados'!G1393-'Servicos Tomados'!I1393</f>
        <v>0</v>
      </c>
      <c r="V1393" s="16" t="e">
        <f>1-'Servicos Tomados'!#REF!</f>
        <v>#REF!</v>
      </c>
      <c r="W1393" s="17">
        <f t="shared" si="109"/>
        <v>0</v>
      </c>
      <c r="X1393">
        <f>'Servicos Tomados'!K1393*W1393</f>
        <v>0</v>
      </c>
      <c r="Y1393" s="16" t="e">
        <f t="shared" si="105"/>
        <v>#REF!</v>
      </c>
      <c r="Z1393" s="17" t="e">
        <f>Y1393*'Servicos Tomados'!$AG$3</f>
        <v>#REF!</v>
      </c>
      <c r="AA1393" t="e">
        <f t="shared" si="106"/>
        <v>#REF!</v>
      </c>
      <c r="AB1393" t="e">
        <f t="shared" si="107"/>
        <v>#REF!</v>
      </c>
      <c r="AC1393" s="18" t="e">
        <f t="shared" si="108"/>
        <v>#REF!</v>
      </c>
      <c r="AD1393" s="19" t="e">
        <f>('Servicos Tomados'!D1393+'Servicos Tomados'!G1393+'Servicos Tomados'!I1393)-AB1393</f>
        <v>#REF!</v>
      </c>
    </row>
    <row r="1394" spans="21:30">
      <c r="U1394" s="1">
        <f>('Servicos Tomados'!B1394*'Servicos Tomados'!A1394)-'Servicos Tomados'!D1394-'Servicos Tomados'!G1394-'Servicos Tomados'!I1394</f>
        <v>0</v>
      </c>
      <c r="V1394" s="16" t="e">
        <f>1-'Servicos Tomados'!#REF!</f>
        <v>#REF!</v>
      </c>
      <c r="W1394" s="17">
        <f t="shared" si="109"/>
        <v>0</v>
      </c>
      <c r="X1394">
        <f>'Servicos Tomados'!K1394*W1394</f>
        <v>0</v>
      </c>
      <c r="Y1394" s="16" t="e">
        <f t="shared" si="105"/>
        <v>#REF!</v>
      </c>
      <c r="Z1394" s="17" t="e">
        <f>Y1394*'Servicos Tomados'!$AG$3</f>
        <v>#REF!</v>
      </c>
      <c r="AA1394" t="e">
        <f t="shared" si="106"/>
        <v>#REF!</v>
      </c>
      <c r="AB1394" t="e">
        <f t="shared" si="107"/>
        <v>#REF!</v>
      </c>
      <c r="AC1394" s="18" t="e">
        <f t="shared" si="108"/>
        <v>#REF!</v>
      </c>
      <c r="AD1394" s="19" t="e">
        <f>('Servicos Tomados'!D1394+'Servicos Tomados'!G1394+'Servicos Tomados'!I1394)-AB1394</f>
        <v>#REF!</v>
      </c>
    </row>
    <row r="1395" spans="21:30">
      <c r="U1395" s="1">
        <f>('Servicos Tomados'!B1395*'Servicos Tomados'!A1395)-'Servicos Tomados'!D1395-'Servicos Tomados'!G1395-'Servicos Tomados'!I1395</f>
        <v>0</v>
      </c>
      <c r="V1395" s="16" t="e">
        <f>1-'Servicos Tomados'!#REF!</f>
        <v>#REF!</v>
      </c>
      <c r="W1395" s="17">
        <f t="shared" si="109"/>
        <v>0</v>
      </c>
      <c r="X1395">
        <f>'Servicos Tomados'!K1395*W1395</f>
        <v>0</v>
      </c>
      <c r="Y1395" s="16" t="e">
        <f t="shared" si="105"/>
        <v>#REF!</v>
      </c>
      <c r="Z1395" s="17" t="e">
        <f>Y1395*'Servicos Tomados'!$AG$3</f>
        <v>#REF!</v>
      </c>
      <c r="AA1395" t="e">
        <f t="shared" si="106"/>
        <v>#REF!</v>
      </c>
      <c r="AB1395" t="e">
        <f t="shared" si="107"/>
        <v>#REF!</v>
      </c>
      <c r="AC1395" s="18" t="e">
        <f t="shared" si="108"/>
        <v>#REF!</v>
      </c>
      <c r="AD1395" s="19" t="e">
        <f>('Servicos Tomados'!D1395+'Servicos Tomados'!G1395+'Servicos Tomados'!I1395)-AB1395</f>
        <v>#REF!</v>
      </c>
    </row>
    <row r="1396" spans="21:30">
      <c r="U1396" s="1">
        <f>('Servicos Tomados'!B1396*'Servicos Tomados'!A1396)-'Servicos Tomados'!D1396-'Servicos Tomados'!G1396-'Servicos Tomados'!I1396</f>
        <v>0</v>
      </c>
      <c r="V1396" s="16" t="e">
        <f>1-'Servicos Tomados'!#REF!</f>
        <v>#REF!</v>
      </c>
      <c r="W1396" s="17">
        <f t="shared" si="109"/>
        <v>0</v>
      </c>
      <c r="X1396">
        <f>'Servicos Tomados'!K1396*W1396</f>
        <v>0</v>
      </c>
      <c r="Y1396" s="16" t="e">
        <f t="shared" si="105"/>
        <v>#REF!</v>
      </c>
      <c r="Z1396" s="17" t="e">
        <f>Y1396*'Servicos Tomados'!$AG$3</f>
        <v>#REF!</v>
      </c>
      <c r="AA1396" t="e">
        <f t="shared" si="106"/>
        <v>#REF!</v>
      </c>
      <c r="AB1396" t="e">
        <f t="shared" si="107"/>
        <v>#REF!</v>
      </c>
      <c r="AC1396" s="18" t="e">
        <f t="shared" si="108"/>
        <v>#REF!</v>
      </c>
      <c r="AD1396" s="19" t="e">
        <f>('Servicos Tomados'!D1396+'Servicos Tomados'!G1396+'Servicos Tomados'!I1396)-AB1396</f>
        <v>#REF!</v>
      </c>
    </row>
    <row r="1397" spans="21:30">
      <c r="U1397" s="1">
        <f>('Servicos Tomados'!B1397*'Servicos Tomados'!A1397)-'Servicos Tomados'!D1397-'Servicos Tomados'!G1397-'Servicos Tomados'!I1397</f>
        <v>0</v>
      </c>
      <c r="V1397" s="16" t="e">
        <f>1-'Servicos Tomados'!#REF!</f>
        <v>#REF!</v>
      </c>
      <c r="W1397" s="17">
        <f t="shared" si="109"/>
        <v>0</v>
      </c>
      <c r="X1397">
        <f>'Servicos Tomados'!K1397*W1397</f>
        <v>0</v>
      </c>
      <c r="Y1397" s="16" t="e">
        <f t="shared" si="105"/>
        <v>#REF!</v>
      </c>
      <c r="Z1397" s="17" t="e">
        <f>Y1397*'Servicos Tomados'!$AG$3</f>
        <v>#REF!</v>
      </c>
      <c r="AA1397" t="e">
        <f t="shared" si="106"/>
        <v>#REF!</v>
      </c>
      <c r="AB1397" t="e">
        <f t="shared" si="107"/>
        <v>#REF!</v>
      </c>
      <c r="AC1397" s="18" t="e">
        <f t="shared" si="108"/>
        <v>#REF!</v>
      </c>
      <c r="AD1397" s="19" t="e">
        <f>('Servicos Tomados'!D1397+'Servicos Tomados'!G1397+'Servicos Tomados'!I1397)-AB1397</f>
        <v>#REF!</v>
      </c>
    </row>
    <row r="1398" spans="21:30">
      <c r="U1398" s="1">
        <f>('Servicos Tomados'!B1398*'Servicos Tomados'!A1398)-'Servicos Tomados'!D1398-'Servicos Tomados'!G1398-'Servicos Tomados'!I1398</f>
        <v>0</v>
      </c>
      <c r="V1398" s="16" t="e">
        <f>1-'Servicos Tomados'!#REF!</f>
        <v>#REF!</v>
      </c>
      <c r="W1398" s="17">
        <f t="shared" si="109"/>
        <v>0</v>
      </c>
      <c r="X1398">
        <f>'Servicos Tomados'!K1398*W1398</f>
        <v>0</v>
      </c>
      <c r="Y1398" s="16" t="e">
        <f t="shared" si="105"/>
        <v>#REF!</v>
      </c>
      <c r="Z1398" s="17" t="e">
        <f>Y1398*'Servicos Tomados'!$AG$3</f>
        <v>#REF!</v>
      </c>
      <c r="AA1398" t="e">
        <f t="shared" si="106"/>
        <v>#REF!</v>
      </c>
      <c r="AB1398" t="e">
        <f t="shared" si="107"/>
        <v>#REF!</v>
      </c>
      <c r="AC1398" s="18" t="e">
        <f t="shared" si="108"/>
        <v>#REF!</v>
      </c>
      <c r="AD1398" s="19" t="e">
        <f>('Servicos Tomados'!D1398+'Servicos Tomados'!G1398+'Servicos Tomados'!I1398)-AB1398</f>
        <v>#REF!</v>
      </c>
    </row>
    <row r="1399" spans="21:30">
      <c r="U1399" s="1">
        <f>('Servicos Tomados'!B1399*'Servicos Tomados'!A1399)-'Servicos Tomados'!D1399-'Servicos Tomados'!G1399-'Servicos Tomados'!I1399</f>
        <v>0</v>
      </c>
      <c r="V1399" s="16" t="e">
        <f>1-'Servicos Tomados'!#REF!</f>
        <v>#REF!</v>
      </c>
      <c r="W1399" s="17">
        <f t="shared" si="109"/>
        <v>0</v>
      </c>
      <c r="X1399">
        <f>'Servicos Tomados'!K1399*W1399</f>
        <v>0</v>
      </c>
      <c r="Y1399" s="16" t="e">
        <f t="shared" si="105"/>
        <v>#REF!</v>
      </c>
      <c r="Z1399" s="17" t="e">
        <f>Y1399*'Servicos Tomados'!$AG$3</f>
        <v>#REF!</v>
      </c>
      <c r="AA1399" t="e">
        <f t="shared" si="106"/>
        <v>#REF!</v>
      </c>
      <c r="AB1399" t="e">
        <f t="shared" si="107"/>
        <v>#REF!</v>
      </c>
      <c r="AC1399" s="18" t="e">
        <f t="shared" si="108"/>
        <v>#REF!</v>
      </c>
      <c r="AD1399" s="19" t="e">
        <f>('Servicos Tomados'!D1399+'Servicos Tomados'!G1399+'Servicos Tomados'!I1399)-AB1399</f>
        <v>#REF!</v>
      </c>
    </row>
    <row r="1400" spans="21:30">
      <c r="U1400" s="1">
        <f>('Servicos Tomados'!B1400*'Servicos Tomados'!A1400)-'Servicos Tomados'!D1400-'Servicos Tomados'!G1400-'Servicos Tomados'!I1400</f>
        <v>0</v>
      </c>
      <c r="V1400" s="16" t="e">
        <f>1-'Servicos Tomados'!#REF!</f>
        <v>#REF!</v>
      </c>
      <c r="W1400" s="17">
        <f t="shared" si="109"/>
        <v>0</v>
      </c>
      <c r="X1400">
        <f>'Servicos Tomados'!K1400*W1400</f>
        <v>0</v>
      </c>
      <c r="Y1400" s="16" t="e">
        <f t="shared" si="105"/>
        <v>#REF!</v>
      </c>
      <c r="Z1400" s="17" t="e">
        <f>Y1400*'Servicos Tomados'!$AG$3</f>
        <v>#REF!</v>
      </c>
      <c r="AA1400" t="e">
        <f t="shared" si="106"/>
        <v>#REF!</v>
      </c>
      <c r="AB1400" t="e">
        <f t="shared" si="107"/>
        <v>#REF!</v>
      </c>
      <c r="AC1400" s="18" t="e">
        <f t="shared" si="108"/>
        <v>#REF!</v>
      </c>
      <c r="AD1400" s="19" t="e">
        <f>('Servicos Tomados'!D1400+'Servicos Tomados'!G1400+'Servicos Tomados'!I1400)-AB1400</f>
        <v>#REF!</v>
      </c>
    </row>
    <row r="1401" spans="21:30">
      <c r="U1401" s="1">
        <f>('Servicos Tomados'!B1401*'Servicos Tomados'!A1401)-'Servicos Tomados'!D1401-'Servicos Tomados'!G1401-'Servicos Tomados'!I1401</f>
        <v>0</v>
      </c>
      <c r="V1401" s="16" t="e">
        <f>1-'Servicos Tomados'!#REF!</f>
        <v>#REF!</v>
      </c>
      <c r="W1401" s="17">
        <f t="shared" si="109"/>
        <v>0</v>
      </c>
      <c r="X1401">
        <f>'Servicos Tomados'!K1401*W1401</f>
        <v>0</v>
      </c>
      <c r="Y1401" s="16" t="e">
        <f t="shared" si="105"/>
        <v>#REF!</v>
      </c>
      <c r="Z1401" s="17" t="e">
        <f>Y1401*'Servicos Tomados'!$AG$3</f>
        <v>#REF!</v>
      </c>
      <c r="AA1401" t="e">
        <f t="shared" si="106"/>
        <v>#REF!</v>
      </c>
      <c r="AB1401" t="e">
        <f t="shared" si="107"/>
        <v>#REF!</v>
      </c>
      <c r="AC1401" s="18" t="e">
        <f t="shared" si="108"/>
        <v>#REF!</v>
      </c>
      <c r="AD1401" s="19" t="e">
        <f>('Servicos Tomados'!D1401+'Servicos Tomados'!G1401+'Servicos Tomados'!I1401)-AB1401</f>
        <v>#REF!</v>
      </c>
    </row>
    <row r="1402" spans="21:30">
      <c r="U1402" s="1">
        <f>('Servicos Tomados'!B1402*'Servicos Tomados'!A1402)-'Servicos Tomados'!D1402-'Servicos Tomados'!G1402-'Servicos Tomados'!I1402</f>
        <v>0</v>
      </c>
      <c r="V1402" s="16" t="e">
        <f>1-'Servicos Tomados'!#REF!</f>
        <v>#REF!</v>
      </c>
      <c r="W1402" s="17">
        <f t="shared" si="109"/>
        <v>0</v>
      </c>
      <c r="X1402">
        <f>'Servicos Tomados'!K1402*W1402</f>
        <v>0</v>
      </c>
      <c r="Y1402" s="16" t="e">
        <f t="shared" si="105"/>
        <v>#REF!</v>
      </c>
      <c r="Z1402" s="17" t="e">
        <f>Y1402*'Servicos Tomados'!$AG$3</f>
        <v>#REF!</v>
      </c>
      <c r="AA1402" t="e">
        <f t="shared" si="106"/>
        <v>#REF!</v>
      </c>
      <c r="AB1402" t="e">
        <f t="shared" si="107"/>
        <v>#REF!</v>
      </c>
      <c r="AC1402" s="18" t="e">
        <f t="shared" si="108"/>
        <v>#REF!</v>
      </c>
      <c r="AD1402" s="19" t="e">
        <f>('Servicos Tomados'!D1402+'Servicos Tomados'!G1402+'Servicos Tomados'!I1402)-AB1402</f>
        <v>#REF!</v>
      </c>
    </row>
    <row r="1403" spans="21:30">
      <c r="U1403" s="1">
        <f>('Servicos Tomados'!B1403*'Servicos Tomados'!A1403)-'Servicos Tomados'!D1403-'Servicos Tomados'!G1403-'Servicos Tomados'!I1403</f>
        <v>0</v>
      </c>
      <c r="V1403" s="16" t="e">
        <f>1-'Servicos Tomados'!#REF!</f>
        <v>#REF!</v>
      </c>
      <c r="W1403" s="17">
        <f t="shared" si="109"/>
        <v>0</v>
      </c>
      <c r="X1403">
        <f>'Servicos Tomados'!K1403*W1403</f>
        <v>0</v>
      </c>
      <c r="Y1403" s="16" t="e">
        <f t="shared" si="105"/>
        <v>#REF!</v>
      </c>
      <c r="Z1403" s="17" t="e">
        <f>Y1403*'Servicos Tomados'!$AG$3</f>
        <v>#REF!</v>
      </c>
      <c r="AA1403" t="e">
        <f t="shared" si="106"/>
        <v>#REF!</v>
      </c>
      <c r="AB1403" t="e">
        <f t="shared" si="107"/>
        <v>#REF!</v>
      </c>
      <c r="AC1403" s="18" t="e">
        <f t="shared" si="108"/>
        <v>#REF!</v>
      </c>
      <c r="AD1403" s="19" t="e">
        <f>('Servicos Tomados'!D1403+'Servicos Tomados'!G1403+'Servicos Tomados'!I1403)-AB1403</f>
        <v>#REF!</v>
      </c>
    </row>
    <row r="1404" spans="21:30">
      <c r="U1404" s="1">
        <f>('Servicos Tomados'!B1404*'Servicos Tomados'!A1404)-'Servicos Tomados'!D1404-'Servicos Tomados'!G1404-'Servicos Tomados'!I1404</f>
        <v>0</v>
      </c>
      <c r="V1404" s="16" t="e">
        <f>1-'Servicos Tomados'!#REF!</f>
        <v>#REF!</v>
      </c>
      <c r="W1404" s="17">
        <f t="shared" si="109"/>
        <v>0</v>
      </c>
      <c r="X1404">
        <f>'Servicos Tomados'!K1404*W1404</f>
        <v>0</v>
      </c>
      <c r="Y1404" s="16" t="e">
        <f t="shared" si="105"/>
        <v>#REF!</v>
      </c>
      <c r="Z1404" s="17" t="e">
        <f>Y1404*'Servicos Tomados'!$AG$3</f>
        <v>#REF!</v>
      </c>
      <c r="AA1404" t="e">
        <f t="shared" si="106"/>
        <v>#REF!</v>
      </c>
      <c r="AB1404" t="e">
        <f t="shared" si="107"/>
        <v>#REF!</v>
      </c>
      <c r="AC1404" s="18" t="e">
        <f t="shared" si="108"/>
        <v>#REF!</v>
      </c>
      <c r="AD1404" s="19" t="e">
        <f>('Servicos Tomados'!D1404+'Servicos Tomados'!G1404+'Servicos Tomados'!I1404)-AB1404</f>
        <v>#REF!</v>
      </c>
    </row>
    <row r="1405" spans="21:30">
      <c r="U1405" s="1">
        <f>('Servicos Tomados'!B1405*'Servicos Tomados'!A1405)-'Servicos Tomados'!D1405-'Servicos Tomados'!G1405-'Servicos Tomados'!I1405</f>
        <v>0</v>
      </c>
      <c r="V1405" s="16" t="e">
        <f>1-'Servicos Tomados'!#REF!</f>
        <v>#REF!</v>
      </c>
      <c r="W1405" s="17">
        <f t="shared" si="109"/>
        <v>0</v>
      </c>
      <c r="X1405">
        <f>'Servicos Tomados'!K1405*W1405</f>
        <v>0</v>
      </c>
      <c r="Y1405" s="16" t="e">
        <f t="shared" si="105"/>
        <v>#REF!</v>
      </c>
      <c r="Z1405" s="17" t="e">
        <f>Y1405*'Servicos Tomados'!$AG$3</f>
        <v>#REF!</v>
      </c>
      <c r="AA1405" t="e">
        <f t="shared" si="106"/>
        <v>#REF!</v>
      </c>
      <c r="AB1405" t="e">
        <f t="shared" si="107"/>
        <v>#REF!</v>
      </c>
      <c r="AC1405" s="18" t="e">
        <f t="shared" si="108"/>
        <v>#REF!</v>
      </c>
      <c r="AD1405" s="19" t="e">
        <f>('Servicos Tomados'!D1405+'Servicos Tomados'!G1405+'Servicos Tomados'!I1405)-AB1405</f>
        <v>#REF!</v>
      </c>
    </row>
    <row r="1406" spans="21:30">
      <c r="U1406" s="1">
        <f>('Servicos Tomados'!B1406*'Servicos Tomados'!A1406)-'Servicos Tomados'!D1406-'Servicos Tomados'!G1406-'Servicos Tomados'!I1406</f>
        <v>0</v>
      </c>
      <c r="V1406" s="16" t="e">
        <f>1-'Servicos Tomados'!#REF!</f>
        <v>#REF!</v>
      </c>
      <c r="W1406" s="17">
        <f t="shared" si="109"/>
        <v>0</v>
      </c>
      <c r="X1406">
        <f>'Servicos Tomados'!K1406*W1406</f>
        <v>0</v>
      </c>
      <c r="Y1406" s="16" t="e">
        <f t="shared" si="105"/>
        <v>#REF!</v>
      </c>
      <c r="Z1406" s="17" t="e">
        <f>Y1406*'Servicos Tomados'!$AG$3</f>
        <v>#REF!</v>
      </c>
      <c r="AA1406" t="e">
        <f t="shared" si="106"/>
        <v>#REF!</v>
      </c>
      <c r="AB1406" t="e">
        <f t="shared" si="107"/>
        <v>#REF!</v>
      </c>
      <c r="AC1406" s="18" t="e">
        <f t="shared" si="108"/>
        <v>#REF!</v>
      </c>
      <c r="AD1406" s="19" t="e">
        <f>('Servicos Tomados'!D1406+'Servicos Tomados'!G1406+'Servicos Tomados'!I1406)-AB1406</f>
        <v>#REF!</v>
      </c>
    </row>
    <row r="1407" spans="21:30">
      <c r="U1407" s="1">
        <f>('Servicos Tomados'!B1407*'Servicos Tomados'!A1407)-'Servicos Tomados'!D1407-'Servicos Tomados'!G1407-'Servicos Tomados'!I1407</f>
        <v>0</v>
      </c>
      <c r="V1407" s="16" t="e">
        <f>1-'Servicos Tomados'!#REF!</f>
        <v>#REF!</v>
      </c>
      <c r="W1407" s="17">
        <f t="shared" si="109"/>
        <v>0</v>
      </c>
      <c r="X1407">
        <f>'Servicos Tomados'!K1407*W1407</f>
        <v>0</v>
      </c>
      <c r="Y1407" s="16" t="e">
        <f t="shared" si="105"/>
        <v>#REF!</v>
      </c>
      <c r="Z1407" s="17" t="e">
        <f>Y1407*'Servicos Tomados'!$AG$3</f>
        <v>#REF!</v>
      </c>
      <c r="AA1407" t="e">
        <f t="shared" si="106"/>
        <v>#REF!</v>
      </c>
      <c r="AB1407" t="e">
        <f t="shared" si="107"/>
        <v>#REF!</v>
      </c>
      <c r="AC1407" s="18" t="e">
        <f t="shared" si="108"/>
        <v>#REF!</v>
      </c>
      <c r="AD1407" s="19" t="e">
        <f>('Servicos Tomados'!D1407+'Servicos Tomados'!G1407+'Servicos Tomados'!I1407)-AB1407</f>
        <v>#REF!</v>
      </c>
    </row>
    <row r="1408" spans="21:30">
      <c r="U1408" s="1">
        <f>('Servicos Tomados'!B1408*'Servicos Tomados'!A1408)-'Servicos Tomados'!D1408-'Servicos Tomados'!G1408-'Servicos Tomados'!I1408</f>
        <v>0</v>
      </c>
      <c r="V1408" s="16" t="e">
        <f>1-'Servicos Tomados'!#REF!</f>
        <v>#REF!</v>
      </c>
      <c r="W1408" s="17">
        <f t="shared" si="109"/>
        <v>0</v>
      </c>
      <c r="X1408">
        <f>'Servicos Tomados'!K1408*W1408</f>
        <v>0</v>
      </c>
      <c r="Y1408" s="16" t="e">
        <f t="shared" si="105"/>
        <v>#REF!</v>
      </c>
      <c r="Z1408" s="17" t="e">
        <f>Y1408*'Servicos Tomados'!$AG$3</f>
        <v>#REF!</v>
      </c>
      <c r="AA1408" t="e">
        <f t="shared" si="106"/>
        <v>#REF!</v>
      </c>
      <c r="AB1408" t="e">
        <f t="shared" si="107"/>
        <v>#REF!</v>
      </c>
      <c r="AC1408" s="18" t="e">
        <f t="shared" si="108"/>
        <v>#REF!</v>
      </c>
      <c r="AD1408" s="19" t="e">
        <f>('Servicos Tomados'!D1408+'Servicos Tomados'!G1408+'Servicos Tomados'!I1408)-AB1408</f>
        <v>#REF!</v>
      </c>
    </row>
    <row r="1409" spans="21:30">
      <c r="U1409" s="1">
        <f>('Servicos Tomados'!B1409*'Servicos Tomados'!A1409)-'Servicos Tomados'!D1409-'Servicos Tomados'!G1409-'Servicos Tomados'!I1409</f>
        <v>0</v>
      </c>
      <c r="V1409" s="16" t="e">
        <f>1-'Servicos Tomados'!#REF!</f>
        <v>#REF!</v>
      </c>
      <c r="W1409" s="17">
        <f t="shared" si="109"/>
        <v>0</v>
      </c>
      <c r="X1409">
        <f>'Servicos Tomados'!K1409*W1409</f>
        <v>0</v>
      </c>
      <c r="Y1409" s="16" t="e">
        <f t="shared" si="105"/>
        <v>#REF!</v>
      </c>
      <c r="Z1409" s="17" t="e">
        <f>Y1409*'Servicos Tomados'!$AG$3</f>
        <v>#REF!</v>
      </c>
      <c r="AA1409" t="e">
        <f t="shared" si="106"/>
        <v>#REF!</v>
      </c>
      <c r="AB1409" t="e">
        <f t="shared" si="107"/>
        <v>#REF!</v>
      </c>
      <c r="AC1409" s="18" t="e">
        <f t="shared" si="108"/>
        <v>#REF!</v>
      </c>
      <c r="AD1409" s="19" t="e">
        <f>('Servicos Tomados'!D1409+'Servicos Tomados'!G1409+'Servicos Tomados'!I1409)-AB1409</f>
        <v>#REF!</v>
      </c>
    </row>
    <row r="1410" spans="21:30">
      <c r="U1410" s="1">
        <f>('Servicos Tomados'!B1410*'Servicos Tomados'!A1410)-'Servicos Tomados'!D1410-'Servicos Tomados'!G1410-'Servicos Tomados'!I1410</f>
        <v>0</v>
      </c>
      <c r="V1410" s="16" t="e">
        <f>1-'Servicos Tomados'!#REF!</f>
        <v>#REF!</v>
      </c>
      <c r="W1410" s="17">
        <f t="shared" si="109"/>
        <v>0</v>
      </c>
      <c r="X1410">
        <f>'Servicos Tomados'!K1410*W1410</f>
        <v>0</v>
      </c>
      <c r="Y1410" s="16" t="e">
        <f t="shared" si="105"/>
        <v>#REF!</v>
      </c>
      <c r="Z1410" s="17" t="e">
        <f>Y1410*'Servicos Tomados'!$AG$3</f>
        <v>#REF!</v>
      </c>
      <c r="AA1410" t="e">
        <f t="shared" si="106"/>
        <v>#REF!</v>
      </c>
      <c r="AB1410" t="e">
        <f t="shared" si="107"/>
        <v>#REF!</v>
      </c>
      <c r="AC1410" s="18" t="e">
        <f t="shared" si="108"/>
        <v>#REF!</v>
      </c>
      <c r="AD1410" s="19" t="e">
        <f>('Servicos Tomados'!D1410+'Servicos Tomados'!G1410+'Servicos Tomados'!I1410)-AB1410</f>
        <v>#REF!</v>
      </c>
    </row>
    <row r="1411" spans="21:30">
      <c r="U1411" s="1">
        <f>('Servicos Tomados'!B1411*'Servicos Tomados'!A1411)-'Servicos Tomados'!D1411-'Servicos Tomados'!G1411-'Servicos Tomados'!I1411</f>
        <v>0</v>
      </c>
      <c r="V1411" s="16" t="e">
        <f>1-'Servicos Tomados'!#REF!</f>
        <v>#REF!</v>
      </c>
      <c r="W1411" s="17">
        <f t="shared" si="109"/>
        <v>0</v>
      </c>
      <c r="X1411">
        <f>'Servicos Tomados'!K1411*W1411</f>
        <v>0</v>
      </c>
      <c r="Y1411" s="16" t="e">
        <f t="shared" si="105"/>
        <v>#REF!</v>
      </c>
      <c r="Z1411" s="17" t="e">
        <f>Y1411*'Servicos Tomados'!$AG$3</f>
        <v>#REF!</v>
      </c>
      <c r="AA1411" t="e">
        <f t="shared" si="106"/>
        <v>#REF!</v>
      </c>
      <c r="AB1411" t="e">
        <f t="shared" si="107"/>
        <v>#REF!</v>
      </c>
      <c r="AC1411" s="18" t="e">
        <f t="shared" si="108"/>
        <v>#REF!</v>
      </c>
      <c r="AD1411" s="19" t="e">
        <f>('Servicos Tomados'!D1411+'Servicos Tomados'!G1411+'Servicos Tomados'!I1411)-AB1411</f>
        <v>#REF!</v>
      </c>
    </row>
    <row r="1412" spans="21:30">
      <c r="U1412" s="1">
        <f>('Servicos Tomados'!B1412*'Servicos Tomados'!A1412)-'Servicos Tomados'!D1412-'Servicos Tomados'!G1412-'Servicos Tomados'!I1412</f>
        <v>0</v>
      </c>
      <c r="V1412" s="16" t="e">
        <f>1-'Servicos Tomados'!#REF!</f>
        <v>#REF!</v>
      </c>
      <c r="W1412" s="17">
        <f t="shared" si="109"/>
        <v>0</v>
      </c>
      <c r="X1412">
        <f>'Servicos Tomados'!K1412*W1412</f>
        <v>0</v>
      </c>
      <c r="Y1412" s="16" t="e">
        <f t="shared" ref="Y1412:Y1475" si="110">V1412</f>
        <v>#REF!</v>
      </c>
      <c r="Z1412" s="17" t="e">
        <f>Y1412*'Servicos Tomados'!$AG$3</f>
        <v>#REF!</v>
      </c>
      <c r="AA1412" t="e">
        <f t="shared" ref="AA1412:AA1475" si="111">U1412*Z1412</f>
        <v>#REF!</v>
      </c>
      <c r="AB1412" t="e">
        <f t="shared" ref="AB1412:AB1475" si="112">X1412+AA1412</f>
        <v>#REF!</v>
      </c>
      <c r="AC1412" s="18" t="e">
        <f t="shared" ref="AC1412:AC1475" si="113">U1412+AB1412</f>
        <v>#REF!</v>
      </c>
      <c r="AD1412" s="19" t="e">
        <f>('Servicos Tomados'!D1412+'Servicos Tomados'!G1412+'Servicos Tomados'!I1412)-AB1412</f>
        <v>#REF!</v>
      </c>
    </row>
    <row r="1413" spans="21:30">
      <c r="U1413" s="1">
        <f>('Servicos Tomados'!B1413*'Servicos Tomados'!A1413)-'Servicos Tomados'!D1413-'Servicos Tomados'!G1413-'Servicos Tomados'!I1413</f>
        <v>0</v>
      </c>
      <c r="V1413" s="16" t="e">
        <f>1-'Servicos Tomados'!#REF!</f>
        <v>#REF!</v>
      </c>
      <c r="W1413" s="17">
        <f t="shared" si="109"/>
        <v>0</v>
      </c>
      <c r="X1413">
        <f>'Servicos Tomados'!K1413*W1413</f>
        <v>0</v>
      </c>
      <c r="Y1413" s="16" t="e">
        <f t="shared" si="110"/>
        <v>#REF!</v>
      </c>
      <c r="Z1413" s="17" t="e">
        <f>Y1413*'Servicos Tomados'!$AG$3</f>
        <v>#REF!</v>
      </c>
      <c r="AA1413" t="e">
        <f t="shared" si="111"/>
        <v>#REF!</v>
      </c>
      <c r="AB1413" t="e">
        <f t="shared" si="112"/>
        <v>#REF!</v>
      </c>
      <c r="AC1413" s="18" t="e">
        <f t="shared" si="113"/>
        <v>#REF!</v>
      </c>
      <c r="AD1413" s="19" t="e">
        <f>('Servicos Tomados'!D1413+'Servicos Tomados'!G1413+'Servicos Tomados'!I1413)-AB1413</f>
        <v>#REF!</v>
      </c>
    </row>
    <row r="1414" spans="21:30">
      <c r="U1414" s="1">
        <f>('Servicos Tomados'!B1414*'Servicos Tomados'!A1414)-'Servicos Tomados'!D1414-'Servicos Tomados'!G1414-'Servicos Tomados'!I1414</f>
        <v>0</v>
      </c>
      <c r="V1414" s="16" t="e">
        <f>1-'Servicos Tomados'!#REF!</f>
        <v>#REF!</v>
      </c>
      <c r="W1414" s="17">
        <f t="shared" si="109"/>
        <v>0</v>
      </c>
      <c r="X1414">
        <f>'Servicos Tomados'!K1414*W1414</f>
        <v>0</v>
      </c>
      <c r="Y1414" s="16" t="e">
        <f t="shared" si="110"/>
        <v>#REF!</v>
      </c>
      <c r="Z1414" s="17" t="e">
        <f>Y1414*'Servicos Tomados'!$AG$3</f>
        <v>#REF!</v>
      </c>
      <c r="AA1414" t="e">
        <f t="shared" si="111"/>
        <v>#REF!</v>
      </c>
      <c r="AB1414" t="e">
        <f t="shared" si="112"/>
        <v>#REF!</v>
      </c>
      <c r="AC1414" s="18" t="e">
        <f t="shared" si="113"/>
        <v>#REF!</v>
      </c>
      <c r="AD1414" s="19" t="e">
        <f>('Servicos Tomados'!D1414+'Servicos Tomados'!G1414+'Servicos Tomados'!I1414)-AB1414</f>
        <v>#REF!</v>
      </c>
    </row>
    <row r="1415" spans="21:30">
      <c r="U1415" s="1">
        <f>('Servicos Tomados'!B1415*'Servicos Tomados'!A1415)-'Servicos Tomados'!D1415-'Servicos Tomados'!G1415-'Servicos Tomados'!I1415</f>
        <v>0</v>
      </c>
      <c r="V1415" s="16" t="e">
        <f>1-'Servicos Tomados'!#REF!</f>
        <v>#REF!</v>
      </c>
      <c r="W1415" s="17">
        <f t="shared" ref="W1415:W1478" si="114">$AL1415*$AL$3</f>
        <v>0</v>
      </c>
      <c r="X1415">
        <f>'Servicos Tomados'!K1415*W1415</f>
        <v>0</v>
      </c>
      <c r="Y1415" s="16" t="e">
        <f t="shared" si="110"/>
        <v>#REF!</v>
      </c>
      <c r="Z1415" s="17" t="e">
        <f>Y1415*'Servicos Tomados'!$AG$3</f>
        <v>#REF!</v>
      </c>
      <c r="AA1415" t="e">
        <f t="shared" si="111"/>
        <v>#REF!</v>
      </c>
      <c r="AB1415" t="e">
        <f t="shared" si="112"/>
        <v>#REF!</v>
      </c>
      <c r="AC1415" s="18" t="e">
        <f t="shared" si="113"/>
        <v>#REF!</v>
      </c>
      <c r="AD1415" s="19" t="e">
        <f>('Servicos Tomados'!D1415+'Servicos Tomados'!G1415+'Servicos Tomados'!I1415)-AB1415</f>
        <v>#REF!</v>
      </c>
    </row>
    <row r="1416" spans="21:30">
      <c r="U1416" s="1">
        <f>('Servicos Tomados'!B1416*'Servicos Tomados'!A1416)-'Servicos Tomados'!D1416-'Servicos Tomados'!G1416-'Servicos Tomados'!I1416</f>
        <v>0</v>
      </c>
      <c r="V1416" s="16" t="e">
        <f>1-'Servicos Tomados'!#REF!</f>
        <v>#REF!</v>
      </c>
      <c r="W1416" s="17">
        <f t="shared" si="114"/>
        <v>0</v>
      </c>
      <c r="X1416">
        <f>'Servicos Tomados'!K1416*W1416</f>
        <v>0</v>
      </c>
      <c r="Y1416" s="16" t="e">
        <f t="shared" si="110"/>
        <v>#REF!</v>
      </c>
      <c r="Z1416" s="17" t="e">
        <f>Y1416*'Servicos Tomados'!$AG$3</f>
        <v>#REF!</v>
      </c>
      <c r="AA1416" t="e">
        <f t="shared" si="111"/>
        <v>#REF!</v>
      </c>
      <c r="AB1416" t="e">
        <f t="shared" si="112"/>
        <v>#REF!</v>
      </c>
      <c r="AC1416" s="18" t="e">
        <f t="shared" si="113"/>
        <v>#REF!</v>
      </c>
      <c r="AD1416" s="19" t="e">
        <f>('Servicos Tomados'!D1416+'Servicos Tomados'!G1416+'Servicos Tomados'!I1416)-AB1416</f>
        <v>#REF!</v>
      </c>
    </row>
    <row r="1417" spans="21:30">
      <c r="U1417" s="1">
        <f>('Servicos Tomados'!B1417*'Servicos Tomados'!A1417)-'Servicos Tomados'!D1417-'Servicos Tomados'!G1417-'Servicos Tomados'!I1417</f>
        <v>0</v>
      </c>
      <c r="V1417" s="16" t="e">
        <f>1-'Servicos Tomados'!#REF!</f>
        <v>#REF!</v>
      </c>
      <c r="W1417" s="17">
        <f t="shared" si="114"/>
        <v>0</v>
      </c>
      <c r="X1417">
        <f>'Servicos Tomados'!K1417*W1417</f>
        <v>0</v>
      </c>
      <c r="Y1417" s="16" t="e">
        <f t="shared" si="110"/>
        <v>#REF!</v>
      </c>
      <c r="Z1417" s="17" t="e">
        <f>Y1417*'Servicos Tomados'!$AG$3</f>
        <v>#REF!</v>
      </c>
      <c r="AA1417" t="e">
        <f t="shared" si="111"/>
        <v>#REF!</v>
      </c>
      <c r="AB1417" t="e">
        <f t="shared" si="112"/>
        <v>#REF!</v>
      </c>
      <c r="AC1417" s="18" t="e">
        <f t="shared" si="113"/>
        <v>#REF!</v>
      </c>
      <c r="AD1417" s="19" t="e">
        <f>('Servicos Tomados'!D1417+'Servicos Tomados'!G1417+'Servicos Tomados'!I1417)-AB1417</f>
        <v>#REF!</v>
      </c>
    </row>
    <row r="1418" spans="21:30">
      <c r="U1418" s="1">
        <f>('Servicos Tomados'!B1418*'Servicos Tomados'!A1418)-'Servicos Tomados'!D1418-'Servicos Tomados'!G1418-'Servicos Tomados'!I1418</f>
        <v>0</v>
      </c>
      <c r="V1418" s="16" t="e">
        <f>1-'Servicos Tomados'!#REF!</f>
        <v>#REF!</v>
      </c>
      <c r="W1418" s="17">
        <f t="shared" si="114"/>
        <v>0</v>
      </c>
      <c r="X1418">
        <f>'Servicos Tomados'!K1418*W1418</f>
        <v>0</v>
      </c>
      <c r="Y1418" s="16" t="e">
        <f t="shared" si="110"/>
        <v>#REF!</v>
      </c>
      <c r="Z1418" s="17" t="e">
        <f>Y1418*'Servicos Tomados'!$AG$3</f>
        <v>#REF!</v>
      </c>
      <c r="AA1418" t="e">
        <f t="shared" si="111"/>
        <v>#REF!</v>
      </c>
      <c r="AB1418" t="e">
        <f t="shared" si="112"/>
        <v>#REF!</v>
      </c>
      <c r="AC1418" s="18" t="e">
        <f t="shared" si="113"/>
        <v>#REF!</v>
      </c>
      <c r="AD1418" s="19" t="e">
        <f>('Servicos Tomados'!D1418+'Servicos Tomados'!G1418+'Servicos Tomados'!I1418)-AB1418</f>
        <v>#REF!</v>
      </c>
    </row>
    <row r="1419" spans="21:30">
      <c r="U1419" s="1">
        <f>('Servicos Tomados'!B1419*'Servicos Tomados'!A1419)-'Servicos Tomados'!D1419-'Servicos Tomados'!G1419-'Servicos Tomados'!I1419</f>
        <v>0</v>
      </c>
      <c r="V1419" s="16" t="e">
        <f>1-'Servicos Tomados'!#REF!</f>
        <v>#REF!</v>
      </c>
      <c r="W1419" s="17">
        <f t="shared" si="114"/>
        <v>0</v>
      </c>
      <c r="X1419">
        <f>'Servicos Tomados'!K1419*W1419</f>
        <v>0</v>
      </c>
      <c r="Y1419" s="16" t="e">
        <f t="shared" si="110"/>
        <v>#REF!</v>
      </c>
      <c r="Z1419" s="17" t="e">
        <f>Y1419*'Servicos Tomados'!$AG$3</f>
        <v>#REF!</v>
      </c>
      <c r="AA1419" t="e">
        <f t="shared" si="111"/>
        <v>#REF!</v>
      </c>
      <c r="AB1419" t="e">
        <f t="shared" si="112"/>
        <v>#REF!</v>
      </c>
      <c r="AC1419" s="18" t="e">
        <f t="shared" si="113"/>
        <v>#REF!</v>
      </c>
      <c r="AD1419" s="19" t="e">
        <f>('Servicos Tomados'!D1419+'Servicos Tomados'!G1419+'Servicos Tomados'!I1419)-AB1419</f>
        <v>#REF!</v>
      </c>
    </row>
    <row r="1420" spans="21:30">
      <c r="U1420" s="1">
        <f>('Servicos Tomados'!B1420*'Servicos Tomados'!A1420)-'Servicos Tomados'!D1420-'Servicos Tomados'!G1420-'Servicos Tomados'!I1420</f>
        <v>0</v>
      </c>
      <c r="V1420" s="16" t="e">
        <f>1-'Servicos Tomados'!#REF!</f>
        <v>#REF!</v>
      </c>
      <c r="W1420" s="17">
        <f t="shared" si="114"/>
        <v>0</v>
      </c>
      <c r="X1420">
        <f>'Servicos Tomados'!K1420*W1420</f>
        <v>0</v>
      </c>
      <c r="Y1420" s="16" t="e">
        <f t="shared" si="110"/>
        <v>#REF!</v>
      </c>
      <c r="Z1420" s="17" t="e">
        <f>Y1420*'Servicos Tomados'!$AG$3</f>
        <v>#REF!</v>
      </c>
      <c r="AA1420" t="e">
        <f t="shared" si="111"/>
        <v>#REF!</v>
      </c>
      <c r="AB1420" t="e">
        <f t="shared" si="112"/>
        <v>#REF!</v>
      </c>
      <c r="AC1420" s="18" t="e">
        <f t="shared" si="113"/>
        <v>#REF!</v>
      </c>
      <c r="AD1420" s="19" t="e">
        <f>('Servicos Tomados'!D1420+'Servicos Tomados'!G1420+'Servicos Tomados'!I1420)-AB1420</f>
        <v>#REF!</v>
      </c>
    </row>
    <row r="1421" spans="21:30">
      <c r="U1421" s="1">
        <f>('Servicos Tomados'!B1421*'Servicos Tomados'!A1421)-'Servicos Tomados'!D1421-'Servicos Tomados'!G1421-'Servicos Tomados'!I1421</f>
        <v>0</v>
      </c>
      <c r="V1421" s="16" t="e">
        <f>1-'Servicos Tomados'!#REF!</f>
        <v>#REF!</v>
      </c>
      <c r="W1421" s="17">
        <f t="shared" si="114"/>
        <v>0</v>
      </c>
      <c r="X1421">
        <f>'Servicos Tomados'!K1421*W1421</f>
        <v>0</v>
      </c>
      <c r="Y1421" s="16" t="e">
        <f t="shared" si="110"/>
        <v>#REF!</v>
      </c>
      <c r="Z1421" s="17" t="e">
        <f>Y1421*'Servicos Tomados'!$AG$3</f>
        <v>#REF!</v>
      </c>
      <c r="AA1421" t="e">
        <f t="shared" si="111"/>
        <v>#REF!</v>
      </c>
      <c r="AB1421" t="e">
        <f t="shared" si="112"/>
        <v>#REF!</v>
      </c>
      <c r="AC1421" s="18" t="e">
        <f t="shared" si="113"/>
        <v>#REF!</v>
      </c>
      <c r="AD1421" s="19" t="e">
        <f>('Servicos Tomados'!D1421+'Servicos Tomados'!G1421+'Servicos Tomados'!I1421)-AB1421</f>
        <v>#REF!</v>
      </c>
    </row>
    <row r="1422" spans="21:30">
      <c r="U1422" s="1">
        <f>('Servicos Tomados'!B1422*'Servicos Tomados'!A1422)-'Servicos Tomados'!D1422-'Servicos Tomados'!G1422-'Servicos Tomados'!I1422</f>
        <v>0</v>
      </c>
      <c r="V1422" s="16" t="e">
        <f>1-'Servicos Tomados'!#REF!</f>
        <v>#REF!</v>
      </c>
      <c r="W1422" s="17">
        <f t="shared" si="114"/>
        <v>0</v>
      </c>
      <c r="X1422">
        <f>'Servicos Tomados'!K1422*W1422</f>
        <v>0</v>
      </c>
      <c r="Y1422" s="16" t="e">
        <f t="shared" si="110"/>
        <v>#REF!</v>
      </c>
      <c r="Z1422" s="17" t="e">
        <f>Y1422*'Servicos Tomados'!$AG$3</f>
        <v>#REF!</v>
      </c>
      <c r="AA1422" t="e">
        <f t="shared" si="111"/>
        <v>#REF!</v>
      </c>
      <c r="AB1422" t="e">
        <f t="shared" si="112"/>
        <v>#REF!</v>
      </c>
      <c r="AC1422" s="18" t="e">
        <f t="shared" si="113"/>
        <v>#REF!</v>
      </c>
      <c r="AD1422" s="19" t="e">
        <f>('Servicos Tomados'!D1422+'Servicos Tomados'!G1422+'Servicos Tomados'!I1422)-AB1422</f>
        <v>#REF!</v>
      </c>
    </row>
    <row r="1423" spans="21:30">
      <c r="U1423" s="1">
        <f>('Servicos Tomados'!B1423*'Servicos Tomados'!A1423)-'Servicos Tomados'!D1423-'Servicos Tomados'!G1423-'Servicos Tomados'!I1423</f>
        <v>0</v>
      </c>
      <c r="V1423" s="16" t="e">
        <f>1-'Servicos Tomados'!#REF!</f>
        <v>#REF!</v>
      </c>
      <c r="W1423" s="17">
        <f t="shared" si="114"/>
        <v>0</v>
      </c>
      <c r="X1423">
        <f>'Servicos Tomados'!K1423*W1423</f>
        <v>0</v>
      </c>
      <c r="Y1423" s="16" t="e">
        <f t="shared" si="110"/>
        <v>#REF!</v>
      </c>
      <c r="Z1423" s="17" t="e">
        <f>Y1423*'Servicos Tomados'!$AG$3</f>
        <v>#REF!</v>
      </c>
      <c r="AA1423" t="e">
        <f t="shared" si="111"/>
        <v>#REF!</v>
      </c>
      <c r="AB1423" t="e">
        <f t="shared" si="112"/>
        <v>#REF!</v>
      </c>
      <c r="AC1423" s="18" t="e">
        <f t="shared" si="113"/>
        <v>#REF!</v>
      </c>
      <c r="AD1423" s="19" t="e">
        <f>('Servicos Tomados'!D1423+'Servicos Tomados'!G1423+'Servicos Tomados'!I1423)-AB1423</f>
        <v>#REF!</v>
      </c>
    </row>
    <row r="1424" spans="21:30">
      <c r="U1424" s="1">
        <f>('Servicos Tomados'!B1424*'Servicos Tomados'!A1424)-'Servicos Tomados'!D1424-'Servicos Tomados'!G1424-'Servicos Tomados'!I1424</f>
        <v>0</v>
      </c>
      <c r="V1424" s="16" t="e">
        <f>1-'Servicos Tomados'!#REF!</f>
        <v>#REF!</v>
      </c>
      <c r="W1424" s="17">
        <f t="shared" si="114"/>
        <v>0</v>
      </c>
      <c r="X1424">
        <f>'Servicos Tomados'!K1424*W1424</f>
        <v>0</v>
      </c>
      <c r="Y1424" s="16" t="e">
        <f t="shared" si="110"/>
        <v>#REF!</v>
      </c>
      <c r="Z1424" s="17" t="e">
        <f>Y1424*'Servicos Tomados'!$AG$3</f>
        <v>#REF!</v>
      </c>
      <c r="AA1424" t="e">
        <f t="shared" si="111"/>
        <v>#REF!</v>
      </c>
      <c r="AB1424" t="e">
        <f t="shared" si="112"/>
        <v>#REF!</v>
      </c>
      <c r="AC1424" s="18" t="e">
        <f t="shared" si="113"/>
        <v>#REF!</v>
      </c>
      <c r="AD1424" s="19" t="e">
        <f>('Servicos Tomados'!D1424+'Servicos Tomados'!G1424+'Servicos Tomados'!I1424)-AB1424</f>
        <v>#REF!</v>
      </c>
    </row>
    <row r="1425" spans="21:30">
      <c r="U1425" s="1">
        <f>('Servicos Tomados'!B1425*'Servicos Tomados'!A1425)-'Servicos Tomados'!D1425-'Servicos Tomados'!G1425-'Servicos Tomados'!I1425</f>
        <v>0</v>
      </c>
      <c r="V1425" s="16" t="e">
        <f>1-'Servicos Tomados'!#REF!</f>
        <v>#REF!</v>
      </c>
      <c r="W1425" s="17">
        <f t="shared" si="114"/>
        <v>0</v>
      </c>
      <c r="X1425">
        <f>'Servicos Tomados'!K1425*W1425</f>
        <v>0</v>
      </c>
      <c r="Y1425" s="16" t="e">
        <f t="shared" si="110"/>
        <v>#REF!</v>
      </c>
      <c r="Z1425" s="17" t="e">
        <f>Y1425*'Servicos Tomados'!$AG$3</f>
        <v>#REF!</v>
      </c>
      <c r="AA1425" t="e">
        <f t="shared" si="111"/>
        <v>#REF!</v>
      </c>
      <c r="AB1425" t="e">
        <f t="shared" si="112"/>
        <v>#REF!</v>
      </c>
      <c r="AC1425" s="18" t="e">
        <f t="shared" si="113"/>
        <v>#REF!</v>
      </c>
      <c r="AD1425" s="19" t="e">
        <f>('Servicos Tomados'!D1425+'Servicos Tomados'!G1425+'Servicos Tomados'!I1425)-AB1425</f>
        <v>#REF!</v>
      </c>
    </row>
    <row r="1426" spans="21:30">
      <c r="U1426" s="1">
        <f>('Servicos Tomados'!B1426*'Servicos Tomados'!A1426)-'Servicos Tomados'!D1426-'Servicos Tomados'!G1426-'Servicos Tomados'!I1426</f>
        <v>0</v>
      </c>
      <c r="V1426" s="16" t="e">
        <f>1-'Servicos Tomados'!#REF!</f>
        <v>#REF!</v>
      </c>
      <c r="W1426" s="17">
        <f t="shared" si="114"/>
        <v>0</v>
      </c>
      <c r="X1426">
        <f>'Servicos Tomados'!K1426*W1426</f>
        <v>0</v>
      </c>
      <c r="Y1426" s="16" t="e">
        <f t="shared" si="110"/>
        <v>#REF!</v>
      </c>
      <c r="Z1426" s="17" t="e">
        <f>Y1426*'Servicos Tomados'!$AG$3</f>
        <v>#REF!</v>
      </c>
      <c r="AA1426" t="e">
        <f t="shared" si="111"/>
        <v>#REF!</v>
      </c>
      <c r="AB1426" t="e">
        <f t="shared" si="112"/>
        <v>#REF!</v>
      </c>
      <c r="AC1426" s="18" t="e">
        <f t="shared" si="113"/>
        <v>#REF!</v>
      </c>
      <c r="AD1426" s="19" t="e">
        <f>('Servicos Tomados'!D1426+'Servicos Tomados'!G1426+'Servicos Tomados'!I1426)-AB1426</f>
        <v>#REF!</v>
      </c>
    </row>
    <row r="1427" spans="21:30">
      <c r="U1427" s="1">
        <f>('Servicos Tomados'!B1427*'Servicos Tomados'!A1427)-'Servicos Tomados'!D1427-'Servicos Tomados'!G1427-'Servicos Tomados'!I1427</f>
        <v>0</v>
      </c>
      <c r="V1427" s="16" t="e">
        <f>1-'Servicos Tomados'!#REF!</f>
        <v>#REF!</v>
      </c>
      <c r="W1427" s="17">
        <f t="shared" si="114"/>
        <v>0</v>
      </c>
      <c r="X1427">
        <f>'Servicos Tomados'!K1427*W1427</f>
        <v>0</v>
      </c>
      <c r="Y1427" s="16" t="e">
        <f t="shared" si="110"/>
        <v>#REF!</v>
      </c>
      <c r="Z1427" s="17" t="e">
        <f>Y1427*'Servicos Tomados'!$AG$3</f>
        <v>#REF!</v>
      </c>
      <c r="AA1427" t="e">
        <f t="shared" si="111"/>
        <v>#REF!</v>
      </c>
      <c r="AB1427" t="e">
        <f t="shared" si="112"/>
        <v>#REF!</v>
      </c>
      <c r="AC1427" s="18" t="e">
        <f t="shared" si="113"/>
        <v>#REF!</v>
      </c>
      <c r="AD1427" s="19" t="e">
        <f>('Servicos Tomados'!D1427+'Servicos Tomados'!G1427+'Servicos Tomados'!I1427)-AB1427</f>
        <v>#REF!</v>
      </c>
    </row>
    <row r="1428" spans="21:30">
      <c r="U1428" s="1">
        <f>('Servicos Tomados'!B1428*'Servicos Tomados'!A1428)-'Servicos Tomados'!D1428-'Servicos Tomados'!G1428-'Servicos Tomados'!I1428</f>
        <v>0</v>
      </c>
      <c r="V1428" s="16" t="e">
        <f>1-'Servicos Tomados'!#REF!</f>
        <v>#REF!</v>
      </c>
      <c r="W1428" s="17">
        <f t="shared" si="114"/>
        <v>0</v>
      </c>
      <c r="X1428">
        <f>'Servicos Tomados'!K1428*W1428</f>
        <v>0</v>
      </c>
      <c r="Y1428" s="16" t="e">
        <f t="shared" si="110"/>
        <v>#REF!</v>
      </c>
      <c r="Z1428" s="17" t="e">
        <f>Y1428*'Servicos Tomados'!$AG$3</f>
        <v>#REF!</v>
      </c>
      <c r="AA1428" t="e">
        <f t="shared" si="111"/>
        <v>#REF!</v>
      </c>
      <c r="AB1428" t="e">
        <f t="shared" si="112"/>
        <v>#REF!</v>
      </c>
      <c r="AC1428" s="18" t="e">
        <f t="shared" si="113"/>
        <v>#REF!</v>
      </c>
      <c r="AD1428" s="19" t="e">
        <f>('Servicos Tomados'!D1428+'Servicos Tomados'!G1428+'Servicos Tomados'!I1428)-AB1428</f>
        <v>#REF!</v>
      </c>
    </row>
    <row r="1429" spans="21:30">
      <c r="U1429" s="1">
        <f>('Servicos Tomados'!B1429*'Servicos Tomados'!A1429)-'Servicos Tomados'!D1429-'Servicos Tomados'!G1429-'Servicos Tomados'!I1429</f>
        <v>0</v>
      </c>
      <c r="V1429" s="16" t="e">
        <f>1-'Servicos Tomados'!#REF!</f>
        <v>#REF!</v>
      </c>
      <c r="W1429" s="17">
        <f t="shared" si="114"/>
        <v>0</v>
      </c>
      <c r="X1429">
        <f>'Servicos Tomados'!K1429*W1429</f>
        <v>0</v>
      </c>
      <c r="Y1429" s="16" t="e">
        <f t="shared" si="110"/>
        <v>#REF!</v>
      </c>
      <c r="Z1429" s="17" t="e">
        <f>Y1429*'Servicos Tomados'!$AG$3</f>
        <v>#REF!</v>
      </c>
      <c r="AA1429" t="e">
        <f t="shared" si="111"/>
        <v>#REF!</v>
      </c>
      <c r="AB1429" t="e">
        <f t="shared" si="112"/>
        <v>#REF!</v>
      </c>
      <c r="AC1429" s="18" t="e">
        <f t="shared" si="113"/>
        <v>#REF!</v>
      </c>
      <c r="AD1429" s="19" t="e">
        <f>('Servicos Tomados'!D1429+'Servicos Tomados'!G1429+'Servicos Tomados'!I1429)-AB1429</f>
        <v>#REF!</v>
      </c>
    </row>
    <row r="1430" spans="21:30">
      <c r="U1430" s="1">
        <f>('Servicos Tomados'!B1430*'Servicos Tomados'!A1430)-'Servicos Tomados'!D1430-'Servicos Tomados'!G1430-'Servicos Tomados'!I1430</f>
        <v>0</v>
      </c>
      <c r="V1430" s="16" t="e">
        <f>1-'Servicos Tomados'!#REF!</f>
        <v>#REF!</v>
      </c>
      <c r="W1430" s="17">
        <f t="shared" si="114"/>
        <v>0</v>
      </c>
      <c r="X1430">
        <f>'Servicos Tomados'!K1430*W1430</f>
        <v>0</v>
      </c>
      <c r="Y1430" s="16" t="e">
        <f t="shared" si="110"/>
        <v>#REF!</v>
      </c>
      <c r="Z1430" s="17" t="e">
        <f>Y1430*'Servicos Tomados'!$AG$3</f>
        <v>#REF!</v>
      </c>
      <c r="AA1430" t="e">
        <f t="shared" si="111"/>
        <v>#REF!</v>
      </c>
      <c r="AB1430" t="e">
        <f t="shared" si="112"/>
        <v>#REF!</v>
      </c>
      <c r="AC1430" s="18" t="e">
        <f t="shared" si="113"/>
        <v>#REF!</v>
      </c>
      <c r="AD1430" s="19" t="e">
        <f>('Servicos Tomados'!D1430+'Servicos Tomados'!G1430+'Servicos Tomados'!I1430)-AB1430</f>
        <v>#REF!</v>
      </c>
    </row>
    <row r="1431" spans="21:30">
      <c r="U1431" s="1">
        <f>('Servicos Tomados'!B1431*'Servicos Tomados'!A1431)-'Servicos Tomados'!D1431-'Servicos Tomados'!G1431-'Servicos Tomados'!I1431</f>
        <v>0</v>
      </c>
      <c r="V1431" s="16" t="e">
        <f>1-'Servicos Tomados'!#REF!</f>
        <v>#REF!</v>
      </c>
      <c r="W1431" s="17">
        <f t="shared" si="114"/>
        <v>0</v>
      </c>
      <c r="X1431">
        <f>'Servicos Tomados'!K1431*W1431</f>
        <v>0</v>
      </c>
      <c r="Y1431" s="16" t="e">
        <f t="shared" si="110"/>
        <v>#REF!</v>
      </c>
      <c r="Z1431" s="17" t="e">
        <f>Y1431*'Servicos Tomados'!$AG$3</f>
        <v>#REF!</v>
      </c>
      <c r="AA1431" t="e">
        <f t="shared" si="111"/>
        <v>#REF!</v>
      </c>
      <c r="AB1431" t="e">
        <f t="shared" si="112"/>
        <v>#REF!</v>
      </c>
      <c r="AC1431" s="18" t="e">
        <f t="shared" si="113"/>
        <v>#REF!</v>
      </c>
      <c r="AD1431" s="19" t="e">
        <f>('Servicos Tomados'!D1431+'Servicos Tomados'!G1431+'Servicos Tomados'!I1431)-AB1431</f>
        <v>#REF!</v>
      </c>
    </row>
    <row r="1432" spans="21:30">
      <c r="U1432" s="1">
        <f>('Servicos Tomados'!B1432*'Servicos Tomados'!A1432)-'Servicos Tomados'!D1432-'Servicos Tomados'!G1432-'Servicos Tomados'!I1432</f>
        <v>0</v>
      </c>
      <c r="V1432" s="16" t="e">
        <f>1-'Servicos Tomados'!#REF!</f>
        <v>#REF!</v>
      </c>
      <c r="W1432" s="17">
        <f t="shared" si="114"/>
        <v>0</v>
      </c>
      <c r="X1432">
        <f>'Servicos Tomados'!K1432*W1432</f>
        <v>0</v>
      </c>
      <c r="Y1432" s="16" t="e">
        <f t="shared" si="110"/>
        <v>#REF!</v>
      </c>
      <c r="Z1432" s="17" t="e">
        <f>Y1432*'Servicos Tomados'!$AG$3</f>
        <v>#REF!</v>
      </c>
      <c r="AA1432" t="e">
        <f t="shared" si="111"/>
        <v>#REF!</v>
      </c>
      <c r="AB1432" t="e">
        <f t="shared" si="112"/>
        <v>#REF!</v>
      </c>
      <c r="AC1432" s="18" t="e">
        <f t="shared" si="113"/>
        <v>#REF!</v>
      </c>
      <c r="AD1432" s="19" t="e">
        <f>('Servicos Tomados'!D1432+'Servicos Tomados'!G1432+'Servicos Tomados'!I1432)-AB1432</f>
        <v>#REF!</v>
      </c>
    </row>
    <row r="1433" spans="21:30">
      <c r="U1433" s="1">
        <f>('Servicos Tomados'!B1433*'Servicos Tomados'!A1433)-'Servicos Tomados'!D1433-'Servicos Tomados'!G1433-'Servicos Tomados'!I1433</f>
        <v>0</v>
      </c>
      <c r="V1433" s="16" t="e">
        <f>1-'Servicos Tomados'!#REF!</f>
        <v>#REF!</v>
      </c>
      <c r="W1433" s="17">
        <f t="shared" si="114"/>
        <v>0</v>
      </c>
      <c r="X1433">
        <f>'Servicos Tomados'!K1433*W1433</f>
        <v>0</v>
      </c>
      <c r="Y1433" s="16" t="e">
        <f t="shared" si="110"/>
        <v>#REF!</v>
      </c>
      <c r="Z1433" s="17" t="e">
        <f>Y1433*'Servicos Tomados'!$AG$3</f>
        <v>#REF!</v>
      </c>
      <c r="AA1433" t="e">
        <f t="shared" si="111"/>
        <v>#REF!</v>
      </c>
      <c r="AB1433" t="e">
        <f t="shared" si="112"/>
        <v>#REF!</v>
      </c>
      <c r="AC1433" s="18" t="e">
        <f t="shared" si="113"/>
        <v>#REF!</v>
      </c>
      <c r="AD1433" s="19" t="e">
        <f>('Servicos Tomados'!D1433+'Servicos Tomados'!G1433+'Servicos Tomados'!I1433)-AB1433</f>
        <v>#REF!</v>
      </c>
    </row>
    <row r="1434" spans="21:30">
      <c r="U1434" s="1">
        <f>('Servicos Tomados'!B1434*'Servicos Tomados'!A1434)-'Servicos Tomados'!D1434-'Servicos Tomados'!G1434-'Servicos Tomados'!I1434</f>
        <v>0</v>
      </c>
      <c r="V1434" s="16" t="e">
        <f>1-'Servicos Tomados'!#REF!</f>
        <v>#REF!</v>
      </c>
      <c r="W1434" s="17">
        <f t="shared" si="114"/>
        <v>0</v>
      </c>
      <c r="X1434">
        <f>'Servicos Tomados'!K1434*W1434</f>
        <v>0</v>
      </c>
      <c r="Y1434" s="16" t="e">
        <f t="shared" si="110"/>
        <v>#REF!</v>
      </c>
      <c r="Z1434" s="17" t="e">
        <f>Y1434*'Servicos Tomados'!$AG$3</f>
        <v>#REF!</v>
      </c>
      <c r="AA1434" t="e">
        <f t="shared" si="111"/>
        <v>#REF!</v>
      </c>
      <c r="AB1434" t="e">
        <f t="shared" si="112"/>
        <v>#REF!</v>
      </c>
      <c r="AC1434" s="18" t="e">
        <f t="shared" si="113"/>
        <v>#REF!</v>
      </c>
      <c r="AD1434" s="19" t="e">
        <f>('Servicos Tomados'!D1434+'Servicos Tomados'!G1434+'Servicos Tomados'!I1434)-AB1434</f>
        <v>#REF!</v>
      </c>
    </row>
    <row r="1435" spans="21:30">
      <c r="U1435" s="1">
        <f>('Servicos Tomados'!B1435*'Servicos Tomados'!A1435)-'Servicos Tomados'!D1435-'Servicos Tomados'!G1435-'Servicos Tomados'!I1435</f>
        <v>0</v>
      </c>
      <c r="V1435" s="16" t="e">
        <f>1-'Servicos Tomados'!#REF!</f>
        <v>#REF!</v>
      </c>
      <c r="W1435" s="17">
        <f t="shared" si="114"/>
        <v>0</v>
      </c>
      <c r="X1435">
        <f>'Servicos Tomados'!K1435*W1435</f>
        <v>0</v>
      </c>
      <c r="Y1435" s="16" t="e">
        <f t="shared" si="110"/>
        <v>#REF!</v>
      </c>
      <c r="Z1435" s="17" t="e">
        <f>Y1435*'Servicos Tomados'!$AG$3</f>
        <v>#REF!</v>
      </c>
      <c r="AA1435" t="e">
        <f t="shared" si="111"/>
        <v>#REF!</v>
      </c>
      <c r="AB1435" t="e">
        <f t="shared" si="112"/>
        <v>#REF!</v>
      </c>
      <c r="AC1435" s="18" t="e">
        <f t="shared" si="113"/>
        <v>#REF!</v>
      </c>
      <c r="AD1435" s="19" t="e">
        <f>('Servicos Tomados'!D1435+'Servicos Tomados'!G1435+'Servicos Tomados'!I1435)-AB1435</f>
        <v>#REF!</v>
      </c>
    </row>
    <row r="1436" spans="21:30">
      <c r="U1436" s="1">
        <f>('Servicos Tomados'!B1436*'Servicos Tomados'!A1436)-'Servicos Tomados'!D1436-'Servicos Tomados'!G1436-'Servicos Tomados'!I1436</f>
        <v>0</v>
      </c>
      <c r="V1436" s="16" t="e">
        <f>1-'Servicos Tomados'!#REF!</f>
        <v>#REF!</v>
      </c>
      <c r="W1436" s="17">
        <f t="shared" si="114"/>
        <v>0</v>
      </c>
      <c r="X1436">
        <f>'Servicos Tomados'!K1436*W1436</f>
        <v>0</v>
      </c>
      <c r="Y1436" s="16" t="e">
        <f t="shared" si="110"/>
        <v>#REF!</v>
      </c>
      <c r="Z1436" s="17" t="e">
        <f>Y1436*'Servicos Tomados'!$AG$3</f>
        <v>#REF!</v>
      </c>
      <c r="AA1436" t="e">
        <f t="shared" si="111"/>
        <v>#REF!</v>
      </c>
      <c r="AB1436" t="e">
        <f t="shared" si="112"/>
        <v>#REF!</v>
      </c>
      <c r="AC1436" s="18" t="e">
        <f t="shared" si="113"/>
        <v>#REF!</v>
      </c>
      <c r="AD1436" s="19" t="e">
        <f>('Servicos Tomados'!D1436+'Servicos Tomados'!G1436+'Servicos Tomados'!I1436)-AB1436</f>
        <v>#REF!</v>
      </c>
    </row>
    <row r="1437" spans="21:30">
      <c r="U1437" s="1">
        <f>('Servicos Tomados'!B1437*'Servicos Tomados'!A1437)-'Servicos Tomados'!D1437-'Servicos Tomados'!G1437-'Servicos Tomados'!I1437</f>
        <v>0</v>
      </c>
      <c r="V1437" s="16" t="e">
        <f>1-'Servicos Tomados'!#REF!</f>
        <v>#REF!</v>
      </c>
      <c r="W1437" s="17">
        <f t="shared" si="114"/>
        <v>0</v>
      </c>
      <c r="X1437">
        <f>'Servicos Tomados'!K1437*W1437</f>
        <v>0</v>
      </c>
      <c r="Y1437" s="16" t="e">
        <f t="shared" si="110"/>
        <v>#REF!</v>
      </c>
      <c r="Z1437" s="17" t="e">
        <f>Y1437*'Servicos Tomados'!$AG$3</f>
        <v>#REF!</v>
      </c>
      <c r="AA1437" t="e">
        <f t="shared" si="111"/>
        <v>#REF!</v>
      </c>
      <c r="AB1437" t="e">
        <f t="shared" si="112"/>
        <v>#REF!</v>
      </c>
      <c r="AC1437" s="18" t="e">
        <f t="shared" si="113"/>
        <v>#REF!</v>
      </c>
      <c r="AD1437" s="19" t="e">
        <f>('Servicos Tomados'!D1437+'Servicos Tomados'!G1437+'Servicos Tomados'!I1437)-AB1437</f>
        <v>#REF!</v>
      </c>
    </row>
    <row r="1438" spans="21:30">
      <c r="U1438" s="1">
        <f>('Servicos Tomados'!B1438*'Servicos Tomados'!A1438)-'Servicos Tomados'!D1438-'Servicos Tomados'!G1438-'Servicos Tomados'!I1438</f>
        <v>0</v>
      </c>
      <c r="V1438" s="16" t="e">
        <f>1-'Servicos Tomados'!#REF!</f>
        <v>#REF!</v>
      </c>
      <c r="W1438" s="17">
        <f t="shared" si="114"/>
        <v>0</v>
      </c>
      <c r="X1438">
        <f>'Servicos Tomados'!K1438*W1438</f>
        <v>0</v>
      </c>
      <c r="Y1438" s="16" t="e">
        <f t="shared" si="110"/>
        <v>#REF!</v>
      </c>
      <c r="Z1438" s="17" t="e">
        <f>Y1438*'Servicos Tomados'!$AG$3</f>
        <v>#REF!</v>
      </c>
      <c r="AA1438" t="e">
        <f t="shared" si="111"/>
        <v>#REF!</v>
      </c>
      <c r="AB1438" t="e">
        <f t="shared" si="112"/>
        <v>#REF!</v>
      </c>
      <c r="AC1438" s="18" t="e">
        <f t="shared" si="113"/>
        <v>#REF!</v>
      </c>
      <c r="AD1438" s="19" t="e">
        <f>('Servicos Tomados'!D1438+'Servicos Tomados'!G1438+'Servicos Tomados'!I1438)-AB1438</f>
        <v>#REF!</v>
      </c>
    </row>
    <row r="1439" spans="21:30">
      <c r="U1439" s="1">
        <f>('Servicos Tomados'!B1439*'Servicos Tomados'!A1439)-'Servicos Tomados'!D1439-'Servicos Tomados'!G1439-'Servicos Tomados'!I1439</f>
        <v>0</v>
      </c>
      <c r="V1439" s="16" t="e">
        <f>1-'Servicos Tomados'!#REF!</f>
        <v>#REF!</v>
      </c>
      <c r="W1439" s="17">
        <f t="shared" si="114"/>
        <v>0</v>
      </c>
      <c r="X1439">
        <f>'Servicos Tomados'!K1439*W1439</f>
        <v>0</v>
      </c>
      <c r="Y1439" s="16" t="e">
        <f t="shared" si="110"/>
        <v>#REF!</v>
      </c>
      <c r="Z1439" s="17" t="e">
        <f>Y1439*'Servicos Tomados'!$AG$3</f>
        <v>#REF!</v>
      </c>
      <c r="AA1439" t="e">
        <f t="shared" si="111"/>
        <v>#REF!</v>
      </c>
      <c r="AB1439" t="e">
        <f t="shared" si="112"/>
        <v>#REF!</v>
      </c>
      <c r="AC1439" s="18" t="e">
        <f t="shared" si="113"/>
        <v>#REF!</v>
      </c>
      <c r="AD1439" s="19" t="e">
        <f>('Servicos Tomados'!D1439+'Servicos Tomados'!G1439+'Servicos Tomados'!I1439)-AB1439</f>
        <v>#REF!</v>
      </c>
    </row>
    <row r="1440" spans="21:30">
      <c r="U1440" s="1">
        <f>('Servicos Tomados'!B1440*'Servicos Tomados'!A1440)-'Servicos Tomados'!D1440-'Servicos Tomados'!G1440-'Servicos Tomados'!I1440</f>
        <v>0</v>
      </c>
      <c r="V1440" s="16" t="e">
        <f>1-'Servicos Tomados'!#REF!</f>
        <v>#REF!</v>
      </c>
      <c r="W1440" s="17">
        <f t="shared" si="114"/>
        <v>0</v>
      </c>
      <c r="X1440">
        <f>'Servicos Tomados'!K1440*W1440</f>
        <v>0</v>
      </c>
      <c r="Y1440" s="16" t="e">
        <f t="shared" si="110"/>
        <v>#REF!</v>
      </c>
      <c r="Z1440" s="17" t="e">
        <f>Y1440*'Servicos Tomados'!$AG$3</f>
        <v>#REF!</v>
      </c>
      <c r="AA1440" t="e">
        <f t="shared" si="111"/>
        <v>#REF!</v>
      </c>
      <c r="AB1440" t="e">
        <f t="shared" si="112"/>
        <v>#REF!</v>
      </c>
      <c r="AC1440" s="18" t="e">
        <f t="shared" si="113"/>
        <v>#REF!</v>
      </c>
      <c r="AD1440" s="19" t="e">
        <f>('Servicos Tomados'!D1440+'Servicos Tomados'!G1440+'Servicos Tomados'!I1440)-AB1440</f>
        <v>#REF!</v>
      </c>
    </row>
    <row r="1441" spans="21:30">
      <c r="U1441" s="1">
        <f>('Servicos Tomados'!B1441*'Servicos Tomados'!A1441)-'Servicos Tomados'!D1441-'Servicos Tomados'!G1441-'Servicos Tomados'!I1441</f>
        <v>0</v>
      </c>
      <c r="V1441" s="16" t="e">
        <f>1-'Servicos Tomados'!#REF!</f>
        <v>#REF!</v>
      </c>
      <c r="W1441" s="17">
        <f t="shared" si="114"/>
        <v>0</v>
      </c>
      <c r="X1441">
        <f>'Servicos Tomados'!K1441*W1441</f>
        <v>0</v>
      </c>
      <c r="Y1441" s="16" t="e">
        <f t="shared" si="110"/>
        <v>#REF!</v>
      </c>
      <c r="Z1441" s="17" t="e">
        <f>Y1441*'Servicos Tomados'!$AG$3</f>
        <v>#REF!</v>
      </c>
      <c r="AA1441" t="e">
        <f t="shared" si="111"/>
        <v>#REF!</v>
      </c>
      <c r="AB1441" t="e">
        <f t="shared" si="112"/>
        <v>#REF!</v>
      </c>
      <c r="AC1441" s="18" t="e">
        <f t="shared" si="113"/>
        <v>#REF!</v>
      </c>
      <c r="AD1441" s="19" t="e">
        <f>('Servicos Tomados'!D1441+'Servicos Tomados'!G1441+'Servicos Tomados'!I1441)-AB1441</f>
        <v>#REF!</v>
      </c>
    </row>
    <row r="1442" spans="21:30">
      <c r="U1442" s="1">
        <f>('Servicos Tomados'!B1442*'Servicos Tomados'!A1442)-'Servicos Tomados'!D1442-'Servicos Tomados'!G1442-'Servicos Tomados'!I1442</f>
        <v>0</v>
      </c>
      <c r="V1442" s="16" t="e">
        <f>1-'Servicos Tomados'!#REF!</f>
        <v>#REF!</v>
      </c>
      <c r="W1442" s="17">
        <f t="shared" si="114"/>
        <v>0</v>
      </c>
      <c r="X1442">
        <f>'Servicos Tomados'!K1442*W1442</f>
        <v>0</v>
      </c>
      <c r="Y1442" s="16" t="e">
        <f t="shared" si="110"/>
        <v>#REF!</v>
      </c>
      <c r="Z1442" s="17" t="e">
        <f>Y1442*'Servicos Tomados'!$AG$3</f>
        <v>#REF!</v>
      </c>
      <c r="AA1442" t="e">
        <f t="shared" si="111"/>
        <v>#REF!</v>
      </c>
      <c r="AB1442" t="e">
        <f t="shared" si="112"/>
        <v>#REF!</v>
      </c>
      <c r="AC1442" s="18" t="e">
        <f t="shared" si="113"/>
        <v>#REF!</v>
      </c>
      <c r="AD1442" s="19" t="e">
        <f>('Servicos Tomados'!D1442+'Servicos Tomados'!G1442+'Servicos Tomados'!I1442)-AB1442</f>
        <v>#REF!</v>
      </c>
    </row>
    <row r="1443" spans="21:30">
      <c r="U1443" s="1">
        <f>('Servicos Tomados'!B1443*'Servicos Tomados'!A1443)-'Servicos Tomados'!D1443-'Servicos Tomados'!G1443-'Servicos Tomados'!I1443</f>
        <v>0</v>
      </c>
      <c r="V1443" s="16" t="e">
        <f>1-'Servicos Tomados'!#REF!</f>
        <v>#REF!</v>
      </c>
      <c r="W1443" s="17">
        <f t="shared" si="114"/>
        <v>0</v>
      </c>
      <c r="X1443">
        <f>'Servicos Tomados'!K1443*W1443</f>
        <v>0</v>
      </c>
      <c r="Y1443" s="16" t="e">
        <f t="shared" si="110"/>
        <v>#REF!</v>
      </c>
      <c r="Z1443" s="17" t="e">
        <f>Y1443*'Servicos Tomados'!$AG$3</f>
        <v>#REF!</v>
      </c>
      <c r="AA1443" t="e">
        <f t="shared" si="111"/>
        <v>#REF!</v>
      </c>
      <c r="AB1443" t="e">
        <f t="shared" si="112"/>
        <v>#REF!</v>
      </c>
      <c r="AC1443" s="18" t="e">
        <f t="shared" si="113"/>
        <v>#REF!</v>
      </c>
      <c r="AD1443" s="19" t="e">
        <f>('Servicos Tomados'!D1443+'Servicos Tomados'!G1443+'Servicos Tomados'!I1443)-AB1443</f>
        <v>#REF!</v>
      </c>
    </row>
    <row r="1444" spans="21:30">
      <c r="U1444" s="1">
        <f>('Servicos Tomados'!B1444*'Servicos Tomados'!A1444)-'Servicos Tomados'!D1444-'Servicos Tomados'!G1444-'Servicos Tomados'!I1444</f>
        <v>0</v>
      </c>
      <c r="V1444" s="16" t="e">
        <f>1-'Servicos Tomados'!#REF!</f>
        <v>#REF!</v>
      </c>
      <c r="W1444" s="17">
        <f t="shared" si="114"/>
        <v>0</v>
      </c>
      <c r="X1444">
        <f>'Servicos Tomados'!K1444*W1444</f>
        <v>0</v>
      </c>
      <c r="Y1444" s="16" t="e">
        <f t="shared" si="110"/>
        <v>#REF!</v>
      </c>
      <c r="Z1444" s="17" t="e">
        <f>Y1444*'Servicos Tomados'!$AG$3</f>
        <v>#REF!</v>
      </c>
      <c r="AA1444" t="e">
        <f t="shared" si="111"/>
        <v>#REF!</v>
      </c>
      <c r="AB1444" t="e">
        <f t="shared" si="112"/>
        <v>#REF!</v>
      </c>
      <c r="AC1444" s="18" t="e">
        <f t="shared" si="113"/>
        <v>#REF!</v>
      </c>
      <c r="AD1444" s="19" t="e">
        <f>('Servicos Tomados'!D1444+'Servicos Tomados'!G1444+'Servicos Tomados'!I1444)-AB1444</f>
        <v>#REF!</v>
      </c>
    </row>
    <row r="1445" spans="21:30">
      <c r="U1445" s="1">
        <f>('Servicos Tomados'!B1445*'Servicos Tomados'!A1445)-'Servicos Tomados'!D1445-'Servicos Tomados'!G1445-'Servicos Tomados'!I1445</f>
        <v>0</v>
      </c>
      <c r="V1445" s="16" t="e">
        <f>1-'Servicos Tomados'!#REF!</f>
        <v>#REF!</v>
      </c>
      <c r="W1445" s="17">
        <f t="shared" si="114"/>
        <v>0</v>
      </c>
      <c r="X1445">
        <f>'Servicos Tomados'!K1445*W1445</f>
        <v>0</v>
      </c>
      <c r="Y1445" s="16" t="e">
        <f t="shared" si="110"/>
        <v>#REF!</v>
      </c>
      <c r="Z1445" s="17" t="e">
        <f>Y1445*'Servicos Tomados'!$AG$3</f>
        <v>#REF!</v>
      </c>
      <c r="AA1445" t="e">
        <f t="shared" si="111"/>
        <v>#REF!</v>
      </c>
      <c r="AB1445" t="e">
        <f t="shared" si="112"/>
        <v>#REF!</v>
      </c>
      <c r="AC1445" s="18" t="e">
        <f t="shared" si="113"/>
        <v>#REF!</v>
      </c>
      <c r="AD1445" s="19" t="e">
        <f>('Servicos Tomados'!D1445+'Servicos Tomados'!G1445+'Servicos Tomados'!I1445)-AB1445</f>
        <v>#REF!</v>
      </c>
    </row>
    <row r="1446" spans="21:30">
      <c r="U1446" s="1">
        <f>('Servicos Tomados'!B1446*'Servicos Tomados'!A1446)-'Servicos Tomados'!D1446-'Servicos Tomados'!G1446-'Servicos Tomados'!I1446</f>
        <v>0</v>
      </c>
      <c r="V1446" s="16" t="e">
        <f>1-'Servicos Tomados'!#REF!</f>
        <v>#REF!</v>
      </c>
      <c r="W1446" s="17">
        <f t="shared" si="114"/>
        <v>0</v>
      </c>
      <c r="X1446">
        <f>'Servicos Tomados'!K1446*W1446</f>
        <v>0</v>
      </c>
      <c r="Y1446" s="16" t="e">
        <f t="shared" si="110"/>
        <v>#REF!</v>
      </c>
      <c r="Z1446" s="17" t="e">
        <f>Y1446*'Servicos Tomados'!$AG$3</f>
        <v>#REF!</v>
      </c>
      <c r="AA1446" t="e">
        <f t="shared" si="111"/>
        <v>#REF!</v>
      </c>
      <c r="AB1446" t="e">
        <f t="shared" si="112"/>
        <v>#REF!</v>
      </c>
      <c r="AC1446" s="18" t="e">
        <f t="shared" si="113"/>
        <v>#REF!</v>
      </c>
      <c r="AD1446" s="19" t="e">
        <f>('Servicos Tomados'!D1446+'Servicos Tomados'!G1446+'Servicos Tomados'!I1446)-AB1446</f>
        <v>#REF!</v>
      </c>
    </row>
    <row r="1447" spans="21:30">
      <c r="U1447" s="1">
        <f>('Servicos Tomados'!B1447*'Servicos Tomados'!A1447)-'Servicos Tomados'!D1447-'Servicos Tomados'!G1447-'Servicos Tomados'!I1447</f>
        <v>0</v>
      </c>
      <c r="V1447" s="16" t="e">
        <f>1-'Servicos Tomados'!#REF!</f>
        <v>#REF!</v>
      </c>
      <c r="W1447" s="17">
        <f t="shared" si="114"/>
        <v>0</v>
      </c>
      <c r="X1447">
        <f>'Servicos Tomados'!K1447*W1447</f>
        <v>0</v>
      </c>
      <c r="Y1447" s="16" t="e">
        <f t="shared" si="110"/>
        <v>#REF!</v>
      </c>
      <c r="Z1447" s="17" t="e">
        <f>Y1447*'Servicos Tomados'!$AG$3</f>
        <v>#REF!</v>
      </c>
      <c r="AA1447" t="e">
        <f t="shared" si="111"/>
        <v>#REF!</v>
      </c>
      <c r="AB1447" t="e">
        <f t="shared" si="112"/>
        <v>#REF!</v>
      </c>
      <c r="AC1447" s="18" t="e">
        <f t="shared" si="113"/>
        <v>#REF!</v>
      </c>
      <c r="AD1447" s="19" t="e">
        <f>('Servicos Tomados'!D1447+'Servicos Tomados'!G1447+'Servicos Tomados'!I1447)-AB1447</f>
        <v>#REF!</v>
      </c>
    </row>
    <row r="1448" spans="21:30">
      <c r="U1448" s="1">
        <f>('Servicos Tomados'!B1448*'Servicos Tomados'!A1448)-'Servicos Tomados'!D1448-'Servicos Tomados'!G1448-'Servicos Tomados'!I1448</f>
        <v>0</v>
      </c>
      <c r="V1448" s="16" t="e">
        <f>1-'Servicos Tomados'!#REF!</f>
        <v>#REF!</v>
      </c>
      <c r="W1448" s="17">
        <f t="shared" si="114"/>
        <v>0</v>
      </c>
      <c r="X1448">
        <f>'Servicos Tomados'!K1448*W1448</f>
        <v>0</v>
      </c>
      <c r="Y1448" s="16" t="e">
        <f t="shared" si="110"/>
        <v>#REF!</v>
      </c>
      <c r="Z1448" s="17" t="e">
        <f>Y1448*'Servicos Tomados'!$AG$3</f>
        <v>#REF!</v>
      </c>
      <c r="AA1448" t="e">
        <f t="shared" si="111"/>
        <v>#REF!</v>
      </c>
      <c r="AB1448" t="e">
        <f t="shared" si="112"/>
        <v>#REF!</v>
      </c>
      <c r="AC1448" s="18" t="e">
        <f t="shared" si="113"/>
        <v>#REF!</v>
      </c>
      <c r="AD1448" s="19" t="e">
        <f>('Servicos Tomados'!D1448+'Servicos Tomados'!G1448+'Servicos Tomados'!I1448)-AB1448</f>
        <v>#REF!</v>
      </c>
    </row>
    <row r="1449" spans="21:30">
      <c r="U1449" s="1">
        <f>('Servicos Tomados'!B1449*'Servicos Tomados'!A1449)-'Servicos Tomados'!D1449-'Servicos Tomados'!G1449-'Servicos Tomados'!I1449</f>
        <v>0</v>
      </c>
      <c r="V1449" s="16" t="e">
        <f>1-'Servicos Tomados'!#REF!</f>
        <v>#REF!</v>
      </c>
      <c r="W1449" s="17">
        <f t="shared" si="114"/>
        <v>0</v>
      </c>
      <c r="X1449">
        <f>'Servicos Tomados'!K1449*W1449</f>
        <v>0</v>
      </c>
      <c r="Y1449" s="16" t="e">
        <f t="shared" si="110"/>
        <v>#REF!</v>
      </c>
      <c r="Z1449" s="17" t="e">
        <f>Y1449*'Servicos Tomados'!$AG$3</f>
        <v>#REF!</v>
      </c>
      <c r="AA1449" t="e">
        <f t="shared" si="111"/>
        <v>#REF!</v>
      </c>
      <c r="AB1449" t="e">
        <f t="shared" si="112"/>
        <v>#REF!</v>
      </c>
      <c r="AC1449" s="18" t="e">
        <f t="shared" si="113"/>
        <v>#REF!</v>
      </c>
      <c r="AD1449" s="19" t="e">
        <f>('Servicos Tomados'!D1449+'Servicos Tomados'!G1449+'Servicos Tomados'!I1449)-AB1449</f>
        <v>#REF!</v>
      </c>
    </row>
    <row r="1450" spans="21:30">
      <c r="U1450" s="1">
        <f>('Servicos Tomados'!B1450*'Servicos Tomados'!A1450)-'Servicos Tomados'!D1450-'Servicos Tomados'!G1450-'Servicos Tomados'!I1450</f>
        <v>0</v>
      </c>
      <c r="V1450" s="16" t="e">
        <f>1-'Servicos Tomados'!#REF!</f>
        <v>#REF!</v>
      </c>
      <c r="W1450" s="17">
        <f t="shared" si="114"/>
        <v>0</v>
      </c>
      <c r="X1450">
        <f>'Servicos Tomados'!K1450*W1450</f>
        <v>0</v>
      </c>
      <c r="Y1450" s="16" t="e">
        <f t="shared" si="110"/>
        <v>#REF!</v>
      </c>
      <c r="Z1450" s="17" t="e">
        <f>Y1450*'Servicos Tomados'!$AG$3</f>
        <v>#REF!</v>
      </c>
      <c r="AA1450" t="e">
        <f t="shared" si="111"/>
        <v>#REF!</v>
      </c>
      <c r="AB1450" t="e">
        <f t="shared" si="112"/>
        <v>#REF!</v>
      </c>
      <c r="AC1450" s="18" t="e">
        <f t="shared" si="113"/>
        <v>#REF!</v>
      </c>
      <c r="AD1450" s="19" t="e">
        <f>('Servicos Tomados'!D1450+'Servicos Tomados'!G1450+'Servicos Tomados'!I1450)-AB1450</f>
        <v>#REF!</v>
      </c>
    </row>
    <row r="1451" spans="21:30">
      <c r="U1451" s="1">
        <f>('Servicos Tomados'!B1451*'Servicos Tomados'!A1451)-'Servicos Tomados'!D1451-'Servicos Tomados'!G1451-'Servicos Tomados'!I1451</f>
        <v>0</v>
      </c>
      <c r="V1451" s="16" t="e">
        <f>1-'Servicos Tomados'!#REF!</f>
        <v>#REF!</v>
      </c>
      <c r="W1451" s="17">
        <f t="shared" si="114"/>
        <v>0</v>
      </c>
      <c r="X1451">
        <f>'Servicos Tomados'!K1451*W1451</f>
        <v>0</v>
      </c>
      <c r="Y1451" s="16" t="e">
        <f t="shared" si="110"/>
        <v>#REF!</v>
      </c>
      <c r="Z1451" s="17" t="e">
        <f>Y1451*'Servicos Tomados'!$AG$3</f>
        <v>#REF!</v>
      </c>
      <c r="AA1451" t="e">
        <f t="shared" si="111"/>
        <v>#REF!</v>
      </c>
      <c r="AB1451" t="e">
        <f t="shared" si="112"/>
        <v>#REF!</v>
      </c>
      <c r="AC1451" s="18" t="e">
        <f t="shared" si="113"/>
        <v>#REF!</v>
      </c>
      <c r="AD1451" s="19" t="e">
        <f>('Servicos Tomados'!D1451+'Servicos Tomados'!G1451+'Servicos Tomados'!I1451)-AB1451</f>
        <v>#REF!</v>
      </c>
    </row>
    <row r="1452" spans="21:30">
      <c r="U1452" s="1">
        <f>('Servicos Tomados'!B1452*'Servicos Tomados'!A1452)-'Servicos Tomados'!D1452-'Servicos Tomados'!G1452-'Servicos Tomados'!I1452</f>
        <v>0</v>
      </c>
      <c r="V1452" s="16" t="e">
        <f>1-'Servicos Tomados'!#REF!</f>
        <v>#REF!</v>
      </c>
      <c r="W1452" s="17">
        <f t="shared" si="114"/>
        <v>0</v>
      </c>
      <c r="X1452">
        <f>'Servicos Tomados'!K1452*W1452</f>
        <v>0</v>
      </c>
      <c r="Y1452" s="16" t="e">
        <f t="shared" si="110"/>
        <v>#REF!</v>
      </c>
      <c r="Z1452" s="17" t="e">
        <f>Y1452*'Servicos Tomados'!$AG$3</f>
        <v>#REF!</v>
      </c>
      <c r="AA1452" t="e">
        <f t="shared" si="111"/>
        <v>#REF!</v>
      </c>
      <c r="AB1452" t="e">
        <f t="shared" si="112"/>
        <v>#REF!</v>
      </c>
      <c r="AC1452" s="18" t="e">
        <f t="shared" si="113"/>
        <v>#REF!</v>
      </c>
      <c r="AD1452" s="19" t="e">
        <f>('Servicos Tomados'!D1452+'Servicos Tomados'!G1452+'Servicos Tomados'!I1452)-AB1452</f>
        <v>#REF!</v>
      </c>
    </row>
    <row r="1453" spans="21:30">
      <c r="U1453" s="1">
        <f>('Servicos Tomados'!B1453*'Servicos Tomados'!A1453)-'Servicos Tomados'!D1453-'Servicos Tomados'!G1453-'Servicos Tomados'!I1453</f>
        <v>0</v>
      </c>
      <c r="V1453" s="16" t="e">
        <f>1-'Servicos Tomados'!#REF!</f>
        <v>#REF!</v>
      </c>
      <c r="W1453" s="17">
        <f t="shared" si="114"/>
        <v>0</v>
      </c>
      <c r="X1453">
        <f>'Servicos Tomados'!K1453*W1453</f>
        <v>0</v>
      </c>
      <c r="Y1453" s="16" t="e">
        <f t="shared" si="110"/>
        <v>#REF!</v>
      </c>
      <c r="Z1453" s="17" t="e">
        <f>Y1453*'Servicos Tomados'!$AG$3</f>
        <v>#REF!</v>
      </c>
      <c r="AA1453" t="e">
        <f t="shared" si="111"/>
        <v>#REF!</v>
      </c>
      <c r="AB1453" t="e">
        <f t="shared" si="112"/>
        <v>#REF!</v>
      </c>
      <c r="AC1453" s="18" t="e">
        <f t="shared" si="113"/>
        <v>#REF!</v>
      </c>
      <c r="AD1453" s="19" t="e">
        <f>('Servicos Tomados'!D1453+'Servicos Tomados'!G1453+'Servicos Tomados'!I1453)-AB1453</f>
        <v>#REF!</v>
      </c>
    </row>
    <row r="1454" spans="21:30">
      <c r="U1454" s="1">
        <f>('Servicos Tomados'!B1454*'Servicos Tomados'!A1454)-'Servicos Tomados'!D1454-'Servicos Tomados'!G1454-'Servicos Tomados'!I1454</f>
        <v>0</v>
      </c>
      <c r="V1454" s="16" t="e">
        <f>1-'Servicos Tomados'!#REF!</f>
        <v>#REF!</v>
      </c>
      <c r="W1454" s="17">
        <f t="shared" si="114"/>
        <v>0</v>
      </c>
      <c r="X1454">
        <f>'Servicos Tomados'!K1454*W1454</f>
        <v>0</v>
      </c>
      <c r="Y1454" s="16" t="e">
        <f t="shared" si="110"/>
        <v>#REF!</v>
      </c>
      <c r="Z1454" s="17" t="e">
        <f>Y1454*'Servicos Tomados'!$AG$3</f>
        <v>#REF!</v>
      </c>
      <c r="AA1454" t="e">
        <f t="shared" si="111"/>
        <v>#REF!</v>
      </c>
      <c r="AB1454" t="e">
        <f t="shared" si="112"/>
        <v>#REF!</v>
      </c>
      <c r="AC1454" s="18" t="e">
        <f t="shared" si="113"/>
        <v>#REF!</v>
      </c>
      <c r="AD1454" s="19" t="e">
        <f>('Servicos Tomados'!D1454+'Servicos Tomados'!G1454+'Servicos Tomados'!I1454)-AB1454</f>
        <v>#REF!</v>
      </c>
    </row>
    <row r="1455" spans="21:30">
      <c r="U1455" s="1">
        <f>('Servicos Tomados'!B1455*'Servicos Tomados'!A1455)-'Servicos Tomados'!D1455-'Servicos Tomados'!G1455-'Servicos Tomados'!I1455</f>
        <v>0</v>
      </c>
      <c r="V1455" s="16" t="e">
        <f>1-'Servicos Tomados'!#REF!</f>
        <v>#REF!</v>
      </c>
      <c r="W1455" s="17">
        <f t="shared" si="114"/>
        <v>0</v>
      </c>
      <c r="X1455">
        <f>'Servicos Tomados'!K1455*W1455</f>
        <v>0</v>
      </c>
      <c r="Y1455" s="16" t="e">
        <f t="shared" si="110"/>
        <v>#REF!</v>
      </c>
      <c r="Z1455" s="17" t="e">
        <f>Y1455*'Servicos Tomados'!$AG$3</f>
        <v>#REF!</v>
      </c>
      <c r="AA1455" t="e">
        <f t="shared" si="111"/>
        <v>#REF!</v>
      </c>
      <c r="AB1455" t="e">
        <f t="shared" si="112"/>
        <v>#REF!</v>
      </c>
      <c r="AC1455" s="18" t="e">
        <f t="shared" si="113"/>
        <v>#REF!</v>
      </c>
      <c r="AD1455" s="19" t="e">
        <f>('Servicos Tomados'!D1455+'Servicos Tomados'!G1455+'Servicos Tomados'!I1455)-AB1455</f>
        <v>#REF!</v>
      </c>
    </row>
    <row r="1456" spans="21:30">
      <c r="U1456" s="1">
        <f>('Servicos Tomados'!B1456*'Servicos Tomados'!A1456)-'Servicos Tomados'!D1456-'Servicos Tomados'!G1456-'Servicos Tomados'!I1456</f>
        <v>0</v>
      </c>
      <c r="V1456" s="16" t="e">
        <f>1-'Servicos Tomados'!#REF!</f>
        <v>#REF!</v>
      </c>
      <c r="W1456" s="17">
        <f t="shared" si="114"/>
        <v>0</v>
      </c>
      <c r="X1456">
        <f>'Servicos Tomados'!K1456*W1456</f>
        <v>0</v>
      </c>
      <c r="Y1456" s="16" t="e">
        <f t="shared" si="110"/>
        <v>#REF!</v>
      </c>
      <c r="Z1456" s="17" t="e">
        <f>Y1456*'Servicos Tomados'!$AG$3</f>
        <v>#REF!</v>
      </c>
      <c r="AA1456" t="e">
        <f t="shared" si="111"/>
        <v>#REF!</v>
      </c>
      <c r="AB1456" t="e">
        <f t="shared" si="112"/>
        <v>#REF!</v>
      </c>
      <c r="AC1456" s="18" t="e">
        <f t="shared" si="113"/>
        <v>#REF!</v>
      </c>
      <c r="AD1456" s="19" t="e">
        <f>('Servicos Tomados'!D1456+'Servicos Tomados'!G1456+'Servicos Tomados'!I1456)-AB1456</f>
        <v>#REF!</v>
      </c>
    </row>
    <row r="1457" spans="21:30">
      <c r="U1457" s="1">
        <f>('Servicos Tomados'!B1457*'Servicos Tomados'!A1457)-'Servicos Tomados'!D1457-'Servicos Tomados'!G1457-'Servicos Tomados'!I1457</f>
        <v>0</v>
      </c>
      <c r="V1457" s="16" t="e">
        <f>1-'Servicos Tomados'!#REF!</f>
        <v>#REF!</v>
      </c>
      <c r="W1457" s="17">
        <f t="shared" si="114"/>
        <v>0</v>
      </c>
      <c r="X1457">
        <f>'Servicos Tomados'!K1457*W1457</f>
        <v>0</v>
      </c>
      <c r="Y1457" s="16" t="e">
        <f t="shared" si="110"/>
        <v>#REF!</v>
      </c>
      <c r="Z1457" s="17" t="e">
        <f>Y1457*'Servicos Tomados'!$AG$3</f>
        <v>#REF!</v>
      </c>
      <c r="AA1457" t="e">
        <f t="shared" si="111"/>
        <v>#REF!</v>
      </c>
      <c r="AB1457" t="e">
        <f t="shared" si="112"/>
        <v>#REF!</v>
      </c>
      <c r="AC1457" s="18" t="e">
        <f t="shared" si="113"/>
        <v>#REF!</v>
      </c>
      <c r="AD1457" s="19" t="e">
        <f>('Servicos Tomados'!D1457+'Servicos Tomados'!G1457+'Servicos Tomados'!I1457)-AB1457</f>
        <v>#REF!</v>
      </c>
    </row>
    <row r="1458" spans="21:30">
      <c r="U1458" s="1">
        <f>('Servicos Tomados'!B1458*'Servicos Tomados'!A1458)-'Servicos Tomados'!D1458-'Servicos Tomados'!G1458-'Servicos Tomados'!I1458</f>
        <v>0</v>
      </c>
      <c r="V1458" s="16" t="e">
        <f>1-'Servicos Tomados'!#REF!</f>
        <v>#REF!</v>
      </c>
      <c r="W1458" s="17">
        <f t="shared" si="114"/>
        <v>0</v>
      </c>
      <c r="X1458">
        <f>'Servicos Tomados'!K1458*W1458</f>
        <v>0</v>
      </c>
      <c r="Y1458" s="16" t="e">
        <f t="shared" si="110"/>
        <v>#REF!</v>
      </c>
      <c r="Z1458" s="17" t="e">
        <f>Y1458*'Servicos Tomados'!$AG$3</f>
        <v>#REF!</v>
      </c>
      <c r="AA1458" t="e">
        <f t="shared" si="111"/>
        <v>#REF!</v>
      </c>
      <c r="AB1458" t="e">
        <f t="shared" si="112"/>
        <v>#REF!</v>
      </c>
      <c r="AC1458" s="18" t="e">
        <f t="shared" si="113"/>
        <v>#REF!</v>
      </c>
      <c r="AD1458" s="19" t="e">
        <f>('Servicos Tomados'!D1458+'Servicos Tomados'!G1458+'Servicos Tomados'!I1458)-AB1458</f>
        <v>#REF!</v>
      </c>
    </row>
    <row r="1459" spans="21:30">
      <c r="U1459" s="1">
        <f>('Servicos Tomados'!B1459*'Servicos Tomados'!A1459)-'Servicos Tomados'!D1459-'Servicos Tomados'!G1459-'Servicos Tomados'!I1459</f>
        <v>0</v>
      </c>
      <c r="V1459" s="16" t="e">
        <f>1-'Servicos Tomados'!#REF!</f>
        <v>#REF!</v>
      </c>
      <c r="W1459" s="17">
        <f t="shared" si="114"/>
        <v>0</v>
      </c>
      <c r="X1459">
        <f>'Servicos Tomados'!K1459*W1459</f>
        <v>0</v>
      </c>
      <c r="Y1459" s="16" t="e">
        <f t="shared" si="110"/>
        <v>#REF!</v>
      </c>
      <c r="Z1459" s="17" t="e">
        <f>Y1459*'Servicos Tomados'!$AG$3</f>
        <v>#REF!</v>
      </c>
      <c r="AA1459" t="e">
        <f t="shared" si="111"/>
        <v>#REF!</v>
      </c>
      <c r="AB1459" t="e">
        <f t="shared" si="112"/>
        <v>#REF!</v>
      </c>
      <c r="AC1459" s="18" t="e">
        <f t="shared" si="113"/>
        <v>#REF!</v>
      </c>
      <c r="AD1459" s="19" t="e">
        <f>('Servicos Tomados'!D1459+'Servicos Tomados'!G1459+'Servicos Tomados'!I1459)-AB1459</f>
        <v>#REF!</v>
      </c>
    </row>
    <row r="1460" spans="21:30">
      <c r="U1460" s="1">
        <f>('Servicos Tomados'!B1460*'Servicos Tomados'!A1460)-'Servicos Tomados'!D1460-'Servicos Tomados'!G1460-'Servicos Tomados'!I1460</f>
        <v>0</v>
      </c>
      <c r="V1460" s="16" t="e">
        <f>1-'Servicos Tomados'!#REF!</f>
        <v>#REF!</v>
      </c>
      <c r="W1460" s="17">
        <f t="shared" si="114"/>
        <v>0</v>
      </c>
      <c r="X1460">
        <f>'Servicos Tomados'!K1460*W1460</f>
        <v>0</v>
      </c>
      <c r="Y1460" s="16" t="e">
        <f t="shared" si="110"/>
        <v>#REF!</v>
      </c>
      <c r="Z1460" s="17" t="e">
        <f>Y1460*'Servicos Tomados'!$AG$3</f>
        <v>#REF!</v>
      </c>
      <c r="AA1460" t="e">
        <f t="shared" si="111"/>
        <v>#REF!</v>
      </c>
      <c r="AB1460" t="e">
        <f t="shared" si="112"/>
        <v>#REF!</v>
      </c>
      <c r="AC1460" s="18" t="e">
        <f t="shared" si="113"/>
        <v>#REF!</v>
      </c>
      <c r="AD1460" s="19" t="e">
        <f>('Servicos Tomados'!D1460+'Servicos Tomados'!G1460+'Servicos Tomados'!I1460)-AB1460</f>
        <v>#REF!</v>
      </c>
    </row>
    <row r="1461" spans="21:30">
      <c r="U1461" s="1">
        <f>('Servicos Tomados'!B1461*'Servicos Tomados'!A1461)-'Servicos Tomados'!D1461-'Servicos Tomados'!G1461-'Servicos Tomados'!I1461</f>
        <v>0</v>
      </c>
      <c r="V1461" s="16" t="e">
        <f>1-'Servicos Tomados'!#REF!</f>
        <v>#REF!</v>
      </c>
      <c r="W1461" s="17">
        <f t="shared" si="114"/>
        <v>0</v>
      </c>
      <c r="X1461">
        <f>'Servicos Tomados'!K1461*W1461</f>
        <v>0</v>
      </c>
      <c r="Y1461" s="16" t="e">
        <f t="shared" si="110"/>
        <v>#REF!</v>
      </c>
      <c r="Z1461" s="17" t="e">
        <f>Y1461*'Servicos Tomados'!$AG$3</f>
        <v>#REF!</v>
      </c>
      <c r="AA1461" t="e">
        <f t="shared" si="111"/>
        <v>#REF!</v>
      </c>
      <c r="AB1461" t="e">
        <f t="shared" si="112"/>
        <v>#REF!</v>
      </c>
      <c r="AC1461" s="18" t="e">
        <f t="shared" si="113"/>
        <v>#REF!</v>
      </c>
      <c r="AD1461" s="19" t="e">
        <f>('Servicos Tomados'!D1461+'Servicos Tomados'!G1461+'Servicos Tomados'!I1461)-AB1461</f>
        <v>#REF!</v>
      </c>
    </row>
    <row r="1462" spans="21:30">
      <c r="U1462" s="1">
        <f>('Servicos Tomados'!B1462*'Servicos Tomados'!A1462)-'Servicos Tomados'!D1462-'Servicos Tomados'!G1462-'Servicos Tomados'!I1462</f>
        <v>0</v>
      </c>
      <c r="V1462" s="16" t="e">
        <f>1-'Servicos Tomados'!#REF!</f>
        <v>#REF!</v>
      </c>
      <c r="W1462" s="17">
        <f t="shared" si="114"/>
        <v>0</v>
      </c>
      <c r="X1462">
        <f>'Servicos Tomados'!K1462*W1462</f>
        <v>0</v>
      </c>
      <c r="Y1462" s="16" t="e">
        <f t="shared" si="110"/>
        <v>#REF!</v>
      </c>
      <c r="Z1462" s="17" t="e">
        <f>Y1462*'Servicos Tomados'!$AG$3</f>
        <v>#REF!</v>
      </c>
      <c r="AA1462" t="e">
        <f t="shared" si="111"/>
        <v>#REF!</v>
      </c>
      <c r="AB1462" t="e">
        <f t="shared" si="112"/>
        <v>#REF!</v>
      </c>
      <c r="AC1462" s="18" t="e">
        <f t="shared" si="113"/>
        <v>#REF!</v>
      </c>
      <c r="AD1462" s="19" t="e">
        <f>('Servicos Tomados'!D1462+'Servicos Tomados'!G1462+'Servicos Tomados'!I1462)-AB1462</f>
        <v>#REF!</v>
      </c>
    </row>
    <row r="1463" spans="21:30">
      <c r="U1463" s="1">
        <f>('Servicos Tomados'!B1463*'Servicos Tomados'!A1463)-'Servicos Tomados'!D1463-'Servicos Tomados'!G1463-'Servicos Tomados'!I1463</f>
        <v>0</v>
      </c>
      <c r="V1463" s="16" t="e">
        <f>1-'Servicos Tomados'!#REF!</f>
        <v>#REF!</v>
      </c>
      <c r="W1463" s="17">
        <f t="shared" si="114"/>
        <v>0</v>
      </c>
      <c r="X1463">
        <f>'Servicos Tomados'!K1463*W1463</f>
        <v>0</v>
      </c>
      <c r="Y1463" s="16" t="e">
        <f t="shared" si="110"/>
        <v>#REF!</v>
      </c>
      <c r="Z1463" s="17" t="e">
        <f>Y1463*'Servicos Tomados'!$AG$3</f>
        <v>#REF!</v>
      </c>
      <c r="AA1463" t="e">
        <f t="shared" si="111"/>
        <v>#REF!</v>
      </c>
      <c r="AB1463" t="e">
        <f t="shared" si="112"/>
        <v>#REF!</v>
      </c>
      <c r="AC1463" s="18" t="e">
        <f t="shared" si="113"/>
        <v>#REF!</v>
      </c>
      <c r="AD1463" s="19" t="e">
        <f>('Servicos Tomados'!D1463+'Servicos Tomados'!G1463+'Servicos Tomados'!I1463)-AB1463</f>
        <v>#REF!</v>
      </c>
    </row>
    <row r="1464" spans="21:30">
      <c r="U1464" s="1">
        <f>('Servicos Tomados'!B1464*'Servicos Tomados'!A1464)-'Servicos Tomados'!D1464-'Servicos Tomados'!G1464-'Servicos Tomados'!I1464</f>
        <v>0</v>
      </c>
      <c r="V1464" s="16" t="e">
        <f>1-'Servicos Tomados'!#REF!</f>
        <v>#REF!</v>
      </c>
      <c r="W1464" s="17">
        <f t="shared" si="114"/>
        <v>0</v>
      </c>
      <c r="X1464">
        <f>'Servicos Tomados'!K1464*W1464</f>
        <v>0</v>
      </c>
      <c r="Y1464" s="16" t="e">
        <f t="shared" si="110"/>
        <v>#REF!</v>
      </c>
      <c r="Z1464" s="17" t="e">
        <f>Y1464*'Servicos Tomados'!$AG$3</f>
        <v>#REF!</v>
      </c>
      <c r="AA1464" t="e">
        <f t="shared" si="111"/>
        <v>#REF!</v>
      </c>
      <c r="AB1464" t="e">
        <f t="shared" si="112"/>
        <v>#REF!</v>
      </c>
      <c r="AC1464" s="18" t="e">
        <f t="shared" si="113"/>
        <v>#REF!</v>
      </c>
      <c r="AD1464" s="19" t="e">
        <f>('Servicos Tomados'!D1464+'Servicos Tomados'!G1464+'Servicos Tomados'!I1464)-AB1464</f>
        <v>#REF!</v>
      </c>
    </row>
    <row r="1465" spans="21:30">
      <c r="U1465" s="1">
        <f>('Servicos Tomados'!B1465*'Servicos Tomados'!A1465)-'Servicos Tomados'!D1465-'Servicos Tomados'!G1465-'Servicos Tomados'!I1465</f>
        <v>0</v>
      </c>
      <c r="V1465" s="16" t="e">
        <f>1-'Servicos Tomados'!#REF!</f>
        <v>#REF!</v>
      </c>
      <c r="W1465" s="17">
        <f t="shared" si="114"/>
        <v>0</v>
      </c>
      <c r="X1465">
        <f>'Servicos Tomados'!K1465*W1465</f>
        <v>0</v>
      </c>
      <c r="Y1465" s="16" t="e">
        <f t="shared" si="110"/>
        <v>#REF!</v>
      </c>
      <c r="Z1465" s="17" t="e">
        <f>Y1465*'Servicos Tomados'!$AG$3</f>
        <v>#REF!</v>
      </c>
      <c r="AA1465" t="e">
        <f t="shared" si="111"/>
        <v>#REF!</v>
      </c>
      <c r="AB1465" t="e">
        <f t="shared" si="112"/>
        <v>#REF!</v>
      </c>
      <c r="AC1465" s="18" t="e">
        <f t="shared" si="113"/>
        <v>#REF!</v>
      </c>
      <c r="AD1465" s="19" t="e">
        <f>('Servicos Tomados'!D1465+'Servicos Tomados'!G1465+'Servicos Tomados'!I1465)-AB1465</f>
        <v>#REF!</v>
      </c>
    </row>
    <row r="1466" spans="21:30">
      <c r="U1466" s="1">
        <f>('Servicos Tomados'!B1466*'Servicos Tomados'!A1466)-'Servicos Tomados'!D1466-'Servicos Tomados'!G1466-'Servicos Tomados'!I1466</f>
        <v>0</v>
      </c>
      <c r="V1466" s="16" t="e">
        <f>1-'Servicos Tomados'!#REF!</f>
        <v>#REF!</v>
      </c>
      <c r="W1466" s="17">
        <f t="shared" si="114"/>
        <v>0</v>
      </c>
      <c r="X1466">
        <f>'Servicos Tomados'!K1466*W1466</f>
        <v>0</v>
      </c>
      <c r="Y1466" s="16" t="e">
        <f t="shared" si="110"/>
        <v>#REF!</v>
      </c>
      <c r="Z1466" s="17" t="e">
        <f>Y1466*'Servicos Tomados'!$AG$3</f>
        <v>#REF!</v>
      </c>
      <c r="AA1466" t="e">
        <f t="shared" si="111"/>
        <v>#REF!</v>
      </c>
      <c r="AB1466" t="e">
        <f t="shared" si="112"/>
        <v>#REF!</v>
      </c>
      <c r="AC1466" s="18" t="e">
        <f t="shared" si="113"/>
        <v>#REF!</v>
      </c>
      <c r="AD1466" s="19" t="e">
        <f>('Servicos Tomados'!D1466+'Servicos Tomados'!G1466+'Servicos Tomados'!I1466)-AB1466</f>
        <v>#REF!</v>
      </c>
    </row>
    <row r="1467" spans="21:30">
      <c r="U1467" s="1">
        <f>('Servicos Tomados'!B1467*'Servicos Tomados'!A1467)-'Servicos Tomados'!D1467-'Servicos Tomados'!G1467-'Servicos Tomados'!I1467</f>
        <v>0</v>
      </c>
      <c r="V1467" s="16" t="e">
        <f>1-'Servicos Tomados'!#REF!</f>
        <v>#REF!</v>
      </c>
      <c r="W1467" s="17">
        <f t="shared" si="114"/>
        <v>0</v>
      </c>
      <c r="X1467">
        <f>'Servicos Tomados'!K1467*W1467</f>
        <v>0</v>
      </c>
      <c r="Y1467" s="16" t="e">
        <f t="shared" si="110"/>
        <v>#REF!</v>
      </c>
      <c r="Z1467" s="17" t="e">
        <f>Y1467*'Servicos Tomados'!$AG$3</f>
        <v>#REF!</v>
      </c>
      <c r="AA1467" t="e">
        <f t="shared" si="111"/>
        <v>#REF!</v>
      </c>
      <c r="AB1467" t="e">
        <f t="shared" si="112"/>
        <v>#REF!</v>
      </c>
      <c r="AC1467" s="18" t="e">
        <f t="shared" si="113"/>
        <v>#REF!</v>
      </c>
      <c r="AD1467" s="19" t="e">
        <f>('Servicos Tomados'!D1467+'Servicos Tomados'!G1467+'Servicos Tomados'!I1467)-AB1467</f>
        <v>#REF!</v>
      </c>
    </row>
    <row r="1468" spans="21:30">
      <c r="U1468" s="1">
        <f>('Servicos Tomados'!B1468*'Servicos Tomados'!A1468)-'Servicos Tomados'!D1468-'Servicos Tomados'!G1468-'Servicos Tomados'!I1468</f>
        <v>0</v>
      </c>
      <c r="V1468" s="16" t="e">
        <f>1-'Servicos Tomados'!#REF!</f>
        <v>#REF!</v>
      </c>
      <c r="W1468" s="17">
        <f t="shared" si="114"/>
        <v>0</v>
      </c>
      <c r="X1468">
        <f>'Servicos Tomados'!K1468*W1468</f>
        <v>0</v>
      </c>
      <c r="Y1468" s="16" t="e">
        <f t="shared" si="110"/>
        <v>#REF!</v>
      </c>
      <c r="Z1468" s="17" t="e">
        <f>Y1468*'Servicos Tomados'!$AG$3</f>
        <v>#REF!</v>
      </c>
      <c r="AA1468" t="e">
        <f t="shared" si="111"/>
        <v>#REF!</v>
      </c>
      <c r="AB1468" t="e">
        <f t="shared" si="112"/>
        <v>#REF!</v>
      </c>
      <c r="AC1468" s="18" t="e">
        <f t="shared" si="113"/>
        <v>#REF!</v>
      </c>
      <c r="AD1468" s="19" t="e">
        <f>('Servicos Tomados'!D1468+'Servicos Tomados'!G1468+'Servicos Tomados'!I1468)-AB1468</f>
        <v>#REF!</v>
      </c>
    </row>
    <row r="1469" spans="21:30">
      <c r="U1469" s="1">
        <f>('Servicos Tomados'!B1469*'Servicos Tomados'!A1469)-'Servicos Tomados'!D1469-'Servicos Tomados'!G1469-'Servicos Tomados'!I1469</f>
        <v>0</v>
      </c>
      <c r="V1469" s="16" t="e">
        <f>1-'Servicos Tomados'!#REF!</f>
        <v>#REF!</v>
      </c>
      <c r="W1469" s="17">
        <f t="shared" si="114"/>
        <v>0</v>
      </c>
      <c r="X1469">
        <f>'Servicos Tomados'!K1469*W1469</f>
        <v>0</v>
      </c>
      <c r="Y1469" s="16" t="e">
        <f t="shared" si="110"/>
        <v>#REF!</v>
      </c>
      <c r="Z1469" s="17" t="e">
        <f>Y1469*'Servicos Tomados'!$AG$3</f>
        <v>#REF!</v>
      </c>
      <c r="AA1469" t="e">
        <f t="shared" si="111"/>
        <v>#REF!</v>
      </c>
      <c r="AB1469" t="e">
        <f t="shared" si="112"/>
        <v>#REF!</v>
      </c>
      <c r="AC1469" s="18" t="e">
        <f t="shared" si="113"/>
        <v>#REF!</v>
      </c>
      <c r="AD1469" s="19" t="e">
        <f>('Servicos Tomados'!D1469+'Servicos Tomados'!G1469+'Servicos Tomados'!I1469)-AB1469</f>
        <v>#REF!</v>
      </c>
    </row>
    <row r="1470" spans="21:30">
      <c r="U1470" s="1">
        <f>('Servicos Tomados'!B1470*'Servicos Tomados'!A1470)-'Servicos Tomados'!D1470-'Servicos Tomados'!G1470-'Servicos Tomados'!I1470</f>
        <v>0</v>
      </c>
      <c r="V1470" s="16" t="e">
        <f>1-'Servicos Tomados'!#REF!</f>
        <v>#REF!</v>
      </c>
      <c r="W1470" s="17">
        <f t="shared" si="114"/>
        <v>0</v>
      </c>
      <c r="X1470">
        <f>'Servicos Tomados'!K1470*W1470</f>
        <v>0</v>
      </c>
      <c r="Y1470" s="16" t="e">
        <f t="shared" si="110"/>
        <v>#REF!</v>
      </c>
      <c r="Z1470" s="17" t="e">
        <f>Y1470*'Servicos Tomados'!$AG$3</f>
        <v>#REF!</v>
      </c>
      <c r="AA1470" t="e">
        <f t="shared" si="111"/>
        <v>#REF!</v>
      </c>
      <c r="AB1470" t="e">
        <f t="shared" si="112"/>
        <v>#REF!</v>
      </c>
      <c r="AC1470" s="18" t="e">
        <f t="shared" si="113"/>
        <v>#REF!</v>
      </c>
      <c r="AD1470" s="19" t="e">
        <f>('Servicos Tomados'!D1470+'Servicos Tomados'!G1470+'Servicos Tomados'!I1470)-AB1470</f>
        <v>#REF!</v>
      </c>
    </row>
    <row r="1471" spans="21:30">
      <c r="U1471" s="1">
        <f>('Servicos Tomados'!B1471*'Servicos Tomados'!A1471)-'Servicos Tomados'!D1471-'Servicos Tomados'!G1471-'Servicos Tomados'!I1471</f>
        <v>0</v>
      </c>
      <c r="V1471" s="16" t="e">
        <f>1-'Servicos Tomados'!#REF!</f>
        <v>#REF!</v>
      </c>
      <c r="W1471" s="17">
        <f t="shared" si="114"/>
        <v>0</v>
      </c>
      <c r="X1471">
        <f>'Servicos Tomados'!K1471*W1471</f>
        <v>0</v>
      </c>
      <c r="Y1471" s="16" t="e">
        <f t="shared" si="110"/>
        <v>#REF!</v>
      </c>
      <c r="Z1471" s="17" t="e">
        <f>Y1471*'Servicos Tomados'!$AG$3</f>
        <v>#REF!</v>
      </c>
      <c r="AA1471" t="e">
        <f t="shared" si="111"/>
        <v>#REF!</v>
      </c>
      <c r="AB1471" t="e">
        <f t="shared" si="112"/>
        <v>#REF!</v>
      </c>
      <c r="AC1471" s="18" t="e">
        <f t="shared" si="113"/>
        <v>#REF!</v>
      </c>
      <c r="AD1471" s="19" t="e">
        <f>('Servicos Tomados'!D1471+'Servicos Tomados'!G1471+'Servicos Tomados'!I1471)-AB1471</f>
        <v>#REF!</v>
      </c>
    </row>
    <row r="1472" spans="21:30">
      <c r="U1472" s="1">
        <f>('Servicos Tomados'!B1472*'Servicos Tomados'!A1472)-'Servicos Tomados'!D1472-'Servicos Tomados'!G1472-'Servicos Tomados'!I1472</f>
        <v>0</v>
      </c>
      <c r="V1472" s="16" t="e">
        <f>1-'Servicos Tomados'!#REF!</f>
        <v>#REF!</v>
      </c>
      <c r="W1472" s="17">
        <f t="shared" si="114"/>
        <v>0</v>
      </c>
      <c r="X1472">
        <f>'Servicos Tomados'!K1472*W1472</f>
        <v>0</v>
      </c>
      <c r="Y1472" s="16" t="e">
        <f t="shared" si="110"/>
        <v>#REF!</v>
      </c>
      <c r="Z1472" s="17" t="e">
        <f>Y1472*'Servicos Tomados'!$AG$3</f>
        <v>#REF!</v>
      </c>
      <c r="AA1472" t="e">
        <f t="shared" si="111"/>
        <v>#REF!</v>
      </c>
      <c r="AB1472" t="e">
        <f t="shared" si="112"/>
        <v>#REF!</v>
      </c>
      <c r="AC1472" s="18" t="e">
        <f t="shared" si="113"/>
        <v>#REF!</v>
      </c>
      <c r="AD1472" s="19" t="e">
        <f>('Servicos Tomados'!D1472+'Servicos Tomados'!G1472+'Servicos Tomados'!I1472)-AB1472</f>
        <v>#REF!</v>
      </c>
    </row>
    <row r="1473" spans="21:30">
      <c r="U1473" s="1">
        <f>('Servicos Tomados'!B1473*'Servicos Tomados'!A1473)-'Servicos Tomados'!D1473-'Servicos Tomados'!G1473-'Servicos Tomados'!I1473</f>
        <v>0</v>
      </c>
      <c r="V1473" s="16" t="e">
        <f>1-'Servicos Tomados'!#REF!</f>
        <v>#REF!</v>
      </c>
      <c r="W1473" s="17">
        <f t="shared" si="114"/>
        <v>0</v>
      </c>
      <c r="X1473">
        <f>'Servicos Tomados'!K1473*W1473</f>
        <v>0</v>
      </c>
      <c r="Y1473" s="16" t="e">
        <f t="shared" si="110"/>
        <v>#REF!</v>
      </c>
      <c r="Z1473" s="17" t="e">
        <f>Y1473*'Servicos Tomados'!$AG$3</f>
        <v>#REF!</v>
      </c>
      <c r="AA1473" t="e">
        <f t="shared" si="111"/>
        <v>#REF!</v>
      </c>
      <c r="AB1473" t="e">
        <f t="shared" si="112"/>
        <v>#REF!</v>
      </c>
      <c r="AC1473" s="18" t="e">
        <f t="shared" si="113"/>
        <v>#REF!</v>
      </c>
      <c r="AD1473" s="19" t="e">
        <f>('Servicos Tomados'!D1473+'Servicos Tomados'!G1473+'Servicos Tomados'!I1473)-AB1473</f>
        <v>#REF!</v>
      </c>
    </row>
    <row r="1474" spans="21:30">
      <c r="U1474" s="1">
        <f>('Servicos Tomados'!B1474*'Servicos Tomados'!A1474)-'Servicos Tomados'!D1474-'Servicos Tomados'!G1474-'Servicos Tomados'!I1474</f>
        <v>0</v>
      </c>
      <c r="V1474" s="16" t="e">
        <f>1-'Servicos Tomados'!#REF!</f>
        <v>#REF!</v>
      </c>
      <c r="W1474" s="17">
        <f t="shared" si="114"/>
        <v>0</v>
      </c>
      <c r="X1474">
        <f>'Servicos Tomados'!K1474*W1474</f>
        <v>0</v>
      </c>
      <c r="Y1474" s="16" t="e">
        <f t="shared" si="110"/>
        <v>#REF!</v>
      </c>
      <c r="Z1474" s="17" t="e">
        <f>Y1474*'Servicos Tomados'!$AG$3</f>
        <v>#REF!</v>
      </c>
      <c r="AA1474" t="e">
        <f t="shared" si="111"/>
        <v>#REF!</v>
      </c>
      <c r="AB1474" t="e">
        <f t="shared" si="112"/>
        <v>#REF!</v>
      </c>
      <c r="AC1474" s="18" t="e">
        <f t="shared" si="113"/>
        <v>#REF!</v>
      </c>
      <c r="AD1474" s="19" t="e">
        <f>('Servicos Tomados'!D1474+'Servicos Tomados'!G1474+'Servicos Tomados'!I1474)-AB1474</f>
        <v>#REF!</v>
      </c>
    </row>
    <row r="1475" spans="21:30">
      <c r="U1475" s="1">
        <f>('Servicos Tomados'!B1475*'Servicos Tomados'!A1475)-'Servicos Tomados'!D1475-'Servicos Tomados'!G1475-'Servicos Tomados'!I1475</f>
        <v>0</v>
      </c>
      <c r="V1475" s="16" t="e">
        <f>1-'Servicos Tomados'!#REF!</f>
        <v>#REF!</v>
      </c>
      <c r="W1475" s="17">
        <f t="shared" si="114"/>
        <v>0</v>
      </c>
      <c r="X1475">
        <f>'Servicos Tomados'!K1475*W1475</f>
        <v>0</v>
      </c>
      <c r="Y1475" s="16" t="e">
        <f t="shared" si="110"/>
        <v>#REF!</v>
      </c>
      <c r="Z1475" s="17" t="e">
        <f>Y1475*'Servicos Tomados'!$AG$3</f>
        <v>#REF!</v>
      </c>
      <c r="AA1475" t="e">
        <f t="shared" si="111"/>
        <v>#REF!</v>
      </c>
      <c r="AB1475" t="e">
        <f t="shared" si="112"/>
        <v>#REF!</v>
      </c>
      <c r="AC1475" s="18" t="e">
        <f t="shared" si="113"/>
        <v>#REF!</v>
      </c>
      <c r="AD1475" s="19" t="e">
        <f>('Servicos Tomados'!D1475+'Servicos Tomados'!G1475+'Servicos Tomados'!I1475)-AB1475</f>
        <v>#REF!</v>
      </c>
    </row>
    <row r="1476" spans="21:30">
      <c r="U1476" s="1">
        <f>('Servicos Tomados'!B1476*'Servicos Tomados'!A1476)-'Servicos Tomados'!D1476-'Servicos Tomados'!G1476-'Servicos Tomados'!I1476</f>
        <v>0</v>
      </c>
      <c r="V1476" s="16" t="e">
        <f>1-'Servicos Tomados'!#REF!</f>
        <v>#REF!</v>
      </c>
      <c r="W1476" s="17">
        <f t="shared" si="114"/>
        <v>0</v>
      </c>
      <c r="X1476">
        <f>'Servicos Tomados'!K1476*W1476</f>
        <v>0</v>
      </c>
      <c r="Y1476" s="16" t="e">
        <f t="shared" ref="Y1476:Y1539" si="115">V1476</f>
        <v>#REF!</v>
      </c>
      <c r="Z1476" s="17" t="e">
        <f>Y1476*'Servicos Tomados'!$AG$3</f>
        <v>#REF!</v>
      </c>
      <c r="AA1476" t="e">
        <f t="shared" ref="AA1476:AA1539" si="116">U1476*Z1476</f>
        <v>#REF!</v>
      </c>
      <c r="AB1476" t="e">
        <f t="shared" ref="AB1476:AB1539" si="117">X1476+AA1476</f>
        <v>#REF!</v>
      </c>
      <c r="AC1476" s="18" t="e">
        <f t="shared" ref="AC1476:AC1539" si="118">U1476+AB1476</f>
        <v>#REF!</v>
      </c>
      <c r="AD1476" s="19" t="e">
        <f>('Servicos Tomados'!D1476+'Servicos Tomados'!G1476+'Servicos Tomados'!I1476)-AB1476</f>
        <v>#REF!</v>
      </c>
    </row>
    <row r="1477" spans="21:30">
      <c r="U1477" s="1">
        <f>('Servicos Tomados'!B1477*'Servicos Tomados'!A1477)-'Servicos Tomados'!D1477-'Servicos Tomados'!G1477-'Servicos Tomados'!I1477</f>
        <v>0</v>
      </c>
      <c r="V1477" s="16" t="e">
        <f>1-'Servicos Tomados'!#REF!</f>
        <v>#REF!</v>
      </c>
      <c r="W1477" s="17">
        <f t="shared" si="114"/>
        <v>0</v>
      </c>
      <c r="X1477">
        <f>'Servicos Tomados'!K1477*W1477</f>
        <v>0</v>
      </c>
      <c r="Y1477" s="16" t="e">
        <f t="shared" si="115"/>
        <v>#REF!</v>
      </c>
      <c r="Z1477" s="17" t="e">
        <f>Y1477*'Servicos Tomados'!$AG$3</f>
        <v>#REF!</v>
      </c>
      <c r="AA1477" t="e">
        <f t="shared" si="116"/>
        <v>#REF!</v>
      </c>
      <c r="AB1477" t="e">
        <f t="shared" si="117"/>
        <v>#REF!</v>
      </c>
      <c r="AC1477" s="18" t="e">
        <f t="shared" si="118"/>
        <v>#REF!</v>
      </c>
      <c r="AD1477" s="19" t="e">
        <f>('Servicos Tomados'!D1477+'Servicos Tomados'!G1477+'Servicos Tomados'!I1477)-AB1477</f>
        <v>#REF!</v>
      </c>
    </row>
    <row r="1478" spans="21:30">
      <c r="U1478" s="1">
        <f>('Servicos Tomados'!B1478*'Servicos Tomados'!A1478)-'Servicos Tomados'!D1478-'Servicos Tomados'!G1478-'Servicos Tomados'!I1478</f>
        <v>0</v>
      </c>
      <c r="V1478" s="16" t="e">
        <f>1-'Servicos Tomados'!#REF!</f>
        <v>#REF!</v>
      </c>
      <c r="W1478" s="17">
        <f t="shared" si="114"/>
        <v>0</v>
      </c>
      <c r="X1478">
        <f>'Servicos Tomados'!K1478*W1478</f>
        <v>0</v>
      </c>
      <c r="Y1478" s="16" t="e">
        <f t="shared" si="115"/>
        <v>#REF!</v>
      </c>
      <c r="Z1478" s="17" t="e">
        <f>Y1478*'Servicos Tomados'!$AG$3</f>
        <v>#REF!</v>
      </c>
      <c r="AA1478" t="e">
        <f t="shared" si="116"/>
        <v>#REF!</v>
      </c>
      <c r="AB1478" t="e">
        <f t="shared" si="117"/>
        <v>#REF!</v>
      </c>
      <c r="AC1478" s="18" t="e">
        <f t="shared" si="118"/>
        <v>#REF!</v>
      </c>
      <c r="AD1478" s="19" t="e">
        <f>('Servicos Tomados'!D1478+'Servicos Tomados'!G1478+'Servicos Tomados'!I1478)-AB1478</f>
        <v>#REF!</v>
      </c>
    </row>
    <row r="1479" spans="21:30">
      <c r="U1479" s="1">
        <f>('Servicos Tomados'!B1479*'Servicos Tomados'!A1479)-'Servicos Tomados'!D1479-'Servicos Tomados'!G1479-'Servicos Tomados'!I1479</f>
        <v>0</v>
      </c>
      <c r="V1479" s="16" t="e">
        <f>1-'Servicos Tomados'!#REF!</f>
        <v>#REF!</v>
      </c>
      <c r="W1479" s="17">
        <f t="shared" ref="W1479:W1542" si="119">$AL1479*$AL$3</f>
        <v>0</v>
      </c>
      <c r="X1479">
        <f>'Servicos Tomados'!K1479*W1479</f>
        <v>0</v>
      </c>
      <c r="Y1479" s="16" t="e">
        <f t="shared" si="115"/>
        <v>#REF!</v>
      </c>
      <c r="Z1479" s="17" t="e">
        <f>Y1479*'Servicos Tomados'!$AG$3</f>
        <v>#REF!</v>
      </c>
      <c r="AA1479" t="e">
        <f t="shared" si="116"/>
        <v>#REF!</v>
      </c>
      <c r="AB1479" t="e">
        <f t="shared" si="117"/>
        <v>#REF!</v>
      </c>
      <c r="AC1479" s="18" t="e">
        <f t="shared" si="118"/>
        <v>#REF!</v>
      </c>
      <c r="AD1479" s="19" t="e">
        <f>('Servicos Tomados'!D1479+'Servicos Tomados'!G1479+'Servicos Tomados'!I1479)-AB1479</f>
        <v>#REF!</v>
      </c>
    </row>
    <row r="1480" spans="21:30">
      <c r="U1480" s="1">
        <f>('Servicos Tomados'!B1480*'Servicos Tomados'!A1480)-'Servicos Tomados'!D1480-'Servicos Tomados'!G1480-'Servicos Tomados'!I1480</f>
        <v>0</v>
      </c>
      <c r="V1480" s="16" t="e">
        <f>1-'Servicos Tomados'!#REF!</f>
        <v>#REF!</v>
      </c>
      <c r="W1480" s="17">
        <f t="shared" si="119"/>
        <v>0</v>
      </c>
      <c r="X1480">
        <f>'Servicos Tomados'!K1480*W1480</f>
        <v>0</v>
      </c>
      <c r="Y1480" s="16" t="e">
        <f t="shared" si="115"/>
        <v>#REF!</v>
      </c>
      <c r="Z1480" s="17" t="e">
        <f>Y1480*'Servicos Tomados'!$AG$3</f>
        <v>#REF!</v>
      </c>
      <c r="AA1480" t="e">
        <f t="shared" si="116"/>
        <v>#REF!</v>
      </c>
      <c r="AB1480" t="e">
        <f t="shared" si="117"/>
        <v>#REF!</v>
      </c>
      <c r="AC1480" s="18" t="e">
        <f t="shared" si="118"/>
        <v>#REF!</v>
      </c>
      <c r="AD1480" s="19" t="e">
        <f>('Servicos Tomados'!D1480+'Servicos Tomados'!G1480+'Servicos Tomados'!I1480)-AB1480</f>
        <v>#REF!</v>
      </c>
    </row>
    <row r="1481" spans="21:30">
      <c r="U1481" s="1">
        <f>('Servicos Tomados'!B1481*'Servicos Tomados'!A1481)-'Servicos Tomados'!D1481-'Servicos Tomados'!G1481-'Servicos Tomados'!I1481</f>
        <v>0</v>
      </c>
      <c r="V1481" s="16" t="e">
        <f>1-'Servicos Tomados'!#REF!</f>
        <v>#REF!</v>
      </c>
      <c r="W1481" s="17">
        <f t="shared" si="119"/>
        <v>0</v>
      </c>
      <c r="X1481">
        <f>'Servicos Tomados'!K1481*W1481</f>
        <v>0</v>
      </c>
      <c r="Y1481" s="16" t="e">
        <f t="shared" si="115"/>
        <v>#REF!</v>
      </c>
      <c r="Z1481" s="17" t="e">
        <f>Y1481*'Servicos Tomados'!$AG$3</f>
        <v>#REF!</v>
      </c>
      <c r="AA1481" t="e">
        <f t="shared" si="116"/>
        <v>#REF!</v>
      </c>
      <c r="AB1481" t="e">
        <f t="shared" si="117"/>
        <v>#REF!</v>
      </c>
      <c r="AC1481" s="18" t="e">
        <f t="shared" si="118"/>
        <v>#REF!</v>
      </c>
      <c r="AD1481" s="19" t="e">
        <f>('Servicos Tomados'!D1481+'Servicos Tomados'!G1481+'Servicos Tomados'!I1481)-AB1481</f>
        <v>#REF!</v>
      </c>
    </row>
    <row r="1482" spans="21:30">
      <c r="U1482" s="1">
        <f>('Servicos Tomados'!B1482*'Servicos Tomados'!A1482)-'Servicos Tomados'!D1482-'Servicos Tomados'!G1482-'Servicos Tomados'!I1482</f>
        <v>0</v>
      </c>
      <c r="V1482" s="16" t="e">
        <f>1-'Servicos Tomados'!#REF!</f>
        <v>#REF!</v>
      </c>
      <c r="W1482" s="17">
        <f t="shared" si="119"/>
        <v>0</v>
      </c>
      <c r="X1482">
        <f>'Servicos Tomados'!K1482*W1482</f>
        <v>0</v>
      </c>
      <c r="Y1482" s="16" t="e">
        <f t="shared" si="115"/>
        <v>#REF!</v>
      </c>
      <c r="Z1482" s="17" t="e">
        <f>Y1482*'Servicos Tomados'!$AG$3</f>
        <v>#REF!</v>
      </c>
      <c r="AA1482" t="e">
        <f t="shared" si="116"/>
        <v>#REF!</v>
      </c>
      <c r="AB1482" t="e">
        <f t="shared" si="117"/>
        <v>#REF!</v>
      </c>
      <c r="AC1482" s="18" t="e">
        <f t="shared" si="118"/>
        <v>#REF!</v>
      </c>
      <c r="AD1482" s="19" t="e">
        <f>('Servicos Tomados'!D1482+'Servicos Tomados'!G1482+'Servicos Tomados'!I1482)-AB1482</f>
        <v>#REF!</v>
      </c>
    </row>
    <row r="1483" spans="21:30">
      <c r="U1483" s="1">
        <f>('Servicos Tomados'!B1483*'Servicos Tomados'!A1483)-'Servicos Tomados'!D1483-'Servicos Tomados'!G1483-'Servicos Tomados'!I1483</f>
        <v>0</v>
      </c>
      <c r="V1483" s="16" t="e">
        <f>1-'Servicos Tomados'!#REF!</f>
        <v>#REF!</v>
      </c>
      <c r="W1483" s="17">
        <f t="shared" si="119"/>
        <v>0</v>
      </c>
      <c r="X1483">
        <f>'Servicos Tomados'!K1483*W1483</f>
        <v>0</v>
      </c>
      <c r="Y1483" s="16" t="e">
        <f t="shared" si="115"/>
        <v>#REF!</v>
      </c>
      <c r="Z1483" s="17" t="e">
        <f>Y1483*'Servicos Tomados'!$AG$3</f>
        <v>#REF!</v>
      </c>
      <c r="AA1483" t="e">
        <f t="shared" si="116"/>
        <v>#REF!</v>
      </c>
      <c r="AB1483" t="e">
        <f t="shared" si="117"/>
        <v>#REF!</v>
      </c>
      <c r="AC1483" s="18" t="e">
        <f t="shared" si="118"/>
        <v>#REF!</v>
      </c>
      <c r="AD1483" s="19" t="e">
        <f>('Servicos Tomados'!D1483+'Servicos Tomados'!G1483+'Servicos Tomados'!I1483)-AB1483</f>
        <v>#REF!</v>
      </c>
    </row>
    <row r="1484" spans="21:30">
      <c r="U1484" s="1">
        <f>('Servicos Tomados'!B1484*'Servicos Tomados'!A1484)-'Servicos Tomados'!D1484-'Servicos Tomados'!G1484-'Servicos Tomados'!I1484</f>
        <v>0</v>
      </c>
      <c r="V1484" s="16" t="e">
        <f>1-'Servicos Tomados'!#REF!</f>
        <v>#REF!</v>
      </c>
      <c r="W1484" s="17">
        <f t="shared" si="119"/>
        <v>0</v>
      </c>
      <c r="X1484">
        <f>'Servicos Tomados'!K1484*W1484</f>
        <v>0</v>
      </c>
      <c r="Y1484" s="16" t="e">
        <f t="shared" si="115"/>
        <v>#REF!</v>
      </c>
      <c r="Z1484" s="17" t="e">
        <f>Y1484*'Servicos Tomados'!$AG$3</f>
        <v>#REF!</v>
      </c>
      <c r="AA1484" t="e">
        <f t="shared" si="116"/>
        <v>#REF!</v>
      </c>
      <c r="AB1484" t="e">
        <f t="shared" si="117"/>
        <v>#REF!</v>
      </c>
      <c r="AC1484" s="18" t="e">
        <f t="shared" si="118"/>
        <v>#REF!</v>
      </c>
      <c r="AD1484" s="19" t="e">
        <f>('Servicos Tomados'!D1484+'Servicos Tomados'!G1484+'Servicos Tomados'!I1484)-AB1484</f>
        <v>#REF!</v>
      </c>
    </row>
    <row r="1485" spans="21:30">
      <c r="U1485" s="1">
        <f>('Servicos Tomados'!B1485*'Servicos Tomados'!A1485)-'Servicos Tomados'!D1485-'Servicos Tomados'!G1485-'Servicos Tomados'!I1485</f>
        <v>0</v>
      </c>
      <c r="V1485" s="16" t="e">
        <f>1-'Servicos Tomados'!#REF!</f>
        <v>#REF!</v>
      </c>
      <c r="W1485" s="17">
        <f t="shared" si="119"/>
        <v>0</v>
      </c>
      <c r="X1485">
        <f>'Servicos Tomados'!K1485*W1485</f>
        <v>0</v>
      </c>
      <c r="Y1485" s="16" t="e">
        <f t="shared" si="115"/>
        <v>#REF!</v>
      </c>
      <c r="Z1485" s="17" t="e">
        <f>Y1485*'Servicos Tomados'!$AG$3</f>
        <v>#REF!</v>
      </c>
      <c r="AA1485" t="e">
        <f t="shared" si="116"/>
        <v>#REF!</v>
      </c>
      <c r="AB1485" t="e">
        <f t="shared" si="117"/>
        <v>#REF!</v>
      </c>
      <c r="AC1485" s="18" t="e">
        <f t="shared" si="118"/>
        <v>#REF!</v>
      </c>
      <c r="AD1485" s="19" t="e">
        <f>('Servicos Tomados'!D1485+'Servicos Tomados'!G1485+'Servicos Tomados'!I1485)-AB1485</f>
        <v>#REF!</v>
      </c>
    </row>
    <row r="1486" spans="21:30">
      <c r="U1486" s="1">
        <f>('Servicos Tomados'!B1486*'Servicos Tomados'!A1486)-'Servicos Tomados'!D1486-'Servicos Tomados'!G1486-'Servicos Tomados'!I1486</f>
        <v>0</v>
      </c>
      <c r="V1486" s="16" t="e">
        <f>1-'Servicos Tomados'!#REF!</f>
        <v>#REF!</v>
      </c>
      <c r="W1486" s="17">
        <f t="shared" si="119"/>
        <v>0</v>
      </c>
      <c r="X1486">
        <f>'Servicos Tomados'!K1486*W1486</f>
        <v>0</v>
      </c>
      <c r="Y1486" s="16" t="e">
        <f t="shared" si="115"/>
        <v>#REF!</v>
      </c>
      <c r="Z1486" s="17" t="e">
        <f>Y1486*'Servicos Tomados'!$AG$3</f>
        <v>#REF!</v>
      </c>
      <c r="AA1486" t="e">
        <f t="shared" si="116"/>
        <v>#REF!</v>
      </c>
      <c r="AB1486" t="e">
        <f t="shared" si="117"/>
        <v>#REF!</v>
      </c>
      <c r="AC1486" s="18" t="e">
        <f t="shared" si="118"/>
        <v>#REF!</v>
      </c>
      <c r="AD1486" s="19" t="e">
        <f>('Servicos Tomados'!D1486+'Servicos Tomados'!G1486+'Servicos Tomados'!I1486)-AB1486</f>
        <v>#REF!</v>
      </c>
    </row>
    <row r="1487" spans="21:30">
      <c r="U1487" s="1">
        <f>('Servicos Tomados'!B1487*'Servicos Tomados'!A1487)-'Servicos Tomados'!D1487-'Servicos Tomados'!G1487-'Servicos Tomados'!I1487</f>
        <v>0</v>
      </c>
      <c r="V1487" s="16" t="e">
        <f>1-'Servicos Tomados'!#REF!</f>
        <v>#REF!</v>
      </c>
      <c r="W1487" s="17">
        <f t="shared" si="119"/>
        <v>0</v>
      </c>
      <c r="X1487">
        <f>'Servicos Tomados'!K1487*W1487</f>
        <v>0</v>
      </c>
      <c r="Y1487" s="16" t="e">
        <f t="shared" si="115"/>
        <v>#REF!</v>
      </c>
      <c r="Z1487" s="17" t="e">
        <f>Y1487*'Servicos Tomados'!$AG$3</f>
        <v>#REF!</v>
      </c>
      <c r="AA1487" t="e">
        <f t="shared" si="116"/>
        <v>#REF!</v>
      </c>
      <c r="AB1487" t="e">
        <f t="shared" si="117"/>
        <v>#REF!</v>
      </c>
      <c r="AC1487" s="18" t="e">
        <f t="shared" si="118"/>
        <v>#REF!</v>
      </c>
      <c r="AD1487" s="19" t="e">
        <f>('Servicos Tomados'!D1487+'Servicos Tomados'!G1487+'Servicos Tomados'!I1487)-AB1487</f>
        <v>#REF!</v>
      </c>
    </row>
    <row r="1488" spans="21:30">
      <c r="U1488" s="1">
        <f>('Servicos Tomados'!B1488*'Servicos Tomados'!A1488)-'Servicos Tomados'!D1488-'Servicos Tomados'!G1488-'Servicos Tomados'!I1488</f>
        <v>0</v>
      </c>
      <c r="V1488" s="16" t="e">
        <f>1-'Servicos Tomados'!#REF!</f>
        <v>#REF!</v>
      </c>
      <c r="W1488" s="17">
        <f t="shared" si="119"/>
        <v>0</v>
      </c>
      <c r="X1488">
        <f>'Servicos Tomados'!K1488*W1488</f>
        <v>0</v>
      </c>
      <c r="Y1488" s="16" t="e">
        <f t="shared" si="115"/>
        <v>#REF!</v>
      </c>
      <c r="Z1488" s="17" t="e">
        <f>Y1488*'Servicos Tomados'!$AG$3</f>
        <v>#REF!</v>
      </c>
      <c r="AA1488" t="e">
        <f t="shared" si="116"/>
        <v>#REF!</v>
      </c>
      <c r="AB1488" t="e">
        <f t="shared" si="117"/>
        <v>#REF!</v>
      </c>
      <c r="AC1488" s="18" t="e">
        <f t="shared" si="118"/>
        <v>#REF!</v>
      </c>
      <c r="AD1488" s="19" t="e">
        <f>('Servicos Tomados'!D1488+'Servicos Tomados'!G1488+'Servicos Tomados'!I1488)-AB1488</f>
        <v>#REF!</v>
      </c>
    </row>
    <row r="1489" spans="21:30">
      <c r="U1489" s="1">
        <f>('Servicos Tomados'!B1489*'Servicos Tomados'!A1489)-'Servicos Tomados'!D1489-'Servicos Tomados'!G1489-'Servicos Tomados'!I1489</f>
        <v>0</v>
      </c>
      <c r="V1489" s="16" t="e">
        <f>1-'Servicos Tomados'!#REF!</f>
        <v>#REF!</v>
      </c>
      <c r="W1489" s="17">
        <f t="shared" si="119"/>
        <v>0</v>
      </c>
      <c r="X1489">
        <f>'Servicos Tomados'!K1489*W1489</f>
        <v>0</v>
      </c>
      <c r="Y1489" s="16" t="e">
        <f t="shared" si="115"/>
        <v>#REF!</v>
      </c>
      <c r="Z1489" s="17" t="e">
        <f>Y1489*'Servicos Tomados'!$AG$3</f>
        <v>#REF!</v>
      </c>
      <c r="AA1489" t="e">
        <f t="shared" si="116"/>
        <v>#REF!</v>
      </c>
      <c r="AB1489" t="e">
        <f t="shared" si="117"/>
        <v>#REF!</v>
      </c>
      <c r="AC1489" s="18" t="e">
        <f t="shared" si="118"/>
        <v>#REF!</v>
      </c>
      <c r="AD1489" s="19" t="e">
        <f>('Servicos Tomados'!D1489+'Servicos Tomados'!G1489+'Servicos Tomados'!I1489)-AB1489</f>
        <v>#REF!</v>
      </c>
    </row>
    <row r="1490" spans="21:30">
      <c r="U1490" s="1">
        <f>('Servicos Tomados'!B1490*'Servicos Tomados'!A1490)-'Servicos Tomados'!D1490-'Servicos Tomados'!G1490-'Servicos Tomados'!I1490</f>
        <v>0</v>
      </c>
      <c r="V1490" s="16" t="e">
        <f>1-'Servicos Tomados'!#REF!</f>
        <v>#REF!</v>
      </c>
      <c r="W1490" s="17">
        <f t="shared" si="119"/>
        <v>0</v>
      </c>
      <c r="X1490">
        <f>'Servicos Tomados'!K1490*W1490</f>
        <v>0</v>
      </c>
      <c r="Y1490" s="16" t="e">
        <f t="shared" si="115"/>
        <v>#REF!</v>
      </c>
      <c r="Z1490" s="17" t="e">
        <f>Y1490*'Servicos Tomados'!$AG$3</f>
        <v>#REF!</v>
      </c>
      <c r="AA1490" t="e">
        <f t="shared" si="116"/>
        <v>#REF!</v>
      </c>
      <c r="AB1490" t="e">
        <f t="shared" si="117"/>
        <v>#REF!</v>
      </c>
      <c r="AC1490" s="18" t="e">
        <f t="shared" si="118"/>
        <v>#REF!</v>
      </c>
      <c r="AD1490" s="19" t="e">
        <f>('Servicos Tomados'!D1490+'Servicos Tomados'!G1490+'Servicos Tomados'!I1490)-AB1490</f>
        <v>#REF!</v>
      </c>
    </row>
    <row r="1491" spans="21:30">
      <c r="U1491" s="1">
        <f>('Servicos Tomados'!B1491*'Servicos Tomados'!A1491)-'Servicos Tomados'!D1491-'Servicos Tomados'!G1491-'Servicos Tomados'!I1491</f>
        <v>0</v>
      </c>
      <c r="V1491" s="16" t="e">
        <f>1-'Servicos Tomados'!#REF!</f>
        <v>#REF!</v>
      </c>
      <c r="W1491" s="17">
        <f t="shared" si="119"/>
        <v>0</v>
      </c>
      <c r="X1491">
        <f>'Servicos Tomados'!K1491*W1491</f>
        <v>0</v>
      </c>
      <c r="Y1491" s="16" t="e">
        <f t="shared" si="115"/>
        <v>#REF!</v>
      </c>
      <c r="Z1491" s="17" t="e">
        <f>Y1491*'Servicos Tomados'!$AG$3</f>
        <v>#REF!</v>
      </c>
      <c r="AA1491" t="e">
        <f t="shared" si="116"/>
        <v>#REF!</v>
      </c>
      <c r="AB1491" t="e">
        <f t="shared" si="117"/>
        <v>#REF!</v>
      </c>
      <c r="AC1491" s="18" t="e">
        <f t="shared" si="118"/>
        <v>#REF!</v>
      </c>
      <c r="AD1491" s="19" t="e">
        <f>('Servicos Tomados'!D1491+'Servicos Tomados'!G1491+'Servicos Tomados'!I1491)-AB1491</f>
        <v>#REF!</v>
      </c>
    </row>
    <row r="1492" spans="21:30">
      <c r="U1492" s="1">
        <f>('Servicos Tomados'!B1492*'Servicos Tomados'!A1492)-'Servicos Tomados'!D1492-'Servicos Tomados'!G1492-'Servicos Tomados'!I1492</f>
        <v>0</v>
      </c>
      <c r="V1492" s="16" t="e">
        <f>1-'Servicos Tomados'!#REF!</f>
        <v>#REF!</v>
      </c>
      <c r="W1492" s="17">
        <f t="shared" si="119"/>
        <v>0</v>
      </c>
      <c r="X1492">
        <f>'Servicos Tomados'!K1492*W1492</f>
        <v>0</v>
      </c>
      <c r="Y1492" s="16" t="e">
        <f t="shared" si="115"/>
        <v>#REF!</v>
      </c>
      <c r="Z1492" s="17" t="e">
        <f>Y1492*'Servicos Tomados'!$AG$3</f>
        <v>#REF!</v>
      </c>
      <c r="AA1492" t="e">
        <f t="shared" si="116"/>
        <v>#REF!</v>
      </c>
      <c r="AB1492" t="e">
        <f t="shared" si="117"/>
        <v>#REF!</v>
      </c>
      <c r="AC1492" s="18" t="e">
        <f t="shared" si="118"/>
        <v>#REF!</v>
      </c>
      <c r="AD1492" s="19" t="e">
        <f>('Servicos Tomados'!D1492+'Servicos Tomados'!G1492+'Servicos Tomados'!I1492)-AB1492</f>
        <v>#REF!</v>
      </c>
    </row>
    <row r="1493" spans="21:30">
      <c r="U1493" s="1">
        <f>('Servicos Tomados'!B1493*'Servicos Tomados'!A1493)-'Servicos Tomados'!D1493-'Servicos Tomados'!G1493-'Servicos Tomados'!I1493</f>
        <v>0</v>
      </c>
      <c r="V1493" s="16" t="e">
        <f>1-'Servicos Tomados'!#REF!</f>
        <v>#REF!</v>
      </c>
      <c r="W1493" s="17">
        <f t="shared" si="119"/>
        <v>0</v>
      </c>
      <c r="X1493">
        <f>'Servicos Tomados'!K1493*W1493</f>
        <v>0</v>
      </c>
      <c r="Y1493" s="16" t="e">
        <f t="shared" si="115"/>
        <v>#REF!</v>
      </c>
      <c r="Z1493" s="17" t="e">
        <f>Y1493*'Servicos Tomados'!$AG$3</f>
        <v>#REF!</v>
      </c>
      <c r="AA1493" t="e">
        <f t="shared" si="116"/>
        <v>#REF!</v>
      </c>
      <c r="AB1493" t="e">
        <f t="shared" si="117"/>
        <v>#REF!</v>
      </c>
      <c r="AC1493" s="18" t="e">
        <f t="shared" si="118"/>
        <v>#REF!</v>
      </c>
      <c r="AD1493" s="19" t="e">
        <f>('Servicos Tomados'!D1493+'Servicos Tomados'!G1493+'Servicos Tomados'!I1493)-AB1493</f>
        <v>#REF!</v>
      </c>
    </row>
    <row r="1494" spans="21:30">
      <c r="U1494" s="1">
        <f>('Servicos Tomados'!B1494*'Servicos Tomados'!A1494)-'Servicos Tomados'!D1494-'Servicos Tomados'!G1494-'Servicos Tomados'!I1494</f>
        <v>0</v>
      </c>
      <c r="V1494" s="16" t="e">
        <f>1-'Servicos Tomados'!#REF!</f>
        <v>#REF!</v>
      </c>
      <c r="W1494" s="17">
        <f t="shared" si="119"/>
        <v>0</v>
      </c>
      <c r="X1494">
        <f>'Servicos Tomados'!K1494*W1494</f>
        <v>0</v>
      </c>
      <c r="Y1494" s="16" t="e">
        <f t="shared" si="115"/>
        <v>#REF!</v>
      </c>
      <c r="Z1494" s="17" t="e">
        <f>Y1494*'Servicos Tomados'!$AG$3</f>
        <v>#REF!</v>
      </c>
      <c r="AA1494" t="e">
        <f t="shared" si="116"/>
        <v>#REF!</v>
      </c>
      <c r="AB1494" t="e">
        <f t="shared" si="117"/>
        <v>#REF!</v>
      </c>
      <c r="AC1494" s="18" t="e">
        <f t="shared" si="118"/>
        <v>#REF!</v>
      </c>
      <c r="AD1494" s="19" t="e">
        <f>('Servicos Tomados'!D1494+'Servicos Tomados'!G1494+'Servicos Tomados'!I1494)-AB1494</f>
        <v>#REF!</v>
      </c>
    </row>
    <row r="1495" spans="21:30">
      <c r="U1495" s="1">
        <f>('Servicos Tomados'!B1495*'Servicos Tomados'!A1495)-'Servicos Tomados'!D1495-'Servicos Tomados'!G1495-'Servicos Tomados'!I1495</f>
        <v>0</v>
      </c>
      <c r="V1495" s="16" t="e">
        <f>1-'Servicos Tomados'!#REF!</f>
        <v>#REF!</v>
      </c>
      <c r="W1495" s="17">
        <f t="shared" si="119"/>
        <v>0</v>
      </c>
      <c r="X1495">
        <f>'Servicos Tomados'!K1495*W1495</f>
        <v>0</v>
      </c>
      <c r="Y1495" s="16" t="e">
        <f t="shared" si="115"/>
        <v>#REF!</v>
      </c>
      <c r="Z1495" s="17" t="e">
        <f>Y1495*'Servicos Tomados'!$AG$3</f>
        <v>#REF!</v>
      </c>
      <c r="AA1495" t="e">
        <f t="shared" si="116"/>
        <v>#REF!</v>
      </c>
      <c r="AB1495" t="e">
        <f t="shared" si="117"/>
        <v>#REF!</v>
      </c>
      <c r="AC1495" s="18" t="e">
        <f t="shared" si="118"/>
        <v>#REF!</v>
      </c>
      <c r="AD1495" s="19" t="e">
        <f>('Servicos Tomados'!D1495+'Servicos Tomados'!G1495+'Servicos Tomados'!I1495)-AB1495</f>
        <v>#REF!</v>
      </c>
    </row>
    <row r="1496" spans="21:30">
      <c r="U1496" s="1">
        <f>('Servicos Tomados'!B1496*'Servicos Tomados'!A1496)-'Servicos Tomados'!D1496-'Servicos Tomados'!G1496-'Servicos Tomados'!I1496</f>
        <v>0</v>
      </c>
      <c r="V1496" s="16" t="e">
        <f>1-'Servicos Tomados'!#REF!</f>
        <v>#REF!</v>
      </c>
      <c r="W1496" s="17">
        <f t="shared" si="119"/>
        <v>0</v>
      </c>
      <c r="X1496">
        <f>'Servicos Tomados'!K1496*W1496</f>
        <v>0</v>
      </c>
      <c r="Y1496" s="16" t="e">
        <f t="shared" si="115"/>
        <v>#REF!</v>
      </c>
      <c r="Z1496" s="17" t="e">
        <f>Y1496*'Servicos Tomados'!$AG$3</f>
        <v>#REF!</v>
      </c>
      <c r="AA1496" t="e">
        <f t="shared" si="116"/>
        <v>#REF!</v>
      </c>
      <c r="AB1496" t="e">
        <f t="shared" si="117"/>
        <v>#REF!</v>
      </c>
      <c r="AC1496" s="18" t="e">
        <f t="shared" si="118"/>
        <v>#REF!</v>
      </c>
      <c r="AD1496" s="19" t="e">
        <f>('Servicos Tomados'!D1496+'Servicos Tomados'!G1496+'Servicos Tomados'!I1496)-AB1496</f>
        <v>#REF!</v>
      </c>
    </row>
    <row r="1497" spans="21:30">
      <c r="U1497" s="1">
        <f>('Servicos Tomados'!B1497*'Servicos Tomados'!A1497)-'Servicos Tomados'!D1497-'Servicos Tomados'!G1497-'Servicos Tomados'!I1497</f>
        <v>0</v>
      </c>
      <c r="V1497" s="16" t="e">
        <f>1-'Servicos Tomados'!#REF!</f>
        <v>#REF!</v>
      </c>
      <c r="W1497" s="17">
        <f t="shared" si="119"/>
        <v>0</v>
      </c>
      <c r="X1497">
        <f>'Servicos Tomados'!K1497*W1497</f>
        <v>0</v>
      </c>
      <c r="Y1497" s="16" t="e">
        <f t="shared" si="115"/>
        <v>#REF!</v>
      </c>
      <c r="Z1497" s="17" t="e">
        <f>Y1497*'Servicos Tomados'!$AG$3</f>
        <v>#REF!</v>
      </c>
      <c r="AA1497" t="e">
        <f t="shared" si="116"/>
        <v>#REF!</v>
      </c>
      <c r="AB1497" t="e">
        <f t="shared" si="117"/>
        <v>#REF!</v>
      </c>
      <c r="AC1497" s="18" t="e">
        <f t="shared" si="118"/>
        <v>#REF!</v>
      </c>
      <c r="AD1497" s="19" t="e">
        <f>('Servicos Tomados'!D1497+'Servicos Tomados'!G1497+'Servicos Tomados'!I1497)-AB1497</f>
        <v>#REF!</v>
      </c>
    </row>
    <row r="1498" spans="21:30">
      <c r="U1498" s="1">
        <f>('Servicos Tomados'!B1498*'Servicos Tomados'!A1498)-'Servicos Tomados'!D1498-'Servicos Tomados'!G1498-'Servicos Tomados'!I1498</f>
        <v>0</v>
      </c>
      <c r="V1498" s="16" t="e">
        <f>1-'Servicos Tomados'!#REF!</f>
        <v>#REF!</v>
      </c>
      <c r="W1498" s="17">
        <f t="shared" si="119"/>
        <v>0</v>
      </c>
      <c r="X1498">
        <f>'Servicos Tomados'!K1498*W1498</f>
        <v>0</v>
      </c>
      <c r="Y1498" s="16" t="e">
        <f t="shared" si="115"/>
        <v>#REF!</v>
      </c>
      <c r="Z1498" s="17" t="e">
        <f>Y1498*'Servicos Tomados'!$AG$3</f>
        <v>#REF!</v>
      </c>
      <c r="AA1498" t="e">
        <f t="shared" si="116"/>
        <v>#REF!</v>
      </c>
      <c r="AB1498" t="e">
        <f t="shared" si="117"/>
        <v>#REF!</v>
      </c>
      <c r="AC1498" s="18" t="e">
        <f t="shared" si="118"/>
        <v>#REF!</v>
      </c>
      <c r="AD1498" s="19" t="e">
        <f>('Servicos Tomados'!D1498+'Servicos Tomados'!G1498+'Servicos Tomados'!I1498)-AB1498</f>
        <v>#REF!</v>
      </c>
    </row>
    <row r="1499" spans="21:30">
      <c r="U1499" s="1">
        <f>('Servicos Tomados'!B1499*'Servicos Tomados'!A1499)-'Servicos Tomados'!D1499-'Servicos Tomados'!G1499-'Servicos Tomados'!I1499</f>
        <v>0</v>
      </c>
      <c r="V1499" s="16" t="e">
        <f>1-'Servicos Tomados'!#REF!</f>
        <v>#REF!</v>
      </c>
      <c r="W1499" s="17">
        <f t="shared" si="119"/>
        <v>0</v>
      </c>
      <c r="X1499">
        <f>'Servicos Tomados'!K1499*W1499</f>
        <v>0</v>
      </c>
      <c r="Y1499" s="16" t="e">
        <f t="shared" si="115"/>
        <v>#REF!</v>
      </c>
      <c r="Z1499" s="17" t="e">
        <f>Y1499*'Servicos Tomados'!$AG$3</f>
        <v>#REF!</v>
      </c>
      <c r="AA1499" t="e">
        <f t="shared" si="116"/>
        <v>#REF!</v>
      </c>
      <c r="AB1499" t="e">
        <f t="shared" si="117"/>
        <v>#REF!</v>
      </c>
      <c r="AC1499" s="18" t="e">
        <f t="shared" si="118"/>
        <v>#REF!</v>
      </c>
      <c r="AD1499" s="19" t="e">
        <f>('Servicos Tomados'!D1499+'Servicos Tomados'!G1499+'Servicos Tomados'!I1499)-AB1499</f>
        <v>#REF!</v>
      </c>
    </row>
    <row r="1500" spans="21:30">
      <c r="U1500" s="1">
        <f>('Servicos Tomados'!B1500*'Servicos Tomados'!A1500)-'Servicos Tomados'!D1500-'Servicos Tomados'!G1500-'Servicos Tomados'!I1500</f>
        <v>0</v>
      </c>
      <c r="V1500" s="16" t="e">
        <f>1-'Servicos Tomados'!#REF!</f>
        <v>#REF!</v>
      </c>
      <c r="W1500" s="17">
        <f t="shared" si="119"/>
        <v>0</v>
      </c>
      <c r="X1500">
        <f>'Servicos Tomados'!K1500*W1500</f>
        <v>0</v>
      </c>
      <c r="Y1500" s="16" t="e">
        <f t="shared" si="115"/>
        <v>#REF!</v>
      </c>
      <c r="Z1500" s="17" t="e">
        <f>Y1500*'Servicos Tomados'!$AG$3</f>
        <v>#REF!</v>
      </c>
      <c r="AA1500" t="e">
        <f t="shared" si="116"/>
        <v>#REF!</v>
      </c>
      <c r="AB1500" t="e">
        <f t="shared" si="117"/>
        <v>#REF!</v>
      </c>
      <c r="AC1500" s="18" t="e">
        <f t="shared" si="118"/>
        <v>#REF!</v>
      </c>
      <c r="AD1500" s="19" t="e">
        <f>('Servicos Tomados'!D1500+'Servicos Tomados'!G1500+'Servicos Tomados'!I1500)-AB1500</f>
        <v>#REF!</v>
      </c>
    </row>
    <row r="1501" spans="21:30">
      <c r="U1501" s="1">
        <f>('Servicos Tomados'!B1501*'Servicos Tomados'!A1501)-'Servicos Tomados'!D1501-'Servicos Tomados'!G1501-'Servicos Tomados'!I1501</f>
        <v>0</v>
      </c>
      <c r="V1501" s="16" t="e">
        <f>1-'Servicos Tomados'!#REF!</f>
        <v>#REF!</v>
      </c>
      <c r="W1501" s="17">
        <f t="shared" si="119"/>
        <v>0</v>
      </c>
      <c r="X1501">
        <f>'Servicos Tomados'!K1501*W1501</f>
        <v>0</v>
      </c>
      <c r="Y1501" s="16" t="e">
        <f t="shared" si="115"/>
        <v>#REF!</v>
      </c>
      <c r="Z1501" s="17" t="e">
        <f>Y1501*'Servicos Tomados'!$AG$3</f>
        <v>#REF!</v>
      </c>
      <c r="AA1501" t="e">
        <f t="shared" si="116"/>
        <v>#REF!</v>
      </c>
      <c r="AB1501" t="e">
        <f t="shared" si="117"/>
        <v>#REF!</v>
      </c>
      <c r="AC1501" s="18" t="e">
        <f t="shared" si="118"/>
        <v>#REF!</v>
      </c>
      <c r="AD1501" s="19" t="e">
        <f>('Servicos Tomados'!D1501+'Servicos Tomados'!G1501+'Servicos Tomados'!I1501)-AB1501</f>
        <v>#REF!</v>
      </c>
    </row>
    <row r="1502" spans="21:30">
      <c r="U1502" s="1">
        <f>('Servicos Tomados'!B1502*'Servicos Tomados'!A1502)-'Servicos Tomados'!D1502-'Servicos Tomados'!G1502-'Servicos Tomados'!I1502</f>
        <v>0</v>
      </c>
      <c r="V1502" s="16" t="e">
        <f>1-'Servicos Tomados'!#REF!</f>
        <v>#REF!</v>
      </c>
      <c r="W1502" s="17">
        <f t="shared" si="119"/>
        <v>0</v>
      </c>
      <c r="X1502">
        <f>'Servicos Tomados'!K1502*W1502</f>
        <v>0</v>
      </c>
      <c r="Y1502" s="16" t="e">
        <f t="shared" si="115"/>
        <v>#REF!</v>
      </c>
      <c r="Z1502" s="17" t="e">
        <f>Y1502*'Servicos Tomados'!$AG$3</f>
        <v>#REF!</v>
      </c>
      <c r="AA1502" t="e">
        <f t="shared" si="116"/>
        <v>#REF!</v>
      </c>
      <c r="AB1502" t="e">
        <f t="shared" si="117"/>
        <v>#REF!</v>
      </c>
      <c r="AC1502" s="18" t="e">
        <f t="shared" si="118"/>
        <v>#REF!</v>
      </c>
      <c r="AD1502" s="19" t="e">
        <f>('Servicos Tomados'!D1502+'Servicos Tomados'!G1502+'Servicos Tomados'!I1502)-AB1502</f>
        <v>#REF!</v>
      </c>
    </row>
    <row r="1503" spans="21:30">
      <c r="U1503" s="1">
        <f>('Servicos Tomados'!B1503*'Servicos Tomados'!A1503)-'Servicos Tomados'!D1503-'Servicos Tomados'!G1503-'Servicos Tomados'!I1503</f>
        <v>0</v>
      </c>
      <c r="V1503" s="16" t="e">
        <f>1-'Servicos Tomados'!#REF!</f>
        <v>#REF!</v>
      </c>
      <c r="W1503" s="17">
        <f t="shared" si="119"/>
        <v>0</v>
      </c>
      <c r="X1503">
        <f>'Servicos Tomados'!K1503*W1503</f>
        <v>0</v>
      </c>
      <c r="Y1503" s="16" t="e">
        <f t="shared" si="115"/>
        <v>#REF!</v>
      </c>
      <c r="Z1503" s="17" t="e">
        <f>Y1503*'Servicos Tomados'!$AG$3</f>
        <v>#REF!</v>
      </c>
      <c r="AA1503" t="e">
        <f t="shared" si="116"/>
        <v>#REF!</v>
      </c>
      <c r="AB1503" t="e">
        <f t="shared" si="117"/>
        <v>#REF!</v>
      </c>
      <c r="AC1503" s="18" t="e">
        <f t="shared" si="118"/>
        <v>#REF!</v>
      </c>
      <c r="AD1503" s="19" t="e">
        <f>('Servicos Tomados'!D1503+'Servicos Tomados'!G1503+'Servicos Tomados'!I1503)-AB1503</f>
        <v>#REF!</v>
      </c>
    </row>
    <row r="1504" spans="21:30">
      <c r="U1504" s="1">
        <f>('Servicos Tomados'!B1504*'Servicos Tomados'!A1504)-'Servicos Tomados'!D1504-'Servicos Tomados'!G1504-'Servicos Tomados'!I1504</f>
        <v>0</v>
      </c>
      <c r="V1504" s="16" t="e">
        <f>1-'Servicos Tomados'!#REF!</f>
        <v>#REF!</v>
      </c>
      <c r="W1504" s="17">
        <f t="shared" si="119"/>
        <v>0</v>
      </c>
      <c r="X1504">
        <f>'Servicos Tomados'!K1504*W1504</f>
        <v>0</v>
      </c>
      <c r="Y1504" s="16" t="e">
        <f t="shared" si="115"/>
        <v>#REF!</v>
      </c>
      <c r="Z1504" s="17" t="e">
        <f>Y1504*'Servicos Tomados'!$AG$3</f>
        <v>#REF!</v>
      </c>
      <c r="AA1504" t="e">
        <f t="shared" si="116"/>
        <v>#REF!</v>
      </c>
      <c r="AB1504" t="e">
        <f t="shared" si="117"/>
        <v>#REF!</v>
      </c>
      <c r="AC1504" s="18" t="e">
        <f t="shared" si="118"/>
        <v>#REF!</v>
      </c>
      <c r="AD1504" s="19" t="e">
        <f>('Servicos Tomados'!D1504+'Servicos Tomados'!G1504+'Servicos Tomados'!I1504)-AB1504</f>
        <v>#REF!</v>
      </c>
    </row>
    <row r="1505" spans="21:30">
      <c r="U1505" s="1">
        <f>('Servicos Tomados'!B1505*'Servicos Tomados'!A1505)-'Servicos Tomados'!D1505-'Servicos Tomados'!G1505-'Servicos Tomados'!I1505</f>
        <v>0</v>
      </c>
      <c r="V1505" s="16" t="e">
        <f>1-'Servicos Tomados'!#REF!</f>
        <v>#REF!</v>
      </c>
      <c r="W1505" s="17">
        <f t="shared" si="119"/>
        <v>0</v>
      </c>
      <c r="X1505">
        <f>'Servicos Tomados'!K1505*W1505</f>
        <v>0</v>
      </c>
      <c r="Y1505" s="16" t="e">
        <f t="shared" si="115"/>
        <v>#REF!</v>
      </c>
      <c r="Z1505" s="17" t="e">
        <f>Y1505*'Servicos Tomados'!$AG$3</f>
        <v>#REF!</v>
      </c>
      <c r="AA1505" t="e">
        <f t="shared" si="116"/>
        <v>#REF!</v>
      </c>
      <c r="AB1505" t="e">
        <f t="shared" si="117"/>
        <v>#REF!</v>
      </c>
      <c r="AC1505" s="18" t="e">
        <f t="shared" si="118"/>
        <v>#REF!</v>
      </c>
      <c r="AD1505" s="19" t="e">
        <f>('Servicos Tomados'!D1505+'Servicos Tomados'!G1505+'Servicos Tomados'!I1505)-AB1505</f>
        <v>#REF!</v>
      </c>
    </row>
    <row r="1506" spans="21:30">
      <c r="U1506" s="1">
        <f>('Servicos Tomados'!B1506*'Servicos Tomados'!A1506)-'Servicos Tomados'!D1506-'Servicos Tomados'!G1506-'Servicos Tomados'!I1506</f>
        <v>0</v>
      </c>
      <c r="V1506" s="16" t="e">
        <f>1-'Servicos Tomados'!#REF!</f>
        <v>#REF!</v>
      </c>
      <c r="W1506" s="17">
        <f t="shared" si="119"/>
        <v>0</v>
      </c>
      <c r="X1506">
        <f>'Servicos Tomados'!K1506*W1506</f>
        <v>0</v>
      </c>
      <c r="Y1506" s="16" t="e">
        <f t="shared" si="115"/>
        <v>#REF!</v>
      </c>
      <c r="Z1506" s="17" t="e">
        <f>Y1506*'Servicos Tomados'!$AG$3</f>
        <v>#REF!</v>
      </c>
      <c r="AA1506" t="e">
        <f t="shared" si="116"/>
        <v>#REF!</v>
      </c>
      <c r="AB1506" t="e">
        <f t="shared" si="117"/>
        <v>#REF!</v>
      </c>
      <c r="AC1506" s="18" t="e">
        <f t="shared" si="118"/>
        <v>#REF!</v>
      </c>
      <c r="AD1506" s="19" t="e">
        <f>('Servicos Tomados'!D1506+'Servicos Tomados'!G1506+'Servicos Tomados'!I1506)-AB1506</f>
        <v>#REF!</v>
      </c>
    </row>
    <row r="1507" spans="21:30">
      <c r="U1507" s="1">
        <f>('Servicos Tomados'!B1507*'Servicos Tomados'!A1507)-'Servicos Tomados'!D1507-'Servicos Tomados'!G1507-'Servicos Tomados'!I1507</f>
        <v>0</v>
      </c>
      <c r="V1507" s="16" t="e">
        <f>1-'Servicos Tomados'!#REF!</f>
        <v>#REF!</v>
      </c>
      <c r="W1507" s="17">
        <f t="shared" si="119"/>
        <v>0</v>
      </c>
      <c r="X1507">
        <f>'Servicos Tomados'!K1507*W1507</f>
        <v>0</v>
      </c>
      <c r="Y1507" s="16" t="e">
        <f t="shared" si="115"/>
        <v>#REF!</v>
      </c>
      <c r="Z1507" s="17" t="e">
        <f>Y1507*'Servicos Tomados'!$AG$3</f>
        <v>#REF!</v>
      </c>
      <c r="AA1507" t="e">
        <f t="shared" si="116"/>
        <v>#REF!</v>
      </c>
      <c r="AB1507" t="e">
        <f t="shared" si="117"/>
        <v>#REF!</v>
      </c>
      <c r="AC1507" s="18" t="e">
        <f t="shared" si="118"/>
        <v>#REF!</v>
      </c>
      <c r="AD1507" s="19" t="e">
        <f>('Servicos Tomados'!D1507+'Servicos Tomados'!G1507+'Servicos Tomados'!I1507)-AB1507</f>
        <v>#REF!</v>
      </c>
    </row>
    <row r="1508" spans="21:30">
      <c r="U1508" s="1">
        <f>('Servicos Tomados'!B1508*'Servicos Tomados'!A1508)-'Servicos Tomados'!D1508-'Servicos Tomados'!G1508-'Servicos Tomados'!I1508</f>
        <v>0</v>
      </c>
      <c r="V1508" s="16" t="e">
        <f>1-'Servicos Tomados'!#REF!</f>
        <v>#REF!</v>
      </c>
      <c r="W1508" s="17">
        <f t="shared" si="119"/>
        <v>0</v>
      </c>
      <c r="X1508">
        <f>'Servicos Tomados'!K1508*W1508</f>
        <v>0</v>
      </c>
      <c r="Y1508" s="16" t="e">
        <f t="shared" si="115"/>
        <v>#REF!</v>
      </c>
      <c r="Z1508" s="17" t="e">
        <f>Y1508*'Servicos Tomados'!$AG$3</f>
        <v>#REF!</v>
      </c>
      <c r="AA1508" t="e">
        <f t="shared" si="116"/>
        <v>#REF!</v>
      </c>
      <c r="AB1508" t="e">
        <f t="shared" si="117"/>
        <v>#REF!</v>
      </c>
      <c r="AC1508" s="18" t="e">
        <f t="shared" si="118"/>
        <v>#REF!</v>
      </c>
      <c r="AD1508" s="19" t="e">
        <f>('Servicos Tomados'!D1508+'Servicos Tomados'!G1508+'Servicos Tomados'!I1508)-AB1508</f>
        <v>#REF!</v>
      </c>
    </row>
    <row r="1509" spans="21:30">
      <c r="U1509" s="1">
        <f>('Servicos Tomados'!B1509*'Servicos Tomados'!A1509)-'Servicos Tomados'!D1509-'Servicos Tomados'!G1509-'Servicos Tomados'!I1509</f>
        <v>0</v>
      </c>
      <c r="V1509" s="16" t="e">
        <f>1-'Servicos Tomados'!#REF!</f>
        <v>#REF!</v>
      </c>
      <c r="W1509" s="17">
        <f t="shared" si="119"/>
        <v>0</v>
      </c>
      <c r="X1509">
        <f>'Servicos Tomados'!K1509*W1509</f>
        <v>0</v>
      </c>
      <c r="Y1509" s="16" t="e">
        <f t="shared" si="115"/>
        <v>#REF!</v>
      </c>
      <c r="Z1509" s="17" t="e">
        <f>Y1509*'Servicos Tomados'!$AG$3</f>
        <v>#REF!</v>
      </c>
      <c r="AA1509" t="e">
        <f t="shared" si="116"/>
        <v>#REF!</v>
      </c>
      <c r="AB1509" t="e">
        <f t="shared" si="117"/>
        <v>#REF!</v>
      </c>
      <c r="AC1509" s="18" t="e">
        <f t="shared" si="118"/>
        <v>#REF!</v>
      </c>
      <c r="AD1509" s="19" t="e">
        <f>('Servicos Tomados'!D1509+'Servicos Tomados'!G1509+'Servicos Tomados'!I1509)-AB1509</f>
        <v>#REF!</v>
      </c>
    </row>
    <row r="1510" spans="21:30">
      <c r="U1510" s="1">
        <f>('Servicos Tomados'!B1510*'Servicos Tomados'!A1510)-'Servicos Tomados'!D1510-'Servicos Tomados'!G1510-'Servicos Tomados'!I1510</f>
        <v>0</v>
      </c>
      <c r="V1510" s="16" t="e">
        <f>1-'Servicos Tomados'!#REF!</f>
        <v>#REF!</v>
      </c>
      <c r="W1510" s="17">
        <f t="shared" si="119"/>
        <v>0</v>
      </c>
      <c r="X1510">
        <f>'Servicos Tomados'!K1510*W1510</f>
        <v>0</v>
      </c>
      <c r="Y1510" s="16" t="e">
        <f t="shared" si="115"/>
        <v>#REF!</v>
      </c>
      <c r="Z1510" s="17" t="e">
        <f>Y1510*'Servicos Tomados'!$AG$3</f>
        <v>#REF!</v>
      </c>
      <c r="AA1510" t="e">
        <f t="shared" si="116"/>
        <v>#REF!</v>
      </c>
      <c r="AB1510" t="e">
        <f t="shared" si="117"/>
        <v>#REF!</v>
      </c>
      <c r="AC1510" s="18" t="e">
        <f t="shared" si="118"/>
        <v>#REF!</v>
      </c>
      <c r="AD1510" s="19" t="e">
        <f>('Servicos Tomados'!D1510+'Servicos Tomados'!G1510+'Servicos Tomados'!I1510)-AB1510</f>
        <v>#REF!</v>
      </c>
    </row>
    <row r="1511" spans="21:30">
      <c r="U1511" s="1">
        <f>('Servicos Tomados'!B1511*'Servicos Tomados'!A1511)-'Servicos Tomados'!D1511-'Servicos Tomados'!G1511-'Servicos Tomados'!I1511</f>
        <v>0</v>
      </c>
      <c r="V1511" s="16" t="e">
        <f>1-'Servicos Tomados'!#REF!</f>
        <v>#REF!</v>
      </c>
      <c r="W1511" s="17">
        <f t="shared" si="119"/>
        <v>0</v>
      </c>
      <c r="X1511">
        <f>'Servicos Tomados'!K1511*W1511</f>
        <v>0</v>
      </c>
      <c r="Y1511" s="16" t="e">
        <f t="shared" si="115"/>
        <v>#REF!</v>
      </c>
      <c r="Z1511" s="17" t="e">
        <f>Y1511*'Servicos Tomados'!$AG$3</f>
        <v>#REF!</v>
      </c>
      <c r="AA1511" t="e">
        <f t="shared" si="116"/>
        <v>#REF!</v>
      </c>
      <c r="AB1511" t="e">
        <f t="shared" si="117"/>
        <v>#REF!</v>
      </c>
      <c r="AC1511" s="18" t="e">
        <f t="shared" si="118"/>
        <v>#REF!</v>
      </c>
      <c r="AD1511" s="19" t="e">
        <f>('Servicos Tomados'!D1511+'Servicos Tomados'!G1511+'Servicos Tomados'!I1511)-AB1511</f>
        <v>#REF!</v>
      </c>
    </row>
    <row r="1512" spans="21:30">
      <c r="U1512" s="1">
        <f>('Servicos Tomados'!B1512*'Servicos Tomados'!A1512)-'Servicos Tomados'!D1512-'Servicos Tomados'!G1512-'Servicos Tomados'!I1512</f>
        <v>0</v>
      </c>
      <c r="V1512" s="16" t="e">
        <f>1-'Servicos Tomados'!#REF!</f>
        <v>#REF!</v>
      </c>
      <c r="W1512" s="17">
        <f t="shared" si="119"/>
        <v>0</v>
      </c>
      <c r="X1512">
        <f>'Servicos Tomados'!K1512*W1512</f>
        <v>0</v>
      </c>
      <c r="Y1512" s="16" t="e">
        <f t="shared" si="115"/>
        <v>#REF!</v>
      </c>
      <c r="Z1512" s="17" t="e">
        <f>Y1512*'Servicos Tomados'!$AG$3</f>
        <v>#REF!</v>
      </c>
      <c r="AA1512" t="e">
        <f t="shared" si="116"/>
        <v>#REF!</v>
      </c>
      <c r="AB1512" t="e">
        <f t="shared" si="117"/>
        <v>#REF!</v>
      </c>
      <c r="AC1512" s="18" t="e">
        <f t="shared" si="118"/>
        <v>#REF!</v>
      </c>
      <c r="AD1512" s="19" t="e">
        <f>('Servicos Tomados'!D1512+'Servicos Tomados'!G1512+'Servicos Tomados'!I1512)-AB1512</f>
        <v>#REF!</v>
      </c>
    </row>
    <row r="1513" spans="21:30">
      <c r="U1513" s="1">
        <f>('Servicos Tomados'!B1513*'Servicos Tomados'!A1513)-'Servicos Tomados'!D1513-'Servicos Tomados'!G1513-'Servicos Tomados'!I1513</f>
        <v>0</v>
      </c>
      <c r="V1513" s="16" t="e">
        <f>1-'Servicos Tomados'!#REF!</f>
        <v>#REF!</v>
      </c>
      <c r="W1513" s="17">
        <f t="shared" si="119"/>
        <v>0</v>
      </c>
      <c r="X1513">
        <f>'Servicos Tomados'!K1513*W1513</f>
        <v>0</v>
      </c>
      <c r="Y1513" s="16" t="e">
        <f t="shared" si="115"/>
        <v>#REF!</v>
      </c>
      <c r="Z1513" s="17" t="e">
        <f>Y1513*'Servicos Tomados'!$AG$3</f>
        <v>#REF!</v>
      </c>
      <c r="AA1513" t="e">
        <f t="shared" si="116"/>
        <v>#REF!</v>
      </c>
      <c r="AB1513" t="e">
        <f t="shared" si="117"/>
        <v>#REF!</v>
      </c>
      <c r="AC1513" s="18" t="e">
        <f t="shared" si="118"/>
        <v>#REF!</v>
      </c>
      <c r="AD1513" s="19" t="e">
        <f>('Servicos Tomados'!D1513+'Servicos Tomados'!G1513+'Servicos Tomados'!I1513)-AB1513</f>
        <v>#REF!</v>
      </c>
    </row>
    <row r="1514" spans="21:30">
      <c r="U1514" s="1">
        <f>('Servicos Tomados'!B1514*'Servicos Tomados'!A1514)-'Servicos Tomados'!D1514-'Servicos Tomados'!G1514-'Servicos Tomados'!I1514</f>
        <v>0</v>
      </c>
      <c r="V1514" s="16" t="e">
        <f>1-'Servicos Tomados'!#REF!</f>
        <v>#REF!</v>
      </c>
      <c r="W1514" s="17">
        <f t="shared" si="119"/>
        <v>0</v>
      </c>
      <c r="X1514">
        <f>'Servicos Tomados'!K1514*W1514</f>
        <v>0</v>
      </c>
      <c r="Y1514" s="16" t="e">
        <f t="shared" si="115"/>
        <v>#REF!</v>
      </c>
      <c r="Z1514" s="17" t="e">
        <f>Y1514*'Servicos Tomados'!$AG$3</f>
        <v>#REF!</v>
      </c>
      <c r="AA1514" t="e">
        <f t="shared" si="116"/>
        <v>#REF!</v>
      </c>
      <c r="AB1514" t="e">
        <f t="shared" si="117"/>
        <v>#REF!</v>
      </c>
      <c r="AC1514" s="18" t="e">
        <f t="shared" si="118"/>
        <v>#REF!</v>
      </c>
      <c r="AD1514" s="19" t="e">
        <f>('Servicos Tomados'!D1514+'Servicos Tomados'!G1514+'Servicos Tomados'!I1514)-AB1514</f>
        <v>#REF!</v>
      </c>
    </row>
    <row r="1515" spans="21:30">
      <c r="U1515" s="1">
        <f>('Servicos Tomados'!B1515*'Servicos Tomados'!A1515)-'Servicos Tomados'!D1515-'Servicos Tomados'!G1515-'Servicos Tomados'!I1515</f>
        <v>0</v>
      </c>
      <c r="V1515" s="16" t="e">
        <f>1-'Servicos Tomados'!#REF!</f>
        <v>#REF!</v>
      </c>
      <c r="W1515" s="17">
        <f t="shared" si="119"/>
        <v>0</v>
      </c>
      <c r="X1515">
        <f>'Servicos Tomados'!K1515*W1515</f>
        <v>0</v>
      </c>
      <c r="Y1515" s="16" t="e">
        <f t="shared" si="115"/>
        <v>#REF!</v>
      </c>
      <c r="Z1515" s="17" t="e">
        <f>Y1515*'Servicos Tomados'!$AG$3</f>
        <v>#REF!</v>
      </c>
      <c r="AA1515" t="e">
        <f t="shared" si="116"/>
        <v>#REF!</v>
      </c>
      <c r="AB1515" t="e">
        <f t="shared" si="117"/>
        <v>#REF!</v>
      </c>
      <c r="AC1515" s="18" t="e">
        <f t="shared" si="118"/>
        <v>#REF!</v>
      </c>
      <c r="AD1515" s="19" t="e">
        <f>('Servicos Tomados'!D1515+'Servicos Tomados'!G1515+'Servicos Tomados'!I1515)-AB1515</f>
        <v>#REF!</v>
      </c>
    </row>
    <row r="1516" spans="21:30">
      <c r="U1516" s="1">
        <f>('Servicos Tomados'!B1516*'Servicos Tomados'!A1516)-'Servicos Tomados'!D1516-'Servicos Tomados'!G1516-'Servicos Tomados'!I1516</f>
        <v>0</v>
      </c>
      <c r="V1516" s="16" t="e">
        <f>1-'Servicos Tomados'!#REF!</f>
        <v>#REF!</v>
      </c>
      <c r="W1516" s="17">
        <f t="shared" si="119"/>
        <v>0</v>
      </c>
      <c r="X1516">
        <f>'Servicos Tomados'!K1516*W1516</f>
        <v>0</v>
      </c>
      <c r="Y1516" s="16" t="e">
        <f t="shared" si="115"/>
        <v>#REF!</v>
      </c>
      <c r="Z1516" s="17" t="e">
        <f>Y1516*'Servicos Tomados'!$AG$3</f>
        <v>#REF!</v>
      </c>
      <c r="AA1516" t="e">
        <f t="shared" si="116"/>
        <v>#REF!</v>
      </c>
      <c r="AB1516" t="e">
        <f t="shared" si="117"/>
        <v>#REF!</v>
      </c>
      <c r="AC1516" s="18" t="e">
        <f t="shared" si="118"/>
        <v>#REF!</v>
      </c>
      <c r="AD1516" s="19" t="e">
        <f>('Servicos Tomados'!D1516+'Servicos Tomados'!G1516+'Servicos Tomados'!I1516)-AB1516</f>
        <v>#REF!</v>
      </c>
    </row>
    <row r="1517" spans="21:30">
      <c r="U1517" s="1">
        <f>('Servicos Tomados'!B1517*'Servicos Tomados'!A1517)-'Servicos Tomados'!D1517-'Servicos Tomados'!G1517-'Servicos Tomados'!I1517</f>
        <v>0</v>
      </c>
      <c r="V1517" s="16" t="e">
        <f>1-'Servicos Tomados'!#REF!</f>
        <v>#REF!</v>
      </c>
      <c r="W1517" s="17">
        <f t="shared" si="119"/>
        <v>0</v>
      </c>
      <c r="X1517">
        <f>'Servicos Tomados'!K1517*W1517</f>
        <v>0</v>
      </c>
      <c r="Y1517" s="16" t="e">
        <f t="shared" si="115"/>
        <v>#REF!</v>
      </c>
      <c r="Z1517" s="17" t="e">
        <f>Y1517*'Servicos Tomados'!$AG$3</f>
        <v>#REF!</v>
      </c>
      <c r="AA1517" t="e">
        <f t="shared" si="116"/>
        <v>#REF!</v>
      </c>
      <c r="AB1517" t="e">
        <f t="shared" si="117"/>
        <v>#REF!</v>
      </c>
      <c r="AC1517" s="18" t="e">
        <f t="shared" si="118"/>
        <v>#REF!</v>
      </c>
      <c r="AD1517" s="19" t="e">
        <f>('Servicos Tomados'!D1517+'Servicos Tomados'!G1517+'Servicos Tomados'!I1517)-AB1517</f>
        <v>#REF!</v>
      </c>
    </row>
    <row r="1518" spans="21:30">
      <c r="U1518" s="1">
        <f>('Servicos Tomados'!B1518*'Servicos Tomados'!A1518)-'Servicos Tomados'!D1518-'Servicos Tomados'!G1518-'Servicos Tomados'!I1518</f>
        <v>0</v>
      </c>
      <c r="V1518" s="16" t="e">
        <f>1-'Servicos Tomados'!#REF!</f>
        <v>#REF!</v>
      </c>
      <c r="W1518" s="17">
        <f t="shared" si="119"/>
        <v>0</v>
      </c>
      <c r="X1518">
        <f>'Servicos Tomados'!K1518*W1518</f>
        <v>0</v>
      </c>
      <c r="Y1518" s="16" t="e">
        <f t="shared" si="115"/>
        <v>#REF!</v>
      </c>
      <c r="Z1518" s="17" t="e">
        <f>Y1518*'Servicos Tomados'!$AG$3</f>
        <v>#REF!</v>
      </c>
      <c r="AA1518" t="e">
        <f t="shared" si="116"/>
        <v>#REF!</v>
      </c>
      <c r="AB1518" t="e">
        <f t="shared" si="117"/>
        <v>#REF!</v>
      </c>
      <c r="AC1518" s="18" t="e">
        <f t="shared" si="118"/>
        <v>#REF!</v>
      </c>
      <c r="AD1518" s="19" t="e">
        <f>('Servicos Tomados'!D1518+'Servicos Tomados'!G1518+'Servicos Tomados'!I1518)-AB1518</f>
        <v>#REF!</v>
      </c>
    </row>
    <row r="1519" spans="21:30">
      <c r="U1519" s="1">
        <f>('Servicos Tomados'!B1519*'Servicos Tomados'!A1519)-'Servicos Tomados'!D1519-'Servicos Tomados'!G1519-'Servicos Tomados'!I1519</f>
        <v>0</v>
      </c>
      <c r="V1519" s="16" t="e">
        <f>1-'Servicos Tomados'!#REF!</f>
        <v>#REF!</v>
      </c>
      <c r="W1519" s="17">
        <f t="shared" si="119"/>
        <v>0</v>
      </c>
      <c r="X1519">
        <f>'Servicos Tomados'!K1519*W1519</f>
        <v>0</v>
      </c>
      <c r="Y1519" s="16" t="e">
        <f t="shared" si="115"/>
        <v>#REF!</v>
      </c>
      <c r="Z1519" s="17" t="e">
        <f>Y1519*'Servicos Tomados'!$AG$3</f>
        <v>#REF!</v>
      </c>
      <c r="AA1519" t="e">
        <f t="shared" si="116"/>
        <v>#REF!</v>
      </c>
      <c r="AB1519" t="e">
        <f t="shared" si="117"/>
        <v>#REF!</v>
      </c>
      <c r="AC1519" s="18" t="e">
        <f t="shared" si="118"/>
        <v>#REF!</v>
      </c>
      <c r="AD1519" s="19" t="e">
        <f>('Servicos Tomados'!D1519+'Servicos Tomados'!G1519+'Servicos Tomados'!I1519)-AB1519</f>
        <v>#REF!</v>
      </c>
    </row>
    <row r="1520" spans="21:30">
      <c r="U1520" s="1">
        <f>('Servicos Tomados'!B1520*'Servicos Tomados'!A1520)-'Servicos Tomados'!D1520-'Servicos Tomados'!G1520-'Servicos Tomados'!I1520</f>
        <v>0</v>
      </c>
      <c r="V1520" s="16" t="e">
        <f>1-'Servicos Tomados'!#REF!</f>
        <v>#REF!</v>
      </c>
      <c r="W1520" s="17">
        <f t="shared" si="119"/>
        <v>0</v>
      </c>
      <c r="X1520">
        <f>'Servicos Tomados'!K1520*W1520</f>
        <v>0</v>
      </c>
      <c r="Y1520" s="16" t="e">
        <f t="shared" si="115"/>
        <v>#REF!</v>
      </c>
      <c r="Z1520" s="17" t="e">
        <f>Y1520*'Servicos Tomados'!$AG$3</f>
        <v>#REF!</v>
      </c>
      <c r="AA1520" t="e">
        <f t="shared" si="116"/>
        <v>#REF!</v>
      </c>
      <c r="AB1520" t="e">
        <f t="shared" si="117"/>
        <v>#REF!</v>
      </c>
      <c r="AC1520" s="18" t="e">
        <f t="shared" si="118"/>
        <v>#REF!</v>
      </c>
      <c r="AD1520" s="19" t="e">
        <f>('Servicos Tomados'!D1520+'Servicos Tomados'!G1520+'Servicos Tomados'!I1520)-AB1520</f>
        <v>#REF!</v>
      </c>
    </row>
    <row r="1521" spans="21:30">
      <c r="U1521" s="1">
        <f>('Servicos Tomados'!B1521*'Servicos Tomados'!A1521)-'Servicos Tomados'!D1521-'Servicos Tomados'!G1521-'Servicos Tomados'!I1521</f>
        <v>0</v>
      </c>
      <c r="V1521" s="16" t="e">
        <f>1-'Servicos Tomados'!#REF!</f>
        <v>#REF!</v>
      </c>
      <c r="W1521" s="17">
        <f t="shared" si="119"/>
        <v>0</v>
      </c>
      <c r="X1521">
        <f>'Servicos Tomados'!K1521*W1521</f>
        <v>0</v>
      </c>
      <c r="Y1521" s="16" t="e">
        <f t="shared" si="115"/>
        <v>#REF!</v>
      </c>
      <c r="Z1521" s="17" t="e">
        <f>Y1521*'Servicos Tomados'!$AG$3</f>
        <v>#REF!</v>
      </c>
      <c r="AA1521" t="e">
        <f t="shared" si="116"/>
        <v>#REF!</v>
      </c>
      <c r="AB1521" t="e">
        <f t="shared" si="117"/>
        <v>#REF!</v>
      </c>
      <c r="AC1521" s="18" t="e">
        <f t="shared" si="118"/>
        <v>#REF!</v>
      </c>
      <c r="AD1521" s="19" t="e">
        <f>('Servicos Tomados'!D1521+'Servicos Tomados'!G1521+'Servicos Tomados'!I1521)-AB1521</f>
        <v>#REF!</v>
      </c>
    </row>
    <row r="1522" spans="21:30">
      <c r="U1522" s="1">
        <f>('Servicos Tomados'!B1522*'Servicos Tomados'!A1522)-'Servicos Tomados'!D1522-'Servicos Tomados'!G1522-'Servicos Tomados'!I1522</f>
        <v>0</v>
      </c>
      <c r="V1522" s="16" t="e">
        <f>1-'Servicos Tomados'!#REF!</f>
        <v>#REF!</v>
      </c>
      <c r="W1522" s="17">
        <f t="shared" si="119"/>
        <v>0</v>
      </c>
      <c r="X1522">
        <f>'Servicos Tomados'!K1522*W1522</f>
        <v>0</v>
      </c>
      <c r="Y1522" s="16" t="e">
        <f t="shared" si="115"/>
        <v>#REF!</v>
      </c>
      <c r="Z1522" s="17" t="e">
        <f>Y1522*'Servicos Tomados'!$AG$3</f>
        <v>#REF!</v>
      </c>
      <c r="AA1522" t="e">
        <f t="shared" si="116"/>
        <v>#REF!</v>
      </c>
      <c r="AB1522" t="e">
        <f t="shared" si="117"/>
        <v>#REF!</v>
      </c>
      <c r="AC1522" s="18" t="e">
        <f t="shared" si="118"/>
        <v>#REF!</v>
      </c>
      <c r="AD1522" s="19" t="e">
        <f>('Servicos Tomados'!D1522+'Servicos Tomados'!G1522+'Servicos Tomados'!I1522)-AB1522</f>
        <v>#REF!</v>
      </c>
    </row>
    <row r="1523" spans="21:30">
      <c r="U1523" s="1">
        <f>('Servicos Tomados'!B1523*'Servicos Tomados'!A1523)-'Servicos Tomados'!D1523-'Servicos Tomados'!G1523-'Servicos Tomados'!I1523</f>
        <v>0</v>
      </c>
      <c r="V1523" s="16" t="e">
        <f>1-'Servicos Tomados'!#REF!</f>
        <v>#REF!</v>
      </c>
      <c r="W1523" s="17">
        <f t="shared" si="119"/>
        <v>0</v>
      </c>
      <c r="X1523">
        <f>'Servicos Tomados'!K1523*W1523</f>
        <v>0</v>
      </c>
      <c r="Y1523" s="16" t="e">
        <f t="shared" si="115"/>
        <v>#REF!</v>
      </c>
      <c r="Z1523" s="17" t="e">
        <f>Y1523*'Servicos Tomados'!$AG$3</f>
        <v>#REF!</v>
      </c>
      <c r="AA1523" t="e">
        <f t="shared" si="116"/>
        <v>#REF!</v>
      </c>
      <c r="AB1523" t="e">
        <f t="shared" si="117"/>
        <v>#REF!</v>
      </c>
      <c r="AC1523" s="18" t="e">
        <f t="shared" si="118"/>
        <v>#REF!</v>
      </c>
      <c r="AD1523" s="19" t="e">
        <f>('Servicos Tomados'!D1523+'Servicos Tomados'!G1523+'Servicos Tomados'!I1523)-AB1523</f>
        <v>#REF!</v>
      </c>
    </row>
    <row r="1524" spans="21:30">
      <c r="U1524" s="1">
        <f>('Servicos Tomados'!B1524*'Servicos Tomados'!A1524)-'Servicos Tomados'!D1524-'Servicos Tomados'!G1524-'Servicos Tomados'!I1524</f>
        <v>0</v>
      </c>
      <c r="V1524" s="16" t="e">
        <f>1-'Servicos Tomados'!#REF!</f>
        <v>#REF!</v>
      </c>
      <c r="W1524" s="17">
        <f t="shared" si="119"/>
        <v>0</v>
      </c>
      <c r="X1524">
        <f>'Servicos Tomados'!K1524*W1524</f>
        <v>0</v>
      </c>
      <c r="Y1524" s="16" t="e">
        <f t="shared" si="115"/>
        <v>#REF!</v>
      </c>
      <c r="Z1524" s="17" t="e">
        <f>Y1524*'Servicos Tomados'!$AG$3</f>
        <v>#REF!</v>
      </c>
      <c r="AA1524" t="e">
        <f t="shared" si="116"/>
        <v>#REF!</v>
      </c>
      <c r="AB1524" t="e">
        <f t="shared" si="117"/>
        <v>#REF!</v>
      </c>
      <c r="AC1524" s="18" t="e">
        <f t="shared" si="118"/>
        <v>#REF!</v>
      </c>
      <c r="AD1524" s="19" t="e">
        <f>('Servicos Tomados'!D1524+'Servicos Tomados'!G1524+'Servicos Tomados'!I1524)-AB1524</f>
        <v>#REF!</v>
      </c>
    </row>
    <row r="1525" spans="21:30">
      <c r="U1525" s="1">
        <f>('Servicos Tomados'!B1525*'Servicos Tomados'!A1525)-'Servicos Tomados'!D1525-'Servicos Tomados'!G1525-'Servicos Tomados'!I1525</f>
        <v>0</v>
      </c>
      <c r="V1525" s="16" t="e">
        <f>1-'Servicos Tomados'!#REF!</f>
        <v>#REF!</v>
      </c>
      <c r="W1525" s="17">
        <f t="shared" si="119"/>
        <v>0</v>
      </c>
      <c r="X1525">
        <f>'Servicos Tomados'!K1525*W1525</f>
        <v>0</v>
      </c>
      <c r="Y1525" s="16" t="e">
        <f t="shared" si="115"/>
        <v>#REF!</v>
      </c>
      <c r="Z1525" s="17" t="e">
        <f>Y1525*'Servicos Tomados'!$AG$3</f>
        <v>#REF!</v>
      </c>
      <c r="AA1525" t="e">
        <f t="shared" si="116"/>
        <v>#REF!</v>
      </c>
      <c r="AB1525" t="e">
        <f t="shared" si="117"/>
        <v>#REF!</v>
      </c>
      <c r="AC1525" s="18" t="e">
        <f t="shared" si="118"/>
        <v>#REF!</v>
      </c>
      <c r="AD1525" s="19" t="e">
        <f>('Servicos Tomados'!D1525+'Servicos Tomados'!G1525+'Servicos Tomados'!I1525)-AB1525</f>
        <v>#REF!</v>
      </c>
    </row>
    <row r="1526" spans="21:30">
      <c r="U1526" s="1">
        <f>('Servicos Tomados'!B1526*'Servicos Tomados'!A1526)-'Servicos Tomados'!D1526-'Servicos Tomados'!G1526-'Servicos Tomados'!I1526</f>
        <v>0</v>
      </c>
      <c r="V1526" s="16" t="e">
        <f>1-'Servicos Tomados'!#REF!</f>
        <v>#REF!</v>
      </c>
      <c r="W1526" s="17">
        <f t="shared" si="119"/>
        <v>0</v>
      </c>
      <c r="X1526">
        <f>'Servicos Tomados'!K1526*W1526</f>
        <v>0</v>
      </c>
      <c r="Y1526" s="16" t="e">
        <f t="shared" si="115"/>
        <v>#REF!</v>
      </c>
      <c r="Z1526" s="17" t="e">
        <f>Y1526*'Servicos Tomados'!$AG$3</f>
        <v>#REF!</v>
      </c>
      <c r="AA1526" t="e">
        <f t="shared" si="116"/>
        <v>#REF!</v>
      </c>
      <c r="AB1526" t="e">
        <f t="shared" si="117"/>
        <v>#REF!</v>
      </c>
      <c r="AC1526" s="18" t="e">
        <f t="shared" si="118"/>
        <v>#REF!</v>
      </c>
      <c r="AD1526" s="19" t="e">
        <f>('Servicos Tomados'!D1526+'Servicos Tomados'!G1526+'Servicos Tomados'!I1526)-AB1526</f>
        <v>#REF!</v>
      </c>
    </row>
    <row r="1527" spans="21:30">
      <c r="U1527" s="1">
        <f>('Servicos Tomados'!B1527*'Servicos Tomados'!A1527)-'Servicos Tomados'!D1527-'Servicos Tomados'!G1527-'Servicos Tomados'!I1527</f>
        <v>0</v>
      </c>
      <c r="V1527" s="16" t="e">
        <f>1-'Servicos Tomados'!#REF!</f>
        <v>#REF!</v>
      </c>
      <c r="W1527" s="17">
        <f t="shared" si="119"/>
        <v>0</v>
      </c>
      <c r="X1527">
        <f>'Servicos Tomados'!K1527*W1527</f>
        <v>0</v>
      </c>
      <c r="Y1527" s="16" t="e">
        <f t="shared" si="115"/>
        <v>#REF!</v>
      </c>
      <c r="Z1527" s="17" t="e">
        <f>Y1527*'Servicos Tomados'!$AG$3</f>
        <v>#REF!</v>
      </c>
      <c r="AA1527" t="e">
        <f t="shared" si="116"/>
        <v>#REF!</v>
      </c>
      <c r="AB1527" t="e">
        <f t="shared" si="117"/>
        <v>#REF!</v>
      </c>
      <c r="AC1527" s="18" t="e">
        <f t="shared" si="118"/>
        <v>#REF!</v>
      </c>
      <c r="AD1527" s="19" t="e">
        <f>('Servicos Tomados'!D1527+'Servicos Tomados'!G1527+'Servicos Tomados'!I1527)-AB1527</f>
        <v>#REF!</v>
      </c>
    </row>
    <row r="1528" spans="21:30">
      <c r="U1528" s="1">
        <f>('Servicos Tomados'!B1528*'Servicos Tomados'!A1528)-'Servicos Tomados'!D1528-'Servicos Tomados'!G1528-'Servicos Tomados'!I1528</f>
        <v>0</v>
      </c>
      <c r="V1528" s="16" t="e">
        <f>1-'Servicos Tomados'!#REF!</f>
        <v>#REF!</v>
      </c>
      <c r="W1528" s="17">
        <f t="shared" si="119"/>
        <v>0</v>
      </c>
      <c r="X1528">
        <f>'Servicos Tomados'!K1528*W1528</f>
        <v>0</v>
      </c>
      <c r="Y1528" s="16" t="e">
        <f t="shared" si="115"/>
        <v>#REF!</v>
      </c>
      <c r="Z1528" s="17" t="e">
        <f>Y1528*'Servicos Tomados'!$AG$3</f>
        <v>#REF!</v>
      </c>
      <c r="AA1528" t="e">
        <f t="shared" si="116"/>
        <v>#REF!</v>
      </c>
      <c r="AB1528" t="e">
        <f t="shared" si="117"/>
        <v>#REF!</v>
      </c>
      <c r="AC1528" s="18" t="e">
        <f t="shared" si="118"/>
        <v>#REF!</v>
      </c>
      <c r="AD1528" s="19" t="e">
        <f>('Servicos Tomados'!D1528+'Servicos Tomados'!G1528+'Servicos Tomados'!I1528)-AB1528</f>
        <v>#REF!</v>
      </c>
    </row>
    <row r="1529" spans="21:30">
      <c r="U1529" s="1">
        <f>('Servicos Tomados'!B1529*'Servicos Tomados'!A1529)-'Servicos Tomados'!D1529-'Servicos Tomados'!G1529-'Servicos Tomados'!I1529</f>
        <v>0</v>
      </c>
      <c r="V1529" s="16" t="e">
        <f>1-'Servicos Tomados'!#REF!</f>
        <v>#REF!</v>
      </c>
      <c r="W1529" s="17">
        <f t="shared" si="119"/>
        <v>0</v>
      </c>
      <c r="X1529">
        <f>'Servicos Tomados'!K1529*W1529</f>
        <v>0</v>
      </c>
      <c r="Y1529" s="16" t="e">
        <f t="shared" si="115"/>
        <v>#REF!</v>
      </c>
      <c r="Z1529" s="17" t="e">
        <f>Y1529*'Servicos Tomados'!$AG$3</f>
        <v>#REF!</v>
      </c>
      <c r="AA1529" t="e">
        <f t="shared" si="116"/>
        <v>#REF!</v>
      </c>
      <c r="AB1529" t="e">
        <f t="shared" si="117"/>
        <v>#REF!</v>
      </c>
      <c r="AC1529" s="18" t="e">
        <f t="shared" si="118"/>
        <v>#REF!</v>
      </c>
      <c r="AD1529" s="19" t="e">
        <f>('Servicos Tomados'!D1529+'Servicos Tomados'!G1529+'Servicos Tomados'!I1529)-AB1529</f>
        <v>#REF!</v>
      </c>
    </row>
    <row r="1530" spans="21:30">
      <c r="U1530" s="1">
        <f>('Servicos Tomados'!B1530*'Servicos Tomados'!A1530)-'Servicos Tomados'!D1530-'Servicos Tomados'!G1530-'Servicos Tomados'!I1530</f>
        <v>0</v>
      </c>
      <c r="V1530" s="16" t="e">
        <f>1-'Servicos Tomados'!#REF!</f>
        <v>#REF!</v>
      </c>
      <c r="W1530" s="17">
        <f t="shared" si="119"/>
        <v>0</v>
      </c>
      <c r="X1530">
        <f>'Servicos Tomados'!K1530*W1530</f>
        <v>0</v>
      </c>
      <c r="Y1530" s="16" t="e">
        <f t="shared" si="115"/>
        <v>#REF!</v>
      </c>
      <c r="Z1530" s="17" t="e">
        <f>Y1530*'Servicos Tomados'!$AG$3</f>
        <v>#REF!</v>
      </c>
      <c r="AA1530" t="e">
        <f t="shared" si="116"/>
        <v>#REF!</v>
      </c>
      <c r="AB1530" t="e">
        <f t="shared" si="117"/>
        <v>#REF!</v>
      </c>
      <c r="AC1530" s="18" t="e">
        <f t="shared" si="118"/>
        <v>#REF!</v>
      </c>
      <c r="AD1530" s="19" t="e">
        <f>('Servicos Tomados'!D1530+'Servicos Tomados'!G1530+'Servicos Tomados'!I1530)-AB1530</f>
        <v>#REF!</v>
      </c>
    </row>
    <row r="1531" spans="21:30">
      <c r="U1531" s="1">
        <f>('Servicos Tomados'!B1531*'Servicos Tomados'!A1531)-'Servicos Tomados'!D1531-'Servicos Tomados'!G1531-'Servicos Tomados'!I1531</f>
        <v>0</v>
      </c>
      <c r="V1531" s="16" t="e">
        <f>1-'Servicos Tomados'!#REF!</f>
        <v>#REF!</v>
      </c>
      <c r="W1531" s="17">
        <f t="shared" si="119"/>
        <v>0</v>
      </c>
      <c r="X1531">
        <f>'Servicos Tomados'!K1531*W1531</f>
        <v>0</v>
      </c>
      <c r="Y1531" s="16" t="e">
        <f t="shared" si="115"/>
        <v>#REF!</v>
      </c>
      <c r="Z1531" s="17" t="e">
        <f>Y1531*'Servicos Tomados'!$AG$3</f>
        <v>#REF!</v>
      </c>
      <c r="AA1531" t="e">
        <f t="shared" si="116"/>
        <v>#REF!</v>
      </c>
      <c r="AB1531" t="e">
        <f t="shared" si="117"/>
        <v>#REF!</v>
      </c>
      <c r="AC1531" s="18" t="e">
        <f t="shared" si="118"/>
        <v>#REF!</v>
      </c>
      <c r="AD1531" s="19" t="e">
        <f>('Servicos Tomados'!D1531+'Servicos Tomados'!G1531+'Servicos Tomados'!I1531)-AB1531</f>
        <v>#REF!</v>
      </c>
    </row>
    <row r="1532" spans="21:30">
      <c r="U1532" s="1">
        <f>('Servicos Tomados'!B1532*'Servicos Tomados'!A1532)-'Servicos Tomados'!D1532-'Servicos Tomados'!G1532-'Servicos Tomados'!I1532</f>
        <v>0</v>
      </c>
      <c r="V1532" s="16" t="e">
        <f>1-'Servicos Tomados'!#REF!</f>
        <v>#REF!</v>
      </c>
      <c r="W1532" s="17">
        <f t="shared" si="119"/>
        <v>0</v>
      </c>
      <c r="X1532">
        <f>'Servicos Tomados'!K1532*W1532</f>
        <v>0</v>
      </c>
      <c r="Y1532" s="16" t="e">
        <f t="shared" si="115"/>
        <v>#REF!</v>
      </c>
      <c r="Z1532" s="17" t="e">
        <f>Y1532*'Servicos Tomados'!$AG$3</f>
        <v>#REF!</v>
      </c>
      <c r="AA1532" t="e">
        <f t="shared" si="116"/>
        <v>#REF!</v>
      </c>
      <c r="AB1532" t="e">
        <f t="shared" si="117"/>
        <v>#REF!</v>
      </c>
      <c r="AC1532" s="18" t="e">
        <f t="shared" si="118"/>
        <v>#REF!</v>
      </c>
      <c r="AD1532" s="19" t="e">
        <f>('Servicos Tomados'!D1532+'Servicos Tomados'!G1532+'Servicos Tomados'!I1532)-AB1532</f>
        <v>#REF!</v>
      </c>
    </row>
    <row r="1533" spans="21:30">
      <c r="U1533" s="1">
        <f>('Servicos Tomados'!B1533*'Servicos Tomados'!A1533)-'Servicos Tomados'!D1533-'Servicos Tomados'!G1533-'Servicos Tomados'!I1533</f>
        <v>0</v>
      </c>
      <c r="V1533" s="16" t="e">
        <f>1-'Servicos Tomados'!#REF!</f>
        <v>#REF!</v>
      </c>
      <c r="W1533" s="17">
        <f t="shared" si="119"/>
        <v>0</v>
      </c>
      <c r="X1533">
        <f>'Servicos Tomados'!K1533*W1533</f>
        <v>0</v>
      </c>
      <c r="Y1533" s="16" t="e">
        <f t="shared" si="115"/>
        <v>#REF!</v>
      </c>
      <c r="Z1533" s="17" t="e">
        <f>Y1533*'Servicos Tomados'!$AG$3</f>
        <v>#REF!</v>
      </c>
      <c r="AA1533" t="e">
        <f t="shared" si="116"/>
        <v>#REF!</v>
      </c>
      <c r="AB1533" t="e">
        <f t="shared" si="117"/>
        <v>#REF!</v>
      </c>
      <c r="AC1533" s="18" t="e">
        <f t="shared" si="118"/>
        <v>#REF!</v>
      </c>
      <c r="AD1533" s="19" t="e">
        <f>('Servicos Tomados'!D1533+'Servicos Tomados'!G1533+'Servicos Tomados'!I1533)-AB1533</f>
        <v>#REF!</v>
      </c>
    </row>
    <row r="1534" spans="21:30">
      <c r="U1534" s="1">
        <f>('Servicos Tomados'!B1534*'Servicos Tomados'!A1534)-'Servicos Tomados'!D1534-'Servicos Tomados'!G1534-'Servicos Tomados'!I1534</f>
        <v>0</v>
      </c>
      <c r="V1534" s="16" t="e">
        <f>1-'Servicos Tomados'!#REF!</f>
        <v>#REF!</v>
      </c>
      <c r="W1534" s="17">
        <f t="shared" si="119"/>
        <v>0</v>
      </c>
      <c r="X1534">
        <f>'Servicos Tomados'!K1534*W1534</f>
        <v>0</v>
      </c>
      <c r="Y1534" s="16" t="e">
        <f t="shared" si="115"/>
        <v>#REF!</v>
      </c>
      <c r="Z1534" s="17" t="e">
        <f>Y1534*'Servicos Tomados'!$AG$3</f>
        <v>#REF!</v>
      </c>
      <c r="AA1534" t="e">
        <f t="shared" si="116"/>
        <v>#REF!</v>
      </c>
      <c r="AB1534" t="e">
        <f t="shared" si="117"/>
        <v>#REF!</v>
      </c>
      <c r="AC1534" s="18" t="e">
        <f t="shared" si="118"/>
        <v>#REF!</v>
      </c>
      <c r="AD1534" s="19" t="e">
        <f>('Servicos Tomados'!D1534+'Servicos Tomados'!G1534+'Servicos Tomados'!I1534)-AB1534</f>
        <v>#REF!</v>
      </c>
    </row>
    <row r="1535" spans="21:30">
      <c r="U1535" s="1">
        <f>('Servicos Tomados'!B1535*'Servicos Tomados'!A1535)-'Servicos Tomados'!D1535-'Servicos Tomados'!G1535-'Servicos Tomados'!I1535</f>
        <v>0</v>
      </c>
      <c r="V1535" s="16" t="e">
        <f>1-'Servicos Tomados'!#REF!</f>
        <v>#REF!</v>
      </c>
      <c r="W1535" s="17">
        <f t="shared" si="119"/>
        <v>0</v>
      </c>
      <c r="X1535">
        <f>'Servicos Tomados'!K1535*W1535</f>
        <v>0</v>
      </c>
      <c r="Y1535" s="16" t="e">
        <f t="shared" si="115"/>
        <v>#REF!</v>
      </c>
      <c r="Z1535" s="17" t="e">
        <f>Y1535*'Servicos Tomados'!$AG$3</f>
        <v>#REF!</v>
      </c>
      <c r="AA1535" t="e">
        <f t="shared" si="116"/>
        <v>#REF!</v>
      </c>
      <c r="AB1535" t="e">
        <f t="shared" si="117"/>
        <v>#REF!</v>
      </c>
      <c r="AC1535" s="18" t="e">
        <f t="shared" si="118"/>
        <v>#REF!</v>
      </c>
      <c r="AD1535" s="19" t="e">
        <f>('Servicos Tomados'!D1535+'Servicos Tomados'!G1535+'Servicos Tomados'!I1535)-AB1535</f>
        <v>#REF!</v>
      </c>
    </row>
    <row r="1536" spans="21:30">
      <c r="U1536" s="1">
        <f>('Servicos Tomados'!B1536*'Servicos Tomados'!A1536)-'Servicos Tomados'!D1536-'Servicos Tomados'!G1536-'Servicos Tomados'!I1536</f>
        <v>0</v>
      </c>
      <c r="V1536" s="16" t="e">
        <f>1-'Servicos Tomados'!#REF!</f>
        <v>#REF!</v>
      </c>
      <c r="W1536" s="17">
        <f t="shared" si="119"/>
        <v>0</v>
      </c>
      <c r="X1536">
        <f>'Servicos Tomados'!K1536*W1536</f>
        <v>0</v>
      </c>
      <c r="Y1536" s="16" t="e">
        <f t="shared" si="115"/>
        <v>#REF!</v>
      </c>
      <c r="Z1536" s="17" t="e">
        <f>Y1536*'Servicos Tomados'!$AG$3</f>
        <v>#REF!</v>
      </c>
      <c r="AA1536" t="e">
        <f t="shared" si="116"/>
        <v>#REF!</v>
      </c>
      <c r="AB1536" t="e">
        <f t="shared" si="117"/>
        <v>#REF!</v>
      </c>
      <c r="AC1536" s="18" t="e">
        <f t="shared" si="118"/>
        <v>#REF!</v>
      </c>
      <c r="AD1536" s="19" t="e">
        <f>('Servicos Tomados'!D1536+'Servicos Tomados'!G1536+'Servicos Tomados'!I1536)-AB1536</f>
        <v>#REF!</v>
      </c>
    </row>
    <row r="1537" spans="21:30">
      <c r="U1537" s="1">
        <f>('Servicos Tomados'!B1537*'Servicos Tomados'!A1537)-'Servicos Tomados'!D1537-'Servicos Tomados'!G1537-'Servicos Tomados'!I1537</f>
        <v>0</v>
      </c>
      <c r="V1537" s="16" t="e">
        <f>1-'Servicos Tomados'!#REF!</f>
        <v>#REF!</v>
      </c>
      <c r="W1537" s="17">
        <f t="shared" si="119"/>
        <v>0</v>
      </c>
      <c r="X1537">
        <f>'Servicos Tomados'!K1537*W1537</f>
        <v>0</v>
      </c>
      <c r="Y1537" s="16" t="e">
        <f t="shared" si="115"/>
        <v>#REF!</v>
      </c>
      <c r="Z1537" s="17" t="e">
        <f>Y1537*'Servicos Tomados'!$AG$3</f>
        <v>#REF!</v>
      </c>
      <c r="AA1537" t="e">
        <f t="shared" si="116"/>
        <v>#REF!</v>
      </c>
      <c r="AB1537" t="e">
        <f t="shared" si="117"/>
        <v>#REF!</v>
      </c>
      <c r="AC1537" s="18" t="e">
        <f t="shared" si="118"/>
        <v>#REF!</v>
      </c>
      <c r="AD1537" s="19" t="e">
        <f>('Servicos Tomados'!D1537+'Servicos Tomados'!G1537+'Servicos Tomados'!I1537)-AB1537</f>
        <v>#REF!</v>
      </c>
    </row>
    <row r="1538" spans="21:30">
      <c r="U1538" s="1">
        <f>('Servicos Tomados'!B1538*'Servicos Tomados'!A1538)-'Servicos Tomados'!D1538-'Servicos Tomados'!G1538-'Servicos Tomados'!I1538</f>
        <v>0</v>
      </c>
      <c r="V1538" s="16" t="e">
        <f>1-'Servicos Tomados'!#REF!</f>
        <v>#REF!</v>
      </c>
      <c r="W1538" s="17">
        <f t="shared" si="119"/>
        <v>0</v>
      </c>
      <c r="X1538">
        <f>'Servicos Tomados'!K1538*W1538</f>
        <v>0</v>
      </c>
      <c r="Y1538" s="16" t="e">
        <f t="shared" si="115"/>
        <v>#REF!</v>
      </c>
      <c r="Z1538" s="17" t="e">
        <f>Y1538*'Servicos Tomados'!$AG$3</f>
        <v>#REF!</v>
      </c>
      <c r="AA1538" t="e">
        <f t="shared" si="116"/>
        <v>#REF!</v>
      </c>
      <c r="AB1538" t="e">
        <f t="shared" si="117"/>
        <v>#REF!</v>
      </c>
      <c r="AC1538" s="18" t="e">
        <f t="shared" si="118"/>
        <v>#REF!</v>
      </c>
      <c r="AD1538" s="19" t="e">
        <f>('Servicos Tomados'!D1538+'Servicos Tomados'!G1538+'Servicos Tomados'!I1538)-AB1538</f>
        <v>#REF!</v>
      </c>
    </row>
    <row r="1539" spans="21:30">
      <c r="U1539" s="1">
        <f>('Servicos Tomados'!B1539*'Servicos Tomados'!A1539)-'Servicos Tomados'!D1539-'Servicos Tomados'!G1539-'Servicos Tomados'!I1539</f>
        <v>0</v>
      </c>
      <c r="V1539" s="16" t="e">
        <f>1-'Servicos Tomados'!#REF!</f>
        <v>#REF!</v>
      </c>
      <c r="W1539" s="17">
        <f t="shared" si="119"/>
        <v>0</v>
      </c>
      <c r="X1539">
        <f>'Servicos Tomados'!K1539*W1539</f>
        <v>0</v>
      </c>
      <c r="Y1539" s="16" t="e">
        <f t="shared" si="115"/>
        <v>#REF!</v>
      </c>
      <c r="Z1539" s="17" t="e">
        <f>Y1539*'Servicos Tomados'!$AG$3</f>
        <v>#REF!</v>
      </c>
      <c r="AA1539" t="e">
        <f t="shared" si="116"/>
        <v>#REF!</v>
      </c>
      <c r="AB1539" t="e">
        <f t="shared" si="117"/>
        <v>#REF!</v>
      </c>
      <c r="AC1539" s="18" t="e">
        <f t="shared" si="118"/>
        <v>#REF!</v>
      </c>
      <c r="AD1539" s="19" t="e">
        <f>('Servicos Tomados'!D1539+'Servicos Tomados'!G1539+'Servicos Tomados'!I1539)-AB1539</f>
        <v>#REF!</v>
      </c>
    </row>
    <row r="1540" spans="21:30">
      <c r="U1540" s="1">
        <f>('Servicos Tomados'!B1540*'Servicos Tomados'!A1540)-'Servicos Tomados'!D1540-'Servicos Tomados'!G1540-'Servicos Tomados'!I1540</f>
        <v>0</v>
      </c>
      <c r="V1540" s="16" t="e">
        <f>1-'Servicos Tomados'!#REF!</f>
        <v>#REF!</v>
      </c>
      <c r="W1540" s="17">
        <f t="shared" si="119"/>
        <v>0</v>
      </c>
      <c r="X1540">
        <f>'Servicos Tomados'!K1540*W1540</f>
        <v>0</v>
      </c>
      <c r="Y1540" s="16" t="e">
        <f t="shared" ref="Y1540:Y1603" si="120">V1540</f>
        <v>#REF!</v>
      </c>
      <c r="Z1540" s="17" t="e">
        <f>Y1540*'Servicos Tomados'!$AG$3</f>
        <v>#REF!</v>
      </c>
      <c r="AA1540" t="e">
        <f t="shared" ref="AA1540:AA1603" si="121">U1540*Z1540</f>
        <v>#REF!</v>
      </c>
      <c r="AB1540" t="e">
        <f t="shared" ref="AB1540:AB1603" si="122">X1540+AA1540</f>
        <v>#REF!</v>
      </c>
      <c r="AC1540" s="18" t="e">
        <f t="shared" ref="AC1540:AC1603" si="123">U1540+AB1540</f>
        <v>#REF!</v>
      </c>
      <c r="AD1540" s="19" t="e">
        <f>('Servicos Tomados'!D1540+'Servicos Tomados'!G1540+'Servicos Tomados'!I1540)-AB1540</f>
        <v>#REF!</v>
      </c>
    </row>
    <row r="1541" spans="21:30">
      <c r="U1541" s="1">
        <f>('Servicos Tomados'!B1541*'Servicos Tomados'!A1541)-'Servicos Tomados'!D1541-'Servicos Tomados'!G1541-'Servicos Tomados'!I1541</f>
        <v>0</v>
      </c>
      <c r="V1541" s="16" t="e">
        <f>1-'Servicos Tomados'!#REF!</f>
        <v>#REF!</v>
      </c>
      <c r="W1541" s="17">
        <f t="shared" si="119"/>
        <v>0</v>
      </c>
      <c r="X1541">
        <f>'Servicos Tomados'!K1541*W1541</f>
        <v>0</v>
      </c>
      <c r="Y1541" s="16" t="e">
        <f t="shared" si="120"/>
        <v>#REF!</v>
      </c>
      <c r="Z1541" s="17" t="e">
        <f>Y1541*'Servicos Tomados'!$AG$3</f>
        <v>#REF!</v>
      </c>
      <c r="AA1541" t="e">
        <f t="shared" si="121"/>
        <v>#REF!</v>
      </c>
      <c r="AB1541" t="e">
        <f t="shared" si="122"/>
        <v>#REF!</v>
      </c>
      <c r="AC1541" s="18" t="e">
        <f t="shared" si="123"/>
        <v>#REF!</v>
      </c>
      <c r="AD1541" s="19" t="e">
        <f>('Servicos Tomados'!D1541+'Servicos Tomados'!G1541+'Servicos Tomados'!I1541)-AB1541</f>
        <v>#REF!</v>
      </c>
    </row>
    <row r="1542" spans="21:30">
      <c r="U1542" s="1">
        <f>('Servicos Tomados'!B1542*'Servicos Tomados'!A1542)-'Servicos Tomados'!D1542-'Servicos Tomados'!G1542-'Servicos Tomados'!I1542</f>
        <v>0</v>
      </c>
      <c r="V1542" s="16" t="e">
        <f>1-'Servicos Tomados'!#REF!</f>
        <v>#REF!</v>
      </c>
      <c r="W1542" s="17">
        <f t="shared" si="119"/>
        <v>0</v>
      </c>
      <c r="X1542">
        <f>'Servicos Tomados'!K1542*W1542</f>
        <v>0</v>
      </c>
      <c r="Y1542" s="16" t="e">
        <f t="shared" si="120"/>
        <v>#REF!</v>
      </c>
      <c r="Z1542" s="17" t="e">
        <f>Y1542*'Servicos Tomados'!$AG$3</f>
        <v>#REF!</v>
      </c>
      <c r="AA1542" t="e">
        <f t="shared" si="121"/>
        <v>#REF!</v>
      </c>
      <c r="AB1542" t="e">
        <f t="shared" si="122"/>
        <v>#REF!</v>
      </c>
      <c r="AC1542" s="18" t="e">
        <f t="shared" si="123"/>
        <v>#REF!</v>
      </c>
      <c r="AD1542" s="19" t="e">
        <f>('Servicos Tomados'!D1542+'Servicos Tomados'!G1542+'Servicos Tomados'!I1542)-AB1542</f>
        <v>#REF!</v>
      </c>
    </row>
    <row r="1543" spans="21:30">
      <c r="U1543" s="1">
        <f>('Servicos Tomados'!B1543*'Servicos Tomados'!A1543)-'Servicos Tomados'!D1543-'Servicos Tomados'!G1543-'Servicos Tomados'!I1543</f>
        <v>0</v>
      </c>
      <c r="V1543" s="16" t="e">
        <f>1-'Servicos Tomados'!#REF!</f>
        <v>#REF!</v>
      </c>
      <c r="W1543" s="17">
        <f t="shared" ref="W1543:W1606" si="124">$AL1543*$AL$3</f>
        <v>0</v>
      </c>
      <c r="X1543">
        <f>'Servicos Tomados'!K1543*W1543</f>
        <v>0</v>
      </c>
      <c r="Y1543" s="16" t="e">
        <f t="shared" si="120"/>
        <v>#REF!</v>
      </c>
      <c r="Z1543" s="17" t="e">
        <f>Y1543*'Servicos Tomados'!$AG$3</f>
        <v>#REF!</v>
      </c>
      <c r="AA1543" t="e">
        <f t="shared" si="121"/>
        <v>#REF!</v>
      </c>
      <c r="AB1543" t="e">
        <f t="shared" si="122"/>
        <v>#REF!</v>
      </c>
      <c r="AC1543" s="18" t="e">
        <f t="shared" si="123"/>
        <v>#REF!</v>
      </c>
      <c r="AD1543" s="19" t="e">
        <f>('Servicos Tomados'!D1543+'Servicos Tomados'!G1543+'Servicos Tomados'!I1543)-AB1543</f>
        <v>#REF!</v>
      </c>
    </row>
    <row r="1544" spans="21:30">
      <c r="U1544" s="1">
        <f>('Servicos Tomados'!B1544*'Servicos Tomados'!A1544)-'Servicos Tomados'!D1544-'Servicos Tomados'!G1544-'Servicos Tomados'!I1544</f>
        <v>0</v>
      </c>
      <c r="V1544" s="16" t="e">
        <f>1-'Servicos Tomados'!#REF!</f>
        <v>#REF!</v>
      </c>
      <c r="W1544" s="17">
        <f t="shared" si="124"/>
        <v>0</v>
      </c>
      <c r="X1544">
        <f>'Servicos Tomados'!K1544*W1544</f>
        <v>0</v>
      </c>
      <c r="Y1544" s="16" t="e">
        <f t="shared" si="120"/>
        <v>#REF!</v>
      </c>
      <c r="Z1544" s="17" t="e">
        <f>Y1544*'Servicos Tomados'!$AG$3</f>
        <v>#REF!</v>
      </c>
      <c r="AA1544" t="e">
        <f t="shared" si="121"/>
        <v>#REF!</v>
      </c>
      <c r="AB1544" t="e">
        <f t="shared" si="122"/>
        <v>#REF!</v>
      </c>
      <c r="AC1544" s="18" t="e">
        <f t="shared" si="123"/>
        <v>#REF!</v>
      </c>
      <c r="AD1544" s="19" t="e">
        <f>('Servicos Tomados'!D1544+'Servicos Tomados'!G1544+'Servicos Tomados'!I1544)-AB1544</f>
        <v>#REF!</v>
      </c>
    </row>
    <row r="1545" spans="21:30">
      <c r="U1545" s="1">
        <f>('Servicos Tomados'!B1545*'Servicos Tomados'!A1545)-'Servicos Tomados'!D1545-'Servicos Tomados'!G1545-'Servicos Tomados'!I1545</f>
        <v>0</v>
      </c>
      <c r="V1545" s="16" t="e">
        <f>1-'Servicos Tomados'!#REF!</f>
        <v>#REF!</v>
      </c>
      <c r="W1545" s="17">
        <f t="shared" si="124"/>
        <v>0</v>
      </c>
      <c r="X1545">
        <f>'Servicos Tomados'!K1545*W1545</f>
        <v>0</v>
      </c>
      <c r="Y1545" s="16" t="e">
        <f t="shared" si="120"/>
        <v>#REF!</v>
      </c>
      <c r="Z1545" s="17" t="e">
        <f>Y1545*'Servicos Tomados'!$AG$3</f>
        <v>#REF!</v>
      </c>
      <c r="AA1545" t="e">
        <f t="shared" si="121"/>
        <v>#REF!</v>
      </c>
      <c r="AB1545" t="e">
        <f t="shared" si="122"/>
        <v>#REF!</v>
      </c>
      <c r="AC1545" s="18" t="e">
        <f t="shared" si="123"/>
        <v>#REF!</v>
      </c>
      <c r="AD1545" s="19" t="e">
        <f>('Servicos Tomados'!D1545+'Servicos Tomados'!G1545+'Servicos Tomados'!I1545)-AB1545</f>
        <v>#REF!</v>
      </c>
    </row>
    <row r="1546" spans="21:30">
      <c r="U1546" s="1">
        <f>('Servicos Tomados'!B1546*'Servicos Tomados'!A1546)-'Servicos Tomados'!D1546-'Servicos Tomados'!G1546-'Servicos Tomados'!I1546</f>
        <v>0</v>
      </c>
      <c r="V1546" s="16" t="e">
        <f>1-'Servicos Tomados'!#REF!</f>
        <v>#REF!</v>
      </c>
      <c r="W1546" s="17">
        <f t="shared" si="124"/>
        <v>0</v>
      </c>
      <c r="X1546">
        <f>'Servicos Tomados'!K1546*W1546</f>
        <v>0</v>
      </c>
      <c r="Y1546" s="16" t="e">
        <f t="shared" si="120"/>
        <v>#REF!</v>
      </c>
      <c r="Z1546" s="17" t="e">
        <f>Y1546*'Servicos Tomados'!$AG$3</f>
        <v>#REF!</v>
      </c>
      <c r="AA1546" t="e">
        <f t="shared" si="121"/>
        <v>#REF!</v>
      </c>
      <c r="AB1546" t="e">
        <f t="shared" si="122"/>
        <v>#REF!</v>
      </c>
      <c r="AC1546" s="18" t="e">
        <f t="shared" si="123"/>
        <v>#REF!</v>
      </c>
      <c r="AD1546" s="19" t="e">
        <f>('Servicos Tomados'!D1546+'Servicos Tomados'!G1546+'Servicos Tomados'!I1546)-AB1546</f>
        <v>#REF!</v>
      </c>
    </row>
    <row r="1547" spans="21:30">
      <c r="U1547" s="1">
        <f>('Servicos Tomados'!B1547*'Servicos Tomados'!A1547)-'Servicos Tomados'!D1547-'Servicos Tomados'!G1547-'Servicos Tomados'!I1547</f>
        <v>0</v>
      </c>
      <c r="V1547" s="16" t="e">
        <f>1-'Servicos Tomados'!#REF!</f>
        <v>#REF!</v>
      </c>
      <c r="W1547" s="17">
        <f t="shared" si="124"/>
        <v>0</v>
      </c>
      <c r="X1547">
        <f>'Servicos Tomados'!K1547*W1547</f>
        <v>0</v>
      </c>
      <c r="Y1547" s="16" t="e">
        <f t="shared" si="120"/>
        <v>#REF!</v>
      </c>
      <c r="Z1547" s="17" t="e">
        <f>Y1547*'Servicos Tomados'!$AG$3</f>
        <v>#REF!</v>
      </c>
      <c r="AA1547" t="e">
        <f t="shared" si="121"/>
        <v>#REF!</v>
      </c>
      <c r="AB1547" t="e">
        <f t="shared" si="122"/>
        <v>#REF!</v>
      </c>
      <c r="AC1547" s="18" t="e">
        <f t="shared" si="123"/>
        <v>#REF!</v>
      </c>
      <c r="AD1547" s="19" t="e">
        <f>('Servicos Tomados'!D1547+'Servicos Tomados'!G1547+'Servicos Tomados'!I1547)-AB1547</f>
        <v>#REF!</v>
      </c>
    </row>
    <row r="1548" spans="21:30">
      <c r="U1548" s="1">
        <f>('Servicos Tomados'!B1548*'Servicos Tomados'!A1548)-'Servicos Tomados'!D1548-'Servicos Tomados'!G1548-'Servicos Tomados'!I1548</f>
        <v>0</v>
      </c>
      <c r="V1548" s="16" t="e">
        <f>1-'Servicos Tomados'!#REF!</f>
        <v>#REF!</v>
      </c>
      <c r="W1548" s="17">
        <f t="shared" si="124"/>
        <v>0</v>
      </c>
      <c r="X1548">
        <f>'Servicos Tomados'!K1548*W1548</f>
        <v>0</v>
      </c>
      <c r="Y1548" s="16" t="e">
        <f t="shared" si="120"/>
        <v>#REF!</v>
      </c>
      <c r="Z1548" s="17" t="e">
        <f>Y1548*'Servicos Tomados'!$AG$3</f>
        <v>#REF!</v>
      </c>
      <c r="AA1548" t="e">
        <f t="shared" si="121"/>
        <v>#REF!</v>
      </c>
      <c r="AB1548" t="e">
        <f t="shared" si="122"/>
        <v>#REF!</v>
      </c>
      <c r="AC1548" s="18" t="e">
        <f t="shared" si="123"/>
        <v>#REF!</v>
      </c>
      <c r="AD1548" s="19" t="e">
        <f>('Servicos Tomados'!D1548+'Servicos Tomados'!G1548+'Servicos Tomados'!I1548)-AB1548</f>
        <v>#REF!</v>
      </c>
    </row>
    <row r="1549" spans="21:30">
      <c r="U1549" s="1">
        <f>('Servicos Tomados'!B1549*'Servicos Tomados'!A1549)-'Servicos Tomados'!D1549-'Servicos Tomados'!G1549-'Servicos Tomados'!I1549</f>
        <v>0</v>
      </c>
      <c r="V1549" s="16" t="e">
        <f>1-'Servicos Tomados'!#REF!</f>
        <v>#REF!</v>
      </c>
      <c r="W1549" s="17">
        <f t="shared" si="124"/>
        <v>0</v>
      </c>
      <c r="X1549">
        <f>'Servicos Tomados'!K1549*W1549</f>
        <v>0</v>
      </c>
      <c r="Y1549" s="16" t="e">
        <f t="shared" si="120"/>
        <v>#REF!</v>
      </c>
      <c r="Z1549" s="17" t="e">
        <f>Y1549*'Servicos Tomados'!$AG$3</f>
        <v>#REF!</v>
      </c>
      <c r="AA1549" t="e">
        <f t="shared" si="121"/>
        <v>#REF!</v>
      </c>
      <c r="AB1549" t="e">
        <f t="shared" si="122"/>
        <v>#REF!</v>
      </c>
      <c r="AC1549" s="18" t="e">
        <f t="shared" si="123"/>
        <v>#REF!</v>
      </c>
      <c r="AD1549" s="19" t="e">
        <f>('Servicos Tomados'!D1549+'Servicos Tomados'!G1549+'Servicos Tomados'!I1549)-AB1549</f>
        <v>#REF!</v>
      </c>
    </row>
    <row r="1550" spans="21:30">
      <c r="U1550" s="1">
        <f>('Servicos Tomados'!B1550*'Servicos Tomados'!A1550)-'Servicos Tomados'!D1550-'Servicos Tomados'!G1550-'Servicos Tomados'!I1550</f>
        <v>0</v>
      </c>
      <c r="V1550" s="16" t="e">
        <f>1-'Servicos Tomados'!#REF!</f>
        <v>#REF!</v>
      </c>
      <c r="W1550" s="17">
        <f t="shared" si="124"/>
        <v>0</v>
      </c>
      <c r="X1550">
        <f>'Servicos Tomados'!K1550*W1550</f>
        <v>0</v>
      </c>
      <c r="Y1550" s="16" t="e">
        <f t="shared" si="120"/>
        <v>#REF!</v>
      </c>
      <c r="Z1550" s="17" t="e">
        <f>Y1550*'Servicos Tomados'!$AG$3</f>
        <v>#REF!</v>
      </c>
      <c r="AA1550" t="e">
        <f t="shared" si="121"/>
        <v>#REF!</v>
      </c>
      <c r="AB1550" t="e">
        <f t="shared" si="122"/>
        <v>#REF!</v>
      </c>
      <c r="AC1550" s="18" t="e">
        <f t="shared" si="123"/>
        <v>#REF!</v>
      </c>
      <c r="AD1550" s="19" t="e">
        <f>('Servicos Tomados'!D1550+'Servicos Tomados'!G1550+'Servicos Tomados'!I1550)-AB1550</f>
        <v>#REF!</v>
      </c>
    </row>
    <row r="1551" spans="21:30">
      <c r="U1551" s="1">
        <f>('Servicos Tomados'!B1551*'Servicos Tomados'!A1551)-'Servicos Tomados'!D1551-'Servicos Tomados'!G1551-'Servicos Tomados'!I1551</f>
        <v>0</v>
      </c>
      <c r="V1551" s="16" t="e">
        <f>1-'Servicos Tomados'!#REF!</f>
        <v>#REF!</v>
      </c>
      <c r="W1551" s="17">
        <f t="shared" si="124"/>
        <v>0</v>
      </c>
      <c r="X1551">
        <f>'Servicos Tomados'!K1551*W1551</f>
        <v>0</v>
      </c>
      <c r="Y1551" s="16" t="e">
        <f t="shared" si="120"/>
        <v>#REF!</v>
      </c>
      <c r="Z1551" s="17" t="e">
        <f>Y1551*'Servicos Tomados'!$AG$3</f>
        <v>#REF!</v>
      </c>
      <c r="AA1551" t="e">
        <f t="shared" si="121"/>
        <v>#REF!</v>
      </c>
      <c r="AB1551" t="e">
        <f t="shared" si="122"/>
        <v>#REF!</v>
      </c>
      <c r="AC1551" s="18" t="e">
        <f t="shared" si="123"/>
        <v>#REF!</v>
      </c>
      <c r="AD1551" s="19" t="e">
        <f>('Servicos Tomados'!D1551+'Servicos Tomados'!G1551+'Servicos Tomados'!I1551)-AB1551</f>
        <v>#REF!</v>
      </c>
    </row>
    <row r="1552" spans="21:30">
      <c r="U1552" s="1">
        <f>('Servicos Tomados'!B1552*'Servicos Tomados'!A1552)-'Servicos Tomados'!D1552-'Servicos Tomados'!G1552-'Servicos Tomados'!I1552</f>
        <v>0</v>
      </c>
      <c r="V1552" s="16" t="e">
        <f>1-'Servicos Tomados'!#REF!</f>
        <v>#REF!</v>
      </c>
      <c r="W1552" s="17">
        <f t="shared" si="124"/>
        <v>0</v>
      </c>
      <c r="X1552">
        <f>'Servicos Tomados'!K1552*W1552</f>
        <v>0</v>
      </c>
      <c r="Y1552" s="16" t="e">
        <f t="shared" si="120"/>
        <v>#REF!</v>
      </c>
      <c r="Z1552" s="17" t="e">
        <f>Y1552*'Servicos Tomados'!$AG$3</f>
        <v>#REF!</v>
      </c>
      <c r="AA1552" t="e">
        <f t="shared" si="121"/>
        <v>#REF!</v>
      </c>
      <c r="AB1552" t="e">
        <f t="shared" si="122"/>
        <v>#REF!</v>
      </c>
      <c r="AC1552" s="18" t="e">
        <f t="shared" si="123"/>
        <v>#REF!</v>
      </c>
      <c r="AD1552" s="19" t="e">
        <f>('Servicos Tomados'!D1552+'Servicos Tomados'!G1552+'Servicos Tomados'!I1552)-AB1552</f>
        <v>#REF!</v>
      </c>
    </row>
    <row r="1553" spans="21:30">
      <c r="U1553" s="1">
        <f>('Servicos Tomados'!B1553*'Servicos Tomados'!A1553)-'Servicos Tomados'!D1553-'Servicos Tomados'!G1553-'Servicos Tomados'!I1553</f>
        <v>0</v>
      </c>
      <c r="V1553" s="16" t="e">
        <f>1-'Servicos Tomados'!#REF!</f>
        <v>#REF!</v>
      </c>
      <c r="W1553" s="17">
        <f t="shared" si="124"/>
        <v>0</v>
      </c>
      <c r="X1553">
        <f>'Servicos Tomados'!K1553*W1553</f>
        <v>0</v>
      </c>
      <c r="Y1553" s="16" t="e">
        <f t="shared" si="120"/>
        <v>#REF!</v>
      </c>
      <c r="Z1553" s="17" t="e">
        <f>Y1553*'Servicos Tomados'!$AG$3</f>
        <v>#REF!</v>
      </c>
      <c r="AA1553" t="e">
        <f t="shared" si="121"/>
        <v>#REF!</v>
      </c>
      <c r="AB1553" t="e">
        <f t="shared" si="122"/>
        <v>#REF!</v>
      </c>
      <c r="AC1553" s="18" t="e">
        <f t="shared" si="123"/>
        <v>#REF!</v>
      </c>
      <c r="AD1553" s="19" t="e">
        <f>('Servicos Tomados'!D1553+'Servicos Tomados'!G1553+'Servicos Tomados'!I1553)-AB1553</f>
        <v>#REF!</v>
      </c>
    </row>
    <row r="1554" spans="21:30">
      <c r="U1554" s="1">
        <f>('Servicos Tomados'!B1554*'Servicos Tomados'!A1554)-'Servicos Tomados'!D1554-'Servicos Tomados'!G1554-'Servicos Tomados'!I1554</f>
        <v>0</v>
      </c>
      <c r="V1554" s="16" t="e">
        <f>1-'Servicos Tomados'!#REF!</f>
        <v>#REF!</v>
      </c>
      <c r="W1554" s="17">
        <f t="shared" si="124"/>
        <v>0</v>
      </c>
      <c r="X1554">
        <f>'Servicos Tomados'!K1554*W1554</f>
        <v>0</v>
      </c>
      <c r="Y1554" s="16" t="e">
        <f t="shared" si="120"/>
        <v>#REF!</v>
      </c>
      <c r="Z1554" s="17" t="e">
        <f>Y1554*'Servicos Tomados'!$AG$3</f>
        <v>#REF!</v>
      </c>
      <c r="AA1554" t="e">
        <f t="shared" si="121"/>
        <v>#REF!</v>
      </c>
      <c r="AB1554" t="e">
        <f t="shared" si="122"/>
        <v>#REF!</v>
      </c>
      <c r="AC1554" s="18" t="e">
        <f t="shared" si="123"/>
        <v>#REF!</v>
      </c>
      <c r="AD1554" s="19" t="e">
        <f>('Servicos Tomados'!D1554+'Servicos Tomados'!G1554+'Servicos Tomados'!I1554)-AB1554</f>
        <v>#REF!</v>
      </c>
    </row>
    <row r="1555" spans="21:30">
      <c r="U1555" s="1">
        <f>('Servicos Tomados'!B1555*'Servicos Tomados'!A1555)-'Servicos Tomados'!D1555-'Servicos Tomados'!G1555-'Servicos Tomados'!I1555</f>
        <v>0</v>
      </c>
      <c r="V1555" s="16" t="e">
        <f>1-'Servicos Tomados'!#REF!</f>
        <v>#REF!</v>
      </c>
      <c r="W1555" s="17">
        <f t="shared" si="124"/>
        <v>0</v>
      </c>
      <c r="X1555">
        <f>'Servicos Tomados'!K1555*W1555</f>
        <v>0</v>
      </c>
      <c r="Y1555" s="16" t="e">
        <f t="shared" si="120"/>
        <v>#REF!</v>
      </c>
      <c r="Z1555" s="17" t="e">
        <f>Y1555*'Servicos Tomados'!$AG$3</f>
        <v>#REF!</v>
      </c>
      <c r="AA1555" t="e">
        <f t="shared" si="121"/>
        <v>#REF!</v>
      </c>
      <c r="AB1555" t="e">
        <f t="shared" si="122"/>
        <v>#REF!</v>
      </c>
      <c r="AC1555" s="18" t="e">
        <f t="shared" si="123"/>
        <v>#REF!</v>
      </c>
      <c r="AD1555" s="19" t="e">
        <f>('Servicos Tomados'!D1555+'Servicos Tomados'!G1555+'Servicos Tomados'!I1555)-AB1555</f>
        <v>#REF!</v>
      </c>
    </row>
    <row r="1556" spans="21:30">
      <c r="U1556" s="1">
        <f>('Servicos Tomados'!B1556*'Servicos Tomados'!A1556)-'Servicos Tomados'!D1556-'Servicos Tomados'!G1556-'Servicos Tomados'!I1556</f>
        <v>0</v>
      </c>
      <c r="V1556" s="16" t="e">
        <f>1-'Servicos Tomados'!#REF!</f>
        <v>#REF!</v>
      </c>
      <c r="W1556" s="17">
        <f t="shared" si="124"/>
        <v>0</v>
      </c>
      <c r="X1556">
        <f>'Servicos Tomados'!K1556*W1556</f>
        <v>0</v>
      </c>
      <c r="Y1556" s="16" t="e">
        <f t="shared" si="120"/>
        <v>#REF!</v>
      </c>
      <c r="Z1556" s="17" t="e">
        <f>Y1556*'Servicos Tomados'!$AG$3</f>
        <v>#REF!</v>
      </c>
      <c r="AA1556" t="e">
        <f t="shared" si="121"/>
        <v>#REF!</v>
      </c>
      <c r="AB1556" t="e">
        <f t="shared" si="122"/>
        <v>#REF!</v>
      </c>
      <c r="AC1556" s="18" t="e">
        <f t="shared" si="123"/>
        <v>#REF!</v>
      </c>
      <c r="AD1556" s="19" t="e">
        <f>('Servicos Tomados'!D1556+'Servicos Tomados'!G1556+'Servicos Tomados'!I1556)-AB1556</f>
        <v>#REF!</v>
      </c>
    </row>
    <row r="1557" spans="21:30">
      <c r="U1557" s="1">
        <f>('Servicos Tomados'!B1557*'Servicos Tomados'!A1557)-'Servicos Tomados'!D1557-'Servicos Tomados'!G1557-'Servicos Tomados'!I1557</f>
        <v>0</v>
      </c>
      <c r="V1557" s="16" t="e">
        <f>1-'Servicos Tomados'!#REF!</f>
        <v>#REF!</v>
      </c>
      <c r="W1557" s="17">
        <f t="shared" si="124"/>
        <v>0</v>
      </c>
      <c r="X1557">
        <f>'Servicos Tomados'!K1557*W1557</f>
        <v>0</v>
      </c>
      <c r="Y1557" s="16" t="e">
        <f t="shared" si="120"/>
        <v>#REF!</v>
      </c>
      <c r="Z1557" s="17" t="e">
        <f>Y1557*'Servicos Tomados'!$AG$3</f>
        <v>#REF!</v>
      </c>
      <c r="AA1557" t="e">
        <f t="shared" si="121"/>
        <v>#REF!</v>
      </c>
      <c r="AB1557" t="e">
        <f t="shared" si="122"/>
        <v>#REF!</v>
      </c>
      <c r="AC1557" s="18" t="e">
        <f t="shared" si="123"/>
        <v>#REF!</v>
      </c>
      <c r="AD1557" s="19" t="e">
        <f>('Servicos Tomados'!D1557+'Servicos Tomados'!G1557+'Servicos Tomados'!I1557)-AB1557</f>
        <v>#REF!</v>
      </c>
    </row>
    <row r="1558" spans="21:30">
      <c r="U1558" s="1">
        <f>('Servicos Tomados'!B1558*'Servicos Tomados'!A1558)-'Servicos Tomados'!D1558-'Servicos Tomados'!G1558-'Servicos Tomados'!I1558</f>
        <v>0</v>
      </c>
      <c r="V1558" s="16" t="e">
        <f>1-'Servicos Tomados'!#REF!</f>
        <v>#REF!</v>
      </c>
      <c r="W1558" s="17">
        <f t="shared" si="124"/>
        <v>0</v>
      </c>
      <c r="X1558">
        <f>'Servicos Tomados'!K1558*W1558</f>
        <v>0</v>
      </c>
      <c r="Y1558" s="16" t="e">
        <f t="shared" si="120"/>
        <v>#REF!</v>
      </c>
      <c r="Z1558" s="17" t="e">
        <f>Y1558*'Servicos Tomados'!$AG$3</f>
        <v>#REF!</v>
      </c>
      <c r="AA1558" t="e">
        <f t="shared" si="121"/>
        <v>#REF!</v>
      </c>
      <c r="AB1558" t="e">
        <f t="shared" si="122"/>
        <v>#REF!</v>
      </c>
      <c r="AC1558" s="18" t="e">
        <f t="shared" si="123"/>
        <v>#REF!</v>
      </c>
      <c r="AD1558" s="19" t="e">
        <f>('Servicos Tomados'!D1558+'Servicos Tomados'!G1558+'Servicos Tomados'!I1558)-AB1558</f>
        <v>#REF!</v>
      </c>
    </row>
    <row r="1559" spans="21:30">
      <c r="U1559" s="1">
        <f>('Servicos Tomados'!B1559*'Servicos Tomados'!A1559)-'Servicos Tomados'!D1559-'Servicos Tomados'!G1559-'Servicos Tomados'!I1559</f>
        <v>0</v>
      </c>
      <c r="V1559" s="16" t="e">
        <f>1-'Servicos Tomados'!#REF!</f>
        <v>#REF!</v>
      </c>
      <c r="W1559" s="17">
        <f t="shared" si="124"/>
        <v>0</v>
      </c>
      <c r="X1559">
        <f>'Servicos Tomados'!K1559*W1559</f>
        <v>0</v>
      </c>
      <c r="Y1559" s="16" t="e">
        <f t="shared" si="120"/>
        <v>#REF!</v>
      </c>
      <c r="Z1559" s="17" t="e">
        <f>Y1559*'Servicos Tomados'!$AG$3</f>
        <v>#REF!</v>
      </c>
      <c r="AA1559" t="e">
        <f t="shared" si="121"/>
        <v>#REF!</v>
      </c>
      <c r="AB1559" t="e">
        <f t="shared" si="122"/>
        <v>#REF!</v>
      </c>
      <c r="AC1559" s="18" t="e">
        <f t="shared" si="123"/>
        <v>#REF!</v>
      </c>
      <c r="AD1559" s="19" t="e">
        <f>('Servicos Tomados'!D1559+'Servicos Tomados'!G1559+'Servicos Tomados'!I1559)-AB1559</f>
        <v>#REF!</v>
      </c>
    </row>
    <row r="1560" spans="21:30">
      <c r="U1560" s="1">
        <f>('Servicos Tomados'!B1560*'Servicos Tomados'!A1560)-'Servicos Tomados'!D1560-'Servicos Tomados'!G1560-'Servicos Tomados'!I1560</f>
        <v>0</v>
      </c>
      <c r="V1560" s="16" t="e">
        <f>1-'Servicos Tomados'!#REF!</f>
        <v>#REF!</v>
      </c>
      <c r="W1560" s="17">
        <f t="shared" si="124"/>
        <v>0</v>
      </c>
      <c r="X1560">
        <f>'Servicos Tomados'!K1560*W1560</f>
        <v>0</v>
      </c>
      <c r="Y1560" s="16" t="e">
        <f t="shared" si="120"/>
        <v>#REF!</v>
      </c>
      <c r="Z1560" s="17" t="e">
        <f>Y1560*'Servicos Tomados'!$AG$3</f>
        <v>#REF!</v>
      </c>
      <c r="AA1560" t="e">
        <f t="shared" si="121"/>
        <v>#REF!</v>
      </c>
      <c r="AB1560" t="e">
        <f t="shared" si="122"/>
        <v>#REF!</v>
      </c>
      <c r="AC1560" s="18" t="e">
        <f t="shared" si="123"/>
        <v>#REF!</v>
      </c>
      <c r="AD1560" s="19" t="e">
        <f>('Servicos Tomados'!D1560+'Servicos Tomados'!G1560+'Servicos Tomados'!I1560)-AB1560</f>
        <v>#REF!</v>
      </c>
    </row>
    <row r="1561" spans="21:30">
      <c r="U1561" s="1">
        <f>('Servicos Tomados'!B1561*'Servicos Tomados'!A1561)-'Servicos Tomados'!D1561-'Servicos Tomados'!G1561-'Servicos Tomados'!I1561</f>
        <v>0</v>
      </c>
      <c r="V1561" s="16" t="e">
        <f>1-'Servicos Tomados'!#REF!</f>
        <v>#REF!</v>
      </c>
      <c r="W1561" s="17">
        <f t="shared" si="124"/>
        <v>0</v>
      </c>
      <c r="X1561">
        <f>'Servicos Tomados'!K1561*W1561</f>
        <v>0</v>
      </c>
      <c r="Y1561" s="16" t="e">
        <f t="shared" si="120"/>
        <v>#REF!</v>
      </c>
      <c r="Z1561" s="17" t="e">
        <f>Y1561*'Servicos Tomados'!$AG$3</f>
        <v>#REF!</v>
      </c>
      <c r="AA1561" t="e">
        <f t="shared" si="121"/>
        <v>#REF!</v>
      </c>
      <c r="AB1561" t="e">
        <f t="shared" si="122"/>
        <v>#REF!</v>
      </c>
      <c r="AC1561" s="18" t="e">
        <f t="shared" si="123"/>
        <v>#REF!</v>
      </c>
      <c r="AD1561" s="19" t="e">
        <f>('Servicos Tomados'!D1561+'Servicos Tomados'!G1561+'Servicos Tomados'!I1561)-AB1561</f>
        <v>#REF!</v>
      </c>
    </row>
    <row r="1562" spans="21:30">
      <c r="U1562" s="1">
        <f>('Servicos Tomados'!B1562*'Servicos Tomados'!A1562)-'Servicos Tomados'!D1562-'Servicos Tomados'!G1562-'Servicos Tomados'!I1562</f>
        <v>0</v>
      </c>
      <c r="V1562" s="16" t="e">
        <f>1-'Servicos Tomados'!#REF!</f>
        <v>#REF!</v>
      </c>
      <c r="W1562" s="17">
        <f t="shared" si="124"/>
        <v>0</v>
      </c>
      <c r="X1562">
        <f>'Servicos Tomados'!K1562*W1562</f>
        <v>0</v>
      </c>
      <c r="Y1562" s="16" t="e">
        <f t="shared" si="120"/>
        <v>#REF!</v>
      </c>
      <c r="Z1562" s="17" t="e">
        <f>Y1562*'Servicos Tomados'!$AG$3</f>
        <v>#REF!</v>
      </c>
      <c r="AA1562" t="e">
        <f t="shared" si="121"/>
        <v>#REF!</v>
      </c>
      <c r="AB1562" t="e">
        <f t="shared" si="122"/>
        <v>#REF!</v>
      </c>
      <c r="AC1562" s="18" t="e">
        <f t="shared" si="123"/>
        <v>#REF!</v>
      </c>
      <c r="AD1562" s="19" t="e">
        <f>('Servicos Tomados'!D1562+'Servicos Tomados'!G1562+'Servicos Tomados'!I1562)-AB1562</f>
        <v>#REF!</v>
      </c>
    </row>
    <row r="1563" spans="21:30">
      <c r="U1563" s="1">
        <f>('Servicos Tomados'!B1563*'Servicos Tomados'!A1563)-'Servicos Tomados'!D1563-'Servicos Tomados'!G1563-'Servicos Tomados'!I1563</f>
        <v>0</v>
      </c>
      <c r="V1563" s="16" t="e">
        <f>1-'Servicos Tomados'!#REF!</f>
        <v>#REF!</v>
      </c>
      <c r="W1563" s="17">
        <f t="shared" si="124"/>
        <v>0</v>
      </c>
      <c r="X1563">
        <f>'Servicos Tomados'!K1563*W1563</f>
        <v>0</v>
      </c>
      <c r="Y1563" s="16" t="e">
        <f t="shared" si="120"/>
        <v>#REF!</v>
      </c>
      <c r="Z1563" s="17" t="e">
        <f>Y1563*'Servicos Tomados'!$AG$3</f>
        <v>#REF!</v>
      </c>
      <c r="AA1563" t="e">
        <f t="shared" si="121"/>
        <v>#REF!</v>
      </c>
      <c r="AB1563" t="e">
        <f t="shared" si="122"/>
        <v>#REF!</v>
      </c>
      <c r="AC1563" s="18" t="e">
        <f t="shared" si="123"/>
        <v>#REF!</v>
      </c>
      <c r="AD1563" s="19" t="e">
        <f>('Servicos Tomados'!D1563+'Servicos Tomados'!G1563+'Servicos Tomados'!I1563)-AB1563</f>
        <v>#REF!</v>
      </c>
    </row>
    <row r="1564" spans="21:30">
      <c r="U1564" s="1">
        <f>('Servicos Tomados'!B1564*'Servicos Tomados'!A1564)-'Servicos Tomados'!D1564-'Servicos Tomados'!G1564-'Servicos Tomados'!I1564</f>
        <v>0</v>
      </c>
      <c r="V1564" s="16" t="e">
        <f>1-'Servicos Tomados'!#REF!</f>
        <v>#REF!</v>
      </c>
      <c r="W1564" s="17">
        <f t="shared" si="124"/>
        <v>0</v>
      </c>
      <c r="X1564">
        <f>'Servicos Tomados'!K1564*W1564</f>
        <v>0</v>
      </c>
      <c r="Y1564" s="16" t="e">
        <f t="shared" si="120"/>
        <v>#REF!</v>
      </c>
      <c r="Z1564" s="17" t="e">
        <f>Y1564*'Servicos Tomados'!$AG$3</f>
        <v>#REF!</v>
      </c>
      <c r="AA1564" t="e">
        <f t="shared" si="121"/>
        <v>#REF!</v>
      </c>
      <c r="AB1564" t="e">
        <f t="shared" si="122"/>
        <v>#REF!</v>
      </c>
      <c r="AC1564" s="18" t="e">
        <f t="shared" si="123"/>
        <v>#REF!</v>
      </c>
      <c r="AD1564" s="19" t="e">
        <f>('Servicos Tomados'!D1564+'Servicos Tomados'!G1564+'Servicos Tomados'!I1564)-AB1564</f>
        <v>#REF!</v>
      </c>
    </row>
    <row r="1565" spans="21:30">
      <c r="U1565" s="1">
        <f>('Servicos Tomados'!B1565*'Servicos Tomados'!A1565)-'Servicos Tomados'!D1565-'Servicos Tomados'!G1565-'Servicos Tomados'!I1565</f>
        <v>0</v>
      </c>
      <c r="V1565" s="16" t="e">
        <f>1-'Servicos Tomados'!#REF!</f>
        <v>#REF!</v>
      </c>
      <c r="W1565" s="17">
        <f t="shared" si="124"/>
        <v>0</v>
      </c>
      <c r="X1565">
        <f>'Servicos Tomados'!K1565*W1565</f>
        <v>0</v>
      </c>
      <c r="Y1565" s="16" t="e">
        <f t="shared" si="120"/>
        <v>#REF!</v>
      </c>
      <c r="Z1565" s="17" t="e">
        <f>Y1565*'Servicos Tomados'!$AG$3</f>
        <v>#REF!</v>
      </c>
      <c r="AA1565" t="e">
        <f t="shared" si="121"/>
        <v>#REF!</v>
      </c>
      <c r="AB1565" t="e">
        <f t="shared" si="122"/>
        <v>#REF!</v>
      </c>
      <c r="AC1565" s="18" t="e">
        <f t="shared" si="123"/>
        <v>#REF!</v>
      </c>
      <c r="AD1565" s="19" t="e">
        <f>('Servicos Tomados'!D1565+'Servicos Tomados'!G1565+'Servicos Tomados'!I1565)-AB1565</f>
        <v>#REF!</v>
      </c>
    </row>
    <row r="1566" spans="21:30">
      <c r="U1566" s="1">
        <f>('Servicos Tomados'!B1566*'Servicos Tomados'!A1566)-'Servicos Tomados'!D1566-'Servicos Tomados'!G1566-'Servicos Tomados'!I1566</f>
        <v>0</v>
      </c>
      <c r="V1566" s="16" t="e">
        <f>1-'Servicos Tomados'!#REF!</f>
        <v>#REF!</v>
      </c>
      <c r="W1566" s="17">
        <f t="shared" si="124"/>
        <v>0</v>
      </c>
      <c r="X1566">
        <f>'Servicos Tomados'!K1566*W1566</f>
        <v>0</v>
      </c>
      <c r="Y1566" s="16" t="e">
        <f t="shared" si="120"/>
        <v>#REF!</v>
      </c>
      <c r="Z1566" s="17" t="e">
        <f>Y1566*'Servicos Tomados'!$AG$3</f>
        <v>#REF!</v>
      </c>
      <c r="AA1566" t="e">
        <f t="shared" si="121"/>
        <v>#REF!</v>
      </c>
      <c r="AB1566" t="e">
        <f t="shared" si="122"/>
        <v>#REF!</v>
      </c>
      <c r="AC1566" s="18" t="e">
        <f t="shared" si="123"/>
        <v>#REF!</v>
      </c>
      <c r="AD1566" s="19" t="e">
        <f>('Servicos Tomados'!D1566+'Servicos Tomados'!G1566+'Servicos Tomados'!I1566)-AB1566</f>
        <v>#REF!</v>
      </c>
    </row>
    <row r="1567" spans="21:30">
      <c r="U1567" s="1">
        <f>('Servicos Tomados'!B1567*'Servicos Tomados'!A1567)-'Servicos Tomados'!D1567-'Servicos Tomados'!G1567-'Servicos Tomados'!I1567</f>
        <v>0</v>
      </c>
      <c r="V1567" s="16" t="e">
        <f>1-'Servicos Tomados'!#REF!</f>
        <v>#REF!</v>
      </c>
      <c r="W1567" s="17">
        <f t="shared" si="124"/>
        <v>0</v>
      </c>
      <c r="X1567">
        <f>'Servicos Tomados'!K1567*W1567</f>
        <v>0</v>
      </c>
      <c r="Y1567" s="16" t="e">
        <f t="shared" si="120"/>
        <v>#REF!</v>
      </c>
      <c r="Z1567" s="17" t="e">
        <f>Y1567*'Servicos Tomados'!$AG$3</f>
        <v>#REF!</v>
      </c>
      <c r="AA1567" t="e">
        <f t="shared" si="121"/>
        <v>#REF!</v>
      </c>
      <c r="AB1567" t="e">
        <f t="shared" si="122"/>
        <v>#REF!</v>
      </c>
      <c r="AC1567" s="18" t="e">
        <f t="shared" si="123"/>
        <v>#REF!</v>
      </c>
      <c r="AD1567" s="19" t="e">
        <f>('Servicos Tomados'!D1567+'Servicos Tomados'!G1567+'Servicos Tomados'!I1567)-AB1567</f>
        <v>#REF!</v>
      </c>
    </row>
    <row r="1568" spans="21:30">
      <c r="U1568" s="1">
        <f>('Servicos Tomados'!B1568*'Servicos Tomados'!A1568)-'Servicos Tomados'!D1568-'Servicos Tomados'!G1568-'Servicos Tomados'!I1568</f>
        <v>0</v>
      </c>
      <c r="V1568" s="16" t="e">
        <f>1-'Servicos Tomados'!#REF!</f>
        <v>#REF!</v>
      </c>
      <c r="W1568" s="17">
        <f t="shared" si="124"/>
        <v>0</v>
      </c>
      <c r="X1568">
        <f>'Servicos Tomados'!K1568*W1568</f>
        <v>0</v>
      </c>
      <c r="Y1568" s="16" t="e">
        <f t="shared" si="120"/>
        <v>#REF!</v>
      </c>
      <c r="Z1568" s="17" t="e">
        <f>Y1568*'Servicos Tomados'!$AG$3</f>
        <v>#REF!</v>
      </c>
      <c r="AA1568" t="e">
        <f t="shared" si="121"/>
        <v>#REF!</v>
      </c>
      <c r="AB1568" t="e">
        <f t="shared" si="122"/>
        <v>#REF!</v>
      </c>
      <c r="AC1568" s="18" t="e">
        <f t="shared" si="123"/>
        <v>#REF!</v>
      </c>
      <c r="AD1568" s="19" t="e">
        <f>('Servicos Tomados'!D1568+'Servicos Tomados'!G1568+'Servicos Tomados'!I1568)-AB1568</f>
        <v>#REF!</v>
      </c>
    </row>
    <row r="1569" spans="21:30">
      <c r="U1569" s="1">
        <f>('Servicos Tomados'!B1569*'Servicos Tomados'!A1569)-'Servicos Tomados'!D1569-'Servicos Tomados'!G1569-'Servicos Tomados'!I1569</f>
        <v>0</v>
      </c>
      <c r="V1569" s="16" t="e">
        <f>1-'Servicos Tomados'!#REF!</f>
        <v>#REF!</v>
      </c>
      <c r="W1569" s="17">
        <f t="shared" si="124"/>
        <v>0</v>
      </c>
      <c r="X1569">
        <f>'Servicos Tomados'!K1569*W1569</f>
        <v>0</v>
      </c>
      <c r="Y1569" s="16" t="e">
        <f t="shared" si="120"/>
        <v>#REF!</v>
      </c>
      <c r="Z1569" s="17" t="e">
        <f>Y1569*'Servicos Tomados'!$AG$3</f>
        <v>#REF!</v>
      </c>
      <c r="AA1569" t="e">
        <f t="shared" si="121"/>
        <v>#REF!</v>
      </c>
      <c r="AB1569" t="e">
        <f t="shared" si="122"/>
        <v>#REF!</v>
      </c>
      <c r="AC1569" s="18" t="e">
        <f t="shared" si="123"/>
        <v>#REF!</v>
      </c>
      <c r="AD1569" s="19" t="e">
        <f>('Servicos Tomados'!D1569+'Servicos Tomados'!G1569+'Servicos Tomados'!I1569)-AB1569</f>
        <v>#REF!</v>
      </c>
    </row>
    <row r="1570" spans="21:30">
      <c r="U1570" s="1">
        <f>('Servicos Tomados'!B1570*'Servicos Tomados'!A1570)-'Servicos Tomados'!D1570-'Servicos Tomados'!G1570-'Servicos Tomados'!I1570</f>
        <v>0</v>
      </c>
      <c r="V1570" s="16" t="e">
        <f>1-'Servicos Tomados'!#REF!</f>
        <v>#REF!</v>
      </c>
      <c r="W1570" s="17">
        <f t="shared" si="124"/>
        <v>0</v>
      </c>
      <c r="X1570">
        <f>'Servicos Tomados'!K1570*W1570</f>
        <v>0</v>
      </c>
      <c r="Y1570" s="16" t="e">
        <f t="shared" si="120"/>
        <v>#REF!</v>
      </c>
      <c r="Z1570" s="17" t="e">
        <f>Y1570*'Servicos Tomados'!$AG$3</f>
        <v>#REF!</v>
      </c>
      <c r="AA1570" t="e">
        <f t="shared" si="121"/>
        <v>#REF!</v>
      </c>
      <c r="AB1570" t="e">
        <f t="shared" si="122"/>
        <v>#REF!</v>
      </c>
      <c r="AC1570" s="18" t="e">
        <f t="shared" si="123"/>
        <v>#REF!</v>
      </c>
      <c r="AD1570" s="19" t="e">
        <f>('Servicos Tomados'!D1570+'Servicos Tomados'!G1570+'Servicos Tomados'!I1570)-AB1570</f>
        <v>#REF!</v>
      </c>
    </row>
    <row r="1571" spans="21:30">
      <c r="U1571" s="1">
        <f>('Servicos Tomados'!B1571*'Servicos Tomados'!A1571)-'Servicos Tomados'!D1571-'Servicos Tomados'!G1571-'Servicos Tomados'!I1571</f>
        <v>0</v>
      </c>
      <c r="V1571" s="16" t="e">
        <f>1-'Servicos Tomados'!#REF!</f>
        <v>#REF!</v>
      </c>
      <c r="W1571" s="17">
        <f t="shared" si="124"/>
        <v>0</v>
      </c>
      <c r="X1571">
        <f>'Servicos Tomados'!K1571*W1571</f>
        <v>0</v>
      </c>
      <c r="Y1571" s="16" t="e">
        <f t="shared" si="120"/>
        <v>#REF!</v>
      </c>
      <c r="Z1571" s="17" t="e">
        <f>Y1571*'Servicos Tomados'!$AG$3</f>
        <v>#REF!</v>
      </c>
      <c r="AA1571" t="e">
        <f t="shared" si="121"/>
        <v>#REF!</v>
      </c>
      <c r="AB1571" t="e">
        <f t="shared" si="122"/>
        <v>#REF!</v>
      </c>
      <c r="AC1571" s="18" t="e">
        <f t="shared" si="123"/>
        <v>#REF!</v>
      </c>
      <c r="AD1571" s="19" t="e">
        <f>('Servicos Tomados'!D1571+'Servicos Tomados'!G1571+'Servicos Tomados'!I1571)-AB1571</f>
        <v>#REF!</v>
      </c>
    </row>
    <row r="1572" spans="21:30">
      <c r="U1572" s="1">
        <f>('Servicos Tomados'!B1572*'Servicos Tomados'!A1572)-'Servicos Tomados'!D1572-'Servicos Tomados'!G1572-'Servicos Tomados'!I1572</f>
        <v>0</v>
      </c>
      <c r="V1572" s="16" t="e">
        <f>1-'Servicos Tomados'!#REF!</f>
        <v>#REF!</v>
      </c>
      <c r="W1572" s="17">
        <f t="shared" si="124"/>
        <v>0</v>
      </c>
      <c r="X1572">
        <f>'Servicos Tomados'!K1572*W1572</f>
        <v>0</v>
      </c>
      <c r="Y1572" s="16" t="e">
        <f t="shared" si="120"/>
        <v>#REF!</v>
      </c>
      <c r="Z1572" s="17" t="e">
        <f>Y1572*'Servicos Tomados'!$AG$3</f>
        <v>#REF!</v>
      </c>
      <c r="AA1572" t="e">
        <f t="shared" si="121"/>
        <v>#REF!</v>
      </c>
      <c r="AB1572" t="e">
        <f t="shared" si="122"/>
        <v>#REF!</v>
      </c>
      <c r="AC1572" s="18" t="e">
        <f t="shared" si="123"/>
        <v>#REF!</v>
      </c>
      <c r="AD1572" s="19" t="e">
        <f>('Servicos Tomados'!D1572+'Servicos Tomados'!G1572+'Servicos Tomados'!I1572)-AB1572</f>
        <v>#REF!</v>
      </c>
    </row>
    <row r="1573" spans="21:30">
      <c r="U1573" s="1">
        <f>('Servicos Tomados'!B1573*'Servicos Tomados'!A1573)-'Servicos Tomados'!D1573-'Servicos Tomados'!G1573-'Servicos Tomados'!I1573</f>
        <v>0</v>
      </c>
      <c r="V1573" s="16" t="e">
        <f>1-'Servicos Tomados'!#REF!</f>
        <v>#REF!</v>
      </c>
      <c r="W1573" s="17">
        <f t="shared" si="124"/>
        <v>0</v>
      </c>
      <c r="X1573">
        <f>'Servicos Tomados'!K1573*W1573</f>
        <v>0</v>
      </c>
      <c r="Y1573" s="16" t="e">
        <f t="shared" si="120"/>
        <v>#REF!</v>
      </c>
      <c r="Z1573" s="17" t="e">
        <f>Y1573*'Servicos Tomados'!$AG$3</f>
        <v>#REF!</v>
      </c>
      <c r="AA1573" t="e">
        <f t="shared" si="121"/>
        <v>#REF!</v>
      </c>
      <c r="AB1573" t="e">
        <f t="shared" si="122"/>
        <v>#REF!</v>
      </c>
      <c r="AC1573" s="18" t="e">
        <f t="shared" si="123"/>
        <v>#REF!</v>
      </c>
      <c r="AD1573" s="19" t="e">
        <f>('Servicos Tomados'!D1573+'Servicos Tomados'!G1573+'Servicos Tomados'!I1573)-AB1573</f>
        <v>#REF!</v>
      </c>
    </row>
    <row r="1574" spans="21:30">
      <c r="U1574" s="1">
        <f>('Servicos Tomados'!B1574*'Servicos Tomados'!A1574)-'Servicos Tomados'!D1574-'Servicos Tomados'!G1574-'Servicos Tomados'!I1574</f>
        <v>0</v>
      </c>
      <c r="V1574" s="16" t="e">
        <f>1-'Servicos Tomados'!#REF!</f>
        <v>#REF!</v>
      </c>
      <c r="W1574" s="17">
        <f t="shared" si="124"/>
        <v>0</v>
      </c>
      <c r="X1574">
        <f>'Servicos Tomados'!K1574*W1574</f>
        <v>0</v>
      </c>
      <c r="Y1574" s="16" t="e">
        <f t="shared" si="120"/>
        <v>#REF!</v>
      </c>
      <c r="Z1574" s="17" t="e">
        <f>Y1574*'Servicos Tomados'!$AG$3</f>
        <v>#REF!</v>
      </c>
      <c r="AA1574" t="e">
        <f t="shared" si="121"/>
        <v>#REF!</v>
      </c>
      <c r="AB1574" t="e">
        <f t="shared" si="122"/>
        <v>#REF!</v>
      </c>
      <c r="AC1574" s="18" t="e">
        <f t="shared" si="123"/>
        <v>#REF!</v>
      </c>
      <c r="AD1574" s="19" t="e">
        <f>('Servicos Tomados'!D1574+'Servicos Tomados'!G1574+'Servicos Tomados'!I1574)-AB1574</f>
        <v>#REF!</v>
      </c>
    </row>
    <row r="1575" spans="21:30">
      <c r="U1575" s="1">
        <f>('Servicos Tomados'!B1575*'Servicos Tomados'!A1575)-'Servicos Tomados'!D1575-'Servicos Tomados'!G1575-'Servicos Tomados'!I1575</f>
        <v>0</v>
      </c>
      <c r="V1575" s="16" t="e">
        <f>1-'Servicos Tomados'!#REF!</f>
        <v>#REF!</v>
      </c>
      <c r="W1575" s="17">
        <f t="shared" si="124"/>
        <v>0</v>
      </c>
      <c r="X1575">
        <f>'Servicos Tomados'!K1575*W1575</f>
        <v>0</v>
      </c>
      <c r="Y1575" s="16" t="e">
        <f t="shared" si="120"/>
        <v>#REF!</v>
      </c>
      <c r="Z1575" s="17" t="e">
        <f>Y1575*'Servicos Tomados'!$AG$3</f>
        <v>#REF!</v>
      </c>
      <c r="AA1575" t="e">
        <f t="shared" si="121"/>
        <v>#REF!</v>
      </c>
      <c r="AB1575" t="e">
        <f t="shared" si="122"/>
        <v>#REF!</v>
      </c>
      <c r="AC1575" s="18" t="e">
        <f t="shared" si="123"/>
        <v>#REF!</v>
      </c>
      <c r="AD1575" s="19" t="e">
        <f>('Servicos Tomados'!D1575+'Servicos Tomados'!G1575+'Servicos Tomados'!I1575)-AB1575</f>
        <v>#REF!</v>
      </c>
    </row>
    <row r="1576" spans="21:30">
      <c r="U1576" s="1">
        <f>('Servicos Tomados'!B1576*'Servicos Tomados'!A1576)-'Servicos Tomados'!D1576-'Servicos Tomados'!G1576-'Servicos Tomados'!I1576</f>
        <v>0</v>
      </c>
      <c r="V1576" s="16" t="e">
        <f>1-'Servicos Tomados'!#REF!</f>
        <v>#REF!</v>
      </c>
      <c r="W1576" s="17">
        <f t="shared" si="124"/>
        <v>0</v>
      </c>
      <c r="X1576">
        <f>'Servicos Tomados'!K1576*W1576</f>
        <v>0</v>
      </c>
      <c r="Y1576" s="16" t="e">
        <f t="shared" si="120"/>
        <v>#REF!</v>
      </c>
      <c r="Z1576" s="17" t="e">
        <f>Y1576*'Servicos Tomados'!$AG$3</f>
        <v>#REF!</v>
      </c>
      <c r="AA1576" t="e">
        <f t="shared" si="121"/>
        <v>#REF!</v>
      </c>
      <c r="AB1576" t="e">
        <f t="shared" si="122"/>
        <v>#REF!</v>
      </c>
      <c r="AC1576" s="18" t="e">
        <f t="shared" si="123"/>
        <v>#REF!</v>
      </c>
      <c r="AD1576" s="19" t="e">
        <f>('Servicos Tomados'!D1576+'Servicos Tomados'!G1576+'Servicos Tomados'!I1576)-AB1576</f>
        <v>#REF!</v>
      </c>
    </row>
    <row r="1577" spans="21:30">
      <c r="U1577" s="1">
        <f>('Servicos Tomados'!B1577*'Servicos Tomados'!A1577)-'Servicos Tomados'!D1577-'Servicos Tomados'!G1577-'Servicos Tomados'!I1577</f>
        <v>0</v>
      </c>
      <c r="V1577" s="16" t="e">
        <f>1-'Servicos Tomados'!#REF!</f>
        <v>#REF!</v>
      </c>
      <c r="W1577" s="17">
        <f t="shared" si="124"/>
        <v>0</v>
      </c>
      <c r="X1577">
        <f>'Servicos Tomados'!K1577*W1577</f>
        <v>0</v>
      </c>
      <c r="Y1577" s="16" t="e">
        <f t="shared" si="120"/>
        <v>#REF!</v>
      </c>
      <c r="Z1577" s="17" t="e">
        <f>Y1577*'Servicos Tomados'!$AG$3</f>
        <v>#REF!</v>
      </c>
      <c r="AA1577" t="e">
        <f t="shared" si="121"/>
        <v>#REF!</v>
      </c>
      <c r="AB1577" t="e">
        <f t="shared" si="122"/>
        <v>#REF!</v>
      </c>
      <c r="AC1577" s="18" t="e">
        <f t="shared" si="123"/>
        <v>#REF!</v>
      </c>
      <c r="AD1577" s="19" t="e">
        <f>('Servicos Tomados'!D1577+'Servicos Tomados'!G1577+'Servicos Tomados'!I1577)-AB1577</f>
        <v>#REF!</v>
      </c>
    </row>
    <row r="1578" spans="21:30">
      <c r="U1578" s="1">
        <f>('Servicos Tomados'!B1578*'Servicos Tomados'!A1578)-'Servicos Tomados'!D1578-'Servicos Tomados'!G1578-'Servicos Tomados'!I1578</f>
        <v>0</v>
      </c>
      <c r="V1578" s="16" t="e">
        <f>1-'Servicos Tomados'!#REF!</f>
        <v>#REF!</v>
      </c>
      <c r="W1578" s="17">
        <f t="shared" si="124"/>
        <v>0</v>
      </c>
      <c r="X1578">
        <f>'Servicos Tomados'!K1578*W1578</f>
        <v>0</v>
      </c>
      <c r="Y1578" s="16" t="e">
        <f t="shared" si="120"/>
        <v>#REF!</v>
      </c>
      <c r="Z1578" s="17" t="e">
        <f>Y1578*'Servicos Tomados'!$AG$3</f>
        <v>#REF!</v>
      </c>
      <c r="AA1578" t="e">
        <f t="shared" si="121"/>
        <v>#REF!</v>
      </c>
      <c r="AB1578" t="e">
        <f t="shared" si="122"/>
        <v>#REF!</v>
      </c>
      <c r="AC1578" s="18" t="e">
        <f t="shared" si="123"/>
        <v>#REF!</v>
      </c>
      <c r="AD1578" s="19" t="e">
        <f>('Servicos Tomados'!D1578+'Servicos Tomados'!G1578+'Servicos Tomados'!I1578)-AB1578</f>
        <v>#REF!</v>
      </c>
    </row>
    <row r="1579" spans="21:30">
      <c r="U1579" s="1">
        <f>('Servicos Tomados'!B1579*'Servicos Tomados'!A1579)-'Servicos Tomados'!D1579-'Servicos Tomados'!G1579-'Servicos Tomados'!I1579</f>
        <v>0</v>
      </c>
      <c r="V1579" s="16" t="e">
        <f>1-'Servicos Tomados'!#REF!</f>
        <v>#REF!</v>
      </c>
      <c r="W1579" s="17">
        <f t="shared" si="124"/>
        <v>0</v>
      </c>
      <c r="X1579">
        <f>'Servicos Tomados'!K1579*W1579</f>
        <v>0</v>
      </c>
      <c r="Y1579" s="16" t="e">
        <f t="shared" si="120"/>
        <v>#REF!</v>
      </c>
      <c r="Z1579" s="17" t="e">
        <f>Y1579*'Servicos Tomados'!$AG$3</f>
        <v>#REF!</v>
      </c>
      <c r="AA1579" t="e">
        <f t="shared" si="121"/>
        <v>#REF!</v>
      </c>
      <c r="AB1579" t="e">
        <f t="shared" si="122"/>
        <v>#REF!</v>
      </c>
      <c r="AC1579" s="18" t="e">
        <f t="shared" si="123"/>
        <v>#REF!</v>
      </c>
      <c r="AD1579" s="19" t="e">
        <f>('Servicos Tomados'!D1579+'Servicos Tomados'!G1579+'Servicos Tomados'!I1579)-AB1579</f>
        <v>#REF!</v>
      </c>
    </row>
    <row r="1580" spans="21:30">
      <c r="U1580" s="1">
        <f>('Servicos Tomados'!B1580*'Servicos Tomados'!A1580)-'Servicos Tomados'!D1580-'Servicos Tomados'!G1580-'Servicos Tomados'!I1580</f>
        <v>0</v>
      </c>
      <c r="V1580" s="16" t="e">
        <f>1-'Servicos Tomados'!#REF!</f>
        <v>#REF!</v>
      </c>
      <c r="W1580" s="17">
        <f t="shared" si="124"/>
        <v>0</v>
      </c>
      <c r="X1580">
        <f>'Servicos Tomados'!K1580*W1580</f>
        <v>0</v>
      </c>
      <c r="Y1580" s="16" t="e">
        <f t="shared" si="120"/>
        <v>#REF!</v>
      </c>
      <c r="Z1580" s="17" t="e">
        <f>Y1580*'Servicos Tomados'!$AG$3</f>
        <v>#REF!</v>
      </c>
      <c r="AA1580" t="e">
        <f t="shared" si="121"/>
        <v>#REF!</v>
      </c>
      <c r="AB1580" t="e">
        <f t="shared" si="122"/>
        <v>#REF!</v>
      </c>
      <c r="AC1580" s="18" t="e">
        <f t="shared" si="123"/>
        <v>#REF!</v>
      </c>
      <c r="AD1580" s="19" t="e">
        <f>('Servicos Tomados'!D1580+'Servicos Tomados'!G1580+'Servicos Tomados'!I1580)-AB1580</f>
        <v>#REF!</v>
      </c>
    </row>
    <row r="1581" spans="21:30">
      <c r="U1581" s="1">
        <f>('Servicos Tomados'!B1581*'Servicos Tomados'!A1581)-'Servicos Tomados'!D1581-'Servicos Tomados'!G1581-'Servicos Tomados'!I1581</f>
        <v>0</v>
      </c>
      <c r="V1581" s="16" t="e">
        <f>1-'Servicos Tomados'!#REF!</f>
        <v>#REF!</v>
      </c>
      <c r="W1581" s="17">
        <f t="shared" si="124"/>
        <v>0</v>
      </c>
      <c r="X1581">
        <f>'Servicos Tomados'!K1581*W1581</f>
        <v>0</v>
      </c>
      <c r="Y1581" s="16" t="e">
        <f t="shared" si="120"/>
        <v>#REF!</v>
      </c>
      <c r="Z1581" s="17" t="e">
        <f>Y1581*'Servicos Tomados'!$AG$3</f>
        <v>#REF!</v>
      </c>
      <c r="AA1581" t="e">
        <f t="shared" si="121"/>
        <v>#REF!</v>
      </c>
      <c r="AB1581" t="e">
        <f t="shared" si="122"/>
        <v>#REF!</v>
      </c>
      <c r="AC1581" s="18" t="e">
        <f t="shared" si="123"/>
        <v>#REF!</v>
      </c>
      <c r="AD1581" s="19" t="e">
        <f>('Servicos Tomados'!D1581+'Servicos Tomados'!G1581+'Servicos Tomados'!I1581)-AB1581</f>
        <v>#REF!</v>
      </c>
    </row>
    <row r="1582" spans="21:30">
      <c r="U1582" s="1">
        <f>('Servicos Tomados'!B1582*'Servicos Tomados'!A1582)-'Servicos Tomados'!D1582-'Servicos Tomados'!G1582-'Servicos Tomados'!I1582</f>
        <v>0</v>
      </c>
      <c r="V1582" s="16" t="e">
        <f>1-'Servicos Tomados'!#REF!</f>
        <v>#REF!</v>
      </c>
      <c r="W1582" s="17">
        <f t="shared" si="124"/>
        <v>0</v>
      </c>
      <c r="X1582">
        <f>'Servicos Tomados'!K1582*W1582</f>
        <v>0</v>
      </c>
      <c r="Y1582" s="16" t="e">
        <f t="shared" si="120"/>
        <v>#REF!</v>
      </c>
      <c r="Z1582" s="17" t="e">
        <f>Y1582*'Servicos Tomados'!$AG$3</f>
        <v>#REF!</v>
      </c>
      <c r="AA1582" t="e">
        <f t="shared" si="121"/>
        <v>#REF!</v>
      </c>
      <c r="AB1582" t="e">
        <f t="shared" si="122"/>
        <v>#REF!</v>
      </c>
      <c r="AC1582" s="18" t="e">
        <f t="shared" si="123"/>
        <v>#REF!</v>
      </c>
      <c r="AD1582" s="19" t="e">
        <f>('Servicos Tomados'!D1582+'Servicos Tomados'!G1582+'Servicos Tomados'!I1582)-AB1582</f>
        <v>#REF!</v>
      </c>
    </row>
    <row r="1583" spans="21:30">
      <c r="U1583" s="1">
        <f>('Servicos Tomados'!B1583*'Servicos Tomados'!A1583)-'Servicos Tomados'!D1583-'Servicos Tomados'!G1583-'Servicos Tomados'!I1583</f>
        <v>0</v>
      </c>
      <c r="V1583" s="16" t="e">
        <f>1-'Servicos Tomados'!#REF!</f>
        <v>#REF!</v>
      </c>
      <c r="W1583" s="17">
        <f t="shared" si="124"/>
        <v>0</v>
      </c>
      <c r="X1583">
        <f>'Servicos Tomados'!K1583*W1583</f>
        <v>0</v>
      </c>
      <c r="Y1583" s="16" t="e">
        <f t="shared" si="120"/>
        <v>#REF!</v>
      </c>
      <c r="Z1583" s="17" t="e">
        <f>Y1583*'Servicos Tomados'!$AG$3</f>
        <v>#REF!</v>
      </c>
      <c r="AA1583" t="e">
        <f t="shared" si="121"/>
        <v>#REF!</v>
      </c>
      <c r="AB1583" t="e">
        <f t="shared" si="122"/>
        <v>#REF!</v>
      </c>
      <c r="AC1583" s="18" t="e">
        <f t="shared" si="123"/>
        <v>#REF!</v>
      </c>
      <c r="AD1583" s="19" t="e">
        <f>('Servicos Tomados'!D1583+'Servicos Tomados'!G1583+'Servicos Tomados'!I1583)-AB1583</f>
        <v>#REF!</v>
      </c>
    </row>
    <row r="1584" spans="21:30">
      <c r="U1584" s="1">
        <f>('Servicos Tomados'!B1584*'Servicos Tomados'!A1584)-'Servicos Tomados'!D1584-'Servicos Tomados'!G1584-'Servicos Tomados'!I1584</f>
        <v>0</v>
      </c>
      <c r="V1584" s="16" t="e">
        <f>1-'Servicos Tomados'!#REF!</f>
        <v>#REF!</v>
      </c>
      <c r="W1584" s="17">
        <f t="shared" si="124"/>
        <v>0</v>
      </c>
      <c r="X1584">
        <f>'Servicos Tomados'!K1584*W1584</f>
        <v>0</v>
      </c>
      <c r="Y1584" s="16" t="e">
        <f t="shared" si="120"/>
        <v>#REF!</v>
      </c>
      <c r="Z1584" s="17" t="e">
        <f>Y1584*'Servicos Tomados'!$AG$3</f>
        <v>#REF!</v>
      </c>
      <c r="AA1584" t="e">
        <f t="shared" si="121"/>
        <v>#REF!</v>
      </c>
      <c r="AB1584" t="e">
        <f t="shared" si="122"/>
        <v>#REF!</v>
      </c>
      <c r="AC1584" s="18" t="e">
        <f t="shared" si="123"/>
        <v>#REF!</v>
      </c>
      <c r="AD1584" s="19" t="e">
        <f>('Servicos Tomados'!D1584+'Servicos Tomados'!G1584+'Servicos Tomados'!I1584)-AB1584</f>
        <v>#REF!</v>
      </c>
    </row>
    <row r="1585" spans="21:30">
      <c r="U1585" s="1">
        <f>('Servicos Tomados'!B1585*'Servicos Tomados'!A1585)-'Servicos Tomados'!D1585-'Servicos Tomados'!G1585-'Servicos Tomados'!I1585</f>
        <v>0</v>
      </c>
      <c r="V1585" s="16" t="e">
        <f>1-'Servicos Tomados'!#REF!</f>
        <v>#REF!</v>
      </c>
      <c r="W1585" s="17">
        <f t="shared" si="124"/>
        <v>0</v>
      </c>
      <c r="X1585">
        <f>'Servicos Tomados'!K1585*W1585</f>
        <v>0</v>
      </c>
      <c r="Y1585" s="16" t="e">
        <f t="shared" si="120"/>
        <v>#REF!</v>
      </c>
      <c r="Z1585" s="17" t="e">
        <f>Y1585*'Servicos Tomados'!$AG$3</f>
        <v>#REF!</v>
      </c>
      <c r="AA1585" t="e">
        <f t="shared" si="121"/>
        <v>#REF!</v>
      </c>
      <c r="AB1585" t="e">
        <f t="shared" si="122"/>
        <v>#REF!</v>
      </c>
      <c r="AC1585" s="18" t="e">
        <f t="shared" si="123"/>
        <v>#REF!</v>
      </c>
      <c r="AD1585" s="19" t="e">
        <f>('Servicos Tomados'!D1585+'Servicos Tomados'!G1585+'Servicos Tomados'!I1585)-AB1585</f>
        <v>#REF!</v>
      </c>
    </row>
    <row r="1586" spans="21:30">
      <c r="U1586" s="1">
        <f>('Servicos Tomados'!B1586*'Servicos Tomados'!A1586)-'Servicos Tomados'!D1586-'Servicos Tomados'!G1586-'Servicos Tomados'!I1586</f>
        <v>0</v>
      </c>
      <c r="V1586" s="16" t="e">
        <f>1-'Servicos Tomados'!#REF!</f>
        <v>#REF!</v>
      </c>
      <c r="W1586" s="17">
        <f t="shared" si="124"/>
        <v>0</v>
      </c>
      <c r="X1586">
        <f>'Servicos Tomados'!K1586*W1586</f>
        <v>0</v>
      </c>
      <c r="Y1586" s="16" t="e">
        <f t="shared" si="120"/>
        <v>#REF!</v>
      </c>
      <c r="Z1586" s="17" t="e">
        <f>Y1586*'Servicos Tomados'!$AG$3</f>
        <v>#REF!</v>
      </c>
      <c r="AA1586" t="e">
        <f t="shared" si="121"/>
        <v>#REF!</v>
      </c>
      <c r="AB1586" t="e">
        <f t="shared" si="122"/>
        <v>#REF!</v>
      </c>
      <c r="AC1586" s="18" t="e">
        <f t="shared" si="123"/>
        <v>#REF!</v>
      </c>
      <c r="AD1586" s="19" t="e">
        <f>('Servicos Tomados'!D1586+'Servicos Tomados'!G1586+'Servicos Tomados'!I1586)-AB1586</f>
        <v>#REF!</v>
      </c>
    </row>
    <row r="1587" spans="21:30">
      <c r="U1587" s="1">
        <f>('Servicos Tomados'!B1587*'Servicos Tomados'!A1587)-'Servicos Tomados'!D1587-'Servicos Tomados'!G1587-'Servicos Tomados'!I1587</f>
        <v>0</v>
      </c>
      <c r="V1587" s="16" t="e">
        <f>1-'Servicos Tomados'!#REF!</f>
        <v>#REF!</v>
      </c>
      <c r="W1587" s="17">
        <f t="shared" si="124"/>
        <v>0</v>
      </c>
      <c r="X1587">
        <f>'Servicos Tomados'!K1587*W1587</f>
        <v>0</v>
      </c>
      <c r="Y1587" s="16" t="e">
        <f t="shared" si="120"/>
        <v>#REF!</v>
      </c>
      <c r="Z1587" s="17" t="e">
        <f>Y1587*'Servicos Tomados'!$AG$3</f>
        <v>#REF!</v>
      </c>
      <c r="AA1587" t="e">
        <f t="shared" si="121"/>
        <v>#REF!</v>
      </c>
      <c r="AB1587" t="e">
        <f t="shared" si="122"/>
        <v>#REF!</v>
      </c>
      <c r="AC1587" s="18" t="e">
        <f t="shared" si="123"/>
        <v>#REF!</v>
      </c>
      <c r="AD1587" s="19" t="e">
        <f>('Servicos Tomados'!D1587+'Servicos Tomados'!G1587+'Servicos Tomados'!I1587)-AB1587</f>
        <v>#REF!</v>
      </c>
    </row>
    <row r="1588" spans="21:30">
      <c r="U1588" s="1">
        <f>('Servicos Tomados'!B1588*'Servicos Tomados'!A1588)-'Servicos Tomados'!D1588-'Servicos Tomados'!G1588-'Servicos Tomados'!I1588</f>
        <v>0</v>
      </c>
      <c r="V1588" s="16" t="e">
        <f>1-'Servicos Tomados'!#REF!</f>
        <v>#REF!</v>
      </c>
      <c r="W1588" s="17">
        <f t="shared" si="124"/>
        <v>0</v>
      </c>
      <c r="X1588">
        <f>'Servicos Tomados'!K1588*W1588</f>
        <v>0</v>
      </c>
      <c r="Y1588" s="16" t="e">
        <f t="shared" si="120"/>
        <v>#REF!</v>
      </c>
      <c r="Z1588" s="17" t="e">
        <f>Y1588*'Servicos Tomados'!$AG$3</f>
        <v>#REF!</v>
      </c>
      <c r="AA1588" t="e">
        <f t="shared" si="121"/>
        <v>#REF!</v>
      </c>
      <c r="AB1588" t="e">
        <f t="shared" si="122"/>
        <v>#REF!</v>
      </c>
      <c r="AC1588" s="18" t="e">
        <f t="shared" si="123"/>
        <v>#REF!</v>
      </c>
      <c r="AD1588" s="19" t="e">
        <f>('Servicos Tomados'!D1588+'Servicos Tomados'!G1588+'Servicos Tomados'!I1588)-AB1588</f>
        <v>#REF!</v>
      </c>
    </row>
    <row r="1589" spans="21:30">
      <c r="U1589" s="1">
        <f>('Servicos Tomados'!B1589*'Servicos Tomados'!A1589)-'Servicos Tomados'!D1589-'Servicos Tomados'!G1589-'Servicos Tomados'!I1589</f>
        <v>0</v>
      </c>
      <c r="V1589" s="16" t="e">
        <f>1-'Servicos Tomados'!#REF!</f>
        <v>#REF!</v>
      </c>
      <c r="W1589" s="17">
        <f t="shared" si="124"/>
        <v>0</v>
      </c>
      <c r="X1589">
        <f>'Servicos Tomados'!K1589*W1589</f>
        <v>0</v>
      </c>
      <c r="Y1589" s="16" t="e">
        <f t="shared" si="120"/>
        <v>#REF!</v>
      </c>
      <c r="Z1589" s="17" t="e">
        <f>Y1589*'Servicos Tomados'!$AG$3</f>
        <v>#REF!</v>
      </c>
      <c r="AA1589" t="e">
        <f t="shared" si="121"/>
        <v>#REF!</v>
      </c>
      <c r="AB1589" t="e">
        <f t="shared" si="122"/>
        <v>#REF!</v>
      </c>
      <c r="AC1589" s="18" t="e">
        <f t="shared" si="123"/>
        <v>#REF!</v>
      </c>
      <c r="AD1589" s="19" t="e">
        <f>('Servicos Tomados'!D1589+'Servicos Tomados'!G1589+'Servicos Tomados'!I1589)-AB1589</f>
        <v>#REF!</v>
      </c>
    </row>
    <row r="1590" spans="21:30">
      <c r="U1590" s="1">
        <f>('Servicos Tomados'!B1590*'Servicos Tomados'!A1590)-'Servicos Tomados'!D1590-'Servicos Tomados'!G1590-'Servicos Tomados'!I1590</f>
        <v>0</v>
      </c>
      <c r="V1590" s="16" t="e">
        <f>1-'Servicos Tomados'!#REF!</f>
        <v>#REF!</v>
      </c>
      <c r="W1590" s="17">
        <f t="shared" si="124"/>
        <v>0</v>
      </c>
      <c r="X1590">
        <f>'Servicos Tomados'!K1590*W1590</f>
        <v>0</v>
      </c>
      <c r="Y1590" s="16" t="e">
        <f t="shared" si="120"/>
        <v>#REF!</v>
      </c>
      <c r="Z1590" s="17" t="e">
        <f>Y1590*'Servicos Tomados'!$AG$3</f>
        <v>#REF!</v>
      </c>
      <c r="AA1590" t="e">
        <f t="shared" si="121"/>
        <v>#REF!</v>
      </c>
      <c r="AB1590" t="e">
        <f t="shared" si="122"/>
        <v>#REF!</v>
      </c>
      <c r="AC1590" s="18" t="e">
        <f t="shared" si="123"/>
        <v>#REF!</v>
      </c>
      <c r="AD1590" s="19" t="e">
        <f>('Servicos Tomados'!D1590+'Servicos Tomados'!G1590+'Servicos Tomados'!I1590)-AB1590</f>
        <v>#REF!</v>
      </c>
    </row>
    <row r="1591" spans="21:30">
      <c r="U1591" s="1">
        <f>('Servicos Tomados'!B1591*'Servicos Tomados'!A1591)-'Servicos Tomados'!D1591-'Servicos Tomados'!G1591-'Servicos Tomados'!I1591</f>
        <v>0</v>
      </c>
      <c r="V1591" s="16" t="e">
        <f>1-'Servicos Tomados'!#REF!</f>
        <v>#REF!</v>
      </c>
      <c r="W1591" s="17">
        <f t="shared" si="124"/>
        <v>0</v>
      </c>
      <c r="X1591">
        <f>'Servicos Tomados'!K1591*W1591</f>
        <v>0</v>
      </c>
      <c r="Y1591" s="16" t="e">
        <f t="shared" si="120"/>
        <v>#REF!</v>
      </c>
      <c r="Z1591" s="17" t="e">
        <f>Y1591*'Servicos Tomados'!$AG$3</f>
        <v>#REF!</v>
      </c>
      <c r="AA1591" t="e">
        <f t="shared" si="121"/>
        <v>#REF!</v>
      </c>
      <c r="AB1591" t="e">
        <f t="shared" si="122"/>
        <v>#REF!</v>
      </c>
      <c r="AC1591" s="18" t="e">
        <f t="shared" si="123"/>
        <v>#REF!</v>
      </c>
      <c r="AD1591" s="19" t="e">
        <f>('Servicos Tomados'!D1591+'Servicos Tomados'!G1591+'Servicos Tomados'!I1591)-AB1591</f>
        <v>#REF!</v>
      </c>
    </row>
    <row r="1592" spans="21:30">
      <c r="U1592" s="1">
        <f>('Servicos Tomados'!B1592*'Servicos Tomados'!A1592)-'Servicos Tomados'!D1592-'Servicos Tomados'!G1592-'Servicos Tomados'!I1592</f>
        <v>0</v>
      </c>
      <c r="V1592" s="16" t="e">
        <f>1-'Servicos Tomados'!#REF!</f>
        <v>#REF!</v>
      </c>
      <c r="W1592" s="17">
        <f t="shared" si="124"/>
        <v>0</v>
      </c>
      <c r="X1592">
        <f>'Servicos Tomados'!K1592*W1592</f>
        <v>0</v>
      </c>
      <c r="Y1592" s="16" t="e">
        <f t="shared" si="120"/>
        <v>#REF!</v>
      </c>
      <c r="Z1592" s="17" t="e">
        <f>Y1592*'Servicos Tomados'!$AG$3</f>
        <v>#REF!</v>
      </c>
      <c r="AA1592" t="e">
        <f t="shared" si="121"/>
        <v>#REF!</v>
      </c>
      <c r="AB1592" t="e">
        <f t="shared" si="122"/>
        <v>#REF!</v>
      </c>
      <c r="AC1592" s="18" t="e">
        <f t="shared" si="123"/>
        <v>#REF!</v>
      </c>
      <c r="AD1592" s="19" t="e">
        <f>('Servicos Tomados'!D1592+'Servicos Tomados'!G1592+'Servicos Tomados'!I1592)-AB1592</f>
        <v>#REF!</v>
      </c>
    </row>
    <row r="1593" spans="21:30">
      <c r="U1593" s="1">
        <f>('Servicos Tomados'!B1593*'Servicos Tomados'!A1593)-'Servicos Tomados'!D1593-'Servicos Tomados'!G1593-'Servicos Tomados'!I1593</f>
        <v>0</v>
      </c>
      <c r="V1593" s="16" t="e">
        <f>1-'Servicos Tomados'!#REF!</f>
        <v>#REF!</v>
      </c>
      <c r="W1593" s="17">
        <f t="shared" si="124"/>
        <v>0</v>
      </c>
      <c r="X1593">
        <f>'Servicos Tomados'!K1593*W1593</f>
        <v>0</v>
      </c>
      <c r="Y1593" s="16" t="e">
        <f t="shared" si="120"/>
        <v>#REF!</v>
      </c>
      <c r="Z1593" s="17" t="e">
        <f>Y1593*'Servicos Tomados'!$AG$3</f>
        <v>#REF!</v>
      </c>
      <c r="AA1593" t="e">
        <f t="shared" si="121"/>
        <v>#REF!</v>
      </c>
      <c r="AB1593" t="e">
        <f t="shared" si="122"/>
        <v>#REF!</v>
      </c>
      <c r="AC1593" s="18" t="e">
        <f t="shared" si="123"/>
        <v>#REF!</v>
      </c>
      <c r="AD1593" s="19" t="e">
        <f>('Servicos Tomados'!D1593+'Servicos Tomados'!G1593+'Servicos Tomados'!I1593)-AB1593</f>
        <v>#REF!</v>
      </c>
    </row>
    <row r="1594" spans="21:30">
      <c r="U1594" s="1">
        <f>('Servicos Tomados'!B1594*'Servicos Tomados'!A1594)-'Servicos Tomados'!D1594-'Servicos Tomados'!G1594-'Servicos Tomados'!I1594</f>
        <v>0</v>
      </c>
      <c r="V1594" s="16" t="e">
        <f>1-'Servicos Tomados'!#REF!</f>
        <v>#REF!</v>
      </c>
      <c r="W1594" s="17">
        <f t="shared" si="124"/>
        <v>0</v>
      </c>
      <c r="X1594">
        <f>'Servicos Tomados'!K1594*W1594</f>
        <v>0</v>
      </c>
      <c r="Y1594" s="16" t="e">
        <f t="shared" si="120"/>
        <v>#REF!</v>
      </c>
      <c r="Z1594" s="17" t="e">
        <f>Y1594*'Servicos Tomados'!$AG$3</f>
        <v>#REF!</v>
      </c>
      <c r="AA1594" t="e">
        <f t="shared" si="121"/>
        <v>#REF!</v>
      </c>
      <c r="AB1594" t="e">
        <f t="shared" si="122"/>
        <v>#REF!</v>
      </c>
      <c r="AC1594" s="18" t="e">
        <f t="shared" si="123"/>
        <v>#REF!</v>
      </c>
      <c r="AD1594" s="19" t="e">
        <f>('Servicos Tomados'!D1594+'Servicos Tomados'!G1594+'Servicos Tomados'!I1594)-AB1594</f>
        <v>#REF!</v>
      </c>
    </row>
    <row r="1595" spans="21:30">
      <c r="U1595" s="1">
        <f>('Servicos Tomados'!B1595*'Servicos Tomados'!A1595)-'Servicos Tomados'!D1595-'Servicos Tomados'!G1595-'Servicos Tomados'!I1595</f>
        <v>0</v>
      </c>
      <c r="V1595" s="16" t="e">
        <f>1-'Servicos Tomados'!#REF!</f>
        <v>#REF!</v>
      </c>
      <c r="W1595" s="17">
        <f t="shared" si="124"/>
        <v>0</v>
      </c>
      <c r="X1595">
        <f>'Servicos Tomados'!K1595*W1595</f>
        <v>0</v>
      </c>
      <c r="Y1595" s="16" t="e">
        <f t="shared" si="120"/>
        <v>#REF!</v>
      </c>
      <c r="Z1595" s="17" t="e">
        <f>Y1595*'Servicos Tomados'!$AG$3</f>
        <v>#REF!</v>
      </c>
      <c r="AA1595" t="e">
        <f t="shared" si="121"/>
        <v>#REF!</v>
      </c>
      <c r="AB1595" t="e">
        <f t="shared" si="122"/>
        <v>#REF!</v>
      </c>
      <c r="AC1595" s="18" t="e">
        <f t="shared" si="123"/>
        <v>#REF!</v>
      </c>
      <c r="AD1595" s="19" t="e">
        <f>('Servicos Tomados'!D1595+'Servicos Tomados'!G1595+'Servicos Tomados'!I1595)-AB1595</f>
        <v>#REF!</v>
      </c>
    </row>
    <row r="1596" spans="21:30">
      <c r="U1596" s="1">
        <f>('Servicos Tomados'!B1596*'Servicos Tomados'!A1596)-'Servicos Tomados'!D1596-'Servicos Tomados'!G1596-'Servicos Tomados'!I1596</f>
        <v>0</v>
      </c>
      <c r="V1596" s="16" t="e">
        <f>1-'Servicos Tomados'!#REF!</f>
        <v>#REF!</v>
      </c>
      <c r="W1596" s="17">
        <f t="shared" si="124"/>
        <v>0</v>
      </c>
      <c r="X1596">
        <f>'Servicos Tomados'!K1596*W1596</f>
        <v>0</v>
      </c>
      <c r="Y1596" s="16" t="e">
        <f t="shared" si="120"/>
        <v>#REF!</v>
      </c>
      <c r="Z1596" s="17" t="e">
        <f>Y1596*'Servicos Tomados'!$AG$3</f>
        <v>#REF!</v>
      </c>
      <c r="AA1596" t="e">
        <f t="shared" si="121"/>
        <v>#REF!</v>
      </c>
      <c r="AB1596" t="e">
        <f t="shared" si="122"/>
        <v>#REF!</v>
      </c>
      <c r="AC1596" s="18" t="e">
        <f t="shared" si="123"/>
        <v>#REF!</v>
      </c>
      <c r="AD1596" s="19" t="e">
        <f>('Servicos Tomados'!D1596+'Servicos Tomados'!G1596+'Servicos Tomados'!I1596)-AB1596</f>
        <v>#REF!</v>
      </c>
    </row>
    <row r="1597" spans="21:30">
      <c r="U1597" s="1">
        <f>('Servicos Tomados'!B1597*'Servicos Tomados'!A1597)-'Servicos Tomados'!D1597-'Servicos Tomados'!G1597-'Servicos Tomados'!I1597</f>
        <v>0</v>
      </c>
      <c r="V1597" s="16" t="e">
        <f>1-'Servicos Tomados'!#REF!</f>
        <v>#REF!</v>
      </c>
      <c r="W1597" s="17">
        <f t="shared" si="124"/>
        <v>0</v>
      </c>
      <c r="X1597">
        <f>'Servicos Tomados'!K1597*W1597</f>
        <v>0</v>
      </c>
      <c r="Y1597" s="16" t="e">
        <f t="shared" si="120"/>
        <v>#REF!</v>
      </c>
      <c r="Z1597" s="17" t="e">
        <f>Y1597*'Servicos Tomados'!$AG$3</f>
        <v>#REF!</v>
      </c>
      <c r="AA1597" t="e">
        <f t="shared" si="121"/>
        <v>#REF!</v>
      </c>
      <c r="AB1597" t="e">
        <f t="shared" si="122"/>
        <v>#REF!</v>
      </c>
      <c r="AC1597" s="18" t="e">
        <f t="shared" si="123"/>
        <v>#REF!</v>
      </c>
      <c r="AD1597" s="19" t="e">
        <f>('Servicos Tomados'!D1597+'Servicos Tomados'!G1597+'Servicos Tomados'!I1597)-AB1597</f>
        <v>#REF!</v>
      </c>
    </row>
    <row r="1598" spans="21:30">
      <c r="U1598" s="1">
        <f>('Servicos Tomados'!B1598*'Servicos Tomados'!A1598)-'Servicos Tomados'!D1598-'Servicos Tomados'!G1598-'Servicos Tomados'!I1598</f>
        <v>0</v>
      </c>
      <c r="V1598" s="16" t="e">
        <f>1-'Servicos Tomados'!#REF!</f>
        <v>#REF!</v>
      </c>
      <c r="W1598" s="17">
        <f t="shared" si="124"/>
        <v>0</v>
      </c>
      <c r="X1598">
        <f>'Servicos Tomados'!K1598*W1598</f>
        <v>0</v>
      </c>
      <c r="Y1598" s="16" t="e">
        <f t="shared" si="120"/>
        <v>#REF!</v>
      </c>
      <c r="Z1598" s="17" t="e">
        <f>Y1598*'Servicos Tomados'!$AG$3</f>
        <v>#REF!</v>
      </c>
      <c r="AA1598" t="e">
        <f t="shared" si="121"/>
        <v>#REF!</v>
      </c>
      <c r="AB1598" t="e">
        <f t="shared" si="122"/>
        <v>#REF!</v>
      </c>
      <c r="AC1598" s="18" t="e">
        <f t="shared" si="123"/>
        <v>#REF!</v>
      </c>
      <c r="AD1598" s="19" t="e">
        <f>('Servicos Tomados'!D1598+'Servicos Tomados'!G1598+'Servicos Tomados'!I1598)-AB1598</f>
        <v>#REF!</v>
      </c>
    </row>
    <row r="1599" spans="21:30">
      <c r="U1599" s="1">
        <f>('Servicos Tomados'!B1599*'Servicos Tomados'!A1599)-'Servicos Tomados'!D1599-'Servicos Tomados'!G1599-'Servicos Tomados'!I1599</f>
        <v>0</v>
      </c>
      <c r="V1599" s="16" t="e">
        <f>1-'Servicos Tomados'!#REF!</f>
        <v>#REF!</v>
      </c>
      <c r="W1599" s="17">
        <f t="shared" si="124"/>
        <v>0</v>
      </c>
      <c r="X1599">
        <f>'Servicos Tomados'!K1599*W1599</f>
        <v>0</v>
      </c>
      <c r="Y1599" s="16" t="e">
        <f t="shared" si="120"/>
        <v>#REF!</v>
      </c>
      <c r="Z1599" s="17" t="e">
        <f>Y1599*'Servicos Tomados'!$AG$3</f>
        <v>#REF!</v>
      </c>
      <c r="AA1599" t="e">
        <f t="shared" si="121"/>
        <v>#REF!</v>
      </c>
      <c r="AB1599" t="e">
        <f t="shared" si="122"/>
        <v>#REF!</v>
      </c>
      <c r="AC1599" s="18" t="e">
        <f t="shared" si="123"/>
        <v>#REF!</v>
      </c>
      <c r="AD1599" s="19" t="e">
        <f>('Servicos Tomados'!D1599+'Servicos Tomados'!G1599+'Servicos Tomados'!I1599)-AB1599</f>
        <v>#REF!</v>
      </c>
    </row>
    <row r="1600" spans="21:30">
      <c r="U1600" s="1">
        <f>('Servicos Tomados'!B1600*'Servicos Tomados'!A1600)-'Servicos Tomados'!D1600-'Servicos Tomados'!G1600-'Servicos Tomados'!I1600</f>
        <v>0</v>
      </c>
      <c r="V1600" s="16" t="e">
        <f>1-'Servicos Tomados'!#REF!</f>
        <v>#REF!</v>
      </c>
      <c r="W1600" s="17">
        <f t="shared" si="124"/>
        <v>0</v>
      </c>
      <c r="X1600">
        <f>'Servicos Tomados'!K1600*W1600</f>
        <v>0</v>
      </c>
      <c r="Y1600" s="16" t="e">
        <f t="shared" si="120"/>
        <v>#REF!</v>
      </c>
      <c r="Z1600" s="17" t="e">
        <f>Y1600*'Servicos Tomados'!$AG$3</f>
        <v>#REF!</v>
      </c>
      <c r="AA1600" t="e">
        <f t="shared" si="121"/>
        <v>#REF!</v>
      </c>
      <c r="AB1600" t="e">
        <f t="shared" si="122"/>
        <v>#REF!</v>
      </c>
      <c r="AC1600" s="18" t="e">
        <f t="shared" si="123"/>
        <v>#REF!</v>
      </c>
      <c r="AD1600" s="19" t="e">
        <f>('Servicos Tomados'!D1600+'Servicos Tomados'!G1600+'Servicos Tomados'!I1600)-AB1600</f>
        <v>#REF!</v>
      </c>
    </row>
    <row r="1601" spans="21:30">
      <c r="U1601" s="1">
        <f>('Servicos Tomados'!B1601*'Servicos Tomados'!A1601)-'Servicos Tomados'!D1601-'Servicos Tomados'!G1601-'Servicos Tomados'!I1601</f>
        <v>0</v>
      </c>
      <c r="V1601" s="16" t="e">
        <f>1-'Servicos Tomados'!#REF!</f>
        <v>#REF!</v>
      </c>
      <c r="W1601" s="17">
        <f t="shared" si="124"/>
        <v>0</v>
      </c>
      <c r="X1601">
        <f>'Servicos Tomados'!K1601*W1601</f>
        <v>0</v>
      </c>
      <c r="Y1601" s="16" t="e">
        <f t="shared" si="120"/>
        <v>#REF!</v>
      </c>
      <c r="Z1601" s="17" t="e">
        <f>Y1601*'Servicos Tomados'!$AG$3</f>
        <v>#REF!</v>
      </c>
      <c r="AA1601" t="e">
        <f t="shared" si="121"/>
        <v>#REF!</v>
      </c>
      <c r="AB1601" t="e">
        <f t="shared" si="122"/>
        <v>#REF!</v>
      </c>
      <c r="AC1601" s="18" t="e">
        <f t="shared" si="123"/>
        <v>#REF!</v>
      </c>
      <c r="AD1601" s="19" t="e">
        <f>('Servicos Tomados'!D1601+'Servicos Tomados'!G1601+'Servicos Tomados'!I1601)-AB1601</f>
        <v>#REF!</v>
      </c>
    </row>
    <row r="1602" spans="21:30">
      <c r="U1602" s="1">
        <f>('Servicos Tomados'!B1602*'Servicos Tomados'!A1602)-'Servicos Tomados'!D1602-'Servicos Tomados'!G1602-'Servicos Tomados'!I1602</f>
        <v>0</v>
      </c>
      <c r="V1602" s="16" t="e">
        <f>1-'Servicos Tomados'!#REF!</f>
        <v>#REF!</v>
      </c>
      <c r="W1602" s="17">
        <f t="shared" si="124"/>
        <v>0</v>
      </c>
      <c r="X1602">
        <f>'Servicos Tomados'!K1602*W1602</f>
        <v>0</v>
      </c>
      <c r="Y1602" s="16" t="e">
        <f t="shared" si="120"/>
        <v>#REF!</v>
      </c>
      <c r="Z1602" s="17" t="e">
        <f>Y1602*'Servicos Tomados'!$AG$3</f>
        <v>#REF!</v>
      </c>
      <c r="AA1602" t="e">
        <f t="shared" si="121"/>
        <v>#REF!</v>
      </c>
      <c r="AB1602" t="e">
        <f t="shared" si="122"/>
        <v>#REF!</v>
      </c>
      <c r="AC1602" s="18" t="e">
        <f t="shared" si="123"/>
        <v>#REF!</v>
      </c>
      <c r="AD1602" s="19" t="e">
        <f>('Servicos Tomados'!D1602+'Servicos Tomados'!G1602+'Servicos Tomados'!I1602)-AB1602</f>
        <v>#REF!</v>
      </c>
    </row>
    <row r="1603" spans="21:30">
      <c r="U1603" s="1">
        <f>('Servicos Tomados'!B1603*'Servicos Tomados'!A1603)-'Servicos Tomados'!D1603-'Servicos Tomados'!G1603-'Servicos Tomados'!I1603</f>
        <v>0</v>
      </c>
      <c r="V1603" s="16" t="e">
        <f>1-'Servicos Tomados'!#REF!</f>
        <v>#REF!</v>
      </c>
      <c r="W1603" s="17">
        <f t="shared" si="124"/>
        <v>0</v>
      </c>
      <c r="X1603">
        <f>'Servicos Tomados'!K1603*W1603</f>
        <v>0</v>
      </c>
      <c r="Y1603" s="16" t="e">
        <f t="shared" si="120"/>
        <v>#REF!</v>
      </c>
      <c r="Z1603" s="17" t="e">
        <f>Y1603*'Servicos Tomados'!$AG$3</f>
        <v>#REF!</v>
      </c>
      <c r="AA1603" t="e">
        <f t="shared" si="121"/>
        <v>#REF!</v>
      </c>
      <c r="AB1603" t="e">
        <f t="shared" si="122"/>
        <v>#REF!</v>
      </c>
      <c r="AC1603" s="18" t="e">
        <f t="shared" si="123"/>
        <v>#REF!</v>
      </c>
      <c r="AD1603" s="19" t="e">
        <f>('Servicos Tomados'!D1603+'Servicos Tomados'!G1603+'Servicos Tomados'!I1603)-AB1603</f>
        <v>#REF!</v>
      </c>
    </row>
    <row r="1604" spans="21:30">
      <c r="U1604" s="1">
        <f>('Servicos Tomados'!B1604*'Servicos Tomados'!A1604)-'Servicos Tomados'!D1604-'Servicos Tomados'!G1604-'Servicos Tomados'!I1604</f>
        <v>0</v>
      </c>
      <c r="V1604" s="16" t="e">
        <f>1-'Servicos Tomados'!#REF!</f>
        <v>#REF!</v>
      </c>
      <c r="W1604" s="17">
        <f t="shared" si="124"/>
        <v>0</v>
      </c>
      <c r="X1604">
        <f>'Servicos Tomados'!K1604*W1604</f>
        <v>0</v>
      </c>
      <c r="Y1604" s="16" t="e">
        <f t="shared" ref="Y1604:Y1667" si="125">V1604</f>
        <v>#REF!</v>
      </c>
      <c r="Z1604" s="17" t="e">
        <f>Y1604*'Servicos Tomados'!$AG$3</f>
        <v>#REF!</v>
      </c>
      <c r="AA1604" t="e">
        <f t="shared" ref="AA1604:AA1667" si="126">U1604*Z1604</f>
        <v>#REF!</v>
      </c>
      <c r="AB1604" t="e">
        <f t="shared" ref="AB1604:AB1667" si="127">X1604+AA1604</f>
        <v>#REF!</v>
      </c>
      <c r="AC1604" s="18" t="e">
        <f t="shared" ref="AC1604:AC1667" si="128">U1604+AB1604</f>
        <v>#REF!</v>
      </c>
      <c r="AD1604" s="19" t="e">
        <f>('Servicos Tomados'!D1604+'Servicos Tomados'!G1604+'Servicos Tomados'!I1604)-AB1604</f>
        <v>#REF!</v>
      </c>
    </row>
    <row r="1605" spans="21:30">
      <c r="U1605" s="1">
        <f>('Servicos Tomados'!B1605*'Servicos Tomados'!A1605)-'Servicos Tomados'!D1605-'Servicos Tomados'!G1605-'Servicos Tomados'!I1605</f>
        <v>0</v>
      </c>
      <c r="V1605" s="16" t="e">
        <f>1-'Servicos Tomados'!#REF!</f>
        <v>#REF!</v>
      </c>
      <c r="W1605" s="17">
        <f t="shared" si="124"/>
        <v>0</v>
      </c>
      <c r="X1605">
        <f>'Servicos Tomados'!K1605*W1605</f>
        <v>0</v>
      </c>
      <c r="Y1605" s="16" t="e">
        <f t="shared" si="125"/>
        <v>#REF!</v>
      </c>
      <c r="Z1605" s="17" t="e">
        <f>Y1605*'Servicos Tomados'!$AG$3</f>
        <v>#REF!</v>
      </c>
      <c r="AA1605" t="e">
        <f t="shared" si="126"/>
        <v>#REF!</v>
      </c>
      <c r="AB1605" t="e">
        <f t="shared" si="127"/>
        <v>#REF!</v>
      </c>
      <c r="AC1605" s="18" t="e">
        <f t="shared" si="128"/>
        <v>#REF!</v>
      </c>
      <c r="AD1605" s="19" t="e">
        <f>('Servicos Tomados'!D1605+'Servicos Tomados'!G1605+'Servicos Tomados'!I1605)-AB1605</f>
        <v>#REF!</v>
      </c>
    </row>
    <row r="1606" spans="21:30">
      <c r="U1606" s="1">
        <f>('Servicos Tomados'!B1606*'Servicos Tomados'!A1606)-'Servicos Tomados'!D1606-'Servicos Tomados'!G1606-'Servicos Tomados'!I1606</f>
        <v>0</v>
      </c>
      <c r="V1606" s="16" t="e">
        <f>1-'Servicos Tomados'!#REF!</f>
        <v>#REF!</v>
      </c>
      <c r="W1606" s="17">
        <f t="shared" si="124"/>
        <v>0</v>
      </c>
      <c r="X1606">
        <f>'Servicos Tomados'!K1606*W1606</f>
        <v>0</v>
      </c>
      <c r="Y1606" s="16" t="e">
        <f t="shared" si="125"/>
        <v>#REF!</v>
      </c>
      <c r="Z1606" s="17" t="e">
        <f>Y1606*'Servicos Tomados'!$AG$3</f>
        <v>#REF!</v>
      </c>
      <c r="AA1606" t="e">
        <f t="shared" si="126"/>
        <v>#REF!</v>
      </c>
      <c r="AB1606" t="e">
        <f t="shared" si="127"/>
        <v>#REF!</v>
      </c>
      <c r="AC1606" s="18" t="e">
        <f t="shared" si="128"/>
        <v>#REF!</v>
      </c>
      <c r="AD1606" s="19" t="e">
        <f>('Servicos Tomados'!D1606+'Servicos Tomados'!G1606+'Servicos Tomados'!I1606)-AB1606</f>
        <v>#REF!</v>
      </c>
    </row>
    <row r="1607" spans="21:30">
      <c r="U1607" s="1">
        <f>('Servicos Tomados'!B1607*'Servicos Tomados'!A1607)-'Servicos Tomados'!D1607-'Servicos Tomados'!G1607-'Servicos Tomados'!I1607</f>
        <v>0</v>
      </c>
      <c r="V1607" s="16" t="e">
        <f>1-'Servicos Tomados'!#REF!</f>
        <v>#REF!</v>
      </c>
      <c r="W1607" s="17">
        <f t="shared" ref="W1607:W1670" si="129">$AL1607*$AL$3</f>
        <v>0</v>
      </c>
      <c r="X1607">
        <f>'Servicos Tomados'!K1607*W1607</f>
        <v>0</v>
      </c>
      <c r="Y1607" s="16" t="e">
        <f t="shared" si="125"/>
        <v>#REF!</v>
      </c>
      <c r="Z1607" s="17" t="e">
        <f>Y1607*'Servicos Tomados'!$AG$3</f>
        <v>#REF!</v>
      </c>
      <c r="AA1607" t="e">
        <f t="shared" si="126"/>
        <v>#REF!</v>
      </c>
      <c r="AB1607" t="e">
        <f t="shared" si="127"/>
        <v>#REF!</v>
      </c>
      <c r="AC1607" s="18" t="e">
        <f t="shared" si="128"/>
        <v>#REF!</v>
      </c>
      <c r="AD1607" s="19" t="e">
        <f>('Servicos Tomados'!D1607+'Servicos Tomados'!G1607+'Servicos Tomados'!I1607)-AB1607</f>
        <v>#REF!</v>
      </c>
    </row>
    <row r="1608" spans="21:30">
      <c r="U1608" s="1">
        <f>('Servicos Tomados'!B1608*'Servicos Tomados'!A1608)-'Servicos Tomados'!D1608-'Servicos Tomados'!G1608-'Servicos Tomados'!I1608</f>
        <v>0</v>
      </c>
      <c r="V1608" s="16" t="e">
        <f>1-'Servicos Tomados'!#REF!</f>
        <v>#REF!</v>
      </c>
      <c r="W1608" s="17">
        <f t="shared" si="129"/>
        <v>0</v>
      </c>
      <c r="X1608">
        <f>'Servicos Tomados'!K1608*W1608</f>
        <v>0</v>
      </c>
      <c r="Y1608" s="16" t="e">
        <f t="shared" si="125"/>
        <v>#REF!</v>
      </c>
      <c r="Z1608" s="17" t="e">
        <f>Y1608*'Servicos Tomados'!$AG$3</f>
        <v>#REF!</v>
      </c>
      <c r="AA1608" t="e">
        <f t="shared" si="126"/>
        <v>#REF!</v>
      </c>
      <c r="AB1608" t="e">
        <f t="shared" si="127"/>
        <v>#REF!</v>
      </c>
      <c r="AC1608" s="18" t="e">
        <f t="shared" si="128"/>
        <v>#REF!</v>
      </c>
      <c r="AD1608" s="19" t="e">
        <f>('Servicos Tomados'!D1608+'Servicos Tomados'!G1608+'Servicos Tomados'!I1608)-AB1608</f>
        <v>#REF!</v>
      </c>
    </row>
    <row r="1609" spans="21:30">
      <c r="U1609" s="1">
        <f>('Servicos Tomados'!B1609*'Servicos Tomados'!A1609)-'Servicos Tomados'!D1609-'Servicos Tomados'!G1609-'Servicos Tomados'!I1609</f>
        <v>0</v>
      </c>
      <c r="V1609" s="16" t="e">
        <f>1-'Servicos Tomados'!#REF!</f>
        <v>#REF!</v>
      </c>
      <c r="W1609" s="17">
        <f t="shared" si="129"/>
        <v>0</v>
      </c>
      <c r="X1609">
        <f>'Servicos Tomados'!K1609*W1609</f>
        <v>0</v>
      </c>
      <c r="Y1609" s="16" t="e">
        <f t="shared" si="125"/>
        <v>#REF!</v>
      </c>
      <c r="Z1609" s="17" t="e">
        <f>Y1609*'Servicos Tomados'!$AG$3</f>
        <v>#REF!</v>
      </c>
      <c r="AA1609" t="e">
        <f t="shared" si="126"/>
        <v>#REF!</v>
      </c>
      <c r="AB1609" t="e">
        <f t="shared" si="127"/>
        <v>#REF!</v>
      </c>
      <c r="AC1609" s="18" t="e">
        <f t="shared" si="128"/>
        <v>#REF!</v>
      </c>
      <c r="AD1609" s="19" t="e">
        <f>('Servicos Tomados'!D1609+'Servicos Tomados'!G1609+'Servicos Tomados'!I1609)-AB1609</f>
        <v>#REF!</v>
      </c>
    </row>
    <row r="1610" spans="21:30">
      <c r="U1610" s="1">
        <f>('Servicos Tomados'!B1610*'Servicos Tomados'!A1610)-'Servicos Tomados'!D1610-'Servicos Tomados'!G1610-'Servicos Tomados'!I1610</f>
        <v>0</v>
      </c>
      <c r="V1610" s="16" t="e">
        <f>1-'Servicos Tomados'!#REF!</f>
        <v>#REF!</v>
      </c>
      <c r="W1610" s="17">
        <f t="shared" si="129"/>
        <v>0</v>
      </c>
      <c r="X1610">
        <f>'Servicos Tomados'!K1610*W1610</f>
        <v>0</v>
      </c>
      <c r="Y1610" s="16" t="e">
        <f t="shared" si="125"/>
        <v>#REF!</v>
      </c>
      <c r="Z1610" s="17" t="e">
        <f>Y1610*'Servicos Tomados'!$AG$3</f>
        <v>#REF!</v>
      </c>
      <c r="AA1610" t="e">
        <f t="shared" si="126"/>
        <v>#REF!</v>
      </c>
      <c r="AB1610" t="e">
        <f t="shared" si="127"/>
        <v>#REF!</v>
      </c>
      <c r="AC1610" s="18" t="e">
        <f t="shared" si="128"/>
        <v>#REF!</v>
      </c>
      <c r="AD1610" s="19" t="e">
        <f>('Servicos Tomados'!D1610+'Servicos Tomados'!G1610+'Servicos Tomados'!I1610)-AB1610</f>
        <v>#REF!</v>
      </c>
    </row>
    <row r="1611" spans="21:30">
      <c r="U1611" s="1">
        <f>('Servicos Tomados'!B1611*'Servicos Tomados'!A1611)-'Servicos Tomados'!D1611-'Servicos Tomados'!G1611-'Servicos Tomados'!I1611</f>
        <v>0</v>
      </c>
      <c r="V1611" s="16" t="e">
        <f>1-'Servicos Tomados'!#REF!</f>
        <v>#REF!</v>
      </c>
      <c r="W1611" s="17">
        <f t="shared" si="129"/>
        <v>0</v>
      </c>
      <c r="X1611">
        <f>'Servicos Tomados'!K1611*W1611</f>
        <v>0</v>
      </c>
      <c r="Y1611" s="16" t="e">
        <f t="shared" si="125"/>
        <v>#REF!</v>
      </c>
      <c r="Z1611" s="17" t="e">
        <f>Y1611*'Servicos Tomados'!$AG$3</f>
        <v>#REF!</v>
      </c>
      <c r="AA1611" t="e">
        <f t="shared" si="126"/>
        <v>#REF!</v>
      </c>
      <c r="AB1611" t="e">
        <f t="shared" si="127"/>
        <v>#REF!</v>
      </c>
      <c r="AC1611" s="18" t="e">
        <f t="shared" si="128"/>
        <v>#REF!</v>
      </c>
      <c r="AD1611" s="19" t="e">
        <f>('Servicos Tomados'!D1611+'Servicos Tomados'!G1611+'Servicos Tomados'!I1611)-AB1611</f>
        <v>#REF!</v>
      </c>
    </row>
    <row r="1612" spans="21:30">
      <c r="U1612" s="1">
        <f>('Servicos Tomados'!B1612*'Servicos Tomados'!A1612)-'Servicos Tomados'!D1612-'Servicos Tomados'!G1612-'Servicos Tomados'!I1612</f>
        <v>0</v>
      </c>
      <c r="V1612" s="16" t="e">
        <f>1-'Servicos Tomados'!#REF!</f>
        <v>#REF!</v>
      </c>
      <c r="W1612" s="17">
        <f t="shared" si="129"/>
        <v>0</v>
      </c>
      <c r="X1612">
        <f>'Servicos Tomados'!K1612*W1612</f>
        <v>0</v>
      </c>
      <c r="Y1612" s="16" t="e">
        <f t="shared" si="125"/>
        <v>#REF!</v>
      </c>
      <c r="Z1612" s="17" t="e">
        <f>Y1612*'Servicos Tomados'!$AG$3</f>
        <v>#REF!</v>
      </c>
      <c r="AA1612" t="e">
        <f t="shared" si="126"/>
        <v>#REF!</v>
      </c>
      <c r="AB1612" t="e">
        <f t="shared" si="127"/>
        <v>#REF!</v>
      </c>
      <c r="AC1612" s="18" t="e">
        <f t="shared" si="128"/>
        <v>#REF!</v>
      </c>
      <c r="AD1612" s="19" t="e">
        <f>('Servicos Tomados'!D1612+'Servicos Tomados'!G1612+'Servicos Tomados'!I1612)-AB1612</f>
        <v>#REF!</v>
      </c>
    </row>
    <row r="1613" spans="21:30">
      <c r="U1613" s="1">
        <f>('Servicos Tomados'!B1613*'Servicos Tomados'!A1613)-'Servicos Tomados'!D1613-'Servicos Tomados'!G1613-'Servicos Tomados'!I1613</f>
        <v>0</v>
      </c>
      <c r="V1613" s="16" t="e">
        <f>1-'Servicos Tomados'!#REF!</f>
        <v>#REF!</v>
      </c>
      <c r="W1613" s="17">
        <f t="shared" si="129"/>
        <v>0</v>
      </c>
      <c r="X1613">
        <f>'Servicos Tomados'!K1613*W1613</f>
        <v>0</v>
      </c>
      <c r="Y1613" s="16" t="e">
        <f t="shared" si="125"/>
        <v>#REF!</v>
      </c>
      <c r="Z1613" s="17" t="e">
        <f>Y1613*'Servicos Tomados'!$AG$3</f>
        <v>#REF!</v>
      </c>
      <c r="AA1613" t="e">
        <f t="shared" si="126"/>
        <v>#REF!</v>
      </c>
      <c r="AB1613" t="e">
        <f t="shared" si="127"/>
        <v>#REF!</v>
      </c>
      <c r="AC1613" s="18" t="e">
        <f t="shared" si="128"/>
        <v>#REF!</v>
      </c>
      <c r="AD1613" s="19" t="e">
        <f>('Servicos Tomados'!D1613+'Servicos Tomados'!G1613+'Servicos Tomados'!I1613)-AB1613</f>
        <v>#REF!</v>
      </c>
    </row>
    <row r="1614" spans="21:30">
      <c r="U1614" s="1">
        <f>('Servicos Tomados'!B1614*'Servicos Tomados'!A1614)-'Servicos Tomados'!D1614-'Servicos Tomados'!G1614-'Servicos Tomados'!I1614</f>
        <v>0</v>
      </c>
      <c r="V1614" s="16" t="e">
        <f>1-'Servicos Tomados'!#REF!</f>
        <v>#REF!</v>
      </c>
      <c r="W1614" s="17">
        <f t="shared" si="129"/>
        <v>0</v>
      </c>
      <c r="X1614">
        <f>'Servicos Tomados'!K1614*W1614</f>
        <v>0</v>
      </c>
      <c r="Y1614" s="16" t="e">
        <f t="shared" si="125"/>
        <v>#REF!</v>
      </c>
      <c r="Z1614" s="17" t="e">
        <f>Y1614*'Servicos Tomados'!$AG$3</f>
        <v>#REF!</v>
      </c>
      <c r="AA1614" t="e">
        <f t="shared" si="126"/>
        <v>#REF!</v>
      </c>
      <c r="AB1614" t="e">
        <f t="shared" si="127"/>
        <v>#REF!</v>
      </c>
      <c r="AC1614" s="18" t="e">
        <f t="shared" si="128"/>
        <v>#REF!</v>
      </c>
      <c r="AD1614" s="19" t="e">
        <f>('Servicos Tomados'!D1614+'Servicos Tomados'!G1614+'Servicos Tomados'!I1614)-AB1614</f>
        <v>#REF!</v>
      </c>
    </row>
    <row r="1615" spans="21:30">
      <c r="U1615" s="1">
        <f>('Servicos Tomados'!B1615*'Servicos Tomados'!A1615)-'Servicos Tomados'!D1615-'Servicos Tomados'!G1615-'Servicos Tomados'!I1615</f>
        <v>0</v>
      </c>
      <c r="V1615" s="16" t="e">
        <f>1-'Servicos Tomados'!#REF!</f>
        <v>#REF!</v>
      </c>
      <c r="W1615" s="17">
        <f t="shared" si="129"/>
        <v>0</v>
      </c>
      <c r="X1615">
        <f>'Servicos Tomados'!K1615*W1615</f>
        <v>0</v>
      </c>
      <c r="Y1615" s="16" t="e">
        <f t="shared" si="125"/>
        <v>#REF!</v>
      </c>
      <c r="Z1615" s="17" t="e">
        <f>Y1615*'Servicos Tomados'!$AG$3</f>
        <v>#REF!</v>
      </c>
      <c r="AA1615" t="e">
        <f t="shared" si="126"/>
        <v>#REF!</v>
      </c>
      <c r="AB1615" t="e">
        <f t="shared" si="127"/>
        <v>#REF!</v>
      </c>
      <c r="AC1615" s="18" t="e">
        <f t="shared" si="128"/>
        <v>#REF!</v>
      </c>
      <c r="AD1615" s="19" t="e">
        <f>('Servicos Tomados'!D1615+'Servicos Tomados'!G1615+'Servicos Tomados'!I1615)-AB1615</f>
        <v>#REF!</v>
      </c>
    </row>
    <row r="1616" spans="21:30">
      <c r="U1616" s="1">
        <f>('Servicos Tomados'!B1616*'Servicos Tomados'!A1616)-'Servicos Tomados'!D1616-'Servicos Tomados'!G1616-'Servicos Tomados'!I1616</f>
        <v>0</v>
      </c>
      <c r="V1616" s="16" t="e">
        <f>1-'Servicos Tomados'!#REF!</f>
        <v>#REF!</v>
      </c>
      <c r="W1616" s="17">
        <f t="shared" si="129"/>
        <v>0</v>
      </c>
      <c r="X1616">
        <f>'Servicos Tomados'!K1616*W1616</f>
        <v>0</v>
      </c>
      <c r="Y1616" s="16" t="e">
        <f t="shared" si="125"/>
        <v>#REF!</v>
      </c>
      <c r="Z1616" s="17" t="e">
        <f>Y1616*'Servicos Tomados'!$AG$3</f>
        <v>#REF!</v>
      </c>
      <c r="AA1616" t="e">
        <f t="shared" si="126"/>
        <v>#REF!</v>
      </c>
      <c r="AB1616" t="e">
        <f t="shared" si="127"/>
        <v>#REF!</v>
      </c>
      <c r="AC1616" s="18" t="e">
        <f t="shared" si="128"/>
        <v>#REF!</v>
      </c>
      <c r="AD1616" s="19" t="e">
        <f>('Servicos Tomados'!D1616+'Servicos Tomados'!G1616+'Servicos Tomados'!I1616)-AB1616</f>
        <v>#REF!</v>
      </c>
    </row>
    <row r="1617" spans="21:30">
      <c r="U1617" s="1">
        <f>('Servicos Tomados'!B1617*'Servicos Tomados'!A1617)-'Servicos Tomados'!D1617-'Servicos Tomados'!G1617-'Servicos Tomados'!I1617</f>
        <v>0</v>
      </c>
      <c r="V1617" s="16" t="e">
        <f>1-'Servicos Tomados'!#REF!</f>
        <v>#REF!</v>
      </c>
      <c r="W1617" s="17">
        <f t="shared" si="129"/>
        <v>0</v>
      </c>
      <c r="X1617">
        <f>'Servicos Tomados'!K1617*W1617</f>
        <v>0</v>
      </c>
      <c r="Y1617" s="16" t="e">
        <f t="shared" si="125"/>
        <v>#REF!</v>
      </c>
      <c r="Z1617" s="17" t="e">
        <f>Y1617*'Servicos Tomados'!$AG$3</f>
        <v>#REF!</v>
      </c>
      <c r="AA1617" t="e">
        <f t="shared" si="126"/>
        <v>#REF!</v>
      </c>
      <c r="AB1617" t="e">
        <f t="shared" si="127"/>
        <v>#REF!</v>
      </c>
      <c r="AC1617" s="18" t="e">
        <f t="shared" si="128"/>
        <v>#REF!</v>
      </c>
      <c r="AD1617" s="19" t="e">
        <f>('Servicos Tomados'!D1617+'Servicos Tomados'!G1617+'Servicos Tomados'!I1617)-AB1617</f>
        <v>#REF!</v>
      </c>
    </row>
    <row r="1618" spans="21:30">
      <c r="U1618" s="1">
        <f>('Servicos Tomados'!B1618*'Servicos Tomados'!A1618)-'Servicos Tomados'!D1618-'Servicos Tomados'!G1618-'Servicos Tomados'!I1618</f>
        <v>0</v>
      </c>
      <c r="V1618" s="16" t="e">
        <f>1-'Servicos Tomados'!#REF!</f>
        <v>#REF!</v>
      </c>
      <c r="W1618" s="17">
        <f t="shared" si="129"/>
        <v>0</v>
      </c>
      <c r="X1618">
        <f>'Servicos Tomados'!K1618*W1618</f>
        <v>0</v>
      </c>
      <c r="Y1618" s="16" t="e">
        <f t="shared" si="125"/>
        <v>#REF!</v>
      </c>
      <c r="Z1618" s="17" t="e">
        <f>Y1618*'Servicos Tomados'!$AG$3</f>
        <v>#REF!</v>
      </c>
      <c r="AA1618" t="e">
        <f t="shared" si="126"/>
        <v>#REF!</v>
      </c>
      <c r="AB1618" t="e">
        <f t="shared" si="127"/>
        <v>#REF!</v>
      </c>
      <c r="AC1618" s="18" t="e">
        <f t="shared" si="128"/>
        <v>#REF!</v>
      </c>
      <c r="AD1618" s="19" t="e">
        <f>('Servicos Tomados'!D1618+'Servicos Tomados'!G1618+'Servicos Tomados'!I1618)-AB1618</f>
        <v>#REF!</v>
      </c>
    </row>
    <row r="1619" spans="21:30">
      <c r="U1619" s="1">
        <f>('Servicos Tomados'!B1619*'Servicos Tomados'!A1619)-'Servicos Tomados'!D1619-'Servicos Tomados'!G1619-'Servicos Tomados'!I1619</f>
        <v>0</v>
      </c>
      <c r="V1619" s="16" t="e">
        <f>1-'Servicos Tomados'!#REF!</f>
        <v>#REF!</v>
      </c>
      <c r="W1619" s="17">
        <f t="shared" si="129"/>
        <v>0</v>
      </c>
      <c r="X1619">
        <f>'Servicos Tomados'!K1619*W1619</f>
        <v>0</v>
      </c>
      <c r="Y1619" s="16" t="e">
        <f t="shared" si="125"/>
        <v>#REF!</v>
      </c>
      <c r="Z1619" s="17" t="e">
        <f>Y1619*'Servicos Tomados'!$AG$3</f>
        <v>#REF!</v>
      </c>
      <c r="AA1619" t="e">
        <f t="shared" si="126"/>
        <v>#REF!</v>
      </c>
      <c r="AB1619" t="e">
        <f t="shared" si="127"/>
        <v>#REF!</v>
      </c>
      <c r="AC1619" s="18" t="e">
        <f t="shared" si="128"/>
        <v>#REF!</v>
      </c>
      <c r="AD1619" s="19" t="e">
        <f>('Servicos Tomados'!D1619+'Servicos Tomados'!G1619+'Servicos Tomados'!I1619)-AB1619</f>
        <v>#REF!</v>
      </c>
    </row>
    <row r="1620" spans="21:30">
      <c r="U1620" s="1">
        <f>('Servicos Tomados'!B1620*'Servicos Tomados'!A1620)-'Servicos Tomados'!D1620-'Servicos Tomados'!G1620-'Servicos Tomados'!I1620</f>
        <v>0</v>
      </c>
      <c r="V1620" s="16" t="e">
        <f>1-'Servicos Tomados'!#REF!</f>
        <v>#REF!</v>
      </c>
      <c r="W1620" s="17">
        <f t="shared" si="129"/>
        <v>0</v>
      </c>
      <c r="X1620">
        <f>'Servicos Tomados'!K1620*W1620</f>
        <v>0</v>
      </c>
      <c r="Y1620" s="16" t="e">
        <f t="shared" si="125"/>
        <v>#REF!</v>
      </c>
      <c r="Z1620" s="17" t="e">
        <f>Y1620*'Servicos Tomados'!$AG$3</f>
        <v>#REF!</v>
      </c>
      <c r="AA1620" t="e">
        <f t="shared" si="126"/>
        <v>#REF!</v>
      </c>
      <c r="AB1620" t="e">
        <f t="shared" si="127"/>
        <v>#REF!</v>
      </c>
      <c r="AC1620" s="18" t="e">
        <f t="shared" si="128"/>
        <v>#REF!</v>
      </c>
      <c r="AD1620" s="19" t="e">
        <f>('Servicos Tomados'!D1620+'Servicos Tomados'!G1620+'Servicos Tomados'!I1620)-AB1620</f>
        <v>#REF!</v>
      </c>
    </row>
    <row r="1621" spans="21:30">
      <c r="U1621" s="1">
        <f>('Servicos Tomados'!B1621*'Servicos Tomados'!A1621)-'Servicos Tomados'!D1621-'Servicos Tomados'!G1621-'Servicos Tomados'!I1621</f>
        <v>0</v>
      </c>
      <c r="V1621" s="16" t="e">
        <f>1-'Servicos Tomados'!#REF!</f>
        <v>#REF!</v>
      </c>
      <c r="W1621" s="17">
        <f t="shared" si="129"/>
        <v>0</v>
      </c>
      <c r="X1621">
        <f>'Servicos Tomados'!K1621*W1621</f>
        <v>0</v>
      </c>
      <c r="Y1621" s="16" t="e">
        <f t="shared" si="125"/>
        <v>#REF!</v>
      </c>
      <c r="Z1621" s="17" t="e">
        <f>Y1621*'Servicos Tomados'!$AG$3</f>
        <v>#REF!</v>
      </c>
      <c r="AA1621" t="e">
        <f t="shared" si="126"/>
        <v>#REF!</v>
      </c>
      <c r="AB1621" t="e">
        <f t="shared" si="127"/>
        <v>#REF!</v>
      </c>
      <c r="AC1621" s="18" t="e">
        <f t="shared" si="128"/>
        <v>#REF!</v>
      </c>
      <c r="AD1621" s="19" t="e">
        <f>('Servicos Tomados'!D1621+'Servicos Tomados'!G1621+'Servicos Tomados'!I1621)-AB1621</f>
        <v>#REF!</v>
      </c>
    </row>
    <row r="1622" spans="21:30">
      <c r="U1622" s="1">
        <f>('Servicos Tomados'!B1622*'Servicos Tomados'!A1622)-'Servicos Tomados'!D1622-'Servicos Tomados'!G1622-'Servicos Tomados'!I1622</f>
        <v>0</v>
      </c>
      <c r="V1622" s="16" t="e">
        <f>1-'Servicos Tomados'!#REF!</f>
        <v>#REF!</v>
      </c>
      <c r="W1622" s="17">
        <f t="shared" si="129"/>
        <v>0</v>
      </c>
      <c r="X1622">
        <f>'Servicos Tomados'!K1622*W1622</f>
        <v>0</v>
      </c>
      <c r="Y1622" s="16" t="e">
        <f t="shared" si="125"/>
        <v>#REF!</v>
      </c>
      <c r="Z1622" s="17" t="e">
        <f>Y1622*'Servicos Tomados'!$AG$3</f>
        <v>#REF!</v>
      </c>
      <c r="AA1622" t="e">
        <f t="shared" si="126"/>
        <v>#REF!</v>
      </c>
      <c r="AB1622" t="e">
        <f t="shared" si="127"/>
        <v>#REF!</v>
      </c>
      <c r="AC1622" s="18" t="e">
        <f t="shared" si="128"/>
        <v>#REF!</v>
      </c>
      <c r="AD1622" s="19" t="e">
        <f>('Servicos Tomados'!D1622+'Servicos Tomados'!G1622+'Servicos Tomados'!I1622)-AB1622</f>
        <v>#REF!</v>
      </c>
    </row>
    <row r="1623" spans="21:30">
      <c r="U1623" s="1">
        <f>('Servicos Tomados'!B1623*'Servicos Tomados'!A1623)-'Servicos Tomados'!D1623-'Servicos Tomados'!G1623-'Servicos Tomados'!I1623</f>
        <v>0</v>
      </c>
      <c r="V1623" s="16" t="e">
        <f>1-'Servicos Tomados'!#REF!</f>
        <v>#REF!</v>
      </c>
      <c r="W1623" s="17">
        <f t="shared" si="129"/>
        <v>0</v>
      </c>
      <c r="X1623">
        <f>'Servicos Tomados'!K1623*W1623</f>
        <v>0</v>
      </c>
      <c r="Y1623" s="16" t="e">
        <f t="shared" si="125"/>
        <v>#REF!</v>
      </c>
      <c r="Z1623" s="17" t="e">
        <f>Y1623*'Servicos Tomados'!$AG$3</f>
        <v>#REF!</v>
      </c>
      <c r="AA1623" t="e">
        <f t="shared" si="126"/>
        <v>#REF!</v>
      </c>
      <c r="AB1623" t="e">
        <f t="shared" si="127"/>
        <v>#REF!</v>
      </c>
      <c r="AC1623" s="18" t="e">
        <f t="shared" si="128"/>
        <v>#REF!</v>
      </c>
      <c r="AD1623" s="19" t="e">
        <f>('Servicos Tomados'!D1623+'Servicos Tomados'!G1623+'Servicos Tomados'!I1623)-AB1623</f>
        <v>#REF!</v>
      </c>
    </row>
    <row r="1624" spans="21:30">
      <c r="U1624" s="1">
        <f>('Servicos Tomados'!B1624*'Servicos Tomados'!A1624)-'Servicos Tomados'!D1624-'Servicos Tomados'!G1624-'Servicos Tomados'!I1624</f>
        <v>0</v>
      </c>
      <c r="V1624" s="16" t="e">
        <f>1-'Servicos Tomados'!#REF!</f>
        <v>#REF!</v>
      </c>
      <c r="W1624" s="17">
        <f t="shared" si="129"/>
        <v>0</v>
      </c>
      <c r="X1624">
        <f>'Servicos Tomados'!K1624*W1624</f>
        <v>0</v>
      </c>
      <c r="Y1624" s="16" t="e">
        <f t="shared" si="125"/>
        <v>#REF!</v>
      </c>
      <c r="Z1624" s="17" t="e">
        <f>Y1624*'Servicos Tomados'!$AG$3</f>
        <v>#REF!</v>
      </c>
      <c r="AA1624" t="e">
        <f t="shared" si="126"/>
        <v>#REF!</v>
      </c>
      <c r="AB1624" t="e">
        <f t="shared" si="127"/>
        <v>#REF!</v>
      </c>
      <c r="AC1624" s="18" t="e">
        <f t="shared" si="128"/>
        <v>#REF!</v>
      </c>
      <c r="AD1624" s="19" t="e">
        <f>('Servicos Tomados'!D1624+'Servicos Tomados'!G1624+'Servicos Tomados'!I1624)-AB1624</f>
        <v>#REF!</v>
      </c>
    </row>
    <row r="1625" spans="21:30">
      <c r="U1625" s="1">
        <f>('Servicos Tomados'!B1625*'Servicos Tomados'!A1625)-'Servicos Tomados'!D1625-'Servicos Tomados'!G1625-'Servicos Tomados'!I1625</f>
        <v>0</v>
      </c>
      <c r="V1625" s="16" t="e">
        <f>1-'Servicos Tomados'!#REF!</f>
        <v>#REF!</v>
      </c>
      <c r="W1625" s="17">
        <f t="shared" si="129"/>
        <v>0</v>
      </c>
      <c r="X1625">
        <f>'Servicos Tomados'!K1625*W1625</f>
        <v>0</v>
      </c>
      <c r="Y1625" s="16" t="e">
        <f t="shared" si="125"/>
        <v>#REF!</v>
      </c>
      <c r="Z1625" s="17" t="e">
        <f>Y1625*'Servicos Tomados'!$AG$3</f>
        <v>#REF!</v>
      </c>
      <c r="AA1625" t="e">
        <f t="shared" si="126"/>
        <v>#REF!</v>
      </c>
      <c r="AB1625" t="e">
        <f t="shared" si="127"/>
        <v>#REF!</v>
      </c>
      <c r="AC1625" s="18" t="e">
        <f t="shared" si="128"/>
        <v>#REF!</v>
      </c>
      <c r="AD1625" s="19" t="e">
        <f>('Servicos Tomados'!D1625+'Servicos Tomados'!G1625+'Servicos Tomados'!I1625)-AB1625</f>
        <v>#REF!</v>
      </c>
    </row>
    <row r="1626" spans="21:30">
      <c r="U1626" s="1">
        <f>('Servicos Tomados'!B1626*'Servicos Tomados'!A1626)-'Servicos Tomados'!D1626-'Servicos Tomados'!G1626-'Servicos Tomados'!I1626</f>
        <v>0</v>
      </c>
      <c r="V1626" s="16" t="e">
        <f>1-'Servicos Tomados'!#REF!</f>
        <v>#REF!</v>
      </c>
      <c r="W1626" s="17">
        <f t="shared" si="129"/>
        <v>0</v>
      </c>
      <c r="X1626">
        <f>'Servicos Tomados'!K1626*W1626</f>
        <v>0</v>
      </c>
      <c r="Y1626" s="16" t="e">
        <f t="shared" si="125"/>
        <v>#REF!</v>
      </c>
      <c r="Z1626" s="17" t="e">
        <f>Y1626*'Servicos Tomados'!$AG$3</f>
        <v>#REF!</v>
      </c>
      <c r="AA1626" t="e">
        <f t="shared" si="126"/>
        <v>#REF!</v>
      </c>
      <c r="AB1626" t="e">
        <f t="shared" si="127"/>
        <v>#REF!</v>
      </c>
      <c r="AC1626" s="18" t="e">
        <f t="shared" si="128"/>
        <v>#REF!</v>
      </c>
      <c r="AD1626" s="19" t="e">
        <f>('Servicos Tomados'!D1626+'Servicos Tomados'!G1626+'Servicos Tomados'!I1626)-AB1626</f>
        <v>#REF!</v>
      </c>
    </row>
    <row r="1627" spans="21:30">
      <c r="U1627" s="1">
        <f>('Servicos Tomados'!B1627*'Servicos Tomados'!A1627)-'Servicos Tomados'!D1627-'Servicos Tomados'!G1627-'Servicos Tomados'!I1627</f>
        <v>0</v>
      </c>
      <c r="V1627" s="16" t="e">
        <f>1-'Servicos Tomados'!#REF!</f>
        <v>#REF!</v>
      </c>
      <c r="W1627" s="17">
        <f t="shared" si="129"/>
        <v>0</v>
      </c>
      <c r="X1627">
        <f>'Servicos Tomados'!K1627*W1627</f>
        <v>0</v>
      </c>
      <c r="Y1627" s="16" t="e">
        <f t="shared" si="125"/>
        <v>#REF!</v>
      </c>
      <c r="Z1627" s="17" t="e">
        <f>Y1627*'Servicos Tomados'!$AG$3</f>
        <v>#REF!</v>
      </c>
      <c r="AA1627" t="e">
        <f t="shared" si="126"/>
        <v>#REF!</v>
      </c>
      <c r="AB1627" t="e">
        <f t="shared" si="127"/>
        <v>#REF!</v>
      </c>
      <c r="AC1627" s="18" t="e">
        <f t="shared" si="128"/>
        <v>#REF!</v>
      </c>
      <c r="AD1627" s="19" t="e">
        <f>('Servicos Tomados'!D1627+'Servicos Tomados'!G1627+'Servicos Tomados'!I1627)-AB1627</f>
        <v>#REF!</v>
      </c>
    </row>
    <row r="1628" spans="21:30">
      <c r="U1628" s="1">
        <f>('Servicos Tomados'!B1628*'Servicos Tomados'!A1628)-'Servicos Tomados'!D1628-'Servicos Tomados'!G1628-'Servicos Tomados'!I1628</f>
        <v>0</v>
      </c>
      <c r="V1628" s="16" t="e">
        <f>1-'Servicos Tomados'!#REF!</f>
        <v>#REF!</v>
      </c>
      <c r="W1628" s="17">
        <f t="shared" si="129"/>
        <v>0</v>
      </c>
      <c r="X1628">
        <f>'Servicos Tomados'!K1628*W1628</f>
        <v>0</v>
      </c>
      <c r="Y1628" s="16" t="e">
        <f t="shared" si="125"/>
        <v>#REF!</v>
      </c>
      <c r="Z1628" s="17" t="e">
        <f>Y1628*'Servicos Tomados'!$AG$3</f>
        <v>#REF!</v>
      </c>
      <c r="AA1628" t="e">
        <f t="shared" si="126"/>
        <v>#REF!</v>
      </c>
      <c r="AB1628" t="e">
        <f t="shared" si="127"/>
        <v>#REF!</v>
      </c>
      <c r="AC1628" s="18" t="e">
        <f t="shared" si="128"/>
        <v>#REF!</v>
      </c>
      <c r="AD1628" s="19" t="e">
        <f>('Servicos Tomados'!D1628+'Servicos Tomados'!G1628+'Servicos Tomados'!I1628)-AB1628</f>
        <v>#REF!</v>
      </c>
    </row>
    <row r="1629" spans="21:30">
      <c r="U1629" s="1">
        <f>('Servicos Tomados'!B1629*'Servicos Tomados'!A1629)-'Servicos Tomados'!D1629-'Servicos Tomados'!G1629-'Servicos Tomados'!I1629</f>
        <v>0</v>
      </c>
      <c r="V1629" s="16" t="e">
        <f>1-'Servicos Tomados'!#REF!</f>
        <v>#REF!</v>
      </c>
      <c r="W1629" s="17">
        <f t="shared" si="129"/>
        <v>0</v>
      </c>
      <c r="X1629">
        <f>'Servicos Tomados'!K1629*W1629</f>
        <v>0</v>
      </c>
      <c r="Y1629" s="16" t="e">
        <f t="shared" si="125"/>
        <v>#REF!</v>
      </c>
      <c r="Z1629" s="17" t="e">
        <f>Y1629*'Servicos Tomados'!$AG$3</f>
        <v>#REF!</v>
      </c>
      <c r="AA1629" t="e">
        <f t="shared" si="126"/>
        <v>#REF!</v>
      </c>
      <c r="AB1629" t="e">
        <f t="shared" si="127"/>
        <v>#REF!</v>
      </c>
      <c r="AC1629" s="18" t="e">
        <f t="shared" si="128"/>
        <v>#REF!</v>
      </c>
      <c r="AD1629" s="19" t="e">
        <f>('Servicos Tomados'!D1629+'Servicos Tomados'!G1629+'Servicos Tomados'!I1629)-AB1629</f>
        <v>#REF!</v>
      </c>
    </row>
    <row r="1630" spans="21:30">
      <c r="U1630" s="1">
        <f>('Servicos Tomados'!B1630*'Servicos Tomados'!A1630)-'Servicos Tomados'!D1630-'Servicos Tomados'!G1630-'Servicos Tomados'!I1630</f>
        <v>0</v>
      </c>
      <c r="V1630" s="16" t="e">
        <f>1-'Servicos Tomados'!#REF!</f>
        <v>#REF!</v>
      </c>
      <c r="W1630" s="17">
        <f t="shared" si="129"/>
        <v>0</v>
      </c>
      <c r="X1630">
        <f>'Servicos Tomados'!K1630*W1630</f>
        <v>0</v>
      </c>
      <c r="Y1630" s="16" t="e">
        <f t="shared" si="125"/>
        <v>#REF!</v>
      </c>
      <c r="Z1630" s="17" t="e">
        <f>Y1630*'Servicos Tomados'!$AG$3</f>
        <v>#REF!</v>
      </c>
      <c r="AA1630" t="e">
        <f t="shared" si="126"/>
        <v>#REF!</v>
      </c>
      <c r="AB1630" t="e">
        <f t="shared" si="127"/>
        <v>#REF!</v>
      </c>
      <c r="AC1630" s="18" t="e">
        <f t="shared" si="128"/>
        <v>#REF!</v>
      </c>
      <c r="AD1630" s="19" t="e">
        <f>('Servicos Tomados'!D1630+'Servicos Tomados'!G1630+'Servicos Tomados'!I1630)-AB1630</f>
        <v>#REF!</v>
      </c>
    </row>
    <row r="1631" spans="21:30">
      <c r="U1631" s="1">
        <f>('Servicos Tomados'!B1631*'Servicos Tomados'!A1631)-'Servicos Tomados'!D1631-'Servicos Tomados'!G1631-'Servicos Tomados'!I1631</f>
        <v>0</v>
      </c>
      <c r="V1631" s="16" t="e">
        <f>1-'Servicos Tomados'!#REF!</f>
        <v>#REF!</v>
      </c>
      <c r="W1631" s="17">
        <f t="shared" si="129"/>
        <v>0</v>
      </c>
      <c r="X1631">
        <f>'Servicos Tomados'!K1631*W1631</f>
        <v>0</v>
      </c>
      <c r="Y1631" s="16" t="e">
        <f t="shared" si="125"/>
        <v>#REF!</v>
      </c>
      <c r="Z1631" s="17" t="e">
        <f>Y1631*'Servicos Tomados'!$AG$3</f>
        <v>#REF!</v>
      </c>
      <c r="AA1631" t="e">
        <f t="shared" si="126"/>
        <v>#REF!</v>
      </c>
      <c r="AB1631" t="e">
        <f t="shared" si="127"/>
        <v>#REF!</v>
      </c>
      <c r="AC1631" s="18" t="e">
        <f t="shared" si="128"/>
        <v>#REF!</v>
      </c>
      <c r="AD1631" s="19" t="e">
        <f>('Servicos Tomados'!D1631+'Servicos Tomados'!G1631+'Servicos Tomados'!I1631)-AB1631</f>
        <v>#REF!</v>
      </c>
    </row>
    <row r="1632" spans="21:30">
      <c r="U1632" s="1">
        <f>('Servicos Tomados'!B1632*'Servicos Tomados'!A1632)-'Servicos Tomados'!D1632-'Servicos Tomados'!G1632-'Servicos Tomados'!I1632</f>
        <v>0</v>
      </c>
      <c r="V1632" s="16" t="e">
        <f>1-'Servicos Tomados'!#REF!</f>
        <v>#REF!</v>
      </c>
      <c r="W1632" s="17">
        <f t="shared" si="129"/>
        <v>0</v>
      </c>
      <c r="X1632">
        <f>'Servicos Tomados'!K1632*W1632</f>
        <v>0</v>
      </c>
      <c r="Y1632" s="16" t="e">
        <f t="shared" si="125"/>
        <v>#REF!</v>
      </c>
      <c r="Z1632" s="17" t="e">
        <f>Y1632*'Servicos Tomados'!$AG$3</f>
        <v>#REF!</v>
      </c>
      <c r="AA1632" t="e">
        <f t="shared" si="126"/>
        <v>#REF!</v>
      </c>
      <c r="AB1632" t="e">
        <f t="shared" si="127"/>
        <v>#REF!</v>
      </c>
      <c r="AC1632" s="18" t="e">
        <f t="shared" si="128"/>
        <v>#REF!</v>
      </c>
      <c r="AD1632" s="19" t="e">
        <f>('Servicos Tomados'!D1632+'Servicos Tomados'!G1632+'Servicos Tomados'!I1632)-AB1632</f>
        <v>#REF!</v>
      </c>
    </row>
    <row r="1633" spans="21:30">
      <c r="U1633" s="1">
        <f>('Servicos Tomados'!B1633*'Servicos Tomados'!A1633)-'Servicos Tomados'!D1633-'Servicos Tomados'!G1633-'Servicos Tomados'!I1633</f>
        <v>0</v>
      </c>
      <c r="V1633" s="16" t="e">
        <f>1-'Servicos Tomados'!#REF!</f>
        <v>#REF!</v>
      </c>
      <c r="W1633" s="17">
        <f t="shared" si="129"/>
        <v>0</v>
      </c>
      <c r="X1633">
        <f>'Servicos Tomados'!K1633*W1633</f>
        <v>0</v>
      </c>
      <c r="Y1633" s="16" t="e">
        <f t="shared" si="125"/>
        <v>#REF!</v>
      </c>
      <c r="Z1633" s="17" t="e">
        <f>Y1633*'Servicos Tomados'!$AG$3</f>
        <v>#REF!</v>
      </c>
      <c r="AA1633" t="e">
        <f t="shared" si="126"/>
        <v>#REF!</v>
      </c>
      <c r="AB1633" t="e">
        <f t="shared" si="127"/>
        <v>#REF!</v>
      </c>
      <c r="AC1633" s="18" t="e">
        <f t="shared" si="128"/>
        <v>#REF!</v>
      </c>
      <c r="AD1633" s="19" t="e">
        <f>('Servicos Tomados'!D1633+'Servicos Tomados'!G1633+'Servicos Tomados'!I1633)-AB1633</f>
        <v>#REF!</v>
      </c>
    </row>
    <row r="1634" spans="21:30">
      <c r="U1634" s="1">
        <f>('Servicos Tomados'!B1634*'Servicos Tomados'!A1634)-'Servicos Tomados'!D1634-'Servicos Tomados'!G1634-'Servicos Tomados'!I1634</f>
        <v>0</v>
      </c>
      <c r="V1634" s="16" t="e">
        <f>1-'Servicos Tomados'!#REF!</f>
        <v>#REF!</v>
      </c>
      <c r="W1634" s="17">
        <f t="shared" si="129"/>
        <v>0</v>
      </c>
      <c r="X1634">
        <f>'Servicos Tomados'!K1634*W1634</f>
        <v>0</v>
      </c>
      <c r="Y1634" s="16" t="e">
        <f t="shared" si="125"/>
        <v>#REF!</v>
      </c>
      <c r="Z1634" s="17" t="e">
        <f>Y1634*'Servicos Tomados'!$AG$3</f>
        <v>#REF!</v>
      </c>
      <c r="AA1634" t="e">
        <f t="shared" si="126"/>
        <v>#REF!</v>
      </c>
      <c r="AB1634" t="e">
        <f t="shared" si="127"/>
        <v>#REF!</v>
      </c>
      <c r="AC1634" s="18" t="e">
        <f t="shared" si="128"/>
        <v>#REF!</v>
      </c>
      <c r="AD1634" s="19" t="e">
        <f>('Servicos Tomados'!D1634+'Servicos Tomados'!G1634+'Servicos Tomados'!I1634)-AB1634</f>
        <v>#REF!</v>
      </c>
    </row>
    <row r="1635" spans="21:30">
      <c r="U1635" s="1">
        <f>('Servicos Tomados'!B1635*'Servicos Tomados'!A1635)-'Servicos Tomados'!D1635-'Servicos Tomados'!G1635-'Servicos Tomados'!I1635</f>
        <v>0</v>
      </c>
      <c r="V1635" s="16" t="e">
        <f>1-'Servicos Tomados'!#REF!</f>
        <v>#REF!</v>
      </c>
      <c r="W1635" s="17">
        <f t="shared" si="129"/>
        <v>0</v>
      </c>
      <c r="X1635">
        <f>'Servicos Tomados'!K1635*W1635</f>
        <v>0</v>
      </c>
      <c r="Y1635" s="16" t="e">
        <f t="shared" si="125"/>
        <v>#REF!</v>
      </c>
      <c r="Z1635" s="17" t="e">
        <f>Y1635*'Servicos Tomados'!$AG$3</f>
        <v>#REF!</v>
      </c>
      <c r="AA1635" t="e">
        <f t="shared" si="126"/>
        <v>#REF!</v>
      </c>
      <c r="AB1635" t="e">
        <f t="shared" si="127"/>
        <v>#REF!</v>
      </c>
      <c r="AC1635" s="18" t="e">
        <f t="shared" si="128"/>
        <v>#REF!</v>
      </c>
      <c r="AD1635" s="19" t="e">
        <f>('Servicos Tomados'!D1635+'Servicos Tomados'!G1635+'Servicos Tomados'!I1635)-AB1635</f>
        <v>#REF!</v>
      </c>
    </row>
    <row r="1636" spans="21:30">
      <c r="U1636" s="1">
        <f>('Servicos Tomados'!B1636*'Servicos Tomados'!A1636)-'Servicos Tomados'!D1636-'Servicos Tomados'!G1636-'Servicos Tomados'!I1636</f>
        <v>0</v>
      </c>
      <c r="V1636" s="16" t="e">
        <f>1-'Servicos Tomados'!#REF!</f>
        <v>#REF!</v>
      </c>
      <c r="W1636" s="17">
        <f t="shared" si="129"/>
        <v>0</v>
      </c>
      <c r="X1636">
        <f>'Servicos Tomados'!K1636*W1636</f>
        <v>0</v>
      </c>
      <c r="Y1636" s="16" t="e">
        <f t="shared" si="125"/>
        <v>#REF!</v>
      </c>
      <c r="Z1636" s="17" t="e">
        <f>Y1636*'Servicos Tomados'!$AG$3</f>
        <v>#REF!</v>
      </c>
      <c r="AA1636" t="e">
        <f t="shared" si="126"/>
        <v>#REF!</v>
      </c>
      <c r="AB1636" t="e">
        <f t="shared" si="127"/>
        <v>#REF!</v>
      </c>
      <c r="AC1636" s="18" t="e">
        <f t="shared" si="128"/>
        <v>#REF!</v>
      </c>
      <c r="AD1636" s="19" t="e">
        <f>('Servicos Tomados'!D1636+'Servicos Tomados'!G1636+'Servicos Tomados'!I1636)-AB1636</f>
        <v>#REF!</v>
      </c>
    </row>
    <row r="1637" spans="21:30">
      <c r="U1637" s="1">
        <f>('Servicos Tomados'!B1637*'Servicos Tomados'!A1637)-'Servicos Tomados'!D1637-'Servicos Tomados'!G1637-'Servicos Tomados'!I1637</f>
        <v>0</v>
      </c>
      <c r="V1637" s="16" t="e">
        <f>1-'Servicos Tomados'!#REF!</f>
        <v>#REF!</v>
      </c>
      <c r="W1637" s="17">
        <f t="shared" si="129"/>
        <v>0</v>
      </c>
      <c r="X1637">
        <f>'Servicos Tomados'!K1637*W1637</f>
        <v>0</v>
      </c>
      <c r="Y1637" s="16" t="e">
        <f t="shared" si="125"/>
        <v>#REF!</v>
      </c>
      <c r="Z1637" s="17" t="e">
        <f>Y1637*'Servicos Tomados'!$AG$3</f>
        <v>#REF!</v>
      </c>
      <c r="AA1637" t="e">
        <f t="shared" si="126"/>
        <v>#REF!</v>
      </c>
      <c r="AB1637" t="e">
        <f t="shared" si="127"/>
        <v>#REF!</v>
      </c>
      <c r="AC1637" s="18" t="e">
        <f t="shared" si="128"/>
        <v>#REF!</v>
      </c>
      <c r="AD1637" s="19" t="e">
        <f>('Servicos Tomados'!D1637+'Servicos Tomados'!G1637+'Servicos Tomados'!I1637)-AB1637</f>
        <v>#REF!</v>
      </c>
    </row>
    <row r="1638" spans="21:30">
      <c r="U1638" s="1">
        <f>('Servicos Tomados'!B1638*'Servicos Tomados'!A1638)-'Servicos Tomados'!D1638-'Servicos Tomados'!G1638-'Servicos Tomados'!I1638</f>
        <v>0</v>
      </c>
      <c r="V1638" s="16" t="e">
        <f>1-'Servicos Tomados'!#REF!</f>
        <v>#REF!</v>
      </c>
      <c r="W1638" s="17">
        <f t="shared" si="129"/>
        <v>0</v>
      </c>
      <c r="X1638">
        <f>'Servicos Tomados'!K1638*W1638</f>
        <v>0</v>
      </c>
      <c r="Y1638" s="16" t="e">
        <f t="shared" si="125"/>
        <v>#REF!</v>
      </c>
      <c r="Z1638" s="17" t="e">
        <f>Y1638*'Servicos Tomados'!$AG$3</f>
        <v>#REF!</v>
      </c>
      <c r="AA1638" t="e">
        <f t="shared" si="126"/>
        <v>#REF!</v>
      </c>
      <c r="AB1638" t="e">
        <f t="shared" si="127"/>
        <v>#REF!</v>
      </c>
      <c r="AC1638" s="18" t="e">
        <f t="shared" si="128"/>
        <v>#REF!</v>
      </c>
      <c r="AD1638" s="19" t="e">
        <f>('Servicos Tomados'!D1638+'Servicos Tomados'!G1638+'Servicos Tomados'!I1638)-AB1638</f>
        <v>#REF!</v>
      </c>
    </row>
    <row r="1639" spans="21:30">
      <c r="U1639" s="1">
        <f>('Servicos Tomados'!B1639*'Servicos Tomados'!A1639)-'Servicos Tomados'!D1639-'Servicos Tomados'!G1639-'Servicos Tomados'!I1639</f>
        <v>0</v>
      </c>
      <c r="V1639" s="16" t="e">
        <f>1-'Servicos Tomados'!#REF!</f>
        <v>#REF!</v>
      </c>
      <c r="W1639" s="17">
        <f t="shared" si="129"/>
        <v>0</v>
      </c>
      <c r="X1639">
        <f>'Servicos Tomados'!K1639*W1639</f>
        <v>0</v>
      </c>
      <c r="Y1639" s="16" t="e">
        <f t="shared" si="125"/>
        <v>#REF!</v>
      </c>
      <c r="Z1639" s="17" t="e">
        <f>Y1639*'Servicos Tomados'!$AG$3</f>
        <v>#REF!</v>
      </c>
      <c r="AA1639" t="e">
        <f t="shared" si="126"/>
        <v>#REF!</v>
      </c>
      <c r="AB1639" t="e">
        <f t="shared" si="127"/>
        <v>#REF!</v>
      </c>
      <c r="AC1639" s="18" t="e">
        <f t="shared" si="128"/>
        <v>#REF!</v>
      </c>
      <c r="AD1639" s="19" t="e">
        <f>('Servicos Tomados'!D1639+'Servicos Tomados'!G1639+'Servicos Tomados'!I1639)-AB1639</f>
        <v>#REF!</v>
      </c>
    </row>
    <row r="1640" spans="21:30">
      <c r="U1640" s="1">
        <f>('Servicos Tomados'!B1640*'Servicos Tomados'!A1640)-'Servicos Tomados'!D1640-'Servicos Tomados'!G1640-'Servicos Tomados'!I1640</f>
        <v>0</v>
      </c>
      <c r="V1640" s="16" t="e">
        <f>1-'Servicos Tomados'!#REF!</f>
        <v>#REF!</v>
      </c>
      <c r="W1640" s="17">
        <f t="shared" si="129"/>
        <v>0</v>
      </c>
      <c r="X1640">
        <f>'Servicos Tomados'!K1640*W1640</f>
        <v>0</v>
      </c>
      <c r="Y1640" s="16" t="e">
        <f t="shared" si="125"/>
        <v>#REF!</v>
      </c>
      <c r="Z1640" s="17" t="e">
        <f>Y1640*'Servicos Tomados'!$AG$3</f>
        <v>#REF!</v>
      </c>
      <c r="AA1640" t="e">
        <f t="shared" si="126"/>
        <v>#REF!</v>
      </c>
      <c r="AB1640" t="e">
        <f t="shared" si="127"/>
        <v>#REF!</v>
      </c>
      <c r="AC1640" s="18" t="e">
        <f t="shared" si="128"/>
        <v>#REF!</v>
      </c>
      <c r="AD1640" s="19" t="e">
        <f>('Servicos Tomados'!D1640+'Servicos Tomados'!G1640+'Servicos Tomados'!I1640)-AB1640</f>
        <v>#REF!</v>
      </c>
    </row>
    <row r="1641" spans="21:30">
      <c r="U1641" s="1">
        <f>('Servicos Tomados'!B1641*'Servicos Tomados'!A1641)-'Servicos Tomados'!D1641-'Servicos Tomados'!G1641-'Servicos Tomados'!I1641</f>
        <v>0</v>
      </c>
      <c r="V1641" s="16" t="e">
        <f>1-'Servicos Tomados'!#REF!</f>
        <v>#REF!</v>
      </c>
      <c r="W1641" s="17">
        <f t="shared" si="129"/>
        <v>0</v>
      </c>
      <c r="X1641">
        <f>'Servicos Tomados'!K1641*W1641</f>
        <v>0</v>
      </c>
      <c r="Y1641" s="16" t="e">
        <f t="shared" si="125"/>
        <v>#REF!</v>
      </c>
      <c r="Z1641" s="17" t="e">
        <f>Y1641*'Servicos Tomados'!$AG$3</f>
        <v>#REF!</v>
      </c>
      <c r="AA1641" t="e">
        <f t="shared" si="126"/>
        <v>#REF!</v>
      </c>
      <c r="AB1641" t="e">
        <f t="shared" si="127"/>
        <v>#REF!</v>
      </c>
      <c r="AC1641" s="18" t="e">
        <f t="shared" si="128"/>
        <v>#REF!</v>
      </c>
      <c r="AD1641" s="19" t="e">
        <f>('Servicos Tomados'!D1641+'Servicos Tomados'!G1641+'Servicos Tomados'!I1641)-AB1641</f>
        <v>#REF!</v>
      </c>
    </row>
    <row r="1642" spans="21:30">
      <c r="U1642" s="1">
        <f>('Servicos Tomados'!B1642*'Servicos Tomados'!A1642)-'Servicos Tomados'!D1642-'Servicos Tomados'!G1642-'Servicos Tomados'!I1642</f>
        <v>0</v>
      </c>
      <c r="V1642" s="16" t="e">
        <f>1-'Servicos Tomados'!#REF!</f>
        <v>#REF!</v>
      </c>
      <c r="W1642" s="17">
        <f t="shared" si="129"/>
        <v>0</v>
      </c>
      <c r="X1642">
        <f>'Servicos Tomados'!K1642*W1642</f>
        <v>0</v>
      </c>
      <c r="Y1642" s="16" t="e">
        <f t="shared" si="125"/>
        <v>#REF!</v>
      </c>
      <c r="Z1642" s="17" t="e">
        <f>Y1642*'Servicos Tomados'!$AG$3</f>
        <v>#REF!</v>
      </c>
      <c r="AA1642" t="e">
        <f t="shared" si="126"/>
        <v>#REF!</v>
      </c>
      <c r="AB1642" t="e">
        <f t="shared" si="127"/>
        <v>#REF!</v>
      </c>
      <c r="AC1642" s="18" t="e">
        <f t="shared" si="128"/>
        <v>#REF!</v>
      </c>
      <c r="AD1642" s="19" t="e">
        <f>('Servicos Tomados'!D1642+'Servicos Tomados'!G1642+'Servicos Tomados'!I1642)-AB1642</f>
        <v>#REF!</v>
      </c>
    </row>
    <row r="1643" spans="21:30">
      <c r="U1643" s="1">
        <f>('Servicos Tomados'!B1643*'Servicos Tomados'!A1643)-'Servicos Tomados'!D1643-'Servicos Tomados'!G1643-'Servicos Tomados'!I1643</f>
        <v>0</v>
      </c>
      <c r="V1643" s="16" t="e">
        <f>1-'Servicos Tomados'!#REF!</f>
        <v>#REF!</v>
      </c>
      <c r="W1643" s="17">
        <f t="shared" si="129"/>
        <v>0</v>
      </c>
      <c r="X1643">
        <f>'Servicos Tomados'!K1643*W1643</f>
        <v>0</v>
      </c>
      <c r="Y1643" s="16" t="e">
        <f t="shared" si="125"/>
        <v>#REF!</v>
      </c>
      <c r="Z1643" s="17" t="e">
        <f>Y1643*'Servicos Tomados'!$AG$3</f>
        <v>#REF!</v>
      </c>
      <c r="AA1643" t="e">
        <f t="shared" si="126"/>
        <v>#REF!</v>
      </c>
      <c r="AB1643" t="e">
        <f t="shared" si="127"/>
        <v>#REF!</v>
      </c>
      <c r="AC1643" s="18" t="e">
        <f t="shared" si="128"/>
        <v>#REF!</v>
      </c>
      <c r="AD1643" s="19" t="e">
        <f>('Servicos Tomados'!D1643+'Servicos Tomados'!G1643+'Servicos Tomados'!I1643)-AB1643</f>
        <v>#REF!</v>
      </c>
    </row>
    <row r="1644" spans="21:30">
      <c r="U1644" s="1">
        <f>('Servicos Tomados'!B1644*'Servicos Tomados'!A1644)-'Servicos Tomados'!D1644-'Servicos Tomados'!G1644-'Servicos Tomados'!I1644</f>
        <v>0</v>
      </c>
      <c r="V1644" s="16" t="e">
        <f>1-'Servicos Tomados'!#REF!</f>
        <v>#REF!</v>
      </c>
      <c r="W1644" s="17">
        <f t="shared" si="129"/>
        <v>0</v>
      </c>
      <c r="X1644">
        <f>'Servicos Tomados'!K1644*W1644</f>
        <v>0</v>
      </c>
      <c r="Y1644" s="16" t="e">
        <f t="shared" si="125"/>
        <v>#REF!</v>
      </c>
      <c r="Z1644" s="17" t="e">
        <f>Y1644*'Servicos Tomados'!$AG$3</f>
        <v>#REF!</v>
      </c>
      <c r="AA1644" t="e">
        <f t="shared" si="126"/>
        <v>#REF!</v>
      </c>
      <c r="AB1644" t="e">
        <f t="shared" si="127"/>
        <v>#REF!</v>
      </c>
      <c r="AC1644" s="18" t="e">
        <f t="shared" si="128"/>
        <v>#REF!</v>
      </c>
      <c r="AD1644" s="19" t="e">
        <f>('Servicos Tomados'!D1644+'Servicos Tomados'!G1644+'Servicos Tomados'!I1644)-AB1644</f>
        <v>#REF!</v>
      </c>
    </row>
    <row r="1645" spans="21:30">
      <c r="U1645" s="1">
        <f>('Servicos Tomados'!B1645*'Servicos Tomados'!A1645)-'Servicos Tomados'!D1645-'Servicos Tomados'!G1645-'Servicos Tomados'!I1645</f>
        <v>0</v>
      </c>
      <c r="V1645" s="16" t="e">
        <f>1-'Servicos Tomados'!#REF!</f>
        <v>#REF!</v>
      </c>
      <c r="W1645" s="17">
        <f t="shared" si="129"/>
        <v>0</v>
      </c>
      <c r="X1645">
        <f>'Servicos Tomados'!K1645*W1645</f>
        <v>0</v>
      </c>
      <c r="Y1645" s="16" t="e">
        <f t="shared" si="125"/>
        <v>#REF!</v>
      </c>
      <c r="Z1645" s="17" t="e">
        <f>Y1645*'Servicos Tomados'!$AG$3</f>
        <v>#REF!</v>
      </c>
      <c r="AA1645" t="e">
        <f t="shared" si="126"/>
        <v>#REF!</v>
      </c>
      <c r="AB1645" t="e">
        <f t="shared" si="127"/>
        <v>#REF!</v>
      </c>
      <c r="AC1645" s="18" t="e">
        <f t="shared" si="128"/>
        <v>#REF!</v>
      </c>
      <c r="AD1645" s="19" t="e">
        <f>('Servicos Tomados'!D1645+'Servicos Tomados'!G1645+'Servicos Tomados'!I1645)-AB1645</f>
        <v>#REF!</v>
      </c>
    </row>
    <row r="1646" spans="21:30">
      <c r="U1646" s="1">
        <f>('Servicos Tomados'!B1646*'Servicos Tomados'!A1646)-'Servicos Tomados'!D1646-'Servicos Tomados'!G1646-'Servicos Tomados'!I1646</f>
        <v>0</v>
      </c>
      <c r="V1646" s="16" t="e">
        <f>1-'Servicos Tomados'!#REF!</f>
        <v>#REF!</v>
      </c>
      <c r="W1646" s="17">
        <f t="shared" si="129"/>
        <v>0</v>
      </c>
      <c r="X1646">
        <f>'Servicos Tomados'!K1646*W1646</f>
        <v>0</v>
      </c>
      <c r="Y1646" s="16" t="e">
        <f t="shared" si="125"/>
        <v>#REF!</v>
      </c>
      <c r="Z1646" s="17" t="e">
        <f>Y1646*'Servicos Tomados'!$AG$3</f>
        <v>#REF!</v>
      </c>
      <c r="AA1646" t="e">
        <f t="shared" si="126"/>
        <v>#REF!</v>
      </c>
      <c r="AB1646" t="e">
        <f t="shared" si="127"/>
        <v>#REF!</v>
      </c>
      <c r="AC1646" s="18" t="e">
        <f t="shared" si="128"/>
        <v>#REF!</v>
      </c>
      <c r="AD1646" s="19" t="e">
        <f>('Servicos Tomados'!D1646+'Servicos Tomados'!G1646+'Servicos Tomados'!I1646)-AB1646</f>
        <v>#REF!</v>
      </c>
    </row>
    <row r="1647" spans="21:30">
      <c r="U1647" s="1">
        <f>('Servicos Tomados'!B1647*'Servicos Tomados'!A1647)-'Servicos Tomados'!D1647-'Servicos Tomados'!G1647-'Servicos Tomados'!I1647</f>
        <v>0</v>
      </c>
      <c r="V1647" s="16" t="e">
        <f>1-'Servicos Tomados'!#REF!</f>
        <v>#REF!</v>
      </c>
      <c r="W1647" s="17">
        <f t="shared" si="129"/>
        <v>0</v>
      </c>
      <c r="X1647">
        <f>'Servicos Tomados'!K1647*W1647</f>
        <v>0</v>
      </c>
      <c r="Y1647" s="16" t="e">
        <f t="shared" si="125"/>
        <v>#REF!</v>
      </c>
      <c r="Z1647" s="17" t="e">
        <f>Y1647*'Servicos Tomados'!$AG$3</f>
        <v>#REF!</v>
      </c>
      <c r="AA1647" t="e">
        <f t="shared" si="126"/>
        <v>#REF!</v>
      </c>
      <c r="AB1647" t="e">
        <f t="shared" si="127"/>
        <v>#REF!</v>
      </c>
      <c r="AC1647" s="18" t="e">
        <f t="shared" si="128"/>
        <v>#REF!</v>
      </c>
      <c r="AD1647" s="19" t="e">
        <f>('Servicos Tomados'!D1647+'Servicos Tomados'!G1647+'Servicos Tomados'!I1647)-AB1647</f>
        <v>#REF!</v>
      </c>
    </row>
    <row r="1648" spans="21:30">
      <c r="U1648" s="1">
        <f>('Servicos Tomados'!B1648*'Servicos Tomados'!A1648)-'Servicos Tomados'!D1648-'Servicos Tomados'!G1648-'Servicos Tomados'!I1648</f>
        <v>0</v>
      </c>
      <c r="V1648" s="16" t="e">
        <f>1-'Servicos Tomados'!#REF!</f>
        <v>#REF!</v>
      </c>
      <c r="W1648" s="17">
        <f t="shared" si="129"/>
        <v>0</v>
      </c>
      <c r="X1648">
        <f>'Servicos Tomados'!K1648*W1648</f>
        <v>0</v>
      </c>
      <c r="Y1648" s="16" t="e">
        <f t="shared" si="125"/>
        <v>#REF!</v>
      </c>
      <c r="Z1648" s="17" t="e">
        <f>Y1648*'Servicos Tomados'!$AG$3</f>
        <v>#REF!</v>
      </c>
      <c r="AA1648" t="e">
        <f t="shared" si="126"/>
        <v>#REF!</v>
      </c>
      <c r="AB1648" t="e">
        <f t="shared" si="127"/>
        <v>#REF!</v>
      </c>
      <c r="AC1648" s="18" t="e">
        <f t="shared" si="128"/>
        <v>#REF!</v>
      </c>
      <c r="AD1648" s="19" t="e">
        <f>('Servicos Tomados'!D1648+'Servicos Tomados'!G1648+'Servicos Tomados'!I1648)-AB1648</f>
        <v>#REF!</v>
      </c>
    </row>
    <row r="1649" spans="21:30">
      <c r="U1649" s="1">
        <f>('Servicos Tomados'!B1649*'Servicos Tomados'!A1649)-'Servicos Tomados'!D1649-'Servicos Tomados'!G1649-'Servicos Tomados'!I1649</f>
        <v>0</v>
      </c>
      <c r="V1649" s="16" t="e">
        <f>1-'Servicos Tomados'!#REF!</f>
        <v>#REF!</v>
      </c>
      <c r="W1649" s="17">
        <f t="shared" si="129"/>
        <v>0</v>
      </c>
      <c r="X1649">
        <f>'Servicos Tomados'!K1649*W1649</f>
        <v>0</v>
      </c>
      <c r="Y1649" s="16" t="e">
        <f t="shared" si="125"/>
        <v>#REF!</v>
      </c>
      <c r="Z1649" s="17" t="e">
        <f>Y1649*'Servicos Tomados'!$AG$3</f>
        <v>#REF!</v>
      </c>
      <c r="AA1649" t="e">
        <f t="shared" si="126"/>
        <v>#REF!</v>
      </c>
      <c r="AB1649" t="e">
        <f t="shared" si="127"/>
        <v>#REF!</v>
      </c>
      <c r="AC1649" s="18" t="e">
        <f t="shared" si="128"/>
        <v>#REF!</v>
      </c>
      <c r="AD1649" s="19" t="e">
        <f>('Servicos Tomados'!D1649+'Servicos Tomados'!G1649+'Servicos Tomados'!I1649)-AB1649</f>
        <v>#REF!</v>
      </c>
    </row>
    <row r="1650" spans="21:30">
      <c r="U1650" s="1">
        <f>('Servicos Tomados'!B1650*'Servicos Tomados'!A1650)-'Servicos Tomados'!D1650-'Servicos Tomados'!G1650-'Servicos Tomados'!I1650</f>
        <v>0</v>
      </c>
      <c r="V1650" s="16" t="e">
        <f>1-'Servicos Tomados'!#REF!</f>
        <v>#REF!</v>
      </c>
      <c r="W1650" s="17">
        <f t="shared" si="129"/>
        <v>0</v>
      </c>
      <c r="X1650">
        <f>'Servicos Tomados'!K1650*W1650</f>
        <v>0</v>
      </c>
      <c r="Y1650" s="16" t="e">
        <f t="shared" si="125"/>
        <v>#REF!</v>
      </c>
      <c r="Z1650" s="17" t="e">
        <f>Y1650*'Servicos Tomados'!$AG$3</f>
        <v>#REF!</v>
      </c>
      <c r="AA1650" t="e">
        <f t="shared" si="126"/>
        <v>#REF!</v>
      </c>
      <c r="AB1650" t="e">
        <f t="shared" si="127"/>
        <v>#REF!</v>
      </c>
      <c r="AC1650" s="18" t="e">
        <f t="shared" si="128"/>
        <v>#REF!</v>
      </c>
      <c r="AD1650" s="19" t="e">
        <f>('Servicos Tomados'!D1650+'Servicos Tomados'!G1650+'Servicos Tomados'!I1650)-AB1650</f>
        <v>#REF!</v>
      </c>
    </row>
    <row r="1651" spans="21:30">
      <c r="U1651" s="1">
        <f>('Servicos Tomados'!B1651*'Servicos Tomados'!A1651)-'Servicos Tomados'!D1651-'Servicos Tomados'!G1651-'Servicos Tomados'!I1651</f>
        <v>0</v>
      </c>
      <c r="V1651" s="16" t="e">
        <f>1-'Servicos Tomados'!#REF!</f>
        <v>#REF!</v>
      </c>
      <c r="W1651" s="17">
        <f t="shared" si="129"/>
        <v>0</v>
      </c>
      <c r="X1651">
        <f>'Servicos Tomados'!K1651*W1651</f>
        <v>0</v>
      </c>
      <c r="Y1651" s="16" t="e">
        <f t="shared" si="125"/>
        <v>#REF!</v>
      </c>
      <c r="Z1651" s="17" t="e">
        <f>Y1651*'Servicos Tomados'!$AG$3</f>
        <v>#REF!</v>
      </c>
      <c r="AA1651" t="e">
        <f t="shared" si="126"/>
        <v>#REF!</v>
      </c>
      <c r="AB1651" t="e">
        <f t="shared" si="127"/>
        <v>#REF!</v>
      </c>
      <c r="AC1651" s="18" t="e">
        <f t="shared" si="128"/>
        <v>#REF!</v>
      </c>
      <c r="AD1651" s="19" t="e">
        <f>('Servicos Tomados'!D1651+'Servicos Tomados'!G1651+'Servicos Tomados'!I1651)-AB1651</f>
        <v>#REF!</v>
      </c>
    </row>
    <row r="1652" spans="21:30">
      <c r="U1652" s="1">
        <f>('Servicos Tomados'!B1652*'Servicos Tomados'!A1652)-'Servicos Tomados'!D1652-'Servicos Tomados'!G1652-'Servicos Tomados'!I1652</f>
        <v>0</v>
      </c>
      <c r="V1652" s="16" t="e">
        <f>1-'Servicos Tomados'!#REF!</f>
        <v>#REF!</v>
      </c>
      <c r="W1652" s="17">
        <f t="shared" si="129"/>
        <v>0</v>
      </c>
      <c r="X1652">
        <f>'Servicos Tomados'!K1652*W1652</f>
        <v>0</v>
      </c>
      <c r="Y1652" s="16" t="e">
        <f t="shared" si="125"/>
        <v>#REF!</v>
      </c>
      <c r="Z1652" s="17" t="e">
        <f>Y1652*'Servicos Tomados'!$AG$3</f>
        <v>#REF!</v>
      </c>
      <c r="AA1652" t="e">
        <f t="shared" si="126"/>
        <v>#REF!</v>
      </c>
      <c r="AB1652" t="e">
        <f t="shared" si="127"/>
        <v>#REF!</v>
      </c>
      <c r="AC1652" s="18" t="e">
        <f t="shared" si="128"/>
        <v>#REF!</v>
      </c>
      <c r="AD1652" s="19" t="e">
        <f>('Servicos Tomados'!D1652+'Servicos Tomados'!G1652+'Servicos Tomados'!I1652)-AB1652</f>
        <v>#REF!</v>
      </c>
    </row>
    <row r="1653" spans="21:30">
      <c r="U1653" s="1">
        <f>('Servicos Tomados'!B1653*'Servicos Tomados'!A1653)-'Servicos Tomados'!D1653-'Servicos Tomados'!G1653-'Servicos Tomados'!I1653</f>
        <v>0</v>
      </c>
      <c r="V1653" s="16" t="e">
        <f>1-'Servicos Tomados'!#REF!</f>
        <v>#REF!</v>
      </c>
      <c r="W1653" s="17">
        <f t="shared" si="129"/>
        <v>0</v>
      </c>
      <c r="X1653">
        <f>'Servicos Tomados'!K1653*W1653</f>
        <v>0</v>
      </c>
      <c r="Y1653" s="16" t="e">
        <f t="shared" si="125"/>
        <v>#REF!</v>
      </c>
      <c r="Z1653" s="17" t="e">
        <f>Y1653*'Servicos Tomados'!$AG$3</f>
        <v>#REF!</v>
      </c>
      <c r="AA1653" t="e">
        <f t="shared" si="126"/>
        <v>#REF!</v>
      </c>
      <c r="AB1653" t="e">
        <f t="shared" si="127"/>
        <v>#REF!</v>
      </c>
      <c r="AC1653" s="18" t="e">
        <f t="shared" si="128"/>
        <v>#REF!</v>
      </c>
      <c r="AD1653" s="19" t="e">
        <f>('Servicos Tomados'!D1653+'Servicos Tomados'!G1653+'Servicos Tomados'!I1653)-AB1653</f>
        <v>#REF!</v>
      </c>
    </row>
    <row r="1654" spans="21:30">
      <c r="U1654" s="1">
        <f>('Servicos Tomados'!B1654*'Servicos Tomados'!A1654)-'Servicos Tomados'!D1654-'Servicos Tomados'!G1654-'Servicos Tomados'!I1654</f>
        <v>0</v>
      </c>
      <c r="V1654" s="16" t="e">
        <f>1-'Servicos Tomados'!#REF!</f>
        <v>#REF!</v>
      </c>
      <c r="W1654" s="17">
        <f t="shared" si="129"/>
        <v>0</v>
      </c>
      <c r="X1654">
        <f>'Servicos Tomados'!K1654*W1654</f>
        <v>0</v>
      </c>
      <c r="Y1654" s="16" t="e">
        <f t="shared" si="125"/>
        <v>#REF!</v>
      </c>
      <c r="Z1654" s="17" t="e">
        <f>Y1654*'Servicos Tomados'!$AG$3</f>
        <v>#REF!</v>
      </c>
      <c r="AA1654" t="e">
        <f t="shared" si="126"/>
        <v>#REF!</v>
      </c>
      <c r="AB1654" t="e">
        <f t="shared" si="127"/>
        <v>#REF!</v>
      </c>
      <c r="AC1654" s="18" t="e">
        <f t="shared" si="128"/>
        <v>#REF!</v>
      </c>
      <c r="AD1654" s="19" t="e">
        <f>('Servicos Tomados'!D1654+'Servicos Tomados'!G1654+'Servicos Tomados'!I1654)-AB1654</f>
        <v>#REF!</v>
      </c>
    </row>
    <row r="1655" spans="21:30">
      <c r="U1655" s="1">
        <f>('Servicos Tomados'!B1655*'Servicos Tomados'!A1655)-'Servicos Tomados'!D1655-'Servicos Tomados'!G1655-'Servicos Tomados'!I1655</f>
        <v>0</v>
      </c>
      <c r="V1655" s="16" t="e">
        <f>1-'Servicos Tomados'!#REF!</f>
        <v>#REF!</v>
      </c>
      <c r="W1655" s="17">
        <f t="shared" si="129"/>
        <v>0</v>
      </c>
      <c r="X1655">
        <f>'Servicos Tomados'!K1655*W1655</f>
        <v>0</v>
      </c>
      <c r="Y1655" s="16" t="e">
        <f t="shared" si="125"/>
        <v>#REF!</v>
      </c>
      <c r="Z1655" s="17" t="e">
        <f>Y1655*'Servicos Tomados'!$AG$3</f>
        <v>#REF!</v>
      </c>
      <c r="AA1655" t="e">
        <f t="shared" si="126"/>
        <v>#REF!</v>
      </c>
      <c r="AB1655" t="e">
        <f t="shared" si="127"/>
        <v>#REF!</v>
      </c>
      <c r="AC1655" s="18" t="e">
        <f t="shared" si="128"/>
        <v>#REF!</v>
      </c>
      <c r="AD1655" s="19" t="e">
        <f>('Servicos Tomados'!D1655+'Servicos Tomados'!G1655+'Servicos Tomados'!I1655)-AB1655</f>
        <v>#REF!</v>
      </c>
    </row>
    <row r="1656" spans="21:30">
      <c r="U1656" s="1">
        <f>('Servicos Tomados'!B1656*'Servicos Tomados'!A1656)-'Servicos Tomados'!D1656-'Servicos Tomados'!G1656-'Servicos Tomados'!I1656</f>
        <v>0</v>
      </c>
      <c r="V1656" s="16" t="e">
        <f>1-'Servicos Tomados'!#REF!</f>
        <v>#REF!</v>
      </c>
      <c r="W1656" s="17">
        <f t="shared" si="129"/>
        <v>0</v>
      </c>
      <c r="X1656">
        <f>'Servicos Tomados'!K1656*W1656</f>
        <v>0</v>
      </c>
      <c r="Y1656" s="16" t="e">
        <f t="shared" si="125"/>
        <v>#REF!</v>
      </c>
      <c r="Z1656" s="17" t="e">
        <f>Y1656*'Servicos Tomados'!$AG$3</f>
        <v>#REF!</v>
      </c>
      <c r="AA1656" t="e">
        <f t="shared" si="126"/>
        <v>#REF!</v>
      </c>
      <c r="AB1656" t="e">
        <f t="shared" si="127"/>
        <v>#REF!</v>
      </c>
      <c r="AC1656" s="18" t="e">
        <f t="shared" si="128"/>
        <v>#REF!</v>
      </c>
      <c r="AD1656" s="19" t="e">
        <f>('Servicos Tomados'!D1656+'Servicos Tomados'!G1656+'Servicos Tomados'!I1656)-AB1656</f>
        <v>#REF!</v>
      </c>
    </row>
    <row r="1657" spans="21:30">
      <c r="U1657" s="1">
        <f>('Servicos Tomados'!B1657*'Servicos Tomados'!A1657)-'Servicos Tomados'!D1657-'Servicos Tomados'!G1657-'Servicos Tomados'!I1657</f>
        <v>0</v>
      </c>
      <c r="V1657" s="16" t="e">
        <f>1-'Servicos Tomados'!#REF!</f>
        <v>#REF!</v>
      </c>
      <c r="W1657" s="17">
        <f t="shared" si="129"/>
        <v>0</v>
      </c>
      <c r="X1657">
        <f>'Servicos Tomados'!K1657*W1657</f>
        <v>0</v>
      </c>
      <c r="Y1657" s="16" t="e">
        <f t="shared" si="125"/>
        <v>#REF!</v>
      </c>
      <c r="Z1657" s="17" t="e">
        <f>Y1657*'Servicos Tomados'!$AG$3</f>
        <v>#REF!</v>
      </c>
      <c r="AA1657" t="e">
        <f t="shared" si="126"/>
        <v>#REF!</v>
      </c>
      <c r="AB1657" t="e">
        <f t="shared" si="127"/>
        <v>#REF!</v>
      </c>
      <c r="AC1657" s="18" t="e">
        <f t="shared" si="128"/>
        <v>#REF!</v>
      </c>
      <c r="AD1657" s="19" t="e">
        <f>('Servicos Tomados'!D1657+'Servicos Tomados'!G1657+'Servicos Tomados'!I1657)-AB1657</f>
        <v>#REF!</v>
      </c>
    </row>
    <row r="1658" spans="21:30">
      <c r="U1658" s="1">
        <f>('Servicos Tomados'!B1658*'Servicos Tomados'!A1658)-'Servicos Tomados'!D1658-'Servicos Tomados'!G1658-'Servicos Tomados'!I1658</f>
        <v>0</v>
      </c>
      <c r="V1658" s="16" t="e">
        <f>1-'Servicos Tomados'!#REF!</f>
        <v>#REF!</v>
      </c>
      <c r="W1658" s="17">
        <f t="shared" si="129"/>
        <v>0</v>
      </c>
      <c r="X1658">
        <f>'Servicos Tomados'!K1658*W1658</f>
        <v>0</v>
      </c>
      <c r="Y1658" s="16" t="e">
        <f t="shared" si="125"/>
        <v>#REF!</v>
      </c>
      <c r="Z1658" s="17" t="e">
        <f>Y1658*'Servicos Tomados'!$AG$3</f>
        <v>#REF!</v>
      </c>
      <c r="AA1658" t="e">
        <f t="shared" si="126"/>
        <v>#REF!</v>
      </c>
      <c r="AB1658" t="e">
        <f t="shared" si="127"/>
        <v>#REF!</v>
      </c>
      <c r="AC1658" s="18" t="e">
        <f t="shared" si="128"/>
        <v>#REF!</v>
      </c>
      <c r="AD1658" s="19" t="e">
        <f>('Servicos Tomados'!D1658+'Servicos Tomados'!G1658+'Servicos Tomados'!I1658)-AB1658</f>
        <v>#REF!</v>
      </c>
    </row>
    <row r="1659" spans="21:30">
      <c r="U1659" s="1">
        <f>('Servicos Tomados'!B1659*'Servicos Tomados'!A1659)-'Servicos Tomados'!D1659-'Servicos Tomados'!G1659-'Servicos Tomados'!I1659</f>
        <v>0</v>
      </c>
      <c r="V1659" s="16" t="e">
        <f>1-'Servicos Tomados'!#REF!</f>
        <v>#REF!</v>
      </c>
      <c r="W1659" s="17">
        <f t="shared" si="129"/>
        <v>0</v>
      </c>
      <c r="X1659">
        <f>'Servicos Tomados'!K1659*W1659</f>
        <v>0</v>
      </c>
      <c r="Y1659" s="16" t="e">
        <f t="shared" si="125"/>
        <v>#REF!</v>
      </c>
      <c r="Z1659" s="17" t="e">
        <f>Y1659*'Servicos Tomados'!$AG$3</f>
        <v>#REF!</v>
      </c>
      <c r="AA1659" t="e">
        <f t="shared" si="126"/>
        <v>#REF!</v>
      </c>
      <c r="AB1659" t="e">
        <f t="shared" si="127"/>
        <v>#REF!</v>
      </c>
      <c r="AC1659" s="18" t="e">
        <f t="shared" si="128"/>
        <v>#REF!</v>
      </c>
      <c r="AD1659" s="19" t="e">
        <f>('Servicos Tomados'!D1659+'Servicos Tomados'!G1659+'Servicos Tomados'!I1659)-AB1659</f>
        <v>#REF!</v>
      </c>
    </row>
    <row r="1660" spans="21:30">
      <c r="U1660" s="1">
        <f>('Servicos Tomados'!B1660*'Servicos Tomados'!A1660)-'Servicos Tomados'!D1660-'Servicos Tomados'!G1660-'Servicos Tomados'!I1660</f>
        <v>0</v>
      </c>
      <c r="V1660" s="16" t="e">
        <f>1-'Servicos Tomados'!#REF!</f>
        <v>#REF!</v>
      </c>
      <c r="W1660" s="17">
        <f t="shared" si="129"/>
        <v>0</v>
      </c>
      <c r="X1660">
        <f>'Servicos Tomados'!K1660*W1660</f>
        <v>0</v>
      </c>
      <c r="Y1660" s="16" t="e">
        <f t="shared" si="125"/>
        <v>#REF!</v>
      </c>
      <c r="Z1660" s="17" t="e">
        <f>Y1660*'Servicos Tomados'!$AG$3</f>
        <v>#REF!</v>
      </c>
      <c r="AA1660" t="e">
        <f t="shared" si="126"/>
        <v>#REF!</v>
      </c>
      <c r="AB1660" t="e">
        <f t="shared" si="127"/>
        <v>#REF!</v>
      </c>
      <c r="AC1660" s="18" t="e">
        <f t="shared" si="128"/>
        <v>#REF!</v>
      </c>
      <c r="AD1660" s="19" t="e">
        <f>('Servicos Tomados'!D1660+'Servicos Tomados'!G1660+'Servicos Tomados'!I1660)-AB1660</f>
        <v>#REF!</v>
      </c>
    </row>
    <row r="1661" spans="21:30">
      <c r="U1661" s="1">
        <f>('Servicos Tomados'!B1661*'Servicos Tomados'!A1661)-'Servicos Tomados'!D1661-'Servicos Tomados'!G1661-'Servicos Tomados'!I1661</f>
        <v>0</v>
      </c>
      <c r="V1661" s="16" t="e">
        <f>1-'Servicos Tomados'!#REF!</f>
        <v>#REF!</v>
      </c>
      <c r="W1661" s="17">
        <f t="shared" si="129"/>
        <v>0</v>
      </c>
      <c r="X1661">
        <f>'Servicos Tomados'!K1661*W1661</f>
        <v>0</v>
      </c>
      <c r="Y1661" s="16" t="e">
        <f t="shared" si="125"/>
        <v>#REF!</v>
      </c>
      <c r="Z1661" s="17" t="e">
        <f>Y1661*'Servicos Tomados'!$AG$3</f>
        <v>#REF!</v>
      </c>
      <c r="AA1661" t="e">
        <f t="shared" si="126"/>
        <v>#REF!</v>
      </c>
      <c r="AB1661" t="e">
        <f t="shared" si="127"/>
        <v>#REF!</v>
      </c>
      <c r="AC1661" s="18" t="e">
        <f t="shared" si="128"/>
        <v>#REF!</v>
      </c>
      <c r="AD1661" s="19" t="e">
        <f>('Servicos Tomados'!D1661+'Servicos Tomados'!G1661+'Servicos Tomados'!I1661)-AB1661</f>
        <v>#REF!</v>
      </c>
    </row>
    <row r="1662" spans="21:30">
      <c r="U1662" s="1">
        <f>('Servicos Tomados'!B1662*'Servicos Tomados'!A1662)-'Servicos Tomados'!D1662-'Servicos Tomados'!G1662-'Servicos Tomados'!I1662</f>
        <v>0</v>
      </c>
      <c r="V1662" s="16" t="e">
        <f>1-'Servicos Tomados'!#REF!</f>
        <v>#REF!</v>
      </c>
      <c r="W1662" s="17">
        <f t="shared" si="129"/>
        <v>0</v>
      </c>
      <c r="X1662">
        <f>'Servicos Tomados'!K1662*W1662</f>
        <v>0</v>
      </c>
      <c r="Y1662" s="16" t="e">
        <f t="shared" si="125"/>
        <v>#REF!</v>
      </c>
      <c r="Z1662" s="17" t="e">
        <f>Y1662*'Servicos Tomados'!$AG$3</f>
        <v>#REF!</v>
      </c>
      <c r="AA1662" t="e">
        <f t="shared" si="126"/>
        <v>#REF!</v>
      </c>
      <c r="AB1662" t="e">
        <f t="shared" si="127"/>
        <v>#REF!</v>
      </c>
      <c r="AC1662" s="18" t="e">
        <f t="shared" si="128"/>
        <v>#REF!</v>
      </c>
      <c r="AD1662" s="19" t="e">
        <f>('Servicos Tomados'!D1662+'Servicos Tomados'!G1662+'Servicos Tomados'!I1662)-AB1662</f>
        <v>#REF!</v>
      </c>
    </row>
    <row r="1663" spans="21:30">
      <c r="U1663" s="1">
        <f>('Servicos Tomados'!B1663*'Servicos Tomados'!A1663)-'Servicos Tomados'!D1663-'Servicos Tomados'!G1663-'Servicos Tomados'!I1663</f>
        <v>0</v>
      </c>
      <c r="V1663" s="16" t="e">
        <f>1-'Servicos Tomados'!#REF!</f>
        <v>#REF!</v>
      </c>
      <c r="W1663" s="17">
        <f t="shared" si="129"/>
        <v>0</v>
      </c>
      <c r="X1663">
        <f>'Servicos Tomados'!K1663*W1663</f>
        <v>0</v>
      </c>
      <c r="Y1663" s="16" t="e">
        <f t="shared" si="125"/>
        <v>#REF!</v>
      </c>
      <c r="Z1663" s="17" t="e">
        <f>Y1663*'Servicos Tomados'!$AG$3</f>
        <v>#REF!</v>
      </c>
      <c r="AA1663" t="e">
        <f t="shared" si="126"/>
        <v>#REF!</v>
      </c>
      <c r="AB1663" t="e">
        <f t="shared" si="127"/>
        <v>#REF!</v>
      </c>
      <c r="AC1663" s="18" t="e">
        <f t="shared" si="128"/>
        <v>#REF!</v>
      </c>
      <c r="AD1663" s="19" t="e">
        <f>('Servicos Tomados'!D1663+'Servicos Tomados'!G1663+'Servicos Tomados'!I1663)-AB1663</f>
        <v>#REF!</v>
      </c>
    </row>
    <row r="1664" spans="21:30">
      <c r="U1664" s="1">
        <f>('Servicos Tomados'!B1664*'Servicos Tomados'!A1664)-'Servicos Tomados'!D1664-'Servicos Tomados'!G1664-'Servicos Tomados'!I1664</f>
        <v>0</v>
      </c>
      <c r="V1664" s="16" t="e">
        <f>1-'Servicos Tomados'!#REF!</f>
        <v>#REF!</v>
      </c>
      <c r="W1664" s="17">
        <f t="shared" si="129"/>
        <v>0</v>
      </c>
      <c r="X1664">
        <f>'Servicos Tomados'!K1664*W1664</f>
        <v>0</v>
      </c>
      <c r="Y1664" s="16" t="e">
        <f t="shared" si="125"/>
        <v>#REF!</v>
      </c>
      <c r="Z1664" s="17" t="e">
        <f>Y1664*'Servicos Tomados'!$AG$3</f>
        <v>#REF!</v>
      </c>
      <c r="AA1664" t="e">
        <f t="shared" si="126"/>
        <v>#REF!</v>
      </c>
      <c r="AB1664" t="e">
        <f t="shared" si="127"/>
        <v>#REF!</v>
      </c>
      <c r="AC1664" s="18" t="e">
        <f t="shared" si="128"/>
        <v>#REF!</v>
      </c>
      <c r="AD1664" s="19" t="e">
        <f>('Servicos Tomados'!D1664+'Servicos Tomados'!G1664+'Servicos Tomados'!I1664)-AB1664</f>
        <v>#REF!</v>
      </c>
    </row>
    <row r="1665" spans="21:30">
      <c r="U1665" s="1">
        <f>('Servicos Tomados'!B1665*'Servicos Tomados'!A1665)-'Servicos Tomados'!D1665-'Servicos Tomados'!G1665-'Servicos Tomados'!I1665</f>
        <v>0</v>
      </c>
      <c r="V1665" s="16" t="e">
        <f>1-'Servicos Tomados'!#REF!</f>
        <v>#REF!</v>
      </c>
      <c r="W1665" s="17">
        <f t="shared" si="129"/>
        <v>0</v>
      </c>
      <c r="X1665">
        <f>'Servicos Tomados'!K1665*W1665</f>
        <v>0</v>
      </c>
      <c r="Y1665" s="16" t="e">
        <f t="shared" si="125"/>
        <v>#REF!</v>
      </c>
      <c r="Z1665" s="17" t="e">
        <f>Y1665*'Servicos Tomados'!$AG$3</f>
        <v>#REF!</v>
      </c>
      <c r="AA1665" t="e">
        <f t="shared" si="126"/>
        <v>#REF!</v>
      </c>
      <c r="AB1665" t="e">
        <f t="shared" si="127"/>
        <v>#REF!</v>
      </c>
      <c r="AC1665" s="18" t="e">
        <f t="shared" si="128"/>
        <v>#REF!</v>
      </c>
      <c r="AD1665" s="19" t="e">
        <f>('Servicos Tomados'!D1665+'Servicos Tomados'!G1665+'Servicos Tomados'!I1665)-AB1665</f>
        <v>#REF!</v>
      </c>
    </row>
    <row r="1666" spans="21:30">
      <c r="U1666" s="1">
        <f>('Servicos Tomados'!B1666*'Servicos Tomados'!A1666)-'Servicos Tomados'!D1666-'Servicos Tomados'!G1666-'Servicos Tomados'!I1666</f>
        <v>0</v>
      </c>
      <c r="V1666" s="16" t="e">
        <f>1-'Servicos Tomados'!#REF!</f>
        <v>#REF!</v>
      </c>
      <c r="W1666" s="17">
        <f t="shared" si="129"/>
        <v>0</v>
      </c>
      <c r="X1666">
        <f>'Servicos Tomados'!K1666*W1666</f>
        <v>0</v>
      </c>
      <c r="Y1666" s="16" t="e">
        <f t="shared" si="125"/>
        <v>#REF!</v>
      </c>
      <c r="Z1666" s="17" t="e">
        <f>Y1666*'Servicos Tomados'!$AG$3</f>
        <v>#REF!</v>
      </c>
      <c r="AA1666" t="e">
        <f t="shared" si="126"/>
        <v>#REF!</v>
      </c>
      <c r="AB1666" t="e">
        <f t="shared" si="127"/>
        <v>#REF!</v>
      </c>
      <c r="AC1666" s="18" t="e">
        <f t="shared" si="128"/>
        <v>#REF!</v>
      </c>
      <c r="AD1666" s="19" t="e">
        <f>('Servicos Tomados'!D1666+'Servicos Tomados'!G1666+'Servicos Tomados'!I1666)-AB1666</f>
        <v>#REF!</v>
      </c>
    </row>
    <row r="1667" spans="21:30">
      <c r="U1667" s="1">
        <f>('Servicos Tomados'!B1667*'Servicos Tomados'!A1667)-'Servicos Tomados'!D1667-'Servicos Tomados'!G1667-'Servicos Tomados'!I1667</f>
        <v>0</v>
      </c>
      <c r="V1667" s="16" t="e">
        <f>1-'Servicos Tomados'!#REF!</f>
        <v>#REF!</v>
      </c>
      <c r="W1667" s="17">
        <f t="shared" si="129"/>
        <v>0</v>
      </c>
      <c r="X1667">
        <f>'Servicos Tomados'!K1667*W1667</f>
        <v>0</v>
      </c>
      <c r="Y1667" s="16" t="e">
        <f t="shared" si="125"/>
        <v>#REF!</v>
      </c>
      <c r="Z1667" s="17" t="e">
        <f>Y1667*'Servicos Tomados'!$AG$3</f>
        <v>#REF!</v>
      </c>
      <c r="AA1667" t="e">
        <f t="shared" si="126"/>
        <v>#REF!</v>
      </c>
      <c r="AB1667" t="e">
        <f t="shared" si="127"/>
        <v>#REF!</v>
      </c>
      <c r="AC1667" s="18" t="e">
        <f t="shared" si="128"/>
        <v>#REF!</v>
      </c>
      <c r="AD1667" s="19" t="e">
        <f>('Servicos Tomados'!D1667+'Servicos Tomados'!G1667+'Servicos Tomados'!I1667)-AB1667</f>
        <v>#REF!</v>
      </c>
    </row>
    <row r="1668" spans="21:30">
      <c r="U1668" s="1">
        <f>('Servicos Tomados'!B1668*'Servicos Tomados'!A1668)-'Servicos Tomados'!D1668-'Servicos Tomados'!G1668-'Servicos Tomados'!I1668</f>
        <v>0</v>
      </c>
      <c r="V1668" s="16" t="e">
        <f>1-'Servicos Tomados'!#REF!</f>
        <v>#REF!</v>
      </c>
      <c r="W1668" s="17">
        <f t="shared" si="129"/>
        <v>0</v>
      </c>
      <c r="X1668">
        <f>'Servicos Tomados'!K1668*W1668</f>
        <v>0</v>
      </c>
      <c r="Y1668" s="16" t="e">
        <f t="shared" ref="Y1668:Y1731" si="130">V1668</f>
        <v>#REF!</v>
      </c>
      <c r="Z1668" s="17" t="e">
        <f>Y1668*'Servicos Tomados'!$AG$3</f>
        <v>#REF!</v>
      </c>
      <c r="AA1668" t="e">
        <f t="shared" ref="AA1668:AA1731" si="131">U1668*Z1668</f>
        <v>#REF!</v>
      </c>
      <c r="AB1668" t="e">
        <f t="shared" ref="AB1668:AB1731" si="132">X1668+AA1668</f>
        <v>#REF!</v>
      </c>
      <c r="AC1668" s="18" t="e">
        <f t="shared" ref="AC1668:AC1731" si="133">U1668+AB1668</f>
        <v>#REF!</v>
      </c>
      <c r="AD1668" s="19" t="e">
        <f>('Servicos Tomados'!D1668+'Servicos Tomados'!G1668+'Servicos Tomados'!I1668)-AB1668</f>
        <v>#REF!</v>
      </c>
    </row>
    <row r="1669" spans="21:30">
      <c r="U1669" s="1">
        <f>('Servicos Tomados'!B1669*'Servicos Tomados'!A1669)-'Servicos Tomados'!D1669-'Servicos Tomados'!G1669-'Servicos Tomados'!I1669</f>
        <v>0</v>
      </c>
      <c r="V1669" s="16" t="e">
        <f>1-'Servicos Tomados'!#REF!</f>
        <v>#REF!</v>
      </c>
      <c r="W1669" s="17">
        <f t="shared" si="129"/>
        <v>0</v>
      </c>
      <c r="X1669">
        <f>'Servicos Tomados'!K1669*W1669</f>
        <v>0</v>
      </c>
      <c r="Y1669" s="16" t="e">
        <f t="shared" si="130"/>
        <v>#REF!</v>
      </c>
      <c r="Z1669" s="17" t="e">
        <f>Y1669*'Servicos Tomados'!$AG$3</f>
        <v>#REF!</v>
      </c>
      <c r="AA1669" t="e">
        <f t="shared" si="131"/>
        <v>#REF!</v>
      </c>
      <c r="AB1669" t="e">
        <f t="shared" si="132"/>
        <v>#REF!</v>
      </c>
      <c r="AC1669" s="18" t="e">
        <f t="shared" si="133"/>
        <v>#REF!</v>
      </c>
      <c r="AD1669" s="19" t="e">
        <f>('Servicos Tomados'!D1669+'Servicos Tomados'!G1669+'Servicos Tomados'!I1669)-AB1669</f>
        <v>#REF!</v>
      </c>
    </row>
    <row r="1670" spans="21:30">
      <c r="U1670" s="1">
        <f>('Servicos Tomados'!B1670*'Servicos Tomados'!A1670)-'Servicos Tomados'!D1670-'Servicos Tomados'!G1670-'Servicos Tomados'!I1670</f>
        <v>0</v>
      </c>
      <c r="V1670" s="16" t="e">
        <f>1-'Servicos Tomados'!#REF!</f>
        <v>#REF!</v>
      </c>
      <c r="W1670" s="17">
        <f t="shared" si="129"/>
        <v>0</v>
      </c>
      <c r="X1670">
        <f>'Servicos Tomados'!K1670*W1670</f>
        <v>0</v>
      </c>
      <c r="Y1670" s="16" t="e">
        <f t="shared" si="130"/>
        <v>#REF!</v>
      </c>
      <c r="Z1670" s="17" t="e">
        <f>Y1670*'Servicos Tomados'!$AG$3</f>
        <v>#REF!</v>
      </c>
      <c r="AA1670" t="e">
        <f t="shared" si="131"/>
        <v>#REF!</v>
      </c>
      <c r="AB1670" t="e">
        <f t="shared" si="132"/>
        <v>#REF!</v>
      </c>
      <c r="AC1670" s="18" t="e">
        <f t="shared" si="133"/>
        <v>#REF!</v>
      </c>
      <c r="AD1670" s="19" t="e">
        <f>('Servicos Tomados'!D1670+'Servicos Tomados'!G1670+'Servicos Tomados'!I1670)-AB1670</f>
        <v>#REF!</v>
      </c>
    </row>
    <row r="1671" spans="21:30">
      <c r="U1671" s="1">
        <f>('Servicos Tomados'!B1671*'Servicos Tomados'!A1671)-'Servicos Tomados'!D1671-'Servicos Tomados'!G1671-'Servicos Tomados'!I1671</f>
        <v>0</v>
      </c>
      <c r="V1671" s="16" t="e">
        <f>1-'Servicos Tomados'!#REF!</f>
        <v>#REF!</v>
      </c>
      <c r="W1671" s="17">
        <f t="shared" ref="W1671:W1734" si="134">$AL1671*$AL$3</f>
        <v>0</v>
      </c>
      <c r="X1671">
        <f>'Servicos Tomados'!K1671*W1671</f>
        <v>0</v>
      </c>
      <c r="Y1671" s="16" t="e">
        <f t="shared" si="130"/>
        <v>#REF!</v>
      </c>
      <c r="Z1671" s="17" t="e">
        <f>Y1671*'Servicos Tomados'!$AG$3</f>
        <v>#REF!</v>
      </c>
      <c r="AA1671" t="e">
        <f t="shared" si="131"/>
        <v>#REF!</v>
      </c>
      <c r="AB1671" t="e">
        <f t="shared" si="132"/>
        <v>#REF!</v>
      </c>
      <c r="AC1671" s="18" t="e">
        <f t="shared" si="133"/>
        <v>#REF!</v>
      </c>
      <c r="AD1671" s="19" t="e">
        <f>('Servicos Tomados'!D1671+'Servicos Tomados'!G1671+'Servicos Tomados'!I1671)-AB1671</f>
        <v>#REF!</v>
      </c>
    </row>
    <row r="1672" spans="21:30">
      <c r="U1672" s="1">
        <f>('Servicos Tomados'!B1672*'Servicos Tomados'!A1672)-'Servicos Tomados'!D1672-'Servicos Tomados'!G1672-'Servicos Tomados'!I1672</f>
        <v>0</v>
      </c>
      <c r="V1672" s="16" t="e">
        <f>1-'Servicos Tomados'!#REF!</f>
        <v>#REF!</v>
      </c>
      <c r="W1672" s="17">
        <f t="shared" si="134"/>
        <v>0</v>
      </c>
      <c r="X1672">
        <f>'Servicos Tomados'!K1672*W1672</f>
        <v>0</v>
      </c>
      <c r="Y1672" s="16" t="e">
        <f t="shared" si="130"/>
        <v>#REF!</v>
      </c>
      <c r="Z1672" s="17" t="e">
        <f>Y1672*'Servicos Tomados'!$AG$3</f>
        <v>#REF!</v>
      </c>
      <c r="AA1672" t="e">
        <f t="shared" si="131"/>
        <v>#REF!</v>
      </c>
      <c r="AB1672" t="e">
        <f t="shared" si="132"/>
        <v>#REF!</v>
      </c>
      <c r="AC1672" s="18" t="e">
        <f t="shared" si="133"/>
        <v>#REF!</v>
      </c>
      <c r="AD1672" s="19" t="e">
        <f>('Servicos Tomados'!D1672+'Servicos Tomados'!G1672+'Servicos Tomados'!I1672)-AB1672</f>
        <v>#REF!</v>
      </c>
    </row>
    <row r="1673" spans="21:30">
      <c r="U1673" s="1">
        <f>('Servicos Tomados'!B1673*'Servicos Tomados'!A1673)-'Servicos Tomados'!D1673-'Servicos Tomados'!G1673-'Servicos Tomados'!I1673</f>
        <v>0</v>
      </c>
      <c r="V1673" s="16" t="e">
        <f>1-'Servicos Tomados'!#REF!</f>
        <v>#REF!</v>
      </c>
      <c r="W1673" s="17">
        <f t="shared" si="134"/>
        <v>0</v>
      </c>
      <c r="X1673">
        <f>'Servicos Tomados'!K1673*W1673</f>
        <v>0</v>
      </c>
      <c r="Y1673" s="16" t="e">
        <f t="shared" si="130"/>
        <v>#REF!</v>
      </c>
      <c r="Z1673" s="17" t="e">
        <f>Y1673*'Servicos Tomados'!$AG$3</f>
        <v>#REF!</v>
      </c>
      <c r="AA1673" t="e">
        <f t="shared" si="131"/>
        <v>#REF!</v>
      </c>
      <c r="AB1673" t="e">
        <f t="shared" si="132"/>
        <v>#REF!</v>
      </c>
      <c r="AC1673" s="18" t="e">
        <f t="shared" si="133"/>
        <v>#REF!</v>
      </c>
      <c r="AD1673" s="19" t="e">
        <f>('Servicos Tomados'!D1673+'Servicos Tomados'!G1673+'Servicos Tomados'!I1673)-AB1673</f>
        <v>#REF!</v>
      </c>
    </row>
    <row r="1674" spans="21:30">
      <c r="U1674" s="1">
        <f>('Servicos Tomados'!B1674*'Servicos Tomados'!A1674)-'Servicos Tomados'!D1674-'Servicos Tomados'!G1674-'Servicos Tomados'!I1674</f>
        <v>0</v>
      </c>
      <c r="V1674" s="16" t="e">
        <f>1-'Servicos Tomados'!#REF!</f>
        <v>#REF!</v>
      </c>
      <c r="W1674" s="17">
        <f t="shared" si="134"/>
        <v>0</v>
      </c>
      <c r="X1674">
        <f>'Servicos Tomados'!K1674*W1674</f>
        <v>0</v>
      </c>
      <c r="Y1674" s="16" t="e">
        <f t="shared" si="130"/>
        <v>#REF!</v>
      </c>
      <c r="Z1674" s="17" t="e">
        <f>Y1674*'Servicos Tomados'!$AG$3</f>
        <v>#REF!</v>
      </c>
      <c r="AA1674" t="e">
        <f t="shared" si="131"/>
        <v>#REF!</v>
      </c>
      <c r="AB1674" t="e">
        <f t="shared" si="132"/>
        <v>#REF!</v>
      </c>
      <c r="AC1674" s="18" t="e">
        <f t="shared" si="133"/>
        <v>#REF!</v>
      </c>
      <c r="AD1674" s="19" t="e">
        <f>('Servicos Tomados'!D1674+'Servicos Tomados'!G1674+'Servicos Tomados'!I1674)-AB1674</f>
        <v>#REF!</v>
      </c>
    </row>
    <row r="1675" spans="21:30">
      <c r="U1675" s="1">
        <f>('Servicos Tomados'!B1675*'Servicos Tomados'!A1675)-'Servicos Tomados'!D1675-'Servicos Tomados'!G1675-'Servicos Tomados'!I1675</f>
        <v>0</v>
      </c>
      <c r="V1675" s="16" t="e">
        <f>1-'Servicos Tomados'!#REF!</f>
        <v>#REF!</v>
      </c>
      <c r="W1675" s="17">
        <f t="shared" si="134"/>
        <v>0</v>
      </c>
      <c r="X1675">
        <f>'Servicos Tomados'!K1675*W1675</f>
        <v>0</v>
      </c>
      <c r="Y1675" s="16" t="e">
        <f t="shared" si="130"/>
        <v>#REF!</v>
      </c>
      <c r="Z1675" s="17" t="e">
        <f>Y1675*'Servicos Tomados'!$AG$3</f>
        <v>#REF!</v>
      </c>
      <c r="AA1675" t="e">
        <f t="shared" si="131"/>
        <v>#REF!</v>
      </c>
      <c r="AB1675" t="e">
        <f t="shared" si="132"/>
        <v>#REF!</v>
      </c>
      <c r="AC1675" s="18" t="e">
        <f t="shared" si="133"/>
        <v>#REF!</v>
      </c>
      <c r="AD1675" s="19" t="e">
        <f>('Servicos Tomados'!D1675+'Servicos Tomados'!G1675+'Servicos Tomados'!I1675)-AB1675</f>
        <v>#REF!</v>
      </c>
    </row>
    <row r="1676" spans="21:30">
      <c r="U1676" s="1">
        <f>('Servicos Tomados'!B1676*'Servicos Tomados'!A1676)-'Servicos Tomados'!D1676-'Servicos Tomados'!G1676-'Servicos Tomados'!I1676</f>
        <v>0</v>
      </c>
      <c r="V1676" s="16" t="e">
        <f>1-'Servicos Tomados'!#REF!</f>
        <v>#REF!</v>
      </c>
      <c r="W1676" s="17">
        <f t="shared" si="134"/>
        <v>0</v>
      </c>
      <c r="X1676">
        <f>'Servicos Tomados'!K1676*W1676</f>
        <v>0</v>
      </c>
      <c r="Y1676" s="16" t="e">
        <f t="shared" si="130"/>
        <v>#REF!</v>
      </c>
      <c r="Z1676" s="17" t="e">
        <f>Y1676*'Servicos Tomados'!$AG$3</f>
        <v>#REF!</v>
      </c>
      <c r="AA1676" t="e">
        <f t="shared" si="131"/>
        <v>#REF!</v>
      </c>
      <c r="AB1676" t="e">
        <f t="shared" si="132"/>
        <v>#REF!</v>
      </c>
      <c r="AC1676" s="18" t="e">
        <f t="shared" si="133"/>
        <v>#REF!</v>
      </c>
      <c r="AD1676" s="19" t="e">
        <f>('Servicos Tomados'!D1676+'Servicos Tomados'!G1676+'Servicos Tomados'!I1676)-AB1676</f>
        <v>#REF!</v>
      </c>
    </row>
    <row r="1677" spans="21:30">
      <c r="U1677" s="1">
        <f>('Servicos Tomados'!B1677*'Servicos Tomados'!A1677)-'Servicos Tomados'!D1677-'Servicos Tomados'!G1677-'Servicos Tomados'!I1677</f>
        <v>0</v>
      </c>
      <c r="V1677" s="16" t="e">
        <f>1-'Servicos Tomados'!#REF!</f>
        <v>#REF!</v>
      </c>
      <c r="W1677" s="17">
        <f t="shared" si="134"/>
        <v>0</v>
      </c>
      <c r="X1677">
        <f>'Servicos Tomados'!K1677*W1677</f>
        <v>0</v>
      </c>
      <c r="Y1677" s="16" t="e">
        <f t="shared" si="130"/>
        <v>#REF!</v>
      </c>
      <c r="Z1677" s="17" t="e">
        <f>Y1677*'Servicos Tomados'!$AG$3</f>
        <v>#REF!</v>
      </c>
      <c r="AA1677" t="e">
        <f t="shared" si="131"/>
        <v>#REF!</v>
      </c>
      <c r="AB1677" t="e">
        <f t="shared" si="132"/>
        <v>#REF!</v>
      </c>
      <c r="AC1677" s="18" t="e">
        <f t="shared" si="133"/>
        <v>#REF!</v>
      </c>
      <c r="AD1677" s="19" t="e">
        <f>('Servicos Tomados'!D1677+'Servicos Tomados'!G1677+'Servicos Tomados'!I1677)-AB1677</f>
        <v>#REF!</v>
      </c>
    </row>
    <row r="1678" spans="21:30">
      <c r="U1678" s="1">
        <f>('Servicos Tomados'!B1678*'Servicos Tomados'!A1678)-'Servicos Tomados'!D1678-'Servicos Tomados'!G1678-'Servicos Tomados'!I1678</f>
        <v>0</v>
      </c>
      <c r="V1678" s="16" t="e">
        <f>1-'Servicos Tomados'!#REF!</f>
        <v>#REF!</v>
      </c>
      <c r="W1678" s="17">
        <f t="shared" si="134"/>
        <v>0</v>
      </c>
      <c r="X1678">
        <f>'Servicos Tomados'!K1678*W1678</f>
        <v>0</v>
      </c>
      <c r="Y1678" s="16" t="e">
        <f t="shared" si="130"/>
        <v>#REF!</v>
      </c>
      <c r="Z1678" s="17" t="e">
        <f>Y1678*'Servicos Tomados'!$AG$3</f>
        <v>#REF!</v>
      </c>
      <c r="AA1678" t="e">
        <f t="shared" si="131"/>
        <v>#REF!</v>
      </c>
      <c r="AB1678" t="e">
        <f t="shared" si="132"/>
        <v>#REF!</v>
      </c>
      <c r="AC1678" s="18" t="e">
        <f t="shared" si="133"/>
        <v>#REF!</v>
      </c>
      <c r="AD1678" s="19" t="e">
        <f>('Servicos Tomados'!D1678+'Servicos Tomados'!G1678+'Servicos Tomados'!I1678)-AB1678</f>
        <v>#REF!</v>
      </c>
    </row>
    <row r="1679" spans="21:30">
      <c r="U1679" s="1">
        <f>('Servicos Tomados'!B1679*'Servicos Tomados'!A1679)-'Servicos Tomados'!D1679-'Servicos Tomados'!G1679-'Servicos Tomados'!I1679</f>
        <v>0</v>
      </c>
      <c r="V1679" s="16" t="e">
        <f>1-'Servicos Tomados'!#REF!</f>
        <v>#REF!</v>
      </c>
      <c r="W1679" s="17">
        <f t="shared" si="134"/>
        <v>0</v>
      </c>
      <c r="X1679">
        <f>'Servicos Tomados'!K1679*W1679</f>
        <v>0</v>
      </c>
      <c r="Y1679" s="16" t="e">
        <f t="shared" si="130"/>
        <v>#REF!</v>
      </c>
      <c r="Z1679" s="17" t="e">
        <f>Y1679*'Servicos Tomados'!$AG$3</f>
        <v>#REF!</v>
      </c>
      <c r="AA1679" t="e">
        <f t="shared" si="131"/>
        <v>#REF!</v>
      </c>
      <c r="AB1679" t="e">
        <f t="shared" si="132"/>
        <v>#REF!</v>
      </c>
      <c r="AC1679" s="18" t="e">
        <f t="shared" si="133"/>
        <v>#REF!</v>
      </c>
      <c r="AD1679" s="19" t="e">
        <f>('Servicos Tomados'!D1679+'Servicos Tomados'!G1679+'Servicos Tomados'!I1679)-AB1679</f>
        <v>#REF!</v>
      </c>
    </row>
    <row r="1680" spans="21:30">
      <c r="U1680" s="1">
        <f>('Servicos Tomados'!B1680*'Servicos Tomados'!A1680)-'Servicos Tomados'!D1680-'Servicos Tomados'!G1680-'Servicos Tomados'!I1680</f>
        <v>0</v>
      </c>
      <c r="V1680" s="16" t="e">
        <f>1-'Servicos Tomados'!#REF!</f>
        <v>#REF!</v>
      </c>
      <c r="W1680" s="17">
        <f t="shared" si="134"/>
        <v>0</v>
      </c>
      <c r="X1680">
        <f>'Servicos Tomados'!K1680*W1680</f>
        <v>0</v>
      </c>
      <c r="Y1680" s="16" t="e">
        <f t="shared" si="130"/>
        <v>#REF!</v>
      </c>
      <c r="Z1680" s="17" t="e">
        <f>Y1680*'Servicos Tomados'!$AG$3</f>
        <v>#REF!</v>
      </c>
      <c r="AA1680" t="e">
        <f t="shared" si="131"/>
        <v>#REF!</v>
      </c>
      <c r="AB1680" t="e">
        <f t="shared" si="132"/>
        <v>#REF!</v>
      </c>
      <c r="AC1680" s="18" t="e">
        <f t="shared" si="133"/>
        <v>#REF!</v>
      </c>
      <c r="AD1680" s="19" t="e">
        <f>('Servicos Tomados'!D1680+'Servicos Tomados'!G1680+'Servicos Tomados'!I1680)-AB1680</f>
        <v>#REF!</v>
      </c>
    </row>
    <row r="1681" spans="21:30">
      <c r="U1681" s="1">
        <f>('Servicos Tomados'!B1681*'Servicos Tomados'!A1681)-'Servicos Tomados'!D1681-'Servicos Tomados'!G1681-'Servicos Tomados'!I1681</f>
        <v>0</v>
      </c>
      <c r="V1681" s="16" t="e">
        <f>1-'Servicos Tomados'!#REF!</f>
        <v>#REF!</v>
      </c>
      <c r="W1681" s="17">
        <f t="shared" si="134"/>
        <v>0</v>
      </c>
      <c r="X1681">
        <f>'Servicos Tomados'!K1681*W1681</f>
        <v>0</v>
      </c>
      <c r="Y1681" s="16" t="e">
        <f t="shared" si="130"/>
        <v>#REF!</v>
      </c>
      <c r="Z1681" s="17" t="e">
        <f>Y1681*'Servicos Tomados'!$AG$3</f>
        <v>#REF!</v>
      </c>
      <c r="AA1681" t="e">
        <f t="shared" si="131"/>
        <v>#REF!</v>
      </c>
      <c r="AB1681" t="e">
        <f t="shared" si="132"/>
        <v>#REF!</v>
      </c>
      <c r="AC1681" s="18" t="e">
        <f t="shared" si="133"/>
        <v>#REF!</v>
      </c>
      <c r="AD1681" s="19" t="e">
        <f>('Servicos Tomados'!D1681+'Servicos Tomados'!G1681+'Servicos Tomados'!I1681)-AB1681</f>
        <v>#REF!</v>
      </c>
    </row>
    <row r="1682" spans="21:30">
      <c r="U1682" s="1">
        <f>('Servicos Tomados'!B1682*'Servicos Tomados'!A1682)-'Servicos Tomados'!D1682-'Servicos Tomados'!G1682-'Servicos Tomados'!I1682</f>
        <v>0</v>
      </c>
      <c r="V1682" s="16" t="e">
        <f>1-'Servicos Tomados'!#REF!</f>
        <v>#REF!</v>
      </c>
      <c r="W1682" s="17">
        <f t="shared" si="134"/>
        <v>0</v>
      </c>
      <c r="X1682">
        <f>'Servicos Tomados'!K1682*W1682</f>
        <v>0</v>
      </c>
      <c r="Y1682" s="16" t="e">
        <f t="shared" si="130"/>
        <v>#REF!</v>
      </c>
      <c r="Z1682" s="17" t="e">
        <f>Y1682*'Servicos Tomados'!$AG$3</f>
        <v>#REF!</v>
      </c>
      <c r="AA1682" t="e">
        <f t="shared" si="131"/>
        <v>#REF!</v>
      </c>
      <c r="AB1682" t="e">
        <f t="shared" si="132"/>
        <v>#REF!</v>
      </c>
      <c r="AC1682" s="18" t="e">
        <f t="shared" si="133"/>
        <v>#REF!</v>
      </c>
      <c r="AD1682" s="19" t="e">
        <f>('Servicos Tomados'!D1682+'Servicos Tomados'!G1682+'Servicos Tomados'!I1682)-AB1682</f>
        <v>#REF!</v>
      </c>
    </row>
    <row r="1683" spans="21:30">
      <c r="U1683" s="1">
        <f>('Servicos Tomados'!B1683*'Servicos Tomados'!A1683)-'Servicos Tomados'!D1683-'Servicos Tomados'!G1683-'Servicos Tomados'!I1683</f>
        <v>0</v>
      </c>
      <c r="V1683" s="16" t="e">
        <f>1-'Servicos Tomados'!#REF!</f>
        <v>#REF!</v>
      </c>
      <c r="W1683" s="17">
        <f t="shared" si="134"/>
        <v>0</v>
      </c>
      <c r="X1683">
        <f>'Servicos Tomados'!K1683*W1683</f>
        <v>0</v>
      </c>
      <c r="Y1683" s="16" t="e">
        <f t="shared" si="130"/>
        <v>#REF!</v>
      </c>
      <c r="Z1683" s="17" t="e">
        <f>Y1683*'Servicos Tomados'!$AG$3</f>
        <v>#REF!</v>
      </c>
      <c r="AA1683" t="e">
        <f t="shared" si="131"/>
        <v>#REF!</v>
      </c>
      <c r="AB1683" t="e">
        <f t="shared" si="132"/>
        <v>#REF!</v>
      </c>
      <c r="AC1683" s="18" t="e">
        <f t="shared" si="133"/>
        <v>#REF!</v>
      </c>
      <c r="AD1683" s="19" t="e">
        <f>('Servicos Tomados'!D1683+'Servicos Tomados'!G1683+'Servicos Tomados'!I1683)-AB1683</f>
        <v>#REF!</v>
      </c>
    </row>
    <row r="1684" spans="21:30">
      <c r="U1684" s="1">
        <f>('Servicos Tomados'!B1684*'Servicos Tomados'!A1684)-'Servicos Tomados'!D1684-'Servicos Tomados'!G1684-'Servicos Tomados'!I1684</f>
        <v>0</v>
      </c>
      <c r="V1684" s="16" t="e">
        <f>1-'Servicos Tomados'!#REF!</f>
        <v>#REF!</v>
      </c>
      <c r="W1684" s="17">
        <f t="shared" si="134"/>
        <v>0</v>
      </c>
      <c r="X1684">
        <f>'Servicos Tomados'!K1684*W1684</f>
        <v>0</v>
      </c>
      <c r="Y1684" s="16" t="e">
        <f t="shared" si="130"/>
        <v>#REF!</v>
      </c>
      <c r="Z1684" s="17" t="e">
        <f>Y1684*'Servicos Tomados'!$AG$3</f>
        <v>#REF!</v>
      </c>
      <c r="AA1684" t="e">
        <f t="shared" si="131"/>
        <v>#REF!</v>
      </c>
      <c r="AB1684" t="e">
        <f t="shared" si="132"/>
        <v>#REF!</v>
      </c>
      <c r="AC1684" s="18" t="e">
        <f t="shared" si="133"/>
        <v>#REF!</v>
      </c>
      <c r="AD1684" s="19" t="e">
        <f>('Servicos Tomados'!D1684+'Servicos Tomados'!G1684+'Servicos Tomados'!I1684)-AB1684</f>
        <v>#REF!</v>
      </c>
    </row>
    <row r="1685" spans="21:30">
      <c r="U1685" s="1">
        <f>('Servicos Tomados'!B1685*'Servicos Tomados'!A1685)-'Servicos Tomados'!D1685-'Servicos Tomados'!G1685-'Servicos Tomados'!I1685</f>
        <v>0</v>
      </c>
      <c r="V1685" s="16" t="e">
        <f>1-'Servicos Tomados'!#REF!</f>
        <v>#REF!</v>
      </c>
      <c r="W1685" s="17">
        <f t="shared" si="134"/>
        <v>0</v>
      </c>
      <c r="X1685">
        <f>'Servicos Tomados'!K1685*W1685</f>
        <v>0</v>
      </c>
      <c r="Y1685" s="16" t="e">
        <f t="shared" si="130"/>
        <v>#REF!</v>
      </c>
      <c r="Z1685" s="17" t="e">
        <f>Y1685*'Servicos Tomados'!$AG$3</f>
        <v>#REF!</v>
      </c>
      <c r="AA1685" t="e">
        <f t="shared" si="131"/>
        <v>#REF!</v>
      </c>
      <c r="AB1685" t="e">
        <f t="shared" si="132"/>
        <v>#REF!</v>
      </c>
      <c r="AC1685" s="18" t="e">
        <f t="shared" si="133"/>
        <v>#REF!</v>
      </c>
      <c r="AD1685" s="19" t="e">
        <f>('Servicos Tomados'!D1685+'Servicos Tomados'!G1685+'Servicos Tomados'!I1685)-AB1685</f>
        <v>#REF!</v>
      </c>
    </row>
    <row r="1686" spans="21:30">
      <c r="U1686" s="1">
        <f>('Servicos Tomados'!B1686*'Servicos Tomados'!A1686)-'Servicos Tomados'!D1686-'Servicos Tomados'!G1686-'Servicos Tomados'!I1686</f>
        <v>0</v>
      </c>
      <c r="V1686" s="16" t="e">
        <f>1-'Servicos Tomados'!#REF!</f>
        <v>#REF!</v>
      </c>
      <c r="W1686" s="17">
        <f t="shared" si="134"/>
        <v>0</v>
      </c>
      <c r="X1686">
        <f>'Servicos Tomados'!K1686*W1686</f>
        <v>0</v>
      </c>
      <c r="Y1686" s="16" t="e">
        <f t="shared" si="130"/>
        <v>#REF!</v>
      </c>
      <c r="Z1686" s="17" t="e">
        <f>Y1686*'Servicos Tomados'!$AG$3</f>
        <v>#REF!</v>
      </c>
      <c r="AA1686" t="e">
        <f t="shared" si="131"/>
        <v>#REF!</v>
      </c>
      <c r="AB1686" t="e">
        <f t="shared" si="132"/>
        <v>#REF!</v>
      </c>
      <c r="AC1686" s="18" t="e">
        <f t="shared" si="133"/>
        <v>#REF!</v>
      </c>
      <c r="AD1686" s="19" t="e">
        <f>('Servicos Tomados'!D1686+'Servicos Tomados'!G1686+'Servicos Tomados'!I1686)-AB1686</f>
        <v>#REF!</v>
      </c>
    </row>
    <row r="1687" spans="21:30">
      <c r="U1687" s="1">
        <f>('Servicos Tomados'!B1687*'Servicos Tomados'!A1687)-'Servicos Tomados'!D1687-'Servicos Tomados'!G1687-'Servicos Tomados'!I1687</f>
        <v>0</v>
      </c>
      <c r="V1687" s="16" t="e">
        <f>1-'Servicos Tomados'!#REF!</f>
        <v>#REF!</v>
      </c>
      <c r="W1687" s="17">
        <f t="shared" si="134"/>
        <v>0</v>
      </c>
      <c r="X1687">
        <f>'Servicos Tomados'!K1687*W1687</f>
        <v>0</v>
      </c>
      <c r="Y1687" s="16" t="e">
        <f t="shared" si="130"/>
        <v>#REF!</v>
      </c>
      <c r="Z1687" s="17" t="e">
        <f>Y1687*'Servicos Tomados'!$AG$3</f>
        <v>#REF!</v>
      </c>
      <c r="AA1687" t="e">
        <f t="shared" si="131"/>
        <v>#REF!</v>
      </c>
      <c r="AB1687" t="e">
        <f t="shared" si="132"/>
        <v>#REF!</v>
      </c>
      <c r="AC1687" s="18" t="e">
        <f t="shared" si="133"/>
        <v>#REF!</v>
      </c>
      <c r="AD1687" s="19" t="e">
        <f>('Servicos Tomados'!D1687+'Servicos Tomados'!G1687+'Servicos Tomados'!I1687)-AB1687</f>
        <v>#REF!</v>
      </c>
    </row>
    <row r="1688" spans="21:30">
      <c r="U1688" s="1">
        <f>('Servicos Tomados'!B1688*'Servicos Tomados'!A1688)-'Servicos Tomados'!D1688-'Servicos Tomados'!G1688-'Servicos Tomados'!I1688</f>
        <v>0</v>
      </c>
      <c r="V1688" s="16" t="e">
        <f>1-'Servicos Tomados'!#REF!</f>
        <v>#REF!</v>
      </c>
      <c r="W1688" s="17">
        <f t="shared" si="134"/>
        <v>0</v>
      </c>
      <c r="X1688">
        <f>'Servicos Tomados'!K1688*W1688</f>
        <v>0</v>
      </c>
      <c r="Y1688" s="16" t="e">
        <f t="shared" si="130"/>
        <v>#REF!</v>
      </c>
      <c r="Z1688" s="17" t="e">
        <f>Y1688*'Servicos Tomados'!$AG$3</f>
        <v>#REF!</v>
      </c>
      <c r="AA1688" t="e">
        <f t="shared" si="131"/>
        <v>#REF!</v>
      </c>
      <c r="AB1688" t="e">
        <f t="shared" si="132"/>
        <v>#REF!</v>
      </c>
      <c r="AC1688" s="18" t="e">
        <f t="shared" si="133"/>
        <v>#REF!</v>
      </c>
      <c r="AD1688" s="19" t="e">
        <f>('Servicos Tomados'!D1688+'Servicos Tomados'!G1688+'Servicos Tomados'!I1688)-AB1688</f>
        <v>#REF!</v>
      </c>
    </row>
    <row r="1689" spans="21:30">
      <c r="U1689" s="1">
        <f>('Servicos Tomados'!B1689*'Servicos Tomados'!A1689)-'Servicos Tomados'!D1689-'Servicos Tomados'!G1689-'Servicos Tomados'!I1689</f>
        <v>0</v>
      </c>
      <c r="V1689" s="16" t="e">
        <f>1-'Servicos Tomados'!#REF!</f>
        <v>#REF!</v>
      </c>
      <c r="W1689" s="17">
        <f t="shared" si="134"/>
        <v>0</v>
      </c>
      <c r="X1689">
        <f>'Servicos Tomados'!K1689*W1689</f>
        <v>0</v>
      </c>
      <c r="Y1689" s="16" t="e">
        <f t="shared" si="130"/>
        <v>#REF!</v>
      </c>
      <c r="Z1689" s="17" t="e">
        <f>Y1689*'Servicos Tomados'!$AG$3</f>
        <v>#REF!</v>
      </c>
      <c r="AA1689" t="e">
        <f t="shared" si="131"/>
        <v>#REF!</v>
      </c>
      <c r="AB1689" t="e">
        <f t="shared" si="132"/>
        <v>#REF!</v>
      </c>
      <c r="AC1689" s="18" t="e">
        <f t="shared" si="133"/>
        <v>#REF!</v>
      </c>
      <c r="AD1689" s="19" t="e">
        <f>('Servicos Tomados'!D1689+'Servicos Tomados'!G1689+'Servicos Tomados'!I1689)-AB1689</f>
        <v>#REF!</v>
      </c>
    </row>
    <row r="1690" spans="21:30">
      <c r="U1690" s="1">
        <f>('Servicos Tomados'!B1690*'Servicos Tomados'!A1690)-'Servicos Tomados'!D1690-'Servicos Tomados'!G1690-'Servicos Tomados'!I1690</f>
        <v>0</v>
      </c>
      <c r="V1690" s="16" t="e">
        <f>1-'Servicos Tomados'!#REF!</f>
        <v>#REF!</v>
      </c>
      <c r="W1690" s="17">
        <f t="shared" si="134"/>
        <v>0</v>
      </c>
      <c r="X1690">
        <f>'Servicos Tomados'!K1690*W1690</f>
        <v>0</v>
      </c>
      <c r="Y1690" s="16" t="e">
        <f t="shared" si="130"/>
        <v>#REF!</v>
      </c>
      <c r="Z1690" s="17" t="e">
        <f>Y1690*'Servicos Tomados'!$AG$3</f>
        <v>#REF!</v>
      </c>
      <c r="AA1690" t="e">
        <f t="shared" si="131"/>
        <v>#REF!</v>
      </c>
      <c r="AB1690" t="e">
        <f t="shared" si="132"/>
        <v>#REF!</v>
      </c>
      <c r="AC1690" s="18" t="e">
        <f t="shared" si="133"/>
        <v>#REF!</v>
      </c>
      <c r="AD1690" s="19" t="e">
        <f>('Servicos Tomados'!D1690+'Servicos Tomados'!G1690+'Servicos Tomados'!I1690)-AB1690</f>
        <v>#REF!</v>
      </c>
    </row>
    <row r="1691" spans="21:30">
      <c r="U1691" s="1">
        <f>('Servicos Tomados'!B1691*'Servicos Tomados'!A1691)-'Servicos Tomados'!D1691-'Servicos Tomados'!G1691-'Servicos Tomados'!I1691</f>
        <v>0</v>
      </c>
      <c r="V1691" s="16" t="e">
        <f>1-'Servicos Tomados'!#REF!</f>
        <v>#REF!</v>
      </c>
      <c r="W1691" s="17">
        <f t="shared" si="134"/>
        <v>0</v>
      </c>
      <c r="X1691">
        <f>'Servicos Tomados'!K1691*W1691</f>
        <v>0</v>
      </c>
      <c r="Y1691" s="16" t="e">
        <f t="shared" si="130"/>
        <v>#REF!</v>
      </c>
      <c r="Z1691" s="17" t="e">
        <f>Y1691*'Servicos Tomados'!$AG$3</f>
        <v>#REF!</v>
      </c>
      <c r="AA1691" t="e">
        <f t="shared" si="131"/>
        <v>#REF!</v>
      </c>
      <c r="AB1691" t="e">
        <f t="shared" si="132"/>
        <v>#REF!</v>
      </c>
      <c r="AC1691" s="18" t="e">
        <f t="shared" si="133"/>
        <v>#REF!</v>
      </c>
      <c r="AD1691" s="19" t="e">
        <f>('Servicos Tomados'!D1691+'Servicos Tomados'!G1691+'Servicos Tomados'!I1691)-AB1691</f>
        <v>#REF!</v>
      </c>
    </row>
    <row r="1692" spans="21:30">
      <c r="U1692" s="1">
        <f>('Servicos Tomados'!B1692*'Servicos Tomados'!A1692)-'Servicos Tomados'!D1692-'Servicos Tomados'!G1692-'Servicos Tomados'!I1692</f>
        <v>0</v>
      </c>
      <c r="V1692" s="16" t="e">
        <f>1-'Servicos Tomados'!#REF!</f>
        <v>#REF!</v>
      </c>
      <c r="W1692" s="17">
        <f t="shared" si="134"/>
        <v>0</v>
      </c>
      <c r="X1692">
        <f>'Servicos Tomados'!K1692*W1692</f>
        <v>0</v>
      </c>
      <c r="Y1692" s="16" t="e">
        <f t="shared" si="130"/>
        <v>#REF!</v>
      </c>
      <c r="Z1692" s="17" t="e">
        <f>Y1692*'Servicos Tomados'!$AG$3</f>
        <v>#REF!</v>
      </c>
      <c r="AA1692" t="e">
        <f t="shared" si="131"/>
        <v>#REF!</v>
      </c>
      <c r="AB1692" t="e">
        <f t="shared" si="132"/>
        <v>#REF!</v>
      </c>
      <c r="AC1692" s="18" t="e">
        <f t="shared" si="133"/>
        <v>#REF!</v>
      </c>
      <c r="AD1692" s="19" t="e">
        <f>('Servicos Tomados'!D1692+'Servicos Tomados'!G1692+'Servicos Tomados'!I1692)-AB1692</f>
        <v>#REF!</v>
      </c>
    </row>
    <row r="1693" spans="21:30">
      <c r="U1693" s="1">
        <f>('Servicos Tomados'!B1693*'Servicos Tomados'!A1693)-'Servicos Tomados'!D1693-'Servicos Tomados'!G1693-'Servicos Tomados'!I1693</f>
        <v>0</v>
      </c>
      <c r="V1693" s="16" t="e">
        <f>1-'Servicos Tomados'!#REF!</f>
        <v>#REF!</v>
      </c>
      <c r="W1693" s="17">
        <f t="shared" si="134"/>
        <v>0</v>
      </c>
      <c r="X1693">
        <f>'Servicos Tomados'!K1693*W1693</f>
        <v>0</v>
      </c>
      <c r="Y1693" s="16" t="e">
        <f t="shared" si="130"/>
        <v>#REF!</v>
      </c>
      <c r="Z1693" s="17" t="e">
        <f>Y1693*'Servicos Tomados'!$AG$3</f>
        <v>#REF!</v>
      </c>
      <c r="AA1693" t="e">
        <f t="shared" si="131"/>
        <v>#REF!</v>
      </c>
      <c r="AB1693" t="e">
        <f t="shared" si="132"/>
        <v>#REF!</v>
      </c>
      <c r="AC1693" s="18" t="e">
        <f t="shared" si="133"/>
        <v>#REF!</v>
      </c>
      <c r="AD1693" s="19" t="e">
        <f>('Servicos Tomados'!D1693+'Servicos Tomados'!G1693+'Servicos Tomados'!I1693)-AB1693</f>
        <v>#REF!</v>
      </c>
    </row>
    <row r="1694" spans="21:30">
      <c r="U1694" s="1">
        <f>('Servicos Tomados'!B1694*'Servicos Tomados'!A1694)-'Servicos Tomados'!D1694-'Servicos Tomados'!G1694-'Servicos Tomados'!I1694</f>
        <v>0</v>
      </c>
      <c r="V1694" s="16" t="e">
        <f>1-'Servicos Tomados'!#REF!</f>
        <v>#REF!</v>
      </c>
      <c r="W1694" s="17">
        <f t="shared" si="134"/>
        <v>0</v>
      </c>
      <c r="X1694">
        <f>'Servicos Tomados'!K1694*W1694</f>
        <v>0</v>
      </c>
      <c r="Y1694" s="16" t="e">
        <f t="shared" si="130"/>
        <v>#REF!</v>
      </c>
      <c r="Z1694" s="17" t="e">
        <f>Y1694*'Servicos Tomados'!$AG$3</f>
        <v>#REF!</v>
      </c>
      <c r="AA1694" t="e">
        <f t="shared" si="131"/>
        <v>#REF!</v>
      </c>
      <c r="AB1694" t="e">
        <f t="shared" si="132"/>
        <v>#REF!</v>
      </c>
      <c r="AC1694" s="18" t="e">
        <f t="shared" si="133"/>
        <v>#REF!</v>
      </c>
      <c r="AD1694" s="19" t="e">
        <f>('Servicos Tomados'!D1694+'Servicos Tomados'!G1694+'Servicos Tomados'!I1694)-AB1694</f>
        <v>#REF!</v>
      </c>
    </row>
    <row r="1695" spans="21:30">
      <c r="U1695" s="1">
        <f>('Servicos Tomados'!B1695*'Servicos Tomados'!A1695)-'Servicos Tomados'!D1695-'Servicos Tomados'!G1695-'Servicos Tomados'!I1695</f>
        <v>0</v>
      </c>
      <c r="V1695" s="16" t="e">
        <f>1-'Servicos Tomados'!#REF!</f>
        <v>#REF!</v>
      </c>
      <c r="W1695" s="17">
        <f t="shared" si="134"/>
        <v>0</v>
      </c>
      <c r="X1695">
        <f>'Servicos Tomados'!K1695*W1695</f>
        <v>0</v>
      </c>
      <c r="Y1695" s="16" t="e">
        <f t="shared" si="130"/>
        <v>#REF!</v>
      </c>
      <c r="Z1695" s="17" t="e">
        <f>Y1695*'Servicos Tomados'!$AG$3</f>
        <v>#REF!</v>
      </c>
      <c r="AA1695" t="e">
        <f t="shared" si="131"/>
        <v>#REF!</v>
      </c>
      <c r="AB1695" t="e">
        <f t="shared" si="132"/>
        <v>#REF!</v>
      </c>
      <c r="AC1695" s="18" t="e">
        <f t="shared" si="133"/>
        <v>#REF!</v>
      </c>
      <c r="AD1695" s="19" t="e">
        <f>('Servicos Tomados'!D1695+'Servicos Tomados'!G1695+'Servicos Tomados'!I1695)-AB1695</f>
        <v>#REF!</v>
      </c>
    </row>
    <row r="1696" spans="21:30">
      <c r="U1696" s="1">
        <f>('Servicos Tomados'!B1696*'Servicos Tomados'!A1696)-'Servicos Tomados'!D1696-'Servicos Tomados'!G1696-'Servicos Tomados'!I1696</f>
        <v>0</v>
      </c>
      <c r="V1696" s="16" t="e">
        <f>1-'Servicos Tomados'!#REF!</f>
        <v>#REF!</v>
      </c>
      <c r="W1696" s="17">
        <f t="shared" si="134"/>
        <v>0</v>
      </c>
      <c r="X1696">
        <f>'Servicos Tomados'!K1696*W1696</f>
        <v>0</v>
      </c>
      <c r="Y1696" s="16" t="e">
        <f t="shared" si="130"/>
        <v>#REF!</v>
      </c>
      <c r="Z1696" s="17" t="e">
        <f>Y1696*'Servicos Tomados'!$AG$3</f>
        <v>#REF!</v>
      </c>
      <c r="AA1696" t="e">
        <f t="shared" si="131"/>
        <v>#REF!</v>
      </c>
      <c r="AB1696" t="e">
        <f t="shared" si="132"/>
        <v>#REF!</v>
      </c>
      <c r="AC1696" s="18" t="e">
        <f t="shared" si="133"/>
        <v>#REF!</v>
      </c>
      <c r="AD1696" s="19" t="e">
        <f>('Servicos Tomados'!D1696+'Servicos Tomados'!G1696+'Servicos Tomados'!I1696)-AB1696</f>
        <v>#REF!</v>
      </c>
    </row>
    <row r="1697" spans="21:30">
      <c r="U1697" s="1">
        <f>('Servicos Tomados'!B1697*'Servicos Tomados'!A1697)-'Servicos Tomados'!D1697-'Servicos Tomados'!G1697-'Servicos Tomados'!I1697</f>
        <v>0</v>
      </c>
      <c r="V1697" s="16" t="e">
        <f>1-'Servicos Tomados'!#REF!</f>
        <v>#REF!</v>
      </c>
      <c r="W1697" s="17">
        <f t="shared" si="134"/>
        <v>0</v>
      </c>
      <c r="X1697">
        <f>'Servicos Tomados'!K1697*W1697</f>
        <v>0</v>
      </c>
      <c r="Y1697" s="16" t="e">
        <f t="shared" si="130"/>
        <v>#REF!</v>
      </c>
      <c r="Z1697" s="17" t="e">
        <f>Y1697*'Servicos Tomados'!$AG$3</f>
        <v>#REF!</v>
      </c>
      <c r="AA1697" t="e">
        <f t="shared" si="131"/>
        <v>#REF!</v>
      </c>
      <c r="AB1697" t="e">
        <f t="shared" si="132"/>
        <v>#REF!</v>
      </c>
      <c r="AC1697" s="18" t="e">
        <f t="shared" si="133"/>
        <v>#REF!</v>
      </c>
      <c r="AD1697" s="19" t="e">
        <f>('Servicos Tomados'!D1697+'Servicos Tomados'!G1697+'Servicos Tomados'!I1697)-AB1697</f>
        <v>#REF!</v>
      </c>
    </row>
    <row r="1698" spans="21:30">
      <c r="U1698" s="1">
        <f>('Servicos Tomados'!B1698*'Servicos Tomados'!A1698)-'Servicos Tomados'!D1698-'Servicos Tomados'!G1698-'Servicos Tomados'!I1698</f>
        <v>0</v>
      </c>
      <c r="V1698" s="16" t="e">
        <f>1-'Servicos Tomados'!#REF!</f>
        <v>#REF!</v>
      </c>
      <c r="W1698" s="17">
        <f t="shared" si="134"/>
        <v>0</v>
      </c>
      <c r="X1698">
        <f>'Servicos Tomados'!K1698*W1698</f>
        <v>0</v>
      </c>
      <c r="Y1698" s="16" t="e">
        <f t="shared" si="130"/>
        <v>#REF!</v>
      </c>
      <c r="Z1698" s="17" t="e">
        <f>Y1698*'Servicos Tomados'!$AG$3</f>
        <v>#REF!</v>
      </c>
      <c r="AA1698" t="e">
        <f t="shared" si="131"/>
        <v>#REF!</v>
      </c>
      <c r="AB1698" t="e">
        <f t="shared" si="132"/>
        <v>#REF!</v>
      </c>
      <c r="AC1698" s="18" t="e">
        <f t="shared" si="133"/>
        <v>#REF!</v>
      </c>
      <c r="AD1698" s="19" t="e">
        <f>('Servicos Tomados'!D1698+'Servicos Tomados'!G1698+'Servicos Tomados'!I1698)-AB1698</f>
        <v>#REF!</v>
      </c>
    </row>
    <row r="1699" spans="21:30">
      <c r="U1699" s="1">
        <f>('Servicos Tomados'!B1699*'Servicos Tomados'!A1699)-'Servicos Tomados'!D1699-'Servicos Tomados'!G1699-'Servicos Tomados'!I1699</f>
        <v>0</v>
      </c>
      <c r="V1699" s="16" t="e">
        <f>1-'Servicos Tomados'!#REF!</f>
        <v>#REF!</v>
      </c>
      <c r="W1699" s="17">
        <f t="shared" si="134"/>
        <v>0</v>
      </c>
      <c r="X1699">
        <f>'Servicos Tomados'!K1699*W1699</f>
        <v>0</v>
      </c>
      <c r="Y1699" s="16" t="e">
        <f t="shared" si="130"/>
        <v>#REF!</v>
      </c>
      <c r="Z1699" s="17" t="e">
        <f>Y1699*'Servicos Tomados'!$AG$3</f>
        <v>#REF!</v>
      </c>
      <c r="AA1699" t="e">
        <f t="shared" si="131"/>
        <v>#REF!</v>
      </c>
      <c r="AB1699" t="e">
        <f t="shared" si="132"/>
        <v>#REF!</v>
      </c>
      <c r="AC1699" s="18" t="e">
        <f t="shared" si="133"/>
        <v>#REF!</v>
      </c>
      <c r="AD1699" s="19" t="e">
        <f>('Servicos Tomados'!D1699+'Servicos Tomados'!G1699+'Servicos Tomados'!I1699)-AB1699</f>
        <v>#REF!</v>
      </c>
    </row>
    <row r="1700" spans="21:30">
      <c r="U1700" s="1">
        <f>('Servicos Tomados'!B1700*'Servicos Tomados'!A1700)-'Servicos Tomados'!D1700-'Servicos Tomados'!G1700-'Servicos Tomados'!I1700</f>
        <v>0</v>
      </c>
      <c r="V1700" s="16" t="e">
        <f>1-'Servicos Tomados'!#REF!</f>
        <v>#REF!</v>
      </c>
      <c r="W1700" s="17">
        <f t="shared" si="134"/>
        <v>0</v>
      </c>
      <c r="X1700">
        <f>'Servicos Tomados'!K1700*W1700</f>
        <v>0</v>
      </c>
      <c r="Y1700" s="16" t="e">
        <f t="shared" si="130"/>
        <v>#REF!</v>
      </c>
      <c r="Z1700" s="17" t="e">
        <f>Y1700*'Servicos Tomados'!$AG$3</f>
        <v>#REF!</v>
      </c>
      <c r="AA1700" t="e">
        <f t="shared" si="131"/>
        <v>#REF!</v>
      </c>
      <c r="AB1700" t="e">
        <f t="shared" si="132"/>
        <v>#REF!</v>
      </c>
      <c r="AC1700" s="18" t="e">
        <f t="shared" si="133"/>
        <v>#REF!</v>
      </c>
      <c r="AD1700" s="19" t="e">
        <f>('Servicos Tomados'!D1700+'Servicos Tomados'!G1700+'Servicos Tomados'!I1700)-AB1700</f>
        <v>#REF!</v>
      </c>
    </row>
    <row r="1701" spans="21:30">
      <c r="U1701" s="1">
        <f>('Servicos Tomados'!B1701*'Servicos Tomados'!A1701)-'Servicos Tomados'!D1701-'Servicos Tomados'!G1701-'Servicos Tomados'!I1701</f>
        <v>0</v>
      </c>
      <c r="V1701" s="16" t="e">
        <f>1-'Servicos Tomados'!#REF!</f>
        <v>#REF!</v>
      </c>
      <c r="W1701" s="17">
        <f t="shared" si="134"/>
        <v>0</v>
      </c>
      <c r="X1701">
        <f>'Servicos Tomados'!K1701*W1701</f>
        <v>0</v>
      </c>
      <c r="Y1701" s="16" t="e">
        <f t="shared" si="130"/>
        <v>#REF!</v>
      </c>
      <c r="Z1701" s="17" t="e">
        <f>Y1701*'Servicos Tomados'!$AG$3</f>
        <v>#REF!</v>
      </c>
      <c r="AA1701" t="e">
        <f t="shared" si="131"/>
        <v>#REF!</v>
      </c>
      <c r="AB1701" t="e">
        <f t="shared" si="132"/>
        <v>#REF!</v>
      </c>
      <c r="AC1701" s="18" t="e">
        <f t="shared" si="133"/>
        <v>#REF!</v>
      </c>
      <c r="AD1701" s="19" t="e">
        <f>('Servicos Tomados'!D1701+'Servicos Tomados'!G1701+'Servicos Tomados'!I1701)-AB1701</f>
        <v>#REF!</v>
      </c>
    </row>
    <row r="1702" spans="21:30">
      <c r="U1702" s="1">
        <f>('Servicos Tomados'!B1702*'Servicos Tomados'!A1702)-'Servicos Tomados'!D1702-'Servicos Tomados'!G1702-'Servicos Tomados'!I1702</f>
        <v>0</v>
      </c>
      <c r="V1702" s="16" t="e">
        <f>1-'Servicos Tomados'!#REF!</f>
        <v>#REF!</v>
      </c>
      <c r="W1702" s="17">
        <f t="shared" si="134"/>
        <v>0</v>
      </c>
      <c r="X1702">
        <f>'Servicos Tomados'!K1702*W1702</f>
        <v>0</v>
      </c>
      <c r="Y1702" s="16" t="e">
        <f t="shared" si="130"/>
        <v>#REF!</v>
      </c>
      <c r="Z1702" s="17" t="e">
        <f>Y1702*'Servicos Tomados'!$AG$3</f>
        <v>#REF!</v>
      </c>
      <c r="AA1702" t="e">
        <f t="shared" si="131"/>
        <v>#REF!</v>
      </c>
      <c r="AB1702" t="e">
        <f t="shared" si="132"/>
        <v>#REF!</v>
      </c>
      <c r="AC1702" s="18" t="e">
        <f t="shared" si="133"/>
        <v>#REF!</v>
      </c>
      <c r="AD1702" s="19" t="e">
        <f>('Servicos Tomados'!D1702+'Servicos Tomados'!G1702+'Servicos Tomados'!I1702)-AB1702</f>
        <v>#REF!</v>
      </c>
    </row>
    <row r="1703" spans="21:30">
      <c r="U1703" s="1">
        <f>('Servicos Tomados'!B1703*'Servicos Tomados'!A1703)-'Servicos Tomados'!D1703-'Servicos Tomados'!G1703-'Servicos Tomados'!I1703</f>
        <v>0</v>
      </c>
      <c r="V1703" s="16" t="e">
        <f>1-'Servicos Tomados'!#REF!</f>
        <v>#REF!</v>
      </c>
      <c r="W1703" s="17">
        <f t="shared" si="134"/>
        <v>0</v>
      </c>
      <c r="X1703">
        <f>'Servicos Tomados'!K1703*W1703</f>
        <v>0</v>
      </c>
      <c r="Y1703" s="16" t="e">
        <f t="shared" si="130"/>
        <v>#REF!</v>
      </c>
      <c r="Z1703" s="17" t="e">
        <f>Y1703*'Servicos Tomados'!$AG$3</f>
        <v>#REF!</v>
      </c>
      <c r="AA1703" t="e">
        <f t="shared" si="131"/>
        <v>#REF!</v>
      </c>
      <c r="AB1703" t="e">
        <f t="shared" si="132"/>
        <v>#REF!</v>
      </c>
      <c r="AC1703" s="18" t="e">
        <f t="shared" si="133"/>
        <v>#REF!</v>
      </c>
      <c r="AD1703" s="19" t="e">
        <f>('Servicos Tomados'!D1703+'Servicos Tomados'!G1703+'Servicos Tomados'!I1703)-AB1703</f>
        <v>#REF!</v>
      </c>
    </row>
    <row r="1704" spans="21:30">
      <c r="U1704" s="1">
        <f>('Servicos Tomados'!B1704*'Servicos Tomados'!A1704)-'Servicos Tomados'!D1704-'Servicos Tomados'!G1704-'Servicos Tomados'!I1704</f>
        <v>0</v>
      </c>
      <c r="V1704" s="16" t="e">
        <f>1-'Servicos Tomados'!#REF!</f>
        <v>#REF!</v>
      </c>
      <c r="W1704" s="17">
        <f t="shared" si="134"/>
        <v>0</v>
      </c>
      <c r="X1704">
        <f>'Servicos Tomados'!K1704*W1704</f>
        <v>0</v>
      </c>
      <c r="Y1704" s="16" t="e">
        <f t="shared" si="130"/>
        <v>#REF!</v>
      </c>
      <c r="Z1704" s="17" t="e">
        <f>Y1704*'Servicos Tomados'!$AG$3</f>
        <v>#REF!</v>
      </c>
      <c r="AA1704" t="e">
        <f t="shared" si="131"/>
        <v>#REF!</v>
      </c>
      <c r="AB1704" t="e">
        <f t="shared" si="132"/>
        <v>#REF!</v>
      </c>
      <c r="AC1704" s="18" t="e">
        <f t="shared" si="133"/>
        <v>#REF!</v>
      </c>
      <c r="AD1704" s="19" t="e">
        <f>('Servicos Tomados'!D1704+'Servicos Tomados'!G1704+'Servicos Tomados'!I1704)-AB1704</f>
        <v>#REF!</v>
      </c>
    </row>
    <row r="1705" spans="21:30">
      <c r="U1705" s="1">
        <f>('Servicos Tomados'!B1705*'Servicos Tomados'!A1705)-'Servicos Tomados'!D1705-'Servicos Tomados'!G1705-'Servicos Tomados'!I1705</f>
        <v>0</v>
      </c>
      <c r="V1705" s="16" t="e">
        <f>1-'Servicos Tomados'!#REF!</f>
        <v>#REF!</v>
      </c>
      <c r="W1705" s="17">
        <f t="shared" si="134"/>
        <v>0</v>
      </c>
      <c r="X1705">
        <f>'Servicos Tomados'!K1705*W1705</f>
        <v>0</v>
      </c>
      <c r="Y1705" s="16" t="e">
        <f t="shared" si="130"/>
        <v>#REF!</v>
      </c>
      <c r="Z1705" s="17" t="e">
        <f>Y1705*'Servicos Tomados'!$AG$3</f>
        <v>#REF!</v>
      </c>
      <c r="AA1705" t="e">
        <f t="shared" si="131"/>
        <v>#REF!</v>
      </c>
      <c r="AB1705" t="e">
        <f t="shared" si="132"/>
        <v>#REF!</v>
      </c>
      <c r="AC1705" s="18" t="e">
        <f t="shared" si="133"/>
        <v>#REF!</v>
      </c>
      <c r="AD1705" s="19" t="e">
        <f>('Servicos Tomados'!D1705+'Servicos Tomados'!G1705+'Servicos Tomados'!I1705)-AB1705</f>
        <v>#REF!</v>
      </c>
    </row>
    <row r="1706" spans="21:30">
      <c r="U1706" s="1">
        <f>('Servicos Tomados'!B1706*'Servicos Tomados'!A1706)-'Servicos Tomados'!D1706-'Servicos Tomados'!G1706-'Servicos Tomados'!I1706</f>
        <v>0</v>
      </c>
      <c r="V1706" s="16" t="e">
        <f>1-'Servicos Tomados'!#REF!</f>
        <v>#REF!</v>
      </c>
      <c r="W1706" s="17">
        <f t="shared" si="134"/>
        <v>0</v>
      </c>
      <c r="X1706">
        <f>'Servicos Tomados'!K1706*W1706</f>
        <v>0</v>
      </c>
      <c r="Y1706" s="16" t="e">
        <f t="shared" si="130"/>
        <v>#REF!</v>
      </c>
      <c r="Z1706" s="17" t="e">
        <f>Y1706*'Servicos Tomados'!$AG$3</f>
        <v>#REF!</v>
      </c>
      <c r="AA1706" t="e">
        <f t="shared" si="131"/>
        <v>#REF!</v>
      </c>
      <c r="AB1706" t="e">
        <f t="shared" si="132"/>
        <v>#REF!</v>
      </c>
      <c r="AC1706" s="18" t="e">
        <f t="shared" si="133"/>
        <v>#REF!</v>
      </c>
      <c r="AD1706" s="19" t="e">
        <f>('Servicos Tomados'!D1706+'Servicos Tomados'!G1706+'Servicos Tomados'!I1706)-AB1706</f>
        <v>#REF!</v>
      </c>
    </row>
    <row r="1707" spans="21:30">
      <c r="U1707" s="1">
        <f>('Servicos Tomados'!B1707*'Servicos Tomados'!A1707)-'Servicos Tomados'!D1707-'Servicos Tomados'!G1707-'Servicos Tomados'!I1707</f>
        <v>0</v>
      </c>
      <c r="V1707" s="16" t="e">
        <f>1-'Servicos Tomados'!#REF!</f>
        <v>#REF!</v>
      </c>
      <c r="W1707" s="17">
        <f t="shared" si="134"/>
        <v>0</v>
      </c>
      <c r="X1707">
        <f>'Servicos Tomados'!K1707*W1707</f>
        <v>0</v>
      </c>
      <c r="Y1707" s="16" t="e">
        <f t="shared" si="130"/>
        <v>#REF!</v>
      </c>
      <c r="Z1707" s="17" t="e">
        <f>Y1707*'Servicos Tomados'!$AG$3</f>
        <v>#REF!</v>
      </c>
      <c r="AA1707" t="e">
        <f t="shared" si="131"/>
        <v>#REF!</v>
      </c>
      <c r="AB1707" t="e">
        <f t="shared" si="132"/>
        <v>#REF!</v>
      </c>
      <c r="AC1707" s="18" t="e">
        <f t="shared" si="133"/>
        <v>#REF!</v>
      </c>
      <c r="AD1707" s="19" t="e">
        <f>('Servicos Tomados'!D1707+'Servicos Tomados'!G1707+'Servicos Tomados'!I1707)-AB1707</f>
        <v>#REF!</v>
      </c>
    </row>
    <row r="1708" spans="21:30">
      <c r="U1708" s="1">
        <f>('Servicos Tomados'!B1708*'Servicos Tomados'!A1708)-'Servicos Tomados'!D1708-'Servicos Tomados'!G1708-'Servicos Tomados'!I1708</f>
        <v>0</v>
      </c>
      <c r="V1708" s="16" t="e">
        <f>1-'Servicos Tomados'!#REF!</f>
        <v>#REF!</v>
      </c>
      <c r="W1708" s="17">
        <f t="shared" si="134"/>
        <v>0</v>
      </c>
      <c r="X1708">
        <f>'Servicos Tomados'!K1708*W1708</f>
        <v>0</v>
      </c>
      <c r="Y1708" s="16" t="e">
        <f t="shared" si="130"/>
        <v>#REF!</v>
      </c>
      <c r="Z1708" s="17" t="e">
        <f>Y1708*'Servicos Tomados'!$AG$3</f>
        <v>#REF!</v>
      </c>
      <c r="AA1708" t="e">
        <f t="shared" si="131"/>
        <v>#REF!</v>
      </c>
      <c r="AB1708" t="e">
        <f t="shared" si="132"/>
        <v>#REF!</v>
      </c>
      <c r="AC1708" s="18" t="e">
        <f t="shared" si="133"/>
        <v>#REF!</v>
      </c>
      <c r="AD1708" s="19" t="e">
        <f>('Servicos Tomados'!D1708+'Servicos Tomados'!G1708+'Servicos Tomados'!I1708)-AB1708</f>
        <v>#REF!</v>
      </c>
    </row>
    <row r="1709" spans="21:30">
      <c r="U1709" s="1">
        <f>('Servicos Tomados'!B1709*'Servicos Tomados'!A1709)-'Servicos Tomados'!D1709-'Servicos Tomados'!G1709-'Servicos Tomados'!I1709</f>
        <v>0</v>
      </c>
      <c r="V1709" s="16" t="e">
        <f>1-'Servicos Tomados'!#REF!</f>
        <v>#REF!</v>
      </c>
      <c r="W1709" s="17">
        <f t="shared" si="134"/>
        <v>0</v>
      </c>
      <c r="X1709">
        <f>'Servicos Tomados'!K1709*W1709</f>
        <v>0</v>
      </c>
      <c r="Y1709" s="16" t="e">
        <f t="shared" si="130"/>
        <v>#REF!</v>
      </c>
      <c r="Z1709" s="17" t="e">
        <f>Y1709*'Servicos Tomados'!$AG$3</f>
        <v>#REF!</v>
      </c>
      <c r="AA1709" t="e">
        <f t="shared" si="131"/>
        <v>#REF!</v>
      </c>
      <c r="AB1709" t="e">
        <f t="shared" si="132"/>
        <v>#REF!</v>
      </c>
      <c r="AC1709" s="18" t="e">
        <f t="shared" si="133"/>
        <v>#REF!</v>
      </c>
      <c r="AD1709" s="19" t="e">
        <f>('Servicos Tomados'!D1709+'Servicos Tomados'!G1709+'Servicos Tomados'!I1709)-AB1709</f>
        <v>#REF!</v>
      </c>
    </row>
    <row r="1710" spans="21:30">
      <c r="U1710" s="1">
        <f>('Servicos Tomados'!B1710*'Servicos Tomados'!A1710)-'Servicos Tomados'!D1710-'Servicos Tomados'!G1710-'Servicos Tomados'!I1710</f>
        <v>0</v>
      </c>
      <c r="V1710" s="16" t="e">
        <f>1-'Servicos Tomados'!#REF!</f>
        <v>#REF!</v>
      </c>
      <c r="W1710" s="17">
        <f t="shared" si="134"/>
        <v>0</v>
      </c>
      <c r="X1710">
        <f>'Servicos Tomados'!K1710*W1710</f>
        <v>0</v>
      </c>
      <c r="Y1710" s="16" t="e">
        <f t="shared" si="130"/>
        <v>#REF!</v>
      </c>
      <c r="Z1710" s="17" t="e">
        <f>Y1710*'Servicos Tomados'!$AG$3</f>
        <v>#REF!</v>
      </c>
      <c r="AA1710" t="e">
        <f t="shared" si="131"/>
        <v>#REF!</v>
      </c>
      <c r="AB1710" t="e">
        <f t="shared" si="132"/>
        <v>#REF!</v>
      </c>
      <c r="AC1710" s="18" t="e">
        <f t="shared" si="133"/>
        <v>#REF!</v>
      </c>
      <c r="AD1710" s="19" t="e">
        <f>('Servicos Tomados'!D1710+'Servicos Tomados'!G1710+'Servicos Tomados'!I1710)-AB1710</f>
        <v>#REF!</v>
      </c>
    </row>
    <row r="1711" spans="21:30">
      <c r="U1711" s="1">
        <f>('Servicos Tomados'!B1711*'Servicos Tomados'!A1711)-'Servicos Tomados'!D1711-'Servicos Tomados'!G1711-'Servicos Tomados'!I1711</f>
        <v>0</v>
      </c>
      <c r="V1711" s="16" t="e">
        <f>1-'Servicos Tomados'!#REF!</f>
        <v>#REF!</v>
      </c>
      <c r="W1711" s="17">
        <f t="shared" si="134"/>
        <v>0</v>
      </c>
      <c r="X1711">
        <f>'Servicos Tomados'!K1711*W1711</f>
        <v>0</v>
      </c>
      <c r="Y1711" s="16" t="e">
        <f t="shared" si="130"/>
        <v>#REF!</v>
      </c>
      <c r="Z1711" s="17" t="e">
        <f>Y1711*'Servicos Tomados'!$AG$3</f>
        <v>#REF!</v>
      </c>
      <c r="AA1711" t="e">
        <f t="shared" si="131"/>
        <v>#REF!</v>
      </c>
      <c r="AB1711" t="e">
        <f t="shared" si="132"/>
        <v>#REF!</v>
      </c>
      <c r="AC1711" s="18" t="e">
        <f t="shared" si="133"/>
        <v>#REF!</v>
      </c>
      <c r="AD1711" s="19" t="e">
        <f>('Servicos Tomados'!D1711+'Servicos Tomados'!G1711+'Servicos Tomados'!I1711)-AB1711</f>
        <v>#REF!</v>
      </c>
    </row>
    <row r="1712" spans="21:30">
      <c r="U1712" s="1">
        <f>('Servicos Tomados'!B1712*'Servicos Tomados'!A1712)-'Servicos Tomados'!D1712-'Servicos Tomados'!G1712-'Servicos Tomados'!I1712</f>
        <v>0</v>
      </c>
      <c r="V1712" s="16" t="e">
        <f>1-'Servicos Tomados'!#REF!</f>
        <v>#REF!</v>
      </c>
      <c r="W1712" s="17">
        <f t="shared" si="134"/>
        <v>0</v>
      </c>
      <c r="X1712">
        <f>'Servicos Tomados'!K1712*W1712</f>
        <v>0</v>
      </c>
      <c r="Y1712" s="16" t="e">
        <f t="shared" si="130"/>
        <v>#REF!</v>
      </c>
      <c r="Z1712" s="17" t="e">
        <f>Y1712*'Servicos Tomados'!$AG$3</f>
        <v>#REF!</v>
      </c>
      <c r="AA1712" t="e">
        <f t="shared" si="131"/>
        <v>#REF!</v>
      </c>
      <c r="AB1712" t="e">
        <f t="shared" si="132"/>
        <v>#REF!</v>
      </c>
      <c r="AC1712" s="18" t="e">
        <f t="shared" si="133"/>
        <v>#REF!</v>
      </c>
      <c r="AD1712" s="19" t="e">
        <f>('Servicos Tomados'!D1712+'Servicos Tomados'!G1712+'Servicos Tomados'!I1712)-AB1712</f>
        <v>#REF!</v>
      </c>
    </row>
    <row r="1713" spans="21:30">
      <c r="U1713" s="1">
        <f>('Servicos Tomados'!B1713*'Servicos Tomados'!A1713)-'Servicos Tomados'!D1713-'Servicos Tomados'!G1713-'Servicos Tomados'!I1713</f>
        <v>0</v>
      </c>
      <c r="V1713" s="16" t="e">
        <f>1-'Servicos Tomados'!#REF!</f>
        <v>#REF!</v>
      </c>
      <c r="W1713" s="17">
        <f t="shared" si="134"/>
        <v>0</v>
      </c>
      <c r="X1713">
        <f>'Servicos Tomados'!K1713*W1713</f>
        <v>0</v>
      </c>
      <c r="Y1713" s="16" t="e">
        <f t="shared" si="130"/>
        <v>#REF!</v>
      </c>
      <c r="Z1713" s="17" t="e">
        <f>Y1713*'Servicos Tomados'!$AG$3</f>
        <v>#REF!</v>
      </c>
      <c r="AA1713" t="e">
        <f t="shared" si="131"/>
        <v>#REF!</v>
      </c>
      <c r="AB1713" t="e">
        <f t="shared" si="132"/>
        <v>#REF!</v>
      </c>
      <c r="AC1713" s="18" t="e">
        <f t="shared" si="133"/>
        <v>#REF!</v>
      </c>
      <c r="AD1713" s="19" t="e">
        <f>('Servicos Tomados'!D1713+'Servicos Tomados'!G1713+'Servicos Tomados'!I1713)-AB1713</f>
        <v>#REF!</v>
      </c>
    </row>
    <row r="1714" spans="21:30">
      <c r="U1714" s="1">
        <f>('Servicos Tomados'!B1714*'Servicos Tomados'!A1714)-'Servicos Tomados'!D1714-'Servicos Tomados'!G1714-'Servicos Tomados'!I1714</f>
        <v>0</v>
      </c>
      <c r="V1714" s="16" t="e">
        <f>1-'Servicos Tomados'!#REF!</f>
        <v>#REF!</v>
      </c>
      <c r="W1714" s="17">
        <f t="shared" si="134"/>
        <v>0</v>
      </c>
      <c r="X1714">
        <f>'Servicos Tomados'!K1714*W1714</f>
        <v>0</v>
      </c>
      <c r="Y1714" s="16" t="e">
        <f t="shared" si="130"/>
        <v>#REF!</v>
      </c>
      <c r="Z1714" s="17" t="e">
        <f>Y1714*'Servicos Tomados'!$AG$3</f>
        <v>#REF!</v>
      </c>
      <c r="AA1714" t="e">
        <f t="shared" si="131"/>
        <v>#REF!</v>
      </c>
      <c r="AB1714" t="e">
        <f t="shared" si="132"/>
        <v>#REF!</v>
      </c>
      <c r="AC1714" s="18" t="e">
        <f t="shared" si="133"/>
        <v>#REF!</v>
      </c>
      <c r="AD1714" s="19" t="e">
        <f>('Servicos Tomados'!D1714+'Servicos Tomados'!G1714+'Servicos Tomados'!I1714)-AB1714</f>
        <v>#REF!</v>
      </c>
    </row>
    <row r="1715" spans="21:30">
      <c r="U1715" s="1">
        <f>('Servicos Tomados'!B1715*'Servicos Tomados'!A1715)-'Servicos Tomados'!D1715-'Servicos Tomados'!G1715-'Servicos Tomados'!I1715</f>
        <v>0</v>
      </c>
      <c r="V1715" s="16" t="e">
        <f>1-'Servicos Tomados'!#REF!</f>
        <v>#REF!</v>
      </c>
      <c r="W1715" s="17">
        <f t="shared" si="134"/>
        <v>0</v>
      </c>
      <c r="X1715">
        <f>'Servicos Tomados'!K1715*W1715</f>
        <v>0</v>
      </c>
      <c r="Y1715" s="16" t="e">
        <f t="shared" si="130"/>
        <v>#REF!</v>
      </c>
      <c r="Z1715" s="17" t="e">
        <f>Y1715*'Servicos Tomados'!$AG$3</f>
        <v>#REF!</v>
      </c>
      <c r="AA1715" t="e">
        <f t="shared" si="131"/>
        <v>#REF!</v>
      </c>
      <c r="AB1715" t="e">
        <f t="shared" si="132"/>
        <v>#REF!</v>
      </c>
      <c r="AC1715" s="18" t="e">
        <f t="shared" si="133"/>
        <v>#REF!</v>
      </c>
      <c r="AD1715" s="19" t="e">
        <f>('Servicos Tomados'!D1715+'Servicos Tomados'!G1715+'Servicos Tomados'!I1715)-AB1715</f>
        <v>#REF!</v>
      </c>
    </row>
    <row r="1716" spans="21:30">
      <c r="U1716" s="1">
        <f>('Servicos Tomados'!B1716*'Servicos Tomados'!A1716)-'Servicos Tomados'!D1716-'Servicos Tomados'!G1716-'Servicos Tomados'!I1716</f>
        <v>0</v>
      </c>
      <c r="V1716" s="16" t="e">
        <f>1-'Servicos Tomados'!#REF!</f>
        <v>#REF!</v>
      </c>
      <c r="W1716" s="17">
        <f t="shared" si="134"/>
        <v>0</v>
      </c>
      <c r="X1716">
        <f>'Servicos Tomados'!K1716*W1716</f>
        <v>0</v>
      </c>
      <c r="Y1716" s="16" t="e">
        <f t="shared" si="130"/>
        <v>#REF!</v>
      </c>
      <c r="Z1716" s="17" t="e">
        <f>Y1716*'Servicos Tomados'!$AG$3</f>
        <v>#REF!</v>
      </c>
      <c r="AA1716" t="e">
        <f t="shared" si="131"/>
        <v>#REF!</v>
      </c>
      <c r="AB1716" t="e">
        <f t="shared" si="132"/>
        <v>#REF!</v>
      </c>
      <c r="AC1716" s="18" t="e">
        <f t="shared" si="133"/>
        <v>#REF!</v>
      </c>
      <c r="AD1716" s="19" t="e">
        <f>('Servicos Tomados'!D1716+'Servicos Tomados'!G1716+'Servicos Tomados'!I1716)-AB1716</f>
        <v>#REF!</v>
      </c>
    </row>
    <row r="1717" spans="21:30">
      <c r="U1717" s="1">
        <f>('Servicos Tomados'!B1717*'Servicos Tomados'!A1717)-'Servicos Tomados'!D1717-'Servicos Tomados'!G1717-'Servicos Tomados'!I1717</f>
        <v>0</v>
      </c>
      <c r="V1717" s="16" t="e">
        <f>1-'Servicos Tomados'!#REF!</f>
        <v>#REF!</v>
      </c>
      <c r="W1717" s="17">
        <f t="shared" si="134"/>
        <v>0</v>
      </c>
      <c r="X1717">
        <f>'Servicos Tomados'!K1717*W1717</f>
        <v>0</v>
      </c>
      <c r="Y1717" s="16" t="e">
        <f t="shared" si="130"/>
        <v>#REF!</v>
      </c>
      <c r="Z1717" s="17" t="e">
        <f>Y1717*'Servicos Tomados'!$AG$3</f>
        <v>#REF!</v>
      </c>
      <c r="AA1717" t="e">
        <f t="shared" si="131"/>
        <v>#REF!</v>
      </c>
      <c r="AB1717" t="e">
        <f t="shared" si="132"/>
        <v>#REF!</v>
      </c>
      <c r="AC1717" s="18" t="e">
        <f t="shared" si="133"/>
        <v>#REF!</v>
      </c>
      <c r="AD1717" s="19" t="e">
        <f>('Servicos Tomados'!D1717+'Servicos Tomados'!G1717+'Servicos Tomados'!I1717)-AB1717</f>
        <v>#REF!</v>
      </c>
    </row>
    <row r="1718" spans="21:30">
      <c r="U1718" s="1">
        <f>('Servicos Tomados'!B1718*'Servicos Tomados'!A1718)-'Servicos Tomados'!D1718-'Servicos Tomados'!G1718-'Servicos Tomados'!I1718</f>
        <v>0</v>
      </c>
      <c r="V1718" s="16" t="e">
        <f>1-'Servicos Tomados'!#REF!</f>
        <v>#REF!</v>
      </c>
      <c r="W1718" s="17">
        <f t="shared" si="134"/>
        <v>0</v>
      </c>
      <c r="X1718">
        <f>'Servicos Tomados'!K1718*W1718</f>
        <v>0</v>
      </c>
      <c r="Y1718" s="16" t="e">
        <f t="shared" si="130"/>
        <v>#REF!</v>
      </c>
      <c r="Z1718" s="17" t="e">
        <f>Y1718*'Servicos Tomados'!$AG$3</f>
        <v>#REF!</v>
      </c>
      <c r="AA1718" t="e">
        <f t="shared" si="131"/>
        <v>#REF!</v>
      </c>
      <c r="AB1718" t="e">
        <f t="shared" si="132"/>
        <v>#REF!</v>
      </c>
      <c r="AC1718" s="18" t="e">
        <f t="shared" si="133"/>
        <v>#REF!</v>
      </c>
      <c r="AD1718" s="19" t="e">
        <f>('Servicos Tomados'!D1718+'Servicos Tomados'!G1718+'Servicos Tomados'!I1718)-AB1718</f>
        <v>#REF!</v>
      </c>
    </row>
    <row r="1719" spans="21:30">
      <c r="U1719" s="1">
        <f>('Servicos Tomados'!B1719*'Servicos Tomados'!A1719)-'Servicos Tomados'!D1719-'Servicos Tomados'!G1719-'Servicos Tomados'!I1719</f>
        <v>0</v>
      </c>
      <c r="V1719" s="16" t="e">
        <f>1-'Servicos Tomados'!#REF!</f>
        <v>#REF!</v>
      </c>
      <c r="W1719" s="17">
        <f t="shared" si="134"/>
        <v>0</v>
      </c>
      <c r="X1719">
        <f>'Servicos Tomados'!K1719*W1719</f>
        <v>0</v>
      </c>
      <c r="Y1719" s="16" t="e">
        <f t="shared" si="130"/>
        <v>#REF!</v>
      </c>
      <c r="Z1719" s="17" t="e">
        <f>Y1719*'Servicos Tomados'!$AG$3</f>
        <v>#REF!</v>
      </c>
      <c r="AA1719" t="e">
        <f t="shared" si="131"/>
        <v>#REF!</v>
      </c>
      <c r="AB1719" t="e">
        <f t="shared" si="132"/>
        <v>#REF!</v>
      </c>
      <c r="AC1719" s="18" t="e">
        <f t="shared" si="133"/>
        <v>#REF!</v>
      </c>
      <c r="AD1719" s="19" t="e">
        <f>('Servicos Tomados'!D1719+'Servicos Tomados'!G1719+'Servicos Tomados'!I1719)-AB1719</f>
        <v>#REF!</v>
      </c>
    </row>
    <row r="1720" spans="21:30">
      <c r="U1720" s="1">
        <f>('Servicos Tomados'!B1720*'Servicos Tomados'!A1720)-'Servicos Tomados'!D1720-'Servicos Tomados'!G1720-'Servicos Tomados'!I1720</f>
        <v>0</v>
      </c>
      <c r="V1720" s="16" t="e">
        <f>1-'Servicos Tomados'!#REF!</f>
        <v>#REF!</v>
      </c>
      <c r="W1720" s="17">
        <f t="shared" si="134"/>
        <v>0</v>
      </c>
      <c r="X1720">
        <f>'Servicos Tomados'!K1720*W1720</f>
        <v>0</v>
      </c>
      <c r="Y1720" s="16" t="e">
        <f t="shared" si="130"/>
        <v>#REF!</v>
      </c>
      <c r="Z1720" s="17" t="e">
        <f>Y1720*'Servicos Tomados'!$AG$3</f>
        <v>#REF!</v>
      </c>
      <c r="AA1720" t="e">
        <f t="shared" si="131"/>
        <v>#REF!</v>
      </c>
      <c r="AB1720" t="e">
        <f t="shared" si="132"/>
        <v>#REF!</v>
      </c>
      <c r="AC1720" s="18" t="e">
        <f t="shared" si="133"/>
        <v>#REF!</v>
      </c>
      <c r="AD1720" s="19" t="e">
        <f>('Servicos Tomados'!D1720+'Servicos Tomados'!G1720+'Servicos Tomados'!I1720)-AB1720</f>
        <v>#REF!</v>
      </c>
    </row>
    <row r="1721" spans="21:30">
      <c r="U1721" s="1">
        <f>('Servicos Tomados'!B1721*'Servicos Tomados'!A1721)-'Servicos Tomados'!D1721-'Servicos Tomados'!G1721-'Servicos Tomados'!I1721</f>
        <v>0</v>
      </c>
      <c r="V1721" s="16" t="e">
        <f>1-'Servicos Tomados'!#REF!</f>
        <v>#REF!</v>
      </c>
      <c r="W1721" s="17">
        <f t="shared" si="134"/>
        <v>0</v>
      </c>
      <c r="X1721">
        <f>'Servicos Tomados'!K1721*W1721</f>
        <v>0</v>
      </c>
      <c r="Y1721" s="16" t="e">
        <f t="shared" si="130"/>
        <v>#REF!</v>
      </c>
      <c r="Z1721" s="17" t="e">
        <f>Y1721*'Servicos Tomados'!$AG$3</f>
        <v>#REF!</v>
      </c>
      <c r="AA1721" t="e">
        <f t="shared" si="131"/>
        <v>#REF!</v>
      </c>
      <c r="AB1721" t="e">
        <f t="shared" si="132"/>
        <v>#REF!</v>
      </c>
      <c r="AC1721" s="18" t="e">
        <f t="shared" si="133"/>
        <v>#REF!</v>
      </c>
      <c r="AD1721" s="19" t="e">
        <f>('Servicos Tomados'!D1721+'Servicos Tomados'!G1721+'Servicos Tomados'!I1721)-AB1721</f>
        <v>#REF!</v>
      </c>
    </row>
    <row r="1722" spans="21:30">
      <c r="U1722" s="1">
        <f>('Servicos Tomados'!B1722*'Servicos Tomados'!A1722)-'Servicos Tomados'!D1722-'Servicos Tomados'!G1722-'Servicos Tomados'!I1722</f>
        <v>0</v>
      </c>
      <c r="V1722" s="16" t="e">
        <f>1-'Servicos Tomados'!#REF!</f>
        <v>#REF!</v>
      </c>
      <c r="W1722" s="17">
        <f t="shared" si="134"/>
        <v>0</v>
      </c>
      <c r="X1722">
        <f>'Servicos Tomados'!K1722*W1722</f>
        <v>0</v>
      </c>
      <c r="Y1722" s="16" t="e">
        <f t="shared" si="130"/>
        <v>#REF!</v>
      </c>
      <c r="Z1722" s="17" t="e">
        <f>Y1722*'Servicos Tomados'!$AG$3</f>
        <v>#REF!</v>
      </c>
      <c r="AA1722" t="e">
        <f t="shared" si="131"/>
        <v>#REF!</v>
      </c>
      <c r="AB1722" t="e">
        <f t="shared" si="132"/>
        <v>#REF!</v>
      </c>
      <c r="AC1722" s="18" t="e">
        <f t="shared" si="133"/>
        <v>#REF!</v>
      </c>
      <c r="AD1722" s="19" t="e">
        <f>('Servicos Tomados'!D1722+'Servicos Tomados'!G1722+'Servicos Tomados'!I1722)-AB1722</f>
        <v>#REF!</v>
      </c>
    </row>
    <row r="1723" spans="21:30">
      <c r="U1723" s="1">
        <f>('Servicos Tomados'!B1723*'Servicos Tomados'!A1723)-'Servicos Tomados'!D1723-'Servicos Tomados'!G1723-'Servicos Tomados'!I1723</f>
        <v>0</v>
      </c>
      <c r="V1723" s="16" t="e">
        <f>1-'Servicos Tomados'!#REF!</f>
        <v>#REF!</v>
      </c>
      <c r="W1723" s="17">
        <f t="shared" si="134"/>
        <v>0</v>
      </c>
      <c r="X1723">
        <f>'Servicos Tomados'!K1723*W1723</f>
        <v>0</v>
      </c>
      <c r="Y1723" s="16" t="e">
        <f t="shared" si="130"/>
        <v>#REF!</v>
      </c>
      <c r="Z1723" s="17" t="e">
        <f>Y1723*'Servicos Tomados'!$AG$3</f>
        <v>#REF!</v>
      </c>
      <c r="AA1723" t="e">
        <f t="shared" si="131"/>
        <v>#REF!</v>
      </c>
      <c r="AB1723" t="e">
        <f t="shared" si="132"/>
        <v>#REF!</v>
      </c>
      <c r="AC1723" s="18" t="e">
        <f t="shared" si="133"/>
        <v>#REF!</v>
      </c>
      <c r="AD1723" s="19" t="e">
        <f>('Servicos Tomados'!D1723+'Servicos Tomados'!G1723+'Servicos Tomados'!I1723)-AB1723</f>
        <v>#REF!</v>
      </c>
    </row>
    <row r="1724" spans="21:30">
      <c r="U1724" s="1">
        <f>('Servicos Tomados'!B1724*'Servicos Tomados'!A1724)-'Servicos Tomados'!D1724-'Servicos Tomados'!G1724-'Servicos Tomados'!I1724</f>
        <v>0</v>
      </c>
      <c r="V1724" s="16" t="e">
        <f>1-'Servicos Tomados'!#REF!</f>
        <v>#REF!</v>
      </c>
      <c r="W1724" s="17">
        <f t="shared" si="134"/>
        <v>0</v>
      </c>
      <c r="X1724">
        <f>'Servicos Tomados'!K1724*W1724</f>
        <v>0</v>
      </c>
      <c r="Y1724" s="16" t="e">
        <f t="shared" si="130"/>
        <v>#REF!</v>
      </c>
      <c r="Z1724" s="17" t="e">
        <f>Y1724*'Servicos Tomados'!$AG$3</f>
        <v>#REF!</v>
      </c>
      <c r="AA1724" t="e">
        <f t="shared" si="131"/>
        <v>#REF!</v>
      </c>
      <c r="AB1724" t="e">
        <f t="shared" si="132"/>
        <v>#REF!</v>
      </c>
      <c r="AC1724" s="18" t="e">
        <f t="shared" si="133"/>
        <v>#REF!</v>
      </c>
      <c r="AD1724" s="19" t="e">
        <f>('Servicos Tomados'!D1724+'Servicos Tomados'!G1724+'Servicos Tomados'!I1724)-AB1724</f>
        <v>#REF!</v>
      </c>
    </row>
    <row r="1725" spans="21:30">
      <c r="U1725" s="1">
        <f>('Servicos Tomados'!B1725*'Servicos Tomados'!A1725)-'Servicos Tomados'!D1725-'Servicos Tomados'!G1725-'Servicos Tomados'!I1725</f>
        <v>0</v>
      </c>
      <c r="V1725" s="16" t="e">
        <f>1-'Servicos Tomados'!#REF!</f>
        <v>#REF!</v>
      </c>
      <c r="W1725" s="17">
        <f t="shared" si="134"/>
        <v>0</v>
      </c>
      <c r="X1725">
        <f>'Servicos Tomados'!K1725*W1725</f>
        <v>0</v>
      </c>
      <c r="Y1725" s="16" t="e">
        <f t="shared" si="130"/>
        <v>#REF!</v>
      </c>
      <c r="Z1725" s="17" t="e">
        <f>Y1725*'Servicos Tomados'!$AG$3</f>
        <v>#REF!</v>
      </c>
      <c r="AA1725" t="e">
        <f t="shared" si="131"/>
        <v>#REF!</v>
      </c>
      <c r="AB1725" t="e">
        <f t="shared" si="132"/>
        <v>#REF!</v>
      </c>
      <c r="AC1725" s="18" t="e">
        <f t="shared" si="133"/>
        <v>#REF!</v>
      </c>
      <c r="AD1725" s="19" t="e">
        <f>('Servicos Tomados'!D1725+'Servicos Tomados'!G1725+'Servicos Tomados'!I1725)-AB1725</f>
        <v>#REF!</v>
      </c>
    </row>
    <row r="1726" spans="21:30">
      <c r="U1726" s="1">
        <f>('Servicos Tomados'!B1726*'Servicos Tomados'!A1726)-'Servicos Tomados'!D1726-'Servicos Tomados'!G1726-'Servicos Tomados'!I1726</f>
        <v>0</v>
      </c>
      <c r="V1726" s="16" t="e">
        <f>1-'Servicos Tomados'!#REF!</f>
        <v>#REF!</v>
      </c>
      <c r="W1726" s="17">
        <f t="shared" si="134"/>
        <v>0</v>
      </c>
      <c r="X1726">
        <f>'Servicos Tomados'!K1726*W1726</f>
        <v>0</v>
      </c>
      <c r="Y1726" s="16" t="e">
        <f t="shared" si="130"/>
        <v>#REF!</v>
      </c>
      <c r="Z1726" s="17" t="e">
        <f>Y1726*'Servicos Tomados'!$AG$3</f>
        <v>#REF!</v>
      </c>
      <c r="AA1726" t="e">
        <f t="shared" si="131"/>
        <v>#REF!</v>
      </c>
      <c r="AB1726" t="e">
        <f t="shared" si="132"/>
        <v>#REF!</v>
      </c>
      <c r="AC1726" s="18" t="e">
        <f t="shared" si="133"/>
        <v>#REF!</v>
      </c>
      <c r="AD1726" s="19" t="e">
        <f>('Servicos Tomados'!D1726+'Servicos Tomados'!G1726+'Servicos Tomados'!I1726)-AB1726</f>
        <v>#REF!</v>
      </c>
    </row>
    <row r="1727" spans="21:30">
      <c r="U1727" s="1">
        <f>('Servicos Tomados'!B1727*'Servicos Tomados'!A1727)-'Servicos Tomados'!D1727-'Servicos Tomados'!G1727-'Servicos Tomados'!I1727</f>
        <v>0</v>
      </c>
      <c r="V1727" s="16" t="e">
        <f>1-'Servicos Tomados'!#REF!</f>
        <v>#REF!</v>
      </c>
      <c r="W1727" s="17">
        <f t="shared" si="134"/>
        <v>0</v>
      </c>
      <c r="X1727">
        <f>'Servicos Tomados'!K1727*W1727</f>
        <v>0</v>
      </c>
      <c r="Y1727" s="16" t="e">
        <f t="shared" si="130"/>
        <v>#REF!</v>
      </c>
      <c r="Z1727" s="17" t="e">
        <f>Y1727*'Servicos Tomados'!$AG$3</f>
        <v>#REF!</v>
      </c>
      <c r="AA1727" t="e">
        <f t="shared" si="131"/>
        <v>#REF!</v>
      </c>
      <c r="AB1727" t="e">
        <f t="shared" si="132"/>
        <v>#REF!</v>
      </c>
      <c r="AC1727" s="18" t="e">
        <f t="shared" si="133"/>
        <v>#REF!</v>
      </c>
      <c r="AD1727" s="19" t="e">
        <f>('Servicos Tomados'!D1727+'Servicos Tomados'!G1727+'Servicos Tomados'!I1727)-AB1727</f>
        <v>#REF!</v>
      </c>
    </row>
    <row r="1728" spans="21:30">
      <c r="U1728" s="1">
        <f>('Servicos Tomados'!B1728*'Servicos Tomados'!A1728)-'Servicos Tomados'!D1728-'Servicos Tomados'!G1728-'Servicos Tomados'!I1728</f>
        <v>0</v>
      </c>
      <c r="V1728" s="16" t="e">
        <f>1-'Servicos Tomados'!#REF!</f>
        <v>#REF!</v>
      </c>
      <c r="W1728" s="17">
        <f t="shared" si="134"/>
        <v>0</v>
      </c>
      <c r="X1728">
        <f>'Servicos Tomados'!K1728*W1728</f>
        <v>0</v>
      </c>
      <c r="Y1728" s="16" t="e">
        <f t="shared" si="130"/>
        <v>#REF!</v>
      </c>
      <c r="Z1728" s="17" t="e">
        <f>Y1728*'Servicos Tomados'!$AG$3</f>
        <v>#REF!</v>
      </c>
      <c r="AA1728" t="e">
        <f t="shared" si="131"/>
        <v>#REF!</v>
      </c>
      <c r="AB1728" t="e">
        <f t="shared" si="132"/>
        <v>#REF!</v>
      </c>
      <c r="AC1728" s="18" t="e">
        <f t="shared" si="133"/>
        <v>#REF!</v>
      </c>
      <c r="AD1728" s="19" t="e">
        <f>('Servicos Tomados'!D1728+'Servicos Tomados'!G1728+'Servicos Tomados'!I1728)-AB1728</f>
        <v>#REF!</v>
      </c>
    </row>
    <row r="1729" spans="21:30">
      <c r="U1729" s="1">
        <f>('Servicos Tomados'!B1729*'Servicos Tomados'!A1729)-'Servicos Tomados'!D1729-'Servicos Tomados'!G1729-'Servicos Tomados'!I1729</f>
        <v>0</v>
      </c>
      <c r="V1729" s="16" t="e">
        <f>1-'Servicos Tomados'!#REF!</f>
        <v>#REF!</v>
      </c>
      <c r="W1729" s="17">
        <f t="shared" si="134"/>
        <v>0</v>
      </c>
      <c r="X1729">
        <f>'Servicos Tomados'!K1729*W1729</f>
        <v>0</v>
      </c>
      <c r="Y1729" s="16" t="e">
        <f t="shared" si="130"/>
        <v>#REF!</v>
      </c>
      <c r="Z1729" s="17" t="e">
        <f>Y1729*'Servicos Tomados'!$AG$3</f>
        <v>#REF!</v>
      </c>
      <c r="AA1729" t="e">
        <f t="shared" si="131"/>
        <v>#REF!</v>
      </c>
      <c r="AB1729" t="e">
        <f t="shared" si="132"/>
        <v>#REF!</v>
      </c>
      <c r="AC1729" s="18" t="e">
        <f t="shared" si="133"/>
        <v>#REF!</v>
      </c>
      <c r="AD1729" s="19" t="e">
        <f>('Servicos Tomados'!D1729+'Servicos Tomados'!G1729+'Servicos Tomados'!I1729)-AB1729</f>
        <v>#REF!</v>
      </c>
    </row>
    <row r="1730" spans="21:30">
      <c r="U1730" s="1">
        <f>('Servicos Tomados'!B1730*'Servicos Tomados'!A1730)-'Servicos Tomados'!D1730-'Servicos Tomados'!G1730-'Servicos Tomados'!I1730</f>
        <v>0</v>
      </c>
      <c r="V1730" s="16" t="e">
        <f>1-'Servicos Tomados'!#REF!</f>
        <v>#REF!</v>
      </c>
      <c r="W1730" s="17">
        <f t="shared" si="134"/>
        <v>0</v>
      </c>
      <c r="X1730">
        <f>'Servicos Tomados'!K1730*W1730</f>
        <v>0</v>
      </c>
      <c r="Y1730" s="16" t="e">
        <f t="shared" si="130"/>
        <v>#REF!</v>
      </c>
      <c r="Z1730" s="17" t="e">
        <f>Y1730*'Servicos Tomados'!$AG$3</f>
        <v>#REF!</v>
      </c>
      <c r="AA1730" t="e">
        <f t="shared" si="131"/>
        <v>#REF!</v>
      </c>
      <c r="AB1730" t="e">
        <f t="shared" si="132"/>
        <v>#REF!</v>
      </c>
      <c r="AC1730" s="18" t="e">
        <f t="shared" si="133"/>
        <v>#REF!</v>
      </c>
      <c r="AD1730" s="19" t="e">
        <f>('Servicos Tomados'!D1730+'Servicos Tomados'!G1730+'Servicos Tomados'!I1730)-AB1730</f>
        <v>#REF!</v>
      </c>
    </row>
    <row r="1731" spans="21:30">
      <c r="U1731" s="1">
        <f>('Servicos Tomados'!B1731*'Servicos Tomados'!A1731)-'Servicos Tomados'!D1731-'Servicos Tomados'!G1731-'Servicos Tomados'!I1731</f>
        <v>0</v>
      </c>
      <c r="V1731" s="16" t="e">
        <f>1-'Servicos Tomados'!#REF!</f>
        <v>#REF!</v>
      </c>
      <c r="W1731" s="17">
        <f t="shared" si="134"/>
        <v>0</v>
      </c>
      <c r="X1731">
        <f>'Servicos Tomados'!K1731*W1731</f>
        <v>0</v>
      </c>
      <c r="Y1731" s="16" t="e">
        <f t="shared" si="130"/>
        <v>#REF!</v>
      </c>
      <c r="Z1731" s="17" t="e">
        <f>Y1731*'Servicos Tomados'!$AG$3</f>
        <v>#REF!</v>
      </c>
      <c r="AA1731" t="e">
        <f t="shared" si="131"/>
        <v>#REF!</v>
      </c>
      <c r="AB1731" t="e">
        <f t="shared" si="132"/>
        <v>#REF!</v>
      </c>
      <c r="AC1731" s="18" t="e">
        <f t="shared" si="133"/>
        <v>#REF!</v>
      </c>
      <c r="AD1731" s="19" t="e">
        <f>('Servicos Tomados'!D1731+'Servicos Tomados'!G1731+'Servicos Tomados'!I1731)-AB1731</f>
        <v>#REF!</v>
      </c>
    </row>
    <row r="1732" spans="21:30">
      <c r="U1732" s="1">
        <f>('Servicos Tomados'!B1732*'Servicos Tomados'!A1732)-'Servicos Tomados'!D1732-'Servicos Tomados'!G1732-'Servicos Tomados'!I1732</f>
        <v>0</v>
      </c>
      <c r="V1732" s="16" t="e">
        <f>1-'Servicos Tomados'!#REF!</f>
        <v>#REF!</v>
      </c>
      <c r="W1732" s="17">
        <f t="shared" si="134"/>
        <v>0</v>
      </c>
      <c r="X1732">
        <f>'Servicos Tomados'!K1732*W1732</f>
        <v>0</v>
      </c>
      <c r="Y1732" s="16" t="e">
        <f t="shared" ref="Y1732:Y1795" si="135">V1732</f>
        <v>#REF!</v>
      </c>
      <c r="Z1732" s="17" t="e">
        <f>Y1732*'Servicos Tomados'!$AG$3</f>
        <v>#REF!</v>
      </c>
      <c r="AA1732" t="e">
        <f t="shared" ref="AA1732:AA1795" si="136">U1732*Z1732</f>
        <v>#REF!</v>
      </c>
      <c r="AB1732" t="e">
        <f t="shared" ref="AB1732:AB1795" si="137">X1732+AA1732</f>
        <v>#REF!</v>
      </c>
      <c r="AC1732" s="18" t="e">
        <f t="shared" ref="AC1732:AC1795" si="138">U1732+AB1732</f>
        <v>#REF!</v>
      </c>
      <c r="AD1732" s="19" t="e">
        <f>('Servicos Tomados'!D1732+'Servicos Tomados'!G1732+'Servicos Tomados'!I1732)-AB1732</f>
        <v>#REF!</v>
      </c>
    </row>
    <row r="1733" spans="21:30">
      <c r="U1733" s="1">
        <f>('Servicos Tomados'!B1733*'Servicos Tomados'!A1733)-'Servicos Tomados'!D1733-'Servicos Tomados'!G1733-'Servicos Tomados'!I1733</f>
        <v>0</v>
      </c>
      <c r="V1733" s="16" t="e">
        <f>1-'Servicos Tomados'!#REF!</f>
        <v>#REF!</v>
      </c>
      <c r="W1733" s="17">
        <f t="shared" si="134"/>
        <v>0</v>
      </c>
      <c r="X1733">
        <f>'Servicos Tomados'!K1733*W1733</f>
        <v>0</v>
      </c>
      <c r="Y1733" s="16" t="e">
        <f t="shared" si="135"/>
        <v>#REF!</v>
      </c>
      <c r="Z1733" s="17" t="e">
        <f>Y1733*'Servicos Tomados'!$AG$3</f>
        <v>#REF!</v>
      </c>
      <c r="AA1733" t="e">
        <f t="shared" si="136"/>
        <v>#REF!</v>
      </c>
      <c r="AB1733" t="e">
        <f t="shared" si="137"/>
        <v>#REF!</v>
      </c>
      <c r="AC1733" s="18" t="e">
        <f t="shared" si="138"/>
        <v>#REF!</v>
      </c>
      <c r="AD1733" s="19" t="e">
        <f>('Servicos Tomados'!D1733+'Servicos Tomados'!G1733+'Servicos Tomados'!I1733)-AB1733</f>
        <v>#REF!</v>
      </c>
    </row>
    <row r="1734" spans="21:30">
      <c r="U1734" s="1">
        <f>('Servicos Tomados'!B1734*'Servicos Tomados'!A1734)-'Servicos Tomados'!D1734-'Servicos Tomados'!G1734-'Servicos Tomados'!I1734</f>
        <v>0</v>
      </c>
      <c r="V1734" s="16" t="e">
        <f>1-'Servicos Tomados'!#REF!</f>
        <v>#REF!</v>
      </c>
      <c r="W1734" s="17">
        <f t="shared" si="134"/>
        <v>0</v>
      </c>
      <c r="X1734">
        <f>'Servicos Tomados'!K1734*W1734</f>
        <v>0</v>
      </c>
      <c r="Y1734" s="16" t="e">
        <f t="shared" si="135"/>
        <v>#REF!</v>
      </c>
      <c r="Z1734" s="17" t="e">
        <f>Y1734*'Servicos Tomados'!$AG$3</f>
        <v>#REF!</v>
      </c>
      <c r="AA1734" t="e">
        <f t="shared" si="136"/>
        <v>#REF!</v>
      </c>
      <c r="AB1734" t="e">
        <f t="shared" si="137"/>
        <v>#REF!</v>
      </c>
      <c r="AC1734" s="18" t="e">
        <f t="shared" si="138"/>
        <v>#REF!</v>
      </c>
      <c r="AD1734" s="19" t="e">
        <f>('Servicos Tomados'!D1734+'Servicos Tomados'!G1734+'Servicos Tomados'!I1734)-AB1734</f>
        <v>#REF!</v>
      </c>
    </row>
    <row r="1735" spans="21:30">
      <c r="U1735" s="1">
        <f>('Servicos Tomados'!B1735*'Servicos Tomados'!A1735)-'Servicos Tomados'!D1735-'Servicos Tomados'!G1735-'Servicos Tomados'!I1735</f>
        <v>0</v>
      </c>
      <c r="V1735" s="16" t="e">
        <f>1-'Servicos Tomados'!#REF!</f>
        <v>#REF!</v>
      </c>
      <c r="W1735" s="17">
        <f t="shared" ref="W1735:W1798" si="139">$AL1735*$AL$3</f>
        <v>0</v>
      </c>
      <c r="X1735">
        <f>'Servicos Tomados'!K1735*W1735</f>
        <v>0</v>
      </c>
      <c r="Y1735" s="16" t="e">
        <f t="shared" si="135"/>
        <v>#REF!</v>
      </c>
      <c r="Z1735" s="17" t="e">
        <f>Y1735*'Servicos Tomados'!$AG$3</f>
        <v>#REF!</v>
      </c>
      <c r="AA1735" t="e">
        <f t="shared" si="136"/>
        <v>#REF!</v>
      </c>
      <c r="AB1735" t="e">
        <f t="shared" si="137"/>
        <v>#REF!</v>
      </c>
      <c r="AC1735" s="18" t="e">
        <f t="shared" si="138"/>
        <v>#REF!</v>
      </c>
      <c r="AD1735" s="19" t="e">
        <f>('Servicos Tomados'!D1735+'Servicos Tomados'!G1735+'Servicos Tomados'!I1735)-AB1735</f>
        <v>#REF!</v>
      </c>
    </row>
    <row r="1736" spans="21:30">
      <c r="U1736" s="1">
        <f>('Servicos Tomados'!B1736*'Servicos Tomados'!A1736)-'Servicos Tomados'!D1736-'Servicos Tomados'!G1736-'Servicos Tomados'!I1736</f>
        <v>0</v>
      </c>
      <c r="V1736" s="16" t="e">
        <f>1-'Servicos Tomados'!#REF!</f>
        <v>#REF!</v>
      </c>
      <c r="W1736" s="17">
        <f t="shared" si="139"/>
        <v>0</v>
      </c>
      <c r="X1736">
        <f>'Servicos Tomados'!K1736*W1736</f>
        <v>0</v>
      </c>
      <c r="Y1736" s="16" t="e">
        <f t="shared" si="135"/>
        <v>#REF!</v>
      </c>
      <c r="Z1736" s="17" t="e">
        <f>Y1736*'Servicos Tomados'!$AG$3</f>
        <v>#REF!</v>
      </c>
      <c r="AA1736" t="e">
        <f t="shared" si="136"/>
        <v>#REF!</v>
      </c>
      <c r="AB1736" t="e">
        <f t="shared" si="137"/>
        <v>#REF!</v>
      </c>
      <c r="AC1736" s="18" t="e">
        <f t="shared" si="138"/>
        <v>#REF!</v>
      </c>
      <c r="AD1736" s="19" t="e">
        <f>('Servicos Tomados'!D1736+'Servicos Tomados'!G1736+'Servicos Tomados'!I1736)-AB1736</f>
        <v>#REF!</v>
      </c>
    </row>
    <row r="1737" spans="21:30">
      <c r="U1737" s="1">
        <f>('Servicos Tomados'!B1737*'Servicos Tomados'!A1737)-'Servicos Tomados'!D1737-'Servicos Tomados'!G1737-'Servicos Tomados'!I1737</f>
        <v>0</v>
      </c>
      <c r="V1737" s="16" t="e">
        <f>1-'Servicos Tomados'!#REF!</f>
        <v>#REF!</v>
      </c>
      <c r="W1737" s="17">
        <f t="shared" si="139"/>
        <v>0</v>
      </c>
      <c r="X1737">
        <f>'Servicos Tomados'!K1737*W1737</f>
        <v>0</v>
      </c>
      <c r="Y1737" s="16" t="e">
        <f t="shared" si="135"/>
        <v>#REF!</v>
      </c>
      <c r="Z1737" s="17" t="e">
        <f>Y1737*'Servicos Tomados'!$AG$3</f>
        <v>#REF!</v>
      </c>
      <c r="AA1737" t="e">
        <f t="shared" si="136"/>
        <v>#REF!</v>
      </c>
      <c r="AB1737" t="e">
        <f t="shared" si="137"/>
        <v>#REF!</v>
      </c>
      <c r="AC1737" s="18" t="e">
        <f t="shared" si="138"/>
        <v>#REF!</v>
      </c>
      <c r="AD1737" s="19" t="e">
        <f>('Servicos Tomados'!D1737+'Servicos Tomados'!G1737+'Servicos Tomados'!I1737)-AB1737</f>
        <v>#REF!</v>
      </c>
    </row>
    <row r="1738" spans="21:30">
      <c r="U1738" s="1">
        <f>('Servicos Tomados'!B1738*'Servicos Tomados'!A1738)-'Servicos Tomados'!D1738-'Servicos Tomados'!G1738-'Servicos Tomados'!I1738</f>
        <v>0</v>
      </c>
      <c r="V1738" s="16" t="e">
        <f>1-'Servicos Tomados'!#REF!</f>
        <v>#REF!</v>
      </c>
      <c r="W1738" s="17">
        <f t="shared" si="139"/>
        <v>0</v>
      </c>
      <c r="X1738">
        <f>'Servicos Tomados'!K1738*W1738</f>
        <v>0</v>
      </c>
      <c r="Y1738" s="16" t="e">
        <f t="shared" si="135"/>
        <v>#REF!</v>
      </c>
      <c r="Z1738" s="17" t="e">
        <f>Y1738*'Servicos Tomados'!$AG$3</f>
        <v>#REF!</v>
      </c>
      <c r="AA1738" t="e">
        <f t="shared" si="136"/>
        <v>#REF!</v>
      </c>
      <c r="AB1738" t="e">
        <f t="shared" si="137"/>
        <v>#REF!</v>
      </c>
      <c r="AC1738" s="18" t="e">
        <f t="shared" si="138"/>
        <v>#REF!</v>
      </c>
      <c r="AD1738" s="19" t="e">
        <f>('Servicos Tomados'!D1738+'Servicos Tomados'!G1738+'Servicos Tomados'!I1738)-AB1738</f>
        <v>#REF!</v>
      </c>
    </row>
    <row r="1739" spans="21:30">
      <c r="U1739" s="1">
        <f>('Servicos Tomados'!B1739*'Servicos Tomados'!A1739)-'Servicos Tomados'!D1739-'Servicos Tomados'!G1739-'Servicos Tomados'!I1739</f>
        <v>0</v>
      </c>
      <c r="V1739" s="16" t="e">
        <f>1-'Servicos Tomados'!#REF!</f>
        <v>#REF!</v>
      </c>
      <c r="W1739" s="17">
        <f t="shared" si="139"/>
        <v>0</v>
      </c>
      <c r="X1739">
        <f>'Servicos Tomados'!K1739*W1739</f>
        <v>0</v>
      </c>
      <c r="Y1739" s="16" t="e">
        <f t="shared" si="135"/>
        <v>#REF!</v>
      </c>
      <c r="Z1739" s="17" t="e">
        <f>Y1739*'Servicos Tomados'!$AG$3</f>
        <v>#REF!</v>
      </c>
      <c r="AA1739" t="e">
        <f t="shared" si="136"/>
        <v>#REF!</v>
      </c>
      <c r="AB1739" t="e">
        <f t="shared" si="137"/>
        <v>#REF!</v>
      </c>
      <c r="AC1739" s="18" t="e">
        <f t="shared" si="138"/>
        <v>#REF!</v>
      </c>
      <c r="AD1739" s="19" t="e">
        <f>('Servicos Tomados'!D1739+'Servicos Tomados'!G1739+'Servicos Tomados'!I1739)-AB1739</f>
        <v>#REF!</v>
      </c>
    </row>
    <row r="1740" spans="21:30">
      <c r="U1740" s="1">
        <f>('Servicos Tomados'!B1740*'Servicos Tomados'!A1740)-'Servicos Tomados'!D1740-'Servicos Tomados'!G1740-'Servicos Tomados'!I1740</f>
        <v>0</v>
      </c>
      <c r="V1740" s="16" t="e">
        <f>1-'Servicos Tomados'!#REF!</f>
        <v>#REF!</v>
      </c>
      <c r="W1740" s="17">
        <f t="shared" si="139"/>
        <v>0</v>
      </c>
      <c r="X1740">
        <f>'Servicos Tomados'!K1740*W1740</f>
        <v>0</v>
      </c>
      <c r="Y1740" s="16" t="e">
        <f t="shared" si="135"/>
        <v>#REF!</v>
      </c>
      <c r="Z1740" s="17" t="e">
        <f>Y1740*'Servicos Tomados'!$AG$3</f>
        <v>#REF!</v>
      </c>
      <c r="AA1740" t="e">
        <f t="shared" si="136"/>
        <v>#REF!</v>
      </c>
      <c r="AB1740" t="e">
        <f t="shared" si="137"/>
        <v>#REF!</v>
      </c>
      <c r="AC1740" s="18" t="e">
        <f t="shared" si="138"/>
        <v>#REF!</v>
      </c>
      <c r="AD1740" s="19" t="e">
        <f>('Servicos Tomados'!D1740+'Servicos Tomados'!G1740+'Servicos Tomados'!I1740)-AB1740</f>
        <v>#REF!</v>
      </c>
    </row>
    <row r="1741" spans="21:30">
      <c r="U1741" s="1">
        <f>('Servicos Tomados'!B1741*'Servicos Tomados'!A1741)-'Servicos Tomados'!D1741-'Servicos Tomados'!G1741-'Servicos Tomados'!I1741</f>
        <v>0</v>
      </c>
      <c r="V1741" s="16" t="e">
        <f>1-'Servicos Tomados'!#REF!</f>
        <v>#REF!</v>
      </c>
      <c r="W1741" s="17">
        <f t="shared" si="139"/>
        <v>0</v>
      </c>
      <c r="X1741">
        <f>'Servicos Tomados'!K1741*W1741</f>
        <v>0</v>
      </c>
      <c r="Y1741" s="16" t="e">
        <f t="shared" si="135"/>
        <v>#REF!</v>
      </c>
      <c r="Z1741" s="17" t="e">
        <f>Y1741*'Servicos Tomados'!$AG$3</f>
        <v>#REF!</v>
      </c>
      <c r="AA1741" t="e">
        <f t="shared" si="136"/>
        <v>#REF!</v>
      </c>
      <c r="AB1741" t="e">
        <f t="shared" si="137"/>
        <v>#REF!</v>
      </c>
      <c r="AC1741" s="18" t="e">
        <f t="shared" si="138"/>
        <v>#REF!</v>
      </c>
      <c r="AD1741" s="19" t="e">
        <f>('Servicos Tomados'!D1741+'Servicos Tomados'!G1741+'Servicos Tomados'!I1741)-AB1741</f>
        <v>#REF!</v>
      </c>
    </row>
    <row r="1742" spans="21:30">
      <c r="U1742" s="1">
        <f>('Servicos Tomados'!B1742*'Servicos Tomados'!A1742)-'Servicos Tomados'!D1742-'Servicos Tomados'!G1742-'Servicos Tomados'!I1742</f>
        <v>0</v>
      </c>
      <c r="V1742" s="16" t="e">
        <f>1-'Servicos Tomados'!#REF!</f>
        <v>#REF!</v>
      </c>
      <c r="W1742" s="17">
        <f t="shared" si="139"/>
        <v>0</v>
      </c>
      <c r="X1742">
        <f>'Servicos Tomados'!K1742*W1742</f>
        <v>0</v>
      </c>
      <c r="Y1742" s="16" t="e">
        <f t="shared" si="135"/>
        <v>#REF!</v>
      </c>
      <c r="Z1742" s="17" t="e">
        <f>Y1742*'Servicos Tomados'!$AG$3</f>
        <v>#REF!</v>
      </c>
      <c r="AA1742" t="e">
        <f t="shared" si="136"/>
        <v>#REF!</v>
      </c>
      <c r="AB1742" t="e">
        <f t="shared" si="137"/>
        <v>#REF!</v>
      </c>
      <c r="AC1742" s="18" t="e">
        <f t="shared" si="138"/>
        <v>#REF!</v>
      </c>
      <c r="AD1742" s="19" t="e">
        <f>('Servicos Tomados'!D1742+'Servicos Tomados'!G1742+'Servicos Tomados'!I1742)-AB1742</f>
        <v>#REF!</v>
      </c>
    </row>
    <row r="1743" spans="21:30">
      <c r="U1743" s="1">
        <f>('Servicos Tomados'!B1743*'Servicos Tomados'!A1743)-'Servicos Tomados'!D1743-'Servicos Tomados'!G1743-'Servicos Tomados'!I1743</f>
        <v>0</v>
      </c>
      <c r="V1743" s="16" t="e">
        <f>1-'Servicos Tomados'!#REF!</f>
        <v>#REF!</v>
      </c>
      <c r="W1743" s="17">
        <f t="shared" si="139"/>
        <v>0</v>
      </c>
      <c r="X1743">
        <f>'Servicos Tomados'!K1743*W1743</f>
        <v>0</v>
      </c>
      <c r="Y1743" s="16" t="e">
        <f t="shared" si="135"/>
        <v>#REF!</v>
      </c>
      <c r="Z1743" s="17" t="e">
        <f>Y1743*'Servicos Tomados'!$AG$3</f>
        <v>#REF!</v>
      </c>
      <c r="AA1743" t="e">
        <f t="shared" si="136"/>
        <v>#REF!</v>
      </c>
      <c r="AB1743" t="e">
        <f t="shared" si="137"/>
        <v>#REF!</v>
      </c>
      <c r="AC1743" s="18" t="e">
        <f t="shared" si="138"/>
        <v>#REF!</v>
      </c>
      <c r="AD1743" s="19" t="e">
        <f>('Servicos Tomados'!D1743+'Servicos Tomados'!G1743+'Servicos Tomados'!I1743)-AB1743</f>
        <v>#REF!</v>
      </c>
    </row>
    <row r="1744" spans="21:30">
      <c r="U1744" s="1">
        <f>('Servicos Tomados'!B1744*'Servicos Tomados'!A1744)-'Servicos Tomados'!D1744-'Servicos Tomados'!G1744-'Servicos Tomados'!I1744</f>
        <v>0</v>
      </c>
      <c r="V1744" s="16" t="e">
        <f>1-'Servicos Tomados'!#REF!</f>
        <v>#REF!</v>
      </c>
      <c r="W1744" s="17">
        <f t="shared" si="139"/>
        <v>0</v>
      </c>
      <c r="X1744">
        <f>'Servicos Tomados'!K1744*W1744</f>
        <v>0</v>
      </c>
      <c r="Y1744" s="16" t="e">
        <f t="shared" si="135"/>
        <v>#REF!</v>
      </c>
      <c r="Z1744" s="17" t="e">
        <f>Y1744*'Servicos Tomados'!$AG$3</f>
        <v>#REF!</v>
      </c>
      <c r="AA1744" t="e">
        <f t="shared" si="136"/>
        <v>#REF!</v>
      </c>
      <c r="AB1744" t="e">
        <f t="shared" si="137"/>
        <v>#REF!</v>
      </c>
      <c r="AC1744" s="18" t="e">
        <f t="shared" si="138"/>
        <v>#REF!</v>
      </c>
      <c r="AD1744" s="19" t="e">
        <f>('Servicos Tomados'!D1744+'Servicos Tomados'!G1744+'Servicos Tomados'!I1744)-AB1744</f>
        <v>#REF!</v>
      </c>
    </row>
    <row r="1745" spans="21:30">
      <c r="U1745" s="1">
        <f>('Servicos Tomados'!B1745*'Servicos Tomados'!A1745)-'Servicos Tomados'!D1745-'Servicos Tomados'!G1745-'Servicos Tomados'!I1745</f>
        <v>0</v>
      </c>
      <c r="V1745" s="16" t="e">
        <f>1-'Servicos Tomados'!#REF!</f>
        <v>#REF!</v>
      </c>
      <c r="W1745" s="17">
        <f t="shared" si="139"/>
        <v>0</v>
      </c>
      <c r="X1745">
        <f>'Servicos Tomados'!K1745*W1745</f>
        <v>0</v>
      </c>
      <c r="Y1745" s="16" t="e">
        <f t="shared" si="135"/>
        <v>#REF!</v>
      </c>
      <c r="Z1745" s="17" t="e">
        <f>Y1745*'Servicos Tomados'!$AG$3</f>
        <v>#REF!</v>
      </c>
      <c r="AA1745" t="e">
        <f t="shared" si="136"/>
        <v>#REF!</v>
      </c>
      <c r="AB1745" t="e">
        <f t="shared" si="137"/>
        <v>#REF!</v>
      </c>
      <c r="AC1745" s="18" t="e">
        <f t="shared" si="138"/>
        <v>#REF!</v>
      </c>
      <c r="AD1745" s="19" t="e">
        <f>('Servicos Tomados'!D1745+'Servicos Tomados'!G1745+'Servicos Tomados'!I1745)-AB1745</f>
        <v>#REF!</v>
      </c>
    </row>
    <row r="1746" spans="21:30">
      <c r="U1746" s="1">
        <f>('Servicos Tomados'!B1746*'Servicos Tomados'!A1746)-'Servicos Tomados'!D1746-'Servicos Tomados'!G1746-'Servicos Tomados'!I1746</f>
        <v>0</v>
      </c>
      <c r="V1746" s="16" t="e">
        <f>1-'Servicos Tomados'!#REF!</f>
        <v>#REF!</v>
      </c>
      <c r="W1746" s="17">
        <f t="shared" si="139"/>
        <v>0</v>
      </c>
      <c r="X1746">
        <f>'Servicos Tomados'!K1746*W1746</f>
        <v>0</v>
      </c>
      <c r="Y1746" s="16" t="e">
        <f t="shared" si="135"/>
        <v>#REF!</v>
      </c>
      <c r="Z1746" s="17" t="e">
        <f>Y1746*'Servicos Tomados'!$AG$3</f>
        <v>#REF!</v>
      </c>
      <c r="AA1746" t="e">
        <f t="shared" si="136"/>
        <v>#REF!</v>
      </c>
      <c r="AB1746" t="e">
        <f t="shared" si="137"/>
        <v>#REF!</v>
      </c>
      <c r="AC1746" s="18" t="e">
        <f t="shared" si="138"/>
        <v>#REF!</v>
      </c>
      <c r="AD1746" s="19" t="e">
        <f>('Servicos Tomados'!D1746+'Servicos Tomados'!G1746+'Servicos Tomados'!I1746)-AB1746</f>
        <v>#REF!</v>
      </c>
    </row>
    <row r="1747" spans="21:30">
      <c r="U1747" s="1">
        <f>('Servicos Tomados'!B1747*'Servicos Tomados'!A1747)-'Servicos Tomados'!D1747-'Servicos Tomados'!G1747-'Servicos Tomados'!I1747</f>
        <v>0</v>
      </c>
      <c r="V1747" s="16" t="e">
        <f>1-'Servicos Tomados'!#REF!</f>
        <v>#REF!</v>
      </c>
      <c r="W1747" s="17">
        <f t="shared" si="139"/>
        <v>0</v>
      </c>
      <c r="X1747">
        <f>'Servicos Tomados'!K1747*W1747</f>
        <v>0</v>
      </c>
      <c r="Y1747" s="16" t="e">
        <f t="shared" si="135"/>
        <v>#REF!</v>
      </c>
      <c r="Z1747" s="17" t="e">
        <f>Y1747*'Servicos Tomados'!$AG$3</f>
        <v>#REF!</v>
      </c>
      <c r="AA1747" t="e">
        <f t="shared" si="136"/>
        <v>#REF!</v>
      </c>
      <c r="AB1747" t="e">
        <f t="shared" si="137"/>
        <v>#REF!</v>
      </c>
      <c r="AC1747" s="18" t="e">
        <f t="shared" si="138"/>
        <v>#REF!</v>
      </c>
      <c r="AD1747" s="19" t="e">
        <f>('Servicos Tomados'!D1747+'Servicos Tomados'!G1747+'Servicos Tomados'!I1747)-AB1747</f>
        <v>#REF!</v>
      </c>
    </row>
    <row r="1748" spans="21:30">
      <c r="U1748" s="1">
        <f>('Servicos Tomados'!B1748*'Servicos Tomados'!A1748)-'Servicos Tomados'!D1748-'Servicos Tomados'!G1748-'Servicos Tomados'!I1748</f>
        <v>0</v>
      </c>
      <c r="V1748" s="16" t="e">
        <f>1-'Servicos Tomados'!#REF!</f>
        <v>#REF!</v>
      </c>
      <c r="W1748" s="17">
        <f t="shared" si="139"/>
        <v>0</v>
      </c>
      <c r="X1748">
        <f>'Servicos Tomados'!K1748*W1748</f>
        <v>0</v>
      </c>
      <c r="Y1748" s="16" t="e">
        <f t="shared" si="135"/>
        <v>#REF!</v>
      </c>
      <c r="Z1748" s="17" t="e">
        <f>Y1748*'Servicos Tomados'!$AG$3</f>
        <v>#REF!</v>
      </c>
      <c r="AA1748" t="e">
        <f t="shared" si="136"/>
        <v>#REF!</v>
      </c>
      <c r="AB1748" t="e">
        <f t="shared" si="137"/>
        <v>#REF!</v>
      </c>
      <c r="AC1748" s="18" t="e">
        <f t="shared" si="138"/>
        <v>#REF!</v>
      </c>
      <c r="AD1748" s="19" t="e">
        <f>('Servicos Tomados'!D1748+'Servicos Tomados'!G1748+'Servicos Tomados'!I1748)-AB1748</f>
        <v>#REF!</v>
      </c>
    </row>
    <row r="1749" spans="21:30">
      <c r="U1749" s="1">
        <f>('Servicos Tomados'!B1749*'Servicos Tomados'!A1749)-'Servicos Tomados'!D1749-'Servicos Tomados'!G1749-'Servicos Tomados'!I1749</f>
        <v>0</v>
      </c>
      <c r="V1749" s="16" t="e">
        <f>1-'Servicos Tomados'!#REF!</f>
        <v>#REF!</v>
      </c>
      <c r="W1749" s="17">
        <f t="shared" si="139"/>
        <v>0</v>
      </c>
      <c r="X1749">
        <f>'Servicos Tomados'!K1749*W1749</f>
        <v>0</v>
      </c>
      <c r="Y1749" s="16" t="e">
        <f t="shared" si="135"/>
        <v>#REF!</v>
      </c>
      <c r="Z1749" s="17" t="e">
        <f>Y1749*'Servicos Tomados'!$AG$3</f>
        <v>#REF!</v>
      </c>
      <c r="AA1749" t="e">
        <f t="shared" si="136"/>
        <v>#REF!</v>
      </c>
      <c r="AB1749" t="e">
        <f t="shared" si="137"/>
        <v>#REF!</v>
      </c>
      <c r="AC1749" s="18" t="e">
        <f t="shared" si="138"/>
        <v>#REF!</v>
      </c>
      <c r="AD1749" s="19" t="e">
        <f>('Servicos Tomados'!D1749+'Servicos Tomados'!G1749+'Servicos Tomados'!I1749)-AB1749</f>
        <v>#REF!</v>
      </c>
    </row>
    <row r="1750" spans="21:30">
      <c r="U1750" s="1">
        <f>('Servicos Tomados'!B1750*'Servicos Tomados'!A1750)-'Servicos Tomados'!D1750-'Servicos Tomados'!G1750-'Servicos Tomados'!I1750</f>
        <v>0</v>
      </c>
      <c r="V1750" s="16" t="e">
        <f>1-'Servicos Tomados'!#REF!</f>
        <v>#REF!</v>
      </c>
      <c r="W1750" s="17">
        <f t="shared" si="139"/>
        <v>0</v>
      </c>
      <c r="X1750">
        <f>'Servicos Tomados'!K1750*W1750</f>
        <v>0</v>
      </c>
      <c r="Y1750" s="16" t="e">
        <f t="shared" si="135"/>
        <v>#REF!</v>
      </c>
      <c r="Z1750" s="17" t="e">
        <f>Y1750*'Servicos Tomados'!$AG$3</f>
        <v>#REF!</v>
      </c>
      <c r="AA1750" t="e">
        <f t="shared" si="136"/>
        <v>#REF!</v>
      </c>
      <c r="AB1750" t="e">
        <f t="shared" si="137"/>
        <v>#REF!</v>
      </c>
      <c r="AC1750" s="18" t="e">
        <f t="shared" si="138"/>
        <v>#REF!</v>
      </c>
      <c r="AD1750" s="19" t="e">
        <f>('Servicos Tomados'!D1750+'Servicos Tomados'!G1750+'Servicos Tomados'!I1750)-AB1750</f>
        <v>#REF!</v>
      </c>
    </row>
    <row r="1751" spans="21:30">
      <c r="U1751" s="1">
        <f>('Servicos Tomados'!B1751*'Servicos Tomados'!A1751)-'Servicos Tomados'!D1751-'Servicos Tomados'!G1751-'Servicos Tomados'!I1751</f>
        <v>0</v>
      </c>
      <c r="V1751" s="16" t="e">
        <f>1-'Servicos Tomados'!#REF!</f>
        <v>#REF!</v>
      </c>
      <c r="W1751" s="17">
        <f t="shared" si="139"/>
        <v>0</v>
      </c>
      <c r="X1751">
        <f>'Servicos Tomados'!K1751*W1751</f>
        <v>0</v>
      </c>
      <c r="Y1751" s="16" t="e">
        <f t="shared" si="135"/>
        <v>#REF!</v>
      </c>
      <c r="Z1751" s="17" t="e">
        <f>Y1751*'Servicos Tomados'!$AG$3</f>
        <v>#REF!</v>
      </c>
      <c r="AA1751" t="e">
        <f t="shared" si="136"/>
        <v>#REF!</v>
      </c>
      <c r="AB1751" t="e">
        <f t="shared" si="137"/>
        <v>#REF!</v>
      </c>
      <c r="AC1751" s="18" t="e">
        <f t="shared" si="138"/>
        <v>#REF!</v>
      </c>
      <c r="AD1751" s="19" t="e">
        <f>('Servicos Tomados'!D1751+'Servicos Tomados'!G1751+'Servicos Tomados'!I1751)-AB1751</f>
        <v>#REF!</v>
      </c>
    </row>
    <row r="1752" spans="21:30">
      <c r="U1752" s="1">
        <f>('Servicos Tomados'!B1752*'Servicos Tomados'!A1752)-'Servicos Tomados'!D1752-'Servicos Tomados'!G1752-'Servicos Tomados'!I1752</f>
        <v>0</v>
      </c>
      <c r="V1752" s="16" t="e">
        <f>1-'Servicos Tomados'!#REF!</f>
        <v>#REF!</v>
      </c>
      <c r="W1752" s="17">
        <f t="shared" si="139"/>
        <v>0</v>
      </c>
      <c r="X1752">
        <f>'Servicos Tomados'!K1752*W1752</f>
        <v>0</v>
      </c>
      <c r="Y1752" s="16" t="e">
        <f t="shared" si="135"/>
        <v>#REF!</v>
      </c>
      <c r="Z1752" s="17" t="e">
        <f>Y1752*'Servicos Tomados'!$AG$3</f>
        <v>#REF!</v>
      </c>
      <c r="AA1752" t="e">
        <f t="shared" si="136"/>
        <v>#REF!</v>
      </c>
      <c r="AB1752" t="e">
        <f t="shared" si="137"/>
        <v>#REF!</v>
      </c>
      <c r="AC1752" s="18" t="e">
        <f t="shared" si="138"/>
        <v>#REF!</v>
      </c>
      <c r="AD1752" s="19" t="e">
        <f>('Servicos Tomados'!D1752+'Servicos Tomados'!G1752+'Servicos Tomados'!I1752)-AB1752</f>
        <v>#REF!</v>
      </c>
    </row>
    <row r="1753" spans="21:30">
      <c r="U1753" s="1">
        <f>('Servicos Tomados'!B1753*'Servicos Tomados'!A1753)-'Servicos Tomados'!D1753-'Servicos Tomados'!G1753-'Servicos Tomados'!I1753</f>
        <v>0</v>
      </c>
      <c r="V1753" s="16" t="e">
        <f>1-'Servicos Tomados'!#REF!</f>
        <v>#REF!</v>
      </c>
      <c r="W1753" s="17">
        <f t="shared" si="139"/>
        <v>0</v>
      </c>
      <c r="X1753">
        <f>'Servicos Tomados'!K1753*W1753</f>
        <v>0</v>
      </c>
      <c r="Y1753" s="16" t="e">
        <f t="shared" si="135"/>
        <v>#REF!</v>
      </c>
      <c r="Z1753" s="17" t="e">
        <f>Y1753*'Servicos Tomados'!$AG$3</f>
        <v>#REF!</v>
      </c>
      <c r="AA1753" t="e">
        <f t="shared" si="136"/>
        <v>#REF!</v>
      </c>
      <c r="AB1753" t="e">
        <f t="shared" si="137"/>
        <v>#REF!</v>
      </c>
      <c r="AC1753" s="18" t="e">
        <f t="shared" si="138"/>
        <v>#REF!</v>
      </c>
      <c r="AD1753" s="19" t="e">
        <f>('Servicos Tomados'!D1753+'Servicos Tomados'!G1753+'Servicos Tomados'!I1753)-AB1753</f>
        <v>#REF!</v>
      </c>
    </row>
    <row r="1754" spans="21:30">
      <c r="U1754" s="1">
        <f>('Servicos Tomados'!B1754*'Servicos Tomados'!A1754)-'Servicos Tomados'!D1754-'Servicos Tomados'!G1754-'Servicos Tomados'!I1754</f>
        <v>0</v>
      </c>
      <c r="V1754" s="16" t="e">
        <f>1-'Servicos Tomados'!#REF!</f>
        <v>#REF!</v>
      </c>
      <c r="W1754" s="17">
        <f t="shared" si="139"/>
        <v>0</v>
      </c>
      <c r="X1754">
        <f>'Servicos Tomados'!K1754*W1754</f>
        <v>0</v>
      </c>
      <c r="Y1754" s="16" t="e">
        <f t="shared" si="135"/>
        <v>#REF!</v>
      </c>
      <c r="Z1754" s="17" t="e">
        <f>Y1754*'Servicos Tomados'!$AG$3</f>
        <v>#REF!</v>
      </c>
      <c r="AA1754" t="e">
        <f t="shared" si="136"/>
        <v>#REF!</v>
      </c>
      <c r="AB1754" t="e">
        <f t="shared" si="137"/>
        <v>#REF!</v>
      </c>
      <c r="AC1754" s="18" t="e">
        <f t="shared" si="138"/>
        <v>#REF!</v>
      </c>
      <c r="AD1754" s="19" t="e">
        <f>('Servicos Tomados'!D1754+'Servicos Tomados'!G1754+'Servicos Tomados'!I1754)-AB1754</f>
        <v>#REF!</v>
      </c>
    </row>
    <row r="1755" spans="21:30">
      <c r="U1755" s="1">
        <f>('Servicos Tomados'!B1755*'Servicos Tomados'!A1755)-'Servicos Tomados'!D1755-'Servicos Tomados'!G1755-'Servicos Tomados'!I1755</f>
        <v>0</v>
      </c>
      <c r="V1755" s="16" t="e">
        <f>1-'Servicos Tomados'!#REF!</f>
        <v>#REF!</v>
      </c>
      <c r="W1755" s="17">
        <f t="shared" si="139"/>
        <v>0</v>
      </c>
      <c r="X1755">
        <f>'Servicos Tomados'!K1755*W1755</f>
        <v>0</v>
      </c>
      <c r="Y1755" s="16" t="e">
        <f t="shared" si="135"/>
        <v>#REF!</v>
      </c>
      <c r="Z1755" s="17" t="e">
        <f>Y1755*'Servicos Tomados'!$AG$3</f>
        <v>#REF!</v>
      </c>
      <c r="AA1755" t="e">
        <f t="shared" si="136"/>
        <v>#REF!</v>
      </c>
      <c r="AB1755" t="e">
        <f t="shared" si="137"/>
        <v>#REF!</v>
      </c>
      <c r="AC1755" s="18" t="e">
        <f t="shared" si="138"/>
        <v>#REF!</v>
      </c>
      <c r="AD1755" s="19" t="e">
        <f>('Servicos Tomados'!D1755+'Servicos Tomados'!G1755+'Servicos Tomados'!I1755)-AB1755</f>
        <v>#REF!</v>
      </c>
    </row>
    <row r="1756" spans="21:30">
      <c r="U1756" s="1">
        <f>('Servicos Tomados'!B1756*'Servicos Tomados'!A1756)-'Servicos Tomados'!D1756-'Servicos Tomados'!G1756-'Servicos Tomados'!I1756</f>
        <v>0</v>
      </c>
      <c r="V1756" s="16" t="e">
        <f>1-'Servicos Tomados'!#REF!</f>
        <v>#REF!</v>
      </c>
      <c r="W1756" s="17">
        <f t="shared" si="139"/>
        <v>0</v>
      </c>
      <c r="X1756">
        <f>'Servicos Tomados'!K1756*W1756</f>
        <v>0</v>
      </c>
      <c r="Y1756" s="16" t="e">
        <f t="shared" si="135"/>
        <v>#REF!</v>
      </c>
      <c r="Z1756" s="17" t="e">
        <f>Y1756*'Servicos Tomados'!$AG$3</f>
        <v>#REF!</v>
      </c>
      <c r="AA1756" t="e">
        <f t="shared" si="136"/>
        <v>#REF!</v>
      </c>
      <c r="AB1756" t="e">
        <f t="shared" si="137"/>
        <v>#REF!</v>
      </c>
      <c r="AC1756" s="18" t="e">
        <f t="shared" si="138"/>
        <v>#REF!</v>
      </c>
      <c r="AD1756" s="19" t="e">
        <f>('Servicos Tomados'!D1756+'Servicos Tomados'!G1756+'Servicos Tomados'!I1756)-AB1756</f>
        <v>#REF!</v>
      </c>
    </row>
    <row r="1757" spans="21:30">
      <c r="U1757" s="1">
        <f>('Servicos Tomados'!B1757*'Servicos Tomados'!A1757)-'Servicos Tomados'!D1757-'Servicos Tomados'!G1757-'Servicos Tomados'!I1757</f>
        <v>0</v>
      </c>
      <c r="V1757" s="16" t="e">
        <f>1-'Servicos Tomados'!#REF!</f>
        <v>#REF!</v>
      </c>
      <c r="W1757" s="17">
        <f t="shared" si="139"/>
        <v>0</v>
      </c>
      <c r="X1757">
        <f>'Servicos Tomados'!K1757*W1757</f>
        <v>0</v>
      </c>
      <c r="Y1757" s="16" t="e">
        <f t="shared" si="135"/>
        <v>#REF!</v>
      </c>
      <c r="Z1757" s="17" t="e">
        <f>Y1757*'Servicos Tomados'!$AG$3</f>
        <v>#REF!</v>
      </c>
      <c r="AA1757" t="e">
        <f t="shared" si="136"/>
        <v>#REF!</v>
      </c>
      <c r="AB1757" t="e">
        <f t="shared" si="137"/>
        <v>#REF!</v>
      </c>
      <c r="AC1757" s="18" t="e">
        <f t="shared" si="138"/>
        <v>#REF!</v>
      </c>
      <c r="AD1757" s="19" t="e">
        <f>('Servicos Tomados'!D1757+'Servicos Tomados'!G1757+'Servicos Tomados'!I1757)-AB1757</f>
        <v>#REF!</v>
      </c>
    </row>
    <row r="1758" spans="21:30">
      <c r="U1758" s="1">
        <f>('Servicos Tomados'!B1758*'Servicos Tomados'!A1758)-'Servicos Tomados'!D1758-'Servicos Tomados'!G1758-'Servicos Tomados'!I1758</f>
        <v>0</v>
      </c>
      <c r="V1758" s="16" t="e">
        <f>1-'Servicos Tomados'!#REF!</f>
        <v>#REF!</v>
      </c>
      <c r="W1758" s="17">
        <f t="shared" si="139"/>
        <v>0</v>
      </c>
      <c r="X1758">
        <f>'Servicos Tomados'!K1758*W1758</f>
        <v>0</v>
      </c>
      <c r="Y1758" s="16" t="e">
        <f t="shared" si="135"/>
        <v>#REF!</v>
      </c>
      <c r="Z1758" s="17" t="e">
        <f>Y1758*'Servicos Tomados'!$AG$3</f>
        <v>#REF!</v>
      </c>
      <c r="AA1758" t="e">
        <f t="shared" si="136"/>
        <v>#REF!</v>
      </c>
      <c r="AB1758" t="e">
        <f t="shared" si="137"/>
        <v>#REF!</v>
      </c>
      <c r="AC1758" s="18" t="e">
        <f t="shared" si="138"/>
        <v>#REF!</v>
      </c>
      <c r="AD1758" s="19" t="e">
        <f>('Servicos Tomados'!D1758+'Servicos Tomados'!G1758+'Servicos Tomados'!I1758)-AB1758</f>
        <v>#REF!</v>
      </c>
    </row>
    <row r="1759" spans="21:30">
      <c r="U1759" s="1">
        <f>('Servicos Tomados'!B1759*'Servicos Tomados'!A1759)-'Servicos Tomados'!D1759-'Servicos Tomados'!G1759-'Servicos Tomados'!I1759</f>
        <v>0</v>
      </c>
      <c r="V1759" s="16" t="e">
        <f>1-'Servicos Tomados'!#REF!</f>
        <v>#REF!</v>
      </c>
      <c r="W1759" s="17">
        <f t="shared" si="139"/>
        <v>0</v>
      </c>
      <c r="X1759">
        <f>'Servicos Tomados'!K1759*W1759</f>
        <v>0</v>
      </c>
      <c r="Y1759" s="16" t="e">
        <f t="shared" si="135"/>
        <v>#REF!</v>
      </c>
      <c r="Z1759" s="17" t="e">
        <f>Y1759*'Servicos Tomados'!$AG$3</f>
        <v>#REF!</v>
      </c>
      <c r="AA1759" t="e">
        <f t="shared" si="136"/>
        <v>#REF!</v>
      </c>
      <c r="AB1759" t="e">
        <f t="shared" si="137"/>
        <v>#REF!</v>
      </c>
      <c r="AC1759" s="18" t="e">
        <f t="shared" si="138"/>
        <v>#REF!</v>
      </c>
      <c r="AD1759" s="19" t="e">
        <f>('Servicos Tomados'!D1759+'Servicos Tomados'!G1759+'Servicos Tomados'!I1759)-AB1759</f>
        <v>#REF!</v>
      </c>
    </row>
    <row r="1760" spans="21:30">
      <c r="U1760" s="1">
        <f>('Servicos Tomados'!B1760*'Servicos Tomados'!A1760)-'Servicos Tomados'!D1760-'Servicos Tomados'!G1760-'Servicos Tomados'!I1760</f>
        <v>0</v>
      </c>
      <c r="V1760" s="16" t="e">
        <f>1-'Servicos Tomados'!#REF!</f>
        <v>#REF!</v>
      </c>
      <c r="W1760" s="17">
        <f t="shared" si="139"/>
        <v>0</v>
      </c>
      <c r="X1760">
        <f>'Servicos Tomados'!K1760*W1760</f>
        <v>0</v>
      </c>
      <c r="Y1760" s="16" t="e">
        <f t="shared" si="135"/>
        <v>#REF!</v>
      </c>
      <c r="Z1760" s="17" t="e">
        <f>Y1760*'Servicos Tomados'!$AG$3</f>
        <v>#REF!</v>
      </c>
      <c r="AA1760" t="e">
        <f t="shared" si="136"/>
        <v>#REF!</v>
      </c>
      <c r="AB1760" t="e">
        <f t="shared" si="137"/>
        <v>#REF!</v>
      </c>
      <c r="AC1760" s="18" t="e">
        <f t="shared" si="138"/>
        <v>#REF!</v>
      </c>
      <c r="AD1760" s="19" t="e">
        <f>('Servicos Tomados'!D1760+'Servicos Tomados'!G1760+'Servicos Tomados'!I1760)-AB1760</f>
        <v>#REF!</v>
      </c>
    </row>
    <row r="1761" spans="21:30">
      <c r="U1761" s="1">
        <f>('Servicos Tomados'!B1761*'Servicos Tomados'!A1761)-'Servicos Tomados'!D1761-'Servicos Tomados'!G1761-'Servicos Tomados'!I1761</f>
        <v>0</v>
      </c>
      <c r="V1761" s="16" t="e">
        <f>1-'Servicos Tomados'!#REF!</f>
        <v>#REF!</v>
      </c>
      <c r="W1761" s="17">
        <f t="shared" si="139"/>
        <v>0</v>
      </c>
      <c r="X1761">
        <f>'Servicos Tomados'!K1761*W1761</f>
        <v>0</v>
      </c>
      <c r="Y1761" s="16" t="e">
        <f t="shared" si="135"/>
        <v>#REF!</v>
      </c>
      <c r="Z1761" s="17" t="e">
        <f>Y1761*'Servicos Tomados'!$AG$3</f>
        <v>#REF!</v>
      </c>
      <c r="AA1761" t="e">
        <f t="shared" si="136"/>
        <v>#REF!</v>
      </c>
      <c r="AB1761" t="e">
        <f t="shared" si="137"/>
        <v>#REF!</v>
      </c>
      <c r="AC1761" s="18" t="e">
        <f t="shared" si="138"/>
        <v>#REF!</v>
      </c>
      <c r="AD1761" s="19" t="e">
        <f>('Servicos Tomados'!D1761+'Servicos Tomados'!G1761+'Servicos Tomados'!I1761)-AB1761</f>
        <v>#REF!</v>
      </c>
    </row>
    <row r="1762" spans="21:30">
      <c r="U1762" s="1">
        <f>('Servicos Tomados'!B1762*'Servicos Tomados'!A1762)-'Servicos Tomados'!D1762-'Servicos Tomados'!G1762-'Servicos Tomados'!I1762</f>
        <v>0</v>
      </c>
      <c r="V1762" s="16" t="e">
        <f>1-'Servicos Tomados'!#REF!</f>
        <v>#REF!</v>
      </c>
      <c r="W1762" s="17">
        <f t="shared" si="139"/>
        <v>0</v>
      </c>
      <c r="X1762">
        <f>'Servicos Tomados'!K1762*W1762</f>
        <v>0</v>
      </c>
      <c r="Y1762" s="16" t="e">
        <f t="shared" si="135"/>
        <v>#REF!</v>
      </c>
      <c r="Z1762" s="17" t="e">
        <f>Y1762*'Servicos Tomados'!$AG$3</f>
        <v>#REF!</v>
      </c>
      <c r="AA1762" t="e">
        <f t="shared" si="136"/>
        <v>#REF!</v>
      </c>
      <c r="AB1762" t="e">
        <f t="shared" si="137"/>
        <v>#REF!</v>
      </c>
      <c r="AC1762" s="18" t="e">
        <f t="shared" si="138"/>
        <v>#REF!</v>
      </c>
      <c r="AD1762" s="19" t="e">
        <f>('Servicos Tomados'!D1762+'Servicos Tomados'!G1762+'Servicos Tomados'!I1762)-AB1762</f>
        <v>#REF!</v>
      </c>
    </row>
    <row r="1763" spans="21:30">
      <c r="U1763" s="1">
        <f>('Servicos Tomados'!B1763*'Servicos Tomados'!A1763)-'Servicos Tomados'!D1763-'Servicos Tomados'!G1763-'Servicos Tomados'!I1763</f>
        <v>0</v>
      </c>
      <c r="V1763" s="16" t="e">
        <f>1-'Servicos Tomados'!#REF!</f>
        <v>#REF!</v>
      </c>
      <c r="W1763" s="17">
        <f t="shared" si="139"/>
        <v>0</v>
      </c>
      <c r="X1763">
        <f>'Servicos Tomados'!K1763*W1763</f>
        <v>0</v>
      </c>
      <c r="Y1763" s="16" t="e">
        <f t="shared" si="135"/>
        <v>#REF!</v>
      </c>
      <c r="Z1763" s="17" t="e">
        <f>Y1763*'Servicos Tomados'!$AG$3</f>
        <v>#REF!</v>
      </c>
      <c r="AA1763" t="e">
        <f t="shared" si="136"/>
        <v>#REF!</v>
      </c>
      <c r="AB1763" t="e">
        <f t="shared" si="137"/>
        <v>#REF!</v>
      </c>
      <c r="AC1763" s="18" t="e">
        <f t="shared" si="138"/>
        <v>#REF!</v>
      </c>
      <c r="AD1763" s="19" t="e">
        <f>('Servicos Tomados'!D1763+'Servicos Tomados'!G1763+'Servicos Tomados'!I1763)-AB1763</f>
        <v>#REF!</v>
      </c>
    </row>
    <row r="1764" spans="21:30">
      <c r="U1764" s="1">
        <f>('Servicos Tomados'!B1764*'Servicos Tomados'!A1764)-'Servicos Tomados'!D1764-'Servicos Tomados'!G1764-'Servicos Tomados'!I1764</f>
        <v>0</v>
      </c>
      <c r="V1764" s="16" t="e">
        <f>1-'Servicos Tomados'!#REF!</f>
        <v>#REF!</v>
      </c>
      <c r="W1764" s="17">
        <f t="shared" si="139"/>
        <v>0</v>
      </c>
      <c r="X1764">
        <f>'Servicos Tomados'!K1764*W1764</f>
        <v>0</v>
      </c>
      <c r="Y1764" s="16" t="e">
        <f t="shared" si="135"/>
        <v>#REF!</v>
      </c>
      <c r="Z1764" s="17" t="e">
        <f>Y1764*'Servicos Tomados'!$AG$3</f>
        <v>#REF!</v>
      </c>
      <c r="AA1764" t="e">
        <f t="shared" si="136"/>
        <v>#REF!</v>
      </c>
      <c r="AB1764" t="e">
        <f t="shared" si="137"/>
        <v>#REF!</v>
      </c>
      <c r="AC1764" s="18" t="e">
        <f t="shared" si="138"/>
        <v>#REF!</v>
      </c>
      <c r="AD1764" s="19" t="e">
        <f>('Servicos Tomados'!D1764+'Servicos Tomados'!G1764+'Servicos Tomados'!I1764)-AB1764</f>
        <v>#REF!</v>
      </c>
    </row>
    <row r="1765" spans="21:30">
      <c r="U1765" s="1">
        <f>('Servicos Tomados'!B1765*'Servicos Tomados'!A1765)-'Servicos Tomados'!D1765-'Servicos Tomados'!G1765-'Servicos Tomados'!I1765</f>
        <v>0</v>
      </c>
      <c r="V1765" s="16" t="e">
        <f>1-'Servicos Tomados'!#REF!</f>
        <v>#REF!</v>
      </c>
      <c r="W1765" s="17">
        <f t="shared" si="139"/>
        <v>0</v>
      </c>
      <c r="X1765">
        <f>'Servicos Tomados'!K1765*W1765</f>
        <v>0</v>
      </c>
      <c r="Y1765" s="16" t="e">
        <f t="shared" si="135"/>
        <v>#REF!</v>
      </c>
      <c r="Z1765" s="17" t="e">
        <f>Y1765*'Servicos Tomados'!$AG$3</f>
        <v>#REF!</v>
      </c>
      <c r="AA1765" t="e">
        <f t="shared" si="136"/>
        <v>#REF!</v>
      </c>
      <c r="AB1765" t="e">
        <f t="shared" si="137"/>
        <v>#REF!</v>
      </c>
      <c r="AC1765" s="18" t="e">
        <f t="shared" si="138"/>
        <v>#REF!</v>
      </c>
      <c r="AD1765" s="19" t="e">
        <f>('Servicos Tomados'!D1765+'Servicos Tomados'!G1765+'Servicos Tomados'!I1765)-AB1765</f>
        <v>#REF!</v>
      </c>
    </row>
    <row r="1766" spans="21:30">
      <c r="U1766" s="1">
        <f>('Servicos Tomados'!B1766*'Servicos Tomados'!A1766)-'Servicos Tomados'!D1766-'Servicos Tomados'!G1766-'Servicos Tomados'!I1766</f>
        <v>0</v>
      </c>
      <c r="V1766" s="16" t="e">
        <f>1-'Servicos Tomados'!#REF!</f>
        <v>#REF!</v>
      </c>
      <c r="W1766" s="17">
        <f t="shared" si="139"/>
        <v>0</v>
      </c>
      <c r="X1766">
        <f>'Servicos Tomados'!K1766*W1766</f>
        <v>0</v>
      </c>
      <c r="Y1766" s="16" t="e">
        <f t="shared" si="135"/>
        <v>#REF!</v>
      </c>
      <c r="Z1766" s="17" t="e">
        <f>Y1766*'Servicos Tomados'!$AG$3</f>
        <v>#REF!</v>
      </c>
      <c r="AA1766" t="e">
        <f t="shared" si="136"/>
        <v>#REF!</v>
      </c>
      <c r="AB1766" t="e">
        <f t="shared" si="137"/>
        <v>#REF!</v>
      </c>
      <c r="AC1766" s="18" t="e">
        <f t="shared" si="138"/>
        <v>#REF!</v>
      </c>
      <c r="AD1766" s="19" t="e">
        <f>('Servicos Tomados'!D1766+'Servicos Tomados'!G1766+'Servicos Tomados'!I1766)-AB1766</f>
        <v>#REF!</v>
      </c>
    </row>
    <row r="1767" spans="21:30">
      <c r="U1767" s="1">
        <f>('Servicos Tomados'!B1767*'Servicos Tomados'!A1767)-'Servicos Tomados'!D1767-'Servicos Tomados'!G1767-'Servicos Tomados'!I1767</f>
        <v>0</v>
      </c>
      <c r="V1767" s="16" t="e">
        <f>1-'Servicos Tomados'!#REF!</f>
        <v>#REF!</v>
      </c>
      <c r="W1767" s="17">
        <f t="shared" si="139"/>
        <v>0</v>
      </c>
      <c r="X1767">
        <f>'Servicos Tomados'!K1767*W1767</f>
        <v>0</v>
      </c>
      <c r="Y1767" s="16" t="e">
        <f t="shared" si="135"/>
        <v>#REF!</v>
      </c>
      <c r="Z1767" s="17" t="e">
        <f>Y1767*'Servicos Tomados'!$AG$3</f>
        <v>#REF!</v>
      </c>
      <c r="AA1767" t="e">
        <f t="shared" si="136"/>
        <v>#REF!</v>
      </c>
      <c r="AB1767" t="e">
        <f t="shared" si="137"/>
        <v>#REF!</v>
      </c>
      <c r="AC1767" s="18" t="e">
        <f t="shared" si="138"/>
        <v>#REF!</v>
      </c>
      <c r="AD1767" s="19" t="e">
        <f>('Servicos Tomados'!D1767+'Servicos Tomados'!G1767+'Servicos Tomados'!I1767)-AB1767</f>
        <v>#REF!</v>
      </c>
    </row>
    <row r="1768" spans="21:30">
      <c r="U1768" s="1">
        <f>('Servicos Tomados'!B1768*'Servicos Tomados'!A1768)-'Servicos Tomados'!D1768-'Servicos Tomados'!G1768-'Servicos Tomados'!I1768</f>
        <v>0</v>
      </c>
      <c r="V1768" s="16" t="e">
        <f>1-'Servicos Tomados'!#REF!</f>
        <v>#REF!</v>
      </c>
      <c r="W1768" s="17">
        <f t="shared" si="139"/>
        <v>0</v>
      </c>
      <c r="X1768">
        <f>'Servicos Tomados'!K1768*W1768</f>
        <v>0</v>
      </c>
      <c r="Y1768" s="16" t="e">
        <f t="shared" si="135"/>
        <v>#REF!</v>
      </c>
      <c r="Z1768" s="17" t="e">
        <f>Y1768*'Servicos Tomados'!$AG$3</f>
        <v>#REF!</v>
      </c>
      <c r="AA1768" t="e">
        <f t="shared" si="136"/>
        <v>#REF!</v>
      </c>
      <c r="AB1768" t="e">
        <f t="shared" si="137"/>
        <v>#REF!</v>
      </c>
      <c r="AC1768" s="18" t="e">
        <f t="shared" si="138"/>
        <v>#REF!</v>
      </c>
      <c r="AD1768" s="19" t="e">
        <f>('Servicos Tomados'!D1768+'Servicos Tomados'!G1768+'Servicos Tomados'!I1768)-AB1768</f>
        <v>#REF!</v>
      </c>
    </row>
    <row r="1769" spans="21:30">
      <c r="U1769" s="1">
        <f>('Servicos Tomados'!B1769*'Servicos Tomados'!A1769)-'Servicos Tomados'!D1769-'Servicos Tomados'!G1769-'Servicos Tomados'!I1769</f>
        <v>0</v>
      </c>
      <c r="V1769" s="16" t="e">
        <f>1-'Servicos Tomados'!#REF!</f>
        <v>#REF!</v>
      </c>
      <c r="W1769" s="17">
        <f t="shared" si="139"/>
        <v>0</v>
      </c>
      <c r="X1769">
        <f>'Servicos Tomados'!K1769*W1769</f>
        <v>0</v>
      </c>
      <c r="Y1769" s="16" t="e">
        <f t="shared" si="135"/>
        <v>#REF!</v>
      </c>
      <c r="Z1769" s="17" t="e">
        <f>Y1769*'Servicos Tomados'!$AG$3</f>
        <v>#REF!</v>
      </c>
      <c r="AA1769" t="e">
        <f t="shared" si="136"/>
        <v>#REF!</v>
      </c>
      <c r="AB1769" t="e">
        <f t="shared" si="137"/>
        <v>#REF!</v>
      </c>
      <c r="AC1769" s="18" t="e">
        <f t="shared" si="138"/>
        <v>#REF!</v>
      </c>
      <c r="AD1769" s="19" t="e">
        <f>('Servicos Tomados'!D1769+'Servicos Tomados'!G1769+'Servicos Tomados'!I1769)-AB1769</f>
        <v>#REF!</v>
      </c>
    </row>
    <row r="1770" spans="21:30">
      <c r="U1770" s="1">
        <f>('Servicos Tomados'!B1770*'Servicos Tomados'!A1770)-'Servicos Tomados'!D1770-'Servicos Tomados'!G1770-'Servicos Tomados'!I1770</f>
        <v>0</v>
      </c>
      <c r="V1770" s="16" t="e">
        <f>1-'Servicos Tomados'!#REF!</f>
        <v>#REF!</v>
      </c>
      <c r="W1770" s="17">
        <f t="shared" si="139"/>
        <v>0</v>
      </c>
      <c r="X1770">
        <f>'Servicos Tomados'!K1770*W1770</f>
        <v>0</v>
      </c>
      <c r="Y1770" s="16" t="e">
        <f t="shared" si="135"/>
        <v>#REF!</v>
      </c>
      <c r="Z1770" s="17" t="e">
        <f>Y1770*'Servicos Tomados'!$AG$3</f>
        <v>#REF!</v>
      </c>
      <c r="AA1770" t="e">
        <f t="shared" si="136"/>
        <v>#REF!</v>
      </c>
      <c r="AB1770" t="e">
        <f t="shared" si="137"/>
        <v>#REF!</v>
      </c>
      <c r="AC1770" s="18" t="e">
        <f t="shared" si="138"/>
        <v>#REF!</v>
      </c>
      <c r="AD1770" s="19" t="e">
        <f>('Servicos Tomados'!D1770+'Servicos Tomados'!G1770+'Servicos Tomados'!I1770)-AB1770</f>
        <v>#REF!</v>
      </c>
    </row>
    <row r="1771" spans="21:30">
      <c r="U1771" s="1">
        <f>('Servicos Tomados'!B1771*'Servicos Tomados'!A1771)-'Servicos Tomados'!D1771-'Servicos Tomados'!G1771-'Servicos Tomados'!I1771</f>
        <v>0</v>
      </c>
      <c r="V1771" s="16" t="e">
        <f>1-'Servicos Tomados'!#REF!</f>
        <v>#REF!</v>
      </c>
      <c r="W1771" s="17">
        <f t="shared" si="139"/>
        <v>0</v>
      </c>
      <c r="X1771">
        <f>'Servicos Tomados'!K1771*W1771</f>
        <v>0</v>
      </c>
      <c r="Y1771" s="16" t="e">
        <f t="shared" si="135"/>
        <v>#REF!</v>
      </c>
      <c r="Z1771" s="17" t="e">
        <f>Y1771*'Servicos Tomados'!$AG$3</f>
        <v>#REF!</v>
      </c>
      <c r="AA1771" t="e">
        <f t="shared" si="136"/>
        <v>#REF!</v>
      </c>
      <c r="AB1771" t="e">
        <f t="shared" si="137"/>
        <v>#REF!</v>
      </c>
      <c r="AC1771" s="18" t="e">
        <f t="shared" si="138"/>
        <v>#REF!</v>
      </c>
      <c r="AD1771" s="19" t="e">
        <f>('Servicos Tomados'!D1771+'Servicos Tomados'!G1771+'Servicos Tomados'!I1771)-AB1771</f>
        <v>#REF!</v>
      </c>
    </row>
    <row r="1772" spans="21:30">
      <c r="U1772" s="1">
        <f>('Servicos Tomados'!B1772*'Servicos Tomados'!A1772)-'Servicos Tomados'!D1772-'Servicos Tomados'!G1772-'Servicos Tomados'!I1772</f>
        <v>0</v>
      </c>
      <c r="V1772" s="16" t="e">
        <f>1-'Servicos Tomados'!#REF!</f>
        <v>#REF!</v>
      </c>
      <c r="W1772" s="17">
        <f t="shared" si="139"/>
        <v>0</v>
      </c>
      <c r="X1772">
        <f>'Servicos Tomados'!K1772*W1772</f>
        <v>0</v>
      </c>
      <c r="Y1772" s="16" t="e">
        <f t="shared" si="135"/>
        <v>#REF!</v>
      </c>
      <c r="Z1772" s="17" t="e">
        <f>Y1772*'Servicos Tomados'!$AG$3</f>
        <v>#REF!</v>
      </c>
      <c r="AA1772" t="e">
        <f t="shared" si="136"/>
        <v>#REF!</v>
      </c>
      <c r="AB1772" t="e">
        <f t="shared" si="137"/>
        <v>#REF!</v>
      </c>
      <c r="AC1772" s="18" t="e">
        <f t="shared" si="138"/>
        <v>#REF!</v>
      </c>
      <c r="AD1772" s="19" t="e">
        <f>('Servicos Tomados'!D1772+'Servicos Tomados'!G1772+'Servicos Tomados'!I1772)-AB1772</f>
        <v>#REF!</v>
      </c>
    </row>
    <row r="1773" spans="21:30">
      <c r="U1773" s="1">
        <f>('Servicos Tomados'!B1773*'Servicos Tomados'!A1773)-'Servicos Tomados'!D1773-'Servicos Tomados'!G1773-'Servicos Tomados'!I1773</f>
        <v>0</v>
      </c>
      <c r="V1773" s="16" t="e">
        <f>1-'Servicos Tomados'!#REF!</f>
        <v>#REF!</v>
      </c>
      <c r="W1773" s="17">
        <f t="shared" si="139"/>
        <v>0</v>
      </c>
      <c r="X1773">
        <f>'Servicos Tomados'!K1773*W1773</f>
        <v>0</v>
      </c>
      <c r="Y1773" s="16" t="e">
        <f t="shared" si="135"/>
        <v>#REF!</v>
      </c>
      <c r="Z1773" s="17" t="e">
        <f>Y1773*'Servicos Tomados'!$AG$3</f>
        <v>#REF!</v>
      </c>
      <c r="AA1773" t="e">
        <f t="shared" si="136"/>
        <v>#REF!</v>
      </c>
      <c r="AB1773" t="e">
        <f t="shared" si="137"/>
        <v>#REF!</v>
      </c>
      <c r="AC1773" s="18" t="e">
        <f t="shared" si="138"/>
        <v>#REF!</v>
      </c>
      <c r="AD1773" s="19" t="e">
        <f>('Servicos Tomados'!D1773+'Servicos Tomados'!G1773+'Servicos Tomados'!I1773)-AB1773</f>
        <v>#REF!</v>
      </c>
    </row>
    <row r="1774" spans="21:30">
      <c r="U1774" s="1">
        <f>('Servicos Tomados'!B1774*'Servicos Tomados'!A1774)-'Servicos Tomados'!D1774-'Servicos Tomados'!G1774-'Servicos Tomados'!I1774</f>
        <v>0</v>
      </c>
      <c r="V1774" s="16" t="e">
        <f>1-'Servicos Tomados'!#REF!</f>
        <v>#REF!</v>
      </c>
      <c r="W1774" s="17">
        <f t="shared" si="139"/>
        <v>0</v>
      </c>
      <c r="X1774">
        <f>'Servicos Tomados'!K1774*W1774</f>
        <v>0</v>
      </c>
      <c r="Y1774" s="16" t="e">
        <f t="shared" si="135"/>
        <v>#REF!</v>
      </c>
      <c r="Z1774" s="17" t="e">
        <f>Y1774*'Servicos Tomados'!$AG$3</f>
        <v>#REF!</v>
      </c>
      <c r="AA1774" t="e">
        <f t="shared" si="136"/>
        <v>#REF!</v>
      </c>
      <c r="AB1774" t="e">
        <f t="shared" si="137"/>
        <v>#REF!</v>
      </c>
      <c r="AC1774" s="18" t="e">
        <f t="shared" si="138"/>
        <v>#REF!</v>
      </c>
      <c r="AD1774" s="19" t="e">
        <f>('Servicos Tomados'!D1774+'Servicos Tomados'!G1774+'Servicos Tomados'!I1774)-AB1774</f>
        <v>#REF!</v>
      </c>
    </row>
    <row r="1775" spans="21:30">
      <c r="U1775" s="1">
        <f>('Servicos Tomados'!B1775*'Servicos Tomados'!A1775)-'Servicos Tomados'!D1775-'Servicos Tomados'!G1775-'Servicos Tomados'!I1775</f>
        <v>0</v>
      </c>
      <c r="V1775" s="16" t="e">
        <f>1-'Servicos Tomados'!#REF!</f>
        <v>#REF!</v>
      </c>
      <c r="W1775" s="17">
        <f t="shared" si="139"/>
        <v>0</v>
      </c>
      <c r="X1775">
        <f>'Servicos Tomados'!K1775*W1775</f>
        <v>0</v>
      </c>
      <c r="Y1775" s="16" t="e">
        <f t="shared" si="135"/>
        <v>#REF!</v>
      </c>
      <c r="Z1775" s="17" t="e">
        <f>Y1775*'Servicos Tomados'!$AG$3</f>
        <v>#REF!</v>
      </c>
      <c r="AA1775" t="e">
        <f t="shared" si="136"/>
        <v>#REF!</v>
      </c>
      <c r="AB1775" t="e">
        <f t="shared" si="137"/>
        <v>#REF!</v>
      </c>
      <c r="AC1775" s="18" t="e">
        <f t="shared" si="138"/>
        <v>#REF!</v>
      </c>
      <c r="AD1775" s="19" t="e">
        <f>('Servicos Tomados'!D1775+'Servicos Tomados'!G1775+'Servicos Tomados'!I1775)-AB1775</f>
        <v>#REF!</v>
      </c>
    </row>
    <row r="1776" spans="21:30">
      <c r="U1776" s="1">
        <f>('Servicos Tomados'!B1776*'Servicos Tomados'!A1776)-'Servicos Tomados'!D1776-'Servicos Tomados'!G1776-'Servicos Tomados'!I1776</f>
        <v>0</v>
      </c>
      <c r="V1776" s="16" t="e">
        <f>1-'Servicos Tomados'!#REF!</f>
        <v>#REF!</v>
      </c>
      <c r="W1776" s="17">
        <f t="shared" si="139"/>
        <v>0</v>
      </c>
      <c r="X1776">
        <f>'Servicos Tomados'!K1776*W1776</f>
        <v>0</v>
      </c>
      <c r="Y1776" s="16" t="e">
        <f t="shared" si="135"/>
        <v>#REF!</v>
      </c>
      <c r="Z1776" s="17" t="e">
        <f>Y1776*'Servicos Tomados'!$AG$3</f>
        <v>#REF!</v>
      </c>
      <c r="AA1776" t="e">
        <f t="shared" si="136"/>
        <v>#REF!</v>
      </c>
      <c r="AB1776" t="e">
        <f t="shared" si="137"/>
        <v>#REF!</v>
      </c>
      <c r="AC1776" s="18" t="e">
        <f t="shared" si="138"/>
        <v>#REF!</v>
      </c>
      <c r="AD1776" s="19" t="e">
        <f>('Servicos Tomados'!D1776+'Servicos Tomados'!G1776+'Servicos Tomados'!I1776)-AB1776</f>
        <v>#REF!</v>
      </c>
    </row>
    <row r="1777" spans="21:30">
      <c r="U1777" s="1">
        <f>('Servicos Tomados'!B1777*'Servicos Tomados'!A1777)-'Servicos Tomados'!D1777-'Servicos Tomados'!G1777-'Servicos Tomados'!I1777</f>
        <v>0</v>
      </c>
      <c r="V1777" s="16" t="e">
        <f>1-'Servicos Tomados'!#REF!</f>
        <v>#REF!</v>
      </c>
      <c r="W1777" s="17">
        <f t="shared" si="139"/>
        <v>0</v>
      </c>
      <c r="X1777">
        <f>'Servicos Tomados'!K1777*W1777</f>
        <v>0</v>
      </c>
      <c r="Y1777" s="16" t="e">
        <f t="shared" si="135"/>
        <v>#REF!</v>
      </c>
      <c r="Z1777" s="17" t="e">
        <f>Y1777*'Servicos Tomados'!$AG$3</f>
        <v>#REF!</v>
      </c>
      <c r="AA1777" t="e">
        <f t="shared" si="136"/>
        <v>#REF!</v>
      </c>
      <c r="AB1777" t="e">
        <f t="shared" si="137"/>
        <v>#REF!</v>
      </c>
      <c r="AC1777" s="18" t="e">
        <f t="shared" si="138"/>
        <v>#REF!</v>
      </c>
      <c r="AD1777" s="19" t="e">
        <f>('Servicos Tomados'!D1777+'Servicos Tomados'!G1777+'Servicos Tomados'!I1777)-AB1777</f>
        <v>#REF!</v>
      </c>
    </row>
    <row r="1778" spans="21:30">
      <c r="U1778" s="1">
        <f>('Servicos Tomados'!B1778*'Servicos Tomados'!A1778)-'Servicos Tomados'!D1778-'Servicos Tomados'!G1778-'Servicos Tomados'!I1778</f>
        <v>0</v>
      </c>
      <c r="V1778" s="16" t="e">
        <f>1-'Servicos Tomados'!#REF!</f>
        <v>#REF!</v>
      </c>
      <c r="W1778" s="17">
        <f t="shared" si="139"/>
        <v>0</v>
      </c>
      <c r="X1778">
        <f>'Servicos Tomados'!K1778*W1778</f>
        <v>0</v>
      </c>
      <c r="Y1778" s="16" t="e">
        <f t="shared" si="135"/>
        <v>#REF!</v>
      </c>
      <c r="Z1778" s="17" t="e">
        <f>Y1778*'Servicos Tomados'!$AG$3</f>
        <v>#REF!</v>
      </c>
      <c r="AA1778" t="e">
        <f t="shared" si="136"/>
        <v>#REF!</v>
      </c>
      <c r="AB1778" t="e">
        <f t="shared" si="137"/>
        <v>#REF!</v>
      </c>
      <c r="AC1778" s="18" t="e">
        <f t="shared" si="138"/>
        <v>#REF!</v>
      </c>
      <c r="AD1778" s="19" t="e">
        <f>('Servicos Tomados'!D1778+'Servicos Tomados'!G1778+'Servicos Tomados'!I1778)-AB1778</f>
        <v>#REF!</v>
      </c>
    </row>
    <row r="1779" spans="21:30">
      <c r="U1779" s="1">
        <f>('Servicos Tomados'!B1779*'Servicos Tomados'!A1779)-'Servicos Tomados'!D1779-'Servicos Tomados'!G1779-'Servicos Tomados'!I1779</f>
        <v>0</v>
      </c>
      <c r="V1779" s="16" t="e">
        <f>1-'Servicos Tomados'!#REF!</f>
        <v>#REF!</v>
      </c>
      <c r="W1779" s="17">
        <f t="shared" si="139"/>
        <v>0</v>
      </c>
      <c r="X1779">
        <f>'Servicos Tomados'!K1779*W1779</f>
        <v>0</v>
      </c>
      <c r="Y1779" s="16" t="e">
        <f t="shared" si="135"/>
        <v>#REF!</v>
      </c>
      <c r="Z1779" s="17" t="e">
        <f>Y1779*'Servicos Tomados'!$AG$3</f>
        <v>#REF!</v>
      </c>
      <c r="AA1779" t="e">
        <f t="shared" si="136"/>
        <v>#REF!</v>
      </c>
      <c r="AB1779" t="e">
        <f t="shared" si="137"/>
        <v>#REF!</v>
      </c>
      <c r="AC1779" s="18" t="e">
        <f t="shared" si="138"/>
        <v>#REF!</v>
      </c>
      <c r="AD1779" s="19" t="e">
        <f>('Servicos Tomados'!D1779+'Servicos Tomados'!G1779+'Servicos Tomados'!I1779)-AB1779</f>
        <v>#REF!</v>
      </c>
    </row>
    <row r="1780" spans="21:30">
      <c r="U1780" s="1">
        <f>('Servicos Tomados'!B1780*'Servicos Tomados'!A1780)-'Servicos Tomados'!D1780-'Servicos Tomados'!G1780-'Servicos Tomados'!I1780</f>
        <v>0</v>
      </c>
      <c r="V1780" s="16" t="e">
        <f>1-'Servicos Tomados'!#REF!</f>
        <v>#REF!</v>
      </c>
      <c r="W1780" s="17">
        <f t="shared" si="139"/>
        <v>0</v>
      </c>
      <c r="X1780">
        <f>'Servicos Tomados'!K1780*W1780</f>
        <v>0</v>
      </c>
      <c r="Y1780" s="16" t="e">
        <f t="shared" si="135"/>
        <v>#REF!</v>
      </c>
      <c r="Z1780" s="17" t="e">
        <f>Y1780*'Servicos Tomados'!$AG$3</f>
        <v>#REF!</v>
      </c>
      <c r="AA1780" t="e">
        <f t="shared" si="136"/>
        <v>#REF!</v>
      </c>
      <c r="AB1780" t="e">
        <f t="shared" si="137"/>
        <v>#REF!</v>
      </c>
      <c r="AC1780" s="18" t="e">
        <f t="shared" si="138"/>
        <v>#REF!</v>
      </c>
      <c r="AD1780" s="19" t="e">
        <f>('Servicos Tomados'!D1780+'Servicos Tomados'!G1780+'Servicos Tomados'!I1780)-AB1780</f>
        <v>#REF!</v>
      </c>
    </row>
    <row r="1781" spans="21:30">
      <c r="U1781" s="1">
        <f>('Servicos Tomados'!B1781*'Servicos Tomados'!A1781)-'Servicos Tomados'!D1781-'Servicos Tomados'!G1781-'Servicos Tomados'!I1781</f>
        <v>0</v>
      </c>
      <c r="V1781" s="16" t="e">
        <f>1-'Servicos Tomados'!#REF!</f>
        <v>#REF!</v>
      </c>
      <c r="W1781" s="17">
        <f t="shared" si="139"/>
        <v>0</v>
      </c>
      <c r="X1781">
        <f>'Servicos Tomados'!K1781*W1781</f>
        <v>0</v>
      </c>
      <c r="Y1781" s="16" t="e">
        <f t="shared" si="135"/>
        <v>#REF!</v>
      </c>
      <c r="Z1781" s="17" t="e">
        <f>Y1781*'Servicos Tomados'!$AG$3</f>
        <v>#REF!</v>
      </c>
      <c r="AA1781" t="e">
        <f t="shared" si="136"/>
        <v>#REF!</v>
      </c>
      <c r="AB1781" t="e">
        <f t="shared" si="137"/>
        <v>#REF!</v>
      </c>
      <c r="AC1781" s="18" t="e">
        <f t="shared" si="138"/>
        <v>#REF!</v>
      </c>
      <c r="AD1781" s="19" t="e">
        <f>('Servicos Tomados'!D1781+'Servicos Tomados'!G1781+'Servicos Tomados'!I1781)-AB1781</f>
        <v>#REF!</v>
      </c>
    </row>
    <row r="1782" spans="21:30">
      <c r="U1782" s="1">
        <f>('Servicos Tomados'!B1782*'Servicos Tomados'!A1782)-'Servicos Tomados'!D1782-'Servicos Tomados'!G1782-'Servicos Tomados'!I1782</f>
        <v>0</v>
      </c>
      <c r="V1782" s="16" t="e">
        <f>1-'Servicos Tomados'!#REF!</f>
        <v>#REF!</v>
      </c>
      <c r="W1782" s="17">
        <f t="shared" si="139"/>
        <v>0</v>
      </c>
      <c r="X1782">
        <f>'Servicos Tomados'!K1782*W1782</f>
        <v>0</v>
      </c>
      <c r="Y1782" s="16" t="e">
        <f t="shared" si="135"/>
        <v>#REF!</v>
      </c>
      <c r="Z1782" s="17" t="e">
        <f>Y1782*'Servicos Tomados'!$AG$3</f>
        <v>#REF!</v>
      </c>
      <c r="AA1782" t="e">
        <f t="shared" si="136"/>
        <v>#REF!</v>
      </c>
      <c r="AB1782" t="e">
        <f t="shared" si="137"/>
        <v>#REF!</v>
      </c>
      <c r="AC1782" s="18" t="e">
        <f t="shared" si="138"/>
        <v>#REF!</v>
      </c>
      <c r="AD1782" s="19" t="e">
        <f>('Servicos Tomados'!D1782+'Servicos Tomados'!G1782+'Servicos Tomados'!I1782)-AB1782</f>
        <v>#REF!</v>
      </c>
    </row>
    <row r="1783" spans="21:30">
      <c r="U1783" s="1">
        <f>('Servicos Tomados'!B1783*'Servicos Tomados'!A1783)-'Servicos Tomados'!D1783-'Servicos Tomados'!G1783-'Servicos Tomados'!I1783</f>
        <v>0</v>
      </c>
      <c r="V1783" s="16" t="e">
        <f>1-'Servicos Tomados'!#REF!</f>
        <v>#REF!</v>
      </c>
      <c r="W1783" s="17">
        <f t="shared" si="139"/>
        <v>0</v>
      </c>
      <c r="X1783">
        <f>'Servicos Tomados'!K1783*W1783</f>
        <v>0</v>
      </c>
      <c r="Y1783" s="16" t="e">
        <f t="shared" si="135"/>
        <v>#REF!</v>
      </c>
      <c r="Z1783" s="17" t="e">
        <f>Y1783*'Servicos Tomados'!$AG$3</f>
        <v>#REF!</v>
      </c>
      <c r="AA1783" t="e">
        <f t="shared" si="136"/>
        <v>#REF!</v>
      </c>
      <c r="AB1783" t="e">
        <f t="shared" si="137"/>
        <v>#REF!</v>
      </c>
      <c r="AC1783" s="18" t="e">
        <f t="shared" si="138"/>
        <v>#REF!</v>
      </c>
      <c r="AD1783" s="19" t="e">
        <f>('Servicos Tomados'!D1783+'Servicos Tomados'!G1783+'Servicos Tomados'!I1783)-AB1783</f>
        <v>#REF!</v>
      </c>
    </row>
    <row r="1784" spans="21:30">
      <c r="U1784" s="1">
        <f>('Servicos Tomados'!B1784*'Servicos Tomados'!A1784)-'Servicos Tomados'!D1784-'Servicos Tomados'!G1784-'Servicos Tomados'!I1784</f>
        <v>0</v>
      </c>
      <c r="V1784" s="16" t="e">
        <f>1-'Servicos Tomados'!#REF!</f>
        <v>#REF!</v>
      </c>
      <c r="W1784" s="17">
        <f t="shared" si="139"/>
        <v>0</v>
      </c>
      <c r="X1784">
        <f>'Servicos Tomados'!K1784*W1784</f>
        <v>0</v>
      </c>
      <c r="Y1784" s="16" t="e">
        <f t="shared" si="135"/>
        <v>#REF!</v>
      </c>
      <c r="Z1784" s="17" t="e">
        <f>Y1784*'Servicos Tomados'!$AG$3</f>
        <v>#REF!</v>
      </c>
      <c r="AA1784" t="e">
        <f t="shared" si="136"/>
        <v>#REF!</v>
      </c>
      <c r="AB1784" t="e">
        <f t="shared" si="137"/>
        <v>#REF!</v>
      </c>
      <c r="AC1784" s="18" t="e">
        <f t="shared" si="138"/>
        <v>#REF!</v>
      </c>
      <c r="AD1784" s="19" t="e">
        <f>('Servicos Tomados'!D1784+'Servicos Tomados'!G1784+'Servicos Tomados'!I1784)-AB1784</f>
        <v>#REF!</v>
      </c>
    </row>
    <row r="1785" spans="21:30">
      <c r="U1785" s="1">
        <f>('Servicos Tomados'!B1785*'Servicos Tomados'!A1785)-'Servicos Tomados'!D1785-'Servicos Tomados'!G1785-'Servicos Tomados'!I1785</f>
        <v>0</v>
      </c>
      <c r="V1785" s="16" t="e">
        <f>1-'Servicos Tomados'!#REF!</f>
        <v>#REF!</v>
      </c>
      <c r="W1785" s="17">
        <f t="shared" si="139"/>
        <v>0</v>
      </c>
      <c r="X1785">
        <f>'Servicos Tomados'!K1785*W1785</f>
        <v>0</v>
      </c>
      <c r="Y1785" s="16" t="e">
        <f t="shared" si="135"/>
        <v>#REF!</v>
      </c>
      <c r="Z1785" s="17" t="e">
        <f>Y1785*'Servicos Tomados'!$AG$3</f>
        <v>#REF!</v>
      </c>
      <c r="AA1785" t="e">
        <f t="shared" si="136"/>
        <v>#REF!</v>
      </c>
      <c r="AB1785" t="e">
        <f t="shared" si="137"/>
        <v>#REF!</v>
      </c>
      <c r="AC1785" s="18" t="e">
        <f t="shared" si="138"/>
        <v>#REF!</v>
      </c>
      <c r="AD1785" s="19" t="e">
        <f>('Servicos Tomados'!D1785+'Servicos Tomados'!G1785+'Servicos Tomados'!I1785)-AB1785</f>
        <v>#REF!</v>
      </c>
    </row>
    <row r="1786" spans="21:30">
      <c r="U1786" s="1">
        <f>('Servicos Tomados'!B1786*'Servicos Tomados'!A1786)-'Servicos Tomados'!D1786-'Servicos Tomados'!G1786-'Servicos Tomados'!I1786</f>
        <v>0</v>
      </c>
      <c r="V1786" s="16" t="e">
        <f>1-'Servicos Tomados'!#REF!</f>
        <v>#REF!</v>
      </c>
      <c r="W1786" s="17">
        <f t="shared" si="139"/>
        <v>0</v>
      </c>
      <c r="X1786">
        <f>'Servicos Tomados'!K1786*W1786</f>
        <v>0</v>
      </c>
      <c r="Y1786" s="16" t="e">
        <f t="shared" si="135"/>
        <v>#REF!</v>
      </c>
      <c r="Z1786" s="17" t="e">
        <f>Y1786*'Servicos Tomados'!$AG$3</f>
        <v>#REF!</v>
      </c>
      <c r="AA1786" t="e">
        <f t="shared" si="136"/>
        <v>#REF!</v>
      </c>
      <c r="AB1786" t="e">
        <f t="shared" si="137"/>
        <v>#REF!</v>
      </c>
      <c r="AC1786" s="18" t="e">
        <f t="shared" si="138"/>
        <v>#REF!</v>
      </c>
      <c r="AD1786" s="19" t="e">
        <f>('Servicos Tomados'!D1786+'Servicos Tomados'!G1786+'Servicos Tomados'!I1786)-AB1786</f>
        <v>#REF!</v>
      </c>
    </row>
    <row r="1787" spans="21:30">
      <c r="U1787" s="1">
        <f>('Servicos Tomados'!B1787*'Servicos Tomados'!A1787)-'Servicos Tomados'!D1787-'Servicos Tomados'!G1787-'Servicos Tomados'!I1787</f>
        <v>0</v>
      </c>
      <c r="V1787" s="16" t="e">
        <f>1-'Servicos Tomados'!#REF!</f>
        <v>#REF!</v>
      </c>
      <c r="W1787" s="17">
        <f t="shared" si="139"/>
        <v>0</v>
      </c>
      <c r="X1787">
        <f>'Servicos Tomados'!K1787*W1787</f>
        <v>0</v>
      </c>
      <c r="Y1787" s="16" t="e">
        <f t="shared" si="135"/>
        <v>#REF!</v>
      </c>
      <c r="Z1787" s="17" t="e">
        <f>Y1787*'Servicos Tomados'!$AG$3</f>
        <v>#REF!</v>
      </c>
      <c r="AA1787" t="e">
        <f t="shared" si="136"/>
        <v>#REF!</v>
      </c>
      <c r="AB1787" t="e">
        <f t="shared" si="137"/>
        <v>#REF!</v>
      </c>
      <c r="AC1787" s="18" t="e">
        <f t="shared" si="138"/>
        <v>#REF!</v>
      </c>
      <c r="AD1787" s="19" t="e">
        <f>('Servicos Tomados'!D1787+'Servicos Tomados'!G1787+'Servicos Tomados'!I1787)-AB1787</f>
        <v>#REF!</v>
      </c>
    </row>
    <row r="1788" spans="21:30">
      <c r="U1788" s="1">
        <f>('Servicos Tomados'!B1788*'Servicos Tomados'!A1788)-'Servicos Tomados'!D1788-'Servicos Tomados'!G1788-'Servicos Tomados'!I1788</f>
        <v>0</v>
      </c>
      <c r="V1788" s="16" t="e">
        <f>1-'Servicos Tomados'!#REF!</f>
        <v>#REF!</v>
      </c>
      <c r="W1788" s="17">
        <f t="shared" si="139"/>
        <v>0</v>
      </c>
      <c r="X1788">
        <f>'Servicos Tomados'!K1788*W1788</f>
        <v>0</v>
      </c>
      <c r="Y1788" s="16" t="e">
        <f t="shared" si="135"/>
        <v>#REF!</v>
      </c>
      <c r="Z1788" s="17" t="e">
        <f>Y1788*'Servicos Tomados'!$AG$3</f>
        <v>#REF!</v>
      </c>
      <c r="AA1788" t="e">
        <f t="shared" si="136"/>
        <v>#REF!</v>
      </c>
      <c r="AB1788" t="e">
        <f t="shared" si="137"/>
        <v>#REF!</v>
      </c>
      <c r="AC1788" s="18" t="e">
        <f t="shared" si="138"/>
        <v>#REF!</v>
      </c>
      <c r="AD1788" s="19" t="e">
        <f>('Servicos Tomados'!D1788+'Servicos Tomados'!G1788+'Servicos Tomados'!I1788)-AB1788</f>
        <v>#REF!</v>
      </c>
    </row>
    <row r="1789" spans="21:30">
      <c r="U1789" s="1">
        <f>('Servicos Tomados'!B1789*'Servicos Tomados'!A1789)-'Servicos Tomados'!D1789-'Servicos Tomados'!G1789-'Servicos Tomados'!I1789</f>
        <v>0</v>
      </c>
      <c r="V1789" s="16" t="e">
        <f>1-'Servicos Tomados'!#REF!</f>
        <v>#REF!</v>
      </c>
      <c r="W1789" s="17">
        <f t="shared" si="139"/>
        <v>0</v>
      </c>
      <c r="X1789">
        <f>'Servicos Tomados'!K1789*W1789</f>
        <v>0</v>
      </c>
      <c r="Y1789" s="16" t="e">
        <f t="shared" si="135"/>
        <v>#REF!</v>
      </c>
      <c r="Z1789" s="17" t="e">
        <f>Y1789*'Servicos Tomados'!$AG$3</f>
        <v>#REF!</v>
      </c>
      <c r="AA1789" t="e">
        <f t="shared" si="136"/>
        <v>#REF!</v>
      </c>
      <c r="AB1789" t="e">
        <f t="shared" si="137"/>
        <v>#REF!</v>
      </c>
      <c r="AC1789" s="18" t="e">
        <f t="shared" si="138"/>
        <v>#REF!</v>
      </c>
      <c r="AD1789" s="19" t="e">
        <f>('Servicos Tomados'!D1789+'Servicos Tomados'!G1789+'Servicos Tomados'!I1789)-AB1789</f>
        <v>#REF!</v>
      </c>
    </row>
    <row r="1790" spans="21:30">
      <c r="U1790" s="1">
        <f>('Servicos Tomados'!B1790*'Servicos Tomados'!A1790)-'Servicos Tomados'!D1790-'Servicos Tomados'!G1790-'Servicos Tomados'!I1790</f>
        <v>0</v>
      </c>
      <c r="V1790" s="16" t="e">
        <f>1-'Servicos Tomados'!#REF!</f>
        <v>#REF!</v>
      </c>
      <c r="W1790" s="17">
        <f t="shared" si="139"/>
        <v>0</v>
      </c>
      <c r="X1790">
        <f>'Servicos Tomados'!K1790*W1790</f>
        <v>0</v>
      </c>
      <c r="Y1790" s="16" t="e">
        <f t="shared" si="135"/>
        <v>#REF!</v>
      </c>
      <c r="Z1790" s="17" t="e">
        <f>Y1790*'Servicos Tomados'!$AG$3</f>
        <v>#REF!</v>
      </c>
      <c r="AA1790" t="e">
        <f t="shared" si="136"/>
        <v>#REF!</v>
      </c>
      <c r="AB1790" t="e">
        <f t="shared" si="137"/>
        <v>#REF!</v>
      </c>
      <c r="AC1790" s="18" t="e">
        <f t="shared" si="138"/>
        <v>#REF!</v>
      </c>
      <c r="AD1790" s="19" t="e">
        <f>('Servicos Tomados'!D1790+'Servicos Tomados'!G1790+'Servicos Tomados'!I1790)-AB1790</f>
        <v>#REF!</v>
      </c>
    </row>
    <row r="1791" spans="21:30">
      <c r="U1791" s="1">
        <f>('Servicos Tomados'!B1791*'Servicos Tomados'!A1791)-'Servicos Tomados'!D1791-'Servicos Tomados'!G1791-'Servicos Tomados'!I1791</f>
        <v>0</v>
      </c>
      <c r="V1791" s="16" t="e">
        <f>1-'Servicos Tomados'!#REF!</f>
        <v>#REF!</v>
      </c>
      <c r="W1791" s="17">
        <f t="shared" si="139"/>
        <v>0</v>
      </c>
      <c r="X1791">
        <f>'Servicos Tomados'!K1791*W1791</f>
        <v>0</v>
      </c>
      <c r="Y1791" s="16" t="e">
        <f t="shared" si="135"/>
        <v>#REF!</v>
      </c>
      <c r="Z1791" s="17" t="e">
        <f>Y1791*'Servicos Tomados'!$AG$3</f>
        <v>#REF!</v>
      </c>
      <c r="AA1791" t="e">
        <f t="shared" si="136"/>
        <v>#REF!</v>
      </c>
      <c r="AB1791" t="e">
        <f t="shared" si="137"/>
        <v>#REF!</v>
      </c>
      <c r="AC1791" s="18" t="e">
        <f t="shared" si="138"/>
        <v>#REF!</v>
      </c>
      <c r="AD1791" s="19" t="e">
        <f>('Servicos Tomados'!D1791+'Servicos Tomados'!G1791+'Servicos Tomados'!I1791)-AB1791</f>
        <v>#REF!</v>
      </c>
    </row>
    <row r="1792" spans="21:30">
      <c r="U1792" s="1">
        <f>('Servicos Tomados'!B1792*'Servicos Tomados'!A1792)-'Servicos Tomados'!D1792-'Servicos Tomados'!G1792-'Servicos Tomados'!I1792</f>
        <v>0</v>
      </c>
      <c r="V1792" s="16" t="e">
        <f>1-'Servicos Tomados'!#REF!</f>
        <v>#REF!</v>
      </c>
      <c r="W1792" s="17">
        <f t="shared" si="139"/>
        <v>0</v>
      </c>
      <c r="X1792">
        <f>'Servicos Tomados'!K1792*W1792</f>
        <v>0</v>
      </c>
      <c r="Y1792" s="16" t="e">
        <f t="shared" si="135"/>
        <v>#REF!</v>
      </c>
      <c r="Z1792" s="17" t="e">
        <f>Y1792*'Servicos Tomados'!$AG$3</f>
        <v>#REF!</v>
      </c>
      <c r="AA1792" t="e">
        <f t="shared" si="136"/>
        <v>#REF!</v>
      </c>
      <c r="AB1792" t="e">
        <f t="shared" si="137"/>
        <v>#REF!</v>
      </c>
      <c r="AC1792" s="18" t="e">
        <f t="shared" si="138"/>
        <v>#REF!</v>
      </c>
      <c r="AD1792" s="19" t="e">
        <f>('Servicos Tomados'!D1792+'Servicos Tomados'!G1792+'Servicos Tomados'!I1792)-AB1792</f>
        <v>#REF!</v>
      </c>
    </row>
    <row r="1793" spans="21:30">
      <c r="U1793" s="1">
        <f>('Servicos Tomados'!B1793*'Servicos Tomados'!A1793)-'Servicos Tomados'!D1793-'Servicos Tomados'!G1793-'Servicos Tomados'!I1793</f>
        <v>0</v>
      </c>
      <c r="V1793" s="16" t="e">
        <f>1-'Servicos Tomados'!#REF!</f>
        <v>#REF!</v>
      </c>
      <c r="W1793" s="17">
        <f t="shared" si="139"/>
        <v>0</v>
      </c>
      <c r="X1793">
        <f>'Servicos Tomados'!K1793*W1793</f>
        <v>0</v>
      </c>
      <c r="Y1793" s="16" t="e">
        <f t="shared" si="135"/>
        <v>#REF!</v>
      </c>
      <c r="Z1793" s="17" t="e">
        <f>Y1793*'Servicos Tomados'!$AG$3</f>
        <v>#REF!</v>
      </c>
      <c r="AA1793" t="e">
        <f t="shared" si="136"/>
        <v>#REF!</v>
      </c>
      <c r="AB1793" t="e">
        <f t="shared" si="137"/>
        <v>#REF!</v>
      </c>
      <c r="AC1793" s="18" t="e">
        <f t="shared" si="138"/>
        <v>#REF!</v>
      </c>
      <c r="AD1793" s="19" t="e">
        <f>('Servicos Tomados'!D1793+'Servicos Tomados'!G1793+'Servicos Tomados'!I1793)-AB1793</f>
        <v>#REF!</v>
      </c>
    </row>
    <row r="1794" spans="21:30">
      <c r="U1794" s="1">
        <f>('Servicos Tomados'!B1794*'Servicos Tomados'!A1794)-'Servicos Tomados'!D1794-'Servicos Tomados'!G1794-'Servicos Tomados'!I1794</f>
        <v>0</v>
      </c>
      <c r="V1794" s="16" t="e">
        <f>1-'Servicos Tomados'!#REF!</f>
        <v>#REF!</v>
      </c>
      <c r="W1794" s="17">
        <f t="shared" si="139"/>
        <v>0</v>
      </c>
      <c r="X1794">
        <f>'Servicos Tomados'!K1794*W1794</f>
        <v>0</v>
      </c>
      <c r="Y1794" s="16" t="e">
        <f t="shared" si="135"/>
        <v>#REF!</v>
      </c>
      <c r="Z1794" s="17" t="e">
        <f>Y1794*'Servicos Tomados'!$AG$3</f>
        <v>#REF!</v>
      </c>
      <c r="AA1794" t="e">
        <f t="shared" si="136"/>
        <v>#REF!</v>
      </c>
      <c r="AB1794" t="e">
        <f t="shared" si="137"/>
        <v>#REF!</v>
      </c>
      <c r="AC1794" s="18" t="e">
        <f t="shared" si="138"/>
        <v>#REF!</v>
      </c>
      <c r="AD1794" s="19" t="e">
        <f>('Servicos Tomados'!D1794+'Servicos Tomados'!G1794+'Servicos Tomados'!I1794)-AB1794</f>
        <v>#REF!</v>
      </c>
    </row>
    <row r="1795" spans="21:30">
      <c r="U1795" s="1">
        <f>('Servicos Tomados'!B1795*'Servicos Tomados'!A1795)-'Servicos Tomados'!D1795-'Servicos Tomados'!G1795-'Servicos Tomados'!I1795</f>
        <v>0</v>
      </c>
      <c r="V1795" s="16" t="e">
        <f>1-'Servicos Tomados'!#REF!</f>
        <v>#REF!</v>
      </c>
      <c r="W1795" s="17">
        <f t="shared" si="139"/>
        <v>0</v>
      </c>
      <c r="X1795">
        <f>'Servicos Tomados'!K1795*W1795</f>
        <v>0</v>
      </c>
      <c r="Y1795" s="16" t="e">
        <f t="shared" si="135"/>
        <v>#REF!</v>
      </c>
      <c r="Z1795" s="17" t="e">
        <f>Y1795*'Servicos Tomados'!$AG$3</f>
        <v>#REF!</v>
      </c>
      <c r="AA1795" t="e">
        <f t="shared" si="136"/>
        <v>#REF!</v>
      </c>
      <c r="AB1795" t="e">
        <f t="shared" si="137"/>
        <v>#REF!</v>
      </c>
      <c r="AC1795" s="18" t="e">
        <f t="shared" si="138"/>
        <v>#REF!</v>
      </c>
      <c r="AD1795" s="19" t="e">
        <f>('Servicos Tomados'!D1795+'Servicos Tomados'!G1795+'Servicos Tomados'!I1795)-AB1795</f>
        <v>#REF!</v>
      </c>
    </row>
    <row r="1796" spans="21:30">
      <c r="U1796" s="1">
        <f>('Servicos Tomados'!B1796*'Servicos Tomados'!A1796)-'Servicos Tomados'!D1796-'Servicos Tomados'!G1796-'Servicos Tomados'!I1796</f>
        <v>0</v>
      </c>
      <c r="V1796" s="16" t="e">
        <f>1-'Servicos Tomados'!#REF!</f>
        <v>#REF!</v>
      </c>
      <c r="W1796" s="17">
        <f t="shared" si="139"/>
        <v>0</v>
      </c>
      <c r="X1796">
        <f>'Servicos Tomados'!K1796*W1796</f>
        <v>0</v>
      </c>
      <c r="Y1796" s="16" t="e">
        <f t="shared" ref="Y1796:Y1859" si="140">V1796</f>
        <v>#REF!</v>
      </c>
      <c r="Z1796" s="17" t="e">
        <f>Y1796*'Servicos Tomados'!$AG$3</f>
        <v>#REF!</v>
      </c>
      <c r="AA1796" t="e">
        <f t="shared" ref="AA1796:AA1859" si="141">U1796*Z1796</f>
        <v>#REF!</v>
      </c>
      <c r="AB1796" t="e">
        <f t="shared" ref="AB1796:AB1859" si="142">X1796+AA1796</f>
        <v>#REF!</v>
      </c>
      <c r="AC1796" s="18" t="e">
        <f t="shared" ref="AC1796:AC1859" si="143">U1796+AB1796</f>
        <v>#REF!</v>
      </c>
      <c r="AD1796" s="19" t="e">
        <f>('Servicos Tomados'!D1796+'Servicos Tomados'!G1796+'Servicos Tomados'!I1796)-AB1796</f>
        <v>#REF!</v>
      </c>
    </row>
    <row r="1797" spans="21:30">
      <c r="U1797" s="1">
        <f>('Servicos Tomados'!B1797*'Servicos Tomados'!A1797)-'Servicos Tomados'!D1797-'Servicos Tomados'!G1797-'Servicos Tomados'!I1797</f>
        <v>0</v>
      </c>
      <c r="V1797" s="16" t="e">
        <f>1-'Servicos Tomados'!#REF!</f>
        <v>#REF!</v>
      </c>
      <c r="W1797" s="17">
        <f t="shared" si="139"/>
        <v>0</v>
      </c>
      <c r="X1797">
        <f>'Servicos Tomados'!K1797*W1797</f>
        <v>0</v>
      </c>
      <c r="Y1797" s="16" t="e">
        <f t="shared" si="140"/>
        <v>#REF!</v>
      </c>
      <c r="Z1797" s="17" t="e">
        <f>Y1797*'Servicos Tomados'!$AG$3</f>
        <v>#REF!</v>
      </c>
      <c r="AA1797" t="e">
        <f t="shared" si="141"/>
        <v>#REF!</v>
      </c>
      <c r="AB1797" t="e">
        <f t="shared" si="142"/>
        <v>#REF!</v>
      </c>
      <c r="AC1797" s="18" t="e">
        <f t="shared" si="143"/>
        <v>#REF!</v>
      </c>
      <c r="AD1797" s="19" t="e">
        <f>('Servicos Tomados'!D1797+'Servicos Tomados'!G1797+'Servicos Tomados'!I1797)-AB1797</f>
        <v>#REF!</v>
      </c>
    </row>
    <row r="1798" spans="21:30">
      <c r="U1798" s="1">
        <f>('Servicos Tomados'!B1798*'Servicos Tomados'!A1798)-'Servicos Tomados'!D1798-'Servicos Tomados'!G1798-'Servicos Tomados'!I1798</f>
        <v>0</v>
      </c>
      <c r="V1798" s="16" t="e">
        <f>1-'Servicos Tomados'!#REF!</f>
        <v>#REF!</v>
      </c>
      <c r="W1798" s="17">
        <f t="shared" si="139"/>
        <v>0</v>
      </c>
      <c r="X1798">
        <f>'Servicos Tomados'!K1798*W1798</f>
        <v>0</v>
      </c>
      <c r="Y1798" s="16" t="e">
        <f t="shared" si="140"/>
        <v>#REF!</v>
      </c>
      <c r="Z1798" s="17" t="e">
        <f>Y1798*'Servicos Tomados'!$AG$3</f>
        <v>#REF!</v>
      </c>
      <c r="AA1798" t="e">
        <f t="shared" si="141"/>
        <v>#REF!</v>
      </c>
      <c r="AB1798" t="e">
        <f t="shared" si="142"/>
        <v>#REF!</v>
      </c>
      <c r="AC1798" s="18" t="e">
        <f t="shared" si="143"/>
        <v>#REF!</v>
      </c>
      <c r="AD1798" s="19" t="e">
        <f>('Servicos Tomados'!D1798+'Servicos Tomados'!G1798+'Servicos Tomados'!I1798)-AB1798</f>
        <v>#REF!</v>
      </c>
    </row>
    <row r="1799" spans="21:30">
      <c r="U1799" s="1">
        <f>('Servicos Tomados'!B1799*'Servicos Tomados'!A1799)-'Servicos Tomados'!D1799-'Servicos Tomados'!G1799-'Servicos Tomados'!I1799</f>
        <v>0</v>
      </c>
      <c r="V1799" s="16" t="e">
        <f>1-'Servicos Tomados'!#REF!</f>
        <v>#REF!</v>
      </c>
      <c r="W1799" s="17">
        <f t="shared" ref="W1799:W1862" si="144">$AL1799*$AL$3</f>
        <v>0</v>
      </c>
      <c r="X1799">
        <f>'Servicos Tomados'!K1799*W1799</f>
        <v>0</v>
      </c>
      <c r="Y1799" s="16" t="e">
        <f t="shared" si="140"/>
        <v>#REF!</v>
      </c>
      <c r="Z1799" s="17" t="e">
        <f>Y1799*'Servicos Tomados'!$AG$3</f>
        <v>#REF!</v>
      </c>
      <c r="AA1799" t="e">
        <f t="shared" si="141"/>
        <v>#REF!</v>
      </c>
      <c r="AB1799" t="e">
        <f t="shared" si="142"/>
        <v>#REF!</v>
      </c>
      <c r="AC1799" s="18" t="e">
        <f t="shared" si="143"/>
        <v>#REF!</v>
      </c>
      <c r="AD1799" s="19" t="e">
        <f>('Servicos Tomados'!D1799+'Servicos Tomados'!G1799+'Servicos Tomados'!I1799)-AB1799</f>
        <v>#REF!</v>
      </c>
    </row>
    <row r="1800" spans="21:30">
      <c r="U1800" s="1">
        <f>('Servicos Tomados'!B1800*'Servicos Tomados'!A1800)-'Servicos Tomados'!D1800-'Servicos Tomados'!G1800-'Servicos Tomados'!I1800</f>
        <v>0</v>
      </c>
      <c r="V1800" s="16" t="e">
        <f>1-'Servicos Tomados'!#REF!</f>
        <v>#REF!</v>
      </c>
      <c r="W1800" s="17">
        <f t="shared" si="144"/>
        <v>0</v>
      </c>
      <c r="X1800">
        <f>'Servicos Tomados'!K1800*W1800</f>
        <v>0</v>
      </c>
      <c r="Y1800" s="16" t="e">
        <f t="shared" si="140"/>
        <v>#REF!</v>
      </c>
      <c r="Z1800" s="17" t="e">
        <f>Y1800*'Servicos Tomados'!$AG$3</f>
        <v>#REF!</v>
      </c>
      <c r="AA1800" t="e">
        <f t="shared" si="141"/>
        <v>#REF!</v>
      </c>
      <c r="AB1800" t="e">
        <f t="shared" si="142"/>
        <v>#REF!</v>
      </c>
      <c r="AC1800" s="18" t="e">
        <f t="shared" si="143"/>
        <v>#REF!</v>
      </c>
      <c r="AD1800" s="19" t="e">
        <f>('Servicos Tomados'!D1800+'Servicos Tomados'!G1800+'Servicos Tomados'!I1800)-AB1800</f>
        <v>#REF!</v>
      </c>
    </row>
    <row r="1801" spans="21:30">
      <c r="U1801" s="1">
        <f>('Servicos Tomados'!B1801*'Servicos Tomados'!A1801)-'Servicos Tomados'!D1801-'Servicos Tomados'!G1801-'Servicos Tomados'!I1801</f>
        <v>0</v>
      </c>
      <c r="V1801" s="16" t="e">
        <f>1-'Servicos Tomados'!#REF!</f>
        <v>#REF!</v>
      </c>
      <c r="W1801" s="17">
        <f t="shared" si="144"/>
        <v>0</v>
      </c>
      <c r="X1801">
        <f>'Servicos Tomados'!K1801*W1801</f>
        <v>0</v>
      </c>
      <c r="Y1801" s="16" t="e">
        <f t="shared" si="140"/>
        <v>#REF!</v>
      </c>
      <c r="Z1801" s="17" t="e">
        <f>Y1801*'Servicos Tomados'!$AG$3</f>
        <v>#REF!</v>
      </c>
      <c r="AA1801" t="e">
        <f t="shared" si="141"/>
        <v>#REF!</v>
      </c>
      <c r="AB1801" t="e">
        <f t="shared" si="142"/>
        <v>#REF!</v>
      </c>
      <c r="AC1801" s="18" t="e">
        <f t="shared" si="143"/>
        <v>#REF!</v>
      </c>
      <c r="AD1801" s="19" t="e">
        <f>('Servicos Tomados'!D1801+'Servicos Tomados'!G1801+'Servicos Tomados'!I1801)-AB1801</f>
        <v>#REF!</v>
      </c>
    </row>
    <row r="1802" spans="21:30">
      <c r="U1802" s="1">
        <f>('Servicos Tomados'!B1802*'Servicos Tomados'!A1802)-'Servicos Tomados'!D1802-'Servicos Tomados'!G1802-'Servicos Tomados'!I1802</f>
        <v>0</v>
      </c>
      <c r="V1802" s="16" t="e">
        <f>1-'Servicos Tomados'!#REF!</f>
        <v>#REF!</v>
      </c>
      <c r="W1802" s="17">
        <f t="shared" si="144"/>
        <v>0</v>
      </c>
      <c r="X1802">
        <f>'Servicos Tomados'!K1802*W1802</f>
        <v>0</v>
      </c>
      <c r="Y1802" s="16" t="e">
        <f t="shared" si="140"/>
        <v>#REF!</v>
      </c>
      <c r="Z1802" s="17" t="e">
        <f>Y1802*'Servicos Tomados'!$AG$3</f>
        <v>#REF!</v>
      </c>
      <c r="AA1802" t="e">
        <f t="shared" si="141"/>
        <v>#REF!</v>
      </c>
      <c r="AB1802" t="e">
        <f t="shared" si="142"/>
        <v>#REF!</v>
      </c>
      <c r="AC1802" s="18" t="e">
        <f t="shared" si="143"/>
        <v>#REF!</v>
      </c>
      <c r="AD1802" s="19" t="e">
        <f>('Servicos Tomados'!D1802+'Servicos Tomados'!G1802+'Servicos Tomados'!I1802)-AB1802</f>
        <v>#REF!</v>
      </c>
    </row>
    <row r="1803" spans="21:30">
      <c r="U1803" s="1">
        <f>('Servicos Tomados'!B1803*'Servicos Tomados'!A1803)-'Servicos Tomados'!D1803-'Servicos Tomados'!G1803-'Servicos Tomados'!I1803</f>
        <v>0</v>
      </c>
      <c r="V1803" s="16" t="e">
        <f>1-'Servicos Tomados'!#REF!</f>
        <v>#REF!</v>
      </c>
      <c r="W1803" s="17">
        <f t="shared" si="144"/>
        <v>0</v>
      </c>
      <c r="X1803">
        <f>'Servicos Tomados'!K1803*W1803</f>
        <v>0</v>
      </c>
      <c r="Y1803" s="16" t="e">
        <f t="shared" si="140"/>
        <v>#REF!</v>
      </c>
      <c r="Z1803" s="17" t="e">
        <f>Y1803*'Servicos Tomados'!$AG$3</f>
        <v>#REF!</v>
      </c>
      <c r="AA1803" t="e">
        <f t="shared" si="141"/>
        <v>#REF!</v>
      </c>
      <c r="AB1803" t="e">
        <f t="shared" si="142"/>
        <v>#REF!</v>
      </c>
      <c r="AC1803" s="18" t="e">
        <f t="shared" si="143"/>
        <v>#REF!</v>
      </c>
      <c r="AD1803" s="19" t="e">
        <f>('Servicos Tomados'!D1803+'Servicos Tomados'!G1803+'Servicos Tomados'!I1803)-AB1803</f>
        <v>#REF!</v>
      </c>
    </row>
    <row r="1804" spans="21:30">
      <c r="U1804" s="1">
        <f>('Servicos Tomados'!B1804*'Servicos Tomados'!A1804)-'Servicos Tomados'!D1804-'Servicos Tomados'!G1804-'Servicos Tomados'!I1804</f>
        <v>0</v>
      </c>
      <c r="V1804" s="16" t="e">
        <f>1-'Servicos Tomados'!#REF!</f>
        <v>#REF!</v>
      </c>
      <c r="W1804" s="17">
        <f t="shared" si="144"/>
        <v>0</v>
      </c>
      <c r="X1804">
        <f>'Servicos Tomados'!K1804*W1804</f>
        <v>0</v>
      </c>
      <c r="Y1804" s="16" t="e">
        <f t="shared" si="140"/>
        <v>#REF!</v>
      </c>
      <c r="Z1804" s="17" t="e">
        <f>Y1804*'Servicos Tomados'!$AG$3</f>
        <v>#REF!</v>
      </c>
      <c r="AA1804" t="e">
        <f t="shared" si="141"/>
        <v>#REF!</v>
      </c>
      <c r="AB1804" t="e">
        <f t="shared" si="142"/>
        <v>#REF!</v>
      </c>
      <c r="AC1804" s="18" t="e">
        <f t="shared" si="143"/>
        <v>#REF!</v>
      </c>
      <c r="AD1804" s="19" t="e">
        <f>('Servicos Tomados'!D1804+'Servicos Tomados'!G1804+'Servicos Tomados'!I1804)-AB1804</f>
        <v>#REF!</v>
      </c>
    </row>
    <row r="1805" spans="21:30">
      <c r="U1805" s="1">
        <f>('Servicos Tomados'!B1805*'Servicos Tomados'!A1805)-'Servicos Tomados'!D1805-'Servicos Tomados'!G1805-'Servicos Tomados'!I1805</f>
        <v>0</v>
      </c>
      <c r="V1805" s="16" t="e">
        <f>1-'Servicos Tomados'!#REF!</f>
        <v>#REF!</v>
      </c>
      <c r="W1805" s="17">
        <f t="shared" si="144"/>
        <v>0</v>
      </c>
      <c r="X1805">
        <f>'Servicos Tomados'!K1805*W1805</f>
        <v>0</v>
      </c>
      <c r="Y1805" s="16" t="e">
        <f t="shared" si="140"/>
        <v>#REF!</v>
      </c>
      <c r="Z1805" s="17" t="e">
        <f>Y1805*'Servicos Tomados'!$AG$3</f>
        <v>#REF!</v>
      </c>
      <c r="AA1805" t="e">
        <f t="shared" si="141"/>
        <v>#REF!</v>
      </c>
      <c r="AB1805" t="e">
        <f t="shared" si="142"/>
        <v>#REF!</v>
      </c>
      <c r="AC1805" s="18" t="e">
        <f t="shared" si="143"/>
        <v>#REF!</v>
      </c>
      <c r="AD1805" s="19" t="e">
        <f>('Servicos Tomados'!D1805+'Servicos Tomados'!G1805+'Servicos Tomados'!I1805)-AB1805</f>
        <v>#REF!</v>
      </c>
    </row>
    <row r="1806" spans="21:30">
      <c r="U1806" s="1">
        <f>('Servicos Tomados'!B1806*'Servicos Tomados'!A1806)-'Servicos Tomados'!D1806-'Servicos Tomados'!G1806-'Servicos Tomados'!I1806</f>
        <v>0</v>
      </c>
      <c r="V1806" s="16" t="e">
        <f>1-'Servicos Tomados'!#REF!</f>
        <v>#REF!</v>
      </c>
      <c r="W1806" s="17">
        <f t="shared" si="144"/>
        <v>0</v>
      </c>
      <c r="X1806">
        <f>'Servicos Tomados'!K1806*W1806</f>
        <v>0</v>
      </c>
      <c r="Y1806" s="16" t="e">
        <f t="shared" si="140"/>
        <v>#REF!</v>
      </c>
      <c r="Z1806" s="17" t="e">
        <f>Y1806*'Servicos Tomados'!$AG$3</f>
        <v>#REF!</v>
      </c>
      <c r="AA1806" t="e">
        <f t="shared" si="141"/>
        <v>#REF!</v>
      </c>
      <c r="AB1806" t="e">
        <f t="shared" si="142"/>
        <v>#REF!</v>
      </c>
      <c r="AC1806" s="18" t="e">
        <f t="shared" si="143"/>
        <v>#REF!</v>
      </c>
      <c r="AD1806" s="19" t="e">
        <f>('Servicos Tomados'!D1806+'Servicos Tomados'!G1806+'Servicos Tomados'!I1806)-AB1806</f>
        <v>#REF!</v>
      </c>
    </row>
    <row r="1807" spans="21:30">
      <c r="U1807" s="1">
        <f>('Servicos Tomados'!B1807*'Servicos Tomados'!A1807)-'Servicos Tomados'!D1807-'Servicos Tomados'!G1807-'Servicos Tomados'!I1807</f>
        <v>0</v>
      </c>
      <c r="V1807" s="16" t="e">
        <f>1-'Servicos Tomados'!#REF!</f>
        <v>#REF!</v>
      </c>
      <c r="W1807" s="17">
        <f t="shared" si="144"/>
        <v>0</v>
      </c>
      <c r="X1807">
        <f>'Servicos Tomados'!K1807*W1807</f>
        <v>0</v>
      </c>
      <c r="Y1807" s="16" t="e">
        <f t="shared" si="140"/>
        <v>#REF!</v>
      </c>
      <c r="Z1807" s="17" t="e">
        <f>Y1807*'Servicos Tomados'!$AG$3</f>
        <v>#REF!</v>
      </c>
      <c r="AA1807" t="e">
        <f t="shared" si="141"/>
        <v>#REF!</v>
      </c>
      <c r="AB1807" t="e">
        <f t="shared" si="142"/>
        <v>#REF!</v>
      </c>
      <c r="AC1807" s="18" t="e">
        <f t="shared" si="143"/>
        <v>#REF!</v>
      </c>
      <c r="AD1807" s="19" t="e">
        <f>('Servicos Tomados'!D1807+'Servicos Tomados'!G1807+'Servicos Tomados'!I1807)-AB1807</f>
        <v>#REF!</v>
      </c>
    </row>
    <row r="1808" spans="21:30">
      <c r="U1808" s="1">
        <f>('Servicos Tomados'!B1808*'Servicos Tomados'!A1808)-'Servicos Tomados'!D1808-'Servicos Tomados'!G1808-'Servicos Tomados'!I1808</f>
        <v>0</v>
      </c>
      <c r="V1808" s="16" t="e">
        <f>1-'Servicos Tomados'!#REF!</f>
        <v>#REF!</v>
      </c>
      <c r="W1808" s="17">
        <f t="shared" si="144"/>
        <v>0</v>
      </c>
      <c r="X1808">
        <f>'Servicos Tomados'!K1808*W1808</f>
        <v>0</v>
      </c>
      <c r="Y1808" s="16" t="e">
        <f t="shared" si="140"/>
        <v>#REF!</v>
      </c>
      <c r="Z1808" s="17" t="e">
        <f>Y1808*'Servicos Tomados'!$AG$3</f>
        <v>#REF!</v>
      </c>
      <c r="AA1808" t="e">
        <f t="shared" si="141"/>
        <v>#REF!</v>
      </c>
      <c r="AB1808" t="e">
        <f t="shared" si="142"/>
        <v>#REF!</v>
      </c>
      <c r="AC1808" s="18" t="e">
        <f t="shared" si="143"/>
        <v>#REF!</v>
      </c>
      <c r="AD1808" s="19" t="e">
        <f>('Servicos Tomados'!D1808+'Servicos Tomados'!G1808+'Servicos Tomados'!I1808)-AB1808</f>
        <v>#REF!</v>
      </c>
    </row>
    <row r="1809" spans="21:30">
      <c r="U1809" s="1">
        <f>('Servicos Tomados'!B1809*'Servicos Tomados'!A1809)-'Servicos Tomados'!D1809-'Servicos Tomados'!G1809-'Servicos Tomados'!I1809</f>
        <v>0</v>
      </c>
      <c r="V1809" s="16" t="e">
        <f>1-'Servicos Tomados'!#REF!</f>
        <v>#REF!</v>
      </c>
      <c r="W1809" s="17">
        <f t="shared" si="144"/>
        <v>0</v>
      </c>
      <c r="X1809">
        <f>'Servicos Tomados'!K1809*W1809</f>
        <v>0</v>
      </c>
      <c r="Y1809" s="16" t="e">
        <f t="shared" si="140"/>
        <v>#REF!</v>
      </c>
      <c r="Z1809" s="17" t="e">
        <f>Y1809*'Servicos Tomados'!$AG$3</f>
        <v>#REF!</v>
      </c>
      <c r="AA1809" t="e">
        <f t="shared" si="141"/>
        <v>#REF!</v>
      </c>
      <c r="AB1809" t="e">
        <f t="shared" si="142"/>
        <v>#REF!</v>
      </c>
      <c r="AC1809" s="18" t="e">
        <f t="shared" si="143"/>
        <v>#REF!</v>
      </c>
      <c r="AD1809" s="19" t="e">
        <f>('Servicos Tomados'!D1809+'Servicos Tomados'!G1809+'Servicos Tomados'!I1809)-AB1809</f>
        <v>#REF!</v>
      </c>
    </row>
    <row r="1810" spans="21:30">
      <c r="U1810" s="1">
        <f>('Servicos Tomados'!B1810*'Servicos Tomados'!A1810)-'Servicos Tomados'!D1810-'Servicos Tomados'!G1810-'Servicos Tomados'!I1810</f>
        <v>0</v>
      </c>
      <c r="V1810" s="16" t="e">
        <f>1-'Servicos Tomados'!#REF!</f>
        <v>#REF!</v>
      </c>
      <c r="W1810" s="17">
        <f t="shared" si="144"/>
        <v>0</v>
      </c>
      <c r="X1810">
        <f>'Servicos Tomados'!K1810*W1810</f>
        <v>0</v>
      </c>
      <c r="Y1810" s="16" t="e">
        <f t="shared" si="140"/>
        <v>#REF!</v>
      </c>
      <c r="Z1810" s="17" t="e">
        <f>Y1810*'Servicos Tomados'!$AG$3</f>
        <v>#REF!</v>
      </c>
      <c r="AA1810" t="e">
        <f t="shared" si="141"/>
        <v>#REF!</v>
      </c>
      <c r="AB1810" t="e">
        <f t="shared" si="142"/>
        <v>#REF!</v>
      </c>
      <c r="AC1810" s="18" t="e">
        <f t="shared" si="143"/>
        <v>#REF!</v>
      </c>
      <c r="AD1810" s="19" t="e">
        <f>('Servicos Tomados'!D1810+'Servicos Tomados'!G1810+'Servicos Tomados'!I1810)-AB1810</f>
        <v>#REF!</v>
      </c>
    </row>
    <row r="1811" spans="21:30">
      <c r="U1811" s="1">
        <f>('Servicos Tomados'!B1811*'Servicos Tomados'!A1811)-'Servicos Tomados'!D1811-'Servicos Tomados'!G1811-'Servicos Tomados'!I1811</f>
        <v>0</v>
      </c>
      <c r="V1811" s="16" t="e">
        <f>1-'Servicos Tomados'!#REF!</f>
        <v>#REF!</v>
      </c>
      <c r="W1811" s="17">
        <f t="shared" si="144"/>
        <v>0</v>
      </c>
      <c r="X1811">
        <f>'Servicos Tomados'!K1811*W1811</f>
        <v>0</v>
      </c>
      <c r="Y1811" s="16" t="e">
        <f t="shared" si="140"/>
        <v>#REF!</v>
      </c>
      <c r="Z1811" s="17" t="e">
        <f>Y1811*'Servicos Tomados'!$AG$3</f>
        <v>#REF!</v>
      </c>
      <c r="AA1811" t="e">
        <f t="shared" si="141"/>
        <v>#REF!</v>
      </c>
      <c r="AB1811" t="e">
        <f t="shared" si="142"/>
        <v>#REF!</v>
      </c>
      <c r="AC1811" s="18" t="e">
        <f t="shared" si="143"/>
        <v>#REF!</v>
      </c>
      <c r="AD1811" s="19" t="e">
        <f>('Servicos Tomados'!D1811+'Servicos Tomados'!G1811+'Servicos Tomados'!I1811)-AB1811</f>
        <v>#REF!</v>
      </c>
    </row>
    <row r="1812" spans="21:30">
      <c r="U1812" s="1">
        <f>('Servicos Tomados'!B1812*'Servicos Tomados'!A1812)-'Servicos Tomados'!D1812-'Servicos Tomados'!G1812-'Servicos Tomados'!I1812</f>
        <v>0</v>
      </c>
      <c r="V1812" s="16" t="e">
        <f>1-'Servicos Tomados'!#REF!</f>
        <v>#REF!</v>
      </c>
      <c r="W1812" s="17">
        <f t="shared" si="144"/>
        <v>0</v>
      </c>
      <c r="X1812">
        <f>'Servicos Tomados'!K1812*W1812</f>
        <v>0</v>
      </c>
      <c r="Y1812" s="16" t="e">
        <f t="shared" si="140"/>
        <v>#REF!</v>
      </c>
      <c r="Z1812" s="17" t="e">
        <f>Y1812*'Servicos Tomados'!$AG$3</f>
        <v>#REF!</v>
      </c>
      <c r="AA1812" t="e">
        <f t="shared" si="141"/>
        <v>#REF!</v>
      </c>
      <c r="AB1812" t="e">
        <f t="shared" si="142"/>
        <v>#REF!</v>
      </c>
      <c r="AC1812" s="18" t="e">
        <f t="shared" si="143"/>
        <v>#REF!</v>
      </c>
      <c r="AD1812" s="19" t="e">
        <f>('Servicos Tomados'!D1812+'Servicos Tomados'!G1812+'Servicos Tomados'!I1812)-AB1812</f>
        <v>#REF!</v>
      </c>
    </row>
    <row r="1813" spans="21:30">
      <c r="U1813" s="1">
        <f>('Servicos Tomados'!B1813*'Servicos Tomados'!A1813)-'Servicos Tomados'!D1813-'Servicos Tomados'!G1813-'Servicos Tomados'!I1813</f>
        <v>0</v>
      </c>
      <c r="V1813" s="16" t="e">
        <f>1-'Servicos Tomados'!#REF!</f>
        <v>#REF!</v>
      </c>
      <c r="W1813" s="17">
        <f t="shared" si="144"/>
        <v>0</v>
      </c>
      <c r="X1813">
        <f>'Servicos Tomados'!K1813*W1813</f>
        <v>0</v>
      </c>
      <c r="Y1813" s="16" t="e">
        <f t="shared" si="140"/>
        <v>#REF!</v>
      </c>
      <c r="Z1813" s="17" t="e">
        <f>Y1813*'Servicos Tomados'!$AG$3</f>
        <v>#REF!</v>
      </c>
      <c r="AA1813" t="e">
        <f t="shared" si="141"/>
        <v>#REF!</v>
      </c>
      <c r="AB1813" t="e">
        <f t="shared" si="142"/>
        <v>#REF!</v>
      </c>
      <c r="AC1813" s="18" t="e">
        <f t="shared" si="143"/>
        <v>#REF!</v>
      </c>
      <c r="AD1813" s="19" t="e">
        <f>('Servicos Tomados'!D1813+'Servicos Tomados'!G1813+'Servicos Tomados'!I1813)-AB1813</f>
        <v>#REF!</v>
      </c>
    </row>
    <row r="1814" spans="21:30">
      <c r="U1814" s="1">
        <f>('Servicos Tomados'!B1814*'Servicos Tomados'!A1814)-'Servicos Tomados'!D1814-'Servicos Tomados'!G1814-'Servicos Tomados'!I1814</f>
        <v>0</v>
      </c>
      <c r="V1814" s="16" t="e">
        <f>1-'Servicos Tomados'!#REF!</f>
        <v>#REF!</v>
      </c>
      <c r="W1814" s="17">
        <f t="shared" si="144"/>
        <v>0</v>
      </c>
      <c r="X1814">
        <f>'Servicos Tomados'!K1814*W1814</f>
        <v>0</v>
      </c>
      <c r="Y1814" s="16" t="e">
        <f t="shared" si="140"/>
        <v>#REF!</v>
      </c>
      <c r="Z1814" s="17" t="e">
        <f>Y1814*'Servicos Tomados'!$AG$3</f>
        <v>#REF!</v>
      </c>
      <c r="AA1814" t="e">
        <f t="shared" si="141"/>
        <v>#REF!</v>
      </c>
      <c r="AB1814" t="e">
        <f t="shared" si="142"/>
        <v>#REF!</v>
      </c>
      <c r="AC1814" s="18" t="e">
        <f t="shared" si="143"/>
        <v>#REF!</v>
      </c>
      <c r="AD1814" s="19" t="e">
        <f>('Servicos Tomados'!D1814+'Servicos Tomados'!G1814+'Servicos Tomados'!I1814)-AB1814</f>
        <v>#REF!</v>
      </c>
    </row>
    <row r="1815" spans="21:30">
      <c r="U1815" s="1">
        <f>('Servicos Tomados'!B1815*'Servicos Tomados'!A1815)-'Servicos Tomados'!D1815-'Servicos Tomados'!G1815-'Servicos Tomados'!I1815</f>
        <v>0</v>
      </c>
      <c r="V1815" s="16" t="e">
        <f>1-'Servicos Tomados'!#REF!</f>
        <v>#REF!</v>
      </c>
      <c r="W1815" s="17">
        <f t="shared" si="144"/>
        <v>0</v>
      </c>
      <c r="X1815">
        <f>'Servicos Tomados'!K1815*W1815</f>
        <v>0</v>
      </c>
      <c r="Y1815" s="16" t="e">
        <f t="shared" si="140"/>
        <v>#REF!</v>
      </c>
      <c r="Z1815" s="17" t="e">
        <f>Y1815*'Servicos Tomados'!$AG$3</f>
        <v>#REF!</v>
      </c>
      <c r="AA1815" t="e">
        <f t="shared" si="141"/>
        <v>#REF!</v>
      </c>
      <c r="AB1815" t="e">
        <f t="shared" si="142"/>
        <v>#REF!</v>
      </c>
      <c r="AC1815" s="18" t="e">
        <f t="shared" si="143"/>
        <v>#REF!</v>
      </c>
      <c r="AD1815" s="19" t="e">
        <f>('Servicos Tomados'!D1815+'Servicos Tomados'!G1815+'Servicos Tomados'!I1815)-AB1815</f>
        <v>#REF!</v>
      </c>
    </row>
    <row r="1816" spans="21:30">
      <c r="U1816" s="1">
        <f>('Servicos Tomados'!B1816*'Servicos Tomados'!A1816)-'Servicos Tomados'!D1816-'Servicos Tomados'!G1816-'Servicos Tomados'!I1816</f>
        <v>0</v>
      </c>
      <c r="V1816" s="16" t="e">
        <f>1-'Servicos Tomados'!#REF!</f>
        <v>#REF!</v>
      </c>
      <c r="W1816" s="17">
        <f t="shared" si="144"/>
        <v>0</v>
      </c>
      <c r="X1816">
        <f>'Servicos Tomados'!K1816*W1816</f>
        <v>0</v>
      </c>
      <c r="Y1816" s="16" t="e">
        <f t="shared" si="140"/>
        <v>#REF!</v>
      </c>
      <c r="Z1816" s="17" t="e">
        <f>Y1816*'Servicos Tomados'!$AG$3</f>
        <v>#REF!</v>
      </c>
      <c r="AA1816" t="e">
        <f t="shared" si="141"/>
        <v>#REF!</v>
      </c>
      <c r="AB1816" t="e">
        <f t="shared" si="142"/>
        <v>#REF!</v>
      </c>
      <c r="AC1816" s="18" t="e">
        <f t="shared" si="143"/>
        <v>#REF!</v>
      </c>
      <c r="AD1816" s="19" t="e">
        <f>('Servicos Tomados'!D1816+'Servicos Tomados'!G1816+'Servicos Tomados'!I1816)-AB1816</f>
        <v>#REF!</v>
      </c>
    </row>
    <row r="1817" spans="21:30">
      <c r="U1817" s="1">
        <f>('Servicos Tomados'!B1817*'Servicos Tomados'!A1817)-'Servicos Tomados'!D1817-'Servicos Tomados'!G1817-'Servicos Tomados'!I1817</f>
        <v>0</v>
      </c>
      <c r="V1817" s="16" t="e">
        <f>1-'Servicos Tomados'!#REF!</f>
        <v>#REF!</v>
      </c>
      <c r="W1817" s="17">
        <f t="shared" si="144"/>
        <v>0</v>
      </c>
      <c r="X1817">
        <f>'Servicos Tomados'!K1817*W1817</f>
        <v>0</v>
      </c>
      <c r="Y1817" s="16" t="e">
        <f t="shared" si="140"/>
        <v>#REF!</v>
      </c>
      <c r="Z1817" s="17" t="e">
        <f>Y1817*'Servicos Tomados'!$AG$3</f>
        <v>#REF!</v>
      </c>
      <c r="AA1817" t="e">
        <f t="shared" si="141"/>
        <v>#REF!</v>
      </c>
      <c r="AB1817" t="e">
        <f t="shared" si="142"/>
        <v>#REF!</v>
      </c>
      <c r="AC1817" s="18" t="e">
        <f t="shared" si="143"/>
        <v>#REF!</v>
      </c>
      <c r="AD1817" s="19" t="e">
        <f>('Servicos Tomados'!D1817+'Servicos Tomados'!G1817+'Servicos Tomados'!I1817)-AB1817</f>
        <v>#REF!</v>
      </c>
    </row>
    <row r="1818" spans="21:30">
      <c r="U1818" s="1">
        <f>('Servicos Tomados'!B1818*'Servicos Tomados'!A1818)-'Servicos Tomados'!D1818-'Servicos Tomados'!G1818-'Servicos Tomados'!I1818</f>
        <v>0</v>
      </c>
      <c r="V1818" s="16" t="e">
        <f>1-'Servicos Tomados'!#REF!</f>
        <v>#REF!</v>
      </c>
      <c r="W1818" s="17">
        <f t="shared" si="144"/>
        <v>0</v>
      </c>
      <c r="X1818">
        <f>'Servicos Tomados'!K1818*W1818</f>
        <v>0</v>
      </c>
      <c r="Y1818" s="16" t="e">
        <f t="shared" si="140"/>
        <v>#REF!</v>
      </c>
      <c r="Z1818" s="17" t="e">
        <f>Y1818*'Servicos Tomados'!$AG$3</f>
        <v>#REF!</v>
      </c>
      <c r="AA1818" t="e">
        <f t="shared" si="141"/>
        <v>#REF!</v>
      </c>
      <c r="AB1818" t="e">
        <f t="shared" si="142"/>
        <v>#REF!</v>
      </c>
      <c r="AC1818" s="18" t="e">
        <f t="shared" si="143"/>
        <v>#REF!</v>
      </c>
      <c r="AD1818" s="19" t="e">
        <f>('Servicos Tomados'!D1818+'Servicos Tomados'!G1818+'Servicos Tomados'!I1818)-AB1818</f>
        <v>#REF!</v>
      </c>
    </row>
    <row r="1819" spans="21:30">
      <c r="U1819" s="1">
        <f>('Servicos Tomados'!B1819*'Servicos Tomados'!A1819)-'Servicos Tomados'!D1819-'Servicos Tomados'!G1819-'Servicos Tomados'!I1819</f>
        <v>0</v>
      </c>
      <c r="V1819" s="16" t="e">
        <f>1-'Servicos Tomados'!#REF!</f>
        <v>#REF!</v>
      </c>
      <c r="W1819" s="17">
        <f t="shared" si="144"/>
        <v>0</v>
      </c>
      <c r="X1819">
        <f>'Servicos Tomados'!K1819*W1819</f>
        <v>0</v>
      </c>
      <c r="Y1819" s="16" t="e">
        <f t="shared" si="140"/>
        <v>#REF!</v>
      </c>
      <c r="Z1819" s="17" t="e">
        <f>Y1819*'Servicos Tomados'!$AG$3</f>
        <v>#REF!</v>
      </c>
      <c r="AA1819" t="e">
        <f t="shared" si="141"/>
        <v>#REF!</v>
      </c>
      <c r="AB1819" t="e">
        <f t="shared" si="142"/>
        <v>#REF!</v>
      </c>
      <c r="AC1819" s="18" t="e">
        <f t="shared" si="143"/>
        <v>#REF!</v>
      </c>
      <c r="AD1819" s="19" t="e">
        <f>('Servicos Tomados'!D1819+'Servicos Tomados'!G1819+'Servicos Tomados'!I1819)-AB1819</f>
        <v>#REF!</v>
      </c>
    </row>
    <row r="1820" spans="21:30">
      <c r="U1820" s="1">
        <f>('Servicos Tomados'!B1820*'Servicos Tomados'!A1820)-'Servicos Tomados'!D1820-'Servicos Tomados'!G1820-'Servicos Tomados'!I1820</f>
        <v>0</v>
      </c>
      <c r="V1820" s="16" t="e">
        <f>1-'Servicos Tomados'!#REF!</f>
        <v>#REF!</v>
      </c>
      <c r="W1820" s="17">
        <f t="shared" si="144"/>
        <v>0</v>
      </c>
      <c r="X1820">
        <f>'Servicos Tomados'!K1820*W1820</f>
        <v>0</v>
      </c>
      <c r="Y1820" s="16" t="e">
        <f t="shared" si="140"/>
        <v>#REF!</v>
      </c>
      <c r="Z1820" s="17" t="e">
        <f>Y1820*'Servicos Tomados'!$AG$3</f>
        <v>#REF!</v>
      </c>
      <c r="AA1820" t="e">
        <f t="shared" si="141"/>
        <v>#REF!</v>
      </c>
      <c r="AB1820" t="e">
        <f t="shared" si="142"/>
        <v>#REF!</v>
      </c>
      <c r="AC1820" s="18" t="e">
        <f t="shared" si="143"/>
        <v>#REF!</v>
      </c>
      <c r="AD1820" s="19" t="e">
        <f>('Servicos Tomados'!D1820+'Servicos Tomados'!G1820+'Servicos Tomados'!I1820)-AB1820</f>
        <v>#REF!</v>
      </c>
    </row>
    <row r="1821" spans="21:30">
      <c r="U1821" s="1">
        <f>('Servicos Tomados'!B1821*'Servicos Tomados'!A1821)-'Servicos Tomados'!D1821-'Servicos Tomados'!G1821-'Servicos Tomados'!I1821</f>
        <v>0</v>
      </c>
      <c r="V1821" s="16" t="e">
        <f>1-'Servicos Tomados'!#REF!</f>
        <v>#REF!</v>
      </c>
      <c r="W1821" s="17">
        <f t="shared" si="144"/>
        <v>0</v>
      </c>
      <c r="X1821">
        <f>'Servicos Tomados'!K1821*W1821</f>
        <v>0</v>
      </c>
      <c r="Y1821" s="16" t="e">
        <f t="shared" si="140"/>
        <v>#REF!</v>
      </c>
      <c r="Z1821" s="17" t="e">
        <f>Y1821*'Servicos Tomados'!$AG$3</f>
        <v>#REF!</v>
      </c>
      <c r="AA1821" t="e">
        <f t="shared" si="141"/>
        <v>#REF!</v>
      </c>
      <c r="AB1821" t="e">
        <f t="shared" si="142"/>
        <v>#REF!</v>
      </c>
      <c r="AC1821" s="18" t="e">
        <f t="shared" si="143"/>
        <v>#REF!</v>
      </c>
      <c r="AD1821" s="19" t="e">
        <f>('Servicos Tomados'!D1821+'Servicos Tomados'!G1821+'Servicos Tomados'!I1821)-AB1821</f>
        <v>#REF!</v>
      </c>
    </row>
    <row r="1822" spans="21:30">
      <c r="U1822" s="1">
        <f>('Servicos Tomados'!B1822*'Servicos Tomados'!A1822)-'Servicos Tomados'!D1822-'Servicos Tomados'!G1822-'Servicos Tomados'!I1822</f>
        <v>0</v>
      </c>
      <c r="V1822" s="16" t="e">
        <f>1-'Servicos Tomados'!#REF!</f>
        <v>#REF!</v>
      </c>
      <c r="W1822" s="17">
        <f t="shared" si="144"/>
        <v>0</v>
      </c>
      <c r="X1822">
        <f>'Servicos Tomados'!K1822*W1822</f>
        <v>0</v>
      </c>
      <c r="Y1822" s="16" t="e">
        <f t="shared" si="140"/>
        <v>#REF!</v>
      </c>
      <c r="Z1822" s="17" t="e">
        <f>Y1822*'Servicos Tomados'!$AG$3</f>
        <v>#REF!</v>
      </c>
      <c r="AA1822" t="e">
        <f t="shared" si="141"/>
        <v>#REF!</v>
      </c>
      <c r="AB1822" t="e">
        <f t="shared" si="142"/>
        <v>#REF!</v>
      </c>
      <c r="AC1822" s="18" t="e">
        <f t="shared" si="143"/>
        <v>#REF!</v>
      </c>
      <c r="AD1822" s="19" t="e">
        <f>('Servicos Tomados'!D1822+'Servicos Tomados'!G1822+'Servicos Tomados'!I1822)-AB1822</f>
        <v>#REF!</v>
      </c>
    </row>
    <row r="1823" spans="21:30">
      <c r="U1823" s="1">
        <f>('Servicos Tomados'!B1823*'Servicos Tomados'!A1823)-'Servicos Tomados'!D1823-'Servicos Tomados'!G1823-'Servicos Tomados'!I1823</f>
        <v>0</v>
      </c>
      <c r="V1823" s="16" t="e">
        <f>1-'Servicos Tomados'!#REF!</f>
        <v>#REF!</v>
      </c>
      <c r="W1823" s="17">
        <f t="shared" si="144"/>
        <v>0</v>
      </c>
      <c r="X1823">
        <f>'Servicos Tomados'!K1823*W1823</f>
        <v>0</v>
      </c>
      <c r="Y1823" s="16" t="e">
        <f t="shared" si="140"/>
        <v>#REF!</v>
      </c>
      <c r="Z1823" s="17" t="e">
        <f>Y1823*'Servicos Tomados'!$AG$3</f>
        <v>#REF!</v>
      </c>
      <c r="AA1823" t="e">
        <f t="shared" si="141"/>
        <v>#REF!</v>
      </c>
      <c r="AB1823" t="e">
        <f t="shared" si="142"/>
        <v>#REF!</v>
      </c>
      <c r="AC1823" s="18" t="e">
        <f t="shared" si="143"/>
        <v>#REF!</v>
      </c>
      <c r="AD1823" s="19" t="e">
        <f>('Servicos Tomados'!D1823+'Servicos Tomados'!G1823+'Servicos Tomados'!I1823)-AB1823</f>
        <v>#REF!</v>
      </c>
    </row>
    <row r="1824" spans="21:30">
      <c r="U1824" s="1">
        <f>('Servicos Tomados'!B1824*'Servicos Tomados'!A1824)-'Servicos Tomados'!D1824-'Servicos Tomados'!G1824-'Servicos Tomados'!I1824</f>
        <v>0</v>
      </c>
      <c r="V1824" s="16" t="e">
        <f>1-'Servicos Tomados'!#REF!</f>
        <v>#REF!</v>
      </c>
      <c r="W1824" s="17">
        <f t="shared" si="144"/>
        <v>0</v>
      </c>
      <c r="X1824">
        <f>'Servicos Tomados'!K1824*W1824</f>
        <v>0</v>
      </c>
      <c r="Y1824" s="16" t="e">
        <f t="shared" si="140"/>
        <v>#REF!</v>
      </c>
      <c r="Z1824" s="17" t="e">
        <f>Y1824*'Servicos Tomados'!$AG$3</f>
        <v>#REF!</v>
      </c>
      <c r="AA1824" t="e">
        <f t="shared" si="141"/>
        <v>#REF!</v>
      </c>
      <c r="AB1824" t="e">
        <f t="shared" si="142"/>
        <v>#REF!</v>
      </c>
      <c r="AC1824" s="18" t="e">
        <f t="shared" si="143"/>
        <v>#REF!</v>
      </c>
      <c r="AD1824" s="19" t="e">
        <f>('Servicos Tomados'!D1824+'Servicos Tomados'!G1824+'Servicos Tomados'!I1824)-AB1824</f>
        <v>#REF!</v>
      </c>
    </row>
    <row r="1825" spans="21:30">
      <c r="U1825" s="1">
        <f>('Servicos Tomados'!B1825*'Servicos Tomados'!A1825)-'Servicos Tomados'!D1825-'Servicos Tomados'!G1825-'Servicos Tomados'!I1825</f>
        <v>0</v>
      </c>
      <c r="V1825" s="16" t="e">
        <f>1-'Servicos Tomados'!#REF!</f>
        <v>#REF!</v>
      </c>
      <c r="W1825" s="17">
        <f t="shared" si="144"/>
        <v>0</v>
      </c>
      <c r="X1825">
        <f>'Servicos Tomados'!K1825*W1825</f>
        <v>0</v>
      </c>
      <c r="Y1825" s="16" t="e">
        <f t="shared" si="140"/>
        <v>#REF!</v>
      </c>
      <c r="Z1825" s="17" t="e">
        <f>Y1825*'Servicos Tomados'!$AG$3</f>
        <v>#REF!</v>
      </c>
      <c r="AA1825" t="e">
        <f t="shared" si="141"/>
        <v>#REF!</v>
      </c>
      <c r="AB1825" t="e">
        <f t="shared" si="142"/>
        <v>#REF!</v>
      </c>
      <c r="AC1825" s="18" t="e">
        <f t="shared" si="143"/>
        <v>#REF!</v>
      </c>
      <c r="AD1825" s="19" t="e">
        <f>('Servicos Tomados'!D1825+'Servicos Tomados'!G1825+'Servicos Tomados'!I1825)-AB1825</f>
        <v>#REF!</v>
      </c>
    </row>
    <row r="1826" spans="21:30">
      <c r="U1826" s="1">
        <f>('Servicos Tomados'!B1826*'Servicos Tomados'!A1826)-'Servicos Tomados'!D1826-'Servicos Tomados'!G1826-'Servicos Tomados'!I1826</f>
        <v>0</v>
      </c>
      <c r="V1826" s="16" t="e">
        <f>1-'Servicos Tomados'!#REF!</f>
        <v>#REF!</v>
      </c>
      <c r="W1826" s="17">
        <f t="shared" si="144"/>
        <v>0</v>
      </c>
      <c r="X1826">
        <f>'Servicos Tomados'!K1826*W1826</f>
        <v>0</v>
      </c>
      <c r="Y1826" s="16" t="e">
        <f t="shared" si="140"/>
        <v>#REF!</v>
      </c>
      <c r="Z1826" s="17" t="e">
        <f>Y1826*'Servicos Tomados'!$AG$3</f>
        <v>#REF!</v>
      </c>
      <c r="AA1826" t="e">
        <f t="shared" si="141"/>
        <v>#REF!</v>
      </c>
      <c r="AB1826" t="e">
        <f t="shared" si="142"/>
        <v>#REF!</v>
      </c>
      <c r="AC1826" s="18" t="e">
        <f t="shared" si="143"/>
        <v>#REF!</v>
      </c>
      <c r="AD1826" s="19" t="e">
        <f>('Servicos Tomados'!D1826+'Servicos Tomados'!G1826+'Servicos Tomados'!I1826)-AB1826</f>
        <v>#REF!</v>
      </c>
    </row>
    <row r="1827" spans="21:30">
      <c r="U1827" s="1">
        <f>('Servicos Tomados'!B1827*'Servicos Tomados'!A1827)-'Servicos Tomados'!D1827-'Servicos Tomados'!G1827-'Servicos Tomados'!I1827</f>
        <v>0</v>
      </c>
      <c r="V1827" s="16" t="e">
        <f>1-'Servicos Tomados'!#REF!</f>
        <v>#REF!</v>
      </c>
      <c r="W1827" s="17">
        <f t="shared" si="144"/>
        <v>0</v>
      </c>
      <c r="X1827">
        <f>'Servicos Tomados'!K1827*W1827</f>
        <v>0</v>
      </c>
      <c r="Y1827" s="16" t="e">
        <f t="shared" si="140"/>
        <v>#REF!</v>
      </c>
      <c r="Z1827" s="17" t="e">
        <f>Y1827*'Servicos Tomados'!$AG$3</f>
        <v>#REF!</v>
      </c>
      <c r="AA1827" t="e">
        <f t="shared" si="141"/>
        <v>#REF!</v>
      </c>
      <c r="AB1827" t="e">
        <f t="shared" si="142"/>
        <v>#REF!</v>
      </c>
      <c r="AC1827" s="18" t="e">
        <f t="shared" si="143"/>
        <v>#REF!</v>
      </c>
      <c r="AD1827" s="19" t="e">
        <f>('Servicos Tomados'!D1827+'Servicos Tomados'!G1827+'Servicos Tomados'!I1827)-AB1827</f>
        <v>#REF!</v>
      </c>
    </row>
    <row r="1828" spans="21:30">
      <c r="U1828" s="1">
        <f>('Servicos Tomados'!B1828*'Servicos Tomados'!A1828)-'Servicos Tomados'!D1828-'Servicos Tomados'!G1828-'Servicos Tomados'!I1828</f>
        <v>0</v>
      </c>
      <c r="V1828" s="16" t="e">
        <f>1-'Servicos Tomados'!#REF!</f>
        <v>#REF!</v>
      </c>
      <c r="W1828" s="17">
        <f t="shared" si="144"/>
        <v>0</v>
      </c>
      <c r="X1828">
        <f>'Servicos Tomados'!K1828*W1828</f>
        <v>0</v>
      </c>
      <c r="Y1828" s="16" t="e">
        <f t="shared" si="140"/>
        <v>#REF!</v>
      </c>
      <c r="Z1828" s="17" t="e">
        <f>Y1828*'Servicos Tomados'!$AG$3</f>
        <v>#REF!</v>
      </c>
      <c r="AA1828" t="e">
        <f t="shared" si="141"/>
        <v>#REF!</v>
      </c>
      <c r="AB1828" t="e">
        <f t="shared" si="142"/>
        <v>#REF!</v>
      </c>
      <c r="AC1828" s="18" t="e">
        <f t="shared" si="143"/>
        <v>#REF!</v>
      </c>
      <c r="AD1828" s="19" t="e">
        <f>('Servicos Tomados'!D1828+'Servicos Tomados'!G1828+'Servicos Tomados'!I1828)-AB1828</f>
        <v>#REF!</v>
      </c>
    </row>
    <row r="1829" spans="21:30">
      <c r="U1829" s="1">
        <f>('Servicos Tomados'!B1829*'Servicos Tomados'!A1829)-'Servicos Tomados'!D1829-'Servicos Tomados'!G1829-'Servicos Tomados'!I1829</f>
        <v>0</v>
      </c>
      <c r="V1829" s="16" t="e">
        <f>1-'Servicos Tomados'!#REF!</f>
        <v>#REF!</v>
      </c>
      <c r="W1829" s="17">
        <f t="shared" si="144"/>
        <v>0</v>
      </c>
      <c r="X1829">
        <f>'Servicos Tomados'!K1829*W1829</f>
        <v>0</v>
      </c>
      <c r="Y1829" s="16" t="e">
        <f t="shared" si="140"/>
        <v>#REF!</v>
      </c>
      <c r="Z1829" s="17" t="e">
        <f>Y1829*'Servicos Tomados'!$AG$3</f>
        <v>#REF!</v>
      </c>
      <c r="AA1829" t="e">
        <f t="shared" si="141"/>
        <v>#REF!</v>
      </c>
      <c r="AB1829" t="e">
        <f t="shared" si="142"/>
        <v>#REF!</v>
      </c>
      <c r="AC1829" s="18" t="e">
        <f t="shared" si="143"/>
        <v>#REF!</v>
      </c>
      <c r="AD1829" s="19" t="e">
        <f>('Servicos Tomados'!D1829+'Servicos Tomados'!G1829+'Servicos Tomados'!I1829)-AB1829</f>
        <v>#REF!</v>
      </c>
    </row>
    <row r="1830" spans="21:30">
      <c r="U1830" s="1">
        <f>('Servicos Tomados'!B1830*'Servicos Tomados'!A1830)-'Servicos Tomados'!D1830-'Servicos Tomados'!G1830-'Servicos Tomados'!I1830</f>
        <v>0</v>
      </c>
      <c r="V1830" s="16" t="e">
        <f>1-'Servicos Tomados'!#REF!</f>
        <v>#REF!</v>
      </c>
      <c r="W1830" s="17">
        <f t="shared" si="144"/>
        <v>0</v>
      </c>
      <c r="X1830">
        <f>'Servicos Tomados'!K1830*W1830</f>
        <v>0</v>
      </c>
      <c r="Y1830" s="16" t="e">
        <f t="shared" si="140"/>
        <v>#REF!</v>
      </c>
      <c r="Z1830" s="17" t="e">
        <f>Y1830*'Servicos Tomados'!$AG$3</f>
        <v>#REF!</v>
      </c>
      <c r="AA1830" t="e">
        <f t="shared" si="141"/>
        <v>#REF!</v>
      </c>
      <c r="AB1830" t="e">
        <f t="shared" si="142"/>
        <v>#REF!</v>
      </c>
      <c r="AC1830" s="18" t="e">
        <f t="shared" si="143"/>
        <v>#REF!</v>
      </c>
      <c r="AD1830" s="19" t="e">
        <f>('Servicos Tomados'!D1830+'Servicos Tomados'!G1830+'Servicos Tomados'!I1830)-AB1830</f>
        <v>#REF!</v>
      </c>
    </row>
    <row r="1831" spans="21:30">
      <c r="U1831" s="1">
        <f>('Servicos Tomados'!B1831*'Servicos Tomados'!A1831)-'Servicos Tomados'!D1831-'Servicos Tomados'!G1831-'Servicos Tomados'!I1831</f>
        <v>0</v>
      </c>
      <c r="V1831" s="16" t="e">
        <f>1-'Servicos Tomados'!#REF!</f>
        <v>#REF!</v>
      </c>
      <c r="W1831" s="17">
        <f t="shared" si="144"/>
        <v>0</v>
      </c>
      <c r="X1831">
        <f>'Servicos Tomados'!K1831*W1831</f>
        <v>0</v>
      </c>
      <c r="Y1831" s="16" t="e">
        <f t="shared" si="140"/>
        <v>#REF!</v>
      </c>
      <c r="Z1831" s="17" t="e">
        <f>Y1831*'Servicos Tomados'!$AG$3</f>
        <v>#REF!</v>
      </c>
      <c r="AA1831" t="e">
        <f t="shared" si="141"/>
        <v>#REF!</v>
      </c>
      <c r="AB1831" t="e">
        <f t="shared" si="142"/>
        <v>#REF!</v>
      </c>
      <c r="AC1831" s="18" t="e">
        <f t="shared" si="143"/>
        <v>#REF!</v>
      </c>
      <c r="AD1831" s="19" t="e">
        <f>('Servicos Tomados'!D1831+'Servicos Tomados'!G1831+'Servicos Tomados'!I1831)-AB1831</f>
        <v>#REF!</v>
      </c>
    </row>
    <row r="1832" spans="21:30">
      <c r="U1832" s="1">
        <f>('Servicos Tomados'!B1832*'Servicos Tomados'!A1832)-'Servicos Tomados'!D1832-'Servicos Tomados'!G1832-'Servicos Tomados'!I1832</f>
        <v>0</v>
      </c>
      <c r="V1832" s="16" t="e">
        <f>1-'Servicos Tomados'!#REF!</f>
        <v>#REF!</v>
      </c>
      <c r="W1832" s="17">
        <f t="shared" si="144"/>
        <v>0</v>
      </c>
      <c r="X1832">
        <f>'Servicos Tomados'!K1832*W1832</f>
        <v>0</v>
      </c>
      <c r="Y1832" s="16" t="e">
        <f t="shared" si="140"/>
        <v>#REF!</v>
      </c>
      <c r="Z1832" s="17" t="e">
        <f>Y1832*'Servicos Tomados'!$AG$3</f>
        <v>#REF!</v>
      </c>
      <c r="AA1832" t="e">
        <f t="shared" si="141"/>
        <v>#REF!</v>
      </c>
      <c r="AB1832" t="e">
        <f t="shared" si="142"/>
        <v>#REF!</v>
      </c>
      <c r="AC1832" s="18" t="e">
        <f t="shared" si="143"/>
        <v>#REF!</v>
      </c>
      <c r="AD1832" s="19" t="e">
        <f>('Servicos Tomados'!D1832+'Servicos Tomados'!G1832+'Servicos Tomados'!I1832)-AB1832</f>
        <v>#REF!</v>
      </c>
    </row>
    <row r="1833" spans="21:30">
      <c r="U1833" s="1">
        <f>('Servicos Tomados'!B1833*'Servicos Tomados'!A1833)-'Servicos Tomados'!D1833-'Servicos Tomados'!G1833-'Servicos Tomados'!I1833</f>
        <v>0</v>
      </c>
      <c r="V1833" s="16" t="e">
        <f>1-'Servicos Tomados'!#REF!</f>
        <v>#REF!</v>
      </c>
      <c r="W1833" s="17">
        <f t="shared" si="144"/>
        <v>0</v>
      </c>
      <c r="X1833">
        <f>'Servicos Tomados'!K1833*W1833</f>
        <v>0</v>
      </c>
      <c r="Y1833" s="16" t="e">
        <f t="shared" si="140"/>
        <v>#REF!</v>
      </c>
      <c r="Z1833" s="17" t="e">
        <f>Y1833*'Servicos Tomados'!$AG$3</f>
        <v>#REF!</v>
      </c>
      <c r="AA1833" t="e">
        <f t="shared" si="141"/>
        <v>#REF!</v>
      </c>
      <c r="AB1833" t="e">
        <f t="shared" si="142"/>
        <v>#REF!</v>
      </c>
      <c r="AC1833" s="18" t="e">
        <f t="shared" si="143"/>
        <v>#REF!</v>
      </c>
      <c r="AD1833" s="19" t="e">
        <f>('Servicos Tomados'!D1833+'Servicos Tomados'!G1833+'Servicos Tomados'!I1833)-AB1833</f>
        <v>#REF!</v>
      </c>
    </row>
    <row r="1834" spans="21:30">
      <c r="U1834" s="1">
        <f>('Servicos Tomados'!B1834*'Servicos Tomados'!A1834)-'Servicos Tomados'!D1834-'Servicos Tomados'!G1834-'Servicos Tomados'!I1834</f>
        <v>0</v>
      </c>
      <c r="V1834" s="16" t="e">
        <f>1-'Servicos Tomados'!#REF!</f>
        <v>#REF!</v>
      </c>
      <c r="W1834" s="17">
        <f t="shared" si="144"/>
        <v>0</v>
      </c>
      <c r="X1834">
        <f>'Servicos Tomados'!K1834*W1834</f>
        <v>0</v>
      </c>
      <c r="Y1834" s="16" t="e">
        <f t="shared" si="140"/>
        <v>#REF!</v>
      </c>
      <c r="Z1834" s="17" t="e">
        <f>Y1834*'Servicos Tomados'!$AG$3</f>
        <v>#REF!</v>
      </c>
      <c r="AA1834" t="e">
        <f t="shared" si="141"/>
        <v>#REF!</v>
      </c>
      <c r="AB1834" t="e">
        <f t="shared" si="142"/>
        <v>#REF!</v>
      </c>
      <c r="AC1834" s="18" t="e">
        <f t="shared" si="143"/>
        <v>#REF!</v>
      </c>
      <c r="AD1834" s="19" t="e">
        <f>('Servicos Tomados'!D1834+'Servicos Tomados'!G1834+'Servicos Tomados'!I1834)-AB1834</f>
        <v>#REF!</v>
      </c>
    </row>
    <row r="1835" spans="21:30">
      <c r="U1835" s="1">
        <f>('Servicos Tomados'!B1835*'Servicos Tomados'!A1835)-'Servicos Tomados'!D1835-'Servicos Tomados'!G1835-'Servicos Tomados'!I1835</f>
        <v>0</v>
      </c>
      <c r="V1835" s="16" t="e">
        <f>1-'Servicos Tomados'!#REF!</f>
        <v>#REF!</v>
      </c>
      <c r="W1835" s="17">
        <f t="shared" si="144"/>
        <v>0</v>
      </c>
      <c r="X1835">
        <f>'Servicos Tomados'!K1835*W1835</f>
        <v>0</v>
      </c>
      <c r="Y1835" s="16" t="e">
        <f t="shared" si="140"/>
        <v>#REF!</v>
      </c>
      <c r="Z1835" s="17" t="e">
        <f>Y1835*'Servicos Tomados'!$AG$3</f>
        <v>#REF!</v>
      </c>
      <c r="AA1835" t="e">
        <f t="shared" si="141"/>
        <v>#REF!</v>
      </c>
      <c r="AB1835" t="e">
        <f t="shared" si="142"/>
        <v>#REF!</v>
      </c>
      <c r="AC1835" s="18" t="e">
        <f t="shared" si="143"/>
        <v>#REF!</v>
      </c>
      <c r="AD1835" s="19" t="e">
        <f>('Servicos Tomados'!D1835+'Servicos Tomados'!G1835+'Servicos Tomados'!I1835)-AB1835</f>
        <v>#REF!</v>
      </c>
    </row>
    <row r="1836" spans="21:30">
      <c r="U1836" s="1">
        <f>('Servicos Tomados'!B1836*'Servicos Tomados'!A1836)-'Servicos Tomados'!D1836-'Servicos Tomados'!G1836-'Servicos Tomados'!I1836</f>
        <v>0</v>
      </c>
      <c r="V1836" s="16" t="e">
        <f>1-'Servicos Tomados'!#REF!</f>
        <v>#REF!</v>
      </c>
      <c r="W1836" s="17">
        <f t="shared" si="144"/>
        <v>0</v>
      </c>
      <c r="X1836">
        <f>'Servicos Tomados'!K1836*W1836</f>
        <v>0</v>
      </c>
      <c r="Y1836" s="16" t="e">
        <f t="shared" si="140"/>
        <v>#REF!</v>
      </c>
      <c r="Z1836" s="17" t="e">
        <f>Y1836*'Servicos Tomados'!$AG$3</f>
        <v>#REF!</v>
      </c>
      <c r="AA1836" t="e">
        <f t="shared" si="141"/>
        <v>#REF!</v>
      </c>
      <c r="AB1836" t="e">
        <f t="shared" si="142"/>
        <v>#REF!</v>
      </c>
      <c r="AC1836" s="18" t="e">
        <f t="shared" si="143"/>
        <v>#REF!</v>
      </c>
      <c r="AD1836" s="19" t="e">
        <f>('Servicos Tomados'!D1836+'Servicos Tomados'!G1836+'Servicos Tomados'!I1836)-AB1836</f>
        <v>#REF!</v>
      </c>
    </row>
    <row r="1837" spans="21:30">
      <c r="U1837" s="1">
        <f>('Servicos Tomados'!B1837*'Servicos Tomados'!A1837)-'Servicos Tomados'!D1837-'Servicos Tomados'!G1837-'Servicos Tomados'!I1837</f>
        <v>0</v>
      </c>
      <c r="V1837" s="16" t="e">
        <f>1-'Servicos Tomados'!#REF!</f>
        <v>#REF!</v>
      </c>
      <c r="W1837" s="17">
        <f t="shared" si="144"/>
        <v>0</v>
      </c>
      <c r="X1837">
        <f>'Servicos Tomados'!K1837*W1837</f>
        <v>0</v>
      </c>
      <c r="Y1837" s="16" t="e">
        <f t="shared" si="140"/>
        <v>#REF!</v>
      </c>
      <c r="Z1837" s="17" t="e">
        <f>Y1837*'Servicos Tomados'!$AG$3</f>
        <v>#REF!</v>
      </c>
      <c r="AA1837" t="e">
        <f t="shared" si="141"/>
        <v>#REF!</v>
      </c>
      <c r="AB1837" t="e">
        <f t="shared" si="142"/>
        <v>#REF!</v>
      </c>
      <c r="AC1837" s="18" t="e">
        <f t="shared" si="143"/>
        <v>#REF!</v>
      </c>
      <c r="AD1837" s="19" t="e">
        <f>('Servicos Tomados'!D1837+'Servicos Tomados'!G1837+'Servicos Tomados'!I1837)-AB1837</f>
        <v>#REF!</v>
      </c>
    </row>
    <row r="1838" spans="21:30">
      <c r="U1838" s="1">
        <f>('Servicos Tomados'!B1838*'Servicos Tomados'!A1838)-'Servicos Tomados'!D1838-'Servicos Tomados'!G1838-'Servicos Tomados'!I1838</f>
        <v>0</v>
      </c>
      <c r="V1838" s="16" t="e">
        <f>1-'Servicos Tomados'!#REF!</f>
        <v>#REF!</v>
      </c>
      <c r="W1838" s="17">
        <f t="shared" si="144"/>
        <v>0</v>
      </c>
      <c r="X1838">
        <f>'Servicos Tomados'!K1838*W1838</f>
        <v>0</v>
      </c>
      <c r="Y1838" s="16" t="e">
        <f t="shared" si="140"/>
        <v>#REF!</v>
      </c>
      <c r="Z1838" s="17" t="e">
        <f>Y1838*'Servicos Tomados'!$AG$3</f>
        <v>#REF!</v>
      </c>
      <c r="AA1838" t="e">
        <f t="shared" si="141"/>
        <v>#REF!</v>
      </c>
      <c r="AB1838" t="e">
        <f t="shared" si="142"/>
        <v>#REF!</v>
      </c>
      <c r="AC1838" s="18" t="e">
        <f t="shared" si="143"/>
        <v>#REF!</v>
      </c>
      <c r="AD1838" s="19" t="e">
        <f>('Servicos Tomados'!D1838+'Servicos Tomados'!G1838+'Servicos Tomados'!I1838)-AB1838</f>
        <v>#REF!</v>
      </c>
    </row>
    <row r="1839" spans="21:30">
      <c r="U1839" s="1">
        <f>('Servicos Tomados'!B1839*'Servicos Tomados'!A1839)-'Servicos Tomados'!D1839-'Servicos Tomados'!G1839-'Servicos Tomados'!I1839</f>
        <v>0</v>
      </c>
      <c r="V1839" s="16" t="e">
        <f>1-'Servicos Tomados'!#REF!</f>
        <v>#REF!</v>
      </c>
      <c r="W1839" s="17">
        <f t="shared" si="144"/>
        <v>0</v>
      </c>
      <c r="X1839">
        <f>'Servicos Tomados'!K1839*W1839</f>
        <v>0</v>
      </c>
      <c r="Y1839" s="16" t="e">
        <f t="shared" si="140"/>
        <v>#REF!</v>
      </c>
      <c r="Z1839" s="17" t="e">
        <f>Y1839*'Servicos Tomados'!$AG$3</f>
        <v>#REF!</v>
      </c>
      <c r="AA1839" t="e">
        <f t="shared" si="141"/>
        <v>#REF!</v>
      </c>
      <c r="AB1839" t="e">
        <f t="shared" si="142"/>
        <v>#REF!</v>
      </c>
      <c r="AC1839" s="18" t="e">
        <f t="shared" si="143"/>
        <v>#REF!</v>
      </c>
      <c r="AD1839" s="19" t="e">
        <f>('Servicos Tomados'!D1839+'Servicos Tomados'!G1839+'Servicos Tomados'!I1839)-AB1839</f>
        <v>#REF!</v>
      </c>
    </row>
    <row r="1840" spans="21:30">
      <c r="U1840" s="1">
        <f>('Servicos Tomados'!B1840*'Servicos Tomados'!A1840)-'Servicos Tomados'!D1840-'Servicos Tomados'!G1840-'Servicos Tomados'!I1840</f>
        <v>0</v>
      </c>
      <c r="V1840" s="16" t="e">
        <f>1-'Servicos Tomados'!#REF!</f>
        <v>#REF!</v>
      </c>
      <c r="W1840" s="17">
        <f t="shared" si="144"/>
        <v>0</v>
      </c>
      <c r="X1840">
        <f>'Servicos Tomados'!K1840*W1840</f>
        <v>0</v>
      </c>
      <c r="Y1840" s="16" t="e">
        <f t="shared" si="140"/>
        <v>#REF!</v>
      </c>
      <c r="Z1840" s="17" t="e">
        <f>Y1840*'Servicos Tomados'!$AG$3</f>
        <v>#REF!</v>
      </c>
      <c r="AA1840" t="e">
        <f t="shared" si="141"/>
        <v>#REF!</v>
      </c>
      <c r="AB1840" t="e">
        <f t="shared" si="142"/>
        <v>#REF!</v>
      </c>
      <c r="AC1840" s="18" t="e">
        <f t="shared" si="143"/>
        <v>#REF!</v>
      </c>
      <c r="AD1840" s="19" t="e">
        <f>('Servicos Tomados'!D1840+'Servicos Tomados'!G1840+'Servicos Tomados'!I1840)-AB1840</f>
        <v>#REF!</v>
      </c>
    </row>
    <row r="1841" spans="21:30">
      <c r="U1841" s="1">
        <f>('Servicos Tomados'!B1841*'Servicos Tomados'!A1841)-'Servicos Tomados'!D1841-'Servicos Tomados'!G1841-'Servicos Tomados'!I1841</f>
        <v>0</v>
      </c>
      <c r="V1841" s="16" t="e">
        <f>1-'Servicos Tomados'!#REF!</f>
        <v>#REF!</v>
      </c>
      <c r="W1841" s="17">
        <f t="shared" si="144"/>
        <v>0</v>
      </c>
      <c r="X1841">
        <f>'Servicos Tomados'!K1841*W1841</f>
        <v>0</v>
      </c>
      <c r="Y1841" s="16" t="e">
        <f t="shared" si="140"/>
        <v>#REF!</v>
      </c>
      <c r="Z1841" s="17" t="e">
        <f>Y1841*'Servicos Tomados'!$AG$3</f>
        <v>#REF!</v>
      </c>
      <c r="AA1841" t="e">
        <f t="shared" si="141"/>
        <v>#REF!</v>
      </c>
      <c r="AB1841" t="e">
        <f t="shared" si="142"/>
        <v>#REF!</v>
      </c>
      <c r="AC1841" s="18" t="e">
        <f t="shared" si="143"/>
        <v>#REF!</v>
      </c>
      <c r="AD1841" s="19" t="e">
        <f>('Servicos Tomados'!D1841+'Servicos Tomados'!G1841+'Servicos Tomados'!I1841)-AB1841</f>
        <v>#REF!</v>
      </c>
    </row>
    <row r="1842" spans="21:30">
      <c r="U1842" s="1">
        <f>('Servicos Tomados'!B1842*'Servicos Tomados'!A1842)-'Servicos Tomados'!D1842-'Servicos Tomados'!G1842-'Servicos Tomados'!I1842</f>
        <v>0</v>
      </c>
      <c r="V1842" s="16" t="e">
        <f>1-'Servicos Tomados'!#REF!</f>
        <v>#REF!</v>
      </c>
      <c r="W1842" s="17">
        <f t="shared" si="144"/>
        <v>0</v>
      </c>
      <c r="X1842">
        <f>'Servicos Tomados'!K1842*W1842</f>
        <v>0</v>
      </c>
      <c r="Y1842" s="16" t="e">
        <f t="shared" si="140"/>
        <v>#REF!</v>
      </c>
      <c r="Z1842" s="17" t="e">
        <f>Y1842*'Servicos Tomados'!$AG$3</f>
        <v>#REF!</v>
      </c>
      <c r="AA1842" t="e">
        <f t="shared" si="141"/>
        <v>#REF!</v>
      </c>
      <c r="AB1842" t="e">
        <f t="shared" si="142"/>
        <v>#REF!</v>
      </c>
      <c r="AC1842" s="18" t="e">
        <f t="shared" si="143"/>
        <v>#REF!</v>
      </c>
      <c r="AD1842" s="19" t="e">
        <f>('Servicos Tomados'!D1842+'Servicos Tomados'!G1842+'Servicos Tomados'!I1842)-AB1842</f>
        <v>#REF!</v>
      </c>
    </row>
    <row r="1843" spans="21:30">
      <c r="U1843" s="1">
        <f>('Servicos Tomados'!B1843*'Servicos Tomados'!A1843)-'Servicos Tomados'!D1843-'Servicos Tomados'!G1843-'Servicos Tomados'!I1843</f>
        <v>0</v>
      </c>
      <c r="V1843" s="16" t="e">
        <f>1-'Servicos Tomados'!#REF!</f>
        <v>#REF!</v>
      </c>
      <c r="W1843" s="17">
        <f t="shared" si="144"/>
        <v>0</v>
      </c>
      <c r="X1843">
        <f>'Servicos Tomados'!K1843*W1843</f>
        <v>0</v>
      </c>
      <c r="Y1843" s="16" t="e">
        <f t="shared" si="140"/>
        <v>#REF!</v>
      </c>
      <c r="Z1843" s="17" t="e">
        <f>Y1843*'Servicos Tomados'!$AG$3</f>
        <v>#REF!</v>
      </c>
      <c r="AA1843" t="e">
        <f t="shared" si="141"/>
        <v>#REF!</v>
      </c>
      <c r="AB1843" t="e">
        <f t="shared" si="142"/>
        <v>#REF!</v>
      </c>
      <c r="AC1843" s="18" t="e">
        <f t="shared" si="143"/>
        <v>#REF!</v>
      </c>
      <c r="AD1843" s="19" t="e">
        <f>('Servicos Tomados'!D1843+'Servicos Tomados'!G1843+'Servicos Tomados'!I1843)-AB1843</f>
        <v>#REF!</v>
      </c>
    </row>
    <row r="1844" spans="21:30">
      <c r="U1844" s="1">
        <f>('Servicos Tomados'!B1844*'Servicos Tomados'!A1844)-'Servicos Tomados'!D1844-'Servicos Tomados'!G1844-'Servicos Tomados'!I1844</f>
        <v>0</v>
      </c>
      <c r="V1844" s="16" t="e">
        <f>1-'Servicos Tomados'!#REF!</f>
        <v>#REF!</v>
      </c>
      <c r="W1844" s="17">
        <f t="shared" si="144"/>
        <v>0</v>
      </c>
      <c r="X1844">
        <f>'Servicos Tomados'!K1844*W1844</f>
        <v>0</v>
      </c>
      <c r="Y1844" s="16" t="e">
        <f t="shared" si="140"/>
        <v>#REF!</v>
      </c>
      <c r="Z1844" s="17" t="e">
        <f>Y1844*'Servicos Tomados'!$AG$3</f>
        <v>#REF!</v>
      </c>
      <c r="AA1844" t="e">
        <f t="shared" si="141"/>
        <v>#REF!</v>
      </c>
      <c r="AB1844" t="e">
        <f t="shared" si="142"/>
        <v>#REF!</v>
      </c>
      <c r="AC1844" s="18" t="e">
        <f t="shared" si="143"/>
        <v>#REF!</v>
      </c>
      <c r="AD1844" s="19" t="e">
        <f>('Servicos Tomados'!D1844+'Servicos Tomados'!G1844+'Servicos Tomados'!I1844)-AB1844</f>
        <v>#REF!</v>
      </c>
    </row>
    <row r="1845" spans="21:30">
      <c r="U1845" s="1">
        <f>('Servicos Tomados'!B1845*'Servicos Tomados'!A1845)-'Servicos Tomados'!D1845-'Servicos Tomados'!G1845-'Servicos Tomados'!I1845</f>
        <v>0</v>
      </c>
      <c r="V1845" s="16" t="e">
        <f>1-'Servicos Tomados'!#REF!</f>
        <v>#REF!</v>
      </c>
      <c r="W1845" s="17">
        <f t="shared" si="144"/>
        <v>0</v>
      </c>
      <c r="X1845">
        <f>'Servicos Tomados'!K1845*W1845</f>
        <v>0</v>
      </c>
      <c r="Y1845" s="16" t="e">
        <f t="shared" si="140"/>
        <v>#REF!</v>
      </c>
      <c r="Z1845" s="17" t="e">
        <f>Y1845*'Servicos Tomados'!$AG$3</f>
        <v>#REF!</v>
      </c>
      <c r="AA1845" t="e">
        <f t="shared" si="141"/>
        <v>#REF!</v>
      </c>
      <c r="AB1845" t="e">
        <f t="shared" si="142"/>
        <v>#REF!</v>
      </c>
      <c r="AC1845" s="18" t="e">
        <f t="shared" si="143"/>
        <v>#REF!</v>
      </c>
      <c r="AD1845" s="19" t="e">
        <f>('Servicos Tomados'!D1845+'Servicos Tomados'!G1845+'Servicos Tomados'!I1845)-AB1845</f>
        <v>#REF!</v>
      </c>
    </row>
    <row r="1846" spans="21:30">
      <c r="U1846" s="1">
        <f>('Servicos Tomados'!B1846*'Servicos Tomados'!A1846)-'Servicos Tomados'!D1846-'Servicos Tomados'!G1846-'Servicos Tomados'!I1846</f>
        <v>0</v>
      </c>
      <c r="V1846" s="16" t="e">
        <f>1-'Servicos Tomados'!#REF!</f>
        <v>#REF!</v>
      </c>
      <c r="W1846" s="17">
        <f t="shared" si="144"/>
        <v>0</v>
      </c>
      <c r="X1846">
        <f>'Servicos Tomados'!K1846*W1846</f>
        <v>0</v>
      </c>
      <c r="Y1846" s="16" t="e">
        <f t="shared" si="140"/>
        <v>#REF!</v>
      </c>
      <c r="Z1846" s="17" t="e">
        <f>Y1846*'Servicos Tomados'!$AG$3</f>
        <v>#REF!</v>
      </c>
      <c r="AA1846" t="e">
        <f t="shared" si="141"/>
        <v>#REF!</v>
      </c>
      <c r="AB1846" t="e">
        <f t="shared" si="142"/>
        <v>#REF!</v>
      </c>
      <c r="AC1846" s="18" t="e">
        <f t="shared" si="143"/>
        <v>#REF!</v>
      </c>
      <c r="AD1846" s="19" t="e">
        <f>('Servicos Tomados'!D1846+'Servicos Tomados'!G1846+'Servicos Tomados'!I1846)-AB1846</f>
        <v>#REF!</v>
      </c>
    </row>
    <row r="1847" spans="21:30">
      <c r="U1847" s="1">
        <f>('Servicos Tomados'!B1847*'Servicos Tomados'!A1847)-'Servicos Tomados'!D1847-'Servicos Tomados'!G1847-'Servicos Tomados'!I1847</f>
        <v>0</v>
      </c>
      <c r="V1847" s="16" t="e">
        <f>1-'Servicos Tomados'!#REF!</f>
        <v>#REF!</v>
      </c>
      <c r="W1847" s="17">
        <f t="shared" si="144"/>
        <v>0</v>
      </c>
      <c r="X1847">
        <f>'Servicos Tomados'!K1847*W1847</f>
        <v>0</v>
      </c>
      <c r="Y1847" s="16" t="e">
        <f t="shared" si="140"/>
        <v>#REF!</v>
      </c>
      <c r="Z1847" s="17" t="e">
        <f>Y1847*'Servicos Tomados'!$AG$3</f>
        <v>#REF!</v>
      </c>
      <c r="AA1847" t="e">
        <f t="shared" si="141"/>
        <v>#REF!</v>
      </c>
      <c r="AB1847" t="e">
        <f t="shared" si="142"/>
        <v>#REF!</v>
      </c>
      <c r="AC1847" s="18" t="e">
        <f t="shared" si="143"/>
        <v>#REF!</v>
      </c>
      <c r="AD1847" s="19" t="e">
        <f>('Servicos Tomados'!D1847+'Servicos Tomados'!G1847+'Servicos Tomados'!I1847)-AB1847</f>
        <v>#REF!</v>
      </c>
    </row>
    <row r="1848" spans="21:30">
      <c r="U1848" s="1">
        <f>('Servicos Tomados'!B1848*'Servicos Tomados'!A1848)-'Servicos Tomados'!D1848-'Servicos Tomados'!G1848-'Servicos Tomados'!I1848</f>
        <v>0</v>
      </c>
      <c r="V1848" s="16" t="e">
        <f>1-'Servicos Tomados'!#REF!</f>
        <v>#REF!</v>
      </c>
      <c r="W1848" s="17">
        <f t="shared" si="144"/>
        <v>0</v>
      </c>
      <c r="X1848">
        <f>'Servicos Tomados'!K1848*W1848</f>
        <v>0</v>
      </c>
      <c r="Y1848" s="16" t="e">
        <f t="shared" si="140"/>
        <v>#REF!</v>
      </c>
      <c r="Z1848" s="17" t="e">
        <f>Y1848*'Servicos Tomados'!$AG$3</f>
        <v>#REF!</v>
      </c>
      <c r="AA1848" t="e">
        <f t="shared" si="141"/>
        <v>#REF!</v>
      </c>
      <c r="AB1848" t="e">
        <f t="shared" si="142"/>
        <v>#REF!</v>
      </c>
      <c r="AC1848" s="18" t="e">
        <f t="shared" si="143"/>
        <v>#REF!</v>
      </c>
      <c r="AD1848" s="19" t="e">
        <f>('Servicos Tomados'!D1848+'Servicos Tomados'!G1848+'Servicos Tomados'!I1848)-AB1848</f>
        <v>#REF!</v>
      </c>
    </row>
    <row r="1849" spans="21:30">
      <c r="U1849" s="1">
        <f>('Servicos Tomados'!B1849*'Servicos Tomados'!A1849)-'Servicos Tomados'!D1849-'Servicos Tomados'!G1849-'Servicos Tomados'!I1849</f>
        <v>0</v>
      </c>
      <c r="V1849" s="16" t="e">
        <f>1-'Servicos Tomados'!#REF!</f>
        <v>#REF!</v>
      </c>
      <c r="W1849" s="17">
        <f t="shared" si="144"/>
        <v>0</v>
      </c>
      <c r="X1849">
        <f>'Servicos Tomados'!K1849*W1849</f>
        <v>0</v>
      </c>
      <c r="Y1849" s="16" t="e">
        <f t="shared" si="140"/>
        <v>#REF!</v>
      </c>
      <c r="Z1849" s="17" t="e">
        <f>Y1849*'Servicos Tomados'!$AG$3</f>
        <v>#REF!</v>
      </c>
      <c r="AA1849" t="e">
        <f t="shared" si="141"/>
        <v>#REF!</v>
      </c>
      <c r="AB1849" t="e">
        <f t="shared" si="142"/>
        <v>#REF!</v>
      </c>
      <c r="AC1849" s="18" t="e">
        <f t="shared" si="143"/>
        <v>#REF!</v>
      </c>
      <c r="AD1849" s="19" t="e">
        <f>('Servicos Tomados'!D1849+'Servicos Tomados'!G1849+'Servicos Tomados'!I1849)-AB1849</f>
        <v>#REF!</v>
      </c>
    </row>
    <row r="1850" spans="21:30">
      <c r="U1850" s="1">
        <f>('Servicos Tomados'!B1850*'Servicos Tomados'!A1850)-'Servicos Tomados'!D1850-'Servicos Tomados'!G1850-'Servicos Tomados'!I1850</f>
        <v>0</v>
      </c>
      <c r="V1850" s="16" t="e">
        <f>1-'Servicos Tomados'!#REF!</f>
        <v>#REF!</v>
      </c>
      <c r="W1850" s="17">
        <f t="shared" si="144"/>
        <v>0</v>
      </c>
      <c r="X1850">
        <f>'Servicos Tomados'!K1850*W1850</f>
        <v>0</v>
      </c>
      <c r="Y1850" s="16" t="e">
        <f t="shared" si="140"/>
        <v>#REF!</v>
      </c>
      <c r="Z1850" s="17" t="e">
        <f>Y1850*'Servicos Tomados'!$AG$3</f>
        <v>#REF!</v>
      </c>
      <c r="AA1850" t="e">
        <f t="shared" si="141"/>
        <v>#REF!</v>
      </c>
      <c r="AB1850" t="e">
        <f t="shared" si="142"/>
        <v>#REF!</v>
      </c>
      <c r="AC1850" s="18" t="e">
        <f t="shared" si="143"/>
        <v>#REF!</v>
      </c>
      <c r="AD1850" s="19" t="e">
        <f>('Servicos Tomados'!D1850+'Servicos Tomados'!G1850+'Servicos Tomados'!I1850)-AB1850</f>
        <v>#REF!</v>
      </c>
    </row>
    <row r="1851" spans="21:30">
      <c r="U1851" s="1">
        <f>('Servicos Tomados'!B1851*'Servicos Tomados'!A1851)-'Servicos Tomados'!D1851-'Servicos Tomados'!G1851-'Servicos Tomados'!I1851</f>
        <v>0</v>
      </c>
      <c r="V1851" s="16" t="e">
        <f>1-'Servicos Tomados'!#REF!</f>
        <v>#REF!</v>
      </c>
      <c r="W1851" s="17">
        <f t="shared" si="144"/>
        <v>0</v>
      </c>
      <c r="X1851">
        <f>'Servicos Tomados'!K1851*W1851</f>
        <v>0</v>
      </c>
      <c r="Y1851" s="16" t="e">
        <f t="shared" si="140"/>
        <v>#REF!</v>
      </c>
      <c r="Z1851" s="17" t="e">
        <f>Y1851*'Servicos Tomados'!$AG$3</f>
        <v>#REF!</v>
      </c>
      <c r="AA1851" t="e">
        <f t="shared" si="141"/>
        <v>#REF!</v>
      </c>
      <c r="AB1851" t="e">
        <f t="shared" si="142"/>
        <v>#REF!</v>
      </c>
      <c r="AC1851" s="18" t="e">
        <f t="shared" si="143"/>
        <v>#REF!</v>
      </c>
      <c r="AD1851" s="19" t="e">
        <f>('Servicos Tomados'!D1851+'Servicos Tomados'!G1851+'Servicos Tomados'!I1851)-AB1851</f>
        <v>#REF!</v>
      </c>
    </row>
    <row r="1852" spans="21:30">
      <c r="U1852" s="1">
        <f>('Servicos Tomados'!B1852*'Servicos Tomados'!A1852)-'Servicos Tomados'!D1852-'Servicos Tomados'!G1852-'Servicos Tomados'!I1852</f>
        <v>0</v>
      </c>
      <c r="V1852" s="16" t="e">
        <f>1-'Servicos Tomados'!#REF!</f>
        <v>#REF!</v>
      </c>
      <c r="W1852" s="17">
        <f t="shared" si="144"/>
        <v>0</v>
      </c>
      <c r="X1852">
        <f>'Servicos Tomados'!K1852*W1852</f>
        <v>0</v>
      </c>
      <c r="Y1852" s="16" t="e">
        <f t="shared" si="140"/>
        <v>#REF!</v>
      </c>
      <c r="Z1852" s="17" t="e">
        <f>Y1852*'Servicos Tomados'!$AG$3</f>
        <v>#REF!</v>
      </c>
      <c r="AA1852" t="e">
        <f t="shared" si="141"/>
        <v>#REF!</v>
      </c>
      <c r="AB1852" t="e">
        <f t="shared" si="142"/>
        <v>#REF!</v>
      </c>
      <c r="AC1852" s="18" t="e">
        <f t="shared" si="143"/>
        <v>#REF!</v>
      </c>
      <c r="AD1852" s="19" t="e">
        <f>('Servicos Tomados'!D1852+'Servicos Tomados'!G1852+'Servicos Tomados'!I1852)-AB1852</f>
        <v>#REF!</v>
      </c>
    </row>
    <row r="1853" spans="21:30">
      <c r="U1853" s="1">
        <f>('Servicos Tomados'!B1853*'Servicos Tomados'!A1853)-'Servicos Tomados'!D1853-'Servicos Tomados'!G1853-'Servicos Tomados'!I1853</f>
        <v>0</v>
      </c>
      <c r="V1853" s="16" t="e">
        <f>1-'Servicos Tomados'!#REF!</f>
        <v>#REF!</v>
      </c>
      <c r="W1853" s="17">
        <f t="shared" si="144"/>
        <v>0</v>
      </c>
      <c r="X1853">
        <f>'Servicos Tomados'!K1853*W1853</f>
        <v>0</v>
      </c>
      <c r="Y1853" s="16" t="e">
        <f t="shared" si="140"/>
        <v>#REF!</v>
      </c>
      <c r="Z1853" s="17" t="e">
        <f>Y1853*'Servicos Tomados'!$AG$3</f>
        <v>#REF!</v>
      </c>
      <c r="AA1853" t="e">
        <f t="shared" si="141"/>
        <v>#REF!</v>
      </c>
      <c r="AB1853" t="e">
        <f t="shared" si="142"/>
        <v>#REF!</v>
      </c>
      <c r="AC1853" s="18" t="e">
        <f t="shared" si="143"/>
        <v>#REF!</v>
      </c>
      <c r="AD1853" s="19" t="e">
        <f>('Servicos Tomados'!D1853+'Servicos Tomados'!G1853+'Servicos Tomados'!I1853)-AB1853</f>
        <v>#REF!</v>
      </c>
    </row>
    <row r="1854" spans="21:30">
      <c r="U1854" s="1">
        <f>('Servicos Tomados'!B1854*'Servicos Tomados'!A1854)-'Servicos Tomados'!D1854-'Servicos Tomados'!G1854-'Servicos Tomados'!I1854</f>
        <v>0</v>
      </c>
      <c r="V1854" s="16" t="e">
        <f>1-'Servicos Tomados'!#REF!</f>
        <v>#REF!</v>
      </c>
      <c r="W1854" s="17">
        <f t="shared" si="144"/>
        <v>0</v>
      </c>
      <c r="X1854">
        <f>'Servicos Tomados'!K1854*W1854</f>
        <v>0</v>
      </c>
      <c r="Y1854" s="16" t="e">
        <f t="shared" si="140"/>
        <v>#REF!</v>
      </c>
      <c r="Z1854" s="17" t="e">
        <f>Y1854*'Servicos Tomados'!$AG$3</f>
        <v>#REF!</v>
      </c>
      <c r="AA1854" t="e">
        <f t="shared" si="141"/>
        <v>#REF!</v>
      </c>
      <c r="AB1854" t="e">
        <f t="shared" si="142"/>
        <v>#REF!</v>
      </c>
      <c r="AC1854" s="18" t="e">
        <f t="shared" si="143"/>
        <v>#REF!</v>
      </c>
      <c r="AD1854" s="19" t="e">
        <f>('Servicos Tomados'!D1854+'Servicos Tomados'!G1854+'Servicos Tomados'!I1854)-AB1854</f>
        <v>#REF!</v>
      </c>
    </row>
    <row r="1855" spans="21:30">
      <c r="U1855" s="1">
        <f>('Servicos Tomados'!B1855*'Servicos Tomados'!A1855)-'Servicos Tomados'!D1855-'Servicos Tomados'!G1855-'Servicos Tomados'!I1855</f>
        <v>0</v>
      </c>
      <c r="V1855" s="16" t="e">
        <f>1-'Servicos Tomados'!#REF!</f>
        <v>#REF!</v>
      </c>
      <c r="W1855" s="17">
        <f t="shared" si="144"/>
        <v>0</v>
      </c>
      <c r="X1855">
        <f>'Servicos Tomados'!K1855*W1855</f>
        <v>0</v>
      </c>
      <c r="Y1855" s="16" t="e">
        <f t="shared" si="140"/>
        <v>#REF!</v>
      </c>
      <c r="Z1855" s="17" t="e">
        <f>Y1855*'Servicos Tomados'!$AG$3</f>
        <v>#REF!</v>
      </c>
      <c r="AA1855" t="e">
        <f t="shared" si="141"/>
        <v>#REF!</v>
      </c>
      <c r="AB1855" t="e">
        <f t="shared" si="142"/>
        <v>#REF!</v>
      </c>
      <c r="AC1855" s="18" t="e">
        <f t="shared" si="143"/>
        <v>#REF!</v>
      </c>
      <c r="AD1855" s="19" t="e">
        <f>('Servicos Tomados'!D1855+'Servicos Tomados'!G1855+'Servicos Tomados'!I1855)-AB1855</f>
        <v>#REF!</v>
      </c>
    </row>
    <row r="1856" spans="21:30">
      <c r="U1856" s="1">
        <f>('Servicos Tomados'!B1856*'Servicos Tomados'!A1856)-'Servicos Tomados'!D1856-'Servicos Tomados'!G1856-'Servicos Tomados'!I1856</f>
        <v>0</v>
      </c>
      <c r="V1856" s="16" t="e">
        <f>1-'Servicos Tomados'!#REF!</f>
        <v>#REF!</v>
      </c>
      <c r="W1856" s="17">
        <f t="shared" si="144"/>
        <v>0</v>
      </c>
      <c r="X1856">
        <f>'Servicos Tomados'!K1856*W1856</f>
        <v>0</v>
      </c>
      <c r="Y1856" s="16" t="e">
        <f t="shared" si="140"/>
        <v>#REF!</v>
      </c>
      <c r="Z1856" s="17" t="e">
        <f>Y1856*'Servicos Tomados'!$AG$3</f>
        <v>#REF!</v>
      </c>
      <c r="AA1856" t="e">
        <f t="shared" si="141"/>
        <v>#REF!</v>
      </c>
      <c r="AB1856" t="e">
        <f t="shared" si="142"/>
        <v>#REF!</v>
      </c>
      <c r="AC1856" s="18" t="e">
        <f t="shared" si="143"/>
        <v>#REF!</v>
      </c>
      <c r="AD1856" s="19" t="e">
        <f>('Servicos Tomados'!D1856+'Servicos Tomados'!G1856+'Servicos Tomados'!I1856)-AB1856</f>
        <v>#REF!</v>
      </c>
    </row>
    <row r="1857" spans="21:30">
      <c r="U1857" s="1">
        <f>('Servicos Tomados'!B1857*'Servicos Tomados'!A1857)-'Servicos Tomados'!D1857-'Servicos Tomados'!G1857-'Servicos Tomados'!I1857</f>
        <v>0</v>
      </c>
      <c r="V1857" s="16" t="e">
        <f>1-'Servicos Tomados'!#REF!</f>
        <v>#REF!</v>
      </c>
      <c r="W1857" s="17">
        <f t="shared" si="144"/>
        <v>0</v>
      </c>
      <c r="X1857">
        <f>'Servicos Tomados'!K1857*W1857</f>
        <v>0</v>
      </c>
      <c r="Y1857" s="16" t="e">
        <f t="shared" si="140"/>
        <v>#REF!</v>
      </c>
      <c r="Z1857" s="17" t="e">
        <f>Y1857*'Servicos Tomados'!$AG$3</f>
        <v>#REF!</v>
      </c>
      <c r="AA1857" t="e">
        <f t="shared" si="141"/>
        <v>#REF!</v>
      </c>
      <c r="AB1857" t="e">
        <f t="shared" si="142"/>
        <v>#REF!</v>
      </c>
      <c r="AC1857" s="18" t="e">
        <f t="shared" si="143"/>
        <v>#REF!</v>
      </c>
      <c r="AD1857" s="19" t="e">
        <f>('Servicos Tomados'!D1857+'Servicos Tomados'!G1857+'Servicos Tomados'!I1857)-AB1857</f>
        <v>#REF!</v>
      </c>
    </row>
    <row r="1858" spans="21:30">
      <c r="U1858" s="1">
        <f>('Servicos Tomados'!B1858*'Servicos Tomados'!A1858)-'Servicos Tomados'!D1858-'Servicos Tomados'!G1858-'Servicos Tomados'!I1858</f>
        <v>0</v>
      </c>
      <c r="V1858" s="16" t="e">
        <f>1-'Servicos Tomados'!#REF!</f>
        <v>#REF!</v>
      </c>
      <c r="W1858" s="17">
        <f t="shared" si="144"/>
        <v>0</v>
      </c>
      <c r="X1858">
        <f>'Servicos Tomados'!K1858*W1858</f>
        <v>0</v>
      </c>
      <c r="Y1858" s="16" t="e">
        <f t="shared" si="140"/>
        <v>#REF!</v>
      </c>
      <c r="Z1858" s="17" t="e">
        <f>Y1858*'Servicos Tomados'!$AG$3</f>
        <v>#REF!</v>
      </c>
      <c r="AA1858" t="e">
        <f t="shared" si="141"/>
        <v>#REF!</v>
      </c>
      <c r="AB1858" t="e">
        <f t="shared" si="142"/>
        <v>#REF!</v>
      </c>
      <c r="AC1858" s="18" t="e">
        <f t="shared" si="143"/>
        <v>#REF!</v>
      </c>
      <c r="AD1858" s="19" t="e">
        <f>('Servicos Tomados'!D1858+'Servicos Tomados'!G1858+'Servicos Tomados'!I1858)-AB1858</f>
        <v>#REF!</v>
      </c>
    </row>
    <row r="1859" spans="21:30">
      <c r="U1859" s="1">
        <f>('Servicos Tomados'!B1859*'Servicos Tomados'!A1859)-'Servicos Tomados'!D1859-'Servicos Tomados'!G1859-'Servicos Tomados'!I1859</f>
        <v>0</v>
      </c>
      <c r="V1859" s="16" t="e">
        <f>1-'Servicos Tomados'!#REF!</f>
        <v>#REF!</v>
      </c>
      <c r="W1859" s="17">
        <f t="shared" si="144"/>
        <v>0</v>
      </c>
      <c r="X1859">
        <f>'Servicos Tomados'!K1859*W1859</f>
        <v>0</v>
      </c>
      <c r="Y1859" s="16" t="e">
        <f t="shared" si="140"/>
        <v>#REF!</v>
      </c>
      <c r="Z1859" s="17" t="e">
        <f>Y1859*'Servicos Tomados'!$AG$3</f>
        <v>#REF!</v>
      </c>
      <c r="AA1859" t="e">
        <f t="shared" si="141"/>
        <v>#REF!</v>
      </c>
      <c r="AB1859" t="e">
        <f t="shared" si="142"/>
        <v>#REF!</v>
      </c>
      <c r="AC1859" s="18" t="e">
        <f t="shared" si="143"/>
        <v>#REF!</v>
      </c>
      <c r="AD1859" s="19" t="e">
        <f>('Servicos Tomados'!D1859+'Servicos Tomados'!G1859+'Servicos Tomados'!I1859)-AB1859</f>
        <v>#REF!</v>
      </c>
    </row>
    <row r="1860" spans="21:30">
      <c r="U1860" s="1">
        <f>('Servicos Tomados'!B1860*'Servicos Tomados'!A1860)-'Servicos Tomados'!D1860-'Servicos Tomados'!G1860-'Servicos Tomados'!I1860</f>
        <v>0</v>
      </c>
      <c r="V1860" s="16" t="e">
        <f>1-'Servicos Tomados'!#REF!</f>
        <v>#REF!</v>
      </c>
      <c r="W1860" s="17">
        <f t="shared" si="144"/>
        <v>0</v>
      </c>
      <c r="X1860">
        <f>'Servicos Tomados'!K1860*W1860</f>
        <v>0</v>
      </c>
      <c r="Y1860" s="16" t="e">
        <f t="shared" ref="Y1860:Y1923" si="145">V1860</f>
        <v>#REF!</v>
      </c>
      <c r="Z1860" s="17" t="e">
        <f>Y1860*'Servicos Tomados'!$AG$3</f>
        <v>#REF!</v>
      </c>
      <c r="AA1860" t="e">
        <f t="shared" ref="AA1860:AA1923" si="146">U1860*Z1860</f>
        <v>#REF!</v>
      </c>
      <c r="AB1860" t="e">
        <f t="shared" ref="AB1860:AB1923" si="147">X1860+AA1860</f>
        <v>#REF!</v>
      </c>
      <c r="AC1860" s="18" t="e">
        <f t="shared" ref="AC1860:AC1923" si="148">U1860+AB1860</f>
        <v>#REF!</v>
      </c>
      <c r="AD1860" s="19" t="e">
        <f>('Servicos Tomados'!D1860+'Servicos Tomados'!G1860+'Servicos Tomados'!I1860)-AB1860</f>
        <v>#REF!</v>
      </c>
    </row>
    <row r="1861" spans="21:30">
      <c r="U1861" s="1">
        <f>('Servicos Tomados'!B1861*'Servicos Tomados'!A1861)-'Servicos Tomados'!D1861-'Servicos Tomados'!G1861-'Servicos Tomados'!I1861</f>
        <v>0</v>
      </c>
      <c r="V1861" s="16" t="e">
        <f>1-'Servicos Tomados'!#REF!</f>
        <v>#REF!</v>
      </c>
      <c r="W1861" s="17">
        <f t="shared" si="144"/>
        <v>0</v>
      </c>
      <c r="X1861">
        <f>'Servicos Tomados'!K1861*W1861</f>
        <v>0</v>
      </c>
      <c r="Y1861" s="16" t="e">
        <f t="shared" si="145"/>
        <v>#REF!</v>
      </c>
      <c r="Z1861" s="17" t="e">
        <f>Y1861*'Servicos Tomados'!$AG$3</f>
        <v>#REF!</v>
      </c>
      <c r="AA1861" t="e">
        <f t="shared" si="146"/>
        <v>#REF!</v>
      </c>
      <c r="AB1861" t="e">
        <f t="shared" si="147"/>
        <v>#REF!</v>
      </c>
      <c r="AC1861" s="18" t="e">
        <f t="shared" si="148"/>
        <v>#REF!</v>
      </c>
      <c r="AD1861" s="19" t="e">
        <f>('Servicos Tomados'!D1861+'Servicos Tomados'!G1861+'Servicos Tomados'!I1861)-AB1861</f>
        <v>#REF!</v>
      </c>
    </row>
    <row r="1862" spans="21:30">
      <c r="U1862" s="1">
        <f>('Servicos Tomados'!B1862*'Servicos Tomados'!A1862)-'Servicos Tomados'!D1862-'Servicos Tomados'!G1862-'Servicos Tomados'!I1862</f>
        <v>0</v>
      </c>
      <c r="V1862" s="16" t="e">
        <f>1-'Servicos Tomados'!#REF!</f>
        <v>#REF!</v>
      </c>
      <c r="W1862" s="17">
        <f t="shared" si="144"/>
        <v>0</v>
      </c>
      <c r="X1862">
        <f>'Servicos Tomados'!K1862*W1862</f>
        <v>0</v>
      </c>
      <c r="Y1862" s="16" t="e">
        <f t="shared" si="145"/>
        <v>#REF!</v>
      </c>
      <c r="Z1862" s="17" t="e">
        <f>Y1862*'Servicos Tomados'!$AG$3</f>
        <v>#REF!</v>
      </c>
      <c r="AA1862" t="e">
        <f t="shared" si="146"/>
        <v>#REF!</v>
      </c>
      <c r="AB1862" t="e">
        <f t="shared" si="147"/>
        <v>#REF!</v>
      </c>
      <c r="AC1862" s="18" t="e">
        <f t="shared" si="148"/>
        <v>#REF!</v>
      </c>
      <c r="AD1862" s="19" t="e">
        <f>('Servicos Tomados'!D1862+'Servicos Tomados'!G1862+'Servicos Tomados'!I1862)-AB1862</f>
        <v>#REF!</v>
      </c>
    </row>
    <row r="1863" spans="21:30">
      <c r="U1863" s="1">
        <f>('Servicos Tomados'!B1863*'Servicos Tomados'!A1863)-'Servicos Tomados'!D1863-'Servicos Tomados'!G1863-'Servicos Tomados'!I1863</f>
        <v>0</v>
      </c>
      <c r="V1863" s="16" t="e">
        <f>1-'Servicos Tomados'!#REF!</f>
        <v>#REF!</v>
      </c>
      <c r="W1863" s="17">
        <f t="shared" ref="W1863:W1926" si="149">$AL1863*$AL$3</f>
        <v>0</v>
      </c>
      <c r="X1863">
        <f>'Servicos Tomados'!K1863*W1863</f>
        <v>0</v>
      </c>
      <c r="Y1863" s="16" t="e">
        <f t="shared" si="145"/>
        <v>#REF!</v>
      </c>
      <c r="Z1863" s="17" t="e">
        <f>Y1863*'Servicos Tomados'!$AG$3</f>
        <v>#REF!</v>
      </c>
      <c r="AA1863" t="e">
        <f t="shared" si="146"/>
        <v>#REF!</v>
      </c>
      <c r="AB1863" t="e">
        <f t="shared" si="147"/>
        <v>#REF!</v>
      </c>
      <c r="AC1863" s="18" t="e">
        <f t="shared" si="148"/>
        <v>#REF!</v>
      </c>
      <c r="AD1863" s="19" t="e">
        <f>('Servicos Tomados'!D1863+'Servicos Tomados'!G1863+'Servicos Tomados'!I1863)-AB1863</f>
        <v>#REF!</v>
      </c>
    </row>
    <row r="1864" spans="21:30">
      <c r="U1864" s="1">
        <f>('Servicos Tomados'!B1864*'Servicos Tomados'!A1864)-'Servicos Tomados'!D1864-'Servicos Tomados'!G1864-'Servicos Tomados'!I1864</f>
        <v>0</v>
      </c>
      <c r="V1864" s="16" t="e">
        <f>1-'Servicos Tomados'!#REF!</f>
        <v>#REF!</v>
      </c>
      <c r="W1864" s="17">
        <f t="shared" si="149"/>
        <v>0</v>
      </c>
      <c r="X1864">
        <f>'Servicos Tomados'!K1864*W1864</f>
        <v>0</v>
      </c>
      <c r="Y1864" s="16" t="e">
        <f t="shared" si="145"/>
        <v>#REF!</v>
      </c>
      <c r="Z1864" s="17" t="e">
        <f>Y1864*'Servicos Tomados'!$AG$3</f>
        <v>#REF!</v>
      </c>
      <c r="AA1864" t="e">
        <f t="shared" si="146"/>
        <v>#REF!</v>
      </c>
      <c r="AB1864" t="e">
        <f t="shared" si="147"/>
        <v>#REF!</v>
      </c>
      <c r="AC1864" s="18" t="e">
        <f t="shared" si="148"/>
        <v>#REF!</v>
      </c>
      <c r="AD1864" s="19" t="e">
        <f>('Servicos Tomados'!D1864+'Servicos Tomados'!G1864+'Servicos Tomados'!I1864)-AB1864</f>
        <v>#REF!</v>
      </c>
    </row>
    <row r="1865" spans="21:30">
      <c r="U1865" s="1">
        <f>('Servicos Tomados'!B1865*'Servicos Tomados'!A1865)-'Servicos Tomados'!D1865-'Servicos Tomados'!G1865-'Servicos Tomados'!I1865</f>
        <v>0</v>
      </c>
      <c r="V1865" s="16" t="e">
        <f>1-'Servicos Tomados'!#REF!</f>
        <v>#REF!</v>
      </c>
      <c r="W1865" s="17">
        <f t="shared" si="149"/>
        <v>0</v>
      </c>
      <c r="X1865">
        <f>'Servicos Tomados'!K1865*W1865</f>
        <v>0</v>
      </c>
      <c r="Y1865" s="16" t="e">
        <f t="shared" si="145"/>
        <v>#REF!</v>
      </c>
      <c r="Z1865" s="17" t="e">
        <f>Y1865*'Servicos Tomados'!$AG$3</f>
        <v>#REF!</v>
      </c>
      <c r="AA1865" t="e">
        <f t="shared" si="146"/>
        <v>#REF!</v>
      </c>
      <c r="AB1865" t="e">
        <f t="shared" si="147"/>
        <v>#REF!</v>
      </c>
      <c r="AC1865" s="18" t="e">
        <f t="shared" si="148"/>
        <v>#REF!</v>
      </c>
      <c r="AD1865" s="19" t="e">
        <f>('Servicos Tomados'!D1865+'Servicos Tomados'!G1865+'Servicos Tomados'!I1865)-AB1865</f>
        <v>#REF!</v>
      </c>
    </row>
    <row r="1866" spans="21:30">
      <c r="U1866" s="1">
        <f>('Servicos Tomados'!B1866*'Servicos Tomados'!A1866)-'Servicos Tomados'!D1866-'Servicos Tomados'!G1866-'Servicos Tomados'!I1866</f>
        <v>0</v>
      </c>
      <c r="V1866" s="16" t="e">
        <f>1-'Servicos Tomados'!#REF!</f>
        <v>#REF!</v>
      </c>
      <c r="W1866" s="17">
        <f t="shared" si="149"/>
        <v>0</v>
      </c>
      <c r="X1866">
        <f>'Servicos Tomados'!K1866*W1866</f>
        <v>0</v>
      </c>
      <c r="Y1866" s="16" t="e">
        <f t="shared" si="145"/>
        <v>#REF!</v>
      </c>
      <c r="Z1866" s="17" t="e">
        <f>Y1866*'Servicos Tomados'!$AG$3</f>
        <v>#REF!</v>
      </c>
      <c r="AA1866" t="e">
        <f t="shared" si="146"/>
        <v>#REF!</v>
      </c>
      <c r="AB1866" t="e">
        <f t="shared" si="147"/>
        <v>#REF!</v>
      </c>
      <c r="AC1866" s="18" t="e">
        <f t="shared" si="148"/>
        <v>#REF!</v>
      </c>
      <c r="AD1866" s="19" t="e">
        <f>('Servicos Tomados'!D1866+'Servicos Tomados'!G1866+'Servicos Tomados'!I1866)-AB1866</f>
        <v>#REF!</v>
      </c>
    </row>
    <row r="1867" spans="21:30">
      <c r="U1867" s="1">
        <f>('Servicos Tomados'!B1867*'Servicos Tomados'!A1867)-'Servicos Tomados'!D1867-'Servicos Tomados'!G1867-'Servicos Tomados'!I1867</f>
        <v>0</v>
      </c>
      <c r="V1867" s="16" t="e">
        <f>1-'Servicos Tomados'!#REF!</f>
        <v>#REF!</v>
      </c>
      <c r="W1867" s="17">
        <f t="shared" si="149"/>
        <v>0</v>
      </c>
      <c r="X1867">
        <f>'Servicos Tomados'!K1867*W1867</f>
        <v>0</v>
      </c>
      <c r="Y1867" s="16" t="e">
        <f t="shared" si="145"/>
        <v>#REF!</v>
      </c>
      <c r="Z1867" s="17" t="e">
        <f>Y1867*'Servicos Tomados'!$AG$3</f>
        <v>#REF!</v>
      </c>
      <c r="AA1867" t="e">
        <f t="shared" si="146"/>
        <v>#REF!</v>
      </c>
      <c r="AB1867" t="e">
        <f t="shared" si="147"/>
        <v>#REF!</v>
      </c>
      <c r="AC1867" s="18" t="e">
        <f t="shared" si="148"/>
        <v>#REF!</v>
      </c>
      <c r="AD1867" s="19" t="e">
        <f>('Servicos Tomados'!D1867+'Servicos Tomados'!G1867+'Servicos Tomados'!I1867)-AB1867</f>
        <v>#REF!</v>
      </c>
    </row>
    <row r="1868" spans="21:30">
      <c r="U1868" s="1">
        <f>('Servicos Tomados'!B1868*'Servicos Tomados'!A1868)-'Servicos Tomados'!D1868-'Servicos Tomados'!G1868-'Servicos Tomados'!I1868</f>
        <v>0</v>
      </c>
      <c r="V1868" s="16" t="e">
        <f>1-'Servicos Tomados'!#REF!</f>
        <v>#REF!</v>
      </c>
      <c r="W1868" s="17">
        <f t="shared" si="149"/>
        <v>0</v>
      </c>
      <c r="X1868">
        <f>'Servicos Tomados'!K1868*W1868</f>
        <v>0</v>
      </c>
      <c r="Y1868" s="16" t="e">
        <f t="shared" si="145"/>
        <v>#REF!</v>
      </c>
      <c r="Z1868" s="17" t="e">
        <f>Y1868*'Servicos Tomados'!$AG$3</f>
        <v>#REF!</v>
      </c>
      <c r="AA1868" t="e">
        <f t="shared" si="146"/>
        <v>#REF!</v>
      </c>
      <c r="AB1868" t="e">
        <f t="shared" si="147"/>
        <v>#REF!</v>
      </c>
      <c r="AC1868" s="18" t="e">
        <f t="shared" si="148"/>
        <v>#REF!</v>
      </c>
      <c r="AD1868" s="19" t="e">
        <f>('Servicos Tomados'!D1868+'Servicos Tomados'!G1868+'Servicos Tomados'!I1868)-AB1868</f>
        <v>#REF!</v>
      </c>
    </row>
    <row r="1869" spans="21:30">
      <c r="U1869" s="1">
        <f>('Servicos Tomados'!B1869*'Servicos Tomados'!A1869)-'Servicos Tomados'!D1869-'Servicos Tomados'!G1869-'Servicos Tomados'!I1869</f>
        <v>0</v>
      </c>
      <c r="V1869" s="16" t="e">
        <f>1-'Servicos Tomados'!#REF!</f>
        <v>#REF!</v>
      </c>
      <c r="W1869" s="17">
        <f t="shared" si="149"/>
        <v>0</v>
      </c>
      <c r="X1869">
        <f>'Servicos Tomados'!K1869*W1869</f>
        <v>0</v>
      </c>
      <c r="Y1869" s="16" t="e">
        <f t="shared" si="145"/>
        <v>#REF!</v>
      </c>
      <c r="Z1869" s="17" t="e">
        <f>Y1869*'Servicos Tomados'!$AG$3</f>
        <v>#REF!</v>
      </c>
      <c r="AA1869" t="e">
        <f t="shared" si="146"/>
        <v>#REF!</v>
      </c>
      <c r="AB1869" t="e">
        <f t="shared" si="147"/>
        <v>#REF!</v>
      </c>
      <c r="AC1869" s="18" t="e">
        <f t="shared" si="148"/>
        <v>#REF!</v>
      </c>
      <c r="AD1869" s="19" t="e">
        <f>('Servicos Tomados'!D1869+'Servicos Tomados'!G1869+'Servicos Tomados'!I1869)-AB1869</f>
        <v>#REF!</v>
      </c>
    </row>
    <row r="1870" spans="21:30">
      <c r="U1870" s="1">
        <f>('Servicos Tomados'!B1870*'Servicos Tomados'!A1870)-'Servicos Tomados'!D1870-'Servicos Tomados'!G1870-'Servicos Tomados'!I1870</f>
        <v>0</v>
      </c>
      <c r="V1870" s="16" t="e">
        <f>1-'Servicos Tomados'!#REF!</f>
        <v>#REF!</v>
      </c>
      <c r="W1870" s="17">
        <f t="shared" si="149"/>
        <v>0</v>
      </c>
      <c r="X1870">
        <f>'Servicos Tomados'!K1870*W1870</f>
        <v>0</v>
      </c>
      <c r="Y1870" s="16" t="e">
        <f t="shared" si="145"/>
        <v>#REF!</v>
      </c>
      <c r="Z1870" s="17" t="e">
        <f>Y1870*'Servicos Tomados'!$AG$3</f>
        <v>#REF!</v>
      </c>
      <c r="AA1870" t="e">
        <f t="shared" si="146"/>
        <v>#REF!</v>
      </c>
      <c r="AB1870" t="e">
        <f t="shared" si="147"/>
        <v>#REF!</v>
      </c>
      <c r="AC1870" s="18" t="e">
        <f t="shared" si="148"/>
        <v>#REF!</v>
      </c>
      <c r="AD1870" s="19" t="e">
        <f>('Servicos Tomados'!D1870+'Servicos Tomados'!G1870+'Servicos Tomados'!I1870)-AB1870</f>
        <v>#REF!</v>
      </c>
    </row>
    <row r="1871" spans="21:30">
      <c r="U1871" s="1">
        <f>('Servicos Tomados'!B1871*'Servicos Tomados'!A1871)-'Servicos Tomados'!D1871-'Servicos Tomados'!G1871-'Servicos Tomados'!I1871</f>
        <v>0</v>
      </c>
      <c r="V1871" s="16" t="e">
        <f>1-'Servicos Tomados'!#REF!</f>
        <v>#REF!</v>
      </c>
      <c r="W1871" s="17">
        <f t="shared" si="149"/>
        <v>0</v>
      </c>
      <c r="X1871">
        <f>'Servicos Tomados'!K1871*W1871</f>
        <v>0</v>
      </c>
      <c r="Y1871" s="16" t="e">
        <f t="shared" si="145"/>
        <v>#REF!</v>
      </c>
      <c r="Z1871" s="17" t="e">
        <f>Y1871*'Servicos Tomados'!$AG$3</f>
        <v>#REF!</v>
      </c>
      <c r="AA1871" t="e">
        <f t="shared" si="146"/>
        <v>#REF!</v>
      </c>
      <c r="AB1871" t="e">
        <f t="shared" si="147"/>
        <v>#REF!</v>
      </c>
      <c r="AC1871" s="18" t="e">
        <f t="shared" si="148"/>
        <v>#REF!</v>
      </c>
      <c r="AD1871" s="19" t="e">
        <f>('Servicos Tomados'!D1871+'Servicos Tomados'!G1871+'Servicos Tomados'!I1871)-AB1871</f>
        <v>#REF!</v>
      </c>
    </row>
    <row r="1872" spans="21:30">
      <c r="U1872" s="1">
        <f>('Servicos Tomados'!B1872*'Servicos Tomados'!A1872)-'Servicos Tomados'!D1872-'Servicos Tomados'!G1872-'Servicos Tomados'!I1872</f>
        <v>0</v>
      </c>
      <c r="V1872" s="16" t="e">
        <f>1-'Servicos Tomados'!#REF!</f>
        <v>#REF!</v>
      </c>
      <c r="W1872" s="17">
        <f t="shared" si="149"/>
        <v>0</v>
      </c>
      <c r="X1872">
        <f>'Servicos Tomados'!K1872*W1872</f>
        <v>0</v>
      </c>
      <c r="Y1872" s="16" t="e">
        <f t="shared" si="145"/>
        <v>#REF!</v>
      </c>
      <c r="Z1872" s="17" t="e">
        <f>Y1872*'Servicos Tomados'!$AG$3</f>
        <v>#REF!</v>
      </c>
      <c r="AA1872" t="e">
        <f t="shared" si="146"/>
        <v>#REF!</v>
      </c>
      <c r="AB1872" t="e">
        <f t="shared" si="147"/>
        <v>#REF!</v>
      </c>
      <c r="AC1872" s="18" t="e">
        <f t="shared" si="148"/>
        <v>#REF!</v>
      </c>
      <c r="AD1872" s="19" t="e">
        <f>('Servicos Tomados'!D1872+'Servicos Tomados'!G1872+'Servicos Tomados'!I1872)-AB1872</f>
        <v>#REF!</v>
      </c>
    </row>
    <row r="1873" spans="21:30">
      <c r="U1873" s="1">
        <f>('Servicos Tomados'!B1873*'Servicos Tomados'!A1873)-'Servicos Tomados'!D1873-'Servicos Tomados'!G1873-'Servicos Tomados'!I1873</f>
        <v>0</v>
      </c>
      <c r="V1873" s="16" t="e">
        <f>1-'Servicos Tomados'!#REF!</f>
        <v>#REF!</v>
      </c>
      <c r="W1873" s="17">
        <f t="shared" si="149"/>
        <v>0</v>
      </c>
      <c r="X1873">
        <f>'Servicos Tomados'!K1873*W1873</f>
        <v>0</v>
      </c>
      <c r="Y1873" s="16" t="e">
        <f t="shared" si="145"/>
        <v>#REF!</v>
      </c>
      <c r="Z1873" s="17" t="e">
        <f>Y1873*'Servicos Tomados'!$AG$3</f>
        <v>#REF!</v>
      </c>
      <c r="AA1873" t="e">
        <f t="shared" si="146"/>
        <v>#REF!</v>
      </c>
      <c r="AB1873" t="e">
        <f t="shared" si="147"/>
        <v>#REF!</v>
      </c>
      <c r="AC1873" s="18" t="e">
        <f t="shared" si="148"/>
        <v>#REF!</v>
      </c>
      <c r="AD1873" s="19" t="e">
        <f>('Servicos Tomados'!D1873+'Servicos Tomados'!G1873+'Servicos Tomados'!I1873)-AB1873</f>
        <v>#REF!</v>
      </c>
    </row>
    <row r="1874" spans="21:30">
      <c r="U1874" s="1">
        <f>('Servicos Tomados'!B1874*'Servicos Tomados'!A1874)-'Servicos Tomados'!D1874-'Servicos Tomados'!G1874-'Servicos Tomados'!I1874</f>
        <v>0</v>
      </c>
      <c r="V1874" s="16" t="e">
        <f>1-'Servicos Tomados'!#REF!</f>
        <v>#REF!</v>
      </c>
      <c r="W1874" s="17">
        <f t="shared" si="149"/>
        <v>0</v>
      </c>
      <c r="X1874">
        <f>'Servicos Tomados'!K1874*W1874</f>
        <v>0</v>
      </c>
      <c r="Y1874" s="16" t="e">
        <f t="shared" si="145"/>
        <v>#REF!</v>
      </c>
      <c r="Z1874" s="17" t="e">
        <f>Y1874*'Servicos Tomados'!$AG$3</f>
        <v>#REF!</v>
      </c>
      <c r="AA1874" t="e">
        <f t="shared" si="146"/>
        <v>#REF!</v>
      </c>
      <c r="AB1874" t="e">
        <f t="shared" si="147"/>
        <v>#REF!</v>
      </c>
      <c r="AC1874" s="18" t="e">
        <f t="shared" si="148"/>
        <v>#REF!</v>
      </c>
      <c r="AD1874" s="19" t="e">
        <f>('Servicos Tomados'!D1874+'Servicos Tomados'!G1874+'Servicos Tomados'!I1874)-AB1874</f>
        <v>#REF!</v>
      </c>
    </row>
    <row r="1875" spans="21:30">
      <c r="U1875" s="1">
        <f>('Servicos Tomados'!B1875*'Servicos Tomados'!A1875)-'Servicos Tomados'!D1875-'Servicos Tomados'!G1875-'Servicos Tomados'!I1875</f>
        <v>0</v>
      </c>
      <c r="V1875" s="16" t="e">
        <f>1-'Servicos Tomados'!#REF!</f>
        <v>#REF!</v>
      </c>
      <c r="W1875" s="17">
        <f t="shared" si="149"/>
        <v>0</v>
      </c>
      <c r="X1875">
        <f>'Servicos Tomados'!K1875*W1875</f>
        <v>0</v>
      </c>
      <c r="Y1875" s="16" t="e">
        <f t="shared" si="145"/>
        <v>#REF!</v>
      </c>
      <c r="Z1875" s="17" t="e">
        <f>Y1875*'Servicos Tomados'!$AG$3</f>
        <v>#REF!</v>
      </c>
      <c r="AA1875" t="e">
        <f t="shared" si="146"/>
        <v>#REF!</v>
      </c>
      <c r="AB1875" t="e">
        <f t="shared" si="147"/>
        <v>#REF!</v>
      </c>
      <c r="AC1875" s="18" t="e">
        <f t="shared" si="148"/>
        <v>#REF!</v>
      </c>
      <c r="AD1875" s="19" t="e">
        <f>('Servicos Tomados'!D1875+'Servicos Tomados'!G1875+'Servicos Tomados'!I1875)-AB1875</f>
        <v>#REF!</v>
      </c>
    </row>
    <row r="1876" spans="21:30">
      <c r="U1876" s="1">
        <f>('Servicos Tomados'!B1876*'Servicos Tomados'!A1876)-'Servicos Tomados'!D1876-'Servicos Tomados'!G1876-'Servicos Tomados'!I1876</f>
        <v>0</v>
      </c>
      <c r="V1876" s="16" t="e">
        <f>1-'Servicos Tomados'!#REF!</f>
        <v>#REF!</v>
      </c>
      <c r="W1876" s="17">
        <f t="shared" si="149"/>
        <v>0</v>
      </c>
      <c r="X1876">
        <f>'Servicos Tomados'!K1876*W1876</f>
        <v>0</v>
      </c>
      <c r="Y1876" s="16" t="e">
        <f t="shared" si="145"/>
        <v>#REF!</v>
      </c>
      <c r="Z1876" s="17" t="e">
        <f>Y1876*'Servicos Tomados'!$AG$3</f>
        <v>#REF!</v>
      </c>
      <c r="AA1876" t="e">
        <f t="shared" si="146"/>
        <v>#REF!</v>
      </c>
      <c r="AB1876" t="e">
        <f t="shared" si="147"/>
        <v>#REF!</v>
      </c>
      <c r="AC1876" s="18" t="e">
        <f t="shared" si="148"/>
        <v>#REF!</v>
      </c>
      <c r="AD1876" s="19" t="e">
        <f>('Servicos Tomados'!D1876+'Servicos Tomados'!G1876+'Servicos Tomados'!I1876)-AB1876</f>
        <v>#REF!</v>
      </c>
    </row>
    <row r="1877" spans="21:30">
      <c r="U1877" s="1">
        <f>('Servicos Tomados'!B1877*'Servicos Tomados'!A1877)-'Servicos Tomados'!D1877-'Servicos Tomados'!G1877-'Servicos Tomados'!I1877</f>
        <v>0</v>
      </c>
      <c r="V1877" s="16" t="e">
        <f>1-'Servicos Tomados'!#REF!</f>
        <v>#REF!</v>
      </c>
      <c r="W1877" s="17">
        <f t="shared" si="149"/>
        <v>0</v>
      </c>
      <c r="X1877">
        <f>'Servicos Tomados'!K1877*W1877</f>
        <v>0</v>
      </c>
      <c r="Y1877" s="16" t="e">
        <f t="shared" si="145"/>
        <v>#REF!</v>
      </c>
      <c r="Z1877" s="17" t="e">
        <f>Y1877*'Servicos Tomados'!$AG$3</f>
        <v>#REF!</v>
      </c>
      <c r="AA1877" t="e">
        <f t="shared" si="146"/>
        <v>#REF!</v>
      </c>
      <c r="AB1877" t="e">
        <f t="shared" si="147"/>
        <v>#REF!</v>
      </c>
      <c r="AC1877" s="18" t="e">
        <f t="shared" si="148"/>
        <v>#REF!</v>
      </c>
      <c r="AD1877" s="19" t="e">
        <f>('Servicos Tomados'!D1877+'Servicos Tomados'!G1877+'Servicos Tomados'!I1877)-AB1877</f>
        <v>#REF!</v>
      </c>
    </row>
    <row r="1878" spans="21:30">
      <c r="U1878" s="1">
        <f>('Servicos Tomados'!B1878*'Servicos Tomados'!A1878)-'Servicos Tomados'!D1878-'Servicos Tomados'!G1878-'Servicos Tomados'!I1878</f>
        <v>0</v>
      </c>
      <c r="V1878" s="16" t="e">
        <f>1-'Servicos Tomados'!#REF!</f>
        <v>#REF!</v>
      </c>
      <c r="W1878" s="17">
        <f t="shared" si="149"/>
        <v>0</v>
      </c>
      <c r="X1878">
        <f>'Servicos Tomados'!K1878*W1878</f>
        <v>0</v>
      </c>
      <c r="Y1878" s="16" t="e">
        <f t="shared" si="145"/>
        <v>#REF!</v>
      </c>
      <c r="Z1878" s="17" t="e">
        <f>Y1878*'Servicos Tomados'!$AG$3</f>
        <v>#REF!</v>
      </c>
      <c r="AA1878" t="e">
        <f t="shared" si="146"/>
        <v>#REF!</v>
      </c>
      <c r="AB1878" t="e">
        <f t="shared" si="147"/>
        <v>#REF!</v>
      </c>
      <c r="AC1878" s="18" t="e">
        <f t="shared" si="148"/>
        <v>#REF!</v>
      </c>
      <c r="AD1878" s="19" t="e">
        <f>('Servicos Tomados'!D1878+'Servicos Tomados'!G1878+'Servicos Tomados'!I1878)-AB1878</f>
        <v>#REF!</v>
      </c>
    </row>
    <row r="1879" spans="21:30">
      <c r="U1879" s="1">
        <f>('Servicos Tomados'!B1879*'Servicos Tomados'!A1879)-'Servicos Tomados'!D1879-'Servicos Tomados'!G1879-'Servicos Tomados'!I1879</f>
        <v>0</v>
      </c>
      <c r="V1879" s="16" t="e">
        <f>1-'Servicos Tomados'!#REF!</f>
        <v>#REF!</v>
      </c>
      <c r="W1879" s="17">
        <f t="shared" si="149"/>
        <v>0</v>
      </c>
      <c r="X1879">
        <f>'Servicos Tomados'!K1879*W1879</f>
        <v>0</v>
      </c>
      <c r="Y1879" s="16" t="e">
        <f t="shared" si="145"/>
        <v>#REF!</v>
      </c>
      <c r="Z1879" s="17" t="e">
        <f>Y1879*'Servicos Tomados'!$AG$3</f>
        <v>#REF!</v>
      </c>
      <c r="AA1879" t="e">
        <f t="shared" si="146"/>
        <v>#REF!</v>
      </c>
      <c r="AB1879" t="e">
        <f t="shared" si="147"/>
        <v>#REF!</v>
      </c>
      <c r="AC1879" s="18" t="e">
        <f t="shared" si="148"/>
        <v>#REF!</v>
      </c>
      <c r="AD1879" s="19" t="e">
        <f>('Servicos Tomados'!D1879+'Servicos Tomados'!G1879+'Servicos Tomados'!I1879)-AB1879</f>
        <v>#REF!</v>
      </c>
    </row>
    <row r="1880" spans="21:30">
      <c r="U1880" s="1">
        <f>('Servicos Tomados'!B1880*'Servicos Tomados'!A1880)-'Servicos Tomados'!D1880-'Servicos Tomados'!G1880-'Servicos Tomados'!I1880</f>
        <v>0</v>
      </c>
      <c r="V1880" s="16" t="e">
        <f>1-'Servicos Tomados'!#REF!</f>
        <v>#REF!</v>
      </c>
      <c r="W1880" s="17">
        <f t="shared" si="149"/>
        <v>0</v>
      </c>
      <c r="X1880">
        <f>'Servicos Tomados'!K1880*W1880</f>
        <v>0</v>
      </c>
      <c r="Y1880" s="16" t="e">
        <f t="shared" si="145"/>
        <v>#REF!</v>
      </c>
      <c r="Z1880" s="17" t="e">
        <f>Y1880*'Servicos Tomados'!$AG$3</f>
        <v>#REF!</v>
      </c>
      <c r="AA1880" t="e">
        <f t="shared" si="146"/>
        <v>#REF!</v>
      </c>
      <c r="AB1880" t="e">
        <f t="shared" si="147"/>
        <v>#REF!</v>
      </c>
      <c r="AC1880" s="18" t="e">
        <f t="shared" si="148"/>
        <v>#REF!</v>
      </c>
      <c r="AD1880" s="19" t="e">
        <f>('Servicos Tomados'!D1880+'Servicos Tomados'!G1880+'Servicos Tomados'!I1880)-AB1880</f>
        <v>#REF!</v>
      </c>
    </row>
    <row r="1881" spans="21:30">
      <c r="U1881" s="1">
        <f>('Servicos Tomados'!B1881*'Servicos Tomados'!A1881)-'Servicos Tomados'!D1881-'Servicos Tomados'!G1881-'Servicos Tomados'!I1881</f>
        <v>0</v>
      </c>
      <c r="V1881" s="16" t="e">
        <f>1-'Servicos Tomados'!#REF!</f>
        <v>#REF!</v>
      </c>
      <c r="W1881" s="17">
        <f t="shared" si="149"/>
        <v>0</v>
      </c>
      <c r="X1881">
        <f>'Servicos Tomados'!K1881*W1881</f>
        <v>0</v>
      </c>
      <c r="Y1881" s="16" t="e">
        <f t="shared" si="145"/>
        <v>#REF!</v>
      </c>
      <c r="Z1881" s="17" t="e">
        <f>Y1881*'Servicos Tomados'!$AG$3</f>
        <v>#REF!</v>
      </c>
      <c r="AA1881" t="e">
        <f t="shared" si="146"/>
        <v>#REF!</v>
      </c>
      <c r="AB1881" t="e">
        <f t="shared" si="147"/>
        <v>#REF!</v>
      </c>
      <c r="AC1881" s="18" t="e">
        <f t="shared" si="148"/>
        <v>#REF!</v>
      </c>
      <c r="AD1881" s="19" t="e">
        <f>('Servicos Tomados'!D1881+'Servicos Tomados'!G1881+'Servicos Tomados'!I1881)-AB1881</f>
        <v>#REF!</v>
      </c>
    </row>
    <row r="1882" spans="21:30">
      <c r="U1882" s="1">
        <f>('Servicos Tomados'!B1882*'Servicos Tomados'!A1882)-'Servicos Tomados'!D1882-'Servicos Tomados'!G1882-'Servicos Tomados'!I1882</f>
        <v>0</v>
      </c>
      <c r="V1882" s="16" t="e">
        <f>1-'Servicos Tomados'!#REF!</f>
        <v>#REF!</v>
      </c>
      <c r="W1882" s="17">
        <f t="shared" si="149"/>
        <v>0</v>
      </c>
      <c r="X1882">
        <f>'Servicos Tomados'!K1882*W1882</f>
        <v>0</v>
      </c>
      <c r="Y1882" s="16" t="e">
        <f t="shared" si="145"/>
        <v>#REF!</v>
      </c>
      <c r="Z1882" s="17" t="e">
        <f>Y1882*'Servicos Tomados'!$AG$3</f>
        <v>#REF!</v>
      </c>
      <c r="AA1882" t="e">
        <f t="shared" si="146"/>
        <v>#REF!</v>
      </c>
      <c r="AB1882" t="e">
        <f t="shared" si="147"/>
        <v>#REF!</v>
      </c>
      <c r="AC1882" s="18" t="e">
        <f t="shared" si="148"/>
        <v>#REF!</v>
      </c>
      <c r="AD1882" s="19" t="e">
        <f>('Servicos Tomados'!D1882+'Servicos Tomados'!G1882+'Servicos Tomados'!I1882)-AB1882</f>
        <v>#REF!</v>
      </c>
    </row>
    <row r="1883" spans="21:30">
      <c r="U1883" s="1">
        <f>('Servicos Tomados'!B1883*'Servicos Tomados'!A1883)-'Servicos Tomados'!D1883-'Servicos Tomados'!G1883-'Servicos Tomados'!I1883</f>
        <v>0</v>
      </c>
      <c r="V1883" s="16" t="e">
        <f>1-'Servicos Tomados'!#REF!</f>
        <v>#REF!</v>
      </c>
      <c r="W1883" s="17">
        <f t="shared" si="149"/>
        <v>0</v>
      </c>
      <c r="X1883">
        <f>'Servicos Tomados'!K1883*W1883</f>
        <v>0</v>
      </c>
      <c r="Y1883" s="16" t="e">
        <f t="shared" si="145"/>
        <v>#REF!</v>
      </c>
      <c r="Z1883" s="17" t="e">
        <f>Y1883*'Servicos Tomados'!$AG$3</f>
        <v>#REF!</v>
      </c>
      <c r="AA1883" t="e">
        <f t="shared" si="146"/>
        <v>#REF!</v>
      </c>
      <c r="AB1883" t="e">
        <f t="shared" si="147"/>
        <v>#REF!</v>
      </c>
      <c r="AC1883" s="18" t="e">
        <f t="shared" si="148"/>
        <v>#REF!</v>
      </c>
      <c r="AD1883" s="19" t="e">
        <f>('Servicos Tomados'!D1883+'Servicos Tomados'!G1883+'Servicos Tomados'!I1883)-AB1883</f>
        <v>#REF!</v>
      </c>
    </row>
    <row r="1884" spans="21:30">
      <c r="U1884" s="1">
        <f>('Servicos Tomados'!B1884*'Servicos Tomados'!A1884)-'Servicos Tomados'!D1884-'Servicos Tomados'!G1884-'Servicos Tomados'!I1884</f>
        <v>0</v>
      </c>
      <c r="V1884" s="16" t="e">
        <f>1-'Servicos Tomados'!#REF!</f>
        <v>#REF!</v>
      </c>
      <c r="W1884" s="17">
        <f t="shared" si="149"/>
        <v>0</v>
      </c>
      <c r="X1884">
        <f>'Servicos Tomados'!K1884*W1884</f>
        <v>0</v>
      </c>
      <c r="Y1884" s="16" t="e">
        <f t="shared" si="145"/>
        <v>#REF!</v>
      </c>
      <c r="Z1884" s="17" t="e">
        <f>Y1884*'Servicos Tomados'!$AG$3</f>
        <v>#REF!</v>
      </c>
      <c r="AA1884" t="e">
        <f t="shared" si="146"/>
        <v>#REF!</v>
      </c>
      <c r="AB1884" t="e">
        <f t="shared" si="147"/>
        <v>#REF!</v>
      </c>
      <c r="AC1884" s="18" t="e">
        <f t="shared" si="148"/>
        <v>#REF!</v>
      </c>
      <c r="AD1884" s="19" t="e">
        <f>('Servicos Tomados'!D1884+'Servicos Tomados'!G1884+'Servicos Tomados'!I1884)-AB1884</f>
        <v>#REF!</v>
      </c>
    </row>
    <row r="1885" spans="21:30">
      <c r="U1885" s="1">
        <f>('Servicos Tomados'!B1885*'Servicos Tomados'!A1885)-'Servicos Tomados'!D1885-'Servicos Tomados'!G1885-'Servicos Tomados'!I1885</f>
        <v>0</v>
      </c>
      <c r="V1885" s="16" t="e">
        <f>1-'Servicos Tomados'!#REF!</f>
        <v>#REF!</v>
      </c>
      <c r="W1885" s="17">
        <f t="shared" si="149"/>
        <v>0</v>
      </c>
      <c r="X1885">
        <f>'Servicos Tomados'!K1885*W1885</f>
        <v>0</v>
      </c>
      <c r="Y1885" s="16" t="e">
        <f t="shared" si="145"/>
        <v>#REF!</v>
      </c>
      <c r="Z1885" s="17" t="e">
        <f>Y1885*'Servicos Tomados'!$AG$3</f>
        <v>#REF!</v>
      </c>
      <c r="AA1885" t="e">
        <f t="shared" si="146"/>
        <v>#REF!</v>
      </c>
      <c r="AB1885" t="e">
        <f t="shared" si="147"/>
        <v>#REF!</v>
      </c>
      <c r="AC1885" s="18" t="e">
        <f t="shared" si="148"/>
        <v>#REF!</v>
      </c>
      <c r="AD1885" s="19" t="e">
        <f>('Servicos Tomados'!D1885+'Servicos Tomados'!G1885+'Servicos Tomados'!I1885)-AB1885</f>
        <v>#REF!</v>
      </c>
    </row>
    <row r="1886" spans="21:30">
      <c r="U1886" s="1">
        <f>('Servicos Tomados'!B1886*'Servicos Tomados'!A1886)-'Servicos Tomados'!D1886-'Servicos Tomados'!G1886-'Servicos Tomados'!I1886</f>
        <v>0</v>
      </c>
      <c r="V1886" s="16" t="e">
        <f>1-'Servicos Tomados'!#REF!</f>
        <v>#REF!</v>
      </c>
      <c r="W1886" s="17">
        <f t="shared" si="149"/>
        <v>0</v>
      </c>
      <c r="X1886">
        <f>'Servicos Tomados'!K1886*W1886</f>
        <v>0</v>
      </c>
      <c r="Y1886" s="16" t="e">
        <f t="shared" si="145"/>
        <v>#REF!</v>
      </c>
      <c r="Z1886" s="17" t="e">
        <f>Y1886*'Servicos Tomados'!$AG$3</f>
        <v>#REF!</v>
      </c>
      <c r="AA1886" t="e">
        <f t="shared" si="146"/>
        <v>#REF!</v>
      </c>
      <c r="AB1886" t="e">
        <f t="shared" si="147"/>
        <v>#REF!</v>
      </c>
      <c r="AC1886" s="18" t="e">
        <f t="shared" si="148"/>
        <v>#REF!</v>
      </c>
      <c r="AD1886" s="19" t="e">
        <f>('Servicos Tomados'!D1886+'Servicos Tomados'!G1886+'Servicos Tomados'!I1886)-AB1886</f>
        <v>#REF!</v>
      </c>
    </row>
    <row r="1887" spans="21:30">
      <c r="U1887" s="1">
        <f>('Servicos Tomados'!B1887*'Servicos Tomados'!A1887)-'Servicos Tomados'!D1887-'Servicos Tomados'!G1887-'Servicos Tomados'!I1887</f>
        <v>0</v>
      </c>
      <c r="V1887" s="16" t="e">
        <f>1-'Servicos Tomados'!#REF!</f>
        <v>#REF!</v>
      </c>
      <c r="W1887" s="17">
        <f t="shared" si="149"/>
        <v>0</v>
      </c>
      <c r="X1887">
        <f>'Servicos Tomados'!K1887*W1887</f>
        <v>0</v>
      </c>
      <c r="Y1887" s="16" t="e">
        <f t="shared" si="145"/>
        <v>#REF!</v>
      </c>
      <c r="Z1887" s="17" t="e">
        <f>Y1887*'Servicos Tomados'!$AG$3</f>
        <v>#REF!</v>
      </c>
      <c r="AA1887" t="e">
        <f t="shared" si="146"/>
        <v>#REF!</v>
      </c>
      <c r="AB1887" t="e">
        <f t="shared" si="147"/>
        <v>#REF!</v>
      </c>
      <c r="AC1887" s="18" t="e">
        <f t="shared" si="148"/>
        <v>#REF!</v>
      </c>
      <c r="AD1887" s="19" t="e">
        <f>('Servicos Tomados'!D1887+'Servicos Tomados'!G1887+'Servicos Tomados'!I1887)-AB1887</f>
        <v>#REF!</v>
      </c>
    </row>
    <row r="1888" spans="21:30">
      <c r="U1888" s="1">
        <f>('Servicos Tomados'!B1888*'Servicos Tomados'!A1888)-'Servicos Tomados'!D1888-'Servicos Tomados'!G1888-'Servicos Tomados'!I1888</f>
        <v>0</v>
      </c>
      <c r="V1888" s="16" t="e">
        <f>1-'Servicos Tomados'!#REF!</f>
        <v>#REF!</v>
      </c>
      <c r="W1888" s="17">
        <f t="shared" si="149"/>
        <v>0</v>
      </c>
      <c r="X1888">
        <f>'Servicos Tomados'!K1888*W1888</f>
        <v>0</v>
      </c>
      <c r="Y1888" s="16" t="e">
        <f t="shared" si="145"/>
        <v>#REF!</v>
      </c>
      <c r="Z1888" s="17" t="e">
        <f>Y1888*'Servicos Tomados'!$AG$3</f>
        <v>#REF!</v>
      </c>
      <c r="AA1888" t="e">
        <f t="shared" si="146"/>
        <v>#REF!</v>
      </c>
      <c r="AB1888" t="e">
        <f t="shared" si="147"/>
        <v>#REF!</v>
      </c>
      <c r="AC1888" s="18" t="e">
        <f t="shared" si="148"/>
        <v>#REF!</v>
      </c>
      <c r="AD1888" s="19" t="e">
        <f>('Servicos Tomados'!D1888+'Servicos Tomados'!G1888+'Servicos Tomados'!I1888)-AB1888</f>
        <v>#REF!</v>
      </c>
    </row>
    <row r="1889" spans="21:30">
      <c r="U1889" s="1">
        <f>('Servicos Tomados'!B1889*'Servicos Tomados'!A1889)-'Servicos Tomados'!D1889-'Servicos Tomados'!G1889-'Servicos Tomados'!I1889</f>
        <v>0</v>
      </c>
      <c r="V1889" s="16" t="e">
        <f>1-'Servicos Tomados'!#REF!</f>
        <v>#REF!</v>
      </c>
      <c r="W1889" s="17">
        <f t="shared" si="149"/>
        <v>0</v>
      </c>
      <c r="X1889">
        <f>'Servicos Tomados'!K1889*W1889</f>
        <v>0</v>
      </c>
      <c r="Y1889" s="16" t="e">
        <f t="shared" si="145"/>
        <v>#REF!</v>
      </c>
      <c r="Z1889" s="17" t="e">
        <f>Y1889*'Servicos Tomados'!$AG$3</f>
        <v>#REF!</v>
      </c>
      <c r="AA1889" t="e">
        <f t="shared" si="146"/>
        <v>#REF!</v>
      </c>
      <c r="AB1889" t="e">
        <f t="shared" si="147"/>
        <v>#REF!</v>
      </c>
      <c r="AC1889" s="18" t="e">
        <f t="shared" si="148"/>
        <v>#REF!</v>
      </c>
      <c r="AD1889" s="19" t="e">
        <f>('Servicos Tomados'!D1889+'Servicos Tomados'!G1889+'Servicos Tomados'!I1889)-AB1889</f>
        <v>#REF!</v>
      </c>
    </row>
    <row r="1890" spans="21:30">
      <c r="U1890" s="1">
        <f>('Servicos Tomados'!B1890*'Servicos Tomados'!A1890)-'Servicos Tomados'!D1890-'Servicos Tomados'!G1890-'Servicos Tomados'!I1890</f>
        <v>0</v>
      </c>
      <c r="V1890" s="16" t="e">
        <f>1-'Servicos Tomados'!#REF!</f>
        <v>#REF!</v>
      </c>
      <c r="W1890" s="17">
        <f t="shared" si="149"/>
        <v>0</v>
      </c>
      <c r="X1890">
        <f>'Servicos Tomados'!K1890*W1890</f>
        <v>0</v>
      </c>
      <c r="Y1890" s="16" t="e">
        <f t="shared" si="145"/>
        <v>#REF!</v>
      </c>
      <c r="Z1890" s="17" t="e">
        <f>Y1890*'Servicos Tomados'!$AG$3</f>
        <v>#REF!</v>
      </c>
      <c r="AA1890" t="e">
        <f t="shared" si="146"/>
        <v>#REF!</v>
      </c>
      <c r="AB1890" t="e">
        <f t="shared" si="147"/>
        <v>#REF!</v>
      </c>
      <c r="AC1890" s="18" t="e">
        <f t="shared" si="148"/>
        <v>#REF!</v>
      </c>
      <c r="AD1890" s="19" t="e">
        <f>('Servicos Tomados'!D1890+'Servicos Tomados'!G1890+'Servicos Tomados'!I1890)-AB1890</f>
        <v>#REF!</v>
      </c>
    </row>
    <row r="1891" spans="21:30">
      <c r="U1891" s="1">
        <f>('Servicos Tomados'!B1891*'Servicos Tomados'!A1891)-'Servicos Tomados'!D1891-'Servicos Tomados'!G1891-'Servicos Tomados'!I1891</f>
        <v>0</v>
      </c>
      <c r="V1891" s="16" t="e">
        <f>1-'Servicos Tomados'!#REF!</f>
        <v>#REF!</v>
      </c>
      <c r="W1891" s="17">
        <f t="shared" si="149"/>
        <v>0</v>
      </c>
      <c r="X1891">
        <f>'Servicos Tomados'!K1891*W1891</f>
        <v>0</v>
      </c>
      <c r="Y1891" s="16" t="e">
        <f t="shared" si="145"/>
        <v>#REF!</v>
      </c>
      <c r="Z1891" s="17" t="e">
        <f>Y1891*'Servicos Tomados'!$AG$3</f>
        <v>#REF!</v>
      </c>
      <c r="AA1891" t="e">
        <f t="shared" si="146"/>
        <v>#REF!</v>
      </c>
      <c r="AB1891" t="e">
        <f t="shared" si="147"/>
        <v>#REF!</v>
      </c>
      <c r="AC1891" s="18" t="e">
        <f t="shared" si="148"/>
        <v>#REF!</v>
      </c>
      <c r="AD1891" s="19" t="e">
        <f>('Servicos Tomados'!D1891+'Servicos Tomados'!G1891+'Servicos Tomados'!I1891)-AB1891</f>
        <v>#REF!</v>
      </c>
    </row>
    <row r="1892" spans="21:30">
      <c r="U1892" s="1">
        <f>('Servicos Tomados'!B1892*'Servicos Tomados'!A1892)-'Servicos Tomados'!D1892-'Servicos Tomados'!G1892-'Servicos Tomados'!I1892</f>
        <v>0</v>
      </c>
      <c r="V1892" s="16" t="e">
        <f>1-'Servicos Tomados'!#REF!</f>
        <v>#REF!</v>
      </c>
      <c r="W1892" s="17">
        <f t="shared" si="149"/>
        <v>0</v>
      </c>
      <c r="X1892">
        <f>'Servicos Tomados'!K1892*W1892</f>
        <v>0</v>
      </c>
      <c r="Y1892" s="16" t="e">
        <f t="shared" si="145"/>
        <v>#REF!</v>
      </c>
      <c r="Z1892" s="17" t="e">
        <f>Y1892*'Servicos Tomados'!$AG$3</f>
        <v>#REF!</v>
      </c>
      <c r="AA1892" t="e">
        <f t="shared" si="146"/>
        <v>#REF!</v>
      </c>
      <c r="AB1892" t="e">
        <f t="shared" si="147"/>
        <v>#REF!</v>
      </c>
      <c r="AC1892" s="18" t="e">
        <f t="shared" si="148"/>
        <v>#REF!</v>
      </c>
      <c r="AD1892" s="19" t="e">
        <f>('Servicos Tomados'!D1892+'Servicos Tomados'!G1892+'Servicos Tomados'!I1892)-AB1892</f>
        <v>#REF!</v>
      </c>
    </row>
    <row r="1893" spans="21:30">
      <c r="U1893" s="1">
        <f>('Servicos Tomados'!B1893*'Servicos Tomados'!A1893)-'Servicos Tomados'!D1893-'Servicos Tomados'!G1893-'Servicos Tomados'!I1893</f>
        <v>0</v>
      </c>
      <c r="V1893" s="16" t="e">
        <f>1-'Servicos Tomados'!#REF!</f>
        <v>#REF!</v>
      </c>
      <c r="W1893" s="17">
        <f t="shared" si="149"/>
        <v>0</v>
      </c>
      <c r="X1893">
        <f>'Servicos Tomados'!K1893*W1893</f>
        <v>0</v>
      </c>
      <c r="Y1893" s="16" t="e">
        <f t="shared" si="145"/>
        <v>#REF!</v>
      </c>
      <c r="Z1893" s="17" t="e">
        <f>Y1893*'Servicos Tomados'!$AG$3</f>
        <v>#REF!</v>
      </c>
      <c r="AA1893" t="e">
        <f t="shared" si="146"/>
        <v>#REF!</v>
      </c>
      <c r="AB1893" t="e">
        <f t="shared" si="147"/>
        <v>#REF!</v>
      </c>
      <c r="AC1893" s="18" t="e">
        <f t="shared" si="148"/>
        <v>#REF!</v>
      </c>
      <c r="AD1893" s="19" t="e">
        <f>('Servicos Tomados'!D1893+'Servicos Tomados'!G1893+'Servicos Tomados'!I1893)-AB1893</f>
        <v>#REF!</v>
      </c>
    </row>
    <row r="1894" spans="21:30">
      <c r="U1894" s="1">
        <f>('Servicos Tomados'!B1894*'Servicos Tomados'!A1894)-'Servicos Tomados'!D1894-'Servicos Tomados'!G1894-'Servicos Tomados'!I1894</f>
        <v>0</v>
      </c>
      <c r="V1894" s="16" t="e">
        <f>1-'Servicos Tomados'!#REF!</f>
        <v>#REF!</v>
      </c>
      <c r="W1894" s="17">
        <f t="shared" si="149"/>
        <v>0</v>
      </c>
      <c r="X1894">
        <f>'Servicos Tomados'!K1894*W1894</f>
        <v>0</v>
      </c>
      <c r="Y1894" s="16" t="e">
        <f t="shared" si="145"/>
        <v>#REF!</v>
      </c>
      <c r="Z1894" s="17" t="e">
        <f>Y1894*'Servicos Tomados'!$AG$3</f>
        <v>#REF!</v>
      </c>
      <c r="AA1894" t="e">
        <f t="shared" si="146"/>
        <v>#REF!</v>
      </c>
      <c r="AB1894" t="e">
        <f t="shared" si="147"/>
        <v>#REF!</v>
      </c>
      <c r="AC1894" s="18" t="e">
        <f t="shared" si="148"/>
        <v>#REF!</v>
      </c>
      <c r="AD1894" s="19" t="e">
        <f>('Servicos Tomados'!D1894+'Servicos Tomados'!G1894+'Servicos Tomados'!I1894)-AB1894</f>
        <v>#REF!</v>
      </c>
    </row>
    <row r="1895" spans="21:30">
      <c r="U1895" s="1">
        <f>('Servicos Tomados'!B1895*'Servicos Tomados'!A1895)-'Servicos Tomados'!D1895-'Servicos Tomados'!G1895-'Servicos Tomados'!I1895</f>
        <v>0</v>
      </c>
      <c r="V1895" s="16" t="e">
        <f>1-'Servicos Tomados'!#REF!</f>
        <v>#REF!</v>
      </c>
      <c r="W1895" s="17">
        <f t="shared" si="149"/>
        <v>0</v>
      </c>
      <c r="X1895">
        <f>'Servicos Tomados'!K1895*W1895</f>
        <v>0</v>
      </c>
      <c r="Y1895" s="16" t="e">
        <f t="shared" si="145"/>
        <v>#REF!</v>
      </c>
      <c r="Z1895" s="17" t="e">
        <f>Y1895*'Servicos Tomados'!$AG$3</f>
        <v>#REF!</v>
      </c>
      <c r="AA1895" t="e">
        <f t="shared" si="146"/>
        <v>#REF!</v>
      </c>
      <c r="AB1895" t="e">
        <f t="shared" si="147"/>
        <v>#REF!</v>
      </c>
      <c r="AC1895" s="18" t="e">
        <f t="shared" si="148"/>
        <v>#REF!</v>
      </c>
      <c r="AD1895" s="19" t="e">
        <f>('Servicos Tomados'!D1895+'Servicos Tomados'!G1895+'Servicos Tomados'!I1895)-AB1895</f>
        <v>#REF!</v>
      </c>
    </row>
    <row r="1896" spans="21:30">
      <c r="U1896" s="1">
        <f>('Servicos Tomados'!B1896*'Servicos Tomados'!A1896)-'Servicos Tomados'!D1896-'Servicos Tomados'!G1896-'Servicos Tomados'!I1896</f>
        <v>0</v>
      </c>
      <c r="V1896" s="16" t="e">
        <f>1-'Servicos Tomados'!#REF!</f>
        <v>#REF!</v>
      </c>
      <c r="W1896" s="17">
        <f t="shared" si="149"/>
        <v>0</v>
      </c>
      <c r="X1896">
        <f>'Servicos Tomados'!K1896*W1896</f>
        <v>0</v>
      </c>
      <c r="Y1896" s="16" t="e">
        <f t="shared" si="145"/>
        <v>#REF!</v>
      </c>
      <c r="Z1896" s="17" t="e">
        <f>Y1896*'Servicos Tomados'!$AG$3</f>
        <v>#REF!</v>
      </c>
      <c r="AA1896" t="e">
        <f t="shared" si="146"/>
        <v>#REF!</v>
      </c>
      <c r="AB1896" t="e">
        <f t="shared" si="147"/>
        <v>#REF!</v>
      </c>
      <c r="AC1896" s="18" t="e">
        <f t="shared" si="148"/>
        <v>#REF!</v>
      </c>
      <c r="AD1896" s="19" t="e">
        <f>('Servicos Tomados'!D1896+'Servicos Tomados'!G1896+'Servicos Tomados'!I1896)-AB1896</f>
        <v>#REF!</v>
      </c>
    </row>
    <row r="1897" spans="21:30">
      <c r="U1897" s="1">
        <f>('Servicos Tomados'!B1897*'Servicos Tomados'!A1897)-'Servicos Tomados'!D1897-'Servicos Tomados'!G1897-'Servicos Tomados'!I1897</f>
        <v>0</v>
      </c>
      <c r="V1897" s="16" t="e">
        <f>1-'Servicos Tomados'!#REF!</f>
        <v>#REF!</v>
      </c>
      <c r="W1897" s="17">
        <f t="shared" si="149"/>
        <v>0</v>
      </c>
      <c r="X1897">
        <f>'Servicos Tomados'!K1897*W1897</f>
        <v>0</v>
      </c>
      <c r="Y1897" s="16" t="e">
        <f t="shared" si="145"/>
        <v>#REF!</v>
      </c>
      <c r="Z1897" s="17" t="e">
        <f>Y1897*'Servicos Tomados'!$AG$3</f>
        <v>#REF!</v>
      </c>
      <c r="AA1897" t="e">
        <f t="shared" si="146"/>
        <v>#REF!</v>
      </c>
      <c r="AB1897" t="e">
        <f t="shared" si="147"/>
        <v>#REF!</v>
      </c>
      <c r="AC1897" s="18" t="e">
        <f t="shared" si="148"/>
        <v>#REF!</v>
      </c>
      <c r="AD1897" s="19" t="e">
        <f>('Servicos Tomados'!D1897+'Servicos Tomados'!G1897+'Servicos Tomados'!I1897)-AB1897</f>
        <v>#REF!</v>
      </c>
    </row>
    <row r="1898" spans="21:30">
      <c r="U1898" s="1">
        <f>('Servicos Tomados'!B1898*'Servicos Tomados'!A1898)-'Servicos Tomados'!D1898-'Servicos Tomados'!G1898-'Servicos Tomados'!I1898</f>
        <v>0</v>
      </c>
      <c r="V1898" s="16" t="e">
        <f>1-'Servicos Tomados'!#REF!</f>
        <v>#REF!</v>
      </c>
      <c r="W1898" s="17">
        <f t="shared" si="149"/>
        <v>0</v>
      </c>
      <c r="X1898">
        <f>'Servicos Tomados'!K1898*W1898</f>
        <v>0</v>
      </c>
      <c r="Y1898" s="16" t="e">
        <f t="shared" si="145"/>
        <v>#REF!</v>
      </c>
      <c r="Z1898" s="17" t="e">
        <f>Y1898*'Servicos Tomados'!$AG$3</f>
        <v>#REF!</v>
      </c>
      <c r="AA1898" t="e">
        <f t="shared" si="146"/>
        <v>#REF!</v>
      </c>
      <c r="AB1898" t="e">
        <f t="shared" si="147"/>
        <v>#REF!</v>
      </c>
      <c r="AC1898" s="18" t="e">
        <f t="shared" si="148"/>
        <v>#REF!</v>
      </c>
      <c r="AD1898" s="19" t="e">
        <f>('Servicos Tomados'!D1898+'Servicos Tomados'!G1898+'Servicos Tomados'!I1898)-AB1898</f>
        <v>#REF!</v>
      </c>
    </row>
    <row r="1899" spans="21:30">
      <c r="U1899" s="1">
        <f>('Servicos Tomados'!B1899*'Servicos Tomados'!A1899)-'Servicos Tomados'!D1899-'Servicos Tomados'!G1899-'Servicos Tomados'!I1899</f>
        <v>0</v>
      </c>
      <c r="V1899" s="16" t="e">
        <f>1-'Servicos Tomados'!#REF!</f>
        <v>#REF!</v>
      </c>
      <c r="W1899" s="17">
        <f t="shared" si="149"/>
        <v>0</v>
      </c>
      <c r="X1899">
        <f>'Servicos Tomados'!K1899*W1899</f>
        <v>0</v>
      </c>
      <c r="Y1899" s="16" t="e">
        <f t="shared" si="145"/>
        <v>#REF!</v>
      </c>
      <c r="Z1899" s="17" t="e">
        <f>Y1899*'Servicos Tomados'!$AG$3</f>
        <v>#REF!</v>
      </c>
      <c r="AA1899" t="e">
        <f t="shared" si="146"/>
        <v>#REF!</v>
      </c>
      <c r="AB1899" t="e">
        <f t="shared" si="147"/>
        <v>#REF!</v>
      </c>
      <c r="AC1899" s="18" t="e">
        <f t="shared" si="148"/>
        <v>#REF!</v>
      </c>
      <c r="AD1899" s="19" t="e">
        <f>('Servicos Tomados'!D1899+'Servicos Tomados'!G1899+'Servicos Tomados'!I1899)-AB1899</f>
        <v>#REF!</v>
      </c>
    </row>
    <row r="1900" spans="21:30">
      <c r="U1900" s="1">
        <f>('Servicos Tomados'!B1900*'Servicos Tomados'!A1900)-'Servicos Tomados'!D1900-'Servicos Tomados'!G1900-'Servicos Tomados'!I1900</f>
        <v>0</v>
      </c>
      <c r="V1900" s="16" t="e">
        <f>1-'Servicos Tomados'!#REF!</f>
        <v>#REF!</v>
      </c>
      <c r="W1900" s="17">
        <f t="shared" si="149"/>
        <v>0</v>
      </c>
      <c r="X1900">
        <f>'Servicos Tomados'!K1900*W1900</f>
        <v>0</v>
      </c>
      <c r="Y1900" s="16" t="e">
        <f t="shared" si="145"/>
        <v>#REF!</v>
      </c>
      <c r="Z1900" s="17" t="e">
        <f>Y1900*'Servicos Tomados'!$AG$3</f>
        <v>#REF!</v>
      </c>
      <c r="AA1900" t="e">
        <f t="shared" si="146"/>
        <v>#REF!</v>
      </c>
      <c r="AB1900" t="e">
        <f t="shared" si="147"/>
        <v>#REF!</v>
      </c>
      <c r="AC1900" s="18" t="e">
        <f t="shared" si="148"/>
        <v>#REF!</v>
      </c>
      <c r="AD1900" s="19" t="e">
        <f>('Servicos Tomados'!D1900+'Servicos Tomados'!G1900+'Servicos Tomados'!I1900)-AB1900</f>
        <v>#REF!</v>
      </c>
    </row>
    <row r="1901" spans="21:30">
      <c r="U1901" s="1">
        <f>('Servicos Tomados'!B1901*'Servicos Tomados'!A1901)-'Servicos Tomados'!D1901-'Servicos Tomados'!G1901-'Servicos Tomados'!I1901</f>
        <v>0</v>
      </c>
      <c r="V1901" s="16" t="e">
        <f>1-'Servicos Tomados'!#REF!</f>
        <v>#REF!</v>
      </c>
      <c r="W1901" s="17">
        <f t="shared" si="149"/>
        <v>0</v>
      </c>
      <c r="X1901">
        <f>'Servicos Tomados'!K1901*W1901</f>
        <v>0</v>
      </c>
      <c r="Y1901" s="16" t="e">
        <f t="shared" si="145"/>
        <v>#REF!</v>
      </c>
      <c r="Z1901" s="17" t="e">
        <f>Y1901*'Servicos Tomados'!$AG$3</f>
        <v>#REF!</v>
      </c>
      <c r="AA1901" t="e">
        <f t="shared" si="146"/>
        <v>#REF!</v>
      </c>
      <c r="AB1901" t="e">
        <f t="shared" si="147"/>
        <v>#REF!</v>
      </c>
      <c r="AC1901" s="18" t="e">
        <f t="shared" si="148"/>
        <v>#REF!</v>
      </c>
      <c r="AD1901" s="19" t="e">
        <f>('Servicos Tomados'!D1901+'Servicos Tomados'!G1901+'Servicos Tomados'!I1901)-AB1901</f>
        <v>#REF!</v>
      </c>
    </row>
    <row r="1902" spans="21:30">
      <c r="U1902" s="1">
        <f>('Servicos Tomados'!B1902*'Servicos Tomados'!A1902)-'Servicos Tomados'!D1902-'Servicos Tomados'!G1902-'Servicos Tomados'!I1902</f>
        <v>0</v>
      </c>
      <c r="V1902" s="16" t="e">
        <f>1-'Servicos Tomados'!#REF!</f>
        <v>#REF!</v>
      </c>
      <c r="W1902" s="17">
        <f t="shared" si="149"/>
        <v>0</v>
      </c>
      <c r="X1902">
        <f>'Servicos Tomados'!K1902*W1902</f>
        <v>0</v>
      </c>
      <c r="Y1902" s="16" t="e">
        <f t="shared" si="145"/>
        <v>#REF!</v>
      </c>
      <c r="Z1902" s="17" t="e">
        <f>Y1902*'Servicos Tomados'!$AG$3</f>
        <v>#REF!</v>
      </c>
      <c r="AA1902" t="e">
        <f t="shared" si="146"/>
        <v>#REF!</v>
      </c>
      <c r="AB1902" t="e">
        <f t="shared" si="147"/>
        <v>#REF!</v>
      </c>
      <c r="AC1902" s="18" t="e">
        <f t="shared" si="148"/>
        <v>#REF!</v>
      </c>
      <c r="AD1902" s="19" t="e">
        <f>('Servicos Tomados'!D1902+'Servicos Tomados'!G1902+'Servicos Tomados'!I1902)-AB1902</f>
        <v>#REF!</v>
      </c>
    </row>
    <row r="1903" spans="21:30">
      <c r="U1903" s="1">
        <f>('Servicos Tomados'!B1903*'Servicos Tomados'!A1903)-'Servicos Tomados'!D1903-'Servicos Tomados'!G1903-'Servicos Tomados'!I1903</f>
        <v>0</v>
      </c>
      <c r="V1903" s="16" t="e">
        <f>1-'Servicos Tomados'!#REF!</f>
        <v>#REF!</v>
      </c>
      <c r="W1903" s="17">
        <f t="shared" si="149"/>
        <v>0</v>
      </c>
      <c r="X1903">
        <f>'Servicos Tomados'!K1903*W1903</f>
        <v>0</v>
      </c>
      <c r="Y1903" s="16" t="e">
        <f t="shared" si="145"/>
        <v>#REF!</v>
      </c>
      <c r="Z1903" s="17" t="e">
        <f>Y1903*'Servicos Tomados'!$AG$3</f>
        <v>#REF!</v>
      </c>
      <c r="AA1903" t="e">
        <f t="shared" si="146"/>
        <v>#REF!</v>
      </c>
      <c r="AB1903" t="e">
        <f t="shared" si="147"/>
        <v>#REF!</v>
      </c>
      <c r="AC1903" s="18" t="e">
        <f t="shared" si="148"/>
        <v>#REF!</v>
      </c>
      <c r="AD1903" s="19" t="e">
        <f>('Servicos Tomados'!D1903+'Servicos Tomados'!G1903+'Servicos Tomados'!I1903)-AB1903</f>
        <v>#REF!</v>
      </c>
    </row>
    <row r="1904" spans="21:30">
      <c r="U1904" s="1">
        <f>('Servicos Tomados'!B1904*'Servicos Tomados'!A1904)-'Servicos Tomados'!D1904-'Servicos Tomados'!G1904-'Servicos Tomados'!I1904</f>
        <v>0</v>
      </c>
      <c r="V1904" s="16" t="e">
        <f>1-'Servicos Tomados'!#REF!</f>
        <v>#REF!</v>
      </c>
      <c r="W1904" s="17">
        <f t="shared" si="149"/>
        <v>0</v>
      </c>
      <c r="X1904">
        <f>'Servicos Tomados'!K1904*W1904</f>
        <v>0</v>
      </c>
      <c r="Y1904" s="16" t="e">
        <f t="shared" si="145"/>
        <v>#REF!</v>
      </c>
      <c r="Z1904" s="17" t="e">
        <f>Y1904*'Servicos Tomados'!$AG$3</f>
        <v>#REF!</v>
      </c>
      <c r="AA1904" t="e">
        <f t="shared" si="146"/>
        <v>#REF!</v>
      </c>
      <c r="AB1904" t="e">
        <f t="shared" si="147"/>
        <v>#REF!</v>
      </c>
      <c r="AC1904" s="18" t="e">
        <f t="shared" si="148"/>
        <v>#REF!</v>
      </c>
      <c r="AD1904" s="19" t="e">
        <f>('Servicos Tomados'!D1904+'Servicos Tomados'!G1904+'Servicos Tomados'!I1904)-AB1904</f>
        <v>#REF!</v>
      </c>
    </row>
    <row r="1905" spans="21:30">
      <c r="U1905" s="1">
        <f>('Servicos Tomados'!B1905*'Servicos Tomados'!A1905)-'Servicos Tomados'!D1905-'Servicos Tomados'!G1905-'Servicos Tomados'!I1905</f>
        <v>0</v>
      </c>
      <c r="V1905" s="16" t="e">
        <f>1-'Servicos Tomados'!#REF!</f>
        <v>#REF!</v>
      </c>
      <c r="W1905" s="17">
        <f t="shared" si="149"/>
        <v>0</v>
      </c>
      <c r="X1905">
        <f>'Servicos Tomados'!K1905*W1905</f>
        <v>0</v>
      </c>
      <c r="Y1905" s="16" t="e">
        <f t="shared" si="145"/>
        <v>#REF!</v>
      </c>
      <c r="Z1905" s="17" t="e">
        <f>Y1905*'Servicos Tomados'!$AG$3</f>
        <v>#REF!</v>
      </c>
      <c r="AA1905" t="e">
        <f t="shared" si="146"/>
        <v>#REF!</v>
      </c>
      <c r="AB1905" t="e">
        <f t="shared" si="147"/>
        <v>#REF!</v>
      </c>
      <c r="AC1905" s="18" t="e">
        <f t="shared" si="148"/>
        <v>#REF!</v>
      </c>
      <c r="AD1905" s="19" t="e">
        <f>('Servicos Tomados'!D1905+'Servicos Tomados'!G1905+'Servicos Tomados'!I1905)-AB1905</f>
        <v>#REF!</v>
      </c>
    </row>
    <row r="1906" spans="21:30">
      <c r="U1906" s="1">
        <f>('Servicos Tomados'!B1906*'Servicos Tomados'!A1906)-'Servicos Tomados'!D1906-'Servicos Tomados'!G1906-'Servicos Tomados'!I1906</f>
        <v>0</v>
      </c>
      <c r="V1906" s="16" t="e">
        <f>1-'Servicos Tomados'!#REF!</f>
        <v>#REF!</v>
      </c>
      <c r="W1906" s="17">
        <f t="shared" si="149"/>
        <v>0</v>
      </c>
      <c r="X1906">
        <f>'Servicos Tomados'!K1906*W1906</f>
        <v>0</v>
      </c>
      <c r="Y1906" s="16" t="e">
        <f t="shared" si="145"/>
        <v>#REF!</v>
      </c>
      <c r="Z1906" s="17" t="e">
        <f>Y1906*'Servicos Tomados'!$AG$3</f>
        <v>#REF!</v>
      </c>
      <c r="AA1906" t="e">
        <f t="shared" si="146"/>
        <v>#REF!</v>
      </c>
      <c r="AB1906" t="e">
        <f t="shared" si="147"/>
        <v>#REF!</v>
      </c>
      <c r="AC1906" s="18" t="e">
        <f t="shared" si="148"/>
        <v>#REF!</v>
      </c>
      <c r="AD1906" s="19" t="e">
        <f>('Servicos Tomados'!D1906+'Servicos Tomados'!G1906+'Servicos Tomados'!I1906)-AB1906</f>
        <v>#REF!</v>
      </c>
    </row>
    <row r="1907" spans="21:30">
      <c r="U1907" s="1">
        <f>('Servicos Tomados'!B1907*'Servicos Tomados'!A1907)-'Servicos Tomados'!D1907-'Servicos Tomados'!G1907-'Servicos Tomados'!I1907</f>
        <v>0</v>
      </c>
      <c r="V1907" s="16" t="e">
        <f>1-'Servicos Tomados'!#REF!</f>
        <v>#REF!</v>
      </c>
      <c r="W1907" s="17">
        <f t="shared" si="149"/>
        <v>0</v>
      </c>
      <c r="X1907">
        <f>'Servicos Tomados'!K1907*W1907</f>
        <v>0</v>
      </c>
      <c r="Y1907" s="16" t="e">
        <f t="shared" si="145"/>
        <v>#REF!</v>
      </c>
      <c r="Z1907" s="17" t="e">
        <f>Y1907*'Servicos Tomados'!$AG$3</f>
        <v>#REF!</v>
      </c>
      <c r="AA1907" t="e">
        <f t="shared" si="146"/>
        <v>#REF!</v>
      </c>
      <c r="AB1907" t="e">
        <f t="shared" si="147"/>
        <v>#REF!</v>
      </c>
      <c r="AC1907" s="18" t="e">
        <f t="shared" si="148"/>
        <v>#REF!</v>
      </c>
      <c r="AD1907" s="19" t="e">
        <f>('Servicos Tomados'!D1907+'Servicos Tomados'!G1907+'Servicos Tomados'!I1907)-AB1907</f>
        <v>#REF!</v>
      </c>
    </row>
    <row r="1908" spans="21:30">
      <c r="U1908" s="1">
        <f>('Servicos Tomados'!B1908*'Servicos Tomados'!A1908)-'Servicos Tomados'!D1908-'Servicos Tomados'!G1908-'Servicos Tomados'!I1908</f>
        <v>0</v>
      </c>
      <c r="V1908" s="16" t="e">
        <f>1-'Servicos Tomados'!#REF!</f>
        <v>#REF!</v>
      </c>
      <c r="W1908" s="17">
        <f t="shared" si="149"/>
        <v>0</v>
      </c>
      <c r="X1908">
        <f>'Servicos Tomados'!K1908*W1908</f>
        <v>0</v>
      </c>
      <c r="Y1908" s="16" t="e">
        <f t="shared" si="145"/>
        <v>#REF!</v>
      </c>
      <c r="Z1908" s="17" t="e">
        <f>Y1908*'Servicos Tomados'!$AG$3</f>
        <v>#REF!</v>
      </c>
      <c r="AA1908" t="e">
        <f t="shared" si="146"/>
        <v>#REF!</v>
      </c>
      <c r="AB1908" t="e">
        <f t="shared" si="147"/>
        <v>#REF!</v>
      </c>
      <c r="AC1908" s="18" t="e">
        <f t="shared" si="148"/>
        <v>#REF!</v>
      </c>
      <c r="AD1908" s="19" t="e">
        <f>('Servicos Tomados'!D1908+'Servicos Tomados'!G1908+'Servicos Tomados'!I1908)-AB1908</f>
        <v>#REF!</v>
      </c>
    </row>
    <row r="1909" spans="21:30">
      <c r="U1909" s="1">
        <f>('Servicos Tomados'!B1909*'Servicos Tomados'!A1909)-'Servicos Tomados'!D1909-'Servicos Tomados'!G1909-'Servicos Tomados'!I1909</f>
        <v>0</v>
      </c>
      <c r="V1909" s="16" t="e">
        <f>1-'Servicos Tomados'!#REF!</f>
        <v>#REF!</v>
      </c>
      <c r="W1909" s="17">
        <f t="shared" si="149"/>
        <v>0</v>
      </c>
      <c r="X1909">
        <f>'Servicos Tomados'!K1909*W1909</f>
        <v>0</v>
      </c>
      <c r="Y1909" s="16" t="e">
        <f t="shared" si="145"/>
        <v>#REF!</v>
      </c>
      <c r="Z1909" s="17" t="e">
        <f>Y1909*'Servicos Tomados'!$AG$3</f>
        <v>#REF!</v>
      </c>
      <c r="AA1909" t="e">
        <f t="shared" si="146"/>
        <v>#REF!</v>
      </c>
      <c r="AB1909" t="e">
        <f t="shared" si="147"/>
        <v>#REF!</v>
      </c>
      <c r="AC1909" s="18" t="e">
        <f t="shared" si="148"/>
        <v>#REF!</v>
      </c>
      <c r="AD1909" s="19" t="e">
        <f>('Servicos Tomados'!D1909+'Servicos Tomados'!G1909+'Servicos Tomados'!I1909)-AB1909</f>
        <v>#REF!</v>
      </c>
    </row>
    <row r="1910" spans="21:30">
      <c r="U1910" s="1">
        <f>('Servicos Tomados'!B1910*'Servicos Tomados'!A1910)-'Servicos Tomados'!D1910-'Servicos Tomados'!G1910-'Servicos Tomados'!I1910</f>
        <v>0</v>
      </c>
      <c r="V1910" s="16" t="e">
        <f>1-'Servicos Tomados'!#REF!</f>
        <v>#REF!</v>
      </c>
      <c r="W1910" s="17">
        <f t="shared" si="149"/>
        <v>0</v>
      </c>
      <c r="X1910">
        <f>'Servicos Tomados'!K1910*W1910</f>
        <v>0</v>
      </c>
      <c r="Y1910" s="16" t="e">
        <f t="shared" si="145"/>
        <v>#REF!</v>
      </c>
      <c r="Z1910" s="17" t="e">
        <f>Y1910*'Servicos Tomados'!$AG$3</f>
        <v>#REF!</v>
      </c>
      <c r="AA1910" t="e">
        <f t="shared" si="146"/>
        <v>#REF!</v>
      </c>
      <c r="AB1910" t="e">
        <f t="shared" si="147"/>
        <v>#REF!</v>
      </c>
      <c r="AC1910" s="18" t="e">
        <f t="shared" si="148"/>
        <v>#REF!</v>
      </c>
      <c r="AD1910" s="19" t="e">
        <f>('Servicos Tomados'!D1910+'Servicos Tomados'!G1910+'Servicos Tomados'!I1910)-AB1910</f>
        <v>#REF!</v>
      </c>
    </row>
    <row r="1911" spans="21:30">
      <c r="U1911" s="1">
        <f>('Servicos Tomados'!B1911*'Servicos Tomados'!A1911)-'Servicos Tomados'!D1911-'Servicos Tomados'!G1911-'Servicos Tomados'!I1911</f>
        <v>0</v>
      </c>
      <c r="V1911" s="16" t="e">
        <f>1-'Servicos Tomados'!#REF!</f>
        <v>#REF!</v>
      </c>
      <c r="W1911" s="17">
        <f t="shared" si="149"/>
        <v>0</v>
      </c>
      <c r="X1911">
        <f>'Servicos Tomados'!K1911*W1911</f>
        <v>0</v>
      </c>
      <c r="Y1911" s="16" t="e">
        <f t="shared" si="145"/>
        <v>#REF!</v>
      </c>
      <c r="Z1911" s="17" t="e">
        <f>Y1911*'Servicos Tomados'!$AG$3</f>
        <v>#REF!</v>
      </c>
      <c r="AA1911" t="e">
        <f t="shared" si="146"/>
        <v>#REF!</v>
      </c>
      <c r="AB1911" t="e">
        <f t="shared" si="147"/>
        <v>#REF!</v>
      </c>
      <c r="AC1911" s="18" t="e">
        <f t="shared" si="148"/>
        <v>#REF!</v>
      </c>
      <c r="AD1911" s="19" t="e">
        <f>('Servicos Tomados'!D1911+'Servicos Tomados'!G1911+'Servicos Tomados'!I1911)-AB1911</f>
        <v>#REF!</v>
      </c>
    </row>
    <row r="1912" spans="21:30">
      <c r="U1912" s="1">
        <f>('Servicos Tomados'!B1912*'Servicos Tomados'!A1912)-'Servicos Tomados'!D1912-'Servicos Tomados'!G1912-'Servicos Tomados'!I1912</f>
        <v>0</v>
      </c>
      <c r="V1912" s="16" t="e">
        <f>1-'Servicos Tomados'!#REF!</f>
        <v>#REF!</v>
      </c>
      <c r="W1912" s="17">
        <f t="shared" si="149"/>
        <v>0</v>
      </c>
      <c r="X1912">
        <f>'Servicos Tomados'!K1912*W1912</f>
        <v>0</v>
      </c>
      <c r="Y1912" s="16" t="e">
        <f t="shared" si="145"/>
        <v>#REF!</v>
      </c>
      <c r="Z1912" s="17" t="e">
        <f>Y1912*'Servicos Tomados'!$AG$3</f>
        <v>#REF!</v>
      </c>
      <c r="AA1912" t="e">
        <f t="shared" si="146"/>
        <v>#REF!</v>
      </c>
      <c r="AB1912" t="e">
        <f t="shared" si="147"/>
        <v>#REF!</v>
      </c>
      <c r="AC1912" s="18" t="e">
        <f t="shared" si="148"/>
        <v>#REF!</v>
      </c>
      <c r="AD1912" s="19" t="e">
        <f>('Servicos Tomados'!D1912+'Servicos Tomados'!G1912+'Servicos Tomados'!I1912)-AB1912</f>
        <v>#REF!</v>
      </c>
    </row>
    <row r="1913" spans="21:30">
      <c r="U1913" s="1">
        <f>('Servicos Tomados'!B1913*'Servicos Tomados'!A1913)-'Servicos Tomados'!D1913-'Servicos Tomados'!G1913-'Servicos Tomados'!I1913</f>
        <v>0</v>
      </c>
      <c r="V1913" s="16" t="e">
        <f>1-'Servicos Tomados'!#REF!</f>
        <v>#REF!</v>
      </c>
      <c r="W1913" s="17">
        <f t="shared" si="149"/>
        <v>0</v>
      </c>
      <c r="X1913">
        <f>'Servicos Tomados'!K1913*W1913</f>
        <v>0</v>
      </c>
      <c r="Y1913" s="16" t="e">
        <f t="shared" si="145"/>
        <v>#REF!</v>
      </c>
      <c r="Z1913" s="17" t="e">
        <f>Y1913*'Servicos Tomados'!$AG$3</f>
        <v>#REF!</v>
      </c>
      <c r="AA1913" t="e">
        <f t="shared" si="146"/>
        <v>#REF!</v>
      </c>
      <c r="AB1913" t="e">
        <f t="shared" si="147"/>
        <v>#REF!</v>
      </c>
      <c r="AC1913" s="18" t="e">
        <f t="shared" si="148"/>
        <v>#REF!</v>
      </c>
      <c r="AD1913" s="19" t="e">
        <f>('Servicos Tomados'!D1913+'Servicos Tomados'!G1913+'Servicos Tomados'!I1913)-AB1913</f>
        <v>#REF!</v>
      </c>
    </row>
    <row r="1914" spans="21:30">
      <c r="U1914" s="1">
        <f>('Servicos Tomados'!B1914*'Servicos Tomados'!A1914)-'Servicos Tomados'!D1914-'Servicos Tomados'!G1914-'Servicos Tomados'!I1914</f>
        <v>0</v>
      </c>
      <c r="V1914" s="16" t="e">
        <f>1-'Servicos Tomados'!#REF!</f>
        <v>#REF!</v>
      </c>
      <c r="W1914" s="17">
        <f t="shared" si="149"/>
        <v>0</v>
      </c>
      <c r="X1914">
        <f>'Servicos Tomados'!K1914*W1914</f>
        <v>0</v>
      </c>
      <c r="Y1914" s="16" t="e">
        <f t="shared" si="145"/>
        <v>#REF!</v>
      </c>
      <c r="Z1914" s="17" t="e">
        <f>Y1914*'Servicos Tomados'!$AG$3</f>
        <v>#REF!</v>
      </c>
      <c r="AA1914" t="e">
        <f t="shared" si="146"/>
        <v>#REF!</v>
      </c>
      <c r="AB1914" t="e">
        <f t="shared" si="147"/>
        <v>#REF!</v>
      </c>
      <c r="AC1914" s="18" t="e">
        <f t="shared" si="148"/>
        <v>#REF!</v>
      </c>
      <c r="AD1914" s="19" t="e">
        <f>('Servicos Tomados'!D1914+'Servicos Tomados'!G1914+'Servicos Tomados'!I1914)-AB1914</f>
        <v>#REF!</v>
      </c>
    </row>
    <row r="1915" spans="21:30">
      <c r="U1915" s="1">
        <f>('Servicos Tomados'!B1915*'Servicos Tomados'!A1915)-'Servicos Tomados'!D1915-'Servicos Tomados'!G1915-'Servicos Tomados'!I1915</f>
        <v>0</v>
      </c>
      <c r="V1915" s="16" t="e">
        <f>1-'Servicos Tomados'!#REF!</f>
        <v>#REF!</v>
      </c>
      <c r="W1915" s="17">
        <f t="shared" si="149"/>
        <v>0</v>
      </c>
      <c r="X1915">
        <f>'Servicos Tomados'!K1915*W1915</f>
        <v>0</v>
      </c>
      <c r="Y1915" s="16" t="e">
        <f t="shared" si="145"/>
        <v>#REF!</v>
      </c>
      <c r="Z1915" s="17" t="e">
        <f>Y1915*'Servicos Tomados'!$AG$3</f>
        <v>#REF!</v>
      </c>
      <c r="AA1915" t="e">
        <f t="shared" si="146"/>
        <v>#REF!</v>
      </c>
      <c r="AB1915" t="e">
        <f t="shared" si="147"/>
        <v>#REF!</v>
      </c>
      <c r="AC1915" s="18" t="e">
        <f t="shared" si="148"/>
        <v>#REF!</v>
      </c>
      <c r="AD1915" s="19" t="e">
        <f>('Servicos Tomados'!D1915+'Servicos Tomados'!G1915+'Servicos Tomados'!I1915)-AB1915</f>
        <v>#REF!</v>
      </c>
    </row>
    <row r="1916" spans="21:30">
      <c r="U1916" s="1">
        <f>('Servicos Tomados'!B1916*'Servicos Tomados'!A1916)-'Servicos Tomados'!D1916-'Servicos Tomados'!G1916-'Servicos Tomados'!I1916</f>
        <v>0</v>
      </c>
      <c r="V1916" s="16" t="e">
        <f>1-'Servicos Tomados'!#REF!</f>
        <v>#REF!</v>
      </c>
      <c r="W1916" s="17">
        <f t="shared" si="149"/>
        <v>0</v>
      </c>
      <c r="X1916">
        <f>'Servicos Tomados'!K1916*W1916</f>
        <v>0</v>
      </c>
      <c r="Y1916" s="16" t="e">
        <f t="shared" si="145"/>
        <v>#REF!</v>
      </c>
      <c r="Z1916" s="17" t="e">
        <f>Y1916*'Servicos Tomados'!$AG$3</f>
        <v>#REF!</v>
      </c>
      <c r="AA1916" t="e">
        <f t="shared" si="146"/>
        <v>#REF!</v>
      </c>
      <c r="AB1916" t="e">
        <f t="shared" si="147"/>
        <v>#REF!</v>
      </c>
      <c r="AC1916" s="18" t="e">
        <f t="shared" si="148"/>
        <v>#REF!</v>
      </c>
      <c r="AD1916" s="19" t="e">
        <f>('Servicos Tomados'!D1916+'Servicos Tomados'!G1916+'Servicos Tomados'!I1916)-AB1916</f>
        <v>#REF!</v>
      </c>
    </row>
    <row r="1917" spans="21:30">
      <c r="U1917" s="1">
        <f>('Servicos Tomados'!B1917*'Servicos Tomados'!A1917)-'Servicos Tomados'!D1917-'Servicos Tomados'!G1917-'Servicos Tomados'!I1917</f>
        <v>0</v>
      </c>
      <c r="V1917" s="16" t="e">
        <f>1-'Servicos Tomados'!#REF!</f>
        <v>#REF!</v>
      </c>
      <c r="W1917" s="17">
        <f t="shared" si="149"/>
        <v>0</v>
      </c>
      <c r="X1917">
        <f>'Servicos Tomados'!K1917*W1917</f>
        <v>0</v>
      </c>
      <c r="Y1917" s="16" t="e">
        <f t="shared" si="145"/>
        <v>#REF!</v>
      </c>
      <c r="Z1917" s="17" t="e">
        <f>Y1917*'Servicos Tomados'!$AG$3</f>
        <v>#REF!</v>
      </c>
      <c r="AA1917" t="e">
        <f t="shared" si="146"/>
        <v>#REF!</v>
      </c>
      <c r="AB1917" t="e">
        <f t="shared" si="147"/>
        <v>#REF!</v>
      </c>
      <c r="AC1917" s="18" t="e">
        <f t="shared" si="148"/>
        <v>#REF!</v>
      </c>
      <c r="AD1917" s="19" t="e">
        <f>('Servicos Tomados'!D1917+'Servicos Tomados'!G1917+'Servicos Tomados'!I1917)-AB1917</f>
        <v>#REF!</v>
      </c>
    </row>
    <row r="1918" spans="21:30">
      <c r="U1918" s="1">
        <f>('Servicos Tomados'!B1918*'Servicos Tomados'!A1918)-'Servicos Tomados'!D1918-'Servicos Tomados'!G1918-'Servicos Tomados'!I1918</f>
        <v>0</v>
      </c>
      <c r="V1918" s="16" t="e">
        <f>1-'Servicos Tomados'!#REF!</f>
        <v>#REF!</v>
      </c>
      <c r="W1918" s="17">
        <f t="shared" si="149"/>
        <v>0</v>
      </c>
      <c r="X1918">
        <f>'Servicos Tomados'!K1918*W1918</f>
        <v>0</v>
      </c>
      <c r="Y1918" s="16" t="e">
        <f t="shared" si="145"/>
        <v>#REF!</v>
      </c>
      <c r="Z1918" s="17" t="e">
        <f>Y1918*'Servicos Tomados'!$AG$3</f>
        <v>#REF!</v>
      </c>
      <c r="AA1918" t="e">
        <f t="shared" si="146"/>
        <v>#REF!</v>
      </c>
      <c r="AB1918" t="e">
        <f t="shared" si="147"/>
        <v>#REF!</v>
      </c>
      <c r="AC1918" s="18" t="e">
        <f t="shared" si="148"/>
        <v>#REF!</v>
      </c>
      <c r="AD1918" s="19" t="e">
        <f>('Servicos Tomados'!D1918+'Servicos Tomados'!G1918+'Servicos Tomados'!I1918)-AB1918</f>
        <v>#REF!</v>
      </c>
    </row>
    <row r="1919" spans="21:30">
      <c r="U1919" s="1">
        <f>('Servicos Tomados'!B1919*'Servicos Tomados'!A1919)-'Servicos Tomados'!D1919-'Servicos Tomados'!G1919-'Servicos Tomados'!I1919</f>
        <v>0</v>
      </c>
      <c r="V1919" s="16" t="e">
        <f>1-'Servicos Tomados'!#REF!</f>
        <v>#REF!</v>
      </c>
      <c r="W1919" s="17">
        <f t="shared" si="149"/>
        <v>0</v>
      </c>
      <c r="X1919">
        <f>'Servicos Tomados'!K1919*W1919</f>
        <v>0</v>
      </c>
      <c r="Y1919" s="16" t="e">
        <f t="shared" si="145"/>
        <v>#REF!</v>
      </c>
      <c r="Z1919" s="17" t="e">
        <f>Y1919*'Servicos Tomados'!$AG$3</f>
        <v>#REF!</v>
      </c>
      <c r="AA1919" t="e">
        <f t="shared" si="146"/>
        <v>#REF!</v>
      </c>
      <c r="AB1919" t="e">
        <f t="shared" si="147"/>
        <v>#REF!</v>
      </c>
      <c r="AC1919" s="18" t="e">
        <f t="shared" si="148"/>
        <v>#REF!</v>
      </c>
      <c r="AD1919" s="19" t="e">
        <f>('Servicos Tomados'!D1919+'Servicos Tomados'!G1919+'Servicos Tomados'!I1919)-AB1919</f>
        <v>#REF!</v>
      </c>
    </row>
    <row r="1920" spans="21:30">
      <c r="U1920" s="1">
        <f>('Servicos Tomados'!B1920*'Servicos Tomados'!A1920)-'Servicos Tomados'!D1920-'Servicos Tomados'!G1920-'Servicos Tomados'!I1920</f>
        <v>0</v>
      </c>
      <c r="V1920" s="16" t="e">
        <f>1-'Servicos Tomados'!#REF!</f>
        <v>#REF!</v>
      </c>
      <c r="W1920" s="17">
        <f t="shared" si="149"/>
        <v>0</v>
      </c>
      <c r="X1920">
        <f>'Servicos Tomados'!K1920*W1920</f>
        <v>0</v>
      </c>
      <c r="Y1920" s="16" t="e">
        <f t="shared" si="145"/>
        <v>#REF!</v>
      </c>
      <c r="Z1920" s="17" t="e">
        <f>Y1920*'Servicos Tomados'!$AG$3</f>
        <v>#REF!</v>
      </c>
      <c r="AA1920" t="e">
        <f t="shared" si="146"/>
        <v>#REF!</v>
      </c>
      <c r="AB1920" t="e">
        <f t="shared" si="147"/>
        <v>#REF!</v>
      </c>
      <c r="AC1920" s="18" t="e">
        <f t="shared" si="148"/>
        <v>#REF!</v>
      </c>
      <c r="AD1920" s="19" t="e">
        <f>('Servicos Tomados'!D1920+'Servicos Tomados'!G1920+'Servicos Tomados'!I1920)-AB1920</f>
        <v>#REF!</v>
      </c>
    </row>
    <row r="1921" spans="21:30">
      <c r="U1921" s="1">
        <f>('Servicos Tomados'!B1921*'Servicos Tomados'!A1921)-'Servicos Tomados'!D1921-'Servicos Tomados'!G1921-'Servicos Tomados'!I1921</f>
        <v>0</v>
      </c>
      <c r="V1921" s="16" t="e">
        <f>1-'Servicos Tomados'!#REF!</f>
        <v>#REF!</v>
      </c>
      <c r="W1921" s="17">
        <f t="shared" si="149"/>
        <v>0</v>
      </c>
      <c r="X1921">
        <f>'Servicos Tomados'!K1921*W1921</f>
        <v>0</v>
      </c>
      <c r="Y1921" s="16" t="e">
        <f t="shared" si="145"/>
        <v>#REF!</v>
      </c>
      <c r="Z1921" s="17" t="e">
        <f>Y1921*'Servicos Tomados'!$AG$3</f>
        <v>#REF!</v>
      </c>
      <c r="AA1921" t="e">
        <f t="shared" si="146"/>
        <v>#REF!</v>
      </c>
      <c r="AB1921" t="e">
        <f t="shared" si="147"/>
        <v>#REF!</v>
      </c>
      <c r="AC1921" s="18" t="e">
        <f t="shared" si="148"/>
        <v>#REF!</v>
      </c>
      <c r="AD1921" s="19" t="e">
        <f>('Servicos Tomados'!D1921+'Servicos Tomados'!G1921+'Servicos Tomados'!I1921)-AB1921</f>
        <v>#REF!</v>
      </c>
    </row>
    <row r="1922" spans="21:30">
      <c r="U1922" s="1">
        <f>('Servicos Tomados'!B1922*'Servicos Tomados'!A1922)-'Servicos Tomados'!D1922-'Servicos Tomados'!G1922-'Servicos Tomados'!I1922</f>
        <v>0</v>
      </c>
      <c r="V1922" s="16" t="e">
        <f>1-'Servicos Tomados'!#REF!</f>
        <v>#REF!</v>
      </c>
      <c r="W1922" s="17">
        <f t="shared" si="149"/>
        <v>0</v>
      </c>
      <c r="X1922">
        <f>'Servicos Tomados'!K1922*W1922</f>
        <v>0</v>
      </c>
      <c r="Y1922" s="16" t="e">
        <f t="shared" si="145"/>
        <v>#REF!</v>
      </c>
      <c r="Z1922" s="17" t="e">
        <f>Y1922*'Servicos Tomados'!$AG$3</f>
        <v>#REF!</v>
      </c>
      <c r="AA1922" t="e">
        <f t="shared" si="146"/>
        <v>#REF!</v>
      </c>
      <c r="AB1922" t="e">
        <f t="shared" si="147"/>
        <v>#REF!</v>
      </c>
      <c r="AC1922" s="18" t="e">
        <f t="shared" si="148"/>
        <v>#REF!</v>
      </c>
      <c r="AD1922" s="19" t="e">
        <f>('Servicos Tomados'!D1922+'Servicos Tomados'!G1922+'Servicos Tomados'!I1922)-AB1922</f>
        <v>#REF!</v>
      </c>
    </row>
    <row r="1923" spans="21:30">
      <c r="U1923" s="1">
        <f>('Servicos Tomados'!B1923*'Servicos Tomados'!A1923)-'Servicos Tomados'!D1923-'Servicos Tomados'!G1923-'Servicos Tomados'!I1923</f>
        <v>0</v>
      </c>
      <c r="V1923" s="16" t="e">
        <f>1-'Servicos Tomados'!#REF!</f>
        <v>#REF!</v>
      </c>
      <c r="W1923" s="17">
        <f t="shared" si="149"/>
        <v>0</v>
      </c>
      <c r="X1923">
        <f>'Servicos Tomados'!K1923*W1923</f>
        <v>0</v>
      </c>
      <c r="Y1923" s="16" t="e">
        <f t="shared" si="145"/>
        <v>#REF!</v>
      </c>
      <c r="Z1923" s="17" t="e">
        <f>Y1923*'Servicos Tomados'!$AG$3</f>
        <v>#REF!</v>
      </c>
      <c r="AA1923" t="e">
        <f t="shared" si="146"/>
        <v>#REF!</v>
      </c>
      <c r="AB1923" t="e">
        <f t="shared" si="147"/>
        <v>#REF!</v>
      </c>
      <c r="AC1923" s="18" t="e">
        <f t="shared" si="148"/>
        <v>#REF!</v>
      </c>
      <c r="AD1923" s="19" t="e">
        <f>('Servicos Tomados'!D1923+'Servicos Tomados'!G1923+'Servicos Tomados'!I1923)-AB1923</f>
        <v>#REF!</v>
      </c>
    </row>
    <row r="1924" spans="21:30">
      <c r="U1924" s="1">
        <f>('Servicos Tomados'!B1924*'Servicos Tomados'!A1924)-'Servicos Tomados'!D1924-'Servicos Tomados'!G1924-'Servicos Tomados'!I1924</f>
        <v>0</v>
      </c>
      <c r="V1924" s="16" t="e">
        <f>1-'Servicos Tomados'!#REF!</f>
        <v>#REF!</v>
      </c>
      <c r="W1924" s="17">
        <f t="shared" si="149"/>
        <v>0</v>
      </c>
      <c r="X1924">
        <f>'Servicos Tomados'!K1924*W1924</f>
        <v>0</v>
      </c>
      <c r="Y1924" s="16" t="e">
        <f t="shared" ref="Y1924:Y1987" si="150">V1924</f>
        <v>#REF!</v>
      </c>
      <c r="Z1924" s="17" t="e">
        <f>Y1924*'Servicos Tomados'!$AG$3</f>
        <v>#REF!</v>
      </c>
      <c r="AA1924" t="e">
        <f t="shared" ref="AA1924:AA1987" si="151">U1924*Z1924</f>
        <v>#REF!</v>
      </c>
      <c r="AB1924" t="e">
        <f t="shared" ref="AB1924:AB1987" si="152">X1924+AA1924</f>
        <v>#REF!</v>
      </c>
      <c r="AC1924" s="18" t="e">
        <f t="shared" ref="AC1924:AC1987" si="153">U1924+AB1924</f>
        <v>#REF!</v>
      </c>
      <c r="AD1924" s="19" t="e">
        <f>('Servicos Tomados'!D1924+'Servicos Tomados'!G1924+'Servicos Tomados'!I1924)-AB1924</f>
        <v>#REF!</v>
      </c>
    </row>
    <row r="1925" spans="21:30">
      <c r="U1925" s="1">
        <f>('Servicos Tomados'!B1925*'Servicos Tomados'!A1925)-'Servicos Tomados'!D1925-'Servicos Tomados'!G1925-'Servicos Tomados'!I1925</f>
        <v>0</v>
      </c>
      <c r="V1925" s="16" t="e">
        <f>1-'Servicos Tomados'!#REF!</f>
        <v>#REF!</v>
      </c>
      <c r="W1925" s="17">
        <f t="shared" si="149"/>
        <v>0</v>
      </c>
      <c r="X1925">
        <f>'Servicos Tomados'!K1925*W1925</f>
        <v>0</v>
      </c>
      <c r="Y1925" s="16" t="e">
        <f t="shared" si="150"/>
        <v>#REF!</v>
      </c>
      <c r="Z1925" s="17" t="e">
        <f>Y1925*'Servicos Tomados'!$AG$3</f>
        <v>#REF!</v>
      </c>
      <c r="AA1925" t="e">
        <f t="shared" si="151"/>
        <v>#REF!</v>
      </c>
      <c r="AB1925" t="e">
        <f t="shared" si="152"/>
        <v>#REF!</v>
      </c>
      <c r="AC1925" s="18" t="e">
        <f t="shared" si="153"/>
        <v>#REF!</v>
      </c>
      <c r="AD1925" s="19" t="e">
        <f>('Servicos Tomados'!D1925+'Servicos Tomados'!G1925+'Servicos Tomados'!I1925)-AB1925</f>
        <v>#REF!</v>
      </c>
    </row>
    <row r="1926" spans="21:30">
      <c r="U1926" s="1">
        <f>('Servicos Tomados'!B1926*'Servicos Tomados'!A1926)-'Servicos Tomados'!D1926-'Servicos Tomados'!G1926-'Servicos Tomados'!I1926</f>
        <v>0</v>
      </c>
      <c r="V1926" s="16" t="e">
        <f>1-'Servicos Tomados'!#REF!</f>
        <v>#REF!</v>
      </c>
      <c r="W1926" s="17">
        <f t="shared" si="149"/>
        <v>0</v>
      </c>
      <c r="X1926">
        <f>'Servicos Tomados'!K1926*W1926</f>
        <v>0</v>
      </c>
      <c r="Y1926" s="16" t="e">
        <f t="shared" si="150"/>
        <v>#REF!</v>
      </c>
      <c r="Z1926" s="17" t="e">
        <f>Y1926*'Servicos Tomados'!$AG$3</f>
        <v>#REF!</v>
      </c>
      <c r="AA1926" t="e">
        <f t="shared" si="151"/>
        <v>#REF!</v>
      </c>
      <c r="AB1926" t="e">
        <f t="shared" si="152"/>
        <v>#REF!</v>
      </c>
      <c r="AC1926" s="18" t="e">
        <f t="shared" si="153"/>
        <v>#REF!</v>
      </c>
      <c r="AD1926" s="19" t="e">
        <f>('Servicos Tomados'!D1926+'Servicos Tomados'!G1926+'Servicos Tomados'!I1926)-AB1926</f>
        <v>#REF!</v>
      </c>
    </row>
    <row r="1927" spans="21:30">
      <c r="U1927" s="1">
        <f>('Servicos Tomados'!B1927*'Servicos Tomados'!A1927)-'Servicos Tomados'!D1927-'Servicos Tomados'!G1927-'Servicos Tomados'!I1927</f>
        <v>0</v>
      </c>
      <c r="V1927" s="16" t="e">
        <f>1-'Servicos Tomados'!#REF!</f>
        <v>#REF!</v>
      </c>
      <c r="W1927" s="17">
        <f t="shared" ref="W1927:W1990" si="154">$AL1927*$AL$3</f>
        <v>0</v>
      </c>
      <c r="X1927">
        <f>'Servicos Tomados'!K1927*W1927</f>
        <v>0</v>
      </c>
      <c r="Y1927" s="16" t="e">
        <f t="shared" si="150"/>
        <v>#REF!</v>
      </c>
      <c r="Z1927" s="17" t="e">
        <f>Y1927*'Servicos Tomados'!$AG$3</f>
        <v>#REF!</v>
      </c>
      <c r="AA1927" t="e">
        <f t="shared" si="151"/>
        <v>#REF!</v>
      </c>
      <c r="AB1927" t="e">
        <f t="shared" si="152"/>
        <v>#REF!</v>
      </c>
      <c r="AC1927" s="18" t="e">
        <f t="shared" si="153"/>
        <v>#REF!</v>
      </c>
      <c r="AD1927" s="19" t="e">
        <f>('Servicos Tomados'!D1927+'Servicos Tomados'!G1927+'Servicos Tomados'!I1927)-AB1927</f>
        <v>#REF!</v>
      </c>
    </row>
    <row r="1928" spans="21:30">
      <c r="U1928" s="1">
        <f>('Servicos Tomados'!B1928*'Servicos Tomados'!A1928)-'Servicos Tomados'!D1928-'Servicos Tomados'!G1928-'Servicos Tomados'!I1928</f>
        <v>0</v>
      </c>
      <c r="V1928" s="16" t="e">
        <f>1-'Servicos Tomados'!#REF!</f>
        <v>#REF!</v>
      </c>
      <c r="W1928" s="17">
        <f t="shared" si="154"/>
        <v>0</v>
      </c>
      <c r="X1928">
        <f>'Servicos Tomados'!K1928*W1928</f>
        <v>0</v>
      </c>
      <c r="Y1928" s="16" t="e">
        <f t="shared" si="150"/>
        <v>#REF!</v>
      </c>
      <c r="Z1928" s="17" t="e">
        <f>Y1928*'Servicos Tomados'!$AG$3</f>
        <v>#REF!</v>
      </c>
      <c r="AA1928" t="e">
        <f t="shared" si="151"/>
        <v>#REF!</v>
      </c>
      <c r="AB1928" t="e">
        <f t="shared" si="152"/>
        <v>#REF!</v>
      </c>
      <c r="AC1928" s="18" t="e">
        <f t="shared" si="153"/>
        <v>#REF!</v>
      </c>
      <c r="AD1928" s="19" t="e">
        <f>('Servicos Tomados'!D1928+'Servicos Tomados'!G1928+'Servicos Tomados'!I1928)-AB1928</f>
        <v>#REF!</v>
      </c>
    </row>
    <row r="1929" spans="21:30">
      <c r="U1929" s="1">
        <f>('Servicos Tomados'!B1929*'Servicos Tomados'!A1929)-'Servicos Tomados'!D1929-'Servicos Tomados'!G1929-'Servicos Tomados'!I1929</f>
        <v>0</v>
      </c>
      <c r="V1929" s="16" t="e">
        <f>1-'Servicos Tomados'!#REF!</f>
        <v>#REF!</v>
      </c>
      <c r="W1929" s="17">
        <f t="shared" si="154"/>
        <v>0</v>
      </c>
      <c r="X1929">
        <f>'Servicos Tomados'!K1929*W1929</f>
        <v>0</v>
      </c>
      <c r="Y1929" s="16" t="e">
        <f t="shared" si="150"/>
        <v>#REF!</v>
      </c>
      <c r="Z1929" s="17" t="e">
        <f>Y1929*'Servicos Tomados'!$AG$3</f>
        <v>#REF!</v>
      </c>
      <c r="AA1929" t="e">
        <f t="shared" si="151"/>
        <v>#REF!</v>
      </c>
      <c r="AB1929" t="e">
        <f t="shared" si="152"/>
        <v>#REF!</v>
      </c>
      <c r="AC1929" s="18" t="e">
        <f t="shared" si="153"/>
        <v>#REF!</v>
      </c>
      <c r="AD1929" s="19" t="e">
        <f>('Servicos Tomados'!D1929+'Servicos Tomados'!G1929+'Servicos Tomados'!I1929)-AB1929</f>
        <v>#REF!</v>
      </c>
    </row>
    <row r="1930" spans="21:30">
      <c r="U1930" s="1">
        <f>('Servicos Tomados'!B1930*'Servicos Tomados'!A1930)-'Servicos Tomados'!D1930-'Servicos Tomados'!G1930-'Servicos Tomados'!I1930</f>
        <v>0</v>
      </c>
      <c r="V1930" s="16" t="e">
        <f>1-'Servicos Tomados'!#REF!</f>
        <v>#REF!</v>
      </c>
      <c r="W1930" s="17">
        <f t="shared" si="154"/>
        <v>0</v>
      </c>
      <c r="X1930">
        <f>'Servicos Tomados'!K1930*W1930</f>
        <v>0</v>
      </c>
      <c r="Y1930" s="16" t="e">
        <f t="shared" si="150"/>
        <v>#REF!</v>
      </c>
      <c r="Z1930" s="17" t="e">
        <f>Y1930*'Servicos Tomados'!$AG$3</f>
        <v>#REF!</v>
      </c>
      <c r="AA1930" t="e">
        <f t="shared" si="151"/>
        <v>#REF!</v>
      </c>
      <c r="AB1930" t="e">
        <f t="shared" si="152"/>
        <v>#REF!</v>
      </c>
      <c r="AC1930" s="18" t="e">
        <f t="shared" si="153"/>
        <v>#REF!</v>
      </c>
      <c r="AD1930" s="19" t="e">
        <f>('Servicos Tomados'!D1930+'Servicos Tomados'!G1930+'Servicos Tomados'!I1930)-AB1930</f>
        <v>#REF!</v>
      </c>
    </row>
    <row r="1931" spans="21:30">
      <c r="U1931" s="1">
        <f>('Servicos Tomados'!B1931*'Servicos Tomados'!A1931)-'Servicos Tomados'!D1931-'Servicos Tomados'!G1931-'Servicos Tomados'!I1931</f>
        <v>0</v>
      </c>
      <c r="V1931" s="16" t="e">
        <f>1-'Servicos Tomados'!#REF!</f>
        <v>#REF!</v>
      </c>
      <c r="W1931" s="17">
        <f t="shared" si="154"/>
        <v>0</v>
      </c>
      <c r="X1931">
        <f>'Servicos Tomados'!K1931*W1931</f>
        <v>0</v>
      </c>
      <c r="Y1931" s="16" t="e">
        <f t="shared" si="150"/>
        <v>#REF!</v>
      </c>
      <c r="Z1931" s="17" t="e">
        <f>Y1931*'Servicos Tomados'!$AG$3</f>
        <v>#REF!</v>
      </c>
      <c r="AA1931" t="e">
        <f t="shared" si="151"/>
        <v>#REF!</v>
      </c>
      <c r="AB1931" t="e">
        <f t="shared" si="152"/>
        <v>#REF!</v>
      </c>
      <c r="AC1931" s="18" t="e">
        <f t="shared" si="153"/>
        <v>#REF!</v>
      </c>
      <c r="AD1931" s="19" t="e">
        <f>('Servicos Tomados'!D1931+'Servicos Tomados'!G1931+'Servicos Tomados'!I1931)-AB1931</f>
        <v>#REF!</v>
      </c>
    </row>
    <row r="1932" spans="21:30">
      <c r="U1932" s="1">
        <f>('Servicos Tomados'!B1932*'Servicos Tomados'!A1932)-'Servicos Tomados'!D1932-'Servicos Tomados'!G1932-'Servicos Tomados'!I1932</f>
        <v>0</v>
      </c>
      <c r="V1932" s="16" t="e">
        <f>1-'Servicos Tomados'!#REF!</f>
        <v>#REF!</v>
      </c>
      <c r="W1932" s="17">
        <f t="shared" si="154"/>
        <v>0</v>
      </c>
      <c r="X1932">
        <f>'Servicos Tomados'!K1932*W1932</f>
        <v>0</v>
      </c>
      <c r="Y1932" s="16" t="e">
        <f t="shared" si="150"/>
        <v>#REF!</v>
      </c>
      <c r="Z1932" s="17" t="e">
        <f>Y1932*'Servicos Tomados'!$AG$3</f>
        <v>#REF!</v>
      </c>
      <c r="AA1932" t="e">
        <f t="shared" si="151"/>
        <v>#REF!</v>
      </c>
      <c r="AB1932" t="e">
        <f t="shared" si="152"/>
        <v>#REF!</v>
      </c>
      <c r="AC1932" s="18" t="e">
        <f t="shared" si="153"/>
        <v>#REF!</v>
      </c>
      <c r="AD1932" s="19" t="e">
        <f>('Servicos Tomados'!D1932+'Servicos Tomados'!G1932+'Servicos Tomados'!I1932)-AB1932</f>
        <v>#REF!</v>
      </c>
    </row>
    <row r="1933" spans="21:30">
      <c r="U1933" s="1">
        <f>('Servicos Tomados'!B1933*'Servicos Tomados'!A1933)-'Servicos Tomados'!D1933-'Servicos Tomados'!G1933-'Servicos Tomados'!I1933</f>
        <v>0</v>
      </c>
      <c r="V1933" s="16" t="e">
        <f>1-'Servicos Tomados'!#REF!</f>
        <v>#REF!</v>
      </c>
      <c r="W1933" s="17">
        <f t="shared" si="154"/>
        <v>0</v>
      </c>
      <c r="X1933">
        <f>'Servicos Tomados'!K1933*W1933</f>
        <v>0</v>
      </c>
      <c r="Y1933" s="16" t="e">
        <f t="shared" si="150"/>
        <v>#REF!</v>
      </c>
      <c r="Z1933" s="17" t="e">
        <f>Y1933*'Servicos Tomados'!$AG$3</f>
        <v>#REF!</v>
      </c>
      <c r="AA1933" t="e">
        <f t="shared" si="151"/>
        <v>#REF!</v>
      </c>
      <c r="AB1933" t="e">
        <f t="shared" si="152"/>
        <v>#REF!</v>
      </c>
      <c r="AC1933" s="18" t="e">
        <f t="shared" si="153"/>
        <v>#REF!</v>
      </c>
      <c r="AD1933" s="19" t="e">
        <f>('Servicos Tomados'!D1933+'Servicos Tomados'!G1933+'Servicos Tomados'!I1933)-AB1933</f>
        <v>#REF!</v>
      </c>
    </row>
    <row r="1934" spans="21:30">
      <c r="U1934" s="1">
        <f>('Servicos Tomados'!B1934*'Servicos Tomados'!A1934)-'Servicos Tomados'!D1934-'Servicos Tomados'!G1934-'Servicos Tomados'!I1934</f>
        <v>0</v>
      </c>
      <c r="V1934" s="16" t="e">
        <f>1-'Servicos Tomados'!#REF!</f>
        <v>#REF!</v>
      </c>
      <c r="W1934" s="17">
        <f t="shared" si="154"/>
        <v>0</v>
      </c>
      <c r="X1934">
        <f>'Servicos Tomados'!K1934*W1934</f>
        <v>0</v>
      </c>
      <c r="Y1934" s="16" t="e">
        <f t="shared" si="150"/>
        <v>#REF!</v>
      </c>
      <c r="Z1934" s="17" t="e">
        <f>Y1934*'Servicos Tomados'!$AG$3</f>
        <v>#REF!</v>
      </c>
      <c r="AA1934" t="e">
        <f t="shared" si="151"/>
        <v>#REF!</v>
      </c>
      <c r="AB1934" t="e">
        <f t="shared" si="152"/>
        <v>#REF!</v>
      </c>
      <c r="AC1934" s="18" t="e">
        <f t="shared" si="153"/>
        <v>#REF!</v>
      </c>
      <c r="AD1934" s="19" t="e">
        <f>('Servicos Tomados'!D1934+'Servicos Tomados'!G1934+'Servicos Tomados'!I1934)-AB1934</f>
        <v>#REF!</v>
      </c>
    </row>
    <row r="1935" spans="21:30">
      <c r="U1935" s="1">
        <f>('Servicos Tomados'!B1935*'Servicos Tomados'!A1935)-'Servicos Tomados'!D1935-'Servicos Tomados'!G1935-'Servicos Tomados'!I1935</f>
        <v>0</v>
      </c>
      <c r="V1935" s="16" t="e">
        <f>1-'Servicos Tomados'!#REF!</f>
        <v>#REF!</v>
      </c>
      <c r="W1935" s="17">
        <f t="shared" si="154"/>
        <v>0</v>
      </c>
      <c r="X1935">
        <f>'Servicos Tomados'!K1935*W1935</f>
        <v>0</v>
      </c>
      <c r="Y1935" s="16" t="e">
        <f t="shared" si="150"/>
        <v>#REF!</v>
      </c>
      <c r="Z1935" s="17" t="e">
        <f>Y1935*'Servicos Tomados'!$AG$3</f>
        <v>#REF!</v>
      </c>
      <c r="AA1935" t="e">
        <f t="shared" si="151"/>
        <v>#REF!</v>
      </c>
      <c r="AB1935" t="e">
        <f t="shared" si="152"/>
        <v>#REF!</v>
      </c>
      <c r="AC1935" s="18" t="e">
        <f t="shared" si="153"/>
        <v>#REF!</v>
      </c>
      <c r="AD1935" s="19" t="e">
        <f>('Servicos Tomados'!D1935+'Servicos Tomados'!G1935+'Servicos Tomados'!I1935)-AB1935</f>
        <v>#REF!</v>
      </c>
    </row>
    <row r="1936" spans="21:30">
      <c r="U1936" s="1">
        <f>('Servicos Tomados'!B1936*'Servicos Tomados'!A1936)-'Servicos Tomados'!D1936-'Servicos Tomados'!G1936-'Servicos Tomados'!I1936</f>
        <v>0</v>
      </c>
      <c r="V1936" s="16" t="e">
        <f>1-'Servicos Tomados'!#REF!</f>
        <v>#REF!</v>
      </c>
      <c r="W1936" s="17">
        <f t="shared" si="154"/>
        <v>0</v>
      </c>
      <c r="X1936">
        <f>'Servicos Tomados'!K1936*W1936</f>
        <v>0</v>
      </c>
      <c r="Y1936" s="16" t="e">
        <f t="shared" si="150"/>
        <v>#REF!</v>
      </c>
      <c r="Z1936" s="17" t="e">
        <f>Y1936*'Servicos Tomados'!$AG$3</f>
        <v>#REF!</v>
      </c>
      <c r="AA1936" t="e">
        <f t="shared" si="151"/>
        <v>#REF!</v>
      </c>
      <c r="AB1936" t="e">
        <f t="shared" si="152"/>
        <v>#REF!</v>
      </c>
      <c r="AC1936" s="18" t="e">
        <f t="shared" si="153"/>
        <v>#REF!</v>
      </c>
      <c r="AD1936" s="19" t="e">
        <f>('Servicos Tomados'!D1936+'Servicos Tomados'!G1936+'Servicos Tomados'!I1936)-AB1936</f>
        <v>#REF!</v>
      </c>
    </row>
    <row r="1937" spans="21:30">
      <c r="U1937" s="1">
        <f>('Servicos Tomados'!B1937*'Servicos Tomados'!A1937)-'Servicos Tomados'!D1937-'Servicos Tomados'!G1937-'Servicos Tomados'!I1937</f>
        <v>0</v>
      </c>
      <c r="V1937" s="16" t="e">
        <f>1-'Servicos Tomados'!#REF!</f>
        <v>#REF!</v>
      </c>
      <c r="W1937" s="17">
        <f t="shared" si="154"/>
        <v>0</v>
      </c>
      <c r="X1937">
        <f>'Servicos Tomados'!K1937*W1937</f>
        <v>0</v>
      </c>
      <c r="Y1937" s="16" t="e">
        <f t="shared" si="150"/>
        <v>#REF!</v>
      </c>
      <c r="Z1937" s="17" t="e">
        <f>Y1937*'Servicos Tomados'!$AG$3</f>
        <v>#REF!</v>
      </c>
      <c r="AA1937" t="e">
        <f t="shared" si="151"/>
        <v>#REF!</v>
      </c>
      <c r="AB1937" t="e">
        <f t="shared" si="152"/>
        <v>#REF!</v>
      </c>
      <c r="AC1937" s="18" t="e">
        <f t="shared" si="153"/>
        <v>#REF!</v>
      </c>
      <c r="AD1937" s="19" t="e">
        <f>('Servicos Tomados'!D1937+'Servicos Tomados'!G1937+'Servicos Tomados'!I1937)-AB1937</f>
        <v>#REF!</v>
      </c>
    </row>
    <row r="1938" spans="21:30">
      <c r="U1938" s="1">
        <f>('Servicos Tomados'!B1938*'Servicos Tomados'!A1938)-'Servicos Tomados'!D1938-'Servicos Tomados'!G1938-'Servicos Tomados'!I1938</f>
        <v>0</v>
      </c>
      <c r="V1938" s="16" t="e">
        <f>1-'Servicos Tomados'!#REF!</f>
        <v>#REF!</v>
      </c>
      <c r="W1938" s="17">
        <f t="shared" si="154"/>
        <v>0</v>
      </c>
      <c r="X1938">
        <f>'Servicos Tomados'!K1938*W1938</f>
        <v>0</v>
      </c>
      <c r="Y1938" s="16" t="e">
        <f t="shared" si="150"/>
        <v>#REF!</v>
      </c>
      <c r="Z1938" s="17" t="e">
        <f>Y1938*'Servicos Tomados'!$AG$3</f>
        <v>#REF!</v>
      </c>
      <c r="AA1938" t="e">
        <f t="shared" si="151"/>
        <v>#REF!</v>
      </c>
      <c r="AB1938" t="e">
        <f t="shared" si="152"/>
        <v>#REF!</v>
      </c>
      <c r="AC1938" s="18" t="e">
        <f t="shared" si="153"/>
        <v>#REF!</v>
      </c>
      <c r="AD1938" s="19" t="e">
        <f>('Servicos Tomados'!D1938+'Servicos Tomados'!G1938+'Servicos Tomados'!I1938)-AB1938</f>
        <v>#REF!</v>
      </c>
    </row>
    <row r="1939" spans="21:30">
      <c r="U1939" s="1">
        <f>('Servicos Tomados'!B1939*'Servicos Tomados'!A1939)-'Servicos Tomados'!D1939-'Servicos Tomados'!G1939-'Servicos Tomados'!I1939</f>
        <v>0</v>
      </c>
      <c r="V1939" s="16" t="e">
        <f>1-'Servicos Tomados'!#REF!</f>
        <v>#REF!</v>
      </c>
      <c r="W1939" s="17">
        <f t="shared" si="154"/>
        <v>0</v>
      </c>
      <c r="X1939">
        <f>'Servicos Tomados'!K1939*W1939</f>
        <v>0</v>
      </c>
      <c r="Y1939" s="16" t="e">
        <f t="shared" si="150"/>
        <v>#REF!</v>
      </c>
      <c r="Z1939" s="17" t="e">
        <f>Y1939*'Servicos Tomados'!$AG$3</f>
        <v>#REF!</v>
      </c>
      <c r="AA1939" t="e">
        <f t="shared" si="151"/>
        <v>#REF!</v>
      </c>
      <c r="AB1939" t="e">
        <f t="shared" si="152"/>
        <v>#REF!</v>
      </c>
      <c r="AC1939" s="18" t="e">
        <f t="shared" si="153"/>
        <v>#REF!</v>
      </c>
      <c r="AD1939" s="19" t="e">
        <f>('Servicos Tomados'!D1939+'Servicos Tomados'!G1939+'Servicos Tomados'!I1939)-AB1939</f>
        <v>#REF!</v>
      </c>
    </row>
    <row r="1940" spans="21:30">
      <c r="U1940" s="1">
        <f>('Servicos Tomados'!B1940*'Servicos Tomados'!A1940)-'Servicos Tomados'!D1940-'Servicos Tomados'!G1940-'Servicos Tomados'!I1940</f>
        <v>0</v>
      </c>
      <c r="V1940" s="16" t="e">
        <f>1-'Servicos Tomados'!#REF!</f>
        <v>#REF!</v>
      </c>
      <c r="W1940" s="17">
        <f t="shared" si="154"/>
        <v>0</v>
      </c>
      <c r="X1940">
        <f>'Servicos Tomados'!K1940*W1940</f>
        <v>0</v>
      </c>
      <c r="Y1940" s="16" t="e">
        <f t="shared" si="150"/>
        <v>#REF!</v>
      </c>
      <c r="Z1940" s="17" t="e">
        <f>Y1940*'Servicos Tomados'!$AG$3</f>
        <v>#REF!</v>
      </c>
      <c r="AA1940" t="e">
        <f t="shared" si="151"/>
        <v>#REF!</v>
      </c>
      <c r="AB1940" t="e">
        <f t="shared" si="152"/>
        <v>#REF!</v>
      </c>
      <c r="AC1940" s="18" t="e">
        <f t="shared" si="153"/>
        <v>#REF!</v>
      </c>
      <c r="AD1940" s="19" t="e">
        <f>('Servicos Tomados'!D1940+'Servicos Tomados'!G1940+'Servicos Tomados'!I1940)-AB1940</f>
        <v>#REF!</v>
      </c>
    </row>
    <row r="1941" spans="21:30">
      <c r="U1941" s="1">
        <f>('Servicos Tomados'!B1941*'Servicos Tomados'!A1941)-'Servicos Tomados'!D1941-'Servicos Tomados'!G1941-'Servicos Tomados'!I1941</f>
        <v>0</v>
      </c>
      <c r="V1941" s="16" t="e">
        <f>1-'Servicos Tomados'!#REF!</f>
        <v>#REF!</v>
      </c>
      <c r="W1941" s="17">
        <f t="shared" si="154"/>
        <v>0</v>
      </c>
      <c r="X1941">
        <f>'Servicos Tomados'!K1941*W1941</f>
        <v>0</v>
      </c>
      <c r="Y1941" s="16" t="e">
        <f t="shared" si="150"/>
        <v>#REF!</v>
      </c>
      <c r="Z1941" s="17" t="e">
        <f>Y1941*'Servicos Tomados'!$AG$3</f>
        <v>#REF!</v>
      </c>
      <c r="AA1941" t="e">
        <f t="shared" si="151"/>
        <v>#REF!</v>
      </c>
      <c r="AB1941" t="e">
        <f t="shared" si="152"/>
        <v>#REF!</v>
      </c>
      <c r="AC1941" s="18" t="e">
        <f t="shared" si="153"/>
        <v>#REF!</v>
      </c>
      <c r="AD1941" s="19" t="e">
        <f>('Servicos Tomados'!D1941+'Servicos Tomados'!G1941+'Servicos Tomados'!I1941)-AB1941</f>
        <v>#REF!</v>
      </c>
    </row>
    <row r="1942" spans="21:30">
      <c r="U1942" s="1">
        <f>('Servicos Tomados'!B1942*'Servicos Tomados'!A1942)-'Servicos Tomados'!D1942-'Servicos Tomados'!G1942-'Servicos Tomados'!I1942</f>
        <v>0</v>
      </c>
      <c r="V1942" s="16" t="e">
        <f>1-'Servicos Tomados'!#REF!</f>
        <v>#REF!</v>
      </c>
      <c r="W1942" s="17">
        <f t="shared" si="154"/>
        <v>0</v>
      </c>
      <c r="X1942">
        <f>'Servicos Tomados'!K1942*W1942</f>
        <v>0</v>
      </c>
      <c r="Y1942" s="16" t="e">
        <f t="shared" si="150"/>
        <v>#REF!</v>
      </c>
      <c r="Z1942" s="17" t="e">
        <f>Y1942*'Servicos Tomados'!$AG$3</f>
        <v>#REF!</v>
      </c>
      <c r="AA1942" t="e">
        <f t="shared" si="151"/>
        <v>#REF!</v>
      </c>
      <c r="AB1942" t="e">
        <f t="shared" si="152"/>
        <v>#REF!</v>
      </c>
      <c r="AC1942" s="18" t="e">
        <f t="shared" si="153"/>
        <v>#REF!</v>
      </c>
      <c r="AD1942" s="19" t="e">
        <f>('Servicos Tomados'!D1942+'Servicos Tomados'!G1942+'Servicos Tomados'!I1942)-AB1942</f>
        <v>#REF!</v>
      </c>
    </row>
    <row r="1943" spans="21:30">
      <c r="U1943" s="1">
        <f>('Servicos Tomados'!B1943*'Servicos Tomados'!A1943)-'Servicos Tomados'!D1943-'Servicos Tomados'!G1943-'Servicos Tomados'!I1943</f>
        <v>0</v>
      </c>
      <c r="V1943" s="16" t="e">
        <f>1-'Servicos Tomados'!#REF!</f>
        <v>#REF!</v>
      </c>
      <c r="W1943" s="17">
        <f t="shared" si="154"/>
        <v>0</v>
      </c>
      <c r="X1943">
        <f>'Servicos Tomados'!K1943*W1943</f>
        <v>0</v>
      </c>
      <c r="Y1943" s="16" t="e">
        <f t="shared" si="150"/>
        <v>#REF!</v>
      </c>
      <c r="Z1943" s="17" t="e">
        <f>Y1943*'Servicos Tomados'!$AG$3</f>
        <v>#REF!</v>
      </c>
      <c r="AA1943" t="e">
        <f t="shared" si="151"/>
        <v>#REF!</v>
      </c>
      <c r="AB1943" t="e">
        <f t="shared" si="152"/>
        <v>#REF!</v>
      </c>
      <c r="AC1943" s="18" t="e">
        <f t="shared" si="153"/>
        <v>#REF!</v>
      </c>
      <c r="AD1943" s="19" t="e">
        <f>('Servicos Tomados'!D1943+'Servicos Tomados'!G1943+'Servicos Tomados'!I1943)-AB1943</f>
        <v>#REF!</v>
      </c>
    </row>
    <row r="1944" spans="21:30">
      <c r="U1944" s="1">
        <f>('Servicos Tomados'!B1944*'Servicos Tomados'!A1944)-'Servicos Tomados'!D1944-'Servicos Tomados'!G1944-'Servicos Tomados'!I1944</f>
        <v>0</v>
      </c>
      <c r="V1944" s="16" t="e">
        <f>1-'Servicos Tomados'!#REF!</f>
        <v>#REF!</v>
      </c>
      <c r="W1944" s="17">
        <f t="shared" si="154"/>
        <v>0</v>
      </c>
      <c r="X1944">
        <f>'Servicos Tomados'!K1944*W1944</f>
        <v>0</v>
      </c>
      <c r="Y1944" s="16" t="e">
        <f t="shared" si="150"/>
        <v>#REF!</v>
      </c>
      <c r="Z1944" s="17" t="e">
        <f>Y1944*'Servicos Tomados'!$AG$3</f>
        <v>#REF!</v>
      </c>
      <c r="AA1944" t="e">
        <f t="shared" si="151"/>
        <v>#REF!</v>
      </c>
      <c r="AB1944" t="e">
        <f t="shared" si="152"/>
        <v>#REF!</v>
      </c>
      <c r="AC1944" s="18" t="e">
        <f t="shared" si="153"/>
        <v>#REF!</v>
      </c>
      <c r="AD1944" s="19" t="e">
        <f>('Servicos Tomados'!D1944+'Servicos Tomados'!G1944+'Servicos Tomados'!I1944)-AB1944</f>
        <v>#REF!</v>
      </c>
    </row>
    <row r="1945" spans="21:30">
      <c r="U1945" s="1">
        <f>('Servicos Tomados'!B1945*'Servicos Tomados'!A1945)-'Servicos Tomados'!D1945-'Servicos Tomados'!G1945-'Servicos Tomados'!I1945</f>
        <v>0</v>
      </c>
      <c r="V1945" s="16" t="e">
        <f>1-'Servicos Tomados'!#REF!</f>
        <v>#REF!</v>
      </c>
      <c r="W1945" s="17">
        <f t="shared" si="154"/>
        <v>0</v>
      </c>
      <c r="X1945">
        <f>'Servicos Tomados'!K1945*W1945</f>
        <v>0</v>
      </c>
      <c r="Y1945" s="16" t="e">
        <f t="shared" si="150"/>
        <v>#REF!</v>
      </c>
      <c r="Z1945" s="17" t="e">
        <f>Y1945*'Servicos Tomados'!$AG$3</f>
        <v>#REF!</v>
      </c>
      <c r="AA1945" t="e">
        <f t="shared" si="151"/>
        <v>#REF!</v>
      </c>
      <c r="AB1945" t="e">
        <f t="shared" si="152"/>
        <v>#REF!</v>
      </c>
      <c r="AC1945" s="18" t="e">
        <f t="shared" si="153"/>
        <v>#REF!</v>
      </c>
      <c r="AD1945" s="19" t="e">
        <f>('Servicos Tomados'!D1945+'Servicos Tomados'!G1945+'Servicos Tomados'!I1945)-AB1945</f>
        <v>#REF!</v>
      </c>
    </row>
    <row r="1946" spans="21:30">
      <c r="U1946" s="1">
        <f>('Servicos Tomados'!B1946*'Servicos Tomados'!A1946)-'Servicos Tomados'!D1946-'Servicos Tomados'!G1946-'Servicos Tomados'!I1946</f>
        <v>0</v>
      </c>
      <c r="V1946" s="16" t="e">
        <f>1-'Servicos Tomados'!#REF!</f>
        <v>#REF!</v>
      </c>
      <c r="W1946" s="17">
        <f t="shared" si="154"/>
        <v>0</v>
      </c>
      <c r="X1946">
        <f>'Servicos Tomados'!K1946*W1946</f>
        <v>0</v>
      </c>
      <c r="Y1946" s="16" t="e">
        <f t="shared" si="150"/>
        <v>#REF!</v>
      </c>
      <c r="Z1946" s="17" t="e">
        <f>Y1946*'Servicos Tomados'!$AG$3</f>
        <v>#REF!</v>
      </c>
      <c r="AA1946" t="e">
        <f t="shared" si="151"/>
        <v>#REF!</v>
      </c>
      <c r="AB1946" t="e">
        <f t="shared" si="152"/>
        <v>#REF!</v>
      </c>
      <c r="AC1946" s="18" t="e">
        <f t="shared" si="153"/>
        <v>#REF!</v>
      </c>
      <c r="AD1946" s="19" t="e">
        <f>('Servicos Tomados'!D1946+'Servicos Tomados'!G1946+'Servicos Tomados'!I1946)-AB1946</f>
        <v>#REF!</v>
      </c>
    </row>
    <row r="1947" spans="21:30">
      <c r="U1947" s="1">
        <f>('Servicos Tomados'!B1947*'Servicos Tomados'!A1947)-'Servicos Tomados'!D1947-'Servicos Tomados'!G1947-'Servicos Tomados'!I1947</f>
        <v>0</v>
      </c>
      <c r="V1947" s="16" t="e">
        <f>1-'Servicos Tomados'!#REF!</f>
        <v>#REF!</v>
      </c>
      <c r="W1947" s="17">
        <f t="shared" si="154"/>
        <v>0</v>
      </c>
      <c r="X1947">
        <f>'Servicos Tomados'!K1947*W1947</f>
        <v>0</v>
      </c>
      <c r="Y1947" s="16" t="e">
        <f t="shared" si="150"/>
        <v>#REF!</v>
      </c>
      <c r="Z1947" s="17" t="e">
        <f>Y1947*'Servicos Tomados'!$AG$3</f>
        <v>#REF!</v>
      </c>
      <c r="AA1947" t="e">
        <f t="shared" si="151"/>
        <v>#REF!</v>
      </c>
      <c r="AB1947" t="e">
        <f t="shared" si="152"/>
        <v>#REF!</v>
      </c>
      <c r="AC1947" s="18" t="e">
        <f t="shared" si="153"/>
        <v>#REF!</v>
      </c>
      <c r="AD1947" s="19" t="e">
        <f>('Servicos Tomados'!D1947+'Servicos Tomados'!G1947+'Servicos Tomados'!I1947)-AB1947</f>
        <v>#REF!</v>
      </c>
    </row>
    <row r="1948" spans="21:30">
      <c r="U1948" s="1">
        <f>('Servicos Tomados'!B1948*'Servicos Tomados'!A1948)-'Servicos Tomados'!D1948-'Servicos Tomados'!G1948-'Servicos Tomados'!I1948</f>
        <v>0</v>
      </c>
      <c r="V1948" s="16" t="e">
        <f>1-'Servicos Tomados'!#REF!</f>
        <v>#REF!</v>
      </c>
      <c r="W1948" s="17">
        <f t="shared" si="154"/>
        <v>0</v>
      </c>
      <c r="X1948">
        <f>'Servicos Tomados'!K1948*W1948</f>
        <v>0</v>
      </c>
      <c r="Y1948" s="16" t="e">
        <f t="shared" si="150"/>
        <v>#REF!</v>
      </c>
      <c r="Z1948" s="17" t="e">
        <f>Y1948*'Servicos Tomados'!$AG$3</f>
        <v>#REF!</v>
      </c>
      <c r="AA1948" t="e">
        <f t="shared" si="151"/>
        <v>#REF!</v>
      </c>
      <c r="AB1948" t="e">
        <f t="shared" si="152"/>
        <v>#REF!</v>
      </c>
      <c r="AC1948" s="18" t="e">
        <f t="shared" si="153"/>
        <v>#REF!</v>
      </c>
      <c r="AD1948" s="19" t="e">
        <f>('Servicos Tomados'!D1948+'Servicos Tomados'!G1948+'Servicos Tomados'!I1948)-AB1948</f>
        <v>#REF!</v>
      </c>
    </row>
    <row r="1949" spans="21:30">
      <c r="U1949" s="1">
        <f>('Servicos Tomados'!B1949*'Servicos Tomados'!A1949)-'Servicos Tomados'!D1949-'Servicos Tomados'!G1949-'Servicos Tomados'!I1949</f>
        <v>0</v>
      </c>
      <c r="V1949" s="16" t="e">
        <f>1-'Servicos Tomados'!#REF!</f>
        <v>#REF!</v>
      </c>
      <c r="W1949" s="17">
        <f t="shared" si="154"/>
        <v>0</v>
      </c>
      <c r="X1949">
        <f>'Servicos Tomados'!K1949*W1949</f>
        <v>0</v>
      </c>
      <c r="Y1949" s="16" t="e">
        <f t="shared" si="150"/>
        <v>#REF!</v>
      </c>
      <c r="Z1949" s="17" t="e">
        <f>Y1949*'Servicos Tomados'!$AG$3</f>
        <v>#REF!</v>
      </c>
      <c r="AA1949" t="e">
        <f t="shared" si="151"/>
        <v>#REF!</v>
      </c>
      <c r="AB1949" t="e">
        <f t="shared" si="152"/>
        <v>#REF!</v>
      </c>
      <c r="AC1949" s="18" t="e">
        <f t="shared" si="153"/>
        <v>#REF!</v>
      </c>
      <c r="AD1949" s="19" t="e">
        <f>('Servicos Tomados'!D1949+'Servicos Tomados'!G1949+'Servicos Tomados'!I1949)-AB1949</f>
        <v>#REF!</v>
      </c>
    </row>
    <row r="1950" spans="21:30">
      <c r="U1950" s="1">
        <f>('Servicos Tomados'!B1950*'Servicos Tomados'!A1950)-'Servicos Tomados'!D1950-'Servicos Tomados'!G1950-'Servicos Tomados'!I1950</f>
        <v>0</v>
      </c>
      <c r="V1950" s="16" t="e">
        <f>1-'Servicos Tomados'!#REF!</f>
        <v>#REF!</v>
      </c>
      <c r="W1950" s="17">
        <f t="shared" si="154"/>
        <v>0</v>
      </c>
      <c r="X1950">
        <f>'Servicos Tomados'!K1950*W1950</f>
        <v>0</v>
      </c>
      <c r="Y1950" s="16" t="e">
        <f t="shared" si="150"/>
        <v>#REF!</v>
      </c>
      <c r="Z1950" s="17" t="e">
        <f>Y1950*'Servicos Tomados'!$AG$3</f>
        <v>#REF!</v>
      </c>
      <c r="AA1950" t="e">
        <f t="shared" si="151"/>
        <v>#REF!</v>
      </c>
      <c r="AB1950" t="e">
        <f t="shared" si="152"/>
        <v>#REF!</v>
      </c>
      <c r="AC1950" s="18" t="e">
        <f t="shared" si="153"/>
        <v>#REF!</v>
      </c>
      <c r="AD1950" s="19" t="e">
        <f>('Servicos Tomados'!D1950+'Servicos Tomados'!G1950+'Servicos Tomados'!I1950)-AB1950</f>
        <v>#REF!</v>
      </c>
    </row>
    <row r="1951" spans="21:30">
      <c r="U1951" s="1">
        <f>('Servicos Tomados'!B1951*'Servicos Tomados'!A1951)-'Servicos Tomados'!D1951-'Servicos Tomados'!G1951-'Servicos Tomados'!I1951</f>
        <v>0</v>
      </c>
      <c r="V1951" s="16" t="e">
        <f>1-'Servicos Tomados'!#REF!</f>
        <v>#REF!</v>
      </c>
      <c r="W1951" s="17">
        <f t="shared" si="154"/>
        <v>0</v>
      </c>
      <c r="X1951">
        <f>'Servicos Tomados'!K1951*W1951</f>
        <v>0</v>
      </c>
      <c r="Y1951" s="16" t="e">
        <f t="shared" si="150"/>
        <v>#REF!</v>
      </c>
      <c r="Z1951" s="17" t="e">
        <f>Y1951*'Servicos Tomados'!$AG$3</f>
        <v>#REF!</v>
      </c>
      <c r="AA1951" t="e">
        <f t="shared" si="151"/>
        <v>#REF!</v>
      </c>
      <c r="AB1951" t="e">
        <f t="shared" si="152"/>
        <v>#REF!</v>
      </c>
      <c r="AC1951" s="18" t="e">
        <f t="shared" si="153"/>
        <v>#REF!</v>
      </c>
      <c r="AD1951" s="19" t="e">
        <f>('Servicos Tomados'!D1951+'Servicos Tomados'!G1951+'Servicos Tomados'!I1951)-AB1951</f>
        <v>#REF!</v>
      </c>
    </row>
    <row r="1952" spans="21:30">
      <c r="U1952" s="1">
        <f>('Servicos Tomados'!B1952*'Servicos Tomados'!A1952)-'Servicos Tomados'!D1952-'Servicos Tomados'!G1952-'Servicos Tomados'!I1952</f>
        <v>0</v>
      </c>
      <c r="V1952" s="16" t="e">
        <f>1-'Servicos Tomados'!#REF!</f>
        <v>#REF!</v>
      </c>
      <c r="W1952" s="17">
        <f t="shared" si="154"/>
        <v>0</v>
      </c>
      <c r="X1952">
        <f>'Servicos Tomados'!K1952*W1952</f>
        <v>0</v>
      </c>
      <c r="Y1952" s="16" t="e">
        <f t="shared" si="150"/>
        <v>#REF!</v>
      </c>
      <c r="Z1952" s="17" t="e">
        <f>Y1952*'Servicos Tomados'!$AG$3</f>
        <v>#REF!</v>
      </c>
      <c r="AA1952" t="e">
        <f t="shared" si="151"/>
        <v>#REF!</v>
      </c>
      <c r="AB1952" t="e">
        <f t="shared" si="152"/>
        <v>#REF!</v>
      </c>
      <c r="AC1952" s="18" t="e">
        <f t="shared" si="153"/>
        <v>#REF!</v>
      </c>
      <c r="AD1952" s="19" t="e">
        <f>('Servicos Tomados'!D1952+'Servicos Tomados'!G1952+'Servicos Tomados'!I1952)-AB1952</f>
        <v>#REF!</v>
      </c>
    </row>
    <row r="1953" spans="21:30">
      <c r="U1953" s="1">
        <f>('Servicos Tomados'!B1953*'Servicos Tomados'!A1953)-'Servicos Tomados'!D1953-'Servicos Tomados'!G1953-'Servicos Tomados'!I1953</f>
        <v>0</v>
      </c>
      <c r="V1953" s="16" t="e">
        <f>1-'Servicos Tomados'!#REF!</f>
        <v>#REF!</v>
      </c>
      <c r="W1953" s="17">
        <f t="shared" si="154"/>
        <v>0</v>
      </c>
      <c r="X1953">
        <f>'Servicos Tomados'!K1953*W1953</f>
        <v>0</v>
      </c>
      <c r="Y1953" s="16" t="e">
        <f t="shared" si="150"/>
        <v>#REF!</v>
      </c>
      <c r="Z1953" s="17" t="e">
        <f>Y1953*'Servicos Tomados'!$AG$3</f>
        <v>#REF!</v>
      </c>
      <c r="AA1953" t="e">
        <f t="shared" si="151"/>
        <v>#REF!</v>
      </c>
      <c r="AB1953" t="e">
        <f t="shared" si="152"/>
        <v>#REF!</v>
      </c>
      <c r="AC1953" s="18" t="e">
        <f t="shared" si="153"/>
        <v>#REF!</v>
      </c>
      <c r="AD1953" s="19" t="e">
        <f>('Servicos Tomados'!D1953+'Servicos Tomados'!G1953+'Servicos Tomados'!I1953)-AB1953</f>
        <v>#REF!</v>
      </c>
    </row>
    <row r="1954" spans="21:30">
      <c r="U1954" s="1">
        <f>('Servicos Tomados'!B1954*'Servicos Tomados'!A1954)-'Servicos Tomados'!D1954-'Servicos Tomados'!G1954-'Servicos Tomados'!I1954</f>
        <v>0</v>
      </c>
      <c r="V1954" s="16" t="e">
        <f>1-'Servicos Tomados'!#REF!</f>
        <v>#REF!</v>
      </c>
      <c r="W1954" s="17">
        <f t="shared" si="154"/>
        <v>0</v>
      </c>
      <c r="X1954">
        <f>'Servicos Tomados'!K1954*W1954</f>
        <v>0</v>
      </c>
      <c r="Y1954" s="16" t="e">
        <f t="shared" si="150"/>
        <v>#REF!</v>
      </c>
      <c r="Z1954" s="17" t="e">
        <f>Y1954*'Servicos Tomados'!$AG$3</f>
        <v>#REF!</v>
      </c>
      <c r="AA1954" t="e">
        <f t="shared" si="151"/>
        <v>#REF!</v>
      </c>
      <c r="AB1954" t="e">
        <f t="shared" si="152"/>
        <v>#REF!</v>
      </c>
      <c r="AC1954" s="18" t="e">
        <f t="shared" si="153"/>
        <v>#REF!</v>
      </c>
      <c r="AD1954" s="19" t="e">
        <f>('Servicos Tomados'!D1954+'Servicos Tomados'!G1954+'Servicos Tomados'!I1954)-AB1954</f>
        <v>#REF!</v>
      </c>
    </row>
    <row r="1955" spans="21:30">
      <c r="U1955" s="1">
        <f>('Servicos Tomados'!B1955*'Servicos Tomados'!A1955)-'Servicos Tomados'!D1955-'Servicos Tomados'!G1955-'Servicos Tomados'!I1955</f>
        <v>0</v>
      </c>
      <c r="V1955" s="16" t="e">
        <f>1-'Servicos Tomados'!#REF!</f>
        <v>#REF!</v>
      </c>
      <c r="W1955" s="17">
        <f t="shared" si="154"/>
        <v>0</v>
      </c>
      <c r="X1955">
        <f>'Servicos Tomados'!K1955*W1955</f>
        <v>0</v>
      </c>
      <c r="Y1955" s="16" t="e">
        <f t="shared" si="150"/>
        <v>#REF!</v>
      </c>
      <c r="Z1955" s="17" t="e">
        <f>Y1955*'Servicos Tomados'!$AG$3</f>
        <v>#REF!</v>
      </c>
      <c r="AA1955" t="e">
        <f t="shared" si="151"/>
        <v>#REF!</v>
      </c>
      <c r="AB1955" t="e">
        <f t="shared" si="152"/>
        <v>#REF!</v>
      </c>
      <c r="AC1955" s="18" t="e">
        <f t="shared" si="153"/>
        <v>#REF!</v>
      </c>
      <c r="AD1955" s="19" t="e">
        <f>('Servicos Tomados'!D1955+'Servicos Tomados'!G1955+'Servicos Tomados'!I1955)-AB1955</f>
        <v>#REF!</v>
      </c>
    </row>
    <row r="1956" spans="21:30">
      <c r="U1956" s="1">
        <f>('Servicos Tomados'!B1956*'Servicos Tomados'!A1956)-'Servicos Tomados'!D1956-'Servicos Tomados'!G1956-'Servicos Tomados'!I1956</f>
        <v>0</v>
      </c>
      <c r="V1956" s="16" t="e">
        <f>1-'Servicos Tomados'!#REF!</f>
        <v>#REF!</v>
      </c>
      <c r="W1956" s="17">
        <f t="shared" si="154"/>
        <v>0</v>
      </c>
      <c r="X1956">
        <f>'Servicos Tomados'!K1956*W1956</f>
        <v>0</v>
      </c>
      <c r="Y1956" s="16" t="e">
        <f t="shared" si="150"/>
        <v>#REF!</v>
      </c>
      <c r="Z1956" s="17" t="e">
        <f>Y1956*'Servicos Tomados'!$AG$3</f>
        <v>#REF!</v>
      </c>
      <c r="AA1956" t="e">
        <f t="shared" si="151"/>
        <v>#REF!</v>
      </c>
      <c r="AB1956" t="e">
        <f t="shared" si="152"/>
        <v>#REF!</v>
      </c>
      <c r="AC1956" s="18" t="e">
        <f t="shared" si="153"/>
        <v>#REF!</v>
      </c>
      <c r="AD1956" s="19" t="e">
        <f>('Servicos Tomados'!D1956+'Servicos Tomados'!G1956+'Servicos Tomados'!I1956)-AB1956</f>
        <v>#REF!</v>
      </c>
    </row>
    <row r="1957" spans="21:30">
      <c r="U1957" s="1">
        <f>('Servicos Tomados'!B1957*'Servicos Tomados'!A1957)-'Servicos Tomados'!D1957-'Servicos Tomados'!G1957-'Servicos Tomados'!I1957</f>
        <v>0</v>
      </c>
      <c r="V1957" s="16" t="e">
        <f>1-'Servicos Tomados'!#REF!</f>
        <v>#REF!</v>
      </c>
      <c r="W1957" s="17">
        <f t="shared" si="154"/>
        <v>0</v>
      </c>
      <c r="X1957">
        <f>'Servicos Tomados'!K1957*W1957</f>
        <v>0</v>
      </c>
      <c r="Y1957" s="16" t="e">
        <f t="shared" si="150"/>
        <v>#REF!</v>
      </c>
      <c r="Z1957" s="17" t="e">
        <f>Y1957*'Servicos Tomados'!$AG$3</f>
        <v>#REF!</v>
      </c>
      <c r="AA1957" t="e">
        <f t="shared" si="151"/>
        <v>#REF!</v>
      </c>
      <c r="AB1957" t="e">
        <f t="shared" si="152"/>
        <v>#REF!</v>
      </c>
      <c r="AC1957" s="18" t="e">
        <f t="shared" si="153"/>
        <v>#REF!</v>
      </c>
      <c r="AD1957" s="19" t="e">
        <f>('Servicos Tomados'!D1957+'Servicos Tomados'!G1957+'Servicos Tomados'!I1957)-AB1957</f>
        <v>#REF!</v>
      </c>
    </row>
    <row r="1958" spans="21:30">
      <c r="U1958" s="1">
        <f>('Servicos Tomados'!B1958*'Servicos Tomados'!A1958)-'Servicos Tomados'!D1958-'Servicos Tomados'!G1958-'Servicos Tomados'!I1958</f>
        <v>0</v>
      </c>
      <c r="V1958" s="16" t="e">
        <f>1-'Servicos Tomados'!#REF!</f>
        <v>#REF!</v>
      </c>
      <c r="W1958" s="17">
        <f t="shared" si="154"/>
        <v>0</v>
      </c>
      <c r="X1958">
        <f>'Servicos Tomados'!K1958*W1958</f>
        <v>0</v>
      </c>
      <c r="Y1958" s="16" t="e">
        <f t="shared" si="150"/>
        <v>#REF!</v>
      </c>
      <c r="Z1958" s="17" t="e">
        <f>Y1958*'Servicos Tomados'!$AG$3</f>
        <v>#REF!</v>
      </c>
      <c r="AA1958" t="e">
        <f t="shared" si="151"/>
        <v>#REF!</v>
      </c>
      <c r="AB1958" t="e">
        <f t="shared" si="152"/>
        <v>#REF!</v>
      </c>
      <c r="AC1958" s="18" t="e">
        <f t="shared" si="153"/>
        <v>#REF!</v>
      </c>
      <c r="AD1958" s="19" t="e">
        <f>('Servicos Tomados'!D1958+'Servicos Tomados'!G1958+'Servicos Tomados'!I1958)-AB1958</f>
        <v>#REF!</v>
      </c>
    </row>
    <row r="1959" spans="21:30">
      <c r="U1959" s="1">
        <f>('Servicos Tomados'!B1959*'Servicos Tomados'!A1959)-'Servicos Tomados'!D1959-'Servicos Tomados'!G1959-'Servicos Tomados'!I1959</f>
        <v>0</v>
      </c>
      <c r="V1959" s="16" t="e">
        <f>1-'Servicos Tomados'!#REF!</f>
        <v>#REF!</v>
      </c>
      <c r="W1959" s="17">
        <f t="shared" si="154"/>
        <v>0</v>
      </c>
      <c r="X1959">
        <f>'Servicos Tomados'!K1959*W1959</f>
        <v>0</v>
      </c>
      <c r="Y1959" s="16" t="e">
        <f t="shared" si="150"/>
        <v>#REF!</v>
      </c>
      <c r="Z1959" s="17" t="e">
        <f>Y1959*'Servicos Tomados'!$AG$3</f>
        <v>#REF!</v>
      </c>
      <c r="AA1959" t="e">
        <f t="shared" si="151"/>
        <v>#REF!</v>
      </c>
      <c r="AB1959" t="e">
        <f t="shared" si="152"/>
        <v>#REF!</v>
      </c>
      <c r="AC1959" s="18" t="e">
        <f t="shared" si="153"/>
        <v>#REF!</v>
      </c>
      <c r="AD1959" s="19" t="e">
        <f>('Servicos Tomados'!D1959+'Servicos Tomados'!G1959+'Servicos Tomados'!I1959)-AB1959</f>
        <v>#REF!</v>
      </c>
    </row>
    <row r="1960" spans="21:30">
      <c r="U1960" s="1">
        <f>('Servicos Tomados'!B1960*'Servicos Tomados'!A1960)-'Servicos Tomados'!D1960-'Servicos Tomados'!G1960-'Servicos Tomados'!I1960</f>
        <v>0</v>
      </c>
      <c r="V1960" s="16" t="e">
        <f>1-'Servicos Tomados'!#REF!</f>
        <v>#REF!</v>
      </c>
      <c r="W1960" s="17">
        <f t="shared" si="154"/>
        <v>0</v>
      </c>
      <c r="X1960">
        <f>'Servicos Tomados'!K1960*W1960</f>
        <v>0</v>
      </c>
      <c r="Y1960" s="16" t="e">
        <f t="shared" si="150"/>
        <v>#REF!</v>
      </c>
      <c r="Z1960" s="17" t="e">
        <f>Y1960*'Servicos Tomados'!$AG$3</f>
        <v>#REF!</v>
      </c>
      <c r="AA1960" t="e">
        <f t="shared" si="151"/>
        <v>#REF!</v>
      </c>
      <c r="AB1960" t="e">
        <f t="shared" si="152"/>
        <v>#REF!</v>
      </c>
      <c r="AC1960" s="18" t="e">
        <f t="shared" si="153"/>
        <v>#REF!</v>
      </c>
      <c r="AD1960" s="19" t="e">
        <f>('Servicos Tomados'!D1960+'Servicos Tomados'!G1960+'Servicos Tomados'!I1960)-AB1960</f>
        <v>#REF!</v>
      </c>
    </row>
    <row r="1961" spans="21:30">
      <c r="U1961" s="1">
        <f>('Servicos Tomados'!B1961*'Servicos Tomados'!A1961)-'Servicos Tomados'!D1961-'Servicos Tomados'!G1961-'Servicos Tomados'!I1961</f>
        <v>0</v>
      </c>
      <c r="V1961" s="16" t="e">
        <f>1-'Servicos Tomados'!#REF!</f>
        <v>#REF!</v>
      </c>
      <c r="W1961" s="17">
        <f t="shared" si="154"/>
        <v>0</v>
      </c>
      <c r="X1961">
        <f>'Servicos Tomados'!K1961*W1961</f>
        <v>0</v>
      </c>
      <c r="Y1961" s="16" t="e">
        <f t="shared" si="150"/>
        <v>#REF!</v>
      </c>
      <c r="Z1961" s="17" t="e">
        <f>Y1961*'Servicos Tomados'!$AG$3</f>
        <v>#REF!</v>
      </c>
      <c r="AA1961" t="e">
        <f t="shared" si="151"/>
        <v>#REF!</v>
      </c>
      <c r="AB1961" t="e">
        <f t="shared" si="152"/>
        <v>#REF!</v>
      </c>
      <c r="AC1961" s="18" t="e">
        <f t="shared" si="153"/>
        <v>#REF!</v>
      </c>
      <c r="AD1961" s="19" t="e">
        <f>('Servicos Tomados'!D1961+'Servicos Tomados'!G1961+'Servicos Tomados'!I1961)-AB1961</f>
        <v>#REF!</v>
      </c>
    </row>
    <row r="1962" spans="21:30">
      <c r="U1962" s="1">
        <f>('Servicos Tomados'!B1962*'Servicos Tomados'!A1962)-'Servicos Tomados'!D1962-'Servicos Tomados'!G1962-'Servicos Tomados'!I1962</f>
        <v>0</v>
      </c>
      <c r="V1962" s="16" t="e">
        <f>1-'Servicos Tomados'!#REF!</f>
        <v>#REF!</v>
      </c>
      <c r="W1962" s="17">
        <f t="shared" si="154"/>
        <v>0</v>
      </c>
      <c r="X1962">
        <f>'Servicos Tomados'!K1962*W1962</f>
        <v>0</v>
      </c>
      <c r="Y1962" s="16" t="e">
        <f t="shared" si="150"/>
        <v>#REF!</v>
      </c>
      <c r="Z1962" s="17" t="e">
        <f>Y1962*'Servicos Tomados'!$AG$3</f>
        <v>#REF!</v>
      </c>
      <c r="AA1962" t="e">
        <f t="shared" si="151"/>
        <v>#REF!</v>
      </c>
      <c r="AB1962" t="e">
        <f t="shared" si="152"/>
        <v>#REF!</v>
      </c>
      <c r="AC1962" s="18" t="e">
        <f t="shared" si="153"/>
        <v>#REF!</v>
      </c>
      <c r="AD1962" s="19" t="e">
        <f>('Servicos Tomados'!D1962+'Servicos Tomados'!G1962+'Servicos Tomados'!I1962)-AB1962</f>
        <v>#REF!</v>
      </c>
    </row>
    <row r="1963" spans="21:30">
      <c r="U1963" s="1">
        <f>('Servicos Tomados'!B1963*'Servicos Tomados'!A1963)-'Servicos Tomados'!D1963-'Servicos Tomados'!G1963-'Servicos Tomados'!I1963</f>
        <v>0</v>
      </c>
      <c r="V1963" s="16" t="e">
        <f>1-'Servicos Tomados'!#REF!</f>
        <v>#REF!</v>
      </c>
      <c r="W1963" s="17">
        <f t="shared" si="154"/>
        <v>0</v>
      </c>
      <c r="X1963">
        <f>'Servicos Tomados'!K1963*W1963</f>
        <v>0</v>
      </c>
      <c r="Y1963" s="16" t="e">
        <f t="shared" si="150"/>
        <v>#REF!</v>
      </c>
      <c r="Z1963" s="17" t="e">
        <f>Y1963*'Servicos Tomados'!$AG$3</f>
        <v>#REF!</v>
      </c>
      <c r="AA1963" t="e">
        <f t="shared" si="151"/>
        <v>#REF!</v>
      </c>
      <c r="AB1963" t="e">
        <f t="shared" si="152"/>
        <v>#REF!</v>
      </c>
      <c r="AC1963" s="18" t="e">
        <f t="shared" si="153"/>
        <v>#REF!</v>
      </c>
      <c r="AD1963" s="19" t="e">
        <f>('Servicos Tomados'!D1963+'Servicos Tomados'!G1963+'Servicos Tomados'!I1963)-AB1963</f>
        <v>#REF!</v>
      </c>
    </row>
    <row r="1964" spans="21:30">
      <c r="U1964" s="1">
        <f>('Servicos Tomados'!B1964*'Servicos Tomados'!A1964)-'Servicos Tomados'!D1964-'Servicos Tomados'!G1964-'Servicos Tomados'!I1964</f>
        <v>0</v>
      </c>
      <c r="V1964" s="16" t="e">
        <f>1-'Servicos Tomados'!#REF!</f>
        <v>#REF!</v>
      </c>
      <c r="W1964" s="17">
        <f t="shared" si="154"/>
        <v>0</v>
      </c>
      <c r="X1964">
        <f>'Servicos Tomados'!K1964*W1964</f>
        <v>0</v>
      </c>
      <c r="Y1964" s="16" t="e">
        <f t="shared" si="150"/>
        <v>#REF!</v>
      </c>
      <c r="Z1964" s="17" t="e">
        <f>Y1964*'Servicos Tomados'!$AG$3</f>
        <v>#REF!</v>
      </c>
      <c r="AA1964" t="e">
        <f t="shared" si="151"/>
        <v>#REF!</v>
      </c>
      <c r="AB1964" t="e">
        <f t="shared" si="152"/>
        <v>#REF!</v>
      </c>
      <c r="AC1964" s="18" t="e">
        <f t="shared" si="153"/>
        <v>#REF!</v>
      </c>
      <c r="AD1964" s="19" t="e">
        <f>('Servicos Tomados'!D1964+'Servicos Tomados'!G1964+'Servicos Tomados'!I1964)-AB1964</f>
        <v>#REF!</v>
      </c>
    </row>
    <row r="1965" spans="21:30">
      <c r="U1965" s="1">
        <f>('Servicos Tomados'!B1965*'Servicos Tomados'!A1965)-'Servicos Tomados'!D1965-'Servicos Tomados'!G1965-'Servicos Tomados'!I1965</f>
        <v>0</v>
      </c>
      <c r="V1965" s="16" t="e">
        <f>1-'Servicos Tomados'!#REF!</f>
        <v>#REF!</v>
      </c>
      <c r="W1965" s="17">
        <f t="shared" si="154"/>
        <v>0</v>
      </c>
      <c r="X1965">
        <f>'Servicos Tomados'!K1965*W1965</f>
        <v>0</v>
      </c>
      <c r="Y1965" s="16" t="e">
        <f t="shared" si="150"/>
        <v>#REF!</v>
      </c>
      <c r="Z1965" s="17" t="e">
        <f>Y1965*'Servicos Tomados'!$AG$3</f>
        <v>#REF!</v>
      </c>
      <c r="AA1965" t="e">
        <f t="shared" si="151"/>
        <v>#REF!</v>
      </c>
      <c r="AB1965" t="e">
        <f t="shared" si="152"/>
        <v>#REF!</v>
      </c>
      <c r="AC1965" s="18" t="e">
        <f t="shared" si="153"/>
        <v>#REF!</v>
      </c>
      <c r="AD1965" s="19" t="e">
        <f>('Servicos Tomados'!D1965+'Servicos Tomados'!G1965+'Servicos Tomados'!I1965)-AB1965</f>
        <v>#REF!</v>
      </c>
    </row>
    <row r="1966" spans="21:30">
      <c r="U1966" s="1">
        <f>('Servicos Tomados'!B1966*'Servicos Tomados'!A1966)-'Servicos Tomados'!D1966-'Servicos Tomados'!G1966-'Servicos Tomados'!I1966</f>
        <v>0</v>
      </c>
      <c r="V1966" s="16" t="e">
        <f>1-'Servicos Tomados'!#REF!</f>
        <v>#REF!</v>
      </c>
      <c r="W1966" s="17">
        <f t="shared" si="154"/>
        <v>0</v>
      </c>
      <c r="X1966">
        <f>'Servicos Tomados'!K1966*W1966</f>
        <v>0</v>
      </c>
      <c r="Y1966" s="16" t="e">
        <f t="shared" si="150"/>
        <v>#REF!</v>
      </c>
      <c r="Z1966" s="17" t="e">
        <f>Y1966*'Servicos Tomados'!$AG$3</f>
        <v>#REF!</v>
      </c>
      <c r="AA1966" t="e">
        <f t="shared" si="151"/>
        <v>#REF!</v>
      </c>
      <c r="AB1966" t="e">
        <f t="shared" si="152"/>
        <v>#REF!</v>
      </c>
      <c r="AC1966" s="18" t="e">
        <f t="shared" si="153"/>
        <v>#REF!</v>
      </c>
      <c r="AD1966" s="19" t="e">
        <f>('Servicos Tomados'!D1966+'Servicos Tomados'!G1966+'Servicos Tomados'!I1966)-AB1966</f>
        <v>#REF!</v>
      </c>
    </row>
    <row r="1967" spans="21:30">
      <c r="U1967" s="1">
        <f>('Servicos Tomados'!B1967*'Servicos Tomados'!A1967)-'Servicos Tomados'!D1967-'Servicos Tomados'!G1967-'Servicos Tomados'!I1967</f>
        <v>0</v>
      </c>
      <c r="V1967" s="16" t="e">
        <f>1-'Servicos Tomados'!#REF!</f>
        <v>#REF!</v>
      </c>
      <c r="W1967" s="17">
        <f t="shared" si="154"/>
        <v>0</v>
      </c>
      <c r="X1967">
        <f>'Servicos Tomados'!K1967*W1967</f>
        <v>0</v>
      </c>
      <c r="Y1967" s="16" t="e">
        <f t="shared" si="150"/>
        <v>#REF!</v>
      </c>
      <c r="Z1967" s="17" t="e">
        <f>Y1967*'Servicos Tomados'!$AG$3</f>
        <v>#REF!</v>
      </c>
      <c r="AA1967" t="e">
        <f t="shared" si="151"/>
        <v>#REF!</v>
      </c>
      <c r="AB1967" t="e">
        <f t="shared" si="152"/>
        <v>#REF!</v>
      </c>
      <c r="AC1967" s="18" t="e">
        <f t="shared" si="153"/>
        <v>#REF!</v>
      </c>
      <c r="AD1967" s="19" t="e">
        <f>('Servicos Tomados'!D1967+'Servicos Tomados'!G1967+'Servicos Tomados'!I1967)-AB1967</f>
        <v>#REF!</v>
      </c>
    </row>
    <row r="1968" spans="21:30">
      <c r="U1968" s="1">
        <f>('Servicos Tomados'!B1968*'Servicos Tomados'!A1968)-'Servicos Tomados'!D1968-'Servicos Tomados'!G1968-'Servicos Tomados'!I1968</f>
        <v>0</v>
      </c>
      <c r="V1968" s="16" t="e">
        <f>1-'Servicos Tomados'!#REF!</f>
        <v>#REF!</v>
      </c>
      <c r="W1968" s="17">
        <f t="shared" si="154"/>
        <v>0</v>
      </c>
      <c r="X1968">
        <f>'Servicos Tomados'!K1968*W1968</f>
        <v>0</v>
      </c>
      <c r="Y1968" s="16" t="e">
        <f t="shared" si="150"/>
        <v>#REF!</v>
      </c>
      <c r="Z1968" s="17" t="e">
        <f>Y1968*'Servicos Tomados'!$AG$3</f>
        <v>#REF!</v>
      </c>
      <c r="AA1968" t="e">
        <f t="shared" si="151"/>
        <v>#REF!</v>
      </c>
      <c r="AB1968" t="e">
        <f t="shared" si="152"/>
        <v>#REF!</v>
      </c>
      <c r="AC1968" s="18" t="e">
        <f t="shared" si="153"/>
        <v>#REF!</v>
      </c>
      <c r="AD1968" s="19" t="e">
        <f>('Servicos Tomados'!D1968+'Servicos Tomados'!G1968+'Servicos Tomados'!I1968)-AB1968</f>
        <v>#REF!</v>
      </c>
    </row>
    <row r="1969" spans="21:30">
      <c r="U1969" s="1">
        <f>('Servicos Tomados'!B1969*'Servicos Tomados'!A1969)-'Servicos Tomados'!D1969-'Servicos Tomados'!G1969-'Servicos Tomados'!I1969</f>
        <v>0</v>
      </c>
      <c r="V1969" s="16" t="e">
        <f>1-'Servicos Tomados'!#REF!</f>
        <v>#REF!</v>
      </c>
      <c r="W1969" s="17">
        <f t="shared" si="154"/>
        <v>0</v>
      </c>
      <c r="X1969">
        <f>'Servicos Tomados'!K1969*W1969</f>
        <v>0</v>
      </c>
      <c r="Y1969" s="16" t="e">
        <f t="shared" si="150"/>
        <v>#REF!</v>
      </c>
      <c r="Z1969" s="17" t="e">
        <f>Y1969*'Servicos Tomados'!$AG$3</f>
        <v>#REF!</v>
      </c>
      <c r="AA1969" t="e">
        <f t="shared" si="151"/>
        <v>#REF!</v>
      </c>
      <c r="AB1969" t="e">
        <f t="shared" si="152"/>
        <v>#REF!</v>
      </c>
      <c r="AC1969" s="18" t="e">
        <f t="shared" si="153"/>
        <v>#REF!</v>
      </c>
      <c r="AD1969" s="19" t="e">
        <f>('Servicos Tomados'!D1969+'Servicos Tomados'!G1969+'Servicos Tomados'!I1969)-AB1969</f>
        <v>#REF!</v>
      </c>
    </row>
    <row r="1970" spans="21:30">
      <c r="U1970" s="1">
        <f>('Servicos Tomados'!B1970*'Servicos Tomados'!A1970)-'Servicos Tomados'!D1970-'Servicos Tomados'!G1970-'Servicos Tomados'!I1970</f>
        <v>0</v>
      </c>
      <c r="V1970" s="16" t="e">
        <f>1-'Servicos Tomados'!#REF!</f>
        <v>#REF!</v>
      </c>
      <c r="W1970" s="17">
        <f t="shared" si="154"/>
        <v>0</v>
      </c>
      <c r="X1970">
        <f>'Servicos Tomados'!K1970*W1970</f>
        <v>0</v>
      </c>
      <c r="Y1970" s="16" t="e">
        <f t="shared" si="150"/>
        <v>#REF!</v>
      </c>
      <c r="Z1970" s="17" t="e">
        <f>Y1970*'Servicos Tomados'!$AG$3</f>
        <v>#REF!</v>
      </c>
      <c r="AA1970" t="e">
        <f t="shared" si="151"/>
        <v>#REF!</v>
      </c>
      <c r="AB1970" t="e">
        <f t="shared" si="152"/>
        <v>#REF!</v>
      </c>
      <c r="AC1970" s="18" t="e">
        <f t="shared" si="153"/>
        <v>#REF!</v>
      </c>
      <c r="AD1970" s="19" t="e">
        <f>('Servicos Tomados'!D1970+'Servicos Tomados'!G1970+'Servicos Tomados'!I1970)-AB1970</f>
        <v>#REF!</v>
      </c>
    </row>
    <row r="1971" spans="21:30">
      <c r="U1971" s="1">
        <f>('Servicos Tomados'!B1971*'Servicos Tomados'!A1971)-'Servicos Tomados'!D1971-'Servicos Tomados'!G1971-'Servicos Tomados'!I1971</f>
        <v>0</v>
      </c>
      <c r="V1971" s="16" t="e">
        <f>1-'Servicos Tomados'!#REF!</f>
        <v>#REF!</v>
      </c>
      <c r="W1971" s="17">
        <f t="shared" si="154"/>
        <v>0</v>
      </c>
      <c r="X1971">
        <f>'Servicos Tomados'!K1971*W1971</f>
        <v>0</v>
      </c>
      <c r="Y1971" s="16" t="e">
        <f t="shared" si="150"/>
        <v>#REF!</v>
      </c>
      <c r="Z1971" s="17" t="e">
        <f>Y1971*'Servicos Tomados'!$AG$3</f>
        <v>#REF!</v>
      </c>
      <c r="AA1971" t="e">
        <f t="shared" si="151"/>
        <v>#REF!</v>
      </c>
      <c r="AB1971" t="e">
        <f t="shared" si="152"/>
        <v>#REF!</v>
      </c>
      <c r="AC1971" s="18" t="e">
        <f t="shared" si="153"/>
        <v>#REF!</v>
      </c>
      <c r="AD1971" s="19" t="e">
        <f>('Servicos Tomados'!D1971+'Servicos Tomados'!G1971+'Servicos Tomados'!I1971)-AB1971</f>
        <v>#REF!</v>
      </c>
    </row>
    <row r="1972" spans="21:30">
      <c r="U1972" s="1">
        <f>('Servicos Tomados'!B1972*'Servicos Tomados'!A1972)-'Servicos Tomados'!D1972-'Servicos Tomados'!G1972-'Servicos Tomados'!I1972</f>
        <v>0</v>
      </c>
      <c r="V1972" s="16" t="e">
        <f>1-'Servicos Tomados'!#REF!</f>
        <v>#REF!</v>
      </c>
      <c r="W1972" s="17">
        <f t="shared" si="154"/>
        <v>0</v>
      </c>
      <c r="X1972">
        <f>'Servicos Tomados'!K1972*W1972</f>
        <v>0</v>
      </c>
      <c r="Y1972" s="16" t="e">
        <f t="shared" si="150"/>
        <v>#REF!</v>
      </c>
      <c r="Z1972" s="17" t="e">
        <f>Y1972*'Servicos Tomados'!$AG$3</f>
        <v>#REF!</v>
      </c>
      <c r="AA1972" t="e">
        <f t="shared" si="151"/>
        <v>#REF!</v>
      </c>
      <c r="AB1972" t="e">
        <f t="shared" si="152"/>
        <v>#REF!</v>
      </c>
      <c r="AC1972" s="18" t="e">
        <f t="shared" si="153"/>
        <v>#REF!</v>
      </c>
      <c r="AD1972" s="19" t="e">
        <f>('Servicos Tomados'!D1972+'Servicos Tomados'!G1972+'Servicos Tomados'!I1972)-AB1972</f>
        <v>#REF!</v>
      </c>
    </row>
    <row r="1973" spans="21:30">
      <c r="U1973" s="1">
        <f>('Servicos Tomados'!B1973*'Servicos Tomados'!A1973)-'Servicos Tomados'!D1973-'Servicos Tomados'!G1973-'Servicos Tomados'!I1973</f>
        <v>0</v>
      </c>
      <c r="V1973" s="16" t="e">
        <f>1-'Servicos Tomados'!#REF!</f>
        <v>#REF!</v>
      </c>
      <c r="W1973" s="17">
        <f t="shared" si="154"/>
        <v>0</v>
      </c>
      <c r="X1973">
        <f>'Servicos Tomados'!K1973*W1973</f>
        <v>0</v>
      </c>
      <c r="Y1973" s="16" t="e">
        <f t="shared" si="150"/>
        <v>#REF!</v>
      </c>
      <c r="Z1973" s="17" t="e">
        <f>Y1973*'Servicos Tomados'!$AG$3</f>
        <v>#REF!</v>
      </c>
      <c r="AA1973" t="e">
        <f t="shared" si="151"/>
        <v>#REF!</v>
      </c>
      <c r="AB1973" t="e">
        <f t="shared" si="152"/>
        <v>#REF!</v>
      </c>
      <c r="AC1973" s="18" t="e">
        <f t="shared" si="153"/>
        <v>#REF!</v>
      </c>
      <c r="AD1973" s="19" t="e">
        <f>('Servicos Tomados'!D1973+'Servicos Tomados'!G1973+'Servicos Tomados'!I1973)-AB1973</f>
        <v>#REF!</v>
      </c>
    </row>
    <row r="1974" spans="21:30">
      <c r="U1974" s="1">
        <f>('Servicos Tomados'!B1974*'Servicos Tomados'!A1974)-'Servicos Tomados'!D1974-'Servicos Tomados'!G1974-'Servicos Tomados'!I1974</f>
        <v>0</v>
      </c>
      <c r="V1974" s="16" t="e">
        <f>1-'Servicos Tomados'!#REF!</f>
        <v>#REF!</v>
      </c>
      <c r="W1974" s="17">
        <f t="shared" si="154"/>
        <v>0</v>
      </c>
      <c r="X1974">
        <f>'Servicos Tomados'!K1974*W1974</f>
        <v>0</v>
      </c>
      <c r="Y1974" s="16" t="e">
        <f t="shared" si="150"/>
        <v>#REF!</v>
      </c>
      <c r="Z1974" s="17" t="e">
        <f>Y1974*'Servicos Tomados'!$AG$3</f>
        <v>#REF!</v>
      </c>
      <c r="AA1974" t="e">
        <f t="shared" si="151"/>
        <v>#REF!</v>
      </c>
      <c r="AB1974" t="e">
        <f t="shared" si="152"/>
        <v>#REF!</v>
      </c>
      <c r="AC1974" s="18" t="e">
        <f t="shared" si="153"/>
        <v>#REF!</v>
      </c>
      <c r="AD1974" s="19" t="e">
        <f>('Servicos Tomados'!D1974+'Servicos Tomados'!G1974+'Servicos Tomados'!I1974)-AB1974</f>
        <v>#REF!</v>
      </c>
    </row>
    <row r="1975" spans="21:30">
      <c r="U1975" s="1">
        <f>('Servicos Tomados'!B1975*'Servicos Tomados'!A1975)-'Servicos Tomados'!D1975-'Servicos Tomados'!G1975-'Servicos Tomados'!I1975</f>
        <v>0</v>
      </c>
      <c r="V1975" s="16" t="e">
        <f>1-'Servicos Tomados'!#REF!</f>
        <v>#REF!</v>
      </c>
      <c r="W1975" s="17">
        <f t="shared" si="154"/>
        <v>0</v>
      </c>
      <c r="X1975">
        <f>'Servicos Tomados'!K1975*W1975</f>
        <v>0</v>
      </c>
      <c r="Y1975" s="16" t="e">
        <f t="shared" si="150"/>
        <v>#REF!</v>
      </c>
      <c r="Z1975" s="17" t="e">
        <f>Y1975*'Servicos Tomados'!$AG$3</f>
        <v>#REF!</v>
      </c>
      <c r="AA1975" t="e">
        <f t="shared" si="151"/>
        <v>#REF!</v>
      </c>
      <c r="AB1975" t="e">
        <f t="shared" si="152"/>
        <v>#REF!</v>
      </c>
      <c r="AC1975" s="18" t="e">
        <f t="shared" si="153"/>
        <v>#REF!</v>
      </c>
      <c r="AD1975" s="19" t="e">
        <f>('Servicos Tomados'!D1975+'Servicos Tomados'!G1975+'Servicos Tomados'!I1975)-AB1975</f>
        <v>#REF!</v>
      </c>
    </row>
    <row r="1976" spans="21:30">
      <c r="U1976" s="1">
        <f>('Servicos Tomados'!B1976*'Servicos Tomados'!A1976)-'Servicos Tomados'!D1976-'Servicos Tomados'!G1976-'Servicos Tomados'!I1976</f>
        <v>0</v>
      </c>
      <c r="V1976" s="16" t="e">
        <f>1-'Servicos Tomados'!#REF!</f>
        <v>#REF!</v>
      </c>
      <c r="W1976" s="17">
        <f t="shared" si="154"/>
        <v>0</v>
      </c>
      <c r="X1976">
        <f>'Servicos Tomados'!K1976*W1976</f>
        <v>0</v>
      </c>
      <c r="Y1976" s="16" t="e">
        <f t="shared" si="150"/>
        <v>#REF!</v>
      </c>
      <c r="Z1976" s="17" t="e">
        <f>Y1976*'Servicos Tomados'!$AG$3</f>
        <v>#REF!</v>
      </c>
      <c r="AA1976" t="e">
        <f t="shared" si="151"/>
        <v>#REF!</v>
      </c>
      <c r="AB1976" t="e">
        <f t="shared" si="152"/>
        <v>#REF!</v>
      </c>
      <c r="AC1976" s="18" t="e">
        <f t="shared" si="153"/>
        <v>#REF!</v>
      </c>
      <c r="AD1976" s="19" t="e">
        <f>('Servicos Tomados'!D1976+'Servicos Tomados'!G1976+'Servicos Tomados'!I1976)-AB1976</f>
        <v>#REF!</v>
      </c>
    </row>
    <row r="1977" spans="21:30">
      <c r="U1977" s="1">
        <f>('Servicos Tomados'!B1977*'Servicos Tomados'!A1977)-'Servicos Tomados'!D1977-'Servicos Tomados'!G1977-'Servicos Tomados'!I1977</f>
        <v>0</v>
      </c>
      <c r="V1977" s="16" t="e">
        <f>1-'Servicos Tomados'!#REF!</f>
        <v>#REF!</v>
      </c>
      <c r="W1977" s="17">
        <f t="shared" si="154"/>
        <v>0</v>
      </c>
      <c r="X1977">
        <f>'Servicos Tomados'!K1977*W1977</f>
        <v>0</v>
      </c>
      <c r="Y1977" s="16" t="e">
        <f t="shared" si="150"/>
        <v>#REF!</v>
      </c>
      <c r="Z1977" s="17" t="e">
        <f>Y1977*'Servicos Tomados'!$AG$3</f>
        <v>#REF!</v>
      </c>
      <c r="AA1977" t="e">
        <f t="shared" si="151"/>
        <v>#REF!</v>
      </c>
      <c r="AB1977" t="e">
        <f t="shared" si="152"/>
        <v>#REF!</v>
      </c>
      <c r="AC1977" s="18" t="e">
        <f t="shared" si="153"/>
        <v>#REF!</v>
      </c>
      <c r="AD1977" s="19" t="e">
        <f>('Servicos Tomados'!D1977+'Servicos Tomados'!G1977+'Servicos Tomados'!I1977)-AB1977</f>
        <v>#REF!</v>
      </c>
    </row>
    <row r="1978" spans="21:30">
      <c r="U1978" s="1">
        <f>('Servicos Tomados'!B1978*'Servicos Tomados'!A1978)-'Servicos Tomados'!D1978-'Servicos Tomados'!G1978-'Servicos Tomados'!I1978</f>
        <v>0</v>
      </c>
      <c r="V1978" s="16" t="e">
        <f>1-'Servicos Tomados'!#REF!</f>
        <v>#REF!</v>
      </c>
      <c r="W1978" s="17">
        <f t="shared" si="154"/>
        <v>0</v>
      </c>
      <c r="X1978">
        <f>'Servicos Tomados'!K1978*W1978</f>
        <v>0</v>
      </c>
      <c r="Y1978" s="16" t="e">
        <f t="shared" si="150"/>
        <v>#REF!</v>
      </c>
      <c r="Z1978" s="17" t="e">
        <f>Y1978*'Servicos Tomados'!$AG$3</f>
        <v>#REF!</v>
      </c>
      <c r="AA1978" t="e">
        <f t="shared" si="151"/>
        <v>#REF!</v>
      </c>
      <c r="AB1978" t="e">
        <f t="shared" si="152"/>
        <v>#REF!</v>
      </c>
      <c r="AC1978" s="18" t="e">
        <f t="shared" si="153"/>
        <v>#REF!</v>
      </c>
      <c r="AD1978" s="19" t="e">
        <f>('Servicos Tomados'!D1978+'Servicos Tomados'!G1978+'Servicos Tomados'!I1978)-AB1978</f>
        <v>#REF!</v>
      </c>
    </row>
    <row r="1979" spans="21:30">
      <c r="U1979" s="1">
        <f>('Servicos Tomados'!B1979*'Servicos Tomados'!A1979)-'Servicos Tomados'!D1979-'Servicos Tomados'!G1979-'Servicos Tomados'!I1979</f>
        <v>0</v>
      </c>
      <c r="V1979" s="16" t="e">
        <f>1-'Servicos Tomados'!#REF!</f>
        <v>#REF!</v>
      </c>
      <c r="W1979" s="17">
        <f t="shared" si="154"/>
        <v>0</v>
      </c>
      <c r="X1979">
        <f>'Servicos Tomados'!K1979*W1979</f>
        <v>0</v>
      </c>
      <c r="Y1979" s="16" t="e">
        <f t="shared" si="150"/>
        <v>#REF!</v>
      </c>
      <c r="Z1979" s="17" t="e">
        <f>Y1979*'Servicos Tomados'!$AG$3</f>
        <v>#REF!</v>
      </c>
      <c r="AA1979" t="e">
        <f t="shared" si="151"/>
        <v>#REF!</v>
      </c>
      <c r="AB1979" t="e">
        <f t="shared" si="152"/>
        <v>#REF!</v>
      </c>
      <c r="AC1979" s="18" t="e">
        <f t="shared" si="153"/>
        <v>#REF!</v>
      </c>
      <c r="AD1979" s="19" t="e">
        <f>('Servicos Tomados'!D1979+'Servicos Tomados'!G1979+'Servicos Tomados'!I1979)-AB1979</f>
        <v>#REF!</v>
      </c>
    </row>
    <row r="1980" spans="21:30">
      <c r="U1980" s="1">
        <f>('Servicos Tomados'!B1980*'Servicos Tomados'!A1980)-'Servicos Tomados'!D1980-'Servicos Tomados'!G1980-'Servicos Tomados'!I1980</f>
        <v>0</v>
      </c>
      <c r="V1980" s="16" t="e">
        <f>1-'Servicos Tomados'!#REF!</f>
        <v>#REF!</v>
      </c>
      <c r="W1980" s="17">
        <f t="shared" si="154"/>
        <v>0</v>
      </c>
      <c r="X1980">
        <f>'Servicos Tomados'!K1980*W1980</f>
        <v>0</v>
      </c>
      <c r="Y1980" s="16" t="e">
        <f t="shared" si="150"/>
        <v>#REF!</v>
      </c>
      <c r="Z1980" s="17" t="e">
        <f>Y1980*'Servicos Tomados'!$AG$3</f>
        <v>#REF!</v>
      </c>
      <c r="AA1980" t="e">
        <f t="shared" si="151"/>
        <v>#REF!</v>
      </c>
      <c r="AB1980" t="e">
        <f t="shared" si="152"/>
        <v>#REF!</v>
      </c>
      <c r="AC1980" s="18" t="e">
        <f t="shared" si="153"/>
        <v>#REF!</v>
      </c>
      <c r="AD1980" s="19" t="e">
        <f>('Servicos Tomados'!D1980+'Servicos Tomados'!G1980+'Servicos Tomados'!I1980)-AB1980</f>
        <v>#REF!</v>
      </c>
    </row>
    <row r="1981" spans="21:30">
      <c r="U1981" s="1">
        <f>('Servicos Tomados'!B1981*'Servicos Tomados'!A1981)-'Servicos Tomados'!D1981-'Servicos Tomados'!G1981-'Servicos Tomados'!I1981</f>
        <v>0</v>
      </c>
      <c r="V1981" s="16" t="e">
        <f>1-'Servicos Tomados'!#REF!</f>
        <v>#REF!</v>
      </c>
      <c r="W1981" s="17">
        <f t="shared" si="154"/>
        <v>0</v>
      </c>
      <c r="X1981">
        <f>'Servicos Tomados'!K1981*W1981</f>
        <v>0</v>
      </c>
      <c r="Y1981" s="16" t="e">
        <f t="shared" si="150"/>
        <v>#REF!</v>
      </c>
      <c r="Z1981" s="17" t="e">
        <f>Y1981*'Servicos Tomados'!$AG$3</f>
        <v>#REF!</v>
      </c>
      <c r="AA1981" t="e">
        <f t="shared" si="151"/>
        <v>#REF!</v>
      </c>
      <c r="AB1981" t="e">
        <f t="shared" si="152"/>
        <v>#REF!</v>
      </c>
      <c r="AC1981" s="18" t="e">
        <f t="shared" si="153"/>
        <v>#REF!</v>
      </c>
      <c r="AD1981" s="19" t="e">
        <f>('Servicos Tomados'!D1981+'Servicos Tomados'!G1981+'Servicos Tomados'!I1981)-AB1981</f>
        <v>#REF!</v>
      </c>
    </row>
    <row r="1982" spans="21:30">
      <c r="U1982" s="1">
        <f>('Servicos Tomados'!B1982*'Servicos Tomados'!A1982)-'Servicos Tomados'!D1982-'Servicos Tomados'!G1982-'Servicos Tomados'!I1982</f>
        <v>0</v>
      </c>
      <c r="V1982" s="16" t="e">
        <f>1-'Servicos Tomados'!#REF!</f>
        <v>#REF!</v>
      </c>
      <c r="W1982" s="17">
        <f t="shared" si="154"/>
        <v>0</v>
      </c>
      <c r="X1982">
        <f>'Servicos Tomados'!K1982*W1982</f>
        <v>0</v>
      </c>
      <c r="Y1982" s="16" t="e">
        <f t="shared" si="150"/>
        <v>#REF!</v>
      </c>
      <c r="Z1982" s="17" t="e">
        <f>Y1982*'Servicos Tomados'!$AG$3</f>
        <v>#REF!</v>
      </c>
      <c r="AA1982" t="e">
        <f t="shared" si="151"/>
        <v>#REF!</v>
      </c>
      <c r="AB1982" t="e">
        <f t="shared" si="152"/>
        <v>#REF!</v>
      </c>
      <c r="AC1982" s="18" t="e">
        <f t="shared" si="153"/>
        <v>#REF!</v>
      </c>
      <c r="AD1982" s="19" t="e">
        <f>('Servicos Tomados'!D1982+'Servicos Tomados'!G1982+'Servicos Tomados'!I1982)-AB1982</f>
        <v>#REF!</v>
      </c>
    </row>
    <row r="1983" spans="21:30">
      <c r="U1983" s="1">
        <f>('Servicos Tomados'!B1983*'Servicos Tomados'!A1983)-'Servicos Tomados'!D1983-'Servicos Tomados'!G1983-'Servicos Tomados'!I1983</f>
        <v>0</v>
      </c>
      <c r="V1983" s="16" t="e">
        <f>1-'Servicos Tomados'!#REF!</f>
        <v>#REF!</v>
      </c>
      <c r="W1983" s="17">
        <f t="shared" si="154"/>
        <v>0</v>
      </c>
      <c r="X1983">
        <f>'Servicos Tomados'!K1983*W1983</f>
        <v>0</v>
      </c>
      <c r="Y1983" s="16" t="e">
        <f t="shared" si="150"/>
        <v>#REF!</v>
      </c>
      <c r="Z1983" s="17" t="e">
        <f>Y1983*'Servicos Tomados'!$AG$3</f>
        <v>#REF!</v>
      </c>
      <c r="AA1983" t="e">
        <f t="shared" si="151"/>
        <v>#REF!</v>
      </c>
      <c r="AB1983" t="e">
        <f t="shared" si="152"/>
        <v>#REF!</v>
      </c>
      <c r="AC1983" s="18" t="e">
        <f t="shared" si="153"/>
        <v>#REF!</v>
      </c>
      <c r="AD1983" s="19" t="e">
        <f>('Servicos Tomados'!D1983+'Servicos Tomados'!G1983+'Servicos Tomados'!I1983)-AB1983</f>
        <v>#REF!</v>
      </c>
    </row>
    <row r="1984" spans="21:30">
      <c r="U1984" s="1">
        <f>('Servicos Tomados'!B1984*'Servicos Tomados'!A1984)-'Servicos Tomados'!D1984-'Servicos Tomados'!G1984-'Servicos Tomados'!I1984</f>
        <v>0</v>
      </c>
      <c r="V1984" s="16" t="e">
        <f>1-'Servicos Tomados'!#REF!</f>
        <v>#REF!</v>
      </c>
      <c r="W1984" s="17">
        <f t="shared" si="154"/>
        <v>0</v>
      </c>
      <c r="X1984">
        <f>'Servicos Tomados'!K1984*W1984</f>
        <v>0</v>
      </c>
      <c r="Y1984" s="16" t="e">
        <f t="shared" si="150"/>
        <v>#REF!</v>
      </c>
      <c r="Z1984" s="17" t="e">
        <f>Y1984*'Servicos Tomados'!$AG$3</f>
        <v>#REF!</v>
      </c>
      <c r="AA1984" t="e">
        <f t="shared" si="151"/>
        <v>#REF!</v>
      </c>
      <c r="AB1984" t="e">
        <f t="shared" si="152"/>
        <v>#REF!</v>
      </c>
      <c r="AC1984" s="18" t="e">
        <f t="shared" si="153"/>
        <v>#REF!</v>
      </c>
      <c r="AD1984" s="19" t="e">
        <f>('Servicos Tomados'!D1984+'Servicos Tomados'!G1984+'Servicos Tomados'!I1984)-AB1984</f>
        <v>#REF!</v>
      </c>
    </row>
    <row r="1985" spans="21:30">
      <c r="U1985" s="1">
        <f>('Servicos Tomados'!B1985*'Servicos Tomados'!A1985)-'Servicos Tomados'!D1985-'Servicos Tomados'!G1985-'Servicos Tomados'!I1985</f>
        <v>0</v>
      </c>
      <c r="V1985" s="16" t="e">
        <f>1-'Servicos Tomados'!#REF!</f>
        <v>#REF!</v>
      </c>
      <c r="W1985" s="17">
        <f t="shared" si="154"/>
        <v>0</v>
      </c>
      <c r="X1985">
        <f>'Servicos Tomados'!K1985*W1985</f>
        <v>0</v>
      </c>
      <c r="Y1985" s="16" t="e">
        <f t="shared" si="150"/>
        <v>#REF!</v>
      </c>
      <c r="Z1985" s="17" t="e">
        <f>Y1985*'Servicos Tomados'!$AG$3</f>
        <v>#REF!</v>
      </c>
      <c r="AA1985" t="e">
        <f t="shared" si="151"/>
        <v>#REF!</v>
      </c>
      <c r="AB1985" t="e">
        <f t="shared" si="152"/>
        <v>#REF!</v>
      </c>
      <c r="AC1985" s="18" t="e">
        <f t="shared" si="153"/>
        <v>#REF!</v>
      </c>
      <c r="AD1985" s="19" t="e">
        <f>('Servicos Tomados'!D1985+'Servicos Tomados'!G1985+'Servicos Tomados'!I1985)-AB1985</f>
        <v>#REF!</v>
      </c>
    </row>
    <row r="1986" spans="21:30">
      <c r="U1986" s="1">
        <f>('Servicos Tomados'!B1986*'Servicos Tomados'!A1986)-'Servicos Tomados'!D1986-'Servicos Tomados'!G1986-'Servicos Tomados'!I1986</f>
        <v>0</v>
      </c>
      <c r="V1986" s="16" t="e">
        <f>1-'Servicos Tomados'!#REF!</f>
        <v>#REF!</v>
      </c>
      <c r="W1986" s="17">
        <f t="shared" si="154"/>
        <v>0</v>
      </c>
      <c r="X1986">
        <f>'Servicos Tomados'!K1986*W1986</f>
        <v>0</v>
      </c>
      <c r="Y1986" s="16" t="e">
        <f t="shared" si="150"/>
        <v>#REF!</v>
      </c>
      <c r="Z1986" s="17" t="e">
        <f>Y1986*'Servicos Tomados'!$AG$3</f>
        <v>#REF!</v>
      </c>
      <c r="AA1986" t="e">
        <f t="shared" si="151"/>
        <v>#REF!</v>
      </c>
      <c r="AB1986" t="e">
        <f t="shared" si="152"/>
        <v>#REF!</v>
      </c>
      <c r="AC1986" s="18" t="e">
        <f t="shared" si="153"/>
        <v>#REF!</v>
      </c>
      <c r="AD1986" s="19" t="e">
        <f>('Servicos Tomados'!D1986+'Servicos Tomados'!G1986+'Servicos Tomados'!I1986)-AB1986</f>
        <v>#REF!</v>
      </c>
    </row>
    <row r="1987" spans="21:30">
      <c r="U1987" s="1">
        <f>('Servicos Tomados'!B1987*'Servicos Tomados'!A1987)-'Servicos Tomados'!D1987-'Servicos Tomados'!G1987-'Servicos Tomados'!I1987</f>
        <v>0</v>
      </c>
      <c r="V1987" s="16" t="e">
        <f>1-'Servicos Tomados'!#REF!</f>
        <v>#REF!</v>
      </c>
      <c r="W1987" s="17">
        <f t="shared" si="154"/>
        <v>0</v>
      </c>
      <c r="X1987">
        <f>'Servicos Tomados'!K1987*W1987</f>
        <v>0</v>
      </c>
      <c r="Y1987" s="16" t="e">
        <f t="shared" si="150"/>
        <v>#REF!</v>
      </c>
      <c r="Z1987" s="17" t="e">
        <f>Y1987*'Servicos Tomados'!$AG$3</f>
        <v>#REF!</v>
      </c>
      <c r="AA1987" t="e">
        <f t="shared" si="151"/>
        <v>#REF!</v>
      </c>
      <c r="AB1987" t="e">
        <f t="shared" si="152"/>
        <v>#REF!</v>
      </c>
      <c r="AC1987" s="18" t="e">
        <f t="shared" si="153"/>
        <v>#REF!</v>
      </c>
      <c r="AD1987" s="19" t="e">
        <f>('Servicos Tomados'!D1987+'Servicos Tomados'!G1987+'Servicos Tomados'!I1987)-AB1987</f>
        <v>#REF!</v>
      </c>
    </row>
    <row r="1988" spans="21:30">
      <c r="U1988" s="1">
        <f>('Servicos Tomados'!B1988*'Servicos Tomados'!A1988)-'Servicos Tomados'!D1988-'Servicos Tomados'!G1988-'Servicos Tomados'!I1988</f>
        <v>0</v>
      </c>
      <c r="V1988" s="16" t="e">
        <f>1-'Servicos Tomados'!#REF!</f>
        <v>#REF!</v>
      </c>
      <c r="W1988" s="17">
        <f t="shared" si="154"/>
        <v>0</v>
      </c>
      <c r="X1988">
        <f>'Servicos Tomados'!K1988*W1988</f>
        <v>0</v>
      </c>
      <c r="Y1988" s="16" t="e">
        <f t="shared" ref="Y1988:Y2051" si="155">V1988</f>
        <v>#REF!</v>
      </c>
      <c r="Z1988" s="17" t="e">
        <f>Y1988*'Servicos Tomados'!$AG$3</f>
        <v>#REF!</v>
      </c>
      <c r="AA1988" t="e">
        <f t="shared" ref="AA1988:AA2051" si="156">U1988*Z1988</f>
        <v>#REF!</v>
      </c>
      <c r="AB1988" t="e">
        <f t="shared" ref="AB1988:AB2051" si="157">X1988+AA1988</f>
        <v>#REF!</v>
      </c>
      <c r="AC1988" s="18" t="e">
        <f t="shared" ref="AC1988:AC2051" si="158">U1988+AB1988</f>
        <v>#REF!</v>
      </c>
      <c r="AD1988" s="19" t="e">
        <f>('Servicos Tomados'!D1988+'Servicos Tomados'!G1988+'Servicos Tomados'!I1988)-AB1988</f>
        <v>#REF!</v>
      </c>
    </row>
    <row r="1989" spans="21:30">
      <c r="U1989" s="1">
        <f>('Servicos Tomados'!B1989*'Servicos Tomados'!A1989)-'Servicos Tomados'!D1989-'Servicos Tomados'!G1989-'Servicos Tomados'!I1989</f>
        <v>0</v>
      </c>
      <c r="V1989" s="16" t="e">
        <f>1-'Servicos Tomados'!#REF!</f>
        <v>#REF!</v>
      </c>
      <c r="W1989" s="17">
        <f t="shared" si="154"/>
        <v>0</v>
      </c>
      <c r="X1989">
        <f>'Servicos Tomados'!K1989*W1989</f>
        <v>0</v>
      </c>
      <c r="Y1989" s="16" t="e">
        <f t="shared" si="155"/>
        <v>#REF!</v>
      </c>
      <c r="Z1989" s="17" t="e">
        <f>Y1989*'Servicos Tomados'!$AG$3</f>
        <v>#REF!</v>
      </c>
      <c r="AA1989" t="e">
        <f t="shared" si="156"/>
        <v>#REF!</v>
      </c>
      <c r="AB1989" t="e">
        <f t="shared" si="157"/>
        <v>#REF!</v>
      </c>
      <c r="AC1989" s="18" t="e">
        <f t="shared" si="158"/>
        <v>#REF!</v>
      </c>
      <c r="AD1989" s="19" t="e">
        <f>('Servicos Tomados'!D1989+'Servicos Tomados'!G1989+'Servicos Tomados'!I1989)-AB1989</f>
        <v>#REF!</v>
      </c>
    </row>
    <row r="1990" spans="21:30">
      <c r="U1990" s="1">
        <f>('Servicos Tomados'!B1990*'Servicos Tomados'!A1990)-'Servicos Tomados'!D1990-'Servicos Tomados'!G1990-'Servicos Tomados'!I1990</f>
        <v>0</v>
      </c>
      <c r="V1990" s="16" t="e">
        <f>1-'Servicos Tomados'!#REF!</f>
        <v>#REF!</v>
      </c>
      <c r="W1990" s="17">
        <f t="shared" si="154"/>
        <v>0</v>
      </c>
      <c r="X1990">
        <f>'Servicos Tomados'!K1990*W1990</f>
        <v>0</v>
      </c>
      <c r="Y1990" s="16" t="e">
        <f t="shared" si="155"/>
        <v>#REF!</v>
      </c>
      <c r="Z1990" s="17" t="e">
        <f>Y1990*'Servicos Tomados'!$AG$3</f>
        <v>#REF!</v>
      </c>
      <c r="AA1990" t="e">
        <f t="shared" si="156"/>
        <v>#REF!</v>
      </c>
      <c r="AB1990" t="e">
        <f t="shared" si="157"/>
        <v>#REF!</v>
      </c>
      <c r="AC1990" s="18" t="e">
        <f t="shared" si="158"/>
        <v>#REF!</v>
      </c>
      <c r="AD1990" s="19" t="e">
        <f>('Servicos Tomados'!D1990+'Servicos Tomados'!G1990+'Servicos Tomados'!I1990)-AB1990</f>
        <v>#REF!</v>
      </c>
    </row>
    <row r="1991" spans="21:30">
      <c r="U1991" s="1">
        <f>('Servicos Tomados'!B1991*'Servicos Tomados'!A1991)-'Servicos Tomados'!D1991-'Servicos Tomados'!G1991-'Servicos Tomados'!I1991</f>
        <v>0</v>
      </c>
      <c r="V1991" s="16" t="e">
        <f>1-'Servicos Tomados'!#REF!</f>
        <v>#REF!</v>
      </c>
      <c r="W1991" s="17">
        <f t="shared" ref="W1991:W2054" si="159">$AL1991*$AL$3</f>
        <v>0</v>
      </c>
      <c r="X1991">
        <f>'Servicos Tomados'!K1991*W1991</f>
        <v>0</v>
      </c>
      <c r="Y1991" s="16" t="e">
        <f t="shared" si="155"/>
        <v>#REF!</v>
      </c>
      <c r="Z1991" s="17" t="e">
        <f>Y1991*'Servicos Tomados'!$AG$3</f>
        <v>#REF!</v>
      </c>
      <c r="AA1991" t="e">
        <f t="shared" si="156"/>
        <v>#REF!</v>
      </c>
      <c r="AB1991" t="e">
        <f t="shared" si="157"/>
        <v>#REF!</v>
      </c>
      <c r="AC1991" s="18" t="e">
        <f t="shared" si="158"/>
        <v>#REF!</v>
      </c>
      <c r="AD1991" s="19" t="e">
        <f>('Servicos Tomados'!D1991+'Servicos Tomados'!G1991+'Servicos Tomados'!I1991)-AB1991</f>
        <v>#REF!</v>
      </c>
    </row>
    <row r="1992" spans="21:30">
      <c r="U1992" s="1">
        <f>('Servicos Tomados'!B1992*'Servicos Tomados'!A1992)-'Servicos Tomados'!D1992-'Servicos Tomados'!G1992-'Servicos Tomados'!I1992</f>
        <v>0</v>
      </c>
      <c r="V1992" s="16" t="e">
        <f>1-'Servicos Tomados'!#REF!</f>
        <v>#REF!</v>
      </c>
      <c r="W1992" s="17">
        <f t="shared" si="159"/>
        <v>0</v>
      </c>
      <c r="X1992">
        <f>'Servicos Tomados'!K1992*W1992</f>
        <v>0</v>
      </c>
      <c r="Y1992" s="16" t="e">
        <f t="shared" si="155"/>
        <v>#REF!</v>
      </c>
      <c r="Z1992" s="17" t="e">
        <f>Y1992*'Servicos Tomados'!$AG$3</f>
        <v>#REF!</v>
      </c>
      <c r="AA1992" t="e">
        <f t="shared" si="156"/>
        <v>#REF!</v>
      </c>
      <c r="AB1992" t="e">
        <f t="shared" si="157"/>
        <v>#REF!</v>
      </c>
      <c r="AC1992" s="18" t="e">
        <f t="shared" si="158"/>
        <v>#REF!</v>
      </c>
      <c r="AD1992" s="19" t="e">
        <f>('Servicos Tomados'!D1992+'Servicos Tomados'!G1992+'Servicos Tomados'!I1992)-AB1992</f>
        <v>#REF!</v>
      </c>
    </row>
    <row r="1993" spans="21:30">
      <c r="U1993" s="1">
        <f>('Servicos Tomados'!B1993*'Servicos Tomados'!A1993)-'Servicos Tomados'!D1993-'Servicos Tomados'!G1993-'Servicos Tomados'!I1993</f>
        <v>0</v>
      </c>
      <c r="V1993" s="16" t="e">
        <f>1-'Servicos Tomados'!#REF!</f>
        <v>#REF!</v>
      </c>
      <c r="W1993" s="17">
        <f t="shared" si="159"/>
        <v>0</v>
      </c>
      <c r="X1993">
        <f>'Servicos Tomados'!K1993*W1993</f>
        <v>0</v>
      </c>
      <c r="Y1993" s="16" t="e">
        <f t="shared" si="155"/>
        <v>#REF!</v>
      </c>
      <c r="Z1993" s="17" t="e">
        <f>Y1993*'Servicos Tomados'!$AG$3</f>
        <v>#REF!</v>
      </c>
      <c r="AA1993" t="e">
        <f t="shared" si="156"/>
        <v>#REF!</v>
      </c>
      <c r="AB1993" t="e">
        <f t="shared" si="157"/>
        <v>#REF!</v>
      </c>
      <c r="AC1993" s="18" t="e">
        <f t="shared" si="158"/>
        <v>#REF!</v>
      </c>
      <c r="AD1993" s="19" t="e">
        <f>('Servicos Tomados'!D1993+'Servicos Tomados'!G1993+'Servicos Tomados'!I1993)-AB1993</f>
        <v>#REF!</v>
      </c>
    </row>
    <row r="1994" spans="21:30">
      <c r="U1994" s="1">
        <f>('Servicos Tomados'!B1994*'Servicos Tomados'!A1994)-'Servicos Tomados'!D1994-'Servicos Tomados'!G1994-'Servicos Tomados'!I1994</f>
        <v>0</v>
      </c>
      <c r="V1994" s="16" t="e">
        <f>1-'Servicos Tomados'!#REF!</f>
        <v>#REF!</v>
      </c>
      <c r="W1994" s="17">
        <f t="shared" si="159"/>
        <v>0</v>
      </c>
      <c r="X1994">
        <f>'Servicos Tomados'!K1994*W1994</f>
        <v>0</v>
      </c>
      <c r="Y1994" s="16" t="e">
        <f t="shared" si="155"/>
        <v>#REF!</v>
      </c>
      <c r="Z1994" s="17" t="e">
        <f>Y1994*'Servicos Tomados'!$AG$3</f>
        <v>#REF!</v>
      </c>
      <c r="AA1994" t="e">
        <f t="shared" si="156"/>
        <v>#REF!</v>
      </c>
      <c r="AB1994" t="e">
        <f t="shared" si="157"/>
        <v>#REF!</v>
      </c>
      <c r="AC1994" s="18" t="e">
        <f t="shared" si="158"/>
        <v>#REF!</v>
      </c>
      <c r="AD1994" s="19" t="e">
        <f>('Servicos Tomados'!D1994+'Servicos Tomados'!G1994+'Servicos Tomados'!I1994)-AB1994</f>
        <v>#REF!</v>
      </c>
    </row>
    <row r="1995" spans="21:30">
      <c r="U1995" s="1">
        <f>('Servicos Tomados'!B1995*'Servicos Tomados'!A1995)-'Servicos Tomados'!D1995-'Servicos Tomados'!G1995-'Servicos Tomados'!I1995</f>
        <v>0</v>
      </c>
      <c r="V1995" s="16" t="e">
        <f>1-'Servicos Tomados'!#REF!</f>
        <v>#REF!</v>
      </c>
      <c r="W1995" s="17">
        <f t="shared" si="159"/>
        <v>0</v>
      </c>
      <c r="X1995">
        <f>'Servicos Tomados'!K1995*W1995</f>
        <v>0</v>
      </c>
      <c r="Y1995" s="16" t="e">
        <f t="shared" si="155"/>
        <v>#REF!</v>
      </c>
      <c r="Z1995" s="17" t="e">
        <f>Y1995*'Servicos Tomados'!$AG$3</f>
        <v>#REF!</v>
      </c>
      <c r="AA1995" t="e">
        <f t="shared" si="156"/>
        <v>#REF!</v>
      </c>
      <c r="AB1995" t="e">
        <f t="shared" si="157"/>
        <v>#REF!</v>
      </c>
      <c r="AC1995" s="18" t="e">
        <f t="shared" si="158"/>
        <v>#REF!</v>
      </c>
      <c r="AD1995" s="19" t="e">
        <f>('Servicos Tomados'!D1995+'Servicos Tomados'!G1995+'Servicos Tomados'!I1995)-AB1995</f>
        <v>#REF!</v>
      </c>
    </row>
    <row r="1996" spans="21:30">
      <c r="U1996" s="1">
        <f>('Servicos Tomados'!B1996*'Servicos Tomados'!A1996)-'Servicos Tomados'!D1996-'Servicos Tomados'!G1996-'Servicos Tomados'!I1996</f>
        <v>0</v>
      </c>
      <c r="V1996" s="16" t="e">
        <f>1-'Servicos Tomados'!#REF!</f>
        <v>#REF!</v>
      </c>
      <c r="W1996" s="17">
        <f t="shared" si="159"/>
        <v>0</v>
      </c>
      <c r="X1996">
        <f>'Servicos Tomados'!K1996*W1996</f>
        <v>0</v>
      </c>
      <c r="Y1996" s="16" t="e">
        <f t="shared" si="155"/>
        <v>#REF!</v>
      </c>
      <c r="Z1996" s="17" t="e">
        <f>Y1996*'Servicos Tomados'!$AG$3</f>
        <v>#REF!</v>
      </c>
      <c r="AA1996" t="e">
        <f t="shared" si="156"/>
        <v>#REF!</v>
      </c>
      <c r="AB1996" t="e">
        <f t="shared" si="157"/>
        <v>#REF!</v>
      </c>
      <c r="AC1996" s="18" t="e">
        <f t="shared" si="158"/>
        <v>#REF!</v>
      </c>
      <c r="AD1996" s="19" t="e">
        <f>('Servicos Tomados'!D1996+'Servicos Tomados'!G1996+'Servicos Tomados'!I1996)-AB1996</f>
        <v>#REF!</v>
      </c>
    </row>
    <row r="1997" spans="21:30">
      <c r="U1997" s="1">
        <f>('Servicos Tomados'!B1997*'Servicos Tomados'!A1997)-'Servicos Tomados'!D1997-'Servicos Tomados'!G1997-'Servicos Tomados'!I1997</f>
        <v>0</v>
      </c>
      <c r="V1997" s="16" t="e">
        <f>1-'Servicos Tomados'!#REF!</f>
        <v>#REF!</v>
      </c>
      <c r="W1997" s="17">
        <f t="shared" si="159"/>
        <v>0</v>
      </c>
      <c r="X1997">
        <f>'Servicos Tomados'!K1997*W1997</f>
        <v>0</v>
      </c>
      <c r="Y1997" s="16" t="e">
        <f t="shared" si="155"/>
        <v>#REF!</v>
      </c>
      <c r="Z1997" s="17" t="e">
        <f>Y1997*'Servicos Tomados'!$AG$3</f>
        <v>#REF!</v>
      </c>
      <c r="AA1997" t="e">
        <f t="shared" si="156"/>
        <v>#REF!</v>
      </c>
      <c r="AB1997" t="e">
        <f t="shared" si="157"/>
        <v>#REF!</v>
      </c>
      <c r="AC1997" s="18" t="e">
        <f t="shared" si="158"/>
        <v>#REF!</v>
      </c>
      <c r="AD1997" s="19" t="e">
        <f>('Servicos Tomados'!D1997+'Servicos Tomados'!G1997+'Servicos Tomados'!I1997)-AB1997</f>
        <v>#REF!</v>
      </c>
    </row>
    <row r="1998" spans="21:30">
      <c r="U1998" s="1">
        <f>('Servicos Tomados'!B1998*'Servicos Tomados'!A1998)-'Servicos Tomados'!D1998-'Servicos Tomados'!G1998-'Servicos Tomados'!I1998</f>
        <v>0</v>
      </c>
      <c r="V1998" s="16" t="e">
        <f>1-'Servicos Tomados'!#REF!</f>
        <v>#REF!</v>
      </c>
      <c r="W1998" s="17">
        <f t="shared" si="159"/>
        <v>0</v>
      </c>
      <c r="X1998">
        <f>'Servicos Tomados'!K1998*W1998</f>
        <v>0</v>
      </c>
      <c r="Y1998" s="16" t="e">
        <f t="shared" si="155"/>
        <v>#REF!</v>
      </c>
      <c r="Z1998" s="17" t="e">
        <f>Y1998*'Servicos Tomados'!$AG$3</f>
        <v>#REF!</v>
      </c>
      <c r="AA1998" t="e">
        <f t="shared" si="156"/>
        <v>#REF!</v>
      </c>
      <c r="AB1998" t="e">
        <f t="shared" si="157"/>
        <v>#REF!</v>
      </c>
      <c r="AC1998" s="18" t="e">
        <f t="shared" si="158"/>
        <v>#REF!</v>
      </c>
      <c r="AD1998" s="19" t="e">
        <f>('Servicos Tomados'!D1998+'Servicos Tomados'!G1998+'Servicos Tomados'!I1998)-AB1998</f>
        <v>#REF!</v>
      </c>
    </row>
    <row r="1999" spans="21:30">
      <c r="U1999" s="1">
        <f>('Servicos Tomados'!B1999*'Servicos Tomados'!A1999)-'Servicos Tomados'!D1999-'Servicos Tomados'!G1999-'Servicos Tomados'!I1999</f>
        <v>0</v>
      </c>
      <c r="V1999" s="16" t="e">
        <f>1-'Servicos Tomados'!#REF!</f>
        <v>#REF!</v>
      </c>
      <c r="W1999" s="17">
        <f t="shared" si="159"/>
        <v>0</v>
      </c>
      <c r="X1999">
        <f>'Servicos Tomados'!K1999*W1999</f>
        <v>0</v>
      </c>
      <c r="Y1999" s="16" t="e">
        <f t="shared" si="155"/>
        <v>#REF!</v>
      </c>
      <c r="Z1999" s="17" t="e">
        <f>Y1999*'Servicos Tomados'!$AG$3</f>
        <v>#REF!</v>
      </c>
      <c r="AA1999" t="e">
        <f t="shared" si="156"/>
        <v>#REF!</v>
      </c>
      <c r="AB1999" t="e">
        <f t="shared" si="157"/>
        <v>#REF!</v>
      </c>
      <c r="AC1999" s="18" t="e">
        <f t="shared" si="158"/>
        <v>#REF!</v>
      </c>
      <c r="AD1999" s="19" t="e">
        <f>('Servicos Tomados'!D1999+'Servicos Tomados'!G1999+'Servicos Tomados'!I1999)-AB1999</f>
        <v>#REF!</v>
      </c>
    </row>
    <row r="2000" spans="21:30">
      <c r="U2000" s="1">
        <f>('Servicos Tomados'!B2000*'Servicos Tomados'!A2000)-'Servicos Tomados'!D2000-'Servicos Tomados'!G2000-'Servicos Tomados'!I2000</f>
        <v>0</v>
      </c>
      <c r="V2000" s="16" t="e">
        <f>1-'Servicos Tomados'!#REF!</f>
        <v>#REF!</v>
      </c>
      <c r="W2000" s="17">
        <f t="shared" si="159"/>
        <v>0</v>
      </c>
      <c r="X2000">
        <f>'Servicos Tomados'!K2000*W2000</f>
        <v>0</v>
      </c>
      <c r="Y2000" s="16" t="e">
        <f t="shared" si="155"/>
        <v>#REF!</v>
      </c>
      <c r="Z2000" s="17" t="e">
        <f>Y2000*'Servicos Tomados'!$AG$3</f>
        <v>#REF!</v>
      </c>
      <c r="AA2000" t="e">
        <f t="shared" si="156"/>
        <v>#REF!</v>
      </c>
      <c r="AB2000" t="e">
        <f t="shared" si="157"/>
        <v>#REF!</v>
      </c>
      <c r="AC2000" s="18" t="e">
        <f t="shared" si="158"/>
        <v>#REF!</v>
      </c>
      <c r="AD2000" s="19" t="e">
        <f>('Servicos Tomados'!D2000+'Servicos Tomados'!G2000+'Servicos Tomados'!I2000)-AB2000</f>
        <v>#REF!</v>
      </c>
    </row>
    <row r="2001" spans="21:30">
      <c r="U2001" s="1">
        <f>('Servicos Tomados'!B2001*'Servicos Tomados'!A2001)-'Servicos Tomados'!D2001-'Servicos Tomados'!G2001-'Servicos Tomados'!I2001</f>
        <v>0</v>
      </c>
      <c r="V2001" s="16" t="e">
        <f>1-'Servicos Tomados'!#REF!</f>
        <v>#REF!</v>
      </c>
      <c r="W2001" s="17">
        <f t="shared" si="159"/>
        <v>0</v>
      </c>
      <c r="X2001">
        <f>'Servicos Tomados'!K2001*W2001</f>
        <v>0</v>
      </c>
      <c r="Y2001" s="16" t="e">
        <f t="shared" si="155"/>
        <v>#REF!</v>
      </c>
      <c r="Z2001" s="17" t="e">
        <f>Y2001*'Servicos Tomados'!$AG$3</f>
        <v>#REF!</v>
      </c>
      <c r="AA2001" t="e">
        <f t="shared" si="156"/>
        <v>#REF!</v>
      </c>
      <c r="AB2001" t="e">
        <f t="shared" si="157"/>
        <v>#REF!</v>
      </c>
      <c r="AC2001" s="18" t="e">
        <f t="shared" si="158"/>
        <v>#REF!</v>
      </c>
      <c r="AD2001" s="19" t="e">
        <f>('Servicos Tomados'!D2001+'Servicos Tomados'!G2001+'Servicos Tomados'!I2001)-AB2001</f>
        <v>#REF!</v>
      </c>
    </row>
    <row r="2002" spans="21:30">
      <c r="U2002" s="1">
        <f>('Servicos Tomados'!B2002*'Servicos Tomados'!A2002)-'Servicos Tomados'!D2002-'Servicos Tomados'!G2002-'Servicos Tomados'!I2002</f>
        <v>0</v>
      </c>
      <c r="V2002" s="16" t="e">
        <f>1-'Servicos Tomados'!#REF!</f>
        <v>#REF!</v>
      </c>
      <c r="W2002" s="17">
        <f t="shared" si="159"/>
        <v>0</v>
      </c>
      <c r="X2002">
        <f>'Servicos Tomados'!K2002*W2002</f>
        <v>0</v>
      </c>
      <c r="Y2002" s="16" t="e">
        <f t="shared" si="155"/>
        <v>#REF!</v>
      </c>
      <c r="Z2002" s="17" t="e">
        <f>Y2002*'Servicos Tomados'!$AG$3</f>
        <v>#REF!</v>
      </c>
      <c r="AA2002" t="e">
        <f t="shared" si="156"/>
        <v>#REF!</v>
      </c>
      <c r="AB2002" t="e">
        <f t="shared" si="157"/>
        <v>#REF!</v>
      </c>
      <c r="AC2002" s="18" t="e">
        <f t="shared" si="158"/>
        <v>#REF!</v>
      </c>
      <c r="AD2002" s="19" t="e">
        <f>('Servicos Tomados'!D2002+'Servicos Tomados'!G2002+'Servicos Tomados'!I2002)-AB2002</f>
        <v>#REF!</v>
      </c>
    </row>
    <row r="2003" spans="21:30">
      <c r="U2003" s="1">
        <f>('Servicos Tomados'!B2003*'Servicos Tomados'!A2003)-'Servicos Tomados'!D2003-'Servicos Tomados'!G2003-'Servicos Tomados'!I2003</f>
        <v>0</v>
      </c>
      <c r="V2003" s="16" t="e">
        <f>1-'Servicos Tomados'!#REF!</f>
        <v>#REF!</v>
      </c>
      <c r="W2003" s="17">
        <f t="shared" si="159"/>
        <v>0</v>
      </c>
      <c r="X2003">
        <f>'Servicos Tomados'!K2003*W2003</f>
        <v>0</v>
      </c>
      <c r="Y2003" s="16" t="e">
        <f t="shared" si="155"/>
        <v>#REF!</v>
      </c>
      <c r="Z2003" s="17" t="e">
        <f>Y2003*'Servicos Tomados'!$AG$3</f>
        <v>#REF!</v>
      </c>
      <c r="AA2003" t="e">
        <f t="shared" si="156"/>
        <v>#REF!</v>
      </c>
      <c r="AB2003" t="e">
        <f t="shared" si="157"/>
        <v>#REF!</v>
      </c>
      <c r="AC2003" s="18" t="e">
        <f t="shared" si="158"/>
        <v>#REF!</v>
      </c>
      <c r="AD2003" s="19" t="e">
        <f>('Servicos Tomados'!D2003+'Servicos Tomados'!G2003+'Servicos Tomados'!I2003)-AB2003</f>
        <v>#REF!</v>
      </c>
    </row>
    <row r="2004" spans="21:30">
      <c r="U2004" s="1">
        <f>('Servicos Tomados'!B2004*'Servicos Tomados'!A2004)-'Servicos Tomados'!D2004-'Servicos Tomados'!G2004-'Servicos Tomados'!I2004</f>
        <v>0</v>
      </c>
      <c r="V2004" s="16" t="e">
        <f>1-'Servicos Tomados'!#REF!</f>
        <v>#REF!</v>
      </c>
      <c r="W2004" s="17">
        <f t="shared" si="159"/>
        <v>0</v>
      </c>
      <c r="X2004">
        <f>'Servicos Tomados'!K2004*W2004</f>
        <v>0</v>
      </c>
      <c r="Y2004" s="16" t="e">
        <f t="shared" si="155"/>
        <v>#REF!</v>
      </c>
      <c r="Z2004" s="17" t="e">
        <f>Y2004*'Servicos Tomados'!$AG$3</f>
        <v>#REF!</v>
      </c>
      <c r="AA2004" t="e">
        <f t="shared" si="156"/>
        <v>#REF!</v>
      </c>
      <c r="AB2004" t="e">
        <f t="shared" si="157"/>
        <v>#REF!</v>
      </c>
      <c r="AC2004" s="18" t="e">
        <f t="shared" si="158"/>
        <v>#REF!</v>
      </c>
      <c r="AD2004" s="19" t="e">
        <f>('Servicos Tomados'!D2004+'Servicos Tomados'!G2004+'Servicos Tomados'!I2004)-AB2004</f>
        <v>#REF!</v>
      </c>
    </row>
    <row r="2005" spans="21:30">
      <c r="U2005" s="1">
        <f>('Servicos Tomados'!B2005*'Servicos Tomados'!A2005)-'Servicos Tomados'!D2005-'Servicos Tomados'!G2005-'Servicos Tomados'!I2005</f>
        <v>0</v>
      </c>
      <c r="V2005" s="16" t="e">
        <f>1-'Servicos Tomados'!#REF!</f>
        <v>#REF!</v>
      </c>
      <c r="W2005" s="17">
        <f t="shared" si="159"/>
        <v>0</v>
      </c>
      <c r="X2005">
        <f>'Servicos Tomados'!K2005*W2005</f>
        <v>0</v>
      </c>
      <c r="Y2005" s="16" t="e">
        <f t="shared" si="155"/>
        <v>#REF!</v>
      </c>
      <c r="Z2005" s="17" t="e">
        <f>Y2005*'Servicos Tomados'!$AG$3</f>
        <v>#REF!</v>
      </c>
      <c r="AA2005" t="e">
        <f t="shared" si="156"/>
        <v>#REF!</v>
      </c>
      <c r="AB2005" t="e">
        <f t="shared" si="157"/>
        <v>#REF!</v>
      </c>
      <c r="AC2005" s="18" t="e">
        <f t="shared" si="158"/>
        <v>#REF!</v>
      </c>
      <c r="AD2005" s="19" t="e">
        <f>('Servicos Tomados'!D2005+'Servicos Tomados'!G2005+'Servicos Tomados'!I2005)-AB2005</f>
        <v>#REF!</v>
      </c>
    </row>
    <row r="2006" spans="21:30">
      <c r="U2006" s="1">
        <f>('Servicos Tomados'!B2006*'Servicos Tomados'!A2006)-'Servicos Tomados'!D2006-'Servicos Tomados'!G2006-'Servicos Tomados'!I2006</f>
        <v>0</v>
      </c>
      <c r="V2006" s="16" t="e">
        <f>1-'Servicos Tomados'!#REF!</f>
        <v>#REF!</v>
      </c>
      <c r="W2006" s="17">
        <f t="shared" si="159"/>
        <v>0</v>
      </c>
      <c r="X2006">
        <f>'Servicos Tomados'!K2006*W2006</f>
        <v>0</v>
      </c>
      <c r="Y2006" s="16" t="e">
        <f t="shared" si="155"/>
        <v>#REF!</v>
      </c>
      <c r="Z2006" s="17" t="e">
        <f>Y2006*'Servicos Tomados'!$AG$3</f>
        <v>#REF!</v>
      </c>
      <c r="AA2006" t="e">
        <f t="shared" si="156"/>
        <v>#REF!</v>
      </c>
      <c r="AB2006" t="e">
        <f t="shared" si="157"/>
        <v>#REF!</v>
      </c>
      <c r="AC2006" s="18" t="e">
        <f t="shared" si="158"/>
        <v>#REF!</v>
      </c>
      <c r="AD2006" s="19" t="e">
        <f>('Servicos Tomados'!D2006+'Servicos Tomados'!G2006+'Servicos Tomados'!I2006)-AB2006</f>
        <v>#REF!</v>
      </c>
    </row>
    <row r="2007" spans="21:30">
      <c r="U2007" s="1">
        <f>('Servicos Tomados'!B2007*'Servicos Tomados'!A2007)-'Servicos Tomados'!D2007-'Servicos Tomados'!G2007-'Servicos Tomados'!I2007</f>
        <v>0</v>
      </c>
      <c r="V2007" s="16" t="e">
        <f>1-'Servicos Tomados'!#REF!</f>
        <v>#REF!</v>
      </c>
      <c r="W2007" s="17">
        <f t="shared" si="159"/>
        <v>0</v>
      </c>
      <c r="X2007">
        <f>'Servicos Tomados'!K2007*W2007</f>
        <v>0</v>
      </c>
      <c r="Y2007" s="16" t="e">
        <f t="shared" si="155"/>
        <v>#REF!</v>
      </c>
      <c r="Z2007" s="17" t="e">
        <f>Y2007*'Servicos Tomados'!$AG$3</f>
        <v>#REF!</v>
      </c>
      <c r="AA2007" t="e">
        <f t="shared" si="156"/>
        <v>#REF!</v>
      </c>
      <c r="AB2007" t="e">
        <f t="shared" si="157"/>
        <v>#REF!</v>
      </c>
      <c r="AC2007" s="18" t="e">
        <f t="shared" si="158"/>
        <v>#REF!</v>
      </c>
      <c r="AD2007" s="19" t="e">
        <f>('Servicos Tomados'!D2007+'Servicos Tomados'!G2007+'Servicos Tomados'!I2007)-AB2007</f>
        <v>#REF!</v>
      </c>
    </row>
    <row r="2008" spans="21:30">
      <c r="U2008" s="1">
        <f>('Servicos Tomados'!B2008*'Servicos Tomados'!A2008)-'Servicos Tomados'!D2008-'Servicos Tomados'!G2008-'Servicos Tomados'!I2008</f>
        <v>0</v>
      </c>
      <c r="V2008" s="16" t="e">
        <f>1-'Servicos Tomados'!#REF!</f>
        <v>#REF!</v>
      </c>
      <c r="W2008" s="17">
        <f t="shared" si="159"/>
        <v>0</v>
      </c>
      <c r="X2008">
        <f>'Servicos Tomados'!K2008*W2008</f>
        <v>0</v>
      </c>
      <c r="Y2008" s="16" t="e">
        <f t="shared" si="155"/>
        <v>#REF!</v>
      </c>
      <c r="Z2008" s="17" t="e">
        <f>Y2008*'Servicos Tomados'!$AG$3</f>
        <v>#REF!</v>
      </c>
      <c r="AA2008" t="e">
        <f t="shared" si="156"/>
        <v>#REF!</v>
      </c>
      <c r="AB2008" t="e">
        <f t="shared" si="157"/>
        <v>#REF!</v>
      </c>
      <c r="AC2008" s="18" t="e">
        <f t="shared" si="158"/>
        <v>#REF!</v>
      </c>
      <c r="AD2008" s="19" t="e">
        <f>('Servicos Tomados'!D2008+'Servicos Tomados'!G2008+'Servicos Tomados'!I2008)-AB2008</f>
        <v>#REF!</v>
      </c>
    </row>
    <row r="2009" spans="21:30">
      <c r="U2009" s="1">
        <f>('Servicos Tomados'!B2009*'Servicos Tomados'!A2009)-'Servicos Tomados'!D2009-'Servicos Tomados'!G2009-'Servicos Tomados'!I2009</f>
        <v>0</v>
      </c>
      <c r="V2009" s="16" t="e">
        <f>1-'Servicos Tomados'!#REF!</f>
        <v>#REF!</v>
      </c>
      <c r="W2009" s="17">
        <f t="shared" si="159"/>
        <v>0</v>
      </c>
      <c r="X2009">
        <f>'Servicos Tomados'!K2009*W2009</f>
        <v>0</v>
      </c>
      <c r="Y2009" s="16" t="e">
        <f t="shared" si="155"/>
        <v>#REF!</v>
      </c>
      <c r="Z2009" s="17" t="e">
        <f>Y2009*'Servicos Tomados'!$AG$3</f>
        <v>#REF!</v>
      </c>
      <c r="AA2009" t="e">
        <f t="shared" si="156"/>
        <v>#REF!</v>
      </c>
      <c r="AB2009" t="e">
        <f t="shared" si="157"/>
        <v>#REF!</v>
      </c>
      <c r="AC2009" s="18" t="e">
        <f t="shared" si="158"/>
        <v>#REF!</v>
      </c>
      <c r="AD2009" s="19" t="e">
        <f>('Servicos Tomados'!D2009+'Servicos Tomados'!G2009+'Servicos Tomados'!I2009)-AB2009</f>
        <v>#REF!</v>
      </c>
    </row>
    <row r="2010" spans="21:30">
      <c r="U2010" s="1">
        <f>('Servicos Tomados'!B2010*'Servicos Tomados'!A2010)-'Servicos Tomados'!D2010-'Servicos Tomados'!G2010-'Servicos Tomados'!I2010</f>
        <v>0</v>
      </c>
      <c r="V2010" s="16" t="e">
        <f>1-'Servicos Tomados'!#REF!</f>
        <v>#REF!</v>
      </c>
      <c r="W2010" s="17">
        <f t="shared" si="159"/>
        <v>0</v>
      </c>
      <c r="X2010">
        <f>'Servicos Tomados'!K2010*W2010</f>
        <v>0</v>
      </c>
      <c r="Y2010" s="16" t="e">
        <f t="shared" si="155"/>
        <v>#REF!</v>
      </c>
      <c r="Z2010" s="17" t="e">
        <f>Y2010*'Servicos Tomados'!$AG$3</f>
        <v>#REF!</v>
      </c>
      <c r="AA2010" t="e">
        <f t="shared" si="156"/>
        <v>#REF!</v>
      </c>
      <c r="AB2010" t="e">
        <f t="shared" si="157"/>
        <v>#REF!</v>
      </c>
      <c r="AC2010" s="18" t="e">
        <f t="shared" si="158"/>
        <v>#REF!</v>
      </c>
      <c r="AD2010" s="19" t="e">
        <f>('Servicos Tomados'!D2010+'Servicos Tomados'!G2010+'Servicos Tomados'!I2010)-AB2010</f>
        <v>#REF!</v>
      </c>
    </row>
    <row r="2011" spans="21:30">
      <c r="U2011" s="1">
        <f>('Servicos Tomados'!B2011*'Servicos Tomados'!A2011)-'Servicos Tomados'!D2011-'Servicos Tomados'!G2011-'Servicos Tomados'!I2011</f>
        <v>0</v>
      </c>
      <c r="V2011" s="16" t="e">
        <f>1-'Servicos Tomados'!#REF!</f>
        <v>#REF!</v>
      </c>
      <c r="W2011" s="17">
        <f t="shared" si="159"/>
        <v>0</v>
      </c>
      <c r="X2011">
        <f>'Servicos Tomados'!K2011*W2011</f>
        <v>0</v>
      </c>
      <c r="Y2011" s="16" t="e">
        <f t="shared" si="155"/>
        <v>#REF!</v>
      </c>
      <c r="Z2011" s="17" t="e">
        <f>Y2011*'Servicos Tomados'!$AG$3</f>
        <v>#REF!</v>
      </c>
      <c r="AA2011" t="e">
        <f t="shared" si="156"/>
        <v>#REF!</v>
      </c>
      <c r="AB2011" t="e">
        <f t="shared" si="157"/>
        <v>#REF!</v>
      </c>
      <c r="AC2011" s="18" t="e">
        <f t="shared" si="158"/>
        <v>#REF!</v>
      </c>
      <c r="AD2011" s="19" t="e">
        <f>('Servicos Tomados'!D2011+'Servicos Tomados'!G2011+'Servicos Tomados'!I2011)-AB2011</f>
        <v>#REF!</v>
      </c>
    </row>
    <row r="2012" spans="21:30">
      <c r="U2012" s="1">
        <f>('Servicos Tomados'!B2012*'Servicos Tomados'!A2012)-'Servicos Tomados'!D2012-'Servicos Tomados'!G2012-'Servicos Tomados'!I2012</f>
        <v>0</v>
      </c>
      <c r="V2012" s="16" t="e">
        <f>1-'Servicos Tomados'!#REF!</f>
        <v>#REF!</v>
      </c>
      <c r="W2012" s="17">
        <f t="shared" si="159"/>
        <v>0</v>
      </c>
      <c r="X2012">
        <f>'Servicos Tomados'!K2012*W2012</f>
        <v>0</v>
      </c>
      <c r="Y2012" s="16" t="e">
        <f t="shared" si="155"/>
        <v>#REF!</v>
      </c>
      <c r="Z2012" s="17" t="e">
        <f>Y2012*'Servicos Tomados'!$AG$3</f>
        <v>#REF!</v>
      </c>
      <c r="AA2012" t="e">
        <f t="shared" si="156"/>
        <v>#REF!</v>
      </c>
      <c r="AB2012" t="e">
        <f t="shared" si="157"/>
        <v>#REF!</v>
      </c>
      <c r="AC2012" s="18" t="e">
        <f t="shared" si="158"/>
        <v>#REF!</v>
      </c>
      <c r="AD2012" s="19" t="e">
        <f>('Servicos Tomados'!D2012+'Servicos Tomados'!G2012+'Servicos Tomados'!I2012)-AB2012</f>
        <v>#REF!</v>
      </c>
    </row>
    <row r="2013" spans="21:30">
      <c r="U2013" s="1">
        <f>('Servicos Tomados'!B2013*'Servicos Tomados'!A2013)-'Servicos Tomados'!D2013-'Servicos Tomados'!G2013-'Servicos Tomados'!I2013</f>
        <v>0</v>
      </c>
      <c r="V2013" s="16" t="e">
        <f>1-'Servicos Tomados'!#REF!</f>
        <v>#REF!</v>
      </c>
      <c r="W2013" s="17">
        <f t="shared" si="159"/>
        <v>0</v>
      </c>
      <c r="X2013">
        <f>'Servicos Tomados'!K2013*W2013</f>
        <v>0</v>
      </c>
      <c r="Y2013" s="16" t="e">
        <f t="shared" si="155"/>
        <v>#REF!</v>
      </c>
      <c r="Z2013" s="17" t="e">
        <f>Y2013*'Servicos Tomados'!$AG$3</f>
        <v>#REF!</v>
      </c>
      <c r="AA2013" t="e">
        <f t="shared" si="156"/>
        <v>#REF!</v>
      </c>
      <c r="AB2013" t="e">
        <f t="shared" si="157"/>
        <v>#REF!</v>
      </c>
      <c r="AC2013" s="18" t="e">
        <f t="shared" si="158"/>
        <v>#REF!</v>
      </c>
      <c r="AD2013" s="19" t="e">
        <f>('Servicos Tomados'!D2013+'Servicos Tomados'!G2013+'Servicos Tomados'!I2013)-AB2013</f>
        <v>#REF!</v>
      </c>
    </row>
    <row r="2014" spans="21:30">
      <c r="U2014" s="1">
        <f>('Servicos Tomados'!B2014*'Servicos Tomados'!A2014)-'Servicos Tomados'!D2014-'Servicos Tomados'!G2014-'Servicos Tomados'!I2014</f>
        <v>0</v>
      </c>
      <c r="V2014" s="16" t="e">
        <f>1-'Servicos Tomados'!#REF!</f>
        <v>#REF!</v>
      </c>
      <c r="W2014" s="17">
        <f t="shared" si="159"/>
        <v>0</v>
      </c>
      <c r="X2014">
        <f>'Servicos Tomados'!K2014*W2014</f>
        <v>0</v>
      </c>
      <c r="Y2014" s="16" t="e">
        <f t="shared" si="155"/>
        <v>#REF!</v>
      </c>
      <c r="Z2014" s="17" t="e">
        <f>Y2014*'Servicos Tomados'!$AG$3</f>
        <v>#REF!</v>
      </c>
      <c r="AA2014" t="e">
        <f t="shared" si="156"/>
        <v>#REF!</v>
      </c>
      <c r="AB2014" t="e">
        <f t="shared" si="157"/>
        <v>#REF!</v>
      </c>
      <c r="AC2014" s="18" t="e">
        <f t="shared" si="158"/>
        <v>#REF!</v>
      </c>
      <c r="AD2014" s="19" t="e">
        <f>('Servicos Tomados'!D2014+'Servicos Tomados'!G2014+'Servicos Tomados'!I2014)-AB2014</f>
        <v>#REF!</v>
      </c>
    </row>
    <row r="2015" spans="21:30">
      <c r="U2015" s="1">
        <f>('Servicos Tomados'!B2015*'Servicos Tomados'!A2015)-'Servicos Tomados'!D2015-'Servicos Tomados'!G2015-'Servicos Tomados'!I2015</f>
        <v>0</v>
      </c>
      <c r="V2015" s="16" t="e">
        <f>1-'Servicos Tomados'!#REF!</f>
        <v>#REF!</v>
      </c>
      <c r="W2015" s="17">
        <f t="shared" si="159"/>
        <v>0</v>
      </c>
      <c r="X2015">
        <f>'Servicos Tomados'!K2015*W2015</f>
        <v>0</v>
      </c>
      <c r="Y2015" s="16" t="e">
        <f t="shared" si="155"/>
        <v>#REF!</v>
      </c>
      <c r="Z2015" s="17" t="e">
        <f>Y2015*'Servicos Tomados'!$AG$3</f>
        <v>#REF!</v>
      </c>
      <c r="AA2015" t="e">
        <f t="shared" si="156"/>
        <v>#REF!</v>
      </c>
      <c r="AB2015" t="e">
        <f t="shared" si="157"/>
        <v>#REF!</v>
      </c>
      <c r="AC2015" s="18" t="e">
        <f t="shared" si="158"/>
        <v>#REF!</v>
      </c>
      <c r="AD2015" s="19" t="e">
        <f>('Servicos Tomados'!D2015+'Servicos Tomados'!G2015+'Servicos Tomados'!I2015)-AB2015</f>
        <v>#REF!</v>
      </c>
    </row>
    <row r="2016" spans="21:30">
      <c r="U2016" s="1">
        <f>('Servicos Tomados'!B2016*'Servicos Tomados'!A2016)-'Servicos Tomados'!D2016-'Servicos Tomados'!G2016-'Servicos Tomados'!I2016</f>
        <v>0</v>
      </c>
      <c r="V2016" s="16" t="e">
        <f>1-'Servicos Tomados'!#REF!</f>
        <v>#REF!</v>
      </c>
      <c r="W2016" s="17">
        <f t="shared" si="159"/>
        <v>0</v>
      </c>
      <c r="X2016">
        <f>'Servicos Tomados'!K2016*W2016</f>
        <v>0</v>
      </c>
      <c r="Y2016" s="16" t="e">
        <f t="shared" si="155"/>
        <v>#REF!</v>
      </c>
      <c r="Z2016" s="17" t="e">
        <f>Y2016*'Servicos Tomados'!$AG$3</f>
        <v>#REF!</v>
      </c>
      <c r="AA2016" t="e">
        <f t="shared" si="156"/>
        <v>#REF!</v>
      </c>
      <c r="AB2016" t="e">
        <f t="shared" si="157"/>
        <v>#REF!</v>
      </c>
      <c r="AC2016" s="18" t="e">
        <f t="shared" si="158"/>
        <v>#REF!</v>
      </c>
      <c r="AD2016" s="19" t="e">
        <f>('Servicos Tomados'!D2016+'Servicos Tomados'!G2016+'Servicos Tomados'!I2016)-AB2016</f>
        <v>#REF!</v>
      </c>
    </row>
    <row r="2017" spans="21:30">
      <c r="U2017" s="1">
        <f>('Servicos Tomados'!B2017*'Servicos Tomados'!A2017)-'Servicos Tomados'!D2017-'Servicos Tomados'!G2017-'Servicos Tomados'!I2017</f>
        <v>0</v>
      </c>
      <c r="V2017" s="16" t="e">
        <f>1-'Servicos Tomados'!#REF!</f>
        <v>#REF!</v>
      </c>
      <c r="W2017" s="17">
        <f t="shared" si="159"/>
        <v>0</v>
      </c>
      <c r="X2017">
        <f>'Servicos Tomados'!K2017*W2017</f>
        <v>0</v>
      </c>
      <c r="Y2017" s="16" t="e">
        <f t="shared" si="155"/>
        <v>#REF!</v>
      </c>
      <c r="Z2017" s="17" t="e">
        <f>Y2017*'Servicos Tomados'!$AG$3</f>
        <v>#REF!</v>
      </c>
      <c r="AA2017" t="e">
        <f t="shared" si="156"/>
        <v>#REF!</v>
      </c>
      <c r="AB2017" t="e">
        <f t="shared" si="157"/>
        <v>#REF!</v>
      </c>
      <c r="AC2017" s="18" t="e">
        <f t="shared" si="158"/>
        <v>#REF!</v>
      </c>
      <c r="AD2017" s="19" t="e">
        <f>('Servicos Tomados'!D2017+'Servicos Tomados'!G2017+'Servicos Tomados'!I2017)-AB2017</f>
        <v>#REF!</v>
      </c>
    </row>
    <row r="2018" spans="21:30">
      <c r="U2018" s="1">
        <f>('Servicos Tomados'!B2018*'Servicos Tomados'!A2018)-'Servicos Tomados'!D2018-'Servicos Tomados'!G2018-'Servicos Tomados'!I2018</f>
        <v>0</v>
      </c>
      <c r="V2018" s="16" t="e">
        <f>1-'Servicos Tomados'!#REF!</f>
        <v>#REF!</v>
      </c>
      <c r="W2018" s="17">
        <f t="shared" si="159"/>
        <v>0</v>
      </c>
      <c r="X2018">
        <f>'Servicos Tomados'!K2018*W2018</f>
        <v>0</v>
      </c>
      <c r="Y2018" s="16" t="e">
        <f t="shared" si="155"/>
        <v>#REF!</v>
      </c>
      <c r="Z2018" s="17" t="e">
        <f>Y2018*'Servicos Tomados'!$AG$3</f>
        <v>#REF!</v>
      </c>
      <c r="AA2018" t="e">
        <f t="shared" si="156"/>
        <v>#REF!</v>
      </c>
      <c r="AB2018" t="e">
        <f t="shared" si="157"/>
        <v>#REF!</v>
      </c>
      <c r="AC2018" s="18" t="e">
        <f t="shared" si="158"/>
        <v>#REF!</v>
      </c>
      <c r="AD2018" s="19" t="e">
        <f>('Servicos Tomados'!D2018+'Servicos Tomados'!G2018+'Servicos Tomados'!I2018)-AB2018</f>
        <v>#REF!</v>
      </c>
    </row>
    <row r="2019" spans="21:30">
      <c r="U2019" s="1">
        <f>('Servicos Tomados'!B2019*'Servicos Tomados'!A2019)-'Servicos Tomados'!D2019-'Servicos Tomados'!G2019-'Servicos Tomados'!I2019</f>
        <v>0</v>
      </c>
      <c r="V2019" s="16" t="e">
        <f>1-'Servicos Tomados'!#REF!</f>
        <v>#REF!</v>
      </c>
      <c r="W2019" s="17">
        <f t="shared" si="159"/>
        <v>0</v>
      </c>
      <c r="X2019">
        <f>'Servicos Tomados'!K2019*W2019</f>
        <v>0</v>
      </c>
      <c r="Y2019" s="16" t="e">
        <f t="shared" si="155"/>
        <v>#REF!</v>
      </c>
      <c r="Z2019" s="17" t="e">
        <f>Y2019*'Servicos Tomados'!$AG$3</f>
        <v>#REF!</v>
      </c>
      <c r="AA2019" t="e">
        <f t="shared" si="156"/>
        <v>#REF!</v>
      </c>
      <c r="AB2019" t="e">
        <f t="shared" si="157"/>
        <v>#REF!</v>
      </c>
      <c r="AC2019" s="18" t="e">
        <f t="shared" si="158"/>
        <v>#REF!</v>
      </c>
      <c r="AD2019" s="19" t="e">
        <f>('Servicos Tomados'!D2019+'Servicos Tomados'!G2019+'Servicos Tomados'!I2019)-AB2019</f>
        <v>#REF!</v>
      </c>
    </row>
    <row r="2020" spans="21:30">
      <c r="U2020" s="1">
        <f>('Servicos Tomados'!B2020*'Servicos Tomados'!A2020)-'Servicos Tomados'!D2020-'Servicos Tomados'!G2020-'Servicos Tomados'!I2020</f>
        <v>0</v>
      </c>
      <c r="V2020" s="16" t="e">
        <f>1-'Servicos Tomados'!#REF!</f>
        <v>#REF!</v>
      </c>
      <c r="W2020" s="17">
        <f t="shared" si="159"/>
        <v>0</v>
      </c>
      <c r="X2020">
        <f>'Servicos Tomados'!K2020*W2020</f>
        <v>0</v>
      </c>
      <c r="Y2020" s="16" t="e">
        <f t="shared" si="155"/>
        <v>#REF!</v>
      </c>
      <c r="Z2020" s="17" t="e">
        <f>Y2020*'Servicos Tomados'!$AG$3</f>
        <v>#REF!</v>
      </c>
      <c r="AA2020" t="e">
        <f t="shared" si="156"/>
        <v>#REF!</v>
      </c>
      <c r="AB2020" t="e">
        <f t="shared" si="157"/>
        <v>#REF!</v>
      </c>
      <c r="AC2020" s="18" t="e">
        <f t="shared" si="158"/>
        <v>#REF!</v>
      </c>
      <c r="AD2020" s="19" t="e">
        <f>('Servicos Tomados'!D2020+'Servicos Tomados'!G2020+'Servicos Tomados'!I2020)-AB2020</f>
        <v>#REF!</v>
      </c>
    </row>
    <row r="2021" spans="21:30">
      <c r="U2021" s="1">
        <f>('Servicos Tomados'!B2021*'Servicos Tomados'!A2021)-'Servicos Tomados'!D2021-'Servicos Tomados'!G2021-'Servicos Tomados'!I2021</f>
        <v>0</v>
      </c>
      <c r="V2021" s="16" t="e">
        <f>1-'Servicos Tomados'!#REF!</f>
        <v>#REF!</v>
      </c>
      <c r="W2021" s="17">
        <f t="shared" si="159"/>
        <v>0</v>
      </c>
      <c r="X2021">
        <f>'Servicos Tomados'!K2021*W2021</f>
        <v>0</v>
      </c>
      <c r="Y2021" s="16" t="e">
        <f t="shared" si="155"/>
        <v>#REF!</v>
      </c>
      <c r="Z2021" s="17" t="e">
        <f>Y2021*'Servicos Tomados'!$AG$3</f>
        <v>#REF!</v>
      </c>
      <c r="AA2021" t="e">
        <f t="shared" si="156"/>
        <v>#REF!</v>
      </c>
      <c r="AB2021" t="e">
        <f t="shared" si="157"/>
        <v>#REF!</v>
      </c>
      <c r="AC2021" s="18" t="e">
        <f t="shared" si="158"/>
        <v>#REF!</v>
      </c>
      <c r="AD2021" s="19" t="e">
        <f>('Servicos Tomados'!D2021+'Servicos Tomados'!G2021+'Servicos Tomados'!I2021)-AB2021</f>
        <v>#REF!</v>
      </c>
    </row>
    <row r="2022" spans="21:30">
      <c r="U2022" s="1">
        <f>('Servicos Tomados'!B2022*'Servicos Tomados'!A2022)-'Servicos Tomados'!D2022-'Servicos Tomados'!G2022-'Servicos Tomados'!I2022</f>
        <v>0</v>
      </c>
      <c r="V2022" s="16" t="e">
        <f>1-'Servicos Tomados'!#REF!</f>
        <v>#REF!</v>
      </c>
      <c r="W2022" s="17">
        <f t="shared" si="159"/>
        <v>0</v>
      </c>
      <c r="X2022">
        <f>'Servicos Tomados'!K2022*W2022</f>
        <v>0</v>
      </c>
      <c r="Y2022" s="16" t="e">
        <f t="shared" si="155"/>
        <v>#REF!</v>
      </c>
      <c r="Z2022" s="17" t="e">
        <f>Y2022*'Servicos Tomados'!$AG$3</f>
        <v>#REF!</v>
      </c>
      <c r="AA2022" t="e">
        <f t="shared" si="156"/>
        <v>#REF!</v>
      </c>
      <c r="AB2022" t="e">
        <f t="shared" si="157"/>
        <v>#REF!</v>
      </c>
      <c r="AC2022" s="18" t="e">
        <f t="shared" si="158"/>
        <v>#REF!</v>
      </c>
      <c r="AD2022" s="19" t="e">
        <f>('Servicos Tomados'!D2022+'Servicos Tomados'!G2022+'Servicos Tomados'!I2022)-AB2022</f>
        <v>#REF!</v>
      </c>
    </row>
    <row r="2023" spans="21:30">
      <c r="U2023" s="1">
        <f>('Servicos Tomados'!B2023*'Servicos Tomados'!A2023)-'Servicos Tomados'!D2023-'Servicos Tomados'!G2023-'Servicos Tomados'!I2023</f>
        <v>0</v>
      </c>
      <c r="V2023" s="16" t="e">
        <f>1-'Servicos Tomados'!#REF!</f>
        <v>#REF!</v>
      </c>
      <c r="W2023" s="17">
        <f t="shared" si="159"/>
        <v>0</v>
      </c>
      <c r="X2023">
        <f>'Servicos Tomados'!K2023*W2023</f>
        <v>0</v>
      </c>
      <c r="Y2023" s="16" t="e">
        <f t="shared" si="155"/>
        <v>#REF!</v>
      </c>
      <c r="Z2023" s="17" t="e">
        <f>Y2023*'Servicos Tomados'!$AG$3</f>
        <v>#REF!</v>
      </c>
      <c r="AA2023" t="e">
        <f t="shared" si="156"/>
        <v>#REF!</v>
      </c>
      <c r="AB2023" t="e">
        <f t="shared" si="157"/>
        <v>#REF!</v>
      </c>
      <c r="AC2023" s="18" t="e">
        <f t="shared" si="158"/>
        <v>#REF!</v>
      </c>
      <c r="AD2023" s="19" t="e">
        <f>('Servicos Tomados'!D2023+'Servicos Tomados'!G2023+'Servicos Tomados'!I2023)-AB2023</f>
        <v>#REF!</v>
      </c>
    </row>
    <row r="2024" spans="21:30">
      <c r="U2024" s="1">
        <f>('Servicos Tomados'!B2024*'Servicos Tomados'!A2024)-'Servicos Tomados'!D2024-'Servicos Tomados'!G2024-'Servicos Tomados'!I2024</f>
        <v>0</v>
      </c>
      <c r="V2024" s="16" t="e">
        <f>1-'Servicos Tomados'!#REF!</f>
        <v>#REF!</v>
      </c>
      <c r="W2024" s="17">
        <f t="shared" si="159"/>
        <v>0</v>
      </c>
      <c r="X2024">
        <f>'Servicos Tomados'!K2024*W2024</f>
        <v>0</v>
      </c>
      <c r="Y2024" s="16" t="e">
        <f t="shared" si="155"/>
        <v>#REF!</v>
      </c>
      <c r="Z2024" s="17" t="e">
        <f>Y2024*'Servicos Tomados'!$AG$3</f>
        <v>#REF!</v>
      </c>
      <c r="AA2024" t="e">
        <f t="shared" si="156"/>
        <v>#REF!</v>
      </c>
      <c r="AB2024" t="e">
        <f t="shared" si="157"/>
        <v>#REF!</v>
      </c>
      <c r="AC2024" s="18" t="e">
        <f t="shared" si="158"/>
        <v>#REF!</v>
      </c>
      <c r="AD2024" s="19" t="e">
        <f>('Servicos Tomados'!D2024+'Servicos Tomados'!G2024+'Servicos Tomados'!I2024)-AB2024</f>
        <v>#REF!</v>
      </c>
    </row>
    <row r="2025" spans="21:30">
      <c r="U2025" s="1">
        <f>('Servicos Tomados'!B2025*'Servicos Tomados'!A2025)-'Servicos Tomados'!D2025-'Servicos Tomados'!G2025-'Servicos Tomados'!I2025</f>
        <v>0</v>
      </c>
      <c r="V2025" s="16" t="e">
        <f>1-'Servicos Tomados'!#REF!</f>
        <v>#REF!</v>
      </c>
      <c r="W2025" s="17">
        <f t="shared" si="159"/>
        <v>0</v>
      </c>
      <c r="X2025">
        <f>'Servicos Tomados'!K2025*W2025</f>
        <v>0</v>
      </c>
      <c r="Y2025" s="16" t="e">
        <f t="shared" si="155"/>
        <v>#REF!</v>
      </c>
      <c r="Z2025" s="17" t="e">
        <f>Y2025*'Servicos Tomados'!$AG$3</f>
        <v>#REF!</v>
      </c>
      <c r="AA2025" t="e">
        <f t="shared" si="156"/>
        <v>#REF!</v>
      </c>
      <c r="AB2025" t="e">
        <f t="shared" si="157"/>
        <v>#REF!</v>
      </c>
      <c r="AC2025" s="18" t="e">
        <f t="shared" si="158"/>
        <v>#REF!</v>
      </c>
      <c r="AD2025" s="19" t="e">
        <f>('Servicos Tomados'!D2025+'Servicos Tomados'!G2025+'Servicos Tomados'!I2025)-AB2025</f>
        <v>#REF!</v>
      </c>
    </row>
    <row r="2026" spans="21:30">
      <c r="U2026" s="1">
        <f>('Servicos Tomados'!B2026*'Servicos Tomados'!A2026)-'Servicos Tomados'!D2026-'Servicos Tomados'!G2026-'Servicos Tomados'!I2026</f>
        <v>0</v>
      </c>
      <c r="V2026" s="16" t="e">
        <f>1-'Servicos Tomados'!#REF!</f>
        <v>#REF!</v>
      </c>
      <c r="W2026" s="17">
        <f t="shared" si="159"/>
        <v>0</v>
      </c>
      <c r="X2026">
        <f>'Servicos Tomados'!K2026*W2026</f>
        <v>0</v>
      </c>
      <c r="Y2026" s="16" t="e">
        <f t="shared" si="155"/>
        <v>#REF!</v>
      </c>
      <c r="Z2026" s="17" t="e">
        <f>Y2026*'Servicos Tomados'!$AG$3</f>
        <v>#REF!</v>
      </c>
      <c r="AA2026" t="e">
        <f t="shared" si="156"/>
        <v>#REF!</v>
      </c>
      <c r="AB2026" t="e">
        <f t="shared" si="157"/>
        <v>#REF!</v>
      </c>
      <c r="AC2026" s="18" t="e">
        <f t="shared" si="158"/>
        <v>#REF!</v>
      </c>
      <c r="AD2026" s="19" t="e">
        <f>('Servicos Tomados'!D2026+'Servicos Tomados'!G2026+'Servicos Tomados'!I2026)-AB2026</f>
        <v>#REF!</v>
      </c>
    </row>
    <row r="2027" spans="21:30">
      <c r="U2027" s="1">
        <f>('Servicos Tomados'!B2027*'Servicos Tomados'!A2027)-'Servicos Tomados'!D2027-'Servicos Tomados'!G2027-'Servicos Tomados'!I2027</f>
        <v>0</v>
      </c>
      <c r="V2027" s="16" t="e">
        <f>1-'Servicos Tomados'!#REF!</f>
        <v>#REF!</v>
      </c>
      <c r="W2027" s="17">
        <f t="shared" si="159"/>
        <v>0</v>
      </c>
      <c r="X2027">
        <f>'Servicos Tomados'!K2027*W2027</f>
        <v>0</v>
      </c>
      <c r="Y2027" s="16" t="e">
        <f t="shared" si="155"/>
        <v>#REF!</v>
      </c>
      <c r="Z2027" s="17" t="e">
        <f>Y2027*'Servicos Tomados'!$AG$3</f>
        <v>#REF!</v>
      </c>
      <c r="AA2027" t="e">
        <f t="shared" si="156"/>
        <v>#REF!</v>
      </c>
      <c r="AB2027" t="e">
        <f t="shared" si="157"/>
        <v>#REF!</v>
      </c>
      <c r="AC2027" s="18" t="e">
        <f t="shared" si="158"/>
        <v>#REF!</v>
      </c>
      <c r="AD2027" s="19" t="e">
        <f>('Servicos Tomados'!D2027+'Servicos Tomados'!G2027+'Servicos Tomados'!I2027)-AB2027</f>
        <v>#REF!</v>
      </c>
    </row>
    <row r="2028" spans="21:30">
      <c r="U2028" s="1">
        <f>('Servicos Tomados'!B2028*'Servicos Tomados'!A2028)-'Servicos Tomados'!D2028-'Servicos Tomados'!G2028-'Servicos Tomados'!I2028</f>
        <v>0</v>
      </c>
      <c r="V2028" s="16" t="e">
        <f>1-'Servicos Tomados'!#REF!</f>
        <v>#REF!</v>
      </c>
      <c r="W2028" s="17">
        <f t="shared" si="159"/>
        <v>0</v>
      </c>
      <c r="X2028">
        <f>'Servicos Tomados'!K2028*W2028</f>
        <v>0</v>
      </c>
      <c r="Y2028" s="16" t="e">
        <f t="shared" si="155"/>
        <v>#REF!</v>
      </c>
      <c r="Z2028" s="17" t="e">
        <f>Y2028*'Servicos Tomados'!$AG$3</f>
        <v>#REF!</v>
      </c>
      <c r="AA2028" t="e">
        <f t="shared" si="156"/>
        <v>#REF!</v>
      </c>
      <c r="AB2028" t="e">
        <f t="shared" si="157"/>
        <v>#REF!</v>
      </c>
      <c r="AC2028" s="18" t="e">
        <f t="shared" si="158"/>
        <v>#REF!</v>
      </c>
      <c r="AD2028" s="19" t="e">
        <f>('Servicos Tomados'!D2028+'Servicos Tomados'!G2028+'Servicos Tomados'!I2028)-AB2028</f>
        <v>#REF!</v>
      </c>
    </row>
    <row r="2029" spans="21:30">
      <c r="U2029" s="1">
        <f>('Servicos Tomados'!B2029*'Servicos Tomados'!A2029)-'Servicos Tomados'!D2029-'Servicos Tomados'!G2029-'Servicos Tomados'!I2029</f>
        <v>0</v>
      </c>
      <c r="V2029" s="16" t="e">
        <f>1-'Servicos Tomados'!#REF!</f>
        <v>#REF!</v>
      </c>
      <c r="W2029" s="17">
        <f t="shared" si="159"/>
        <v>0</v>
      </c>
      <c r="X2029">
        <f>'Servicos Tomados'!K2029*W2029</f>
        <v>0</v>
      </c>
      <c r="Y2029" s="16" t="e">
        <f t="shared" si="155"/>
        <v>#REF!</v>
      </c>
      <c r="Z2029" s="17" t="e">
        <f>Y2029*'Servicos Tomados'!$AG$3</f>
        <v>#REF!</v>
      </c>
      <c r="AA2029" t="e">
        <f t="shared" si="156"/>
        <v>#REF!</v>
      </c>
      <c r="AB2029" t="e">
        <f t="shared" si="157"/>
        <v>#REF!</v>
      </c>
      <c r="AC2029" s="18" t="e">
        <f t="shared" si="158"/>
        <v>#REF!</v>
      </c>
      <c r="AD2029" s="19" t="e">
        <f>('Servicos Tomados'!D2029+'Servicos Tomados'!G2029+'Servicos Tomados'!I2029)-AB2029</f>
        <v>#REF!</v>
      </c>
    </row>
    <row r="2030" spans="21:30">
      <c r="U2030" s="1">
        <f>('Servicos Tomados'!B2030*'Servicos Tomados'!A2030)-'Servicos Tomados'!D2030-'Servicos Tomados'!G2030-'Servicos Tomados'!I2030</f>
        <v>0</v>
      </c>
      <c r="V2030" s="16" t="e">
        <f>1-'Servicos Tomados'!#REF!</f>
        <v>#REF!</v>
      </c>
      <c r="W2030" s="17">
        <f t="shared" si="159"/>
        <v>0</v>
      </c>
      <c r="X2030">
        <f>'Servicos Tomados'!K2030*W2030</f>
        <v>0</v>
      </c>
      <c r="Y2030" s="16" t="e">
        <f t="shared" si="155"/>
        <v>#REF!</v>
      </c>
      <c r="Z2030" s="17" t="e">
        <f>Y2030*'Servicos Tomados'!$AG$3</f>
        <v>#REF!</v>
      </c>
      <c r="AA2030" t="e">
        <f t="shared" si="156"/>
        <v>#REF!</v>
      </c>
      <c r="AB2030" t="e">
        <f t="shared" si="157"/>
        <v>#REF!</v>
      </c>
      <c r="AC2030" s="18" t="e">
        <f t="shared" si="158"/>
        <v>#REF!</v>
      </c>
      <c r="AD2030" s="19" t="e">
        <f>('Servicos Tomados'!D2030+'Servicos Tomados'!G2030+'Servicos Tomados'!I2030)-AB2030</f>
        <v>#REF!</v>
      </c>
    </row>
    <row r="2031" spans="21:30">
      <c r="U2031" s="1">
        <f>('Servicos Tomados'!B2031*'Servicos Tomados'!A2031)-'Servicos Tomados'!D2031-'Servicos Tomados'!G2031-'Servicos Tomados'!I2031</f>
        <v>0</v>
      </c>
      <c r="V2031" s="16" t="e">
        <f>1-'Servicos Tomados'!#REF!</f>
        <v>#REF!</v>
      </c>
      <c r="W2031" s="17">
        <f t="shared" si="159"/>
        <v>0</v>
      </c>
      <c r="X2031">
        <f>'Servicos Tomados'!K2031*W2031</f>
        <v>0</v>
      </c>
      <c r="Y2031" s="16" t="e">
        <f t="shared" si="155"/>
        <v>#REF!</v>
      </c>
      <c r="Z2031" s="17" t="e">
        <f>Y2031*'Servicos Tomados'!$AG$3</f>
        <v>#REF!</v>
      </c>
      <c r="AA2031" t="e">
        <f t="shared" si="156"/>
        <v>#REF!</v>
      </c>
      <c r="AB2031" t="e">
        <f t="shared" si="157"/>
        <v>#REF!</v>
      </c>
      <c r="AC2031" s="18" t="e">
        <f t="shared" si="158"/>
        <v>#REF!</v>
      </c>
      <c r="AD2031" s="19" t="e">
        <f>('Servicos Tomados'!D2031+'Servicos Tomados'!G2031+'Servicos Tomados'!I2031)-AB2031</f>
        <v>#REF!</v>
      </c>
    </row>
    <row r="2032" spans="21:30">
      <c r="U2032" s="1">
        <f>('Servicos Tomados'!B2032*'Servicos Tomados'!A2032)-'Servicos Tomados'!D2032-'Servicos Tomados'!G2032-'Servicos Tomados'!I2032</f>
        <v>0</v>
      </c>
      <c r="V2032" s="16" t="e">
        <f>1-'Servicos Tomados'!#REF!</f>
        <v>#REF!</v>
      </c>
      <c r="W2032" s="17">
        <f t="shared" si="159"/>
        <v>0</v>
      </c>
      <c r="X2032">
        <f>'Servicos Tomados'!K2032*W2032</f>
        <v>0</v>
      </c>
      <c r="Y2032" s="16" t="e">
        <f t="shared" si="155"/>
        <v>#REF!</v>
      </c>
      <c r="Z2032" s="17" t="e">
        <f>Y2032*'Servicos Tomados'!$AG$3</f>
        <v>#REF!</v>
      </c>
      <c r="AA2032" t="e">
        <f t="shared" si="156"/>
        <v>#REF!</v>
      </c>
      <c r="AB2032" t="e">
        <f t="shared" si="157"/>
        <v>#REF!</v>
      </c>
      <c r="AC2032" s="18" t="e">
        <f t="shared" si="158"/>
        <v>#REF!</v>
      </c>
      <c r="AD2032" s="19" t="e">
        <f>('Servicos Tomados'!D2032+'Servicos Tomados'!G2032+'Servicos Tomados'!I2032)-AB2032</f>
        <v>#REF!</v>
      </c>
    </row>
    <row r="2033" spans="21:30">
      <c r="U2033" s="1">
        <f>('Servicos Tomados'!B2033*'Servicos Tomados'!A2033)-'Servicos Tomados'!D2033-'Servicos Tomados'!G2033-'Servicos Tomados'!I2033</f>
        <v>0</v>
      </c>
      <c r="V2033" s="16" t="e">
        <f>1-'Servicos Tomados'!#REF!</f>
        <v>#REF!</v>
      </c>
      <c r="W2033" s="17">
        <f t="shared" si="159"/>
        <v>0</v>
      </c>
      <c r="X2033">
        <f>'Servicos Tomados'!K2033*W2033</f>
        <v>0</v>
      </c>
      <c r="Y2033" s="16" t="e">
        <f t="shared" si="155"/>
        <v>#REF!</v>
      </c>
      <c r="Z2033" s="17" t="e">
        <f>Y2033*'Servicos Tomados'!$AG$3</f>
        <v>#REF!</v>
      </c>
      <c r="AA2033" t="e">
        <f t="shared" si="156"/>
        <v>#REF!</v>
      </c>
      <c r="AB2033" t="e">
        <f t="shared" si="157"/>
        <v>#REF!</v>
      </c>
      <c r="AC2033" s="18" t="e">
        <f t="shared" si="158"/>
        <v>#REF!</v>
      </c>
      <c r="AD2033" s="19" t="e">
        <f>('Servicos Tomados'!D2033+'Servicos Tomados'!G2033+'Servicos Tomados'!I2033)-AB2033</f>
        <v>#REF!</v>
      </c>
    </row>
    <row r="2034" spans="21:30">
      <c r="U2034" s="1">
        <f>('Servicos Tomados'!B2034*'Servicos Tomados'!A2034)-'Servicos Tomados'!D2034-'Servicos Tomados'!G2034-'Servicos Tomados'!I2034</f>
        <v>0</v>
      </c>
      <c r="V2034" s="16" t="e">
        <f>1-'Servicos Tomados'!#REF!</f>
        <v>#REF!</v>
      </c>
      <c r="W2034" s="17">
        <f t="shared" si="159"/>
        <v>0</v>
      </c>
      <c r="X2034">
        <f>'Servicos Tomados'!K2034*W2034</f>
        <v>0</v>
      </c>
      <c r="Y2034" s="16" t="e">
        <f t="shared" si="155"/>
        <v>#REF!</v>
      </c>
      <c r="Z2034" s="17" t="e">
        <f>Y2034*'Servicos Tomados'!$AG$3</f>
        <v>#REF!</v>
      </c>
      <c r="AA2034" t="e">
        <f t="shared" si="156"/>
        <v>#REF!</v>
      </c>
      <c r="AB2034" t="e">
        <f t="shared" si="157"/>
        <v>#REF!</v>
      </c>
      <c r="AC2034" s="18" t="e">
        <f t="shared" si="158"/>
        <v>#REF!</v>
      </c>
      <c r="AD2034" s="19" t="e">
        <f>('Servicos Tomados'!D2034+'Servicos Tomados'!G2034+'Servicos Tomados'!I2034)-AB2034</f>
        <v>#REF!</v>
      </c>
    </row>
    <row r="2035" spans="21:30">
      <c r="U2035" s="1">
        <f>('Servicos Tomados'!B2035*'Servicos Tomados'!A2035)-'Servicos Tomados'!D2035-'Servicos Tomados'!G2035-'Servicos Tomados'!I2035</f>
        <v>0</v>
      </c>
      <c r="V2035" s="16" t="e">
        <f>1-'Servicos Tomados'!#REF!</f>
        <v>#REF!</v>
      </c>
      <c r="W2035" s="17">
        <f t="shared" si="159"/>
        <v>0</v>
      </c>
      <c r="X2035">
        <f>'Servicos Tomados'!K2035*W2035</f>
        <v>0</v>
      </c>
      <c r="Y2035" s="16" t="e">
        <f t="shared" si="155"/>
        <v>#REF!</v>
      </c>
      <c r="Z2035" s="17" t="e">
        <f>Y2035*'Servicos Tomados'!$AG$3</f>
        <v>#REF!</v>
      </c>
      <c r="AA2035" t="e">
        <f t="shared" si="156"/>
        <v>#REF!</v>
      </c>
      <c r="AB2035" t="e">
        <f t="shared" si="157"/>
        <v>#REF!</v>
      </c>
      <c r="AC2035" s="18" t="e">
        <f t="shared" si="158"/>
        <v>#REF!</v>
      </c>
      <c r="AD2035" s="19" t="e">
        <f>('Servicos Tomados'!D2035+'Servicos Tomados'!G2035+'Servicos Tomados'!I2035)-AB2035</f>
        <v>#REF!</v>
      </c>
    </row>
    <row r="2036" spans="21:30">
      <c r="U2036" s="1">
        <f>('Servicos Tomados'!B2036*'Servicos Tomados'!A2036)-'Servicos Tomados'!D2036-'Servicos Tomados'!G2036-'Servicos Tomados'!I2036</f>
        <v>0</v>
      </c>
      <c r="V2036" s="16" t="e">
        <f>1-'Servicos Tomados'!#REF!</f>
        <v>#REF!</v>
      </c>
      <c r="W2036" s="17">
        <f t="shared" si="159"/>
        <v>0</v>
      </c>
      <c r="X2036">
        <f>'Servicos Tomados'!K2036*W2036</f>
        <v>0</v>
      </c>
      <c r="Y2036" s="16" t="e">
        <f t="shared" si="155"/>
        <v>#REF!</v>
      </c>
      <c r="Z2036" s="17" t="e">
        <f>Y2036*'Servicos Tomados'!$AG$3</f>
        <v>#REF!</v>
      </c>
      <c r="AA2036" t="e">
        <f t="shared" si="156"/>
        <v>#REF!</v>
      </c>
      <c r="AB2036" t="e">
        <f t="shared" si="157"/>
        <v>#REF!</v>
      </c>
      <c r="AC2036" s="18" t="e">
        <f t="shared" si="158"/>
        <v>#REF!</v>
      </c>
      <c r="AD2036" s="19" t="e">
        <f>('Servicos Tomados'!D2036+'Servicos Tomados'!G2036+'Servicos Tomados'!I2036)-AB2036</f>
        <v>#REF!</v>
      </c>
    </row>
    <row r="2037" spans="21:30">
      <c r="U2037" s="1">
        <f>('Servicos Tomados'!B2037*'Servicos Tomados'!A2037)-'Servicos Tomados'!D2037-'Servicos Tomados'!G2037-'Servicos Tomados'!I2037</f>
        <v>0</v>
      </c>
      <c r="V2037" s="16" t="e">
        <f>1-'Servicos Tomados'!#REF!</f>
        <v>#REF!</v>
      </c>
      <c r="W2037" s="17">
        <f t="shared" si="159"/>
        <v>0</v>
      </c>
      <c r="X2037">
        <f>'Servicos Tomados'!K2037*W2037</f>
        <v>0</v>
      </c>
      <c r="Y2037" s="16" t="e">
        <f t="shared" si="155"/>
        <v>#REF!</v>
      </c>
      <c r="Z2037" s="17" t="e">
        <f>Y2037*'Servicos Tomados'!$AG$3</f>
        <v>#REF!</v>
      </c>
      <c r="AA2037" t="e">
        <f t="shared" si="156"/>
        <v>#REF!</v>
      </c>
      <c r="AB2037" t="e">
        <f t="shared" si="157"/>
        <v>#REF!</v>
      </c>
      <c r="AC2037" s="18" t="e">
        <f t="shared" si="158"/>
        <v>#REF!</v>
      </c>
      <c r="AD2037" s="19" t="e">
        <f>('Servicos Tomados'!D2037+'Servicos Tomados'!G2037+'Servicos Tomados'!I2037)-AB2037</f>
        <v>#REF!</v>
      </c>
    </row>
    <row r="2038" spans="21:30">
      <c r="U2038" s="1">
        <f>('Servicos Tomados'!B2038*'Servicos Tomados'!A2038)-'Servicos Tomados'!D2038-'Servicos Tomados'!G2038-'Servicos Tomados'!I2038</f>
        <v>0</v>
      </c>
      <c r="V2038" s="16" t="e">
        <f>1-'Servicos Tomados'!#REF!</f>
        <v>#REF!</v>
      </c>
      <c r="W2038" s="17">
        <f t="shared" si="159"/>
        <v>0</v>
      </c>
      <c r="X2038">
        <f>'Servicos Tomados'!K2038*W2038</f>
        <v>0</v>
      </c>
      <c r="Y2038" s="16" t="e">
        <f t="shared" si="155"/>
        <v>#REF!</v>
      </c>
      <c r="Z2038" s="17" t="e">
        <f>Y2038*'Servicos Tomados'!$AG$3</f>
        <v>#REF!</v>
      </c>
      <c r="AA2038" t="e">
        <f t="shared" si="156"/>
        <v>#REF!</v>
      </c>
      <c r="AB2038" t="e">
        <f t="shared" si="157"/>
        <v>#REF!</v>
      </c>
      <c r="AC2038" s="18" t="e">
        <f t="shared" si="158"/>
        <v>#REF!</v>
      </c>
      <c r="AD2038" s="19" t="e">
        <f>('Servicos Tomados'!D2038+'Servicos Tomados'!G2038+'Servicos Tomados'!I2038)-AB2038</f>
        <v>#REF!</v>
      </c>
    </row>
    <row r="2039" spans="21:30">
      <c r="U2039" s="1">
        <f>('Servicos Tomados'!B2039*'Servicos Tomados'!A2039)-'Servicos Tomados'!D2039-'Servicos Tomados'!G2039-'Servicos Tomados'!I2039</f>
        <v>0</v>
      </c>
      <c r="V2039" s="16" t="e">
        <f>1-'Servicos Tomados'!#REF!</f>
        <v>#REF!</v>
      </c>
      <c r="W2039" s="17">
        <f t="shared" si="159"/>
        <v>0</v>
      </c>
      <c r="X2039">
        <f>'Servicos Tomados'!K2039*W2039</f>
        <v>0</v>
      </c>
      <c r="Y2039" s="16" t="e">
        <f t="shared" si="155"/>
        <v>#REF!</v>
      </c>
      <c r="Z2039" s="17" t="e">
        <f>Y2039*'Servicos Tomados'!$AG$3</f>
        <v>#REF!</v>
      </c>
      <c r="AA2039" t="e">
        <f t="shared" si="156"/>
        <v>#REF!</v>
      </c>
      <c r="AB2039" t="e">
        <f t="shared" si="157"/>
        <v>#REF!</v>
      </c>
      <c r="AC2039" s="18" t="e">
        <f t="shared" si="158"/>
        <v>#REF!</v>
      </c>
      <c r="AD2039" s="19" t="e">
        <f>('Servicos Tomados'!D2039+'Servicos Tomados'!G2039+'Servicos Tomados'!I2039)-AB2039</f>
        <v>#REF!</v>
      </c>
    </row>
    <row r="2040" spans="21:30">
      <c r="U2040" s="1">
        <f>('Servicos Tomados'!B2040*'Servicos Tomados'!A2040)-'Servicos Tomados'!D2040-'Servicos Tomados'!G2040-'Servicos Tomados'!I2040</f>
        <v>0</v>
      </c>
      <c r="V2040" s="16" t="e">
        <f>1-'Servicos Tomados'!#REF!</f>
        <v>#REF!</v>
      </c>
      <c r="W2040" s="17">
        <f t="shared" si="159"/>
        <v>0</v>
      </c>
      <c r="X2040">
        <f>'Servicos Tomados'!K2040*W2040</f>
        <v>0</v>
      </c>
      <c r="Y2040" s="16" t="e">
        <f t="shared" si="155"/>
        <v>#REF!</v>
      </c>
      <c r="Z2040" s="17" t="e">
        <f>Y2040*'Servicos Tomados'!$AG$3</f>
        <v>#REF!</v>
      </c>
      <c r="AA2040" t="e">
        <f t="shared" si="156"/>
        <v>#REF!</v>
      </c>
      <c r="AB2040" t="e">
        <f t="shared" si="157"/>
        <v>#REF!</v>
      </c>
      <c r="AC2040" s="18" t="e">
        <f t="shared" si="158"/>
        <v>#REF!</v>
      </c>
      <c r="AD2040" s="19" t="e">
        <f>('Servicos Tomados'!D2040+'Servicos Tomados'!G2040+'Servicos Tomados'!I2040)-AB2040</f>
        <v>#REF!</v>
      </c>
    </row>
    <row r="2041" spans="21:30">
      <c r="U2041" s="1">
        <f>('Servicos Tomados'!B2041*'Servicos Tomados'!A2041)-'Servicos Tomados'!D2041-'Servicos Tomados'!G2041-'Servicos Tomados'!I2041</f>
        <v>0</v>
      </c>
      <c r="V2041" s="16" t="e">
        <f>1-'Servicos Tomados'!#REF!</f>
        <v>#REF!</v>
      </c>
      <c r="W2041" s="17">
        <f t="shared" si="159"/>
        <v>0</v>
      </c>
      <c r="X2041">
        <f>'Servicos Tomados'!K2041*W2041</f>
        <v>0</v>
      </c>
      <c r="Y2041" s="16" t="e">
        <f t="shared" si="155"/>
        <v>#REF!</v>
      </c>
      <c r="Z2041" s="17" t="e">
        <f>Y2041*'Servicos Tomados'!$AG$3</f>
        <v>#REF!</v>
      </c>
      <c r="AA2041" t="e">
        <f t="shared" si="156"/>
        <v>#REF!</v>
      </c>
      <c r="AB2041" t="e">
        <f t="shared" si="157"/>
        <v>#REF!</v>
      </c>
      <c r="AC2041" s="18" t="e">
        <f t="shared" si="158"/>
        <v>#REF!</v>
      </c>
      <c r="AD2041" s="19" t="e">
        <f>('Servicos Tomados'!D2041+'Servicos Tomados'!G2041+'Servicos Tomados'!I2041)-AB2041</f>
        <v>#REF!</v>
      </c>
    </row>
    <row r="2042" spans="21:30">
      <c r="U2042" s="1">
        <f>('Servicos Tomados'!B2042*'Servicos Tomados'!A2042)-'Servicos Tomados'!D2042-'Servicos Tomados'!G2042-'Servicos Tomados'!I2042</f>
        <v>0</v>
      </c>
      <c r="V2042" s="16" t="e">
        <f>1-'Servicos Tomados'!#REF!</f>
        <v>#REF!</v>
      </c>
      <c r="W2042" s="17">
        <f t="shared" si="159"/>
        <v>0</v>
      </c>
      <c r="X2042">
        <f>'Servicos Tomados'!K2042*W2042</f>
        <v>0</v>
      </c>
      <c r="Y2042" s="16" t="e">
        <f t="shared" si="155"/>
        <v>#REF!</v>
      </c>
      <c r="Z2042" s="17" t="e">
        <f>Y2042*'Servicos Tomados'!$AG$3</f>
        <v>#REF!</v>
      </c>
      <c r="AA2042" t="e">
        <f t="shared" si="156"/>
        <v>#REF!</v>
      </c>
      <c r="AB2042" t="e">
        <f t="shared" si="157"/>
        <v>#REF!</v>
      </c>
      <c r="AC2042" s="18" t="e">
        <f t="shared" si="158"/>
        <v>#REF!</v>
      </c>
      <c r="AD2042" s="19" t="e">
        <f>('Servicos Tomados'!D2042+'Servicos Tomados'!G2042+'Servicos Tomados'!I2042)-AB2042</f>
        <v>#REF!</v>
      </c>
    </row>
    <row r="2043" spans="21:30">
      <c r="U2043" s="1">
        <f>('Servicos Tomados'!B2043*'Servicos Tomados'!A2043)-'Servicos Tomados'!D2043-'Servicos Tomados'!G2043-'Servicos Tomados'!I2043</f>
        <v>0</v>
      </c>
      <c r="V2043" s="16" t="e">
        <f>1-'Servicos Tomados'!#REF!</f>
        <v>#REF!</v>
      </c>
      <c r="W2043" s="17">
        <f t="shared" si="159"/>
        <v>0</v>
      </c>
      <c r="X2043">
        <f>'Servicos Tomados'!K2043*W2043</f>
        <v>0</v>
      </c>
      <c r="Y2043" s="16" t="e">
        <f t="shared" si="155"/>
        <v>#REF!</v>
      </c>
      <c r="Z2043" s="17" t="e">
        <f>Y2043*'Servicos Tomados'!$AG$3</f>
        <v>#REF!</v>
      </c>
      <c r="AA2043" t="e">
        <f t="shared" si="156"/>
        <v>#REF!</v>
      </c>
      <c r="AB2043" t="e">
        <f t="shared" si="157"/>
        <v>#REF!</v>
      </c>
      <c r="AC2043" s="18" t="e">
        <f t="shared" si="158"/>
        <v>#REF!</v>
      </c>
      <c r="AD2043" s="19" t="e">
        <f>('Servicos Tomados'!D2043+'Servicos Tomados'!G2043+'Servicos Tomados'!I2043)-AB2043</f>
        <v>#REF!</v>
      </c>
    </row>
    <row r="2044" spans="21:30">
      <c r="U2044" s="1">
        <f>('Servicos Tomados'!B2044*'Servicos Tomados'!A2044)-'Servicos Tomados'!D2044-'Servicos Tomados'!G2044-'Servicos Tomados'!I2044</f>
        <v>0</v>
      </c>
      <c r="V2044" s="16" t="e">
        <f>1-'Servicos Tomados'!#REF!</f>
        <v>#REF!</v>
      </c>
      <c r="W2044" s="17">
        <f t="shared" si="159"/>
        <v>0</v>
      </c>
      <c r="X2044">
        <f>'Servicos Tomados'!K2044*W2044</f>
        <v>0</v>
      </c>
      <c r="Y2044" s="16" t="e">
        <f t="shared" si="155"/>
        <v>#REF!</v>
      </c>
      <c r="Z2044" s="17" t="e">
        <f>Y2044*'Servicos Tomados'!$AG$3</f>
        <v>#REF!</v>
      </c>
      <c r="AA2044" t="e">
        <f t="shared" si="156"/>
        <v>#REF!</v>
      </c>
      <c r="AB2044" t="e">
        <f t="shared" si="157"/>
        <v>#REF!</v>
      </c>
      <c r="AC2044" s="18" t="e">
        <f t="shared" si="158"/>
        <v>#REF!</v>
      </c>
      <c r="AD2044" s="19" t="e">
        <f>('Servicos Tomados'!D2044+'Servicos Tomados'!G2044+'Servicos Tomados'!I2044)-AB2044</f>
        <v>#REF!</v>
      </c>
    </row>
    <row r="2045" spans="21:30">
      <c r="U2045" s="1">
        <f>('Servicos Tomados'!B2045*'Servicos Tomados'!A2045)-'Servicos Tomados'!D2045-'Servicos Tomados'!G2045-'Servicos Tomados'!I2045</f>
        <v>0</v>
      </c>
      <c r="V2045" s="16" t="e">
        <f>1-'Servicos Tomados'!#REF!</f>
        <v>#REF!</v>
      </c>
      <c r="W2045" s="17">
        <f t="shared" si="159"/>
        <v>0</v>
      </c>
      <c r="X2045">
        <f>'Servicos Tomados'!K2045*W2045</f>
        <v>0</v>
      </c>
      <c r="Y2045" s="16" t="e">
        <f t="shared" si="155"/>
        <v>#REF!</v>
      </c>
      <c r="Z2045" s="17" t="e">
        <f>Y2045*'Servicos Tomados'!$AG$3</f>
        <v>#REF!</v>
      </c>
      <c r="AA2045" t="e">
        <f t="shared" si="156"/>
        <v>#REF!</v>
      </c>
      <c r="AB2045" t="e">
        <f t="shared" si="157"/>
        <v>#REF!</v>
      </c>
      <c r="AC2045" s="18" t="e">
        <f t="shared" si="158"/>
        <v>#REF!</v>
      </c>
      <c r="AD2045" s="19" t="e">
        <f>('Servicos Tomados'!D2045+'Servicos Tomados'!G2045+'Servicos Tomados'!I2045)-AB2045</f>
        <v>#REF!</v>
      </c>
    </row>
    <row r="2046" spans="21:30">
      <c r="U2046" s="1">
        <f>('Servicos Tomados'!B2046*'Servicos Tomados'!A2046)-'Servicos Tomados'!D2046-'Servicos Tomados'!G2046-'Servicos Tomados'!I2046</f>
        <v>0</v>
      </c>
      <c r="V2046" s="16" t="e">
        <f>1-'Servicos Tomados'!#REF!</f>
        <v>#REF!</v>
      </c>
      <c r="W2046" s="17">
        <f t="shared" si="159"/>
        <v>0</v>
      </c>
      <c r="X2046">
        <f>'Servicos Tomados'!K2046*W2046</f>
        <v>0</v>
      </c>
      <c r="Y2046" s="16" t="e">
        <f t="shared" si="155"/>
        <v>#REF!</v>
      </c>
      <c r="Z2046" s="17" t="e">
        <f>Y2046*'Servicos Tomados'!$AG$3</f>
        <v>#REF!</v>
      </c>
      <c r="AA2046" t="e">
        <f t="shared" si="156"/>
        <v>#REF!</v>
      </c>
      <c r="AB2046" t="e">
        <f t="shared" si="157"/>
        <v>#REF!</v>
      </c>
      <c r="AC2046" s="18" t="e">
        <f t="shared" si="158"/>
        <v>#REF!</v>
      </c>
      <c r="AD2046" s="19" t="e">
        <f>('Servicos Tomados'!D2046+'Servicos Tomados'!G2046+'Servicos Tomados'!I2046)-AB2046</f>
        <v>#REF!</v>
      </c>
    </row>
    <row r="2047" spans="21:30">
      <c r="U2047" s="1">
        <f>('Servicos Tomados'!B2047*'Servicos Tomados'!A2047)-'Servicos Tomados'!D2047-'Servicos Tomados'!G2047-'Servicos Tomados'!I2047</f>
        <v>0</v>
      </c>
      <c r="V2047" s="16" t="e">
        <f>1-'Servicos Tomados'!#REF!</f>
        <v>#REF!</v>
      </c>
      <c r="W2047" s="17">
        <f t="shared" si="159"/>
        <v>0</v>
      </c>
      <c r="X2047">
        <f>'Servicos Tomados'!K2047*W2047</f>
        <v>0</v>
      </c>
      <c r="Y2047" s="16" t="e">
        <f t="shared" si="155"/>
        <v>#REF!</v>
      </c>
      <c r="Z2047" s="17" t="e">
        <f>Y2047*'Servicos Tomados'!$AG$3</f>
        <v>#REF!</v>
      </c>
      <c r="AA2047" t="e">
        <f t="shared" si="156"/>
        <v>#REF!</v>
      </c>
      <c r="AB2047" t="e">
        <f t="shared" si="157"/>
        <v>#REF!</v>
      </c>
      <c r="AC2047" s="18" t="e">
        <f t="shared" si="158"/>
        <v>#REF!</v>
      </c>
      <c r="AD2047" s="19" t="e">
        <f>('Servicos Tomados'!D2047+'Servicos Tomados'!G2047+'Servicos Tomados'!I2047)-AB2047</f>
        <v>#REF!</v>
      </c>
    </row>
    <row r="2048" spans="21:30">
      <c r="U2048" s="1">
        <f>('Servicos Tomados'!B2048*'Servicos Tomados'!A2048)-'Servicos Tomados'!D2048-'Servicos Tomados'!G2048-'Servicos Tomados'!I2048</f>
        <v>0</v>
      </c>
      <c r="V2048" s="16" t="e">
        <f>1-'Servicos Tomados'!#REF!</f>
        <v>#REF!</v>
      </c>
      <c r="W2048" s="17">
        <f t="shared" si="159"/>
        <v>0</v>
      </c>
      <c r="X2048">
        <f>'Servicos Tomados'!K2048*W2048</f>
        <v>0</v>
      </c>
      <c r="Y2048" s="16" t="e">
        <f t="shared" si="155"/>
        <v>#REF!</v>
      </c>
      <c r="Z2048" s="17" t="e">
        <f>Y2048*'Servicos Tomados'!$AG$3</f>
        <v>#REF!</v>
      </c>
      <c r="AA2048" t="e">
        <f t="shared" si="156"/>
        <v>#REF!</v>
      </c>
      <c r="AB2048" t="e">
        <f t="shared" si="157"/>
        <v>#REF!</v>
      </c>
      <c r="AC2048" s="18" t="e">
        <f t="shared" si="158"/>
        <v>#REF!</v>
      </c>
      <c r="AD2048" s="19" t="e">
        <f>('Servicos Tomados'!D2048+'Servicos Tomados'!G2048+'Servicos Tomados'!I2048)-AB2048</f>
        <v>#REF!</v>
      </c>
    </row>
    <row r="2049" spans="21:30">
      <c r="U2049" s="1">
        <f>('Servicos Tomados'!B2049*'Servicos Tomados'!A2049)-'Servicos Tomados'!D2049-'Servicos Tomados'!G2049-'Servicos Tomados'!I2049</f>
        <v>0</v>
      </c>
      <c r="V2049" s="16" t="e">
        <f>1-'Servicos Tomados'!#REF!</f>
        <v>#REF!</v>
      </c>
      <c r="W2049" s="17">
        <f t="shared" si="159"/>
        <v>0</v>
      </c>
      <c r="X2049">
        <f>'Servicos Tomados'!K2049*W2049</f>
        <v>0</v>
      </c>
      <c r="Y2049" s="16" t="e">
        <f t="shared" si="155"/>
        <v>#REF!</v>
      </c>
      <c r="Z2049" s="17" t="e">
        <f>Y2049*'Servicos Tomados'!$AG$3</f>
        <v>#REF!</v>
      </c>
      <c r="AA2049" t="e">
        <f t="shared" si="156"/>
        <v>#REF!</v>
      </c>
      <c r="AB2049" t="e">
        <f t="shared" si="157"/>
        <v>#REF!</v>
      </c>
      <c r="AC2049" s="18" t="e">
        <f t="shared" si="158"/>
        <v>#REF!</v>
      </c>
      <c r="AD2049" s="19" t="e">
        <f>('Servicos Tomados'!D2049+'Servicos Tomados'!G2049+'Servicos Tomados'!I2049)-AB2049</f>
        <v>#REF!</v>
      </c>
    </row>
    <row r="2050" spans="21:30">
      <c r="U2050" s="1">
        <f>('Servicos Tomados'!B2050*'Servicos Tomados'!A2050)-'Servicos Tomados'!D2050-'Servicos Tomados'!G2050-'Servicos Tomados'!I2050</f>
        <v>0</v>
      </c>
      <c r="V2050" s="16" t="e">
        <f>1-'Servicos Tomados'!#REF!</f>
        <v>#REF!</v>
      </c>
      <c r="W2050" s="17">
        <f t="shared" si="159"/>
        <v>0</v>
      </c>
      <c r="X2050">
        <f>'Servicos Tomados'!K2050*W2050</f>
        <v>0</v>
      </c>
      <c r="Y2050" s="16" t="e">
        <f t="shared" si="155"/>
        <v>#REF!</v>
      </c>
      <c r="Z2050" s="17" t="e">
        <f>Y2050*'Servicos Tomados'!$AG$3</f>
        <v>#REF!</v>
      </c>
      <c r="AA2050" t="e">
        <f t="shared" si="156"/>
        <v>#REF!</v>
      </c>
      <c r="AB2050" t="e">
        <f t="shared" si="157"/>
        <v>#REF!</v>
      </c>
      <c r="AC2050" s="18" t="e">
        <f t="shared" si="158"/>
        <v>#REF!</v>
      </c>
      <c r="AD2050" s="19" t="e">
        <f>('Servicos Tomados'!D2050+'Servicos Tomados'!G2050+'Servicos Tomados'!I2050)-AB2050</f>
        <v>#REF!</v>
      </c>
    </row>
    <row r="2051" spans="21:30">
      <c r="U2051" s="1">
        <f>('Servicos Tomados'!B2051*'Servicos Tomados'!A2051)-'Servicos Tomados'!D2051-'Servicos Tomados'!G2051-'Servicos Tomados'!I2051</f>
        <v>0</v>
      </c>
      <c r="V2051" s="16" t="e">
        <f>1-'Servicos Tomados'!#REF!</f>
        <v>#REF!</v>
      </c>
      <c r="W2051" s="17">
        <f t="shared" si="159"/>
        <v>0</v>
      </c>
      <c r="X2051">
        <f>'Servicos Tomados'!K2051*W2051</f>
        <v>0</v>
      </c>
      <c r="Y2051" s="16" t="e">
        <f t="shared" si="155"/>
        <v>#REF!</v>
      </c>
      <c r="Z2051" s="17" t="e">
        <f>Y2051*'Servicos Tomados'!$AG$3</f>
        <v>#REF!</v>
      </c>
      <c r="AA2051" t="e">
        <f t="shared" si="156"/>
        <v>#REF!</v>
      </c>
      <c r="AB2051" t="e">
        <f t="shared" si="157"/>
        <v>#REF!</v>
      </c>
      <c r="AC2051" s="18" t="e">
        <f t="shared" si="158"/>
        <v>#REF!</v>
      </c>
      <c r="AD2051" s="19" t="e">
        <f>('Servicos Tomados'!D2051+'Servicos Tomados'!G2051+'Servicos Tomados'!I2051)-AB2051</f>
        <v>#REF!</v>
      </c>
    </row>
    <row r="2052" spans="21:30">
      <c r="U2052" s="1">
        <f>('Servicos Tomados'!B2052*'Servicos Tomados'!A2052)-'Servicos Tomados'!D2052-'Servicos Tomados'!G2052-'Servicos Tomados'!I2052</f>
        <v>0</v>
      </c>
      <c r="V2052" s="16" t="e">
        <f>1-'Servicos Tomados'!#REF!</f>
        <v>#REF!</v>
      </c>
      <c r="W2052" s="17">
        <f t="shared" si="159"/>
        <v>0</v>
      </c>
      <c r="X2052">
        <f>'Servicos Tomados'!K2052*W2052</f>
        <v>0</v>
      </c>
      <c r="Y2052" s="16" t="e">
        <f t="shared" ref="Y2052:Y2115" si="160">V2052</f>
        <v>#REF!</v>
      </c>
      <c r="Z2052" s="17" t="e">
        <f>Y2052*'Servicos Tomados'!$AG$3</f>
        <v>#REF!</v>
      </c>
      <c r="AA2052" t="e">
        <f t="shared" ref="AA2052:AA2115" si="161">U2052*Z2052</f>
        <v>#REF!</v>
      </c>
      <c r="AB2052" t="e">
        <f t="shared" ref="AB2052:AB2115" si="162">X2052+AA2052</f>
        <v>#REF!</v>
      </c>
      <c r="AC2052" s="18" t="e">
        <f t="shared" ref="AC2052:AC2115" si="163">U2052+AB2052</f>
        <v>#REF!</v>
      </c>
      <c r="AD2052" s="19" t="e">
        <f>('Servicos Tomados'!D2052+'Servicos Tomados'!G2052+'Servicos Tomados'!I2052)-AB2052</f>
        <v>#REF!</v>
      </c>
    </row>
    <row r="2053" spans="21:30">
      <c r="U2053" s="1">
        <f>('Servicos Tomados'!B2053*'Servicos Tomados'!A2053)-'Servicos Tomados'!D2053-'Servicos Tomados'!G2053-'Servicos Tomados'!I2053</f>
        <v>0</v>
      </c>
      <c r="V2053" s="16" t="e">
        <f>1-'Servicos Tomados'!#REF!</f>
        <v>#REF!</v>
      </c>
      <c r="W2053" s="17">
        <f t="shared" si="159"/>
        <v>0</v>
      </c>
      <c r="X2053">
        <f>'Servicos Tomados'!K2053*W2053</f>
        <v>0</v>
      </c>
      <c r="Y2053" s="16" t="e">
        <f t="shared" si="160"/>
        <v>#REF!</v>
      </c>
      <c r="Z2053" s="17" t="e">
        <f>Y2053*'Servicos Tomados'!$AG$3</f>
        <v>#REF!</v>
      </c>
      <c r="AA2053" t="e">
        <f t="shared" si="161"/>
        <v>#REF!</v>
      </c>
      <c r="AB2053" t="e">
        <f t="shared" si="162"/>
        <v>#REF!</v>
      </c>
      <c r="AC2053" s="18" t="e">
        <f t="shared" si="163"/>
        <v>#REF!</v>
      </c>
      <c r="AD2053" s="19" t="e">
        <f>('Servicos Tomados'!D2053+'Servicos Tomados'!G2053+'Servicos Tomados'!I2053)-AB2053</f>
        <v>#REF!</v>
      </c>
    </row>
    <row r="2054" spans="21:30">
      <c r="U2054" s="1">
        <f>('Servicos Tomados'!B2054*'Servicos Tomados'!A2054)-'Servicos Tomados'!D2054-'Servicos Tomados'!G2054-'Servicos Tomados'!I2054</f>
        <v>0</v>
      </c>
      <c r="V2054" s="16" t="e">
        <f>1-'Servicos Tomados'!#REF!</f>
        <v>#REF!</v>
      </c>
      <c r="W2054" s="17">
        <f t="shared" si="159"/>
        <v>0</v>
      </c>
      <c r="X2054">
        <f>'Servicos Tomados'!K2054*W2054</f>
        <v>0</v>
      </c>
      <c r="Y2054" s="16" t="e">
        <f t="shared" si="160"/>
        <v>#REF!</v>
      </c>
      <c r="Z2054" s="17" t="e">
        <f>Y2054*'Servicos Tomados'!$AG$3</f>
        <v>#REF!</v>
      </c>
      <c r="AA2054" t="e">
        <f t="shared" si="161"/>
        <v>#REF!</v>
      </c>
      <c r="AB2054" t="e">
        <f t="shared" si="162"/>
        <v>#REF!</v>
      </c>
      <c r="AC2054" s="18" t="e">
        <f t="shared" si="163"/>
        <v>#REF!</v>
      </c>
      <c r="AD2054" s="19" t="e">
        <f>('Servicos Tomados'!D2054+'Servicos Tomados'!G2054+'Servicos Tomados'!I2054)-AB2054</f>
        <v>#REF!</v>
      </c>
    </row>
    <row r="2055" spans="21:30">
      <c r="U2055" s="1">
        <f>('Servicos Tomados'!B2055*'Servicos Tomados'!A2055)-'Servicos Tomados'!D2055-'Servicos Tomados'!G2055-'Servicos Tomados'!I2055</f>
        <v>0</v>
      </c>
      <c r="V2055" s="16" t="e">
        <f>1-'Servicos Tomados'!#REF!</f>
        <v>#REF!</v>
      </c>
      <c r="W2055" s="17">
        <f t="shared" ref="W2055:W2118" si="164">$AL2055*$AL$3</f>
        <v>0</v>
      </c>
      <c r="X2055">
        <f>'Servicos Tomados'!K2055*W2055</f>
        <v>0</v>
      </c>
      <c r="Y2055" s="16" t="e">
        <f t="shared" si="160"/>
        <v>#REF!</v>
      </c>
      <c r="Z2055" s="17" t="e">
        <f>Y2055*'Servicos Tomados'!$AG$3</f>
        <v>#REF!</v>
      </c>
      <c r="AA2055" t="e">
        <f t="shared" si="161"/>
        <v>#REF!</v>
      </c>
      <c r="AB2055" t="e">
        <f t="shared" si="162"/>
        <v>#REF!</v>
      </c>
      <c r="AC2055" s="18" t="e">
        <f t="shared" si="163"/>
        <v>#REF!</v>
      </c>
      <c r="AD2055" s="19" t="e">
        <f>('Servicos Tomados'!D2055+'Servicos Tomados'!G2055+'Servicos Tomados'!I2055)-AB2055</f>
        <v>#REF!</v>
      </c>
    </row>
    <row r="2056" spans="21:30">
      <c r="U2056" s="1">
        <f>('Servicos Tomados'!B2056*'Servicos Tomados'!A2056)-'Servicos Tomados'!D2056-'Servicos Tomados'!G2056-'Servicos Tomados'!I2056</f>
        <v>0</v>
      </c>
      <c r="V2056" s="16" t="e">
        <f>1-'Servicos Tomados'!#REF!</f>
        <v>#REF!</v>
      </c>
      <c r="W2056" s="17">
        <f t="shared" si="164"/>
        <v>0</v>
      </c>
      <c r="X2056">
        <f>'Servicos Tomados'!K2056*W2056</f>
        <v>0</v>
      </c>
      <c r="Y2056" s="16" t="e">
        <f t="shared" si="160"/>
        <v>#REF!</v>
      </c>
      <c r="Z2056" s="17" t="e">
        <f>Y2056*'Servicos Tomados'!$AG$3</f>
        <v>#REF!</v>
      </c>
      <c r="AA2056" t="e">
        <f t="shared" si="161"/>
        <v>#REF!</v>
      </c>
      <c r="AB2056" t="e">
        <f t="shared" si="162"/>
        <v>#REF!</v>
      </c>
      <c r="AC2056" s="18" t="e">
        <f t="shared" si="163"/>
        <v>#REF!</v>
      </c>
      <c r="AD2056" s="19" t="e">
        <f>('Servicos Tomados'!D2056+'Servicos Tomados'!G2056+'Servicos Tomados'!I2056)-AB2056</f>
        <v>#REF!</v>
      </c>
    </row>
    <row r="2057" spans="21:30">
      <c r="U2057" s="1">
        <f>('Servicos Tomados'!B2057*'Servicos Tomados'!A2057)-'Servicos Tomados'!D2057-'Servicos Tomados'!G2057-'Servicos Tomados'!I2057</f>
        <v>0</v>
      </c>
      <c r="V2057" s="16" t="e">
        <f>1-'Servicos Tomados'!#REF!</f>
        <v>#REF!</v>
      </c>
      <c r="W2057" s="17">
        <f t="shared" si="164"/>
        <v>0</v>
      </c>
      <c r="X2057">
        <f>'Servicos Tomados'!K2057*W2057</f>
        <v>0</v>
      </c>
      <c r="Y2057" s="16" t="e">
        <f t="shared" si="160"/>
        <v>#REF!</v>
      </c>
      <c r="Z2057" s="17" t="e">
        <f>Y2057*'Servicos Tomados'!$AG$3</f>
        <v>#REF!</v>
      </c>
      <c r="AA2057" t="e">
        <f t="shared" si="161"/>
        <v>#REF!</v>
      </c>
      <c r="AB2057" t="e">
        <f t="shared" si="162"/>
        <v>#REF!</v>
      </c>
      <c r="AC2057" s="18" t="e">
        <f t="shared" si="163"/>
        <v>#REF!</v>
      </c>
      <c r="AD2057" s="19" t="e">
        <f>('Servicos Tomados'!D2057+'Servicos Tomados'!G2057+'Servicos Tomados'!I2057)-AB2057</f>
        <v>#REF!</v>
      </c>
    </row>
    <row r="2058" spans="21:30">
      <c r="U2058" s="1">
        <f>('Servicos Tomados'!B2058*'Servicos Tomados'!A2058)-'Servicos Tomados'!D2058-'Servicos Tomados'!G2058-'Servicos Tomados'!I2058</f>
        <v>0</v>
      </c>
      <c r="V2058" s="16" t="e">
        <f>1-'Servicos Tomados'!#REF!</f>
        <v>#REF!</v>
      </c>
      <c r="W2058" s="17">
        <f t="shared" si="164"/>
        <v>0</v>
      </c>
      <c r="X2058">
        <f>'Servicos Tomados'!K2058*W2058</f>
        <v>0</v>
      </c>
      <c r="Y2058" s="16" t="e">
        <f t="shared" si="160"/>
        <v>#REF!</v>
      </c>
      <c r="Z2058" s="17" t="e">
        <f>Y2058*'Servicos Tomados'!$AG$3</f>
        <v>#REF!</v>
      </c>
      <c r="AA2058" t="e">
        <f t="shared" si="161"/>
        <v>#REF!</v>
      </c>
      <c r="AB2058" t="e">
        <f t="shared" si="162"/>
        <v>#REF!</v>
      </c>
      <c r="AC2058" s="18" t="e">
        <f t="shared" si="163"/>
        <v>#REF!</v>
      </c>
      <c r="AD2058" s="19" t="e">
        <f>('Servicos Tomados'!D2058+'Servicos Tomados'!G2058+'Servicos Tomados'!I2058)-AB2058</f>
        <v>#REF!</v>
      </c>
    </row>
    <row r="2059" spans="21:30">
      <c r="U2059" s="1">
        <f>('Servicos Tomados'!B2059*'Servicos Tomados'!A2059)-'Servicos Tomados'!D2059-'Servicos Tomados'!G2059-'Servicos Tomados'!I2059</f>
        <v>0</v>
      </c>
      <c r="V2059" s="16" t="e">
        <f>1-'Servicos Tomados'!#REF!</f>
        <v>#REF!</v>
      </c>
      <c r="W2059" s="17">
        <f t="shared" si="164"/>
        <v>0</v>
      </c>
      <c r="X2059">
        <f>'Servicos Tomados'!K2059*W2059</f>
        <v>0</v>
      </c>
      <c r="Y2059" s="16" t="e">
        <f t="shared" si="160"/>
        <v>#REF!</v>
      </c>
      <c r="Z2059" s="17" t="e">
        <f>Y2059*'Servicos Tomados'!$AG$3</f>
        <v>#REF!</v>
      </c>
      <c r="AA2059" t="e">
        <f t="shared" si="161"/>
        <v>#REF!</v>
      </c>
      <c r="AB2059" t="e">
        <f t="shared" si="162"/>
        <v>#REF!</v>
      </c>
      <c r="AC2059" s="18" t="e">
        <f t="shared" si="163"/>
        <v>#REF!</v>
      </c>
      <c r="AD2059" s="19" t="e">
        <f>('Servicos Tomados'!D2059+'Servicos Tomados'!G2059+'Servicos Tomados'!I2059)-AB2059</f>
        <v>#REF!</v>
      </c>
    </row>
    <row r="2060" spans="21:30">
      <c r="U2060" s="1">
        <f>('Servicos Tomados'!B2060*'Servicos Tomados'!A2060)-'Servicos Tomados'!D2060-'Servicos Tomados'!G2060-'Servicos Tomados'!I2060</f>
        <v>0</v>
      </c>
      <c r="V2060" s="16" t="e">
        <f>1-'Servicos Tomados'!#REF!</f>
        <v>#REF!</v>
      </c>
      <c r="W2060" s="17">
        <f t="shared" si="164"/>
        <v>0</v>
      </c>
      <c r="X2060">
        <f>'Servicos Tomados'!K2060*W2060</f>
        <v>0</v>
      </c>
      <c r="Y2060" s="16" t="e">
        <f t="shared" si="160"/>
        <v>#REF!</v>
      </c>
      <c r="Z2060" s="17" t="e">
        <f>Y2060*'Servicos Tomados'!$AG$3</f>
        <v>#REF!</v>
      </c>
      <c r="AA2060" t="e">
        <f t="shared" si="161"/>
        <v>#REF!</v>
      </c>
      <c r="AB2060" t="e">
        <f t="shared" si="162"/>
        <v>#REF!</v>
      </c>
      <c r="AC2060" s="18" t="e">
        <f t="shared" si="163"/>
        <v>#REF!</v>
      </c>
      <c r="AD2060" s="19" t="e">
        <f>('Servicos Tomados'!D2060+'Servicos Tomados'!G2060+'Servicos Tomados'!I2060)-AB2060</f>
        <v>#REF!</v>
      </c>
    </row>
    <row r="2061" spans="21:30">
      <c r="U2061" s="1">
        <f>('Servicos Tomados'!B2061*'Servicos Tomados'!A2061)-'Servicos Tomados'!D2061-'Servicos Tomados'!G2061-'Servicos Tomados'!I2061</f>
        <v>0</v>
      </c>
      <c r="V2061" s="16" t="e">
        <f>1-'Servicos Tomados'!#REF!</f>
        <v>#REF!</v>
      </c>
      <c r="W2061" s="17">
        <f t="shared" si="164"/>
        <v>0</v>
      </c>
      <c r="X2061">
        <f>'Servicos Tomados'!K2061*W2061</f>
        <v>0</v>
      </c>
      <c r="Y2061" s="16" t="e">
        <f t="shared" si="160"/>
        <v>#REF!</v>
      </c>
      <c r="Z2061" s="17" t="e">
        <f>Y2061*'Servicos Tomados'!$AG$3</f>
        <v>#REF!</v>
      </c>
      <c r="AA2061" t="e">
        <f t="shared" si="161"/>
        <v>#REF!</v>
      </c>
      <c r="AB2061" t="e">
        <f t="shared" si="162"/>
        <v>#REF!</v>
      </c>
      <c r="AC2061" s="18" t="e">
        <f t="shared" si="163"/>
        <v>#REF!</v>
      </c>
      <c r="AD2061" s="19" t="e">
        <f>('Servicos Tomados'!D2061+'Servicos Tomados'!G2061+'Servicos Tomados'!I2061)-AB2061</f>
        <v>#REF!</v>
      </c>
    </row>
    <row r="2062" spans="21:30">
      <c r="U2062" s="1">
        <f>('Servicos Tomados'!B2062*'Servicos Tomados'!A2062)-'Servicos Tomados'!D2062-'Servicos Tomados'!G2062-'Servicos Tomados'!I2062</f>
        <v>0</v>
      </c>
      <c r="V2062" s="16" t="e">
        <f>1-'Servicos Tomados'!#REF!</f>
        <v>#REF!</v>
      </c>
      <c r="W2062" s="17">
        <f t="shared" si="164"/>
        <v>0</v>
      </c>
      <c r="X2062">
        <f>'Servicos Tomados'!K2062*W2062</f>
        <v>0</v>
      </c>
      <c r="Y2062" s="16" t="e">
        <f t="shared" si="160"/>
        <v>#REF!</v>
      </c>
      <c r="Z2062" s="17" t="e">
        <f>Y2062*'Servicos Tomados'!$AG$3</f>
        <v>#REF!</v>
      </c>
      <c r="AA2062" t="e">
        <f t="shared" si="161"/>
        <v>#REF!</v>
      </c>
      <c r="AB2062" t="e">
        <f t="shared" si="162"/>
        <v>#REF!</v>
      </c>
      <c r="AC2062" s="18" t="e">
        <f t="shared" si="163"/>
        <v>#REF!</v>
      </c>
      <c r="AD2062" s="19" t="e">
        <f>('Servicos Tomados'!D2062+'Servicos Tomados'!G2062+'Servicos Tomados'!I2062)-AB2062</f>
        <v>#REF!</v>
      </c>
    </row>
    <row r="2063" spans="21:30">
      <c r="U2063" s="1">
        <f>('Servicos Tomados'!B2063*'Servicos Tomados'!A2063)-'Servicos Tomados'!D2063-'Servicos Tomados'!G2063-'Servicos Tomados'!I2063</f>
        <v>0</v>
      </c>
      <c r="V2063" s="16" t="e">
        <f>1-'Servicos Tomados'!#REF!</f>
        <v>#REF!</v>
      </c>
      <c r="W2063" s="17">
        <f t="shared" si="164"/>
        <v>0</v>
      </c>
      <c r="X2063">
        <f>'Servicos Tomados'!K2063*W2063</f>
        <v>0</v>
      </c>
      <c r="Y2063" s="16" t="e">
        <f t="shared" si="160"/>
        <v>#REF!</v>
      </c>
      <c r="Z2063" s="17" t="e">
        <f>Y2063*'Servicos Tomados'!$AG$3</f>
        <v>#REF!</v>
      </c>
      <c r="AA2063" t="e">
        <f t="shared" si="161"/>
        <v>#REF!</v>
      </c>
      <c r="AB2063" t="e">
        <f t="shared" si="162"/>
        <v>#REF!</v>
      </c>
      <c r="AC2063" s="18" t="e">
        <f t="shared" si="163"/>
        <v>#REF!</v>
      </c>
      <c r="AD2063" s="19" t="e">
        <f>('Servicos Tomados'!D2063+'Servicos Tomados'!G2063+'Servicos Tomados'!I2063)-AB2063</f>
        <v>#REF!</v>
      </c>
    </row>
    <row r="2064" spans="21:30">
      <c r="U2064" s="1">
        <f>('Servicos Tomados'!B2064*'Servicos Tomados'!A2064)-'Servicos Tomados'!D2064-'Servicos Tomados'!G2064-'Servicos Tomados'!I2064</f>
        <v>0</v>
      </c>
      <c r="V2064" s="16" t="e">
        <f>1-'Servicos Tomados'!#REF!</f>
        <v>#REF!</v>
      </c>
      <c r="W2064" s="17">
        <f t="shared" si="164"/>
        <v>0</v>
      </c>
      <c r="X2064">
        <f>'Servicos Tomados'!K2064*W2064</f>
        <v>0</v>
      </c>
      <c r="Y2064" s="16" t="e">
        <f t="shared" si="160"/>
        <v>#REF!</v>
      </c>
      <c r="Z2064" s="17" t="e">
        <f>Y2064*'Servicos Tomados'!$AG$3</f>
        <v>#REF!</v>
      </c>
      <c r="AA2064" t="e">
        <f t="shared" si="161"/>
        <v>#REF!</v>
      </c>
      <c r="AB2064" t="e">
        <f t="shared" si="162"/>
        <v>#REF!</v>
      </c>
      <c r="AC2064" s="18" t="e">
        <f t="shared" si="163"/>
        <v>#REF!</v>
      </c>
      <c r="AD2064" s="19" t="e">
        <f>('Servicos Tomados'!D2064+'Servicos Tomados'!G2064+'Servicos Tomados'!I2064)-AB2064</f>
        <v>#REF!</v>
      </c>
    </row>
    <row r="2065" spans="21:30">
      <c r="U2065" s="1">
        <f>('Servicos Tomados'!B2065*'Servicos Tomados'!A2065)-'Servicos Tomados'!D2065-'Servicos Tomados'!G2065-'Servicos Tomados'!I2065</f>
        <v>0</v>
      </c>
      <c r="V2065" s="16" t="e">
        <f>1-'Servicos Tomados'!#REF!</f>
        <v>#REF!</v>
      </c>
      <c r="W2065" s="17">
        <f t="shared" si="164"/>
        <v>0</v>
      </c>
      <c r="X2065">
        <f>'Servicos Tomados'!K2065*W2065</f>
        <v>0</v>
      </c>
      <c r="Y2065" s="16" t="e">
        <f t="shared" si="160"/>
        <v>#REF!</v>
      </c>
      <c r="Z2065" s="17" t="e">
        <f>Y2065*'Servicos Tomados'!$AG$3</f>
        <v>#REF!</v>
      </c>
      <c r="AA2065" t="e">
        <f t="shared" si="161"/>
        <v>#REF!</v>
      </c>
      <c r="AB2065" t="e">
        <f t="shared" si="162"/>
        <v>#REF!</v>
      </c>
      <c r="AC2065" s="18" t="e">
        <f t="shared" si="163"/>
        <v>#REF!</v>
      </c>
      <c r="AD2065" s="19" t="e">
        <f>('Servicos Tomados'!D2065+'Servicos Tomados'!G2065+'Servicos Tomados'!I2065)-AB2065</f>
        <v>#REF!</v>
      </c>
    </row>
    <row r="2066" spans="21:30">
      <c r="U2066" s="1">
        <f>('Servicos Tomados'!B2066*'Servicos Tomados'!A2066)-'Servicos Tomados'!D2066-'Servicos Tomados'!G2066-'Servicos Tomados'!I2066</f>
        <v>0</v>
      </c>
      <c r="V2066" s="16" t="e">
        <f>1-'Servicos Tomados'!#REF!</f>
        <v>#REF!</v>
      </c>
      <c r="W2066" s="17">
        <f t="shared" si="164"/>
        <v>0</v>
      </c>
      <c r="X2066">
        <f>'Servicos Tomados'!K2066*W2066</f>
        <v>0</v>
      </c>
      <c r="Y2066" s="16" t="e">
        <f t="shared" si="160"/>
        <v>#REF!</v>
      </c>
      <c r="Z2066" s="17" t="e">
        <f>Y2066*'Servicos Tomados'!$AG$3</f>
        <v>#REF!</v>
      </c>
      <c r="AA2066" t="e">
        <f t="shared" si="161"/>
        <v>#REF!</v>
      </c>
      <c r="AB2066" t="e">
        <f t="shared" si="162"/>
        <v>#REF!</v>
      </c>
      <c r="AC2066" s="18" t="e">
        <f t="shared" si="163"/>
        <v>#REF!</v>
      </c>
      <c r="AD2066" s="19" t="e">
        <f>('Servicos Tomados'!D2066+'Servicos Tomados'!G2066+'Servicos Tomados'!I2066)-AB2066</f>
        <v>#REF!</v>
      </c>
    </row>
    <row r="2067" spans="21:30">
      <c r="U2067" s="1">
        <f>('Servicos Tomados'!B2067*'Servicos Tomados'!A2067)-'Servicos Tomados'!D2067-'Servicos Tomados'!G2067-'Servicos Tomados'!I2067</f>
        <v>0</v>
      </c>
      <c r="V2067" s="16" t="e">
        <f>1-'Servicos Tomados'!#REF!</f>
        <v>#REF!</v>
      </c>
      <c r="W2067" s="17">
        <f t="shared" si="164"/>
        <v>0</v>
      </c>
      <c r="X2067">
        <f>'Servicos Tomados'!K2067*W2067</f>
        <v>0</v>
      </c>
      <c r="Y2067" s="16" t="e">
        <f t="shared" si="160"/>
        <v>#REF!</v>
      </c>
      <c r="Z2067" s="17" t="e">
        <f>Y2067*'Servicos Tomados'!$AG$3</f>
        <v>#REF!</v>
      </c>
      <c r="AA2067" t="e">
        <f t="shared" si="161"/>
        <v>#REF!</v>
      </c>
      <c r="AB2067" t="e">
        <f t="shared" si="162"/>
        <v>#REF!</v>
      </c>
      <c r="AC2067" s="18" t="e">
        <f t="shared" si="163"/>
        <v>#REF!</v>
      </c>
      <c r="AD2067" s="19" t="e">
        <f>('Servicos Tomados'!D2067+'Servicos Tomados'!G2067+'Servicos Tomados'!I2067)-AB2067</f>
        <v>#REF!</v>
      </c>
    </row>
    <row r="2068" spans="21:30">
      <c r="U2068" s="1">
        <f>('Servicos Tomados'!B2068*'Servicos Tomados'!A2068)-'Servicos Tomados'!D2068-'Servicos Tomados'!G2068-'Servicos Tomados'!I2068</f>
        <v>0</v>
      </c>
      <c r="V2068" s="16" t="e">
        <f>1-'Servicos Tomados'!#REF!</f>
        <v>#REF!</v>
      </c>
      <c r="W2068" s="17">
        <f t="shared" si="164"/>
        <v>0</v>
      </c>
      <c r="X2068">
        <f>'Servicos Tomados'!K2068*W2068</f>
        <v>0</v>
      </c>
      <c r="Y2068" s="16" t="e">
        <f t="shared" si="160"/>
        <v>#REF!</v>
      </c>
      <c r="Z2068" s="17" t="e">
        <f>Y2068*'Servicos Tomados'!$AG$3</f>
        <v>#REF!</v>
      </c>
      <c r="AA2068" t="e">
        <f t="shared" si="161"/>
        <v>#REF!</v>
      </c>
      <c r="AB2068" t="e">
        <f t="shared" si="162"/>
        <v>#REF!</v>
      </c>
      <c r="AC2068" s="18" t="e">
        <f t="shared" si="163"/>
        <v>#REF!</v>
      </c>
      <c r="AD2068" s="19" t="e">
        <f>('Servicos Tomados'!D2068+'Servicos Tomados'!G2068+'Servicos Tomados'!I2068)-AB2068</f>
        <v>#REF!</v>
      </c>
    </row>
    <row r="2069" spans="21:30">
      <c r="U2069" s="1">
        <f>('Servicos Tomados'!B2069*'Servicos Tomados'!A2069)-'Servicos Tomados'!D2069-'Servicos Tomados'!G2069-'Servicos Tomados'!I2069</f>
        <v>0</v>
      </c>
      <c r="V2069" s="16" t="e">
        <f>1-'Servicos Tomados'!#REF!</f>
        <v>#REF!</v>
      </c>
      <c r="W2069" s="17">
        <f t="shared" si="164"/>
        <v>0</v>
      </c>
      <c r="X2069">
        <f>'Servicos Tomados'!K2069*W2069</f>
        <v>0</v>
      </c>
      <c r="Y2069" s="16" t="e">
        <f t="shared" si="160"/>
        <v>#REF!</v>
      </c>
      <c r="Z2069" s="17" t="e">
        <f>Y2069*'Servicos Tomados'!$AG$3</f>
        <v>#REF!</v>
      </c>
      <c r="AA2069" t="e">
        <f t="shared" si="161"/>
        <v>#REF!</v>
      </c>
      <c r="AB2069" t="e">
        <f t="shared" si="162"/>
        <v>#REF!</v>
      </c>
      <c r="AC2069" s="18" t="e">
        <f t="shared" si="163"/>
        <v>#REF!</v>
      </c>
      <c r="AD2069" s="19" t="e">
        <f>('Servicos Tomados'!D2069+'Servicos Tomados'!G2069+'Servicos Tomados'!I2069)-AB2069</f>
        <v>#REF!</v>
      </c>
    </row>
    <row r="2070" spans="21:30">
      <c r="U2070" s="1">
        <f>('Servicos Tomados'!B2070*'Servicos Tomados'!A2070)-'Servicos Tomados'!D2070-'Servicos Tomados'!G2070-'Servicos Tomados'!I2070</f>
        <v>0</v>
      </c>
      <c r="V2070" s="16" t="e">
        <f>1-'Servicos Tomados'!#REF!</f>
        <v>#REF!</v>
      </c>
      <c r="W2070" s="17">
        <f t="shared" si="164"/>
        <v>0</v>
      </c>
      <c r="X2070">
        <f>'Servicos Tomados'!K2070*W2070</f>
        <v>0</v>
      </c>
      <c r="Y2070" s="16" t="e">
        <f t="shared" si="160"/>
        <v>#REF!</v>
      </c>
      <c r="Z2070" s="17" t="e">
        <f>Y2070*'Servicos Tomados'!$AG$3</f>
        <v>#REF!</v>
      </c>
      <c r="AA2070" t="e">
        <f t="shared" si="161"/>
        <v>#REF!</v>
      </c>
      <c r="AB2070" t="e">
        <f t="shared" si="162"/>
        <v>#REF!</v>
      </c>
      <c r="AC2070" s="18" t="e">
        <f t="shared" si="163"/>
        <v>#REF!</v>
      </c>
      <c r="AD2070" s="19" t="e">
        <f>('Servicos Tomados'!D2070+'Servicos Tomados'!G2070+'Servicos Tomados'!I2070)-AB2070</f>
        <v>#REF!</v>
      </c>
    </row>
    <row r="2071" spans="21:30">
      <c r="U2071" s="1">
        <f>('Servicos Tomados'!B2071*'Servicos Tomados'!A2071)-'Servicos Tomados'!D2071-'Servicos Tomados'!G2071-'Servicos Tomados'!I2071</f>
        <v>0</v>
      </c>
      <c r="V2071" s="16" t="e">
        <f>1-'Servicos Tomados'!#REF!</f>
        <v>#REF!</v>
      </c>
      <c r="W2071" s="17">
        <f t="shared" si="164"/>
        <v>0</v>
      </c>
      <c r="X2071">
        <f>'Servicos Tomados'!K2071*W2071</f>
        <v>0</v>
      </c>
      <c r="Y2071" s="16" t="e">
        <f t="shared" si="160"/>
        <v>#REF!</v>
      </c>
      <c r="Z2071" s="17" t="e">
        <f>Y2071*'Servicos Tomados'!$AG$3</f>
        <v>#REF!</v>
      </c>
      <c r="AA2071" t="e">
        <f t="shared" si="161"/>
        <v>#REF!</v>
      </c>
      <c r="AB2071" t="e">
        <f t="shared" si="162"/>
        <v>#REF!</v>
      </c>
      <c r="AC2071" s="18" t="e">
        <f t="shared" si="163"/>
        <v>#REF!</v>
      </c>
      <c r="AD2071" s="19" t="e">
        <f>('Servicos Tomados'!D2071+'Servicos Tomados'!G2071+'Servicos Tomados'!I2071)-AB2071</f>
        <v>#REF!</v>
      </c>
    </row>
    <row r="2072" spans="21:30">
      <c r="U2072" s="1">
        <f>('Servicos Tomados'!B2072*'Servicos Tomados'!A2072)-'Servicos Tomados'!D2072-'Servicos Tomados'!G2072-'Servicos Tomados'!I2072</f>
        <v>0</v>
      </c>
      <c r="V2072" s="16" t="e">
        <f>1-'Servicos Tomados'!#REF!</f>
        <v>#REF!</v>
      </c>
      <c r="W2072" s="17">
        <f t="shared" si="164"/>
        <v>0</v>
      </c>
      <c r="X2072">
        <f>'Servicos Tomados'!K2072*W2072</f>
        <v>0</v>
      </c>
      <c r="Y2072" s="16" t="e">
        <f t="shared" si="160"/>
        <v>#REF!</v>
      </c>
      <c r="Z2072" s="17" t="e">
        <f>Y2072*'Servicos Tomados'!$AG$3</f>
        <v>#REF!</v>
      </c>
      <c r="AA2072" t="e">
        <f t="shared" si="161"/>
        <v>#REF!</v>
      </c>
      <c r="AB2072" t="e">
        <f t="shared" si="162"/>
        <v>#REF!</v>
      </c>
      <c r="AC2072" s="18" t="e">
        <f t="shared" si="163"/>
        <v>#REF!</v>
      </c>
      <c r="AD2072" s="19" t="e">
        <f>('Servicos Tomados'!D2072+'Servicos Tomados'!G2072+'Servicos Tomados'!I2072)-AB2072</f>
        <v>#REF!</v>
      </c>
    </row>
    <row r="2073" spans="21:30">
      <c r="U2073" s="1">
        <f>('Servicos Tomados'!B2073*'Servicos Tomados'!A2073)-'Servicos Tomados'!D2073-'Servicos Tomados'!G2073-'Servicos Tomados'!I2073</f>
        <v>0</v>
      </c>
      <c r="V2073" s="16" t="e">
        <f>1-'Servicos Tomados'!#REF!</f>
        <v>#REF!</v>
      </c>
      <c r="W2073" s="17">
        <f t="shared" si="164"/>
        <v>0</v>
      </c>
      <c r="X2073">
        <f>'Servicos Tomados'!K2073*W2073</f>
        <v>0</v>
      </c>
      <c r="Y2073" s="16" t="e">
        <f t="shared" si="160"/>
        <v>#REF!</v>
      </c>
      <c r="Z2073" s="17" t="e">
        <f>Y2073*'Servicos Tomados'!$AG$3</f>
        <v>#REF!</v>
      </c>
      <c r="AA2073" t="e">
        <f t="shared" si="161"/>
        <v>#REF!</v>
      </c>
      <c r="AB2073" t="e">
        <f t="shared" si="162"/>
        <v>#REF!</v>
      </c>
      <c r="AC2073" s="18" t="e">
        <f t="shared" si="163"/>
        <v>#REF!</v>
      </c>
      <c r="AD2073" s="19" t="e">
        <f>('Servicos Tomados'!D2073+'Servicos Tomados'!G2073+'Servicos Tomados'!I2073)-AB2073</f>
        <v>#REF!</v>
      </c>
    </row>
    <row r="2074" spans="21:30">
      <c r="U2074" s="1">
        <f>('Servicos Tomados'!B2074*'Servicos Tomados'!A2074)-'Servicos Tomados'!D2074-'Servicos Tomados'!G2074-'Servicos Tomados'!I2074</f>
        <v>0</v>
      </c>
      <c r="V2074" s="16" t="e">
        <f>1-'Servicos Tomados'!#REF!</f>
        <v>#REF!</v>
      </c>
      <c r="W2074" s="17">
        <f t="shared" si="164"/>
        <v>0</v>
      </c>
      <c r="X2074">
        <f>'Servicos Tomados'!K2074*W2074</f>
        <v>0</v>
      </c>
      <c r="Y2074" s="16" t="e">
        <f t="shared" si="160"/>
        <v>#REF!</v>
      </c>
      <c r="Z2074" s="17" t="e">
        <f>Y2074*'Servicos Tomados'!$AG$3</f>
        <v>#REF!</v>
      </c>
      <c r="AA2074" t="e">
        <f t="shared" si="161"/>
        <v>#REF!</v>
      </c>
      <c r="AB2074" t="e">
        <f t="shared" si="162"/>
        <v>#REF!</v>
      </c>
      <c r="AC2074" s="18" t="e">
        <f t="shared" si="163"/>
        <v>#REF!</v>
      </c>
      <c r="AD2074" s="19" t="e">
        <f>('Servicos Tomados'!D2074+'Servicos Tomados'!G2074+'Servicos Tomados'!I2074)-AB2074</f>
        <v>#REF!</v>
      </c>
    </row>
    <row r="2075" spans="21:30">
      <c r="U2075" s="1">
        <f>('Servicos Tomados'!B2075*'Servicos Tomados'!A2075)-'Servicos Tomados'!D2075-'Servicos Tomados'!G2075-'Servicos Tomados'!I2075</f>
        <v>0</v>
      </c>
      <c r="V2075" s="16" t="e">
        <f>1-'Servicos Tomados'!#REF!</f>
        <v>#REF!</v>
      </c>
      <c r="W2075" s="17">
        <f t="shared" si="164"/>
        <v>0</v>
      </c>
      <c r="X2075">
        <f>'Servicos Tomados'!K2075*W2075</f>
        <v>0</v>
      </c>
      <c r="Y2075" s="16" t="e">
        <f t="shared" si="160"/>
        <v>#REF!</v>
      </c>
      <c r="Z2075" s="17" t="e">
        <f>Y2075*'Servicos Tomados'!$AG$3</f>
        <v>#REF!</v>
      </c>
      <c r="AA2075" t="e">
        <f t="shared" si="161"/>
        <v>#REF!</v>
      </c>
      <c r="AB2075" t="e">
        <f t="shared" si="162"/>
        <v>#REF!</v>
      </c>
      <c r="AC2075" s="18" t="e">
        <f t="shared" si="163"/>
        <v>#REF!</v>
      </c>
      <c r="AD2075" s="19" t="e">
        <f>('Servicos Tomados'!D2075+'Servicos Tomados'!G2075+'Servicos Tomados'!I2075)-AB2075</f>
        <v>#REF!</v>
      </c>
    </row>
    <row r="2076" spans="21:30">
      <c r="U2076" s="1">
        <f>('Servicos Tomados'!B2076*'Servicos Tomados'!A2076)-'Servicos Tomados'!D2076-'Servicos Tomados'!G2076-'Servicos Tomados'!I2076</f>
        <v>0</v>
      </c>
      <c r="V2076" s="16" t="e">
        <f>1-'Servicos Tomados'!#REF!</f>
        <v>#REF!</v>
      </c>
      <c r="W2076" s="17">
        <f t="shared" si="164"/>
        <v>0</v>
      </c>
      <c r="X2076">
        <f>'Servicos Tomados'!K2076*W2076</f>
        <v>0</v>
      </c>
      <c r="Y2076" s="16" t="e">
        <f t="shared" si="160"/>
        <v>#REF!</v>
      </c>
      <c r="Z2076" s="17" t="e">
        <f>Y2076*'Servicos Tomados'!$AG$3</f>
        <v>#REF!</v>
      </c>
      <c r="AA2076" t="e">
        <f t="shared" si="161"/>
        <v>#REF!</v>
      </c>
      <c r="AB2076" t="e">
        <f t="shared" si="162"/>
        <v>#REF!</v>
      </c>
      <c r="AC2076" s="18" t="e">
        <f t="shared" si="163"/>
        <v>#REF!</v>
      </c>
      <c r="AD2076" s="19" t="e">
        <f>('Servicos Tomados'!D2076+'Servicos Tomados'!G2076+'Servicos Tomados'!I2076)-AB2076</f>
        <v>#REF!</v>
      </c>
    </row>
    <row r="2077" spans="21:30">
      <c r="U2077" s="1">
        <f>('Servicos Tomados'!B2077*'Servicos Tomados'!A2077)-'Servicos Tomados'!D2077-'Servicos Tomados'!G2077-'Servicos Tomados'!I2077</f>
        <v>0</v>
      </c>
      <c r="V2077" s="16" t="e">
        <f>1-'Servicos Tomados'!#REF!</f>
        <v>#REF!</v>
      </c>
      <c r="W2077" s="17">
        <f t="shared" si="164"/>
        <v>0</v>
      </c>
      <c r="X2077">
        <f>'Servicos Tomados'!K2077*W2077</f>
        <v>0</v>
      </c>
      <c r="Y2077" s="16" t="e">
        <f t="shared" si="160"/>
        <v>#REF!</v>
      </c>
      <c r="Z2077" s="17" t="e">
        <f>Y2077*'Servicos Tomados'!$AG$3</f>
        <v>#REF!</v>
      </c>
      <c r="AA2077" t="e">
        <f t="shared" si="161"/>
        <v>#REF!</v>
      </c>
      <c r="AB2077" t="e">
        <f t="shared" si="162"/>
        <v>#REF!</v>
      </c>
      <c r="AC2077" s="18" t="e">
        <f t="shared" si="163"/>
        <v>#REF!</v>
      </c>
      <c r="AD2077" s="19" t="e">
        <f>('Servicos Tomados'!D2077+'Servicos Tomados'!G2077+'Servicos Tomados'!I2077)-AB2077</f>
        <v>#REF!</v>
      </c>
    </row>
    <row r="2078" spans="21:30">
      <c r="U2078" s="1">
        <f>('Servicos Tomados'!B2078*'Servicos Tomados'!A2078)-'Servicos Tomados'!D2078-'Servicos Tomados'!G2078-'Servicos Tomados'!I2078</f>
        <v>0</v>
      </c>
      <c r="V2078" s="16" t="e">
        <f>1-'Servicos Tomados'!#REF!</f>
        <v>#REF!</v>
      </c>
      <c r="W2078" s="17">
        <f t="shared" si="164"/>
        <v>0</v>
      </c>
      <c r="X2078">
        <f>'Servicos Tomados'!K2078*W2078</f>
        <v>0</v>
      </c>
      <c r="Y2078" s="16" t="e">
        <f t="shared" si="160"/>
        <v>#REF!</v>
      </c>
      <c r="Z2078" s="17" t="e">
        <f>Y2078*'Servicos Tomados'!$AG$3</f>
        <v>#REF!</v>
      </c>
      <c r="AA2078" t="e">
        <f t="shared" si="161"/>
        <v>#REF!</v>
      </c>
      <c r="AB2078" t="e">
        <f t="shared" si="162"/>
        <v>#REF!</v>
      </c>
      <c r="AC2078" s="18" t="e">
        <f t="shared" si="163"/>
        <v>#REF!</v>
      </c>
      <c r="AD2078" s="19" t="e">
        <f>('Servicos Tomados'!D2078+'Servicos Tomados'!G2078+'Servicos Tomados'!I2078)-AB2078</f>
        <v>#REF!</v>
      </c>
    </row>
    <row r="2079" spans="21:30">
      <c r="U2079" s="1">
        <f>('Servicos Tomados'!B2079*'Servicos Tomados'!A2079)-'Servicos Tomados'!D2079-'Servicos Tomados'!G2079-'Servicos Tomados'!I2079</f>
        <v>0</v>
      </c>
      <c r="V2079" s="16" t="e">
        <f>1-'Servicos Tomados'!#REF!</f>
        <v>#REF!</v>
      </c>
      <c r="W2079" s="17">
        <f t="shared" si="164"/>
        <v>0</v>
      </c>
      <c r="X2079">
        <f>'Servicos Tomados'!K2079*W2079</f>
        <v>0</v>
      </c>
      <c r="Y2079" s="16" t="e">
        <f t="shared" si="160"/>
        <v>#REF!</v>
      </c>
      <c r="Z2079" s="17" t="e">
        <f>Y2079*'Servicos Tomados'!$AG$3</f>
        <v>#REF!</v>
      </c>
      <c r="AA2079" t="e">
        <f t="shared" si="161"/>
        <v>#REF!</v>
      </c>
      <c r="AB2079" t="e">
        <f t="shared" si="162"/>
        <v>#REF!</v>
      </c>
      <c r="AC2079" s="18" t="e">
        <f t="shared" si="163"/>
        <v>#REF!</v>
      </c>
      <c r="AD2079" s="19" t="e">
        <f>('Servicos Tomados'!D2079+'Servicos Tomados'!G2079+'Servicos Tomados'!I2079)-AB2079</f>
        <v>#REF!</v>
      </c>
    </row>
    <row r="2080" spans="21:30">
      <c r="U2080" s="1">
        <f>('Servicos Tomados'!B2080*'Servicos Tomados'!A2080)-'Servicos Tomados'!D2080-'Servicos Tomados'!G2080-'Servicos Tomados'!I2080</f>
        <v>0</v>
      </c>
      <c r="V2080" s="16" t="e">
        <f>1-'Servicos Tomados'!#REF!</f>
        <v>#REF!</v>
      </c>
      <c r="W2080" s="17">
        <f t="shared" si="164"/>
        <v>0</v>
      </c>
      <c r="X2080">
        <f>'Servicos Tomados'!K2080*W2080</f>
        <v>0</v>
      </c>
      <c r="Y2080" s="16" t="e">
        <f t="shared" si="160"/>
        <v>#REF!</v>
      </c>
      <c r="Z2080" s="17" t="e">
        <f>Y2080*'Servicos Tomados'!$AG$3</f>
        <v>#REF!</v>
      </c>
      <c r="AA2080" t="e">
        <f t="shared" si="161"/>
        <v>#REF!</v>
      </c>
      <c r="AB2080" t="e">
        <f t="shared" si="162"/>
        <v>#REF!</v>
      </c>
      <c r="AC2080" s="18" t="e">
        <f t="shared" si="163"/>
        <v>#REF!</v>
      </c>
      <c r="AD2080" s="19" t="e">
        <f>('Servicos Tomados'!D2080+'Servicos Tomados'!G2080+'Servicos Tomados'!I2080)-AB2080</f>
        <v>#REF!</v>
      </c>
    </row>
    <row r="2081" spans="21:30">
      <c r="U2081" s="1">
        <f>('Servicos Tomados'!B2081*'Servicos Tomados'!A2081)-'Servicos Tomados'!D2081-'Servicos Tomados'!G2081-'Servicos Tomados'!I2081</f>
        <v>0</v>
      </c>
      <c r="V2081" s="16" t="e">
        <f>1-'Servicos Tomados'!#REF!</f>
        <v>#REF!</v>
      </c>
      <c r="W2081" s="17">
        <f t="shared" si="164"/>
        <v>0</v>
      </c>
      <c r="X2081">
        <f>'Servicos Tomados'!K2081*W2081</f>
        <v>0</v>
      </c>
      <c r="Y2081" s="16" t="e">
        <f t="shared" si="160"/>
        <v>#REF!</v>
      </c>
      <c r="Z2081" s="17" t="e">
        <f>Y2081*'Servicos Tomados'!$AG$3</f>
        <v>#REF!</v>
      </c>
      <c r="AA2081" t="e">
        <f t="shared" si="161"/>
        <v>#REF!</v>
      </c>
      <c r="AB2081" t="e">
        <f t="shared" si="162"/>
        <v>#REF!</v>
      </c>
      <c r="AC2081" s="18" t="e">
        <f t="shared" si="163"/>
        <v>#REF!</v>
      </c>
      <c r="AD2081" s="19" t="e">
        <f>('Servicos Tomados'!D2081+'Servicos Tomados'!G2081+'Servicos Tomados'!I2081)-AB2081</f>
        <v>#REF!</v>
      </c>
    </row>
    <row r="2082" spans="21:30">
      <c r="U2082" s="1">
        <f>('Servicos Tomados'!B2082*'Servicos Tomados'!A2082)-'Servicos Tomados'!D2082-'Servicos Tomados'!G2082-'Servicos Tomados'!I2082</f>
        <v>0</v>
      </c>
      <c r="V2082" s="16" t="e">
        <f>1-'Servicos Tomados'!#REF!</f>
        <v>#REF!</v>
      </c>
      <c r="W2082" s="17">
        <f t="shared" si="164"/>
        <v>0</v>
      </c>
      <c r="X2082">
        <f>'Servicos Tomados'!K2082*W2082</f>
        <v>0</v>
      </c>
      <c r="Y2082" s="16" t="e">
        <f t="shared" si="160"/>
        <v>#REF!</v>
      </c>
      <c r="Z2082" s="17" t="e">
        <f>Y2082*'Servicos Tomados'!$AG$3</f>
        <v>#REF!</v>
      </c>
      <c r="AA2082" t="e">
        <f t="shared" si="161"/>
        <v>#REF!</v>
      </c>
      <c r="AB2082" t="e">
        <f t="shared" si="162"/>
        <v>#REF!</v>
      </c>
      <c r="AC2082" s="18" t="e">
        <f t="shared" si="163"/>
        <v>#REF!</v>
      </c>
      <c r="AD2082" s="19" t="e">
        <f>('Servicos Tomados'!D2082+'Servicos Tomados'!G2082+'Servicos Tomados'!I2082)-AB2082</f>
        <v>#REF!</v>
      </c>
    </row>
    <row r="2083" spans="21:30">
      <c r="U2083" s="1">
        <f>('Servicos Tomados'!B2083*'Servicos Tomados'!A2083)-'Servicos Tomados'!D2083-'Servicos Tomados'!G2083-'Servicos Tomados'!I2083</f>
        <v>0</v>
      </c>
      <c r="V2083" s="16" t="e">
        <f>1-'Servicos Tomados'!#REF!</f>
        <v>#REF!</v>
      </c>
      <c r="W2083" s="17">
        <f t="shared" si="164"/>
        <v>0</v>
      </c>
      <c r="X2083">
        <f>'Servicos Tomados'!K2083*W2083</f>
        <v>0</v>
      </c>
      <c r="Y2083" s="16" t="e">
        <f t="shared" si="160"/>
        <v>#REF!</v>
      </c>
      <c r="Z2083" s="17" t="e">
        <f>Y2083*'Servicos Tomados'!$AG$3</f>
        <v>#REF!</v>
      </c>
      <c r="AA2083" t="e">
        <f t="shared" si="161"/>
        <v>#REF!</v>
      </c>
      <c r="AB2083" t="e">
        <f t="shared" si="162"/>
        <v>#REF!</v>
      </c>
      <c r="AC2083" s="18" t="e">
        <f t="shared" si="163"/>
        <v>#REF!</v>
      </c>
      <c r="AD2083" s="19" t="e">
        <f>('Servicos Tomados'!D2083+'Servicos Tomados'!G2083+'Servicos Tomados'!I2083)-AB2083</f>
        <v>#REF!</v>
      </c>
    </row>
    <row r="2084" spans="21:30">
      <c r="U2084" s="1">
        <f>('Servicos Tomados'!B2084*'Servicos Tomados'!A2084)-'Servicos Tomados'!D2084-'Servicos Tomados'!G2084-'Servicos Tomados'!I2084</f>
        <v>0</v>
      </c>
      <c r="V2084" s="16" t="e">
        <f>1-'Servicos Tomados'!#REF!</f>
        <v>#REF!</v>
      </c>
      <c r="W2084" s="17">
        <f t="shared" si="164"/>
        <v>0</v>
      </c>
      <c r="X2084">
        <f>'Servicos Tomados'!K2084*W2084</f>
        <v>0</v>
      </c>
      <c r="Y2084" s="16" t="e">
        <f t="shared" si="160"/>
        <v>#REF!</v>
      </c>
      <c r="Z2084" s="17" t="e">
        <f>Y2084*'Servicos Tomados'!$AG$3</f>
        <v>#REF!</v>
      </c>
      <c r="AA2084" t="e">
        <f t="shared" si="161"/>
        <v>#REF!</v>
      </c>
      <c r="AB2084" t="e">
        <f t="shared" si="162"/>
        <v>#REF!</v>
      </c>
      <c r="AC2084" s="18" t="e">
        <f t="shared" si="163"/>
        <v>#REF!</v>
      </c>
      <c r="AD2084" s="19" t="e">
        <f>('Servicos Tomados'!D2084+'Servicos Tomados'!G2084+'Servicos Tomados'!I2084)-AB2084</f>
        <v>#REF!</v>
      </c>
    </row>
    <row r="2085" spans="21:30">
      <c r="U2085" s="1">
        <f>('Servicos Tomados'!B2085*'Servicos Tomados'!A2085)-'Servicos Tomados'!D2085-'Servicos Tomados'!G2085-'Servicos Tomados'!I2085</f>
        <v>0</v>
      </c>
      <c r="V2085" s="16" t="e">
        <f>1-'Servicos Tomados'!#REF!</f>
        <v>#REF!</v>
      </c>
      <c r="W2085" s="17">
        <f t="shared" si="164"/>
        <v>0</v>
      </c>
      <c r="X2085">
        <f>'Servicos Tomados'!K2085*W2085</f>
        <v>0</v>
      </c>
      <c r="Y2085" s="16" t="e">
        <f t="shared" si="160"/>
        <v>#REF!</v>
      </c>
      <c r="Z2085" s="17" t="e">
        <f>Y2085*'Servicos Tomados'!$AG$3</f>
        <v>#REF!</v>
      </c>
      <c r="AA2085" t="e">
        <f t="shared" si="161"/>
        <v>#REF!</v>
      </c>
      <c r="AB2085" t="e">
        <f t="shared" si="162"/>
        <v>#REF!</v>
      </c>
      <c r="AC2085" s="18" t="e">
        <f t="shared" si="163"/>
        <v>#REF!</v>
      </c>
      <c r="AD2085" s="19" t="e">
        <f>('Servicos Tomados'!D2085+'Servicos Tomados'!G2085+'Servicos Tomados'!I2085)-AB2085</f>
        <v>#REF!</v>
      </c>
    </row>
    <row r="2086" spans="21:30">
      <c r="U2086" s="1">
        <f>('Servicos Tomados'!B2086*'Servicos Tomados'!A2086)-'Servicos Tomados'!D2086-'Servicos Tomados'!G2086-'Servicos Tomados'!I2086</f>
        <v>0</v>
      </c>
      <c r="V2086" s="16" t="e">
        <f>1-'Servicos Tomados'!#REF!</f>
        <v>#REF!</v>
      </c>
      <c r="W2086" s="17">
        <f t="shared" si="164"/>
        <v>0</v>
      </c>
      <c r="X2086">
        <f>'Servicos Tomados'!K2086*W2086</f>
        <v>0</v>
      </c>
      <c r="Y2086" s="16" t="e">
        <f t="shared" si="160"/>
        <v>#REF!</v>
      </c>
      <c r="Z2086" s="17" t="e">
        <f>Y2086*'Servicos Tomados'!$AG$3</f>
        <v>#REF!</v>
      </c>
      <c r="AA2086" t="e">
        <f t="shared" si="161"/>
        <v>#REF!</v>
      </c>
      <c r="AB2086" t="e">
        <f t="shared" si="162"/>
        <v>#REF!</v>
      </c>
      <c r="AC2086" s="18" t="e">
        <f t="shared" si="163"/>
        <v>#REF!</v>
      </c>
      <c r="AD2086" s="19" t="e">
        <f>('Servicos Tomados'!D2086+'Servicos Tomados'!G2086+'Servicos Tomados'!I2086)-AB2086</f>
        <v>#REF!</v>
      </c>
    </row>
    <row r="2087" spans="21:30">
      <c r="U2087" s="1">
        <f>('Servicos Tomados'!B2087*'Servicos Tomados'!A2087)-'Servicos Tomados'!D2087-'Servicos Tomados'!G2087-'Servicos Tomados'!I2087</f>
        <v>0</v>
      </c>
      <c r="V2087" s="16" t="e">
        <f>1-'Servicos Tomados'!#REF!</f>
        <v>#REF!</v>
      </c>
      <c r="W2087" s="17">
        <f t="shared" si="164"/>
        <v>0</v>
      </c>
      <c r="X2087">
        <f>'Servicos Tomados'!K2087*W2087</f>
        <v>0</v>
      </c>
      <c r="Y2087" s="16" t="e">
        <f t="shared" si="160"/>
        <v>#REF!</v>
      </c>
      <c r="Z2087" s="17" t="e">
        <f>Y2087*'Servicos Tomados'!$AG$3</f>
        <v>#REF!</v>
      </c>
      <c r="AA2087" t="e">
        <f t="shared" si="161"/>
        <v>#REF!</v>
      </c>
      <c r="AB2087" t="e">
        <f t="shared" si="162"/>
        <v>#REF!</v>
      </c>
      <c r="AC2087" s="18" t="e">
        <f t="shared" si="163"/>
        <v>#REF!</v>
      </c>
      <c r="AD2087" s="19" t="e">
        <f>('Servicos Tomados'!D2087+'Servicos Tomados'!G2087+'Servicos Tomados'!I2087)-AB2087</f>
        <v>#REF!</v>
      </c>
    </row>
    <row r="2088" spans="21:30">
      <c r="U2088" s="1">
        <f>('Servicos Tomados'!B2088*'Servicos Tomados'!A2088)-'Servicos Tomados'!D2088-'Servicos Tomados'!G2088-'Servicos Tomados'!I2088</f>
        <v>0</v>
      </c>
      <c r="V2088" s="16" t="e">
        <f>1-'Servicos Tomados'!#REF!</f>
        <v>#REF!</v>
      </c>
      <c r="W2088" s="17">
        <f t="shared" si="164"/>
        <v>0</v>
      </c>
      <c r="X2088">
        <f>'Servicos Tomados'!K2088*W2088</f>
        <v>0</v>
      </c>
      <c r="Y2088" s="16" t="e">
        <f t="shared" si="160"/>
        <v>#REF!</v>
      </c>
      <c r="Z2088" s="17" t="e">
        <f>Y2088*'Servicos Tomados'!$AG$3</f>
        <v>#REF!</v>
      </c>
      <c r="AA2088" t="e">
        <f t="shared" si="161"/>
        <v>#REF!</v>
      </c>
      <c r="AB2088" t="e">
        <f t="shared" si="162"/>
        <v>#REF!</v>
      </c>
      <c r="AC2088" s="18" t="e">
        <f t="shared" si="163"/>
        <v>#REF!</v>
      </c>
      <c r="AD2088" s="19" t="e">
        <f>('Servicos Tomados'!D2088+'Servicos Tomados'!G2088+'Servicos Tomados'!I2088)-AB2088</f>
        <v>#REF!</v>
      </c>
    </row>
    <row r="2089" spans="21:30">
      <c r="U2089" s="1">
        <f>('Servicos Tomados'!B2089*'Servicos Tomados'!A2089)-'Servicos Tomados'!D2089-'Servicos Tomados'!G2089-'Servicos Tomados'!I2089</f>
        <v>0</v>
      </c>
      <c r="V2089" s="16" t="e">
        <f>1-'Servicos Tomados'!#REF!</f>
        <v>#REF!</v>
      </c>
      <c r="W2089" s="17">
        <f t="shared" si="164"/>
        <v>0</v>
      </c>
      <c r="X2089">
        <f>'Servicos Tomados'!K2089*W2089</f>
        <v>0</v>
      </c>
      <c r="Y2089" s="16" t="e">
        <f t="shared" si="160"/>
        <v>#REF!</v>
      </c>
      <c r="Z2089" s="17" t="e">
        <f>Y2089*'Servicos Tomados'!$AG$3</f>
        <v>#REF!</v>
      </c>
      <c r="AA2089" t="e">
        <f t="shared" si="161"/>
        <v>#REF!</v>
      </c>
      <c r="AB2089" t="e">
        <f t="shared" si="162"/>
        <v>#REF!</v>
      </c>
      <c r="AC2089" s="18" t="e">
        <f t="shared" si="163"/>
        <v>#REF!</v>
      </c>
      <c r="AD2089" s="19" t="e">
        <f>('Servicos Tomados'!D2089+'Servicos Tomados'!G2089+'Servicos Tomados'!I2089)-AB2089</f>
        <v>#REF!</v>
      </c>
    </row>
    <row r="2090" spans="21:30">
      <c r="U2090" s="1">
        <f>('Servicos Tomados'!B2090*'Servicos Tomados'!A2090)-'Servicos Tomados'!D2090-'Servicos Tomados'!G2090-'Servicos Tomados'!I2090</f>
        <v>0</v>
      </c>
      <c r="V2090" s="16" t="e">
        <f>1-'Servicos Tomados'!#REF!</f>
        <v>#REF!</v>
      </c>
      <c r="W2090" s="17">
        <f t="shared" si="164"/>
        <v>0</v>
      </c>
      <c r="X2090">
        <f>'Servicos Tomados'!K2090*W2090</f>
        <v>0</v>
      </c>
      <c r="Y2090" s="16" t="e">
        <f t="shared" si="160"/>
        <v>#REF!</v>
      </c>
      <c r="Z2090" s="17" t="e">
        <f>Y2090*'Servicos Tomados'!$AG$3</f>
        <v>#REF!</v>
      </c>
      <c r="AA2090" t="e">
        <f t="shared" si="161"/>
        <v>#REF!</v>
      </c>
      <c r="AB2090" t="e">
        <f t="shared" si="162"/>
        <v>#REF!</v>
      </c>
      <c r="AC2090" s="18" t="e">
        <f t="shared" si="163"/>
        <v>#REF!</v>
      </c>
      <c r="AD2090" s="19" t="e">
        <f>('Servicos Tomados'!D2090+'Servicos Tomados'!G2090+'Servicos Tomados'!I2090)-AB2090</f>
        <v>#REF!</v>
      </c>
    </row>
    <row r="2091" spans="21:30">
      <c r="U2091" s="1">
        <f>('Servicos Tomados'!B2091*'Servicos Tomados'!A2091)-'Servicos Tomados'!D2091-'Servicos Tomados'!G2091-'Servicos Tomados'!I2091</f>
        <v>0</v>
      </c>
      <c r="V2091" s="16" t="e">
        <f>1-'Servicos Tomados'!#REF!</f>
        <v>#REF!</v>
      </c>
      <c r="W2091" s="17">
        <f t="shared" si="164"/>
        <v>0</v>
      </c>
      <c r="X2091">
        <f>'Servicos Tomados'!K2091*W2091</f>
        <v>0</v>
      </c>
      <c r="Y2091" s="16" t="e">
        <f t="shared" si="160"/>
        <v>#REF!</v>
      </c>
      <c r="Z2091" s="17" t="e">
        <f>Y2091*'Servicos Tomados'!$AG$3</f>
        <v>#REF!</v>
      </c>
      <c r="AA2091" t="e">
        <f t="shared" si="161"/>
        <v>#REF!</v>
      </c>
      <c r="AB2091" t="e">
        <f t="shared" si="162"/>
        <v>#REF!</v>
      </c>
      <c r="AC2091" s="18" t="e">
        <f t="shared" si="163"/>
        <v>#REF!</v>
      </c>
      <c r="AD2091" s="19" t="e">
        <f>('Servicos Tomados'!D2091+'Servicos Tomados'!G2091+'Servicos Tomados'!I2091)-AB2091</f>
        <v>#REF!</v>
      </c>
    </row>
    <row r="2092" spans="21:30">
      <c r="U2092" s="1">
        <f>('Servicos Tomados'!B2092*'Servicos Tomados'!A2092)-'Servicos Tomados'!D2092-'Servicos Tomados'!G2092-'Servicos Tomados'!I2092</f>
        <v>0</v>
      </c>
      <c r="V2092" s="16" t="e">
        <f>1-'Servicos Tomados'!#REF!</f>
        <v>#REF!</v>
      </c>
      <c r="W2092" s="17">
        <f t="shared" si="164"/>
        <v>0</v>
      </c>
      <c r="X2092">
        <f>'Servicos Tomados'!K2092*W2092</f>
        <v>0</v>
      </c>
      <c r="Y2092" s="16" t="e">
        <f t="shared" si="160"/>
        <v>#REF!</v>
      </c>
      <c r="Z2092" s="17" t="e">
        <f>Y2092*'Servicos Tomados'!$AG$3</f>
        <v>#REF!</v>
      </c>
      <c r="AA2092" t="e">
        <f t="shared" si="161"/>
        <v>#REF!</v>
      </c>
      <c r="AB2092" t="e">
        <f t="shared" si="162"/>
        <v>#REF!</v>
      </c>
      <c r="AC2092" s="18" t="e">
        <f t="shared" si="163"/>
        <v>#REF!</v>
      </c>
      <c r="AD2092" s="19" t="e">
        <f>('Servicos Tomados'!D2092+'Servicos Tomados'!G2092+'Servicos Tomados'!I2092)-AB2092</f>
        <v>#REF!</v>
      </c>
    </row>
    <row r="2093" spans="21:30">
      <c r="U2093" s="1">
        <f>('Servicos Tomados'!B2093*'Servicos Tomados'!A2093)-'Servicos Tomados'!D2093-'Servicos Tomados'!G2093-'Servicos Tomados'!I2093</f>
        <v>0</v>
      </c>
      <c r="V2093" s="16" t="e">
        <f>1-'Servicos Tomados'!#REF!</f>
        <v>#REF!</v>
      </c>
      <c r="W2093" s="17">
        <f t="shared" si="164"/>
        <v>0</v>
      </c>
      <c r="X2093">
        <f>'Servicos Tomados'!K2093*W2093</f>
        <v>0</v>
      </c>
      <c r="Y2093" s="16" t="e">
        <f t="shared" si="160"/>
        <v>#REF!</v>
      </c>
      <c r="Z2093" s="17" t="e">
        <f>Y2093*'Servicos Tomados'!$AG$3</f>
        <v>#REF!</v>
      </c>
      <c r="AA2093" t="e">
        <f t="shared" si="161"/>
        <v>#REF!</v>
      </c>
      <c r="AB2093" t="e">
        <f t="shared" si="162"/>
        <v>#REF!</v>
      </c>
      <c r="AC2093" s="18" t="e">
        <f t="shared" si="163"/>
        <v>#REF!</v>
      </c>
      <c r="AD2093" s="19" t="e">
        <f>('Servicos Tomados'!D2093+'Servicos Tomados'!G2093+'Servicos Tomados'!I2093)-AB2093</f>
        <v>#REF!</v>
      </c>
    </row>
    <row r="2094" spans="21:30">
      <c r="U2094" s="1">
        <f>('Servicos Tomados'!B2094*'Servicos Tomados'!A2094)-'Servicos Tomados'!D2094-'Servicos Tomados'!G2094-'Servicos Tomados'!I2094</f>
        <v>0</v>
      </c>
      <c r="V2094" s="16" t="e">
        <f>1-'Servicos Tomados'!#REF!</f>
        <v>#REF!</v>
      </c>
      <c r="W2094" s="17">
        <f t="shared" si="164"/>
        <v>0</v>
      </c>
      <c r="X2094">
        <f>'Servicos Tomados'!K2094*W2094</f>
        <v>0</v>
      </c>
      <c r="Y2094" s="16" t="e">
        <f t="shared" si="160"/>
        <v>#REF!</v>
      </c>
      <c r="Z2094" s="17" t="e">
        <f>Y2094*'Servicos Tomados'!$AG$3</f>
        <v>#REF!</v>
      </c>
      <c r="AA2094" t="e">
        <f t="shared" si="161"/>
        <v>#REF!</v>
      </c>
      <c r="AB2094" t="e">
        <f t="shared" si="162"/>
        <v>#REF!</v>
      </c>
      <c r="AC2094" s="18" t="e">
        <f t="shared" si="163"/>
        <v>#REF!</v>
      </c>
      <c r="AD2094" s="19" t="e">
        <f>('Servicos Tomados'!D2094+'Servicos Tomados'!G2094+'Servicos Tomados'!I2094)-AB2094</f>
        <v>#REF!</v>
      </c>
    </row>
    <row r="2095" spans="21:30">
      <c r="U2095" s="1">
        <f>('Servicos Tomados'!B2095*'Servicos Tomados'!A2095)-'Servicos Tomados'!D2095-'Servicos Tomados'!G2095-'Servicos Tomados'!I2095</f>
        <v>0</v>
      </c>
      <c r="V2095" s="16" t="e">
        <f>1-'Servicos Tomados'!#REF!</f>
        <v>#REF!</v>
      </c>
      <c r="W2095" s="17">
        <f t="shared" si="164"/>
        <v>0</v>
      </c>
      <c r="X2095">
        <f>'Servicos Tomados'!K2095*W2095</f>
        <v>0</v>
      </c>
      <c r="Y2095" s="16" t="e">
        <f t="shared" si="160"/>
        <v>#REF!</v>
      </c>
      <c r="Z2095" s="17" t="e">
        <f>Y2095*'Servicos Tomados'!$AG$3</f>
        <v>#REF!</v>
      </c>
      <c r="AA2095" t="e">
        <f t="shared" si="161"/>
        <v>#REF!</v>
      </c>
      <c r="AB2095" t="e">
        <f t="shared" si="162"/>
        <v>#REF!</v>
      </c>
      <c r="AC2095" s="18" t="e">
        <f t="shared" si="163"/>
        <v>#REF!</v>
      </c>
      <c r="AD2095" s="19" t="e">
        <f>('Servicos Tomados'!D2095+'Servicos Tomados'!G2095+'Servicos Tomados'!I2095)-AB2095</f>
        <v>#REF!</v>
      </c>
    </row>
    <row r="2096" spans="21:30">
      <c r="U2096" s="1">
        <f>('Servicos Tomados'!B2096*'Servicos Tomados'!A2096)-'Servicos Tomados'!D2096-'Servicos Tomados'!G2096-'Servicos Tomados'!I2096</f>
        <v>0</v>
      </c>
      <c r="V2096" s="16" t="e">
        <f>1-'Servicos Tomados'!#REF!</f>
        <v>#REF!</v>
      </c>
      <c r="W2096" s="17">
        <f t="shared" si="164"/>
        <v>0</v>
      </c>
      <c r="X2096">
        <f>'Servicos Tomados'!K2096*W2096</f>
        <v>0</v>
      </c>
      <c r="Y2096" s="16" t="e">
        <f t="shared" si="160"/>
        <v>#REF!</v>
      </c>
      <c r="Z2096" s="17" t="e">
        <f>Y2096*'Servicos Tomados'!$AG$3</f>
        <v>#REF!</v>
      </c>
      <c r="AA2096" t="e">
        <f t="shared" si="161"/>
        <v>#REF!</v>
      </c>
      <c r="AB2096" t="e">
        <f t="shared" si="162"/>
        <v>#REF!</v>
      </c>
      <c r="AC2096" s="18" t="e">
        <f t="shared" si="163"/>
        <v>#REF!</v>
      </c>
      <c r="AD2096" s="19" t="e">
        <f>('Servicos Tomados'!D2096+'Servicos Tomados'!G2096+'Servicos Tomados'!I2096)-AB2096</f>
        <v>#REF!</v>
      </c>
    </row>
    <row r="2097" spans="21:30">
      <c r="U2097" s="1">
        <f>('Servicos Tomados'!B2097*'Servicos Tomados'!A2097)-'Servicos Tomados'!D2097-'Servicos Tomados'!G2097-'Servicos Tomados'!I2097</f>
        <v>0</v>
      </c>
      <c r="V2097" s="16" t="e">
        <f>1-'Servicos Tomados'!#REF!</f>
        <v>#REF!</v>
      </c>
      <c r="W2097" s="17">
        <f t="shared" si="164"/>
        <v>0</v>
      </c>
      <c r="X2097">
        <f>'Servicos Tomados'!K2097*W2097</f>
        <v>0</v>
      </c>
      <c r="Y2097" s="16" t="e">
        <f t="shared" si="160"/>
        <v>#REF!</v>
      </c>
      <c r="Z2097" s="17" t="e">
        <f>Y2097*'Servicos Tomados'!$AG$3</f>
        <v>#REF!</v>
      </c>
      <c r="AA2097" t="e">
        <f t="shared" si="161"/>
        <v>#REF!</v>
      </c>
      <c r="AB2097" t="e">
        <f t="shared" si="162"/>
        <v>#REF!</v>
      </c>
      <c r="AC2097" s="18" t="e">
        <f t="shared" si="163"/>
        <v>#REF!</v>
      </c>
      <c r="AD2097" s="19" t="e">
        <f>('Servicos Tomados'!D2097+'Servicos Tomados'!G2097+'Servicos Tomados'!I2097)-AB2097</f>
        <v>#REF!</v>
      </c>
    </row>
    <row r="2098" spans="21:30">
      <c r="U2098" s="1">
        <f>('Servicos Tomados'!B2098*'Servicos Tomados'!A2098)-'Servicos Tomados'!D2098-'Servicos Tomados'!G2098-'Servicos Tomados'!I2098</f>
        <v>0</v>
      </c>
      <c r="V2098" s="16" t="e">
        <f>1-'Servicos Tomados'!#REF!</f>
        <v>#REF!</v>
      </c>
      <c r="W2098" s="17">
        <f t="shared" si="164"/>
        <v>0</v>
      </c>
      <c r="X2098">
        <f>'Servicos Tomados'!K2098*W2098</f>
        <v>0</v>
      </c>
      <c r="Y2098" s="16" t="e">
        <f t="shared" si="160"/>
        <v>#REF!</v>
      </c>
      <c r="Z2098" s="17" t="e">
        <f>Y2098*'Servicos Tomados'!$AG$3</f>
        <v>#REF!</v>
      </c>
      <c r="AA2098" t="e">
        <f t="shared" si="161"/>
        <v>#REF!</v>
      </c>
      <c r="AB2098" t="e">
        <f t="shared" si="162"/>
        <v>#REF!</v>
      </c>
      <c r="AC2098" s="18" t="e">
        <f t="shared" si="163"/>
        <v>#REF!</v>
      </c>
      <c r="AD2098" s="19" t="e">
        <f>('Servicos Tomados'!D2098+'Servicos Tomados'!G2098+'Servicos Tomados'!I2098)-AB2098</f>
        <v>#REF!</v>
      </c>
    </row>
    <row r="2099" spans="21:30">
      <c r="U2099" s="1">
        <f>('Servicos Tomados'!B2099*'Servicos Tomados'!A2099)-'Servicos Tomados'!D2099-'Servicos Tomados'!G2099-'Servicos Tomados'!I2099</f>
        <v>0</v>
      </c>
      <c r="V2099" s="16" t="e">
        <f>1-'Servicos Tomados'!#REF!</f>
        <v>#REF!</v>
      </c>
      <c r="W2099" s="17">
        <f t="shared" si="164"/>
        <v>0</v>
      </c>
      <c r="X2099">
        <f>'Servicos Tomados'!K2099*W2099</f>
        <v>0</v>
      </c>
      <c r="Y2099" s="16" t="e">
        <f t="shared" si="160"/>
        <v>#REF!</v>
      </c>
      <c r="Z2099" s="17" t="e">
        <f>Y2099*'Servicos Tomados'!$AG$3</f>
        <v>#REF!</v>
      </c>
      <c r="AA2099" t="e">
        <f t="shared" si="161"/>
        <v>#REF!</v>
      </c>
      <c r="AB2099" t="e">
        <f t="shared" si="162"/>
        <v>#REF!</v>
      </c>
      <c r="AC2099" s="18" t="e">
        <f t="shared" si="163"/>
        <v>#REF!</v>
      </c>
      <c r="AD2099" s="19" t="e">
        <f>('Servicos Tomados'!D2099+'Servicos Tomados'!G2099+'Servicos Tomados'!I2099)-AB2099</f>
        <v>#REF!</v>
      </c>
    </row>
    <row r="2100" spans="21:30">
      <c r="U2100" s="1">
        <f>('Servicos Tomados'!B2100*'Servicos Tomados'!A2100)-'Servicos Tomados'!D2100-'Servicos Tomados'!G2100-'Servicos Tomados'!I2100</f>
        <v>0</v>
      </c>
      <c r="V2100" s="16" t="e">
        <f>1-'Servicos Tomados'!#REF!</f>
        <v>#REF!</v>
      </c>
      <c r="W2100" s="17">
        <f t="shared" si="164"/>
        <v>0</v>
      </c>
      <c r="X2100">
        <f>'Servicos Tomados'!K2100*W2100</f>
        <v>0</v>
      </c>
      <c r="Y2100" s="16" t="e">
        <f t="shared" si="160"/>
        <v>#REF!</v>
      </c>
      <c r="Z2100" s="17" t="e">
        <f>Y2100*'Servicos Tomados'!$AG$3</f>
        <v>#REF!</v>
      </c>
      <c r="AA2100" t="e">
        <f t="shared" si="161"/>
        <v>#REF!</v>
      </c>
      <c r="AB2100" t="e">
        <f t="shared" si="162"/>
        <v>#REF!</v>
      </c>
      <c r="AC2100" s="18" t="e">
        <f t="shared" si="163"/>
        <v>#REF!</v>
      </c>
      <c r="AD2100" s="19" t="e">
        <f>('Servicos Tomados'!D2100+'Servicos Tomados'!G2100+'Servicos Tomados'!I2100)-AB2100</f>
        <v>#REF!</v>
      </c>
    </row>
    <row r="2101" spans="21:30">
      <c r="U2101" s="1">
        <f>('Servicos Tomados'!B2101*'Servicos Tomados'!A2101)-'Servicos Tomados'!D2101-'Servicos Tomados'!G2101-'Servicos Tomados'!I2101</f>
        <v>0</v>
      </c>
      <c r="V2101" s="16" t="e">
        <f>1-'Servicos Tomados'!#REF!</f>
        <v>#REF!</v>
      </c>
      <c r="W2101" s="17">
        <f t="shared" si="164"/>
        <v>0</v>
      </c>
      <c r="X2101">
        <f>'Servicos Tomados'!K2101*W2101</f>
        <v>0</v>
      </c>
      <c r="Y2101" s="16" t="e">
        <f t="shared" si="160"/>
        <v>#REF!</v>
      </c>
      <c r="Z2101" s="17" t="e">
        <f>Y2101*'Servicos Tomados'!$AG$3</f>
        <v>#REF!</v>
      </c>
      <c r="AA2101" t="e">
        <f t="shared" si="161"/>
        <v>#REF!</v>
      </c>
      <c r="AB2101" t="e">
        <f t="shared" si="162"/>
        <v>#REF!</v>
      </c>
      <c r="AC2101" s="18" t="e">
        <f t="shared" si="163"/>
        <v>#REF!</v>
      </c>
      <c r="AD2101" s="19" t="e">
        <f>('Servicos Tomados'!D2101+'Servicos Tomados'!G2101+'Servicos Tomados'!I2101)-AB2101</f>
        <v>#REF!</v>
      </c>
    </row>
    <row r="2102" spans="21:30">
      <c r="U2102" s="1">
        <f>('Servicos Tomados'!B2102*'Servicos Tomados'!A2102)-'Servicos Tomados'!D2102-'Servicos Tomados'!G2102-'Servicos Tomados'!I2102</f>
        <v>0</v>
      </c>
      <c r="V2102" s="16" t="e">
        <f>1-'Servicos Tomados'!#REF!</f>
        <v>#REF!</v>
      </c>
      <c r="W2102" s="17">
        <f t="shared" si="164"/>
        <v>0</v>
      </c>
      <c r="X2102">
        <f>'Servicos Tomados'!K2102*W2102</f>
        <v>0</v>
      </c>
      <c r="Y2102" s="16" t="e">
        <f t="shared" si="160"/>
        <v>#REF!</v>
      </c>
      <c r="Z2102" s="17" t="e">
        <f>Y2102*'Servicos Tomados'!$AG$3</f>
        <v>#REF!</v>
      </c>
      <c r="AA2102" t="e">
        <f t="shared" si="161"/>
        <v>#REF!</v>
      </c>
      <c r="AB2102" t="e">
        <f t="shared" si="162"/>
        <v>#REF!</v>
      </c>
      <c r="AC2102" s="18" t="e">
        <f t="shared" si="163"/>
        <v>#REF!</v>
      </c>
      <c r="AD2102" s="19" t="e">
        <f>('Servicos Tomados'!D2102+'Servicos Tomados'!G2102+'Servicos Tomados'!I2102)-AB2102</f>
        <v>#REF!</v>
      </c>
    </row>
    <row r="2103" spans="21:30">
      <c r="U2103" s="1">
        <f>('Servicos Tomados'!B2103*'Servicos Tomados'!A2103)-'Servicos Tomados'!D2103-'Servicos Tomados'!G2103-'Servicos Tomados'!I2103</f>
        <v>0</v>
      </c>
      <c r="V2103" s="16" t="e">
        <f>1-'Servicos Tomados'!#REF!</f>
        <v>#REF!</v>
      </c>
      <c r="W2103" s="17">
        <f t="shared" si="164"/>
        <v>0</v>
      </c>
      <c r="X2103">
        <f>'Servicos Tomados'!K2103*W2103</f>
        <v>0</v>
      </c>
      <c r="Y2103" s="16" t="e">
        <f t="shared" si="160"/>
        <v>#REF!</v>
      </c>
      <c r="Z2103" s="17" t="e">
        <f>Y2103*'Servicos Tomados'!$AG$3</f>
        <v>#REF!</v>
      </c>
      <c r="AA2103" t="e">
        <f t="shared" si="161"/>
        <v>#REF!</v>
      </c>
      <c r="AB2103" t="e">
        <f t="shared" si="162"/>
        <v>#REF!</v>
      </c>
      <c r="AC2103" s="18" t="e">
        <f t="shared" si="163"/>
        <v>#REF!</v>
      </c>
      <c r="AD2103" s="19" t="e">
        <f>('Servicos Tomados'!D2103+'Servicos Tomados'!G2103+'Servicos Tomados'!I2103)-AB2103</f>
        <v>#REF!</v>
      </c>
    </row>
    <row r="2104" spans="21:30">
      <c r="U2104" s="1">
        <f>('Servicos Tomados'!B2104*'Servicos Tomados'!A2104)-'Servicos Tomados'!D2104-'Servicos Tomados'!G2104-'Servicos Tomados'!I2104</f>
        <v>0</v>
      </c>
      <c r="V2104" s="16" t="e">
        <f>1-'Servicos Tomados'!#REF!</f>
        <v>#REF!</v>
      </c>
      <c r="W2104" s="17">
        <f t="shared" si="164"/>
        <v>0</v>
      </c>
      <c r="X2104">
        <f>'Servicos Tomados'!K2104*W2104</f>
        <v>0</v>
      </c>
      <c r="Y2104" s="16" t="e">
        <f t="shared" si="160"/>
        <v>#REF!</v>
      </c>
      <c r="Z2104" s="17" t="e">
        <f>Y2104*'Servicos Tomados'!$AG$3</f>
        <v>#REF!</v>
      </c>
      <c r="AA2104" t="e">
        <f t="shared" si="161"/>
        <v>#REF!</v>
      </c>
      <c r="AB2104" t="e">
        <f t="shared" si="162"/>
        <v>#REF!</v>
      </c>
      <c r="AC2104" s="18" t="e">
        <f t="shared" si="163"/>
        <v>#REF!</v>
      </c>
      <c r="AD2104" s="19" t="e">
        <f>('Servicos Tomados'!D2104+'Servicos Tomados'!G2104+'Servicos Tomados'!I2104)-AB2104</f>
        <v>#REF!</v>
      </c>
    </row>
    <row r="2105" spans="21:30">
      <c r="U2105" s="1">
        <f>('Servicos Tomados'!B2105*'Servicos Tomados'!A2105)-'Servicos Tomados'!D2105-'Servicos Tomados'!G2105-'Servicos Tomados'!I2105</f>
        <v>0</v>
      </c>
      <c r="V2105" s="16" t="e">
        <f>1-'Servicos Tomados'!#REF!</f>
        <v>#REF!</v>
      </c>
      <c r="W2105" s="17">
        <f t="shared" si="164"/>
        <v>0</v>
      </c>
      <c r="X2105">
        <f>'Servicos Tomados'!K2105*W2105</f>
        <v>0</v>
      </c>
      <c r="Y2105" s="16" t="e">
        <f t="shared" si="160"/>
        <v>#REF!</v>
      </c>
      <c r="Z2105" s="17" t="e">
        <f>Y2105*'Servicos Tomados'!$AG$3</f>
        <v>#REF!</v>
      </c>
      <c r="AA2105" t="e">
        <f t="shared" si="161"/>
        <v>#REF!</v>
      </c>
      <c r="AB2105" t="e">
        <f t="shared" si="162"/>
        <v>#REF!</v>
      </c>
      <c r="AC2105" s="18" t="e">
        <f t="shared" si="163"/>
        <v>#REF!</v>
      </c>
      <c r="AD2105" s="19" t="e">
        <f>('Servicos Tomados'!D2105+'Servicos Tomados'!G2105+'Servicos Tomados'!I2105)-AB2105</f>
        <v>#REF!</v>
      </c>
    </row>
    <row r="2106" spans="21:30">
      <c r="U2106" s="1">
        <f>('Servicos Tomados'!B2106*'Servicos Tomados'!A2106)-'Servicos Tomados'!D2106-'Servicos Tomados'!G2106-'Servicos Tomados'!I2106</f>
        <v>0</v>
      </c>
      <c r="V2106" s="16" t="e">
        <f>1-'Servicos Tomados'!#REF!</f>
        <v>#REF!</v>
      </c>
      <c r="W2106" s="17">
        <f t="shared" si="164"/>
        <v>0</v>
      </c>
      <c r="X2106">
        <f>'Servicos Tomados'!K2106*W2106</f>
        <v>0</v>
      </c>
      <c r="Y2106" s="16" t="e">
        <f t="shared" si="160"/>
        <v>#REF!</v>
      </c>
      <c r="Z2106" s="17" t="e">
        <f>Y2106*'Servicos Tomados'!$AG$3</f>
        <v>#REF!</v>
      </c>
      <c r="AA2106" t="e">
        <f t="shared" si="161"/>
        <v>#REF!</v>
      </c>
      <c r="AB2106" t="e">
        <f t="shared" si="162"/>
        <v>#REF!</v>
      </c>
      <c r="AC2106" s="18" t="e">
        <f t="shared" si="163"/>
        <v>#REF!</v>
      </c>
      <c r="AD2106" s="19" t="e">
        <f>('Servicos Tomados'!D2106+'Servicos Tomados'!G2106+'Servicos Tomados'!I2106)-AB2106</f>
        <v>#REF!</v>
      </c>
    </row>
    <row r="2107" spans="21:30">
      <c r="U2107" s="1">
        <f>('Servicos Tomados'!B2107*'Servicos Tomados'!A2107)-'Servicos Tomados'!D2107-'Servicos Tomados'!G2107-'Servicos Tomados'!I2107</f>
        <v>0</v>
      </c>
      <c r="V2107" s="16" t="e">
        <f>1-'Servicos Tomados'!#REF!</f>
        <v>#REF!</v>
      </c>
      <c r="W2107" s="17">
        <f t="shared" si="164"/>
        <v>0</v>
      </c>
      <c r="X2107">
        <f>'Servicos Tomados'!K2107*W2107</f>
        <v>0</v>
      </c>
      <c r="Y2107" s="16" t="e">
        <f t="shared" si="160"/>
        <v>#REF!</v>
      </c>
      <c r="Z2107" s="17" t="e">
        <f>Y2107*'Servicos Tomados'!$AG$3</f>
        <v>#REF!</v>
      </c>
      <c r="AA2107" t="e">
        <f t="shared" si="161"/>
        <v>#REF!</v>
      </c>
      <c r="AB2107" t="e">
        <f t="shared" si="162"/>
        <v>#REF!</v>
      </c>
      <c r="AC2107" s="18" t="e">
        <f t="shared" si="163"/>
        <v>#REF!</v>
      </c>
      <c r="AD2107" s="19" t="e">
        <f>('Servicos Tomados'!D2107+'Servicos Tomados'!G2107+'Servicos Tomados'!I2107)-AB2107</f>
        <v>#REF!</v>
      </c>
    </row>
    <row r="2108" spans="21:30">
      <c r="U2108" s="1">
        <f>('Servicos Tomados'!B2108*'Servicos Tomados'!A2108)-'Servicos Tomados'!D2108-'Servicos Tomados'!G2108-'Servicos Tomados'!I2108</f>
        <v>0</v>
      </c>
      <c r="V2108" s="16" t="e">
        <f>1-'Servicos Tomados'!#REF!</f>
        <v>#REF!</v>
      </c>
      <c r="W2108" s="17">
        <f t="shared" si="164"/>
        <v>0</v>
      </c>
      <c r="X2108">
        <f>'Servicos Tomados'!K2108*W2108</f>
        <v>0</v>
      </c>
      <c r="Y2108" s="16" t="e">
        <f t="shared" si="160"/>
        <v>#REF!</v>
      </c>
      <c r="Z2108" s="17" t="e">
        <f>Y2108*'Servicos Tomados'!$AG$3</f>
        <v>#REF!</v>
      </c>
      <c r="AA2108" t="e">
        <f t="shared" si="161"/>
        <v>#REF!</v>
      </c>
      <c r="AB2108" t="e">
        <f t="shared" si="162"/>
        <v>#REF!</v>
      </c>
      <c r="AC2108" s="18" t="e">
        <f t="shared" si="163"/>
        <v>#REF!</v>
      </c>
      <c r="AD2108" s="19" t="e">
        <f>('Servicos Tomados'!D2108+'Servicos Tomados'!G2108+'Servicos Tomados'!I2108)-AB2108</f>
        <v>#REF!</v>
      </c>
    </row>
    <row r="2109" spans="21:30">
      <c r="U2109" s="1">
        <f>('Servicos Tomados'!B2109*'Servicos Tomados'!A2109)-'Servicos Tomados'!D2109-'Servicos Tomados'!G2109-'Servicos Tomados'!I2109</f>
        <v>0</v>
      </c>
      <c r="V2109" s="16" t="e">
        <f>1-'Servicos Tomados'!#REF!</f>
        <v>#REF!</v>
      </c>
      <c r="W2109" s="17">
        <f t="shared" si="164"/>
        <v>0</v>
      </c>
      <c r="X2109">
        <f>'Servicos Tomados'!K2109*W2109</f>
        <v>0</v>
      </c>
      <c r="Y2109" s="16" t="e">
        <f t="shared" si="160"/>
        <v>#REF!</v>
      </c>
      <c r="Z2109" s="17" t="e">
        <f>Y2109*'Servicos Tomados'!$AG$3</f>
        <v>#REF!</v>
      </c>
      <c r="AA2109" t="e">
        <f t="shared" si="161"/>
        <v>#REF!</v>
      </c>
      <c r="AB2109" t="e">
        <f t="shared" si="162"/>
        <v>#REF!</v>
      </c>
      <c r="AC2109" s="18" t="e">
        <f t="shared" si="163"/>
        <v>#REF!</v>
      </c>
      <c r="AD2109" s="19" t="e">
        <f>('Servicos Tomados'!D2109+'Servicos Tomados'!G2109+'Servicos Tomados'!I2109)-AB2109</f>
        <v>#REF!</v>
      </c>
    </row>
    <row r="2110" spans="21:30">
      <c r="U2110" s="1">
        <f>('Servicos Tomados'!B2110*'Servicos Tomados'!A2110)-'Servicos Tomados'!D2110-'Servicos Tomados'!G2110-'Servicos Tomados'!I2110</f>
        <v>0</v>
      </c>
      <c r="V2110" s="16" t="e">
        <f>1-'Servicos Tomados'!#REF!</f>
        <v>#REF!</v>
      </c>
      <c r="W2110" s="17">
        <f t="shared" si="164"/>
        <v>0</v>
      </c>
      <c r="X2110">
        <f>'Servicos Tomados'!K2110*W2110</f>
        <v>0</v>
      </c>
      <c r="Y2110" s="16" t="e">
        <f t="shared" si="160"/>
        <v>#REF!</v>
      </c>
      <c r="Z2110" s="17" t="e">
        <f>Y2110*'Servicos Tomados'!$AG$3</f>
        <v>#REF!</v>
      </c>
      <c r="AA2110" t="e">
        <f t="shared" si="161"/>
        <v>#REF!</v>
      </c>
      <c r="AB2110" t="e">
        <f t="shared" si="162"/>
        <v>#REF!</v>
      </c>
      <c r="AC2110" s="18" t="e">
        <f t="shared" si="163"/>
        <v>#REF!</v>
      </c>
      <c r="AD2110" s="19" t="e">
        <f>('Servicos Tomados'!D2110+'Servicos Tomados'!G2110+'Servicos Tomados'!I2110)-AB2110</f>
        <v>#REF!</v>
      </c>
    </row>
    <row r="2111" spans="21:30">
      <c r="U2111" s="1">
        <f>('Servicos Tomados'!B2111*'Servicos Tomados'!A2111)-'Servicos Tomados'!D2111-'Servicos Tomados'!G2111-'Servicos Tomados'!I2111</f>
        <v>0</v>
      </c>
      <c r="V2111" s="16" t="e">
        <f>1-'Servicos Tomados'!#REF!</f>
        <v>#REF!</v>
      </c>
      <c r="W2111" s="17">
        <f t="shared" si="164"/>
        <v>0</v>
      </c>
      <c r="X2111">
        <f>'Servicos Tomados'!K2111*W2111</f>
        <v>0</v>
      </c>
      <c r="Y2111" s="16" t="e">
        <f t="shared" si="160"/>
        <v>#REF!</v>
      </c>
      <c r="Z2111" s="17" t="e">
        <f>Y2111*'Servicos Tomados'!$AG$3</f>
        <v>#REF!</v>
      </c>
      <c r="AA2111" t="e">
        <f t="shared" si="161"/>
        <v>#REF!</v>
      </c>
      <c r="AB2111" t="e">
        <f t="shared" si="162"/>
        <v>#REF!</v>
      </c>
      <c r="AC2111" s="18" t="e">
        <f t="shared" si="163"/>
        <v>#REF!</v>
      </c>
      <c r="AD2111" s="19" t="e">
        <f>('Servicos Tomados'!D2111+'Servicos Tomados'!G2111+'Servicos Tomados'!I2111)-AB2111</f>
        <v>#REF!</v>
      </c>
    </row>
    <row r="2112" spans="21:30">
      <c r="U2112" s="1">
        <f>('Servicos Tomados'!B2112*'Servicos Tomados'!A2112)-'Servicos Tomados'!D2112-'Servicos Tomados'!G2112-'Servicos Tomados'!I2112</f>
        <v>0</v>
      </c>
      <c r="V2112" s="16" t="e">
        <f>1-'Servicos Tomados'!#REF!</f>
        <v>#REF!</v>
      </c>
      <c r="W2112" s="17">
        <f t="shared" si="164"/>
        <v>0</v>
      </c>
      <c r="X2112">
        <f>'Servicos Tomados'!K2112*W2112</f>
        <v>0</v>
      </c>
      <c r="Y2112" s="16" t="e">
        <f t="shared" si="160"/>
        <v>#REF!</v>
      </c>
      <c r="Z2112" s="17" t="e">
        <f>Y2112*'Servicos Tomados'!$AG$3</f>
        <v>#REF!</v>
      </c>
      <c r="AA2112" t="e">
        <f t="shared" si="161"/>
        <v>#REF!</v>
      </c>
      <c r="AB2112" t="e">
        <f t="shared" si="162"/>
        <v>#REF!</v>
      </c>
      <c r="AC2112" s="18" t="e">
        <f t="shared" si="163"/>
        <v>#REF!</v>
      </c>
      <c r="AD2112" s="19" t="e">
        <f>('Servicos Tomados'!D2112+'Servicos Tomados'!G2112+'Servicos Tomados'!I2112)-AB2112</f>
        <v>#REF!</v>
      </c>
    </row>
    <row r="2113" spans="21:30">
      <c r="U2113" s="1">
        <f>('Servicos Tomados'!B2113*'Servicos Tomados'!A2113)-'Servicos Tomados'!D2113-'Servicos Tomados'!G2113-'Servicos Tomados'!I2113</f>
        <v>0</v>
      </c>
      <c r="V2113" s="16" t="e">
        <f>1-'Servicos Tomados'!#REF!</f>
        <v>#REF!</v>
      </c>
      <c r="W2113" s="17">
        <f t="shared" si="164"/>
        <v>0</v>
      </c>
      <c r="X2113">
        <f>'Servicos Tomados'!K2113*W2113</f>
        <v>0</v>
      </c>
      <c r="Y2113" s="16" t="e">
        <f t="shared" si="160"/>
        <v>#REF!</v>
      </c>
      <c r="Z2113" s="17" t="e">
        <f>Y2113*'Servicos Tomados'!$AG$3</f>
        <v>#REF!</v>
      </c>
      <c r="AA2113" t="e">
        <f t="shared" si="161"/>
        <v>#REF!</v>
      </c>
      <c r="AB2113" t="e">
        <f t="shared" si="162"/>
        <v>#REF!</v>
      </c>
      <c r="AC2113" s="18" t="e">
        <f t="shared" si="163"/>
        <v>#REF!</v>
      </c>
      <c r="AD2113" s="19" t="e">
        <f>('Servicos Tomados'!D2113+'Servicos Tomados'!G2113+'Servicos Tomados'!I2113)-AB2113</f>
        <v>#REF!</v>
      </c>
    </row>
    <row r="2114" spans="21:30">
      <c r="U2114" s="1">
        <f>('Servicos Tomados'!B2114*'Servicos Tomados'!A2114)-'Servicos Tomados'!D2114-'Servicos Tomados'!G2114-'Servicos Tomados'!I2114</f>
        <v>0</v>
      </c>
      <c r="V2114" s="16" t="e">
        <f>1-'Servicos Tomados'!#REF!</f>
        <v>#REF!</v>
      </c>
      <c r="W2114" s="17">
        <f t="shared" si="164"/>
        <v>0</v>
      </c>
      <c r="X2114">
        <f>'Servicos Tomados'!K2114*W2114</f>
        <v>0</v>
      </c>
      <c r="Y2114" s="16" t="e">
        <f t="shared" si="160"/>
        <v>#REF!</v>
      </c>
      <c r="Z2114" s="17" t="e">
        <f>Y2114*'Servicos Tomados'!$AG$3</f>
        <v>#REF!</v>
      </c>
      <c r="AA2114" t="e">
        <f t="shared" si="161"/>
        <v>#REF!</v>
      </c>
      <c r="AB2114" t="e">
        <f t="shared" si="162"/>
        <v>#REF!</v>
      </c>
      <c r="AC2114" s="18" t="e">
        <f t="shared" si="163"/>
        <v>#REF!</v>
      </c>
      <c r="AD2114" s="19" t="e">
        <f>('Servicos Tomados'!D2114+'Servicos Tomados'!G2114+'Servicos Tomados'!I2114)-AB2114</f>
        <v>#REF!</v>
      </c>
    </row>
    <row r="2115" spans="21:30">
      <c r="U2115" s="1">
        <f>('Servicos Tomados'!B2115*'Servicos Tomados'!A2115)-'Servicos Tomados'!D2115-'Servicos Tomados'!G2115-'Servicos Tomados'!I2115</f>
        <v>0</v>
      </c>
      <c r="V2115" s="16" t="e">
        <f>1-'Servicos Tomados'!#REF!</f>
        <v>#REF!</v>
      </c>
      <c r="W2115" s="17">
        <f t="shared" si="164"/>
        <v>0</v>
      </c>
      <c r="X2115">
        <f>'Servicos Tomados'!K2115*W2115</f>
        <v>0</v>
      </c>
      <c r="Y2115" s="16" t="e">
        <f t="shared" si="160"/>
        <v>#REF!</v>
      </c>
      <c r="Z2115" s="17" t="e">
        <f>Y2115*'Servicos Tomados'!$AG$3</f>
        <v>#REF!</v>
      </c>
      <c r="AA2115" t="e">
        <f t="shared" si="161"/>
        <v>#REF!</v>
      </c>
      <c r="AB2115" t="e">
        <f t="shared" si="162"/>
        <v>#REF!</v>
      </c>
      <c r="AC2115" s="18" t="e">
        <f t="shared" si="163"/>
        <v>#REF!</v>
      </c>
      <c r="AD2115" s="19" t="e">
        <f>('Servicos Tomados'!D2115+'Servicos Tomados'!G2115+'Servicos Tomados'!I2115)-AB2115</f>
        <v>#REF!</v>
      </c>
    </row>
    <row r="2116" spans="21:30">
      <c r="U2116" s="1">
        <f>('Servicos Tomados'!B2116*'Servicos Tomados'!A2116)-'Servicos Tomados'!D2116-'Servicos Tomados'!G2116-'Servicos Tomados'!I2116</f>
        <v>0</v>
      </c>
      <c r="V2116" s="16" t="e">
        <f>1-'Servicos Tomados'!#REF!</f>
        <v>#REF!</v>
      </c>
      <c r="W2116" s="17">
        <f t="shared" si="164"/>
        <v>0</v>
      </c>
      <c r="X2116">
        <f>'Servicos Tomados'!K2116*W2116</f>
        <v>0</v>
      </c>
      <c r="Y2116" s="16" t="e">
        <f t="shared" ref="Y2116:Y2179" si="165">V2116</f>
        <v>#REF!</v>
      </c>
      <c r="Z2116" s="17" t="e">
        <f>Y2116*'Servicos Tomados'!$AG$3</f>
        <v>#REF!</v>
      </c>
      <c r="AA2116" t="e">
        <f t="shared" ref="AA2116:AA2179" si="166">U2116*Z2116</f>
        <v>#REF!</v>
      </c>
      <c r="AB2116" t="e">
        <f t="shared" ref="AB2116:AB2179" si="167">X2116+AA2116</f>
        <v>#REF!</v>
      </c>
      <c r="AC2116" s="18" t="e">
        <f t="shared" ref="AC2116:AC2179" si="168">U2116+AB2116</f>
        <v>#REF!</v>
      </c>
      <c r="AD2116" s="19" t="e">
        <f>('Servicos Tomados'!D2116+'Servicos Tomados'!G2116+'Servicos Tomados'!I2116)-AB2116</f>
        <v>#REF!</v>
      </c>
    </row>
    <row r="2117" spans="21:30">
      <c r="U2117" s="1">
        <f>('Servicos Tomados'!B2117*'Servicos Tomados'!A2117)-'Servicos Tomados'!D2117-'Servicos Tomados'!G2117-'Servicos Tomados'!I2117</f>
        <v>0</v>
      </c>
      <c r="V2117" s="16" t="e">
        <f>1-'Servicos Tomados'!#REF!</f>
        <v>#REF!</v>
      </c>
      <c r="W2117" s="17">
        <f t="shared" si="164"/>
        <v>0</v>
      </c>
      <c r="X2117">
        <f>'Servicos Tomados'!K2117*W2117</f>
        <v>0</v>
      </c>
      <c r="Y2117" s="16" t="e">
        <f t="shared" si="165"/>
        <v>#REF!</v>
      </c>
      <c r="Z2117" s="17" t="e">
        <f>Y2117*'Servicos Tomados'!$AG$3</f>
        <v>#REF!</v>
      </c>
      <c r="AA2117" t="e">
        <f t="shared" si="166"/>
        <v>#REF!</v>
      </c>
      <c r="AB2117" t="e">
        <f t="shared" si="167"/>
        <v>#REF!</v>
      </c>
      <c r="AC2117" s="18" t="e">
        <f t="shared" si="168"/>
        <v>#REF!</v>
      </c>
      <c r="AD2117" s="19" t="e">
        <f>('Servicos Tomados'!D2117+'Servicos Tomados'!G2117+'Servicos Tomados'!I2117)-AB2117</f>
        <v>#REF!</v>
      </c>
    </row>
    <row r="2118" spans="21:30">
      <c r="U2118" s="1">
        <f>('Servicos Tomados'!B2118*'Servicos Tomados'!A2118)-'Servicos Tomados'!D2118-'Servicos Tomados'!G2118-'Servicos Tomados'!I2118</f>
        <v>0</v>
      </c>
      <c r="V2118" s="16" t="e">
        <f>1-'Servicos Tomados'!#REF!</f>
        <v>#REF!</v>
      </c>
      <c r="W2118" s="17">
        <f t="shared" si="164"/>
        <v>0</v>
      </c>
      <c r="X2118">
        <f>'Servicos Tomados'!K2118*W2118</f>
        <v>0</v>
      </c>
      <c r="Y2118" s="16" t="e">
        <f t="shared" si="165"/>
        <v>#REF!</v>
      </c>
      <c r="Z2118" s="17" t="e">
        <f>Y2118*'Servicos Tomados'!$AG$3</f>
        <v>#REF!</v>
      </c>
      <c r="AA2118" t="e">
        <f t="shared" si="166"/>
        <v>#REF!</v>
      </c>
      <c r="AB2118" t="e">
        <f t="shared" si="167"/>
        <v>#REF!</v>
      </c>
      <c r="AC2118" s="18" t="e">
        <f t="shared" si="168"/>
        <v>#REF!</v>
      </c>
      <c r="AD2118" s="19" t="e">
        <f>('Servicos Tomados'!D2118+'Servicos Tomados'!G2118+'Servicos Tomados'!I2118)-AB2118</f>
        <v>#REF!</v>
      </c>
    </row>
    <row r="2119" spans="21:30">
      <c r="U2119" s="1">
        <f>('Servicos Tomados'!B2119*'Servicos Tomados'!A2119)-'Servicos Tomados'!D2119-'Servicos Tomados'!G2119-'Servicos Tomados'!I2119</f>
        <v>0</v>
      </c>
      <c r="V2119" s="16" t="e">
        <f>1-'Servicos Tomados'!#REF!</f>
        <v>#REF!</v>
      </c>
      <c r="W2119" s="17">
        <f t="shared" ref="W2119:W2182" si="169">$AL2119*$AL$3</f>
        <v>0</v>
      </c>
      <c r="X2119">
        <f>'Servicos Tomados'!K2119*W2119</f>
        <v>0</v>
      </c>
      <c r="Y2119" s="16" t="e">
        <f t="shared" si="165"/>
        <v>#REF!</v>
      </c>
      <c r="Z2119" s="17" t="e">
        <f>Y2119*'Servicos Tomados'!$AG$3</f>
        <v>#REF!</v>
      </c>
      <c r="AA2119" t="e">
        <f t="shared" si="166"/>
        <v>#REF!</v>
      </c>
      <c r="AB2119" t="e">
        <f t="shared" si="167"/>
        <v>#REF!</v>
      </c>
      <c r="AC2119" s="18" t="e">
        <f t="shared" si="168"/>
        <v>#REF!</v>
      </c>
      <c r="AD2119" s="19" t="e">
        <f>('Servicos Tomados'!D2119+'Servicos Tomados'!G2119+'Servicos Tomados'!I2119)-AB2119</f>
        <v>#REF!</v>
      </c>
    </row>
    <row r="2120" spans="21:30">
      <c r="U2120" s="1">
        <f>('Servicos Tomados'!B2120*'Servicos Tomados'!A2120)-'Servicos Tomados'!D2120-'Servicos Tomados'!G2120-'Servicos Tomados'!I2120</f>
        <v>0</v>
      </c>
      <c r="V2120" s="16" t="e">
        <f>1-'Servicos Tomados'!#REF!</f>
        <v>#REF!</v>
      </c>
      <c r="W2120" s="17">
        <f t="shared" si="169"/>
        <v>0</v>
      </c>
      <c r="X2120">
        <f>'Servicos Tomados'!K2120*W2120</f>
        <v>0</v>
      </c>
      <c r="Y2120" s="16" t="e">
        <f t="shared" si="165"/>
        <v>#REF!</v>
      </c>
      <c r="Z2120" s="17" t="e">
        <f>Y2120*'Servicos Tomados'!$AG$3</f>
        <v>#REF!</v>
      </c>
      <c r="AA2120" t="e">
        <f t="shared" si="166"/>
        <v>#REF!</v>
      </c>
      <c r="AB2120" t="e">
        <f t="shared" si="167"/>
        <v>#REF!</v>
      </c>
      <c r="AC2120" s="18" t="e">
        <f t="shared" si="168"/>
        <v>#REF!</v>
      </c>
      <c r="AD2120" s="19" t="e">
        <f>('Servicos Tomados'!D2120+'Servicos Tomados'!G2120+'Servicos Tomados'!I2120)-AB2120</f>
        <v>#REF!</v>
      </c>
    </row>
    <row r="2121" spans="21:30">
      <c r="U2121" s="1">
        <f>('Servicos Tomados'!B2121*'Servicos Tomados'!A2121)-'Servicos Tomados'!D2121-'Servicos Tomados'!G2121-'Servicos Tomados'!I2121</f>
        <v>0</v>
      </c>
      <c r="V2121" s="16" t="e">
        <f>1-'Servicos Tomados'!#REF!</f>
        <v>#REF!</v>
      </c>
      <c r="W2121" s="17">
        <f t="shared" si="169"/>
        <v>0</v>
      </c>
      <c r="X2121">
        <f>'Servicos Tomados'!K2121*W2121</f>
        <v>0</v>
      </c>
      <c r="Y2121" s="16" t="e">
        <f t="shared" si="165"/>
        <v>#REF!</v>
      </c>
      <c r="Z2121" s="17" t="e">
        <f>Y2121*'Servicos Tomados'!$AG$3</f>
        <v>#REF!</v>
      </c>
      <c r="AA2121" t="e">
        <f t="shared" si="166"/>
        <v>#REF!</v>
      </c>
      <c r="AB2121" t="e">
        <f t="shared" si="167"/>
        <v>#REF!</v>
      </c>
      <c r="AC2121" s="18" t="e">
        <f t="shared" si="168"/>
        <v>#REF!</v>
      </c>
      <c r="AD2121" s="19" t="e">
        <f>('Servicos Tomados'!D2121+'Servicos Tomados'!G2121+'Servicos Tomados'!I2121)-AB2121</f>
        <v>#REF!</v>
      </c>
    </row>
    <row r="2122" spans="21:30">
      <c r="U2122" s="1">
        <f>('Servicos Tomados'!B2122*'Servicos Tomados'!A2122)-'Servicos Tomados'!D2122-'Servicos Tomados'!G2122-'Servicos Tomados'!I2122</f>
        <v>0</v>
      </c>
      <c r="V2122" s="16" t="e">
        <f>1-'Servicos Tomados'!#REF!</f>
        <v>#REF!</v>
      </c>
      <c r="W2122" s="17">
        <f t="shared" si="169"/>
        <v>0</v>
      </c>
      <c r="X2122">
        <f>'Servicos Tomados'!K2122*W2122</f>
        <v>0</v>
      </c>
      <c r="Y2122" s="16" t="e">
        <f t="shared" si="165"/>
        <v>#REF!</v>
      </c>
      <c r="Z2122" s="17" t="e">
        <f>Y2122*'Servicos Tomados'!$AG$3</f>
        <v>#REF!</v>
      </c>
      <c r="AA2122" t="e">
        <f t="shared" si="166"/>
        <v>#REF!</v>
      </c>
      <c r="AB2122" t="e">
        <f t="shared" si="167"/>
        <v>#REF!</v>
      </c>
      <c r="AC2122" s="18" t="e">
        <f t="shared" si="168"/>
        <v>#REF!</v>
      </c>
      <c r="AD2122" s="19" t="e">
        <f>('Servicos Tomados'!D2122+'Servicos Tomados'!G2122+'Servicos Tomados'!I2122)-AB2122</f>
        <v>#REF!</v>
      </c>
    </row>
    <row r="2123" spans="21:30">
      <c r="U2123" s="1">
        <f>('Servicos Tomados'!B2123*'Servicos Tomados'!A2123)-'Servicos Tomados'!D2123-'Servicos Tomados'!G2123-'Servicos Tomados'!I2123</f>
        <v>0</v>
      </c>
      <c r="V2123" s="16" t="e">
        <f>1-'Servicos Tomados'!#REF!</f>
        <v>#REF!</v>
      </c>
      <c r="W2123" s="17">
        <f t="shared" si="169"/>
        <v>0</v>
      </c>
      <c r="X2123">
        <f>'Servicos Tomados'!K2123*W2123</f>
        <v>0</v>
      </c>
      <c r="Y2123" s="16" t="e">
        <f t="shared" si="165"/>
        <v>#REF!</v>
      </c>
      <c r="Z2123" s="17" t="e">
        <f>Y2123*'Servicos Tomados'!$AG$3</f>
        <v>#REF!</v>
      </c>
      <c r="AA2123" t="e">
        <f t="shared" si="166"/>
        <v>#REF!</v>
      </c>
      <c r="AB2123" t="e">
        <f t="shared" si="167"/>
        <v>#REF!</v>
      </c>
      <c r="AC2123" s="18" t="e">
        <f t="shared" si="168"/>
        <v>#REF!</v>
      </c>
      <c r="AD2123" s="19" t="e">
        <f>('Servicos Tomados'!D2123+'Servicos Tomados'!G2123+'Servicos Tomados'!I2123)-AB2123</f>
        <v>#REF!</v>
      </c>
    </row>
    <row r="2124" spans="21:30">
      <c r="U2124" s="1">
        <f>('Servicos Tomados'!B2124*'Servicos Tomados'!A2124)-'Servicos Tomados'!D2124-'Servicos Tomados'!G2124-'Servicos Tomados'!I2124</f>
        <v>0</v>
      </c>
      <c r="V2124" s="16" t="e">
        <f>1-'Servicos Tomados'!#REF!</f>
        <v>#REF!</v>
      </c>
      <c r="W2124" s="17">
        <f t="shared" si="169"/>
        <v>0</v>
      </c>
      <c r="X2124">
        <f>'Servicos Tomados'!K2124*W2124</f>
        <v>0</v>
      </c>
      <c r="Y2124" s="16" t="e">
        <f t="shared" si="165"/>
        <v>#REF!</v>
      </c>
      <c r="Z2124" s="17" t="e">
        <f>Y2124*'Servicos Tomados'!$AG$3</f>
        <v>#REF!</v>
      </c>
      <c r="AA2124" t="e">
        <f t="shared" si="166"/>
        <v>#REF!</v>
      </c>
      <c r="AB2124" t="e">
        <f t="shared" si="167"/>
        <v>#REF!</v>
      </c>
      <c r="AC2124" s="18" t="e">
        <f t="shared" si="168"/>
        <v>#REF!</v>
      </c>
      <c r="AD2124" s="19" t="e">
        <f>('Servicos Tomados'!D2124+'Servicos Tomados'!G2124+'Servicos Tomados'!I2124)-AB2124</f>
        <v>#REF!</v>
      </c>
    </row>
    <row r="2125" spans="21:30">
      <c r="U2125" s="1">
        <f>('Servicos Tomados'!B2125*'Servicos Tomados'!A2125)-'Servicos Tomados'!D2125-'Servicos Tomados'!G2125-'Servicos Tomados'!I2125</f>
        <v>0</v>
      </c>
      <c r="V2125" s="16" t="e">
        <f>1-'Servicos Tomados'!#REF!</f>
        <v>#REF!</v>
      </c>
      <c r="W2125" s="17">
        <f t="shared" si="169"/>
        <v>0</v>
      </c>
      <c r="X2125">
        <f>'Servicos Tomados'!K2125*W2125</f>
        <v>0</v>
      </c>
      <c r="Y2125" s="16" t="e">
        <f t="shared" si="165"/>
        <v>#REF!</v>
      </c>
      <c r="Z2125" s="17" t="e">
        <f>Y2125*'Servicos Tomados'!$AG$3</f>
        <v>#REF!</v>
      </c>
      <c r="AA2125" t="e">
        <f t="shared" si="166"/>
        <v>#REF!</v>
      </c>
      <c r="AB2125" t="e">
        <f t="shared" si="167"/>
        <v>#REF!</v>
      </c>
      <c r="AC2125" s="18" t="e">
        <f t="shared" si="168"/>
        <v>#REF!</v>
      </c>
      <c r="AD2125" s="19" t="e">
        <f>('Servicos Tomados'!D2125+'Servicos Tomados'!G2125+'Servicos Tomados'!I2125)-AB2125</f>
        <v>#REF!</v>
      </c>
    </row>
    <row r="2126" spans="21:30">
      <c r="U2126" s="1">
        <f>('Servicos Tomados'!B2126*'Servicos Tomados'!A2126)-'Servicos Tomados'!D2126-'Servicos Tomados'!G2126-'Servicos Tomados'!I2126</f>
        <v>0</v>
      </c>
      <c r="V2126" s="16" t="e">
        <f>1-'Servicos Tomados'!#REF!</f>
        <v>#REF!</v>
      </c>
      <c r="W2126" s="17">
        <f t="shared" si="169"/>
        <v>0</v>
      </c>
      <c r="X2126">
        <f>'Servicos Tomados'!K2126*W2126</f>
        <v>0</v>
      </c>
      <c r="Y2126" s="16" t="e">
        <f t="shared" si="165"/>
        <v>#REF!</v>
      </c>
      <c r="Z2126" s="17" t="e">
        <f>Y2126*'Servicos Tomados'!$AG$3</f>
        <v>#REF!</v>
      </c>
      <c r="AA2126" t="e">
        <f t="shared" si="166"/>
        <v>#REF!</v>
      </c>
      <c r="AB2126" t="e">
        <f t="shared" si="167"/>
        <v>#REF!</v>
      </c>
      <c r="AC2126" s="18" t="e">
        <f t="shared" si="168"/>
        <v>#REF!</v>
      </c>
      <c r="AD2126" s="19" t="e">
        <f>('Servicos Tomados'!D2126+'Servicos Tomados'!G2126+'Servicos Tomados'!I2126)-AB2126</f>
        <v>#REF!</v>
      </c>
    </row>
    <row r="2127" spans="21:30">
      <c r="U2127" s="1">
        <f>('Servicos Tomados'!B2127*'Servicos Tomados'!A2127)-'Servicos Tomados'!D2127-'Servicos Tomados'!G2127-'Servicos Tomados'!I2127</f>
        <v>0</v>
      </c>
      <c r="V2127" s="16" t="e">
        <f>1-'Servicos Tomados'!#REF!</f>
        <v>#REF!</v>
      </c>
      <c r="W2127" s="17">
        <f t="shared" si="169"/>
        <v>0</v>
      </c>
      <c r="X2127">
        <f>'Servicos Tomados'!K2127*W2127</f>
        <v>0</v>
      </c>
      <c r="Y2127" s="16" t="e">
        <f t="shared" si="165"/>
        <v>#REF!</v>
      </c>
      <c r="Z2127" s="17" t="e">
        <f>Y2127*'Servicos Tomados'!$AG$3</f>
        <v>#REF!</v>
      </c>
      <c r="AA2127" t="e">
        <f t="shared" si="166"/>
        <v>#REF!</v>
      </c>
      <c r="AB2127" t="e">
        <f t="shared" si="167"/>
        <v>#REF!</v>
      </c>
      <c r="AC2127" s="18" t="e">
        <f t="shared" si="168"/>
        <v>#REF!</v>
      </c>
      <c r="AD2127" s="19" t="e">
        <f>('Servicos Tomados'!D2127+'Servicos Tomados'!G2127+'Servicos Tomados'!I2127)-AB2127</f>
        <v>#REF!</v>
      </c>
    </row>
    <row r="2128" spans="21:30">
      <c r="U2128" s="1">
        <f>('Servicos Tomados'!B2128*'Servicos Tomados'!A2128)-'Servicos Tomados'!D2128-'Servicos Tomados'!G2128-'Servicos Tomados'!I2128</f>
        <v>0</v>
      </c>
      <c r="V2128" s="16" t="e">
        <f>1-'Servicos Tomados'!#REF!</f>
        <v>#REF!</v>
      </c>
      <c r="W2128" s="17">
        <f t="shared" si="169"/>
        <v>0</v>
      </c>
      <c r="X2128">
        <f>'Servicos Tomados'!K2128*W2128</f>
        <v>0</v>
      </c>
      <c r="Y2128" s="16" t="e">
        <f t="shared" si="165"/>
        <v>#REF!</v>
      </c>
      <c r="Z2128" s="17" t="e">
        <f>Y2128*'Servicos Tomados'!$AG$3</f>
        <v>#REF!</v>
      </c>
      <c r="AA2128" t="e">
        <f t="shared" si="166"/>
        <v>#REF!</v>
      </c>
      <c r="AB2128" t="e">
        <f t="shared" si="167"/>
        <v>#REF!</v>
      </c>
      <c r="AC2128" s="18" t="e">
        <f t="shared" si="168"/>
        <v>#REF!</v>
      </c>
      <c r="AD2128" s="19" t="e">
        <f>('Servicos Tomados'!D2128+'Servicos Tomados'!G2128+'Servicos Tomados'!I2128)-AB2128</f>
        <v>#REF!</v>
      </c>
    </row>
    <row r="2129" spans="21:30">
      <c r="U2129" s="1">
        <f>('Servicos Tomados'!B2129*'Servicos Tomados'!A2129)-'Servicos Tomados'!D2129-'Servicos Tomados'!G2129-'Servicos Tomados'!I2129</f>
        <v>0</v>
      </c>
      <c r="V2129" s="16" t="e">
        <f>1-'Servicos Tomados'!#REF!</f>
        <v>#REF!</v>
      </c>
      <c r="W2129" s="17">
        <f t="shared" si="169"/>
        <v>0</v>
      </c>
      <c r="X2129">
        <f>'Servicos Tomados'!K2129*W2129</f>
        <v>0</v>
      </c>
      <c r="Y2129" s="16" t="e">
        <f t="shared" si="165"/>
        <v>#REF!</v>
      </c>
      <c r="Z2129" s="17" t="e">
        <f>Y2129*'Servicos Tomados'!$AG$3</f>
        <v>#REF!</v>
      </c>
      <c r="AA2129" t="e">
        <f t="shared" si="166"/>
        <v>#REF!</v>
      </c>
      <c r="AB2129" t="e">
        <f t="shared" si="167"/>
        <v>#REF!</v>
      </c>
      <c r="AC2129" s="18" t="e">
        <f t="shared" si="168"/>
        <v>#REF!</v>
      </c>
      <c r="AD2129" s="19" t="e">
        <f>('Servicos Tomados'!D2129+'Servicos Tomados'!G2129+'Servicos Tomados'!I2129)-AB2129</f>
        <v>#REF!</v>
      </c>
    </row>
    <row r="2130" spans="21:30">
      <c r="U2130" s="1">
        <f>('Servicos Tomados'!B2130*'Servicos Tomados'!A2130)-'Servicos Tomados'!D2130-'Servicos Tomados'!G2130-'Servicos Tomados'!I2130</f>
        <v>0</v>
      </c>
      <c r="V2130" s="16" t="e">
        <f>1-'Servicos Tomados'!#REF!</f>
        <v>#REF!</v>
      </c>
      <c r="W2130" s="17">
        <f t="shared" si="169"/>
        <v>0</v>
      </c>
      <c r="X2130">
        <f>'Servicos Tomados'!K2130*W2130</f>
        <v>0</v>
      </c>
      <c r="Y2130" s="16" t="e">
        <f t="shared" si="165"/>
        <v>#REF!</v>
      </c>
      <c r="Z2130" s="17" t="e">
        <f>Y2130*'Servicos Tomados'!$AG$3</f>
        <v>#REF!</v>
      </c>
      <c r="AA2130" t="e">
        <f t="shared" si="166"/>
        <v>#REF!</v>
      </c>
      <c r="AB2130" t="e">
        <f t="shared" si="167"/>
        <v>#REF!</v>
      </c>
      <c r="AC2130" s="18" t="e">
        <f t="shared" si="168"/>
        <v>#REF!</v>
      </c>
      <c r="AD2130" s="19" t="e">
        <f>('Servicos Tomados'!D2130+'Servicos Tomados'!G2130+'Servicos Tomados'!I2130)-AB2130</f>
        <v>#REF!</v>
      </c>
    </row>
    <row r="2131" spans="21:30">
      <c r="U2131" s="1">
        <f>('Servicos Tomados'!B2131*'Servicos Tomados'!A2131)-'Servicos Tomados'!D2131-'Servicos Tomados'!G2131-'Servicos Tomados'!I2131</f>
        <v>0</v>
      </c>
      <c r="V2131" s="16" t="e">
        <f>1-'Servicos Tomados'!#REF!</f>
        <v>#REF!</v>
      </c>
      <c r="W2131" s="17">
        <f t="shared" si="169"/>
        <v>0</v>
      </c>
      <c r="X2131">
        <f>'Servicos Tomados'!K2131*W2131</f>
        <v>0</v>
      </c>
      <c r="Y2131" s="16" t="e">
        <f t="shared" si="165"/>
        <v>#REF!</v>
      </c>
      <c r="Z2131" s="17" t="e">
        <f>Y2131*'Servicos Tomados'!$AG$3</f>
        <v>#REF!</v>
      </c>
      <c r="AA2131" t="e">
        <f t="shared" si="166"/>
        <v>#REF!</v>
      </c>
      <c r="AB2131" t="e">
        <f t="shared" si="167"/>
        <v>#REF!</v>
      </c>
      <c r="AC2131" s="18" t="e">
        <f t="shared" si="168"/>
        <v>#REF!</v>
      </c>
      <c r="AD2131" s="19" t="e">
        <f>('Servicos Tomados'!D2131+'Servicos Tomados'!G2131+'Servicos Tomados'!I2131)-AB2131</f>
        <v>#REF!</v>
      </c>
    </row>
    <row r="2132" spans="21:30">
      <c r="U2132" s="1">
        <f>('Servicos Tomados'!B2132*'Servicos Tomados'!A2132)-'Servicos Tomados'!D2132-'Servicos Tomados'!G2132-'Servicos Tomados'!I2132</f>
        <v>0</v>
      </c>
      <c r="V2132" s="16" t="e">
        <f>1-'Servicos Tomados'!#REF!</f>
        <v>#REF!</v>
      </c>
      <c r="W2132" s="17">
        <f t="shared" si="169"/>
        <v>0</v>
      </c>
      <c r="X2132">
        <f>'Servicos Tomados'!K2132*W2132</f>
        <v>0</v>
      </c>
      <c r="Y2132" s="16" t="e">
        <f t="shared" si="165"/>
        <v>#REF!</v>
      </c>
      <c r="Z2132" s="17" t="e">
        <f>Y2132*'Servicos Tomados'!$AG$3</f>
        <v>#REF!</v>
      </c>
      <c r="AA2132" t="e">
        <f t="shared" si="166"/>
        <v>#REF!</v>
      </c>
      <c r="AB2132" t="e">
        <f t="shared" si="167"/>
        <v>#REF!</v>
      </c>
      <c r="AC2132" s="18" t="e">
        <f t="shared" si="168"/>
        <v>#REF!</v>
      </c>
      <c r="AD2132" s="19" t="e">
        <f>('Servicos Tomados'!D2132+'Servicos Tomados'!G2132+'Servicos Tomados'!I2132)-AB2132</f>
        <v>#REF!</v>
      </c>
    </row>
    <row r="2133" spans="21:30">
      <c r="U2133" s="1">
        <f>('Servicos Tomados'!B2133*'Servicos Tomados'!A2133)-'Servicos Tomados'!D2133-'Servicos Tomados'!G2133-'Servicos Tomados'!I2133</f>
        <v>0</v>
      </c>
      <c r="V2133" s="16" t="e">
        <f>1-'Servicos Tomados'!#REF!</f>
        <v>#REF!</v>
      </c>
      <c r="W2133" s="17">
        <f t="shared" si="169"/>
        <v>0</v>
      </c>
      <c r="X2133">
        <f>'Servicos Tomados'!K2133*W2133</f>
        <v>0</v>
      </c>
      <c r="Y2133" s="16" t="e">
        <f t="shared" si="165"/>
        <v>#REF!</v>
      </c>
      <c r="Z2133" s="17" t="e">
        <f>Y2133*'Servicos Tomados'!$AG$3</f>
        <v>#REF!</v>
      </c>
      <c r="AA2133" t="e">
        <f t="shared" si="166"/>
        <v>#REF!</v>
      </c>
      <c r="AB2133" t="e">
        <f t="shared" si="167"/>
        <v>#REF!</v>
      </c>
      <c r="AC2133" s="18" t="e">
        <f t="shared" si="168"/>
        <v>#REF!</v>
      </c>
      <c r="AD2133" s="19" t="e">
        <f>('Servicos Tomados'!D2133+'Servicos Tomados'!G2133+'Servicos Tomados'!I2133)-AB2133</f>
        <v>#REF!</v>
      </c>
    </row>
    <row r="2134" spans="21:30">
      <c r="U2134" s="1">
        <f>('Servicos Tomados'!B2134*'Servicos Tomados'!A2134)-'Servicos Tomados'!D2134-'Servicos Tomados'!G2134-'Servicos Tomados'!I2134</f>
        <v>0</v>
      </c>
      <c r="V2134" s="16" t="e">
        <f>1-'Servicos Tomados'!#REF!</f>
        <v>#REF!</v>
      </c>
      <c r="W2134" s="17">
        <f t="shared" si="169"/>
        <v>0</v>
      </c>
      <c r="X2134">
        <f>'Servicos Tomados'!K2134*W2134</f>
        <v>0</v>
      </c>
      <c r="Y2134" s="16" t="e">
        <f t="shared" si="165"/>
        <v>#REF!</v>
      </c>
      <c r="Z2134" s="17" t="e">
        <f>Y2134*'Servicos Tomados'!$AG$3</f>
        <v>#REF!</v>
      </c>
      <c r="AA2134" t="e">
        <f t="shared" si="166"/>
        <v>#REF!</v>
      </c>
      <c r="AB2134" t="e">
        <f t="shared" si="167"/>
        <v>#REF!</v>
      </c>
      <c r="AC2134" s="18" t="e">
        <f t="shared" si="168"/>
        <v>#REF!</v>
      </c>
      <c r="AD2134" s="19" t="e">
        <f>('Servicos Tomados'!D2134+'Servicos Tomados'!G2134+'Servicos Tomados'!I2134)-AB2134</f>
        <v>#REF!</v>
      </c>
    </row>
    <row r="2135" spans="21:30">
      <c r="U2135" s="1">
        <f>('Servicos Tomados'!B2135*'Servicos Tomados'!A2135)-'Servicos Tomados'!D2135-'Servicos Tomados'!G2135-'Servicos Tomados'!I2135</f>
        <v>0</v>
      </c>
      <c r="V2135" s="16" t="e">
        <f>1-'Servicos Tomados'!#REF!</f>
        <v>#REF!</v>
      </c>
      <c r="W2135" s="17">
        <f t="shared" si="169"/>
        <v>0</v>
      </c>
      <c r="X2135">
        <f>'Servicos Tomados'!K2135*W2135</f>
        <v>0</v>
      </c>
      <c r="Y2135" s="16" t="e">
        <f t="shared" si="165"/>
        <v>#REF!</v>
      </c>
      <c r="Z2135" s="17" t="e">
        <f>Y2135*'Servicos Tomados'!$AG$3</f>
        <v>#REF!</v>
      </c>
      <c r="AA2135" t="e">
        <f t="shared" si="166"/>
        <v>#REF!</v>
      </c>
      <c r="AB2135" t="e">
        <f t="shared" si="167"/>
        <v>#REF!</v>
      </c>
      <c r="AC2135" s="18" t="e">
        <f t="shared" si="168"/>
        <v>#REF!</v>
      </c>
      <c r="AD2135" s="19" t="e">
        <f>('Servicos Tomados'!D2135+'Servicos Tomados'!G2135+'Servicos Tomados'!I2135)-AB2135</f>
        <v>#REF!</v>
      </c>
    </row>
    <row r="2136" spans="21:30">
      <c r="U2136" s="1">
        <f>('Servicos Tomados'!B2136*'Servicos Tomados'!A2136)-'Servicos Tomados'!D2136-'Servicos Tomados'!G2136-'Servicos Tomados'!I2136</f>
        <v>0</v>
      </c>
      <c r="V2136" s="16" t="e">
        <f>1-'Servicos Tomados'!#REF!</f>
        <v>#REF!</v>
      </c>
      <c r="W2136" s="17">
        <f t="shared" si="169"/>
        <v>0</v>
      </c>
      <c r="X2136">
        <f>'Servicos Tomados'!K2136*W2136</f>
        <v>0</v>
      </c>
      <c r="Y2136" s="16" t="e">
        <f t="shared" si="165"/>
        <v>#REF!</v>
      </c>
      <c r="Z2136" s="17" t="e">
        <f>Y2136*'Servicos Tomados'!$AG$3</f>
        <v>#REF!</v>
      </c>
      <c r="AA2136" t="e">
        <f t="shared" si="166"/>
        <v>#REF!</v>
      </c>
      <c r="AB2136" t="e">
        <f t="shared" si="167"/>
        <v>#REF!</v>
      </c>
      <c r="AC2136" s="18" t="e">
        <f t="shared" si="168"/>
        <v>#REF!</v>
      </c>
      <c r="AD2136" s="19" t="e">
        <f>('Servicos Tomados'!D2136+'Servicos Tomados'!G2136+'Servicos Tomados'!I2136)-AB2136</f>
        <v>#REF!</v>
      </c>
    </row>
    <row r="2137" spans="21:30">
      <c r="U2137" s="1">
        <f>('Servicos Tomados'!B2137*'Servicos Tomados'!A2137)-'Servicos Tomados'!D2137-'Servicos Tomados'!G2137-'Servicos Tomados'!I2137</f>
        <v>0</v>
      </c>
      <c r="V2137" s="16" t="e">
        <f>1-'Servicos Tomados'!#REF!</f>
        <v>#REF!</v>
      </c>
      <c r="W2137" s="17">
        <f t="shared" si="169"/>
        <v>0</v>
      </c>
      <c r="X2137">
        <f>'Servicos Tomados'!K2137*W2137</f>
        <v>0</v>
      </c>
      <c r="Y2137" s="16" t="e">
        <f t="shared" si="165"/>
        <v>#REF!</v>
      </c>
      <c r="Z2137" s="17" t="e">
        <f>Y2137*'Servicos Tomados'!$AG$3</f>
        <v>#REF!</v>
      </c>
      <c r="AA2137" t="e">
        <f t="shared" si="166"/>
        <v>#REF!</v>
      </c>
      <c r="AB2137" t="e">
        <f t="shared" si="167"/>
        <v>#REF!</v>
      </c>
      <c r="AC2137" s="18" t="e">
        <f t="shared" si="168"/>
        <v>#REF!</v>
      </c>
      <c r="AD2137" s="19" t="e">
        <f>('Servicos Tomados'!D2137+'Servicos Tomados'!G2137+'Servicos Tomados'!I2137)-AB2137</f>
        <v>#REF!</v>
      </c>
    </row>
    <row r="2138" spans="21:30">
      <c r="U2138" s="1">
        <f>('Servicos Tomados'!B2138*'Servicos Tomados'!A2138)-'Servicos Tomados'!D2138-'Servicos Tomados'!G2138-'Servicos Tomados'!I2138</f>
        <v>0</v>
      </c>
      <c r="V2138" s="16" t="e">
        <f>1-'Servicos Tomados'!#REF!</f>
        <v>#REF!</v>
      </c>
      <c r="W2138" s="17">
        <f t="shared" si="169"/>
        <v>0</v>
      </c>
      <c r="X2138">
        <f>'Servicos Tomados'!K2138*W2138</f>
        <v>0</v>
      </c>
      <c r="Y2138" s="16" t="e">
        <f t="shared" si="165"/>
        <v>#REF!</v>
      </c>
      <c r="Z2138" s="17" t="e">
        <f>Y2138*'Servicos Tomados'!$AG$3</f>
        <v>#REF!</v>
      </c>
      <c r="AA2138" t="e">
        <f t="shared" si="166"/>
        <v>#REF!</v>
      </c>
      <c r="AB2138" t="e">
        <f t="shared" si="167"/>
        <v>#REF!</v>
      </c>
      <c r="AC2138" s="18" t="e">
        <f t="shared" si="168"/>
        <v>#REF!</v>
      </c>
      <c r="AD2138" s="19" t="e">
        <f>('Servicos Tomados'!D2138+'Servicos Tomados'!G2138+'Servicos Tomados'!I2138)-AB2138</f>
        <v>#REF!</v>
      </c>
    </row>
    <row r="2139" spans="21:30">
      <c r="U2139" s="1">
        <f>('Servicos Tomados'!B2139*'Servicos Tomados'!A2139)-'Servicos Tomados'!D2139-'Servicos Tomados'!G2139-'Servicos Tomados'!I2139</f>
        <v>0</v>
      </c>
      <c r="V2139" s="16" t="e">
        <f>1-'Servicos Tomados'!#REF!</f>
        <v>#REF!</v>
      </c>
      <c r="W2139" s="17">
        <f t="shared" si="169"/>
        <v>0</v>
      </c>
      <c r="X2139">
        <f>'Servicos Tomados'!K2139*W2139</f>
        <v>0</v>
      </c>
      <c r="Y2139" s="16" t="e">
        <f t="shared" si="165"/>
        <v>#REF!</v>
      </c>
      <c r="Z2139" s="17" t="e">
        <f>Y2139*'Servicos Tomados'!$AG$3</f>
        <v>#REF!</v>
      </c>
      <c r="AA2139" t="e">
        <f t="shared" si="166"/>
        <v>#REF!</v>
      </c>
      <c r="AB2139" t="e">
        <f t="shared" si="167"/>
        <v>#REF!</v>
      </c>
      <c r="AC2139" s="18" t="e">
        <f t="shared" si="168"/>
        <v>#REF!</v>
      </c>
      <c r="AD2139" s="19" t="e">
        <f>('Servicos Tomados'!D2139+'Servicos Tomados'!G2139+'Servicos Tomados'!I2139)-AB2139</f>
        <v>#REF!</v>
      </c>
    </row>
    <row r="2140" spans="21:30">
      <c r="U2140" s="1">
        <f>('Servicos Tomados'!B2140*'Servicos Tomados'!A2140)-'Servicos Tomados'!D2140-'Servicos Tomados'!G2140-'Servicos Tomados'!I2140</f>
        <v>0</v>
      </c>
      <c r="V2140" s="16" t="e">
        <f>1-'Servicos Tomados'!#REF!</f>
        <v>#REF!</v>
      </c>
      <c r="W2140" s="17">
        <f t="shared" si="169"/>
        <v>0</v>
      </c>
      <c r="X2140">
        <f>'Servicos Tomados'!K2140*W2140</f>
        <v>0</v>
      </c>
      <c r="Y2140" s="16" t="e">
        <f t="shared" si="165"/>
        <v>#REF!</v>
      </c>
      <c r="Z2140" s="17" t="e">
        <f>Y2140*'Servicos Tomados'!$AG$3</f>
        <v>#REF!</v>
      </c>
      <c r="AA2140" t="e">
        <f t="shared" si="166"/>
        <v>#REF!</v>
      </c>
      <c r="AB2140" t="e">
        <f t="shared" si="167"/>
        <v>#REF!</v>
      </c>
      <c r="AC2140" s="18" t="e">
        <f t="shared" si="168"/>
        <v>#REF!</v>
      </c>
      <c r="AD2140" s="19" t="e">
        <f>('Servicos Tomados'!D2140+'Servicos Tomados'!G2140+'Servicos Tomados'!I2140)-AB2140</f>
        <v>#REF!</v>
      </c>
    </row>
    <row r="2141" spans="21:30">
      <c r="U2141" s="1">
        <f>('Servicos Tomados'!B2141*'Servicos Tomados'!A2141)-'Servicos Tomados'!D2141-'Servicos Tomados'!G2141-'Servicos Tomados'!I2141</f>
        <v>0</v>
      </c>
      <c r="V2141" s="16" t="e">
        <f>1-'Servicos Tomados'!#REF!</f>
        <v>#REF!</v>
      </c>
      <c r="W2141" s="17">
        <f t="shared" si="169"/>
        <v>0</v>
      </c>
      <c r="X2141">
        <f>'Servicos Tomados'!K2141*W2141</f>
        <v>0</v>
      </c>
      <c r="Y2141" s="16" t="e">
        <f t="shared" si="165"/>
        <v>#REF!</v>
      </c>
      <c r="Z2141" s="17" t="e">
        <f>Y2141*'Servicos Tomados'!$AG$3</f>
        <v>#REF!</v>
      </c>
      <c r="AA2141" t="e">
        <f t="shared" si="166"/>
        <v>#REF!</v>
      </c>
      <c r="AB2141" t="e">
        <f t="shared" si="167"/>
        <v>#REF!</v>
      </c>
      <c r="AC2141" s="18" t="e">
        <f t="shared" si="168"/>
        <v>#REF!</v>
      </c>
      <c r="AD2141" s="19" t="e">
        <f>('Servicos Tomados'!D2141+'Servicos Tomados'!G2141+'Servicos Tomados'!I2141)-AB2141</f>
        <v>#REF!</v>
      </c>
    </row>
    <row r="2142" spans="21:30">
      <c r="U2142" s="1">
        <f>('Servicos Tomados'!B2142*'Servicos Tomados'!A2142)-'Servicos Tomados'!D2142-'Servicos Tomados'!G2142-'Servicos Tomados'!I2142</f>
        <v>0</v>
      </c>
      <c r="V2142" s="16" t="e">
        <f>1-'Servicos Tomados'!#REF!</f>
        <v>#REF!</v>
      </c>
      <c r="W2142" s="17">
        <f t="shared" si="169"/>
        <v>0</v>
      </c>
      <c r="X2142">
        <f>'Servicos Tomados'!K2142*W2142</f>
        <v>0</v>
      </c>
      <c r="Y2142" s="16" t="e">
        <f t="shared" si="165"/>
        <v>#REF!</v>
      </c>
      <c r="Z2142" s="17" t="e">
        <f>Y2142*'Servicos Tomados'!$AG$3</f>
        <v>#REF!</v>
      </c>
      <c r="AA2142" t="e">
        <f t="shared" si="166"/>
        <v>#REF!</v>
      </c>
      <c r="AB2142" t="e">
        <f t="shared" si="167"/>
        <v>#REF!</v>
      </c>
      <c r="AC2142" s="18" t="e">
        <f t="shared" si="168"/>
        <v>#REF!</v>
      </c>
      <c r="AD2142" s="19" t="e">
        <f>('Servicos Tomados'!D2142+'Servicos Tomados'!G2142+'Servicos Tomados'!I2142)-AB2142</f>
        <v>#REF!</v>
      </c>
    </row>
    <row r="2143" spans="21:30">
      <c r="U2143" s="1">
        <f>('Servicos Tomados'!B2143*'Servicos Tomados'!A2143)-'Servicos Tomados'!D2143-'Servicos Tomados'!G2143-'Servicos Tomados'!I2143</f>
        <v>0</v>
      </c>
      <c r="V2143" s="16" t="e">
        <f>1-'Servicos Tomados'!#REF!</f>
        <v>#REF!</v>
      </c>
      <c r="W2143" s="17">
        <f t="shared" si="169"/>
        <v>0</v>
      </c>
      <c r="X2143">
        <f>'Servicos Tomados'!K2143*W2143</f>
        <v>0</v>
      </c>
      <c r="Y2143" s="16" t="e">
        <f t="shared" si="165"/>
        <v>#REF!</v>
      </c>
      <c r="Z2143" s="17" t="e">
        <f>Y2143*'Servicos Tomados'!$AG$3</f>
        <v>#REF!</v>
      </c>
      <c r="AA2143" t="e">
        <f t="shared" si="166"/>
        <v>#REF!</v>
      </c>
      <c r="AB2143" t="e">
        <f t="shared" si="167"/>
        <v>#REF!</v>
      </c>
      <c r="AC2143" s="18" t="e">
        <f t="shared" si="168"/>
        <v>#REF!</v>
      </c>
      <c r="AD2143" s="19" t="e">
        <f>('Servicos Tomados'!D2143+'Servicos Tomados'!G2143+'Servicos Tomados'!I2143)-AB2143</f>
        <v>#REF!</v>
      </c>
    </row>
    <row r="2144" spans="21:30">
      <c r="U2144" s="1">
        <f>('Servicos Tomados'!B2144*'Servicos Tomados'!A2144)-'Servicos Tomados'!D2144-'Servicos Tomados'!G2144-'Servicos Tomados'!I2144</f>
        <v>0</v>
      </c>
      <c r="V2144" s="16" t="e">
        <f>1-'Servicos Tomados'!#REF!</f>
        <v>#REF!</v>
      </c>
      <c r="W2144" s="17">
        <f t="shared" si="169"/>
        <v>0</v>
      </c>
      <c r="X2144">
        <f>'Servicos Tomados'!K2144*W2144</f>
        <v>0</v>
      </c>
      <c r="Y2144" s="16" t="e">
        <f t="shared" si="165"/>
        <v>#REF!</v>
      </c>
      <c r="Z2144" s="17" t="e">
        <f>Y2144*'Servicos Tomados'!$AG$3</f>
        <v>#REF!</v>
      </c>
      <c r="AA2144" t="e">
        <f t="shared" si="166"/>
        <v>#REF!</v>
      </c>
      <c r="AB2144" t="e">
        <f t="shared" si="167"/>
        <v>#REF!</v>
      </c>
      <c r="AC2144" s="18" t="e">
        <f t="shared" si="168"/>
        <v>#REF!</v>
      </c>
      <c r="AD2144" s="19" t="e">
        <f>('Servicos Tomados'!D2144+'Servicos Tomados'!G2144+'Servicos Tomados'!I2144)-AB2144</f>
        <v>#REF!</v>
      </c>
    </row>
    <row r="2145" spans="21:30">
      <c r="U2145" s="1">
        <f>('Servicos Tomados'!B2145*'Servicos Tomados'!A2145)-'Servicos Tomados'!D2145-'Servicos Tomados'!G2145-'Servicos Tomados'!I2145</f>
        <v>0</v>
      </c>
      <c r="V2145" s="16" t="e">
        <f>1-'Servicos Tomados'!#REF!</f>
        <v>#REF!</v>
      </c>
      <c r="W2145" s="17">
        <f t="shared" si="169"/>
        <v>0</v>
      </c>
      <c r="X2145">
        <f>'Servicos Tomados'!K2145*W2145</f>
        <v>0</v>
      </c>
      <c r="Y2145" s="16" t="e">
        <f t="shared" si="165"/>
        <v>#REF!</v>
      </c>
      <c r="Z2145" s="17" t="e">
        <f>Y2145*'Servicos Tomados'!$AG$3</f>
        <v>#REF!</v>
      </c>
      <c r="AA2145" t="e">
        <f t="shared" si="166"/>
        <v>#REF!</v>
      </c>
      <c r="AB2145" t="e">
        <f t="shared" si="167"/>
        <v>#REF!</v>
      </c>
      <c r="AC2145" s="18" t="e">
        <f t="shared" si="168"/>
        <v>#REF!</v>
      </c>
      <c r="AD2145" s="19" t="e">
        <f>('Servicos Tomados'!D2145+'Servicos Tomados'!G2145+'Servicos Tomados'!I2145)-AB2145</f>
        <v>#REF!</v>
      </c>
    </row>
    <row r="2146" spans="21:30">
      <c r="U2146" s="1">
        <f>('Servicos Tomados'!B2146*'Servicos Tomados'!A2146)-'Servicos Tomados'!D2146-'Servicos Tomados'!G2146-'Servicos Tomados'!I2146</f>
        <v>0</v>
      </c>
      <c r="V2146" s="16" t="e">
        <f>1-'Servicos Tomados'!#REF!</f>
        <v>#REF!</v>
      </c>
      <c r="W2146" s="17">
        <f t="shared" si="169"/>
        <v>0</v>
      </c>
      <c r="X2146">
        <f>'Servicos Tomados'!K2146*W2146</f>
        <v>0</v>
      </c>
      <c r="Y2146" s="16" t="e">
        <f t="shared" si="165"/>
        <v>#REF!</v>
      </c>
      <c r="Z2146" s="17" t="e">
        <f>Y2146*'Servicos Tomados'!$AG$3</f>
        <v>#REF!</v>
      </c>
      <c r="AA2146" t="e">
        <f t="shared" si="166"/>
        <v>#REF!</v>
      </c>
      <c r="AB2146" t="e">
        <f t="shared" si="167"/>
        <v>#REF!</v>
      </c>
      <c r="AC2146" s="18" t="e">
        <f t="shared" si="168"/>
        <v>#REF!</v>
      </c>
      <c r="AD2146" s="19" t="e">
        <f>('Servicos Tomados'!D2146+'Servicos Tomados'!G2146+'Servicos Tomados'!I2146)-AB2146</f>
        <v>#REF!</v>
      </c>
    </row>
    <row r="2147" spans="21:30">
      <c r="U2147" s="1">
        <f>('Servicos Tomados'!B2147*'Servicos Tomados'!A2147)-'Servicos Tomados'!D2147-'Servicos Tomados'!G2147-'Servicos Tomados'!I2147</f>
        <v>0</v>
      </c>
      <c r="V2147" s="16" t="e">
        <f>1-'Servicos Tomados'!#REF!</f>
        <v>#REF!</v>
      </c>
      <c r="W2147" s="17">
        <f t="shared" si="169"/>
        <v>0</v>
      </c>
      <c r="X2147">
        <f>'Servicos Tomados'!K2147*W2147</f>
        <v>0</v>
      </c>
      <c r="Y2147" s="16" t="e">
        <f t="shared" si="165"/>
        <v>#REF!</v>
      </c>
      <c r="Z2147" s="17" t="e">
        <f>Y2147*'Servicos Tomados'!$AG$3</f>
        <v>#REF!</v>
      </c>
      <c r="AA2147" t="e">
        <f t="shared" si="166"/>
        <v>#REF!</v>
      </c>
      <c r="AB2147" t="e">
        <f t="shared" si="167"/>
        <v>#REF!</v>
      </c>
      <c r="AC2147" s="18" t="e">
        <f t="shared" si="168"/>
        <v>#REF!</v>
      </c>
      <c r="AD2147" s="19" t="e">
        <f>('Servicos Tomados'!D2147+'Servicos Tomados'!G2147+'Servicos Tomados'!I2147)-AB2147</f>
        <v>#REF!</v>
      </c>
    </row>
    <row r="2148" spans="21:30">
      <c r="U2148" s="1">
        <f>('Servicos Tomados'!B2148*'Servicos Tomados'!A2148)-'Servicos Tomados'!D2148-'Servicos Tomados'!G2148-'Servicos Tomados'!I2148</f>
        <v>0</v>
      </c>
      <c r="V2148" s="16" t="e">
        <f>1-'Servicos Tomados'!#REF!</f>
        <v>#REF!</v>
      </c>
      <c r="W2148" s="17">
        <f t="shared" si="169"/>
        <v>0</v>
      </c>
      <c r="X2148">
        <f>'Servicos Tomados'!K2148*W2148</f>
        <v>0</v>
      </c>
      <c r="Y2148" s="16" t="e">
        <f t="shared" si="165"/>
        <v>#REF!</v>
      </c>
      <c r="Z2148" s="17" t="e">
        <f>Y2148*'Servicos Tomados'!$AG$3</f>
        <v>#REF!</v>
      </c>
      <c r="AA2148" t="e">
        <f t="shared" si="166"/>
        <v>#REF!</v>
      </c>
      <c r="AB2148" t="e">
        <f t="shared" si="167"/>
        <v>#REF!</v>
      </c>
      <c r="AC2148" s="18" t="e">
        <f t="shared" si="168"/>
        <v>#REF!</v>
      </c>
      <c r="AD2148" s="19" t="e">
        <f>('Servicos Tomados'!D2148+'Servicos Tomados'!G2148+'Servicos Tomados'!I2148)-AB2148</f>
        <v>#REF!</v>
      </c>
    </row>
    <row r="2149" spans="21:30">
      <c r="U2149" s="1">
        <f>('Servicos Tomados'!B2149*'Servicos Tomados'!A2149)-'Servicos Tomados'!D2149-'Servicos Tomados'!G2149-'Servicos Tomados'!I2149</f>
        <v>0</v>
      </c>
      <c r="V2149" s="16" t="e">
        <f>1-'Servicos Tomados'!#REF!</f>
        <v>#REF!</v>
      </c>
      <c r="W2149" s="17">
        <f t="shared" si="169"/>
        <v>0</v>
      </c>
      <c r="X2149">
        <f>'Servicos Tomados'!K2149*W2149</f>
        <v>0</v>
      </c>
      <c r="Y2149" s="16" t="e">
        <f t="shared" si="165"/>
        <v>#REF!</v>
      </c>
      <c r="Z2149" s="17" t="e">
        <f>Y2149*'Servicos Tomados'!$AG$3</f>
        <v>#REF!</v>
      </c>
      <c r="AA2149" t="e">
        <f t="shared" si="166"/>
        <v>#REF!</v>
      </c>
      <c r="AB2149" t="e">
        <f t="shared" si="167"/>
        <v>#REF!</v>
      </c>
      <c r="AC2149" s="18" t="e">
        <f t="shared" si="168"/>
        <v>#REF!</v>
      </c>
      <c r="AD2149" s="19" t="e">
        <f>('Servicos Tomados'!D2149+'Servicos Tomados'!G2149+'Servicos Tomados'!I2149)-AB2149</f>
        <v>#REF!</v>
      </c>
    </row>
    <row r="2150" spans="21:30">
      <c r="U2150" s="1">
        <f>('Servicos Tomados'!B2150*'Servicos Tomados'!A2150)-'Servicos Tomados'!D2150-'Servicos Tomados'!G2150-'Servicos Tomados'!I2150</f>
        <v>0</v>
      </c>
      <c r="V2150" s="16" t="e">
        <f>1-'Servicos Tomados'!#REF!</f>
        <v>#REF!</v>
      </c>
      <c r="W2150" s="17">
        <f t="shared" si="169"/>
        <v>0</v>
      </c>
      <c r="X2150">
        <f>'Servicos Tomados'!K2150*W2150</f>
        <v>0</v>
      </c>
      <c r="Y2150" s="16" t="e">
        <f t="shared" si="165"/>
        <v>#REF!</v>
      </c>
      <c r="Z2150" s="17" t="e">
        <f>Y2150*'Servicos Tomados'!$AG$3</f>
        <v>#REF!</v>
      </c>
      <c r="AA2150" t="e">
        <f t="shared" si="166"/>
        <v>#REF!</v>
      </c>
      <c r="AB2150" t="e">
        <f t="shared" si="167"/>
        <v>#REF!</v>
      </c>
      <c r="AC2150" s="18" t="e">
        <f t="shared" si="168"/>
        <v>#REF!</v>
      </c>
      <c r="AD2150" s="19" t="e">
        <f>('Servicos Tomados'!D2150+'Servicos Tomados'!G2150+'Servicos Tomados'!I2150)-AB2150</f>
        <v>#REF!</v>
      </c>
    </row>
    <row r="2151" spans="21:30">
      <c r="U2151" s="1">
        <f>('Servicos Tomados'!B2151*'Servicos Tomados'!A2151)-'Servicos Tomados'!D2151-'Servicos Tomados'!G2151-'Servicos Tomados'!I2151</f>
        <v>0</v>
      </c>
      <c r="V2151" s="16" t="e">
        <f>1-'Servicos Tomados'!#REF!</f>
        <v>#REF!</v>
      </c>
      <c r="W2151" s="17">
        <f t="shared" si="169"/>
        <v>0</v>
      </c>
      <c r="X2151">
        <f>'Servicos Tomados'!K2151*W2151</f>
        <v>0</v>
      </c>
      <c r="Y2151" s="16" t="e">
        <f t="shared" si="165"/>
        <v>#REF!</v>
      </c>
      <c r="Z2151" s="17" t="e">
        <f>Y2151*'Servicos Tomados'!$AG$3</f>
        <v>#REF!</v>
      </c>
      <c r="AA2151" t="e">
        <f t="shared" si="166"/>
        <v>#REF!</v>
      </c>
      <c r="AB2151" t="e">
        <f t="shared" si="167"/>
        <v>#REF!</v>
      </c>
      <c r="AC2151" s="18" t="e">
        <f t="shared" si="168"/>
        <v>#REF!</v>
      </c>
      <c r="AD2151" s="19" t="e">
        <f>('Servicos Tomados'!D2151+'Servicos Tomados'!G2151+'Servicos Tomados'!I2151)-AB2151</f>
        <v>#REF!</v>
      </c>
    </row>
    <row r="2152" spans="21:30">
      <c r="U2152" s="1">
        <f>('Servicos Tomados'!B2152*'Servicos Tomados'!A2152)-'Servicos Tomados'!D2152-'Servicos Tomados'!G2152-'Servicos Tomados'!I2152</f>
        <v>0</v>
      </c>
      <c r="V2152" s="16" t="e">
        <f>1-'Servicos Tomados'!#REF!</f>
        <v>#REF!</v>
      </c>
      <c r="W2152" s="17">
        <f t="shared" si="169"/>
        <v>0</v>
      </c>
      <c r="X2152">
        <f>'Servicos Tomados'!K2152*W2152</f>
        <v>0</v>
      </c>
      <c r="Y2152" s="16" t="e">
        <f t="shared" si="165"/>
        <v>#REF!</v>
      </c>
      <c r="Z2152" s="17" t="e">
        <f>Y2152*'Servicos Tomados'!$AG$3</f>
        <v>#REF!</v>
      </c>
      <c r="AA2152" t="e">
        <f t="shared" si="166"/>
        <v>#REF!</v>
      </c>
      <c r="AB2152" t="e">
        <f t="shared" si="167"/>
        <v>#REF!</v>
      </c>
      <c r="AC2152" s="18" t="e">
        <f t="shared" si="168"/>
        <v>#REF!</v>
      </c>
      <c r="AD2152" s="19" t="e">
        <f>('Servicos Tomados'!D2152+'Servicos Tomados'!G2152+'Servicos Tomados'!I2152)-AB2152</f>
        <v>#REF!</v>
      </c>
    </row>
    <row r="2153" spans="21:30">
      <c r="U2153" s="1">
        <f>('Servicos Tomados'!B2153*'Servicos Tomados'!A2153)-'Servicos Tomados'!D2153-'Servicos Tomados'!G2153-'Servicos Tomados'!I2153</f>
        <v>0</v>
      </c>
      <c r="V2153" s="16" t="e">
        <f>1-'Servicos Tomados'!#REF!</f>
        <v>#REF!</v>
      </c>
      <c r="W2153" s="17">
        <f t="shared" si="169"/>
        <v>0</v>
      </c>
      <c r="X2153">
        <f>'Servicos Tomados'!K2153*W2153</f>
        <v>0</v>
      </c>
      <c r="Y2153" s="16" t="e">
        <f t="shared" si="165"/>
        <v>#REF!</v>
      </c>
      <c r="Z2153" s="17" t="e">
        <f>Y2153*'Servicos Tomados'!$AG$3</f>
        <v>#REF!</v>
      </c>
      <c r="AA2153" t="e">
        <f t="shared" si="166"/>
        <v>#REF!</v>
      </c>
      <c r="AB2153" t="e">
        <f t="shared" si="167"/>
        <v>#REF!</v>
      </c>
      <c r="AC2153" s="18" t="e">
        <f t="shared" si="168"/>
        <v>#REF!</v>
      </c>
      <c r="AD2153" s="19" t="e">
        <f>('Servicos Tomados'!D2153+'Servicos Tomados'!G2153+'Servicos Tomados'!I2153)-AB2153</f>
        <v>#REF!</v>
      </c>
    </row>
    <row r="2154" spans="21:30">
      <c r="U2154" s="1">
        <f>('Servicos Tomados'!B2154*'Servicos Tomados'!A2154)-'Servicos Tomados'!D2154-'Servicos Tomados'!G2154-'Servicos Tomados'!I2154</f>
        <v>0</v>
      </c>
      <c r="V2154" s="16" t="e">
        <f>1-'Servicos Tomados'!#REF!</f>
        <v>#REF!</v>
      </c>
      <c r="W2154" s="17">
        <f t="shared" si="169"/>
        <v>0</v>
      </c>
      <c r="X2154">
        <f>'Servicos Tomados'!K2154*W2154</f>
        <v>0</v>
      </c>
      <c r="Y2154" s="16" t="e">
        <f t="shared" si="165"/>
        <v>#REF!</v>
      </c>
      <c r="Z2154" s="17" t="e">
        <f>Y2154*'Servicos Tomados'!$AG$3</f>
        <v>#REF!</v>
      </c>
      <c r="AA2154" t="e">
        <f t="shared" si="166"/>
        <v>#REF!</v>
      </c>
      <c r="AB2154" t="e">
        <f t="shared" si="167"/>
        <v>#REF!</v>
      </c>
      <c r="AC2154" s="18" t="e">
        <f t="shared" si="168"/>
        <v>#REF!</v>
      </c>
      <c r="AD2154" s="19" t="e">
        <f>('Servicos Tomados'!D2154+'Servicos Tomados'!G2154+'Servicos Tomados'!I2154)-AB2154</f>
        <v>#REF!</v>
      </c>
    </row>
    <row r="2155" spans="21:30">
      <c r="U2155" s="1">
        <f>('Servicos Tomados'!B2155*'Servicos Tomados'!A2155)-'Servicos Tomados'!D2155-'Servicos Tomados'!G2155-'Servicos Tomados'!I2155</f>
        <v>0</v>
      </c>
      <c r="V2155" s="16" t="e">
        <f>1-'Servicos Tomados'!#REF!</f>
        <v>#REF!</v>
      </c>
      <c r="W2155" s="17">
        <f t="shared" si="169"/>
        <v>0</v>
      </c>
      <c r="X2155">
        <f>'Servicos Tomados'!K2155*W2155</f>
        <v>0</v>
      </c>
      <c r="Y2155" s="16" t="e">
        <f t="shared" si="165"/>
        <v>#REF!</v>
      </c>
      <c r="Z2155" s="17" t="e">
        <f>Y2155*'Servicos Tomados'!$AG$3</f>
        <v>#REF!</v>
      </c>
      <c r="AA2155" t="e">
        <f t="shared" si="166"/>
        <v>#REF!</v>
      </c>
      <c r="AB2155" t="e">
        <f t="shared" si="167"/>
        <v>#REF!</v>
      </c>
      <c r="AC2155" s="18" t="e">
        <f t="shared" si="168"/>
        <v>#REF!</v>
      </c>
      <c r="AD2155" s="19" t="e">
        <f>('Servicos Tomados'!D2155+'Servicos Tomados'!G2155+'Servicos Tomados'!I2155)-AB2155</f>
        <v>#REF!</v>
      </c>
    </row>
    <row r="2156" spans="21:30">
      <c r="U2156" s="1">
        <f>('Servicos Tomados'!B2156*'Servicos Tomados'!A2156)-'Servicos Tomados'!D2156-'Servicos Tomados'!G2156-'Servicos Tomados'!I2156</f>
        <v>0</v>
      </c>
      <c r="V2156" s="16" t="e">
        <f>1-'Servicos Tomados'!#REF!</f>
        <v>#REF!</v>
      </c>
      <c r="W2156" s="17">
        <f t="shared" si="169"/>
        <v>0</v>
      </c>
      <c r="X2156">
        <f>'Servicos Tomados'!K2156*W2156</f>
        <v>0</v>
      </c>
      <c r="Y2156" s="16" t="e">
        <f t="shared" si="165"/>
        <v>#REF!</v>
      </c>
      <c r="Z2156" s="17" t="e">
        <f>Y2156*'Servicos Tomados'!$AG$3</f>
        <v>#REF!</v>
      </c>
      <c r="AA2156" t="e">
        <f t="shared" si="166"/>
        <v>#REF!</v>
      </c>
      <c r="AB2156" t="e">
        <f t="shared" si="167"/>
        <v>#REF!</v>
      </c>
      <c r="AC2156" s="18" t="e">
        <f t="shared" si="168"/>
        <v>#REF!</v>
      </c>
      <c r="AD2156" s="19" t="e">
        <f>('Servicos Tomados'!D2156+'Servicos Tomados'!G2156+'Servicos Tomados'!I2156)-AB2156</f>
        <v>#REF!</v>
      </c>
    </row>
    <row r="2157" spans="21:30">
      <c r="U2157" s="1">
        <f>('Servicos Tomados'!B2157*'Servicos Tomados'!A2157)-'Servicos Tomados'!D2157-'Servicos Tomados'!G2157-'Servicos Tomados'!I2157</f>
        <v>0</v>
      </c>
      <c r="V2157" s="16" t="e">
        <f>1-'Servicos Tomados'!#REF!</f>
        <v>#REF!</v>
      </c>
      <c r="W2157" s="17">
        <f t="shared" si="169"/>
        <v>0</v>
      </c>
      <c r="X2157">
        <f>'Servicos Tomados'!K2157*W2157</f>
        <v>0</v>
      </c>
      <c r="Y2157" s="16" t="e">
        <f t="shared" si="165"/>
        <v>#REF!</v>
      </c>
      <c r="Z2157" s="17" t="e">
        <f>Y2157*'Servicos Tomados'!$AG$3</f>
        <v>#REF!</v>
      </c>
      <c r="AA2157" t="e">
        <f t="shared" si="166"/>
        <v>#REF!</v>
      </c>
      <c r="AB2157" t="e">
        <f t="shared" si="167"/>
        <v>#REF!</v>
      </c>
      <c r="AC2157" s="18" t="e">
        <f t="shared" si="168"/>
        <v>#REF!</v>
      </c>
      <c r="AD2157" s="19" t="e">
        <f>('Servicos Tomados'!D2157+'Servicos Tomados'!G2157+'Servicos Tomados'!I2157)-AB2157</f>
        <v>#REF!</v>
      </c>
    </row>
    <row r="2158" spans="21:30">
      <c r="U2158" s="1">
        <f>('Servicos Tomados'!B2158*'Servicos Tomados'!A2158)-'Servicos Tomados'!D2158-'Servicos Tomados'!G2158-'Servicos Tomados'!I2158</f>
        <v>0</v>
      </c>
      <c r="V2158" s="16" t="e">
        <f>1-'Servicos Tomados'!#REF!</f>
        <v>#REF!</v>
      </c>
      <c r="W2158" s="17">
        <f t="shared" si="169"/>
        <v>0</v>
      </c>
      <c r="X2158">
        <f>'Servicos Tomados'!K2158*W2158</f>
        <v>0</v>
      </c>
      <c r="Y2158" s="16" t="e">
        <f t="shared" si="165"/>
        <v>#REF!</v>
      </c>
      <c r="Z2158" s="17" t="e">
        <f>Y2158*'Servicos Tomados'!$AG$3</f>
        <v>#REF!</v>
      </c>
      <c r="AA2158" t="e">
        <f t="shared" si="166"/>
        <v>#REF!</v>
      </c>
      <c r="AB2158" t="e">
        <f t="shared" si="167"/>
        <v>#REF!</v>
      </c>
      <c r="AC2158" s="18" t="e">
        <f t="shared" si="168"/>
        <v>#REF!</v>
      </c>
      <c r="AD2158" s="19" t="e">
        <f>('Servicos Tomados'!D2158+'Servicos Tomados'!G2158+'Servicos Tomados'!I2158)-AB2158</f>
        <v>#REF!</v>
      </c>
    </row>
    <row r="2159" spans="21:30">
      <c r="U2159" s="1">
        <f>('Servicos Tomados'!B2159*'Servicos Tomados'!A2159)-'Servicos Tomados'!D2159-'Servicos Tomados'!G2159-'Servicos Tomados'!I2159</f>
        <v>0</v>
      </c>
      <c r="V2159" s="16" t="e">
        <f>1-'Servicos Tomados'!#REF!</f>
        <v>#REF!</v>
      </c>
      <c r="W2159" s="17">
        <f t="shared" si="169"/>
        <v>0</v>
      </c>
      <c r="X2159">
        <f>'Servicos Tomados'!K2159*W2159</f>
        <v>0</v>
      </c>
      <c r="Y2159" s="16" t="e">
        <f t="shared" si="165"/>
        <v>#REF!</v>
      </c>
      <c r="Z2159" s="17" t="e">
        <f>Y2159*'Servicos Tomados'!$AG$3</f>
        <v>#REF!</v>
      </c>
      <c r="AA2159" t="e">
        <f t="shared" si="166"/>
        <v>#REF!</v>
      </c>
      <c r="AB2159" t="e">
        <f t="shared" si="167"/>
        <v>#REF!</v>
      </c>
      <c r="AC2159" s="18" t="e">
        <f t="shared" si="168"/>
        <v>#REF!</v>
      </c>
      <c r="AD2159" s="19" t="e">
        <f>('Servicos Tomados'!D2159+'Servicos Tomados'!G2159+'Servicos Tomados'!I2159)-AB2159</f>
        <v>#REF!</v>
      </c>
    </row>
    <row r="2160" spans="21:30">
      <c r="U2160" s="1">
        <f>('Servicos Tomados'!B2160*'Servicos Tomados'!A2160)-'Servicos Tomados'!D2160-'Servicos Tomados'!G2160-'Servicos Tomados'!I2160</f>
        <v>0</v>
      </c>
      <c r="V2160" s="16" t="e">
        <f>1-'Servicos Tomados'!#REF!</f>
        <v>#REF!</v>
      </c>
      <c r="W2160" s="17">
        <f t="shared" si="169"/>
        <v>0</v>
      </c>
      <c r="X2160">
        <f>'Servicos Tomados'!K2160*W2160</f>
        <v>0</v>
      </c>
      <c r="Y2160" s="16" t="e">
        <f t="shared" si="165"/>
        <v>#REF!</v>
      </c>
      <c r="Z2160" s="17" t="e">
        <f>Y2160*'Servicos Tomados'!$AG$3</f>
        <v>#REF!</v>
      </c>
      <c r="AA2160" t="e">
        <f t="shared" si="166"/>
        <v>#REF!</v>
      </c>
      <c r="AB2160" t="e">
        <f t="shared" si="167"/>
        <v>#REF!</v>
      </c>
      <c r="AC2160" s="18" t="e">
        <f t="shared" si="168"/>
        <v>#REF!</v>
      </c>
      <c r="AD2160" s="19" t="e">
        <f>('Servicos Tomados'!D2160+'Servicos Tomados'!G2160+'Servicos Tomados'!I2160)-AB2160</f>
        <v>#REF!</v>
      </c>
    </row>
    <row r="2161" spans="21:30">
      <c r="U2161" s="1">
        <f>('Servicos Tomados'!B2161*'Servicos Tomados'!A2161)-'Servicos Tomados'!D2161-'Servicos Tomados'!G2161-'Servicos Tomados'!I2161</f>
        <v>0</v>
      </c>
      <c r="V2161" s="16" t="e">
        <f>1-'Servicos Tomados'!#REF!</f>
        <v>#REF!</v>
      </c>
      <c r="W2161" s="17">
        <f t="shared" si="169"/>
        <v>0</v>
      </c>
      <c r="X2161">
        <f>'Servicos Tomados'!K2161*W2161</f>
        <v>0</v>
      </c>
      <c r="Y2161" s="16" t="e">
        <f t="shared" si="165"/>
        <v>#REF!</v>
      </c>
      <c r="Z2161" s="17" t="e">
        <f>Y2161*'Servicos Tomados'!$AG$3</f>
        <v>#REF!</v>
      </c>
      <c r="AA2161" t="e">
        <f t="shared" si="166"/>
        <v>#REF!</v>
      </c>
      <c r="AB2161" t="e">
        <f t="shared" si="167"/>
        <v>#REF!</v>
      </c>
      <c r="AC2161" s="18" t="e">
        <f t="shared" si="168"/>
        <v>#REF!</v>
      </c>
      <c r="AD2161" s="19" t="e">
        <f>('Servicos Tomados'!D2161+'Servicos Tomados'!G2161+'Servicos Tomados'!I2161)-AB2161</f>
        <v>#REF!</v>
      </c>
    </row>
    <row r="2162" spans="21:30">
      <c r="U2162" s="1">
        <f>('Servicos Tomados'!B2162*'Servicos Tomados'!A2162)-'Servicos Tomados'!D2162-'Servicos Tomados'!G2162-'Servicos Tomados'!I2162</f>
        <v>0</v>
      </c>
      <c r="V2162" s="16" t="e">
        <f>1-'Servicos Tomados'!#REF!</f>
        <v>#REF!</v>
      </c>
      <c r="W2162" s="17">
        <f t="shared" si="169"/>
        <v>0</v>
      </c>
      <c r="X2162">
        <f>'Servicos Tomados'!K2162*W2162</f>
        <v>0</v>
      </c>
      <c r="Y2162" s="16" t="e">
        <f t="shared" si="165"/>
        <v>#REF!</v>
      </c>
      <c r="Z2162" s="17" t="e">
        <f>Y2162*'Servicos Tomados'!$AG$3</f>
        <v>#REF!</v>
      </c>
      <c r="AA2162" t="e">
        <f t="shared" si="166"/>
        <v>#REF!</v>
      </c>
      <c r="AB2162" t="e">
        <f t="shared" si="167"/>
        <v>#REF!</v>
      </c>
      <c r="AC2162" s="18" t="e">
        <f t="shared" si="168"/>
        <v>#REF!</v>
      </c>
      <c r="AD2162" s="19" t="e">
        <f>('Servicos Tomados'!D2162+'Servicos Tomados'!G2162+'Servicos Tomados'!I2162)-AB2162</f>
        <v>#REF!</v>
      </c>
    </row>
    <row r="2163" spans="21:30">
      <c r="U2163" s="1">
        <f>('Servicos Tomados'!B2163*'Servicos Tomados'!A2163)-'Servicos Tomados'!D2163-'Servicos Tomados'!G2163-'Servicos Tomados'!I2163</f>
        <v>0</v>
      </c>
      <c r="V2163" s="16" t="e">
        <f>1-'Servicos Tomados'!#REF!</f>
        <v>#REF!</v>
      </c>
      <c r="W2163" s="17">
        <f t="shared" si="169"/>
        <v>0</v>
      </c>
      <c r="X2163">
        <f>'Servicos Tomados'!K2163*W2163</f>
        <v>0</v>
      </c>
      <c r="Y2163" s="16" t="e">
        <f t="shared" si="165"/>
        <v>#REF!</v>
      </c>
      <c r="Z2163" s="17" t="e">
        <f>Y2163*'Servicos Tomados'!$AG$3</f>
        <v>#REF!</v>
      </c>
      <c r="AA2163" t="e">
        <f t="shared" si="166"/>
        <v>#REF!</v>
      </c>
      <c r="AB2163" t="e">
        <f t="shared" si="167"/>
        <v>#REF!</v>
      </c>
      <c r="AC2163" s="18" t="e">
        <f t="shared" si="168"/>
        <v>#REF!</v>
      </c>
      <c r="AD2163" s="19" t="e">
        <f>('Servicos Tomados'!D2163+'Servicos Tomados'!G2163+'Servicos Tomados'!I2163)-AB2163</f>
        <v>#REF!</v>
      </c>
    </row>
    <row r="2164" spans="21:30">
      <c r="U2164" s="1">
        <f>('Servicos Tomados'!B2164*'Servicos Tomados'!A2164)-'Servicos Tomados'!D2164-'Servicos Tomados'!G2164-'Servicos Tomados'!I2164</f>
        <v>0</v>
      </c>
      <c r="V2164" s="16" t="e">
        <f>1-'Servicos Tomados'!#REF!</f>
        <v>#REF!</v>
      </c>
      <c r="W2164" s="17">
        <f t="shared" si="169"/>
        <v>0</v>
      </c>
      <c r="X2164">
        <f>'Servicos Tomados'!K2164*W2164</f>
        <v>0</v>
      </c>
      <c r="Y2164" s="16" t="e">
        <f t="shared" si="165"/>
        <v>#REF!</v>
      </c>
      <c r="Z2164" s="17" t="e">
        <f>Y2164*'Servicos Tomados'!$AG$3</f>
        <v>#REF!</v>
      </c>
      <c r="AA2164" t="e">
        <f t="shared" si="166"/>
        <v>#REF!</v>
      </c>
      <c r="AB2164" t="e">
        <f t="shared" si="167"/>
        <v>#REF!</v>
      </c>
      <c r="AC2164" s="18" t="e">
        <f t="shared" si="168"/>
        <v>#REF!</v>
      </c>
      <c r="AD2164" s="19" t="e">
        <f>('Servicos Tomados'!D2164+'Servicos Tomados'!G2164+'Servicos Tomados'!I2164)-AB2164</f>
        <v>#REF!</v>
      </c>
    </row>
    <row r="2165" spans="21:30">
      <c r="U2165" s="1">
        <f>('Servicos Tomados'!B2165*'Servicos Tomados'!A2165)-'Servicos Tomados'!D2165-'Servicos Tomados'!G2165-'Servicos Tomados'!I2165</f>
        <v>0</v>
      </c>
      <c r="V2165" s="16" t="e">
        <f>1-'Servicos Tomados'!#REF!</f>
        <v>#REF!</v>
      </c>
      <c r="W2165" s="17">
        <f t="shared" si="169"/>
        <v>0</v>
      </c>
      <c r="X2165">
        <f>'Servicos Tomados'!K2165*W2165</f>
        <v>0</v>
      </c>
      <c r="Y2165" s="16" t="e">
        <f t="shared" si="165"/>
        <v>#REF!</v>
      </c>
      <c r="Z2165" s="17" t="e">
        <f>Y2165*'Servicos Tomados'!$AG$3</f>
        <v>#REF!</v>
      </c>
      <c r="AA2165" t="e">
        <f t="shared" si="166"/>
        <v>#REF!</v>
      </c>
      <c r="AB2165" t="e">
        <f t="shared" si="167"/>
        <v>#REF!</v>
      </c>
      <c r="AC2165" s="18" t="e">
        <f t="shared" si="168"/>
        <v>#REF!</v>
      </c>
      <c r="AD2165" s="19" t="e">
        <f>('Servicos Tomados'!D2165+'Servicos Tomados'!G2165+'Servicos Tomados'!I2165)-AB2165</f>
        <v>#REF!</v>
      </c>
    </row>
    <row r="2166" spans="21:30">
      <c r="U2166" s="1">
        <f>('Servicos Tomados'!B2166*'Servicos Tomados'!A2166)-'Servicos Tomados'!D2166-'Servicos Tomados'!G2166-'Servicos Tomados'!I2166</f>
        <v>0</v>
      </c>
      <c r="V2166" s="16" t="e">
        <f>1-'Servicos Tomados'!#REF!</f>
        <v>#REF!</v>
      </c>
      <c r="W2166" s="17">
        <f t="shared" si="169"/>
        <v>0</v>
      </c>
      <c r="X2166">
        <f>'Servicos Tomados'!K2166*W2166</f>
        <v>0</v>
      </c>
      <c r="Y2166" s="16" t="e">
        <f t="shared" si="165"/>
        <v>#REF!</v>
      </c>
      <c r="Z2166" s="17" t="e">
        <f>Y2166*'Servicos Tomados'!$AG$3</f>
        <v>#REF!</v>
      </c>
      <c r="AA2166" t="e">
        <f t="shared" si="166"/>
        <v>#REF!</v>
      </c>
      <c r="AB2166" t="e">
        <f t="shared" si="167"/>
        <v>#REF!</v>
      </c>
      <c r="AC2166" s="18" t="e">
        <f t="shared" si="168"/>
        <v>#REF!</v>
      </c>
      <c r="AD2166" s="19" t="e">
        <f>('Servicos Tomados'!D2166+'Servicos Tomados'!G2166+'Servicos Tomados'!I2166)-AB2166</f>
        <v>#REF!</v>
      </c>
    </row>
    <row r="2167" spans="21:30">
      <c r="U2167" s="1">
        <f>('Servicos Tomados'!B2167*'Servicos Tomados'!A2167)-'Servicos Tomados'!D2167-'Servicos Tomados'!G2167-'Servicos Tomados'!I2167</f>
        <v>0</v>
      </c>
      <c r="V2167" s="16" t="e">
        <f>1-'Servicos Tomados'!#REF!</f>
        <v>#REF!</v>
      </c>
      <c r="W2167" s="17">
        <f t="shared" si="169"/>
        <v>0</v>
      </c>
      <c r="X2167">
        <f>'Servicos Tomados'!K2167*W2167</f>
        <v>0</v>
      </c>
      <c r="Y2167" s="16" t="e">
        <f t="shared" si="165"/>
        <v>#REF!</v>
      </c>
      <c r="Z2167" s="17" t="e">
        <f>Y2167*'Servicos Tomados'!$AG$3</f>
        <v>#REF!</v>
      </c>
      <c r="AA2167" t="e">
        <f t="shared" si="166"/>
        <v>#REF!</v>
      </c>
      <c r="AB2167" t="e">
        <f t="shared" si="167"/>
        <v>#REF!</v>
      </c>
      <c r="AC2167" s="18" t="e">
        <f t="shared" si="168"/>
        <v>#REF!</v>
      </c>
      <c r="AD2167" s="19" t="e">
        <f>('Servicos Tomados'!D2167+'Servicos Tomados'!G2167+'Servicos Tomados'!I2167)-AB2167</f>
        <v>#REF!</v>
      </c>
    </row>
    <row r="2168" spans="21:30">
      <c r="U2168" s="1">
        <f>('Servicos Tomados'!B2168*'Servicos Tomados'!A2168)-'Servicos Tomados'!D2168-'Servicos Tomados'!G2168-'Servicos Tomados'!I2168</f>
        <v>0</v>
      </c>
      <c r="V2168" s="16" t="e">
        <f>1-'Servicos Tomados'!#REF!</f>
        <v>#REF!</v>
      </c>
      <c r="W2168" s="17">
        <f t="shared" si="169"/>
        <v>0</v>
      </c>
      <c r="X2168">
        <f>'Servicos Tomados'!K2168*W2168</f>
        <v>0</v>
      </c>
      <c r="Y2168" s="16" t="e">
        <f t="shared" si="165"/>
        <v>#REF!</v>
      </c>
      <c r="Z2168" s="17" t="e">
        <f>Y2168*'Servicos Tomados'!$AG$3</f>
        <v>#REF!</v>
      </c>
      <c r="AA2168" t="e">
        <f t="shared" si="166"/>
        <v>#REF!</v>
      </c>
      <c r="AB2168" t="e">
        <f t="shared" si="167"/>
        <v>#REF!</v>
      </c>
      <c r="AC2168" s="18" t="e">
        <f t="shared" si="168"/>
        <v>#REF!</v>
      </c>
      <c r="AD2168" s="19" t="e">
        <f>('Servicos Tomados'!D2168+'Servicos Tomados'!G2168+'Servicos Tomados'!I2168)-AB2168</f>
        <v>#REF!</v>
      </c>
    </row>
    <row r="2169" spans="21:30">
      <c r="U2169" s="1">
        <f>('Servicos Tomados'!B2169*'Servicos Tomados'!A2169)-'Servicos Tomados'!D2169-'Servicos Tomados'!G2169-'Servicos Tomados'!I2169</f>
        <v>0</v>
      </c>
      <c r="V2169" s="16" t="e">
        <f>1-'Servicos Tomados'!#REF!</f>
        <v>#REF!</v>
      </c>
      <c r="W2169" s="17">
        <f t="shared" si="169"/>
        <v>0</v>
      </c>
      <c r="X2169">
        <f>'Servicos Tomados'!K2169*W2169</f>
        <v>0</v>
      </c>
      <c r="Y2169" s="16" t="e">
        <f t="shared" si="165"/>
        <v>#REF!</v>
      </c>
      <c r="Z2169" s="17" t="e">
        <f>Y2169*'Servicos Tomados'!$AG$3</f>
        <v>#REF!</v>
      </c>
      <c r="AA2169" t="e">
        <f t="shared" si="166"/>
        <v>#REF!</v>
      </c>
      <c r="AB2169" t="e">
        <f t="shared" si="167"/>
        <v>#REF!</v>
      </c>
      <c r="AC2169" s="18" t="e">
        <f t="shared" si="168"/>
        <v>#REF!</v>
      </c>
      <c r="AD2169" s="19" t="e">
        <f>('Servicos Tomados'!D2169+'Servicos Tomados'!G2169+'Servicos Tomados'!I2169)-AB2169</f>
        <v>#REF!</v>
      </c>
    </row>
    <row r="2170" spans="21:30">
      <c r="U2170" s="1">
        <f>('Servicos Tomados'!B2170*'Servicos Tomados'!A2170)-'Servicos Tomados'!D2170-'Servicos Tomados'!G2170-'Servicos Tomados'!I2170</f>
        <v>0</v>
      </c>
      <c r="V2170" s="16" t="e">
        <f>1-'Servicos Tomados'!#REF!</f>
        <v>#REF!</v>
      </c>
      <c r="W2170" s="17">
        <f t="shared" si="169"/>
        <v>0</v>
      </c>
      <c r="X2170">
        <f>'Servicos Tomados'!K2170*W2170</f>
        <v>0</v>
      </c>
      <c r="Y2170" s="16" t="e">
        <f t="shared" si="165"/>
        <v>#REF!</v>
      </c>
      <c r="Z2170" s="17" t="e">
        <f>Y2170*'Servicos Tomados'!$AG$3</f>
        <v>#REF!</v>
      </c>
      <c r="AA2170" t="e">
        <f t="shared" si="166"/>
        <v>#REF!</v>
      </c>
      <c r="AB2170" t="e">
        <f t="shared" si="167"/>
        <v>#REF!</v>
      </c>
      <c r="AC2170" s="18" t="e">
        <f t="shared" si="168"/>
        <v>#REF!</v>
      </c>
      <c r="AD2170" s="19" t="e">
        <f>('Servicos Tomados'!D2170+'Servicos Tomados'!G2170+'Servicos Tomados'!I2170)-AB2170</f>
        <v>#REF!</v>
      </c>
    </row>
    <row r="2171" spans="21:30">
      <c r="U2171" s="1">
        <f>('Servicos Tomados'!B2171*'Servicos Tomados'!A2171)-'Servicos Tomados'!D2171-'Servicos Tomados'!G2171-'Servicos Tomados'!I2171</f>
        <v>0</v>
      </c>
      <c r="V2171" s="16" t="e">
        <f>1-'Servicos Tomados'!#REF!</f>
        <v>#REF!</v>
      </c>
      <c r="W2171" s="17">
        <f t="shared" si="169"/>
        <v>0</v>
      </c>
      <c r="X2171">
        <f>'Servicos Tomados'!K2171*W2171</f>
        <v>0</v>
      </c>
      <c r="Y2171" s="16" t="e">
        <f t="shared" si="165"/>
        <v>#REF!</v>
      </c>
      <c r="Z2171" s="17" t="e">
        <f>Y2171*'Servicos Tomados'!$AG$3</f>
        <v>#REF!</v>
      </c>
      <c r="AA2171" t="e">
        <f t="shared" si="166"/>
        <v>#REF!</v>
      </c>
      <c r="AB2171" t="e">
        <f t="shared" si="167"/>
        <v>#REF!</v>
      </c>
      <c r="AC2171" s="18" t="e">
        <f t="shared" si="168"/>
        <v>#REF!</v>
      </c>
      <c r="AD2171" s="19" t="e">
        <f>('Servicos Tomados'!D2171+'Servicos Tomados'!G2171+'Servicos Tomados'!I2171)-AB2171</f>
        <v>#REF!</v>
      </c>
    </row>
    <row r="2172" spans="21:30">
      <c r="U2172" s="1">
        <f>('Servicos Tomados'!B2172*'Servicos Tomados'!A2172)-'Servicos Tomados'!D2172-'Servicos Tomados'!G2172-'Servicos Tomados'!I2172</f>
        <v>0</v>
      </c>
      <c r="V2172" s="16" t="e">
        <f>1-'Servicos Tomados'!#REF!</f>
        <v>#REF!</v>
      </c>
      <c r="W2172" s="17">
        <f t="shared" si="169"/>
        <v>0</v>
      </c>
      <c r="X2172">
        <f>'Servicos Tomados'!K2172*W2172</f>
        <v>0</v>
      </c>
      <c r="Y2172" s="16" t="e">
        <f t="shared" si="165"/>
        <v>#REF!</v>
      </c>
      <c r="Z2172" s="17" t="e">
        <f>Y2172*'Servicos Tomados'!$AG$3</f>
        <v>#REF!</v>
      </c>
      <c r="AA2172" t="e">
        <f t="shared" si="166"/>
        <v>#REF!</v>
      </c>
      <c r="AB2172" t="e">
        <f t="shared" si="167"/>
        <v>#REF!</v>
      </c>
      <c r="AC2172" s="18" t="e">
        <f t="shared" si="168"/>
        <v>#REF!</v>
      </c>
      <c r="AD2172" s="19" t="e">
        <f>('Servicos Tomados'!D2172+'Servicos Tomados'!G2172+'Servicos Tomados'!I2172)-AB2172</f>
        <v>#REF!</v>
      </c>
    </row>
    <row r="2173" spans="21:30">
      <c r="U2173" s="1">
        <f>('Servicos Tomados'!B2173*'Servicos Tomados'!A2173)-'Servicos Tomados'!D2173-'Servicos Tomados'!G2173-'Servicos Tomados'!I2173</f>
        <v>0</v>
      </c>
      <c r="V2173" s="16" t="e">
        <f>1-'Servicos Tomados'!#REF!</f>
        <v>#REF!</v>
      </c>
      <c r="W2173" s="17">
        <f t="shared" si="169"/>
        <v>0</v>
      </c>
      <c r="X2173">
        <f>'Servicos Tomados'!K2173*W2173</f>
        <v>0</v>
      </c>
      <c r="Y2173" s="16" t="e">
        <f t="shared" si="165"/>
        <v>#REF!</v>
      </c>
      <c r="Z2173" s="17" t="e">
        <f>Y2173*'Servicos Tomados'!$AG$3</f>
        <v>#REF!</v>
      </c>
      <c r="AA2173" t="e">
        <f t="shared" si="166"/>
        <v>#REF!</v>
      </c>
      <c r="AB2173" t="e">
        <f t="shared" si="167"/>
        <v>#REF!</v>
      </c>
      <c r="AC2173" s="18" t="e">
        <f t="shared" si="168"/>
        <v>#REF!</v>
      </c>
      <c r="AD2173" s="19" t="e">
        <f>('Servicos Tomados'!D2173+'Servicos Tomados'!G2173+'Servicos Tomados'!I2173)-AB2173</f>
        <v>#REF!</v>
      </c>
    </row>
    <row r="2174" spans="21:30">
      <c r="U2174" s="1">
        <f>('Servicos Tomados'!B2174*'Servicos Tomados'!A2174)-'Servicos Tomados'!D2174-'Servicos Tomados'!G2174-'Servicos Tomados'!I2174</f>
        <v>0</v>
      </c>
      <c r="V2174" s="16" t="e">
        <f>1-'Servicos Tomados'!#REF!</f>
        <v>#REF!</v>
      </c>
      <c r="W2174" s="17">
        <f t="shared" si="169"/>
        <v>0</v>
      </c>
      <c r="X2174">
        <f>'Servicos Tomados'!K2174*W2174</f>
        <v>0</v>
      </c>
      <c r="Y2174" s="16" t="e">
        <f t="shared" si="165"/>
        <v>#REF!</v>
      </c>
      <c r="Z2174" s="17" t="e">
        <f>Y2174*'Servicos Tomados'!$AG$3</f>
        <v>#REF!</v>
      </c>
      <c r="AA2174" t="e">
        <f t="shared" si="166"/>
        <v>#REF!</v>
      </c>
      <c r="AB2174" t="e">
        <f t="shared" si="167"/>
        <v>#REF!</v>
      </c>
      <c r="AC2174" s="18" t="e">
        <f t="shared" si="168"/>
        <v>#REF!</v>
      </c>
      <c r="AD2174" s="19" t="e">
        <f>('Servicos Tomados'!D2174+'Servicos Tomados'!G2174+'Servicos Tomados'!I2174)-AB2174</f>
        <v>#REF!</v>
      </c>
    </row>
    <row r="2175" spans="21:30">
      <c r="U2175" s="1">
        <f>('Servicos Tomados'!B2175*'Servicos Tomados'!A2175)-'Servicos Tomados'!D2175-'Servicos Tomados'!G2175-'Servicos Tomados'!I2175</f>
        <v>0</v>
      </c>
      <c r="V2175" s="16" t="e">
        <f>1-'Servicos Tomados'!#REF!</f>
        <v>#REF!</v>
      </c>
      <c r="W2175" s="17">
        <f t="shared" si="169"/>
        <v>0</v>
      </c>
      <c r="X2175">
        <f>'Servicos Tomados'!K2175*W2175</f>
        <v>0</v>
      </c>
      <c r="Y2175" s="16" t="e">
        <f t="shared" si="165"/>
        <v>#REF!</v>
      </c>
      <c r="Z2175" s="17" t="e">
        <f>Y2175*'Servicos Tomados'!$AG$3</f>
        <v>#REF!</v>
      </c>
      <c r="AA2175" t="e">
        <f t="shared" si="166"/>
        <v>#REF!</v>
      </c>
      <c r="AB2175" t="e">
        <f t="shared" si="167"/>
        <v>#REF!</v>
      </c>
      <c r="AC2175" s="18" t="e">
        <f t="shared" si="168"/>
        <v>#REF!</v>
      </c>
      <c r="AD2175" s="19" t="e">
        <f>('Servicos Tomados'!D2175+'Servicos Tomados'!G2175+'Servicos Tomados'!I2175)-AB2175</f>
        <v>#REF!</v>
      </c>
    </row>
    <row r="2176" spans="21:30">
      <c r="U2176" s="1">
        <f>('Servicos Tomados'!B2176*'Servicos Tomados'!A2176)-'Servicos Tomados'!D2176-'Servicos Tomados'!G2176-'Servicos Tomados'!I2176</f>
        <v>0</v>
      </c>
      <c r="V2176" s="16" t="e">
        <f>1-'Servicos Tomados'!#REF!</f>
        <v>#REF!</v>
      </c>
      <c r="W2176" s="17">
        <f t="shared" si="169"/>
        <v>0</v>
      </c>
      <c r="X2176">
        <f>'Servicos Tomados'!K2176*W2176</f>
        <v>0</v>
      </c>
      <c r="Y2176" s="16" t="e">
        <f t="shared" si="165"/>
        <v>#REF!</v>
      </c>
      <c r="Z2176" s="17" t="e">
        <f>Y2176*'Servicos Tomados'!$AG$3</f>
        <v>#REF!</v>
      </c>
      <c r="AA2176" t="e">
        <f t="shared" si="166"/>
        <v>#REF!</v>
      </c>
      <c r="AB2176" t="e">
        <f t="shared" si="167"/>
        <v>#REF!</v>
      </c>
      <c r="AC2176" s="18" t="e">
        <f t="shared" si="168"/>
        <v>#REF!</v>
      </c>
      <c r="AD2176" s="19" t="e">
        <f>('Servicos Tomados'!D2176+'Servicos Tomados'!G2176+'Servicos Tomados'!I2176)-AB2176</f>
        <v>#REF!</v>
      </c>
    </row>
    <row r="2177" spans="21:30">
      <c r="U2177" s="1">
        <f>('Servicos Tomados'!B2177*'Servicos Tomados'!A2177)-'Servicos Tomados'!D2177-'Servicos Tomados'!G2177-'Servicos Tomados'!I2177</f>
        <v>0</v>
      </c>
      <c r="V2177" s="16" t="e">
        <f>1-'Servicos Tomados'!#REF!</f>
        <v>#REF!</v>
      </c>
      <c r="W2177" s="17">
        <f t="shared" si="169"/>
        <v>0</v>
      </c>
      <c r="X2177">
        <f>'Servicos Tomados'!K2177*W2177</f>
        <v>0</v>
      </c>
      <c r="Y2177" s="16" t="e">
        <f t="shared" si="165"/>
        <v>#REF!</v>
      </c>
      <c r="Z2177" s="17" t="e">
        <f>Y2177*'Servicos Tomados'!$AG$3</f>
        <v>#REF!</v>
      </c>
      <c r="AA2177" t="e">
        <f t="shared" si="166"/>
        <v>#REF!</v>
      </c>
      <c r="AB2177" t="e">
        <f t="shared" si="167"/>
        <v>#REF!</v>
      </c>
      <c r="AC2177" s="18" t="e">
        <f t="shared" si="168"/>
        <v>#REF!</v>
      </c>
      <c r="AD2177" s="19" t="e">
        <f>('Servicos Tomados'!D2177+'Servicos Tomados'!G2177+'Servicos Tomados'!I2177)-AB2177</f>
        <v>#REF!</v>
      </c>
    </row>
    <row r="2178" spans="21:30">
      <c r="U2178" s="1">
        <f>('Servicos Tomados'!B2178*'Servicos Tomados'!A2178)-'Servicos Tomados'!D2178-'Servicos Tomados'!G2178-'Servicos Tomados'!I2178</f>
        <v>0</v>
      </c>
      <c r="V2178" s="16" t="e">
        <f>1-'Servicos Tomados'!#REF!</f>
        <v>#REF!</v>
      </c>
      <c r="W2178" s="17">
        <f t="shared" si="169"/>
        <v>0</v>
      </c>
      <c r="X2178">
        <f>'Servicos Tomados'!K2178*W2178</f>
        <v>0</v>
      </c>
      <c r="Y2178" s="16" t="e">
        <f t="shared" si="165"/>
        <v>#REF!</v>
      </c>
      <c r="Z2178" s="17" t="e">
        <f>Y2178*'Servicos Tomados'!$AG$3</f>
        <v>#REF!</v>
      </c>
      <c r="AA2178" t="e">
        <f t="shared" si="166"/>
        <v>#REF!</v>
      </c>
      <c r="AB2178" t="e">
        <f t="shared" si="167"/>
        <v>#REF!</v>
      </c>
      <c r="AC2178" s="18" t="e">
        <f t="shared" si="168"/>
        <v>#REF!</v>
      </c>
      <c r="AD2178" s="19" t="e">
        <f>('Servicos Tomados'!D2178+'Servicos Tomados'!G2178+'Servicos Tomados'!I2178)-AB2178</f>
        <v>#REF!</v>
      </c>
    </row>
    <row r="2179" spans="21:30">
      <c r="U2179" s="1">
        <f>('Servicos Tomados'!B2179*'Servicos Tomados'!A2179)-'Servicos Tomados'!D2179-'Servicos Tomados'!G2179-'Servicos Tomados'!I2179</f>
        <v>0</v>
      </c>
      <c r="V2179" s="16" t="e">
        <f>1-'Servicos Tomados'!#REF!</f>
        <v>#REF!</v>
      </c>
      <c r="W2179" s="17">
        <f t="shared" si="169"/>
        <v>0</v>
      </c>
      <c r="X2179">
        <f>'Servicos Tomados'!K2179*W2179</f>
        <v>0</v>
      </c>
      <c r="Y2179" s="16" t="e">
        <f t="shared" si="165"/>
        <v>#REF!</v>
      </c>
      <c r="Z2179" s="17" t="e">
        <f>Y2179*'Servicos Tomados'!$AG$3</f>
        <v>#REF!</v>
      </c>
      <c r="AA2179" t="e">
        <f t="shared" si="166"/>
        <v>#REF!</v>
      </c>
      <c r="AB2179" t="e">
        <f t="shared" si="167"/>
        <v>#REF!</v>
      </c>
      <c r="AC2179" s="18" t="e">
        <f t="shared" si="168"/>
        <v>#REF!</v>
      </c>
      <c r="AD2179" s="19" t="e">
        <f>('Servicos Tomados'!D2179+'Servicos Tomados'!G2179+'Servicos Tomados'!I2179)-AB2179</f>
        <v>#REF!</v>
      </c>
    </row>
    <row r="2180" spans="21:30">
      <c r="U2180" s="1">
        <f>('Servicos Tomados'!B2180*'Servicos Tomados'!A2180)-'Servicos Tomados'!D2180-'Servicos Tomados'!G2180-'Servicos Tomados'!I2180</f>
        <v>0</v>
      </c>
      <c r="V2180" s="16" t="e">
        <f>1-'Servicos Tomados'!#REF!</f>
        <v>#REF!</v>
      </c>
      <c r="W2180" s="17">
        <f t="shared" si="169"/>
        <v>0</v>
      </c>
      <c r="X2180">
        <f>'Servicos Tomados'!K2180*W2180</f>
        <v>0</v>
      </c>
      <c r="Y2180" s="16" t="e">
        <f t="shared" ref="Y2180:Y2243" si="170">V2180</f>
        <v>#REF!</v>
      </c>
      <c r="Z2180" s="17" t="e">
        <f>Y2180*'Servicos Tomados'!$AG$3</f>
        <v>#REF!</v>
      </c>
      <c r="AA2180" t="e">
        <f t="shared" ref="AA2180:AA2243" si="171">U2180*Z2180</f>
        <v>#REF!</v>
      </c>
      <c r="AB2180" t="e">
        <f t="shared" ref="AB2180:AB2243" si="172">X2180+AA2180</f>
        <v>#REF!</v>
      </c>
      <c r="AC2180" s="18" t="e">
        <f t="shared" ref="AC2180:AC2243" si="173">U2180+AB2180</f>
        <v>#REF!</v>
      </c>
      <c r="AD2180" s="19" t="e">
        <f>('Servicos Tomados'!D2180+'Servicos Tomados'!G2180+'Servicos Tomados'!I2180)-AB2180</f>
        <v>#REF!</v>
      </c>
    </row>
    <row r="2181" spans="21:30">
      <c r="U2181" s="1">
        <f>('Servicos Tomados'!B2181*'Servicos Tomados'!A2181)-'Servicos Tomados'!D2181-'Servicos Tomados'!G2181-'Servicos Tomados'!I2181</f>
        <v>0</v>
      </c>
      <c r="V2181" s="16" t="e">
        <f>1-'Servicos Tomados'!#REF!</f>
        <v>#REF!</v>
      </c>
      <c r="W2181" s="17">
        <f t="shared" si="169"/>
        <v>0</v>
      </c>
      <c r="X2181">
        <f>'Servicos Tomados'!K2181*W2181</f>
        <v>0</v>
      </c>
      <c r="Y2181" s="16" t="e">
        <f t="shared" si="170"/>
        <v>#REF!</v>
      </c>
      <c r="Z2181" s="17" t="e">
        <f>Y2181*'Servicos Tomados'!$AG$3</f>
        <v>#REF!</v>
      </c>
      <c r="AA2181" t="e">
        <f t="shared" si="171"/>
        <v>#REF!</v>
      </c>
      <c r="AB2181" t="e">
        <f t="shared" si="172"/>
        <v>#REF!</v>
      </c>
      <c r="AC2181" s="18" t="e">
        <f t="shared" si="173"/>
        <v>#REF!</v>
      </c>
      <c r="AD2181" s="19" t="e">
        <f>('Servicos Tomados'!D2181+'Servicos Tomados'!G2181+'Servicos Tomados'!I2181)-AB2181</f>
        <v>#REF!</v>
      </c>
    </row>
    <row r="2182" spans="21:30">
      <c r="U2182" s="1">
        <f>('Servicos Tomados'!B2182*'Servicos Tomados'!A2182)-'Servicos Tomados'!D2182-'Servicos Tomados'!G2182-'Servicos Tomados'!I2182</f>
        <v>0</v>
      </c>
      <c r="V2182" s="16" t="e">
        <f>1-'Servicos Tomados'!#REF!</f>
        <v>#REF!</v>
      </c>
      <c r="W2182" s="17">
        <f t="shared" si="169"/>
        <v>0</v>
      </c>
      <c r="X2182">
        <f>'Servicos Tomados'!K2182*W2182</f>
        <v>0</v>
      </c>
      <c r="Y2182" s="16" t="e">
        <f t="shared" si="170"/>
        <v>#REF!</v>
      </c>
      <c r="Z2182" s="17" t="e">
        <f>Y2182*'Servicos Tomados'!$AG$3</f>
        <v>#REF!</v>
      </c>
      <c r="AA2182" t="e">
        <f t="shared" si="171"/>
        <v>#REF!</v>
      </c>
      <c r="AB2182" t="e">
        <f t="shared" si="172"/>
        <v>#REF!</v>
      </c>
      <c r="AC2182" s="18" t="e">
        <f t="shared" si="173"/>
        <v>#REF!</v>
      </c>
      <c r="AD2182" s="19" t="e">
        <f>('Servicos Tomados'!D2182+'Servicos Tomados'!G2182+'Servicos Tomados'!I2182)-AB2182</f>
        <v>#REF!</v>
      </c>
    </row>
    <row r="2183" spans="21:30">
      <c r="U2183" s="1">
        <f>('Servicos Tomados'!B2183*'Servicos Tomados'!A2183)-'Servicos Tomados'!D2183-'Servicos Tomados'!G2183-'Servicos Tomados'!I2183</f>
        <v>0</v>
      </c>
      <c r="V2183" s="16" t="e">
        <f>1-'Servicos Tomados'!#REF!</f>
        <v>#REF!</v>
      </c>
      <c r="W2183" s="17">
        <f t="shared" ref="W2183:W2246" si="174">$AL2183*$AL$3</f>
        <v>0</v>
      </c>
      <c r="X2183">
        <f>'Servicos Tomados'!K2183*W2183</f>
        <v>0</v>
      </c>
      <c r="Y2183" s="16" t="e">
        <f t="shared" si="170"/>
        <v>#REF!</v>
      </c>
      <c r="Z2183" s="17" t="e">
        <f>Y2183*'Servicos Tomados'!$AG$3</f>
        <v>#REF!</v>
      </c>
      <c r="AA2183" t="e">
        <f t="shared" si="171"/>
        <v>#REF!</v>
      </c>
      <c r="AB2183" t="e">
        <f t="shared" si="172"/>
        <v>#REF!</v>
      </c>
      <c r="AC2183" s="18" t="e">
        <f t="shared" si="173"/>
        <v>#REF!</v>
      </c>
      <c r="AD2183" s="19" t="e">
        <f>('Servicos Tomados'!D2183+'Servicos Tomados'!G2183+'Servicos Tomados'!I2183)-AB2183</f>
        <v>#REF!</v>
      </c>
    </row>
    <row r="2184" spans="21:30">
      <c r="U2184" s="1">
        <f>('Servicos Tomados'!B2184*'Servicos Tomados'!A2184)-'Servicos Tomados'!D2184-'Servicos Tomados'!G2184-'Servicos Tomados'!I2184</f>
        <v>0</v>
      </c>
      <c r="V2184" s="16" t="e">
        <f>1-'Servicos Tomados'!#REF!</f>
        <v>#REF!</v>
      </c>
      <c r="W2184" s="17">
        <f t="shared" si="174"/>
        <v>0</v>
      </c>
      <c r="X2184">
        <f>'Servicos Tomados'!K2184*W2184</f>
        <v>0</v>
      </c>
      <c r="Y2184" s="16" t="e">
        <f t="shared" si="170"/>
        <v>#REF!</v>
      </c>
      <c r="Z2184" s="17" t="e">
        <f>Y2184*'Servicos Tomados'!$AG$3</f>
        <v>#REF!</v>
      </c>
      <c r="AA2184" t="e">
        <f t="shared" si="171"/>
        <v>#REF!</v>
      </c>
      <c r="AB2184" t="e">
        <f t="shared" si="172"/>
        <v>#REF!</v>
      </c>
      <c r="AC2184" s="18" t="e">
        <f t="shared" si="173"/>
        <v>#REF!</v>
      </c>
      <c r="AD2184" s="19" t="e">
        <f>('Servicos Tomados'!D2184+'Servicos Tomados'!G2184+'Servicos Tomados'!I2184)-AB2184</f>
        <v>#REF!</v>
      </c>
    </row>
    <row r="2185" spans="21:30">
      <c r="U2185" s="1">
        <f>('Servicos Tomados'!B2185*'Servicos Tomados'!A2185)-'Servicos Tomados'!D2185-'Servicos Tomados'!G2185-'Servicos Tomados'!I2185</f>
        <v>0</v>
      </c>
      <c r="V2185" s="16" t="e">
        <f>1-'Servicos Tomados'!#REF!</f>
        <v>#REF!</v>
      </c>
      <c r="W2185" s="17">
        <f t="shared" si="174"/>
        <v>0</v>
      </c>
      <c r="X2185">
        <f>'Servicos Tomados'!K2185*W2185</f>
        <v>0</v>
      </c>
      <c r="Y2185" s="16" t="e">
        <f t="shared" si="170"/>
        <v>#REF!</v>
      </c>
      <c r="Z2185" s="17" t="e">
        <f>Y2185*'Servicos Tomados'!$AG$3</f>
        <v>#REF!</v>
      </c>
      <c r="AA2185" t="e">
        <f t="shared" si="171"/>
        <v>#REF!</v>
      </c>
      <c r="AB2185" t="e">
        <f t="shared" si="172"/>
        <v>#REF!</v>
      </c>
      <c r="AC2185" s="18" t="e">
        <f t="shared" si="173"/>
        <v>#REF!</v>
      </c>
      <c r="AD2185" s="19" t="e">
        <f>('Servicos Tomados'!D2185+'Servicos Tomados'!G2185+'Servicos Tomados'!I2185)-AB2185</f>
        <v>#REF!</v>
      </c>
    </row>
    <row r="2186" spans="21:30">
      <c r="U2186" s="1">
        <f>('Servicos Tomados'!B2186*'Servicos Tomados'!A2186)-'Servicos Tomados'!D2186-'Servicos Tomados'!G2186-'Servicos Tomados'!I2186</f>
        <v>0</v>
      </c>
      <c r="V2186" s="16" t="e">
        <f>1-'Servicos Tomados'!#REF!</f>
        <v>#REF!</v>
      </c>
      <c r="W2186" s="17">
        <f t="shared" si="174"/>
        <v>0</v>
      </c>
      <c r="X2186">
        <f>'Servicos Tomados'!K2186*W2186</f>
        <v>0</v>
      </c>
      <c r="Y2186" s="16" t="e">
        <f t="shared" si="170"/>
        <v>#REF!</v>
      </c>
      <c r="Z2186" s="17" t="e">
        <f>Y2186*'Servicos Tomados'!$AG$3</f>
        <v>#REF!</v>
      </c>
      <c r="AA2186" t="e">
        <f t="shared" si="171"/>
        <v>#REF!</v>
      </c>
      <c r="AB2186" t="e">
        <f t="shared" si="172"/>
        <v>#REF!</v>
      </c>
      <c r="AC2186" s="18" t="e">
        <f t="shared" si="173"/>
        <v>#REF!</v>
      </c>
      <c r="AD2186" s="19" t="e">
        <f>('Servicos Tomados'!D2186+'Servicos Tomados'!G2186+'Servicos Tomados'!I2186)-AB2186</f>
        <v>#REF!</v>
      </c>
    </row>
    <row r="2187" spans="21:30">
      <c r="U2187" s="1">
        <f>('Servicos Tomados'!B2187*'Servicos Tomados'!A2187)-'Servicos Tomados'!D2187-'Servicos Tomados'!G2187-'Servicos Tomados'!I2187</f>
        <v>0</v>
      </c>
      <c r="V2187" s="16" t="e">
        <f>1-'Servicos Tomados'!#REF!</f>
        <v>#REF!</v>
      </c>
      <c r="W2187" s="17">
        <f t="shared" si="174"/>
        <v>0</v>
      </c>
      <c r="X2187">
        <f>'Servicos Tomados'!K2187*W2187</f>
        <v>0</v>
      </c>
      <c r="Y2187" s="16" t="e">
        <f t="shared" si="170"/>
        <v>#REF!</v>
      </c>
      <c r="Z2187" s="17" t="e">
        <f>Y2187*'Servicos Tomados'!$AG$3</f>
        <v>#REF!</v>
      </c>
      <c r="AA2187" t="e">
        <f t="shared" si="171"/>
        <v>#REF!</v>
      </c>
      <c r="AB2187" t="e">
        <f t="shared" si="172"/>
        <v>#REF!</v>
      </c>
      <c r="AC2187" s="18" t="e">
        <f t="shared" si="173"/>
        <v>#REF!</v>
      </c>
      <c r="AD2187" s="19" t="e">
        <f>('Servicos Tomados'!D2187+'Servicos Tomados'!G2187+'Servicos Tomados'!I2187)-AB2187</f>
        <v>#REF!</v>
      </c>
    </row>
    <row r="2188" spans="21:30">
      <c r="U2188" s="1">
        <f>('Servicos Tomados'!B2188*'Servicos Tomados'!A2188)-'Servicos Tomados'!D2188-'Servicos Tomados'!G2188-'Servicos Tomados'!I2188</f>
        <v>0</v>
      </c>
      <c r="V2188" s="16" t="e">
        <f>1-'Servicos Tomados'!#REF!</f>
        <v>#REF!</v>
      </c>
      <c r="W2188" s="17">
        <f t="shared" si="174"/>
        <v>0</v>
      </c>
      <c r="X2188">
        <f>'Servicos Tomados'!K2188*W2188</f>
        <v>0</v>
      </c>
      <c r="Y2188" s="16" t="e">
        <f t="shared" si="170"/>
        <v>#REF!</v>
      </c>
      <c r="Z2188" s="17" t="e">
        <f>Y2188*'Servicos Tomados'!$AG$3</f>
        <v>#REF!</v>
      </c>
      <c r="AA2188" t="e">
        <f t="shared" si="171"/>
        <v>#REF!</v>
      </c>
      <c r="AB2188" t="e">
        <f t="shared" si="172"/>
        <v>#REF!</v>
      </c>
      <c r="AC2188" s="18" t="e">
        <f t="shared" si="173"/>
        <v>#REF!</v>
      </c>
      <c r="AD2188" s="19" t="e">
        <f>('Servicos Tomados'!D2188+'Servicos Tomados'!G2188+'Servicos Tomados'!I2188)-AB2188</f>
        <v>#REF!</v>
      </c>
    </row>
    <row r="2189" spans="21:30">
      <c r="U2189" s="1">
        <f>('Servicos Tomados'!B2189*'Servicos Tomados'!A2189)-'Servicos Tomados'!D2189-'Servicos Tomados'!G2189-'Servicos Tomados'!I2189</f>
        <v>0</v>
      </c>
      <c r="V2189" s="16" t="e">
        <f>1-'Servicos Tomados'!#REF!</f>
        <v>#REF!</v>
      </c>
      <c r="W2189" s="17">
        <f t="shared" si="174"/>
        <v>0</v>
      </c>
      <c r="X2189">
        <f>'Servicos Tomados'!K2189*W2189</f>
        <v>0</v>
      </c>
      <c r="Y2189" s="16" t="e">
        <f t="shared" si="170"/>
        <v>#REF!</v>
      </c>
      <c r="Z2189" s="17" t="e">
        <f>Y2189*'Servicos Tomados'!$AG$3</f>
        <v>#REF!</v>
      </c>
      <c r="AA2189" t="e">
        <f t="shared" si="171"/>
        <v>#REF!</v>
      </c>
      <c r="AB2189" t="e">
        <f t="shared" si="172"/>
        <v>#REF!</v>
      </c>
      <c r="AC2189" s="18" t="e">
        <f t="shared" si="173"/>
        <v>#REF!</v>
      </c>
      <c r="AD2189" s="19" t="e">
        <f>('Servicos Tomados'!D2189+'Servicos Tomados'!G2189+'Servicos Tomados'!I2189)-AB2189</f>
        <v>#REF!</v>
      </c>
    </row>
    <row r="2190" spans="21:30">
      <c r="U2190" s="1">
        <f>('Servicos Tomados'!B2190*'Servicos Tomados'!A2190)-'Servicos Tomados'!D2190-'Servicos Tomados'!G2190-'Servicos Tomados'!I2190</f>
        <v>0</v>
      </c>
      <c r="V2190" s="16" t="e">
        <f>1-'Servicos Tomados'!#REF!</f>
        <v>#REF!</v>
      </c>
      <c r="W2190" s="17">
        <f t="shared" si="174"/>
        <v>0</v>
      </c>
      <c r="X2190">
        <f>'Servicos Tomados'!K2190*W2190</f>
        <v>0</v>
      </c>
      <c r="Y2190" s="16" t="e">
        <f t="shared" si="170"/>
        <v>#REF!</v>
      </c>
      <c r="Z2190" s="17" t="e">
        <f>Y2190*'Servicos Tomados'!$AG$3</f>
        <v>#REF!</v>
      </c>
      <c r="AA2190" t="e">
        <f t="shared" si="171"/>
        <v>#REF!</v>
      </c>
      <c r="AB2190" t="e">
        <f t="shared" si="172"/>
        <v>#REF!</v>
      </c>
      <c r="AC2190" s="18" t="e">
        <f t="shared" si="173"/>
        <v>#REF!</v>
      </c>
      <c r="AD2190" s="19" t="e">
        <f>('Servicos Tomados'!D2190+'Servicos Tomados'!G2190+'Servicos Tomados'!I2190)-AB2190</f>
        <v>#REF!</v>
      </c>
    </row>
    <row r="2191" spans="21:30">
      <c r="U2191" s="1">
        <f>('Servicos Tomados'!B2191*'Servicos Tomados'!A2191)-'Servicos Tomados'!D2191-'Servicos Tomados'!G2191-'Servicos Tomados'!I2191</f>
        <v>0</v>
      </c>
      <c r="V2191" s="16" t="e">
        <f>1-'Servicos Tomados'!#REF!</f>
        <v>#REF!</v>
      </c>
      <c r="W2191" s="17">
        <f t="shared" si="174"/>
        <v>0</v>
      </c>
      <c r="X2191">
        <f>'Servicos Tomados'!K2191*W2191</f>
        <v>0</v>
      </c>
      <c r="Y2191" s="16" t="e">
        <f t="shared" si="170"/>
        <v>#REF!</v>
      </c>
      <c r="Z2191" s="17" t="e">
        <f>Y2191*'Servicos Tomados'!$AG$3</f>
        <v>#REF!</v>
      </c>
      <c r="AA2191" t="e">
        <f t="shared" si="171"/>
        <v>#REF!</v>
      </c>
      <c r="AB2191" t="e">
        <f t="shared" si="172"/>
        <v>#REF!</v>
      </c>
      <c r="AC2191" s="18" t="e">
        <f t="shared" si="173"/>
        <v>#REF!</v>
      </c>
      <c r="AD2191" s="19" t="e">
        <f>('Servicos Tomados'!D2191+'Servicos Tomados'!G2191+'Servicos Tomados'!I2191)-AB2191</f>
        <v>#REF!</v>
      </c>
    </row>
    <row r="2192" spans="21:30">
      <c r="U2192" s="1">
        <f>('Servicos Tomados'!B2192*'Servicos Tomados'!A2192)-'Servicos Tomados'!D2192-'Servicos Tomados'!G2192-'Servicos Tomados'!I2192</f>
        <v>0</v>
      </c>
      <c r="V2192" s="16" t="e">
        <f>1-'Servicos Tomados'!#REF!</f>
        <v>#REF!</v>
      </c>
      <c r="W2192" s="17">
        <f t="shared" si="174"/>
        <v>0</v>
      </c>
      <c r="X2192">
        <f>'Servicos Tomados'!K2192*W2192</f>
        <v>0</v>
      </c>
      <c r="Y2192" s="16" t="e">
        <f t="shared" si="170"/>
        <v>#REF!</v>
      </c>
      <c r="Z2192" s="17" t="e">
        <f>Y2192*'Servicos Tomados'!$AG$3</f>
        <v>#REF!</v>
      </c>
      <c r="AA2192" t="e">
        <f t="shared" si="171"/>
        <v>#REF!</v>
      </c>
      <c r="AB2192" t="e">
        <f t="shared" si="172"/>
        <v>#REF!</v>
      </c>
      <c r="AC2192" s="18" t="e">
        <f t="shared" si="173"/>
        <v>#REF!</v>
      </c>
      <c r="AD2192" s="19" t="e">
        <f>('Servicos Tomados'!D2192+'Servicos Tomados'!G2192+'Servicos Tomados'!I2192)-AB2192</f>
        <v>#REF!</v>
      </c>
    </row>
    <row r="2193" spans="21:30">
      <c r="U2193" s="1">
        <f>('Servicos Tomados'!B2193*'Servicos Tomados'!A2193)-'Servicos Tomados'!D2193-'Servicos Tomados'!G2193-'Servicos Tomados'!I2193</f>
        <v>0</v>
      </c>
      <c r="V2193" s="16" t="e">
        <f>1-'Servicos Tomados'!#REF!</f>
        <v>#REF!</v>
      </c>
      <c r="W2193" s="17">
        <f t="shared" si="174"/>
        <v>0</v>
      </c>
      <c r="X2193">
        <f>'Servicos Tomados'!K2193*W2193</f>
        <v>0</v>
      </c>
      <c r="Y2193" s="16" t="e">
        <f t="shared" si="170"/>
        <v>#REF!</v>
      </c>
      <c r="Z2193" s="17" t="e">
        <f>Y2193*'Servicos Tomados'!$AG$3</f>
        <v>#REF!</v>
      </c>
      <c r="AA2193" t="e">
        <f t="shared" si="171"/>
        <v>#REF!</v>
      </c>
      <c r="AB2193" t="e">
        <f t="shared" si="172"/>
        <v>#REF!</v>
      </c>
      <c r="AC2193" s="18" t="e">
        <f t="shared" si="173"/>
        <v>#REF!</v>
      </c>
      <c r="AD2193" s="19" t="e">
        <f>('Servicos Tomados'!D2193+'Servicos Tomados'!G2193+'Servicos Tomados'!I2193)-AB2193</f>
        <v>#REF!</v>
      </c>
    </row>
    <row r="2194" spans="21:30">
      <c r="U2194" s="1">
        <f>('Servicos Tomados'!B2194*'Servicos Tomados'!A2194)-'Servicos Tomados'!D2194-'Servicos Tomados'!G2194-'Servicos Tomados'!I2194</f>
        <v>0</v>
      </c>
      <c r="V2194" s="16" t="e">
        <f>1-'Servicos Tomados'!#REF!</f>
        <v>#REF!</v>
      </c>
      <c r="W2194" s="17">
        <f t="shared" si="174"/>
        <v>0</v>
      </c>
      <c r="X2194">
        <f>'Servicos Tomados'!K2194*W2194</f>
        <v>0</v>
      </c>
      <c r="Y2194" s="16" t="e">
        <f t="shared" si="170"/>
        <v>#REF!</v>
      </c>
      <c r="Z2194" s="17" t="e">
        <f>Y2194*'Servicos Tomados'!$AG$3</f>
        <v>#REF!</v>
      </c>
      <c r="AA2194" t="e">
        <f t="shared" si="171"/>
        <v>#REF!</v>
      </c>
      <c r="AB2194" t="e">
        <f t="shared" si="172"/>
        <v>#REF!</v>
      </c>
      <c r="AC2194" s="18" t="e">
        <f t="shared" si="173"/>
        <v>#REF!</v>
      </c>
      <c r="AD2194" s="19" t="e">
        <f>('Servicos Tomados'!D2194+'Servicos Tomados'!G2194+'Servicos Tomados'!I2194)-AB2194</f>
        <v>#REF!</v>
      </c>
    </row>
    <row r="2195" spans="21:30">
      <c r="U2195" s="1">
        <f>('Servicos Tomados'!B2195*'Servicos Tomados'!A2195)-'Servicos Tomados'!D2195-'Servicos Tomados'!G2195-'Servicos Tomados'!I2195</f>
        <v>0</v>
      </c>
      <c r="V2195" s="16" t="e">
        <f>1-'Servicos Tomados'!#REF!</f>
        <v>#REF!</v>
      </c>
      <c r="W2195" s="17">
        <f t="shared" si="174"/>
        <v>0</v>
      </c>
      <c r="X2195">
        <f>'Servicos Tomados'!K2195*W2195</f>
        <v>0</v>
      </c>
      <c r="Y2195" s="16" t="e">
        <f t="shared" si="170"/>
        <v>#REF!</v>
      </c>
      <c r="Z2195" s="17" t="e">
        <f>Y2195*'Servicos Tomados'!$AG$3</f>
        <v>#REF!</v>
      </c>
      <c r="AA2195" t="e">
        <f t="shared" si="171"/>
        <v>#REF!</v>
      </c>
      <c r="AB2195" t="e">
        <f t="shared" si="172"/>
        <v>#REF!</v>
      </c>
      <c r="AC2195" s="18" t="e">
        <f t="shared" si="173"/>
        <v>#REF!</v>
      </c>
      <c r="AD2195" s="19" t="e">
        <f>('Servicos Tomados'!D2195+'Servicos Tomados'!G2195+'Servicos Tomados'!I2195)-AB2195</f>
        <v>#REF!</v>
      </c>
    </row>
    <row r="2196" spans="21:30">
      <c r="U2196" s="1">
        <f>('Servicos Tomados'!B2196*'Servicos Tomados'!A2196)-'Servicos Tomados'!D2196-'Servicos Tomados'!G2196-'Servicos Tomados'!I2196</f>
        <v>0</v>
      </c>
      <c r="V2196" s="16" t="e">
        <f>1-'Servicos Tomados'!#REF!</f>
        <v>#REF!</v>
      </c>
      <c r="W2196" s="17">
        <f t="shared" si="174"/>
        <v>0</v>
      </c>
      <c r="X2196">
        <f>'Servicos Tomados'!K2196*W2196</f>
        <v>0</v>
      </c>
      <c r="Y2196" s="16" t="e">
        <f t="shared" si="170"/>
        <v>#REF!</v>
      </c>
      <c r="Z2196" s="17" t="e">
        <f>Y2196*'Servicos Tomados'!$AG$3</f>
        <v>#REF!</v>
      </c>
      <c r="AA2196" t="e">
        <f t="shared" si="171"/>
        <v>#REF!</v>
      </c>
      <c r="AB2196" t="e">
        <f t="shared" si="172"/>
        <v>#REF!</v>
      </c>
      <c r="AC2196" s="18" t="e">
        <f t="shared" si="173"/>
        <v>#REF!</v>
      </c>
      <c r="AD2196" s="19" t="e">
        <f>('Servicos Tomados'!D2196+'Servicos Tomados'!G2196+'Servicos Tomados'!I2196)-AB2196</f>
        <v>#REF!</v>
      </c>
    </row>
    <row r="2197" spans="21:30">
      <c r="U2197" s="1">
        <f>('Servicos Tomados'!B2197*'Servicos Tomados'!A2197)-'Servicos Tomados'!D2197-'Servicos Tomados'!G2197-'Servicos Tomados'!I2197</f>
        <v>0</v>
      </c>
      <c r="V2197" s="16" t="e">
        <f>1-'Servicos Tomados'!#REF!</f>
        <v>#REF!</v>
      </c>
      <c r="W2197" s="17">
        <f t="shared" si="174"/>
        <v>0</v>
      </c>
      <c r="X2197">
        <f>'Servicos Tomados'!K2197*W2197</f>
        <v>0</v>
      </c>
      <c r="Y2197" s="16" t="e">
        <f t="shared" si="170"/>
        <v>#REF!</v>
      </c>
      <c r="Z2197" s="17" t="e">
        <f>Y2197*'Servicos Tomados'!$AG$3</f>
        <v>#REF!</v>
      </c>
      <c r="AA2197" t="e">
        <f t="shared" si="171"/>
        <v>#REF!</v>
      </c>
      <c r="AB2197" t="e">
        <f t="shared" si="172"/>
        <v>#REF!</v>
      </c>
      <c r="AC2197" s="18" t="e">
        <f t="shared" si="173"/>
        <v>#REF!</v>
      </c>
      <c r="AD2197" s="19" t="e">
        <f>('Servicos Tomados'!D2197+'Servicos Tomados'!G2197+'Servicos Tomados'!I2197)-AB2197</f>
        <v>#REF!</v>
      </c>
    </row>
    <row r="2198" spans="21:30">
      <c r="U2198" s="1">
        <f>('Servicos Tomados'!B2198*'Servicos Tomados'!A2198)-'Servicos Tomados'!D2198-'Servicos Tomados'!G2198-'Servicos Tomados'!I2198</f>
        <v>0</v>
      </c>
      <c r="V2198" s="16" t="e">
        <f>1-'Servicos Tomados'!#REF!</f>
        <v>#REF!</v>
      </c>
      <c r="W2198" s="17">
        <f t="shared" si="174"/>
        <v>0</v>
      </c>
      <c r="X2198">
        <f>'Servicos Tomados'!K2198*W2198</f>
        <v>0</v>
      </c>
      <c r="Y2198" s="16" t="e">
        <f t="shared" si="170"/>
        <v>#REF!</v>
      </c>
      <c r="Z2198" s="17" t="e">
        <f>Y2198*'Servicos Tomados'!$AG$3</f>
        <v>#REF!</v>
      </c>
      <c r="AA2198" t="e">
        <f t="shared" si="171"/>
        <v>#REF!</v>
      </c>
      <c r="AB2198" t="e">
        <f t="shared" si="172"/>
        <v>#REF!</v>
      </c>
      <c r="AC2198" s="18" t="e">
        <f t="shared" si="173"/>
        <v>#REF!</v>
      </c>
      <c r="AD2198" s="19" t="e">
        <f>('Servicos Tomados'!D2198+'Servicos Tomados'!G2198+'Servicos Tomados'!I2198)-AB2198</f>
        <v>#REF!</v>
      </c>
    </row>
    <row r="2199" spans="21:30">
      <c r="U2199" s="1">
        <f>('Servicos Tomados'!B2199*'Servicos Tomados'!A2199)-'Servicos Tomados'!D2199-'Servicos Tomados'!G2199-'Servicos Tomados'!I2199</f>
        <v>0</v>
      </c>
      <c r="V2199" s="16" t="e">
        <f>1-'Servicos Tomados'!#REF!</f>
        <v>#REF!</v>
      </c>
      <c r="W2199" s="17">
        <f t="shared" si="174"/>
        <v>0</v>
      </c>
      <c r="X2199">
        <f>'Servicos Tomados'!K2199*W2199</f>
        <v>0</v>
      </c>
      <c r="Y2199" s="16" t="e">
        <f t="shared" si="170"/>
        <v>#REF!</v>
      </c>
      <c r="Z2199" s="17" t="e">
        <f>Y2199*'Servicos Tomados'!$AG$3</f>
        <v>#REF!</v>
      </c>
      <c r="AA2199" t="e">
        <f t="shared" si="171"/>
        <v>#REF!</v>
      </c>
      <c r="AB2199" t="e">
        <f t="shared" si="172"/>
        <v>#REF!</v>
      </c>
      <c r="AC2199" s="18" t="e">
        <f t="shared" si="173"/>
        <v>#REF!</v>
      </c>
      <c r="AD2199" s="19" t="e">
        <f>('Servicos Tomados'!D2199+'Servicos Tomados'!G2199+'Servicos Tomados'!I2199)-AB2199</f>
        <v>#REF!</v>
      </c>
    </row>
    <row r="2200" spans="21:30">
      <c r="U2200" s="1">
        <f>('Servicos Tomados'!B2200*'Servicos Tomados'!A2200)-'Servicos Tomados'!D2200-'Servicos Tomados'!G2200-'Servicos Tomados'!I2200</f>
        <v>0</v>
      </c>
      <c r="V2200" s="16" t="e">
        <f>1-'Servicos Tomados'!#REF!</f>
        <v>#REF!</v>
      </c>
      <c r="W2200" s="17">
        <f t="shared" si="174"/>
        <v>0</v>
      </c>
      <c r="X2200">
        <f>'Servicos Tomados'!K2200*W2200</f>
        <v>0</v>
      </c>
      <c r="Y2200" s="16" t="e">
        <f t="shared" si="170"/>
        <v>#REF!</v>
      </c>
      <c r="Z2200" s="17" t="e">
        <f>Y2200*'Servicos Tomados'!$AG$3</f>
        <v>#REF!</v>
      </c>
      <c r="AA2200" t="e">
        <f t="shared" si="171"/>
        <v>#REF!</v>
      </c>
      <c r="AB2200" t="e">
        <f t="shared" si="172"/>
        <v>#REF!</v>
      </c>
      <c r="AC2200" s="18" t="e">
        <f t="shared" si="173"/>
        <v>#REF!</v>
      </c>
      <c r="AD2200" s="19" t="e">
        <f>('Servicos Tomados'!D2200+'Servicos Tomados'!G2200+'Servicos Tomados'!I2200)-AB2200</f>
        <v>#REF!</v>
      </c>
    </row>
    <row r="2201" spans="21:30">
      <c r="U2201" s="1">
        <f>('Servicos Tomados'!B2201*'Servicos Tomados'!A2201)-'Servicos Tomados'!D2201-'Servicos Tomados'!G2201-'Servicos Tomados'!I2201</f>
        <v>0</v>
      </c>
      <c r="V2201" s="16" t="e">
        <f>1-'Servicos Tomados'!#REF!</f>
        <v>#REF!</v>
      </c>
      <c r="W2201" s="17">
        <f t="shared" si="174"/>
        <v>0</v>
      </c>
      <c r="X2201">
        <f>'Servicos Tomados'!K2201*W2201</f>
        <v>0</v>
      </c>
      <c r="Y2201" s="16" t="e">
        <f t="shared" si="170"/>
        <v>#REF!</v>
      </c>
      <c r="Z2201" s="17" t="e">
        <f>Y2201*'Servicos Tomados'!$AG$3</f>
        <v>#REF!</v>
      </c>
      <c r="AA2201" t="e">
        <f t="shared" si="171"/>
        <v>#REF!</v>
      </c>
      <c r="AB2201" t="e">
        <f t="shared" si="172"/>
        <v>#REF!</v>
      </c>
      <c r="AC2201" s="18" t="e">
        <f t="shared" si="173"/>
        <v>#REF!</v>
      </c>
      <c r="AD2201" s="19" t="e">
        <f>('Servicos Tomados'!D2201+'Servicos Tomados'!G2201+'Servicos Tomados'!I2201)-AB2201</f>
        <v>#REF!</v>
      </c>
    </row>
    <row r="2202" spans="21:30">
      <c r="U2202" s="1">
        <f>('Servicos Tomados'!B2202*'Servicos Tomados'!A2202)-'Servicos Tomados'!D2202-'Servicos Tomados'!G2202-'Servicos Tomados'!I2202</f>
        <v>0</v>
      </c>
      <c r="V2202" s="16" t="e">
        <f>1-'Servicos Tomados'!#REF!</f>
        <v>#REF!</v>
      </c>
      <c r="W2202" s="17">
        <f t="shared" si="174"/>
        <v>0</v>
      </c>
      <c r="X2202">
        <f>'Servicos Tomados'!K2202*W2202</f>
        <v>0</v>
      </c>
      <c r="Y2202" s="16" t="e">
        <f t="shared" si="170"/>
        <v>#REF!</v>
      </c>
      <c r="Z2202" s="17" t="e">
        <f>Y2202*'Servicos Tomados'!$AG$3</f>
        <v>#REF!</v>
      </c>
      <c r="AA2202" t="e">
        <f t="shared" si="171"/>
        <v>#REF!</v>
      </c>
      <c r="AB2202" t="e">
        <f t="shared" si="172"/>
        <v>#REF!</v>
      </c>
      <c r="AC2202" s="18" t="e">
        <f t="shared" si="173"/>
        <v>#REF!</v>
      </c>
      <c r="AD2202" s="19" t="e">
        <f>('Servicos Tomados'!D2202+'Servicos Tomados'!G2202+'Servicos Tomados'!I2202)-AB2202</f>
        <v>#REF!</v>
      </c>
    </row>
    <row r="2203" spans="21:30">
      <c r="U2203" s="1">
        <f>('Servicos Tomados'!B2203*'Servicos Tomados'!A2203)-'Servicos Tomados'!D2203-'Servicos Tomados'!G2203-'Servicos Tomados'!I2203</f>
        <v>0</v>
      </c>
      <c r="V2203" s="16" t="e">
        <f>1-'Servicos Tomados'!#REF!</f>
        <v>#REF!</v>
      </c>
      <c r="W2203" s="17">
        <f t="shared" si="174"/>
        <v>0</v>
      </c>
      <c r="X2203">
        <f>'Servicos Tomados'!K2203*W2203</f>
        <v>0</v>
      </c>
      <c r="Y2203" s="16" t="e">
        <f t="shared" si="170"/>
        <v>#REF!</v>
      </c>
      <c r="Z2203" s="17" t="e">
        <f>Y2203*'Servicos Tomados'!$AG$3</f>
        <v>#REF!</v>
      </c>
      <c r="AA2203" t="e">
        <f t="shared" si="171"/>
        <v>#REF!</v>
      </c>
      <c r="AB2203" t="e">
        <f t="shared" si="172"/>
        <v>#REF!</v>
      </c>
      <c r="AC2203" s="18" t="e">
        <f t="shared" si="173"/>
        <v>#REF!</v>
      </c>
      <c r="AD2203" s="19" t="e">
        <f>('Servicos Tomados'!D2203+'Servicos Tomados'!G2203+'Servicos Tomados'!I2203)-AB2203</f>
        <v>#REF!</v>
      </c>
    </row>
    <row r="2204" spans="21:30">
      <c r="U2204" s="1">
        <f>('Servicos Tomados'!B2204*'Servicos Tomados'!A2204)-'Servicos Tomados'!D2204-'Servicos Tomados'!G2204-'Servicos Tomados'!I2204</f>
        <v>0</v>
      </c>
      <c r="V2204" s="16" t="e">
        <f>1-'Servicos Tomados'!#REF!</f>
        <v>#REF!</v>
      </c>
      <c r="W2204" s="17">
        <f t="shared" si="174"/>
        <v>0</v>
      </c>
      <c r="X2204">
        <f>'Servicos Tomados'!K2204*W2204</f>
        <v>0</v>
      </c>
      <c r="Y2204" s="16" t="e">
        <f t="shared" si="170"/>
        <v>#REF!</v>
      </c>
      <c r="Z2204" s="17" t="e">
        <f>Y2204*'Servicos Tomados'!$AG$3</f>
        <v>#REF!</v>
      </c>
      <c r="AA2204" t="e">
        <f t="shared" si="171"/>
        <v>#REF!</v>
      </c>
      <c r="AB2204" t="e">
        <f t="shared" si="172"/>
        <v>#REF!</v>
      </c>
      <c r="AC2204" s="18" t="e">
        <f t="shared" si="173"/>
        <v>#REF!</v>
      </c>
      <c r="AD2204" s="19" t="e">
        <f>('Servicos Tomados'!D2204+'Servicos Tomados'!G2204+'Servicos Tomados'!I2204)-AB2204</f>
        <v>#REF!</v>
      </c>
    </row>
    <row r="2205" spans="21:30">
      <c r="U2205" s="1">
        <f>('Servicos Tomados'!B2205*'Servicos Tomados'!A2205)-'Servicos Tomados'!D2205-'Servicos Tomados'!G2205-'Servicos Tomados'!I2205</f>
        <v>0</v>
      </c>
      <c r="V2205" s="16" t="e">
        <f>1-'Servicos Tomados'!#REF!</f>
        <v>#REF!</v>
      </c>
      <c r="W2205" s="17">
        <f t="shared" si="174"/>
        <v>0</v>
      </c>
      <c r="X2205">
        <f>'Servicos Tomados'!K2205*W2205</f>
        <v>0</v>
      </c>
      <c r="Y2205" s="16" t="e">
        <f t="shared" si="170"/>
        <v>#REF!</v>
      </c>
      <c r="Z2205" s="17" t="e">
        <f>Y2205*'Servicos Tomados'!$AG$3</f>
        <v>#REF!</v>
      </c>
      <c r="AA2205" t="e">
        <f t="shared" si="171"/>
        <v>#REF!</v>
      </c>
      <c r="AB2205" t="e">
        <f t="shared" si="172"/>
        <v>#REF!</v>
      </c>
      <c r="AC2205" s="18" t="e">
        <f t="shared" si="173"/>
        <v>#REF!</v>
      </c>
      <c r="AD2205" s="19" t="e">
        <f>('Servicos Tomados'!D2205+'Servicos Tomados'!G2205+'Servicos Tomados'!I2205)-AB2205</f>
        <v>#REF!</v>
      </c>
    </row>
    <row r="2206" spans="21:30">
      <c r="U2206" s="1">
        <f>('Servicos Tomados'!B2206*'Servicos Tomados'!A2206)-'Servicos Tomados'!D2206-'Servicos Tomados'!G2206-'Servicos Tomados'!I2206</f>
        <v>0</v>
      </c>
      <c r="V2206" s="16" t="e">
        <f>1-'Servicos Tomados'!#REF!</f>
        <v>#REF!</v>
      </c>
      <c r="W2206" s="17">
        <f t="shared" si="174"/>
        <v>0</v>
      </c>
      <c r="X2206">
        <f>'Servicos Tomados'!K2206*W2206</f>
        <v>0</v>
      </c>
      <c r="Y2206" s="16" t="e">
        <f t="shared" si="170"/>
        <v>#REF!</v>
      </c>
      <c r="Z2206" s="17" t="e">
        <f>Y2206*'Servicos Tomados'!$AG$3</f>
        <v>#REF!</v>
      </c>
      <c r="AA2206" t="e">
        <f t="shared" si="171"/>
        <v>#REF!</v>
      </c>
      <c r="AB2206" t="e">
        <f t="shared" si="172"/>
        <v>#REF!</v>
      </c>
      <c r="AC2206" s="18" t="e">
        <f t="shared" si="173"/>
        <v>#REF!</v>
      </c>
      <c r="AD2206" s="19" t="e">
        <f>('Servicos Tomados'!D2206+'Servicos Tomados'!G2206+'Servicos Tomados'!I2206)-AB2206</f>
        <v>#REF!</v>
      </c>
    </row>
    <row r="2207" spans="21:30">
      <c r="U2207" s="1">
        <f>('Servicos Tomados'!B2207*'Servicos Tomados'!A2207)-'Servicos Tomados'!D2207-'Servicos Tomados'!G2207-'Servicos Tomados'!I2207</f>
        <v>0</v>
      </c>
      <c r="V2207" s="16" t="e">
        <f>1-'Servicos Tomados'!#REF!</f>
        <v>#REF!</v>
      </c>
      <c r="W2207" s="17">
        <f t="shared" si="174"/>
        <v>0</v>
      </c>
      <c r="X2207">
        <f>'Servicos Tomados'!K2207*W2207</f>
        <v>0</v>
      </c>
      <c r="Y2207" s="16" t="e">
        <f t="shared" si="170"/>
        <v>#REF!</v>
      </c>
      <c r="Z2207" s="17" t="e">
        <f>Y2207*'Servicos Tomados'!$AG$3</f>
        <v>#REF!</v>
      </c>
      <c r="AA2207" t="e">
        <f t="shared" si="171"/>
        <v>#REF!</v>
      </c>
      <c r="AB2207" t="e">
        <f t="shared" si="172"/>
        <v>#REF!</v>
      </c>
      <c r="AC2207" s="18" t="e">
        <f t="shared" si="173"/>
        <v>#REF!</v>
      </c>
      <c r="AD2207" s="19" t="e">
        <f>('Servicos Tomados'!D2207+'Servicos Tomados'!G2207+'Servicos Tomados'!I2207)-AB2207</f>
        <v>#REF!</v>
      </c>
    </row>
    <row r="2208" spans="21:30">
      <c r="U2208" s="1">
        <f>('Servicos Tomados'!B2208*'Servicos Tomados'!A2208)-'Servicos Tomados'!D2208-'Servicos Tomados'!G2208-'Servicos Tomados'!I2208</f>
        <v>0</v>
      </c>
      <c r="V2208" s="16" t="e">
        <f>1-'Servicos Tomados'!#REF!</f>
        <v>#REF!</v>
      </c>
      <c r="W2208" s="17">
        <f t="shared" si="174"/>
        <v>0</v>
      </c>
      <c r="X2208">
        <f>'Servicos Tomados'!K2208*W2208</f>
        <v>0</v>
      </c>
      <c r="Y2208" s="16" t="e">
        <f t="shared" si="170"/>
        <v>#REF!</v>
      </c>
      <c r="Z2208" s="17" t="e">
        <f>Y2208*'Servicos Tomados'!$AG$3</f>
        <v>#REF!</v>
      </c>
      <c r="AA2208" t="e">
        <f t="shared" si="171"/>
        <v>#REF!</v>
      </c>
      <c r="AB2208" t="e">
        <f t="shared" si="172"/>
        <v>#REF!</v>
      </c>
      <c r="AC2208" s="18" t="e">
        <f t="shared" si="173"/>
        <v>#REF!</v>
      </c>
      <c r="AD2208" s="19" t="e">
        <f>('Servicos Tomados'!D2208+'Servicos Tomados'!G2208+'Servicos Tomados'!I2208)-AB2208</f>
        <v>#REF!</v>
      </c>
    </row>
    <row r="2209" spans="21:30">
      <c r="U2209" s="1">
        <f>('Servicos Tomados'!B2209*'Servicos Tomados'!A2209)-'Servicos Tomados'!D2209-'Servicos Tomados'!G2209-'Servicos Tomados'!I2209</f>
        <v>0</v>
      </c>
      <c r="V2209" s="16" t="e">
        <f>1-'Servicos Tomados'!#REF!</f>
        <v>#REF!</v>
      </c>
      <c r="W2209" s="17">
        <f t="shared" si="174"/>
        <v>0</v>
      </c>
      <c r="X2209">
        <f>'Servicos Tomados'!K2209*W2209</f>
        <v>0</v>
      </c>
      <c r="Y2209" s="16" t="e">
        <f t="shared" si="170"/>
        <v>#REF!</v>
      </c>
      <c r="Z2209" s="17" t="e">
        <f>Y2209*'Servicos Tomados'!$AG$3</f>
        <v>#REF!</v>
      </c>
      <c r="AA2209" t="e">
        <f t="shared" si="171"/>
        <v>#REF!</v>
      </c>
      <c r="AB2209" t="e">
        <f t="shared" si="172"/>
        <v>#REF!</v>
      </c>
      <c r="AC2209" s="18" t="e">
        <f t="shared" si="173"/>
        <v>#REF!</v>
      </c>
      <c r="AD2209" s="19" t="e">
        <f>('Servicos Tomados'!D2209+'Servicos Tomados'!G2209+'Servicos Tomados'!I2209)-AB2209</f>
        <v>#REF!</v>
      </c>
    </row>
    <row r="2210" spans="21:30">
      <c r="U2210" s="1">
        <f>('Servicos Tomados'!B2210*'Servicos Tomados'!A2210)-'Servicos Tomados'!D2210-'Servicos Tomados'!G2210-'Servicos Tomados'!I2210</f>
        <v>0</v>
      </c>
      <c r="V2210" s="16" t="e">
        <f>1-'Servicos Tomados'!#REF!</f>
        <v>#REF!</v>
      </c>
      <c r="W2210" s="17">
        <f t="shared" si="174"/>
        <v>0</v>
      </c>
      <c r="X2210">
        <f>'Servicos Tomados'!K2210*W2210</f>
        <v>0</v>
      </c>
      <c r="Y2210" s="16" t="e">
        <f t="shared" si="170"/>
        <v>#REF!</v>
      </c>
      <c r="Z2210" s="17" t="e">
        <f>Y2210*'Servicos Tomados'!$AG$3</f>
        <v>#REF!</v>
      </c>
      <c r="AA2210" t="e">
        <f t="shared" si="171"/>
        <v>#REF!</v>
      </c>
      <c r="AB2210" t="e">
        <f t="shared" si="172"/>
        <v>#REF!</v>
      </c>
      <c r="AC2210" s="18" t="e">
        <f t="shared" si="173"/>
        <v>#REF!</v>
      </c>
      <c r="AD2210" s="19" t="e">
        <f>('Servicos Tomados'!D2210+'Servicos Tomados'!G2210+'Servicos Tomados'!I2210)-AB2210</f>
        <v>#REF!</v>
      </c>
    </row>
    <row r="2211" spans="21:30">
      <c r="U2211" s="1">
        <f>('Servicos Tomados'!B2211*'Servicos Tomados'!A2211)-'Servicos Tomados'!D2211-'Servicos Tomados'!G2211-'Servicos Tomados'!I2211</f>
        <v>0</v>
      </c>
      <c r="V2211" s="16" t="e">
        <f>1-'Servicos Tomados'!#REF!</f>
        <v>#REF!</v>
      </c>
      <c r="W2211" s="17">
        <f t="shared" si="174"/>
        <v>0</v>
      </c>
      <c r="X2211">
        <f>'Servicos Tomados'!K2211*W2211</f>
        <v>0</v>
      </c>
      <c r="Y2211" s="16" t="e">
        <f t="shared" si="170"/>
        <v>#REF!</v>
      </c>
      <c r="Z2211" s="17" t="e">
        <f>Y2211*'Servicos Tomados'!$AG$3</f>
        <v>#REF!</v>
      </c>
      <c r="AA2211" t="e">
        <f t="shared" si="171"/>
        <v>#REF!</v>
      </c>
      <c r="AB2211" t="e">
        <f t="shared" si="172"/>
        <v>#REF!</v>
      </c>
      <c r="AC2211" s="18" t="e">
        <f t="shared" si="173"/>
        <v>#REF!</v>
      </c>
      <c r="AD2211" s="19" t="e">
        <f>('Servicos Tomados'!D2211+'Servicos Tomados'!G2211+'Servicos Tomados'!I2211)-AB2211</f>
        <v>#REF!</v>
      </c>
    </row>
    <row r="2212" spans="21:30">
      <c r="U2212" s="1">
        <f>('Servicos Tomados'!B2212*'Servicos Tomados'!A2212)-'Servicos Tomados'!D2212-'Servicos Tomados'!G2212-'Servicos Tomados'!I2212</f>
        <v>0</v>
      </c>
      <c r="V2212" s="16" t="e">
        <f>1-'Servicos Tomados'!#REF!</f>
        <v>#REF!</v>
      </c>
      <c r="W2212" s="17">
        <f t="shared" si="174"/>
        <v>0</v>
      </c>
      <c r="X2212">
        <f>'Servicos Tomados'!K2212*W2212</f>
        <v>0</v>
      </c>
      <c r="Y2212" s="16" t="e">
        <f t="shared" si="170"/>
        <v>#REF!</v>
      </c>
      <c r="Z2212" s="17" t="e">
        <f>Y2212*'Servicos Tomados'!$AG$3</f>
        <v>#REF!</v>
      </c>
      <c r="AA2212" t="e">
        <f t="shared" si="171"/>
        <v>#REF!</v>
      </c>
      <c r="AB2212" t="e">
        <f t="shared" si="172"/>
        <v>#REF!</v>
      </c>
      <c r="AC2212" s="18" t="e">
        <f t="shared" si="173"/>
        <v>#REF!</v>
      </c>
      <c r="AD2212" s="19" t="e">
        <f>('Servicos Tomados'!D2212+'Servicos Tomados'!G2212+'Servicos Tomados'!I2212)-AB2212</f>
        <v>#REF!</v>
      </c>
    </row>
    <row r="2213" spans="21:30">
      <c r="U2213" s="1">
        <f>('Servicos Tomados'!B2213*'Servicos Tomados'!A2213)-'Servicos Tomados'!D2213-'Servicos Tomados'!G2213-'Servicos Tomados'!I2213</f>
        <v>0</v>
      </c>
      <c r="V2213" s="16" t="e">
        <f>1-'Servicos Tomados'!#REF!</f>
        <v>#REF!</v>
      </c>
      <c r="W2213" s="17">
        <f t="shared" si="174"/>
        <v>0</v>
      </c>
      <c r="X2213">
        <f>'Servicos Tomados'!K2213*W2213</f>
        <v>0</v>
      </c>
      <c r="Y2213" s="16" t="e">
        <f t="shared" si="170"/>
        <v>#REF!</v>
      </c>
      <c r="Z2213" s="17" t="e">
        <f>Y2213*'Servicos Tomados'!$AG$3</f>
        <v>#REF!</v>
      </c>
      <c r="AA2213" t="e">
        <f t="shared" si="171"/>
        <v>#REF!</v>
      </c>
      <c r="AB2213" t="e">
        <f t="shared" si="172"/>
        <v>#REF!</v>
      </c>
      <c r="AC2213" s="18" t="e">
        <f t="shared" si="173"/>
        <v>#REF!</v>
      </c>
      <c r="AD2213" s="19" t="e">
        <f>('Servicos Tomados'!D2213+'Servicos Tomados'!G2213+'Servicos Tomados'!I2213)-AB2213</f>
        <v>#REF!</v>
      </c>
    </row>
    <row r="2214" spans="21:30">
      <c r="U2214" s="1">
        <f>('Servicos Tomados'!B2214*'Servicos Tomados'!A2214)-'Servicos Tomados'!D2214-'Servicos Tomados'!G2214-'Servicos Tomados'!I2214</f>
        <v>0</v>
      </c>
      <c r="V2214" s="16" t="e">
        <f>1-'Servicos Tomados'!#REF!</f>
        <v>#REF!</v>
      </c>
      <c r="W2214" s="17">
        <f t="shared" si="174"/>
        <v>0</v>
      </c>
      <c r="X2214">
        <f>'Servicos Tomados'!K2214*W2214</f>
        <v>0</v>
      </c>
      <c r="Y2214" s="16" t="e">
        <f t="shared" si="170"/>
        <v>#REF!</v>
      </c>
      <c r="Z2214" s="17" t="e">
        <f>Y2214*'Servicos Tomados'!$AG$3</f>
        <v>#REF!</v>
      </c>
      <c r="AA2214" t="e">
        <f t="shared" si="171"/>
        <v>#REF!</v>
      </c>
      <c r="AB2214" t="e">
        <f t="shared" si="172"/>
        <v>#REF!</v>
      </c>
      <c r="AC2214" s="18" t="e">
        <f t="shared" si="173"/>
        <v>#REF!</v>
      </c>
      <c r="AD2214" s="19" t="e">
        <f>('Servicos Tomados'!D2214+'Servicos Tomados'!G2214+'Servicos Tomados'!I2214)-AB2214</f>
        <v>#REF!</v>
      </c>
    </row>
    <row r="2215" spans="21:30">
      <c r="U2215" s="1">
        <f>('Servicos Tomados'!B2215*'Servicos Tomados'!A2215)-'Servicos Tomados'!D2215-'Servicos Tomados'!G2215-'Servicos Tomados'!I2215</f>
        <v>0</v>
      </c>
      <c r="V2215" s="16" t="e">
        <f>1-'Servicos Tomados'!#REF!</f>
        <v>#REF!</v>
      </c>
      <c r="W2215" s="17">
        <f t="shared" si="174"/>
        <v>0</v>
      </c>
      <c r="X2215">
        <f>'Servicos Tomados'!K2215*W2215</f>
        <v>0</v>
      </c>
      <c r="Y2215" s="16" t="e">
        <f t="shared" si="170"/>
        <v>#REF!</v>
      </c>
      <c r="Z2215" s="17" t="e">
        <f>Y2215*'Servicos Tomados'!$AG$3</f>
        <v>#REF!</v>
      </c>
      <c r="AA2215" t="e">
        <f t="shared" si="171"/>
        <v>#REF!</v>
      </c>
      <c r="AB2215" t="e">
        <f t="shared" si="172"/>
        <v>#REF!</v>
      </c>
      <c r="AC2215" s="18" t="e">
        <f t="shared" si="173"/>
        <v>#REF!</v>
      </c>
      <c r="AD2215" s="19" t="e">
        <f>('Servicos Tomados'!D2215+'Servicos Tomados'!G2215+'Servicos Tomados'!I2215)-AB2215</f>
        <v>#REF!</v>
      </c>
    </row>
    <row r="2216" spans="21:30">
      <c r="U2216" s="1">
        <f>('Servicos Tomados'!B2216*'Servicos Tomados'!A2216)-'Servicos Tomados'!D2216-'Servicos Tomados'!G2216-'Servicos Tomados'!I2216</f>
        <v>0</v>
      </c>
      <c r="V2216" s="16" t="e">
        <f>1-'Servicos Tomados'!#REF!</f>
        <v>#REF!</v>
      </c>
      <c r="W2216" s="17">
        <f t="shared" si="174"/>
        <v>0</v>
      </c>
      <c r="X2216">
        <f>'Servicos Tomados'!K2216*W2216</f>
        <v>0</v>
      </c>
      <c r="Y2216" s="16" t="e">
        <f t="shared" si="170"/>
        <v>#REF!</v>
      </c>
      <c r="Z2216" s="17" t="e">
        <f>Y2216*'Servicos Tomados'!$AG$3</f>
        <v>#REF!</v>
      </c>
      <c r="AA2216" t="e">
        <f t="shared" si="171"/>
        <v>#REF!</v>
      </c>
      <c r="AB2216" t="e">
        <f t="shared" si="172"/>
        <v>#REF!</v>
      </c>
      <c r="AC2216" s="18" t="e">
        <f t="shared" si="173"/>
        <v>#REF!</v>
      </c>
      <c r="AD2216" s="19" t="e">
        <f>('Servicos Tomados'!D2216+'Servicos Tomados'!G2216+'Servicos Tomados'!I2216)-AB2216</f>
        <v>#REF!</v>
      </c>
    </row>
    <row r="2217" spans="21:30">
      <c r="U2217" s="1">
        <f>('Servicos Tomados'!B2217*'Servicos Tomados'!A2217)-'Servicos Tomados'!D2217-'Servicos Tomados'!G2217-'Servicos Tomados'!I2217</f>
        <v>0</v>
      </c>
      <c r="V2217" s="16" t="e">
        <f>1-'Servicos Tomados'!#REF!</f>
        <v>#REF!</v>
      </c>
      <c r="W2217" s="17">
        <f t="shared" si="174"/>
        <v>0</v>
      </c>
      <c r="X2217">
        <f>'Servicos Tomados'!K2217*W2217</f>
        <v>0</v>
      </c>
      <c r="Y2217" s="16" t="e">
        <f t="shared" si="170"/>
        <v>#REF!</v>
      </c>
      <c r="Z2217" s="17" t="e">
        <f>Y2217*'Servicos Tomados'!$AG$3</f>
        <v>#REF!</v>
      </c>
      <c r="AA2217" t="e">
        <f t="shared" si="171"/>
        <v>#REF!</v>
      </c>
      <c r="AB2217" t="e">
        <f t="shared" si="172"/>
        <v>#REF!</v>
      </c>
      <c r="AC2217" s="18" t="e">
        <f t="shared" si="173"/>
        <v>#REF!</v>
      </c>
      <c r="AD2217" s="19" t="e">
        <f>('Servicos Tomados'!D2217+'Servicos Tomados'!G2217+'Servicos Tomados'!I2217)-AB2217</f>
        <v>#REF!</v>
      </c>
    </row>
    <row r="2218" spans="21:30">
      <c r="U2218" s="1">
        <f>('Servicos Tomados'!B2218*'Servicos Tomados'!A2218)-'Servicos Tomados'!D2218-'Servicos Tomados'!G2218-'Servicos Tomados'!I2218</f>
        <v>0</v>
      </c>
      <c r="V2218" s="16" t="e">
        <f>1-'Servicos Tomados'!#REF!</f>
        <v>#REF!</v>
      </c>
      <c r="W2218" s="17">
        <f t="shared" si="174"/>
        <v>0</v>
      </c>
      <c r="X2218">
        <f>'Servicos Tomados'!K2218*W2218</f>
        <v>0</v>
      </c>
      <c r="Y2218" s="16" t="e">
        <f t="shared" si="170"/>
        <v>#REF!</v>
      </c>
      <c r="Z2218" s="17" t="e">
        <f>Y2218*'Servicos Tomados'!$AG$3</f>
        <v>#REF!</v>
      </c>
      <c r="AA2218" t="e">
        <f t="shared" si="171"/>
        <v>#REF!</v>
      </c>
      <c r="AB2218" t="e">
        <f t="shared" si="172"/>
        <v>#REF!</v>
      </c>
      <c r="AC2218" s="18" t="e">
        <f t="shared" si="173"/>
        <v>#REF!</v>
      </c>
      <c r="AD2218" s="19" t="e">
        <f>('Servicos Tomados'!D2218+'Servicos Tomados'!G2218+'Servicos Tomados'!I2218)-AB2218</f>
        <v>#REF!</v>
      </c>
    </row>
    <row r="2219" spans="21:30">
      <c r="U2219" s="1">
        <f>('Servicos Tomados'!B2219*'Servicos Tomados'!A2219)-'Servicos Tomados'!D2219-'Servicos Tomados'!G2219-'Servicos Tomados'!I2219</f>
        <v>0</v>
      </c>
      <c r="V2219" s="16" t="e">
        <f>1-'Servicos Tomados'!#REF!</f>
        <v>#REF!</v>
      </c>
      <c r="W2219" s="17">
        <f t="shared" si="174"/>
        <v>0</v>
      </c>
      <c r="X2219">
        <f>'Servicos Tomados'!K2219*W2219</f>
        <v>0</v>
      </c>
      <c r="Y2219" s="16" t="e">
        <f t="shared" si="170"/>
        <v>#REF!</v>
      </c>
      <c r="Z2219" s="17" t="e">
        <f>Y2219*'Servicos Tomados'!$AG$3</f>
        <v>#REF!</v>
      </c>
      <c r="AA2219" t="e">
        <f t="shared" si="171"/>
        <v>#REF!</v>
      </c>
      <c r="AB2219" t="e">
        <f t="shared" si="172"/>
        <v>#REF!</v>
      </c>
      <c r="AC2219" s="18" t="e">
        <f t="shared" si="173"/>
        <v>#REF!</v>
      </c>
      <c r="AD2219" s="19" t="e">
        <f>('Servicos Tomados'!D2219+'Servicos Tomados'!G2219+'Servicos Tomados'!I2219)-AB2219</f>
        <v>#REF!</v>
      </c>
    </row>
    <row r="2220" spans="21:30">
      <c r="U2220" s="1">
        <f>('Servicos Tomados'!B2220*'Servicos Tomados'!A2220)-'Servicos Tomados'!D2220-'Servicos Tomados'!G2220-'Servicos Tomados'!I2220</f>
        <v>0</v>
      </c>
      <c r="V2220" s="16" t="e">
        <f>1-'Servicos Tomados'!#REF!</f>
        <v>#REF!</v>
      </c>
      <c r="W2220" s="17">
        <f t="shared" si="174"/>
        <v>0</v>
      </c>
      <c r="X2220">
        <f>'Servicos Tomados'!K2220*W2220</f>
        <v>0</v>
      </c>
      <c r="Y2220" s="16" t="e">
        <f t="shared" si="170"/>
        <v>#REF!</v>
      </c>
      <c r="Z2220" s="17" t="e">
        <f>Y2220*'Servicos Tomados'!$AG$3</f>
        <v>#REF!</v>
      </c>
      <c r="AA2220" t="e">
        <f t="shared" si="171"/>
        <v>#REF!</v>
      </c>
      <c r="AB2220" t="e">
        <f t="shared" si="172"/>
        <v>#REF!</v>
      </c>
      <c r="AC2220" s="18" t="e">
        <f t="shared" si="173"/>
        <v>#REF!</v>
      </c>
      <c r="AD2220" s="19" t="e">
        <f>('Servicos Tomados'!D2220+'Servicos Tomados'!G2220+'Servicos Tomados'!I2220)-AB2220</f>
        <v>#REF!</v>
      </c>
    </row>
    <row r="2221" spans="21:30">
      <c r="U2221" s="1">
        <f>('Servicos Tomados'!B2221*'Servicos Tomados'!A2221)-'Servicos Tomados'!D2221-'Servicos Tomados'!G2221-'Servicos Tomados'!I2221</f>
        <v>0</v>
      </c>
      <c r="V2221" s="16" t="e">
        <f>1-'Servicos Tomados'!#REF!</f>
        <v>#REF!</v>
      </c>
      <c r="W2221" s="17">
        <f t="shared" si="174"/>
        <v>0</v>
      </c>
      <c r="X2221">
        <f>'Servicos Tomados'!K2221*W2221</f>
        <v>0</v>
      </c>
      <c r="Y2221" s="16" t="e">
        <f t="shared" si="170"/>
        <v>#REF!</v>
      </c>
      <c r="Z2221" s="17" t="e">
        <f>Y2221*'Servicos Tomados'!$AG$3</f>
        <v>#REF!</v>
      </c>
      <c r="AA2221" t="e">
        <f t="shared" si="171"/>
        <v>#REF!</v>
      </c>
      <c r="AB2221" t="e">
        <f t="shared" si="172"/>
        <v>#REF!</v>
      </c>
      <c r="AC2221" s="18" t="e">
        <f t="shared" si="173"/>
        <v>#REF!</v>
      </c>
      <c r="AD2221" s="19" t="e">
        <f>('Servicos Tomados'!D2221+'Servicos Tomados'!G2221+'Servicos Tomados'!I2221)-AB2221</f>
        <v>#REF!</v>
      </c>
    </row>
    <row r="2222" spans="21:30">
      <c r="U2222" s="1">
        <f>('Servicos Tomados'!B2222*'Servicos Tomados'!A2222)-'Servicos Tomados'!D2222-'Servicos Tomados'!G2222-'Servicos Tomados'!I2222</f>
        <v>0</v>
      </c>
      <c r="V2222" s="16" t="e">
        <f>1-'Servicos Tomados'!#REF!</f>
        <v>#REF!</v>
      </c>
      <c r="W2222" s="17">
        <f t="shared" si="174"/>
        <v>0</v>
      </c>
      <c r="X2222">
        <f>'Servicos Tomados'!K2222*W2222</f>
        <v>0</v>
      </c>
      <c r="Y2222" s="16" t="e">
        <f t="shared" si="170"/>
        <v>#REF!</v>
      </c>
      <c r="Z2222" s="17" t="e">
        <f>Y2222*'Servicos Tomados'!$AG$3</f>
        <v>#REF!</v>
      </c>
      <c r="AA2222" t="e">
        <f t="shared" si="171"/>
        <v>#REF!</v>
      </c>
      <c r="AB2222" t="e">
        <f t="shared" si="172"/>
        <v>#REF!</v>
      </c>
      <c r="AC2222" s="18" t="e">
        <f t="shared" si="173"/>
        <v>#REF!</v>
      </c>
      <c r="AD2222" s="19" t="e">
        <f>('Servicos Tomados'!D2222+'Servicos Tomados'!G2222+'Servicos Tomados'!I2222)-AB2222</f>
        <v>#REF!</v>
      </c>
    </row>
    <row r="2223" spans="21:30">
      <c r="U2223" s="1">
        <f>('Servicos Tomados'!B2223*'Servicos Tomados'!A2223)-'Servicos Tomados'!D2223-'Servicos Tomados'!G2223-'Servicos Tomados'!I2223</f>
        <v>0</v>
      </c>
      <c r="V2223" s="16" t="e">
        <f>1-'Servicos Tomados'!#REF!</f>
        <v>#REF!</v>
      </c>
      <c r="W2223" s="17">
        <f t="shared" si="174"/>
        <v>0</v>
      </c>
      <c r="X2223">
        <f>'Servicos Tomados'!K2223*W2223</f>
        <v>0</v>
      </c>
      <c r="Y2223" s="16" t="e">
        <f t="shared" si="170"/>
        <v>#REF!</v>
      </c>
      <c r="Z2223" s="17" t="e">
        <f>Y2223*'Servicos Tomados'!$AG$3</f>
        <v>#REF!</v>
      </c>
      <c r="AA2223" t="e">
        <f t="shared" si="171"/>
        <v>#REF!</v>
      </c>
      <c r="AB2223" t="e">
        <f t="shared" si="172"/>
        <v>#REF!</v>
      </c>
      <c r="AC2223" s="18" t="e">
        <f t="shared" si="173"/>
        <v>#REF!</v>
      </c>
      <c r="AD2223" s="19" t="e">
        <f>('Servicos Tomados'!D2223+'Servicos Tomados'!G2223+'Servicos Tomados'!I2223)-AB2223</f>
        <v>#REF!</v>
      </c>
    </row>
    <row r="2224" spans="21:30">
      <c r="U2224" s="1">
        <f>('Servicos Tomados'!B2224*'Servicos Tomados'!A2224)-'Servicos Tomados'!D2224-'Servicos Tomados'!G2224-'Servicos Tomados'!I2224</f>
        <v>0</v>
      </c>
      <c r="V2224" s="16" t="e">
        <f>1-'Servicos Tomados'!#REF!</f>
        <v>#REF!</v>
      </c>
      <c r="W2224" s="17">
        <f t="shared" si="174"/>
        <v>0</v>
      </c>
      <c r="X2224">
        <f>'Servicos Tomados'!K2224*W2224</f>
        <v>0</v>
      </c>
      <c r="Y2224" s="16" t="e">
        <f t="shared" si="170"/>
        <v>#REF!</v>
      </c>
      <c r="Z2224" s="17" t="e">
        <f>Y2224*'Servicos Tomados'!$AG$3</f>
        <v>#REF!</v>
      </c>
      <c r="AA2224" t="e">
        <f t="shared" si="171"/>
        <v>#REF!</v>
      </c>
      <c r="AB2224" t="e">
        <f t="shared" si="172"/>
        <v>#REF!</v>
      </c>
      <c r="AC2224" s="18" t="e">
        <f t="shared" si="173"/>
        <v>#REF!</v>
      </c>
      <c r="AD2224" s="19" t="e">
        <f>('Servicos Tomados'!D2224+'Servicos Tomados'!G2224+'Servicos Tomados'!I2224)-AB2224</f>
        <v>#REF!</v>
      </c>
    </row>
    <row r="2225" spans="21:30">
      <c r="U2225" s="1">
        <f>('Servicos Tomados'!B2225*'Servicos Tomados'!A2225)-'Servicos Tomados'!D2225-'Servicos Tomados'!G2225-'Servicos Tomados'!I2225</f>
        <v>0</v>
      </c>
      <c r="V2225" s="16" t="e">
        <f>1-'Servicos Tomados'!#REF!</f>
        <v>#REF!</v>
      </c>
      <c r="W2225" s="17">
        <f t="shared" si="174"/>
        <v>0</v>
      </c>
      <c r="X2225">
        <f>'Servicos Tomados'!K2225*W2225</f>
        <v>0</v>
      </c>
      <c r="Y2225" s="16" t="e">
        <f t="shared" si="170"/>
        <v>#REF!</v>
      </c>
      <c r="Z2225" s="17" t="e">
        <f>Y2225*'Servicos Tomados'!$AG$3</f>
        <v>#REF!</v>
      </c>
      <c r="AA2225" t="e">
        <f t="shared" si="171"/>
        <v>#REF!</v>
      </c>
      <c r="AB2225" t="e">
        <f t="shared" si="172"/>
        <v>#REF!</v>
      </c>
      <c r="AC2225" s="18" t="e">
        <f t="shared" si="173"/>
        <v>#REF!</v>
      </c>
      <c r="AD2225" s="19" t="e">
        <f>('Servicos Tomados'!D2225+'Servicos Tomados'!G2225+'Servicos Tomados'!I2225)-AB2225</f>
        <v>#REF!</v>
      </c>
    </row>
    <row r="2226" spans="21:30">
      <c r="U2226" s="1">
        <f>('Servicos Tomados'!B2226*'Servicos Tomados'!A2226)-'Servicos Tomados'!D2226-'Servicos Tomados'!G2226-'Servicos Tomados'!I2226</f>
        <v>0</v>
      </c>
      <c r="V2226" s="16" t="e">
        <f>1-'Servicos Tomados'!#REF!</f>
        <v>#REF!</v>
      </c>
      <c r="W2226" s="17">
        <f t="shared" si="174"/>
        <v>0</v>
      </c>
      <c r="X2226">
        <f>'Servicos Tomados'!K2226*W2226</f>
        <v>0</v>
      </c>
      <c r="Y2226" s="16" t="e">
        <f t="shared" si="170"/>
        <v>#REF!</v>
      </c>
      <c r="Z2226" s="17" t="e">
        <f>Y2226*'Servicos Tomados'!$AG$3</f>
        <v>#REF!</v>
      </c>
      <c r="AA2226" t="e">
        <f t="shared" si="171"/>
        <v>#REF!</v>
      </c>
      <c r="AB2226" t="e">
        <f t="shared" si="172"/>
        <v>#REF!</v>
      </c>
      <c r="AC2226" s="18" t="e">
        <f t="shared" si="173"/>
        <v>#REF!</v>
      </c>
      <c r="AD2226" s="19" t="e">
        <f>('Servicos Tomados'!D2226+'Servicos Tomados'!G2226+'Servicos Tomados'!I2226)-AB2226</f>
        <v>#REF!</v>
      </c>
    </row>
    <row r="2227" spans="21:30">
      <c r="U2227" s="1">
        <f>('Servicos Tomados'!B2227*'Servicos Tomados'!A2227)-'Servicos Tomados'!D2227-'Servicos Tomados'!G2227-'Servicos Tomados'!I2227</f>
        <v>0</v>
      </c>
      <c r="V2227" s="16" t="e">
        <f>1-'Servicos Tomados'!#REF!</f>
        <v>#REF!</v>
      </c>
      <c r="W2227" s="17">
        <f t="shared" si="174"/>
        <v>0</v>
      </c>
      <c r="X2227">
        <f>'Servicos Tomados'!K2227*W2227</f>
        <v>0</v>
      </c>
      <c r="Y2227" s="16" t="e">
        <f t="shared" si="170"/>
        <v>#REF!</v>
      </c>
      <c r="Z2227" s="17" t="e">
        <f>Y2227*'Servicos Tomados'!$AG$3</f>
        <v>#REF!</v>
      </c>
      <c r="AA2227" t="e">
        <f t="shared" si="171"/>
        <v>#REF!</v>
      </c>
      <c r="AB2227" t="e">
        <f t="shared" si="172"/>
        <v>#REF!</v>
      </c>
      <c r="AC2227" s="18" t="e">
        <f t="shared" si="173"/>
        <v>#REF!</v>
      </c>
      <c r="AD2227" s="19" t="e">
        <f>('Servicos Tomados'!D2227+'Servicos Tomados'!G2227+'Servicos Tomados'!I2227)-AB2227</f>
        <v>#REF!</v>
      </c>
    </row>
    <row r="2228" spans="21:30">
      <c r="U2228" s="1">
        <f>('Servicos Tomados'!B2228*'Servicos Tomados'!A2228)-'Servicos Tomados'!D2228-'Servicos Tomados'!G2228-'Servicos Tomados'!I2228</f>
        <v>0</v>
      </c>
      <c r="V2228" s="16" t="e">
        <f>1-'Servicos Tomados'!#REF!</f>
        <v>#REF!</v>
      </c>
      <c r="W2228" s="17">
        <f t="shared" si="174"/>
        <v>0</v>
      </c>
      <c r="X2228">
        <f>'Servicos Tomados'!K2228*W2228</f>
        <v>0</v>
      </c>
      <c r="Y2228" s="16" t="e">
        <f t="shared" si="170"/>
        <v>#REF!</v>
      </c>
      <c r="Z2228" s="17" t="e">
        <f>Y2228*'Servicos Tomados'!$AG$3</f>
        <v>#REF!</v>
      </c>
      <c r="AA2228" t="e">
        <f t="shared" si="171"/>
        <v>#REF!</v>
      </c>
      <c r="AB2228" t="e">
        <f t="shared" si="172"/>
        <v>#REF!</v>
      </c>
      <c r="AC2228" s="18" t="e">
        <f t="shared" si="173"/>
        <v>#REF!</v>
      </c>
      <c r="AD2228" s="19" t="e">
        <f>('Servicos Tomados'!D2228+'Servicos Tomados'!G2228+'Servicos Tomados'!I2228)-AB2228</f>
        <v>#REF!</v>
      </c>
    </row>
    <row r="2229" spans="21:30">
      <c r="U2229" s="1">
        <f>('Servicos Tomados'!B2229*'Servicos Tomados'!A2229)-'Servicos Tomados'!D2229-'Servicos Tomados'!G2229-'Servicos Tomados'!I2229</f>
        <v>0</v>
      </c>
      <c r="V2229" s="16" t="e">
        <f>1-'Servicos Tomados'!#REF!</f>
        <v>#REF!</v>
      </c>
      <c r="W2229" s="17">
        <f t="shared" si="174"/>
        <v>0</v>
      </c>
      <c r="X2229">
        <f>'Servicos Tomados'!K2229*W2229</f>
        <v>0</v>
      </c>
      <c r="Y2229" s="16" t="e">
        <f t="shared" si="170"/>
        <v>#REF!</v>
      </c>
      <c r="Z2229" s="17" t="e">
        <f>Y2229*'Servicos Tomados'!$AG$3</f>
        <v>#REF!</v>
      </c>
      <c r="AA2229" t="e">
        <f t="shared" si="171"/>
        <v>#REF!</v>
      </c>
      <c r="AB2229" t="e">
        <f t="shared" si="172"/>
        <v>#REF!</v>
      </c>
      <c r="AC2229" s="18" t="e">
        <f t="shared" si="173"/>
        <v>#REF!</v>
      </c>
      <c r="AD2229" s="19" t="e">
        <f>('Servicos Tomados'!D2229+'Servicos Tomados'!G2229+'Servicos Tomados'!I2229)-AB2229</f>
        <v>#REF!</v>
      </c>
    </row>
    <row r="2230" spans="21:30">
      <c r="U2230" s="1">
        <f>('Servicos Tomados'!B2230*'Servicos Tomados'!A2230)-'Servicos Tomados'!D2230-'Servicos Tomados'!G2230-'Servicos Tomados'!I2230</f>
        <v>0</v>
      </c>
      <c r="V2230" s="16" t="e">
        <f>1-'Servicos Tomados'!#REF!</f>
        <v>#REF!</v>
      </c>
      <c r="W2230" s="17">
        <f t="shared" si="174"/>
        <v>0</v>
      </c>
      <c r="X2230">
        <f>'Servicos Tomados'!K2230*W2230</f>
        <v>0</v>
      </c>
      <c r="Y2230" s="16" t="e">
        <f t="shared" si="170"/>
        <v>#REF!</v>
      </c>
      <c r="Z2230" s="17" t="e">
        <f>Y2230*'Servicos Tomados'!$AG$3</f>
        <v>#REF!</v>
      </c>
      <c r="AA2230" t="e">
        <f t="shared" si="171"/>
        <v>#REF!</v>
      </c>
      <c r="AB2230" t="e">
        <f t="shared" si="172"/>
        <v>#REF!</v>
      </c>
      <c r="AC2230" s="18" t="e">
        <f t="shared" si="173"/>
        <v>#REF!</v>
      </c>
      <c r="AD2230" s="19" t="e">
        <f>('Servicos Tomados'!D2230+'Servicos Tomados'!G2230+'Servicos Tomados'!I2230)-AB2230</f>
        <v>#REF!</v>
      </c>
    </row>
    <row r="2231" spans="21:30">
      <c r="U2231" s="1">
        <f>('Servicos Tomados'!B2231*'Servicos Tomados'!A2231)-'Servicos Tomados'!D2231-'Servicos Tomados'!G2231-'Servicos Tomados'!I2231</f>
        <v>0</v>
      </c>
      <c r="V2231" s="16" t="e">
        <f>1-'Servicos Tomados'!#REF!</f>
        <v>#REF!</v>
      </c>
      <c r="W2231" s="17">
        <f t="shared" si="174"/>
        <v>0</v>
      </c>
      <c r="X2231">
        <f>'Servicos Tomados'!K2231*W2231</f>
        <v>0</v>
      </c>
      <c r="Y2231" s="16" t="e">
        <f t="shared" si="170"/>
        <v>#REF!</v>
      </c>
      <c r="Z2231" s="17" t="e">
        <f>Y2231*'Servicos Tomados'!$AG$3</f>
        <v>#REF!</v>
      </c>
      <c r="AA2231" t="e">
        <f t="shared" si="171"/>
        <v>#REF!</v>
      </c>
      <c r="AB2231" t="e">
        <f t="shared" si="172"/>
        <v>#REF!</v>
      </c>
      <c r="AC2231" s="18" t="e">
        <f t="shared" si="173"/>
        <v>#REF!</v>
      </c>
      <c r="AD2231" s="19" t="e">
        <f>('Servicos Tomados'!D2231+'Servicos Tomados'!G2231+'Servicos Tomados'!I2231)-AB2231</f>
        <v>#REF!</v>
      </c>
    </row>
    <row r="2232" spans="21:30">
      <c r="U2232" s="1">
        <f>('Servicos Tomados'!B2232*'Servicos Tomados'!A2232)-'Servicos Tomados'!D2232-'Servicos Tomados'!G2232-'Servicos Tomados'!I2232</f>
        <v>0</v>
      </c>
      <c r="V2232" s="16" t="e">
        <f>1-'Servicos Tomados'!#REF!</f>
        <v>#REF!</v>
      </c>
      <c r="W2232" s="17">
        <f t="shared" si="174"/>
        <v>0</v>
      </c>
      <c r="X2232">
        <f>'Servicos Tomados'!K2232*W2232</f>
        <v>0</v>
      </c>
      <c r="Y2232" s="16" t="e">
        <f t="shared" si="170"/>
        <v>#REF!</v>
      </c>
      <c r="Z2232" s="17" t="e">
        <f>Y2232*'Servicos Tomados'!$AG$3</f>
        <v>#REF!</v>
      </c>
      <c r="AA2232" t="e">
        <f t="shared" si="171"/>
        <v>#REF!</v>
      </c>
      <c r="AB2232" t="e">
        <f t="shared" si="172"/>
        <v>#REF!</v>
      </c>
      <c r="AC2232" s="18" t="e">
        <f t="shared" si="173"/>
        <v>#REF!</v>
      </c>
      <c r="AD2232" s="19" t="e">
        <f>('Servicos Tomados'!D2232+'Servicos Tomados'!G2232+'Servicos Tomados'!I2232)-AB2232</f>
        <v>#REF!</v>
      </c>
    </row>
    <row r="2233" spans="21:30">
      <c r="U2233" s="1">
        <f>('Servicos Tomados'!B2233*'Servicos Tomados'!A2233)-'Servicos Tomados'!D2233-'Servicos Tomados'!G2233-'Servicos Tomados'!I2233</f>
        <v>0</v>
      </c>
      <c r="V2233" s="16" t="e">
        <f>1-'Servicos Tomados'!#REF!</f>
        <v>#REF!</v>
      </c>
      <c r="W2233" s="17">
        <f t="shared" si="174"/>
        <v>0</v>
      </c>
      <c r="X2233">
        <f>'Servicos Tomados'!K2233*W2233</f>
        <v>0</v>
      </c>
      <c r="Y2233" s="16" t="e">
        <f t="shared" si="170"/>
        <v>#REF!</v>
      </c>
      <c r="Z2233" s="17" t="e">
        <f>Y2233*'Servicos Tomados'!$AG$3</f>
        <v>#REF!</v>
      </c>
      <c r="AA2233" t="e">
        <f t="shared" si="171"/>
        <v>#REF!</v>
      </c>
      <c r="AB2233" t="e">
        <f t="shared" si="172"/>
        <v>#REF!</v>
      </c>
      <c r="AC2233" s="18" t="e">
        <f t="shared" si="173"/>
        <v>#REF!</v>
      </c>
      <c r="AD2233" s="19" t="e">
        <f>('Servicos Tomados'!D2233+'Servicos Tomados'!G2233+'Servicos Tomados'!I2233)-AB2233</f>
        <v>#REF!</v>
      </c>
    </row>
    <row r="2234" spans="21:30">
      <c r="U2234" s="1">
        <f>('Servicos Tomados'!B2234*'Servicos Tomados'!A2234)-'Servicos Tomados'!D2234-'Servicos Tomados'!G2234-'Servicos Tomados'!I2234</f>
        <v>0</v>
      </c>
      <c r="V2234" s="16" t="e">
        <f>1-'Servicos Tomados'!#REF!</f>
        <v>#REF!</v>
      </c>
      <c r="W2234" s="17">
        <f t="shared" si="174"/>
        <v>0</v>
      </c>
      <c r="X2234">
        <f>'Servicos Tomados'!K2234*W2234</f>
        <v>0</v>
      </c>
      <c r="Y2234" s="16" t="e">
        <f t="shared" si="170"/>
        <v>#REF!</v>
      </c>
      <c r="Z2234" s="17" t="e">
        <f>Y2234*'Servicos Tomados'!$AG$3</f>
        <v>#REF!</v>
      </c>
      <c r="AA2234" t="e">
        <f t="shared" si="171"/>
        <v>#REF!</v>
      </c>
      <c r="AB2234" t="e">
        <f t="shared" si="172"/>
        <v>#REF!</v>
      </c>
      <c r="AC2234" s="18" t="e">
        <f t="shared" si="173"/>
        <v>#REF!</v>
      </c>
      <c r="AD2234" s="19" t="e">
        <f>('Servicos Tomados'!D2234+'Servicos Tomados'!G2234+'Servicos Tomados'!I2234)-AB2234</f>
        <v>#REF!</v>
      </c>
    </row>
    <row r="2235" spans="21:30">
      <c r="U2235" s="1">
        <f>('Servicos Tomados'!B2235*'Servicos Tomados'!A2235)-'Servicos Tomados'!D2235-'Servicos Tomados'!G2235-'Servicos Tomados'!I2235</f>
        <v>0</v>
      </c>
      <c r="V2235" s="16" t="e">
        <f>1-'Servicos Tomados'!#REF!</f>
        <v>#REF!</v>
      </c>
      <c r="W2235" s="17">
        <f t="shared" si="174"/>
        <v>0</v>
      </c>
      <c r="X2235">
        <f>'Servicos Tomados'!K2235*W2235</f>
        <v>0</v>
      </c>
      <c r="Y2235" s="16" t="e">
        <f t="shared" si="170"/>
        <v>#REF!</v>
      </c>
      <c r="Z2235" s="17" t="e">
        <f>Y2235*'Servicos Tomados'!$AG$3</f>
        <v>#REF!</v>
      </c>
      <c r="AA2235" t="e">
        <f t="shared" si="171"/>
        <v>#REF!</v>
      </c>
      <c r="AB2235" t="e">
        <f t="shared" si="172"/>
        <v>#REF!</v>
      </c>
      <c r="AC2235" s="18" t="e">
        <f t="shared" si="173"/>
        <v>#REF!</v>
      </c>
      <c r="AD2235" s="19" t="e">
        <f>('Servicos Tomados'!D2235+'Servicos Tomados'!G2235+'Servicos Tomados'!I2235)-AB2235</f>
        <v>#REF!</v>
      </c>
    </row>
    <row r="2236" spans="21:30">
      <c r="U2236" s="1">
        <f>('Servicos Tomados'!B2236*'Servicos Tomados'!A2236)-'Servicos Tomados'!D2236-'Servicos Tomados'!G2236-'Servicos Tomados'!I2236</f>
        <v>0</v>
      </c>
      <c r="V2236" s="16" t="e">
        <f>1-'Servicos Tomados'!#REF!</f>
        <v>#REF!</v>
      </c>
      <c r="W2236" s="17">
        <f t="shared" si="174"/>
        <v>0</v>
      </c>
      <c r="X2236">
        <f>'Servicos Tomados'!K2236*W2236</f>
        <v>0</v>
      </c>
      <c r="Y2236" s="16" t="e">
        <f t="shared" si="170"/>
        <v>#REF!</v>
      </c>
      <c r="Z2236" s="17" t="e">
        <f>Y2236*'Servicos Tomados'!$AG$3</f>
        <v>#REF!</v>
      </c>
      <c r="AA2236" t="e">
        <f t="shared" si="171"/>
        <v>#REF!</v>
      </c>
      <c r="AB2236" t="e">
        <f t="shared" si="172"/>
        <v>#REF!</v>
      </c>
      <c r="AC2236" s="18" t="e">
        <f t="shared" si="173"/>
        <v>#REF!</v>
      </c>
      <c r="AD2236" s="19" t="e">
        <f>('Servicos Tomados'!D2236+'Servicos Tomados'!G2236+'Servicos Tomados'!I2236)-AB2236</f>
        <v>#REF!</v>
      </c>
    </row>
    <row r="2237" spans="21:30">
      <c r="U2237" s="1">
        <f>('Servicos Tomados'!B2237*'Servicos Tomados'!A2237)-'Servicos Tomados'!D2237-'Servicos Tomados'!G2237-'Servicos Tomados'!I2237</f>
        <v>0</v>
      </c>
      <c r="V2237" s="16" t="e">
        <f>1-'Servicos Tomados'!#REF!</f>
        <v>#REF!</v>
      </c>
      <c r="W2237" s="17">
        <f t="shared" si="174"/>
        <v>0</v>
      </c>
      <c r="X2237">
        <f>'Servicos Tomados'!K2237*W2237</f>
        <v>0</v>
      </c>
      <c r="Y2237" s="16" t="e">
        <f t="shared" si="170"/>
        <v>#REF!</v>
      </c>
      <c r="Z2237" s="17" t="e">
        <f>Y2237*'Servicos Tomados'!$AG$3</f>
        <v>#REF!</v>
      </c>
      <c r="AA2237" t="e">
        <f t="shared" si="171"/>
        <v>#REF!</v>
      </c>
      <c r="AB2237" t="e">
        <f t="shared" si="172"/>
        <v>#REF!</v>
      </c>
      <c r="AC2237" s="18" t="e">
        <f t="shared" si="173"/>
        <v>#REF!</v>
      </c>
      <c r="AD2237" s="19" t="e">
        <f>('Servicos Tomados'!D2237+'Servicos Tomados'!G2237+'Servicos Tomados'!I2237)-AB2237</f>
        <v>#REF!</v>
      </c>
    </row>
    <row r="2238" spans="21:30">
      <c r="U2238" s="1">
        <f>('Servicos Tomados'!B2238*'Servicos Tomados'!A2238)-'Servicos Tomados'!D2238-'Servicos Tomados'!G2238-'Servicos Tomados'!I2238</f>
        <v>0</v>
      </c>
      <c r="V2238" s="16" t="e">
        <f>1-'Servicos Tomados'!#REF!</f>
        <v>#REF!</v>
      </c>
      <c r="W2238" s="17">
        <f t="shared" si="174"/>
        <v>0</v>
      </c>
      <c r="X2238">
        <f>'Servicos Tomados'!K2238*W2238</f>
        <v>0</v>
      </c>
      <c r="Y2238" s="16" t="e">
        <f t="shared" si="170"/>
        <v>#REF!</v>
      </c>
      <c r="Z2238" s="17" t="e">
        <f>Y2238*'Servicos Tomados'!$AG$3</f>
        <v>#REF!</v>
      </c>
      <c r="AA2238" t="e">
        <f t="shared" si="171"/>
        <v>#REF!</v>
      </c>
      <c r="AB2238" t="e">
        <f t="shared" si="172"/>
        <v>#REF!</v>
      </c>
      <c r="AC2238" s="18" t="e">
        <f t="shared" si="173"/>
        <v>#REF!</v>
      </c>
      <c r="AD2238" s="19" t="e">
        <f>('Servicos Tomados'!D2238+'Servicos Tomados'!G2238+'Servicos Tomados'!I2238)-AB2238</f>
        <v>#REF!</v>
      </c>
    </row>
    <row r="2239" spans="21:30">
      <c r="U2239" s="1">
        <f>('Servicos Tomados'!B2239*'Servicos Tomados'!A2239)-'Servicos Tomados'!D2239-'Servicos Tomados'!G2239-'Servicos Tomados'!I2239</f>
        <v>0</v>
      </c>
      <c r="V2239" s="16" t="e">
        <f>1-'Servicos Tomados'!#REF!</f>
        <v>#REF!</v>
      </c>
      <c r="W2239" s="17">
        <f t="shared" si="174"/>
        <v>0</v>
      </c>
      <c r="X2239">
        <f>'Servicos Tomados'!K2239*W2239</f>
        <v>0</v>
      </c>
      <c r="Y2239" s="16" t="e">
        <f t="shared" si="170"/>
        <v>#REF!</v>
      </c>
      <c r="Z2239" s="17" t="e">
        <f>Y2239*'Servicos Tomados'!$AG$3</f>
        <v>#REF!</v>
      </c>
      <c r="AA2239" t="e">
        <f t="shared" si="171"/>
        <v>#REF!</v>
      </c>
      <c r="AB2239" t="e">
        <f t="shared" si="172"/>
        <v>#REF!</v>
      </c>
      <c r="AC2239" s="18" t="e">
        <f t="shared" si="173"/>
        <v>#REF!</v>
      </c>
      <c r="AD2239" s="19" t="e">
        <f>('Servicos Tomados'!D2239+'Servicos Tomados'!G2239+'Servicos Tomados'!I2239)-AB2239</f>
        <v>#REF!</v>
      </c>
    </row>
    <row r="2240" spans="21:30">
      <c r="U2240" s="1">
        <f>('Servicos Tomados'!B2240*'Servicos Tomados'!A2240)-'Servicos Tomados'!D2240-'Servicos Tomados'!G2240-'Servicos Tomados'!I2240</f>
        <v>0</v>
      </c>
      <c r="V2240" s="16" t="e">
        <f>1-'Servicos Tomados'!#REF!</f>
        <v>#REF!</v>
      </c>
      <c r="W2240" s="17">
        <f t="shared" si="174"/>
        <v>0</v>
      </c>
      <c r="X2240">
        <f>'Servicos Tomados'!K2240*W2240</f>
        <v>0</v>
      </c>
      <c r="Y2240" s="16" t="e">
        <f t="shared" si="170"/>
        <v>#REF!</v>
      </c>
      <c r="Z2240" s="17" t="e">
        <f>Y2240*'Servicos Tomados'!$AG$3</f>
        <v>#REF!</v>
      </c>
      <c r="AA2240" t="e">
        <f t="shared" si="171"/>
        <v>#REF!</v>
      </c>
      <c r="AB2240" t="e">
        <f t="shared" si="172"/>
        <v>#REF!</v>
      </c>
      <c r="AC2240" s="18" t="e">
        <f t="shared" si="173"/>
        <v>#REF!</v>
      </c>
      <c r="AD2240" s="19" t="e">
        <f>('Servicos Tomados'!D2240+'Servicos Tomados'!G2240+'Servicos Tomados'!I2240)-AB2240</f>
        <v>#REF!</v>
      </c>
    </row>
    <row r="2241" spans="21:30">
      <c r="U2241" s="1">
        <f>('Servicos Tomados'!B2241*'Servicos Tomados'!A2241)-'Servicos Tomados'!D2241-'Servicos Tomados'!G2241-'Servicos Tomados'!I2241</f>
        <v>0</v>
      </c>
      <c r="V2241" s="16" t="e">
        <f>1-'Servicos Tomados'!#REF!</f>
        <v>#REF!</v>
      </c>
      <c r="W2241" s="17">
        <f t="shared" si="174"/>
        <v>0</v>
      </c>
      <c r="X2241">
        <f>'Servicos Tomados'!K2241*W2241</f>
        <v>0</v>
      </c>
      <c r="Y2241" s="16" t="e">
        <f t="shared" si="170"/>
        <v>#REF!</v>
      </c>
      <c r="Z2241" s="17" t="e">
        <f>Y2241*'Servicos Tomados'!$AG$3</f>
        <v>#REF!</v>
      </c>
      <c r="AA2241" t="e">
        <f t="shared" si="171"/>
        <v>#REF!</v>
      </c>
      <c r="AB2241" t="e">
        <f t="shared" si="172"/>
        <v>#REF!</v>
      </c>
      <c r="AC2241" s="18" t="e">
        <f t="shared" si="173"/>
        <v>#REF!</v>
      </c>
      <c r="AD2241" s="19" t="e">
        <f>('Servicos Tomados'!D2241+'Servicos Tomados'!G2241+'Servicos Tomados'!I2241)-AB2241</f>
        <v>#REF!</v>
      </c>
    </row>
    <row r="2242" spans="21:30">
      <c r="U2242" s="1">
        <f>('Servicos Tomados'!B2242*'Servicos Tomados'!A2242)-'Servicos Tomados'!D2242-'Servicos Tomados'!G2242-'Servicos Tomados'!I2242</f>
        <v>0</v>
      </c>
      <c r="V2242" s="16" t="e">
        <f>1-'Servicos Tomados'!#REF!</f>
        <v>#REF!</v>
      </c>
      <c r="W2242" s="17">
        <f t="shared" si="174"/>
        <v>0</v>
      </c>
      <c r="X2242">
        <f>'Servicos Tomados'!K2242*W2242</f>
        <v>0</v>
      </c>
      <c r="Y2242" s="16" t="e">
        <f t="shared" si="170"/>
        <v>#REF!</v>
      </c>
      <c r="Z2242" s="17" t="e">
        <f>Y2242*'Servicos Tomados'!$AG$3</f>
        <v>#REF!</v>
      </c>
      <c r="AA2242" t="e">
        <f t="shared" si="171"/>
        <v>#REF!</v>
      </c>
      <c r="AB2242" t="e">
        <f t="shared" si="172"/>
        <v>#REF!</v>
      </c>
      <c r="AC2242" s="18" t="e">
        <f t="shared" si="173"/>
        <v>#REF!</v>
      </c>
      <c r="AD2242" s="19" t="e">
        <f>('Servicos Tomados'!D2242+'Servicos Tomados'!G2242+'Servicos Tomados'!I2242)-AB2242</f>
        <v>#REF!</v>
      </c>
    </row>
    <row r="2243" spans="21:30">
      <c r="U2243" s="1">
        <f>('Servicos Tomados'!B2243*'Servicos Tomados'!A2243)-'Servicos Tomados'!D2243-'Servicos Tomados'!G2243-'Servicos Tomados'!I2243</f>
        <v>0</v>
      </c>
      <c r="V2243" s="16" t="e">
        <f>1-'Servicos Tomados'!#REF!</f>
        <v>#REF!</v>
      </c>
      <c r="W2243" s="17">
        <f t="shared" si="174"/>
        <v>0</v>
      </c>
      <c r="X2243">
        <f>'Servicos Tomados'!K2243*W2243</f>
        <v>0</v>
      </c>
      <c r="Y2243" s="16" t="e">
        <f t="shared" si="170"/>
        <v>#REF!</v>
      </c>
      <c r="Z2243" s="17" t="e">
        <f>Y2243*'Servicos Tomados'!$AG$3</f>
        <v>#REF!</v>
      </c>
      <c r="AA2243" t="e">
        <f t="shared" si="171"/>
        <v>#REF!</v>
      </c>
      <c r="AB2243" t="e">
        <f t="shared" si="172"/>
        <v>#REF!</v>
      </c>
      <c r="AC2243" s="18" t="e">
        <f t="shared" si="173"/>
        <v>#REF!</v>
      </c>
      <c r="AD2243" s="19" t="e">
        <f>('Servicos Tomados'!D2243+'Servicos Tomados'!G2243+'Servicos Tomados'!I2243)-AB2243</f>
        <v>#REF!</v>
      </c>
    </row>
    <row r="2244" spans="21:30">
      <c r="U2244" s="1">
        <f>('Servicos Tomados'!B2244*'Servicos Tomados'!A2244)-'Servicos Tomados'!D2244-'Servicos Tomados'!G2244-'Servicos Tomados'!I2244</f>
        <v>0</v>
      </c>
      <c r="V2244" s="16" t="e">
        <f>1-'Servicos Tomados'!#REF!</f>
        <v>#REF!</v>
      </c>
      <c r="W2244" s="17">
        <f t="shared" si="174"/>
        <v>0</v>
      </c>
      <c r="X2244">
        <f>'Servicos Tomados'!K2244*W2244</f>
        <v>0</v>
      </c>
      <c r="Y2244" s="16" t="e">
        <f t="shared" ref="Y2244:Y2307" si="175">V2244</f>
        <v>#REF!</v>
      </c>
      <c r="Z2244" s="17" t="e">
        <f>Y2244*'Servicos Tomados'!$AG$3</f>
        <v>#REF!</v>
      </c>
      <c r="AA2244" t="e">
        <f t="shared" ref="AA2244:AA2307" si="176">U2244*Z2244</f>
        <v>#REF!</v>
      </c>
      <c r="AB2244" t="e">
        <f t="shared" ref="AB2244:AB2307" si="177">X2244+AA2244</f>
        <v>#REF!</v>
      </c>
      <c r="AC2244" s="18" t="e">
        <f t="shared" ref="AC2244:AC2307" si="178">U2244+AB2244</f>
        <v>#REF!</v>
      </c>
      <c r="AD2244" s="19" t="e">
        <f>('Servicos Tomados'!D2244+'Servicos Tomados'!G2244+'Servicos Tomados'!I2244)-AB2244</f>
        <v>#REF!</v>
      </c>
    </row>
    <row r="2245" spans="21:30">
      <c r="U2245" s="1">
        <f>('Servicos Tomados'!B2245*'Servicos Tomados'!A2245)-'Servicos Tomados'!D2245-'Servicos Tomados'!G2245-'Servicos Tomados'!I2245</f>
        <v>0</v>
      </c>
      <c r="V2245" s="16" t="e">
        <f>1-'Servicos Tomados'!#REF!</f>
        <v>#REF!</v>
      </c>
      <c r="W2245" s="17">
        <f t="shared" si="174"/>
        <v>0</v>
      </c>
      <c r="X2245">
        <f>'Servicos Tomados'!K2245*W2245</f>
        <v>0</v>
      </c>
      <c r="Y2245" s="16" t="e">
        <f t="shared" si="175"/>
        <v>#REF!</v>
      </c>
      <c r="Z2245" s="17" t="e">
        <f>Y2245*'Servicos Tomados'!$AG$3</f>
        <v>#REF!</v>
      </c>
      <c r="AA2245" t="e">
        <f t="shared" si="176"/>
        <v>#REF!</v>
      </c>
      <c r="AB2245" t="e">
        <f t="shared" si="177"/>
        <v>#REF!</v>
      </c>
      <c r="AC2245" s="18" t="e">
        <f t="shared" si="178"/>
        <v>#REF!</v>
      </c>
      <c r="AD2245" s="19" t="e">
        <f>('Servicos Tomados'!D2245+'Servicos Tomados'!G2245+'Servicos Tomados'!I2245)-AB2245</f>
        <v>#REF!</v>
      </c>
    </row>
    <row r="2246" spans="21:30">
      <c r="U2246" s="1">
        <f>('Servicos Tomados'!B2246*'Servicos Tomados'!A2246)-'Servicos Tomados'!D2246-'Servicos Tomados'!G2246-'Servicos Tomados'!I2246</f>
        <v>0</v>
      </c>
      <c r="V2246" s="16" t="e">
        <f>1-'Servicos Tomados'!#REF!</f>
        <v>#REF!</v>
      </c>
      <c r="W2246" s="17">
        <f t="shared" si="174"/>
        <v>0</v>
      </c>
      <c r="X2246">
        <f>'Servicos Tomados'!K2246*W2246</f>
        <v>0</v>
      </c>
      <c r="Y2246" s="16" t="e">
        <f t="shared" si="175"/>
        <v>#REF!</v>
      </c>
      <c r="Z2246" s="17" t="e">
        <f>Y2246*'Servicos Tomados'!$AG$3</f>
        <v>#REF!</v>
      </c>
      <c r="AA2246" t="e">
        <f t="shared" si="176"/>
        <v>#REF!</v>
      </c>
      <c r="AB2246" t="e">
        <f t="shared" si="177"/>
        <v>#REF!</v>
      </c>
      <c r="AC2246" s="18" t="e">
        <f t="shared" si="178"/>
        <v>#REF!</v>
      </c>
      <c r="AD2246" s="19" t="e">
        <f>('Servicos Tomados'!D2246+'Servicos Tomados'!G2246+'Servicos Tomados'!I2246)-AB2246</f>
        <v>#REF!</v>
      </c>
    </row>
    <row r="2247" spans="21:30">
      <c r="U2247" s="1">
        <f>('Servicos Tomados'!B2247*'Servicos Tomados'!A2247)-'Servicos Tomados'!D2247-'Servicos Tomados'!G2247-'Servicos Tomados'!I2247</f>
        <v>0</v>
      </c>
      <c r="V2247" s="16" t="e">
        <f>1-'Servicos Tomados'!#REF!</f>
        <v>#REF!</v>
      </c>
      <c r="W2247" s="17">
        <f t="shared" ref="W2247:W2310" si="179">$AL2247*$AL$3</f>
        <v>0</v>
      </c>
      <c r="X2247">
        <f>'Servicos Tomados'!K2247*W2247</f>
        <v>0</v>
      </c>
      <c r="Y2247" s="16" t="e">
        <f t="shared" si="175"/>
        <v>#REF!</v>
      </c>
      <c r="Z2247" s="17" t="e">
        <f>Y2247*'Servicos Tomados'!$AG$3</f>
        <v>#REF!</v>
      </c>
      <c r="AA2247" t="e">
        <f t="shared" si="176"/>
        <v>#REF!</v>
      </c>
      <c r="AB2247" t="e">
        <f t="shared" si="177"/>
        <v>#REF!</v>
      </c>
      <c r="AC2247" s="18" t="e">
        <f t="shared" si="178"/>
        <v>#REF!</v>
      </c>
      <c r="AD2247" s="19" t="e">
        <f>('Servicos Tomados'!D2247+'Servicos Tomados'!G2247+'Servicos Tomados'!I2247)-AB2247</f>
        <v>#REF!</v>
      </c>
    </row>
    <row r="2248" spans="21:30">
      <c r="U2248" s="1">
        <f>('Servicos Tomados'!B2248*'Servicos Tomados'!A2248)-'Servicos Tomados'!D2248-'Servicos Tomados'!G2248-'Servicos Tomados'!I2248</f>
        <v>0</v>
      </c>
      <c r="V2248" s="16" t="e">
        <f>1-'Servicos Tomados'!#REF!</f>
        <v>#REF!</v>
      </c>
      <c r="W2248" s="17">
        <f t="shared" si="179"/>
        <v>0</v>
      </c>
      <c r="X2248">
        <f>'Servicos Tomados'!K2248*W2248</f>
        <v>0</v>
      </c>
      <c r="Y2248" s="16" t="e">
        <f t="shared" si="175"/>
        <v>#REF!</v>
      </c>
      <c r="Z2248" s="17" t="e">
        <f>Y2248*'Servicos Tomados'!$AG$3</f>
        <v>#REF!</v>
      </c>
      <c r="AA2248" t="e">
        <f t="shared" si="176"/>
        <v>#REF!</v>
      </c>
      <c r="AB2248" t="e">
        <f t="shared" si="177"/>
        <v>#REF!</v>
      </c>
      <c r="AC2248" s="18" t="e">
        <f t="shared" si="178"/>
        <v>#REF!</v>
      </c>
      <c r="AD2248" s="19" t="e">
        <f>('Servicos Tomados'!D2248+'Servicos Tomados'!G2248+'Servicos Tomados'!I2248)-AB2248</f>
        <v>#REF!</v>
      </c>
    </row>
    <row r="2249" spans="21:30">
      <c r="U2249" s="1">
        <f>('Servicos Tomados'!B2249*'Servicos Tomados'!A2249)-'Servicos Tomados'!D2249-'Servicos Tomados'!G2249-'Servicos Tomados'!I2249</f>
        <v>0</v>
      </c>
      <c r="V2249" s="16" t="e">
        <f>1-'Servicos Tomados'!#REF!</f>
        <v>#REF!</v>
      </c>
      <c r="W2249" s="17">
        <f t="shared" si="179"/>
        <v>0</v>
      </c>
      <c r="X2249">
        <f>'Servicos Tomados'!K2249*W2249</f>
        <v>0</v>
      </c>
      <c r="Y2249" s="16" t="e">
        <f t="shared" si="175"/>
        <v>#REF!</v>
      </c>
      <c r="Z2249" s="17" t="e">
        <f>Y2249*'Servicos Tomados'!$AG$3</f>
        <v>#REF!</v>
      </c>
      <c r="AA2249" t="e">
        <f t="shared" si="176"/>
        <v>#REF!</v>
      </c>
      <c r="AB2249" t="e">
        <f t="shared" si="177"/>
        <v>#REF!</v>
      </c>
      <c r="AC2249" s="18" t="e">
        <f t="shared" si="178"/>
        <v>#REF!</v>
      </c>
      <c r="AD2249" s="19" t="e">
        <f>('Servicos Tomados'!D2249+'Servicos Tomados'!G2249+'Servicos Tomados'!I2249)-AB2249</f>
        <v>#REF!</v>
      </c>
    </row>
    <row r="2250" spans="21:30">
      <c r="U2250" s="1">
        <f>('Servicos Tomados'!B2250*'Servicos Tomados'!A2250)-'Servicos Tomados'!D2250-'Servicos Tomados'!G2250-'Servicos Tomados'!I2250</f>
        <v>0</v>
      </c>
      <c r="V2250" s="16" t="e">
        <f>1-'Servicos Tomados'!#REF!</f>
        <v>#REF!</v>
      </c>
      <c r="W2250" s="17">
        <f t="shared" si="179"/>
        <v>0</v>
      </c>
      <c r="X2250">
        <f>'Servicos Tomados'!K2250*W2250</f>
        <v>0</v>
      </c>
      <c r="Y2250" s="16" t="e">
        <f t="shared" si="175"/>
        <v>#REF!</v>
      </c>
      <c r="Z2250" s="17" t="e">
        <f>Y2250*'Servicos Tomados'!$AG$3</f>
        <v>#REF!</v>
      </c>
      <c r="AA2250" t="e">
        <f t="shared" si="176"/>
        <v>#REF!</v>
      </c>
      <c r="AB2250" t="e">
        <f t="shared" si="177"/>
        <v>#REF!</v>
      </c>
      <c r="AC2250" s="18" t="e">
        <f t="shared" si="178"/>
        <v>#REF!</v>
      </c>
      <c r="AD2250" s="19" t="e">
        <f>('Servicos Tomados'!D2250+'Servicos Tomados'!G2250+'Servicos Tomados'!I2250)-AB2250</f>
        <v>#REF!</v>
      </c>
    </row>
    <row r="2251" spans="21:30">
      <c r="U2251" s="1">
        <f>('Servicos Tomados'!B2251*'Servicos Tomados'!A2251)-'Servicos Tomados'!D2251-'Servicos Tomados'!G2251-'Servicos Tomados'!I2251</f>
        <v>0</v>
      </c>
      <c r="V2251" s="16" t="e">
        <f>1-'Servicos Tomados'!#REF!</f>
        <v>#REF!</v>
      </c>
      <c r="W2251" s="17">
        <f t="shared" si="179"/>
        <v>0</v>
      </c>
      <c r="X2251">
        <f>'Servicos Tomados'!K2251*W2251</f>
        <v>0</v>
      </c>
      <c r="Y2251" s="16" t="e">
        <f t="shared" si="175"/>
        <v>#REF!</v>
      </c>
      <c r="Z2251" s="17" t="e">
        <f>Y2251*'Servicos Tomados'!$AG$3</f>
        <v>#REF!</v>
      </c>
      <c r="AA2251" t="e">
        <f t="shared" si="176"/>
        <v>#REF!</v>
      </c>
      <c r="AB2251" t="e">
        <f t="shared" si="177"/>
        <v>#REF!</v>
      </c>
      <c r="AC2251" s="18" t="e">
        <f t="shared" si="178"/>
        <v>#REF!</v>
      </c>
      <c r="AD2251" s="19" t="e">
        <f>('Servicos Tomados'!D2251+'Servicos Tomados'!G2251+'Servicos Tomados'!I2251)-AB2251</f>
        <v>#REF!</v>
      </c>
    </row>
    <row r="2252" spans="21:30">
      <c r="U2252" s="1">
        <f>('Servicos Tomados'!B2252*'Servicos Tomados'!A2252)-'Servicos Tomados'!D2252-'Servicos Tomados'!G2252-'Servicos Tomados'!I2252</f>
        <v>0</v>
      </c>
      <c r="V2252" s="16" t="e">
        <f>1-'Servicos Tomados'!#REF!</f>
        <v>#REF!</v>
      </c>
      <c r="W2252" s="17">
        <f t="shared" si="179"/>
        <v>0</v>
      </c>
      <c r="X2252">
        <f>'Servicos Tomados'!K2252*W2252</f>
        <v>0</v>
      </c>
      <c r="Y2252" s="16" t="e">
        <f t="shared" si="175"/>
        <v>#REF!</v>
      </c>
      <c r="Z2252" s="17" t="e">
        <f>Y2252*'Servicos Tomados'!$AG$3</f>
        <v>#REF!</v>
      </c>
      <c r="AA2252" t="e">
        <f t="shared" si="176"/>
        <v>#REF!</v>
      </c>
      <c r="AB2252" t="e">
        <f t="shared" si="177"/>
        <v>#REF!</v>
      </c>
      <c r="AC2252" s="18" t="e">
        <f t="shared" si="178"/>
        <v>#REF!</v>
      </c>
      <c r="AD2252" s="19" t="e">
        <f>('Servicos Tomados'!D2252+'Servicos Tomados'!G2252+'Servicos Tomados'!I2252)-AB2252</f>
        <v>#REF!</v>
      </c>
    </row>
    <row r="2253" spans="21:30">
      <c r="U2253" s="1">
        <f>('Servicos Tomados'!B2253*'Servicos Tomados'!A2253)-'Servicos Tomados'!D2253-'Servicos Tomados'!G2253-'Servicos Tomados'!I2253</f>
        <v>0</v>
      </c>
      <c r="V2253" s="16" t="e">
        <f>1-'Servicos Tomados'!#REF!</f>
        <v>#REF!</v>
      </c>
      <c r="W2253" s="17">
        <f t="shared" si="179"/>
        <v>0</v>
      </c>
      <c r="X2253">
        <f>'Servicos Tomados'!K2253*W2253</f>
        <v>0</v>
      </c>
      <c r="Y2253" s="16" t="e">
        <f t="shared" si="175"/>
        <v>#REF!</v>
      </c>
      <c r="Z2253" s="17" t="e">
        <f>Y2253*'Servicos Tomados'!$AG$3</f>
        <v>#REF!</v>
      </c>
      <c r="AA2253" t="e">
        <f t="shared" si="176"/>
        <v>#REF!</v>
      </c>
      <c r="AB2253" t="e">
        <f t="shared" si="177"/>
        <v>#REF!</v>
      </c>
      <c r="AC2253" s="18" t="e">
        <f t="shared" si="178"/>
        <v>#REF!</v>
      </c>
      <c r="AD2253" s="19" t="e">
        <f>('Servicos Tomados'!D2253+'Servicos Tomados'!G2253+'Servicos Tomados'!I2253)-AB2253</f>
        <v>#REF!</v>
      </c>
    </row>
    <row r="2254" spans="21:30">
      <c r="U2254" s="1">
        <f>('Servicos Tomados'!B2254*'Servicos Tomados'!A2254)-'Servicos Tomados'!D2254-'Servicos Tomados'!G2254-'Servicos Tomados'!I2254</f>
        <v>0</v>
      </c>
      <c r="V2254" s="16" t="e">
        <f>1-'Servicos Tomados'!#REF!</f>
        <v>#REF!</v>
      </c>
      <c r="W2254" s="17">
        <f t="shared" si="179"/>
        <v>0</v>
      </c>
      <c r="X2254">
        <f>'Servicos Tomados'!K2254*W2254</f>
        <v>0</v>
      </c>
      <c r="Y2254" s="16" t="e">
        <f t="shared" si="175"/>
        <v>#REF!</v>
      </c>
      <c r="Z2254" s="17" t="e">
        <f>Y2254*'Servicos Tomados'!$AG$3</f>
        <v>#REF!</v>
      </c>
      <c r="AA2254" t="e">
        <f t="shared" si="176"/>
        <v>#REF!</v>
      </c>
      <c r="AB2254" t="e">
        <f t="shared" si="177"/>
        <v>#REF!</v>
      </c>
      <c r="AC2254" s="18" t="e">
        <f t="shared" si="178"/>
        <v>#REF!</v>
      </c>
      <c r="AD2254" s="19" t="e">
        <f>('Servicos Tomados'!D2254+'Servicos Tomados'!G2254+'Servicos Tomados'!I2254)-AB2254</f>
        <v>#REF!</v>
      </c>
    </row>
    <row r="2255" spans="21:30">
      <c r="U2255" s="1">
        <f>('Servicos Tomados'!B2255*'Servicos Tomados'!A2255)-'Servicos Tomados'!D2255-'Servicos Tomados'!G2255-'Servicos Tomados'!I2255</f>
        <v>0</v>
      </c>
      <c r="V2255" s="16" t="e">
        <f>1-'Servicos Tomados'!#REF!</f>
        <v>#REF!</v>
      </c>
      <c r="W2255" s="17">
        <f t="shared" si="179"/>
        <v>0</v>
      </c>
      <c r="X2255">
        <f>'Servicos Tomados'!K2255*W2255</f>
        <v>0</v>
      </c>
      <c r="Y2255" s="16" t="e">
        <f t="shared" si="175"/>
        <v>#REF!</v>
      </c>
      <c r="Z2255" s="17" t="e">
        <f>Y2255*'Servicos Tomados'!$AG$3</f>
        <v>#REF!</v>
      </c>
      <c r="AA2255" t="e">
        <f t="shared" si="176"/>
        <v>#REF!</v>
      </c>
      <c r="AB2255" t="e">
        <f t="shared" si="177"/>
        <v>#REF!</v>
      </c>
      <c r="AC2255" s="18" t="e">
        <f t="shared" si="178"/>
        <v>#REF!</v>
      </c>
      <c r="AD2255" s="19" t="e">
        <f>('Servicos Tomados'!D2255+'Servicos Tomados'!G2255+'Servicos Tomados'!I2255)-AB2255</f>
        <v>#REF!</v>
      </c>
    </row>
    <row r="2256" spans="21:30">
      <c r="U2256" s="1">
        <f>('Servicos Tomados'!B2256*'Servicos Tomados'!A2256)-'Servicos Tomados'!D2256-'Servicos Tomados'!G2256-'Servicos Tomados'!I2256</f>
        <v>0</v>
      </c>
      <c r="V2256" s="16" t="e">
        <f>1-'Servicos Tomados'!#REF!</f>
        <v>#REF!</v>
      </c>
      <c r="W2256" s="17">
        <f t="shared" si="179"/>
        <v>0</v>
      </c>
      <c r="X2256">
        <f>'Servicos Tomados'!K2256*W2256</f>
        <v>0</v>
      </c>
      <c r="Y2256" s="16" t="e">
        <f t="shared" si="175"/>
        <v>#REF!</v>
      </c>
      <c r="Z2256" s="17" t="e">
        <f>Y2256*'Servicos Tomados'!$AG$3</f>
        <v>#REF!</v>
      </c>
      <c r="AA2256" t="e">
        <f t="shared" si="176"/>
        <v>#REF!</v>
      </c>
      <c r="AB2256" t="e">
        <f t="shared" si="177"/>
        <v>#REF!</v>
      </c>
      <c r="AC2256" s="18" t="e">
        <f t="shared" si="178"/>
        <v>#REF!</v>
      </c>
      <c r="AD2256" s="19" t="e">
        <f>('Servicos Tomados'!D2256+'Servicos Tomados'!G2256+'Servicos Tomados'!I2256)-AB2256</f>
        <v>#REF!</v>
      </c>
    </row>
    <row r="2257" spans="21:30">
      <c r="U2257" s="1">
        <f>('Servicos Tomados'!B2257*'Servicos Tomados'!A2257)-'Servicos Tomados'!D2257-'Servicos Tomados'!G2257-'Servicos Tomados'!I2257</f>
        <v>0</v>
      </c>
      <c r="V2257" s="16" t="e">
        <f>1-'Servicos Tomados'!#REF!</f>
        <v>#REF!</v>
      </c>
      <c r="W2257" s="17">
        <f t="shared" si="179"/>
        <v>0</v>
      </c>
      <c r="X2257">
        <f>'Servicos Tomados'!K2257*W2257</f>
        <v>0</v>
      </c>
      <c r="Y2257" s="16" t="e">
        <f t="shared" si="175"/>
        <v>#REF!</v>
      </c>
      <c r="Z2257" s="17" t="e">
        <f>Y2257*'Servicos Tomados'!$AG$3</f>
        <v>#REF!</v>
      </c>
      <c r="AA2257" t="e">
        <f t="shared" si="176"/>
        <v>#REF!</v>
      </c>
      <c r="AB2257" t="e">
        <f t="shared" si="177"/>
        <v>#REF!</v>
      </c>
      <c r="AC2257" s="18" t="e">
        <f t="shared" si="178"/>
        <v>#REF!</v>
      </c>
      <c r="AD2257" s="19" t="e">
        <f>('Servicos Tomados'!D2257+'Servicos Tomados'!G2257+'Servicos Tomados'!I2257)-AB2257</f>
        <v>#REF!</v>
      </c>
    </row>
    <row r="2258" spans="21:30">
      <c r="U2258" s="1">
        <f>('Servicos Tomados'!B2258*'Servicos Tomados'!A2258)-'Servicos Tomados'!D2258-'Servicos Tomados'!G2258-'Servicos Tomados'!I2258</f>
        <v>0</v>
      </c>
      <c r="V2258" s="16" t="e">
        <f>1-'Servicos Tomados'!#REF!</f>
        <v>#REF!</v>
      </c>
      <c r="W2258" s="17">
        <f t="shared" si="179"/>
        <v>0</v>
      </c>
      <c r="X2258">
        <f>'Servicos Tomados'!K2258*W2258</f>
        <v>0</v>
      </c>
      <c r="Y2258" s="16" t="e">
        <f t="shared" si="175"/>
        <v>#REF!</v>
      </c>
      <c r="Z2258" s="17" t="e">
        <f>Y2258*'Servicos Tomados'!$AG$3</f>
        <v>#REF!</v>
      </c>
      <c r="AA2258" t="e">
        <f t="shared" si="176"/>
        <v>#REF!</v>
      </c>
      <c r="AB2258" t="e">
        <f t="shared" si="177"/>
        <v>#REF!</v>
      </c>
      <c r="AC2258" s="18" t="e">
        <f t="shared" si="178"/>
        <v>#REF!</v>
      </c>
      <c r="AD2258" s="19" t="e">
        <f>('Servicos Tomados'!D2258+'Servicos Tomados'!G2258+'Servicos Tomados'!I2258)-AB2258</f>
        <v>#REF!</v>
      </c>
    </row>
    <row r="2259" spans="21:30">
      <c r="U2259" s="1">
        <f>('Servicos Tomados'!B2259*'Servicos Tomados'!A2259)-'Servicos Tomados'!D2259-'Servicos Tomados'!G2259-'Servicos Tomados'!I2259</f>
        <v>0</v>
      </c>
      <c r="V2259" s="16" t="e">
        <f>1-'Servicos Tomados'!#REF!</f>
        <v>#REF!</v>
      </c>
      <c r="W2259" s="17">
        <f t="shared" si="179"/>
        <v>0</v>
      </c>
      <c r="X2259">
        <f>'Servicos Tomados'!K2259*W2259</f>
        <v>0</v>
      </c>
      <c r="Y2259" s="16" t="e">
        <f t="shared" si="175"/>
        <v>#REF!</v>
      </c>
      <c r="Z2259" s="17" t="e">
        <f>Y2259*'Servicos Tomados'!$AG$3</f>
        <v>#REF!</v>
      </c>
      <c r="AA2259" t="e">
        <f t="shared" si="176"/>
        <v>#REF!</v>
      </c>
      <c r="AB2259" t="e">
        <f t="shared" si="177"/>
        <v>#REF!</v>
      </c>
      <c r="AC2259" s="18" t="e">
        <f t="shared" si="178"/>
        <v>#REF!</v>
      </c>
      <c r="AD2259" s="19" t="e">
        <f>('Servicos Tomados'!D2259+'Servicos Tomados'!G2259+'Servicos Tomados'!I2259)-AB2259</f>
        <v>#REF!</v>
      </c>
    </row>
    <row r="2260" spans="21:30">
      <c r="U2260" s="1">
        <f>('Servicos Tomados'!B2260*'Servicos Tomados'!A2260)-'Servicos Tomados'!D2260-'Servicos Tomados'!G2260-'Servicos Tomados'!I2260</f>
        <v>0</v>
      </c>
      <c r="V2260" s="16" t="e">
        <f>1-'Servicos Tomados'!#REF!</f>
        <v>#REF!</v>
      </c>
      <c r="W2260" s="17">
        <f t="shared" si="179"/>
        <v>0</v>
      </c>
      <c r="X2260">
        <f>'Servicos Tomados'!K2260*W2260</f>
        <v>0</v>
      </c>
      <c r="Y2260" s="16" t="e">
        <f t="shared" si="175"/>
        <v>#REF!</v>
      </c>
      <c r="Z2260" s="17" t="e">
        <f>Y2260*'Servicos Tomados'!$AG$3</f>
        <v>#REF!</v>
      </c>
      <c r="AA2260" t="e">
        <f t="shared" si="176"/>
        <v>#REF!</v>
      </c>
      <c r="AB2260" t="e">
        <f t="shared" si="177"/>
        <v>#REF!</v>
      </c>
      <c r="AC2260" s="18" t="e">
        <f t="shared" si="178"/>
        <v>#REF!</v>
      </c>
      <c r="AD2260" s="19" t="e">
        <f>('Servicos Tomados'!D2260+'Servicos Tomados'!G2260+'Servicos Tomados'!I2260)-AB2260</f>
        <v>#REF!</v>
      </c>
    </row>
    <row r="2261" spans="21:30">
      <c r="U2261" s="1">
        <f>('Servicos Tomados'!B2261*'Servicos Tomados'!A2261)-'Servicos Tomados'!D2261-'Servicos Tomados'!G2261-'Servicos Tomados'!I2261</f>
        <v>0</v>
      </c>
      <c r="V2261" s="16" t="e">
        <f>1-'Servicos Tomados'!#REF!</f>
        <v>#REF!</v>
      </c>
      <c r="W2261" s="17">
        <f t="shared" si="179"/>
        <v>0</v>
      </c>
      <c r="X2261">
        <f>'Servicos Tomados'!K2261*W2261</f>
        <v>0</v>
      </c>
      <c r="Y2261" s="16" t="e">
        <f t="shared" si="175"/>
        <v>#REF!</v>
      </c>
      <c r="Z2261" s="17" t="e">
        <f>Y2261*'Servicos Tomados'!$AG$3</f>
        <v>#REF!</v>
      </c>
      <c r="AA2261" t="e">
        <f t="shared" si="176"/>
        <v>#REF!</v>
      </c>
      <c r="AB2261" t="e">
        <f t="shared" si="177"/>
        <v>#REF!</v>
      </c>
      <c r="AC2261" s="18" t="e">
        <f t="shared" si="178"/>
        <v>#REF!</v>
      </c>
      <c r="AD2261" s="19" t="e">
        <f>('Servicos Tomados'!D2261+'Servicos Tomados'!G2261+'Servicos Tomados'!I2261)-AB2261</f>
        <v>#REF!</v>
      </c>
    </row>
    <row r="2262" spans="21:30">
      <c r="U2262" s="1">
        <f>('Servicos Tomados'!B2262*'Servicos Tomados'!A2262)-'Servicos Tomados'!D2262-'Servicos Tomados'!G2262-'Servicos Tomados'!I2262</f>
        <v>0</v>
      </c>
      <c r="V2262" s="16" t="e">
        <f>1-'Servicos Tomados'!#REF!</f>
        <v>#REF!</v>
      </c>
      <c r="W2262" s="17">
        <f t="shared" si="179"/>
        <v>0</v>
      </c>
      <c r="X2262">
        <f>'Servicos Tomados'!K2262*W2262</f>
        <v>0</v>
      </c>
      <c r="Y2262" s="16" t="e">
        <f t="shared" si="175"/>
        <v>#REF!</v>
      </c>
      <c r="Z2262" s="17" t="e">
        <f>Y2262*'Servicos Tomados'!$AG$3</f>
        <v>#REF!</v>
      </c>
      <c r="AA2262" t="e">
        <f t="shared" si="176"/>
        <v>#REF!</v>
      </c>
      <c r="AB2262" t="e">
        <f t="shared" si="177"/>
        <v>#REF!</v>
      </c>
      <c r="AC2262" s="18" t="e">
        <f t="shared" si="178"/>
        <v>#REF!</v>
      </c>
      <c r="AD2262" s="19" t="e">
        <f>('Servicos Tomados'!D2262+'Servicos Tomados'!G2262+'Servicos Tomados'!I2262)-AB2262</f>
        <v>#REF!</v>
      </c>
    </row>
    <row r="2263" spans="21:30">
      <c r="U2263" s="1">
        <f>('Servicos Tomados'!B2263*'Servicos Tomados'!A2263)-'Servicos Tomados'!D2263-'Servicos Tomados'!G2263-'Servicos Tomados'!I2263</f>
        <v>0</v>
      </c>
      <c r="V2263" s="16" t="e">
        <f>1-'Servicos Tomados'!#REF!</f>
        <v>#REF!</v>
      </c>
      <c r="W2263" s="17">
        <f t="shared" si="179"/>
        <v>0</v>
      </c>
      <c r="X2263">
        <f>'Servicos Tomados'!K2263*W2263</f>
        <v>0</v>
      </c>
      <c r="Y2263" s="16" t="e">
        <f t="shared" si="175"/>
        <v>#REF!</v>
      </c>
      <c r="Z2263" s="17" t="e">
        <f>Y2263*'Servicos Tomados'!$AG$3</f>
        <v>#REF!</v>
      </c>
      <c r="AA2263" t="e">
        <f t="shared" si="176"/>
        <v>#REF!</v>
      </c>
      <c r="AB2263" t="e">
        <f t="shared" si="177"/>
        <v>#REF!</v>
      </c>
      <c r="AC2263" s="18" t="e">
        <f t="shared" si="178"/>
        <v>#REF!</v>
      </c>
      <c r="AD2263" s="19" t="e">
        <f>('Servicos Tomados'!D2263+'Servicos Tomados'!G2263+'Servicos Tomados'!I2263)-AB2263</f>
        <v>#REF!</v>
      </c>
    </row>
    <row r="2264" spans="21:30">
      <c r="U2264" s="1">
        <f>('Servicos Tomados'!B2264*'Servicos Tomados'!A2264)-'Servicos Tomados'!D2264-'Servicos Tomados'!G2264-'Servicos Tomados'!I2264</f>
        <v>0</v>
      </c>
      <c r="V2264" s="16" t="e">
        <f>1-'Servicos Tomados'!#REF!</f>
        <v>#REF!</v>
      </c>
      <c r="W2264" s="17">
        <f t="shared" si="179"/>
        <v>0</v>
      </c>
      <c r="X2264">
        <f>'Servicos Tomados'!K2264*W2264</f>
        <v>0</v>
      </c>
      <c r="Y2264" s="16" t="e">
        <f t="shared" si="175"/>
        <v>#REF!</v>
      </c>
      <c r="Z2264" s="17" t="e">
        <f>Y2264*'Servicos Tomados'!$AG$3</f>
        <v>#REF!</v>
      </c>
      <c r="AA2264" t="e">
        <f t="shared" si="176"/>
        <v>#REF!</v>
      </c>
      <c r="AB2264" t="e">
        <f t="shared" si="177"/>
        <v>#REF!</v>
      </c>
      <c r="AC2264" s="18" t="e">
        <f t="shared" si="178"/>
        <v>#REF!</v>
      </c>
      <c r="AD2264" s="19" t="e">
        <f>('Servicos Tomados'!D2264+'Servicos Tomados'!G2264+'Servicos Tomados'!I2264)-AB2264</f>
        <v>#REF!</v>
      </c>
    </row>
    <row r="2265" spans="21:30">
      <c r="U2265" s="1">
        <f>('Servicos Tomados'!B2265*'Servicos Tomados'!A2265)-'Servicos Tomados'!D2265-'Servicos Tomados'!G2265-'Servicos Tomados'!I2265</f>
        <v>0</v>
      </c>
      <c r="V2265" s="16" t="e">
        <f>1-'Servicos Tomados'!#REF!</f>
        <v>#REF!</v>
      </c>
      <c r="W2265" s="17">
        <f t="shared" si="179"/>
        <v>0</v>
      </c>
      <c r="X2265">
        <f>'Servicos Tomados'!K2265*W2265</f>
        <v>0</v>
      </c>
      <c r="Y2265" s="16" t="e">
        <f t="shared" si="175"/>
        <v>#REF!</v>
      </c>
      <c r="Z2265" s="17" t="e">
        <f>Y2265*'Servicos Tomados'!$AG$3</f>
        <v>#REF!</v>
      </c>
      <c r="AA2265" t="e">
        <f t="shared" si="176"/>
        <v>#REF!</v>
      </c>
      <c r="AB2265" t="e">
        <f t="shared" si="177"/>
        <v>#REF!</v>
      </c>
      <c r="AC2265" s="18" t="e">
        <f t="shared" si="178"/>
        <v>#REF!</v>
      </c>
      <c r="AD2265" s="19" t="e">
        <f>('Servicos Tomados'!D2265+'Servicos Tomados'!G2265+'Servicos Tomados'!I2265)-AB2265</f>
        <v>#REF!</v>
      </c>
    </row>
    <row r="2266" spans="21:30">
      <c r="U2266" s="1">
        <f>('Servicos Tomados'!B2266*'Servicos Tomados'!A2266)-'Servicos Tomados'!D2266-'Servicos Tomados'!G2266-'Servicos Tomados'!I2266</f>
        <v>0</v>
      </c>
      <c r="V2266" s="16" t="e">
        <f>1-'Servicos Tomados'!#REF!</f>
        <v>#REF!</v>
      </c>
      <c r="W2266" s="17">
        <f t="shared" si="179"/>
        <v>0</v>
      </c>
      <c r="X2266">
        <f>'Servicos Tomados'!K2266*W2266</f>
        <v>0</v>
      </c>
      <c r="Y2266" s="16" t="e">
        <f t="shared" si="175"/>
        <v>#REF!</v>
      </c>
      <c r="Z2266" s="17" t="e">
        <f>Y2266*'Servicos Tomados'!$AG$3</f>
        <v>#REF!</v>
      </c>
      <c r="AA2266" t="e">
        <f t="shared" si="176"/>
        <v>#REF!</v>
      </c>
      <c r="AB2266" t="e">
        <f t="shared" si="177"/>
        <v>#REF!</v>
      </c>
      <c r="AC2266" s="18" t="e">
        <f t="shared" si="178"/>
        <v>#REF!</v>
      </c>
      <c r="AD2266" s="19" t="e">
        <f>('Servicos Tomados'!D2266+'Servicos Tomados'!G2266+'Servicos Tomados'!I2266)-AB2266</f>
        <v>#REF!</v>
      </c>
    </row>
    <row r="2267" spans="21:30">
      <c r="U2267" s="1">
        <f>('Servicos Tomados'!B2267*'Servicos Tomados'!A2267)-'Servicos Tomados'!D2267-'Servicos Tomados'!G2267-'Servicos Tomados'!I2267</f>
        <v>0</v>
      </c>
      <c r="V2267" s="16" t="e">
        <f>1-'Servicos Tomados'!#REF!</f>
        <v>#REF!</v>
      </c>
      <c r="W2267" s="17">
        <f t="shared" si="179"/>
        <v>0</v>
      </c>
      <c r="X2267">
        <f>'Servicos Tomados'!K2267*W2267</f>
        <v>0</v>
      </c>
      <c r="Y2267" s="16" t="e">
        <f t="shared" si="175"/>
        <v>#REF!</v>
      </c>
      <c r="Z2267" s="17" t="e">
        <f>Y2267*'Servicos Tomados'!$AG$3</f>
        <v>#REF!</v>
      </c>
      <c r="AA2267" t="e">
        <f t="shared" si="176"/>
        <v>#REF!</v>
      </c>
      <c r="AB2267" t="e">
        <f t="shared" si="177"/>
        <v>#REF!</v>
      </c>
      <c r="AC2267" s="18" t="e">
        <f t="shared" si="178"/>
        <v>#REF!</v>
      </c>
      <c r="AD2267" s="19" t="e">
        <f>('Servicos Tomados'!D2267+'Servicos Tomados'!G2267+'Servicos Tomados'!I2267)-AB2267</f>
        <v>#REF!</v>
      </c>
    </row>
    <row r="2268" spans="21:30">
      <c r="U2268" s="1">
        <f>('Servicos Tomados'!B2268*'Servicos Tomados'!A2268)-'Servicos Tomados'!D2268-'Servicos Tomados'!G2268-'Servicos Tomados'!I2268</f>
        <v>0</v>
      </c>
      <c r="V2268" s="16" t="e">
        <f>1-'Servicos Tomados'!#REF!</f>
        <v>#REF!</v>
      </c>
      <c r="W2268" s="17">
        <f t="shared" si="179"/>
        <v>0</v>
      </c>
      <c r="X2268">
        <f>'Servicos Tomados'!K2268*W2268</f>
        <v>0</v>
      </c>
      <c r="Y2268" s="16" t="e">
        <f t="shared" si="175"/>
        <v>#REF!</v>
      </c>
      <c r="Z2268" s="17" t="e">
        <f>Y2268*'Servicos Tomados'!$AG$3</f>
        <v>#REF!</v>
      </c>
      <c r="AA2268" t="e">
        <f t="shared" si="176"/>
        <v>#REF!</v>
      </c>
      <c r="AB2268" t="e">
        <f t="shared" si="177"/>
        <v>#REF!</v>
      </c>
      <c r="AC2268" s="18" t="e">
        <f t="shared" si="178"/>
        <v>#REF!</v>
      </c>
      <c r="AD2268" s="19" t="e">
        <f>('Servicos Tomados'!D2268+'Servicos Tomados'!G2268+'Servicos Tomados'!I2268)-AB2268</f>
        <v>#REF!</v>
      </c>
    </row>
    <row r="2269" spans="21:30">
      <c r="U2269" s="1">
        <f>('Servicos Tomados'!B2269*'Servicos Tomados'!A2269)-'Servicos Tomados'!D2269-'Servicos Tomados'!G2269-'Servicos Tomados'!I2269</f>
        <v>0</v>
      </c>
      <c r="V2269" s="16" t="e">
        <f>1-'Servicos Tomados'!#REF!</f>
        <v>#REF!</v>
      </c>
      <c r="W2269" s="17">
        <f t="shared" si="179"/>
        <v>0</v>
      </c>
      <c r="X2269">
        <f>'Servicos Tomados'!K2269*W2269</f>
        <v>0</v>
      </c>
      <c r="Y2269" s="16" t="e">
        <f t="shared" si="175"/>
        <v>#REF!</v>
      </c>
      <c r="Z2269" s="17" t="e">
        <f>Y2269*'Servicos Tomados'!$AG$3</f>
        <v>#REF!</v>
      </c>
      <c r="AA2269" t="e">
        <f t="shared" si="176"/>
        <v>#REF!</v>
      </c>
      <c r="AB2269" t="e">
        <f t="shared" si="177"/>
        <v>#REF!</v>
      </c>
      <c r="AC2269" s="18" t="e">
        <f t="shared" si="178"/>
        <v>#REF!</v>
      </c>
      <c r="AD2269" s="19" t="e">
        <f>('Servicos Tomados'!D2269+'Servicos Tomados'!G2269+'Servicos Tomados'!I2269)-AB2269</f>
        <v>#REF!</v>
      </c>
    </row>
    <row r="2270" spans="21:30">
      <c r="U2270" s="1">
        <f>('Servicos Tomados'!B2270*'Servicos Tomados'!A2270)-'Servicos Tomados'!D2270-'Servicos Tomados'!G2270-'Servicos Tomados'!I2270</f>
        <v>0</v>
      </c>
      <c r="V2270" s="16" t="e">
        <f>1-'Servicos Tomados'!#REF!</f>
        <v>#REF!</v>
      </c>
      <c r="W2270" s="17">
        <f t="shared" si="179"/>
        <v>0</v>
      </c>
      <c r="X2270">
        <f>'Servicos Tomados'!K2270*W2270</f>
        <v>0</v>
      </c>
      <c r="Y2270" s="16" t="e">
        <f t="shared" si="175"/>
        <v>#REF!</v>
      </c>
      <c r="Z2270" s="17" t="e">
        <f>Y2270*'Servicos Tomados'!$AG$3</f>
        <v>#REF!</v>
      </c>
      <c r="AA2270" t="e">
        <f t="shared" si="176"/>
        <v>#REF!</v>
      </c>
      <c r="AB2270" t="e">
        <f t="shared" si="177"/>
        <v>#REF!</v>
      </c>
      <c r="AC2270" s="18" t="e">
        <f t="shared" si="178"/>
        <v>#REF!</v>
      </c>
      <c r="AD2270" s="19" t="e">
        <f>('Servicos Tomados'!D2270+'Servicos Tomados'!G2270+'Servicos Tomados'!I2270)-AB2270</f>
        <v>#REF!</v>
      </c>
    </row>
    <row r="2271" spans="21:30">
      <c r="U2271" s="1">
        <f>('Servicos Tomados'!B2271*'Servicos Tomados'!A2271)-'Servicos Tomados'!D2271-'Servicos Tomados'!G2271-'Servicos Tomados'!I2271</f>
        <v>0</v>
      </c>
      <c r="V2271" s="16" t="e">
        <f>1-'Servicos Tomados'!#REF!</f>
        <v>#REF!</v>
      </c>
      <c r="W2271" s="17">
        <f t="shared" si="179"/>
        <v>0</v>
      </c>
      <c r="X2271">
        <f>'Servicos Tomados'!K2271*W2271</f>
        <v>0</v>
      </c>
      <c r="Y2271" s="16" t="e">
        <f t="shared" si="175"/>
        <v>#REF!</v>
      </c>
      <c r="Z2271" s="17" t="e">
        <f>Y2271*'Servicos Tomados'!$AG$3</f>
        <v>#REF!</v>
      </c>
      <c r="AA2271" t="e">
        <f t="shared" si="176"/>
        <v>#REF!</v>
      </c>
      <c r="AB2271" t="e">
        <f t="shared" si="177"/>
        <v>#REF!</v>
      </c>
      <c r="AC2271" s="18" t="e">
        <f t="shared" si="178"/>
        <v>#REF!</v>
      </c>
      <c r="AD2271" s="19" t="e">
        <f>('Servicos Tomados'!D2271+'Servicos Tomados'!G2271+'Servicos Tomados'!I2271)-AB2271</f>
        <v>#REF!</v>
      </c>
    </row>
    <row r="2272" spans="21:30">
      <c r="U2272" s="1">
        <f>('Servicos Tomados'!B2272*'Servicos Tomados'!A2272)-'Servicos Tomados'!D2272-'Servicos Tomados'!G2272-'Servicos Tomados'!I2272</f>
        <v>0</v>
      </c>
      <c r="V2272" s="16" t="e">
        <f>1-'Servicos Tomados'!#REF!</f>
        <v>#REF!</v>
      </c>
      <c r="W2272" s="17">
        <f t="shared" si="179"/>
        <v>0</v>
      </c>
      <c r="X2272">
        <f>'Servicos Tomados'!K2272*W2272</f>
        <v>0</v>
      </c>
      <c r="Y2272" s="16" t="e">
        <f t="shared" si="175"/>
        <v>#REF!</v>
      </c>
      <c r="Z2272" s="17" t="e">
        <f>Y2272*'Servicos Tomados'!$AG$3</f>
        <v>#REF!</v>
      </c>
      <c r="AA2272" t="e">
        <f t="shared" si="176"/>
        <v>#REF!</v>
      </c>
      <c r="AB2272" t="e">
        <f t="shared" si="177"/>
        <v>#REF!</v>
      </c>
      <c r="AC2272" s="18" t="e">
        <f t="shared" si="178"/>
        <v>#REF!</v>
      </c>
      <c r="AD2272" s="19" t="e">
        <f>('Servicos Tomados'!D2272+'Servicos Tomados'!G2272+'Servicos Tomados'!I2272)-AB2272</f>
        <v>#REF!</v>
      </c>
    </row>
    <row r="2273" spans="21:30">
      <c r="U2273" s="1">
        <f>('Servicos Tomados'!B2273*'Servicos Tomados'!A2273)-'Servicos Tomados'!D2273-'Servicos Tomados'!G2273-'Servicos Tomados'!I2273</f>
        <v>0</v>
      </c>
      <c r="V2273" s="16" t="e">
        <f>1-'Servicos Tomados'!#REF!</f>
        <v>#REF!</v>
      </c>
      <c r="W2273" s="17">
        <f t="shared" si="179"/>
        <v>0</v>
      </c>
      <c r="X2273">
        <f>'Servicos Tomados'!K2273*W2273</f>
        <v>0</v>
      </c>
      <c r="Y2273" s="16" t="e">
        <f t="shared" si="175"/>
        <v>#REF!</v>
      </c>
      <c r="Z2273" s="17" t="e">
        <f>Y2273*'Servicos Tomados'!$AG$3</f>
        <v>#REF!</v>
      </c>
      <c r="AA2273" t="e">
        <f t="shared" si="176"/>
        <v>#REF!</v>
      </c>
      <c r="AB2273" t="e">
        <f t="shared" si="177"/>
        <v>#REF!</v>
      </c>
      <c r="AC2273" s="18" t="e">
        <f t="shared" si="178"/>
        <v>#REF!</v>
      </c>
      <c r="AD2273" s="19" t="e">
        <f>('Servicos Tomados'!D2273+'Servicos Tomados'!G2273+'Servicos Tomados'!I2273)-AB2273</f>
        <v>#REF!</v>
      </c>
    </row>
    <row r="2274" spans="21:30">
      <c r="U2274" s="1">
        <f>('Servicos Tomados'!B2274*'Servicos Tomados'!A2274)-'Servicos Tomados'!D2274-'Servicos Tomados'!G2274-'Servicos Tomados'!I2274</f>
        <v>0</v>
      </c>
      <c r="V2274" s="16" t="e">
        <f>1-'Servicos Tomados'!#REF!</f>
        <v>#REF!</v>
      </c>
      <c r="W2274" s="17">
        <f t="shared" si="179"/>
        <v>0</v>
      </c>
      <c r="X2274">
        <f>'Servicos Tomados'!K2274*W2274</f>
        <v>0</v>
      </c>
      <c r="Y2274" s="16" t="e">
        <f t="shared" si="175"/>
        <v>#REF!</v>
      </c>
      <c r="Z2274" s="17" t="e">
        <f>Y2274*'Servicos Tomados'!$AG$3</f>
        <v>#REF!</v>
      </c>
      <c r="AA2274" t="e">
        <f t="shared" si="176"/>
        <v>#REF!</v>
      </c>
      <c r="AB2274" t="e">
        <f t="shared" si="177"/>
        <v>#REF!</v>
      </c>
      <c r="AC2274" s="18" t="e">
        <f t="shared" si="178"/>
        <v>#REF!</v>
      </c>
      <c r="AD2274" s="19" t="e">
        <f>('Servicos Tomados'!D2274+'Servicos Tomados'!G2274+'Servicos Tomados'!I2274)-AB2274</f>
        <v>#REF!</v>
      </c>
    </row>
    <row r="2275" spans="21:30">
      <c r="U2275" s="1">
        <f>('Servicos Tomados'!B2275*'Servicos Tomados'!A2275)-'Servicos Tomados'!D2275-'Servicos Tomados'!G2275-'Servicos Tomados'!I2275</f>
        <v>0</v>
      </c>
      <c r="V2275" s="16" t="e">
        <f>1-'Servicos Tomados'!#REF!</f>
        <v>#REF!</v>
      </c>
      <c r="W2275" s="17">
        <f t="shared" si="179"/>
        <v>0</v>
      </c>
      <c r="X2275">
        <f>'Servicos Tomados'!K2275*W2275</f>
        <v>0</v>
      </c>
      <c r="Y2275" s="16" t="e">
        <f t="shared" si="175"/>
        <v>#REF!</v>
      </c>
      <c r="Z2275" s="17" t="e">
        <f>Y2275*'Servicos Tomados'!$AG$3</f>
        <v>#REF!</v>
      </c>
      <c r="AA2275" t="e">
        <f t="shared" si="176"/>
        <v>#REF!</v>
      </c>
      <c r="AB2275" t="e">
        <f t="shared" si="177"/>
        <v>#REF!</v>
      </c>
      <c r="AC2275" s="18" t="e">
        <f t="shared" si="178"/>
        <v>#REF!</v>
      </c>
      <c r="AD2275" s="19" t="e">
        <f>('Servicos Tomados'!D2275+'Servicos Tomados'!G2275+'Servicos Tomados'!I2275)-AB2275</f>
        <v>#REF!</v>
      </c>
    </row>
    <row r="2276" spans="21:30">
      <c r="U2276" s="1">
        <f>('Servicos Tomados'!B2276*'Servicos Tomados'!A2276)-'Servicos Tomados'!D2276-'Servicos Tomados'!G2276-'Servicos Tomados'!I2276</f>
        <v>0</v>
      </c>
      <c r="V2276" s="16" t="e">
        <f>1-'Servicos Tomados'!#REF!</f>
        <v>#REF!</v>
      </c>
      <c r="W2276" s="17">
        <f t="shared" si="179"/>
        <v>0</v>
      </c>
      <c r="X2276">
        <f>'Servicos Tomados'!K2276*W2276</f>
        <v>0</v>
      </c>
      <c r="Y2276" s="16" t="e">
        <f t="shared" si="175"/>
        <v>#REF!</v>
      </c>
      <c r="Z2276" s="17" t="e">
        <f>Y2276*'Servicos Tomados'!$AG$3</f>
        <v>#REF!</v>
      </c>
      <c r="AA2276" t="e">
        <f t="shared" si="176"/>
        <v>#REF!</v>
      </c>
      <c r="AB2276" t="e">
        <f t="shared" si="177"/>
        <v>#REF!</v>
      </c>
      <c r="AC2276" s="18" t="e">
        <f t="shared" si="178"/>
        <v>#REF!</v>
      </c>
      <c r="AD2276" s="19" t="e">
        <f>('Servicos Tomados'!D2276+'Servicos Tomados'!G2276+'Servicos Tomados'!I2276)-AB2276</f>
        <v>#REF!</v>
      </c>
    </row>
    <row r="2277" spans="21:30">
      <c r="U2277" s="1">
        <f>('Servicos Tomados'!B2277*'Servicos Tomados'!A2277)-'Servicos Tomados'!D2277-'Servicos Tomados'!G2277-'Servicos Tomados'!I2277</f>
        <v>0</v>
      </c>
      <c r="V2277" s="16" t="e">
        <f>1-'Servicos Tomados'!#REF!</f>
        <v>#REF!</v>
      </c>
      <c r="W2277" s="17">
        <f t="shared" si="179"/>
        <v>0</v>
      </c>
      <c r="X2277">
        <f>'Servicos Tomados'!K2277*W2277</f>
        <v>0</v>
      </c>
      <c r="Y2277" s="16" t="e">
        <f t="shared" si="175"/>
        <v>#REF!</v>
      </c>
      <c r="Z2277" s="17" t="e">
        <f>Y2277*'Servicos Tomados'!$AG$3</f>
        <v>#REF!</v>
      </c>
      <c r="AA2277" t="e">
        <f t="shared" si="176"/>
        <v>#REF!</v>
      </c>
      <c r="AB2277" t="e">
        <f t="shared" si="177"/>
        <v>#REF!</v>
      </c>
      <c r="AC2277" s="18" t="e">
        <f t="shared" si="178"/>
        <v>#REF!</v>
      </c>
      <c r="AD2277" s="19" t="e">
        <f>('Servicos Tomados'!D2277+'Servicos Tomados'!G2277+'Servicos Tomados'!I2277)-AB2277</f>
        <v>#REF!</v>
      </c>
    </row>
    <row r="2278" spans="21:30">
      <c r="U2278" s="1">
        <f>('Servicos Tomados'!B2278*'Servicos Tomados'!A2278)-'Servicos Tomados'!D2278-'Servicos Tomados'!G2278-'Servicos Tomados'!I2278</f>
        <v>0</v>
      </c>
      <c r="V2278" s="16" t="e">
        <f>1-'Servicos Tomados'!#REF!</f>
        <v>#REF!</v>
      </c>
      <c r="W2278" s="17">
        <f t="shared" si="179"/>
        <v>0</v>
      </c>
      <c r="X2278">
        <f>'Servicos Tomados'!K2278*W2278</f>
        <v>0</v>
      </c>
      <c r="Y2278" s="16" t="e">
        <f t="shared" si="175"/>
        <v>#REF!</v>
      </c>
      <c r="Z2278" s="17" t="e">
        <f>Y2278*'Servicos Tomados'!$AG$3</f>
        <v>#REF!</v>
      </c>
      <c r="AA2278" t="e">
        <f t="shared" si="176"/>
        <v>#REF!</v>
      </c>
      <c r="AB2278" t="e">
        <f t="shared" si="177"/>
        <v>#REF!</v>
      </c>
      <c r="AC2278" s="18" t="e">
        <f t="shared" si="178"/>
        <v>#REF!</v>
      </c>
      <c r="AD2278" s="19" t="e">
        <f>('Servicos Tomados'!D2278+'Servicos Tomados'!G2278+'Servicos Tomados'!I2278)-AB2278</f>
        <v>#REF!</v>
      </c>
    </row>
    <row r="2279" spans="21:30">
      <c r="U2279" s="1">
        <f>('Servicos Tomados'!B2279*'Servicos Tomados'!A2279)-'Servicos Tomados'!D2279-'Servicos Tomados'!G2279-'Servicos Tomados'!I2279</f>
        <v>0</v>
      </c>
      <c r="V2279" s="16" t="e">
        <f>1-'Servicos Tomados'!#REF!</f>
        <v>#REF!</v>
      </c>
      <c r="W2279" s="17">
        <f t="shared" si="179"/>
        <v>0</v>
      </c>
      <c r="X2279">
        <f>'Servicos Tomados'!K2279*W2279</f>
        <v>0</v>
      </c>
      <c r="Y2279" s="16" t="e">
        <f t="shared" si="175"/>
        <v>#REF!</v>
      </c>
      <c r="Z2279" s="17" t="e">
        <f>Y2279*'Servicos Tomados'!$AG$3</f>
        <v>#REF!</v>
      </c>
      <c r="AA2279" t="e">
        <f t="shared" si="176"/>
        <v>#REF!</v>
      </c>
      <c r="AB2279" t="e">
        <f t="shared" si="177"/>
        <v>#REF!</v>
      </c>
      <c r="AC2279" s="18" t="e">
        <f t="shared" si="178"/>
        <v>#REF!</v>
      </c>
      <c r="AD2279" s="19" t="e">
        <f>('Servicos Tomados'!D2279+'Servicos Tomados'!G2279+'Servicos Tomados'!I2279)-AB2279</f>
        <v>#REF!</v>
      </c>
    </row>
    <row r="2280" spans="21:30">
      <c r="U2280" s="1">
        <f>('Servicos Tomados'!B2280*'Servicos Tomados'!A2280)-'Servicos Tomados'!D2280-'Servicos Tomados'!G2280-'Servicos Tomados'!I2280</f>
        <v>0</v>
      </c>
      <c r="V2280" s="16" t="e">
        <f>1-'Servicos Tomados'!#REF!</f>
        <v>#REF!</v>
      </c>
      <c r="W2280" s="17">
        <f t="shared" si="179"/>
        <v>0</v>
      </c>
      <c r="X2280">
        <f>'Servicos Tomados'!K2280*W2280</f>
        <v>0</v>
      </c>
      <c r="Y2280" s="16" t="e">
        <f t="shared" si="175"/>
        <v>#REF!</v>
      </c>
      <c r="Z2280" s="17" t="e">
        <f>Y2280*'Servicos Tomados'!$AG$3</f>
        <v>#REF!</v>
      </c>
      <c r="AA2280" t="e">
        <f t="shared" si="176"/>
        <v>#REF!</v>
      </c>
      <c r="AB2280" t="e">
        <f t="shared" si="177"/>
        <v>#REF!</v>
      </c>
      <c r="AC2280" s="18" t="e">
        <f t="shared" si="178"/>
        <v>#REF!</v>
      </c>
      <c r="AD2280" s="19" t="e">
        <f>('Servicos Tomados'!D2280+'Servicos Tomados'!G2280+'Servicos Tomados'!I2280)-AB2280</f>
        <v>#REF!</v>
      </c>
    </row>
    <row r="2281" spans="21:30">
      <c r="U2281" s="1">
        <f>('Servicos Tomados'!B2281*'Servicos Tomados'!A2281)-'Servicos Tomados'!D2281-'Servicos Tomados'!G2281-'Servicos Tomados'!I2281</f>
        <v>0</v>
      </c>
      <c r="V2281" s="16" t="e">
        <f>1-'Servicos Tomados'!#REF!</f>
        <v>#REF!</v>
      </c>
      <c r="W2281" s="17">
        <f t="shared" si="179"/>
        <v>0</v>
      </c>
      <c r="X2281">
        <f>'Servicos Tomados'!K2281*W2281</f>
        <v>0</v>
      </c>
      <c r="Y2281" s="16" t="e">
        <f t="shared" si="175"/>
        <v>#REF!</v>
      </c>
      <c r="Z2281" s="17" t="e">
        <f>Y2281*'Servicos Tomados'!$AG$3</f>
        <v>#REF!</v>
      </c>
      <c r="AA2281" t="e">
        <f t="shared" si="176"/>
        <v>#REF!</v>
      </c>
      <c r="AB2281" t="e">
        <f t="shared" si="177"/>
        <v>#REF!</v>
      </c>
      <c r="AC2281" s="18" t="e">
        <f t="shared" si="178"/>
        <v>#REF!</v>
      </c>
      <c r="AD2281" s="19" t="e">
        <f>('Servicos Tomados'!D2281+'Servicos Tomados'!G2281+'Servicos Tomados'!I2281)-AB2281</f>
        <v>#REF!</v>
      </c>
    </row>
    <row r="2282" spans="21:30">
      <c r="U2282" s="1">
        <f>('Servicos Tomados'!B2282*'Servicos Tomados'!A2282)-'Servicos Tomados'!D2282-'Servicos Tomados'!G2282-'Servicos Tomados'!I2282</f>
        <v>0</v>
      </c>
      <c r="V2282" s="16" t="e">
        <f>1-'Servicos Tomados'!#REF!</f>
        <v>#REF!</v>
      </c>
      <c r="W2282" s="17">
        <f t="shared" si="179"/>
        <v>0</v>
      </c>
      <c r="X2282">
        <f>'Servicos Tomados'!K2282*W2282</f>
        <v>0</v>
      </c>
      <c r="Y2282" s="16" t="e">
        <f t="shared" si="175"/>
        <v>#REF!</v>
      </c>
      <c r="Z2282" s="17" t="e">
        <f>Y2282*'Servicos Tomados'!$AG$3</f>
        <v>#REF!</v>
      </c>
      <c r="AA2282" t="e">
        <f t="shared" si="176"/>
        <v>#REF!</v>
      </c>
      <c r="AB2282" t="e">
        <f t="shared" si="177"/>
        <v>#REF!</v>
      </c>
      <c r="AC2282" s="18" t="e">
        <f t="shared" si="178"/>
        <v>#REF!</v>
      </c>
      <c r="AD2282" s="19" t="e">
        <f>('Servicos Tomados'!D2282+'Servicos Tomados'!G2282+'Servicos Tomados'!I2282)-AB2282</f>
        <v>#REF!</v>
      </c>
    </row>
    <row r="2283" spans="21:30">
      <c r="U2283" s="1">
        <f>('Servicos Tomados'!B2283*'Servicos Tomados'!A2283)-'Servicos Tomados'!D2283-'Servicos Tomados'!G2283-'Servicos Tomados'!I2283</f>
        <v>0</v>
      </c>
      <c r="V2283" s="16" t="e">
        <f>1-'Servicos Tomados'!#REF!</f>
        <v>#REF!</v>
      </c>
      <c r="W2283" s="17">
        <f t="shared" si="179"/>
        <v>0</v>
      </c>
      <c r="X2283">
        <f>'Servicos Tomados'!K2283*W2283</f>
        <v>0</v>
      </c>
      <c r="Y2283" s="16" t="e">
        <f t="shared" si="175"/>
        <v>#REF!</v>
      </c>
      <c r="Z2283" s="17" t="e">
        <f>Y2283*'Servicos Tomados'!$AG$3</f>
        <v>#REF!</v>
      </c>
      <c r="AA2283" t="e">
        <f t="shared" si="176"/>
        <v>#REF!</v>
      </c>
      <c r="AB2283" t="e">
        <f t="shared" si="177"/>
        <v>#REF!</v>
      </c>
      <c r="AC2283" s="18" t="e">
        <f t="shared" si="178"/>
        <v>#REF!</v>
      </c>
      <c r="AD2283" s="19" t="e">
        <f>('Servicos Tomados'!D2283+'Servicos Tomados'!G2283+'Servicos Tomados'!I2283)-AB2283</f>
        <v>#REF!</v>
      </c>
    </row>
    <row r="2284" spans="21:30">
      <c r="U2284" s="1">
        <f>('Servicos Tomados'!B2284*'Servicos Tomados'!A2284)-'Servicos Tomados'!D2284-'Servicos Tomados'!G2284-'Servicos Tomados'!I2284</f>
        <v>0</v>
      </c>
      <c r="V2284" s="16" t="e">
        <f>1-'Servicos Tomados'!#REF!</f>
        <v>#REF!</v>
      </c>
      <c r="W2284" s="17">
        <f t="shared" si="179"/>
        <v>0</v>
      </c>
      <c r="X2284">
        <f>'Servicos Tomados'!K2284*W2284</f>
        <v>0</v>
      </c>
      <c r="Y2284" s="16" t="e">
        <f t="shared" si="175"/>
        <v>#REF!</v>
      </c>
      <c r="Z2284" s="17" t="e">
        <f>Y2284*'Servicos Tomados'!$AG$3</f>
        <v>#REF!</v>
      </c>
      <c r="AA2284" t="e">
        <f t="shared" si="176"/>
        <v>#REF!</v>
      </c>
      <c r="AB2284" t="e">
        <f t="shared" si="177"/>
        <v>#REF!</v>
      </c>
      <c r="AC2284" s="18" t="e">
        <f t="shared" si="178"/>
        <v>#REF!</v>
      </c>
      <c r="AD2284" s="19" t="e">
        <f>('Servicos Tomados'!D2284+'Servicos Tomados'!G2284+'Servicos Tomados'!I2284)-AB2284</f>
        <v>#REF!</v>
      </c>
    </row>
    <row r="2285" spans="21:30">
      <c r="U2285" s="1">
        <f>('Servicos Tomados'!B2285*'Servicos Tomados'!A2285)-'Servicos Tomados'!D2285-'Servicos Tomados'!G2285-'Servicos Tomados'!I2285</f>
        <v>0</v>
      </c>
      <c r="V2285" s="16" t="e">
        <f>1-'Servicos Tomados'!#REF!</f>
        <v>#REF!</v>
      </c>
      <c r="W2285" s="17">
        <f t="shared" si="179"/>
        <v>0</v>
      </c>
      <c r="X2285">
        <f>'Servicos Tomados'!K2285*W2285</f>
        <v>0</v>
      </c>
      <c r="Y2285" s="16" t="e">
        <f t="shared" si="175"/>
        <v>#REF!</v>
      </c>
      <c r="Z2285" s="17" t="e">
        <f>Y2285*'Servicos Tomados'!$AG$3</f>
        <v>#REF!</v>
      </c>
      <c r="AA2285" t="e">
        <f t="shared" si="176"/>
        <v>#REF!</v>
      </c>
      <c r="AB2285" t="e">
        <f t="shared" si="177"/>
        <v>#REF!</v>
      </c>
      <c r="AC2285" s="18" t="e">
        <f t="shared" si="178"/>
        <v>#REF!</v>
      </c>
      <c r="AD2285" s="19" t="e">
        <f>('Servicos Tomados'!D2285+'Servicos Tomados'!G2285+'Servicos Tomados'!I2285)-AB2285</f>
        <v>#REF!</v>
      </c>
    </row>
    <row r="2286" spans="21:30">
      <c r="U2286" s="1">
        <f>('Servicos Tomados'!B2286*'Servicos Tomados'!A2286)-'Servicos Tomados'!D2286-'Servicos Tomados'!G2286-'Servicos Tomados'!I2286</f>
        <v>0</v>
      </c>
      <c r="V2286" s="16" t="e">
        <f>1-'Servicos Tomados'!#REF!</f>
        <v>#REF!</v>
      </c>
      <c r="W2286" s="17">
        <f t="shared" si="179"/>
        <v>0</v>
      </c>
      <c r="X2286">
        <f>'Servicos Tomados'!K2286*W2286</f>
        <v>0</v>
      </c>
      <c r="Y2286" s="16" t="e">
        <f t="shared" si="175"/>
        <v>#REF!</v>
      </c>
      <c r="Z2286" s="17" t="e">
        <f>Y2286*'Servicos Tomados'!$AG$3</f>
        <v>#REF!</v>
      </c>
      <c r="AA2286" t="e">
        <f t="shared" si="176"/>
        <v>#REF!</v>
      </c>
      <c r="AB2286" t="e">
        <f t="shared" si="177"/>
        <v>#REF!</v>
      </c>
      <c r="AC2286" s="18" t="e">
        <f t="shared" si="178"/>
        <v>#REF!</v>
      </c>
      <c r="AD2286" s="19" t="e">
        <f>('Servicos Tomados'!D2286+'Servicos Tomados'!G2286+'Servicos Tomados'!I2286)-AB2286</f>
        <v>#REF!</v>
      </c>
    </row>
    <row r="2287" spans="21:30">
      <c r="U2287" s="1">
        <f>('Servicos Tomados'!B2287*'Servicos Tomados'!A2287)-'Servicos Tomados'!D2287-'Servicos Tomados'!G2287-'Servicos Tomados'!I2287</f>
        <v>0</v>
      </c>
      <c r="V2287" s="16" t="e">
        <f>1-'Servicos Tomados'!#REF!</f>
        <v>#REF!</v>
      </c>
      <c r="W2287" s="17">
        <f t="shared" si="179"/>
        <v>0</v>
      </c>
      <c r="X2287">
        <f>'Servicos Tomados'!K2287*W2287</f>
        <v>0</v>
      </c>
      <c r="Y2287" s="16" t="e">
        <f t="shared" si="175"/>
        <v>#REF!</v>
      </c>
      <c r="Z2287" s="17" t="e">
        <f>Y2287*'Servicos Tomados'!$AG$3</f>
        <v>#REF!</v>
      </c>
      <c r="AA2287" t="e">
        <f t="shared" si="176"/>
        <v>#REF!</v>
      </c>
      <c r="AB2287" t="e">
        <f t="shared" si="177"/>
        <v>#REF!</v>
      </c>
      <c r="AC2287" s="18" t="e">
        <f t="shared" si="178"/>
        <v>#REF!</v>
      </c>
      <c r="AD2287" s="19" t="e">
        <f>('Servicos Tomados'!D2287+'Servicos Tomados'!G2287+'Servicos Tomados'!I2287)-AB2287</f>
        <v>#REF!</v>
      </c>
    </row>
    <row r="2288" spans="21:30">
      <c r="U2288" s="1">
        <f>('Servicos Tomados'!B2288*'Servicos Tomados'!A2288)-'Servicos Tomados'!D2288-'Servicos Tomados'!G2288-'Servicos Tomados'!I2288</f>
        <v>0</v>
      </c>
      <c r="V2288" s="16" t="e">
        <f>1-'Servicos Tomados'!#REF!</f>
        <v>#REF!</v>
      </c>
      <c r="W2288" s="17">
        <f t="shared" si="179"/>
        <v>0</v>
      </c>
      <c r="X2288">
        <f>'Servicos Tomados'!K2288*W2288</f>
        <v>0</v>
      </c>
      <c r="Y2288" s="16" t="e">
        <f t="shared" si="175"/>
        <v>#REF!</v>
      </c>
      <c r="Z2288" s="17" t="e">
        <f>Y2288*'Servicos Tomados'!$AG$3</f>
        <v>#REF!</v>
      </c>
      <c r="AA2288" t="e">
        <f t="shared" si="176"/>
        <v>#REF!</v>
      </c>
      <c r="AB2288" t="e">
        <f t="shared" si="177"/>
        <v>#REF!</v>
      </c>
      <c r="AC2288" s="18" t="e">
        <f t="shared" si="178"/>
        <v>#REF!</v>
      </c>
      <c r="AD2288" s="19" t="e">
        <f>('Servicos Tomados'!D2288+'Servicos Tomados'!G2288+'Servicos Tomados'!I2288)-AB2288</f>
        <v>#REF!</v>
      </c>
    </row>
    <row r="2289" spans="21:30">
      <c r="U2289" s="1">
        <f>('Servicos Tomados'!B2289*'Servicos Tomados'!A2289)-'Servicos Tomados'!D2289-'Servicos Tomados'!G2289-'Servicos Tomados'!I2289</f>
        <v>0</v>
      </c>
      <c r="V2289" s="16" t="e">
        <f>1-'Servicos Tomados'!#REF!</f>
        <v>#REF!</v>
      </c>
      <c r="W2289" s="17">
        <f t="shared" si="179"/>
        <v>0</v>
      </c>
      <c r="X2289">
        <f>'Servicos Tomados'!K2289*W2289</f>
        <v>0</v>
      </c>
      <c r="Y2289" s="16" t="e">
        <f t="shared" si="175"/>
        <v>#REF!</v>
      </c>
      <c r="Z2289" s="17" t="e">
        <f>Y2289*'Servicos Tomados'!$AG$3</f>
        <v>#REF!</v>
      </c>
      <c r="AA2289" t="e">
        <f t="shared" si="176"/>
        <v>#REF!</v>
      </c>
      <c r="AB2289" t="e">
        <f t="shared" si="177"/>
        <v>#REF!</v>
      </c>
      <c r="AC2289" s="18" t="e">
        <f t="shared" si="178"/>
        <v>#REF!</v>
      </c>
      <c r="AD2289" s="19" t="e">
        <f>('Servicos Tomados'!D2289+'Servicos Tomados'!G2289+'Servicos Tomados'!I2289)-AB2289</f>
        <v>#REF!</v>
      </c>
    </row>
    <row r="2290" spans="21:30">
      <c r="U2290" s="1">
        <f>('Servicos Tomados'!B2290*'Servicos Tomados'!A2290)-'Servicos Tomados'!D2290-'Servicos Tomados'!G2290-'Servicos Tomados'!I2290</f>
        <v>0</v>
      </c>
      <c r="V2290" s="16" t="e">
        <f>1-'Servicos Tomados'!#REF!</f>
        <v>#REF!</v>
      </c>
      <c r="W2290" s="17">
        <f t="shared" si="179"/>
        <v>0</v>
      </c>
      <c r="X2290">
        <f>'Servicos Tomados'!K2290*W2290</f>
        <v>0</v>
      </c>
      <c r="Y2290" s="16" t="e">
        <f t="shared" si="175"/>
        <v>#REF!</v>
      </c>
      <c r="Z2290" s="17" t="e">
        <f>Y2290*'Servicos Tomados'!$AG$3</f>
        <v>#REF!</v>
      </c>
      <c r="AA2290" t="e">
        <f t="shared" si="176"/>
        <v>#REF!</v>
      </c>
      <c r="AB2290" t="e">
        <f t="shared" si="177"/>
        <v>#REF!</v>
      </c>
      <c r="AC2290" s="18" t="e">
        <f t="shared" si="178"/>
        <v>#REF!</v>
      </c>
      <c r="AD2290" s="19" t="e">
        <f>('Servicos Tomados'!D2290+'Servicos Tomados'!G2290+'Servicos Tomados'!I2290)-AB2290</f>
        <v>#REF!</v>
      </c>
    </row>
    <row r="2291" spans="21:30">
      <c r="U2291" s="1">
        <f>('Servicos Tomados'!B2291*'Servicos Tomados'!A2291)-'Servicos Tomados'!D2291-'Servicos Tomados'!G2291-'Servicos Tomados'!I2291</f>
        <v>0</v>
      </c>
      <c r="V2291" s="16" t="e">
        <f>1-'Servicos Tomados'!#REF!</f>
        <v>#REF!</v>
      </c>
      <c r="W2291" s="17">
        <f t="shared" si="179"/>
        <v>0</v>
      </c>
      <c r="X2291">
        <f>'Servicos Tomados'!K2291*W2291</f>
        <v>0</v>
      </c>
      <c r="Y2291" s="16" t="e">
        <f t="shared" si="175"/>
        <v>#REF!</v>
      </c>
      <c r="Z2291" s="17" t="e">
        <f>Y2291*'Servicos Tomados'!$AG$3</f>
        <v>#REF!</v>
      </c>
      <c r="AA2291" t="e">
        <f t="shared" si="176"/>
        <v>#REF!</v>
      </c>
      <c r="AB2291" t="e">
        <f t="shared" si="177"/>
        <v>#REF!</v>
      </c>
      <c r="AC2291" s="18" t="e">
        <f t="shared" si="178"/>
        <v>#REF!</v>
      </c>
      <c r="AD2291" s="19" t="e">
        <f>('Servicos Tomados'!D2291+'Servicos Tomados'!G2291+'Servicos Tomados'!I2291)-AB2291</f>
        <v>#REF!</v>
      </c>
    </row>
    <row r="2292" spans="21:30">
      <c r="U2292" s="1">
        <f>('Servicos Tomados'!B2292*'Servicos Tomados'!A2292)-'Servicos Tomados'!D2292-'Servicos Tomados'!G2292-'Servicos Tomados'!I2292</f>
        <v>0</v>
      </c>
      <c r="V2292" s="16" t="e">
        <f>1-'Servicos Tomados'!#REF!</f>
        <v>#REF!</v>
      </c>
      <c r="W2292" s="17">
        <f t="shared" si="179"/>
        <v>0</v>
      </c>
      <c r="X2292">
        <f>'Servicos Tomados'!K2292*W2292</f>
        <v>0</v>
      </c>
      <c r="Y2292" s="16" t="e">
        <f t="shared" si="175"/>
        <v>#REF!</v>
      </c>
      <c r="Z2292" s="17" t="e">
        <f>Y2292*'Servicos Tomados'!$AG$3</f>
        <v>#REF!</v>
      </c>
      <c r="AA2292" t="e">
        <f t="shared" si="176"/>
        <v>#REF!</v>
      </c>
      <c r="AB2292" t="e">
        <f t="shared" si="177"/>
        <v>#REF!</v>
      </c>
      <c r="AC2292" s="18" t="e">
        <f t="shared" si="178"/>
        <v>#REF!</v>
      </c>
      <c r="AD2292" s="19" t="e">
        <f>('Servicos Tomados'!D2292+'Servicos Tomados'!G2292+'Servicos Tomados'!I2292)-AB2292</f>
        <v>#REF!</v>
      </c>
    </row>
    <row r="2293" spans="21:30">
      <c r="U2293" s="1">
        <f>('Servicos Tomados'!B2293*'Servicos Tomados'!A2293)-'Servicos Tomados'!D2293-'Servicos Tomados'!G2293-'Servicos Tomados'!I2293</f>
        <v>0</v>
      </c>
      <c r="V2293" s="16" t="e">
        <f>1-'Servicos Tomados'!#REF!</f>
        <v>#REF!</v>
      </c>
      <c r="W2293" s="17">
        <f t="shared" si="179"/>
        <v>0</v>
      </c>
      <c r="X2293">
        <f>'Servicos Tomados'!K2293*W2293</f>
        <v>0</v>
      </c>
      <c r="Y2293" s="16" t="e">
        <f t="shared" si="175"/>
        <v>#REF!</v>
      </c>
      <c r="Z2293" s="17" t="e">
        <f>Y2293*'Servicos Tomados'!$AG$3</f>
        <v>#REF!</v>
      </c>
      <c r="AA2293" t="e">
        <f t="shared" si="176"/>
        <v>#REF!</v>
      </c>
      <c r="AB2293" t="e">
        <f t="shared" si="177"/>
        <v>#REF!</v>
      </c>
      <c r="AC2293" s="18" t="e">
        <f t="shared" si="178"/>
        <v>#REF!</v>
      </c>
      <c r="AD2293" s="19" t="e">
        <f>('Servicos Tomados'!D2293+'Servicos Tomados'!G2293+'Servicos Tomados'!I2293)-AB2293</f>
        <v>#REF!</v>
      </c>
    </row>
    <row r="2294" spans="21:30">
      <c r="U2294" s="1">
        <f>('Servicos Tomados'!B2294*'Servicos Tomados'!A2294)-'Servicos Tomados'!D2294-'Servicos Tomados'!G2294-'Servicos Tomados'!I2294</f>
        <v>0</v>
      </c>
      <c r="V2294" s="16" t="e">
        <f>1-'Servicos Tomados'!#REF!</f>
        <v>#REF!</v>
      </c>
      <c r="W2294" s="17">
        <f t="shared" si="179"/>
        <v>0</v>
      </c>
      <c r="X2294">
        <f>'Servicos Tomados'!K2294*W2294</f>
        <v>0</v>
      </c>
      <c r="Y2294" s="16" t="e">
        <f t="shared" si="175"/>
        <v>#REF!</v>
      </c>
      <c r="Z2294" s="17" t="e">
        <f>Y2294*'Servicos Tomados'!$AG$3</f>
        <v>#REF!</v>
      </c>
      <c r="AA2294" t="e">
        <f t="shared" si="176"/>
        <v>#REF!</v>
      </c>
      <c r="AB2294" t="e">
        <f t="shared" si="177"/>
        <v>#REF!</v>
      </c>
      <c r="AC2294" s="18" t="e">
        <f t="shared" si="178"/>
        <v>#REF!</v>
      </c>
      <c r="AD2294" s="19" t="e">
        <f>('Servicos Tomados'!D2294+'Servicos Tomados'!G2294+'Servicos Tomados'!I2294)-AB2294</f>
        <v>#REF!</v>
      </c>
    </row>
    <row r="2295" spans="21:30">
      <c r="U2295" s="1">
        <f>('Servicos Tomados'!B2295*'Servicos Tomados'!A2295)-'Servicos Tomados'!D2295-'Servicos Tomados'!G2295-'Servicos Tomados'!I2295</f>
        <v>0</v>
      </c>
      <c r="V2295" s="16" t="e">
        <f>1-'Servicos Tomados'!#REF!</f>
        <v>#REF!</v>
      </c>
      <c r="W2295" s="17">
        <f t="shared" si="179"/>
        <v>0</v>
      </c>
      <c r="X2295">
        <f>'Servicos Tomados'!K2295*W2295</f>
        <v>0</v>
      </c>
      <c r="Y2295" s="16" t="e">
        <f t="shared" si="175"/>
        <v>#REF!</v>
      </c>
      <c r="Z2295" s="17" t="e">
        <f>Y2295*'Servicos Tomados'!$AG$3</f>
        <v>#REF!</v>
      </c>
      <c r="AA2295" t="e">
        <f t="shared" si="176"/>
        <v>#REF!</v>
      </c>
      <c r="AB2295" t="e">
        <f t="shared" si="177"/>
        <v>#REF!</v>
      </c>
      <c r="AC2295" s="18" t="e">
        <f t="shared" si="178"/>
        <v>#REF!</v>
      </c>
      <c r="AD2295" s="19" t="e">
        <f>('Servicos Tomados'!D2295+'Servicos Tomados'!G2295+'Servicos Tomados'!I2295)-AB2295</f>
        <v>#REF!</v>
      </c>
    </row>
    <row r="2296" spans="21:30">
      <c r="U2296" s="1">
        <f>('Servicos Tomados'!B2296*'Servicos Tomados'!A2296)-'Servicos Tomados'!D2296-'Servicos Tomados'!G2296-'Servicos Tomados'!I2296</f>
        <v>0</v>
      </c>
      <c r="V2296" s="16" t="e">
        <f>1-'Servicos Tomados'!#REF!</f>
        <v>#REF!</v>
      </c>
      <c r="W2296" s="17">
        <f t="shared" si="179"/>
        <v>0</v>
      </c>
      <c r="X2296">
        <f>'Servicos Tomados'!K2296*W2296</f>
        <v>0</v>
      </c>
      <c r="Y2296" s="16" t="e">
        <f t="shared" si="175"/>
        <v>#REF!</v>
      </c>
      <c r="Z2296" s="17" t="e">
        <f>Y2296*'Servicos Tomados'!$AG$3</f>
        <v>#REF!</v>
      </c>
      <c r="AA2296" t="e">
        <f t="shared" si="176"/>
        <v>#REF!</v>
      </c>
      <c r="AB2296" t="e">
        <f t="shared" si="177"/>
        <v>#REF!</v>
      </c>
      <c r="AC2296" s="18" t="e">
        <f t="shared" si="178"/>
        <v>#REF!</v>
      </c>
      <c r="AD2296" s="19" t="e">
        <f>('Servicos Tomados'!D2296+'Servicos Tomados'!G2296+'Servicos Tomados'!I2296)-AB2296</f>
        <v>#REF!</v>
      </c>
    </row>
    <row r="2297" spans="21:30">
      <c r="U2297" s="1">
        <f>('Servicos Tomados'!B2297*'Servicos Tomados'!A2297)-'Servicos Tomados'!D2297-'Servicos Tomados'!G2297-'Servicos Tomados'!I2297</f>
        <v>0</v>
      </c>
      <c r="V2297" s="16" t="e">
        <f>1-'Servicos Tomados'!#REF!</f>
        <v>#REF!</v>
      </c>
      <c r="W2297" s="17">
        <f t="shared" si="179"/>
        <v>0</v>
      </c>
      <c r="X2297">
        <f>'Servicos Tomados'!K2297*W2297</f>
        <v>0</v>
      </c>
      <c r="Y2297" s="16" t="e">
        <f t="shared" si="175"/>
        <v>#REF!</v>
      </c>
      <c r="Z2297" s="17" t="e">
        <f>Y2297*'Servicos Tomados'!$AG$3</f>
        <v>#REF!</v>
      </c>
      <c r="AA2297" t="e">
        <f t="shared" si="176"/>
        <v>#REF!</v>
      </c>
      <c r="AB2297" t="e">
        <f t="shared" si="177"/>
        <v>#REF!</v>
      </c>
      <c r="AC2297" s="18" t="e">
        <f t="shared" si="178"/>
        <v>#REF!</v>
      </c>
      <c r="AD2297" s="19" t="e">
        <f>('Servicos Tomados'!D2297+'Servicos Tomados'!G2297+'Servicos Tomados'!I2297)-AB2297</f>
        <v>#REF!</v>
      </c>
    </row>
    <row r="2298" spans="21:30">
      <c r="U2298" s="1">
        <f>('Servicos Tomados'!B2298*'Servicos Tomados'!A2298)-'Servicos Tomados'!D2298-'Servicos Tomados'!G2298-'Servicos Tomados'!I2298</f>
        <v>0</v>
      </c>
      <c r="V2298" s="16" t="e">
        <f>1-'Servicos Tomados'!#REF!</f>
        <v>#REF!</v>
      </c>
      <c r="W2298" s="17">
        <f t="shared" si="179"/>
        <v>0</v>
      </c>
      <c r="X2298">
        <f>'Servicos Tomados'!K2298*W2298</f>
        <v>0</v>
      </c>
      <c r="Y2298" s="16" t="e">
        <f t="shared" si="175"/>
        <v>#REF!</v>
      </c>
      <c r="Z2298" s="17" t="e">
        <f>Y2298*'Servicos Tomados'!$AG$3</f>
        <v>#REF!</v>
      </c>
      <c r="AA2298" t="e">
        <f t="shared" si="176"/>
        <v>#REF!</v>
      </c>
      <c r="AB2298" t="e">
        <f t="shared" si="177"/>
        <v>#REF!</v>
      </c>
      <c r="AC2298" s="18" t="e">
        <f t="shared" si="178"/>
        <v>#REF!</v>
      </c>
      <c r="AD2298" s="19" t="e">
        <f>('Servicos Tomados'!D2298+'Servicos Tomados'!G2298+'Servicos Tomados'!I2298)-AB2298</f>
        <v>#REF!</v>
      </c>
    </row>
    <row r="2299" spans="21:30">
      <c r="U2299" s="1">
        <f>('Servicos Tomados'!B2299*'Servicos Tomados'!A2299)-'Servicos Tomados'!D2299-'Servicos Tomados'!G2299-'Servicos Tomados'!I2299</f>
        <v>0</v>
      </c>
      <c r="V2299" s="16" t="e">
        <f>1-'Servicos Tomados'!#REF!</f>
        <v>#REF!</v>
      </c>
      <c r="W2299" s="17">
        <f t="shared" si="179"/>
        <v>0</v>
      </c>
      <c r="X2299">
        <f>'Servicos Tomados'!K2299*W2299</f>
        <v>0</v>
      </c>
      <c r="Y2299" s="16" t="e">
        <f t="shared" si="175"/>
        <v>#REF!</v>
      </c>
      <c r="Z2299" s="17" t="e">
        <f>Y2299*'Servicos Tomados'!$AG$3</f>
        <v>#REF!</v>
      </c>
      <c r="AA2299" t="e">
        <f t="shared" si="176"/>
        <v>#REF!</v>
      </c>
      <c r="AB2299" t="e">
        <f t="shared" si="177"/>
        <v>#REF!</v>
      </c>
      <c r="AC2299" s="18" t="e">
        <f t="shared" si="178"/>
        <v>#REF!</v>
      </c>
      <c r="AD2299" s="19" t="e">
        <f>('Servicos Tomados'!D2299+'Servicos Tomados'!G2299+'Servicos Tomados'!I2299)-AB2299</f>
        <v>#REF!</v>
      </c>
    </row>
    <row r="2300" spans="21:30">
      <c r="U2300" s="1">
        <f>('Servicos Tomados'!B2300*'Servicos Tomados'!A2300)-'Servicos Tomados'!D2300-'Servicos Tomados'!G2300-'Servicos Tomados'!I2300</f>
        <v>0</v>
      </c>
      <c r="V2300" s="16" t="e">
        <f>1-'Servicos Tomados'!#REF!</f>
        <v>#REF!</v>
      </c>
      <c r="W2300" s="17">
        <f t="shared" si="179"/>
        <v>0</v>
      </c>
      <c r="X2300">
        <f>'Servicos Tomados'!K2300*W2300</f>
        <v>0</v>
      </c>
      <c r="Y2300" s="16" t="e">
        <f t="shared" si="175"/>
        <v>#REF!</v>
      </c>
      <c r="Z2300" s="17" t="e">
        <f>Y2300*'Servicos Tomados'!$AG$3</f>
        <v>#REF!</v>
      </c>
      <c r="AA2300" t="e">
        <f t="shared" si="176"/>
        <v>#REF!</v>
      </c>
      <c r="AB2300" t="e">
        <f t="shared" si="177"/>
        <v>#REF!</v>
      </c>
      <c r="AC2300" s="18" t="e">
        <f t="shared" si="178"/>
        <v>#REF!</v>
      </c>
      <c r="AD2300" s="19" t="e">
        <f>('Servicos Tomados'!D2300+'Servicos Tomados'!G2300+'Servicos Tomados'!I2300)-AB2300</f>
        <v>#REF!</v>
      </c>
    </row>
    <row r="2301" spans="21:30">
      <c r="U2301" s="1">
        <f>('Servicos Tomados'!B2301*'Servicos Tomados'!A2301)-'Servicos Tomados'!D2301-'Servicos Tomados'!G2301-'Servicos Tomados'!I2301</f>
        <v>0</v>
      </c>
      <c r="V2301" s="16" t="e">
        <f>1-'Servicos Tomados'!#REF!</f>
        <v>#REF!</v>
      </c>
      <c r="W2301" s="17">
        <f t="shared" si="179"/>
        <v>0</v>
      </c>
      <c r="X2301">
        <f>'Servicos Tomados'!K2301*W2301</f>
        <v>0</v>
      </c>
      <c r="Y2301" s="16" t="e">
        <f t="shared" si="175"/>
        <v>#REF!</v>
      </c>
      <c r="Z2301" s="17" t="e">
        <f>Y2301*'Servicos Tomados'!$AG$3</f>
        <v>#REF!</v>
      </c>
      <c r="AA2301" t="e">
        <f t="shared" si="176"/>
        <v>#REF!</v>
      </c>
      <c r="AB2301" t="e">
        <f t="shared" si="177"/>
        <v>#REF!</v>
      </c>
      <c r="AC2301" s="18" t="e">
        <f t="shared" si="178"/>
        <v>#REF!</v>
      </c>
      <c r="AD2301" s="19" t="e">
        <f>('Servicos Tomados'!D2301+'Servicos Tomados'!G2301+'Servicos Tomados'!I2301)-AB2301</f>
        <v>#REF!</v>
      </c>
    </row>
    <row r="2302" spans="21:30">
      <c r="U2302" s="1">
        <f>('Servicos Tomados'!B2302*'Servicos Tomados'!A2302)-'Servicos Tomados'!D2302-'Servicos Tomados'!G2302-'Servicos Tomados'!I2302</f>
        <v>0</v>
      </c>
      <c r="V2302" s="16" t="e">
        <f>1-'Servicos Tomados'!#REF!</f>
        <v>#REF!</v>
      </c>
      <c r="W2302" s="17">
        <f t="shared" si="179"/>
        <v>0</v>
      </c>
      <c r="X2302">
        <f>'Servicos Tomados'!K2302*W2302</f>
        <v>0</v>
      </c>
      <c r="Y2302" s="16" t="e">
        <f t="shared" si="175"/>
        <v>#REF!</v>
      </c>
      <c r="Z2302" s="17" t="e">
        <f>Y2302*'Servicos Tomados'!$AG$3</f>
        <v>#REF!</v>
      </c>
      <c r="AA2302" t="e">
        <f t="shared" si="176"/>
        <v>#REF!</v>
      </c>
      <c r="AB2302" t="e">
        <f t="shared" si="177"/>
        <v>#REF!</v>
      </c>
      <c r="AC2302" s="18" t="e">
        <f t="shared" si="178"/>
        <v>#REF!</v>
      </c>
      <c r="AD2302" s="19" t="e">
        <f>('Servicos Tomados'!D2302+'Servicos Tomados'!G2302+'Servicos Tomados'!I2302)-AB2302</f>
        <v>#REF!</v>
      </c>
    </row>
    <row r="2303" spans="21:30">
      <c r="U2303" s="1">
        <f>('Servicos Tomados'!B2303*'Servicos Tomados'!A2303)-'Servicos Tomados'!D2303-'Servicos Tomados'!G2303-'Servicos Tomados'!I2303</f>
        <v>0</v>
      </c>
      <c r="V2303" s="16" t="e">
        <f>1-'Servicos Tomados'!#REF!</f>
        <v>#REF!</v>
      </c>
      <c r="W2303" s="17">
        <f t="shared" si="179"/>
        <v>0</v>
      </c>
      <c r="X2303">
        <f>'Servicos Tomados'!K2303*W2303</f>
        <v>0</v>
      </c>
      <c r="Y2303" s="16" t="e">
        <f t="shared" si="175"/>
        <v>#REF!</v>
      </c>
      <c r="Z2303" s="17" t="e">
        <f>Y2303*'Servicos Tomados'!$AG$3</f>
        <v>#REF!</v>
      </c>
      <c r="AA2303" t="e">
        <f t="shared" si="176"/>
        <v>#REF!</v>
      </c>
      <c r="AB2303" t="e">
        <f t="shared" si="177"/>
        <v>#REF!</v>
      </c>
      <c r="AC2303" s="18" t="e">
        <f t="shared" si="178"/>
        <v>#REF!</v>
      </c>
      <c r="AD2303" s="19" t="e">
        <f>('Servicos Tomados'!D2303+'Servicos Tomados'!G2303+'Servicos Tomados'!I2303)-AB2303</f>
        <v>#REF!</v>
      </c>
    </row>
    <row r="2304" spans="21:30">
      <c r="U2304" s="1">
        <f>('Servicos Tomados'!B2304*'Servicos Tomados'!A2304)-'Servicos Tomados'!D2304-'Servicos Tomados'!G2304-'Servicos Tomados'!I2304</f>
        <v>0</v>
      </c>
      <c r="V2304" s="16" t="e">
        <f>1-'Servicos Tomados'!#REF!</f>
        <v>#REF!</v>
      </c>
      <c r="W2304" s="17">
        <f t="shared" si="179"/>
        <v>0</v>
      </c>
      <c r="X2304">
        <f>'Servicos Tomados'!K2304*W2304</f>
        <v>0</v>
      </c>
      <c r="Y2304" s="16" t="e">
        <f t="shared" si="175"/>
        <v>#REF!</v>
      </c>
      <c r="Z2304" s="17" t="e">
        <f>Y2304*'Servicos Tomados'!$AG$3</f>
        <v>#REF!</v>
      </c>
      <c r="AA2304" t="e">
        <f t="shared" si="176"/>
        <v>#REF!</v>
      </c>
      <c r="AB2304" t="e">
        <f t="shared" si="177"/>
        <v>#REF!</v>
      </c>
      <c r="AC2304" s="18" t="e">
        <f t="shared" si="178"/>
        <v>#REF!</v>
      </c>
      <c r="AD2304" s="19" t="e">
        <f>('Servicos Tomados'!D2304+'Servicos Tomados'!G2304+'Servicos Tomados'!I2304)-AB2304</f>
        <v>#REF!</v>
      </c>
    </row>
    <row r="2305" spans="21:30">
      <c r="U2305" s="1">
        <f>('Servicos Tomados'!B2305*'Servicos Tomados'!A2305)-'Servicos Tomados'!D2305-'Servicos Tomados'!G2305-'Servicos Tomados'!I2305</f>
        <v>0</v>
      </c>
      <c r="V2305" s="16" t="e">
        <f>1-'Servicos Tomados'!#REF!</f>
        <v>#REF!</v>
      </c>
      <c r="W2305" s="17">
        <f t="shared" si="179"/>
        <v>0</v>
      </c>
      <c r="X2305">
        <f>'Servicos Tomados'!K2305*W2305</f>
        <v>0</v>
      </c>
      <c r="Y2305" s="16" t="e">
        <f t="shared" si="175"/>
        <v>#REF!</v>
      </c>
      <c r="Z2305" s="17" t="e">
        <f>Y2305*'Servicos Tomados'!$AG$3</f>
        <v>#REF!</v>
      </c>
      <c r="AA2305" t="e">
        <f t="shared" si="176"/>
        <v>#REF!</v>
      </c>
      <c r="AB2305" t="e">
        <f t="shared" si="177"/>
        <v>#REF!</v>
      </c>
      <c r="AC2305" s="18" t="e">
        <f t="shared" si="178"/>
        <v>#REF!</v>
      </c>
      <c r="AD2305" s="19" t="e">
        <f>('Servicos Tomados'!D2305+'Servicos Tomados'!G2305+'Servicos Tomados'!I2305)-AB2305</f>
        <v>#REF!</v>
      </c>
    </row>
    <row r="2306" spans="21:30">
      <c r="U2306" s="1">
        <f>('Servicos Tomados'!B2306*'Servicos Tomados'!A2306)-'Servicos Tomados'!D2306-'Servicos Tomados'!G2306-'Servicos Tomados'!I2306</f>
        <v>0</v>
      </c>
      <c r="V2306" s="16" t="e">
        <f>1-'Servicos Tomados'!#REF!</f>
        <v>#REF!</v>
      </c>
      <c r="W2306" s="17">
        <f t="shared" si="179"/>
        <v>0</v>
      </c>
      <c r="X2306">
        <f>'Servicos Tomados'!K2306*W2306</f>
        <v>0</v>
      </c>
      <c r="Y2306" s="16" t="e">
        <f t="shared" si="175"/>
        <v>#REF!</v>
      </c>
      <c r="Z2306" s="17" t="e">
        <f>Y2306*'Servicos Tomados'!$AG$3</f>
        <v>#REF!</v>
      </c>
      <c r="AA2306" t="e">
        <f t="shared" si="176"/>
        <v>#REF!</v>
      </c>
      <c r="AB2306" t="e">
        <f t="shared" si="177"/>
        <v>#REF!</v>
      </c>
      <c r="AC2306" s="18" t="e">
        <f t="shared" si="178"/>
        <v>#REF!</v>
      </c>
      <c r="AD2306" s="19" t="e">
        <f>('Servicos Tomados'!D2306+'Servicos Tomados'!G2306+'Servicos Tomados'!I2306)-AB2306</f>
        <v>#REF!</v>
      </c>
    </row>
    <row r="2307" spans="21:30">
      <c r="U2307" s="1">
        <f>('Servicos Tomados'!B2307*'Servicos Tomados'!A2307)-'Servicos Tomados'!D2307-'Servicos Tomados'!G2307-'Servicos Tomados'!I2307</f>
        <v>0</v>
      </c>
      <c r="V2307" s="16" t="e">
        <f>1-'Servicos Tomados'!#REF!</f>
        <v>#REF!</v>
      </c>
      <c r="W2307" s="17">
        <f t="shared" si="179"/>
        <v>0</v>
      </c>
      <c r="X2307">
        <f>'Servicos Tomados'!K2307*W2307</f>
        <v>0</v>
      </c>
      <c r="Y2307" s="16" t="e">
        <f t="shared" si="175"/>
        <v>#REF!</v>
      </c>
      <c r="Z2307" s="17" t="e">
        <f>Y2307*'Servicos Tomados'!$AG$3</f>
        <v>#REF!</v>
      </c>
      <c r="AA2307" t="e">
        <f t="shared" si="176"/>
        <v>#REF!</v>
      </c>
      <c r="AB2307" t="e">
        <f t="shared" si="177"/>
        <v>#REF!</v>
      </c>
      <c r="AC2307" s="18" t="e">
        <f t="shared" si="178"/>
        <v>#REF!</v>
      </c>
      <c r="AD2307" s="19" t="e">
        <f>('Servicos Tomados'!D2307+'Servicos Tomados'!G2307+'Servicos Tomados'!I2307)-AB2307</f>
        <v>#REF!</v>
      </c>
    </row>
    <row r="2308" spans="21:30">
      <c r="U2308" s="1">
        <f>('Servicos Tomados'!B2308*'Servicos Tomados'!A2308)-'Servicos Tomados'!D2308-'Servicos Tomados'!G2308-'Servicos Tomados'!I2308</f>
        <v>0</v>
      </c>
      <c r="V2308" s="16" t="e">
        <f>1-'Servicos Tomados'!#REF!</f>
        <v>#REF!</v>
      </c>
      <c r="W2308" s="17">
        <f t="shared" si="179"/>
        <v>0</v>
      </c>
      <c r="X2308">
        <f>'Servicos Tomados'!K2308*W2308</f>
        <v>0</v>
      </c>
      <c r="Y2308" s="16" t="e">
        <f t="shared" ref="Y2308:Y2371" si="180">V2308</f>
        <v>#REF!</v>
      </c>
      <c r="Z2308" s="17" t="e">
        <f>Y2308*'Servicos Tomados'!$AG$3</f>
        <v>#REF!</v>
      </c>
      <c r="AA2308" t="e">
        <f t="shared" ref="AA2308:AA2371" si="181">U2308*Z2308</f>
        <v>#REF!</v>
      </c>
      <c r="AB2308" t="e">
        <f t="shared" ref="AB2308:AB2371" si="182">X2308+AA2308</f>
        <v>#REF!</v>
      </c>
      <c r="AC2308" s="18" t="e">
        <f t="shared" ref="AC2308:AC2371" si="183">U2308+AB2308</f>
        <v>#REF!</v>
      </c>
      <c r="AD2308" s="19" t="e">
        <f>('Servicos Tomados'!D2308+'Servicos Tomados'!G2308+'Servicos Tomados'!I2308)-AB2308</f>
        <v>#REF!</v>
      </c>
    </row>
    <row r="2309" spans="21:30">
      <c r="U2309" s="1">
        <f>('Servicos Tomados'!B2309*'Servicos Tomados'!A2309)-'Servicos Tomados'!D2309-'Servicos Tomados'!G2309-'Servicos Tomados'!I2309</f>
        <v>0</v>
      </c>
      <c r="V2309" s="16" t="e">
        <f>1-'Servicos Tomados'!#REF!</f>
        <v>#REF!</v>
      </c>
      <c r="W2309" s="17">
        <f t="shared" si="179"/>
        <v>0</v>
      </c>
      <c r="X2309">
        <f>'Servicos Tomados'!K2309*W2309</f>
        <v>0</v>
      </c>
      <c r="Y2309" s="16" t="e">
        <f t="shared" si="180"/>
        <v>#REF!</v>
      </c>
      <c r="Z2309" s="17" t="e">
        <f>Y2309*'Servicos Tomados'!$AG$3</f>
        <v>#REF!</v>
      </c>
      <c r="AA2309" t="e">
        <f t="shared" si="181"/>
        <v>#REF!</v>
      </c>
      <c r="AB2309" t="e">
        <f t="shared" si="182"/>
        <v>#REF!</v>
      </c>
      <c r="AC2309" s="18" t="e">
        <f t="shared" si="183"/>
        <v>#REF!</v>
      </c>
      <c r="AD2309" s="19" t="e">
        <f>('Servicos Tomados'!D2309+'Servicos Tomados'!G2309+'Servicos Tomados'!I2309)-AB2309</f>
        <v>#REF!</v>
      </c>
    </row>
    <row r="2310" spans="21:30">
      <c r="U2310" s="1">
        <f>('Servicos Tomados'!B2310*'Servicos Tomados'!A2310)-'Servicos Tomados'!D2310-'Servicos Tomados'!G2310-'Servicos Tomados'!I2310</f>
        <v>0</v>
      </c>
      <c r="V2310" s="16" t="e">
        <f>1-'Servicos Tomados'!#REF!</f>
        <v>#REF!</v>
      </c>
      <c r="W2310" s="17">
        <f t="shared" si="179"/>
        <v>0</v>
      </c>
      <c r="X2310">
        <f>'Servicos Tomados'!K2310*W2310</f>
        <v>0</v>
      </c>
      <c r="Y2310" s="16" t="e">
        <f t="shared" si="180"/>
        <v>#REF!</v>
      </c>
      <c r="Z2310" s="17" t="e">
        <f>Y2310*'Servicos Tomados'!$AG$3</f>
        <v>#REF!</v>
      </c>
      <c r="AA2310" t="e">
        <f t="shared" si="181"/>
        <v>#REF!</v>
      </c>
      <c r="AB2310" t="e">
        <f t="shared" si="182"/>
        <v>#REF!</v>
      </c>
      <c r="AC2310" s="18" t="e">
        <f t="shared" si="183"/>
        <v>#REF!</v>
      </c>
      <c r="AD2310" s="19" t="e">
        <f>('Servicos Tomados'!D2310+'Servicos Tomados'!G2310+'Servicos Tomados'!I2310)-AB2310</f>
        <v>#REF!</v>
      </c>
    </row>
    <row r="2311" spans="21:30">
      <c r="U2311" s="1">
        <f>('Servicos Tomados'!B2311*'Servicos Tomados'!A2311)-'Servicos Tomados'!D2311-'Servicos Tomados'!G2311-'Servicos Tomados'!I2311</f>
        <v>0</v>
      </c>
      <c r="V2311" s="16" t="e">
        <f>1-'Servicos Tomados'!#REF!</f>
        <v>#REF!</v>
      </c>
      <c r="W2311" s="17">
        <f t="shared" ref="W2311:W2374" si="184">$AL2311*$AL$3</f>
        <v>0</v>
      </c>
      <c r="X2311">
        <f>'Servicos Tomados'!K2311*W2311</f>
        <v>0</v>
      </c>
      <c r="Y2311" s="16" t="e">
        <f t="shared" si="180"/>
        <v>#REF!</v>
      </c>
      <c r="Z2311" s="17" t="e">
        <f>Y2311*'Servicos Tomados'!$AG$3</f>
        <v>#REF!</v>
      </c>
      <c r="AA2311" t="e">
        <f t="shared" si="181"/>
        <v>#REF!</v>
      </c>
      <c r="AB2311" t="e">
        <f t="shared" si="182"/>
        <v>#REF!</v>
      </c>
      <c r="AC2311" s="18" t="e">
        <f t="shared" si="183"/>
        <v>#REF!</v>
      </c>
      <c r="AD2311" s="19" t="e">
        <f>('Servicos Tomados'!D2311+'Servicos Tomados'!G2311+'Servicos Tomados'!I2311)-AB2311</f>
        <v>#REF!</v>
      </c>
    </row>
    <row r="2312" spans="21:30">
      <c r="U2312" s="1">
        <f>('Servicos Tomados'!B2312*'Servicos Tomados'!A2312)-'Servicos Tomados'!D2312-'Servicos Tomados'!G2312-'Servicos Tomados'!I2312</f>
        <v>0</v>
      </c>
      <c r="V2312" s="16" t="e">
        <f>1-'Servicos Tomados'!#REF!</f>
        <v>#REF!</v>
      </c>
      <c r="W2312" s="17">
        <f t="shared" si="184"/>
        <v>0</v>
      </c>
      <c r="X2312">
        <f>'Servicos Tomados'!K2312*W2312</f>
        <v>0</v>
      </c>
      <c r="Y2312" s="16" t="e">
        <f t="shared" si="180"/>
        <v>#REF!</v>
      </c>
      <c r="Z2312" s="17" t="e">
        <f>Y2312*'Servicos Tomados'!$AG$3</f>
        <v>#REF!</v>
      </c>
      <c r="AA2312" t="e">
        <f t="shared" si="181"/>
        <v>#REF!</v>
      </c>
      <c r="AB2312" t="e">
        <f t="shared" si="182"/>
        <v>#REF!</v>
      </c>
      <c r="AC2312" s="18" t="e">
        <f t="shared" si="183"/>
        <v>#REF!</v>
      </c>
      <c r="AD2312" s="19" t="e">
        <f>('Servicos Tomados'!D2312+'Servicos Tomados'!G2312+'Servicos Tomados'!I2312)-AB2312</f>
        <v>#REF!</v>
      </c>
    </row>
    <row r="2313" spans="21:30">
      <c r="U2313" s="1">
        <f>('Servicos Tomados'!B2313*'Servicos Tomados'!A2313)-'Servicos Tomados'!D2313-'Servicos Tomados'!G2313-'Servicos Tomados'!I2313</f>
        <v>0</v>
      </c>
      <c r="V2313" s="16" t="e">
        <f>1-'Servicos Tomados'!#REF!</f>
        <v>#REF!</v>
      </c>
      <c r="W2313" s="17">
        <f t="shared" si="184"/>
        <v>0</v>
      </c>
      <c r="X2313">
        <f>'Servicos Tomados'!K2313*W2313</f>
        <v>0</v>
      </c>
      <c r="Y2313" s="16" t="e">
        <f t="shared" si="180"/>
        <v>#REF!</v>
      </c>
      <c r="Z2313" s="17" t="e">
        <f>Y2313*'Servicos Tomados'!$AG$3</f>
        <v>#REF!</v>
      </c>
      <c r="AA2313" t="e">
        <f t="shared" si="181"/>
        <v>#REF!</v>
      </c>
      <c r="AB2313" t="e">
        <f t="shared" si="182"/>
        <v>#REF!</v>
      </c>
      <c r="AC2313" s="18" t="e">
        <f t="shared" si="183"/>
        <v>#REF!</v>
      </c>
      <c r="AD2313" s="19" t="e">
        <f>('Servicos Tomados'!D2313+'Servicos Tomados'!G2313+'Servicos Tomados'!I2313)-AB2313</f>
        <v>#REF!</v>
      </c>
    </row>
    <row r="2314" spans="21:30">
      <c r="U2314" s="1">
        <f>('Servicos Tomados'!B2314*'Servicos Tomados'!A2314)-'Servicos Tomados'!D2314-'Servicos Tomados'!G2314-'Servicos Tomados'!I2314</f>
        <v>0</v>
      </c>
      <c r="V2314" s="16" t="e">
        <f>1-'Servicos Tomados'!#REF!</f>
        <v>#REF!</v>
      </c>
      <c r="W2314" s="17">
        <f t="shared" si="184"/>
        <v>0</v>
      </c>
      <c r="X2314">
        <f>'Servicos Tomados'!K2314*W2314</f>
        <v>0</v>
      </c>
      <c r="Y2314" s="16" t="e">
        <f t="shared" si="180"/>
        <v>#REF!</v>
      </c>
      <c r="Z2314" s="17" t="e">
        <f>Y2314*'Servicos Tomados'!$AG$3</f>
        <v>#REF!</v>
      </c>
      <c r="AA2314" t="e">
        <f t="shared" si="181"/>
        <v>#REF!</v>
      </c>
      <c r="AB2314" t="e">
        <f t="shared" si="182"/>
        <v>#REF!</v>
      </c>
      <c r="AC2314" s="18" t="e">
        <f t="shared" si="183"/>
        <v>#REF!</v>
      </c>
      <c r="AD2314" s="19" t="e">
        <f>('Servicos Tomados'!D2314+'Servicos Tomados'!G2314+'Servicos Tomados'!I2314)-AB2314</f>
        <v>#REF!</v>
      </c>
    </row>
    <row r="2315" spans="21:30">
      <c r="U2315" s="1">
        <f>('Servicos Tomados'!B2315*'Servicos Tomados'!A2315)-'Servicos Tomados'!D2315-'Servicos Tomados'!G2315-'Servicos Tomados'!I2315</f>
        <v>0</v>
      </c>
      <c r="V2315" s="16" t="e">
        <f>1-'Servicos Tomados'!#REF!</f>
        <v>#REF!</v>
      </c>
      <c r="W2315" s="17">
        <f t="shared" si="184"/>
        <v>0</v>
      </c>
      <c r="X2315">
        <f>'Servicos Tomados'!K2315*W2315</f>
        <v>0</v>
      </c>
      <c r="Y2315" s="16" t="e">
        <f t="shared" si="180"/>
        <v>#REF!</v>
      </c>
      <c r="Z2315" s="17" t="e">
        <f>Y2315*'Servicos Tomados'!$AG$3</f>
        <v>#REF!</v>
      </c>
      <c r="AA2315" t="e">
        <f t="shared" si="181"/>
        <v>#REF!</v>
      </c>
      <c r="AB2315" t="e">
        <f t="shared" si="182"/>
        <v>#REF!</v>
      </c>
      <c r="AC2315" s="18" t="e">
        <f t="shared" si="183"/>
        <v>#REF!</v>
      </c>
      <c r="AD2315" s="19" t="e">
        <f>('Servicos Tomados'!D2315+'Servicos Tomados'!G2315+'Servicos Tomados'!I2315)-AB2315</f>
        <v>#REF!</v>
      </c>
    </row>
    <row r="2316" spans="21:30">
      <c r="U2316" s="1">
        <f>('Servicos Tomados'!B2316*'Servicos Tomados'!A2316)-'Servicos Tomados'!D2316-'Servicos Tomados'!G2316-'Servicos Tomados'!I2316</f>
        <v>0</v>
      </c>
      <c r="V2316" s="16" t="e">
        <f>1-'Servicos Tomados'!#REF!</f>
        <v>#REF!</v>
      </c>
      <c r="W2316" s="17">
        <f t="shared" si="184"/>
        <v>0</v>
      </c>
      <c r="X2316">
        <f>'Servicos Tomados'!K2316*W2316</f>
        <v>0</v>
      </c>
      <c r="Y2316" s="16" t="e">
        <f t="shared" si="180"/>
        <v>#REF!</v>
      </c>
      <c r="Z2316" s="17" t="e">
        <f>Y2316*'Servicos Tomados'!$AG$3</f>
        <v>#REF!</v>
      </c>
      <c r="AA2316" t="e">
        <f t="shared" si="181"/>
        <v>#REF!</v>
      </c>
      <c r="AB2316" t="e">
        <f t="shared" si="182"/>
        <v>#REF!</v>
      </c>
      <c r="AC2316" s="18" t="e">
        <f t="shared" si="183"/>
        <v>#REF!</v>
      </c>
      <c r="AD2316" s="19" t="e">
        <f>('Servicos Tomados'!D2316+'Servicos Tomados'!G2316+'Servicos Tomados'!I2316)-AB2316</f>
        <v>#REF!</v>
      </c>
    </row>
    <row r="2317" spans="21:30">
      <c r="U2317" s="1">
        <f>('Servicos Tomados'!B2317*'Servicos Tomados'!A2317)-'Servicos Tomados'!D2317-'Servicos Tomados'!G2317-'Servicos Tomados'!I2317</f>
        <v>0</v>
      </c>
      <c r="V2317" s="16" t="e">
        <f>1-'Servicos Tomados'!#REF!</f>
        <v>#REF!</v>
      </c>
      <c r="W2317" s="17">
        <f t="shared" si="184"/>
        <v>0</v>
      </c>
      <c r="X2317">
        <f>'Servicos Tomados'!K2317*W2317</f>
        <v>0</v>
      </c>
      <c r="Y2317" s="16" t="e">
        <f t="shared" si="180"/>
        <v>#REF!</v>
      </c>
      <c r="Z2317" s="17" t="e">
        <f>Y2317*'Servicos Tomados'!$AG$3</f>
        <v>#REF!</v>
      </c>
      <c r="AA2317" t="e">
        <f t="shared" si="181"/>
        <v>#REF!</v>
      </c>
      <c r="AB2317" t="e">
        <f t="shared" si="182"/>
        <v>#REF!</v>
      </c>
      <c r="AC2317" s="18" t="e">
        <f t="shared" si="183"/>
        <v>#REF!</v>
      </c>
      <c r="AD2317" s="19" t="e">
        <f>('Servicos Tomados'!D2317+'Servicos Tomados'!G2317+'Servicos Tomados'!I2317)-AB2317</f>
        <v>#REF!</v>
      </c>
    </row>
    <row r="2318" spans="21:30">
      <c r="U2318" s="1">
        <f>('Servicos Tomados'!B2318*'Servicos Tomados'!A2318)-'Servicos Tomados'!D2318-'Servicos Tomados'!G2318-'Servicos Tomados'!I2318</f>
        <v>0</v>
      </c>
      <c r="V2318" s="16" t="e">
        <f>1-'Servicos Tomados'!#REF!</f>
        <v>#REF!</v>
      </c>
      <c r="W2318" s="17">
        <f t="shared" si="184"/>
        <v>0</v>
      </c>
      <c r="X2318">
        <f>'Servicos Tomados'!K2318*W2318</f>
        <v>0</v>
      </c>
      <c r="Y2318" s="16" t="e">
        <f t="shared" si="180"/>
        <v>#REF!</v>
      </c>
      <c r="Z2318" s="17" t="e">
        <f>Y2318*'Servicos Tomados'!$AG$3</f>
        <v>#REF!</v>
      </c>
      <c r="AA2318" t="e">
        <f t="shared" si="181"/>
        <v>#REF!</v>
      </c>
      <c r="AB2318" t="e">
        <f t="shared" si="182"/>
        <v>#REF!</v>
      </c>
      <c r="AC2318" s="18" t="e">
        <f t="shared" si="183"/>
        <v>#REF!</v>
      </c>
      <c r="AD2318" s="19" t="e">
        <f>('Servicos Tomados'!D2318+'Servicos Tomados'!G2318+'Servicos Tomados'!I2318)-AB2318</f>
        <v>#REF!</v>
      </c>
    </row>
    <row r="2319" spans="21:30">
      <c r="U2319" s="1">
        <f>('Servicos Tomados'!B2319*'Servicos Tomados'!A2319)-'Servicos Tomados'!D2319-'Servicos Tomados'!G2319-'Servicos Tomados'!I2319</f>
        <v>0</v>
      </c>
      <c r="V2319" s="16" t="e">
        <f>1-'Servicos Tomados'!#REF!</f>
        <v>#REF!</v>
      </c>
      <c r="W2319" s="17">
        <f t="shared" si="184"/>
        <v>0</v>
      </c>
      <c r="X2319">
        <f>'Servicos Tomados'!K2319*W2319</f>
        <v>0</v>
      </c>
      <c r="Y2319" s="16" t="e">
        <f t="shared" si="180"/>
        <v>#REF!</v>
      </c>
      <c r="Z2319" s="17" t="e">
        <f>Y2319*'Servicos Tomados'!$AG$3</f>
        <v>#REF!</v>
      </c>
      <c r="AA2319" t="e">
        <f t="shared" si="181"/>
        <v>#REF!</v>
      </c>
      <c r="AB2319" t="e">
        <f t="shared" si="182"/>
        <v>#REF!</v>
      </c>
      <c r="AC2319" s="18" t="e">
        <f t="shared" si="183"/>
        <v>#REF!</v>
      </c>
      <c r="AD2319" s="19" t="e">
        <f>('Servicos Tomados'!D2319+'Servicos Tomados'!G2319+'Servicos Tomados'!I2319)-AB2319</f>
        <v>#REF!</v>
      </c>
    </row>
    <row r="2320" spans="21:30">
      <c r="U2320" s="1">
        <f>('Servicos Tomados'!B2320*'Servicos Tomados'!A2320)-'Servicos Tomados'!D2320-'Servicos Tomados'!G2320-'Servicos Tomados'!I2320</f>
        <v>0</v>
      </c>
      <c r="V2320" s="16" t="e">
        <f>1-'Servicos Tomados'!#REF!</f>
        <v>#REF!</v>
      </c>
      <c r="W2320" s="17">
        <f t="shared" si="184"/>
        <v>0</v>
      </c>
      <c r="X2320">
        <f>'Servicos Tomados'!K2320*W2320</f>
        <v>0</v>
      </c>
      <c r="Y2320" s="16" t="e">
        <f t="shared" si="180"/>
        <v>#REF!</v>
      </c>
      <c r="Z2320" s="17" t="e">
        <f>Y2320*'Servicos Tomados'!$AG$3</f>
        <v>#REF!</v>
      </c>
      <c r="AA2320" t="e">
        <f t="shared" si="181"/>
        <v>#REF!</v>
      </c>
      <c r="AB2320" t="e">
        <f t="shared" si="182"/>
        <v>#REF!</v>
      </c>
      <c r="AC2320" s="18" t="e">
        <f t="shared" si="183"/>
        <v>#REF!</v>
      </c>
      <c r="AD2320" s="19" t="e">
        <f>('Servicos Tomados'!D2320+'Servicos Tomados'!G2320+'Servicos Tomados'!I2320)-AB2320</f>
        <v>#REF!</v>
      </c>
    </row>
    <row r="2321" spans="21:30">
      <c r="U2321" s="1">
        <f>('Servicos Tomados'!B2321*'Servicos Tomados'!A2321)-'Servicos Tomados'!D2321-'Servicos Tomados'!G2321-'Servicos Tomados'!I2321</f>
        <v>0</v>
      </c>
      <c r="V2321" s="16" t="e">
        <f>1-'Servicos Tomados'!#REF!</f>
        <v>#REF!</v>
      </c>
      <c r="W2321" s="17">
        <f t="shared" si="184"/>
        <v>0</v>
      </c>
      <c r="X2321">
        <f>'Servicos Tomados'!K2321*W2321</f>
        <v>0</v>
      </c>
      <c r="Y2321" s="16" t="e">
        <f t="shared" si="180"/>
        <v>#REF!</v>
      </c>
      <c r="Z2321" s="17" t="e">
        <f>Y2321*'Servicos Tomados'!$AG$3</f>
        <v>#REF!</v>
      </c>
      <c r="AA2321" t="e">
        <f t="shared" si="181"/>
        <v>#REF!</v>
      </c>
      <c r="AB2321" t="e">
        <f t="shared" si="182"/>
        <v>#REF!</v>
      </c>
      <c r="AC2321" s="18" t="e">
        <f t="shared" si="183"/>
        <v>#REF!</v>
      </c>
      <c r="AD2321" s="19" t="e">
        <f>('Servicos Tomados'!D2321+'Servicos Tomados'!G2321+'Servicos Tomados'!I2321)-AB2321</f>
        <v>#REF!</v>
      </c>
    </row>
    <row r="2322" spans="21:30">
      <c r="U2322" s="1">
        <f>('Servicos Tomados'!B2322*'Servicos Tomados'!A2322)-'Servicos Tomados'!D2322-'Servicos Tomados'!G2322-'Servicos Tomados'!I2322</f>
        <v>0</v>
      </c>
      <c r="V2322" s="16" t="e">
        <f>1-'Servicos Tomados'!#REF!</f>
        <v>#REF!</v>
      </c>
      <c r="W2322" s="17">
        <f t="shared" si="184"/>
        <v>0</v>
      </c>
      <c r="X2322">
        <f>'Servicos Tomados'!K2322*W2322</f>
        <v>0</v>
      </c>
      <c r="Y2322" s="16" t="e">
        <f t="shared" si="180"/>
        <v>#REF!</v>
      </c>
      <c r="Z2322" s="17" t="e">
        <f>Y2322*'Servicos Tomados'!$AG$3</f>
        <v>#REF!</v>
      </c>
      <c r="AA2322" t="e">
        <f t="shared" si="181"/>
        <v>#REF!</v>
      </c>
      <c r="AB2322" t="e">
        <f t="shared" si="182"/>
        <v>#REF!</v>
      </c>
      <c r="AC2322" s="18" t="e">
        <f t="shared" si="183"/>
        <v>#REF!</v>
      </c>
      <c r="AD2322" s="19" t="e">
        <f>('Servicos Tomados'!D2322+'Servicos Tomados'!G2322+'Servicos Tomados'!I2322)-AB2322</f>
        <v>#REF!</v>
      </c>
    </row>
    <row r="2323" spans="21:30">
      <c r="U2323" s="1">
        <f>('Servicos Tomados'!B2323*'Servicos Tomados'!A2323)-'Servicos Tomados'!D2323-'Servicos Tomados'!G2323-'Servicos Tomados'!I2323</f>
        <v>0</v>
      </c>
      <c r="V2323" s="16" t="e">
        <f>1-'Servicos Tomados'!#REF!</f>
        <v>#REF!</v>
      </c>
      <c r="W2323" s="17">
        <f t="shared" si="184"/>
        <v>0</v>
      </c>
      <c r="X2323">
        <f>'Servicos Tomados'!K2323*W2323</f>
        <v>0</v>
      </c>
      <c r="Y2323" s="16" t="e">
        <f t="shared" si="180"/>
        <v>#REF!</v>
      </c>
      <c r="Z2323" s="17" t="e">
        <f>Y2323*'Servicos Tomados'!$AG$3</f>
        <v>#REF!</v>
      </c>
      <c r="AA2323" t="e">
        <f t="shared" si="181"/>
        <v>#REF!</v>
      </c>
      <c r="AB2323" t="e">
        <f t="shared" si="182"/>
        <v>#REF!</v>
      </c>
      <c r="AC2323" s="18" t="e">
        <f t="shared" si="183"/>
        <v>#REF!</v>
      </c>
      <c r="AD2323" s="19" t="e">
        <f>('Servicos Tomados'!D2323+'Servicos Tomados'!G2323+'Servicos Tomados'!I2323)-AB2323</f>
        <v>#REF!</v>
      </c>
    </row>
    <row r="2324" spans="21:30">
      <c r="U2324" s="1">
        <f>('Servicos Tomados'!B2324*'Servicos Tomados'!A2324)-'Servicos Tomados'!D2324-'Servicos Tomados'!G2324-'Servicos Tomados'!I2324</f>
        <v>0</v>
      </c>
      <c r="V2324" s="16" t="e">
        <f>1-'Servicos Tomados'!#REF!</f>
        <v>#REF!</v>
      </c>
      <c r="W2324" s="17">
        <f t="shared" si="184"/>
        <v>0</v>
      </c>
      <c r="X2324">
        <f>'Servicos Tomados'!K2324*W2324</f>
        <v>0</v>
      </c>
      <c r="Y2324" s="16" t="e">
        <f t="shared" si="180"/>
        <v>#REF!</v>
      </c>
      <c r="Z2324" s="17" t="e">
        <f>Y2324*'Servicos Tomados'!$AG$3</f>
        <v>#REF!</v>
      </c>
      <c r="AA2324" t="e">
        <f t="shared" si="181"/>
        <v>#REF!</v>
      </c>
      <c r="AB2324" t="e">
        <f t="shared" si="182"/>
        <v>#REF!</v>
      </c>
      <c r="AC2324" s="18" t="e">
        <f t="shared" si="183"/>
        <v>#REF!</v>
      </c>
      <c r="AD2324" s="19" t="e">
        <f>('Servicos Tomados'!D2324+'Servicos Tomados'!G2324+'Servicos Tomados'!I2324)-AB2324</f>
        <v>#REF!</v>
      </c>
    </row>
    <row r="2325" spans="21:30">
      <c r="U2325" s="1">
        <f>('Servicos Tomados'!B2325*'Servicos Tomados'!A2325)-'Servicos Tomados'!D2325-'Servicos Tomados'!G2325-'Servicos Tomados'!I2325</f>
        <v>0</v>
      </c>
      <c r="V2325" s="16" t="e">
        <f>1-'Servicos Tomados'!#REF!</f>
        <v>#REF!</v>
      </c>
      <c r="W2325" s="17">
        <f t="shared" si="184"/>
        <v>0</v>
      </c>
      <c r="X2325">
        <f>'Servicos Tomados'!K2325*W2325</f>
        <v>0</v>
      </c>
      <c r="Y2325" s="16" t="e">
        <f t="shared" si="180"/>
        <v>#REF!</v>
      </c>
      <c r="Z2325" s="17" t="e">
        <f>Y2325*'Servicos Tomados'!$AG$3</f>
        <v>#REF!</v>
      </c>
      <c r="AA2325" t="e">
        <f t="shared" si="181"/>
        <v>#REF!</v>
      </c>
      <c r="AB2325" t="e">
        <f t="shared" si="182"/>
        <v>#REF!</v>
      </c>
      <c r="AC2325" s="18" t="e">
        <f t="shared" si="183"/>
        <v>#REF!</v>
      </c>
      <c r="AD2325" s="19" t="e">
        <f>('Servicos Tomados'!D2325+'Servicos Tomados'!G2325+'Servicos Tomados'!I2325)-AB2325</f>
        <v>#REF!</v>
      </c>
    </row>
    <row r="2326" spans="21:30">
      <c r="U2326" s="1">
        <f>('Servicos Tomados'!B2326*'Servicos Tomados'!A2326)-'Servicos Tomados'!D2326-'Servicos Tomados'!G2326-'Servicos Tomados'!I2326</f>
        <v>0</v>
      </c>
      <c r="V2326" s="16" t="e">
        <f>1-'Servicos Tomados'!#REF!</f>
        <v>#REF!</v>
      </c>
      <c r="W2326" s="17">
        <f t="shared" si="184"/>
        <v>0</v>
      </c>
      <c r="X2326">
        <f>'Servicos Tomados'!K2326*W2326</f>
        <v>0</v>
      </c>
      <c r="Y2326" s="16" t="e">
        <f t="shared" si="180"/>
        <v>#REF!</v>
      </c>
      <c r="Z2326" s="17" t="e">
        <f>Y2326*'Servicos Tomados'!$AG$3</f>
        <v>#REF!</v>
      </c>
      <c r="AA2326" t="e">
        <f t="shared" si="181"/>
        <v>#REF!</v>
      </c>
      <c r="AB2326" t="e">
        <f t="shared" si="182"/>
        <v>#REF!</v>
      </c>
      <c r="AC2326" s="18" t="e">
        <f t="shared" si="183"/>
        <v>#REF!</v>
      </c>
      <c r="AD2326" s="19" t="e">
        <f>('Servicos Tomados'!D2326+'Servicos Tomados'!G2326+'Servicos Tomados'!I2326)-AB2326</f>
        <v>#REF!</v>
      </c>
    </row>
    <row r="2327" spans="21:30">
      <c r="U2327" s="1">
        <f>('Servicos Tomados'!B2327*'Servicos Tomados'!A2327)-'Servicos Tomados'!D2327-'Servicos Tomados'!G2327-'Servicos Tomados'!I2327</f>
        <v>0</v>
      </c>
      <c r="V2327" s="16" t="e">
        <f>1-'Servicos Tomados'!#REF!</f>
        <v>#REF!</v>
      </c>
      <c r="W2327" s="17">
        <f t="shared" si="184"/>
        <v>0</v>
      </c>
      <c r="X2327">
        <f>'Servicos Tomados'!K2327*W2327</f>
        <v>0</v>
      </c>
      <c r="Y2327" s="16" t="e">
        <f t="shared" si="180"/>
        <v>#REF!</v>
      </c>
      <c r="Z2327" s="17" t="e">
        <f>Y2327*'Servicos Tomados'!$AG$3</f>
        <v>#REF!</v>
      </c>
      <c r="AA2327" t="e">
        <f t="shared" si="181"/>
        <v>#REF!</v>
      </c>
      <c r="AB2327" t="e">
        <f t="shared" si="182"/>
        <v>#REF!</v>
      </c>
      <c r="AC2327" s="18" t="e">
        <f t="shared" si="183"/>
        <v>#REF!</v>
      </c>
      <c r="AD2327" s="19" t="e">
        <f>('Servicos Tomados'!D2327+'Servicos Tomados'!G2327+'Servicos Tomados'!I2327)-AB2327</f>
        <v>#REF!</v>
      </c>
    </row>
    <row r="2328" spans="21:30">
      <c r="U2328" s="1">
        <f>('Servicos Tomados'!B2328*'Servicos Tomados'!A2328)-'Servicos Tomados'!D2328-'Servicos Tomados'!G2328-'Servicos Tomados'!I2328</f>
        <v>0</v>
      </c>
      <c r="V2328" s="16" t="e">
        <f>1-'Servicos Tomados'!#REF!</f>
        <v>#REF!</v>
      </c>
      <c r="W2328" s="17">
        <f t="shared" si="184"/>
        <v>0</v>
      </c>
      <c r="X2328">
        <f>'Servicos Tomados'!K2328*W2328</f>
        <v>0</v>
      </c>
      <c r="Y2328" s="16" t="e">
        <f t="shared" si="180"/>
        <v>#REF!</v>
      </c>
      <c r="Z2328" s="17" t="e">
        <f>Y2328*'Servicos Tomados'!$AG$3</f>
        <v>#REF!</v>
      </c>
      <c r="AA2328" t="e">
        <f t="shared" si="181"/>
        <v>#REF!</v>
      </c>
      <c r="AB2328" t="e">
        <f t="shared" si="182"/>
        <v>#REF!</v>
      </c>
      <c r="AC2328" s="18" t="e">
        <f t="shared" si="183"/>
        <v>#REF!</v>
      </c>
      <c r="AD2328" s="19" t="e">
        <f>('Servicos Tomados'!D2328+'Servicos Tomados'!G2328+'Servicos Tomados'!I2328)-AB2328</f>
        <v>#REF!</v>
      </c>
    </row>
    <row r="2329" spans="21:30">
      <c r="U2329" s="1">
        <f>('Servicos Tomados'!B2329*'Servicos Tomados'!A2329)-'Servicos Tomados'!D2329-'Servicos Tomados'!G2329-'Servicos Tomados'!I2329</f>
        <v>0</v>
      </c>
      <c r="V2329" s="16" t="e">
        <f>1-'Servicos Tomados'!#REF!</f>
        <v>#REF!</v>
      </c>
      <c r="W2329" s="17">
        <f t="shared" si="184"/>
        <v>0</v>
      </c>
      <c r="X2329">
        <f>'Servicos Tomados'!K2329*W2329</f>
        <v>0</v>
      </c>
      <c r="Y2329" s="16" t="e">
        <f t="shared" si="180"/>
        <v>#REF!</v>
      </c>
      <c r="Z2329" s="17" t="e">
        <f>Y2329*'Servicos Tomados'!$AG$3</f>
        <v>#REF!</v>
      </c>
      <c r="AA2329" t="e">
        <f t="shared" si="181"/>
        <v>#REF!</v>
      </c>
      <c r="AB2329" t="e">
        <f t="shared" si="182"/>
        <v>#REF!</v>
      </c>
      <c r="AC2329" s="18" t="e">
        <f t="shared" si="183"/>
        <v>#REF!</v>
      </c>
      <c r="AD2329" s="19" t="e">
        <f>('Servicos Tomados'!D2329+'Servicos Tomados'!G2329+'Servicos Tomados'!I2329)-AB2329</f>
        <v>#REF!</v>
      </c>
    </row>
    <row r="2330" spans="21:30">
      <c r="U2330" s="1">
        <f>('Servicos Tomados'!B2330*'Servicos Tomados'!A2330)-'Servicos Tomados'!D2330-'Servicos Tomados'!G2330-'Servicos Tomados'!I2330</f>
        <v>0</v>
      </c>
      <c r="V2330" s="16" t="e">
        <f>1-'Servicos Tomados'!#REF!</f>
        <v>#REF!</v>
      </c>
      <c r="W2330" s="17">
        <f t="shared" si="184"/>
        <v>0</v>
      </c>
      <c r="X2330">
        <f>'Servicos Tomados'!K2330*W2330</f>
        <v>0</v>
      </c>
      <c r="Y2330" s="16" t="e">
        <f t="shared" si="180"/>
        <v>#REF!</v>
      </c>
      <c r="Z2330" s="17" t="e">
        <f>Y2330*'Servicos Tomados'!$AG$3</f>
        <v>#REF!</v>
      </c>
      <c r="AA2330" t="e">
        <f t="shared" si="181"/>
        <v>#REF!</v>
      </c>
      <c r="AB2330" t="e">
        <f t="shared" si="182"/>
        <v>#REF!</v>
      </c>
      <c r="AC2330" s="18" t="e">
        <f t="shared" si="183"/>
        <v>#REF!</v>
      </c>
      <c r="AD2330" s="19" t="e">
        <f>('Servicos Tomados'!D2330+'Servicos Tomados'!G2330+'Servicos Tomados'!I2330)-AB2330</f>
        <v>#REF!</v>
      </c>
    </row>
    <row r="2331" spans="21:30">
      <c r="U2331" s="1">
        <f>('Servicos Tomados'!B2331*'Servicos Tomados'!A2331)-'Servicos Tomados'!D2331-'Servicos Tomados'!G2331-'Servicos Tomados'!I2331</f>
        <v>0</v>
      </c>
      <c r="V2331" s="16" t="e">
        <f>1-'Servicos Tomados'!#REF!</f>
        <v>#REF!</v>
      </c>
      <c r="W2331" s="17">
        <f t="shared" si="184"/>
        <v>0</v>
      </c>
      <c r="X2331">
        <f>'Servicos Tomados'!K2331*W2331</f>
        <v>0</v>
      </c>
      <c r="Y2331" s="16" t="e">
        <f t="shared" si="180"/>
        <v>#REF!</v>
      </c>
      <c r="Z2331" s="17" t="e">
        <f>Y2331*'Servicos Tomados'!$AG$3</f>
        <v>#REF!</v>
      </c>
      <c r="AA2331" t="e">
        <f t="shared" si="181"/>
        <v>#REF!</v>
      </c>
      <c r="AB2331" t="e">
        <f t="shared" si="182"/>
        <v>#REF!</v>
      </c>
      <c r="AC2331" s="18" t="e">
        <f t="shared" si="183"/>
        <v>#REF!</v>
      </c>
      <c r="AD2331" s="19" t="e">
        <f>('Servicos Tomados'!D2331+'Servicos Tomados'!G2331+'Servicos Tomados'!I2331)-AB2331</f>
        <v>#REF!</v>
      </c>
    </row>
    <row r="2332" spans="21:30">
      <c r="U2332" s="1">
        <f>('Servicos Tomados'!B2332*'Servicos Tomados'!A2332)-'Servicos Tomados'!D2332-'Servicos Tomados'!G2332-'Servicos Tomados'!I2332</f>
        <v>0</v>
      </c>
      <c r="V2332" s="16" t="e">
        <f>1-'Servicos Tomados'!#REF!</f>
        <v>#REF!</v>
      </c>
      <c r="W2332" s="17">
        <f t="shared" si="184"/>
        <v>0</v>
      </c>
      <c r="X2332">
        <f>'Servicos Tomados'!K2332*W2332</f>
        <v>0</v>
      </c>
      <c r="Y2332" s="16" t="e">
        <f t="shared" si="180"/>
        <v>#REF!</v>
      </c>
      <c r="Z2332" s="17" t="e">
        <f>Y2332*'Servicos Tomados'!$AG$3</f>
        <v>#REF!</v>
      </c>
      <c r="AA2332" t="e">
        <f t="shared" si="181"/>
        <v>#REF!</v>
      </c>
      <c r="AB2332" t="e">
        <f t="shared" si="182"/>
        <v>#REF!</v>
      </c>
      <c r="AC2332" s="18" t="e">
        <f t="shared" si="183"/>
        <v>#REF!</v>
      </c>
      <c r="AD2332" s="19" t="e">
        <f>('Servicos Tomados'!D2332+'Servicos Tomados'!G2332+'Servicos Tomados'!I2332)-AB2332</f>
        <v>#REF!</v>
      </c>
    </row>
    <row r="2333" spans="21:30">
      <c r="U2333" s="1">
        <f>('Servicos Tomados'!B2333*'Servicos Tomados'!A2333)-'Servicos Tomados'!D2333-'Servicos Tomados'!G2333-'Servicos Tomados'!I2333</f>
        <v>0</v>
      </c>
      <c r="V2333" s="16" t="e">
        <f>1-'Servicos Tomados'!#REF!</f>
        <v>#REF!</v>
      </c>
      <c r="W2333" s="17">
        <f t="shared" si="184"/>
        <v>0</v>
      </c>
      <c r="X2333">
        <f>'Servicos Tomados'!K2333*W2333</f>
        <v>0</v>
      </c>
      <c r="Y2333" s="16" t="e">
        <f t="shared" si="180"/>
        <v>#REF!</v>
      </c>
      <c r="Z2333" s="17" t="e">
        <f>Y2333*'Servicos Tomados'!$AG$3</f>
        <v>#REF!</v>
      </c>
      <c r="AA2333" t="e">
        <f t="shared" si="181"/>
        <v>#REF!</v>
      </c>
      <c r="AB2333" t="e">
        <f t="shared" si="182"/>
        <v>#REF!</v>
      </c>
      <c r="AC2333" s="18" t="e">
        <f t="shared" si="183"/>
        <v>#REF!</v>
      </c>
      <c r="AD2333" s="19" t="e">
        <f>('Servicos Tomados'!D2333+'Servicos Tomados'!G2333+'Servicos Tomados'!I2333)-AB2333</f>
        <v>#REF!</v>
      </c>
    </row>
    <row r="2334" spans="21:30">
      <c r="U2334" s="1">
        <f>('Servicos Tomados'!B2334*'Servicos Tomados'!A2334)-'Servicos Tomados'!D2334-'Servicos Tomados'!G2334-'Servicos Tomados'!I2334</f>
        <v>0</v>
      </c>
      <c r="V2334" s="16" t="e">
        <f>1-'Servicos Tomados'!#REF!</f>
        <v>#REF!</v>
      </c>
      <c r="W2334" s="17">
        <f t="shared" si="184"/>
        <v>0</v>
      </c>
      <c r="X2334">
        <f>'Servicos Tomados'!K2334*W2334</f>
        <v>0</v>
      </c>
      <c r="Y2334" s="16" t="e">
        <f t="shared" si="180"/>
        <v>#REF!</v>
      </c>
      <c r="Z2334" s="17" t="e">
        <f>Y2334*'Servicos Tomados'!$AG$3</f>
        <v>#REF!</v>
      </c>
      <c r="AA2334" t="e">
        <f t="shared" si="181"/>
        <v>#REF!</v>
      </c>
      <c r="AB2334" t="e">
        <f t="shared" si="182"/>
        <v>#REF!</v>
      </c>
      <c r="AC2334" s="18" t="e">
        <f t="shared" si="183"/>
        <v>#REF!</v>
      </c>
      <c r="AD2334" s="19" t="e">
        <f>('Servicos Tomados'!D2334+'Servicos Tomados'!G2334+'Servicos Tomados'!I2334)-AB2334</f>
        <v>#REF!</v>
      </c>
    </row>
    <row r="2335" spans="21:30">
      <c r="U2335" s="1">
        <f>('Servicos Tomados'!B2335*'Servicos Tomados'!A2335)-'Servicos Tomados'!D2335-'Servicos Tomados'!G2335-'Servicos Tomados'!I2335</f>
        <v>0</v>
      </c>
      <c r="V2335" s="16" t="e">
        <f>1-'Servicos Tomados'!#REF!</f>
        <v>#REF!</v>
      </c>
      <c r="W2335" s="17">
        <f t="shared" si="184"/>
        <v>0</v>
      </c>
      <c r="X2335">
        <f>'Servicos Tomados'!K2335*W2335</f>
        <v>0</v>
      </c>
      <c r="Y2335" s="16" t="e">
        <f t="shared" si="180"/>
        <v>#REF!</v>
      </c>
      <c r="Z2335" s="17" t="e">
        <f>Y2335*'Servicos Tomados'!$AG$3</f>
        <v>#REF!</v>
      </c>
      <c r="AA2335" t="e">
        <f t="shared" si="181"/>
        <v>#REF!</v>
      </c>
      <c r="AB2335" t="e">
        <f t="shared" si="182"/>
        <v>#REF!</v>
      </c>
      <c r="AC2335" s="18" t="e">
        <f t="shared" si="183"/>
        <v>#REF!</v>
      </c>
      <c r="AD2335" s="19" t="e">
        <f>('Servicos Tomados'!D2335+'Servicos Tomados'!G2335+'Servicos Tomados'!I2335)-AB2335</f>
        <v>#REF!</v>
      </c>
    </row>
    <row r="2336" spans="21:30">
      <c r="U2336" s="1">
        <f>('Servicos Tomados'!B2336*'Servicos Tomados'!A2336)-'Servicos Tomados'!D2336-'Servicos Tomados'!G2336-'Servicos Tomados'!I2336</f>
        <v>0</v>
      </c>
      <c r="V2336" s="16" t="e">
        <f>1-'Servicos Tomados'!#REF!</f>
        <v>#REF!</v>
      </c>
      <c r="W2336" s="17">
        <f t="shared" si="184"/>
        <v>0</v>
      </c>
      <c r="X2336">
        <f>'Servicos Tomados'!K2336*W2336</f>
        <v>0</v>
      </c>
      <c r="Y2336" s="16" t="e">
        <f t="shared" si="180"/>
        <v>#REF!</v>
      </c>
      <c r="Z2336" s="17" t="e">
        <f>Y2336*'Servicos Tomados'!$AG$3</f>
        <v>#REF!</v>
      </c>
      <c r="AA2336" t="e">
        <f t="shared" si="181"/>
        <v>#REF!</v>
      </c>
      <c r="AB2336" t="e">
        <f t="shared" si="182"/>
        <v>#REF!</v>
      </c>
      <c r="AC2336" s="18" t="e">
        <f t="shared" si="183"/>
        <v>#REF!</v>
      </c>
      <c r="AD2336" s="19" t="e">
        <f>('Servicos Tomados'!D2336+'Servicos Tomados'!G2336+'Servicos Tomados'!I2336)-AB2336</f>
        <v>#REF!</v>
      </c>
    </row>
    <row r="2337" spans="21:30">
      <c r="U2337" s="1">
        <f>('Servicos Tomados'!B2337*'Servicos Tomados'!A2337)-'Servicos Tomados'!D2337-'Servicos Tomados'!G2337-'Servicos Tomados'!I2337</f>
        <v>0</v>
      </c>
      <c r="V2337" s="16" t="e">
        <f>1-'Servicos Tomados'!#REF!</f>
        <v>#REF!</v>
      </c>
      <c r="W2337" s="17">
        <f t="shared" si="184"/>
        <v>0</v>
      </c>
      <c r="X2337">
        <f>'Servicos Tomados'!K2337*W2337</f>
        <v>0</v>
      </c>
      <c r="Y2337" s="16" t="e">
        <f t="shared" si="180"/>
        <v>#REF!</v>
      </c>
      <c r="Z2337" s="17" t="e">
        <f>Y2337*'Servicos Tomados'!$AG$3</f>
        <v>#REF!</v>
      </c>
      <c r="AA2337" t="e">
        <f t="shared" si="181"/>
        <v>#REF!</v>
      </c>
      <c r="AB2337" t="e">
        <f t="shared" si="182"/>
        <v>#REF!</v>
      </c>
      <c r="AC2337" s="18" t="e">
        <f t="shared" si="183"/>
        <v>#REF!</v>
      </c>
      <c r="AD2337" s="19" t="e">
        <f>('Servicos Tomados'!D2337+'Servicos Tomados'!G2337+'Servicos Tomados'!I2337)-AB2337</f>
        <v>#REF!</v>
      </c>
    </row>
    <row r="2338" spans="21:30">
      <c r="U2338" s="1">
        <f>('Servicos Tomados'!B2338*'Servicos Tomados'!A2338)-'Servicos Tomados'!D2338-'Servicos Tomados'!G2338-'Servicos Tomados'!I2338</f>
        <v>0</v>
      </c>
      <c r="V2338" s="16" t="e">
        <f>1-'Servicos Tomados'!#REF!</f>
        <v>#REF!</v>
      </c>
      <c r="W2338" s="17">
        <f t="shared" si="184"/>
        <v>0</v>
      </c>
      <c r="X2338">
        <f>'Servicos Tomados'!K2338*W2338</f>
        <v>0</v>
      </c>
      <c r="Y2338" s="16" t="e">
        <f t="shared" si="180"/>
        <v>#REF!</v>
      </c>
      <c r="Z2338" s="17" t="e">
        <f>Y2338*'Servicos Tomados'!$AG$3</f>
        <v>#REF!</v>
      </c>
      <c r="AA2338" t="e">
        <f t="shared" si="181"/>
        <v>#REF!</v>
      </c>
      <c r="AB2338" t="e">
        <f t="shared" si="182"/>
        <v>#REF!</v>
      </c>
      <c r="AC2338" s="18" t="e">
        <f t="shared" si="183"/>
        <v>#REF!</v>
      </c>
      <c r="AD2338" s="19" t="e">
        <f>('Servicos Tomados'!D2338+'Servicos Tomados'!G2338+'Servicos Tomados'!I2338)-AB2338</f>
        <v>#REF!</v>
      </c>
    </row>
    <row r="2339" spans="21:30">
      <c r="U2339" s="1">
        <f>('Servicos Tomados'!B2339*'Servicos Tomados'!A2339)-'Servicos Tomados'!D2339-'Servicos Tomados'!G2339-'Servicos Tomados'!I2339</f>
        <v>0</v>
      </c>
      <c r="V2339" s="16" t="e">
        <f>1-'Servicos Tomados'!#REF!</f>
        <v>#REF!</v>
      </c>
      <c r="W2339" s="17">
        <f t="shared" si="184"/>
        <v>0</v>
      </c>
      <c r="X2339">
        <f>'Servicos Tomados'!K2339*W2339</f>
        <v>0</v>
      </c>
      <c r="Y2339" s="16" t="e">
        <f t="shared" si="180"/>
        <v>#REF!</v>
      </c>
      <c r="Z2339" s="17" t="e">
        <f>Y2339*'Servicos Tomados'!$AG$3</f>
        <v>#REF!</v>
      </c>
      <c r="AA2339" t="e">
        <f t="shared" si="181"/>
        <v>#REF!</v>
      </c>
      <c r="AB2339" t="e">
        <f t="shared" si="182"/>
        <v>#REF!</v>
      </c>
      <c r="AC2339" s="18" t="e">
        <f t="shared" si="183"/>
        <v>#REF!</v>
      </c>
      <c r="AD2339" s="19" t="e">
        <f>('Servicos Tomados'!D2339+'Servicos Tomados'!G2339+'Servicos Tomados'!I2339)-AB2339</f>
        <v>#REF!</v>
      </c>
    </row>
    <row r="2340" spans="21:30">
      <c r="U2340" s="1">
        <f>('Servicos Tomados'!B2340*'Servicos Tomados'!A2340)-'Servicos Tomados'!D2340-'Servicos Tomados'!G2340-'Servicos Tomados'!I2340</f>
        <v>0</v>
      </c>
      <c r="V2340" s="16" t="e">
        <f>1-'Servicos Tomados'!#REF!</f>
        <v>#REF!</v>
      </c>
      <c r="W2340" s="17">
        <f t="shared" si="184"/>
        <v>0</v>
      </c>
      <c r="X2340">
        <f>'Servicos Tomados'!K2340*W2340</f>
        <v>0</v>
      </c>
      <c r="Y2340" s="16" t="e">
        <f t="shared" si="180"/>
        <v>#REF!</v>
      </c>
      <c r="Z2340" s="17" t="e">
        <f>Y2340*'Servicos Tomados'!$AG$3</f>
        <v>#REF!</v>
      </c>
      <c r="AA2340" t="e">
        <f t="shared" si="181"/>
        <v>#REF!</v>
      </c>
      <c r="AB2340" t="e">
        <f t="shared" si="182"/>
        <v>#REF!</v>
      </c>
      <c r="AC2340" s="18" t="e">
        <f t="shared" si="183"/>
        <v>#REF!</v>
      </c>
      <c r="AD2340" s="19" t="e">
        <f>('Servicos Tomados'!D2340+'Servicos Tomados'!G2340+'Servicos Tomados'!I2340)-AB2340</f>
        <v>#REF!</v>
      </c>
    </row>
    <row r="2341" spans="21:30">
      <c r="U2341" s="1">
        <f>('Servicos Tomados'!B2341*'Servicos Tomados'!A2341)-'Servicos Tomados'!D2341-'Servicos Tomados'!G2341-'Servicos Tomados'!I2341</f>
        <v>0</v>
      </c>
      <c r="V2341" s="16" t="e">
        <f>1-'Servicos Tomados'!#REF!</f>
        <v>#REF!</v>
      </c>
      <c r="W2341" s="17">
        <f t="shared" si="184"/>
        <v>0</v>
      </c>
      <c r="X2341">
        <f>'Servicos Tomados'!K2341*W2341</f>
        <v>0</v>
      </c>
      <c r="Y2341" s="16" t="e">
        <f t="shared" si="180"/>
        <v>#REF!</v>
      </c>
      <c r="Z2341" s="17" t="e">
        <f>Y2341*'Servicos Tomados'!$AG$3</f>
        <v>#REF!</v>
      </c>
      <c r="AA2341" t="e">
        <f t="shared" si="181"/>
        <v>#REF!</v>
      </c>
      <c r="AB2341" t="e">
        <f t="shared" si="182"/>
        <v>#REF!</v>
      </c>
      <c r="AC2341" s="18" t="e">
        <f t="shared" si="183"/>
        <v>#REF!</v>
      </c>
      <c r="AD2341" s="19" t="e">
        <f>('Servicos Tomados'!D2341+'Servicos Tomados'!G2341+'Servicos Tomados'!I2341)-AB2341</f>
        <v>#REF!</v>
      </c>
    </row>
    <row r="2342" spans="21:30">
      <c r="U2342" s="1">
        <f>('Servicos Tomados'!B2342*'Servicos Tomados'!A2342)-'Servicos Tomados'!D2342-'Servicos Tomados'!G2342-'Servicos Tomados'!I2342</f>
        <v>0</v>
      </c>
      <c r="V2342" s="16" t="e">
        <f>1-'Servicos Tomados'!#REF!</f>
        <v>#REF!</v>
      </c>
      <c r="W2342" s="17">
        <f t="shared" si="184"/>
        <v>0</v>
      </c>
      <c r="X2342">
        <f>'Servicos Tomados'!K2342*W2342</f>
        <v>0</v>
      </c>
      <c r="Y2342" s="16" t="e">
        <f t="shared" si="180"/>
        <v>#REF!</v>
      </c>
      <c r="Z2342" s="17" t="e">
        <f>Y2342*'Servicos Tomados'!$AG$3</f>
        <v>#REF!</v>
      </c>
      <c r="AA2342" t="e">
        <f t="shared" si="181"/>
        <v>#REF!</v>
      </c>
      <c r="AB2342" t="e">
        <f t="shared" si="182"/>
        <v>#REF!</v>
      </c>
      <c r="AC2342" s="18" t="e">
        <f t="shared" si="183"/>
        <v>#REF!</v>
      </c>
      <c r="AD2342" s="19" t="e">
        <f>('Servicos Tomados'!D2342+'Servicos Tomados'!G2342+'Servicos Tomados'!I2342)-AB2342</f>
        <v>#REF!</v>
      </c>
    </row>
    <row r="2343" spans="21:30">
      <c r="U2343" s="1">
        <f>('Servicos Tomados'!B2343*'Servicos Tomados'!A2343)-'Servicos Tomados'!D2343-'Servicos Tomados'!G2343-'Servicos Tomados'!I2343</f>
        <v>0</v>
      </c>
      <c r="V2343" s="16" t="e">
        <f>1-'Servicos Tomados'!#REF!</f>
        <v>#REF!</v>
      </c>
      <c r="W2343" s="17">
        <f t="shared" si="184"/>
        <v>0</v>
      </c>
      <c r="X2343">
        <f>'Servicos Tomados'!K2343*W2343</f>
        <v>0</v>
      </c>
      <c r="Y2343" s="16" t="e">
        <f t="shared" si="180"/>
        <v>#REF!</v>
      </c>
      <c r="Z2343" s="17" t="e">
        <f>Y2343*'Servicos Tomados'!$AG$3</f>
        <v>#REF!</v>
      </c>
      <c r="AA2343" t="e">
        <f t="shared" si="181"/>
        <v>#REF!</v>
      </c>
      <c r="AB2343" t="e">
        <f t="shared" si="182"/>
        <v>#REF!</v>
      </c>
      <c r="AC2343" s="18" t="e">
        <f t="shared" si="183"/>
        <v>#REF!</v>
      </c>
      <c r="AD2343" s="19" t="e">
        <f>('Servicos Tomados'!D2343+'Servicos Tomados'!G2343+'Servicos Tomados'!I2343)-AB2343</f>
        <v>#REF!</v>
      </c>
    </row>
    <row r="2344" spans="21:30">
      <c r="U2344" s="1">
        <f>('Servicos Tomados'!B2344*'Servicos Tomados'!A2344)-'Servicos Tomados'!D2344-'Servicos Tomados'!G2344-'Servicos Tomados'!I2344</f>
        <v>0</v>
      </c>
      <c r="V2344" s="16" t="e">
        <f>1-'Servicos Tomados'!#REF!</f>
        <v>#REF!</v>
      </c>
      <c r="W2344" s="17">
        <f t="shared" si="184"/>
        <v>0</v>
      </c>
      <c r="X2344">
        <f>'Servicos Tomados'!K2344*W2344</f>
        <v>0</v>
      </c>
      <c r="Y2344" s="16" t="e">
        <f t="shared" si="180"/>
        <v>#REF!</v>
      </c>
      <c r="Z2344" s="17" t="e">
        <f>Y2344*'Servicos Tomados'!$AG$3</f>
        <v>#REF!</v>
      </c>
      <c r="AA2344" t="e">
        <f t="shared" si="181"/>
        <v>#REF!</v>
      </c>
      <c r="AB2344" t="e">
        <f t="shared" si="182"/>
        <v>#REF!</v>
      </c>
      <c r="AC2344" s="18" t="e">
        <f t="shared" si="183"/>
        <v>#REF!</v>
      </c>
      <c r="AD2344" s="19" t="e">
        <f>('Servicos Tomados'!D2344+'Servicos Tomados'!G2344+'Servicos Tomados'!I2344)-AB2344</f>
        <v>#REF!</v>
      </c>
    </row>
    <row r="2345" spans="21:30">
      <c r="U2345" s="1">
        <f>('Servicos Tomados'!B2345*'Servicos Tomados'!A2345)-'Servicos Tomados'!D2345-'Servicos Tomados'!G2345-'Servicos Tomados'!I2345</f>
        <v>0</v>
      </c>
      <c r="V2345" s="16" t="e">
        <f>1-'Servicos Tomados'!#REF!</f>
        <v>#REF!</v>
      </c>
      <c r="W2345" s="17">
        <f t="shared" si="184"/>
        <v>0</v>
      </c>
      <c r="X2345">
        <f>'Servicos Tomados'!K2345*W2345</f>
        <v>0</v>
      </c>
      <c r="Y2345" s="16" t="e">
        <f t="shared" si="180"/>
        <v>#REF!</v>
      </c>
      <c r="Z2345" s="17" t="e">
        <f>Y2345*'Servicos Tomados'!$AG$3</f>
        <v>#REF!</v>
      </c>
      <c r="AA2345" t="e">
        <f t="shared" si="181"/>
        <v>#REF!</v>
      </c>
      <c r="AB2345" t="e">
        <f t="shared" si="182"/>
        <v>#REF!</v>
      </c>
      <c r="AC2345" s="18" t="e">
        <f t="shared" si="183"/>
        <v>#REF!</v>
      </c>
      <c r="AD2345" s="19" t="e">
        <f>('Servicos Tomados'!D2345+'Servicos Tomados'!G2345+'Servicos Tomados'!I2345)-AB2345</f>
        <v>#REF!</v>
      </c>
    </row>
    <row r="2346" spans="21:30">
      <c r="U2346" s="1">
        <f>('Servicos Tomados'!B2346*'Servicos Tomados'!A2346)-'Servicos Tomados'!D2346-'Servicos Tomados'!G2346-'Servicos Tomados'!I2346</f>
        <v>0</v>
      </c>
      <c r="V2346" s="16" t="e">
        <f>1-'Servicos Tomados'!#REF!</f>
        <v>#REF!</v>
      </c>
      <c r="W2346" s="17">
        <f t="shared" si="184"/>
        <v>0</v>
      </c>
      <c r="X2346">
        <f>'Servicos Tomados'!K2346*W2346</f>
        <v>0</v>
      </c>
      <c r="Y2346" s="16" t="e">
        <f t="shared" si="180"/>
        <v>#REF!</v>
      </c>
      <c r="Z2346" s="17" t="e">
        <f>Y2346*'Servicos Tomados'!$AG$3</f>
        <v>#REF!</v>
      </c>
      <c r="AA2346" t="e">
        <f t="shared" si="181"/>
        <v>#REF!</v>
      </c>
      <c r="AB2346" t="e">
        <f t="shared" si="182"/>
        <v>#REF!</v>
      </c>
      <c r="AC2346" s="18" t="e">
        <f t="shared" si="183"/>
        <v>#REF!</v>
      </c>
      <c r="AD2346" s="19" t="e">
        <f>('Servicos Tomados'!D2346+'Servicos Tomados'!G2346+'Servicos Tomados'!I2346)-AB2346</f>
        <v>#REF!</v>
      </c>
    </row>
    <row r="2347" spans="21:30">
      <c r="U2347" s="1">
        <f>('Servicos Tomados'!B2347*'Servicos Tomados'!A2347)-'Servicos Tomados'!D2347-'Servicos Tomados'!G2347-'Servicos Tomados'!I2347</f>
        <v>0</v>
      </c>
      <c r="V2347" s="16" t="e">
        <f>1-'Servicos Tomados'!#REF!</f>
        <v>#REF!</v>
      </c>
      <c r="W2347" s="17">
        <f t="shared" si="184"/>
        <v>0</v>
      </c>
      <c r="X2347">
        <f>'Servicos Tomados'!K2347*W2347</f>
        <v>0</v>
      </c>
      <c r="Y2347" s="16" t="e">
        <f t="shared" si="180"/>
        <v>#REF!</v>
      </c>
      <c r="Z2347" s="17" t="e">
        <f>Y2347*'Servicos Tomados'!$AG$3</f>
        <v>#REF!</v>
      </c>
      <c r="AA2347" t="e">
        <f t="shared" si="181"/>
        <v>#REF!</v>
      </c>
      <c r="AB2347" t="e">
        <f t="shared" si="182"/>
        <v>#REF!</v>
      </c>
      <c r="AC2347" s="18" t="e">
        <f t="shared" si="183"/>
        <v>#REF!</v>
      </c>
      <c r="AD2347" s="19" t="e">
        <f>('Servicos Tomados'!D2347+'Servicos Tomados'!G2347+'Servicos Tomados'!I2347)-AB2347</f>
        <v>#REF!</v>
      </c>
    </row>
    <row r="2348" spans="21:30">
      <c r="U2348" s="1">
        <f>('Servicos Tomados'!B2348*'Servicos Tomados'!A2348)-'Servicos Tomados'!D2348-'Servicos Tomados'!G2348-'Servicos Tomados'!I2348</f>
        <v>0</v>
      </c>
      <c r="V2348" s="16" t="e">
        <f>1-'Servicos Tomados'!#REF!</f>
        <v>#REF!</v>
      </c>
      <c r="W2348" s="17">
        <f t="shared" si="184"/>
        <v>0</v>
      </c>
      <c r="X2348">
        <f>'Servicos Tomados'!K2348*W2348</f>
        <v>0</v>
      </c>
      <c r="Y2348" s="16" t="e">
        <f t="shared" si="180"/>
        <v>#REF!</v>
      </c>
      <c r="Z2348" s="17" t="e">
        <f>Y2348*'Servicos Tomados'!$AG$3</f>
        <v>#REF!</v>
      </c>
      <c r="AA2348" t="e">
        <f t="shared" si="181"/>
        <v>#REF!</v>
      </c>
      <c r="AB2348" t="e">
        <f t="shared" si="182"/>
        <v>#REF!</v>
      </c>
      <c r="AC2348" s="18" t="e">
        <f t="shared" si="183"/>
        <v>#REF!</v>
      </c>
      <c r="AD2348" s="19" t="e">
        <f>('Servicos Tomados'!D2348+'Servicos Tomados'!G2348+'Servicos Tomados'!I2348)-AB2348</f>
        <v>#REF!</v>
      </c>
    </row>
    <row r="2349" spans="21:30">
      <c r="U2349" s="1">
        <f>('Servicos Tomados'!B2349*'Servicos Tomados'!A2349)-'Servicos Tomados'!D2349-'Servicos Tomados'!G2349-'Servicos Tomados'!I2349</f>
        <v>0</v>
      </c>
      <c r="V2349" s="16" t="e">
        <f>1-'Servicos Tomados'!#REF!</f>
        <v>#REF!</v>
      </c>
      <c r="W2349" s="17">
        <f t="shared" si="184"/>
        <v>0</v>
      </c>
      <c r="X2349">
        <f>'Servicos Tomados'!K2349*W2349</f>
        <v>0</v>
      </c>
      <c r="Y2349" s="16" t="e">
        <f t="shared" si="180"/>
        <v>#REF!</v>
      </c>
      <c r="Z2349" s="17" t="e">
        <f>Y2349*'Servicos Tomados'!$AG$3</f>
        <v>#REF!</v>
      </c>
      <c r="AA2349" t="e">
        <f t="shared" si="181"/>
        <v>#REF!</v>
      </c>
      <c r="AB2349" t="e">
        <f t="shared" si="182"/>
        <v>#REF!</v>
      </c>
      <c r="AC2349" s="18" t="e">
        <f t="shared" si="183"/>
        <v>#REF!</v>
      </c>
      <c r="AD2349" s="19" t="e">
        <f>('Servicos Tomados'!D2349+'Servicos Tomados'!G2349+'Servicos Tomados'!I2349)-AB2349</f>
        <v>#REF!</v>
      </c>
    </row>
    <row r="2350" spans="21:30">
      <c r="U2350" s="1">
        <f>('Servicos Tomados'!B2350*'Servicos Tomados'!A2350)-'Servicos Tomados'!D2350-'Servicos Tomados'!G2350-'Servicos Tomados'!I2350</f>
        <v>0</v>
      </c>
      <c r="V2350" s="16" t="e">
        <f>1-'Servicos Tomados'!#REF!</f>
        <v>#REF!</v>
      </c>
      <c r="W2350" s="17">
        <f t="shared" si="184"/>
        <v>0</v>
      </c>
      <c r="X2350">
        <f>'Servicos Tomados'!K2350*W2350</f>
        <v>0</v>
      </c>
      <c r="Y2350" s="16" t="e">
        <f t="shared" si="180"/>
        <v>#REF!</v>
      </c>
      <c r="Z2350" s="17" t="e">
        <f>Y2350*'Servicos Tomados'!$AG$3</f>
        <v>#REF!</v>
      </c>
      <c r="AA2350" t="e">
        <f t="shared" si="181"/>
        <v>#REF!</v>
      </c>
      <c r="AB2350" t="e">
        <f t="shared" si="182"/>
        <v>#REF!</v>
      </c>
      <c r="AC2350" s="18" t="e">
        <f t="shared" si="183"/>
        <v>#REF!</v>
      </c>
      <c r="AD2350" s="19" t="e">
        <f>('Servicos Tomados'!D2350+'Servicos Tomados'!G2350+'Servicos Tomados'!I2350)-AB2350</f>
        <v>#REF!</v>
      </c>
    </row>
    <row r="2351" spans="21:30">
      <c r="U2351" s="1">
        <f>('Servicos Tomados'!B2351*'Servicos Tomados'!A2351)-'Servicos Tomados'!D2351-'Servicos Tomados'!G2351-'Servicos Tomados'!I2351</f>
        <v>0</v>
      </c>
      <c r="V2351" s="16" t="e">
        <f>1-'Servicos Tomados'!#REF!</f>
        <v>#REF!</v>
      </c>
      <c r="W2351" s="17">
        <f t="shared" si="184"/>
        <v>0</v>
      </c>
      <c r="X2351">
        <f>'Servicos Tomados'!K2351*W2351</f>
        <v>0</v>
      </c>
      <c r="Y2351" s="16" t="e">
        <f t="shared" si="180"/>
        <v>#REF!</v>
      </c>
      <c r="Z2351" s="17" t="e">
        <f>Y2351*'Servicos Tomados'!$AG$3</f>
        <v>#REF!</v>
      </c>
      <c r="AA2351" t="e">
        <f t="shared" si="181"/>
        <v>#REF!</v>
      </c>
      <c r="AB2351" t="e">
        <f t="shared" si="182"/>
        <v>#REF!</v>
      </c>
      <c r="AC2351" s="18" t="e">
        <f t="shared" si="183"/>
        <v>#REF!</v>
      </c>
      <c r="AD2351" s="19" t="e">
        <f>('Servicos Tomados'!D2351+'Servicos Tomados'!G2351+'Servicos Tomados'!I2351)-AB2351</f>
        <v>#REF!</v>
      </c>
    </row>
    <row r="2352" spans="21:30">
      <c r="U2352" s="1">
        <f>('Servicos Tomados'!B2352*'Servicos Tomados'!A2352)-'Servicos Tomados'!D2352-'Servicos Tomados'!G2352-'Servicos Tomados'!I2352</f>
        <v>0</v>
      </c>
      <c r="V2352" s="16" t="e">
        <f>1-'Servicos Tomados'!#REF!</f>
        <v>#REF!</v>
      </c>
      <c r="W2352" s="17">
        <f t="shared" si="184"/>
        <v>0</v>
      </c>
      <c r="X2352">
        <f>'Servicos Tomados'!K2352*W2352</f>
        <v>0</v>
      </c>
      <c r="Y2352" s="16" t="e">
        <f t="shared" si="180"/>
        <v>#REF!</v>
      </c>
      <c r="Z2352" s="17" t="e">
        <f>Y2352*'Servicos Tomados'!$AG$3</f>
        <v>#REF!</v>
      </c>
      <c r="AA2352" t="e">
        <f t="shared" si="181"/>
        <v>#REF!</v>
      </c>
      <c r="AB2352" t="e">
        <f t="shared" si="182"/>
        <v>#REF!</v>
      </c>
      <c r="AC2352" s="18" t="e">
        <f t="shared" si="183"/>
        <v>#REF!</v>
      </c>
      <c r="AD2352" s="19" t="e">
        <f>('Servicos Tomados'!D2352+'Servicos Tomados'!G2352+'Servicos Tomados'!I2352)-AB2352</f>
        <v>#REF!</v>
      </c>
    </row>
    <row r="2353" spans="21:30">
      <c r="U2353" s="1">
        <f>('Servicos Tomados'!B2353*'Servicos Tomados'!A2353)-'Servicos Tomados'!D2353-'Servicos Tomados'!G2353-'Servicos Tomados'!I2353</f>
        <v>0</v>
      </c>
      <c r="V2353" s="16" t="e">
        <f>1-'Servicos Tomados'!#REF!</f>
        <v>#REF!</v>
      </c>
      <c r="W2353" s="17">
        <f t="shared" si="184"/>
        <v>0</v>
      </c>
      <c r="X2353">
        <f>'Servicos Tomados'!K2353*W2353</f>
        <v>0</v>
      </c>
      <c r="Y2353" s="16" t="e">
        <f t="shared" si="180"/>
        <v>#REF!</v>
      </c>
      <c r="Z2353" s="17" t="e">
        <f>Y2353*'Servicos Tomados'!$AG$3</f>
        <v>#REF!</v>
      </c>
      <c r="AA2353" t="e">
        <f t="shared" si="181"/>
        <v>#REF!</v>
      </c>
      <c r="AB2353" t="e">
        <f t="shared" si="182"/>
        <v>#REF!</v>
      </c>
      <c r="AC2353" s="18" t="e">
        <f t="shared" si="183"/>
        <v>#REF!</v>
      </c>
      <c r="AD2353" s="19" t="e">
        <f>('Servicos Tomados'!D2353+'Servicos Tomados'!G2353+'Servicos Tomados'!I2353)-AB2353</f>
        <v>#REF!</v>
      </c>
    </row>
    <row r="2354" spans="21:30">
      <c r="U2354" s="1">
        <f>('Servicos Tomados'!B2354*'Servicos Tomados'!A2354)-'Servicos Tomados'!D2354-'Servicos Tomados'!G2354-'Servicos Tomados'!I2354</f>
        <v>0</v>
      </c>
      <c r="V2354" s="16" t="e">
        <f>1-'Servicos Tomados'!#REF!</f>
        <v>#REF!</v>
      </c>
      <c r="W2354" s="17">
        <f t="shared" si="184"/>
        <v>0</v>
      </c>
      <c r="X2354">
        <f>'Servicos Tomados'!K2354*W2354</f>
        <v>0</v>
      </c>
      <c r="Y2354" s="16" t="e">
        <f t="shared" si="180"/>
        <v>#REF!</v>
      </c>
      <c r="Z2354" s="17" t="e">
        <f>Y2354*'Servicos Tomados'!$AG$3</f>
        <v>#REF!</v>
      </c>
      <c r="AA2354" t="e">
        <f t="shared" si="181"/>
        <v>#REF!</v>
      </c>
      <c r="AB2354" t="e">
        <f t="shared" si="182"/>
        <v>#REF!</v>
      </c>
      <c r="AC2354" s="18" t="e">
        <f t="shared" si="183"/>
        <v>#REF!</v>
      </c>
      <c r="AD2354" s="19" t="e">
        <f>('Servicos Tomados'!D2354+'Servicos Tomados'!G2354+'Servicos Tomados'!I2354)-AB2354</f>
        <v>#REF!</v>
      </c>
    </row>
    <row r="2355" spans="21:30">
      <c r="U2355" s="1">
        <f>('Servicos Tomados'!B2355*'Servicos Tomados'!A2355)-'Servicos Tomados'!D2355-'Servicos Tomados'!G2355-'Servicos Tomados'!I2355</f>
        <v>0</v>
      </c>
      <c r="V2355" s="16" t="e">
        <f>1-'Servicos Tomados'!#REF!</f>
        <v>#REF!</v>
      </c>
      <c r="W2355" s="17">
        <f t="shared" si="184"/>
        <v>0</v>
      </c>
      <c r="X2355">
        <f>'Servicos Tomados'!K2355*W2355</f>
        <v>0</v>
      </c>
      <c r="Y2355" s="16" t="e">
        <f t="shared" si="180"/>
        <v>#REF!</v>
      </c>
      <c r="Z2355" s="17" t="e">
        <f>Y2355*'Servicos Tomados'!$AG$3</f>
        <v>#REF!</v>
      </c>
      <c r="AA2355" t="e">
        <f t="shared" si="181"/>
        <v>#REF!</v>
      </c>
      <c r="AB2355" t="e">
        <f t="shared" si="182"/>
        <v>#REF!</v>
      </c>
      <c r="AC2355" s="18" t="e">
        <f t="shared" si="183"/>
        <v>#REF!</v>
      </c>
      <c r="AD2355" s="19" t="e">
        <f>('Servicos Tomados'!D2355+'Servicos Tomados'!G2355+'Servicos Tomados'!I2355)-AB2355</f>
        <v>#REF!</v>
      </c>
    </row>
    <row r="2356" spans="21:30">
      <c r="U2356" s="1">
        <f>('Servicos Tomados'!B2356*'Servicos Tomados'!A2356)-'Servicos Tomados'!D2356-'Servicos Tomados'!G2356-'Servicos Tomados'!I2356</f>
        <v>0</v>
      </c>
      <c r="V2356" s="16" t="e">
        <f>1-'Servicos Tomados'!#REF!</f>
        <v>#REF!</v>
      </c>
      <c r="W2356" s="17">
        <f t="shared" si="184"/>
        <v>0</v>
      </c>
      <c r="X2356">
        <f>'Servicos Tomados'!K2356*W2356</f>
        <v>0</v>
      </c>
      <c r="Y2356" s="16" t="e">
        <f t="shared" si="180"/>
        <v>#REF!</v>
      </c>
      <c r="Z2356" s="17" t="e">
        <f>Y2356*'Servicos Tomados'!$AG$3</f>
        <v>#REF!</v>
      </c>
      <c r="AA2356" t="e">
        <f t="shared" si="181"/>
        <v>#REF!</v>
      </c>
      <c r="AB2356" t="e">
        <f t="shared" si="182"/>
        <v>#REF!</v>
      </c>
      <c r="AC2356" s="18" t="e">
        <f t="shared" si="183"/>
        <v>#REF!</v>
      </c>
      <c r="AD2356" s="19" t="e">
        <f>('Servicos Tomados'!D2356+'Servicos Tomados'!G2356+'Servicos Tomados'!I2356)-AB2356</f>
        <v>#REF!</v>
      </c>
    </row>
    <row r="2357" spans="21:30">
      <c r="U2357" s="1">
        <f>('Servicos Tomados'!B2357*'Servicos Tomados'!A2357)-'Servicos Tomados'!D2357-'Servicos Tomados'!G2357-'Servicos Tomados'!I2357</f>
        <v>0</v>
      </c>
      <c r="V2357" s="16" t="e">
        <f>1-'Servicos Tomados'!#REF!</f>
        <v>#REF!</v>
      </c>
      <c r="W2357" s="17">
        <f t="shared" si="184"/>
        <v>0</v>
      </c>
      <c r="X2357">
        <f>'Servicos Tomados'!K2357*W2357</f>
        <v>0</v>
      </c>
      <c r="Y2357" s="16" t="e">
        <f t="shared" si="180"/>
        <v>#REF!</v>
      </c>
      <c r="Z2357" s="17" t="e">
        <f>Y2357*'Servicos Tomados'!$AG$3</f>
        <v>#REF!</v>
      </c>
      <c r="AA2357" t="e">
        <f t="shared" si="181"/>
        <v>#REF!</v>
      </c>
      <c r="AB2357" t="e">
        <f t="shared" si="182"/>
        <v>#REF!</v>
      </c>
      <c r="AC2357" s="18" t="e">
        <f t="shared" si="183"/>
        <v>#REF!</v>
      </c>
      <c r="AD2357" s="19" t="e">
        <f>('Servicos Tomados'!D2357+'Servicos Tomados'!G2357+'Servicos Tomados'!I2357)-AB2357</f>
        <v>#REF!</v>
      </c>
    </row>
    <row r="2358" spans="21:30">
      <c r="U2358" s="1">
        <f>('Servicos Tomados'!B2358*'Servicos Tomados'!A2358)-'Servicos Tomados'!D2358-'Servicos Tomados'!G2358-'Servicos Tomados'!I2358</f>
        <v>0</v>
      </c>
      <c r="V2358" s="16" t="e">
        <f>1-'Servicos Tomados'!#REF!</f>
        <v>#REF!</v>
      </c>
      <c r="W2358" s="17">
        <f t="shared" si="184"/>
        <v>0</v>
      </c>
      <c r="X2358">
        <f>'Servicos Tomados'!K2358*W2358</f>
        <v>0</v>
      </c>
      <c r="Y2358" s="16" t="e">
        <f t="shared" si="180"/>
        <v>#REF!</v>
      </c>
      <c r="Z2358" s="17" t="e">
        <f>Y2358*'Servicos Tomados'!$AG$3</f>
        <v>#REF!</v>
      </c>
      <c r="AA2358" t="e">
        <f t="shared" si="181"/>
        <v>#REF!</v>
      </c>
      <c r="AB2358" t="e">
        <f t="shared" si="182"/>
        <v>#REF!</v>
      </c>
      <c r="AC2358" s="18" t="e">
        <f t="shared" si="183"/>
        <v>#REF!</v>
      </c>
      <c r="AD2358" s="19" t="e">
        <f>('Servicos Tomados'!D2358+'Servicos Tomados'!G2358+'Servicos Tomados'!I2358)-AB2358</f>
        <v>#REF!</v>
      </c>
    </row>
    <row r="2359" spans="21:30">
      <c r="U2359" s="1">
        <f>('Servicos Tomados'!B2359*'Servicos Tomados'!A2359)-'Servicos Tomados'!D2359-'Servicos Tomados'!G2359-'Servicos Tomados'!I2359</f>
        <v>0</v>
      </c>
      <c r="V2359" s="16" t="e">
        <f>1-'Servicos Tomados'!#REF!</f>
        <v>#REF!</v>
      </c>
      <c r="W2359" s="17">
        <f t="shared" si="184"/>
        <v>0</v>
      </c>
      <c r="X2359">
        <f>'Servicos Tomados'!K2359*W2359</f>
        <v>0</v>
      </c>
      <c r="Y2359" s="16" t="e">
        <f t="shared" si="180"/>
        <v>#REF!</v>
      </c>
      <c r="Z2359" s="17" t="e">
        <f>Y2359*'Servicos Tomados'!$AG$3</f>
        <v>#REF!</v>
      </c>
      <c r="AA2359" t="e">
        <f t="shared" si="181"/>
        <v>#REF!</v>
      </c>
      <c r="AB2359" t="e">
        <f t="shared" si="182"/>
        <v>#REF!</v>
      </c>
      <c r="AC2359" s="18" t="e">
        <f t="shared" si="183"/>
        <v>#REF!</v>
      </c>
      <c r="AD2359" s="19" t="e">
        <f>('Servicos Tomados'!D2359+'Servicos Tomados'!G2359+'Servicos Tomados'!I2359)-AB2359</f>
        <v>#REF!</v>
      </c>
    </row>
    <row r="2360" spans="21:30">
      <c r="U2360" s="1">
        <f>('Servicos Tomados'!B2360*'Servicos Tomados'!A2360)-'Servicos Tomados'!D2360-'Servicos Tomados'!G2360-'Servicos Tomados'!I2360</f>
        <v>0</v>
      </c>
      <c r="V2360" s="16" t="e">
        <f>1-'Servicos Tomados'!#REF!</f>
        <v>#REF!</v>
      </c>
      <c r="W2360" s="17">
        <f t="shared" si="184"/>
        <v>0</v>
      </c>
      <c r="X2360">
        <f>'Servicos Tomados'!K2360*W2360</f>
        <v>0</v>
      </c>
      <c r="Y2360" s="16" t="e">
        <f t="shared" si="180"/>
        <v>#REF!</v>
      </c>
      <c r="Z2360" s="17" t="e">
        <f>Y2360*'Servicos Tomados'!$AG$3</f>
        <v>#REF!</v>
      </c>
      <c r="AA2360" t="e">
        <f t="shared" si="181"/>
        <v>#REF!</v>
      </c>
      <c r="AB2360" t="e">
        <f t="shared" si="182"/>
        <v>#REF!</v>
      </c>
      <c r="AC2360" s="18" t="e">
        <f t="shared" si="183"/>
        <v>#REF!</v>
      </c>
      <c r="AD2360" s="19" t="e">
        <f>('Servicos Tomados'!D2360+'Servicos Tomados'!G2360+'Servicos Tomados'!I2360)-AB2360</f>
        <v>#REF!</v>
      </c>
    </row>
    <row r="2361" spans="21:30">
      <c r="U2361" s="1">
        <f>('Servicos Tomados'!B2361*'Servicos Tomados'!A2361)-'Servicos Tomados'!D2361-'Servicos Tomados'!G2361-'Servicos Tomados'!I2361</f>
        <v>0</v>
      </c>
      <c r="V2361" s="16" t="e">
        <f>1-'Servicos Tomados'!#REF!</f>
        <v>#REF!</v>
      </c>
      <c r="W2361" s="17">
        <f t="shared" si="184"/>
        <v>0</v>
      </c>
      <c r="X2361">
        <f>'Servicos Tomados'!K2361*W2361</f>
        <v>0</v>
      </c>
      <c r="Y2361" s="16" t="e">
        <f t="shared" si="180"/>
        <v>#REF!</v>
      </c>
      <c r="Z2361" s="17" t="e">
        <f>Y2361*'Servicos Tomados'!$AG$3</f>
        <v>#REF!</v>
      </c>
      <c r="AA2361" t="e">
        <f t="shared" si="181"/>
        <v>#REF!</v>
      </c>
      <c r="AB2361" t="e">
        <f t="shared" si="182"/>
        <v>#REF!</v>
      </c>
      <c r="AC2361" s="18" t="e">
        <f t="shared" si="183"/>
        <v>#REF!</v>
      </c>
      <c r="AD2361" s="19" t="e">
        <f>('Servicos Tomados'!D2361+'Servicos Tomados'!G2361+'Servicos Tomados'!I2361)-AB2361</f>
        <v>#REF!</v>
      </c>
    </row>
    <row r="2362" spans="21:30">
      <c r="U2362" s="1">
        <f>('Servicos Tomados'!B2362*'Servicos Tomados'!A2362)-'Servicos Tomados'!D2362-'Servicos Tomados'!G2362-'Servicos Tomados'!I2362</f>
        <v>0</v>
      </c>
      <c r="V2362" s="16" t="e">
        <f>1-'Servicos Tomados'!#REF!</f>
        <v>#REF!</v>
      </c>
      <c r="W2362" s="17">
        <f t="shared" si="184"/>
        <v>0</v>
      </c>
      <c r="X2362">
        <f>'Servicos Tomados'!K2362*W2362</f>
        <v>0</v>
      </c>
      <c r="Y2362" s="16" t="e">
        <f t="shared" si="180"/>
        <v>#REF!</v>
      </c>
      <c r="Z2362" s="17" t="e">
        <f>Y2362*'Servicos Tomados'!$AG$3</f>
        <v>#REF!</v>
      </c>
      <c r="AA2362" t="e">
        <f t="shared" si="181"/>
        <v>#REF!</v>
      </c>
      <c r="AB2362" t="e">
        <f t="shared" si="182"/>
        <v>#REF!</v>
      </c>
      <c r="AC2362" s="18" t="e">
        <f t="shared" si="183"/>
        <v>#REF!</v>
      </c>
      <c r="AD2362" s="19" t="e">
        <f>('Servicos Tomados'!D2362+'Servicos Tomados'!G2362+'Servicos Tomados'!I2362)-AB2362</f>
        <v>#REF!</v>
      </c>
    </row>
    <row r="2363" spans="21:30">
      <c r="U2363" s="1">
        <f>('Servicos Tomados'!B2363*'Servicos Tomados'!A2363)-'Servicos Tomados'!D2363-'Servicos Tomados'!G2363-'Servicos Tomados'!I2363</f>
        <v>0</v>
      </c>
      <c r="V2363" s="16" t="e">
        <f>1-'Servicos Tomados'!#REF!</f>
        <v>#REF!</v>
      </c>
      <c r="W2363" s="17">
        <f t="shared" si="184"/>
        <v>0</v>
      </c>
      <c r="X2363">
        <f>'Servicos Tomados'!K2363*W2363</f>
        <v>0</v>
      </c>
      <c r="Y2363" s="16" t="e">
        <f t="shared" si="180"/>
        <v>#REF!</v>
      </c>
      <c r="Z2363" s="17" t="e">
        <f>Y2363*'Servicos Tomados'!$AG$3</f>
        <v>#REF!</v>
      </c>
      <c r="AA2363" t="e">
        <f t="shared" si="181"/>
        <v>#REF!</v>
      </c>
      <c r="AB2363" t="e">
        <f t="shared" si="182"/>
        <v>#REF!</v>
      </c>
      <c r="AC2363" s="18" t="e">
        <f t="shared" si="183"/>
        <v>#REF!</v>
      </c>
      <c r="AD2363" s="19" t="e">
        <f>('Servicos Tomados'!D2363+'Servicos Tomados'!G2363+'Servicos Tomados'!I2363)-AB2363</f>
        <v>#REF!</v>
      </c>
    </row>
    <row r="2364" spans="21:30">
      <c r="U2364" s="1">
        <f>('Servicos Tomados'!B2364*'Servicos Tomados'!A2364)-'Servicos Tomados'!D2364-'Servicos Tomados'!G2364-'Servicos Tomados'!I2364</f>
        <v>0</v>
      </c>
      <c r="V2364" s="16" t="e">
        <f>1-'Servicos Tomados'!#REF!</f>
        <v>#REF!</v>
      </c>
      <c r="W2364" s="17">
        <f t="shared" si="184"/>
        <v>0</v>
      </c>
      <c r="X2364">
        <f>'Servicos Tomados'!K2364*W2364</f>
        <v>0</v>
      </c>
      <c r="Y2364" s="16" t="e">
        <f t="shared" si="180"/>
        <v>#REF!</v>
      </c>
      <c r="Z2364" s="17" t="e">
        <f>Y2364*'Servicos Tomados'!$AG$3</f>
        <v>#REF!</v>
      </c>
      <c r="AA2364" t="e">
        <f t="shared" si="181"/>
        <v>#REF!</v>
      </c>
      <c r="AB2364" t="e">
        <f t="shared" si="182"/>
        <v>#REF!</v>
      </c>
      <c r="AC2364" s="18" t="e">
        <f t="shared" si="183"/>
        <v>#REF!</v>
      </c>
      <c r="AD2364" s="19" t="e">
        <f>('Servicos Tomados'!D2364+'Servicos Tomados'!G2364+'Servicos Tomados'!I2364)-AB2364</f>
        <v>#REF!</v>
      </c>
    </row>
    <row r="2365" spans="21:30">
      <c r="U2365" s="1">
        <f>('Servicos Tomados'!B2365*'Servicos Tomados'!A2365)-'Servicos Tomados'!D2365-'Servicos Tomados'!G2365-'Servicos Tomados'!I2365</f>
        <v>0</v>
      </c>
      <c r="V2365" s="16" t="e">
        <f>1-'Servicos Tomados'!#REF!</f>
        <v>#REF!</v>
      </c>
      <c r="W2365" s="17">
        <f t="shared" si="184"/>
        <v>0</v>
      </c>
      <c r="X2365">
        <f>'Servicos Tomados'!K2365*W2365</f>
        <v>0</v>
      </c>
      <c r="Y2365" s="16" t="e">
        <f t="shared" si="180"/>
        <v>#REF!</v>
      </c>
      <c r="Z2365" s="17" t="e">
        <f>Y2365*'Servicos Tomados'!$AG$3</f>
        <v>#REF!</v>
      </c>
      <c r="AA2365" t="e">
        <f t="shared" si="181"/>
        <v>#REF!</v>
      </c>
      <c r="AB2365" t="e">
        <f t="shared" si="182"/>
        <v>#REF!</v>
      </c>
      <c r="AC2365" s="18" t="e">
        <f t="shared" si="183"/>
        <v>#REF!</v>
      </c>
      <c r="AD2365" s="19" t="e">
        <f>('Servicos Tomados'!D2365+'Servicos Tomados'!G2365+'Servicos Tomados'!I2365)-AB2365</f>
        <v>#REF!</v>
      </c>
    </row>
    <row r="2366" spans="21:30">
      <c r="U2366" s="1">
        <f>('Servicos Tomados'!B2366*'Servicos Tomados'!A2366)-'Servicos Tomados'!D2366-'Servicos Tomados'!G2366-'Servicos Tomados'!I2366</f>
        <v>0</v>
      </c>
      <c r="V2366" s="16" t="e">
        <f>1-'Servicos Tomados'!#REF!</f>
        <v>#REF!</v>
      </c>
      <c r="W2366" s="17">
        <f t="shared" si="184"/>
        <v>0</v>
      </c>
      <c r="X2366">
        <f>'Servicos Tomados'!K2366*W2366</f>
        <v>0</v>
      </c>
      <c r="Y2366" s="16" t="e">
        <f t="shared" si="180"/>
        <v>#REF!</v>
      </c>
      <c r="Z2366" s="17" t="e">
        <f>Y2366*'Servicos Tomados'!$AG$3</f>
        <v>#REF!</v>
      </c>
      <c r="AA2366" t="e">
        <f t="shared" si="181"/>
        <v>#REF!</v>
      </c>
      <c r="AB2366" t="e">
        <f t="shared" si="182"/>
        <v>#REF!</v>
      </c>
      <c r="AC2366" s="18" t="e">
        <f t="shared" si="183"/>
        <v>#REF!</v>
      </c>
      <c r="AD2366" s="19" t="e">
        <f>('Servicos Tomados'!D2366+'Servicos Tomados'!G2366+'Servicos Tomados'!I2366)-AB2366</f>
        <v>#REF!</v>
      </c>
    </row>
    <row r="2367" spans="21:30">
      <c r="U2367" s="1">
        <f>('Servicos Tomados'!B2367*'Servicos Tomados'!A2367)-'Servicos Tomados'!D2367-'Servicos Tomados'!G2367-'Servicos Tomados'!I2367</f>
        <v>0</v>
      </c>
      <c r="V2367" s="16" t="e">
        <f>1-'Servicos Tomados'!#REF!</f>
        <v>#REF!</v>
      </c>
      <c r="W2367" s="17">
        <f t="shared" si="184"/>
        <v>0</v>
      </c>
      <c r="X2367">
        <f>'Servicos Tomados'!K2367*W2367</f>
        <v>0</v>
      </c>
      <c r="Y2367" s="16" t="e">
        <f t="shared" si="180"/>
        <v>#REF!</v>
      </c>
      <c r="Z2367" s="17" t="e">
        <f>Y2367*'Servicos Tomados'!$AG$3</f>
        <v>#REF!</v>
      </c>
      <c r="AA2367" t="e">
        <f t="shared" si="181"/>
        <v>#REF!</v>
      </c>
      <c r="AB2367" t="e">
        <f t="shared" si="182"/>
        <v>#REF!</v>
      </c>
      <c r="AC2367" s="18" t="e">
        <f t="shared" si="183"/>
        <v>#REF!</v>
      </c>
      <c r="AD2367" s="19" t="e">
        <f>('Servicos Tomados'!D2367+'Servicos Tomados'!G2367+'Servicos Tomados'!I2367)-AB2367</f>
        <v>#REF!</v>
      </c>
    </row>
    <row r="2368" spans="21:30">
      <c r="U2368" s="1">
        <f>('Servicos Tomados'!B2368*'Servicos Tomados'!A2368)-'Servicos Tomados'!D2368-'Servicos Tomados'!G2368-'Servicos Tomados'!I2368</f>
        <v>0</v>
      </c>
      <c r="V2368" s="16" t="e">
        <f>1-'Servicos Tomados'!#REF!</f>
        <v>#REF!</v>
      </c>
      <c r="W2368" s="17">
        <f t="shared" si="184"/>
        <v>0</v>
      </c>
      <c r="X2368">
        <f>'Servicos Tomados'!K2368*W2368</f>
        <v>0</v>
      </c>
      <c r="Y2368" s="16" t="e">
        <f t="shared" si="180"/>
        <v>#REF!</v>
      </c>
      <c r="Z2368" s="17" t="e">
        <f>Y2368*'Servicos Tomados'!$AG$3</f>
        <v>#REF!</v>
      </c>
      <c r="AA2368" t="e">
        <f t="shared" si="181"/>
        <v>#REF!</v>
      </c>
      <c r="AB2368" t="e">
        <f t="shared" si="182"/>
        <v>#REF!</v>
      </c>
      <c r="AC2368" s="18" t="e">
        <f t="shared" si="183"/>
        <v>#REF!</v>
      </c>
      <c r="AD2368" s="19" t="e">
        <f>('Servicos Tomados'!D2368+'Servicos Tomados'!G2368+'Servicos Tomados'!I2368)-AB2368</f>
        <v>#REF!</v>
      </c>
    </row>
    <row r="2369" spans="21:30">
      <c r="U2369" s="1">
        <f>('Servicos Tomados'!B2369*'Servicos Tomados'!A2369)-'Servicos Tomados'!D2369-'Servicos Tomados'!G2369-'Servicos Tomados'!I2369</f>
        <v>0</v>
      </c>
      <c r="V2369" s="16" t="e">
        <f>1-'Servicos Tomados'!#REF!</f>
        <v>#REF!</v>
      </c>
      <c r="W2369" s="17">
        <f t="shared" si="184"/>
        <v>0</v>
      </c>
      <c r="X2369">
        <f>'Servicos Tomados'!K2369*W2369</f>
        <v>0</v>
      </c>
      <c r="Y2369" s="16" t="e">
        <f t="shared" si="180"/>
        <v>#REF!</v>
      </c>
      <c r="Z2369" s="17" t="e">
        <f>Y2369*'Servicos Tomados'!$AG$3</f>
        <v>#REF!</v>
      </c>
      <c r="AA2369" t="e">
        <f t="shared" si="181"/>
        <v>#REF!</v>
      </c>
      <c r="AB2369" t="e">
        <f t="shared" si="182"/>
        <v>#REF!</v>
      </c>
      <c r="AC2369" s="18" t="e">
        <f t="shared" si="183"/>
        <v>#REF!</v>
      </c>
      <c r="AD2369" s="19" t="e">
        <f>('Servicos Tomados'!D2369+'Servicos Tomados'!G2369+'Servicos Tomados'!I2369)-AB2369</f>
        <v>#REF!</v>
      </c>
    </row>
    <row r="2370" spans="21:30">
      <c r="U2370" s="1">
        <f>('Servicos Tomados'!B2370*'Servicos Tomados'!A2370)-'Servicos Tomados'!D2370-'Servicos Tomados'!G2370-'Servicos Tomados'!I2370</f>
        <v>0</v>
      </c>
      <c r="V2370" s="16" t="e">
        <f>1-'Servicos Tomados'!#REF!</f>
        <v>#REF!</v>
      </c>
      <c r="W2370" s="17">
        <f t="shared" si="184"/>
        <v>0</v>
      </c>
      <c r="X2370">
        <f>'Servicos Tomados'!K2370*W2370</f>
        <v>0</v>
      </c>
      <c r="Y2370" s="16" t="e">
        <f t="shared" si="180"/>
        <v>#REF!</v>
      </c>
      <c r="Z2370" s="17" t="e">
        <f>Y2370*'Servicos Tomados'!$AG$3</f>
        <v>#REF!</v>
      </c>
      <c r="AA2370" t="e">
        <f t="shared" si="181"/>
        <v>#REF!</v>
      </c>
      <c r="AB2370" t="e">
        <f t="shared" si="182"/>
        <v>#REF!</v>
      </c>
      <c r="AC2370" s="18" t="e">
        <f t="shared" si="183"/>
        <v>#REF!</v>
      </c>
      <c r="AD2370" s="19" t="e">
        <f>('Servicos Tomados'!D2370+'Servicos Tomados'!G2370+'Servicos Tomados'!I2370)-AB2370</f>
        <v>#REF!</v>
      </c>
    </row>
    <row r="2371" spans="21:30">
      <c r="U2371" s="1">
        <f>('Servicos Tomados'!B2371*'Servicos Tomados'!A2371)-'Servicos Tomados'!D2371-'Servicos Tomados'!G2371-'Servicos Tomados'!I2371</f>
        <v>0</v>
      </c>
      <c r="V2371" s="16" t="e">
        <f>1-'Servicos Tomados'!#REF!</f>
        <v>#REF!</v>
      </c>
      <c r="W2371" s="17">
        <f t="shared" si="184"/>
        <v>0</v>
      </c>
      <c r="X2371">
        <f>'Servicos Tomados'!K2371*W2371</f>
        <v>0</v>
      </c>
      <c r="Y2371" s="16" t="e">
        <f t="shared" si="180"/>
        <v>#REF!</v>
      </c>
      <c r="Z2371" s="17" t="e">
        <f>Y2371*'Servicos Tomados'!$AG$3</f>
        <v>#REF!</v>
      </c>
      <c r="AA2371" t="e">
        <f t="shared" si="181"/>
        <v>#REF!</v>
      </c>
      <c r="AB2371" t="e">
        <f t="shared" si="182"/>
        <v>#REF!</v>
      </c>
      <c r="AC2371" s="18" t="e">
        <f t="shared" si="183"/>
        <v>#REF!</v>
      </c>
      <c r="AD2371" s="19" t="e">
        <f>('Servicos Tomados'!D2371+'Servicos Tomados'!G2371+'Servicos Tomados'!I2371)-AB2371</f>
        <v>#REF!</v>
      </c>
    </row>
    <row r="2372" spans="21:30">
      <c r="U2372" s="1">
        <f>('Servicos Tomados'!B2372*'Servicos Tomados'!A2372)-'Servicos Tomados'!D2372-'Servicos Tomados'!G2372-'Servicos Tomados'!I2372</f>
        <v>0</v>
      </c>
      <c r="V2372" s="16" t="e">
        <f>1-'Servicos Tomados'!#REF!</f>
        <v>#REF!</v>
      </c>
      <c r="W2372" s="17">
        <f t="shared" si="184"/>
        <v>0</v>
      </c>
      <c r="X2372">
        <f>'Servicos Tomados'!K2372*W2372</f>
        <v>0</v>
      </c>
      <c r="Y2372" s="16" t="e">
        <f t="shared" ref="Y2372:Y2435" si="185">V2372</f>
        <v>#REF!</v>
      </c>
      <c r="Z2372" s="17" t="e">
        <f>Y2372*'Servicos Tomados'!$AG$3</f>
        <v>#REF!</v>
      </c>
      <c r="AA2372" t="e">
        <f t="shared" ref="AA2372:AA2435" si="186">U2372*Z2372</f>
        <v>#REF!</v>
      </c>
      <c r="AB2372" t="e">
        <f t="shared" ref="AB2372:AB2435" si="187">X2372+AA2372</f>
        <v>#REF!</v>
      </c>
      <c r="AC2372" s="18" t="e">
        <f t="shared" ref="AC2372:AC2435" si="188">U2372+AB2372</f>
        <v>#REF!</v>
      </c>
      <c r="AD2372" s="19" t="e">
        <f>('Servicos Tomados'!D2372+'Servicos Tomados'!G2372+'Servicos Tomados'!I2372)-AB2372</f>
        <v>#REF!</v>
      </c>
    </row>
    <row r="2373" spans="21:30">
      <c r="U2373" s="1">
        <f>('Servicos Tomados'!B2373*'Servicos Tomados'!A2373)-'Servicos Tomados'!D2373-'Servicos Tomados'!G2373-'Servicos Tomados'!I2373</f>
        <v>0</v>
      </c>
      <c r="V2373" s="16" t="e">
        <f>1-'Servicos Tomados'!#REF!</f>
        <v>#REF!</v>
      </c>
      <c r="W2373" s="17">
        <f t="shared" si="184"/>
        <v>0</v>
      </c>
      <c r="X2373">
        <f>'Servicos Tomados'!K2373*W2373</f>
        <v>0</v>
      </c>
      <c r="Y2373" s="16" t="e">
        <f t="shared" si="185"/>
        <v>#REF!</v>
      </c>
      <c r="Z2373" s="17" t="e">
        <f>Y2373*'Servicos Tomados'!$AG$3</f>
        <v>#REF!</v>
      </c>
      <c r="AA2373" t="e">
        <f t="shared" si="186"/>
        <v>#REF!</v>
      </c>
      <c r="AB2373" t="e">
        <f t="shared" si="187"/>
        <v>#REF!</v>
      </c>
      <c r="AC2373" s="18" t="e">
        <f t="shared" si="188"/>
        <v>#REF!</v>
      </c>
      <c r="AD2373" s="19" t="e">
        <f>('Servicos Tomados'!D2373+'Servicos Tomados'!G2373+'Servicos Tomados'!I2373)-AB2373</f>
        <v>#REF!</v>
      </c>
    </row>
    <row r="2374" spans="21:30">
      <c r="U2374" s="1">
        <f>('Servicos Tomados'!B2374*'Servicos Tomados'!A2374)-'Servicos Tomados'!D2374-'Servicos Tomados'!G2374-'Servicos Tomados'!I2374</f>
        <v>0</v>
      </c>
      <c r="V2374" s="16" t="e">
        <f>1-'Servicos Tomados'!#REF!</f>
        <v>#REF!</v>
      </c>
      <c r="W2374" s="17">
        <f t="shared" si="184"/>
        <v>0</v>
      </c>
      <c r="X2374">
        <f>'Servicos Tomados'!K2374*W2374</f>
        <v>0</v>
      </c>
      <c r="Y2374" s="16" t="e">
        <f t="shared" si="185"/>
        <v>#REF!</v>
      </c>
      <c r="Z2374" s="17" t="e">
        <f>Y2374*'Servicos Tomados'!$AG$3</f>
        <v>#REF!</v>
      </c>
      <c r="AA2374" t="e">
        <f t="shared" si="186"/>
        <v>#REF!</v>
      </c>
      <c r="AB2374" t="e">
        <f t="shared" si="187"/>
        <v>#REF!</v>
      </c>
      <c r="AC2374" s="18" t="e">
        <f t="shared" si="188"/>
        <v>#REF!</v>
      </c>
      <c r="AD2374" s="19" t="e">
        <f>('Servicos Tomados'!D2374+'Servicos Tomados'!G2374+'Servicos Tomados'!I2374)-AB2374</f>
        <v>#REF!</v>
      </c>
    </row>
    <row r="2375" spans="21:30">
      <c r="U2375" s="1">
        <f>('Servicos Tomados'!B2375*'Servicos Tomados'!A2375)-'Servicos Tomados'!D2375-'Servicos Tomados'!G2375-'Servicos Tomados'!I2375</f>
        <v>0</v>
      </c>
      <c r="V2375" s="16" t="e">
        <f>1-'Servicos Tomados'!#REF!</f>
        <v>#REF!</v>
      </c>
      <c r="W2375" s="17">
        <f t="shared" ref="W2375:W2438" si="189">$AL2375*$AL$3</f>
        <v>0</v>
      </c>
      <c r="X2375">
        <f>'Servicos Tomados'!K2375*W2375</f>
        <v>0</v>
      </c>
      <c r="Y2375" s="16" t="e">
        <f t="shared" si="185"/>
        <v>#REF!</v>
      </c>
      <c r="Z2375" s="17" t="e">
        <f>Y2375*'Servicos Tomados'!$AG$3</f>
        <v>#REF!</v>
      </c>
      <c r="AA2375" t="e">
        <f t="shared" si="186"/>
        <v>#REF!</v>
      </c>
      <c r="AB2375" t="e">
        <f t="shared" si="187"/>
        <v>#REF!</v>
      </c>
      <c r="AC2375" s="18" t="e">
        <f t="shared" si="188"/>
        <v>#REF!</v>
      </c>
      <c r="AD2375" s="19" t="e">
        <f>('Servicos Tomados'!D2375+'Servicos Tomados'!G2375+'Servicos Tomados'!I2375)-AB2375</f>
        <v>#REF!</v>
      </c>
    </row>
    <row r="2376" spans="21:30">
      <c r="U2376" s="1">
        <f>('Servicos Tomados'!B2376*'Servicos Tomados'!A2376)-'Servicos Tomados'!D2376-'Servicos Tomados'!G2376-'Servicos Tomados'!I2376</f>
        <v>0</v>
      </c>
      <c r="V2376" s="16" t="e">
        <f>1-'Servicos Tomados'!#REF!</f>
        <v>#REF!</v>
      </c>
      <c r="W2376" s="17">
        <f t="shared" si="189"/>
        <v>0</v>
      </c>
      <c r="X2376">
        <f>'Servicos Tomados'!K2376*W2376</f>
        <v>0</v>
      </c>
      <c r="Y2376" s="16" t="e">
        <f t="shared" si="185"/>
        <v>#REF!</v>
      </c>
      <c r="Z2376" s="17" t="e">
        <f>Y2376*'Servicos Tomados'!$AG$3</f>
        <v>#REF!</v>
      </c>
      <c r="AA2376" t="e">
        <f t="shared" si="186"/>
        <v>#REF!</v>
      </c>
      <c r="AB2376" t="e">
        <f t="shared" si="187"/>
        <v>#REF!</v>
      </c>
      <c r="AC2376" s="18" t="e">
        <f t="shared" si="188"/>
        <v>#REF!</v>
      </c>
      <c r="AD2376" s="19" t="e">
        <f>('Servicos Tomados'!D2376+'Servicos Tomados'!G2376+'Servicos Tomados'!I2376)-AB2376</f>
        <v>#REF!</v>
      </c>
    </row>
    <row r="2377" spans="21:30">
      <c r="U2377" s="1">
        <f>('Servicos Tomados'!B2377*'Servicos Tomados'!A2377)-'Servicos Tomados'!D2377-'Servicos Tomados'!G2377-'Servicos Tomados'!I2377</f>
        <v>0</v>
      </c>
      <c r="V2377" s="16" t="e">
        <f>1-'Servicos Tomados'!#REF!</f>
        <v>#REF!</v>
      </c>
      <c r="W2377" s="17">
        <f t="shared" si="189"/>
        <v>0</v>
      </c>
      <c r="X2377">
        <f>'Servicos Tomados'!K2377*W2377</f>
        <v>0</v>
      </c>
      <c r="Y2377" s="16" t="e">
        <f t="shared" si="185"/>
        <v>#REF!</v>
      </c>
      <c r="Z2377" s="17" t="e">
        <f>Y2377*'Servicos Tomados'!$AG$3</f>
        <v>#REF!</v>
      </c>
      <c r="AA2377" t="e">
        <f t="shared" si="186"/>
        <v>#REF!</v>
      </c>
      <c r="AB2377" t="e">
        <f t="shared" si="187"/>
        <v>#REF!</v>
      </c>
      <c r="AC2377" s="18" t="e">
        <f t="shared" si="188"/>
        <v>#REF!</v>
      </c>
      <c r="AD2377" s="19" t="e">
        <f>('Servicos Tomados'!D2377+'Servicos Tomados'!G2377+'Servicos Tomados'!I2377)-AB2377</f>
        <v>#REF!</v>
      </c>
    </row>
    <row r="2378" spans="21:30">
      <c r="U2378" s="1">
        <f>('Servicos Tomados'!B2378*'Servicos Tomados'!A2378)-'Servicos Tomados'!D2378-'Servicos Tomados'!G2378-'Servicos Tomados'!I2378</f>
        <v>0</v>
      </c>
      <c r="V2378" s="16" t="e">
        <f>1-'Servicos Tomados'!#REF!</f>
        <v>#REF!</v>
      </c>
      <c r="W2378" s="17">
        <f t="shared" si="189"/>
        <v>0</v>
      </c>
      <c r="X2378">
        <f>'Servicos Tomados'!K2378*W2378</f>
        <v>0</v>
      </c>
      <c r="Y2378" s="16" t="e">
        <f t="shared" si="185"/>
        <v>#REF!</v>
      </c>
      <c r="Z2378" s="17" t="e">
        <f>Y2378*'Servicos Tomados'!$AG$3</f>
        <v>#REF!</v>
      </c>
      <c r="AA2378" t="e">
        <f t="shared" si="186"/>
        <v>#REF!</v>
      </c>
      <c r="AB2378" t="e">
        <f t="shared" si="187"/>
        <v>#REF!</v>
      </c>
      <c r="AC2378" s="18" t="e">
        <f t="shared" si="188"/>
        <v>#REF!</v>
      </c>
      <c r="AD2378" s="19" t="e">
        <f>('Servicos Tomados'!D2378+'Servicos Tomados'!G2378+'Servicos Tomados'!I2378)-AB2378</f>
        <v>#REF!</v>
      </c>
    </row>
    <row r="2379" spans="21:30">
      <c r="U2379" s="1">
        <f>('Servicos Tomados'!B2379*'Servicos Tomados'!A2379)-'Servicos Tomados'!D2379-'Servicos Tomados'!G2379-'Servicos Tomados'!I2379</f>
        <v>0</v>
      </c>
      <c r="V2379" s="16" t="e">
        <f>1-'Servicos Tomados'!#REF!</f>
        <v>#REF!</v>
      </c>
      <c r="W2379" s="17">
        <f t="shared" si="189"/>
        <v>0</v>
      </c>
      <c r="X2379">
        <f>'Servicos Tomados'!K2379*W2379</f>
        <v>0</v>
      </c>
      <c r="Y2379" s="16" t="e">
        <f t="shared" si="185"/>
        <v>#REF!</v>
      </c>
      <c r="Z2379" s="17" t="e">
        <f>Y2379*'Servicos Tomados'!$AG$3</f>
        <v>#REF!</v>
      </c>
      <c r="AA2379" t="e">
        <f t="shared" si="186"/>
        <v>#REF!</v>
      </c>
      <c r="AB2379" t="e">
        <f t="shared" si="187"/>
        <v>#REF!</v>
      </c>
      <c r="AC2379" s="18" t="e">
        <f t="shared" si="188"/>
        <v>#REF!</v>
      </c>
      <c r="AD2379" s="19" t="e">
        <f>('Servicos Tomados'!D2379+'Servicos Tomados'!G2379+'Servicos Tomados'!I2379)-AB2379</f>
        <v>#REF!</v>
      </c>
    </row>
    <row r="2380" spans="21:30">
      <c r="U2380" s="1">
        <f>('Servicos Tomados'!B2380*'Servicos Tomados'!A2380)-'Servicos Tomados'!D2380-'Servicos Tomados'!G2380-'Servicos Tomados'!I2380</f>
        <v>0</v>
      </c>
      <c r="V2380" s="16" t="e">
        <f>1-'Servicos Tomados'!#REF!</f>
        <v>#REF!</v>
      </c>
      <c r="W2380" s="17">
        <f t="shared" si="189"/>
        <v>0</v>
      </c>
      <c r="X2380">
        <f>'Servicos Tomados'!K2380*W2380</f>
        <v>0</v>
      </c>
      <c r="Y2380" s="16" t="e">
        <f t="shared" si="185"/>
        <v>#REF!</v>
      </c>
      <c r="Z2380" s="17" t="e">
        <f>Y2380*'Servicos Tomados'!$AG$3</f>
        <v>#REF!</v>
      </c>
      <c r="AA2380" t="e">
        <f t="shared" si="186"/>
        <v>#REF!</v>
      </c>
      <c r="AB2380" t="e">
        <f t="shared" si="187"/>
        <v>#REF!</v>
      </c>
      <c r="AC2380" s="18" t="e">
        <f t="shared" si="188"/>
        <v>#REF!</v>
      </c>
      <c r="AD2380" s="19" t="e">
        <f>('Servicos Tomados'!D2380+'Servicos Tomados'!G2380+'Servicos Tomados'!I2380)-AB2380</f>
        <v>#REF!</v>
      </c>
    </row>
    <row r="2381" spans="21:30">
      <c r="U2381" s="1">
        <f>('Servicos Tomados'!B2381*'Servicos Tomados'!A2381)-'Servicos Tomados'!D2381-'Servicos Tomados'!G2381-'Servicos Tomados'!I2381</f>
        <v>0</v>
      </c>
      <c r="V2381" s="16" t="e">
        <f>1-'Servicos Tomados'!#REF!</f>
        <v>#REF!</v>
      </c>
      <c r="W2381" s="17">
        <f t="shared" si="189"/>
        <v>0</v>
      </c>
      <c r="X2381">
        <f>'Servicos Tomados'!K2381*W2381</f>
        <v>0</v>
      </c>
      <c r="Y2381" s="16" t="e">
        <f t="shared" si="185"/>
        <v>#REF!</v>
      </c>
      <c r="Z2381" s="17" t="e">
        <f>Y2381*'Servicos Tomados'!$AG$3</f>
        <v>#REF!</v>
      </c>
      <c r="AA2381" t="e">
        <f t="shared" si="186"/>
        <v>#REF!</v>
      </c>
      <c r="AB2381" t="e">
        <f t="shared" si="187"/>
        <v>#REF!</v>
      </c>
      <c r="AC2381" s="18" t="e">
        <f t="shared" si="188"/>
        <v>#REF!</v>
      </c>
      <c r="AD2381" s="19" t="e">
        <f>('Servicos Tomados'!D2381+'Servicos Tomados'!G2381+'Servicos Tomados'!I2381)-AB2381</f>
        <v>#REF!</v>
      </c>
    </row>
    <row r="2382" spans="21:30">
      <c r="U2382" s="1">
        <f>('Servicos Tomados'!B2382*'Servicos Tomados'!A2382)-'Servicos Tomados'!D2382-'Servicos Tomados'!G2382-'Servicos Tomados'!I2382</f>
        <v>0</v>
      </c>
      <c r="V2382" s="16" t="e">
        <f>1-'Servicos Tomados'!#REF!</f>
        <v>#REF!</v>
      </c>
      <c r="W2382" s="17">
        <f t="shared" si="189"/>
        <v>0</v>
      </c>
      <c r="X2382">
        <f>'Servicos Tomados'!K2382*W2382</f>
        <v>0</v>
      </c>
      <c r="Y2382" s="16" t="e">
        <f t="shared" si="185"/>
        <v>#REF!</v>
      </c>
      <c r="Z2382" s="17" t="e">
        <f>Y2382*'Servicos Tomados'!$AG$3</f>
        <v>#REF!</v>
      </c>
      <c r="AA2382" t="e">
        <f t="shared" si="186"/>
        <v>#REF!</v>
      </c>
      <c r="AB2382" t="e">
        <f t="shared" si="187"/>
        <v>#REF!</v>
      </c>
      <c r="AC2382" s="18" t="e">
        <f t="shared" si="188"/>
        <v>#REF!</v>
      </c>
      <c r="AD2382" s="19" t="e">
        <f>('Servicos Tomados'!D2382+'Servicos Tomados'!G2382+'Servicos Tomados'!I2382)-AB2382</f>
        <v>#REF!</v>
      </c>
    </row>
    <row r="2383" spans="21:30">
      <c r="U2383" s="1">
        <f>('Servicos Tomados'!B2383*'Servicos Tomados'!A2383)-'Servicos Tomados'!D2383-'Servicos Tomados'!G2383-'Servicos Tomados'!I2383</f>
        <v>0</v>
      </c>
      <c r="V2383" s="16" t="e">
        <f>1-'Servicos Tomados'!#REF!</f>
        <v>#REF!</v>
      </c>
      <c r="W2383" s="17">
        <f t="shared" si="189"/>
        <v>0</v>
      </c>
      <c r="X2383">
        <f>'Servicos Tomados'!K2383*W2383</f>
        <v>0</v>
      </c>
      <c r="Y2383" s="16" t="e">
        <f t="shared" si="185"/>
        <v>#REF!</v>
      </c>
      <c r="Z2383" s="17" t="e">
        <f>Y2383*'Servicos Tomados'!$AG$3</f>
        <v>#REF!</v>
      </c>
      <c r="AA2383" t="e">
        <f t="shared" si="186"/>
        <v>#REF!</v>
      </c>
      <c r="AB2383" t="e">
        <f t="shared" si="187"/>
        <v>#REF!</v>
      </c>
      <c r="AC2383" s="18" t="e">
        <f t="shared" si="188"/>
        <v>#REF!</v>
      </c>
      <c r="AD2383" s="19" t="e">
        <f>('Servicos Tomados'!D2383+'Servicos Tomados'!G2383+'Servicos Tomados'!I2383)-AB2383</f>
        <v>#REF!</v>
      </c>
    </row>
    <row r="2384" spans="21:30">
      <c r="U2384" s="1">
        <f>('Servicos Tomados'!B2384*'Servicos Tomados'!A2384)-'Servicos Tomados'!D2384-'Servicos Tomados'!G2384-'Servicos Tomados'!I2384</f>
        <v>0</v>
      </c>
      <c r="V2384" s="16" t="e">
        <f>1-'Servicos Tomados'!#REF!</f>
        <v>#REF!</v>
      </c>
      <c r="W2384" s="17">
        <f t="shared" si="189"/>
        <v>0</v>
      </c>
      <c r="X2384">
        <f>'Servicos Tomados'!K2384*W2384</f>
        <v>0</v>
      </c>
      <c r="Y2384" s="16" t="e">
        <f t="shared" si="185"/>
        <v>#REF!</v>
      </c>
      <c r="Z2384" s="17" t="e">
        <f>Y2384*'Servicos Tomados'!$AG$3</f>
        <v>#REF!</v>
      </c>
      <c r="AA2384" t="e">
        <f t="shared" si="186"/>
        <v>#REF!</v>
      </c>
      <c r="AB2384" t="e">
        <f t="shared" si="187"/>
        <v>#REF!</v>
      </c>
      <c r="AC2384" s="18" t="e">
        <f t="shared" si="188"/>
        <v>#REF!</v>
      </c>
      <c r="AD2384" s="19" t="e">
        <f>('Servicos Tomados'!D2384+'Servicos Tomados'!G2384+'Servicos Tomados'!I2384)-AB2384</f>
        <v>#REF!</v>
      </c>
    </row>
    <row r="2385" spans="21:30">
      <c r="U2385" s="1">
        <f>('Servicos Tomados'!B2385*'Servicos Tomados'!A2385)-'Servicos Tomados'!D2385-'Servicos Tomados'!G2385-'Servicos Tomados'!I2385</f>
        <v>0</v>
      </c>
      <c r="V2385" s="16" t="e">
        <f>1-'Servicos Tomados'!#REF!</f>
        <v>#REF!</v>
      </c>
      <c r="W2385" s="17">
        <f t="shared" si="189"/>
        <v>0</v>
      </c>
      <c r="X2385">
        <f>'Servicos Tomados'!K2385*W2385</f>
        <v>0</v>
      </c>
      <c r="Y2385" s="16" t="e">
        <f t="shared" si="185"/>
        <v>#REF!</v>
      </c>
      <c r="Z2385" s="17" t="e">
        <f>Y2385*'Servicos Tomados'!$AG$3</f>
        <v>#REF!</v>
      </c>
      <c r="AA2385" t="e">
        <f t="shared" si="186"/>
        <v>#REF!</v>
      </c>
      <c r="AB2385" t="e">
        <f t="shared" si="187"/>
        <v>#REF!</v>
      </c>
      <c r="AC2385" s="18" t="e">
        <f t="shared" si="188"/>
        <v>#REF!</v>
      </c>
      <c r="AD2385" s="19" t="e">
        <f>('Servicos Tomados'!D2385+'Servicos Tomados'!G2385+'Servicos Tomados'!I2385)-AB2385</f>
        <v>#REF!</v>
      </c>
    </row>
    <row r="2386" spans="21:30">
      <c r="U2386" s="1">
        <f>('Servicos Tomados'!B2386*'Servicos Tomados'!A2386)-'Servicos Tomados'!D2386-'Servicos Tomados'!G2386-'Servicos Tomados'!I2386</f>
        <v>0</v>
      </c>
      <c r="V2386" s="16" t="e">
        <f>1-'Servicos Tomados'!#REF!</f>
        <v>#REF!</v>
      </c>
      <c r="W2386" s="17">
        <f t="shared" si="189"/>
        <v>0</v>
      </c>
      <c r="X2386">
        <f>'Servicos Tomados'!K2386*W2386</f>
        <v>0</v>
      </c>
      <c r="Y2386" s="16" t="e">
        <f t="shared" si="185"/>
        <v>#REF!</v>
      </c>
      <c r="Z2386" s="17" t="e">
        <f>Y2386*'Servicos Tomados'!$AG$3</f>
        <v>#REF!</v>
      </c>
      <c r="AA2386" t="e">
        <f t="shared" si="186"/>
        <v>#REF!</v>
      </c>
      <c r="AB2386" t="e">
        <f t="shared" si="187"/>
        <v>#REF!</v>
      </c>
      <c r="AC2386" s="18" t="e">
        <f t="shared" si="188"/>
        <v>#REF!</v>
      </c>
      <c r="AD2386" s="19" t="e">
        <f>('Servicos Tomados'!D2386+'Servicos Tomados'!G2386+'Servicos Tomados'!I2386)-AB2386</f>
        <v>#REF!</v>
      </c>
    </row>
    <row r="2387" spans="21:30">
      <c r="U2387" s="1">
        <f>('Servicos Tomados'!B2387*'Servicos Tomados'!A2387)-'Servicos Tomados'!D2387-'Servicos Tomados'!G2387-'Servicos Tomados'!I2387</f>
        <v>0</v>
      </c>
      <c r="V2387" s="16" t="e">
        <f>1-'Servicos Tomados'!#REF!</f>
        <v>#REF!</v>
      </c>
      <c r="W2387" s="17">
        <f t="shared" si="189"/>
        <v>0</v>
      </c>
      <c r="X2387">
        <f>'Servicos Tomados'!K2387*W2387</f>
        <v>0</v>
      </c>
      <c r="Y2387" s="16" t="e">
        <f t="shared" si="185"/>
        <v>#REF!</v>
      </c>
      <c r="Z2387" s="17" t="e">
        <f>Y2387*'Servicos Tomados'!$AG$3</f>
        <v>#REF!</v>
      </c>
      <c r="AA2387" t="e">
        <f t="shared" si="186"/>
        <v>#REF!</v>
      </c>
      <c r="AB2387" t="e">
        <f t="shared" si="187"/>
        <v>#REF!</v>
      </c>
      <c r="AC2387" s="18" t="e">
        <f t="shared" si="188"/>
        <v>#REF!</v>
      </c>
      <c r="AD2387" s="19" t="e">
        <f>('Servicos Tomados'!D2387+'Servicos Tomados'!G2387+'Servicos Tomados'!I2387)-AB2387</f>
        <v>#REF!</v>
      </c>
    </row>
    <row r="2388" spans="21:30">
      <c r="U2388" s="1">
        <f>('Servicos Tomados'!B2388*'Servicos Tomados'!A2388)-'Servicos Tomados'!D2388-'Servicos Tomados'!G2388-'Servicos Tomados'!I2388</f>
        <v>0</v>
      </c>
      <c r="V2388" s="16" t="e">
        <f>1-'Servicos Tomados'!#REF!</f>
        <v>#REF!</v>
      </c>
      <c r="W2388" s="17">
        <f t="shared" si="189"/>
        <v>0</v>
      </c>
      <c r="X2388">
        <f>'Servicos Tomados'!K2388*W2388</f>
        <v>0</v>
      </c>
      <c r="Y2388" s="16" t="e">
        <f t="shared" si="185"/>
        <v>#REF!</v>
      </c>
      <c r="Z2388" s="17" t="e">
        <f>Y2388*'Servicos Tomados'!$AG$3</f>
        <v>#REF!</v>
      </c>
      <c r="AA2388" t="e">
        <f t="shared" si="186"/>
        <v>#REF!</v>
      </c>
      <c r="AB2388" t="e">
        <f t="shared" si="187"/>
        <v>#REF!</v>
      </c>
      <c r="AC2388" s="18" t="e">
        <f t="shared" si="188"/>
        <v>#REF!</v>
      </c>
      <c r="AD2388" s="19" t="e">
        <f>('Servicos Tomados'!D2388+'Servicos Tomados'!G2388+'Servicos Tomados'!I2388)-AB2388</f>
        <v>#REF!</v>
      </c>
    </row>
    <row r="2389" spans="21:30">
      <c r="U2389" s="1">
        <f>('Servicos Tomados'!B2389*'Servicos Tomados'!A2389)-'Servicos Tomados'!D2389-'Servicos Tomados'!G2389-'Servicos Tomados'!I2389</f>
        <v>0</v>
      </c>
      <c r="V2389" s="16" t="e">
        <f>1-'Servicos Tomados'!#REF!</f>
        <v>#REF!</v>
      </c>
      <c r="W2389" s="17">
        <f t="shared" si="189"/>
        <v>0</v>
      </c>
      <c r="X2389">
        <f>'Servicos Tomados'!K2389*W2389</f>
        <v>0</v>
      </c>
      <c r="Y2389" s="16" t="e">
        <f t="shared" si="185"/>
        <v>#REF!</v>
      </c>
      <c r="Z2389" s="17" t="e">
        <f>Y2389*'Servicos Tomados'!$AG$3</f>
        <v>#REF!</v>
      </c>
      <c r="AA2389" t="e">
        <f t="shared" si="186"/>
        <v>#REF!</v>
      </c>
      <c r="AB2389" t="e">
        <f t="shared" si="187"/>
        <v>#REF!</v>
      </c>
      <c r="AC2389" s="18" t="e">
        <f t="shared" si="188"/>
        <v>#REF!</v>
      </c>
      <c r="AD2389" s="19" t="e">
        <f>('Servicos Tomados'!D2389+'Servicos Tomados'!G2389+'Servicos Tomados'!I2389)-AB2389</f>
        <v>#REF!</v>
      </c>
    </row>
    <row r="2390" spans="21:30">
      <c r="U2390" s="1">
        <f>('Servicos Tomados'!B2390*'Servicos Tomados'!A2390)-'Servicos Tomados'!D2390-'Servicos Tomados'!G2390-'Servicos Tomados'!I2390</f>
        <v>0</v>
      </c>
      <c r="V2390" s="16" t="e">
        <f>1-'Servicos Tomados'!#REF!</f>
        <v>#REF!</v>
      </c>
      <c r="W2390" s="17">
        <f t="shared" si="189"/>
        <v>0</v>
      </c>
      <c r="X2390">
        <f>'Servicos Tomados'!K2390*W2390</f>
        <v>0</v>
      </c>
      <c r="Y2390" s="16" t="e">
        <f t="shared" si="185"/>
        <v>#REF!</v>
      </c>
      <c r="Z2390" s="17" t="e">
        <f>Y2390*'Servicos Tomados'!$AG$3</f>
        <v>#REF!</v>
      </c>
      <c r="AA2390" t="e">
        <f t="shared" si="186"/>
        <v>#REF!</v>
      </c>
      <c r="AB2390" t="e">
        <f t="shared" si="187"/>
        <v>#REF!</v>
      </c>
      <c r="AC2390" s="18" t="e">
        <f t="shared" si="188"/>
        <v>#REF!</v>
      </c>
      <c r="AD2390" s="19" t="e">
        <f>('Servicos Tomados'!D2390+'Servicos Tomados'!G2390+'Servicos Tomados'!I2390)-AB2390</f>
        <v>#REF!</v>
      </c>
    </row>
    <row r="2391" spans="21:30">
      <c r="U2391" s="1">
        <f>('Servicos Tomados'!B2391*'Servicos Tomados'!A2391)-'Servicos Tomados'!D2391-'Servicos Tomados'!G2391-'Servicos Tomados'!I2391</f>
        <v>0</v>
      </c>
      <c r="V2391" s="16" t="e">
        <f>1-'Servicos Tomados'!#REF!</f>
        <v>#REF!</v>
      </c>
      <c r="W2391" s="17">
        <f t="shared" si="189"/>
        <v>0</v>
      </c>
      <c r="X2391">
        <f>'Servicos Tomados'!K2391*W2391</f>
        <v>0</v>
      </c>
      <c r="Y2391" s="16" t="e">
        <f t="shared" si="185"/>
        <v>#REF!</v>
      </c>
      <c r="Z2391" s="17" t="e">
        <f>Y2391*'Servicos Tomados'!$AG$3</f>
        <v>#REF!</v>
      </c>
      <c r="AA2391" t="e">
        <f t="shared" si="186"/>
        <v>#REF!</v>
      </c>
      <c r="AB2391" t="e">
        <f t="shared" si="187"/>
        <v>#REF!</v>
      </c>
      <c r="AC2391" s="18" t="e">
        <f t="shared" si="188"/>
        <v>#REF!</v>
      </c>
      <c r="AD2391" s="19" t="e">
        <f>('Servicos Tomados'!D2391+'Servicos Tomados'!G2391+'Servicos Tomados'!I2391)-AB2391</f>
        <v>#REF!</v>
      </c>
    </row>
    <row r="2392" spans="21:30">
      <c r="U2392" s="1">
        <f>('Servicos Tomados'!B2392*'Servicos Tomados'!A2392)-'Servicos Tomados'!D2392-'Servicos Tomados'!G2392-'Servicos Tomados'!I2392</f>
        <v>0</v>
      </c>
      <c r="V2392" s="16" t="e">
        <f>1-'Servicos Tomados'!#REF!</f>
        <v>#REF!</v>
      </c>
      <c r="W2392" s="17">
        <f t="shared" si="189"/>
        <v>0</v>
      </c>
      <c r="X2392">
        <f>'Servicos Tomados'!K2392*W2392</f>
        <v>0</v>
      </c>
      <c r="Y2392" s="16" t="e">
        <f t="shared" si="185"/>
        <v>#REF!</v>
      </c>
      <c r="Z2392" s="17" t="e">
        <f>Y2392*'Servicos Tomados'!$AG$3</f>
        <v>#REF!</v>
      </c>
      <c r="AA2392" t="e">
        <f t="shared" si="186"/>
        <v>#REF!</v>
      </c>
      <c r="AB2392" t="e">
        <f t="shared" si="187"/>
        <v>#REF!</v>
      </c>
      <c r="AC2392" s="18" t="e">
        <f t="shared" si="188"/>
        <v>#REF!</v>
      </c>
      <c r="AD2392" s="19" t="e">
        <f>('Servicos Tomados'!D2392+'Servicos Tomados'!G2392+'Servicos Tomados'!I2392)-AB2392</f>
        <v>#REF!</v>
      </c>
    </row>
    <row r="2393" spans="21:30">
      <c r="U2393" s="1">
        <f>('Servicos Tomados'!B2393*'Servicos Tomados'!A2393)-'Servicos Tomados'!D2393-'Servicos Tomados'!G2393-'Servicos Tomados'!I2393</f>
        <v>0</v>
      </c>
      <c r="V2393" s="16" t="e">
        <f>1-'Servicos Tomados'!#REF!</f>
        <v>#REF!</v>
      </c>
      <c r="W2393" s="17">
        <f t="shared" si="189"/>
        <v>0</v>
      </c>
      <c r="X2393">
        <f>'Servicos Tomados'!K2393*W2393</f>
        <v>0</v>
      </c>
      <c r="Y2393" s="16" t="e">
        <f t="shared" si="185"/>
        <v>#REF!</v>
      </c>
      <c r="Z2393" s="17" t="e">
        <f>Y2393*'Servicos Tomados'!$AG$3</f>
        <v>#REF!</v>
      </c>
      <c r="AA2393" t="e">
        <f t="shared" si="186"/>
        <v>#REF!</v>
      </c>
      <c r="AB2393" t="e">
        <f t="shared" si="187"/>
        <v>#REF!</v>
      </c>
      <c r="AC2393" s="18" t="e">
        <f t="shared" si="188"/>
        <v>#REF!</v>
      </c>
      <c r="AD2393" s="19" t="e">
        <f>('Servicos Tomados'!D2393+'Servicos Tomados'!G2393+'Servicos Tomados'!I2393)-AB2393</f>
        <v>#REF!</v>
      </c>
    </row>
    <row r="2394" spans="21:30">
      <c r="U2394" s="1">
        <f>('Servicos Tomados'!B2394*'Servicos Tomados'!A2394)-'Servicos Tomados'!D2394-'Servicos Tomados'!G2394-'Servicos Tomados'!I2394</f>
        <v>0</v>
      </c>
      <c r="V2394" s="16" t="e">
        <f>1-'Servicos Tomados'!#REF!</f>
        <v>#REF!</v>
      </c>
      <c r="W2394" s="17">
        <f t="shared" si="189"/>
        <v>0</v>
      </c>
      <c r="X2394">
        <f>'Servicos Tomados'!K2394*W2394</f>
        <v>0</v>
      </c>
      <c r="Y2394" s="16" t="e">
        <f t="shared" si="185"/>
        <v>#REF!</v>
      </c>
      <c r="Z2394" s="17" t="e">
        <f>Y2394*'Servicos Tomados'!$AG$3</f>
        <v>#REF!</v>
      </c>
      <c r="AA2394" t="e">
        <f t="shared" si="186"/>
        <v>#REF!</v>
      </c>
      <c r="AB2394" t="e">
        <f t="shared" si="187"/>
        <v>#REF!</v>
      </c>
      <c r="AC2394" s="18" t="e">
        <f t="shared" si="188"/>
        <v>#REF!</v>
      </c>
      <c r="AD2394" s="19" t="e">
        <f>('Servicos Tomados'!D2394+'Servicos Tomados'!G2394+'Servicos Tomados'!I2394)-AB2394</f>
        <v>#REF!</v>
      </c>
    </row>
    <row r="2395" spans="21:30">
      <c r="U2395" s="1">
        <f>('Servicos Tomados'!B2395*'Servicos Tomados'!A2395)-'Servicos Tomados'!D2395-'Servicos Tomados'!G2395-'Servicos Tomados'!I2395</f>
        <v>0</v>
      </c>
      <c r="V2395" s="16" t="e">
        <f>1-'Servicos Tomados'!#REF!</f>
        <v>#REF!</v>
      </c>
      <c r="W2395" s="17">
        <f t="shared" si="189"/>
        <v>0</v>
      </c>
      <c r="X2395">
        <f>'Servicos Tomados'!K2395*W2395</f>
        <v>0</v>
      </c>
      <c r="Y2395" s="16" t="e">
        <f t="shared" si="185"/>
        <v>#REF!</v>
      </c>
      <c r="Z2395" s="17" t="e">
        <f>Y2395*'Servicos Tomados'!$AG$3</f>
        <v>#REF!</v>
      </c>
      <c r="AA2395" t="e">
        <f t="shared" si="186"/>
        <v>#REF!</v>
      </c>
      <c r="AB2395" t="e">
        <f t="shared" si="187"/>
        <v>#REF!</v>
      </c>
      <c r="AC2395" s="18" t="e">
        <f t="shared" si="188"/>
        <v>#REF!</v>
      </c>
      <c r="AD2395" s="19" t="e">
        <f>('Servicos Tomados'!D2395+'Servicos Tomados'!G2395+'Servicos Tomados'!I2395)-AB2395</f>
        <v>#REF!</v>
      </c>
    </row>
    <row r="2396" spans="21:30">
      <c r="U2396" s="1">
        <f>('Servicos Tomados'!B2396*'Servicos Tomados'!A2396)-'Servicos Tomados'!D2396-'Servicos Tomados'!G2396-'Servicos Tomados'!I2396</f>
        <v>0</v>
      </c>
      <c r="V2396" s="16" t="e">
        <f>1-'Servicos Tomados'!#REF!</f>
        <v>#REF!</v>
      </c>
      <c r="W2396" s="17">
        <f t="shared" si="189"/>
        <v>0</v>
      </c>
      <c r="X2396">
        <f>'Servicos Tomados'!K2396*W2396</f>
        <v>0</v>
      </c>
      <c r="Y2396" s="16" t="e">
        <f t="shared" si="185"/>
        <v>#REF!</v>
      </c>
      <c r="Z2396" s="17" t="e">
        <f>Y2396*'Servicos Tomados'!$AG$3</f>
        <v>#REF!</v>
      </c>
      <c r="AA2396" t="e">
        <f t="shared" si="186"/>
        <v>#REF!</v>
      </c>
      <c r="AB2396" t="e">
        <f t="shared" si="187"/>
        <v>#REF!</v>
      </c>
      <c r="AC2396" s="18" t="e">
        <f t="shared" si="188"/>
        <v>#REF!</v>
      </c>
      <c r="AD2396" s="19" t="e">
        <f>('Servicos Tomados'!D2396+'Servicos Tomados'!G2396+'Servicos Tomados'!I2396)-AB2396</f>
        <v>#REF!</v>
      </c>
    </row>
    <row r="2397" spans="21:30">
      <c r="U2397" s="1">
        <f>('Servicos Tomados'!B2397*'Servicos Tomados'!A2397)-'Servicos Tomados'!D2397-'Servicos Tomados'!G2397-'Servicos Tomados'!I2397</f>
        <v>0</v>
      </c>
      <c r="V2397" s="16" t="e">
        <f>1-'Servicos Tomados'!#REF!</f>
        <v>#REF!</v>
      </c>
      <c r="W2397" s="17">
        <f t="shared" si="189"/>
        <v>0</v>
      </c>
      <c r="X2397">
        <f>'Servicos Tomados'!K2397*W2397</f>
        <v>0</v>
      </c>
      <c r="Y2397" s="16" t="e">
        <f t="shared" si="185"/>
        <v>#REF!</v>
      </c>
      <c r="Z2397" s="17" t="e">
        <f>Y2397*'Servicos Tomados'!$AG$3</f>
        <v>#REF!</v>
      </c>
      <c r="AA2397" t="e">
        <f t="shared" si="186"/>
        <v>#REF!</v>
      </c>
      <c r="AB2397" t="e">
        <f t="shared" si="187"/>
        <v>#REF!</v>
      </c>
      <c r="AC2397" s="18" t="e">
        <f t="shared" si="188"/>
        <v>#REF!</v>
      </c>
      <c r="AD2397" s="19" t="e">
        <f>('Servicos Tomados'!D2397+'Servicos Tomados'!G2397+'Servicos Tomados'!I2397)-AB2397</f>
        <v>#REF!</v>
      </c>
    </row>
    <row r="2398" spans="21:30">
      <c r="U2398" s="1">
        <f>('Servicos Tomados'!B2398*'Servicos Tomados'!A2398)-'Servicos Tomados'!D2398-'Servicos Tomados'!G2398-'Servicos Tomados'!I2398</f>
        <v>0</v>
      </c>
      <c r="V2398" s="16" t="e">
        <f>1-'Servicos Tomados'!#REF!</f>
        <v>#REF!</v>
      </c>
      <c r="W2398" s="17">
        <f t="shared" si="189"/>
        <v>0</v>
      </c>
      <c r="X2398">
        <f>'Servicos Tomados'!K2398*W2398</f>
        <v>0</v>
      </c>
      <c r="Y2398" s="16" t="e">
        <f t="shared" si="185"/>
        <v>#REF!</v>
      </c>
      <c r="Z2398" s="17" t="e">
        <f>Y2398*'Servicos Tomados'!$AG$3</f>
        <v>#REF!</v>
      </c>
      <c r="AA2398" t="e">
        <f t="shared" si="186"/>
        <v>#REF!</v>
      </c>
      <c r="AB2398" t="e">
        <f t="shared" si="187"/>
        <v>#REF!</v>
      </c>
      <c r="AC2398" s="18" t="e">
        <f t="shared" si="188"/>
        <v>#REF!</v>
      </c>
      <c r="AD2398" s="19" t="e">
        <f>('Servicos Tomados'!D2398+'Servicos Tomados'!G2398+'Servicos Tomados'!I2398)-AB2398</f>
        <v>#REF!</v>
      </c>
    </row>
    <row r="2399" spans="21:30">
      <c r="U2399" s="1">
        <f>('Servicos Tomados'!B2399*'Servicos Tomados'!A2399)-'Servicos Tomados'!D2399-'Servicos Tomados'!G2399-'Servicos Tomados'!I2399</f>
        <v>0</v>
      </c>
      <c r="V2399" s="16" t="e">
        <f>1-'Servicos Tomados'!#REF!</f>
        <v>#REF!</v>
      </c>
      <c r="W2399" s="17">
        <f t="shared" si="189"/>
        <v>0</v>
      </c>
      <c r="X2399">
        <f>'Servicos Tomados'!K2399*W2399</f>
        <v>0</v>
      </c>
      <c r="Y2399" s="16" t="e">
        <f t="shared" si="185"/>
        <v>#REF!</v>
      </c>
      <c r="Z2399" s="17" t="e">
        <f>Y2399*'Servicos Tomados'!$AG$3</f>
        <v>#REF!</v>
      </c>
      <c r="AA2399" t="e">
        <f t="shared" si="186"/>
        <v>#REF!</v>
      </c>
      <c r="AB2399" t="e">
        <f t="shared" si="187"/>
        <v>#REF!</v>
      </c>
      <c r="AC2399" s="18" t="e">
        <f t="shared" si="188"/>
        <v>#REF!</v>
      </c>
      <c r="AD2399" s="19" t="e">
        <f>('Servicos Tomados'!D2399+'Servicos Tomados'!G2399+'Servicos Tomados'!I2399)-AB2399</f>
        <v>#REF!</v>
      </c>
    </row>
    <row r="2400" spans="21:30">
      <c r="U2400" s="1">
        <f>('Servicos Tomados'!B2400*'Servicos Tomados'!A2400)-'Servicos Tomados'!D2400-'Servicos Tomados'!G2400-'Servicos Tomados'!I2400</f>
        <v>0</v>
      </c>
      <c r="V2400" s="16" t="e">
        <f>1-'Servicos Tomados'!#REF!</f>
        <v>#REF!</v>
      </c>
      <c r="W2400" s="17">
        <f t="shared" si="189"/>
        <v>0</v>
      </c>
      <c r="X2400">
        <f>'Servicos Tomados'!K2400*W2400</f>
        <v>0</v>
      </c>
      <c r="Y2400" s="16" t="e">
        <f t="shared" si="185"/>
        <v>#REF!</v>
      </c>
      <c r="Z2400" s="17" t="e">
        <f>Y2400*'Servicos Tomados'!$AG$3</f>
        <v>#REF!</v>
      </c>
      <c r="AA2400" t="e">
        <f t="shared" si="186"/>
        <v>#REF!</v>
      </c>
      <c r="AB2400" t="e">
        <f t="shared" si="187"/>
        <v>#REF!</v>
      </c>
      <c r="AC2400" s="18" t="e">
        <f t="shared" si="188"/>
        <v>#REF!</v>
      </c>
      <c r="AD2400" s="19" t="e">
        <f>('Servicos Tomados'!D2400+'Servicos Tomados'!G2400+'Servicos Tomados'!I2400)-AB2400</f>
        <v>#REF!</v>
      </c>
    </row>
    <row r="2401" spans="21:30">
      <c r="U2401" s="1">
        <f>('Servicos Tomados'!B2401*'Servicos Tomados'!A2401)-'Servicos Tomados'!D2401-'Servicos Tomados'!G2401-'Servicos Tomados'!I2401</f>
        <v>0</v>
      </c>
      <c r="V2401" s="16" t="e">
        <f>1-'Servicos Tomados'!#REF!</f>
        <v>#REF!</v>
      </c>
      <c r="W2401" s="17">
        <f t="shared" si="189"/>
        <v>0</v>
      </c>
      <c r="X2401">
        <f>'Servicos Tomados'!K2401*W2401</f>
        <v>0</v>
      </c>
      <c r="Y2401" s="16" t="e">
        <f t="shared" si="185"/>
        <v>#REF!</v>
      </c>
      <c r="Z2401" s="17" t="e">
        <f>Y2401*'Servicos Tomados'!$AG$3</f>
        <v>#REF!</v>
      </c>
      <c r="AA2401" t="e">
        <f t="shared" si="186"/>
        <v>#REF!</v>
      </c>
      <c r="AB2401" t="e">
        <f t="shared" si="187"/>
        <v>#REF!</v>
      </c>
      <c r="AC2401" s="18" t="e">
        <f t="shared" si="188"/>
        <v>#REF!</v>
      </c>
      <c r="AD2401" s="19" t="e">
        <f>('Servicos Tomados'!D2401+'Servicos Tomados'!G2401+'Servicos Tomados'!I2401)-AB2401</f>
        <v>#REF!</v>
      </c>
    </row>
    <row r="2402" spans="21:30">
      <c r="U2402" s="1">
        <f>('Servicos Tomados'!B2402*'Servicos Tomados'!A2402)-'Servicos Tomados'!D2402-'Servicos Tomados'!G2402-'Servicos Tomados'!I2402</f>
        <v>0</v>
      </c>
      <c r="V2402" s="16" t="e">
        <f>1-'Servicos Tomados'!#REF!</f>
        <v>#REF!</v>
      </c>
      <c r="W2402" s="17">
        <f t="shared" si="189"/>
        <v>0</v>
      </c>
      <c r="X2402">
        <f>'Servicos Tomados'!K2402*W2402</f>
        <v>0</v>
      </c>
      <c r="Y2402" s="16" t="e">
        <f t="shared" si="185"/>
        <v>#REF!</v>
      </c>
      <c r="Z2402" s="17" t="e">
        <f>Y2402*'Servicos Tomados'!$AG$3</f>
        <v>#REF!</v>
      </c>
      <c r="AA2402" t="e">
        <f t="shared" si="186"/>
        <v>#REF!</v>
      </c>
      <c r="AB2402" t="e">
        <f t="shared" si="187"/>
        <v>#REF!</v>
      </c>
      <c r="AC2402" s="18" t="e">
        <f t="shared" si="188"/>
        <v>#REF!</v>
      </c>
      <c r="AD2402" s="19" t="e">
        <f>('Servicos Tomados'!D2402+'Servicos Tomados'!G2402+'Servicos Tomados'!I2402)-AB2402</f>
        <v>#REF!</v>
      </c>
    </row>
    <row r="2403" spans="21:30">
      <c r="U2403" s="1">
        <f>('Servicos Tomados'!B2403*'Servicos Tomados'!A2403)-'Servicos Tomados'!D2403-'Servicos Tomados'!G2403-'Servicos Tomados'!I2403</f>
        <v>0</v>
      </c>
      <c r="V2403" s="16" t="e">
        <f>1-'Servicos Tomados'!#REF!</f>
        <v>#REF!</v>
      </c>
      <c r="W2403" s="17">
        <f t="shared" si="189"/>
        <v>0</v>
      </c>
      <c r="X2403">
        <f>'Servicos Tomados'!K2403*W2403</f>
        <v>0</v>
      </c>
      <c r="Y2403" s="16" t="e">
        <f t="shared" si="185"/>
        <v>#REF!</v>
      </c>
      <c r="Z2403" s="17" t="e">
        <f>Y2403*'Servicos Tomados'!$AG$3</f>
        <v>#REF!</v>
      </c>
      <c r="AA2403" t="e">
        <f t="shared" si="186"/>
        <v>#REF!</v>
      </c>
      <c r="AB2403" t="e">
        <f t="shared" si="187"/>
        <v>#REF!</v>
      </c>
      <c r="AC2403" s="18" t="e">
        <f t="shared" si="188"/>
        <v>#REF!</v>
      </c>
      <c r="AD2403" s="19" t="e">
        <f>('Servicos Tomados'!D2403+'Servicos Tomados'!G2403+'Servicos Tomados'!I2403)-AB2403</f>
        <v>#REF!</v>
      </c>
    </row>
    <row r="2404" spans="21:30">
      <c r="U2404" s="1">
        <f>('Servicos Tomados'!B2404*'Servicos Tomados'!A2404)-'Servicos Tomados'!D2404-'Servicos Tomados'!G2404-'Servicos Tomados'!I2404</f>
        <v>0</v>
      </c>
      <c r="V2404" s="16" t="e">
        <f>1-'Servicos Tomados'!#REF!</f>
        <v>#REF!</v>
      </c>
      <c r="W2404" s="17">
        <f t="shared" si="189"/>
        <v>0</v>
      </c>
      <c r="X2404">
        <f>'Servicos Tomados'!K2404*W2404</f>
        <v>0</v>
      </c>
      <c r="Y2404" s="16" t="e">
        <f t="shared" si="185"/>
        <v>#REF!</v>
      </c>
      <c r="Z2404" s="17" t="e">
        <f>Y2404*'Servicos Tomados'!$AG$3</f>
        <v>#REF!</v>
      </c>
      <c r="AA2404" t="e">
        <f t="shared" si="186"/>
        <v>#REF!</v>
      </c>
      <c r="AB2404" t="e">
        <f t="shared" si="187"/>
        <v>#REF!</v>
      </c>
      <c r="AC2404" s="18" t="e">
        <f t="shared" si="188"/>
        <v>#REF!</v>
      </c>
      <c r="AD2404" s="19" t="e">
        <f>('Servicos Tomados'!D2404+'Servicos Tomados'!G2404+'Servicos Tomados'!I2404)-AB2404</f>
        <v>#REF!</v>
      </c>
    </row>
    <row r="2405" spans="21:30">
      <c r="U2405" s="1">
        <f>('Servicos Tomados'!B2405*'Servicos Tomados'!A2405)-'Servicos Tomados'!D2405-'Servicos Tomados'!G2405-'Servicos Tomados'!I2405</f>
        <v>0</v>
      </c>
      <c r="V2405" s="16" t="e">
        <f>1-'Servicos Tomados'!#REF!</f>
        <v>#REF!</v>
      </c>
      <c r="W2405" s="17">
        <f t="shared" si="189"/>
        <v>0</v>
      </c>
      <c r="X2405">
        <f>'Servicos Tomados'!K2405*W2405</f>
        <v>0</v>
      </c>
      <c r="Y2405" s="16" t="e">
        <f t="shared" si="185"/>
        <v>#REF!</v>
      </c>
      <c r="Z2405" s="17" t="e">
        <f>Y2405*'Servicos Tomados'!$AG$3</f>
        <v>#REF!</v>
      </c>
      <c r="AA2405" t="e">
        <f t="shared" si="186"/>
        <v>#REF!</v>
      </c>
      <c r="AB2405" t="e">
        <f t="shared" si="187"/>
        <v>#REF!</v>
      </c>
      <c r="AC2405" s="18" t="e">
        <f t="shared" si="188"/>
        <v>#REF!</v>
      </c>
      <c r="AD2405" s="19" t="e">
        <f>('Servicos Tomados'!D2405+'Servicos Tomados'!G2405+'Servicos Tomados'!I2405)-AB2405</f>
        <v>#REF!</v>
      </c>
    </row>
    <row r="2406" spans="21:30">
      <c r="U2406" s="1">
        <f>('Servicos Tomados'!B2406*'Servicos Tomados'!A2406)-'Servicos Tomados'!D2406-'Servicos Tomados'!G2406-'Servicos Tomados'!I2406</f>
        <v>0</v>
      </c>
      <c r="V2406" s="16" t="e">
        <f>1-'Servicos Tomados'!#REF!</f>
        <v>#REF!</v>
      </c>
      <c r="W2406" s="17">
        <f t="shared" si="189"/>
        <v>0</v>
      </c>
      <c r="X2406">
        <f>'Servicos Tomados'!K2406*W2406</f>
        <v>0</v>
      </c>
      <c r="Y2406" s="16" t="e">
        <f t="shared" si="185"/>
        <v>#REF!</v>
      </c>
      <c r="Z2406" s="17" t="e">
        <f>Y2406*'Servicos Tomados'!$AG$3</f>
        <v>#REF!</v>
      </c>
      <c r="AA2406" t="e">
        <f t="shared" si="186"/>
        <v>#REF!</v>
      </c>
      <c r="AB2406" t="e">
        <f t="shared" si="187"/>
        <v>#REF!</v>
      </c>
      <c r="AC2406" s="18" t="e">
        <f t="shared" si="188"/>
        <v>#REF!</v>
      </c>
      <c r="AD2406" s="19" t="e">
        <f>('Servicos Tomados'!D2406+'Servicos Tomados'!G2406+'Servicos Tomados'!I2406)-AB2406</f>
        <v>#REF!</v>
      </c>
    </row>
    <row r="2407" spans="21:30">
      <c r="U2407" s="1">
        <f>('Servicos Tomados'!B2407*'Servicos Tomados'!A2407)-'Servicos Tomados'!D2407-'Servicos Tomados'!G2407-'Servicos Tomados'!I2407</f>
        <v>0</v>
      </c>
      <c r="V2407" s="16" t="e">
        <f>1-'Servicos Tomados'!#REF!</f>
        <v>#REF!</v>
      </c>
      <c r="W2407" s="17">
        <f t="shared" si="189"/>
        <v>0</v>
      </c>
      <c r="X2407">
        <f>'Servicos Tomados'!K2407*W2407</f>
        <v>0</v>
      </c>
      <c r="Y2407" s="16" t="e">
        <f t="shared" si="185"/>
        <v>#REF!</v>
      </c>
      <c r="Z2407" s="17" t="e">
        <f>Y2407*'Servicos Tomados'!$AG$3</f>
        <v>#REF!</v>
      </c>
      <c r="AA2407" t="e">
        <f t="shared" si="186"/>
        <v>#REF!</v>
      </c>
      <c r="AB2407" t="e">
        <f t="shared" si="187"/>
        <v>#REF!</v>
      </c>
      <c r="AC2407" s="18" t="e">
        <f t="shared" si="188"/>
        <v>#REF!</v>
      </c>
      <c r="AD2407" s="19" t="e">
        <f>('Servicos Tomados'!D2407+'Servicos Tomados'!G2407+'Servicos Tomados'!I2407)-AB2407</f>
        <v>#REF!</v>
      </c>
    </row>
    <row r="2408" spans="21:30">
      <c r="U2408" s="1">
        <f>('Servicos Tomados'!B2408*'Servicos Tomados'!A2408)-'Servicos Tomados'!D2408-'Servicos Tomados'!G2408-'Servicos Tomados'!I2408</f>
        <v>0</v>
      </c>
      <c r="V2408" s="16" t="e">
        <f>1-'Servicos Tomados'!#REF!</f>
        <v>#REF!</v>
      </c>
      <c r="W2408" s="17">
        <f t="shared" si="189"/>
        <v>0</v>
      </c>
      <c r="X2408">
        <f>'Servicos Tomados'!K2408*W2408</f>
        <v>0</v>
      </c>
      <c r="Y2408" s="16" t="e">
        <f t="shared" si="185"/>
        <v>#REF!</v>
      </c>
      <c r="Z2408" s="17" t="e">
        <f>Y2408*'Servicos Tomados'!$AG$3</f>
        <v>#REF!</v>
      </c>
      <c r="AA2408" t="e">
        <f t="shared" si="186"/>
        <v>#REF!</v>
      </c>
      <c r="AB2408" t="e">
        <f t="shared" si="187"/>
        <v>#REF!</v>
      </c>
      <c r="AC2408" s="18" t="e">
        <f t="shared" si="188"/>
        <v>#REF!</v>
      </c>
      <c r="AD2408" s="19" t="e">
        <f>('Servicos Tomados'!D2408+'Servicos Tomados'!G2408+'Servicos Tomados'!I2408)-AB2408</f>
        <v>#REF!</v>
      </c>
    </row>
    <row r="2409" spans="21:30">
      <c r="U2409" s="1">
        <f>('Servicos Tomados'!B2409*'Servicos Tomados'!A2409)-'Servicos Tomados'!D2409-'Servicos Tomados'!G2409-'Servicos Tomados'!I2409</f>
        <v>0</v>
      </c>
      <c r="V2409" s="16" t="e">
        <f>1-'Servicos Tomados'!#REF!</f>
        <v>#REF!</v>
      </c>
      <c r="W2409" s="17">
        <f t="shared" si="189"/>
        <v>0</v>
      </c>
      <c r="X2409">
        <f>'Servicos Tomados'!K2409*W2409</f>
        <v>0</v>
      </c>
      <c r="Y2409" s="16" t="e">
        <f t="shared" si="185"/>
        <v>#REF!</v>
      </c>
      <c r="Z2409" s="17" t="e">
        <f>Y2409*'Servicos Tomados'!$AG$3</f>
        <v>#REF!</v>
      </c>
      <c r="AA2409" t="e">
        <f t="shared" si="186"/>
        <v>#REF!</v>
      </c>
      <c r="AB2409" t="e">
        <f t="shared" si="187"/>
        <v>#REF!</v>
      </c>
      <c r="AC2409" s="18" t="e">
        <f t="shared" si="188"/>
        <v>#REF!</v>
      </c>
      <c r="AD2409" s="19" t="e">
        <f>('Servicos Tomados'!D2409+'Servicos Tomados'!G2409+'Servicos Tomados'!I2409)-AB2409</f>
        <v>#REF!</v>
      </c>
    </row>
    <row r="2410" spans="21:30">
      <c r="U2410" s="1">
        <f>('Servicos Tomados'!B2410*'Servicos Tomados'!A2410)-'Servicos Tomados'!D2410-'Servicos Tomados'!G2410-'Servicos Tomados'!I2410</f>
        <v>0</v>
      </c>
      <c r="V2410" s="16" t="e">
        <f>1-'Servicos Tomados'!#REF!</f>
        <v>#REF!</v>
      </c>
      <c r="W2410" s="17">
        <f t="shared" si="189"/>
        <v>0</v>
      </c>
      <c r="X2410">
        <f>'Servicos Tomados'!K2410*W2410</f>
        <v>0</v>
      </c>
      <c r="Y2410" s="16" t="e">
        <f t="shared" si="185"/>
        <v>#REF!</v>
      </c>
      <c r="Z2410" s="17" t="e">
        <f>Y2410*'Servicos Tomados'!$AG$3</f>
        <v>#REF!</v>
      </c>
      <c r="AA2410" t="e">
        <f t="shared" si="186"/>
        <v>#REF!</v>
      </c>
      <c r="AB2410" t="e">
        <f t="shared" si="187"/>
        <v>#REF!</v>
      </c>
      <c r="AC2410" s="18" t="e">
        <f t="shared" si="188"/>
        <v>#REF!</v>
      </c>
      <c r="AD2410" s="19" t="e">
        <f>('Servicos Tomados'!D2410+'Servicos Tomados'!G2410+'Servicos Tomados'!I2410)-AB2410</f>
        <v>#REF!</v>
      </c>
    </row>
    <row r="2411" spans="21:30">
      <c r="U2411" s="1">
        <f>('Servicos Tomados'!B2411*'Servicos Tomados'!A2411)-'Servicos Tomados'!D2411-'Servicos Tomados'!G2411-'Servicos Tomados'!I2411</f>
        <v>0</v>
      </c>
      <c r="V2411" s="16" t="e">
        <f>1-'Servicos Tomados'!#REF!</f>
        <v>#REF!</v>
      </c>
      <c r="W2411" s="17">
        <f t="shared" si="189"/>
        <v>0</v>
      </c>
      <c r="X2411">
        <f>'Servicos Tomados'!K2411*W2411</f>
        <v>0</v>
      </c>
      <c r="Y2411" s="16" t="e">
        <f t="shared" si="185"/>
        <v>#REF!</v>
      </c>
      <c r="Z2411" s="17" t="e">
        <f>Y2411*'Servicos Tomados'!$AG$3</f>
        <v>#REF!</v>
      </c>
      <c r="AA2411" t="e">
        <f t="shared" si="186"/>
        <v>#REF!</v>
      </c>
      <c r="AB2411" t="e">
        <f t="shared" si="187"/>
        <v>#REF!</v>
      </c>
      <c r="AC2411" s="18" t="e">
        <f t="shared" si="188"/>
        <v>#REF!</v>
      </c>
      <c r="AD2411" s="19" t="e">
        <f>('Servicos Tomados'!D2411+'Servicos Tomados'!G2411+'Servicos Tomados'!I2411)-AB2411</f>
        <v>#REF!</v>
      </c>
    </row>
    <row r="2412" spans="21:30">
      <c r="U2412" s="1">
        <f>('Servicos Tomados'!B2412*'Servicos Tomados'!A2412)-'Servicos Tomados'!D2412-'Servicos Tomados'!G2412-'Servicos Tomados'!I2412</f>
        <v>0</v>
      </c>
      <c r="V2412" s="16" t="e">
        <f>1-'Servicos Tomados'!#REF!</f>
        <v>#REF!</v>
      </c>
      <c r="W2412" s="17">
        <f t="shared" si="189"/>
        <v>0</v>
      </c>
      <c r="X2412">
        <f>'Servicos Tomados'!K2412*W2412</f>
        <v>0</v>
      </c>
      <c r="Y2412" s="16" t="e">
        <f t="shared" si="185"/>
        <v>#REF!</v>
      </c>
      <c r="Z2412" s="17" t="e">
        <f>Y2412*'Servicos Tomados'!$AG$3</f>
        <v>#REF!</v>
      </c>
      <c r="AA2412" t="e">
        <f t="shared" si="186"/>
        <v>#REF!</v>
      </c>
      <c r="AB2412" t="e">
        <f t="shared" si="187"/>
        <v>#REF!</v>
      </c>
      <c r="AC2412" s="18" t="e">
        <f t="shared" si="188"/>
        <v>#REF!</v>
      </c>
      <c r="AD2412" s="19" t="e">
        <f>('Servicos Tomados'!D2412+'Servicos Tomados'!G2412+'Servicos Tomados'!I2412)-AB2412</f>
        <v>#REF!</v>
      </c>
    </row>
    <row r="2413" spans="21:30">
      <c r="U2413" s="1">
        <f>('Servicos Tomados'!B2413*'Servicos Tomados'!A2413)-'Servicos Tomados'!D2413-'Servicos Tomados'!G2413-'Servicos Tomados'!I2413</f>
        <v>0</v>
      </c>
      <c r="V2413" s="16" t="e">
        <f>1-'Servicos Tomados'!#REF!</f>
        <v>#REF!</v>
      </c>
      <c r="W2413" s="17">
        <f t="shared" si="189"/>
        <v>0</v>
      </c>
      <c r="X2413">
        <f>'Servicos Tomados'!K2413*W2413</f>
        <v>0</v>
      </c>
      <c r="Y2413" s="16" t="e">
        <f t="shared" si="185"/>
        <v>#REF!</v>
      </c>
      <c r="Z2413" s="17" t="e">
        <f>Y2413*'Servicos Tomados'!$AG$3</f>
        <v>#REF!</v>
      </c>
      <c r="AA2413" t="e">
        <f t="shared" si="186"/>
        <v>#REF!</v>
      </c>
      <c r="AB2413" t="e">
        <f t="shared" si="187"/>
        <v>#REF!</v>
      </c>
      <c r="AC2413" s="18" t="e">
        <f t="shared" si="188"/>
        <v>#REF!</v>
      </c>
      <c r="AD2413" s="19" t="e">
        <f>('Servicos Tomados'!D2413+'Servicos Tomados'!G2413+'Servicos Tomados'!I2413)-AB2413</f>
        <v>#REF!</v>
      </c>
    </row>
    <row r="2414" spans="21:30">
      <c r="U2414" s="1">
        <f>('Servicos Tomados'!B2414*'Servicos Tomados'!A2414)-'Servicos Tomados'!D2414-'Servicos Tomados'!G2414-'Servicos Tomados'!I2414</f>
        <v>0</v>
      </c>
      <c r="V2414" s="16" t="e">
        <f>1-'Servicos Tomados'!#REF!</f>
        <v>#REF!</v>
      </c>
      <c r="W2414" s="17">
        <f t="shared" si="189"/>
        <v>0</v>
      </c>
      <c r="X2414">
        <f>'Servicos Tomados'!K2414*W2414</f>
        <v>0</v>
      </c>
      <c r="Y2414" s="16" t="e">
        <f t="shared" si="185"/>
        <v>#REF!</v>
      </c>
      <c r="Z2414" s="17" t="e">
        <f>Y2414*'Servicos Tomados'!$AG$3</f>
        <v>#REF!</v>
      </c>
      <c r="AA2414" t="e">
        <f t="shared" si="186"/>
        <v>#REF!</v>
      </c>
      <c r="AB2414" t="e">
        <f t="shared" si="187"/>
        <v>#REF!</v>
      </c>
      <c r="AC2414" s="18" t="e">
        <f t="shared" si="188"/>
        <v>#REF!</v>
      </c>
      <c r="AD2414" s="19" t="e">
        <f>('Servicos Tomados'!D2414+'Servicos Tomados'!G2414+'Servicos Tomados'!I2414)-AB2414</f>
        <v>#REF!</v>
      </c>
    </row>
    <row r="2415" spans="21:30">
      <c r="U2415" s="1">
        <f>('Servicos Tomados'!B2415*'Servicos Tomados'!A2415)-'Servicos Tomados'!D2415-'Servicos Tomados'!G2415-'Servicos Tomados'!I2415</f>
        <v>0</v>
      </c>
      <c r="V2415" s="16" t="e">
        <f>1-'Servicos Tomados'!#REF!</f>
        <v>#REF!</v>
      </c>
      <c r="W2415" s="17">
        <f t="shared" si="189"/>
        <v>0</v>
      </c>
      <c r="X2415">
        <f>'Servicos Tomados'!K2415*W2415</f>
        <v>0</v>
      </c>
      <c r="Y2415" s="16" t="e">
        <f t="shared" si="185"/>
        <v>#REF!</v>
      </c>
      <c r="Z2415" s="17" t="e">
        <f>Y2415*'Servicos Tomados'!$AG$3</f>
        <v>#REF!</v>
      </c>
      <c r="AA2415" t="e">
        <f t="shared" si="186"/>
        <v>#REF!</v>
      </c>
      <c r="AB2415" t="e">
        <f t="shared" si="187"/>
        <v>#REF!</v>
      </c>
      <c r="AC2415" s="18" t="e">
        <f t="shared" si="188"/>
        <v>#REF!</v>
      </c>
      <c r="AD2415" s="19" t="e">
        <f>('Servicos Tomados'!D2415+'Servicos Tomados'!G2415+'Servicos Tomados'!I2415)-AB2415</f>
        <v>#REF!</v>
      </c>
    </row>
    <row r="2416" spans="21:30">
      <c r="U2416" s="1">
        <f>('Servicos Tomados'!B2416*'Servicos Tomados'!A2416)-'Servicos Tomados'!D2416-'Servicos Tomados'!G2416-'Servicos Tomados'!I2416</f>
        <v>0</v>
      </c>
      <c r="V2416" s="16" t="e">
        <f>1-'Servicos Tomados'!#REF!</f>
        <v>#REF!</v>
      </c>
      <c r="W2416" s="17">
        <f t="shared" si="189"/>
        <v>0</v>
      </c>
      <c r="X2416">
        <f>'Servicos Tomados'!K2416*W2416</f>
        <v>0</v>
      </c>
      <c r="Y2416" s="16" t="e">
        <f t="shared" si="185"/>
        <v>#REF!</v>
      </c>
      <c r="Z2416" s="17" t="e">
        <f>Y2416*'Servicos Tomados'!$AG$3</f>
        <v>#REF!</v>
      </c>
      <c r="AA2416" t="e">
        <f t="shared" si="186"/>
        <v>#REF!</v>
      </c>
      <c r="AB2416" t="e">
        <f t="shared" si="187"/>
        <v>#REF!</v>
      </c>
      <c r="AC2416" s="18" t="e">
        <f t="shared" si="188"/>
        <v>#REF!</v>
      </c>
      <c r="AD2416" s="19" t="e">
        <f>('Servicos Tomados'!D2416+'Servicos Tomados'!G2416+'Servicos Tomados'!I2416)-AB2416</f>
        <v>#REF!</v>
      </c>
    </row>
    <row r="2417" spans="21:30">
      <c r="U2417" s="1">
        <f>('Servicos Tomados'!B2417*'Servicos Tomados'!A2417)-'Servicos Tomados'!D2417-'Servicos Tomados'!G2417-'Servicos Tomados'!I2417</f>
        <v>0</v>
      </c>
      <c r="V2417" s="16" t="e">
        <f>1-'Servicos Tomados'!#REF!</f>
        <v>#REF!</v>
      </c>
      <c r="W2417" s="17">
        <f t="shared" si="189"/>
        <v>0</v>
      </c>
      <c r="X2417">
        <f>'Servicos Tomados'!K2417*W2417</f>
        <v>0</v>
      </c>
      <c r="Y2417" s="16" t="e">
        <f t="shared" si="185"/>
        <v>#REF!</v>
      </c>
      <c r="Z2417" s="17" t="e">
        <f>Y2417*'Servicos Tomados'!$AG$3</f>
        <v>#REF!</v>
      </c>
      <c r="AA2417" t="e">
        <f t="shared" si="186"/>
        <v>#REF!</v>
      </c>
      <c r="AB2417" t="e">
        <f t="shared" si="187"/>
        <v>#REF!</v>
      </c>
      <c r="AC2417" s="18" t="e">
        <f t="shared" si="188"/>
        <v>#REF!</v>
      </c>
      <c r="AD2417" s="19" t="e">
        <f>('Servicos Tomados'!D2417+'Servicos Tomados'!G2417+'Servicos Tomados'!I2417)-AB2417</f>
        <v>#REF!</v>
      </c>
    </row>
    <row r="2418" spans="21:30">
      <c r="U2418" s="1">
        <f>('Servicos Tomados'!B2418*'Servicos Tomados'!A2418)-'Servicos Tomados'!D2418-'Servicos Tomados'!G2418-'Servicos Tomados'!I2418</f>
        <v>0</v>
      </c>
      <c r="V2418" s="16" t="e">
        <f>1-'Servicos Tomados'!#REF!</f>
        <v>#REF!</v>
      </c>
      <c r="W2418" s="17">
        <f t="shared" si="189"/>
        <v>0</v>
      </c>
      <c r="X2418">
        <f>'Servicos Tomados'!K2418*W2418</f>
        <v>0</v>
      </c>
      <c r="Y2418" s="16" t="e">
        <f t="shared" si="185"/>
        <v>#REF!</v>
      </c>
      <c r="Z2418" s="17" t="e">
        <f>Y2418*'Servicos Tomados'!$AG$3</f>
        <v>#REF!</v>
      </c>
      <c r="AA2418" t="e">
        <f t="shared" si="186"/>
        <v>#REF!</v>
      </c>
      <c r="AB2418" t="e">
        <f t="shared" si="187"/>
        <v>#REF!</v>
      </c>
      <c r="AC2418" s="18" t="e">
        <f t="shared" si="188"/>
        <v>#REF!</v>
      </c>
      <c r="AD2418" s="19" t="e">
        <f>('Servicos Tomados'!D2418+'Servicos Tomados'!G2418+'Servicos Tomados'!I2418)-AB2418</f>
        <v>#REF!</v>
      </c>
    </row>
    <row r="2419" spans="21:30">
      <c r="U2419" s="1">
        <f>('Servicos Tomados'!B2419*'Servicos Tomados'!A2419)-'Servicos Tomados'!D2419-'Servicos Tomados'!G2419-'Servicos Tomados'!I2419</f>
        <v>0</v>
      </c>
      <c r="V2419" s="16" t="e">
        <f>1-'Servicos Tomados'!#REF!</f>
        <v>#REF!</v>
      </c>
      <c r="W2419" s="17">
        <f t="shared" si="189"/>
        <v>0</v>
      </c>
      <c r="X2419">
        <f>'Servicos Tomados'!K2419*W2419</f>
        <v>0</v>
      </c>
      <c r="Y2419" s="16" t="e">
        <f t="shared" si="185"/>
        <v>#REF!</v>
      </c>
      <c r="Z2419" s="17" t="e">
        <f>Y2419*'Servicos Tomados'!$AG$3</f>
        <v>#REF!</v>
      </c>
      <c r="AA2419" t="e">
        <f t="shared" si="186"/>
        <v>#REF!</v>
      </c>
      <c r="AB2419" t="e">
        <f t="shared" si="187"/>
        <v>#REF!</v>
      </c>
      <c r="AC2419" s="18" t="e">
        <f t="shared" si="188"/>
        <v>#REF!</v>
      </c>
      <c r="AD2419" s="19" t="e">
        <f>('Servicos Tomados'!D2419+'Servicos Tomados'!G2419+'Servicos Tomados'!I2419)-AB2419</f>
        <v>#REF!</v>
      </c>
    </row>
    <row r="2420" spans="21:30">
      <c r="U2420" s="1">
        <f>('Servicos Tomados'!B2420*'Servicos Tomados'!A2420)-'Servicos Tomados'!D2420-'Servicos Tomados'!G2420-'Servicos Tomados'!I2420</f>
        <v>0</v>
      </c>
      <c r="V2420" s="16" t="e">
        <f>1-'Servicos Tomados'!#REF!</f>
        <v>#REF!</v>
      </c>
      <c r="W2420" s="17">
        <f t="shared" si="189"/>
        <v>0</v>
      </c>
      <c r="X2420">
        <f>'Servicos Tomados'!K2420*W2420</f>
        <v>0</v>
      </c>
      <c r="Y2420" s="16" t="e">
        <f t="shared" si="185"/>
        <v>#REF!</v>
      </c>
      <c r="Z2420" s="17" t="e">
        <f>Y2420*'Servicos Tomados'!$AG$3</f>
        <v>#REF!</v>
      </c>
      <c r="AA2420" t="e">
        <f t="shared" si="186"/>
        <v>#REF!</v>
      </c>
      <c r="AB2420" t="e">
        <f t="shared" si="187"/>
        <v>#REF!</v>
      </c>
      <c r="AC2420" s="18" t="e">
        <f t="shared" si="188"/>
        <v>#REF!</v>
      </c>
      <c r="AD2420" s="19" t="e">
        <f>('Servicos Tomados'!D2420+'Servicos Tomados'!G2420+'Servicos Tomados'!I2420)-AB2420</f>
        <v>#REF!</v>
      </c>
    </row>
    <row r="2421" spans="21:30">
      <c r="U2421" s="1">
        <f>('Servicos Tomados'!B2421*'Servicos Tomados'!A2421)-'Servicos Tomados'!D2421-'Servicos Tomados'!G2421-'Servicos Tomados'!I2421</f>
        <v>0</v>
      </c>
      <c r="V2421" s="16" t="e">
        <f>1-'Servicos Tomados'!#REF!</f>
        <v>#REF!</v>
      </c>
      <c r="W2421" s="17">
        <f t="shared" si="189"/>
        <v>0</v>
      </c>
      <c r="X2421">
        <f>'Servicos Tomados'!K2421*W2421</f>
        <v>0</v>
      </c>
      <c r="Y2421" s="16" t="e">
        <f t="shared" si="185"/>
        <v>#REF!</v>
      </c>
      <c r="Z2421" s="17" t="e">
        <f>Y2421*'Servicos Tomados'!$AG$3</f>
        <v>#REF!</v>
      </c>
      <c r="AA2421" t="e">
        <f t="shared" si="186"/>
        <v>#REF!</v>
      </c>
      <c r="AB2421" t="e">
        <f t="shared" si="187"/>
        <v>#REF!</v>
      </c>
      <c r="AC2421" s="18" t="e">
        <f t="shared" si="188"/>
        <v>#REF!</v>
      </c>
      <c r="AD2421" s="19" t="e">
        <f>('Servicos Tomados'!D2421+'Servicos Tomados'!G2421+'Servicos Tomados'!I2421)-AB2421</f>
        <v>#REF!</v>
      </c>
    </row>
    <row r="2422" spans="21:30">
      <c r="U2422" s="1">
        <f>('Servicos Tomados'!B2422*'Servicos Tomados'!A2422)-'Servicos Tomados'!D2422-'Servicos Tomados'!G2422-'Servicos Tomados'!I2422</f>
        <v>0</v>
      </c>
      <c r="V2422" s="16" t="e">
        <f>1-'Servicos Tomados'!#REF!</f>
        <v>#REF!</v>
      </c>
      <c r="W2422" s="17">
        <f t="shared" si="189"/>
        <v>0</v>
      </c>
      <c r="X2422">
        <f>'Servicos Tomados'!K2422*W2422</f>
        <v>0</v>
      </c>
      <c r="Y2422" s="16" t="e">
        <f t="shared" si="185"/>
        <v>#REF!</v>
      </c>
      <c r="Z2422" s="17" t="e">
        <f>Y2422*'Servicos Tomados'!$AG$3</f>
        <v>#REF!</v>
      </c>
      <c r="AA2422" t="e">
        <f t="shared" si="186"/>
        <v>#REF!</v>
      </c>
      <c r="AB2422" t="e">
        <f t="shared" si="187"/>
        <v>#REF!</v>
      </c>
      <c r="AC2422" s="18" t="e">
        <f t="shared" si="188"/>
        <v>#REF!</v>
      </c>
      <c r="AD2422" s="19" t="e">
        <f>('Servicos Tomados'!D2422+'Servicos Tomados'!G2422+'Servicos Tomados'!I2422)-AB2422</f>
        <v>#REF!</v>
      </c>
    </row>
    <row r="2423" spans="21:30">
      <c r="U2423" s="1">
        <f>('Servicos Tomados'!B2423*'Servicos Tomados'!A2423)-'Servicos Tomados'!D2423-'Servicos Tomados'!G2423-'Servicos Tomados'!I2423</f>
        <v>0</v>
      </c>
      <c r="V2423" s="16" t="e">
        <f>1-'Servicos Tomados'!#REF!</f>
        <v>#REF!</v>
      </c>
      <c r="W2423" s="17">
        <f t="shared" si="189"/>
        <v>0</v>
      </c>
      <c r="X2423">
        <f>'Servicos Tomados'!K2423*W2423</f>
        <v>0</v>
      </c>
      <c r="Y2423" s="16" t="e">
        <f t="shared" si="185"/>
        <v>#REF!</v>
      </c>
      <c r="Z2423" s="17" t="e">
        <f>Y2423*'Servicos Tomados'!$AG$3</f>
        <v>#REF!</v>
      </c>
      <c r="AA2423" t="e">
        <f t="shared" si="186"/>
        <v>#REF!</v>
      </c>
      <c r="AB2423" t="e">
        <f t="shared" si="187"/>
        <v>#REF!</v>
      </c>
      <c r="AC2423" s="18" t="e">
        <f t="shared" si="188"/>
        <v>#REF!</v>
      </c>
      <c r="AD2423" s="19" t="e">
        <f>('Servicos Tomados'!D2423+'Servicos Tomados'!G2423+'Servicos Tomados'!I2423)-AB2423</f>
        <v>#REF!</v>
      </c>
    </row>
    <row r="2424" spans="21:30">
      <c r="U2424" s="1">
        <f>('Servicos Tomados'!B2424*'Servicos Tomados'!A2424)-'Servicos Tomados'!D2424-'Servicos Tomados'!G2424-'Servicos Tomados'!I2424</f>
        <v>0</v>
      </c>
      <c r="V2424" s="16" t="e">
        <f>1-'Servicos Tomados'!#REF!</f>
        <v>#REF!</v>
      </c>
      <c r="W2424" s="17">
        <f t="shared" si="189"/>
        <v>0</v>
      </c>
      <c r="X2424">
        <f>'Servicos Tomados'!K2424*W2424</f>
        <v>0</v>
      </c>
      <c r="Y2424" s="16" t="e">
        <f t="shared" si="185"/>
        <v>#REF!</v>
      </c>
      <c r="Z2424" s="17" t="e">
        <f>Y2424*'Servicos Tomados'!$AG$3</f>
        <v>#REF!</v>
      </c>
      <c r="AA2424" t="e">
        <f t="shared" si="186"/>
        <v>#REF!</v>
      </c>
      <c r="AB2424" t="e">
        <f t="shared" si="187"/>
        <v>#REF!</v>
      </c>
      <c r="AC2424" s="18" t="e">
        <f t="shared" si="188"/>
        <v>#REF!</v>
      </c>
      <c r="AD2424" s="19" t="e">
        <f>('Servicos Tomados'!D2424+'Servicos Tomados'!G2424+'Servicos Tomados'!I2424)-AB2424</f>
        <v>#REF!</v>
      </c>
    </row>
    <row r="2425" spans="21:30">
      <c r="U2425" s="1">
        <f>('Servicos Tomados'!B2425*'Servicos Tomados'!A2425)-'Servicos Tomados'!D2425-'Servicos Tomados'!G2425-'Servicos Tomados'!I2425</f>
        <v>0</v>
      </c>
      <c r="V2425" s="16" t="e">
        <f>1-'Servicos Tomados'!#REF!</f>
        <v>#REF!</v>
      </c>
      <c r="W2425" s="17">
        <f t="shared" si="189"/>
        <v>0</v>
      </c>
      <c r="X2425">
        <f>'Servicos Tomados'!K2425*W2425</f>
        <v>0</v>
      </c>
      <c r="Y2425" s="16" t="e">
        <f t="shared" si="185"/>
        <v>#REF!</v>
      </c>
      <c r="Z2425" s="17" t="e">
        <f>Y2425*'Servicos Tomados'!$AG$3</f>
        <v>#REF!</v>
      </c>
      <c r="AA2425" t="e">
        <f t="shared" si="186"/>
        <v>#REF!</v>
      </c>
      <c r="AB2425" t="e">
        <f t="shared" si="187"/>
        <v>#REF!</v>
      </c>
      <c r="AC2425" s="18" t="e">
        <f t="shared" si="188"/>
        <v>#REF!</v>
      </c>
      <c r="AD2425" s="19" t="e">
        <f>('Servicos Tomados'!D2425+'Servicos Tomados'!G2425+'Servicos Tomados'!I2425)-AB2425</f>
        <v>#REF!</v>
      </c>
    </row>
    <row r="2426" spans="21:30">
      <c r="U2426" s="1">
        <f>('Servicos Tomados'!B2426*'Servicos Tomados'!A2426)-'Servicos Tomados'!D2426-'Servicos Tomados'!G2426-'Servicos Tomados'!I2426</f>
        <v>0</v>
      </c>
      <c r="V2426" s="16" t="e">
        <f>1-'Servicos Tomados'!#REF!</f>
        <v>#REF!</v>
      </c>
      <c r="W2426" s="17">
        <f t="shared" si="189"/>
        <v>0</v>
      </c>
      <c r="X2426">
        <f>'Servicos Tomados'!K2426*W2426</f>
        <v>0</v>
      </c>
      <c r="Y2426" s="16" t="e">
        <f t="shared" si="185"/>
        <v>#REF!</v>
      </c>
      <c r="Z2426" s="17" t="e">
        <f>Y2426*'Servicos Tomados'!$AG$3</f>
        <v>#REF!</v>
      </c>
      <c r="AA2426" t="e">
        <f t="shared" si="186"/>
        <v>#REF!</v>
      </c>
      <c r="AB2426" t="e">
        <f t="shared" si="187"/>
        <v>#REF!</v>
      </c>
      <c r="AC2426" s="18" t="e">
        <f t="shared" si="188"/>
        <v>#REF!</v>
      </c>
      <c r="AD2426" s="19" t="e">
        <f>('Servicos Tomados'!D2426+'Servicos Tomados'!G2426+'Servicos Tomados'!I2426)-AB2426</f>
        <v>#REF!</v>
      </c>
    </row>
    <row r="2427" spans="21:30">
      <c r="U2427" s="1">
        <f>('Servicos Tomados'!B2427*'Servicos Tomados'!A2427)-'Servicos Tomados'!D2427-'Servicos Tomados'!G2427-'Servicos Tomados'!I2427</f>
        <v>0</v>
      </c>
      <c r="V2427" s="16" t="e">
        <f>1-'Servicos Tomados'!#REF!</f>
        <v>#REF!</v>
      </c>
      <c r="W2427" s="17">
        <f t="shared" si="189"/>
        <v>0</v>
      </c>
      <c r="X2427">
        <f>'Servicos Tomados'!K2427*W2427</f>
        <v>0</v>
      </c>
      <c r="Y2427" s="16" t="e">
        <f t="shared" si="185"/>
        <v>#REF!</v>
      </c>
      <c r="Z2427" s="17" t="e">
        <f>Y2427*'Servicos Tomados'!$AG$3</f>
        <v>#REF!</v>
      </c>
      <c r="AA2427" t="e">
        <f t="shared" si="186"/>
        <v>#REF!</v>
      </c>
      <c r="AB2427" t="e">
        <f t="shared" si="187"/>
        <v>#REF!</v>
      </c>
      <c r="AC2427" s="18" t="e">
        <f t="shared" si="188"/>
        <v>#REF!</v>
      </c>
      <c r="AD2427" s="19" t="e">
        <f>('Servicos Tomados'!D2427+'Servicos Tomados'!G2427+'Servicos Tomados'!I2427)-AB2427</f>
        <v>#REF!</v>
      </c>
    </row>
    <row r="2428" spans="21:30">
      <c r="U2428" s="1">
        <f>('Servicos Tomados'!B2428*'Servicos Tomados'!A2428)-'Servicos Tomados'!D2428-'Servicos Tomados'!G2428-'Servicos Tomados'!I2428</f>
        <v>0</v>
      </c>
      <c r="V2428" s="16" t="e">
        <f>1-'Servicos Tomados'!#REF!</f>
        <v>#REF!</v>
      </c>
      <c r="W2428" s="17">
        <f t="shared" si="189"/>
        <v>0</v>
      </c>
      <c r="X2428">
        <f>'Servicos Tomados'!K2428*W2428</f>
        <v>0</v>
      </c>
      <c r="Y2428" s="16" t="e">
        <f t="shared" si="185"/>
        <v>#REF!</v>
      </c>
      <c r="Z2428" s="17" t="e">
        <f>Y2428*'Servicos Tomados'!$AG$3</f>
        <v>#REF!</v>
      </c>
      <c r="AA2428" t="e">
        <f t="shared" si="186"/>
        <v>#REF!</v>
      </c>
      <c r="AB2428" t="e">
        <f t="shared" si="187"/>
        <v>#REF!</v>
      </c>
      <c r="AC2428" s="18" t="e">
        <f t="shared" si="188"/>
        <v>#REF!</v>
      </c>
      <c r="AD2428" s="19" t="e">
        <f>('Servicos Tomados'!D2428+'Servicos Tomados'!G2428+'Servicos Tomados'!I2428)-AB2428</f>
        <v>#REF!</v>
      </c>
    </row>
    <row r="2429" spans="21:30">
      <c r="U2429" s="1">
        <f>('Servicos Tomados'!B2429*'Servicos Tomados'!A2429)-'Servicos Tomados'!D2429-'Servicos Tomados'!G2429-'Servicos Tomados'!I2429</f>
        <v>0</v>
      </c>
      <c r="V2429" s="16" t="e">
        <f>1-'Servicos Tomados'!#REF!</f>
        <v>#REF!</v>
      </c>
      <c r="W2429" s="17">
        <f t="shared" si="189"/>
        <v>0</v>
      </c>
      <c r="X2429">
        <f>'Servicos Tomados'!K2429*W2429</f>
        <v>0</v>
      </c>
      <c r="Y2429" s="16" t="e">
        <f t="shared" si="185"/>
        <v>#REF!</v>
      </c>
      <c r="Z2429" s="17" t="e">
        <f>Y2429*'Servicos Tomados'!$AG$3</f>
        <v>#REF!</v>
      </c>
      <c r="AA2429" t="e">
        <f t="shared" si="186"/>
        <v>#REF!</v>
      </c>
      <c r="AB2429" t="e">
        <f t="shared" si="187"/>
        <v>#REF!</v>
      </c>
      <c r="AC2429" s="18" t="e">
        <f t="shared" si="188"/>
        <v>#REF!</v>
      </c>
      <c r="AD2429" s="19" t="e">
        <f>('Servicos Tomados'!D2429+'Servicos Tomados'!G2429+'Servicos Tomados'!I2429)-AB2429</f>
        <v>#REF!</v>
      </c>
    </row>
    <row r="2430" spans="21:30">
      <c r="U2430" s="1">
        <f>('Servicos Tomados'!B2430*'Servicos Tomados'!A2430)-'Servicos Tomados'!D2430-'Servicos Tomados'!G2430-'Servicos Tomados'!I2430</f>
        <v>0</v>
      </c>
      <c r="V2430" s="16" t="e">
        <f>1-'Servicos Tomados'!#REF!</f>
        <v>#REF!</v>
      </c>
      <c r="W2430" s="17">
        <f t="shared" si="189"/>
        <v>0</v>
      </c>
      <c r="X2430">
        <f>'Servicos Tomados'!K2430*W2430</f>
        <v>0</v>
      </c>
      <c r="Y2430" s="16" t="e">
        <f t="shared" si="185"/>
        <v>#REF!</v>
      </c>
      <c r="Z2430" s="17" t="e">
        <f>Y2430*'Servicos Tomados'!$AG$3</f>
        <v>#REF!</v>
      </c>
      <c r="AA2430" t="e">
        <f t="shared" si="186"/>
        <v>#REF!</v>
      </c>
      <c r="AB2430" t="e">
        <f t="shared" si="187"/>
        <v>#REF!</v>
      </c>
      <c r="AC2430" s="18" t="e">
        <f t="shared" si="188"/>
        <v>#REF!</v>
      </c>
      <c r="AD2430" s="19" t="e">
        <f>('Servicos Tomados'!D2430+'Servicos Tomados'!G2430+'Servicos Tomados'!I2430)-AB2430</f>
        <v>#REF!</v>
      </c>
    </row>
    <row r="2431" spans="21:30">
      <c r="U2431" s="1">
        <f>('Servicos Tomados'!B2431*'Servicos Tomados'!A2431)-'Servicos Tomados'!D2431-'Servicos Tomados'!G2431-'Servicos Tomados'!I2431</f>
        <v>0</v>
      </c>
      <c r="V2431" s="16" t="e">
        <f>1-'Servicos Tomados'!#REF!</f>
        <v>#REF!</v>
      </c>
      <c r="W2431" s="17">
        <f t="shared" si="189"/>
        <v>0</v>
      </c>
      <c r="X2431">
        <f>'Servicos Tomados'!K2431*W2431</f>
        <v>0</v>
      </c>
      <c r="Y2431" s="16" t="e">
        <f t="shared" si="185"/>
        <v>#REF!</v>
      </c>
      <c r="Z2431" s="17" t="e">
        <f>Y2431*'Servicos Tomados'!$AG$3</f>
        <v>#REF!</v>
      </c>
      <c r="AA2431" t="e">
        <f t="shared" si="186"/>
        <v>#REF!</v>
      </c>
      <c r="AB2431" t="e">
        <f t="shared" si="187"/>
        <v>#REF!</v>
      </c>
      <c r="AC2431" s="18" t="e">
        <f t="shared" si="188"/>
        <v>#REF!</v>
      </c>
      <c r="AD2431" s="19" t="e">
        <f>('Servicos Tomados'!D2431+'Servicos Tomados'!G2431+'Servicos Tomados'!I2431)-AB2431</f>
        <v>#REF!</v>
      </c>
    </row>
    <row r="2432" spans="21:30">
      <c r="U2432" s="1">
        <f>('Servicos Tomados'!B2432*'Servicos Tomados'!A2432)-'Servicos Tomados'!D2432-'Servicos Tomados'!G2432-'Servicos Tomados'!I2432</f>
        <v>0</v>
      </c>
      <c r="V2432" s="16" t="e">
        <f>1-'Servicos Tomados'!#REF!</f>
        <v>#REF!</v>
      </c>
      <c r="W2432" s="17">
        <f t="shared" si="189"/>
        <v>0</v>
      </c>
      <c r="X2432">
        <f>'Servicos Tomados'!K2432*W2432</f>
        <v>0</v>
      </c>
      <c r="Y2432" s="16" t="e">
        <f t="shared" si="185"/>
        <v>#REF!</v>
      </c>
      <c r="Z2432" s="17" t="e">
        <f>Y2432*'Servicos Tomados'!$AG$3</f>
        <v>#REF!</v>
      </c>
      <c r="AA2432" t="e">
        <f t="shared" si="186"/>
        <v>#REF!</v>
      </c>
      <c r="AB2432" t="e">
        <f t="shared" si="187"/>
        <v>#REF!</v>
      </c>
      <c r="AC2432" s="18" t="e">
        <f t="shared" si="188"/>
        <v>#REF!</v>
      </c>
      <c r="AD2432" s="19" t="e">
        <f>('Servicos Tomados'!D2432+'Servicos Tomados'!G2432+'Servicos Tomados'!I2432)-AB2432</f>
        <v>#REF!</v>
      </c>
    </row>
    <row r="2433" spans="21:30">
      <c r="U2433" s="1">
        <f>('Servicos Tomados'!B2433*'Servicos Tomados'!A2433)-'Servicos Tomados'!D2433-'Servicos Tomados'!G2433-'Servicos Tomados'!I2433</f>
        <v>0</v>
      </c>
      <c r="V2433" s="16" t="e">
        <f>1-'Servicos Tomados'!#REF!</f>
        <v>#REF!</v>
      </c>
      <c r="W2433" s="17">
        <f t="shared" si="189"/>
        <v>0</v>
      </c>
      <c r="X2433">
        <f>'Servicos Tomados'!K2433*W2433</f>
        <v>0</v>
      </c>
      <c r="Y2433" s="16" t="e">
        <f t="shared" si="185"/>
        <v>#REF!</v>
      </c>
      <c r="Z2433" s="17" t="e">
        <f>Y2433*'Servicos Tomados'!$AG$3</f>
        <v>#REF!</v>
      </c>
      <c r="AA2433" t="e">
        <f t="shared" si="186"/>
        <v>#REF!</v>
      </c>
      <c r="AB2433" t="e">
        <f t="shared" si="187"/>
        <v>#REF!</v>
      </c>
      <c r="AC2433" s="18" t="e">
        <f t="shared" si="188"/>
        <v>#REF!</v>
      </c>
      <c r="AD2433" s="19" t="e">
        <f>('Servicos Tomados'!D2433+'Servicos Tomados'!G2433+'Servicos Tomados'!I2433)-AB2433</f>
        <v>#REF!</v>
      </c>
    </row>
    <row r="2434" spans="21:30">
      <c r="U2434" s="1">
        <f>('Servicos Tomados'!B2434*'Servicos Tomados'!A2434)-'Servicos Tomados'!D2434-'Servicos Tomados'!G2434-'Servicos Tomados'!I2434</f>
        <v>0</v>
      </c>
      <c r="V2434" s="16" t="e">
        <f>1-'Servicos Tomados'!#REF!</f>
        <v>#REF!</v>
      </c>
      <c r="W2434" s="17">
        <f t="shared" si="189"/>
        <v>0</v>
      </c>
      <c r="X2434">
        <f>'Servicos Tomados'!K2434*W2434</f>
        <v>0</v>
      </c>
      <c r="Y2434" s="16" t="e">
        <f t="shared" si="185"/>
        <v>#REF!</v>
      </c>
      <c r="Z2434" s="17" t="e">
        <f>Y2434*'Servicos Tomados'!$AG$3</f>
        <v>#REF!</v>
      </c>
      <c r="AA2434" t="e">
        <f t="shared" si="186"/>
        <v>#REF!</v>
      </c>
      <c r="AB2434" t="e">
        <f t="shared" si="187"/>
        <v>#REF!</v>
      </c>
      <c r="AC2434" s="18" t="e">
        <f t="shared" si="188"/>
        <v>#REF!</v>
      </c>
      <c r="AD2434" s="19" t="e">
        <f>('Servicos Tomados'!D2434+'Servicos Tomados'!G2434+'Servicos Tomados'!I2434)-AB2434</f>
        <v>#REF!</v>
      </c>
    </row>
    <row r="2435" spans="21:30">
      <c r="U2435" s="1">
        <f>('Servicos Tomados'!B2435*'Servicos Tomados'!A2435)-'Servicos Tomados'!D2435-'Servicos Tomados'!G2435-'Servicos Tomados'!I2435</f>
        <v>0</v>
      </c>
      <c r="V2435" s="16" t="e">
        <f>1-'Servicos Tomados'!#REF!</f>
        <v>#REF!</v>
      </c>
      <c r="W2435" s="17">
        <f t="shared" si="189"/>
        <v>0</v>
      </c>
      <c r="X2435">
        <f>'Servicos Tomados'!K2435*W2435</f>
        <v>0</v>
      </c>
      <c r="Y2435" s="16" t="e">
        <f t="shared" si="185"/>
        <v>#REF!</v>
      </c>
      <c r="Z2435" s="17" t="e">
        <f>Y2435*'Servicos Tomados'!$AG$3</f>
        <v>#REF!</v>
      </c>
      <c r="AA2435" t="e">
        <f t="shared" si="186"/>
        <v>#REF!</v>
      </c>
      <c r="AB2435" t="e">
        <f t="shared" si="187"/>
        <v>#REF!</v>
      </c>
      <c r="AC2435" s="18" t="e">
        <f t="shared" si="188"/>
        <v>#REF!</v>
      </c>
      <c r="AD2435" s="19" t="e">
        <f>('Servicos Tomados'!D2435+'Servicos Tomados'!G2435+'Servicos Tomados'!I2435)-AB2435</f>
        <v>#REF!</v>
      </c>
    </row>
    <row r="2436" spans="21:30">
      <c r="U2436" s="1">
        <f>('Servicos Tomados'!B2436*'Servicos Tomados'!A2436)-'Servicos Tomados'!D2436-'Servicos Tomados'!G2436-'Servicos Tomados'!I2436</f>
        <v>0</v>
      </c>
      <c r="V2436" s="16" t="e">
        <f>1-'Servicos Tomados'!#REF!</f>
        <v>#REF!</v>
      </c>
      <c r="W2436" s="17">
        <f t="shared" si="189"/>
        <v>0</v>
      </c>
      <c r="X2436">
        <f>'Servicos Tomados'!K2436*W2436</f>
        <v>0</v>
      </c>
      <c r="Y2436" s="16" t="e">
        <f t="shared" ref="Y2436:Y2499" si="190">V2436</f>
        <v>#REF!</v>
      </c>
      <c r="Z2436" s="17" t="e">
        <f>Y2436*'Servicos Tomados'!$AG$3</f>
        <v>#REF!</v>
      </c>
      <c r="AA2436" t="e">
        <f t="shared" ref="AA2436:AA2499" si="191">U2436*Z2436</f>
        <v>#REF!</v>
      </c>
      <c r="AB2436" t="e">
        <f t="shared" ref="AB2436:AB2499" si="192">X2436+AA2436</f>
        <v>#REF!</v>
      </c>
      <c r="AC2436" s="18" t="e">
        <f t="shared" ref="AC2436:AC2499" si="193">U2436+AB2436</f>
        <v>#REF!</v>
      </c>
      <c r="AD2436" s="19" t="e">
        <f>('Servicos Tomados'!D2436+'Servicos Tomados'!G2436+'Servicos Tomados'!I2436)-AB2436</f>
        <v>#REF!</v>
      </c>
    </row>
    <row r="2437" spans="21:30">
      <c r="U2437" s="1">
        <f>('Servicos Tomados'!B2437*'Servicos Tomados'!A2437)-'Servicos Tomados'!D2437-'Servicos Tomados'!G2437-'Servicos Tomados'!I2437</f>
        <v>0</v>
      </c>
      <c r="V2437" s="16" t="e">
        <f>1-'Servicos Tomados'!#REF!</f>
        <v>#REF!</v>
      </c>
      <c r="W2437" s="17">
        <f t="shared" si="189"/>
        <v>0</v>
      </c>
      <c r="X2437">
        <f>'Servicos Tomados'!K2437*W2437</f>
        <v>0</v>
      </c>
      <c r="Y2437" s="16" t="e">
        <f t="shared" si="190"/>
        <v>#REF!</v>
      </c>
      <c r="Z2437" s="17" t="e">
        <f>Y2437*'Servicos Tomados'!$AG$3</f>
        <v>#REF!</v>
      </c>
      <c r="AA2437" t="e">
        <f t="shared" si="191"/>
        <v>#REF!</v>
      </c>
      <c r="AB2437" t="e">
        <f t="shared" si="192"/>
        <v>#REF!</v>
      </c>
      <c r="AC2437" s="18" t="e">
        <f t="shared" si="193"/>
        <v>#REF!</v>
      </c>
      <c r="AD2437" s="19" t="e">
        <f>('Servicos Tomados'!D2437+'Servicos Tomados'!G2437+'Servicos Tomados'!I2437)-AB2437</f>
        <v>#REF!</v>
      </c>
    </row>
    <row r="2438" spans="21:30">
      <c r="U2438" s="1">
        <f>('Servicos Tomados'!B2438*'Servicos Tomados'!A2438)-'Servicos Tomados'!D2438-'Servicos Tomados'!G2438-'Servicos Tomados'!I2438</f>
        <v>0</v>
      </c>
      <c r="V2438" s="16" t="e">
        <f>1-'Servicos Tomados'!#REF!</f>
        <v>#REF!</v>
      </c>
      <c r="W2438" s="17">
        <f t="shared" si="189"/>
        <v>0</v>
      </c>
      <c r="X2438">
        <f>'Servicos Tomados'!K2438*W2438</f>
        <v>0</v>
      </c>
      <c r="Y2438" s="16" t="e">
        <f t="shared" si="190"/>
        <v>#REF!</v>
      </c>
      <c r="Z2438" s="17" t="e">
        <f>Y2438*'Servicos Tomados'!$AG$3</f>
        <v>#REF!</v>
      </c>
      <c r="AA2438" t="e">
        <f t="shared" si="191"/>
        <v>#REF!</v>
      </c>
      <c r="AB2438" t="e">
        <f t="shared" si="192"/>
        <v>#REF!</v>
      </c>
      <c r="AC2438" s="18" t="e">
        <f t="shared" si="193"/>
        <v>#REF!</v>
      </c>
      <c r="AD2438" s="19" t="e">
        <f>('Servicos Tomados'!D2438+'Servicos Tomados'!G2438+'Servicos Tomados'!I2438)-AB2438</f>
        <v>#REF!</v>
      </c>
    </row>
    <row r="2439" spans="21:30">
      <c r="U2439" s="1">
        <f>('Servicos Tomados'!B2439*'Servicos Tomados'!A2439)-'Servicos Tomados'!D2439-'Servicos Tomados'!G2439-'Servicos Tomados'!I2439</f>
        <v>0</v>
      </c>
      <c r="V2439" s="16" t="e">
        <f>1-'Servicos Tomados'!#REF!</f>
        <v>#REF!</v>
      </c>
      <c r="W2439" s="17">
        <f t="shared" ref="W2439:W2502" si="194">$AL2439*$AL$3</f>
        <v>0</v>
      </c>
      <c r="X2439">
        <f>'Servicos Tomados'!K2439*W2439</f>
        <v>0</v>
      </c>
      <c r="Y2439" s="16" t="e">
        <f t="shared" si="190"/>
        <v>#REF!</v>
      </c>
      <c r="Z2439" s="17" t="e">
        <f>Y2439*'Servicos Tomados'!$AG$3</f>
        <v>#REF!</v>
      </c>
      <c r="AA2439" t="e">
        <f t="shared" si="191"/>
        <v>#REF!</v>
      </c>
      <c r="AB2439" t="e">
        <f t="shared" si="192"/>
        <v>#REF!</v>
      </c>
      <c r="AC2439" s="18" t="e">
        <f t="shared" si="193"/>
        <v>#REF!</v>
      </c>
      <c r="AD2439" s="19" t="e">
        <f>('Servicos Tomados'!D2439+'Servicos Tomados'!G2439+'Servicos Tomados'!I2439)-AB2439</f>
        <v>#REF!</v>
      </c>
    </row>
    <row r="2440" spans="21:30">
      <c r="U2440" s="1">
        <f>('Servicos Tomados'!B2440*'Servicos Tomados'!A2440)-'Servicos Tomados'!D2440-'Servicos Tomados'!G2440-'Servicos Tomados'!I2440</f>
        <v>0</v>
      </c>
      <c r="V2440" s="16" t="e">
        <f>1-'Servicos Tomados'!#REF!</f>
        <v>#REF!</v>
      </c>
      <c r="W2440" s="17">
        <f t="shared" si="194"/>
        <v>0</v>
      </c>
      <c r="X2440">
        <f>'Servicos Tomados'!K2440*W2440</f>
        <v>0</v>
      </c>
      <c r="Y2440" s="16" t="e">
        <f t="shared" si="190"/>
        <v>#REF!</v>
      </c>
      <c r="Z2440" s="17" t="e">
        <f>Y2440*'Servicos Tomados'!$AG$3</f>
        <v>#REF!</v>
      </c>
      <c r="AA2440" t="e">
        <f t="shared" si="191"/>
        <v>#REF!</v>
      </c>
      <c r="AB2440" t="e">
        <f t="shared" si="192"/>
        <v>#REF!</v>
      </c>
      <c r="AC2440" s="18" t="e">
        <f t="shared" si="193"/>
        <v>#REF!</v>
      </c>
      <c r="AD2440" s="19" t="e">
        <f>('Servicos Tomados'!D2440+'Servicos Tomados'!G2440+'Servicos Tomados'!I2440)-AB2440</f>
        <v>#REF!</v>
      </c>
    </row>
    <row r="2441" spans="21:30">
      <c r="U2441" s="1">
        <f>('Servicos Tomados'!B2441*'Servicos Tomados'!A2441)-'Servicos Tomados'!D2441-'Servicos Tomados'!G2441-'Servicos Tomados'!I2441</f>
        <v>0</v>
      </c>
      <c r="V2441" s="16" t="e">
        <f>1-'Servicos Tomados'!#REF!</f>
        <v>#REF!</v>
      </c>
      <c r="W2441" s="17">
        <f t="shared" si="194"/>
        <v>0</v>
      </c>
      <c r="X2441">
        <f>'Servicos Tomados'!K2441*W2441</f>
        <v>0</v>
      </c>
      <c r="Y2441" s="16" t="e">
        <f t="shared" si="190"/>
        <v>#REF!</v>
      </c>
      <c r="Z2441" s="17" t="e">
        <f>Y2441*'Servicos Tomados'!$AG$3</f>
        <v>#REF!</v>
      </c>
      <c r="AA2441" t="e">
        <f t="shared" si="191"/>
        <v>#REF!</v>
      </c>
      <c r="AB2441" t="e">
        <f t="shared" si="192"/>
        <v>#REF!</v>
      </c>
      <c r="AC2441" s="18" t="e">
        <f t="shared" si="193"/>
        <v>#REF!</v>
      </c>
      <c r="AD2441" s="19" t="e">
        <f>('Servicos Tomados'!D2441+'Servicos Tomados'!G2441+'Servicos Tomados'!I2441)-AB2441</f>
        <v>#REF!</v>
      </c>
    </row>
    <row r="2442" spans="21:30">
      <c r="U2442" s="1">
        <f>('Servicos Tomados'!B2442*'Servicos Tomados'!A2442)-'Servicos Tomados'!D2442-'Servicos Tomados'!G2442-'Servicos Tomados'!I2442</f>
        <v>0</v>
      </c>
      <c r="V2442" s="16" t="e">
        <f>1-'Servicos Tomados'!#REF!</f>
        <v>#REF!</v>
      </c>
      <c r="W2442" s="17">
        <f t="shared" si="194"/>
        <v>0</v>
      </c>
      <c r="X2442">
        <f>'Servicos Tomados'!K2442*W2442</f>
        <v>0</v>
      </c>
      <c r="Y2442" s="16" t="e">
        <f t="shared" si="190"/>
        <v>#REF!</v>
      </c>
      <c r="Z2442" s="17" t="e">
        <f>Y2442*'Servicos Tomados'!$AG$3</f>
        <v>#REF!</v>
      </c>
      <c r="AA2442" t="e">
        <f t="shared" si="191"/>
        <v>#REF!</v>
      </c>
      <c r="AB2442" t="e">
        <f t="shared" si="192"/>
        <v>#REF!</v>
      </c>
      <c r="AC2442" s="18" t="e">
        <f t="shared" si="193"/>
        <v>#REF!</v>
      </c>
      <c r="AD2442" s="19" t="e">
        <f>('Servicos Tomados'!D2442+'Servicos Tomados'!G2442+'Servicos Tomados'!I2442)-AB2442</f>
        <v>#REF!</v>
      </c>
    </row>
    <row r="2443" spans="21:30">
      <c r="U2443" s="1">
        <f>('Servicos Tomados'!B2443*'Servicos Tomados'!A2443)-'Servicos Tomados'!D2443-'Servicos Tomados'!G2443-'Servicos Tomados'!I2443</f>
        <v>0</v>
      </c>
      <c r="V2443" s="16" t="e">
        <f>1-'Servicos Tomados'!#REF!</f>
        <v>#REF!</v>
      </c>
      <c r="W2443" s="17">
        <f t="shared" si="194"/>
        <v>0</v>
      </c>
      <c r="X2443">
        <f>'Servicos Tomados'!K2443*W2443</f>
        <v>0</v>
      </c>
      <c r="Y2443" s="16" t="e">
        <f t="shared" si="190"/>
        <v>#REF!</v>
      </c>
      <c r="Z2443" s="17" t="e">
        <f>Y2443*'Servicos Tomados'!$AG$3</f>
        <v>#REF!</v>
      </c>
      <c r="AA2443" t="e">
        <f t="shared" si="191"/>
        <v>#REF!</v>
      </c>
      <c r="AB2443" t="e">
        <f t="shared" si="192"/>
        <v>#REF!</v>
      </c>
      <c r="AC2443" s="18" t="e">
        <f t="shared" si="193"/>
        <v>#REF!</v>
      </c>
      <c r="AD2443" s="19" t="e">
        <f>('Servicos Tomados'!D2443+'Servicos Tomados'!G2443+'Servicos Tomados'!I2443)-AB2443</f>
        <v>#REF!</v>
      </c>
    </row>
    <row r="2444" spans="21:30">
      <c r="U2444" s="1">
        <f>('Servicos Tomados'!B2444*'Servicos Tomados'!A2444)-'Servicos Tomados'!D2444-'Servicos Tomados'!G2444-'Servicos Tomados'!I2444</f>
        <v>0</v>
      </c>
      <c r="V2444" s="16" t="e">
        <f>1-'Servicos Tomados'!#REF!</f>
        <v>#REF!</v>
      </c>
      <c r="W2444" s="17">
        <f t="shared" si="194"/>
        <v>0</v>
      </c>
      <c r="X2444">
        <f>'Servicos Tomados'!K2444*W2444</f>
        <v>0</v>
      </c>
      <c r="Y2444" s="16" t="e">
        <f t="shared" si="190"/>
        <v>#REF!</v>
      </c>
      <c r="Z2444" s="17" t="e">
        <f>Y2444*'Servicos Tomados'!$AG$3</f>
        <v>#REF!</v>
      </c>
      <c r="AA2444" t="e">
        <f t="shared" si="191"/>
        <v>#REF!</v>
      </c>
      <c r="AB2444" t="e">
        <f t="shared" si="192"/>
        <v>#REF!</v>
      </c>
      <c r="AC2444" s="18" t="e">
        <f t="shared" si="193"/>
        <v>#REF!</v>
      </c>
      <c r="AD2444" s="19" t="e">
        <f>('Servicos Tomados'!D2444+'Servicos Tomados'!G2444+'Servicos Tomados'!I2444)-AB2444</f>
        <v>#REF!</v>
      </c>
    </row>
    <row r="2445" spans="21:30">
      <c r="U2445" s="1">
        <f>('Servicos Tomados'!B2445*'Servicos Tomados'!A2445)-'Servicos Tomados'!D2445-'Servicos Tomados'!G2445-'Servicos Tomados'!I2445</f>
        <v>0</v>
      </c>
      <c r="V2445" s="16" t="e">
        <f>1-'Servicos Tomados'!#REF!</f>
        <v>#REF!</v>
      </c>
      <c r="W2445" s="17">
        <f t="shared" si="194"/>
        <v>0</v>
      </c>
      <c r="X2445">
        <f>'Servicos Tomados'!K2445*W2445</f>
        <v>0</v>
      </c>
      <c r="Y2445" s="16" t="e">
        <f t="shared" si="190"/>
        <v>#REF!</v>
      </c>
      <c r="Z2445" s="17" t="e">
        <f>Y2445*'Servicos Tomados'!$AG$3</f>
        <v>#REF!</v>
      </c>
      <c r="AA2445" t="e">
        <f t="shared" si="191"/>
        <v>#REF!</v>
      </c>
      <c r="AB2445" t="e">
        <f t="shared" si="192"/>
        <v>#REF!</v>
      </c>
      <c r="AC2445" s="18" t="e">
        <f t="shared" si="193"/>
        <v>#REF!</v>
      </c>
      <c r="AD2445" s="19" t="e">
        <f>('Servicos Tomados'!D2445+'Servicos Tomados'!G2445+'Servicos Tomados'!I2445)-AB2445</f>
        <v>#REF!</v>
      </c>
    </row>
    <row r="2446" spans="21:30">
      <c r="U2446" s="1">
        <f>('Servicos Tomados'!B2446*'Servicos Tomados'!A2446)-'Servicos Tomados'!D2446-'Servicos Tomados'!G2446-'Servicos Tomados'!I2446</f>
        <v>0</v>
      </c>
      <c r="V2446" s="16" t="e">
        <f>1-'Servicos Tomados'!#REF!</f>
        <v>#REF!</v>
      </c>
      <c r="W2446" s="17">
        <f t="shared" si="194"/>
        <v>0</v>
      </c>
      <c r="X2446">
        <f>'Servicos Tomados'!K2446*W2446</f>
        <v>0</v>
      </c>
      <c r="Y2446" s="16" t="e">
        <f t="shared" si="190"/>
        <v>#REF!</v>
      </c>
      <c r="Z2446" s="17" t="e">
        <f>Y2446*'Servicos Tomados'!$AG$3</f>
        <v>#REF!</v>
      </c>
      <c r="AA2446" t="e">
        <f t="shared" si="191"/>
        <v>#REF!</v>
      </c>
      <c r="AB2446" t="e">
        <f t="shared" si="192"/>
        <v>#REF!</v>
      </c>
      <c r="AC2446" s="18" t="e">
        <f t="shared" si="193"/>
        <v>#REF!</v>
      </c>
      <c r="AD2446" s="19" t="e">
        <f>('Servicos Tomados'!D2446+'Servicos Tomados'!G2446+'Servicos Tomados'!I2446)-AB2446</f>
        <v>#REF!</v>
      </c>
    </row>
    <row r="2447" spans="21:30">
      <c r="U2447" s="1">
        <f>('Servicos Tomados'!B2447*'Servicos Tomados'!A2447)-'Servicos Tomados'!D2447-'Servicos Tomados'!G2447-'Servicos Tomados'!I2447</f>
        <v>0</v>
      </c>
      <c r="V2447" s="16" t="e">
        <f>1-'Servicos Tomados'!#REF!</f>
        <v>#REF!</v>
      </c>
      <c r="W2447" s="17">
        <f t="shared" si="194"/>
        <v>0</v>
      </c>
      <c r="X2447">
        <f>'Servicos Tomados'!K2447*W2447</f>
        <v>0</v>
      </c>
      <c r="Y2447" s="16" t="e">
        <f t="shared" si="190"/>
        <v>#REF!</v>
      </c>
      <c r="Z2447" s="17" t="e">
        <f>Y2447*'Servicos Tomados'!$AG$3</f>
        <v>#REF!</v>
      </c>
      <c r="AA2447" t="e">
        <f t="shared" si="191"/>
        <v>#REF!</v>
      </c>
      <c r="AB2447" t="e">
        <f t="shared" si="192"/>
        <v>#REF!</v>
      </c>
      <c r="AC2447" s="18" t="e">
        <f t="shared" si="193"/>
        <v>#REF!</v>
      </c>
      <c r="AD2447" s="19" t="e">
        <f>('Servicos Tomados'!D2447+'Servicos Tomados'!G2447+'Servicos Tomados'!I2447)-AB2447</f>
        <v>#REF!</v>
      </c>
    </row>
    <row r="2448" spans="21:30">
      <c r="U2448" s="1">
        <f>('Servicos Tomados'!B2448*'Servicos Tomados'!A2448)-'Servicos Tomados'!D2448-'Servicos Tomados'!G2448-'Servicos Tomados'!I2448</f>
        <v>0</v>
      </c>
      <c r="V2448" s="16" t="e">
        <f>1-'Servicos Tomados'!#REF!</f>
        <v>#REF!</v>
      </c>
      <c r="W2448" s="17">
        <f t="shared" si="194"/>
        <v>0</v>
      </c>
      <c r="X2448">
        <f>'Servicos Tomados'!K2448*W2448</f>
        <v>0</v>
      </c>
      <c r="Y2448" s="16" t="e">
        <f t="shared" si="190"/>
        <v>#REF!</v>
      </c>
      <c r="Z2448" s="17" t="e">
        <f>Y2448*'Servicos Tomados'!$AG$3</f>
        <v>#REF!</v>
      </c>
      <c r="AA2448" t="e">
        <f t="shared" si="191"/>
        <v>#REF!</v>
      </c>
      <c r="AB2448" t="e">
        <f t="shared" si="192"/>
        <v>#REF!</v>
      </c>
      <c r="AC2448" s="18" t="e">
        <f t="shared" si="193"/>
        <v>#REF!</v>
      </c>
      <c r="AD2448" s="19" t="e">
        <f>('Servicos Tomados'!D2448+'Servicos Tomados'!G2448+'Servicos Tomados'!I2448)-AB2448</f>
        <v>#REF!</v>
      </c>
    </row>
    <row r="2449" spans="21:30">
      <c r="U2449" s="1">
        <f>('Servicos Tomados'!B2449*'Servicos Tomados'!A2449)-'Servicos Tomados'!D2449-'Servicos Tomados'!G2449-'Servicos Tomados'!I2449</f>
        <v>0</v>
      </c>
      <c r="V2449" s="16" t="e">
        <f>1-'Servicos Tomados'!#REF!</f>
        <v>#REF!</v>
      </c>
      <c r="W2449" s="17">
        <f t="shared" si="194"/>
        <v>0</v>
      </c>
      <c r="X2449">
        <f>'Servicos Tomados'!K2449*W2449</f>
        <v>0</v>
      </c>
      <c r="Y2449" s="16" t="e">
        <f t="shared" si="190"/>
        <v>#REF!</v>
      </c>
      <c r="Z2449" s="17" t="e">
        <f>Y2449*'Servicos Tomados'!$AG$3</f>
        <v>#REF!</v>
      </c>
      <c r="AA2449" t="e">
        <f t="shared" si="191"/>
        <v>#REF!</v>
      </c>
      <c r="AB2449" t="e">
        <f t="shared" si="192"/>
        <v>#REF!</v>
      </c>
      <c r="AC2449" s="18" t="e">
        <f t="shared" si="193"/>
        <v>#REF!</v>
      </c>
      <c r="AD2449" s="19" t="e">
        <f>('Servicos Tomados'!D2449+'Servicos Tomados'!G2449+'Servicos Tomados'!I2449)-AB2449</f>
        <v>#REF!</v>
      </c>
    </row>
    <row r="2450" spans="21:30">
      <c r="U2450" s="1">
        <f>('Servicos Tomados'!B2450*'Servicos Tomados'!A2450)-'Servicos Tomados'!D2450-'Servicos Tomados'!G2450-'Servicos Tomados'!I2450</f>
        <v>0</v>
      </c>
      <c r="V2450" s="16" t="e">
        <f>1-'Servicos Tomados'!#REF!</f>
        <v>#REF!</v>
      </c>
      <c r="W2450" s="17">
        <f t="shared" si="194"/>
        <v>0</v>
      </c>
      <c r="X2450">
        <f>'Servicos Tomados'!K2450*W2450</f>
        <v>0</v>
      </c>
      <c r="Y2450" s="16" t="e">
        <f t="shared" si="190"/>
        <v>#REF!</v>
      </c>
      <c r="Z2450" s="17" t="e">
        <f>Y2450*'Servicos Tomados'!$AG$3</f>
        <v>#REF!</v>
      </c>
      <c r="AA2450" t="e">
        <f t="shared" si="191"/>
        <v>#REF!</v>
      </c>
      <c r="AB2450" t="e">
        <f t="shared" si="192"/>
        <v>#REF!</v>
      </c>
      <c r="AC2450" s="18" t="e">
        <f t="shared" si="193"/>
        <v>#REF!</v>
      </c>
      <c r="AD2450" s="19" t="e">
        <f>('Servicos Tomados'!D2450+'Servicos Tomados'!G2450+'Servicos Tomados'!I2450)-AB2450</f>
        <v>#REF!</v>
      </c>
    </row>
    <row r="2451" spans="21:30">
      <c r="U2451" s="1">
        <f>('Servicos Tomados'!B2451*'Servicos Tomados'!A2451)-'Servicos Tomados'!D2451-'Servicos Tomados'!G2451-'Servicos Tomados'!I2451</f>
        <v>0</v>
      </c>
      <c r="V2451" s="16" t="e">
        <f>1-'Servicos Tomados'!#REF!</f>
        <v>#REF!</v>
      </c>
      <c r="W2451" s="17">
        <f t="shared" si="194"/>
        <v>0</v>
      </c>
      <c r="X2451">
        <f>'Servicos Tomados'!K2451*W2451</f>
        <v>0</v>
      </c>
      <c r="Y2451" s="16" t="e">
        <f t="shared" si="190"/>
        <v>#REF!</v>
      </c>
      <c r="Z2451" s="17" t="e">
        <f>Y2451*'Servicos Tomados'!$AG$3</f>
        <v>#REF!</v>
      </c>
      <c r="AA2451" t="e">
        <f t="shared" si="191"/>
        <v>#REF!</v>
      </c>
      <c r="AB2451" t="e">
        <f t="shared" si="192"/>
        <v>#REF!</v>
      </c>
      <c r="AC2451" s="18" t="e">
        <f t="shared" si="193"/>
        <v>#REF!</v>
      </c>
      <c r="AD2451" s="19" t="e">
        <f>('Servicos Tomados'!D2451+'Servicos Tomados'!G2451+'Servicos Tomados'!I2451)-AB2451</f>
        <v>#REF!</v>
      </c>
    </row>
    <row r="2452" spans="21:30">
      <c r="U2452" s="1">
        <f>('Servicos Tomados'!B2452*'Servicos Tomados'!A2452)-'Servicos Tomados'!D2452-'Servicos Tomados'!G2452-'Servicos Tomados'!I2452</f>
        <v>0</v>
      </c>
      <c r="V2452" s="16" t="e">
        <f>1-'Servicos Tomados'!#REF!</f>
        <v>#REF!</v>
      </c>
      <c r="W2452" s="17">
        <f t="shared" si="194"/>
        <v>0</v>
      </c>
      <c r="X2452">
        <f>'Servicos Tomados'!K2452*W2452</f>
        <v>0</v>
      </c>
      <c r="Y2452" s="16" t="e">
        <f t="shared" si="190"/>
        <v>#REF!</v>
      </c>
      <c r="Z2452" s="17" t="e">
        <f>Y2452*'Servicos Tomados'!$AG$3</f>
        <v>#REF!</v>
      </c>
      <c r="AA2452" t="e">
        <f t="shared" si="191"/>
        <v>#REF!</v>
      </c>
      <c r="AB2452" t="e">
        <f t="shared" si="192"/>
        <v>#REF!</v>
      </c>
      <c r="AC2452" s="18" t="e">
        <f t="shared" si="193"/>
        <v>#REF!</v>
      </c>
      <c r="AD2452" s="19" t="e">
        <f>('Servicos Tomados'!D2452+'Servicos Tomados'!G2452+'Servicos Tomados'!I2452)-AB2452</f>
        <v>#REF!</v>
      </c>
    </row>
    <row r="2453" spans="21:30">
      <c r="U2453" s="1">
        <f>('Servicos Tomados'!B2453*'Servicos Tomados'!A2453)-'Servicos Tomados'!D2453-'Servicos Tomados'!G2453-'Servicos Tomados'!I2453</f>
        <v>0</v>
      </c>
      <c r="V2453" s="16" t="e">
        <f>1-'Servicos Tomados'!#REF!</f>
        <v>#REF!</v>
      </c>
      <c r="W2453" s="17">
        <f t="shared" si="194"/>
        <v>0</v>
      </c>
      <c r="X2453">
        <f>'Servicos Tomados'!K2453*W2453</f>
        <v>0</v>
      </c>
      <c r="Y2453" s="16" t="e">
        <f t="shared" si="190"/>
        <v>#REF!</v>
      </c>
      <c r="Z2453" s="17" t="e">
        <f>Y2453*'Servicos Tomados'!$AG$3</f>
        <v>#REF!</v>
      </c>
      <c r="AA2453" t="e">
        <f t="shared" si="191"/>
        <v>#REF!</v>
      </c>
      <c r="AB2453" t="e">
        <f t="shared" si="192"/>
        <v>#REF!</v>
      </c>
      <c r="AC2453" s="18" t="e">
        <f t="shared" si="193"/>
        <v>#REF!</v>
      </c>
      <c r="AD2453" s="19" t="e">
        <f>('Servicos Tomados'!D2453+'Servicos Tomados'!G2453+'Servicos Tomados'!I2453)-AB2453</f>
        <v>#REF!</v>
      </c>
    </row>
    <row r="2454" spans="21:30">
      <c r="U2454" s="1">
        <f>('Servicos Tomados'!B2454*'Servicos Tomados'!A2454)-'Servicos Tomados'!D2454-'Servicos Tomados'!G2454-'Servicos Tomados'!I2454</f>
        <v>0</v>
      </c>
      <c r="V2454" s="16" t="e">
        <f>1-'Servicos Tomados'!#REF!</f>
        <v>#REF!</v>
      </c>
      <c r="W2454" s="17">
        <f t="shared" si="194"/>
        <v>0</v>
      </c>
      <c r="X2454">
        <f>'Servicos Tomados'!K2454*W2454</f>
        <v>0</v>
      </c>
      <c r="Y2454" s="16" t="e">
        <f t="shared" si="190"/>
        <v>#REF!</v>
      </c>
      <c r="Z2454" s="17" t="e">
        <f>Y2454*'Servicos Tomados'!$AG$3</f>
        <v>#REF!</v>
      </c>
      <c r="AA2454" t="e">
        <f t="shared" si="191"/>
        <v>#REF!</v>
      </c>
      <c r="AB2454" t="e">
        <f t="shared" si="192"/>
        <v>#REF!</v>
      </c>
      <c r="AC2454" s="18" t="e">
        <f t="shared" si="193"/>
        <v>#REF!</v>
      </c>
      <c r="AD2454" s="19" t="e">
        <f>('Servicos Tomados'!D2454+'Servicos Tomados'!G2454+'Servicos Tomados'!I2454)-AB2454</f>
        <v>#REF!</v>
      </c>
    </row>
    <row r="2455" spans="21:30">
      <c r="U2455" s="1">
        <f>('Servicos Tomados'!B2455*'Servicos Tomados'!A2455)-'Servicos Tomados'!D2455-'Servicos Tomados'!G2455-'Servicos Tomados'!I2455</f>
        <v>0</v>
      </c>
      <c r="V2455" s="16" t="e">
        <f>1-'Servicos Tomados'!#REF!</f>
        <v>#REF!</v>
      </c>
      <c r="W2455" s="17">
        <f t="shared" si="194"/>
        <v>0</v>
      </c>
      <c r="X2455">
        <f>'Servicos Tomados'!K2455*W2455</f>
        <v>0</v>
      </c>
      <c r="Y2455" s="16" t="e">
        <f t="shared" si="190"/>
        <v>#REF!</v>
      </c>
      <c r="Z2455" s="17" t="e">
        <f>Y2455*'Servicos Tomados'!$AG$3</f>
        <v>#REF!</v>
      </c>
      <c r="AA2455" t="e">
        <f t="shared" si="191"/>
        <v>#REF!</v>
      </c>
      <c r="AB2455" t="e">
        <f t="shared" si="192"/>
        <v>#REF!</v>
      </c>
      <c r="AC2455" s="18" t="e">
        <f t="shared" si="193"/>
        <v>#REF!</v>
      </c>
      <c r="AD2455" s="19" t="e">
        <f>('Servicos Tomados'!D2455+'Servicos Tomados'!G2455+'Servicos Tomados'!I2455)-AB2455</f>
        <v>#REF!</v>
      </c>
    </row>
    <row r="2456" spans="21:30">
      <c r="U2456" s="1">
        <f>('Servicos Tomados'!B2456*'Servicos Tomados'!A2456)-'Servicos Tomados'!D2456-'Servicos Tomados'!G2456-'Servicos Tomados'!I2456</f>
        <v>0</v>
      </c>
      <c r="V2456" s="16" t="e">
        <f>1-'Servicos Tomados'!#REF!</f>
        <v>#REF!</v>
      </c>
      <c r="W2456" s="17">
        <f t="shared" si="194"/>
        <v>0</v>
      </c>
      <c r="X2456">
        <f>'Servicos Tomados'!K2456*W2456</f>
        <v>0</v>
      </c>
      <c r="Y2456" s="16" t="e">
        <f t="shared" si="190"/>
        <v>#REF!</v>
      </c>
      <c r="Z2456" s="17" t="e">
        <f>Y2456*'Servicos Tomados'!$AG$3</f>
        <v>#REF!</v>
      </c>
      <c r="AA2456" t="e">
        <f t="shared" si="191"/>
        <v>#REF!</v>
      </c>
      <c r="AB2456" t="e">
        <f t="shared" si="192"/>
        <v>#REF!</v>
      </c>
      <c r="AC2456" s="18" t="e">
        <f t="shared" si="193"/>
        <v>#REF!</v>
      </c>
      <c r="AD2456" s="19" t="e">
        <f>('Servicos Tomados'!D2456+'Servicos Tomados'!G2456+'Servicos Tomados'!I2456)-AB2456</f>
        <v>#REF!</v>
      </c>
    </row>
    <row r="2457" spans="21:30">
      <c r="U2457" s="1">
        <f>('Servicos Tomados'!B2457*'Servicos Tomados'!A2457)-'Servicos Tomados'!D2457-'Servicos Tomados'!G2457-'Servicos Tomados'!I2457</f>
        <v>0</v>
      </c>
      <c r="V2457" s="16" t="e">
        <f>1-'Servicos Tomados'!#REF!</f>
        <v>#REF!</v>
      </c>
      <c r="W2457" s="17">
        <f t="shared" si="194"/>
        <v>0</v>
      </c>
      <c r="X2457">
        <f>'Servicos Tomados'!K2457*W2457</f>
        <v>0</v>
      </c>
      <c r="Y2457" s="16" t="e">
        <f t="shared" si="190"/>
        <v>#REF!</v>
      </c>
      <c r="Z2457" s="17" t="e">
        <f>Y2457*'Servicos Tomados'!$AG$3</f>
        <v>#REF!</v>
      </c>
      <c r="AA2457" t="e">
        <f t="shared" si="191"/>
        <v>#REF!</v>
      </c>
      <c r="AB2457" t="e">
        <f t="shared" si="192"/>
        <v>#REF!</v>
      </c>
      <c r="AC2457" s="18" t="e">
        <f t="shared" si="193"/>
        <v>#REF!</v>
      </c>
      <c r="AD2457" s="19" t="e">
        <f>('Servicos Tomados'!D2457+'Servicos Tomados'!G2457+'Servicos Tomados'!I2457)-AB2457</f>
        <v>#REF!</v>
      </c>
    </row>
    <row r="2458" spans="21:30">
      <c r="U2458" s="1">
        <f>('Servicos Tomados'!B2458*'Servicos Tomados'!A2458)-'Servicos Tomados'!D2458-'Servicos Tomados'!G2458-'Servicos Tomados'!I2458</f>
        <v>0</v>
      </c>
      <c r="V2458" s="16" t="e">
        <f>1-'Servicos Tomados'!#REF!</f>
        <v>#REF!</v>
      </c>
      <c r="W2458" s="17">
        <f t="shared" si="194"/>
        <v>0</v>
      </c>
      <c r="X2458">
        <f>'Servicos Tomados'!K2458*W2458</f>
        <v>0</v>
      </c>
      <c r="Y2458" s="16" t="e">
        <f t="shared" si="190"/>
        <v>#REF!</v>
      </c>
      <c r="Z2458" s="17" t="e">
        <f>Y2458*'Servicos Tomados'!$AG$3</f>
        <v>#REF!</v>
      </c>
      <c r="AA2458" t="e">
        <f t="shared" si="191"/>
        <v>#REF!</v>
      </c>
      <c r="AB2458" t="e">
        <f t="shared" si="192"/>
        <v>#REF!</v>
      </c>
      <c r="AC2458" s="18" t="e">
        <f t="shared" si="193"/>
        <v>#REF!</v>
      </c>
      <c r="AD2458" s="19" t="e">
        <f>('Servicos Tomados'!D2458+'Servicos Tomados'!G2458+'Servicos Tomados'!I2458)-AB2458</f>
        <v>#REF!</v>
      </c>
    </row>
    <row r="2459" spans="21:30">
      <c r="U2459" s="1">
        <f>('Servicos Tomados'!B2459*'Servicos Tomados'!A2459)-'Servicos Tomados'!D2459-'Servicos Tomados'!G2459-'Servicos Tomados'!I2459</f>
        <v>0</v>
      </c>
      <c r="V2459" s="16" t="e">
        <f>1-'Servicos Tomados'!#REF!</f>
        <v>#REF!</v>
      </c>
      <c r="W2459" s="17">
        <f t="shared" si="194"/>
        <v>0</v>
      </c>
      <c r="X2459">
        <f>'Servicos Tomados'!K2459*W2459</f>
        <v>0</v>
      </c>
      <c r="Y2459" s="16" t="e">
        <f t="shared" si="190"/>
        <v>#REF!</v>
      </c>
      <c r="Z2459" s="17" t="e">
        <f>Y2459*'Servicos Tomados'!$AG$3</f>
        <v>#REF!</v>
      </c>
      <c r="AA2459" t="e">
        <f t="shared" si="191"/>
        <v>#REF!</v>
      </c>
      <c r="AB2459" t="e">
        <f t="shared" si="192"/>
        <v>#REF!</v>
      </c>
      <c r="AC2459" s="18" t="e">
        <f t="shared" si="193"/>
        <v>#REF!</v>
      </c>
      <c r="AD2459" s="19" t="e">
        <f>('Servicos Tomados'!D2459+'Servicos Tomados'!G2459+'Servicos Tomados'!I2459)-AB2459</f>
        <v>#REF!</v>
      </c>
    </row>
    <row r="2460" spans="21:30">
      <c r="U2460" s="1">
        <f>('Servicos Tomados'!B2460*'Servicos Tomados'!A2460)-'Servicos Tomados'!D2460-'Servicos Tomados'!G2460-'Servicos Tomados'!I2460</f>
        <v>0</v>
      </c>
      <c r="V2460" s="16" t="e">
        <f>1-'Servicos Tomados'!#REF!</f>
        <v>#REF!</v>
      </c>
      <c r="W2460" s="17">
        <f t="shared" si="194"/>
        <v>0</v>
      </c>
      <c r="X2460">
        <f>'Servicos Tomados'!K2460*W2460</f>
        <v>0</v>
      </c>
      <c r="Y2460" s="16" t="e">
        <f t="shared" si="190"/>
        <v>#REF!</v>
      </c>
      <c r="Z2460" s="17" t="e">
        <f>Y2460*'Servicos Tomados'!$AG$3</f>
        <v>#REF!</v>
      </c>
      <c r="AA2460" t="e">
        <f t="shared" si="191"/>
        <v>#REF!</v>
      </c>
      <c r="AB2460" t="e">
        <f t="shared" si="192"/>
        <v>#REF!</v>
      </c>
      <c r="AC2460" s="18" t="e">
        <f t="shared" si="193"/>
        <v>#REF!</v>
      </c>
      <c r="AD2460" s="19" t="e">
        <f>('Servicos Tomados'!D2460+'Servicos Tomados'!G2460+'Servicos Tomados'!I2460)-AB2460</f>
        <v>#REF!</v>
      </c>
    </row>
    <row r="2461" spans="21:30">
      <c r="U2461" s="1">
        <f>('Servicos Tomados'!B2461*'Servicos Tomados'!A2461)-'Servicos Tomados'!D2461-'Servicos Tomados'!G2461-'Servicos Tomados'!I2461</f>
        <v>0</v>
      </c>
      <c r="V2461" s="16" t="e">
        <f>1-'Servicos Tomados'!#REF!</f>
        <v>#REF!</v>
      </c>
      <c r="W2461" s="17">
        <f t="shared" si="194"/>
        <v>0</v>
      </c>
      <c r="X2461">
        <f>'Servicos Tomados'!K2461*W2461</f>
        <v>0</v>
      </c>
      <c r="Y2461" s="16" t="e">
        <f t="shared" si="190"/>
        <v>#REF!</v>
      </c>
      <c r="Z2461" s="17" t="e">
        <f>Y2461*'Servicos Tomados'!$AG$3</f>
        <v>#REF!</v>
      </c>
      <c r="AA2461" t="e">
        <f t="shared" si="191"/>
        <v>#REF!</v>
      </c>
      <c r="AB2461" t="e">
        <f t="shared" si="192"/>
        <v>#REF!</v>
      </c>
      <c r="AC2461" s="18" t="e">
        <f t="shared" si="193"/>
        <v>#REF!</v>
      </c>
      <c r="AD2461" s="19" t="e">
        <f>('Servicos Tomados'!D2461+'Servicos Tomados'!G2461+'Servicos Tomados'!I2461)-AB2461</f>
        <v>#REF!</v>
      </c>
    </row>
    <row r="2462" spans="21:30">
      <c r="U2462" s="1">
        <f>('Servicos Tomados'!B2462*'Servicos Tomados'!A2462)-'Servicos Tomados'!D2462-'Servicos Tomados'!G2462-'Servicos Tomados'!I2462</f>
        <v>0</v>
      </c>
      <c r="V2462" s="16" t="e">
        <f>1-'Servicos Tomados'!#REF!</f>
        <v>#REF!</v>
      </c>
      <c r="W2462" s="17">
        <f t="shared" si="194"/>
        <v>0</v>
      </c>
      <c r="X2462">
        <f>'Servicos Tomados'!K2462*W2462</f>
        <v>0</v>
      </c>
      <c r="Y2462" s="16" t="e">
        <f t="shared" si="190"/>
        <v>#REF!</v>
      </c>
      <c r="Z2462" s="17" t="e">
        <f>Y2462*'Servicos Tomados'!$AG$3</f>
        <v>#REF!</v>
      </c>
      <c r="AA2462" t="e">
        <f t="shared" si="191"/>
        <v>#REF!</v>
      </c>
      <c r="AB2462" t="e">
        <f t="shared" si="192"/>
        <v>#REF!</v>
      </c>
      <c r="AC2462" s="18" t="e">
        <f t="shared" si="193"/>
        <v>#REF!</v>
      </c>
      <c r="AD2462" s="19" t="e">
        <f>('Servicos Tomados'!D2462+'Servicos Tomados'!G2462+'Servicos Tomados'!I2462)-AB2462</f>
        <v>#REF!</v>
      </c>
    </row>
    <row r="2463" spans="21:30">
      <c r="U2463" s="1">
        <f>('Servicos Tomados'!B2463*'Servicos Tomados'!A2463)-'Servicos Tomados'!D2463-'Servicos Tomados'!G2463-'Servicos Tomados'!I2463</f>
        <v>0</v>
      </c>
      <c r="V2463" s="16" t="e">
        <f>1-'Servicos Tomados'!#REF!</f>
        <v>#REF!</v>
      </c>
      <c r="W2463" s="17">
        <f t="shared" si="194"/>
        <v>0</v>
      </c>
      <c r="X2463">
        <f>'Servicos Tomados'!K2463*W2463</f>
        <v>0</v>
      </c>
      <c r="Y2463" s="16" t="e">
        <f t="shared" si="190"/>
        <v>#REF!</v>
      </c>
      <c r="Z2463" s="17" t="e">
        <f>Y2463*'Servicos Tomados'!$AG$3</f>
        <v>#REF!</v>
      </c>
      <c r="AA2463" t="e">
        <f t="shared" si="191"/>
        <v>#REF!</v>
      </c>
      <c r="AB2463" t="e">
        <f t="shared" si="192"/>
        <v>#REF!</v>
      </c>
      <c r="AC2463" s="18" t="e">
        <f t="shared" si="193"/>
        <v>#REF!</v>
      </c>
      <c r="AD2463" s="19" t="e">
        <f>('Servicos Tomados'!D2463+'Servicos Tomados'!G2463+'Servicos Tomados'!I2463)-AB2463</f>
        <v>#REF!</v>
      </c>
    </row>
    <row r="2464" spans="21:30">
      <c r="U2464" s="1">
        <f>('Servicos Tomados'!B2464*'Servicos Tomados'!A2464)-'Servicos Tomados'!D2464-'Servicos Tomados'!G2464-'Servicos Tomados'!I2464</f>
        <v>0</v>
      </c>
      <c r="V2464" s="16" t="e">
        <f>1-'Servicos Tomados'!#REF!</f>
        <v>#REF!</v>
      </c>
      <c r="W2464" s="17">
        <f t="shared" si="194"/>
        <v>0</v>
      </c>
      <c r="X2464">
        <f>'Servicos Tomados'!K2464*W2464</f>
        <v>0</v>
      </c>
      <c r="Y2464" s="16" t="e">
        <f t="shared" si="190"/>
        <v>#REF!</v>
      </c>
      <c r="Z2464" s="17" t="e">
        <f>Y2464*'Servicos Tomados'!$AG$3</f>
        <v>#REF!</v>
      </c>
      <c r="AA2464" t="e">
        <f t="shared" si="191"/>
        <v>#REF!</v>
      </c>
      <c r="AB2464" t="e">
        <f t="shared" si="192"/>
        <v>#REF!</v>
      </c>
      <c r="AC2464" s="18" t="e">
        <f t="shared" si="193"/>
        <v>#REF!</v>
      </c>
      <c r="AD2464" s="19" t="e">
        <f>('Servicos Tomados'!D2464+'Servicos Tomados'!G2464+'Servicos Tomados'!I2464)-AB2464</f>
        <v>#REF!</v>
      </c>
    </row>
    <row r="2465" spans="21:30">
      <c r="U2465" s="1">
        <f>('Servicos Tomados'!B2465*'Servicos Tomados'!A2465)-'Servicos Tomados'!D2465-'Servicos Tomados'!G2465-'Servicos Tomados'!I2465</f>
        <v>0</v>
      </c>
      <c r="V2465" s="16" t="e">
        <f>1-'Servicos Tomados'!#REF!</f>
        <v>#REF!</v>
      </c>
      <c r="W2465" s="17">
        <f t="shared" si="194"/>
        <v>0</v>
      </c>
      <c r="X2465">
        <f>'Servicos Tomados'!K2465*W2465</f>
        <v>0</v>
      </c>
      <c r="Y2465" s="16" t="e">
        <f t="shared" si="190"/>
        <v>#REF!</v>
      </c>
      <c r="Z2465" s="17" t="e">
        <f>Y2465*'Servicos Tomados'!$AG$3</f>
        <v>#REF!</v>
      </c>
      <c r="AA2465" t="e">
        <f t="shared" si="191"/>
        <v>#REF!</v>
      </c>
      <c r="AB2465" t="e">
        <f t="shared" si="192"/>
        <v>#REF!</v>
      </c>
      <c r="AC2465" s="18" t="e">
        <f t="shared" si="193"/>
        <v>#REF!</v>
      </c>
      <c r="AD2465" s="19" t="e">
        <f>('Servicos Tomados'!D2465+'Servicos Tomados'!G2465+'Servicos Tomados'!I2465)-AB2465</f>
        <v>#REF!</v>
      </c>
    </row>
    <row r="2466" spans="21:30">
      <c r="U2466" s="1">
        <f>('Servicos Tomados'!B2466*'Servicos Tomados'!A2466)-'Servicos Tomados'!D2466-'Servicos Tomados'!G2466-'Servicos Tomados'!I2466</f>
        <v>0</v>
      </c>
      <c r="V2466" s="16" t="e">
        <f>1-'Servicos Tomados'!#REF!</f>
        <v>#REF!</v>
      </c>
      <c r="W2466" s="17">
        <f t="shared" si="194"/>
        <v>0</v>
      </c>
      <c r="X2466">
        <f>'Servicos Tomados'!K2466*W2466</f>
        <v>0</v>
      </c>
      <c r="Y2466" s="16" t="e">
        <f t="shared" si="190"/>
        <v>#REF!</v>
      </c>
      <c r="Z2466" s="17" t="e">
        <f>Y2466*'Servicos Tomados'!$AG$3</f>
        <v>#REF!</v>
      </c>
      <c r="AA2466" t="e">
        <f t="shared" si="191"/>
        <v>#REF!</v>
      </c>
      <c r="AB2466" t="e">
        <f t="shared" si="192"/>
        <v>#REF!</v>
      </c>
      <c r="AC2466" s="18" t="e">
        <f t="shared" si="193"/>
        <v>#REF!</v>
      </c>
      <c r="AD2466" s="19" t="e">
        <f>('Servicos Tomados'!D2466+'Servicos Tomados'!G2466+'Servicos Tomados'!I2466)-AB2466</f>
        <v>#REF!</v>
      </c>
    </row>
    <row r="2467" spans="21:30">
      <c r="U2467" s="1">
        <f>('Servicos Tomados'!B2467*'Servicos Tomados'!A2467)-'Servicos Tomados'!D2467-'Servicos Tomados'!G2467-'Servicos Tomados'!I2467</f>
        <v>0</v>
      </c>
      <c r="V2467" s="16" t="e">
        <f>1-'Servicos Tomados'!#REF!</f>
        <v>#REF!</v>
      </c>
      <c r="W2467" s="17">
        <f t="shared" si="194"/>
        <v>0</v>
      </c>
      <c r="X2467">
        <f>'Servicos Tomados'!K2467*W2467</f>
        <v>0</v>
      </c>
      <c r="Y2467" s="16" t="e">
        <f t="shared" si="190"/>
        <v>#REF!</v>
      </c>
      <c r="Z2467" s="17" t="e">
        <f>Y2467*'Servicos Tomados'!$AG$3</f>
        <v>#REF!</v>
      </c>
      <c r="AA2467" t="e">
        <f t="shared" si="191"/>
        <v>#REF!</v>
      </c>
      <c r="AB2467" t="e">
        <f t="shared" si="192"/>
        <v>#REF!</v>
      </c>
      <c r="AC2467" s="18" t="e">
        <f t="shared" si="193"/>
        <v>#REF!</v>
      </c>
      <c r="AD2467" s="19" t="e">
        <f>('Servicos Tomados'!D2467+'Servicos Tomados'!G2467+'Servicos Tomados'!I2467)-AB2467</f>
        <v>#REF!</v>
      </c>
    </row>
    <row r="2468" spans="21:30">
      <c r="U2468" s="1">
        <f>('Servicos Tomados'!B2468*'Servicos Tomados'!A2468)-'Servicos Tomados'!D2468-'Servicos Tomados'!G2468-'Servicos Tomados'!I2468</f>
        <v>0</v>
      </c>
      <c r="V2468" s="16" t="e">
        <f>1-'Servicos Tomados'!#REF!</f>
        <v>#REF!</v>
      </c>
      <c r="W2468" s="17">
        <f t="shared" si="194"/>
        <v>0</v>
      </c>
      <c r="X2468">
        <f>'Servicos Tomados'!K2468*W2468</f>
        <v>0</v>
      </c>
      <c r="Y2468" s="16" t="e">
        <f t="shared" si="190"/>
        <v>#REF!</v>
      </c>
      <c r="Z2468" s="17" t="e">
        <f>Y2468*'Servicos Tomados'!$AG$3</f>
        <v>#REF!</v>
      </c>
      <c r="AA2468" t="e">
        <f t="shared" si="191"/>
        <v>#REF!</v>
      </c>
      <c r="AB2468" t="e">
        <f t="shared" si="192"/>
        <v>#REF!</v>
      </c>
      <c r="AC2468" s="18" t="e">
        <f t="shared" si="193"/>
        <v>#REF!</v>
      </c>
      <c r="AD2468" s="19" t="e">
        <f>('Servicos Tomados'!D2468+'Servicos Tomados'!G2468+'Servicos Tomados'!I2468)-AB2468</f>
        <v>#REF!</v>
      </c>
    </row>
    <row r="2469" spans="21:30">
      <c r="U2469" s="1">
        <f>('Servicos Tomados'!B2469*'Servicos Tomados'!A2469)-'Servicos Tomados'!D2469-'Servicos Tomados'!G2469-'Servicos Tomados'!I2469</f>
        <v>0</v>
      </c>
      <c r="V2469" s="16" t="e">
        <f>1-'Servicos Tomados'!#REF!</f>
        <v>#REF!</v>
      </c>
      <c r="W2469" s="17">
        <f t="shared" si="194"/>
        <v>0</v>
      </c>
      <c r="X2469">
        <f>'Servicos Tomados'!K2469*W2469</f>
        <v>0</v>
      </c>
      <c r="Y2469" s="16" t="e">
        <f t="shared" si="190"/>
        <v>#REF!</v>
      </c>
      <c r="Z2469" s="17" t="e">
        <f>Y2469*'Servicos Tomados'!$AG$3</f>
        <v>#REF!</v>
      </c>
      <c r="AA2469" t="e">
        <f t="shared" si="191"/>
        <v>#REF!</v>
      </c>
      <c r="AB2469" t="e">
        <f t="shared" si="192"/>
        <v>#REF!</v>
      </c>
      <c r="AC2469" s="18" t="e">
        <f t="shared" si="193"/>
        <v>#REF!</v>
      </c>
      <c r="AD2469" s="19" t="e">
        <f>('Servicos Tomados'!D2469+'Servicos Tomados'!G2469+'Servicos Tomados'!I2469)-AB2469</f>
        <v>#REF!</v>
      </c>
    </row>
    <row r="2470" spans="21:30">
      <c r="U2470" s="1">
        <f>('Servicos Tomados'!B2470*'Servicos Tomados'!A2470)-'Servicos Tomados'!D2470-'Servicos Tomados'!G2470-'Servicos Tomados'!I2470</f>
        <v>0</v>
      </c>
      <c r="V2470" s="16" t="e">
        <f>1-'Servicos Tomados'!#REF!</f>
        <v>#REF!</v>
      </c>
      <c r="W2470" s="17">
        <f t="shared" si="194"/>
        <v>0</v>
      </c>
      <c r="X2470">
        <f>'Servicos Tomados'!K2470*W2470</f>
        <v>0</v>
      </c>
      <c r="Y2470" s="16" t="e">
        <f t="shared" si="190"/>
        <v>#REF!</v>
      </c>
      <c r="Z2470" s="17" t="e">
        <f>Y2470*'Servicos Tomados'!$AG$3</f>
        <v>#REF!</v>
      </c>
      <c r="AA2470" t="e">
        <f t="shared" si="191"/>
        <v>#REF!</v>
      </c>
      <c r="AB2470" t="e">
        <f t="shared" si="192"/>
        <v>#REF!</v>
      </c>
      <c r="AC2470" s="18" t="e">
        <f t="shared" si="193"/>
        <v>#REF!</v>
      </c>
      <c r="AD2470" s="19" t="e">
        <f>('Servicos Tomados'!D2470+'Servicos Tomados'!G2470+'Servicos Tomados'!I2470)-AB2470</f>
        <v>#REF!</v>
      </c>
    </row>
    <row r="2471" spans="21:30">
      <c r="U2471" s="1">
        <f>('Servicos Tomados'!B2471*'Servicos Tomados'!A2471)-'Servicos Tomados'!D2471-'Servicos Tomados'!G2471-'Servicos Tomados'!I2471</f>
        <v>0</v>
      </c>
      <c r="V2471" s="16" t="e">
        <f>1-'Servicos Tomados'!#REF!</f>
        <v>#REF!</v>
      </c>
      <c r="W2471" s="17">
        <f t="shared" si="194"/>
        <v>0</v>
      </c>
      <c r="X2471">
        <f>'Servicos Tomados'!K2471*W2471</f>
        <v>0</v>
      </c>
      <c r="Y2471" s="16" t="e">
        <f t="shared" si="190"/>
        <v>#REF!</v>
      </c>
      <c r="Z2471" s="17" t="e">
        <f>Y2471*'Servicos Tomados'!$AG$3</f>
        <v>#REF!</v>
      </c>
      <c r="AA2471" t="e">
        <f t="shared" si="191"/>
        <v>#REF!</v>
      </c>
      <c r="AB2471" t="e">
        <f t="shared" si="192"/>
        <v>#REF!</v>
      </c>
      <c r="AC2471" s="18" t="e">
        <f t="shared" si="193"/>
        <v>#REF!</v>
      </c>
      <c r="AD2471" s="19" t="e">
        <f>('Servicos Tomados'!D2471+'Servicos Tomados'!G2471+'Servicos Tomados'!I2471)-AB2471</f>
        <v>#REF!</v>
      </c>
    </row>
    <row r="2472" spans="21:30">
      <c r="U2472" s="1">
        <f>('Servicos Tomados'!B2472*'Servicos Tomados'!A2472)-'Servicos Tomados'!D2472-'Servicos Tomados'!G2472-'Servicos Tomados'!I2472</f>
        <v>0</v>
      </c>
      <c r="V2472" s="16" t="e">
        <f>1-'Servicos Tomados'!#REF!</f>
        <v>#REF!</v>
      </c>
      <c r="W2472" s="17">
        <f t="shared" si="194"/>
        <v>0</v>
      </c>
      <c r="X2472">
        <f>'Servicos Tomados'!K2472*W2472</f>
        <v>0</v>
      </c>
      <c r="Y2472" s="16" t="e">
        <f t="shared" si="190"/>
        <v>#REF!</v>
      </c>
      <c r="Z2472" s="17" t="e">
        <f>Y2472*'Servicos Tomados'!$AG$3</f>
        <v>#REF!</v>
      </c>
      <c r="AA2472" t="e">
        <f t="shared" si="191"/>
        <v>#REF!</v>
      </c>
      <c r="AB2472" t="e">
        <f t="shared" si="192"/>
        <v>#REF!</v>
      </c>
      <c r="AC2472" s="18" t="e">
        <f t="shared" si="193"/>
        <v>#REF!</v>
      </c>
      <c r="AD2472" s="19" t="e">
        <f>('Servicos Tomados'!D2472+'Servicos Tomados'!G2472+'Servicos Tomados'!I2472)-AB2472</f>
        <v>#REF!</v>
      </c>
    </row>
    <row r="2473" spans="21:30">
      <c r="U2473" s="1">
        <f>('Servicos Tomados'!B2473*'Servicos Tomados'!A2473)-'Servicos Tomados'!D2473-'Servicos Tomados'!G2473-'Servicos Tomados'!I2473</f>
        <v>0</v>
      </c>
      <c r="V2473" s="16" t="e">
        <f>1-'Servicos Tomados'!#REF!</f>
        <v>#REF!</v>
      </c>
      <c r="W2473" s="17">
        <f t="shared" si="194"/>
        <v>0</v>
      </c>
      <c r="X2473">
        <f>'Servicos Tomados'!K2473*W2473</f>
        <v>0</v>
      </c>
      <c r="Y2473" s="16" t="e">
        <f t="shared" si="190"/>
        <v>#REF!</v>
      </c>
      <c r="Z2473" s="17" t="e">
        <f>Y2473*'Servicos Tomados'!$AG$3</f>
        <v>#REF!</v>
      </c>
      <c r="AA2473" t="e">
        <f t="shared" si="191"/>
        <v>#REF!</v>
      </c>
      <c r="AB2473" t="e">
        <f t="shared" si="192"/>
        <v>#REF!</v>
      </c>
      <c r="AC2473" s="18" t="e">
        <f t="shared" si="193"/>
        <v>#REF!</v>
      </c>
      <c r="AD2473" s="19" t="e">
        <f>('Servicos Tomados'!D2473+'Servicos Tomados'!G2473+'Servicos Tomados'!I2473)-AB2473</f>
        <v>#REF!</v>
      </c>
    </row>
    <row r="2474" spans="21:30">
      <c r="U2474" s="1">
        <f>('Servicos Tomados'!B2474*'Servicos Tomados'!A2474)-'Servicos Tomados'!D2474-'Servicos Tomados'!G2474-'Servicos Tomados'!I2474</f>
        <v>0</v>
      </c>
      <c r="V2474" s="16" t="e">
        <f>1-'Servicos Tomados'!#REF!</f>
        <v>#REF!</v>
      </c>
      <c r="W2474" s="17">
        <f t="shared" si="194"/>
        <v>0</v>
      </c>
      <c r="X2474">
        <f>'Servicos Tomados'!K2474*W2474</f>
        <v>0</v>
      </c>
      <c r="Y2474" s="16" t="e">
        <f t="shared" si="190"/>
        <v>#REF!</v>
      </c>
      <c r="Z2474" s="17" t="e">
        <f>Y2474*'Servicos Tomados'!$AG$3</f>
        <v>#REF!</v>
      </c>
      <c r="AA2474" t="e">
        <f t="shared" si="191"/>
        <v>#REF!</v>
      </c>
      <c r="AB2474" t="e">
        <f t="shared" si="192"/>
        <v>#REF!</v>
      </c>
      <c r="AC2474" s="18" t="e">
        <f t="shared" si="193"/>
        <v>#REF!</v>
      </c>
      <c r="AD2474" s="19" t="e">
        <f>('Servicos Tomados'!D2474+'Servicos Tomados'!G2474+'Servicos Tomados'!I2474)-AB2474</f>
        <v>#REF!</v>
      </c>
    </row>
    <row r="2475" spans="21:30">
      <c r="U2475" s="1">
        <f>('Servicos Tomados'!B2475*'Servicos Tomados'!A2475)-'Servicos Tomados'!D2475-'Servicos Tomados'!G2475-'Servicos Tomados'!I2475</f>
        <v>0</v>
      </c>
      <c r="V2475" s="16" t="e">
        <f>1-'Servicos Tomados'!#REF!</f>
        <v>#REF!</v>
      </c>
      <c r="W2475" s="17">
        <f t="shared" si="194"/>
        <v>0</v>
      </c>
      <c r="X2475">
        <f>'Servicos Tomados'!K2475*W2475</f>
        <v>0</v>
      </c>
      <c r="Y2475" s="16" t="e">
        <f t="shared" si="190"/>
        <v>#REF!</v>
      </c>
      <c r="Z2475" s="17" t="e">
        <f>Y2475*'Servicos Tomados'!$AG$3</f>
        <v>#REF!</v>
      </c>
      <c r="AA2475" t="e">
        <f t="shared" si="191"/>
        <v>#REF!</v>
      </c>
      <c r="AB2475" t="e">
        <f t="shared" si="192"/>
        <v>#REF!</v>
      </c>
      <c r="AC2475" s="18" t="e">
        <f t="shared" si="193"/>
        <v>#REF!</v>
      </c>
      <c r="AD2475" s="19" t="e">
        <f>('Servicos Tomados'!D2475+'Servicos Tomados'!G2475+'Servicos Tomados'!I2475)-AB2475</f>
        <v>#REF!</v>
      </c>
    </row>
    <row r="2476" spans="21:30">
      <c r="U2476" s="1">
        <f>('Servicos Tomados'!B2476*'Servicos Tomados'!A2476)-'Servicos Tomados'!D2476-'Servicos Tomados'!G2476-'Servicos Tomados'!I2476</f>
        <v>0</v>
      </c>
      <c r="V2476" s="16" t="e">
        <f>1-'Servicos Tomados'!#REF!</f>
        <v>#REF!</v>
      </c>
      <c r="W2476" s="17">
        <f t="shared" si="194"/>
        <v>0</v>
      </c>
      <c r="X2476">
        <f>'Servicos Tomados'!K2476*W2476</f>
        <v>0</v>
      </c>
      <c r="Y2476" s="16" t="e">
        <f t="shared" si="190"/>
        <v>#REF!</v>
      </c>
      <c r="Z2476" s="17" t="e">
        <f>Y2476*'Servicos Tomados'!$AG$3</f>
        <v>#REF!</v>
      </c>
      <c r="AA2476" t="e">
        <f t="shared" si="191"/>
        <v>#REF!</v>
      </c>
      <c r="AB2476" t="e">
        <f t="shared" si="192"/>
        <v>#REF!</v>
      </c>
      <c r="AC2476" s="18" t="e">
        <f t="shared" si="193"/>
        <v>#REF!</v>
      </c>
      <c r="AD2476" s="19" t="e">
        <f>('Servicos Tomados'!D2476+'Servicos Tomados'!G2476+'Servicos Tomados'!I2476)-AB2476</f>
        <v>#REF!</v>
      </c>
    </row>
    <row r="2477" spans="21:30">
      <c r="U2477" s="1">
        <f>('Servicos Tomados'!B2477*'Servicos Tomados'!A2477)-'Servicos Tomados'!D2477-'Servicos Tomados'!G2477-'Servicos Tomados'!I2477</f>
        <v>0</v>
      </c>
      <c r="V2477" s="16" t="e">
        <f>1-'Servicos Tomados'!#REF!</f>
        <v>#REF!</v>
      </c>
      <c r="W2477" s="17">
        <f t="shared" si="194"/>
        <v>0</v>
      </c>
      <c r="X2477">
        <f>'Servicos Tomados'!K2477*W2477</f>
        <v>0</v>
      </c>
      <c r="Y2477" s="16" t="e">
        <f t="shared" si="190"/>
        <v>#REF!</v>
      </c>
      <c r="Z2477" s="17" t="e">
        <f>Y2477*'Servicos Tomados'!$AG$3</f>
        <v>#REF!</v>
      </c>
      <c r="AA2477" t="e">
        <f t="shared" si="191"/>
        <v>#REF!</v>
      </c>
      <c r="AB2477" t="e">
        <f t="shared" si="192"/>
        <v>#REF!</v>
      </c>
      <c r="AC2477" s="18" t="e">
        <f t="shared" si="193"/>
        <v>#REF!</v>
      </c>
      <c r="AD2477" s="19" t="e">
        <f>('Servicos Tomados'!D2477+'Servicos Tomados'!G2477+'Servicos Tomados'!I2477)-AB2477</f>
        <v>#REF!</v>
      </c>
    </row>
    <row r="2478" spans="21:30">
      <c r="U2478" s="1">
        <f>('Servicos Tomados'!B2478*'Servicos Tomados'!A2478)-'Servicos Tomados'!D2478-'Servicos Tomados'!G2478-'Servicos Tomados'!I2478</f>
        <v>0</v>
      </c>
      <c r="V2478" s="16" t="e">
        <f>1-'Servicos Tomados'!#REF!</f>
        <v>#REF!</v>
      </c>
      <c r="W2478" s="17">
        <f t="shared" si="194"/>
        <v>0</v>
      </c>
      <c r="X2478">
        <f>'Servicos Tomados'!K2478*W2478</f>
        <v>0</v>
      </c>
      <c r="Y2478" s="16" t="e">
        <f t="shared" si="190"/>
        <v>#REF!</v>
      </c>
      <c r="Z2478" s="17" t="e">
        <f>Y2478*'Servicos Tomados'!$AG$3</f>
        <v>#REF!</v>
      </c>
      <c r="AA2478" t="e">
        <f t="shared" si="191"/>
        <v>#REF!</v>
      </c>
      <c r="AB2478" t="e">
        <f t="shared" si="192"/>
        <v>#REF!</v>
      </c>
      <c r="AC2478" s="18" t="e">
        <f t="shared" si="193"/>
        <v>#REF!</v>
      </c>
      <c r="AD2478" s="19" t="e">
        <f>('Servicos Tomados'!D2478+'Servicos Tomados'!G2478+'Servicos Tomados'!I2478)-AB2478</f>
        <v>#REF!</v>
      </c>
    </row>
    <row r="2479" spans="21:30">
      <c r="U2479" s="1">
        <f>('Servicos Tomados'!B2479*'Servicos Tomados'!A2479)-'Servicos Tomados'!D2479-'Servicos Tomados'!G2479-'Servicos Tomados'!I2479</f>
        <v>0</v>
      </c>
      <c r="V2479" s="16" t="e">
        <f>1-'Servicos Tomados'!#REF!</f>
        <v>#REF!</v>
      </c>
      <c r="W2479" s="17">
        <f t="shared" si="194"/>
        <v>0</v>
      </c>
      <c r="X2479">
        <f>'Servicos Tomados'!K2479*W2479</f>
        <v>0</v>
      </c>
      <c r="Y2479" s="16" t="e">
        <f t="shared" si="190"/>
        <v>#REF!</v>
      </c>
      <c r="Z2479" s="17" t="e">
        <f>Y2479*'Servicos Tomados'!$AG$3</f>
        <v>#REF!</v>
      </c>
      <c r="AA2479" t="e">
        <f t="shared" si="191"/>
        <v>#REF!</v>
      </c>
      <c r="AB2479" t="e">
        <f t="shared" si="192"/>
        <v>#REF!</v>
      </c>
      <c r="AC2479" s="18" t="e">
        <f t="shared" si="193"/>
        <v>#REF!</v>
      </c>
      <c r="AD2479" s="19" t="e">
        <f>('Servicos Tomados'!D2479+'Servicos Tomados'!G2479+'Servicos Tomados'!I2479)-AB2479</f>
        <v>#REF!</v>
      </c>
    </row>
    <row r="2480" spans="21:30">
      <c r="U2480" s="1">
        <f>('Servicos Tomados'!B2480*'Servicos Tomados'!A2480)-'Servicos Tomados'!D2480-'Servicos Tomados'!G2480-'Servicos Tomados'!I2480</f>
        <v>0</v>
      </c>
      <c r="V2480" s="16" t="e">
        <f>1-'Servicos Tomados'!#REF!</f>
        <v>#REF!</v>
      </c>
      <c r="W2480" s="17">
        <f t="shared" si="194"/>
        <v>0</v>
      </c>
      <c r="X2480">
        <f>'Servicos Tomados'!K2480*W2480</f>
        <v>0</v>
      </c>
      <c r="Y2480" s="16" t="e">
        <f t="shared" si="190"/>
        <v>#REF!</v>
      </c>
      <c r="Z2480" s="17" t="e">
        <f>Y2480*'Servicos Tomados'!$AG$3</f>
        <v>#REF!</v>
      </c>
      <c r="AA2480" t="e">
        <f t="shared" si="191"/>
        <v>#REF!</v>
      </c>
      <c r="AB2480" t="e">
        <f t="shared" si="192"/>
        <v>#REF!</v>
      </c>
      <c r="AC2480" s="18" t="e">
        <f t="shared" si="193"/>
        <v>#REF!</v>
      </c>
      <c r="AD2480" s="19" t="e">
        <f>('Servicos Tomados'!D2480+'Servicos Tomados'!G2480+'Servicos Tomados'!I2480)-AB2480</f>
        <v>#REF!</v>
      </c>
    </row>
    <row r="2481" spans="21:30">
      <c r="U2481" s="1">
        <f>('Servicos Tomados'!B2481*'Servicos Tomados'!A2481)-'Servicos Tomados'!D2481-'Servicos Tomados'!G2481-'Servicos Tomados'!I2481</f>
        <v>0</v>
      </c>
      <c r="V2481" s="16" t="e">
        <f>1-'Servicos Tomados'!#REF!</f>
        <v>#REF!</v>
      </c>
      <c r="W2481" s="17">
        <f t="shared" si="194"/>
        <v>0</v>
      </c>
      <c r="X2481">
        <f>'Servicos Tomados'!K2481*W2481</f>
        <v>0</v>
      </c>
      <c r="Y2481" s="16" t="e">
        <f t="shared" si="190"/>
        <v>#REF!</v>
      </c>
      <c r="Z2481" s="17" t="e">
        <f>Y2481*'Servicos Tomados'!$AG$3</f>
        <v>#REF!</v>
      </c>
      <c r="AA2481" t="e">
        <f t="shared" si="191"/>
        <v>#REF!</v>
      </c>
      <c r="AB2481" t="e">
        <f t="shared" si="192"/>
        <v>#REF!</v>
      </c>
      <c r="AC2481" s="18" t="e">
        <f t="shared" si="193"/>
        <v>#REF!</v>
      </c>
      <c r="AD2481" s="19" t="e">
        <f>('Servicos Tomados'!D2481+'Servicos Tomados'!G2481+'Servicos Tomados'!I2481)-AB2481</f>
        <v>#REF!</v>
      </c>
    </row>
    <row r="2482" spans="21:30">
      <c r="U2482" s="1">
        <f>('Servicos Tomados'!B2482*'Servicos Tomados'!A2482)-'Servicos Tomados'!D2482-'Servicos Tomados'!G2482-'Servicos Tomados'!I2482</f>
        <v>0</v>
      </c>
      <c r="V2482" s="16" t="e">
        <f>1-'Servicos Tomados'!#REF!</f>
        <v>#REF!</v>
      </c>
      <c r="W2482" s="17">
        <f t="shared" si="194"/>
        <v>0</v>
      </c>
      <c r="X2482">
        <f>'Servicos Tomados'!K2482*W2482</f>
        <v>0</v>
      </c>
      <c r="Y2482" s="16" t="e">
        <f t="shared" si="190"/>
        <v>#REF!</v>
      </c>
      <c r="Z2482" s="17" t="e">
        <f>Y2482*'Servicos Tomados'!$AG$3</f>
        <v>#REF!</v>
      </c>
      <c r="AA2482" t="e">
        <f t="shared" si="191"/>
        <v>#REF!</v>
      </c>
      <c r="AB2482" t="e">
        <f t="shared" si="192"/>
        <v>#REF!</v>
      </c>
      <c r="AC2482" s="18" t="e">
        <f t="shared" si="193"/>
        <v>#REF!</v>
      </c>
      <c r="AD2482" s="19" t="e">
        <f>('Servicos Tomados'!D2482+'Servicos Tomados'!G2482+'Servicos Tomados'!I2482)-AB2482</f>
        <v>#REF!</v>
      </c>
    </row>
    <row r="2483" spans="21:30">
      <c r="U2483" s="1">
        <f>('Servicos Tomados'!B2483*'Servicos Tomados'!A2483)-'Servicos Tomados'!D2483-'Servicos Tomados'!G2483-'Servicos Tomados'!I2483</f>
        <v>0</v>
      </c>
      <c r="V2483" s="16" t="e">
        <f>1-'Servicos Tomados'!#REF!</f>
        <v>#REF!</v>
      </c>
      <c r="W2483" s="17">
        <f t="shared" si="194"/>
        <v>0</v>
      </c>
      <c r="X2483">
        <f>'Servicos Tomados'!K2483*W2483</f>
        <v>0</v>
      </c>
      <c r="Y2483" s="16" t="e">
        <f t="shared" si="190"/>
        <v>#REF!</v>
      </c>
      <c r="Z2483" s="17" t="e">
        <f>Y2483*'Servicos Tomados'!$AG$3</f>
        <v>#REF!</v>
      </c>
      <c r="AA2483" t="e">
        <f t="shared" si="191"/>
        <v>#REF!</v>
      </c>
      <c r="AB2483" t="e">
        <f t="shared" si="192"/>
        <v>#REF!</v>
      </c>
      <c r="AC2483" s="18" t="e">
        <f t="shared" si="193"/>
        <v>#REF!</v>
      </c>
      <c r="AD2483" s="19" t="e">
        <f>('Servicos Tomados'!D2483+'Servicos Tomados'!G2483+'Servicos Tomados'!I2483)-AB2483</f>
        <v>#REF!</v>
      </c>
    </row>
    <row r="2484" spans="21:30">
      <c r="U2484" s="1">
        <f>('Servicos Tomados'!B2484*'Servicos Tomados'!A2484)-'Servicos Tomados'!D2484-'Servicos Tomados'!G2484-'Servicos Tomados'!I2484</f>
        <v>0</v>
      </c>
      <c r="V2484" s="16" t="e">
        <f>1-'Servicos Tomados'!#REF!</f>
        <v>#REF!</v>
      </c>
      <c r="W2484" s="17">
        <f t="shared" si="194"/>
        <v>0</v>
      </c>
      <c r="X2484">
        <f>'Servicos Tomados'!K2484*W2484</f>
        <v>0</v>
      </c>
      <c r="Y2484" s="16" t="e">
        <f t="shared" si="190"/>
        <v>#REF!</v>
      </c>
      <c r="Z2484" s="17" t="e">
        <f>Y2484*'Servicos Tomados'!$AG$3</f>
        <v>#REF!</v>
      </c>
      <c r="AA2484" t="e">
        <f t="shared" si="191"/>
        <v>#REF!</v>
      </c>
      <c r="AB2484" t="e">
        <f t="shared" si="192"/>
        <v>#REF!</v>
      </c>
      <c r="AC2484" s="18" t="e">
        <f t="shared" si="193"/>
        <v>#REF!</v>
      </c>
      <c r="AD2484" s="19" t="e">
        <f>('Servicos Tomados'!D2484+'Servicos Tomados'!G2484+'Servicos Tomados'!I2484)-AB2484</f>
        <v>#REF!</v>
      </c>
    </row>
    <row r="2485" spans="21:30">
      <c r="U2485" s="1">
        <f>('Servicos Tomados'!B2485*'Servicos Tomados'!A2485)-'Servicos Tomados'!D2485-'Servicos Tomados'!G2485-'Servicos Tomados'!I2485</f>
        <v>0</v>
      </c>
      <c r="V2485" s="16" t="e">
        <f>1-'Servicos Tomados'!#REF!</f>
        <v>#REF!</v>
      </c>
      <c r="W2485" s="17">
        <f t="shared" si="194"/>
        <v>0</v>
      </c>
      <c r="X2485">
        <f>'Servicos Tomados'!K2485*W2485</f>
        <v>0</v>
      </c>
      <c r="Y2485" s="16" t="e">
        <f t="shared" si="190"/>
        <v>#REF!</v>
      </c>
      <c r="Z2485" s="17" t="e">
        <f>Y2485*'Servicos Tomados'!$AG$3</f>
        <v>#REF!</v>
      </c>
      <c r="AA2485" t="e">
        <f t="shared" si="191"/>
        <v>#REF!</v>
      </c>
      <c r="AB2485" t="e">
        <f t="shared" si="192"/>
        <v>#REF!</v>
      </c>
      <c r="AC2485" s="18" t="e">
        <f t="shared" si="193"/>
        <v>#REF!</v>
      </c>
      <c r="AD2485" s="19" t="e">
        <f>('Servicos Tomados'!D2485+'Servicos Tomados'!G2485+'Servicos Tomados'!I2485)-AB2485</f>
        <v>#REF!</v>
      </c>
    </row>
    <row r="2486" spans="21:30">
      <c r="U2486" s="1">
        <f>('Servicos Tomados'!B2486*'Servicos Tomados'!A2486)-'Servicos Tomados'!D2486-'Servicos Tomados'!G2486-'Servicos Tomados'!I2486</f>
        <v>0</v>
      </c>
      <c r="V2486" s="16" t="e">
        <f>1-'Servicos Tomados'!#REF!</f>
        <v>#REF!</v>
      </c>
      <c r="W2486" s="17">
        <f t="shared" si="194"/>
        <v>0</v>
      </c>
      <c r="X2486">
        <f>'Servicos Tomados'!K2486*W2486</f>
        <v>0</v>
      </c>
      <c r="Y2486" s="16" t="e">
        <f t="shared" si="190"/>
        <v>#REF!</v>
      </c>
      <c r="Z2486" s="17" t="e">
        <f>Y2486*'Servicos Tomados'!$AG$3</f>
        <v>#REF!</v>
      </c>
      <c r="AA2486" t="e">
        <f t="shared" si="191"/>
        <v>#REF!</v>
      </c>
      <c r="AB2486" t="e">
        <f t="shared" si="192"/>
        <v>#REF!</v>
      </c>
      <c r="AC2486" s="18" t="e">
        <f t="shared" si="193"/>
        <v>#REF!</v>
      </c>
      <c r="AD2486" s="19" t="e">
        <f>('Servicos Tomados'!D2486+'Servicos Tomados'!G2486+'Servicos Tomados'!I2486)-AB2486</f>
        <v>#REF!</v>
      </c>
    </row>
    <row r="2487" spans="21:30">
      <c r="U2487" s="1">
        <f>('Servicos Tomados'!B2487*'Servicos Tomados'!A2487)-'Servicos Tomados'!D2487-'Servicos Tomados'!G2487-'Servicos Tomados'!I2487</f>
        <v>0</v>
      </c>
      <c r="V2487" s="16" t="e">
        <f>1-'Servicos Tomados'!#REF!</f>
        <v>#REF!</v>
      </c>
      <c r="W2487" s="17">
        <f t="shared" si="194"/>
        <v>0</v>
      </c>
      <c r="X2487">
        <f>'Servicos Tomados'!K2487*W2487</f>
        <v>0</v>
      </c>
      <c r="Y2487" s="16" t="e">
        <f t="shared" si="190"/>
        <v>#REF!</v>
      </c>
      <c r="Z2487" s="17" t="e">
        <f>Y2487*'Servicos Tomados'!$AG$3</f>
        <v>#REF!</v>
      </c>
      <c r="AA2487" t="e">
        <f t="shared" si="191"/>
        <v>#REF!</v>
      </c>
      <c r="AB2487" t="e">
        <f t="shared" si="192"/>
        <v>#REF!</v>
      </c>
      <c r="AC2487" s="18" t="e">
        <f t="shared" si="193"/>
        <v>#REF!</v>
      </c>
      <c r="AD2487" s="19" t="e">
        <f>('Servicos Tomados'!D2487+'Servicos Tomados'!G2487+'Servicos Tomados'!I2487)-AB2487</f>
        <v>#REF!</v>
      </c>
    </row>
    <row r="2488" spans="21:30">
      <c r="U2488" s="1">
        <f>('Servicos Tomados'!B2488*'Servicos Tomados'!A2488)-'Servicos Tomados'!D2488-'Servicos Tomados'!G2488-'Servicos Tomados'!I2488</f>
        <v>0</v>
      </c>
      <c r="V2488" s="16" t="e">
        <f>1-'Servicos Tomados'!#REF!</f>
        <v>#REF!</v>
      </c>
      <c r="W2488" s="17">
        <f t="shared" si="194"/>
        <v>0</v>
      </c>
      <c r="X2488">
        <f>'Servicos Tomados'!K2488*W2488</f>
        <v>0</v>
      </c>
      <c r="Y2488" s="16" t="e">
        <f t="shared" si="190"/>
        <v>#REF!</v>
      </c>
      <c r="Z2488" s="17" t="e">
        <f>Y2488*'Servicos Tomados'!$AG$3</f>
        <v>#REF!</v>
      </c>
      <c r="AA2488" t="e">
        <f t="shared" si="191"/>
        <v>#REF!</v>
      </c>
      <c r="AB2488" t="e">
        <f t="shared" si="192"/>
        <v>#REF!</v>
      </c>
      <c r="AC2488" s="18" t="e">
        <f t="shared" si="193"/>
        <v>#REF!</v>
      </c>
      <c r="AD2488" s="19" t="e">
        <f>('Servicos Tomados'!D2488+'Servicos Tomados'!G2488+'Servicos Tomados'!I2488)-AB2488</f>
        <v>#REF!</v>
      </c>
    </row>
    <row r="2489" spans="21:30">
      <c r="U2489" s="1">
        <f>('Servicos Tomados'!B2489*'Servicos Tomados'!A2489)-'Servicos Tomados'!D2489-'Servicos Tomados'!G2489-'Servicos Tomados'!I2489</f>
        <v>0</v>
      </c>
      <c r="V2489" s="16" t="e">
        <f>1-'Servicos Tomados'!#REF!</f>
        <v>#REF!</v>
      </c>
      <c r="W2489" s="17">
        <f t="shared" si="194"/>
        <v>0</v>
      </c>
      <c r="X2489">
        <f>'Servicos Tomados'!K2489*W2489</f>
        <v>0</v>
      </c>
      <c r="Y2489" s="16" t="e">
        <f t="shared" si="190"/>
        <v>#REF!</v>
      </c>
      <c r="Z2489" s="17" t="e">
        <f>Y2489*'Servicos Tomados'!$AG$3</f>
        <v>#REF!</v>
      </c>
      <c r="AA2489" t="e">
        <f t="shared" si="191"/>
        <v>#REF!</v>
      </c>
      <c r="AB2489" t="e">
        <f t="shared" si="192"/>
        <v>#REF!</v>
      </c>
      <c r="AC2489" s="18" t="e">
        <f t="shared" si="193"/>
        <v>#REF!</v>
      </c>
      <c r="AD2489" s="19" t="e">
        <f>('Servicos Tomados'!D2489+'Servicos Tomados'!G2489+'Servicos Tomados'!I2489)-AB2489</f>
        <v>#REF!</v>
      </c>
    </row>
    <row r="2490" spans="21:30">
      <c r="U2490" s="1">
        <f>('Servicos Tomados'!B2490*'Servicos Tomados'!A2490)-'Servicos Tomados'!D2490-'Servicos Tomados'!G2490-'Servicos Tomados'!I2490</f>
        <v>0</v>
      </c>
      <c r="V2490" s="16" t="e">
        <f>1-'Servicos Tomados'!#REF!</f>
        <v>#REF!</v>
      </c>
      <c r="W2490" s="17">
        <f t="shared" si="194"/>
        <v>0</v>
      </c>
      <c r="X2490">
        <f>'Servicos Tomados'!K2490*W2490</f>
        <v>0</v>
      </c>
      <c r="Y2490" s="16" t="e">
        <f t="shared" si="190"/>
        <v>#REF!</v>
      </c>
      <c r="Z2490" s="17" t="e">
        <f>Y2490*'Servicos Tomados'!$AG$3</f>
        <v>#REF!</v>
      </c>
      <c r="AA2490" t="e">
        <f t="shared" si="191"/>
        <v>#REF!</v>
      </c>
      <c r="AB2490" t="e">
        <f t="shared" si="192"/>
        <v>#REF!</v>
      </c>
      <c r="AC2490" s="18" t="e">
        <f t="shared" si="193"/>
        <v>#REF!</v>
      </c>
      <c r="AD2490" s="19" t="e">
        <f>('Servicos Tomados'!D2490+'Servicos Tomados'!G2490+'Servicos Tomados'!I2490)-AB2490</f>
        <v>#REF!</v>
      </c>
    </row>
    <row r="2491" spans="21:30">
      <c r="U2491" s="1">
        <f>('Servicos Tomados'!B2491*'Servicos Tomados'!A2491)-'Servicos Tomados'!D2491-'Servicos Tomados'!G2491-'Servicos Tomados'!I2491</f>
        <v>0</v>
      </c>
      <c r="V2491" s="16" t="e">
        <f>1-'Servicos Tomados'!#REF!</f>
        <v>#REF!</v>
      </c>
      <c r="W2491" s="17">
        <f t="shared" si="194"/>
        <v>0</v>
      </c>
      <c r="X2491">
        <f>'Servicos Tomados'!K2491*W2491</f>
        <v>0</v>
      </c>
      <c r="Y2491" s="16" t="e">
        <f t="shared" si="190"/>
        <v>#REF!</v>
      </c>
      <c r="Z2491" s="17" t="e">
        <f>Y2491*'Servicos Tomados'!$AG$3</f>
        <v>#REF!</v>
      </c>
      <c r="AA2491" t="e">
        <f t="shared" si="191"/>
        <v>#REF!</v>
      </c>
      <c r="AB2491" t="e">
        <f t="shared" si="192"/>
        <v>#REF!</v>
      </c>
      <c r="AC2491" s="18" t="e">
        <f t="shared" si="193"/>
        <v>#REF!</v>
      </c>
      <c r="AD2491" s="19" t="e">
        <f>('Servicos Tomados'!D2491+'Servicos Tomados'!G2491+'Servicos Tomados'!I2491)-AB2491</f>
        <v>#REF!</v>
      </c>
    </row>
    <row r="2492" spans="21:30">
      <c r="U2492" s="1">
        <f>('Servicos Tomados'!B2492*'Servicos Tomados'!A2492)-'Servicos Tomados'!D2492-'Servicos Tomados'!G2492-'Servicos Tomados'!I2492</f>
        <v>0</v>
      </c>
      <c r="V2492" s="16" t="e">
        <f>1-'Servicos Tomados'!#REF!</f>
        <v>#REF!</v>
      </c>
      <c r="W2492" s="17">
        <f t="shared" si="194"/>
        <v>0</v>
      </c>
      <c r="X2492">
        <f>'Servicos Tomados'!K2492*W2492</f>
        <v>0</v>
      </c>
      <c r="Y2492" s="16" t="e">
        <f t="shared" si="190"/>
        <v>#REF!</v>
      </c>
      <c r="Z2492" s="17" t="e">
        <f>Y2492*'Servicos Tomados'!$AG$3</f>
        <v>#REF!</v>
      </c>
      <c r="AA2492" t="e">
        <f t="shared" si="191"/>
        <v>#REF!</v>
      </c>
      <c r="AB2492" t="e">
        <f t="shared" si="192"/>
        <v>#REF!</v>
      </c>
      <c r="AC2492" s="18" t="e">
        <f t="shared" si="193"/>
        <v>#REF!</v>
      </c>
      <c r="AD2492" s="19" t="e">
        <f>('Servicos Tomados'!D2492+'Servicos Tomados'!G2492+'Servicos Tomados'!I2492)-AB2492</f>
        <v>#REF!</v>
      </c>
    </row>
    <row r="2493" spans="21:30">
      <c r="U2493" s="1">
        <f>('Servicos Tomados'!B2493*'Servicos Tomados'!A2493)-'Servicos Tomados'!D2493-'Servicos Tomados'!G2493-'Servicos Tomados'!I2493</f>
        <v>0</v>
      </c>
      <c r="V2493" s="16" t="e">
        <f>1-'Servicos Tomados'!#REF!</f>
        <v>#REF!</v>
      </c>
      <c r="W2493" s="17">
        <f t="shared" si="194"/>
        <v>0</v>
      </c>
      <c r="X2493">
        <f>'Servicos Tomados'!K2493*W2493</f>
        <v>0</v>
      </c>
      <c r="Y2493" s="16" t="e">
        <f t="shared" si="190"/>
        <v>#REF!</v>
      </c>
      <c r="Z2493" s="17" t="e">
        <f>Y2493*'Servicos Tomados'!$AG$3</f>
        <v>#REF!</v>
      </c>
      <c r="AA2493" t="e">
        <f t="shared" si="191"/>
        <v>#REF!</v>
      </c>
      <c r="AB2493" t="e">
        <f t="shared" si="192"/>
        <v>#REF!</v>
      </c>
      <c r="AC2493" s="18" t="e">
        <f t="shared" si="193"/>
        <v>#REF!</v>
      </c>
      <c r="AD2493" s="19" t="e">
        <f>('Servicos Tomados'!D2493+'Servicos Tomados'!G2493+'Servicos Tomados'!I2493)-AB2493</f>
        <v>#REF!</v>
      </c>
    </row>
    <row r="2494" spans="21:30">
      <c r="U2494" s="1">
        <f>('Servicos Tomados'!B2494*'Servicos Tomados'!A2494)-'Servicos Tomados'!D2494-'Servicos Tomados'!G2494-'Servicos Tomados'!I2494</f>
        <v>0</v>
      </c>
      <c r="V2494" s="16" t="e">
        <f>1-'Servicos Tomados'!#REF!</f>
        <v>#REF!</v>
      </c>
      <c r="W2494" s="17">
        <f t="shared" si="194"/>
        <v>0</v>
      </c>
      <c r="X2494">
        <f>'Servicos Tomados'!K2494*W2494</f>
        <v>0</v>
      </c>
      <c r="Y2494" s="16" t="e">
        <f t="shared" si="190"/>
        <v>#REF!</v>
      </c>
      <c r="Z2494" s="17" t="e">
        <f>Y2494*'Servicos Tomados'!$AG$3</f>
        <v>#REF!</v>
      </c>
      <c r="AA2494" t="e">
        <f t="shared" si="191"/>
        <v>#REF!</v>
      </c>
      <c r="AB2494" t="e">
        <f t="shared" si="192"/>
        <v>#REF!</v>
      </c>
      <c r="AC2494" s="18" t="e">
        <f t="shared" si="193"/>
        <v>#REF!</v>
      </c>
      <c r="AD2494" s="19" t="e">
        <f>('Servicos Tomados'!D2494+'Servicos Tomados'!G2494+'Servicos Tomados'!I2494)-AB2494</f>
        <v>#REF!</v>
      </c>
    </row>
    <row r="2495" spans="21:30">
      <c r="U2495" s="1">
        <f>('Servicos Tomados'!B2495*'Servicos Tomados'!A2495)-'Servicos Tomados'!D2495-'Servicos Tomados'!G2495-'Servicos Tomados'!I2495</f>
        <v>0</v>
      </c>
      <c r="V2495" s="16" t="e">
        <f>1-'Servicos Tomados'!#REF!</f>
        <v>#REF!</v>
      </c>
      <c r="W2495" s="17">
        <f t="shared" si="194"/>
        <v>0</v>
      </c>
      <c r="X2495">
        <f>'Servicos Tomados'!K2495*W2495</f>
        <v>0</v>
      </c>
      <c r="Y2495" s="16" t="e">
        <f t="shared" si="190"/>
        <v>#REF!</v>
      </c>
      <c r="Z2495" s="17" t="e">
        <f>Y2495*'Servicos Tomados'!$AG$3</f>
        <v>#REF!</v>
      </c>
      <c r="AA2495" t="e">
        <f t="shared" si="191"/>
        <v>#REF!</v>
      </c>
      <c r="AB2495" t="e">
        <f t="shared" si="192"/>
        <v>#REF!</v>
      </c>
      <c r="AC2495" s="18" t="e">
        <f t="shared" si="193"/>
        <v>#REF!</v>
      </c>
      <c r="AD2495" s="19" t="e">
        <f>('Servicos Tomados'!D2495+'Servicos Tomados'!G2495+'Servicos Tomados'!I2495)-AB2495</f>
        <v>#REF!</v>
      </c>
    </row>
    <row r="2496" spans="21:30">
      <c r="U2496" s="1">
        <f>('Servicos Tomados'!B2496*'Servicos Tomados'!A2496)-'Servicos Tomados'!D2496-'Servicos Tomados'!G2496-'Servicos Tomados'!I2496</f>
        <v>0</v>
      </c>
      <c r="V2496" s="16" t="e">
        <f>1-'Servicos Tomados'!#REF!</f>
        <v>#REF!</v>
      </c>
      <c r="W2496" s="17">
        <f t="shared" si="194"/>
        <v>0</v>
      </c>
      <c r="X2496">
        <f>'Servicos Tomados'!K2496*W2496</f>
        <v>0</v>
      </c>
      <c r="Y2496" s="16" t="e">
        <f t="shared" si="190"/>
        <v>#REF!</v>
      </c>
      <c r="Z2496" s="17" t="e">
        <f>Y2496*'Servicos Tomados'!$AG$3</f>
        <v>#REF!</v>
      </c>
      <c r="AA2496" t="e">
        <f t="shared" si="191"/>
        <v>#REF!</v>
      </c>
      <c r="AB2496" t="e">
        <f t="shared" si="192"/>
        <v>#REF!</v>
      </c>
      <c r="AC2496" s="18" t="e">
        <f t="shared" si="193"/>
        <v>#REF!</v>
      </c>
      <c r="AD2496" s="19" t="e">
        <f>('Servicos Tomados'!D2496+'Servicos Tomados'!G2496+'Servicos Tomados'!I2496)-AB2496</f>
        <v>#REF!</v>
      </c>
    </row>
    <row r="2497" spans="21:30">
      <c r="U2497" s="1">
        <f>('Servicos Tomados'!B2497*'Servicos Tomados'!A2497)-'Servicos Tomados'!D2497-'Servicos Tomados'!G2497-'Servicos Tomados'!I2497</f>
        <v>0</v>
      </c>
      <c r="V2497" s="16" t="e">
        <f>1-'Servicos Tomados'!#REF!</f>
        <v>#REF!</v>
      </c>
      <c r="W2497" s="17">
        <f t="shared" si="194"/>
        <v>0</v>
      </c>
      <c r="X2497">
        <f>'Servicos Tomados'!K2497*W2497</f>
        <v>0</v>
      </c>
      <c r="Y2497" s="16" t="e">
        <f t="shared" si="190"/>
        <v>#REF!</v>
      </c>
      <c r="Z2497" s="17" t="e">
        <f>Y2497*'Servicos Tomados'!$AG$3</f>
        <v>#REF!</v>
      </c>
      <c r="AA2497" t="e">
        <f t="shared" si="191"/>
        <v>#REF!</v>
      </c>
      <c r="AB2497" t="e">
        <f t="shared" si="192"/>
        <v>#REF!</v>
      </c>
      <c r="AC2497" s="18" t="e">
        <f t="shared" si="193"/>
        <v>#REF!</v>
      </c>
      <c r="AD2497" s="19" t="e">
        <f>('Servicos Tomados'!D2497+'Servicos Tomados'!G2497+'Servicos Tomados'!I2497)-AB2497</f>
        <v>#REF!</v>
      </c>
    </row>
    <row r="2498" spans="21:30">
      <c r="U2498" s="1">
        <f>('Servicos Tomados'!B2498*'Servicos Tomados'!A2498)-'Servicos Tomados'!D2498-'Servicos Tomados'!G2498-'Servicos Tomados'!I2498</f>
        <v>0</v>
      </c>
      <c r="V2498" s="16" t="e">
        <f>1-'Servicos Tomados'!#REF!</f>
        <v>#REF!</v>
      </c>
      <c r="W2498" s="17">
        <f t="shared" si="194"/>
        <v>0</v>
      </c>
      <c r="X2498">
        <f>'Servicos Tomados'!K2498*W2498</f>
        <v>0</v>
      </c>
      <c r="Y2498" s="16" t="e">
        <f t="shared" si="190"/>
        <v>#REF!</v>
      </c>
      <c r="Z2498" s="17" t="e">
        <f>Y2498*'Servicos Tomados'!$AG$3</f>
        <v>#REF!</v>
      </c>
      <c r="AA2498" t="e">
        <f t="shared" si="191"/>
        <v>#REF!</v>
      </c>
      <c r="AB2498" t="e">
        <f t="shared" si="192"/>
        <v>#REF!</v>
      </c>
      <c r="AC2498" s="18" t="e">
        <f t="shared" si="193"/>
        <v>#REF!</v>
      </c>
      <c r="AD2498" s="19" t="e">
        <f>('Servicos Tomados'!D2498+'Servicos Tomados'!G2498+'Servicos Tomados'!I2498)-AB2498</f>
        <v>#REF!</v>
      </c>
    </row>
    <row r="2499" spans="21:30">
      <c r="U2499" s="1">
        <f>('Servicos Tomados'!B2499*'Servicos Tomados'!A2499)-'Servicos Tomados'!D2499-'Servicos Tomados'!G2499-'Servicos Tomados'!I2499</f>
        <v>0</v>
      </c>
      <c r="V2499" s="16" t="e">
        <f>1-'Servicos Tomados'!#REF!</f>
        <v>#REF!</v>
      </c>
      <c r="W2499" s="17">
        <f t="shared" si="194"/>
        <v>0</v>
      </c>
      <c r="X2499">
        <f>'Servicos Tomados'!K2499*W2499</f>
        <v>0</v>
      </c>
      <c r="Y2499" s="16" t="e">
        <f t="shared" si="190"/>
        <v>#REF!</v>
      </c>
      <c r="Z2499" s="17" t="e">
        <f>Y2499*'Servicos Tomados'!$AG$3</f>
        <v>#REF!</v>
      </c>
      <c r="AA2499" t="e">
        <f t="shared" si="191"/>
        <v>#REF!</v>
      </c>
      <c r="AB2499" t="e">
        <f t="shared" si="192"/>
        <v>#REF!</v>
      </c>
      <c r="AC2499" s="18" t="e">
        <f t="shared" si="193"/>
        <v>#REF!</v>
      </c>
      <c r="AD2499" s="19" t="e">
        <f>('Servicos Tomados'!D2499+'Servicos Tomados'!G2499+'Servicos Tomados'!I2499)-AB2499</f>
        <v>#REF!</v>
      </c>
    </row>
    <row r="2500" spans="21:30">
      <c r="U2500" s="1">
        <f>('Servicos Tomados'!B2500*'Servicos Tomados'!A2500)-'Servicos Tomados'!D2500-'Servicos Tomados'!G2500-'Servicos Tomados'!I2500</f>
        <v>0</v>
      </c>
      <c r="V2500" s="16" t="e">
        <f>1-'Servicos Tomados'!#REF!</f>
        <v>#REF!</v>
      </c>
      <c r="W2500" s="17">
        <f t="shared" si="194"/>
        <v>0</v>
      </c>
      <c r="X2500">
        <f>'Servicos Tomados'!K2500*W2500</f>
        <v>0</v>
      </c>
      <c r="Y2500" s="16" t="e">
        <f t="shared" ref="Y2500:Y2563" si="195">V2500</f>
        <v>#REF!</v>
      </c>
      <c r="Z2500" s="17" t="e">
        <f>Y2500*'Servicos Tomados'!$AG$3</f>
        <v>#REF!</v>
      </c>
      <c r="AA2500" t="e">
        <f t="shared" ref="AA2500:AA2563" si="196">U2500*Z2500</f>
        <v>#REF!</v>
      </c>
      <c r="AB2500" t="e">
        <f t="shared" ref="AB2500:AB2563" si="197">X2500+AA2500</f>
        <v>#REF!</v>
      </c>
      <c r="AC2500" s="18" t="e">
        <f t="shared" ref="AC2500:AC2563" si="198">U2500+AB2500</f>
        <v>#REF!</v>
      </c>
      <c r="AD2500" s="19" t="e">
        <f>('Servicos Tomados'!D2500+'Servicos Tomados'!G2500+'Servicos Tomados'!I2500)-AB2500</f>
        <v>#REF!</v>
      </c>
    </row>
    <row r="2501" spans="21:30">
      <c r="U2501" s="1">
        <f>('Servicos Tomados'!B2501*'Servicos Tomados'!A2501)-'Servicos Tomados'!D2501-'Servicos Tomados'!G2501-'Servicos Tomados'!I2501</f>
        <v>0</v>
      </c>
      <c r="V2501" s="16" t="e">
        <f>1-'Servicos Tomados'!#REF!</f>
        <v>#REF!</v>
      </c>
      <c r="W2501" s="17">
        <f t="shared" si="194"/>
        <v>0</v>
      </c>
      <c r="X2501">
        <f>'Servicos Tomados'!K2501*W2501</f>
        <v>0</v>
      </c>
      <c r="Y2501" s="16" t="e">
        <f t="shared" si="195"/>
        <v>#REF!</v>
      </c>
      <c r="Z2501" s="17" t="e">
        <f>Y2501*'Servicos Tomados'!$AG$3</f>
        <v>#REF!</v>
      </c>
      <c r="AA2501" t="e">
        <f t="shared" si="196"/>
        <v>#REF!</v>
      </c>
      <c r="AB2501" t="e">
        <f t="shared" si="197"/>
        <v>#REF!</v>
      </c>
      <c r="AC2501" s="18" t="e">
        <f t="shared" si="198"/>
        <v>#REF!</v>
      </c>
      <c r="AD2501" s="19" t="e">
        <f>('Servicos Tomados'!D2501+'Servicos Tomados'!G2501+'Servicos Tomados'!I2501)-AB2501</f>
        <v>#REF!</v>
      </c>
    </row>
    <row r="2502" spans="21:30">
      <c r="U2502" s="1">
        <f>('Servicos Tomados'!B2502*'Servicos Tomados'!A2502)-'Servicos Tomados'!D2502-'Servicos Tomados'!G2502-'Servicos Tomados'!I2502</f>
        <v>0</v>
      </c>
      <c r="V2502" s="16" t="e">
        <f>1-'Servicos Tomados'!#REF!</f>
        <v>#REF!</v>
      </c>
      <c r="W2502" s="17">
        <f t="shared" si="194"/>
        <v>0</v>
      </c>
      <c r="X2502">
        <f>'Servicos Tomados'!K2502*W2502</f>
        <v>0</v>
      </c>
      <c r="Y2502" s="16" t="e">
        <f t="shared" si="195"/>
        <v>#REF!</v>
      </c>
      <c r="Z2502" s="17" t="e">
        <f>Y2502*'Servicos Tomados'!$AG$3</f>
        <v>#REF!</v>
      </c>
      <c r="AA2502" t="e">
        <f t="shared" si="196"/>
        <v>#REF!</v>
      </c>
      <c r="AB2502" t="e">
        <f t="shared" si="197"/>
        <v>#REF!</v>
      </c>
      <c r="AC2502" s="18" t="e">
        <f t="shared" si="198"/>
        <v>#REF!</v>
      </c>
      <c r="AD2502" s="19" t="e">
        <f>('Servicos Tomados'!D2502+'Servicos Tomados'!G2502+'Servicos Tomados'!I2502)-AB2502</f>
        <v>#REF!</v>
      </c>
    </row>
    <row r="2503" spans="21:30">
      <c r="U2503" s="1">
        <f>('Servicos Tomados'!B2503*'Servicos Tomados'!A2503)-'Servicos Tomados'!D2503-'Servicos Tomados'!G2503-'Servicos Tomados'!I2503</f>
        <v>0</v>
      </c>
      <c r="V2503" s="16" t="e">
        <f>1-'Servicos Tomados'!#REF!</f>
        <v>#REF!</v>
      </c>
      <c r="W2503" s="17">
        <f t="shared" ref="W2503:W2566" si="199">$AL2503*$AL$3</f>
        <v>0</v>
      </c>
      <c r="X2503">
        <f>'Servicos Tomados'!K2503*W2503</f>
        <v>0</v>
      </c>
      <c r="Y2503" s="16" t="e">
        <f t="shared" si="195"/>
        <v>#REF!</v>
      </c>
      <c r="Z2503" s="17" t="e">
        <f>Y2503*'Servicos Tomados'!$AG$3</f>
        <v>#REF!</v>
      </c>
      <c r="AA2503" t="e">
        <f t="shared" si="196"/>
        <v>#REF!</v>
      </c>
      <c r="AB2503" t="e">
        <f t="shared" si="197"/>
        <v>#REF!</v>
      </c>
      <c r="AC2503" s="18" t="e">
        <f t="shared" si="198"/>
        <v>#REF!</v>
      </c>
      <c r="AD2503" s="19" t="e">
        <f>('Servicos Tomados'!D2503+'Servicos Tomados'!G2503+'Servicos Tomados'!I2503)-AB2503</f>
        <v>#REF!</v>
      </c>
    </row>
    <row r="2504" spans="21:30">
      <c r="U2504" s="1">
        <f>('Servicos Tomados'!B2504*'Servicos Tomados'!A2504)-'Servicos Tomados'!D2504-'Servicos Tomados'!G2504-'Servicos Tomados'!I2504</f>
        <v>0</v>
      </c>
      <c r="V2504" s="16" t="e">
        <f>1-'Servicos Tomados'!#REF!</f>
        <v>#REF!</v>
      </c>
      <c r="W2504" s="17">
        <f t="shared" si="199"/>
        <v>0</v>
      </c>
      <c r="X2504">
        <f>'Servicos Tomados'!K2504*W2504</f>
        <v>0</v>
      </c>
      <c r="Y2504" s="16" t="e">
        <f t="shared" si="195"/>
        <v>#REF!</v>
      </c>
      <c r="Z2504" s="17" t="e">
        <f>Y2504*'Servicos Tomados'!$AG$3</f>
        <v>#REF!</v>
      </c>
      <c r="AA2504" t="e">
        <f t="shared" si="196"/>
        <v>#REF!</v>
      </c>
      <c r="AB2504" t="e">
        <f t="shared" si="197"/>
        <v>#REF!</v>
      </c>
      <c r="AC2504" s="18" t="e">
        <f t="shared" si="198"/>
        <v>#REF!</v>
      </c>
      <c r="AD2504" s="19" t="e">
        <f>('Servicos Tomados'!D2504+'Servicos Tomados'!G2504+'Servicos Tomados'!I2504)-AB2504</f>
        <v>#REF!</v>
      </c>
    </row>
    <row r="2505" spans="21:30">
      <c r="U2505" s="1">
        <f>('Servicos Tomados'!B2505*'Servicos Tomados'!A2505)-'Servicos Tomados'!D2505-'Servicos Tomados'!G2505-'Servicos Tomados'!I2505</f>
        <v>0</v>
      </c>
      <c r="V2505" s="16" t="e">
        <f>1-'Servicos Tomados'!#REF!</f>
        <v>#REF!</v>
      </c>
      <c r="W2505" s="17">
        <f t="shared" si="199"/>
        <v>0</v>
      </c>
      <c r="X2505">
        <f>'Servicos Tomados'!K2505*W2505</f>
        <v>0</v>
      </c>
      <c r="Y2505" s="16" t="e">
        <f t="shared" si="195"/>
        <v>#REF!</v>
      </c>
      <c r="Z2505" s="17" t="e">
        <f>Y2505*'Servicos Tomados'!$AG$3</f>
        <v>#REF!</v>
      </c>
      <c r="AA2505" t="e">
        <f t="shared" si="196"/>
        <v>#REF!</v>
      </c>
      <c r="AB2505" t="e">
        <f t="shared" si="197"/>
        <v>#REF!</v>
      </c>
      <c r="AC2505" s="18" t="e">
        <f t="shared" si="198"/>
        <v>#REF!</v>
      </c>
      <c r="AD2505" s="19" t="e">
        <f>('Servicos Tomados'!D2505+'Servicos Tomados'!G2505+'Servicos Tomados'!I2505)-AB2505</f>
        <v>#REF!</v>
      </c>
    </row>
    <row r="2506" spans="21:30">
      <c r="U2506" s="1">
        <f>('Servicos Tomados'!B2506*'Servicos Tomados'!A2506)-'Servicos Tomados'!D2506-'Servicos Tomados'!G2506-'Servicos Tomados'!I2506</f>
        <v>0</v>
      </c>
      <c r="V2506" s="16" t="e">
        <f>1-'Servicos Tomados'!#REF!</f>
        <v>#REF!</v>
      </c>
      <c r="W2506" s="17">
        <f t="shared" si="199"/>
        <v>0</v>
      </c>
      <c r="X2506">
        <f>'Servicos Tomados'!K2506*W2506</f>
        <v>0</v>
      </c>
      <c r="Y2506" s="16" t="e">
        <f t="shared" si="195"/>
        <v>#REF!</v>
      </c>
      <c r="Z2506" s="17" t="e">
        <f>Y2506*'Servicos Tomados'!$AG$3</f>
        <v>#REF!</v>
      </c>
      <c r="AA2506" t="e">
        <f t="shared" si="196"/>
        <v>#REF!</v>
      </c>
      <c r="AB2506" t="e">
        <f t="shared" si="197"/>
        <v>#REF!</v>
      </c>
      <c r="AC2506" s="18" t="e">
        <f t="shared" si="198"/>
        <v>#REF!</v>
      </c>
      <c r="AD2506" s="19" t="e">
        <f>('Servicos Tomados'!D2506+'Servicos Tomados'!G2506+'Servicos Tomados'!I2506)-AB2506</f>
        <v>#REF!</v>
      </c>
    </row>
    <row r="2507" spans="21:30">
      <c r="U2507" s="1">
        <f>('Servicos Tomados'!B2507*'Servicos Tomados'!A2507)-'Servicos Tomados'!D2507-'Servicos Tomados'!G2507-'Servicos Tomados'!I2507</f>
        <v>0</v>
      </c>
      <c r="V2507" s="16" t="e">
        <f>1-'Servicos Tomados'!#REF!</f>
        <v>#REF!</v>
      </c>
      <c r="W2507" s="17">
        <f t="shared" si="199"/>
        <v>0</v>
      </c>
      <c r="X2507">
        <f>'Servicos Tomados'!K2507*W2507</f>
        <v>0</v>
      </c>
      <c r="Y2507" s="16" t="e">
        <f t="shared" si="195"/>
        <v>#REF!</v>
      </c>
      <c r="Z2507" s="17" t="e">
        <f>Y2507*'Servicos Tomados'!$AG$3</f>
        <v>#REF!</v>
      </c>
      <c r="AA2507" t="e">
        <f t="shared" si="196"/>
        <v>#REF!</v>
      </c>
      <c r="AB2507" t="e">
        <f t="shared" si="197"/>
        <v>#REF!</v>
      </c>
      <c r="AC2507" s="18" t="e">
        <f t="shared" si="198"/>
        <v>#REF!</v>
      </c>
      <c r="AD2507" s="19" t="e">
        <f>('Servicos Tomados'!D2507+'Servicos Tomados'!G2507+'Servicos Tomados'!I2507)-AB2507</f>
        <v>#REF!</v>
      </c>
    </row>
    <row r="2508" spans="21:30">
      <c r="U2508" s="1">
        <f>('Servicos Tomados'!B2508*'Servicos Tomados'!A2508)-'Servicos Tomados'!D2508-'Servicos Tomados'!G2508-'Servicos Tomados'!I2508</f>
        <v>0</v>
      </c>
      <c r="V2508" s="16" t="e">
        <f>1-'Servicos Tomados'!#REF!</f>
        <v>#REF!</v>
      </c>
      <c r="W2508" s="17">
        <f t="shared" si="199"/>
        <v>0</v>
      </c>
      <c r="X2508">
        <f>'Servicos Tomados'!K2508*W2508</f>
        <v>0</v>
      </c>
      <c r="Y2508" s="16" t="e">
        <f t="shared" si="195"/>
        <v>#REF!</v>
      </c>
      <c r="Z2508" s="17" t="e">
        <f>Y2508*'Servicos Tomados'!$AG$3</f>
        <v>#REF!</v>
      </c>
      <c r="AA2508" t="e">
        <f t="shared" si="196"/>
        <v>#REF!</v>
      </c>
      <c r="AB2508" t="e">
        <f t="shared" si="197"/>
        <v>#REF!</v>
      </c>
      <c r="AC2508" s="18" t="e">
        <f t="shared" si="198"/>
        <v>#REF!</v>
      </c>
      <c r="AD2508" s="19" t="e">
        <f>('Servicos Tomados'!D2508+'Servicos Tomados'!G2508+'Servicos Tomados'!I2508)-AB2508</f>
        <v>#REF!</v>
      </c>
    </row>
    <row r="2509" spans="21:30">
      <c r="U2509" s="1">
        <f>('Servicos Tomados'!B2509*'Servicos Tomados'!A2509)-'Servicos Tomados'!D2509-'Servicos Tomados'!G2509-'Servicos Tomados'!I2509</f>
        <v>0</v>
      </c>
      <c r="V2509" s="16" t="e">
        <f>1-'Servicos Tomados'!#REF!</f>
        <v>#REF!</v>
      </c>
      <c r="W2509" s="17">
        <f t="shared" si="199"/>
        <v>0</v>
      </c>
      <c r="X2509">
        <f>'Servicos Tomados'!K2509*W2509</f>
        <v>0</v>
      </c>
      <c r="Y2509" s="16" t="e">
        <f t="shared" si="195"/>
        <v>#REF!</v>
      </c>
      <c r="Z2509" s="17" t="e">
        <f>Y2509*'Servicos Tomados'!$AG$3</f>
        <v>#REF!</v>
      </c>
      <c r="AA2509" t="e">
        <f t="shared" si="196"/>
        <v>#REF!</v>
      </c>
      <c r="AB2509" t="e">
        <f t="shared" si="197"/>
        <v>#REF!</v>
      </c>
      <c r="AC2509" s="18" t="e">
        <f t="shared" si="198"/>
        <v>#REF!</v>
      </c>
      <c r="AD2509" s="19" t="e">
        <f>('Servicos Tomados'!D2509+'Servicos Tomados'!G2509+'Servicos Tomados'!I2509)-AB2509</f>
        <v>#REF!</v>
      </c>
    </row>
    <row r="2510" spans="21:30">
      <c r="U2510" s="1">
        <f>('Servicos Tomados'!B2510*'Servicos Tomados'!A2510)-'Servicos Tomados'!D2510-'Servicos Tomados'!G2510-'Servicos Tomados'!I2510</f>
        <v>0</v>
      </c>
      <c r="V2510" s="16" t="e">
        <f>1-'Servicos Tomados'!#REF!</f>
        <v>#REF!</v>
      </c>
      <c r="W2510" s="17">
        <f t="shared" si="199"/>
        <v>0</v>
      </c>
      <c r="X2510">
        <f>'Servicos Tomados'!K2510*W2510</f>
        <v>0</v>
      </c>
      <c r="Y2510" s="16" t="e">
        <f t="shared" si="195"/>
        <v>#REF!</v>
      </c>
      <c r="Z2510" s="17" t="e">
        <f>Y2510*'Servicos Tomados'!$AG$3</f>
        <v>#REF!</v>
      </c>
      <c r="AA2510" t="e">
        <f t="shared" si="196"/>
        <v>#REF!</v>
      </c>
      <c r="AB2510" t="e">
        <f t="shared" si="197"/>
        <v>#REF!</v>
      </c>
      <c r="AC2510" s="18" t="e">
        <f t="shared" si="198"/>
        <v>#REF!</v>
      </c>
      <c r="AD2510" s="19" t="e">
        <f>('Servicos Tomados'!D2510+'Servicos Tomados'!G2510+'Servicos Tomados'!I2510)-AB2510</f>
        <v>#REF!</v>
      </c>
    </row>
    <row r="2511" spans="21:30">
      <c r="U2511" s="1">
        <f>('Servicos Tomados'!B2511*'Servicos Tomados'!A2511)-'Servicos Tomados'!D2511-'Servicos Tomados'!G2511-'Servicos Tomados'!I2511</f>
        <v>0</v>
      </c>
      <c r="V2511" s="16" t="e">
        <f>1-'Servicos Tomados'!#REF!</f>
        <v>#REF!</v>
      </c>
      <c r="W2511" s="17">
        <f t="shared" si="199"/>
        <v>0</v>
      </c>
      <c r="X2511">
        <f>'Servicos Tomados'!K2511*W2511</f>
        <v>0</v>
      </c>
      <c r="Y2511" s="16" t="e">
        <f t="shared" si="195"/>
        <v>#REF!</v>
      </c>
      <c r="Z2511" s="17" t="e">
        <f>Y2511*'Servicos Tomados'!$AG$3</f>
        <v>#REF!</v>
      </c>
      <c r="AA2511" t="e">
        <f t="shared" si="196"/>
        <v>#REF!</v>
      </c>
      <c r="AB2511" t="e">
        <f t="shared" si="197"/>
        <v>#REF!</v>
      </c>
      <c r="AC2511" s="18" t="e">
        <f t="shared" si="198"/>
        <v>#REF!</v>
      </c>
      <c r="AD2511" s="19" t="e">
        <f>('Servicos Tomados'!D2511+'Servicos Tomados'!G2511+'Servicos Tomados'!I2511)-AB2511</f>
        <v>#REF!</v>
      </c>
    </row>
    <row r="2512" spans="21:30">
      <c r="U2512" s="1">
        <f>('Servicos Tomados'!B2512*'Servicos Tomados'!A2512)-'Servicos Tomados'!D2512-'Servicos Tomados'!G2512-'Servicos Tomados'!I2512</f>
        <v>0</v>
      </c>
      <c r="V2512" s="16" t="e">
        <f>1-'Servicos Tomados'!#REF!</f>
        <v>#REF!</v>
      </c>
      <c r="W2512" s="17">
        <f t="shared" si="199"/>
        <v>0</v>
      </c>
      <c r="X2512">
        <f>'Servicos Tomados'!K2512*W2512</f>
        <v>0</v>
      </c>
      <c r="Y2512" s="16" t="e">
        <f t="shared" si="195"/>
        <v>#REF!</v>
      </c>
      <c r="Z2512" s="17" t="e">
        <f>Y2512*'Servicos Tomados'!$AG$3</f>
        <v>#REF!</v>
      </c>
      <c r="AA2512" t="e">
        <f t="shared" si="196"/>
        <v>#REF!</v>
      </c>
      <c r="AB2512" t="e">
        <f t="shared" si="197"/>
        <v>#REF!</v>
      </c>
      <c r="AC2512" s="18" t="e">
        <f t="shared" si="198"/>
        <v>#REF!</v>
      </c>
      <c r="AD2512" s="19" t="e">
        <f>('Servicos Tomados'!D2512+'Servicos Tomados'!G2512+'Servicos Tomados'!I2512)-AB2512</f>
        <v>#REF!</v>
      </c>
    </row>
    <row r="2513" spans="21:30">
      <c r="U2513" s="1">
        <f>('Servicos Tomados'!B2513*'Servicos Tomados'!A2513)-'Servicos Tomados'!D2513-'Servicos Tomados'!G2513-'Servicos Tomados'!I2513</f>
        <v>0</v>
      </c>
      <c r="V2513" s="16" t="e">
        <f>1-'Servicos Tomados'!#REF!</f>
        <v>#REF!</v>
      </c>
      <c r="W2513" s="17">
        <f t="shared" si="199"/>
        <v>0</v>
      </c>
      <c r="X2513">
        <f>'Servicos Tomados'!K2513*W2513</f>
        <v>0</v>
      </c>
      <c r="Y2513" s="16" t="e">
        <f t="shared" si="195"/>
        <v>#REF!</v>
      </c>
      <c r="Z2513" s="17" t="e">
        <f>Y2513*'Servicos Tomados'!$AG$3</f>
        <v>#REF!</v>
      </c>
      <c r="AA2513" t="e">
        <f t="shared" si="196"/>
        <v>#REF!</v>
      </c>
      <c r="AB2513" t="e">
        <f t="shared" si="197"/>
        <v>#REF!</v>
      </c>
      <c r="AC2513" s="18" t="e">
        <f t="shared" si="198"/>
        <v>#REF!</v>
      </c>
      <c r="AD2513" s="19" t="e">
        <f>('Servicos Tomados'!D2513+'Servicos Tomados'!G2513+'Servicos Tomados'!I2513)-AB2513</f>
        <v>#REF!</v>
      </c>
    </row>
    <row r="2514" spans="21:30">
      <c r="U2514" s="1">
        <f>('Servicos Tomados'!B2514*'Servicos Tomados'!A2514)-'Servicos Tomados'!D2514-'Servicos Tomados'!G2514-'Servicos Tomados'!I2514</f>
        <v>0</v>
      </c>
      <c r="V2514" s="16" t="e">
        <f>1-'Servicos Tomados'!#REF!</f>
        <v>#REF!</v>
      </c>
      <c r="W2514" s="17">
        <f t="shared" si="199"/>
        <v>0</v>
      </c>
      <c r="X2514">
        <f>'Servicos Tomados'!K2514*W2514</f>
        <v>0</v>
      </c>
      <c r="Y2514" s="16" t="e">
        <f t="shared" si="195"/>
        <v>#REF!</v>
      </c>
      <c r="Z2514" s="17" t="e">
        <f>Y2514*'Servicos Tomados'!$AG$3</f>
        <v>#REF!</v>
      </c>
      <c r="AA2514" t="e">
        <f t="shared" si="196"/>
        <v>#REF!</v>
      </c>
      <c r="AB2514" t="e">
        <f t="shared" si="197"/>
        <v>#REF!</v>
      </c>
      <c r="AC2514" s="18" t="e">
        <f t="shared" si="198"/>
        <v>#REF!</v>
      </c>
      <c r="AD2514" s="19" t="e">
        <f>('Servicos Tomados'!D2514+'Servicos Tomados'!G2514+'Servicos Tomados'!I2514)-AB2514</f>
        <v>#REF!</v>
      </c>
    </row>
    <row r="2515" spans="21:30">
      <c r="U2515" s="1">
        <f>('Servicos Tomados'!B2515*'Servicos Tomados'!A2515)-'Servicos Tomados'!D2515-'Servicos Tomados'!G2515-'Servicos Tomados'!I2515</f>
        <v>0</v>
      </c>
      <c r="V2515" s="16" t="e">
        <f>1-'Servicos Tomados'!#REF!</f>
        <v>#REF!</v>
      </c>
      <c r="W2515" s="17">
        <f t="shared" si="199"/>
        <v>0</v>
      </c>
      <c r="X2515">
        <f>'Servicos Tomados'!K2515*W2515</f>
        <v>0</v>
      </c>
      <c r="Y2515" s="16" t="e">
        <f t="shared" si="195"/>
        <v>#REF!</v>
      </c>
      <c r="Z2515" s="17" t="e">
        <f>Y2515*'Servicos Tomados'!$AG$3</f>
        <v>#REF!</v>
      </c>
      <c r="AA2515" t="e">
        <f t="shared" si="196"/>
        <v>#REF!</v>
      </c>
      <c r="AB2515" t="e">
        <f t="shared" si="197"/>
        <v>#REF!</v>
      </c>
      <c r="AC2515" s="18" t="e">
        <f t="shared" si="198"/>
        <v>#REF!</v>
      </c>
      <c r="AD2515" s="19" t="e">
        <f>('Servicos Tomados'!D2515+'Servicos Tomados'!G2515+'Servicos Tomados'!I2515)-AB2515</f>
        <v>#REF!</v>
      </c>
    </row>
    <row r="2516" spans="21:30">
      <c r="U2516" s="1">
        <f>('Servicos Tomados'!B2516*'Servicos Tomados'!A2516)-'Servicos Tomados'!D2516-'Servicos Tomados'!G2516-'Servicos Tomados'!I2516</f>
        <v>0</v>
      </c>
      <c r="V2516" s="16" t="e">
        <f>1-'Servicos Tomados'!#REF!</f>
        <v>#REF!</v>
      </c>
      <c r="W2516" s="17">
        <f t="shared" si="199"/>
        <v>0</v>
      </c>
      <c r="X2516">
        <f>'Servicos Tomados'!K2516*W2516</f>
        <v>0</v>
      </c>
      <c r="Y2516" s="16" t="e">
        <f t="shared" si="195"/>
        <v>#REF!</v>
      </c>
      <c r="Z2516" s="17" t="e">
        <f>Y2516*'Servicos Tomados'!$AG$3</f>
        <v>#REF!</v>
      </c>
      <c r="AA2516" t="e">
        <f t="shared" si="196"/>
        <v>#REF!</v>
      </c>
      <c r="AB2516" t="e">
        <f t="shared" si="197"/>
        <v>#REF!</v>
      </c>
      <c r="AC2516" s="18" t="e">
        <f t="shared" si="198"/>
        <v>#REF!</v>
      </c>
      <c r="AD2516" s="19" t="e">
        <f>('Servicos Tomados'!D2516+'Servicos Tomados'!G2516+'Servicos Tomados'!I2516)-AB2516</f>
        <v>#REF!</v>
      </c>
    </row>
    <row r="2517" spans="21:30">
      <c r="U2517" s="1">
        <f>('Servicos Tomados'!B2517*'Servicos Tomados'!A2517)-'Servicos Tomados'!D2517-'Servicos Tomados'!G2517-'Servicos Tomados'!I2517</f>
        <v>0</v>
      </c>
      <c r="V2517" s="16" t="e">
        <f>1-'Servicos Tomados'!#REF!</f>
        <v>#REF!</v>
      </c>
      <c r="W2517" s="17">
        <f t="shared" si="199"/>
        <v>0</v>
      </c>
      <c r="X2517">
        <f>'Servicos Tomados'!K2517*W2517</f>
        <v>0</v>
      </c>
      <c r="Y2517" s="16" t="e">
        <f t="shared" si="195"/>
        <v>#REF!</v>
      </c>
      <c r="Z2517" s="17" t="e">
        <f>Y2517*'Servicos Tomados'!$AG$3</f>
        <v>#REF!</v>
      </c>
      <c r="AA2517" t="e">
        <f t="shared" si="196"/>
        <v>#REF!</v>
      </c>
      <c r="AB2517" t="e">
        <f t="shared" si="197"/>
        <v>#REF!</v>
      </c>
      <c r="AC2517" s="18" t="e">
        <f t="shared" si="198"/>
        <v>#REF!</v>
      </c>
      <c r="AD2517" s="19" t="e">
        <f>('Servicos Tomados'!D2517+'Servicos Tomados'!G2517+'Servicos Tomados'!I2517)-AB2517</f>
        <v>#REF!</v>
      </c>
    </row>
    <row r="2518" spans="21:30">
      <c r="U2518" s="1">
        <f>('Servicos Tomados'!B2518*'Servicos Tomados'!A2518)-'Servicos Tomados'!D2518-'Servicos Tomados'!G2518-'Servicos Tomados'!I2518</f>
        <v>0</v>
      </c>
      <c r="V2518" s="16" t="e">
        <f>1-'Servicos Tomados'!#REF!</f>
        <v>#REF!</v>
      </c>
      <c r="W2518" s="17">
        <f t="shared" si="199"/>
        <v>0</v>
      </c>
      <c r="X2518">
        <f>'Servicos Tomados'!K2518*W2518</f>
        <v>0</v>
      </c>
      <c r="Y2518" s="16" t="e">
        <f t="shared" si="195"/>
        <v>#REF!</v>
      </c>
      <c r="Z2518" s="17" t="e">
        <f>Y2518*'Servicos Tomados'!$AG$3</f>
        <v>#REF!</v>
      </c>
      <c r="AA2518" t="e">
        <f t="shared" si="196"/>
        <v>#REF!</v>
      </c>
      <c r="AB2518" t="e">
        <f t="shared" si="197"/>
        <v>#REF!</v>
      </c>
      <c r="AC2518" s="18" t="e">
        <f t="shared" si="198"/>
        <v>#REF!</v>
      </c>
      <c r="AD2518" s="19" t="e">
        <f>('Servicos Tomados'!D2518+'Servicos Tomados'!G2518+'Servicos Tomados'!I2518)-AB2518</f>
        <v>#REF!</v>
      </c>
    </row>
    <row r="2519" spans="21:30">
      <c r="U2519" s="1">
        <f>('Servicos Tomados'!B2519*'Servicos Tomados'!A2519)-'Servicos Tomados'!D2519-'Servicos Tomados'!G2519-'Servicos Tomados'!I2519</f>
        <v>0</v>
      </c>
      <c r="V2519" s="16" t="e">
        <f>1-'Servicos Tomados'!#REF!</f>
        <v>#REF!</v>
      </c>
      <c r="W2519" s="17">
        <f t="shared" si="199"/>
        <v>0</v>
      </c>
      <c r="X2519">
        <f>'Servicos Tomados'!K2519*W2519</f>
        <v>0</v>
      </c>
      <c r="Y2519" s="16" t="e">
        <f t="shared" si="195"/>
        <v>#REF!</v>
      </c>
      <c r="Z2519" s="17" t="e">
        <f>Y2519*'Servicos Tomados'!$AG$3</f>
        <v>#REF!</v>
      </c>
      <c r="AA2519" t="e">
        <f t="shared" si="196"/>
        <v>#REF!</v>
      </c>
      <c r="AB2519" t="e">
        <f t="shared" si="197"/>
        <v>#REF!</v>
      </c>
      <c r="AC2519" s="18" t="e">
        <f t="shared" si="198"/>
        <v>#REF!</v>
      </c>
      <c r="AD2519" s="19" t="e">
        <f>('Servicos Tomados'!D2519+'Servicos Tomados'!G2519+'Servicos Tomados'!I2519)-AB2519</f>
        <v>#REF!</v>
      </c>
    </row>
    <row r="2520" spans="21:30">
      <c r="U2520" s="1">
        <f>('Servicos Tomados'!B2520*'Servicos Tomados'!A2520)-'Servicos Tomados'!D2520-'Servicos Tomados'!G2520-'Servicos Tomados'!I2520</f>
        <v>0</v>
      </c>
      <c r="V2520" s="16" t="e">
        <f>1-'Servicos Tomados'!#REF!</f>
        <v>#REF!</v>
      </c>
      <c r="W2520" s="17">
        <f t="shared" si="199"/>
        <v>0</v>
      </c>
      <c r="X2520">
        <f>'Servicos Tomados'!K2520*W2520</f>
        <v>0</v>
      </c>
      <c r="Y2520" s="16" t="e">
        <f t="shared" si="195"/>
        <v>#REF!</v>
      </c>
      <c r="Z2520" s="17" t="e">
        <f>Y2520*'Servicos Tomados'!$AG$3</f>
        <v>#REF!</v>
      </c>
      <c r="AA2520" t="e">
        <f t="shared" si="196"/>
        <v>#REF!</v>
      </c>
      <c r="AB2520" t="e">
        <f t="shared" si="197"/>
        <v>#REF!</v>
      </c>
      <c r="AC2520" s="18" t="e">
        <f t="shared" si="198"/>
        <v>#REF!</v>
      </c>
      <c r="AD2520" s="19" t="e">
        <f>('Servicos Tomados'!D2520+'Servicos Tomados'!G2520+'Servicos Tomados'!I2520)-AB2520</f>
        <v>#REF!</v>
      </c>
    </row>
    <row r="2521" spans="21:30">
      <c r="U2521" s="1">
        <f>('Servicos Tomados'!B2521*'Servicos Tomados'!A2521)-'Servicos Tomados'!D2521-'Servicos Tomados'!G2521-'Servicos Tomados'!I2521</f>
        <v>0</v>
      </c>
      <c r="V2521" s="16" t="e">
        <f>1-'Servicos Tomados'!#REF!</f>
        <v>#REF!</v>
      </c>
      <c r="W2521" s="17">
        <f t="shared" si="199"/>
        <v>0</v>
      </c>
      <c r="X2521">
        <f>'Servicos Tomados'!K2521*W2521</f>
        <v>0</v>
      </c>
      <c r="Y2521" s="16" t="e">
        <f t="shared" si="195"/>
        <v>#REF!</v>
      </c>
      <c r="Z2521" s="17" t="e">
        <f>Y2521*'Servicos Tomados'!$AG$3</f>
        <v>#REF!</v>
      </c>
      <c r="AA2521" t="e">
        <f t="shared" si="196"/>
        <v>#REF!</v>
      </c>
      <c r="AB2521" t="e">
        <f t="shared" si="197"/>
        <v>#REF!</v>
      </c>
      <c r="AC2521" s="18" t="e">
        <f t="shared" si="198"/>
        <v>#REF!</v>
      </c>
      <c r="AD2521" s="19" t="e">
        <f>('Servicos Tomados'!D2521+'Servicos Tomados'!G2521+'Servicos Tomados'!I2521)-AB2521</f>
        <v>#REF!</v>
      </c>
    </row>
    <row r="2522" spans="21:30">
      <c r="U2522" s="1">
        <f>('Servicos Tomados'!B2522*'Servicos Tomados'!A2522)-'Servicos Tomados'!D2522-'Servicos Tomados'!G2522-'Servicos Tomados'!I2522</f>
        <v>0</v>
      </c>
      <c r="V2522" s="16" t="e">
        <f>1-'Servicos Tomados'!#REF!</f>
        <v>#REF!</v>
      </c>
      <c r="W2522" s="17">
        <f t="shared" si="199"/>
        <v>0</v>
      </c>
      <c r="X2522">
        <f>'Servicos Tomados'!K2522*W2522</f>
        <v>0</v>
      </c>
      <c r="Y2522" s="16" t="e">
        <f t="shared" si="195"/>
        <v>#REF!</v>
      </c>
      <c r="Z2522" s="17" t="e">
        <f>Y2522*'Servicos Tomados'!$AG$3</f>
        <v>#REF!</v>
      </c>
      <c r="AA2522" t="e">
        <f t="shared" si="196"/>
        <v>#REF!</v>
      </c>
      <c r="AB2522" t="e">
        <f t="shared" si="197"/>
        <v>#REF!</v>
      </c>
      <c r="AC2522" s="18" t="e">
        <f t="shared" si="198"/>
        <v>#REF!</v>
      </c>
      <c r="AD2522" s="19" t="e">
        <f>('Servicos Tomados'!D2522+'Servicos Tomados'!G2522+'Servicos Tomados'!I2522)-AB2522</f>
        <v>#REF!</v>
      </c>
    </row>
    <row r="2523" spans="21:30">
      <c r="U2523" s="1">
        <f>('Servicos Tomados'!B2523*'Servicos Tomados'!A2523)-'Servicos Tomados'!D2523-'Servicos Tomados'!G2523-'Servicos Tomados'!I2523</f>
        <v>0</v>
      </c>
      <c r="V2523" s="16" t="e">
        <f>1-'Servicos Tomados'!#REF!</f>
        <v>#REF!</v>
      </c>
      <c r="W2523" s="17">
        <f t="shared" si="199"/>
        <v>0</v>
      </c>
      <c r="X2523">
        <f>'Servicos Tomados'!K2523*W2523</f>
        <v>0</v>
      </c>
      <c r="Y2523" s="16" t="e">
        <f t="shared" si="195"/>
        <v>#REF!</v>
      </c>
      <c r="Z2523" s="17" t="e">
        <f>Y2523*'Servicos Tomados'!$AG$3</f>
        <v>#REF!</v>
      </c>
      <c r="AA2523" t="e">
        <f t="shared" si="196"/>
        <v>#REF!</v>
      </c>
      <c r="AB2523" t="e">
        <f t="shared" si="197"/>
        <v>#REF!</v>
      </c>
      <c r="AC2523" s="18" t="e">
        <f t="shared" si="198"/>
        <v>#REF!</v>
      </c>
      <c r="AD2523" s="19" t="e">
        <f>('Servicos Tomados'!D2523+'Servicos Tomados'!G2523+'Servicos Tomados'!I2523)-AB2523</f>
        <v>#REF!</v>
      </c>
    </row>
    <row r="2524" spans="21:30">
      <c r="U2524" s="1">
        <f>('Servicos Tomados'!B2524*'Servicos Tomados'!A2524)-'Servicos Tomados'!D2524-'Servicos Tomados'!G2524-'Servicos Tomados'!I2524</f>
        <v>0</v>
      </c>
      <c r="V2524" s="16" t="e">
        <f>1-'Servicos Tomados'!#REF!</f>
        <v>#REF!</v>
      </c>
      <c r="W2524" s="17">
        <f t="shared" si="199"/>
        <v>0</v>
      </c>
      <c r="X2524">
        <f>'Servicos Tomados'!K2524*W2524</f>
        <v>0</v>
      </c>
      <c r="Y2524" s="16" t="e">
        <f t="shared" si="195"/>
        <v>#REF!</v>
      </c>
      <c r="Z2524" s="17" t="e">
        <f>Y2524*'Servicos Tomados'!$AG$3</f>
        <v>#REF!</v>
      </c>
      <c r="AA2524" t="e">
        <f t="shared" si="196"/>
        <v>#REF!</v>
      </c>
      <c r="AB2524" t="e">
        <f t="shared" si="197"/>
        <v>#REF!</v>
      </c>
      <c r="AC2524" s="18" t="e">
        <f t="shared" si="198"/>
        <v>#REF!</v>
      </c>
      <c r="AD2524" s="19" t="e">
        <f>('Servicos Tomados'!D2524+'Servicos Tomados'!G2524+'Servicos Tomados'!I2524)-AB2524</f>
        <v>#REF!</v>
      </c>
    </row>
    <row r="2525" spans="21:30">
      <c r="U2525" s="1">
        <f>('Servicos Tomados'!B2525*'Servicos Tomados'!A2525)-'Servicos Tomados'!D2525-'Servicos Tomados'!G2525-'Servicos Tomados'!I2525</f>
        <v>0</v>
      </c>
      <c r="V2525" s="16" t="e">
        <f>1-'Servicos Tomados'!#REF!</f>
        <v>#REF!</v>
      </c>
      <c r="W2525" s="17">
        <f t="shared" si="199"/>
        <v>0</v>
      </c>
      <c r="X2525">
        <f>'Servicos Tomados'!K2525*W2525</f>
        <v>0</v>
      </c>
      <c r="Y2525" s="16" t="e">
        <f t="shared" si="195"/>
        <v>#REF!</v>
      </c>
      <c r="Z2525" s="17" t="e">
        <f>Y2525*'Servicos Tomados'!$AG$3</f>
        <v>#REF!</v>
      </c>
      <c r="AA2525" t="e">
        <f t="shared" si="196"/>
        <v>#REF!</v>
      </c>
      <c r="AB2525" t="e">
        <f t="shared" si="197"/>
        <v>#REF!</v>
      </c>
      <c r="AC2525" s="18" t="e">
        <f t="shared" si="198"/>
        <v>#REF!</v>
      </c>
      <c r="AD2525" s="19" t="e">
        <f>('Servicos Tomados'!D2525+'Servicos Tomados'!G2525+'Servicos Tomados'!I2525)-AB2525</f>
        <v>#REF!</v>
      </c>
    </row>
    <row r="2526" spans="21:30">
      <c r="U2526" s="1">
        <f>('Servicos Tomados'!B2526*'Servicos Tomados'!A2526)-'Servicos Tomados'!D2526-'Servicos Tomados'!G2526-'Servicos Tomados'!I2526</f>
        <v>0</v>
      </c>
      <c r="V2526" s="16" t="e">
        <f>1-'Servicos Tomados'!#REF!</f>
        <v>#REF!</v>
      </c>
      <c r="W2526" s="17">
        <f t="shared" si="199"/>
        <v>0</v>
      </c>
      <c r="X2526">
        <f>'Servicos Tomados'!K2526*W2526</f>
        <v>0</v>
      </c>
      <c r="Y2526" s="16" t="e">
        <f t="shared" si="195"/>
        <v>#REF!</v>
      </c>
      <c r="Z2526" s="17" t="e">
        <f>Y2526*'Servicos Tomados'!$AG$3</f>
        <v>#REF!</v>
      </c>
      <c r="AA2526" t="e">
        <f t="shared" si="196"/>
        <v>#REF!</v>
      </c>
      <c r="AB2526" t="e">
        <f t="shared" si="197"/>
        <v>#REF!</v>
      </c>
      <c r="AC2526" s="18" t="e">
        <f t="shared" si="198"/>
        <v>#REF!</v>
      </c>
      <c r="AD2526" s="19" t="e">
        <f>('Servicos Tomados'!D2526+'Servicos Tomados'!G2526+'Servicos Tomados'!I2526)-AB2526</f>
        <v>#REF!</v>
      </c>
    </row>
    <row r="2527" spans="21:30">
      <c r="U2527" s="1">
        <f>('Servicos Tomados'!B2527*'Servicos Tomados'!A2527)-'Servicos Tomados'!D2527-'Servicos Tomados'!G2527-'Servicos Tomados'!I2527</f>
        <v>0</v>
      </c>
      <c r="V2527" s="16" t="e">
        <f>1-'Servicos Tomados'!#REF!</f>
        <v>#REF!</v>
      </c>
      <c r="W2527" s="17">
        <f t="shared" si="199"/>
        <v>0</v>
      </c>
      <c r="X2527">
        <f>'Servicos Tomados'!K2527*W2527</f>
        <v>0</v>
      </c>
      <c r="Y2527" s="16" t="e">
        <f t="shared" si="195"/>
        <v>#REF!</v>
      </c>
      <c r="Z2527" s="17" t="e">
        <f>Y2527*'Servicos Tomados'!$AG$3</f>
        <v>#REF!</v>
      </c>
      <c r="AA2527" t="e">
        <f t="shared" si="196"/>
        <v>#REF!</v>
      </c>
      <c r="AB2527" t="e">
        <f t="shared" si="197"/>
        <v>#REF!</v>
      </c>
      <c r="AC2527" s="18" t="e">
        <f t="shared" si="198"/>
        <v>#REF!</v>
      </c>
      <c r="AD2527" s="19" t="e">
        <f>('Servicos Tomados'!D2527+'Servicos Tomados'!G2527+'Servicos Tomados'!I2527)-AB2527</f>
        <v>#REF!</v>
      </c>
    </row>
    <row r="2528" spans="21:30">
      <c r="U2528" s="1">
        <f>('Servicos Tomados'!B2528*'Servicos Tomados'!A2528)-'Servicos Tomados'!D2528-'Servicos Tomados'!G2528-'Servicos Tomados'!I2528</f>
        <v>0</v>
      </c>
      <c r="V2528" s="16" t="e">
        <f>1-'Servicos Tomados'!#REF!</f>
        <v>#REF!</v>
      </c>
      <c r="W2528" s="17">
        <f t="shared" si="199"/>
        <v>0</v>
      </c>
      <c r="X2528">
        <f>'Servicos Tomados'!K2528*W2528</f>
        <v>0</v>
      </c>
      <c r="Y2528" s="16" t="e">
        <f t="shared" si="195"/>
        <v>#REF!</v>
      </c>
      <c r="Z2528" s="17" t="e">
        <f>Y2528*'Servicos Tomados'!$AG$3</f>
        <v>#REF!</v>
      </c>
      <c r="AA2528" t="e">
        <f t="shared" si="196"/>
        <v>#REF!</v>
      </c>
      <c r="AB2528" t="e">
        <f t="shared" si="197"/>
        <v>#REF!</v>
      </c>
      <c r="AC2528" s="18" t="e">
        <f t="shared" si="198"/>
        <v>#REF!</v>
      </c>
      <c r="AD2528" s="19" t="e">
        <f>('Servicos Tomados'!D2528+'Servicos Tomados'!G2528+'Servicos Tomados'!I2528)-AB2528</f>
        <v>#REF!</v>
      </c>
    </row>
    <row r="2529" spans="21:30">
      <c r="U2529" s="1">
        <f>('Servicos Tomados'!B2529*'Servicos Tomados'!A2529)-'Servicos Tomados'!D2529-'Servicos Tomados'!G2529-'Servicos Tomados'!I2529</f>
        <v>0</v>
      </c>
      <c r="V2529" s="16" t="e">
        <f>1-'Servicos Tomados'!#REF!</f>
        <v>#REF!</v>
      </c>
      <c r="W2529" s="17">
        <f t="shared" si="199"/>
        <v>0</v>
      </c>
      <c r="X2529">
        <f>'Servicos Tomados'!K2529*W2529</f>
        <v>0</v>
      </c>
      <c r="Y2529" s="16" t="e">
        <f t="shared" si="195"/>
        <v>#REF!</v>
      </c>
      <c r="Z2529" s="17" t="e">
        <f>Y2529*'Servicos Tomados'!$AG$3</f>
        <v>#REF!</v>
      </c>
      <c r="AA2529" t="e">
        <f t="shared" si="196"/>
        <v>#REF!</v>
      </c>
      <c r="AB2529" t="e">
        <f t="shared" si="197"/>
        <v>#REF!</v>
      </c>
      <c r="AC2529" s="18" t="e">
        <f t="shared" si="198"/>
        <v>#REF!</v>
      </c>
      <c r="AD2529" s="19" t="e">
        <f>('Servicos Tomados'!D2529+'Servicos Tomados'!G2529+'Servicos Tomados'!I2529)-AB2529</f>
        <v>#REF!</v>
      </c>
    </row>
    <row r="2530" spans="21:30">
      <c r="U2530" s="1">
        <f>('Servicos Tomados'!B2530*'Servicos Tomados'!A2530)-'Servicos Tomados'!D2530-'Servicos Tomados'!G2530-'Servicos Tomados'!I2530</f>
        <v>0</v>
      </c>
      <c r="V2530" s="16" t="e">
        <f>1-'Servicos Tomados'!#REF!</f>
        <v>#REF!</v>
      </c>
      <c r="W2530" s="17">
        <f t="shared" si="199"/>
        <v>0</v>
      </c>
      <c r="X2530">
        <f>'Servicos Tomados'!K2530*W2530</f>
        <v>0</v>
      </c>
      <c r="Y2530" s="16" t="e">
        <f t="shared" si="195"/>
        <v>#REF!</v>
      </c>
      <c r="Z2530" s="17" t="e">
        <f>Y2530*'Servicos Tomados'!$AG$3</f>
        <v>#REF!</v>
      </c>
      <c r="AA2530" t="e">
        <f t="shared" si="196"/>
        <v>#REF!</v>
      </c>
      <c r="AB2530" t="e">
        <f t="shared" si="197"/>
        <v>#REF!</v>
      </c>
      <c r="AC2530" s="18" t="e">
        <f t="shared" si="198"/>
        <v>#REF!</v>
      </c>
      <c r="AD2530" s="19" t="e">
        <f>('Servicos Tomados'!D2530+'Servicos Tomados'!G2530+'Servicos Tomados'!I2530)-AB2530</f>
        <v>#REF!</v>
      </c>
    </row>
    <row r="2531" spans="21:30">
      <c r="U2531" s="1">
        <f>('Servicos Tomados'!B2531*'Servicos Tomados'!A2531)-'Servicos Tomados'!D2531-'Servicos Tomados'!G2531-'Servicos Tomados'!I2531</f>
        <v>0</v>
      </c>
      <c r="V2531" s="16" t="e">
        <f>1-'Servicos Tomados'!#REF!</f>
        <v>#REF!</v>
      </c>
      <c r="W2531" s="17">
        <f t="shared" si="199"/>
        <v>0</v>
      </c>
      <c r="X2531">
        <f>'Servicos Tomados'!K2531*W2531</f>
        <v>0</v>
      </c>
      <c r="Y2531" s="16" t="e">
        <f t="shared" si="195"/>
        <v>#REF!</v>
      </c>
      <c r="Z2531" s="17" t="e">
        <f>Y2531*'Servicos Tomados'!$AG$3</f>
        <v>#REF!</v>
      </c>
      <c r="AA2531" t="e">
        <f t="shared" si="196"/>
        <v>#REF!</v>
      </c>
      <c r="AB2531" t="e">
        <f t="shared" si="197"/>
        <v>#REF!</v>
      </c>
      <c r="AC2531" s="18" t="e">
        <f t="shared" si="198"/>
        <v>#REF!</v>
      </c>
      <c r="AD2531" s="19" t="e">
        <f>('Servicos Tomados'!D2531+'Servicos Tomados'!G2531+'Servicos Tomados'!I2531)-AB2531</f>
        <v>#REF!</v>
      </c>
    </row>
    <row r="2532" spans="21:30">
      <c r="U2532" s="1">
        <f>('Servicos Tomados'!B2532*'Servicos Tomados'!A2532)-'Servicos Tomados'!D2532-'Servicos Tomados'!G2532-'Servicos Tomados'!I2532</f>
        <v>0</v>
      </c>
      <c r="V2532" s="16" t="e">
        <f>1-'Servicos Tomados'!#REF!</f>
        <v>#REF!</v>
      </c>
      <c r="W2532" s="17">
        <f t="shared" si="199"/>
        <v>0</v>
      </c>
      <c r="X2532">
        <f>'Servicos Tomados'!K2532*W2532</f>
        <v>0</v>
      </c>
      <c r="Y2532" s="16" t="e">
        <f t="shared" si="195"/>
        <v>#REF!</v>
      </c>
      <c r="Z2532" s="17" t="e">
        <f>Y2532*'Servicos Tomados'!$AG$3</f>
        <v>#REF!</v>
      </c>
      <c r="AA2532" t="e">
        <f t="shared" si="196"/>
        <v>#REF!</v>
      </c>
      <c r="AB2532" t="e">
        <f t="shared" si="197"/>
        <v>#REF!</v>
      </c>
      <c r="AC2532" s="18" t="e">
        <f t="shared" si="198"/>
        <v>#REF!</v>
      </c>
      <c r="AD2532" s="19" t="e">
        <f>('Servicos Tomados'!D2532+'Servicos Tomados'!G2532+'Servicos Tomados'!I2532)-AB2532</f>
        <v>#REF!</v>
      </c>
    </row>
    <row r="2533" spans="21:30">
      <c r="U2533" s="1">
        <f>('Servicos Tomados'!B2533*'Servicos Tomados'!A2533)-'Servicos Tomados'!D2533-'Servicos Tomados'!G2533-'Servicos Tomados'!I2533</f>
        <v>0</v>
      </c>
      <c r="V2533" s="16" t="e">
        <f>1-'Servicos Tomados'!#REF!</f>
        <v>#REF!</v>
      </c>
      <c r="W2533" s="17">
        <f t="shared" si="199"/>
        <v>0</v>
      </c>
      <c r="X2533">
        <f>'Servicos Tomados'!K2533*W2533</f>
        <v>0</v>
      </c>
      <c r="Y2533" s="16" t="e">
        <f t="shared" si="195"/>
        <v>#REF!</v>
      </c>
      <c r="Z2533" s="17" t="e">
        <f>Y2533*'Servicos Tomados'!$AG$3</f>
        <v>#REF!</v>
      </c>
      <c r="AA2533" t="e">
        <f t="shared" si="196"/>
        <v>#REF!</v>
      </c>
      <c r="AB2533" t="e">
        <f t="shared" si="197"/>
        <v>#REF!</v>
      </c>
      <c r="AC2533" s="18" t="e">
        <f t="shared" si="198"/>
        <v>#REF!</v>
      </c>
      <c r="AD2533" s="19" t="e">
        <f>('Servicos Tomados'!D2533+'Servicos Tomados'!G2533+'Servicos Tomados'!I2533)-AB2533</f>
        <v>#REF!</v>
      </c>
    </row>
    <row r="2534" spans="21:30">
      <c r="U2534" s="1">
        <f>('Servicos Tomados'!B2534*'Servicos Tomados'!A2534)-'Servicos Tomados'!D2534-'Servicos Tomados'!G2534-'Servicos Tomados'!I2534</f>
        <v>0</v>
      </c>
      <c r="V2534" s="16" t="e">
        <f>1-'Servicos Tomados'!#REF!</f>
        <v>#REF!</v>
      </c>
      <c r="W2534" s="17">
        <f t="shared" si="199"/>
        <v>0</v>
      </c>
      <c r="X2534">
        <f>'Servicos Tomados'!K2534*W2534</f>
        <v>0</v>
      </c>
      <c r="Y2534" s="16" t="e">
        <f t="shared" si="195"/>
        <v>#REF!</v>
      </c>
      <c r="Z2534" s="17" t="e">
        <f>Y2534*'Servicos Tomados'!$AG$3</f>
        <v>#REF!</v>
      </c>
      <c r="AA2534" t="e">
        <f t="shared" si="196"/>
        <v>#REF!</v>
      </c>
      <c r="AB2534" t="e">
        <f t="shared" si="197"/>
        <v>#REF!</v>
      </c>
      <c r="AC2534" s="18" t="e">
        <f t="shared" si="198"/>
        <v>#REF!</v>
      </c>
      <c r="AD2534" s="19" t="e">
        <f>('Servicos Tomados'!D2534+'Servicos Tomados'!G2534+'Servicos Tomados'!I2534)-AB2534</f>
        <v>#REF!</v>
      </c>
    </row>
    <row r="2535" spans="21:30">
      <c r="U2535" s="1">
        <f>('Servicos Tomados'!B2535*'Servicos Tomados'!A2535)-'Servicos Tomados'!D2535-'Servicos Tomados'!G2535-'Servicos Tomados'!I2535</f>
        <v>0</v>
      </c>
      <c r="V2535" s="16" t="e">
        <f>1-'Servicos Tomados'!#REF!</f>
        <v>#REF!</v>
      </c>
      <c r="W2535" s="17">
        <f t="shared" si="199"/>
        <v>0</v>
      </c>
      <c r="X2535">
        <f>'Servicos Tomados'!K2535*W2535</f>
        <v>0</v>
      </c>
      <c r="Y2535" s="16" t="e">
        <f t="shared" si="195"/>
        <v>#REF!</v>
      </c>
      <c r="Z2535" s="17" t="e">
        <f>Y2535*'Servicos Tomados'!$AG$3</f>
        <v>#REF!</v>
      </c>
      <c r="AA2535" t="e">
        <f t="shared" si="196"/>
        <v>#REF!</v>
      </c>
      <c r="AB2535" t="e">
        <f t="shared" si="197"/>
        <v>#REF!</v>
      </c>
      <c r="AC2535" s="18" t="e">
        <f t="shared" si="198"/>
        <v>#REF!</v>
      </c>
      <c r="AD2535" s="19" t="e">
        <f>('Servicos Tomados'!D2535+'Servicos Tomados'!G2535+'Servicos Tomados'!I2535)-AB2535</f>
        <v>#REF!</v>
      </c>
    </row>
    <row r="2536" spans="21:30">
      <c r="U2536" s="1">
        <f>('Servicos Tomados'!B2536*'Servicos Tomados'!A2536)-'Servicos Tomados'!D2536-'Servicos Tomados'!G2536-'Servicos Tomados'!I2536</f>
        <v>0</v>
      </c>
      <c r="V2536" s="16" t="e">
        <f>1-'Servicos Tomados'!#REF!</f>
        <v>#REF!</v>
      </c>
      <c r="W2536" s="17">
        <f t="shared" si="199"/>
        <v>0</v>
      </c>
      <c r="X2536">
        <f>'Servicos Tomados'!K2536*W2536</f>
        <v>0</v>
      </c>
      <c r="Y2536" s="16" t="e">
        <f t="shared" si="195"/>
        <v>#REF!</v>
      </c>
      <c r="Z2536" s="17" t="e">
        <f>Y2536*'Servicos Tomados'!$AG$3</f>
        <v>#REF!</v>
      </c>
      <c r="AA2536" t="e">
        <f t="shared" si="196"/>
        <v>#REF!</v>
      </c>
      <c r="AB2536" t="e">
        <f t="shared" si="197"/>
        <v>#REF!</v>
      </c>
      <c r="AC2536" s="18" t="e">
        <f t="shared" si="198"/>
        <v>#REF!</v>
      </c>
      <c r="AD2536" s="19" t="e">
        <f>('Servicos Tomados'!D2536+'Servicos Tomados'!G2536+'Servicos Tomados'!I2536)-AB2536</f>
        <v>#REF!</v>
      </c>
    </row>
    <row r="2537" spans="21:30">
      <c r="U2537" s="1">
        <f>('Servicos Tomados'!B2537*'Servicos Tomados'!A2537)-'Servicos Tomados'!D2537-'Servicos Tomados'!G2537-'Servicos Tomados'!I2537</f>
        <v>0</v>
      </c>
      <c r="V2537" s="16" t="e">
        <f>1-'Servicos Tomados'!#REF!</f>
        <v>#REF!</v>
      </c>
      <c r="W2537" s="17">
        <f t="shared" si="199"/>
        <v>0</v>
      </c>
      <c r="X2537">
        <f>'Servicos Tomados'!K2537*W2537</f>
        <v>0</v>
      </c>
      <c r="Y2537" s="16" t="e">
        <f t="shared" si="195"/>
        <v>#REF!</v>
      </c>
      <c r="Z2537" s="17" t="e">
        <f>Y2537*'Servicos Tomados'!$AG$3</f>
        <v>#REF!</v>
      </c>
      <c r="AA2537" t="e">
        <f t="shared" si="196"/>
        <v>#REF!</v>
      </c>
      <c r="AB2537" t="e">
        <f t="shared" si="197"/>
        <v>#REF!</v>
      </c>
      <c r="AC2537" s="18" t="e">
        <f t="shared" si="198"/>
        <v>#REF!</v>
      </c>
      <c r="AD2537" s="19" t="e">
        <f>('Servicos Tomados'!D2537+'Servicos Tomados'!G2537+'Servicos Tomados'!I2537)-AB2537</f>
        <v>#REF!</v>
      </c>
    </row>
    <row r="2538" spans="21:30">
      <c r="U2538" s="1">
        <f>('Servicos Tomados'!B2538*'Servicos Tomados'!A2538)-'Servicos Tomados'!D2538-'Servicos Tomados'!G2538-'Servicos Tomados'!I2538</f>
        <v>0</v>
      </c>
      <c r="V2538" s="16" t="e">
        <f>1-'Servicos Tomados'!#REF!</f>
        <v>#REF!</v>
      </c>
      <c r="W2538" s="17">
        <f t="shared" si="199"/>
        <v>0</v>
      </c>
      <c r="X2538">
        <f>'Servicos Tomados'!K2538*W2538</f>
        <v>0</v>
      </c>
      <c r="Y2538" s="16" t="e">
        <f t="shared" si="195"/>
        <v>#REF!</v>
      </c>
      <c r="Z2538" s="17" t="e">
        <f>Y2538*'Servicos Tomados'!$AG$3</f>
        <v>#REF!</v>
      </c>
      <c r="AA2538" t="e">
        <f t="shared" si="196"/>
        <v>#REF!</v>
      </c>
      <c r="AB2538" t="e">
        <f t="shared" si="197"/>
        <v>#REF!</v>
      </c>
      <c r="AC2538" s="18" t="e">
        <f t="shared" si="198"/>
        <v>#REF!</v>
      </c>
      <c r="AD2538" s="19" t="e">
        <f>('Servicos Tomados'!D2538+'Servicos Tomados'!G2538+'Servicos Tomados'!I2538)-AB2538</f>
        <v>#REF!</v>
      </c>
    </row>
    <row r="2539" spans="21:30">
      <c r="U2539" s="1">
        <f>('Servicos Tomados'!B2539*'Servicos Tomados'!A2539)-'Servicos Tomados'!D2539-'Servicos Tomados'!G2539-'Servicos Tomados'!I2539</f>
        <v>0</v>
      </c>
      <c r="V2539" s="16" t="e">
        <f>1-'Servicos Tomados'!#REF!</f>
        <v>#REF!</v>
      </c>
      <c r="W2539" s="17">
        <f t="shared" si="199"/>
        <v>0</v>
      </c>
      <c r="X2539">
        <f>'Servicos Tomados'!K2539*W2539</f>
        <v>0</v>
      </c>
      <c r="Y2539" s="16" t="e">
        <f t="shared" si="195"/>
        <v>#REF!</v>
      </c>
      <c r="Z2539" s="17" t="e">
        <f>Y2539*'Servicos Tomados'!$AG$3</f>
        <v>#REF!</v>
      </c>
      <c r="AA2539" t="e">
        <f t="shared" si="196"/>
        <v>#REF!</v>
      </c>
      <c r="AB2539" t="e">
        <f t="shared" si="197"/>
        <v>#REF!</v>
      </c>
      <c r="AC2539" s="18" t="e">
        <f t="shared" si="198"/>
        <v>#REF!</v>
      </c>
      <c r="AD2539" s="19" t="e">
        <f>('Servicos Tomados'!D2539+'Servicos Tomados'!G2539+'Servicos Tomados'!I2539)-AB2539</f>
        <v>#REF!</v>
      </c>
    </row>
    <row r="2540" spans="21:30">
      <c r="U2540" s="1">
        <f>('Servicos Tomados'!B2540*'Servicos Tomados'!A2540)-'Servicos Tomados'!D2540-'Servicos Tomados'!G2540-'Servicos Tomados'!I2540</f>
        <v>0</v>
      </c>
      <c r="V2540" s="16" t="e">
        <f>1-'Servicos Tomados'!#REF!</f>
        <v>#REF!</v>
      </c>
      <c r="W2540" s="17">
        <f t="shared" si="199"/>
        <v>0</v>
      </c>
      <c r="X2540">
        <f>'Servicos Tomados'!K2540*W2540</f>
        <v>0</v>
      </c>
      <c r="Y2540" s="16" t="e">
        <f t="shared" si="195"/>
        <v>#REF!</v>
      </c>
      <c r="Z2540" s="17" t="e">
        <f>Y2540*'Servicos Tomados'!$AG$3</f>
        <v>#REF!</v>
      </c>
      <c r="AA2540" t="e">
        <f t="shared" si="196"/>
        <v>#REF!</v>
      </c>
      <c r="AB2540" t="e">
        <f t="shared" si="197"/>
        <v>#REF!</v>
      </c>
      <c r="AC2540" s="18" t="e">
        <f t="shared" si="198"/>
        <v>#REF!</v>
      </c>
      <c r="AD2540" s="19" t="e">
        <f>('Servicos Tomados'!D2540+'Servicos Tomados'!G2540+'Servicos Tomados'!I2540)-AB2540</f>
        <v>#REF!</v>
      </c>
    </row>
    <row r="2541" spans="21:30">
      <c r="U2541" s="1">
        <f>('Servicos Tomados'!B2541*'Servicos Tomados'!A2541)-'Servicos Tomados'!D2541-'Servicos Tomados'!G2541-'Servicos Tomados'!I2541</f>
        <v>0</v>
      </c>
      <c r="V2541" s="16" t="e">
        <f>1-'Servicos Tomados'!#REF!</f>
        <v>#REF!</v>
      </c>
      <c r="W2541" s="17">
        <f t="shared" si="199"/>
        <v>0</v>
      </c>
      <c r="X2541">
        <f>'Servicos Tomados'!K2541*W2541</f>
        <v>0</v>
      </c>
      <c r="Y2541" s="16" t="e">
        <f t="shared" si="195"/>
        <v>#REF!</v>
      </c>
      <c r="Z2541" s="17" t="e">
        <f>Y2541*'Servicos Tomados'!$AG$3</f>
        <v>#REF!</v>
      </c>
      <c r="AA2541" t="e">
        <f t="shared" si="196"/>
        <v>#REF!</v>
      </c>
      <c r="AB2541" t="e">
        <f t="shared" si="197"/>
        <v>#REF!</v>
      </c>
      <c r="AC2541" s="18" t="e">
        <f t="shared" si="198"/>
        <v>#REF!</v>
      </c>
      <c r="AD2541" s="19" t="e">
        <f>('Servicos Tomados'!D2541+'Servicos Tomados'!G2541+'Servicos Tomados'!I2541)-AB2541</f>
        <v>#REF!</v>
      </c>
    </row>
    <row r="2542" spans="21:30">
      <c r="U2542" s="1">
        <f>('Servicos Tomados'!B2542*'Servicos Tomados'!A2542)-'Servicos Tomados'!D2542-'Servicos Tomados'!G2542-'Servicos Tomados'!I2542</f>
        <v>0</v>
      </c>
      <c r="V2542" s="16" t="e">
        <f>1-'Servicos Tomados'!#REF!</f>
        <v>#REF!</v>
      </c>
      <c r="W2542" s="17">
        <f t="shared" si="199"/>
        <v>0</v>
      </c>
      <c r="X2542">
        <f>'Servicos Tomados'!K2542*W2542</f>
        <v>0</v>
      </c>
      <c r="Y2542" s="16" t="e">
        <f t="shared" si="195"/>
        <v>#REF!</v>
      </c>
      <c r="Z2542" s="17" t="e">
        <f>Y2542*'Servicos Tomados'!$AG$3</f>
        <v>#REF!</v>
      </c>
      <c r="AA2542" t="e">
        <f t="shared" si="196"/>
        <v>#REF!</v>
      </c>
      <c r="AB2542" t="e">
        <f t="shared" si="197"/>
        <v>#REF!</v>
      </c>
      <c r="AC2542" s="18" t="e">
        <f t="shared" si="198"/>
        <v>#REF!</v>
      </c>
      <c r="AD2542" s="19" t="e">
        <f>('Servicos Tomados'!D2542+'Servicos Tomados'!G2542+'Servicos Tomados'!I2542)-AB2542</f>
        <v>#REF!</v>
      </c>
    </row>
    <row r="2543" spans="21:30">
      <c r="U2543" s="1">
        <f>('Servicos Tomados'!B2543*'Servicos Tomados'!A2543)-'Servicos Tomados'!D2543-'Servicos Tomados'!G2543-'Servicos Tomados'!I2543</f>
        <v>0</v>
      </c>
      <c r="V2543" s="16" t="e">
        <f>1-'Servicos Tomados'!#REF!</f>
        <v>#REF!</v>
      </c>
      <c r="W2543" s="17">
        <f t="shared" si="199"/>
        <v>0</v>
      </c>
      <c r="X2543">
        <f>'Servicos Tomados'!K2543*W2543</f>
        <v>0</v>
      </c>
      <c r="Y2543" s="16" t="e">
        <f t="shared" si="195"/>
        <v>#REF!</v>
      </c>
      <c r="Z2543" s="17" t="e">
        <f>Y2543*'Servicos Tomados'!$AG$3</f>
        <v>#REF!</v>
      </c>
      <c r="AA2543" t="e">
        <f t="shared" si="196"/>
        <v>#REF!</v>
      </c>
      <c r="AB2543" t="e">
        <f t="shared" si="197"/>
        <v>#REF!</v>
      </c>
      <c r="AC2543" s="18" t="e">
        <f t="shared" si="198"/>
        <v>#REF!</v>
      </c>
      <c r="AD2543" s="19" t="e">
        <f>('Servicos Tomados'!D2543+'Servicos Tomados'!G2543+'Servicos Tomados'!I2543)-AB2543</f>
        <v>#REF!</v>
      </c>
    </row>
    <row r="2544" spans="21:30">
      <c r="U2544" s="1">
        <f>('Servicos Tomados'!B2544*'Servicos Tomados'!A2544)-'Servicos Tomados'!D2544-'Servicos Tomados'!G2544-'Servicos Tomados'!I2544</f>
        <v>0</v>
      </c>
      <c r="V2544" s="16" t="e">
        <f>1-'Servicos Tomados'!#REF!</f>
        <v>#REF!</v>
      </c>
      <c r="W2544" s="17">
        <f t="shared" si="199"/>
        <v>0</v>
      </c>
      <c r="X2544">
        <f>'Servicos Tomados'!K2544*W2544</f>
        <v>0</v>
      </c>
      <c r="Y2544" s="16" t="e">
        <f t="shared" si="195"/>
        <v>#REF!</v>
      </c>
      <c r="Z2544" s="17" t="e">
        <f>Y2544*'Servicos Tomados'!$AG$3</f>
        <v>#REF!</v>
      </c>
      <c r="AA2544" t="e">
        <f t="shared" si="196"/>
        <v>#REF!</v>
      </c>
      <c r="AB2544" t="e">
        <f t="shared" si="197"/>
        <v>#REF!</v>
      </c>
      <c r="AC2544" s="18" t="e">
        <f t="shared" si="198"/>
        <v>#REF!</v>
      </c>
      <c r="AD2544" s="19" t="e">
        <f>('Servicos Tomados'!D2544+'Servicos Tomados'!G2544+'Servicos Tomados'!I2544)-AB2544</f>
        <v>#REF!</v>
      </c>
    </row>
    <row r="2545" spans="21:30">
      <c r="U2545" s="1">
        <f>('Servicos Tomados'!B2545*'Servicos Tomados'!A2545)-'Servicos Tomados'!D2545-'Servicos Tomados'!G2545-'Servicos Tomados'!I2545</f>
        <v>0</v>
      </c>
      <c r="V2545" s="16" t="e">
        <f>1-'Servicos Tomados'!#REF!</f>
        <v>#REF!</v>
      </c>
      <c r="W2545" s="17">
        <f t="shared" si="199"/>
        <v>0</v>
      </c>
      <c r="X2545">
        <f>'Servicos Tomados'!K2545*W2545</f>
        <v>0</v>
      </c>
      <c r="Y2545" s="16" t="e">
        <f t="shared" si="195"/>
        <v>#REF!</v>
      </c>
      <c r="Z2545" s="17" t="e">
        <f>Y2545*'Servicos Tomados'!$AG$3</f>
        <v>#REF!</v>
      </c>
      <c r="AA2545" t="e">
        <f t="shared" si="196"/>
        <v>#REF!</v>
      </c>
      <c r="AB2545" t="e">
        <f t="shared" si="197"/>
        <v>#REF!</v>
      </c>
      <c r="AC2545" s="18" t="e">
        <f t="shared" si="198"/>
        <v>#REF!</v>
      </c>
      <c r="AD2545" s="19" t="e">
        <f>('Servicos Tomados'!D2545+'Servicos Tomados'!G2545+'Servicos Tomados'!I2545)-AB2545</f>
        <v>#REF!</v>
      </c>
    </row>
    <row r="2546" spans="21:30">
      <c r="U2546" s="1">
        <f>('Servicos Tomados'!B2546*'Servicos Tomados'!A2546)-'Servicos Tomados'!D2546-'Servicos Tomados'!G2546-'Servicos Tomados'!I2546</f>
        <v>0</v>
      </c>
      <c r="V2546" s="16" t="e">
        <f>1-'Servicos Tomados'!#REF!</f>
        <v>#REF!</v>
      </c>
      <c r="W2546" s="17">
        <f t="shared" si="199"/>
        <v>0</v>
      </c>
      <c r="X2546">
        <f>'Servicos Tomados'!K2546*W2546</f>
        <v>0</v>
      </c>
      <c r="Y2546" s="16" t="e">
        <f t="shared" si="195"/>
        <v>#REF!</v>
      </c>
      <c r="Z2546" s="17" t="e">
        <f>Y2546*'Servicos Tomados'!$AG$3</f>
        <v>#REF!</v>
      </c>
      <c r="AA2546" t="e">
        <f t="shared" si="196"/>
        <v>#REF!</v>
      </c>
      <c r="AB2546" t="e">
        <f t="shared" si="197"/>
        <v>#REF!</v>
      </c>
      <c r="AC2546" s="18" t="e">
        <f t="shared" si="198"/>
        <v>#REF!</v>
      </c>
      <c r="AD2546" s="19" t="e">
        <f>('Servicos Tomados'!D2546+'Servicos Tomados'!G2546+'Servicos Tomados'!I2546)-AB2546</f>
        <v>#REF!</v>
      </c>
    </row>
    <row r="2547" spans="21:30">
      <c r="U2547" s="1">
        <f>('Servicos Tomados'!B2547*'Servicos Tomados'!A2547)-'Servicos Tomados'!D2547-'Servicos Tomados'!G2547-'Servicos Tomados'!I2547</f>
        <v>0</v>
      </c>
      <c r="V2547" s="16" t="e">
        <f>1-'Servicos Tomados'!#REF!</f>
        <v>#REF!</v>
      </c>
      <c r="W2547" s="17">
        <f t="shared" si="199"/>
        <v>0</v>
      </c>
      <c r="X2547">
        <f>'Servicos Tomados'!K2547*W2547</f>
        <v>0</v>
      </c>
      <c r="Y2547" s="16" t="e">
        <f t="shared" si="195"/>
        <v>#REF!</v>
      </c>
      <c r="Z2547" s="17" t="e">
        <f>Y2547*'Servicos Tomados'!$AG$3</f>
        <v>#REF!</v>
      </c>
      <c r="AA2547" t="e">
        <f t="shared" si="196"/>
        <v>#REF!</v>
      </c>
      <c r="AB2547" t="e">
        <f t="shared" si="197"/>
        <v>#REF!</v>
      </c>
      <c r="AC2547" s="18" t="e">
        <f t="shared" si="198"/>
        <v>#REF!</v>
      </c>
      <c r="AD2547" s="19" t="e">
        <f>('Servicos Tomados'!D2547+'Servicos Tomados'!G2547+'Servicos Tomados'!I2547)-AB2547</f>
        <v>#REF!</v>
      </c>
    </row>
    <row r="2548" spans="21:30">
      <c r="U2548" s="1">
        <f>('Servicos Tomados'!B2548*'Servicos Tomados'!A2548)-'Servicos Tomados'!D2548-'Servicos Tomados'!G2548-'Servicos Tomados'!I2548</f>
        <v>0</v>
      </c>
      <c r="V2548" s="16" t="e">
        <f>1-'Servicos Tomados'!#REF!</f>
        <v>#REF!</v>
      </c>
      <c r="W2548" s="17">
        <f t="shared" si="199"/>
        <v>0</v>
      </c>
      <c r="X2548">
        <f>'Servicos Tomados'!K2548*W2548</f>
        <v>0</v>
      </c>
      <c r="Y2548" s="16" t="e">
        <f t="shared" si="195"/>
        <v>#REF!</v>
      </c>
      <c r="Z2548" s="17" t="e">
        <f>Y2548*'Servicos Tomados'!$AG$3</f>
        <v>#REF!</v>
      </c>
      <c r="AA2548" t="e">
        <f t="shared" si="196"/>
        <v>#REF!</v>
      </c>
      <c r="AB2548" t="e">
        <f t="shared" si="197"/>
        <v>#REF!</v>
      </c>
      <c r="AC2548" s="18" t="e">
        <f t="shared" si="198"/>
        <v>#REF!</v>
      </c>
      <c r="AD2548" s="19" t="e">
        <f>('Servicos Tomados'!D2548+'Servicos Tomados'!G2548+'Servicos Tomados'!I2548)-AB2548</f>
        <v>#REF!</v>
      </c>
    </row>
    <row r="2549" spans="21:30">
      <c r="U2549" s="1">
        <f>('Servicos Tomados'!B2549*'Servicos Tomados'!A2549)-'Servicos Tomados'!D2549-'Servicos Tomados'!G2549-'Servicos Tomados'!I2549</f>
        <v>0</v>
      </c>
      <c r="V2549" s="16" t="e">
        <f>1-'Servicos Tomados'!#REF!</f>
        <v>#REF!</v>
      </c>
      <c r="W2549" s="17">
        <f t="shared" si="199"/>
        <v>0</v>
      </c>
      <c r="X2549">
        <f>'Servicos Tomados'!K2549*W2549</f>
        <v>0</v>
      </c>
      <c r="Y2549" s="16" t="e">
        <f t="shared" si="195"/>
        <v>#REF!</v>
      </c>
      <c r="Z2549" s="17" t="e">
        <f>Y2549*'Servicos Tomados'!$AG$3</f>
        <v>#REF!</v>
      </c>
      <c r="AA2549" t="e">
        <f t="shared" si="196"/>
        <v>#REF!</v>
      </c>
      <c r="AB2549" t="e">
        <f t="shared" si="197"/>
        <v>#REF!</v>
      </c>
      <c r="AC2549" s="18" t="e">
        <f t="shared" si="198"/>
        <v>#REF!</v>
      </c>
      <c r="AD2549" s="19" t="e">
        <f>('Servicos Tomados'!D2549+'Servicos Tomados'!G2549+'Servicos Tomados'!I2549)-AB2549</f>
        <v>#REF!</v>
      </c>
    </row>
    <row r="2550" spans="21:30">
      <c r="U2550" s="1">
        <f>('Servicos Tomados'!B2550*'Servicos Tomados'!A2550)-'Servicos Tomados'!D2550-'Servicos Tomados'!G2550-'Servicos Tomados'!I2550</f>
        <v>0</v>
      </c>
      <c r="V2550" s="16" t="e">
        <f>1-'Servicos Tomados'!#REF!</f>
        <v>#REF!</v>
      </c>
      <c r="W2550" s="17">
        <f t="shared" si="199"/>
        <v>0</v>
      </c>
      <c r="X2550">
        <f>'Servicos Tomados'!K2550*W2550</f>
        <v>0</v>
      </c>
      <c r="Y2550" s="16" t="e">
        <f t="shared" si="195"/>
        <v>#REF!</v>
      </c>
      <c r="Z2550" s="17" t="e">
        <f>Y2550*'Servicos Tomados'!$AG$3</f>
        <v>#REF!</v>
      </c>
      <c r="AA2550" t="e">
        <f t="shared" si="196"/>
        <v>#REF!</v>
      </c>
      <c r="AB2550" t="e">
        <f t="shared" si="197"/>
        <v>#REF!</v>
      </c>
      <c r="AC2550" s="18" t="e">
        <f t="shared" si="198"/>
        <v>#REF!</v>
      </c>
      <c r="AD2550" s="19" t="e">
        <f>('Servicos Tomados'!D2550+'Servicos Tomados'!G2550+'Servicos Tomados'!I2550)-AB2550</f>
        <v>#REF!</v>
      </c>
    </row>
    <row r="2551" spans="21:30">
      <c r="U2551" s="1">
        <f>('Servicos Tomados'!B2551*'Servicos Tomados'!A2551)-'Servicos Tomados'!D2551-'Servicos Tomados'!G2551-'Servicos Tomados'!I2551</f>
        <v>0</v>
      </c>
      <c r="V2551" s="16" t="e">
        <f>1-'Servicos Tomados'!#REF!</f>
        <v>#REF!</v>
      </c>
      <c r="W2551" s="17">
        <f t="shared" si="199"/>
        <v>0</v>
      </c>
      <c r="X2551">
        <f>'Servicos Tomados'!K2551*W2551</f>
        <v>0</v>
      </c>
      <c r="Y2551" s="16" t="e">
        <f t="shared" si="195"/>
        <v>#REF!</v>
      </c>
      <c r="Z2551" s="17" t="e">
        <f>Y2551*'Servicos Tomados'!$AG$3</f>
        <v>#REF!</v>
      </c>
      <c r="AA2551" t="e">
        <f t="shared" si="196"/>
        <v>#REF!</v>
      </c>
      <c r="AB2551" t="e">
        <f t="shared" si="197"/>
        <v>#REF!</v>
      </c>
      <c r="AC2551" s="18" t="e">
        <f t="shared" si="198"/>
        <v>#REF!</v>
      </c>
      <c r="AD2551" s="19" t="e">
        <f>('Servicos Tomados'!D2551+'Servicos Tomados'!G2551+'Servicos Tomados'!I2551)-AB2551</f>
        <v>#REF!</v>
      </c>
    </row>
    <row r="2552" spans="21:30">
      <c r="U2552" s="1">
        <f>('Servicos Tomados'!B2552*'Servicos Tomados'!A2552)-'Servicos Tomados'!D2552-'Servicos Tomados'!G2552-'Servicos Tomados'!I2552</f>
        <v>0</v>
      </c>
      <c r="V2552" s="16" t="e">
        <f>1-'Servicos Tomados'!#REF!</f>
        <v>#REF!</v>
      </c>
      <c r="W2552" s="17">
        <f t="shared" si="199"/>
        <v>0</v>
      </c>
      <c r="X2552">
        <f>'Servicos Tomados'!K2552*W2552</f>
        <v>0</v>
      </c>
      <c r="Y2552" s="16" t="e">
        <f t="shared" si="195"/>
        <v>#REF!</v>
      </c>
      <c r="Z2552" s="17" t="e">
        <f>Y2552*'Servicos Tomados'!$AG$3</f>
        <v>#REF!</v>
      </c>
      <c r="AA2552" t="e">
        <f t="shared" si="196"/>
        <v>#REF!</v>
      </c>
      <c r="AB2552" t="e">
        <f t="shared" si="197"/>
        <v>#REF!</v>
      </c>
      <c r="AC2552" s="18" t="e">
        <f t="shared" si="198"/>
        <v>#REF!</v>
      </c>
      <c r="AD2552" s="19" t="e">
        <f>('Servicos Tomados'!D2552+'Servicos Tomados'!G2552+'Servicos Tomados'!I2552)-AB2552</f>
        <v>#REF!</v>
      </c>
    </row>
    <row r="2553" spans="21:30">
      <c r="U2553" s="1">
        <f>('Servicos Tomados'!B2553*'Servicos Tomados'!A2553)-'Servicos Tomados'!D2553-'Servicos Tomados'!G2553-'Servicos Tomados'!I2553</f>
        <v>0</v>
      </c>
      <c r="V2553" s="16" t="e">
        <f>1-'Servicos Tomados'!#REF!</f>
        <v>#REF!</v>
      </c>
      <c r="W2553" s="17">
        <f t="shared" si="199"/>
        <v>0</v>
      </c>
      <c r="X2553">
        <f>'Servicos Tomados'!K2553*W2553</f>
        <v>0</v>
      </c>
      <c r="Y2553" s="16" t="e">
        <f t="shared" si="195"/>
        <v>#REF!</v>
      </c>
      <c r="Z2553" s="17" t="e">
        <f>Y2553*'Servicos Tomados'!$AG$3</f>
        <v>#REF!</v>
      </c>
      <c r="AA2553" t="e">
        <f t="shared" si="196"/>
        <v>#REF!</v>
      </c>
      <c r="AB2553" t="e">
        <f t="shared" si="197"/>
        <v>#REF!</v>
      </c>
      <c r="AC2553" s="18" t="e">
        <f t="shared" si="198"/>
        <v>#REF!</v>
      </c>
      <c r="AD2553" s="19" t="e">
        <f>('Servicos Tomados'!D2553+'Servicos Tomados'!G2553+'Servicos Tomados'!I2553)-AB2553</f>
        <v>#REF!</v>
      </c>
    </row>
    <row r="2554" spans="21:30">
      <c r="U2554" s="1">
        <f>('Servicos Tomados'!B2554*'Servicos Tomados'!A2554)-'Servicos Tomados'!D2554-'Servicos Tomados'!G2554-'Servicos Tomados'!I2554</f>
        <v>0</v>
      </c>
      <c r="V2554" s="16" t="e">
        <f>1-'Servicos Tomados'!#REF!</f>
        <v>#REF!</v>
      </c>
      <c r="W2554" s="17">
        <f t="shared" si="199"/>
        <v>0</v>
      </c>
      <c r="X2554">
        <f>'Servicos Tomados'!K2554*W2554</f>
        <v>0</v>
      </c>
      <c r="Y2554" s="16" t="e">
        <f t="shared" si="195"/>
        <v>#REF!</v>
      </c>
      <c r="Z2554" s="17" t="e">
        <f>Y2554*'Servicos Tomados'!$AG$3</f>
        <v>#REF!</v>
      </c>
      <c r="AA2554" t="e">
        <f t="shared" si="196"/>
        <v>#REF!</v>
      </c>
      <c r="AB2554" t="e">
        <f t="shared" si="197"/>
        <v>#REF!</v>
      </c>
      <c r="AC2554" s="18" t="e">
        <f t="shared" si="198"/>
        <v>#REF!</v>
      </c>
      <c r="AD2554" s="19" t="e">
        <f>('Servicos Tomados'!D2554+'Servicos Tomados'!G2554+'Servicos Tomados'!I2554)-AB2554</f>
        <v>#REF!</v>
      </c>
    </row>
    <row r="2555" spans="21:30">
      <c r="U2555" s="1">
        <f>('Servicos Tomados'!B2555*'Servicos Tomados'!A2555)-'Servicos Tomados'!D2555-'Servicos Tomados'!G2555-'Servicos Tomados'!I2555</f>
        <v>0</v>
      </c>
      <c r="V2555" s="16" t="e">
        <f>1-'Servicos Tomados'!#REF!</f>
        <v>#REF!</v>
      </c>
      <c r="W2555" s="17">
        <f t="shared" si="199"/>
        <v>0</v>
      </c>
      <c r="X2555">
        <f>'Servicos Tomados'!K2555*W2555</f>
        <v>0</v>
      </c>
      <c r="Y2555" s="16" t="e">
        <f t="shared" si="195"/>
        <v>#REF!</v>
      </c>
      <c r="Z2555" s="17" t="e">
        <f>Y2555*'Servicos Tomados'!$AG$3</f>
        <v>#REF!</v>
      </c>
      <c r="AA2555" t="e">
        <f t="shared" si="196"/>
        <v>#REF!</v>
      </c>
      <c r="AB2555" t="e">
        <f t="shared" si="197"/>
        <v>#REF!</v>
      </c>
      <c r="AC2555" s="18" t="e">
        <f t="shared" si="198"/>
        <v>#REF!</v>
      </c>
      <c r="AD2555" s="19" t="e">
        <f>('Servicos Tomados'!D2555+'Servicos Tomados'!G2555+'Servicos Tomados'!I2555)-AB2555</f>
        <v>#REF!</v>
      </c>
    </row>
    <row r="2556" spans="21:30">
      <c r="U2556" s="1">
        <f>('Servicos Tomados'!B2556*'Servicos Tomados'!A2556)-'Servicos Tomados'!D2556-'Servicos Tomados'!G2556-'Servicos Tomados'!I2556</f>
        <v>0</v>
      </c>
      <c r="V2556" s="16" t="e">
        <f>1-'Servicos Tomados'!#REF!</f>
        <v>#REF!</v>
      </c>
      <c r="W2556" s="17">
        <f t="shared" si="199"/>
        <v>0</v>
      </c>
      <c r="X2556">
        <f>'Servicos Tomados'!K2556*W2556</f>
        <v>0</v>
      </c>
      <c r="Y2556" s="16" t="e">
        <f t="shared" si="195"/>
        <v>#REF!</v>
      </c>
      <c r="Z2556" s="17" t="e">
        <f>Y2556*'Servicos Tomados'!$AG$3</f>
        <v>#REF!</v>
      </c>
      <c r="AA2556" t="e">
        <f t="shared" si="196"/>
        <v>#REF!</v>
      </c>
      <c r="AB2556" t="e">
        <f t="shared" si="197"/>
        <v>#REF!</v>
      </c>
      <c r="AC2556" s="18" t="e">
        <f t="shared" si="198"/>
        <v>#REF!</v>
      </c>
      <c r="AD2556" s="19" t="e">
        <f>('Servicos Tomados'!D2556+'Servicos Tomados'!G2556+'Servicos Tomados'!I2556)-AB2556</f>
        <v>#REF!</v>
      </c>
    </row>
    <row r="2557" spans="21:30">
      <c r="U2557" s="1">
        <f>('Servicos Tomados'!B2557*'Servicos Tomados'!A2557)-'Servicos Tomados'!D2557-'Servicos Tomados'!G2557-'Servicos Tomados'!I2557</f>
        <v>0</v>
      </c>
      <c r="V2557" s="16" t="e">
        <f>1-'Servicos Tomados'!#REF!</f>
        <v>#REF!</v>
      </c>
      <c r="W2557" s="17">
        <f t="shared" si="199"/>
        <v>0</v>
      </c>
      <c r="X2557">
        <f>'Servicos Tomados'!K2557*W2557</f>
        <v>0</v>
      </c>
      <c r="Y2557" s="16" t="e">
        <f t="shared" si="195"/>
        <v>#REF!</v>
      </c>
      <c r="Z2557" s="17" t="e">
        <f>Y2557*'Servicos Tomados'!$AG$3</f>
        <v>#REF!</v>
      </c>
      <c r="AA2557" t="e">
        <f t="shared" si="196"/>
        <v>#REF!</v>
      </c>
      <c r="AB2557" t="e">
        <f t="shared" si="197"/>
        <v>#REF!</v>
      </c>
      <c r="AC2557" s="18" t="e">
        <f t="shared" si="198"/>
        <v>#REF!</v>
      </c>
      <c r="AD2557" s="19" t="e">
        <f>('Servicos Tomados'!D2557+'Servicos Tomados'!G2557+'Servicos Tomados'!I2557)-AB2557</f>
        <v>#REF!</v>
      </c>
    </row>
    <row r="2558" spans="21:30">
      <c r="U2558" s="1">
        <f>('Servicos Tomados'!B2558*'Servicos Tomados'!A2558)-'Servicos Tomados'!D2558-'Servicos Tomados'!G2558-'Servicos Tomados'!I2558</f>
        <v>0</v>
      </c>
      <c r="V2558" s="16" t="e">
        <f>1-'Servicos Tomados'!#REF!</f>
        <v>#REF!</v>
      </c>
      <c r="W2558" s="17">
        <f t="shared" si="199"/>
        <v>0</v>
      </c>
      <c r="X2558">
        <f>'Servicos Tomados'!K2558*W2558</f>
        <v>0</v>
      </c>
      <c r="Y2558" s="16" t="e">
        <f t="shared" si="195"/>
        <v>#REF!</v>
      </c>
      <c r="Z2558" s="17" t="e">
        <f>Y2558*'Servicos Tomados'!$AG$3</f>
        <v>#REF!</v>
      </c>
      <c r="AA2558" t="e">
        <f t="shared" si="196"/>
        <v>#REF!</v>
      </c>
      <c r="AB2558" t="e">
        <f t="shared" si="197"/>
        <v>#REF!</v>
      </c>
      <c r="AC2558" s="18" t="e">
        <f t="shared" si="198"/>
        <v>#REF!</v>
      </c>
      <c r="AD2558" s="19" t="e">
        <f>('Servicos Tomados'!D2558+'Servicos Tomados'!G2558+'Servicos Tomados'!I2558)-AB2558</f>
        <v>#REF!</v>
      </c>
    </row>
    <row r="2559" spans="21:30">
      <c r="U2559" s="1">
        <f>('Servicos Tomados'!B2559*'Servicos Tomados'!A2559)-'Servicos Tomados'!D2559-'Servicos Tomados'!G2559-'Servicos Tomados'!I2559</f>
        <v>0</v>
      </c>
      <c r="V2559" s="16" t="e">
        <f>1-'Servicos Tomados'!#REF!</f>
        <v>#REF!</v>
      </c>
      <c r="W2559" s="17">
        <f t="shared" si="199"/>
        <v>0</v>
      </c>
      <c r="X2559">
        <f>'Servicos Tomados'!K2559*W2559</f>
        <v>0</v>
      </c>
      <c r="Y2559" s="16" t="e">
        <f t="shared" si="195"/>
        <v>#REF!</v>
      </c>
      <c r="Z2559" s="17" t="e">
        <f>Y2559*'Servicos Tomados'!$AG$3</f>
        <v>#REF!</v>
      </c>
      <c r="AA2559" t="e">
        <f t="shared" si="196"/>
        <v>#REF!</v>
      </c>
      <c r="AB2559" t="e">
        <f t="shared" si="197"/>
        <v>#REF!</v>
      </c>
      <c r="AC2559" s="18" t="e">
        <f t="shared" si="198"/>
        <v>#REF!</v>
      </c>
      <c r="AD2559" s="19" t="e">
        <f>('Servicos Tomados'!D2559+'Servicos Tomados'!G2559+'Servicos Tomados'!I2559)-AB2559</f>
        <v>#REF!</v>
      </c>
    </row>
    <row r="2560" spans="21:30">
      <c r="U2560" s="1">
        <f>('Servicos Tomados'!B2560*'Servicos Tomados'!A2560)-'Servicos Tomados'!D2560-'Servicos Tomados'!G2560-'Servicos Tomados'!I2560</f>
        <v>0</v>
      </c>
      <c r="V2560" s="16" t="e">
        <f>1-'Servicos Tomados'!#REF!</f>
        <v>#REF!</v>
      </c>
      <c r="W2560" s="17">
        <f t="shared" si="199"/>
        <v>0</v>
      </c>
      <c r="X2560">
        <f>'Servicos Tomados'!K2560*W2560</f>
        <v>0</v>
      </c>
      <c r="Y2560" s="16" t="e">
        <f t="shared" si="195"/>
        <v>#REF!</v>
      </c>
      <c r="Z2560" s="17" t="e">
        <f>Y2560*'Servicos Tomados'!$AG$3</f>
        <v>#REF!</v>
      </c>
      <c r="AA2560" t="e">
        <f t="shared" si="196"/>
        <v>#REF!</v>
      </c>
      <c r="AB2560" t="e">
        <f t="shared" si="197"/>
        <v>#REF!</v>
      </c>
      <c r="AC2560" s="18" t="e">
        <f t="shared" si="198"/>
        <v>#REF!</v>
      </c>
      <c r="AD2560" s="19" t="e">
        <f>('Servicos Tomados'!D2560+'Servicos Tomados'!G2560+'Servicos Tomados'!I2560)-AB2560</f>
        <v>#REF!</v>
      </c>
    </row>
    <row r="2561" spans="21:30">
      <c r="U2561" s="1">
        <f>('Servicos Tomados'!B2561*'Servicos Tomados'!A2561)-'Servicos Tomados'!D2561-'Servicos Tomados'!G2561-'Servicos Tomados'!I2561</f>
        <v>0</v>
      </c>
      <c r="V2561" s="16" t="e">
        <f>1-'Servicos Tomados'!#REF!</f>
        <v>#REF!</v>
      </c>
      <c r="W2561" s="17">
        <f t="shared" si="199"/>
        <v>0</v>
      </c>
      <c r="X2561">
        <f>'Servicos Tomados'!K2561*W2561</f>
        <v>0</v>
      </c>
      <c r="Y2561" s="16" t="e">
        <f t="shared" si="195"/>
        <v>#REF!</v>
      </c>
      <c r="Z2561" s="17" t="e">
        <f>Y2561*'Servicos Tomados'!$AG$3</f>
        <v>#REF!</v>
      </c>
      <c r="AA2561" t="e">
        <f t="shared" si="196"/>
        <v>#REF!</v>
      </c>
      <c r="AB2561" t="e">
        <f t="shared" si="197"/>
        <v>#REF!</v>
      </c>
      <c r="AC2561" s="18" t="e">
        <f t="shared" si="198"/>
        <v>#REF!</v>
      </c>
      <c r="AD2561" s="19" t="e">
        <f>('Servicos Tomados'!D2561+'Servicos Tomados'!G2561+'Servicos Tomados'!I2561)-AB2561</f>
        <v>#REF!</v>
      </c>
    </row>
    <row r="2562" spans="21:30">
      <c r="U2562" s="1">
        <f>('Servicos Tomados'!B2562*'Servicos Tomados'!A2562)-'Servicos Tomados'!D2562-'Servicos Tomados'!G2562-'Servicos Tomados'!I2562</f>
        <v>0</v>
      </c>
      <c r="V2562" s="16" t="e">
        <f>1-'Servicos Tomados'!#REF!</f>
        <v>#REF!</v>
      </c>
      <c r="W2562" s="17">
        <f t="shared" si="199"/>
        <v>0</v>
      </c>
      <c r="X2562">
        <f>'Servicos Tomados'!K2562*W2562</f>
        <v>0</v>
      </c>
      <c r="Y2562" s="16" t="e">
        <f t="shared" si="195"/>
        <v>#REF!</v>
      </c>
      <c r="Z2562" s="17" t="e">
        <f>Y2562*'Servicos Tomados'!$AG$3</f>
        <v>#REF!</v>
      </c>
      <c r="AA2562" t="e">
        <f t="shared" si="196"/>
        <v>#REF!</v>
      </c>
      <c r="AB2562" t="e">
        <f t="shared" si="197"/>
        <v>#REF!</v>
      </c>
      <c r="AC2562" s="18" t="e">
        <f t="shared" si="198"/>
        <v>#REF!</v>
      </c>
      <c r="AD2562" s="19" t="e">
        <f>('Servicos Tomados'!D2562+'Servicos Tomados'!G2562+'Servicos Tomados'!I2562)-AB2562</f>
        <v>#REF!</v>
      </c>
    </row>
    <row r="2563" spans="21:30">
      <c r="U2563" s="1">
        <f>('Servicos Tomados'!B2563*'Servicos Tomados'!A2563)-'Servicos Tomados'!D2563-'Servicos Tomados'!G2563-'Servicos Tomados'!I2563</f>
        <v>0</v>
      </c>
      <c r="V2563" s="16" t="e">
        <f>1-'Servicos Tomados'!#REF!</f>
        <v>#REF!</v>
      </c>
      <c r="W2563" s="17">
        <f t="shared" si="199"/>
        <v>0</v>
      </c>
      <c r="X2563">
        <f>'Servicos Tomados'!K2563*W2563</f>
        <v>0</v>
      </c>
      <c r="Y2563" s="16" t="e">
        <f t="shared" si="195"/>
        <v>#REF!</v>
      </c>
      <c r="Z2563" s="17" t="e">
        <f>Y2563*'Servicos Tomados'!$AG$3</f>
        <v>#REF!</v>
      </c>
      <c r="AA2563" t="e">
        <f t="shared" si="196"/>
        <v>#REF!</v>
      </c>
      <c r="AB2563" t="e">
        <f t="shared" si="197"/>
        <v>#REF!</v>
      </c>
      <c r="AC2563" s="18" t="e">
        <f t="shared" si="198"/>
        <v>#REF!</v>
      </c>
      <c r="AD2563" s="19" t="e">
        <f>('Servicos Tomados'!D2563+'Servicos Tomados'!G2563+'Servicos Tomados'!I2563)-AB2563</f>
        <v>#REF!</v>
      </c>
    </row>
    <row r="2564" spans="21:30">
      <c r="U2564" s="1">
        <f>('Servicos Tomados'!B2564*'Servicos Tomados'!A2564)-'Servicos Tomados'!D2564-'Servicos Tomados'!G2564-'Servicos Tomados'!I2564</f>
        <v>0</v>
      </c>
      <c r="V2564" s="16" t="e">
        <f>1-'Servicos Tomados'!#REF!</f>
        <v>#REF!</v>
      </c>
      <c r="W2564" s="17">
        <f t="shared" si="199"/>
        <v>0</v>
      </c>
      <c r="X2564">
        <f>'Servicos Tomados'!K2564*W2564</f>
        <v>0</v>
      </c>
      <c r="Y2564" s="16" t="e">
        <f t="shared" ref="Y2564:Y2627" si="200">V2564</f>
        <v>#REF!</v>
      </c>
      <c r="Z2564" s="17" t="e">
        <f>Y2564*'Servicos Tomados'!$AG$3</f>
        <v>#REF!</v>
      </c>
      <c r="AA2564" t="e">
        <f t="shared" ref="AA2564:AA2627" si="201">U2564*Z2564</f>
        <v>#REF!</v>
      </c>
      <c r="AB2564" t="e">
        <f t="shared" ref="AB2564:AB2627" si="202">X2564+AA2564</f>
        <v>#REF!</v>
      </c>
      <c r="AC2564" s="18" t="e">
        <f t="shared" ref="AC2564:AC2627" si="203">U2564+AB2564</f>
        <v>#REF!</v>
      </c>
      <c r="AD2564" s="19" t="e">
        <f>('Servicos Tomados'!D2564+'Servicos Tomados'!G2564+'Servicos Tomados'!I2564)-AB2564</f>
        <v>#REF!</v>
      </c>
    </row>
    <row r="2565" spans="21:30">
      <c r="U2565" s="1">
        <f>('Servicos Tomados'!B2565*'Servicos Tomados'!A2565)-'Servicos Tomados'!D2565-'Servicos Tomados'!G2565-'Servicos Tomados'!I2565</f>
        <v>0</v>
      </c>
      <c r="V2565" s="16" t="e">
        <f>1-'Servicos Tomados'!#REF!</f>
        <v>#REF!</v>
      </c>
      <c r="W2565" s="17">
        <f t="shared" si="199"/>
        <v>0</v>
      </c>
      <c r="X2565">
        <f>'Servicos Tomados'!K2565*W2565</f>
        <v>0</v>
      </c>
      <c r="Y2565" s="16" t="e">
        <f t="shared" si="200"/>
        <v>#REF!</v>
      </c>
      <c r="Z2565" s="17" t="e">
        <f>Y2565*'Servicos Tomados'!$AG$3</f>
        <v>#REF!</v>
      </c>
      <c r="AA2565" t="e">
        <f t="shared" si="201"/>
        <v>#REF!</v>
      </c>
      <c r="AB2565" t="e">
        <f t="shared" si="202"/>
        <v>#REF!</v>
      </c>
      <c r="AC2565" s="18" t="e">
        <f t="shared" si="203"/>
        <v>#REF!</v>
      </c>
      <c r="AD2565" s="19" t="e">
        <f>('Servicos Tomados'!D2565+'Servicos Tomados'!G2565+'Servicos Tomados'!I2565)-AB2565</f>
        <v>#REF!</v>
      </c>
    </row>
    <row r="2566" spans="21:30">
      <c r="U2566" s="1">
        <f>('Servicos Tomados'!B2566*'Servicos Tomados'!A2566)-'Servicos Tomados'!D2566-'Servicos Tomados'!G2566-'Servicos Tomados'!I2566</f>
        <v>0</v>
      </c>
      <c r="V2566" s="16" t="e">
        <f>1-'Servicos Tomados'!#REF!</f>
        <v>#REF!</v>
      </c>
      <c r="W2566" s="17">
        <f t="shared" si="199"/>
        <v>0</v>
      </c>
      <c r="X2566">
        <f>'Servicos Tomados'!K2566*W2566</f>
        <v>0</v>
      </c>
      <c r="Y2566" s="16" t="e">
        <f t="shared" si="200"/>
        <v>#REF!</v>
      </c>
      <c r="Z2566" s="17" t="e">
        <f>Y2566*'Servicos Tomados'!$AG$3</f>
        <v>#REF!</v>
      </c>
      <c r="AA2566" t="e">
        <f t="shared" si="201"/>
        <v>#REF!</v>
      </c>
      <c r="AB2566" t="e">
        <f t="shared" si="202"/>
        <v>#REF!</v>
      </c>
      <c r="AC2566" s="18" t="e">
        <f t="shared" si="203"/>
        <v>#REF!</v>
      </c>
      <c r="AD2566" s="19" t="e">
        <f>('Servicos Tomados'!D2566+'Servicos Tomados'!G2566+'Servicos Tomados'!I2566)-AB2566</f>
        <v>#REF!</v>
      </c>
    </row>
    <row r="2567" spans="21:30">
      <c r="U2567" s="1">
        <f>('Servicos Tomados'!B2567*'Servicos Tomados'!A2567)-'Servicos Tomados'!D2567-'Servicos Tomados'!G2567-'Servicos Tomados'!I2567</f>
        <v>0</v>
      </c>
      <c r="V2567" s="16" t="e">
        <f>1-'Servicos Tomados'!#REF!</f>
        <v>#REF!</v>
      </c>
      <c r="W2567" s="17">
        <f t="shared" ref="W2567:W2630" si="204">$AL2567*$AL$3</f>
        <v>0</v>
      </c>
      <c r="X2567">
        <f>'Servicos Tomados'!K2567*W2567</f>
        <v>0</v>
      </c>
      <c r="Y2567" s="16" t="e">
        <f t="shared" si="200"/>
        <v>#REF!</v>
      </c>
      <c r="Z2567" s="17" t="e">
        <f>Y2567*'Servicos Tomados'!$AG$3</f>
        <v>#REF!</v>
      </c>
      <c r="AA2567" t="e">
        <f t="shared" si="201"/>
        <v>#REF!</v>
      </c>
      <c r="AB2567" t="e">
        <f t="shared" si="202"/>
        <v>#REF!</v>
      </c>
      <c r="AC2567" s="18" t="e">
        <f t="shared" si="203"/>
        <v>#REF!</v>
      </c>
      <c r="AD2567" s="19" t="e">
        <f>('Servicos Tomados'!D2567+'Servicos Tomados'!G2567+'Servicos Tomados'!I2567)-AB2567</f>
        <v>#REF!</v>
      </c>
    </row>
    <row r="2568" spans="21:30">
      <c r="U2568" s="1">
        <f>('Servicos Tomados'!B2568*'Servicos Tomados'!A2568)-'Servicos Tomados'!D2568-'Servicos Tomados'!G2568-'Servicos Tomados'!I2568</f>
        <v>0</v>
      </c>
      <c r="V2568" s="16" t="e">
        <f>1-'Servicos Tomados'!#REF!</f>
        <v>#REF!</v>
      </c>
      <c r="W2568" s="17">
        <f t="shared" si="204"/>
        <v>0</v>
      </c>
      <c r="X2568">
        <f>'Servicos Tomados'!K2568*W2568</f>
        <v>0</v>
      </c>
      <c r="Y2568" s="16" t="e">
        <f t="shared" si="200"/>
        <v>#REF!</v>
      </c>
      <c r="Z2568" s="17" t="e">
        <f>Y2568*'Servicos Tomados'!$AG$3</f>
        <v>#REF!</v>
      </c>
      <c r="AA2568" t="e">
        <f t="shared" si="201"/>
        <v>#REF!</v>
      </c>
      <c r="AB2568" t="e">
        <f t="shared" si="202"/>
        <v>#REF!</v>
      </c>
      <c r="AC2568" s="18" t="e">
        <f t="shared" si="203"/>
        <v>#REF!</v>
      </c>
      <c r="AD2568" s="19" t="e">
        <f>('Servicos Tomados'!D2568+'Servicos Tomados'!G2568+'Servicos Tomados'!I2568)-AB2568</f>
        <v>#REF!</v>
      </c>
    </row>
    <row r="2569" spans="21:30">
      <c r="U2569" s="1">
        <f>('Servicos Tomados'!B2569*'Servicos Tomados'!A2569)-'Servicos Tomados'!D2569-'Servicos Tomados'!G2569-'Servicos Tomados'!I2569</f>
        <v>0</v>
      </c>
      <c r="V2569" s="16" t="e">
        <f>1-'Servicos Tomados'!#REF!</f>
        <v>#REF!</v>
      </c>
      <c r="W2569" s="17">
        <f t="shared" si="204"/>
        <v>0</v>
      </c>
      <c r="X2569">
        <f>'Servicos Tomados'!K2569*W2569</f>
        <v>0</v>
      </c>
      <c r="Y2569" s="16" t="e">
        <f t="shared" si="200"/>
        <v>#REF!</v>
      </c>
      <c r="Z2569" s="17" t="e">
        <f>Y2569*'Servicos Tomados'!$AG$3</f>
        <v>#REF!</v>
      </c>
      <c r="AA2569" t="e">
        <f t="shared" si="201"/>
        <v>#REF!</v>
      </c>
      <c r="AB2569" t="e">
        <f t="shared" si="202"/>
        <v>#REF!</v>
      </c>
      <c r="AC2569" s="18" t="e">
        <f t="shared" si="203"/>
        <v>#REF!</v>
      </c>
      <c r="AD2569" s="19" t="e">
        <f>('Servicos Tomados'!D2569+'Servicos Tomados'!G2569+'Servicos Tomados'!I2569)-AB2569</f>
        <v>#REF!</v>
      </c>
    </row>
    <row r="2570" spans="21:30">
      <c r="U2570" s="1">
        <f>('Servicos Tomados'!B2570*'Servicos Tomados'!A2570)-'Servicos Tomados'!D2570-'Servicos Tomados'!G2570-'Servicos Tomados'!I2570</f>
        <v>0</v>
      </c>
      <c r="V2570" s="16" t="e">
        <f>1-'Servicos Tomados'!#REF!</f>
        <v>#REF!</v>
      </c>
      <c r="W2570" s="17">
        <f t="shared" si="204"/>
        <v>0</v>
      </c>
      <c r="X2570">
        <f>'Servicos Tomados'!K2570*W2570</f>
        <v>0</v>
      </c>
      <c r="Y2570" s="16" t="e">
        <f t="shared" si="200"/>
        <v>#REF!</v>
      </c>
      <c r="Z2570" s="17" t="e">
        <f>Y2570*'Servicos Tomados'!$AG$3</f>
        <v>#REF!</v>
      </c>
      <c r="AA2570" t="e">
        <f t="shared" si="201"/>
        <v>#REF!</v>
      </c>
      <c r="AB2570" t="e">
        <f t="shared" si="202"/>
        <v>#REF!</v>
      </c>
      <c r="AC2570" s="18" t="e">
        <f t="shared" si="203"/>
        <v>#REF!</v>
      </c>
      <c r="AD2570" s="19" t="e">
        <f>('Servicos Tomados'!D2570+'Servicos Tomados'!G2570+'Servicos Tomados'!I2570)-AB2570</f>
        <v>#REF!</v>
      </c>
    </row>
    <row r="2571" spans="21:30">
      <c r="U2571" s="1">
        <f>('Servicos Tomados'!B2571*'Servicos Tomados'!A2571)-'Servicos Tomados'!D2571-'Servicos Tomados'!G2571-'Servicos Tomados'!I2571</f>
        <v>0</v>
      </c>
      <c r="V2571" s="16" t="e">
        <f>1-'Servicos Tomados'!#REF!</f>
        <v>#REF!</v>
      </c>
      <c r="W2571" s="17">
        <f t="shared" si="204"/>
        <v>0</v>
      </c>
      <c r="X2571">
        <f>'Servicos Tomados'!K2571*W2571</f>
        <v>0</v>
      </c>
      <c r="Y2571" s="16" t="e">
        <f t="shared" si="200"/>
        <v>#REF!</v>
      </c>
      <c r="Z2571" s="17" t="e">
        <f>Y2571*'Servicos Tomados'!$AG$3</f>
        <v>#REF!</v>
      </c>
      <c r="AA2571" t="e">
        <f t="shared" si="201"/>
        <v>#REF!</v>
      </c>
      <c r="AB2571" t="e">
        <f t="shared" si="202"/>
        <v>#REF!</v>
      </c>
      <c r="AC2571" s="18" t="e">
        <f t="shared" si="203"/>
        <v>#REF!</v>
      </c>
      <c r="AD2571" s="19" t="e">
        <f>('Servicos Tomados'!D2571+'Servicos Tomados'!G2571+'Servicos Tomados'!I2571)-AB2571</f>
        <v>#REF!</v>
      </c>
    </row>
    <row r="2572" spans="21:30">
      <c r="U2572" s="1">
        <f>('Servicos Tomados'!B2572*'Servicos Tomados'!A2572)-'Servicos Tomados'!D2572-'Servicos Tomados'!G2572-'Servicos Tomados'!I2572</f>
        <v>0</v>
      </c>
      <c r="V2572" s="16" t="e">
        <f>1-'Servicos Tomados'!#REF!</f>
        <v>#REF!</v>
      </c>
      <c r="W2572" s="17">
        <f t="shared" si="204"/>
        <v>0</v>
      </c>
      <c r="X2572">
        <f>'Servicos Tomados'!K2572*W2572</f>
        <v>0</v>
      </c>
      <c r="Y2572" s="16" t="e">
        <f t="shared" si="200"/>
        <v>#REF!</v>
      </c>
      <c r="Z2572" s="17" t="e">
        <f>Y2572*'Servicos Tomados'!$AG$3</f>
        <v>#REF!</v>
      </c>
      <c r="AA2572" t="e">
        <f t="shared" si="201"/>
        <v>#REF!</v>
      </c>
      <c r="AB2572" t="e">
        <f t="shared" si="202"/>
        <v>#REF!</v>
      </c>
      <c r="AC2572" s="18" t="e">
        <f t="shared" si="203"/>
        <v>#REF!</v>
      </c>
      <c r="AD2572" s="19" t="e">
        <f>('Servicos Tomados'!D2572+'Servicos Tomados'!G2572+'Servicos Tomados'!I2572)-AB2572</f>
        <v>#REF!</v>
      </c>
    </row>
    <row r="2573" spans="21:30">
      <c r="U2573" s="1">
        <f>('Servicos Tomados'!B2573*'Servicos Tomados'!A2573)-'Servicos Tomados'!D2573-'Servicos Tomados'!G2573-'Servicos Tomados'!I2573</f>
        <v>0</v>
      </c>
      <c r="V2573" s="16" t="e">
        <f>1-'Servicos Tomados'!#REF!</f>
        <v>#REF!</v>
      </c>
      <c r="W2573" s="17">
        <f t="shared" si="204"/>
        <v>0</v>
      </c>
      <c r="X2573">
        <f>'Servicos Tomados'!K2573*W2573</f>
        <v>0</v>
      </c>
      <c r="Y2573" s="16" t="e">
        <f t="shared" si="200"/>
        <v>#REF!</v>
      </c>
      <c r="Z2573" s="17" t="e">
        <f>Y2573*'Servicos Tomados'!$AG$3</f>
        <v>#REF!</v>
      </c>
      <c r="AA2573" t="e">
        <f t="shared" si="201"/>
        <v>#REF!</v>
      </c>
      <c r="AB2573" t="e">
        <f t="shared" si="202"/>
        <v>#REF!</v>
      </c>
      <c r="AC2573" s="18" t="e">
        <f t="shared" si="203"/>
        <v>#REF!</v>
      </c>
      <c r="AD2573" s="19" t="e">
        <f>('Servicos Tomados'!D2573+'Servicos Tomados'!G2573+'Servicos Tomados'!I2573)-AB2573</f>
        <v>#REF!</v>
      </c>
    </row>
    <row r="2574" spans="21:30">
      <c r="U2574" s="1">
        <f>('Servicos Tomados'!B2574*'Servicos Tomados'!A2574)-'Servicos Tomados'!D2574-'Servicos Tomados'!G2574-'Servicos Tomados'!I2574</f>
        <v>0</v>
      </c>
      <c r="V2574" s="16" t="e">
        <f>1-'Servicos Tomados'!#REF!</f>
        <v>#REF!</v>
      </c>
      <c r="W2574" s="17">
        <f t="shared" si="204"/>
        <v>0</v>
      </c>
      <c r="X2574">
        <f>'Servicos Tomados'!K2574*W2574</f>
        <v>0</v>
      </c>
      <c r="Y2574" s="16" t="e">
        <f t="shared" si="200"/>
        <v>#REF!</v>
      </c>
      <c r="Z2574" s="17" t="e">
        <f>Y2574*'Servicos Tomados'!$AG$3</f>
        <v>#REF!</v>
      </c>
      <c r="AA2574" t="e">
        <f t="shared" si="201"/>
        <v>#REF!</v>
      </c>
      <c r="AB2574" t="e">
        <f t="shared" si="202"/>
        <v>#REF!</v>
      </c>
      <c r="AC2574" s="18" t="e">
        <f t="shared" si="203"/>
        <v>#REF!</v>
      </c>
      <c r="AD2574" s="19" t="e">
        <f>('Servicos Tomados'!D2574+'Servicos Tomados'!G2574+'Servicos Tomados'!I2574)-AB2574</f>
        <v>#REF!</v>
      </c>
    </row>
    <row r="2575" spans="21:30">
      <c r="U2575" s="1">
        <f>('Servicos Tomados'!B2575*'Servicos Tomados'!A2575)-'Servicos Tomados'!D2575-'Servicos Tomados'!G2575-'Servicos Tomados'!I2575</f>
        <v>0</v>
      </c>
      <c r="V2575" s="16" t="e">
        <f>1-'Servicos Tomados'!#REF!</f>
        <v>#REF!</v>
      </c>
      <c r="W2575" s="17">
        <f t="shared" si="204"/>
        <v>0</v>
      </c>
      <c r="X2575">
        <f>'Servicos Tomados'!K2575*W2575</f>
        <v>0</v>
      </c>
      <c r="Y2575" s="16" t="e">
        <f t="shared" si="200"/>
        <v>#REF!</v>
      </c>
      <c r="Z2575" s="17" t="e">
        <f>Y2575*'Servicos Tomados'!$AG$3</f>
        <v>#REF!</v>
      </c>
      <c r="AA2575" t="e">
        <f t="shared" si="201"/>
        <v>#REF!</v>
      </c>
      <c r="AB2575" t="e">
        <f t="shared" si="202"/>
        <v>#REF!</v>
      </c>
      <c r="AC2575" s="18" t="e">
        <f t="shared" si="203"/>
        <v>#REF!</v>
      </c>
      <c r="AD2575" s="19" t="e">
        <f>('Servicos Tomados'!D2575+'Servicos Tomados'!G2575+'Servicos Tomados'!I2575)-AB2575</f>
        <v>#REF!</v>
      </c>
    </row>
    <row r="2576" spans="21:30">
      <c r="U2576" s="1">
        <f>('Servicos Tomados'!B2576*'Servicos Tomados'!A2576)-'Servicos Tomados'!D2576-'Servicos Tomados'!G2576-'Servicos Tomados'!I2576</f>
        <v>0</v>
      </c>
      <c r="V2576" s="16" t="e">
        <f>1-'Servicos Tomados'!#REF!</f>
        <v>#REF!</v>
      </c>
      <c r="W2576" s="17">
        <f t="shared" si="204"/>
        <v>0</v>
      </c>
      <c r="X2576">
        <f>'Servicos Tomados'!K2576*W2576</f>
        <v>0</v>
      </c>
      <c r="Y2576" s="16" t="e">
        <f t="shared" si="200"/>
        <v>#REF!</v>
      </c>
      <c r="Z2576" s="17" t="e">
        <f>Y2576*'Servicos Tomados'!$AG$3</f>
        <v>#REF!</v>
      </c>
      <c r="AA2576" t="e">
        <f t="shared" si="201"/>
        <v>#REF!</v>
      </c>
      <c r="AB2576" t="e">
        <f t="shared" si="202"/>
        <v>#REF!</v>
      </c>
      <c r="AC2576" s="18" t="e">
        <f t="shared" si="203"/>
        <v>#REF!</v>
      </c>
      <c r="AD2576" s="19" t="e">
        <f>('Servicos Tomados'!D2576+'Servicos Tomados'!G2576+'Servicos Tomados'!I2576)-AB2576</f>
        <v>#REF!</v>
      </c>
    </row>
    <row r="2577" spans="21:30">
      <c r="U2577" s="1">
        <f>('Servicos Tomados'!B2577*'Servicos Tomados'!A2577)-'Servicos Tomados'!D2577-'Servicos Tomados'!G2577-'Servicos Tomados'!I2577</f>
        <v>0</v>
      </c>
      <c r="V2577" s="16" t="e">
        <f>1-'Servicos Tomados'!#REF!</f>
        <v>#REF!</v>
      </c>
      <c r="W2577" s="17">
        <f t="shared" si="204"/>
        <v>0</v>
      </c>
      <c r="X2577">
        <f>'Servicos Tomados'!K2577*W2577</f>
        <v>0</v>
      </c>
      <c r="Y2577" s="16" t="e">
        <f t="shared" si="200"/>
        <v>#REF!</v>
      </c>
      <c r="Z2577" s="17" t="e">
        <f>Y2577*'Servicos Tomados'!$AG$3</f>
        <v>#REF!</v>
      </c>
      <c r="AA2577" t="e">
        <f t="shared" si="201"/>
        <v>#REF!</v>
      </c>
      <c r="AB2577" t="e">
        <f t="shared" si="202"/>
        <v>#REF!</v>
      </c>
      <c r="AC2577" s="18" t="e">
        <f t="shared" si="203"/>
        <v>#REF!</v>
      </c>
      <c r="AD2577" s="19" t="e">
        <f>('Servicos Tomados'!D2577+'Servicos Tomados'!G2577+'Servicos Tomados'!I2577)-AB2577</f>
        <v>#REF!</v>
      </c>
    </row>
    <row r="2578" spans="21:30">
      <c r="U2578" s="1">
        <f>('Servicos Tomados'!B2578*'Servicos Tomados'!A2578)-'Servicos Tomados'!D2578-'Servicos Tomados'!G2578-'Servicos Tomados'!I2578</f>
        <v>0</v>
      </c>
      <c r="V2578" s="16" t="e">
        <f>1-'Servicos Tomados'!#REF!</f>
        <v>#REF!</v>
      </c>
      <c r="W2578" s="17">
        <f t="shared" si="204"/>
        <v>0</v>
      </c>
      <c r="X2578">
        <f>'Servicos Tomados'!K2578*W2578</f>
        <v>0</v>
      </c>
      <c r="Y2578" s="16" t="e">
        <f t="shared" si="200"/>
        <v>#REF!</v>
      </c>
      <c r="Z2578" s="17" t="e">
        <f>Y2578*'Servicos Tomados'!$AG$3</f>
        <v>#REF!</v>
      </c>
      <c r="AA2578" t="e">
        <f t="shared" si="201"/>
        <v>#REF!</v>
      </c>
      <c r="AB2578" t="e">
        <f t="shared" si="202"/>
        <v>#REF!</v>
      </c>
      <c r="AC2578" s="18" t="e">
        <f t="shared" si="203"/>
        <v>#REF!</v>
      </c>
      <c r="AD2578" s="19" t="e">
        <f>('Servicos Tomados'!D2578+'Servicos Tomados'!G2578+'Servicos Tomados'!I2578)-AB2578</f>
        <v>#REF!</v>
      </c>
    </row>
    <row r="2579" spans="21:30">
      <c r="U2579" s="1">
        <f>('Servicos Tomados'!B2579*'Servicos Tomados'!A2579)-'Servicos Tomados'!D2579-'Servicos Tomados'!G2579-'Servicos Tomados'!I2579</f>
        <v>0</v>
      </c>
      <c r="V2579" s="16" t="e">
        <f>1-'Servicos Tomados'!#REF!</f>
        <v>#REF!</v>
      </c>
      <c r="W2579" s="17">
        <f t="shared" si="204"/>
        <v>0</v>
      </c>
      <c r="X2579">
        <f>'Servicos Tomados'!K2579*W2579</f>
        <v>0</v>
      </c>
      <c r="Y2579" s="16" t="e">
        <f t="shared" si="200"/>
        <v>#REF!</v>
      </c>
      <c r="Z2579" s="17" t="e">
        <f>Y2579*'Servicos Tomados'!$AG$3</f>
        <v>#REF!</v>
      </c>
      <c r="AA2579" t="e">
        <f t="shared" si="201"/>
        <v>#REF!</v>
      </c>
      <c r="AB2579" t="e">
        <f t="shared" si="202"/>
        <v>#REF!</v>
      </c>
      <c r="AC2579" s="18" t="e">
        <f t="shared" si="203"/>
        <v>#REF!</v>
      </c>
      <c r="AD2579" s="19" t="e">
        <f>('Servicos Tomados'!D2579+'Servicos Tomados'!G2579+'Servicos Tomados'!I2579)-AB2579</f>
        <v>#REF!</v>
      </c>
    </row>
    <row r="2580" spans="21:30">
      <c r="U2580" s="1">
        <f>('Servicos Tomados'!B2580*'Servicos Tomados'!A2580)-'Servicos Tomados'!D2580-'Servicos Tomados'!G2580-'Servicos Tomados'!I2580</f>
        <v>0</v>
      </c>
      <c r="V2580" s="16" t="e">
        <f>1-'Servicos Tomados'!#REF!</f>
        <v>#REF!</v>
      </c>
      <c r="W2580" s="17">
        <f t="shared" si="204"/>
        <v>0</v>
      </c>
      <c r="X2580">
        <f>'Servicos Tomados'!K2580*W2580</f>
        <v>0</v>
      </c>
      <c r="Y2580" s="16" t="e">
        <f t="shared" si="200"/>
        <v>#REF!</v>
      </c>
      <c r="Z2580" s="17" t="e">
        <f>Y2580*'Servicos Tomados'!$AG$3</f>
        <v>#REF!</v>
      </c>
      <c r="AA2580" t="e">
        <f t="shared" si="201"/>
        <v>#REF!</v>
      </c>
      <c r="AB2580" t="e">
        <f t="shared" si="202"/>
        <v>#REF!</v>
      </c>
      <c r="AC2580" s="18" t="e">
        <f t="shared" si="203"/>
        <v>#REF!</v>
      </c>
      <c r="AD2580" s="19" t="e">
        <f>('Servicos Tomados'!D2580+'Servicos Tomados'!G2580+'Servicos Tomados'!I2580)-AB2580</f>
        <v>#REF!</v>
      </c>
    </row>
    <row r="2581" spans="21:30">
      <c r="U2581" s="1">
        <f>('Servicos Tomados'!B2581*'Servicos Tomados'!A2581)-'Servicos Tomados'!D2581-'Servicos Tomados'!G2581-'Servicos Tomados'!I2581</f>
        <v>0</v>
      </c>
      <c r="V2581" s="16" t="e">
        <f>1-'Servicos Tomados'!#REF!</f>
        <v>#REF!</v>
      </c>
      <c r="W2581" s="17">
        <f t="shared" si="204"/>
        <v>0</v>
      </c>
      <c r="X2581">
        <f>'Servicos Tomados'!K2581*W2581</f>
        <v>0</v>
      </c>
      <c r="Y2581" s="16" t="e">
        <f t="shared" si="200"/>
        <v>#REF!</v>
      </c>
      <c r="Z2581" s="17" t="e">
        <f>Y2581*'Servicos Tomados'!$AG$3</f>
        <v>#REF!</v>
      </c>
      <c r="AA2581" t="e">
        <f t="shared" si="201"/>
        <v>#REF!</v>
      </c>
      <c r="AB2581" t="e">
        <f t="shared" si="202"/>
        <v>#REF!</v>
      </c>
      <c r="AC2581" s="18" t="e">
        <f t="shared" si="203"/>
        <v>#REF!</v>
      </c>
      <c r="AD2581" s="19" t="e">
        <f>('Servicos Tomados'!D2581+'Servicos Tomados'!G2581+'Servicos Tomados'!I2581)-AB2581</f>
        <v>#REF!</v>
      </c>
    </row>
    <row r="2582" spans="21:30">
      <c r="U2582" s="1">
        <f>('Servicos Tomados'!B2582*'Servicos Tomados'!A2582)-'Servicos Tomados'!D2582-'Servicos Tomados'!G2582-'Servicos Tomados'!I2582</f>
        <v>0</v>
      </c>
      <c r="V2582" s="16" t="e">
        <f>1-'Servicos Tomados'!#REF!</f>
        <v>#REF!</v>
      </c>
      <c r="W2582" s="17">
        <f t="shared" si="204"/>
        <v>0</v>
      </c>
      <c r="X2582">
        <f>'Servicos Tomados'!K2582*W2582</f>
        <v>0</v>
      </c>
      <c r="Y2582" s="16" t="e">
        <f t="shared" si="200"/>
        <v>#REF!</v>
      </c>
      <c r="Z2582" s="17" t="e">
        <f>Y2582*'Servicos Tomados'!$AG$3</f>
        <v>#REF!</v>
      </c>
      <c r="AA2582" t="e">
        <f t="shared" si="201"/>
        <v>#REF!</v>
      </c>
      <c r="AB2582" t="e">
        <f t="shared" si="202"/>
        <v>#REF!</v>
      </c>
      <c r="AC2582" s="18" t="e">
        <f t="shared" si="203"/>
        <v>#REF!</v>
      </c>
      <c r="AD2582" s="19" t="e">
        <f>('Servicos Tomados'!D2582+'Servicos Tomados'!G2582+'Servicos Tomados'!I2582)-AB2582</f>
        <v>#REF!</v>
      </c>
    </row>
    <row r="2583" spans="21:30">
      <c r="U2583" s="1">
        <f>('Servicos Tomados'!B2583*'Servicos Tomados'!A2583)-'Servicos Tomados'!D2583-'Servicos Tomados'!G2583-'Servicos Tomados'!I2583</f>
        <v>0</v>
      </c>
      <c r="V2583" s="16" t="e">
        <f>1-'Servicos Tomados'!#REF!</f>
        <v>#REF!</v>
      </c>
      <c r="W2583" s="17">
        <f t="shared" si="204"/>
        <v>0</v>
      </c>
      <c r="X2583">
        <f>'Servicos Tomados'!K2583*W2583</f>
        <v>0</v>
      </c>
      <c r="Y2583" s="16" t="e">
        <f t="shared" si="200"/>
        <v>#REF!</v>
      </c>
      <c r="Z2583" s="17" t="e">
        <f>Y2583*'Servicos Tomados'!$AG$3</f>
        <v>#REF!</v>
      </c>
      <c r="AA2583" t="e">
        <f t="shared" si="201"/>
        <v>#REF!</v>
      </c>
      <c r="AB2583" t="e">
        <f t="shared" si="202"/>
        <v>#REF!</v>
      </c>
      <c r="AC2583" s="18" t="e">
        <f t="shared" si="203"/>
        <v>#REF!</v>
      </c>
      <c r="AD2583" s="19" t="e">
        <f>('Servicos Tomados'!D2583+'Servicos Tomados'!G2583+'Servicos Tomados'!I2583)-AB2583</f>
        <v>#REF!</v>
      </c>
    </row>
    <row r="2584" spans="21:30">
      <c r="U2584" s="1">
        <f>('Servicos Tomados'!B2584*'Servicos Tomados'!A2584)-'Servicos Tomados'!D2584-'Servicos Tomados'!G2584-'Servicos Tomados'!I2584</f>
        <v>0</v>
      </c>
      <c r="V2584" s="16" t="e">
        <f>1-'Servicos Tomados'!#REF!</f>
        <v>#REF!</v>
      </c>
      <c r="W2584" s="17">
        <f t="shared" si="204"/>
        <v>0</v>
      </c>
      <c r="X2584">
        <f>'Servicos Tomados'!K2584*W2584</f>
        <v>0</v>
      </c>
      <c r="Y2584" s="16" t="e">
        <f t="shared" si="200"/>
        <v>#REF!</v>
      </c>
      <c r="Z2584" s="17" t="e">
        <f>Y2584*'Servicos Tomados'!$AG$3</f>
        <v>#REF!</v>
      </c>
      <c r="AA2584" t="e">
        <f t="shared" si="201"/>
        <v>#REF!</v>
      </c>
      <c r="AB2584" t="e">
        <f t="shared" si="202"/>
        <v>#REF!</v>
      </c>
      <c r="AC2584" s="18" t="e">
        <f t="shared" si="203"/>
        <v>#REF!</v>
      </c>
      <c r="AD2584" s="19" t="e">
        <f>('Servicos Tomados'!D2584+'Servicos Tomados'!G2584+'Servicos Tomados'!I2584)-AB2584</f>
        <v>#REF!</v>
      </c>
    </row>
    <row r="2585" spans="21:30">
      <c r="U2585" s="1">
        <f>('Servicos Tomados'!B2585*'Servicos Tomados'!A2585)-'Servicos Tomados'!D2585-'Servicos Tomados'!G2585-'Servicos Tomados'!I2585</f>
        <v>0</v>
      </c>
      <c r="V2585" s="16" t="e">
        <f>1-'Servicos Tomados'!#REF!</f>
        <v>#REF!</v>
      </c>
      <c r="W2585" s="17">
        <f t="shared" si="204"/>
        <v>0</v>
      </c>
      <c r="X2585">
        <f>'Servicos Tomados'!K2585*W2585</f>
        <v>0</v>
      </c>
      <c r="Y2585" s="16" t="e">
        <f t="shared" si="200"/>
        <v>#REF!</v>
      </c>
      <c r="Z2585" s="17" t="e">
        <f>Y2585*'Servicos Tomados'!$AG$3</f>
        <v>#REF!</v>
      </c>
      <c r="AA2585" t="e">
        <f t="shared" si="201"/>
        <v>#REF!</v>
      </c>
      <c r="AB2585" t="e">
        <f t="shared" si="202"/>
        <v>#REF!</v>
      </c>
      <c r="AC2585" s="18" t="e">
        <f t="shared" si="203"/>
        <v>#REF!</v>
      </c>
      <c r="AD2585" s="19" t="e">
        <f>('Servicos Tomados'!D2585+'Servicos Tomados'!G2585+'Servicos Tomados'!I2585)-AB2585</f>
        <v>#REF!</v>
      </c>
    </row>
    <row r="2586" spans="21:30">
      <c r="U2586" s="1">
        <f>('Servicos Tomados'!B2586*'Servicos Tomados'!A2586)-'Servicos Tomados'!D2586-'Servicos Tomados'!G2586-'Servicos Tomados'!I2586</f>
        <v>0</v>
      </c>
      <c r="V2586" s="16" t="e">
        <f>1-'Servicos Tomados'!#REF!</f>
        <v>#REF!</v>
      </c>
      <c r="W2586" s="17">
        <f t="shared" si="204"/>
        <v>0</v>
      </c>
      <c r="X2586">
        <f>'Servicos Tomados'!K2586*W2586</f>
        <v>0</v>
      </c>
      <c r="Y2586" s="16" t="e">
        <f t="shared" si="200"/>
        <v>#REF!</v>
      </c>
      <c r="Z2586" s="17" t="e">
        <f>Y2586*'Servicos Tomados'!$AG$3</f>
        <v>#REF!</v>
      </c>
      <c r="AA2586" t="e">
        <f t="shared" si="201"/>
        <v>#REF!</v>
      </c>
      <c r="AB2586" t="e">
        <f t="shared" si="202"/>
        <v>#REF!</v>
      </c>
      <c r="AC2586" s="18" t="e">
        <f t="shared" si="203"/>
        <v>#REF!</v>
      </c>
      <c r="AD2586" s="19" t="e">
        <f>('Servicos Tomados'!D2586+'Servicos Tomados'!G2586+'Servicos Tomados'!I2586)-AB2586</f>
        <v>#REF!</v>
      </c>
    </row>
    <row r="2587" spans="21:30">
      <c r="U2587" s="1">
        <f>('Servicos Tomados'!B2587*'Servicos Tomados'!A2587)-'Servicos Tomados'!D2587-'Servicos Tomados'!G2587-'Servicos Tomados'!I2587</f>
        <v>0</v>
      </c>
      <c r="V2587" s="16" t="e">
        <f>1-'Servicos Tomados'!#REF!</f>
        <v>#REF!</v>
      </c>
      <c r="W2587" s="17">
        <f t="shared" si="204"/>
        <v>0</v>
      </c>
      <c r="X2587">
        <f>'Servicos Tomados'!K2587*W2587</f>
        <v>0</v>
      </c>
      <c r="Y2587" s="16" t="e">
        <f t="shared" si="200"/>
        <v>#REF!</v>
      </c>
      <c r="Z2587" s="17" t="e">
        <f>Y2587*'Servicos Tomados'!$AG$3</f>
        <v>#REF!</v>
      </c>
      <c r="AA2587" t="e">
        <f t="shared" si="201"/>
        <v>#REF!</v>
      </c>
      <c r="AB2587" t="e">
        <f t="shared" si="202"/>
        <v>#REF!</v>
      </c>
      <c r="AC2587" s="18" t="e">
        <f t="shared" si="203"/>
        <v>#REF!</v>
      </c>
      <c r="AD2587" s="19" t="e">
        <f>('Servicos Tomados'!D2587+'Servicos Tomados'!G2587+'Servicos Tomados'!I2587)-AB2587</f>
        <v>#REF!</v>
      </c>
    </row>
    <row r="2588" spans="21:30">
      <c r="U2588" s="1">
        <f>('Servicos Tomados'!B2588*'Servicos Tomados'!A2588)-'Servicos Tomados'!D2588-'Servicos Tomados'!G2588-'Servicos Tomados'!I2588</f>
        <v>0</v>
      </c>
      <c r="V2588" s="16" t="e">
        <f>1-'Servicos Tomados'!#REF!</f>
        <v>#REF!</v>
      </c>
      <c r="W2588" s="17">
        <f t="shared" si="204"/>
        <v>0</v>
      </c>
      <c r="X2588">
        <f>'Servicos Tomados'!K2588*W2588</f>
        <v>0</v>
      </c>
      <c r="Y2588" s="16" t="e">
        <f t="shared" si="200"/>
        <v>#REF!</v>
      </c>
      <c r="Z2588" s="17" t="e">
        <f>Y2588*'Servicos Tomados'!$AG$3</f>
        <v>#REF!</v>
      </c>
      <c r="AA2588" t="e">
        <f t="shared" si="201"/>
        <v>#REF!</v>
      </c>
      <c r="AB2588" t="e">
        <f t="shared" si="202"/>
        <v>#REF!</v>
      </c>
      <c r="AC2588" s="18" t="e">
        <f t="shared" si="203"/>
        <v>#REF!</v>
      </c>
      <c r="AD2588" s="19" t="e">
        <f>('Servicos Tomados'!D2588+'Servicos Tomados'!G2588+'Servicos Tomados'!I2588)-AB2588</f>
        <v>#REF!</v>
      </c>
    </row>
    <row r="2589" spans="21:30">
      <c r="U2589" s="1">
        <f>('Servicos Tomados'!B2589*'Servicos Tomados'!A2589)-'Servicos Tomados'!D2589-'Servicos Tomados'!G2589-'Servicos Tomados'!I2589</f>
        <v>0</v>
      </c>
      <c r="V2589" s="16" t="e">
        <f>1-'Servicos Tomados'!#REF!</f>
        <v>#REF!</v>
      </c>
      <c r="W2589" s="17">
        <f t="shared" si="204"/>
        <v>0</v>
      </c>
      <c r="X2589">
        <f>'Servicos Tomados'!K2589*W2589</f>
        <v>0</v>
      </c>
      <c r="Y2589" s="16" t="e">
        <f t="shared" si="200"/>
        <v>#REF!</v>
      </c>
      <c r="Z2589" s="17" t="e">
        <f>Y2589*'Servicos Tomados'!$AG$3</f>
        <v>#REF!</v>
      </c>
      <c r="AA2589" t="e">
        <f t="shared" si="201"/>
        <v>#REF!</v>
      </c>
      <c r="AB2589" t="e">
        <f t="shared" si="202"/>
        <v>#REF!</v>
      </c>
      <c r="AC2589" s="18" t="e">
        <f t="shared" si="203"/>
        <v>#REF!</v>
      </c>
      <c r="AD2589" s="19" t="e">
        <f>('Servicos Tomados'!D2589+'Servicos Tomados'!G2589+'Servicos Tomados'!I2589)-AB2589</f>
        <v>#REF!</v>
      </c>
    </row>
    <row r="2590" spans="21:30">
      <c r="U2590" s="1">
        <f>('Servicos Tomados'!B2590*'Servicos Tomados'!A2590)-'Servicos Tomados'!D2590-'Servicos Tomados'!G2590-'Servicos Tomados'!I2590</f>
        <v>0</v>
      </c>
      <c r="V2590" s="16" t="e">
        <f>1-'Servicos Tomados'!#REF!</f>
        <v>#REF!</v>
      </c>
      <c r="W2590" s="17">
        <f t="shared" si="204"/>
        <v>0</v>
      </c>
      <c r="X2590">
        <f>'Servicos Tomados'!K2590*W2590</f>
        <v>0</v>
      </c>
      <c r="Y2590" s="16" t="e">
        <f t="shared" si="200"/>
        <v>#REF!</v>
      </c>
      <c r="Z2590" s="17" t="e">
        <f>Y2590*'Servicos Tomados'!$AG$3</f>
        <v>#REF!</v>
      </c>
      <c r="AA2590" t="e">
        <f t="shared" si="201"/>
        <v>#REF!</v>
      </c>
      <c r="AB2590" t="e">
        <f t="shared" si="202"/>
        <v>#REF!</v>
      </c>
      <c r="AC2590" s="18" t="e">
        <f t="shared" si="203"/>
        <v>#REF!</v>
      </c>
      <c r="AD2590" s="19" t="e">
        <f>('Servicos Tomados'!D2590+'Servicos Tomados'!G2590+'Servicos Tomados'!I2590)-AB2590</f>
        <v>#REF!</v>
      </c>
    </row>
    <row r="2591" spans="21:30">
      <c r="U2591" s="1">
        <f>('Servicos Tomados'!B2591*'Servicos Tomados'!A2591)-'Servicos Tomados'!D2591-'Servicos Tomados'!G2591-'Servicos Tomados'!I2591</f>
        <v>0</v>
      </c>
      <c r="V2591" s="16" t="e">
        <f>1-'Servicos Tomados'!#REF!</f>
        <v>#REF!</v>
      </c>
      <c r="W2591" s="17">
        <f t="shared" si="204"/>
        <v>0</v>
      </c>
      <c r="X2591">
        <f>'Servicos Tomados'!K2591*W2591</f>
        <v>0</v>
      </c>
      <c r="Y2591" s="16" t="e">
        <f t="shared" si="200"/>
        <v>#REF!</v>
      </c>
      <c r="Z2591" s="17" t="e">
        <f>Y2591*'Servicos Tomados'!$AG$3</f>
        <v>#REF!</v>
      </c>
      <c r="AA2591" t="e">
        <f t="shared" si="201"/>
        <v>#REF!</v>
      </c>
      <c r="AB2591" t="e">
        <f t="shared" si="202"/>
        <v>#REF!</v>
      </c>
      <c r="AC2591" s="18" t="e">
        <f t="shared" si="203"/>
        <v>#REF!</v>
      </c>
      <c r="AD2591" s="19" t="e">
        <f>('Servicos Tomados'!D2591+'Servicos Tomados'!G2591+'Servicos Tomados'!I2591)-AB2591</f>
        <v>#REF!</v>
      </c>
    </row>
    <row r="2592" spans="21:30">
      <c r="U2592" s="1">
        <f>('Servicos Tomados'!B2592*'Servicos Tomados'!A2592)-'Servicos Tomados'!D2592-'Servicos Tomados'!G2592-'Servicos Tomados'!I2592</f>
        <v>0</v>
      </c>
      <c r="V2592" s="16" t="e">
        <f>1-'Servicos Tomados'!#REF!</f>
        <v>#REF!</v>
      </c>
      <c r="W2592" s="17">
        <f t="shared" si="204"/>
        <v>0</v>
      </c>
      <c r="X2592">
        <f>'Servicos Tomados'!K2592*W2592</f>
        <v>0</v>
      </c>
      <c r="Y2592" s="16" t="e">
        <f t="shared" si="200"/>
        <v>#REF!</v>
      </c>
      <c r="Z2592" s="17" t="e">
        <f>Y2592*'Servicos Tomados'!$AG$3</f>
        <v>#REF!</v>
      </c>
      <c r="AA2592" t="e">
        <f t="shared" si="201"/>
        <v>#REF!</v>
      </c>
      <c r="AB2592" t="e">
        <f t="shared" si="202"/>
        <v>#REF!</v>
      </c>
      <c r="AC2592" s="18" t="e">
        <f t="shared" si="203"/>
        <v>#REF!</v>
      </c>
      <c r="AD2592" s="19" t="e">
        <f>('Servicos Tomados'!D2592+'Servicos Tomados'!G2592+'Servicos Tomados'!I2592)-AB2592</f>
        <v>#REF!</v>
      </c>
    </row>
    <row r="2593" spans="21:30">
      <c r="U2593" s="1">
        <f>('Servicos Tomados'!B2593*'Servicos Tomados'!A2593)-'Servicos Tomados'!D2593-'Servicos Tomados'!G2593-'Servicos Tomados'!I2593</f>
        <v>0</v>
      </c>
      <c r="V2593" s="16" t="e">
        <f>1-'Servicos Tomados'!#REF!</f>
        <v>#REF!</v>
      </c>
      <c r="W2593" s="17">
        <f t="shared" si="204"/>
        <v>0</v>
      </c>
      <c r="X2593">
        <f>'Servicos Tomados'!K2593*W2593</f>
        <v>0</v>
      </c>
      <c r="Y2593" s="16" t="e">
        <f t="shared" si="200"/>
        <v>#REF!</v>
      </c>
      <c r="Z2593" s="17" t="e">
        <f>Y2593*'Servicos Tomados'!$AG$3</f>
        <v>#REF!</v>
      </c>
      <c r="AA2593" t="e">
        <f t="shared" si="201"/>
        <v>#REF!</v>
      </c>
      <c r="AB2593" t="e">
        <f t="shared" si="202"/>
        <v>#REF!</v>
      </c>
      <c r="AC2593" s="18" t="e">
        <f t="shared" si="203"/>
        <v>#REF!</v>
      </c>
      <c r="AD2593" s="19" t="e">
        <f>('Servicos Tomados'!D2593+'Servicos Tomados'!G2593+'Servicos Tomados'!I2593)-AB2593</f>
        <v>#REF!</v>
      </c>
    </row>
    <row r="2594" spans="21:30">
      <c r="U2594" s="1">
        <f>('Servicos Tomados'!B2594*'Servicos Tomados'!A2594)-'Servicos Tomados'!D2594-'Servicos Tomados'!G2594-'Servicos Tomados'!I2594</f>
        <v>0</v>
      </c>
      <c r="V2594" s="16" t="e">
        <f>1-'Servicos Tomados'!#REF!</f>
        <v>#REF!</v>
      </c>
      <c r="W2594" s="17">
        <f t="shared" si="204"/>
        <v>0</v>
      </c>
      <c r="X2594">
        <f>'Servicos Tomados'!K2594*W2594</f>
        <v>0</v>
      </c>
      <c r="Y2594" s="16" t="e">
        <f t="shared" si="200"/>
        <v>#REF!</v>
      </c>
      <c r="Z2594" s="17" t="e">
        <f>Y2594*'Servicos Tomados'!$AG$3</f>
        <v>#REF!</v>
      </c>
      <c r="AA2594" t="e">
        <f t="shared" si="201"/>
        <v>#REF!</v>
      </c>
      <c r="AB2594" t="e">
        <f t="shared" si="202"/>
        <v>#REF!</v>
      </c>
      <c r="AC2594" s="18" t="e">
        <f t="shared" si="203"/>
        <v>#REF!</v>
      </c>
      <c r="AD2594" s="19" t="e">
        <f>('Servicos Tomados'!D2594+'Servicos Tomados'!G2594+'Servicos Tomados'!I2594)-AB2594</f>
        <v>#REF!</v>
      </c>
    </row>
    <row r="2595" spans="21:30">
      <c r="U2595" s="1">
        <f>('Servicos Tomados'!B2595*'Servicos Tomados'!A2595)-'Servicos Tomados'!D2595-'Servicos Tomados'!G2595-'Servicos Tomados'!I2595</f>
        <v>0</v>
      </c>
      <c r="V2595" s="16" t="e">
        <f>1-'Servicos Tomados'!#REF!</f>
        <v>#REF!</v>
      </c>
      <c r="W2595" s="17">
        <f t="shared" si="204"/>
        <v>0</v>
      </c>
      <c r="X2595">
        <f>'Servicos Tomados'!K2595*W2595</f>
        <v>0</v>
      </c>
      <c r="Y2595" s="16" t="e">
        <f t="shared" si="200"/>
        <v>#REF!</v>
      </c>
      <c r="Z2595" s="17" t="e">
        <f>Y2595*'Servicos Tomados'!$AG$3</f>
        <v>#REF!</v>
      </c>
      <c r="AA2595" t="e">
        <f t="shared" si="201"/>
        <v>#REF!</v>
      </c>
      <c r="AB2595" t="e">
        <f t="shared" si="202"/>
        <v>#REF!</v>
      </c>
      <c r="AC2595" s="18" t="e">
        <f t="shared" si="203"/>
        <v>#REF!</v>
      </c>
      <c r="AD2595" s="19" t="e">
        <f>('Servicos Tomados'!D2595+'Servicos Tomados'!G2595+'Servicos Tomados'!I2595)-AB2595</f>
        <v>#REF!</v>
      </c>
    </row>
    <row r="2596" spans="21:30">
      <c r="U2596" s="1">
        <f>('Servicos Tomados'!B2596*'Servicos Tomados'!A2596)-'Servicos Tomados'!D2596-'Servicos Tomados'!G2596-'Servicos Tomados'!I2596</f>
        <v>0</v>
      </c>
      <c r="V2596" s="16" t="e">
        <f>1-'Servicos Tomados'!#REF!</f>
        <v>#REF!</v>
      </c>
      <c r="W2596" s="17">
        <f t="shared" si="204"/>
        <v>0</v>
      </c>
      <c r="X2596">
        <f>'Servicos Tomados'!K2596*W2596</f>
        <v>0</v>
      </c>
      <c r="Y2596" s="16" t="e">
        <f t="shared" si="200"/>
        <v>#REF!</v>
      </c>
      <c r="Z2596" s="17" t="e">
        <f>Y2596*'Servicos Tomados'!$AG$3</f>
        <v>#REF!</v>
      </c>
      <c r="AA2596" t="e">
        <f t="shared" si="201"/>
        <v>#REF!</v>
      </c>
      <c r="AB2596" t="e">
        <f t="shared" si="202"/>
        <v>#REF!</v>
      </c>
      <c r="AC2596" s="18" t="e">
        <f t="shared" si="203"/>
        <v>#REF!</v>
      </c>
      <c r="AD2596" s="19" t="e">
        <f>('Servicos Tomados'!D2596+'Servicos Tomados'!G2596+'Servicos Tomados'!I2596)-AB2596</f>
        <v>#REF!</v>
      </c>
    </row>
    <row r="2597" spans="21:30">
      <c r="U2597" s="1">
        <f>('Servicos Tomados'!B2597*'Servicos Tomados'!A2597)-'Servicos Tomados'!D2597-'Servicos Tomados'!G2597-'Servicos Tomados'!I2597</f>
        <v>0</v>
      </c>
      <c r="V2597" s="16" t="e">
        <f>1-'Servicos Tomados'!#REF!</f>
        <v>#REF!</v>
      </c>
      <c r="W2597" s="17">
        <f t="shared" si="204"/>
        <v>0</v>
      </c>
      <c r="X2597">
        <f>'Servicos Tomados'!K2597*W2597</f>
        <v>0</v>
      </c>
      <c r="Y2597" s="16" t="e">
        <f t="shared" si="200"/>
        <v>#REF!</v>
      </c>
      <c r="Z2597" s="17" t="e">
        <f>Y2597*'Servicos Tomados'!$AG$3</f>
        <v>#REF!</v>
      </c>
      <c r="AA2597" t="e">
        <f t="shared" si="201"/>
        <v>#REF!</v>
      </c>
      <c r="AB2597" t="e">
        <f t="shared" si="202"/>
        <v>#REF!</v>
      </c>
      <c r="AC2597" s="18" t="e">
        <f t="shared" si="203"/>
        <v>#REF!</v>
      </c>
      <c r="AD2597" s="19" t="e">
        <f>('Servicos Tomados'!D2597+'Servicos Tomados'!G2597+'Servicos Tomados'!I2597)-AB2597</f>
        <v>#REF!</v>
      </c>
    </row>
    <row r="2598" spans="21:30">
      <c r="U2598" s="1">
        <f>('Servicos Tomados'!B2598*'Servicos Tomados'!A2598)-'Servicos Tomados'!D2598-'Servicos Tomados'!G2598-'Servicos Tomados'!I2598</f>
        <v>0</v>
      </c>
      <c r="V2598" s="16" t="e">
        <f>1-'Servicos Tomados'!#REF!</f>
        <v>#REF!</v>
      </c>
      <c r="W2598" s="17">
        <f t="shared" si="204"/>
        <v>0</v>
      </c>
      <c r="X2598">
        <f>'Servicos Tomados'!K2598*W2598</f>
        <v>0</v>
      </c>
      <c r="Y2598" s="16" t="e">
        <f t="shared" si="200"/>
        <v>#REF!</v>
      </c>
      <c r="Z2598" s="17" t="e">
        <f>Y2598*'Servicos Tomados'!$AG$3</f>
        <v>#REF!</v>
      </c>
      <c r="AA2598" t="e">
        <f t="shared" si="201"/>
        <v>#REF!</v>
      </c>
      <c r="AB2598" t="e">
        <f t="shared" si="202"/>
        <v>#REF!</v>
      </c>
      <c r="AC2598" s="18" t="e">
        <f t="shared" si="203"/>
        <v>#REF!</v>
      </c>
      <c r="AD2598" s="19" t="e">
        <f>('Servicos Tomados'!D2598+'Servicos Tomados'!G2598+'Servicos Tomados'!I2598)-AB2598</f>
        <v>#REF!</v>
      </c>
    </row>
    <row r="2599" spans="21:30">
      <c r="U2599" s="1">
        <f>('Servicos Tomados'!B2599*'Servicos Tomados'!A2599)-'Servicos Tomados'!D2599-'Servicos Tomados'!G2599-'Servicos Tomados'!I2599</f>
        <v>0</v>
      </c>
      <c r="V2599" s="16" t="e">
        <f>1-'Servicos Tomados'!#REF!</f>
        <v>#REF!</v>
      </c>
      <c r="W2599" s="17">
        <f t="shared" si="204"/>
        <v>0</v>
      </c>
      <c r="X2599">
        <f>'Servicos Tomados'!K2599*W2599</f>
        <v>0</v>
      </c>
      <c r="Y2599" s="16" t="e">
        <f t="shared" si="200"/>
        <v>#REF!</v>
      </c>
      <c r="Z2599" s="17" t="e">
        <f>Y2599*'Servicos Tomados'!$AG$3</f>
        <v>#REF!</v>
      </c>
      <c r="AA2599" t="e">
        <f t="shared" si="201"/>
        <v>#REF!</v>
      </c>
      <c r="AB2599" t="e">
        <f t="shared" si="202"/>
        <v>#REF!</v>
      </c>
      <c r="AC2599" s="18" t="e">
        <f t="shared" si="203"/>
        <v>#REF!</v>
      </c>
      <c r="AD2599" s="19" t="e">
        <f>('Servicos Tomados'!D2599+'Servicos Tomados'!G2599+'Servicos Tomados'!I2599)-AB2599</f>
        <v>#REF!</v>
      </c>
    </row>
    <row r="2600" spans="21:30">
      <c r="U2600" s="1">
        <f>('Servicos Tomados'!B2600*'Servicos Tomados'!A2600)-'Servicos Tomados'!D2600-'Servicos Tomados'!G2600-'Servicos Tomados'!I2600</f>
        <v>0</v>
      </c>
      <c r="V2600" s="16" t="e">
        <f>1-'Servicos Tomados'!#REF!</f>
        <v>#REF!</v>
      </c>
      <c r="W2600" s="17">
        <f t="shared" si="204"/>
        <v>0</v>
      </c>
      <c r="X2600">
        <f>'Servicos Tomados'!K2600*W2600</f>
        <v>0</v>
      </c>
      <c r="Y2600" s="16" t="e">
        <f t="shared" si="200"/>
        <v>#REF!</v>
      </c>
      <c r="Z2600" s="17" t="e">
        <f>Y2600*'Servicos Tomados'!$AG$3</f>
        <v>#REF!</v>
      </c>
      <c r="AA2600" t="e">
        <f t="shared" si="201"/>
        <v>#REF!</v>
      </c>
      <c r="AB2600" t="e">
        <f t="shared" si="202"/>
        <v>#REF!</v>
      </c>
      <c r="AC2600" s="18" t="e">
        <f t="shared" si="203"/>
        <v>#REF!</v>
      </c>
      <c r="AD2600" s="19" t="e">
        <f>('Servicos Tomados'!D2600+'Servicos Tomados'!G2600+'Servicos Tomados'!I2600)-AB2600</f>
        <v>#REF!</v>
      </c>
    </row>
    <row r="2601" spans="21:30">
      <c r="U2601" s="1">
        <f>('Servicos Tomados'!B2601*'Servicos Tomados'!A2601)-'Servicos Tomados'!D2601-'Servicos Tomados'!G2601-'Servicos Tomados'!I2601</f>
        <v>0</v>
      </c>
      <c r="V2601" s="16" t="e">
        <f>1-'Servicos Tomados'!#REF!</f>
        <v>#REF!</v>
      </c>
      <c r="W2601" s="17">
        <f t="shared" si="204"/>
        <v>0</v>
      </c>
      <c r="X2601">
        <f>'Servicos Tomados'!K2601*W2601</f>
        <v>0</v>
      </c>
      <c r="Y2601" s="16" t="e">
        <f t="shared" si="200"/>
        <v>#REF!</v>
      </c>
      <c r="Z2601" s="17" t="e">
        <f>Y2601*'Servicos Tomados'!$AG$3</f>
        <v>#REF!</v>
      </c>
      <c r="AA2601" t="e">
        <f t="shared" si="201"/>
        <v>#REF!</v>
      </c>
      <c r="AB2601" t="e">
        <f t="shared" si="202"/>
        <v>#REF!</v>
      </c>
      <c r="AC2601" s="18" t="e">
        <f t="shared" si="203"/>
        <v>#REF!</v>
      </c>
      <c r="AD2601" s="19" t="e">
        <f>('Servicos Tomados'!D2601+'Servicos Tomados'!G2601+'Servicos Tomados'!I2601)-AB2601</f>
        <v>#REF!</v>
      </c>
    </row>
    <row r="2602" spans="21:30">
      <c r="U2602" s="1">
        <f>('Servicos Tomados'!B2602*'Servicos Tomados'!A2602)-'Servicos Tomados'!D2602-'Servicos Tomados'!G2602-'Servicos Tomados'!I2602</f>
        <v>0</v>
      </c>
      <c r="V2602" s="16" t="e">
        <f>1-'Servicos Tomados'!#REF!</f>
        <v>#REF!</v>
      </c>
      <c r="W2602" s="17">
        <f t="shared" si="204"/>
        <v>0</v>
      </c>
      <c r="X2602">
        <f>'Servicos Tomados'!K2602*W2602</f>
        <v>0</v>
      </c>
      <c r="Y2602" s="16" t="e">
        <f t="shared" si="200"/>
        <v>#REF!</v>
      </c>
      <c r="Z2602" s="17" t="e">
        <f>Y2602*'Servicos Tomados'!$AG$3</f>
        <v>#REF!</v>
      </c>
      <c r="AA2602" t="e">
        <f t="shared" si="201"/>
        <v>#REF!</v>
      </c>
      <c r="AB2602" t="e">
        <f t="shared" si="202"/>
        <v>#REF!</v>
      </c>
      <c r="AC2602" s="18" t="e">
        <f t="shared" si="203"/>
        <v>#REF!</v>
      </c>
      <c r="AD2602" s="19" t="e">
        <f>('Servicos Tomados'!D2602+'Servicos Tomados'!G2602+'Servicos Tomados'!I2602)-AB2602</f>
        <v>#REF!</v>
      </c>
    </row>
    <row r="2603" spans="21:30">
      <c r="U2603" s="1">
        <f>('Servicos Tomados'!B2603*'Servicos Tomados'!A2603)-'Servicos Tomados'!D2603-'Servicos Tomados'!G2603-'Servicos Tomados'!I2603</f>
        <v>0</v>
      </c>
      <c r="V2603" s="16" t="e">
        <f>1-'Servicos Tomados'!#REF!</f>
        <v>#REF!</v>
      </c>
      <c r="W2603" s="17">
        <f t="shared" si="204"/>
        <v>0</v>
      </c>
      <c r="X2603">
        <f>'Servicos Tomados'!K2603*W2603</f>
        <v>0</v>
      </c>
      <c r="Y2603" s="16" t="e">
        <f t="shared" si="200"/>
        <v>#REF!</v>
      </c>
      <c r="Z2603" s="17" t="e">
        <f>Y2603*'Servicos Tomados'!$AG$3</f>
        <v>#REF!</v>
      </c>
      <c r="AA2603" t="e">
        <f t="shared" si="201"/>
        <v>#REF!</v>
      </c>
      <c r="AB2603" t="e">
        <f t="shared" si="202"/>
        <v>#REF!</v>
      </c>
      <c r="AC2603" s="18" t="e">
        <f t="shared" si="203"/>
        <v>#REF!</v>
      </c>
      <c r="AD2603" s="19" t="e">
        <f>('Servicos Tomados'!D2603+'Servicos Tomados'!G2603+'Servicos Tomados'!I2603)-AB2603</f>
        <v>#REF!</v>
      </c>
    </row>
    <row r="2604" spans="21:30">
      <c r="U2604" s="1">
        <f>('Servicos Tomados'!B2604*'Servicos Tomados'!A2604)-'Servicos Tomados'!D2604-'Servicos Tomados'!G2604-'Servicos Tomados'!I2604</f>
        <v>0</v>
      </c>
      <c r="V2604" s="16" t="e">
        <f>1-'Servicos Tomados'!#REF!</f>
        <v>#REF!</v>
      </c>
      <c r="W2604" s="17">
        <f t="shared" si="204"/>
        <v>0</v>
      </c>
      <c r="X2604">
        <f>'Servicos Tomados'!K2604*W2604</f>
        <v>0</v>
      </c>
      <c r="Y2604" s="16" t="e">
        <f t="shared" si="200"/>
        <v>#REF!</v>
      </c>
      <c r="Z2604" s="17" t="e">
        <f>Y2604*'Servicos Tomados'!$AG$3</f>
        <v>#REF!</v>
      </c>
      <c r="AA2604" t="e">
        <f t="shared" si="201"/>
        <v>#REF!</v>
      </c>
      <c r="AB2604" t="e">
        <f t="shared" si="202"/>
        <v>#REF!</v>
      </c>
      <c r="AC2604" s="18" t="e">
        <f t="shared" si="203"/>
        <v>#REF!</v>
      </c>
      <c r="AD2604" s="19" t="e">
        <f>('Servicos Tomados'!D2604+'Servicos Tomados'!G2604+'Servicos Tomados'!I2604)-AB2604</f>
        <v>#REF!</v>
      </c>
    </row>
    <row r="2605" spans="21:30">
      <c r="U2605" s="1">
        <f>('Servicos Tomados'!B2605*'Servicos Tomados'!A2605)-'Servicos Tomados'!D2605-'Servicos Tomados'!G2605-'Servicos Tomados'!I2605</f>
        <v>0</v>
      </c>
      <c r="V2605" s="16" t="e">
        <f>1-'Servicos Tomados'!#REF!</f>
        <v>#REF!</v>
      </c>
      <c r="W2605" s="17">
        <f t="shared" si="204"/>
        <v>0</v>
      </c>
      <c r="X2605">
        <f>'Servicos Tomados'!K2605*W2605</f>
        <v>0</v>
      </c>
      <c r="Y2605" s="16" t="e">
        <f t="shared" si="200"/>
        <v>#REF!</v>
      </c>
      <c r="Z2605" s="17" t="e">
        <f>Y2605*'Servicos Tomados'!$AG$3</f>
        <v>#REF!</v>
      </c>
      <c r="AA2605" t="e">
        <f t="shared" si="201"/>
        <v>#REF!</v>
      </c>
      <c r="AB2605" t="e">
        <f t="shared" si="202"/>
        <v>#REF!</v>
      </c>
      <c r="AC2605" s="18" t="e">
        <f t="shared" si="203"/>
        <v>#REF!</v>
      </c>
      <c r="AD2605" s="19" t="e">
        <f>('Servicos Tomados'!D2605+'Servicos Tomados'!G2605+'Servicos Tomados'!I2605)-AB2605</f>
        <v>#REF!</v>
      </c>
    </row>
    <row r="2606" spans="21:30">
      <c r="U2606" s="1">
        <f>('Servicos Tomados'!B2606*'Servicos Tomados'!A2606)-'Servicos Tomados'!D2606-'Servicos Tomados'!G2606-'Servicos Tomados'!I2606</f>
        <v>0</v>
      </c>
      <c r="V2606" s="16" t="e">
        <f>1-'Servicos Tomados'!#REF!</f>
        <v>#REF!</v>
      </c>
      <c r="W2606" s="17">
        <f t="shared" si="204"/>
        <v>0</v>
      </c>
      <c r="X2606">
        <f>'Servicos Tomados'!K2606*W2606</f>
        <v>0</v>
      </c>
      <c r="Y2606" s="16" t="e">
        <f t="shared" si="200"/>
        <v>#REF!</v>
      </c>
      <c r="Z2606" s="17" t="e">
        <f>Y2606*'Servicos Tomados'!$AG$3</f>
        <v>#REF!</v>
      </c>
      <c r="AA2606" t="e">
        <f t="shared" si="201"/>
        <v>#REF!</v>
      </c>
      <c r="AB2606" t="e">
        <f t="shared" si="202"/>
        <v>#REF!</v>
      </c>
      <c r="AC2606" s="18" t="e">
        <f t="shared" si="203"/>
        <v>#REF!</v>
      </c>
      <c r="AD2606" s="19" t="e">
        <f>('Servicos Tomados'!D2606+'Servicos Tomados'!G2606+'Servicos Tomados'!I2606)-AB2606</f>
        <v>#REF!</v>
      </c>
    </row>
    <row r="2607" spans="21:30">
      <c r="U2607" s="1">
        <f>('Servicos Tomados'!B2607*'Servicos Tomados'!A2607)-'Servicos Tomados'!D2607-'Servicos Tomados'!G2607-'Servicos Tomados'!I2607</f>
        <v>0</v>
      </c>
      <c r="V2607" s="16" t="e">
        <f>1-'Servicos Tomados'!#REF!</f>
        <v>#REF!</v>
      </c>
      <c r="W2607" s="17">
        <f t="shared" si="204"/>
        <v>0</v>
      </c>
      <c r="X2607">
        <f>'Servicos Tomados'!K2607*W2607</f>
        <v>0</v>
      </c>
      <c r="Y2607" s="16" t="e">
        <f t="shared" si="200"/>
        <v>#REF!</v>
      </c>
      <c r="Z2607" s="17" t="e">
        <f>Y2607*'Servicos Tomados'!$AG$3</f>
        <v>#REF!</v>
      </c>
      <c r="AA2607" t="e">
        <f t="shared" si="201"/>
        <v>#REF!</v>
      </c>
      <c r="AB2607" t="e">
        <f t="shared" si="202"/>
        <v>#REF!</v>
      </c>
      <c r="AC2607" s="18" t="e">
        <f t="shared" si="203"/>
        <v>#REF!</v>
      </c>
      <c r="AD2607" s="19" t="e">
        <f>('Servicos Tomados'!D2607+'Servicos Tomados'!G2607+'Servicos Tomados'!I2607)-AB2607</f>
        <v>#REF!</v>
      </c>
    </row>
    <row r="2608" spans="21:30">
      <c r="U2608" s="1">
        <f>('Servicos Tomados'!B2608*'Servicos Tomados'!A2608)-'Servicos Tomados'!D2608-'Servicos Tomados'!G2608-'Servicos Tomados'!I2608</f>
        <v>0</v>
      </c>
      <c r="V2608" s="16" t="e">
        <f>1-'Servicos Tomados'!#REF!</f>
        <v>#REF!</v>
      </c>
      <c r="W2608" s="17">
        <f t="shared" si="204"/>
        <v>0</v>
      </c>
      <c r="X2608">
        <f>'Servicos Tomados'!K2608*W2608</f>
        <v>0</v>
      </c>
      <c r="Y2608" s="16" t="e">
        <f t="shared" si="200"/>
        <v>#REF!</v>
      </c>
      <c r="Z2608" s="17" t="e">
        <f>Y2608*'Servicos Tomados'!$AG$3</f>
        <v>#REF!</v>
      </c>
      <c r="AA2608" t="e">
        <f t="shared" si="201"/>
        <v>#REF!</v>
      </c>
      <c r="AB2608" t="e">
        <f t="shared" si="202"/>
        <v>#REF!</v>
      </c>
      <c r="AC2608" s="18" t="e">
        <f t="shared" si="203"/>
        <v>#REF!</v>
      </c>
      <c r="AD2608" s="19" t="e">
        <f>('Servicos Tomados'!D2608+'Servicos Tomados'!G2608+'Servicos Tomados'!I2608)-AB2608</f>
        <v>#REF!</v>
      </c>
    </row>
    <row r="2609" spans="21:30">
      <c r="U2609" s="1">
        <f>('Servicos Tomados'!B2609*'Servicos Tomados'!A2609)-'Servicos Tomados'!D2609-'Servicos Tomados'!G2609-'Servicos Tomados'!I2609</f>
        <v>0</v>
      </c>
      <c r="V2609" s="16" t="e">
        <f>1-'Servicos Tomados'!#REF!</f>
        <v>#REF!</v>
      </c>
      <c r="W2609" s="17">
        <f t="shared" si="204"/>
        <v>0</v>
      </c>
      <c r="X2609">
        <f>'Servicos Tomados'!K2609*W2609</f>
        <v>0</v>
      </c>
      <c r="Y2609" s="16" t="e">
        <f t="shared" si="200"/>
        <v>#REF!</v>
      </c>
      <c r="Z2609" s="17" t="e">
        <f>Y2609*'Servicos Tomados'!$AG$3</f>
        <v>#REF!</v>
      </c>
      <c r="AA2609" t="e">
        <f t="shared" si="201"/>
        <v>#REF!</v>
      </c>
      <c r="AB2609" t="e">
        <f t="shared" si="202"/>
        <v>#REF!</v>
      </c>
      <c r="AC2609" s="18" t="e">
        <f t="shared" si="203"/>
        <v>#REF!</v>
      </c>
      <c r="AD2609" s="19" t="e">
        <f>('Servicos Tomados'!D2609+'Servicos Tomados'!G2609+'Servicos Tomados'!I2609)-AB2609</f>
        <v>#REF!</v>
      </c>
    </row>
    <row r="2610" spans="21:30">
      <c r="U2610" s="1">
        <f>('Servicos Tomados'!B2610*'Servicos Tomados'!A2610)-'Servicos Tomados'!D2610-'Servicos Tomados'!G2610-'Servicos Tomados'!I2610</f>
        <v>0</v>
      </c>
      <c r="V2610" s="16" t="e">
        <f>1-'Servicos Tomados'!#REF!</f>
        <v>#REF!</v>
      </c>
      <c r="W2610" s="17">
        <f t="shared" si="204"/>
        <v>0</v>
      </c>
      <c r="X2610">
        <f>'Servicos Tomados'!K2610*W2610</f>
        <v>0</v>
      </c>
      <c r="Y2610" s="16" t="e">
        <f t="shared" si="200"/>
        <v>#REF!</v>
      </c>
      <c r="Z2610" s="17" t="e">
        <f>Y2610*'Servicos Tomados'!$AG$3</f>
        <v>#REF!</v>
      </c>
      <c r="AA2610" t="e">
        <f t="shared" si="201"/>
        <v>#REF!</v>
      </c>
      <c r="AB2610" t="e">
        <f t="shared" si="202"/>
        <v>#REF!</v>
      </c>
      <c r="AC2610" s="18" t="e">
        <f t="shared" si="203"/>
        <v>#REF!</v>
      </c>
      <c r="AD2610" s="19" t="e">
        <f>('Servicos Tomados'!D2610+'Servicos Tomados'!G2610+'Servicos Tomados'!I2610)-AB2610</f>
        <v>#REF!</v>
      </c>
    </row>
    <row r="2611" spans="21:30">
      <c r="U2611" s="1">
        <f>('Servicos Tomados'!B2611*'Servicos Tomados'!A2611)-'Servicos Tomados'!D2611-'Servicos Tomados'!G2611-'Servicos Tomados'!I2611</f>
        <v>0</v>
      </c>
      <c r="V2611" s="16" t="e">
        <f>1-'Servicos Tomados'!#REF!</f>
        <v>#REF!</v>
      </c>
      <c r="W2611" s="17">
        <f t="shared" si="204"/>
        <v>0</v>
      </c>
      <c r="X2611">
        <f>'Servicos Tomados'!K2611*W2611</f>
        <v>0</v>
      </c>
      <c r="Y2611" s="16" t="e">
        <f t="shared" si="200"/>
        <v>#REF!</v>
      </c>
      <c r="Z2611" s="17" t="e">
        <f>Y2611*'Servicos Tomados'!$AG$3</f>
        <v>#REF!</v>
      </c>
      <c r="AA2611" t="e">
        <f t="shared" si="201"/>
        <v>#REF!</v>
      </c>
      <c r="AB2611" t="e">
        <f t="shared" si="202"/>
        <v>#REF!</v>
      </c>
      <c r="AC2611" s="18" t="e">
        <f t="shared" si="203"/>
        <v>#REF!</v>
      </c>
      <c r="AD2611" s="19" t="e">
        <f>('Servicos Tomados'!D2611+'Servicos Tomados'!G2611+'Servicos Tomados'!I2611)-AB2611</f>
        <v>#REF!</v>
      </c>
    </row>
    <row r="2612" spans="21:30">
      <c r="U2612" s="1">
        <f>('Servicos Tomados'!B2612*'Servicos Tomados'!A2612)-'Servicos Tomados'!D2612-'Servicos Tomados'!G2612-'Servicos Tomados'!I2612</f>
        <v>0</v>
      </c>
      <c r="V2612" s="16" t="e">
        <f>1-'Servicos Tomados'!#REF!</f>
        <v>#REF!</v>
      </c>
      <c r="W2612" s="17">
        <f t="shared" si="204"/>
        <v>0</v>
      </c>
      <c r="X2612">
        <f>'Servicos Tomados'!K2612*W2612</f>
        <v>0</v>
      </c>
      <c r="Y2612" s="16" t="e">
        <f t="shared" si="200"/>
        <v>#REF!</v>
      </c>
      <c r="Z2612" s="17" t="e">
        <f>Y2612*'Servicos Tomados'!$AG$3</f>
        <v>#REF!</v>
      </c>
      <c r="AA2612" t="e">
        <f t="shared" si="201"/>
        <v>#REF!</v>
      </c>
      <c r="AB2612" t="e">
        <f t="shared" si="202"/>
        <v>#REF!</v>
      </c>
      <c r="AC2612" s="18" t="e">
        <f t="shared" si="203"/>
        <v>#REF!</v>
      </c>
      <c r="AD2612" s="19" t="e">
        <f>('Servicos Tomados'!D2612+'Servicos Tomados'!G2612+'Servicos Tomados'!I2612)-AB2612</f>
        <v>#REF!</v>
      </c>
    </row>
    <row r="2613" spans="21:30">
      <c r="U2613" s="1">
        <f>('Servicos Tomados'!B2613*'Servicos Tomados'!A2613)-'Servicos Tomados'!D2613-'Servicos Tomados'!G2613-'Servicos Tomados'!I2613</f>
        <v>0</v>
      </c>
      <c r="V2613" s="16" t="e">
        <f>1-'Servicos Tomados'!#REF!</f>
        <v>#REF!</v>
      </c>
      <c r="W2613" s="17">
        <f t="shared" si="204"/>
        <v>0</v>
      </c>
      <c r="X2613">
        <f>'Servicos Tomados'!K2613*W2613</f>
        <v>0</v>
      </c>
      <c r="Y2613" s="16" t="e">
        <f t="shared" si="200"/>
        <v>#REF!</v>
      </c>
      <c r="Z2613" s="17" t="e">
        <f>Y2613*'Servicos Tomados'!$AG$3</f>
        <v>#REF!</v>
      </c>
      <c r="AA2613" t="e">
        <f t="shared" si="201"/>
        <v>#REF!</v>
      </c>
      <c r="AB2613" t="e">
        <f t="shared" si="202"/>
        <v>#REF!</v>
      </c>
      <c r="AC2613" s="18" t="e">
        <f t="shared" si="203"/>
        <v>#REF!</v>
      </c>
      <c r="AD2613" s="19" t="e">
        <f>('Servicos Tomados'!D2613+'Servicos Tomados'!G2613+'Servicos Tomados'!I2613)-AB2613</f>
        <v>#REF!</v>
      </c>
    </row>
    <row r="2614" spans="21:30">
      <c r="U2614" s="1">
        <f>('Servicos Tomados'!B2614*'Servicos Tomados'!A2614)-'Servicos Tomados'!D2614-'Servicos Tomados'!G2614-'Servicos Tomados'!I2614</f>
        <v>0</v>
      </c>
      <c r="V2614" s="16" t="e">
        <f>1-'Servicos Tomados'!#REF!</f>
        <v>#REF!</v>
      </c>
      <c r="W2614" s="17">
        <f t="shared" si="204"/>
        <v>0</v>
      </c>
      <c r="X2614">
        <f>'Servicos Tomados'!K2614*W2614</f>
        <v>0</v>
      </c>
      <c r="Y2614" s="16" t="e">
        <f t="shared" si="200"/>
        <v>#REF!</v>
      </c>
      <c r="Z2614" s="17" t="e">
        <f>Y2614*'Servicos Tomados'!$AG$3</f>
        <v>#REF!</v>
      </c>
      <c r="AA2614" t="e">
        <f t="shared" si="201"/>
        <v>#REF!</v>
      </c>
      <c r="AB2614" t="e">
        <f t="shared" si="202"/>
        <v>#REF!</v>
      </c>
      <c r="AC2614" s="18" t="e">
        <f t="shared" si="203"/>
        <v>#REF!</v>
      </c>
      <c r="AD2614" s="19" t="e">
        <f>('Servicos Tomados'!D2614+'Servicos Tomados'!G2614+'Servicos Tomados'!I2614)-AB2614</f>
        <v>#REF!</v>
      </c>
    </row>
    <row r="2615" spans="21:30">
      <c r="U2615" s="1">
        <f>('Servicos Tomados'!B2615*'Servicos Tomados'!A2615)-'Servicos Tomados'!D2615-'Servicos Tomados'!G2615-'Servicos Tomados'!I2615</f>
        <v>0</v>
      </c>
      <c r="V2615" s="16" t="e">
        <f>1-'Servicos Tomados'!#REF!</f>
        <v>#REF!</v>
      </c>
      <c r="W2615" s="17">
        <f t="shared" si="204"/>
        <v>0</v>
      </c>
      <c r="X2615">
        <f>'Servicos Tomados'!K2615*W2615</f>
        <v>0</v>
      </c>
      <c r="Y2615" s="16" t="e">
        <f t="shared" si="200"/>
        <v>#REF!</v>
      </c>
      <c r="Z2615" s="17" t="e">
        <f>Y2615*'Servicos Tomados'!$AG$3</f>
        <v>#REF!</v>
      </c>
      <c r="AA2615" t="e">
        <f t="shared" si="201"/>
        <v>#REF!</v>
      </c>
      <c r="AB2615" t="e">
        <f t="shared" si="202"/>
        <v>#REF!</v>
      </c>
      <c r="AC2615" s="18" t="e">
        <f t="shared" si="203"/>
        <v>#REF!</v>
      </c>
      <c r="AD2615" s="19" t="e">
        <f>('Servicos Tomados'!D2615+'Servicos Tomados'!G2615+'Servicos Tomados'!I2615)-AB2615</f>
        <v>#REF!</v>
      </c>
    </row>
    <row r="2616" spans="21:30">
      <c r="U2616" s="1">
        <f>('Servicos Tomados'!B2616*'Servicos Tomados'!A2616)-'Servicos Tomados'!D2616-'Servicos Tomados'!G2616-'Servicos Tomados'!I2616</f>
        <v>0</v>
      </c>
      <c r="V2616" s="16" t="e">
        <f>1-'Servicos Tomados'!#REF!</f>
        <v>#REF!</v>
      </c>
      <c r="W2616" s="17">
        <f t="shared" si="204"/>
        <v>0</v>
      </c>
      <c r="X2616">
        <f>'Servicos Tomados'!K2616*W2616</f>
        <v>0</v>
      </c>
      <c r="Y2616" s="16" t="e">
        <f t="shared" si="200"/>
        <v>#REF!</v>
      </c>
      <c r="Z2616" s="17" t="e">
        <f>Y2616*'Servicos Tomados'!$AG$3</f>
        <v>#REF!</v>
      </c>
      <c r="AA2616" t="e">
        <f t="shared" si="201"/>
        <v>#REF!</v>
      </c>
      <c r="AB2616" t="e">
        <f t="shared" si="202"/>
        <v>#REF!</v>
      </c>
      <c r="AC2616" s="18" t="e">
        <f t="shared" si="203"/>
        <v>#REF!</v>
      </c>
      <c r="AD2616" s="19" t="e">
        <f>('Servicos Tomados'!D2616+'Servicos Tomados'!G2616+'Servicos Tomados'!I2616)-AB2616</f>
        <v>#REF!</v>
      </c>
    </row>
    <row r="2617" spans="21:30">
      <c r="U2617" s="1">
        <f>('Servicos Tomados'!B2617*'Servicos Tomados'!A2617)-'Servicos Tomados'!D2617-'Servicos Tomados'!G2617-'Servicos Tomados'!I2617</f>
        <v>0</v>
      </c>
      <c r="V2617" s="16" t="e">
        <f>1-'Servicos Tomados'!#REF!</f>
        <v>#REF!</v>
      </c>
      <c r="W2617" s="17">
        <f t="shared" si="204"/>
        <v>0</v>
      </c>
      <c r="X2617">
        <f>'Servicos Tomados'!K2617*W2617</f>
        <v>0</v>
      </c>
      <c r="Y2617" s="16" t="e">
        <f t="shared" si="200"/>
        <v>#REF!</v>
      </c>
      <c r="Z2617" s="17" t="e">
        <f>Y2617*'Servicos Tomados'!$AG$3</f>
        <v>#REF!</v>
      </c>
      <c r="AA2617" t="e">
        <f t="shared" si="201"/>
        <v>#REF!</v>
      </c>
      <c r="AB2617" t="e">
        <f t="shared" si="202"/>
        <v>#REF!</v>
      </c>
      <c r="AC2617" s="18" t="e">
        <f t="shared" si="203"/>
        <v>#REF!</v>
      </c>
      <c r="AD2617" s="19" t="e">
        <f>('Servicos Tomados'!D2617+'Servicos Tomados'!G2617+'Servicos Tomados'!I2617)-AB2617</f>
        <v>#REF!</v>
      </c>
    </row>
    <row r="2618" spans="21:30">
      <c r="U2618" s="1">
        <f>('Servicos Tomados'!B2618*'Servicos Tomados'!A2618)-'Servicos Tomados'!D2618-'Servicos Tomados'!G2618-'Servicos Tomados'!I2618</f>
        <v>0</v>
      </c>
      <c r="V2618" s="16" t="e">
        <f>1-'Servicos Tomados'!#REF!</f>
        <v>#REF!</v>
      </c>
      <c r="W2618" s="17">
        <f t="shared" si="204"/>
        <v>0</v>
      </c>
      <c r="X2618">
        <f>'Servicos Tomados'!K2618*W2618</f>
        <v>0</v>
      </c>
      <c r="Y2618" s="16" t="e">
        <f t="shared" si="200"/>
        <v>#REF!</v>
      </c>
      <c r="Z2618" s="17" t="e">
        <f>Y2618*'Servicos Tomados'!$AG$3</f>
        <v>#REF!</v>
      </c>
      <c r="AA2618" t="e">
        <f t="shared" si="201"/>
        <v>#REF!</v>
      </c>
      <c r="AB2618" t="e">
        <f t="shared" si="202"/>
        <v>#REF!</v>
      </c>
      <c r="AC2618" s="18" t="e">
        <f t="shared" si="203"/>
        <v>#REF!</v>
      </c>
      <c r="AD2618" s="19" t="e">
        <f>('Servicos Tomados'!D2618+'Servicos Tomados'!G2618+'Servicos Tomados'!I2618)-AB2618</f>
        <v>#REF!</v>
      </c>
    </row>
    <row r="2619" spans="21:30">
      <c r="U2619" s="1">
        <f>('Servicos Tomados'!B2619*'Servicos Tomados'!A2619)-'Servicos Tomados'!D2619-'Servicos Tomados'!G2619-'Servicos Tomados'!I2619</f>
        <v>0</v>
      </c>
      <c r="V2619" s="16" t="e">
        <f>1-'Servicos Tomados'!#REF!</f>
        <v>#REF!</v>
      </c>
      <c r="W2619" s="17">
        <f t="shared" si="204"/>
        <v>0</v>
      </c>
      <c r="X2619">
        <f>'Servicos Tomados'!K2619*W2619</f>
        <v>0</v>
      </c>
      <c r="Y2619" s="16" t="e">
        <f t="shared" si="200"/>
        <v>#REF!</v>
      </c>
      <c r="Z2619" s="17" t="e">
        <f>Y2619*'Servicos Tomados'!$AG$3</f>
        <v>#REF!</v>
      </c>
      <c r="AA2619" t="e">
        <f t="shared" si="201"/>
        <v>#REF!</v>
      </c>
      <c r="AB2619" t="e">
        <f t="shared" si="202"/>
        <v>#REF!</v>
      </c>
      <c r="AC2619" s="18" t="e">
        <f t="shared" si="203"/>
        <v>#REF!</v>
      </c>
      <c r="AD2619" s="19" t="e">
        <f>('Servicos Tomados'!D2619+'Servicos Tomados'!G2619+'Servicos Tomados'!I2619)-AB2619</f>
        <v>#REF!</v>
      </c>
    </row>
    <row r="2620" spans="21:30">
      <c r="U2620" s="1">
        <f>('Servicos Tomados'!B2620*'Servicos Tomados'!A2620)-'Servicos Tomados'!D2620-'Servicos Tomados'!G2620-'Servicos Tomados'!I2620</f>
        <v>0</v>
      </c>
      <c r="V2620" s="16" t="e">
        <f>1-'Servicos Tomados'!#REF!</f>
        <v>#REF!</v>
      </c>
      <c r="W2620" s="17">
        <f t="shared" si="204"/>
        <v>0</v>
      </c>
      <c r="X2620">
        <f>'Servicos Tomados'!K2620*W2620</f>
        <v>0</v>
      </c>
      <c r="Y2620" s="16" t="e">
        <f t="shared" si="200"/>
        <v>#REF!</v>
      </c>
      <c r="Z2620" s="17" t="e">
        <f>Y2620*'Servicos Tomados'!$AG$3</f>
        <v>#REF!</v>
      </c>
      <c r="AA2620" t="e">
        <f t="shared" si="201"/>
        <v>#REF!</v>
      </c>
      <c r="AB2620" t="e">
        <f t="shared" si="202"/>
        <v>#REF!</v>
      </c>
      <c r="AC2620" s="18" t="e">
        <f t="shared" si="203"/>
        <v>#REF!</v>
      </c>
      <c r="AD2620" s="19" t="e">
        <f>('Servicos Tomados'!D2620+'Servicos Tomados'!G2620+'Servicos Tomados'!I2620)-AB2620</f>
        <v>#REF!</v>
      </c>
    </row>
    <row r="2621" spans="21:30">
      <c r="U2621" s="1">
        <f>('Servicos Tomados'!B2621*'Servicos Tomados'!A2621)-'Servicos Tomados'!D2621-'Servicos Tomados'!G2621-'Servicos Tomados'!I2621</f>
        <v>0</v>
      </c>
      <c r="V2621" s="16" t="e">
        <f>1-'Servicos Tomados'!#REF!</f>
        <v>#REF!</v>
      </c>
      <c r="W2621" s="17">
        <f t="shared" si="204"/>
        <v>0</v>
      </c>
      <c r="X2621">
        <f>'Servicos Tomados'!K2621*W2621</f>
        <v>0</v>
      </c>
      <c r="Y2621" s="16" t="e">
        <f t="shared" si="200"/>
        <v>#REF!</v>
      </c>
      <c r="Z2621" s="17" t="e">
        <f>Y2621*'Servicos Tomados'!$AG$3</f>
        <v>#REF!</v>
      </c>
      <c r="AA2621" t="e">
        <f t="shared" si="201"/>
        <v>#REF!</v>
      </c>
      <c r="AB2621" t="e">
        <f t="shared" si="202"/>
        <v>#REF!</v>
      </c>
      <c r="AC2621" s="18" t="e">
        <f t="shared" si="203"/>
        <v>#REF!</v>
      </c>
      <c r="AD2621" s="19" t="e">
        <f>('Servicos Tomados'!D2621+'Servicos Tomados'!G2621+'Servicos Tomados'!I2621)-AB2621</f>
        <v>#REF!</v>
      </c>
    </row>
    <row r="2622" spans="21:30">
      <c r="U2622" s="1">
        <f>('Servicos Tomados'!B2622*'Servicos Tomados'!A2622)-'Servicos Tomados'!D2622-'Servicos Tomados'!G2622-'Servicos Tomados'!I2622</f>
        <v>0</v>
      </c>
      <c r="V2622" s="16" t="e">
        <f>1-'Servicos Tomados'!#REF!</f>
        <v>#REF!</v>
      </c>
      <c r="W2622" s="17">
        <f t="shared" si="204"/>
        <v>0</v>
      </c>
      <c r="X2622">
        <f>'Servicos Tomados'!K2622*W2622</f>
        <v>0</v>
      </c>
      <c r="Y2622" s="16" t="e">
        <f t="shared" si="200"/>
        <v>#REF!</v>
      </c>
      <c r="Z2622" s="17" t="e">
        <f>Y2622*'Servicos Tomados'!$AG$3</f>
        <v>#REF!</v>
      </c>
      <c r="AA2622" t="e">
        <f t="shared" si="201"/>
        <v>#REF!</v>
      </c>
      <c r="AB2622" t="e">
        <f t="shared" si="202"/>
        <v>#REF!</v>
      </c>
      <c r="AC2622" s="18" t="e">
        <f t="shared" si="203"/>
        <v>#REF!</v>
      </c>
      <c r="AD2622" s="19" t="e">
        <f>('Servicos Tomados'!D2622+'Servicos Tomados'!G2622+'Servicos Tomados'!I2622)-AB2622</f>
        <v>#REF!</v>
      </c>
    </row>
    <row r="2623" spans="21:30">
      <c r="U2623" s="1">
        <f>('Servicos Tomados'!B2623*'Servicos Tomados'!A2623)-'Servicos Tomados'!D2623-'Servicos Tomados'!G2623-'Servicos Tomados'!I2623</f>
        <v>0</v>
      </c>
      <c r="V2623" s="16" t="e">
        <f>1-'Servicos Tomados'!#REF!</f>
        <v>#REF!</v>
      </c>
      <c r="W2623" s="17">
        <f t="shared" si="204"/>
        <v>0</v>
      </c>
      <c r="X2623">
        <f>'Servicos Tomados'!K2623*W2623</f>
        <v>0</v>
      </c>
      <c r="Y2623" s="16" t="e">
        <f t="shared" si="200"/>
        <v>#REF!</v>
      </c>
      <c r="Z2623" s="17" t="e">
        <f>Y2623*'Servicos Tomados'!$AG$3</f>
        <v>#REF!</v>
      </c>
      <c r="AA2623" t="e">
        <f t="shared" si="201"/>
        <v>#REF!</v>
      </c>
      <c r="AB2623" t="e">
        <f t="shared" si="202"/>
        <v>#REF!</v>
      </c>
      <c r="AC2623" s="18" t="e">
        <f t="shared" si="203"/>
        <v>#REF!</v>
      </c>
      <c r="AD2623" s="19" t="e">
        <f>('Servicos Tomados'!D2623+'Servicos Tomados'!G2623+'Servicos Tomados'!I2623)-AB2623</f>
        <v>#REF!</v>
      </c>
    </row>
    <row r="2624" spans="21:30">
      <c r="U2624" s="1">
        <f>('Servicos Tomados'!B2624*'Servicos Tomados'!A2624)-'Servicos Tomados'!D2624-'Servicos Tomados'!G2624-'Servicos Tomados'!I2624</f>
        <v>0</v>
      </c>
      <c r="V2624" s="16" t="e">
        <f>1-'Servicos Tomados'!#REF!</f>
        <v>#REF!</v>
      </c>
      <c r="W2624" s="17">
        <f t="shared" si="204"/>
        <v>0</v>
      </c>
      <c r="X2624">
        <f>'Servicos Tomados'!K2624*W2624</f>
        <v>0</v>
      </c>
      <c r="Y2624" s="16" t="e">
        <f t="shared" si="200"/>
        <v>#REF!</v>
      </c>
      <c r="Z2624" s="17" t="e">
        <f>Y2624*'Servicos Tomados'!$AG$3</f>
        <v>#REF!</v>
      </c>
      <c r="AA2624" t="e">
        <f t="shared" si="201"/>
        <v>#REF!</v>
      </c>
      <c r="AB2624" t="e">
        <f t="shared" si="202"/>
        <v>#REF!</v>
      </c>
      <c r="AC2624" s="18" t="e">
        <f t="shared" si="203"/>
        <v>#REF!</v>
      </c>
      <c r="AD2624" s="19" t="e">
        <f>('Servicos Tomados'!D2624+'Servicos Tomados'!G2624+'Servicos Tomados'!I2624)-AB2624</f>
        <v>#REF!</v>
      </c>
    </row>
    <row r="2625" spans="21:30">
      <c r="U2625" s="1">
        <f>('Servicos Tomados'!B2625*'Servicos Tomados'!A2625)-'Servicos Tomados'!D2625-'Servicos Tomados'!G2625-'Servicos Tomados'!I2625</f>
        <v>0</v>
      </c>
      <c r="V2625" s="16" t="e">
        <f>1-'Servicos Tomados'!#REF!</f>
        <v>#REF!</v>
      </c>
      <c r="W2625" s="17">
        <f t="shared" si="204"/>
        <v>0</v>
      </c>
      <c r="X2625">
        <f>'Servicos Tomados'!K2625*W2625</f>
        <v>0</v>
      </c>
      <c r="Y2625" s="16" t="e">
        <f t="shared" si="200"/>
        <v>#REF!</v>
      </c>
      <c r="Z2625" s="17" t="e">
        <f>Y2625*'Servicos Tomados'!$AG$3</f>
        <v>#REF!</v>
      </c>
      <c r="AA2625" t="e">
        <f t="shared" si="201"/>
        <v>#REF!</v>
      </c>
      <c r="AB2625" t="e">
        <f t="shared" si="202"/>
        <v>#REF!</v>
      </c>
      <c r="AC2625" s="18" t="e">
        <f t="shared" si="203"/>
        <v>#REF!</v>
      </c>
      <c r="AD2625" s="19" t="e">
        <f>('Servicos Tomados'!D2625+'Servicos Tomados'!G2625+'Servicos Tomados'!I2625)-AB2625</f>
        <v>#REF!</v>
      </c>
    </row>
    <row r="2626" spans="21:30">
      <c r="U2626" s="1">
        <f>('Servicos Tomados'!B2626*'Servicos Tomados'!A2626)-'Servicos Tomados'!D2626-'Servicos Tomados'!G2626-'Servicos Tomados'!I2626</f>
        <v>0</v>
      </c>
      <c r="V2626" s="16" t="e">
        <f>1-'Servicos Tomados'!#REF!</f>
        <v>#REF!</v>
      </c>
      <c r="W2626" s="17">
        <f t="shared" si="204"/>
        <v>0</v>
      </c>
      <c r="X2626">
        <f>'Servicos Tomados'!K2626*W2626</f>
        <v>0</v>
      </c>
      <c r="Y2626" s="16" t="e">
        <f t="shared" si="200"/>
        <v>#REF!</v>
      </c>
      <c r="Z2626" s="17" t="e">
        <f>Y2626*'Servicos Tomados'!$AG$3</f>
        <v>#REF!</v>
      </c>
      <c r="AA2626" t="e">
        <f t="shared" si="201"/>
        <v>#REF!</v>
      </c>
      <c r="AB2626" t="e">
        <f t="shared" si="202"/>
        <v>#REF!</v>
      </c>
      <c r="AC2626" s="18" t="e">
        <f t="shared" si="203"/>
        <v>#REF!</v>
      </c>
      <c r="AD2626" s="19" t="e">
        <f>('Servicos Tomados'!D2626+'Servicos Tomados'!G2626+'Servicos Tomados'!I2626)-AB2626</f>
        <v>#REF!</v>
      </c>
    </row>
    <row r="2627" spans="21:30">
      <c r="U2627" s="1">
        <f>('Servicos Tomados'!B2627*'Servicos Tomados'!A2627)-'Servicos Tomados'!D2627-'Servicos Tomados'!G2627-'Servicos Tomados'!I2627</f>
        <v>0</v>
      </c>
      <c r="V2627" s="16" t="e">
        <f>1-'Servicos Tomados'!#REF!</f>
        <v>#REF!</v>
      </c>
      <c r="W2627" s="17">
        <f t="shared" si="204"/>
        <v>0</v>
      </c>
      <c r="X2627">
        <f>'Servicos Tomados'!K2627*W2627</f>
        <v>0</v>
      </c>
      <c r="Y2627" s="16" t="e">
        <f t="shared" si="200"/>
        <v>#REF!</v>
      </c>
      <c r="Z2627" s="17" t="e">
        <f>Y2627*'Servicos Tomados'!$AG$3</f>
        <v>#REF!</v>
      </c>
      <c r="AA2627" t="e">
        <f t="shared" si="201"/>
        <v>#REF!</v>
      </c>
      <c r="AB2627" t="e">
        <f t="shared" si="202"/>
        <v>#REF!</v>
      </c>
      <c r="AC2627" s="18" t="e">
        <f t="shared" si="203"/>
        <v>#REF!</v>
      </c>
      <c r="AD2627" s="19" t="e">
        <f>('Servicos Tomados'!D2627+'Servicos Tomados'!G2627+'Servicos Tomados'!I2627)-AB2627</f>
        <v>#REF!</v>
      </c>
    </row>
    <row r="2628" spans="21:30">
      <c r="U2628" s="1">
        <f>('Servicos Tomados'!B2628*'Servicos Tomados'!A2628)-'Servicos Tomados'!D2628-'Servicos Tomados'!G2628-'Servicos Tomados'!I2628</f>
        <v>0</v>
      </c>
      <c r="V2628" s="16" t="e">
        <f>1-'Servicos Tomados'!#REF!</f>
        <v>#REF!</v>
      </c>
      <c r="W2628" s="17">
        <f t="shared" si="204"/>
        <v>0</v>
      </c>
      <c r="X2628">
        <f>'Servicos Tomados'!K2628*W2628</f>
        <v>0</v>
      </c>
      <c r="Y2628" s="16" t="e">
        <f t="shared" ref="Y2628:Y2691" si="205">V2628</f>
        <v>#REF!</v>
      </c>
      <c r="Z2628" s="17" t="e">
        <f>Y2628*'Servicos Tomados'!$AG$3</f>
        <v>#REF!</v>
      </c>
      <c r="AA2628" t="e">
        <f t="shared" ref="AA2628:AA2691" si="206">U2628*Z2628</f>
        <v>#REF!</v>
      </c>
      <c r="AB2628" t="e">
        <f t="shared" ref="AB2628:AB2691" si="207">X2628+AA2628</f>
        <v>#REF!</v>
      </c>
      <c r="AC2628" s="18" t="e">
        <f t="shared" ref="AC2628:AC2691" si="208">U2628+AB2628</f>
        <v>#REF!</v>
      </c>
      <c r="AD2628" s="19" t="e">
        <f>('Servicos Tomados'!D2628+'Servicos Tomados'!G2628+'Servicos Tomados'!I2628)-AB2628</f>
        <v>#REF!</v>
      </c>
    </row>
    <row r="2629" spans="21:30">
      <c r="U2629" s="1">
        <f>('Servicos Tomados'!B2629*'Servicos Tomados'!A2629)-'Servicos Tomados'!D2629-'Servicos Tomados'!G2629-'Servicos Tomados'!I2629</f>
        <v>0</v>
      </c>
      <c r="V2629" s="16" t="e">
        <f>1-'Servicos Tomados'!#REF!</f>
        <v>#REF!</v>
      </c>
      <c r="W2629" s="17">
        <f t="shared" si="204"/>
        <v>0</v>
      </c>
      <c r="X2629">
        <f>'Servicos Tomados'!K2629*W2629</f>
        <v>0</v>
      </c>
      <c r="Y2629" s="16" t="e">
        <f t="shared" si="205"/>
        <v>#REF!</v>
      </c>
      <c r="Z2629" s="17" t="e">
        <f>Y2629*'Servicos Tomados'!$AG$3</f>
        <v>#REF!</v>
      </c>
      <c r="AA2629" t="e">
        <f t="shared" si="206"/>
        <v>#REF!</v>
      </c>
      <c r="AB2629" t="e">
        <f t="shared" si="207"/>
        <v>#REF!</v>
      </c>
      <c r="AC2629" s="18" t="e">
        <f t="shared" si="208"/>
        <v>#REF!</v>
      </c>
      <c r="AD2629" s="19" t="e">
        <f>('Servicos Tomados'!D2629+'Servicos Tomados'!G2629+'Servicos Tomados'!I2629)-AB2629</f>
        <v>#REF!</v>
      </c>
    </row>
    <row r="2630" spans="21:30">
      <c r="U2630" s="1">
        <f>('Servicos Tomados'!B2630*'Servicos Tomados'!A2630)-'Servicos Tomados'!D2630-'Servicos Tomados'!G2630-'Servicos Tomados'!I2630</f>
        <v>0</v>
      </c>
      <c r="V2630" s="16" t="e">
        <f>1-'Servicos Tomados'!#REF!</f>
        <v>#REF!</v>
      </c>
      <c r="W2630" s="17">
        <f t="shared" si="204"/>
        <v>0</v>
      </c>
      <c r="X2630">
        <f>'Servicos Tomados'!K2630*W2630</f>
        <v>0</v>
      </c>
      <c r="Y2630" s="16" t="e">
        <f t="shared" si="205"/>
        <v>#REF!</v>
      </c>
      <c r="Z2630" s="17" t="e">
        <f>Y2630*'Servicos Tomados'!$AG$3</f>
        <v>#REF!</v>
      </c>
      <c r="AA2630" t="e">
        <f t="shared" si="206"/>
        <v>#REF!</v>
      </c>
      <c r="AB2630" t="e">
        <f t="shared" si="207"/>
        <v>#REF!</v>
      </c>
      <c r="AC2630" s="18" t="e">
        <f t="shared" si="208"/>
        <v>#REF!</v>
      </c>
      <c r="AD2630" s="19" t="e">
        <f>('Servicos Tomados'!D2630+'Servicos Tomados'!G2630+'Servicos Tomados'!I2630)-AB2630</f>
        <v>#REF!</v>
      </c>
    </row>
    <row r="2631" spans="21:30">
      <c r="U2631" s="1">
        <f>('Servicos Tomados'!B2631*'Servicos Tomados'!A2631)-'Servicos Tomados'!D2631-'Servicos Tomados'!G2631-'Servicos Tomados'!I2631</f>
        <v>0</v>
      </c>
      <c r="V2631" s="16" t="e">
        <f>1-'Servicos Tomados'!#REF!</f>
        <v>#REF!</v>
      </c>
      <c r="W2631" s="17">
        <f t="shared" ref="W2631:W2694" si="209">$AL2631*$AL$3</f>
        <v>0</v>
      </c>
      <c r="X2631">
        <f>'Servicos Tomados'!K2631*W2631</f>
        <v>0</v>
      </c>
      <c r="Y2631" s="16" t="e">
        <f t="shared" si="205"/>
        <v>#REF!</v>
      </c>
      <c r="Z2631" s="17" t="e">
        <f>Y2631*'Servicos Tomados'!$AG$3</f>
        <v>#REF!</v>
      </c>
      <c r="AA2631" t="e">
        <f t="shared" si="206"/>
        <v>#REF!</v>
      </c>
      <c r="AB2631" t="e">
        <f t="shared" si="207"/>
        <v>#REF!</v>
      </c>
      <c r="AC2631" s="18" t="e">
        <f t="shared" si="208"/>
        <v>#REF!</v>
      </c>
      <c r="AD2631" s="19" t="e">
        <f>('Servicos Tomados'!D2631+'Servicos Tomados'!G2631+'Servicos Tomados'!I2631)-AB2631</f>
        <v>#REF!</v>
      </c>
    </row>
    <row r="2632" spans="21:30">
      <c r="U2632" s="1">
        <f>('Servicos Tomados'!B2632*'Servicos Tomados'!A2632)-'Servicos Tomados'!D2632-'Servicos Tomados'!G2632-'Servicos Tomados'!I2632</f>
        <v>0</v>
      </c>
      <c r="V2632" s="16" t="e">
        <f>1-'Servicos Tomados'!#REF!</f>
        <v>#REF!</v>
      </c>
      <c r="W2632" s="17">
        <f t="shared" si="209"/>
        <v>0</v>
      </c>
      <c r="X2632">
        <f>'Servicos Tomados'!K2632*W2632</f>
        <v>0</v>
      </c>
      <c r="Y2632" s="16" t="e">
        <f t="shared" si="205"/>
        <v>#REF!</v>
      </c>
      <c r="Z2632" s="17" t="e">
        <f>Y2632*'Servicos Tomados'!$AG$3</f>
        <v>#REF!</v>
      </c>
      <c r="AA2632" t="e">
        <f t="shared" si="206"/>
        <v>#REF!</v>
      </c>
      <c r="AB2632" t="e">
        <f t="shared" si="207"/>
        <v>#REF!</v>
      </c>
      <c r="AC2632" s="18" t="e">
        <f t="shared" si="208"/>
        <v>#REF!</v>
      </c>
      <c r="AD2632" s="19" t="e">
        <f>('Servicos Tomados'!D2632+'Servicos Tomados'!G2632+'Servicos Tomados'!I2632)-AB2632</f>
        <v>#REF!</v>
      </c>
    </row>
    <row r="2633" spans="21:30">
      <c r="U2633" s="1">
        <f>('Servicos Tomados'!B2633*'Servicos Tomados'!A2633)-'Servicos Tomados'!D2633-'Servicos Tomados'!G2633-'Servicos Tomados'!I2633</f>
        <v>0</v>
      </c>
      <c r="V2633" s="16" t="e">
        <f>1-'Servicos Tomados'!#REF!</f>
        <v>#REF!</v>
      </c>
      <c r="W2633" s="17">
        <f t="shared" si="209"/>
        <v>0</v>
      </c>
      <c r="X2633">
        <f>'Servicos Tomados'!K2633*W2633</f>
        <v>0</v>
      </c>
      <c r="Y2633" s="16" t="e">
        <f t="shared" si="205"/>
        <v>#REF!</v>
      </c>
      <c r="Z2633" s="17" t="e">
        <f>Y2633*'Servicos Tomados'!$AG$3</f>
        <v>#REF!</v>
      </c>
      <c r="AA2633" t="e">
        <f t="shared" si="206"/>
        <v>#REF!</v>
      </c>
      <c r="AB2633" t="e">
        <f t="shared" si="207"/>
        <v>#REF!</v>
      </c>
      <c r="AC2633" s="18" t="e">
        <f t="shared" si="208"/>
        <v>#REF!</v>
      </c>
      <c r="AD2633" s="19" t="e">
        <f>('Servicos Tomados'!D2633+'Servicos Tomados'!G2633+'Servicos Tomados'!I2633)-AB2633</f>
        <v>#REF!</v>
      </c>
    </row>
    <row r="2634" spans="21:30">
      <c r="U2634" s="1">
        <f>('Servicos Tomados'!B2634*'Servicos Tomados'!A2634)-'Servicos Tomados'!D2634-'Servicos Tomados'!G2634-'Servicos Tomados'!I2634</f>
        <v>0</v>
      </c>
      <c r="V2634" s="16" t="e">
        <f>1-'Servicos Tomados'!#REF!</f>
        <v>#REF!</v>
      </c>
      <c r="W2634" s="17">
        <f t="shared" si="209"/>
        <v>0</v>
      </c>
      <c r="X2634">
        <f>'Servicos Tomados'!K2634*W2634</f>
        <v>0</v>
      </c>
      <c r="Y2634" s="16" t="e">
        <f t="shared" si="205"/>
        <v>#REF!</v>
      </c>
      <c r="Z2634" s="17" t="e">
        <f>Y2634*'Servicos Tomados'!$AG$3</f>
        <v>#REF!</v>
      </c>
      <c r="AA2634" t="e">
        <f t="shared" si="206"/>
        <v>#REF!</v>
      </c>
      <c r="AB2634" t="e">
        <f t="shared" si="207"/>
        <v>#REF!</v>
      </c>
      <c r="AC2634" s="18" t="e">
        <f t="shared" si="208"/>
        <v>#REF!</v>
      </c>
      <c r="AD2634" s="19" t="e">
        <f>('Servicos Tomados'!D2634+'Servicos Tomados'!G2634+'Servicos Tomados'!I2634)-AB2634</f>
        <v>#REF!</v>
      </c>
    </row>
    <row r="2635" spans="21:30">
      <c r="U2635" s="1">
        <f>('Servicos Tomados'!B2635*'Servicos Tomados'!A2635)-'Servicos Tomados'!D2635-'Servicos Tomados'!G2635-'Servicos Tomados'!I2635</f>
        <v>0</v>
      </c>
      <c r="V2635" s="16" t="e">
        <f>1-'Servicos Tomados'!#REF!</f>
        <v>#REF!</v>
      </c>
      <c r="W2635" s="17">
        <f t="shared" si="209"/>
        <v>0</v>
      </c>
      <c r="X2635">
        <f>'Servicos Tomados'!K2635*W2635</f>
        <v>0</v>
      </c>
      <c r="Y2635" s="16" t="e">
        <f t="shared" si="205"/>
        <v>#REF!</v>
      </c>
      <c r="Z2635" s="17" t="e">
        <f>Y2635*'Servicos Tomados'!$AG$3</f>
        <v>#REF!</v>
      </c>
      <c r="AA2635" t="e">
        <f t="shared" si="206"/>
        <v>#REF!</v>
      </c>
      <c r="AB2635" t="e">
        <f t="shared" si="207"/>
        <v>#REF!</v>
      </c>
      <c r="AC2635" s="18" t="e">
        <f t="shared" si="208"/>
        <v>#REF!</v>
      </c>
      <c r="AD2635" s="19" t="e">
        <f>('Servicos Tomados'!D2635+'Servicos Tomados'!G2635+'Servicos Tomados'!I2635)-AB2635</f>
        <v>#REF!</v>
      </c>
    </row>
    <row r="2636" spans="21:30">
      <c r="U2636" s="1">
        <f>('Servicos Tomados'!B2636*'Servicos Tomados'!A2636)-'Servicos Tomados'!D2636-'Servicos Tomados'!G2636-'Servicos Tomados'!I2636</f>
        <v>0</v>
      </c>
      <c r="V2636" s="16" t="e">
        <f>1-'Servicos Tomados'!#REF!</f>
        <v>#REF!</v>
      </c>
      <c r="W2636" s="17">
        <f t="shared" si="209"/>
        <v>0</v>
      </c>
      <c r="X2636">
        <f>'Servicos Tomados'!K2636*W2636</f>
        <v>0</v>
      </c>
      <c r="Y2636" s="16" t="e">
        <f t="shared" si="205"/>
        <v>#REF!</v>
      </c>
      <c r="Z2636" s="17" t="e">
        <f>Y2636*'Servicos Tomados'!$AG$3</f>
        <v>#REF!</v>
      </c>
      <c r="AA2636" t="e">
        <f t="shared" si="206"/>
        <v>#REF!</v>
      </c>
      <c r="AB2636" t="e">
        <f t="shared" si="207"/>
        <v>#REF!</v>
      </c>
      <c r="AC2636" s="18" t="e">
        <f t="shared" si="208"/>
        <v>#REF!</v>
      </c>
      <c r="AD2636" s="19" t="e">
        <f>('Servicos Tomados'!D2636+'Servicos Tomados'!G2636+'Servicos Tomados'!I2636)-AB2636</f>
        <v>#REF!</v>
      </c>
    </row>
    <row r="2637" spans="21:30">
      <c r="U2637" s="1">
        <f>('Servicos Tomados'!B2637*'Servicos Tomados'!A2637)-'Servicos Tomados'!D2637-'Servicos Tomados'!G2637-'Servicos Tomados'!I2637</f>
        <v>0</v>
      </c>
      <c r="V2637" s="16" t="e">
        <f>1-'Servicos Tomados'!#REF!</f>
        <v>#REF!</v>
      </c>
      <c r="W2637" s="17">
        <f t="shared" si="209"/>
        <v>0</v>
      </c>
      <c r="X2637">
        <f>'Servicos Tomados'!K2637*W2637</f>
        <v>0</v>
      </c>
      <c r="Y2637" s="16" t="e">
        <f t="shared" si="205"/>
        <v>#REF!</v>
      </c>
      <c r="Z2637" s="17" t="e">
        <f>Y2637*'Servicos Tomados'!$AG$3</f>
        <v>#REF!</v>
      </c>
      <c r="AA2637" t="e">
        <f t="shared" si="206"/>
        <v>#REF!</v>
      </c>
      <c r="AB2637" t="e">
        <f t="shared" si="207"/>
        <v>#REF!</v>
      </c>
      <c r="AC2637" s="18" t="e">
        <f t="shared" si="208"/>
        <v>#REF!</v>
      </c>
      <c r="AD2637" s="19" t="e">
        <f>('Servicos Tomados'!D2637+'Servicos Tomados'!G2637+'Servicos Tomados'!I2637)-AB2637</f>
        <v>#REF!</v>
      </c>
    </row>
    <row r="2638" spans="21:30">
      <c r="U2638" s="1">
        <f>('Servicos Tomados'!B2638*'Servicos Tomados'!A2638)-'Servicos Tomados'!D2638-'Servicos Tomados'!G2638-'Servicos Tomados'!I2638</f>
        <v>0</v>
      </c>
      <c r="V2638" s="16" t="e">
        <f>1-'Servicos Tomados'!#REF!</f>
        <v>#REF!</v>
      </c>
      <c r="W2638" s="17">
        <f t="shared" si="209"/>
        <v>0</v>
      </c>
      <c r="X2638">
        <f>'Servicos Tomados'!K2638*W2638</f>
        <v>0</v>
      </c>
      <c r="Y2638" s="16" t="e">
        <f t="shared" si="205"/>
        <v>#REF!</v>
      </c>
      <c r="Z2638" s="17" t="e">
        <f>Y2638*'Servicos Tomados'!$AG$3</f>
        <v>#REF!</v>
      </c>
      <c r="AA2638" t="e">
        <f t="shared" si="206"/>
        <v>#REF!</v>
      </c>
      <c r="AB2638" t="e">
        <f t="shared" si="207"/>
        <v>#REF!</v>
      </c>
      <c r="AC2638" s="18" t="e">
        <f t="shared" si="208"/>
        <v>#REF!</v>
      </c>
      <c r="AD2638" s="19" t="e">
        <f>('Servicos Tomados'!D2638+'Servicos Tomados'!G2638+'Servicos Tomados'!I2638)-AB2638</f>
        <v>#REF!</v>
      </c>
    </row>
    <row r="2639" spans="21:30">
      <c r="U2639" s="1">
        <f>('Servicos Tomados'!B2639*'Servicos Tomados'!A2639)-'Servicos Tomados'!D2639-'Servicos Tomados'!G2639-'Servicos Tomados'!I2639</f>
        <v>0</v>
      </c>
      <c r="V2639" s="16" t="e">
        <f>1-'Servicos Tomados'!#REF!</f>
        <v>#REF!</v>
      </c>
      <c r="W2639" s="17">
        <f t="shared" si="209"/>
        <v>0</v>
      </c>
      <c r="X2639">
        <f>'Servicos Tomados'!K2639*W2639</f>
        <v>0</v>
      </c>
      <c r="Y2639" s="16" t="e">
        <f t="shared" si="205"/>
        <v>#REF!</v>
      </c>
      <c r="Z2639" s="17" t="e">
        <f>Y2639*'Servicos Tomados'!$AG$3</f>
        <v>#REF!</v>
      </c>
      <c r="AA2639" t="e">
        <f t="shared" si="206"/>
        <v>#REF!</v>
      </c>
      <c r="AB2639" t="e">
        <f t="shared" si="207"/>
        <v>#REF!</v>
      </c>
      <c r="AC2639" s="18" t="e">
        <f t="shared" si="208"/>
        <v>#REF!</v>
      </c>
      <c r="AD2639" s="19" t="e">
        <f>('Servicos Tomados'!D2639+'Servicos Tomados'!G2639+'Servicos Tomados'!I2639)-AB2639</f>
        <v>#REF!</v>
      </c>
    </row>
    <row r="2640" spans="21:30">
      <c r="U2640" s="1">
        <f>('Servicos Tomados'!B2640*'Servicos Tomados'!A2640)-'Servicos Tomados'!D2640-'Servicos Tomados'!G2640-'Servicos Tomados'!I2640</f>
        <v>0</v>
      </c>
      <c r="V2640" s="16" t="e">
        <f>1-'Servicos Tomados'!#REF!</f>
        <v>#REF!</v>
      </c>
      <c r="W2640" s="17">
        <f t="shared" si="209"/>
        <v>0</v>
      </c>
      <c r="X2640">
        <f>'Servicos Tomados'!K2640*W2640</f>
        <v>0</v>
      </c>
      <c r="Y2640" s="16" t="e">
        <f t="shared" si="205"/>
        <v>#REF!</v>
      </c>
      <c r="Z2640" s="17" t="e">
        <f>Y2640*'Servicos Tomados'!$AG$3</f>
        <v>#REF!</v>
      </c>
      <c r="AA2640" t="e">
        <f t="shared" si="206"/>
        <v>#REF!</v>
      </c>
      <c r="AB2640" t="e">
        <f t="shared" si="207"/>
        <v>#REF!</v>
      </c>
      <c r="AC2640" s="18" t="e">
        <f t="shared" si="208"/>
        <v>#REF!</v>
      </c>
      <c r="AD2640" s="19" t="e">
        <f>('Servicos Tomados'!D2640+'Servicos Tomados'!G2640+'Servicos Tomados'!I2640)-AB2640</f>
        <v>#REF!</v>
      </c>
    </row>
    <row r="2641" spans="21:30">
      <c r="U2641" s="1">
        <f>('Servicos Tomados'!B2641*'Servicos Tomados'!A2641)-'Servicos Tomados'!D2641-'Servicos Tomados'!G2641-'Servicos Tomados'!I2641</f>
        <v>0</v>
      </c>
      <c r="V2641" s="16" t="e">
        <f>1-'Servicos Tomados'!#REF!</f>
        <v>#REF!</v>
      </c>
      <c r="W2641" s="17">
        <f t="shared" si="209"/>
        <v>0</v>
      </c>
      <c r="X2641">
        <f>'Servicos Tomados'!K2641*W2641</f>
        <v>0</v>
      </c>
      <c r="Y2641" s="16" t="e">
        <f t="shared" si="205"/>
        <v>#REF!</v>
      </c>
      <c r="Z2641" s="17" t="e">
        <f>Y2641*'Servicos Tomados'!$AG$3</f>
        <v>#REF!</v>
      </c>
      <c r="AA2641" t="e">
        <f t="shared" si="206"/>
        <v>#REF!</v>
      </c>
      <c r="AB2641" t="e">
        <f t="shared" si="207"/>
        <v>#REF!</v>
      </c>
      <c r="AC2641" s="18" t="e">
        <f t="shared" si="208"/>
        <v>#REF!</v>
      </c>
      <c r="AD2641" s="19" t="e">
        <f>('Servicos Tomados'!D2641+'Servicos Tomados'!G2641+'Servicos Tomados'!I2641)-AB2641</f>
        <v>#REF!</v>
      </c>
    </row>
    <row r="2642" spans="21:30">
      <c r="U2642" s="1">
        <f>('Servicos Tomados'!B2642*'Servicos Tomados'!A2642)-'Servicos Tomados'!D2642-'Servicos Tomados'!G2642-'Servicos Tomados'!I2642</f>
        <v>0</v>
      </c>
      <c r="V2642" s="16" t="e">
        <f>1-'Servicos Tomados'!#REF!</f>
        <v>#REF!</v>
      </c>
      <c r="W2642" s="17">
        <f t="shared" si="209"/>
        <v>0</v>
      </c>
      <c r="X2642">
        <f>'Servicos Tomados'!K2642*W2642</f>
        <v>0</v>
      </c>
      <c r="Y2642" s="16" t="e">
        <f t="shared" si="205"/>
        <v>#REF!</v>
      </c>
      <c r="Z2642" s="17" t="e">
        <f>Y2642*'Servicos Tomados'!$AG$3</f>
        <v>#REF!</v>
      </c>
      <c r="AA2642" t="e">
        <f t="shared" si="206"/>
        <v>#REF!</v>
      </c>
      <c r="AB2642" t="e">
        <f t="shared" si="207"/>
        <v>#REF!</v>
      </c>
      <c r="AC2642" s="18" t="e">
        <f t="shared" si="208"/>
        <v>#REF!</v>
      </c>
      <c r="AD2642" s="19" t="e">
        <f>('Servicos Tomados'!D2642+'Servicos Tomados'!G2642+'Servicos Tomados'!I2642)-AB2642</f>
        <v>#REF!</v>
      </c>
    </row>
    <row r="2643" spans="21:30">
      <c r="U2643" s="1">
        <f>('Servicos Tomados'!B2643*'Servicos Tomados'!A2643)-'Servicos Tomados'!D2643-'Servicos Tomados'!G2643-'Servicos Tomados'!I2643</f>
        <v>0</v>
      </c>
      <c r="V2643" s="16" t="e">
        <f>1-'Servicos Tomados'!#REF!</f>
        <v>#REF!</v>
      </c>
      <c r="W2643" s="17">
        <f t="shared" si="209"/>
        <v>0</v>
      </c>
      <c r="X2643">
        <f>'Servicos Tomados'!K2643*W2643</f>
        <v>0</v>
      </c>
      <c r="Y2643" s="16" t="e">
        <f t="shared" si="205"/>
        <v>#REF!</v>
      </c>
      <c r="Z2643" s="17" t="e">
        <f>Y2643*'Servicos Tomados'!$AG$3</f>
        <v>#REF!</v>
      </c>
      <c r="AA2643" t="e">
        <f t="shared" si="206"/>
        <v>#REF!</v>
      </c>
      <c r="AB2643" t="e">
        <f t="shared" si="207"/>
        <v>#REF!</v>
      </c>
      <c r="AC2643" s="18" t="e">
        <f t="shared" si="208"/>
        <v>#REF!</v>
      </c>
      <c r="AD2643" s="19" t="e">
        <f>('Servicos Tomados'!D2643+'Servicos Tomados'!G2643+'Servicos Tomados'!I2643)-AB2643</f>
        <v>#REF!</v>
      </c>
    </row>
    <row r="2644" spans="21:30">
      <c r="U2644" s="1">
        <f>('Servicos Tomados'!B2644*'Servicos Tomados'!A2644)-'Servicos Tomados'!D2644-'Servicos Tomados'!G2644-'Servicos Tomados'!I2644</f>
        <v>0</v>
      </c>
      <c r="V2644" s="16" t="e">
        <f>1-'Servicos Tomados'!#REF!</f>
        <v>#REF!</v>
      </c>
      <c r="W2644" s="17">
        <f t="shared" si="209"/>
        <v>0</v>
      </c>
      <c r="X2644">
        <f>'Servicos Tomados'!K2644*W2644</f>
        <v>0</v>
      </c>
      <c r="Y2644" s="16" t="e">
        <f t="shared" si="205"/>
        <v>#REF!</v>
      </c>
      <c r="Z2644" s="17" t="e">
        <f>Y2644*'Servicos Tomados'!$AG$3</f>
        <v>#REF!</v>
      </c>
      <c r="AA2644" t="e">
        <f t="shared" si="206"/>
        <v>#REF!</v>
      </c>
      <c r="AB2644" t="e">
        <f t="shared" si="207"/>
        <v>#REF!</v>
      </c>
      <c r="AC2644" s="18" t="e">
        <f t="shared" si="208"/>
        <v>#REF!</v>
      </c>
      <c r="AD2644" s="19" t="e">
        <f>('Servicos Tomados'!D2644+'Servicos Tomados'!G2644+'Servicos Tomados'!I2644)-AB2644</f>
        <v>#REF!</v>
      </c>
    </row>
    <row r="2645" spans="21:30">
      <c r="U2645" s="1">
        <f>('Servicos Tomados'!B2645*'Servicos Tomados'!A2645)-'Servicos Tomados'!D2645-'Servicos Tomados'!G2645-'Servicos Tomados'!I2645</f>
        <v>0</v>
      </c>
      <c r="V2645" s="16" t="e">
        <f>1-'Servicos Tomados'!#REF!</f>
        <v>#REF!</v>
      </c>
      <c r="W2645" s="17">
        <f t="shared" si="209"/>
        <v>0</v>
      </c>
      <c r="X2645">
        <f>'Servicos Tomados'!K2645*W2645</f>
        <v>0</v>
      </c>
      <c r="Y2645" s="16" t="e">
        <f t="shared" si="205"/>
        <v>#REF!</v>
      </c>
      <c r="Z2645" s="17" t="e">
        <f>Y2645*'Servicos Tomados'!$AG$3</f>
        <v>#REF!</v>
      </c>
      <c r="AA2645" t="e">
        <f t="shared" si="206"/>
        <v>#REF!</v>
      </c>
      <c r="AB2645" t="e">
        <f t="shared" si="207"/>
        <v>#REF!</v>
      </c>
      <c r="AC2645" s="18" t="e">
        <f t="shared" si="208"/>
        <v>#REF!</v>
      </c>
      <c r="AD2645" s="19" t="e">
        <f>('Servicos Tomados'!D2645+'Servicos Tomados'!G2645+'Servicos Tomados'!I2645)-AB2645</f>
        <v>#REF!</v>
      </c>
    </row>
    <row r="2646" spans="21:30">
      <c r="U2646" s="1">
        <f>('Servicos Tomados'!B2646*'Servicos Tomados'!A2646)-'Servicos Tomados'!D2646-'Servicos Tomados'!G2646-'Servicos Tomados'!I2646</f>
        <v>0</v>
      </c>
      <c r="V2646" s="16" t="e">
        <f>1-'Servicos Tomados'!#REF!</f>
        <v>#REF!</v>
      </c>
      <c r="W2646" s="17">
        <f t="shared" si="209"/>
        <v>0</v>
      </c>
      <c r="X2646">
        <f>'Servicos Tomados'!K2646*W2646</f>
        <v>0</v>
      </c>
      <c r="Y2646" s="16" t="e">
        <f t="shared" si="205"/>
        <v>#REF!</v>
      </c>
      <c r="Z2646" s="17" t="e">
        <f>Y2646*'Servicos Tomados'!$AG$3</f>
        <v>#REF!</v>
      </c>
      <c r="AA2646" t="e">
        <f t="shared" si="206"/>
        <v>#REF!</v>
      </c>
      <c r="AB2646" t="e">
        <f t="shared" si="207"/>
        <v>#REF!</v>
      </c>
      <c r="AC2646" s="18" t="e">
        <f t="shared" si="208"/>
        <v>#REF!</v>
      </c>
      <c r="AD2646" s="19" t="e">
        <f>('Servicos Tomados'!D2646+'Servicos Tomados'!G2646+'Servicos Tomados'!I2646)-AB2646</f>
        <v>#REF!</v>
      </c>
    </row>
    <row r="2647" spans="21:30">
      <c r="U2647" s="1">
        <f>('Servicos Tomados'!B2647*'Servicos Tomados'!A2647)-'Servicos Tomados'!D2647-'Servicos Tomados'!G2647-'Servicos Tomados'!I2647</f>
        <v>0</v>
      </c>
      <c r="V2647" s="16" t="e">
        <f>1-'Servicos Tomados'!#REF!</f>
        <v>#REF!</v>
      </c>
      <c r="W2647" s="17">
        <f t="shared" si="209"/>
        <v>0</v>
      </c>
      <c r="X2647">
        <f>'Servicos Tomados'!K2647*W2647</f>
        <v>0</v>
      </c>
      <c r="Y2647" s="16" t="e">
        <f t="shared" si="205"/>
        <v>#REF!</v>
      </c>
      <c r="Z2647" s="17" t="e">
        <f>Y2647*'Servicos Tomados'!$AG$3</f>
        <v>#REF!</v>
      </c>
      <c r="AA2647" t="e">
        <f t="shared" si="206"/>
        <v>#REF!</v>
      </c>
      <c r="AB2647" t="e">
        <f t="shared" si="207"/>
        <v>#REF!</v>
      </c>
      <c r="AC2647" s="18" t="e">
        <f t="shared" si="208"/>
        <v>#REF!</v>
      </c>
      <c r="AD2647" s="19" t="e">
        <f>('Servicos Tomados'!D2647+'Servicos Tomados'!G2647+'Servicos Tomados'!I2647)-AB2647</f>
        <v>#REF!</v>
      </c>
    </row>
    <row r="2648" spans="21:30">
      <c r="U2648" s="1">
        <f>('Servicos Tomados'!B2648*'Servicos Tomados'!A2648)-'Servicos Tomados'!D2648-'Servicos Tomados'!G2648-'Servicos Tomados'!I2648</f>
        <v>0</v>
      </c>
      <c r="V2648" s="16" t="e">
        <f>1-'Servicos Tomados'!#REF!</f>
        <v>#REF!</v>
      </c>
      <c r="W2648" s="17">
        <f t="shared" si="209"/>
        <v>0</v>
      </c>
      <c r="X2648">
        <f>'Servicos Tomados'!K2648*W2648</f>
        <v>0</v>
      </c>
      <c r="Y2648" s="16" t="e">
        <f t="shared" si="205"/>
        <v>#REF!</v>
      </c>
      <c r="Z2648" s="17" t="e">
        <f>Y2648*'Servicos Tomados'!$AG$3</f>
        <v>#REF!</v>
      </c>
      <c r="AA2648" t="e">
        <f t="shared" si="206"/>
        <v>#REF!</v>
      </c>
      <c r="AB2648" t="e">
        <f t="shared" si="207"/>
        <v>#REF!</v>
      </c>
      <c r="AC2648" s="18" t="e">
        <f t="shared" si="208"/>
        <v>#REF!</v>
      </c>
      <c r="AD2648" s="19" t="e">
        <f>('Servicos Tomados'!D2648+'Servicos Tomados'!G2648+'Servicos Tomados'!I2648)-AB2648</f>
        <v>#REF!</v>
      </c>
    </row>
    <row r="2649" spans="21:30">
      <c r="U2649" s="1">
        <f>('Servicos Tomados'!B2649*'Servicos Tomados'!A2649)-'Servicos Tomados'!D2649-'Servicos Tomados'!G2649-'Servicos Tomados'!I2649</f>
        <v>0</v>
      </c>
      <c r="V2649" s="16" t="e">
        <f>1-'Servicos Tomados'!#REF!</f>
        <v>#REF!</v>
      </c>
      <c r="W2649" s="17">
        <f t="shared" si="209"/>
        <v>0</v>
      </c>
      <c r="X2649">
        <f>'Servicos Tomados'!K2649*W2649</f>
        <v>0</v>
      </c>
      <c r="Y2649" s="16" t="e">
        <f t="shared" si="205"/>
        <v>#REF!</v>
      </c>
      <c r="Z2649" s="17" t="e">
        <f>Y2649*'Servicos Tomados'!$AG$3</f>
        <v>#REF!</v>
      </c>
      <c r="AA2649" t="e">
        <f t="shared" si="206"/>
        <v>#REF!</v>
      </c>
      <c r="AB2649" t="e">
        <f t="shared" si="207"/>
        <v>#REF!</v>
      </c>
      <c r="AC2649" s="18" t="e">
        <f t="shared" si="208"/>
        <v>#REF!</v>
      </c>
      <c r="AD2649" s="19" t="e">
        <f>('Servicos Tomados'!D2649+'Servicos Tomados'!G2649+'Servicos Tomados'!I2649)-AB2649</f>
        <v>#REF!</v>
      </c>
    </row>
    <row r="2650" spans="21:30">
      <c r="U2650" s="1">
        <f>('Servicos Tomados'!B2650*'Servicos Tomados'!A2650)-'Servicos Tomados'!D2650-'Servicos Tomados'!G2650-'Servicos Tomados'!I2650</f>
        <v>0</v>
      </c>
      <c r="V2650" s="16" t="e">
        <f>1-'Servicos Tomados'!#REF!</f>
        <v>#REF!</v>
      </c>
      <c r="W2650" s="17">
        <f t="shared" si="209"/>
        <v>0</v>
      </c>
      <c r="X2650">
        <f>'Servicos Tomados'!K2650*W2650</f>
        <v>0</v>
      </c>
      <c r="Y2650" s="16" t="e">
        <f t="shared" si="205"/>
        <v>#REF!</v>
      </c>
      <c r="Z2650" s="17" t="e">
        <f>Y2650*'Servicos Tomados'!$AG$3</f>
        <v>#REF!</v>
      </c>
      <c r="AA2650" t="e">
        <f t="shared" si="206"/>
        <v>#REF!</v>
      </c>
      <c r="AB2650" t="e">
        <f t="shared" si="207"/>
        <v>#REF!</v>
      </c>
      <c r="AC2650" s="18" t="e">
        <f t="shared" si="208"/>
        <v>#REF!</v>
      </c>
      <c r="AD2650" s="19" t="e">
        <f>('Servicos Tomados'!D2650+'Servicos Tomados'!G2650+'Servicos Tomados'!I2650)-AB2650</f>
        <v>#REF!</v>
      </c>
    </row>
    <row r="2651" spans="21:30">
      <c r="U2651" s="1">
        <f>('Servicos Tomados'!B2651*'Servicos Tomados'!A2651)-'Servicos Tomados'!D2651-'Servicos Tomados'!G2651-'Servicos Tomados'!I2651</f>
        <v>0</v>
      </c>
      <c r="V2651" s="16" t="e">
        <f>1-'Servicos Tomados'!#REF!</f>
        <v>#REF!</v>
      </c>
      <c r="W2651" s="17">
        <f t="shared" si="209"/>
        <v>0</v>
      </c>
      <c r="X2651">
        <f>'Servicos Tomados'!K2651*W2651</f>
        <v>0</v>
      </c>
      <c r="Y2651" s="16" t="e">
        <f t="shared" si="205"/>
        <v>#REF!</v>
      </c>
      <c r="Z2651" s="17" t="e">
        <f>Y2651*'Servicos Tomados'!$AG$3</f>
        <v>#REF!</v>
      </c>
      <c r="AA2651" t="e">
        <f t="shared" si="206"/>
        <v>#REF!</v>
      </c>
      <c r="AB2651" t="e">
        <f t="shared" si="207"/>
        <v>#REF!</v>
      </c>
      <c r="AC2651" s="18" t="e">
        <f t="shared" si="208"/>
        <v>#REF!</v>
      </c>
      <c r="AD2651" s="19" t="e">
        <f>('Servicos Tomados'!D2651+'Servicos Tomados'!G2651+'Servicos Tomados'!I2651)-AB2651</f>
        <v>#REF!</v>
      </c>
    </row>
    <row r="2652" spans="21:30">
      <c r="U2652" s="1">
        <f>('Servicos Tomados'!B2652*'Servicos Tomados'!A2652)-'Servicos Tomados'!D2652-'Servicos Tomados'!G2652-'Servicos Tomados'!I2652</f>
        <v>0</v>
      </c>
      <c r="V2652" s="16" t="e">
        <f>1-'Servicos Tomados'!#REF!</f>
        <v>#REF!</v>
      </c>
      <c r="W2652" s="17">
        <f t="shared" si="209"/>
        <v>0</v>
      </c>
      <c r="X2652">
        <f>'Servicos Tomados'!K2652*W2652</f>
        <v>0</v>
      </c>
      <c r="Y2652" s="16" t="e">
        <f t="shared" si="205"/>
        <v>#REF!</v>
      </c>
      <c r="Z2652" s="17" t="e">
        <f>Y2652*'Servicos Tomados'!$AG$3</f>
        <v>#REF!</v>
      </c>
      <c r="AA2652" t="e">
        <f t="shared" si="206"/>
        <v>#REF!</v>
      </c>
      <c r="AB2652" t="e">
        <f t="shared" si="207"/>
        <v>#REF!</v>
      </c>
      <c r="AC2652" s="18" t="e">
        <f t="shared" si="208"/>
        <v>#REF!</v>
      </c>
      <c r="AD2652" s="19" t="e">
        <f>('Servicos Tomados'!D2652+'Servicos Tomados'!G2652+'Servicos Tomados'!I2652)-AB2652</f>
        <v>#REF!</v>
      </c>
    </row>
    <row r="2653" spans="21:30">
      <c r="U2653" s="1">
        <f>('Servicos Tomados'!B2653*'Servicos Tomados'!A2653)-'Servicos Tomados'!D2653-'Servicos Tomados'!G2653-'Servicos Tomados'!I2653</f>
        <v>0</v>
      </c>
      <c r="V2653" s="16" t="e">
        <f>1-'Servicos Tomados'!#REF!</f>
        <v>#REF!</v>
      </c>
      <c r="W2653" s="17">
        <f t="shared" si="209"/>
        <v>0</v>
      </c>
      <c r="X2653">
        <f>'Servicos Tomados'!K2653*W2653</f>
        <v>0</v>
      </c>
      <c r="Y2653" s="16" t="e">
        <f t="shared" si="205"/>
        <v>#REF!</v>
      </c>
      <c r="Z2653" s="17" t="e">
        <f>Y2653*'Servicos Tomados'!$AG$3</f>
        <v>#REF!</v>
      </c>
      <c r="AA2653" t="e">
        <f t="shared" si="206"/>
        <v>#REF!</v>
      </c>
      <c r="AB2653" t="e">
        <f t="shared" si="207"/>
        <v>#REF!</v>
      </c>
      <c r="AC2653" s="18" t="e">
        <f t="shared" si="208"/>
        <v>#REF!</v>
      </c>
      <c r="AD2653" s="19" t="e">
        <f>('Servicos Tomados'!D2653+'Servicos Tomados'!G2653+'Servicos Tomados'!I2653)-AB2653</f>
        <v>#REF!</v>
      </c>
    </row>
    <row r="2654" spans="21:30">
      <c r="U2654" s="1">
        <f>('Servicos Tomados'!B2654*'Servicos Tomados'!A2654)-'Servicos Tomados'!D2654-'Servicos Tomados'!G2654-'Servicos Tomados'!I2654</f>
        <v>0</v>
      </c>
      <c r="V2654" s="16" t="e">
        <f>1-'Servicos Tomados'!#REF!</f>
        <v>#REF!</v>
      </c>
      <c r="W2654" s="17">
        <f t="shared" si="209"/>
        <v>0</v>
      </c>
      <c r="X2654">
        <f>'Servicos Tomados'!K2654*W2654</f>
        <v>0</v>
      </c>
      <c r="Y2654" s="16" t="e">
        <f t="shared" si="205"/>
        <v>#REF!</v>
      </c>
      <c r="Z2654" s="17" t="e">
        <f>Y2654*'Servicos Tomados'!$AG$3</f>
        <v>#REF!</v>
      </c>
      <c r="AA2654" t="e">
        <f t="shared" si="206"/>
        <v>#REF!</v>
      </c>
      <c r="AB2654" t="e">
        <f t="shared" si="207"/>
        <v>#REF!</v>
      </c>
      <c r="AC2654" s="18" t="e">
        <f t="shared" si="208"/>
        <v>#REF!</v>
      </c>
      <c r="AD2654" s="19" t="e">
        <f>('Servicos Tomados'!D2654+'Servicos Tomados'!G2654+'Servicos Tomados'!I2654)-AB2654</f>
        <v>#REF!</v>
      </c>
    </row>
    <row r="2655" spans="21:30">
      <c r="U2655" s="1">
        <f>('Servicos Tomados'!B2655*'Servicos Tomados'!A2655)-'Servicos Tomados'!D2655-'Servicos Tomados'!G2655-'Servicos Tomados'!I2655</f>
        <v>0</v>
      </c>
      <c r="V2655" s="16" t="e">
        <f>1-'Servicos Tomados'!#REF!</f>
        <v>#REF!</v>
      </c>
      <c r="W2655" s="17">
        <f t="shared" si="209"/>
        <v>0</v>
      </c>
      <c r="X2655">
        <f>'Servicos Tomados'!K2655*W2655</f>
        <v>0</v>
      </c>
      <c r="Y2655" s="16" t="e">
        <f t="shared" si="205"/>
        <v>#REF!</v>
      </c>
      <c r="Z2655" s="17" t="e">
        <f>Y2655*'Servicos Tomados'!$AG$3</f>
        <v>#REF!</v>
      </c>
      <c r="AA2655" t="e">
        <f t="shared" si="206"/>
        <v>#REF!</v>
      </c>
      <c r="AB2655" t="e">
        <f t="shared" si="207"/>
        <v>#REF!</v>
      </c>
      <c r="AC2655" s="18" t="e">
        <f t="shared" si="208"/>
        <v>#REF!</v>
      </c>
      <c r="AD2655" s="19" t="e">
        <f>('Servicos Tomados'!D2655+'Servicos Tomados'!G2655+'Servicos Tomados'!I2655)-AB2655</f>
        <v>#REF!</v>
      </c>
    </row>
    <row r="2656" spans="21:30">
      <c r="U2656" s="1">
        <f>('Servicos Tomados'!B2656*'Servicos Tomados'!A2656)-'Servicos Tomados'!D2656-'Servicos Tomados'!G2656-'Servicos Tomados'!I2656</f>
        <v>0</v>
      </c>
      <c r="V2656" s="16" t="e">
        <f>1-'Servicos Tomados'!#REF!</f>
        <v>#REF!</v>
      </c>
      <c r="W2656" s="17">
        <f t="shared" si="209"/>
        <v>0</v>
      </c>
      <c r="X2656">
        <f>'Servicos Tomados'!K2656*W2656</f>
        <v>0</v>
      </c>
      <c r="Y2656" s="16" t="e">
        <f t="shared" si="205"/>
        <v>#REF!</v>
      </c>
      <c r="Z2656" s="17" t="e">
        <f>Y2656*'Servicos Tomados'!$AG$3</f>
        <v>#REF!</v>
      </c>
      <c r="AA2656" t="e">
        <f t="shared" si="206"/>
        <v>#REF!</v>
      </c>
      <c r="AB2656" t="e">
        <f t="shared" si="207"/>
        <v>#REF!</v>
      </c>
      <c r="AC2656" s="18" t="e">
        <f t="shared" si="208"/>
        <v>#REF!</v>
      </c>
      <c r="AD2656" s="19" t="e">
        <f>('Servicos Tomados'!D2656+'Servicos Tomados'!G2656+'Servicos Tomados'!I2656)-AB2656</f>
        <v>#REF!</v>
      </c>
    </row>
    <row r="2657" spans="21:30">
      <c r="U2657" s="1">
        <f>('Servicos Tomados'!B2657*'Servicos Tomados'!A2657)-'Servicos Tomados'!D2657-'Servicos Tomados'!G2657-'Servicos Tomados'!I2657</f>
        <v>0</v>
      </c>
      <c r="V2657" s="16" t="e">
        <f>1-'Servicos Tomados'!#REF!</f>
        <v>#REF!</v>
      </c>
      <c r="W2657" s="17">
        <f t="shared" si="209"/>
        <v>0</v>
      </c>
      <c r="X2657">
        <f>'Servicos Tomados'!K2657*W2657</f>
        <v>0</v>
      </c>
      <c r="Y2657" s="16" t="e">
        <f t="shared" si="205"/>
        <v>#REF!</v>
      </c>
      <c r="Z2657" s="17" t="e">
        <f>Y2657*'Servicos Tomados'!$AG$3</f>
        <v>#REF!</v>
      </c>
      <c r="AA2657" t="e">
        <f t="shared" si="206"/>
        <v>#REF!</v>
      </c>
      <c r="AB2657" t="e">
        <f t="shared" si="207"/>
        <v>#REF!</v>
      </c>
      <c r="AC2657" s="18" t="e">
        <f t="shared" si="208"/>
        <v>#REF!</v>
      </c>
      <c r="AD2657" s="19" t="e">
        <f>('Servicos Tomados'!D2657+'Servicos Tomados'!G2657+'Servicos Tomados'!I2657)-AB2657</f>
        <v>#REF!</v>
      </c>
    </row>
    <row r="2658" spans="21:30">
      <c r="U2658" s="1">
        <f>('Servicos Tomados'!B2658*'Servicos Tomados'!A2658)-'Servicos Tomados'!D2658-'Servicos Tomados'!G2658-'Servicos Tomados'!I2658</f>
        <v>0</v>
      </c>
      <c r="V2658" s="16" t="e">
        <f>1-'Servicos Tomados'!#REF!</f>
        <v>#REF!</v>
      </c>
      <c r="W2658" s="17">
        <f t="shared" si="209"/>
        <v>0</v>
      </c>
      <c r="X2658">
        <f>'Servicos Tomados'!K2658*W2658</f>
        <v>0</v>
      </c>
      <c r="Y2658" s="16" t="e">
        <f t="shared" si="205"/>
        <v>#REF!</v>
      </c>
      <c r="Z2658" s="17" t="e">
        <f>Y2658*'Servicos Tomados'!$AG$3</f>
        <v>#REF!</v>
      </c>
      <c r="AA2658" t="e">
        <f t="shared" si="206"/>
        <v>#REF!</v>
      </c>
      <c r="AB2658" t="e">
        <f t="shared" si="207"/>
        <v>#REF!</v>
      </c>
      <c r="AC2658" s="18" t="e">
        <f t="shared" si="208"/>
        <v>#REF!</v>
      </c>
      <c r="AD2658" s="19" t="e">
        <f>('Servicos Tomados'!D2658+'Servicos Tomados'!G2658+'Servicos Tomados'!I2658)-AB2658</f>
        <v>#REF!</v>
      </c>
    </row>
    <row r="2659" spans="21:30">
      <c r="U2659" s="1">
        <f>('Servicos Tomados'!B2659*'Servicos Tomados'!A2659)-'Servicos Tomados'!D2659-'Servicos Tomados'!G2659-'Servicos Tomados'!I2659</f>
        <v>0</v>
      </c>
      <c r="V2659" s="16" t="e">
        <f>1-'Servicos Tomados'!#REF!</f>
        <v>#REF!</v>
      </c>
      <c r="W2659" s="17">
        <f t="shared" si="209"/>
        <v>0</v>
      </c>
      <c r="X2659">
        <f>'Servicos Tomados'!K2659*W2659</f>
        <v>0</v>
      </c>
      <c r="Y2659" s="16" t="e">
        <f t="shared" si="205"/>
        <v>#REF!</v>
      </c>
      <c r="Z2659" s="17" t="e">
        <f>Y2659*'Servicos Tomados'!$AG$3</f>
        <v>#REF!</v>
      </c>
      <c r="AA2659" t="e">
        <f t="shared" si="206"/>
        <v>#REF!</v>
      </c>
      <c r="AB2659" t="e">
        <f t="shared" si="207"/>
        <v>#REF!</v>
      </c>
      <c r="AC2659" s="18" t="e">
        <f t="shared" si="208"/>
        <v>#REF!</v>
      </c>
      <c r="AD2659" s="19" t="e">
        <f>('Servicos Tomados'!D2659+'Servicos Tomados'!G2659+'Servicos Tomados'!I2659)-AB2659</f>
        <v>#REF!</v>
      </c>
    </row>
    <row r="2660" spans="21:30">
      <c r="U2660" s="1">
        <f>('Servicos Tomados'!B2660*'Servicos Tomados'!A2660)-'Servicos Tomados'!D2660-'Servicos Tomados'!G2660-'Servicos Tomados'!I2660</f>
        <v>0</v>
      </c>
      <c r="V2660" s="16" t="e">
        <f>1-'Servicos Tomados'!#REF!</f>
        <v>#REF!</v>
      </c>
      <c r="W2660" s="17">
        <f t="shared" si="209"/>
        <v>0</v>
      </c>
      <c r="X2660">
        <f>'Servicos Tomados'!K2660*W2660</f>
        <v>0</v>
      </c>
      <c r="Y2660" s="16" t="e">
        <f t="shared" si="205"/>
        <v>#REF!</v>
      </c>
      <c r="Z2660" s="17" t="e">
        <f>Y2660*'Servicos Tomados'!$AG$3</f>
        <v>#REF!</v>
      </c>
      <c r="AA2660" t="e">
        <f t="shared" si="206"/>
        <v>#REF!</v>
      </c>
      <c r="AB2660" t="e">
        <f t="shared" si="207"/>
        <v>#REF!</v>
      </c>
      <c r="AC2660" s="18" t="e">
        <f t="shared" si="208"/>
        <v>#REF!</v>
      </c>
      <c r="AD2660" s="19" t="e">
        <f>('Servicos Tomados'!D2660+'Servicos Tomados'!G2660+'Servicos Tomados'!I2660)-AB2660</f>
        <v>#REF!</v>
      </c>
    </row>
    <row r="2661" spans="21:30">
      <c r="U2661" s="1">
        <f>('Servicos Tomados'!B2661*'Servicos Tomados'!A2661)-'Servicos Tomados'!D2661-'Servicos Tomados'!G2661-'Servicos Tomados'!I2661</f>
        <v>0</v>
      </c>
      <c r="V2661" s="16" t="e">
        <f>1-'Servicos Tomados'!#REF!</f>
        <v>#REF!</v>
      </c>
      <c r="W2661" s="17">
        <f t="shared" si="209"/>
        <v>0</v>
      </c>
      <c r="X2661">
        <f>'Servicos Tomados'!K2661*W2661</f>
        <v>0</v>
      </c>
      <c r="Y2661" s="16" t="e">
        <f t="shared" si="205"/>
        <v>#REF!</v>
      </c>
      <c r="Z2661" s="17" t="e">
        <f>Y2661*'Servicos Tomados'!$AG$3</f>
        <v>#REF!</v>
      </c>
      <c r="AA2661" t="e">
        <f t="shared" si="206"/>
        <v>#REF!</v>
      </c>
      <c r="AB2661" t="e">
        <f t="shared" si="207"/>
        <v>#REF!</v>
      </c>
      <c r="AC2661" s="18" t="e">
        <f t="shared" si="208"/>
        <v>#REF!</v>
      </c>
      <c r="AD2661" s="19" t="e">
        <f>('Servicos Tomados'!D2661+'Servicos Tomados'!G2661+'Servicos Tomados'!I2661)-AB2661</f>
        <v>#REF!</v>
      </c>
    </row>
    <row r="2662" spans="21:30">
      <c r="U2662" s="1">
        <f>('Servicos Tomados'!B2662*'Servicos Tomados'!A2662)-'Servicos Tomados'!D2662-'Servicos Tomados'!G2662-'Servicos Tomados'!I2662</f>
        <v>0</v>
      </c>
      <c r="V2662" s="16" t="e">
        <f>1-'Servicos Tomados'!#REF!</f>
        <v>#REF!</v>
      </c>
      <c r="W2662" s="17">
        <f t="shared" si="209"/>
        <v>0</v>
      </c>
      <c r="X2662">
        <f>'Servicos Tomados'!K2662*W2662</f>
        <v>0</v>
      </c>
      <c r="Y2662" s="16" t="e">
        <f t="shared" si="205"/>
        <v>#REF!</v>
      </c>
      <c r="Z2662" s="17" t="e">
        <f>Y2662*'Servicos Tomados'!$AG$3</f>
        <v>#REF!</v>
      </c>
      <c r="AA2662" t="e">
        <f t="shared" si="206"/>
        <v>#REF!</v>
      </c>
      <c r="AB2662" t="e">
        <f t="shared" si="207"/>
        <v>#REF!</v>
      </c>
      <c r="AC2662" s="18" t="e">
        <f t="shared" si="208"/>
        <v>#REF!</v>
      </c>
      <c r="AD2662" s="19" t="e">
        <f>('Servicos Tomados'!D2662+'Servicos Tomados'!G2662+'Servicos Tomados'!I2662)-AB2662</f>
        <v>#REF!</v>
      </c>
    </row>
    <row r="2663" spans="21:30">
      <c r="U2663" s="1">
        <f>('Servicos Tomados'!B2663*'Servicos Tomados'!A2663)-'Servicos Tomados'!D2663-'Servicos Tomados'!G2663-'Servicos Tomados'!I2663</f>
        <v>0</v>
      </c>
      <c r="V2663" s="16" t="e">
        <f>1-'Servicos Tomados'!#REF!</f>
        <v>#REF!</v>
      </c>
      <c r="W2663" s="17">
        <f t="shared" si="209"/>
        <v>0</v>
      </c>
      <c r="X2663">
        <f>'Servicos Tomados'!K2663*W2663</f>
        <v>0</v>
      </c>
      <c r="Y2663" s="16" t="e">
        <f t="shared" si="205"/>
        <v>#REF!</v>
      </c>
      <c r="Z2663" s="17" t="e">
        <f>Y2663*'Servicos Tomados'!$AG$3</f>
        <v>#REF!</v>
      </c>
      <c r="AA2663" t="e">
        <f t="shared" si="206"/>
        <v>#REF!</v>
      </c>
      <c r="AB2663" t="e">
        <f t="shared" si="207"/>
        <v>#REF!</v>
      </c>
      <c r="AC2663" s="18" t="e">
        <f t="shared" si="208"/>
        <v>#REF!</v>
      </c>
      <c r="AD2663" s="19" t="e">
        <f>('Servicos Tomados'!D2663+'Servicos Tomados'!G2663+'Servicos Tomados'!I2663)-AB2663</f>
        <v>#REF!</v>
      </c>
    </row>
    <row r="2664" spans="21:30">
      <c r="U2664" s="1">
        <f>('Servicos Tomados'!B2664*'Servicos Tomados'!A2664)-'Servicos Tomados'!D2664-'Servicos Tomados'!G2664-'Servicos Tomados'!I2664</f>
        <v>0</v>
      </c>
      <c r="V2664" s="16" t="e">
        <f>1-'Servicos Tomados'!#REF!</f>
        <v>#REF!</v>
      </c>
      <c r="W2664" s="17">
        <f t="shared" si="209"/>
        <v>0</v>
      </c>
      <c r="X2664">
        <f>'Servicos Tomados'!K2664*W2664</f>
        <v>0</v>
      </c>
      <c r="Y2664" s="16" t="e">
        <f t="shared" si="205"/>
        <v>#REF!</v>
      </c>
      <c r="Z2664" s="17" t="e">
        <f>Y2664*'Servicos Tomados'!$AG$3</f>
        <v>#REF!</v>
      </c>
      <c r="AA2664" t="e">
        <f t="shared" si="206"/>
        <v>#REF!</v>
      </c>
      <c r="AB2664" t="e">
        <f t="shared" si="207"/>
        <v>#REF!</v>
      </c>
      <c r="AC2664" s="18" t="e">
        <f t="shared" si="208"/>
        <v>#REF!</v>
      </c>
      <c r="AD2664" s="19" t="e">
        <f>('Servicos Tomados'!D2664+'Servicos Tomados'!G2664+'Servicos Tomados'!I2664)-AB2664</f>
        <v>#REF!</v>
      </c>
    </row>
    <row r="2665" spans="21:30">
      <c r="U2665" s="1">
        <f>('Servicos Tomados'!B2665*'Servicos Tomados'!A2665)-'Servicos Tomados'!D2665-'Servicos Tomados'!G2665-'Servicos Tomados'!I2665</f>
        <v>0</v>
      </c>
      <c r="V2665" s="16" t="e">
        <f>1-'Servicos Tomados'!#REF!</f>
        <v>#REF!</v>
      </c>
      <c r="W2665" s="17">
        <f t="shared" si="209"/>
        <v>0</v>
      </c>
      <c r="X2665">
        <f>'Servicos Tomados'!K2665*W2665</f>
        <v>0</v>
      </c>
      <c r="Y2665" s="16" t="e">
        <f t="shared" si="205"/>
        <v>#REF!</v>
      </c>
      <c r="Z2665" s="17" t="e">
        <f>Y2665*'Servicos Tomados'!$AG$3</f>
        <v>#REF!</v>
      </c>
      <c r="AA2665" t="e">
        <f t="shared" si="206"/>
        <v>#REF!</v>
      </c>
      <c r="AB2665" t="e">
        <f t="shared" si="207"/>
        <v>#REF!</v>
      </c>
      <c r="AC2665" s="18" t="e">
        <f t="shared" si="208"/>
        <v>#REF!</v>
      </c>
      <c r="AD2665" s="19" t="e">
        <f>('Servicos Tomados'!D2665+'Servicos Tomados'!G2665+'Servicos Tomados'!I2665)-AB2665</f>
        <v>#REF!</v>
      </c>
    </row>
    <row r="2666" spans="21:30">
      <c r="U2666" s="1">
        <f>('Servicos Tomados'!B2666*'Servicos Tomados'!A2666)-'Servicos Tomados'!D2666-'Servicos Tomados'!G2666-'Servicos Tomados'!I2666</f>
        <v>0</v>
      </c>
      <c r="V2666" s="16" t="e">
        <f>1-'Servicos Tomados'!#REF!</f>
        <v>#REF!</v>
      </c>
      <c r="W2666" s="17">
        <f t="shared" si="209"/>
        <v>0</v>
      </c>
      <c r="X2666">
        <f>'Servicos Tomados'!K2666*W2666</f>
        <v>0</v>
      </c>
      <c r="Y2666" s="16" t="e">
        <f t="shared" si="205"/>
        <v>#REF!</v>
      </c>
      <c r="Z2666" s="17" t="e">
        <f>Y2666*'Servicos Tomados'!$AG$3</f>
        <v>#REF!</v>
      </c>
      <c r="AA2666" t="e">
        <f t="shared" si="206"/>
        <v>#REF!</v>
      </c>
      <c r="AB2666" t="e">
        <f t="shared" si="207"/>
        <v>#REF!</v>
      </c>
      <c r="AC2666" s="18" t="e">
        <f t="shared" si="208"/>
        <v>#REF!</v>
      </c>
      <c r="AD2666" s="19" t="e">
        <f>('Servicos Tomados'!D2666+'Servicos Tomados'!G2666+'Servicos Tomados'!I2666)-AB2666</f>
        <v>#REF!</v>
      </c>
    </row>
    <row r="2667" spans="21:30">
      <c r="U2667" s="1">
        <f>('Servicos Tomados'!B2667*'Servicos Tomados'!A2667)-'Servicos Tomados'!D2667-'Servicos Tomados'!G2667-'Servicos Tomados'!I2667</f>
        <v>0</v>
      </c>
      <c r="V2667" s="16" t="e">
        <f>1-'Servicos Tomados'!#REF!</f>
        <v>#REF!</v>
      </c>
      <c r="W2667" s="17">
        <f t="shared" si="209"/>
        <v>0</v>
      </c>
      <c r="X2667">
        <f>'Servicos Tomados'!K2667*W2667</f>
        <v>0</v>
      </c>
      <c r="Y2667" s="16" t="e">
        <f t="shared" si="205"/>
        <v>#REF!</v>
      </c>
      <c r="Z2667" s="17" t="e">
        <f>Y2667*'Servicos Tomados'!$AG$3</f>
        <v>#REF!</v>
      </c>
      <c r="AA2667" t="e">
        <f t="shared" si="206"/>
        <v>#REF!</v>
      </c>
      <c r="AB2667" t="e">
        <f t="shared" si="207"/>
        <v>#REF!</v>
      </c>
      <c r="AC2667" s="18" t="e">
        <f t="shared" si="208"/>
        <v>#REF!</v>
      </c>
      <c r="AD2667" s="19" t="e">
        <f>('Servicos Tomados'!D2667+'Servicos Tomados'!G2667+'Servicos Tomados'!I2667)-AB2667</f>
        <v>#REF!</v>
      </c>
    </row>
    <row r="2668" spans="21:30">
      <c r="U2668" s="1">
        <f>('Servicos Tomados'!B2668*'Servicos Tomados'!A2668)-'Servicos Tomados'!D2668-'Servicos Tomados'!G2668-'Servicos Tomados'!I2668</f>
        <v>0</v>
      </c>
      <c r="V2668" s="16" t="e">
        <f>1-'Servicos Tomados'!#REF!</f>
        <v>#REF!</v>
      </c>
      <c r="W2668" s="17">
        <f t="shared" si="209"/>
        <v>0</v>
      </c>
      <c r="X2668">
        <f>'Servicos Tomados'!K2668*W2668</f>
        <v>0</v>
      </c>
      <c r="Y2668" s="16" t="e">
        <f t="shared" si="205"/>
        <v>#REF!</v>
      </c>
      <c r="Z2668" s="17" t="e">
        <f>Y2668*'Servicos Tomados'!$AG$3</f>
        <v>#REF!</v>
      </c>
      <c r="AA2668" t="e">
        <f t="shared" si="206"/>
        <v>#REF!</v>
      </c>
      <c r="AB2668" t="e">
        <f t="shared" si="207"/>
        <v>#REF!</v>
      </c>
      <c r="AC2668" s="18" t="e">
        <f t="shared" si="208"/>
        <v>#REF!</v>
      </c>
      <c r="AD2668" s="19" t="e">
        <f>('Servicos Tomados'!D2668+'Servicos Tomados'!G2668+'Servicos Tomados'!I2668)-AB2668</f>
        <v>#REF!</v>
      </c>
    </row>
    <row r="2669" spans="21:30">
      <c r="U2669" s="1">
        <f>('Servicos Tomados'!B2669*'Servicos Tomados'!A2669)-'Servicos Tomados'!D2669-'Servicos Tomados'!G2669-'Servicos Tomados'!I2669</f>
        <v>0</v>
      </c>
      <c r="V2669" s="16" t="e">
        <f>1-'Servicos Tomados'!#REF!</f>
        <v>#REF!</v>
      </c>
      <c r="W2669" s="17">
        <f t="shared" si="209"/>
        <v>0</v>
      </c>
      <c r="X2669">
        <f>'Servicos Tomados'!K2669*W2669</f>
        <v>0</v>
      </c>
      <c r="Y2669" s="16" t="e">
        <f t="shared" si="205"/>
        <v>#REF!</v>
      </c>
      <c r="Z2669" s="17" t="e">
        <f>Y2669*'Servicos Tomados'!$AG$3</f>
        <v>#REF!</v>
      </c>
      <c r="AA2669" t="e">
        <f t="shared" si="206"/>
        <v>#REF!</v>
      </c>
      <c r="AB2669" t="e">
        <f t="shared" si="207"/>
        <v>#REF!</v>
      </c>
      <c r="AC2669" s="18" t="e">
        <f t="shared" si="208"/>
        <v>#REF!</v>
      </c>
      <c r="AD2669" s="19" t="e">
        <f>('Servicos Tomados'!D2669+'Servicos Tomados'!G2669+'Servicos Tomados'!I2669)-AB2669</f>
        <v>#REF!</v>
      </c>
    </row>
    <row r="2670" spans="21:30">
      <c r="U2670" s="1">
        <f>('Servicos Tomados'!B2670*'Servicos Tomados'!A2670)-'Servicos Tomados'!D2670-'Servicos Tomados'!G2670-'Servicos Tomados'!I2670</f>
        <v>0</v>
      </c>
      <c r="V2670" s="16" t="e">
        <f>1-'Servicos Tomados'!#REF!</f>
        <v>#REF!</v>
      </c>
      <c r="W2670" s="17">
        <f t="shared" si="209"/>
        <v>0</v>
      </c>
      <c r="X2670">
        <f>'Servicos Tomados'!K2670*W2670</f>
        <v>0</v>
      </c>
      <c r="Y2670" s="16" t="e">
        <f t="shared" si="205"/>
        <v>#REF!</v>
      </c>
      <c r="Z2670" s="17" t="e">
        <f>Y2670*'Servicos Tomados'!$AG$3</f>
        <v>#REF!</v>
      </c>
      <c r="AA2670" t="e">
        <f t="shared" si="206"/>
        <v>#REF!</v>
      </c>
      <c r="AB2670" t="e">
        <f t="shared" si="207"/>
        <v>#REF!</v>
      </c>
      <c r="AC2670" s="18" t="e">
        <f t="shared" si="208"/>
        <v>#REF!</v>
      </c>
      <c r="AD2670" s="19" t="e">
        <f>('Servicos Tomados'!D2670+'Servicos Tomados'!G2670+'Servicos Tomados'!I2670)-AB2670</f>
        <v>#REF!</v>
      </c>
    </row>
    <row r="2671" spans="21:30">
      <c r="U2671" s="1">
        <f>('Servicos Tomados'!B2671*'Servicos Tomados'!A2671)-'Servicos Tomados'!D2671-'Servicos Tomados'!G2671-'Servicos Tomados'!I2671</f>
        <v>0</v>
      </c>
      <c r="V2671" s="16" t="e">
        <f>1-'Servicos Tomados'!#REF!</f>
        <v>#REF!</v>
      </c>
      <c r="W2671" s="17">
        <f t="shared" si="209"/>
        <v>0</v>
      </c>
      <c r="X2671">
        <f>'Servicos Tomados'!K2671*W2671</f>
        <v>0</v>
      </c>
      <c r="Y2671" s="16" t="e">
        <f t="shared" si="205"/>
        <v>#REF!</v>
      </c>
      <c r="Z2671" s="17" t="e">
        <f>Y2671*'Servicos Tomados'!$AG$3</f>
        <v>#REF!</v>
      </c>
      <c r="AA2671" t="e">
        <f t="shared" si="206"/>
        <v>#REF!</v>
      </c>
      <c r="AB2671" t="e">
        <f t="shared" si="207"/>
        <v>#REF!</v>
      </c>
      <c r="AC2671" s="18" t="e">
        <f t="shared" si="208"/>
        <v>#REF!</v>
      </c>
      <c r="AD2671" s="19" t="e">
        <f>('Servicos Tomados'!D2671+'Servicos Tomados'!G2671+'Servicos Tomados'!I2671)-AB2671</f>
        <v>#REF!</v>
      </c>
    </row>
    <row r="2672" spans="21:30">
      <c r="U2672" s="1">
        <f>('Servicos Tomados'!B2672*'Servicos Tomados'!A2672)-'Servicos Tomados'!D2672-'Servicos Tomados'!G2672-'Servicos Tomados'!I2672</f>
        <v>0</v>
      </c>
      <c r="V2672" s="16" t="e">
        <f>1-'Servicos Tomados'!#REF!</f>
        <v>#REF!</v>
      </c>
      <c r="W2672" s="17">
        <f t="shared" si="209"/>
        <v>0</v>
      </c>
      <c r="X2672">
        <f>'Servicos Tomados'!K2672*W2672</f>
        <v>0</v>
      </c>
      <c r="Y2672" s="16" t="e">
        <f t="shared" si="205"/>
        <v>#REF!</v>
      </c>
      <c r="Z2672" s="17" t="e">
        <f>Y2672*'Servicos Tomados'!$AG$3</f>
        <v>#REF!</v>
      </c>
      <c r="AA2672" t="e">
        <f t="shared" si="206"/>
        <v>#REF!</v>
      </c>
      <c r="AB2672" t="e">
        <f t="shared" si="207"/>
        <v>#REF!</v>
      </c>
      <c r="AC2672" s="18" t="e">
        <f t="shared" si="208"/>
        <v>#REF!</v>
      </c>
      <c r="AD2672" s="19" t="e">
        <f>('Servicos Tomados'!D2672+'Servicos Tomados'!G2672+'Servicos Tomados'!I2672)-AB2672</f>
        <v>#REF!</v>
      </c>
    </row>
    <row r="2673" spans="21:30">
      <c r="U2673" s="1">
        <f>('Servicos Tomados'!B2673*'Servicos Tomados'!A2673)-'Servicos Tomados'!D2673-'Servicos Tomados'!G2673-'Servicos Tomados'!I2673</f>
        <v>0</v>
      </c>
      <c r="V2673" s="16" t="e">
        <f>1-'Servicos Tomados'!#REF!</f>
        <v>#REF!</v>
      </c>
      <c r="W2673" s="17">
        <f t="shared" si="209"/>
        <v>0</v>
      </c>
      <c r="X2673">
        <f>'Servicos Tomados'!K2673*W2673</f>
        <v>0</v>
      </c>
      <c r="Y2673" s="16" t="e">
        <f t="shared" si="205"/>
        <v>#REF!</v>
      </c>
      <c r="Z2673" s="17" t="e">
        <f>Y2673*'Servicos Tomados'!$AG$3</f>
        <v>#REF!</v>
      </c>
      <c r="AA2673" t="e">
        <f t="shared" si="206"/>
        <v>#REF!</v>
      </c>
      <c r="AB2673" t="e">
        <f t="shared" si="207"/>
        <v>#REF!</v>
      </c>
      <c r="AC2673" s="18" t="e">
        <f t="shared" si="208"/>
        <v>#REF!</v>
      </c>
      <c r="AD2673" s="19" t="e">
        <f>('Servicos Tomados'!D2673+'Servicos Tomados'!G2673+'Servicos Tomados'!I2673)-AB2673</f>
        <v>#REF!</v>
      </c>
    </row>
    <row r="2674" spans="21:30">
      <c r="U2674" s="1">
        <f>('Servicos Tomados'!B2674*'Servicos Tomados'!A2674)-'Servicos Tomados'!D2674-'Servicos Tomados'!G2674-'Servicos Tomados'!I2674</f>
        <v>0</v>
      </c>
      <c r="V2674" s="16" t="e">
        <f>1-'Servicos Tomados'!#REF!</f>
        <v>#REF!</v>
      </c>
      <c r="W2674" s="17">
        <f t="shared" si="209"/>
        <v>0</v>
      </c>
      <c r="X2674">
        <f>'Servicos Tomados'!K2674*W2674</f>
        <v>0</v>
      </c>
      <c r="Y2674" s="16" t="e">
        <f t="shared" si="205"/>
        <v>#REF!</v>
      </c>
      <c r="Z2674" s="17" t="e">
        <f>Y2674*'Servicos Tomados'!$AG$3</f>
        <v>#REF!</v>
      </c>
      <c r="AA2674" t="e">
        <f t="shared" si="206"/>
        <v>#REF!</v>
      </c>
      <c r="AB2674" t="e">
        <f t="shared" si="207"/>
        <v>#REF!</v>
      </c>
      <c r="AC2674" s="18" t="e">
        <f t="shared" si="208"/>
        <v>#REF!</v>
      </c>
      <c r="AD2674" s="19" t="e">
        <f>('Servicos Tomados'!D2674+'Servicos Tomados'!G2674+'Servicos Tomados'!I2674)-AB2674</f>
        <v>#REF!</v>
      </c>
    </row>
    <row r="2675" spans="21:30">
      <c r="U2675" s="1">
        <f>('Servicos Tomados'!B2675*'Servicos Tomados'!A2675)-'Servicos Tomados'!D2675-'Servicos Tomados'!G2675-'Servicos Tomados'!I2675</f>
        <v>0</v>
      </c>
      <c r="V2675" s="16" t="e">
        <f>1-'Servicos Tomados'!#REF!</f>
        <v>#REF!</v>
      </c>
      <c r="W2675" s="17">
        <f t="shared" si="209"/>
        <v>0</v>
      </c>
      <c r="X2675">
        <f>'Servicos Tomados'!K2675*W2675</f>
        <v>0</v>
      </c>
      <c r="Y2675" s="16" t="e">
        <f t="shared" si="205"/>
        <v>#REF!</v>
      </c>
      <c r="Z2675" s="17" t="e">
        <f>Y2675*'Servicos Tomados'!$AG$3</f>
        <v>#REF!</v>
      </c>
      <c r="AA2675" t="e">
        <f t="shared" si="206"/>
        <v>#REF!</v>
      </c>
      <c r="AB2675" t="e">
        <f t="shared" si="207"/>
        <v>#REF!</v>
      </c>
      <c r="AC2675" s="18" t="e">
        <f t="shared" si="208"/>
        <v>#REF!</v>
      </c>
      <c r="AD2675" s="19" t="e">
        <f>('Servicos Tomados'!D2675+'Servicos Tomados'!G2675+'Servicos Tomados'!I2675)-AB2675</f>
        <v>#REF!</v>
      </c>
    </row>
    <row r="2676" spans="21:30">
      <c r="U2676" s="1">
        <f>('Servicos Tomados'!B2676*'Servicos Tomados'!A2676)-'Servicos Tomados'!D2676-'Servicos Tomados'!G2676-'Servicos Tomados'!I2676</f>
        <v>0</v>
      </c>
      <c r="V2676" s="16" t="e">
        <f>1-'Servicos Tomados'!#REF!</f>
        <v>#REF!</v>
      </c>
      <c r="W2676" s="17">
        <f t="shared" si="209"/>
        <v>0</v>
      </c>
      <c r="X2676">
        <f>'Servicos Tomados'!K2676*W2676</f>
        <v>0</v>
      </c>
      <c r="Y2676" s="16" t="e">
        <f t="shared" si="205"/>
        <v>#REF!</v>
      </c>
      <c r="Z2676" s="17" t="e">
        <f>Y2676*'Servicos Tomados'!$AG$3</f>
        <v>#REF!</v>
      </c>
      <c r="AA2676" t="e">
        <f t="shared" si="206"/>
        <v>#REF!</v>
      </c>
      <c r="AB2676" t="e">
        <f t="shared" si="207"/>
        <v>#REF!</v>
      </c>
      <c r="AC2676" s="18" t="e">
        <f t="shared" si="208"/>
        <v>#REF!</v>
      </c>
      <c r="AD2676" s="19" t="e">
        <f>('Servicos Tomados'!D2676+'Servicos Tomados'!G2676+'Servicos Tomados'!I2676)-AB2676</f>
        <v>#REF!</v>
      </c>
    </row>
    <row r="2677" spans="21:30">
      <c r="U2677" s="1">
        <f>('Servicos Tomados'!B2677*'Servicos Tomados'!A2677)-'Servicos Tomados'!D2677-'Servicos Tomados'!G2677-'Servicos Tomados'!I2677</f>
        <v>0</v>
      </c>
      <c r="V2677" s="16" t="e">
        <f>1-'Servicos Tomados'!#REF!</f>
        <v>#REF!</v>
      </c>
      <c r="W2677" s="17">
        <f t="shared" si="209"/>
        <v>0</v>
      </c>
      <c r="X2677">
        <f>'Servicos Tomados'!K2677*W2677</f>
        <v>0</v>
      </c>
      <c r="Y2677" s="16" t="e">
        <f t="shared" si="205"/>
        <v>#REF!</v>
      </c>
      <c r="Z2677" s="17" t="e">
        <f>Y2677*'Servicos Tomados'!$AG$3</f>
        <v>#REF!</v>
      </c>
      <c r="AA2677" t="e">
        <f t="shared" si="206"/>
        <v>#REF!</v>
      </c>
      <c r="AB2677" t="e">
        <f t="shared" si="207"/>
        <v>#REF!</v>
      </c>
      <c r="AC2677" s="18" t="e">
        <f t="shared" si="208"/>
        <v>#REF!</v>
      </c>
      <c r="AD2677" s="19" t="e">
        <f>('Servicos Tomados'!D2677+'Servicos Tomados'!G2677+'Servicos Tomados'!I2677)-AB2677</f>
        <v>#REF!</v>
      </c>
    </row>
    <row r="2678" spans="21:30">
      <c r="U2678" s="1">
        <f>('Servicos Tomados'!B2678*'Servicos Tomados'!A2678)-'Servicos Tomados'!D2678-'Servicos Tomados'!G2678-'Servicos Tomados'!I2678</f>
        <v>0</v>
      </c>
      <c r="V2678" s="16" t="e">
        <f>1-'Servicos Tomados'!#REF!</f>
        <v>#REF!</v>
      </c>
      <c r="W2678" s="17">
        <f t="shared" si="209"/>
        <v>0</v>
      </c>
      <c r="X2678">
        <f>'Servicos Tomados'!K2678*W2678</f>
        <v>0</v>
      </c>
      <c r="Y2678" s="16" t="e">
        <f t="shared" si="205"/>
        <v>#REF!</v>
      </c>
      <c r="Z2678" s="17" t="e">
        <f>Y2678*'Servicos Tomados'!$AG$3</f>
        <v>#REF!</v>
      </c>
      <c r="AA2678" t="e">
        <f t="shared" si="206"/>
        <v>#REF!</v>
      </c>
      <c r="AB2678" t="e">
        <f t="shared" si="207"/>
        <v>#REF!</v>
      </c>
      <c r="AC2678" s="18" t="e">
        <f t="shared" si="208"/>
        <v>#REF!</v>
      </c>
      <c r="AD2678" s="19" t="e">
        <f>('Servicos Tomados'!D2678+'Servicos Tomados'!G2678+'Servicos Tomados'!I2678)-AB2678</f>
        <v>#REF!</v>
      </c>
    </row>
    <row r="2679" spans="21:30">
      <c r="U2679" s="1">
        <f>('Servicos Tomados'!B2679*'Servicos Tomados'!A2679)-'Servicos Tomados'!D2679-'Servicos Tomados'!G2679-'Servicos Tomados'!I2679</f>
        <v>0</v>
      </c>
      <c r="V2679" s="16" t="e">
        <f>1-'Servicos Tomados'!#REF!</f>
        <v>#REF!</v>
      </c>
      <c r="W2679" s="17">
        <f t="shared" si="209"/>
        <v>0</v>
      </c>
      <c r="X2679">
        <f>'Servicos Tomados'!K2679*W2679</f>
        <v>0</v>
      </c>
      <c r="Y2679" s="16" t="e">
        <f t="shared" si="205"/>
        <v>#REF!</v>
      </c>
      <c r="Z2679" s="17" t="e">
        <f>Y2679*'Servicos Tomados'!$AG$3</f>
        <v>#REF!</v>
      </c>
      <c r="AA2679" t="e">
        <f t="shared" si="206"/>
        <v>#REF!</v>
      </c>
      <c r="AB2679" t="e">
        <f t="shared" si="207"/>
        <v>#REF!</v>
      </c>
      <c r="AC2679" s="18" t="e">
        <f t="shared" si="208"/>
        <v>#REF!</v>
      </c>
      <c r="AD2679" s="19" t="e">
        <f>('Servicos Tomados'!D2679+'Servicos Tomados'!G2679+'Servicos Tomados'!I2679)-AB2679</f>
        <v>#REF!</v>
      </c>
    </row>
    <row r="2680" spans="21:30">
      <c r="U2680" s="1">
        <f>('Servicos Tomados'!B2680*'Servicos Tomados'!A2680)-'Servicos Tomados'!D2680-'Servicos Tomados'!G2680-'Servicos Tomados'!I2680</f>
        <v>0</v>
      </c>
      <c r="V2680" s="16" t="e">
        <f>1-'Servicos Tomados'!#REF!</f>
        <v>#REF!</v>
      </c>
      <c r="W2680" s="17">
        <f t="shared" si="209"/>
        <v>0</v>
      </c>
      <c r="X2680">
        <f>'Servicos Tomados'!K2680*W2680</f>
        <v>0</v>
      </c>
      <c r="Y2680" s="16" t="e">
        <f t="shared" si="205"/>
        <v>#REF!</v>
      </c>
      <c r="Z2680" s="17" t="e">
        <f>Y2680*'Servicos Tomados'!$AG$3</f>
        <v>#REF!</v>
      </c>
      <c r="AA2680" t="e">
        <f t="shared" si="206"/>
        <v>#REF!</v>
      </c>
      <c r="AB2680" t="e">
        <f t="shared" si="207"/>
        <v>#REF!</v>
      </c>
      <c r="AC2680" s="18" t="e">
        <f t="shared" si="208"/>
        <v>#REF!</v>
      </c>
      <c r="AD2680" s="19" t="e">
        <f>('Servicos Tomados'!D2680+'Servicos Tomados'!G2680+'Servicos Tomados'!I2680)-AB2680</f>
        <v>#REF!</v>
      </c>
    </row>
    <row r="2681" spans="21:30">
      <c r="U2681" s="1">
        <f>('Servicos Tomados'!B2681*'Servicos Tomados'!A2681)-'Servicos Tomados'!D2681-'Servicos Tomados'!G2681-'Servicos Tomados'!I2681</f>
        <v>0</v>
      </c>
      <c r="V2681" s="16" t="e">
        <f>1-'Servicos Tomados'!#REF!</f>
        <v>#REF!</v>
      </c>
      <c r="W2681" s="17">
        <f t="shared" si="209"/>
        <v>0</v>
      </c>
      <c r="X2681">
        <f>'Servicos Tomados'!K2681*W2681</f>
        <v>0</v>
      </c>
      <c r="Y2681" s="16" t="e">
        <f t="shared" si="205"/>
        <v>#REF!</v>
      </c>
      <c r="Z2681" s="17" t="e">
        <f>Y2681*'Servicos Tomados'!$AG$3</f>
        <v>#REF!</v>
      </c>
      <c r="AA2681" t="e">
        <f t="shared" si="206"/>
        <v>#REF!</v>
      </c>
      <c r="AB2681" t="e">
        <f t="shared" si="207"/>
        <v>#REF!</v>
      </c>
      <c r="AC2681" s="18" t="e">
        <f t="shared" si="208"/>
        <v>#REF!</v>
      </c>
      <c r="AD2681" s="19" t="e">
        <f>('Servicos Tomados'!D2681+'Servicos Tomados'!G2681+'Servicos Tomados'!I2681)-AB2681</f>
        <v>#REF!</v>
      </c>
    </row>
    <row r="2682" spans="21:30">
      <c r="U2682" s="1">
        <f>('Servicos Tomados'!B2682*'Servicos Tomados'!A2682)-'Servicos Tomados'!D2682-'Servicos Tomados'!G2682-'Servicos Tomados'!I2682</f>
        <v>0</v>
      </c>
      <c r="V2682" s="16" t="e">
        <f>1-'Servicos Tomados'!#REF!</f>
        <v>#REF!</v>
      </c>
      <c r="W2682" s="17">
        <f t="shared" si="209"/>
        <v>0</v>
      </c>
      <c r="X2682">
        <f>'Servicos Tomados'!K2682*W2682</f>
        <v>0</v>
      </c>
      <c r="Y2682" s="16" t="e">
        <f t="shared" si="205"/>
        <v>#REF!</v>
      </c>
      <c r="Z2682" s="17" t="e">
        <f>Y2682*'Servicos Tomados'!$AG$3</f>
        <v>#REF!</v>
      </c>
      <c r="AA2682" t="e">
        <f t="shared" si="206"/>
        <v>#REF!</v>
      </c>
      <c r="AB2682" t="e">
        <f t="shared" si="207"/>
        <v>#REF!</v>
      </c>
      <c r="AC2682" s="18" t="e">
        <f t="shared" si="208"/>
        <v>#REF!</v>
      </c>
      <c r="AD2682" s="19" t="e">
        <f>('Servicos Tomados'!D2682+'Servicos Tomados'!G2682+'Servicos Tomados'!I2682)-AB2682</f>
        <v>#REF!</v>
      </c>
    </row>
    <row r="2683" spans="21:30">
      <c r="U2683" s="1">
        <f>('Servicos Tomados'!B2683*'Servicos Tomados'!A2683)-'Servicos Tomados'!D2683-'Servicos Tomados'!G2683-'Servicos Tomados'!I2683</f>
        <v>0</v>
      </c>
      <c r="V2683" s="16" t="e">
        <f>1-'Servicos Tomados'!#REF!</f>
        <v>#REF!</v>
      </c>
      <c r="W2683" s="17">
        <f t="shared" si="209"/>
        <v>0</v>
      </c>
      <c r="X2683">
        <f>'Servicos Tomados'!K2683*W2683</f>
        <v>0</v>
      </c>
      <c r="Y2683" s="16" t="e">
        <f t="shared" si="205"/>
        <v>#REF!</v>
      </c>
      <c r="Z2683" s="17" t="e">
        <f>Y2683*'Servicos Tomados'!$AG$3</f>
        <v>#REF!</v>
      </c>
      <c r="AA2683" t="e">
        <f t="shared" si="206"/>
        <v>#REF!</v>
      </c>
      <c r="AB2683" t="e">
        <f t="shared" si="207"/>
        <v>#REF!</v>
      </c>
      <c r="AC2683" s="18" t="e">
        <f t="shared" si="208"/>
        <v>#REF!</v>
      </c>
      <c r="AD2683" s="19" t="e">
        <f>('Servicos Tomados'!D2683+'Servicos Tomados'!G2683+'Servicos Tomados'!I2683)-AB2683</f>
        <v>#REF!</v>
      </c>
    </row>
    <row r="2684" spans="21:30">
      <c r="U2684" s="1">
        <f>('Servicos Tomados'!B2684*'Servicos Tomados'!A2684)-'Servicos Tomados'!D2684-'Servicos Tomados'!G2684-'Servicos Tomados'!I2684</f>
        <v>0</v>
      </c>
      <c r="V2684" s="16" t="e">
        <f>1-'Servicos Tomados'!#REF!</f>
        <v>#REF!</v>
      </c>
      <c r="W2684" s="17">
        <f t="shared" si="209"/>
        <v>0</v>
      </c>
      <c r="X2684">
        <f>'Servicos Tomados'!K2684*W2684</f>
        <v>0</v>
      </c>
      <c r="Y2684" s="16" t="e">
        <f t="shared" si="205"/>
        <v>#REF!</v>
      </c>
      <c r="Z2684" s="17" t="e">
        <f>Y2684*'Servicos Tomados'!$AG$3</f>
        <v>#REF!</v>
      </c>
      <c r="AA2684" t="e">
        <f t="shared" si="206"/>
        <v>#REF!</v>
      </c>
      <c r="AB2684" t="e">
        <f t="shared" si="207"/>
        <v>#REF!</v>
      </c>
      <c r="AC2684" s="18" t="e">
        <f t="shared" si="208"/>
        <v>#REF!</v>
      </c>
      <c r="AD2684" s="19" t="e">
        <f>('Servicos Tomados'!D2684+'Servicos Tomados'!G2684+'Servicos Tomados'!I2684)-AB2684</f>
        <v>#REF!</v>
      </c>
    </row>
    <row r="2685" spans="21:30">
      <c r="U2685" s="1">
        <f>('Servicos Tomados'!B2685*'Servicos Tomados'!A2685)-'Servicos Tomados'!D2685-'Servicos Tomados'!G2685-'Servicos Tomados'!I2685</f>
        <v>0</v>
      </c>
      <c r="V2685" s="16" t="e">
        <f>1-'Servicos Tomados'!#REF!</f>
        <v>#REF!</v>
      </c>
      <c r="W2685" s="17">
        <f t="shared" si="209"/>
        <v>0</v>
      </c>
      <c r="X2685">
        <f>'Servicos Tomados'!K2685*W2685</f>
        <v>0</v>
      </c>
      <c r="Y2685" s="16" t="e">
        <f t="shared" si="205"/>
        <v>#REF!</v>
      </c>
      <c r="Z2685" s="17" t="e">
        <f>Y2685*'Servicos Tomados'!$AG$3</f>
        <v>#REF!</v>
      </c>
      <c r="AA2685" t="e">
        <f t="shared" si="206"/>
        <v>#REF!</v>
      </c>
      <c r="AB2685" t="e">
        <f t="shared" si="207"/>
        <v>#REF!</v>
      </c>
      <c r="AC2685" s="18" t="e">
        <f t="shared" si="208"/>
        <v>#REF!</v>
      </c>
      <c r="AD2685" s="19" t="e">
        <f>('Servicos Tomados'!D2685+'Servicos Tomados'!G2685+'Servicos Tomados'!I2685)-AB2685</f>
        <v>#REF!</v>
      </c>
    </row>
    <row r="2686" spans="21:30">
      <c r="U2686" s="1">
        <f>('Servicos Tomados'!B2686*'Servicos Tomados'!A2686)-'Servicos Tomados'!D2686-'Servicos Tomados'!G2686-'Servicos Tomados'!I2686</f>
        <v>0</v>
      </c>
      <c r="V2686" s="16" t="e">
        <f>1-'Servicos Tomados'!#REF!</f>
        <v>#REF!</v>
      </c>
      <c r="W2686" s="17">
        <f t="shared" si="209"/>
        <v>0</v>
      </c>
      <c r="X2686">
        <f>'Servicos Tomados'!K2686*W2686</f>
        <v>0</v>
      </c>
      <c r="Y2686" s="16" t="e">
        <f t="shared" si="205"/>
        <v>#REF!</v>
      </c>
      <c r="Z2686" s="17" t="e">
        <f>Y2686*'Servicos Tomados'!$AG$3</f>
        <v>#REF!</v>
      </c>
      <c r="AA2686" t="e">
        <f t="shared" si="206"/>
        <v>#REF!</v>
      </c>
      <c r="AB2686" t="e">
        <f t="shared" si="207"/>
        <v>#REF!</v>
      </c>
      <c r="AC2686" s="18" t="e">
        <f t="shared" si="208"/>
        <v>#REF!</v>
      </c>
      <c r="AD2686" s="19" t="e">
        <f>('Servicos Tomados'!D2686+'Servicos Tomados'!G2686+'Servicos Tomados'!I2686)-AB2686</f>
        <v>#REF!</v>
      </c>
    </row>
    <row r="2687" spans="21:30">
      <c r="U2687" s="1">
        <f>('Servicos Tomados'!B2687*'Servicos Tomados'!A2687)-'Servicos Tomados'!D2687-'Servicos Tomados'!G2687-'Servicos Tomados'!I2687</f>
        <v>0</v>
      </c>
      <c r="V2687" s="16" t="e">
        <f>1-'Servicos Tomados'!#REF!</f>
        <v>#REF!</v>
      </c>
      <c r="W2687" s="17">
        <f t="shared" si="209"/>
        <v>0</v>
      </c>
      <c r="X2687">
        <f>'Servicos Tomados'!K2687*W2687</f>
        <v>0</v>
      </c>
      <c r="Y2687" s="16" t="e">
        <f t="shared" si="205"/>
        <v>#REF!</v>
      </c>
      <c r="Z2687" s="17" t="e">
        <f>Y2687*'Servicos Tomados'!$AG$3</f>
        <v>#REF!</v>
      </c>
      <c r="AA2687" t="e">
        <f t="shared" si="206"/>
        <v>#REF!</v>
      </c>
      <c r="AB2687" t="e">
        <f t="shared" si="207"/>
        <v>#REF!</v>
      </c>
      <c r="AC2687" s="18" t="e">
        <f t="shared" si="208"/>
        <v>#REF!</v>
      </c>
      <c r="AD2687" s="19" t="e">
        <f>('Servicos Tomados'!D2687+'Servicos Tomados'!G2687+'Servicos Tomados'!I2687)-AB2687</f>
        <v>#REF!</v>
      </c>
    </row>
    <row r="2688" spans="21:30">
      <c r="U2688" s="1">
        <f>('Servicos Tomados'!B2688*'Servicos Tomados'!A2688)-'Servicos Tomados'!D2688-'Servicos Tomados'!G2688-'Servicos Tomados'!I2688</f>
        <v>0</v>
      </c>
      <c r="V2688" s="16" t="e">
        <f>1-'Servicos Tomados'!#REF!</f>
        <v>#REF!</v>
      </c>
      <c r="W2688" s="17">
        <f t="shared" si="209"/>
        <v>0</v>
      </c>
      <c r="X2688">
        <f>'Servicos Tomados'!K2688*W2688</f>
        <v>0</v>
      </c>
      <c r="Y2688" s="16" t="e">
        <f t="shared" si="205"/>
        <v>#REF!</v>
      </c>
      <c r="Z2688" s="17" t="e">
        <f>Y2688*'Servicos Tomados'!$AG$3</f>
        <v>#REF!</v>
      </c>
      <c r="AA2688" t="e">
        <f t="shared" si="206"/>
        <v>#REF!</v>
      </c>
      <c r="AB2688" t="e">
        <f t="shared" si="207"/>
        <v>#REF!</v>
      </c>
      <c r="AC2688" s="18" t="e">
        <f t="shared" si="208"/>
        <v>#REF!</v>
      </c>
      <c r="AD2688" s="19" t="e">
        <f>('Servicos Tomados'!D2688+'Servicos Tomados'!G2688+'Servicos Tomados'!I2688)-AB2688</f>
        <v>#REF!</v>
      </c>
    </row>
    <row r="2689" spans="21:30">
      <c r="U2689" s="1">
        <f>('Servicos Tomados'!B2689*'Servicos Tomados'!A2689)-'Servicos Tomados'!D2689-'Servicos Tomados'!G2689-'Servicos Tomados'!I2689</f>
        <v>0</v>
      </c>
      <c r="V2689" s="16" t="e">
        <f>1-'Servicos Tomados'!#REF!</f>
        <v>#REF!</v>
      </c>
      <c r="W2689" s="17">
        <f t="shared" si="209"/>
        <v>0</v>
      </c>
      <c r="X2689">
        <f>'Servicos Tomados'!K2689*W2689</f>
        <v>0</v>
      </c>
      <c r="Y2689" s="16" t="e">
        <f t="shared" si="205"/>
        <v>#REF!</v>
      </c>
      <c r="Z2689" s="17" t="e">
        <f>Y2689*'Servicos Tomados'!$AG$3</f>
        <v>#REF!</v>
      </c>
      <c r="AA2689" t="e">
        <f t="shared" si="206"/>
        <v>#REF!</v>
      </c>
      <c r="AB2689" t="e">
        <f t="shared" si="207"/>
        <v>#REF!</v>
      </c>
      <c r="AC2689" s="18" t="e">
        <f t="shared" si="208"/>
        <v>#REF!</v>
      </c>
      <c r="AD2689" s="19" t="e">
        <f>('Servicos Tomados'!D2689+'Servicos Tomados'!G2689+'Servicos Tomados'!I2689)-AB2689</f>
        <v>#REF!</v>
      </c>
    </row>
    <row r="2690" spans="21:30">
      <c r="U2690" s="1">
        <f>('Servicos Tomados'!B2690*'Servicos Tomados'!A2690)-'Servicos Tomados'!D2690-'Servicos Tomados'!G2690-'Servicos Tomados'!I2690</f>
        <v>0</v>
      </c>
      <c r="V2690" s="16" t="e">
        <f>1-'Servicos Tomados'!#REF!</f>
        <v>#REF!</v>
      </c>
      <c r="W2690" s="17">
        <f t="shared" si="209"/>
        <v>0</v>
      </c>
      <c r="X2690">
        <f>'Servicos Tomados'!K2690*W2690</f>
        <v>0</v>
      </c>
      <c r="Y2690" s="16" t="e">
        <f t="shared" si="205"/>
        <v>#REF!</v>
      </c>
      <c r="Z2690" s="17" t="e">
        <f>Y2690*'Servicos Tomados'!$AG$3</f>
        <v>#REF!</v>
      </c>
      <c r="AA2690" t="e">
        <f t="shared" si="206"/>
        <v>#REF!</v>
      </c>
      <c r="AB2690" t="e">
        <f t="shared" si="207"/>
        <v>#REF!</v>
      </c>
      <c r="AC2690" s="18" t="e">
        <f t="shared" si="208"/>
        <v>#REF!</v>
      </c>
      <c r="AD2690" s="19" t="e">
        <f>('Servicos Tomados'!D2690+'Servicos Tomados'!G2690+'Servicos Tomados'!I2690)-AB2690</f>
        <v>#REF!</v>
      </c>
    </row>
    <row r="2691" spans="21:30">
      <c r="U2691" s="1">
        <f>('Servicos Tomados'!B2691*'Servicos Tomados'!A2691)-'Servicos Tomados'!D2691-'Servicos Tomados'!G2691-'Servicos Tomados'!I2691</f>
        <v>0</v>
      </c>
      <c r="V2691" s="16" t="e">
        <f>1-'Servicos Tomados'!#REF!</f>
        <v>#REF!</v>
      </c>
      <c r="W2691" s="17">
        <f t="shared" si="209"/>
        <v>0</v>
      </c>
      <c r="X2691">
        <f>'Servicos Tomados'!K2691*W2691</f>
        <v>0</v>
      </c>
      <c r="Y2691" s="16" t="e">
        <f t="shared" si="205"/>
        <v>#REF!</v>
      </c>
      <c r="Z2691" s="17" t="e">
        <f>Y2691*'Servicos Tomados'!$AG$3</f>
        <v>#REF!</v>
      </c>
      <c r="AA2691" t="e">
        <f t="shared" si="206"/>
        <v>#REF!</v>
      </c>
      <c r="AB2691" t="e">
        <f t="shared" si="207"/>
        <v>#REF!</v>
      </c>
      <c r="AC2691" s="18" t="e">
        <f t="shared" si="208"/>
        <v>#REF!</v>
      </c>
      <c r="AD2691" s="19" t="e">
        <f>('Servicos Tomados'!D2691+'Servicos Tomados'!G2691+'Servicos Tomados'!I2691)-AB2691</f>
        <v>#REF!</v>
      </c>
    </row>
    <row r="2692" spans="21:30">
      <c r="U2692" s="1">
        <f>('Servicos Tomados'!B2692*'Servicos Tomados'!A2692)-'Servicos Tomados'!D2692-'Servicos Tomados'!G2692-'Servicos Tomados'!I2692</f>
        <v>0</v>
      </c>
      <c r="V2692" s="16" t="e">
        <f>1-'Servicos Tomados'!#REF!</f>
        <v>#REF!</v>
      </c>
      <c r="W2692" s="17">
        <f t="shared" si="209"/>
        <v>0</v>
      </c>
      <c r="X2692">
        <f>'Servicos Tomados'!K2692*W2692</f>
        <v>0</v>
      </c>
      <c r="Y2692" s="16" t="e">
        <f t="shared" ref="Y2692:Y2755" si="210">V2692</f>
        <v>#REF!</v>
      </c>
      <c r="Z2692" s="17" t="e">
        <f>Y2692*'Servicos Tomados'!$AG$3</f>
        <v>#REF!</v>
      </c>
      <c r="AA2692" t="e">
        <f t="shared" ref="AA2692:AA2755" si="211">U2692*Z2692</f>
        <v>#REF!</v>
      </c>
      <c r="AB2692" t="e">
        <f t="shared" ref="AB2692:AB2755" si="212">X2692+AA2692</f>
        <v>#REF!</v>
      </c>
      <c r="AC2692" s="18" t="e">
        <f t="shared" ref="AC2692:AC2755" si="213">U2692+AB2692</f>
        <v>#REF!</v>
      </c>
      <c r="AD2692" s="19" t="e">
        <f>('Servicos Tomados'!D2692+'Servicos Tomados'!G2692+'Servicos Tomados'!I2692)-AB2692</f>
        <v>#REF!</v>
      </c>
    </row>
    <row r="2693" spans="21:30">
      <c r="U2693" s="1">
        <f>('Servicos Tomados'!B2693*'Servicos Tomados'!A2693)-'Servicos Tomados'!D2693-'Servicos Tomados'!G2693-'Servicos Tomados'!I2693</f>
        <v>0</v>
      </c>
      <c r="V2693" s="16" t="e">
        <f>1-'Servicos Tomados'!#REF!</f>
        <v>#REF!</v>
      </c>
      <c r="W2693" s="17">
        <f t="shared" si="209"/>
        <v>0</v>
      </c>
      <c r="X2693">
        <f>'Servicos Tomados'!K2693*W2693</f>
        <v>0</v>
      </c>
      <c r="Y2693" s="16" t="e">
        <f t="shared" si="210"/>
        <v>#REF!</v>
      </c>
      <c r="Z2693" s="17" t="e">
        <f>Y2693*'Servicos Tomados'!$AG$3</f>
        <v>#REF!</v>
      </c>
      <c r="AA2693" t="e">
        <f t="shared" si="211"/>
        <v>#REF!</v>
      </c>
      <c r="AB2693" t="e">
        <f t="shared" si="212"/>
        <v>#REF!</v>
      </c>
      <c r="AC2693" s="18" t="e">
        <f t="shared" si="213"/>
        <v>#REF!</v>
      </c>
      <c r="AD2693" s="19" t="e">
        <f>('Servicos Tomados'!D2693+'Servicos Tomados'!G2693+'Servicos Tomados'!I2693)-AB2693</f>
        <v>#REF!</v>
      </c>
    </row>
    <row r="2694" spans="21:30">
      <c r="U2694" s="1">
        <f>('Servicos Tomados'!B2694*'Servicos Tomados'!A2694)-'Servicos Tomados'!D2694-'Servicos Tomados'!G2694-'Servicos Tomados'!I2694</f>
        <v>0</v>
      </c>
      <c r="V2694" s="16" t="e">
        <f>1-'Servicos Tomados'!#REF!</f>
        <v>#REF!</v>
      </c>
      <c r="W2694" s="17">
        <f t="shared" si="209"/>
        <v>0</v>
      </c>
      <c r="X2694">
        <f>'Servicos Tomados'!K2694*W2694</f>
        <v>0</v>
      </c>
      <c r="Y2694" s="16" t="e">
        <f t="shared" si="210"/>
        <v>#REF!</v>
      </c>
      <c r="Z2694" s="17" t="e">
        <f>Y2694*'Servicos Tomados'!$AG$3</f>
        <v>#REF!</v>
      </c>
      <c r="AA2694" t="e">
        <f t="shared" si="211"/>
        <v>#REF!</v>
      </c>
      <c r="AB2694" t="e">
        <f t="shared" si="212"/>
        <v>#REF!</v>
      </c>
      <c r="AC2694" s="18" t="e">
        <f t="shared" si="213"/>
        <v>#REF!</v>
      </c>
      <c r="AD2694" s="19" t="e">
        <f>('Servicos Tomados'!D2694+'Servicos Tomados'!G2694+'Servicos Tomados'!I2694)-AB2694</f>
        <v>#REF!</v>
      </c>
    </row>
    <row r="2695" spans="21:30">
      <c r="U2695" s="1">
        <f>('Servicos Tomados'!B2695*'Servicos Tomados'!A2695)-'Servicos Tomados'!D2695-'Servicos Tomados'!G2695-'Servicos Tomados'!I2695</f>
        <v>0</v>
      </c>
      <c r="V2695" s="16" t="e">
        <f>1-'Servicos Tomados'!#REF!</f>
        <v>#REF!</v>
      </c>
      <c r="W2695" s="17">
        <f t="shared" ref="W2695:W2758" si="214">$AL2695*$AL$3</f>
        <v>0</v>
      </c>
      <c r="X2695">
        <f>'Servicos Tomados'!K2695*W2695</f>
        <v>0</v>
      </c>
      <c r="Y2695" s="16" t="e">
        <f t="shared" si="210"/>
        <v>#REF!</v>
      </c>
      <c r="Z2695" s="17" t="e">
        <f>Y2695*'Servicos Tomados'!$AG$3</f>
        <v>#REF!</v>
      </c>
      <c r="AA2695" t="e">
        <f t="shared" si="211"/>
        <v>#REF!</v>
      </c>
      <c r="AB2695" t="e">
        <f t="shared" si="212"/>
        <v>#REF!</v>
      </c>
      <c r="AC2695" s="18" t="e">
        <f t="shared" si="213"/>
        <v>#REF!</v>
      </c>
      <c r="AD2695" s="19" t="e">
        <f>('Servicos Tomados'!D2695+'Servicos Tomados'!G2695+'Servicos Tomados'!I2695)-AB2695</f>
        <v>#REF!</v>
      </c>
    </row>
    <row r="2696" spans="21:30">
      <c r="U2696" s="1">
        <f>('Servicos Tomados'!B2696*'Servicos Tomados'!A2696)-'Servicos Tomados'!D2696-'Servicos Tomados'!G2696-'Servicos Tomados'!I2696</f>
        <v>0</v>
      </c>
      <c r="V2696" s="16" t="e">
        <f>1-'Servicos Tomados'!#REF!</f>
        <v>#REF!</v>
      </c>
      <c r="W2696" s="17">
        <f t="shared" si="214"/>
        <v>0</v>
      </c>
      <c r="X2696">
        <f>'Servicos Tomados'!K2696*W2696</f>
        <v>0</v>
      </c>
      <c r="Y2696" s="16" t="e">
        <f t="shared" si="210"/>
        <v>#REF!</v>
      </c>
      <c r="Z2696" s="17" t="e">
        <f>Y2696*'Servicos Tomados'!$AG$3</f>
        <v>#REF!</v>
      </c>
      <c r="AA2696" t="e">
        <f t="shared" si="211"/>
        <v>#REF!</v>
      </c>
      <c r="AB2696" t="e">
        <f t="shared" si="212"/>
        <v>#REF!</v>
      </c>
      <c r="AC2696" s="18" t="e">
        <f t="shared" si="213"/>
        <v>#REF!</v>
      </c>
      <c r="AD2696" s="19" t="e">
        <f>('Servicos Tomados'!D2696+'Servicos Tomados'!G2696+'Servicos Tomados'!I2696)-AB2696</f>
        <v>#REF!</v>
      </c>
    </row>
    <row r="2697" spans="21:30">
      <c r="U2697" s="1">
        <f>('Servicos Tomados'!B2697*'Servicos Tomados'!A2697)-'Servicos Tomados'!D2697-'Servicos Tomados'!G2697-'Servicos Tomados'!I2697</f>
        <v>0</v>
      </c>
      <c r="V2697" s="16" t="e">
        <f>1-'Servicos Tomados'!#REF!</f>
        <v>#REF!</v>
      </c>
      <c r="W2697" s="17">
        <f t="shared" si="214"/>
        <v>0</v>
      </c>
      <c r="X2697">
        <f>'Servicos Tomados'!K2697*W2697</f>
        <v>0</v>
      </c>
      <c r="Y2697" s="16" t="e">
        <f t="shared" si="210"/>
        <v>#REF!</v>
      </c>
      <c r="Z2697" s="17" t="e">
        <f>Y2697*'Servicos Tomados'!$AG$3</f>
        <v>#REF!</v>
      </c>
      <c r="AA2697" t="e">
        <f t="shared" si="211"/>
        <v>#REF!</v>
      </c>
      <c r="AB2697" t="e">
        <f t="shared" si="212"/>
        <v>#REF!</v>
      </c>
      <c r="AC2697" s="18" t="e">
        <f t="shared" si="213"/>
        <v>#REF!</v>
      </c>
      <c r="AD2697" s="19" t="e">
        <f>('Servicos Tomados'!D2697+'Servicos Tomados'!G2697+'Servicos Tomados'!I2697)-AB2697</f>
        <v>#REF!</v>
      </c>
    </row>
    <row r="2698" spans="21:30">
      <c r="U2698" s="1">
        <f>('Servicos Tomados'!B2698*'Servicos Tomados'!A2698)-'Servicos Tomados'!D2698-'Servicos Tomados'!G2698-'Servicos Tomados'!I2698</f>
        <v>0</v>
      </c>
      <c r="V2698" s="16" t="e">
        <f>1-'Servicos Tomados'!#REF!</f>
        <v>#REF!</v>
      </c>
      <c r="W2698" s="17">
        <f t="shared" si="214"/>
        <v>0</v>
      </c>
      <c r="X2698">
        <f>'Servicos Tomados'!K2698*W2698</f>
        <v>0</v>
      </c>
      <c r="Y2698" s="16" t="e">
        <f t="shared" si="210"/>
        <v>#REF!</v>
      </c>
      <c r="Z2698" s="17" t="e">
        <f>Y2698*'Servicos Tomados'!$AG$3</f>
        <v>#REF!</v>
      </c>
      <c r="AA2698" t="e">
        <f t="shared" si="211"/>
        <v>#REF!</v>
      </c>
      <c r="AB2698" t="e">
        <f t="shared" si="212"/>
        <v>#REF!</v>
      </c>
      <c r="AC2698" s="18" t="e">
        <f t="shared" si="213"/>
        <v>#REF!</v>
      </c>
      <c r="AD2698" s="19" t="e">
        <f>('Servicos Tomados'!D2698+'Servicos Tomados'!G2698+'Servicos Tomados'!I2698)-AB2698</f>
        <v>#REF!</v>
      </c>
    </row>
    <row r="2699" spans="21:30">
      <c r="U2699" s="1">
        <f>('Servicos Tomados'!B2699*'Servicos Tomados'!A2699)-'Servicos Tomados'!D2699-'Servicos Tomados'!G2699-'Servicos Tomados'!I2699</f>
        <v>0</v>
      </c>
      <c r="V2699" s="16" t="e">
        <f>1-'Servicos Tomados'!#REF!</f>
        <v>#REF!</v>
      </c>
      <c r="W2699" s="17">
        <f t="shared" si="214"/>
        <v>0</v>
      </c>
      <c r="X2699">
        <f>'Servicos Tomados'!K2699*W2699</f>
        <v>0</v>
      </c>
      <c r="Y2699" s="16" t="e">
        <f t="shared" si="210"/>
        <v>#REF!</v>
      </c>
      <c r="Z2699" s="17" t="e">
        <f>Y2699*'Servicos Tomados'!$AG$3</f>
        <v>#REF!</v>
      </c>
      <c r="AA2699" t="e">
        <f t="shared" si="211"/>
        <v>#REF!</v>
      </c>
      <c r="AB2699" t="e">
        <f t="shared" si="212"/>
        <v>#REF!</v>
      </c>
      <c r="AC2699" s="18" t="e">
        <f t="shared" si="213"/>
        <v>#REF!</v>
      </c>
      <c r="AD2699" s="19" t="e">
        <f>('Servicos Tomados'!D2699+'Servicos Tomados'!G2699+'Servicos Tomados'!I2699)-AB2699</f>
        <v>#REF!</v>
      </c>
    </row>
    <row r="2700" spans="21:30">
      <c r="U2700" s="1">
        <f>('Servicos Tomados'!B2700*'Servicos Tomados'!A2700)-'Servicos Tomados'!D2700-'Servicos Tomados'!G2700-'Servicos Tomados'!I2700</f>
        <v>0</v>
      </c>
      <c r="V2700" s="16" t="e">
        <f>1-'Servicos Tomados'!#REF!</f>
        <v>#REF!</v>
      </c>
      <c r="W2700" s="17">
        <f t="shared" si="214"/>
        <v>0</v>
      </c>
      <c r="X2700">
        <f>'Servicos Tomados'!K2700*W2700</f>
        <v>0</v>
      </c>
      <c r="Y2700" s="16" t="e">
        <f t="shared" si="210"/>
        <v>#REF!</v>
      </c>
      <c r="Z2700" s="17" t="e">
        <f>Y2700*'Servicos Tomados'!$AG$3</f>
        <v>#REF!</v>
      </c>
      <c r="AA2700" t="e">
        <f t="shared" si="211"/>
        <v>#REF!</v>
      </c>
      <c r="AB2700" t="e">
        <f t="shared" si="212"/>
        <v>#REF!</v>
      </c>
      <c r="AC2700" s="18" t="e">
        <f t="shared" si="213"/>
        <v>#REF!</v>
      </c>
      <c r="AD2700" s="19" t="e">
        <f>('Servicos Tomados'!D2700+'Servicos Tomados'!G2700+'Servicos Tomados'!I2700)-AB2700</f>
        <v>#REF!</v>
      </c>
    </row>
    <row r="2701" spans="21:30">
      <c r="U2701" s="1">
        <f>('Servicos Tomados'!B2701*'Servicos Tomados'!A2701)-'Servicos Tomados'!D2701-'Servicos Tomados'!G2701-'Servicos Tomados'!I2701</f>
        <v>0</v>
      </c>
      <c r="V2701" s="16" t="e">
        <f>1-'Servicos Tomados'!#REF!</f>
        <v>#REF!</v>
      </c>
      <c r="W2701" s="17">
        <f t="shared" si="214"/>
        <v>0</v>
      </c>
      <c r="X2701">
        <f>'Servicos Tomados'!K2701*W2701</f>
        <v>0</v>
      </c>
      <c r="Y2701" s="16" t="e">
        <f t="shared" si="210"/>
        <v>#REF!</v>
      </c>
      <c r="Z2701" s="17" t="e">
        <f>Y2701*'Servicos Tomados'!$AG$3</f>
        <v>#REF!</v>
      </c>
      <c r="AA2701" t="e">
        <f t="shared" si="211"/>
        <v>#REF!</v>
      </c>
      <c r="AB2701" t="e">
        <f t="shared" si="212"/>
        <v>#REF!</v>
      </c>
      <c r="AC2701" s="18" t="e">
        <f t="shared" si="213"/>
        <v>#REF!</v>
      </c>
      <c r="AD2701" s="19" t="e">
        <f>('Servicos Tomados'!D2701+'Servicos Tomados'!G2701+'Servicos Tomados'!I2701)-AB2701</f>
        <v>#REF!</v>
      </c>
    </row>
    <row r="2702" spans="21:30">
      <c r="U2702" s="1">
        <f>('Servicos Tomados'!B2702*'Servicos Tomados'!A2702)-'Servicos Tomados'!D2702-'Servicos Tomados'!G2702-'Servicos Tomados'!I2702</f>
        <v>0</v>
      </c>
      <c r="V2702" s="16" t="e">
        <f>1-'Servicos Tomados'!#REF!</f>
        <v>#REF!</v>
      </c>
      <c r="W2702" s="17">
        <f t="shared" si="214"/>
        <v>0</v>
      </c>
      <c r="X2702">
        <f>'Servicos Tomados'!K2702*W2702</f>
        <v>0</v>
      </c>
      <c r="Y2702" s="16" t="e">
        <f t="shared" si="210"/>
        <v>#REF!</v>
      </c>
      <c r="Z2702" s="17" t="e">
        <f>Y2702*'Servicos Tomados'!$AG$3</f>
        <v>#REF!</v>
      </c>
      <c r="AA2702" t="e">
        <f t="shared" si="211"/>
        <v>#REF!</v>
      </c>
      <c r="AB2702" t="e">
        <f t="shared" si="212"/>
        <v>#REF!</v>
      </c>
      <c r="AC2702" s="18" t="e">
        <f t="shared" si="213"/>
        <v>#REF!</v>
      </c>
      <c r="AD2702" s="19" t="e">
        <f>('Servicos Tomados'!D2702+'Servicos Tomados'!G2702+'Servicos Tomados'!I2702)-AB2702</f>
        <v>#REF!</v>
      </c>
    </row>
    <row r="2703" spans="21:30">
      <c r="U2703" s="1">
        <f>('Servicos Tomados'!B2703*'Servicos Tomados'!A2703)-'Servicos Tomados'!D2703-'Servicos Tomados'!G2703-'Servicos Tomados'!I2703</f>
        <v>0</v>
      </c>
      <c r="V2703" s="16" t="e">
        <f>1-'Servicos Tomados'!#REF!</f>
        <v>#REF!</v>
      </c>
      <c r="W2703" s="17">
        <f t="shared" si="214"/>
        <v>0</v>
      </c>
      <c r="X2703">
        <f>'Servicos Tomados'!K2703*W2703</f>
        <v>0</v>
      </c>
      <c r="Y2703" s="16" t="e">
        <f t="shared" si="210"/>
        <v>#REF!</v>
      </c>
      <c r="Z2703" s="17" t="e">
        <f>Y2703*'Servicos Tomados'!$AG$3</f>
        <v>#REF!</v>
      </c>
      <c r="AA2703" t="e">
        <f t="shared" si="211"/>
        <v>#REF!</v>
      </c>
      <c r="AB2703" t="e">
        <f t="shared" si="212"/>
        <v>#REF!</v>
      </c>
      <c r="AC2703" s="18" t="e">
        <f t="shared" si="213"/>
        <v>#REF!</v>
      </c>
      <c r="AD2703" s="19" t="e">
        <f>('Servicos Tomados'!D2703+'Servicos Tomados'!G2703+'Servicos Tomados'!I2703)-AB2703</f>
        <v>#REF!</v>
      </c>
    </row>
    <row r="2704" spans="21:30">
      <c r="U2704" s="1">
        <f>('Servicos Tomados'!B2704*'Servicos Tomados'!A2704)-'Servicos Tomados'!D2704-'Servicos Tomados'!G2704-'Servicos Tomados'!I2704</f>
        <v>0</v>
      </c>
      <c r="V2704" s="16" t="e">
        <f>1-'Servicos Tomados'!#REF!</f>
        <v>#REF!</v>
      </c>
      <c r="W2704" s="17">
        <f t="shared" si="214"/>
        <v>0</v>
      </c>
      <c r="X2704">
        <f>'Servicos Tomados'!K2704*W2704</f>
        <v>0</v>
      </c>
      <c r="Y2704" s="16" t="e">
        <f t="shared" si="210"/>
        <v>#REF!</v>
      </c>
      <c r="Z2704" s="17" t="e">
        <f>Y2704*'Servicos Tomados'!$AG$3</f>
        <v>#REF!</v>
      </c>
      <c r="AA2704" t="e">
        <f t="shared" si="211"/>
        <v>#REF!</v>
      </c>
      <c r="AB2704" t="e">
        <f t="shared" si="212"/>
        <v>#REF!</v>
      </c>
      <c r="AC2704" s="18" t="e">
        <f t="shared" si="213"/>
        <v>#REF!</v>
      </c>
      <c r="AD2704" s="19" t="e">
        <f>('Servicos Tomados'!D2704+'Servicos Tomados'!G2704+'Servicos Tomados'!I2704)-AB2704</f>
        <v>#REF!</v>
      </c>
    </row>
    <row r="2705" spans="21:30">
      <c r="U2705" s="1">
        <f>('Servicos Tomados'!B2705*'Servicos Tomados'!A2705)-'Servicos Tomados'!D2705-'Servicos Tomados'!G2705-'Servicos Tomados'!I2705</f>
        <v>0</v>
      </c>
      <c r="V2705" s="16" t="e">
        <f>1-'Servicos Tomados'!#REF!</f>
        <v>#REF!</v>
      </c>
      <c r="W2705" s="17">
        <f t="shared" si="214"/>
        <v>0</v>
      </c>
      <c r="X2705">
        <f>'Servicos Tomados'!K2705*W2705</f>
        <v>0</v>
      </c>
      <c r="Y2705" s="16" t="e">
        <f t="shared" si="210"/>
        <v>#REF!</v>
      </c>
      <c r="Z2705" s="17" t="e">
        <f>Y2705*'Servicos Tomados'!$AG$3</f>
        <v>#REF!</v>
      </c>
      <c r="AA2705" t="e">
        <f t="shared" si="211"/>
        <v>#REF!</v>
      </c>
      <c r="AB2705" t="e">
        <f t="shared" si="212"/>
        <v>#REF!</v>
      </c>
      <c r="AC2705" s="18" t="e">
        <f t="shared" si="213"/>
        <v>#REF!</v>
      </c>
      <c r="AD2705" s="19" t="e">
        <f>('Servicos Tomados'!D2705+'Servicos Tomados'!G2705+'Servicos Tomados'!I2705)-AB2705</f>
        <v>#REF!</v>
      </c>
    </row>
    <row r="2706" spans="21:30">
      <c r="U2706" s="1">
        <f>('Servicos Tomados'!B2706*'Servicos Tomados'!A2706)-'Servicos Tomados'!D2706-'Servicos Tomados'!G2706-'Servicos Tomados'!I2706</f>
        <v>0</v>
      </c>
      <c r="V2706" s="16" t="e">
        <f>1-'Servicos Tomados'!#REF!</f>
        <v>#REF!</v>
      </c>
      <c r="W2706" s="17">
        <f t="shared" si="214"/>
        <v>0</v>
      </c>
      <c r="X2706">
        <f>'Servicos Tomados'!K2706*W2706</f>
        <v>0</v>
      </c>
      <c r="Y2706" s="16" t="e">
        <f t="shared" si="210"/>
        <v>#REF!</v>
      </c>
      <c r="Z2706" s="17" t="e">
        <f>Y2706*'Servicos Tomados'!$AG$3</f>
        <v>#REF!</v>
      </c>
      <c r="AA2706" t="e">
        <f t="shared" si="211"/>
        <v>#REF!</v>
      </c>
      <c r="AB2706" t="e">
        <f t="shared" si="212"/>
        <v>#REF!</v>
      </c>
      <c r="AC2706" s="18" t="e">
        <f t="shared" si="213"/>
        <v>#REF!</v>
      </c>
      <c r="AD2706" s="19" t="e">
        <f>('Servicos Tomados'!D2706+'Servicos Tomados'!G2706+'Servicos Tomados'!I2706)-AB2706</f>
        <v>#REF!</v>
      </c>
    </row>
    <row r="2707" spans="21:30">
      <c r="U2707" s="1">
        <f>('Servicos Tomados'!B2707*'Servicos Tomados'!A2707)-'Servicos Tomados'!D2707-'Servicos Tomados'!G2707-'Servicos Tomados'!I2707</f>
        <v>0</v>
      </c>
      <c r="V2707" s="16" t="e">
        <f>1-'Servicos Tomados'!#REF!</f>
        <v>#REF!</v>
      </c>
      <c r="W2707" s="17">
        <f t="shared" si="214"/>
        <v>0</v>
      </c>
      <c r="X2707">
        <f>'Servicos Tomados'!K2707*W2707</f>
        <v>0</v>
      </c>
      <c r="Y2707" s="16" t="e">
        <f t="shared" si="210"/>
        <v>#REF!</v>
      </c>
      <c r="Z2707" s="17" t="e">
        <f>Y2707*'Servicos Tomados'!$AG$3</f>
        <v>#REF!</v>
      </c>
      <c r="AA2707" t="e">
        <f t="shared" si="211"/>
        <v>#REF!</v>
      </c>
      <c r="AB2707" t="e">
        <f t="shared" si="212"/>
        <v>#REF!</v>
      </c>
      <c r="AC2707" s="18" t="e">
        <f t="shared" si="213"/>
        <v>#REF!</v>
      </c>
      <c r="AD2707" s="19" t="e">
        <f>('Servicos Tomados'!D2707+'Servicos Tomados'!G2707+'Servicos Tomados'!I2707)-AB2707</f>
        <v>#REF!</v>
      </c>
    </row>
    <row r="2708" spans="21:30">
      <c r="U2708" s="1">
        <f>('Servicos Tomados'!B2708*'Servicos Tomados'!A2708)-'Servicos Tomados'!D2708-'Servicos Tomados'!G2708-'Servicos Tomados'!I2708</f>
        <v>0</v>
      </c>
      <c r="V2708" s="16" t="e">
        <f>1-'Servicos Tomados'!#REF!</f>
        <v>#REF!</v>
      </c>
      <c r="W2708" s="17">
        <f t="shared" si="214"/>
        <v>0</v>
      </c>
      <c r="X2708">
        <f>'Servicos Tomados'!K2708*W2708</f>
        <v>0</v>
      </c>
      <c r="Y2708" s="16" t="e">
        <f t="shared" si="210"/>
        <v>#REF!</v>
      </c>
      <c r="Z2708" s="17" t="e">
        <f>Y2708*'Servicos Tomados'!$AG$3</f>
        <v>#REF!</v>
      </c>
      <c r="AA2708" t="e">
        <f t="shared" si="211"/>
        <v>#REF!</v>
      </c>
      <c r="AB2708" t="e">
        <f t="shared" si="212"/>
        <v>#REF!</v>
      </c>
      <c r="AC2708" s="18" t="e">
        <f t="shared" si="213"/>
        <v>#REF!</v>
      </c>
      <c r="AD2708" s="19" t="e">
        <f>('Servicos Tomados'!D2708+'Servicos Tomados'!G2708+'Servicos Tomados'!I2708)-AB2708</f>
        <v>#REF!</v>
      </c>
    </row>
    <row r="2709" spans="21:30">
      <c r="U2709" s="1">
        <f>('Servicos Tomados'!B2709*'Servicos Tomados'!A2709)-'Servicos Tomados'!D2709-'Servicos Tomados'!G2709-'Servicos Tomados'!I2709</f>
        <v>0</v>
      </c>
      <c r="V2709" s="16" t="e">
        <f>1-'Servicos Tomados'!#REF!</f>
        <v>#REF!</v>
      </c>
      <c r="W2709" s="17">
        <f t="shared" si="214"/>
        <v>0</v>
      </c>
      <c r="X2709">
        <f>'Servicos Tomados'!K2709*W2709</f>
        <v>0</v>
      </c>
      <c r="Y2709" s="16" t="e">
        <f t="shared" si="210"/>
        <v>#REF!</v>
      </c>
      <c r="Z2709" s="17" t="e">
        <f>Y2709*'Servicos Tomados'!$AG$3</f>
        <v>#REF!</v>
      </c>
      <c r="AA2709" t="e">
        <f t="shared" si="211"/>
        <v>#REF!</v>
      </c>
      <c r="AB2709" t="e">
        <f t="shared" si="212"/>
        <v>#REF!</v>
      </c>
      <c r="AC2709" s="18" t="e">
        <f t="shared" si="213"/>
        <v>#REF!</v>
      </c>
      <c r="AD2709" s="19" t="e">
        <f>('Servicos Tomados'!D2709+'Servicos Tomados'!G2709+'Servicos Tomados'!I2709)-AB2709</f>
        <v>#REF!</v>
      </c>
    </row>
    <row r="2710" spans="21:30">
      <c r="U2710" s="1">
        <f>('Servicos Tomados'!B2710*'Servicos Tomados'!A2710)-'Servicos Tomados'!D2710-'Servicos Tomados'!G2710-'Servicos Tomados'!I2710</f>
        <v>0</v>
      </c>
      <c r="V2710" s="16" t="e">
        <f>1-'Servicos Tomados'!#REF!</f>
        <v>#REF!</v>
      </c>
      <c r="W2710" s="17">
        <f t="shared" si="214"/>
        <v>0</v>
      </c>
      <c r="X2710">
        <f>'Servicos Tomados'!K2710*W2710</f>
        <v>0</v>
      </c>
      <c r="Y2710" s="16" t="e">
        <f t="shared" si="210"/>
        <v>#REF!</v>
      </c>
      <c r="Z2710" s="17" t="e">
        <f>Y2710*'Servicos Tomados'!$AG$3</f>
        <v>#REF!</v>
      </c>
      <c r="AA2710" t="e">
        <f t="shared" si="211"/>
        <v>#REF!</v>
      </c>
      <c r="AB2710" t="e">
        <f t="shared" si="212"/>
        <v>#REF!</v>
      </c>
      <c r="AC2710" s="18" t="e">
        <f t="shared" si="213"/>
        <v>#REF!</v>
      </c>
      <c r="AD2710" s="19" t="e">
        <f>('Servicos Tomados'!D2710+'Servicos Tomados'!G2710+'Servicos Tomados'!I2710)-AB2710</f>
        <v>#REF!</v>
      </c>
    </row>
    <row r="2711" spans="21:30">
      <c r="U2711" s="1">
        <f>('Servicos Tomados'!B2711*'Servicos Tomados'!A2711)-'Servicos Tomados'!D2711-'Servicos Tomados'!G2711-'Servicos Tomados'!I2711</f>
        <v>0</v>
      </c>
      <c r="V2711" s="16" t="e">
        <f>1-'Servicos Tomados'!#REF!</f>
        <v>#REF!</v>
      </c>
      <c r="W2711" s="17">
        <f t="shared" si="214"/>
        <v>0</v>
      </c>
      <c r="X2711">
        <f>'Servicos Tomados'!K2711*W2711</f>
        <v>0</v>
      </c>
      <c r="Y2711" s="16" t="e">
        <f t="shared" si="210"/>
        <v>#REF!</v>
      </c>
      <c r="Z2711" s="17" t="e">
        <f>Y2711*'Servicos Tomados'!$AG$3</f>
        <v>#REF!</v>
      </c>
      <c r="AA2711" t="e">
        <f t="shared" si="211"/>
        <v>#REF!</v>
      </c>
      <c r="AB2711" t="e">
        <f t="shared" si="212"/>
        <v>#REF!</v>
      </c>
      <c r="AC2711" s="18" t="e">
        <f t="shared" si="213"/>
        <v>#REF!</v>
      </c>
      <c r="AD2711" s="19" t="e">
        <f>('Servicos Tomados'!D2711+'Servicos Tomados'!G2711+'Servicos Tomados'!I2711)-AB2711</f>
        <v>#REF!</v>
      </c>
    </row>
    <row r="2712" spans="21:30">
      <c r="U2712" s="1">
        <f>('Servicos Tomados'!B2712*'Servicos Tomados'!A2712)-'Servicos Tomados'!D2712-'Servicos Tomados'!G2712-'Servicos Tomados'!I2712</f>
        <v>0</v>
      </c>
      <c r="V2712" s="16" t="e">
        <f>1-'Servicos Tomados'!#REF!</f>
        <v>#REF!</v>
      </c>
      <c r="W2712" s="17">
        <f t="shared" si="214"/>
        <v>0</v>
      </c>
      <c r="X2712">
        <f>'Servicos Tomados'!K2712*W2712</f>
        <v>0</v>
      </c>
      <c r="Y2712" s="16" t="e">
        <f t="shared" si="210"/>
        <v>#REF!</v>
      </c>
      <c r="Z2712" s="17" t="e">
        <f>Y2712*'Servicos Tomados'!$AG$3</f>
        <v>#REF!</v>
      </c>
      <c r="AA2712" t="e">
        <f t="shared" si="211"/>
        <v>#REF!</v>
      </c>
      <c r="AB2712" t="e">
        <f t="shared" si="212"/>
        <v>#REF!</v>
      </c>
      <c r="AC2712" s="18" t="e">
        <f t="shared" si="213"/>
        <v>#REF!</v>
      </c>
      <c r="AD2712" s="19" t="e">
        <f>('Servicos Tomados'!D2712+'Servicos Tomados'!G2712+'Servicos Tomados'!I2712)-AB2712</f>
        <v>#REF!</v>
      </c>
    </row>
    <row r="2713" spans="21:30">
      <c r="U2713" s="1">
        <f>('Servicos Tomados'!B2713*'Servicos Tomados'!A2713)-'Servicos Tomados'!D2713-'Servicos Tomados'!G2713-'Servicos Tomados'!I2713</f>
        <v>0</v>
      </c>
      <c r="V2713" s="16" t="e">
        <f>1-'Servicos Tomados'!#REF!</f>
        <v>#REF!</v>
      </c>
      <c r="W2713" s="17">
        <f t="shared" si="214"/>
        <v>0</v>
      </c>
      <c r="X2713">
        <f>'Servicos Tomados'!K2713*W2713</f>
        <v>0</v>
      </c>
      <c r="Y2713" s="16" t="e">
        <f t="shared" si="210"/>
        <v>#REF!</v>
      </c>
      <c r="Z2713" s="17" t="e">
        <f>Y2713*'Servicos Tomados'!$AG$3</f>
        <v>#REF!</v>
      </c>
      <c r="AA2713" t="e">
        <f t="shared" si="211"/>
        <v>#REF!</v>
      </c>
      <c r="AB2713" t="e">
        <f t="shared" si="212"/>
        <v>#REF!</v>
      </c>
      <c r="AC2713" s="18" t="e">
        <f t="shared" si="213"/>
        <v>#REF!</v>
      </c>
      <c r="AD2713" s="19" t="e">
        <f>('Servicos Tomados'!D2713+'Servicos Tomados'!G2713+'Servicos Tomados'!I2713)-AB2713</f>
        <v>#REF!</v>
      </c>
    </row>
    <row r="2714" spans="21:30">
      <c r="U2714" s="1">
        <f>('Servicos Tomados'!B2714*'Servicos Tomados'!A2714)-'Servicos Tomados'!D2714-'Servicos Tomados'!G2714-'Servicos Tomados'!I2714</f>
        <v>0</v>
      </c>
      <c r="V2714" s="16" t="e">
        <f>1-'Servicos Tomados'!#REF!</f>
        <v>#REF!</v>
      </c>
      <c r="W2714" s="17">
        <f t="shared" si="214"/>
        <v>0</v>
      </c>
      <c r="X2714">
        <f>'Servicos Tomados'!K2714*W2714</f>
        <v>0</v>
      </c>
      <c r="Y2714" s="16" t="e">
        <f t="shared" si="210"/>
        <v>#REF!</v>
      </c>
      <c r="Z2714" s="17" t="e">
        <f>Y2714*'Servicos Tomados'!$AG$3</f>
        <v>#REF!</v>
      </c>
      <c r="AA2714" t="e">
        <f t="shared" si="211"/>
        <v>#REF!</v>
      </c>
      <c r="AB2714" t="e">
        <f t="shared" si="212"/>
        <v>#REF!</v>
      </c>
      <c r="AC2714" s="18" t="e">
        <f t="shared" si="213"/>
        <v>#REF!</v>
      </c>
      <c r="AD2714" s="19" t="e">
        <f>('Servicos Tomados'!D2714+'Servicos Tomados'!G2714+'Servicos Tomados'!I2714)-AB2714</f>
        <v>#REF!</v>
      </c>
    </row>
    <row r="2715" spans="21:30">
      <c r="U2715" s="1">
        <f>('Servicos Tomados'!B2715*'Servicos Tomados'!A2715)-'Servicos Tomados'!D2715-'Servicos Tomados'!G2715-'Servicos Tomados'!I2715</f>
        <v>0</v>
      </c>
      <c r="V2715" s="16" t="e">
        <f>1-'Servicos Tomados'!#REF!</f>
        <v>#REF!</v>
      </c>
      <c r="W2715" s="17">
        <f t="shared" si="214"/>
        <v>0</v>
      </c>
      <c r="X2715">
        <f>'Servicos Tomados'!K2715*W2715</f>
        <v>0</v>
      </c>
      <c r="Y2715" s="16" t="e">
        <f t="shared" si="210"/>
        <v>#REF!</v>
      </c>
      <c r="Z2715" s="17" t="e">
        <f>Y2715*'Servicos Tomados'!$AG$3</f>
        <v>#REF!</v>
      </c>
      <c r="AA2715" t="e">
        <f t="shared" si="211"/>
        <v>#REF!</v>
      </c>
      <c r="AB2715" t="e">
        <f t="shared" si="212"/>
        <v>#REF!</v>
      </c>
      <c r="AC2715" s="18" t="e">
        <f t="shared" si="213"/>
        <v>#REF!</v>
      </c>
      <c r="AD2715" s="19" t="e">
        <f>('Servicos Tomados'!D2715+'Servicos Tomados'!G2715+'Servicos Tomados'!I2715)-AB2715</f>
        <v>#REF!</v>
      </c>
    </row>
    <row r="2716" spans="21:30">
      <c r="U2716" s="1">
        <f>('Servicos Tomados'!B2716*'Servicos Tomados'!A2716)-'Servicos Tomados'!D2716-'Servicos Tomados'!G2716-'Servicos Tomados'!I2716</f>
        <v>0</v>
      </c>
      <c r="V2716" s="16" t="e">
        <f>1-'Servicos Tomados'!#REF!</f>
        <v>#REF!</v>
      </c>
      <c r="W2716" s="17">
        <f t="shared" si="214"/>
        <v>0</v>
      </c>
      <c r="X2716">
        <f>'Servicos Tomados'!K2716*W2716</f>
        <v>0</v>
      </c>
      <c r="Y2716" s="16" t="e">
        <f t="shared" si="210"/>
        <v>#REF!</v>
      </c>
      <c r="Z2716" s="17" t="e">
        <f>Y2716*'Servicos Tomados'!$AG$3</f>
        <v>#REF!</v>
      </c>
      <c r="AA2716" t="e">
        <f t="shared" si="211"/>
        <v>#REF!</v>
      </c>
      <c r="AB2716" t="e">
        <f t="shared" si="212"/>
        <v>#REF!</v>
      </c>
      <c r="AC2716" s="18" t="e">
        <f t="shared" si="213"/>
        <v>#REF!</v>
      </c>
      <c r="AD2716" s="19" t="e">
        <f>('Servicos Tomados'!D2716+'Servicos Tomados'!G2716+'Servicos Tomados'!I2716)-AB2716</f>
        <v>#REF!</v>
      </c>
    </row>
    <row r="2717" spans="21:30">
      <c r="U2717" s="1">
        <f>('Servicos Tomados'!B2717*'Servicos Tomados'!A2717)-'Servicos Tomados'!D2717-'Servicos Tomados'!G2717-'Servicos Tomados'!I2717</f>
        <v>0</v>
      </c>
      <c r="V2717" s="16" t="e">
        <f>1-'Servicos Tomados'!#REF!</f>
        <v>#REF!</v>
      </c>
      <c r="W2717" s="17">
        <f t="shared" si="214"/>
        <v>0</v>
      </c>
      <c r="X2717">
        <f>'Servicos Tomados'!K2717*W2717</f>
        <v>0</v>
      </c>
      <c r="Y2717" s="16" t="e">
        <f t="shared" si="210"/>
        <v>#REF!</v>
      </c>
      <c r="Z2717" s="17" t="e">
        <f>Y2717*'Servicos Tomados'!$AG$3</f>
        <v>#REF!</v>
      </c>
      <c r="AA2717" t="e">
        <f t="shared" si="211"/>
        <v>#REF!</v>
      </c>
      <c r="AB2717" t="e">
        <f t="shared" si="212"/>
        <v>#REF!</v>
      </c>
      <c r="AC2717" s="18" t="e">
        <f t="shared" si="213"/>
        <v>#REF!</v>
      </c>
      <c r="AD2717" s="19" t="e">
        <f>('Servicos Tomados'!D2717+'Servicos Tomados'!G2717+'Servicos Tomados'!I2717)-AB2717</f>
        <v>#REF!</v>
      </c>
    </row>
    <row r="2718" spans="21:30">
      <c r="U2718" s="1">
        <f>('Servicos Tomados'!B2718*'Servicos Tomados'!A2718)-'Servicos Tomados'!D2718-'Servicos Tomados'!G2718-'Servicos Tomados'!I2718</f>
        <v>0</v>
      </c>
      <c r="V2718" s="16" t="e">
        <f>1-'Servicos Tomados'!#REF!</f>
        <v>#REF!</v>
      </c>
      <c r="W2718" s="17">
        <f t="shared" si="214"/>
        <v>0</v>
      </c>
      <c r="X2718">
        <f>'Servicos Tomados'!K2718*W2718</f>
        <v>0</v>
      </c>
      <c r="Y2718" s="16" t="e">
        <f t="shared" si="210"/>
        <v>#REF!</v>
      </c>
      <c r="Z2718" s="17" t="e">
        <f>Y2718*'Servicos Tomados'!$AG$3</f>
        <v>#REF!</v>
      </c>
      <c r="AA2718" t="e">
        <f t="shared" si="211"/>
        <v>#REF!</v>
      </c>
      <c r="AB2718" t="e">
        <f t="shared" si="212"/>
        <v>#REF!</v>
      </c>
      <c r="AC2718" s="18" t="e">
        <f t="shared" si="213"/>
        <v>#REF!</v>
      </c>
      <c r="AD2718" s="19" t="e">
        <f>('Servicos Tomados'!D2718+'Servicos Tomados'!G2718+'Servicos Tomados'!I2718)-AB2718</f>
        <v>#REF!</v>
      </c>
    </row>
    <row r="2719" spans="21:30">
      <c r="U2719" s="1">
        <f>('Servicos Tomados'!B2719*'Servicos Tomados'!A2719)-'Servicos Tomados'!D2719-'Servicos Tomados'!G2719-'Servicos Tomados'!I2719</f>
        <v>0</v>
      </c>
      <c r="V2719" s="16" t="e">
        <f>1-'Servicos Tomados'!#REF!</f>
        <v>#REF!</v>
      </c>
      <c r="W2719" s="17">
        <f t="shared" si="214"/>
        <v>0</v>
      </c>
      <c r="X2719">
        <f>'Servicos Tomados'!K2719*W2719</f>
        <v>0</v>
      </c>
      <c r="Y2719" s="16" t="e">
        <f t="shared" si="210"/>
        <v>#REF!</v>
      </c>
      <c r="Z2719" s="17" t="e">
        <f>Y2719*'Servicos Tomados'!$AG$3</f>
        <v>#REF!</v>
      </c>
      <c r="AA2719" t="e">
        <f t="shared" si="211"/>
        <v>#REF!</v>
      </c>
      <c r="AB2719" t="e">
        <f t="shared" si="212"/>
        <v>#REF!</v>
      </c>
      <c r="AC2719" s="18" t="e">
        <f t="shared" si="213"/>
        <v>#REF!</v>
      </c>
      <c r="AD2719" s="19" t="e">
        <f>('Servicos Tomados'!D2719+'Servicos Tomados'!G2719+'Servicos Tomados'!I2719)-AB2719</f>
        <v>#REF!</v>
      </c>
    </row>
    <row r="2720" spans="21:30">
      <c r="U2720" s="1">
        <f>('Servicos Tomados'!B2720*'Servicos Tomados'!A2720)-'Servicos Tomados'!D2720-'Servicos Tomados'!G2720-'Servicos Tomados'!I2720</f>
        <v>0</v>
      </c>
      <c r="V2720" s="16" t="e">
        <f>1-'Servicos Tomados'!#REF!</f>
        <v>#REF!</v>
      </c>
      <c r="W2720" s="17">
        <f t="shared" si="214"/>
        <v>0</v>
      </c>
      <c r="X2720">
        <f>'Servicos Tomados'!K2720*W2720</f>
        <v>0</v>
      </c>
      <c r="Y2720" s="16" t="e">
        <f t="shared" si="210"/>
        <v>#REF!</v>
      </c>
      <c r="Z2720" s="17" t="e">
        <f>Y2720*'Servicos Tomados'!$AG$3</f>
        <v>#REF!</v>
      </c>
      <c r="AA2720" t="e">
        <f t="shared" si="211"/>
        <v>#REF!</v>
      </c>
      <c r="AB2720" t="e">
        <f t="shared" si="212"/>
        <v>#REF!</v>
      </c>
      <c r="AC2720" s="18" t="e">
        <f t="shared" si="213"/>
        <v>#REF!</v>
      </c>
      <c r="AD2720" s="19" t="e">
        <f>('Servicos Tomados'!D2720+'Servicos Tomados'!G2720+'Servicos Tomados'!I2720)-AB2720</f>
        <v>#REF!</v>
      </c>
    </row>
    <row r="2721" spans="21:30">
      <c r="U2721" s="1">
        <f>('Servicos Tomados'!B2721*'Servicos Tomados'!A2721)-'Servicos Tomados'!D2721-'Servicos Tomados'!G2721-'Servicos Tomados'!I2721</f>
        <v>0</v>
      </c>
      <c r="V2721" s="16" t="e">
        <f>1-'Servicos Tomados'!#REF!</f>
        <v>#REF!</v>
      </c>
      <c r="W2721" s="17">
        <f t="shared" si="214"/>
        <v>0</v>
      </c>
      <c r="X2721">
        <f>'Servicos Tomados'!K2721*W2721</f>
        <v>0</v>
      </c>
      <c r="Y2721" s="16" t="e">
        <f t="shared" si="210"/>
        <v>#REF!</v>
      </c>
      <c r="Z2721" s="17" t="e">
        <f>Y2721*'Servicos Tomados'!$AG$3</f>
        <v>#REF!</v>
      </c>
      <c r="AA2721" t="e">
        <f t="shared" si="211"/>
        <v>#REF!</v>
      </c>
      <c r="AB2721" t="e">
        <f t="shared" si="212"/>
        <v>#REF!</v>
      </c>
      <c r="AC2721" s="18" t="e">
        <f t="shared" si="213"/>
        <v>#REF!</v>
      </c>
      <c r="AD2721" s="19" t="e">
        <f>('Servicos Tomados'!D2721+'Servicos Tomados'!G2721+'Servicos Tomados'!I2721)-AB2721</f>
        <v>#REF!</v>
      </c>
    </row>
    <row r="2722" spans="21:30">
      <c r="U2722" s="1">
        <f>('Servicos Tomados'!B2722*'Servicos Tomados'!A2722)-'Servicos Tomados'!D2722-'Servicos Tomados'!G2722-'Servicos Tomados'!I2722</f>
        <v>0</v>
      </c>
      <c r="V2722" s="16" t="e">
        <f>1-'Servicos Tomados'!#REF!</f>
        <v>#REF!</v>
      </c>
      <c r="W2722" s="17">
        <f t="shared" si="214"/>
        <v>0</v>
      </c>
      <c r="X2722">
        <f>'Servicos Tomados'!K2722*W2722</f>
        <v>0</v>
      </c>
      <c r="Y2722" s="16" t="e">
        <f t="shared" si="210"/>
        <v>#REF!</v>
      </c>
      <c r="Z2722" s="17" t="e">
        <f>Y2722*'Servicos Tomados'!$AG$3</f>
        <v>#REF!</v>
      </c>
      <c r="AA2722" t="e">
        <f t="shared" si="211"/>
        <v>#REF!</v>
      </c>
      <c r="AB2722" t="e">
        <f t="shared" si="212"/>
        <v>#REF!</v>
      </c>
      <c r="AC2722" s="18" t="e">
        <f t="shared" si="213"/>
        <v>#REF!</v>
      </c>
      <c r="AD2722" s="19" t="e">
        <f>('Servicos Tomados'!D2722+'Servicos Tomados'!G2722+'Servicos Tomados'!I2722)-AB2722</f>
        <v>#REF!</v>
      </c>
    </row>
    <row r="2723" spans="21:30">
      <c r="U2723" s="1">
        <f>('Servicos Tomados'!B2723*'Servicos Tomados'!A2723)-'Servicos Tomados'!D2723-'Servicos Tomados'!G2723-'Servicos Tomados'!I2723</f>
        <v>0</v>
      </c>
      <c r="V2723" s="16" t="e">
        <f>1-'Servicos Tomados'!#REF!</f>
        <v>#REF!</v>
      </c>
      <c r="W2723" s="17">
        <f t="shared" si="214"/>
        <v>0</v>
      </c>
      <c r="X2723">
        <f>'Servicos Tomados'!K2723*W2723</f>
        <v>0</v>
      </c>
      <c r="Y2723" s="16" t="e">
        <f t="shared" si="210"/>
        <v>#REF!</v>
      </c>
      <c r="Z2723" s="17" t="e">
        <f>Y2723*'Servicos Tomados'!$AG$3</f>
        <v>#REF!</v>
      </c>
      <c r="AA2723" t="e">
        <f t="shared" si="211"/>
        <v>#REF!</v>
      </c>
      <c r="AB2723" t="e">
        <f t="shared" si="212"/>
        <v>#REF!</v>
      </c>
      <c r="AC2723" s="18" t="e">
        <f t="shared" si="213"/>
        <v>#REF!</v>
      </c>
      <c r="AD2723" s="19" t="e">
        <f>('Servicos Tomados'!D2723+'Servicos Tomados'!G2723+'Servicos Tomados'!I2723)-AB2723</f>
        <v>#REF!</v>
      </c>
    </row>
    <row r="2724" spans="21:30">
      <c r="U2724" s="1">
        <f>('Servicos Tomados'!B2724*'Servicos Tomados'!A2724)-'Servicos Tomados'!D2724-'Servicos Tomados'!G2724-'Servicos Tomados'!I2724</f>
        <v>0</v>
      </c>
      <c r="V2724" s="16" t="e">
        <f>1-'Servicos Tomados'!#REF!</f>
        <v>#REF!</v>
      </c>
      <c r="W2724" s="17">
        <f t="shared" si="214"/>
        <v>0</v>
      </c>
      <c r="X2724">
        <f>'Servicos Tomados'!K2724*W2724</f>
        <v>0</v>
      </c>
      <c r="Y2724" s="16" t="e">
        <f t="shared" si="210"/>
        <v>#REF!</v>
      </c>
      <c r="Z2724" s="17" t="e">
        <f>Y2724*'Servicos Tomados'!$AG$3</f>
        <v>#REF!</v>
      </c>
      <c r="AA2724" t="e">
        <f t="shared" si="211"/>
        <v>#REF!</v>
      </c>
      <c r="AB2724" t="e">
        <f t="shared" si="212"/>
        <v>#REF!</v>
      </c>
      <c r="AC2724" s="18" t="e">
        <f t="shared" si="213"/>
        <v>#REF!</v>
      </c>
      <c r="AD2724" s="19" t="e">
        <f>('Servicos Tomados'!D2724+'Servicos Tomados'!G2724+'Servicos Tomados'!I2724)-AB2724</f>
        <v>#REF!</v>
      </c>
    </row>
    <row r="2725" spans="21:30">
      <c r="U2725" s="1">
        <f>('Servicos Tomados'!B2725*'Servicos Tomados'!A2725)-'Servicos Tomados'!D2725-'Servicos Tomados'!G2725-'Servicos Tomados'!I2725</f>
        <v>0</v>
      </c>
      <c r="V2725" s="16" t="e">
        <f>1-'Servicos Tomados'!#REF!</f>
        <v>#REF!</v>
      </c>
      <c r="W2725" s="17">
        <f t="shared" si="214"/>
        <v>0</v>
      </c>
      <c r="X2725">
        <f>'Servicos Tomados'!K2725*W2725</f>
        <v>0</v>
      </c>
      <c r="Y2725" s="16" t="e">
        <f t="shared" si="210"/>
        <v>#REF!</v>
      </c>
      <c r="Z2725" s="17" t="e">
        <f>Y2725*'Servicos Tomados'!$AG$3</f>
        <v>#REF!</v>
      </c>
      <c r="AA2725" t="e">
        <f t="shared" si="211"/>
        <v>#REF!</v>
      </c>
      <c r="AB2725" t="e">
        <f t="shared" si="212"/>
        <v>#REF!</v>
      </c>
      <c r="AC2725" s="18" t="e">
        <f t="shared" si="213"/>
        <v>#REF!</v>
      </c>
      <c r="AD2725" s="19" t="e">
        <f>('Servicos Tomados'!D2725+'Servicos Tomados'!G2725+'Servicos Tomados'!I2725)-AB2725</f>
        <v>#REF!</v>
      </c>
    </row>
    <row r="2726" spans="21:30">
      <c r="U2726" s="1">
        <f>('Servicos Tomados'!B2726*'Servicos Tomados'!A2726)-'Servicos Tomados'!D2726-'Servicos Tomados'!G2726-'Servicos Tomados'!I2726</f>
        <v>0</v>
      </c>
      <c r="V2726" s="16" t="e">
        <f>1-'Servicos Tomados'!#REF!</f>
        <v>#REF!</v>
      </c>
      <c r="W2726" s="17">
        <f t="shared" si="214"/>
        <v>0</v>
      </c>
      <c r="X2726">
        <f>'Servicos Tomados'!K2726*W2726</f>
        <v>0</v>
      </c>
      <c r="Y2726" s="16" t="e">
        <f t="shared" si="210"/>
        <v>#REF!</v>
      </c>
      <c r="Z2726" s="17" t="e">
        <f>Y2726*'Servicos Tomados'!$AG$3</f>
        <v>#REF!</v>
      </c>
      <c r="AA2726" t="e">
        <f t="shared" si="211"/>
        <v>#REF!</v>
      </c>
      <c r="AB2726" t="e">
        <f t="shared" si="212"/>
        <v>#REF!</v>
      </c>
      <c r="AC2726" s="18" t="e">
        <f t="shared" si="213"/>
        <v>#REF!</v>
      </c>
      <c r="AD2726" s="19" t="e">
        <f>('Servicos Tomados'!D2726+'Servicos Tomados'!G2726+'Servicos Tomados'!I2726)-AB2726</f>
        <v>#REF!</v>
      </c>
    </row>
    <row r="2727" spans="21:30">
      <c r="U2727" s="1">
        <f>('Servicos Tomados'!B2727*'Servicos Tomados'!A2727)-'Servicos Tomados'!D2727-'Servicos Tomados'!G2727-'Servicos Tomados'!I2727</f>
        <v>0</v>
      </c>
      <c r="V2727" s="16" t="e">
        <f>1-'Servicos Tomados'!#REF!</f>
        <v>#REF!</v>
      </c>
      <c r="W2727" s="17">
        <f t="shared" si="214"/>
        <v>0</v>
      </c>
      <c r="X2727">
        <f>'Servicos Tomados'!K2727*W2727</f>
        <v>0</v>
      </c>
      <c r="Y2727" s="16" t="e">
        <f t="shared" si="210"/>
        <v>#REF!</v>
      </c>
      <c r="Z2727" s="17" t="e">
        <f>Y2727*'Servicos Tomados'!$AG$3</f>
        <v>#REF!</v>
      </c>
      <c r="AA2727" t="e">
        <f t="shared" si="211"/>
        <v>#REF!</v>
      </c>
      <c r="AB2727" t="e">
        <f t="shared" si="212"/>
        <v>#REF!</v>
      </c>
      <c r="AC2727" s="18" t="e">
        <f t="shared" si="213"/>
        <v>#REF!</v>
      </c>
      <c r="AD2727" s="19" t="e">
        <f>('Servicos Tomados'!D2727+'Servicos Tomados'!G2727+'Servicos Tomados'!I2727)-AB2727</f>
        <v>#REF!</v>
      </c>
    </row>
    <row r="2728" spans="21:30">
      <c r="U2728" s="1">
        <f>('Servicos Tomados'!B2728*'Servicos Tomados'!A2728)-'Servicos Tomados'!D2728-'Servicos Tomados'!G2728-'Servicos Tomados'!I2728</f>
        <v>0</v>
      </c>
      <c r="V2728" s="16" t="e">
        <f>1-'Servicos Tomados'!#REF!</f>
        <v>#REF!</v>
      </c>
      <c r="W2728" s="17">
        <f t="shared" si="214"/>
        <v>0</v>
      </c>
      <c r="X2728">
        <f>'Servicos Tomados'!K2728*W2728</f>
        <v>0</v>
      </c>
      <c r="Y2728" s="16" t="e">
        <f t="shared" si="210"/>
        <v>#REF!</v>
      </c>
      <c r="Z2728" s="17" t="e">
        <f>Y2728*'Servicos Tomados'!$AG$3</f>
        <v>#REF!</v>
      </c>
      <c r="AA2728" t="e">
        <f t="shared" si="211"/>
        <v>#REF!</v>
      </c>
      <c r="AB2728" t="e">
        <f t="shared" si="212"/>
        <v>#REF!</v>
      </c>
      <c r="AC2728" s="18" t="e">
        <f t="shared" si="213"/>
        <v>#REF!</v>
      </c>
      <c r="AD2728" s="19" t="e">
        <f>('Servicos Tomados'!D2728+'Servicos Tomados'!G2728+'Servicos Tomados'!I2728)-AB2728</f>
        <v>#REF!</v>
      </c>
    </row>
    <row r="2729" spans="21:30">
      <c r="U2729" s="1">
        <f>('Servicos Tomados'!B2729*'Servicos Tomados'!A2729)-'Servicos Tomados'!D2729-'Servicos Tomados'!G2729-'Servicos Tomados'!I2729</f>
        <v>0</v>
      </c>
      <c r="V2729" s="16" t="e">
        <f>1-'Servicos Tomados'!#REF!</f>
        <v>#REF!</v>
      </c>
      <c r="W2729" s="17">
        <f t="shared" si="214"/>
        <v>0</v>
      </c>
      <c r="X2729">
        <f>'Servicos Tomados'!K2729*W2729</f>
        <v>0</v>
      </c>
      <c r="Y2729" s="16" t="e">
        <f t="shared" si="210"/>
        <v>#REF!</v>
      </c>
      <c r="Z2729" s="17" t="e">
        <f>Y2729*'Servicos Tomados'!$AG$3</f>
        <v>#REF!</v>
      </c>
      <c r="AA2729" t="e">
        <f t="shared" si="211"/>
        <v>#REF!</v>
      </c>
      <c r="AB2729" t="e">
        <f t="shared" si="212"/>
        <v>#REF!</v>
      </c>
      <c r="AC2729" s="18" t="e">
        <f t="shared" si="213"/>
        <v>#REF!</v>
      </c>
      <c r="AD2729" s="19" t="e">
        <f>('Servicos Tomados'!D2729+'Servicos Tomados'!G2729+'Servicos Tomados'!I2729)-AB2729</f>
        <v>#REF!</v>
      </c>
    </row>
    <row r="2730" spans="21:30">
      <c r="U2730" s="1">
        <f>('Servicos Tomados'!B2730*'Servicos Tomados'!A2730)-'Servicos Tomados'!D2730-'Servicos Tomados'!G2730-'Servicos Tomados'!I2730</f>
        <v>0</v>
      </c>
      <c r="V2730" s="16" t="e">
        <f>1-'Servicos Tomados'!#REF!</f>
        <v>#REF!</v>
      </c>
      <c r="W2730" s="17">
        <f t="shared" si="214"/>
        <v>0</v>
      </c>
      <c r="X2730">
        <f>'Servicos Tomados'!K2730*W2730</f>
        <v>0</v>
      </c>
      <c r="Y2730" s="16" t="e">
        <f t="shared" si="210"/>
        <v>#REF!</v>
      </c>
      <c r="Z2730" s="17" t="e">
        <f>Y2730*'Servicos Tomados'!$AG$3</f>
        <v>#REF!</v>
      </c>
      <c r="AA2730" t="e">
        <f t="shared" si="211"/>
        <v>#REF!</v>
      </c>
      <c r="AB2730" t="e">
        <f t="shared" si="212"/>
        <v>#REF!</v>
      </c>
      <c r="AC2730" s="18" t="e">
        <f t="shared" si="213"/>
        <v>#REF!</v>
      </c>
      <c r="AD2730" s="19" t="e">
        <f>('Servicos Tomados'!D2730+'Servicos Tomados'!G2730+'Servicos Tomados'!I2730)-AB2730</f>
        <v>#REF!</v>
      </c>
    </row>
    <row r="2731" spans="21:30">
      <c r="U2731" s="1">
        <f>('Servicos Tomados'!B2731*'Servicos Tomados'!A2731)-'Servicos Tomados'!D2731-'Servicos Tomados'!G2731-'Servicos Tomados'!I2731</f>
        <v>0</v>
      </c>
      <c r="V2731" s="16" t="e">
        <f>1-'Servicos Tomados'!#REF!</f>
        <v>#REF!</v>
      </c>
      <c r="W2731" s="17">
        <f t="shared" si="214"/>
        <v>0</v>
      </c>
      <c r="X2731">
        <f>'Servicos Tomados'!K2731*W2731</f>
        <v>0</v>
      </c>
      <c r="Y2731" s="16" t="e">
        <f t="shared" si="210"/>
        <v>#REF!</v>
      </c>
      <c r="Z2731" s="17" t="e">
        <f>Y2731*'Servicos Tomados'!$AG$3</f>
        <v>#REF!</v>
      </c>
      <c r="AA2731" t="e">
        <f t="shared" si="211"/>
        <v>#REF!</v>
      </c>
      <c r="AB2731" t="e">
        <f t="shared" si="212"/>
        <v>#REF!</v>
      </c>
      <c r="AC2731" s="18" t="e">
        <f t="shared" si="213"/>
        <v>#REF!</v>
      </c>
      <c r="AD2731" s="19" t="e">
        <f>('Servicos Tomados'!D2731+'Servicos Tomados'!G2731+'Servicos Tomados'!I2731)-AB2731</f>
        <v>#REF!</v>
      </c>
    </row>
    <row r="2732" spans="21:30">
      <c r="U2732" s="1">
        <f>('Servicos Tomados'!B2732*'Servicos Tomados'!A2732)-'Servicos Tomados'!D2732-'Servicos Tomados'!G2732-'Servicos Tomados'!I2732</f>
        <v>0</v>
      </c>
      <c r="V2732" s="16" t="e">
        <f>1-'Servicos Tomados'!#REF!</f>
        <v>#REF!</v>
      </c>
      <c r="W2732" s="17">
        <f t="shared" si="214"/>
        <v>0</v>
      </c>
      <c r="X2732">
        <f>'Servicos Tomados'!K2732*W2732</f>
        <v>0</v>
      </c>
      <c r="Y2732" s="16" t="e">
        <f t="shared" si="210"/>
        <v>#REF!</v>
      </c>
      <c r="Z2732" s="17" t="e">
        <f>Y2732*'Servicos Tomados'!$AG$3</f>
        <v>#REF!</v>
      </c>
      <c r="AA2732" t="e">
        <f t="shared" si="211"/>
        <v>#REF!</v>
      </c>
      <c r="AB2732" t="e">
        <f t="shared" si="212"/>
        <v>#REF!</v>
      </c>
      <c r="AC2732" s="18" t="e">
        <f t="shared" si="213"/>
        <v>#REF!</v>
      </c>
      <c r="AD2732" s="19" t="e">
        <f>('Servicos Tomados'!D2732+'Servicos Tomados'!G2732+'Servicos Tomados'!I2732)-AB2732</f>
        <v>#REF!</v>
      </c>
    </row>
    <row r="2733" spans="21:30">
      <c r="U2733" s="1">
        <f>('Servicos Tomados'!B2733*'Servicos Tomados'!A2733)-'Servicos Tomados'!D2733-'Servicos Tomados'!G2733-'Servicos Tomados'!I2733</f>
        <v>0</v>
      </c>
      <c r="V2733" s="16" t="e">
        <f>1-'Servicos Tomados'!#REF!</f>
        <v>#REF!</v>
      </c>
      <c r="W2733" s="17">
        <f t="shared" si="214"/>
        <v>0</v>
      </c>
      <c r="X2733">
        <f>'Servicos Tomados'!K2733*W2733</f>
        <v>0</v>
      </c>
      <c r="Y2733" s="16" t="e">
        <f t="shared" si="210"/>
        <v>#REF!</v>
      </c>
      <c r="Z2733" s="17" t="e">
        <f>Y2733*'Servicos Tomados'!$AG$3</f>
        <v>#REF!</v>
      </c>
      <c r="AA2733" t="e">
        <f t="shared" si="211"/>
        <v>#REF!</v>
      </c>
      <c r="AB2733" t="e">
        <f t="shared" si="212"/>
        <v>#REF!</v>
      </c>
      <c r="AC2733" s="18" t="e">
        <f t="shared" si="213"/>
        <v>#REF!</v>
      </c>
      <c r="AD2733" s="19" t="e">
        <f>('Servicos Tomados'!D2733+'Servicos Tomados'!G2733+'Servicos Tomados'!I2733)-AB2733</f>
        <v>#REF!</v>
      </c>
    </row>
    <row r="2734" spans="21:30">
      <c r="U2734" s="1">
        <f>('Servicos Tomados'!B2734*'Servicos Tomados'!A2734)-'Servicos Tomados'!D2734-'Servicos Tomados'!G2734-'Servicos Tomados'!I2734</f>
        <v>0</v>
      </c>
      <c r="V2734" s="16" t="e">
        <f>1-'Servicos Tomados'!#REF!</f>
        <v>#REF!</v>
      </c>
      <c r="W2734" s="17">
        <f t="shared" si="214"/>
        <v>0</v>
      </c>
      <c r="X2734">
        <f>'Servicos Tomados'!K2734*W2734</f>
        <v>0</v>
      </c>
      <c r="Y2734" s="16" t="e">
        <f t="shared" si="210"/>
        <v>#REF!</v>
      </c>
      <c r="Z2734" s="17" t="e">
        <f>Y2734*'Servicos Tomados'!$AG$3</f>
        <v>#REF!</v>
      </c>
      <c r="AA2734" t="e">
        <f t="shared" si="211"/>
        <v>#REF!</v>
      </c>
      <c r="AB2734" t="e">
        <f t="shared" si="212"/>
        <v>#REF!</v>
      </c>
      <c r="AC2734" s="18" t="e">
        <f t="shared" si="213"/>
        <v>#REF!</v>
      </c>
      <c r="AD2734" s="19" t="e">
        <f>('Servicos Tomados'!D2734+'Servicos Tomados'!G2734+'Servicos Tomados'!I2734)-AB2734</f>
        <v>#REF!</v>
      </c>
    </row>
    <row r="2735" spans="21:30">
      <c r="U2735" s="1">
        <f>('Servicos Tomados'!B2735*'Servicos Tomados'!A2735)-'Servicos Tomados'!D2735-'Servicos Tomados'!G2735-'Servicos Tomados'!I2735</f>
        <v>0</v>
      </c>
      <c r="V2735" s="16" t="e">
        <f>1-'Servicos Tomados'!#REF!</f>
        <v>#REF!</v>
      </c>
      <c r="W2735" s="17">
        <f t="shared" si="214"/>
        <v>0</v>
      </c>
      <c r="X2735">
        <f>'Servicos Tomados'!K2735*W2735</f>
        <v>0</v>
      </c>
      <c r="Y2735" s="16" t="e">
        <f t="shared" si="210"/>
        <v>#REF!</v>
      </c>
      <c r="Z2735" s="17" t="e">
        <f>Y2735*'Servicos Tomados'!$AG$3</f>
        <v>#REF!</v>
      </c>
      <c r="AA2735" t="e">
        <f t="shared" si="211"/>
        <v>#REF!</v>
      </c>
      <c r="AB2735" t="e">
        <f t="shared" si="212"/>
        <v>#REF!</v>
      </c>
      <c r="AC2735" s="18" t="e">
        <f t="shared" si="213"/>
        <v>#REF!</v>
      </c>
      <c r="AD2735" s="19" t="e">
        <f>('Servicos Tomados'!D2735+'Servicos Tomados'!G2735+'Servicos Tomados'!I2735)-AB2735</f>
        <v>#REF!</v>
      </c>
    </row>
    <row r="2736" spans="21:30">
      <c r="U2736" s="1">
        <f>('Servicos Tomados'!B2736*'Servicos Tomados'!A2736)-'Servicos Tomados'!D2736-'Servicos Tomados'!G2736-'Servicos Tomados'!I2736</f>
        <v>0</v>
      </c>
      <c r="V2736" s="16" t="e">
        <f>1-'Servicos Tomados'!#REF!</f>
        <v>#REF!</v>
      </c>
      <c r="W2736" s="17">
        <f t="shared" si="214"/>
        <v>0</v>
      </c>
      <c r="X2736">
        <f>'Servicos Tomados'!K2736*W2736</f>
        <v>0</v>
      </c>
      <c r="Y2736" s="16" t="e">
        <f t="shared" si="210"/>
        <v>#REF!</v>
      </c>
      <c r="Z2736" s="17" t="e">
        <f>Y2736*'Servicos Tomados'!$AG$3</f>
        <v>#REF!</v>
      </c>
      <c r="AA2736" t="e">
        <f t="shared" si="211"/>
        <v>#REF!</v>
      </c>
      <c r="AB2736" t="e">
        <f t="shared" si="212"/>
        <v>#REF!</v>
      </c>
      <c r="AC2736" s="18" t="e">
        <f t="shared" si="213"/>
        <v>#REF!</v>
      </c>
      <c r="AD2736" s="19" t="e">
        <f>('Servicos Tomados'!D2736+'Servicos Tomados'!G2736+'Servicos Tomados'!I2736)-AB2736</f>
        <v>#REF!</v>
      </c>
    </row>
    <row r="2737" spans="21:30">
      <c r="U2737" s="1">
        <f>('Servicos Tomados'!B2737*'Servicos Tomados'!A2737)-'Servicos Tomados'!D2737-'Servicos Tomados'!G2737-'Servicos Tomados'!I2737</f>
        <v>0</v>
      </c>
      <c r="V2737" s="16" t="e">
        <f>1-'Servicos Tomados'!#REF!</f>
        <v>#REF!</v>
      </c>
      <c r="W2737" s="17">
        <f t="shared" si="214"/>
        <v>0</v>
      </c>
      <c r="X2737">
        <f>'Servicos Tomados'!K2737*W2737</f>
        <v>0</v>
      </c>
      <c r="Y2737" s="16" t="e">
        <f t="shared" si="210"/>
        <v>#REF!</v>
      </c>
      <c r="Z2737" s="17" t="e">
        <f>Y2737*'Servicos Tomados'!$AG$3</f>
        <v>#REF!</v>
      </c>
      <c r="AA2737" t="e">
        <f t="shared" si="211"/>
        <v>#REF!</v>
      </c>
      <c r="AB2737" t="e">
        <f t="shared" si="212"/>
        <v>#REF!</v>
      </c>
      <c r="AC2737" s="18" t="e">
        <f t="shared" si="213"/>
        <v>#REF!</v>
      </c>
      <c r="AD2737" s="19" t="e">
        <f>('Servicos Tomados'!D2737+'Servicos Tomados'!G2737+'Servicos Tomados'!I2737)-AB2737</f>
        <v>#REF!</v>
      </c>
    </row>
    <row r="2738" spans="21:30">
      <c r="U2738" s="1">
        <f>('Servicos Tomados'!B2738*'Servicos Tomados'!A2738)-'Servicos Tomados'!D2738-'Servicos Tomados'!G2738-'Servicos Tomados'!I2738</f>
        <v>0</v>
      </c>
      <c r="V2738" s="16" t="e">
        <f>1-'Servicos Tomados'!#REF!</f>
        <v>#REF!</v>
      </c>
      <c r="W2738" s="17">
        <f t="shared" si="214"/>
        <v>0</v>
      </c>
      <c r="X2738">
        <f>'Servicos Tomados'!K2738*W2738</f>
        <v>0</v>
      </c>
      <c r="Y2738" s="16" t="e">
        <f t="shared" si="210"/>
        <v>#REF!</v>
      </c>
      <c r="Z2738" s="17" t="e">
        <f>Y2738*'Servicos Tomados'!$AG$3</f>
        <v>#REF!</v>
      </c>
      <c r="AA2738" t="e">
        <f t="shared" si="211"/>
        <v>#REF!</v>
      </c>
      <c r="AB2738" t="e">
        <f t="shared" si="212"/>
        <v>#REF!</v>
      </c>
      <c r="AC2738" s="18" t="e">
        <f t="shared" si="213"/>
        <v>#REF!</v>
      </c>
      <c r="AD2738" s="19" t="e">
        <f>('Servicos Tomados'!D2738+'Servicos Tomados'!G2738+'Servicos Tomados'!I2738)-AB2738</f>
        <v>#REF!</v>
      </c>
    </row>
    <row r="2739" spans="21:30">
      <c r="U2739" s="1">
        <f>('Servicos Tomados'!B2739*'Servicos Tomados'!A2739)-'Servicos Tomados'!D2739-'Servicos Tomados'!G2739-'Servicos Tomados'!I2739</f>
        <v>0</v>
      </c>
      <c r="V2739" s="16" t="e">
        <f>1-'Servicos Tomados'!#REF!</f>
        <v>#REF!</v>
      </c>
      <c r="W2739" s="17">
        <f t="shared" si="214"/>
        <v>0</v>
      </c>
      <c r="X2739">
        <f>'Servicos Tomados'!K2739*W2739</f>
        <v>0</v>
      </c>
      <c r="Y2739" s="16" t="e">
        <f t="shared" si="210"/>
        <v>#REF!</v>
      </c>
      <c r="Z2739" s="17" t="e">
        <f>Y2739*'Servicos Tomados'!$AG$3</f>
        <v>#REF!</v>
      </c>
      <c r="AA2739" t="e">
        <f t="shared" si="211"/>
        <v>#REF!</v>
      </c>
      <c r="AB2739" t="e">
        <f t="shared" si="212"/>
        <v>#REF!</v>
      </c>
      <c r="AC2739" s="18" t="e">
        <f t="shared" si="213"/>
        <v>#REF!</v>
      </c>
      <c r="AD2739" s="19" t="e">
        <f>('Servicos Tomados'!D2739+'Servicos Tomados'!G2739+'Servicos Tomados'!I2739)-AB2739</f>
        <v>#REF!</v>
      </c>
    </row>
    <row r="2740" spans="21:30">
      <c r="U2740" s="1">
        <f>('Servicos Tomados'!B2740*'Servicos Tomados'!A2740)-'Servicos Tomados'!D2740-'Servicos Tomados'!G2740-'Servicos Tomados'!I2740</f>
        <v>0</v>
      </c>
      <c r="V2740" s="16" t="e">
        <f>1-'Servicos Tomados'!#REF!</f>
        <v>#REF!</v>
      </c>
      <c r="W2740" s="17">
        <f t="shared" si="214"/>
        <v>0</v>
      </c>
      <c r="X2740">
        <f>'Servicos Tomados'!K2740*W2740</f>
        <v>0</v>
      </c>
      <c r="Y2740" s="16" t="e">
        <f t="shared" si="210"/>
        <v>#REF!</v>
      </c>
      <c r="Z2740" s="17" t="e">
        <f>Y2740*'Servicos Tomados'!$AG$3</f>
        <v>#REF!</v>
      </c>
      <c r="AA2740" t="e">
        <f t="shared" si="211"/>
        <v>#REF!</v>
      </c>
      <c r="AB2740" t="e">
        <f t="shared" si="212"/>
        <v>#REF!</v>
      </c>
      <c r="AC2740" s="18" t="e">
        <f t="shared" si="213"/>
        <v>#REF!</v>
      </c>
      <c r="AD2740" s="19" t="e">
        <f>('Servicos Tomados'!D2740+'Servicos Tomados'!G2740+'Servicos Tomados'!I2740)-AB2740</f>
        <v>#REF!</v>
      </c>
    </row>
    <row r="2741" spans="21:30">
      <c r="U2741" s="1">
        <f>('Servicos Tomados'!B2741*'Servicos Tomados'!A2741)-'Servicos Tomados'!D2741-'Servicos Tomados'!G2741-'Servicos Tomados'!I2741</f>
        <v>0</v>
      </c>
      <c r="V2741" s="16" t="e">
        <f>1-'Servicos Tomados'!#REF!</f>
        <v>#REF!</v>
      </c>
      <c r="W2741" s="17">
        <f t="shared" si="214"/>
        <v>0</v>
      </c>
      <c r="X2741">
        <f>'Servicos Tomados'!K2741*W2741</f>
        <v>0</v>
      </c>
      <c r="Y2741" s="16" t="e">
        <f t="shared" si="210"/>
        <v>#REF!</v>
      </c>
      <c r="Z2741" s="17" t="e">
        <f>Y2741*'Servicos Tomados'!$AG$3</f>
        <v>#REF!</v>
      </c>
      <c r="AA2741" t="e">
        <f t="shared" si="211"/>
        <v>#REF!</v>
      </c>
      <c r="AB2741" t="e">
        <f t="shared" si="212"/>
        <v>#REF!</v>
      </c>
      <c r="AC2741" s="18" t="e">
        <f t="shared" si="213"/>
        <v>#REF!</v>
      </c>
      <c r="AD2741" s="19" t="e">
        <f>('Servicos Tomados'!D2741+'Servicos Tomados'!G2741+'Servicos Tomados'!I2741)-AB2741</f>
        <v>#REF!</v>
      </c>
    </row>
    <row r="2742" spans="21:30">
      <c r="U2742" s="1">
        <f>('Servicos Tomados'!B2742*'Servicos Tomados'!A2742)-'Servicos Tomados'!D2742-'Servicos Tomados'!G2742-'Servicos Tomados'!I2742</f>
        <v>0</v>
      </c>
      <c r="V2742" s="16" t="e">
        <f>1-'Servicos Tomados'!#REF!</f>
        <v>#REF!</v>
      </c>
      <c r="W2742" s="17">
        <f t="shared" si="214"/>
        <v>0</v>
      </c>
      <c r="X2742">
        <f>'Servicos Tomados'!K2742*W2742</f>
        <v>0</v>
      </c>
      <c r="Y2742" s="16" t="e">
        <f t="shared" si="210"/>
        <v>#REF!</v>
      </c>
      <c r="Z2742" s="17" t="e">
        <f>Y2742*'Servicos Tomados'!$AG$3</f>
        <v>#REF!</v>
      </c>
      <c r="AA2742" t="e">
        <f t="shared" si="211"/>
        <v>#REF!</v>
      </c>
      <c r="AB2742" t="e">
        <f t="shared" si="212"/>
        <v>#REF!</v>
      </c>
      <c r="AC2742" s="18" t="e">
        <f t="shared" si="213"/>
        <v>#REF!</v>
      </c>
      <c r="AD2742" s="19" t="e">
        <f>('Servicos Tomados'!D2742+'Servicos Tomados'!G2742+'Servicos Tomados'!I2742)-AB2742</f>
        <v>#REF!</v>
      </c>
    </row>
    <row r="2743" spans="21:30">
      <c r="U2743" s="1">
        <f>('Servicos Tomados'!B2743*'Servicos Tomados'!A2743)-'Servicos Tomados'!D2743-'Servicos Tomados'!G2743-'Servicos Tomados'!I2743</f>
        <v>0</v>
      </c>
      <c r="V2743" s="16" t="e">
        <f>1-'Servicos Tomados'!#REF!</f>
        <v>#REF!</v>
      </c>
      <c r="W2743" s="17">
        <f t="shared" si="214"/>
        <v>0</v>
      </c>
      <c r="X2743">
        <f>'Servicos Tomados'!K2743*W2743</f>
        <v>0</v>
      </c>
      <c r="Y2743" s="16" t="e">
        <f t="shared" si="210"/>
        <v>#REF!</v>
      </c>
      <c r="Z2743" s="17" t="e">
        <f>Y2743*'Servicos Tomados'!$AG$3</f>
        <v>#REF!</v>
      </c>
      <c r="AA2743" t="e">
        <f t="shared" si="211"/>
        <v>#REF!</v>
      </c>
      <c r="AB2743" t="e">
        <f t="shared" si="212"/>
        <v>#REF!</v>
      </c>
      <c r="AC2743" s="18" t="e">
        <f t="shared" si="213"/>
        <v>#REF!</v>
      </c>
      <c r="AD2743" s="19" t="e">
        <f>('Servicos Tomados'!D2743+'Servicos Tomados'!G2743+'Servicos Tomados'!I2743)-AB2743</f>
        <v>#REF!</v>
      </c>
    </row>
    <row r="2744" spans="21:30">
      <c r="U2744" s="1">
        <f>('Servicos Tomados'!B2744*'Servicos Tomados'!A2744)-'Servicos Tomados'!D2744-'Servicos Tomados'!G2744-'Servicos Tomados'!I2744</f>
        <v>0</v>
      </c>
      <c r="V2744" s="16" t="e">
        <f>1-'Servicos Tomados'!#REF!</f>
        <v>#REF!</v>
      </c>
      <c r="W2744" s="17">
        <f t="shared" si="214"/>
        <v>0</v>
      </c>
      <c r="X2744">
        <f>'Servicos Tomados'!K2744*W2744</f>
        <v>0</v>
      </c>
      <c r="Y2744" s="16" t="e">
        <f t="shared" si="210"/>
        <v>#REF!</v>
      </c>
      <c r="Z2744" s="17" t="e">
        <f>Y2744*'Servicos Tomados'!$AG$3</f>
        <v>#REF!</v>
      </c>
      <c r="AA2744" t="e">
        <f t="shared" si="211"/>
        <v>#REF!</v>
      </c>
      <c r="AB2744" t="e">
        <f t="shared" si="212"/>
        <v>#REF!</v>
      </c>
      <c r="AC2744" s="18" t="e">
        <f t="shared" si="213"/>
        <v>#REF!</v>
      </c>
      <c r="AD2744" s="19" t="e">
        <f>('Servicos Tomados'!D2744+'Servicos Tomados'!G2744+'Servicos Tomados'!I2744)-AB2744</f>
        <v>#REF!</v>
      </c>
    </row>
    <row r="2745" spans="21:30">
      <c r="U2745" s="1">
        <f>('Servicos Tomados'!B2745*'Servicos Tomados'!A2745)-'Servicos Tomados'!D2745-'Servicos Tomados'!G2745-'Servicos Tomados'!I2745</f>
        <v>0</v>
      </c>
      <c r="V2745" s="16" t="e">
        <f>1-'Servicos Tomados'!#REF!</f>
        <v>#REF!</v>
      </c>
      <c r="W2745" s="17">
        <f t="shared" si="214"/>
        <v>0</v>
      </c>
      <c r="X2745">
        <f>'Servicos Tomados'!K2745*W2745</f>
        <v>0</v>
      </c>
      <c r="Y2745" s="16" t="e">
        <f t="shared" si="210"/>
        <v>#REF!</v>
      </c>
      <c r="Z2745" s="17" t="e">
        <f>Y2745*'Servicos Tomados'!$AG$3</f>
        <v>#REF!</v>
      </c>
      <c r="AA2745" t="e">
        <f t="shared" si="211"/>
        <v>#REF!</v>
      </c>
      <c r="AB2745" t="e">
        <f t="shared" si="212"/>
        <v>#REF!</v>
      </c>
      <c r="AC2745" s="18" t="e">
        <f t="shared" si="213"/>
        <v>#REF!</v>
      </c>
      <c r="AD2745" s="19" t="e">
        <f>('Servicos Tomados'!D2745+'Servicos Tomados'!G2745+'Servicos Tomados'!I2745)-AB2745</f>
        <v>#REF!</v>
      </c>
    </row>
    <row r="2746" spans="21:30">
      <c r="U2746" s="1">
        <f>('Servicos Tomados'!B2746*'Servicos Tomados'!A2746)-'Servicos Tomados'!D2746-'Servicos Tomados'!G2746-'Servicos Tomados'!I2746</f>
        <v>0</v>
      </c>
      <c r="V2746" s="16" t="e">
        <f>1-'Servicos Tomados'!#REF!</f>
        <v>#REF!</v>
      </c>
      <c r="W2746" s="17">
        <f t="shared" si="214"/>
        <v>0</v>
      </c>
      <c r="X2746">
        <f>'Servicos Tomados'!K2746*W2746</f>
        <v>0</v>
      </c>
      <c r="Y2746" s="16" t="e">
        <f t="shared" si="210"/>
        <v>#REF!</v>
      </c>
      <c r="Z2746" s="17" t="e">
        <f>Y2746*'Servicos Tomados'!$AG$3</f>
        <v>#REF!</v>
      </c>
      <c r="AA2746" t="e">
        <f t="shared" si="211"/>
        <v>#REF!</v>
      </c>
      <c r="AB2746" t="e">
        <f t="shared" si="212"/>
        <v>#REF!</v>
      </c>
      <c r="AC2746" s="18" t="e">
        <f t="shared" si="213"/>
        <v>#REF!</v>
      </c>
      <c r="AD2746" s="19" t="e">
        <f>('Servicos Tomados'!D2746+'Servicos Tomados'!G2746+'Servicos Tomados'!I2746)-AB2746</f>
        <v>#REF!</v>
      </c>
    </row>
    <row r="2747" spans="21:30">
      <c r="U2747" s="1">
        <f>('Servicos Tomados'!B2747*'Servicos Tomados'!A2747)-'Servicos Tomados'!D2747-'Servicos Tomados'!G2747-'Servicos Tomados'!I2747</f>
        <v>0</v>
      </c>
      <c r="V2747" s="16" t="e">
        <f>1-'Servicos Tomados'!#REF!</f>
        <v>#REF!</v>
      </c>
      <c r="W2747" s="17">
        <f t="shared" si="214"/>
        <v>0</v>
      </c>
      <c r="X2747">
        <f>'Servicos Tomados'!K2747*W2747</f>
        <v>0</v>
      </c>
      <c r="Y2747" s="16" t="e">
        <f t="shared" si="210"/>
        <v>#REF!</v>
      </c>
      <c r="Z2747" s="17" t="e">
        <f>Y2747*'Servicos Tomados'!$AG$3</f>
        <v>#REF!</v>
      </c>
      <c r="AA2747" t="e">
        <f t="shared" si="211"/>
        <v>#REF!</v>
      </c>
      <c r="AB2747" t="e">
        <f t="shared" si="212"/>
        <v>#REF!</v>
      </c>
      <c r="AC2747" s="18" t="e">
        <f t="shared" si="213"/>
        <v>#REF!</v>
      </c>
      <c r="AD2747" s="19" t="e">
        <f>('Servicos Tomados'!D2747+'Servicos Tomados'!G2747+'Servicos Tomados'!I2747)-AB2747</f>
        <v>#REF!</v>
      </c>
    </row>
    <row r="2748" spans="21:30">
      <c r="U2748" s="1">
        <f>('Servicos Tomados'!B2748*'Servicos Tomados'!A2748)-'Servicos Tomados'!D2748-'Servicos Tomados'!G2748-'Servicos Tomados'!I2748</f>
        <v>0</v>
      </c>
      <c r="V2748" s="16" t="e">
        <f>1-'Servicos Tomados'!#REF!</f>
        <v>#REF!</v>
      </c>
      <c r="W2748" s="17">
        <f t="shared" si="214"/>
        <v>0</v>
      </c>
      <c r="X2748">
        <f>'Servicos Tomados'!K2748*W2748</f>
        <v>0</v>
      </c>
      <c r="Y2748" s="16" t="e">
        <f t="shared" si="210"/>
        <v>#REF!</v>
      </c>
      <c r="Z2748" s="17" t="e">
        <f>Y2748*'Servicos Tomados'!$AG$3</f>
        <v>#REF!</v>
      </c>
      <c r="AA2748" t="e">
        <f t="shared" si="211"/>
        <v>#REF!</v>
      </c>
      <c r="AB2748" t="e">
        <f t="shared" si="212"/>
        <v>#REF!</v>
      </c>
      <c r="AC2748" s="18" t="e">
        <f t="shared" si="213"/>
        <v>#REF!</v>
      </c>
      <c r="AD2748" s="19" t="e">
        <f>('Servicos Tomados'!D2748+'Servicos Tomados'!G2748+'Servicos Tomados'!I2748)-AB2748</f>
        <v>#REF!</v>
      </c>
    </row>
    <row r="2749" spans="21:30">
      <c r="U2749" s="1">
        <f>('Servicos Tomados'!B2749*'Servicos Tomados'!A2749)-'Servicos Tomados'!D2749-'Servicos Tomados'!G2749-'Servicos Tomados'!I2749</f>
        <v>0</v>
      </c>
      <c r="V2749" s="16" t="e">
        <f>1-'Servicos Tomados'!#REF!</f>
        <v>#REF!</v>
      </c>
      <c r="W2749" s="17">
        <f t="shared" si="214"/>
        <v>0</v>
      </c>
      <c r="X2749">
        <f>'Servicos Tomados'!K2749*W2749</f>
        <v>0</v>
      </c>
      <c r="Y2749" s="16" t="e">
        <f t="shared" si="210"/>
        <v>#REF!</v>
      </c>
      <c r="Z2749" s="17" t="e">
        <f>Y2749*'Servicos Tomados'!$AG$3</f>
        <v>#REF!</v>
      </c>
      <c r="AA2749" t="e">
        <f t="shared" si="211"/>
        <v>#REF!</v>
      </c>
      <c r="AB2749" t="e">
        <f t="shared" si="212"/>
        <v>#REF!</v>
      </c>
      <c r="AC2749" s="18" t="e">
        <f t="shared" si="213"/>
        <v>#REF!</v>
      </c>
      <c r="AD2749" s="19" t="e">
        <f>('Servicos Tomados'!D2749+'Servicos Tomados'!G2749+'Servicos Tomados'!I2749)-AB2749</f>
        <v>#REF!</v>
      </c>
    </row>
    <row r="2750" spans="21:30">
      <c r="U2750" s="1">
        <f>('Servicos Tomados'!B2750*'Servicos Tomados'!A2750)-'Servicos Tomados'!D2750-'Servicos Tomados'!G2750-'Servicos Tomados'!I2750</f>
        <v>0</v>
      </c>
      <c r="V2750" s="16" t="e">
        <f>1-'Servicos Tomados'!#REF!</f>
        <v>#REF!</v>
      </c>
      <c r="W2750" s="17">
        <f t="shared" si="214"/>
        <v>0</v>
      </c>
      <c r="X2750">
        <f>'Servicos Tomados'!K2750*W2750</f>
        <v>0</v>
      </c>
      <c r="Y2750" s="16" t="e">
        <f t="shared" si="210"/>
        <v>#REF!</v>
      </c>
      <c r="Z2750" s="17" t="e">
        <f>Y2750*'Servicos Tomados'!$AG$3</f>
        <v>#REF!</v>
      </c>
      <c r="AA2750" t="e">
        <f t="shared" si="211"/>
        <v>#REF!</v>
      </c>
      <c r="AB2750" t="e">
        <f t="shared" si="212"/>
        <v>#REF!</v>
      </c>
      <c r="AC2750" s="18" t="e">
        <f t="shared" si="213"/>
        <v>#REF!</v>
      </c>
      <c r="AD2750" s="19" t="e">
        <f>('Servicos Tomados'!D2750+'Servicos Tomados'!G2750+'Servicos Tomados'!I2750)-AB2750</f>
        <v>#REF!</v>
      </c>
    </row>
    <row r="2751" spans="21:30">
      <c r="U2751" s="1">
        <f>('Servicos Tomados'!B2751*'Servicos Tomados'!A2751)-'Servicos Tomados'!D2751-'Servicos Tomados'!G2751-'Servicos Tomados'!I2751</f>
        <v>0</v>
      </c>
      <c r="V2751" s="16" t="e">
        <f>1-'Servicos Tomados'!#REF!</f>
        <v>#REF!</v>
      </c>
      <c r="W2751" s="17">
        <f t="shared" si="214"/>
        <v>0</v>
      </c>
      <c r="X2751">
        <f>'Servicos Tomados'!K2751*W2751</f>
        <v>0</v>
      </c>
      <c r="Y2751" s="16" t="e">
        <f t="shared" si="210"/>
        <v>#REF!</v>
      </c>
      <c r="Z2751" s="17" t="e">
        <f>Y2751*'Servicos Tomados'!$AG$3</f>
        <v>#REF!</v>
      </c>
      <c r="AA2751" t="e">
        <f t="shared" si="211"/>
        <v>#REF!</v>
      </c>
      <c r="AB2751" t="e">
        <f t="shared" si="212"/>
        <v>#REF!</v>
      </c>
      <c r="AC2751" s="18" t="e">
        <f t="shared" si="213"/>
        <v>#REF!</v>
      </c>
      <c r="AD2751" s="19" t="e">
        <f>('Servicos Tomados'!D2751+'Servicos Tomados'!G2751+'Servicos Tomados'!I2751)-AB2751</f>
        <v>#REF!</v>
      </c>
    </row>
    <row r="2752" spans="21:30">
      <c r="U2752" s="1">
        <f>('Servicos Tomados'!B2752*'Servicos Tomados'!A2752)-'Servicos Tomados'!D2752-'Servicos Tomados'!G2752-'Servicos Tomados'!I2752</f>
        <v>0</v>
      </c>
      <c r="V2752" s="16" t="e">
        <f>1-'Servicos Tomados'!#REF!</f>
        <v>#REF!</v>
      </c>
      <c r="W2752" s="17">
        <f t="shared" si="214"/>
        <v>0</v>
      </c>
      <c r="X2752">
        <f>'Servicos Tomados'!K2752*W2752</f>
        <v>0</v>
      </c>
      <c r="Y2752" s="16" t="e">
        <f t="shared" si="210"/>
        <v>#REF!</v>
      </c>
      <c r="Z2752" s="17" t="e">
        <f>Y2752*'Servicos Tomados'!$AG$3</f>
        <v>#REF!</v>
      </c>
      <c r="AA2752" t="e">
        <f t="shared" si="211"/>
        <v>#REF!</v>
      </c>
      <c r="AB2752" t="e">
        <f t="shared" si="212"/>
        <v>#REF!</v>
      </c>
      <c r="AC2752" s="18" t="e">
        <f t="shared" si="213"/>
        <v>#REF!</v>
      </c>
      <c r="AD2752" s="19" t="e">
        <f>('Servicos Tomados'!D2752+'Servicos Tomados'!G2752+'Servicos Tomados'!I2752)-AB2752</f>
        <v>#REF!</v>
      </c>
    </row>
    <row r="2753" spans="21:30">
      <c r="U2753" s="1">
        <f>('Servicos Tomados'!B2753*'Servicos Tomados'!A2753)-'Servicos Tomados'!D2753-'Servicos Tomados'!G2753-'Servicos Tomados'!I2753</f>
        <v>0</v>
      </c>
      <c r="V2753" s="16" t="e">
        <f>1-'Servicos Tomados'!#REF!</f>
        <v>#REF!</v>
      </c>
      <c r="W2753" s="17">
        <f t="shared" si="214"/>
        <v>0</v>
      </c>
      <c r="X2753">
        <f>'Servicos Tomados'!K2753*W2753</f>
        <v>0</v>
      </c>
      <c r="Y2753" s="16" t="e">
        <f t="shared" si="210"/>
        <v>#REF!</v>
      </c>
      <c r="Z2753" s="17" t="e">
        <f>Y2753*'Servicos Tomados'!$AG$3</f>
        <v>#REF!</v>
      </c>
      <c r="AA2753" t="e">
        <f t="shared" si="211"/>
        <v>#REF!</v>
      </c>
      <c r="AB2753" t="e">
        <f t="shared" si="212"/>
        <v>#REF!</v>
      </c>
      <c r="AC2753" s="18" t="e">
        <f t="shared" si="213"/>
        <v>#REF!</v>
      </c>
      <c r="AD2753" s="19" t="e">
        <f>('Servicos Tomados'!D2753+'Servicos Tomados'!G2753+'Servicos Tomados'!I2753)-AB2753</f>
        <v>#REF!</v>
      </c>
    </row>
    <row r="2754" spans="21:30">
      <c r="U2754" s="1">
        <f>('Servicos Tomados'!B2754*'Servicos Tomados'!A2754)-'Servicos Tomados'!D2754-'Servicos Tomados'!G2754-'Servicos Tomados'!I2754</f>
        <v>0</v>
      </c>
      <c r="V2754" s="16" t="e">
        <f>1-'Servicos Tomados'!#REF!</f>
        <v>#REF!</v>
      </c>
      <c r="W2754" s="17">
        <f t="shared" si="214"/>
        <v>0</v>
      </c>
      <c r="X2754">
        <f>'Servicos Tomados'!K2754*W2754</f>
        <v>0</v>
      </c>
      <c r="Y2754" s="16" t="e">
        <f t="shared" si="210"/>
        <v>#REF!</v>
      </c>
      <c r="Z2754" s="17" t="e">
        <f>Y2754*'Servicos Tomados'!$AG$3</f>
        <v>#REF!</v>
      </c>
      <c r="AA2754" t="e">
        <f t="shared" si="211"/>
        <v>#REF!</v>
      </c>
      <c r="AB2754" t="e">
        <f t="shared" si="212"/>
        <v>#REF!</v>
      </c>
      <c r="AC2754" s="18" t="e">
        <f t="shared" si="213"/>
        <v>#REF!</v>
      </c>
      <c r="AD2754" s="19" t="e">
        <f>('Servicos Tomados'!D2754+'Servicos Tomados'!G2754+'Servicos Tomados'!I2754)-AB2754</f>
        <v>#REF!</v>
      </c>
    </row>
    <row r="2755" spans="21:30">
      <c r="U2755" s="1">
        <f>('Servicos Tomados'!B2755*'Servicos Tomados'!A2755)-'Servicos Tomados'!D2755-'Servicos Tomados'!G2755-'Servicos Tomados'!I2755</f>
        <v>0</v>
      </c>
      <c r="V2755" s="16" t="e">
        <f>1-'Servicos Tomados'!#REF!</f>
        <v>#REF!</v>
      </c>
      <c r="W2755" s="17">
        <f t="shared" si="214"/>
        <v>0</v>
      </c>
      <c r="X2755">
        <f>'Servicos Tomados'!K2755*W2755</f>
        <v>0</v>
      </c>
      <c r="Y2755" s="16" t="e">
        <f t="shared" si="210"/>
        <v>#REF!</v>
      </c>
      <c r="Z2755" s="17" t="e">
        <f>Y2755*'Servicos Tomados'!$AG$3</f>
        <v>#REF!</v>
      </c>
      <c r="AA2755" t="e">
        <f t="shared" si="211"/>
        <v>#REF!</v>
      </c>
      <c r="AB2755" t="e">
        <f t="shared" si="212"/>
        <v>#REF!</v>
      </c>
      <c r="AC2755" s="18" t="e">
        <f t="shared" si="213"/>
        <v>#REF!</v>
      </c>
      <c r="AD2755" s="19" t="e">
        <f>('Servicos Tomados'!D2755+'Servicos Tomados'!G2755+'Servicos Tomados'!I2755)-AB2755</f>
        <v>#REF!</v>
      </c>
    </row>
    <row r="2756" spans="21:30">
      <c r="U2756" s="1">
        <f>('Servicos Tomados'!B2756*'Servicos Tomados'!A2756)-'Servicos Tomados'!D2756-'Servicos Tomados'!G2756-'Servicos Tomados'!I2756</f>
        <v>0</v>
      </c>
      <c r="V2756" s="16" t="e">
        <f>1-'Servicos Tomados'!#REF!</f>
        <v>#REF!</v>
      </c>
      <c r="W2756" s="17">
        <f t="shared" si="214"/>
        <v>0</v>
      </c>
      <c r="X2756">
        <f>'Servicos Tomados'!K2756*W2756</f>
        <v>0</v>
      </c>
      <c r="Y2756" s="16" t="e">
        <f t="shared" ref="Y2756:Y2819" si="215">V2756</f>
        <v>#REF!</v>
      </c>
      <c r="Z2756" s="17" t="e">
        <f>Y2756*'Servicos Tomados'!$AG$3</f>
        <v>#REF!</v>
      </c>
      <c r="AA2756" t="e">
        <f t="shared" ref="AA2756:AA2819" si="216">U2756*Z2756</f>
        <v>#REF!</v>
      </c>
      <c r="AB2756" t="e">
        <f t="shared" ref="AB2756:AB2819" si="217">X2756+AA2756</f>
        <v>#REF!</v>
      </c>
      <c r="AC2756" s="18" t="e">
        <f t="shared" ref="AC2756:AC2819" si="218">U2756+AB2756</f>
        <v>#REF!</v>
      </c>
      <c r="AD2756" s="19" t="e">
        <f>('Servicos Tomados'!D2756+'Servicos Tomados'!G2756+'Servicos Tomados'!I2756)-AB2756</f>
        <v>#REF!</v>
      </c>
    </row>
    <row r="2757" spans="21:30">
      <c r="U2757" s="1">
        <f>('Servicos Tomados'!B2757*'Servicos Tomados'!A2757)-'Servicos Tomados'!D2757-'Servicos Tomados'!G2757-'Servicos Tomados'!I2757</f>
        <v>0</v>
      </c>
      <c r="V2757" s="16" t="e">
        <f>1-'Servicos Tomados'!#REF!</f>
        <v>#REF!</v>
      </c>
      <c r="W2757" s="17">
        <f t="shared" si="214"/>
        <v>0</v>
      </c>
      <c r="X2757">
        <f>'Servicos Tomados'!K2757*W2757</f>
        <v>0</v>
      </c>
      <c r="Y2757" s="16" t="e">
        <f t="shared" si="215"/>
        <v>#REF!</v>
      </c>
      <c r="Z2757" s="17" t="e">
        <f>Y2757*'Servicos Tomados'!$AG$3</f>
        <v>#REF!</v>
      </c>
      <c r="AA2757" t="e">
        <f t="shared" si="216"/>
        <v>#REF!</v>
      </c>
      <c r="AB2757" t="e">
        <f t="shared" si="217"/>
        <v>#REF!</v>
      </c>
      <c r="AC2757" s="18" t="e">
        <f t="shared" si="218"/>
        <v>#REF!</v>
      </c>
      <c r="AD2757" s="19" t="e">
        <f>('Servicos Tomados'!D2757+'Servicos Tomados'!G2757+'Servicos Tomados'!I2757)-AB2757</f>
        <v>#REF!</v>
      </c>
    </row>
    <row r="2758" spans="21:30">
      <c r="U2758" s="1">
        <f>('Servicos Tomados'!B2758*'Servicos Tomados'!A2758)-'Servicos Tomados'!D2758-'Servicos Tomados'!G2758-'Servicos Tomados'!I2758</f>
        <v>0</v>
      </c>
      <c r="V2758" s="16" t="e">
        <f>1-'Servicos Tomados'!#REF!</f>
        <v>#REF!</v>
      </c>
      <c r="W2758" s="17">
        <f t="shared" si="214"/>
        <v>0</v>
      </c>
      <c r="X2758">
        <f>'Servicos Tomados'!K2758*W2758</f>
        <v>0</v>
      </c>
      <c r="Y2758" s="16" t="e">
        <f t="shared" si="215"/>
        <v>#REF!</v>
      </c>
      <c r="Z2758" s="17" t="e">
        <f>Y2758*'Servicos Tomados'!$AG$3</f>
        <v>#REF!</v>
      </c>
      <c r="AA2758" t="e">
        <f t="shared" si="216"/>
        <v>#REF!</v>
      </c>
      <c r="AB2758" t="e">
        <f t="shared" si="217"/>
        <v>#REF!</v>
      </c>
      <c r="AC2758" s="18" t="e">
        <f t="shared" si="218"/>
        <v>#REF!</v>
      </c>
      <c r="AD2758" s="19" t="e">
        <f>('Servicos Tomados'!D2758+'Servicos Tomados'!G2758+'Servicos Tomados'!I2758)-AB2758</f>
        <v>#REF!</v>
      </c>
    </row>
    <row r="2759" spans="21:30">
      <c r="U2759" s="1">
        <f>('Servicos Tomados'!B2759*'Servicos Tomados'!A2759)-'Servicos Tomados'!D2759-'Servicos Tomados'!G2759-'Servicos Tomados'!I2759</f>
        <v>0</v>
      </c>
      <c r="V2759" s="16" t="e">
        <f>1-'Servicos Tomados'!#REF!</f>
        <v>#REF!</v>
      </c>
      <c r="W2759" s="17">
        <f t="shared" ref="W2759:W2822" si="219">$AL2759*$AL$3</f>
        <v>0</v>
      </c>
      <c r="X2759">
        <f>'Servicos Tomados'!K2759*W2759</f>
        <v>0</v>
      </c>
      <c r="Y2759" s="16" t="e">
        <f t="shared" si="215"/>
        <v>#REF!</v>
      </c>
      <c r="Z2759" s="17" t="e">
        <f>Y2759*'Servicos Tomados'!$AG$3</f>
        <v>#REF!</v>
      </c>
      <c r="AA2759" t="e">
        <f t="shared" si="216"/>
        <v>#REF!</v>
      </c>
      <c r="AB2759" t="e">
        <f t="shared" si="217"/>
        <v>#REF!</v>
      </c>
      <c r="AC2759" s="18" t="e">
        <f t="shared" si="218"/>
        <v>#REF!</v>
      </c>
      <c r="AD2759" s="19" t="e">
        <f>('Servicos Tomados'!D2759+'Servicos Tomados'!G2759+'Servicos Tomados'!I2759)-AB2759</f>
        <v>#REF!</v>
      </c>
    </row>
    <row r="2760" spans="21:30">
      <c r="U2760" s="1">
        <f>('Servicos Tomados'!B2760*'Servicos Tomados'!A2760)-'Servicos Tomados'!D2760-'Servicos Tomados'!G2760-'Servicos Tomados'!I2760</f>
        <v>0</v>
      </c>
      <c r="V2760" s="16" t="e">
        <f>1-'Servicos Tomados'!#REF!</f>
        <v>#REF!</v>
      </c>
      <c r="W2760" s="17">
        <f t="shared" si="219"/>
        <v>0</v>
      </c>
      <c r="X2760">
        <f>'Servicos Tomados'!K2760*W2760</f>
        <v>0</v>
      </c>
      <c r="Y2760" s="16" t="e">
        <f t="shared" si="215"/>
        <v>#REF!</v>
      </c>
      <c r="Z2760" s="17" t="e">
        <f>Y2760*'Servicos Tomados'!$AG$3</f>
        <v>#REF!</v>
      </c>
      <c r="AA2760" t="e">
        <f t="shared" si="216"/>
        <v>#REF!</v>
      </c>
      <c r="AB2760" t="e">
        <f t="shared" si="217"/>
        <v>#REF!</v>
      </c>
      <c r="AC2760" s="18" t="e">
        <f t="shared" si="218"/>
        <v>#REF!</v>
      </c>
      <c r="AD2760" s="19" t="e">
        <f>('Servicos Tomados'!D2760+'Servicos Tomados'!G2760+'Servicos Tomados'!I2760)-AB2760</f>
        <v>#REF!</v>
      </c>
    </row>
    <row r="2761" spans="21:30">
      <c r="U2761" s="1">
        <f>('Servicos Tomados'!B2761*'Servicos Tomados'!A2761)-'Servicos Tomados'!D2761-'Servicos Tomados'!G2761-'Servicos Tomados'!I2761</f>
        <v>0</v>
      </c>
      <c r="V2761" s="16" t="e">
        <f>1-'Servicos Tomados'!#REF!</f>
        <v>#REF!</v>
      </c>
      <c r="W2761" s="17">
        <f t="shared" si="219"/>
        <v>0</v>
      </c>
      <c r="X2761">
        <f>'Servicos Tomados'!K2761*W2761</f>
        <v>0</v>
      </c>
      <c r="Y2761" s="16" t="e">
        <f t="shared" si="215"/>
        <v>#REF!</v>
      </c>
      <c r="Z2761" s="17" t="e">
        <f>Y2761*'Servicos Tomados'!$AG$3</f>
        <v>#REF!</v>
      </c>
      <c r="AA2761" t="e">
        <f t="shared" si="216"/>
        <v>#REF!</v>
      </c>
      <c r="AB2761" t="e">
        <f t="shared" si="217"/>
        <v>#REF!</v>
      </c>
      <c r="AC2761" s="18" t="e">
        <f t="shared" si="218"/>
        <v>#REF!</v>
      </c>
      <c r="AD2761" s="19" t="e">
        <f>('Servicos Tomados'!D2761+'Servicos Tomados'!G2761+'Servicos Tomados'!I2761)-AB2761</f>
        <v>#REF!</v>
      </c>
    </row>
    <row r="2762" spans="21:30">
      <c r="U2762" s="1">
        <f>('Servicos Tomados'!B2762*'Servicos Tomados'!A2762)-'Servicos Tomados'!D2762-'Servicos Tomados'!G2762-'Servicos Tomados'!I2762</f>
        <v>0</v>
      </c>
      <c r="V2762" s="16" t="e">
        <f>1-'Servicos Tomados'!#REF!</f>
        <v>#REF!</v>
      </c>
      <c r="W2762" s="17">
        <f t="shared" si="219"/>
        <v>0</v>
      </c>
      <c r="X2762">
        <f>'Servicos Tomados'!K2762*W2762</f>
        <v>0</v>
      </c>
      <c r="Y2762" s="16" t="e">
        <f t="shared" si="215"/>
        <v>#REF!</v>
      </c>
      <c r="Z2762" s="17" t="e">
        <f>Y2762*'Servicos Tomados'!$AG$3</f>
        <v>#REF!</v>
      </c>
      <c r="AA2762" t="e">
        <f t="shared" si="216"/>
        <v>#REF!</v>
      </c>
      <c r="AB2762" t="e">
        <f t="shared" si="217"/>
        <v>#REF!</v>
      </c>
      <c r="AC2762" s="18" t="e">
        <f t="shared" si="218"/>
        <v>#REF!</v>
      </c>
      <c r="AD2762" s="19" t="e">
        <f>('Servicos Tomados'!D2762+'Servicos Tomados'!G2762+'Servicos Tomados'!I2762)-AB2762</f>
        <v>#REF!</v>
      </c>
    </row>
    <row r="2763" spans="21:30">
      <c r="U2763" s="1">
        <f>('Servicos Tomados'!B2763*'Servicos Tomados'!A2763)-'Servicos Tomados'!D2763-'Servicos Tomados'!G2763-'Servicos Tomados'!I2763</f>
        <v>0</v>
      </c>
      <c r="V2763" s="16" t="e">
        <f>1-'Servicos Tomados'!#REF!</f>
        <v>#REF!</v>
      </c>
      <c r="W2763" s="17">
        <f t="shared" si="219"/>
        <v>0</v>
      </c>
      <c r="X2763">
        <f>'Servicos Tomados'!K2763*W2763</f>
        <v>0</v>
      </c>
      <c r="Y2763" s="16" t="e">
        <f t="shared" si="215"/>
        <v>#REF!</v>
      </c>
      <c r="Z2763" s="17" t="e">
        <f>Y2763*'Servicos Tomados'!$AG$3</f>
        <v>#REF!</v>
      </c>
      <c r="AA2763" t="e">
        <f t="shared" si="216"/>
        <v>#REF!</v>
      </c>
      <c r="AB2763" t="e">
        <f t="shared" si="217"/>
        <v>#REF!</v>
      </c>
      <c r="AC2763" s="18" t="e">
        <f t="shared" si="218"/>
        <v>#REF!</v>
      </c>
      <c r="AD2763" s="19" t="e">
        <f>('Servicos Tomados'!D2763+'Servicos Tomados'!G2763+'Servicos Tomados'!I2763)-AB2763</f>
        <v>#REF!</v>
      </c>
    </row>
    <row r="2764" spans="21:30">
      <c r="U2764" s="1">
        <f>('Servicos Tomados'!B2764*'Servicos Tomados'!A2764)-'Servicos Tomados'!D2764-'Servicos Tomados'!G2764-'Servicos Tomados'!I2764</f>
        <v>0</v>
      </c>
      <c r="V2764" s="16" t="e">
        <f>1-'Servicos Tomados'!#REF!</f>
        <v>#REF!</v>
      </c>
      <c r="W2764" s="17">
        <f t="shared" si="219"/>
        <v>0</v>
      </c>
      <c r="X2764">
        <f>'Servicos Tomados'!K2764*W2764</f>
        <v>0</v>
      </c>
      <c r="Y2764" s="16" t="e">
        <f t="shared" si="215"/>
        <v>#REF!</v>
      </c>
      <c r="Z2764" s="17" t="e">
        <f>Y2764*'Servicos Tomados'!$AG$3</f>
        <v>#REF!</v>
      </c>
      <c r="AA2764" t="e">
        <f t="shared" si="216"/>
        <v>#REF!</v>
      </c>
      <c r="AB2764" t="e">
        <f t="shared" si="217"/>
        <v>#REF!</v>
      </c>
      <c r="AC2764" s="18" t="e">
        <f t="shared" si="218"/>
        <v>#REF!</v>
      </c>
      <c r="AD2764" s="19" t="e">
        <f>('Servicos Tomados'!D2764+'Servicos Tomados'!G2764+'Servicos Tomados'!I2764)-AB2764</f>
        <v>#REF!</v>
      </c>
    </row>
    <row r="2765" spans="21:30">
      <c r="U2765" s="1">
        <f>('Servicos Tomados'!B2765*'Servicos Tomados'!A2765)-'Servicos Tomados'!D2765-'Servicos Tomados'!G2765-'Servicos Tomados'!I2765</f>
        <v>0</v>
      </c>
      <c r="V2765" s="16" t="e">
        <f>1-'Servicos Tomados'!#REF!</f>
        <v>#REF!</v>
      </c>
      <c r="W2765" s="17">
        <f t="shared" si="219"/>
        <v>0</v>
      </c>
      <c r="X2765">
        <f>'Servicos Tomados'!K2765*W2765</f>
        <v>0</v>
      </c>
      <c r="Y2765" s="16" t="e">
        <f t="shared" si="215"/>
        <v>#REF!</v>
      </c>
      <c r="Z2765" s="17" t="e">
        <f>Y2765*'Servicos Tomados'!$AG$3</f>
        <v>#REF!</v>
      </c>
      <c r="AA2765" t="e">
        <f t="shared" si="216"/>
        <v>#REF!</v>
      </c>
      <c r="AB2765" t="e">
        <f t="shared" si="217"/>
        <v>#REF!</v>
      </c>
      <c r="AC2765" s="18" t="e">
        <f t="shared" si="218"/>
        <v>#REF!</v>
      </c>
      <c r="AD2765" s="19" t="e">
        <f>('Servicos Tomados'!D2765+'Servicos Tomados'!G2765+'Servicos Tomados'!I2765)-AB2765</f>
        <v>#REF!</v>
      </c>
    </row>
    <row r="2766" spans="21:30">
      <c r="U2766" s="1">
        <f>('Servicos Tomados'!B2766*'Servicos Tomados'!A2766)-'Servicos Tomados'!D2766-'Servicos Tomados'!G2766-'Servicos Tomados'!I2766</f>
        <v>0</v>
      </c>
      <c r="V2766" s="16" t="e">
        <f>1-'Servicos Tomados'!#REF!</f>
        <v>#REF!</v>
      </c>
      <c r="W2766" s="17">
        <f t="shared" si="219"/>
        <v>0</v>
      </c>
      <c r="X2766">
        <f>'Servicos Tomados'!K2766*W2766</f>
        <v>0</v>
      </c>
      <c r="Y2766" s="16" t="e">
        <f t="shared" si="215"/>
        <v>#REF!</v>
      </c>
      <c r="Z2766" s="17" t="e">
        <f>Y2766*'Servicos Tomados'!$AG$3</f>
        <v>#REF!</v>
      </c>
      <c r="AA2766" t="e">
        <f t="shared" si="216"/>
        <v>#REF!</v>
      </c>
      <c r="AB2766" t="e">
        <f t="shared" si="217"/>
        <v>#REF!</v>
      </c>
      <c r="AC2766" s="18" t="e">
        <f t="shared" si="218"/>
        <v>#REF!</v>
      </c>
      <c r="AD2766" s="19" t="e">
        <f>('Servicos Tomados'!D2766+'Servicos Tomados'!G2766+'Servicos Tomados'!I2766)-AB2766</f>
        <v>#REF!</v>
      </c>
    </row>
    <row r="2767" spans="21:30">
      <c r="U2767" s="1">
        <f>('Servicos Tomados'!B2767*'Servicos Tomados'!A2767)-'Servicos Tomados'!D2767-'Servicos Tomados'!G2767-'Servicos Tomados'!I2767</f>
        <v>0</v>
      </c>
      <c r="V2767" s="16" t="e">
        <f>1-'Servicos Tomados'!#REF!</f>
        <v>#REF!</v>
      </c>
      <c r="W2767" s="17">
        <f t="shared" si="219"/>
        <v>0</v>
      </c>
      <c r="X2767">
        <f>'Servicos Tomados'!K2767*W2767</f>
        <v>0</v>
      </c>
      <c r="Y2767" s="16" t="e">
        <f t="shared" si="215"/>
        <v>#REF!</v>
      </c>
      <c r="Z2767" s="17" t="e">
        <f>Y2767*'Servicos Tomados'!$AG$3</f>
        <v>#REF!</v>
      </c>
      <c r="AA2767" t="e">
        <f t="shared" si="216"/>
        <v>#REF!</v>
      </c>
      <c r="AB2767" t="e">
        <f t="shared" si="217"/>
        <v>#REF!</v>
      </c>
      <c r="AC2767" s="18" t="e">
        <f t="shared" si="218"/>
        <v>#REF!</v>
      </c>
      <c r="AD2767" s="19" t="e">
        <f>('Servicos Tomados'!D2767+'Servicos Tomados'!G2767+'Servicos Tomados'!I2767)-AB2767</f>
        <v>#REF!</v>
      </c>
    </row>
    <row r="2768" spans="21:30">
      <c r="U2768" s="1">
        <f>('Servicos Tomados'!B2768*'Servicos Tomados'!A2768)-'Servicos Tomados'!D2768-'Servicos Tomados'!G2768-'Servicos Tomados'!I2768</f>
        <v>0</v>
      </c>
      <c r="V2768" s="16" t="e">
        <f>1-'Servicos Tomados'!#REF!</f>
        <v>#REF!</v>
      </c>
      <c r="W2768" s="17">
        <f t="shared" si="219"/>
        <v>0</v>
      </c>
      <c r="X2768">
        <f>'Servicos Tomados'!K2768*W2768</f>
        <v>0</v>
      </c>
      <c r="Y2768" s="16" t="e">
        <f t="shared" si="215"/>
        <v>#REF!</v>
      </c>
      <c r="Z2768" s="17" t="e">
        <f>Y2768*'Servicos Tomados'!$AG$3</f>
        <v>#REF!</v>
      </c>
      <c r="AA2768" t="e">
        <f t="shared" si="216"/>
        <v>#REF!</v>
      </c>
      <c r="AB2768" t="e">
        <f t="shared" si="217"/>
        <v>#REF!</v>
      </c>
      <c r="AC2768" s="18" t="e">
        <f t="shared" si="218"/>
        <v>#REF!</v>
      </c>
      <c r="AD2768" s="19" t="e">
        <f>('Servicos Tomados'!D2768+'Servicos Tomados'!G2768+'Servicos Tomados'!I2768)-AB2768</f>
        <v>#REF!</v>
      </c>
    </row>
    <row r="2769" spans="21:30">
      <c r="U2769" s="1">
        <f>('Servicos Tomados'!B2769*'Servicos Tomados'!A2769)-'Servicos Tomados'!D2769-'Servicos Tomados'!G2769-'Servicos Tomados'!I2769</f>
        <v>0</v>
      </c>
      <c r="V2769" s="16" t="e">
        <f>1-'Servicos Tomados'!#REF!</f>
        <v>#REF!</v>
      </c>
      <c r="W2769" s="17">
        <f t="shared" si="219"/>
        <v>0</v>
      </c>
      <c r="X2769">
        <f>'Servicos Tomados'!K2769*W2769</f>
        <v>0</v>
      </c>
      <c r="Y2769" s="16" t="e">
        <f t="shared" si="215"/>
        <v>#REF!</v>
      </c>
      <c r="Z2769" s="17" t="e">
        <f>Y2769*'Servicos Tomados'!$AG$3</f>
        <v>#REF!</v>
      </c>
      <c r="AA2769" t="e">
        <f t="shared" si="216"/>
        <v>#REF!</v>
      </c>
      <c r="AB2769" t="e">
        <f t="shared" si="217"/>
        <v>#REF!</v>
      </c>
      <c r="AC2769" s="18" t="e">
        <f t="shared" si="218"/>
        <v>#REF!</v>
      </c>
      <c r="AD2769" s="19" t="e">
        <f>('Servicos Tomados'!D2769+'Servicos Tomados'!G2769+'Servicos Tomados'!I2769)-AB2769</f>
        <v>#REF!</v>
      </c>
    </row>
    <row r="2770" spans="21:30">
      <c r="U2770" s="1">
        <f>('Servicos Tomados'!B2770*'Servicos Tomados'!A2770)-'Servicos Tomados'!D2770-'Servicos Tomados'!G2770-'Servicos Tomados'!I2770</f>
        <v>0</v>
      </c>
      <c r="V2770" s="16" t="e">
        <f>1-'Servicos Tomados'!#REF!</f>
        <v>#REF!</v>
      </c>
      <c r="W2770" s="17">
        <f t="shared" si="219"/>
        <v>0</v>
      </c>
      <c r="X2770">
        <f>'Servicos Tomados'!K2770*W2770</f>
        <v>0</v>
      </c>
      <c r="Y2770" s="16" t="e">
        <f t="shared" si="215"/>
        <v>#REF!</v>
      </c>
      <c r="Z2770" s="17" t="e">
        <f>Y2770*'Servicos Tomados'!$AG$3</f>
        <v>#REF!</v>
      </c>
      <c r="AA2770" t="e">
        <f t="shared" si="216"/>
        <v>#REF!</v>
      </c>
      <c r="AB2770" t="e">
        <f t="shared" si="217"/>
        <v>#REF!</v>
      </c>
      <c r="AC2770" s="18" t="e">
        <f t="shared" si="218"/>
        <v>#REF!</v>
      </c>
      <c r="AD2770" s="19" t="e">
        <f>('Servicos Tomados'!D2770+'Servicos Tomados'!G2770+'Servicos Tomados'!I2770)-AB2770</f>
        <v>#REF!</v>
      </c>
    </row>
    <row r="2771" spans="21:30">
      <c r="U2771" s="1">
        <f>('Servicos Tomados'!B2771*'Servicos Tomados'!A2771)-'Servicos Tomados'!D2771-'Servicos Tomados'!G2771-'Servicos Tomados'!I2771</f>
        <v>0</v>
      </c>
      <c r="V2771" s="16" t="e">
        <f>1-'Servicos Tomados'!#REF!</f>
        <v>#REF!</v>
      </c>
      <c r="W2771" s="17">
        <f t="shared" si="219"/>
        <v>0</v>
      </c>
      <c r="X2771">
        <f>'Servicos Tomados'!K2771*W2771</f>
        <v>0</v>
      </c>
      <c r="Y2771" s="16" t="e">
        <f t="shared" si="215"/>
        <v>#REF!</v>
      </c>
      <c r="Z2771" s="17" t="e">
        <f>Y2771*'Servicos Tomados'!$AG$3</f>
        <v>#REF!</v>
      </c>
      <c r="AA2771" t="e">
        <f t="shared" si="216"/>
        <v>#REF!</v>
      </c>
      <c r="AB2771" t="e">
        <f t="shared" si="217"/>
        <v>#REF!</v>
      </c>
      <c r="AC2771" s="18" t="e">
        <f t="shared" si="218"/>
        <v>#REF!</v>
      </c>
      <c r="AD2771" s="19" t="e">
        <f>('Servicos Tomados'!D2771+'Servicos Tomados'!G2771+'Servicos Tomados'!I2771)-AB2771</f>
        <v>#REF!</v>
      </c>
    </row>
    <row r="2772" spans="21:30">
      <c r="U2772" s="1">
        <f>('Servicos Tomados'!B2772*'Servicos Tomados'!A2772)-'Servicos Tomados'!D2772-'Servicos Tomados'!G2772-'Servicos Tomados'!I2772</f>
        <v>0</v>
      </c>
      <c r="V2772" s="16" t="e">
        <f>1-'Servicos Tomados'!#REF!</f>
        <v>#REF!</v>
      </c>
      <c r="W2772" s="17">
        <f t="shared" si="219"/>
        <v>0</v>
      </c>
      <c r="X2772">
        <f>'Servicos Tomados'!K2772*W2772</f>
        <v>0</v>
      </c>
      <c r="Y2772" s="16" t="e">
        <f t="shared" si="215"/>
        <v>#REF!</v>
      </c>
      <c r="Z2772" s="17" t="e">
        <f>Y2772*'Servicos Tomados'!$AG$3</f>
        <v>#REF!</v>
      </c>
      <c r="AA2772" t="e">
        <f t="shared" si="216"/>
        <v>#REF!</v>
      </c>
      <c r="AB2772" t="e">
        <f t="shared" si="217"/>
        <v>#REF!</v>
      </c>
      <c r="AC2772" s="18" t="e">
        <f t="shared" si="218"/>
        <v>#REF!</v>
      </c>
      <c r="AD2772" s="19" t="e">
        <f>('Servicos Tomados'!D2772+'Servicos Tomados'!G2772+'Servicos Tomados'!I2772)-AB2772</f>
        <v>#REF!</v>
      </c>
    </row>
    <row r="2773" spans="21:30">
      <c r="U2773" s="1">
        <f>('Servicos Tomados'!B2773*'Servicos Tomados'!A2773)-'Servicos Tomados'!D2773-'Servicos Tomados'!G2773-'Servicos Tomados'!I2773</f>
        <v>0</v>
      </c>
      <c r="V2773" s="16" t="e">
        <f>1-'Servicos Tomados'!#REF!</f>
        <v>#REF!</v>
      </c>
      <c r="W2773" s="17">
        <f t="shared" si="219"/>
        <v>0</v>
      </c>
      <c r="X2773">
        <f>'Servicos Tomados'!K2773*W2773</f>
        <v>0</v>
      </c>
      <c r="Y2773" s="16" t="e">
        <f t="shared" si="215"/>
        <v>#REF!</v>
      </c>
      <c r="Z2773" s="17" t="e">
        <f>Y2773*'Servicos Tomados'!$AG$3</f>
        <v>#REF!</v>
      </c>
      <c r="AA2773" t="e">
        <f t="shared" si="216"/>
        <v>#REF!</v>
      </c>
      <c r="AB2773" t="e">
        <f t="shared" si="217"/>
        <v>#REF!</v>
      </c>
      <c r="AC2773" s="18" t="e">
        <f t="shared" si="218"/>
        <v>#REF!</v>
      </c>
      <c r="AD2773" s="19" t="e">
        <f>('Servicos Tomados'!D2773+'Servicos Tomados'!G2773+'Servicos Tomados'!I2773)-AB2773</f>
        <v>#REF!</v>
      </c>
    </row>
    <row r="2774" spans="21:30">
      <c r="U2774" s="1">
        <f>('Servicos Tomados'!B2774*'Servicos Tomados'!A2774)-'Servicos Tomados'!D2774-'Servicos Tomados'!G2774-'Servicos Tomados'!I2774</f>
        <v>0</v>
      </c>
      <c r="V2774" s="16" t="e">
        <f>1-'Servicos Tomados'!#REF!</f>
        <v>#REF!</v>
      </c>
      <c r="W2774" s="17">
        <f t="shared" si="219"/>
        <v>0</v>
      </c>
      <c r="X2774">
        <f>'Servicos Tomados'!K2774*W2774</f>
        <v>0</v>
      </c>
      <c r="Y2774" s="16" t="e">
        <f t="shared" si="215"/>
        <v>#REF!</v>
      </c>
      <c r="Z2774" s="17" t="e">
        <f>Y2774*'Servicos Tomados'!$AG$3</f>
        <v>#REF!</v>
      </c>
      <c r="AA2774" t="e">
        <f t="shared" si="216"/>
        <v>#REF!</v>
      </c>
      <c r="AB2774" t="e">
        <f t="shared" si="217"/>
        <v>#REF!</v>
      </c>
      <c r="AC2774" s="18" t="e">
        <f t="shared" si="218"/>
        <v>#REF!</v>
      </c>
      <c r="AD2774" s="19" t="e">
        <f>('Servicos Tomados'!D2774+'Servicos Tomados'!G2774+'Servicos Tomados'!I2774)-AB2774</f>
        <v>#REF!</v>
      </c>
    </row>
    <row r="2775" spans="21:30">
      <c r="U2775" s="1">
        <f>('Servicos Tomados'!B2775*'Servicos Tomados'!A2775)-'Servicos Tomados'!D2775-'Servicos Tomados'!G2775-'Servicos Tomados'!I2775</f>
        <v>0</v>
      </c>
      <c r="V2775" s="16" t="e">
        <f>1-'Servicos Tomados'!#REF!</f>
        <v>#REF!</v>
      </c>
      <c r="W2775" s="17">
        <f t="shared" si="219"/>
        <v>0</v>
      </c>
      <c r="X2775">
        <f>'Servicos Tomados'!K2775*W2775</f>
        <v>0</v>
      </c>
      <c r="Y2775" s="16" t="e">
        <f t="shared" si="215"/>
        <v>#REF!</v>
      </c>
      <c r="Z2775" s="17" t="e">
        <f>Y2775*'Servicos Tomados'!$AG$3</f>
        <v>#REF!</v>
      </c>
      <c r="AA2775" t="e">
        <f t="shared" si="216"/>
        <v>#REF!</v>
      </c>
      <c r="AB2775" t="e">
        <f t="shared" si="217"/>
        <v>#REF!</v>
      </c>
      <c r="AC2775" s="18" t="e">
        <f t="shared" si="218"/>
        <v>#REF!</v>
      </c>
      <c r="AD2775" s="19" t="e">
        <f>('Servicos Tomados'!D2775+'Servicos Tomados'!G2775+'Servicos Tomados'!I2775)-AB2775</f>
        <v>#REF!</v>
      </c>
    </row>
    <row r="2776" spans="21:30">
      <c r="U2776" s="1">
        <f>('Servicos Tomados'!B2776*'Servicos Tomados'!A2776)-'Servicos Tomados'!D2776-'Servicos Tomados'!G2776-'Servicos Tomados'!I2776</f>
        <v>0</v>
      </c>
      <c r="V2776" s="16" t="e">
        <f>1-'Servicos Tomados'!#REF!</f>
        <v>#REF!</v>
      </c>
      <c r="W2776" s="17">
        <f t="shared" si="219"/>
        <v>0</v>
      </c>
      <c r="X2776">
        <f>'Servicos Tomados'!K2776*W2776</f>
        <v>0</v>
      </c>
      <c r="Y2776" s="16" t="e">
        <f t="shared" si="215"/>
        <v>#REF!</v>
      </c>
      <c r="Z2776" s="17" t="e">
        <f>Y2776*'Servicos Tomados'!$AG$3</f>
        <v>#REF!</v>
      </c>
      <c r="AA2776" t="e">
        <f t="shared" si="216"/>
        <v>#REF!</v>
      </c>
      <c r="AB2776" t="e">
        <f t="shared" si="217"/>
        <v>#REF!</v>
      </c>
      <c r="AC2776" s="18" t="e">
        <f t="shared" si="218"/>
        <v>#REF!</v>
      </c>
      <c r="AD2776" s="19" t="e">
        <f>('Servicos Tomados'!D2776+'Servicos Tomados'!G2776+'Servicos Tomados'!I2776)-AB2776</f>
        <v>#REF!</v>
      </c>
    </row>
    <row r="2777" spans="21:30">
      <c r="U2777" s="1">
        <f>('Servicos Tomados'!B2777*'Servicos Tomados'!A2777)-'Servicos Tomados'!D2777-'Servicos Tomados'!G2777-'Servicos Tomados'!I2777</f>
        <v>0</v>
      </c>
      <c r="V2777" s="16" t="e">
        <f>1-'Servicos Tomados'!#REF!</f>
        <v>#REF!</v>
      </c>
      <c r="W2777" s="17">
        <f t="shared" si="219"/>
        <v>0</v>
      </c>
      <c r="X2777">
        <f>'Servicos Tomados'!K2777*W2777</f>
        <v>0</v>
      </c>
      <c r="Y2777" s="16" t="e">
        <f t="shared" si="215"/>
        <v>#REF!</v>
      </c>
      <c r="Z2777" s="17" t="e">
        <f>Y2777*'Servicos Tomados'!$AG$3</f>
        <v>#REF!</v>
      </c>
      <c r="AA2777" t="e">
        <f t="shared" si="216"/>
        <v>#REF!</v>
      </c>
      <c r="AB2777" t="e">
        <f t="shared" si="217"/>
        <v>#REF!</v>
      </c>
      <c r="AC2777" s="18" t="e">
        <f t="shared" si="218"/>
        <v>#REF!</v>
      </c>
      <c r="AD2777" s="19" t="e">
        <f>('Servicos Tomados'!D2777+'Servicos Tomados'!G2777+'Servicos Tomados'!I2777)-AB2777</f>
        <v>#REF!</v>
      </c>
    </row>
    <row r="2778" spans="21:30">
      <c r="U2778" s="1">
        <f>('Servicos Tomados'!B2778*'Servicos Tomados'!A2778)-'Servicos Tomados'!D2778-'Servicos Tomados'!G2778-'Servicos Tomados'!I2778</f>
        <v>0</v>
      </c>
      <c r="V2778" s="16" t="e">
        <f>1-'Servicos Tomados'!#REF!</f>
        <v>#REF!</v>
      </c>
      <c r="W2778" s="17">
        <f t="shared" si="219"/>
        <v>0</v>
      </c>
      <c r="X2778">
        <f>'Servicos Tomados'!K2778*W2778</f>
        <v>0</v>
      </c>
      <c r="Y2778" s="16" t="e">
        <f t="shared" si="215"/>
        <v>#REF!</v>
      </c>
      <c r="Z2778" s="17" t="e">
        <f>Y2778*'Servicos Tomados'!$AG$3</f>
        <v>#REF!</v>
      </c>
      <c r="AA2778" t="e">
        <f t="shared" si="216"/>
        <v>#REF!</v>
      </c>
      <c r="AB2778" t="e">
        <f t="shared" si="217"/>
        <v>#REF!</v>
      </c>
      <c r="AC2778" s="18" t="e">
        <f t="shared" si="218"/>
        <v>#REF!</v>
      </c>
      <c r="AD2778" s="19" t="e">
        <f>('Servicos Tomados'!D2778+'Servicos Tomados'!G2778+'Servicos Tomados'!I2778)-AB2778</f>
        <v>#REF!</v>
      </c>
    </row>
    <row r="2779" spans="21:30">
      <c r="U2779" s="1">
        <f>('Servicos Tomados'!B2779*'Servicos Tomados'!A2779)-'Servicos Tomados'!D2779-'Servicos Tomados'!G2779-'Servicos Tomados'!I2779</f>
        <v>0</v>
      </c>
      <c r="V2779" s="16" t="e">
        <f>1-'Servicos Tomados'!#REF!</f>
        <v>#REF!</v>
      </c>
      <c r="W2779" s="17">
        <f t="shared" si="219"/>
        <v>0</v>
      </c>
      <c r="X2779">
        <f>'Servicos Tomados'!K2779*W2779</f>
        <v>0</v>
      </c>
      <c r="Y2779" s="16" t="e">
        <f t="shared" si="215"/>
        <v>#REF!</v>
      </c>
      <c r="Z2779" s="17" t="e">
        <f>Y2779*'Servicos Tomados'!$AG$3</f>
        <v>#REF!</v>
      </c>
      <c r="AA2779" t="e">
        <f t="shared" si="216"/>
        <v>#REF!</v>
      </c>
      <c r="AB2779" t="e">
        <f t="shared" si="217"/>
        <v>#REF!</v>
      </c>
      <c r="AC2779" s="18" t="e">
        <f t="shared" si="218"/>
        <v>#REF!</v>
      </c>
      <c r="AD2779" s="19" t="e">
        <f>('Servicos Tomados'!D2779+'Servicos Tomados'!G2779+'Servicos Tomados'!I2779)-AB2779</f>
        <v>#REF!</v>
      </c>
    </row>
    <row r="2780" spans="21:30">
      <c r="U2780" s="1">
        <f>('Servicos Tomados'!B2780*'Servicos Tomados'!A2780)-'Servicos Tomados'!D2780-'Servicos Tomados'!G2780-'Servicos Tomados'!I2780</f>
        <v>0</v>
      </c>
      <c r="V2780" s="16" t="e">
        <f>1-'Servicos Tomados'!#REF!</f>
        <v>#REF!</v>
      </c>
      <c r="W2780" s="17">
        <f t="shared" si="219"/>
        <v>0</v>
      </c>
      <c r="X2780">
        <f>'Servicos Tomados'!K2780*W2780</f>
        <v>0</v>
      </c>
      <c r="Y2780" s="16" t="e">
        <f t="shared" si="215"/>
        <v>#REF!</v>
      </c>
      <c r="Z2780" s="17" t="e">
        <f>Y2780*'Servicos Tomados'!$AG$3</f>
        <v>#REF!</v>
      </c>
      <c r="AA2780" t="e">
        <f t="shared" si="216"/>
        <v>#REF!</v>
      </c>
      <c r="AB2780" t="e">
        <f t="shared" si="217"/>
        <v>#REF!</v>
      </c>
      <c r="AC2780" s="18" t="e">
        <f t="shared" si="218"/>
        <v>#REF!</v>
      </c>
      <c r="AD2780" s="19" t="e">
        <f>('Servicos Tomados'!D2780+'Servicos Tomados'!G2780+'Servicos Tomados'!I2780)-AB2780</f>
        <v>#REF!</v>
      </c>
    </row>
    <row r="2781" spans="21:30">
      <c r="U2781" s="1">
        <f>('Servicos Tomados'!B2781*'Servicos Tomados'!A2781)-'Servicos Tomados'!D2781-'Servicos Tomados'!G2781-'Servicos Tomados'!I2781</f>
        <v>0</v>
      </c>
      <c r="V2781" s="16" t="e">
        <f>1-'Servicos Tomados'!#REF!</f>
        <v>#REF!</v>
      </c>
      <c r="W2781" s="17">
        <f t="shared" si="219"/>
        <v>0</v>
      </c>
      <c r="X2781">
        <f>'Servicos Tomados'!K2781*W2781</f>
        <v>0</v>
      </c>
      <c r="Y2781" s="16" t="e">
        <f t="shared" si="215"/>
        <v>#REF!</v>
      </c>
      <c r="Z2781" s="17" t="e">
        <f>Y2781*'Servicos Tomados'!$AG$3</f>
        <v>#REF!</v>
      </c>
      <c r="AA2781" t="e">
        <f t="shared" si="216"/>
        <v>#REF!</v>
      </c>
      <c r="AB2781" t="e">
        <f t="shared" si="217"/>
        <v>#REF!</v>
      </c>
      <c r="AC2781" s="18" t="e">
        <f t="shared" si="218"/>
        <v>#REF!</v>
      </c>
      <c r="AD2781" s="19" t="e">
        <f>('Servicos Tomados'!D2781+'Servicos Tomados'!G2781+'Servicos Tomados'!I2781)-AB2781</f>
        <v>#REF!</v>
      </c>
    </row>
    <row r="2782" spans="21:30">
      <c r="U2782" s="1">
        <f>('Servicos Tomados'!B2782*'Servicos Tomados'!A2782)-'Servicos Tomados'!D2782-'Servicos Tomados'!G2782-'Servicos Tomados'!I2782</f>
        <v>0</v>
      </c>
      <c r="V2782" s="16" t="e">
        <f>1-'Servicos Tomados'!#REF!</f>
        <v>#REF!</v>
      </c>
      <c r="W2782" s="17">
        <f t="shared" si="219"/>
        <v>0</v>
      </c>
      <c r="X2782">
        <f>'Servicos Tomados'!K2782*W2782</f>
        <v>0</v>
      </c>
      <c r="Y2782" s="16" t="e">
        <f t="shared" si="215"/>
        <v>#REF!</v>
      </c>
      <c r="Z2782" s="17" t="e">
        <f>Y2782*'Servicos Tomados'!$AG$3</f>
        <v>#REF!</v>
      </c>
      <c r="AA2782" t="e">
        <f t="shared" si="216"/>
        <v>#REF!</v>
      </c>
      <c r="AB2782" t="e">
        <f t="shared" si="217"/>
        <v>#REF!</v>
      </c>
      <c r="AC2782" s="18" t="e">
        <f t="shared" si="218"/>
        <v>#REF!</v>
      </c>
      <c r="AD2782" s="19" t="e">
        <f>('Servicos Tomados'!D2782+'Servicos Tomados'!G2782+'Servicos Tomados'!I2782)-AB2782</f>
        <v>#REF!</v>
      </c>
    </row>
    <row r="2783" spans="21:30">
      <c r="U2783" s="1">
        <f>('Servicos Tomados'!B2783*'Servicos Tomados'!A2783)-'Servicos Tomados'!D2783-'Servicos Tomados'!G2783-'Servicos Tomados'!I2783</f>
        <v>0</v>
      </c>
      <c r="V2783" s="16" t="e">
        <f>1-'Servicos Tomados'!#REF!</f>
        <v>#REF!</v>
      </c>
      <c r="W2783" s="17">
        <f t="shared" si="219"/>
        <v>0</v>
      </c>
      <c r="X2783">
        <f>'Servicos Tomados'!K2783*W2783</f>
        <v>0</v>
      </c>
      <c r="Y2783" s="16" t="e">
        <f t="shared" si="215"/>
        <v>#REF!</v>
      </c>
      <c r="Z2783" s="17" t="e">
        <f>Y2783*'Servicos Tomados'!$AG$3</f>
        <v>#REF!</v>
      </c>
      <c r="AA2783" t="e">
        <f t="shared" si="216"/>
        <v>#REF!</v>
      </c>
      <c r="AB2783" t="e">
        <f t="shared" si="217"/>
        <v>#REF!</v>
      </c>
      <c r="AC2783" s="18" t="e">
        <f t="shared" si="218"/>
        <v>#REF!</v>
      </c>
      <c r="AD2783" s="19" t="e">
        <f>('Servicos Tomados'!D2783+'Servicos Tomados'!G2783+'Servicos Tomados'!I2783)-AB2783</f>
        <v>#REF!</v>
      </c>
    </row>
    <row r="2784" spans="21:30">
      <c r="U2784" s="1">
        <f>('Servicos Tomados'!B2784*'Servicos Tomados'!A2784)-'Servicos Tomados'!D2784-'Servicos Tomados'!G2784-'Servicos Tomados'!I2784</f>
        <v>0</v>
      </c>
      <c r="V2784" s="16" t="e">
        <f>1-'Servicos Tomados'!#REF!</f>
        <v>#REF!</v>
      </c>
      <c r="W2784" s="17">
        <f t="shared" si="219"/>
        <v>0</v>
      </c>
      <c r="X2784">
        <f>'Servicos Tomados'!K2784*W2784</f>
        <v>0</v>
      </c>
      <c r="Y2784" s="16" t="e">
        <f t="shared" si="215"/>
        <v>#REF!</v>
      </c>
      <c r="Z2784" s="17" t="e">
        <f>Y2784*'Servicos Tomados'!$AG$3</f>
        <v>#REF!</v>
      </c>
      <c r="AA2784" t="e">
        <f t="shared" si="216"/>
        <v>#REF!</v>
      </c>
      <c r="AB2784" t="e">
        <f t="shared" si="217"/>
        <v>#REF!</v>
      </c>
      <c r="AC2784" s="18" t="e">
        <f t="shared" si="218"/>
        <v>#REF!</v>
      </c>
      <c r="AD2784" s="19" t="e">
        <f>('Servicos Tomados'!D2784+'Servicos Tomados'!G2784+'Servicos Tomados'!I2784)-AB2784</f>
        <v>#REF!</v>
      </c>
    </row>
    <row r="2785" spans="21:30">
      <c r="U2785" s="1">
        <f>('Servicos Tomados'!B2785*'Servicos Tomados'!A2785)-'Servicos Tomados'!D2785-'Servicos Tomados'!G2785-'Servicos Tomados'!I2785</f>
        <v>0</v>
      </c>
      <c r="V2785" s="16" t="e">
        <f>1-'Servicos Tomados'!#REF!</f>
        <v>#REF!</v>
      </c>
      <c r="W2785" s="17">
        <f t="shared" si="219"/>
        <v>0</v>
      </c>
      <c r="X2785">
        <f>'Servicos Tomados'!K2785*W2785</f>
        <v>0</v>
      </c>
      <c r="Y2785" s="16" t="e">
        <f t="shared" si="215"/>
        <v>#REF!</v>
      </c>
      <c r="Z2785" s="17" t="e">
        <f>Y2785*'Servicos Tomados'!$AG$3</f>
        <v>#REF!</v>
      </c>
      <c r="AA2785" t="e">
        <f t="shared" si="216"/>
        <v>#REF!</v>
      </c>
      <c r="AB2785" t="e">
        <f t="shared" si="217"/>
        <v>#REF!</v>
      </c>
      <c r="AC2785" s="18" t="e">
        <f t="shared" si="218"/>
        <v>#REF!</v>
      </c>
      <c r="AD2785" s="19" t="e">
        <f>('Servicos Tomados'!D2785+'Servicos Tomados'!G2785+'Servicos Tomados'!I2785)-AB2785</f>
        <v>#REF!</v>
      </c>
    </row>
    <row r="2786" spans="21:30">
      <c r="U2786" s="1">
        <f>('Servicos Tomados'!B2786*'Servicos Tomados'!A2786)-'Servicos Tomados'!D2786-'Servicos Tomados'!G2786-'Servicos Tomados'!I2786</f>
        <v>0</v>
      </c>
      <c r="V2786" s="16" t="e">
        <f>1-'Servicos Tomados'!#REF!</f>
        <v>#REF!</v>
      </c>
      <c r="W2786" s="17">
        <f t="shared" si="219"/>
        <v>0</v>
      </c>
      <c r="X2786">
        <f>'Servicos Tomados'!K2786*W2786</f>
        <v>0</v>
      </c>
      <c r="Y2786" s="16" t="e">
        <f t="shared" si="215"/>
        <v>#REF!</v>
      </c>
      <c r="Z2786" s="17" t="e">
        <f>Y2786*'Servicos Tomados'!$AG$3</f>
        <v>#REF!</v>
      </c>
      <c r="AA2786" t="e">
        <f t="shared" si="216"/>
        <v>#REF!</v>
      </c>
      <c r="AB2786" t="e">
        <f t="shared" si="217"/>
        <v>#REF!</v>
      </c>
      <c r="AC2786" s="18" t="e">
        <f t="shared" si="218"/>
        <v>#REF!</v>
      </c>
      <c r="AD2786" s="19" t="e">
        <f>('Servicos Tomados'!D2786+'Servicos Tomados'!G2786+'Servicos Tomados'!I2786)-AB2786</f>
        <v>#REF!</v>
      </c>
    </row>
    <row r="2787" spans="21:30">
      <c r="U2787" s="1">
        <f>('Servicos Tomados'!B2787*'Servicos Tomados'!A2787)-'Servicos Tomados'!D2787-'Servicos Tomados'!G2787-'Servicos Tomados'!I2787</f>
        <v>0</v>
      </c>
      <c r="V2787" s="16" t="e">
        <f>1-'Servicos Tomados'!#REF!</f>
        <v>#REF!</v>
      </c>
      <c r="W2787" s="17">
        <f t="shared" si="219"/>
        <v>0</v>
      </c>
      <c r="X2787">
        <f>'Servicos Tomados'!K2787*W2787</f>
        <v>0</v>
      </c>
      <c r="Y2787" s="16" t="e">
        <f t="shared" si="215"/>
        <v>#REF!</v>
      </c>
      <c r="Z2787" s="17" t="e">
        <f>Y2787*'Servicos Tomados'!$AG$3</f>
        <v>#REF!</v>
      </c>
      <c r="AA2787" t="e">
        <f t="shared" si="216"/>
        <v>#REF!</v>
      </c>
      <c r="AB2787" t="e">
        <f t="shared" si="217"/>
        <v>#REF!</v>
      </c>
      <c r="AC2787" s="18" t="e">
        <f t="shared" si="218"/>
        <v>#REF!</v>
      </c>
      <c r="AD2787" s="19" t="e">
        <f>('Servicos Tomados'!D2787+'Servicos Tomados'!G2787+'Servicos Tomados'!I2787)-AB2787</f>
        <v>#REF!</v>
      </c>
    </row>
    <row r="2788" spans="21:30">
      <c r="U2788" s="1">
        <f>('Servicos Tomados'!B2788*'Servicos Tomados'!A2788)-'Servicos Tomados'!D2788-'Servicos Tomados'!G2788-'Servicos Tomados'!I2788</f>
        <v>0</v>
      </c>
      <c r="V2788" s="16" t="e">
        <f>1-'Servicos Tomados'!#REF!</f>
        <v>#REF!</v>
      </c>
      <c r="W2788" s="17">
        <f t="shared" si="219"/>
        <v>0</v>
      </c>
      <c r="X2788">
        <f>'Servicos Tomados'!K2788*W2788</f>
        <v>0</v>
      </c>
      <c r="Y2788" s="16" t="e">
        <f t="shared" si="215"/>
        <v>#REF!</v>
      </c>
      <c r="Z2788" s="17" t="e">
        <f>Y2788*'Servicos Tomados'!$AG$3</f>
        <v>#REF!</v>
      </c>
      <c r="AA2788" t="e">
        <f t="shared" si="216"/>
        <v>#REF!</v>
      </c>
      <c r="AB2788" t="e">
        <f t="shared" si="217"/>
        <v>#REF!</v>
      </c>
      <c r="AC2788" s="18" t="e">
        <f t="shared" si="218"/>
        <v>#REF!</v>
      </c>
      <c r="AD2788" s="19" t="e">
        <f>('Servicos Tomados'!D2788+'Servicos Tomados'!G2788+'Servicos Tomados'!I2788)-AB2788</f>
        <v>#REF!</v>
      </c>
    </row>
    <row r="2789" spans="21:30">
      <c r="U2789" s="1">
        <f>('Servicos Tomados'!B2789*'Servicos Tomados'!A2789)-'Servicos Tomados'!D2789-'Servicos Tomados'!G2789-'Servicos Tomados'!I2789</f>
        <v>0</v>
      </c>
      <c r="V2789" s="16" t="e">
        <f>1-'Servicos Tomados'!#REF!</f>
        <v>#REF!</v>
      </c>
      <c r="W2789" s="17">
        <f t="shared" si="219"/>
        <v>0</v>
      </c>
      <c r="X2789">
        <f>'Servicos Tomados'!K2789*W2789</f>
        <v>0</v>
      </c>
      <c r="Y2789" s="16" t="e">
        <f t="shared" si="215"/>
        <v>#REF!</v>
      </c>
      <c r="Z2789" s="17" t="e">
        <f>Y2789*'Servicos Tomados'!$AG$3</f>
        <v>#REF!</v>
      </c>
      <c r="AA2789" t="e">
        <f t="shared" si="216"/>
        <v>#REF!</v>
      </c>
      <c r="AB2789" t="e">
        <f t="shared" si="217"/>
        <v>#REF!</v>
      </c>
      <c r="AC2789" s="18" t="e">
        <f t="shared" si="218"/>
        <v>#REF!</v>
      </c>
      <c r="AD2789" s="19" t="e">
        <f>('Servicos Tomados'!D2789+'Servicos Tomados'!G2789+'Servicos Tomados'!I2789)-AB2789</f>
        <v>#REF!</v>
      </c>
    </row>
    <row r="2790" spans="21:30">
      <c r="U2790" s="1">
        <f>('Servicos Tomados'!B2790*'Servicos Tomados'!A2790)-'Servicos Tomados'!D2790-'Servicos Tomados'!G2790-'Servicos Tomados'!I2790</f>
        <v>0</v>
      </c>
      <c r="V2790" s="16" t="e">
        <f>1-'Servicos Tomados'!#REF!</f>
        <v>#REF!</v>
      </c>
      <c r="W2790" s="17">
        <f t="shared" si="219"/>
        <v>0</v>
      </c>
      <c r="X2790">
        <f>'Servicos Tomados'!K2790*W2790</f>
        <v>0</v>
      </c>
      <c r="Y2790" s="16" t="e">
        <f t="shared" si="215"/>
        <v>#REF!</v>
      </c>
      <c r="Z2790" s="17" t="e">
        <f>Y2790*'Servicos Tomados'!$AG$3</f>
        <v>#REF!</v>
      </c>
      <c r="AA2790" t="e">
        <f t="shared" si="216"/>
        <v>#REF!</v>
      </c>
      <c r="AB2790" t="e">
        <f t="shared" si="217"/>
        <v>#REF!</v>
      </c>
      <c r="AC2790" s="18" t="e">
        <f t="shared" si="218"/>
        <v>#REF!</v>
      </c>
      <c r="AD2790" s="19" t="e">
        <f>('Servicos Tomados'!D2790+'Servicos Tomados'!G2790+'Servicos Tomados'!I2790)-AB2790</f>
        <v>#REF!</v>
      </c>
    </row>
    <row r="2791" spans="21:30">
      <c r="U2791" s="1">
        <f>('Servicos Tomados'!B2791*'Servicos Tomados'!A2791)-'Servicos Tomados'!D2791-'Servicos Tomados'!G2791-'Servicos Tomados'!I2791</f>
        <v>0</v>
      </c>
      <c r="V2791" s="16" t="e">
        <f>1-'Servicos Tomados'!#REF!</f>
        <v>#REF!</v>
      </c>
      <c r="W2791" s="17">
        <f t="shared" si="219"/>
        <v>0</v>
      </c>
      <c r="X2791">
        <f>'Servicos Tomados'!K2791*W2791</f>
        <v>0</v>
      </c>
      <c r="Y2791" s="16" t="e">
        <f t="shared" si="215"/>
        <v>#REF!</v>
      </c>
      <c r="Z2791" s="17" t="e">
        <f>Y2791*'Servicos Tomados'!$AG$3</f>
        <v>#REF!</v>
      </c>
      <c r="AA2791" t="e">
        <f t="shared" si="216"/>
        <v>#REF!</v>
      </c>
      <c r="AB2791" t="e">
        <f t="shared" si="217"/>
        <v>#REF!</v>
      </c>
      <c r="AC2791" s="18" t="e">
        <f t="shared" si="218"/>
        <v>#REF!</v>
      </c>
      <c r="AD2791" s="19" t="e">
        <f>('Servicos Tomados'!D2791+'Servicos Tomados'!G2791+'Servicos Tomados'!I2791)-AB2791</f>
        <v>#REF!</v>
      </c>
    </row>
    <row r="2792" spans="21:30">
      <c r="U2792" s="1">
        <f>('Servicos Tomados'!B2792*'Servicos Tomados'!A2792)-'Servicos Tomados'!D2792-'Servicos Tomados'!G2792-'Servicos Tomados'!I2792</f>
        <v>0</v>
      </c>
      <c r="V2792" s="16" t="e">
        <f>1-'Servicos Tomados'!#REF!</f>
        <v>#REF!</v>
      </c>
      <c r="W2792" s="17">
        <f t="shared" si="219"/>
        <v>0</v>
      </c>
      <c r="X2792">
        <f>'Servicos Tomados'!K2792*W2792</f>
        <v>0</v>
      </c>
      <c r="Y2792" s="16" t="e">
        <f t="shared" si="215"/>
        <v>#REF!</v>
      </c>
      <c r="Z2792" s="17" t="e">
        <f>Y2792*'Servicos Tomados'!$AG$3</f>
        <v>#REF!</v>
      </c>
      <c r="AA2792" t="e">
        <f t="shared" si="216"/>
        <v>#REF!</v>
      </c>
      <c r="AB2792" t="e">
        <f t="shared" si="217"/>
        <v>#REF!</v>
      </c>
      <c r="AC2792" s="18" t="e">
        <f t="shared" si="218"/>
        <v>#REF!</v>
      </c>
      <c r="AD2792" s="19" t="e">
        <f>('Servicos Tomados'!D2792+'Servicos Tomados'!G2792+'Servicos Tomados'!I2792)-AB2792</f>
        <v>#REF!</v>
      </c>
    </row>
    <row r="2793" spans="21:30">
      <c r="U2793" s="1">
        <f>('Servicos Tomados'!B2793*'Servicos Tomados'!A2793)-'Servicos Tomados'!D2793-'Servicos Tomados'!G2793-'Servicos Tomados'!I2793</f>
        <v>0</v>
      </c>
      <c r="V2793" s="16" t="e">
        <f>1-'Servicos Tomados'!#REF!</f>
        <v>#REF!</v>
      </c>
      <c r="W2793" s="17">
        <f t="shared" si="219"/>
        <v>0</v>
      </c>
      <c r="X2793">
        <f>'Servicos Tomados'!K2793*W2793</f>
        <v>0</v>
      </c>
      <c r="Y2793" s="16" t="e">
        <f t="shared" si="215"/>
        <v>#REF!</v>
      </c>
      <c r="Z2793" s="17" t="e">
        <f>Y2793*'Servicos Tomados'!$AG$3</f>
        <v>#REF!</v>
      </c>
      <c r="AA2793" t="e">
        <f t="shared" si="216"/>
        <v>#REF!</v>
      </c>
      <c r="AB2793" t="e">
        <f t="shared" si="217"/>
        <v>#REF!</v>
      </c>
      <c r="AC2793" s="18" t="e">
        <f t="shared" si="218"/>
        <v>#REF!</v>
      </c>
      <c r="AD2793" s="19" t="e">
        <f>('Servicos Tomados'!D2793+'Servicos Tomados'!G2793+'Servicos Tomados'!I2793)-AB2793</f>
        <v>#REF!</v>
      </c>
    </row>
    <row r="2794" spans="21:30">
      <c r="U2794" s="1">
        <f>('Servicos Tomados'!B2794*'Servicos Tomados'!A2794)-'Servicos Tomados'!D2794-'Servicos Tomados'!G2794-'Servicos Tomados'!I2794</f>
        <v>0</v>
      </c>
      <c r="V2794" s="16" t="e">
        <f>1-'Servicos Tomados'!#REF!</f>
        <v>#REF!</v>
      </c>
      <c r="W2794" s="17">
        <f t="shared" si="219"/>
        <v>0</v>
      </c>
      <c r="X2794">
        <f>'Servicos Tomados'!K2794*W2794</f>
        <v>0</v>
      </c>
      <c r="Y2794" s="16" t="e">
        <f t="shared" si="215"/>
        <v>#REF!</v>
      </c>
      <c r="Z2794" s="17" t="e">
        <f>Y2794*'Servicos Tomados'!$AG$3</f>
        <v>#REF!</v>
      </c>
      <c r="AA2794" t="e">
        <f t="shared" si="216"/>
        <v>#REF!</v>
      </c>
      <c r="AB2794" t="e">
        <f t="shared" si="217"/>
        <v>#REF!</v>
      </c>
      <c r="AC2794" s="18" t="e">
        <f t="shared" si="218"/>
        <v>#REF!</v>
      </c>
      <c r="AD2794" s="19" t="e">
        <f>('Servicos Tomados'!D2794+'Servicos Tomados'!G2794+'Servicos Tomados'!I2794)-AB2794</f>
        <v>#REF!</v>
      </c>
    </row>
    <row r="2795" spans="21:30">
      <c r="U2795" s="1">
        <f>('Servicos Tomados'!B2795*'Servicos Tomados'!A2795)-'Servicos Tomados'!D2795-'Servicos Tomados'!G2795-'Servicos Tomados'!I2795</f>
        <v>0</v>
      </c>
      <c r="V2795" s="16" t="e">
        <f>1-'Servicos Tomados'!#REF!</f>
        <v>#REF!</v>
      </c>
      <c r="W2795" s="17">
        <f t="shared" si="219"/>
        <v>0</v>
      </c>
      <c r="X2795">
        <f>'Servicos Tomados'!K2795*W2795</f>
        <v>0</v>
      </c>
      <c r="Y2795" s="16" t="e">
        <f t="shared" si="215"/>
        <v>#REF!</v>
      </c>
      <c r="Z2795" s="17" t="e">
        <f>Y2795*'Servicos Tomados'!$AG$3</f>
        <v>#REF!</v>
      </c>
      <c r="AA2795" t="e">
        <f t="shared" si="216"/>
        <v>#REF!</v>
      </c>
      <c r="AB2795" t="e">
        <f t="shared" si="217"/>
        <v>#REF!</v>
      </c>
      <c r="AC2795" s="18" t="e">
        <f t="shared" si="218"/>
        <v>#REF!</v>
      </c>
      <c r="AD2795" s="19" t="e">
        <f>('Servicos Tomados'!D2795+'Servicos Tomados'!G2795+'Servicos Tomados'!I2795)-AB2795</f>
        <v>#REF!</v>
      </c>
    </row>
    <row r="2796" spans="21:30">
      <c r="U2796" s="1">
        <f>('Servicos Tomados'!B2796*'Servicos Tomados'!A2796)-'Servicos Tomados'!D2796-'Servicos Tomados'!G2796-'Servicos Tomados'!I2796</f>
        <v>0</v>
      </c>
      <c r="V2796" s="16" t="e">
        <f>1-'Servicos Tomados'!#REF!</f>
        <v>#REF!</v>
      </c>
      <c r="W2796" s="17">
        <f t="shared" si="219"/>
        <v>0</v>
      </c>
      <c r="X2796">
        <f>'Servicos Tomados'!K2796*W2796</f>
        <v>0</v>
      </c>
      <c r="Y2796" s="16" t="e">
        <f t="shared" si="215"/>
        <v>#REF!</v>
      </c>
      <c r="Z2796" s="17" t="e">
        <f>Y2796*'Servicos Tomados'!$AG$3</f>
        <v>#REF!</v>
      </c>
      <c r="AA2796" t="e">
        <f t="shared" si="216"/>
        <v>#REF!</v>
      </c>
      <c r="AB2796" t="e">
        <f t="shared" si="217"/>
        <v>#REF!</v>
      </c>
      <c r="AC2796" s="18" t="e">
        <f t="shared" si="218"/>
        <v>#REF!</v>
      </c>
      <c r="AD2796" s="19" t="e">
        <f>('Servicos Tomados'!D2796+'Servicos Tomados'!G2796+'Servicos Tomados'!I2796)-AB2796</f>
        <v>#REF!</v>
      </c>
    </row>
    <row r="2797" spans="21:30">
      <c r="U2797" s="1">
        <f>('Servicos Tomados'!B2797*'Servicos Tomados'!A2797)-'Servicos Tomados'!D2797-'Servicos Tomados'!G2797-'Servicos Tomados'!I2797</f>
        <v>0</v>
      </c>
      <c r="V2797" s="16" t="e">
        <f>1-'Servicos Tomados'!#REF!</f>
        <v>#REF!</v>
      </c>
      <c r="W2797" s="17">
        <f t="shared" si="219"/>
        <v>0</v>
      </c>
      <c r="X2797">
        <f>'Servicos Tomados'!K2797*W2797</f>
        <v>0</v>
      </c>
      <c r="Y2797" s="16" t="e">
        <f t="shared" si="215"/>
        <v>#REF!</v>
      </c>
      <c r="Z2797" s="17" t="e">
        <f>Y2797*'Servicos Tomados'!$AG$3</f>
        <v>#REF!</v>
      </c>
      <c r="AA2797" t="e">
        <f t="shared" si="216"/>
        <v>#REF!</v>
      </c>
      <c r="AB2797" t="e">
        <f t="shared" si="217"/>
        <v>#REF!</v>
      </c>
      <c r="AC2797" s="18" t="e">
        <f t="shared" si="218"/>
        <v>#REF!</v>
      </c>
      <c r="AD2797" s="19" t="e">
        <f>('Servicos Tomados'!D2797+'Servicos Tomados'!G2797+'Servicos Tomados'!I2797)-AB2797</f>
        <v>#REF!</v>
      </c>
    </row>
    <row r="2798" spans="21:30">
      <c r="U2798" s="1">
        <f>('Servicos Tomados'!B2798*'Servicos Tomados'!A2798)-'Servicos Tomados'!D2798-'Servicos Tomados'!G2798-'Servicos Tomados'!I2798</f>
        <v>0</v>
      </c>
      <c r="V2798" s="16" t="e">
        <f>1-'Servicos Tomados'!#REF!</f>
        <v>#REF!</v>
      </c>
      <c r="W2798" s="17">
        <f t="shared" si="219"/>
        <v>0</v>
      </c>
      <c r="X2798">
        <f>'Servicos Tomados'!K2798*W2798</f>
        <v>0</v>
      </c>
      <c r="Y2798" s="16" t="e">
        <f t="shared" si="215"/>
        <v>#REF!</v>
      </c>
      <c r="Z2798" s="17" t="e">
        <f>Y2798*'Servicos Tomados'!$AG$3</f>
        <v>#REF!</v>
      </c>
      <c r="AA2798" t="e">
        <f t="shared" si="216"/>
        <v>#REF!</v>
      </c>
      <c r="AB2798" t="e">
        <f t="shared" si="217"/>
        <v>#REF!</v>
      </c>
      <c r="AC2798" s="18" t="e">
        <f t="shared" si="218"/>
        <v>#REF!</v>
      </c>
      <c r="AD2798" s="19" t="e">
        <f>('Servicos Tomados'!D2798+'Servicos Tomados'!G2798+'Servicos Tomados'!I2798)-AB2798</f>
        <v>#REF!</v>
      </c>
    </row>
    <row r="2799" spans="21:30">
      <c r="U2799" s="1">
        <f>('Servicos Tomados'!B2799*'Servicos Tomados'!A2799)-'Servicos Tomados'!D2799-'Servicos Tomados'!G2799-'Servicos Tomados'!I2799</f>
        <v>0</v>
      </c>
      <c r="V2799" s="16" t="e">
        <f>1-'Servicos Tomados'!#REF!</f>
        <v>#REF!</v>
      </c>
      <c r="W2799" s="17">
        <f t="shared" si="219"/>
        <v>0</v>
      </c>
      <c r="X2799">
        <f>'Servicos Tomados'!K2799*W2799</f>
        <v>0</v>
      </c>
      <c r="Y2799" s="16" t="e">
        <f t="shared" si="215"/>
        <v>#REF!</v>
      </c>
      <c r="Z2799" s="17" t="e">
        <f>Y2799*'Servicos Tomados'!$AG$3</f>
        <v>#REF!</v>
      </c>
      <c r="AA2799" t="e">
        <f t="shared" si="216"/>
        <v>#REF!</v>
      </c>
      <c r="AB2799" t="e">
        <f t="shared" si="217"/>
        <v>#REF!</v>
      </c>
      <c r="AC2799" s="18" t="e">
        <f t="shared" si="218"/>
        <v>#REF!</v>
      </c>
      <c r="AD2799" s="19" t="e">
        <f>('Servicos Tomados'!D2799+'Servicos Tomados'!G2799+'Servicos Tomados'!I2799)-AB2799</f>
        <v>#REF!</v>
      </c>
    </row>
    <row r="2800" spans="21:30">
      <c r="U2800" s="1">
        <f>('Servicos Tomados'!B2800*'Servicos Tomados'!A2800)-'Servicos Tomados'!D2800-'Servicos Tomados'!G2800-'Servicos Tomados'!I2800</f>
        <v>0</v>
      </c>
      <c r="V2800" s="16" t="e">
        <f>1-'Servicos Tomados'!#REF!</f>
        <v>#REF!</v>
      </c>
      <c r="W2800" s="17">
        <f t="shared" si="219"/>
        <v>0</v>
      </c>
      <c r="X2800">
        <f>'Servicos Tomados'!K2800*W2800</f>
        <v>0</v>
      </c>
      <c r="Y2800" s="16" t="e">
        <f t="shared" si="215"/>
        <v>#REF!</v>
      </c>
      <c r="Z2800" s="17" t="e">
        <f>Y2800*'Servicos Tomados'!$AG$3</f>
        <v>#REF!</v>
      </c>
      <c r="AA2800" t="e">
        <f t="shared" si="216"/>
        <v>#REF!</v>
      </c>
      <c r="AB2800" t="e">
        <f t="shared" si="217"/>
        <v>#REF!</v>
      </c>
      <c r="AC2800" s="18" t="e">
        <f t="shared" si="218"/>
        <v>#REF!</v>
      </c>
      <c r="AD2800" s="19" t="e">
        <f>('Servicos Tomados'!D2800+'Servicos Tomados'!G2800+'Servicos Tomados'!I2800)-AB2800</f>
        <v>#REF!</v>
      </c>
    </row>
    <row r="2801" spans="21:30">
      <c r="U2801" s="1">
        <f>('Servicos Tomados'!B2801*'Servicos Tomados'!A2801)-'Servicos Tomados'!D2801-'Servicos Tomados'!G2801-'Servicos Tomados'!I2801</f>
        <v>0</v>
      </c>
      <c r="V2801" s="16" t="e">
        <f>1-'Servicos Tomados'!#REF!</f>
        <v>#REF!</v>
      </c>
      <c r="W2801" s="17">
        <f t="shared" si="219"/>
        <v>0</v>
      </c>
      <c r="X2801">
        <f>'Servicos Tomados'!K2801*W2801</f>
        <v>0</v>
      </c>
      <c r="Y2801" s="16" t="e">
        <f t="shared" si="215"/>
        <v>#REF!</v>
      </c>
      <c r="Z2801" s="17" t="e">
        <f>Y2801*'Servicos Tomados'!$AG$3</f>
        <v>#REF!</v>
      </c>
      <c r="AA2801" t="e">
        <f t="shared" si="216"/>
        <v>#REF!</v>
      </c>
      <c r="AB2801" t="e">
        <f t="shared" si="217"/>
        <v>#REF!</v>
      </c>
      <c r="AC2801" s="18" t="e">
        <f t="shared" si="218"/>
        <v>#REF!</v>
      </c>
      <c r="AD2801" s="19" t="e">
        <f>('Servicos Tomados'!D2801+'Servicos Tomados'!G2801+'Servicos Tomados'!I2801)-AB2801</f>
        <v>#REF!</v>
      </c>
    </row>
    <row r="2802" spans="21:30">
      <c r="U2802" s="1">
        <f>('Servicos Tomados'!B2802*'Servicos Tomados'!A2802)-'Servicos Tomados'!D2802-'Servicos Tomados'!G2802-'Servicos Tomados'!I2802</f>
        <v>0</v>
      </c>
      <c r="V2802" s="16" t="e">
        <f>1-'Servicos Tomados'!#REF!</f>
        <v>#REF!</v>
      </c>
      <c r="W2802" s="17">
        <f t="shared" si="219"/>
        <v>0</v>
      </c>
      <c r="X2802">
        <f>'Servicos Tomados'!K2802*W2802</f>
        <v>0</v>
      </c>
      <c r="Y2802" s="16" t="e">
        <f t="shared" si="215"/>
        <v>#REF!</v>
      </c>
      <c r="Z2802" s="17" t="e">
        <f>Y2802*'Servicos Tomados'!$AG$3</f>
        <v>#REF!</v>
      </c>
      <c r="AA2802" t="e">
        <f t="shared" si="216"/>
        <v>#REF!</v>
      </c>
      <c r="AB2802" t="e">
        <f t="shared" si="217"/>
        <v>#REF!</v>
      </c>
      <c r="AC2802" s="18" t="e">
        <f t="shared" si="218"/>
        <v>#REF!</v>
      </c>
      <c r="AD2802" s="19" t="e">
        <f>('Servicos Tomados'!D2802+'Servicos Tomados'!G2802+'Servicos Tomados'!I2802)-AB2802</f>
        <v>#REF!</v>
      </c>
    </row>
    <row r="2803" spans="21:30">
      <c r="U2803" s="1">
        <f>('Servicos Tomados'!B2803*'Servicos Tomados'!A2803)-'Servicos Tomados'!D2803-'Servicos Tomados'!G2803-'Servicos Tomados'!I2803</f>
        <v>0</v>
      </c>
      <c r="V2803" s="16" t="e">
        <f>1-'Servicos Tomados'!#REF!</f>
        <v>#REF!</v>
      </c>
      <c r="W2803" s="17">
        <f t="shared" si="219"/>
        <v>0</v>
      </c>
      <c r="X2803">
        <f>'Servicos Tomados'!K2803*W2803</f>
        <v>0</v>
      </c>
      <c r="Y2803" s="16" t="e">
        <f t="shared" si="215"/>
        <v>#REF!</v>
      </c>
      <c r="Z2803" s="17" t="e">
        <f>Y2803*'Servicos Tomados'!$AG$3</f>
        <v>#REF!</v>
      </c>
      <c r="AA2803" t="e">
        <f t="shared" si="216"/>
        <v>#REF!</v>
      </c>
      <c r="AB2803" t="e">
        <f t="shared" si="217"/>
        <v>#REF!</v>
      </c>
      <c r="AC2803" s="18" t="e">
        <f t="shared" si="218"/>
        <v>#REF!</v>
      </c>
      <c r="AD2803" s="19" t="e">
        <f>('Servicos Tomados'!D2803+'Servicos Tomados'!G2803+'Servicos Tomados'!I2803)-AB2803</f>
        <v>#REF!</v>
      </c>
    </row>
    <row r="2804" spans="21:30">
      <c r="U2804" s="1">
        <f>('Servicos Tomados'!B2804*'Servicos Tomados'!A2804)-'Servicos Tomados'!D2804-'Servicos Tomados'!G2804-'Servicos Tomados'!I2804</f>
        <v>0</v>
      </c>
      <c r="V2804" s="16" t="e">
        <f>1-'Servicos Tomados'!#REF!</f>
        <v>#REF!</v>
      </c>
      <c r="W2804" s="17">
        <f t="shared" si="219"/>
        <v>0</v>
      </c>
      <c r="X2804">
        <f>'Servicos Tomados'!K2804*W2804</f>
        <v>0</v>
      </c>
      <c r="Y2804" s="16" t="e">
        <f t="shared" si="215"/>
        <v>#REF!</v>
      </c>
      <c r="Z2804" s="17" t="e">
        <f>Y2804*'Servicos Tomados'!$AG$3</f>
        <v>#REF!</v>
      </c>
      <c r="AA2804" t="e">
        <f t="shared" si="216"/>
        <v>#REF!</v>
      </c>
      <c r="AB2804" t="e">
        <f t="shared" si="217"/>
        <v>#REF!</v>
      </c>
      <c r="AC2804" s="18" t="e">
        <f t="shared" si="218"/>
        <v>#REF!</v>
      </c>
      <c r="AD2804" s="19" t="e">
        <f>('Servicos Tomados'!D2804+'Servicos Tomados'!G2804+'Servicos Tomados'!I2804)-AB2804</f>
        <v>#REF!</v>
      </c>
    </row>
    <row r="2805" spans="21:30">
      <c r="U2805" s="1">
        <f>('Servicos Tomados'!B2805*'Servicos Tomados'!A2805)-'Servicos Tomados'!D2805-'Servicos Tomados'!G2805-'Servicos Tomados'!I2805</f>
        <v>0</v>
      </c>
      <c r="V2805" s="16" t="e">
        <f>1-'Servicos Tomados'!#REF!</f>
        <v>#REF!</v>
      </c>
      <c r="W2805" s="17">
        <f t="shared" si="219"/>
        <v>0</v>
      </c>
      <c r="X2805">
        <f>'Servicos Tomados'!K2805*W2805</f>
        <v>0</v>
      </c>
      <c r="Y2805" s="16" t="e">
        <f t="shared" si="215"/>
        <v>#REF!</v>
      </c>
      <c r="Z2805" s="17" t="e">
        <f>Y2805*'Servicos Tomados'!$AG$3</f>
        <v>#REF!</v>
      </c>
      <c r="AA2805" t="e">
        <f t="shared" si="216"/>
        <v>#REF!</v>
      </c>
      <c r="AB2805" t="e">
        <f t="shared" si="217"/>
        <v>#REF!</v>
      </c>
      <c r="AC2805" s="18" t="e">
        <f t="shared" si="218"/>
        <v>#REF!</v>
      </c>
      <c r="AD2805" s="19" t="e">
        <f>('Servicos Tomados'!D2805+'Servicos Tomados'!G2805+'Servicos Tomados'!I2805)-AB2805</f>
        <v>#REF!</v>
      </c>
    </row>
    <row r="2806" spans="21:30">
      <c r="U2806" s="1">
        <f>('Servicos Tomados'!B2806*'Servicos Tomados'!A2806)-'Servicos Tomados'!D2806-'Servicos Tomados'!G2806-'Servicos Tomados'!I2806</f>
        <v>0</v>
      </c>
      <c r="V2806" s="16" t="e">
        <f>1-'Servicos Tomados'!#REF!</f>
        <v>#REF!</v>
      </c>
      <c r="W2806" s="17">
        <f t="shared" si="219"/>
        <v>0</v>
      </c>
      <c r="X2806">
        <f>'Servicos Tomados'!K2806*W2806</f>
        <v>0</v>
      </c>
      <c r="Y2806" s="16" t="e">
        <f t="shared" si="215"/>
        <v>#REF!</v>
      </c>
      <c r="Z2806" s="17" t="e">
        <f>Y2806*'Servicos Tomados'!$AG$3</f>
        <v>#REF!</v>
      </c>
      <c r="AA2806" t="e">
        <f t="shared" si="216"/>
        <v>#REF!</v>
      </c>
      <c r="AB2806" t="e">
        <f t="shared" si="217"/>
        <v>#REF!</v>
      </c>
      <c r="AC2806" s="18" t="e">
        <f t="shared" si="218"/>
        <v>#REF!</v>
      </c>
      <c r="AD2806" s="19" t="e">
        <f>('Servicos Tomados'!D2806+'Servicos Tomados'!G2806+'Servicos Tomados'!I2806)-AB2806</f>
        <v>#REF!</v>
      </c>
    </row>
    <row r="2807" spans="21:30">
      <c r="U2807" s="1">
        <f>('Servicos Tomados'!B2807*'Servicos Tomados'!A2807)-'Servicos Tomados'!D2807-'Servicos Tomados'!G2807-'Servicos Tomados'!I2807</f>
        <v>0</v>
      </c>
      <c r="V2807" s="16" t="e">
        <f>1-'Servicos Tomados'!#REF!</f>
        <v>#REF!</v>
      </c>
      <c r="W2807" s="17">
        <f t="shared" si="219"/>
        <v>0</v>
      </c>
      <c r="X2807">
        <f>'Servicos Tomados'!K2807*W2807</f>
        <v>0</v>
      </c>
      <c r="Y2807" s="16" t="e">
        <f t="shared" si="215"/>
        <v>#REF!</v>
      </c>
      <c r="Z2807" s="17" t="e">
        <f>Y2807*'Servicos Tomados'!$AG$3</f>
        <v>#REF!</v>
      </c>
      <c r="AA2807" t="e">
        <f t="shared" si="216"/>
        <v>#REF!</v>
      </c>
      <c r="AB2807" t="e">
        <f t="shared" si="217"/>
        <v>#REF!</v>
      </c>
      <c r="AC2807" s="18" t="e">
        <f t="shared" si="218"/>
        <v>#REF!</v>
      </c>
      <c r="AD2807" s="19" t="e">
        <f>('Servicos Tomados'!D2807+'Servicos Tomados'!G2807+'Servicos Tomados'!I2807)-AB2807</f>
        <v>#REF!</v>
      </c>
    </row>
    <row r="2808" spans="21:30">
      <c r="U2808" s="1">
        <f>('Servicos Tomados'!B2808*'Servicos Tomados'!A2808)-'Servicos Tomados'!D2808-'Servicos Tomados'!G2808-'Servicos Tomados'!I2808</f>
        <v>0</v>
      </c>
      <c r="V2808" s="16" t="e">
        <f>1-'Servicos Tomados'!#REF!</f>
        <v>#REF!</v>
      </c>
      <c r="W2808" s="17">
        <f t="shared" si="219"/>
        <v>0</v>
      </c>
      <c r="X2808">
        <f>'Servicos Tomados'!K2808*W2808</f>
        <v>0</v>
      </c>
      <c r="Y2808" s="16" t="e">
        <f t="shared" si="215"/>
        <v>#REF!</v>
      </c>
      <c r="Z2808" s="17" t="e">
        <f>Y2808*'Servicos Tomados'!$AG$3</f>
        <v>#REF!</v>
      </c>
      <c r="AA2808" t="e">
        <f t="shared" si="216"/>
        <v>#REF!</v>
      </c>
      <c r="AB2808" t="e">
        <f t="shared" si="217"/>
        <v>#REF!</v>
      </c>
      <c r="AC2808" s="18" t="e">
        <f t="shared" si="218"/>
        <v>#REF!</v>
      </c>
      <c r="AD2808" s="19" t="e">
        <f>('Servicos Tomados'!D2808+'Servicos Tomados'!G2808+'Servicos Tomados'!I2808)-AB2808</f>
        <v>#REF!</v>
      </c>
    </row>
    <row r="2809" spans="21:30">
      <c r="U2809" s="1">
        <f>('Servicos Tomados'!B2809*'Servicos Tomados'!A2809)-'Servicos Tomados'!D2809-'Servicos Tomados'!G2809-'Servicos Tomados'!I2809</f>
        <v>0</v>
      </c>
      <c r="V2809" s="16" t="e">
        <f>1-'Servicos Tomados'!#REF!</f>
        <v>#REF!</v>
      </c>
      <c r="W2809" s="17">
        <f t="shared" si="219"/>
        <v>0</v>
      </c>
      <c r="X2809">
        <f>'Servicos Tomados'!K2809*W2809</f>
        <v>0</v>
      </c>
      <c r="Y2809" s="16" t="e">
        <f t="shared" si="215"/>
        <v>#REF!</v>
      </c>
      <c r="Z2809" s="17" t="e">
        <f>Y2809*'Servicos Tomados'!$AG$3</f>
        <v>#REF!</v>
      </c>
      <c r="AA2809" t="e">
        <f t="shared" si="216"/>
        <v>#REF!</v>
      </c>
      <c r="AB2809" t="e">
        <f t="shared" si="217"/>
        <v>#REF!</v>
      </c>
      <c r="AC2809" s="18" t="e">
        <f t="shared" si="218"/>
        <v>#REF!</v>
      </c>
      <c r="AD2809" s="19" t="e">
        <f>('Servicos Tomados'!D2809+'Servicos Tomados'!G2809+'Servicos Tomados'!I2809)-AB2809</f>
        <v>#REF!</v>
      </c>
    </row>
    <row r="2810" spans="21:30">
      <c r="U2810" s="1">
        <f>('Servicos Tomados'!B2810*'Servicos Tomados'!A2810)-'Servicos Tomados'!D2810-'Servicos Tomados'!G2810-'Servicos Tomados'!I2810</f>
        <v>0</v>
      </c>
      <c r="V2810" s="16" t="e">
        <f>1-'Servicos Tomados'!#REF!</f>
        <v>#REF!</v>
      </c>
      <c r="W2810" s="17">
        <f t="shared" si="219"/>
        <v>0</v>
      </c>
      <c r="X2810">
        <f>'Servicos Tomados'!K2810*W2810</f>
        <v>0</v>
      </c>
      <c r="Y2810" s="16" t="e">
        <f t="shared" si="215"/>
        <v>#REF!</v>
      </c>
      <c r="Z2810" s="17" t="e">
        <f>Y2810*'Servicos Tomados'!$AG$3</f>
        <v>#REF!</v>
      </c>
      <c r="AA2810" t="e">
        <f t="shared" si="216"/>
        <v>#REF!</v>
      </c>
      <c r="AB2810" t="e">
        <f t="shared" si="217"/>
        <v>#REF!</v>
      </c>
      <c r="AC2810" s="18" t="e">
        <f t="shared" si="218"/>
        <v>#REF!</v>
      </c>
      <c r="AD2810" s="19" t="e">
        <f>('Servicos Tomados'!D2810+'Servicos Tomados'!G2810+'Servicos Tomados'!I2810)-AB2810</f>
        <v>#REF!</v>
      </c>
    </row>
    <row r="2811" spans="21:30">
      <c r="U2811" s="1">
        <f>('Servicos Tomados'!B2811*'Servicos Tomados'!A2811)-'Servicos Tomados'!D2811-'Servicos Tomados'!G2811-'Servicos Tomados'!I2811</f>
        <v>0</v>
      </c>
      <c r="V2811" s="16" t="e">
        <f>1-'Servicos Tomados'!#REF!</f>
        <v>#REF!</v>
      </c>
      <c r="W2811" s="17">
        <f t="shared" si="219"/>
        <v>0</v>
      </c>
      <c r="X2811">
        <f>'Servicos Tomados'!K2811*W2811</f>
        <v>0</v>
      </c>
      <c r="Y2811" s="16" t="e">
        <f t="shared" si="215"/>
        <v>#REF!</v>
      </c>
      <c r="Z2811" s="17" t="e">
        <f>Y2811*'Servicos Tomados'!$AG$3</f>
        <v>#REF!</v>
      </c>
      <c r="AA2811" t="e">
        <f t="shared" si="216"/>
        <v>#REF!</v>
      </c>
      <c r="AB2811" t="e">
        <f t="shared" si="217"/>
        <v>#REF!</v>
      </c>
      <c r="AC2811" s="18" t="e">
        <f t="shared" si="218"/>
        <v>#REF!</v>
      </c>
      <c r="AD2811" s="19" t="e">
        <f>('Servicos Tomados'!D2811+'Servicos Tomados'!G2811+'Servicos Tomados'!I2811)-AB2811</f>
        <v>#REF!</v>
      </c>
    </row>
    <row r="2812" spans="21:30">
      <c r="U2812" s="1">
        <f>('Servicos Tomados'!B2812*'Servicos Tomados'!A2812)-'Servicos Tomados'!D2812-'Servicos Tomados'!G2812-'Servicos Tomados'!I2812</f>
        <v>0</v>
      </c>
      <c r="V2812" s="16" t="e">
        <f>1-'Servicos Tomados'!#REF!</f>
        <v>#REF!</v>
      </c>
      <c r="W2812" s="17">
        <f t="shared" si="219"/>
        <v>0</v>
      </c>
      <c r="X2812">
        <f>'Servicos Tomados'!K2812*W2812</f>
        <v>0</v>
      </c>
      <c r="Y2812" s="16" t="e">
        <f t="shared" si="215"/>
        <v>#REF!</v>
      </c>
      <c r="Z2812" s="17" t="e">
        <f>Y2812*'Servicos Tomados'!$AG$3</f>
        <v>#REF!</v>
      </c>
      <c r="AA2812" t="e">
        <f t="shared" si="216"/>
        <v>#REF!</v>
      </c>
      <c r="AB2812" t="e">
        <f t="shared" si="217"/>
        <v>#REF!</v>
      </c>
      <c r="AC2812" s="18" t="e">
        <f t="shared" si="218"/>
        <v>#REF!</v>
      </c>
      <c r="AD2812" s="19" t="e">
        <f>('Servicos Tomados'!D2812+'Servicos Tomados'!G2812+'Servicos Tomados'!I2812)-AB2812</f>
        <v>#REF!</v>
      </c>
    </row>
    <row r="2813" spans="21:30">
      <c r="U2813" s="1">
        <f>('Servicos Tomados'!B2813*'Servicos Tomados'!A2813)-'Servicos Tomados'!D2813-'Servicos Tomados'!G2813-'Servicos Tomados'!I2813</f>
        <v>0</v>
      </c>
      <c r="V2813" s="16" t="e">
        <f>1-'Servicos Tomados'!#REF!</f>
        <v>#REF!</v>
      </c>
      <c r="W2813" s="17">
        <f t="shared" si="219"/>
        <v>0</v>
      </c>
      <c r="X2813">
        <f>'Servicos Tomados'!K2813*W2813</f>
        <v>0</v>
      </c>
      <c r="Y2813" s="16" t="e">
        <f t="shared" si="215"/>
        <v>#REF!</v>
      </c>
      <c r="Z2813" s="17" t="e">
        <f>Y2813*'Servicos Tomados'!$AG$3</f>
        <v>#REF!</v>
      </c>
      <c r="AA2813" t="e">
        <f t="shared" si="216"/>
        <v>#REF!</v>
      </c>
      <c r="AB2813" t="e">
        <f t="shared" si="217"/>
        <v>#REF!</v>
      </c>
      <c r="AC2813" s="18" t="e">
        <f t="shared" si="218"/>
        <v>#REF!</v>
      </c>
      <c r="AD2813" s="19" t="e">
        <f>('Servicos Tomados'!D2813+'Servicos Tomados'!G2813+'Servicos Tomados'!I2813)-AB2813</f>
        <v>#REF!</v>
      </c>
    </row>
    <row r="2814" spans="21:30">
      <c r="U2814" s="1">
        <f>('Servicos Tomados'!B2814*'Servicos Tomados'!A2814)-'Servicos Tomados'!D2814-'Servicos Tomados'!G2814-'Servicos Tomados'!I2814</f>
        <v>0</v>
      </c>
      <c r="V2814" s="16" t="e">
        <f>1-'Servicos Tomados'!#REF!</f>
        <v>#REF!</v>
      </c>
      <c r="W2814" s="17">
        <f t="shared" si="219"/>
        <v>0</v>
      </c>
      <c r="X2814">
        <f>'Servicos Tomados'!K2814*W2814</f>
        <v>0</v>
      </c>
      <c r="Y2814" s="16" t="e">
        <f t="shared" si="215"/>
        <v>#REF!</v>
      </c>
      <c r="Z2814" s="17" t="e">
        <f>Y2814*'Servicos Tomados'!$AG$3</f>
        <v>#REF!</v>
      </c>
      <c r="AA2814" t="e">
        <f t="shared" si="216"/>
        <v>#REF!</v>
      </c>
      <c r="AB2814" t="e">
        <f t="shared" si="217"/>
        <v>#REF!</v>
      </c>
      <c r="AC2814" s="18" t="e">
        <f t="shared" si="218"/>
        <v>#REF!</v>
      </c>
      <c r="AD2814" s="19" t="e">
        <f>('Servicos Tomados'!D2814+'Servicos Tomados'!G2814+'Servicos Tomados'!I2814)-AB2814</f>
        <v>#REF!</v>
      </c>
    </row>
    <row r="2815" spans="21:30">
      <c r="U2815" s="1">
        <f>('Servicos Tomados'!B2815*'Servicos Tomados'!A2815)-'Servicos Tomados'!D2815-'Servicos Tomados'!G2815-'Servicos Tomados'!I2815</f>
        <v>0</v>
      </c>
      <c r="V2815" s="16" t="e">
        <f>1-'Servicos Tomados'!#REF!</f>
        <v>#REF!</v>
      </c>
      <c r="W2815" s="17">
        <f t="shared" si="219"/>
        <v>0</v>
      </c>
      <c r="X2815">
        <f>'Servicos Tomados'!K2815*W2815</f>
        <v>0</v>
      </c>
      <c r="Y2815" s="16" t="e">
        <f t="shared" si="215"/>
        <v>#REF!</v>
      </c>
      <c r="Z2815" s="17" t="e">
        <f>Y2815*'Servicos Tomados'!$AG$3</f>
        <v>#REF!</v>
      </c>
      <c r="AA2815" t="e">
        <f t="shared" si="216"/>
        <v>#REF!</v>
      </c>
      <c r="AB2815" t="e">
        <f t="shared" si="217"/>
        <v>#REF!</v>
      </c>
      <c r="AC2815" s="18" t="e">
        <f t="shared" si="218"/>
        <v>#REF!</v>
      </c>
      <c r="AD2815" s="19" t="e">
        <f>('Servicos Tomados'!D2815+'Servicos Tomados'!G2815+'Servicos Tomados'!I2815)-AB2815</f>
        <v>#REF!</v>
      </c>
    </row>
    <row r="2816" spans="21:30">
      <c r="U2816" s="1">
        <f>('Servicos Tomados'!B2816*'Servicos Tomados'!A2816)-'Servicos Tomados'!D2816-'Servicos Tomados'!G2816-'Servicos Tomados'!I2816</f>
        <v>0</v>
      </c>
      <c r="V2816" s="16" t="e">
        <f>1-'Servicos Tomados'!#REF!</f>
        <v>#REF!</v>
      </c>
      <c r="W2816" s="17">
        <f t="shared" si="219"/>
        <v>0</v>
      </c>
      <c r="X2816">
        <f>'Servicos Tomados'!K2816*W2816</f>
        <v>0</v>
      </c>
      <c r="Y2816" s="16" t="e">
        <f t="shared" si="215"/>
        <v>#REF!</v>
      </c>
      <c r="Z2816" s="17" t="e">
        <f>Y2816*'Servicos Tomados'!$AG$3</f>
        <v>#REF!</v>
      </c>
      <c r="AA2816" t="e">
        <f t="shared" si="216"/>
        <v>#REF!</v>
      </c>
      <c r="AB2816" t="e">
        <f t="shared" si="217"/>
        <v>#REF!</v>
      </c>
      <c r="AC2816" s="18" t="e">
        <f t="shared" si="218"/>
        <v>#REF!</v>
      </c>
      <c r="AD2816" s="19" t="e">
        <f>('Servicos Tomados'!D2816+'Servicos Tomados'!G2816+'Servicos Tomados'!I2816)-AB2816</f>
        <v>#REF!</v>
      </c>
    </row>
    <row r="2817" spans="21:30">
      <c r="U2817" s="1">
        <f>('Servicos Tomados'!B2817*'Servicos Tomados'!A2817)-'Servicos Tomados'!D2817-'Servicos Tomados'!G2817-'Servicos Tomados'!I2817</f>
        <v>0</v>
      </c>
      <c r="V2817" s="16" t="e">
        <f>1-'Servicos Tomados'!#REF!</f>
        <v>#REF!</v>
      </c>
      <c r="W2817" s="17">
        <f t="shared" si="219"/>
        <v>0</v>
      </c>
      <c r="X2817">
        <f>'Servicos Tomados'!K2817*W2817</f>
        <v>0</v>
      </c>
      <c r="Y2817" s="16" t="e">
        <f t="shared" si="215"/>
        <v>#REF!</v>
      </c>
      <c r="Z2817" s="17" t="e">
        <f>Y2817*'Servicos Tomados'!$AG$3</f>
        <v>#REF!</v>
      </c>
      <c r="AA2817" t="e">
        <f t="shared" si="216"/>
        <v>#REF!</v>
      </c>
      <c r="AB2817" t="e">
        <f t="shared" si="217"/>
        <v>#REF!</v>
      </c>
      <c r="AC2817" s="18" t="e">
        <f t="shared" si="218"/>
        <v>#REF!</v>
      </c>
      <c r="AD2817" s="19" t="e">
        <f>('Servicos Tomados'!D2817+'Servicos Tomados'!G2817+'Servicos Tomados'!I2817)-AB2817</f>
        <v>#REF!</v>
      </c>
    </row>
    <row r="2818" spans="21:30">
      <c r="U2818" s="1">
        <f>('Servicos Tomados'!B2818*'Servicos Tomados'!A2818)-'Servicos Tomados'!D2818-'Servicos Tomados'!G2818-'Servicos Tomados'!I2818</f>
        <v>0</v>
      </c>
      <c r="V2818" s="16" t="e">
        <f>1-'Servicos Tomados'!#REF!</f>
        <v>#REF!</v>
      </c>
      <c r="W2818" s="17">
        <f t="shared" si="219"/>
        <v>0</v>
      </c>
      <c r="X2818">
        <f>'Servicos Tomados'!K2818*W2818</f>
        <v>0</v>
      </c>
      <c r="Y2818" s="16" t="e">
        <f t="shared" si="215"/>
        <v>#REF!</v>
      </c>
      <c r="Z2818" s="17" t="e">
        <f>Y2818*'Servicos Tomados'!$AG$3</f>
        <v>#REF!</v>
      </c>
      <c r="AA2818" t="e">
        <f t="shared" si="216"/>
        <v>#REF!</v>
      </c>
      <c r="AB2818" t="e">
        <f t="shared" si="217"/>
        <v>#REF!</v>
      </c>
      <c r="AC2818" s="18" t="e">
        <f t="shared" si="218"/>
        <v>#REF!</v>
      </c>
      <c r="AD2818" s="19" t="e">
        <f>('Servicos Tomados'!D2818+'Servicos Tomados'!G2818+'Servicos Tomados'!I2818)-AB2818</f>
        <v>#REF!</v>
      </c>
    </row>
    <row r="2819" spans="21:30">
      <c r="U2819" s="1">
        <f>('Servicos Tomados'!B2819*'Servicos Tomados'!A2819)-'Servicos Tomados'!D2819-'Servicos Tomados'!G2819-'Servicos Tomados'!I2819</f>
        <v>0</v>
      </c>
      <c r="V2819" s="16" t="e">
        <f>1-'Servicos Tomados'!#REF!</f>
        <v>#REF!</v>
      </c>
      <c r="W2819" s="17">
        <f t="shared" si="219"/>
        <v>0</v>
      </c>
      <c r="X2819">
        <f>'Servicos Tomados'!K2819*W2819</f>
        <v>0</v>
      </c>
      <c r="Y2819" s="16" t="e">
        <f t="shared" si="215"/>
        <v>#REF!</v>
      </c>
      <c r="Z2819" s="17" t="e">
        <f>Y2819*'Servicos Tomados'!$AG$3</f>
        <v>#REF!</v>
      </c>
      <c r="AA2819" t="e">
        <f t="shared" si="216"/>
        <v>#REF!</v>
      </c>
      <c r="AB2819" t="e">
        <f t="shared" si="217"/>
        <v>#REF!</v>
      </c>
      <c r="AC2819" s="18" t="e">
        <f t="shared" si="218"/>
        <v>#REF!</v>
      </c>
      <c r="AD2819" s="19" t="e">
        <f>('Servicos Tomados'!D2819+'Servicos Tomados'!G2819+'Servicos Tomados'!I2819)-AB2819</f>
        <v>#REF!</v>
      </c>
    </row>
    <row r="2820" spans="21:30">
      <c r="U2820" s="1">
        <f>('Servicos Tomados'!B2820*'Servicos Tomados'!A2820)-'Servicos Tomados'!D2820-'Servicos Tomados'!G2820-'Servicos Tomados'!I2820</f>
        <v>0</v>
      </c>
      <c r="V2820" s="16" t="e">
        <f>1-'Servicos Tomados'!#REF!</f>
        <v>#REF!</v>
      </c>
      <c r="W2820" s="17">
        <f t="shared" si="219"/>
        <v>0</v>
      </c>
      <c r="X2820">
        <f>'Servicos Tomados'!K2820*W2820</f>
        <v>0</v>
      </c>
      <c r="Y2820" s="16" t="e">
        <f t="shared" ref="Y2820:Y2883" si="220">V2820</f>
        <v>#REF!</v>
      </c>
      <c r="Z2820" s="17" t="e">
        <f>Y2820*'Servicos Tomados'!$AG$3</f>
        <v>#REF!</v>
      </c>
      <c r="AA2820" t="e">
        <f t="shared" ref="AA2820:AA2883" si="221">U2820*Z2820</f>
        <v>#REF!</v>
      </c>
      <c r="AB2820" t="e">
        <f t="shared" ref="AB2820:AB2883" si="222">X2820+AA2820</f>
        <v>#REF!</v>
      </c>
      <c r="AC2820" s="18" t="e">
        <f t="shared" ref="AC2820:AC2883" si="223">U2820+AB2820</f>
        <v>#REF!</v>
      </c>
      <c r="AD2820" s="19" t="e">
        <f>('Servicos Tomados'!D2820+'Servicos Tomados'!G2820+'Servicos Tomados'!I2820)-AB2820</f>
        <v>#REF!</v>
      </c>
    </row>
    <row r="2821" spans="21:30">
      <c r="U2821" s="1">
        <f>('Servicos Tomados'!B2821*'Servicos Tomados'!A2821)-'Servicos Tomados'!D2821-'Servicos Tomados'!G2821-'Servicos Tomados'!I2821</f>
        <v>0</v>
      </c>
      <c r="V2821" s="16" t="e">
        <f>1-'Servicos Tomados'!#REF!</f>
        <v>#REF!</v>
      </c>
      <c r="W2821" s="17">
        <f t="shared" si="219"/>
        <v>0</v>
      </c>
      <c r="X2821">
        <f>'Servicos Tomados'!K2821*W2821</f>
        <v>0</v>
      </c>
      <c r="Y2821" s="16" t="e">
        <f t="shared" si="220"/>
        <v>#REF!</v>
      </c>
      <c r="Z2821" s="17" t="e">
        <f>Y2821*'Servicos Tomados'!$AG$3</f>
        <v>#REF!</v>
      </c>
      <c r="AA2821" t="e">
        <f t="shared" si="221"/>
        <v>#REF!</v>
      </c>
      <c r="AB2821" t="e">
        <f t="shared" si="222"/>
        <v>#REF!</v>
      </c>
      <c r="AC2821" s="18" t="e">
        <f t="shared" si="223"/>
        <v>#REF!</v>
      </c>
      <c r="AD2821" s="19" t="e">
        <f>('Servicos Tomados'!D2821+'Servicos Tomados'!G2821+'Servicos Tomados'!I2821)-AB2821</f>
        <v>#REF!</v>
      </c>
    </row>
    <row r="2822" spans="21:30">
      <c r="U2822" s="1">
        <f>('Servicos Tomados'!B2822*'Servicos Tomados'!A2822)-'Servicos Tomados'!D2822-'Servicos Tomados'!G2822-'Servicos Tomados'!I2822</f>
        <v>0</v>
      </c>
      <c r="V2822" s="16" t="e">
        <f>1-'Servicos Tomados'!#REF!</f>
        <v>#REF!</v>
      </c>
      <c r="W2822" s="17">
        <f t="shared" si="219"/>
        <v>0</v>
      </c>
      <c r="X2822">
        <f>'Servicos Tomados'!K2822*W2822</f>
        <v>0</v>
      </c>
      <c r="Y2822" s="16" t="e">
        <f t="shared" si="220"/>
        <v>#REF!</v>
      </c>
      <c r="Z2822" s="17" t="e">
        <f>Y2822*'Servicos Tomados'!$AG$3</f>
        <v>#REF!</v>
      </c>
      <c r="AA2822" t="e">
        <f t="shared" si="221"/>
        <v>#REF!</v>
      </c>
      <c r="AB2822" t="e">
        <f t="shared" si="222"/>
        <v>#REF!</v>
      </c>
      <c r="AC2822" s="18" t="e">
        <f t="shared" si="223"/>
        <v>#REF!</v>
      </c>
      <c r="AD2822" s="19" t="e">
        <f>('Servicos Tomados'!D2822+'Servicos Tomados'!G2822+'Servicos Tomados'!I2822)-AB2822</f>
        <v>#REF!</v>
      </c>
    </row>
    <row r="2823" spans="21:30">
      <c r="U2823" s="1">
        <f>('Servicos Tomados'!B2823*'Servicos Tomados'!A2823)-'Servicos Tomados'!D2823-'Servicos Tomados'!G2823-'Servicos Tomados'!I2823</f>
        <v>0</v>
      </c>
      <c r="V2823" s="16" t="e">
        <f>1-'Servicos Tomados'!#REF!</f>
        <v>#REF!</v>
      </c>
      <c r="W2823" s="17">
        <f t="shared" ref="W2823:W2886" si="224">$AL2823*$AL$3</f>
        <v>0</v>
      </c>
      <c r="X2823">
        <f>'Servicos Tomados'!K2823*W2823</f>
        <v>0</v>
      </c>
      <c r="Y2823" s="16" t="e">
        <f t="shared" si="220"/>
        <v>#REF!</v>
      </c>
      <c r="Z2823" s="17" t="e">
        <f>Y2823*'Servicos Tomados'!$AG$3</f>
        <v>#REF!</v>
      </c>
      <c r="AA2823" t="e">
        <f t="shared" si="221"/>
        <v>#REF!</v>
      </c>
      <c r="AB2823" t="e">
        <f t="shared" si="222"/>
        <v>#REF!</v>
      </c>
      <c r="AC2823" s="18" t="e">
        <f t="shared" si="223"/>
        <v>#REF!</v>
      </c>
      <c r="AD2823" s="19" t="e">
        <f>('Servicos Tomados'!D2823+'Servicos Tomados'!G2823+'Servicos Tomados'!I2823)-AB2823</f>
        <v>#REF!</v>
      </c>
    </row>
    <row r="2824" spans="21:30">
      <c r="U2824" s="1">
        <f>('Servicos Tomados'!B2824*'Servicos Tomados'!A2824)-'Servicos Tomados'!D2824-'Servicos Tomados'!G2824-'Servicos Tomados'!I2824</f>
        <v>0</v>
      </c>
      <c r="V2824" s="16" t="e">
        <f>1-'Servicos Tomados'!#REF!</f>
        <v>#REF!</v>
      </c>
      <c r="W2824" s="17">
        <f t="shared" si="224"/>
        <v>0</v>
      </c>
      <c r="X2824">
        <f>'Servicos Tomados'!K2824*W2824</f>
        <v>0</v>
      </c>
      <c r="Y2824" s="16" t="e">
        <f t="shared" si="220"/>
        <v>#REF!</v>
      </c>
      <c r="Z2824" s="17" t="e">
        <f>Y2824*'Servicos Tomados'!$AG$3</f>
        <v>#REF!</v>
      </c>
      <c r="AA2824" t="e">
        <f t="shared" si="221"/>
        <v>#REF!</v>
      </c>
      <c r="AB2824" t="e">
        <f t="shared" si="222"/>
        <v>#REF!</v>
      </c>
      <c r="AC2824" s="18" t="e">
        <f t="shared" si="223"/>
        <v>#REF!</v>
      </c>
      <c r="AD2824" s="19" t="e">
        <f>('Servicos Tomados'!D2824+'Servicos Tomados'!G2824+'Servicos Tomados'!I2824)-AB2824</f>
        <v>#REF!</v>
      </c>
    </row>
    <row r="2825" spans="21:30">
      <c r="U2825" s="1">
        <f>('Servicos Tomados'!B2825*'Servicos Tomados'!A2825)-'Servicos Tomados'!D2825-'Servicos Tomados'!G2825-'Servicos Tomados'!I2825</f>
        <v>0</v>
      </c>
      <c r="V2825" s="16" t="e">
        <f>1-'Servicos Tomados'!#REF!</f>
        <v>#REF!</v>
      </c>
      <c r="W2825" s="17">
        <f t="shared" si="224"/>
        <v>0</v>
      </c>
      <c r="X2825">
        <f>'Servicos Tomados'!K2825*W2825</f>
        <v>0</v>
      </c>
      <c r="Y2825" s="16" t="e">
        <f t="shared" si="220"/>
        <v>#REF!</v>
      </c>
      <c r="Z2825" s="17" t="e">
        <f>Y2825*'Servicos Tomados'!$AG$3</f>
        <v>#REF!</v>
      </c>
      <c r="AA2825" t="e">
        <f t="shared" si="221"/>
        <v>#REF!</v>
      </c>
      <c r="AB2825" t="e">
        <f t="shared" si="222"/>
        <v>#REF!</v>
      </c>
      <c r="AC2825" s="18" t="e">
        <f t="shared" si="223"/>
        <v>#REF!</v>
      </c>
      <c r="AD2825" s="19" t="e">
        <f>('Servicos Tomados'!D2825+'Servicos Tomados'!G2825+'Servicos Tomados'!I2825)-AB2825</f>
        <v>#REF!</v>
      </c>
    </row>
    <row r="2826" spans="21:30">
      <c r="U2826" s="1">
        <f>('Servicos Tomados'!B2826*'Servicos Tomados'!A2826)-'Servicos Tomados'!D2826-'Servicos Tomados'!G2826-'Servicos Tomados'!I2826</f>
        <v>0</v>
      </c>
      <c r="V2826" s="16" t="e">
        <f>1-'Servicos Tomados'!#REF!</f>
        <v>#REF!</v>
      </c>
      <c r="W2826" s="17">
        <f t="shared" si="224"/>
        <v>0</v>
      </c>
      <c r="X2826">
        <f>'Servicos Tomados'!K2826*W2826</f>
        <v>0</v>
      </c>
      <c r="Y2826" s="16" t="e">
        <f t="shared" si="220"/>
        <v>#REF!</v>
      </c>
      <c r="Z2826" s="17" t="e">
        <f>Y2826*'Servicos Tomados'!$AG$3</f>
        <v>#REF!</v>
      </c>
      <c r="AA2826" t="e">
        <f t="shared" si="221"/>
        <v>#REF!</v>
      </c>
      <c r="AB2826" t="e">
        <f t="shared" si="222"/>
        <v>#REF!</v>
      </c>
      <c r="AC2826" s="18" t="e">
        <f t="shared" si="223"/>
        <v>#REF!</v>
      </c>
      <c r="AD2826" s="19" t="e">
        <f>('Servicos Tomados'!D2826+'Servicos Tomados'!G2826+'Servicos Tomados'!I2826)-AB2826</f>
        <v>#REF!</v>
      </c>
    </row>
    <row r="2827" spans="21:30">
      <c r="U2827" s="1">
        <f>('Servicos Tomados'!B2827*'Servicos Tomados'!A2827)-'Servicos Tomados'!D2827-'Servicos Tomados'!G2827-'Servicos Tomados'!I2827</f>
        <v>0</v>
      </c>
      <c r="V2827" s="16" t="e">
        <f>1-'Servicos Tomados'!#REF!</f>
        <v>#REF!</v>
      </c>
      <c r="W2827" s="17">
        <f t="shared" si="224"/>
        <v>0</v>
      </c>
      <c r="X2827">
        <f>'Servicos Tomados'!K2827*W2827</f>
        <v>0</v>
      </c>
      <c r="Y2827" s="16" t="e">
        <f t="shared" si="220"/>
        <v>#REF!</v>
      </c>
      <c r="Z2827" s="17" t="e">
        <f>Y2827*'Servicos Tomados'!$AG$3</f>
        <v>#REF!</v>
      </c>
      <c r="AA2827" t="e">
        <f t="shared" si="221"/>
        <v>#REF!</v>
      </c>
      <c r="AB2827" t="e">
        <f t="shared" si="222"/>
        <v>#REF!</v>
      </c>
      <c r="AC2827" s="18" t="e">
        <f t="shared" si="223"/>
        <v>#REF!</v>
      </c>
      <c r="AD2827" s="19" t="e">
        <f>('Servicos Tomados'!D2827+'Servicos Tomados'!G2827+'Servicos Tomados'!I2827)-AB2827</f>
        <v>#REF!</v>
      </c>
    </row>
    <row r="2828" spans="21:30">
      <c r="U2828" s="1">
        <f>('Servicos Tomados'!B2828*'Servicos Tomados'!A2828)-'Servicos Tomados'!D2828-'Servicos Tomados'!G2828-'Servicos Tomados'!I2828</f>
        <v>0</v>
      </c>
      <c r="V2828" s="16" t="e">
        <f>1-'Servicos Tomados'!#REF!</f>
        <v>#REF!</v>
      </c>
      <c r="W2828" s="17">
        <f t="shared" si="224"/>
        <v>0</v>
      </c>
      <c r="X2828">
        <f>'Servicos Tomados'!K2828*W2828</f>
        <v>0</v>
      </c>
      <c r="Y2828" s="16" t="e">
        <f t="shared" si="220"/>
        <v>#REF!</v>
      </c>
      <c r="Z2828" s="17" t="e">
        <f>Y2828*'Servicos Tomados'!$AG$3</f>
        <v>#REF!</v>
      </c>
      <c r="AA2828" t="e">
        <f t="shared" si="221"/>
        <v>#REF!</v>
      </c>
      <c r="AB2828" t="e">
        <f t="shared" si="222"/>
        <v>#REF!</v>
      </c>
      <c r="AC2828" s="18" t="e">
        <f t="shared" si="223"/>
        <v>#REF!</v>
      </c>
      <c r="AD2828" s="19" t="e">
        <f>('Servicos Tomados'!D2828+'Servicos Tomados'!G2828+'Servicos Tomados'!I2828)-AB2828</f>
        <v>#REF!</v>
      </c>
    </row>
    <row r="2829" spans="21:30">
      <c r="U2829" s="1">
        <f>('Servicos Tomados'!B2829*'Servicos Tomados'!A2829)-'Servicos Tomados'!D2829-'Servicos Tomados'!G2829-'Servicos Tomados'!I2829</f>
        <v>0</v>
      </c>
      <c r="V2829" s="16" t="e">
        <f>1-'Servicos Tomados'!#REF!</f>
        <v>#REF!</v>
      </c>
      <c r="W2829" s="17">
        <f t="shared" si="224"/>
        <v>0</v>
      </c>
      <c r="X2829">
        <f>'Servicos Tomados'!K2829*W2829</f>
        <v>0</v>
      </c>
      <c r="Y2829" s="16" t="e">
        <f t="shared" si="220"/>
        <v>#REF!</v>
      </c>
      <c r="Z2829" s="17" t="e">
        <f>Y2829*'Servicos Tomados'!$AG$3</f>
        <v>#REF!</v>
      </c>
      <c r="AA2829" t="e">
        <f t="shared" si="221"/>
        <v>#REF!</v>
      </c>
      <c r="AB2829" t="e">
        <f t="shared" si="222"/>
        <v>#REF!</v>
      </c>
      <c r="AC2829" s="18" t="e">
        <f t="shared" si="223"/>
        <v>#REF!</v>
      </c>
      <c r="AD2829" s="19" t="e">
        <f>('Servicos Tomados'!D2829+'Servicos Tomados'!G2829+'Servicos Tomados'!I2829)-AB2829</f>
        <v>#REF!</v>
      </c>
    </row>
    <row r="2830" spans="21:30">
      <c r="U2830" s="1">
        <f>('Servicos Tomados'!B2830*'Servicos Tomados'!A2830)-'Servicos Tomados'!D2830-'Servicos Tomados'!G2830-'Servicos Tomados'!I2830</f>
        <v>0</v>
      </c>
      <c r="V2830" s="16" t="e">
        <f>1-'Servicos Tomados'!#REF!</f>
        <v>#REF!</v>
      </c>
      <c r="W2830" s="17">
        <f t="shared" si="224"/>
        <v>0</v>
      </c>
      <c r="X2830">
        <f>'Servicos Tomados'!K2830*W2830</f>
        <v>0</v>
      </c>
      <c r="Y2830" s="16" t="e">
        <f t="shared" si="220"/>
        <v>#REF!</v>
      </c>
      <c r="Z2830" s="17" t="e">
        <f>Y2830*'Servicos Tomados'!$AG$3</f>
        <v>#REF!</v>
      </c>
      <c r="AA2830" t="e">
        <f t="shared" si="221"/>
        <v>#REF!</v>
      </c>
      <c r="AB2830" t="e">
        <f t="shared" si="222"/>
        <v>#REF!</v>
      </c>
      <c r="AC2830" s="18" t="e">
        <f t="shared" si="223"/>
        <v>#REF!</v>
      </c>
      <c r="AD2830" s="19" t="e">
        <f>('Servicos Tomados'!D2830+'Servicos Tomados'!G2830+'Servicos Tomados'!I2830)-AB2830</f>
        <v>#REF!</v>
      </c>
    </row>
    <row r="2831" spans="21:30">
      <c r="U2831" s="1">
        <f>('Servicos Tomados'!B2831*'Servicos Tomados'!A2831)-'Servicos Tomados'!D2831-'Servicos Tomados'!G2831-'Servicos Tomados'!I2831</f>
        <v>0</v>
      </c>
      <c r="V2831" s="16" t="e">
        <f>1-'Servicos Tomados'!#REF!</f>
        <v>#REF!</v>
      </c>
      <c r="W2831" s="17">
        <f t="shared" si="224"/>
        <v>0</v>
      </c>
      <c r="X2831">
        <f>'Servicos Tomados'!K2831*W2831</f>
        <v>0</v>
      </c>
      <c r="Y2831" s="16" t="e">
        <f t="shared" si="220"/>
        <v>#REF!</v>
      </c>
      <c r="Z2831" s="17" t="e">
        <f>Y2831*'Servicos Tomados'!$AG$3</f>
        <v>#REF!</v>
      </c>
      <c r="AA2831" t="e">
        <f t="shared" si="221"/>
        <v>#REF!</v>
      </c>
      <c r="AB2831" t="e">
        <f t="shared" si="222"/>
        <v>#REF!</v>
      </c>
      <c r="AC2831" s="18" t="e">
        <f t="shared" si="223"/>
        <v>#REF!</v>
      </c>
      <c r="AD2831" s="19" t="e">
        <f>('Servicos Tomados'!D2831+'Servicos Tomados'!G2831+'Servicos Tomados'!I2831)-AB2831</f>
        <v>#REF!</v>
      </c>
    </row>
    <row r="2832" spans="21:30">
      <c r="U2832" s="1">
        <f>('Servicos Tomados'!B2832*'Servicos Tomados'!A2832)-'Servicos Tomados'!D2832-'Servicos Tomados'!G2832-'Servicos Tomados'!I2832</f>
        <v>0</v>
      </c>
      <c r="V2832" s="16" t="e">
        <f>1-'Servicos Tomados'!#REF!</f>
        <v>#REF!</v>
      </c>
      <c r="W2832" s="17">
        <f t="shared" si="224"/>
        <v>0</v>
      </c>
      <c r="X2832">
        <f>'Servicos Tomados'!K2832*W2832</f>
        <v>0</v>
      </c>
      <c r="Y2832" s="16" t="e">
        <f t="shared" si="220"/>
        <v>#REF!</v>
      </c>
      <c r="Z2832" s="17" t="e">
        <f>Y2832*'Servicos Tomados'!$AG$3</f>
        <v>#REF!</v>
      </c>
      <c r="AA2832" t="e">
        <f t="shared" si="221"/>
        <v>#REF!</v>
      </c>
      <c r="AB2832" t="e">
        <f t="shared" si="222"/>
        <v>#REF!</v>
      </c>
      <c r="AC2832" s="18" t="e">
        <f t="shared" si="223"/>
        <v>#REF!</v>
      </c>
      <c r="AD2832" s="19" t="e">
        <f>('Servicos Tomados'!D2832+'Servicos Tomados'!G2832+'Servicos Tomados'!I2832)-AB2832</f>
        <v>#REF!</v>
      </c>
    </row>
    <row r="2833" spans="21:30">
      <c r="U2833" s="1">
        <f>('Servicos Tomados'!B2833*'Servicos Tomados'!A2833)-'Servicos Tomados'!D2833-'Servicos Tomados'!G2833-'Servicos Tomados'!I2833</f>
        <v>0</v>
      </c>
      <c r="V2833" s="16" t="e">
        <f>1-'Servicos Tomados'!#REF!</f>
        <v>#REF!</v>
      </c>
      <c r="W2833" s="17">
        <f t="shared" si="224"/>
        <v>0</v>
      </c>
      <c r="X2833">
        <f>'Servicos Tomados'!K2833*W2833</f>
        <v>0</v>
      </c>
      <c r="Y2833" s="16" t="e">
        <f t="shared" si="220"/>
        <v>#REF!</v>
      </c>
      <c r="Z2833" s="17" t="e">
        <f>Y2833*'Servicos Tomados'!$AG$3</f>
        <v>#REF!</v>
      </c>
      <c r="AA2833" t="e">
        <f t="shared" si="221"/>
        <v>#REF!</v>
      </c>
      <c r="AB2833" t="e">
        <f t="shared" si="222"/>
        <v>#REF!</v>
      </c>
      <c r="AC2833" s="18" t="e">
        <f t="shared" si="223"/>
        <v>#REF!</v>
      </c>
      <c r="AD2833" s="19" t="e">
        <f>('Servicos Tomados'!D2833+'Servicos Tomados'!G2833+'Servicos Tomados'!I2833)-AB2833</f>
        <v>#REF!</v>
      </c>
    </row>
    <row r="2834" spans="21:30">
      <c r="U2834" s="1">
        <f>('Servicos Tomados'!B2834*'Servicos Tomados'!A2834)-'Servicos Tomados'!D2834-'Servicos Tomados'!G2834-'Servicos Tomados'!I2834</f>
        <v>0</v>
      </c>
      <c r="V2834" s="16" t="e">
        <f>1-'Servicos Tomados'!#REF!</f>
        <v>#REF!</v>
      </c>
      <c r="W2834" s="17">
        <f t="shared" si="224"/>
        <v>0</v>
      </c>
      <c r="X2834">
        <f>'Servicos Tomados'!K2834*W2834</f>
        <v>0</v>
      </c>
      <c r="Y2834" s="16" t="e">
        <f t="shared" si="220"/>
        <v>#REF!</v>
      </c>
      <c r="Z2834" s="17" t="e">
        <f>Y2834*'Servicos Tomados'!$AG$3</f>
        <v>#REF!</v>
      </c>
      <c r="AA2834" t="e">
        <f t="shared" si="221"/>
        <v>#REF!</v>
      </c>
      <c r="AB2834" t="e">
        <f t="shared" si="222"/>
        <v>#REF!</v>
      </c>
      <c r="AC2834" s="18" t="e">
        <f t="shared" si="223"/>
        <v>#REF!</v>
      </c>
      <c r="AD2834" s="19" t="e">
        <f>('Servicos Tomados'!D2834+'Servicos Tomados'!G2834+'Servicos Tomados'!I2834)-AB2834</f>
        <v>#REF!</v>
      </c>
    </row>
    <row r="2835" spans="21:30">
      <c r="U2835" s="1">
        <f>('Servicos Tomados'!B2835*'Servicos Tomados'!A2835)-'Servicos Tomados'!D2835-'Servicos Tomados'!G2835-'Servicos Tomados'!I2835</f>
        <v>0</v>
      </c>
      <c r="V2835" s="16" t="e">
        <f>1-'Servicos Tomados'!#REF!</f>
        <v>#REF!</v>
      </c>
      <c r="W2835" s="17">
        <f t="shared" si="224"/>
        <v>0</v>
      </c>
      <c r="X2835">
        <f>'Servicos Tomados'!K2835*W2835</f>
        <v>0</v>
      </c>
      <c r="Y2835" s="16" t="e">
        <f t="shared" si="220"/>
        <v>#REF!</v>
      </c>
      <c r="Z2835" s="17" t="e">
        <f>Y2835*'Servicos Tomados'!$AG$3</f>
        <v>#REF!</v>
      </c>
      <c r="AA2835" t="e">
        <f t="shared" si="221"/>
        <v>#REF!</v>
      </c>
      <c r="AB2835" t="e">
        <f t="shared" si="222"/>
        <v>#REF!</v>
      </c>
      <c r="AC2835" s="18" t="e">
        <f t="shared" si="223"/>
        <v>#REF!</v>
      </c>
      <c r="AD2835" s="19" t="e">
        <f>('Servicos Tomados'!D2835+'Servicos Tomados'!G2835+'Servicos Tomados'!I2835)-AB2835</f>
        <v>#REF!</v>
      </c>
    </row>
    <row r="2836" spans="21:30">
      <c r="U2836" s="1">
        <f>('Servicos Tomados'!B2836*'Servicos Tomados'!A2836)-'Servicos Tomados'!D2836-'Servicos Tomados'!G2836-'Servicos Tomados'!I2836</f>
        <v>0</v>
      </c>
      <c r="V2836" s="16" t="e">
        <f>1-'Servicos Tomados'!#REF!</f>
        <v>#REF!</v>
      </c>
      <c r="W2836" s="17">
        <f t="shared" si="224"/>
        <v>0</v>
      </c>
      <c r="X2836">
        <f>'Servicos Tomados'!K2836*W2836</f>
        <v>0</v>
      </c>
      <c r="Y2836" s="16" t="e">
        <f t="shared" si="220"/>
        <v>#REF!</v>
      </c>
      <c r="Z2836" s="17" t="e">
        <f>Y2836*'Servicos Tomados'!$AG$3</f>
        <v>#REF!</v>
      </c>
      <c r="AA2836" t="e">
        <f t="shared" si="221"/>
        <v>#REF!</v>
      </c>
      <c r="AB2836" t="e">
        <f t="shared" si="222"/>
        <v>#REF!</v>
      </c>
      <c r="AC2836" s="18" t="e">
        <f t="shared" si="223"/>
        <v>#REF!</v>
      </c>
      <c r="AD2836" s="19" t="e">
        <f>('Servicos Tomados'!D2836+'Servicos Tomados'!G2836+'Servicos Tomados'!I2836)-AB2836</f>
        <v>#REF!</v>
      </c>
    </row>
    <row r="2837" spans="21:30">
      <c r="U2837" s="1">
        <f>('Servicos Tomados'!B2837*'Servicos Tomados'!A2837)-'Servicos Tomados'!D2837-'Servicos Tomados'!G2837-'Servicos Tomados'!I2837</f>
        <v>0</v>
      </c>
      <c r="V2837" s="16" t="e">
        <f>1-'Servicos Tomados'!#REF!</f>
        <v>#REF!</v>
      </c>
      <c r="W2837" s="17">
        <f t="shared" si="224"/>
        <v>0</v>
      </c>
      <c r="X2837">
        <f>'Servicos Tomados'!K2837*W2837</f>
        <v>0</v>
      </c>
      <c r="Y2837" s="16" t="e">
        <f t="shared" si="220"/>
        <v>#REF!</v>
      </c>
      <c r="Z2837" s="17" t="e">
        <f>Y2837*'Servicos Tomados'!$AG$3</f>
        <v>#REF!</v>
      </c>
      <c r="AA2837" t="e">
        <f t="shared" si="221"/>
        <v>#REF!</v>
      </c>
      <c r="AB2837" t="e">
        <f t="shared" si="222"/>
        <v>#REF!</v>
      </c>
      <c r="AC2837" s="18" t="e">
        <f t="shared" si="223"/>
        <v>#REF!</v>
      </c>
      <c r="AD2837" s="19" t="e">
        <f>('Servicos Tomados'!D2837+'Servicos Tomados'!G2837+'Servicos Tomados'!I2837)-AB2837</f>
        <v>#REF!</v>
      </c>
    </row>
    <row r="2838" spans="21:30">
      <c r="U2838" s="1">
        <f>('Servicos Tomados'!B2838*'Servicos Tomados'!A2838)-'Servicos Tomados'!D2838-'Servicos Tomados'!G2838-'Servicos Tomados'!I2838</f>
        <v>0</v>
      </c>
      <c r="V2838" s="16" t="e">
        <f>1-'Servicos Tomados'!#REF!</f>
        <v>#REF!</v>
      </c>
      <c r="W2838" s="17">
        <f t="shared" si="224"/>
        <v>0</v>
      </c>
      <c r="X2838">
        <f>'Servicos Tomados'!K2838*W2838</f>
        <v>0</v>
      </c>
      <c r="Y2838" s="16" t="e">
        <f t="shared" si="220"/>
        <v>#REF!</v>
      </c>
      <c r="Z2838" s="17" t="e">
        <f>Y2838*'Servicos Tomados'!$AG$3</f>
        <v>#REF!</v>
      </c>
      <c r="AA2838" t="e">
        <f t="shared" si="221"/>
        <v>#REF!</v>
      </c>
      <c r="AB2838" t="e">
        <f t="shared" si="222"/>
        <v>#REF!</v>
      </c>
      <c r="AC2838" s="18" t="e">
        <f t="shared" si="223"/>
        <v>#REF!</v>
      </c>
      <c r="AD2838" s="19" t="e">
        <f>('Servicos Tomados'!D2838+'Servicos Tomados'!G2838+'Servicos Tomados'!I2838)-AB2838</f>
        <v>#REF!</v>
      </c>
    </row>
    <row r="2839" spans="21:30">
      <c r="U2839" s="1">
        <f>('Servicos Tomados'!B2839*'Servicos Tomados'!A2839)-'Servicos Tomados'!D2839-'Servicos Tomados'!G2839-'Servicos Tomados'!I2839</f>
        <v>0</v>
      </c>
      <c r="V2839" s="16" t="e">
        <f>1-'Servicos Tomados'!#REF!</f>
        <v>#REF!</v>
      </c>
      <c r="W2839" s="17">
        <f t="shared" si="224"/>
        <v>0</v>
      </c>
      <c r="X2839">
        <f>'Servicos Tomados'!K2839*W2839</f>
        <v>0</v>
      </c>
      <c r="Y2839" s="16" t="e">
        <f t="shared" si="220"/>
        <v>#REF!</v>
      </c>
      <c r="Z2839" s="17" t="e">
        <f>Y2839*'Servicos Tomados'!$AG$3</f>
        <v>#REF!</v>
      </c>
      <c r="AA2839" t="e">
        <f t="shared" si="221"/>
        <v>#REF!</v>
      </c>
      <c r="AB2839" t="e">
        <f t="shared" si="222"/>
        <v>#REF!</v>
      </c>
      <c r="AC2839" s="18" t="e">
        <f t="shared" si="223"/>
        <v>#REF!</v>
      </c>
      <c r="AD2839" s="19" t="e">
        <f>('Servicos Tomados'!D2839+'Servicos Tomados'!G2839+'Servicos Tomados'!I2839)-AB2839</f>
        <v>#REF!</v>
      </c>
    </row>
    <row r="2840" spans="21:30">
      <c r="U2840" s="1">
        <f>('Servicos Tomados'!B2840*'Servicos Tomados'!A2840)-'Servicos Tomados'!D2840-'Servicos Tomados'!G2840-'Servicos Tomados'!I2840</f>
        <v>0</v>
      </c>
      <c r="V2840" s="16" t="e">
        <f>1-'Servicos Tomados'!#REF!</f>
        <v>#REF!</v>
      </c>
      <c r="W2840" s="17">
        <f t="shared" si="224"/>
        <v>0</v>
      </c>
      <c r="X2840">
        <f>'Servicos Tomados'!K2840*W2840</f>
        <v>0</v>
      </c>
      <c r="Y2840" s="16" t="e">
        <f t="shared" si="220"/>
        <v>#REF!</v>
      </c>
      <c r="Z2840" s="17" t="e">
        <f>Y2840*'Servicos Tomados'!$AG$3</f>
        <v>#REF!</v>
      </c>
      <c r="AA2840" t="e">
        <f t="shared" si="221"/>
        <v>#REF!</v>
      </c>
      <c r="AB2840" t="e">
        <f t="shared" si="222"/>
        <v>#REF!</v>
      </c>
      <c r="AC2840" s="18" t="e">
        <f t="shared" si="223"/>
        <v>#REF!</v>
      </c>
      <c r="AD2840" s="19" t="e">
        <f>('Servicos Tomados'!D2840+'Servicos Tomados'!G2840+'Servicos Tomados'!I2840)-AB2840</f>
        <v>#REF!</v>
      </c>
    </row>
    <row r="2841" spans="21:30">
      <c r="U2841" s="1">
        <f>('Servicos Tomados'!B2841*'Servicos Tomados'!A2841)-'Servicos Tomados'!D2841-'Servicos Tomados'!G2841-'Servicos Tomados'!I2841</f>
        <v>0</v>
      </c>
      <c r="V2841" s="16" t="e">
        <f>1-'Servicos Tomados'!#REF!</f>
        <v>#REF!</v>
      </c>
      <c r="W2841" s="17">
        <f t="shared" si="224"/>
        <v>0</v>
      </c>
      <c r="X2841">
        <f>'Servicos Tomados'!K2841*W2841</f>
        <v>0</v>
      </c>
      <c r="Y2841" s="16" t="e">
        <f t="shared" si="220"/>
        <v>#REF!</v>
      </c>
      <c r="Z2841" s="17" t="e">
        <f>Y2841*'Servicos Tomados'!$AG$3</f>
        <v>#REF!</v>
      </c>
      <c r="AA2841" t="e">
        <f t="shared" si="221"/>
        <v>#REF!</v>
      </c>
      <c r="AB2841" t="e">
        <f t="shared" si="222"/>
        <v>#REF!</v>
      </c>
      <c r="AC2841" s="18" t="e">
        <f t="shared" si="223"/>
        <v>#REF!</v>
      </c>
      <c r="AD2841" s="19" t="e">
        <f>('Servicos Tomados'!D2841+'Servicos Tomados'!G2841+'Servicos Tomados'!I2841)-AB2841</f>
        <v>#REF!</v>
      </c>
    </row>
    <row r="2842" spans="21:30">
      <c r="U2842" s="1">
        <f>('Servicos Tomados'!B2842*'Servicos Tomados'!A2842)-'Servicos Tomados'!D2842-'Servicos Tomados'!G2842-'Servicos Tomados'!I2842</f>
        <v>0</v>
      </c>
      <c r="V2842" s="16" t="e">
        <f>1-'Servicos Tomados'!#REF!</f>
        <v>#REF!</v>
      </c>
      <c r="W2842" s="17">
        <f t="shared" si="224"/>
        <v>0</v>
      </c>
      <c r="X2842">
        <f>'Servicos Tomados'!K2842*W2842</f>
        <v>0</v>
      </c>
      <c r="Y2842" s="16" t="e">
        <f t="shared" si="220"/>
        <v>#REF!</v>
      </c>
      <c r="Z2842" s="17" t="e">
        <f>Y2842*'Servicos Tomados'!$AG$3</f>
        <v>#REF!</v>
      </c>
      <c r="AA2842" t="e">
        <f t="shared" si="221"/>
        <v>#REF!</v>
      </c>
      <c r="AB2842" t="e">
        <f t="shared" si="222"/>
        <v>#REF!</v>
      </c>
      <c r="AC2842" s="18" t="e">
        <f t="shared" si="223"/>
        <v>#REF!</v>
      </c>
      <c r="AD2842" s="19" t="e">
        <f>('Servicos Tomados'!D2842+'Servicos Tomados'!G2842+'Servicos Tomados'!I2842)-AB2842</f>
        <v>#REF!</v>
      </c>
    </row>
    <row r="2843" spans="21:30">
      <c r="U2843" s="1">
        <f>('Servicos Tomados'!B2843*'Servicos Tomados'!A2843)-'Servicos Tomados'!D2843-'Servicos Tomados'!G2843-'Servicos Tomados'!I2843</f>
        <v>0</v>
      </c>
      <c r="V2843" s="16" t="e">
        <f>1-'Servicos Tomados'!#REF!</f>
        <v>#REF!</v>
      </c>
      <c r="W2843" s="17">
        <f t="shared" si="224"/>
        <v>0</v>
      </c>
      <c r="X2843">
        <f>'Servicos Tomados'!K2843*W2843</f>
        <v>0</v>
      </c>
      <c r="Y2843" s="16" t="e">
        <f t="shared" si="220"/>
        <v>#REF!</v>
      </c>
      <c r="Z2843" s="17" t="e">
        <f>Y2843*'Servicos Tomados'!$AG$3</f>
        <v>#REF!</v>
      </c>
      <c r="AA2843" t="e">
        <f t="shared" si="221"/>
        <v>#REF!</v>
      </c>
      <c r="AB2843" t="e">
        <f t="shared" si="222"/>
        <v>#REF!</v>
      </c>
      <c r="AC2843" s="18" t="e">
        <f t="shared" si="223"/>
        <v>#REF!</v>
      </c>
      <c r="AD2843" s="19" t="e">
        <f>('Servicos Tomados'!D2843+'Servicos Tomados'!G2843+'Servicos Tomados'!I2843)-AB2843</f>
        <v>#REF!</v>
      </c>
    </row>
    <row r="2844" spans="21:30">
      <c r="U2844" s="1">
        <f>('Servicos Tomados'!B2844*'Servicos Tomados'!A2844)-'Servicos Tomados'!D2844-'Servicos Tomados'!G2844-'Servicos Tomados'!I2844</f>
        <v>0</v>
      </c>
      <c r="V2844" s="16" t="e">
        <f>1-'Servicos Tomados'!#REF!</f>
        <v>#REF!</v>
      </c>
      <c r="W2844" s="17">
        <f t="shared" si="224"/>
        <v>0</v>
      </c>
      <c r="X2844">
        <f>'Servicos Tomados'!K2844*W2844</f>
        <v>0</v>
      </c>
      <c r="Y2844" s="16" t="e">
        <f t="shared" si="220"/>
        <v>#REF!</v>
      </c>
      <c r="Z2844" s="17" t="e">
        <f>Y2844*'Servicos Tomados'!$AG$3</f>
        <v>#REF!</v>
      </c>
      <c r="AA2844" t="e">
        <f t="shared" si="221"/>
        <v>#REF!</v>
      </c>
      <c r="AB2844" t="e">
        <f t="shared" si="222"/>
        <v>#REF!</v>
      </c>
      <c r="AC2844" s="18" t="e">
        <f t="shared" si="223"/>
        <v>#REF!</v>
      </c>
      <c r="AD2844" s="19" t="e">
        <f>('Servicos Tomados'!D2844+'Servicos Tomados'!G2844+'Servicos Tomados'!I2844)-AB2844</f>
        <v>#REF!</v>
      </c>
    </row>
    <row r="2845" spans="21:30">
      <c r="U2845" s="1">
        <f>('Servicos Tomados'!B2845*'Servicos Tomados'!A2845)-'Servicos Tomados'!D2845-'Servicos Tomados'!G2845-'Servicos Tomados'!I2845</f>
        <v>0</v>
      </c>
      <c r="V2845" s="16" t="e">
        <f>1-'Servicos Tomados'!#REF!</f>
        <v>#REF!</v>
      </c>
      <c r="W2845" s="17">
        <f t="shared" si="224"/>
        <v>0</v>
      </c>
      <c r="X2845">
        <f>'Servicos Tomados'!K2845*W2845</f>
        <v>0</v>
      </c>
      <c r="Y2845" s="16" t="e">
        <f t="shared" si="220"/>
        <v>#REF!</v>
      </c>
      <c r="Z2845" s="17" t="e">
        <f>Y2845*'Servicos Tomados'!$AG$3</f>
        <v>#REF!</v>
      </c>
      <c r="AA2845" t="e">
        <f t="shared" si="221"/>
        <v>#REF!</v>
      </c>
      <c r="AB2845" t="e">
        <f t="shared" si="222"/>
        <v>#REF!</v>
      </c>
      <c r="AC2845" s="18" t="e">
        <f t="shared" si="223"/>
        <v>#REF!</v>
      </c>
      <c r="AD2845" s="19" t="e">
        <f>('Servicos Tomados'!D2845+'Servicos Tomados'!G2845+'Servicos Tomados'!I2845)-AB2845</f>
        <v>#REF!</v>
      </c>
    </row>
    <row r="2846" spans="21:30">
      <c r="U2846" s="1">
        <f>('Servicos Tomados'!B2846*'Servicos Tomados'!A2846)-'Servicos Tomados'!D2846-'Servicos Tomados'!G2846-'Servicos Tomados'!I2846</f>
        <v>0</v>
      </c>
      <c r="V2846" s="16" t="e">
        <f>1-'Servicos Tomados'!#REF!</f>
        <v>#REF!</v>
      </c>
      <c r="W2846" s="17">
        <f t="shared" si="224"/>
        <v>0</v>
      </c>
      <c r="X2846">
        <f>'Servicos Tomados'!K2846*W2846</f>
        <v>0</v>
      </c>
      <c r="Y2846" s="16" t="e">
        <f t="shared" si="220"/>
        <v>#REF!</v>
      </c>
      <c r="Z2846" s="17" t="e">
        <f>Y2846*'Servicos Tomados'!$AG$3</f>
        <v>#REF!</v>
      </c>
      <c r="AA2846" t="e">
        <f t="shared" si="221"/>
        <v>#REF!</v>
      </c>
      <c r="AB2846" t="e">
        <f t="shared" si="222"/>
        <v>#REF!</v>
      </c>
      <c r="AC2846" s="18" t="e">
        <f t="shared" si="223"/>
        <v>#REF!</v>
      </c>
      <c r="AD2846" s="19" t="e">
        <f>('Servicos Tomados'!D2846+'Servicos Tomados'!G2846+'Servicos Tomados'!I2846)-AB2846</f>
        <v>#REF!</v>
      </c>
    </row>
    <row r="2847" spans="21:30">
      <c r="U2847" s="1">
        <f>('Servicos Tomados'!B2847*'Servicos Tomados'!A2847)-'Servicos Tomados'!D2847-'Servicos Tomados'!G2847-'Servicos Tomados'!I2847</f>
        <v>0</v>
      </c>
      <c r="V2847" s="16" t="e">
        <f>1-'Servicos Tomados'!#REF!</f>
        <v>#REF!</v>
      </c>
      <c r="W2847" s="17">
        <f t="shared" si="224"/>
        <v>0</v>
      </c>
      <c r="X2847">
        <f>'Servicos Tomados'!K2847*W2847</f>
        <v>0</v>
      </c>
      <c r="Y2847" s="16" t="e">
        <f t="shared" si="220"/>
        <v>#REF!</v>
      </c>
      <c r="Z2847" s="17" t="e">
        <f>Y2847*'Servicos Tomados'!$AG$3</f>
        <v>#REF!</v>
      </c>
      <c r="AA2847" t="e">
        <f t="shared" si="221"/>
        <v>#REF!</v>
      </c>
      <c r="AB2847" t="e">
        <f t="shared" si="222"/>
        <v>#REF!</v>
      </c>
      <c r="AC2847" s="18" t="e">
        <f t="shared" si="223"/>
        <v>#REF!</v>
      </c>
      <c r="AD2847" s="19" t="e">
        <f>('Servicos Tomados'!D2847+'Servicos Tomados'!G2847+'Servicos Tomados'!I2847)-AB2847</f>
        <v>#REF!</v>
      </c>
    </row>
    <row r="2848" spans="21:30">
      <c r="U2848" s="1">
        <f>('Servicos Tomados'!B2848*'Servicos Tomados'!A2848)-'Servicos Tomados'!D2848-'Servicos Tomados'!G2848-'Servicos Tomados'!I2848</f>
        <v>0</v>
      </c>
      <c r="V2848" s="16" t="e">
        <f>1-'Servicos Tomados'!#REF!</f>
        <v>#REF!</v>
      </c>
      <c r="W2848" s="17">
        <f t="shared" si="224"/>
        <v>0</v>
      </c>
      <c r="X2848">
        <f>'Servicos Tomados'!K2848*W2848</f>
        <v>0</v>
      </c>
      <c r="Y2848" s="16" t="e">
        <f t="shared" si="220"/>
        <v>#REF!</v>
      </c>
      <c r="Z2848" s="17" t="e">
        <f>Y2848*'Servicos Tomados'!$AG$3</f>
        <v>#REF!</v>
      </c>
      <c r="AA2848" t="e">
        <f t="shared" si="221"/>
        <v>#REF!</v>
      </c>
      <c r="AB2848" t="e">
        <f t="shared" si="222"/>
        <v>#REF!</v>
      </c>
      <c r="AC2848" s="18" t="e">
        <f t="shared" si="223"/>
        <v>#REF!</v>
      </c>
      <c r="AD2848" s="19" t="e">
        <f>('Servicos Tomados'!D2848+'Servicos Tomados'!G2848+'Servicos Tomados'!I2848)-AB2848</f>
        <v>#REF!</v>
      </c>
    </row>
    <row r="2849" spans="21:30">
      <c r="U2849" s="1">
        <f>('Servicos Tomados'!B2849*'Servicos Tomados'!A2849)-'Servicos Tomados'!D2849-'Servicos Tomados'!G2849-'Servicos Tomados'!I2849</f>
        <v>0</v>
      </c>
      <c r="V2849" s="16" t="e">
        <f>1-'Servicos Tomados'!#REF!</f>
        <v>#REF!</v>
      </c>
      <c r="W2849" s="17">
        <f t="shared" si="224"/>
        <v>0</v>
      </c>
      <c r="X2849">
        <f>'Servicos Tomados'!K2849*W2849</f>
        <v>0</v>
      </c>
      <c r="Y2849" s="16" t="e">
        <f t="shared" si="220"/>
        <v>#REF!</v>
      </c>
      <c r="Z2849" s="17" t="e">
        <f>Y2849*'Servicos Tomados'!$AG$3</f>
        <v>#REF!</v>
      </c>
      <c r="AA2849" t="e">
        <f t="shared" si="221"/>
        <v>#REF!</v>
      </c>
      <c r="AB2849" t="e">
        <f t="shared" si="222"/>
        <v>#REF!</v>
      </c>
      <c r="AC2849" s="18" t="e">
        <f t="shared" si="223"/>
        <v>#REF!</v>
      </c>
      <c r="AD2849" s="19" t="e">
        <f>('Servicos Tomados'!D2849+'Servicos Tomados'!G2849+'Servicos Tomados'!I2849)-AB2849</f>
        <v>#REF!</v>
      </c>
    </row>
    <row r="2850" spans="21:30">
      <c r="U2850" s="1">
        <f>('Servicos Tomados'!B2850*'Servicos Tomados'!A2850)-'Servicos Tomados'!D2850-'Servicos Tomados'!G2850-'Servicos Tomados'!I2850</f>
        <v>0</v>
      </c>
      <c r="V2850" s="16" t="e">
        <f>1-'Servicos Tomados'!#REF!</f>
        <v>#REF!</v>
      </c>
      <c r="W2850" s="17">
        <f t="shared" si="224"/>
        <v>0</v>
      </c>
      <c r="X2850">
        <f>'Servicos Tomados'!K2850*W2850</f>
        <v>0</v>
      </c>
      <c r="Y2850" s="16" t="e">
        <f t="shared" si="220"/>
        <v>#REF!</v>
      </c>
      <c r="Z2850" s="17" t="e">
        <f>Y2850*'Servicos Tomados'!$AG$3</f>
        <v>#REF!</v>
      </c>
      <c r="AA2850" t="e">
        <f t="shared" si="221"/>
        <v>#REF!</v>
      </c>
      <c r="AB2850" t="e">
        <f t="shared" si="222"/>
        <v>#REF!</v>
      </c>
      <c r="AC2850" s="18" t="e">
        <f t="shared" si="223"/>
        <v>#REF!</v>
      </c>
      <c r="AD2850" s="19" t="e">
        <f>('Servicos Tomados'!D2850+'Servicos Tomados'!G2850+'Servicos Tomados'!I2850)-AB2850</f>
        <v>#REF!</v>
      </c>
    </row>
    <row r="2851" spans="21:30">
      <c r="U2851" s="1">
        <f>('Servicos Tomados'!B2851*'Servicos Tomados'!A2851)-'Servicos Tomados'!D2851-'Servicos Tomados'!G2851-'Servicos Tomados'!I2851</f>
        <v>0</v>
      </c>
      <c r="V2851" s="16" t="e">
        <f>1-'Servicos Tomados'!#REF!</f>
        <v>#REF!</v>
      </c>
      <c r="W2851" s="17">
        <f t="shared" si="224"/>
        <v>0</v>
      </c>
      <c r="X2851">
        <f>'Servicos Tomados'!K2851*W2851</f>
        <v>0</v>
      </c>
      <c r="Y2851" s="16" t="e">
        <f t="shared" si="220"/>
        <v>#REF!</v>
      </c>
      <c r="Z2851" s="17" t="e">
        <f>Y2851*'Servicos Tomados'!$AG$3</f>
        <v>#REF!</v>
      </c>
      <c r="AA2851" t="e">
        <f t="shared" si="221"/>
        <v>#REF!</v>
      </c>
      <c r="AB2851" t="e">
        <f t="shared" si="222"/>
        <v>#REF!</v>
      </c>
      <c r="AC2851" s="18" t="e">
        <f t="shared" si="223"/>
        <v>#REF!</v>
      </c>
      <c r="AD2851" s="19" t="e">
        <f>('Servicos Tomados'!D2851+'Servicos Tomados'!G2851+'Servicos Tomados'!I2851)-AB2851</f>
        <v>#REF!</v>
      </c>
    </row>
    <row r="2852" spans="21:30">
      <c r="U2852" s="1">
        <f>('Servicos Tomados'!B2852*'Servicos Tomados'!A2852)-'Servicos Tomados'!D2852-'Servicos Tomados'!G2852-'Servicos Tomados'!I2852</f>
        <v>0</v>
      </c>
      <c r="V2852" s="16" t="e">
        <f>1-'Servicos Tomados'!#REF!</f>
        <v>#REF!</v>
      </c>
      <c r="W2852" s="17">
        <f t="shared" si="224"/>
        <v>0</v>
      </c>
      <c r="X2852">
        <f>'Servicos Tomados'!K2852*W2852</f>
        <v>0</v>
      </c>
      <c r="Y2852" s="16" t="e">
        <f t="shared" si="220"/>
        <v>#REF!</v>
      </c>
      <c r="Z2852" s="17" t="e">
        <f>Y2852*'Servicos Tomados'!$AG$3</f>
        <v>#REF!</v>
      </c>
      <c r="AA2852" t="e">
        <f t="shared" si="221"/>
        <v>#REF!</v>
      </c>
      <c r="AB2852" t="e">
        <f t="shared" si="222"/>
        <v>#REF!</v>
      </c>
      <c r="AC2852" s="18" t="e">
        <f t="shared" si="223"/>
        <v>#REF!</v>
      </c>
      <c r="AD2852" s="19" t="e">
        <f>('Servicos Tomados'!D2852+'Servicos Tomados'!G2852+'Servicos Tomados'!I2852)-AB2852</f>
        <v>#REF!</v>
      </c>
    </row>
    <row r="2853" spans="21:30">
      <c r="U2853" s="1">
        <f>('Servicos Tomados'!B2853*'Servicos Tomados'!A2853)-'Servicos Tomados'!D2853-'Servicos Tomados'!G2853-'Servicos Tomados'!I2853</f>
        <v>0</v>
      </c>
      <c r="V2853" s="16" t="e">
        <f>1-'Servicos Tomados'!#REF!</f>
        <v>#REF!</v>
      </c>
      <c r="W2853" s="17">
        <f t="shared" si="224"/>
        <v>0</v>
      </c>
      <c r="X2853">
        <f>'Servicos Tomados'!K2853*W2853</f>
        <v>0</v>
      </c>
      <c r="Y2853" s="16" t="e">
        <f t="shared" si="220"/>
        <v>#REF!</v>
      </c>
      <c r="Z2853" s="17" t="e">
        <f>Y2853*'Servicos Tomados'!$AG$3</f>
        <v>#REF!</v>
      </c>
      <c r="AA2853" t="e">
        <f t="shared" si="221"/>
        <v>#REF!</v>
      </c>
      <c r="AB2853" t="e">
        <f t="shared" si="222"/>
        <v>#REF!</v>
      </c>
      <c r="AC2853" s="18" t="e">
        <f t="shared" si="223"/>
        <v>#REF!</v>
      </c>
      <c r="AD2853" s="19" t="e">
        <f>('Servicos Tomados'!D2853+'Servicos Tomados'!G2853+'Servicos Tomados'!I2853)-AB2853</f>
        <v>#REF!</v>
      </c>
    </row>
    <row r="2854" spans="21:30">
      <c r="U2854" s="1">
        <f>('Servicos Tomados'!B2854*'Servicos Tomados'!A2854)-'Servicos Tomados'!D2854-'Servicos Tomados'!G2854-'Servicos Tomados'!I2854</f>
        <v>0</v>
      </c>
      <c r="V2854" s="16" t="e">
        <f>1-'Servicos Tomados'!#REF!</f>
        <v>#REF!</v>
      </c>
      <c r="W2854" s="17">
        <f t="shared" si="224"/>
        <v>0</v>
      </c>
      <c r="X2854">
        <f>'Servicos Tomados'!K2854*W2854</f>
        <v>0</v>
      </c>
      <c r="Y2854" s="16" t="e">
        <f t="shared" si="220"/>
        <v>#REF!</v>
      </c>
      <c r="Z2854" s="17" t="e">
        <f>Y2854*'Servicos Tomados'!$AG$3</f>
        <v>#REF!</v>
      </c>
      <c r="AA2854" t="e">
        <f t="shared" si="221"/>
        <v>#REF!</v>
      </c>
      <c r="AB2854" t="e">
        <f t="shared" si="222"/>
        <v>#REF!</v>
      </c>
      <c r="AC2854" s="18" t="e">
        <f t="shared" si="223"/>
        <v>#REF!</v>
      </c>
      <c r="AD2854" s="19" t="e">
        <f>('Servicos Tomados'!D2854+'Servicos Tomados'!G2854+'Servicos Tomados'!I2854)-AB2854</f>
        <v>#REF!</v>
      </c>
    </row>
    <row r="2855" spans="21:30">
      <c r="U2855" s="1">
        <f>('Servicos Tomados'!B2855*'Servicos Tomados'!A2855)-'Servicos Tomados'!D2855-'Servicos Tomados'!G2855-'Servicos Tomados'!I2855</f>
        <v>0</v>
      </c>
      <c r="V2855" s="16" t="e">
        <f>1-'Servicos Tomados'!#REF!</f>
        <v>#REF!</v>
      </c>
      <c r="W2855" s="17">
        <f t="shared" si="224"/>
        <v>0</v>
      </c>
      <c r="X2855">
        <f>'Servicos Tomados'!K2855*W2855</f>
        <v>0</v>
      </c>
      <c r="Y2855" s="16" t="e">
        <f t="shared" si="220"/>
        <v>#REF!</v>
      </c>
      <c r="Z2855" s="17" t="e">
        <f>Y2855*'Servicos Tomados'!$AG$3</f>
        <v>#REF!</v>
      </c>
      <c r="AA2855" t="e">
        <f t="shared" si="221"/>
        <v>#REF!</v>
      </c>
      <c r="AB2855" t="e">
        <f t="shared" si="222"/>
        <v>#REF!</v>
      </c>
      <c r="AC2855" s="18" t="e">
        <f t="shared" si="223"/>
        <v>#REF!</v>
      </c>
      <c r="AD2855" s="19" t="e">
        <f>('Servicos Tomados'!D2855+'Servicos Tomados'!G2855+'Servicos Tomados'!I2855)-AB2855</f>
        <v>#REF!</v>
      </c>
    </row>
    <row r="2856" spans="21:30">
      <c r="U2856" s="1">
        <f>('Servicos Tomados'!B2856*'Servicos Tomados'!A2856)-'Servicos Tomados'!D2856-'Servicos Tomados'!G2856-'Servicos Tomados'!I2856</f>
        <v>0</v>
      </c>
      <c r="V2856" s="16" t="e">
        <f>1-'Servicos Tomados'!#REF!</f>
        <v>#REF!</v>
      </c>
      <c r="W2856" s="17">
        <f t="shared" si="224"/>
        <v>0</v>
      </c>
      <c r="X2856">
        <f>'Servicos Tomados'!K2856*W2856</f>
        <v>0</v>
      </c>
      <c r="Y2856" s="16" t="e">
        <f t="shared" si="220"/>
        <v>#REF!</v>
      </c>
      <c r="Z2856" s="17" t="e">
        <f>Y2856*'Servicos Tomados'!$AG$3</f>
        <v>#REF!</v>
      </c>
      <c r="AA2856" t="e">
        <f t="shared" si="221"/>
        <v>#REF!</v>
      </c>
      <c r="AB2856" t="e">
        <f t="shared" si="222"/>
        <v>#REF!</v>
      </c>
      <c r="AC2856" s="18" t="e">
        <f t="shared" si="223"/>
        <v>#REF!</v>
      </c>
      <c r="AD2856" s="19" t="e">
        <f>('Servicos Tomados'!D2856+'Servicos Tomados'!G2856+'Servicos Tomados'!I2856)-AB2856</f>
        <v>#REF!</v>
      </c>
    </row>
    <row r="2857" spans="21:30">
      <c r="U2857" s="1">
        <f>('Servicos Tomados'!B2857*'Servicos Tomados'!A2857)-'Servicos Tomados'!D2857-'Servicos Tomados'!G2857-'Servicos Tomados'!I2857</f>
        <v>0</v>
      </c>
      <c r="V2857" s="16" t="e">
        <f>1-'Servicos Tomados'!#REF!</f>
        <v>#REF!</v>
      </c>
      <c r="W2857" s="17">
        <f t="shared" si="224"/>
        <v>0</v>
      </c>
      <c r="X2857">
        <f>'Servicos Tomados'!K2857*W2857</f>
        <v>0</v>
      </c>
      <c r="Y2857" s="16" t="e">
        <f t="shared" si="220"/>
        <v>#REF!</v>
      </c>
      <c r="Z2857" s="17" t="e">
        <f>Y2857*'Servicos Tomados'!$AG$3</f>
        <v>#REF!</v>
      </c>
      <c r="AA2857" t="e">
        <f t="shared" si="221"/>
        <v>#REF!</v>
      </c>
      <c r="AB2857" t="e">
        <f t="shared" si="222"/>
        <v>#REF!</v>
      </c>
      <c r="AC2857" s="18" t="e">
        <f t="shared" si="223"/>
        <v>#REF!</v>
      </c>
      <c r="AD2857" s="19" t="e">
        <f>('Servicos Tomados'!D2857+'Servicos Tomados'!G2857+'Servicos Tomados'!I2857)-AB2857</f>
        <v>#REF!</v>
      </c>
    </row>
    <row r="2858" spans="21:30">
      <c r="U2858" s="1">
        <f>('Servicos Tomados'!B2858*'Servicos Tomados'!A2858)-'Servicos Tomados'!D2858-'Servicos Tomados'!G2858-'Servicos Tomados'!I2858</f>
        <v>0</v>
      </c>
      <c r="V2858" s="16" t="e">
        <f>1-'Servicos Tomados'!#REF!</f>
        <v>#REF!</v>
      </c>
      <c r="W2858" s="17">
        <f t="shared" si="224"/>
        <v>0</v>
      </c>
      <c r="X2858">
        <f>'Servicos Tomados'!K2858*W2858</f>
        <v>0</v>
      </c>
      <c r="Y2858" s="16" t="e">
        <f t="shared" si="220"/>
        <v>#REF!</v>
      </c>
      <c r="Z2858" s="17" t="e">
        <f>Y2858*'Servicos Tomados'!$AG$3</f>
        <v>#REF!</v>
      </c>
      <c r="AA2858" t="e">
        <f t="shared" si="221"/>
        <v>#REF!</v>
      </c>
      <c r="AB2858" t="e">
        <f t="shared" si="222"/>
        <v>#REF!</v>
      </c>
      <c r="AC2858" s="18" t="e">
        <f t="shared" si="223"/>
        <v>#REF!</v>
      </c>
      <c r="AD2858" s="19" t="e">
        <f>('Servicos Tomados'!D2858+'Servicos Tomados'!G2858+'Servicos Tomados'!I2858)-AB2858</f>
        <v>#REF!</v>
      </c>
    </row>
    <row r="2859" spans="21:30">
      <c r="U2859" s="1">
        <f>('Servicos Tomados'!B2859*'Servicos Tomados'!A2859)-'Servicos Tomados'!D2859-'Servicos Tomados'!G2859-'Servicos Tomados'!I2859</f>
        <v>0</v>
      </c>
      <c r="V2859" s="16" t="e">
        <f>1-'Servicos Tomados'!#REF!</f>
        <v>#REF!</v>
      </c>
      <c r="W2859" s="17">
        <f t="shared" si="224"/>
        <v>0</v>
      </c>
      <c r="X2859">
        <f>'Servicos Tomados'!K2859*W2859</f>
        <v>0</v>
      </c>
      <c r="Y2859" s="16" t="e">
        <f t="shared" si="220"/>
        <v>#REF!</v>
      </c>
      <c r="Z2859" s="17" t="e">
        <f>Y2859*'Servicos Tomados'!$AG$3</f>
        <v>#REF!</v>
      </c>
      <c r="AA2859" t="e">
        <f t="shared" si="221"/>
        <v>#REF!</v>
      </c>
      <c r="AB2859" t="e">
        <f t="shared" si="222"/>
        <v>#REF!</v>
      </c>
      <c r="AC2859" s="18" t="e">
        <f t="shared" si="223"/>
        <v>#REF!</v>
      </c>
      <c r="AD2859" s="19" t="e">
        <f>('Servicos Tomados'!D2859+'Servicos Tomados'!G2859+'Servicos Tomados'!I2859)-AB2859</f>
        <v>#REF!</v>
      </c>
    </row>
    <row r="2860" spans="21:30">
      <c r="U2860" s="1">
        <f>('Servicos Tomados'!B2860*'Servicos Tomados'!A2860)-'Servicos Tomados'!D2860-'Servicos Tomados'!G2860-'Servicos Tomados'!I2860</f>
        <v>0</v>
      </c>
      <c r="V2860" s="16" t="e">
        <f>1-'Servicos Tomados'!#REF!</f>
        <v>#REF!</v>
      </c>
      <c r="W2860" s="17">
        <f t="shared" si="224"/>
        <v>0</v>
      </c>
      <c r="X2860">
        <f>'Servicos Tomados'!K2860*W2860</f>
        <v>0</v>
      </c>
      <c r="Y2860" s="16" t="e">
        <f t="shared" si="220"/>
        <v>#REF!</v>
      </c>
      <c r="Z2860" s="17" t="e">
        <f>Y2860*'Servicos Tomados'!$AG$3</f>
        <v>#REF!</v>
      </c>
      <c r="AA2860" t="e">
        <f t="shared" si="221"/>
        <v>#REF!</v>
      </c>
      <c r="AB2860" t="e">
        <f t="shared" si="222"/>
        <v>#REF!</v>
      </c>
      <c r="AC2860" s="18" t="e">
        <f t="shared" si="223"/>
        <v>#REF!</v>
      </c>
      <c r="AD2860" s="19" t="e">
        <f>('Servicos Tomados'!D2860+'Servicos Tomados'!G2860+'Servicos Tomados'!I2860)-AB2860</f>
        <v>#REF!</v>
      </c>
    </row>
    <row r="2861" spans="21:30">
      <c r="U2861" s="1">
        <f>('Servicos Tomados'!B2861*'Servicos Tomados'!A2861)-'Servicos Tomados'!D2861-'Servicos Tomados'!G2861-'Servicos Tomados'!I2861</f>
        <v>0</v>
      </c>
      <c r="V2861" s="16" t="e">
        <f>1-'Servicos Tomados'!#REF!</f>
        <v>#REF!</v>
      </c>
      <c r="W2861" s="17">
        <f t="shared" si="224"/>
        <v>0</v>
      </c>
      <c r="X2861">
        <f>'Servicos Tomados'!K2861*W2861</f>
        <v>0</v>
      </c>
      <c r="Y2861" s="16" t="e">
        <f t="shared" si="220"/>
        <v>#REF!</v>
      </c>
      <c r="Z2861" s="17" t="e">
        <f>Y2861*'Servicos Tomados'!$AG$3</f>
        <v>#REF!</v>
      </c>
      <c r="AA2861" t="e">
        <f t="shared" si="221"/>
        <v>#REF!</v>
      </c>
      <c r="AB2861" t="e">
        <f t="shared" si="222"/>
        <v>#REF!</v>
      </c>
      <c r="AC2861" s="18" t="e">
        <f t="shared" si="223"/>
        <v>#REF!</v>
      </c>
      <c r="AD2861" s="19" t="e">
        <f>('Servicos Tomados'!D2861+'Servicos Tomados'!G2861+'Servicos Tomados'!I2861)-AB2861</f>
        <v>#REF!</v>
      </c>
    </row>
    <row r="2862" spans="21:30">
      <c r="U2862" s="1">
        <f>('Servicos Tomados'!B2862*'Servicos Tomados'!A2862)-'Servicos Tomados'!D2862-'Servicos Tomados'!G2862-'Servicos Tomados'!I2862</f>
        <v>0</v>
      </c>
      <c r="V2862" s="16" t="e">
        <f>1-'Servicos Tomados'!#REF!</f>
        <v>#REF!</v>
      </c>
      <c r="W2862" s="17">
        <f t="shared" si="224"/>
        <v>0</v>
      </c>
      <c r="X2862">
        <f>'Servicos Tomados'!K2862*W2862</f>
        <v>0</v>
      </c>
      <c r="Y2862" s="16" t="e">
        <f t="shared" si="220"/>
        <v>#REF!</v>
      </c>
      <c r="Z2862" s="17" t="e">
        <f>Y2862*'Servicos Tomados'!$AG$3</f>
        <v>#REF!</v>
      </c>
      <c r="AA2862" t="e">
        <f t="shared" si="221"/>
        <v>#REF!</v>
      </c>
      <c r="AB2862" t="e">
        <f t="shared" si="222"/>
        <v>#REF!</v>
      </c>
      <c r="AC2862" s="18" t="e">
        <f t="shared" si="223"/>
        <v>#REF!</v>
      </c>
      <c r="AD2862" s="19" t="e">
        <f>('Servicos Tomados'!D2862+'Servicos Tomados'!G2862+'Servicos Tomados'!I2862)-AB2862</f>
        <v>#REF!</v>
      </c>
    </row>
    <row r="2863" spans="21:30">
      <c r="U2863" s="1">
        <f>('Servicos Tomados'!B2863*'Servicos Tomados'!A2863)-'Servicos Tomados'!D2863-'Servicos Tomados'!G2863-'Servicos Tomados'!I2863</f>
        <v>0</v>
      </c>
      <c r="V2863" s="16" t="e">
        <f>1-'Servicos Tomados'!#REF!</f>
        <v>#REF!</v>
      </c>
      <c r="W2863" s="17">
        <f t="shared" si="224"/>
        <v>0</v>
      </c>
      <c r="X2863">
        <f>'Servicos Tomados'!K2863*W2863</f>
        <v>0</v>
      </c>
      <c r="Y2863" s="16" t="e">
        <f t="shared" si="220"/>
        <v>#REF!</v>
      </c>
      <c r="Z2863" s="17" t="e">
        <f>Y2863*'Servicos Tomados'!$AG$3</f>
        <v>#REF!</v>
      </c>
      <c r="AA2863" t="e">
        <f t="shared" si="221"/>
        <v>#REF!</v>
      </c>
      <c r="AB2863" t="e">
        <f t="shared" si="222"/>
        <v>#REF!</v>
      </c>
      <c r="AC2863" s="18" t="e">
        <f t="shared" si="223"/>
        <v>#REF!</v>
      </c>
      <c r="AD2863" s="19" t="e">
        <f>('Servicos Tomados'!D2863+'Servicos Tomados'!G2863+'Servicos Tomados'!I2863)-AB2863</f>
        <v>#REF!</v>
      </c>
    </row>
    <row r="2864" spans="21:30">
      <c r="U2864" s="1">
        <f>('Servicos Tomados'!B2864*'Servicos Tomados'!A2864)-'Servicos Tomados'!D2864-'Servicos Tomados'!G2864-'Servicos Tomados'!I2864</f>
        <v>0</v>
      </c>
      <c r="V2864" s="16" t="e">
        <f>1-'Servicos Tomados'!#REF!</f>
        <v>#REF!</v>
      </c>
      <c r="W2864" s="17">
        <f t="shared" si="224"/>
        <v>0</v>
      </c>
      <c r="X2864">
        <f>'Servicos Tomados'!K2864*W2864</f>
        <v>0</v>
      </c>
      <c r="Y2864" s="16" t="e">
        <f t="shared" si="220"/>
        <v>#REF!</v>
      </c>
      <c r="Z2864" s="17" t="e">
        <f>Y2864*'Servicos Tomados'!$AG$3</f>
        <v>#REF!</v>
      </c>
      <c r="AA2864" t="e">
        <f t="shared" si="221"/>
        <v>#REF!</v>
      </c>
      <c r="AB2864" t="e">
        <f t="shared" si="222"/>
        <v>#REF!</v>
      </c>
      <c r="AC2864" s="18" t="e">
        <f t="shared" si="223"/>
        <v>#REF!</v>
      </c>
      <c r="AD2864" s="19" t="e">
        <f>('Servicos Tomados'!D2864+'Servicos Tomados'!G2864+'Servicos Tomados'!I2864)-AB2864</f>
        <v>#REF!</v>
      </c>
    </row>
    <row r="2865" spans="21:30">
      <c r="U2865" s="1">
        <f>('Servicos Tomados'!B2865*'Servicos Tomados'!A2865)-'Servicos Tomados'!D2865-'Servicos Tomados'!G2865-'Servicos Tomados'!I2865</f>
        <v>0</v>
      </c>
      <c r="V2865" s="16" t="e">
        <f>1-'Servicos Tomados'!#REF!</f>
        <v>#REF!</v>
      </c>
      <c r="W2865" s="17">
        <f t="shared" si="224"/>
        <v>0</v>
      </c>
      <c r="X2865">
        <f>'Servicos Tomados'!K2865*W2865</f>
        <v>0</v>
      </c>
      <c r="Y2865" s="16" t="e">
        <f t="shared" si="220"/>
        <v>#REF!</v>
      </c>
      <c r="Z2865" s="17" t="e">
        <f>Y2865*'Servicos Tomados'!$AG$3</f>
        <v>#REF!</v>
      </c>
      <c r="AA2865" t="e">
        <f t="shared" si="221"/>
        <v>#REF!</v>
      </c>
      <c r="AB2865" t="e">
        <f t="shared" si="222"/>
        <v>#REF!</v>
      </c>
      <c r="AC2865" s="18" t="e">
        <f t="shared" si="223"/>
        <v>#REF!</v>
      </c>
      <c r="AD2865" s="19" t="e">
        <f>('Servicos Tomados'!D2865+'Servicos Tomados'!G2865+'Servicos Tomados'!I2865)-AB2865</f>
        <v>#REF!</v>
      </c>
    </row>
    <row r="2866" spans="21:30">
      <c r="U2866" s="1">
        <f>('Servicos Tomados'!B2866*'Servicos Tomados'!A2866)-'Servicos Tomados'!D2866-'Servicos Tomados'!G2866-'Servicos Tomados'!I2866</f>
        <v>0</v>
      </c>
      <c r="V2866" s="16" t="e">
        <f>1-'Servicos Tomados'!#REF!</f>
        <v>#REF!</v>
      </c>
      <c r="W2866" s="17">
        <f t="shared" si="224"/>
        <v>0</v>
      </c>
      <c r="X2866">
        <f>'Servicos Tomados'!K2866*W2866</f>
        <v>0</v>
      </c>
      <c r="Y2866" s="16" t="e">
        <f t="shared" si="220"/>
        <v>#REF!</v>
      </c>
      <c r="Z2866" s="17" t="e">
        <f>Y2866*'Servicos Tomados'!$AG$3</f>
        <v>#REF!</v>
      </c>
      <c r="AA2866" t="e">
        <f t="shared" si="221"/>
        <v>#REF!</v>
      </c>
      <c r="AB2866" t="e">
        <f t="shared" si="222"/>
        <v>#REF!</v>
      </c>
      <c r="AC2866" s="18" t="e">
        <f t="shared" si="223"/>
        <v>#REF!</v>
      </c>
      <c r="AD2866" s="19" t="e">
        <f>('Servicos Tomados'!D2866+'Servicos Tomados'!G2866+'Servicos Tomados'!I2866)-AB2866</f>
        <v>#REF!</v>
      </c>
    </row>
    <row r="2867" spans="21:30">
      <c r="U2867" s="1">
        <f>('Servicos Tomados'!B2867*'Servicos Tomados'!A2867)-'Servicos Tomados'!D2867-'Servicos Tomados'!G2867-'Servicos Tomados'!I2867</f>
        <v>0</v>
      </c>
      <c r="V2867" s="16" t="e">
        <f>1-'Servicos Tomados'!#REF!</f>
        <v>#REF!</v>
      </c>
      <c r="W2867" s="17">
        <f t="shared" si="224"/>
        <v>0</v>
      </c>
      <c r="X2867">
        <f>'Servicos Tomados'!K2867*W2867</f>
        <v>0</v>
      </c>
      <c r="Y2867" s="16" t="e">
        <f t="shared" si="220"/>
        <v>#REF!</v>
      </c>
      <c r="Z2867" s="17" t="e">
        <f>Y2867*'Servicos Tomados'!$AG$3</f>
        <v>#REF!</v>
      </c>
      <c r="AA2867" t="e">
        <f t="shared" si="221"/>
        <v>#REF!</v>
      </c>
      <c r="AB2867" t="e">
        <f t="shared" si="222"/>
        <v>#REF!</v>
      </c>
      <c r="AC2867" s="18" t="e">
        <f t="shared" si="223"/>
        <v>#REF!</v>
      </c>
      <c r="AD2867" s="19" t="e">
        <f>('Servicos Tomados'!D2867+'Servicos Tomados'!G2867+'Servicos Tomados'!I2867)-AB2867</f>
        <v>#REF!</v>
      </c>
    </row>
    <row r="2868" spans="21:30">
      <c r="U2868" s="1">
        <f>('Servicos Tomados'!B2868*'Servicos Tomados'!A2868)-'Servicos Tomados'!D2868-'Servicos Tomados'!G2868-'Servicos Tomados'!I2868</f>
        <v>0</v>
      </c>
      <c r="V2868" s="16" t="e">
        <f>1-'Servicos Tomados'!#REF!</f>
        <v>#REF!</v>
      </c>
      <c r="W2868" s="17">
        <f t="shared" si="224"/>
        <v>0</v>
      </c>
      <c r="X2868">
        <f>'Servicos Tomados'!K2868*W2868</f>
        <v>0</v>
      </c>
      <c r="Y2868" s="16" t="e">
        <f t="shared" si="220"/>
        <v>#REF!</v>
      </c>
      <c r="Z2868" s="17" t="e">
        <f>Y2868*'Servicos Tomados'!$AG$3</f>
        <v>#REF!</v>
      </c>
      <c r="AA2868" t="e">
        <f t="shared" si="221"/>
        <v>#REF!</v>
      </c>
      <c r="AB2868" t="e">
        <f t="shared" si="222"/>
        <v>#REF!</v>
      </c>
      <c r="AC2868" s="18" t="e">
        <f t="shared" si="223"/>
        <v>#REF!</v>
      </c>
      <c r="AD2868" s="19" t="e">
        <f>('Servicos Tomados'!D2868+'Servicos Tomados'!G2868+'Servicos Tomados'!I2868)-AB2868</f>
        <v>#REF!</v>
      </c>
    </row>
    <row r="2869" spans="21:30">
      <c r="U2869" s="1">
        <f>('Servicos Tomados'!B2869*'Servicos Tomados'!A2869)-'Servicos Tomados'!D2869-'Servicos Tomados'!G2869-'Servicos Tomados'!I2869</f>
        <v>0</v>
      </c>
      <c r="V2869" s="16" t="e">
        <f>1-'Servicos Tomados'!#REF!</f>
        <v>#REF!</v>
      </c>
      <c r="W2869" s="17">
        <f t="shared" si="224"/>
        <v>0</v>
      </c>
      <c r="X2869">
        <f>'Servicos Tomados'!K2869*W2869</f>
        <v>0</v>
      </c>
      <c r="Y2869" s="16" t="e">
        <f t="shared" si="220"/>
        <v>#REF!</v>
      </c>
      <c r="Z2869" s="17" t="e">
        <f>Y2869*'Servicos Tomados'!$AG$3</f>
        <v>#REF!</v>
      </c>
      <c r="AA2869" t="e">
        <f t="shared" si="221"/>
        <v>#REF!</v>
      </c>
      <c r="AB2869" t="e">
        <f t="shared" si="222"/>
        <v>#REF!</v>
      </c>
      <c r="AC2869" s="18" t="e">
        <f t="shared" si="223"/>
        <v>#REF!</v>
      </c>
      <c r="AD2869" s="19" t="e">
        <f>('Servicos Tomados'!D2869+'Servicos Tomados'!G2869+'Servicos Tomados'!I2869)-AB2869</f>
        <v>#REF!</v>
      </c>
    </row>
    <row r="2870" spans="21:30">
      <c r="U2870" s="1">
        <f>('Servicos Tomados'!B2870*'Servicos Tomados'!A2870)-'Servicos Tomados'!D2870-'Servicos Tomados'!G2870-'Servicos Tomados'!I2870</f>
        <v>0</v>
      </c>
      <c r="V2870" s="16" t="e">
        <f>1-'Servicos Tomados'!#REF!</f>
        <v>#REF!</v>
      </c>
      <c r="W2870" s="17">
        <f t="shared" si="224"/>
        <v>0</v>
      </c>
      <c r="X2870">
        <f>'Servicos Tomados'!K2870*W2870</f>
        <v>0</v>
      </c>
      <c r="Y2870" s="16" t="e">
        <f t="shared" si="220"/>
        <v>#REF!</v>
      </c>
      <c r="Z2870" s="17" t="e">
        <f>Y2870*'Servicos Tomados'!$AG$3</f>
        <v>#REF!</v>
      </c>
      <c r="AA2870" t="e">
        <f t="shared" si="221"/>
        <v>#REF!</v>
      </c>
      <c r="AB2870" t="e">
        <f t="shared" si="222"/>
        <v>#REF!</v>
      </c>
      <c r="AC2870" s="18" t="e">
        <f t="shared" si="223"/>
        <v>#REF!</v>
      </c>
      <c r="AD2870" s="19" t="e">
        <f>('Servicos Tomados'!D2870+'Servicos Tomados'!G2870+'Servicos Tomados'!I2870)-AB2870</f>
        <v>#REF!</v>
      </c>
    </row>
    <row r="2871" spans="21:30">
      <c r="U2871" s="1">
        <f>('Servicos Tomados'!B2871*'Servicos Tomados'!A2871)-'Servicos Tomados'!D2871-'Servicos Tomados'!G2871-'Servicos Tomados'!I2871</f>
        <v>0</v>
      </c>
      <c r="V2871" s="16" t="e">
        <f>1-'Servicos Tomados'!#REF!</f>
        <v>#REF!</v>
      </c>
      <c r="W2871" s="17">
        <f t="shared" si="224"/>
        <v>0</v>
      </c>
      <c r="X2871">
        <f>'Servicos Tomados'!K2871*W2871</f>
        <v>0</v>
      </c>
      <c r="Y2871" s="16" t="e">
        <f t="shared" si="220"/>
        <v>#REF!</v>
      </c>
      <c r="Z2871" s="17" t="e">
        <f>Y2871*'Servicos Tomados'!$AG$3</f>
        <v>#REF!</v>
      </c>
      <c r="AA2871" t="e">
        <f t="shared" si="221"/>
        <v>#REF!</v>
      </c>
      <c r="AB2871" t="e">
        <f t="shared" si="222"/>
        <v>#REF!</v>
      </c>
      <c r="AC2871" s="18" t="e">
        <f t="shared" si="223"/>
        <v>#REF!</v>
      </c>
      <c r="AD2871" s="19" t="e">
        <f>('Servicos Tomados'!D2871+'Servicos Tomados'!G2871+'Servicos Tomados'!I2871)-AB2871</f>
        <v>#REF!</v>
      </c>
    </row>
    <row r="2872" spans="21:30">
      <c r="U2872" s="1">
        <f>('Servicos Tomados'!B2872*'Servicos Tomados'!A2872)-'Servicos Tomados'!D2872-'Servicos Tomados'!G2872-'Servicos Tomados'!I2872</f>
        <v>0</v>
      </c>
      <c r="V2872" s="16" t="e">
        <f>1-'Servicos Tomados'!#REF!</f>
        <v>#REF!</v>
      </c>
      <c r="W2872" s="17">
        <f t="shared" si="224"/>
        <v>0</v>
      </c>
      <c r="X2872">
        <f>'Servicos Tomados'!K2872*W2872</f>
        <v>0</v>
      </c>
      <c r="Y2872" s="16" t="e">
        <f t="shared" si="220"/>
        <v>#REF!</v>
      </c>
      <c r="Z2872" s="17" t="e">
        <f>Y2872*'Servicos Tomados'!$AG$3</f>
        <v>#REF!</v>
      </c>
      <c r="AA2872" t="e">
        <f t="shared" si="221"/>
        <v>#REF!</v>
      </c>
      <c r="AB2872" t="e">
        <f t="shared" si="222"/>
        <v>#REF!</v>
      </c>
      <c r="AC2872" s="18" t="e">
        <f t="shared" si="223"/>
        <v>#REF!</v>
      </c>
      <c r="AD2872" s="19" t="e">
        <f>('Servicos Tomados'!D2872+'Servicos Tomados'!G2872+'Servicos Tomados'!I2872)-AB2872</f>
        <v>#REF!</v>
      </c>
    </row>
    <row r="2873" spans="21:30">
      <c r="U2873" s="1">
        <f>('Servicos Tomados'!B2873*'Servicos Tomados'!A2873)-'Servicos Tomados'!D2873-'Servicos Tomados'!G2873-'Servicos Tomados'!I2873</f>
        <v>0</v>
      </c>
      <c r="V2873" s="16" t="e">
        <f>1-'Servicos Tomados'!#REF!</f>
        <v>#REF!</v>
      </c>
      <c r="W2873" s="17">
        <f t="shared" si="224"/>
        <v>0</v>
      </c>
      <c r="X2873">
        <f>'Servicos Tomados'!K2873*W2873</f>
        <v>0</v>
      </c>
      <c r="Y2873" s="16" t="e">
        <f t="shared" si="220"/>
        <v>#REF!</v>
      </c>
      <c r="Z2873" s="17" t="e">
        <f>Y2873*'Servicos Tomados'!$AG$3</f>
        <v>#REF!</v>
      </c>
      <c r="AA2873" t="e">
        <f t="shared" si="221"/>
        <v>#REF!</v>
      </c>
      <c r="AB2873" t="e">
        <f t="shared" si="222"/>
        <v>#REF!</v>
      </c>
      <c r="AC2873" s="18" t="e">
        <f t="shared" si="223"/>
        <v>#REF!</v>
      </c>
      <c r="AD2873" s="19" t="e">
        <f>('Servicos Tomados'!D2873+'Servicos Tomados'!G2873+'Servicos Tomados'!I2873)-AB2873</f>
        <v>#REF!</v>
      </c>
    </row>
    <row r="2874" spans="21:30">
      <c r="U2874" s="1">
        <f>('Servicos Tomados'!B2874*'Servicos Tomados'!A2874)-'Servicos Tomados'!D2874-'Servicos Tomados'!G2874-'Servicos Tomados'!I2874</f>
        <v>0</v>
      </c>
      <c r="V2874" s="16" t="e">
        <f>1-'Servicos Tomados'!#REF!</f>
        <v>#REF!</v>
      </c>
      <c r="W2874" s="17">
        <f t="shared" si="224"/>
        <v>0</v>
      </c>
      <c r="X2874">
        <f>'Servicos Tomados'!K2874*W2874</f>
        <v>0</v>
      </c>
      <c r="Y2874" s="16" t="e">
        <f t="shared" si="220"/>
        <v>#REF!</v>
      </c>
      <c r="Z2874" s="17" t="e">
        <f>Y2874*'Servicos Tomados'!$AG$3</f>
        <v>#REF!</v>
      </c>
      <c r="AA2874" t="e">
        <f t="shared" si="221"/>
        <v>#REF!</v>
      </c>
      <c r="AB2874" t="e">
        <f t="shared" si="222"/>
        <v>#REF!</v>
      </c>
      <c r="AC2874" s="18" t="e">
        <f t="shared" si="223"/>
        <v>#REF!</v>
      </c>
      <c r="AD2874" s="19" t="e">
        <f>('Servicos Tomados'!D2874+'Servicos Tomados'!G2874+'Servicos Tomados'!I2874)-AB2874</f>
        <v>#REF!</v>
      </c>
    </row>
    <row r="2875" spans="21:30">
      <c r="U2875" s="1">
        <f>('Servicos Tomados'!B2875*'Servicos Tomados'!A2875)-'Servicos Tomados'!D2875-'Servicos Tomados'!G2875-'Servicos Tomados'!I2875</f>
        <v>0</v>
      </c>
      <c r="V2875" s="16" t="e">
        <f>1-'Servicos Tomados'!#REF!</f>
        <v>#REF!</v>
      </c>
      <c r="W2875" s="17">
        <f t="shared" si="224"/>
        <v>0</v>
      </c>
      <c r="X2875">
        <f>'Servicos Tomados'!K2875*W2875</f>
        <v>0</v>
      </c>
      <c r="Y2875" s="16" t="e">
        <f t="shared" si="220"/>
        <v>#REF!</v>
      </c>
      <c r="Z2875" s="17" t="e">
        <f>Y2875*'Servicos Tomados'!$AG$3</f>
        <v>#REF!</v>
      </c>
      <c r="AA2875" t="e">
        <f t="shared" si="221"/>
        <v>#REF!</v>
      </c>
      <c r="AB2875" t="e">
        <f t="shared" si="222"/>
        <v>#REF!</v>
      </c>
      <c r="AC2875" s="18" t="e">
        <f t="shared" si="223"/>
        <v>#REF!</v>
      </c>
      <c r="AD2875" s="19" t="e">
        <f>('Servicos Tomados'!D2875+'Servicos Tomados'!G2875+'Servicos Tomados'!I2875)-AB2875</f>
        <v>#REF!</v>
      </c>
    </row>
    <row r="2876" spans="21:30">
      <c r="U2876" s="1">
        <f>('Servicos Tomados'!B2876*'Servicos Tomados'!A2876)-'Servicos Tomados'!D2876-'Servicos Tomados'!G2876-'Servicos Tomados'!I2876</f>
        <v>0</v>
      </c>
      <c r="V2876" s="16" t="e">
        <f>1-'Servicos Tomados'!#REF!</f>
        <v>#REF!</v>
      </c>
      <c r="W2876" s="17">
        <f t="shared" si="224"/>
        <v>0</v>
      </c>
      <c r="X2876">
        <f>'Servicos Tomados'!K2876*W2876</f>
        <v>0</v>
      </c>
      <c r="Y2876" s="16" t="e">
        <f t="shared" si="220"/>
        <v>#REF!</v>
      </c>
      <c r="Z2876" s="17" t="e">
        <f>Y2876*'Servicos Tomados'!$AG$3</f>
        <v>#REF!</v>
      </c>
      <c r="AA2876" t="e">
        <f t="shared" si="221"/>
        <v>#REF!</v>
      </c>
      <c r="AB2876" t="e">
        <f t="shared" si="222"/>
        <v>#REF!</v>
      </c>
      <c r="AC2876" s="18" t="e">
        <f t="shared" si="223"/>
        <v>#REF!</v>
      </c>
      <c r="AD2876" s="19" t="e">
        <f>('Servicos Tomados'!D2876+'Servicos Tomados'!G2876+'Servicos Tomados'!I2876)-AB2876</f>
        <v>#REF!</v>
      </c>
    </row>
    <row r="2877" spans="21:30">
      <c r="U2877" s="1">
        <f>('Servicos Tomados'!B2877*'Servicos Tomados'!A2877)-'Servicos Tomados'!D2877-'Servicos Tomados'!G2877-'Servicos Tomados'!I2877</f>
        <v>0</v>
      </c>
      <c r="V2877" s="16" t="e">
        <f>1-'Servicos Tomados'!#REF!</f>
        <v>#REF!</v>
      </c>
      <c r="W2877" s="17">
        <f t="shared" si="224"/>
        <v>0</v>
      </c>
      <c r="X2877">
        <f>'Servicos Tomados'!K2877*W2877</f>
        <v>0</v>
      </c>
      <c r="Y2877" s="16" t="e">
        <f t="shared" si="220"/>
        <v>#REF!</v>
      </c>
      <c r="Z2877" s="17" t="e">
        <f>Y2877*'Servicos Tomados'!$AG$3</f>
        <v>#REF!</v>
      </c>
      <c r="AA2877" t="e">
        <f t="shared" si="221"/>
        <v>#REF!</v>
      </c>
      <c r="AB2877" t="e">
        <f t="shared" si="222"/>
        <v>#REF!</v>
      </c>
      <c r="AC2877" s="18" t="e">
        <f t="shared" si="223"/>
        <v>#REF!</v>
      </c>
      <c r="AD2877" s="19" t="e">
        <f>('Servicos Tomados'!D2877+'Servicos Tomados'!G2877+'Servicos Tomados'!I2877)-AB2877</f>
        <v>#REF!</v>
      </c>
    </row>
    <row r="2878" spans="21:30">
      <c r="U2878" s="1">
        <f>('Servicos Tomados'!B2878*'Servicos Tomados'!A2878)-'Servicos Tomados'!D2878-'Servicos Tomados'!G2878-'Servicos Tomados'!I2878</f>
        <v>0</v>
      </c>
      <c r="V2878" s="16" t="e">
        <f>1-'Servicos Tomados'!#REF!</f>
        <v>#REF!</v>
      </c>
      <c r="W2878" s="17">
        <f t="shared" si="224"/>
        <v>0</v>
      </c>
      <c r="X2878">
        <f>'Servicos Tomados'!K2878*W2878</f>
        <v>0</v>
      </c>
      <c r="Y2878" s="16" t="e">
        <f t="shared" si="220"/>
        <v>#REF!</v>
      </c>
      <c r="Z2878" s="17" t="e">
        <f>Y2878*'Servicos Tomados'!$AG$3</f>
        <v>#REF!</v>
      </c>
      <c r="AA2878" t="e">
        <f t="shared" si="221"/>
        <v>#REF!</v>
      </c>
      <c r="AB2878" t="e">
        <f t="shared" si="222"/>
        <v>#REF!</v>
      </c>
      <c r="AC2878" s="18" t="e">
        <f t="shared" si="223"/>
        <v>#REF!</v>
      </c>
      <c r="AD2878" s="19" t="e">
        <f>('Servicos Tomados'!D2878+'Servicos Tomados'!G2878+'Servicos Tomados'!I2878)-AB2878</f>
        <v>#REF!</v>
      </c>
    </row>
    <row r="2879" spans="21:30">
      <c r="U2879" s="1">
        <f>('Servicos Tomados'!B2879*'Servicos Tomados'!A2879)-'Servicos Tomados'!D2879-'Servicos Tomados'!G2879-'Servicos Tomados'!I2879</f>
        <v>0</v>
      </c>
      <c r="V2879" s="16" t="e">
        <f>1-'Servicos Tomados'!#REF!</f>
        <v>#REF!</v>
      </c>
      <c r="W2879" s="17">
        <f t="shared" si="224"/>
        <v>0</v>
      </c>
      <c r="X2879">
        <f>'Servicos Tomados'!K2879*W2879</f>
        <v>0</v>
      </c>
      <c r="Y2879" s="16" t="e">
        <f t="shared" si="220"/>
        <v>#REF!</v>
      </c>
      <c r="Z2879" s="17" t="e">
        <f>Y2879*'Servicos Tomados'!$AG$3</f>
        <v>#REF!</v>
      </c>
      <c r="AA2879" t="e">
        <f t="shared" si="221"/>
        <v>#REF!</v>
      </c>
      <c r="AB2879" t="e">
        <f t="shared" si="222"/>
        <v>#REF!</v>
      </c>
      <c r="AC2879" s="18" t="e">
        <f t="shared" si="223"/>
        <v>#REF!</v>
      </c>
      <c r="AD2879" s="19" t="e">
        <f>('Servicos Tomados'!D2879+'Servicos Tomados'!G2879+'Servicos Tomados'!I2879)-AB2879</f>
        <v>#REF!</v>
      </c>
    </row>
    <row r="2880" spans="21:30">
      <c r="U2880" s="1">
        <f>('Servicos Tomados'!B2880*'Servicos Tomados'!A2880)-'Servicos Tomados'!D2880-'Servicos Tomados'!G2880-'Servicos Tomados'!I2880</f>
        <v>0</v>
      </c>
      <c r="V2880" s="16" t="e">
        <f>1-'Servicos Tomados'!#REF!</f>
        <v>#REF!</v>
      </c>
      <c r="W2880" s="17">
        <f t="shared" si="224"/>
        <v>0</v>
      </c>
      <c r="X2880">
        <f>'Servicos Tomados'!K2880*W2880</f>
        <v>0</v>
      </c>
      <c r="Y2880" s="16" t="e">
        <f t="shared" si="220"/>
        <v>#REF!</v>
      </c>
      <c r="Z2880" s="17" t="e">
        <f>Y2880*'Servicos Tomados'!$AG$3</f>
        <v>#REF!</v>
      </c>
      <c r="AA2880" t="e">
        <f t="shared" si="221"/>
        <v>#REF!</v>
      </c>
      <c r="AB2880" t="e">
        <f t="shared" si="222"/>
        <v>#REF!</v>
      </c>
      <c r="AC2880" s="18" t="e">
        <f t="shared" si="223"/>
        <v>#REF!</v>
      </c>
      <c r="AD2880" s="19" t="e">
        <f>('Servicos Tomados'!D2880+'Servicos Tomados'!G2880+'Servicos Tomados'!I2880)-AB2880</f>
        <v>#REF!</v>
      </c>
    </row>
    <row r="2881" spans="21:30">
      <c r="U2881" s="1">
        <f>('Servicos Tomados'!B2881*'Servicos Tomados'!A2881)-'Servicos Tomados'!D2881-'Servicos Tomados'!G2881-'Servicos Tomados'!I2881</f>
        <v>0</v>
      </c>
      <c r="V2881" s="16" t="e">
        <f>1-'Servicos Tomados'!#REF!</f>
        <v>#REF!</v>
      </c>
      <c r="W2881" s="17">
        <f t="shared" si="224"/>
        <v>0</v>
      </c>
      <c r="X2881">
        <f>'Servicos Tomados'!K2881*W2881</f>
        <v>0</v>
      </c>
      <c r="Y2881" s="16" t="e">
        <f t="shared" si="220"/>
        <v>#REF!</v>
      </c>
      <c r="Z2881" s="17" t="e">
        <f>Y2881*'Servicos Tomados'!$AG$3</f>
        <v>#REF!</v>
      </c>
      <c r="AA2881" t="e">
        <f t="shared" si="221"/>
        <v>#REF!</v>
      </c>
      <c r="AB2881" t="e">
        <f t="shared" si="222"/>
        <v>#REF!</v>
      </c>
      <c r="AC2881" s="18" t="e">
        <f t="shared" si="223"/>
        <v>#REF!</v>
      </c>
      <c r="AD2881" s="19" t="e">
        <f>('Servicos Tomados'!D2881+'Servicos Tomados'!G2881+'Servicos Tomados'!I2881)-AB2881</f>
        <v>#REF!</v>
      </c>
    </row>
    <row r="2882" spans="21:30">
      <c r="U2882" s="1">
        <f>('Servicos Tomados'!B2882*'Servicos Tomados'!A2882)-'Servicos Tomados'!D2882-'Servicos Tomados'!G2882-'Servicos Tomados'!I2882</f>
        <v>0</v>
      </c>
      <c r="V2882" s="16" t="e">
        <f>1-'Servicos Tomados'!#REF!</f>
        <v>#REF!</v>
      </c>
      <c r="W2882" s="17">
        <f t="shared" si="224"/>
        <v>0</v>
      </c>
      <c r="X2882">
        <f>'Servicos Tomados'!K2882*W2882</f>
        <v>0</v>
      </c>
      <c r="Y2882" s="16" t="e">
        <f t="shared" si="220"/>
        <v>#REF!</v>
      </c>
      <c r="Z2882" s="17" t="e">
        <f>Y2882*'Servicos Tomados'!$AG$3</f>
        <v>#REF!</v>
      </c>
      <c r="AA2882" t="e">
        <f t="shared" si="221"/>
        <v>#REF!</v>
      </c>
      <c r="AB2882" t="e">
        <f t="shared" si="222"/>
        <v>#REF!</v>
      </c>
      <c r="AC2882" s="18" t="e">
        <f t="shared" si="223"/>
        <v>#REF!</v>
      </c>
      <c r="AD2882" s="19" t="e">
        <f>('Servicos Tomados'!D2882+'Servicos Tomados'!G2882+'Servicos Tomados'!I2882)-AB2882</f>
        <v>#REF!</v>
      </c>
    </row>
    <row r="2883" spans="21:30">
      <c r="U2883" s="1">
        <f>('Servicos Tomados'!B2883*'Servicos Tomados'!A2883)-'Servicos Tomados'!D2883-'Servicos Tomados'!G2883-'Servicos Tomados'!I2883</f>
        <v>0</v>
      </c>
      <c r="V2883" s="16" t="e">
        <f>1-'Servicos Tomados'!#REF!</f>
        <v>#REF!</v>
      </c>
      <c r="W2883" s="17">
        <f t="shared" si="224"/>
        <v>0</v>
      </c>
      <c r="X2883">
        <f>'Servicos Tomados'!K2883*W2883</f>
        <v>0</v>
      </c>
      <c r="Y2883" s="16" t="e">
        <f t="shared" si="220"/>
        <v>#REF!</v>
      </c>
      <c r="Z2883" s="17" t="e">
        <f>Y2883*'Servicos Tomados'!$AG$3</f>
        <v>#REF!</v>
      </c>
      <c r="AA2883" t="e">
        <f t="shared" si="221"/>
        <v>#REF!</v>
      </c>
      <c r="AB2883" t="e">
        <f t="shared" si="222"/>
        <v>#REF!</v>
      </c>
      <c r="AC2883" s="18" t="e">
        <f t="shared" si="223"/>
        <v>#REF!</v>
      </c>
      <c r="AD2883" s="19" t="e">
        <f>('Servicos Tomados'!D2883+'Servicos Tomados'!G2883+'Servicos Tomados'!I2883)-AB2883</f>
        <v>#REF!</v>
      </c>
    </row>
    <row r="2884" spans="21:30">
      <c r="U2884" s="1">
        <f>('Servicos Tomados'!B2884*'Servicos Tomados'!A2884)-'Servicos Tomados'!D2884-'Servicos Tomados'!G2884-'Servicos Tomados'!I2884</f>
        <v>0</v>
      </c>
      <c r="V2884" s="16" t="e">
        <f>1-'Servicos Tomados'!#REF!</f>
        <v>#REF!</v>
      </c>
      <c r="W2884" s="17">
        <f t="shared" si="224"/>
        <v>0</v>
      </c>
      <c r="X2884">
        <f>'Servicos Tomados'!K2884*W2884</f>
        <v>0</v>
      </c>
      <c r="Y2884" s="16" t="e">
        <f t="shared" ref="Y2884:Y2947" si="225">V2884</f>
        <v>#REF!</v>
      </c>
      <c r="Z2884" s="17" t="e">
        <f>Y2884*'Servicos Tomados'!$AG$3</f>
        <v>#REF!</v>
      </c>
      <c r="AA2884" t="e">
        <f t="shared" ref="AA2884:AA2947" si="226">U2884*Z2884</f>
        <v>#REF!</v>
      </c>
      <c r="AB2884" t="e">
        <f t="shared" ref="AB2884:AB2947" si="227">X2884+AA2884</f>
        <v>#REF!</v>
      </c>
      <c r="AC2884" s="18" t="e">
        <f t="shared" ref="AC2884:AC2947" si="228">U2884+AB2884</f>
        <v>#REF!</v>
      </c>
      <c r="AD2884" s="19" t="e">
        <f>('Servicos Tomados'!D2884+'Servicos Tomados'!G2884+'Servicos Tomados'!I2884)-AB2884</f>
        <v>#REF!</v>
      </c>
    </row>
    <row r="2885" spans="21:30">
      <c r="U2885" s="1">
        <f>('Servicos Tomados'!B2885*'Servicos Tomados'!A2885)-'Servicos Tomados'!D2885-'Servicos Tomados'!G2885-'Servicos Tomados'!I2885</f>
        <v>0</v>
      </c>
      <c r="V2885" s="16" t="e">
        <f>1-'Servicos Tomados'!#REF!</f>
        <v>#REF!</v>
      </c>
      <c r="W2885" s="17">
        <f t="shared" si="224"/>
        <v>0</v>
      </c>
      <c r="X2885">
        <f>'Servicos Tomados'!K2885*W2885</f>
        <v>0</v>
      </c>
      <c r="Y2885" s="16" t="e">
        <f t="shared" si="225"/>
        <v>#REF!</v>
      </c>
      <c r="Z2885" s="17" t="e">
        <f>Y2885*'Servicos Tomados'!$AG$3</f>
        <v>#REF!</v>
      </c>
      <c r="AA2885" t="e">
        <f t="shared" si="226"/>
        <v>#REF!</v>
      </c>
      <c r="AB2885" t="e">
        <f t="shared" si="227"/>
        <v>#REF!</v>
      </c>
      <c r="AC2885" s="18" t="e">
        <f t="shared" si="228"/>
        <v>#REF!</v>
      </c>
      <c r="AD2885" s="19" t="e">
        <f>('Servicos Tomados'!D2885+'Servicos Tomados'!G2885+'Servicos Tomados'!I2885)-AB2885</f>
        <v>#REF!</v>
      </c>
    </row>
    <row r="2886" spans="21:30">
      <c r="U2886" s="1">
        <f>('Servicos Tomados'!B2886*'Servicos Tomados'!A2886)-'Servicos Tomados'!D2886-'Servicos Tomados'!G2886-'Servicos Tomados'!I2886</f>
        <v>0</v>
      </c>
      <c r="V2886" s="16" t="e">
        <f>1-'Servicos Tomados'!#REF!</f>
        <v>#REF!</v>
      </c>
      <c r="W2886" s="17">
        <f t="shared" si="224"/>
        <v>0</v>
      </c>
      <c r="X2886">
        <f>'Servicos Tomados'!K2886*W2886</f>
        <v>0</v>
      </c>
      <c r="Y2886" s="16" t="e">
        <f t="shared" si="225"/>
        <v>#REF!</v>
      </c>
      <c r="Z2886" s="17" t="e">
        <f>Y2886*'Servicos Tomados'!$AG$3</f>
        <v>#REF!</v>
      </c>
      <c r="AA2886" t="e">
        <f t="shared" si="226"/>
        <v>#REF!</v>
      </c>
      <c r="AB2886" t="e">
        <f t="shared" si="227"/>
        <v>#REF!</v>
      </c>
      <c r="AC2886" s="18" t="e">
        <f t="shared" si="228"/>
        <v>#REF!</v>
      </c>
      <c r="AD2886" s="19" t="e">
        <f>('Servicos Tomados'!D2886+'Servicos Tomados'!G2886+'Servicos Tomados'!I2886)-AB2886</f>
        <v>#REF!</v>
      </c>
    </row>
    <row r="2887" spans="21:30">
      <c r="U2887" s="1">
        <f>('Servicos Tomados'!B2887*'Servicos Tomados'!A2887)-'Servicos Tomados'!D2887-'Servicos Tomados'!G2887-'Servicos Tomados'!I2887</f>
        <v>0</v>
      </c>
      <c r="V2887" s="16" t="e">
        <f>1-'Servicos Tomados'!#REF!</f>
        <v>#REF!</v>
      </c>
      <c r="W2887" s="17">
        <f t="shared" ref="W2887:W2950" si="229">$AL2887*$AL$3</f>
        <v>0</v>
      </c>
      <c r="X2887">
        <f>'Servicos Tomados'!K2887*W2887</f>
        <v>0</v>
      </c>
      <c r="Y2887" s="16" t="e">
        <f t="shared" si="225"/>
        <v>#REF!</v>
      </c>
      <c r="Z2887" s="17" t="e">
        <f>Y2887*'Servicos Tomados'!$AG$3</f>
        <v>#REF!</v>
      </c>
      <c r="AA2887" t="e">
        <f t="shared" si="226"/>
        <v>#REF!</v>
      </c>
      <c r="AB2887" t="e">
        <f t="shared" si="227"/>
        <v>#REF!</v>
      </c>
      <c r="AC2887" s="18" t="e">
        <f t="shared" si="228"/>
        <v>#REF!</v>
      </c>
      <c r="AD2887" s="19" t="e">
        <f>('Servicos Tomados'!D2887+'Servicos Tomados'!G2887+'Servicos Tomados'!I2887)-AB2887</f>
        <v>#REF!</v>
      </c>
    </row>
    <row r="2888" spans="21:30">
      <c r="U2888" s="1">
        <f>('Servicos Tomados'!B2888*'Servicos Tomados'!A2888)-'Servicos Tomados'!D2888-'Servicos Tomados'!G2888-'Servicos Tomados'!I2888</f>
        <v>0</v>
      </c>
      <c r="V2888" s="16" t="e">
        <f>1-'Servicos Tomados'!#REF!</f>
        <v>#REF!</v>
      </c>
      <c r="W2888" s="17">
        <f t="shared" si="229"/>
        <v>0</v>
      </c>
      <c r="X2888">
        <f>'Servicos Tomados'!K2888*W2888</f>
        <v>0</v>
      </c>
      <c r="Y2888" s="16" t="e">
        <f t="shared" si="225"/>
        <v>#REF!</v>
      </c>
      <c r="Z2888" s="17" t="e">
        <f>Y2888*'Servicos Tomados'!$AG$3</f>
        <v>#REF!</v>
      </c>
      <c r="AA2888" t="e">
        <f t="shared" si="226"/>
        <v>#REF!</v>
      </c>
      <c r="AB2888" t="e">
        <f t="shared" si="227"/>
        <v>#REF!</v>
      </c>
      <c r="AC2888" s="18" t="e">
        <f t="shared" si="228"/>
        <v>#REF!</v>
      </c>
      <c r="AD2888" s="19" t="e">
        <f>('Servicos Tomados'!D2888+'Servicos Tomados'!G2888+'Servicos Tomados'!I2888)-AB2888</f>
        <v>#REF!</v>
      </c>
    </row>
    <row r="2889" spans="21:30">
      <c r="U2889" s="1">
        <f>('Servicos Tomados'!B2889*'Servicos Tomados'!A2889)-'Servicos Tomados'!D2889-'Servicos Tomados'!G2889-'Servicos Tomados'!I2889</f>
        <v>0</v>
      </c>
      <c r="V2889" s="16" t="e">
        <f>1-'Servicos Tomados'!#REF!</f>
        <v>#REF!</v>
      </c>
      <c r="W2889" s="17">
        <f t="shared" si="229"/>
        <v>0</v>
      </c>
      <c r="X2889">
        <f>'Servicos Tomados'!K2889*W2889</f>
        <v>0</v>
      </c>
      <c r="Y2889" s="16" t="e">
        <f t="shared" si="225"/>
        <v>#REF!</v>
      </c>
      <c r="Z2889" s="17" t="e">
        <f>Y2889*'Servicos Tomados'!$AG$3</f>
        <v>#REF!</v>
      </c>
      <c r="AA2889" t="e">
        <f t="shared" si="226"/>
        <v>#REF!</v>
      </c>
      <c r="AB2889" t="e">
        <f t="shared" si="227"/>
        <v>#REF!</v>
      </c>
      <c r="AC2889" s="18" t="e">
        <f t="shared" si="228"/>
        <v>#REF!</v>
      </c>
      <c r="AD2889" s="19" t="e">
        <f>('Servicos Tomados'!D2889+'Servicos Tomados'!G2889+'Servicos Tomados'!I2889)-AB2889</f>
        <v>#REF!</v>
      </c>
    </row>
    <row r="2890" spans="21:30">
      <c r="U2890" s="1">
        <f>('Servicos Tomados'!B2890*'Servicos Tomados'!A2890)-'Servicos Tomados'!D2890-'Servicos Tomados'!G2890-'Servicos Tomados'!I2890</f>
        <v>0</v>
      </c>
      <c r="V2890" s="16" t="e">
        <f>1-'Servicos Tomados'!#REF!</f>
        <v>#REF!</v>
      </c>
      <c r="W2890" s="17">
        <f t="shared" si="229"/>
        <v>0</v>
      </c>
      <c r="X2890">
        <f>'Servicos Tomados'!K2890*W2890</f>
        <v>0</v>
      </c>
      <c r="Y2890" s="16" t="e">
        <f t="shared" si="225"/>
        <v>#REF!</v>
      </c>
      <c r="Z2890" s="17" t="e">
        <f>Y2890*'Servicos Tomados'!$AG$3</f>
        <v>#REF!</v>
      </c>
      <c r="AA2890" t="e">
        <f t="shared" si="226"/>
        <v>#REF!</v>
      </c>
      <c r="AB2890" t="e">
        <f t="shared" si="227"/>
        <v>#REF!</v>
      </c>
      <c r="AC2890" s="18" t="e">
        <f t="shared" si="228"/>
        <v>#REF!</v>
      </c>
      <c r="AD2890" s="19" t="e">
        <f>('Servicos Tomados'!D2890+'Servicos Tomados'!G2890+'Servicos Tomados'!I2890)-AB2890</f>
        <v>#REF!</v>
      </c>
    </row>
    <row r="2891" spans="21:30">
      <c r="U2891" s="1">
        <f>('Servicos Tomados'!B2891*'Servicos Tomados'!A2891)-'Servicos Tomados'!D2891-'Servicos Tomados'!G2891-'Servicos Tomados'!I2891</f>
        <v>0</v>
      </c>
      <c r="V2891" s="16" t="e">
        <f>1-'Servicos Tomados'!#REF!</f>
        <v>#REF!</v>
      </c>
      <c r="W2891" s="17">
        <f t="shared" si="229"/>
        <v>0</v>
      </c>
      <c r="X2891">
        <f>'Servicos Tomados'!K2891*W2891</f>
        <v>0</v>
      </c>
      <c r="Y2891" s="16" t="e">
        <f t="shared" si="225"/>
        <v>#REF!</v>
      </c>
      <c r="Z2891" s="17" t="e">
        <f>Y2891*'Servicos Tomados'!$AG$3</f>
        <v>#REF!</v>
      </c>
      <c r="AA2891" t="e">
        <f t="shared" si="226"/>
        <v>#REF!</v>
      </c>
      <c r="AB2891" t="e">
        <f t="shared" si="227"/>
        <v>#REF!</v>
      </c>
      <c r="AC2891" s="18" t="e">
        <f t="shared" si="228"/>
        <v>#REF!</v>
      </c>
      <c r="AD2891" s="19" t="e">
        <f>('Servicos Tomados'!D2891+'Servicos Tomados'!G2891+'Servicos Tomados'!I2891)-AB2891</f>
        <v>#REF!</v>
      </c>
    </row>
    <row r="2892" spans="21:30">
      <c r="U2892" s="1">
        <f>('Servicos Tomados'!B2892*'Servicos Tomados'!A2892)-'Servicos Tomados'!D2892-'Servicos Tomados'!G2892-'Servicos Tomados'!I2892</f>
        <v>0</v>
      </c>
      <c r="V2892" s="16" t="e">
        <f>1-'Servicos Tomados'!#REF!</f>
        <v>#REF!</v>
      </c>
      <c r="W2892" s="17">
        <f t="shared" si="229"/>
        <v>0</v>
      </c>
      <c r="X2892">
        <f>'Servicos Tomados'!K2892*W2892</f>
        <v>0</v>
      </c>
      <c r="Y2892" s="16" t="e">
        <f t="shared" si="225"/>
        <v>#REF!</v>
      </c>
      <c r="Z2892" s="17" t="e">
        <f>Y2892*'Servicos Tomados'!$AG$3</f>
        <v>#REF!</v>
      </c>
      <c r="AA2892" t="e">
        <f t="shared" si="226"/>
        <v>#REF!</v>
      </c>
      <c r="AB2892" t="e">
        <f t="shared" si="227"/>
        <v>#REF!</v>
      </c>
      <c r="AC2892" s="18" t="e">
        <f t="shared" si="228"/>
        <v>#REF!</v>
      </c>
      <c r="AD2892" s="19" t="e">
        <f>('Servicos Tomados'!D2892+'Servicos Tomados'!G2892+'Servicos Tomados'!I2892)-AB2892</f>
        <v>#REF!</v>
      </c>
    </row>
    <row r="2893" spans="21:30">
      <c r="U2893" s="1">
        <f>('Servicos Tomados'!B2893*'Servicos Tomados'!A2893)-'Servicos Tomados'!D2893-'Servicos Tomados'!G2893-'Servicos Tomados'!I2893</f>
        <v>0</v>
      </c>
      <c r="V2893" s="16" t="e">
        <f>1-'Servicos Tomados'!#REF!</f>
        <v>#REF!</v>
      </c>
      <c r="W2893" s="17">
        <f t="shared" si="229"/>
        <v>0</v>
      </c>
      <c r="X2893">
        <f>'Servicos Tomados'!K2893*W2893</f>
        <v>0</v>
      </c>
      <c r="Y2893" s="16" t="e">
        <f t="shared" si="225"/>
        <v>#REF!</v>
      </c>
      <c r="Z2893" s="17" t="e">
        <f>Y2893*'Servicos Tomados'!$AG$3</f>
        <v>#REF!</v>
      </c>
      <c r="AA2893" t="e">
        <f t="shared" si="226"/>
        <v>#REF!</v>
      </c>
      <c r="AB2893" t="e">
        <f t="shared" si="227"/>
        <v>#REF!</v>
      </c>
      <c r="AC2893" s="18" t="e">
        <f t="shared" si="228"/>
        <v>#REF!</v>
      </c>
      <c r="AD2893" s="19" t="e">
        <f>('Servicos Tomados'!D2893+'Servicos Tomados'!G2893+'Servicos Tomados'!I2893)-AB2893</f>
        <v>#REF!</v>
      </c>
    </row>
    <row r="2894" spans="21:30">
      <c r="U2894" s="1">
        <f>('Servicos Tomados'!B2894*'Servicos Tomados'!A2894)-'Servicos Tomados'!D2894-'Servicos Tomados'!G2894-'Servicos Tomados'!I2894</f>
        <v>0</v>
      </c>
      <c r="V2894" s="16" t="e">
        <f>1-'Servicos Tomados'!#REF!</f>
        <v>#REF!</v>
      </c>
      <c r="W2894" s="17">
        <f t="shared" si="229"/>
        <v>0</v>
      </c>
      <c r="X2894">
        <f>'Servicos Tomados'!K2894*W2894</f>
        <v>0</v>
      </c>
      <c r="Y2894" s="16" t="e">
        <f t="shared" si="225"/>
        <v>#REF!</v>
      </c>
      <c r="Z2894" s="17" t="e">
        <f>Y2894*'Servicos Tomados'!$AG$3</f>
        <v>#REF!</v>
      </c>
      <c r="AA2894" t="e">
        <f t="shared" si="226"/>
        <v>#REF!</v>
      </c>
      <c r="AB2894" t="e">
        <f t="shared" si="227"/>
        <v>#REF!</v>
      </c>
      <c r="AC2894" s="18" t="e">
        <f t="shared" si="228"/>
        <v>#REF!</v>
      </c>
      <c r="AD2894" s="19" t="e">
        <f>('Servicos Tomados'!D2894+'Servicos Tomados'!G2894+'Servicos Tomados'!I2894)-AB2894</f>
        <v>#REF!</v>
      </c>
    </row>
    <row r="2895" spans="21:30">
      <c r="U2895" s="1">
        <f>('Servicos Tomados'!B2895*'Servicos Tomados'!A2895)-'Servicos Tomados'!D2895-'Servicos Tomados'!G2895-'Servicos Tomados'!I2895</f>
        <v>0</v>
      </c>
      <c r="V2895" s="16" t="e">
        <f>1-'Servicos Tomados'!#REF!</f>
        <v>#REF!</v>
      </c>
      <c r="W2895" s="17">
        <f t="shared" si="229"/>
        <v>0</v>
      </c>
      <c r="X2895">
        <f>'Servicos Tomados'!K2895*W2895</f>
        <v>0</v>
      </c>
      <c r="Y2895" s="16" t="e">
        <f t="shared" si="225"/>
        <v>#REF!</v>
      </c>
      <c r="Z2895" s="17" t="e">
        <f>Y2895*'Servicos Tomados'!$AG$3</f>
        <v>#REF!</v>
      </c>
      <c r="AA2895" t="e">
        <f t="shared" si="226"/>
        <v>#REF!</v>
      </c>
      <c r="AB2895" t="e">
        <f t="shared" si="227"/>
        <v>#REF!</v>
      </c>
      <c r="AC2895" s="18" t="e">
        <f t="shared" si="228"/>
        <v>#REF!</v>
      </c>
      <c r="AD2895" s="19" t="e">
        <f>('Servicos Tomados'!D2895+'Servicos Tomados'!G2895+'Servicos Tomados'!I2895)-AB2895</f>
        <v>#REF!</v>
      </c>
    </row>
    <row r="2896" spans="21:30">
      <c r="U2896" s="1">
        <f>('Servicos Tomados'!B2896*'Servicos Tomados'!A2896)-'Servicos Tomados'!D2896-'Servicos Tomados'!G2896-'Servicos Tomados'!I2896</f>
        <v>0</v>
      </c>
      <c r="V2896" s="16" t="e">
        <f>1-'Servicos Tomados'!#REF!</f>
        <v>#REF!</v>
      </c>
      <c r="W2896" s="17">
        <f t="shared" si="229"/>
        <v>0</v>
      </c>
      <c r="X2896">
        <f>'Servicos Tomados'!K2896*W2896</f>
        <v>0</v>
      </c>
      <c r="Y2896" s="16" t="e">
        <f t="shared" si="225"/>
        <v>#REF!</v>
      </c>
      <c r="Z2896" s="17" t="e">
        <f>Y2896*'Servicos Tomados'!$AG$3</f>
        <v>#REF!</v>
      </c>
      <c r="AA2896" t="e">
        <f t="shared" si="226"/>
        <v>#REF!</v>
      </c>
      <c r="AB2896" t="e">
        <f t="shared" si="227"/>
        <v>#REF!</v>
      </c>
      <c r="AC2896" s="18" t="e">
        <f t="shared" si="228"/>
        <v>#REF!</v>
      </c>
      <c r="AD2896" s="19" t="e">
        <f>('Servicos Tomados'!D2896+'Servicos Tomados'!G2896+'Servicos Tomados'!I2896)-AB2896</f>
        <v>#REF!</v>
      </c>
    </row>
    <row r="2897" spans="21:30">
      <c r="U2897" s="1">
        <f>('Servicos Tomados'!B2897*'Servicos Tomados'!A2897)-'Servicos Tomados'!D2897-'Servicos Tomados'!G2897-'Servicos Tomados'!I2897</f>
        <v>0</v>
      </c>
      <c r="V2897" s="16" t="e">
        <f>1-'Servicos Tomados'!#REF!</f>
        <v>#REF!</v>
      </c>
      <c r="W2897" s="17">
        <f t="shared" si="229"/>
        <v>0</v>
      </c>
      <c r="X2897">
        <f>'Servicos Tomados'!K2897*W2897</f>
        <v>0</v>
      </c>
      <c r="Y2897" s="16" t="e">
        <f t="shared" si="225"/>
        <v>#REF!</v>
      </c>
      <c r="Z2897" s="17" t="e">
        <f>Y2897*'Servicos Tomados'!$AG$3</f>
        <v>#REF!</v>
      </c>
      <c r="AA2897" t="e">
        <f t="shared" si="226"/>
        <v>#REF!</v>
      </c>
      <c r="AB2897" t="e">
        <f t="shared" si="227"/>
        <v>#REF!</v>
      </c>
      <c r="AC2897" s="18" t="e">
        <f t="shared" si="228"/>
        <v>#REF!</v>
      </c>
      <c r="AD2897" s="19" t="e">
        <f>('Servicos Tomados'!D2897+'Servicos Tomados'!G2897+'Servicos Tomados'!I2897)-AB2897</f>
        <v>#REF!</v>
      </c>
    </row>
    <row r="2898" spans="21:30">
      <c r="U2898" s="1">
        <f>('Servicos Tomados'!B2898*'Servicos Tomados'!A2898)-'Servicos Tomados'!D2898-'Servicos Tomados'!G2898-'Servicos Tomados'!I2898</f>
        <v>0</v>
      </c>
      <c r="V2898" s="16" t="e">
        <f>1-'Servicos Tomados'!#REF!</f>
        <v>#REF!</v>
      </c>
      <c r="W2898" s="17">
        <f t="shared" si="229"/>
        <v>0</v>
      </c>
      <c r="X2898">
        <f>'Servicos Tomados'!K2898*W2898</f>
        <v>0</v>
      </c>
      <c r="Y2898" s="16" t="e">
        <f t="shared" si="225"/>
        <v>#REF!</v>
      </c>
      <c r="Z2898" s="17" t="e">
        <f>Y2898*'Servicos Tomados'!$AG$3</f>
        <v>#REF!</v>
      </c>
      <c r="AA2898" t="e">
        <f t="shared" si="226"/>
        <v>#REF!</v>
      </c>
      <c r="AB2898" t="e">
        <f t="shared" si="227"/>
        <v>#REF!</v>
      </c>
      <c r="AC2898" s="18" t="e">
        <f t="shared" si="228"/>
        <v>#REF!</v>
      </c>
      <c r="AD2898" s="19" t="e">
        <f>('Servicos Tomados'!D2898+'Servicos Tomados'!G2898+'Servicos Tomados'!I2898)-AB2898</f>
        <v>#REF!</v>
      </c>
    </row>
    <row r="2899" spans="21:30">
      <c r="U2899" s="1">
        <f>('Servicos Tomados'!B2899*'Servicos Tomados'!A2899)-'Servicos Tomados'!D2899-'Servicos Tomados'!G2899-'Servicos Tomados'!I2899</f>
        <v>0</v>
      </c>
      <c r="V2899" s="16" t="e">
        <f>1-'Servicos Tomados'!#REF!</f>
        <v>#REF!</v>
      </c>
      <c r="W2899" s="17">
        <f t="shared" si="229"/>
        <v>0</v>
      </c>
      <c r="X2899">
        <f>'Servicos Tomados'!K2899*W2899</f>
        <v>0</v>
      </c>
      <c r="Y2899" s="16" t="e">
        <f t="shared" si="225"/>
        <v>#REF!</v>
      </c>
      <c r="Z2899" s="17" t="e">
        <f>Y2899*'Servicos Tomados'!$AG$3</f>
        <v>#REF!</v>
      </c>
      <c r="AA2899" t="e">
        <f t="shared" si="226"/>
        <v>#REF!</v>
      </c>
      <c r="AB2899" t="e">
        <f t="shared" si="227"/>
        <v>#REF!</v>
      </c>
      <c r="AC2899" s="18" t="e">
        <f t="shared" si="228"/>
        <v>#REF!</v>
      </c>
      <c r="AD2899" s="19" t="e">
        <f>('Servicos Tomados'!D2899+'Servicos Tomados'!G2899+'Servicos Tomados'!I2899)-AB2899</f>
        <v>#REF!</v>
      </c>
    </row>
    <row r="2900" spans="21:30">
      <c r="U2900" s="1">
        <f>('Servicos Tomados'!B2900*'Servicos Tomados'!A2900)-'Servicos Tomados'!D2900-'Servicos Tomados'!G2900-'Servicos Tomados'!I2900</f>
        <v>0</v>
      </c>
      <c r="V2900" s="16" t="e">
        <f>1-'Servicos Tomados'!#REF!</f>
        <v>#REF!</v>
      </c>
      <c r="W2900" s="17">
        <f t="shared" si="229"/>
        <v>0</v>
      </c>
      <c r="X2900">
        <f>'Servicos Tomados'!K2900*W2900</f>
        <v>0</v>
      </c>
      <c r="Y2900" s="16" t="e">
        <f t="shared" si="225"/>
        <v>#REF!</v>
      </c>
      <c r="Z2900" s="17" t="e">
        <f>Y2900*'Servicos Tomados'!$AG$3</f>
        <v>#REF!</v>
      </c>
      <c r="AA2900" t="e">
        <f t="shared" si="226"/>
        <v>#REF!</v>
      </c>
      <c r="AB2900" t="e">
        <f t="shared" si="227"/>
        <v>#REF!</v>
      </c>
      <c r="AC2900" s="18" t="e">
        <f t="shared" si="228"/>
        <v>#REF!</v>
      </c>
      <c r="AD2900" s="19" t="e">
        <f>('Servicos Tomados'!D2900+'Servicos Tomados'!G2900+'Servicos Tomados'!I2900)-AB2900</f>
        <v>#REF!</v>
      </c>
    </row>
    <row r="2901" spans="21:30">
      <c r="U2901" s="1">
        <f>('Servicos Tomados'!B2901*'Servicos Tomados'!A2901)-'Servicos Tomados'!D2901-'Servicos Tomados'!G2901-'Servicos Tomados'!I2901</f>
        <v>0</v>
      </c>
      <c r="V2901" s="16" t="e">
        <f>1-'Servicos Tomados'!#REF!</f>
        <v>#REF!</v>
      </c>
      <c r="W2901" s="17">
        <f t="shared" si="229"/>
        <v>0</v>
      </c>
      <c r="X2901">
        <f>'Servicos Tomados'!K2901*W2901</f>
        <v>0</v>
      </c>
      <c r="Y2901" s="16" t="e">
        <f t="shared" si="225"/>
        <v>#REF!</v>
      </c>
      <c r="Z2901" s="17" t="e">
        <f>Y2901*'Servicos Tomados'!$AG$3</f>
        <v>#REF!</v>
      </c>
      <c r="AA2901" t="e">
        <f t="shared" si="226"/>
        <v>#REF!</v>
      </c>
      <c r="AB2901" t="e">
        <f t="shared" si="227"/>
        <v>#REF!</v>
      </c>
      <c r="AC2901" s="18" t="e">
        <f t="shared" si="228"/>
        <v>#REF!</v>
      </c>
      <c r="AD2901" s="19" t="e">
        <f>('Servicos Tomados'!D2901+'Servicos Tomados'!G2901+'Servicos Tomados'!I2901)-AB2901</f>
        <v>#REF!</v>
      </c>
    </row>
    <row r="2902" spans="21:30">
      <c r="U2902" s="1">
        <f>('Servicos Tomados'!B2902*'Servicos Tomados'!A2902)-'Servicos Tomados'!D2902-'Servicos Tomados'!G2902-'Servicos Tomados'!I2902</f>
        <v>0</v>
      </c>
      <c r="V2902" s="16" t="e">
        <f>1-'Servicos Tomados'!#REF!</f>
        <v>#REF!</v>
      </c>
      <c r="W2902" s="17">
        <f t="shared" si="229"/>
        <v>0</v>
      </c>
      <c r="X2902">
        <f>'Servicos Tomados'!K2902*W2902</f>
        <v>0</v>
      </c>
      <c r="Y2902" s="16" t="e">
        <f t="shared" si="225"/>
        <v>#REF!</v>
      </c>
      <c r="Z2902" s="17" t="e">
        <f>Y2902*'Servicos Tomados'!$AG$3</f>
        <v>#REF!</v>
      </c>
      <c r="AA2902" t="e">
        <f t="shared" si="226"/>
        <v>#REF!</v>
      </c>
      <c r="AB2902" t="e">
        <f t="shared" si="227"/>
        <v>#REF!</v>
      </c>
      <c r="AC2902" s="18" t="e">
        <f t="shared" si="228"/>
        <v>#REF!</v>
      </c>
      <c r="AD2902" s="19" t="e">
        <f>('Servicos Tomados'!D2902+'Servicos Tomados'!G2902+'Servicos Tomados'!I2902)-AB2902</f>
        <v>#REF!</v>
      </c>
    </row>
    <row r="2903" spans="21:30">
      <c r="U2903" s="1">
        <f>('Servicos Tomados'!B2903*'Servicos Tomados'!A2903)-'Servicos Tomados'!D2903-'Servicos Tomados'!G2903-'Servicos Tomados'!I2903</f>
        <v>0</v>
      </c>
      <c r="V2903" s="16" t="e">
        <f>1-'Servicos Tomados'!#REF!</f>
        <v>#REF!</v>
      </c>
      <c r="W2903" s="17">
        <f t="shared" si="229"/>
        <v>0</v>
      </c>
      <c r="X2903">
        <f>'Servicos Tomados'!K2903*W2903</f>
        <v>0</v>
      </c>
      <c r="Y2903" s="16" t="e">
        <f t="shared" si="225"/>
        <v>#REF!</v>
      </c>
      <c r="Z2903" s="17" t="e">
        <f>Y2903*'Servicos Tomados'!$AG$3</f>
        <v>#REF!</v>
      </c>
      <c r="AA2903" t="e">
        <f t="shared" si="226"/>
        <v>#REF!</v>
      </c>
      <c r="AB2903" t="e">
        <f t="shared" si="227"/>
        <v>#REF!</v>
      </c>
      <c r="AC2903" s="18" t="e">
        <f t="shared" si="228"/>
        <v>#REF!</v>
      </c>
      <c r="AD2903" s="19" t="e">
        <f>('Servicos Tomados'!D2903+'Servicos Tomados'!G2903+'Servicos Tomados'!I2903)-AB2903</f>
        <v>#REF!</v>
      </c>
    </row>
    <row r="2904" spans="21:30">
      <c r="U2904" s="1">
        <f>('Servicos Tomados'!B2904*'Servicos Tomados'!A2904)-'Servicos Tomados'!D2904-'Servicos Tomados'!G2904-'Servicos Tomados'!I2904</f>
        <v>0</v>
      </c>
      <c r="V2904" s="16" t="e">
        <f>1-'Servicos Tomados'!#REF!</f>
        <v>#REF!</v>
      </c>
      <c r="W2904" s="17">
        <f t="shared" si="229"/>
        <v>0</v>
      </c>
      <c r="X2904">
        <f>'Servicos Tomados'!K2904*W2904</f>
        <v>0</v>
      </c>
      <c r="Y2904" s="16" t="e">
        <f t="shared" si="225"/>
        <v>#REF!</v>
      </c>
      <c r="Z2904" s="17" t="e">
        <f>Y2904*'Servicos Tomados'!$AG$3</f>
        <v>#REF!</v>
      </c>
      <c r="AA2904" t="e">
        <f t="shared" si="226"/>
        <v>#REF!</v>
      </c>
      <c r="AB2904" t="e">
        <f t="shared" si="227"/>
        <v>#REF!</v>
      </c>
      <c r="AC2904" s="18" t="e">
        <f t="shared" si="228"/>
        <v>#REF!</v>
      </c>
      <c r="AD2904" s="19" t="e">
        <f>('Servicos Tomados'!D2904+'Servicos Tomados'!G2904+'Servicos Tomados'!I2904)-AB2904</f>
        <v>#REF!</v>
      </c>
    </row>
    <row r="2905" spans="21:30">
      <c r="U2905" s="1">
        <f>('Servicos Tomados'!B2905*'Servicos Tomados'!A2905)-'Servicos Tomados'!D2905-'Servicos Tomados'!G2905-'Servicos Tomados'!I2905</f>
        <v>0</v>
      </c>
      <c r="V2905" s="16" t="e">
        <f>1-'Servicos Tomados'!#REF!</f>
        <v>#REF!</v>
      </c>
      <c r="W2905" s="17">
        <f t="shared" si="229"/>
        <v>0</v>
      </c>
      <c r="X2905">
        <f>'Servicos Tomados'!K2905*W2905</f>
        <v>0</v>
      </c>
      <c r="Y2905" s="16" t="e">
        <f t="shared" si="225"/>
        <v>#REF!</v>
      </c>
      <c r="Z2905" s="17" t="e">
        <f>Y2905*'Servicos Tomados'!$AG$3</f>
        <v>#REF!</v>
      </c>
      <c r="AA2905" t="e">
        <f t="shared" si="226"/>
        <v>#REF!</v>
      </c>
      <c r="AB2905" t="e">
        <f t="shared" si="227"/>
        <v>#REF!</v>
      </c>
      <c r="AC2905" s="18" t="e">
        <f t="shared" si="228"/>
        <v>#REF!</v>
      </c>
      <c r="AD2905" s="19" t="e">
        <f>('Servicos Tomados'!D2905+'Servicos Tomados'!G2905+'Servicos Tomados'!I2905)-AB2905</f>
        <v>#REF!</v>
      </c>
    </row>
    <row r="2906" spans="21:30">
      <c r="U2906" s="1">
        <f>('Servicos Tomados'!B2906*'Servicos Tomados'!A2906)-'Servicos Tomados'!D2906-'Servicos Tomados'!G2906-'Servicos Tomados'!I2906</f>
        <v>0</v>
      </c>
      <c r="V2906" s="16" t="e">
        <f>1-'Servicos Tomados'!#REF!</f>
        <v>#REF!</v>
      </c>
      <c r="W2906" s="17">
        <f t="shared" si="229"/>
        <v>0</v>
      </c>
      <c r="X2906">
        <f>'Servicos Tomados'!K2906*W2906</f>
        <v>0</v>
      </c>
      <c r="Y2906" s="16" t="e">
        <f t="shared" si="225"/>
        <v>#REF!</v>
      </c>
      <c r="Z2906" s="17" t="e">
        <f>Y2906*'Servicos Tomados'!$AG$3</f>
        <v>#REF!</v>
      </c>
      <c r="AA2906" t="e">
        <f t="shared" si="226"/>
        <v>#REF!</v>
      </c>
      <c r="AB2906" t="e">
        <f t="shared" si="227"/>
        <v>#REF!</v>
      </c>
      <c r="AC2906" s="18" t="e">
        <f t="shared" si="228"/>
        <v>#REF!</v>
      </c>
      <c r="AD2906" s="19" t="e">
        <f>('Servicos Tomados'!D2906+'Servicos Tomados'!G2906+'Servicos Tomados'!I2906)-AB2906</f>
        <v>#REF!</v>
      </c>
    </row>
    <row r="2907" spans="21:30">
      <c r="U2907" s="1">
        <f>('Servicos Tomados'!B2907*'Servicos Tomados'!A2907)-'Servicos Tomados'!D2907-'Servicos Tomados'!G2907-'Servicos Tomados'!I2907</f>
        <v>0</v>
      </c>
      <c r="V2907" s="16" t="e">
        <f>1-'Servicos Tomados'!#REF!</f>
        <v>#REF!</v>
      </c>
      <c r="W2907" s="17">
        <f t="shared" si="229"/>
        <v>0</v>
      </c>
      <c r="X2907">
        <f>'Servicos Tomados'!K2907*W2907</f>
        <v>0</v>
      </c>
      <c r="Y2907" s="16" t="e">
        <f t="shared" si="225"/>
        <v>#REF!</v>
      </c>
      <c r="Z2907" s="17" t="e">
        <f>Y2907*'Servicos Tomados'!$AG$3</f>
        <v>#REF!</v>
      </c>
      <c r="AA2907" t="e">
        <f t="shared" si="226"/>
        <v>#REF!</v>
      </c>
      <c r="AB2907" t="e">
        <f t="shared" si="227"/>
        <v>#REF!</v>
      </c>
      <c r="AC2907" s="18" t="e">
        <f t="shared" si="228"/>
        <v>#REF!</v>
      </c>
      <c r="AD2907" s="19" t="e">
        <f>('Servicos Tomados'!D2907+'Servicos Tomados'!G2907+'Servicos Tomados'!I2907)-AB2907</f>
        <v>#REF!</v>
      </c>
    </row>
    <row r="2908" spans="21:30">
      <c r="U2908" s="1">
        <f>('Servicos Tomados'!B2908*'Servicos Tomados'!A2908)-'Servicos Tomados'!D2908-'Servicos Tomados'!G2908-'Servicos Tomados'!I2908</f>
        <v>0</v>
      </c>
      <c r="V2908" s="16" t="e">
        <f>1-'Servicos Tomados'!#REF!</f>
        <v>#REF!</v>
      </c>
      <c r="W2908" s="17">
        <f t="shared" si="229"/>
        <v>0</v>
      </c>
      <c r="X2908">
        <f>'Servicos Tomados'!K2908*W2908</f>
        <v>0</v>
      </c>
      <c r="Y2908" s="16" t="e">
        <f t="shared" si="225"/>
        <v>#REF!</v>
      </c>
      <c r="Z2908" s="17" t="e">
        <f>Y2908*'Servicos Tomados'!$AG$3</f>
        <v>#REF!</v>
      </c>
      <c r="AA2908" t="e">
        <f t="shared" si="226"/>
        <v>#REF!</v>
      </c>
      <c r="AB2908" t="e">
        <f t="shared" si="227"/>
        <v>#REF!</v>
      </c>
      <c r="AC2908" s="18" t="e">
        <f t="shared" si="228"/>
        <v>#REF!</v>
      </c>
      <c r="AD2908" s="19" t="e">
        <f>('Servicos Tomados'!D2908+'Servicos Tomados'!G2908+'Servicos Tomados'!I2908)-AB2908</f>
        <v>#REF!</v>
      </c>
    </row>
    <row r="2909" spans="21:30">
      <c r="U2909" s="1">
        <f>('Servicos Tomados'!B2909*'Servicos Tomados'!A2909)-'Servicos Tomados'!D2909-'Servicos Tomados'!G2909-'Servicos Tomados'!I2909</f>
        <v>0</v>
      </c>
      <c r="V2909" s="16" t="e">
        <f>1-'Servicos Tomados'!#REF!</f>
        <v>#REF!</v>
      </c>
      <c r="W2909" s="17">
        <f t="shared" si="229"/>
        <v>0</v>
      </c>
      <c r="X2909">
        <f>'Servicos Tomados'!K2909*W2909</f>
        <v>0</v>
      </c>
      <c r="Y2909" s="16" t="e">
        <f t="shared" si="225"/>
        <v>#REF!</v>
      </c>
      <c r="Z2909" s="17" t="e">
        <f>Y2909*'Servicos Tomados'!$AG$3</f>
        <v>#REF!</v>
      </c>
      <c r="AA2909" t="e">
        <f t="shared" si="226"/>
        <v>#REF!</v>
      </c>
      <c r="AB2909" t="e">
        <f t="shared" si="227"/>
        <v>#REF!</v>
      </c>
      <c r="AC2909" s="18" t="e">
        <f t="shared" si="228"/>
        <v>#REF!</v>
      </c>
      <c r="AD2909" s="19" t="e">
        <f>('Servicos Tomados'!D2909+'Servicos Tomados'!G2909+'Servicos Tomados'!I2909)-AB2909</f>
        <v>#REF!</v>
      </c>
    </row>
    <row r="2910" spans="21:30">
      <c r="U2910" s="1">
        <f>('Servicos Tomados'!B2910*'Servicos Tomados'!A2910)-'Servicos Tomados'!D2910-'Servicos Tomados'!G2910-'Servicos Tomados'!I2910</f>
        <v>0</v>
      </c>
      <c r="V2910" s="16" t="e">
        <f>1-'Servicos Tomados'!#REF!</f>
        <v>#REF!</v>
      </c>
      <c r="W2910" s="17">
        <f t="shared" si="229"/>
        <v>0</v>
      </c>
      <c r="X2910">
        <f>'Servicos Tomados'!K2910*W2910</f>
        <v>0</v>
      </c>
      <c r="Y2910" s="16" t="e">
        <f t="shared" si="225"/>
        <v>#REF!</v>
      </c>
      <c r="Z2910" s="17" t="e">
        <f>Y2910*'Servicos Tomados'!$AG$3</f>
        <v>#REF!</v>
      </c>
      <c r="AA2910" t="e">
        <f t="shared" si="226"/>
        <v>#REF!</v>
      </c>
      <c r="AB2910" t="e">
        <f t="shared" si="227"/>
        <v>#REF!</v>
      </c>
      <c r="AC2910" s="18" t="e">
        <f t="shared" si="228"/>
        <v>#REF!</v>
      </c>
      <c r="AD2910" s="19" t="e">
        <f>('Servicos Tomados'!D2910+'Servicos Tomados'!G2910+'Servicos Tomados'!I2910)-AB2910</f>
        <v>#REF!</v>
      </c>
    </row>
    <row r="2911" spans="21:30">
      <c r="U2911" s="1">
        <f>('Servicos Tomados'!B2911*'Servicos Tomados'!A2911)-'Servicos Tomados'!D2911-'Servicos Tomados'!G2911-'Servicos Tomados'!I2911</f>
        <v>0</v>
      </c>
      <c r="V2911" s="16" t="e">
        <f>1-'Servicos Tomados'!#REF!</f>
        <v>#REF!</v>
      </c>
      <c r="W2911" s="17">
        <f t="shared" si="229"/>
        <v>0</v>
      </c>
      <c r="X2911">
        <f>'Servicos Tomados'!K2911*W2911</f>
        <v>0</v>
      </c>
      <c r="Y2911" s="16" t="e">
        <f t="shared" si="225"/>
        <v>#REF!</v>
      </c>
      <c r="Z2911" s="17" t="e">
        <f>Y2911*'Servicos Tomados'!$AG$3</f>
        <v>#REF!</v>
      </c>
      <c r="AA2911" t="e">
        <f t="shared" si="226"/>
        <v>#REF!</v>
      </c>
      <c r="AB2911" t="e">
        <f t="shared" si="227"/>
        <v>#REF!</v>
      </c>
      <c r="AC2911" s="18" t="e">
        <f t="shared" si="228"/>
        <v>#REF!</v>
      </c>
      <c r="AD2911" s="19" t="e">
        <f>('Servicos Tomados'!D2911+'Servicos Tomados'!G2911+'Servicos Tomados'!I2911)-AB2911</f>
        <v>#REF!</v>
      </c>
    </row>
    <row r="2912" spans="21:30">
      <c r="U2912" s="1">
        <f>('Servicos Tomados'!B2912*'Servicos Tomados'!A2912)-'Servicos Tomados'!D2912-'Servicos Tomados'!G2912-'Servicos Tomados'!I2912</f>
        <v>0</v>
      </c>
      <c r="V2912" s="16" t="e">
        <f>1-'Servicos Tomados'!#REF!</f>
        <v>#REF!</v>
      </c>
      <c r="W2912" s="17">
        <f t="shared" si="229"/>
        <v>0</v>
      </c>
      <c r="X2912">
        <f>'Servicos Tomados'!K2912*W2912</f>
        <v>0</v>
      </c>
      <c r="Y2912" s="16" t="e">
        <f t="shared" si="225"/>
        <v>#REF!</v>
      </c>
      <c r="Z2912" s="17" t="e">
        <f>Y2912*'Servicos Tomados'!$AG$3</f>
        <v>#REF!</v>
      </c>
      <c r="AA2912" t="e">
        <f t="shared" si="226"/>
        <v>#REF!</v>
      </c>
      <c r="AB2912" t="e">
        <f t="shared" si="227"/>
        <v>#REF!</v>
      </c>
      <c r="AC2912" s="18" t="e">
        <f t="shared" si="228"/>
        <v>#REF!</v>
      </c>
      <c r="AD2912" s="19" t="e">
        <f>('Servicos Tomados'!D2912+'Servicos Tomados'!G2912+'Servicos Tomados'!I2912)-AB2912</f>
        <v>#REF!</v>
      </c>
    </row>
    <row r="2913" spans="21:30">
      <c r="U2913" s="1">
        <f>('Servicos Tomados'!B2913*'Servicos Tomados'!A2913)-'Servicos Tomados'!D2913-'Servicos Tomados'!G2913-'Servicos Tomados'!I2913</f>
        <v>0</v>
      </c>
      <c r="V2913" s="16" t="e">
        <f>1-'Servicos Tomados'!#REF!</f>
        <v>#REF!</v>
      </c>
      <c r="W2913" s="17">
        <f t="shared" si="229"/>
        <v>0</v>
      </c>
      <c r="X2913">
        <f>'Servicos Tomados'!K2913*W2913</f>
        <v>0</v>
      </c>
      <c r="Y2913" s="16" t="e">
        <f t="shared" si="225"/>
        <v>#REF!</v>
      </c>
      <c r="Z2913" s="17" t="e">
        <f>Y2913*'Servicos Tomados'!$AG$3</f>
        <v>#REF!</v>
      </c>
      <c r="AA2913" t="e">
        <f t="shared" si="226"/>
        <v>#REF!</v>
      </c>
      <c r="AB2913" t="e">
        <f t="shared" si="227"/>
        <v>#REF!</v>
      </c>
      <c r="AC2913" s="18" t="e">
        <f t="shared" si="228"/>
        <v>#REF!</v>
      </c>
      <c r="AD2913" s="19" t="e">
        <f>('Servicos Tomados'!D2913+'Servicos Tomados'!G2913+'Servicos Tomados'!I2913)-AB2913</f>
        <v>#REF!</v>
      </c>
    </row>
    <row r="2914" spans="21:30">
      <c r="U2914" s="1">
        <f>('Servicos Tomados'!B2914*'Servicos Tomados'!A2914)-'Servicos Tomados'!D2914-'Servicos Tomados'!G2914-'Servicos Tomados'!I2914</f>
        <v>0</v>
      </c>
      <c r="V2914" s="16" t="e">
        <f>1-'Servicos Tomados'!#REF!</f>
        <v>#REF!</v>
      </c>
      <c r="W2914" s="17">
        <f t="shared" si="229"/>
        <v>0</v>
      </c>
      <c r="X2914">
        <f>'Servicos Tomados'!K2914*W2914</f>
        <v>0</v>
      </c>
      <c r="Y2914" s="16" t="e">
        <f t="shared" si="225"/>
        <v>#REF!</v>
      </c>
      <c r="Z2914" s="17" t="e">
        <f>Y2914*'Servicos Tomados'!$AG$3</f>
        <v>#REF!</v>
      </c>
      <c r="AA2914" t="e">
        <f t="shared" si="226"/>
        <v>#REF!</v>
      </c>
      <c r="AB2914" t="e">
        <f t="shared" si="227"/>
        <v>#REF!</v>
      </c>
      <c r="AC2914" s="18" t="e">
        <f t="shared" si="228"/>
        <v>#REF!</v>
      </c>
      <c r="AD2914" s="19" t="e">
        <f>('Servicos Tomados'!D2914+'Servicos Tomados'!G2914+'Servicos Tomados'!I2914)-AB2914</f>
        <v>#REF!</v>
      </c>
    </row>
    <row r="2915" spans="21:30">
      <c r="U2915" s="1">
        <f>('Servicos Tomados'!B2915*'Servicos Tomados'!A2915)-'Servicos Tomados'!D2915-'Servicos Tomados'!G2915-'Servicos Tomados'!I2915</f>
        <v>0</v>
      </c>
      <c r="V2915" s="16" t="e">
        <f>1-'Servicos Tomados'!#REF!</f>
        <v>#REF!</v>
      </c>
      <c r="W2915" s="17">
        <f t="shared" si="229"/>
        <v>0</v>
      </c>
      <c r="X2915">
        <f>'Servicos Tomados'!K2915*W2915</f>
        <v>0</v>
      </c>
      <c r="Y2915" s="16" t="e">
        <f t="shared" si="225"/>
        <v>#REF!</v>
      </c>
      <c r="Z2915" s="17" t="e">
        <f>Y2915*'Servicos Tomados'!$AG$3</f>
        <v>#REF!</v>
      </c>
      <c r="AA2915" t="e">
        <f t="shared" si="226"/>
        <v>#REF!</v>
      </c>
      <c r="AB2915" t="e">
        <f t="shared" si="227"/>
        <v>#REF!</v>
      </c>
      <c r="AC2915" s="18" t="e">
        <f t="shared" si="228"/>
        <v>#REF!</v>
      </c>
      <c r="AD2915" s="19" t="e">
        <f>('Servicos Tomados'!D2915+'Servicos Tomados'!G2915+'Servicos Tomados'!I2915)-AB2915</f>
        <v>#REF!</v>
      </c>
    </row>
    <row r="2916" spans="21:30">
      <c r="U2916" s="1">
        <f>('Servicos Tomados'!B2916*'Servicos Tomados'!A2916)-'Servicos Tomados'!D2916-'Servicos Tomados'!G2916-'Servicos Tomados'!I2916</f>
        <v>0</v>
      </c>
      <c r="V2916" s="16" t="e">
        <f>1-'Servicos Tomados'!#REF!</f>
        <v>#REF!</v>
      </c>
      <c r="W2916" s="17">
        <f t="shared" si="229"/>
        <v>0</v>
      </c>
      <c r="X2916">
        <f>'Servicos Tomados'!K2916*W2916</f>
        <v>0</v>
      </c>
      <c r="Y2916" s="16" t="e">
        <f t="shared" si="225"/>
        <v>#REF!</v>
      </c>
      <c r="Z2916" s="17" t="e">
        <f>Y2916*'Servicos Tomados'!$AG$3</f>
        <v>#REF!</v>
      </c>
      <c r="AA2916" t="e">
        <f t="shared" si="226"/>
        <v>#REF!</v>
      </c>
      <c r="AB2916" t="e">
        <f t="shared" si="227"/>
        <v>#REF!</v>
      </c>
      <c r="AC2916" s="18" t="e">
        <f t="shared" si="228"/>
        <v>#REF!</v>
      </c>
      <c r="AD2916" s="19" t="e">
        <f>('Servicos Tomados'!D2916+'Servicos Tomados'!G2916+'Servicos Tomados'!I2916)-AB2916</f>
        <v>#REF!</v>
      </c>
    </row>
    <row r="2917" spans="21:30">
      <c r="U2917" s="1">
        <f>('Servicos Tomados'!B2917*'Servicos Tomados'!A2917)-'Servicos Tomados'!D2917-'Servicos Tomados'!G2917-'Servicos Tomados'!I2917</f>
        <v>0</v>
      </c>
      <c r="V2917" s="16" t="e">
        <f>1-'Servicos Tomados'!#REF!</f>
        <v>#REF!</v>
      </c>
      <c r="W2917" s="17">
        <f t="shared" si="229"/>
        <v>0</v>
      </c>
      <c r="X2917">
        <f>'Servicos Tomados'!K2917*W2917</f>
        <v>0</v>
      </c>
      <c r="Y2917" s="16" t="e">
        <f t="shared" si="225"/>
        <v>#REF!</v>
      </c>
      <c r="Z2917" s="17" t="e">
        <f>Y2917*'Servicos Tomados'!$AG$3</f>
        <v>#REF!</v>
      </c>
      <c r="AA2917" t="e">
        <f t="shared" si="226"/>
        <v>#REF!</v>
      </c>
      <c r="AB2917" t="e">
        <f t="shared" si="227"/>
        <v>#REF!</v>
      </c>
      <c r="AC2917" s="18" t="e">
        <f t="shared" si="228"/>
        <v>#REF!</v>
      </c>
      <c r="AD2917" s="19" t="e">
        <f>('Servicos Tomados'!D2917+'Servicos Tomados'!G2917+'Servicos Tomados'!I2917)-AB2917</f>
        <v>#REF!</v>
      </c>
    </row>
    <row r="2918" spans="21:30">
      <c r="U2918" s="1">
        <f>('Servicos Tomados'!B2918*'Servicos Tomados'!A2918)-'Servicos Tomados'!D2918-'Servicos Tomados'!G2918-'Servicos Tomados'!I2918</f>
        <v>0</v>
      </c>
      <c r="V2918" s="16" t="e">
        <f>1-'Servicos Tomados'!#REF!</f>
        <v>#REF!</v>
      </c>
      <c r="W2918" s="17">
        <f t="shared" si="229"/>
        <v>0</v>
      </c>
      <c r="X2918">
        <f>'Servicos Tomados'!K2918*W2918</f>
        <v>0</v>
      </c>
      <c r="Y2918" s="16" t="e">
        <f t="shared" si="225"/>
        <v>#REF!</v>
      </c>
      <c r="Z2918" s="17" t="e">
        <f>Y2918*'Servicos Tomados'!$AG$3</f>
        <v>#REF!</v>
      </c>
      <c r="AA2918" t="e">
        <f t="shared" si="226"/>
        <v>#REF!</v>
      </c>
      <c r="AB2918" t="e">
        <f t="shared" si="227"/>
        <v>#REF!</v>
      </c>
      <c r="AC2918" s="18" t="e">
        <f t="shared" si="228"/>
        <v>#REF!</v>
      </c>
      <c r="AD2918" s="19" t="e">
        <f>('Servicos Tomados'!D2918+'Servicos Tomados'!G2918+'Servicos Tomados'!I2918)-AB2918</f>
        <v>#REF!</v>
      </c>
    </row>
    <row r="2919" spans="21:30">
      <c r="U2919" s="1">
        <f>('Servicos Tomados'!B2919*'Servicos Tomados'!A2919)-'Servicos Tomados'!D2919-'Servicos Tomados'!G2919-'Servicos Tomados'!I2919</f>
        <v>0</v>
      </c>
      <c r="V2919" s="16" t="e">
        <f>1-'Servicos Tomados'!#REF!</f>
        <v>#REF!</v>
      </c>
      <c r="W2919" s="17">
        <f t="shared" si="229"/>
        <v>0</v>
      </c>
      <c r="X2919">
        <f>'Servicos Tomados'!K2919*W2919</f>
        <v>0</v>
      </c>
      <c r="Y2919" s="16" t="e">
        <f t="shared" si="225"/>
        <v>#REF!</v>
      </c>
      <c r="Z2919" s="17" t="e">
        <f>Y2919*'Servicos Tomados'!$AG$3</f>
        <v>#REF!</v>
      </c>
      <c r="AA2919" t="e">
        <f t="shared" si="226"/>
        <v>#REF!</v>
      </c>
      <c r="AB2919" t="e">
        <f t="shared" si="227"/>
        <v>#REF!</v>
      </c>
      <c r="AC2919" s="18" t="e">
        <f t="shared" si="228"/>
        <v>#REF!</v>
      </c>
      <c r="AD2919" s="19" t="e">
        <f>('Servicos Tomados'!D2919+'Servicos Tomados'!G2919+'Servicos Tomados'!I2919)-AB2919</f>
        <v>#REF!</v>
      </c>
    </row>
    <row r="2920" spans="21:30">
      <c r="U2920" s="1">
        <f>('Servicos Tomados'!B2920*'Servicos Tomados'!A2920)-'Servicos Tomados'!D2920-'Servicos Tomados'!G2920-'Servicos Tomados'!I2920</f>
        <v>0</v>
      </c>
      <c r="V2920" s="16" t="e">
        <f>1-'Servicos Tomados'!#REF!</f>
        <v>#REF!</v>
      </c>
      <c r="W2920" s="17">
        <f t="shared" si="229"/>
        <v>0</v>
      </c>
      <c r="X2920">
        <f>'Servicos Tomados'!K2920*W2920</f>
        <v>0</v>
      </c>
      <c r="Y2920" s="16" t="e">
        <f t="shared" si="225"/>
        <v>#REF!</v>
      </c>
      <c r="Z2920" s="17" t="e">
        <f>Y2920*'Servicos Tomados'!$AG$3</f>
        <v>#REF!</v>
      </c>
      <c r="AA2920" t="e">
        <f t="shared" si="226"/>
        <v>#REF!</v>
      </c>
      <c r="AB2920" t="e">
        <f t="shared" si="227"/>
        <v>#REF!</v>
      </c>
      <c r="AC2920" s="18" t="e">
        <f t="shared" si="228"/>
        <v>#REF!</v>
      </c>
      <c r="AD2920" s="19" t="e">
        <f>('Servicos Tomados'!D2920+'Servicos Tomados'!G2920+'Servicos Tomados'!I2920)-AB2920</f>
        <v>#REF!</v>
      </c>
    </row>
    <row r="2921" spans="21:30">
      <c r="U2921" s="1">
        <f>('Servicos Tomados'!B2921*'Servicos Tomados'!A2921)-'Servicos Tomados'!D2921-'Servicos Tomados'!G2921-'Servicos Tomados'!I2921</f>
        <v>0</v>
      </c>
      <c r="V2921" s="16" t="e">
        <f>1-'Servicos Tomados'!#REF!</f>
        <v>#REF!</v>
      </c>
      <c r="W2921" s="17">
        <f t="shared" si="229"/>
        <v>0</v>
      </c>
      <c r="X2921">
        <f>'Servicos Tomados'!K2921*W2921</f>
        <v>0</v>
      </c>
      <c r="Y2921" s="16" t="e">
        <f t="shared" si="225"/>
        <v>#REF!</v>
      </c>
      <c r="Z2921" s="17" t="e">
        <f>Y2921*'Servicos Tomados'!$AG$3</f>
        <v>#REF!</v>
      </c>
      <c r="AA2921" t="e">
        <f t="shared" si="226"/>
        <v>#REF!</v>
      </c>
      <c r="AB2921" t="e">
        <f t="shared" si="227"/>
        <v>#REF!</v>
      </c>
      <c r="AC2921" s="18" t="e">
        <f t="shared" si="228"/>
        <v>#REF!</v>
      </c>
      <c r="AD2921" s="19" t="e">
        <f>('Servicos Tomados'!D2921+'Servicos Tomados'!G2921+'Servicos Tomados'!I2921)-AB2921</f>
        <v>#REF!</v>
      </c>
    </row>
    <row r="2922" spans="21:30">
      <c r="U2922" s="1">
        <f>('Servicos Tomados'!B2922*'Servicos Tomados'!A2922)-'Servicos Tomados'!D2922-'Servicos Tomados'!G2922-'Servicos Tomados'!I2922</f>
        <v>0</v>
      </c>
      <c r="V2922" s="16" t="e">
        <f>1-'Servicos Tomados'!#REF!</f>
        <v>#REF!</v>
      </c>
      <c r="W2922" s="17">
        <f t="shared" si="229"/>
        <v>0</v>
      </c>
      <c r="X2922">
        <f>'Servicos Tomados'!K2922*W2922</f>
        <v>0</v>
      </c>
      <c r="Y2922" s="16" t="e">
        <f t="shared" si="225"/>
        <v>#REF!</v>
      </c>
      <c r="Z2922" s="17" t="e">
        <f>Y2922*'Servicos Tomados'!$AG$3</f>
        <v>#REF!</v>
      </c>
      <c r="AA2922" t="e">
        <f t="shared" si="226"/>
        <v>#REF!</v>
      </c>
      <c r="AB2922" t="e">
        <f t="shared" si="227"/>
        <v>#REF!</v>
      </c>
      <c r="AC2922" s="18" t="e">
        <f t="shared" si="228"/>
        <v>#REF!</v>
      </c>
      <c r="AD2922" s="19" t="e">
        <f>('Servicos Tomados'!D2922+'Servicos Tomados'!G2922+'Servicos Tomados'!I2922)-AB2922</f>
        <v>#REF!</v>
      </c>
    </row>
    <row r="2923" spans="21:30">
      <c r="U2923" s="1">
        <f>('Servicos Tomados'!B2923*'Servicos Tomados'!A2923)-'Servicos Tomados'!D2923-'Servicos Tomados'!G2923-'Servicos Tomados'!I2923</f>
        <v>0</v>
      </c>
      <c r="V2923" s="16" t="e">
        <f>1-'Servicos Tomados'!#REF!</f>
        <v>#REF!</v>
      </c>
      <c r="W2923" s="17">
        <f t="shared" si="229"/>
        <v>0</v>
      </c>
      <c r="X2923">
        <f>'Servicos Tomados'!K2923*W2923</f>
        <v>0</v>
      </c>
      <c r="Y2923" s="16" t="e">
        <f t="shared" si="225"/>
        <v>#REF!</v>
      </c>
      <c r="Z2923" s="17" t="e">
        <f>Y2923*'Servicos Tomados'!$AG$3</f>
        <v>#REF!</v>
      </c>
      <c r="AA2923" t="e">
        <f t="shared" si="226"/>
        <v>#REF!</v>
      </c>
      <c r="AB2923" t="e">
        <f t="shared" si="227"/>
        <v>#REF!</v>
      </c>
      <c r="AC2923" s="18" t="e">
        <f t="shared" si="228"/>
        <v>#REF!</v>
      </c>
      <c r="AD2923" s="19" t="e">
        <f>('Servicos Tomados'!D2923+'Servicos Tomados'!G2923+'Servicos Tomados'!I2923)-AB2923</f>
        <v>#REF!</v>
      </c>
    </row>
    <row r="2924" spans="21:30">
      <c r="U2924" s="1">
        <f>('Servicos Tomados'!B2924*'Servicos Tomados'!A2924)-'Servicos Tomados'!D2924-'Servicos Tomados'!G2924-'Servicos Tomados'!I2924</f>
        <v>0</v>
      </c>
      <c r="V2924" s="16" t="e">
        <f>1-'Servicos Tomados'!#REF!</f>
        <v>#REF!</v>
      </c>
      <c r="W2924" s="17">
        <f t="shared" si="229"/>
        <v>0</v>
      </c>
      <c r="X2924">
        <f>'Servicos Tomados'!K2924*W2924</f>
        <v>0</v>
      </c>
      <c r="Y2924" s="16" t="e">
        <f t="shared" si="225"/>
        <v>#REF!</v>
      </c>
      <c r="Z2924" s="17" t="e">
        <f>Y2924*'Servicos Tomados'!$AG$3</f>
        <v>#REF!</v>
      </c>
      <c r="AA2924" t="e">
        <f t="shared" si="226"/>
        <v>#REF!</v>
      </c>
      <c r="AB2924" t="e">
        <f t="shared" si="227"/>
        <v>#REF!</v>
      </c>
      <c r="AC2924" s="18" t="e">
        <f t="shared" si="228"/>
        <v>#REF!</v>
      </c>
      <c r="AD2924" s="19" t="e">
        <f>('Servicos Tomados'!D2924+'Servicos Tomados'!G2924+'Servicos Tomados'!I2924)-AB2924</f>
        <v>#REF!</v>
      </c>
    </row>
    <row r="2925" spans="21:30">
      <c r="U2925" s="1">
        <f>('Servicos Tomados'!B2925*'Servicos Tomados'!A2925)-'Servicos Tomados'!D2925-'Servicos Tomados'!G2925-'Servicos Tomados'!I2925</f>
        <v>0</v>
      </c>
      <c r="V2925" s="16" t="e">
        <f>1-'Servicos Tomados'!#REF!</f>
        <v>#REF!</v>
      </c>
      <c r="W2925" s="17">
        <f t="shared" si="229"/>
        <v>0</v>
      </c>
      <c r="X2925">
        <f>'Servicos Tomados'!K2925*W2925</f>
        <v>0</v>
      </c>
      <c r="Y2925" s="16" t="e">
        <f t="shared" si="225"/>
        <v>#REF!</v>
      </c>
      <c r="Z2925" s="17" t="e">
        <f>Y2925*'Servicos Tomados'!$AG$3</f>
        <v>#REF!</v>
      </c>
      <c r="AA2925" t="e">
        <f t="shared" si="226"/>
        <v>#REF!</v>
      </c>
      <c r="AB2925" t="e">
        <f t="shared" si="227"/>
        <v>#REF!</v>
      </c>
      <c r="AC2925" s="18" t="e">
        <f t="shared" si="228"/>
        <v>#REF!</v>
      </c>
      <c r="AD2925" s="19" t="e">
        <f>('Servicos Tomados'!D2925+'Servicos Tomados'!G2925+'Servicos Tomados'!I2925)-AB2925</f>
        <v>#REF!</v>
      </c>
    </row>
    <row r="2926" spans="21:30">
      <c r="U2926" s="1">
        <f>('Servicos Tomados'!B2926*'Servicos Tomados'!A2926)-'Servicos Tomados'!D2926-'Servicos Tomados'!G2926-'Servicos Tomados'!I2926</f>
        <v>0</v>
      </c>
      <c r="V2926" s="16" t="e">
        <f>1-'Servicos Tomados'!#REF!</f>
        <v>#REF!</v>
      </c>
      <c r="W2926" s="17">
        <f t="shared" si="229"/>
        <v>0</v>
      </c>
      <c r="X2926">
        <f>'Servicos Tomados'!K2926*W2926</f>
        <v>0</v>
      </c>
      <c r="Y2926" s="16" t="e">
        <f t="shared" si="225"/>
        <v>#REF!</v>
      </c>
      <c r="Z2926" s="17" t="e">
        <f>Y2926*'Servicos Tomados'!$AG$3</f>
        <v>#REF!</v>
      </c>
      <c r="AA2926" t="e">
        <f t="shared" si="226"/>
        <v>#REF!</v>
      </c>
      <c r="AB2926" t="e">
        <f t="shared" si="227"/>
        <v>#REF!</v>
      </c>
      <c r="AC2926" s="18" t="e">
        <f t="shared" si="228"/>
        <v>#REF!</v>
      </c>
      <c r="AD2926" s="19" t="e">
        <f>('Servicos Tomados'!D2926+'Servicos Tomados'!G2926+'Servicos Tomados'!I2926)-AB2926</f>
        <v>#REF!</v>
      </c>
    </row>
    <row r="2927" spans="21:30">
      <c r="U2927" s="1">
        <f>('Servicos Tomados'!B2927*'Servicos Tomados'!A2927)-'Servicos Tomados'!D2927-'Servicos Tomados'!G2927-'Servicos Tomados'!I2927</f>
        <v>0</v>
      </c>
      <c r="V2927" s="16" t="e">
        <f>1-'Servicos Tomados'!#REF!</f>
        <v>#REF!</v>
      </c>
      <c r="W2927" s="17">
        <f t="shared" si="229"/>
        <v>0</v>
      </c>
      <c r="X2927">
        <f>'Servicos Tomados'!K2927*W2927</f>
        <v>0</v>
      </c>
      <c r="Y2927" s="16" t="e">
        <f t="shared" si="225"/>
        <v>#REF!</v>
      </c>
      <c r="Z2927" s="17" t="e">
        <f>Y2927*'Servicos Tomados'!$AG$3</f>
        <v>#REF!</v>
      </c>
      <c r="AA2927" t="e">
        <f t="shared" si="226"/>
        <v>#REF!</v>
      </c>
      <c r="AB2927" t="e">
        <f t="shared" si="227"/>
        <v>#REF!</v>
      </c>
      <c r="AC2927" s="18" t="e">
        <f t="shared" si="228"/>
        <v>#REF!</v>
      </c>
      <c r="AD2927" s="19" t="e">
        <f>('Servicos Tomados'!D2927+'Servicos Tomados'!G2927+'Servicos Tomados'!I2927)-AB2927</f>
        <v>#REF!</v>
      </c>
    </row>
    <row r="2928" spans="21:30">
      <c r="U2928" s="1">
        <f>('Servicos Tomados'!B2928*'Servicos Tomados'!A2928)-'Servicos Tomados'!D2928-'Servicos Tomados'!G2928-'Servicos Tomados'!I2928</f>
        <v>0</v>
      </c>
      <c r="V2928" s="16" t="e">
        <f>1-'Servicos Tomados'!#REF!</f>
        <v>#REF!</v>
      </c>
      <c r="W2928" s="17">
        <f t="shared" si="229"/>
        <v>0</v>
      </c>
      <c r="X2928">
        <f>'Servicos Tomados'!K2928*W2928</f>
        <v>0</v>
      </c>
      <c r="Y2928" s="16" t="e">
        <f t="shared" si="225"/>
        <v>#REF!</v>
      </c>
      <c r="Z2928" s="17" t="e">
        <f>Y2928*'Servicos Tomados'!$AG$3</f>
        <v>#REF!</v>
      </c>
      <c r="AA2928" t="e">
        <f t="shared" si="226"/>
        <v>#REF!</v>
      </c>
      <c r="AB2928" t="e">
        <f t="shared" si="227"/>
        <v>#REF!</v>
      </c>
      <c r="AC2928" s="18" t="e">
        <f t="shared" si="228"/>
        <v>#REF!</v>
      </c>
      <c r="AD2928" s="19" t="e">
        <f>('Servicos Tomados'!D2928+'Servicos Tomados'!G2928+'Servicos Tomados'!I2928)-AB2928</f>
        <v>#REF!</v>
      </c>
    </row>
    <row r="2929" spans="21:30">
      <c r="U2929" s="1">
        <f>('Servicos Tomados'!B2929*'Servicos Tomados'!A2929)-'Servicos Tomados'!D2929-'Servicos Tomados'!G2929-'Servicos Tomados'!I2929</f>
        <v>0</v>
      </c>
      <c r="V2929" s="16" t="e">
        <f>1-'Servicos Tomados'!#REF!</f>
        <v>#REF!</v>
      </c>
      <c r="W2929" s="17">
        <f t="shared" si="229"/>
        <v>0</v>
      </c>
      <c r="X2929">
        <f>'Servicos Tomados'!K2929*W2929</f>
        <v>0</v>
      </c>
      <c r="Y2929" s="16" t="e">
        <f t="shared" si="225"/>
        <v>#REF!</v>
      </c>
      <c r="Z2929" s="17" t="e">
        <f>Y2929*'Servicos Tomados'!$AG$3</f>
        <v>#REF!</v>
      </c>
      <c r="AA2929" t="e">
        <f t="shared" si="226"/>
        <v>#REF!</v>
      </c>
      <c r="AB2929" t="e">
        <f t="shared" si="227"/>
        <v>#REF!</v>
      </c>
      <c r="AC2929" s="18" t="e">
        <f t="shared" si="228"/>
        <v>#REF!</v>
      </c>
      <c r="AD2929" s="19" t="e">
        <f>('Servicos Tomados'!D2929+'Servicos Tomados'!G2929+'Servicos Tomados'!I2929)-AB2929</f>
        <v>#REF!</v>
      </c>
    </row>
    <row r="2930" spans="21:30">
      <c r="U2930" s="1">
        <f>('Servicos Tomados'!B2930*'Servicos Tomados'!A2930)-'Servicos Tomados'!D2930-'Servicos Tomados'!G2930-'Servicos Tomados'!I2930</f>
        <v>0</v>
      </c>
      <c r="V2930" s="16" t="e">
        <f>1-'Servicos Tomados'!#REF!</f>
        <v>#REF!</v>
      </c>
      <c r="W2930" s="17">
        <f t="shared" si="229"/>
        <v>0</v>
      </c>
      <c r="X2930">
        <f>'Servicos Tomados'!K2930*W2930</f>
        <v>0</v>
      </c>
      <c r="Y2930" s="16" t="e">
        <f t="shared" si="225"/>
        <v>#REF!</v>
      </c>
      <c r="Z2930" s="17" t="e">
        <f>Y2930*'Servicos Tomados'!$AG$3</f>
        <v>#REF!</v>
      </c>
      <c r="AA2930" t="e">
        <f t="shared" si="226"/>
        <v>#REF!</v>
      </c>
      <c r="AB2930" t="e">
        <f t="shared" si="227"/>
        <v>#REF!</v>
      </c>
      <c r="AC2930" s="18" t="e">
        <f t="shared" si="228"/>
        <v>#REF!</v>
      </c>
      <c r="AD2930" s="19" t="e">
        <f>('Servicos Tomados'!D2930+'Servicos Tomados'!G2930+'Servicos Tomados'!I2930)-AB2930</f>
        <v>#REF!</v>
      </c>
    </row>
    <row r="2931" spans="21:30">
      <c r="U2931" s="1">
        <f>('Servicos Tomados'!B2931*'Servicos Tomados'!A2931)-'Servicos Tomados'!D2931-'Servicos Tomados'!G2931-'Servicos Tomados'!I2931</f>
        <v>0</v>
      </c>
      <c r="V2931" s="16" t="e">
        <f>1-'Servicos Tomados'!#REF!</f>
        <v>#REF!</v>
      </c>
      <c r="W2931" s="17">
        <f t="shared" si="229"/>
        <v>0</v>
      </c>
      <c r="X2931">
        <f>'Servicos Tomados'!K2931*W2931</f>
        <v>0</v>
      </c>
      <c r="Y2931" s="16" t="e">
        <f t="shared" si="225"/>
        <v>#REF!</v>
      </c>
      <c r="Z2931" s="17" t="e">
        <f>Y2931*'Servicos Tomados'!$AG$3</f>
        <v>#REF!</v>
      </c>
      <c r="AA2931" t="e">
        <f t="shared" si="226"/>
        <v>#REF!</v>
      </c>
      <c r="AB2931" t="e">
        <f t="shared" si="227"/>
        <v>#REF!</v>
      </c>
      <c r="AC2931" s="18" t="e">
        <f t="shared" si="228"/>
        <v>#REF!</v>
      </c>
      <c r="AD2931" s="19" t="e">
        <f>('Servicos Tomados'!D2931+'Servicos Tomados'!G2931+'Servicos Tomados'!I2931)-AB2931</f>
        <v>#REF!</v>
      </c>
    </row>
    <row r="2932" spans="21:30">
      <c r="U2932" s="1">
        <f>('Servicos Tomados'!B2932*'Servicos Tomados'!A2932)-'Servicos Tomados'!D2932-'Servicos Tomados'!G2932-'Servicos Tomados'!I2932</f>
        <v>0</v>
      </c>
      <c r="V2932" s="16" t="e">
        <f>1-'Servicos Tomados'!#REF!</f>
        <v>#REF!</v>
      </c>
      <c r="W2932" s="17">
        <f t="shared" si="229"/>
        <v>0</v>
      </c>
      <c r="X2932">
        <f>'Servicos Tomados'!K2932*W2932</f>
        <v>0</v>
      </c>
      <c r="Y2932" s="16" t="e">
        <f t="shared" si="225"/>
        <v>#REF!</v>
      </c>
      <c r="Z2932" s="17" t="e">
        <f>Y2932*'Servicos Tomados'!$AG$3</f>
        <v>#REF!</v>
      </c>
      <c r="AA2932" t="e">
        <f t="shared" si="226"/>
        <v>#REF!</v>
      </c>
      <c r="AB2932" t="e">
        <f t="shared" si="227"/>
        <v>#REF!</v>
      </c>
      <c r="AC2932" s="18" t="e">
        <f t="shared" si="228"/>
        <v>#REF!</v>
      </c>
      <c r="AD2932" s="19" t="e">
        <f>('Servicos Tomados'!D2932+'Servicos Tomados'!G2932+'Servicos Tomados'!I2932)-AB2932</f>
        <v>#REF!</v>
      </c>
    </row>
    <row r="2933" spans="21:30">
      <c r="U2933" s="1">
        <f>('Servicos Tomados'!B2933*'Servicos Tomados'!A2933)-'Servicos Tomados'!D2933-'Servicos Tomados'!G2933-'Servicos Tomados'!I2933</f>
        <v>0</v>
      </c>
      <c r="V2933" s="16" t="e">
        <f>1-'Servicos Tomados'!#REF!</f>
        <v>#REF!</v>
      </c>
      <c r="W2933" s="17">
        <f t="shared" si="229"/>
        <v>0</v>
      </c>
      <c r="X2933">
        <f>'Servicos Tomados'!K2933*W2933</f>
        <v>0</v>
      </c>
      <c r="Y2933" s="16" t="e">
        <f t="shared" si="225"/>
        <v>#REF!</v>
      </c>
      <c r="Z2933" s="17" t="e">
        <f>Y2933*'Servicos Tomados'!$AG$3</f>
        <v>#REF!</v>
      </c>
      <c r="AA2933" t="e">
        <f t="shared" si="226"/>
        <v>#REF!</v>
      </c>
      <c r="AB2933" t="e">
        <f t="shared" si="227"/>
        <v>#REF!</v>
      </c>
      <c r="AC2933" s="18" t="e">
        <f t="shared" si="228"/>
        <v>#REF!</v>
      </c>
      <c r="AD2933" s="19" t="e">
        <f>('Servicos Tomados'!D2933+'Servicos Tomados'!G2933+'Servicos Tomados'!I2933)-AB2933</f>
        <v>#REF!</v>
      </c>
    </row>
    <row r="2934" spans="21:30">
      <c r="U2934" s="1">
        <f>('Servicos Tomados'!B2934*'Servicos Tomados'!A2934)-'Servicos Tomados'!D2934-'Servicos Tomados'!G2934-'Servicos Tomados'!I2934</f>
        <v>0</v>
      </c>
      <c r="V2934" s="16" t="e">
        <f>1-'Servicos Tomados'!#REF!</f>
        <v>#REF!</v>
      </c>
      <c r="W2934" s="17">
        <f t="shared" si="229"/>
        <v>0</v>
      </c>
      <c r="X2934">
        <f>'Servicos Tomados'!K2934*W2934</f>
        <v>0</v>
      </c>
      <c r="Y2934" s="16" t="e">
        <f t="shared" si="225"/>
        <v>#REF!</v>
      </c>
      <c r="Z2934" s="17" t="e">
        <f>Y2934*'Servicos Tomados'!$AG$3</f>
        <v>#REF!</v>
      </c>
      <c r="AA2934" t="e">
        <f t="shared" si="226"/>
        <v>#REF!</v>
      </c>
      <c r="AB2934" t="e">
        <f t="shared" si="227"/>
        <v>#REF!</v>
      </c>
      <c r="AC2934" s="18" t="e">
        <f t="shared" si="228"/>
        <v>#REF!</v>
      </c>
      <c r="AD2934" s="19" t="e">
        <f>('Servicos Tomados'!D2934+'Servicos Tomados'!G2934+'Servicos Tomados'!I2934)-AB2934</f>
        <v>#REF!</v>
      </c>
    </row>
    <row r="2935" spans="21:30">
      <c r="U2935" s="1">
        <f>('Servicos Tomados'!B2935*'Servicos Tomados'!A2935)-'Servicos Tomados'!D2935-'Servicos Tomados'!G2935-'Servicos Tomados'!I2935</f>
        <v>0</v>
      </c>
      <c r="V2935" s="16" t="e">
        <f>1-'Servicos Tomados'!#REF!</f>
        <v>#REF!</v>
      </c>
      <c r="W2935" s="17">
        <f t="shared" si="229"/>
        <v>0</v>
      </c>
      <c r="X2935">
        <f>'Servicos Tomados'!K2935*W2935</f>
        <v>0</v>
      </c>
      <c r="Y2935" s="16" t="e">
        <f t="shared" si="225"/>
        <v>#REF!</v>
      </c>
      <c r="Z2935" s="17" t="e">
        <f>Y2935*'Servicos Tomados'!$AG$3</f>
        <v>#REF!</v>
      </c>
      <c r="AA2935" t="e">
        <f t="shared" si="226"/>
        <v>#REF!</v>
      </c>
      <c r="AB2935" t="e">
        <f t="shared" si="227"/>
        <v>#REF!</v>
      </c>
      <c r="AC2935" s="18" t="e">
        <f t="shared" si="228"/>
        <v>#REF!</v>
      </c>
      <c r="AD2935" s="19" t="e">
        <f>('Servicos Tomados'!D2935+'Servicos Tomados'!G2935+'Servicos Tomados'!I2935)-AB2935</f>
        <v>#REF!</v>
      </c>
    </row>
    <row r="2936" spans="21:30">
      <c r="U2936" s="1">
        <f>('Servicos Tomados'!B2936*'Servicos Tomados'!A2936)-'Servicos Tomados'!D2936-'Servicos Tomados'!G2936-'Servicos Tomados'!I2936</f>
        <v>0</v>
      </c>
      <c r="V2936" s="16" t="e">
        <f>1-'Servicos Tomados'!#REF!</f>
        <v>#REF!</v>
      </c>
      <c r="W2936" s="17">
        <f t="shared" si="229"/>
        <v>0</v>
      </c>
      <c r="X2936">
        <f>'Servicos Tomados'!K2936*W2936</f>
        <v>0</v>
      </c>
      <c r="Y2936" s="16" t="e">
        <f t="shared" si="225"/>
        <v>#REF!</v>
      </c>
      <c r="Z2936" s="17" t="e">
        <f>Y2936*'Servicos Tomados'!$AG$3</f>
        <v>#REF!</v>
      </c>
      <c r="AA2936" t="e">
        <f t="shared" si="226"/>
        <v>#REF!</v>
      </c>
      <c r="AB2936" t="e">
        <f t="shared" si="227"/>
        <v>#REF!</v>
      </c>
      <c r="AC2936" s="18" t="e">
        <f t="shared" si="228"/>
        <v>#REF!</v>
      </c>
      <c r="AD2936" s="19" t="e">
        <f>('Servicos Tomados'!D2936+'Servicos Tomados'!G2936+'Servicos Tomados'!I2936)-AB2936</f>
        <v>#REF!</v>
      </c>
    </row>
    <row r="2937" spans="21:30">
      <c r="U2937" s="1">
        <f>('Servicos Tomados'!B2937*'Servicos Tomados'!A2937)-'Servicos Tomados'!D2937-'Servicos Tomados'!G2937-'Servicos Tomados'!I2937</f>
        <v>0</v>
      </c>
      <c r="V2937" s="16" t="e">
        <f>1-'Servicos Tomados'!#REF!</f>
        <v>#REF!</v>
      </c>
      <c r="W2937" s="17">
        <f t="shared" si="229"/>
        <v>0</v>
      </c>
      <c r="X2937">
        <f>'Servicos Tomados'!K2937*W2937</f>
        <v>0</v>
      </c>
      <c r="Y2937" s="16" t="e">
        <f t="shared" si="225"/>
        <v>#REF!</v>
      </c>
      <c r="Z2937" s="17" t="e">
        <f>Y2937*'Servicos Tomados'!$AG$3</f>
        <v>#REF!</v>
      </c>
      <c r="AA2937" t="e">
        <f t="shared" si="226"/>
        <v>#REF!</v>
      </c>
      <c r="AB2937" t="e">
        <f t="shared" si="227"/>
        <v>#REF!</v>
      </c>
      <c r="AC2937" s="18" t="e">
        <f t="shared" si="228"/>
        <v>#REF!</v>
      </c>
      <c r="AD2937" s="19" t="e">
        <f>('Servicos Tomados'!D2937+'Servicos Tomados'!G2937+'Servicos Tomados'!I2937)-AB2937</f>
        <v>#REF!</v>
      </c>
    </row>
    <row r="2938" spans="21:30">
      <c r="U2938" s="1">
        <f>('Servicos Tomados'!B2938*'Servicos Tomados'!A2938)-'Servicos Tomados'!D2938-'Servicos Tomados'!G2938-'Servicos Tomados'!I2938</f>
        <v>0</v>
      </c>
      <c r="V2938" s="16" t="e">
        <f>1-'Servicos Tomados'!#REF!</f>
        <v>#REF!</v>
      </c>
      <c r="W2938" s="17">
        <f t="shared" si="229"/>
        <v>0</v>
      </c>
      <c r="X2938">
        <f>'Servicos Tomados'!K2938*W2938</f>
        <v>0</v>
      </c>
      <c r="Y2938" s="16" t="e">
        <f t="shared" si="225"/>
        <v>#REF!</v>
      </c>
      <c r="Z2938" s="17" t="e">
        <f>Y2938*'Servicos Tomados'!$AG$3</f>
        <v>#REF!</v>
      </c>
      <c r="AA2938" t="e">
        <f t="shared" si="226"/>
        <v>#REF!</v>
      </c>
      <c r="AB2938" t="e">
        <f t="shared" si="227"/>
        <v>#REF!</v>
      </c>
      <c r="AC2938" s="18" t="e">
        <f t="shared" si="228"/>
        <v>#REF!</v>
      </c>
      <c r="AD2938" s="19" t="e">
        <f>('Servicos Tomados'!D2938+'Servicos Tomados'!G2938+'Servicos Tomados'!I2938)-AB2938</f>
        <v>#REF!</v>
      </c>
    </row>
    <row r="2939" spans="21:30">
      <c r="U2939" s="1">
        <f>('Servicos Tomados'!B2939*'Servicos Tomados'!A2939)-'Servicos Tomados'!D2939-'Servicos Tomados'!G2939-'Servicos Tomados'!I2939</f>
        <v>0</v>
      </c>
      <c r="V2939" s="16" t="e">
        <f>1-'Servicos Tomados'!#REF!</f>
        <v>#REF!</v>
      </c>
      <c r="W2939" s="17">
        <f t="shared" si="229"/>
        <v>0</v>
      </c>
      <c r="X2939">
        <f>'Servicos Tomados'!K2939*W2939</f>
        <v>0</v>
      </c>
      <c r="Y2939" s="16" t="e">
        <f t="shared" si="225"/>
        <v>#REF!</v>
      </c>
      <c r="Z2939" s="17" t="e">
        <f>Y2939*'Servicos Tomados'!$AG$3</f>
        <v>#REF!</v>
      </c>
      <c r="AA2939" t="e">
        <f t="shared" si="226"/>
        <v>#REF!</v>
      </c>
      <c r="AB2939" t="e">
        <f t="shared" si="227"/>
        <v>#REF!</v>
      </c>
      <c r="AC2939" s="18" t="e">
        <f t="shared" si="228"/>
        <v>#REF!</v>
      </c>
      <c r="AD2939" s="19" t="e">
        <f>('Servicos Tomados'!D2939+'Servicos Tomados'!G2939+'Servicos Tomados'!I2939)-AB2939</f>
        <v>#REF!</v>
      </c>
    </row>
    <row r="2940" spans="21:30">
      <c r="U2940" s="1">
        <f>('Servicos Tomados'!B2940*'Servicos Tomados'!A2940)-'Servicos Tomados'!D2940-'Servicos Tomados'!G2940-'Servicos Tomados'!I2940</f>
        <v>0</v>
      </c>
      <c r="V2940" s="16" t="e">
        <f>1-'Servicos Tomados'!#REF!</f>
        <v>#REF!</v>
      </c>
      <c r="W2940" s="17">
        <f t="shared" si="229"/>
        <v>0</v>
      </c>
      <c r="X2940">
        <f>'Servicos Tomados'!K2940*W2940</f>
        <v>0</v>
      </c>
      <c r="Y2940" s="16" t="e">
        <f t="shared" si="225"/>
        <v>#REF!</v>
      </c>
      <c r="Z2940" s="17" t="e">
        <f>Y2940*'Servicos Tomados'!$AG$3</f>
        <v>#REF!</v>
      </c>
      <c r="AA2940" t="e">
        <f t="shared" si="226"/>
        <v>#REF!</v>
      </c>
      <c r="AB2940" t="e">
        <f t="shared" si="227"/>
        <v>#REF!</v>
      </c>
      <c r="AC2940" s="18" t="e">
        <f t="shared" si="228"/>
        <v>#REF!</v>
      </c>
      <c r="AD2940" s="19" t="e">
        <f>('Servicos Tomados'!D2940+'Servicos Tomados'!G2940+'Servicos Tomados'!I2940)-AB2940</f>
        <v>#REF!</v>
      </c>
    </row>
    <row r="2941" spans="21:30">
      <c r="U2941" s="1">
        <f>('Servicos Tomados'!B2941*'Servicos Tomados'!A2941)-'Servicos Tomados'!D2941-'Servicos Tomados'!G2941-'Servicos Tomados'!I2941</f>
        <v>0</v>
      </c>
      <c r="V2941" s="16" t="e">
        <f>1-'Servicos Tomados'!#REF!</f>
        <v>#REF!</v>
      </c>
      <c r="W2941" s="17">
        <f t="shared" si="229"/>
        <v>0</v>
      </c>
      <c r="X2941">
        <f>'Servicos Tomados'!K2941*W2941</f>
        <v>0</v>
      </c>
      <c r="Y2941" s="16" t="e">
        <f t="shared" si="225"/>
        <v>#REF!</v>
      </c>
      <c r="Z2941" s="17" t="e">
        <f>Y2941*'Servicos Tomados'!$AG$3</f>
        <v>#REF!</v>
      </c>
      <c r="AA2941" t="e">
        <f t="shared" si="226"/>
        <v>#REF!</v>
      </c>
      <c r="AB2941" t="e">
        <f t="shared" si="227"/>
        <v>#REF!</v>
      </c>
      <c r="AC2941" s="18" t="e">
        <f t="shared" si="228"/>
        <v>#REF!</v>
      </c>
      <c r="AD2941" s="19" t="e">
        <f>('Servicos Tomados'!D2941+'Servicos Tomados'!G2941+'Servicos Tomados'!I2941)-AB2941</f>
        <v>#REF!</v>
      </c>
    </row>
    <row r="2942" spans="21:30">
      <c r="U2942" s="1">
        <f>('Servicos Tomados'!B2942*'Servicos Tomados'!A2942)-'Servicos Tomados'!D2942-'Servicos Tomados'!G2942-'Servicos Tomados'!I2942</f>
        <v>0</v>
      </c>
      <c r="V2942" s="16" t="e">
        <f>1-'Servicos Tomados'!#REF!</f>
        <v>#REF!</v>
      </c>
      <c r="W2942" s="17">
        <f t="shared" si="229"/>
        <v>0</v>
      </c>
      <c r="X2942">
        <f>'Servicos Tomados'!K2942*W2942</f>
        <v>0</v>
      </c>
      <c r="Y2942" s="16" t="e">
        <f t="shared" si="225"/>
        <v>#REF!</v>
      </c>
      <c r="Z2942" s="17" t="e">
        <f>Y2942*'Servicos Tomados'!$AG$3</f>
        <v>#REF!</v>
      </c>
      <c r="AA2942" t="e">
        <f t="shared" si="226"/>
        <v>#REF!</v>
      </c>
      <c r="AB2942" t="e">
        <f t="shared" si="227"/>
        <v>#REF!</v>
      </c>
      <c r="AC2942" s="18" t="e">
        <f t="shared" si="228"/>
        <v>#REF!</v>
      </c>
      <c r="AD2942" s="19" t="e">
        <f>('Servicos Tomados'!D2942+'Servicos Tomados'!G2942+'Servicos Tomados'!I2942)-AB2942</f>
        <v>#REF!</v>
      </c>
    </row>
    <row r="2943" spans="21:30">
      <c r="U2943" s="1">
        <f>('Servicos Tomados'!B2943*'Servicos Tomados'!A2943)-'Servicos Tomados'!D2943-'Servicos Tomados'!G2943-'Servicos Tomados'!I2943</f>
        <v>0</v>
      </c>
      <c r="V2943" s="16" t="e">
        <f>1-'Servicos Tomados'!#REF!</f>
        <v>#REF!</v>
      </c>
      <c r="W2943" s="17">
        <f t="shared" si="229"/>
        <v>0</v>
      </c>
      <c r="X2943">
        <f>'Servicos Tomados'!K2943*W2943</f>
        <v>0</v>
      </c>
      <c r="Y2943" s="16" t="e">
        <f t="shared" si="225"/>
        <v>#REF!</v>
      </c>
      <c r="Z2943" s="17" t="e">
        <f>Y2943*'Servicos Tomados'!$AG$3</f>
        <v>#REF!</v>
      </c>
      <c r="AA2943" t="e">
        <f t="shared" si="226"/>
        <v>#REF!</v>
      </c>
      <c r="AB2943" t="e">
        <f t="shared" si="227"/>
        <v>#REF!</v>
      </c>
      <c r="AC2943" s="18" t="e">
        <f t="shared" si="228"/>
        <v>#REF!</v>
      </c>
      <c r="AD2943" s="19" t="e">
        <f>('Servicos Tomados'!D2943+'Servicos Tomados'!G2943+'Servicos Tomados'!I2943)-AB2943</f>
        <v>#REF!</v>
      </c>
    </row>
    <row r="2944" spans="21:30">
      <c r="U2944" s="1">
        <f>('Servicos Tomados'!B2944*'Servicos Tomados'!A2944)-'Servicos Tomados'!D2944-'Servicos Tomados'!G2944-'Servicos Tomados'!I2944</f>
        <v>0</v>
      </c>
      <c r="V2944" s="16" t="e">
        <f>1-'Servicos Tomados'!#REF!</f>
        <v>#REF!</v>
      </c>
      <c r="W2944" s="17">
        <f t="shared" si="229"/>
        <v>0</v>
      </c>
      <c r="X2944">
        <f>'Servicos Tomados'!K2944*W2944</f>
        <v>0</v>
      </c>
      <c r="Y2944" s="16" t="e">
        <f t="shared" si="225"/>
        <v>#REF!</v>
      </c>
      <c r="Z2944" s="17" t="e">
        <f>Y2944*'Servicos Tomados'!$AG$3</f>
        <v>#REF!</v>
      </c>
      <c r="AA2944" t="e">
        <f t="shared" si="226"/>
        <v>#REF!</v>
      </c>
      <c r="AB2944" t="e">
        <f t="shared" si="227"/>
        <v>#REF!</v>
      </c>
      <c r="AC2944" s="18" t="e">
        <f t="shared" si="228"/>
        <v>#REF!</v>
      </c>
      <c r="AD2944" s="19" t="e">
        <f>('Servicos Tomados'!D2944+'Servicos Tomados'!G2944+'Servicos Tomados'!I2944)-AB2944</f>
        <v>#REF!</v>
      </c>
    </row>
    <row r="2945" spans="21:30">
      <c r="U2945" s="1">
        <f>('Servicos Tomados'!B2945*'Servicos Tomados'!A2945)-'Servicos Tomados'!D2945-'Servicos Tomados'!G2945-'Servicos Tomados'!I2945</f>
        <v>0</v>
      </c>
      <c r="V2945" s="16" t="e">
        <f>1-'Servicos Tomados'!#REF!</f>
        <v>#REF!</v>
      </c>
      <c r="W2945" s="17">
        <f t="shared" si="229"/>
        <v>0</v>
      </c>
      <c r="X2945">
        <f>'Servicos Tomados'!K2945*W2945</f>
        <v>0</v>
      </c>
      <c r="Y2945" s="16" t="e">
        <f t="shared" si="225"/>
        <v>#REF!</v>
      </c>
      <c r="Z2945" s="17" t="e">
        <f>Y2945*'Servicos Tomados'!$AG$3</f>
        <v>#REF!</v>
      </c>
      <c r="AA2945" t="e">
        <f t="shared" si="226"/>
        <v>#REF!</v>
      </c>
      <c r="AB2945" t="e">
        <f t="shared" si="227"/>
        <v>#REF!</v>
      </c>
      <c r="AC2945" s="18" t="e">
        <f t="shared" si="228"/>
        <v>#REF!</v>
      </c>
      <c r="AD2945" s="19" t="e">
        <f>('Servicos Tomados'!D2945+'Servicos Tomados'!G2945+'Servicos Tomados'!I2945)-AB2945</f>
        <v>#REF!</v>
      </c>
    </row>
    <row r="2946" spans="21:30">
      <c r="U2946" s="1">
        <f>('Servicos Tomados'!B2946*'Servicos Tomados'!A2946)-'Servicos Tomados'!D2946-'Servicos Tomados'!G2946-'Servicos Tomados'!I2946</f>
        <v>0</v>
      </c>
      <c r="V2946" s="16" t="e">
        <f>1-'Servicos Tomados'!#REF!</f>
        <v>#REF!</v>
      </c>
      <c r="W2946" s="17">
        <f t="shared" si="229"/>
        <v>0</v>
      </c>
      <c r="X2946">
        <f>'Servicos Tomados'!K2946*W2946</f>
        <v>0</v>
      </c>
      <c r="Y2946" s="16" t="e">
        <f t="shared" si="225"/>
        <v>#REF!</v>
      </c>
      <c r="Z2946" s="17" t="e">
        <f>Y2946*'Servicos Tomados'!$AG$3</f>
        <v>#REF!</v>
      </c>
      <c r="AA2946" t="e">
        <f t="shared" si="226"/>
        <v>#REF!</v>
      </c>
      <c r="AB2946" t="e">
        <f t="shared" si="227"/>
        <v>#REF!</v>
      </c>
      <c r="AC2946" s="18" t="e">
        <f t="shared" si="228"/>
        <v>#REF!</v>
      </c>
      <c r="AD2946" s="19" t="e">
        <f>('Servicos Tomados'!D2946+'Servicos Tomados'!G2946+'Servicos Tomados'!I2946)-AB2946</f>
        <v>#REF!</v>
      </c>
    </row>
    <row r="2947" spans="21:30">
      <c r="U2947" s="1">
        <f>('Servicos Tomados'!B2947*'Servicos Tomados'!A2947)-'Servicos Tomados'!D2947-'Servicos Tomados'!G2947-'Servicos Tomados'!I2947</f>
        <v>0</v>
      </c>
      <c r="V2947" s="16" t="e">
        <f>1-'Servicos Tomados'!#REF!</f>
        <v>#REF!</v>
      </c>
      <c r="W2947" s="17">
        <f t="shared" si="229"/>
        <v>0</v>
      </c>
      <c r="X2947">
        <f>'Servicos Tomados'!K2947*W2947</f>
        <v>0</v>
      </c>
      <c r="Y2947" s="16" t="e">
        <f t="shared" si="225"/>
        <v>#REF!</v>
      </c>
      <c r="Z2947" s="17" t="e">
        <f>Y2947*'Servicos Tomados'!$AG$3</f>
        <v>#REF!</v>
      </c>
      <c r="AA2947" t="e">
        <f t="shared" si="226"/>
        <v>#REF!</v>
      </c>
      <c r="AB2947" t="e">
        <f t="shared" si="227"/>
        <v>#REF!</v>
      </c>
      <c r="AC2947" s="18" t="e">
        <f t="shared" si="228"/>
        <v>#REF!</v>
      </c>
      <c r="AD2947" s="19" t="e">
        <f>('Servicos Tomados'!D2947+'Servicos Tomados'!G2947+'Servicos Tomados'!I2947)-AB2947</f>
        <v>#REF!</v>
      </c>
    </row>
    <row r="2948" spans="21:30">
      <c r="U2948" s="1">
        <f>('Servicos Tomados'!B2948*'Servicos Tomados'!A2948)-'Servicos Tomados'!D2948-'Servicos Tomados'!G2948-'Servicos Tomados'!I2948</f>
        <v>0</v>
      </c>
      <c r="V2948" s="16" t="e">
        <f>1-'Servicos Tomados'!#REF!</f>
        <v>#REF!</v>
      </c>
      <c r="W2948" s="17">
        <f t="shared" si="229"/>
        <v>0</v>
      </c>
      <c r="X2948">
        <f>'Servicos Tomados'!K2948*W2948</f>
        <v>0</v>
      </c>
      <c r="Y2948" s="16" t="e">
        <f t="shared" ref="Y2948:Y3011" si="230">V2948</f>
        <v>#REF!</v>
      </c>
      <c r="Z2948" s="17" t="e">
        <f>Y2948*'Servicos Tomados'!$AG$3</f>
        <v>#REF!</v>
      </c>
      <c r="AA2948" t="e">
        <f t="shared" ref="AA2948:AA3011" si="231">U2948*Z2948</f>
        <v>#REF!</v>
      </c>
      <c r="AB2948" t="e">
        <f t="shared" ref="AB2948:AB3011" si="232">X2948+AA2948</f>
        <v>#REF!</v>
      </c>
      <c r="AC2948" s="18" t="e">
        <f t="shared" ref="AC2948:AC3011" si="233">U2948+AB2948</f>
        <v>#REF!</v>
      </c>
      <c r="AD2948" s="19" t="e">
        <f>('Servicos Tomados'!D2948+'Servicos Tomados'!G2948+'Servicos Tomados'!I2948)-AB2948</f>
        <v>#REF!</v>
      </c>
    </row>
    <row r="2949" spans="21:30">
      <c r="U2949" s="1">
        <f>('Servicos Tomados'!B2949*'Servicos Tomados'!A2949)-'Servicos Tomados'!D2949-'Servicos Tomados'!G2949-'Servicos Tomados'!I2949</f>
        <v>0</v>
      </c>
      <c r="V2949" s="16" t="e">
        <f>1-'Servicos Tomados'!#REF!</f>
        <v>#REF!</v>
      </c>
      <c r="W2949" s="17">
        <f t="shared" si="229"/>
        <v>0</v>
      </c>
      <c r="X2949">
        <f>'Servicos Tomados'!K2949*W2949</f>
        <v>0</v>
      </c>
      <c r="Y2949" s="16" t="e">
        <f t="shared" si="230"/>
        <v>#REF!</v>
      </c>
      <c r="Z2949" s="17" t="e">
        <f>Y2949*'Servicos Tomados'!$AG$3</f>
        <v>#REF!</v>
      </c>
      <c r="AA2949" t="e">
        <f t="shared" si="231"/>
        <v>#REF!</v>
      </c>
      <c r="AB2949" t="e">
        <f t="shared" si="232"/>
        <v>#REF!</v>
      </c>
      <c r="AC2949" s="18" t="e">
        <f t="shared" si="233"/>
        <v>#REF!</v>
      </c>
      <c r="AD2949" s="19" t="e">
        <f>('Servicos Tomados'!D2949+'Servicos Tomados'!G2949+'Servicos Tomados'!I2949)-AB2949</f>
        <v>#REF!</v>
      </c>
    </row>
    <row r="2950" spans="21:30">
      <c r="U2950" s="1">
        <f>('Servicos Tomados'!B2950*'Servicos Tomados'!A2950)-'Servicos Tomados'!D2950-'Servicos Tomados'!G2950-'Servicos Tomados'!I2950</f>
        <v>0</v>
      </c>
      <c r="V2950" s="16" t="e">
        <f>1-'Servicos Tomados'!#REF!</f>
        <v>#REF!</v>
      </c>
      <c r="W2950" s="17">
        <f t="shared" si="229"/>
        <v>0</v>
      </c>
      <c r="X2950">
        <f>'Servicos Tomados'!K2950*W2950</f>
        <v>0</v>
      </c>
      <c r="Y2950" s="16" t="e">
        <f t="shared" si="230"/>
        <v>#REF!</v>
      </c>
      <c r="Z2950" s="17" t="e">
        <f>Y2950*'Servicos Tomados'!$AG$3</f>
        <v>#REF!</v>
      </c>
      <c r="AA2950" t="e">
        <f t="shared" si="231"/>
        <v>#REF!</v>
      </c>
      <c r="AB2950" t="e">
        <f t="shared" si="232"/>
        <v>#REF!</v>
      </c>
      <c r="AC2950" s="18" t="e">
        <f t="shared" si="233"/>
        <v>#REF!</v>
      </c>
      <c r="AD2950" s="19" t="e">
        <f>('Servicos Tomados'!D2950+'Servicos Tomados'!G2950+'Servicos Tomados'!I2950)-AB2950</f>
        <v>#REF!</v>
      </c>
    </row>
    <row r="2951" spans="21:30">
      <c r="U2951" s="1">
        <f>('Servicos Tomados'!B2951*'Servicos Tomados'!A2951)-'Servicos Tomados'!D2951-'Servicos Tomados'!G2951-'Servicos Tomados'!I2951</f>
        <v>0</v>
      </c>
      <c r="V2951" s="16" t="e">
        <f>1-'Servicos Tomados'!#REF!</f>
        <v>#REF!</v>
      </c>
      <c r="W2951" s="17">
        <f t="shared" ref="W2951:W3014" si="234">$AL2951*$AL$3</f>
        <v>0</v>
      </c>
      <c r="X2951">
        <f>'Servicos Tomados'!K2951*W2951</f>
        <v>0</v>
      </c>
      <c r="Y2951" s="16" t="e">
        <f t="shared" si="230"/>
        <v>#REF!</v>
      </c>
      <c r="Z2951" s="17" t="e">
        <f>Y2951*'Servicos Tomados'!$AG$3</f>
        <v>#REF!</v>
      </c>
      <c r="AA2951" t="e">
        <f t="shared" si="231"/>
        <v>#REF!</v>
      </c>
      <c r="AB2951" t="e">
        <f t="shared" si="232"/>
        <v>#REF!</v>
      </c>
      <c r="AC2951" s="18" t="e">
        <f t="shared" si="233"/>
        <v>#REF!</v>
      </c>
      <c r="AD2951" s="19" t="e">
        <f>('Servicos Tomados'!D2951+'Servicos Tomados'!G2951+'Servicos Tomados'!I2951)-AB2951</f>
        <v>#REF!</v>
      </c>
    </row>
    <row r="2952" spans="21:30">
      <c r="U2952" s="1">
        <f>('Servicos Tomados'!B2952*'Servicos Tomados'!A2952)-'Servicos Tomados'!D2952-'Servicos Tomados'!G2952-'Servicos Tomados'!I2952</f>
        <v>0</v>
      </c>
      <c r="V2952" s="16" t="e">
        <f>1-'Servicos Tomados'!#REF!</f>
        <v>#REF!</v>
      </c>
      <c r="W2952" s="17">
        <f t="shared" si="234"/>
        <v>0</v>
      </c>
      <c r="X2952">
        <f>'Servicos Tomados'!K2952*W2952</f>
        <v>0</v>
      </c>
      <c r="Y2952" s="16" t="e">
        <f t="shared" si="230"/>
        <v>#REF!</v>
      </c>
      <c r="Z2952" s="17" t="e">
        <f>Y2952*'Servicos Tomados'!$AG$3</f>
        <v>#REF!</v>
      </c>
      <c r="AA2952" t="e">
        <f t="shared" si="231"/>
        <v>#REF!</v>
      </c>
      <c r="AB2952" t="e">
        <f t="shared" si="232"/>
        <v>#REF!</v>
      </c>
      <c r="AC2952" s="18" t="e">
        <f t="shared" si="233"/>
        <v>#REF!</v>
      </c>
      <c r="AD2952" s="19" t="e">
        <f>('Servicos Tomados'!D2952+'Servicos Tomados'!G2952+'Servicos Tomados'!I2952)-AB2952</f>
        <v>#REF!</v>
      </c>
    </row>
    <row r="2953" spans="21:30">
      <c r="U2953" s="1">
        <f>('Servicos Tomados'!B2953*'Servicos Tomados'!A2953)-'Servicos Tomados'!D2953-'Servicos Tomados'!G2953-'Servicos Tomados'!I2953</f>
        <v>0</v>
      </c>
      <c r="V2953" s="16" t="e">
        <f>1-'Servicos Tomados'!#REF!</f>
        <v>#REF!</v>
      </c>
      <c r="W2953" s="17">
        <f t="shared" si="234"/>
        <v>0</v>
      </c>
      <c r="X2953">
        <f>'Servicos Tomados'!K2953*W2953</f>
        <v>0</v>
      </c>
      <c r="Y2953" s="16" t="e">
        <f t="shared" si="230"/>
        <v>#REF!</v>
      </c>
      <c r="Z2953" s="17" t="e">
        <f>Y2953*'Servicos Tomados'!$AG$3</f>
        <v>#REF!</v>
      </c>
      <c r="AA2953" t="e">
        <f t="shared" si="231"/>
        <v>#REF!</v>
      </c>
      <c r="AB2953" t="e">
        <f t="shared" si="232"/>
        <v>#REF!</v>
      </c>
      <c r="AC2953" s="18" t="e">
        <f t="shared" si="233"/>
        <v>#REF!</v>
      </c>
      <c r="AD2953" s="19" t="e">
        <f>('Servicos Tomados'!D2953+'Servicos Tomados'!G2953+'Servicos Tomados'!I2953)-AB2953</f>
        <v>#REF!</v>
      </c>
    </row>
    <row r="2954" spans="21:30">
      <c r="U2954" s="1">
        <f>('Servicos Tomados'!B2954*'Servicos Tomados'!A2954)-'Servicos Tomados'!D2954-'Servicos Tomados'!G2954-'Servicos Tomados'!I2954</f>
        <v>0</v>
      </c>
      <c r="V2954" s="16" t="e">
        <f>1-'Servicos Tomados'!#REF!</f>
        <v>#REF!</v>
      </c>
      <c r="W2954" s="17">
        <f t="shared" si="234"/>
        <v>0</v>
      </c>
      <c r="X2954">
        <f>'Servicos Tomados'!K2954*W2954</f>
        <v>0</v>
      </c>
      <c r="Y2954" s="16" t="e">
        <f t="shared" si="230"/>
        <v>#REF!</v>
      </c>
      <c r="Z2954" s="17" t="e">
        <f>Y2954*'Servicos Tomados'!$AG$3</f>
        <v>#REF!</v>
      </c>
      <c r="AA2954" t="e">
        <f t="shared" si="231"/>
        <v>#REF!</v>
      </c>
      <c r="AB2954" t="e">
        <f t="shared" si="232"/>
        <v>#REF!</v>
      </c>
      <c r="AC2954" s="18" t="e">
        <f t="shared" si="233"/>
        <v>#REF!</v>
      </c>
      <c r="AD2954" s="19" t="e">
        <f>('Servicos Tomados'!D2954+'Servicos Tomados'!G2954+'Servicos Tomados'!I2954)-AB2954</f>
        <v>#REF!</v>
      </c>
    </row>
    <row r="2955" spans="21:30">
      <c r="U2955" s="1">
        <f>('Servicos Tomados'!B2955*'Servicos Tomados'!A2955)-'Servicos Tomados'!D2955-'Servicos Tomados'!G2955-'Servicos Tomados'!I2955</f>
        <v>0</v>
      </c>
      <c r="V2955" s="16" t="e">
        <f>1-'Servicos Tomados'!#REF!</f>
        <v>#REF!</v>
      </c>
      <c r="W2955" s="17">
        <f t="shared" si="234"/>
        <v>0</v>
      </c>
      <c r="X2955">
        <f>'Servicos Tomados'!K2955*W2955</f>
        <v>0</v>
      </c>
      <c r="Y2955" s="16" t="e">
        <f t="shared" si="230"/>
        <v>#REF!</v>
      </c>
      <c r="Z2955" s="17" t="e">
        <f>Y2955*'Servicos Tomados'!$AG$3</f>
        <v>#REF!</v>
      </c>
      <c r="AA2955" t="e">
        <f t="shared" si="231"/>
        <v>#REF!</v>
      </c>
      <c r="AB2955" t="e">
        <f t="shared" si="232"/>
        <v>#REF!</v>
      </c>
      <c r="AC2955" s="18" t="e">
        <f t="shared" si="233"/>
        <v>#REF!</v>
      </c>
      <c r="AD2955" s="19" t="e">
        <f>('Servicos Tomados'!D2955+'Servicos Tomados'!G2955+'Servicos Tomados'!I2955)-AB2955</f>
        <v>#REF!</v>
      </c>
    </row>
    <row r="2956" spans="21:30">
      <c r="U2956" s="1">
        <f>('Servicos Tomados'!B2956*'Servicos Tomados'!A2956)-'Servicos Tomados'!D2956-'Servicos Tomados'!G2956-'Servicos Tomados'!I2956</f>
        <v>0</v>
      </c>
      <c r="V2956" s="16" t="e">
        <f>1-'Servicos Tomados'!#REF!</f>
        <v>#REF!</v>
      </c>
      <c r="W2956" s="17">
        <f t="shared" si="234"/>
        <v>0</v>
      </c>
      <c r="X2956">
        <f>'Servicos Tomados'!K2956*W2956</f>
        <v>0</v>
      </c>
      <c r="Y2956" s="16" t="e">
        <f t="shared" si="230"/>
        <v>#REF!</v>
      </c>
      <c r="Z2956" s="17" t="e">
        <f>Y2956*'Servicos Tomados'!$AG$3</f>
        <v>#REF!</v>
      </c>
      <c r="AA2956" t="e">
        <f t="shared" si="231"/>
        <v>#REF!</v>
      </c>
      <c r="AB2956" t="e">
        <f t="shared" si="232"/>
        <v>#REF!</v>
      </c>
      <c r="AC2956" s="18" t="e">
        <f t="shared" si="233"/>
        <v>#REF!</v>
      </c>
      <c r="AD2956" s="19" t="e">
        <f>('Servicos Tomados'!D2956+'Servicos Tomados'!G2956+'Servicos Tomados'!I2956)-AB2956</f>
        <v>#REF!</v>
      </c>
    </row>
    <row r="2957" spans="21:30">
      <c r="U2957" s="1">
        <f>('Servicos Tomados'!B2957*'Servicos Tomados'!A2957)-'Servicos Tomados'!D2957-'Servicos Tomados'!G2957-'Servicos Tomados'!I2957</f>
        <v>0</v>
      </c>
      <c r="V2957" s="16" t="e">
        <f>1-'Servicos Tomados'!#REF!</f>
        <v>#REF!</v>
      </c>
      <c r="W2957" s="17">
        <f t="shared" si="234"/>
        <v>0</v>
      </c>
      <c r="X2957">
        <f>'Servicos Tomados'!K2957*W2957</f>
        <v>0</v>
      </c>
      <c r="Y2957" s="16" t="e">
        <f t="shared" si="230"/>
        <v>#REF!</v>
      </c>
      <c r="Z2957" s="17" t="e">
        <f>Y2957*'Servicos Tomados'!$AG$3</f>
        <v>#REF!</v>
      </c>
      <c r="AA2957" t="e">
        <f t="shared" si="231"/>
        <v>#REF!</v>
      </c>
      <c r="AB2957" t="e">
        <f t="shared" si="232"/>
        <v>#REF!</v>
      </c>
      <c r="AC2957" s="18" t="e">
        <f t="shared" si="233"/>
        <v>#REF!</v>
      </c>
      <c r="AD2957" s="19" t="e">
        <f>('Servicos Tomados'!D2957+'Servicos Tomados'!G2957+'Servicos Tomados'!I2957)-AB2957</f>
        <v>#REF!</v>
      </c>
    </row>
    <row r="2958" spans="21:30">
      <c r="U2958" s="1">
        <f>('Servicos Tomados'!B2958*'Servicos Tomados'!A2958)-'Servicos Tomados'!D2958-'Servicos Tomados'!G2958-'Servicos Tomados'!I2958</f>
        <v>0</v>
      </c>
      <c r="V2958" s="16" t="e">
        <f>1-'Servicos Tomados'!#REF!</f>
        <v>#REF!</v>
      </c>
      <c r="W2958" s="17">
        <f t="shared" si="234"/>
        <v>0</v>
      </c>
      <c r="X2958">
        <f>'Servicos Tomados'!K2958*W2958</f>
        <v>0</v>
      </c>
      <c r="Y2958" s="16" t="e">
        <f t="shared" si="230"/>
        <v>#REF!</v>
      </c>
      <c r="Z2958" s="17" t="e">
        <f>Y2958*'Servicos Tomados'!$AG$3</f>
        <v>#REF!</v>
      </c>
      <c r="AA2958" t="e">
        <f t="shared" si="231"/>
        <v>#REF!</v>
      </c>
      <c r="AB2958" t="e">
        <f t="shared" si="232"/>
        <v>#REF!</v>
      </c>
      <c r="AC2958" s="18" t="e">
        <f t="shared" si="233"/>
        <v>#REF!</v>
      </c>
      <c r="AD2958" s="19" t="e">
        <f>('Servicos Tomados'!D2958+'Servicos Tomados'!G2958+'Servicos Tomados'!I2958)-AB2958</f>
        <v>#REF!</v>
      </c>
    </row>
    <row r="2959" spans="21:30">
      <c r="U2959" s="1">
        <f>('Servicos Tomados'!B2959*'Servicos Tomados'!A2959)-'Servicos Tomados'!D2959-'Servicos Tomados'!G2959-'Servicos Tomados'!I2959</f>
        <v>0</v>
      </c>
      <c r="V2959" s="16" t="e">
        <f>1-'Servicos Tomados'!#REF!</f>
        <v>#REF!</v>
      </c>
      <c r="W2959" s="17">
        <f t="shared" si="234"/>
        <v>0</v>
      </c>
      <c r="X2959">
        <f>'Servicos Tomados'!K2959*W2959</f>
        <v>0</v>
      </c>
      <c r="Y2959" s="16" t="e">
        <f t="shared" si="230"/>
        <v>#REF!</v>
      </c>
      <c r="Z2959" s="17" t="e">
        <f>Y2959*'Servicos Tomados'!$AG$3</f>
        <v>#REF!</v>
      </c>
      <c r="AA2959" t="e">
        <f t="shared" si="231"/>
        <v>#REF!</v>
      </c>
      <c r="AB2959" t="e">
        <f t="shared" si="232"/>
        <v>#REF!</v>
      </c>
      <c r="AC2959" s="18" t="e">
        <f t="shared" si="233"/>
        <v>#REF!</v>
      </c>
      <c r="AD2959" s="19" t="e">
        <f>('Servicos Tomados'!D2959+'Servicos Tomados'!G2959+'Servicos Tomados'!I2959)-AB2959</f>
        <v>#REF!</v>
      </c>
    </row>
    <row r="2960" spans="21:30">
      <c r="U2960" s="1">
        <f>('Servicos Tomados'!B2960*'Servicos Tomados'!A2960)-'Servicos Tomados'!D2960-'Servicos Tomados'!G2960-'Servicos Tomados'!I2960</f>
        <v>0</v>
      </c>
      <c r="V2960" s="16" t="e">
        <f>1-'Servicos Tomados'!#REF!</f>
        <v>#REF!</v>
      </c>
      <c r="W2960" s="17">
        <f t="shared" si="234"/>
        <v>0</v>
      </c>
      <c r="X2960">
        <f>'Servicos Tomados'!K2960*W2960</f>
        <v>0</v>
      </c>
      <c r="Y2960" s="16" t="e">
        <f t="shared" si="230"/>
        <v>#REF!</v>
      </c>
      <c r="Z2960" s="17" t="e">
        <f>Y2960*'Servicos Tomados'!$AG$3</f>
        <v>#REF!</v>
      </c>
      <c r="AA2960" t="e">
        <f t="shared" si="231"/>
        <v>#REF!</v>
      </c>
      <c r="AB2960" t="e">
        <f t="shared" si="232"/>
        <v>#REF!</v>
      </c>
      <c r="AC2960" s="18" t="e">
        <f t="shared" si="233"/>
        <v>#REF!</v>
      </c>
      <c r="AD2960" s="19" t="e">
        <f>('Servicos Tomados'!D2960+'Servicos Tomados'!G2960+'Servicos Tomados'!I2960)-AB2960</f>
        <v>#REF!</v>
      </c>
    </row>
    <row r="2961" spans="21:30">
      <c r="U2961" s="1">
        <f>('Servicos Tomados'!B2961*'Servicos Tomados'!A2961)-'Servicos Tomados'!D2961-'Servicos Tomados'!G2961-'Servicos Tomados'!I2961</f>
        <v>0</v>
      </c>
      <c r="V2961" s="16" t="e">
        <f>1-'Servicos Tomados'!#REF!</f>
        <v>#REF!</v>
      </c>
      <c r="W2961" s="17">
        <f t="shared" si="234"/>
        <v>0</v>
      </c>
      <c r="X2961">
        <f>'Servicos Tomados'!K2961*W2961</f>
        <v>0</v>
      </c>
      <c r="Y2961" s="16" t="e">
        <f t="shared" si="230"/>
        <v>#REF!</v>
      </c>
      <c r="Z2961" s="17" t="e">
        <f>Y2961*'Servicos Tomados'!$AG$3</f>
        <v>#REF!</v>
      </c>
      <c r="AA2961" t="e">
        <f t="shared" si="231"/>
        <v>#REF!</v>
      </c>
      <c r="AB2961" t="e">
        <f t="shared" si="232"/>
        <v>#REF!</v>
      </c>
      <c r="AC2961" s="18" t="e">
        <f t="shared" si="233"/>
        <v>#REF!</v>
      </c>
      <c r="AD2961" s="19" t="e">
        <f>('Servicos Tomados'!D2961+'Servicos Tomados'!G2961+'Servicos Tomados'!I2961)-AB2961</f>
        <v>#REF!</v>
      </c>
    </row>
    <row r="2962" spans="21:30">
      <c r="U2962" s="1">
        <f>('Servicos Tomados'!B2962*'Servicos Tomados'!A2962)-'Servicos Tomados'!D2962-'Servicos Tomados'!G2962-'Servicos Tomados'!I2962</f>
        <v>0</v>
      </c>
      <c r="V2962" s="16" t="e">
        <f>1-'Servicos Tomados'!#REF!</f>
        <v>#REF!</v>
      </c>
      <c r="W2962" s="17">
        <f t="shared" si="234"/>
        <v>0</v>
      </c>
      <c r="X2962">
        <f>'Servicos Tomados'!K2962*W2962</f>
        <v>0</v>
      </c>
      <c r="Y2962" s="16" t="e">
        <f t="shared" si="230"/>
        <v>#REF!</v>
      </c>
      <c r="Z2962" s="17" t="e">
        <f>Y2962*'Servicos Tomados'!$AG$3</f>
        <v>#REF!</v>
      </c>
      <c r="AA2962" t="e">
        <f t="shared" si="231"/>
        <v>#REF!</v>
      </c>
      <c r="AB2962" t="e">
        <f t="shared" si="232"/>
        <v>#REF!</v>
      </c>
      <c r="AC2962" s="18" t="e">
        <f t="shared" si="233"/>
        <v>#REF!</v>
      </c>
      <c r="AD2962" s="19" t="e">
        <f>('Servicos Tomados'!D2962+'Servicos Tomados'!G2962+'Servicos Tomados'!I2962)-AB2962</f>
        <v>#REF!</v>
      </c>
    </row>
    <row r="2963" spans="21:30">
      <c r="U2963" s="1">
        <f>('Servicos Tomados'!B2963*'Servicos Tomados'!A2963)-'Servicos Tomados'!D2963-'Servicos Tomados'!G2963-'Servicos Tomados'!I2963</f>
        <v>0</v>
      </c>
      <c r="V2963" s="16" t="e">
        <f>1-'Servicos Tomados'!#REF!</f>
        <v>#REF!</v>
      </c>
      <c r="W2963" s="17">
        <f t="shared" si="234"/>
        <v>0</v>
      </c>
      <c r="X2963">
        <f>'Servicos Tomados'!K2963*W2963</f>
        <v>0</v>
      </c>
      <c r="Y2963" s="16" t="e">
        <f t="shared" si="230"/>
        <v>#REF!</v>
      </c>
      <c r="Z2963" s="17" t="e">
        <f>Y2963*'Servicos Tomados'!$AG$3</f>
        <v>#REF!</v>
      </c>
      <c r="AA2963" t="e">
        <f t="shared" si="231"/>
        <v>#REF!</v>
      </c>
      <c r="AB2963" t="e">
        <f t="shared" si="232"/>
        <v>#REF!</v>
      </c>
      <c r="AC2963" s="18" t="e">
        <f t="shared" si="233"/>
        <v>#REF!</v>
      </c>
      <c r="AD2963" s="19" t="e">
        <f>('Servicos Tomados'!D2963+'Servicos Tomados'!G2963+'Servicos Tomados'!I2963)-AB2963</f>
        <v>#REF!</v>
      </c>
    </row>
    <row r="2964" spans="21:30">
      <c r="U2964" s="1">
        <f>('Servicos Tomados'!B2964*'Servicos Tomados'!A2964)-'Servicos Tomados'!D2964-'Servicos Tomados'!G2964-'Servicos Tomados'!I2964</f>
        <v>0</v>
      </c>
      <c r="V2964" s="16" t="e">
        <f>1-'Servicos Tomados'!#REF!</f>
        <v>#REF!</v>
      </c>
      <c r="W2964" s="17">
        <f t="shared" si="234"/>
        <v>0</v>
      </c>
      <c r="X2964">
        <f>'Servicos Tomados'!K2964*W2964</f>
        <v>0</v>
      </c>
      <c r="Y2964" s="16" t="e">
        <f t="shared" si="230"/>
        <v>#REF!</v>
      </c>
      <c r="Z2964" s="17" t="e">
        <f>Y2964*'Servicos Tomados'!$AG$3</f>
        <v>#REF!</v>
      </c>
      <c r="AA2964" t="e">
        <f t="shared" si="231"/>
        <v>#REF!</v>
      </c>
      <c r="AB2964" t="e">
        <f t="shared" si="232"/>
        <v>#REF!</v>
      </c>
      <c r="AC2964" s="18" t="e">
        <f t="shared" si="233"/>
        <v>#REF!</v>
      </c>
      <c r="AD2964" s="19" t="e">
        <f>('Servicos Tomados'!D2964+'Servicos Tomados'!G2964+'Servicos Tomados'!I2964)-AB2964</f>
        <v>#REF!</v>
      </c>
    </row>
    <row r="2965" spans="21:30">
      <c r="U2965" s="1">
        <f>('Servicos Tomados'!B2965*'Servicos Tomados'!A2965)-'Servicos Tomados'!D2965-'Servicos Tomados'!G2965-'Servicos Tomados'!I2965</f>
        <v>0</v>
      </c>
      <c r="V2965" s="16" t="e">
        <f>1-'Servicos Tomados'!#REF!</f>
        <v>#REF!</v>
      </c>
      <c r="W2965" s="17">
        <f t="shared" si="234"/>
        <v>0</v>
      </c>
      <c r="X2965">
        <f>'Servicos Tomados'!K2965*W2965</f>
        <v>0</v>
      </c>
      <c r="Y2965" s="16" t="e">
        <f t="shared" si="230"/>
        <v>#REF!</v>
      </c>
      <c r="Z2965" s="17" t="e">
        <f>Y2965*'Servicos Tomados'!$AG$3</f>
        <v>#REF!</v>
      </c>
      <c r="AA2965" t="e">
        <f t="shared" si="231"/>
        <v>#REF!</v>
      </c>
      <c r="AB2965" t="e">
        <f t="shared" si="232"/>
        <v>#REF!</v>
      </c>
      <c r="AC2965" s="18" t="e">
        <f t="shared" si="233"/>
        <v>#REF!</v>
      </c>
      <c r="AD2965" s="19" t="e">
        <f>('Servicos Tomados'!D2965+'Servicos Tomados'!G2965+'Servicos Tomados'!I2965)-AB2965</f>
        <v>#REF!</v>
      </c>
    </row>
    <row r="2966" spans="21:30">
      <c r="U2966" s="1">
        <f>('Servicos Tomados'!B2966*'Servicos Tomados'!A2966)-'Servicos Tomados'!D2966-'Servicos Tomados'!G2966-'Servicos Tomados'!I2966</f>
        <v>0</v>
      </c>
      <c r="V2966" s="16" t="e">
        <f>1-'Servicos Tomados'!#REF!</f>
        <v>#REF!</v>
      </c>
      <c r="W2966" s="17">
        <f t="shared" si="234"/>
        <v>0</v>
      </c>
      <c r="X2966">
        <f>'Servicos Tomados'!K2966*W2966</f>
        <v>0</v>
      </c>
      <c r="Y2966" s="16" t="e">
        <f t="shared" si="230"/>
        <v>#REF!</v>
      </c>
      <c r="Z2966" s="17" t="e">
        <f>Y2966*'Servicos Tomados'!$AG$3</f>
        <v>#REF!</v>
      </c>
      <c r="AA2966" t="e">
        <f t="shared" si="231"/>
        <v>#REF!</v>
      </c>
      <c r="AB2966" t="e">
        <f t="shared" si="232"/>
        <v>#REF!</v>
      </c>
      <c r="AC2966" s="18" t="e">
        <f t="shared" si="233"/>
        <v>#REF!</v>
      </c>
      <c r="AD2966" s="19" t="e">
        <f>('Servicos Tomados'!D2966+'Servicos Tomados'!G2966+'Servicos Tomados'!I2966)-AB2966</f>
        <v>#REF!</v>
      </c>
    </row>
    <row r="2967" spans="21:30">
      <c r="U2967" s="1">
        <f>('Servicos Tomados'!B2967*'Servicos Tomados'!A2967)-'Servicos Tomados'!D2967-'Servicos Tomados'!G2967-'Servicos Tomados'!I2967</f>
        <v>0</v>
      </c>
      <c r="V2967" s="16" t="e">
        <f>1-'Servicos Tomados'!#REF!</f>
        <v>#REF!</v>
      </c>
      <c r="W2967" s="17">
        <f t="shared" si="234"/>
        <v>0</v>
      </c>
      <c r="X2967">
        <f>'Servicos Tomados'!K2967*W2967</f>
        <v>0</v>
      </c>
      <c r="Y2967" s="16" t="e">
        <f t="shared" si="230"/>
        <v>#REF!</v>
      </c>
      <c r="Z2967" s="17" t="e">
        <f>Y2967*'Servicos Tomados'!$AG$3</f>
        <v>#REF!</v>
      </c>
      <c r="AA2967" t="e">
        <f t="shared" si="231"/>
        <v>#REF!</v>
      </c>
      <c r="AB2967" t="e">
        <f t="shared" si="232"/>
        <v>#REF!</v>
      </c>
      <c r="AC2967" s="18" t="e">
        <f t="shared" si="233"/>
        <v>#REF!</v>
      </c>
      <c r="AD2967" s="19" t="e">
        <f>('Servicos Tomados'!D2967+'Servicos Tomados'!G2967+'Servicos Tomados'!I2967)-AB2967</f>
        <v>#REF!</v>
      </c>
    </row>
    <row r="2968" spans="21:30">
      <c r="U2968" s="1">
        <f>('Servicos Tomados'!B2968*'Servicos Tomados'!A2968)-'Servicos Tomados'!D2968-'Servicos Tomados'!G2968-'Servicos Tomados'!I2968</f>
        <v>0</v>
      </c>
      <c r="V2968" s="16" t="e">
        <f>1-'Servicos Tomados'!#REF!</f>
        <v>#REF!</v>
      </c>
      <c r="W2968" s="17">
        <f t="shared" si="234"/>
        <v>0</v>
      </c>
      <c r="X2968">
        <f>'Servicos Tomados'!K2968*W2968</f>
        <v>0</v>
      </c>
      <c r="Y2968" s="16" t="e">
        <f t="shared" si="230"/>
        <v>#REF!</v>
      </c>
      <c r="Z2968" s="17" t="e">
        <f>Y2968*'Servicos Tomados'!$AG$3</f>
        <v>#REF!</v>
      </c>
      <c r="AA2968" t="e">
        <f t="shared" si="231"/>
        <v>#REF!</v>
      </c>
      <c r="AB2968" t="e">
        <f t="shared" si="232"/>
        <v>#REF!</v>
      </c>
      <c r="AC2968" s="18" t="e">
        <f t="shared" si="233"/>
        <v>#REF!</v>
      </c>
      <c r="AD2968" s="19" t="e">
        <f>('Servicos Tomados'!D2968+'Servicos Tomados'!G2968+'Servicos Tomados'!I2968)-AB2968</f>
        <v>#REF!</v>
      </c>
    </row>
    <row r="2969" spans="21:30">
      <c r="U2969" s="1">
        <f>('Servicos Tomados'!B2969*'Servicos Tomados'!A2969)-'Servicos Tomados'!D2969-'Servicos Tomados'!G2969-'Servicos Tomados'!I2969</f>
        <v>0</v>
      </c>
      <c r="V2969" s="16" t="e">
        <f>1-'Servicos Tomados'!#REF!</f>
        <v>#REF!</v>
      </c>
      <c r="W2969" s="17">
        <f t="shared" si="234"/>
        <v>0</v>
      </c>
      <c r="X2969">
        <f>'Servicos Tomados'!K2969*W2969</f>
        <v>0</v>
      </c>
      <c r="Y2969" s="16" t="e">
        <f t="shared" si="230"/>
        <v>#REF!</v>
      </c>
      <c r="Z2969" s="17" t="e">
        <f>Y2969*'Servicos Tomados'!$AG$3</f>
        <v>#REF!</v>
      </c>
      <c r="AA2969" t="e">
        <f t="shared" si="231"/>
        <v>#REF!</v>
      </c>
      <c r="AB2969" t="e">
        <f t="shared" si="232"/>
        <v>#REF!</v>
      </c>
      <c r="AC2969" s="18" t="e">
        <f t="shared" si="233"/>
        <v>#REF!</v>
      </c>
      <c r="AD2969" s="19" t="e">
        <f>('Servicos Tomados'!D2969+'Servicos Tomados'!G2969+'Servicos Tomados'!I2969)-AB2969</f>
        <v>#REF!</v>
      </c>
    </row>
    <row r="2970" spans="21:30">
      <c r="U2970" s="1">
        <f>('Servicos Tomados'!B2970*'Servicos Tomados'!A2970)-'Servicos Tomados'!D2970-'Servicos Tomados'!G2970-'Servicos Tomados'!I2970</f>
        <v>0</v>
      </c>
      <c r="V2970" s="16" t="e">
        <f>1-'Servicos Tomados'!#REF!</f>
        <v>#REF!</v>
      </c>
      <c r="W2970" s="17">
        <f t="shared" si="234"/>
        <v>0</v>
      </c>
      <c r="X2970">
        <f>'Servicos Tomados'!K2970*W2970</f>
        <v>0</v>
      </c>
      <c r="Y2970" s="16" t="e">
        <f t="shared" si="230"/>
        <v>#REF!</v>
      </c>
      <c r="Z2970" s="17" t="e">
        <f>Y2970*'Servicos Tomados'!$AG$3</f>
        <v>#REF!</v>
      </c>
      <c r="AA2970" t="e">
        <f t="shared" si="231"/>
        <v>#REF!</v>
      </c>
      <c r="AB2970" t="e">
        <f t="shared" si="232"/>
        <v>#REF!</v>
      </c>
      <c r="AC2970" s="18" t="e">
        <f t="shared" si="233"/>
        <v>#REF!</v>
      </c>
      <c r="AD2970" s="19" t="e">
        <f>('Servicos Tomados'!D2970+'Servicos Tomados'!G2970+'Servicos Tomados'!I2970)-AB2970</f>
        <v>#REF!</v>
      </c>
    </row>
    <row r="2971" spans="21:30">
      <c r="U2971" s="1">
        <f>('Servicos Tomados'!B2971*'Servicos Tomados'!A2971)-'Servicos Tomados'!D2971-'Servicos Tomados'!G2971-'Servicos Tomados'!I2971</f>
        <v>0</v>
      </c>
      <c r="V2971" s="16" t="e">
        <f>1-'Servicos Tomados'!#REF!</f>
        <v>#REF!</v>
      </c>
      <c r="W2971" s="17">
        <f t="shared" si="234"/>
        <v>0</v>
      </c>
      <c r="X2971">
        <f>'Servicos Tomados'!K2971*W2971</f>
        <v>0</v>
      </c>
      <c r="Y2971" s="16" t="e">
        <f t="shared" si="230"/>
        <v>#REF!</v>
      </c>
      <c r="Z2971" s="17" t="e">
        <f>Y2971*'Servicos Tomados'!$AG$3</f>
        <v>#REF!</v>
      </c>
      <c r="AA2971" t="e">
        <f t="shared" si="231"/>
        <v>#REF!</v>
      </c>
      <c r="AB2971" t="e">
        <f t="shared" si="232"/>
        <v>#REF!</v>
      </c>
      <c r="AC2971" s="18" t="e">
        <f t="shared" si="233"/>
        <v>#REF!</v>
      </c>
      <c r="AD2971" s="19" t="e">
        <f>('Servicos Tomados'!D2971+'Servicos Tomados'!G2971+'Servicos Tomados'!I2971)-AB2971</f>
        <v>#REF!</v>
      </c>
    </row>
    <row r="2972" spans="21:30">
      <c r="U2972" s="1">
        <f>('Servicos Tomados'!B2972*'Servicos Tomados'!A2972)-'Servicos Tomados'!D2972-'Servicos Tomados'!G2972-'Servicos Tomados'!I2972</f>
        <v>0</v>
      </c>
      <c r="V2972" s="16" t="e">
        <f>1-'Servicos Tomados'!#REF!</f>
        <v>#REF!</v>
      </c>
      <c r="W2972" s="17">
        <f t="shared" si="234"/>
        <v>0</v>
      </c>
      <c r="X2972">
        <f>'Servicos Tomados'!K2972*W2972</f>
        <v>0</v>
      </c>
      <c r="Y2972" s="16" t="e">
        <f t="shared" si="230"/>
        <v>#REF!</v>
      </c>
      <c r="Z2972" s="17" t="e">
        <f>Y2972*'Servicos Tomados'!$AG$3</f>
        <v>#REF!</v>
      </c>
      <c r="AA2972" t="e">
        <f t="shared" si="231"/>
        <v>#REF!</v>
      </c>
      <c r="AB2972" t="e">
        <f t="shared" si="232"/>
        <v>#REF!</v>
      </c>
      <c r="AC2972" s="18" t="e">
        <f t="shared" si="233"/>
        <v>#REF!</v>
      </c>
      <c r="AD2972" s="19" t="e">
        <f>('Servicos Tomados'!D2972+'Servicos Tomados'!G2972+'Servicos Tomados'!I2972)-AB2972</f>
        <v>#REF!</v>
      </c>
    </row>
    <row r="2973" spans="21:30">
      <c r="U2973" s="1">
        <f>('Servicos Tomados'!B2973*'Servicos Tomados'!A2973)-'Servicos Tomados'!D2973-'Servicos Tomados'!G2973-'Servicos Tomados'!I2973</f>
        <v>0</v>
      </c>
      <c r="V2973" s="16" t="e">
        <f>1-'Servicos Tomados'!#REF!</f>
        <v>#REF!</v>
      </c>
      <c r="W2973" s="17">
        <f t="shared" si="234"/>
        <v>0</v>
      </c>
      <c r="X2973">
        <f>'Servicos Tomados'!K2973*W2973</f>
        <v>0</v>
      </c>
      <c r="Y2973" s="16" t="e">
        <f t="shared" si="230"/>
        <v>#REF!</v>
      </c>
      <c r="Z2973" s="17" t="e">
        <f>Y2973*'Servicos Tomados'!$AG$3</f>
        <v>#REF!</v>
      </c>
      <c r="AA2973" t="e">
        <f t="shared" si="231"/>
        <v>#REF!</v>
      </c>
      <c r="AB2973" t="e">
        <f t="shared" si="232"/>
        <v>#REF!</v>
      </c>
      <c r="AC2973" s="18" t="e">
        <f t="shared" si="233"/>
        <v>#REF!</v>
      </c>
      <c r="AD2973" s="19" t="e">
        <f>('Servicos Tomados'!D2973+'Servicos Tomados'!G2973+'Servicos Tomados'!I2973)-AB2973</f>
        <v>#REF!</v>
      </c>
    </row>
    <row r="2974" spans="21:30">
      <c r="U2974" s="1">
        <f>('Servicos Tomados'!B2974*'Servicos Tomados'!A2974)-'Servicos Tomados'!D2974-'Servicos Tomados'!G2974-'Servicos Tomados'!I2974</f>
        <v>0</v>
      </c>
      <c r="V2974" s="16" t="e">
        <f>1-'Servicos Tomados'!#REF!</f>
        <v>#REF!</v>
      </c>
      <c r="W2974" s="17">
        <f t="shared" si="234"/>
        <v>0</v>
      </c>
      <c r="X2974">
        <f>'Servicos Tomados'!K2974*W2974</f>
        <v>0</v>
      </c>
      <c r="Y2974" s="16" t="e">
        <f t="shared" si="230"/>
        <v>#REF!</v>
      </c>
      <c r="Z2974" s="17" t="e">
        <f>Y2974*'Servicos Tomados'!$AG$3</f>
        <v>#REF!</v>
      </c>
      <c r="AA2974" t="e">
        <f t="shared" si="231"/>
        <v>#REF!</v>
      </c>
      <c r="AB2974" t="e">
        <f t="shared" si="232"/>
        <v>#REF!</v>
      </c>
      <c r="AC2974" s="18" t="e">
        <f t="shared" si="233"/>
        <v>#REF!</v>
      </c>
      <c r="AD2974" s="19" t="e">
        <f>('Servicos Tomados'!D2974+'Servicos Tomados'!G2974+'Servicos Tomados'!I2974)-AB2974</f>
        <v>#REF!</v>
      </c>
    </row>
    <row r="2975" spans="21:30">
      <c r="U2975" s="1">
        <f>('Servicos Tomados'!B2975*'Servicos Tomados'!A2975)-'Servicos Tomados'!D2975-'Servicos Tomados'!G2975-'Servicos Tomados'!I2975</f>
        <v>0</v>
      </c>
      <c r="V2975" s="16" t="e">
        <f>1-'Servicos Tomados'!#REF!</f>
        <v>#REF!</v>
      </c>
      <c r="W2975" s="17">
        <f t="shared" si="234"/>
        <v>0</v>
      </c>
      <c r="X2975">
        <f>'Servicos Tomados'!K2975*W2975</f>
        <v>0</v>
      </c>
      <c r="Y2975" s="16" t="e">
        <f t="shared" si="230"/>
        <v>#REF!</v>
      </c>
      <c r="Z2975" s="17" t="e">
        <f>Y2975*'Servicos Tomados'!$AG$3</f>
        <v>#REF!</v>
      </c>
      <c r="AA2975" t="e">
        <f t="shared" si="231"/>
        <v>#REF!</v>
      </c>
      <c r="AB2975" t="e">
        <f t="shared" si="232"/>
        <v>#REF!</v>
      </c>
      <c r="AC2975" s="18" t="e">
        <f t="shared" si="233"/>
        <v>#REF!</v>
      </c>
      <c r="AD2975" s="19" t="e">
        <f>('Servicos Tomados'!D2975+'Servicos Tomados'!G2975+'Servicos Tomados'!I2975)-AB2975</f>
        <v>#REF!</v>
      </c>
    </row>
    <row r="2976" spans="21:30">
      <c r="U2976" s="1">
        <f>('Servicos Tomados'!B2976*'Servicos Tomados'!A2976)-'Servicos Tomados'!D2976-'Servicos Tomados'!G2976-'Servicos Tomados'!I2976</f>
        <v>0</v>
      </c>
      <c r="V2976" s="16" t="e">
        <f>1-'Servicos Tomados'!#REF!</f>
        <v>#REF!</v>
      </c>
      <c r="W2976" s="17">
        <f t="shared" si="234"/>
        <v>0</v>
      </c>
      <c r="X2976">
        <f>'Servicos Tomados'!K2976*W2976</f>
        <v>0</v>
      </c>
      <c r="Y2976" s="16" t="e">
        <f t="shared" si="230"/>
        <v>#REF!</v>
      </c>
      <c r="Z2976" s="17" t="e">
        <f>Y2976*'Servicos Tomados'!$AG$3</f>
        <v>#REF!</v>
      </c>
      <c r="AA2976" t="e">
        <f t="shared" si="231"/>
        <v>#REF!</v>
      </c>
      <c r="AB2976" t="e">
        <f t="shared" si="232"/>
        <v>#REF!</v>
      </c>
      <c r="AC2976" s="18" t="e">
        <f t="shared" si="233"/>
        <v>#REF!</v>
      </c>
      <c r="AD2976" s="19" t="e">
        <f>('Servicos Tomados'!D2976+'Servicos Tomados'!G2976+'Servicos Tomados'!I2976)-AB2976</f>
        <v>#REF!</v>
      </c>
    </row>
    <row r="2977" spans="21:30">
      <c r="U2977" s="1">
        <f>('Servicos Tomados'!B2977*'Servicos Tomados'!A2977)-'Servicos Tomados'!D2977-'Servicos Tomados'!G2977-'Servicos Tomados'!I2977</f>
        <v>0</v>
      </c>
      <c r="V2977" s="16" t="e">
        <f>1-'Servicos Tomados'!#REF!</f>
        <v>#REF!</v>
      </c>
      <c r="W2977" s="17">
        <f t="shared" si="234"/>
        <v>0</v>
      </c>
      <c r="X2977">
        <f>'Servicos Tomados'!K2977*W2977</f>
        <v>0</v>
      </c>
      <c r="Y2977" s="16" t="e">
        <f t="shared" si="230"/>
        <v>#REF!</v>
      </c>
      <c r="Z2977" s="17" t="e">
        <f>Y2977*'Servicos Tomados'!$AG$3</f>
        <v>#REF!</v>
      </c>
      <c r="AA2977" t="e">
        <f t="shared" si="231"/>
        <v>#REF!</v>
      </c>
      <c r="AB2977" t="e">
        <f t="shared" si="232"/>
        <v>#REF!</v>
      </c>
      <c r="AC2977" s="18" t="e">
        <f t="shared" si="233"/>
        <v>#REF!</v>
      </c>
      <c r="AD2977" s="19" t="e">
        <f>('Servicos Tomados'!D2977+'Servicos Tomados'!G2977+'Servicos Tomados'!I2977)-AB2977</f>
        <v>#REF!</v>
      </c>
    </row>
    <row r="2978" spans="21:30">
      <c r="U2978" s="1">
        <f>('Servicos Tomados'!B2978*'Servicos Tomados'!A2978)-'Servicos Tomados'!D2978-'Servicos Tomados'!G2978-'Servicos Tomados'!I2978</f>
        <v>0</v>
      </c>
      <c r="V2978" s="16" t="e">
        <f>1-'Servicos Tomados'!#REF!</f>
        <v>#REF!</v>
      </c>
      <c r="W2978" s="17">
        <f t="shared" si="234"/>
        <v>0</v>
      </c>
      <c r="X2978">
        <f>'Servicos Tomados'!K2978*W2978</f>
        <v>0</v>
      </c>
      <c r="Y2978" s="16" t="e">
        <f t="shared" si="230"/>
        <v>#REF!</v>
      </c>
      <c r="Z2978" s="17" t="e">
        <f>Y2978*'Servicos Tomados'!$AG$3</f>
        <v>#REF!</v>
      </c>
      <c r="AA2978" t="e">
        <f t="shared" si="231"/>
        <v>#REF!</v>
      </c>
      <c r="AB2978" t="e">
        <f t="shared" si="232"/>
        <v>#REF!</v>
      </c>
      <c r="AC2978" s="18" t="e">
        <f t="shared" si="233"/>
        <v>#REF!</v>
      </c>
      <c r="AD2978" s="19" t="e">
        <f>('Servicos Tomados'!D2978+'Servicos Tomados'!G2978+'Servicos Tomados'!I2978)-AB2978</f>
        <v>#REF!</v>
      </c>
    </row>
    <row r="2979" spans="21:30">
      <c r="U2979" s="1">
        <f>('Servicos Tomados'!B2979*'Servicos Tomados'!A2979)-'Servicos Tomados'!D2979-'Servicos Tomados'!G2979-'Servicos Tomados'!I2979</f>
        <v>0</v>
      </c>
      <c r="V2979" s="16" t="e">
        <f>1-'Servicos Tomados'!#REF!</f>
        <v>#REF!</v>
      </c>
      <c r="W2979" s="17">
        <f t="shared" si="234"/>
        <v>0</v>
      </c>
      <c r="X2979">
        <f>'Servicos Tomados'!K2979*W2979</f>
        <v>0</v>
      </c>
      <c r="Y2979" s="16" t="e">
        <f t="shared" si="230"/>
        <v>#REF!</v>
      </c>
      <c r="Z2979" s="17" t="e">
        <f>Y2979*'Servicos Tomados'!$AG$3</f>
        <v>#REF!</v>
      </c>
      <c r="AA2979" t="e">
        <f t="shared" si="231"/>
        <v>#REF!</v>
      </c>
      <c r="AB2979" t="e">
        <f t="shared" si="232"/>
        <v>#REF!</v>
      </c>
      <c r="AC2979" s="18" t="e">
        <f t="shared" si="233"/>
        <v>#REF!</v>
      </c>
      <c r="AD2979" s="19" t="e">
        <f>('Servicos Tomados'!D2979+'Servicos Tomados'!G2979+'Servicos Tomados'!I2979)-AB2979</f>
        <v>#REF!</v>
      </c>
    </row>
    <row r="2980" spans="21:30">
      <c r="U2980" s="1">
        <f>('Servicos Tomados'!B2980*'Servicos Tomados'!A2980)-'Servicos Tomados'!D2980-'Servicos Tomados'!G2980-'Servicos Tomados'!I2980</f>
        <v>0</v>
      </c>
      <c r="V2980" s="16" t="e">
        <f>1-'Servicos Tomados'!#REF!</f>
        <v>#REF!</v>
      </c>
      <c r="W2980" s="17">
        <f t="shared" si="234"/>
        <v>0</v>
      </c>
      <c r="X2980">
        <f>'Servicos Tomados'!K2980*W2980</f>
        <v>0</v>
      </c>
      <c r="Y2980" s="16" t="e">
        <f t="shared" si="230"/>
        <v>#REF!</v>
      </c>
      <c r="Z2980" s="17" t="e">
        <f>Y2980*'Servicos Tomados'!$AG$3</f>
        <v>#REF!</v>
      </c>
      <c r="AA2980" t="e">
        <f t="shared" si="231"/>
        <v>#REF!</v>
      </c>
      <c r="AB2980" t="e">
        <f t="shared" si="232"/>
        <v>#REF!</v>
      </c>
      <c r="AC2980" s="18" t="e">
        <f t="shared" si="233"/>
        <v>#REF!</v>
      </c>
      <c r="AD2980" s="19" t="e">
        <f>('Servicos Tomados'!D2980+'Servicos Tomados'!G2980+'Servicos Tomados'!I2980)-AB2980</f>
        <v>#REF!</v>
      </c>
    </row>
    <row r="2981" spans="21:30">
      <c r="U2981" s="1">
        <f>('Servicos Tomados'!B2981*'Servicos Tomados'!A2981)-'Servicos Tomados'!D2981-'Servicos Tomados'!G2981-'Servicos Tomados'!I2981</f>
        <v>0</v>
      </c>
      <c r="V2981" s="16" t="e">
        <f>1-'Servicos Tomados'!#REF!</f>
        <v>#REF!</v>
      </c>
      <c r="W2981" s="17">
        <f t="shared" si="234"/>
        <v>0</v>
      </c>
      <c r="X2981">
        <f>'Servicos Tomados'!K2981*W2981</f>
        <v>0</v>
      </c>
      <c r="Y2981" s="16" t="e">
        <f t="shared" si="230"/>
        <v>#REF!</v>
      </c>
      <c r="Z2981" s="17" t="e">
        <f>Y2981*'Servicos Tomados'!$AG$3</f>
        <v>#REF!</v>
      </c>
      <c r="AA2981" t="e">
        <f t="shared" si="231"/>
        <v>#REF!</v>
      </c>
      <c r="AB2981" t="e">
        <f t="shared" si="232"/>
        <v>#REF!</v>
      </c>
      <c r="AC2981" s="18" t="e">
        <f t="shared" si="233"/>
        <v>#REF!</v>
      </c>
      <c r="AD2981" s="19" t="e">
        <f>('Servicos Tomados'!D2981+'Servicos Tomados'!G2981+'Servicos Tomados'!I2981)-AB2981</f>
        <v>#REF!</v>
      </c>
    </row>
    <row r="2982" spans="21:30">
      <c r="U2982" s="1">
        <f>('Servicos Tomados'!B2982*'Servicos Tomados'!A2982)-'Servicos Tomados'!D2982-'Servicos Tomados'!G2982-'Servicos Tomados'!I2982</f>
        <v>0</v>
      </c>
      <c r="V2982" s="16" t="e">
        <f>1-'Servicos Tomados'!#REF!</f>
        <v>#REF!</v>
      </c>
      <c r="W2982" s="17">
        <f t="shared" si="234"/>
        <v>0</v>
      </c>
      <c r="X2982">
        <f>'Servicos Tomados'!K2982*W2982</f>
        <v>0</v>
      </c>
      <c r="Y2982" s="16" t="e">
        <f t="shared" si="230"/>
        <v>#REF!</v>
      </c>
      <c r="Z2982" s="17" t="e">
        <f>Y2982*'Servicos Tomados'!$AG$3</f>
        <v>#REF!</v>
      </c>
      <c r="AA2982" t="e">
        <f t="shared" si="231"/>
        <v>#REF!</v>
      </c>
      <c r="AB2982" t="e">
        <f t="shared" si="232"/>
        <v>#REF!</v>
      </c>
      <c r="AC2982" s="18" t="e">
        <f t="shared" si="233"/>
        <v>#REF!</v>
      </c>
      <c r="AD2982" s="19" t="e">
        <f>('Servicos Tomados'!D2982+'Servicos Tomados'!G2982+'Servicos Tomados'!I2982)-AB2982</f>
        <v>#REF!</v>
      </c>
    </row>
    <row r="2983" spans="21:30">
      <c r="U2983" s="1">
        <f>('Servicos Tomados'!B2983*'Servicos Tomados'!A2983)-'Servicos Tomados'!D2983-'Servicos Tomados'!G2983-'Servicos Tomados'!I2983</f>
        <v>0</v>
      </c>
      <c r="V2983" s="16" t="e">
        <f>1-'Servicos Tomados'!#REF!</f>
        <v>#REF!</v>
      </c>
      <c r="W2983" s="17">
        <f t="shared" si="234"/>
        <v>0</v>
      </c>
      <c r="X2983">
        <f>'Servicos Tomados'!K2983*W2983</f>
        <v>0</v>
      </c>
      <c r="Y2983" s="16" t="e">
        <f t="shared" si="230"/>
        <v>#REF!</v>
      </c>
      <c r="Z2983" s="17" t="e">
        <f>Y2983*'Servicos Tomados'!$AG$3</f>
        <v>#REF!</v>
      </c>
      <c r="AA2983" t="e">
        <f t="shared" si="231"/>
        <v>#REF!</v>
      </c>
      <c r="AB2983" t="e">
        <f t="shared" si="232"/>
        <v>#REF!</v>
      </c>
      <c r="AC2983" s="18" t="e">
        <f t="shared" si="233"/>
        <v>#REF!</v>
      </c>
      <c r="AD2983" s="19" t="e">
        <f>('Servicos Tomados'!D2983+'Servicos Tomados'!G2983+'Servicos Tomados'!I2983)-AB2983</f>
        <v>#REF!</v>
      </c>
    </row>
    <row r="2984" spans="21:30">
      <c r="U2984" s="1">
        <f>('Servicos Tomados'!B2984*'Servicos Tomados'!A2984)-'Servicos Tomados'!D2984-'Servicos Tomados'!G2984-'Servicos Tomados'!I2984</f>
        <v>0</v>
      </c>
      <c r="V2984" s="16" t="e">
        <f>1-'Servicos Tomados'!#REF!</f>
        <v>#REF!</v>
      </c>
      <c r="W2984" s="17">
        <f t="shared" si="234"/>
        <v>0</v>
      </c>
      <c r="X2984">
        <f>'Servicos Tomados'!K2984*W2984</f>
        <v>0</v>
      </c>
      <c r="Y2984" s="16" t="e">
        <f t="shared" si="230"/>
        <v>#REF!</v>
      </c>
      <c r="Z2984" s="17" t="e">
        <f>Y2984*'Servicos Tomados'!$AG$3</f>
        <v>#REF!</v>
      </c>
      <c r="AA2984" t="e">
        <f t="shared" si="231"/>
        <v>#REF!</v>
      </c>
      <c r="AB2984" t="e">
        <f t="shared" si="232"/>
        <v>#REF!</v>
      </c>
      <c r="AC2984" s="18" t="e">
        <f t="shared" si="233"/>
        <v>#REF!</v>
      </c>
      <c r="AD2984" s="19" t="e">
        <f>('Servicos Tomados'!D2984+'Servicos Tomados'!G2984+'Servicos Tomados'!I2984)-AB2984</f>
        <v>#REF!</v>
      </c>
    </row>
    <row r="2985" spans="21:30">
      <c r="U2985" s="1">
        <f>('Servicos Tomados'!B2985*'Servicos Tomados'!A2985)-'Servicos Tomados'!D2985-'Servicos Tomados'!G2985-'Servicos Tomados'!I2985</f>
        <v>0</v>
      </c>
      <c r="V2985" s="16" t="e">
        <f>1-'Servicos Tomados'!#REF!</f>
        <v>#REF!</v>
      </c>
      <c r="W2985" s="17">
        <f t="shared" si="234"/>
        <v>0</v>
      </c>
      <c r="X2985">
        <f>'Servicos Tomados'!K2985*W2985</f>
        <v>0</v>
      </c>
      <c r="Y2985" s="16" t="e">
        <f t="shared" si="230"/>
        <v>#REF!</v>
      </c>
      <c r="Z2985" s="17" t="e">
        <f>Y2985*'Servicos Tomados'!$AG$3</f>
        <v>#REF!</v>
      </c>
      <c r="AA2985" t="e">
        <f t="shared" si="231"/>
        <v>#REF!</v>
      </c>
      <c r="AB2985" t="e">
        <f t="shared" si="232"/>
        <v>#REF!</v>
      </c>
      <c r="AC2985" s="18" t="e">
        <f t="shared" si="233"/>
        <v>#REF!</v>
      </c>
      <c r="AD2985" s="19" t="e">
        <f>('Servicos Tomados'!D2985+'Servicos Tomados'!G2985+'Servicos Tomados'!I2985)-AB2985</f>
        <v>#REF!</v>
      </c>
    </row>
    <row r="2986" spans="21:30">
      <c r="U2986" s="1">
        <f>('Servicos Tomados'!B2986*'Servicos Tomados'!A2986)-'Servicos Tomados'!D2986-'Servicos Tomados'!G2986-'Servicos Tomados'!I2986</f>
        <v>0</v>
      </c>
      <c r="V2986" s="16" t="e">
        <f>1-'Servicos Tomados'!#REF!</f>
        <v>#REF!</v>
      </c>
      <c r="W2986" s="17">
        <f t="shared" si="234"/>
        <v>0</v>
      </c>
      <c r="X2986">
        <f>'Servicos Tomados'!K2986*W2986</f>
        <v>0</v>
      </c>
      <c r="Y2986" s="16" t="e">
        <f t="shared" si="230"/>
        <v>#REF!</v>
      </c>
      <c r="Z2986" s="17" t="e">
        <f>Y2986*'Servicos Tomados'!$AG$3</f>
        <v>#REF!</v>
      </c>
      <c r="AA2986" t="e">
        <f t="shared" si="231"/>
        <v>#REF!</v>
      </c>
      <c r="AB2986" t="e">
        <f t="shared" si="232"/>
        <v>#REF!</v>
      </c>
      <c r="AC2986" s="18" t="e">
        <f t="shared" si="233"/>
        <v>#REF!</v>
      </c>
      <c r="AD2986" s="19" t="e">
        <f>('Servicos Tomados'!D2986+'Servicos Tomados'!G2986+'Servicos Tomados'!I2986)-AB2986</f>
        <v>#REF!</v>
      </c>
    </row>
    <row r="2987" spans="21:30">
      <c r="U2987" s="1">
        <f>('Servicos Tomados'!B2987*'Servicos Tomados'!A2987)-'Servicos Tomados'!D2987-'Servicos Tomados'!G2987-'Servicos Tomados'!I2987</f>
        <v>0</v>
      </c>
      <c r="V2987" s="16" t="e">
        <f>1-'Servicos Tomados'!#REF!</f>
        <v>#REF!</v>
      </c>
      <c r="W2987" s="17">
        <f t="shared" si="234"/>
        <v>0</v>
      </c>
      <c r="X2987">
        <f>'Servicos Tomados'!K2987*W2987</f>
        <v>0</v>
      </c>
      <c r="Y2987" s="16" t="e">
        <f t="shared" si="230"/>
        <v>#REF!</v>
      </c>
      <c r="Z2987" s="17" t="e">
        <f>Y2987*'Servicos Tomados'!$AG$3</f>
        <v>#REF!</v>
      </c>
      <c r="AA2987" t="e">
        <f t="shared" si="231"/>
        <v>#REF!</v>
      </c>
      <c r="AB2987" t="e">
        <f t="shared" si="232"/>
        <v>#REF!</v>
      </c>
      <c r="AC2987" s="18" t="e">
        <f t="shared" si="233"/>
        <v>#REF!</v>
      </c>
      <c r="AD2987" s="19" t="e">
        <f>('Servicos Tomados'!D2987+'Servicos Tomados'!G2987+'Servicos Tomados'!I2987)-AB2987</f>
        <v>#REF!</v>
      </c>
    </row>
    <row r="2988" spans="21:30">
      <c r="U2988" s="1">
        <f>('Servicos Tomados'!B2988*'Servicos Tomados'!A2988)-'Servicos Tomados'!D2988-'Servicos Tomados'!G2988-'Servicos Tomados'!I2988</f>
        <v>0</v>
      </c>
      <c r="V2988" s="16" t="e">
        <f>1-'Servicos Tomados'!#REF!</f>
        <v>#REF!</v>
      </c>
      <c r="W2988" s="17">
        <f t="shared" si="234"/>
        <v>0</v>
      </c>
      <c r="X2988">
        <f>'Servicos Tomados'!K2988*W2988</f>
        <v>0</v>
      </c>
      <c r="Y2988" s="16" t="e">
        <f t="shared" si="230"/>
        <v>#REF!</v>
      </c>
      <c r="Z2988" s="17" t="e">
        <f>Y2988*'Servicos Tomados'!$AG$3</f>
        <v>#REF!</v>
      </c>
      <c r="AA2988" t="e">
        <f t="shared" si="231"/>
        <v>#REF!</v>
      </c>
      <c r="AB2988" t="e">
        <f t="shared" si="232"/>
        <v>#REF!</v>
      </c>
      <c r="AC2988" s="18" t="e">
        <f t="shared" si="233"/>
        <v>#REF!</v>
      </c>
      <c r="AD2988" s="19" t="e">
        <f>('Servicos Tomados'!D2988+'Servicos Tomados'!G2988+'Servicos Tomados'!I2988)-AB2988</f>
        <v>#REF!</v>
      </c>
    </row>
    <row r="2989" spans="21:30">
      <c r="U2989" s="1">
        <f>('Servicos Tomados'!B2989*'Servicos Tomados'!A2989)-'Servicos Tomados'!D2989-'Servicos Tomados'!G2989-'Servicos Tomados'!I2989</f>
        <v>0</v>
      </c>
      <c r="V2989" s="16" t="e">
        <f>1-'Servicos Tomados'!#REF!</f>
        <v>#REF!</v>
      </c>
      <c r="W2989" s="17">
        <f t="shared" si="234"/>
        <v>0</v>
      </c>
      <c r="X2989">
        <f>'Servicos Tomados'!K2989*W2989</f>
        <v>0</v>
      </c>
      <c r="Y2989" s="16" t="e">
        <f t="shared" si="230"/>
        <v>#REF!</v>
      </c>
      <c r="Z2989" s="17" t="e">
        <f>Y2989*'Servicos Tomados'!$AG$3</f>
        <v>#REF!</v>
      </c>
      <c r="AA2989" t="e">
        <f t="shared" si="231"/>
        <v>#REF!</v>
      </c>
      <c r="AB2989" t="e">
        <f t="shared" si="232"/>
        <v>#REF!</v>
      </c>
      <c r="AC2989" s="18" t="e">
        <f t="shared" si="233"/>
        <v>#REF!</v>
      </c>
      <c r="AD2989" s="19" t="e">
        <f>('Servicos Tomados'!D2989+'Servicos Tomados'!G2989+'Servicos Tomados'!I2989)-AB2989</f>
        <v>#REF!</v>
      </c>
    </row>
    <row r="2990" spans="21:30">
      <c r="U2990" s="1">
        <f>('Servicos Tomados'!B2990*'Servicos Tomados'!A2990)-'Servicos Tomados'!D2990-'Servicos Tomados'!G2990-'Servicos Tomados'!I2990</f>
        <v>0</v>
      </c>
      <c r="V2990" s="16" t="e">
        <f>1-'Servicos Tomados'!#REF!</f>
        <v>#REF!</v>
      </c>
      <c r="W2990" s="17">
        <f t="shared" si="234"/>
        <v>0</v>
      </c>
      <c r="X2990">
        <f>'Servicos Tomados'!K2990*W2990</f>
        <v>0</v>
      </c>
      <c r="Y2990" s="16" t="e">
        <f t="shared" si="230"/>
        <v>#REF!</v>
      </c>
      <c r="Z2990" s="17" t="e">
        <f>Y2990*'Servicos Tomados'!$AG$3</f>
        <v>#REF!</v>
      </c>
      <c r="AA2990" t="e">
        <f t="shared" si="231"/>
        <v>#REF!</v>
      </c>
      <c r="AB2990" t="e">
        <f t="shared" si="232"/>
        <v>#REF!</v>
      </c>
      <c r="AC2990" s="18" t="e">
        <f t="shared" si="233"/>
        <v>#REF!</v>
      </c>
      <c r="AD2990" s="19" t="e">
        <f>('Servicos Tomados'!D2990+'Servicos Tomados'!G2990+'Servicos Tomados'!I2990)-AB2990</f>
        <v>#REF!</v>
      </c>
    </row>
    <row r="2991" spans="21:30">
      <c r="U2991" s="1">
        <f>('Servicos Tomados'!B2991*'Servicos Tomados'!A2991)-'Servicos Tomados'!D2991-'Servicos Tomados'!G2991-'Servicos Tomados'!I2991</f>
        <v>0</v>
      </c>
      <c r="V2991" s="16" t="e">
        <f>1-'Servicos Tomados'!#REF!</f>
        <v>#REF!</v>
      </c>
      <c r="W2991" s="17">
        <f t="shared" si="234"/>
        <v>0</v>
      </c>
      <c r="X2991">
        <f>'Servicos Tomados'!K2991*W2991</f>
        <v>0</v>
      </c>
      <c r="Y2991" s="16" t="e">
        <f t="shared" si="230"/>
        <v>#REF!</v>
      </c>
      <c r="Z2991" s="17" t="e">
        <f>Y2991*'Servicos Tomados'!$AG$3</f>
        <v>#REF!</v>
      </c>
      <c r="AA2991" t="e">
        <f t="shared" si="231"/>
        <v>#REF!</v>
      </c>
      <c r="AB2991" t="e">
        <f t="shared" si="232"/>
        <v>#REF!</v>
      </c>
      <c r="AC2991" s="18" t="e">
        <f t="shared" si="233"/>
        <v>#REF!</v>
      </c>
      <c r="AD2991" s="19" t="e">
        <f>('Servicos Tomados'!D2991+'Servicos Tomados'!G2991+'Servicos Tomados'!I2991)-AB2991</f>
        <v>#REF!</v>
      </c>
    </row>
    <row r="2992" spans="21:30">
      <c r="U2992" s="1">
        <f>('Servicos Tomados'!B2992*'Servicos Tomados'!A2992)-'Servicos Tomados'!D2992-'Servicos Tomados'!G2992-'Servicos Tomados'!I2992</f>
        <v>0</v>
      </c>
      <c r="V2992" s="16" t="e">
        <f>1-'Servicos Tomados'!#REF!</f>
        <v>#REF!</v>
      </c>
      <c r="W2992" s="17">
        <f t="shared" si="234"/>
        <v>0</v>
      </c>
      <c r="X2992">
        <f>'Servicos Tomados'!K2992*W2992</f>
        <v>0</v>
      </c>
      <c r="Y2992" s="16" t="e">
        <f t="shared" si="230"/>
        <v>#REF!</v>
      </c>
      <c r="Z2992" s="17" t="e">
        <f>Y2992*'Servicos Tomados'!$AG$3</f>
        <v>#REF!</v>
      </c>
      <c r="AA2992" t="e">
        <f t="shared" si="231"/>
        <v>#REF!</v>
      </c>
      <c r="AB2992" t="e">
        <f t="shared" si="232"/>
        <v>#REF!</v>
      </c>
      <c r="AC2992" s="18" t="e">
        <f t="shared" si="233"/>
        <v>#REF!</v>
      </c>
      <c r="AD2992" s="19" t="e">
        <f>('Servicos Tomados'!D2992+'Servicos Tomados'!G2992+'Servicos Tomados'!I2992)-AB2992</f>
        <v>#REF!</v>
      </c>
    </row>
    <row r="2993" spans="21:30">
      <c r="U2993" s="1">
        <f>('Servicos Tomados'!B2993*'Servicos Tomados'!A2993)-'Servicos Tomados'!D2993-'Servicos Tomados'!G2993-'Servicos Tomados'!I2993</f>
        <v>0</v>
      </c>
      <c r="V2993" s="16" t="e">
        <f>1-'Servicos Tomados'!#REF!</f>
        <v>#REF!</v>
      </c>
      <c r="W2993" s="17">
        <f t="shared" si="234"/>
        <v>0</v>
      </c>
      <c r="X2993">
        <f>'Servicos Tomados'!K2993*W2993</f>
        <v>0</v>
      </c>
      <c r="Y2993" s="16" t="e">
        <f t="shared" si="230"/>
        <v>#REF!</v>
      </c>
      <c r="Z2993" s="17" t="e">
        <f>Y2993*'Servicos Tomados'!$AG$3</f>
        <v>#REF!</v>
      </c>
      <c r="AA2993" t="e">
        <f t="shared" si="231"/>
        <v>#REF!</v>
      </c>
      <c r="AB2993" t="e">
        <f t="shared" si="232"/>
        <v>#REF!</v>
      </c>
      <c r="AC2993" s="18" t="e">
        <f t="shared" si="233"/>
        <v>#REF!</v>
      </c>
      <c r="AD2993" s="19" t="e">
        <f>('Servicos Tomados'!D2993+'Servicos Tomados'!G2993+'Servicos Tomados'!I2993)-AB2993</f>
        <v>#REF!</v>
      </c>
    </row>
    <row r="2994" spans="21:30">
      <c r="U2994" s="1">
        <f>('Servicos Tomados'!B2994*'Servicos Tomados'!A2994)-'Servicos Tomados'!D2994-'Servicos Tomados'!G2994-'Servicos Tomados'!I2994</f>
        <v>0</v>
      </c>
      <c r="V2994" s="16" t="e">
        <f>1-'Servicos Tomados'!#REF!</f>
        <v>#REF!</v>
      </c>
      <c r="W2994" s="17">
        <f t="shared" si="234"/>
        <v>0</v>
      </c>
      <c r="X2994">
        <f>'Servicos Tomados'!K2994*W2994</f>
        <v>0</v>
      </c>
      <c r="Y2994" s="16" t="e">
        <f t="shared" si="230"/>
        <v>#REF!</v>
      </c>
      <c r="Z2994" s="17" t="e">
        <f>Y2994*'Servicos Tomados'!$AG$3</f>
        <v>#REF!</v>
      </c>
      <c r="AA2994" t="e">
        <f t="shared" si="231"/>
        <v>#REF!</v>
      </c>
      <c r="AB2994" t="e">
        <f t="shared" si="232"/>
        <v>#REF!</v>
      </c>
      <c r="AC2994" s="18" t="e">
        <f t="shared" si="233"/>
        <v>#REF!</v>
      </c>
      <c r="AD2994" s="19" t="e">
        <f>('Servicos Tomados'!D2994+'Servicos Tomados'!G2994+'Servicos Tomados'!I2994)-AB2994</f>
        <v>#REF!</v>
      </c>
    </row>
    <row r="2995" spans="21:30">
      <c r="U2995" s="1">
        <f>('Servicos Tomados'!B2995*'Servicos Tomados'!A2995)-'Servicos Tomados'!D2995-'Servicos Tomados'!G2995-'Servicos Tomados'!I2995</f>
        <v>0</v>
      </c>
      <c r="V2995" s="16" t="e">
        <f>1-'Servicos Tomados'!#REF!</f>
        <v>#REF!</v>
      </c>
      <c r="W2995" s="17">
        <f t="shared" si="234"/>
        <v>0</v>
      </c>
      <c r="X2995">
        <f>'Servicos Tomados'!K2995*W2995</f>
        <v>0</v>
      </c>
      <c r="Y2995" s="16" t="e">
        <f t="shared" si="230"/>
        <v>#REF!</v>
      </c>
      <c r="Z2995" s="17" t="e">
        <f>Y2995*'Servicos Tomados'!$AG$3</f>
        <v>#REF!</v>
      </c>
      <c r="AA2995" t="e">
        <f t="shared" si="231"/>
        <v>#REF!</v>
      </c>
      <c r="AB2995" t="e">
        <f t="shared" si="232"/>
        <v>#REF!</v>
      </c>
      <c r="AC2995" s="18" t="e">
        <f t="shared" si="233"/>
        <v>#REF!</v>
      </c>
      <c r="AD2995" s="19" t="e">
        <f>('Servicos Tomados'!D2995+'Servicos Tomados'!G2995+'Servicos Tomados'!I2995)-AB2995</f>
        <v>#REF!</v>
      </c>
    </row>
    <row r="2996" spans="21:30">
      <c r="U2996" s="1">
        <f>('Servicos Tomados'!B2996*'Servicos Tomados'!A2996)-'Servicos Tomados'!D2996-'Servicos Tomados'!G2996-'Servicos Tomados'!I2996</f>
        <v>0</v>
      </c>
      <c r="V2996" s="16" t="e">
        <f>1-'Servicos Tomados'!#REF!</f>
        <v>#REF!</v>
      </c>
      <c r="W2996" s="17">
        <f t="shared" si="234"/>
        <v>0</v>
      </c>
      <c r="X2996">
        <f>'Servicos Tomados'!K2996*W2996</f>
        <v>0</v>
      </c>
      <c r="Y2996" s="16" t="e">
        <f t="shared" si="230"/>
        <v>#REF!</v>
      </c>
      <c r="Z2996" s="17" t="e">
        <f>Y2996*'Servicos Tomados'!$AG$3</f>
        <v>#REF!</v>
      </c>
      <c r="AA2996" t="e">
        <f t="shared" si="231"/>
        <v>#REF!</v>
      </c>
      <c r="AB2996" t="e">
        <f t="shared" si="232"/>
        <v>#REF!</v>
      </c>
      <c r="AC2996" s="18" t="e">
        <f t="shared" si="233"/>
        <v>#REF!</v>
      </c>
      <c r="AD2996" s="19" t="e">
        <f>('Servicos Tomados'!D2996+'Servicos Tomados'!G2996+'Servicos Tomados'!I2996)-AB2996</f>
        <v>#REF!</v>
      </c>
    </row>
    <row r="2997" spans="21:30">
      <c r="U2997" s="1">
        <f>('Servicos Tomados'!B2997*'Servicos Tomados'!A2997)-'Servicos Tomados'!D2997-'Servicos Tomados'!G2997-'Servicos Tomados'!I2997</f>
        <v>0</v>
      </c>
      <c r="V2997" s="16" t="e">
        <f>1-'Servicos Tomados'!#REF!</f>
        <v>#REF!</v>
      </c>
      <c r="W2997" s="17">
        <f t="shared" si="234"/>
        <v>0</v>
      </c>
      <c r="X2997">
        <f>'Servicos Tomados'!K2997*W2997</f>
        <v>0</v>
      </c>
      <c r="Y2997" s="16" t="e">
        <f t="shared" si="230"/>
        <v>#REF!</v>
      </c>
      <c r="Z2997" s="17" t="e">
        <f>Y2997*'Servicos Tomados'!$AG$3</f>
        <v>#REF!</v>
      </c>
      <c r="AA2997" t="e">
        <f t="shared" si="231"/>
        <v>#REF!</v>
      </c>
      <c r="AB2997" t="e">
        <f t="shared" si="232"/>
        <v>#REF!</v>
      </c>
      <c r="AC2997" s="18" t="e">
        <f t="shared" si="233"/>
        <v>#REF!</v>
      </c>
      <c r="AD2997" s="19" t="e">
        <f>('Servicos Tomados'!D2997+'Servicos Tomados'!G2997+'Servicos Tomados'!I2997)-AB2997</f>
        <v>#REF!</v>
      </c>
    </row>
    <row r="2998" spans="21:30">
      <c r="U2998" s="1">
        <f>('Servicos Tomados'!B2998*'Servicos Tomados'!A2998)-'Servicos Tomados'!D2998-'Servicos Tomados'!G2998-'Servicos Tomados'!I2998</f>
        <v>0</v>
      </c>
      <c r="V2998" s="16" t="e">
        <f>1-'Servicos Tomados'!#REF!</f>
        <v>#REF!</v>
      </c>
      <c r="W2998" s="17">
        <f t="shared" si="234"/>
        <v>0</v>
      </c>
      <c r="X2998">
        <f>'Servicos Tomados'!K2998*W2998</f>
        <v>0</v>
      </c>
      <c r="Y2998" s="16" t="e">
        <f t="shared" si="230"/>
        <v>#REF!</v>
      </c>
      <c r="Z2998" s="17" t="e">
        <f>Y2998*'Servicos Tomados'!$AG$3</f>
        <v>#REF!</v>
      </c>
      <c r="AA2998" t="e">
        <f t="shared" si="231"/>
        <v>#REF!</v>
      </c>
      <c r="AB2998" t="e">
        <f t="shared" si="232"/>
        <v>#REF!</v>
      </c>
      <c r="AC2998" s="18" t="e">
        <f t="shared" si="233"/>
        <v>#REF!</v>
      </c>
      <c r="AD2998" s="19" t="e">
        <f>('Servicos Tomados'!D2998+'Servicos Tomados'!G2998+'Servicos Tomados'!I2998)-AB2998</f>
        <v>#REF!</v>
      </c>
    </row>
    <row r="2999" spans="21:30">
      <c r="U2999" s="1">
        <f>('Servicos Tomados'!B2999*'Servicos Tomados'!A2999)-'Servicos Tomados'!D2999-'Servicos Tomados'!G2999-'Servicos Tomados'!I2999</f>
        <v>0</v>
      </c>
      <c r="V2999" s="16" t="e">
        <f>1-'Servicos Tomados'!#REF!</f>
        <v>#REF!</v>
      </c>
      <c r="W2999" s="17">
        <f t="shared" si="234"/>
        <v>0</v>
      </c>
      <c r="X2999">
        <f>'Servicos Tomados'!K2999*W2999</f>
        <v>0</v>
      </c>
      <c r="Y2999" s="16" t="e">
        <f t="shared" si="230"/>
        <v>#REF!</v>
      </c>
      <c r="Z2999" s="17" t="e">
        <f>Y2999*'Servicos Tomados'!$AG$3</f>
        <v>#REF!</v>
      </c>
      <c r="AA2999" t="e">
        <f t="shared" si="231"/>
        <v>#REF!</v>
      </c>
      <c r="AB2999" t="e">
        <f t="shared" si="232"/>
        <v>#REF!</v>
      </c>
      <c r="AC2999" s="18" t="e">
        <f t="shared" si="233"/>
        <v>#REF!</v>
      </c>
      <c r="AD2999" s="19" t="e">
        <f>('Servicos Tomados'!D2999+'Servicos Tomados'!G2999+'Servicos Tomados'!I2999)-AB2999</f>
        <v>#REF!</v>
      </c>
    </row>
    <row r="3000" spans="21:30">
      <c r="U3000" s="1">
        <f>('Servicos Tomados'!B3000*'Servicos Tomados'!A3000)-'Servicos Tomados'!D3000-'Servicos Tomados'!G3000-'Servicos Tomados'!I3000</f>
        <v>0</v>
      </c>
      <c r="V3000" s="16" t="e">
        <f>1-'Servicos Tomados'!#REF!</f>
        <v>#REF!</v>
      </c>
      <c r="W3000" s="17">
        <f t="shared" si="234"/>
        <v>0</v>
      </c>
      <c r="X3000">
        <f>'Servicos Tomados'!K3000*W3000</f>
        <v>0</v>
      </c>
      <c r="Y3000" s="16" t="e">
        <f t="shared" si="230"/>
        <v>#REF!</v>
      </c>
      <c r="Z3000" s="17" t="e">
        <f>Y3000*'Servicos Tomados'!$AG$3</f>
        <v>#REF!</v>
      </c>
      <c r="AA3000" t="e">
        <f t="shared" si="231"/>
        <v>#REF!</v>
      </c>
      <c r="AB3000" t="e">
        <f t="shared" si="232"/>
        <v>#REF!</v>
      </c>
      <c r="AC3000" s="18" t="e">
        <f t="shared" si="233"/>
        <v>#REF!</v>
      </c>
      <c r="AD3000" s="19" t="e">
        <f>('Servicos Tomados'!D3000+'Servicos Tomados'!G3000+'Servicos Tomados'!I3000)-AB3000</f>
        <v>#REF!</v>
      </c>
    </row>
    <row r="3001" spans="21:30">
      <c r="U3001" s="1">
        <f>('Servicos Tomados'!B3001*'Servicos Tomados'!A3001)-'Servicos Tomados'!D3001-'Servicos Tomados'!G3001-'Servicos Tomados'!I3001</f>
        <v>0</v>
      </c>
      <c r="V3001" s="16" t="e">
        <f>1-'Servicos Tomados'!#REF!</f>
        <v>#REF!</v>
      </c>
      <c r="W3001" s="17">
        <f t="shared" si="234"/>
        <v>0</v>
      </c>
      <c r="X3001">
        <f>'Servicos Tomados'!K3001*W3001</f>
        <v>0</v>
      </c>
      <c r="Y3001" s="16" t="e">
        <f t="shared" si="230"/>
        <v>#REF!</v>
      </c>
      <c r="Z3001" s="17" t="e">
        <f>Y3001*'Servicos Tomados'!$AG$3</f>
        <v>#REF!</v>
      </c>
      <c r="AA3001" t="e">
        <f t="shared" si="231"/>
        <v>#REF!</v>
      </c>
      <c r="AB3001" t="e">
        <f t="shared" si="232"/>
        <v>#REF!</v>
      </c>
      <c r="AC3001" s="18" t="e">
        <f t="shared" si="233"/>
        <v>#REF!</v>
      </c>
      <c r="AD3001" s="19" t="e">
        <f>('Servicos Tomados'!D3001+'Servicos Tomados'!G3001+'Servicos Tomados'!I3001)-AB3001</f>
        <v>#REF!</v>
      </c>
    </row>
    <row r="3002" spans="21:30">
      <c r="U3002" s="1">
        <f>('Servicos Tomados'!B3002*'Servicos Tomados'!A3002)-'Servicos Tomados'!D3002-'Servicos Tomados'!G3002-'Servicos Tomados'!I3002</f>
        <v>0</v>
      </c>
      <c r="V3002" s="16" t="e">
        <f>1-'Servicos Tomados'!#REF!</f>
        <v>#REF!</v>
      </c>
      <c r="W3002" s="17">
        <f t="shared" si="234"/>
        <v>0</v>
      </c>
      <c r="X3002">
        <f>'Servicos Tomados'!K3002*W3002</f>
        <v>0</v>
      </c>
      <c r="Y3002" s="16" t="e">
        <f t="shared" si="230"/>
        <v>#REF!</v>
      </c>
      <c r="Z3002" s="17" t="e">
        <f>Y3002*'Servicos Tomados'!$AG$3</f>
        <v>#REF!</v>
      </c>
      <c r="AA3002" t="e">
        <f t="shared" si="231"/>
        <v>#REF!</v>
      </c>
      <c r="AB3002" t="e">
        <f t="shared" si="232"/>
        <v>#REF!</v>
      </c>
      <c r="AC3002" s="18" t="e">
        <f t="shared" si="233"/>
        <v>#REF!</v>
      </c>
      <c r="AD3002" s="19" t="e">
        <f>('Servicos Tomados'!D3002+'Servicos Tomados'!G3002+'Servicos Tomados'!I3002)-AB3002</f>
        <v>#REF!</v>
      </c>
    </row>
    <row r="3003" spans="21:30">
      <c r="U3003" s="1">
        <f>('Servicos Tomados'!B3003*'Servicos Tomados'!A3003)-'Servicos Tomados'!D3003-'Servicos Tomados'!G3003-'Servicos Tomados'!I3003</f>
        <v>0</v>
      </c>
      <c r="V3003" s="16" t="e">
        <f>1-'Servicos Tomados'!#REF!</f>
        <v>#REF!</v>
      </c>
      <c r="W3003" s="17">
        <f t="shared" si="234"/>
        <v>0</v>
      </c>
      <c r="X3003">
        <f>'Servicos Tomados'!K3003*W3003</f>
        <v>0</v>
      </c>
      <c r="Y3003" s="16" t="e">
        <f t="shared" si="230"/>
        <v>#REF!</v>
      </c>
      <c r="Z3003" s="17" t="e">
        <f>Y3003*'Servicos Tomados'!$AG$3</f>
        <v>#REF!</v>
      </c>
      <c r="AA3003" t="e">
        <f t="shared" si="231"/>
        <v>#REF!</v>
      </c>
      <c r="AB3003" t="e">
        <f t="shared" si="232"/>
        <v>#REF!</v>
      </c>
      <c r="AC3003" s="18" t="e">
        <f t="shared" si="233"/>
        <v>#REF!</v>
      </c>
      <c r="AD3003" s="19" t="e">
        <f>('Servicos Tomados'!D3003+'Servicos Tomados'!G3003+'Servicos Tomados'!I3003)-AB3003</f>
        <v>#REF!</v>
      </c>
    </row>
    <row r="3004" spans="21:30">
      <c r="U3004" s="1">
        <f>('Servicos Tomados'!B3004*'Servicos Tomados'!A3004)-'Servicos Tomados'!D3004-'Servicos Tomados'!G3004-'Servicos Tomados'!I3004</f>
        <v>0</v>
      </c>
      <c r="V3004" s="16" t="e">
        <f>1-'Servicos Tomados'!#REF!</f>
        <v>#REF!</v>
      </c>
      <c r="W3004" s="17">
        <f t="shared" si="234"/>
        <v>0</v>
      </c>
      <c r="X3004">
        <f>'Servicos Tomados'!K3004*W3004</f>
        <v>0</v>
      </c>
      <c r="Y3004" s="16" t="e">
        <f t="shared" si="230"/>
        <v>#REF!</v>
      </c>
      <c r="Z3004" s="17" t="e">
        <f>Y3004*'Servicos Tomados'!$AG$3</f>
        <v>#REF!</v>
      </c>
      <c r="AA3004" t="e">
        <f t="shared" si="231"/>
        <v>#REF!</v>
      </c>
      <c r="AB3004" t="e">
        <f t="shared" si="232"/>
        <v>#REF!</v>
      </c>
      <c r="AC3004" s="18" t="e">
        <f t="shared" si="233"/>
        <v>#REF!</v>
      </c>
      <c r="AD3004" s="19" t="e">
        <f>('Servicos Tomados'!D3004+'Servicos Tomados'!G3004+'Servicos Tomados'!I3004)-AB3004</f>
        <v>#REF!</v>
      </c>
    </row>
    <row r="3005" spans="21:30">
      <c r="U3005" s="1">
        <f>('Servicos Tomados'!B3005*'Servicos Tomados'!A3005)-'Servicos Tomados'!D3005-'Servicos Tomados'!G3005-'Servicos Tomados'!I3005</f>
        <v>0</v>
      </c>
      <c r="V3005" s="16" t="e">
        <f>1-'Servicos Tomados'!#REF!</f>
        <v>#REF!</v>
      </c>
      <c r="W3005" s="17">
        <f t="shared" si="234"/>
        <v>0</v>
      </c>
      <c r="X3005">
        <f>'Servicos Tomados'!K3005*W3005</f>
        <v>0</v>
      </c>
      <c r="Y3005" s="16" t="e">
        <f t="shared" si="230"/>
        <v>#REF!</v>
      </c>
      <c r="Z3005" s="17" t="e">
        <f>Y3005*'Servicos Tomados'!$AG$3</f>
        <v>#REF!</v>
      </c>
      <c r="AA3005" t="e">
        <f t="shared" si="231"/>
        <v>#REF!</v>
      </c>
      <c r="AB3005" t="e">
        <f t="shared" si="232"/>
        <v>#REF!</v>
      </c>
      <c r="AC3005" s="18" t="e">
        <f t="shared" si="233"/>
        <v>#REF!</v>
      </c>
      <c r="AD3005" s="19" t="e">
        <f>('Servicos Tomados'!D3005+'Servicos Tomados'!G3005+'Servicos Tomados'!I3005)-AB3005</f>
        <v>#REF!</v>
      </c>
    </row>
    <row r="3006" spans="21:30">
      <c r="U3006" s="1">
        <f>('Servicos Tomados'!B3006*'Servicos Tomados'!A3006)-'Servicos Tomados'!D3006-'Servicos Tomados'!G3006-'Servicos Tomados'!I3006</f>
        <v>0</v>
      </c>
      <c r="V3006" s="16" t="e">
        <f>1-'Servicos Tomados'!#REF!</f>
        <v>#REF!</v>
      </c>
      <c r="W3006" s="17">
        <f t="shared" si="234"/>
        <v>0</v>
      </c>
      <c r="X3006">
        <f>'Servicos Tomados'!K3006*W3006</f>
        <v>0</v>
      </c>
      <c r="Y3006" s="16" t="e">
        <f t="shared" si="230"/>
        <v>#REF!</v>
      </c>
      <c r="Z3006" s="17" t="e">
        <f>Y3006*'Servicos Tomados'!$AG$3</f>
        <v>#REF!</v>
      </c>
      <c r="AA3006" t="e">
        <f t="shared" si="231"/>
        <v>#REF!</v>
      </c>
      <c r="AB3006" t="e">
        <f t="shared" si="232"/>
        <v>#REF!</v>
      </c>
      <c r="AC3006" s="18" t="e">
        <f t="shared" si="233"/>
        <v>#REF!</v>
      </c>
      <c r="AD3006" s="19" t="e">
        <f>('Servicos Tomados'!D3006+'Servicos Tomados'!G3006+'Servicos Tomados'!I3006)-AB3006</f>
        <v>#REF!</v>
      </c>
    </row>
    <row r="3007" spans="21:30">
      <c r="U3007" s="1">
        <f>('Servicos Tomados'!B3007*'Servicos Tomados'!A3007)-'Servicos Tomados'!D3007-'Servicos Tomados'!G3007-'Servicos Tomados'!I3007</f>
        <v>0</v>
      </c>
      <c r="V3007" s="16" t="e">
        <f>1-'Servicos Tomados'!#REF!</f>
        <v>#REF!</v>
      </c>
      <c r="W3007" s="17">
        <f t="shared" si="234"/>
        <v>0</v>
      </c>
      <c r="X3007">
        <f>'Servicos Tomados'!K3007*W3007</f>
        <v>0</v>
      </c>
      <c r="Y3007" s="16" t="e">
        <f t="shared" si="230"/>
        <v>#REF!</v>
      </c>
      <c r="Z3007" s="17" t="e">
        <f>Y3007*'Servicos Tomados'!$AG$3</f>
        <v>#REF!</v>
      </c>
      <c r="AA3007" t="e">
        <f t="shared" si="231"/>
        <v>#REF!</v>
      </c>
      <c r="AB3007" t="e">
        <f t="shared" si="232"/>
        <v>#REF!</v>
      </c>
      <c r="AC3007" s="18" t="e">
        <f t="shared" si="233"/>
        <v>#REF!</v>
      </c>
      <c r="AD3007" s="19" t="e">
        <f>('Servicos Tomados'!D3007+'Servicos Tomados'!G3007+'Servicos Tomados'!I3007)-AB3007</f>
        <v>#REF!</v>
      </c>
    </row>
    <row r="3008" spans="21:30">
      <c r="U3008" s="1">
        <f>('Servicos Tomados'!B3008*'Servicos Tomados'!A3008)-'Servicos Tomados'!D3008-'Servicos Tomados'!G3008-'Servicos Tomados'!I3008</f>
        <v>0</v>
      </c>
      <c r="V3008" s="16" t="e">
        <f>1-'Servicos Tomados'!#REF!</f>
        <v>#REF!</v>
      </c>
      <c r="W3008" s="17">
        <f t="shared" si="234"/>
        <v>0</v>
      </c>
      <c r="X3008">
        <f>'Servicos Tomados'!K3008*W3008</f>
        <v>0</v>
      </c>
      <c r="Y3008" s="16" t="e">
        <f t="shared" si="230"/>
        <v>#REF!</v>
      </c>
      <c r="Z3008" s="17" t="e">
        <f>Y3008*'Servicos Tomados'!$AG$3</f>
        <v>#REF!</v>
      </c>
      <c r="AA3008" t="e">
        <f t="shared" si="231"/>
        <v>#REF!</v>
      </c>
      <c r="AB3008" t="e">
        <f t="shared" si="232"/>
        <v>#REF!</v>
      </c>
      <c r="AC3008" s="18" t="e">
        <f t="shared" si="233"/>
        <v>#REF!</v>
      </c>
      <c r="AD3008" s="19" t="e">
        <f>('Servicos Tomados'!D3008+'Servicos Tomados'!G3008+'Servicos Tomados'!I3008)-AB3008</f>
        <v>#REF!</v>
      </c>
    </row>
    <row r="3009" spans="21:30">
      <c r="U3009" s="1">
        <f>('Servicos Tomados'!B3009*'Servicos Tomados'!A3009)-'Servicos Tomados'!D3009-'Servicos Tomados'!G3009-'Servicos Tomados'!I3009</f>
        <v>0</v>
      </c>
      <c r="V3009" s="16" t="e">
        <f>1-'Servicos Tomados'!#REF!</f>
        <v>#REF!</v>
      </c>
      <c r="W3009" s="17">
        <f t="shared" si="234"/>
        <v>0</v>
      </c>
      <c r="X3009">
        <f>'Servicos Tomados'!K3009*W3009</f>
        <v>0</v>
      </c>
      <c r="Y3009" s="16" t="e">
        <f t="shared" si="230"/>
        <v>#REF!</v>
      </c>
      <c r="Z3009" s="17" t="e">
        <f>Y3009*'Servicos Tomados'!$AG$3</f>
        <v>#REF!</v>
      </c>
      <c r="AA3009" t="e">
        <f t="shared" si="231"/>
        <v>#REF!</v>
      </c>
      <c r="AB3009" t="e">
        <f t="shared" si="232"/>
        <v>#REF!</v>
      </c>
      <c r="AC3009" s="18" t="e">
        <f t="shared" si="233"/>
        <v>#REF!</v>
      </c>
      <c r="AD3009" s="19" t="e">
        <f>('Servicos Tomados'!D3009+'Servicos Tomados'!G3009+'Servicos Tomados'!I3009)-AB3009</f>
        <v>#REF!</v>
      </c>
    </row>
    <row r="3010" spans="21:30">
      <c r="U3010" s="1">
        <f>('Servicos Tomados'!B3010*'Servicos Tomados'!A3010)-'Servicos Tomados'!D3010-'Servicos Tomados'!G3010-'Servicos Tomados'!I3010</f>
        <v>0</v>
      </c>
      <c r="V3010" s="16" t="e">
        <f>1-'Servicos Tomados'!#REF!</f>
        <v>#REF!</v>
      </c>
      <c r="W3010" s="17">
        <f t="shared" si="234"/>
        <v>0</v>
      </c>
      <c r="X3010">
        <f>'Servicos Tomados'!K3010*W3010</f>
        <v>0</v>
      </c>
      <c r="Y3010" s="16" t="e">
        <f t="shared" si="230"/>
        <v>#REF!</v>
      </c>
      <c r="Z3010" s="17" t="e">
        <f>Y3010*'Servicos Tomados'!$AG$3</f>
        <v>#REF!</v>
      </c>
      <c r="AA3010" t="e">
        <f t="shared" si="231"/>
        <v>#REF!</v>
      </c>
      <c r="AB3010" t="e">
        <f t="shared" si="232"/>
        <v>#REF!</v>
      </c>
      <c r="AC3010" s="18" t="e">
        <f t="shared" si="233"/>
        <v>#REF!</v>
      </c>
      <c r="AD3010" s="19" t="e">
        <f>('Servicos Tomados'!D3010+'Servicos Tomados'!G3010+'Servicos Tomados'!I3010)-AB3010</f>
        <v>#REF!</v>
      </c>
    </row>
    <row r="3011" spans="21:30">
      <c r="U3011" s="1">
        <f>('Servicos Tomados'!B3011*'Servicos Tomados'!A3011)-'Servicos Tomados'!D3011-'Servicos Tomados'!G3011-'Servicos Tomados'!I3011</f>
        <v>0</v>
      </c>
      <c r="V3011" s="16" t="e">
        <f>1-'Servicos Tomados'!#REF!</f>
        <v>#REF!</v>
      </c>
      <c r="W3011" s="17">
        <f t="shared" si="234"/>
        <v>0</v>
      </c>
      <c r="X3011">
        <f>'Servicos Tomados'!K3011*W3011</f>
        <v>0</v>
      </c>
      <c r="Y3011" s="16" t="e">
        <f t="shared" si="230"/>
        <v>#REF!</v>
      </c>
      <c r="Z3011" s="17" t="e">
        <f>Y3011*'Servicos Tomados'!$AG$3</f>
        <v>#REF!</v>
      </c>
      <c r="AA3011" t="e">
        <f t="shared" si="231"/>
        <v>#REF!</v>
      </c>
      <c r="AB3011" t="e">
        <f t="shared" si="232"/>
        <v>#REF!</v>
      </c>
      <c r="AC3011" s="18" t="e">
        <f t="shared" si="233"/>
        <v>#REF!</v>
      </c>
      <c r="AD3011" s="19" t="e">
        <f>('Servicos Tomados'!D3011+'Servicos Tomados'!G3011+'Servicos Tomados'!I3011)-AB3011</f>
        <v>#REF!</v>
      </c>
    </row>
    <row r="3012" spans="21:30">
      <c r="U3012" s="1">
        <f>('Servicos Tomados'!B3012*'Servicos Tomados'!A3012)-'Servicos Tomados'!D3012-'Servicos Tomados'!G3012-'Servicos Tomados'!I3012</f>
        <v>0</v>
      </c>
      <c r="V3012" s="16" t="e">
        <f>1-'Servicos Tomados'!#REF!</f>
        <v>#REF!</v>
      </c>
      <c r="W3012" s="17">
        <f t="shared" si="234"/>
        <v>0</v>
      </c>
      <c r="X3012">
        <f>'Servicos Tomados'!K3012*W3012</f>
        <v>0</v>
      </c>
      <c r="Y3012" s="16" t="e">
        <f t="shared" ref="Y3012:Y3075" si="235">V3012</f>
        <v>#REF!</v>
      </c>
      <c r="Z3012" s="17" t="e">
        <f>Y3012*'Servicos Tomados'!$AG$3</f>
        <v>#REF!</v>
      </c>
      <c r="AA3012" t="e">
        <f t="shared" ref="AA3012:AA3075" si="236">U3012*Z3012</f>
        <v>#REF!</v>
      </c>
      <c r="AB3012" t="e">
        <f t="shared" ref="AB3012:AB3075" si="237">X3012+AA3012</f>
        <v>#REF!</v>
      </c>
      <c r="AC3012" s="18" t="e">
        <f t="shared" ref="AC3012:AC3075" si="238">U3012+AB3012</f>
        <v>#REF!</v>
      </c>
      <c r="AD3012" s="19" t="e">
        <f>('Servicos Tomados'!D3012+'Servicos Tomados'!G3012+'Servicos Tomados'!I3012)-AB3012</f>
        <v>#REF!</v>
      </c>
    </row>
    <row r="3013" spans="21:30">
      <c r="U3013" s="1">
        <f>('Servicos Tomados'!B3013*'Servicos Tomados'!A3013)-'Servicos Tomados'!D3013-'Servicos Tomados'!G3013-'Servicos Tomados'!I3013</f>
        <v>0</v>
      </c>
      <c r="V3013" s="16" t="e">
        <f>1-'Servicos Tomados'!#REF!</f>
        <v>#REF!</v>
      </c>
      <c r="W3013" s="17">
        <f t="shared" si="234"/>
        <v>0</v>
      </c>
      <c r="X3013">
        <f>'Servicos Tomados'!K3013*W3013</f>
        <v>0</v>
      </c>
      <c r="Y3013" s="16" t="e">
        <f t="shared" si="235"/>
        <v>#REF!</v>
      </c>
      <c r="Z3013" s="17" t="e">
        <f>Y3013*'Servicos Tomados'!$AG$3</f>
        <v>#REF!</v>
      </c>
      <c r="AA3013" t="e">
        <f t="shared" si="236"/>
        <v>#REF!</v>
      </c>
      <c r="AB3013" t="e">
        <f t="shared" si="237"/>
        <v>#REF!</v>
      </c>
      <c r="AC3013" s="18" t="e">
        <f t="shared" si="238"/>
        <v>#REF!</v>
      </c>
      <c r="AD3013" s="19" t="e">
        <f>('Servicos Tomados'!D3013+'Servicos Tomados'!G3013+'Servicos Tomados'!I3013)-AB3013</f>
        <v>#REF!</v>
      </c>
    </row>
    <row r="3014" spans="21:30">
      <c r="U3014" s="1">
        <f>('Servicos Tomados'!B3014*'Servicos Tomados'!A3014)-'Servicos Tomados'!D3014-'Servicos Tomados'!G3014-'Servicos Tomados'!I3014</f>
        <v>0</v>
      </c>
      <c r="V3014" s="16" t="e">
        <f>1-'Servicos Tomados'!#REF!</f>
        <v>#REF!</v>
      </c>
      <c r="W3014" s="17">
        <f t="shared" si="234"/>
        <v>0</v>
      </c>
      <c r="X3014">
        <f>'Servicos Tomados'!K3014*W3014</f>
        <v>0</v>
      </c>
      <c r="Y3014" s="16" t="e">
        <f t="shared" si="235"/>
        <v>#REF!</v>
      </c>
      <c r="Z3014" s="17" t="e">
        <f>Y3014*'Servicos Tomados'!$AG$3</f>
        <v>#REF!</v>
      </c>
      <c r="AA3014" t="e">
        <f t="shared" si="236"/>
        <v>#REF!</v>
      </c>
      <c r="AB3014" t="e">
        <f t="shared" si="237"/>
        <v>#REF!</v>
      </c>
      <c r="AC3014" s="18" t="e">
        <f t="shared" si="238"/>
        <v>#REF!</v>
      </c>
      <c r="AD3014" s="19" t="e">
        <f>('Servicos Tomados'!D3014+'Servicos Tomados'!G3014+'Servicos Tomados'!I3014)-AB3014</f>
        <v>#REF!</v>
      </c>
    </row>
    <row r="3015" spans="21:30">
      <c r="U3015" s="1">
        <f>('Servicos Tomados'!B3015*'Servicos Tomados'!A3015)-'Servicos Tomados'!D3015-'Servicos Tomados'!G3015-'Servicos Tomados'!I3015</f>
        <v>0</v>
      </c>
      <c r="V3015" s="16" t="e">
        <f>1-'Servicos Tomados'!#REF!</f>
        <v>#REF!</v>
      </c>
      <c r="W3015" s="17">
        <f t="shared" ref="W3015:W3078" si="239">$AL3015*$AL$3</f>
        <v>0</v>
      </c>
      <c r="X3015">
        <f>'Servicos Tomados'!K3015*W3015</f>
        <v>0</v>
      </c>
      <c r="Y3015" s="16" t="e">
        <f t="shared" si="235"/>
        <v>#REF!</v>
      </c>
      <c r="Z3015" s="17" t="e">
        <f>Y3015*'Servicos Tomados'!$AG$3</f>
        <v>#REF!</v>
      </c>
      <c r="AA3015" t="e">
        <f t="shared" si="236"/>
        <v>#REF!</v>
      </c>
      <c r="AB3015" t="e">
        <f t="shared" si="237"/>
        <v>#REF!</v>
      </c>
      <c r="AC3015" s="18" t="e">
        <f t="shared" si="238"/>
        <v>#REF!</v>
      </c>
      <c r="AD3015" s="19" t="e">
        <f>('Servicos Tomados'!D3015+'Servicos Tomados'!G3015+'Servicos Tomados'!I3015)-AB3015</f>
        <v>#REF!</v>
      </c>
    </row>
    <row r="3016" spans="21:30">
      <c r="U3016" s="1">
        <f>('Servicos Tomados'!B3016*'Servicos Tomados'!A3016)-'Servicos Tomados'!D3016-'Servicos Tomados'!G3016-'Servicos Tomados'!I3016</f>
        <v>0</v>
      </c>
      <c r="V3016" s="16" t="e">
        <f>1-'Servicos Tomados'!#REF!</f>
        <v>#REF!</v>
      </c>
      <c r="W3016" s="17">
        <f t="shared" si="239"/>
        <v>0</v>
      </c>
      <c r="X3016">
        <f>'Servicos Tomados'!K3016*W3016</f>
        <v>0</v>
      </c>
      <c r="Y3016" s="16" t="e">
        <f t="shared" si="235"/>
        <v>#REF!</v>
      </c>
      <c r="Z3016" s="17" t="e">
        <f>Y3016*'Servicos Tomados'!$AG$3</f>
        <v>#REF!</v>
      </c>
      <c r="AA3016" t="e">
        <f t="shared" si="236"/>
        <v>#REF!</v>
      </c>
      <c r="AB3016" t="e">
        <f t="shared" si="237"/>
        <v>#REF!</v>
      </c>
      <c r="AC3016" s="18" t="e">
        <f t="shared" si="238"/>
        <v>#REF!</v>
      </c>
      <c r="AD3016" s="19" t="e">
        <f>('Servicos Tomados'!D3016+'Servicos Tomados'!G3016+'Servicos Tomados'!I3016)-AB3016</f>
        <v>#REF!</v>
      </c>
    </row>
    <row r="3017" spans="21:30">
      <c r="U3017" s="1">
        <f>('Servicos Tomados'!B3017*'Servicos Tomados'!A3017)-'Servicos Tomados'!D3017-'Servicos Tomados'!G3017-'Servicos Tomados'!I3017</f>
        <v>0</v>
      </c>
      <c r="V3017" s="16" t="e">
        <f>1-'Servicos Tomados'!#REF!</f>
        <v>#REF!</v>
      </c>
      <c r="W3017" s="17">
        <f t="shared" si="239"/>
        <v>0</v>
      </c>
      <c r="X3017">
        <f>'Servicos Tomados'!K3017*W3017</f>
        <v>0</v>
      </c>
      <c r="Y3017" s="16" t="e">
        <f t="shared" si="235"/>
        <v>#REF!</v>
      </c>
      <c r="Z3017" s="17" t="e">
        <f>Y3017*'Servicos Tomados'!$AG$3</f>
        <v>#REF!</v>
      </c>
      <c r="AA3017" t="e">
        <f t="shared" si="236"/>
        <v>#REF!</v>
      </c>
      <c r="AB3017" t="e">
        <f t="shared" si="237"/>
        <v>#REF!</v>
      </c>
      <c r="AC3017" s="18" t="e">
        <f t="shared" si="238"/>
        <v>#REF!</v>
      </c>
      <c r="AD3017" s="19" t="e">
        <f>('Servicos Tomados'!D3017+'Servicos Tomados'!G3017+'Servicos Tomados'!I3017)-AB3017</f>
        <v>#REF!</v>
      </c>
    </row>
    <row r="3018" spans="21:30">
      <c r="U3018" s="1">
        <f>('Servicos Tomados'!B3018*'Servicos Tomados'!A3018)-'Servicos Tomados'!D3018-'Servicos Tomados'!G3018-'Servicos Tomados'!I3018</f>
        <v>0</v>
      </c>
      <c r="V3018" s="16" t="e">
        <f>1-'Servicos Tomados'!#REF!</f>
        <v>#REF!</v>
      </c>
      <c r="W3018" s="17">
        <f t="shared" si="239"/>
        <v>0</v>
      </c>
      <c r="X3018">
        <f>'Servicos Tomados'!K3018*W3018</f>
        <v>0</v>
      </c>
      <c r="Y3018" s="16" t="e">
        <f t="shared" si="235"/>
        <v>#REF!</v>
      </c>
      <c r="Z3018" s="17" t="e">
        <f>Y3018*'Servicos Tomados'!$AG$3</f>
        <v>#REF!</v>
      </c>
      <c r="AA3018" t="e">
        <f t="shared" si="236"/>
        <v>#REF!</v>
      </c>
      <c r="AB3018" t="e">
        <f t="shared" si="237"/>
        <v>#REF!</v>
      </c>
      <c r="AC3018" s="18" t="e">
        <f t="shared" si="238"/>
        <v>#REF!</v>
      </c>
      <c r="AD3018" s="19" t="e">
        <f>('Servicos Tomados'!D3018+'Servicos Tomados'!G3018+'Servicos Tomados'!I3018)-AB3018</f>
        <v>#REF!</v>
      </c>
    </row>
    <row r="3019" spans="21:30">
      <c r="U3019" s="1">
        <f>('Servicos Tomados'!B3019*'Servicos Tomados'!A3019)-'Servicos Tomados'!D3019-'Servicos Tomados'!G3019-'Servicos Tomados'!I3019</f>
        <v>0</v>
      </c>
      <c r="V3019" s="16" t="e">
        <f>1-'Servicos Tomados'!#REF!</f>
        <v>#REF!</v>
      </c>
      <c r="W3019" s="17">
        <f t="shared" si="239"/>
        <v>0</v>
      </c>
      <c r="X3019">
        <f>'Servicos Tomados'!K3019*W3019</f>
        <v>0</v>
      </c>
      <c r="Y3019" s="16" t="e">
        <f t="shared" si="235"/>
        <v>#REF!</v>
      </c>
      <c r="Z3019" s="17" t="e">
        <f>Y3019*'Servicos Tomados'!$AG$3</f>
        <v>#REF!</v>
      </c>
      <c r="AA3019" t="e">
        <f t="shared" si="236"/>
        <v>#REF!</v>
      </c>
      <c r="AB3019" t="e">
        <f t="shared" si="237"/>
        <v>#REF!</v>
      </c>
      <c r="AC3019" s="18" t="e">
        <f t="shared" si="238"/>
        <v>#REF!</v>
      </c>
      <c r="AD3019" s="19" t="e">
        <f>('Servicos Tomados'!D3019+'Servicos Tomados'!G3019+'Servicos Tomados'!I3019)-AB3019</f>
        <v>#REF!</v>
      </c>
    </row>
    <row r="3020" spans="21:30">
      <c r="U3020" s="1">
        <f>('Servicos Tomados'!B3020*'Servicos Tomados'!A3020)-'Servicos Tomados'!D3020-'Servicos Tomados'!G3020-'Servicos Tomados'!I3020</f>
        <v>0</v>
      </c>
      <c r="V3020" s="16" t="e">
        <f>1-'Servicos Tomados'!#REF!</f>
        <v>#REF!</v>
      </c>
      <c r="W3020" s="17">
        <f t="shared" si="239"/>
        <v>0</v>
      </c>
      <c r="X3020">
        <f>'Servicos Tomados'!K3020*W3020</f>
        <v>0</v>
      </c>
      <c r="Y3020" s="16" t="e">
        <f t="shared" si="235"/>
        <v>#REF!</v>
      </c>
      <c r="Z3020" s="17" t="e">
        <f>Y3020*'Servicos Tomados'!$AG$3</f>
        <v>#REF!</v>
      </c>
      <c r="AA3020" t="e">
        <f t="shared" si="236"/>
        <v>#REF!</v>
      </c>
      <c r="AB3020" t="e">
        <f t="shared" si="237"/>
        <v>#REF!</v>
      </c>
      <c r="AC3020" s="18" t="e">
        <f t="shared" si="238"/>
        <v>#REF!</v>
      </c>
      <c r="AD3020" s="19" t="e">
        <f>('Servicos Tomados'!D3020+'Servicos Tomados'!G3020+'Servicos Tomados'!I3020)-AB3020</f>
        <v>#REF!</v>
      </c>
    </row>
    <row r="3021" spans="21:30">
      <c r="U3021" s="1">
        <f>('Servicos Tomados'!B3021*'Servicos Tomados'!A3021)-'Servicos Tomados'!D3021-'Servicos Tomados'!G3021-'Servicos Tomados'!I3021</f>
        <v>0</v>
      </c>
      <c r="V3021" s="16" t="e">
        <f>1-'Servicos Tomados'!#REF!</f>
        <v>#REF!</v>
      </c>
      <c r="W3021" s="17">
        <f t="shared" si="239"/>
        <v>0</v>
      </c>
      <c r="X3021">
        <f>'Servicos Tomados'!K3021*W3021</f>
        <v>0</v>
      </c>
      <c r="Y3021" s="16" t="e">
        <f t="shared" si="235"/>
        <v>#REF!</v>
      </c>
      <c r="Z3021" s="17" t="e">
        <f>Y3021*'Servicos Tomados'!$AG$3</f>
        <v>#REF!</v>
      </c>
      <c r="AA3021" t="e">
        <f t="shared" si="236"/>
        <v>#REF!</v>
      </c>
      <c r="AB3021" t="e">
        <f t="shared" si="237"/>
        <v>#REF!</v>
      </c>
      <c r="AC3021" s="18" t="e">
        <f t="shared" si="238"/>
        <v>#REF!</v>
      </c>
      <c r="AD3021" s="19" t="e">
        <f>('Servicos Tomados'!D3021+'Servicos Tomados'!G3021+'Servicos Tomados'!I3021)-AB3021</f>
        <v>#REF!</v>
      </c>
    </row>
    <row r="3022" spans="21:30">
      <c r="U3022" s="1">
        <f>('Servicos Tomados'!B3022*'Servicos Tomados'!A3022)-'Servicos Tomados'!D3022-'Servicos Tomados'!G3022-'Servicos Tomados'!I3022</f>
        <v>0</v>
      </c>
      <c r="V3022" s="16" t="e">
        <f>1-'Servicos Tomados'!#REF!</f>
        <v>#REF!</v>
      </c>
      <c r="W3022" s="17">
        <f t="shared" si="239"/>
        <v>0</v>
      </c>
      <c r="X3022">
        <f>'Servicos Tomados'!K3022*W3022</f>
        <v>0</v>
      </c>
      <c r="Y3022" s="16" t="e">
        <f t="shared" si="235"/>
        <v>#REF!</v>
      </c>
      <c r="Z3022" s="17" t="e">
        <f>Y3022*'Servicos Tomados'!$AG$3</f>
        <v>#REF!</v>
      </c>
      <c r="AA3022" t="e">
        <f t="shared" si="236"/>
        <v>#REF!</v>
      </c>
      <c r="AB3022" t="e">
        <f t="shared" si="237"/>
        <v>#REF!</v>
      </c>
      <c r="AC3022" s="18" t="e">
        <f t="shared" si="238"/>
        <v>#REF!</v>
      </c>
      <c r="AD3022" s="19" t="e">
        <f>('Servicos Tomados'!D3022+'Servicos Tomados'!G3022+'Servicos Tomados'!I3022)-AB3022</f>
        <v>#REF!</v>
      </c>
    </row>
    <row r="3023" spans="21:30">
      <c r="U3023" s="1">
        <f>('Servicos Tomados'!B3023*'Servicos Tomados'!A3023)-'Servicos Tomados'!D3023-'Servicos Tomados'!G3023-'Servicos Tomados'!I3023</f>
        <v>0</v>
      </c>
      <c r="V3023" s="16" t="e">
        <f>1-'Servicos Tomados'!#REF!</f>
        <v>#REF!</v>
      </c>
      <c r="W3023" s="17">
        <f t="shared" si="239"/>
        <v>0</v>
      </c>
      <c r="X3023">
        <f>'Servicos Tomados'!K3023*W3023</f>
        <v>0</v>
      </c>
      <c r="Y3023" s="16" t="e">
        <f t="shared" si="235"/>
        <v>#REF!</v>
      </c>
      <c r="Z3023" s="17" t="e">
        <f>Y3023*'Servicos Tomados'!$AG$3</f>
        <v>#REF!</v>
      </c>
      <c r="AA3023" t="e">
        <f t="shared" si="236"/>
        <v>#REF!</v>
      </c>
      <c r="AB3023" t="e">
        <f t="shared" si="237"/>
        <v>#REF!</v>
      </c>
      <c r="AC3023" s="18" t="e">
        <f t="shared" si="238"/>
        <v>#REF!</v>
      </c>
      <c r="AD3023" s="19" t="e">
        <f>('Servicos Tomados'!D3023+'Servicos Tomados'!G3023+'Servicos Tomados'!I3023)-AB3023</f>
        <v>#REF!</v>
      </c>
    </row>
    <row r="3024" spans="21:30">
      <c r="U3024" s="1">
        <f>('Servicos Tomados'!B3024*'Servicos Tomados'!A3024)-'Servicos Tomados'!D3024-'Servicos Tomados'!G3024-'Servicos Tomados'!I3024</f>
        <v>0</v>
      </c>
      <c r="V3024" s="16" t="e">
        <f>1-'Servicos Tomados'!#REF!</f>
        <v>#REF!</v>
      </c>
      <c r="W3024" s="17">
        <f t="shared" si="239"/>
        <v>0</v>
      </c>
      <c r="X3024">
        <f>'Servicos Tomados'!K3024*W3024</f>
        <v>0</v>
      </c>
      <c r="Y3024" s="16" t="e">
        <f t="shared" si="235"/>
        <v>#REF!</v>
      </c>
      <c r="Z3024" s="17" t="e">
        <f>Y3024*'Servicos Tomados'!$AG$3</f>
        <v>#REF!</v>
      </c>
      <c r="AA3024" t="e">
        <f t="shared" si="236"/>
        <v>#REF!</v>
      </c>
      <c r="AB3024" t="e">
        <f t="shared" si="237"/>
        <v>#REF!</v>
      </c>
      <c r="AC3024" s="18" t="e">
        <f t="shared" si="238"/>
        <v>#REF!</v>
      </c>
      <c r="AD3024" s="19" t="e">
        <f>('Servicos Tomados'!D3024+'Servicos Tomados'!G3024+'Servicos Tomados'!I3024)-AB3024</f>
        <v>#REF!</v>
      </c>
    </row>
    <row r="3025" spans="21:30">
      <c r="U3025" s="1">
        <f>('Servicos Tomados'!B3025*'Servicos Tomados'!A3025)-'Servicos Tomados'!D3025-'Servicos Tomados'!G3025-'Servicos Tomados'!I3025</f>
        <v>0</v>
      </c>
      <c r="V3025" s="16" t="e">
        <f>1-'Servicos Tomados'!#REF!</f>
        <v>#REF!</v>
      </c>
      <c r="W3025" s="17">
        <f t="shared" si="239"/>
        <v>0</v>
      </c>
      <c r="X3025">
        <f>'Servicos Tomados'!K3025*W3025</f>
        <v>0</v>
      </c>
      <c r="Y3025" s="16" t="e">
        <f t="shared" si="235"/>
        <v>#REF!</v>
      </c>
      <c r="Z3025" s="17" t="e">
        <f>Y3025*'Servicos Tomados'!$AG$3</f>
        <v>#REF!</v>
      </c>
      <c r="AA3025" t="e">
        <f t="shared" si="236"/>
        <v>#REF!</v>
      </c>
      <c r="AB3025" t="e">
        <f t="shared" si="237"/>
        <v>#REF!</v>
      </c>
      <c r="AC3025" s="18" t="e">
        <f t="shared" si="238"/>
        <v>#REF!</v>
      </c>
      <c r="AD3025" s="19" t="e">
        <f>('Servicos Tomados'!D3025+'Servicos Tomados'!G3025+'Servicos Tomados'!I3025)-AB3025</f>
        <v>#REF!</v>
      </c>
    </row>
    <row r="3026" spans="21:30">
      <c r="U3026" s="1">
        <f>('Servicos Tomados'!B3026*'Servicos Tomados'!A3026)-'Servicos Tomados'!D3026-'Servicos Tomados'!G3026-'Servicos Tomados'!I3026</f>
        <v>0</v>
      </c>
      <c r="V3026" s="16" t="e">
        <f>1-'Servicos Tomados'!#REF!</f>
        <v>#REF!</v>
      </c>
      <c r="W3026" s="17">
        <f t="shared" si="239"/>
        <v>0</v>
      </c>
      <c r="X3026">
        <f>'Servicos Tomados'!K3026*W3026</f>
        <v>0</v>
      </c>
      <c r="Y3026" s="16" t="e">
        <f t="shared" si="235"/>
        <v>#REF!</v>
      </c>
      <c r="Z3026" s="17" t="e">
        <f>Y3026*'Servicos Tomados'!$AG$3</f>
        <v>#REF!</v>
      </c>
      <c r="AA3026" t="e">
        <f t="shared" si="236"/>
        <v>#REF!</v>
      </c>
      <c r="AB3026" t="e">
        <f t="shared" si="237"/>
        <v>#REF!</v>
      </c>
      <c r="AC3026" s="18" t="e">
        <f t="shared" si="238"/>
        <v>#REF!</v>
      </c>
      <c r="AD3026" s="19" t="e">
        <f>('Servicos Tomados'!D3026+'Servicos Tomados'!G3026+'Servicos Tomados'!I3026)-AB3026</f>
        <v>#REF!</v>
      </c>
    </row>
    <row r="3027" spans="21:30">
      <c r="U3027" s="1">
        <f>('Servicos Tomados'!B3027*'Servicos Tomados'!A3027)-'Servicos Tomados'!D3027-'Servicos Tomados'!G3027-'Servicos Tomados'!I3027</f>
        <v>0</v>
      </c>
      <c r="V3027" s="16" t="e">
        <f>1-'Servicos Tomados'!#REF!</f>
        <v>#REF!</v>
      </c>
      <c r="W3027" s="17">
        <f t="shared" si="239"/>
        <v>0</v>
      </c>
      <c r="X3027">
        <f>'Servicos Tomados'!K3027*W3027</f>
        <v>0</v>
      </c>
      <c r="Y3027" s="16" t="e">
        <f t="shared" si="235"/>
        <v>#REF!</v>
      </c>
      <c r="Z3027" s="17" t="e">
        <f>Y3027*'Servicos Tomados'!$AG$3</f>
        <v>#REF!</v>
      </c>
      <c r="AA3027" t="e">
        <f t="shared" si="236"/>
        <v>#REF!</v>
      </c>
      <c r="AB3027" t="e">
        <f t="shared" si="237"/>
        <v>#REF!</v>
      </c>
      <c r="AC3027" s="18" t="e">
        <f t="shared" si="238"/>
        <v>#REF!</v>
      </c>
      <c r="AD3027" s="19" t="e">
        <f>('Servicos Tomados'!D3027+'Servicos Tomados'!G3027+'Servicos Tomados'!I3027)-AB3027</f>
        <v>#REF!</v>
      </c>
    </row>
    <row r="3028" spans="21:30">
      <c r="U3028" s="1">
        <f>('Servicos Tomados'!B3028*'Servicos Tomados'!A3028)-'Servicos Tomados'!D3028-'Servicos Tomados'!G3028-'Servicos Tomados'!I3028</f>
        <v>0</v>
      </c>
      <c r="V3028" s="16" t="e">
        <f>1-'Servicos Tomados'!#REF!</f>
        <v>#REF!</v>
      </c>
      <c r="W3028" s="17">
        <f t="shared" si="239"/>
        <v>0</v>
      </c>
      <c r="X3028">
        <f>'Servicos Tomados'!K3028*W3028</f>
        <v>0</v>
      </c>
      <c r="Y3028" s="16" t="e">
        <f t="shared" si="235"/>
        <v>#REF!</v>
      </c>
      <c r="Z3028" s="17" t="e">
        <f>Y3028*'Servicos Tomados'!$AG$3</f>
        <v>#REF!</v>
      </c>
      <c r="AA3028" t="e">
        <f t="shared" si="236"/>
        <v>#REF!</v>
      </c>
      <c r="AB3028" t="e">
        <f t="shared" si="237"/>
        <v>#REF!</v>
      </c>
      <c r="AC3028" s="18" t="e">
        <f t="shared" si="238"/>
        <v>#REF!</v>
      </c>
      <c r="AD3028" s="19" t="e">
        <f>('Servicos Tomados'!D3028+'Servicos Tomados'!G3028+'Servicos Tomados'!I3028)-AB3028</f>
        <v>#REF!</v>
      </c>
    </row>
    <row r="3029" spans="21:30">
      <c r="U3029" s="1">
        <f>('Servicos Tomados'!B3029*'Servicos Tomados'!A3029)-'Servicos Tomados'!D3029-'Servicos Tomados'!G3029-'Servicos Tomados'!I3029</f>
        <v>0</v>
      </c>
      <c r="V3029" s="16" t="e">
        <f>1-'Servicos Tomados'!#REF!</f>
        <v>#REF!</v>
      </c>
      <c r="W3029" s="17">
        <f t="shared" si="239"/>
        <v>0</v>
      </c>
      <c r="X3029">
        <f>'Servicos Tomados'!K3029*W3029</f>
        <v>0</v>
      </c>
      <c r="Y3029" s="16" t="e">
        <f t="shared" si="235"/>
        <v>#REF!</v>
      </c>
      <c r="Z3029" s="17" t="e">
        <f>Y3029*'Servicos Tomados'!$AG$3</f>
        <v>#REF!</v>
      </c>
      <c r="AA3029" t="e">
        <f t="shared" si="236"/>
        <v>#REF!</v>
      </c>
      <c r="AB3029" t="e">
        <f t="shared" si="237"/>
        <v>#REF!</v>
      </c>
      <c r="AC3029" s="18" t="e">
        <f t="shared" si="238"/>
        <v>#REF!</v>
      </c>
      <c r="AD3029" s="19" t="e">
        <f>('Servicos Tomados'!D3029+'Servicos Tomados'!G3029+'Servicos Tomados'!I3029)-AB3029</f>
        <v>#REF!</v>
      </c>
    </row>
    <row r="3030" spans="21:30">
      <c r="U3030" s="1">
        <f>('Servicos Tomados'!B3030*'Servicos Tomados'!A3030)-'Servicos Tomados'!D3030-'Servicos Tomados'!G3030-'Servicos Tomados'!I3030</f>
        <v>0</v>
      </c>
      <c r="V3030" s="16" t="e">
        <f>1-'Servicos Tomados'!#REF!</f>
        <v>#REF!</v>
      </c>
      <c r="W3030" s="17">
        <f t="shared" si="239"/>
        <v>0</v>
      </c>
      <c r="X3030">
        <f>'Servicos Tomados'!K3030*W3030</f>
        <v>0</v>
      </c>
      <c r="Y3030" s="16" t="e">
        <f t="shared" si="235"/>
        <v>#REF!</v>
      </c>
      <c r="Z3030" s="17" t="e">
        <f>Y3030*'Servicos Tomados'!$AG$3</f>
        <v>#REF!</v>
      </c>
      <c r="AA3030" t="e">
        <f t="shared" si="236"/>
        <v>#REF!</v>
      </c>
      <c r="AB3030" t="e">
        <f t="shared" si="237"/>
        <v>#REF!</v>
      </c>
      <c r="AC3030" s="18" t="e">
        <f t="shared" si="238"/>
        <v>#REF!</v>
      </c>
      <c r="AD3030" s="19" t="e">
        <f>('Servicos Tomados'!D3030+'Servicos Tomados'!G3030+'Servicos Tomados'!I3030)-AB3030</f>
        <v>#REF!</v>
      </c>
    </row>
    <row r="3031" spans="21:30">
      <c r="U3031" s="1">
        <f>('Servicos Tomados'!B3031*'Servicos Tomados'!A3031)-'Servicos Tomados'!D3031-'Servicos Tomados'!G3031-'Servicos Tomados'!I3031</f>
        <v>0</v>
      </c>
      <c r="V3031" s="16" t="e">
        <f>1-'Servicos Tomados'!#REF!</f>
        <v>#REF!</v>
      </c>
      <c r="W3031" s="17">
        <f t="shared" si="239"/>
        <v>0</v>
      </c>
      <c r="X3031">
        <f>'Servicos Tomados'!K3031*W3031</f>
        <v>0</v>
      </c>
      <c r="Y3031" s="16" t="e">
        <f t="shared" si="235"/>
        <v>#REF!</v>
      </c>
      <c r="Z3031" s="17" t="e">
        <f>Y3031*'Servicos Tomados'!$AG$3</f>
        <v>#REF!</v>
      </c>
      <c r="AA3031" t="e">
        <f t="shared" si="236"/>
        <v>#REF!</v>
      </c>
      <c r="AB3031" t="e">
        <f t="shared" si="237"/>
        <v>#REF!</v>
      </c>
      <c r="AC3031" s="18" t="e">
        <f t="shared" si="238"/>
        <v>#REF!</v>
      </c>
      <c r="AD3031" s="19" t="e">
        <f>('Servicos Tomados'!D3031+'Servicos Tomados'!G3031+'Servicos Tomados'!I3031)-AB3031</f>
        <v>#REF!</v>
      </c>
    </row>
    <row r="3032" spans="21:30">
      <c r="U3032" s="1">
        <f>('Servicos Tomados'!B3032*'Servicos Tomados'!A3032)-'Servicos Tomados'!D3032-'Servicos Tomados'!G3032-'Servicos Tomados'!I3032</f>
        <v>0</v>
      </c>
      <c r="V3032" s="16" t="e">
        <f>1-'Servicos Tomados'!#REF!</f>
        <v>#REF!</v>
      </c>
      <c r="W3032" s="17">
        <f t="shared" si="239"/>
        <v>0</v>
      </c>
      <c r="X3032">
        <f>'Servicos Tomados'!K3032*W3032</f>
        <v>0</v>
      </c>
      <c r="Y3032" s="16" t="e">
        <f t="shared" si="235"/>
        <v>#REF!</v>
      </c>
      <c r="Z3032" s="17" t="e">
        <f>Y3032*'Servicos Tomados'!$AG$3</f>
        <v>#REF!</v>
      </c>
      <c r="AA3032" t="e">
        <f t="shared" si="236"/>
        <v>#REF!</v>
      </c>
      <c r="AB3032" t="e">
        <f t="shared" si="237"/>
        <v>#REF!</v>
      </c>
      <c r="AC3032" s="18" t="e">
        <f t="shared" si="238"/>
        <v>#REF!</v>
      </c>
      <c r="AD3032" s="19" t="e">
        <f>('Servicos Tomados'!D3032+'Servicos Tomados'!G3032+'Servicos Tomados'!I3032)-AB3032</f>
        <v>#REF!</v>
      </c>
    </row>
    <row r="3033" spans="21:30">
      <c r="U3033" s="1">
        <f>('Servicos Tomados'!B3033*'Servicos Tomados'!A3033)-'Servicos Tomados'!D3033-'Servicos Tomados'!G3033-'Servicos Tomados'!I3033</f>
        <v>0</v>
      </c>
      <c r="V3033" s="16" t="e">
        <f>1-'Servicos Tomados'!#REF!</f>
        <v>#REF!</v>
      </c>
      <c r="W3033" s="17">
        <f t="shared" si="239"/>
        <v>0</v>
      </c>
      <c r="X3033">
        <f>'Servicos Tomados'!K3033*W3033</f>
        <v>0</v>
      </c>
      <c r="Y3033" s="16" t="e">
        <f t="shared" si="235"/>
        <v>#REF!</v>
      </c>
      <c r="Z3033" s="17" t="e">
        <f>Y3033*'Servicos Tomados'!$AG$3</f>
        <v>#REF!</v>
      </c>
      <c r="AA3033" t="e">
        <f t="shared" si="236"/>
        <v>#REF!</v>
      </c>
      <c r="AB3033" t="e">
        <f t="shared" si="237"/>
        <v>#REF!</v>
      </c>
      <c r="AC3033" s="18" t="e">
        <f t="shared" si="238"/>
        <v>#REF!</v>
      </c>
      <c r="AD3033" s="19" t="e">
        <f>('Servicos Tomados'!D3033+'Servicos Tomados'!G3033+'Servicos Tomados'!I3033)-AB3033</f>
        <v>#REF!</v>
      </c>
    </row>
    <row r="3034" spans="21:30">
      <c r="U3034" s="1">
        <f>('Servicos Tomados'!B3034*'Servicos Tomados'!A3034)-'Servicos Tomados'!D3034-'Servicos Tomados'!G3034-'Servicos Tomados'!I3034</f>
        <v>0</v>
      </c>
      <c r="V3034" s="16" t="e">
        <f>1-'Servicos Tomados'!#REF!</f>
        <v>#REF!</v>
      </c>
      <c r="W3034" s="17">
        <f t="shared" si="239"/>
        <v>0</v>
      </c>
      <c r="X3034">
        <f>'Servicos Tomados'!K3034*W3034</f>
        <v>0</v>
      </c>
      <c r="Y3034" s="16" t="e">
        <f t="shared" si="235"/>
        <v>#REF!</v>
      </c>
      <c r="Z3034" s="17" t="e">
        <f>Y3034*'Servicos Tomados'!$AG$3</f>
        <v>#REF!</v>
      </c>
      <c r="AA3034" t="e">
        <f t="shared" si="236"/>
        <v>#REF!</v>
      </c>
      <c r="AB3034" t="e">
        <f t="shared" si="237"/>
        <v>#REF!</v>
      </c>
      <c r="AC3034" s="18" t="e">
        <f t="shared" si="238"/>
        <v>#REF!</v>
      </c>
      <c r="AD3034" s="19" t="e">
        <f>('Servicos Tomados'!D3034+'Servicos Tomados'!G3034+'Servicos Tomados'!I3034)-AB3034</f>
        <v>#REF!</v>
      </c>
    </row>
    <row r="3035" spans="21:30">
      <c r="U3035" s="1">
        <f>('Servicos Tomados'!B3035*'Servicos Tomados'!A3035)-'Servicos Tomados'!D3035-'Servicos Tomados'!G3035-'Servicos Tomados'!I3035</f>
        <v>0</v>
      </c>
      <c r="V3035" s="16" t="e">
        <f>1-'Servicos Tomados'!#REF!</f>
        <v>#REF!</v>
      </c>
      <c r="W3035" s="17">
        <f t="shared" si="239"/>
        <v>0</v>
      </c>
      <c r="X3035">
        <f>'Servicos Tomados'!K3035*W3035</f>
        <v>0</v>
      </c>
      <c r="Y3035" s="16" t="e">
        <f t="shared" si="235"/>
        <v>#REF!</v>
      </c>
      <c r="Z3035" s="17" t="e">
        <f>Y3035*'Servicos Tomados'!$AG$3</f>
        <v>#REF!</v>
      </c>
      <c r="AA3035" t="e">
        <f t="shared" si="236"/>
        <v>#REF!</v>
      </c>
      <c r="AB3035" t="e">
        <f t="shared" si="237"/>
        <v>#REF!</v>
      </c>
      <c r="AC3035" s="18" t="e">
        <f t="shared" si="238"/>
        <v>#REF!</v>
      </c>
      <c r="AD3035" s="19" t="e">
        <f>('Servicos Tomados'!D3035+'Servicos Tomados'!G3035+'Servicos Tomados'!I3035)-AB3035</f>
        <v>#REF!</v>
      </c>
    </row>
    <row r="3036" spans="21:30">
      <c r="U3036" s="1">
        <f>('Servicos Tomados'!B3036*'Servicos Tomados'!A3036)-'Servicos Tomados'!D3036-'Servicos Tomados'!G3036-'Servicos Tomados'!I3036</f>
        <v>0</v>
      </c>
      <c r="V3036" s="16" t="e">
        <f>1-'Servicos Tomados'!#REF!</f>
        <v>#REF!</v>
      </c>
      <c r="W3036" s="17">
        <f t="shared" si="239"/>
        <v>0</v>
      </c>
      <c r="X3036">
        <f>'Servicos Tomados'!K3036*W3036</f>
        <v>0</v>
      </c>
      <c r="Y3036" s="16" t="e">
        <f t="shared" si="235"/>
        <v>#REF!</v>
      </c>
      <c r="Z3036" s="17" t="e">
        <f>Y3036*'Servicos Tomados'!$AG$3</f>
        <v>#REF!</v>
      </c>
      <c r="AA3036" t="e">
        <f t="shared" si="236"/>
        <v>#REF!</v>
      </c>
      <c r="AB3036" t="e">
        <f t="shared" si="237"/>
        <v>#REF!</v>
      </c>
      <c r="AC3036" s="18" t="e">
        <f t="shared" si="238"/>
        <v>#REF!</v>
      </c>
      <c r="AD3036" s="19" t="e">
        <f>('Servicos Tomados'!D3036+'Servicos Tomados'!G3036+'Servicos Tomados'!I3036)-AB3036</f>
        <v>#REF!</v>
      </c>
    </row>
    <row r="3037" spans="21:30">
      <c r="U3037" s="1">
        <f>('Servicos Tomados'!B3037*'Servicos Tomados'!A3037)-'Servicos Tomados'!D3037-'Servicos Tomados'!G3037-'Servicos Tomados'!I3037</f>
        <v>0</v>
      </c>
      <c r="V3037" s="16" t="e">
        <f>1-'Servicos Tomados'!#REF!</f>
        <v>#REF!</v>
      </c>
      <c r="W3037" s="17">
        <f t="shared" si="239"/>
        <v>0</v>
      </c>
      <c r="X3037">
        <f>'Servicos Tomados'!K3037*W3037</f>
        <v>0</v>
      </c>
      <c r="Y3037" s="16" t="e">
        <f t="shared" si="235"/>
        <v>#REF!</v>
      </c>
      <c r="Z3037" s="17" t="e">
        <f>Y3037*'Servicos Tomados'!$AG$3</f>
        <v>#REF!</v>
      </c>
      <c r="AA3037" t="e">
        <f t="shared" si="236"/>
        <v>#REF!</v>
      </c>
      <c r="AB3037" t="e">
        <f t="shared" si="237"/>
        <v>#REF!</v>
      </c>
      <c r="AC3037" s="18" t="e">
        <f t="shared" si="238"/>
        <v>#REF!</v>
      </c>
      <c r="AD3037" s="19" t="e">
        <f>('Servicos Tomados'!D3037+'Servicos Tomados'!G3037+'Servicos Tomados'!I3037)-AB3037</f>
        <v>#REF!</v>
      </c>
    </row>
    <row r="3038" spans="21:30">
      <c r="U3038" s="1">
        <f>('Servicos Tomados'!B3038*'Servicos Tomados'!A3038)-'Servicos Tomados'!D3038-'Servicos Tomados'!G3038-'Servicos Tomados'!I3038</f>
        <v>0</v>
      </c>
      <c r="V3038" s="16" t="e">
        <f>1-'Servicos Tomados'!#REF!</f>
        <v>#REF!</v>
      </c>
      <c r="W3038" s="17">
        <f t="shared" si="239"/>
        <v>0</v>
      </c>
      <c r="X3038">
        <f>'Servicos Tomados'!K3038*W3038</f>
        <v>0</v>
      </c>
      <c r="Y3038" s="16" t="e">
        <f t="shared" si="235"/>
        <v>#REF!</v>
      </c>
      <c r="Z3038" s="17" t="e">
        <f>Y3038*'Servicos Tomados'!$AG$3</f>
        <v>#REF!</v>
      </c>
      <c r="AA3038" t="e">
        <f t="shared" si="236"/>
        <v>#REF!</v>
      </c>
      <c r="AB3038" t="e">
        <f t="shared" si="237"/>
        <v>#REF!</v>
      </c>
      <c r="AC3038" s="18" t="e">
        <f t="shared" si="238"/>
        <v>#REF!</v>
      </c>
      <c r="AD3038" s="19" t="e">
        <f>('Servicos Tomados'!D3038+'Servicos Tomados'!G3038+'Servicos Tomados'!I3038)-AB3038</f>
        <v>#REF!</v>
      </c>
    </row>
    <row r="3039" spans="21:30">
      <c r="U3039" s="1">
        <f>('Servicos Tomados'!B3039*'Servicos Tomados'!A3039)-'Servicos Tomados'!D3039-'Servicos Tomados'!G3039-'Servicos Tomados'!I3039</f>
        <v>0</v>
      </c>
      <c r="V3039" s="16" t="e">
        <f>1-'Servicos Tomados'!#REF!</f>
        <v>#REF!</v>
      </c>
      <c r="W3039" s="17">
        <f t="shared" si="239"/>
        <v>0</v>
      </c>
      <c r="X3039">
        <f>'Servicos Tomados'!K3039*W3039</f>
        <v>0</v>
      </c>
      <c r="Y3039" s="16" t="e">
        <f t="shared" si="235"/>
        <v>#REF!</v>
      </c>
      <c r="Z3039" s="17" t="e">
        <f>Y3039*'Servicos Tomados'!$AG$3</f>
        <v>#REF!</v>
      </c>
      <c r="AA3039" t="e">
        <f t="shared" si="236"/>
        <v>#REF!</v>
      </c>
      <c r="AB3039" t="e">
        <f t="shared" si="237"/>
        <v>#REF!</v>
      </c>
      <c r="AC3039" s="18" t="e">
        <f t="shared" si="238"/>
        <v>#REF!</v>
      </c>
      <c r="AD3039" s="19" t="e">
        <f>('Servicos Tomados'!D3039+'Servicos Tomados'!G3039+'Servicos Tomados'!I3039)-AB3039</f>
        <v>#REF!</v>
      </c>
    </row>
    <row r="3040" spans="21:30">
      <c r="U3040" s="1">
        <f>('Servicos Tomados'!B3040*'Servicos Tomados'!A3040)-'Servicos Tomados'!D3040-'Servicos Tomados'!G3040-'Servicos Tomados'!I3040</f>
        <v>0</v>
      </c>
      <c r="V3040" s="16" t="e">
        <f>1-'Servicos Tomados'!#REF!</f>
        <v>#REF!</v>
      </c>
      <c r="W3040" s="17">
        <f t="shared" si="239"/>
        <v>0</v>
      </c>
      <c r="X3040">
        <f>'Servicos Tomados'!K3040*W3040</f>
        <v>0</v>
      </c>
      <c r="Y3040" s="16" t="e">
        <f t="shared" si="235"/>
        <v>#REF!</v>
      </c>
      <c r="Z3040" s="17" t="e">
        <f>Y3040*'Servicos Tomados'!$AG$3</f>
        <v>#REF!</v>
      </c>
      <c r="AA3040" t="e">
        <f t="shared" si="236"/>
        <v>#REF!</v>
      </c>
      <c r="AB3040" t="e">
        <f t="shared" si="237"/>
        <v>#REF!</v>
      </c>
      <c r="AC3040" s="18" t="e">
        <f t="shared" si="238"/>
        <v>#REF!</v>
      </c>
      <c r="AD3040" s="19" t="e">
        <f>('Servicos Tomados'!D3040+'Servicos Tomados'!G3040+'Servicos Tomados'!I3040)-AB3040</f>
        <v>#REF!</v>
      </c>
    </row>
    <row r="3041" spans="21:30">
      <c r="U3041" s="1">
        <f>('Servicos Tomados'!B3041*'Servicos Tomados'!A3041)-'Servicos Tomados'!D3041-'Servicos Tomados'!G3041-'Servicos Tomados'!I3041</f>
        <v>0</v>
      </c>
      <c r="V3041" s="16" t="e">
        <f>1-'Servicos Tomados'!#REF!</f>
        <v>#REF!</v>
      </c>
      <c r="W3041" s="17">
        <f t="shared" si="239"/>
        <v>0</v>
      </c>
      <c r="X3041">
        <f>'Servicos Tomados'!K3041*W3041</f>
        <v>0</v>
      </c>
      <c r="Y3041" s="16" t="e">
        <f t="shared" si="235"/>
        <v>#REF!</v>
      </c>
      <c r="Z3041" s="17" t="e">
        <f>Y3041*'Servicos Tomados'!$AG$3</f>
        <v>#REF!</v>
      </c>
      <c r="AA3041" t="e">
        <f t="shared" si="236"/>
        <v>#REF!</v>
      </c>
      <c r="AB3041" t="e">
        <f t="shared" si="237"/>
        <v>#REF!</v>
      </c>
      <c r="AC3041" s="18" t="e">
        <f t="shared" si="238"/>
        <v>#REF!</v>
      </c>
      <c r="AD3041" s="19" t="e">
        <f>('Servicos Tomados'!D3041+'Servicos Tomados'!G3041+'Servicos Tomados'!I3041)-AB3041</f>
        <v>#REF!</v>
      </c>
    </row>
    <row r="3042" spans="21:30">
      <c r="U3042" s="1">
        <f>('Servicos Tomados'!B3042*'Servicos Tomados'!A3042)-'Servicos Tomados'!D3042-'Servicos Tomados'!G3042-'Servicos Tomados'!I3042</f>
        <v>0</v>
      </c>
      <c r="V3042" s="16" t="e">
        <f>1-'Servicos Tomados'!#REF!</f>
        <v>#REF!</v>
      </c>
      <c r="W3042" s="17">
        <f t="shared" si="239"/>
        <v>0</v>
      </c>
      <c r="X3042">
        <f>'Servicos Tomados'!K3042*W3042</f>
        <v>0</v>
      </c>
      <c r="Y3042" s="16" t="e">
        <f t="shared" si="235"/>
        <v>#REF!</v>
      </c>
      <c r="Z3042" s="17" t="e">
        <f>Y3042*'Servicos Tomados'!$AG$3</f>
        <v>#REF!</v>
      </c>
      <c r="AA3042" t="e">
        <f t="shared" si="236"/>
        <v>#REF!</v>
      </c>
      <c r="AB3042" t="e">
        <f t="shared" si="237"/>
        <v>#REF!</v>
      </c>
      <c r="AC3042" s="18" t="e">
        <f t="shared" si="238"/>
        <v>#REF!</v>
      </c>
      <c r="AD3042" s="19" t="e">
        <f>('Servicos Tomados'!D3042+'Servicos Tomados'!G3042+'Servicos Tomados'!I3042)-AB3042</f>
        <v>#REF!</v>
      </c>
    </row>
    <row r="3043" spans="21:30">
      <c r="U3043" s="1">
        <f>('Servicos Tomados'!B3043*'Servicos Tomados'!A3043)-'Servicos Tomados'!D3043-'Servicos Tomados'!G3043-'Servicos Tomados'!I3043</f>
        <v>0</v>
      </c>
      <c r="V3043" s="16" t="e">
        <f>1-'Servicos Tomados'!#REF!</f>
        <v>#REF!</v>
      </c>
      <c r="W3043" s="17">
        <f t="shared" si="239"/>
        <v>0</v>
      </c>
      <c r="X3043">
        <f>'Servicos Tomados'!K3043*W3043</f>
        <v>0</v>
      </c>
      <c r="Y3043" s="16" t="e">
        <f t="shared" si="235"/>
        <v>#REF!</v>
      </c>
      <c r="Z3043" s="17" t="e">
        <f>Y3043*'Servicos Tomados'!$AG$3</f>
        <v>#REF!</v>
      </c>
      <c r="AA3043" t="e">
        <f t="shared" si="236"/>
        <v>#REF!</v>
      </c>
      <c r="AB3043" t="e">
        <f t="shared" si="237"/>
        <v>#REF!</v>
      </c>
      <c r="AC3043" s="18" t="e">
        <f t="shared" si="238"/>
        <v>#REF!</v>
      </c>
      <c r="AD3043" s="19" t="e">
        <f>('Servicos Tomados'!D3043+'Servicos Tomados'!G3043+'Servicos Tomados'!I3043)-AB3043</f>
        <v>#REF!</v>
      </c>
    </row>
    <row r="3044" spans="21:30">
      <c r="U3044" s="1">
        <f>('Servicos Tomados'!B3044*'Servicos Tomados'!A3044)-'Servicos Tomados'!D3044-'Servicos Tomados'!G3044-'Servicos Tomados'!I3044</f>
        <v>0</v>
      </c>
      <c r="V3044" s="16" t="e">
        <f>1-'Servicos Tomados'!#REF!</f>
        <v>#REF!</v>
      </c>
      <c r="W3044" s="17">
        <f t="shared" si="239"/>
        <v>0</v>
      </c>
      <c r="X3044">
        <f>'Servicos Tomados'!K3044*W3044</f>
        <v>0</v>
      </c>
      <c r="Y3044" s="16" t="e">
        <f t="shared" si="235"/>
        <v>#REF!</v>
      </c>
      <c r="Z3044" s="17" t="e">
        <f>Y3044*'Servicos Tomados'!$AG$3</f>
        <v>#REF!</v>
      </c>
      <c r="AA3044" t="e">
        <f t="shared" si="236"/>
        <v>#REF!</v>
      </c>
      <c r="AB3044" t="e">
        <f t="shared" si="237"/>
        <v>#REF!</v>
      </c>
      <c r="AC3044" s="18" t="e">
        <f t="shared" si="238"/>
        <v>#REF!</v>
      </c>
      <c r="AD3044" s="19" t="e">
        <f>('Servicos Tomados'!D3044+'Servicos Tomados'!G3044+'Servicos Tomados'!I3044)-AB3044</f>
        <v>#REF!</v>
      </c>
    </row>
    <row r="3045" spans="21:30">
      <c r="U3045" s="1">
        <f>('Servicos Tomados'!B3045*'Servicos Tomados'!A3045)-'Servicos Tomados'!D3045-'Servicos Tomados'!G3045-'Servicos Tomados'!I3045</f>
        <v>0</v>
      </c>
      <c r="V3045" s="16" t="e">
        <f>1-'Servicos Tomados'!#REF!</f>
        <v>#REF!</v>
      </c>
      <c r="W3045" s="17">
        <f t="shared" si="239"/>
        <v>0</v>
      </c>
      <c r="X3045">
        <f>'Servicos Tomados'!K3045*W3045</f>
        <v>0</v>
      </c>
      <c r="Y3045" s="16" t="e">
        <f t="shared" si="235"/>
        <v>#REF!</v>
      </c>
      <c r="Z3045" s="17" t="e">
        <f>Y3045*'Servicos Tomados'!$AG$3</f>
        <v>#REF!</v>
      </c>
      <c r="AA3045" t="e">
        <f t="shared" si="236"/>
        <v>#REF!</v>
      </c>
      <c r="AB3045" t="e">
        <f t="shared" si="237"/>
        <v>#REF!</v>
      </c>
      <c r="AC3045" s="18" t="e">
        <f t="shared" si="238"/>
        <v>#REF!</v>
      </c>
      <c r="AD3045" s="19" t="e">
        <f>('Servicos Tomados'!D3045+'Servicos Tomados'!G3045+'Servicos Tomados'!I3045)-AB3045</f>
        <v>#REF!</v>
      </c>
    </row>
    <row r="3046" spans="21:30">
      <c r="U3046" s="1">
        <f>('Servicos Tomados'!B3046*'Servicos Tomados'!A3046)-'Servicos Tomados'!D3046-'Servicos Tomados'!G3046-'Servicos Tomados'!I3046</f>
        <v>0</v>
      </c>
      <c r="V3046" s="16" t="e">
        <f>1-'Servicos Tomados'!#REF!</f>
        <v>#REF!</v>
      </c>
      <c r="W3046" s="17">
        <f t="shared" si="239"/>
        <v>0</v>
      </c>
      <c r="X3046">
        <f>'Servicos Tomados'!K3046*W3046</f>
        <v>0</v>
      </c>
      <c r="Y3046" s="16" t="e">
        <f t="shared" si="235"/>
        <v>#REF!</v>
      </c>
      <c r="Z3046" s="17" t="e">
        <f>Y3046*'Servicos Tomados'!$AG$3</f>
        <v>#REF!</v>
      </c>
      <c r="AA3046" t="e">
        <f t="shared" si="236"/>
        <v>#REF!</v>
      </c>
      <c r="AB3046" t="e">
        <f t="shared" si="237"/>
        <v>#REF!</v>
      </c>
      <c r="AC3046" s="18" t="e">
        <f t="shared" si="238"/>
        <v>#REF!</v>
      </c>
      <c r="AD3046" s="19" t="e">
        <f>('Servicos Tomados'!D3046+'Servicos Tomados'!G3046+'Servicos Tomados'!I3046)-AB3046</f>
        <v>#REF!</v>
      </c>
    </row>
    <row r="3047" spans="21:30">
      <c r="U3047" s="1">
        <f>('Servicos Tomados'!B3047*'Servicos Tomados'!A3047)-'Servicos Tomados'!D3047-'Servicos Tomados'!G3047-'Servicos Tomados'!I3047</f>
        <v>0</v>
      </c>
      <c r="V3047" s="16" t="e">
        <f>1-'Servicos Tomados'!#REF!</f>
        <v>#REF!</v>
      </c>
      <c r="W3047" s="17">
        <f t="shared" si="239"/>
        <v>0</v>
      </c>
      <c r="X3047">
        <f>'Servicos Tomados'!K3047*W3047</f>
        <v>0</v>
      </c>
      <c r="Y3047" s="16" t="e">
        <f t="shared" si="235"/>
        <v>#REF!</v>
      </c>
      <c r="Z3047" s="17" t="e">
        <f>Y3047*'Servicos Tomados'!$AG$3</f>
        <v>#REF!</v>
      </c>
      <c r="AA3047" t="e">
        <f t="shared" si="236"/>
        <v>#REF!</v>
      </c>
      <c r="AB3047" t="e">
        <f t="shared" si="237"/>
        <v>#REF!</v>
      </c>
      <c r="AC3047" s="18" t="e">
        <f t="shared" si="238"/>
        <v>#REF!</v>
      </c>
      <c r="AD3047" s="19" t="e">
        <f>('Servicos Tomados'!D3047+'Servicos Tomados'!G3047+'Servicos Tomados'!I3047)-AB3047</f>
        <v>#REF!</v>
      </c>
    </row>
    <row r="3048" spans="21:30">
      <c r="U3048" s="1">
        <f>('Servicos Tomados'!B3048*'Servicos Tomados'!A3048)-'Servicos Tomados'!D3048-'Servicos Tomados'!G3048-'Servicos Tomados'!I3048</f>
        <v>0</v>
      </c>
      <c r="V3048" s="16" t="e">
        <f>1-'Servicos Tomados'!#REF!</f>
        <v>#REF!</v>
      </c>
      <c r="W3048" s="17">
        <f t="shared" si="239"/>
        <v>0</v>
      </c>
      <c r="X3048">
        <f>'Servicos Tomados'!K3048*W3048</f>
        <v>0</v>
      </c>
      <c r="Y3048" s="16" t="e">
        <f t="shared" si="235"/>
        <v>#REF!</v>
      </c>
      <c r="Z3048" s="17" t="e">
        <f>Y3048*'Servicos Tomados'!$AG$3</f>
        <v>#REF!</v>
      </c>
      <c r="AA3048" t="e">
        <f t="shared" si="236"/>
        <v>#REF!</v>
      </c>
      <c r="AB3048" t="e">
        <f t="shared" si="237"/>
        <v>#REF!</v>
      </c>
      <c r="AC3048" s="18" t="e">
        <f t="shared" si="238"/>
        <v>#REF!</v>
      </c>
      <c r="AD3048" s="19" t="e">
        <f>('Servicos Tomados'!D3048+'Servicos Tomados'!G3048+'Servicos Tomados'!I3048)-AB3048</f>
        <v>#REF!</v>
      </c>
    </row>
    <row r="3049" spans="21:30">
      <c r="U3049" s="1">
        <f>('Servicos Tomados'!B3049*'Servicos Tomados'!A3049)-'Servicos Tomados'!D3049-'Servicos Tomados'!G3049-'Servicos Tomados'!I3049</f>
        <v>0</v>
      </c>
      <c r="V3049" s="16" t="e">
        <f>1-'Servicos Tomados'!#REF!</f>
        <v>#REF!</v>
      </c>
      <c r="W3049" s="17">
        <f t="shared" si="239"/>
        <v>0</v>
      </c>
      <c r="X3049">
        <f>'Servicos Tomados'!K3049*W3049</f>
        <v>0</v>
      </c>
      <c r="Y3049" s="16" t="e">
        <f t="shared" si="235"/>
        <v>#REF!</v>
      </c>
      <c r="Z3049" s="17" t="e">
        <f>Y3049*'Servicos Tomados'!$AG$3</f>
        <v>#REF!</v>
      </c>
      <c r="AA3049" t="e">
        <f t="shared" si="236"/>
        <v>#REF!</v>
      </c>
      <c r="AB3049" t="e">
        <f t="shared" si="237"/>
        <v>#REF!</v>
      </c>
      <c r="AC3049" s="18" t="e">
        <f t="shared" si="238"/>
        <v>#REF!</v>
      </c>
      <c r="AD3049" s="19" t="e">
        <f>('Servicos Tomados'!D3049+'Servicos Tomados'!G3049+'Servicos Tomados'!I3049)-AB3049</f>
        <v>#REF!</v>
      </c>
    </row>
    <row r="3050" spans="21:30">
      <c r="U3050" s="1">
        <f>('Servicos Tomados'!B3050*'Servicos Tomados'!A3050)-'Servicos Tomados'!D3050-'Servicos Tomados'!G3050-'Servicos Tomados'!I3050</f>
        <v>0</v>
      </c>
      <c r="V3050" s="16" t="e">
        <f>1-'Servicos Tomados'!#REF!</f>
        <v>#REF!</v>
      </c>
      <c r="W3050" s="17">
        <f t="shared" si="239"/>
        <v>0</v>
      </c>
      <c r="X3050">
        <f>'Servicos Tomados'!K3050*W3050</f>
        <v>0</v>
      </c>
      <c r="Y3050" s="16" t="e">
        <f t="shared" si="235"/>
        <v>#REF!</v>
      </c>
      <c r="Z3050" s="17" t="e">
        <f>Y3050*'Servicos Tomados'!$AG$3</f>
        <v>#REF!</v>
      </c>
      <c r="AA3050" t="e">
        <f t="shared" si="236"/>
        <v>#REF!</v>
      </c>
      <c r="AB3050" t="e">
        <f t="shared" si="237"/>
        <v>#REF!</v>
      </c>
      <c r="AC3050" s="18" t="e">
        <f t="shared" si="238"/>
        <v>#REF!</v>
      </c>
      <c r="AD3050" s="19" t="e">
        <f>('Servicos Tomados'!D3050+'Servicos Tomados'!G3050+'Servicos Tomados'!I3050)-AB3050</f>
        <v>#REF!</v>
      </c>
    </row>
    <row r="3051" spans="21:30">
      <c r="U3051" s="1">
        <f>('Servicos Tomados'!B3051*'Servicos Tomados'!A3051)-'Servicos Tomados'!D3051-'Servicos Tomados'!G3051-'Servicos Tomados'!I3051</f>
        <v>0</v>
      </c>
      <c r="V3051" s="16" t="e">
        <f>1-'Servicos Tomados'!#REF!</f>
        <v>#REF!</v>
      </c>
      <c r="W3051" s="17">
        <f t="shared" si="239"/>
        <v>0</v>
      </c>
      <c r="X3051">
        <f>'Servicos Tomados'!K3051*W3051</f>
        <v>0</v>
      </c>
      <c r="Y3051" s="16" t="e">
        <f t="shared" si="235"/>
        <v>#REF!</v>
      </c>
      <c r="Z3051" s="17" t="e">
        <f>Y3051*'Servicos Tomados'!$AG$3</f>
        <v>#REF!</v>
      </c>
      <c r="AA3051" t="e">
        <f t="shared" si="236"/>
        <v>#REF!</v>
      </c>
      <c r="AB3051" t="e">
        <f t="shared" si="237"/>
        <v>#REF!</v>
      </c>
      <c r="AC3051" s="18" t="e">
        <f t="shared" si="238"/>
        <v>#REF!</v>
      </c>
      <c r="AD3051" s="19" t="e">
        <f>('Servicos Tomados'!D3051+'Servicos Tomados'!G3051+'Servicos Tomados'!I3051)-AB3051</f>
        <v>#REF!</v>
      </c>
    </row>
    <row r="3052" spans="21:30">
      <c r="U3052" s="1">
        <f>('Servicos Tomados'!B3052*'Servicos Tomados'!A3052)-'Servicos Tomados'!D3052-'Servicos Tomados'!G3052-'Servicos Tomados'!I3052</f>
        <v>0</v>
      </c>
      <c r="V3052" s="16" t="e">
        <f>1-'Servicos Tomados'!#REF!</f>
        <v>#REF!</v>
      </c>
      <c r="W3052" s="17">
        <f t="shared" si="239"/>
        <v>0</v>
      </c>
      <c r="X3052">
        <f>'Servicos Tomados'!K3052*W3052</f>
        <v>0</v>
      </c>
      <c r="Y3052" s="16" t="e">
        <f t="shared" si="235"/>
        <v>#REF!</v>
      </c>
      <c r="Z3052" s="17" t="e">
        <f>Y3052*'Servicos Tomados'!$AG$3</f>
        <v>#REF!</v>
      </c>
      <c r="AA3052" t="e">
        <f t="shared" si="236"/>
        <v>#REF!</v>
      </c>
      <c r="AB3052" t="e">
        <f t="shared" si="237"/>
        <v>#REF!</v>
      </c>
      <c r="AC3052" s="18" t="e">
        <f t="shared" si="238"/>
        <v>#REF!</v>
      </c>
      <c r="AD3052" s="19" t="e">
        <f>('Servicos Tomados'!D3052+'Servicos Tomados'!G3052+'Servicos Tomados'!I3052)-AB3052</f>
        <v>#REF!</v>
      </c>
    </row>
    <row r="3053" spans="21:30">
      <c r="U3053" s="1">
        <f>('Servicos Tomados'!B3053*'Servicos Tomados'!A3053)-'Servicos Tomados'!D3053-'Servicos Tomados'!G3053-'Servicos Tomados'!I3053</f>
        <v>0</v>
      </c>
      <c r="V3053" s="16" t="e">
        <f>1-'Servicos Tomados'!#REF!</f>
        <v>#REF!</v>
      </c>
      <c r="W3053" s="17">
        <f t="shared" si="239"/>
        <v>0</v>
      </c>
      <c r="X3053">
        <f>'Servicos Tomados'!K3053*W3053</f>
        <v>0</v>
      </c>
      <c r="Y3053" s="16" t="e">
        <f t="shared" si="235"/>
        <v>#REF!</v>
      </c>
      <c r="Z3053" s="17" t="e">
        <f>Y3053*'Servicos Tomados'!$AG$3</f>
        <v>#REF!</v>
      </c>
      <c r="AA3053" t="e">
        <f t="shared" si="236"/>
        <v>#REF!</v>
      </c>
      <c r="AB3053" t="e">
        <f t="shared" si="237"/>
        <v>#REF!</v>
      </c>
      <c r="AC3053" s="18" t="e">
        <f t="shared" si="238"/>
        <v>#REF!</v>
      </c>
      <c r="AD3053" s="19" t="e">
        <f>('Servicos Tomados'!D3053+'Servicos Tomados'!G3053+'Servicos Tomados'!I3053)-AB3053</f>
        <v>#REF!</v>
      </c>
    </row>
    <row r="3054" spans="21:30">
      <c r="U3054" s="1">
        <f>('Servicos Tomados'!B3054*'Servicos Tomados'!A3054)-'Servicos Tomados'!D3054-'Servicos Tomados'!G3054-'Servicos Tomados'!I3054</f>
        <v>0</v>
      </c>
      <c r="V3054" s="16" t="e">
        <f>1-'Servicos Tomados'!#REF!</f>
        <v>#REF!</v>
      </c>
      <c r="W3054" s="17">
        <f t="shared" si="239"/>
        <v>0</v>
      </c>
      <c r="X3054">
        <f>'Servicos Tomados'!K3054*W3054</f>
        <v>0</v>
      </c>
      <c r="Y3054" s="16" t="e">
        <f t="shared" si="235"/>
        <v>#REF!</v>
      </c>
      <c r="Z3054" s="17" t="e">
        <f>Y3054*'Servicos Tomados'!$AG$3</f>
        <v>#REF!</v>
      </c>
      <c r="AA3054" t="e">
        <f t="shared" si="236"/>
        <v>#REF!</v>
      </c>
      <c r="AB3054" t="e">
        <f t="shared" si="237"/>
        <v>#REF!</v>
      </c>
      <c r="AC3054" s="18" t="e">
        <f t="shared" si="238"/>
        <v>#REF!</v>
      </c>
      <c r="AD3054" s="19" t="e">
        <f>('Servicos Tomados'!D3054+'Servicos Tomados'!G3054+'Servicos Tomados'!I3054)-AB3054</f>
        <v>#REF!</v>
      </c>
    </row>
    <row r="3055" spans="21:30">
      <c r="U3055" s="1">
        <f>('Servicos Tomados'!B3055*'Servicos Tomados'!A3055)-'Servicos Tomados'!D3055-'Servicos Tomados'!G3055-'Servicos Tomados'!I3055</f>
        <v>0</v>
      </c>
      <c r="V3055" s="16" t="e">
        <f>1-'Servicos Tomados'!#REF!</f>
        <v>#REF!</v>
      </c>
      <c r="W3055" s="17">
        <f t="shared" si="239"/>
        <v>0</v>
      </c>
      <c r="X3055">
        <f>'Servicos Tomados'!K3055*W3055</f>
        <v>0</v>
      </c>
      <c r="Y3055" s="16" t="e">
        <f t="shared" si="235"/>
        <v>#REF!</v>
      </c>
      <c r="Z3055" s="17" t="e">
        <f>Y3055*'Servicos Tomados'!$AG$3</f>
        <v>#REF!</v>
      </c>
      <c r="AA3055" t="e">
        <f t="shared" si="236"/>
        <v>#REF!</v>
      </c>
      <c r="AB3055" t="e">
        <f t="shared" si="237"/>
        <v>#REF!</v>
      </c>
      <c r="AC3055" s="18" t="e">
        <f t="shared" si="238"/>
        <v>#REF!</v>
      </c>
      <c r="AD3055" s="19" t="e">
        <f>('Servicos Tomados'!D3055+'Servicos Tomados'!G3055+'Servicos Tomados'!I3055)-AB3055</f>
        <v>#REF!</v>
      </c>
    </row>
    <row r="3056" spans="21:30">
      <c r="U3056" s="1">
        <f>('Servicos Tomados'!B3056*'Servicos Tomados'!A3056)-'Servicos Tomados'!D3056-'Servicos Tomados'!G3056-'Servicos Tomados'!I3056</f>
        <v>0</v>
      </c>
      <c r="V3056" s="16" t="e">
        <f>1-'Servicos Tomados'!#REF!</f>
        <v>#REF!</v>
      </c>
      <c r="W3056" s="17">
        <f t="shared" si="239"/>
        <v>0</v>
      </c>
      <c r="X3056">
        <f>'Servicos Tomados'!K3056*W3056</f>
        <v>0</v>
      </c>
      <c r="Y3056" s="16" t="e">
        <f t="shared" si="235"/>
        <v>#REF!</v>
      </c>
      <c r="Z3056" s="17" t="e">
        <f>Y3056*'Servicos Tomados'!$AG$3</f>
        <v>#REF!</v>
      </c>
      <c r="AA3056" t="e">
        <f t="shared" si="236"/>
        <v>#REF!</v>
      </c>
      <c r="AB3056" t="e">
        <f t="shared" si="237"/>
        <v>#REF!</v>
      </c>
      <c r="AC3056" s="18" t="e">
        <f t="shared" si="238"/>
        <v>#REF!</v>
      </c>
      <c r="AD3056" s="19" t="e">
        <f>('Servicos Tomados'!D3056+'Servicos Tomados'!G3056+'Servicos Tomados'!I3056)-AB3056</f>
        <v>#REF!</v>
      </c>
    </row>
    <row r="3057" spans="21:30">
      <c r="U3057" s="1">
        <f>('Servicos Tomados'!B3057*'Servicos Tomados'!A3057)-'Servicos Tomados'!D3057-'Servicos Tomados'!G3057-'Servicos Tomados'!I3057</f>
        <v>0</v>
      </c>
      <c r="V3057" s="16" t="e">
        <f>1-'Servicos Tomados'!#REF!</f>
        <v>#REF!</v>
      </c>
      <c r="W3057" s="17">
        <f t="shared" si="239"/>
        <v>0</v>
      </c>
      <c r="X3057">
        <f>'Servicos Tomados'!K3057*W3057</f>
        <v>0</v>
      </c>
      <c r="Y3057" s="16" t="e">
        <f t="shared" si="235"/>
        <v>#REF!</v>
      </c>
      <c r="Z3057" s="17" t="e">
        <f>Y3057*'Servicos Tomados'!$AG$3</f>
        <v>#REF!</v>
      </c>
      <c r="AA3057" t="e">
        <f t="shared" si="236"/>
        <v>#REF!</v>
      </c>
      <c r="AB3057" t="e">
        <f t="shared" si="237"/>
        <v>#REF!</v>
      </c>
      <c r="AC3057" s="18" t="e">
        <f t="shared" si="238"/>
        <v>#REF!</v>
      </c>
      <c r="AD3057" s="19" t="e">
        <f>('Servicos Tomados'!D3057+'Servicos Tomados'!G3057+'Servicos Tomados'!I3057)-AB3057</f>
        <v>#REF!</v>
      </c>
    </row>
    <row r="3058" spans="21:30">
      <c r="U3058" s="1">
        <f>('Servicos Tomados'!B3058*'Servicos Tomados'!A3058)-'Servicos Tomados'!D3058-'Servicos Tomados'!G3058-'Servicos Tomados'!I3058</f>
        <v>0</v>
      </c>
      <c r="V3058" s="16" t="e">
        <f>1-'Servicos Tomados'!#REF!</f>
        <v>#REF!</v>
      </c>
      <c r="W3058" s="17">
        <f t="shared" si="239"/>
        <v>0</v>
      </c>
      <c r="X3058">
        <f>'Servicos Tomados'!K3058*W3058</f>
        <v>0</v>
      </c>
      <c r="Y3058" s="16" t="e">
        <f t="shared" si="235"/>
        <v>#REF!</v>
      </c>
      <c r="Z3058" s="17" t="e">
        <f>Y3058*'Servicos Tomados'!$AG$3</f>
        <v>#REF!</v>
      </c>
      <c r="AA3058" t="e">
        <f t="shared" si="236"/>
        <v>#REF!</v>
      </c>
      <c r="AB3058" t="e">
        <f t="shared" si="237"/>
        <v>#REF!</v>
      </c>
      <c r="AC3058" s="18" t="e">
        <f t="shared" si="238"/>
        <v>#REF!</v>
      </c>
      <c r="AD3058" s="19" t="e">
        <f>('Servicos Tomados'!D3058+'Servicos Tomados'!G3058+'Servicos Tomados'!I3058)-AB3058</f>
        <v>#REF!</v>
      </c>
    </row>
    <row r="3059" spans="21:30">
      <c r="U3059" s="1">
        <f>('Servicos Tomados'!B3059*'Servicos Tomados'!A3059)-'Servicos Tomados'!D3059-'Servicos Tomados'!G3059-'Servicos Tomados'!I3059</f>
        <v>0</v>
      </c>
      <c r="V3059" s="16" t="e">
        <f>1-'Servicos Tomados'!#REF!</f>
        <v>#REF!</v>
      </c>
      <c r="W3059" s="17">
        <f t="shared" si="239"/>
        <v>0</v>
      </c>
      <c r="X3059">
        <f>'Servicos Tomados'!K3059*W3059</f>
        <v>0</v>
      </c>
      <c r="Y3059" s="16" t="e">
        <f t="shared" si="235"/>
        <v>#REF!</v>
      </c>
      <c r="Z3059" s="17" t="e">
        <f>Y3059*'Servicos Tomados'!$AG$3</f>
        <v>#REF!</v>
      </c>
      <c r="AA3059" t="e">
        <f t="shared" si="236"/>
        <v>#REF!</v>
      </c>
      <c r="AB3059" t="e">
        <f t="shared" si="237"/>
        <v>#REF!</v>
      </c>
      <c r="AC3059" s="18" t="e">
        <f t="shared" si="238"/>
        <v>#REF!</v>
      </c>
      <c r="AD3059" s="19" t="e">
        <f>('Servicos Tomados'!D3059+'Servicos Tomados'!G3059+'Servicos Tomados'!I3059)-AB3059</f>
        <v>#REF!</v>
      </c>
    </row>
    <row r="3060" spans="21:30">
      <c r="U3060" s="1">
        <f>('Servicos Tomados'!B3060*'Servicos Tomados'!A3060)-'Servicos Tomados'!D3060-'Servicos Tomados'!G3060-'Servicos Tomados'!I3060</f>
        <v>0</v>
      </c>
      <c r="V3060" s="16" t="e">
        <f>1-'Servicos Tomados'!#REF!</f>
        <v>#REF!</v>
      </c>
      <c r="W3060" s="17">
        <f t="shared" si="239"/>
        <v>0</v>
      </c>
      <c r="X3060">
        <f>'Servicos Tomados'!K3060*W3060</f>
        <v>0</v>
      </c>
      <c r="Y3060" s="16" t="e">
        <f t="shared" si="235"/>
        <v>#REF!</v>
      </c>
      <c r="Z3060" s="17" t="e">
        <f>Y3060*'Servicos Tomados'!$AG$3</f>
        <v>#REF!</v>
      </c>
      <c r="AA3060" t="e">
        <f t="shared" si="236"/>
        <v>#REF!</v>
      </c>
      <c r="AB3060" t="e">
        <f t="shared" si="237"/>
        <v>#REF!</v>
      </c>
      <c r="AC3060" s="18" t="e">
        <f t="shared" si="238"/>
        <v>#REF!</v>
      </c>
      <c r="AD3060" s="19" t="e">
        <f>('Servicos Tomados'!D3060+'Servicos Tomados'!G3060+'Servicos Tomados'!I3060)-AB3060</f>
        <v>#REF!</v>
      </c>
    </row>
    <row r="3061" spans="21:30">
      <c r="U3061" s="1">
        <f>('Servicos Tomados'!B3061*'Servicos Tomados'!A3061)-'Servicos Tomados'!D3061-'Servicos Tomados'!G3061-'Servicos Tomados'!I3061</f>
        <v>0</v>
      </c>
      <c r="V3061" s="16" t="e">
        <f>1-'Servicos Tomados'!#REF!</f>
        <v>#REF!</v>
      </c>
      <c r="W3061" s="17">
        <f t="shared" si="239"/>
        <v>0</v>
      </c>
      <c r="X3061">
        <f>'Servicos Tomados'!K3061*W3061</f>
        <v>0</v>
      </c>
      <c r="Y3061" s="16" t="e">
        <f t="shared" si="235"/>
        <v>#REF!</v>
      </c>
      <c r="Z3061" s="17" t="e">
        <f>Y3061*'Servicos Tomados'!$AG$3</f>
        <v>#REF!</v>
      </c>
      <c r="AA3061" t="e">
        <f t="shared" si="236"/>
        <v>#REF!</v>
      </c>
      <c r="AB3061" t="e">
        <f t="shared" si="237"/>
        <v>#REF!</v>
      </c>
      <c r="AC3061" s="18" t="e">
        <f t="shared" si="238"/>
        <v>#REF!</v>
      </c>
      <c r="AD3061" s="19" t="e">
        <f>('Servicos Tomados'!D3061+'Servicos Tomados'!G3061+'Servicos Tomados'!I3061)-AB3061</f>
        <v>#REF!</v>
      </c>
    </row>
    <row r="3062" spans="21:30">
      <c r="U3062" s="1">
        <f>('Servicos Tomados'!B3062*'Servicos Tomados'!A3062)-'Servicos Tomados'!D3062-'Servicos Tomados'!G3062-'Servicos Tomados'!I3062</f>
        <v>0</v>
      </c>
      <c r="V3062" s="16" t="e">
        <f>1-'Servicos Tomados'!#REF!</f>
        <v>#REF!</v>
      </c>
      <c r="W3062" s="17">
        <f t="shared" si="239"/>
        <v>0</v>
      </c>
      <c r="X3062">
        <f>'Servicos Tomados'!K3062*W3062</f>
        <v>0</v>
      </c>
      <c r="Y3062" s="16" t="e">
        <f t="shared" si="235"/>
        <v>#REF!</v>
      </c>
      <c r="Z3062" s="17" t="e">
        <f>Y3062*'Servicos Tomados'!$AG$3</f>
        <v>#REF!</v>
      </c>
      <c r="AA3062" t="e">
        <f t="shared" si="236"/>
        <v>#REF!</v>
      </c>
      <c r="AB3062" t="e">
        <f t="shared" si="237"/>
        <v>#REF!</v>
      </c>
      <c r="AC3062" s="18" t="e">
        <f t="shared" si="238"/>
        <v>#REF!</v>
      </c>
      <c r="AD3062" s="19" t="e">
        <f>('Servicos Tomados'!D3062+'Servicos Tomados'!G3062+'Servicos Tomados'!I3062)-AB3062</f>
        <v>#REF!</v>
      </c>
    </row>
    <row r="3063" spans="21:30">
      <c r="U3063" s="1">
        <f>('Servicos Tomados'!B3063*'Servicos Tomados'!A3063)-'Servicos Tomados'!D3063-'Servicos Tomados'!G3063-'Servicos Tomados'!I3063</f>
        <v>0</v>
      </c>
      <c r="V3063" s="16" t="e">
        <f>1-'Servicos Tomados'!#REF!</f>
        <v>#REF!</v>
      </c>
      <c r="W3063" s="17">
        <f t="shared" si="239"/>
        <v>0</v>
      </c>
      <c r="X3063">
        <f>'Servicos Tomados'!K3063*W3063</f>
        <v>0</v>
      </c>
      <c r="Y3063" s="16" t="e">
        <f t="shared" si="235"/>
        <v>#REF!</v>
      </c>
      <c r="Z3063" s="17" t="e">
        <f>Y3063*'Servicos Tomados'!$AG$3</f>
        <v>#REF!</v>
      </c>
      <c r="AA3063" t="e">
        <f t="shared" si="236"/>
        <v>#REF!</v>
      </c>
      <c r="AB3063" t="e">
        <f t="shared" si="237"/>
        <v>#REF!</v>
      </c>
      <c r="AC3063" s="18" t="e">
        <f t="shared" si="238"/>
        <v>#REF!</v>
      </c>
      <c r="AD3063" s="19" t="e">
        <f>('Servicos Tomados'!D3063+'Servicos Tomados'!G3063+'Servicos Tomados'!I3063)-AB3063</f>
        <v>#REF!</v>
      </c>
    </row>
    <row r="3064" spans="21:30">
      <c r="U3064" s="1">
        <f>('Servicos Tomados'!B3064*'Servicos Tomados'!A3064)-'Servicos Tomados'!D3064-'Servicos Tomados'!G3064-'Servicos Tomados'!I3064</f>
        <v>0</v>
      </c>
      <c r="V3064" s="16" t="e">
        <f>1-'Servicos Tomados'!#REF!</f>
        <v>#REF!</v>
      </c>
      <c r="W3064" s="17">
        <f t="shared" si="239"/>
        <v>0</v>
      </c>
      <c r="X3064">
        <f>'Servicos Tomados'!K3064*W3064</f>
        <v>0</v>
      </c>
      <c r="Y3064" s="16" t="e">
        <f t="shared" si="235"/>
        <v>#REF!</v>
      </c>
      <c r="Z3064" s="17" t="e">
        <f>Y3064*'Servicos Tomados'!$AG$3</f>
        <v>#REF!</v>
      </c>
      <c r="AA3064" t="e">
        <f t="shared" si="236"/>
        <v>#REF!</v>
      </c>
      <c r="AB3064" t="e">
        <f t="shared" si="237"/>
        <v>#REF!</v>
      </c>
      <c r="AC3064" s="18" t="e">
        <f t="shared" si="238"/>
        <v>#REF!</v>
      </c>
      <c r="AD3064" s="19" t="e">
        <f>('Servicos Tomados'!D3064+'Servicos Tomados'!G3064+'Servicos Tomados'!I3064)-AB3064</f>
        <v>#REF!</v>
      </c>
    </row>
    <row r="3065" spans="21:30">
      <c r="U3065" s="1">
        <f>('Servicos Tomados'!B3065*'Servicos Tomados'!A3065)-'Servicos Tomados'!D3065-'Servicos Tomados'!G3065-'Servicos Tomados'!I3065</f>
        <v>0</v>
      </c>
      <c r="V3065" s="16" t="e">
        <f>1-'Servicos Tomados'!#REF!</f>
        <v>#REF!</v>
      </c>
      <c r="W3065" s="17">
        <f t="shared" si="239"/>
        <v>0</v>
      </c>
      <c r="X3065">
        <f>'Servicos Tomados'!K3065*W3065</f>
        <v>0</v>
      </c>
      <c r="Y3065" s="16" t="e">
        <f t="shared" si="235"/>
        <v>#REF!</v>
      </c>
      <c r="Z3065" s="17" t="e">
        <f>Y3065*'Servicos Tomados'!$AG$3</f>
        <v>#REF!</v>
      </c>
      <c r="AA3065" t="e">
        <f t="shared" si="236"/>
        <v>#REF!</v>
      </c>
      <c r="AB3065" t="e">
        <f t="shared" si="237"/>
        <v>#REF!</v>
      </c>
      <c r="AC3065" s="18" t="e">
        <f t="shared" si="238"/>
        <v>#REF!</v>
      </c>
      <c r="AD3065" s="19" t="e">
        <f>('Servicos Tomados'!D3065+'Servicos Tomados'!G3065+'Servicos Tomados'!I3065)-AB3065</f>
        <v>#REF!</v>
      </c>
    </row>
    <row r="3066" spans="21:30">
      <c r="U3066" s="1">
        <f>('Servicos Tomados'!B3066*'Servicos Tomados'!A3066)-'Servicos Tomados'!D3066-'Servicos Tomados'!G3066-'Servicos Tomados'!I3066</f>
        <v>0</v>
      </c>
      <c r="V3066" s="16" t="e">
        <f>1-'Servicos Tomados'!#REF!</f>
        <v>#REF!</v>
      </c>
      <c r="W3066" s="17">
        <f t="shared" si="239"/>
        <v>0</v>
      </c>
      <c r="X3066">
        <f>'Servicos Tomados'!K3066*W3066</f>
        <v>0</v>
      </c>
      <c r="Y3066" s="16" t="e">
        <f t="shared" si="235"/>
        <v>#REF!</v>
      </c>
      <c r="Z3066" s="17" t="e">
        <f>Y3066*'Servicos Tomados'!$AG$3</f>
        <v>#REF!</v>
      </c>
      <c r="AA3066" t="e">
        <f t="shared" si="236"/>
        <v>#REF!</v>
      </c>
      <c r="AB3066" t="e">
        <f t="shared" si="237"/>
        <v>#REF!</v>
      </c>
      <c r="AC3066" s="18" t="e">
        <f t="shared" si="238"/>
        <v>#REF!</v>
      </c>
      <c r="AD3066" s="19" t="e">
        <f>('Servicos Tomados'!D3066+'Servicos Tomados'!G3066+'Servicos Tomados'!I3066)-AB3066</f>
        <v>#REF!</v>
      </c>
    </row>
    <row r="3067" spans="21:30">
      <c r="U3067" s="1">
        <f>('Servicos Tomados'!B3067*'Servicos Tomados'!A3067)-'Servicos Tomados'!D3067-'Servicos Tomados'!G3067-'Servicos Tomados'!I3067</f>
        <v>0</v>
      </c>
      <c r="V3067" s="16" t="e">
        <f>1-'Servicos Tomados'!#REF!</f>
        <v>#REF!</v>
      </c>
      <c r="W3067" s="17">
        <f t="shared" si="239"/>
        <v>0</v>
      </c>
      <c r="X3067">
        <f>'Servicos Tomados'!K3067*W3067</f>
        <v>0</v>
      </c>
      <c r="Y3067" s="16" t="e">
        <f t="shared" si="235"/>
        <v>#REF!</v>
      </c>
      <c r="Z3067" s="17" t="e">
        <f>Y3067*'Servicos Tomados'!$AG$3</f>
        <v>#REF!</v>
      </c>
      <c r="AA3067" t="e">
        <f t="shared" si="236"/>
        <v>#REF!</v>
      </c>
      <c r="AB3067" t="e">
        <f t="shared" si="237"/>
        <v>#REF!</v>
      </c>
      <c r="AC3067" s="18" t="e">
        <f t="shared" si="238"/>
        <v>#REF!</v>
      </c>
      <c r="AD3067" s="19" t="e">
        <f>('Servicos Tomados'!D3067+'Servicos Tomados'!G3067+'Servicos Tomados'!I3067)-AB3067</f>
        <v>#REF!</v>
      </c>
    </row>
    <row r="3068" spans="21:30">
      <c r="U3068" s="1">
        <f>('Servicos Tomados'!B3068*'Servicos Tomados'!A3068)-'Servicos Tomados'!D3068-'Servicos Tomados'!G3068-'Servicos Tomados'!I3068</f>
        <v>0</v>
      </c>
      <c r="V3068" s="16" t="e">
        <f>1-'Servicos Tomados'!#REF!</f>
        <v>#REF!</v>
      </c>
      <c r="W3068" s="17">
        <f t="shared" si="239"/>
        <v>0</v>
      </c>
      <c r="X3068">
        <f>'Servicos Tomados'!K3068*W3068</f>
        <v>0</v>
      </c>
      <c r="Y3068" s="16" t="e">
        <f t="shared" si="235"/>
        <v>#REF!</v>
      </c>
      <c r="Z3068" s="17" t="e">
        <f>Y3068*'Servicos Tomados'!$AG$3</f>
        <v>#REF!</v>
      </c>
      <c r="AA3068" t="e">
        <f t="shared" si="236"/>
        <v>#REF!</v>
      </c>
      <c r="AB3068" t="e">
        <f t="shared" si="237"/>
        <v>#REF!</v>
      </c>
      <c r="AC3068" s="18" t="e">
        <f t="shared" si="238"/>
        <v>#REF!</v>
      </c>
      <c r="AD3068" s="19" t="e">
        <f>('Servicos Tomados'!D3068+'Servicos Tomados'!G3068+'Servicos Tomados'!I3068)-AB3068</f>
        <v>#REF!</v>
      </c>
    </row>
    <row r="3069" spans="21:30">
      <c r="U3069" s="1">
        <f>('Servicos Tomados'!B3069*'Servicos Tomados'!A3069)-'Servicos Tomados'!D3069-'Servicos Tomados'!G3069-'Servicos Tomados'!I3069</f>
        <v>0</v>
      </c>
      <c r="V3069" s="16" t="e">
        <f>1-'Servicos Tomados'!#REF!</f>
        <v>#REF!</v>
      </c>
      <c r="W3069" s="17">
        <f t="shared" si="239"/>
        <v>0</v>
      </c>
      <c r="X3069">
        <f>'Servicos Tomados'!K3069*W3069</f>
        <v>0</v>
      </c>
      <c r="Y3069" s="16" t="e">
        <f t="shared" si="235"/>
        <v>#REF!</v>
      </c>
      <c r="Z3069" s="17" t="e">
        <f>Y3069*'Servicos Tomados'!$AG$3</f>
        <v>#REF!</v>
      </c>
      <c r="AA3069" t="e">
        <f t="shared" si="236"/>
        <v>#REF!</v>
      </c>
      <c r="AB3069" t="e">
        <f t="shared" si="237"/>
        <v>#REF!</v>
      </c>
      <c r="AC3069" s="18" t="e">
        <f t="shared" si="238"/>
        <v>#REF!</v>
      </c>
      <c r="AD3069" s="19" t="e">
        <f>('Servicos Tomados'!D3069+'Servicos Tomados'!G3069+'Servicos Tomados'!I3069)-AB3069</f>
        <v>#REF!</v>
      </c>
    </row>
    <row r="3070" spans="21:30">
      <c r="U3070" s="1">
        <f>('Servicos Tomados'!B3070*'Servicos Tomados'!A3070)-'Servicos Tomados'!D3070-'Servicos Tomados'!G3070-'Servicos Tomados'!I3070</f>
        <v>0</v>
      </c>
      <c r="V3070" s="16" t="e">
        <f>1-'Servicos Tomados'!#REF!</f>
        <v>#REF!</v>
      </c>
      <c r="W3070" s="17">
        <f t="shared" si="239"/>
        <v>0</v>
      </c>
      <c r="X3070">
        <f>'Servicos Tomados'!K3070*W3070</f>
        <v>0</v>
      </c>
      <c r="Y3070" s="16" t="e">
        <f t="shared" si="235"/>
        <v>#REF!</v>
      </c>
      <c r="Z3070" s="17" t="e">
        <f>Y3070*'Servicos Tomados'!$AG$3</f>
        <v>#REF!</v>
      </c>
      <c r="AA3070" t="e">
        <f t="shared" si="236"/>
        <v>#REF!</v>
      </c>
      <c r="AB3070" t="e">
        <f t="shared" si="237"/>
        <v>#REF!</v>
      </c>
      <c r="AC3070" s="18" t="e">
        <f t="shared" si="238"/>
        <v>#REF!</v>
      </c>
      <c r="AD3070" s="19" t="e">
        <f>('Servicos Tomados'!D3070+'Servicos Tomados'!G3070+'Servicos Tomados'!I3070)-AB3070</f>
        <v>#REF!</v>
      </c>
    </row>
    <row r="3071" spans="21:30">
      <c r="U3071" s="1">
        <f>('Servicos Tomados'!B3071*'Servicos Tomados'!A3071)-'Servicos Tomados'!D3071-'Servicos Tomados'!G3071-'Servicos Tomados'!I3071</f>
        <v>0</v>
      </c>
      <c r="V3071" s="16" t="e">
        <f>1-'Servicos Tomados'!#REF!</f>
        <v>#REF!</v>
      </c>
      <c r="W3071" s="17">
        <f t="shared" si="239"/>
        <v>0</v>
      </c>
      <c r="X3071">
        <f>'Servicos Tomados'!K3071*W3071</f>
        <v>0</v>
      </c>
      <c r="Y3071" s="16" t="e">
        <f t="shared" si="235"/>
        <v>#REF!</v>
      </c>
      <c r="Z3071" s="17" t="e">
        <f>Y3071*'Servicos Tomados'!$AG$3</f>
        <v>#REF!</v>
      </c>
      <c r="AA3071" t="e">
        <f t="shared" si="236"/>
        <v>#REF!</v>
      </c>
      <c r="AB3071" t="e">
        <f t="shared" si="237"/>
        <v>#REF!</v>
      </c>
      <c r="AC3071" s="18" t="e">
        <f t="shared" si="238"/>
        <v>#REF!</v>
      </c>
      <c r="AD3071" s="19" t="e">
        <f>('Servicos Tomados'!D3071+'Servicos Tomados'!G3071+'Servicos Tomados'!I3071)-AB3071</f>
        <v>#REF!</v>
      </c>
    </row>
    <row r="3072" spans="21:30">
      <c r="U3072" s="1">
        <f>('Servicos Tomados'!B3072*'Servicos Tomados'!A3072)-'Servicos Tomados'!D3072-'Servicos Tomados'!G3072-'Servicos Tomados'!I3072</f>
        <v>0</v>
      </c>
      <c r="V3072" s="16" t="e">
        <f>1-'Servicos Tomados'!#REF!</f>
        <v>#REF!</v>
      </c>
      <c r="W3072" s="17">
        <f t="shared" si="239"/>
        <v>0</v>
      </c>
      <c r="X3072">
        <f>'Servicos Tomados'!K3072*W3072</f>
        <v>0</v>
      </c>
      <c r="Y3072" s="16" t="e">
        <f t="shared" si="235"/>
        <v>#REF!</v>
      </c>
      <c r="Z3072" s="17" t="e">
        <f>Y3072*'Servicos Tomados'!$AG$3</f>
        <v>#REF!</v>
      </c>
      <c r="AA3072" t="e">
        <f t="shared" si="236"/>
        <v>#REF!</v>
      </c>
      <c r="AB3072" t="e">
        <f t="shared" si="237"/>
        <v>#REF!</v>
      </c>
      <c r="AC3072" s="18" t="e">
        <f t="shared" si="238"/>
        <v>#REF!</v>
      </c>
      <c r="AD3072" s="19" t="e">
        <f>('Servicos Tomados'!D3072+'Servicos Tomados'!G3072+'Servicos Tomados'!I3072)-AB3072</f>
        <v>#REF!</v>
      </c>
    </row>
    <row r="3073" spans="21:30">
      <c r="U3073" s="1">
        <f>('Servicos Tomados'!B3073*'Servicos Tomados'!A3073)-'Servicos Tomados'!D3073-'Servicos Tomados'!G3073-'Servicos Tomados'!I3073</f>
        <v>0</v>
      </c>
      <c r="V3073" s="16" t="e">
        <f>1-'Servicos Tomados'!#REF!</f>
        <v>#REF!</v>
      </c>
      <c r="W3073" s="17">
        <f t="shared" si="239"/>
        <v>0</v>
      </c>
      <c r="X3073">
        <f>'Servicos Tomados'!K3073*W3073</f>
        <v>0</v>
      </c>
      <c r="Y3073" s="16" t="e">
        <f t="shared" si="235"/>
        <v>#REF!</v>
      </c>
      <c r="Z3073" s="17" t="e">
        <f>Y3073*'Servicos Tomados'!$AG$3</f>
        <v>#REF!</v>
      </c>
      <c r="AA3073" t="e">
        <f t="shared" si="236"/>
        <v>#REF!</v>
      </c>
      <c r="AB3073" t="e">
        <f t="shared" si="237"/>
        <v>#REF!</v>
      </c>
      <c r="AC3073" s="18" t="e">
        <f t="shared" si="238"/>
        <v>#REF!</v>
      </c>
      <c r="AD3073" s="19" t="e">
        <f>('Servicos Tomados'!D3073+'Servicos Tomados'!G3073+'Servicos Tomados'!I3073)-AB3073</f>
        <v>#REF!</v>
      </c>
    </row>
    <row r="3074" spans="21:30">
      <c r="U3074" s="1">
        <f>('Servicos Tomados'!B3074*'Servicos Tomados'!A3074)-'Servicos Tomados'!D3074-'Servicos Tomados'!G3074-'Servicos Tomados'!I3074</f>
        <v>0</v>
      </c>
      <c r="V3074" s="16" t="e">
        <f>1-'Servicos Tomados'!#REF!</f>
        <v>#REF!</v>
      </c>
      <c r="W3074" s="17">
        <f t="shared" si="239"/>
        <v>0</v>
      </c>
      <c r="X3074">
        <f>'Servicos Tomados'!K3074*W3074</f>
        <v>0</v>
      </c>
      <c r="Y3074" s="16" t="e">
        <f t="shared" si="235"/>
        <v>#REF!</v>
      </c>
      <c r="Z3074" s="17" t="e">
        <f>Y3074*'Servicos Tomados'!$AG$3</f>
        <v>#REF!</v>
      </c>
      <c r="AA3074" t="e">
        <f t="shared" si="236"/>
        <v>#REF!</v>
      </c>
      <c r="AB3074" t="e">
        <f t="shared" si="237"/>
        <v>#REF!</v>
      </c>
      <c r="AC3074" s="18" t="e">
        <f t="shared" si="238"/>
        <v>#REF!</v>
      </c>
      <c r="AD3074" s="19" t="e">
        <f>('Servicos Tomados'!D3074+'Servicos Tomados'!G3074+'Servicos Tomados'!I3074)-AB3074</f>
        <v>#REF!</v>
      </c>
    </row>
    <row r="3075" spans="21:30">
      <c r="U3075" s="1">
        <f>('Servicos Tomados'!B3075*'Servicos Tomados'!A3075)-'Servicos Tomados'!D3075-'Servicos Tomados'!G3075-'Servicos Tomados'!I3075</f>
        <v>0</v>
      </c>
      <c r="V3075" s="16" t="e">
        <f>1-'Servicos Tomados'!#REF!</f>
        <v>#REF!</v>
      </c>
      <c r="W3075" s="17">
        <f t="shared" si="239"/>
        <v>0</v>
      </c>
      <c r="X3075">
        <f>'Servicos Tomados'!K3075*W3075</f>
        <v>0</v>
      </c>
      <c r="Y3075" s="16" t="e">
        <f t="shared" si="235"/>
        <v>#REF!</v>
      </c>
      <c r="Z3075" s="17" t="e">
        <f>Y3075*'Servicos Tomados'!$AG$3</f>
        <v>#REF!</v>
      </c>
      <c r="AA3075" t="e">
        <f t="shared" si="236"/>
        <v>#REF!</v>
      </c>
      <c r="AB3075" t="e">
        <f t="shared" si="237"/>
        <v>#REF!</v>
      </c>
      <c r="AC3075" s="18" t="e">
        <f t="shared" si="238"/>
        <v>#REF!</v>
      </c>
      <c r="AD3075" s="19" t="e">
        <f>('Servicos Tomados'!D3075+'Servicos Tomados'!G3075+'Servicos Tomados'!I3075)-AB3075</f>
        <v>#REF!</v>
      </c>
    </row>
    <row r="3076" spans="21:30">
      <c r="U3076" s="1">
        <f>('Servicos Tomados'!B3076*'Servicos Tomados'!A3076)-'Servicos Tomados'!D3076-'Servicos Tomados'!G3076-'Servicos Tomados'!I3076</f>
        <v>0</v>
      </c>
      <c r="V3076" s="16" t="e">
        <f>1-'Servicos Tomados'!#REF!</f>
        <v>#REF!</v>
      </c>
      <c r="W3076" s="17">
        <f t="shared" si="239"/>
        <v>0</v>
      </c>
      <c r="X3076">
        <f>'Servicos Tomados'!K3076*W3076</f>
        <v>0</v>
      </c>
      <c r="Y3076" s="16" t="e">
        <f t="shared" ref="Y3076:Y3139" si="240">V3076</f>
        <v>#REF!</v>
      </c>
      <c r="Z3076" s="17" t="e">
        <f>Y3076*'Servicos Tomados'!$AG$3</f>
        <v>#REF!</v>
      </c>
      <c r="AA3076" t="e">
        <f t="shared" ref="AA3076:AA3139" si="241">U3076*Z3076</f>
        <v>#REF!</v>
      </c>
      <c r="AB3076" t="e">
        <f t="shared" ref="AB3076:AB3139" si="242">X3076+AA3076</f>
        <v>#REF!</v>
      </c>
      <c r="AC3076" s="18" t="e">
        <f t="shared" ref="AC3076:AC3139" si="243">U3076+AB3076</f>
        <v>#REF!</v>
      </c>
      <c r="AD3076" s="19" t="e">
        <f>('Servicos Tomados'!D3076+'Servicos Tomados'!G3076+'Servicos Tomados'!I3076)-AB3076</f>
        <v>#REF!</v>
      </c>
    </row>
    <row r="3077" spans="21:30">
      <c r="U3077" s="1">
        <f>('Servicos Tomados'!B3077*'Servicos Tomados'!A3077)-'Servicos Tomados'!D3077-'Servicos Tomados'!G3077-'Servicos Tomados'!I3077</f>
        <v>0</v>
      </c>
      <c r="V3077" s="16" t="e">
        <f>1-'Servicos Tomados'!#REF!</f>
        <v>#REF!</v>
      </c>
      <c r="W3077" s="17">
        <f t="shared" si="239"/>
        <v>0</v>
      </c>
      <c r="X3077">
        <f>'Servicos Tomados'!K3077*W3077</f>
        <v>0</v>
      </c>
      <c r="Y3077" s="16" t="e">
        <f t="shared" si="240"/>
        <v>#REF!</v>
      </c>
      <c r="Z3077" s="17" t="e">
        <f>Y3077*'Servicos Tomados'!$AG$3</f>
        <v>#REF!</v>
      </c>
      <c r="AA3077" t="e">
        <f t="shared" si="241"/>
        <v>#REF!</v>
      </c>
      <c r="AB3077" t="e">
        <f t="shared" si="242"/>
        <v>#REF!</v>
      </c>
      <c r="AC3077" s="18" t="e">
        <f t="shared" si="243"/>
        <v>#REF!</v>
      </c>
      <c r="AD3077" s="19" t="e">
        <f>('Servicos Tomados'!D3077+'Servicos Tomados'!G3077+'Servicos Tomados'!I3077)-AB3077</f>
        <v>#REF!</v>
      </c>
    </row>
    <row r="3078" spans="21:30">
      <c r="U3078" s="1">
        <f>('Servicos Tomados'!B3078*'Servicos Tomados'!A3078)-'Servicos Tomados'!D3078-'Servicos Tomados'!G3078-'Servicos Tomados'!I3078</f>
        <v>0</v>
      </c>
      <c r="V3078" s="16" t="e">
        <f>1-'Servicos Tomados'!#REF!</f>
        <v>#REF!</v>
      </c>
      <c r="W3078" s="17">
        <f t="shared" si="239"/>
        <v>0</v>
      </c>
      <c r="X3078">
        <f>'Servicos Tomados'!K3078*W3078</f>
        <v>0</v>
      </c>
      <c r="Y3078" s="16" t="e">
        <f t="shared" si="240"/>
        <v>#REF!</v>
      </c>
      <c r="Z3078" s="17" t="e">
        <f>Y3078*'Servicos Tomados'!$AG$3</f>
        <v>#REF!</v>
      </c>
      <c r="AA3078" t="e">
        <f t="shared" si="241"/>
        <v>#REF!</v>
      </c>
      <c r="AB3078" t="e">
        <f t="shared" si="242"/>
        <v>#REF!</v>
      </c>
      <c r="AC3078" s="18" t="e">
        <f t="shared" si="243"/>
        <v>#REF!</v>
      </c>
      <c r="AD3078" s="19" t="e">
        <f>('Servicos Tomados'!D3078+'Servicos Tomados'!G3078+'Servicos Tomados'!I3078)-AB3078</f>
        <v>#REF!</v>
      </c>
    </row>
    <row r="3079" spans="21:30">
      <c r="U3079" s="1">
        <f>('Servicos Tomados'!B3079*'Servicos Tomados'!A3079)-'Servicos Tomados'!D3079-'Servicos Tomados'!G3079-'Servicos Tomados'!I3079</f>
        <v>0</v>
      </c>
      <c r="V3079" s="16" t="e">
        <f>1-'Servicos Tomados'!#REF!</f>
        <v>#REF!</v>
      </c>
      <c r="W3079" s="17">
        <f t="shared" ref="W3079:W3142" si="244">$AL3079*$AL$3</f>
        <v>0</v>
      </c>
      <c r="X3079">
        <f>'Servicos Tomados'!K3079*W3079</f>
        <v>0</v>
      </c>
      <c r="Y3079" s="16" t="e">
        <f t="shared" si="240"/>
        <v>#REF!</v>
      </c>
      <c r="Z3079" s="17" t="e">
        <f>Y3079*'Servicos Tomados'!$AG$3</f>
        <v>#REF!</v>
      </c>
      <c r="AA3079" t="e">
        <f t="shared" si="241"/>
        <v>#REF!</v>
      </c>
      <c r="AB3079" t="e">
        <f t="shared" si="242"/>
        <v>#REF!</v>
      </c>
      <c r="AC3079" s="18" t="e">
        <f t="shared" si="243"/>
        <v>#REF!</v>
      </c>
      <c r="AD3079" s="19" t="e">
        <f>('Servicos Tomados'!D3079+'Servicos Tomados'!G3079+'Servicos Tomados'!I3079)-AB3079</f>
        <v>#REF!</v>
      </c>
    </row>
    <row r="3080" spans="21:30">
      <c r="U3080" s="1">
        <f>('Servicos Tomados'!B3080*'Servicos Tomados'!A3080)-'Servicos Tomados'!D3080-'Servicos Tomados'!G3080-'Servicos Tomados'!I3080</f>
        <v>0</v>
      </c>
      <c r="V3080" s="16" t="e">
        <f>1-'Servicos Tomados'!#REF!</f>
        <v>#REF!</v>
      </c>
      <c r="W3080" s="17">
        <f t="shared" si="244"/>
        <v>0</v>
      </c>
      <c r="X3080">
        <f>'Servicos Tomados'!K3080*W3080</f>
        <v>0</v>
      </c>
      <c r="Y3080" s="16" t="e">
        <f t="shared" si="240"/>
        <v>#REF!</v>
      </c>
      <c r="Z3080" s="17" t="e">
        <f>Y3080*'Servicos Tomados'!$AG$3</f>
        <v>#REF!</v>
      </c>
      <c r="AA3080" t="e">
        <f t="shared" si="241"/>
        <v>#REF!</v>
      </c>
      <c r="AB3080" t="e">
        <f t="shared" si="242"/>
        <v>#REF!</v>
      </c>
      <c r="AC3080" s="18" t="e">
        <f t="shared" si="243"/>
        <v>#REF!</v>
      </c>
      <c r="AD3080" s="19" t="e">
        <f>('Servicos Tomados'!D3080+'Servicos Tomados'!G3080+'Servicos Tomados'!I3080)-AB3080</f>
        <v>#REF!</v>
      </c>
    </row>
    <row r="3081" spans="21:30">
      <c r="U3081" s="1">
        <f>('Servicos Tomados'!B3081*'Servicos Tomados'!A3081)-'Servicos Tomados'!D3081-'Servicos Tomados'!G3081-'Servicos Tomados'!I3081</f>
        <v>0</v>
      </c>
      <c r="V3081" s="16" t="e">
        <f>1-'Servicos Tomados'!#REF!</f>
        <v>#REF!</v>
      </c>
      <c r="W3081" s="17">
        <f t="shared" si="244"/>
        <v>0</v>
      </c>
      <c r="X3081">
        <f>'Servicos Tomados'!K3081*W3081</f>
        <v>0</v>
      </c>
      <c r="Y3081" s="16" t="e">
        <f t="shared" si="240"/>
        <v>#REF!</v>
      </c>
      <c r="Z3081" s="17" t="e">
        <f>Y3081*'Servicos Tomados'!$AG$3</f>
        <v>#REF!</v>
      </c>
      <c r="AA3081" t="e">
        <f t="shared" si="241"/>
        <v>#REF!</v>
      </c>
      <c r="AB3081" t="e">
        <f t="shared" si="242"/>
        <v>#REF!</v>
      </c>
      <c r="AC3081" s="18" t="e">
        <f t="shared" si="243"/>
        <v>#REF!</v>
      </c>
      <c r="AD3081" s="19" t="e">
        <f>('Servicos Tomados'!D3081+'Servicos Tomados'!G3081+'Servicos Tomados'!I3081)-AB3081</f>
        <v>#REF!</v>
      </c>
    </row>
    <row r="3082" spans="21:30">
      <c r="U3082" s="1">
        <f>('Servicos Tomados'!B3082*'Servicos Tomados'!A3082)-'Servicos Tomados'!D3082-'Servicos Tomados'!G3082-'Servicos Tomados'!I3082</f>
        <v>0</v>
      </c>
      <c r="V3082" s="16" t="e">
        <f>1-'Servicos Tomados'!#REF!</f>
        <v>#REF!</v>
      </c>
      <c r="W3082" s="17">
        <f t="shared" si="244"/>
        <v>0</v>
      </c>
      <c r="X3082">
        <f>'Servicos Tomados'!K3082*W3082</f>
        <v>0</v>
      </c>
      <c r="Y3082" s="16" t="e">
        <f t="shared" si="240"/>
        <v>#REF!</v>
      </c>
      <c r="Z3082" s="17" t="e">
        <f>Y3082*'Servicos Tomados'!$AG$3</f>
        <v>#REF!</v>
      </c>
      <c r="AA3082" t="e">
        <f t="shared" si="241"/>
        <v>#REF!</v>
      </c>
      <c r="AB3082" t="e">
        <f t="shared" si="242"/>
        <v>#REF!</v>
      </c>
      <c r="AC3082" s="18" t="e">
        <f t="shared" si="243"/>
        <v>#REF!</v>
      </c>
      <c r="AD3082" s="19" t="e">
        <f>('Servicos Tomados'!D3082+'Servicos Tomados'!G3082+'Servicos Tomados'!I3082)-AB3082</f>
        <v>#REF!</v>
      </c>
    </row>
    <row r="3083" spans="21:30">
      <c r="U3083" s="1">
        <f>('Servicos Tomados'!B3083*'Servicos Tomados'!A3083)-'Servicos Tomados'!D3083-'Servicos Tomados'!G3083-'Servicos Tomados'!I3083</f>
        <v>0</v>
      </c>
      <c r="V3083" s="16" t="e">
        <f>1-'Servicos Tomados'!#REF!</f>
        <v>#REF!</v>
      </c>
      <c r="W3083" s="17">
        <f t="shared" si="244"/>
        <v>0</v>
      </c>
      <c r="X3083">
        <f>'Servicos Tomados'!K3083*W3083</f>
        <v>0</v>
      </c>
      <c r="Y3083" s="16" t="e">
        <f t="shared" si="240"/>
        <v>#REF!</v>
      </c>
      <c r="Z3083" s="17" t="e">
        <f>Y3083*'Servicos Tomados'!$AG$3</f>
        <v>#REF!</v>
      </c>
      <c r="AA3083" t="e">
        <f t="shared" si="241"/>
        <v>#REF!</v>
      </c>
      <c r="AB3083" t="e">
        <f t="shared" si="242"/>
        <v>#REF!</v>
      </c>
      <c r="AC3083" s="18" t="e">
        <f t="shared" si="243"/>
        <v>#REF!</v>
      </c>
      <c r="AD3083" s="19" t="e">
        <f>('Servicos Tomados'!D3083+'Servicos Tomados'!G3083+'Servicos Tomados'!I3083)-AB3083</f>
        <v>#REF!</v>
      </c>
    </row>
    <row r="3084" spans="21:30">
      <c r="U3084" s="1">
        <f>('Servicos Tomados'!B3084*'Servicos Tomados'!A3084)-'Servicos Tomados'!D3084-'Servicos Tomados'!G3084-'Servicos Tomados'!I3084</f>
        <v>0</v>
      </c>
      <c r="V3084" s="16" t="e">
        <f>1-'Servicos Tomados'!#REF!</f>
        <v>#REF!</v>
      </c>
      <c r="W3084" s="17">
        <f t="shared" si="244"/>
        <v>0</v>
      </c>
      <c r="X3084">
        <f>'Servicos Tomados'!K3084*W3084</f>
        <v>0</v>
      </c>
      <c r="Y3084" s="16" t="e">
        <f t="shared" si="240"/>
        <v>#REF!</v>
      </c>
      <c r="Z3084" s="17" t="e">
        <f>Y3084*'Servicos Tomados'!$AG$3</f>
        <v>#REF!</v>
      </c>
      <c r="AA3084" t="e">
        <f t="shared" si="241"/>
        <v>#REF!</v>
      </c>
      <c r="AB3084" t="e">
        <f t="shared" si="242"/>
        <v>#REF!</v>
      </c>
      <c r="AC3084" s="18" t="e">
        <f t="shared" si="243"/>
        <v>#REF!</v>
      </c>
      <c r="AD3084" s="19" t="e">
        <f>('Servicos Tomados'!D3084+'Servicos Tomados'!G3084+'Servicos Tomados'!I3084)-AB3084</f>
        <v>#REF!</v>
      </c>
    </row>
    <row r="3085" spans="21:30">
      <c r="U3085" s="1">
        <f>('Servicos Tomados'!B3085*'Servicos Tomados'!A3085)-'Servicos Tomados'!D3085-'Servicos Tomados'!G3085-'Servicos Tomados'!I3085</f>
        <v>0</v>
      </c>
      <c r="V3085" s="16" t="e">
        <f>1-'Servicos Tomados'!#REF!</f>
        <v>#REF!</v>
      </c>
      <c r="W3085" s="17">
        <f t="shared" si="244"/>
        <v>0</v>
      </c>
      <c r="X3085">
        <f>'Servicos Tomados'!K3085*W3085</f>
        <v>0</v>
      </c>
      <c r="Y3085" s="16" t="e">
        <f t="shared" si="240"/>
        <v>#REF!</v>
      </c>
      <c r="Z3085" s="17" t="e">
        <f>Y3085*'Servicos Tomados'!$AG$3</f>
        <v>#REF!</v>
      </c>
      <c r="AA3085" t="e">
        <f t="shared" si="241"/>
        <v>#REF!</v>
      </c>
      <c r="AB3085" t="e">
        <f t="shared" si="242"/>
        <v>#REF!</v>
      </c>
      <c r="AC3085" s="18" t="e">
        <f t="shared" si="243"/>
        <v>#REF!</v>
      </c>
      <c r="AD3085" s="19" t="e">
        <f>('Servicos Tomados'!D3085+'Servicos Tomados'!G3085+'Servicos Tomados'!I3085)-AB3085</f>
        <v>#REF!</v>
      </c>
    </row>
    <row r="3086" spans="21:30">
      <c r="U3086" s="1">
        <f>('Servicos Tomados'!B3086*'Servicos Tomados'!A3086)-'Servicos Tomados'!D3086-'Servicos Tomados'!G3086-'Servicos Tomados'!I3086</f>
        <v>0</v>
      </c>
      <c r="V3086" s="16" t="e">
        <f>1-'Servicos Tomados'!#REF!</f>
        <v>#REF!</v>
      </c>
      <c r="W3086" s="17">
        <f t="shared" si="244"/>
        <v>0</v>
      </c>
      <c r="X3086">
        <f>'Servicos Tomados'!K3086*W3086</f>
        <v>0</v>
      </c>
      <c r="Y3086" s="16" t="e">
        <f t="shared" si="240"/>
        <v>#REF!</v>
      </c>
      <c r="Z3086" s="17" t="e">
        <f>Y3086*'Servicos Tomados'!$AG$3</f>
        <v>#REF!</v>
      </c>
      <c r="AA3086" t="e">
        <f t="shared" si="241"/>
        <v>#REF!</v>
      </c>
      <c r="AB3086" t="e">
        <f t="shared" si="242"/>
        <v>#REF!</v>
      </c>
      <c r="AC3086" s="18" t="e">
        <f t="shared" si="243"/>
        <v>#REF!</v>
      </c>
      <c r="AD3086" s="19" t="e">
        <f>('Servicos Tomados'!D3086+'Servicos Tomados'!G3086+'Servicos Tomados'!I3086)-AB3086</f>
        <v>#REF!</v>
      </c>
    </row>
    <row r="3087" spans="21:30">
      <c r="U3087" s="1">
        <f>('Servicos Tomados'!B3087*'Servicos Tomados'!A3087)-'Servicos Tomados'!D3087-'Servicos Tomados'!G3087-'Servicos Tomados'!I3087</f>
        <v>0</v>
      </c>
      <c r="V3087" s="16" t="e">
        <f>1-'Servicos Tomados'!#REF!</f>
        <v>#REF!</v>
      </c>
      <c r="W3087" s="17">
        <f t="shared" si="244"/>
        <v>0</v>
      </c>
      <c r="X3087">
        <f>'Servicos Tomados'!K3087*W3087</f>
        <v>0</v>
      </c>
      <c r="Y3087" s="16" t="e">
        <f t="shared" si="240"/>
        <v>#REF!</v>
      </c>
      <c r="Z3087" s="17" t="e">
        <f>Y3087*'Servicos Tomados'!$AG$3</f>
        <v>#REF!</v>
      </c>
      <c r="AA3087" t="e">
        <f t="shared" si="241"/>
        <v>#REF!</v>
      </c>
      <c r="AB3087" t="e">
        <f t="shared" si="242"/>
        <v>#REF!</v>
      </c>
      <c r="AC3087" s="18" t="e">
        <f t="shared" si="243"/>
        <v>#REF!</v>
      </c>
      <c r="AD3087" s="19" t="e">
        <f>('Servicos Tomados'!D3087+'Servicos Tomados'!G3087+'Servicos Tomados'!I3087)-AB3087</f>
        <v>#REF!</v>
      </c>
    </row>
    <row r="3088" spans="21:30">
      <c r="U3088" s="1">
        <f>('Servicos Tomados'!B3088*'Servicos Tomados'!A3088)-'Servicos Tomados'!D3088-'Servicos Tomados'!G3088-'Servicos Tomados'!I3088</f>
        <v>0</v>
      </c>
      <c r="V3088" s="16" t="e">
        <f>1-'Servicos Tomados'!#REF!</f>
        <v>#REF!</v>
      </c>
      <c r="W3088" s="17">
        <f t="shared" si="244"/>
        <v>0</v>
      </c>
      <c r="X3088">
        <f>'Servicos Tomados'!K3088*W3088</f>
        <v>0</v>
      </c>
      <c r="Y3088" s="16" t="e">
        <f t="shared" si="240"/>
        <v>#REF!</v>
      </c>
      <c r="Z3088" s="17" t="e">
        <f>Y3088*'Servicos Tomados'!$AG$3</f>
        <v>#REF!</v>
      </c>
      <c r="AA3088" t="e">
        <f t="shared" si="241"/>
        <v>#REF!</v>
      </c>
      <c r="AB3088" t="e">
        <f t="shared" si="242"/>
        <v>#REF!</v>
      </c>
      <c r="AC3088" s="18" t="e">
        <f t="shared" si="243"/>
        <v>#REF!</v>
      </c>
      <c r="AD3088" s="19" t="e">
        <f>('Servicos Tomados'!D3088+'Servicos Tomados'!G3088+'Servicos Tomados'!I3088)-AB3088</f>
        <v>#REF!</v>
      </c>
    </row>
    <row r="3089" spans="21:30">
      <c r="U3089" s="1">
        <f>('Servicos Tomados'!B3089*'Servicos Tomados'!A3089)-'Servicos Tomados'!D3089-'Servicos Tomados'!G3089-'Servicos Tomados'!I3089</f>
        <v>0</v>
      </c>
      <c r="V3089" s="16" t="e">
        <f>1-'Servicos Tomados'!#REF!</f>
        <v>#REF!</v>
      </c>
      <c r="W3089" s="17">
        <f t="shared" si="244"/>
        <v>0</v>
      </c>
      <c r="X3089">
        <f>'Servicos Tomados'!K3089*W3089</f>
        <v>0</v>
      </c>
      <c r="Y3089" s="16" t="e">
        <f t="shared" si="240"/>
        <v>#REF!</v>
      </c>
      <c r="Z3089" s="17" t="e">
        <f>Y3089*'Servicos Tomados'!$AG$3</f>
        <v>#REF!</v>
      </c>
      <c r="AA3089" t="e">
        <f t="shared" si="241"/>
        <v>#REF!</v>
      </c>
      <c r="AB3089" t="e">
        <f t="shared" si="242"/>
        <v>#REF!</v>
      </c>
      <c r="AC3089" s="18" t="e">
        <f t="shared" si="243"/>
        <v>#REF!</v>
      </c>
      <c r="AD3089" s="19" t="e">
        <f>('Servicos Tomados'!D3089+'Servicos Tomados'!G3089+'Servicos Tomados'!I3089)-AB3089</f>
        <v>#REF!</v>
      </c>
    </row>
    <row r="3090" spans="21:30">
      <c r="U3090" s="1">
        <f>('Servicos Tomados'!B3090*'Servicos Tomados'!A3090)-'Servicos Tomados'!D3090-'Servicos Tomados'!G3090-'Servicos Tomados'!I3090</f>
        <v>0</v>
      </c>
      <c r="V3090" s="16" t="e">
        <f>1-'Servicos Tomados'!#REF!</f>
        <v>#REF!</v>
      </c>
      <c r="W3090" s="17">
        <f t="shared" si="244"/>
        <v>0</v>
      </c>
      <c r="X3090">
        <f>'Servicos Tomados'!K3090*W3090</f>
        <v>0</v>
      </c>
      <c r="Y3090" s="16" t="e">
        <f t="shared" si="240"/>
        <v>#REF!</v>
      </c>
      <c r="Z3090" s="17" t="e">
        <f>Y3090*'Servicos Tomados'!$AG$3</f>
        <v>#REF!</v>
      </c>
      <c r="AA3090" t="e">
        <f t="shared" si="241"/>
        <v>#REF!</v>
      </c>
      <c r="AB3090" t="e">
        <f t="shared" si="242"/>
        <v>#REF!</v>
      </c>
      <c r="AC3090" s="18" t="e">
        <f t="shared" si="243"/>
        <v>#REF!</v>
      </c>
      <c r="AD3090" s="19" t="e">
        <f>('Servicos Tomados'!D3090+'Servicos Tomados'!G3090+'Servicos Tomados'!I3090)-AB3090</f>
        <v>#REF!</v>
      </c>
    </row>
    <row r="3091" spans="21:30">
      <c r="U3091" s="1">
        <f>('Servicos Tomados'!B3091*'Servicos Tomados'!A3091)-'Servicos Tomados'!D3091-'Servicos Tomados'!G3091-'Servicos Tomados'!I3091</f>
        <v>0</v>
      </c>
      <c r="V3091" s="16" t="e">
        <f>1-'Servicos Tomados'!#REF!</f>
        <v>#REF!</v>
      </c>
      <c r="W3091" s="17">
        <f t="shared" si="244"/>
        <v>0</v>
      </c>
      <c r="X3091">
        <f>'Servicos Tomados'!K3091*W3091</f>
        <v>0</v>
      </c>
      <c r="Y3091" s="16" t="e">
        <f t="shared" si="240"/>
        <v>#REF!</v>
      </c>
      <c r="Z3091" s="17" t="e">
        <f>Y3091*'Servicos Tomados'!$AG$3</f>
        <v>#REF!</v>
      </c>
      <c r="AA3091" t="e">
        <f t="shared" si="241"/>
        <v>#REF!</v>
      </c>
      <c r="AB3091" t="e">
        <f t="shared" si="242"/>
        <v>#REF!</v>
      </c>
      <c r="AC3091" s="18" t="e">
        <f t="shared" si="243"/>
        <v>#REF!</v>
      </c>
      <c r="AD3091" s="19" t="e">
        <f>('Servicos Tomados'!D3091+'Servicos Tomados'!G3091+'Servicos Tomados'!I3091)-AB3091</f>
        <v>#REF!</v>
      </c>
    </row>
    <row r="3092" spans="21:30">
      <c r="U3092" s="1">
        <f>('Servicos Tomados'!B3092*'Servicos Tomados'!A3092)-'Servicos Tomados'!D3092-'Servicos Tomados'!G3092-'Servicos Tomados'!I3092</f>
        <v>0</v>
      </c>
      <c r="V3092" s="16" t="e">
        <f>1-'Servicos Tomados'!#REF!</f>
        <v>#REF!</v>
      </c>
      <c r="W3092" s="17">
        <f t="shared" si="244"/>
        <v>0</v>
      </c>
      <c r="X3092">
        <f>'Servicos Tomados'!K3092*W3092</f>
        <v>0</v>
      </c>
      <c r="Y3092" s="16" t="e">
        <f t="shared" si="240"/>
        <v>#REF!</v>
      </c>
      <c r="Z3092" s="17" t="e">
        <f>Y3092*'Servicos Tomados'!$AG$3</f>
        <v>#REF!</v>
      </c>
      <c r="AA3092" t="e">
        <f t="shared" si="241"/>
        <v>#REF!</v>
      </c>
      <c r="AB3092" t="e">
        <f t="shared" si="242"/>
        <v>#REF!</v>
      </c>
      <c r="AC3092" s="18" t="e">
        <f t="shared" si="243"/>
        <v>#REF!</v>
      </c>
      <c r="AD3092" s="19" t="e">
        <f>('Servicos Tomados'!D3092+'Servicos Tomados'!G3092+'Servicos Tomados'!I3092)-AB3092</f>
        <v>#REF!</v>
      </c>
    </row>
    <row r="3093" spans="21:30">
      <c r="U3093" s="1">
        <f>('Servicos Tomados'!B3093*'Servicos Tomados'!A3093)-'Servicos Tomados'!D3093-'Servicos Tomados'!G3093-'Servicos Tomados'!I3093</f>
        <v>0</v>
      </c>
      <c r="V3093" s="16" t="e">
        <f>1-'Servicos Tomados'!#REF!</f>
        <v>#REF!</v>
      </c>
      <c r="W3093" s="17">
        <f t="shared" si="244"/>
        <v>0</v>
      </c>
      <c r="X3093">
        <f>'Servicos Tomados'!K3093*W3093</f>
        <v>0</v>
      </c>
      <c r="Y3093" s="16" t="e">
        <f t="shared" si="240"/>
        <v>#REF!</v>
      </c>
      <c r="Z3093" s="17" t="e">
        <f>Y3093*'Servicos Tomados'!$AG$3</f>
        <v>#REF!</v>
      </c>
      <c r="AA3093" t="e">
        <f t="shared" si="241"/>
        <v>#REF!</v>
      </c>
      <c r="AB3093" t="e">
        <f t="shared" si="242"/>
        <v>#REF!</v>
      </c>
      <c r="AC3093" s="18" t="e">
        <f t="shared" si="243"/>
        <v>#REF!</v>
      </c>
      <c r="AD3093" s="19" t="e">
        <f>('Servicos Tomados'!D3093+'Servicos Tomados'!G3093+'Servicos Tomados'!I3093)-AB3093</f>
        <v>#REF!</v>
      </c>
    </row>
    <row r="3094" spans="21:30">
      <c r="U3094" s="1">
        <f>('Servicos Tomados'!B3094*'Servicos Tomados'!A3094)-'Servicos Tomados'!D3094-'Servicos Tomados'!G3094-'Servicos Tomados'!I3094</f>
        <v>0</v>
      </c>
      <c r="V3094" s="16" t="e">
        <f>1-'Servicos Tomados'!#REF!</f>
        <v>#REF!</v>
      </c>
      <c r="W3094" s="17">
        <f t="shared" si="244"/>
        <v>0</v>
      </c>
      <c r="X3094">
        <f>'Servicos Tomados'!K3094*W3094</f>
        <v>0</v>
      </c>
      <c r="Y3094" s="16" t="e">
        <f t="shared" si="240"/>
        <v>#REF!</v>
      </c>
      <c r="Z3094" s="17" t="e">
        <f>Y3094*'Servicos Tomados'!$AG$3</f>
        <v>#REF!</v>
      </c>
      <c r="AA3094" t="e">
        <f t="shared" si="241"/>
        <v>#REF!</v>
      </c>
      <c r="AB3094" t="e">
        <f t="shared" si="242"/>
        <v>#REF!</v>
      </c>
      <c r="AC3094" s="18" t="e">
        <f t="shared" si="243"/>
        <v>#REF!</v>
      </c>
      <c r="AD3094" s="19" t="e">
        <f>('Servicos Tomados'!D3094+'Servicos Tomados'!G3094+'Servicos Tomados'!I3094)-AB3094</f>
        <v>#REF!</v>
      </c>
    </row>
    <row r="3095" spans="21:30">
      <c r="U3095" s="1">
        <f>('Servicos Tomados'!B3095*'Servicos Tomados'!A3095)-'Servicos Tomados'!D3095-'Servicos Tomados'!G3095-'Servicos Tomados'!I3095</f>
        <v>0</v>
      </c>
      <c r="V3095" s="16" t="e">
        <f>1-'Servicos Tomados'!#REF!</f>
        <v>#REF!</v>
      </c>
      <c r="W3095" s="17">
        <f t="shared" si="244"/>
        <v>0</v>
      </c>
      <c r="X3095">
        <f>'Servicos Tomados'!K3095*W3095</f>
        <v>0</v>
      </c>
      <c r="Y3095" s="16" t="e">
        <f t="shared" si="240"/>
        <v>#REF!</v>
      </c>
      <c r="Z3095" s="17" t="e">
        <f>Y3095*'Servicos Tomados'!$AG$3</f>
        <v>#REF!</v>
      </c>
      <c r="AA3095" t="e">
        <f t="shared" si="241"/>
        <v>#REF!</v>
      </c>
      <c r="AB3095" t="e">
        <f t="shared" si="242"/>
        <v>#REF!</v>
      </c>
      <c r="AC3095" s="18" t="e">
        <f t="shared" si="243"/>
        <v>#REF!</v>
      </c>
      <c r="AD3095" s="19" t="e">
        <f>('Servicos Tomados'!D3095+'Servicos Tomados'!G3095+'Servicos Tomados'!I3095)-AB3095</f>
        <v>#REF!</v>
      </c>
    </row>
    <row r="3096" spans="21:30">
      <c r="U3096" s="1">
        <f>('Servicos Tomados'!B3096*'Servicos Tomados'!A3096)-'Servicos Tomados'!D3096-'Servicos Tomados'!G3096-'Servicos Tomados'!I3096</f>
        <v>0</v>
      </c>
      <c r="V3096" s="16" t="e">
        <f>1-'Servicos Tomados'!#REF!</f>
        <v>#REF!</v>
      </c>
      <c r="W3096" s="17">
        <f t="shared" si="244"/>
        <v>0</v>
      </c>
      <c r="X3096">
        <f>'Servicos Tomados'!K3096*W3096</f>
        <v>0</v>
      </c>
      <c r="Y3096" s="16" t="e">
        <f t="shared" si="240"/>
        <v>#REF!</v>
      </c>
      <c r="Z3096" s="17" t="e">
        <f>Y3096*'Servicos Tomados'!$AG$3</f>
        <v>#REF!</v>
      </c>
      <c r="AA3096" t="e">
        <f t="shared" si="241"/>
        <v>#REF!</v>
      </c>
      <c r="AB3096" t="e">
        <f t="shared" si="242"/>
        <v>#REF!</v>
      </c>
      <c r="AC3096" s="18" t="e">
        <f t="shared" si="243"/>
        <v>#REF!</v>
      </c>
      <c r="AD3096" s="19" t="e">
        <f>('Servicos Tomados'!D3096+'Servicos Tomados'!G3096+'Servicos Tomados'!I3096)-AB3096</f>
        <v>#REF!</v>
      </c>
    </row>
    <row r="3097" spans="21:30">
      <c r="U3097" s="1">
        <f>('Servicos Tomados'!B3097*'Servicos Tomados'!A3097)-'Servicos Tomados'!D3097-'Servicos Tomados'!G3097-'Servicos Tomados'!I3097</f>
        <v>0</v>
      </c>
      <c r="V3097" s="16" t="e">
        <f>1-'Servicos Tomados'!#REF!</f>
        <v>#REF!</v>
      </c>
      <c r="W3097" s="17">
        <f t="shared" si="244"/>
        <v>0</v>
      </c>
      <c r="X3097">
        <f>'Servicos Tomados'!K3097*W3097</f>
        <v>0</v>
      </c>
      <c r="Y3097" s="16" t="e">
        <f t="shared" si="240"/>
        <v>#REF!</v>
      </c>
      <c r="Z3097" s="17" t="e">
        <f>Y3097*'Servicos Tomados'!$AG$3</f>
        <v>#REF!</v>
      </c>
      <c r="AA3097" t="e">
        <f t="shared" si="241"/>
        <v>#REF!</v>
      </c>
      <c r="AB3097" t="e">
        <f t="shared" si="242"/>
        <v>#REF!</v>
      </c>
      <c r="AC3097" s="18" t="e">
        <f t="shared" si="243"/>
        <v>#REF!</v>
      </c>
      <c r="AD3097" s="19" t="e">
        <f>('Servicos Tomados'!D3097+'Servicos Tomados'!G3097+'Servicos Tomados'!I3097)-AB3097</f>
        <v>#REF!</v>
      </c>
    </row>
    <row r="3098" spans="21:30">
      <c r="U3098" s="1">
        <f>('Servicos Tomados'!B3098*'Servicos Tomados'!A3098)-'Servicos Tomados'!D3098-'Servicos Tomados'!G3098-'Servicos Tomados'!I3098</f>
        <v>0</v>
      </c>
      <c r="V3098" s="16" t="e">
        <f>1-'Servicos Tomados'!#REF!</f>
        <v>#REF!</v>
      </c>
      <c r="W3098" s="17">
        <f t="shared" si="244"/>
        <v>0</v>
      </c>
      <c r="X3098">
        <f>'Servicos Tomados'!K3098*W3098</f>
        <v>0</v>
      </c>
      <c r="Y3098" s="16" t="e">
        <f t="shared" si="240"/>
        <v>#REF!</v>
      </c>
      <c r="Z3098" s="17" t="e">
        <f>Y3098*'Servicos Tomados'!$AG$3</f>
        <v>#REF!</v>
      </c>
      <c r="AA3098" t="e">
        <f t="shared" si="241"/>
        <v>#REF!</v>
      </c>
      <c r="AB3098" t="e">
        <f t="shared" si="242"/>
        <v>#REF!</v>
      </c>
      <c r="AC3098" s="18" t="e">
        <f t="shared" si="243"/>
        <v>#REF!</v>
      </c>
      <c r="AD3098" s="19" t="e">
        <f>('Servicos Tomados'!D3098+'Servicos Tomados'!G3098+'Servicos Tomados'!I3098)-AB3098</f>
        <v>#REF!</v>
      </c>
    </row>
    <row r="3099" spans="21:30">
      <c r="U3099" s="1">
        <f>('Servicos Tomados'!B3099*'Servicos Tomados'!A3099)-'Servicos Tomados'!D3099-'Servicos Tomados'!G3099-'Servicos Tomados'!I3099</f>
        <v>0</v>
      </c>
      <c r="V3099" s="16" t="e">
        <f>1-'Servicos Tomados'!#REF!</f>
        <v>#REF!</v>
      </c>
      <c r="W3099" s="17">
        <f t="shared" si="244"/>
        <v>0</v>
      </c>
      <c r="X3099">
        <f>'Servicos Tomados'!K3099*W3099</f>
        <v>0</v>
      </c>
      <c r="Y3099" s="16" t="e">
        <f t="shared" si="240"/>
        <v>#REF!</v>
      </c>
      <c r="Z3099" s="17" t="e">
        <f>Y3099*'Servicos Tomados'!$AG$3</f>
        <v>#REF!</v>
      </c>
      <c r="AA3099" t="e">
        <f t="shared" si="241"/>
        <v>#REF!</v>
      </c>
      <c r="AB3099" t="e">
        <f t="shared" si="242"/>
        <v>#REF!</v>
      </c>
      <c r="AC3099" s="18" t="e">
        <f t="shared" si="243"/>
        <v>#REF!</v>
      </c>
      <c r="AD3099" s="19" t="e">
        <f>('Servicos Tomados'!D3099+'Servicos Tomados'!G3099+'Servicos Tomados'!I3099)-AB3099</f>
        <v>#REF!</v>
      </c>
    </row>
    <row r="3100" spans="21:30">
      <c r="U3100" s="1">
        <f>('Servicos Tomados'!B3100*'Servicos Tomados'!A3100)-'Servicos Tomados'!D3100-'Servicos Tomados'!G3100-'Servicos Tomados'!I3100</f>
        <v>0</v>
      </c>
      <c r="V3100" s="16" t="e">
        <f>1-'Servicos Tomados'!#REF!</f>
        <v>#REF!</v>
      </c>
      <c r="W3100" s="17">
        <f t="shared" si="244"/>
        <v>0</v>
      </c>
      <c r="X3100">
        <f>'Servicos Tomados'!K3100*W3100</f>
        <v>0</v>
      </c>
      <c r="Y3100" s="16" t="e">
        <f t="shared" si="240"/>
        <v>#REF!</v>
      </c>
      <c r="Z3100" s="17" t="e">
        <f>Y3100*'Servicos Tomados'!$AG$3</f>
        <v>#REF!</v>
      </c>
      <c r="AA3100" t="e">
        <f t="shared" si="241"/>
        <v>#REF!</v>
      </c>
      <c r="AB3100" t="e">
        <f t="shared" si="242"/>
        <v>#REF!</v>
      </c>
      <c r="AC3100" s="18" t="e">
        <f t="shared" si="243"/>
        <v>#REF!</v>
      </c>
      <c r="AD3100" s="19" t="e">
        <f>('Servicos Tomados'!D3100+'Servicos Tomados'!G3100+'Servicos Tomados'!I3100)-AB3100</f>
        <v>#REF!</v>
      </c>
    </row>
    <row r="3101" spans="21:30">
      <c r="U3101" s="1">
        <f>('Servicos Tomados'!B3101*'Servicos Tomados'!A3101)-'Servicos Tomados'!D3101-'Servicos Tomados'!G3101-'Servicos Tomados'!I3101</f>
        <v>0</v>
      </c>
      <c r="V3101" s="16" t="e">
        <f>1-'Servicos Tomados'!#REF!</f>
        <v>#REF!</v>
      </c>
      <c r="W3101" s="17">
        <f t="shared" si="244"/>
        <v>0</v>
      </c>
      <c r="X3101">
        <f>'Servicos Tomados'!K3101*W3101</f>
        <v>0</v>
      </c>
      <c r="Y3101" s="16" t="e">
        <f t="shared" si="240"/>
        <v>#REF!</v>
      </c>
      <c r="Z3101" s="17" t="e">
        <f>Y3101*'Servicos Tomados'!$AG$3</f>
        <v>#REF!</v>
      </c>
      <c r="AA3101" t="e">
        <f t="shared" si="241"/>
        <v>#REF!</v>
      </c>
      <c r="AB3101" t="e">
        <f t="shared" si="242"/>
        <v>#REF!</v>
      </c>
      <c r="AC3101" s="18" t="e">
        <f t="shared" si="243"/>
        <v>#REF!</v>
      </c>
      <c r="AD3101" s="19" t="e">
        <f>('Servicos Tomados'!D3101+'Servicos Tomados'!G3101+'Servicos Tomados'!I3101)-AB3101</f>
        <v>#REF!</v>
      </c>
    </row>
    <row r="3102" spans="21:30">
      <c r="U3102" s="1">
        <f>('Servicos Tomados'!B3102*'Servicos Tomados'!A3102)-'Servicos Tomados'!D3102-'Servicos Tomados'!G3102-'Servicos Tomados'!I3102</f>
        <v>0</v>
      </c>
      <c r="V3102" s="16" t="e">
        <f>1-'Servicos Tomados'!#REF!</f>
        <v>#REF!</v>
      </c>
      <c r="W3102" s="17">
        <f t="shared" si="244"/>
        <v>0</v>
      </c>
      <c r="X3102">
        <f>'Servicos Tomados'!K3102*W3102</f>
        <v>0</v>
      </c>
      <c r="Y3102" s="16" t="e">
        <f t="shared" si="240"/>
        <v>#REF!</v>
      </c>
      <c r="Z3102" s="17" t="e">
        <f>Y3102*'Servicos Tomados'!$AG$3</f>
        <v>#REF!</v>
      </c>
      <c r="AA3102" t="e">
        <f t="shared" si="241"/>
        <v>#REF!</v>
      </c>
      <c r="AB3102" t="e">
        <f t="shared" si="242"/>
        <v>#REF!</v>
      </c>
      <c r="AC3102" s="18" t="e">
        <f t="shared" si="243"/>
        <v>#REF!</v>
      </c>
      <c r="AD3102" s="19" t="e">
        <f>('Servicos Tomados'!D3102+'Servicos Tomados'!G3102+'Servicos Tomados'!I3102)-AB3102</f>
        <v>#REF!</v>
      </c>
    </row>
    <row r="3103" spans="21:30">
      <c r="U3103" s="1">
        <f>('Servicos Tomados'!B3103*'Servicos Tomados'!A3103)-'Servicos Tomados'!D3103-'Servicos Tomados'!G3103-'Servicos Tomados'!I3103</f>
        <v>0</v>
      </c>
      <c r="V3103" s="16" t="e">
        <f>1-'Servicos Tomados'!#REF!</f>
        <v>#REF!</v>
      </c>
      <c r="W3103" s="17">
        <f t="shared" si="244"/>
        <v>0</v>
      </c>
      <c r="X3103">
        <f>'Servicos Tomados'!K3103*W3103</f>
        <v>0</v>
      </c>
      <c r="Y3103" s="16" t="e">
        <f t="shared" si="240"/>
        <v>#REF!</v>
      </c>
      <c r="Z3103" s="17" t="e">
        <f>Y3103*'Servicos Tomados'!$AG$3</f>
        <v>#REF!</v>
      </c>
      <c r="AA3103" t="e">
        <f t="shared" si="241"/>
        <v>#REF!</v>
      </c>
      <c r="AB3103" t="e">
        <f t="shared" si="242"/>
        <v>#REF!</v>
      </c>
      <c r="AC3103" s="18" t="e">
        <f t="shared" si="243"/>
        <v>#REF!</v>
      </c>
      <c r="AD3103" s="19" t="e">
        <f>('Servicos Tomados'!D3103+'Servicos Tomados'!G3103+'Servicos Tomados'!I3103)-AB3103</f>
        <v>#REF!</v>
      </c>
    </row>
    <row r="3104" spans="21:30">
      <c r="U3104" s="1">
        <f>('Servicos Tomados'!B3104*'Servicos Tomados'!A3104)-'Servicos Tomados'!D3104-'Servicos Tomados'!G3104-'Servicos Tomados'!I3104</f>
        <v>0</v>
      </c>
      <c r="V3104" s="16" t="e">
        <f>1-'Servicos Tomados'!#REF!</f>
        <v>#REF!</v>
      </c>
      <c r="W3104" s="17">
        <f t="shared" si="244"/>
        <v>0</v>
      </c>
      <c r="X3104">
        <f>'Servicos Tomados'!K3104*W3104</f>
        <v>0</v>
      </c>
      <c r="Y3104" s="16" t="e">
        <f t="shared" si="240"/>
        <v>#REF!</v>
      </c>
      <c r="Z3104" s="17" t="e">
        <f>Y3104*'Servicos Tomados'!$AG$3</f>
        <v>#REF!</v>
      </c>
      <c r="AA3104" t="e">
        <f t="shared" si="241"/>
        <v>#REF!</v>
      </c>
      <c r="AB3104" t="e">
        <f t="shared" si="242"/>
        <v>#REF!</v>
      </c>
      <c r="AC3104" s="18" t="e">
        <f t="shared" si="243"/>
        <v>#REF!</v>
      </c>
      <c r="AD3104" s="19" t="e">
        <f>('Servicos Tomados'!D3104+'Servicos Tomados'!G3104+'Servicos Tomados'!I3104)-AB3104</f>
        <v>#REF!</v>
      </c>
    </row>
    <row r="3105" spans="21:30">
      <c r="U3105" s="1">
        <f>('Servicos Tomados'!B3105*'Servicos Tomados'!A3105)-'Servicos Tomados'!D3105-'Servicos Tomados'!G3105-'Servicos Tomados'!I3105</f>
        <v>0</v>
      </c>
      <c r="V3105" s="16" t="e">
        <f>1-'Servicos Tomados'!#REF!</f>
        <v>#REF!</v>
      </c>
      <c r="W3105" s="17">
        <f t="shared" si="244"/>
        <v>0</v>
      </c>
      <c r="X3105">
        <f>'Servicos Tomados'!K3105*W3105</f>
        <v>0</v>
      </c>
      <c r="Y3105" s="16" t="e">
        <f t="shared" si="240"/>
        <v>#REF!</v>
      </c>
      <c r="Z3105" s="17" t="e">
        <f>Y3105*'Servicos Tomados'!$AG$3</f>
        <v>#REF!</v>
      </c>
      <c r="AA3105" t="e">
        <f t="shared" si="241"/>
        <v>#REF!</v>
      </c>
      <c r="AB3105" t="e">
        <f t="shared" si="242"/>
        <v>#REF!</v>
      </c>
      <c r="AC3105" s="18" t="e">
        <f t="shared" si="243"/>
        <v>#REF!</v>
      </c>
      <c r="AD3105" s="19" t="e">
        <f>('Servicos Tomados'!D3105+'Servicos Tomados'!G3105+'Servicos Tomados'!I3105)-AB3105</f>
        <v>#REF!</v>
      </c>
    </row>
    <row r="3106" spans="21:30">
      <c r="U3106" s="1">
        <f>('Servicos Tomados'!B3106*'Servicos Tomados'!A3106)-'Servicos Tomados'!D3106-'Servicos Tomados'!G3106-'Servicos Tomados'!I3106</f>
        <v>0</v>
      </c>
      <c r="V3106" s="16" t="e">
        <f>1-'Servicos Tomados'!#REF!</f>
        <v>#REF!</v>
      </c>
      <c r="W3106" s="17">
        <f t="shared" si="244"/>
        <v>0</v>
      </c>
      <c r="X3106">
        <f>'Servicos Tomados'!K3106*W3106</f>
        <v>0</v>
      </c>
      <c r="Y3106" s="16" t="e">
        <f t="shared" si="240"/>
        <v>#REF!</v>
      </c>
      <c r="Z3106" s="17" t="e">
        <f>Y3106*'Servicos Tomados'!$AG$3</f>
        <v>#REF!</v>
      </c>
      <c r="AA3106" t="e">
        <f t="shared" si="241"/>
        <v>#REF!</v>
      </c>
      <c r="AB3106" t="e">
        <f t="shared" si="242"/>
        <v>#REF!</v>
      </c>
      <c r="AC3106" s="18" t="e">
        <f t="shared" si="243"/>
        <v>#REF!</v>
      </c>
      <c r="AD3106" s="19" t="e">
        <f>('Servicos Tomados'!D3106+'Servicos Tomados'!G3106+'Servicos Tomados'!I3106)-AB3106</f>
        <v>#REF!</v>
      </c>
    </row>
    <row r="3107" spans="21:30">
      <c r="U3107" s="1">
        <f>('Servicos Tomados'!B3107*'Servicos Tomados'!A3107)-'Servicos Tomados'!D3107-'Servicos Tomados'!G3107-'Servicos Tomados'!I3107</f>
        <v>0</v>
      </c>
      <c r="V3107" s="16" t="e">
        <f>1-'Servicos Tomados'!#REF!</f>
        <v>#REF!</v>
      </c>
      <c r="W3107" s="17">
        <f t="shared" si="244"/>
        <v>0</v>
      </c>
      <c r="X3107">
        <f>'Servicos Tomados'!K3107*W3107</f>
        <v>0</v>
      </c>
      <c r="Y3107" s="16" t="e">
        <f t="shared" si="240"/>
        <v>#REF!</v>
      </c>
      <c r="Z3107" s="17" t="e">
        <f>Y3107*'Servicos Tomados'!$AG$3</f>
        <v>#REF!</v>
      </c>
      <c r="AA3107" t="e">
        <f t="shared" si="241"/>
        <v>#REF!</v>
      </c>
      <c r="AB3107" t="e">
        <f t="shared" si="242"/>
        <v>#REF!</v>
      </c>
      <c r="AC3107" s="18" t="e">
        <f t="shared" si="243"/>
        <v>#REF!</v>
      </c>
      <c r="AD3107" s="19" t="e">
        <f>('Servicos Tomados'!D3107+'Servicos Tomados'!G3107+'Servicos Tomados'!I3107)-AB3107</f>
        <v>#REF!</v>
      </c>
    </row>
    <row r="3108" spans="21:30">
      <c r="U3108" s="1">
        <f>('Servicos Tomados'!B3108*'Servicos Tomados'!A3108)-'Servicos Tomados'!D3108-'Servicos Tomados'!G3108-'Servicos Tomados'!I3108</f>
        <v>0</v>
      </c>
      <c r="V3108" s="16" t="e">
        <f>1-'Servicos Tomados'!#REF!</f>
        <v>#REF!</v>
      </c>
      <c r="W3108" s="17">
        <f t="shared" si="244"/>
        <v>0</v>
      </c>
      <c r="X3108">
        <f>'Servicos Tomados'!K3108*W3108</f>
        <v>0</v>
      </c>
      <c r="Y3108" s="16" t="e">
        <f t="shared" si="240"/>
        <v>#REF!</v>
      </c>
      <c r="Z3108" s="17" t="e">
        <f>Y3108*'Servicos Tomados'!$AG$3</f>
        <v>#REF!</v>
      </c>
      <c r="AA3108" t="e">
        <f t="shared" si="241"/>
        <v>#REF!</v>
      </c>
      <c r="AB3108" t="e">
        <f t="shared" si="242"/>
        <v>#REF!</v>
      </c>
      <c r="AC3108" s="18" t="e">
        <f t="shared" si="243"/>
        <v>#REF!</v>
      </c>
      <c r="AD3108" s="19" t="e">
        <f>('Servicos Tomados'!D3108+'Servicos Tomados'!G3108+'Servicos Tomados'!I3108)-AB3108</f>
        <v>#REF!</v>
      </c>
    </row>
    <row r="3109" spans="21:30">
      <c r="U3109" s="1">
        <f>('Servicos Tomados'!B3109*'Servicos Tomados'!A3109)-'Servicos Tomados'!D3109-'Servicos Tomados'!G3109-'Servicos Tomados'!I3109</f>
        <v>0</v>
      </c>
      <c r="V3109" s="16" t="e">
        <f>1-'Servicos Tomados'!#REF!</f>
        <v>#REF!</v>
      </c>
      <c r="W3109" s="17">
        <f t="shared" si="244"/>
        <v>0</v>
      </c>
      <c r="X3109">
        <f>'Servicos Tomados'!K3109*W3109</f>
        <v>0</v>
      </c>
      <c r="Y3109" s="16" t="e">
        <f t="shared" si="240"/>
        <v>#REF!</v>
      </c>
      <c r="Z3109" s="17" t="e">
        <f>Y3109*'Servicos Tomados'!$AG$3</f>
        <v>#REF!</v>
      </c>
      <c r="AA3109" t="e">
        <f t="shared" si="241"/>
        <v>#REF!</v>
      </c>
      <c r="AB3109" t="e">
        <f t="shared" si="242"/>
        <v>#REF!</v>
      </c>
      <c r="AC3109" s="18" t="e">
        <f t="shared" si="243"/>
        <v>#REF!</v>
      </c>
      <c r="AD3109" s="19" t="e">
        <f>('Servicos Tomados'!D3109+'Servicos Tomados'!G3109+'Servicos Tomados'!I3109)-AB3109</f>
        <v>#REF!</v>
      </c>
    </row>
    <row r="3110" spans="21:30">
      <c r="U3110" s="1">
        <f>('Servicos Tomados'!B3110*'Servicos Tomados'!A3110)-'Servicos Tomados'!D3110-'Servicos Tomados'!G3110-'Servicos Tomados'!I3110</f>
        <v>0</v>
      </c>
      <c r="V3110" s="16" t="e">
        <f>1-'Servicos Tomados'!#REF!</f>
        <v>#REF!</v>
      </c>
      <c r="W3110" s="17">
        <f t="shared" si="244"/>
        <v>0</v>
      </c>
      <c r="X3110">
        <f>'Servicos Tomados'!K3110*W3110</f>
        <v>0</v>
      </c>
      <c r="Y3110" s="16" t="e">
        <f t="shared" si="240"/>
        <v>#REF!</v>
      </c>
      <c r="Z3110" s="17" t="e">
        <f>Y3110*'Servicos Tomados'!$AG$3</f>
        <v>#REF!</v>
      </c>
      <c r="AA3110" t="e">
        <f t="shared" si="241"/>
        <v>#REF!</v>
      </c>
      <c r="AB3110" t="e">
        <f t="shared" si="242"/>
        <v>#REF!</v>
      </c>
      <c r="AC3110" s="18" t="e">
        <f t="shared" si="243"/>
        <v>#REF!</v>
      </c>
      <c r="AD3110" s="19" t="e">
        <f>('Servicos Tomados'!D3110+'Servicos Tomados'!G3110+'Servicos Tomados'!I3110)-AB3110</f>
        <v>#REF!</v>
      </c>
    </row>
    <row r="3111" spans="21:30">
      <c r="U3111" s="1">
        <f>('Servicos Tomados'!B3111*'Servicos Tomados'!A3111)-'Servicos Tomados'!D3111-'Servicos Tomados'!G3111-'Servicos Tomados'!I3111</f>
        <v>0</v>
      </c>
      <c r="V3111" s="16" t="e">
        <f>1-'Servicos Tomados'!#REF!</f>
        <v>#REF!</v>
      </c>
      <c r="W3111" s="17">
        <f t="shared" si="244"/>
        <v>0</v>
      </c>
      <c r="X3111">
        <f>'Servicos Tomados'!K3111*W3111</f>
        <v>0</v>
      </c>
      <c r="Y3111" s="16" t="e">
        <f t="shared" si="240"/>
        <v>#REF!</v>
      </c>
      <c r="Z3111" s="17" t="e">
        <f>Y3111*'Servicos Tomados'!$AG$3</f>
        <v>#REF!</v>
      </c>
      <c r="AA3111" t="e">
        <f t="shared" si="241"/>
        <v>#REF!</v>
      </c>
      <c r="AB3111" t="e">
        <f t="shared" si="242"/>
        <v>#REF!</v>
      </c>
      <c r="AC3111" s="18" t="e">
        <f t="shared" si="243"/>
        <v>#REF!</v>
      </c>
      <c r="AD3111" s="19" t="e">
        <f>('Servicos Tomados'!D3111+'Servicos Tomados'!G3111+'Servicos Tomados'!I3111)-AB3111</f>
        <v>#REF!</v>
      </c>
    </row>
    <row r="3112" spans="21:30">
      <c r="U3112" s="1">
        <f>('Servicos Tomados'!B3112*'Servicos Tomados'!A3112)-'Servicos Tomados'!D3112-'Servicos Tomados'!G3112-'Servicos Tomados'!I3112</f>
        <v>0</v>
      </c>
      <c r="V3112" s="16" t="e">
        <f>1-'Servicos Tomados'!#REF!</f>
        <v>#REF!</v>
      </c>
      <c r="W3112" s="17">
        <f t="shared" si="244"/>
        <v>0</v>
      </c>
      <c r="X3112">
        <f>'Servicos Tomados'!K3112*W3112</f>
        <v>0</v>
      </c>
      <c r="Y3112" s="16" t="e">
        <f t="shared" si="240"/>
        <v>#REF!</v>
      </c>
      <c r="Z3112" s="17" t="e">
        <f>Y3112*'Servicos Tomados'!$AG$3</f>
        <v>#REF!</v>
      </c>
      <c r="AA3112" t="e">
        <f t="shared" si="241"/>
        <v>#REF!</v>
      </c>
      <c r="AB3112" t="e">
        <f t="shared" si="242"/>
        <v>#REF!</v>
      </c>
      <c r="AC3112" s="18" t="e">
        <f t="shared" si="243"/>
        <v>#REF!</v>
      </c>
      <c r="AD3112" s="19" t="e">
        <f>('Servicos Tomados'!D3112+'Servicos Tomados'!G3112+'Servicos Tomados'!I3112)-AB3112</f>
        <v>#REF!</v>
      </c>
    </row>
    <row r="3113" spans="21:30">
      <c r="U3113" s="1">
        <f>('Servicos Tomados'!B3113*'Servicos Tomados'!A3113)-'Servicos Tomados'!D3113-'Servicos Tomados'!G3113-'Servicos Tomados'!I3113</f>
        <v>0</v>
      </c>
      <c r="V3113" s="16" t="e">
        <f>1-'Servicos Tomados'!#REF!</f>
        <v>#REF!</v>
      </c>
      <c r="W3113" s="17">
        <f t="shared" si="244"/>
        <v>0</v>
      </c>
      <c r="X3113">
        <f>'Servicos Tomados'!K3113*W3113</f>
        <v>0</v>
      </c>
      <c r="Y3113" s="16" t="e">
        <f t="shared" si="240"/>
        <v>#REF!</v>
      </c>
      <c r="Z3113" s="17" t="e">
        <f>Y3113*'Servicos Tomados'!$AG$3</f>
        <v>#REF!</v>
      </c>
      <c r="AA3113" t="e">
        <f t="shared" si="241"/>
        <v>#REF!</v>
      </c>
      <c r="AB3113" t="e">
        <f t="shared" si="242"/>
        <v>#REF!</v>
      </c>
      <c r="AC3113" s="18" t="e">
        <f t="shared" si="243"/>
        <v>#REF!</v>
      </c>
      <c r="AD3113" s="19" t="e">
        <f>('Servicos Tomados'!D3113+'Servicos Tomados'!G3113+'Servicos Tomados'!I3113)-AB3113</f>
        <v>#REF!</v>
      </c>
    </row>
    <row r="3114" spans="21:30">
      <c r="U3114" s="1">
        <f>('Servicos Tomados'!B3114*'Servicos Tomados'!A3114)-'Servicos Tomados'!D3114-'Servicos Tomados'!G3114-'Servicos Tomados'!I3114</f>
        <v>0</v>
      </c>
      <c r="V3114" s="16" t="e">
        <f>1-'Servicos Tomados'!#REF!</f>
        <v>#REF!</v>
      </c>
      <c r="W3114" s="17">
        <f t="shared" si="244"/>
        <v>0</v>
      </c>
      <c r="X3114">
        <f>'Servicos Tomados'!K3114*W3114</f>
        <v>0</v>
      </c>
      <c r="Y3114" s="16" t="e">
        <f t="shared" si="240"/>
        <v>#REF!</v>
      </c>
      <c r="Z3114" s="17" t="e">
        <f>Y3114*'Servicos Tomados'!$AG$3</f>
        <v>#REF!</v>
      </c>
      <c r="AA3114" t="e">
        <f t="shared" si="241"/>
        <v>#REF!</v>
      </c>
      <c r="AB3114" t="e">
        <f t="shared" si="242"/>
        <v>#REF!</v>
      </c>
      <c r="AC3114" s="18" t="e">
        <f t="shared" si="243"/>
        <v>#REF!</v>
      </c>
      <c r="AD3114" s="19" t="e">
        <f>('Servicos Tomados'!D3114+'Servicos Tomados'!G3114+'Servicos Tomados'!I3114)-AB3114</f>
        <v>#REF!</v>
      </c>
    </row>
    <row r="3115" spans="21:30">
      <c r="U3115" s="1">
        <f>('Servicos Tomados'!B3115*'Servicos Tomados'!A3115)-'Servicos Tomados'!D3115-'Servicos Tomados'!G3115-'Servicos Tomados'!I3115</f>
        <v>0</v>
      </c>
      <c r="V3115" s="16" t="e">
        <f>1-'Servicos Tomados'!#REF!</f>
        <v>#REF!</v>
      </c>
      <c r="W3115" s="17">
        <f t="shared" si="244"/>
        <v>0</v>
      </c>
      <c r="X3115">
        <f>'Servicos Tomados'!K3115*W3115</f>
        <v>0</v>
      </c>
      <c r="Y3115" s="16" t="e">
        <f t="shared" si="240"/>
        <v>#REF!</v>
      </c>
      <c r="Z3115" s="17" t="e">
        <f>Y3115*'Servicos Tomados'!$AG$3</f>
        <v>#REF!</v>
      </c>
      <c r="AA3115" t="e">
        <f t="shared" si="241"/>
        <v>#REF!</v>
      </c>
      <c r="AB3115" t="e">
        <f t="shared" si="242"/>
        <v>#REF!</v>
      </c>
      <c r="AC3115" s="18" t="e">
        <f t="shared" si="243"/>
        <v>#REF!</v>
      </c>
      <c r="AD3115" s="19" t="e">
        <f>('Servicos Tomados'!D3115+'Servicos Tomados'!G3115+'Servicos Tomados'!I3115)-AB3115</f>
        <v>#REF!</v>
      </c>
    </row>
    <row r="3116" spans="21:30">
      <c r="U3116" s="1">
        <f>('Servicos Tomados'!B3116*'Servicos Tomados'!A3116)-'Servicos Tomados'!D3116-'Servicos Tomados'!G3116-'Servicos Tomados'!I3116</f>
        <v>0</v>
      </c>
      <c r="V3116" s="16" t="e">
        <f>1-'Servicos Tomados'!#REF!</f>
        <v>#REF!</v>
      </c>
      <c r="W3116" s="17">
        <f t="shared" si="244"/>
        <v>0</v>
      </c>
      <c r="X3116">
        <f>'Servicos Tomados'!K3116*W3116</f>
        <v>0</v>
      </c>
      <c r="Y3116" s="16" t="e">
        <f t="shared" si="240"/>
        <v>#REF!</v>
      </c>
      <c r="Z3116" s="17" t="e">
        <f>Y3116*'Servicos Tomados'!$AG$3</f>
        <v>#REF!</v>
      </c>
      <c r="AA3116" t="e">
        <f t="shared" si="241"/>
        <v>#REF!</v>
      </c>
      <c r="AB3116" t="e">
        <f t="shared" si="242"/>
        <v>#REF!</v>
      </c>
      <c r="AC3116" s="18" t="e">
        <f t="shared" si="243"/>
        <v>#REF!</v>
      </c>
      <c r="AD3116" s="19" t="e">
        <f>('Servicos Tomados'!D3116+'Servicos Tomados'!G3116+'Servicos Tomados'!I3116)-AB3116</f>
        <v>#REF!</v>
      </c>
    </row>
    <row r="3117" spans="21:30">
      <c r="U3117" s="1">
        <f>('Servicos Tomados'!B3117*'Servicos Tomados'!A3117)-'Servicos Tomados'!D3117-'Servicos Tomados'!G3117-'Servicos Tomados'!I3117</f>
        <v>0</v>
      </c>
      <c r="V3117" s="16" t="e">
        <f>1-'Servicos Tomados'!#REF!</f>
        <v>#REF!</v>
      </c>
      <c r="W3117" s="17">
        <f t="shared" si="244"/>
        <v>0</v>
      </c>
      <c r="X3117">
        <f>'Servicos Tomados'!K3117*W3117</f>
        <v>0</v>
      </c>
      <c r="Y3117" s="16" t="e">
        <f t="shared" si="240"/>
        <v>#REF!</v>
      </c>
      <c r="Z3117" s="17" t="e">
        <f>Y3117*'Servicos Tomados'!$AG$3</f>
        <v>#REF!</v>
      </c>
      <c r="AA3117" t="e">
        <f t="shared" si="241"/>
        <v>#REF!</v>
      </c>
      <c r="AB3117" t="e">
        <f t="shared" si="242"/>
        <v>#REF!</v>
      </c>
      <c r="AC3117" s="18" t="e">
        <f t="shared" si="243"/>
        <v>#REF!</v>
      </c>
      <c r="AD3117" s="19" t="e">
        <f>('Servicos Tomados'!D3117+'Servicos Tomados'!G3117+'Servicos Tomados'!I3117)-AB3117</f>
        <v>#REF!</v>
      </c>
    </row>
    <row r="3118" spans="21:30">
      <c r="U3118" s="1">
        <f>('Servicos Tomados'!B3118*'Servicos Tomados'!A3118)-'Servicos Tomados'!D3118-'Servicos Tomados'!G3118-'Servicos Tomados'!I3118</f>
        <v>0</v>
      </c>
      <c r="V3118" s="16" t="e">
        <f>1-'Servicos Tomados'!#REF!</f>
        <v>#REF!</v>
      </c>
      <c r="W3118" s="17">
        <f t="shared" si="244"/>
        <v>0</v>
      </c>
      <c r="X3118">
        <f>'Servicos Tomados'!K3118*W3118</f>
        <v>0</v>
      </c>
      <c r="Y3118" s="16" t="e">
        <f t="shared" si="240"/>
        <v>#REF!</v>
      </c>
      <c r="Z3118" s="17" t="e">
        <f>Y3118*'Servicos Tomados'!$AG$3</f>
        <v>#REF!</v>
      </c>
      <c r="AA3118" t="e">
        <f t="shared" si="241"/>
        <v>#REF!</v>
      </c>
      <c r="AB3118" t="e">
        <f t="shared" si="242"/>
        <v>#REF!</v>
      </c>
      <c r="AC3118" s="18" t="e">
        <f t="shared" si="243"/>
        <v>#REF!</v>
      </c>
      <c r="AD3118" s="19" t="e">
        <f>('Servicos Tomados'!D3118+'Servicos Tomados'!G3118+'Servicos Tomados'!I3118)-AB3118</f>
        <v>#REF!</v>
      </c>
    </row>
    <row r="3119" spans="21:30">
      <c r="U3119" s="1">
        <f>('Servicos Tomados'!B3119*'Servicos Tomados'!A3119)-'Servicos Tomados'!D3119-'Servicos Tomados'!G3119-'Servicos Tomados'!I3119</f>
        <v>0</v>
      </c>
      <c r="V3119" s="16" t="e">
        <f>1-'Servicos Tomados'!#REF!</f>
        <v>#REF!</v>
      </c>
      <c r="W3119" s="17">
        <f t="shared" si="244"/>
        <v>0</v>
      </c>
      <c r="X3119">
        <f>'Servicos Tomados'!K3119*W3119</f>
        <v>0</v>
      </c>
      <c r="Y3119" s="16" t="e">
        <f t="shared" si="240"/>
        <v>#REF!</v>
      </c>
      <c r="Z3119" s="17" t="e">
        <f>Y3119*'Servicos Tomados'!$AG$3</f>
        <v>#REF!</v>
      </c>
      <c r="AA3119" t="e">
        <f t="shared" si="241"/>
        <v>#REF!</v>
      </c>
      <c r="AB3119" t="e">
        <f t="shared" si="242"/>
        <v>#REF!</v>
      </c>
      <c r="AC3119" s="18" t="e">
        <f t="shared" si="243"/>
        <v>#REF!</v>
      </c>
      <c r="AD3119" s="19" t="e">
        <f>('Servicos Tomados'!D3119+'Servicos Tomados'!G3119+'Servicos Tomados'!I3119)-AB3119</f>
        <v>#REF!</v>
      </c>
    </row>
    <row r="3120" spans="21:30">
      <c r="U3120" s="1">
        <f>('Servicos Tomados'!B3120*'Servicos Tomados'!A3120)-'Servicos Tomados'!D3120-'Servicos Tomados'!G3120-'Servicos Tomados'!I3120</f>
        <v>0</v>
      </c>
      <c r="V3120" s="16" t="e">
        <f>1-'Servicos Tomados'!#REF!</f>
        <v>#REF!</v>
      </c>
      <c r="W3120" s="17">
        <f t="shared" si="244"/>
        <v>0</v>
      </c>
      <c r="X3120">
        <f>'Servicos Tomados'!K3120*W3120</f>
        <v>0</v>
      </c>
      <c r="Y3120" s="16" t="e">
        <f t="shared" si="240"/>
        <v>#REF!</v>
      </c>
      <c r="Z3120" s="17" t="e">
        <f>Y3120*'Servicos Tomados'!$AG$3</f>
        <v>#REF!</v>
      </c>
      <c r="AA3120" t="e">
        <f t="shared" si="241"/>
        <v>#REF!</v>
      </c>
      <c r="AB3120" t="e">
        <f t="shared" si="242"/>
        <v>#REF!</v>
      </c>
      <c r="AC3120" s="18" t="e">
        <f t="shared" si="243"/>
        <v>#REF!</v>
      </c>
      <c r="AD3120" s="19" t="e">
        <f>('Servicos Tomados'!D3120+'Servicos Tomados'!G3120+'Servicos Tomados'!I3120)-AB3120</f>
        <v>#REF!</v>
      </c>
    </row>
    <row r="3121" spans="21:30">
      <c r="U3121" s="1">
        <f>('Servicos Tomados'!B3121*'Servicos Tomados'!A3121)-'Servicos Tomados'!D3121-'Servicos Tomados'!G3121-'Servicos Tomados'!I3121</f>
        <v>0</v>
      </c>
      <c r="V3121" s="16" t="e">
        <f>1-'Servicos Tomados'!#REF!</f>
        <v>#REF!</v>
      </c>
      <c r="W3121" s="17">
        <f t="shared" si="244"/>
        <v>0</v>
      </c>
      <c r="X3121">
        <f>'Servicos Tomados'!K3121*W3121</f>
        <v>0</v>
      </c>
      <c r="Y3121" s="16" t="e">
        <f t="shared" si="240"/>
        <v>#REF!</v>
      </c>
      <c r="Z3121" s="17" t="e">
        <f>Y3121*'Servicos Tomados'!$AG$3</f>
        <v>#REF!</v>
      </c>
      <c r="AA3121" t="e">
        <f t="shared" si="241"/>
        <v>#REF!</v>
      </c>
      <c r="AB3121" t="e">
        <f t="shared" si="242"/>
        <v>#REF!</v>
      </c>
      <c r="AC3121" s="18" t="e">
        <f t="shared" si="243"/>
        <v>#REF!</v>
      </c>
      <c r="AD3121" s="19" t="e">
        <f>('Servicos Tomados'!D3121+'Servicos Tomados'!G3121+'Servicos Tomados'!I3121)-AB3121</f>
        <v>#REF!</v>
      </c>
    </row>
    <row r="3122" spans="21:30">
      <c r="U3122" s="1">
        <f>('Servicos Tomados'!B3122*'Servicos Tomados'!A3122)-'Servicos Tomados'!D3122-'Servicos Tomados'!G3122-'Servicos Tomados'!I3122</f>
        <v>0</v>
      </c>
      <c r="V3122" s="16" t="e">
        <f>1-'Servicos Tomados'!#REF!</f>
        <v>#REF!</v>
      </c>
      <c r="W3122" s="17">
        <f t="shared" si="244"/>
        <v>0</v>
      </c>
      <c r="X3122">
        <f>'Servicos Tomados'!K3122*W3122</f>
        <v>0</v>
      </c>
      <c r="Y3122" s="16" t="e">
        <f t="shared" si="240"/>
        <v>#REF!</v>
      </c>
      <c r="Z3122" s="17" t="e">
        <f>Y3122*'Servicos Tomados'!$AG$3</f>
        <v>#REF!</v>
      </c>
      <c r="AA3122" t="e">
        <f t="shared" si="241"/>
        <v>#REF!</v>
      </c>
      <c r="AB3122" t="e">
        <f t="shared" si="242"/>
        <v>#REF!</v>
      </c>
      <c r="AC3122" s="18" t="e">
        <f t="shared" si="243"/>
        <v>#REF!</v>
      </c>
      <c r="AD3122" s="19" t="e">
        <f>('Servicos Tomados'!D3122+'Servicos Tomados'!G3122+'Servicos Tomados'!I3122)-AB3122</f>
        <v>#REF!</v>
      </c>
    </row>
    <row r="3123" spans="21:30">
      <c r="U3123" s="1">
        <f>('Servicos Tomados'!B3123*'Servicos Tomados'!A3123)-'Servicos Tomados'!D3123-'Servicos Tomados'!G3123-'Servicos Tomados'!I3123</f>
        <v>0</v>
      </c>
      <c r="V3123" s="16" t="e">
        <f>1-'Servicos Tomados'!#REF!</f>
        <v>#REF!</v>
      </c>
      <c r="W3123" s="17">
        <f t="shared" si="244"/>
        <v>0</v>
      </c>
      <c r="X3123">
        <f>'Servicos Tomados'!K3123*W3123</f>
        <v>0</v>
      </c>
      <c r="Y3123" s="16" t="e">
        <f t="shared" si="240"/>
        <v>#REF!</v>
      </c>
      <c r="Z3123" s="17" t="e">
        <f>Y3123*'Servicos Tomados'!$AG$3</f>
        <v>#REF!</v>
      </c>
      <c r="AA3123" t="e">
        <f t="shared" si="241"/>
        <v>#REF!</v>
      </c>
      <c r="AB3123" t="e">
        <f t="shared" si="242"/>
        <v>#REF!</v>
      </c>
      <c r="AC3123" s="18" t="e">
        <f t="shared" si="243"/>
        <v>#REF!</v>
      </c>
      <c r="AD3123" s="19" t="e">
        <f>('Servicos Tomados'!D3123+'Servicos Tomados'!G3123+'Servicos Tomados'!I3123)-AB3123</f>
        <v>#REF!</v>
      </c>
    </row>
    <row r="3124" spans="21:30">
      <c r="U3124" s="1">
        <f>('Servicos Tomados'!B3124*'Servicos Tomados'!A3124)-'Servicos Tomados'!D3124-'Servicos Tomados'!G3124-'Servicos Tomados'!I3124</f>
        <v>0</v>
      </c>
      <c r="V3124" s="16" t="e">
        <f>1-'Servicos Tomados'!#REF!</f>
        <v>#REF!</v>
      </c>
      <c r="W3124" s="17">
        <f t="shared" si="244"/>
        <v>0</v>
      </c>
      <c r="X3124">
        <f>'Servicos Tomados'!K3124*W3124</f>
        <v>0</v>
      </c>
      <c r="Y3124" s="16" t="e">
        <f t="shared" si="240"/>
        <v>#REF!</v>
      </c>
      <c r="Z3124" s="17" t="e">
        <f>Y3124*'Servicos Tomados'!$AG$3</f>
        <v>#REF!</v>
      </c>
      <c r="AA3124" t="e">
        <f t="shared" si="241"/>
        <v>#REF!</v>
      </c>
      <c r="AB3124" t="e">
        <f t="shared" si="242"/>
        <v>#REF!</v>
      </c>
      <c r="AC3124" s="18" t="e">
        <f t="shared" si="243"/>
        <v>#REF!</v>
      </c>
      <c r="AD3124" s="19" t="e">
        <f>('Servicos Tomados'!D3124+'Servicos Tomados'!G3124+'Servicos Tomados'!I3124)-AB3124</f>
        <v>#REF!</v>
      </c>
    </row>
    <row r="3125" spans="21:30">
      <c r="U3125" s="1">
        <f>('Servicos Tomados'!B3125*'Servicos Tomados'!A3125)-'Servicos Tomados'!D3125-'Servicos Tomados'!G3125-'Servicos Tomados'!I3125</f>
        <v>0</v>
      </c>
      <c r="V3125" s="16" t="e">
        <f>1-'Servicos Tomados'!#REF!</f>
        <v>#REF!</v>
      </c>
      <c r="W3125" s="17">
        <f t="shared" si="244"/>
        <v>0</v>
      </c>
      <c r="X3125">
        <f>'Servicos Tomados'!K3125*W3125</f>
        <v>0</v>
      </c>
      <c r="Y3125" s="16" t="e">
        <f t="shared" si="240"/>
        <v>#REF!</v>
      </c>
      <c r="Z3125" s="17" t="e">
        <f>Y3125*'Servicos Tomados'!$AG$3</f>
        <v>#REF!</v>
      </c>
      <c r="AA3125" t="e">
        <f t="shared" si="241"/>
        <v>#REF!</v>
      </c>
      <c r="AB3125" t="e">
        <f t="shared" si="242"/>
        <v>#REF!</v>
      </c>
      <c r="AC3125" s="18" t="e">
        <f t="shared" si="243"/>
        <v>#REF!</v>
      </c>
      <c r="AD3125" s="19" t="e">
        <f>('Servicos Tomados'!D3125+'Servicos Tomados'!G3125+'Servicos Tomados'!I3125)-AB3125</f>
        <v>#REF!</v>
      </c>
    </row>
    <row r="3126" spans="21:30">
      <c r="U3126" s="1">
        <f>('Servicos Tomados'!B3126*'Servicos Tomados'!A3126)-'Servicos Tomados'!D3126-'Servicos Tomados'!G3126-'Servicos Tomados'!I3126</f>
        <v>0</v>
      </c>
      <c r="V3126" s="16" t="e">
        <f>1-'Servicos Tomados'!#REF!</f>
        <v>#REF!</v>
      </c>
      <c r="W3126" s="17">
        <f t="shared" si="244"/>
        <v>0</v>
      </c>
      <c r="X3126">
        <f>'Servicos Tomados'!K3126*W3126</f>
        <v>0</v>
      </c>
      <c r="Y3126" s="16" t="e">
        <f t="shared" si="240"/>
        <v>#REF!</v>
      </c>
      <c r="Z3126" s="17" t="e">
        <f>Y3126*'Servicos Tomados'!$AG$3</f>
        <v>#REF!</v>
      </c>
      <c r="AA3126" t="e">
        <f t="shared" si="241"/>
        <v>#REF!</v>
      </c>
      <c r="AB3126" t="e">
        <f t="shared" si="242"/>
        <v>#REF!</v>
      </c>
      <c r="AC3126" s="18" t="e">
        <f t="shared" si="243"/>
        <v>#REF!</v>
      </c>
      <c r="AD3126" s="19" t="e">
        <f>('Servicos Tomados'!D3126+'Servicos Tomados'!G3126+'Servicos Tomados'!I3126)-AB3126</f>
        <v>#REF!</v>
      </c>
    </row>
    <row r="3127" spans="21:30">
      <c r="U3127" s="1">
        <f>('Servicos Tomados'!B3127*'Servicos Tomados'!A3127)-'Servicos Tomados'!D3127-'Servicos Tomados'!G3127-'Servicos Tomados'!I3127</f>
        <v>0</v>
      </c>
      <c r="V3127" s="16" t="e">
        <f>1-'Servicos Tomados'!#REF!</f>
        <v>#REF!</v>
      </c>
      <c r="W3127" s="17">
        <f t="shared" si="244"/>
        <v>0</v>
      </c>
      <c r="X3127">
        <f>'Servicos Tomados'!K3127*W3127</f>
        <v>0</v>
      </c>
      <c r="Y3127" s="16" t="e">
        <f t="shared" si="240"/>
        <v>#REF!</v>
      </c>
      <c r="Z3127" s="17" t="e">
        <f>Y3127*'Servicos Tomados'!$AG$3</f>
        <v>#REF!</v>
      </c>
      <c r="AA3127" t="e">
        <f t="shared" si="241"/>
        <v>#REF!</v>
      </c>
      <c r="AB3127" t="e">
        <f t="shared" si="242"/>
        <v>#REF!</v>
      </c>
      <c r="AC3127" s="18" t="e">
        <f t="shared" si="243"/>
        <v>#REF!</v>
      </c>
      <c r="AD3127" s="19" t="e">
        <f>('Servicos Tomados'!D3127+'Servicos Tomados'!G3127+'Servicos Tomados'!I3127)-AB3127</f>
        <v>#REF!</v>
      </c>
    </row>
    <row r="3128" spans="21:30">
      <c r="U3128" s="1">
        <f>('Servicos Tomados'!B3128*'Servicos Tomados'!A3128)-'Servicos Tomados'!D3128-'Servicos Tomados'!G3128-'Servicos Tomados'!I3128</f>
        <v>0</v>
      </c>
      <c r="V3128" s="16" t="e">
        <f>1-'Servicos Tomados'!#REF!</f>
        <v>#REF!</v>
      </c>
      <c r="W3128" s="17">
        <f t="shared" si="244"/>
        <v>0</v>
      </c>
      <c r="X3128">
        <f>'Servicos Tomados'!K3128*W3128</f>
        <v>0</v>
      </c>
      <c r="Y3128" s="16" t="e">
        <f t="shared" si="240"/>
        <v>#REF!</v>
      </c>
      <c r="Z3128" s="17" t="e">
        <f>Y3128*'Servicos Tomados'!$AG$3</f>
        <v>#REF!</v>
      </c>
      <c r="AA3128" t="e">
        <f t="shared" si="241"/>
        <v>#REF!</v>
      </c>
      <c r="AB3128" t="e">
        <f t="shared" si="242"/>
        <v>#REF!</v>
      </c>
      <c r="AC3128" s="18" t="e">
        <f t="shared" si="243"/>
        <v>#REF!</v>
      </c>
      <c r="AD3128" s="19" t="e">
        <f>('Servicos Tomados'!D3128+'Servicos Tomados'!G3128+'Servicos Tomados'!I3128)-AB3128</f>
        <v>#REF!</v>
      </c>
    </row>
    <row r="3129" spans="21:30">
      <c r="U3129" s="1">
        <f>('Servicos Tomados'!B3129*'Servicos Tomados'!A3129)-'Servicos Tomados'!D3129-'Servicos Tomados'!G3129-'Servicos Tomados'!I3129</f>
        <v>0</v>
      </c>
      <c r="V3129" s="16" t="e">
        <f>1-'Servicos Tomados'!#REF!</f>
        <v>#REF!</v>
      </c>
      <c r="W3129" s="17">
        <f t="shared" si="244"/>
        <v>0</v>
      </c>
      <c r="X3129">
        <f>'Servicos Tomados'!K3129*W3129</f>
        <v>0</v>
      </c>
      <c r="Y3129" s="16" t="e">
        <f t="shared" si="240"/>
        <v>#REF!</v>
      </c>
      <c r="Z3129" s="17" t="e">
        <f>Y3129*'Servicos Tomados'!$AG$3</f>
        <v>#REF!</v>
      </c>
      <c r="AA3129" t="e">
        <f t="shared" si="241"/>
        <v>#REF!</v>
      </c>
      <c r="AB3129" t="e">
        <f t="shared" si="242"/>
        <v>#REF!</v>
      </c>
      <c r="AC3129" s="18" t="e">
        <f t="shared" si="243"/>
        <v>#REF!</v>
      </c>
      <c r="AD3129" s="19" t="e">
        <f>('Servicos Tomados'!D3129+'Servicos Tomados'!G3129+'Servicos Tomados'!I3129)-AB3129</f>
        <v>#REF!</v>
      </c>
    </row>
    <row r="3130" spans="21:30">
      <c r="U3130" s="1">
        <f>('Servicos Tomados'!B3130*'Servicos Tomados'!A3130)-'Servicos Tomados'!D3130-'Servicos Tomados'!G3130-'Servicos Tomados'!I3130</f>
        <v>0</v>
      </c>
      <c r="V3130" s="16" t="e">
        <f>1-'Servicos Tomados'!#REF!</f>
        <v>#REF!</v>
      </c>
      <c r="W3130" s="17">
        <f t="shared" si="244"/>
        <v>0</v>
      </c>
      <c r="X3130">
        <f>'Servicos Tomados'!K3130*W3130</f>
        <v>0</v>
      </c>
      <c r="Y3130" s="16" t="e">
        <f t="shared" si="240"/>
        <v>#REF!</v>
      </c>
      <c r="Z3130" s="17" t="e">
        <f>Y3130*'Servicos Tomados'!$AG$3</f>
        <v>#REF!</v>
      </c>
      <c r="AA3130" t="e">
        <f t="shared" si="241"/>
        <v>#REF!</v>
      </c>
      <c r="AB3130" t="e">
        <f t="shared" si="242"/>
        <v>#REF!</v>
      </c>
      <c r="AC3130" s="18" t="e">
        <f t="shared" si="243"/>
        <v>#REF!</v>
      </c>
      <c r="AD3130" s="19" t="e">
        <f>('Servicos Tomados'!D3130+'Servicos Tomados'!G3130+'Servicos Tomados'!I3130)-AB3130</f>
        <v>#REF!</v>
      </c>
    </row>
    <row r="3131" spans="21:30">
      <c r="U3131" s="1">
        <f>('Servicos Tomados'!B3131*'Servicos Tomados'!A3131)-'Servicos Tomados'!D3131-'Servicos Tomados'!G3131-'Servicos Tomados'!I3131</f>
        <v>0</v>
      </c>
      <c r="V3131" s="16" t="e">
        <f>1-'Servicos Tomados'!#REF!</f>
        <v>#REF!</v>
      </c>
      <c r="W3131" s="17">
        <f t="shared" si="244"/>
        <v>0</v>
      </c>
      <c r="X3131">
        <f>'Servicos Tomados'!K3131*W3131</f>
        <v>0</v>
      </c>
      <c r="Y3131" s="16" t="e">
        <f t="shared" si="240"/>
        <v>#REF!</v>
      </c>
      <c r="Z3131" s="17" t="e">
        <f>Y3131*'Servicos Tomados'!$AG$3</f>
        <v>#REF!</v>
      </c>
      <c r="AA3131" t="e">
        <f t="shared" si="241"/>
        <v>#REF!</v>
      </c>
      <c r="AB3131" t="e">
        <f t="shared" si="242"/>
        <v>#REF!</v>
      </c>
      <c r="AC3131" s="18" t="e">
        <f t="shared" si="243"/>
        <v>#REF!</v>
      </c>
      <c r="AD3131" s="19" t="e">
        <f>('Servicos Tomados'!D3131+'Servicos Tomados'!G3131+'Servicos Tomados'!I3131)-AB3131</f>
        <v>#REF!</v>
      </c>
    </row>
    <row r="3132" spans="21:30">
      <c r="U3132" s="1">
        <f>('Servicos Tomados'!B3132*'Servicos Tomados'!A3132)-'Servicos Tomados'!D3132-'Servicos Tomados'!G3132-'Servicos Tomados'!I3132</f>
        <v>0</v>
      </c>
      <c r="V3132" s="16" t="e">
        <f>1-'Servicos Tomados'!#REF!</f>
        <v>#REF!</v>
      </c>
      <c r="W3132" s="17">
        <f t="shared" si="244"/>
        <v>0</v>
      </c>
      <c r="X3132">
        <f>'Servicos Tomados'!K3132*W3132</f>
        <v>0</v>
      </c>
      <c r="Y3132" s="16" t="e">
        <f t="shared" si="240"/>
        <v>#REF!</v>
      </c>
      <c r="Z3132" s="17" t="e">
        <f>Y3132*'Servicos Tomados'!$AG$3</f>
        <v>#REF!</v>
      </c>
      <c r="AA3132" t="e">
        <f t="shared" si="241"/>
        <v>#REF!</v>
      </c>
      <c r="AB3132" t="e">
        <f t="shared" si="242"/>
        <v>#REF!</v>
      </c>
      <c r="AC3132" s="18" t="e">
        <f t="shared" si="243"/>
        <v>#REF!</v>
      </c>
      <c r="AD3132" s="19" t="e">
        <f>('Servicos Tomados'!D3132+'Servicos Tomados'!G3132+'Servicos Tomados'!I3132)-AB3132</f>
        <v>#REF!</v>
      </c>
    </row>
    <row r="3133" spans="21:30">
      <c r="U3133" s="1">
        <f>('Servicos Tomados'!B3133*'Servicos Tomados'!A3133)-'Servicos Tomados'!D3133-'Servicos Tomados'!G3133-'Servicos Tomados'!I3133</f>
        <v>0</v>
      </c>
      <c r="V3133" s="16" t="e">
        <f>1-'Servicos Tomados'!#REF!</f>
        <v>#REF!</v>
      </c>
      <c r="W3133" s="17">
        <f t="shared" si="244"/>
        <v>0</v>
      </c>
      <c r="X3133">
        <f>'Servicos Tomados'!K3133*W3133</f>
        <v>0</v>
      </c>
      <c r="Y3133" s="16" t="e">
        <f t="shared" si="240"/>
        <v>#REF!</v>
      </c>
      <c r="Z3133" s="17" t="e">
        <f>Y3133*'Servicos Tomados'!$AG$3</f>
        <v>#REF!</v>
      </c>
      <c r="AA3133" t="e">
        <f t="shared" si="241"/>
        <v>#REF!</v>
      </c>
      <c r="AB3133" t="e">
        <f t="shared" si="242"/>
        <v>#REF!</v>
      </c>
      <c r="AC3133" s="18" t="e">
        <f t="shared" si="243"/>
        <v>#REF!</v>
      </c>
      <c r="AD3133" s="19" t="e">
        <f>('Servicos Tomados'!D3133+'Servicos Tomados'!G3133+'Servicos Tomados'!I3133)-AB3133</f>
        <v>#REF!</v>
      </c>
    </row>
    <row r="3134" spans="21:30">
      <c r="U3134" s="1">
        <f>('Servicos Tomados'!B3134*'Servicos Tomados'!A3134)-'Servicos Tomados'!D3134-'Servicos Tomados'!G3134-'Servicos Tomados'!I3134</f>
        <v>0</v>
      </c>
      <c r="V3134" s="16" t="e">
        <f>1-'Servicos Tomados'!#REF!</f>
        <v>#REF!</v>
      </c>
      <c r="W3134" s="17">
        <f t="shared" si="244"/>
        <v>0</v>
      </c>
      <c r="X3134">
        <f>'Servicos Tomados'!K3134*W3134</f>
        <v>0</v>
      </c>
      <c r="Y3134" s="16" t="e">
        <f t="shared" si="240"/>
        <v>#REF!</v>
      </c>
      <c r="Z3134" s="17" t="e">
        <f>Y3134*'Servicos Tomados'!$AG$3</f>
        <v>#REF!</v>
      </c>
      <c r="AA3134" t="e">
        <f t="shared" si="241"/>
        <v>#REF!</v>
      </c>
      <c r="AB3134" t="e">
        <f t="shared" si="242"/>
        <v>#REF!</v>
      </c>
      <c r="AC3134" s="18" t="e">
        <f t="shared" si="243"/>
        <v>#REF!</v>
      </c>
      <c r="AD3134" s="19" t="e">
        <f>('Servicos Tomados'!D3134+'Servicos Tomados'!G3134+'Servicos Tomados'!I3134)-AB3134</f>
        <v>#REF!</v>
      </c>
    </row>
    <row r="3135" spans="21:30">
      <c r="U3135" s="1">
        <f>('Servicos Tomados'!B3135*'Servicos Tomados'!A3135)-'Servicos Tomados'!D3135-'Servicos Tomados'!G3135-'Servicos Tomados'!I3135</f>
        <v>0</v>
      </c>
      <c r="V3135" s="16" t="e">
        <f>1-'Servicos Tomados'!#REF!</f>
        <v>#REF!</v>
      </c>
      <c r="W3135" s="17">
        <f t="shared" si="244"/>
        <v>0</v>
      </c>
      <c r="X3135">
        <f>'Servicos Tomados'!K3135*W3135</f>
        <v>0</v>
      </c>
      <c r="Y3135" s="16" t="e">
        <f t="shared" si="240"/>
        <v>#REF!</v>
      </c>
      <c r="Z3135" s="17" t="e">
        <f>Y3135*'Servicos Tomados'!$AG$3</f>
        <v>#REF!</v>
      </c>
      <c r="AA3135" t="e">
        <f t="shared" si="241"/>
        <v>#REF!</v>
      </c>
      <c r="AB3135" t="e">
        <f t="shared" si="242"/>
        <v>#REF!</v>
      </c>
      <c r="AC3135" s="18" t="e">
        <f t="shared" si="243"/>
        <v>#REF!</v>
      </c>
      <c r="AD3135" s="19" t="e">
        <f>('Servicos Tomados'!D3135+'Servicos Tomados'!G3135+'Servicos Tomados'!I3135)-AB3135</f>
        <v>#REF!</v>
      </c>
    </row>
    <row r="3136" spans="21:30">
      <c r="U3136" s="1">
        <f>('Servicos Tomados'!B3136*'Servicos Tomados'!A3136)-'Servicos Tomados'!D3136-'Servicos Tomados'!G3136-'Servicos Tomados'!I3136</f>
        <v>0</v>
      </c>
      <c r="V3136" s="16" t="e">
        <f>1-'Servicos Tomados'!#REF!</f>
        <v>#REF!</v>
      </c>
      <c r="W3136" s="17">
        <f t="shared" si="244"/>
        <v>0</v>
      </c>
      <c r="X3136">
        <f>'Servicos Tomados'!K3136*W3136</f>
        <v>0</v>
      </c>
      <c r="Y3136" s="16" t="e">
        <f t="shared" si="240"/>
        <v>#REF!</v>
      </c>
      <c r="Z3136" s="17" t="e">
        <f>Y3136*'Servicos Tomados'!$AG$3</f>
        <v>#REF!</v>
      </c>
      <c r="AA3136" t="e">
        <f t="shared" si="241"/>
        <v>#REF!</v>
      </c>
      <c r="AB3136" t="e">
        <f t="shared" si="242"/>
        <v>#REF!</v>
      </c>
      <c r="AC3136" s="18" t="e">
        <f t="shared" si="243"/>
        <v>#REF!</v>
      </c>
      <c r="AD3136" s="19" t="e">
        <f>('Servicos Tomados'!D3136+'Servicos Tomados'!G3136+'Servicos Tomados'!I3136)-AB3136</f>
        <v>#REF!</v>
      </c>
    </row>
    <row r="3137" spans="21:30">
      <c r="U3137" s="1">
        <f>('Servicos Tomados'!B3137*'Servicos Tomados'!A3137)-'Servicos Tomados'!D3137-'Servicos Tomados'!G3137-'Servicos Tomados'!I3137</f>
        <v>0</v>
      </c>
      <c r="V3137" s="16" t="e">
        <f>1-'Servicos Tomados'!#REF!</f>
        <v>#REF!</v>
      </c>
      <c r="W3137" s="17">
        <f t="shared" si="244"/>
        <v>0</v>
      </c>
      <c r="X3137">
        <f>'Servicos Tomados'!K3137*W3137</f>
        <v>0</v>
      </c>
      <c r="Y3137" s="16" t="e">
        <f t="shared" si="240"/>
        <v>#REF!</v>
      </c>
      <c r="Z3137" s="17" t="e">
        <f>Y3137*'Servicos Tomados'!$AG$3</f>
        <v>#REF!</v>
      </c>
      <c r="AA3137" t="e">
        <f t="shared" si="241"/>
        <v>#REF!</v>
      </c>
      <c r="AB3137" t="e">
        <f t="shared" si="242"/>
        <v>#REF!</v>
      </c>
      <c r="AC3137" s="18" t="e">
        <f t="shared" si="243"/>
        <v>#REF!</v>
      </c>
      <c r="AD3137" s="19" t="e">
        <f>('Servicos Tomados'!D3137+'Servicos Tomados'!G3137+'Servicos Tomados'!I3137)-AB3137</f>
        <v>#REF!</v>
      </c>
    </row>
    <row r="3138" spans="21:30">
      <c r="U3138" s="1">
        <f>('Servicos Tomados'!B3138*'Servicos Tomados'!A3138)-'Servicos Tomados'!D3138-'Servicos Tomados'!G3138-'Servicos Tomados'!I3138</f>
        <v>0</v>
      </c>
      <c r="V3138" s="16" t="e">
        <f>1-'Servicos Tomados'!#REF!</f>
        <v>#REF!</v>
      </c>
      <c r="W3138" s="17">
        <f t="shared" si="244"/>
        <v>0</v>
      </c>
      <c r="X3138">
        <f>'Servicos Tomados'!K3138*W3138</f>
        <v>0</v>
      </c>
      <c r="Y3138" s="16" t="e">
        <f t="shared" si="240"/>
        <v>#REF!</v>
      </c>
      <c r="Z3138" s="17" t="e">
        <f>Y3138*'Servicos Tomados'!$AG$3</f>
        <v>#REF!</v>
      </c>
      <c r="AA3138" t="e">
        <f t="shared" si="241"/>
        <v>#REF!</v>
      </c>
      <c r="AB3138" t="e">
        <f t="shared" si="242"/>
        <v>#REF!</v>
      </c>
      <c r="AC3138" s="18" t="e">
        <f t="shared" si="243"/>
        <v>#REF!</v>
      </c>
      <c r="AD3138" s="19" t="e">
        <f>('Servicos Tomados'!D3138+'Servicos Tomados'!G3138+'Servicos Tomados'!I3138)-AB3138</f>
        <v>#REF!</v>
      </c>
    </row>
    <row r="3139" spans="21:30">
      <c r="U3139" s="1">
        <f>('Servicos Tomados'!B3139*'Servicos Tomados'!A3139)-'Servicos Tomados'!D3139-'Servicos Tomados'!G3139-'Servicos Tomados'!I3139</f>
        <v>0</v>
      </c>
      <c r="V3139" s="16" t="e">
        <f>1-'Servicos Tomados'!#REF!</f>
        <v>#REF!</v>
      </c>
      <c r="W3139" s="17">
        <f t="shared" si="244"/>
        <v>0</v>
      </c>
      <c r="X3139">
        <f>'Servicos Tomados'!K3139*W3139</f>
        <v>0</v>
      </c>
      <c r="Y3139" s="16" t="e">
        <f t="shared" si="240"/>
        <v>#REF!</v>
      </c>
      <c r="Z3139" s="17" t="e">
        <f>Y3139*'Servicos Tomados'!$AG$3</f>
        <v>#REF!</v>
      </c>
      <c r="AA3139" t="e">
        <f t="shared" si="241"/>
        <v>#REF!</v>
      </c>
      <c r="AB3139" t="e">
        <f t="shared" si="242"/>
        <v>#REF!</v>
      </c>
      <c r="AC3139" s="18" t="e">
        <f t="shared" si="243"/>
        <v>#REF!</v>
      </c>
      <c r="AD3139" s="19" t="e">
        <f>('Servicos Tomados'!D3139+'Servicos Tomados'!G3139+'Servicos Tomados'!I3139)-AB3139</f>
        <v>#REF!</v>
      </c>
    </row>
    <row r="3140" spans="21:30">
      <c r="U3140" s="1">
        <f>('Servicos Tomados'!B3140*'Servicos Tomados'!A3140)-'Servicos Tomados'!D3140-'Servicos Tomados'!G3140-'Servicos Tomados'!I3140</f>
        <v>0</v>
      </c>
      <c r="V3140" s="16" t="e">
        <f>1-'Servicos Tomados'!#REF!</f>
        <v>#REF!</v>
      </c>
      <c r="W3140" s="17">
        <f t="shared" si="244"/>
        <v>0</v>
      </c>
      <c r="X3140">
        <f>'Servicos Tomados'!K3140*W3140</f>
        <v>0</v>
      </c>
      <c r="Y3140" s="16" t="e">
        <f t="shared" ref="Y3140:Y3203" si="245">V3140</f>
        <v>#REF!</v>
      </c>
      <c r="Z3140" s="17" t="e">
        <f>Y3140*'Servicos Tomados'!$AG$3</f>
        <v>#REF!</v>
      </c>
      <c r="AA3140" t="e">
        <f t="shared" ref="AA3140:AA3203" si="246">U3140*Z3140</f>
        <v>#REF!</v>
      </c>
      <c r="AB3140" t="e">
        <f t="shared" ref="AB3140:AB3203" si="247">X3140+AA3140</f>
        <v>#REF!</v>
      </c>
      <c r="AC3140" s="18" t="e">
        <f t="shared" ref="AC3140:AC3203" si="248">U3140+AB3140</f>
        <v>#REF!</v>
      </c>
      <c r="AD3140" s="19" t="e">
        <f>('Servicos Tomados'!D3140+'Servicos Tomados'!G3140+'Servicos Tomados'!I3140)-AB3140</f>
        <v>#REF!</v>
      </c>
    </row>
    <row r="3141" spans="21:30">
      <c r="U3141" s="1">
        <f>('Servicos Tomados'!B3141*'Servicos Tomados'!A3141)-'Servicos Tomados'!D3141-'Servicos Tomados'!G3141-'Servicos Tomados'!I3141</f>
        <v>0</v>
      </c>
      <c r="V3141" s="16" t="e">
        <f>1-'Servicos Tomados'!#REF!</f>
        <v>#REF!</v>
      </c>
      <c r="W3141" s="17">
        <f t="shared" si="244"/>
        <v>0</v>
      </c>
      <c r="X3141">
        <f>'Servicos Tomados'!K3141*W3141</f>
        <v>0</v>
      </c>
      <c r="Y3141" s="16" t="e">
        <f t="shared" si="245"/>
        <v>#REF!</v>
      </c>
      <c r="Z3141" s="17" t="e">
        <f>Y3141*'Servicos Tomados'!$AG$3</f>
        <v>#REF!</v>
      </c>
      <c r="AA3141" t="e">
        <f t="shared" si="246"/>
        <v>#REF!</v>
      </c>
      <c r="AB3141" t="e">
        <f t="shared" si="247"/>
        <v>#REF!</v>
      </c>
      <c r="AC3141" s="18" t="e">
        <f t="shared" si="248"/>
        <v>#REF!</v>
      </c>
      <c r="AD3141" s="19" t="e">
        <f>('Servicos Tomados'!D3141+'Servicos Tomados'!G3141+'Servicos Tomados'!I3141)-AB3141</f>
        <v>#REF!</v>
      </c>
    </row>
    <row r="3142" spans="21:30">
      <c r="U3142" s="1">
        <f>('Servicos Tomados'!B3142*'Servicos Tomados'!A3142)-'Servicos Tomados'!D3142-'Servicos Tomados'!G3142-'Servicos Tomados'!I3142</f>
        <v>0</v>
      </c>
      <c r="V3142" s="16" t="e">
        <f>1-'Servicos Tomados'!#REF!</f>
        <v>#REF!</v>
      </c>
      <c r="W3142" s="17">
        <f t="shared" si="244"/>
        <v>0</v>
      </c>
      <c r="X3142">
        <f>'Servicos Tomados'!K3142*W3142</f>
        <v>0</v>
      </c>
      <c r="Y3142" s="16" t="e">
        <f t="shared" si="245"/>
        <v>#REF!</v>
      </c>
      <c r="Z3142" s="17" t="e">
        <f>Y3142*'Servicos Tomados'!$AG$3</f>
        <v>#REF!</v>
      </c>
      <c r="AA3142" t="e">
        <f t="shared" si="246"/>
        <v>#REF!</v>
      </c>
      <c r="AB3142" t="e">
        <f t="shared" si="247"/>
        <v>#REF!</v>
      </c>
      <c r="AC3142" s="18" t="e">
        <f t="shared" si="248"/>
        <v>#REF!</v>
      </c>
      <c r="AD3142" s="19" t="e">
        <f>('Servicos Tomados'!D3142+'Servicos Tomados'!G3142+'Servicos Tomados'!I3142)-AB3142</f>
        <v>#REF!</v>
      </c>
    </row>
    <row r="3143" spans="21:30">
      <c r="U3143" s="1">
        <f>('Servicos Tomados'!B3143*'Servicos Tomados'!A3143)-'Servicos Tomados'!D3143-'Servicos Tomados'!G3143-'Servicos Tomados'!I3143</f>
        <v>0</v>
      </c>
      <c r="V3143" s="16" t="e">
        <f>1-'Servicos Tomados'!#REF!</f>
        <v>#REF!</v>
      </c>
      <c r="W3143" s="17">
        <f t="shared" ref="W3143:W3206" si="249">$AL3143*$AL$3</f>
        <v>0</v>
      </c>
      <c r="X3143">
        <f>'Servicos Tomados'!K3143*W3143</f>
        <v>0</v>
      </c>
      <c r="Y3143" s="16" t="e">
        <f t="shared" si="245"/>
        <v>#REF!</v>
      </c>
      <c r="Z3143" s="17" t="e">
        <f>Y3143*'Servicos Tomados'!$AG$3</f>
        <v>#REF!</v>
      </c>
      <c r="AA3143" t="e">
        <f t="shared" si="246"/>
        <v>#REF!</v>
      </c>
      <c r="AB3143" t="e">
        <f t="shared" si="247"/>
        <v>#REF!</v>
      </c>
      <c r="AC3143" s="18" t="e">
        <f t="shared" si="248"/>
        <v>#REF!</v>
      </c>
      <c r="AD3143" s="19" t="e">
        <f>('Servicos Tomados'!D3143+'Servicos Tomados'!G3143+'Servicos Tomados'!I3143)-AB3143</f>
        <v>#REF!</v>
      </c>
    </row>
    <row r="3144" spans="21:30">
      <c r="U3144" s="1">
        <f>('Servicos Tomados'!B3144*'Servicos Tomados'!A3144)-'Servicos Tomados'!D3144-'Servicos Tomados'!G3144-'Servicos Tomados'!I3144</f>
        <v>0</v>
      </c>
      <c r="V3144" s="16" t="e">
        <f>1-'Servicos Tomados'!#REF!</f>
        <v>#REF!</v>
      </c>
      <c r="W3144" s="17">
        <f t="shared" si="249"/>
        <v>0</v>
      </c>
      <c r="X3144">
        <f>'Servicos Tomados'!K3144*W3144</f>
        <v>0</v>
      </c>
      <c r="Y3144" s="16" t="e">
        <f t="shared" si="245"/>
        <v>#REF!</v>
      </c>
      <c r="Z3144" s="17" t="e">
        <f>Y3144*'Servicos Tomados'!$AG$3</f>
        <v>#REF!</v>
      </c>
      <c r="AA3144" t="e">
        <f t="shared" si="246"/>
        <v>#REF!</v>
      </c>
      <c r="AB3144" t="e">
        <f t="shared" si="247"/>
        <v>#REF!</v>
      </c>
      <c r="AC3144" s="18" t="e">
        <f t="shared" si="248"/>
        <v>#REF!</v>
      </c>
      <c r="AD3144" s="19" t="e">
        <f>('Servicos Tomados'!D3144+'Servicos Tomados'!G3144+'Servicos Tomados'!I3144)-AB3144</f>
        <v>#REF!</v>
      </c>
    </row>
    <row r="3145" spans="21:30">
      <c r="U3145" s="1">
        <f>('Servicos Tomados'!B3145*'Servicos Tomados'!A3145)-'Servicos Tomados'!D3145-'Servicos Tomados'!G3145-'Servicos Tomados'!I3145</f>
        <v>0</v>
      </c>
      <c r="V3145" s="16" t="e">
        <f>1-'Servicos Tomados'!#REF!</f>
        <v>#REF!</v>
      </c>
      <c r="W3145" s="17">
        <f t="shared" si="249"/>
        <v>0</v>
      </c>
      <c r="X3145">
        <f>'Servicos Tomados'!K3145*W3145</f>
        <v>0</v>
      </c>
      <c r="Y3145" s="16" t="e">
        <f t="shared" si="245"/>
        <v>#REF!</v>
      </c>
      <c r="Z3145" s="17" t="e">
        <f>Y3145*'Servicos Tomados'!$AG$3</f>
        <v>#REF!</v>
      </c>
      <c r="AA3145" t="e">
        <f t="shared" si="246"/>
        <v>#REF!</v>
      </c>
      <c r="AB3145" t="e">
        <f t="shared" si="247"/>
        <v>#REF!</v>
      </c>
      <c r="AC3145" s="18" t="e">
        <f t="shared" si="248"/>
        <v>#REF!</v>
      </c>
      <c r="AD3145" s="19" t="e">
        <f>('Servicos Tomados'!D3145+'Servicos Tomados'!G3145+'Servicos Tomados'!I3145)-AB3145</f>
        <v>#REF!</v>
      </c>
    </row>
    <row r="3146" spans="21:30">
      <c r="U3146" s="1">
        <f>('Servicos Tomados'!B3146*'Servicos Tomados'!A3146)-'Servicos Tomados'!D3146-'Servicos Tomados'!G3146-'Servicos Tomados'!I3146</f>
        <v>0</v>
      </c>
      <c r="V3146" s="16" t="e">
        <f>1-'Servicos Tomados'!#REF!</f>
        <v>#REF!</v>
      </c>
      <c r="W3146" s="17">
        <f t="shared" si="249"/>
        <v>0</v>
      </c>
      <c r="X3146">
        <f>'Servicos Tomados'!K3146*W3146</f>
        <v>0</v>
      </c>
      <c r="Y3146" s="16" t="e">
        <f t="shared" si="245"/>
        <v>#REF!</v>
      </c>
      <c r="Z3146" s="17" t="e">
        <f>Y3146*'Servicos Tomados'!$AG$3</f>
        <v>#REF!</v>
      </c>
      <c r="AA3146" t="e">
        <f t="shared" si="246"/>
        <v>#REF!</v>
      </c>
      <c r="AB3146" t="e">
        <f t="shared" si="247"/>
        <v>#REF!</v>
      </c>
      <c r="AC3146" s="18" t="e">
        <f t="shared" si="248"/>
        <v>#REF!</v>
      </c>
      <c r="AD3146" s="19" t="e">
        <f>('Servicos Tomados'!D3146+'Servicos Tomados'!G3146+'Servicos Tomados'!I3146)-AB3146</f>
        <v>#REF!</v>
      </c>
    </row>
    <row r="3147" spans="21:30">
      <c r="U3147" s="1">
        <f>('Servicos Tomados'!B3147*'Servicos Tomados'!A3147)-'Servicos Tomados'!D3147-'Servicos Tomados'!G3147-'Servicos Tomados'!I3147</f>
        <v>0</v>
      </c>
      <c r="V3147" s="16" t="e">
        <f>1-'Servicos Tomados'!#REF!</f>
        <v>#REF!</v>
      </c>
      <c r="W3147" s="17">
        <f t="shared" si="249"/>
        <v>0</v>
      </c>
      <c r="X3147">
        <f>'Servicos Tomados'!K3147*W3147</f>
        <v>0</v>
      </c>
      <c r="Y3147" s="16" t="e">
        <f t="shared" si="245"/>
        <v>#REF!</v>
      </c>
      <c r="Z3147" s="17" t="e">
        <f>Y3147*'Servicos Tomados'!$AG$3</f>
        <v>#REF!</v>
      </c>
      <c r="AA3147" t="e">
        <f t="shared" si="246"/>
        <v>#REF!</v>
      </c>
      <c r="AB3147" t="e">
        <f t="shared" si="247"/>
        <v>#REF!</v>
      </c>
      <c r="AC3147" s="18" t="e">
        <f t="shared" si="248"/>
        <v>#REF!</v>
      </c>
      <c r="AD3147" s="19" t="e">
        <f>('Servicos Tomados'!D3147+'Servicos Tomados'!G3147+'Servicos Tomados'!I3147)-AB3147</f>
        <v>#REF!</v>
      </c>
    </row>
    <row r="3148" spans="21:30">
      <c r="U3148" s="1">
        <f>('Servicos Tomados'!B3148*'Servicos Tomados'!A3148)-'Servicos Tomados'!D3148-'Servicos Tomados'!G3148-'Servicos Tomados'!I3148</f>
        <v>0</v>
      </c>
      <c r="V3148" s="16" t="e">
        <f>1-'Servicos Tomados'!#REF!</f>
        <v>#REF!</v>
      </c>
      <c r="W3148" s="17">
        <f t="shared" si="249"/>
        <v>0</v>
      </c>
      <c r="X3148">
        <f>'Servicos Tomados'!K3148*W3148</f>
        <v>0</v>
      </c>
      <c r="Y3148" s="16" t="e">
        <f t="shared" si="245"/>
        <v>#REF!</v>
      </c>
      <c r="Z3148" s="17" t="e">
        <f>Y3148*'Servicos Tomados'!$AG$3</f>
        <v>#REF!</v>
      </c>
      <c r="AA3148" t="e">
        <f t="shared" si="246"/>
        <v>#REF!</v>
      </c>
      <c r="AB3148" t="e">
        <f t="shared" si="247"/>
        <v>#REF!</v>
      </c>
      <c r="AC3148" s="18" t="e">
        <f t="shared" si="248"/>
        <v>#REF!</v>
      </c>
      <c r="AD3148" s="19" t="e">
        <f>('Servicos Tomados'!D3148+'Servicos Tomados'!G3148+'Servicos Tomados'!I3148)-AB3148</f>
        <v>#REF!</v>
      </c>
    </row>
    <row r="3149" spans="21:30">
      <c r="U3149" s="1">
        <f>('Servicos Tomados'!B3149*'Servicos Tomados'!A3149)-'Servicos Tomados'!D3149-'Servicos Tomados'!G3149-'Servicos Tomados'!I3149</f>
        <v>0</v>
      </c>
      <c r="V3149" s="16" t="e">
        <f>1-'Servicos Tomados'!#REF!</f>
        <v>#REF!</v>
      </c>
      <c r="W3149" s="17">
        <f t="shared" si="249"/>
        <v>0</v>
      </c>
      <c r="X3149">
        <f>'Servicos Tomados'!K3149*W3149</f>
        <v>0</v>
      </c>
      <c r="Y3149" s="16" t="e">
        <f t="shared" si="245"/>
        <v>#REF!</v>
      </c>
      <c r="Z3149" s="17" t="e">
        <f>Y3149*'Servicos Tomados'!$AG$3</f>
        <v>#REF!</v>
      </c>
      <c r="AA3149" t="e">
        <f t="shared" si="246"/>
        <v>#REF!</v>
      </c>
      <c r="AB3149" t="e">
        <f t="shared" si="247"/>
        <v>#REF!</v>
      </c>
      <c r="AC3149" s="18" t="e">
        <f t="shared" si="248"/>
        <v>#REF!</v>
      </c>
      <c r="AD3149" s="19" t="e">
        <f>('Servicos Tomados'!D3149+'Servicos Tomados'!G3149+'Servicos Tomados'!I3149)-AB3149</f>
        <v>#REF!</v>
      </c>
    </row>
    <row r="3150" spans="21:30">
      <c r="U3150" s="1">
        <f>('Servicos Tomados'!B3150*'Servicos Tomados'!A3150)-'Servicos Tomados'!D3150-'Servicos Tomados'!G3150-'Servicos Tomados'!I3150</f>
        <v>0</v>
      </c>
      <c r="V3150" s="16" t="e">
        <f>1-'Servicos Tomados'!#REF!</f>
        <v>#REF!</v>
      </c>
      <c r="W3150" s="17">
        <f t="shared" si="249"/>
        <v>0</v>
      </c>
      <c r="X3150">
        <f>'Servicos Tomados'!K3150*W3150</f>
        <v>0</v>
      </c>
      <c r="Y3150" s="16" t="e">
        <f t="shared" si="245"/>
        <v>#REF!</v>
      </c>
      <c r="Z3150" s="17" t="e">
        <f>Y3150*'Servicos Tomados'!$AG$3</f>
        <v>#REF!</v>
      </c>
      <c r="AA3150" t="e">
        <f t="shared" si="246"/>
        <v>#REF!</v>
      </c>
      <c r="AB3150" t="e">
        <f t="shared" si="247"/>
        <v>#REF!</v>
      </c>
      <c r="AC3150" s="18" t="e">
        <f t="shared" si="248"/>
        <v>#REF!</v>
      </c>
      <c r="AD3150" s="19" t="e">
        <f>('Servicos Tomados'!D3150+'Servicos Tomados'!G3150+'Servicos Tomados'!I3150)-AB3150</f>
        <v>#REF!</v>
      </c>
    </row>
    <row r="3151" spans="21:30">
      <c r="U3151" s="1">
        <f>('Servicos Tomados'!B3151*'Servicos Tomados'!A3151)-'Servicos Tomados'!D3151-'Servicos Tomados'!G3151-'Servicos Tomados'!I3151</f>
        <v>0</v>
      </c>
      <c r="V3151" s="16" t="e">
        <f>1-'Servicos Tomados'!#REF!</f>
        <v>#REF!</v>
      </c>
      <c r="W3151" s="17">
        <f t="shared" si="249"/>
        <v>0</v>
      </c>
      <c r="X3151">
        <f>'Servicos Tomados'!K3151*W3151</f>
        <v>0</v>
      </c>
      <c r="Y3151" s="16" t="e">
        <f t="shared" si="245"/>
        <v>#REF!</v>
      </c>
      <c r="Z3151" s="17" t="e">
        <f>Y3151*'Servicos Tomados'!$AG$3</f>
        <v>#REF!</v>
      </c>
      <c r="AA3151" t="e">
        <f t="shared" si="246"/>
        <v>#REF!</v>
      </c>
      <c r="AB3151" t="e">
        <f t="shared" si="247"/>
        <v>#REF!</v>
      </c>
      <c r="AC3151" s="18" t="e">
        <f t="shared" si="248"/>
        <v>#REF!</v>
      </c>
      <c r="AD3151" s="19" t="e">
        <f>('Servicos Tomados'!D3151+'Servicos Tomados'!G3151+'Servicos Tomados'!I3151)-AB3151</f>
        <v>#REF!</v>
      </c>
    </row>
    <row r="3152" spans="21:30">
      <c r="U3152" s="1">
        <f>('Servicos Tomados'!B3152*'Servicos Tomados'!A3152)-'Servicos Tomados'!D3152-'Servicos Tomados'!G3152-'Servicos Tomados'!I3152</f>
        <v>0</v>
      </c>
      <c r="V3152" s="16" t="e">
        <f>1-'Servicos Tomados'!#REF!</f>
        <v>#REF!</v>
      </c>
      <c r="W3152" s="17">
        <f t="shared" si="249"/>
        <v>0</v>
      </c>
      <c r="X3152">
        <f>'Servicos Tomados'!K3152*W3152</f>
        <v>0</v>
      </c>
      <c r="Y3152" s="16" t="e">
        <f t="shared" si="245"/>
        <v>#REF!</v>
      </c>
      <c r="Z3152" s="17" t="e">
        <f>Y3152*'Servicos Tomados'!$AG$3</f>
        <v>#REF!</v>
      </c>
      <c r="AA3152" t="e">
        <f t="shared" si="246"/>
        <v>#REF!</v>
      </c>
      <c r="AB3152" t="e">
        <f t="shared" si="247"/>
        <v>#REF!</v>
      </c>
      <c r="AC3152" s="18" t="e">
        <f t="shared" si="248"/>
        <v>#REF!</v>
      </c>
      <c r="AD3152" s="19" t="e">
        <f>('Servicos Tomados'!D3152+'Servicos Tomados'!G3152+'Servicos Tomados'!I3152)-AB3152</f>
        <v>#REF!</v>
      </c>
    </row>
    <row r="3153" spans="21:30">
      <c r="U3153" s="1">
        <f>('Servicos Tomados'!B3153*'Servicos Tomados'!A3153)-'Servicos Tomados'!D3153-'Servicos Tomados'!G3153-'Servicos Tomados'!I3153</f>
        <v>0</v>
      </c>
      <c r="V3153" s="16" t="e">
        <f>1-'Servicos Tomados'!#REF!</f>
        <v>#REF!</v>
      </c>
      <c r="W3153" s="17">
        <f t="shared" si="249"/>
        <v>0</v>
      </c>
      <c r="X3153">
        <f>'Servicos Tomados'!K3153*W3153</f>
        <v>0</v>
      </c>
      <c r="Y3153" s="16" t="e">
        <f t="shared" si="245"/>
        <v>#REF!</v>
      </c>
      <c r="Z3153" s="17" t="e">
        <f>Y3153*'Servicos Tomados'!$AG$3</f>
        <v>#REF!</v>
      </c>
      <c r="AA3153" t="e">
        <f t="shared" si="246"/>
        <v>#REF!</v>
      </c>
      <c r="AB3153" t="e">
        <f t="shared" si="247"/>
        <v>#REF!</v>
      </c>
      <c r="AC3153" s="18" t="e">
        <f t="shared" si="248"/>
        <v>#REF!</v>
      </c>
      <c r="AD3153" s="19" t="e">
        <f>('Servicos Tomados'!D3153+'Servicos Tomados'!G3153+'Servicos Tomados'!I3153)-AB3153</f>
        <v>#REF!</v>
      </c>
    </row>
    <row r="3154" spans="21:30">
      <c r="U3154" s="1">
        <f>('Servicos Tomados'!B3154*'Servicos Tomados'!A3154)-'Servicos Tomados'!D3154-'Servicos Tomados'!G3154-'Servicos Tomados'!I3154</f>
        <v>0</v>
      </c>
      <c r="V3154" s="16" t="e">
        <f>1-'Servicos Tomados'!#REF!</f>
        <v>#REF!</v>
      </c>
      <c r="W3154" s="17">
        <f t="shared" si="249"/>
        <v>0</v>
      </c>
      <c r="X3154">
        <f>'Servicos Tomados'!K3154*W3154</f>
        <v>0</v>
      </c>
      <c r="Y3154" s="16" t="e">
        <f t="shared" si="245"/>
        <v>#REF!</v>
      </c>
      <c r="Z3154" s="17" t="e">
        <f>Y3154*'Servicos Tomados'!$AG$3</f>
        <v>#REF!</v>
      </c>
      <c r="AA3154" t="e">
        <f t="shared" si="246"/>
        <v>#REF!</v>
      </c>
      <c r="AB3154" t="e">
        <f t="shared" si="247"/>
        <v>#REF!</v>
      </c>
      <c r="AC3154" s="18" t="e">
        <f t="shared" si="248"/>
        <v>#REF!</v>
      </c>
      <c r="AD3154" s="19" t="e">
        <f>('Servicos Tomados'!D3154+'Servicos Tomados'!G3154+'Servicos Tomados'!I3154)-AB3154</f>
        <v>#REF!</v>
      </c>
    </row>
    <row r="3155" spans="21:30">
      <c r="U3155" s="1">
        <f>('Servicos Tomados'!B3155*'Servicos Tomados'!A3155)-'Servicos Tomados'!D3155-'Servicos Tomados'!G3155-'Servicos Tomados'!I3155</f>
        <v>0</v>
      </c>
      <c r="V3155" s="16" t="e">
        <f>1-'Servicos Tomados'!#REF!</f>
        <v>#REF!</v>
      </c>
      <c r="W3155" s="17">
        <f t="shared" si="249"/>
        <v>0</v>
      </c>
      <c r="X3155">
        <f>'Servicos Tomados'!K3155*W3155</f>
        <v>0</v>
      </c>
      <c r="Y3155" s="16" t="e">
        <f t="shared" si="245"/>
        <v>#REF!</v>
      </c>
      <c r="Z3155" s="17" t="e">
        <f>Y3155*'Servicos Tomados'!$AG$3</f>
        <v>#REF!</v>
      </c>
      <c r="AA3155" t="e">
        <f t="shared" si="246"/>
        <v>#REF!</v>
      </c>
      <c r="AB3155" t="e">
        <f t="shared" si="247"/>
        <v>#REF!</v>
      </c>
      <c r="AC3155" s="18" t="e">
        <f t="shared" si="248"/>
        <v>#REF!</v>
      </c>
      <c r="AD3155" s="19" t="e">
        <f>('Servicos Tomados'!D3155+'Servicos Tomados'!G3155+'Servicos Tomados'!I3155)-AB3155</f>
        <v>#REF!</v>
      </c>
    </row>
    <row r="3156" spans="21:30">
      <c r="U3156" s="1">
        <f>('Servicos Tomados'!B3156*'Servicos Tomados'!A3156)-'Servicos Tomados'!D3156-'Servicos Tomados'!G3156-'Servicos Tomados'!I3156</f>
        <v>0</v>
      </c>
      <c r="V3156" s="16" t="e">
        <f>1-'Servicos Tomados'!#REF!</f>
        <v>#REF!</v>
      </c>
      <c r="W3156" s="17">
        <f t="shared" si="249"/>
        <v>0</v>
      </c>
      <c r="X3156">
        <f>'Servicos Tomados'!K3156*W3156</f>
        <v>0</v>
      </c>
      <c r="Y3156" s="16" t="e">
        <f t="shared" si="245"/>
        <v>#REF!</v>
      </c>
      <c r="Z3156" s="17" t="e">
        <f>Y3156*'Servicos Tomados'!$AG$3</f>
        <v>#REF!</v>
      </c>
      <c r="AA3156" t="e">
        <f t="shared" si="246"/>
        <v>#REF!</v>
      </c>
      <c r="AB3156" t="e">
        <f t="shared" si="247"/>
        <v>#REF!</v>
      </c>
      <c r="AC3156" s="18" t="e">
        <f t="shared" si="248"/>
        <v>#REF!</v>
      </c>
      <c r="AD3156" s="19" t="e">
        <f>('Servicos Tomados'!D3156+'Servicos Tomados'!G3156+'Servicos Tomados'!I3156)-AB3156</f>
        <v>#REF!</v>
      </c>
    </row>
    <row r="3157" spans="21:30">
      <c r="U3157" s="1">
        <f>('Servicos Tomados'!B3157*'Servicos Tomados'!A3157)-'Servicos Tomados'!D3157-'Servicos Tomados'!G3157-'Servicos Tomados'!I3157</f>
        <v>0</v>
      </c>
      <c r="V3157" s="16" t="e">
        <f>1-'Servicos Tomados'!#REF!</f>
        <v>#REF!</v>
      </c>
      <c r="W3157" s="17">
        <f t="shared" si="249"/>
        <v>0</v>
      </c>
      <c r="X3157">
        <f>'Servicos Tomados'!K3157*W3157</f>
        <v>0</v>
      </c>
      <c r="Y3157" s="16" t="e">
        <f t="shared" si="245"/>
        <v>#REF!</v>
      </c>
      <c r="Z3157" s="17" t="e">
        <f>Y3157*'Servicos Tomados'!$AG$3</f>
        <v>#REF!</v>
      </c>
      <c r="AA3157" t="e">
        <f t="shared" si="246"/>
        <v>#REF!</v>
      </c>
      <c r="AB3157" t="e">
        <f t="shared" si="247"/>
        <v>#REF!</v>
      </c>
      <c r="AC3157" s="18" t="e">
        <f t="shared" si="248"/>
        <v>#REF!</v>
      </c>
      <c r="AD3157" s="19" t="e">
        <f>('Servicos Tomados'!D3157+'Servicos Tomados'!G3157+'Servicos Tomados'!I3157)-AB3157</f>
        <v>#REF!</v>
      </c>
    </row>
    <row r="3158" spans="21:30">
      <c r="U3158" s="1">
        <f>('Servicos Tomados'!B3158*'Servicos Tomados'!A3158)-'Servicos Tomados'!D3158-'Servicos Tomados'!G3158-'Servicos Tomados'!I3158</f>
        <v>0</v>
      </c>
      <c r="V3158" s="16" t="e">
        <f>1-'Servicos Tomados'!#REF!</f>
        <v>#REF!</v>
      </c>
      <c r="W3158" s="17">
        <f t="shared" si="249"/>
        <v>0</v>
      </c>
      <c r="X3158">
        <f>'Servicos Tomados'!K3158*W3158</f>
        <v>0</v>
      </c>
      <c r="Y3158" s="16" t="e">
        <f t="shared" si="245"/>
        <v>#REF!</v>
      </c>
      <c r="Z3158" s="17" t="e">
        <f>Y3158*'Servicos Tomados'!$AG$3</f>
        <v>#REF!</v>
      </c>
      <c r="AA3158" t="e">
        <f t="shared" si="246"/>
        <v>#REF!</v>
      </c>
      <c r="AB3158" t="e">
        <f t="shared" si="247"/>
        <v>#REF!</v>
      </c>
      <c r="AC3158" s="18" t="e">
        <f t="shared" si="248"/>
        <v>#REF!</v>
      </c>
      <c r="AD3158" s="19" t="e">
        <f>('Servicos Tomados'!D3158+'Servicos Tomados'!G3158+'Servicos Tomados'!I3158)-AB3158</f>
        <v>#REF!</v>
      </c>
    </row>
    <row r="3159" spans="21:30">
      <c r="U3159" s="1">
        <f>('Servicos Tomados'!B3159*'Servicos Tomados'!A3159)-'Servicos Tomados'!D3159-'Servicos Tomados'!G3159-'Servicos Tomados'!I3159</f>
        <v>0</v>
      </c>
      <c r="V3159" s="16" t="e">
        <f>1-'Servicos Tomados'!#REF!</f>
        <v>#REF!</v>
      </c>
      <c r="W3159" s="17">
        <f t="shared" si="249"/>
        <v>0</v>
      </c>
      <c r="X3159">
        <f>'Servicos Tomados'!K3159*W3159</f>
        <v>0</v>
      </c>
      <c r="Y3159" s="16" t="e">
        <f t="shared" si="245"/>
        <v>#REF!</v>
      </c>
      <c r="Z3159" s="17" t="e">
        <f>Y3159*'Servicos Tomados'!$AG$3</f>
        <v>#REF!</v>
      </c>
      <c r="AA3159" t="e">
        <f t="shared" si="246"/>
        <v>#REF!</v>
      </c>
      <c r="AB3159" t="e">
        <f t="shared" si="247"/>
        <v>#REF!</v>
      </c>
      <c r="AC3159" s="18" t="e">
        <f t="shared" si="248"/>
        <v>#REF!</v>
      </c>
      <c r="AD3159" s="19" t="e">
        <f>('Servicos Tomados'!D3159+'Servicos Tomados'!G3159+'Servicos Tomados'!I3159)-AB3159</f>
        <v>#REF!</v>
      </c>
    </row>
    <row r="3160" spans="21:30">
      <c r="U3160" s="1">
        <f>('Servicos Tomados'!B3160*'Servicos Tomados'!A3160)-'Servicos Tomados'!D3160-'Servicos Tomados'!G3160-'Servicos Tomados'!I3160</f>
        <v>0</v>
      </c>
      <c r="V3160" s="16" t="e">
        <f>1-'Servicos Tomados'!#REF!</f>
        <v>#REF!</v>
      </c>
      <c r="W3160" s="17">
        <f t="shared" si="249"/>
        <v>0</v>
      </c>
      <c r="X3160">
        <f>'Servicos Tomados'!K3160*W3160</f>
        <v>0</v>
      </c>
      <c r="Y3160" s="16" t="e">
        <f t="shared" si="245"/>
        <v>#REF!</v>
      </c>
      <c r="Z3160" s="17" t="e">
        <f>Y3160*'Servicos Tomados'!$AG$3</f>
        <v>#REF!</v>
      </c>
      <c r="AA3160" t="e">
        <f t="shared" si="246"/>
        <v>#REF!</v>
      </c>
      <c r="AB3160" t="e">
        <f t="shared" si="247"/>
        <v>#REF!</v>
      </c>
      <c r="AC3160" s="18" t="e">
        <f t="shared" si="248"/>
        <v>#REF!</v>
      </c>
      <c r="AD3160" s="19" t="e">
        <f>('Servicos Tomados'!D3160+'Servicos Tomados'!G3160+'Servicos Tomados'!I3160)-AB3160</f>
        <v>#REF!</v>
      </c>
    </row>
    <row r="3161" spans="21:30">
      <c r="U3161" s="1">
        <f>('Servicos Tomados'!B3161*'Servicos Tomados'!A3161)-'Servicos Tomados'!D3161-'Servicos Tomados'!G3161-'Servicos Tomados'!I3161</f>
        <v>0</v>
      </c>
      <c r="V3161" s="16" t="e">
        <f>1-'Servicos Tomados'!#REF!</f>
        <v>#REF!</v>
      </c>
      <c r="W3161" s="17">
        <f t="shared" si="249"/>
        <v>0</v>
      </c>
      <c r="X3161">
        <f>'Servicos Tomados'!K3161*W3161</f>
        <v>0</v>
      </c>
      <c r="Y3161" s="16" t="e">
        <f t="shared" si="245"/>
        <v>#REF!</v>
      </c>
      <c r="Z3161" s="17" t="e">
        <f>Y3161*'Servicos Tomados'!$AG$3</f>
        <v>#REF!</v>
      </c>
      <c r="AA3161" t="e">
        <f t="shared" si="246"/>
        <v>#REF!</v>
      </c>
      <c r="AB3161" t="e">
        <f t="shared" si="247"/>
        <v>#REF!</v>
      </c>
      <c r="AC3161" s="18" t="e">
        <f t="shared" si="248"/>
        <v>#REF!</v>
      </c>
      <c r="AD3161" s="19" t="e">
        <f>('Servicos Tomados'!D3161+'Servicos Tomados'!G3161+'Servicos Tomados'!I3161)-AB3161</f>
        <v>#REF!</v>
      </c>
    </row>
    <row r="3162" spans="21:30">
      <c r="U3162" s="1">
        <f>('Servicos Tomados'!B3162*'Servicos Tomados'!A3162)-'Servicos Tomados'!D3162-'Servicos Tomados'!G3162-'Servicos Tomados'!I3162</f>
        <v>0</v>
      </c>
      <c r="V3162" s="16" t="e">
        <f>1-'Servicos Tomados'!#REF!</f>
        <v>#REF!</v>
      </c>
      <c r="W3162" s="17">
        <f t="shared" si="249"/>
        <v>0</v>
      </c>
      <c r="X3162">
        <f>'Servicos Tomados'!K3162*W3162</f>
        <v>0</v>
      </c>
      <c r="Y3162" s="16" t="e">
        <f t="shared" si="245"/>
        <v>#REF!</v>
      </c>
      <c r="Z3162" s="17" t="e">
        <f>Y3162*'Servicos Tomados'!$AG$3</f>
        <v>#REF!</v>
      </c>
      <c r="AA3162" t="e">
        <f t="shared" si="246"/>
        <v>#REF!</v>
      </c>
      <c r="AB3162" t="e">
        <f t="shared" si="247"/>
        <v>#REF!</v>
      </c>
      <c r="AC3162" s="18" t="e">
        <f t="shared" si="248"/>
        <v>#REF!</v>
      </c>
      <c r="AD3162" s="19" t="e">
        <f>('Servicos Tomados'!D3162+'Servicos Tomados'!G3162+'Servicos Tomados'!I3162)-AB3162</f>
        <v>#REF!</v>
      </c>
    </row>
    <row r="3163" spans="21:30">
      <c r="U3163" s="1">
        <f>('Servicos Tomados'!B3163*'Servicos Tomados'!A3163)-'Servicos Tomados'!D3163-'Servicos Tomados'!G3163-'Servicos Tomados'!I3163</f>
        <v>0</v>
      </c>
      <c r="V3163" s="16" t="e">
        <f>1-'Servicos Tomados'!#REF!</f>
        <v>#REF!</v>
      </c>
      <c r="W3163" s="17">
        <f t="shared" si="249"/>
        <v>0</v>
      </c>
      <c r="X3163">
        <f>'Servicos Tomados'!K3163*W3163</f>
        <v>0</v>
      </c>
      <c r="Y3163" s="16" t="e">
        <f t="shared" si="245"/>
        <v>#REF!</v>
      </c>
      <c r="Z3163" s="17" t="e">
        <f>Y3163*'Servicos Tomados'!$AG$3</f>
        <v>#REF!</v>
      </c>
      <c r="AA3163" t="e">
        <f t="shared" si="246"/>
        <v>#REF!</v>
      </c>
      <c r="AB3163" t="e">
        <f t="shared" si="247"/>
        <v>#REF!</v>
      </c>
      <c r="AC3163" s="18" t="e">
        <f t="shared" si="248"/>
        <v>#REF!</v>
      </c>
      <c r="AD3163" s="19" t="e">
        <f>('Servicos Tomados'!D3163+'Servicos Tomados'!G3163+'Servicos Tomados'!I3163)-AB3163</f>
        <v>#REF!</v>
      </c>
    </row>
    <row r="3164" spans="21:30">
      <c r="U3164" s="1">
        <f>('Servicos Tomados'!B3164*'Servicos Tomados'!A3164)-'Servicos Tomados'!D3164-'Servicos Tomados'!G3164-'Servicos Tomados'!I3164</f>
        <v>0</v>
      </c>
      <c r="V3164" s="16" t="e">
        <f>1-'Servicos Tomados'!#REF!</f>
        <v>#REF!</v>
      </c>
      <c r="W3164" s="17">
        <f t="shared" si="249"/>
        <v>0</v>
      </c>
      <c r="X3164">
        <f>'Servicos Tomados'!K3164*W3164</f>
        <v>0</v>
      </c>
      <c r="Y3164" s="16" t="e">
        <f t="shared" si="245"/>
        <v>#REF!</v>
      </c>
      <c r="Z3164" s="17" t="e">
        <f>Y3164*'Servicos Tomados'!$AG$3</f>
        <v>#REF!</v>
      </c>
      <c r="AA3164" t="e">
        <f t="shared" si="246"/>
        <v>#REF!</v>
      </c>
      <c r="AB3164" t="e">
        <f t="shared" si="247"/>
        <v>#REF!</v>
      </c>
      <c r="AC3164" s="18" t="e">
        <f t="shared" si="248"/>
        <v>#REF!</v>
      </c>
      <c r="AD3164" s="19" t="e">
        <f>('Servicos Tomados'!D3164+'Servicos Tomados'!G3164+'Servicos Tomados'!I3164)-AB3164</f>
        <v>#REF!</v>
      </c>
    </row>
    <row r="3165" spans="21:30">
      <c r="U3165" s="1">
        <f>('Servicos Tomados'!B3165*'Servicos Tomados'!A3165)-'Servicos Tomados'!D3165-'Servicos Tomados'!G3165-'Servicos Tomados'!I3165</f>
        <v>0</v>
      </c>
      <c r="V3165" s="16" t="e">
        <f>1-'Servicos Tomados'!#REF!</f>
        <v>#REF!</v>
      </c>
      <c r="W3165" s="17">
        <f t="shared" si="249"/>
        <v>0</v>
      </c>
      <c r="X3165">
        <f>'Servicos Tomados'!K3165*W3165</f>
        <v>0</v>
      </c>
      <c r="Y3165" s="16" t="e">
        <f t="shared" si="245"/>
        <v>#REF!</v>
      </c>
      <c r="Z3165" s="17" t="e">
        <f>Y3165*'Servicos Tomados'!$AG$3</f>
        <v>#REF!</v>
      </c>
      <c r="AA3165" t="e">
        <f t="shared" si="246"/>
        <v>#REF!</v>
      </c>
      <c r="AB3165" t="e">
        <f t="shared" si="247"/>
        <v>#REF!</v>
      </c>
      <c r="AC3165" s="18" t="e">
        <f t="shared" si="248"/>
        <v>#REF!</v>
      </c>
      <c r="AD3165" s="19" t="e">
        <f>('Servicos Tomados'!D3165+'Servicos Tomados'!G3165+'Servicos Tomados'!I3165)-AB3165</f>
        <v>#REF!</v>
      </c>
    </row>
    <row r="3166" spans="21:30">
      <c r="U3166" s="1">
        <f>('Servicos Tomados'!B3166*'Servicos Tomados'!A3166)-'Servicos Tomados'!D3166-'Servicos Tomados'!G3166-'Servicos Tomados'!I3166</f>
        <v>0</v>
      </c>
      <c r="V3166" s="16" t="e">
        <f>1-'Servicos Tomados'!#REF!</f>
        <v>#REF!</v>
      </c>
      <c r="W3166" s="17">
        <f t="shared" si="249"/>
        <v>0</v>
      </c>
      <c r="X3166">
        <f>'Servicos Tomados'!K3166*W3166</f>
        <v>0</v>
      </c>
      <c r="Y3166" s="16" t="e">
        <f t="shared" si="245"/>
        <v>#REF!</v>
      </c>
      <c r="Z3166" s="17" t="e">
        <f>Y3166*'Servicos Tomados'!$AG$3</f>
        <v>#REF!</v>
      </c>
      <c r="AA3166" t="e">
        <f t="shared" si="246"/>
        <v>#REF!</v>
      </c>
      <c r="AB3166" t="e">
        <f t="shared" si="247"/>
        <v>#REF!</v>
      </c>
      <c r="AC3166" s="18" t="e">
        <f t="shared" si="248"/>
        <v>#REF!</v>
      </c>
      <c r="AD3166" s="19" t="e">
        <f>('Servicos Tomados'!D3166+'Servicos Tomados'!G3166+'Servicos Tomados'!I3166)-AB3166</f>
        <v>#REF!</v>
      </c>
    </row>
    <row r="3167" spans="21:30">
      <c r="U3167" s="1">
        <f>('Servicos Tomados'!B3167*'Servicos Tomados'!A3167)-'Servicos Tomados'!D3167-'Servicos Tomados'!G3167-'Servicos Tomados'!I3167</f>
        <v>0</v>
      </c>
      <c r="V3167" s="16" t="e">
        <f>1-'Servicos Tomados'!#REF!</f>
        <v>#REF!</v>
      </c>
      <c r="W3167" s="17">
        <f t="shared" si="249"/>
        <v>0</v>
      </c>
      <c r="X3167">
        <f>'Servicos Tomados'!K3167*W3167</f>
        <v>0</v>
      </c>
      <c r="Y3167" s="16" t="e">
        <f t="shared" si="245"/>
        <v>#REF!</v>
      </c>
      <c r="Z3167" s="17" t="e">
        <f>Y3167*'Servicos Tomados'!$AG$3</f>
        <v>#REF!</v>
      </c>
      <c r="AA3167" t="e">
        <f t="shared" si="246"/>
        <v>#REF!</v>
      </c>
      <c r="AB3167" t="e">
        <f t="shared" si="247"/>
        <v>#REF!</v>
      </c>
      <c r="AC3167" s="18" t="e">
        <f t="shared" si="248"/>
        <v>#REF!</v>
      </c>
      <c r="AD3167" s="19" t="e">
        <f>('Servicos Tomados'!D3167+'Servicos Tomados'!G3167+'Servicos Tomados'!I3167)-AB3167</f>
        <v>#REF!</v>
      </c>
    </row>
    <row r="3168" spans="21:30">
      <c r="U3168" s="1">
        <f>('Servicos Tomados'!B3168*'Servicos Tomados'!A3168)-'Servicos Tomados'!D3168-'Servicos Tomados'!G3168-'Servicos Tomados'!I3168</f>
        <v>0</v>
      </c>
      <c r="V3168" s="16" t="e">
        <f>1-'Servicos Tomados'!#REF!</f>
        <v>#REF!</v>
      </c>
      <c r="W3168" s="17">
        <f t="shared" si="249"/>
        <v>0</v>
      </c>
      <c r="X3168">
        <f>'Servicos Tomados'!K3168*W3168</f>
        <v>0</v>
      </c>
      <c r="Y3168" s="16" t="e">
        <f t="shared" si="245"/>
        <v>#REF!</v>
      </c>
      <c r="Z3168" s="17" t="e">
        <f>Y3168*'Servicos Tomados'!$AG$3</f>
        <v>#REF!</v>
      </c>
      <c r="AA3168" t="e">
        <f t="shared" si="246"/>
        <v>#REF!</v>
      </c>
      <c r="AB3168" t="e">
        <f t="shared" si="247"/>
        <v>#REF!</v>
      </c>
      <c r="AC3168" s="18" t="e">
        <f t="shared" si="248"/>
        <v>#REF!</v>
      </c>
      <c r="AD3168" s="19" t="e">
        <f>('Servicos Tomados'!D3168+'Servicos Tomados'!G3168+'Servicos Tomados'!I3168)-AB3168</f>
        <v>#REF!</v>
      </c>
    </row>
    <row r="3169" spans="21:30">
      <c r="U3169" s="1">
        <f>('Servicos Tomados'!B3169*'Servicos Tomados'!A3169)-'Servicos Tomados'!D3169-'Servicos Tomados'!G3169-'Servicos Tomados'!I3169</f>
        <v>0</v>
      </c>
      <c r="V3169" s="16" t="e">
        <f>1-'Servicos Tomados'!#REF!</f>
        <v>#REF!</v>
      </c>
      <c r="W3169" s="17">
        <f t="shared" si="249"/>
        <v>0</v>
      </c>
      <c r="X3169">
        <f>'Servicos Tomados'!K3169*W3169</f>
        <v>0</v>
      </c>
      <c r="Y3169" s="16" t="e">
        <f t="shared" si="245"/>
        <v>#REF!</v>
      </c>
      <c r="Z3169" s="17" t="e">
        <f>Y3169*'Servicos Tomados'!$AG$3</f>
        <v>#REF!</v>
      </c>
      <c r="AA3169" t="e">
        <f t="shared" si="246"/>
        <v>#REF!</v>
      </c>
      <c r="AB3169" t="e">
        <f t="shared" si="247"/>
        <v>#REF!</v>
      </c>
      <c r="AC3169" s="18" t="e">
        <f t="shared" si="248"/>
        <v>#REF!</v>
      </c>
      <c r="AD3169" s="19" t="e">
        <f>('Servicos Tomados'!D3169+'Servicos Tomados'!G3169+'Servicos Tomados'!I3169)-AB3169</f>
        <v>#REF!</v>
      </c>
    </row>
    <row r="3170" spans="21:30">
      <c r="U3170" s="1">
        <f>('Servicos Tomados'!B3170*'Servicos Tomados'!A3170)-'Servicos Tomados'!D3170-'Servicos Tomados'!G3170-'Servicos Tomados'!I3170</f>
        <v>0</v>
      </c>
      <c r="V3170" s="16" t="e">
        <f>1-'Servicos Tomados'!#REF!</f>
        <v>#REF!</v>
      </c>
      <c r="W3170" s="17">
        <f t="shared" si="249"/>
        <v>0</v>
      </c>
      <c r="X3170">
        <f>'Servicos Tomados'!K3170*W3170</f>
        <v>0</v>
      </c>
      <c r="Y3170" s="16" t="e">
        <f t="shared" si="245"/>
        <v>#REF!</v>
      </c>
      <c r="Z3170" s="17" t="e">
        <f>Y3170*'Servicos Tomados'!$AG$3</f>
        <v>#REF!</v>
      </c>
      <c r="AA3170" t="e">
        <f t="shared" si="246"/>
        <v>#REF!</v>
      </c>
      <c r="AB3170" t="e">
        <f t="shared" si="247"/>
        <v>#REF!</v>
      </c>
      <c r="AC3170" s="18" t="e">
        <f t="shared" si="248"/>
        <v>#REF!</v>
      </c>
      <c r="AD3170" s="19" t="e">
        <f>('Servicos Tomados'!D3170+'Servicos Tomados'!G3170+'Servicos Tomados'!I3170)-AB3170</f>
        <v>#REF!</v>
      </c>
    </row>
    <row r="3171" spans="21:30">
      <c r="U3171" s="1">
        <f>('Servicos Tomados'!B3171*'Servicos Tomados'!A3171)-'Servicos Tomados'!D3171-'Servicos Tomados'!G3171-'Servicos Tomados'!I3171</f>
        <v>0</v>
      </c>
      <c r="V3171" s="16" t="e">
        <f>1-'Servicos Tomados'!#REF!</f>
        <v>#REF!</v>
      </c>
      <c r="W3171" s="17">
        <f t="shared" si="249"/>
        <v>0</v>
      </c>
      <c r="X3171">
        <f>'Servicos Tomados'!K3171*W3171</f>
        <v>0</v>
      </c>
      <c r="Y3171" s="16" t="e">
        <f t="shared" si="245"/>
        <v>#REF!</v>
      </c>
      <c r="Z3171" s="17" t="e">
        <f>Y3171*'Servicos Tomados'!$AG$3</f>
        <v>#REF!</v>
      </c>
      <c r="AA3171" t="e">
        <f t="shared" si="246"/>
        <v>#REF!</v>
      </c>
      <c r="AB3171" t="e">
        <f t="shared" si="247"/>
        <v>#REF!</v>
      </c>
      <c r="AC3171" s="18" t="e">
        <f t="shared" si="248"/>
        <v>#REF!</v>
      </c>
      <c r="AD3171" s="19" t="e">
        <f>('Servicos Tomados'!D3171+'Servicos Tomados'!G3171+'Servicos Tomados'!I3171)-AB3171</f>
        <v>#REF!</v>
      </c>
    </row>
    <row r="3172" spans="21:30">
      <c r="U3172" s="1">
        <f>('Servicos Tomados'!B3172*'Servicos Tomados'!A3172)-'Servicos Tomados'!D3172-'Servicos Tomados'!G3172-'Servicos Tomados'!I3172</f>
        <v>0</v>
      </c>
      <c r="V3172" s="16" t="e">
        <f>1-'Servicos Tomados'!#REF!</f>
        <v>#REF!</v>
      </c>
      <c r="W3172" s="17">
        <f t="shared" si="249"/>
        <v>0</v>
      </c>
      <c r="X3172">
        <f>'Servicos Tomados'!K3172*W3172</f>
        <v>0</v>
      </c>
      <c r="Y3172" s="16" t="e">
        <f t="shared" si="245"/>
        <v>#REF!</v>
      </c>
      <c r="Z3172" s="17" t="e">
        <f>Y3172*'Servicos Tomados'!$AG$3</f>
        <v>#REF!</v>
      </c>
      <c r="AA3172" t="e">
        <f t="shared" si="246"/>
        <v>#REF!</v>
      </c>
      <c r="AB3172" t="e">
        <f t="shared" si="247"/>
        <v>#REF!</v>
      </c>
      <c r="AC3172" s="18" t="e">
        <f t="shared" si="248"/>
        <v>#REF!</v>
      </c>
      <c r="AD3172" s="19" t="e">
        <f>('Servicos Tomados'!D3172+'Servicos Tomados'!G3172+'Servicos Tomados'!I3172)-AB3172</f>
        <v>#REF!</v>
      </c>
    </row>
    <row r="3173" spans="21:30">
      <c r="U3173" s="1">
        <f>('Servicos Tomados'!B3173*'Servicos Tomados'!A3173)-'Servicos Tomados'!D3173-'Servicos Tomados'!G3173-'Servicos Tomados'!I3173</f>
        <v>0</v>
      </c>
      <c r="V3173" s="16" t="e">
        <f>1-'Servicos Tomados'!#REF!</f>
        <v>#REF!</v>
      </c>
      <c r="W3173" s="17">
        <f t="shared" si="249"/>
        <v>0</v>
      </c>
      <c r="X3173">
        <f>'Servicos Tomados'!K3173*W3173</f>
        <v>0</v>
      </c>
      <c r="Y3173" s="16" t="e">
        <f t="shared" si="245"/>
        <v>#REF!</v>
      </c>
      <c r="Z3173" s="17" t="e">
        <f>Y3173*'Servicos Tomados'!$AG$3</f>
        <v>#REF!</v>
      </c>
      <c r="AA3173" t="e">
        <f t="shared" si="246"/>
        <v>#REF!</v>
      </c>
      <c r="AB3173" t="e">
        <f t="shared" si="247"/>
        <v>#REF!</v>
      </c>
      <c r="AC3173" s="18" t="e">
        <f t="shared" si="248"/>
        <v>#REF!</v>
      </c>
      <c r="AD3173" s="19" t="e">
        <f>('Servicos Tomados'!D3173+'Servicos Tomados'!G3173+'Servicos Tomados'!I3173)-AB3173</f>
        <v>#REF!</v>
      </c>
    </row>
    <row r="3174" spans="21:30">
      <c r="U3174" s="1">
        <f>('Servicos Tomados'!B3174*'Servicos Tomados'!A3174)-'Servicos Tomados'!D3174-'Servicos Tomados'!G3174-'Servicos Tomados'!I3174</f>
        <v>0</v>
      </c>
      <c r="V3174" s="16" t="e">
        <f>1-'Servicos Tomados'!#REF!</f>
        <v>#REF!</v>
      </c>
      <c r="W3174" s="17">
        <f t="shared" si="249"/>
        <v>0</v>
      </c>
      <c r="X3174">
        <f>'Servicos Tomados'!K3174*W3174</f>
        <v>0</v>
      </c>
      <c r="Y3174" s="16" t="e">
        <f t="shared" si="245"/>
        <v>#REF!</v>
      </c>
      <c r="Z3174" s="17" t="e">
        <f>Y3174*'Servicos Tomados'!$AG$3</f>
        <v>#REF!</v>
      </c>
      <c r="AA3174" t="e">
        <f t="shared" si="246"/>
        <v>#REF!</v>
      </c>
      <c r="AB3174" t="e">
        <f t="shared" si="247"/>
        <v>#REF!</v>
      </c>
      <c r="AC3174" s="18" t="e">
        <f t="shared" si="248"/>
        <v>#REF!</v>
      </c>
      <c r="AD3174" s="19" t="e">
        <f>('Servicos Tomados'!D3174+'Servicos Tomados'!G3174+'Servicos Tomados'!I3174)-AB3174</f>
        <v>#REF!</v>
      </c>
    </row>
    <row r="3175" spans="21:30">
      <c r="U3175" s="1">
        <f>('Servicos Tomados'!B3175*'Servicos Tomados'!A3175)-'Servicos Tomados'!D3175-'Servicos Tomados'!G3175-'Servicos Tomados'!I3175</f>
        <v>0</v>
      </c>
      <c r="V3175" s="16" t="e">
        <f>1-'Servicos Tomados'!#REF!</f>
        <v>#REF!</v>
      </c>
      <c r="W3175" s="17">
        <f t="shared" si="249"/>
        <v>0</v>
      </c>
      <c r="X3175">
        <f>'Servicos Tomados'!K3175*W3175</f>
        <v>0</v>
      </c>
      <c r="Y3175" s="16" t="e">
        <f t="shared" si="245"/>
        <v>#REF!</v>
      </c>
      <c r="Z3175" s="17" t="e">
        <f>Y3175*'Servicos Tomados'!$AG$3</f>
        <v>#REF!</v>
      </c>
      <c r="AA3175" t="e">
        <f t="shared" si="246"/>
        <v>#REF!</v>
      </c>
      <c r="AB3175" t="e">
        <f t="shared" si="247"/>
        <v>#REF!</v>
      </c>
      <c r="AC3175" s="18" t="e">
        <f t="shared" si="248"/>
        <v>#REF!</v>
      </c>
      <c r="AD3175" s="19" t="e">
        <f>('Servicos Tomados'!D3175+'Servicos Tomados'!G3175+'Servicos Tomados'!I3175)-AB3175</f>
        <v>#REF!</v>
      </c>
    </row>
    <row r="3176" spans="21:30">
      <c r="U3176" s="1">
        <f>('Servicos Tomados'!B3176*'Servicos Tomados'!A3176)-'Servicos Tomados'!D3176-'Servicos Tomados'!G3176-'Servicos Tomados'!I3176</f>
        <v>0</v>
      </c>
      <c r="V3176" s="16" t="e">
        <f>1-'Servicos Tomados'!#REF!</f>
        <v>#REF!</v>
      </c>
      <c r="W3176" s="17">
        <f t="shared" si="249"/>
        <v>0</v>
      </c>
      <c r="X3176">
        <f>'Servicos Tomados'!K3176*W3176</f>
        <v>0</v>
      </c>
      <c r="Y3176" s="16" t="e">
        <f t="shared" si="245"/>
        <v>#REF!</v>
      </c>
      <c r="Z3176" s="17" t="e">
        <f>Y3176*'Servicos Tomados'!$AG$3</f>
        <v>#REF!</v>
      </c>
      <c r="AA3176" t="e">
        <f t="shared" si="246"/>
        <v>#REF!</v>
      </c>
      <c r="AB3176" t="e">
        <f t="shared" si="247"/>
        <v>#REF!</v>
      </c>
      <c r="AC3176" s="18" t="e">
        <f t="shared" si="248"/>
        <v>#REF!</v>
      </c>
      <c r="AD3176" s="19" t="e">
        <f>('Servicos Tomados'!D3176+'Servicos Tomados'!G3176+'Servicos Tomados'!I3176)-AB3176</f>
        <v>#REF!</v>
      </c>
    </row>
    <row r="3177" spans="21:30">
      <c r="U3177" s="1">
        <f>('Servicos Tomados'!B3177*'Servicos Tomados'!A3177)-'Servicos Tomados'!D3177-'Servicos Tomados'!G3177-'Servicos Tomados'!I3177</f>
        <v>0</v>
      </c>
      <c r="V3177" s="16" t="e">
        <f>1-'Servicos Tomados'!#REF!</f>
        <v>#REF!</v>
      </c>
      <c r="W3177" s="17">
        <f t="shared" si="249"/>
        <v>0</v>
      </c>
      <c r="X3177">
        <f>'Servicos Tomados'!K3177*W3177</f>
        <v>0</v>
      </c>
      <c r="Y3177" s="16" t="e">
        <f t="shared" si="245"/>
        <v>#REF!</v>
      </c>
      <c r="Z3177" s="17" t="e">
        <f>Y3177*'Servicos Tomados'!$AG$3</f>
        <v>#REF!</v>
      </c>
      <c r="AA3177" t="e">
        <f t="shared" si="246"/>
        <v>#REF!</v>
      </c>
      <c r="AB3177" t="e">
        <f t="shared" si="247"/>
        <v>#REF!</v>
      </c>
      <c r="AC3177" s="18" t="e">
        <f t="shared" si="248"/>
        <v>#REF!</v>
      </c>
      <c r="AD3177" s="19" t="e">
        <f>('Servicos Tomados'!D3177+'Servicos Tomados'!G3177+'Servicos Tomados'!I3177)-AB3177</f>
        <v>#REF!</v>
      </c>
    </row>
    <row r="3178" spans="21:30">
      <c r="U3178" s="1">
        <f>('Servicos Tomados'!B3178*'Servicos Tomados'!A3178)-'Servicos Tomados'!D3178-'Servicos Tomados'!G3178-'Servicos Tomados'!I3178</f>
        <v>0</v>
      </c>
      <c r="V3178" s="16" t="e">
        <f>1-'Servicos Tomados'!#REF!</f>
        <v>#REF!</v>
      </c>
      <c r="W3178" s="17">
        <f t="shared" si="249"/>
        <v>0</v>
      </c>
      <c r="X3178">
        <f>'Servicos Tomados'!K3178*W3178</f>
        <v>0</v>
      </c>
      <c r="Y3178" s="16" t="e">
        <f t="shared" si="245"/>
        <v>#REF!</v>
      </c>
      <c r="Z3178" s="17" t="e">
        <f>Y3178*'Servicos Tomados'!$AG$3</f>
        <v>#REF!</v>
      </c>
      <c r="AA3178" t="e">
        <f t="shared" si="246"/>
        <v>#REF!</v>
      </c>
      <c r="AB3178" t="e">
        <f t="shared" si="247"/>
        <v>#REF!</v>
      </c>
      <c r="AC3178" s="18" t="e">
        <f t="shared" si="248"/>
        <v>#REF!</v>
      </c>
      <c r="AD3178" s="19" t="e">
        <f>('Servicos Tomados'!D3178+'Servicos Tomados'!G3178+'Servicos Tomados'!I3178)-AB3178</f>
        <v>#REF!</v>
      </c>
    </row>
    <row r="3179" spans="21:30">
      <c r="U3179" s="1">
        <f>('Servicos Tomados'!B3179*'Servicos Tomados'!A3179)-'Servicos Tomados'!D3179-'Servicos Tomados'!G3179-'Servicos Tomados'!I3179</f>
        <v>0</v>
      </c>
      <c r="V3179" s="16" t="e">
        <f>1-'Servicos Tomados'!#REF!</f>
        <v>#REF!</v>
      </c>
      <c r="W3179" s="17">
        <f t="shared" si="249"/>
        <v>0</v>
      </c>
      <c r="X3179">
        <f>'Servicos Tomados'!K3179*W3179</f>
        <v>0</v>
      </c>
      <c r="Y3179" s="16" t="e">
        <f t="shared" si="245"/>
        <v>#REF!</v>
      </c>
      <c r="Z3179" s="17" t="e">
        <f>Y3179*'Servicos Tomados'!$AG$3</f>
        <v>#REF!</v>
      </c>
      <c r="AA3179" t="e">
        <f t="shared" si="246"/>
        <v>#REF!</v>
      </c>
      <c r="AB3179" t="e">
        <f t="shared" si="247"/>
        <v>#REF!</v>
      </c>
      <c r="AC3179" s="18" t="e">
        <f t="shared" si="248"/>
        <v>#REF!</v>
      </c>
      <c r="AD3179" s="19" t="e">
        <f>('Servicos Tomados'!D3179+'Servicos Tomados'!G3179+'Servicos Tomados'!I3179)-AB3179</f>
        <v>#REF!</v>
      </c>
    </row>
    <row r="3180" spans="21:30">
      <c r="U3180" s="1">
        <f>('Servicos Tomados'!B3180*'Servicos Tomados'!A3180)-'Servicos Tomados'!D3180-'Servicos Tomados'!G3180-'Servicos Tomados'!I3180</f>
        <v>0</v>
      </c>
      <c r="V3180" s="16" t="e">
        <f>1-'Servicos Tomados'!#REF!</f>
        <v>#REF!</v>
      </c>
      <c r="W3180" s="17">
        <f t="shared" si="249"/>
        <v>0</v>
      </c>
      <c r="X3180">
        <f>'Servicos Tomados'!K3180*W3180</f>
        <v>0</v>
      </c>
      <c r="Y3180" s="16" t="e">
        <f t="shared" si="245"/>
        <v>#REF!</v>
      </c>
      <c r="Z3180" s="17" t="e">
        <f>Y3180*'Servicos Tomados'!$AG$3</f>
        <v>#REF!</v>
      </c>
      <c r="AA3180" t="e">
        <f t="shared" si="246"/>
        <v>#REF!</v>
      </c>
      <c r="AB3180" t="e">
        <f t="shared" si="247"/>
        <v>#REF!</v>
      </c>
      <c r="AC3180" s="18" t="e">
        <f t="shared" si="248"/>
        <v>#REF!</v>
      </c>
      <c r="AD3180" s="19" t="e">
        <f>('Servicos Tomados'!D3180+'Servicos Tomados'!G3180+'Servicos Tomados'!I3180)-AB3180</f>
        <v>#REF!</v>
      </c>
    </row>
    <row r="3181" spans="21:30">
      <c r="U3181" s="1">
        <f>('Servicos Tomados'!B3181*'Servicos Tomados'!A3181)-'Servicos Tomados'!D3181-'Servicos Tomados'!G3181-'Servicos Tomados'!I3181</f>
        <v>0</v>
      </c>
      <c r="V3181" s="16" t="e">
        <f>1-'Servicos Tomados'!#REF!</f>
        <v>#REF!</v>
      </c>
      <c r="W3181" s="17">
        <f t="shared" si="249"/>
        <v>0</v>
      </c>
      <c r="X3181">
        <f>'Servicos Tomados'!K3181*W3181</f>
        <v>0</v>
      </c>
      <c r="Y3181" s="16" t="e">
        <f t="shared" si="245"/>
        <v>#REF!</v>
      </c>
      <c r="Z3181" s="17" t="e">
        <f>Y3181*'Servicos Tomados'!$AG$3</f>
        <v>#REF!</v>
      </c>
      <c r="AA3181" t="e">
        <f t="shared" si="246"/>
        <v>#REF!</v>
      </c>
      <c r="AB3181" t="e">
        <f t="shared" si="247"/>
        <v>#REF!</v>
      </c>
      <c r="AC3181" s="18" t="e">
        <f t="shared" si="248"/>
        <v>#REF!</v>
      </c>
      <c r="AD3181" s="19" t="e">
        <f>('Servicos Tomados'!D3181+'Servicos Tomados'!G3181+'Servicos Tomados'!I3181)-AB3181</f>
        <v>#REF!</v>
      </c>
    </row>
    <row r="3182" spans="21:30">
      <c r="U3182" s="1">
        <f>('Servicos Tomados'!B3182*'Servicos Tomados'!A3182)-'Servicos Tomados'!D3182-'Servicos Tomados'!G3182-'Servicos Tomados'!I3182</f>
        <v>0</v>
      </c>
      <c r="V3182" s="16" t="e">
        <f>1-'Servicos Tomados'!#REF!</f>
        <v>#REF!</v>
      </c>
      <c r="W3182" s="17">
        <f t="shared" si="249"/>
        <v>0</v>
      </c>
      <c r="X3182">
        <f>'Servicos Tomados'!K3182*W3182</f>
        <v>0</v>
      </c>
      <c r="Y3182" s="16" t="e">
        <f t="shared" si="245"/>
        <v>#REF!</v>
      </c>
      <c r="Z3182" s="17" t="e">
        <f>Y3182*'Servicos Tomados'!$AG$3</f>
        <v>#REF!</v>
      </c>
      <c r="AA3182" t="e">
        <f t="shared" si="246"/>
        <v>#REF!</v>
      </c>
      <c r="AB3182" t="e">
        <f t="shared" si="247"/>
        <v>#REF!</v>
      </c>
      <c r="AC3182" s="18" t="e">
        <f t="shared" si="248"/>
        <v>#REF!</v>
      </c>
      <c r="AD3182" s="19" t="e">
        <f>('Servicos Tomados'!D3182+'Servicos Tomados'!G3182+'Servicos Tomados'!I3182)-AB3182</f>
        <v>#REF!</v>
      </c>
    </row>
    <row r="3183" spans="21:30">
      <c r="U3183" s="1">
        <f>('Servicos Tomados'!B3183*'Servicos Tomados'!A3183)-'Servicos Tomados'!D3183-'Servicos Tomados'!G3183-'Servicos Tomados'!I3183</f>
        <v>0</v>
      </c>
      <c r="V3183" s="16" t="e">
        <f>1-'Servicos Tomados'!#REF!</f>
        <v>#REF!</v>
      </c>
      <c r="W3183" s="17">
        <f t="shared" si="249"/>
        <v>0</v>
      </c>
      <c r="X3183">
        <f>'Servicos Tomados'!K3183*W3183</f>
        <v>0</v>
      </c>
      <c r="Y3183" s="16" t="e">
        <f t="shared" si="245"/>
        <v>#REF!</v>
      </c>
      <c r="Z3183" s="17" t="e">
        <f>Y3183*'Servicos Tomados'!$AG$3</f>
        <v>#REF!</v>
      </c>
      <c r="AA3183" t="e">
        <f t="shared" si="246"/>
        <v>#REF!</v>
      </c>
      <c r="AB3183" t="e">
        <f t="shared" si="247"/>
        <v>#REF!</v>
      </c>
      <c r="AC3183" s="18" t="e">
        <f t="shared" si="248"/>
        <v>#REF!</v>
      </c>
      <c r="AD3183" s="19" t="e">
        <f>('Servicos Tomados'!D3183+'Servicos Tomados'!G3183+'Servicos Tomados'!I3183)-AB3183</f>
        <v>#REF!</v>
      </c>
    </row>
    <row r="3184" spans="21:30">
      <c r="U3184" s="1">
        <f>('Servicos Tomados'!B3184*'Servicos Tomados'!A3184)-'Servicos Tomados'!D3184-'Servicos Tomados'!G3184-'Servicos Tomados'!I3184</f>
        <v>0</v>
      </c>
      <c r="V3184" s="16" t="e">
        <f>1-'Servicos Tomados'!#REF!</f>
        <v>#REF!</v>
      </c>
      <c r="W3184" s="17">
        <f t="shared" si="249"/>
        <v>0</v>
      </c>
      <c r="X3184">
        <f>'Servicos Tomados'!K3184*W3184</f>
        <v>0</v>
      </c>
      <c r="Y3184" s="16" t="e">
        <f t="shared" si="245"/>
        <v>#REF!</v>
      </c>
      <c r="Z3184" s="17" t="e">
        <f>Y3184*'Servicos Tomados'!$AG$3</f>
        <v>#REF!</v>
      </c>
      <c r="AA3184" t="e">
        <f t="shared" si="246"/>
        <v>#REF!</v>
      </c>
      <c r="AB3184" t="e">
        <f t="shared" si="247"/>
        <v>#REF!</v>
      </c>
      <c r="AC3184" s="18" t="e">
        <f t="shared" si="248"/>
        <v>#REF!</v>
      </c>
      <c r="AD3184" s="19" t="e">
        <f>('Servicos Tomados'!D3184+'Servicos Tomados'!G3184+'Servicos Tomados'!I3184)-AB3184</f>
        <v>#REF!</v>
      </c>
    </row>
    <row r="3185" spans="21:30">
      <c r="U3185" s="1">
        <f>('Servicos Tomados'!B3185*'Servicos Tomados'!A3185)-'Servicos Tomados'!D3185-'Servicos Tomados'!G3185-'Servicos Tomados'!I3185</f>
        <v>0</v>
      </c>
      <c r="V3185" s="16" t="e">
        <f>1-'Servicos Tomados'!#REF!</f>
        <v>#REF!</v>
      </c>
      <c r="W3185" s="17">
        <f t="shared" si="249"/>
        <v>0</v>
      </c>
      <c r="X3185">
        <f>'Servicos Tomados'!K3185*W3185</f>
        <v>0</v>
      </c>
      <c r="Y3185" s="16" t="e">
        <f t="shared" si="245"/>
        <v>#REF!</v>
      </c>
      <c r="Z3185" s="17" t="e">
        <f>Y3185*'Servicos Tomados'!$AG$3</f>
        <v>#REF!</v>
      </c>
      <c r="AA3185" t="e">
        <f t="shared" si="246"/>
        <v>#REF!</v>
      </c>
      <c r="AB3185" t="e">
        <f t="shared" si="247"/>
        <v>#REF!</v>
      </c>
      <c r="AC3185" s="18" t="e">
        <f t="shared" si="248"/>
        <v>#REF!</v>
      </c>
      <c r="AD3185" s="19" t="e">
        <f>('Servicos Tomados'!D3185+'Servicos Tomados'!G3185+'Servicos Tomados'!I3185)-AB3185</f>
        <v>#REF!</v>
      </c>
    </row>
    <row r="3186" spans="21:30">
      <c r="U3186" s="1">
        <f>('Servicos Tomados'!B3186*'Servicos Tomados'!A3186)-'Servicos Tomados'!D3186-'Servicos Tomados'!G3186-'Servicos Tomados'!I3186</f>
        <v>0</v>
      </c>
      <c r="V3186" s="16" t="e">
        <f>1-'Servicos Tomados'!#REF!</f>
        <v>#REF!</v>
      </c>
      <c r="W3186" s="17">
        <f t="shared" si="249"/>
        <v>0</v>
      </c>
      <c r="X3186">
        <f>'Servicos Tomados'!K3186*W3186</f>
        <v>0</v>
      </c>
      <c r="Y3186" s="16" t="e">
        <f t="shared" si="245"/>
        <v>#REF!</v>
      </c>
      <c r="Z3186" s="17" t="e">
        <f>Y3186*'Servicos Tomados'!$AG$3</f>
        <v>#REF!</v>
      </c>
      <c r="AA3186" t="e">
        <f t="shared" si="246"/>
        <v>#REF!</v>
      </c>
      <c r="AB3186" t="e">
        <f t="shared" si="247"/>
        <v>#REF!</v>
      </c>
      <c r="AC3186" s="18" t="e">
        <f t="shared" si="248"/>
        <v>#REF!</v>
      </c>
      <c r="AD3186" s="19" t="e">
        <f>('Servicos Tomados'!D3186+'Servicos Tomados'!G3186+'Servicos Tomados'!I3186)-AB3186</f>
        <v>#REF!</v>
      </c>
    </row>
    <row r="3187" spans="21:30">
      <c r="U3187" s="1">
        <f>('Servicos Tomados'!B3187*'Servicos Tomados'!A3187)-'Servicos Tomados'!D3187-'Servicos Tomados'!G3187-'Servicos Tomados'!I3187</f>
        <v>0</v>
      </c>
      <c r="V3187" s="16" t="e">
        <f>1-'Servicos Tomados'!#REF!</f>
        <v>#REF!</v>
      </c>
      <c r="W3187" s="17">
        <f t="shared" si="249"/>
        <v>0</v>
      </c>
      <c r="X3187">
        <f>'Servicos Tomados'!K3187*W3187</f>
        <v>0</v>
      </c>
      <c r="Y3187" s="16" t="e">
        <f t="shared" si="245"/>
        <v>#REF!</v>
      </c>
      <c r="Z3187" s="17" t="e">
        <f>Y3187*'Servicos Tomados'!$AG$3</f>
        <v>#REF!</v>
      </c>
      <c r="AA3187" t="e">
        <f t="shared" si="246"/>
        <v>#REF!</v>
      </c>
      <c r="AB3187" t="e">
        <f t="shared" si="247"/>
        <v>#REF!</v>
      </c>
      <c r="AC3187" s="18" t="e">
        <f t="shared" si="248"/>
        <v>#REF!</v>
      </c>
      <c r="AD3187" s="19" t="e">
        <f>('Servicos Tomados'!D3187+'Servicos Tomados'!G3187+'Servicos Tomados'!I3187)-AB3187</f>
        <v>#REF!</v>
      </c>
    </row>
    <row r="3188" spans="21:30">
      <c r="U3188" s="1">
        <f>('Servicos Tomados'!B3188*'Servicos Tomados'!A3188)-'Servicos Tomados'!D3188-'Servicos Tomados'!G3188-'Servicos Tomados'!I3188</f>
        <v>0</v>
      </c>
      <c r="V3188" s="16" t="e">
        <f>1-'Servicos Tomados'!#REF!</f>
        <v>#REF!</v>
      </c>
      <c r="W3188" s="17">
        <f t="shared" si="249"/>
        <v>0</v>
      </c>
      <c r="X3188">
        <f>'Servicos Tomados'!K3188*W3188</f>
        <v>0</v>
      </c>
      <c r="Y3188" s="16" t="e">
        <f t="shared" si="245"/>
        <v>#REF!</v>
      </c>
      <c r="Z3188" s="17" t="e">
        <f>Y3188*'Servicos Tomados'!$AG$3</f>
        <v>#REF!</v>
      </c>
      <c r="AA3188" t="e">
        <f t="shared" si="246"/>
        <v>#REF!</v>
      </c>
      <c r="AB3188" t="e">
        <f t="shared" si="247"/>
        <v>#REF!</v>
      </c>
      <c r="AC3188" s="18" t="e">
        <f t="shared" si="248"/>
        <v>#REF!</v>
      </c>
      <c r="AD3188" s="19" t="e">
        <f>('Servicos Tomados'!D3188+'Servicos Tomados'!G3188+'Servicos Tomados'!I3188)-AB3188</f>
        <v>#REF!</v>
      </c>
    </row>
    <row r="3189" spans="21:30">
      <c r="U3189" s="1">
        <f>('Servicos Tomados'!B3189*'Servicos Tomados'!A3189)-'Servicos Tomados'!D3189-'Servicos Tomados'!G3189-'Servicos Tomados'!I3189</f>
        <v>0</v>
      </c>
      <c r="V3189" s="16" t="e">
        <f>1-'Servicos Tomados'!#REF!</f>
        <v>#REF!</v>
      </c>
      <c r="W3189" s="17">
        <f t="shared" si="249"/>
        <v>0</v>
      </c>
      <c r="X3189">
        <f>'Servicos Tomados'!K3189*W3189</f>
        <v>0</v>
      </c>
      <c r="Y3189" s="16" t="e">
        <f t="shared" si="245"/>
        <v>#REF!</v>
      </c>
      <c r="Z3189" s="17" t="e">
        <f>Y3189*'Servicos Tomados'!$AG$3</f>
        <v>#REF!</v>
      </c>
      <c r="AA3189" t="e">
        <f t="shared" si="246"/>
        <v>#REF!</v>
      </c>
      <c r="AB3189" t="e">
        <f t="shared" si="247"/>
        <v>#REF!</v>
      </c>
      <c r="AC3189" s="18" t="e">
        <f t="shared" si="248"/>
        <v>#REF!</v>
      </c>
      <c r="AD3189" s="19" t="e">
        <f>('Servicos Tomados'!D3189+'Servicos Tomados'!G3189+'Servicos Tomados'!I3189)-AB3189</f>
        <v>#REF!</v>
      </c>
    </row>
    <row r="3190" spans="21:30">
      <c r="U3190" s="1">
        <f>('Servicos Tomados'!B3190*'Servicos Tomados'!A3190)-'Servicos Tomados'!D3190-'Servicos Tomados'!G3190-'Servicos Tomados'!I3190</f>
        <v>0</v>
      </c>
      <c r="V3190" s="16" t="e">
        <f>1-'Servicos Tomados'!#REF!</f>
        <v>#REF!</v>
      </c>
      <c r="W3190" s="17">
        <f t="shared" si="249"/>
        <v>0</v>
      </c>
      <c r="X3190">
        <f>'Servicos Tomados'!K3190*W3190</f>
        <v>0</v>
      </c>
      <c r="Y3190" s="16" t="e">
        <f t="shared" si="245"/>
        <v>#REF!</v>
      </c>
      <c r="Z3190" s="17" t="e">
        <f>Y3190*'Servicos Tomados'!$AG$3</f>
        <v>#REF!</v>
      </c>
      <c r="AA3190" t="e">
        <f t="shared" si="246"/>
        <v>#REF!</v>
      </c>
      <c r="AB3190" t="e">
        <f t="shared" si="247"/>
        <v>#REF!</v>
      </c>
      <c r="AC3190" s="18" t="e">
        <f t="shared" si="248"/>
        <v>#REF!</v>
      </c>
      <c r="AD3190" s="19" t="e">
        <f>('Servicos Tomados'!D3190+'Servicos Tomados'!G3190+'Servicos Tomados'!I3190)-AB3190</f>
        <v>#REF!</v>
      </c>
    </row>
    <row r="3191" spans="21:30">
      <c r="U3191" s="1">
        <f>('Servicos Tomados'!B3191*'Servicos Tomados'!A3191)-'Servicos Tomados'!D3191-'Servicos Tomados'!G3191-'Servicos Tomados'!I3191</f>
        <v>0</v>
      </c>
      <c r="V3191" s="16" t="e">
        <f>1-'Servicos Tomados'!#REF!</f>
        <v>#REF!</v>
      </c>
      <c r="W3191" s="17">
        <f t="shared" si="249"/>
        <v>0</v>
      </c>
      <c r="X3191">
        <f>'Servicos Tomados'!K3191*W3191</f>
        <v>0</v>
      </c>
      <c r="Y3191" s="16" t="e">
        <f t="shared" si="245"/>
        <v>#REF!</v>
      </c>
      <c r="Z3191" s="17" t="e">
        <f>Y3191*'Servicos Tomados'!$AG$3</f>
        <v>#REF!</v>
      </c>
      <c r="AA3191" t="e">
        <f t="shared" si="246"/>
        <v>#REF!</v>
      </c>
      <c r="AB3191" t="e">
        <f t="shared" si="247"/>
        <v>#REF!</v>
      </c>
      <c r="AC3191" s="18" t="e">
        <f t="shared" si="248"/>
        <v>#REF!</v>
      </c>
      <c r="AD3191" s="19" t="e">
        <f>('Servicos Tomados'!D3191+'Servicos Tomados'!G3191+'Servicos Tomados'!I3191)-AB3191</f>
        <v>#REF!</v>
      </c>
    </row>
    <row r="3192" spans="21:30">
      <c r="U3192" s="1">
        <f>('Servicos Tomados'!B3192*'Servicos Tomados'!A3192)-'Servicos Tomados'!D3192-'Servicos Tomados'!G3192-'Servicos Tomados'!I3192</f>
        <v>0</v>
      </c>
      <c r="V3192" s="16" t="e">
        <f>1-'Servicos Tomados'!#REF!</f>
        <v>#REF!</v>
      </c>
      <c r="W3192" s="17">
        <f t="shared" si="249"/>
        <v>0</v>
      </c>
      <c r="X3192">
        <f>'Servicos Tomados'!K3192*W3192</f>
        <v>0</v>
      </c>
      <c r="Y3192" s="16" t="e">
        <f t="shared" si="245"/>
        <v>#REF!</v>
      </c>
      <c r="Z3192" s="17" t="e">
        <f>Y3192*'Servicos Tomados'!$AG$3</f>
        <v>#REF!</v>
      </c>
      <c r="AA3192" t="e">
        <f t="shared" si="246"/>
        <v>#REF!</v>
      </c>
      <c r="AB3192" t="e">
        <f t="shared" si="247"/>
        <v>#REF!</v>
      </c>
      <c r="AC3192" s="18" t="e">
        <f t="shared" si="248"/>
        <v>#REF!</v>
      </c>
      <c r="AD3192" s="19" t="e">
        <f>('Servicos Tomados'!D3192+'Servicos Tomados'!G3192+'Servicos Tomados'!I3192)-AB3192</f>
        <v>#REF!</v>
      </c>
    </row>
    <row r="3193" spans="21:30">
      <c r="U3193" s="1">
        <f>('Servicos Tomados'!B3193*'Servicos Tomados'!A3193)-'Servicos Tomados'!D3193-'Servicos Tomados'!G3193-'Servicos Tomados'!I3193</f>
        <v>0</v>
      </c>
      <c r="V3193" s="16" t="e">
        <f>1-'Servicos Tomados'!#REF!</f>
        <v>#REF!</v>
      </c>
      <c r="W3193" s="17">
        <f t="shared" si="249"/>
        <v>0</v>
      </c>
      <c r="X3193">
        <f>'Servicos Tomados'!K3193*W3193</f>
        <v>0</v>
      </c>
      <c r="Y3193" s="16" t="e">
        <f t="shared" si="245"/>
        <v>#REF!</v>
      </c>
      <c r="Z3193" s="17" t="e">
        <f>Y3193*'Servicos Tomados'!$AG$3</f>
        <v>#REF!</v>
      </c>
      <c r="AA3193" t="e">
        <f t="shared" si="246"/>
        <v>#REF!</v>
      </c>
      <c r="AB3193" t="e">
        <f t="shared" si="247"/>
        <v>#REF!</v>
      </c>
      <c r="AC3193" s="18" t="e">
        <f t="shared" si="248"/>
        <v>#REF!</v>
      </c>
      <c r="AD3193" s="19" t="e">
        <f>('Servicos Tomados'!D3193+'Servicos Tomados'!G3193+'Servicos Tomados'!I3193)-AB3193</f>
        <v>#REF!</v>
      </c>
    </row>
    <row r="3194" spans="21:30">
      <c r="U3194" s="1">
        <f>('Servicos Tomados'!B3194*'Servicos Tomados'!A3194)-'Servicos Tomados'!D3194-'Servicos Tomados'!G3194-'Servicos Tomados'!I3194</f>
        <v>0</v>
      </c>
      <c r="V3194" s="16" t="e">
        <f>1-'Servicos Tomados'!#REF!</f>
        <v>#REF!</v>
      </c>
      <c r="W3194" s="17">
        <f t="shared" si="249"/>
        <v>0</v>
      </c>
      <c r="X3194">
        <f>'Servicos Tomados'!K3194*W3194</f>
        <v>0</v>
      </c>
      <c r="Y3194" s="16" t="e">
        <f t="shared" si="245"/>
        <v>#REF!</v>
      </c>
      <c r="Z3194" s="17" t="e">
        <f>Y3194*'Servicos Tomados'!$AG$3</f>
        <v>#REF!</v>
      </c>
      <c r="AA3194" t="e">
        <f t="shared" si="246"/>
        <v>#REF!</v>
      </c>
      <c r="AB3194" t="e">
        <f t="shared" si="247"/>
        <v>#REF!</v>
      </c>
      <c r="AC3194" s="18" t="e">
        <f t="shared" si="248"/>
        <v>#REF!</v>
      </c>
      <c r="AD3194" s="19" t="e">
        <f>('Servicos Tomados'!D3194+'Servicos Tomados'!G3194+'Servicos Tomados'!I3194)-AB3194</f>
        <v>#REF!</v>
      </c>
    </row>
    <row r="3195" spans="21:30">
      <c r="U3195" s="1">
        <f>('Servicos Tomados'!B3195*'Servicos Tomados'!A3195)-'Servicos Tomados'!D3195-'Servicos Tomados'!G3195-'Servicos Tomados'!I3195</f>
        <v>0</v>
      </c>
      <c r="V3195" s="16" t="e">
        <f>1-'Servicos Tomados'!#REF!</f>
        <v>#REF!</v>
      </c>
      <c r="W3195" s="17">
        <f t="shared" si="249"/>
        <v>0</v>
      </c>
      <c r="X3195">
        <f>'Servicos Tomados'!K3195*W3195</f>
        <v>0</v>
      </c>
      <c r="Y3195" s="16" t="e">
        <f t="shared" si="245"/>
        <v>#REF!</v>
      </c>
      <c r="Z3195" s="17" t="e">
        <f>Y3195*'Servicos Tomados'!$AG$3</f>
        <v>#REF!</v>
      </c>
      <c r="AA3195" t="e">
        <f t="shared" si="246"/>
        <v>#REF!</v>
      </c>
      <c r="AB3195" t="e">
        <f t="shared" si="247"/>
        <v>#REF!</v>
      </c>
      <c r="AC3195" s="18" t="e">
        <f t="shared" si="248"/>
        <v>#REF!</v>
      </c>
      <c r="AD3195" s="19" t="e">
        <f>('Servicos Tomados'!D3195+'Servicos Tomados'!G3195+'Servicos Tomados'!I3195)-AB3195</f>
        <v>#REF!</v>
      </c>
    </row>
    <row r="3196" spans="21:30">
      <c r="U3196" s="1">
        <f>('Servicos Tomados'!B3196*'Servicos Tomados'!A3196)-'Servicos Tomados'!D3196-'Servicos Tomados'!G3196-'Servicos Tomados'!I3196</f>
        <v>0</v>
      </c>
      <c r="V3196" s="16" t="e">
        <f>1-'Servicos Tomados'!#REF!</f>
        <v>#REF!</v>
      </c>
      <c r="W3196" s="17">
        <f t="shared" si="249"/>
        <v>0</v>
      </c>
      <c r="X3196">
        <f>'Servicos Tomados'!K3196*W3196</f>
        <v>0</v>
      </c>
      <c r="Y3196" s="16" t="e">
        <f t="shared" si="245"/>
        <v>#REF!</v>
      </c>
      <c r="Z3196" s="17" t="e">
        <f>Y3196*'Servicos Tomados'!$AG$3</f>
        <v>#REF!</v>
      </c>
      <c r="AA3196" t="e">
        <f t="shared" si="246"/>
        <v>#REF!</v>
      </c>
      <c r="AB3196" t="e">
        <f t="shared" si="247"/>
        <v>#REF!</v>
      </c>
      <c r="AC3196" s="18" t="e">
        <f t="shared" si="248"/>
        <v>#REF!</v>
      </c>
      <c r="AD3196" s="19" t="e">
        <f>('Servicos Tomados'!D3196+'Servicos Tomados'!G3196+'Servicos Tomados'!I3196)-AB3196</f>
        <v>#REF!</v>
      </c>
    </row>
    <row r="3197" spans="21:30">
      <c r="U3197" s="1">
        <f>('Servicos Tomados'!B3197*'Servicos Tomados'!A3197)-'Servicos Tomados'!D3197-'Servicos Tomados'!G3197-'Servicos Tomados'!I3197</f>
        <v>0</v>
      </c>
      <c r="V3197" s="16" t="e">
        <f>1-'Servicos Tomados'!#REF!</f>
        <v>#REF!</v>
      </c>
      <c r="W3197" s="17">
        <f t="shared" si="249"/>
        <v>0</v>
      </c>
      <c r="X3197">
        <f>'Servicos Tomados'!K3197*W3197</f>
        <v>0</v>
      </c>
      <c r="Y3197" s="16" t="e">
        <f t="shared" si="245"/>
        <v>#REF!</v>
      </c>
      <c r="Z3197" s="17" t="e">
        <f>Y3197*'Servicos Tomados'!$AG$3</f>
        <v>#REF!</v>
      </c>
      <c r="AA3197" t="e">
        <f t="shared" si="246"/>
        <v>#REF!</v>
      </c>
      <c r="AB3197" t="e">
        <f t="shared" si="247"/>
        <v>#REF!</v>
      </c>
      <c r="AC3197" s="18" t="e">
        <f t="shared" si="248"/>
        <v>#REF!</v>
      </c>
      <c r="AD3197" s="19" t="e">
        <f>('Servicos Tomados'!D3197+'Servicos Tomados'!G3197+'Servicos Tomados'!I3197)-AB3197</f>
        <v>#REF!</v>
      </c>
    </row>
    <row r="3198" spans="21:30">
      <c r="U3198" s="1">
        <f>('Servicos Tomados'!B3198*'Servicos Tomados'!A3198)-'Servicos Tomados'!D3198-'Servicos Tomados'!G3198-'Servicos Tomados'!I3198</f>
        <v>0</v>
      </c>
      <c r="V3198" s="16" t="e">
        <f>1-'Servicos Tomados'!#REF!</f>
        <v>#REF!</v>
      </c>
      <c r="W3198" s="17">
        <f t="shared" si="249"/>
        <v>0</v>
      </c>
      <c r="X3198">
        <f>'Servicos Tomados'!K3198*W3198</f>
        <v>0</v>
      </c>
      <c r="Y3198" s="16" t="e">
        <f t="shared" si="245"/>
        <v>#REF!</v>
      </c>
      <c r="Z3198" s="17" t="e">
        <f>Y3198*'Servicos Tomados'!$AG$3</f>
        <v>#REF!</v>
      </c>
      <c r="AA3198" t="e">
        <f t="shared" si="246"/>
        <v>#REF!</v>
      </c>
      <c r="AB3198" t="e">
        <f t="shared" si="247"/>
        <v>#REF!</v>
      </c>
      <c r="AC3198" s="18" t="e">
        <f t="shared" si="248"/>
        <v>#REF!</v>
      </c>
      <c r="AD3198" s="19" t="e">
        <f>('Servicos Tomados'!D3198+'Servicos Tomados'!G3198+'Servicos Tomados'!I3198)-AB3198</f>
        <v>#REF!</v>
      </c>
    </row>
    <row r="3199" spans="21:30">
      <c r="U3199" s="1">
        <f>('Servicos Tomados'!B3199*'Servicos Tomados'!A3199)-'Servicos Tomados'!D3199-'Servicos Tomados'!G3199-'Servicos Tomados'!I3199</f>
        <v>0</v>
      </c>
      <c r="V3199" s="16" t="e">
        <f>1-'Servicos Tomados'!#REF!</f>
        <v>#REF!</v>
      </c>
      <c r="W3199" s="17">
        <f t="shared" si="249"/>
        <v>0</v>
      </c>
      <c r="X3199">
        <f>'Servicos Tomados'!K3199*W3199</f>
        <v>0</v>
      </c>
      <c r="Y3199" s="16" t="e">
        <f t="shared" si="245"/>
        <v>#REF!</v>
      </c>
      <c r="Z3199" s="17" t="e">
        <f>Y3199*'Servicos Tomados'!$AG$3</f>
        <v>#REF!</v>
      </c>
      <c r="AA3199" t="e">
        <f t="shared" si="246"/>
        <v>#REF!</v>
      </c>
      <c r="AB3199" t="e">
        <f t="shared" si="247"/>
        <v>#REF!</v>
      </c>
      <c r="AC3199" s="18" t="e">
        <f t="shared" si="248"/>
        <v>#REF!</v>
      </c>
      <c r="AD3199" s="19" t="e">
        <f>('Servicos Tomados'!D3199+'Servicos Tomados'!G3199+'Servicos Tomados'!I3199)-AB3199</f>
        <v>#REF!</v>
      </c>
    </row>
    <row r="3200" spans="21:30">
      <c r="U3200" s="1">
        <f>('Servicos Tomados'!B3200*'Servicos Tomados'!A3200)-'Servicos Tomados'!D3200-'Servicos Tomados'!G3200-'Servicos Tomados'!I3200</f>
        <v>0</v>
      </c>
      <c r="V3200" s="16" t="e">
        <f>1-'Servicos Tomados'!#REF!</f>
        <v>#REF!</v>
      </c>
      <c r="W3200" s="17">
        <f t="shared" si="249"/>
        <v>0</v>
      </c>
      <c r="X3200">
        <f>'Servicos Tomados'!K3200*W3200</f>
        <v>0</v>
      </c>
      <c r="Y3200" s="16" t="e">
        <f t="shared" si="245"/>
        <v>#REF!</v>
      </c>
      <c r="Z3200" s="17" t="e">
        <f>Y3200*'Servicos Tomados'!$AG$3</f>
        <v>#REF!</v>
      </c>
      <c r="AA3200" t="e">
        <f t="shared" si="246"/>
        <v>#REF!</v>
      </c>
      <c r="AB3200" t="e">
        <f t="shared" si="247"/>
        <v>#REF!</v>
      </c>
      <c r="AC3200" s="18" t="e">
        <f t="shared" si="248"/>
        <v>#REF!</v>
      </c>
      <c r="AD3200" s="19" t="e">
        <f>('Servicos Tomados'!D3200+'Servicos Tomados'!G3200+'Servicos Tomados'!I3200)-AB3200</f>
        <v>#REF!</v>
      </c>
    </row>
    <row r="3201" spans="21:30">
      <c r="U3201" s="1">
        <f>('Servicos Tomados'!B3201*'Servicos Tomados'!A3201)-'Servicos Tomados'!D3201-'Servicos Tomados'!G3201-'Servicos Tomados'!I3201</f>
        <v>0</v>
      </c>
      <c r="V3201" s="16" t="e">
        <f>1-'Servicos Tomados'!#REF!</f>
        <v>#REF!</v>
      </c>
      <c r="W3201" s="17">
        <f t="shared" si="249"/>
        <v>0</v>
      </c>
      <c r="X3201">
        <f>'Servicos Tomados'!K3201*W3201</f>
        <v>0</v>
      </c>
      <c r="Y3201" s="16" t="e">
        <f t="shared" si="245"/>
        <v>#REF!</v>
      </c>
      <c r="Z3201" s="17" t="e">
        <f>Y3201*'Servicos Tomados'!$AG$3</f>
        <v>#REF!</v>
      </c>
      <c r="AA3201" t="e">
        <f t="shared" si="246"/>
        <v>#REF!</v>
      </c>
      <c r="AB3201" t="e">
        <f t="shared" si="247"/>
        <v>#REF!</v>
      </c>
      <c r="AC3201" s="18" t="e">
        <f t="shared" si="248"/>
        <v>#REF!</v>
      </c>
      <c r="AD3201" s="19" t="e">
        <f>('Servicos Tomados'!D3201+'Servicos Tomados'!G3201+'Servicos Tomados'!I3201)-AB3201</f>
        <v>#REF!</v>
      </c>
    </row>
    <row r="3202" spans="21:30">
      <c r="U3202" s="1">
        <f>('Servicos Tomados'!B3202*'Servicos Tomados'!A3202)-'Servicos Tomados'!D3202-'Servicos Tomados'!G3202-'Servicos Tomados'!I3202</f>
        <v>0</v>
      </c>
      <c r="V3202" s="16" t="e">
        <f>1-'Servicos Tomados'!#REF!</f>
        <v>#REF!</v>
      </c>
      <c r="W3202" s="17">
        <f t="shared" si="249"/>
        <v>0</v>
      </c>
      <c r="X3202">
        <f>'Servicos Tomados'!K3202*W3202</f>
        <v>0</v>
      </c>
      <c r="Y3202" s="16" t="e">
        <f t="shared" si="245"/>
        <v>#REF!</v>
      </c>
      <c r="Z3202" s="17" t="e">
        <f>Y3202*'Servicos Tomados'!$AG$3</f>
        <v>#REF!</v>
      </c>
      <c r="AA3202" t="e">
        <f t="shared" si="246"/>
        <v>#REF!</v>
      </c>
      <c r="AB3202" t="e">
        <f t="shared" si="247"/>
        <v>#REF!</v>
      </c>
      <c r="AC3202" s="18" t="e">
        <f t="shared" si="248"/>
        <v>#REF!</v>
      </c>
      <c r="AD3202" s="19" t="e">
        <f>('Servicos Tomados'!D3202+'Servicos Tomados'!G3202+'Servicos Tomados'!I3202)-AB3202</f>
        <v>#REF!</v>
      </c>
    </row>
    <row r="3203" spans="21:30">
      <c r="U3203" s="1">
        <f>('Servicos Tomados'!B3203*'Servicos Tomados'!A3203)-'Servicos Tomados'!D3203-'Servicos Tomados'!G3203-'Servicos Tomados'!I3203</f>
        <v>0</v>
      </c>
      <c r="V3203" s="16" t="e">
        <f>1-'Servicos Tomados'!#REF!</f>
        <v>#REF!</v>
      </c>
      <c r="W3203" s="17">
        <f t="shared" si="249"/>
        <v>0</v>
      </c>
      <c r="X3203">
        <f>'Servicos Tomados'!K3203*W3203</f>
        <v>0</v>
      </c>
      <c r="Y3203" s="16" t="e">
        <f t="shared" si="245"/>
        <v>#REF!</v>
      </c>
      <c r="Z3203" s="17" t="e">
        <f>Y3203*'Servicos Tomados'!$AG$3</f>
        <v>#REF!</v>
      </c>
      <c r="AA3203" t="e">
        <f t="shared" si="246"/>
        <v>#REF!</v>
      </c>
      <c r="AB3203" t="e">
        <f t="shared" si="247"/>
        <v>#REF!</v>
      </c>
      <c r="AC3203" s="18" t="e">
        <f t="shared" si="248"/>
        <v>#REF!</v>
      </c>
      <c r="AD3203" s="19" t="e">
        <f>('Servicos Tomados'!D3203+'Servicos Tomados'!G3203+'Servicos Tomados'!I3203)-AB3203</f>
        <v>#REF!</v>
      </c>
    </row>
    <row r="3204" spans="21:30">
      <c r="U3204" s="1">
        <f>('Servicos Tomados'!B3204*'Servicos Tomados'!A3204)-'Servicos Tomados'!D3204-'Servicos Tomados'!G3204-'Servicos Tomados'!I3204</f>
        <v>0</v>
      </c>
      <c r="V3204" s="16" t="e">
        <f>1-'Servicos Tomados'!#REF!</f>
        <v>#REF!</v>
      </c>
      <c r="W3204" s="17">
        <f t="shared" si="249"/>
        <v>0</v>
      </c>
      <c r="X3204">
        <f>'Servicos Tomados'!K3204*W3204</f>
        <v>0</v>
      </c>
      <c r="Y3204" s="16" t="e">
        <f t="shared" ref="Y3204:Y3267" si="250">V3204</f>
        <v>#REF!</v>
      </c>
      <c r="Z3204" s="17" t="e">
        <f>Y3204*'Servicos Tomados'!$AG$3</f>
        <v>#REF!</v>
      </c>
      <c r="AA3204" t="e">
        <f t="shared" ref="AA3204:AA3267" si="251">U3204*Z3204</f>
        <v>#REF!</v>
      </c>
      <c r="AB3204" t="e">
        <f t="shared" ref="AB3204:AB3267" si="252">X3204+AA3204</f>
        <v>#REF!</v>
      </c>
      <c r="AC3204" s="18" t="e">
        <f t="shared" ref="AC3204:AC3267" si="253">U3204+AB3204</f>
        <v>#REF!</v>
      </c>
      <c r="AD3204" s="19" t="e">
        <f>('Servicos Tomados'!D3204+'Servicos Tomados'!G3204+'Servicos Tomados'!I3204)-AB3204</f>
        <v>#REF!</v>
      </c>
    </row>
    <row r="3205" spans="21:30">
      <c r="U3205" s="1">
        <f>('Servicos Tomados'!B3205*'Servicos Tomados'!A3205)-'Servicos Tomados'!D3205-'Servicos Tomados'!G3205-'Servicos Tomados'!I3205</f>
        <v>0</v>
      </c>
      <c r="V3205" s="16" t="e">
        <f>1-'Servicos Tomados'!#REF!</f>
        <v>#REF!</v>
      </c>
      <c r="W3205" s="17">
        <f t="shared" si="249"/>
        <v>0</v>
      </c>
      <c r="X3205">
        <f>'Servicos Tomados'!K3205*W3205</f>
        <v>0</v>
      </c>
      <c r="Y3205" s="16" t="e">
        <f t="shared" si="250"/>
        <v>#REF!</v>
      </c>
      <c r="Z3205" s="17" t="e">
        <f>Y3205*'Servicos Tomados'!$AG$3</f>
        <v>#REF!</v>
      </c>
      <c r="AA3205" t="e">
        <f t="shared" si="251"/>
        <v>#REF!</v>
      </c>
      <c r="AB3205" t="e">
        <f t="shared" si="252"/>
        <v>#REF!</v>
      </c>
      <c r="AC3205" s="18" t="e">
        <f t="shared" si="253"/>
        <v>#REF!</v>
      </c>
      <c r="AD3205" s="19" t="e">
        <f>('Servicos Tomados'!D3205+'Servicos Tomados'!G3205+'Servicos Tomados'!I3205)-AB3205</f>
        <v>#REF!</v>
      </c>
    </row>
    <row r="3206" spans="21:30">
      <c r="U3206" s="1">
        <f>('Servicos Tomados'!B3206*'Servicos Tomados'!A3206)-'Servicos Tomados'!D3206-'Servicos Tomados'!G3206-'Servicos Tomados'!I3206</f>
        <v>0</v>
      </c>
      <c r="V3206" s="16" t="e">
        <f>1-'Servicos Tomados'!#REF!</f>
        <v>#REF!</v>
      </c>
      <c r="W3206" s="17">
        <f t="shared" si="249"/>
        <v>0</v>
      </c>
      <c r="X3206">
        <f>'Servicos Tomados'!K3206*W3206</f>
        <v>0</v>
      </c>
      <c r="Y3206" s="16" t="e">
        <f t="shared" si="250"/>
        <v>#REF!</v>
      </c>
      <c r="Z3206" s="17" t="e">
        <f>Y3206*'Servicos Tomados'!$AG$3</f>
        <v>#REF!</v>
      </c>
      <c r="AA3206" t="e">
        <f t="shared" si="251"/>
        <v>#REF!</v>
      </c>
      <c r="AB3206" t="e">
        <f t="shared" si="252"/>
        <v>#REF!</v>
      </c>
      <c r="AC3206" s="18" t="e">
        <f t="shared" si="253"/>
        <v>#REF!</v>
      </c>
      <c r="AD3206" s="19" t="e">
        <f>('Servicos Tomados'!D3206+'Servicos Tomados'!G3206+'Servicos Tomados'!I3206)-AB3206</f>
        <v>#REF!</v>
      </c>
    </row>
    <row r="3207" spans="21:30">
      <c r="U3207" s="1">
        <f>('Servicos Tomados'!B3207*'Servicos Tomados'!A3207)-'Servicos Tomados'!D3207-'Servicos Tomados'!G3207-'Servicos Tomados'!I3207</f>
        <v>0</v>
      </c>
      <c r="V3207" s="16" t="e">
        <f>1-'Servicos Tomados'!#REF!</f>
        <v>#REF!</v>
      </c>
      <c r="W3207" s="17">
        <f t="shared" ref="W3207:W3270" si="254">$AL3207*$AL$3</f>
        <v>0</v>
      </c>
      <c r="X3207">
        <f>'Servicos Tomados'!K3207*W3207</f>
        <v>0</v>
      </c>
      <c r="Y3207" s="16" t="e">
        <f t="shared" si="250"/>
        <v>#REF!</v>
      </c>
      <c r="Z3207" s="17" t="e">
        <f>Y3207*'Servicos Tomados'!$AG$3</f>
        <v>#REF!</v>
      </c>
      <c r="AA3207" t="e">
        <f t="shared" si="251"/>
        <v>#REF!</v>
      </c>
      <c r="AB3207" t="e">
        <f t="shared" si="252"/>
        <v>#REF!</v>
      </c>
      <c r="AC3207" s="18" t="e">
        <f t="shared" si="253"/>
        <v>#REF!</v>
      </c>
      <c r="AD3207" s="19" t="e">
        <f>('Servicos Tomados'!D3207+'Servicos Tomados'!G3207+'Servicos Tomados'!I3207)-AB3207</f>
        <v>#REF!</v>
      </c>
    </row>
    <row r="3208" spans="21:30">
      <c r="U3208" s="1">
        <f>('Servicos Tomados'!B3208*'Servicos Tomados'!A3208)-'Servicos Tomados'!D3208-'Servicos Tomados'!G3208-'Servicos Tomados'!I3208</f>
        <v>0</v>
      </c>
      <c r="V3208" s="16" t="e">
        <f>1-'Servicos Tomados'!#REF!</f>
        <v>#REF!</v>
      </c>
      <c r="W3208" s="17">
        <f t="shared" si="254"/>
        <v>0</v>
      </c>
      <c r="X3208">
        <f>'Servicos Tomados'!K3208*W3208</f>
        <v>0</v>
      </c>
      <c r="Y3208" s="16" t="e">
        <f t="shared" si="250"/>
        <v>#REF!</v>
      </c>
      <c r="Z3208" s="17" t="e">
        <f>Y3208*'Servicos Tomados'!$AG$3</f>
        <v>#REF!</v>
      </c>
      <c r="AA3208" t="e">
        <f t="shared" si="251"/>
        <v>#REF!</v>
      </c>
      <c r="AB3208" t="e">
        <f t="shared" si="252"/>
        <v>#REF!</v>
      </c>
      <c r="AC3208" s="18" t="e">
        <f t="shared" si="253"/>
        <v>#REF!</v>
      </c>
      <c r="AD3208" s="19" t="e">
        <f>('Servicos Tomados'!D3208+'Servicos Tomados'!G3208+'Servicos Tomados'!I3208)-AB3208</f>
        <v>#REF!</v>
      </c>
    </row>
    <row r="3209" spans="21:30">
      <c r="U3209" s="1">
        <f>('Servicos Tomados'!B3209*'Servicos Tomados'!A3209)-'Servicos Tomados'!D3209-'Servicos Tomados'!G3209-'Servicos Tomados'!I3209</f>
        <v>0</v>
      </c>
      <c r="V3209" s="16" t="e">
        <f>1-'Servicos Tomados'!#REF!</f>
        <v>#REF!</v>
      </c>
      <c r="W3209" s="17">
        <f t="shared" si="254"/>
        <v>0</v>
      </c>
      <c r="X3209">
        <f>'Servicos Tomados'!K3209*W3209</f>
        <v>0</v>
      </c>
      <c r="Y3209" s="16" t="e">
        <f t="shared" si="250"/>
        <v>#REF!</v>
      </c>
      <c r="Z3209" s="17" t="e">
        <f>Y3209*'Servicos Tomados'!$AG$3</f>
        <v>#REF!</v>
      </c>
      <c r="AA3209" t="e">
        <f t="shared" si="251"/>
        <v>#REF!</v>
      </c>
      <c r="AB3209" t="e">
        <f t="shared" si="252"/>
        <v>#REF!</v>
      </c>
      <c r="AC3209" s="18" t="e">
        <f t="shared" si="253"/>
        <v>#REF!</v>
      </c>
      <c r="AD3209" s="19" t="e">
        <f>('Servicos Tomados'!D3209+'Servicos Tomados'!G3209+'Servicos Tomados'!I3209)-AB3209</f>
        <v>#REF!</v>
      </c>
    </row>
    <row r="3210" spans="21:30">
      <c r="U3210" s="1">
        <f>('Servicos Tomados'!B3210*'Servicos Tomados'!A3210)-'Servicos Tomados'!D3210-'Servicos Tomados'!G3210-'Servicos Tomados'!I3210</f>
        <v>0</v>
      </c>
      <c r="V3210" s="16" t="e">
        <f>1-'Servicos Tomados'!#REF!</f>
        <v>#REF!</v>
      </c>
      <c r="W3210" s="17">
        <f t="shared" si="254"/>
        <v>0</v>
      </c>
      <c r="X3210">
        <f>'Servicos Tomados'!K3210*W3210</f>
        <v>0</v>
      </c>
      <c r="Y3210" s="16" t="e">
        <f t="shared" si="250"/>
        <v>#REF!</v>
      </c>
      <c r="Z3210" s="17" t="e">
        <f>Y3210*'Servicos Tomados'!$AG$3</f>
        <v>#REF!</v>
      </c>
      <c r="AA3210" t="e">
        <f t="shared" si="251"/>
        <v>#REF!</v>
      </c>
      <c r="AB3210" t="e">
        <f t="shared" si="252"/>
        <v>#REF!</v>
      </c>
      <c r="AC3210" s="18" t="e">
        <f t="shared" si="253"/>
        <v>#REF!</v>
      </c>
      <c r="AD3210" s="19" t="e">
        <f>('Servicos Tomados'!D3210+'Servicos Tomados'!G3210+'Servicos Tomados'!I3210)-AB3210</f>
        <v>#REF!</v>
      </c>
    </row>
    <row r="3211" spans="21:30">
      <c r="U3211" s="1">
        <f>('Servicos Tomados'!B3211*'Servicos Tomados'!A3211)-'Servicos Tomados'!D3211-'Servicos Tomados'!G3211-'Servicos Tomados'!I3211</f>
        <v>0</v>
      </c>
      <c r="V3211" s="16" t="e">
        <f>1-'Servicos Tomados'!#REF!</f>
        <v>#REF!</v>
      </c>
      <c r="W3211" s="17">
        <f t="shared" si="254"/>
        <v>0</v>
      </c>
      <c r="X3211">
        <f>'Servicos Tomados'!K3211*W3211</f>
        <v>0</v>
      </c>
      <c r="Y3211" s="16" t="e">
        <f t="shared" si="250"/>
        <v>#REF!</v>
      </c>
      <c r="Z3211" s="17" t="e">
        <f>Y3211*'Servicos Tomados'!$AG$3</f>
        <v>#REF!</v>
      </c>
      <c r="AA3211" t="e">
        <f t="shared" si="251"/>
        <v>#REF!</v>
      </c>
      <c r="AB3211" t="e">
        <f t="shared" si="252"/>
        <v>#REF!</v>
      </c>
      <c r="AC3211" s="18" t="e">
        <f t="shared" si="253"/>
        <v>#REF!</v>
      </c>
      <c r="AD3211" s="19" t="e">
        <f>('Servicos Tomados'!D3211+'Servicos Tomados'!G3211+'Servicos Tomados'!I3211)-AB3211</f>
        <v>#REF!</v>
      </c>
    </row>
    <row r="3212" spans="21:30">
      <c r="U3212" s="1">
        <f>('Servicos Tomados'!B3212*'Servicos Tomados'!A3212)-'Servicos Tomados'!D3212-'Servicos Tomados'!G3212-'Servicos Tomados'!I3212</f>
        <v>0</v>
      </c>
      <c r="V3212" s="16" t="e">
        <f>1-'Servicos Tomados'!#REF!</f>
        <v>#REF!</v>
      </c>
      <c r="W3212" s="17">
        <f t="shared" si="254"/>
        <v>0</v>
      </c>
      <c r="X3212">
        <f>'Servicos Tomados'!K3212*W3212</f>
        <v>0</v>
      </c>
      <c r="Y3212" s="16" t="e">
        <f t="shared" si="250"/>
        <v>#REF!</v>
      </c>
      <c r="Z3212" s="17" t="e">
        <f>Y3212*'Servicos Tomados'!$AG$3</f>
        <v>#REF!</v>
      </c>
      <c r="AA3212" t="e">
        <f t="shared" si="251"/>
        <v>#REF!</v>
      </c>
      <c r="AB3212" t="e">
        <f t="shared" si="252"/>
        <v>#REF!</v>
      </c>
      <c r="AC3212" s="18" t="e">
        <f t="shared" si="253"/>
        <v>#REF!</v>
      </c>
      <c r="AD3212" s="19" t="e">
        <f>('Servicos Tomados'!D3212+'Servicos Tomados'!G3212+'Servicos Tomados'!I3212)-AB3212</f>
        <v>#REF!</v>
      </c>
    </row>
    <row r="3213" spans="21:30">
      <c r="U3213" s="1">
        <f>('Servicos Tomados'!B3213*'Servicos Tomados'!A3213)-'Servicos Tomados'!D3213-'Servicos Tomados'!G3213-'Servicos Tomados'!I3213</f>
        <v>0</v>
      </c>
      <c r="V3213" s="16" t="e">
        <f>1-'Servicos Tomados'!#REF!</f>
        <v>#REF!</v>
      </c>
      <c r="W3213" s="17">
        <f t="shared" si="254"/>
        <v>0</v>
      </c>
      <c r="X3213">
        <f>'Servicos Tomados'!K3213*W3213</f>
        <v>0</v>
      </c>
      <c r="Y3213" s="16" t="e">
        <f t="shared" si="250"/>
        <v>#REF!</v>
      </c>
      <c r="Z3213" s="17" t="e">
        <f>Y3213*'Servicos Tomados'!$AG$3</f>
        <v>#REF!</v>
      </c>
      <c r="AA3213" t="e">
        <f t="shared" si="251"/>
        <v>#REF!</v>
      </c>
      <c r="AB3213" t="e">
        <f t="shared" si="252"/>
        <v>#REF!</v>
      </c>
      <c r="AC3213" s="18" t="e">
        <f t="shared" si="253"/>
        <v>#REF!</v>
      </c>
      <c r="AD3213" s="19" t="e">
        <f>('Servicos Tomados'!D3213+'Servicos Tomados'!G3213+'Servicos Tomados'!I3213)-AB3213</f>
        <v>#REF!</v>
      </c>
    </row>
    <row r="3214" spans="21:30">
      <c r="U3214" s="1">
        <f>('Servicos Tomados'!B3214*'Servicos Tomados'!A3214)-'Servicos Tomados'!D3214-'Servicos Tomados'!G3214-'Servicos Tomados'!I3214</f>
        <v>0</v>
      </c>
      <c r="V3214" s="16" t="e">
        <f>1-'Servicos Tomados'!#REF!</f>
        <v>#REF!</v>
      </c>
      <c r="W3214" s="17">
        <f t="shared" si="254"/>
        <v>0</v>
      </c>
      <c r="X3214">
        <f>'Servicos Tomados'!K3214*W3214</f>
        <v>0</v>
      </c>
      <c r="Y3214" s="16" t="e">
        <f t="shared" si="250"/>
        <v>#REF!</v>
      </c>
      <c r="Z3214" s="17" t="e">
        <f>Y3214*'Servicos Tomados'!$AG$3</f>
        <v>#REF!</v>
      </c>
      <c r="AA3214" t="e">
        <f t="shared" si="251"/>
        <v>#REF!</v>
      </c>
      <c r="AB3214" t="e">
        <f t="shared" si="252"/>
        <v>#REF!</v>
      </c>
      <c r="AC3214" s="18" t="e">
        <f t="shared" si="253"/>
        <v>#REF!</v>
      </c>
      <c r="AD3214" s="19" t="e">
        <f>('Servicos Tomados'!D3214+'Servicos Tomados'!G3214+'Servicos Tomados'!I3214)-AB3214</f>
        <v>#REF!</v>
      </c>
    </row>
    <row r="3215" spans="21:30">
      <c r="U3215" s="1">
        <f>('Servicos Tomados'!B3215*'Servicos Tomados'!A3215)-'Servicos Tomados'!D3215-'Servicos Tomados'!G3215-'Servicos Tomados'!I3215</f>
        <v>0</v>
      </c>
      <c r="V3215" s="16" t="e">
        <f>1-'Servicos Tomados'!#REF!</f>
        <v>#REF!</v>
      </c>
      <c r="W3215" s="17">
        <f t="shared" si="254"/>
        <v>0</v>
      </c>
      <c r="X3215">
        <f>'Servicos Tomados'!K3215*W3215</f>
        <v>0</v>
      </c>
      <c r="Y3215" s="16" t="e">
        <f t="shared" si="250"/>
        <v>#REF!</v>
      </c>
      <c r="Z3215" s="17" t="e">
        <f>Y3215*'Servicos Tomados'!$AG$3</f>
        <v>#REF!</v>
      </c>
      <c r="AA3215" t="e">
        <f t="shared" si="251"/>
        <v>#REF!</v>
      </c>
      <c r="AB3215" t="e">
        <f t="shared" si="252"/>
        <v>#REF!</v>
      </c>
      <c r="AC3215" s="18" t="e">
        <f t="shared" si="253"/>
        <v>#REF!</v>
      </c>
      <c r="AD3215" s="19" t="e">
        <f>('Servicos Tomados'!D3215+'Servicos Tomados'!G3215+'Servicos Tomados'!I3215)-AB3215</f>
        <v>#REF!</v>
      </c>
    </row>
    <row r="3216" spans="21:30">
      <c r="U3216" s="1">
        <f>('Servicos Tomados'!B3216*'Servicos Tomados'!A3216)-'Servicos Tomados'!D3216-'Servicos Tomados'!G3216-'Servicos Tomados'!I3216</f>
        <v>0</v>
      </c>
      <c r="V3216" s="16" t="e">
        <f>1-'Servicos Tomados'!#REF!</f>
        <v>#REF!</v>
      </c>
      <c r="W3216" s="17">
        <f t="shared" si="254"/>
        <v>0</v>
      </c>
      <c r="X3216">
        <f>'Servicos Tomados'!K3216*W3216</f>
        <v>0</v>
      </c>
      <c r="Y3216" s="16" t="e">
        <f t="shared" si="250"/>
        <v>#REF!</v>
      </c>
      <c r="Z3216" s="17" t="e">
        <f>Y3216*'Servicos Tomados'!$AG$3</f>
        <v>#REF!</v>
      </c>
      <c r="AA3216" t="e">
        <f t="shared" si="251"/>
        <v>#REF!</v>
      </c>
      <c r="AB3216" t="e">
        <f t="shared" si="252"/>
        <v>#REF!</v>
      </c>
      <c r="AC3216" s="18" t="e">
        <f t="shared" si="253"/>
        <v>#REF!</v>
      </c>
      <c r="AD3216" s="19" t="e">
        <f>('Servicos Tomados'!D3216+'Servicos Tomados'!G3216+'Servicos Tomados'!I3216)-AB3216</f>
        <v>#REF!</v>
      </c>
    </row>
    <row r="3217" spans="21:30">
      <c r="U3217" s="1">
        <f>('Servicos Tomados'!B3217*'Servicos Tomados'!A3217)-'Servicos Tomados'!D3217-'Servicos Tomados'!G3217-'Servicos Tomados'!I3217</f>
        <v>0</v>
      </c>
      <c r="V3217" s="16" t="e">
        <f>1-'Servicos Tomados'!#REF!</f>
        <v>#REF!</v>
      </c>
      <c r="W3217" s="17">
        <f t="shared" si="254"/>
        <v>0</v>
      </c>
      <c r="X3217">
        <f>'Servicos Tomados'!K3217*W3217</f>
        <v>0</v>
      </c>
      <c r="Y3217" s="16" t="e">
        <f t="shared" si="250"/>
        <v>#REF!</v>
      </c>
      <c r="Z3217" s="17" t="e">
        <f>Y3217*'Servicos Tomados'!$AG$3</f>
        <v>#REF!</v>
      </c>
      <c r="AA3217" t="e">
        <f t="shared" si="251"/>
        <v>#REF!</v>
      </c>
      <c r="AB3217" t="e">
        <f t="shared" si="252"/>
        <v>#REF!</v>
      </c>
      <c r="AC3217" s="18" t="e">
        <f t="shared" si="253"/>
        <v>#REF!</v>
      </c>
      <c r="AD3217" s="19" t="e">
        <f>('Servicos Tomados'!D3217+'Servicos Tomados'!G3217+'Servicos Tomados'!I3217)-AB3217</f>
        <v>#REF!</v>
      </c>
    </row>
    <row r="3218" spans="21:30">
      <c r="U3218" s="1">
        <f>('Servicos Tomados'!B3218*'Servicos Tomados'!A3218)-'Servicos Tomados'!D3218-'Servicos Tomados'!G3218-'Servicos Tomados'!I3218</f>
        <v>0</v>
      </c>
      <c r="V3218" s="16" t="e">
        <f>1-'Servicos Tomados'!#REF!</f>
        <v>#REF!</v>
      </c>
      <c r="W3218" s="17">
        <f t="shared" si="254"/>
        <v>0</v>
      </c>
      <c r="X3218">
        <f>'Servicos Tomados'!K3218*W3218</f>
        <v>0</v>
      </c>
      <c r="Y3218" s="16" t="e">
        <f t="shared" si="250"/>
        <v>#REF!</v>
      </c>
      <c r="Z3218" s="17" t="e">
        <f>Y3218*'Servicos Tomados'!$AG$3</f>
        <v>#REF!</v>
      </c>
      <c r="AA3218" t="e">
        <f t="shared" si="251"/>
        <v>#REF!</v>
      </c>
      <c r="AB3218" t="e">
        <f t="shared" si="252"/>
        <v>#REF!</v>
      </c>
      <c r="AC3218" s="18" t="e">
        <f t="shared" si="253"/>
        <v>#REF!</v>
      </c>
      <c r="AD3218" s="19" t="e">
        <f>('Servicos Tomados'!D3218+'Servicos Tomados'!G3218+'Servicos Tomados'!I3218)-AB3218</f>
        <v>#REF!</v>
      </c>
    </row>
    <row r="3219" spans="21:30">
      <c r="U3219" s="1">
        <f>('Servicos Tomados'!B3219*'Servicos Tomados'!A3219)-'Servicos Tomados'!D3219-'Servicos Tomados'!G3219-'Servicos Tomados'!I3219</f>
        <v>0</v>
      </c>
      <c r="V3219" s="16" t="e">
        <f>1-'Servicos Tomados'!#REF!</f>
        <v>#REF!</v>
      </c>
      <c r="W3219" s="17">
        <f t="shared" si="254"/>
        <v>0</v>
      </c>
      <c r="X3219">
        <f>'Servicos Tomados'!K3219*W3219</f>
        <v>0</v>
      </c>
      <c r="Y3219" s="16" t="e">
        <f t="shared" si="250"/>
        <v>#REF!</v>
      </c>
      <c r="Z3219" s="17" t="e">
        <f>Y3219*'Servicos Tomados'!$AG$3</f>
        <v>#REF!</v>
      </c>
      <c r="AA3219" t="e">
        <f t="shared" si="251"/>
        <v>#REF!</v>
      </c>
      <c r="AB3219" t="e">
        <f t="shared" si="252"/>
        <v>#REF!</v>
      </c>
      <c r="AC3219" s="18" t="e">
        <f t="shared" si="253"/>
        <v>#REF!</v>
      </c>
      <c r="AD3219" s="19" t="e">
        <f>('Servicos Tomados'!D3219+'Servicos Tomados'!G3219+'Servicos Tomados'!I3219)-AB3219</f>
        <v>#REF!</v>
      </c>
    </row>
    <row r="3220" spans="21:30">
      <c r="U3220" s="1">
        <f>('Servicos Tomados'!B3220*'Servicos Tomados'!A3220)-'Servicos Tomados'!D3220-'Servicos Tomados'!G3220-'Servicos Tomados'!I3220</f>
        <v>0</v>
      </c>
      <c r="V3220" s="16" t="e">
        <f>1-'Servicos Tomados'!#REF!</f>
        <v>#REF!</v>
      </c>
      <c r="W3220" s="17">
        <f t="shared" si="254"/>
        <v>0</v>
      </c>
      <c r="X3220">
        <f>'Servicos Tomados'!K3220*W3220</f>
        <v>0</v>
      </c>
      <c r="Y3220" s="16" t="e">
        <f t="shared" si="250"/>
        <v>#REF!</v>
      </c>
      <c r="Z3220" s="17" t="e">
        <f>Y3220*'Servicos Tomados'!$AG$3</f>
        <v>#REF!</v>
      </c>
      <c r="AA3220" t="e">
        <f t="shared" si="251"/>
        <v>#REF!</v>
      </c>
      <c r="AB3220" t="e">
        <f t="shared" si="252"/>
        <v>#REF!</v>
      </c>
      <c r="AC3220" s="18" t="e">
        <f t="shared" si="253"/>
        <v>#REF!</v>
      </c>
      <c r="AD3220" s="19" t="e">
        <f>('Servicos Tomados'!D3220+'Servicos Tomados'!G3220+'Servicos Tomados'!I3220)-AB3220</f>
        <v>#REF!</v>
      </c>
    </row>
    <row r="3221" spans="21:30">
      <c r="U3221" s="1">
        <f>('Servicos Tomados'!B3221*'Servicos Tomados'!A3221)-'Servicos Tomados'!D3221-'Servicos Tomados'!G3221-'Servicos Tomados'!I3221</f>
        <v>0</v>
      </c>
      <c r="V3221" s="16" t="e">
        <f>1-'Servicos Tomados'!#REF!</f>
        <v>#REF!</v>
      </c>
      <c r="W3221" s="17">
        <f t="shared" si="254"/>
        <v>0</v>
      </c>
      <c r="X3221">
        <f>'Servicos Tomados'!K3221*W3221</f>
        <v>0</v>
      </c>
      <c r="Y3221" s="16" t="e">
        <f t="shared" si="250"/>
        <v>#REF!</v>
      </c>
      <c r="Z3221" s="17" t="e">
        <f>Y3221*'Servicos Tomados'!$AG$3</f>
        <v>#REF!</v>
      </c>
      <c r="AA3221" t="e">
        <f t="shared" si="251"/>
        <v>#REF!</v>
      </c>
      <c r="AB3221" t="e">
        <f t="shared" si="252"/>
        <v>#REF!</v>
      </c>
      <c r="AC3221" s="18" t="e">
        <f t="shared" si="253"/>
        <v>#REF!</v>
      </c>
      <c r="AD3221" s="19" t="e">
        <f>('Servicos Tomados'!D3221+'Servicos Tomados'!G3221+'Servicos Tomados'!I3221)-AB3221</f>
        <v>#REF!</v>
      </c>
    </row>
    <row r="3222" spans="21:30">
      <c r="U3222" s="1">
        <f>('Servicos Tomados'!B3222*'Servicos Tomados'!A3222)-'Servicos Tomados'!D3222-'Servicos Tomados'!G3222-'Servicos Tomados'!I3222</f>
        <v>0</v>
      </c>
      <c r="V3222" s="16" t="e">
        <f>1-'Servicos Tomados'!#REF!</f>
        <v>#REF!</v>
      </c>
      <c r="W3222" s="17">
        <f t="shared" si="254"/>
        <v>0</v>
      </c>
      <c r="X3222">
        <f>'Servicos Tomados'!K3222*W3222</f>
        <v>0</v>
      </c>
      <c r="Y3222" s="16" t="e">
        <f t="shared" si="250"/>
        <v>#REF!</v>
      </c>
      <c r="Z3222" s="17" t="e">
        <f>Y3222*'Servicos Tomados'!$AG$3</f>
        <v>#REF!</v>
      </c>
      <c r="AA3222" t="e">
        <f t="shared" si="251"/>
        <v>#REF!</v>
      </c>
      <c r="AB3222" t="e">
        <f t="shared" si="252"/>
        <v>#REF!</v>
      </c>
      <c r="AC3222" s="18" t="e">
        <f t="shared" si="253"/>
        <v>#REF!</v>
      </c>
      <c r="AD3222" s="19" t="e">
        <f>('Servicos Tomados'!D3222+'Servicos Tomados'!G3222+'Servicos Tomados'!I3222)-AB3222</f>
        <v>#REF!</v>
      </c>
    </row>
    <row r="3223" spans="21:30">
      <c r="U3223" s="1">
        <f>('Servicos Tomados'!B3223*'Servicos Tomados'!A3223)-'Servicos Tomados'!D3223-'Servicos Tomados'!G3223-'Servicos Tomados'!I3223</f>
        <v>0</v>
      </c>
      <c r="V3223" s="16" t="e">
        <f>1-'Servicos Tomados'!#REF!</f>
        <v>#REF!</v>
      </c>
      <c r="W3223" s="17">
        <f t="shared" si="254"/>
        <v>0</v>
      </c>
      <c r="X3223">
        <f>'Servicos Tomados'!K3223*W3223</f>
        <v>0</v>
      </c>
      <c r="Y3223" s="16" t="e">
        <f t="shared" si="250"/>
        <v>#REF!</v>
      </c>
      <c r="Z3223" s="17" t="e">
        <f>Y3223*'Servicos Tomados'!$AG$3</f>
        <v>#REF!</v>
      </c>
      <c r="AA3223" t="e">
        <f t="shared" si="251"/>
        <v>#REF!</v>
      </c>
      <c r="AB3223" t="e">
        <f t="shared" si="252"/>
        <v>#REF!</v>
      </c>
      <c r="AC3223" s="18" t="e">
        <f t="shared" si="253"/>
        <v>#REF!</v>
      </c>
      <c r="AD3223" s="19" t="e">
        <f>('Servicos Tomados'!D3223+'Servicos Tomados'!G3223+'Servicos Tomados'!I3223)-AB3223</f>
        <v>#REF!</v>
      </c>
    </row>
    <row r="3224" spans="21:30">
      <c r="U3224" s="1">
        <f>('Servicos Tomados'!B3224*'Servicos Tomados'!A3224)-'Servicos Tomados'!D3224-'Servicos Tomados'!G3224-'Servicos Tomados'!I3224</f>
        <v>0</v>
      </c>
      <c r="V3224" s="16" t="e">
        <f>1-'Servicos Tomados'!#REF!</f>
        <v>#REF!</v>
      </c>
      <c r="W3224" s="17">
        <f t="shared" si="254"/>
        <v>0</v>
      </c>
      <c r="X3224">
        <f>'Servicos Tomados'!K3224*W3224</f>
        <v>0</v>
      </c>
      <c r="Y3224" s="16" t="e">
        <f t="shared" si="250"/>
        <v>#REF!</v>
      </c>
      <c r="Z3224" s="17" t="e">
        <f>Y3224*'Servicos Tomados'!$AG$3</f>
        <v>#REF!</v>
      </c>
      <c r="AA3224" t="e">
        <f t="shared" si="251"/>
        <v>#REF!</v>
      </c>
      <c r="AB3224" t="e">
        <f t="shared" si="252"/>
        <v>#REF!</v>
      </c>
      <c r="AC3224" s="18" t="e">
        <f t="shared" si="253"/>
        <v>#REF!</v>
      </c>
      <c r="AD3224" s="19" t="e">
        <f>('Servicos Tomados'!D3224+'Servicos Tomados'!G3224+'Servicos Tomados'!I3224)-AB3224</f>
        <v>#REF!</v>
      </c>
    </row>
    <row r="3225" spans="21:30">
      <c r="U3225" s="1">
        <f>('Servicos Tomados'!B3225*'Servicos Tomados'!A3225)-'Servicos Tomados'!D3225-'Servicos Tomados'!G3225-'Servicos Tomados'!I3225</f>
        <v>0</v>
      </c>
      <c r="V3225" s="16" t="e">
        <f>1-'Servicos Tomados'!#REF!</f>
        <v>#REF!</v>
      </c>
      <c r="W3225" s="17">
        <f t="shared" si="254"/>
        <v>0</v>
      </c>
      <c r="X3225">
        <f>'Servicos Tomados'!K3225*W3225</f>
        <v>0</v>
      </c>
      <c r="Y3225" s="16" t="e">
        <f t="shared" si="250"/>
        <v>#REF!</v>
      </c>
      <c r="Z3225" s="17" t="e">
        <f>Y3225*'Servicos Tomados'!$AG$3</f>
        <v>#REF!</v>
      </c>
      <c r="AA3225" t="e">
        <f t="shared" si="251"/>
        <v>#REF!</v>
      </c>
      <c r="AB3225" t="e">
        <f t="shared" si="252"/>
        <v>#REF!</v>
      </c>
      <c r="AC3225" s="18" t="e">
        <f t="shared" si="253"/>
        <v>#REF!</v>
      </c>
      <c r="AD3225" s="19" t="e">
        <f>('Servicos Tomados'!D3225+'Servicos Tomados'!G3225+'Servicos Tomados'!I3225)-AB3225</f>
        <v>#REF!</v>
      </c>
    </row>
    <row r="3226" spans="21:30">
      <c r="U3226" s="1">
        <f>('Servicos Tomados'!B3226*'Servicos Tomados'!A3226)-'Servicos Tomados'!D3226-'Servicos Tomados'!G3226-'Servicos Tomados'!I3226</f>
        <v>0</v>
      </c>
      <c r="V3226" s="16" t="e">
        <f>1-'Servicos Tomados'!#REF!</f>
        <v>#REF!</v>
      </c>
      <c r="W3226" s="17">
        <f t="shared" si="254"/>
        <v>0</v>
      </c>
      <c r="X3226">
        <f>'Servicos Tomados'!K3226*W3226</f>
        <v>0</v>
      </c>
      <c r="Y3226" s="16" t="e">
        <f t="shared" si="250"/>
        <v>#REF!</v>
      </c>
      <c r="Z3226" s="17" t="e">
        <f>Y3226*'Servicos Tomados'!$AG$3</f>
        <v>#REF!</v>
      </c>
      <c r="AA3226" t="e">
        <f t="shared" si="251"/>
        <v>#REF!</v>
      </c>
      <c r="AB3226" t="e">
        <f t="shared" si="252"/>
        <v>#REF!</v>
      </c>
      <c r="AC3226" s="18" t="e">
        <f t="shared" si="253"/>
        <v>#REF!</v>
      </c>
      <c r="AD3226" s="19" t="e">
        <f>('Servicos Tomados'!D3226+'Servicos Tomados'!G3226+'Servicos Tomados'!I3226)-AB3226</f>
        <v>#REF!</v>
      </c>
    </row>
    <row r="3227" spans="21:30">
      <c r="U3227" s="1">
        <f>('Servicos Tomados'!B3227*'Servicos Tomados'!A3227)-'Servicos Tomados'!D3227-'Servicos Tomados'!G3227-'Servicos Tomados'!I3227</f>
        <v>0</v>
      </c>
      <c r="V3227" s="16" t="e">
        <f>1-'Servicos Tomados'!#REF!</f>
        <v>#REF!</v>
      </c>
      <c r="W3227" s="17">
        <f t="shared" si="254"/>
        <v>0</v>
      </c>
      <c r="X3227">
        <f>'Servicos Tomados'!K3227*W3227</f>
        <v>0</v>
      </c>
      <c r="Y3227" s="16" t="e">
        <f t="shared" si="250"/>
        <v>#REF!</v>
      </c>
      <c r="Z3227" s="17" t="e">
        <f>Y3227*'Servicos Tomados'!$AG$3</f>
        <v>#REF!</v>
      </c>
      <c r="AA3227" t="e">
        <f t="shared" si="251"/>
        <v>#REF!</v>
      </c>
      <c r="AB3227" t="e">
        <f t="shared" si="252"/>
        <v>#REF!</v>
      </c>
      <c r="AC3227" s="18" t="e">
        <f t="shared" si="253"/>
        <v>#REF!</v>
      </c>
      <c r="AD3227" s="19" t="e">
        <f>('Servicos Tomados'!D3227+'Servicos Tomados'!G3227+'Servicos Tomados'!I3227)-AB3227</f>
        <v>#REF!</v>
      </c>
    </row>
    <row r="3228" spans="21:30">
      <c r="U3228" s="1">
        <f>('Servicos Tomados'!B3228*'Servicos Tomados'!A3228)-'Servicos Tomados'!D3228-'Servicos Tomados'!G3228-'Servicos Tomados'!I3228</f>
        <v>0</v>
      </c>
      <c r="V3228" s="16" t="e">
        <f>1-'Servicos Tomados'!#REF!</f>
        <v>#REF!</v>
      </c>
      <c r="W3228" s="17">
        <f t="shared" si="254"/>
        <v>0</v>
      </c>
      <c r="X3228">
        <f>'Servicos Tomados'!K3228*W3228</f>
        <v>0</v>
      </c>
      <c r="Y3228" s="16" t="e">
        <f t="shared" si="250"/>
        <v>#REF!</v>
      </c>
      <c r="Z3228" s="17" t="e">
        <f>Y3228*'Servicos Tomados'!$AG$3</f>
        <v>#REF!</v>
      </c>
      <c r="AA3228" t="e">
        <f t="shared" si="251"/>
        <v>#REF!</v>
      </c>
      <c r="AB3228" t="e">
        <f t="shared" si="252"/>
        <v>#REF!</v>
      </c>
      <c r="AC3228" s="18" t="e">
        <f t="shared" si="253"/>
        <v>#REF!</v>
      </c>
      <c r="AD3228" s="19" t="e">
        <f>('Servicos Tomados'!D3228+'Servicos Tomados'!G3228+'Servicos Tomados'!I3228)-AB3228</f>
        <v>#REF!</v>
      </c>
    </row>
    <row r="3229" spans="21:30">
      <c r="U3229" s="1">
        <f>('Servicos Tomados'!B3229*'Servicos Tomados'!A3229)-'Servicos Tomados'!D3229-'Servicos Tomados'!G3229-'Servicos Tomados'!I3229</f>
        <v>0</v>
      </c>
      <c r="V3229" s="16" t="e">
        <f>1-'Servicos Tomados'!#REF!</f>
        <v>#REF!</v>
      </c>
      <c r="W3229" s="17">
        <f t="shared" si="254"/>
        <v>0</v>
      </c>
      <c r="X3229">
        <f>'Servicos Tomados'!K3229*W3229</f>
        <v>0</v>
      </c>
      <c r="Y3229" s="16" t="e">
        <f t="shared" si="250"/>
        <v>#REF!</v>
      </c>
      <c r="Z3229" s="17" t="e">
        <f>Y3229*'Servicos Tomados'!$AG$3</f>
        <v>#REF!</v>
      </c>
      <c r="AA3229" t="e">
        <f t="shared" si="251"/>
        <v>#REF!</v>
      </c>
      <c r="AB3229" t="e">
        <f t="shared" si="252"/>
        <v>#REF!</v>
      </c>
      <c r="AC3229" s="18" t="e">
        <f t="shared" si="253"/>
        <v>#REF!</v>
      </c>
      <c r="AD3229" s="19" t="e">
        <f>('Servicos Tomados'!D3229+'Servicos Tomados'!G3229+'Servicos Tomados'!I3229)-AB3229</f>
        <v>#REF!</v>
      </c>
    </row>
    <row r="3230" spans="21:30">
      <c r="U3230" s="1">
        <f>('Servicos Tomados'!B3230*'Servicos Tomados'!A3230)-'Servicos Tomados'!D3230-'Servicos Tomados'!G3230-'Servicos Tomados'!I3230</f>
        <v>0</v>
      </c>
      <c r="V3230" s="16" t="e">
        <f>1-'Servicos Tomados'!#REF!</f>
        <v>#REF!</v>
      </c>
      <c r="W3230" s="17">
        <f t="shared" si="254"/>
        <v>0</v>
      </c>
      <c r="X3230">
        <f>'Servicos Tomados'!K3230*W3230</f>
        <v>0</v>
      </c>
      <c r="Y3230" s="16" t="e">
        <f t="shared" si="250"/>
        <v>#REF!</v>
      </c>
      <c r="Z3230" s="17" t="e">
        <f>Y3230*'Servicos Tomados'!$AG$3</f>
        <v>#REF!</v>
      </c>
      <c r="AA3230" t="e">
        <f t="shared" si="251"/>
        <v>#REF!</v>
      </c>
      <c r="AB3230" t="e">
        <f t="shared" si="252"/>
        <v>#REF!</v>
      </c>
      <c r="AC3230" s="18" t="e">
        <f t="shared" si="253"/>
        <v>#REF!</v>
      </c>
      <c r="AD3230" s="19" t="e">
        <f>('Servicos Tomados'!D3230+'Servicos Tomados'!G3230+'Servicos Tomados'!I3230)-AB3230</f>
        <v>#REF!</v>
      </c>
    </row>
    <row r="3231" spans="21:30">
      <c r="U3231" s="1">
        <f>('Servicos Tomados'!B3231*'Servicos Tomados'!A3231)-'Servicos Tomados'!D3231-'Servicos Tomados'!G3231-'Servicos Tomados'!I3231</f>
        <v>0</v>
      </c>
      <c r="V3231" s="16" t="e">
        <f>1-'Servicos Tomados'!#REF!</f>
        <v>#REF!</v>
      </c>
      <c r="W3231" s="17">
        <f t="shared" si="254"/>
        <v>0</v>
      </c>
      <c r="X3231">
        <f>'Servicos Tomados'!K3231*W3231</f>
        <v>0</v>
      </c>
      <c r="Y3231" s="16" t="e">
        <f t="shared" si="250"/>
        <v>#REF!</v>
      </c>
      <c r="Z3231" s="17" t="e">
        <f>Y3231*'Servicos Tomados'!$AG$3</f>
        <v>#REF!</v>
      </c>
      <c r="AA3231" t="e">
        <f t="shared" si="251"/>
        <v>#REF!</v>
      </c>
      <c r="AB3231" t="e">
        <f t="shared" si="252"/>
        <v>#REF!</v>
      </c>
      <c r="AC3231" s="18" t="e">
        <f t="shared" si="253"/>
        <v>#REF!</v>
      </c>
      <c r="AD3231" s="19" t="e">
        <f>('Servicos Tomados'!D3231+'Servicos Tomados'!G3231+'Servicos Tomados'!I3231)-AB3231</f>
        <v>#REF!</v>
      </c>
    </row>
    <row r="3232" spans="21:30">
      <c r="U3232" s="1">
        <f>('Servicos Tomados'!B3232*'Servicos Tomados'!A3232)-'Servicos Tomados'!D3232-'Servicos Tomados'!G3232-'Servicos Tomados'!I3232</f>
        <v>0</v>
      </c>
      <c r="V3232" s="16" t="e">
        <f>1-'Servicos Tomados'!#REF!</f>
        <v>#REF!</v>
      </c>
      <c r="W3232" s="17">
        <f t="shared" si="254"/>
        <v>0</v>
      </c>
      <c r="X3232">
        <f>'Servicos Tomados'!K3232*W3232</f>
        <v>0</v>
      </c>
      <c r="Y3232" s="16" t="e">
        <f t="shared" si="250"/>
        <v>#REF!</v>
      </c>
      <c r="Z3232" s="17" t="e">
        <f>Y3232*'Servicos Tomados'!$AG$3</f>
        <v>#REF!</v>
      </c>
      <c r="AA3232" t="e">
        <f t="shared" si="251"/>
        <v>#REF!</v>
      </c>
      <c r="AB3232" t="e">
        <f t="shared" si="252"/>
        <v>#REF!</v>
      </c>
      <c r="AC3232" s="18" t="e">
        <f t="shared" si="253"/>
        <v>#REF!</v>
      </c>
      <c r="AD3232" s="19" t="e">
        <f>('Servicos Tomados'!D3232+'Servicos Tomados'!G3232+'Servicos Tomados'!I3232)-AB3232</f>
        <v>#REF!</v>
      </c>
    </row>
    <row r="3233" spans="21:30">
      <c r="U3233" s="1">
        <f>('Servicos Tomados'!B3233*'Servicos Tomados'!A3233)-'Servicos Tomados'!D3233-'Servicos Tomados'!G3233-'Servicos Tomados'!I3233</f>
        <v>0</v>
      </c>
      <c r="V3233" s="16" t="e">
        <f>1-'Servicos Tomados'!#REF!</f>
        <v>#REF!</v>
      </c>
      <c r="W3233" s="17">
        <f t="shared" si="254"/>
        <v>0</v>
      </c>
      <c r="X3233">
        <f>'Servicos Tomados'!K3233*W3233</f>
        <v>0</v>
      </c>
      <c r="Y3233" s="16" t="e">
        <f t="shared" si="250"/>
        <v>#REF!</v>
      </c>
      <c r="Z3233" s="17" t="e">
        <f>Y3233*'Servicos Tomados'!$AG$3</f>
        <v>#REF!</v>
      </c>
      <c r="AA3233" t="e">
        <f t="shared" si="251"/>
        <v>#REF!</v>
      </c>
      <c r="AB3233" t="e">
        <f t="shared" si="252"/>
        <v>#REF!</v>
      </c>
      <c r="AC3233" s="18" t="e">
        <f t="shared" si="253"/>
        <v>#REF!</v>
      </c>
      <c r="AD3233" s="19" t="e">
        <f>('Servicos Tomados'!D3233+'Servicos Tomados'!G3233+'Servicos Tomados'!I3233)-AB3233</f>
        <v>#REF!</v>
      </c>
    </row>
    <row r="3234" spans="21:30">
      <c r="U3234" s="1">
        <f>('Servicos Tomados'!B3234*'Servicos Tomados'!A3234)-'Servicos Tomados'!D3234-'Servicos Tomados'!G3234-'Servicos Tomados'!I3234</f>
        <v>0</v>
      </c>
      <c r="V3234" s="16" t="e">
        <f>1-'Servicos Tomados'!#REF!</f>
        <v>#REF!</v>
      </c>
      <c r="W3234" s="17">
        <f t="shared" si="254"/>
        <v>0</v>
      </c>
      <c r="X3234">
        <f>'Servicos Tomados'!K3234*W3234</f>
        <v>0</v>
      </c>
      <c r="Y3234" s="16" t="e">
        <f t="shared" si="250"/>
        <v>#REF!</v>
      </c>
      <c r="Z3234" s="17" t="e">
        <f>Y3234*'Servicos Tomados'!$AG$3</f>
        <v>#REF!</v>
      </c>
      <c r="AA3234" t="e">
        <f t="shared" si="251"/>
        <v>#REF!</v>
      </c>
      <c r="AB3234" t="e">
        <f t="shared" si="252"/>
        <v>#REF!</v>
      </c>
      <c r="AC3234" s="18" t="e">
        <f t="shared" si="253"/>
        <v>#REF!</v>
      </c>
      <c r="AD3234" s="19" t="e">
        <f>('Servicos Tomados'!D3234+'Servicos Tomados'!G3234+'Servicos Tomados'!I3234)-AB3234</f>
        <v>#REF!</v>
      </c>
    </row>
    <row r="3235" spans="21:30">
      <c r="U3235" s="1">
        <f>('Servicos Tomados'!B3235*'Servicos Tomados'!A3235)-'Servicos Tomados'!D3235-'Servicos Tomados'!G3235-'Servicos Tomados'!I3235</f>
        <v>0</v>
      </c>
      <c r="V3235" s="16" t="e">
        <f>1-'Servicos Tomados'!#REF!</f>
        <v>#REF!</v>
      </c>
      <c r="W3235" s="17">
        <f t="shared" si="254"/>
        <v>0</v>
      </c>
      <c r="X3235">
        <f>'Servicos Tomados'!K3235*W3235</f>
        <v>0</v>
      </c>
      <c r="Y3235" s="16" t="e">
        <f t="shared" si="250"/>
        <v>#REF!</v>
      </c>
      <c r="Z3235" s="17" t="e">
        <f>Y3235*'Servicos Tomados'!$AG$3</f>
        <v>#REF!</v>
      </c>
      <c r="AA3235" t="e">
        <f t="shared" si="251"/>
        <v>#REF!</v>
      </c>
      <c r="AB3235" t="e">
        <f t="shared" si="252"/>
        <v>#REF!</v>
      </c>
      <c r="AC3235" s="18" t="e">
        <f t="shared" si="253"/>
        <v>#REF!</v>
      </c>
      <c r="AD3235" s="19" t="e">
        <f>('Servicos Tomados'!D3235+'Servicos Tomados'!G3235+'Servicos Tomados'!I3235)-AB3235</f>
        <v>#REF!</v>
      </c>
    </row>
    <row r="3236" spans="21:30">
      <c r="U3236" s="1">
        <f>('Servicos Tomados'!B3236*'Servicos Tomados'!A3236)-'Servicos Tomados'!D3236-'Servicos Tomados'!G3236-'Servicos Tomados'!I3236</f>
        <v>0</v>
      </c>
      <c r="V3236" s="16" t="e">
        <f>1-'Servicos Tomados'!#REF!</f>
        <v>#REF!</v>
      </c>
      <c r="W3236" s="17">
        <f t="shared" si="254"/>
        <v>0</v>
      </c>
      <c r="X3236">
        <f>'Servicos Tomados'!K3236*W3236</f>
        <v>0</v>
      </c>
      <c r="Y3236" s="16" t="e">
        <f t="shared" si="250"/>
        <v>#REF!</v>
      </c>
      <c r="Z3236" s="17" t="e">
        <f>Y3236*'Servicos Tomados'!$AG$3</f>
        <v>#REF!</v>
      </c>
      <c r="AA3236" t="e">
        <f t="shared" si="251"/>
        <v>#REF!</v>
      </c>
      <c r="AB3236" t="e">
        <f t="shared" si="252"/>
        <v>#REF!</v>
      </c>
      <c r="AC3236" s="18" t="e">
        <f t="shared" si="253"/>
        <v>#REF!</v>
      </c>
      <c r="AD3236" s="19" t="e">
        <f>('Servicos Tomados'!D3236+'Servicos Tomados'!G3236+'Servicos Tomados'!I3236)-AB3236</f>
        <v>#REF!</v>
      </c>
    </row>
    <row r="3237" spans="21:30">
      <c r="U3237" s="1">
        <f>('Servicos Tomados'!B3237*'Servicos Tomados'!A3237)-'Servicos Tomados'!D3237-'Servicos Tomados'!G3237-'Servicos Tomados'!I3237</f>
        <v>0</v>
      </c>
      <c r="V3237" s="16" t="e">
        <f>1-'Servicos Tomados'!#REF!</f>
        <v>#REF!</v>
      </c>
      <c r="W3237" s="17">
        <f t="shared" si="254"/>
        <v>0</v>
      </c>
      <c r="X3237">
        <f>'Servicos Tomados'!K3237*W3237</f>
        <v>0</v>
      </c>
      <c r="Y3237" s="16" t="e">
        <f t="shared" si="250"/>
        <v>#REF!</v>
      </c>
      <c r="Z3237" s="17" t="e">
        <f>Y3237*'Servicos Tomados'!$AG$3</f>
        <v>#REF!</v>
      </c>
      <c r="AA3237" t="e">
        <f t="shared" si="251"/>
        <v>#REF!</v>
      </c>
      <c r="AB3237" t="e">
        <f t="shared" si="252"/>
        <v>#REF!</v>
      </c>
      <c r="AC3237" s="18" t="e">
        <f t="shared" si="253"/>
        <v>#REF!</v>
      </c>
      <c r="AD3237" s="19" t="e">
        <f>('Servicos Tomados'!D3237+'Servicos Tomados'!G3237+'Servicos Tomados'!I3237)-AB3237</f>
        <v>#REF!</v>
      </c>
    </row>
    <row r="3238" spans="21:30">
      <c r="U3238" s="1">
        <f>('Servicos Tomados'!B3238*'Servicos Tomados'!A3238)-'Servicos Tomados'!D3238-'Servicos Tomados'!G3238-'Servicos Tomados'!I3238</f>
        <v>0</v>
      </c>
      <c r="V3238" s="16" t="e">
        <f>1-'Servicos Tomados'!#REF!</f>
        <v>#REF!</v>
      </c>
      <c r="W3238" s="17">
        <f t="shared" si="254"/>
        <v>0</v>
      </c>
      <c r="X3238">
        <f>'Servicos Tomados'!K3238*W3238</f>
        <v>0</v>
      </c>
      <c r="Y3238" s="16" t="e">
        <f t="shared" si="250"/>
        <v>#REF!</v>
      </c>
      <c r="Z3238" s="17" t="e">
        <f>Y3238*'Servicos Tomados'!$AG$3</f>
        <v>#REF!</v>
      </c>
      <c r="AA3238" t="e">
        <f t="shared" si="251"/>
        <v>#REF!</v>
      </c>
      <c r="AB3238" t="e">
        <f t="shared" si="252"/>
        <v>#REF!</v>
      </c>
      <c r="AC3238" s="18" t="e">
        <f t="shared" si="253"/>
        <v>#REF!</v>
      </c>
      <c r="AD3238" s="19" t="e">
        <f>('Servicos Tomados'!D3238+'Servicos Tomados'!G3238+'Servicos Tomados'!I3238)-AB3238</f>
        <v>#REF!</v>
      </c>
    </row>
    <row r="3239" spans="21:30">
      <c r="U3239" s="1">
        <f>('Servicos Tomados'!B3239*'Servicos Tomados'!A3239)-'Servicos Tomados'!D3239-'Servicos Tomados'!G3239-'Servicos Tomados'!I3239</f>
        <v>0</v>
      </c>
      <c r="V3239" s="16" t="e">
        <f>1-'Servicos Tomados'!#REF!</f>
        <v>#REF!</v>
      </c>
      <c r="W3239" s="17">
        <f t="shared" si="254"/>
        <v>0</v>
      </c>
      <c r="X3239">
        <f>'Servicos Tomados'!K3239*W3239</f>
        <v>0</v>
      </c>
      <c r="Y3239" s="16" t="e">
        <f t="shared" si="250"/>
        <v>#REF!</v>
      </c>
      <c r="Z3239" s="17" t="e">
        <f>Y3239*'Servicos Tomados'!$AG$3</f>
        <v>#REF!</v>
      </c>
      <c r="AA3239" t="e">
        <f t="shared" si="251"/>
        <v>#REF!</v>
      </c>
      <c r="AB3239" t="e">
        <f t="shared" si="252"/>
        <v>#REF!</v>
      </c>
      <c r="AC3239" s="18" t="e">
        <f t="shared" si="253"/>
        <v>#REF!</v>
      </c>
      <c r="AD3239" s="19" t="e">
        <f>('Servicos Tomados'!D3239+'Servicos Tomados'!G3239+'Servicos Tomados'!I3239)-AB3239</f>
        <v>#REF!</v>
      </c>
    </row>
    <row r="3240" spans="21:30">
      <c r="U3240" s="1">
        <f>('Servicos Tomados'!B3240*'Servicos Tomados'!A3240)-'Servicos Tomados'!D3240-'Servicos Tomados'!G3240-'Servicos Tomados'!I3240</f>
        <v>0</v>
      </c>
      <c r="V3240" s="16" t="e">
        <f>1-'Servicos Tomados'!#REF!</f>
        <v>#REF!</v>
      </c>
      <c r="W3240" s="17">
        <f t="shared" si="254"/>
        <v>0</v>
      </c>
      <c r="X3240">
        <f>'Servicos Tomados'!K3240*W3240</f>
        <v>0</v>
      </c>
      <c r="Y3240" s="16" t="e">
        <f t="shared" si="250"/>
        <v>#REF!</v>
      </c>
      <c r="Z3240" s="17" t="e">
        <f>Y3240*'Servicos Tomados'!$AG$3</f>
        <v>#REF!</v>
      </c>
      <c r="AA3240" t="e">
        <f t="shared" si="251"/>
        <v>#REF!</v>
      </c>
      <c r="AB3240" t="e">
        <f t="shared" si="252"/>
        <v>#REF!</v>
      </c>
      <c r="AC3240" s="18" t="e">
        <f t="shared" si="253"/>
        <v>#REF!</v>
      </c>
      <c r="AD3240" s="19" t="e">
        <f>('Servicos Tomados'!D3240+'Servicos Tomados'!G3240+'Servicos Tomados'!I3240)-AB3240</f>
        <v>#REF!</v>
      </c>
    </row>
    <row r="3241" spans="21:30">
      <c r="U3241" s="1">
        <f>('Servicos Tomados'!B3241*'Servicos Tomados'!A3241)-'Servicos Tomados'!D3241-'Servicos Tomados'!G3241-'Servicos Tomados'!I3241</f>
        <v>0</v>
      </c>
      <c r="V3241" s="16" t="e">
        <f>1-'Servicos Tomados'!#REF!</f>
        <v>#REF!</v>
      </c>
      <c r="W3241" s="17">
        <f t="shared" si="254"/>
        <v>0</v>
      </c>
      <c r="X3241">
        <f>'Servicos Tomados'!K3241*W3241</f>
        <v>0</v>
      </c>
      <c r="Y3241" s="16" t="e">
        <f t="shared" si="250"/>
        <v>#REF!</v>
      </c>
      <c r="Z3241" s="17" t="e">
        <f>Y3241*'Servicos Tomados'!$AG$3</f>
        <v>#REF!</v>
      </c>
      <c r="AA3241" t="e">
        <f t="shared" si="251"/>
        <v>#REF!</v>
      </c>
      <c r="AB3241" t="e">
        <f t="shared" si="252"/>
        <v>#REF!</v>
      </c>
      <c r="AC3241" s="18" t="e">
        <f t="shared" si="253"/>
        <v>#REF!</v>
      </c>
      <c r="AD3241" s="19" t="e">
        <f>('Servicos Tomados'!D3241+'Servicos Tomados'!G3241+'Servicos Tomados'!I3241)-AB3241</f>
        <v>#REF!</v>
      </c>
    </row>
    <row r="3242" spans="21:30">
      <c r="U3242" s="1">
        <f>('Servicos Tomados'!B3242*'Servicos Tomados'!A3242)-'Servicos Tomados'!D3242-'Servicos Tomados'!G3242-'Servicos Tomados'!I3242</f>
        <v>0</v>
      </c>
      <c r="V3242" s="16" t="e">
        <f>1-'Servicos Tomados'!#REF!</f>
        <v>#REF!</v>
      </c>
      <c r="W3242" s="17">
        <f t="shared" si="254"/>
        <v>0</v>
      </c>
      <c r="X3242">
        <f>'Servicos Tomados'!K3242*W3242</f>
        <v>0</v>
      </c>
      <c r="Y3242" s="16" t="e">
        <f t="shared" si="250"/>
        <v>#REF!</v>
      </c>
      <c r="Z3242" s="17" t="e">
        <f>Y3242*'Servicos Tomados'!$AG$3</f>
        <v>#REF!</v>
      </c>
      <c r="AA3242" t="e">
        <f t="shared" si="251"/>
        <v>#REF!</v>
      </c>
      <c r="AB3242" t="e">
        <f t="shared" si="252"/>
        <v>#REF!</v>
      </c>
      <c r="AC3242" s="18" t="e">
        <f t="shared" si="253"/>
        <v>#REF!</v>
      </c>
      <c r="AD3242" s="19" t="e">
        <f>('Servicos Tomados'!D3242+'Servicos Tomados'!G3242+'Servicos Tomados'!I3242)-AB3242</f>
        <v>#REF!</v>
      </c>
    </row>
    <row r="3243" spans="21:30">
      <c r="U3243" s="1">
        <f>('Servicos Tomados'!B3243*'Servicos Tomados'!A3243)-'Servicos Tomados'!D3243-'Servicos Tomados'!G3243-'Servicos Tomados'!I3243</f>
        <v>0</v>
      </c>
      <c r="V3243" s="16" t="e">
        <f>1-'Servicos Tomados'!#REF!</f>
        <v>#REF!</v>
      </c>
      <c r="W3243" s="17">
        <f t="shared" si="254"/>
        <v>0</v>
      </c>
      <c r="X3243">
        <f>'Servicos Tomados'!K3243*W3243</f>
        <v>0</v>
      </c>
      <c r="Y3243" s="16" t="e">
        <f t="shared" si="250"/>
        <v>#REF!</v>
      </c>
      <c r="Z3243" s="17" t="e">
        <f>Y3243*'Servicos Tomados'!$AG$3</f>
        <v>#REF!</v>
      </c>
      <c r="AA3243" t="e">
        <f t="shared" si="251"/>
        <v>#REF!</v>
      </c>
      <c r="AB3243" t="e">
        <f t="shared" si="252"/>
        <v>#REF!</v>
      </c>
      <c r="AC3243" s="18" t="e">
        <f t="shared" si="253"/>
        <v>#REF!</v>
      </c>
      <c r="AD3243" s="19" t="e">
        <f>('Servicos Tomados'!D3243+'Servicos Tomados'!G3243+'Servicos Tomados'!I3243)-AB3243</f>
        <v>#REF!</v>
      </c>
    </row>
    <row r="3244" spans="21:30">
      <c r="U3244" s="1">
        <f>('Servicos Tomados'!B3244*'Servicos Tomados'!A3244)-'Servicos Tomados'!D3244-'Servicos Tomados'!G3244-'Servicos Tomados'!I3244</f>
        <v>0</v>
      </c>
      <c r="V3244" s="16" t="e">
        <f>1-'Servicos Tomados'!#REF!</f>
        <v>#REF!</v>
      </c>
      <c r="W3244" s="17">
        <f t="shared" si="254"/>
        <v>0</v>
      </c>
      <c r="X3244">
        <f>'Servicos Tomados'!K3244*W3244</f>
        <v>0</v>
      </c>
      <c r="Y3244" s="16" t="e">
        <f t="shared" si="250"/>
        <v>#REF!</v>
      </c>
      <c r="Z3244" s="17" t="e">
        <f>Y3244*'Servicos Tomados'!$AG$3</f>
        <v>#REF!</v>
      </c>
      <c r="AA3244" t="e">
        <f t="shared" si="251"/>
        <v>#REF!</v>
      </c>
      <c r="AB3244" t="e">
        <f t="shared" si="252"/>
        <v>#REF!</v>
      </c>
      <c r="AC3244" s="18" t="e">
        <f t="shared" si="253"/>
        <v>#REF!</v>
      </c>
      <c r="AD3244" s="19" t="e">
        <f>('Servicos Tomados'!D3244+'Servicos Tomados'!G3244+'Servicos Tomados'!I3244)-AB3244</f>
        <v>#REF!</v>
      </c>
    </row>
    <row r="3245" spans="21:30">
      <c r="U3245" s="1">
        <f>('Servicos Tomados'!B3245*'Servicos Tomados'!A3245)-'Servicos Tomados'!D3245-'Servicos Tomados'!G3245-'Servicos Tomados'!I3245</f>
        <v>0</v>
      </c>
      <c r="V3245" s="16" t="e">
        <f>1-'Servicos Tomados'!#REF!</f>
        <v>#REF!</v>
      </c>
      <c r="W3245" s="17">
        <f t="shared" si="254"/>
        <v>0</v>
      </c>
      <c r="X3245">
        <f>'Servicos Tomados'!K3245*W3245</f>
        <v>0</v>
      </c>
      <c r="Y3245" s="16" t="e">
        <f t="shared" si="250"/>
        <v>#REF!</v>
      </c>
      <c r="Z3245" s="17" t="e">
        <f>Y3245*'Servicos Tomados'!$AG$3</f>
        <v>#REF!</v>
      </c>
      <c r="AA3245" t="e">
        <f t="shared" si="251"/>
        <v>#REF!</v>
      </c>
      <c r="AB3245" t="e">
        <f t="shared" si="252"/>
        <v>#REF!</v>
      </c>
      <c r="AC3245" s="18" t="e">
        <f t="shared" si="253"/>
        <v>#REF!</v>
      </c>
      <c r="AD3245" s="19" t="e">
        <f>('Servicos Tomados'!D3245+'Servicos Tomados'!G3245+'Servicos Tomados'!I3245)-AB3245</f>
        <v>#REF!</v>
      </c>
    </row>
    <row r="3246" spans="21:30">
      <c r="U3246" s="1">
        <f>('Servicos Tomados'!B3246*'Servicos Tomados'!A3246)-'Servicos Tomados'!D3246-'Servicos Tomados'!G3246-'Servicos Tomados'!I3246</f>
        <v>0</v>
      </c>
      <c r="V3246" s="16" t="e">
        <f>1-'Servicos Tomados'!#REF!</f>
        <v>#REF!</v>
      </c>
      <c r="W3246" s="17">
        <f t="shared" si="254"/>
        <v>0</v>
      </c>
      <c r="X3246">
        <f>'Servicos Tomados'!K3246*W3246</f>
        <v>0</v>
      </c>
      <c r="Y3246" s="16" t="e">
        <f t="shared" si="250"/>
        <v>#REF!</v>
      </c>
      <c r="Z3246" s="17" t="e">
        <f>Y3246*'Servicos Tomados'!$AG$3</f>
        <v>#REF!</v>
      </c>
      <c r="AA3246" t="e">
        <f t="shared" si="251"/>
        <v>#REF!</v>
      </c>
      <c r="AB3246" t="e">
        <f t="shared" si="252"/>
        <v>#REF!</v>
      </c>
      <c r="AC3246" s="18" t="e">
        <f t="shared" si="253"/>
        <v>#REF!</v>
      </c>
      <c r="AD3246" s="19" t="e">
        <f>('Servicos Tomados'!D3246+'Servicos Tomados'!G3246+'Servicos Tomados'!I3246)-AB3246</f>
        <v>#REF!</v>
      </c>
    </row>
    <row r="3247" spans="21:30">
      <c r="U3247" s="1">
        <f>('Servicos Tomados'!B3247*'Servicos Tomados'!A3247)-'Servicos Tomados'!D3247-'Servicos Tomados'!G3247-'Servicos Tomados'!I3247</f>
        <v>0</v>
      </c>
      <c r="V3247" s="16" t="e">
        <f>1-'Servicos Tomados'!#REF!</f>
        <v>#REF!</v>
      </c>
      <c r="W3247" s="17">
        <f t="shared" si="254"/>
        <v>0</v>
      </c>
      <c r="X3247">
        <f>'Servicos Tomados'!K3247*W3247</f>
        <v>0</v>
      </c>
      <c r="Y3247" s="16" t="e">
        <f t="shared" si="250"/>
        <v>#REF!</v>
      </c>
      <c r="Z3247" s="17" t="e">
        <f>Y3247*'Servicos Tomados'!$AG$3</f>
        <v>#REF!</v>
      </c>
      <c r="AA3247" t="e">
        <f t="shared" si="251"/>
        <v>#REF!</v>
      </c>
      <c r="AB3247" t="e">
        <f t="shared" si="252"/>
        <v>#REF!</v>
      </c>
      <c r="AC3247" s="18" t="e">
        <f t="shared" si="253"/>
        <v>#REF!</v>
      </c>
      <c r="AD3247" s="19" t="e">
        <f>('Servicos Tomados'!D3247+'Servicos Tomados'!G3247+'Servicos Tomados'!I3247)-AB3247</f>
        <v>#REF!</v>
      </c>
    </row>
    <row r="3248" spans="21:30">
      <c r="U3248" s="1">
        <f>('Servicos Tomados'!B3248*'Servicos Tomados'!A3248)-'Servicos Tomados'!D3248-'Servicos Tomados'!G3248-'Servicos Tomados'!I3248</f>
        <v>0</v>
      </c>
      <c r="V3248" s="16" t="e">
        <f>1-'Servicos Tomados'!#REF!</f>
        <v>#REF!</v>
      </c>
      <c r="W3248" s="17">
        <f t="shared" si="254"/>
        <v>0</v>
      </c>
      <c r="X3248">
        <f>'Servicos Tomados'!K3248*W3248</f>
        <v>0</v>
      </c>
      <c r="Y3248" s="16" t="e">
        <f t="shared" si="250"/>
        <v>#REF!</v>
      </c>
      <c r="Z3248" s="17" t="e">
        <f>Y3248*'Servicos Tomados'!$AG$3</f>
        <v>#REF!</v>
      </c>
      <c r="AA3248" t="e">
        <f t="shared" si="251"/>
        <v>#REF!</v>
      </c>
      <c r="AB3248" t="e">
        <f t="shared" si="252"/>
        <v>#REF!</v>
      </c>
      <c r="AC3248" s="18" t="e">
        <f t="shared" si="253"/>
        <v>#REF!</v>
      </c>
      <c r="AD3248" s="19" t="e">
        <f>('Servicos Tomados'!D3248+'Servicos Tomados'!G3248+'Servicos Tomados'!I3248)-AB3248</f>
        <v>#REF!</v>
      </c>
    </row>
    <row r="3249" spans="21:30">
      <c r="U3249" s="1">
        <f>('Servicos Tomados'!B3249*'Servicos Tomados'!A3249)-'Servicos Tomados'!D3249-'Servicos Tomados'!G3249-'Servicos Tomados'!I3249</f>
        <v>0</v>
      </c>
      <c r="V3249" s="16" t="e">
        <f>1-'Servicos Tomados'!#REF!</f>
        <v>#REF!</v>
      </c>
      <c r="W3249" s="17">
        <f t="shared" si="254"/>
        <v>0</v>
      </c>
      <c r="X3249">
        <f>'Servicos Tomados'!K3249*W3249</f>
        <v>0</v>
      </c>
      <c r="Y3249" s="16" t="e">
        <f t="shared" si="250"/>
        <v>#REF!</v>
      </c>
      <c r="Z3249" s="17" t="e">
        <f>Y3249*'Servicos Tomados'!$AG$3</f>
        <v>#REF!</v>
      </c>
      <c r="AA3249" t="e">
        <f t="shared" si="251"/>
        <v>#REF!</v>
      </c>
      <c r="AB3249" t="e">
        <f t="shared" si="252"/>
        <v>#REF!</v>
      </c>
      <c r="AC3249" s="18" t="e">
        <f t="shared" si="253"/>
        <v>#REF!</v>
      </c>
      <c r="AD3249" s="19" t="e">
        <f>('Servicos Tomados'!D3249+'Servicos Tomados'!G3249+'Servicos Tomados'!I3249)-AB3249</f>
        <v>#REF!</v>
      </c>
    </row>
    <row r="3250" spans="21:30">
      <c r="U3250" s="1">
        <f>('Servicos Tomados'!B3250*'Servicos Tomados'!A3250)-'Servicos Tomados'!D3250-'Servicos Tomados'!G3250-'Servicos Tomados'!I3250</f>
        <v>0</v>
      </c>
      <c r="V3250" s="16" t="e">
        <f>1-'Servicos Tomados'!#REF!</f>
        <v>#REF!</v>
      </c>
      <c r="W3250" s="17">
        <f t="shared" si="254"/>
        <v>0</v>
      </c>
      <c r="X3250">
        <f>'Servicos Tomados'!K3250*W3250</f>
        <v>0</v>
      </c>
      <c r="Y3250" s="16" t="e">
        <f t="shared" si="250"/>
        <v>#REF!</v>
      </c>
      <c r="Z3250" s="17" t="e">
        <f>Y3250*'Servicos Tomados'!$AG$3</f>
        <v>#REF!</v>
      </c>
      <c r="AA3250" t="e">
        <f t="shared" si="251"/>
        <v>#REF!</v>
      </c>
      <c r="AB3250" t="e">
        <f t="shared" si="252"/>
        <v>#REF!</v>
      </c>
      <c r="AC3250" s="18" t="e">
        <f t="shared" si="253"/>
        <v>#REF!</v>
      </c>
      <c r="AD3250" s="19" t="e">
        <f>('Servicos Tomados'!D3250+'Servicos Tomados'!G3250+'Servicos Tomados'!I3250)-AB3250</f>
        <v>#REF!</v>
      </c>
    </row>
    <row r="3251" spans="21:30">
      <c r="U3251" s="1">
        <f>('Servicos Tomados'!B3251*'Servicos Tomados'!A3251)-'Servicos Tomados'!D3251-'Servicos Tomados'!G3251-'Servicos Tomados'!I3251</f>
        <v>0</v>
      </c>
      <c r="V3251" s="16" t="e">
        <f>1-'Servicos Tomados'!#REF!</f>
        <v>#REF!</v>
      </c>
      <c r="W3251" s="17">
        <f t="shared" si="254"/>
        <v>0</v>
      </c>
      <c r="X3251">
        <f>'Servicos Tomados'!K3251*W3251</f>
        <v>0</v>
      </c>
      <c r="Y3251" s="16" t="e">
        <f t="shared" si="250"/>
        <v>#REF!</v>
      </c>
      <c r="Z3251" s="17" t="e">
        <f>Y3251*'Servicos Tomados'!$AG$3</f>
        <v>#REF!</v>
      </c>
      <c r="AA3251" t="e">
        <f t="shared" si="251"/>
        <v>#REF!</v>
      </c>
      <c r="AB3251" t="e">
        <f t="shared" si="252"/>
        <v>#REF!</v>
      </c>
      <c r="AC3251" s="18" t="e">
        <f t="shared" si="253"/>
        <v>#REF!</v>
      </c>
      <c r="AD3251" s="19" t="e">
        <f>('Servicos Tomados'!D3251+'Servicos Tomados'!G3251+'Servicos Tomados'!I3251)-AB3251</f>
        <v>#REF!</v>
      </c>
    </row>
    <row r="3252" spans="21:30">
      <c r="U3252" s="1">
        <f>('Servicos Tomados'!B3252*'Servicos Tomados'!A3252)-'Servicos Tomados'!D3252-'Servicos Tomados'!G3252-'Servicos Tomados'!I3252</f>
        <v>0</v>
      </c>
      <c r="V3252" s="16" t="e">
        <f>1-'Servicos Tomados'!#REF!</f>
        <v>#REF!</v>
      </c>
      <c r="W3252" s="17">
        <f t="shared" si="254"/>
        <v>0</v>
      </c>
      <c r="X3252">
        <f>'Servicos Tomados'!K3252*W3252</f>
        <v>0</v>
      </c>
      <c r="Y3252" s="16" t="e">
        <f t="shared" si="250"/>
        <v>#REF!</v>
      </c>
      <c r="Z3252" s="17" t="e">
        <f>Y3252*'Servicos Tomados'!$AG$3</f>
        <v>#REF!</v>
      </c>
      <c r="AA3252" t="e">
        <f t="shared" si="251"/>
        <v>#REF!</v>
      </c>
      <c r="AB3252" t="e">
        <f t="shared" si="252"/>
        <v>#REF!</v>
      </c>
      <c r="AC3252" s="18" t="e">
        <f t="shared" si="253"/>
        <v>#REF!</v>
      </c>
      <c r="AD3252" s="19" t="e">
        <f>('Servicos Tomados'!D3252+'Servicos Tomados'!G3252+'Servicos Tomados'!I3252)-AB3252</f>
        <v>#REF!</v>
      </c>
    </row>
    <row r="3253" spans="21:30">
      <c r="U3253" s="1">
        <f>('Servicos Tomados'!B3253*'Servicos Tomados'!A3253)-'Servicos Tomados'!D3253-'Servicos Tomados'!G3253-'Servicos Tomados'!I3253</f>
        <v>0</v>
      </c>
      <c r="V3253" s="16" t="e">
        <f>1-'Servicos Tomados'!#REF!</f>
        <v>#REF!</v>
      </c>
      <c r="W3253" s="17">
        <f t="shared" si="254"/>
        <v>0</v>
      </c>
      <c r="X3253">
        <f>'Servicos Tomados'!K3253*W3253</f>
        <v>0</v>
      </c>
      <c r="Y3253" s="16" t="e">
        <f t="shared" si="250"/>
        <v>#REF!</v>
      </c>
      <c r="Z3253" s="17" t="e">
        <f>Y3253*'Servicos Tomados'!$AG$3</f>
        <v>#REF!</v>
      </c>
      <c r="AA3253" t="e">
        <f t="shared" si="251"/>
        <v>#REF!</v>
      </c>
      <c r="AB3253" t="e">
        <f t="shared" si="252"/>
        <v>#REF!</v>
      </c>
      <c r="AC3253" s="18" t="e">
        <f t="shared" si="253"/>
        <v>#REF!</v>
      </c>
      <c r="AD3253" s="19" t="e">
        <f>('Servicos Tomados'!D3253+'Servicos Tomados'!G3253+'Servicos Tomados'!I3253)-AB3253</f>
        <v>#REF!</v>
      </c>
    </row>
    <row r="3254" spans="21:30">
      <c r="U3254" s="1">
        <f>('Servicos Tomados'!B3254*'Servicos Tomados'!A3254)-'Servicos Tomados'!D3254-'Servicos Tomados'!G3254-'Servicos Tomados'!I3254</f>
        <v>0</v>
      </c>
      <c r="V3254" s="16" t="e">
        <f>1-'Servicos Tomados'!#REF!</f>
        <v>#REF!</v>
      </c>
      <c r="W3254" s="17">
        <f t="shared" si="254"/>
        <v>0</v>
      </c>
      <c r="X3254">
        <f>'Servicos Tomados'!K3254*W3254</f>
        <v>0</v>
      </c>
      <c r="Y3254" s="16" t="e">
        <f t="shared" si="250"/>
        <v>#REF!</v>
      </c>
      <c r="Z3254" s="17" t="e">
        <f>Y3254*'Servicos Tomados'!$AG$3</f>
        <v>#REF!</v>
      </c>
      <c r="AA3254" t="e">
        <f t="shared" si="251"/>
        <v>#REF!</v>
      </c>
      <c r="AB3254" t="e">
        <f t="shared" si="252"/>
        <v>#REF!</v>
      </c>
      <c r="AC3254" s="18" t="e">
        <f t="shared" si="253"/>
        <v>#REF!</v>
      </c>
      <c r="AD3254" s="19" t="e">
        <f>('Servicos Tomados'!D3254+'Servicos Tomados'!G3254+'Servicos Tomados'!I3254)-AB3254</f>
        <v>#REF!</v>
      </c>
    </row>
    <row r="3255" spans="21:30">
      <c r="U3255" s="1">
        <f>('Servicos Tomados'!B3255*'Servicos Tomados'!A3255)-'Servicos Tomados'!D3255-'Servicos Tomados'!G3255-'Servicos Tomados'!I3255</f>
        <v>0</v>
      </c>
      <c r="V3255" s="16" t="e">
        <f>1-'Servicos Tomados'!#REF!</f>
        <v>#REF!</v>
      </c>
      <c r="W3255" s="17">
        <f t="shared" si="254"/>
        <v>0</v>
      </c>
      <c r="X3255">
        <f>'Servicos Tomados'!K3255*W3255</f>
        <v>0</v>
      </c>
      <c r="Y3255" s="16" t="e">
        <f t="shared" si="250"/>
        <v>#REF!</v>
      </c>
      <c r="Z3255" s="17" t="e">
        <f>Y3255*'Servicos Tomados'!$AG$3</f>
        <v>#REF!</v>
      </c>
      <c r="AA3255" t="e">
        <f t="shared" si="251"/>
        <v>#REF!</v>
      </c>
      <c r="AB3255" t="e">
        <f t="shared" si="252"/>
        <v>#REF!</v>
      </c>
      <c r="AC3255" s="18" t="e">
        <f t="shared" si="253"/>
        <v>#REF!</v>
      </c>
      <c r="AD3255" s="19" t="e">
        <f>('Servicos Tomados'!D3255+'Servicos Tomados'!G3255+'Servicos Tomados'!I3255)-AB3255</f>
        <v>#REF!</v>
      </c>
    </row>
    <row r="3256" spans="21:30">
      <c r="U3256" s="1">
        <f>('Servicos Tomados'!B3256*'Servicos Tomados'!A3256)-'Servicos Tomados'!D3256-'Servicos Tomados'!G3256-'Servicos Tomados'!I3256</f>
        <v>0</v>
      </c>
      <c r="V3256" s="16" t="e">
        <f>1-'Servicos Tomados'!#REF!</f>
        <v>#REF!</v>
      </c>
      <c r="W3256" s="17">
        <f t="shared" si="254"/>
        <v>0</v>
      </c>
      <c r="X3256">
        <f>'Servicos Tomados'!K3256*W3256</f>
        <v>0</v>
      </c>
      <c r="Y3256" s="16" t="e">
        <f t="shared" si="250"/>
        <v>#REF!</v>
      </c>
      <c r="Z3256" s="17" t="e">
        <f>Y3256*'Servicos Tomados'!$AG$3</f>
        <v>#REF!</v>
      </c>
      <c r="AA3256" t="e">
        <f t="shared" si="251"/>
        <v>#REF!</v>
      </c>
      <c r="AB3256" t="e">
        <f t="shared" si="252"/>
        <v>#REF!</v>
      </c>
      <c r="AC3256" s="18" t="e">
        <f t="shared" si="253"/>
        <v>#REF!</v>
      </c>
      <c r="AD3256" s="19" t="e">
        <f>('Servicos Tomados'!D3256+'Servicos Tomados'!G3256+'Servicos Tomados'!I3256)-AB3256</f>
        <v>#REF!</v>
      </c>
    </row>
    <row r="3257" spans="21:30">
      <c r="U3257" s="1">
        <f>('Servicos Tomados'!B3257*'Servicos Tomados'!A3257)-'Servicos Tomados'!D3257-'Servicos Tomados'!G3257-'Servicos Tomados'!I3257</f>
        <v>0</v>
      </c>
      <c r="V3257" s="16" t="e">
        <f>1-'Servicos Tomados'!#REF!</f>
        <v>#REF!</v>
      </c>
      <c r="W3257" s="17">
        <f t="shared" si="254"/>
        <v>0</v>
      </c>
      <c r="X3257">
        <f>'Servicos Tomados'!K3257*W3257</f>
        <v>0</v>
      </c>
      <c r="Y3257" s="16" t="e">
        <f t="shared" si="250"/>
        <v>#REF!</v>
      </c>
      <c r="Z3257" s="17" t="e">
        <f>Y3257*'Servicos Tomados'!$AG$3</f>
        <v>#REF!</v>
      </c>
      <c r="AA3257" t="e">
        <f t="shared" si="251"/>
        <v>#REF!</v>
      </c>
      <c r="AB3257" t="e">
        <f t="shared" si="252"/>
        <v>#REF!</v>
      </c>
      <c r="AC3257" s="18" t="e">
        <f t="shared" si="253"/>
        <v>#REF!</v>
      </c>
      <c r="AD3257" s="19" t="e">
        <f>('Servicos Tomados'!D3257+'Servicos Tomados'!G3257+'Servicos Tomados'!I3257)-AB3257</f>
        <v>#REF!</v>
      </c>
    </row>
    <row r="3258" spans="21:30">
      <c r="U3258" s="1">
        <f>('Servicos Tomados'!B3258*'Servicos Tomados'!A3258)-'Servicos Tomados'!D3258-'Servicos Tomados'!G3258-'Servicos Tomados'!I3258</f>
        <v>0</v>
      </c>
      <c r="V3258" s="16" t="e">
        <f>1-'Servicos Tomados'!#REF!</f>
        <v>#REF!</v>
      </c>
      <c r="W3258" s="17">
        <f t="shared" si="254"/>
        <v>0</v>
      </c>
      <c r="X3258">
        <f>'Servicos Tomados'!K3258*W3258</f>
        <v>0</v>
      </c>
      <c r="Y3258" s="16" t="e">
        <f t="shared" si="250"/>
        <v>#REF!</v>
      </c>
      <c r="Z3258" s="17" t="e">
        <f>Y3258*'Servicos Tomados'!$AG$3</f>
        <v>#REF!</v>
      </c>
      <c r="AA3258" t="e">
        <f t="shared" si="251"/>
        <v>#REF!</v>
      </c>
      <c r="AB3258" t="e">
        <f t="shared" si="252"/>
        <v>#REF!</v>
      </c>
      <c r="AC3258" s="18" t="e">
        <f t="shared" si="253"/>
        <v>#REF!</v>
      </c>
      <c r="AD3258" s="19" t="e">
        <f>('Servicos Tomados'!D3258+'Servicos Tomados'!G3258+'Servicos Tomados'!I3258)-AB3258</f>
        <v>#REF!</v>
      </c>
    </row>
    <row r="3259" spans="21:30">
      <c r="U3259" s="1">
        <f>('Servicos Tomados'!B3259*'Servicos Tomados'!A3259)-'Servicos Tomados'!D3259-'Servicos Tomados'!G3259-'Servicos Tomados'!I3259</f>
        <v>0</v>
      </c>
      <c r="V3259" s="16" t="e">
        <f>1-'Servicos Tomados'!#REF!</f>
        <v>#REF!</v>
      </c>
      <c r="W3259" s="17">
        <f t="shared" si="254"/>
        <v>0</v>
      </c>
      <c r="X3259">
        <f>'Servicos Tomados'!K3259*W3259</f>
        <v>0</v>
      </c>
      <c r="Y3259" s="16" t="e">
        <f t="shared" si="250"/>
        <v>#REF!</v>
      </c>
      <c r="Z3259" s="17" t="e">
        <f>Y3259*'Servicos Tomados'!$AG$3</f>
        <v>#REF!</v>
      </c>
      <c r="AA3259" t="e">
        <f t="shared" si="251"/>
        <v>#REF!</v>
      </c>
      <c r="AB3259" t="e">
        <f t="shared" si="252"/>
        <v>#REF!</v>
      </c>
      <c r="AC3259" s="18" t="e">
        <f t="shared" si="253"/>
        <v>#REF!</v>
      </c>
      <c r="AD3259" s="19" t="e">
        <f>('Servicos Tomados'!D3259+'Servicos Tomados'!G3259+'Servicos Tomados'!I3259)-AB3259</f>
        <v>#REF!</v>
      </c>
    </row>
    <row r="3260" spans="21:30">
      <c r="U3260" s="1">
        <f>('Servicos Tomados'!B3260*'Servicos Tomados'!A3260)-'Servicos Tomados'!D3260-'Servicos Tomados'!G3260-'Servicos Tomados'!I3260</f>
        <v>0</v>
      </c>
      <c r="V3260" s="16" t="e">
        <f>1-'Servicos Tomados'!#REF!</f>
        <v>#REF!</v>
      </c>
      <c r="W3260" s="17">
        <f t="shared" si="254"/>
        <v>0</v>
      </c>
      <c r="X3260">
        <f>'Servicos Tomados'!K3260*W3260</f>
        <v>0</v>
      </c>
      <c r="Y3260" s="16" t="e">
        <f t="shared" si="250"/>
        <v>#REF!</v>
      </c>
      <c r="Z3260" s="17" t="e">
        <f>Y3260*'Servicos Tomados'!$AG$3</f>
        <v>#REF!</v>
      </c>
      <c r="AA3260" t="e">
        <f t="shared" si="251"/>
        <v>#REF!</v>
      </c>
      <c r="AB3260" t="e">
        <f t="shared" si="252"/>
        <v>#REF!</v>
      </c>
      <c r="AC3260" s="18" t="e">
        <f t="shared" si="253"/>
        <v>#REF!</v>
      </c>
      <c r="AD3260" s="19" t="e">
        <f>('Servicos Tomados'!D3260+'Servicos Tomados'!G3260+'Servicos Tomados'!I3260)-AB3260</f>
        <v>#REF!</v>
      </c>
    </row>
    <row r="3261" spans="21:30">
      <c r="U3261" s="1">
        <f>('Servicos Tomados'!B3261*'Servicos Tomados'!A3261)-'Servicos Tomados'!D3261-'Servicos Tomados'!G3261-'Servicos Tomados'!I3261</f>
        <v>0</v>
      </c>
      <c r="V3261" s="16" t="e">
        <f>1-'Servicos Tomados'!#REF!</f>
        <v>#REF!</v>
      </c>
      <c r="W3261" s="17">
        <f t="shared" si="254"/>
        <v>0</v>
      </c>
      <c r="X3261">
        <f>'Servicos Tomados'!K3261*W3261</f>
        <v>0</v>
      </c>
      <c r="Y3261" s="16" t="e">
        <f t="shared" si="250"/>
        <v>#REF!</v>
      </c>
      <c r="Z3261" s="17" t="e">
        <f>Y3261*'Servicos Tomados'!$AG$3</f>
        <v>#REF!</v>
      </c>
      <c r="AA3261" t="e">
        <f t="shared" si="251"/>
        <v>#REF!</v>
      </c>
      <c r="AB3261" t="e">
        <f t="shared" si="252"/>
        <v>#REF!</v>
      </c>
      <c r="AC3261" s="18" t="e">
        <f t="shared" si="253"/>
        <v>#REF!</v>
      </c>
      <c r="AD3261" s="19" t="e">
        <f>('Servicos Tomados'!D3261+'Servicos Tomados'!G3261+'Servicos Tomados'!I3261)-AB3261</f>
        <v>#REF!</v>
      </c>
    </row>
    <row r="3262" spans="21:30">
      <c r="U3262" s="1">
        <f>('Servicos Tomados'!B3262*'Servicos Tomados'!A3262)-'Servicos Tomados'!D3262-'Servicos Tomados'!G3262-'Servicos Tomados'!I3262</f>
        <v>0</v>
      </c>
      <c r="V3262" s="16" t="e">
        <f>1-'Servicos Tomados'!#REF!</f>
        <v>#REF!</v>
      </c>
      <c r="W3262" s="17">
        <f t="shared" si="254"/>
        <v>0</v>
      </c>
      <c r="X3262">
        <f>'Servicos Tomados'!K3262*W3262</f>
        <v>0</v>
      </c>
      <c r="Y3262" s="16" t="e">
        <f t="shared" si="250"/>
        <v>#REF!</v>
      </c>
      <c r="Z3262" s="17" t="e">
        <f>Y3262*'Servicos Tomados'!$AG$3</f>
        <v>#REF!</v>
      </c>
      <c r="AA3262" t="e">
        <f t="shared" si="251"/>
        <v>#REF!</v>
      </c>
      <c r="AB3262" t="e">
        <f t="shared" si="252"/>
        <v>#REF!</v>
      </c>
      <c r="AC3262" s="18" t="e">
        <f t="shared" si="253"/>
        <v>#REF!</v>
      </c>
      <c r="AD3262" s="19" t="e">
        <f>('Servicos Tomados'!D3262+'Servicos Tomados'!G3262+'Servicos Tomados'!I3262)-AB3262</f>
        <v>#REF!</v>
      </c>
    </row>
    <row r="3263" spans="21:30">
      <c r="U3263" s="1">
        <f>('Servicos Tomados'!B3263*'Servicos Tomados'!A3263)-'Servicos Tomados'!D3263-'Servicos Tomados'!G3263-'Servicos Tomados'!I3263</f>
        <v>0</v>
      </c>
      <c r="V3263" s="16" t="e">
        <f>1-'Servicos Tomados'!#REF!</f>
        <v>#REF!</v>
      </c>
      <c r="W3263" s="17">
        <f t="shared" si="254"/>
        <v>0</v>
      </c>
      <c r="X3263">
        <f>'Servicos Tomados'!K3263*W3263</f>
        <v>0</v>
      </c>
      <c r="Y3263" s="16" t="e">
        <f t="shared" si="250"/>
        <v>#REF!</v>
      </c>
      <c r="Z3263" s="17" t="e">
        <f>Y3263*'Servicos Tomados'!$AG$3</f>
        <v>#REF!</v>
      </c>
      <c r="AA3263" t="e">
        <f t="shared" si="251"/>
        <v>#REF!</v>
      </c>
      <c r="AB3263" t="e">
        <f t="shared" si="252"/>
        <v>#REF!</v>
      </c>
      <c r="AC3263" s="18" t="e">
        <f t="shared" si="253"/>
        <v>#REF!</v>
      </c>
      <c r="AD3263" s="19" t="e">
        <f>('Servicos Tomados'!D3263+'Servicos Tomados'!G3263+'Servicos Tomados'!I3263)-AB3263</f>
        <v>#REF!</v>
      </c>
    </row>
    <row r="3264" spans="21:30">
      <c r="U3264" s="1">
        <f>('Servicos Tomados'!B3264*'Servicos Tomados'!A3264)-'Servicos Tomados'!D3264-'Servicos Tomados'!G3264-'Servicos Tomados'!I3264</f>
        <v>0</v>
      </c>
      <c r="V3264" s="16" t="e">
        <f>1-'Servicos Tomados'!#REF!</f>
        <v>#REF!</v>
      </c>
      <c r="W3264" s="17">
        <f t="shared" si="254"/>
        <v>0</v>
      </c>
      <c r="X3264">
        <f>'Servicos Tomados'!K3264*W3264</f>
        <v>0</v>
      </c>
      <c r="Y3264" s="16" t="e">
        <f t="shared" si="250"/>
        <v>#REF!</v>
      </c>
      <c r="Z3264" s="17" t="e">
        <f>Y3264*'Servicos Tomados'!$AG$3</f>
        <v>#REF!</v>
      </c>
      <c r="AA3264" t="e">
        <f t="shared" si="251"/>
        <v>#REF!</v>
      </c>
      <c r="AB3264" t="e">
        <f t="shared" si="252"/>
        <v>#REF!</v>
      </c>
      <c r="AC3264" s="18" t="e">
        <f t="shared" si="253"/>
        <v>#REF!</v>
      </c>
      <c r="AD3264" s="19" t="e">
        <f>('Servicos Tomados'!D3264+'Servicos Tomados'!G3264+'Servicos Tomados'!I3264)-AB3264</f>
        <v>#REF!</v>
      </c>
    </row>
    <row r="3265" spans="21:30">
      <c r="U3265" s="1">
        <f>('Servicos Tomados'!B3265*'Servicos Tomados'!A3265)-'Servicos Tomados'!D3265-'Servicos Tomados'!G3265-'Servicos Tomados'!I3265</f>
        <v>0</v>
      </c>
      <c r="V3265" s="16" t="e">
        <f>1-'Servicos Tomados'!#REF!</f>
        <v>#REF!</v>
      </c>
      <c r="W3265" s="17">
        <f t="shared" si="254"/>
        <v>0</v>
      </c>
      <c r="X3265">
        <f>'Servicos Tomados'!K3265*W3265</f>
        <v>0</v>
      </c>
      <c r="Y3265" s="16" t="e">
        <f t="shared" si="250"/>
        <v>#REF!</v>
      </c>
      <c r="Z3265" s="17" t="e">
        <f>Y3265*'Servicos Tomados'!$AG$3</f>
        <v>#REF!</v>
      </c>
      <c r="AA3265" t="e">
        <f t="shared" si="251"/>
        <v>#REF!</v>
      </c>
      <c r="AB3265" t="e">
        <f t="shared" si="252"/>
        <v>#REF!</v>
      </c>
      <c r="AC3265" s="18" t="e">
        <f t="shared" si="253"/>
        <v>#REF!</v>
      </c>
      <c r="AD3265" s="19" t="e">
        <f>('Servicos Tomados'!D3265+'Servicos Tomados'!G3265+'Servicos Tomados'!I3265)-AB3265</f>
        <v>#REF!</v>
      </c>
    </row>
    <row r="3266" spans="21:30">
      <c r="U3266" s="1">
        <f>('Servicos Tomados'!B3266*'Servicos Tomados'!A3266)-'Servicos Tomados'!D3266-'Servicos Tomados'!G3266-'Servicos Tomados'!I3266</f>
        <v>0</v>
      </c>
      <c r="V3266" s="16" t="e">
        <f>1-'Servicos Tomados'!#REF!</f>
        <v>#REF!</v>
      </c>
      <c r="W3266" s="17">
        <f t="shared" si="254"/>
        <v>0</v>
      </c>
      <c r="X3266">
        <f>'Servicos Tomados'!K3266*W3266</f>
        <v>0</v>
      </c>
      <c r="Y3266" s="16" t="e">
        <f t="shared" si="250"/>
        <v>#REF!</v>
      </c>
      <c r="Z3266" s="17" t="e">
        <f>Y3266*'Servicos Tomados'!$AG$3</f>
        <v>#REF!</v>
      </c>
      <c r="AA3266" t="e">
        <f t="shared" si="251"/>
        <v>#REF!</v>
      </c>
      <c r="AB3266" t="e">
        <f t="shared" si="252"/>
        <v>#REF!</v>
      </c>
      <c r="AC3266" s="18" t="e">
        <f t="shared" si="253"/>
        <v>#REF!</v>
      </c>
      <c r="AD3266" s="19" t="e">
        <f>('Servicos Tomados'!D3266+'Servicos Tomados'!G3266+'Servicos Tomados'!I3266)-AB3266</f>
        <v>#REF!</v>
      </c>
    </row>
    <row r="3267" spans="21:30">
      <c r="U3267" s="1">
        <f>('Servicos Tomados'!B3267*'Servicos Tomados'!A3267)-'Servicos Tomados'!D3267-'Servicos Tomados'!G3267-'Servicos Tomados'!I3267</f>
        <v>0</v>
      </c>
      <c r="V3267" s="16" t="e">
        <f>1-'Servicos Tomados'!#REF!</f>
        <v>#REF!</v>
      </c>
      <c r="W3267" s="17">
        <f t="shared" si="254"/>
        <v>0</v>
      </c>
      <c r="X3267">
        <f>'Servicos Tomados'!K3267*W3267</f>
        <v>0</v>
      </c>
      <c r="Y3267" s="16" t="e">
        <f t="shared" si="250"/>
        <v>#REF!</v>
      </c>
      <c r="Z3267" s="17" t="e">
        <f>Y3267*'Servicos Tomados'!$AG$3</f>
        <v>#REF!</v>
      </c>
      <c r="AA3267" t="e">
        <f t="shared" si="251"/>
        <v>#REF!</v>
      </c>
      <c r="AB3267" t="e">
        <f t="shared" si="252"/>
        <v>#REF!</v>
      </c>
      <c r="AC3267" s="18" t="e">
        <f t="shared" si="253"/>
        <v>#REF!</v>
      </c>
      <c r="AD3267" s="19" t="e">
        <f>('Servicos Tomados'!D3267+'Servicos Tomados'!G3267+'Servicos Tomados'!I3267)-AB3267</f>
        <v>#REF!</v>
      </c>
    </row>
    <row r="3268" spans="21:30">
      <c r="U3268" s="1">
        <f>('Servicos Tomados'!B3268*'Servicos Tomados'!A3268)-'Servicos Tomados'!D3268-'Servicos Tomados'!G3268-'Servicos Tomados'!I3268</f>
        <v>0</v>
      </c>
      <c r="V3268" s="16" t="e">
        <f>1-'Servicos Tomados'!#REF!</f>
        <v>#REF!</v>
      </c>
      <c r="W3268" s="17">
        <f t="shared" si="254"/>
        <v>0</v>
      </c>
      <c r="X3268">
        <f>'Servicos Tomados'!K3268*W3268</f>
        <v>0</v>
      </c>
      <c r="Y3268" s="16" t="e">
        <f t="shared" ref="Y3268:Y3331" si="255">V3268</f>
        <v>#REF!</v>
      </c>
      <c r="Z3268" s="17" t="e">
        <f>Y3268*'Servicos Tomados'!$AG$3</f>
        <v>#REF!</v>
      </c>
      <c r="AA3268" t="e">
        <f t="shared" ref="AA3268:AA3331" si="256">U3268*Z3268</f>
        <v>#REF!</v>
      </c>
      <c r="AB3268" t="e">
        <f t="shared" ref="AB3268:AB3331" si="257">X3268+AA3268</f>
        <v>#REF!</v>
      </c>
      <c r="AC3268" s="18" t="e">
        <f t="shared" ref="AC3268:AC3331" si="258">U3268+AB3268</f>
        <v>#REF!</v>
      </c>
      <c r="AD3268" s="19" t="e">
        <f>('Servicos Tomados'!D3268+'Servicos Tomados'!G3268+'Servicos Tomados'!I3268)-AB3268</f>
        <v>#REF!</v>
      </c>
    </row>
    <row r="3269" spans="21:30">
      <c r="U3269" s="1">
        <f>('Servicos Tomados'!B3269*'Servicos Tomados'!A3269)-'Servicos Tomados'!D3269-'Servicos Tomados'!G3269-'Servicos Tomados'!I3269</f>
        <v>0</v>
      </c>
      <c r="V3269" s="16" t="e">
        <f>1-'Servicos Tomados'!#REF!</f>
        <v>#REF!</v>
      </c>
      <c r="W3269" s="17">
        <f t="shared" si="254"/>
        <v>0</v>
      </c>
      <c r="X3269">
        <f>'Servicos Tomados'!K3269*W3269</f>
        <v>0</v>
      </c>
      <c r="Y3269" s="16" t="e">
        <f t="shared" si="255"/>
        <v>#REF!</v>
      </c>
      <c r="Z3269" s="17" t="e">
        <f>Y3269*'Servicos Tomados'!$AG$3</f>
        <v>#REF!</v>
      </c>
      <c r="AA3269" t="e">
        <f t="shared" si="256"/>
        <v>#REF!</v>
      </c>
      <c r="AB3269" t="e">
        <f t="shared" si="257"/>
        <v>#REF!</v>
      </c>
      <c r="AC3269" s="18" t="e">
        <f t="shared" si="258"/>
        <v>#REF!</v>
      </c>
      <c r="AD3269" s="19" t="e">
        <f>('Servicos Tomados'!D3269+'Servicos Tomados'!G3269+'Servicos Tomados'!I3269)-AB3269</f>
        <v>#REF!</v>
      </c>
    </row>
    <row r="3270" spans="21:30">
      <c r="U3270" s="1">
        <f>('Servicos Tomados'!B3270*'Servicos Tomados'!A3270)-'Servicos Tomados'!D3270-'Servicos Tomados'!G3270-'Servicos Tomados'!I3270</f>
        <v>0</v>
      </c>
      <c r="V3270" s="16" t="e">
        <f>1-'Servicos Tomados'!#REF!</f>
        <v>#REF!</v>
      </c>
      <c r="W3270" s="17">
        <f t="shared" si="254"/>
        <v>0</v>
      </c>
      <c r="X3270">
        <f>'Servicos Tomados'!K3270*W3270</f>
        <v>0</v>
      </c>
      <c r="Y3270" s="16" t="e">
        <f t="shared" si="255"/>
        <v>#REF!</v>
      </c>
      <c r="Z3270" s="17" t="e">
        <f>Y3270*'Servicos Tomados'!$AG$3</f>
        <v>#REF!</v>
      </c>
      <c r="AA3270" t="e">
        <f t="shared" si="256"/>
        <v>#REF!</v>
      </c>
      <c r="AB3270" t="e">
        <f t="shared" si="257"/>
        <v>#REF!</v>
      </c>
      <c r="AC3270" s="18" t="e">
        <f t="shared" si="258"/>
        <v>#REF!</v>
      </c>
      <c r="AD3270" s="19" t="e">
        <f>('Servicos Tomados'!D3270+'Servicos Tomados'!G3270+'Servicos Tomados'!I3270)-AB3270</f>
        <v>#REF!</v>
      </c>
    </row>
    <row r="3271" spans="21:30">
      <c r="U3271" s="1">
        <f>('Servicos Tomados'!B3271*'Servicos Tomados'!A3271)-'Servicos Tomados'!D3271-'Servicos Tomados'!G3271-'Servicos Tomados'!I3271</f>
        <v>0</v>
      </c>
      <c r="V3271" s="16" t="e">
        <f>1-'Servicos Tomados'!#REF!</f>
        <v>#REF!</v>
      </c>
      <c r="W3271" s="17">
        <f t="shared" ref="W3271:W3334" si="259">$AL3271*$AL$3</f>
        <v>0</v>
      </c>
      <c r="X3271">
        <f>'Servicos Tomados'!K3271*W3271</f>
        <v>0</v>
      </c>
      <c r="Y3271" s="16" t="e">
        <f t="shared" si="255"/>
        <v>#REF!</v>
      </c>
      <c r="Z3271" s="17" t="e">
        <f>Y3271*'Servicos Tomados'!$AG$3</f>
        <v>#REF!</v>
      </c>
      <c r="AA3271" t="e">
        <f t="shared" si="256"/>
        <v>#REF!</v>
      </c>
      <c r="AB3271" t="e">
        <f t="shared" si="257"/>
        <v>#REF!</v>
      </c>
      <c r="AC3271" s="18" t="e">
        <f t="shared" si="258"/>
        <v>#REF!</v>
      </c>
      <c r="AD3271" s="19" t="e">
        <f>('Servicos Tomados'!D3271+'Servicos Tomados'!G3271+'Servicos Tomados'!I3271)-AB3271</f>
        <v>#REF!</v>
      </c>
    </row>
    <row r="3272" spans="21:30">
      <c r="U3272" s="1">
        <f>('Servicos Tomados'!B3272*'Servicos Tomados'!A3272)-'Servicos Tomados'!D3272-'Servicos Tomados'!G3272-'Servicos Tomados'!I3272</f>
        <v>0</v>
      </c>
      <c r="V3272" s="16" t="e">
        <f>1-'Servicos Tomados'!#REF!</f>
        <v>#REF!</v>
      </c>
      <c r="W3272" s="17">
        <f t="shared" si="259"/>
        <v>0</v>
      </c>
      <c r="X3272">
        <f>'Servicos Tomados'!K3272*W3272</f>
        <v>0</v>
      </c>
      <c r="Y3272" s="16" t="e">
        <f t="shared" si="255"/>
        <v>#REF!</v>
      </c>
      <c r="Z3272" s="17" t="e">
        <f>Y3272*'Servicos Tomados'!$AG$3</f>
        <v>#REF!</v>
      </c>
      <c r="AA3272" t="e">
        <f t="shared" si="256"/>
        <v>#REF!</v>
      </c>
      <c r="AB3272" t="e">
        <f t="shared" si="257"/>
        <v>#REF!</v>
      </c>
      <c r="AC3272" s="18" t="e">
        <f t="shared" si="258"/>
        <v>#REF!</v>
      </c>
      <c r="AD3272" s="19" t="e">
        <f>('Servicos Tomados'!D3272+'Servicos Tomados'!G3272+'Servicos Tomados'!I3272)-AB3272</f>
        <v>#REF!</v>
      </c>
    </row>
    <row r="3273" spans="21:30">
      <c r="U3273" s="1">
        <f>('Servicos Tomados'!B3273*'Servicos Tomados'!A3273)-'Servicos Tomados'!D3273-'Servicos Tomados'!G3273-'Servicos Tomados'!I3273</f>
        <v>0</v>
      </c>
      <c r="V3273" s="16" t="e">
        <f>1-'Servicos Tomados'!#REF!</f>
        <v>#REF!</v>
      </c>
      <c r="W3273" s="17">
        <f t="shared" si="259"/>
        <v>0</v>
      </c>
      <c r="X3273">
        <f>'Servicos Tomados'!K3273*W3273</f>
        <v>0</v>
      </c>
      <c r="Y3273" s="16" t="e">
        <f t="shared" si="255"/>
        <v>#REF!</v>
      </c>
      <c r="Z3273" s="17" t="e">
        <f>Y3273*'Servicos Tomados'!$AG$3</f>
        <v>#REF!</v>
      </c>
      <c r="AA3273" t="e">
        <f t="shared" si="256"/>
        <v>#REF!</v>
      </c>
      <c r="AB3273" t="e">
        <f t="shared" si="257"/>
        <v>#REF!</v>
      </c>
      <c r="AC3273" s="18" t="e">
        <f t="shared" si="258"/>
        <v>#REF!</v>
      </c>
      <c r="AD3273" s="19" t="e">
        <f>('Servicos Tomados'!D3273+'Servicos Tomados'!G3273+'Servicos Tomados'!I3273)-AB3273</f>
        <v>#REF!</v>
      </c>
    </row>
    <row r="3274" spans="21:30">
      <c r="U3274" s="1">
        <f>('Servicos Tomados'!B3274*'Servicos Tomados'!A3274)-'Servicos Tomados'!D3274-'Servicos Tomados'!G3274-'Servicos Tomados'!I3274</f>
        <v>0</v>
      </c>
      <c r="V3274" s="16" t="e">
        <f>1-'Servicos Tomados'!#REF!</f>
        <v>#REF!</v>
      </c>
      <c r="W3274" s="17">
        <f t="shared" si="259"/>
        <v>0</v>
      </c>
      <c r="X3274">
        <f>'Servicos Tomados'!K3274*W3274</f>
        <v>0</v>
      </c>
      <c r="Y3274" s="16" t="e">
        <f t="shared" si="255"/>
        <v>#REF!</v>
      </c>
      <c r="Z3274" s="17" t="e">
        <f>Y3274*'Servicos Tomados'!$AG$3</f>
        <v>#REF!</v>
      </c>
      <c r="AA3274" t="e">
        <f t="shared" si="256"/>
        <v>#REF!</v>
      </c>
      <c r="AB3274" t="e">
        <f t="shared" si="257"/>
        <v>#REF!</v>
      </c>
      <c r="AC3274" s="18" t="e">
        <f t="shared" si="258"/>
        <v>#REF!</v>
      </c>
      <c r="AD3274" s="19" t="e">
        <f>('Servicos Tomados'!D3274+'Servicos Tomados'!G3274+'Servicos Tomados'!I3274)-AB3274</f>
        <v>#REF!</v>
      </c>
    </row>
    <row r="3275" spans="21:30">
      <c r="U3275" s="1">
        <f>('Servicos Tomados'!B3275*'Servicos Tomados'!A3275)-'Servicos Tomados'!D3275-'Servicos Tomados'!G3275-'Servicos Tomados'!I3275</f>
        <v>0</v>
      </c>
      <c r="V3275" s="16" t="e">
        <f>1-'Servicos Tomados'!#REF!</f>
        <v>#REF!</v>
      </c>
      <c r="W3275" s="17">
        <f t="shared" si="259"/>
        <v>0</v>
      </c>
      <c r="X3275">
        <f>'Servicos Tomados'!K3275*W3275</f>
        <v>0</v>
      </c>
      <c r="Y3275" s="16" t="e">
        <f t="shared" si="255"/>
        <v>#REF!</v>
      </c>
      <c r="Z3275" s="17" t="e">
        <f>Y3275*'Servicos Tomados'!$AG$3</f>
        <v>#REF!</v>
      </c>
      <c r="AA3275" t="e">
        <f t="shared" si="256"/>
        <v>#REF!</v>
      </c>
      <c r="AB3275" t="e">
        <f t="shared" si="257"/>
        <v>#REF!</v>
      </c>
      <c r="AC3275" s="18" t="e">
        <f t="shared" si="258"/>
        <v>#REF!</v>
      </c>
      <c r="AD3275" s="19" t="e">
        <f>('Servicos Tomados'!D3275+'Servicos Tomados'!G3275+'Servicos Tomados'!I3275)-AB3275</f>
        <v>#REF!</v>
      </c>
    </row>
    <row r="3276" spans="21:30">
      <c r="U3276" s="1">
        <f>('Servicos Tomados'!B3276*'Servicos Tomados'!A3276)-'Servicos Tomados'!D3276-'Servicos Tomados'!G3276-'Servicos Tomados'!I3276</f>
        <v>0</v>
      </c>
      <c r="V3276" s="16" t="e">
        <f>1-'Servicos Tomados'!#REF!</f>
        <v>#REF!</v>
      </c>
      <c r="W3276" s="17">
        <f t="shared" si="259"/>
        <v>0</v>
      </c>
      <c r="X3276">
        <f>'Servicos Tomados'!K3276*W3276</f>
        <v>0</v>
      </c>
      <c r="Y3276" s="16" t="e">
        <f t="shared" si="255"/>
        <v>#REF!</v>
      </c>
      <c r="Z3276" s="17" t="e">
        <f>Y3276*'Servicos Tomados'!$AG$3</f>
        <v>#REF!</v>
      </c>
      <c r="AA3276" t="e">
        <f t="shared" si="256"/>
        <v>#REF!</v>
      </c>
      <c r="AB3276" t="e">
        <f t="shared" si="257"/>
        <v>#REF!</v>
      </c>
      <c r="AC3276" s="18" t="e">
        <f t="shared" si="258"/>
        <v>#REF!</v>
      </c>
      <c r="AD3276" s="19" t="e">
        <f>('Servicos Tomados'!D3276+'Servicos Tomados'!G3276+'Servicos Tomados'!I3276)-AB3276</f>
        <v>#REF!</v>
      </c>
    </row>
    <row r="3277" spans="21:30">
      <c r="U3277" s="1">
        <f>('Servicos Tomados'!B3277*'Servicos Tomados'!A3277)-'Servicos Tomados'!D3277-'Servicos Tomados'!G3277-'Servicos Tomados'!I3277</f>
        <v>0</v>
      </c>
      <c r="V3277" s="16" t="e">
        <f>1-'Servicos Tomados'!#REF!</f>
        <v>#REF!</v>
      </c>
      <c r="W3277" s="17">
        <f t="shared" si="259"/>
        <v>0</v>
      </c>
      <c r="X3277">
        <f>'Servicos Tomados'!K3277*W3277</f>
        <v>0</v>
      </c>
      <c r="Y3277" s="16" t="e">
        <f t="shared" si="255"/>
        <v>#REF!</v>
      </c>
      <c r="Z3277" s="17" t="e">
        <f>Y3277*'Servicos Tomados'!$AG$3</f>
        <v>#REF!</v>
      </c>
      <c r="AA3277" t="e">
        <f t="shared" si="256"/>
        <v>#REF!</v>
      </c>
      <c r="AB3277" t="e">
        <f t="shared" si="257"/>
        <v>#REF!</v>
      </c>
      <c r="AC3277" s="18" t="e">
        <f t="shared" si="258"/>
        <v>#REF!</v>
      </c>
      <c r="AD3277" s="19" t="e">
        <f>('Servicos Tomados'!D3277+'Servicos Tomados'!G3277+'Servicos Tomados'!I3277)-AB3277</f>
        <v>#REF!</v>
      </c>
    </row>
    <row r="3278" spans="21:30">
      <c r="U3278" s="1">
        <f>('Servicos Tomados'!B3278*'Servicos Tomados'!A3278)-'Servicos Tomados'!D3278-'Servicos Tomados'!G3278-'Servicos Tomados'!I3278</f>
        <v>0</v>
      </c>
      <c r="V3278" s="16" t="e">
        <f>1-'Servicos Tomados'!#REF!</f>
        <v>#REF!</v>
      </c>
      <c r="W3278" s="17">
        <f t="shared" si="259"/>
        <v>0</v>
      </c>
      <c r="X3278">
        <f>'Servicos Tomados'!K3278*W3278</f>
        <v>0</v>
      </c>
      <c r="Y3278" s="16" t="e">
        <f t="shared" si="255"/>
        <v>#REF!</v>
      </c>
      <c r="Z3278" s="17" t="e">
        <f>Y3278*'Servicos Tomados'!$AG$3</f>
        <v>#REF!</v>
      </c>
      <c r="AA3278" t="e">
        <f t="shared" si="256"/>
        <v>#REF!</v>
      </c>
      <c r="AB3278" t="e">
        <f t="shared" si="257"/>
        <v>#REF!</v>
      </c>
      <c r="AC3278" s="18" t="e">
        <f t="shared" si="258"/>
        <v>#REF!</v>
      </c>
      <c r="AD3278" s="19" t="e">
        <f>('Servicos Tomados'!D3278+'Servicos Tomados'!G3278+'Servicos Tomados'!I3278)-AB3278</f>
        <v>#REF!</v>
      </c>
    </row>
    <row r="3279" spans="21:30">
      <c r="U3279" s="1">
        <f>('Servicos Tomados'!B3279*'Servicos Tomados'!A3279)-'Servicos Tomados'!D3279-'Servicos Tomados'!G3279-'Servicos Tomados'!I3279</f>
        <v>0</v>
      </c>
      <c r="V3279" s="16" t="e">
        <f>1-'Servicos Tomados'!#REF!</f>
        <v>#REF!</v>
      </c>
      <c r="W3279" s="17">
        <f t="shared" si="259"/>
        <v>0</v>
      </c>
      <c r="X3279">
        <f>'Servicos Tomados'!K3279*W3279</f>
        <v>0</v>
      </c>
      <c r="Y3279" s="16" t="e">
        <f t="shared" si="255"/>
        <v>#REF!</v>
      </c>
      <c r="Z3279" s="17" t="e">
        <f>Y3279*'Servicos Tomados'!$AG$3</f>
        <v>#REF!</v>
      </c>
      <c r="AA3279" t="e">
        <f t="shared" si="256"/>
        <v>#REF!</v>
      </c>
      <c r="AB3279" t="e">
        <f t="shared" si="257"/>
        <v>#REF!</v>
      </c>
      <c r="AC3279" s="18" t="e">
        <f t="shared" si="258"/>
        <v>#REF!</v>
      </c>
      <c r="AD3279" s="19" t="e">
        <f>('Servicos Tomados'!D3279+'Servicos Tomados'!G3279+'Servicos Tomados'!I3279)-AB3279</f>
        <v>#REF!</v>
      </c>
    </row>
    <row r="3280" spans="21:30">
      <c r="U3280" s="1">
        <f>('Servicos Tomados'!B3280*'Servicos Tomados'!A3280)-'Servicos Tomados'!D3280-'Servicos Tomados'!G3280-'Servicos Tomados'!I3280</f>
        <v>0</v>
      </c>
      <c r="V3280" s="16" t="e">
        <f>1-'Servicos Tomados'!#REF!</f>
        <v>#REF!</v>
      </c>
      <c r="W3280" s="17">
        <f t="shared" si="259"/>
        <v>0</v>
      </c>
      <c r="X3280">
        <f>'Servicos Tomados'!K3280*W3280</f>
        <v>0</v>
      </c>
      <c r="Y3280" s="16" t="e">
        <f t="shared" si="255"/>
        <v>#REF!</v>
      </c>
      <c r="Z3280" s="17" t="e">
        <f>Y3280*'Servicos Tomados'!$AG$3</f>
        <v>#REF!</v>
      </c>
      <c r="AA3280" t="e">
        <f t="shared" si="256"/>
        <v>#REF!</v>
      </c>
      <c r="AB3280" t="e">
        <f t="shared" si="257"/>
        <v>#REF!</v>
      </c>
      <c r="AC3280" s="18" t="e">
        <f t="shared" si="258"/>
        <v>#REF!</v>
      </c>
      <c r="AD3280" s="19" t="e">
        <f>('Servicos Tomados'!D3280+'Servicos Tomados'!G3280+'Servicos Tomados'!I3280)-AB3280</f>
        <v>#REF!</v>
      </c>
    </row>
    <row r="3281" spans="21:30">
      <c r="U3281" s="1">
        <f>('Servicos Tomados'!B3281*'Servicos Tomados'!A3281)-'Servicos Tomados'!D3281-'Servicos Tomados'!G3281-'Servicos Tomados'!I3281</f>
        <v>0</v>
      </c>
      <c r="V3281" s="16" t="e">
        <f>1-'Servicos Tomados'!#REF!</f>
        <v>#REF!</v>
      </c>
      <c r="W3281" s="17">
        <f t="shared" si="259"/>
        <v>0</v>
      </c>
      <c r="X3281">
        <f>'Servicos Tomados'!K3281*W3281</f>
        <v>0</v>
      </c>
      <c r="Y3281" s="16" t="e">
        <f t="shared" si="255"/>
        <v>#REF!</v>
      </c>
      <c r="Z3281" s="17" t="e">
        <f>Y3281*'Servicos Tomados'!$AG$3</f>
        <v>#REF!</v>
      </c>
      <c r="AA3281" t="e">
        <f t="shared" si="256"/>
        <v>#REF!</v>
      </c>
      <c r="AB3281" t="e">
        <f t="shared" si="257"/>
        <v>#REF!</v>
      </c>
      <c r="AC3281" s="18" t="e">
        <f t="shared" si="258"/>
        <v>#REF!</v>
      </c>
      <c r="AD3281" s="19" t="e">
        <f>('Servicos Tomados'!D3281+'Servicos Tomados'!G3281+'Servicos Tomados'!I3281)-AB3281</f>
        <v>#REF!</v>
      </c>
    </row>
    <row r="3282" spans="21:30">
      <c r="U3282" s="1">
        <f>('Servicos Tomados'!B3282*'Servicos Tomados'!A3282)-'Servicos Tomados'!D3282-'Servicos Tomados'!G3282-'Servicos Tomados'!I3282</f>
        <v>0</v>
      </c>
      <c r="V3282" s="16" t="e">
        <f>1-'Servicos Tomados'!#REF!</f>
        <v>#REF!</v>
      </c>
      <c r="W3282" s="17">
        <f t="shared" si="259"/>
        <v>0</v>
      </c>
      <c r="X3282">
        <f>'Servicos Tomados'!K3282*W3282</f>
        <v>0</v>
      </c>
      <c r="Y3282" s="16" t="e">
        <f t="shared" si="255"/>
        <v>#REF!</v>
      </c>
      <c r="Z3282" s="17" t="e">
        <f>Y3282*'Servicos Tomados'!$AG$3</f>
        <v>#REF!</v>
      </c>
      <c r="AA3282" t="e">
        <f t="shared" si="256"/>
        <v>#REF!</v>
      </c>
      <c r="AB3282" t="e">
        <f t="shared" si="257"/>
        <v>#REF!</v>
      </c>
      <c r="AC3282" s="18" t="e">
        <f t="shared" si="258"/>
        <v>#REF!</v>
      </c>
      <c r="AD3282" s="19" t="e">
        <f>('Servicos Tomados'!D3282+'Servicos Tomados'!G3282+'Servicos Tomados'!I3282)-AB3282</f>
        <v>#REF!</v>
      </c>
    </row>
    <row r="3283" spans="21:30">
      <c r="U3283" s="1">
        <f>('Servicos Tomados'!B3283*'Servicos Tomados'!A3283)-'Servicos Tomados'!D3283-'Servicos Tomados'!G3283-'Servicos Tomados'!I3283</f>
        <v>0</v>
      </c>
      <c r="V3283" s="16" t="e">
        <f>1-'Servicos Tomados'!#REF!</f>
        <v>#REF!</v>
      </c>
      <c r="W3283" s="17">
        <f t="shared" si="259"/>
        <v>0</v>
      </c>
      <c r="X3283">
        <f>'Servicos Tomados'!K3283*W3283</f>
        <v>0</v>
      </c>
      <c r="Y3283" s="16" t="e">
        <f t="shared" si="255"/>
        <v>#REF!</v>
      </c>
      <c r="Z3283" s="17" t="e">
        <f>Y3283*'Servicos Tomados'!$AG$3</f>
        <v>#REF!</v>
      </c>
      <c r="AA3283" t="e">
        <f t="shared" si="256"/>
        <v>#REF!</v>
      </c>
      <c r="AB3283" t="e">
        <f t="shared" si="257"/>
        <v>#REF!</v>
      </c>
      <c r="AC3283" s="18" t="e">
        <f t="shared" si="258"/>
        <v>#REF!</v>
      </c>
      <c r="AD3283" s="19" t="e">
        <f>('Servicos Tomados'!D3283+'Servicos Tomados'!G3283+'Servicos Tomados'!I3283)-AB3283</f>
        <v>#REF!</v>
      </c>
    </row>
    <row r="3284" spans="21:30">
      <c r="U3284" s="1">
        <f>('Servicos Tomados'!B3284*'Servicos Tomados'!A3284)-'Servicos Tomados'!D3284-'Servicos Tomados'!G3284-'Servicos Tomados'!I3284</f>
        <v>0</v>
      </c>
      <c r="V3284" s="16" t="e">
        <f>1-'Servicos Tomados'!#REF!</f>
        <v>#REF!</v>
      </c>
      <c r="W3284" s="17">
        <f t="shared" si="259"/>
        <v>0</v>
      </c>
      <c r="X3284">
        <f>'Servicos Tomados'!K3284*W3284</f>
        <v>0</v>
      </c>
      <c r="Y3284" s="16" t="e">
        <f t="shared" si="255"/>
        <v>#REF!</v>
      </c>
      <c r="Z3284" s="17" t="e">
        <f>Y3284*'Servicos Tomados'!$AG$3</f>
        <v>#REF!</v>
      </c>
      <c r="AA3284" t="e">
        <f t="shared" si="256"/>
        <v>#REF!</v>
      </c>
      <c r="AB3284" t="e">
        <f t="shared" si="257"/>
        <v>#REF!</v>
      </c>
      <c r="AC3284" s="18" t="e">
        <f t="shared" si="258"/>
        <v>#REF!</v>
      </c>
      <c r="AD3284" s="19" t="e">
        <f>('Servicos Tomados'!D3284+'Servicos Tomados'!G3284+'Servicos Tomados'!I3284)-AB3284</f>
        <v>#REF!</v>
      </c>
    </row>
    <row r="3285" spans="21:30">
      <c r="U3285" s="1">
        <f>('Servicos Tomados'!B3285*'Servicos Tomados'!A3285)-'Servicos Tomados'!D3285-'Servicos Tomados'!G3285-'Servicos Tomados'!I3285</f>
        <v>0</v>
      </c>
      <c r="V3285" s="16" t="e">
        <f>1-'Servicos Tomados'!#REF!</f>
        <v>#REF!</v>
      </c>
      <c r="W3285" s="17">
        <f t="shared" si="259"/>
        <v>0</v>
      </c>
      <c r="X3285">
        <f>'Servicos Tomados'!K3285*W3285</f>
        <v>0</v>
      </c>
      <c r="Y3285" s="16" t="e">
        <f t="shared" si="255"/>
        <v>#REF!</v>
      </c>
      <c r="Z3285" s="17" t="e">
        <f>Y3285*'Servicos Tomados'!$AG$3</f>
        <v>#REF!</v>
      </c>
      <c r="AA3285" t="e">
        <f t="shared" si="256"/>
        <v>#REF!</v>
      </c>
      <c r="AB3285" t="e">
        <f t="shared" si="257"/>
        <v>#REF!</v>
      </c>
      <c r="AC3285" s="18" t="e">
        <f t="shared" si="258"/>
        <v>#REF!</v>
      </c>
      <c r="AD3285" s="19" t="e">
        <f>('Servicos Tomados'!D3285+'Servicos Tomados'!G3285+'Servicos Tomados'!I3285)-AB3285</f>
        <v>#REF!</v>
      </c>
    </row>
    <row r="3286" spans="21:30">
      <c r="U3286" s="1">
        <f>('Servicos Tomados'!B3286*'Servicos Tomados'!A3286)-'Servicos Tomados'!D3286-'Servicos Tomados'!G3286-'Servicos Tomados'!I3286</f>
        <v>0</v>
      </c>
      <c r="V3286" s="16" t="e">
        <f>1-'Servicos Tomados'!#REF!</f>
        <v>#REF!</v>
      </c>
      <c r="W3286" s="17">
        <f t="shared" si="259"/>
        <v>0</v>
      </c>
      <c r="X3286">
        <f>'Servicos Tomados'!K3286*W3286</f>
        <v>0</v>
      </c>
      <c r="Y3286" s="16" t="e">
        <f t="shared" si="255"/>
        <v>#REF!</v>
      </c>
      <c r="Z3286" s="17" t="e">
        <f>Y3286*'Servicos Tomados'!$AG$3</f>
        <v>#REF!</v>
      </c>
      <c r="AA3286" t="e">
        <f t="shared" si="256"/>
        <v>#REF!</v>
      </c>
      <c r="AB3286" t="e">
        <f t="shared" si="257"/>
        <v>#REF!</v>
      </c>
      <c r="AC3286" s="18" t="e">
        <f t="shared" si="258"/>
        <v>#REF!</v>
      </c>
      <c r="AD3286" s="19" t="e">
        <f>('Servicos Tomados'!D3286+'Servicos Tomados'!G3286+'Servicos Tomados'!I3286)-AB3286</f>
        <v>#REF!</v>
      </c>
    </row>
    <row r="3287" spans="21:30">
      <c r="U3287" s="1">
        <f>('Servicos Tomados'!B3287*'Servicos Tomados'!A3287)-'Servicos Tomados'!D3287-'Servicos Tomados'!G3287-'Servicos Tomados'!I3287</f>
        <v>0</v>
      </c>
      <c r="V3287" s="16" t="e">
        <f>1-'Servicos Tomados'!#REF!</f>
        <v>#REF!</v>
      </c>
      <c r="W3287" s="17">
        <f t="shared" si="259"/>
        <v>0</v>
      </c>
      <c r="X3287">
        <f>'Servicos Tomados'!K3287*W3287</f>
        <v>0</v>
      </c>
      <c r="Y3287" s="16" t="e">
        <f t="shared" si="255"/>
        <v>#REF!</v>
      </c>
      <c r="Z3287" s="17" t="e">
        <f>Y3287*'Servicos Tomados'!$AG$3</f>
        <v>#REF!</v>
      </c>
      <c r="AA3287" t="e">
        <f t="shared" si="256"/>
        <v>#REF!</v>
      </c>
      <c r="AB3287" t="e">
        <f t="shared" si="257"/>
        <v>#REF!</v>
      </c>
      <c r="AC3287" s="18" t="e">
        <f t="shared" si="258"/>
        <v>#REF!</v>
      </c>
      <c r="AD3287" s="19" t="e">
        <f>('Servicos Tomados'!D3287+'Servicos Tomados'!G3287+'Servicos Tomados'!I3287)-AB3287</f>
        <v>#REF!</v>
      </c>
    </row>
    <row r="3288" spans="21:30">
      <c r="U3288" s="1">
        <f>('Servicos Tomados'!B3288*'Servicos Tomados'!A3288)-'Servicos Tomados'!D3288-'Servicos Tomados'!G3288-'Servicos Tomados'!I3288</f>
        <v>0</v>
      </c>
      <c r="V3288" s="16" t="e">
        <f>1-'Servicos Tomados'!#REF!</f>
        <v>#REF!</v>
      </c>
      <c r="W3288" s="17">
        <f t="shared" si="259"/>
        <v>0</v>
      </c>
      <c r="X3288">
        <f>'Servicos Tomados'!K3288*W3288</f>
        <v>0</v>
      </c>
      <c r="Y3288" s="16" t="e">
        <f t="shared" si="255"/>
        <v>#REF!</v>
      </c>
      <c r="Z3288" s="17" t="e">
        <f>Y3288*'Servicos Tomados'!$AG$3</f>
        <v>#REF!</v>
      </c>
      <c r="AA3288" t="e">
        <f t="shared" si="256"/>
        <v>#REF!</v>
      </c>
      <c r="AB3288" t="e">
        <f t="shared" si="257"/>
        <v>#REF!</v>
      </c>
      <c r="AC3288" s="18" t="e">
        <f t="shared" si="258"/>
        <v>#REF!</v>
      </c>
      <c r="AD3288" s="19" t="e">
        <f>('Servicos Tomados'!D3288+'Servicos Tomados'!G3288+'Servicos Tomados'!I3288)-AB3288</f>
        <v>#REF!</v>
      </c>
    </row>
    <row r="3289" spans="21:30">
      <c r="U3289" s="1">
        <f>('Servicos Tomados'!B3289*'Servicos Tomados'!A3289)-'Servicos Tomados'!D3289-'Servicos Tomados'!G3289-'Servicos Tomados'!I3289</f>
        <v>0</v>
      </c>
      <c r="V3289" s="16" t="e">
        <f>1-'Servicos Tomados'!#REF!</f>
        <v>#REF!</v>
      </c>
      <c r="W3289" s="17">
        <f t="shared" si="259"/>
        <v>0</v>
      </c>
      <c r="X3289">
        <f>'Servicos Tomados'!K3289*W3289</f>
        <v>0</v>
      </c>
      <c r="Y3289" s="16" t="e">
        <f t="shared" si="255"/>
        <v>#REF!</v>
      </c>
      <c r="Z3289" s="17" t="e">
        <f>Y3289*'Servicos Tomados'!$AG$3</f>
        <v>#REF!</v>
      </c>
      <c r="AA3289" t="e">
        <f t="shared" si="256"/>
        <v>#REF!</v>
      </c>
      <c r="AB3289" t="e">
        <f t="shared" si="257"/>
        <v>#REF!</v>
      </c>
      <c r="AC3289" s="18" t="e">
        <f t="shared" si="258"/>
        <v>#REF!</v>
      </c>
      <c r="AD3289" s="19" t="e">
        <f>('Servicos Tomados'!D3289+'Servicos Tomados'!G3289+'Servicos Tomados'!I3289)-AB3289</f>
        <v>#REF!</v>
      </c>
    </row>
    <row r="3290" spans="21:30">
      <c r="U3290" s="1">
        <f>('Servicos Tomados'!B3290*'Servicos Tomados'!A3290)-'Servicos Tomados'!D3290-'Servicos Tomados'!G3290-'Servicos Tomados'!I3290</f>
        <v>0</v>
      </c>
      <c r="V3290" s="16" t="e">
        <f>1-'Servicos Tomados'!#REF!</f>
        <v>#REF!</v>
      </c>
      <c r="W3290" s="17">
        <f t="shared" si="259"/>
        <v>0</v>
      </c>
      <c r="X3290">
        <f>'Servicos Tomados'!K3290*W3290</f>
        <v>0</v>
      </c>
      <c r="Y3290" s="16" t="e">
        <f t="shared" si="255"/>
        <v>#REF!</v>
      </c>
      <c r="Z3290" s="17" t="e">
        <f>Y3290*'Servicos Tomados'!$AG$3</f>
        <v>#REF!</v>
      </c>
      <c r="AA3290" t="e">
        <f t="shared" si="256"/>
        <v>#REF!</v>
      </c>
      <c r="AB3290" t="e">
        <f t="shared" si="257"/>
        <v>#REF!</v>
      </c>
      <c r="AC3290" s="18" t="e">
        <f t="shared" si="258"/>
        <v>#REF!</v>
      </c>
      <c r="AD3290" s="19" t="e">
        <f>('Servicos Tomados'!D3290+'Servicos Tomados'!G3290+'Servicos Tomados'!I3290)-AB3290</f>
        <v>#REF!</v>
      </c>
    </row>
    <row r="3291" spans="21:30">
      <c r="U3291" s="1">
        <f>('Servicos Tomados'!B3291*'Servicos Tomados'!A3291)-'Servicos Tomados'!D3291-'Servicos Tomados'!G3291-'Servicos Tomados'!I3291</f>
        <v>0</v>
      </c>
      <c r="V3291" s="16" t="e">
        <f>1-'Servicos Tomados'!#REF!</f>
        <v>#REF!</v>
      </c>
      <c r="W3291" s="17">
        <f t="shared" si="259"/>
        <v>0</v>
      </c>
      <c r="X3291">
        <f>'Servicos Tomados'!K3291*W3291</f>
        <v>0</v>
      </c>
      <c r="Y3291" s="16" t="e">
        <f t="shared" si="255"/>
        <v>#REF!</v>
      </c>
      <c r="Z3291" s="17" t="e">
        <f>Y3291*'Servicos Tomados'!$AG$3</f>
        <v>#REF!</v>
      </c>
      <c r="AA3291" t="e">
        <f t="shared" si="256"/>
        <v>#REF!</v>
      </c>
      <c r="AB3291" t="e">
        <f t="shared" si="257"/>
        <v>#REF!</v>
      </c>
      <c r="AC3291" s="18" t="e">
        <f t="shared" si="258"/>
        <v>#REF!</v>
      </c>
      <c r="AD3291" s="19" t="e">
        <f>('Servicos Tomados'!D3291+'Servicos Tomados'!G3291+'Servicos Tomados'!I3291)-AB3291</f>
        <v>#REF!</v>
      </c>
    </row>
    <row r="3292" spans="21:30">
      <c r="U3292" s="1">
        <f>('Servicos Tomados'!B3292*'Servicos Tomados'!A3292)-'Servicos Tomados'!D3292-'Servicos Tomados'!G3292-'Servicos Tomados'!I3292</f>
        <v>0</v>
      </c>
      <c r="V3292" s="16" t="e">
        <f>1-'Servicos Tomados'!#REF!</f>
        <v>#REF!</v>
      </c>
      <c r="W3292" s="17">
        <f t="shared" si="259"/>
        <v>0</v>
      </c>
      <c r="X3292">
        <f>'Servicos Tomados'!K3292*W3292</f>
        <v>0</v>
      </c>
      <c r="Y3292" s="16" t="e">
        <f t="shared" si="255"/>
        <v>#REF!</v>
      </c>
      <c r="Z3292" s="17" t="e">
        <f>Y3292*'Servicos Tomados'!$AG$3</f>
        <v>#REF!</v>
      </c>
      <c r="AA3292" t="e">
        <f t="shared" si="256"/>
        <v>#REF!</v>
      </c>
      <c r="AB3292" t="e">
        <f t="shared" si="257"/>
        <v>#REF!</v>
      </c>
      <c r="AC3292" s="18" t="e">
        <f t="shared" si="258"/>
        <v>#REF!</v>
      </c>
      <c r="AD3292" s="19" t="e">
        <f>('Servicos Tomados'!D3292+'Servicos Tomados'!G3292+'Servicos Tomados'!I3292)-AB3292</f>
        <v>#REF!</v>
      </c>
    </row>
    <row r="3293" spans="21:30">
      <c r="U3293" s="1">
        <f>('Servicos Tomados'!B3293*'Servicos Tomados'!A3293)-'Servicos Tomados'!D3293-'Servicos Tomados'!G3293-'Servicos Tomados'!I3293</f>
        <v>0</v>
      </c>
      <c r="V3293" s="16" t="e">
        <f>1-'Servicos Tomados'!#REF!</f>
        <v>#REF!</v>
      </c>
      <c r="W3293" s="17">
        <f t="shared" si="259"/>
        <v>0</v>
      </c>
      <c r="X3293">
        <f>'Servicos Tomados'!K3293*W3293</f>
        <v>0</v>
      </c>
      <c r="Y3293" s="16" t="e">
        <f t="shared" si="255"/>
        <v>#REF!</v>
      </c>
      <c r="Z3293" s="17" t="e">
        <f>Y3293*'Servicos Tomados'!$AG$3</f>
        <v>#REF!</v>
      </c>
      <c r="AA3293" t="e">
        <f t="shared" si="256"/>
        <v>#REF!</v>
      </c>
      <c r="AB3293" t="e">
        <f t="shared" si="257"/>
        <v>#REF!</v>
      </c>
      <c r="AC3293" s="18" t="e">
        <f t="shared" si="258"/>
        <v>#REF!</v>
      </c>
      <c r="AD3293" s="19" t="e">
        <f>('Servicos Tomados'!D3293+'Servicos Tomados'!G3293+'Servicos Tomados'!I3293)-AB3293</f>
        <v>#REF!</v>
      </c>
    </row>
    <row r="3294" spans="21:30">
      <c r="U3294" s="1">
        <f>('Servicos Tomados'!B3294*'Servicos Tomados'!A3294)-'Servicos Tomados'!D3294-'Servicos Tomados'!G3294-'Servicos Tomados'!I3294</f>
        <v>0</v>
      </c>
      <c r="V3294" s="16" t="e">
        <f>1-'Servicos Tomados'!#REF!</f>
        <v>#REF!</v>
      </c>
      <c r="W3294" s="17">
        <f t="shared" si="259"/>
        <v>0</v>
      </c>
      <c r="X3294">
        <f>'Servicos Tomados'!K3294*W3294</f>
        <v>0</v>
      </c>
      <c r="Y3294" s="16" t="e">
        <f t="shared" si="255"/>
        <v>#REF!</v>
      </c>
      <c r="Z3294" s="17" t="e">
        <f>Y3294*'Servicos Tomados'!$AG$3</f>
        <v>#REF!</v>
      </c>
      <c r="AA3294" t="e">
        <f t="shared" si="256"/>
        <v>#REF!</v>
      </c>
      <c r="AB3294" t="e">
        <f t="shared" si="257"/>
        <v>#REF!</v>
      </c>
      <c r="AC3294" s="18" t="e">
        <f t="shared" si="258"/>
        <v>#REF!</v>
      </c>
      <c r="AD3294" s="19" t="e">
        <f>('Servicos Tomados'!D3294+'Servicos Tomados'!G3294+'Servicos Tomados'!I3294)-AB3294</f>
        <v>#REF!</v>
      </c>
    </row>
    <row r="3295" spans="21:30">
      <c r="U3295" s="1">
        <f>('Servicos Tomados'!B3295*'Servicos Tomados'!A3295)-'Servicos Tomados'!D3295-'Servicos Tomados'!G3295-'Servicos Tomados'!I3295</f>
        <v>0</v>
      </c>
      <c r="V3295" s="16" t="e">
        <f>1-'Servicos Tomados'!#REF!</f>
        <v>#REF!</v>
      </c>
      <c r="W3295" s="17">
        <f t="shared" si="259"/>
        <v>0</v>
      </c>
      <c r="X3295">
        <f>'Servicos Tomados'!K3295*W3295</f>
        <v>0</v>
      </c>
      <c r="Y3295" s="16" t="e">
        <f t="shared" si="255"/>
        <v>#REF!</v>
      </c>
      <c r="Z3295" s="17" t="e">
        <f>Y3295*'Servicos Tomados'!$AG$3</f>
        <v>#REF!</v>
      </c>
      <c r="AA3295" t="e">
        <f t="shared" si="256"/>
        <v>#REF!</v>
      </c>
      <c r="AB3295" t="e">
        <f t="shared" si="257"/>
        <v>#REF!</v>
      </c>
      <c r="AC3295" s="18" t="e">
        <f t="shared" si="258"/>
        <v>#REF!</v>
      </c>
      <c r="AD3295" s="19" t="e">
        <f>('Servicos Tomados'!D3295+'Servicos Tomados'!G3295+'Servicos Tomados'!I3295)-AB3295</f>
        <v>#REF!</v>
      </c>
    </row>
    <row r="3296" spans="21:30">
      <c r="U3296" s="1">
        <f>('Servicos Tomados'!B3296*'Servicos Tomados'!A3296)-'Servicos Tomados'!D3296-'Servicos Tomados'!G3296-'Servicos Tomados'!I3296</f>
        <v>0</v>
      </c>
      <c r="V3296" s="16" t="e">
        <f>1-'Servicos Tomados'!#REF!</f>
        <v>#REF!</v>
      </c>
      <c r="W3296" s="17">
        <f t="shared" si="259"/>
        <v>0</v>
      </c>
      <c r="X3296">
        <f>'Servicos Tomados'!K3296*W3296</f>
        <v>0</v>
      </c>
      <c r="Y3296" s="16" t="e">
        <f t="shared" si="255"/>
        <v>#REF!</v>
      </c>
      <c r="Z3296" s="17" t="e">
        <f>Y3296*'Servicos Tomados'!$AG$3</f>
        <v>#REF!</v>
      </c>
      <c r="AA3296" t="e">
        <f t="shared" si="256"/>
        <v>#REF!</v>
      </c>
      <c r="AB3296" t="e">
        <f t="shared" si="257"/>
        <v>#REF!</v>
      </c>
      <c r="AC3296" s="18" t="e">
        <f t="shared" si="258"/>
        <v>#REF!</v>
      </c>
      <c r="AD3296" s="19" t="e">
        <f>('Servicos Tomados'!D3296+'Servicos Tomados'!G3296+'Servicos Tomados'!I3296)-AB3296</f>
        <v>#REF!</v>
      </c>
    </row>
    <row r="3297" spans="21:30">
      <c r="U3297" s="1">
        <f>('Servicos Tomados'!B3297*'Servicos Tomados'!A3297)-'Servicos Tomados'!D3297-'Servicos Tomados'!G3297-'Servicos Tomados'!I3297</f>
        <v>0</v>
      </c>
      <c r="V3297" s="16" t="e">
        <f>1-'Servicos Tomados'!#REF!</f>
        <v>#REF!</v>
      </c>
      <c r="W3297" s="17">
        <f t="shared" si="259"/>
        <v>0</v>
      </c>
      <c r="X3297">
        <f>'Servicos Tomados'!K3297*W3297</f>
        <v>0</v>
      </c>
      <c r="Y3297" s="16" t="e">
        <f t="shared" si="255"/>
        <v>#REF!</v>
      </c>
      <c r="Z3297" s="17" t="e">
        <f>Y3297*'Servicos Tomados'!$AG$3</f>
        <v>#REF!</v>
      </c>
      <c r="AA3297" t="e">
        <f t="shared" si="256"/>
        <v>#REF!</v>
      </c>
      <c r="AB3297" t="e">
        <f t="shared" si="257"/>
        <v>#REF!</v>
      </c>
      <c r="AC3297" s="18" t="e">
        <f t="shared" si="258"/>
        <v>#REF!</v>
      </c>
      <c r="AD3297" s="19" t="e">
        <f>('Servicos Tomados'!D3297+'Servicos Tomados'!G3297+'Servicos Tomados'!I3297)-AB3297</f>
        <v>#REF!</v>
      </c>
    </row>
    <row r="3298" spans="21:30">
      <c r="U3298" s="1">
        <f>('Servicos Tomados'!B3298*'Servicos Tomados'!A3298)-'Servicos Tomados'!D3298-'Servicos Tomados'!G3298-'Servicos Tomados'!I3298</f>
        <v>0</v>
      </c>
      <c r="V3298" s="16" t="e">
        <f>1-'Servicos Tomados'!#REF!</f>
        <v>#REF!</v>
      </c>
      <c r="W3298" s="17">
        <f t="shared" si="259"/>
        <v>0</v>
      </c>
      <c r="X3298">
        <f>'Servicos Tomados'!K3298*W3298</f>
        <v>0</v>
      </c>
      <c r="Y3298" s="16" t="e">
        <f t="shared" si="255"/>
        <v>#REF!</v>
      </c>
      <c r="Z3298" s="17" t="e">
        <f>Y3298*'Servicos Tomados'!$AG$3</f>
        <v>#REF!</v>
      </c>
      <c r="AA3298" t="e">
        <f t="shared" si="256"/>
        <v>#REF!</v>
      </c>
      <c r="AB3298" t="e">
        <f t="shared" si="257"/>
        <v>#REF!</v>
      </c>
      <c r="AC3298" s="18" t="e">
        <f t="shared" si="258"/>
        <v>#REF!</v>
      </c>
      <c r="AD3298" s="19" t="e">
        <f>('Servicos Tomados'!D3298+'Servicos Tomados'!G3298+'Servicos Tomados'!I3298)-AB3298</f>
        <v>#REF!</v>
      </c>
    </row>
    <row r="3299" spans="21:30">
      <c r="U3299" s="1">
        <f>('Servicos Tomados'!B3299*'Servicos Tomados'!A3299)-'Servicos Tomados'!D3299-'Servicos Tomados'!G3299-'Servicos Tomados'!I3299</f>
        <v>0</v>
      </c>
      <c r="V3299" s="16" t="e">
        <f>1-'Servicos Tomados'!#REF!</f>
        <v>#REF!</v>
      </c>
      <c r="W3299" s="17">
        <f t="shared" si="259"/>
        <v>0</v>
      </c>
      <c r="X3299">
        <f>'Servicos Tomados'!K3299*W3299</f>
        <v>0</v>
      </c>
      <c r="Y3299" s="16" t="e">
        <f t="shared" si="255"/>
        <v>#REF!</v>
      </c>
      <c r="Z3299" s="17" t="e">
        <f>Y3299*'Servicos Tomados'!$AG$3</f>
        <v>#REF!</v>
      </c>
      <c r="AA3299" t="e">
        <f t="shared" si="256"/>
        <v>#REF!</v>
      </c>
      <c r="AB3299" t="e">
        <f t="shared" si="257"/>
        <v>#REF!</v>
      </c>
      <c r="AC3299" s="18" t="e">
        <f t="shared" si="258"/>
        <v>#REF!</v>
      </c>
      <c r="AD3299" s="19" t="e">
        <f>('Servicos Tomados'!D3299+'Servicos Tomados'!G3299+'Servicos Tomados'!I3299)-AB3299</f>
        <v>#REF!</v>
      </c>
    </row>
    <row r="3300" spans="21:30">
      <c r="U3300" s="1">
        <f>('Servicos Tomados'!B3300*'Servicos Tomados'!A3300)-'Servicos Tomados'!D3300-'Servicos Tomados'!G3300-'Servicos Tomados'!I3300</f>
        <v>0</v>
      </c>
      <c r="V3300" s="16" t="e">
        <f>1-'Servicos Tomados'!#REF!</f>
        <v>#REF!</v>
      </c>
      <c r="W3300" s="17">
        <f t="shared" si="259"/>
        <v>0</v>
      </c>
      <c r="X3300">
        <f>'Servicos Tomados'!K3300*W3300</f>
        <v>0</v>
      </c>
      <c r="Y3300" s="16" t="e">
        <f t="shared" si="255"/>
        <v>#REF!</v>
      </c>
      <c r="Z3300" s="17" t="e">
        <f>Y3300*'Servicos Tomados'!$AG$3</f>
        <v>#REF!</v>
      </c>
      <c r="AA3300" t="e">
        <f t="shared" si="256"/>
        <v>#REF!</v>
      </c>
      <c r="AB3300" t="e">
        <f t="shared" si="257"/>
        <v>#REF!</v>
      </c>
      <c r="AC3300" s="18" t="e">
        <f t="shared" si="258"/>
        <v>#REF!</v>
      </c>
      <c r="AD3300" s="19" t="e">
        <f>('Servicos Tomados'!D3300+'Servicos Tomados'!G3300+'Servicos Tomados'!I3300)-AB3300</f>
        <v>#REF!</v>
      </c>
    </row>
    <row r="3301" spans="21:30">
      <c r="U3301" s="1">
        <f>('Servicos Tomados'!B3301*'Servicos Tomados'!A3301)-'Servicos Tomados'!D3301-'Servicos Tomados'!G3301-'Servicos Tomados'!I3301</f>
        <v>0</v>
      </c>
      <c r="V3301" s="16" t="e">
        <f>1-'Servicos Tomados'!#REF!</f>
        <v>#REF!</v>
      </c>
      <c r="W3301" s="17">
        <f t="shared" si="259"/>
        <v>0</v>
      </c>
      <c r="X3301">
        <f>'Servicos Tomados'!K3301*W3301</f>
        <v>0</v>
      </c>
      <c r="Y3301" s="16" t="e">
        <f t="shared" si="255"/>
        <v>#REF!</v>
      </c>
      <c r="Z3301" s="17" t="e">
        <f>Y3301*'Servicos Tomados'!$AG$3</f>
        <v>#REF!</v>
      </c>
      <c r="AA3301" t="e">
        <f t="shared" si="256"/>
        <v>#REF!</v>
      </c>
      <c r="AB3301" t="e">
        <f t="shared" si="257"/>
        <v>#REF!</v>
      </c>
      <c r="AC3301" s="18" t="e">
        <f t="shared" si="258"/>
        <v>#REF!</v>
      </c>
      <c r="AD3301" s="19" t="e">
        <f>('Servicos Tomados'!D3301+'Servicos Tomados'!G3301+'Servicos Tomados'!I3301)-AB3301</f>
        <v>#REF!</v>
      </c>
    </row>
    <row r="3302" spans="21:30">
      <c r="U3302" s="1">
        <f>('Servicos Tomados'!B3302*'Servicos Tomados'!A3302)-'Servicos Tomados'!D3302-'Servicos Tomados'!G3302-'Servicos Tomados'!I3302</f>
        <v>0</v>
      </c>
      <c r="V3302" s="16" t="e">
        <f>1-'Servicos Tomados'!#REF!</f>
        <v>#REF!</v>
      </c>
      <c r="W3302" s="17">
        <f t="shared" si="259"/>
        <v>0</v>
      </c>
      <c r="X3302">
        <f>'Servicos Tomados'!K3302*W3302</f>
        <v>0</v>
      </c>
      <c r="Y3302" s="16" t="e">
        <f t="shared" si="255"/>
        <v>#REF!</v>
      </c>
      <c r="Z3302" s="17" t="e">
        <f>Y3302*'Servicos Tomados'!$AG$3</f>
        <v>#REF!</v>
      </c>
      <c r="AA3302" t="e">
        <f t="shared" si="256"/>
        <v>#REF!</v>
      </c>
      <c r="AB3302" t="e">
        <f t="shared" si="257"/>
        <v>#REF!</v>
      </c>
      <c r="AC3302" s="18" t="e">
        <f t="shared" si="258"/>
        <v>#REF!</v>
      </c>
      <c r="AD3302" s="19" t="e">
        <f>('Servicos Tomados'!D3302+'Servicos Tomados'!G3302+'Servicos Tomados'!I3302)-AB3302</f>
        <v>#REF!</v>
      </c>
    </row>
    <row r="3303" spans="21:30">
      <c r="U3303" s="1">
        <f>('Servicos Tomados'!B3303*'Servicos Tomados'!A3303)-'Servicos Tomados'!D3303-'Servicos Tomados'!G3303-'Servicos Tomados'!I3303</f>
        <v>0</v>
      </c>
      <c r="V3303" s="16" t="e">
        <f>1-'Servicos Tomados'!#REF!</f>
        <v>#REF!</v>
      </c>
      <c r="W3303" s="17">
        <f t="shared" si="259"/>
        <v>0</v>
      </c>
      <c r="X3303">
        <f>'Servicos Tomados'!K3303*W3303</f>
        <v>0</v>
      </c>
      <c r="Y3303" s="16" t="e">
        <f t="shared" si="255"/>
        <v>#REF!</v>
      </c>
      <c r="Z3303" s="17" t="e">
        <f>Y3303*'Servicos Tomados'!$AG$3</f>
        <v>#REF!</v>
      </c>
      <c r="AA3303" t="e">
        <f t="shared" si="256"/>
        <v>#REF!</v>
      </c>
      <c r="AB3303" t="e">
        <f t="shared" si="257"/>
        <v>#REF!</v>
      </c>
      <c r="AC3303" s="18" t="e">
        <f t="shared" si="258"/>
        <v>#REF!</v>
      </c>
      <c r="AD3303" s="19" t="e">
        <f>('Servicos Tomados'!D3303+'Servicos Tomados'!G3303+'Servicos Tomados'!I3303)-AB3303</f>
        <v>#REF!</v>
      </c>
    </row>
    <row r="3304" spans="21:30">
      <c r="U3304" s="1">
        <f>('Servicos Tomados'!B3304*'Servicos Tomados'!A3304)-'Servicos Tomados'!D3304-'Servicos Tomados'!G3304-'Servicos Tomados'!I3304</f>
        <v>0</v>
      </c>
      <c r="V3304" s="16" t="e">
        <f>1-'Servicos Tomados'!#REF!</f>
        <v>#REF!</v>
      </c>
      <c r="W3304" s="17">
        <f t="shared" si="259"/>
        <v>0</v>
      </c>
      <c r="X3304">
        <f>'Servicos Tomados'!K3304*W3304</f>
        <v>0</v>
      </c>
      <c r="Y3304" s="16" t="e">
        <f t="shared" si="255"/>
        <v>#REF!</v>
      </c>
      <c r="Z3304" s="17" t="e">
        <f>Y3304*'Servicos Tomados'!$AG$3</f>
        <v>#REF!</v>
      </c>
      <c r="AA3304" t="e">
        <f t="shared" si="256"/>
        <v>#REF!</v>
      </c>
      <c r="AB3304" t="e">
        <f t="shared" si="257"/>
        <v>#REF!</v>
      </c>
      <c r="AC3304" s="18" t="e">
        <f t="shared" si="258"/>
        <v>#REF!</v>
      </c>
      <c r="AD3304" s="19" t="e">
        <f>('Servicos Tomados'!D3304+'Servicos Tomados'!G3304+'Servicos Tomados'!I3304)-AB3304</f>
        <v>#REF!</v>
      </c>
    </row>
    <row r="3305" spans="21:30">
      <c r="U3305" s="1">
        <f>('Servicos Tomados'!B3305*'Servicos Tomados'!A3305)-'Servicos Tomados'!D3305-'Servicos Tomados'!G3305-'Servicos Tomados'!I3305</f>
        <v>0</v>
      </c>
      <c r="V3305" s="16" t="e">
        <f>1-'Servicos Tomados'!#REF!</f>
        <v>#REF!</v>
      </c>
      <c r="W3305" s="17">
        <f t="shared" si="259"/>
        <v>0</v>
      </c>
      <c r="X3305">
        <f>'Servicos Tomados'!K3305*W3305</f>
        <v>0</v>
      </c>
      <c r="Y3305" s="16" t="e">
        <f t="shared" si="255"/>
        <v>#REF!</v>
      </c>
      <c r="Z3305" s="17" t="e">
        <f>Y3305*'Servicos Tomados'!$AG$3</f>
        <v>#REF!</v>
      </c>
      <c r="AA3305" t="e">
        <f t="shared" si="256"/>
        <v>#REF!</v>
      </c>
      <c r="AB3305" t="e">
        <f t="shared" si="257"/>
        <v>#REF!</v>
      </c>
      <c r="AC3305" s="18" t="e">
        <f t="shared" si="258"/>
        <v>#REF!</v>
      </c>
      <c r="AD3305" s="19" t="e">
        <f>('Servicos Tomados'!D3305+'Servicos Tomados'!G3305+'Servicos Tomados'!I3305)-AB3305</f>
        <v>#REF!</v>
      </c>
    </row>
    <row r="3306" spans="21:30">
      <c r="U3306" s="1">
        <f>('Servicos Tomados'!B3306*'Servicos Tomados'!A3306)-'Servicos Tomados'!D3306-'Servicos Tomados'!G3306-'Servicos Tomados'!I3306</f>
        <v>0</v>
      </c>
      <c r="V3306" s="16" t="e">
        <f>1-'Servicos Tomados'!#REF!</f>
        <v>#REF!</v>
      </c>
      <c r="W3306" s="17">
        <f t="shared" si="259"/>
        <v>0</v>
      </c>
      <c r="X3306">
        <f>'Servicos Tomados'!K3306*W3306</f>
        <v>0</v>
      </c>
      <c r="Y3306" s="16" t="e">
        <f t="shared" si="255"/>
        <v>#REF!</v>
      </c>
      <c r="Z3306" s="17" t="e">
        <f>Y3306*'Servicos Tomados'!$AG$3</f>
        <v>#REF!</v>
      </c>
      <c r="AA3306" t="e">
        <f t="shared" si="256"/>
        <v>#REF!</v>
      </c>
      <c r="AB3306" t="e">
        <f t="shared" si="257"/>
        <v>#REF!</v>
      </c>
      <c r="AC3306" s="18" t="e">
        <f t="shared" si="258"/>
        <v>#REF!</v>
      </c>
      <c r="AD3306" s="19" t="e">
        <f>('Servicos Tomados'!D3306+'Servicos Tomados'!G3306+'Servicos Tomados'!I3306)-AB3306</f>
        <v>#REF!</v>
      </c>
    </row>
    <row r="3307" spans="21:30">
      <c r="U3307" s="1">
        <f>('Servicos Tomados'!B3307*'Servicos Tomados'!A3307)-'Servicos Tomados'!D3307-'Servicos Tomados'!G3307-'Servicos Tomados'!I3307</f>
        <v>0</v>
      </c>
      <c r="V3307" s="16" t="e">
        <f>1-'Servicos Tomados'!#REF!</f>
        <v>#REF!</v>
      </c>
      <c r="W3307" s="17">
        <f t="shared" si="259"/>
        <v>0</v>
      </c>
      <c r="X3307">
        <f>'Servicos Tomados'!K3307*W3307</f>
        <v>0</v>
      </c>
      <c r="Y3307" s="16" t="e">
        <f t="shared" si="255"/>
        <v>#REF!</v>
      </c>
      <c r="Z3307" s="17" t="e">
        <f>Y3307*'Servicos Tomados'!$AG$3</f>
        <v>#REF!</v>
      </c>
      <c r="AA3307" t="e">
        <f t="shared" si="256"/>
        <v>#REF!</v>
      </c>
      <c r="AB3307" t="e">
        <f t="shared" si="257"/>
        <v>#REF!</v>
      </c>
      <c r="AC3307" s="18" t="e">
        <f t="shared" si="258"/>
        <v>#REF!</v>
      </c>
      <c r="AD3307" s="19" t="e">
        <f>('Servicos Tomados'!D3307+'Servicos Tomados'!G3307+'Servicos Tomados'!I3307)-AB3307</f>
        <v>#REF!</v>
      </c>
    </row>
    <row r="3308" spans="21:30">
      <c r="U3308" s="1">
        <f>('Servicos Tomados'!B3308*'Servicos Tomados'!A3308)-'Servicos Tomados'!D3308-'Servicos Tomados'!G3308-'Servicos Tomados'!I3308</f>
        <v>0</v>
      </c>
      <c r="V3308" s="16" t="e">
        <f>1-'Servicos Tomados'!#REF!</f>
        <v>#REF!</v>
      </c>
      <c r="W3308" s="17">
        <f t="shared" si="259"/>
        <v>0</v>
      </c>
      <c r="X3308">
        <f>'Servicos Tomados'!K3308*W3308</f>
        <v>0</v>
      </c>
      <c r="Y3308" s="16" t="e">
        <f t="shared" si="255"/>
        <v>#REF!</v>
      </c>
      <c r="Z3308" s="17" t="e">
        <f>Y3308*'Servicos Tomados'!$AG$3</f>
        <v>#REF!</v>
      </c>
      <c r="AA3308" t="e">
        <f t="shared" si="256"/>
        <v>#REF!</v>
      </c>
      <c r="AB3308" t="e">
        <f t="shared" si="257"/>
        <v>#REF!</v>
      </c>
      <c r="AC3308" s="18" t="e">
        <f t="shared" si="258"/>
        <v>#REF!</v>
      </c>
      <c r="AD3308" s="19" t="e">
        <f>('Servicos Tomados'!D3308+'Servicos Tomados'!G3308+'Servicos Tomados'!I3308)-AB3308</f>
        <v>#REF!</v>
      </c>
    </row>
    <row r="3309" spans="21:30">
      <c r="U3309" s="1">
        <f>('Servicos Tomados'!B3309*'Servicos Tomados'!A3309)-'Servicos Tomados'!D3309-'Servicos Tomados'!G3309-'Servicos Tomados'!I3309</f>
        <v>0</v>
      </c>
      <c r="V3309" s="16" t="e">
        <f>1-'Servicos Tomados'!#REF!</f>
        <v>#REF!</v>
      </c>
      <c r="W3309" s="17">
        <f t="shared" si="259"/>
        <v>0</v>
      </c>
      <c r="X3309">
        <f>'Servicos Tomados'!K3309*W3309</f>
        <v>0</v>
      </c>
      <c r="Y3309" s="16" t="e">
        <f t="shared" si="255"/>
        <v>#REF!</v>
      </c>
      <c r="Z3309" s="17" t="e">
        <f>Y3309*'Servicos Tomados'!$AG$3</f>
        <v>#REF!</v>
      </c>
      <c r="AA3309" t="e">
        <f t="shared" si="256"/>
        <v>#REF!</v>
      </c>
      <c r="AB3309" t="e">
        <f t="shared" si="257"/>
        <v>#REF!</v>
      </c>
      <c r="AC3309" s="18" t="e">
        <f t="shared" si="258"/>
        <v>#REF!</v>
      </c>
      <c r="AD3309" s="19" t="e">
        <f>('Servicos Tomados'!D3309+'Servicos Tomados'!G3309+'Servicos Tomados'!I3309)-AB3309</f>
        <v>#REF!</v>
      </c>
    </row>
    <row r="3310" spans="21:30">
      <c r="U3310" s="1">
        <f>('Servicos Tomados'!B3310*'Servicos Tomados'!A3310)-'Servicos Tomados'!D3310-'Servicos Tomados'!G3310-'Servicos Tomados'!I3310</f>
        <v>0</v>
      </c>
      <c r="V3310" s="16" t="e">
        <f>1-'Servicos Tomados'!#REF!</f>
        <v>#REF!</v>
      </c>
      <c r="W3310" s="17">
        <f t="shared" si="259"/>
        <v>0</v>
      </c>
      <c r="X3310">
        <f>'Servicos Tomados'!K3310*W3310</f>
        <v>0</v>
      </c>
      <c r="Y3310" s="16" t="e">
        <f t="shared" si="255"/>
        <v>#REF!</v>
      </c>
      <c r="Z3310" s="17" t="e">
        <f>Y3310*'Servicos Tomados'!$AG$3</f>
        <v>#REF!</v>
      </c>
      <c r="AA3310" t="e">
        <f t="shared" si="256"/>
        <v>#REF!</v>
      </c>
      <c r="AB3310" t="e">
        <f t="shared" si="257"/>
        <v>#REF!</v>
      </c>
      <c r="AC3310" s="18" t="e">
        <f t="shared" si="258"/>
        <v>#REF!</v>
      </c>
      <c r="AD3310" s="19" t="e">
        <f>('Servicos Tomados'!D3310+'Servicos Tomados'!G3310+'Servicos Tomados'!I3310)-AB3310</f>
        <v>#REF!</v>
      </c>
    </row>
    <row r="3311" spans="21:30">
      <c r="U3311" s="1">
        <f>('Servicos Tomados'!B3311*'Servicos Tomados'!A3311)-'Servicos Tomados'!D3311-'Servicos Tomados'!G3311-'Servicos Tomados'!I3311</f>
        <v>0</v>
      </c>
      <c r="V3311" s="16" t="e">
        <f>1-'Servicos Tomados'!#REF!</f>
        <v>#REF!</v>
      </c>
      <c r="W3311" s="17">
        <f t="shared" si="259"/>
        <v>0</v>
      </c>
      <c r="X3311">
        <f>'Servicos Tomados'!K3311*W3311</f>
        <v>0</v>
      </c>
      <c r="Y3311" s="16" t="e">
        <f t="shared" si="255"/>
        <v>#REF!</v>
      </c>
      <c r="Z3311" s="17" t="e">
        <f>Y3311*'Servicos Tomados'!$AG$3</f>
        <v>#REF!</v>
      </c>
      <c r="AA3311" t="e">
        <f t="shared" si="256"/>
        <v>#REF!</v>
      </c>
      <c r="AB3311" t="e">
        <f t="shared" si="257"/>
        <v>#REF!</v>
      </c>
      <c r="AC3311" s="18" t="e">
        <f t="shared" si="258"/>
        <v>#REF!</v>
      </c>
      <c r="AD3311" s="19" t="e">
        <f>('Servicos Tomados'!D3311+'Servicos Tomados'!G3311+'Servicos Tomados'!I3311)-AB3311</f>
        <v>#REF!</v>
      </c>
    </row>
    <row r="3312" spans="21:30">
      <c r="U3312" s="1">
        <f>('Servicos Tomados'!B3312*'Servicos Tomados'!A3312)-'Servicos Tomados'!D3312-'Servicos Tomados'!G3312-'Servicos Tomados'!I3312</f>
        <v>0</v>
      </c>
      <c r="V3312" s="16" t="e">
        <f>1-'Servicos Tomados'!#REF!</f>
        <v>#REF!</v>
      </c>
      <c r="W3312" s="17">
        <f t="shared" si="259"/>
        <v>0</v>
      </c>
      <c r="X3312">
        <f>'Servicos Tomados'!K3312*W3312</f>
        <v>0</v>
      </c>
      <c r="Y3312" s="16" t="e">
        <f t="shared" si="255"/>
        <v>#REF!</v>
      </c>
      <c r="Z3312" s="17" t="e">
        <f>Y3312*'Servicos Tomados'!$AG$3</f>
        <v>#REF!</v>
      </c>
      <c r="AA3312" t="e">
        <f t="shared" si="256"/>
        <v>#REF!</v>
      </c>
      <c r="AB3312" t="e">
        <f t="shared" si="257"/>
        <v>#REF!</v>
      </c>
      <c r="AC3312" s="18" t="e">
        <f t="shared" si="258"/>
        <v>#REF!</v>
      </c>
      <c r="AD3312" s="19" t="e">
        <f>('Servicos Tomados'!D3312+'Servicos Tomados'!G3312+'Servicos Tomados'!I3312)-AB3312</f>
        <v>#REF!</v>
      </c>
    </row>
    <row r="3313" spans="21:30">
      <c r="U3313" s="1">
        <f>('Servicos Tomados'!B3313*'Servicos Tomados'!A3313)-'Servicos Tomados'!D3313-'Servicos Tomados'!G3313-'Servicos Tomados'!I3313</f>
        <v>0</v>
      </c>
      <c r="V3313" s="16" t="e">
        <f>1-'Servicos Tomados'!#REF!</f>
        <v>#REF!</v>
      </c>
      <c r="W3313" s="17">
        <f t="shared" si="259"/>
        <v>0</v>
      </c>
      <c r="X3313">
        <f>'Servicos Tomados'!K3313*W3313</f>
        <v>0</v>
      </c>
      <c r="Y3313" s="16" t="e">
        <f t="shared" si="255"/>
        <v>#REF!</v>
      </c>
      <c r="Z3313" s="17" t="e">
        <f>Y3313*'Servicos Tomados'!$AG$3</f>
        <v>#REF!</v>
      </c>
      <c r="AA3313" t="e">
        <f t="shared" si="256"/>
        <v>#REF!</v>
      </c>
      <c r="AB3313" t="e">
        <f t="shared" si="257"/>
        <v>#REF!</v>
      </c>
      <c r="AC3313" s="18" t="e">
        <f t="shared" si="258"/>
        <v>#REF!</v>
      </c>
      <c r="AD3313" s="19" t="e">
        <f>('Servicos Tomados'!D3313+'Servicos Tomados'!G3313+'Servicos Tomados'!I3313)-AB3313</f>
        <v>#REF!</v>
      </c>
    </row>
    <row r="3314" spans="21:30">
      <c r="U3314" s="1">
        <f>('Servicos Tomados'!B3314*'Servicos Tomados'!A3314)-'Servicos Tomados'!D3314-'Servicos Tomados'!G3314-'Servicos Tomados'!I3314</f>
        <v>0</v>
      </c>
      <c r="V3314" s="16" t="e">
        <f>1-'Servicos Tomados'!#REF!</f>
        <v>#REF!</v>
      </c>
      <c r="W3314" s="17">
        <f t="shared" si="259"/>
        <v>0</v>
      </c>
      <c r="X3314">
        <f>'Servicos Tomados'!K3314*W3314</f>
        <v>0</v>
      </c>
      <c r="Y3314" s="16" t="e">
        <f t="shared" si="255"/>
        <v>#REF!</v>
      </c>
      <c r="Z3314" s="17" t="e">
        <f>Y3314*'Servicos Tomados'!$AG$3</f>
        <v>#REF!</v>
      </c>
      <c r="AA3314" t="e">
        <f t="shared" si="256"/>
        <v>#REF!</v>
      </c>
      <c r="AB3314" t="e">
        <f t="shared" si="257"/>
        <v>#REF!</v>
      </c>
      <c r="AC3314" s="18" t="e">
        <f t="shared" si="258"/>
        <v>#REF!</v>
      </c>
      <c r="AD3314" s="19" t="e">
        <f>('Servicos Tomados'!D3314+'Servicos Tomados'!G3314+'Servicos Tomados'!I3314)-AB3314</f>
        <v>#REF!</v>
      </c>
    </row>
    <row r="3315" spans="21:30">
      <c r="U3315" s="1">
        <f>('Servicos Tomados'!B3315*'Servicos Tomados'!A3315)-'Servicos Tomados'!D3315-'Servicos Tomados'!G3315-'Servicos Tomados'!I3315</f>
        <v>0</v>
      </c>
      <c r="V3315" s="16" t="e">
        <f>1-'Servicos Tomados'!#REF!</f>
        <v>#REF!</v>
      </c>
      <c r="W3315" s="17">
        <f t="shared" si="259"/>
        <v>0</v>
      </c>
      <c r="X3315">
        <f>'Servicos Tomados'!K3315*W3315</f>
        <v>0</v>
      </c>
      <c r="Y3315" s="16" t="e">
        <f t="shared" si="255"/>
        <v>#REF!</v>
      </c>
      <c r="Z3315" s="17" t="e">
        <f>Y3315*'Servicos Tomados'!$AG$3</f>
        <v>#REF!</v>
      </c>
      <c r="AA3315" t="e">
        <f t="shared" si="256"/>
        <v>#REF!</v>
      </c>
      <c r="AB3315" t="e">
        <f t="shared" si="257"/>
        <v>#REF!</v>
      </c>
      <c r="AC3315" s="18" t="e">
        <f t="shared" si="258"/>
        <v>#REF!</v>
      </c>
      <c r="AD3315" s="19" t="e">
        <f>('Servicos Tomados'!D3315+'Servicos Tomados'!G3315+'Servicos Tomados'!I3315)-AB3315</f>
        <v>#REF!</v>
      </c>
    </row>
    <row r="3316" spans="21:30">
      <c r="U3316" s="1">
        <f>('Servicos Tomados'!B3316*'Servicos Tomados'!A3316)-'Servicos Tomados'!D3316-'Servicos Tomados'!G3316-'Servicos Tomados'!I3316</f>
        <v>0</v>
      </c>
      <c r="V3316" s="16" t="e">
        <f>1-'Servicos Tomados'!#REF!</f>
        <v>#REF!</v>
      </c>
      <c r="W3316" s="17">
        <f t="shared" si="259"/>
        <v>0</v>
      </c>
      <c r="X3316">
        <f>'Servicos Tomados'!K3316*W3316</f>
        <v>0</v>
      </c>
      <c r="Y3316" s="16" t="e">
        <f t="shared" si="255"/>
        <v>#REF!</v>
      </c>
      <c r="Z3316" s="17" t="e">
        <f>Y3316*'Servicos Tomados'!$AG$3</f>
        <v>#REF!</v>
      </c>
      <c r="AA3316" t="e">
        <f t="shared" si="256"/>
        <v>#REF!</v>
      </c>
      <c r="AB3316" t="e">
        <f t="shared" si="257"/>
        <v>#REF!</v>
      </c>
      <c r="AC3316" s="18" t="e">
        <f t="shared" si="258"/>
        <v>#REF!</v>
      </c>
      <c r="AD3316" s="19" t="e">
        <f>('Servicos Tomados'!D3316+'Servicos Tomados'!G3316+'Servicos Tomados'!I3316)-AB3316</f>
        <v>#REF!</v>
      </c>
    </row>
    <row r="3317" spans="21:30">
      <c r="U3317" s="1">
        <f>('Servicos Tomados'!B3317*'Servicos Tomados'!A3317)-'Servicos Tomados'!D3317-'Servicos Tomados'!G3317-'Servicos Tomados'!I3317</f>
        <v>0</v>
      </c>
      <c r="V3317" s="16" t="e">
        <f>1-'Servicos Tomados'!#REF!</f>
        <v>#REF!</v>
      </c>
      <c r="W3317" s="17">
        <f t="shared" si="259"/>
        <v>0</v>
      </c>
      <c r="X3317">
        <f>'Servicos Tomados'!K3317*W3317</f>
        <v>0</v>
      </c>
      <c r="Y3317" s="16" t="e">
        <f t="shared" si="255"/>
        <v>#REF!</v>
      </c>
      <c r="Z3317" s="17" t="e">
        <f>Y3317*'Servicos Tomados'!$AG$3</f>
        <v>#REF!</v>
      </c>
      <c r="AA3317" t="e">
        <f t="shared" si="256"/>
        <v>#REF!</v>
      </c>
      <c r="AB3317" t="e">
        <f t="shared" si="257"/>
        <v>#REF!</v>
      </c>
      <c r="AC3317" s="18" t="e">
        <f t="shared" si="258"/>
        <v>#REF!</v>
      </c>
      <c r="AD3317" s="19" t="e">
        <f>('Servicos Tomados'!D3317+'Servicos Tomados'!G3317+'Servicos Tomados'!I3317)-AB3317</f>
        <v>#REF!</v>
      </c>
    </row>
    <row r="3318" spans="21:30">
      <c r="U3318" s="1">
        <f>('Servicos Tomados'!B3318*'Servicos Tomados'!A3318)-'Servicos Tomados'!D3318-'Servicos Tomados'!G3318-'Servicos Tomados'!I3318</f>
        <v>0</v>
      </c>
      <c r="V3318" s="16" t="e">
        <f>1-'Servicos Tomados'!#REF!</f>
        <v>#REF!</v>
      </c>
      <c r="W3318" s="17">
        <f t="shared" si="259"/>
        <v>0</v>
      </c>
      <c r="X3318">
        <f>'Servicos Tomados'!K3318*W3318</f>
        <v>0</v>
      </c>
      <c r="Y3318" s="16" t="e">
        <f t="shared" si="255"/>
        <v>#REF!</v>
      </c>
      <c r="Z3318" s="17" t="e">
        <f>Y3318*'Servicos Tomados'!$AG$3</f>
        <v>#REF!</v>
      </c>
      <c r="AA3318" t="e">
        <f t="shared" si="256"/>
        <v>#REF!</v>
      </c>
      <c r="AB3318" t="e">
        <f t="shared" si="257"/>
        <v>#REF!</v>
      </c>
      <c r="AC3318" s="18" t="e">
        <f t="shared" si="258"/>
        <v>#REF!</v>
      </c>
      <c r="AD3318" s="19" t="e">
        <f>('Servicos Tomados'!D3318+'Servicos Tomados'!G3318+'Servicos Tomados'!I3318)-AB3318</f>
        <v>#REF!</v>
      </c>
    </row>
    <row r="3319" spans="21:30">
      <c r="U3319" s="1">
        <f>('Servicos Tomados'!B3319*'Servicos Tomados'!A3319)-'Servicos Tomados'!D3319-'Servicos Tomados'!G3319-'Servicos Tomados'!I3319</f>
        <v>0</v>
      </c>
      <c r="V3319" s="16" t="e">
        <f>1-'Servicos Tomados'!#REF!</f>
        <v>#REF!</v>
      </c>
      <c r="W3319" s="17">
        <f t="shared" si="259"/>
        <v>0</v>
      </c>
      <c r="X3319">
        <f>'Servicos Tomados'!K3319*W3319</f>
        <v>0</v>
      </c>
      <c r="Y3319" s="16" t="e">
        <f t="shared" si="255"/>
        <v>#REF!</v>
      </c>
      <c r="Z3319" s="17" t="e">
        <f>Y3319*'Servicos Tomados'!$AG$3</f>
        <v>#REF!</v>
      </c>
      <c r="AA3319" t="e">
        <f t="shared" si="256"/>
        <v>#REF!</v>
      </c>
      <c r="AB3319" t="e">
        <f t="shared" si="257"/>
        <v>#REF!</v>
      </c>
      <c r="AC3319" s="18" t="e">
        <f t="shared" si="258"/>
        <v>#REF!</v>
      </c>
      <c r="AD3319" s="19" t="e">
        <f>('Servicos Tomados'!D3319+'Servicos Tomados'!G3319+'Servicos Tomados'!I3319)-AB3319</f>
        <v>#REF!</v>
      </c>
    </row>
    <row r="3320" spans="21:30">
      <c r="U3320" s="1">
        <f>('Servicos Tomados'!B3320*'Servicos Tomados'!A3320)-'Servicos Tomados'!D3320-'Servicos Tomados'!G3320-'Servicos Tomados'!I3320</f>
        <v>0</v>
      </c>
      <c r="V3320" s="16" t="e">
        <f>1-'Servicos Tomados'!#REF!</f>
        <v>#REF!</v>
      </c>
      <c r="W3320" s="17">
        <f t="shared" si="259"/>
        <v>0</v>
      </c>
      <c r="X3320">
        <f>'Servicos Tomados'!K3320*W3320</f>
        <v>0</v>
      </c>
      <c r="Y3320" s="16" t="e">
        <f t="shared" si="255"/>
        <v>#REF!</v>
      </c>
      <c r="Z3320" s="17" t="e">
        <f>Y3320*'Servicos Tomados'!$AG$3</f>
        <v>#REF!</v>
      </c>
      <c r="AA3320" t="e">
        <f t="shared" si="256"/>
        <v>#REF!</v>
      </c>
      <c r="AB3320" t="e">
        <f t="shared" si="257"/>
        <v>#REF!</v>
      </c>
      <c r="AC3320" s="18" t="e">
        <f t="shared" si="258"/>
        <v>#REF!</v>
      </c>
      <c r="AD3320" s="19" t="e">
        <f>('Servicos Tomados'!D3320+'Servicos Tomados'!G3320+'Servicos Tomados'!I3320)-AB3320</f>
        <v>#REF!</v>
      </c>
    </row>
    <row r="3321" spans="21:30">
      <c r="U3321" s="1">
        <f>('Servicos Tomados'!B3321*'Servicos Tomados'!A3321)-'Servicos Tomados'!D3321-'Servicos Tomados'!G3321-'Servicos Tomados'!I3321</f>
        <v>0</v>
      </c>
      <c r="V3321" s="16" t="e">
        <f>1-'Servicos Tomados'!#REF!</f>
        <v>#REF!</v>
      </c>
      <c r="W3321" s="17">
        <f t="shared" si="259"/>
        <v>0</v>
      </c>
      <c r="X3321">
        <f>'Servicos Tomados'!K3321*W3321</f>
        <v>0</v>
      </c>
      <c r="Y3321" s="16" t="e">
        <f t="shared" si="255"/>
        <v>#REF!</v>
      </c>
      <c r="Z3321" s="17" t="e">
        <f>Y3321*'Servicos Tomados'!$AG$3</f>
        <v>#REF!</v>
      </c>
      <c r="AA3321" t="e">
        <f t="shared" si="256"/>
        <v>#REF!</v>
      </c>
      <c r="AB3321" t="e">
        <f t="shared" si="257"/>
        <v>#REF!</v>
      </c>
      <c r="AC3321" s="18" t="e">
        <f t="shared" si="258"/>
        <v>#REF!</v>
      </c>
      <c r="AD3321" s="19" t="e">
        <f>('Servicos Tomados'!D3321+'Servicos Tomados'!G3321+'Servicos Tomados'!I3321)-AB3321</f>
        <v>#REF!</v>
      </c>
    </row>
    <row r="3322" spans="21:30">
      <c r="U3322" s="1">
        <f>('Servicos Tomados'!B3322*'Servicos Tomados'!A3322)-'Servicos Tomados'!D3322-'Servicos Tomados'!G3322-'Servicos Tomados'!I3322</f>
        <v>0</v>
      </c>
      <c r="V3322" s="16" t="e">
        <f>1-'Servicos Tomados'!#REF!</f>
        <v>#REF!</v>
      </c>
      <c r="W3322" s="17">
        <f t="shared" si="259"/>
        <v>0</v>
      </c>
      <c r="X3322">
        <f>'Servicos Tomados'!K3322*W3322</f>
        <v>0</v>
      </c>
      <c r="Y3322" s="16" t="e">
        <f t="shared" si="255"/>
        <v>#REF!</v>
      </c>
      <c r="Z3322" s="17" t="e">
        <f>Y3322*'Servicos Tomados'!$AG$3</f>
        <v>#REF!</v>
      </c>
      <c r="AA3322" t="e">
        <f t="shared" si="256"/>
        <v>#REF!</v>
      </c>
      <c r="AB3322" t="e">
        <f t="shared" si="257"/>
        <v>#REF!</v>
      </c>
      <c r="AC3322" s="18" t="e">
        <f t="shared" si="258"/>
        <v>#REF!</v>
      </c>
      <c r="AD3322" s="19" t="e">
        <f>('Servicos Tomados'!D3322+'Servicos Tomados'!G3322+'Servicos Tomados'!I3322)-AB3322</f>
        <v>#REF!</v>
      </c>
    </row>
    <row r="3323" spans="21:30">
      <c r="U3323" s="1">
        <f>('Servicos Tomados'!B3323*'Servicos Tomados'!A3323)-'Servicos Tomados'!D3323-'Servicos Tomados'!G3323-'Servicos Tomados'!I3323</f>
        <v>0</v>
      </c>
      <c r="V3323" s="16" t="e">
        <f>1-'Servicos Tomados'!#REF!</f>
        <v>#REF!</v>
      </c>
      <c r="W3323" s="17">
        <f t="shared" si="259"/>
        <v>0</v>
      </c>
      <c r="X3323">
        <f>'Servicos Tomados'!K3323*W3323</f>
        <v>0</v>
      </c>
      <c r="Y3323" s="16" t="e">
        <f t="shared" si="255"/>
        <v>#REF!</v>
      </c>
      <c r="Z3323" s="17" t="e">
        <f>Y3323*'Servicos Tomados'!$AG$3</f>
        <v>#REF!</v>
      </c>
      <c r="AA3323" t="e">
        <f t="shared" si="256"/>
        <v>#REF!</v>
      </c>
      <c r="AB3323" t="e">
        <f t="shared" si="257"/>
        <v>#REF!</v>
      </c>
      <c r="AC3323" s="18" t="e">
        <f t="shared" si="258"/>
        <v>#REF!</v>
      </c>
      <c r="AD3323" s="19" t="e">
        <f>('Servicos Tomados'!D3323+'Servicos Tomados'!G3323+'Servicos Tomados'!I3323)-AB3323</f>
        <v>#REF!</v>
      </c>
    </row>
    <row r="3324" spans="21:30">
      <c r="U3324" s="1">
        <f>('Servicos Tomados'!B3324*'Servicos Tomados'!A3324)-'Servicos Tomados'!D3324-'Servicos Tomados'!G3324-'Servicos Tomados'!I3324</f>
        <v>0</v>
      </c>
      <c r="V3324" s="16" t="e">
        <f>1-'Servicos Tomados'!#REF!</f>
        <v>#REF!</v>
      </c>
      <c r="W3324" s="17">
        <f t="shared" si="259"/>
        <v>0</v>
      </c>
      <c r="X3324">
        <f>'Servicos Tomados'!K3324*W3324</f>
        <v>0</v>
      </c>
      <c r="Y3324" s="16" t="e">
        <f t="shared" si="255"/>
        <v>#REF!</v>
      </c>
      <c r="Z3324" s="17" t="e">
        <f>Y3324*'Servicos Tomados'!$AG$3</f>
        <v>#REF!</v>
      </c>
      <c r="AA3324" t="e">
        <f t="shared" si="256"/>
        <v>#REF!</v>
      </c>
      <c r="AB3324" t="e">
        <f t="shared" si="257"/>
        <v>#REF!</v>
      </c>
      <c r="AC3324" s="18" t="e">
        <f t="shared" si="258"/>
        <v>#REF!</v>
      </c>
      <c r="AD3324" s="19" t="e">
        <f>('Servicos Tomados'!D3324+'Servicos Tomados'!G3324+'Servicos Tomados'!I3324)-AB3324</f>
        <v>#REF!</v>
      </c>
    </row>
    <row r="3325" spans="21:30">
      <c r="U3325" s="1">
        <f>('Servicos Tomados'!B3325*'Servicos Tomados'!A3325)-'Servicos Tomados'!D3325-'Servicos Tomados'!G3325-'Servicos Tomados'!I3325</f>
        <v>0</v>
      </c>
      <c r="V3325" s="16" t="e">
        <f>1-'Servicos Tomados'!#REF!</f>
        <v>#REF!</v>
      </c>
      <c r="W3325" s="17">
        <f t="shared" si="259"/>
        <v>0</v>
      </c>
      <c r="X3325">
        <f>'Servicos Tomados'!K3325*W3325</f>
        <v>0</v>
      </c>
      <c r="Y3325" s="16" t="e">
        <f t="shared" si="255"/>
        <v>#REF!</v>
      </c>
      <c r="Z3325" s="17" t="e">
        <f>Y3325*'Servicos Tomados'!$AG$3</f>
        <v>#REF!</v>
      </c>
      <c r="AA3325" t="e">
        <f t="shared" si="256"/>
        <v>#REF!</v>
      </c>
      <c r="AB3325" t="e">
        <f t="shared" si="257"/>
        <v>#REF!</v>
      </c>
      <c r="AC3325" s="18" t="e">
        <f t="shared" si="258"/>
        <v>#REF!</v>
      </c>
      <c r="AD3325" s="19" t="e">
        <f>('Servicos Tomados'!D3325+'Servicos Tomados'!G3325+'Servicos Tomados'!I3325)-AB3325</f>
        <v>#REF!</v>
      </c>
    </row>
    <row r="3326" spans="21:30">
      <c r="U3326" s="1">
        <f>('Servicos Tomados'!B3326*'Servicos Tomados'!A3326)-'Servicos Tomados'!D3326-'Servicos Tomados'!G3326-'Servicos Tomados'!I3326</f>
        <v>0</v>
      </c>
      <c r="V3326" s="16" t="e">
        <f>1-'Servicos Tomados'!#REF!</f>
        <v>#REF!</v>
      </c>
      <c r="W3326" s="17">
        <f t="shared" si="259"/>
        <v>0</v>
      </c>
      <c r="X3326">
        <f>'Servicos Tomados'!K3326*W3326</f>
        <v>0</v>
      </c>
      <c r="Y3326" s="16" t="e">
        <f t="shared" si="255"/>
        <v>#REF!</v>
      </c>
      <c r="Z3326" s="17" t="e">
        <f>Y3326*'Servicos Tomados'!$AG$3</f>
        <v>#REF!</v>
      </c>
      <c r="AA3326" t="e">
        <f t="shared" si="256"/>
        <v>#REF!</v>
      </c>
      <c r="AB3326" t="e">
        <f t="shared" si="257"/>
        <v>#REF!</v>
      </c>
      <c r="AC3326" s="18" t="e">
        <f t="shared" si="258"/>
        <v>#REF!</v>
      </c>
      <c r="AD3326" s="19" t="e">
        <f>('Servicos Tomados'!D3326+'Servicos Tomados'!G3326+'Servicos Tomados'!I3326)-AB3326</f>
        <v>#REF!</v>
      </c>
    </row>
    <row r="3327" spans="21:30">
      <c r="U3327" s="1">
        <f>('Servicos Tomados'!B3327*'Servicos Tomados'!A3327)-'Servicos Tomados'!D3327-'Servicos Tomados'!G3327-'Servicos Tomados'!I3327</f>
        <v>0</v>
      </c>
      <c r="V3327" s="16" t="e">
        <f>1-'Servicos Tomados'!#REF!</f>
        <v>#REF!</v>
      </c>
      <c r="W3327" s="17">
        <f t="shared" si="259"/>
        <v>0</v>
      </c>
      <c r="X3327">
        <f>'Servicos Tomados'!K3327*W3327</f>
        <v>0</v>
      </c>
      <c r="Y3327" s="16" t="e">
        <f t="shared" si="255"/>
        <v>#REF!</v>
      </c>
      <c r="Z3327" s="17" t="e">
        <f>Y3327*'Servicos Tomados'!$AG$3</f>
        <v>#REF!</v>
      </c>
      <c r="AA3327" t="e">
        <f t="shared" si="256"/>
        <v>#REF!</v>
      </c>
      <c r="AB3327" t="e">
        <f t="shared" si="257"/>
        <v>#REF!</v>
      </c>
      <c r="AC3327" s="18" t="e">
        <f t="shared" si="258"/>
        <v>#REF!</v>
      </c>
      <c r="AD3327" s="19" t="e">
        <f>('Servicos Tomados'!D3327+'Servicos Tomados'!G3327+'Servicos Tomados'!I3327)-AB3327</f>
        <v>#REF!</v>
      </c>
    </row>
    <row r="3328" spans="21:30">
      <c r="U3328" s="1">
        <f>('Servicos Tomados'!B3328*'Servicos Tomados'!A3328)-'Servicos Tomados'!D3328-'Servicos Tomados'!G3328-'Servicos Tomados'!I3328</f>
        <v>0</v>
      </c>
      <c r="V3328" s="16" t="e">
        <f>1-'Servicos Tomados'!#REF!</f>
        <v>#REF!</v>
      </c>
      <c r="W3328" s="17">
        <f t="shared" si="259"/>
        <v>0</v>
      </c>
      <c r="X3328">
        <f>'Servicos Tomados'!K3328*W3328</f>
        <v>0</v>
      </c>
      <c r="Y3328" s="16" t="e">
        <f t="shared" si="255"/>
        <v>#REF!</v>
      </c>
      <c r="Z3328" s="17" t="e">
        <f>Y3328*'Servicos Tomados'!$AG$3</f>
        <v>#REF!</v>
      </c>
      <c r="AA3328" t="e">
        <f t="shared" si="256"/>
        <v>#REF!</v>
      </c>
      <c r="AB3328" t="e">
        <f t="shared" si="257"/>
        <v>#REF!</v>
      </c>
      <c r="AC3328" s="18" t="e">
        <f t="shared" si="258"/>
        <v>#REF!</v>
      </c>
      <c r="AD3328" s="19" t="e">
        <f>('Servicos Tomados'!D3328+'Servicos Tomados'!G3328+'Servicos Tomados'!I3328)-AB3328</f>
        <v>#REF!</v>
      </c>
    </row>
    <row r="3329" spans="21:30">
      <c r="U3329" s="1">
        <f>('Servicos Tomados'!B3329*'Servicos Tomados'!A3329)-'Servicos Tomados'!D3329-'Servicos Tomados'!G3329-'Servicos Tomados'!I3329</f>
        <v>0</v>
      </c>
      <c r="V3329" s="16" t="e">
        <f>1-'Servicos Tomados'!#REF!</f>
        <v>#REF!</v>
      </c>
      <c r="W3329" s="17">
        <f t="shared" si="259"/>
        <v>0</v>
      </c>
      <c r="X3329">
        <f>'Servicos Tomados'!K3329*W3329</f>
        <v>0</v>
      </c>
      <c r="Y3329" s="16" t="e">
        <f t="shared" si="255"/>
        <v>#REF!</v>
      </c>
      <c r="Z3329" s="17" t="e">
        <f>Y3329*'Servicos Tomados'!$AG$3</f>
        <v>#REF!</v>
      </c>
      <c r="AA3329" t="e">
        <f t="shared" si="256"/>
        <v>#REF!</v>
      </c>
      <c r="AB3329" t="e">
        <f t="shared" si="257"/>
        <v>#REF!</v>
      </c>
      <c r="AC3329" s="18" t="e">
        <f t="shared" si="258"/>
        <v>#REF!</v>
      </c>
      <c r="AD3329" s="19" t="e">
        <f>('Servicos Tomados'!D3329+'Servicos Tomados'!G3329+'Servicos Tomados'!I3329)-AB3329</f>
        <v>#REF!</v>
      </c>
    </row>
    <row r="3330" spans="21:30">
      <c r="U3330" s="1">
        <f>('Servicos Tomados'!B3330*'Servicos Tomados'!A3330)-'Servicos Tomados'!D3330-'Servicos Tomados'!G3330-'Servicos Tomados'!I3330</f>
        <v>0</v>
      </c>
      <c r="V3330" s="16" t="e">
        <f>1-'Servicos Tomados'!#REF!</f>
        <v>#REF!</v>
      </c>
      <c r="W3330" s="17">
        <f t="shared" si="259"/>
        <v>0</v>
      </c>
      <c r="X3330">
        <f>'Servicos Tomados'!K3330*W3330</f>
        <v>0</v>
      </c>
      <c r="Y3330" s="16" t="e">
        <f t="shared" si="255"/>
        <v>#REF!</v>
      </c>
      <c r="Z3330" s="17" t="e">
        <f>Y3330*'Servicos Tomados'!$AG$3</f>
        <v>#REF!</v>
      </c>
      <c r="AA3330" t="e">
        <f t="shared" si="256"/>
        <v>#REF!</v>
      </c>
      <c r="AB3330" t="e">
        <f t="shared" si="257"/>
        <v>#REF!</v>
      </c>
      <c r="AC3330" s="18" t="e">
        <f t="shared" si="258"/>
        <v>#REF!</v>
      </c>
      <c r="AD3330" s="19" t="e">
        <f>('Servicos Tomados'!D3330+'Servicos Tomados'!G3330+'Servicos Tomados'!I3330)-AB3330</f>
        <v>#REF!</v>
      </c>
    </row>
    <row r="3331" spans="21:30">
      <c r="U3331" s="1">
        <f>('Servicos Tomados'!B3331*'Servicos Tomados'!A3331)-'Servicos Tomados'!D3331-'Servicos Tomados'!G3331-'Servicos Tomados'!I3331</f>
        <v>0</v>
      </c>
      <c r="V3331" s="16" t="e">
        <f>1-'Servicos Tomados'!#REF!</f>
        <v>#REF!</v>
      </c>
      <c r="W3331" s="17">
        <f t="shared" si="259"/>
        <v>0</v>
      </c>
      <c r="X3331">
        <f>'Servicos Tomados'!K3331*W3331</f>
        <v>0</v>
      </c>
      <c r="Y3331" s="16" t="e">
        <f t="shared" si="255"/>
        <v>#REF!</v>
      </c>
      <c r="Z3331" s="17" t="e">
        <f>Y3331*'Servicos Tomados'!$AG$3</f>
        <v>#REF!</v>
      </c>
      <c r="AA3331" t="e">
        <f t="shared" si="256"/>
        <v>#REF!</v>
      </c>
      <c r="AB3331" t="e">
        <f t="shared" si="257"/>
        <v>#REF!</v>
      </c>
      <c r="AC3331" s="18" t="e">
        <f t="shared" si="258"/>
        <v>#REF!</v>
      </c>
      <c r="AD3331" s="19" t="e">
        <f>('Servicos Tomados'!D3331+'Servicos Tomados'!G3331+'Servicos Tomados'!I3331)-AB3331</f>
        <v>#REF!</v>
      </c>
    </row>
    <row r="3332" spans="21:30">
      <c r="U3332" s="1">
        <f>('Servicos Tomados'!B3332*'Servicos Tomados'!A3332)-'Servicos Tomados'!D3332-'Servicos Tomados'!G3332-'Servicos Tomados'!I3332</f>
        <v>0</v>
      </c>
      <c r="V3332" s="16" t="e">
        <f>1-'Servicos Tomados'!#REF!</f>
        <v>#REF!</v>
      </c>
      <c r="W3332" s="17">
        <f t="shared" si="259"/>
        <v>0</v>
      </c>
      <c r="X3332">
        <f>'Servicos Tomados'!K3332*W3332</f>
        <v>0</v>
      </c>
      <c r="Y3332" s="16" t="e">
        <f t="shared" ref="Y3332:Y3395" si="260">V3332</f>
        <v>#REF!</v>
      </c>
      <c r="Z3332" s="17" t="e">
        <f>Y3332*'Servicos Tomados'!$AG$3</f>
        <v>#REF!</v>
      </c>
      <c r="AA3332" t="e">
        <f t="shared" ref="AA3332:AA3395" si="261">U3332*Z3332</f>
        <v>#REF!</v>
      </c>
      <c r="AB3332" t="e">
        <f t="shared" ref="AB3332:AB3395" si="262">X3332+AA3332</f>
        <v>#REF!</v>
      </c>
      <c r="AC3332" s="18" t="e">
        <f t="shared" ref="AC3332:AC3395" si="263">U3332+AB3332</f>
        <v>#REF!</v>
      </c>
      <c r="AD3332" s="19" t="e">
        <f>('Servicos Tomados'!D3332+'Servicos Tomados'!G3332+'Servicos Tomados'!I3332)-AB3332</f>
        <v>#REF!</v>
      </c>
    </row>
    <row r="3333" spans="21:30">
      <c r="U3333" s="1">
        <f>('Servicos Tomados'!B3333*'Servicos Tomados'!A3333)-'Servicos Tomados'!D3333-'Servicos Tomados'!G3333-'Servicos Tomados'!I3333</f>
        <v>0</v>
      </c>
      <c r="V3333" s="16" t="e">
        <f>1-'Servicos Tomados'!#REF!</f>
        <v>#REF!</v>
      </c>
      <c r="W3333" s="17">
        <f t="shared" si="259"/>
        <v>0</v>
      </c>
      <c r="X3333">
        <f>'Servicos Tomados'!K3333*W3333</f>
        <v>0</v>
      </c>
      <c r="Y3333" s="16" t="e">
        <f t="shared" si="260"/>
        <v>#REF!</v>
      </c>
      <c r="Z3333" s="17" t="e">
        <f>Y3333*'Servicos Tomados'!$AG$3</f>
        <v>#REF!</v>
      </c>
      <c r="AA3333" t="e">
        <f t="shared" si="261"/>
        <v>#REF!</v>
      </c>
      <c r="AB3333" t="e">
        <f t="shared" si="262"/>
        <v>#REF!</v>
      </c>
      <c r="AC3333" s="18" t="e">
        <f t="shared" si="263"/>
        <v>#REF!</v>
      </c>
      <c r="AD3333" s="19" t="e">
        <f>('Servicos Tomados'!D3333+'Servicos Tomados'!G3333+'Servicos Tomados'!I3333)-AB3333</f>
        <v>#REF!</v>
      </c>
    </row>
    <row r="3334" spans="21:30">
      <c r="U3334" s="1">
        <f>('Servicos Tomados'!B3334*'Servicos Tomados'!A3334)-'Servicos Tomados'!D3334-'Servicos Tomados'!G3334-'Servicos Tomados'!I3334</f>
        <v>0</v>
      </c>
      <c r="V3334" s="16" t="e">
        <f>1-'Servicos Tomados'!#REF!</f>
        <v>#REF!</v>
      </c>
      <c r="W3334" s="17">
        <f t="shared" si="259"/>
        <v>0</v>
      </c>
      <c r="X3334">
        <f>'Servicos Tomados'!K3334*W3334</f>
        <v>0</v>
      </c>
      <c r="Y3334" s="16" t="e">
        <f t="shared" si="260"/>
        <v>#REF!</v>
      </c>
      <c r="Z3334" s="17" t="e">
        <f>Y3334*'Servicos Tomados'!$AG$3</f>
        <v>#REF!</v>
      </c>
      <c r="AA3334" t="e">
        <f t="shared" si="261"/>
        <v>#REF!</v>
      </c>
      <c r="AB3334" t="e">
        <f t="shared" si="262"/>
        <v>#REF!</v>
      </c>
      <c r="AC3334" s="18" t="e">
        <f t="shared" si="263"/>
        <v>#REF!</v>
      </c>
      <c r="AD3334" s="19" t="e">
        <f>('Servicos Tomados'!D3334+'Servicos Tomados'!G3334+'Servicos Tomados'!I3334)-AB3334</f>
        <v>#REF!</v>
      </c>
    </row>
    <row r="3335" spans="21:30">
      <c r="U3335" s="1">
        <f>('Servicos Tomados'!B3335*'Servicos Tomados'!A3335)-'Servicos Tomados'!D3335-'Servicos Tomados'!G3335-'Servicos Tomados'!I3335</f>
        <v>0</v>
      </c>
      <c r="V3335" s="16" t="e">
        <f>1-'Servicos Tomados'!#REF!</f>
        <v>#REF!</v>
      </c>
      <c r="W3335" s="17">
        <f t="shared" ref="W3335:W3398" si="264">$AL3335*$AL$3</f>
        <v>0</v>
      </c>
      <c r="X3335">
        <f>'Servicos Tomados'!K3335*W3335</f>
        <v>0</v>
      </c>
      <c r="Y3335" s="16" t="e">
        <f t="shared" si="260"/>
        <v>#REF!</v>
      </c>
      <c r="Z3335" s="17" t="e">
        <f>Y3335*'Servicos Tomados'!$AG$3</f>
        <v>#REF!</v>
      </c>
      <c r="AA3335" t="e">
        <f t="shared" si="261"/>
        <v>#REF!</v>
      </c>
      <c r="AB3335" t="e">
        <f t="shared" si="262"/>
        <v>#REF!</v>
      </c>
      <c r="AC3335" s="18" t="e">
        <f t="shared" si="263"/>
        <v>#REF!</v>
      </c>
      <c r="AD3335" s="19" t="e">
        <f>('Servicos Tomados'!D3335+'Servicos Tomados'!G3335+'Servicos Tomados'!I3335)-AB3335</f>
        <v>#REF!</v>
      </c>
    </row>
    <row r="3336" spans="21:30">
      <c r="U3336" s="1">
        <f>('Servicos Tomados'!B3336*'Servicos Tomados'!A3336)-'Servicos Tomados'!D3336-'Servicos Tomados'!G3336-'Servicos Tomados'!I3336</f>
        <v>0</v>
      </c>
      <c r="V3336" s="16" t="e">
        <f>1-'Servicos Tomados'!#REF!</f>
        <v>#REF!</v>
      </c>
      <c r="W3336" s="17">
        <f t="shared" si="264"/>
        <v>0</v>
      </c>
      <c r="X3336">
        <f>'Servicos Tomados'!K3336*W3336</f>
        <v>0</v>
      </c>
      <c r="Y3336" s="16" t="e">
        <f t="shared" si="260"/>
        <v>#REF!</v>
      </c>
      <c r="Z3336" s="17" t="e">
        <f>Y3336*'Servicos Tomados'!$AG$3</f>
        <v>#REF!</v>
      </c>
      <c r="AA3336" t="e">
        <f t="shared" si="261"/>
        <v>#REF!</v>
      </c>
      <c r="AB3336" t="e">
        <f t="shared" si="262"/>
        <v>#REF!</v>
      </c>
      <c r="AC3336" s="18" t="e">
        <f t="shared" si="263"/>
        <v>#REF!</v>
      </c>
      <c r="AD3336" s="19" t="e">
        <f>('Servicos Tomados'!D3336+'Servicos Tomados'!G3336+'Servicos Tomados'!I3336)-AB3336</f>
        <v>#REF!</v>
      </c>
    </row>
    <row r="3337" spans="21:30">
      <c r="U3337" s="1">
        <f>('Servicos Tomados'!B3337*'Servicos Tomados'!A3337)-'Servicos Tomados'!D3337-'Servicos Tomados'!G3337-'Servicos Tomados'!I3337</f>
        <v>0</v>
      </c>
      <c r="V3337" s="16" t="e">
        <f>1-'Servicos Tomados'!#REF!</f>
        <v>#REF!</v>
      </c>
      <c r="W3337" s="17">
        <f t="shared" si="264"/>
        <v>0</v>
      </c>
      <c r="X3337">
        <f>'Servicos Tomados'!K3337*W3337</f>
        <v>0</v>
      </c>
      <c r="Y3337" s="16" t="e">
        <f t="shared" si="260"/>
        <v>#REF!</v>
      </c>
      <c r="Z3337" s="17" t="e">
        <f>Y3337*'Servicos Tomados'!$AG$3</f>
        <v>#REF!</v>
      </c>
      <c r="AA3337" t="e">
        <f t="shared" si="261"/>
        <v>#REF!</v>
      </c>
      <c r="AB3337" t="e">
        <f t="shared" si="262"/>
        <v>#REF!</v>
      </c>
      <c r="AC3337" s="18" t="e">
        <f t="shared" si="263"/>
        <v>#REF!</v>
      </c>
      <c r="AD3337" s="19" t="e">
        <f>('Servicos Tomados'!D3337+'Servicos Tomados'!G3337+'Servicos Tomados'!I3337)-AB3337</f>
        <v>#REF!</v>
      </c>
    </row>
    <row r="3338" spans="21:30">
      <c r="U3338" s="1">
        <f>('Servicos Tomados'!B3338*'Servicos Tomados'!A3338)-'Servicos Tomados'!D3338-'Servicos Tomados'!G3338-'Servicos Tomados'!I3338</f>
        <v>0</v>
      </c>
      <c r="V3338" s="16" t="e">
        <f>1-'Servicos Tomados'!#REF!</f>
        <v>#REF!</v>
      </c>
      <c r="W3338" s="17">
        <f t="shared" si="264"/>
        <v>0</v>
      </c>
      <c r="X3338">
        <f>'Servicos Tomados'!K3338*W3338</f>
        <v>0</v>
      </c>
      <c r="Y3338" s="16" t="e">
        <f t="shared" si="260"/>
        <v>#REF!</v>
      </c>
      <c r="Z3338" s="17" t="e">
        <f>Y3338*'Servicos Tomados'!$AG$3</f>
        <v>#REF!</v>
      </c>
      <c r="AA3338" t="e">
        <f t="shared" si="261"/>
        <v>#REF!</v>
      </c>
      <c r="AB3338" t="e">
        <f t="shared" si="262"/>
        <v>#REF!</v>
      </c>
      <c r="AC3338" s="18" t="e">
        <f t="shared" si="263"/>
        <v>#REF!</v>
      </c>
      <c r="AD3338" s="19" t="e">
        <f>('Servicos Tomados'!D3338+'Servicos Tomados'!G3338+'Servicos Tomados'!I3338)-AB3338</f>
        <v>#REF!</v>
      </c>
    </row>
    <row r="3339" spans="21:30">
      <c r="U3339" s="1">
        <f>('Servicos Tomados'!B3339*'Servicos Tomados'!A3339)-'Servicos Tomados'!D3339-'Servicos Tomados'!G3339-'Servicos Tomados'!I3339</f>
        <v>0</v>
      </c>
      <c r="V3339" s="16" t="e">
        <f>1-'Servicos Tomados'!#REF!</f>
        <v>#REF!</v>
      </c>
      <c r="W3339" s="17">
        <f t="shared" si="264"/>
        <v>0</v>
      </c>
      <c r="X3339">
        <f>'Servicos Tomados'!K3339*W3339</f>
        <v>0</v>
      </c>
      <c r="Y3339" s="16" t="e">
        <f t="shared" si="260"/>
        <v>#REF!</v>
      </c>
      <c r="Z3339" s="17" t="e">
        <f>Y3339*'Servicos Tomados'!$AG$3</f>
        <v>#REF!</v>
      </c>
      <c r="AA3339" t="e">
        <f t="shared" si="261"/>
        <v>#REF!</v>
      </c>
      <c r="AB3339" t="e">
        <f t="shared" si="262"/>
        <v>#REF!</v>
      </c>
      <c r="AC3339" s="18" t="e">
        <f t="shared" si="263"/>
        <v>#REF!</v>
      </c>
      <c r="AD3339" s="19" t="e">
        <f>('Servicos Tomados'!D3339+'Servicos Tomados'!G3339+'Servicos Tomados'!I3339)-AB3339</f>
        <v>#REF!</v>
      </c>
    </row>
    <row r="3340" spans="21:30">
      <c r="U3340" s="1">
        <f>('Servicos Tomados'!B3340*'Servicos Tomados'!A3340)-'Servicos Tomados'!D3340-'Servicos Tomados'!G3340-'Servicos Tomados'!I3340</f>
        <v>0</v>
      </c>
      <c r="V3340" s="16" t="e">
        <f>1-'Servicos Tomados'!#REF!</f>
        <v>#REF!</v>
      </c>
      <c r="W3340" s="17">
        <f t="shared" si="264"/>
        <v>0</v>
      </c>
      <c r="X3340">
        <f>'Servicos Tomados'!K3340*W3340</f>
        <v>0</v>
      </c>
      <c r="Y3340" s="16" t="e">
        <f t="shared" si="260"/>
        <v>#REF!</v>
      </c>
      <c r="Z3340" s="17" t="e">
        <f>Y3340*'Servicos Tomados'!$AG$3</f>
        <v>#REF!</v>
      </c>
      <c r="AA3340" t="e">
        <f t="shared" si="261"/>
        <v>#REF!</v>
      </c>
      <c r="AB3340" t="e">
        <f t="shared" si="262"/>
        <v>#REF!</v>
      </c>
      <c r="AC3340" s="18" t="e">
        <f t="shared" si="263"/>
        <v>#REF!</v>
      </c>
      <c r="AD3340" s="19" t="e">
        <f>('Servicos Tomados'!D3340+'Servicos Tomados'!G3340+'Servicos Tomados'!I3340)-AB3340</f>
        <v>#REF!</v>
      </c>
    </row>
    <row r="3341" spans="21:30">
      <c r="U3341" s="1">
        <f>('Servicos Tomados'!B3341*'Servicos Tomados'!A3341)-'Servicos Tomados'!D3341-'Servicos Tomados'!G3341-'Servicos Tomados'!I3341</f>
        <v>0</v>
      </c>
      <c r="V3341" s="16" t="e">
        <f>1-'Servicos Tomados'!#REF!</f>
        <v>#REF!</v>
      </c>
      <c r="W3341" s="17">
        <f t="shared" si="264"/>
        <v>0</v>
      </c>
      <c r="X3341">
        <f>'Servicos Tomados'!K3341*W3341</f>
        <v>0</v>
      </c>
      <c r="Y3341" s="16" t="e">
        <f t="shared" si="260"/>
        <v>#REF!</v>
      </c>
      <c r="Z3341" s="17" t="e">
        <f>Y3341*'Servicos Tomados'!$AG$3</f>
        <v>#REF!</v>
      </c>
      <c r="AA3341" t="e">
        <f t="shared" si="261"/>
        <v>#REF!</v>
      </c>
      <c r="AB3341" t="e">
        <f t="shared" si="262"/>
        <v>#REF!</v>
      </c>
      <c r="AC3341" s="18" t="e">
        <f t="shared" si="263"/>
        <v>#REF!</v>
      </c>
      <c r="AD3341" s="19" t="e">
        <f>('Servicos Tomados'!D3341+'Servicos Tomados'!G3341+'Servicos Tomados'!I3341)-AB3341</f>
        <v>#REF!</v>
      </c>
    </row>
    <row r="3342" spans="21:30">
      <c r="U3342" s="1">
        <f>('Servicos Tomados'!B3342*'Servicos Tomados'!A3342)-'Servicos Tomados'!D3342-'Servicos Tomados'!G3342-'Servicos Tomados'!I3342</f>
        <v>0</v>
      </c>
      <c r="V3342" s="16" t="e">
        <f>1-'Servicos Tomados'!#REF!</f>
        <v>#REF!</v>
      </c>
      <c r="W3342" s="17">
        <f t="shared" si="264"/>
        <v>0</v>
      </c>
      <c r="X3342">
        <f>'Servicos Tomados'!K3342*W3342</f>
        <v>0</v>
      </c>
      <c r="Y3342" s="16" t="e">
        <f t="shared" si="260"/>
        <v>#REF!</v>
      </c>
      <c r="Z3342" s="17" t="e">
        <f>Y3342*'Servicos Tomados'!$AG$3</f>
        <v>#REF!</v>
      </c>
      <c r="AA3342" t="e">
        <f t="shared" si="261"/>
        <v>#REF!</v>
      </c>
      <c r="AB3342" t="e">
        <f t="shared" si="262"/>
        <v>#REF!</v>
      </c>
      <c r="AC3342" s="18" t="e">
        <f t="shared" si="263"/>
        <v>#REF!</v>
      </c>
      <c r="AD3342" s="19" t="e">
        <f>('Servicos Tomados'!D3342+'Servicos Tomados'!G3342+'Servicos Tomados'!I3342)-AB3342</f>
        <v>#REF!</v>
      </c>
    </row>
    <row r="3343" spans="21:30">
      <c r="U3343" s="1">
        <f>('Servicos Tomados'!B3343*'Servicos Tomados'!A3343)-'Servicos Tomados'!D3343-'Servicos Tomados'!G3343-'Servicos Tomados'!I3343</f>
        <v>0</v>
      </c>
      <c r="V3343" s="16" t="e">
        <f>1-'Servicos Tomados'!#REF!</f>
        <v>#REF!</v>
      </c>
      <c r="W3343" s="17">
        <f t="shared" si="264"/>
        <v>0</v>
      </c>
      <c r="X3343">
        <f>'Servicos Tomados'!K3343*W3343</f>
        <v>0</v>
      </c>
      <c r="Y3343" s="16" t="e">
        <f t="shared" si="260"/>
        <v>#REF!</v>
      </c>
      <c r="Z3343" s="17" t="e">
        <f>Y3343*'Servicos Tomados'!$AG$3</f>
        <v>#REF!</v>
      </c>
      <c r="AA3343" t="e">
        <f t="shared" si="261"/>
        <v>#REF!</v>
      </c>
      <c r="AB3343" t="e">
        <f t="shared" si="262"/>
        <v>#REF!</v>
      </c>
      <c r="AC3343" s="18" t="e">
        <f t="shared" si="263"/>
        <v>#REF!</v>
      </c>
      <c r="AD3343" s="19" t="e">
        <f>('Servicos Tomados'!D3343+'Servicos Tomados'!G3343+'Servicos Tomados'!I3343)-AB3343</f>
        <v>#REF!</v>
      </c>
    </row>
    <row r="3344" spans="21:30">
      <c r="U3344" s="1">
        <f>('Servicos Tomados'!B3344*'Servicos Tomados'!A3344)-'Servicos Tomados'!D3344-'Servicos Tomados'!G3344-'Servicos Tomados'!I3344</f>
        <v>0</v>
      </c>
      <c r="V3344" s="16" t="e">
        <f>1-'Servicos Tomados'!#REF!</f>
        <v>#REF!</v>
      </c>
      <c r="W3344" s="17">
        <f t="shared" si="264"/>
        <v>0</v>
      </c>
      <c r="X3344">
        <f>'Servicos Tomados'!K3344*W3344</f>
        <v>0</v>
      </c>
      <c r="Y3344" s="16" t="e">
        <f t="shared" si="260"/>
        <v>#REF!</v>
      </c>
      <c r="Z3344" s="17" t="e">
        <f>Y3344*'Servicos Tomados'!$AG$3</f>
        <v>#REF!</v>
      </c>
      <c r="AA3344" t="e">
        <f t="shared" si="261"/>
        <v>#REF!</v>
      </c>
      <c r="AB3344" t="e">
        <f t="shared" si="262"/>
        <v>#REF!</v>
      </c>
      <c r="AC3344" s="18" t="e">
        <f t="shared" si="263"/>
        <v>#REF!</v>
      </c>
      <c r="AD3344" s="19" t="e">
        <f>('Servicos Tomados'!D3344+'Servicos Tomados'!G3344+'Servicos Tomados'!I3344)-AB3344</f>
        <v>#REF!</v>
      </c>
    </row>
    <row r="3345" spans="21:30">
      <c r="U3345" s="1">
        <f>('Servicos Tomados'!B3345*'Servicos Tomados'!A3345)-'Servicos Tomados'!D3345-'Servicos Tomados'!G3345-'Servicos Tomados'!I3345</f>
        <v>0</v>
      </c>
      <c r="V3345" s="16" t="e">
        <f>1-'Servicos Tomados'!#REF!</f>
        <v>#REF!</v>
      </c>
      <c r="W3345" s="17">
        <f t="shared" si="264"/>
        <v>0</v>
      </c>
      <c r="X3345">
        <f>'Servicos Tomados'!K3345*W3345</f>
        <v>0</v>
      </c>
      <c r="Y3345" s="16" t="e">
        <f t="shared" si="260"/>
        <v>#REF!</v>
      </c>
      <c r="Z3345" s="17" t="e">
        <f>Y3345*'Servicos Tomados'!$AG$3</f>
        <v>#REF!</v>
      </c>
      <c r="AA3345" t="e">
        <f t="shared" si="261"/>
        <v>#REF!</v>
      </c>
      <c r="AB3345" t="e">
        <f t="shared" si="262"/>
        <v>#REF!</v>
      </c>
      <c r="AC3345" s="18" t="e">
        <f t="shared" si="263"/>
        <v>#REF!</v>
      </c>
      <c r="AD3345" s="19" t="e">
        <f>('Servicos Tomados'!D3345+'Servicos Tomados'!G3345+'Servicos Tomados'!I3345)-AB3345</f>
        <v>#REF!</v>
      </c>
    </row>
    <row r="3346" spans="21:30">
      <c r="U3346" s="1">
        <f>('Servicos Tomados'!B3346*'Servicos Tomados'!A3346)-'Servicos Tomados'!D3346-'Servicos Tomados'!G3346-'Servicos Tomados'!I3346</f>
        <v>0</v>
      </c>
      <c r="V3346" s="16" t="e">
        <f>1-'Servicos Tomados'!#REF!</f>
        <v>#REF!</v>
      </c>
      <c r="W3346" s="17">
        <f t="shared" si="264"/>
        <v>0</v>
      </c>
      <c r="X3346">
        <f>'Servicos Tomados'!K3346*W3346</f>
        <v>0</v>
      </c>
      <c r="Y3346" s="16" t="e">
        <f t="shared" si="260"/>
        <v>#REF!</v>
      </c>
      <c r="Z3346" s="17" t="e">
        <f>Y3346*'Servicos Tomados'!$AG$3</f>
        <v>#REF!</v>
      </c>
      <c r="AA3346" t="e">
        <f t="shared" si="261"/>
        <v>#REF!</v>
      </c>
      <c r="AB3346" t="e">
        <f t="shared" si="262"/>
        <v>#REF!</v>
      </c>
      <c r="AC3346" s="18" t="e">
        <f t="shared" si="263"/>
        <v>#REF!</v>
      </c>
      <c r="AD3346" s="19" t="e">
        <f>('Servicos Tomados'!D3346+'Servicos Tomados'!G3346+'Servicos Tomados'!I3346)-AB3346</f>
        <v>#REF!</v>
      </c>
    </row>
    <row r="3347" spans="21:30">
      <c r="U3347" s="1">
        <f>('Servicos Tomados'!B3347*'Servicos Tomados'!A3347)-'Servicos Tomados'!D3347-'Servicos Tomados'!G3347-'Servicos Tomados'!I3347</f>
        <v>0</v>
      </c>
      <c r="V3347" s="16" t="e">
        <f>1-'Servicos Tomados'!#REF!</f>
        <v>#REF!</v>
      </c>
      <c r="W3347" s="17">
        <f t="shared" si="264"/>
        <v>0</v>
      </c>
      <c r="X3347">
        <f>'Servicos Tomados'!K3347*W3347</f>
        <v>0</v>
      </c>
      <c r="Y3347" s="16" t="e">
        <f t="shared" si="260"/>
        <v>#REF!</v>
      </c>
      <c r="Z3347" s="17" t="e">
        <f>Y3347*'Servicos Tomados'!$AG$3</f>
        <v>#REF!</v>
      </c>
      <c r="AA3347" t="e">
        <f t="shared" si="261"/>
        <v>#REF!</v>
      </c>
      <c r="AB3347" t="e">
        <f t="shared" si="262"/>
        <v>#REF!</v>
      </c>
      <c r="AC3347" s="18" t="e">
        <f t="shared" si="263"/>
        <v>#REF!</v>
      </c>
      <c r="AD3347" s="19" t="e">
        <f>('Servicos Tomados'!D3347+'Servicos Tomados'!G3347+'Servicos Tomados'!I3347)-AB3347</f>
        <v>#REF!</v>
      </c>
    </row>
    <row r="3348" spans="21:30">
      <c r="U3348" s="1">
        <f>('Servicos Tomados'!B3348*'Servicos Tomados'!A3348)-'Servicos Tomados'!D3348-'Servicos Tomados'!G3348-'Servicos Tomados'!I3348</f>
        <v>0</v>
      </c>
      <c r="V3348" s="16" t="e">
        <f>1-'Servicos Tomados'!#REF!</f>
        <v>#REF!</v>
      </c>
      <c r="W3348" s="17">
        <f t="shared" si="264"/>
        <v>0</v>
      </c>
      <c r="X3348">
        <f>'Servicos Tomados'!K3348*W3348</f>
        <v>0</v>
      </c>
      <c r="Y3348" s="16" t="e">
        <f t="shared" si="260"/>
        <v>#REF!</v>
      </c>
      <c r="Z3348" s="17" t="e">
        <f>Y3348*'Servicos Tomados'!$AG$3</f>
        <v>#REF!</v>
      </c>
      <c r="AA3348" t="e">
        <f t="shared" si="261"/>
        <v>#REF!</v>
      </c>
      <c r="AB3348" t="e">
        <f t="shared" si="262"/>
        <v>#REF!</v>
      </c>
      <c r="AC3348" s="18" t="e">
        <f t="shared" si="263"/>
        <v>#REF!</v>
      </c>
      <c r="AD3348" s="19" t="e">
        <f>('Servicos Tomados'!D3348+'Servicos Tomados'!G3348+'Servicos Tomados'!I3348)-AB3348</f>
        <v>#REF!</v>
      </c>
    </row>
    <row r="3349" spans="21:30">
      <c r="U3349" s="1">
        <f>('Servicos Tomados'!B3349*'Servicos Tomados'!A3349)-'Servicos Tomados'!D3349-'Servicos Tomados'!G3349-'Servicos Tomados'!I3349</f>
        <v>0</v>
      </c>
      <c r="V3349" s="16" t="e">
        <f>1-'Servicos Tomados'!#REF!</f>
        <v>#REF!</v>
      </c>
      <c r="W3349" s="17">
        <f t="shared" si="264"/>
        <v>0</v>
      </c>
      <c r="X3349">
        <f>'Servicos Tomados'!K3349*W3349</f>
        <v>0</v>
      </c>
      <c r="Y3349" s="16" t="e">
        <f t="shared" si="260"/>
        <v>#REF!</v>
      </c>
      <c r="Z3349" s="17" t="e">
        <f>Y3349*'Servicos Tomados'!$AG$3</f>
        <v>#REF!</v>
      </c>
      <c r="AA3349" t="e">
        <f t="shared" si="261"/>
        <v>#REF!</v>
      </c>
      <c r="AB3349" t="e">
        <f t="shared" si="262"/>
        <v>#REF!</v>
      </c>
      <c r="AC3349" s="18" t="e">
        <f t="shared" si="263"/>
        <v>#REF!</v>
      </c>
      <c r="AD3349" s="19" t="e">
        <f>('Servicos Tomados'!D3349+'Servicos Tomados'!G3349+'Servicos Tomados'!I3349)-AB3349</f>
        <v>#REF!</v>
      </c>
    </row>
    <row r="3350" spans="21:30">
      <c r="U3350" s="1">
        <f>('Servicos Tomados'!B3350*'Servicos Tomados'!A3350)-'Servicos Tomados'!D3350-'Servicos Tomados'!G3350-'Servicos Tomados'!I3350</f>
        <v>0</v>
      </c>
      <c r="V3350" s="16" t="e">
        <f>1-'Servicos Tomados'!#REF!</f>
        <v>#REF!</v>
      </c>
      <c r="W3350" s="17">
        <f t="shared" si="264"/>
        <v>0</v>
      </c>
      <c r="X3350">
        <f>'Servicos Tomados'!K3350*W3350</f>
        <v>0</v>
      </c>
      <c r="Y3350" s="16" t="e">
        <f t="shared" si="260"/>
        <v>#REF!</v>
      </c>
      <c r="Z3350" s="17" t="e">
        <f>Y3350*'Servicos Tomados'!$AG$3</f>
        <v>#REF!</v>
      </c>
      <c r="AA3350" t="e">
        <f t="shared" si="261"/>
        <v>#REF!</v>
      </c>
      <c r="AB3350" t="e">
        <f t="shared" si="262"/>
        <v>#REF!</v>
      </c>
      <c r="AC3350" s="18" t="e">
        <f t="shared" si="263"/>
        <v>#REF!</v>
      </c>
      <c r="AD3350" s="19" t="e">
        <f>('Servicos Tomados'!D3350+'Servicos Tomados'!G3350+'Servicos Tomados'!I3350)-AB3350</f>
        <v>#REF!</v>
      </c>
    </row>
    <row r="3351" spans="21:30">
      <c r="U3351" s="1">
        <f>('Servicos Tomados'!B3351*'Servicos Tomados'!A3351)-'Servicos Tomados'!D3351-'Servicos Tomados'!G3351-'Servicos Tomados'!I3351</f>
        <v>0</v>
      </c>
      <c r="V3351" s="16" t="e">
        <f>1-'Servicos Tomados'!#REF!</f>
        <v>#REF!</v>
      </c>
      <c r="W3351" s="17">
        <f t="shared" si="264"/>
        <v>0</v>
      </c>
      <c r="X3351">
        <f>'Servicos Tomados'!K3351*W3351</f>
        <v>0</v>
      </c>
      <c r="Y3351" s="16" t="e">
        <f t="shared" si="260"/>
        <v>#REF!</v>
      </c>
      <c r="Z3351" s="17" t="e">
        <f>Y3351*'Servicos Tomados'!$AG$3</f>
        <v>#REF!</v>
      </c>
      <c r="AA3351" t="e">
        <f t="shared" si="261"/>
        <v>#REF!</v>
      </c>
      <c r="AB3351" t="e">
        <f t="shared" si="262"/>
        <v>#REF!</v>
      </c>
      <c r="AC3351" s="18" t="e">
        <f t="shared" si="263"/>
        <v>#REF!</v>
      </c>
      <c r="AD3351" s="19" t="e">
        <f>('Servicos Tomados'!D3351+'Servicos Tomados'!G3351+'Servicos Tomados'!I3351)-AB3351</f>
        <v>#REF!</v>
      </c>
    </row>
    <row r="3352" spans="21:30">
      <c r="U3352" s="1">
        <f>('Servicos Tomados'!B3352*'Servicos Tomados'!A3352)-'Servicos Tomados'!D3352-'Servicos Tomados'!G3352-'Servicos Tomados'!I3352</f>
        <v>0</v>
      </c>
      <c r="V3352" s="16" t="e">
        <f>1-'Servicos Tomados'!#REF!</f>
        <v>#REF!</v>
      </c>
      <c r="W3352" s="17">
        <f t="shared" si="264"/>
        <v>0</v>
      </c>
      <c r="X3352">
        <f>'Servicos Tomados'!K3352*W3352</f>
        <v>0</v>
      </c>
      <c r="Y3352" s="16" t="e">
        <f t="shared" si="260"/>
        <v>#REF!</v>
      </c>
      <c r="Z3352" s="17" t="e">
        <f>Y3352*'Servicos Tomados'!$AG$3</f>
        <v>#REF!</v>
      </c>
      <c r="AA3352" t="e">
        <f t="shared" si="261"/>
        <v>#REF!</v>
      </c>
      <c r="AB3352" t="e">
        <f t="shared" si="262"/>
        <v>#REF!</v>
      </c>
      <c r="AC3352" s="18" t="e">
        <f t="shared" si="263"/>
        <v>#REF!</v>
      </c>
      <c r="AD3352" s="19" t="e">
        <f>('Servicos Tomados'!D3352+'Servicos Tomados'!G3352+'Servicos Tomados'!I3352)-AB3352</f>
        <v>#REF!</v>
      </c>
    </row>
    <row r="3353" spans="21:30">
      <c r="U3353" s="1">
        <f>('Servicos Tomados'!B3353*'Servicos Tomados'!A3353)-'Servicos Tomados'!D3353-'Servicos Tomados'!G3353-'Servicos Tomados'!I3353</f>
        <v>0</v>
      </c>
      <c r="V3353" s="16" t="e">
        <f>1-'Servicos Tomados'!#REF!</f>
        <v>#REF!</v>
      </c>
      <c r="W3353" s="17">
        <f t="shared" si="264"/>
        <v>0</v>
      </c>
      <c r="X3353">
        <f>'Servicos Tomados'!K3353*W3353</f>
        <v>0</v>
      </c>
      <c r="Y3353" s="16" t="e">
        <f t="shared" si="260"/>
        <v>#REF!</v>
      </c>
      <c r="Z3353" s="17" t="e">
        <f>Y3353*'Servicos Tomados'!$AG$3</f>
        <v>#REF!</v>
      </c>
      <c r="AA3353" t="e">
        <f t="shared" si="261"/>
        <v>#REF!</v>
      </c>
      <c r="AB3353" t="e">
        <f t="shared" si="262"/>
        <v>#REF!</v>
      </c>
      <c r="AC3353" s="18" t="e">
        <f t="shared" si="263"/>
        <v>#REF!</v>
      </c>
      <c r="AD3353" s="19" t="e">
        <f>('Servicos Tomados'!D3353+'Servicos Tomados'!G3353+'Servicos Tomados'!I3353)-AB3353</f>
        <v>#REF!</v>
      </c>
    </row>
    <row r="3354" spans="21:30">
      <c r="U3354" s="1">
        <f>('Servicos Tomados'!B3354*'Servicos Tomados'!A3354)-'Servicos Tomados'!D3354-'Servicos Tomados'!G3354-'Servicos Tomados'!I3354</f>
        <v>0</v>
      </c>
      <c r="V3354" s="16" t="e">
        <f>1-'Servicos Tomados'!#REF!</f>
        <v>#REF!</v>
      </c>
      <c r="W3354" s="17">
        <f t="shared" si="264"/>
        <v>0</v>
      </c>
      <c r="X3354">
        <f>'Servicos Tomados'!K3354*W3354</f>
        <v>0</v>
      </c>
      <c r="Y3354" s="16" t="e">
        <f t="shared" si="260"/>
        <v>#REF!</v>
      </c>
      <c r="Z3354" s="17" t="e">
        <f>Y3354*'Servicos Tomados'!$AG$3</f>
        <v>#REF!</v>
      </c>
      <c r="AA3354" t="e">
        <f t="shared" si="261"/>
        <v>#REF!</v>
      </c>
      <c r="AB3354" t="e">
        <f t="shared" si="262"/>
        <v>#REF!</v>
      </c>
      <c r="AC3354" s="18" t="e">
        <f t="shared" si="263"/>
        <v>#REF!</v>
      </c>
      <c r="AD3354" s="19" t="e">
        <f>('Servicos Tomados'!D3354+'Servicos Tomados'!G3354+'Servicos Tomados'!I3354)-AB3354</f>
        <v>#REF!</v>
      </c>
    </row>
    <row r="3355" spans="21:30">
      <c r="U3355" s="1">
        <f>('Servicos Tomados'!B3355*'Servicos Tomados'!A3355)-'Servicos Tomados'!D3355-'Servicos Tomados'!G3355-'Servicos Tomados'!I3355</f>
        <v>0</v>
      </c>
      <c r="V3355" s="16" t="e">
        <f>1-'Servicos Tomados'!#REF!</f>
        <v>#REF!</v>
      </c>
      <c r="W3355" s="17">
        <f t="shared" si="264"/>
        <v>0</v>
      </c>
      <c r="X3355">
        <f>'Servicos Tomados'!K3355*W3355</f>
        <v>0</v>
      </c>
      <c r="Y3355" s="16" t="e">
        <f t="shared" si="260"/>
        <v>#REF!</v>
      </c>
      <c r="Z3355" s="17" t="e">
        <f>Y3355*'Servicos Tomados'!$AG$3</f>
        <v>#REF!</v>
      </c>
      <c r="AA3355" t="e">
        <f t="shared" si="261"/>
        <v>#REF!</v>
      </c>
      <c r="AB3355" t="e">
        <f t="shared" si="262"/>
        <v>#REF!</v>
      </c>
      <c r="AC3355" s="18" t="e">
        <f t="shared" si="263"/>
        <v>#REF!</v>
      </c>
      <c r="AD3355" s="19" t="e">
        <f>('Servicos Tomados'!D3355+'Servicos Tomados'!G3355+'Servicos Tomados'!I3355)-AB3355</f>
        <v>#REF!</v>
      </c>
    </row>
    <row r="3356" spans="21:30">
      <c r="U3356" s="1">
        <f>('Servicos Tomados'!B3356*'Servicos Tomados'!A3356)-'Servicos Tomados'!D3356-'Servicos Tomados'!G3356-'Servicos Tomados'!I3356</f>
        <v>0</v>
      </c>
      <c r="V3356" s="16" t="e">
        <f>1-'Servicos Tomados'!#REF!</f>
        <v>#REF!</v>
      </c>
      <c r="W3356" s="17">
        <f t="shared" si="264"/>
        <v>0</v>
      </c>
      <c r="X3356">
        <f>'Servicos Tomados'!K3356*W3356</f>
        <v>0</v>
      </c>
      <c r="Y3356" s="16" t="e">
        <f t="shared" si="260"/>
        <v>#REF!</v>
      </c>
      <c r="Z3356" s="17" t="e">
        <f>Y3356*'Servicos Tomados'!$AG$3</f>
        <v>#REF!</v>
      </c>
      <c r="AA3356" t="e">
        <f t="shared" si="261"/>
        <v>#REF!</v>
      </c>
      <c r="AB3356" t="e">
        <f t="shared" si="262"/>
        <v>#REF!</v>
      </c>
      <c r="AC3356" s="18" t="e">
        <f t="shared" si="263"/>
        <v>#REF!</v>
      </c>
      <c r="AD3356" s="19" t="e">
        <f>('Servicos Tomados'!D3356+'Servicos Tomados'!G3356+'Servicos Tomados'!I3356)-AB3356</f>
        <v>#REF!</v>
      </c>
    </row>
    <row r="3357" spans="21:30">
      <c r="U3357" s="1">
        <f>('Servicos Tomados'!B3357*'Servicos Tomados'!A3357)-'Servicos Tomados'!D3357-'Servicos Tomados'!G3357-'Servicos Tomados'!I3357</f>
        <v>0</v>
      </c>
      <c r="V3357" s="16" t="e">
        <f>1-'Servicos Tomados'!#REF!</f>
        <v>#REF!</v>
      </c>
      <c r="W3357" s="17">
        <f t="shared" si="264"/>
        <v>0</v>
      </c>
      <c r="X3357">
        <f>'Servicos Tomados'!K3357*W3357</f>
        <v>0</v>
      </c>
      <c r="Y3357" s="16" t="e">
        <f t="shared" si="260"/>
        <v>#REF!</v>
      </c>
      <c r="Z3357" s="17" t="e">
        <f>Y3357*'Servicos Tomados'!$AG$3</f>
        <v>#REF!</v>
      </c>
      <c r="AA3357" t="e">
        <f t="shared" si="261"/>
        <v>#REF!</v>
      </c>
      <c r="AB3357" t="e">
        <f t="shared" si="262"/>
        <v>#REF!</v>
      </c>
      <c r="AC3357" s="18" t="e">
        <f t="shared" si="263"/>
        <v>#REF!</v>
      </c>
      <c r="AD3357" s="19" t="e">
        <f>('Servicos Tomados'!D3357+'Servicos Tomados'!G3357+'Servicos Tomados'!I3357)-AB3357</f>
        <v>#REF!</v>
      </c>
    </row>
    <row r="3358" spans="21:30">
      <c r="U3358" s="1">
        <f>('Servicos Tomados'!B3358*'Servicos Tomados'!A3358)-'Servicos Tomados'!D3358-'Servicos Tomados'!G3358-'Servicos Tomados'!I3358</f>
        <v>0</v>
      </c>
      <c r="V3358" s="16" t="e">
        <f>1-'Servicos Tomados'!#REF!</f>
        <v>#REF!</v>
      </c>
      <c r="W3358" s="17">
        <f t="shared" si="264"/>
        <v>0</v>
      </c>
      <c r="X3358">
        <f>'Servicos Tomados'!K3358*W3358</f>
        <v>0</v>
      </c>
      <c r="Y3358" s="16" t="e">
        <f t="shared" si="260"/>
        <v>#REF!</v>
      </c>
      <c r="Z3358" s="17" t="e">
        <f>Y3358*'Servicos Tomados'!$AG$3</f>
        <v>#REF!</v>
      </c>
      <c r="AA3358" t="e">
        <f t="shared" si="261"/>
        <v>#REF!</v>
      </c>
      <c r="AB3358" t="e">
        <f t="shared" si="262"/>
        <v>#REF!</v>
      </c>
      <c r="AC3358" s="18" t="e">
        <f t="shared" si="263"/>
        <v>#REF!</v>
      </c>
      <c r="AD3358" s="19" t="e">
        <f>('Servicos Tomados'!D3358+'Servicos Tomados'!G3358+'Servicos Tomados'!I3358)-AB3358</f>
        <v>#REF!</v>
      </c>
    </row>
    <row r="3359" spans="21:30">
      <c r="U3359" s="1">
        <f>('Servicos Tomados'!B3359*'Servicos Tomados'!A3359)-'Servicos Tomados'!D3359-'Servicos Tomados'!G3359-'Servicos Tomados'!I3359</f>
        <v>0</v>
      </c>
      <c r="V3359" s="16" t="e">
        <f>1-'Servicos Tomados'!#REF!</f>
        <v>#REF!</v>
      </c>
      <c r="W3359" s="17">
        <f t="shared" si="264"/>
        <v>0</v>
      </c>
      <c r="X3359">
        <f>'Servicos Tomados'!K3359*W3359</f>
        <v>0</v>
      </c>
      <c r="Y3359" s="16" t="e">
        <f t="shared" si="260"/>
        <v>#REF!</v>
      </c>
      <c r="Z3359" s="17" t="e">
        <f>Y3359*'Servicos Tomados'!$AG$3</f>
        <v>#REF!</v>
      </c>
      <c r="AA3359" t="e">
        <f t="shared" si="261"/>
        <v>#REF!</v>
      </c>
      <c r="AB3359" t="e">
        <f t="shared" si="262"/>
        <v>#REF!</v>
      </c>
      <c r="AC3359" s="18" t="e">
        <f t="shared" si="263"/>
        <v>#REF!</v>
      </c>
      <c r="AD3359" s="19" t="e">
        <f>('Servicos Tomados'!D3359+'Servicos Tomados'!G3359+'Servicos Tomados'!I3359)-AB3359</f>
        <v>#REF!</v>
      </c>
    </row>
    <row r="3360" spans="21:30">
      <c r="U3360" s="1">
        <f>('Servicos Tomados'!B3360*'Servicos Tomados'!A3360)-'Servicos Tomados'!D3360-'Servicos Tomados'!G3360-'Servicos Tomados'!I3360</f>
        <v>0</v>
      </c>
      <c r="V3360" s="16" t="e">
        <f>1-'Servicos Tomados'!#REF!</f>
        <v>#REF!</v>
      </c>
      <c r="W3360" s="17">
        <f t="shared" si="264"/>
        <v>0</v>
      </c>
      <c r="X3360">
        <f>'Servicos Tomados'!K3360*W3360</f>
        <v>0</v>
      </c>
      <c r="Y3360" s="16" t="e">
        <f t="shared" si="260"/>
        <v>#REF!</v>
      </c>
      <c r="Z3360" s="17" t="e">
        <f>Y3360*'Servicos Tomados'!$AG$3</f>
        <v>#REF!</v>
      </c>
      <c r="AA3360" t="e">
        <f t="shared" si="261"/>
        <v>#REF!</v>
      </c>
      <c r="AB3360" t="e">
        <f t="shared" si="262"/>
        <v>#REF!</v>
      </c>
      <c r="AC3360" s="18" t="e">
        <f t="shared" si="263"/>
        <v>#REF!</v>
      </c>
      <c r="AD3360" s="19" t="e">
        <f>('Servicos Tomados'!D3360+'Servicos Tomados'!G3360+'Servicos Tomados'!I3360)-AB3360</f>
        <v>#REF!</v>
      </c>
    </row>
    <row r="3361" spans="21:30">
      <c r="U3361" s="1">
        <f>('Servicos Tomados'!B3361*'Servicos Tomados'!A3361)-'Servicos Tomados'!D3361-'Servicos Tomados'!G3361-'Servicos Tomados'!I3361</f>
        <v>0</v>
      </c>
      <c r="V3361" s="16" t="e">
        <f>1-'Servicos Tomados'!#REF!</f>
        <v>#REF!</v>
      </c>
      <c r="W3361" s="17">
        <f t="shared" si="264"/>
        <v>0</v>
      </c>
      <c r="X3361">
        <f>'Servicos Tomados'!K3361*W3361</f>
        <v>0</v>
      </c>
      <c r="Y3361" s="16" t="e">
        <f t="shared" si="260"/>
        <v>#REF!</v>
      </c>
      <c r="Z3361" s="17" t="e">
        <f>Y3361*'Servicos Tomados'!$AG$3</f>
        <v>#REF!</v>
      </c>
      <c r="AA3361" t="e">
        <f t="shared" si="261"/>
        <v>#REF!</v>
      </c>
      <c r="AB3361" t="e">
        <f t="shared" si="262"/>
        <v>#REF!</v>
      </c>
      <c r="AC3361" s="18" t="e">
        <f t="shared" si="263"/>
        <v>#REF!</v>
      </c>
      <c r="AD3361" s="19" t="e">
        <f>('Servicos Tomados'!D3361+'Servicos Tomados'!G3361+'Servicos Tomados'!I3361)-AB3361</f>
        <v>#REF!</v>
      </c>
    </row>
    <row r="3362" spans="21:30">
      <c r="U3362" s="1">
        <f>('Servicos Tomados'!B3362*'Servicos Tomados'!A3362)-'Servicos Tomados'!D3362-'Servicos Tomados'!G3362-'Servicos Tomados'!I3362</f>
        <v>0</v>
      </c>
      <c r="V3362" s="16" t="e">
        <f>1-'Servicos Tomados'!#REF!</f>
        <v>#REF!</v>
      </c>
      <c r="W3362" s="17">
        <f t="shared" si="264"/>
        <v>0</v>
      </c>
      <c r="X3362">
        <f>'Servicos Tomados'!K3362*W3362</f>
        <v>0</v>
      </c>
      <c r="Y3362" s="16" t="e">
        <f t="shared" si="260"/>
        <v>#REF!</v>
      </c>
      <c r="Z3362" s="17" t="e">
        <f>Y3362*'Servicos Tomados'!$AG$3</f>
        <v>#REF!</v>
      </c>
      <c r="AA3362" t="e">
        <f t="shared" si="261"/>
        <v>#REF!</v>
      </c>
      <c r="AB3362" t="e">
        <f t="shared" si="262"/>
        <v>#REF!</v>
      </c>
      <c r="AC3362" s="18" t="e">
        <f t="shared" si="263"/>
        <v>#REF!</v>
      </c>
      <c r="AD3362" s="19" t="e">
        <f>('Servicos Tomados'!D3362+'Servicos Tomados'!G3362+'Servicos Tomados'!I3362)-AB3362</f>
        <v>#REF!</v>
      </c>
    </row>
    <row r="3363" spans="21:30">
      <c r="U3363" s="1">
        <f>('Servicos Tomados'!B3363*'Servicos Tomados'!A3363)-'Servicos Tomados'!D3363-'Servicos Tomados'!G3363-'Servicos Tomados'!I3363</f>
        <v>0</v>
      </c>
      <c r="V3363" s="16" t="e">
        <f>1-'Servicos Tomados'!#REF!</f>
        <v>#REF!</v>
      </c>
      <c r="W3363" s="17">
        <f t="shared" si="264"/>
        <v>0</v>
      </c>
      <c r="X3363">
        <f>'Servicos Tomados'!K3363*W3363</f>
        <v>0</v>
      </c>
      <c r="Y3363" s="16" t="e">
        <f t="shared" si="260"/>
        <v>#REF!</v>
      </c>
      <c r="Z3363" s="17" t="e">
        <f>Y3363*'Servicos Tomados'!$AG$3</f>
        <v>#REF!</v>
      </c>
      <c r="AA3363" t="e">
        <f t="shared" si="261"/>
        <v>#REF!</v>
      </c>
      <c r="AB3363" t="e">
        <f t="shared" si="262"/>
        <v>#REF!</v>
      </c>
      <c r="AC3363" s="18" t="e">
        <f t="shared" si="263"/>
        <v>#REF!</v>
      </c>
      <c r="AD3363" s="19" t="e">
        <f>('Servicos Tomados'!D3363+'Servicos Tomados'!G3363+'Servicos Tomados'!I3363)-AB3363</f>
        <v>#REF!</v>
      </c>
    </row>
    <row r="3364" spans="21:30">
      <c r="U3364" s="1">
        <f>('Servicos Tomados'!B3364*'Servicos Tomados'!A3364)-'Servicos Tomados'!D3364-'Servicos Tomados'!G3364-'Servicos Tomados'!I3364</f>
        <v>0</v>
      </c>
      <c r="V3364" s="16" t="e">
        <f>1-'Servicos Tomados'!#REF!</f>
        <v>#REF!</v>
      </c>
      <c r="W3364" s="17">
        <f t="shared" si="264"/>
        <v>0</v>
      </c>
      <c r="X3364">
        <f>'Servicos Tomados'!K3364*W3364</f>
        <v>0</v>
      </c>
      <c r="Y3364" s="16" t="e">
        <f t="shared" si="260"/>
        <v>#REF!</v>
      </c>
      <c r="Z3364" s="17" t="e">
        <f>Y3364*'Servicos Tomados'!$AG$3</f>
        <v>#REF!</v>
      </c>
      <c r="AA3364" t="e">
        <f t="shared" si="261"/>
        <v>#REF!</v>
      </c>
      <c r="AB3364" t="e">
        <f t="shared" si="262"/>
        <v>#REF!</v>
      </c>
      <c r="AC3364" s="18" t="e">
        <f t="shared" si="263"/>
        <v>#REF!</v>
      </c>
      <c r="AD3364" s="19" t="e">
        <f>('Servicos Tomados'!D3364+'Servicos Tomados'!G3364+'Servicos Tomados'!I3364)-AB3364</f>
        <v>#REF!</v>
      </c>
    </row>
    <row r="3365" spans="21:30">
      <c r="U3365" s="1">
        <f>('Servicos Tomados'!B3365*'Servicos Tomados'!A3365)-'Servicos Tomados'!D3365-'Servicos Tomados'!G3365-'Servicos Tomados'!I3365</f>
        <v>0</v>
      </c>
      <c r="V3365" s="16" t="e">
        <f>1-'Servicos Tomados'!#REF!</f>
        <v>#REF!</v>
      </c>
      <c r="W3365" s="17">
        <f t="shared" si="264"/>
        <v>0</v>
      </c>
      <c r="X3365">
        <f>'Servicos Tomados'!K3365*W3365</f>
        <v>0</v>
      </c>
      <c r="Y3365" s="16" t="e">
        <f t="shared" si="260"/>
        <v>#REF!</v>
      </c>
      <c r="Z3365" s="17" t="e">
        <f>Y3365*'Servicos Tomados'!$AG$3</f>
        <v>#REF!</v>
      </c>
      <c r="AA3365" t="e">
        <f t="shared" si="261"/>
        <v>#REF!</v>
      </c>
      <c r="AB3365" t="e">
        <f t="shared" si="262"/>
        <v>#REF!</v>
      </c>
      <c r="AC3365" s="18" t="e">
        <f t="shared" si="263"/>
        <v>#REF!</v>
      </c>
      <c r="AD3365" s="19" t="e">
        <f>('Servicos Tomados'!D3365+'Servicos Tomados'!G3365+'Servicos Tomados'!I3365)-AB3365</f>
        <v>#REF!</v>
      </c>
    </row>
    <row r="3366" spans="21:30">
      <c r="U3366" s="1">
        <f>('Servicos Tomados'!B3366*'Servicos Tomados'!A3366)-'Servicos Tomados'!D3366-'Servicos Tomados'!G3366-'Servicos Tomados'!I3366</f>
        <v>0</v>
      </c>
      <c r="V3366" s="16" t="e">
        <f>1-'Servicos Tomados'!#REF!</f>
        <v>#REF!</v>
      </c>
      <c r="W3366" s="17">
        <f t="shared" si="264"/>
        <v>0</v>
      </c>
      <c r="X3366">
        <f>'Servicos Tomados'!K3366*W3366</f>
        <v>0</v>
      </c>
      <c r="Y3366" s="16" t="e">
        <f t="shared" si="260"/>
        <v>#REF!</v>
      </c>
      <c r="Z3366" s="17" t="e">
        <f>Y3366*'Servicos Tomados'!$AG$3</f>
        <v>#REF!</v>
      </c>
      <c r="AA3366" t="e">
        <f t="shared" si="261"/>
        <v>#REF!</v>
      </c>
      <c r="AB3366" t="e">
        <f t="shared" si="262"/>
        <v>#REF!</v>
      </c>
      <c r="AC3366" s="18" t="e">
        <f t="shared" si="263"/>
        <v>#REF!</v>
      </c>
      <c r="AD3366" s="19" t="e">
        <f>('Servicos Tomados'!D3366+'Servicos Tomados'!G3366+'Servicos Tomados'!I3366)-AB3366</f>
        <v>#REF!</v>
      </c>
    </row>
    <row r="3367" spans="21:30">
      <c r="U3367" s="1">
        <f>('Servicos Tomados'!B3367*'Servicos Tomados'!A3367)-'Servicos Tomados'!D3367-'Servicos Tomados'!G3367-'Servicos Tomados'!I3367</f>
        <v>0</v>
      </c>
      <c r="V3367" s="16" t="e">
        <f>1-'Servicos Tomados'!#REF!</f>
        <v>#REF!</v>
      </c>
      <c r="W3367" s="17">
        <f t="shared" si="264"/>
        <v>0</v>
      </c>
      <c r="X3367">
        <f>'Servicos Tomados'!K3367*W3367</f>
        <v>0</v>
      </c>
      <c r="Y3367" s="16" t="e">
        <f t="shared" si="260"/>
        <v>#REF!</v>
      </c>
      <c r="Z3367" s="17" t="e">
        <f>Y3367*'Servicos Tomados'!$AG$3</f>
        <v>#REF!</v>
      </c>
      <c r="AA3367" t="e">
        <f t="shared" si="261"/>
        <v>#REF!</v>
      </c>
      <c r="AB3367" t="e">
        <f t="shared" si="262"/>
        <v>#REF!</v>
      </c>
      <c r="AC3367" s="18" t="e">
        <f t="shared" si="263"/>
        <v>#REF!</v>
      </c>
      <c r="AD3367" s="19" t="e">
        <f>('Servicos Tomados'!D3367+'Servicos Tomados'!G3367+'Servicos Tomados'!I3367)-AB3367</f>
        <v>#REF!</v>
      </c>
    </row>
    <row r="3368" spans="21:30">
      <c r="U3368" s="1">
        <f>('Servicos Tomados'!B3368*'Servicos Tomados'!A3368)-'Servicos Tomados'!D3368-'Servicos Tomados'!G3368-'Servicos Tomados'!I3368</f>
        <v>0</v>
      </c>
      <c r="V3368" s="16" t="e">
        <f>1-'Servicos Tomados'!#REF!</f>
        <v>#REF!</v>
      </c>
      <c r="W3368" s="17">
        <f t="shared" si="264"/>
        <v>0</v>
      </c>
      <c r="X3368">
        <f>'Servicos Tomados'!K3368*W3368</f>
        <v>0</v>
      </c>
      <c r="Y3368" s="16" t="e">
        <f t="shared" si="260"/>
        <v>#REF!</v>
      </c>
      <c r="Z3368" s="17" t="e">
        <f>Y3368*'Servicos Tomados'!$AG$3</f>
        <v>#REF!</v>
      </c>
      <c r="AA3368" t="e">
        <f t="shared" si="261"/>
        <v>#REF!</v>
      </c>
      <c r="AB3368" t="e">
        <f t="shared" si="262"/>
        <v>#REF!</v>
      </c>
      <c r="AC3368" s="18" t="e">
        <f t="shared" si="263"/>
        <v>#REF!</v>
      </c>
      <c r="AD3368" s="19" t="e">
        <f>('Servicos Tomados'!D3368+'Servicos Tomados'!G3368+'Servicos Tomados'!I3368)-AB3368</f>
        <v>#REF!</v>
      </c>
    </row>
    <row r="3369" spans="21:30">
      <c r="U3369" s="1">
        <f>('Servicos Tomados'!B3369*'Servicos Tomados'!A3369)-'Servicos Tomados'!D3369-'Servicos Tomados'!G3369-'Servicos Tomados'!I3369</f>
        <v>0</v>
      </c>
      <c r="V3369" s="16" t="e">
        <f>1-'Servicos Tomados'!#REF!</f>
        <v>#REF!</v>
      </c>
      <c r="W3369" s="17">
        <f t="shared" si="264"/>
        <v>0</v>
      </c>
      <c r="X3369">
        <f>'Servicos Tomados'!K3369*W3369</f>
        <v>0</v>
      </c>
      <c r="Y3369" s="16" t="e">
        <f t="shared" si="260"/>
        <v>#REF!</v>
      </c>
      <c r="Z3369" s="17" t="e">
        <f>Y3369*'Servicos Tomados'!$AG$3</f>
        <v>#REF!</v>
      </c>
      <c r="AA3369" t="e">
        <f t="shared" si="261"/>
        <v>#REF!</v>
      </c>
      <c r="AB3369" t="e">
        <f t="shared" si="262"/>
        <v>#REF!</v>
      </c>
      <c r="AC3369" s="18" t="e">
        <f t="shared" si="263"/>
        <v>#REF!</v>
      </c>
      <c r="AD3369" s="19" t="e">
        <f>('Servicos Tomados'!D3369+'Servicos Tomados'!G3369+'Servicos Tomados'!I3369)-AB3369</f>
        <v>#REF!</v>
      </c>
    </row>
    <row r="3370" spans="21:30">
      <c r="U3370" s="1">
        <f>('Servicos Tomados'!B3370*'Servicos Tomados'!A3370)-'Servicos Tomados'!D3370-'Servicos Tomados'!G3370-'Servicos Tomados'!I3370</f>
        <v>0</v>
      </c>
      <c r="V3370" s="16" t="e">
        <f>1-'Servicos Tomados'!#REF!</f>
        <v>#REF!</v>
      </c>
      <c r="W3370" s="17">
        <f t="shared" si="264"/>
        <v>0</v>
      </c>
      <c r="X3370">
        <f>'Servicos Tomados'!K3370*W3370</f>
        <v>0</v>
      </c>
      <c r="Y3370" s="16" t="e">
        <f t="shared" si="260"/>
        <v>#REF!</v>
      </c>
      <c r="Z3370" s="17" t="e">
        <f>Y3370*'Servicos Tomados'!$AG$3</f>
        <v>#REF!</v>
      </c>
      <c r="AA3370" t="e">
        <f t="shared" si="261"/>
        <v>#REF!</v>
      </c>
      <c r="AB3370" t="e">
        <f t="shared" si="262"/>
        <v>#REF!</v>
      </c>
      <c r="AC3370" s="18" t="e">
        <f t="shared" si="263"/>
        <v>#REF!</v>
      </c>
      <c r="AD3370" s="19" t="e">
        <f>('Servicos Tomados'!D3370+'Servicos Tomados'!G3370+'Servicos Tomados'!I3370)-AB3370</f>
        <v>#REF!</v>
      </c>
    </row>
    <row r="3371" spans="21:30">
      <c r="U3371" s="1">
        <f>('Servicos Tomados'!B3371*'Servicos Tomados'!A3371)-'Servicos Tomados'!D3371-'Servicos Tomados'!G3371-'Servicos Tomados'!I3371</f>
        <v>0</v>
      </c>
      <c r="V3371" s="16" t="e">
        <f>1-'Servicos Tomados'!#REF!</f>
        <v>#REF!</v>
      </c>
      <c r="W3371" s="17">
        <f t="shared" si="264"/>
        <v>0</v>
      </c>
      <c r="X3371">
        <f>'Servicos Tomados'!K3371*W3371</f>
        <v>0</v>
      </c>
      <c r="Y3371" s="16" t="e">
        <f t="shared" si="260"/>
        <v>#REF!</v>
      </c>
      <c r="Z3371" s="17" t="e">
        <f>Y3371*'Servicos Tomados'!$AG$3</f>
        <v>#REF!</v>
      </c>
      <c r="AA3371" t="e">
        <f t="shared" si="261"/>
        <v>#REF!</v>
      </c>
      <c r="AB3371" t="e">
        <f t="shared" si="262"/>
        <v>#REF!</v>
      </c>
      <c r="AC3371" s="18" t="e">
        <f t="shared" si="263"/>
        <v>#REF!</v>
      </c>
      <c r="AD3371" s="19" t="e">
        <f>('Servicos Tomados'!D3371+'Servicos Tomados'!G3371+'Servicos Tomados'!I3371)-AB3371</f>
        <v>#REF!</v>
      </c>
    </row>
    <row r="3372" spans="21:30">
      <c r="U3372" s="1">
        <f>('Servicos Tomados'!B3372*'Servicos Tomados'!A3372)-'Servicos Tomados'!D3372-'Servicos Tomados'!G3372-'Servicos Tomados'!I3372</f>
        <v>0</v>
      </c>
      <c r="V3372" s="16" t="e">
        <f>1-'Servicos Tomados'!#REF!</f>
        <v>#REF!</v>
      </c>
      <c r="W3372" s="17">
        <f t="shared" si="264"/>
        <v>0</v>
      </c>
      <c r="X3372">
        <f>'Servicos Tomados'!K3372*W3372</f>
        <v>0</v>
      </c>
      <c r="Y3372" s="16" t="e">
        <f t="shared" si="260"/>
        <v>#REF!</v>
      </c>
      <c r="Z3372" s="17" t="e">
        <f>Y3372*'Servicos Tomados'!$AG$3</f>
        <v>#REF!</v>
      </c>
      <c r="AA3372" t="e">
        <f t="shared" si="261"/>
        <v>#REF!</v>
      </c>
      <c r="AB3372" t="e">
        <f t="shared" si="262"/>
        <v>#REF!</v>
      </c>
      <c r="AC3372" s="18" t="e">
        <f t="shared" si="263"/>
        <v>#REF!</v>
      </c>
      <c r="AD3372" s="19" t="e">
        <f>('Servicos Tomados'!D3372+'Servicos Tomados'!G3372+'Servicos Tomados'!I3372)-AB3372</f>
        <v>#REF!</v>
      </c>
    </row>
    <row r="3373" spans="21:30">
      <c r="U3373" s="1">
        <f>('Servicos Tomados'!B3373*'Servicos Tomados'!A3373)-'Servicos Tomados'!D3373-'Servicos Tomados'!G3373-'Servicos Tomados'!I3373</f>
        <v>0</v>
      </c>
      <c r="V3373" s="16" t="e">
        <f>1-'Servicos Tomados'!#REF!</f>
        <v>#REF!</v>
      </c>
      <c r="W3373" s="17">
        <f t="shared" si="264"/>
        <v>0</v>
      </c>
      <c r="X3373">
        <f>'Servicos Tomados'!K3373*W3373</f>
        <v>0</v>
      </c>
      <c r="Y3373" s="16" t="e">
        <f t="shared" si="260"/>
        <v>#REF!</v>
      </c>
      <c r="Z3373" s="17" t="e">
        <f>Y3373*'Servicos Tomados'!$AG$3</f>
        <v>#REF!</v>
      </c>
      <c r="AA3373" t="e">
        <f t="shared" si="261"/>
        <v>#REF!</v>
      </c>
      <c r="AB3373" t="e">
        <f t="shared" si="262"/>
        <v>#REF!</v>
      </c>
      <c r="AC3373" s="18" t="e">
        <f t="shared" si="263"/>
        <v>#REF!</v>
      </c>
      <c r="AD3373" s="19" t="e">
        <f>('Servicos Tomados'!D3373+'Servicos Tomados'!G3373+'Servicos Tomados'!I3373)-AB3373</f>
        <v>#REF!</v>
      </c>
    </row>
    <row r="3374" spans="21:30">
      <c r="U3374" s="1">
        <f>('Servicos Tomados'!B3374*'Servicos Tomados'!A3374)-'Servicos Tomados'!D3374-'Servicos Tomados'!G3374-'Servicos Tomados'!I3374</f>
        <v>0</v>
      </c>
      <c r="V3374" s="16" t="e">
        <f>1-'Servicos Tomados'!#REF!</f>
        <v>#REF!</v>
      </c>
      <c r="W3374" s="17">
        <f t="shared" si="264"/>
        <v>0</v>
      </c>
      <c r="X3374">
        <f>'Servicos Tomados'!K3374*W3374</f>
        <v>0</v>
      </c>
      <c r="Y3374" s="16" t="e">
        <f t="shared" si="260"/>
        <v>#REF!</v>
      </c>
      <c r="Z3374" s="17" t="e">
        <f>Y3374*'Servicos Tomados'!$AG$3</f>
        <v>#REF!</v>
      </c>
      <c r="AA3374" t="e">
        <f t="shared" si="261"/>
        <v>#REF!</v>
      </c>
      <c r="AB3374" t="e">
        <f t="shared" si="262"/>
        <v>#REF!</v>
      </c>
      <c r="AC3374" s="18" t="e">
        <f t="shared" si="263"/>
        <v>#REF!</v>
      </c>
      <c r="AD3374" s="19" t="e">
        <f>('Servicos Tomados'!D3374+'Servicos Tomados'!G3374+'Servicos Tomados'!I3374)-AB3374</f>
        <v>#REF!</v>
      </c>
    </row>
    <row r="3375" spans="21:30">
      <c r="U3375" s="1">
        <f>('Servicos Tomados'!B3375*'Servicos Tomados'!A3375)-'Servicos Tomados'!D3375-'Servicos Tomados'!G3375-'Servicos Tomados'!I3375</f>
        <v>0</v>
      </c>
      <c r="V3375" s="16" t="e">
        <f>1-'Servicos Tomados'!#REF!</f>
        <v>#REF!</v>
      </c>
      <c r="W3375" s="17">
        <f t="shared" si="264"/>
        <v>0</v>
      </c>
      <c r="X3375">
        <f>'Servicos Tomados'!K3375*W3375</f>
        <v>0</v>
      </c>
      <c r="Y3375" s="16" t="e">
        <f t="shared" si="260"/>
        <v>#REF!</v>
      </c>
      <c r="Z3375" s="17" t="e">
        <f>Y3375*'Servicos Tomados'!$AG$3</f>
        <v>#REF!</v>
      </c>
      <c r="AA3375" t="e">
        <f t="shared" si="261"/>
        <v>#REF!</v>
      </c>
      <c r="AB3375" t="e">
        <f t="shared" si="262"/>
        <v>#REF!</v>
      </c>
      <c r="AC3375" s="18" t="e">
        <f t="shared" si="263"/>
        <v>#REF!</v>
      </c>
      <c r="AD3375" s="19" t="e">
        <f>('Servicos Tomados'!D3375+'Servicos Tomados'!G3375+'Servicos Tomados'!I3375)-AB3375</f>
        <v>#REF!</v>
      </c>
    </row>
    <row r="3376" spans="21:30">
      <c r="U3376" s="1">
        <f>('Servicos Tomados'!B3376*'Servicos Tomados'!A3376)-'Servicos Tomados'!D3376-'Servicos Tomados'!G3376-'Servicos Tomados'!I3376</f>
        <v>0</v>
      </c>
      <c r="V3376" s="16" t="e">
        <f>1-'Servicos Tomados'!#REF!</f>
        <v>#REF!</v>
      </c>
      <c r="W3376" s="17">
        <f t="shared" si="264"/>
        <v>0</v>
      </c>
      <c r="X3376">
        <f>'Servicos Tomados'!K3376*W3376</f>
        <v>0</v>
      </c>
      <c r="Y3376" s="16" t="e">
        <f t="shared" si="260"/>
        <v>#REF!</v>
      </c>
      <c r="Z3376" s="17" t="e">
        <f>Y3376*'Servicos Tomados'!$AG$3</f>
        <v>#REF!</v>
      </c>
      <c r="AA3376" t="e">
        <f t="shared" si="261"/>
        <v>#REF!</v>
      </c>
      <c r="AB3376" t="e">
        <f t="shared" si="262"/>
        <v>#REF!</v>
      </c>
      <c r="AC3376" s="18" t="e">
        <f t="shared" si="263"/>
        <v>#REF!</v>
      </c>
      <c r="AD3376" s="19" t="e">
        <f>('Servicos Tomados'!D3376+'Servicos Tomados'!G3376+'Servicos Tomados'!I3376)-AB3376</f>
        <v>#REF!</v>
      </c>
    </row>
    <row r="3377" spans="21:30">
      <c r="U3377" s="1">
        <f>('Servicos Tomados'!B3377*'Servicos Tomados'!A3377)-'Servicos Tomados'!D3377-'Servicos Tomados'!G3377-'Servicos Tomados'!I3377</f>
        <v>0</v>
      </c>
      <c r="V3377" s="16" t="e">
        <f>1-'Servicos Tomados'!#REF!</f>
        <v>#REF!</v>
      </c>
      <c r="W3377" s="17">
        <f t="shared" si="264"/>
        <v>0</v>
      </c>
      <c r="X3377">
        <f>'Servicos Tomados'!K3377*W3377</f>
        <v>0</v>
      </c>
      <c r="Y3377" s="16" t="e">
        <f t="shared" si="260"/>
        <v>#REF!</v>
      </c>
      <c r="Z3377" s="17" t="e">
        <f>Y3377*'Servicos Tomados'!$AG$3</f>
        <v>#REF!</v>
      </c>
      <c r="AA3377" t="e">
        <f t="shared" si="261"/>
        <v>#REF!</v>
      </c>
      <c r="AB3377" t="e">
        <f t="shared" si="262"/>
        <v>#REF!</v>
      </c>
      <c r="AC3377" s="18" t="e">
        <f t="shared" si="263"/>
        <v>#REF!</v>
      </c>
      <c r="AD3377" s="19" t="e">
        <f>('Servicos Tomados'!D3377+'Servicos Tomados'!G3377+'Servicos Tomados'!I3377)-AB3377</f>
        <v>#REF!</v>
      </c>
    </row>
    <row r="3378" spans="21:30">
      <c r="U3378" s="1">
        <f>('Servicos Tomados'!B3378*'Servicos Tomados'!A3378)-'Servicos Tomados'!D3378-'Servicos Tomados'!G3378-'Servicos Tomados'!I3378</f>
        <v>0</v>
      </c>
      <c r="V3378" s="16" t="e">
        <f>1-'Servicos Tomados'!#REF!</f>
        <v>#REF!</v>
      </c>
      <c r="W3378" s="17">
        <f t="shared" si="264"/>
        <v>0</v>
      </c>
      <c r="X3378">
        <f>'Servicos Tomados'!K3378*W3378</f>
        <v>0</v>
      </c>
      <c r="Y3378" s="16" t="e">
        <f t="shared" si="260"/>
        <v>#REF!</v>
      </c>
      <c r="Z3378" s="17" t="e">
        <f>Y3378*'Servicos Tomados'!$AG$3</f>
        <v>#REF!</v>
      </c>
      <c r="AA3378" t="e">
        <f t="shared" si="261"/>
        <v>#REF!</v>
      </c>
      <c r="AB3378" t="e">
        <f t="shared" si="262"/>
        <v>#REF!</v>
      </c>
      <c r="AC3378" s="18" t="e">
        <f t="shared" si="263"/>
        <v>#REF!</v>
      </c>
      <c r="AD3378" s="19" t="e">
        <f>('Servicos Tomados'!D3378+'Servicos Tomados'!G3378+'Servicos Tomados'!I3378)-AB3378</f>
        <v>#REF!</v>
      </c>
    </row>
    <row r="3379" spans="21:30">
      <c r="U3379" s="1">
        <f>('Servicos Tomados'!B3379*'Servicos Tomados'!A3379)-'Servicos Tomados'!D3379-'Servicos Tomados'!G3379-'Servicos Tomados'!I3379</f>
        <v>0</v>
      </c>
      <c r="V3379" s="16" t="e">
        <f>1-'Servicos Tomados'!#REF!</f>
        <v>#REF!</v>
      </c>
      <c r="W3379" s="17">
        <f t="shared" si="264"/>
        <v>0</v>
      </c>
      <c r="X3379">
        <f>'Servicos Tomados'!K3379*W3379</f>
        <v>0</v>
      </c>
      <c r="Y3379" s="16" t="e">
        <f t="shared" si="260"/>
        <v>#REF!</v>
      </c>
      <c r="Z3379" s="17" t="e">
        <f>Y3379*'Servicos Tomados'!$AG$3</f>
        <v>#REF!</v>
      </c>
      <c r="AA3379" t="e">
        <f t="shared" si="261"/>
        <v>#REF!</v>
      </c>
      <c r="AB3379" t="e">
        <f t="shared" si="262"/>
        <v>#REF!</v>
      </c>
      <c r="AC3379" s="18" t="e">
        <f t="shared" si="263"/>
        <v>#REF!</v>
      </c>
      <c r="AD3379" s="19" t="e">
        <f>('Servicos Tomados'!D3379+'Servicos Tomados'!G3379+'Servicos Tomados'!I3379)-AB3379</f>
        <v>#REF!</v>
      </c>
    </row>
    <row r="3380" spans="21:30">
      <c r="U3380" s="1">
        <f>('Servicos Tomados'!B3380*'Servicos Tomados'!A3380)-'Servicos Tomados'!D3380-'Servicos Tomados'!G3380-'Servicos Tomados'!I3380</f>
        <v>0</v>
      </c>
      <c r="V3380" s="16" t="e">
        <f>1-'Servicos Tomados'!#REF!</f>
        <v>#REF!</v>
      </c>
      <c r="W3380" s="17">
        <f t="shared" si="264"/>
        <v>0</v>
      </c>
      <c r="X3380">
        <f>'Servicos Tomados'!K3380*W3380</f>
        <v>0</v>
      </c>
      <c r="Y3380" s="16" t="e">
        <f t="shared" si="260"/>
        <v>#REF!</v>
      </c>
      <c r="Z3380" s="17" t="e">
        <f>Y3380*'Servicos Tomados'!$AG$3</f>
        <v>#REF!</v>
      </c>
      <c r="AA3380" t="e">
        <f t="shared" si="261"/>
        <v>#REF!</v>
      </c>
      <c r="AB3380" t="e">
        <f t="shared" si="262"/>
        <v>#REF!</v>
      </c>
      <c r="AC3380" s="18" t="e">
        <f t="shared" si="263"/>
        <v>#REF!</v>
      </c>
      <c r="AD3380" s="19" t="e">
        <f>('Servicos Tomados'!D3380+'Servicos Tomados'!G3380+'Servicos Tomados'!I3380)-AB3380</f>
        <v>#REF!</v>
      </c>
    </row>
    <row r="3381" spans="21:30">
      <c r="U3381" s="1">
        <f>('Servicos Tomados'!B3381*'Servicos Tomados'!A3381)-'Servicos Tomados'!D3381-'Servicos Tomados'!G3381-'Servicos Tomados'!I3381</f>
        <v>0</v>
      </c>
      <c r="V3381" s="16" t="e">
        <f>1-'Servicos Tomados'!#REF!</f>
        <v>#REF!</v>
      </c>
      <c r="W3381" s="17">
        <f t="shared" si="264"/>
        <v>0</v>
      </c>
      <c r="X3381">
        <f>'Servicos Tomados'!K3381*W3381</f>
        <v>0</v>
      </c>
      <c r="Y3381" s="16" t="e">
        <f t="shared" si="260"/>
        <v>#REF!</v>
      </c>
      <c r="Z3381" s="17" t="e">
        <f>Y3381*'Servicos Tomados'!$AG$3</f>
        <v>#REF!</v>
      </c>
      <c r="AA3381" t="e">
        <f t="shared" si="261"/>
        <v>#REF!</v>
      </c>
      <c r="AB3381" t="e">
        <f t="shared" si="262"/>
        <v>#REF!</v>
      </c>
      <c r="AC3381" s="18" t="e">
        <f t="shared" si="263"/>
        <v>#REF!</v>
      </c>
      <c r="AD3381" s="19" t="e">
        <f>('Servicos Tomados'!D3381+'Servicos Tomados'!G3381+'Servicos Tomados'!I3381)-AB3381</f>
        <v>#REF!</v>
      </c>
    </row>
    <row r="3382" spans="21:30">
      <c r="U3382" s="1">
        <f>('Servicos Tomados'!B3382*'Servicos Tomados'!A3382)-'Servicos Tomados'!D3382-'Servicos Tomados'!G3382-'Servicos Tomados'!I3382</f>
        <v>0</v>
      </c>
      <c r="V3382" s="16" t="e">
        <f>1-'Servicos Tomados'!#REF!</f>
        <v>#REF!</v>
      </c>
      <c r="W3382" s="17">
        <f t="shared" si="264"/>
        <v>0</v>
      </c>
      <c r="X3382">
        <f>'Servicos Tomados'!K3382*W3382</f>
        <v>0</v>
      </c>
      <c r="Y3382" s="16" t="e">
        <f t="shared" si="260"/>
        <v>#REF!</v>
      </c>
      <c r="Z3382" s="17" t="e">
        <f>Y3382*'Servicos Tomados'!$AG$3</f>
        <v>#REF!</v>
      </c>
      <c r="AA3382" t="e">
        <f t="shared" si="261"/>
        <v>#REF!</v>
      </c>
      <c r="AB3382" t="e">
        <f t="shared" si="262"/>
        <v>#REF!</v>
      </c>
      <c r="AC3382" s="18" t="e">
        <f t="shared" si="263"/>
        <v>#REF!</v>
      </c>
      <c r="AD3382" s="19" t="e">
        <f>('Servicos Tomados'!D3382+'Servicos Tomados'!G3382+'Servicos Tomados'!I3382)-AB3382</f>
        <v>#REF!</v>
      </c>
    </row>
    <row r="3383" spans="21:30">
      <c r="U3383" s="1">
        <f>('Servicos Tomados'!B3383*'Servicos Tomados'!A3383)-'Servicos Tomados'!D3383-'Servicos Tomados'!G3383-'Servicos Tomados'!I3383</f>
        <v>0</v>
      </c>
      <c r="V3383" s="16" t="e">
        <f>1-'Servicos Tomados'!#REF!</f>
        <v>#REF!</v>
      </c>
      <c r="W3383" s="17">
        <f t="shared" si="264"/>
        <v>0</v>
      </c>
      <c r="X3383">
        <f>'Servicos Tomados'!K3383*W3383</f>
        <v>0</v>
      </c>
      <c r="Y3383" s="16" t="e">
        <f t="shared" si="260"/>
        <v>#REF!</v>
      </c>
      <c r="Z3383" s="17" t="e">
        <f>Y3383*'Servicos Tomados'!$AG$3</f>
        <v>#REF!</v>
      </c>
      <c r="AA3383" t="e">
        <f t="shared" si="261"/>
        <v>#REF!</v>
      </c>
      <c r="AB3383" t="e">
        <f t="shared" si="262"/>
        <v>#REF!</v>
      </c>
      <c r="AC3383" s="18" t="e">
        <f t="shared" si="263"/>
        <v>#REF!</v>
      </c>
      <c r="AD3383" s="19" t="e">
        <f>('Servicos Tomados'!D3383+'Servicos Tomados'!G3383+'Servicos Tomados'!I3383)-AB3383</f>
        <v>#REF!</v>
      </c>
    </row>
    <row r="3384" spans="21:30">
      <c r="U3384" s="1">
        <f>('Servicos Tomados'!B3384*'Servicos Tomados'!A3384)-'Servicos Tomados'!D3384-'Servicos Tomados'!G3384-'Servicos Tomados'!I3384</f>
        <v>0</v>
      </c>
      <c r="V3384" s="16" t="e">
        <f>1-'Servicos Tomados'!#REF!</f>
        <v>#REF!</v>
      </c>
      <c r="W3384" s="17">
        <f t="shared" si="264"/>
        <v>0</v>
      </c>
      <c r="X3384">
        <f>'Servicos Tomados'!K3384*W3384</f>
        <v>0</v>
      </c>
      <c r="Y3384" s="16" t="e">
        <f t="shared" si="260"/>
        <v>#REF!</v>
      </c>
      <c r="Z3384" s="17" t="e">
        <f>Y3384*'Servicos Tomados'!$AG$3</f>
        <v>#REF!</v>
      </c>
      <c r="AA3384" t="e">
        <f t="shared" si="261"/>
        <v>#REF!</v>
      </c>
      <c r="AB3384" t="e">
        <f t="shared" si="262"/>
        <v>#REF!</v>
      </c>
      <c r="AC3384" s="18" t="e">
        <f t="shared" si="263"/>
        <v>#REF!</v>
      </c>
      <c r="AD3384" s="19" t="e">
        <f>('Servicos Tomados'!D3384+'Servicos Tomados'!G3384+'Servicos Tomados'!I3384)-AB3384</f>
        <v>#REF!</v>
      </c>
    </row>
    <row r="3385" spans="21:30">
      <c r="U3385" s="1">
        <f>('Servicos Tomados'!B3385*'Servicos Tomados'!A3385)-'Servicos Tomados'!D3385-'Servicos Tomados'!G3385-'Servicos Tomados'!I3385</f>
        <v>0</v>
      </c>
      <c r="V3385" s="16" t="e">
        <f>1-'Servicos Tomados'!#REF!</f>
        <v>#REF!</v>
      </c>
      <c r="W3385" s="17">
        <f t="shared" si="264"/>
        <v>0</v>
      </c>
      <c r="X3385">
        <f>'Servicos Tomados'!K3385*W3385</f>
        <v>0</v>
      </c>
      <c r="Y3385" s="16" t="e">
        <f t="shared" si="260"/>
        <v>#REF!</v>
      </c>
      <c r="Z3385" s="17" t="e">
        <f>Y3385*'Servicos Tomados'!$AG$3</f>
        <v>#REF!</v>
      </c>
      <c r="AA3385" t="e">
        <f t="shared" si="261"/>
        <v>#REF!</v>
      </c>
      <c r="AB3385" t="e">
        <f t="shared" si="262"/>
        <v>#REF!</v>
      </c>
      <c r="AC3385" s="18" t="e">
        <f t="shared" si="263"/>
        <v>#REF!</v>
      </c>
      <c r="AD3385" s="19" t="e">
        <f>('Servicos Tomados'!D3385+'Servicos Tomados'!G3385+'Servicos Tomados'!I3385)-AB3385</f>
        <v>#REF!</v>
      </c>
    </row>
    <row r="3386" spans="21:30">
      <c r="U3386" s="1">
        <f>('Servicos Tomados'!B3386*'Servicos Tomados'!A3386)-'Servicos Tomados'!D3386-'Servicos Tomados'!G3386-'Servicos Tomados'!I3386</f>
        <v>0</v>
      </c>
      <c r="V3386" s="16" t="e">
        <f>1-'Servicos Tomados'!#REF!</f>
        <v>#REF!</v>
      </c>
      <c r="W3386" s="17">
        <f t="shared" si="264"/>
        <v>0</v>
      </c>
      <c r="X3386">
        <f>'Servicos Tomados'!K3386*W3386</f>
        <v>0</v>
      </c>
      <c r="Y3386" s="16" t="e">
        <f t="shared" si="260"/>
        <v>#REF!</v>
      </c>
      <c r="Z3386" s="17" t="e">
        <f>Y3386*'Servicos Tomados'!$AG$3</f>
        <v>#REF!</v>
      </c>
      <c r="AA3386" t="e">
        <f t="shared" si="261"/>
        <v>#REF!</v>
      </c>
      <c r="AB3386" t="e">
        <f t="shared" si="262"/>
        <v>#REF!</v>
      </c>
      <c r="AC3386" s="18" t="e">
        <f t="shared" si="263"/>
        <v>#REF!</v>
      </c>
      <c r="AD3386" s="19" t="e">
        <f>('Servicos Tomados'!D3386+'Servicos Tomados'!G3386+'Servicos Tomados'!I3386)-AB3386</f>
        <v>#REF!</v>
      </c>
    </row>
    <row r="3387" spans="21:30">
      <c r="U3387" s="1">
        <f>('Servicos Tomados'!B3387*'Servicos Tomados'!A3387)-'Servicos Tomados'!D3387-'Servicos Tomados'!G3387-'Servicos Tomados'!I3387</f>
        <v>0</v>
      </c>
      <c r="V3387" s="16" t="e">
        <f>1-'Servicos Tomados'!#REF!</f>
        <v>#REF!</v>
      </c>
      <c r="W3387" s="17">
        <f t="shared" si="264"/>
        <v>0</v>
      </c>
      <c r="X3387">
        <f>'Servicos Tomados'!K3387*W3387</f>
        <v>0</v>
      </c>
      <c r="Y3387" s="16" t="e">
        <f t="shared" si="260"/>
        <v>#REF!</v>
      </c>
      <c r="Z3387" s="17" t="e">
        <f>Y3387*'Servicos Tomados'!$AG$3</f>
        <v>#REF!</v>
      </c>
      <c r="AA3387" t="e">
        <f t="shared" si="261"/>
        <v>#REF!</v>
      </c>
      <c r="AB3387" t="e">
        <f t="shared" si="262"/>
        <v>#REF!</v>
      </c>
      <c r="AC3387" s="18" t="e">
        <f t="shared" si="263"/>
        <v>#REF!</v>
      </c>
      <c r="AD3387" s="19" t="e">
        <f>('Servicos Tomados'!D3387+'Servicos Tomados'!G3387+'Servicos Tomados'!I3387)-AB3387</f>
        <v>#REF!</v>
      </c>
    </row>
    <row r="3388" spans="21:30">
      <c r="U3388" s="1">
        <f>('Servicos Tomados'!B3388*'Servicos Tomados'!A3388)-'Servicos Tomados'!D3388-'Servicos Tomados'!G3388-'Servicos Tomados'!I3388</f>
        <v>0</v>
      </c>
      <c r="V3388" s="16" t="e">
        <f>1-'Servicos Tomados'!#REF!</f>
        <v>#REF!</v>
      </c>
      <c r="W3388" s="17">
        <f t="shared" si="264"/>
        <v>0</v>
      </c>
      <c r="X3388">
        <f>'Servicos Tomados'!K3388*W3388</f>
        <v>0</v>
      </c>
      <c r="Y3388" s="16" t="e">
        <f t="shared" si="260"/>
        <v>#REF!</v>
      </c>
      <c r="Z3388" s="17" t="e">
        <f>Y3388*'Servicos Tomados'!$AG$3</f>
        <v>#REF!</v>
      </c>
      <c r="AA3388" t="e">
        <f t="shared" si="261"/>
        <v>#REF!</v>
      </c>
      <c r="AB3388" t="e">
        <f t="shared" si="262"/>
        <v>#REF!</v>
      </c>
      <c r="AC3388" s="18" t="e">
        <f t="shared" si="263"/>
        <v>#REF!</v>
      </c>
      <c r="AD3388" s="19" t="e">
        <f>('Servicos Tomados'!D3388+'Servicos Tomados'!G3388+'Servicos Tomados'!I3388)-AB3388</f>
        <v>#REF!</v>
      </c>
    </row>
    <row r="3389" spans="21:30">
      <c r="U3389" s="1">
        <f>('Servicos Tomados'!B3389*'Servicos Tomados'!A3389)-'Servicos Tomados'!D3389-'Servicos Tomados'!G3389-'Servicos Tomados'!I3389</f>
        <v>0</v>
      </c>
      <c r="V3389" s="16" t="e">
        <f>1-'Servicos Tomados'!#REF!</f>
        <v>#REF!</v>
      </c>
      <c r="W3389" s="17">
        <f t="shared" si="264"/>
        <v>0</v>
      </c>
      <c r="X3389">
        <f>'Servicos Tomados'!K3389*W3389</f>
        <v>0</v>
      </c>
      <c r="Y3389" s="16" t="e">
        <f t="shared" si="260"/>
        <v>#REF!</v>
      </c>
      <c r="Z3389" s="17" t="e">
        <f>Y3389*'Servicos Tomados'!$AG$3</f>
        <v>#REF!</v>
      </c>
      <c r="AA3389" t="e">
        <f t="shared" si="261"/>
        <v>#REF!</v>
      </c>
      <c r="AB3389" t="e">
        <f t="shared" si="262"/>
        <v>#REF!</v>
      </c>
      <c r="AC3389" s="18" t="e">
        <f t="shared" si="263"/>
        <v>#REF!</v>
      </c>
      <c r="AD3389" s="19" t="e">
        <f>('Servicos Tomados'!D3389+'Servicos Tomados'!G3389+'Servicos Tomados'!I3389)-AB3389</f>
        <v>#REF!</v>
      </c>
    </row>
    <row r="3390" spans="21:30">
      <c r="U3390" s="1">
        <f>('Servicos Tomados'!B3390*'Servicos Tomados'!A3390)-'Servicos Tomados'!D3390-'Servicos Tomados'!G3390-'Servicos Tomados'!I3390</f>
        <v>0</v>
      </c>
      <c r="V3390" s="16" t="e">
        <f>1-'Servicos Tomados'!#REF!</f>
        <v>#REF!</v>
      </c>
      <c r="W3390" s="17">
        <f t="shared" si="264"/>
        <v>0</v>
      </c>
      <c r="X3390">
        <f>'Servicos Tomados'!K3390*W3390</f>
        <v>0</v>
      </c>
      <c r="Y3390" s="16" t="e">
        <f t="shared" si="260"/>
        <v>#REF!</v>
      </c>
      <c r="Z3390" s="17" t="e">
        <f>Y3390*'Servicos Tomados'!$AG$3</f>
        <v>#REF!</v>
      </c>
      <c r="AA3390" t="e">
        <f t="shared" si="261"/>
        <v>#REF!</v>
      </c>
      <c r="AB3390" t="e">
        <f t="shared" si="262"/>
        <v>#REF!</v>
      </c>
      <c r="AC3390" s="18" t="e">
        <f t="shared" si="263"/>
        <v>#REF!</v>
      </c>
      <c r="AD3390" s="19" t="e">
        <f>('Servicos Tomados'!D3390+'Servicos Tomados'!G3390+'Servicos Tomados'!I3390)-AB3390</f>
        <v>#REF!</v>
      </c>
    </row>
    <row r="3391" spans="21:30">
      <c r="U3391" s="1">
        <f>('Servicos Tomados'!B3391*'Servicos Tomados'!A3391)-'Servicos Tomados'!D3391-'Servicos Tomados'!G3391-'Servicos Tomados'!I3391</f>
        <v>0</v>
      </c>
      <c r="V3391" s="16" t="e">
        <f>1-'Servicos Tomados'!#REF!</f>
        <v>#REF!</v>
      </c>
      <c r="W3391" s="17">
        <f t="shared" si="264"/>
        <v>0</v>
      </c>
      <c r="X3391">
        <f>'Servicos Tomados'!K3391*W3391</f>
        <v>0</v>
      </c>
      <c r="Y3391" s="16" t="e">
        <f t="shared" si="260"/>
        <v>#REF!</v>
      </c>
      <c r="Z3391" s="17" t="e">
        <f>Y3391*'Servicos Tomados'!$AG$3</f>
        <v>#REF!</v>
      </c>
      <c r="AA3391" t="e">
        <f t="shared" si="261"/>
        <v>#REF!</v>
      </c>
      <c r="AB3391" t="e">
        <f t="shared" si="262"/>
        <v>#REF!</v>
      </c>
      <c r="AC3391" s="18" t="e">
        <f t="shared" si="263"/>
        <v>#REF!</v>
      </c>
      <c r="AD3391" s="19" t="e">
        <f>('Servicos Tomados'!D3391+'Servicos Tomados'!G3391+'Servicos Tomados'!I3391)-AB3391</f>
        <v>#REF!</v>
      </c>
    </row>
    <row r="3392" spans="21:30">
      <c r="U3392" s="1">
        <f>('Servicos Tomados'!B3392*'Servicos Tomados'!A3392)-'Servicos Tomados'!D3392-'Servicos Tomados'!G3392-'Servicos Tomados'!I3392</f>
        <v>0</v>
      </c>
      <c r="V3392" s="16" t="e">
        <f>1-'Servicos Tomados'!#REF!</f>
        <v>#REF!</v>
      </c>
      <c r="W3392" s="17">
        <f t="shared" si="264"/>
        <v>0</v>
      </c>
      <c r="X3392">
        <f>'Servicos Tomados'!K3392*W3392</f>
        <v>0</v>
      </c>
      <c r="Y3392" s="16" t="e">
        <f t="shared" si="260"/>
        <v>#REF!</v>
      </c>
      <c r="Z3392" s="17" t="e">
        <f>Y3392*'Servicos Tomados'!$AG$3</f>
        <v>#REF!</v>
      </c>
      <c r="AA3392" t="e">
        <f t="shared" si="261"/>
        <v>#REF!</v>
      </c>
      <c r="AB3392" t="e">
        <f t="shared" si="262"/>
        <v>#REF!</v>
      </c>
      <c r="AC3392" s="18" t="e">
        <f t="shared" si="263"/>
        <v>#REF!</v>
      </c>
      <c r="AD3392" s="19" t="e">
        <f>('Servicos Tomados'!D3392+'Servicos Tomados'!G3392+'Servicos Tomados'!I3392)-AB3392</f>
        <v>#REF!</v>
      </c>
    </row>
    <row r="3393" spans="21:30">
      <c r="U3393" s="1">
        <f>('Servicos Tomados'!B3393*'Servicos Tomados'!A3393)-'Servicos Tomados'!D3393-'Servicos Tomados'!G3393-'Servicos Tomados'!I3393</f>
        <v>0</v>
      </c>
      <c r="V3393" s="16" t="e">
        <f>1-'Servicos Tomados'!#REF!</f>
        <v>#REF!</v>
      </c>
      <c r="W3393" s="17">
        <f t="shared" si="264"/>
        <v>0</v>
      </c>
      <c r="X3393">
        <f>'Servicos Tomados'!K3393*W3393</f>
        <v>0</v>
      </c>
      <c r="Y3393" s="16" t="e">
        <f t="shared" si="260"/>
        <v>#REF!</v>
      </c>
      <c r="Z3393" s="17" t="e">
        <f>Y3393*'Servicos Tomados'!$AG$3</f>
        <v>#REF!</v>
      </c>
      <c r="AA3393" t="e">
        <f t="shared" si="261"/>
        <v>#REF!</v>
      </c>
      <c r="AB3393" t="e">
        <f t="shared" si="262"/>
        <v>#REF!</v>
      </c>
      <c r="AC3393" s="18" t="e">
        <f t="shared" si="263"/>
        <v>#REF!</v>
      </c>
      <c r="AD3393" s="19" t="e">
        <f>('Servicos Tomados'!D3393+'Servicos Tomados'!G3393+'Servicos Tomados'!I3393)-AB3393</f>
        <v>#REF!</v>
      </c>
    </row>
    <row r="3394" spans="21:30">
      <c r="U3394" s="1">
        <f>('Servicos Tomados'!B3394*'Servicos Tomados'!A3394)-'Servicos Tomados'!D3394-'Servicos Tomados'!G3394-'Servicos Tomados'!I3394</f>
        <v>0</v>
      </c>
      <c r="V3394" s="16" t="e">
        <f>1-'Servicos Tomados'!#REF!</f>
        <v>#REF!</v>
      </c>
      <c r="W3394" s="17">
        <f t="shared" si="264"/>
        <v>0</v>
      </c>
      <c r="X3394">
        <f>'Servicos Tomados'!K3394*W3394</f>
        <v>0</v>
      </c>
      <c r="Y3394" s="16" t="e">
        <f t="shared" si="260"/>
        <v>#REF!</v>
      </c>
      <c r="Z3394" s="17" t="e">
        <f>Y3394*'Servicos Tomados'!$AG$3</f>
        <v>#REF!</v>
      </c>
      <c r="AA3394" t="e">
        <f t="shared" si="261"/>
        <v>#REF!</v>
      </c>
      <c r="AB3394" t="e">
        <f t="shared" si="262"/>
        <v>#REF!</v>
      </c>
      <c r="AC3394" s="18" t="e">
        <f t="shared" si="263"/>
        <v>#REF!</v>
      </c>
      <c r="AD3394" s="19" t="e">
        <f>('Servicos Tomados'!D3394+'Servicos Tomados'!G3394+'Servicos Tomados'!I3394)-AB3394</f>
        <v>#REF!</v>
      </c>
    </row>
    <row r="3395" spans="21:30">
      <c r="U3395" s="1">
        <f>('Servicos Tomados'!B3395*'Servicos Tomados'!A3395)-'Servicos Tomados'!D3395-'Servicos Tomados'!G3395-'Servicos Tomados'!I3395</f>
        <v>0</v>
      </c>
      <c r="V3395" s="16" t="e">
        <f>1-'Servicos Tomados'!#REF!</f>
        <v>#REF!</v>
      </c>
      <c r="W3395" s="17">
        <f t="shared" si="264"/>
        <v>0</v>
      </c>
      <c r="X3395">
        <f>'Servicos Tomados'!K3395*W3395</f>
        <v>0</v>
      </c>
      <c r="Y3395" s="16" t="e">
        <f t="shared" si="260"/>
        <v>#REF!</v>
      </c>
      <c r="Z3395" s="17" t="e">
        <f>Y3395*'Servicos Tomados'!$AG$3</f>
        <v>#REF!</v>
      </c>
      <c r="AA3395" t="e">
        <f t="shared" si="261"/>
        <v>#REF!</v>
      </c>
      <c r="AB3395" t="e">
        <f t="shared" si="262"/>
        <v>#REF!</v>
      </c>
      <c r="AC3395" s="18" t="e">
        <f t="shared" si="263"/>
        <v>#REF!</v>
      </c>
      <c r="AD3395" s="19" t="e">
        <f>('Servicos Tomados'!D3395+'Servicos Tomados'!G3395+'Servicos Tomados'!I3395)-AB3395</f>
        <v>#REF!</v>
      </c>
    </row>
    <row r="3396" spans="21:30">
      <c r="U3396" s="1">
        <f>('Servicos Tomados'!B3396*'Servicos Tomados'!A3396)-'Servicos Tomados'!D3396-'Servicos Tomados'!G3396-'Servicos Tomados'!I3396</f>
        <v>0</v>
      </c>
      <c r="V3396" s="16" t="e">
        <f>1-'Servicos Tomados'!#REF!</f>
        <v>#REF!</v>
      </c>
      <c r="W3396" s="17">
        <f t="shared" si="264"/>
        <v>0</v>
      </c>
      <c r="X3396">
        <f>'Servicos Tomados'!K3396*W3396</f>
        <v>0</v>
      </c>
      <c r="Y3396" s="16" t="e">
        <f t="shared" ref="Y3396:Y3459" si="265">V3396</f>
        <v>#REF!</v>
      </c>
      <c r="Z3396" s="17" t="e">
        <f>Y3396*'Servicos Tomados'!$AG$3</f>
        <v>#REF!</v>
      </c>
      <c r="AA3396" t="e">
        <f t="shared" ref="AA3396:AA3459" si="266">U3396*Z3396</f>
        <v>#REF!</v>
      </c>
      <c r="AB3396" t="e">
        <f t="shared" ref="AB3396:AB3459" si="267">X3396+AA3396</f>
        <v>#REF!</v>
      </c>
      <c r="AC3396" s="18" t="e">
        <f t="shared" ref="AC3396:AC3459" si="268">U3396+AB3396</f>
        <v>#REF!</v>
      </c>
      <c r="AD3396" s="19" t="e">
        <f>('Servicos Tomados'!D3396+'Servicos Tomados'!G3396+'Servicos Tomados'!I3396)-AB3396</f>
        <v>#REF!</v>
      </c>
    </row>
    <row r="3397" spans="21:30">
      <c r="U3397" s="1">
        <f>('Servicos Tomados'!B3397*'Servicos Tomados'!A3397)-'Servicos Tomados'!D3397-'Servicos Tomados'!G3397-'Servicos Tomados'!I3397</f>
        <v>0</v>
      </c>
      <c r="V3397" s="16" t="e">
        <f>1-'Servicos Tomados'!#REF!</f>
        <v>#REF!</v>
      </c>
      <c r="W3397" s="17">
        <f t="shared" si="264"/>
        <v>0</v>
      </c>
      <c r="X3397">
        <f>'Servicos Tomados'!K3397*W3397</f>
        <v>0</v>
      </c>
      <c r="Y3397" s="16" t="e">
        <f t="shared" si="265"/>
        <v>#REF!</v>
      </c>
      <c r="Z3397" s="17" t="e">
        <f>Y3397*'Servicos Tomados'!$AG$3</f>
        <v>#REF!</v>
      </c>
      <c r="AA3397" t="e">
        <f t="shared" si="266"/>
        <v>#REF!</v>
      </c>
      <c r="AB3397" t="e">
        <f t="shared" si="267"/>
        <v>#REF!</v>
      </c>
      <c r="AC3397" s="18" t="e">
        <f t="shared" si="268"/>
        <v>#REF!</v>
      </c>
      <c r="AD3397" s="19" t="e">
        <f>('Servicos Tomados'!D3397+'Servicos Tomados'!G3397+'Servicos Tomados'!I3397)-AB3397</f>
        <v>#REF!</v>
      </c>
    </row>
    <row r="3398" spans="21:30">
      <c r="U3398" s="1">
        <f>('Servicos Tomados'!B3398*'Servicos Tomados'!A3398)-'Servicos Tomados'!D3398-'Servicos Tomados'!G3398-'Servicos Tomados'!I3398</f>
        <v>0</v>
      </c>
      <c r="V3398" s="16" t="e">
        <f>1-'Servicos Tomados'!#REF!</f>
        <v>#REF!</v>
      </c>
      <c r="W3398" s="17">
        <f t="shared" si="264"/>
        <v>0</v>
      </c>
      <c r="X3398">
        <f>'Servicos Tomados'!K3398*W3398</f>
        <v>0</v>
      </c>
      <c r="Y3398" s="16" t="e">
        <f t="shared" si="265"/>
        <v>#REF!</v>
      </c>
      <c r="Z3398" s="17" t="e">
        <f>Y3398*'Servicos Tomados'!$AG$3</f>
        <v>#REF!</v>
      </c>
      <c r="AA3398" t="e">
        <f t="shared" si="266"/>
        <v>#REF!</v>
      </c>
      <c r="AB3398" t="e">
        <f t="shared" si="267"/>
        <v>#REF!</v>
      </c>
      <c r="AC3398" s="18" t="e">
        <f t="shared" si="268"/>
        <v>#REF!</v>
      </c>
      <c r="AD3398" s="19" t="e">
        <f>('Servicos Tomados'!D3398+'Servicos Tomados'!G3398+'Servicos Tomados'!I3398)-AB3398</f>
        <v>#REF!</v>
      </c>
    </row>
    <row r="3399" spans="21:30">
      <c r="U3399" s="1">
        <f>('Servicos Tomados'!B3399*'Servicos Tomados'!A3399)-'Servicos Tomados'!D3399-'Servicos Tomados'!G3399-'Servicos Tomados'!I3399</f>
        <v>0</v>
      </c>
      <c r="V3399" s="16" t="e">
        <f>1-'Servicos Tomados'!#REF!</f>
        <v>#REF!</v>
      </c>
      <c r="W3399" s="17">
        <f t="shared" ref="W3399:W3462" si="269">$AL3399*$AL$3</f>
        <v>0</v>
      </c>
      <c r="X3399">
        <f>'Servicos Tomados'!K3399*W3399</f>
        <v>0</v>
      </c>
      <c r="Y3399" s="16" t="e">
        <f t="shared" si="265"/>
        <v>#REF!</v>
      </c>
      <c r="Z3399" s="17" t="e">
        <f>Y3399*'Servicos Tomados'!$AG$3</f>
        <v>#REF!</v>
      </c>
      <c r="AA3399" t="e">
        <f t="shared" si="266"/>
        <v>#REF!</v>
      </c>
      <c r="AB3399" t="e">
        <f t="shared" si="267"/>
        <v>#REF!</v>
      </c>
      <c r="AC3399" s="18" t="e">
        <f t="shared" si="268"/>
        <v>#REF!</v>
      </c>
      <c r="AD3399" s="19" t="e">
        <f>('Servicos Tomados'!D3399+'Servicos Tomados'!G3399+'Servicos Tomados'!I3399)-AB3399</f>
        <v>#REF!</v>
      </c>
    </row>
    <row r="3400" spans="21:30">
      <c r="U3400" s="1">
        <f>('Servicos Tomados'!B3400*'Servicos Tomados'!A3400)-'Servicos Tomados'!D3400-'Servicos Tomados'!G3400-'Servicos Tomados'!I3400</f>
        <v>0</v>
      </c>
      <c r="V3400" s="16" t="e">
        <f>1-'Servicos Tomados'!#REF!</f>
        <v>#REF!</v>
      </c>
      <c r="W3400" s="17">
        <f t="shared" si="269"/>
        <v>0</v>
      </c>
      <c r="X3400">
        <f>'Servicos Tomados'!K3400*W3400</f>
        <v>0</v>
      </c>
      <c r="Y3400" s="16" t="e">
        <f t="shared" si="265"/>
        <v>#REF!</v>
      </c>
      <c r="Z3400" s="17" t="e">
        <f>Y3400*'Servicos Tomados'!$AG$3</f>
        <v>#REF!</v>
      </c>
      <c r="AA3400" t="e">
        <f t="shared" si="266"/>
        <v>#REF!</v>
      </c>
      <c r="AB3400" t="e">
        <f t="shared" si="267"/>
        <v>#REF!</v>
      </c>
      <c r="AC3400" s="18" t="e">
        <f t="shared" si="268"/>
        <v>#REF!</v>
      </c>
      <c r="AD3400" s="19" t="e">
        <f>('Servicos Tomados'!D3400+'Servicos Tomados'!G3400+'Servicos Tomados'!I3400)-AB3400</f>
        <v>#REF!</v>
      </c>
    </row>
    <row r="3401" spans="21:30">
      <c r="U3401" s="1">
        <f>('Servicos Tomados'!B3401*'Servicos Tomados'!A3401)-'Servicos Tomados'!D3401-'Servicos Tomados'!G3401-'Servicos Tomados'!I3401</f>
        <v>0</v>
      </c>
      <c r="V3401" s="16" t="e">
        <f>1-'Servicos Tomados'!#REF!</f>
        <v>#REF!</v>
      </c>
      <c r="W3401" s="17">
        <f t="shared" si="269"/>
        <v>0</v>
      </c>
      <c r="X3401">
        <f>'Servicos Tomados'!K3401*W3401</f>
        <v>0</v>
      </c>
      <c r="Y3401" s="16" t="e">
        <f t="shared" si="265"/>
        <v>#REF!</v>
      </c>
      <c r="Z3401" s="17" t="e">
        <f>Y3401*'Servicos Tomados'!$AG$3</f>
        <v>#REF!</v>
      </c>
      <c r="AA3401" t="e">
        <f t="shared" si="266"/>
        <v>#REF!</v>
      </c>
      <c r="AB3401" t="e">
        <f t="shared" si="267"/>
        <v>#REF!</v>
      </c>
      <c r="AC3401" s="18" t="e">
        <f t="shared" si="268"/>
        <v>#REF!</v>
      </c>
      <c r="AD3401" s="19" t="e">
        <f>('Servicos Tomados'!D3401+'Servicos Tomados'!G3401+'Servicos Tomados'!I3401)-AB3401</f>
        <v>#REF!</v>
      </c>
    </row>
    <row r="3402" spans="21:30">
      <c r="U3402" s="1">
        <f>('Servicos Tomados'!B3402*'Servicos Tomados'!A3402)-'Servicos Tomados'!D3402-'Servicos Tomados'!G3402-'Servicos Tomados'!I3402</f>
        <v>0</v>
      </c>
      <c r="V3402" s="16" t="e">
        <f>1-'Servicos Tomados'!#REF!</f>
        <v>#REF!</v>
      </c>
      <c r="W3402" s="17">
        <f t="shared" si="269"/>
        <v>0</v>
      </c>
      <c r="X3402">
        <f>'Servicos Tomados'!K3402*W3402</f>
        <v>0</v>
      </c>
      <c r="Y3402" s="16" t="e">
        <f t="shared" si="265"/>
        <v>#REF!</v>
      </c>
      <c r="Z3402" s="17" t="e">
        <f>Y3402*'Servicos Tomados'!$AG$3</f>
        <v>#REF!</v>
      </c>
      <c r="AA3402" t="e">
        <f t="shared" si="266"/>
        <v>#REF!</v>
      </c>
      <c r="AB3402" t="e">
        <f t="shared" si="267"/>
        <v>#REF!</v>
      </c>
      <c r="AC3402" s="18" t="e">
        <f t="shared" si="268"/>
        <v>#REF!</v>
      </c>
      <c r="AD3402" s="19" t="e">
        <f>('Servicos Tomados'!D3402+'Servicos Tomados'!G3402+'Servicos Tomados'!I3402)-AB3402</f>
        <v>#REF!</v>
      </c>
    </row>
    <row r="3403" spans="21:30">
      <c r="U3403" s="1">
        <f>('Servicos Tomados'!B3403*'Servicos Tomados'!A3403)-'Servicos Tomados'!D3403-'Servicos Tomados'!G3403-'Servicos Tomados'!I3403</f>
        <v>0</v>
      </c>
      <c r="V3403" s="16" t="e">
        <f>1-'Servicos Tomados'!#REF!</f>
        <v>#REF!</v>
      </c>
      <c r="W3403" s="17">
        <f t="shared" si="269"/>
        <v>0</v>
      </c>
      <c r="X3403">
        <f>'Servicos Tomados'!K3403*W3403</f>
        <v>0</v>
      </c>
      <c r="Y3403" s="16" t="e">
        <f t="shared" si="265"/>
        <v>#REF!</v>
      </c>
      <c r="Z3403" s="17" t="e">
        <f>Y3403*'Servicos Tomados'!$AG$3</f>
        <v>#REF!</v>
      </c>
      <c r="AA3403" t="e">
        <f t="shared" si="266"/>
        <v>#REF!</v>
      </c>
      <c r="AB3403" t="e">
        <f t="shared" si="267"/>
        <v>#REF!</v>
      </c>
      <c r="AC3403" s="18" t="e">
        <f t="shared" si="268"/>
        <v>#REF!</v>
      </c>
      <c r="AD3403" s="19" t="e">
        <f>('Servicos Tomados'!D3403+'Servicos Tomados'!G3403+'Servicos Tomados'!I3403)-AB3403</f>
        <v>#REF!</v>
      </c>
    </row>
    <row r="3404" spans="21:30">
      <c r="U3404" s="1">
        <f>('Servicos Tomados'!B3404*'Servicos Tomados'!A3404)-'Servicos Tomados'!D3404-'Servicos Tomados'!G3404-'Servicos Tomados'!I3404</f>
        <v>0</v>
      </c>
      <c r="V3404" s="16" t="e">
        <f>1-'Servicos Tomados'!#REF!</f>
        <v>#REF!</v>
      </c>
      <c r="W3404" s="17">
        <f t="shared" si="269"/>
        <v>0</v>
      </c>
      <c r="X3404">
        <f>'Servicos Tomados'!K3404*W3404</f>
        <v>0</v>
      </c>
      <c r="Y3404" s="16" t="e">
        <f t="shared" si="265"/>
        <v>#REF!</v>
      </c>
      <c r="Z3404" s="17" t="e">
        <f>Y3404*'Servicos Tomados'!$AG$3</f>
        <v>#REF!</v>
      </c>
      <c r="AA3404" t="e">
        <f t="shared" si="266"/>
        <v>#REF!</v>
      </c>
      <c r="AB3404" t="e">
        <f t="shared" si="267"/>
        <v>#REF!</v>
      </c>
      <c r="AC3404" s="18" t="e">
        <f t="shared" si="268"/>
        <v>#REF!</v>
      </c>
      <c r="AD3404" s="19" t="e">
        <f>('Servicos Tomados'!D3404+'Servicos Tomados'!G3404+'Servicos Tomados'!I3404)-AB3404</f>
        <v>#REF!</v>
      </c>
    </row>
    <row r="3405" spans="21:30">
      <c r="U3405" s="1">
        <f>('Servicos Tomados'!B3405*'Servicos Tomados'!A3405)-'Servicos Tomados'!D3405-'Servicos Tomados'!G3405-'Servicos Tomados'!I3405</f>
        <v>0</v>
      </c>
      <c r="V3405" s="16" t="e">
        <f>1-'Servicos Tomados'!#REF!</f>
        <v>#REF!</v>
      </c>
      <c r="W3405" s="17">
        <f t="shared" si="269"/>
        <v>0</v>
      </c>
      <c r="X3405">
        <f>'Servicos Tomados'!K3405*W3405</f>
        <v>0</v>
      </c>
      <c r="Y3405" s="16" t="e">
        <f t="shared" si="265"/>
        <v>#REF!</v>
      </c>
      <c r="Z3405" s="17" t="e">
        <f>Y3405*'Servicos Tomados'!$AG$3</f>
        <v>#REF!</v>
      </c>
      <c r="AA3405" t="e">
        <f t="shared" si="266"/>
        <v>#REF!</v>
      </c>
      <c r="AB3405" t="e">
        <f t="shared" si="267"/>
        <v>#REF!</v>
      </c>
      <c r="AC3405" s="18" t="e">
        <f t="shared" si="268"/>
        <v>#REF!</v>
      </c>
      <c r="AD3405" s="19" t="e">
        <f>('Servicos Tomados'!D3405+'Servicos Tomados'!G3405+'Servicos Tomados'!I3405)-AB3405</f>
        <v>#REF!</v>
      </c>
    </row>
    <row r="3406" spans="21:30">
      <c r="U3406" s="1">
        <f>('Servicos Tomados'!B3406*'Servicos Tomados'!A3406)-'Servicos Tomados'!D3406-'Servicos Tomados'!G3406-'Servicos Tomados'!I3406</f>
        <v>0</v>
      </c>
      <c r="V3406" s="16" t="e">
        <f>1-'Servicos Tomados'!#REF!</f>
        <v>#REF!</v>
      </c>
      <c r="W3406" s="17">
        <f t="shared" si="269"/>
        <v>0</v>
      </c>
      <c r="X3406">
        <f>'Servicos Tomados'!K3406*W3406</f>
        <v>0</v>
      </c>
      <c r="Y3406" s="16" t="e">
        <f t="shared" si="265"/>
        <v>#REF!</v>
      </c>
      <c r="Z3406" s="17" t="e">
        <f>Y3406*'Servicos Tomados'!$AG$3</f>
        <v>#REF!</v>
      </c>
      <c r="AA3406" t="e">
        <f t="shared" si="266"/>
        <v>#REF!</v>
      </c>
      <c r="AB3406" t="e">
        <f t="shared" si="267"/>
        <v>#REF!</v>
      </c>
      <c r="AC3406" s="18" t="e">
        <f t="shared" si="268"/>
        <v>#REF!</v>
      </c>
      <c r="AD3406" s="19" t="e">
        <f>('Servicos Tomados'!D3406+'Servicos Tomados'!G3406+'Servicos Tomados'!I3406)-AB3406</f>
        <v>#REF!</v>
      </c>
    </row>
    <row r="3407" spans="21:30">
      <c r="U3407" s="1">
        <f>('Servicos Tomados'!B3407*'Servicos Tomados'!A3407)-'Servicos Tomados'!D3407-'Servicos Tomados'!G3407-'Servicos Tomados'!I3407</f>
        <v>0</v>
      </c>
      <c r="V3407" s="16" t="e">
        <f>1-'Servicos Tomados'!#REF!</f>
        <v>#REF!</v>
      </c>
      <c r="W3407" s="17">
        <f t="shared" si="269"/>
        <v>0</v>
      </c>
      <c r="X3407">
        <f>'Servicos Tomados'!K3407*W3407</f>
        <v>0</v>
      </c>
      <c r="Y3407" s="16" t="e">
        <f t="shared" si="265"/>
        <v>#REF!</v>
      </c>
      <c r="Z3407" s="17" t="e">
        <f>Y3407*'Servicos Tomados'!$AG$3</f>
        <v>#REF!</v>
      </c>
      <c r="AA3407" t="e">
        <f t="shared" si="266"/>
        <v>#REF!</v>
      </c>
      <c r="AB3407" t="e">
        <f t="shared" si="267"/>
        <v>#REF!</v>
      </c>
      <c r="AC3407" s="18" t="e">
        <f t="shared" si="268"/>
        <v>#REF!</v>
      </c>
      <c r="AD3407" s="19" t="e">
        <f>('Servicos Tomados'!D3407+'Servicos Tomados'!G3407+'Servicos Tomados'!I3407)-AB3407</f>
        <v>#REF!</v>
      </c>
    </row>
    <row r="3408" spans="21:30">
      <c r="U3408" s="1">
        <f>('Servicos Tomados'!B3408*'Servicos Tomados'!A3408)-'Servicos Tomados'!D3408-'Servicos Tomados'!G3408-'Servicos Tomados'!I3408</f>
        <v>0</v>
      </c>
      <c r="V3408" s="16" t="e">
        <f>1-'Servicos Tomados'!#REF!</f>
        <v>#REF!</v>
      </c>
      <c r="W3408" s="17">
        <f t="shared" si="269"/>
        <v>0</v>
      </c>
      <c r="X3408">
        <f>'Servicos Tomados'!K3408*W3408</f>
        <v>0</v>
      </c>
      <c r="Y3408" s="16" t="e">
        <f t="shared" si="265"/>
        <v>#REF!</v>
      </c>
      <c r="Z3408" s="17" t="e">
        <f>Y3408*'Servicos Tomados'!$AG$3</f>
        <v>#REF!</v>
      </c>
      <c r="AA3408" t="e">
        <f t="shared" si="266"/>
        <v>#REF!</v>
      </c>
      <c r="AB3408" t="e">
        <f t="shared" si="267"/>
        <v>#REF!</v>
      </c>
      <c r="AC3408" s="18" t="e">
        <f t="shared" si="268"/>
        <v>#REF!</v>
      </c>
      <c r="AD3408" s="19" t="e">
        <f>('Servicos Tomados'!D3408+'Servicos Tomados'!G3408+'Servicos Tomados'!I3408)-AB3408</f>
        <v>#REF!</v>
      </c>
    </row>
    <row r="3409" spans="21:30">
      <c r="U3409" s="1">
        <f>('Servicos Tomados'!B3409*'Servicos Tomados'!A3409)-'Servicos Tomados'!D3409-'Servicos Tomados'!G3409-'Servicos Tomados'!I3409</f>
        <v>0</v>
      </c>
      <c r="V3409" s="16" t="e">
        <f>1-'Servicos Tomados'!#REF!</f>
        <v>#REF!</v>
      </c>
      <c r="W3409" s="17">
        <f t="shared" si="269"/>
        <v>0</v>
      </c>
      <c r="X3409">
        <f>'Servicos Tomados'!K3409*W3409</f>
        <v>0</v>
      </c>
      <c r="Y3409" s="16" t="e">
        <f t="shared" si="265"/>
        <v>#REF!</v>
      </c>
      <c r="Z3409" s="17" t="e">
        <f>Y3409*'Servicos Tomados'!$AG$3</f>
        <v>#REF!</v>
      </c>
      <c r="AA3409" t="e">
        <f t="shared" si="266"/>
        <v>#REF!</v>
      </c>
      <c r="AB3409" t="e">
        <f t="shared" si="267"/>
        <v>#REF!</v>
      </c>
      <c r="AC3409" s="18" t="e">
        <f t="shared" si="268"/>
        <v>#REF!</v>
      </c>
      <c r="AD3409" s="19" t="e">
        <f>('Servicos Tomados'!D3409+'Servicos Tomados'!G3409+'Servicos Tomados'!I3409)-AB3409</f>
        <v>#REF!</v>
      </c>
    </row>
    <row r="3410" spans="21:30">
      <c r="U3410" s="1">
        <f>('Servicos Tomados'!B3410*'Servicos Tomados'!A3410)-'Servicos Tomados'!D3410-'Servicos Tomados'!G3410-'Servicos Tomados'!I3410</f>
        <v>0</v>
      </c>
      <c r="V3410" s="16" t="e">
        <f>1-'Servicos Tomados'!#REF!</f>
        <v>#REF!</v>
      </c>
      <c r="W3410" s="17">
        <f t="shared" si="269"/>
        <v>0</v>
      </c>
      <c r="X3410">
        <f>'Servicos Tomados'!K3410*W3410</f>
        <v>0</v>
      </c>
      <c r="Y3410" s="16" t="e">
        <f t="shared" si="265"/>
        <v>#REF!</v>
      </c>
      <c r="Z3410" s="17" t="e">
        <f>Y3410*'Servicos Tomados'!$AG$3</f>
        <v>#REF!</v>
      </c>
      <c r="AA3410" t="e">
        <f t="shared" si="266"/>
        <v>#REF!</v>
      </c>
      <c r="AB3410" t="e">
        <f t="shared" si="267"/>
        <v>#REF!</v>
      </c>
      <c r="AC3410" s="18" t="e">
        <f t="shared" si="268"/>
        <v>#REF!</v>
      </c>
      <c r="AD3410" s="19" t="e">
        <f>('Servicos Tomados'!D3410+'Servicos Tomados'!G3410+'Servicos Tomados'!I3410)-AB3410</f>
        <v>#REF!</v>
      </c>
    </row>
    <row r="3411" spans="21:30">
      <c r="U3411" s="1">
        <f>('Servicos Tomados'!B3411*'Servicos Tomados'!A3411)-'Servicos Tomados'!D3411-'Servicos Tomados'!G3411-'Servicos Tomados'!I3411</f>
        <v>0</v>
      </c>
      <c r="V3411" s="16" t="e">
        <f>1-'Servicos Tomados'!#REF!</f>
        <v>#REF!</v>
      </c>
      <c r="W3411" s="17">
        <f t="shared" si="269"/>
        <v>0</v>
      </c>
      <c r="X3411">
        <f>'Servicos Tomados'!K3411*W3411</f>
        <v>0</v>
      </c>
      <c r="Y3411" s="16" t="e">
        <f t="shared" si="265"/>
        <v>#REF!</v>
      </c>
      <c r="Z3411" s="17" t="e">
        <f>Y3411*'Servicos Tomados'!$AG$3</f>
        <v>#REF!</v>
      </c>
      <c r="AA3411" t="e">
        <f t="shared" si="266"/>
        <v>#REF!</v>
      </c>
      <c r="AB3411" t="e">
        <f t="shared" si="267"/>
        <v>#REF!</v>
      </c>
      <c r="AC3411" s="18" t="e">
        <f t="shared" si="268"/>
        <v>#REF!</v>
      </c>
      <c r="AD3411" s="19" t="e">
        <f>('Servicos Tomados'!D3411+'Servicos Tomados'!G3411+'Servicos Tomados'!I3411)-AB3411</f>
        <v>#REF!</v>
      </c>
    </row>
    <row r="3412" spans="21:30">
      <c r="U3412" s="1">
        <f>('Servicos Tomados'!B3412*'Servicos Tomados'!A3412)-'Servicos Tomados'!D3412-'Servicos Tomados'!G3412-'Servicos Tomados'!I3412</f>
        <v>0</v>
      </c>
      <c r="V3412" s="16" t="e">
        <f>1-'Servicos Tomados'!#REF!</f>
        <v>#REF!</v>
      </c>
      <c r="W3412" s="17">
        <f t="shared" si="269"/>
        <v>0</v>
      </c>
      <c r="X3412">
        <f>'Servicos Tomados'!K3412*W3412</f>
        <v>0</v>
      </c>
      <c r="Y3412" s="16" t="e">
        <f t="shared" si="265"/>
        <v>#REF!</v>
      </c>
      <c r="Z3412" s="17" t="e">
        <f>Y3412*'Servicos Tomados'!$AG$3</f>
        <v>#REF!</v>
      </c>
      <c r="AA3412" t="e">
        <f t="shared" si="266"/>
        <v>#REF!</v>
      </c>
      <c r="AB3412" t="e">
        <f t="shared" si="267"/>
        <v>#REF!</v>
      </c>
      <c r="AC3412" s="18" t="e">
        <f t="shared" si="268"/>
        <v>#REF!</v>
      </c>
      <c r="AD3412" s="19" t="e">
        <f>('Servicos Tomados'!D3412+'Servicos Tomados'!G3412+'Servicos Tomados'!I3412)-AB3412</f>
        <v>#REF!</v>
      </c>
    </row>
    <row r="3413" spans="21:30">
      <c r="U3413" s="1">
        <f>('Servicos Tomados'!B3413*'Servicos Tomados'!A3413)-'Servicos Tomados'!D3413-'Servicos Tomados'!G3413-'Servicos Tomados'!I3413</f>
        <v>0</v>
      </c>
      <c r="V3413" s="16" t="e">
        <f>1-'Servicos Tomados'!#REF!</f>
        <v>#REF!</v>
      </c>
      <c r="W3413" s="17">
        <f t="shared" si="269"/>
        <v>0</v>
      </c>
      <c r="X3413">
        <f>'Servicos Tomados'!K3413*W3413</f>
        <v>0</v>
      </c>
      <c r="Y3413" s="16" t="e">
        <f t="shared" si="265"/>
        <v>#REF!</v>
      </c>
      <c r="Z3413" s="17" t="e">
        <f>Y3413*'Servicos Tomados'!$AG$3</f>
        <v>#REF!</v>
      </c>
      <c r="AA3413" t="e">
        <f t="shared" si="266"/>
        <v>#REF!</v>
      </c>
      <c r="AB3413" t="e">
        <f t="shared" si="267"/>
        <v>#REF!</v>
      </c>
      <c r="AC3413" s="18" t="e">
        <f t="shared" si="268"/>
        <v>#REF!</v>
      </c>
      <c r="AD3413" s="19" t="e">
        <f>('Servicos Tomados'!D3413+'Servicos Tomados'!G3413+'Servicos Tomados'!I3413)-AB3413</f>
        <v>#REF!</v>
      </c>
    </row>
    <row r="3414" spans="21:30">
      <c r="U3414" s="1">
        <f>('Servicos Tomados'!B3414*'Servicos Tomados'!A3414)-'Servicos Tomados'!D3414-'Servicos Tomados'!G3414-'Servicos Tomados'!I3414</f>
        <v>0</v>
      </c>
      <c r="V3414" s="16" t="e">
        <f>1-'Servicos Tomados'!#REF!</f>
        <v>#REF!</v>
      </c>
      <c r="W3414" s="17">
        <f t="shared" si="269"/>
        <v>0</v>
      </c>
      <c r="X3414">
        <f>'Servicos Tomados'!K3414*W3414</f>
        <v>0</v>
      </c>
      <c r="Y3414" s="16" t="e">
        <f t="shared" si="265"/>
        <v>#REF!</v>
      </c>
      <c r="Z3414" s="17" t="e">
        <f>Y3414*'Servicos Tomados'!$AG$3</f>
        <v>#REF!</v>
      </c>
      <c r="AA3414" t="e">
        <f t="shared" si="266"/>
        <v>#REF!</v>
      </c>
      <c r="AB3414" t="e">
        <f t="shared" si="267"/>
        <v>#REF!</v>
      </c>
      <c r="AC3414" s="18" t="e">
        <f t="shared" si="268"/>
        <v>#REF!</v>
      </c>
      <c r="AD3414" s="19" t="e">
        <f>('Servicos Tomados'!D3414+'Servicos Tomados'!G3414+'Servicos Tomados'!I3414)-AB3414</f>
        <v>#REF!</v>
      </c>
    </row>
    <row r="3415" spans="21:30">
      <c r="U3415" s="1">
        <f>('Servicos Tomados'!B3415*'Servicos Tomados'!A3415)-'Servicos Tomados'!D3415-'Servicos Tomados'!G3415-'Servicos Tomados'!I3415</f>
        <v>0</v>
      </c>
      <c r="V3415" s="16" t="e">
        <f>1-'Servicos Tomados'!#REF!</f>
        <v>#REF!</v>
      </c>
      <c r="W3415" s="17">
        <f t="shared" si="269"/>
        <v>0</v>
      </c>
      <c r="X3415">
        <f>'Servicos Tomados'!K3415*W3415</f>
        <v>0</v>
      </c>
      <c r="Y3415" s="16" t="e">
        <f t="shared" si="265"/>
        <v>#REF!</v>
      </c>
      <c r="Z3415" s="17" t="e">
        <f>Y3415*'Servicos Tomados'!$AG$3</f>
        <v>#REF!</v>
      </c>
      <c r="AA3415" t="e">
        <f t="shared" si="266"/>
        <v>#REF!</v>
      </c>
      <c r="AB3415" t="e">
        <f t="shared" si="267"/>
        <v>#REF!</v>
      </c>
      <c r="AC3415" s="18" t="e">
        <f t="shared" si="268"/>
        <v>#REF!</v>
      </c>
      <c r="AD3415" s="19" t="e">
        <f>('Servicos Tomados'!D3415+'Servicos Tomados'!G3415+'Servicos Tomados'!I3415)-AB3415</f>
        <v>#REF!</v>
      </c>
    </row>
    <row r="3416" spans="21:30">
      <c r="U3416" s="1">
        <f>('Servicos Tomados'!B3416*'Servicos Tomados'!A3416)-'Servicos Tomados'!D3416-'Servicos Tomados'!G3416-'Servicos Tomados'!I3416</f>
        <v>0</v>
      </c>
      <c r="V3416" s="16" t="e">
        <f>1-'Servicos Tomados'!#REF!</f>
        <v>#REF!</v>
      </c>
      <c r="W3416" s="17">
        <f t="shared" si="269"/>
        <v>0</v>
      </c>
      <c r="X3416">
        <f>'Servicos Tomados'!K3416*W3416</f>
        <v>0</v>
      </c>
      <c r="Y3416" s="16" t="e">
        <f t="shared" si="265"/>
        <v>#REF!</v>
      </c>
      <c r="Z3416" s="17" t="e">
        <f>Y3416*'Servicos Tomados'!$AG$3</f>
        <v>#REF!</v>
      </c>
      <c r="AA3416" t="e">
        <f t="shared" si="266"/>
        <v>#REF!</v>
      </c>
      <c r="AB3416" t="e">
        <f t="shared" si="267"/>
        <v>#REF!</v>
      </c>
      <c r="AC3416" s="18" t="e">
        <f t="shared" si="268"/>
        <v>#REF!</v>
      </c>
      <c r="AD3416" s="19" t="e">
        <f>('Servicos Tomados'!D3416+'Servicos Tomados'!G3416+'Servicos Tomados'!I3416)-AB3416</f>
        <v>#REF!</v>
      </c>
    </row>
    <row r="3417" spans="21:30">
      <c r="U3417" s="1">
        <f>('Servicos Tomados'!B3417*'Servicos Tomados'!A3417)-'Servicos Tomados'!D3417-'Servicos Tomados'!G3417-'Servicos Tomados'!I3417</f>
        <v>0</v>
      </c>
      <c r="V3417" s="16" t="e">
        <f>1-'Servicos Tomados'!#REF!</f>
        <v>#REF!</v>
      </c>
      <c r="W3417" s="17">
        <f t="shared" si="269"/>
        <v>0</v>
      </c>
      <c r="X3417">
        <f>'Servicos Tomados'!K3417*W3417</f>
        <v>0</v>
      </c>
      <c r="Y3417" s="16" t="e">
        <f t="shared" si="265"/>
        <v>#REF!</v>
      </c>
      <c r="Z3417" s="17" t="e">
        <f>Y3417*'Servicos Tomados'!$AG$3</f>
        <v>#REF!</v>
      </c>
      <c r="AA3417" t="e">
        <f t="shared" si="266"/>
        <v>#REF!</v>
      </c>
      <c r="AB3417" t="e">
        <f t="shared" si="267"/>
        <v>#REF!</v>
      </c>
      <c r="AC3417" s="18" t="e">
        <f t="shared" si="268"/>
        <v>#REF!</v>
      </c>
      <c r="AD3417" s="19" t="e">
        <f>('Servicos Tomados'!D3417+'Servicos Tomados'!G3417+'Servicos Tomados'!I3417)-AB3417</f>
        <v>#REF!</v>
      </c>
    </row>
    <row r="3418" spans="21:30">
      <c r="U3418" s="1">
        <f>('Servicos Tomados'!B3418*'Servicos Tomados'!A3418)-'Servicos Tomados'!D3418-'Servicos Tomados'!G3418-'Servicos Tomados'!I3418</f>
        <v>0</v>
      </c>
      <c r="V3418" s="16" t="e">
        <f>1-'Servicos Tomados'!#REF!</f>
        <v>#REF!</v>
      </c>
      <c r="W3418" s="17">
        <f t="shared" si="269"/>
        <v>0</v>
      </c>
      <c r="X3418">
        <f>'Servicos Tomados'!K3418*W3418</f>
        <v>0</v>
      </c>
      <c r="Y3418" s="16" t="e">
        <f t="shared" si="265"/>
        <v>#REF!</v>
      </c>
      <c r="Z3418" s="17" t="e">
        <f>Y3418*'Servicos Tomados'!$AG$3</f>
        <v>#REF!</v>
      </c>
      <c r="AA3418" t="e">
        <f t="shared" si="266"/>
        <v>#REF!</v>
      </c>
      <c r="AB3418" t="e">
        <f t="shared" si="267"/>
        <v>#REF!</v>
      </c>
      <c r="AC3418" s="18" t="e">
        <f t="shared" si="268"/>
        <v>#REF!</v>
      </c>
      <c r="AD3418" s="19" t="e">
        <f>('Servicos Tomados'!D3418+'Servicos Tomados'!G3418+'Servicos Tomados'!I3418)-AB3418</f>
        <v>#REF!</v>
      </c>
    </row>
    <row r="3419" spans="21:30">
      <c r="U3419" s="1">
        <f>('Servicos Tomados'!B3419*'Servicos Tomados'!A3419)-'Servicos Tomados'!D3419-'Servicos Tomados'!G3419-'Servicos Tomados'!I3419</f>
        <v>0</v>
      </c>
      <c r="V3419" s="16" t="e">
        <f>1-'Servicos Tomados'!#REF!</f>
        <v>#REF!</v>
      </c>
      <c r="W3419" s="17">
        <f t="shared" si="269"/>
        <v>0</v>
      </c>
      <c r="X3419">
        <f>'Servicos Tomados'!K3419*W3419</f>
        <v>0</v>
      </c>
      <c r="Y3419" s="16" t="e">
        <f t="shared" si="265"/>
        <v>#REF!</v>
      </c>
      <c r="Z3419" s="17" t="e">
        <f>Y3419*'Servicos Tomados'!$AG$3</f>
        <v>#REF!</v>
      </c>
      <c r="AA3419" t="e">
        <f t="shared" si="266"/>
        <v>#REF!</v>
      </c>
      <c r="AB3419" t="e">
        <f t="shared" si="267"/>
        <v>#REF!</v>
      </c>
      <c r="AC3419" s="18" t="e">
        <f t="shared" si="268"/>
        <v>#REF!</v>
      </c>
      <c r="AD3419" s="19" t="e">
        <f>('Servicos Tomados'!D3419+'Servicos Tomados'!G3419+'Servicos Tomados'!I3419)-AB3419</f>
        <v>#REF!</v>
      </c>
    </row>
    <row r="3420" spans="21:30">
      <c r="U3420" s="1">
        <f>('Servicos Tomados'!B3420*'Servicos Tomados'!A3420)-'Servicos Tomados'!D3420-'Servicos Tomados'!G3420-'Servicos Tomados'!I3420</f>
        <v>0</v>
      </c>
      <c r="V3420" s="16" t="e">
        <f>1-'Servicos Tomados'!#REF!</f>
        <v>#REF!</v>
      </c>
      <c r="W3420" s="17">
        <f t="shared" si="269"/>
        <v>0</v>
      </c>
      <c r="X3420">
        <f>'Servicos Tomados'!K3420*W3420</f>
        <v>0</v>
      </c>
      <c r="Y3420" s="16" t="e">
        <f t="shared" si="265"/>
        <v>#REF!</v>
      </c>
      <c r="Z3420" s="17" t="e">
        <f>Y3420*'Servicos Tomados'!$AG$3</f>
        <v>#REF!</v>
      </c>
      <c r="AA3420" t="e">
        <f t="shared" si="266"/>
        <v>#REF!</v>
      </c>
      <c r="AB3420" t="e">
        <f t="shared" si="267"/>
        <v>#REF!</v>
      </c>
      <c r="AC3420" s="18" t="e">
        <f t="shared" si="268"/>
        <v>#REF!</v>
      </c>
      <c r="AD3420" s="19" t="e">
        <f>('Servicos Tomados'!D3420+'Servicos Tomados'!G3420+'Servicos Tomados'!I3420)-AB3420</f>
        <v>#REF!</v>
      </c>
    </row>
    <row r="3421" spans="21:30">
      <c r="U3421" s="1">
        <f>('Servicos Tomados'!B3421*'Servicos Tomados'!A3421)-'Servicos Tomados'!D3421-'Servicos Tomados'!G3421-'Servicos Tomados'!I3421</f>
        <v>0</v>
      </c>
      <c r="V3421" s="16" t="e">
        <f>1-'Servicos Tomados'!#REF!</f>
        <v>#REF!</v>
      </c>
      <c r="W3421" s="17">
        <f t="shared" si="269"/>
        <v>0</v>
      </c>
      <c r="X3421">
        <f>'Servicos Tomados'!K3421*W3421</f>
        <v>0</v>
      </c>
      <c r="Y3421" s="16" t="e">
        <f t="shared" si="265"/>
        <v>#REF!</v>
      </c>
      <c r="Z3421" s="17" t="e">
        <f>Y3421*'Servicos Tomados'!$AG$3</f>
        <v>#REF!</v>
      </c>
      <c r="AA3421" t="e">
        <f t="shared" si="266"/>
        <v>#REF!</v>
      </c>
      <c r="AB3421" t="e">
        <f t="shared" si="267"/>
        <v>#REF!</v>
      </c>
      <c r="AC3421" s="18" t="e">
        <f t="shared" si="268"/>
        <v>#REF!</v>
      </c>
      <c r="AD3421" s="19" t="e">
        <f>('Servicos Tomados'!D3421+'Servicos Tomados'!G3421+'Servicos Tomados'!I3421)-AB3421</f>
        <v>#REF!</v>
      </c>
    </row>
    <row r="3422" spans="21:30">
      <c r="U3422" s="1">
        <f>('Servicos Tomados'!B3422*'Servicos Tomados'!A3422)-'Servicos Tomados'!D3422-'Servicos Tomados'!G3422-'Servicos Tomados'!I3422</f>
        <v>0</v>
      </c>
      <c r="V3422" s="16" t="e">
        <f>1-'Servicos Tomados'!#REF!</f>
        <v>#REF!</v>
      </c>
      <c r="W3422" s="17">
        <f t="shared" si="269"/>
        <v>0</v>
      </c>
      <c r="X3422">
        <f>'Servicos Tomados'!K3422*W3422</f>
        <v>0</v>
      </c>
      <c r="Y3422" s="16" t="e">
        <f t="shared" si="265"/>
        <v>#REF!</v>
      </c>
      <c r="Z3422" s="17" t="e">
        <f>Y3422*'Servicos Tomados'!$AG$3</f>
        <v>#REF!</v>
      </c>
      <c r="AA3422" t="e">
        <f t="shared" si="266"/>
        <v>#REF!</v>
      </c>
      <c r="AB3422" t="e">
        <f t="shared" si="267"/>
        <v>#REF!</v>
      </c>
      <c r="AC3422" s="18" t="e">
        <f t="shared" si="268"/>
        <v>#REF!</v>
      </c>
      <c r="AD3422" s="19" t="e">
        <f>('Servicos Tomados'!D3422+'Servicos Tomados'!G3422+'Servicos Tomados'!I3422)-AB3422</f>
        <v>#REF!</v>
      </c>
    </row>
    <row r="3423" spans="21:30">
      <c r="U3423" s="1">
        <f>('Servicos Tomados'!B3423*'Servicos Tomados'!A3423)-'Servicos Tomados'!D3423-'Servicos Tomados'!G3423-'Servicos Tomados'!I3423</f>
        <v>0</v>
      </c>
      <c r="V3423" s="16" t="e">
        <f>1-'Servicos Tomados'!#REF!</f>
        <v>#REF!</v>
      </c>
      <c r="W3423" s="17">
        <f t="shared" si="269"/>
        <v>0</v>
      </c>
      <c r="X3423">
        <f>'Servicos Tomados'!K3423*W3423</f>
        <v>0</v>
      </c>
      <c r="Y3423" s="16" t="e">
        <f t="shared" si="265"/>
        <v>#REF!</v>
      </c>
      <c r="Z3423" s="17" t="e">
        <f>Y3423*'Servicos Tomados'!$AG$3</f>
        <v>#REF!</v>
      </c>
      <c r="AA3423" t="e">
        <f t="shared" si="266"/>
        <v>#REF!</v>
      </c>
      <c r="AB3423" t="e">
        <f t="shared" si="267"/>
        <v>#REF!</v>
      </c>
      <c r="AC3423" s="18" t="e">
        <f t="shared" si="268"/>
        <v>#REF!</v>
      </c>
      <c r="AD3423" s="19" t="e">
        <f>('Servicos Tomados'!D3423+'Servicos Tomados'!G3423+'Servicos Tomados'!I3423)-AB3423</f>
        <v>#REF!</v>
      </c>
    </row>
    <row r="3424" spans="21:30">
      <c r="U3424" s="1">
        <f>('Servicos Tomados'!B3424*'Servicos Tomados'!A3424)-'Servicos Tomados'!D3424-'Servicos Tomados'!G3424-'Servicos Tomados'!I3424</f>
        <v>0</v>
      </c>
      <c r="V3424" s="16" t="e">
        <f>1-'Servicos Tomados'!#REF!</f>
        <v>#REF!</v>
      </c>
      <c r="W3424" s="17">
        <f t="shared" si="269"/>
        <v>0</v>
      </c>
      <c r="X3424">
        <f>'Servicos Tomados'!K3424*W3424</f>
        <v>0</v>
      </c>
      <c r="Y3424" s="16" t="e">
        <f t="shared" si="265"/>
        <v>#REF!</v>
      </c>
      <c r="Z3424" s="17" t="e">
        <f>Y3424*'Servicos Tomados'!$AG$3</f>
        <v>#REF!</v>
      </c>
      <c r="AA3424" t="e">
        <f t="shared" si="266"/>
        <v>#REF!</v>
      </c>
      <c r="AB3424" t="e">
        <f t="shared" si="267"/>
        <v>#REF!</v>
      </c>
      <c r="AC3424" s="18" t="e">
        <f t="shared" si="268"/>
        <v>#REF!</v>
      </c>
      <c r="AD3424" s="19" t="e">
        <f>('Servicos Tomados'!D3424+'Servicos Tomados'!G3424+'Servicos Tomados'!I3424)-AB3424</f>
        <v>#REF!</v>
      </c>
    </row>
    <row r="3425" spans="21:30">
      <c r="U3425" s="1">
        <f>('Servicos Tomados'!B3425*'Servicos Tomados'!A3425)-'Servicos Tomados'!D3425-'Servicos Tomados'!G3425-'Servicos Tomados'!I3425</f>
        <v>0</v>
      </c>
      <c r="V3425" s="16" t="e">
        <f>1-'Servicos Tomados'!#REF!</f>
        <v>#REF!</v>
      </c>
      <c r="W3425" s="17">
        <f t="shared" si="269"/>
        <v>0</v>
      </c>
      <c r="X3425">
        <f>'Servicos Tomados'!K3425*W3425</f>
        <v>0</v>
      </c>
      <c r="Y3425" s="16" t="e">
        <f t="shared" si="265"/>
        <v>#REF!</v>
      </c>
      <c r="Z3425" s="17" t="e">
        <f>Y3425*'Servicos Tomados'!$AG$3</f>
        <v>#REF!</v>
      </c>
      <c r="AA3425" t="e">
        <f t="shared" si="266"/>
        <v>#REF!</v>
      </c>
      <c r="AB3425" t="e">
        <f t="shared" si="267"/>
        <v>#REF!</v>
      </c>
      <c r="AC3425" s="18" t="e">
        <f t="shared" si="268"/>
        <v>#REF!</v>
      </c>
      <c r="AD3425" s="19" t="e">
        <f>('Servicos Tomados'!D3425+'Servicos Tomados'!G3425+'Servicos Tomados'!I3425)-AB3425</f>
        <v>#REF!</v>
      </c>
    </row>
    <row r="3426" spans="21:30">
      <c r="U3426" s="1">
        <f>('Servicos Tomados'!B3426*'Servicos Tomados'!A3426)-'Servicos Tomados'!D3426-'Servicos Tomados'!G3426-'Servicos Tomados'!I3426</f>
        <v>0</v>
      </c>
      <c r="V3426" s="16" t="e">
        <f>1-'Servicos Tomados'!#REF!</f>
        <v>#REF!</v>
      </c>
      <c r="W3426" s="17">
        <f t="shared" si="269"/>
        <v>0</v>
      </c>
      <c r="X3426">
        <f>'Servicos Tomados'!K3426*W3426</f>
        <v>0</v>
      </c>
      <c r="Y3426" s="16" t="e">
        <f t="shared" si="265"/>
        <v>#REF!</v>
      </c>
      <c r="Z3426" s="17" t="e">
        <f>Y3426*'Servicos Tomados'!$AG$3</f>
        <v>#REF!</v>
      </c>
      <c r="AA3426" t="e">
        <f t="shared" si="266"/>
        <v>#REF!</v>
      </c>
      <c r="AB3426" t="e">
        <f t="shared" si="267"/>
        <v>#REF!</v>
      </c>
      <c r="AC3426" s="18" t="e">
        <f t="shared" si="268"/>
        <v>#REF!</v>
      </c>
      <c r="AD3426" s="19" t="e">
        <f>('Servicos Tomados'!D3426+'Servicos Tomados'!G3426+'Servicos Tomados'!I3426)-AB3426</f>
        <v>#REF!</v>
      </c>
    </row>
    <row r="3427" spans="21:30">
      <c r="U3427" s="1">
        <f>('Servicos Tomados'!B3427*'Servicos Tomados'!A3427)-'Servicos Tomados'!D3427-'Servicos Tomados'!G3427-'Servicos Tomados'!I3427</f>
        <v>0</v>
      </c>
      <c r="V3427" s="16" t="e">
        <f>1-'Servicos Tomados'!#REF!</f>
        <v>#REF!</v>
      </c>
      <c r="W3427" s="17">
        <f t="shared" si="269"/>
        <v>0</v>
      </c>
      <c r="X3427">
        <f>'Servicos Tomados'!K3427*W3427</f>
        <v>0</v>
      </c>
      <c r="Y3427" s="16" t="e">
        <f t="shared" si="265"/>
        <v>#REF!</v>
      </c>
      <c r="Z3427" s="17" t="e">
        <f>Y3427*'Servicos Tomados'!$AG$3</f>
        <v>#REF!</v>
      </c>
      <c r="AA3427" t="e">
        <f t="shared" si="266"/>
        <v>#REF!</v>
      </c>
      <c r="AB3427" t="e">
        <f t="shared" si="267"/>
        <v>#REF!</v>
      </c>
      <c r="AC3427" s="18" t="e">
        <f t="shared" si="268"/>
        <v>#REF!</v>
      </c>
      <c r="AD3427" s="19" t="e">
        <f>('Servicos Tomados'!D3427+'Servicos Tomados'!G3427+'Servicos Tomados'!I3427)-AB3427</f>
        <v>#REF!</v>
      </c>
    </row>
    <row r="3428" spans="21:30">
      <c r="U3428" s="1">
        <f>('Servicos Tomados'!B3428*'Servicos Tomados'!A3428)-'Servicos Tomados'!D3428-'Servicos Tomados'!G3428-'Servicos Tomados'!I3428</f>
        <v>0</v>
      </c>
      <c r="V3428" s="16" t="e">
        <f>1-'Servicos Tomados'!#REF!</f>
        <v>#REF!</v>
      </c>
      <c r="W3428" s="17">
        <f t="shared" si="269"/>
        <v>0</v>
      </c>
      <c r="X3428">
        <f>'Servicos Tomados'!K3428*W3428</f>
        <v>0</v>
      </c>
      <c r="Y3428" s="16" t="e">
        <f t="shared" si="265"/>
        <v>#REF!</v>
      </c>
      <c r="Z3428" s="17" t="e">
        <f>Y3428*'Servicos Tomados'!$AG$3</f>
        <v>#REF!</v>
      </c>
      <c r="AA3428" t="e">
        <f t="shared" si="266"/>
        <v>#REF!</v>
      </c>
      <c r="AB3428" t="e">
        <f t="shared" si="267"/>
        <v>#REF!</v>
      </c>
      <c r="AC3428" s="18" t="e">
        <f t="shared" si="268"/>
        <v>#REF!</v>
      </c>
      <c r="AD3428" s="19" t="e">
        <f>('Servicos Tomados'!D3428+'Servicos Tomados'!G3428+'Servicos Tomados'!I3428)-AB3428</f>
        <v>#REF!</v>
      </c>
    </row>
    <row r="3429" spans="21:30">
      <c r="U3429" s="1">
        <f>('Servicos Tomados'!B3429*'Servicos Tomados'!A3429)-'Servicos Tomados'!D3429-'Servicos Tomados'!G3429-'Servicos Tomados'!I3429</f>
        <v>0</v>
      </c>
      <c r="V3429" s="16" t="e">
        <f>1-'Servicos Tomados'!#REF!</f>
        <v>#REF!</v>
      </c>
      <c r="W3429" s="17">
        <f t="shared" si="269"/>
        <v>0</v>
      </c>
      <c r="X3429">
        <f>'Servicos Tomados'!K3429*W3429</f>
        <v>0</v>
      </c>
      <c r="Y3429" s="16" t="e">
        <f t="shared" si="265"/>
        <v>#REF!</v>
      </c>
      <c r="Z3429" s="17" t="e">
        <f>Y3429*'Servicos Tomados'!$AG$3</f>
        <v>#REF!</v>
      </c>
      <c r="AA3429" t="e">
        <f t="shared" si="266"/>
        <v>#REF!</v>
      </c>
      <c r="AB3429" t="e">
        <f t="shared" si="267"/>
        <v>#REF!</v>
      </c>
      <c r="AC3429" s="18" t="e">
        <f t="shared" si="268"/>
        <v>#REF!</v>
      </c>
      <c r="AD3429" s="19" t="e">
        <f>('Servicos Tomados'!D3429+'Servicos Tomados'!G3429+'Servicos Tomados'!I3429)-AB3429</f>
        <v>#REF!</v>
      </c>
    </row>
    <row r="3430" spans="21:30">
      <c r="U3430" s="1">
        <f>('Servicos Tomados'!B3430*'Servicos Tomados'!A3430)-'Servicos Tomados'!D3430-'Servicos Tomados'!G3430-'Servicos Tomados'!I3430</f>
        <v>0</v>
      </c>
      <c r="V3430" s="16" t="e">
        <f>1-'Servicos Tomados'!#REF!</f>
        <v>#REF!</v>
      </c>
      <c r="W3430" s="17">
        <f t="shared" si="269"/>
        <v>0</v>
      </c>
      <c r="X3430">
        <f>'Servicos Tomados'!K3430*W3430</f>
        <v>0</v>
      </c>
      <c r="Y3430" s="16" t="e">
        <f t="shared" si="265"/>
        <v>#REF!</v>
      </c>
      <c r="Z3430" s="17" t="e">
        <f>Y3430*'Servicos Tomados'!$AG$3</f>
        <v>#REF!</v>
      </c>
      <c r="AA3430" t="e">
        <f t="shared" si="266"/>
        <v>#REF!</v>
      </c>
      <c r="AB3430" t="e">
        <f t="shared" si="267"/>
        <v>#REF!</v>
      </c>
      <c r="AC3430" s="18" t="e">
        <f t="shared" si="268"/>
        <v>#REF!</v>
      </c>
      <c r="AD3430" s="19" t="e">
        <f>('Servicos Tomados'!D3430+'Servicos Tomados'!G3430+'Servicos Tomados'!I3430)-AB3430</f>
        <v>#REF!</v>
      </c>
    </row>
    <row r="3431" spans="21:30">
      <c r="U3431" s="1">
        <f>('Servicos Tomados'!B3431*'Servicos Tomados'!A3431)-'Servicos Tomados'!D3431-'Servicos Tomados'!G3431-'Servicos Tomados'!I3431</f>
        <v>0</v>
      </c>
      <c r="V3431" s="16" t="e">
        <f>1-'Servicos Tomados'!#REF!</f>
        <v>#REF!</v>
      </c>
      <c r="W3431" s="17">
        <f t="shared" si="269"/>
        <v>0</v>
      </c>
      <c r="X3431">
        <f>'Servicos Tomados'!K3431*W3431</f>
        <v>0</v>
      </c>
      <c r="Y3431" s="16" t="e">
        <f t="shared" si="265"/>
        <v>#REF!</v>
      </c>
      <c r="Z3431" s="17" t="e">
        <f>Y3431*'Servicos Tomados'!$AG$3</f>
        <v>#REF!</v>
      </c>
      <c r="AA3431" t="e">
        <f t="shared" si="266"/>
        <v>#REF!</v>
      </c>
      <c r="AB3431" t="e">
        <f t="shared" si="267"/>
        <v>#REF!</v>
      </c>
      <c r="AC3431" s="18" t="e">
        <f t="shared" si="268"/>
        <v>#REF!</v>
      </c>
      <c r="AD3431" s="19" t="e">
        <f>('Servicos Tomados'!D3431+'Servicos Tomados'!G3431+'Servicos Tomados'!I3431)-AB3431</f>
        <v>#REF!</v>
      </c>
    </row>
    <row r="3432" spans="21:30">
      <c r="U3432" s="1">
        <f>('Servicos Tomados'!B3432*'Servicos Tomados'!A3432)-'Servicos Tomados'!D3432-'Servicos Tomados'!G3432-'Servicos Tomados'!I3432</f>
        <v>0</v>
      </c>
      <c r="V3432" s="16" t="e">
        <f>1-'Servicos Tomados'!#REF!</f>
        <v>#REF!</v>
      </c>
      <c r="W3432" s="17">
        <f t="shared" si="269"/>
        <v>0</v>
      </c>
      <c r="X3432">
        <f>'Servicos Tomados'!K3432*W3432</f>
        <v>0</v>
      </c>
      <c r="Y3432" s="16" t="e">
        <f t="shared" si="265"/>
        <v>#REF!</v>
      </c>
      <c r="Z3432" s="17" t="e">
        <f>Y3432*'Servicos Tomados'!$AG$3</f>
        <v>#REF!</v>
      </c>
      <c r="AA3432" t="e">
        <f t="shared" si="266"/>
        <v>#REF!</v>
      </c>
      <c r="AB3432" t="e">
        <f t="shared" si="267"/>
        <v>#REF!</v>
      </c>
      <c r="AC3432" s="18" t="e">
        <f t="shared" si="268"/>
        <v>#REF!</v>
      </c>
      <c r="AD3432" s="19" t="e">
        <f>('Servicos Tomados'!D3432+'Servicos Tomados'!G3432+'Servicos Tomados'!I3432)-AB3432</f>
        <v>#REF!</v>
      </c>
    </row>
    <row r="3433" spans="21:30">
      <c r="U3433" s="1">
        <f>('Servicos Tomados'!B3433*'Servicos Tomados'!A3433)-'Servicos Tomados'!D3433-'Servicos Tomados'!G3433-'Servicos Tomados'!I3433</f>
        <v>0</v>
      </c>
      <c r="V3433" s="16" t="e">
        <f>1-'Servicos Tomados'!#REF!</f>
        <v>#REF!</v>
      </c>
      <c r="W3433" s="17">
        <f t="shared" si="269"/>
        <v>0</v>
      </c>
      <c r="X3433">
        <f>'Servicos Tomados'!K3433*W3433</f>
        <v>0</v>
      </c>
      <c r="Y3433" s="16" t="e">
        <f t="shared" si="265"/>
        <v>#REF!</v>
      </c>
      <c r="Z3433" s="17" t="e">
        <f>Y3433*'Servicos Tomados'!$AG$3</f>
        <v>#REF!</v>
      </c>
      <c r="AA3433" t="e">
        <f t="shared" si="266"/>
        <v>#REF!</v>
      </c>
      <c r="AB3433" t="e">
        <f t="shared" si="267"/>
        <v>#REF!</v>
      </c>
      <c r="AC3433" s="18" t="e">
        <f t="shared" si="268"/>
        <v>#REF!</v>
      </c>
      <c r="AD3433" s="19" t="e">
        <f>('Servicos Tomados'!D3433+'Servicos Tomados'!G3433+'Servicos Tomados'!I3433)-AB3433</f>
        <v>#REF!</v>
      </c>
    </row>
    <row r="3434" spans="21:30">
      <c r="U3434" s="1">
        <f>('Servicos Tomados'!B3434*'Servicos Tomados'!A3434)-'Servicos Tomados'!D3434-'Servicos Tomados'!G3434-'Servicos Tomados'!I3434</f>
        <v>0</v>
      </c>
      <c r="V3434" s="16" t="e">
        <f>1-'Servicos Tomados'!#REF!</f>
        <v>#REF!</v>
      </c>
      <c r="W3434" s="17">
        <f t="shared" si="269"/>
        <v>0</v>
      </c>
      <c r="X3434">
        <f>'Servicos Tomados'!K3434*W3434</f>
        <v>0</v>
      </c>
      <c r="Y3434" s="16" t="e">
        <f t="shared" si="265"/>
        <v>#REF!</v>
      </c>
      <c r="Z3434" s="17" t="e">
        <f>Y3434*'Servicos Tomados'!$AG$3</f>
        <v>#REF!</v>
      </c>
      <c r="AA3434" t="e">
        <f t="shared" si="266"/>
        <v>#REF!</v>
      </c>
      <c r="AB3434" t="e">
        <f t="shared" si="267"/>
        <v>#REF!</v>
      </c>
      <c r="AC3434" s="18" t="e">
        <f t="shared" si="268"/>
        <v>#REF!</v>
      </c>
      <c r="AD3434" s="19" t="e">
        <f>('Servicos Tomados'!D3434+'Servicos Tomados'!G3434+'Servicos Tomados'!I3434)-AB3434</f>
        <v>#REF!</v>
      </c>
    </row>
    <row r="3435" spans="21:30">
      <c r="U3435" s="1">
        <f>('Servicos Tomados'!B3435*'Servicos Tomados'!A3435)-'Servicos Tomados'!D3435-'Servicos Tomados'!G3435-'Servicos Tomados'!I3435</f>
        <v>0</v>
      </c>
      <c r="V3435" s="16" t="e">
        <f>1-'Servicos Tomados'!#REF!</f>
        <v>#REF!</v>
      </c>
      <c r="W3435" s="17">
        <f t="shared" si="269"/>
        <v>0</v>
      </c>
      <c r="X3435">
        <f>'Servicos Tomados'!K3435*W3435</f>
        <v>0</v>
      </c>
      <c r="Y3435" s="16" t="e">
        <f t="shared" si="265"/>
        <v>#REF!</v>
      </c>
      <c r="Z3435" s="17" t="e">
        <f>Y3435*'Servicos Tomados'!$AG$3</f>
        <v>#REF!</v>
      </c>
      <c r="AA3435" t="e">
        <f t="shared" si="266"/>
        <v>#REF!</v>
      </c>
      <c r="AB3435" t="e">
        <f t="shared" si="267"/>
        <v>#REF!</v>
      </c>
      <c r="AC3435" s="18" t="e">
        <f t="shared" si="268"/>
        <v>#REF!</v>
      </c>
      <c r="AD3435" s="19" t="e">
        <f>('Servicos Tomados'!D3435+'Servicos Tomados'!G3435+'Servicos Tomados'!I3435)-AB3435</f>
        <v>#REF!</v>
      </c>
    </row>
    <row r="3436" spans="21:30">
      <c r="U3436" s="1">
        <f>('Servicos Tomados'!B3436*'Servicos Tomados'!A3436)-'Servicos Tomados'!D3436-'Servicos Tomados'!G3436-'Servicos Tomados'!I3436</f>
        <v>0</v>
      </c>
      <c r="V3436" s="16" t="e">
        <f>1-'Servicos Tomados'!#REF!</f>
        <v>#REF!</v>
      </c>
      <c r="W3436" s="17">
        <f t="shared" si="269"/>
        <v>0</v>
      </c>
      <c r="X3436">
        <f>'Servicos Tomados'!K3436*W3436</f>
        <v>0</v>
      </c>
      <c r="Y3436" s="16" t="e">
        <f t="shared" si="265"/>
        <v>#REF!</v>
      </c>
      <c r="Z3436" s="17" t="e">
        <f>Y3436*'Servicos Tomados'!$AG$3</f>
        <v>#REF!</v>
      </c>
      <c r="AA3436" t="e">
        <f t="shared" si="266"/>
        <v>#REF!</v>
      </c>
      <c r="AB3436" t="e">
        <f t="shared" si="267"/>
        <v>#REF!</v>
      </c>
      <c r="AC3436" s="18" t="e">
        <f t="shared" si="268"/>
        <v>#REF!</v>
      </c>
      <c r="AD3436" s="19" t="e">
        <f>('Servicos Tomados'!D3436+'Servicos Tomados'!G3436+'Servicos Tomados'!I3436)-AB3436</f>
        <v>#REF!</v>
      </c>
    </row>
    <row r="3437" spans="21:30">
      <c r="U3437" s="1">
        <f>('Servicos Tomados'!B3437*'Servicos Tomados'!A3437)-'Servicos Tomados'!D3437-'Servicos Tomados'!G3437-'Servicos Tomados'!I3437</f>
        <v>0</v>
      </c>
      <c r="V3437" s="16" t="e">
        <f>1-'Servicos Tomados'!#REF!</f>
        <v>#REF!</v>
      </c>
      <c r="W3437" s="17">
        <f t="shared" si="269"/>
        <v>0</v>
      </c>
      <c r="X3437">
        <f>'Servicos Tomados'!K3437*W3437</f>
        <v>0</v>
      </c>
      <c r="Y3437" s="16" t="e">
        <f t="shared" si="265"/>
        <v>#REF!</v>
      </c>
      <c r="Z3437" s="17" t="e">
        <f>Y3437*'Servicos Tomados'!$AG$3</f>
        <v>#REF!</v>
      </c>
      <c r="AA3437" t="e">
        <f t="shared" si="266"/>
        <v>#REF!</v>
      </c>
      <c r="AB3437" t="e">
        <f t="shared" si="267"/>
        <v>#REF!</v>
      </c>
      <c r="AC3437" s="18" t="e">
        <f t="shared" si="268"/>
        <v>#REF!</v>
      </c>
      <c r="AD3437" s="19" t="e">
        <f>('Servicos Tomados'!D3437+'Servicos Tomados'!G3437+'Servicos Tomados'!I3437)-AB3437</f>
        <v>#REF!</v>
      </c>
    </row>
    <row r="3438" spans="21:30">
      <c r="U3438" s="1">
        <f>('Servicos Tomados'!B3438*'Servicos Tomados'!A3438)-'Servicos Tomados'!D3438-'Servicos Tomados'!G3438-'Servicos Tomados'!I3438</f>
        <v>0</v>
      </c>
      <c r="V3438" s="16" t="e">
        <f>1-'Servicos Tomados'!#REF!</f>
        <v>#REF!</v>
      </c>
      <c r="W3438" s="17">
        <f t="shared" si="269"/>
        <v>0</v>
      </c>
      <c r="X3438">
        <f>'Servicos Tomados'!K3438*W3438</f>
        <v>0</v>
      </c>
      <c r="Y3438" s="16" t="e">
        <f t="shared" si="265"/>
        <v>#REF!</v>
      </c>
      <c r="Z3438" s="17" t="e">
        <f>Y3438*'Servicos Tomados'!$AG$3</f>
        <v>#REF!</v>
      </c>
      <c r="AA3438" t="e">
        <f t="shared" si="266"/>
        <v>#REF!</v>
      </c>
      <c r="AB3438" t="e">
        <f t="shared" si="267"/>
        <v>#REF!</v>
      </c>
      <c r="AC3438" s="18" t="e">
        <f t="shared" si="268"/>
        <v>#REF!</v>
      </c>
      <c r="AD3438" s="19" t="e">
        <f>('Servicos Tomados'!D3438+'Servicos Tomados'!G3438+'Servicos Tomados'!I3438)-AB3438</f>
        <v>#REF!</v>
      </c>
    </row>
    <row r="3439" spans="21:30">
      <c r="U3439" s="1">
        <f>('Servicos Tomados'!B3439*'Servicos Tomados'!A3439)-'Servicos Tomados'!D3439-'Servicos Tomados'!G3439-'Servicos Tomados'!I3439</f>
        <v>0</v>
      </c>
      <c r="V3439" s="16" t="e">
        <f>1-'Servicos Tomados'!#REF!</f>
        <v>#REF!</v>
      </c>
      <c r="W3439" s="17">
        <f t="shared" si="269"/>
        <v>0</v>
      </c>
      <c r="X3439">
        <f>'Servicos Tomados'!K3439*W3439</f>
        <v>0</v>
      </c>
      <c r="Y3439" s="16" t="e">
        <f t="shared" si="265"/>
        <v>#REF!</v>
      </c>
      <c r="Z3439" s="17" t="e">
        <f>Y3439*'Servicos Tomados'!$AG$3</f>
        <v>#REF!</v>
      </c>
      <c r="AA3439" t="e">
        <f t="shared" si="266"/>
        <v>#REF!</v>
      </c>
      <c r="AB3439" t="e">
        <f t="shared" si="267"/>
        <v>#REF!</v>
      </c>
      <c r="AC3439" s="18" t="e">
        <f t="shared" si="268"/>
        <v>#REF!</v>
      </c>
      <c r="AD3439" s="19" t="e">
        <f>('Servicos Tomados'!D3439+'Servicos Tomados'!G3439+'Servicos Tomados'!I3439)-AB3439</f>
        <v>#REF!</v>
      </c>
    </row>
    <row r="3440" spans="21:30">
      <c r="U3440" s="1">
        <f>('Servicos Tomados'!B3440*'Servicos Tomados'!A3440)-'Servicos Tomados'!D3440-'Servicos Tomados'!G3440-'Servicos Tomados'!I3440</f>
        <v>0</v>
      </c>
      <c r="V3440" s="16" t="e">
        <f>1-'Servicos Tomados'!#REF!</f>
        <v>#REF!</v>
      </c>
      <c r="W3440" s="17">
        <f t="shared" si="269"/>
        <v>0</v>
      </c>
      <c r="X3440">
        <f>'Servicos Tomados'!K3440*W3440</f>
        <v>0</v>
      </c>
      <c r="Y3440" s="16" t="e">
        <f t="shared" si="265"/>
        <v>#REF!</v>
      </c>
      <c r="Z3440" s="17" t="e">
        <f>Y3440*'Servicos Tomados'!$AG$3</f>
        <v>#REF!</v>
      </c>
      <c r="AA3440" t="e">
        <f t="shared" si="266"/>
        <v>#REF!</v>
      </c>
      <c r="AB3440" t="e">
        <f t="shared" si="267"/>
        <v>#REF!</v>
      </c>
      <c r="AC3440" s="18" t="e">
        <f t="shared" si="268"/>
        <v>#REF!</v>
      </c>
      <c r="AD3440" s="19" t="e">
        <f>('Servicos Tomados'!D3440+'Servicos Tomados'!G3440+'Servicos Tomados'!I3440)-AB3440</f>
        <v>#REF!</v>
      </c>
    </row>
    <row r="3441" spans="21:30">
      <c r="U3441" s="1">
        <f>('Servicos Tomados'!B3441*'Servicos Tomados'!A3441)-'Servicos Tomados'!D3441-'Servicos Tomados'!G3441-'Servicos Tomados'!I3441</f>
        <v>0</v>
      </c>
      <c r="V3441" s="16" t="e">
        <f>1-'Servicos Tomados'!#REF!</f>
        <v>#REF!</v>
      </c>
      <c r="W3441" s="17">
        <f t="shared" si="269"/>
        <v>0</v>
      </c>
      <c r="X3441">
        <f>'Servicos Tomados'!K3441*W3441</f>
        <v>0</v>
      </c>
      <c r="Y3441" s="16" t="e">
        <f t="shared" si="265"/>
        <v>#REF!</v>
      </c>
      <c r="Z3441" s="17" t="e">
        <f>Y3441*'Servicos Tomados'!$AG$3</f>
        <v>#REF!</v>
      </c>
      <c r="AA3441" t="e">
        <f t="shared" si="266"/>
        <v>#REF!</v>
      </c>
      <c r="AB3441" t="e">
        <f t="shared" si="267"/>
        <v>#REF!</v>
      </c>
      <c r="AC3441" s="18" t="e">
        <f t="shared" si="268"/>
        <v>#REF!</v>
      </c>
      <c r="AD3441" s="19" t="e">
        <f>('Servicos Tomados'!D3441+'Servicos Tomados'!G3441+'Servicos Tomados'!I3441)-AB3441</f>
        <v>#REF!</v>
      </c>
    </row>
    <row r="3442" spans="21:30">
      <c r="U3442" s="1">
        <f>('Servicos Tomados'!B3442*'Servicos Tomados'!A3442)-'Servicos Tomados'!D3442-'Servicos Tomados'!G3442-'Servicos Tomados'!I3442</f>
        <v>0</v>
      </c>
      <c r="V3442" s="16" t="e">
        <f>1-'Servicos Tomados'!#REF!</f>
        <v>#REF!</v>
      </c>
      <c r="W3442" s="17">
        <f t="shared" si="269"/>
        <v>0</v>
      </c>
      <c r="X3442">
        <f>'Servicos Tomados'!K3442*W3442</f>
        <v>0</v>
      </c>
      <c r="Y3442" s="16" t="e">
        <f t="shared" si="265"/>
        <v>#REF!</v>
      </c>
      <c r="Z3442" s="17" t="e">
        <f>Y3442*'Servicos Tomados'!$AG$3</f>
        <v>#REF!</v>
      </c>
      <c r="AA3442" t="e">
        <f t="shared" si="266"/>
        <v>#REF!</v>
      </c>
      <c r="AB3442" t="e">
        <f t="shared" si="267"/>
        <v>#REF!</v>
      </c>
      <c r="AC3442" s="18" t="e">
        <f t="shared" si="268"/>
        <v>#REF!</v>
      </c>
      <c r="AD3442" s="19" t="e">
        <f>('Servicos Tomados'!D3442+'Servicos Tomados'!G3442+'Servicos Tomados'!I3442)-AB3442</f>
        <v>#REF!</v>
      </c>
    </row>
    <row r="3443" spans="21:30">
      <c r="U3443" s="1">
        <f>('Servicos Tomados'!B3443*'Servicos Tomados'!A3443)-'Servicos Tomados'!D3443-'Servicos Tomados'!G3443-'Servicos Tomados'!I3443</f>
        <v>0</v>
      </c>
      <c r="V3443" s="16" t="e">
        <f>1-'Servicos Tomados'!#REF!</f>
        <v>#REF!</v>
      </c>
      <c r="W3443" s="17">
        <f t="shared" si="269"/>
        <v>0</v>
      </c>
      <c r="X3443">
        <f>'Servicos Tomados'!K3443*W3443</f>
        <v>0</v>
      </c>
      <c r="Y3443" s="16" t="e">
        <f t="shared" si="265"/>
        <v>#REF!</v>
      </c>
      <c r="Z3443" s="17" t="e">
        <f>Y3443*'Servicos Tomados'!$AG$3</f>
        <v>#REF!</v>
      </c>
      <c r="AA3443" t="e">
        <f t="shared" si="266"/>
        <v>#REF!</v>
      </c>
      <c r="AB3443" t="e">
        <f t="shared" si="267"/>
        <v>#REF!</v>
      </c>
      <c r="AC3443" s="18" t="e">
        <f t="shared" si="268"/>
        <v>#REF!</v>
      </c>
      <c r="AD3443" s="19" t="e">
        <f>('Servicos Tomados'!D3443+'Servicos Tomados'!G3443+'Servicos Tomados'!I3443)-AB3443</f>
        <v>#REF!</v>
      </c>
    </row>
    <row r="3444" spans="21:30">
      <c r="U3444" s="1">
        <f>('Servicos Tomados'!B3444*'Servicos Tomados'!A3444)-'Servicos Tomados'!D3444-'Servicos Tomados'!G3444-'Servicos Tomados'!I3444</f>
        <v>0</v>
      </c>
      <c r="V3444" s="16" t="e">
        <f>1-'Servicos Tomados'!#REF!</f>
        <v>#REF!</v>
      </c>
      <c r="W3444" s="17">
        <f t="shared" si="269"/>
        <v>0</v>
      </c>
      <c r="X3444">
        <f>'Servicos Tomados'!K3444*W3444</f>
        <v>0</v>
      </c>
      <c r="Y3444" s="16" t="e">
        <f t="shared" si="265"/>
        <v>#REF!</v>
      </c>
      <c r="Z3444" s="17" t="e">
        <f>Y3444*'Servicos Tomados'!$AG$3</f>
        <v>#REF!</v>
      </c>
      <c r="AA3444" t="e">
        <f t="shared" si="266"/>
        <v>#REF!</v>
      </c>
      <c r="AB3444" t="e">
        <f t="shared" si="267"/>
        <v>#REF!</v>
      </c>
      <c r="AC3444" s="18" t="e">
        <f t="shared" si="268"/>
        <v>#REF!</v>
      </c>
      <c r="AD3444" s="19" t="e">
        <f>('Servicos Tomados'!D3444+'Servicos Tomados'!G3444+'Servicos Tomados'!I3444)-AB3444</f>
        <v>#REF!</v>
      </c>
    </row>
    <row r="3445" spans="21:30">
      <c r="U3445" s="1">
        <f>('Servicos Tomados'!B3445*'Servicos Tomados'!A3445)-'Servicos Tomados'!D3445-'Servicos Tomados'!G3445-'Servicos Tomados'!I3445</f>
        <v>0</v>
      </c>
      <c r="V3445" s="16" t="e">
        <f>1-'Servicos Tomados'!#REF!</f>
        <v>#REF!</v>
      </c>
      <c r="W3445" s="17">
        <f t="shared" si="269"/>
        <v>0</v>
      </c>
      <c r="X3445">
        <f>'Servicos Tomados'!K3445*W3445</f>
        <v>0</v>
      </c>
      <c r="Y3445" s="16" t="e">
        <f t="shared" si="265"/>
        <v>#REF!</v>
      </c>
      <c r="Z3445" s="17" t="e">
        <f>Y3445*'Servicos Tomados'!$AG$3</f>
        <v>#REF!</v>
      </c>
      <c r="AA3445" t="e">
        <f t="shared" si="266"/>
        <v>#REF!</v>
      </c>
      <c r="AB3445" t="e">
        <f t="shared" si="267"/>
        <v>#REF!</v>
      </c>
      <c r="AC3445" s="18" t="e">
        <f t="shared" si="268"/>
        <v>#REF!</v>
      </c>
      <c r="AD3445" s="19" t="e">
        <f>('Servicos Tomados'!D3445+'Servicos Tomados'!G3445+'Servicos Tomados'!I3445)-AB3445</f>
        <v>#REF!</v>
      </c>
    </row>
    <row r="3446" spans="21:30">
      <c r="U3446" s="1">
        <f>('Servicos Tomados'!B3446*'Servicos Tomados'!A3446)-'Servicos Tomados'!D3446-'Servicos Tomados'!G3446-'Servicos Tomados'!I3446</f>
        <v>0</v>
      </c>
      <c r="V3446" s="16" t="e">
        <f>1-'Servicos Tomados'!#REF!</f>
        <v>#REF!</v>
      </c>
      <c r="W3446" s="17">
        <f t="shared" si="269"/>
        <v>0</v>
      </c>
      <c r="X3446">
        <f>'Servicos Tomados'!K3446*W3446</f>
        <v>0</v>
      </c>
      <c r="Y3446" s="16" t="e">
        <f t="shared" si="265"/>
        <v>#REF!</v>
      </c>
      <c r="Z3446" s="17" t="e">
        <f>Y3446*'Servicos Tomados'!$AG$3</f>
        <v>#REF!</v>
      </c>
      <c r="AA3446" t="e">
        <f t="shared" si="266"/>
        <v>#REF!</v>
      </c>
      <c r="AB3446" t="e">
        <f t="shared" si="267"/>
        <v>#REF!</v>
      </c>
      <c r="AC3446" s="18" t="e">
        <f t="shared" si="268"/>
        <v>#REF!</v>
      </c>
      <c r="AD3446" s="19" t="e">
        <f>('Servicos Tomados'!D3446+'Servicos Tomados'!G3446+'Servicos Tomados'!I3446)-AB3446</f>
        <v>#REF!</v>
      </c>
    </row>
    <row r="3447" spans="21:30">
      <c r="U3447" s="1">
        <f>('Servicos Tomados'!B3447*'Servicos Tomados'!A3447)-'Servicos Tomados'!D3447-'Servicos Tomados'!G3447-'Servicos Tomados'!I3447</f>
        <v>0</v>
      </c>
      <c r="V3447" s="16" t="e">
        <f>1-'Servicos Tomados'!#REF!</f>
        <v>#REF!</v>
      </c>
      <c r="W3447" s="17">
        <f t="shared" si="269"/>
        <v>0</v>
      </c>
      <c r="X3447">
        <f>'Servicos Tomados'!K3447*W3447</f>
        <v>0</v>
      </c>
      <c r="Y3447" s="16" t="e">
        <f t="shared" si="265"/>
        <v>#REF!</v>
      </c>
      <c r="Z3447" s="17" t="e">
        <f>Y3447*'Servicos Tomados'!$AG$3</f>
        <v>#REF!</v>
      </c>
      <c r="AA3447" t="e">
        <f t="shared" si="266"/>
        <v>#REF!</v>
      </c>
      <c r="AB3447" t="e">
        <f t="shared" si="267"/>
        <v>#REF!</v>
      </c>
      <c r="AC3447" s="18" t="e">
        <f t="shared" si="268"/>
        <v>#REF!</v>
      </c>
      <c r="AD3447" s="19" t="e">
        <f>('Servicos Tomados'!D3447+'Servicos Tomados'!G3447+'Servicos Tomados'!I3447)-AB3447</f>
        <v>#REF!</v>
      </c>
    </row>
    <row r="3448" spans="21:30">
      <c r="U3448" s="1">
        <f>('Servicos Tomados'!B3448*'Servicos Tomados'!A3448)-'Servicos Tomados'!D3448-'Servicos Tomados'!G3448-'Servicos Tomados'!I3448</f>
        <v>0</v>
      </c>
      <c r="V3448" s="16" t="e">
        <f>1-'Servicos Tomados'!#REF!</f>
        <v>#REF!</v>
      </c>
      <c r="W3448" s="17">
        <f t="shared" si="269"/>
        <v>0</v>
      </c>
      <c r="X3448">
        <f>'Servicos Tomados'!K3448*W3448</f>
        <v>0</v>
      </c>
      <c r="Y3448" s="16" t="e">
        <f t="shared" si="265"/>
        <v>#REF!</v>
      </c>
      <c r="Z3448" s="17" t="e">
        <f>Y3448*'Servicos Tomados'!$AG$3</f>
        <v>#REF!</v>
      </c>
      <c r="AA3448" t="e">
        <f t="shared" si="266"/>
        <v>#REF!</v>
      </c>
      <c r="AB3448" t="e">
        <f t="shared" si="267"/>
        <v>#REF!</v>
      </c>
      <c r="AC3448" s="18" t="e">
        <f t="shared" si="268"/>
        <v>#REF!</v>
      </c>
      <c r="AD3448" s="19" t="e">
        <f>('Servicos Tomados'!D3448+'Servicos Tomados'!G3448+'Servicos Tomados'!I3448)-AB3448</f>
        <v>#REF!</v>
      </c>
    </row>
    <row r="3449" spans="21:30">
      <c r="U3449" s="1">
        <f>('Servicos Tomados'!B3449*'Servicos Tomados'!A3449)-'Servicos Tomados'!D3449-'Servicos Tomados'!G3449-'Servicos Tomados'!I3449</f>
        <v>0</v>
      </c>
      <c r="V3449" s="16" t="e">
        <f>1-'Servicos Tomados'!#REF!</f>
        <v>#REF!</v>
      </c>
      <c r="W3449" s="17">
        <f t="shared" si="269"/>
        <v>0</v>
      </c>
      <c r="X3449">
        <f>'Servicos Tomados'!K3449*W3449</f>
        <v>0</v>
      </c>
      <c r="Y3449" s="16" t="e">
        <f t="shared" si="265"/>
        <v>#REF!</v>
      </c>
      <c r="Z3449" s="17" t="e">
        <f>Y3449*'Servicos Tomados'!$AG$3</f>
        <v>#REF!</v>
      </c>
      <c r="AA3449" t="e">
        <f t="shared" si="266"/>
        <v>#REF!</v>
      </c>
      <c r="AB3449" t="e">
        <f t="shared" si="267"/>
        <v>#REF!</v>
      </c>
      <c r="AC3449" s="18" t="e">
        <f t="shared" si="268"/>
        <v>#REF!</v>
      </c>
      <c r="AD3449" s="19" t="e">
        <f>('Servicos Tomados'!D3449+'Servicos Tomados'!G3449+'Servicos Tomados'!I3449)-AB3449</f>
        <v>#REF!</v>
      </c>
    </row>
    <row r="3450" spans="21:30">
      <c r="U3450" s="1">
        <f>('Servicos Tomados'!B3450*'Servicos Tomados'!A3450)-'Servicos Tomados'!D3450-'Servicos Tomados'!G3450-'Servicos Tomados'!I3450</f>
        <v>0</v>
      </c>
      <c r="V3450" s="16" t="e">
        <f>1-'Servicos Tomados'!#REF!</f>
        <v>#REF!</v>
      </c>
      <c r="W3450" s="17">
        <f t="shared" si="269"/>
        <v>0</v>
      </c>
      <c r="X3450">
        <f>'Servicos Tomados'!K3450*W3450</f>
        <v>0</v>
      </c>
      <c r="Y3450" s="16" t="e">
        <f t="shared" si="265"/>
        <v>#REF!</v>
      </c>
      <c r="Z3450" s="17" t="e">
        <f>Y3450*'Servicos Tomados'!$AG$3</f>
        <v>#REF!</v>
      </c>
      <c r="AA3450" t="e">
        <f t="shared" si="266"/>
        <v>#REF!</v>
      </c>
      <c r="AB3450" t="e">
        <f t="shared" si="267"/>
        <v>#REF!</v>
      </c>
      <c r="AC3450" s="18" t="e">
        <f t="shared" si="268"/>
        <v>#REF!</v>
      </c>
      <c r="AD3450" s="19" t="e">
        <f>('Servicos Tomados'!D3450+'Servicos Tomados'!G3450+'Servicos Tomados'!I3450)-AB3450</f>
        <v>#REF!</v>
      </c>
    </row>
    <row r="3451" spans="21:30">
      <c r="U3451" s="1">
        <f>('Servicos Tomados'!B3451*'Servicos Tomados'!A3451)-'Servicos Tomados'!D3451-'Servicos Tomados'!G3451-'Servicos Tomados'!I3451</f>
        <v>0</v>
      </c>
      <c r="V3451" s="16" t="e">
        <f>1-'Servicos Tomados'!#REF!</f>
        <v>#REF!</v>
      </c>
      <c r="W3451" s="17">
        <f t="shared" si="269"/>
        <v>0</v>
      </c>
      <c r="X3451">
        <f>'Servicos Tomados'!K3451*W3451</f>
        <v>0</v>
      </c>
      <c r="Y3451" s="16" t="e">
        <f t="shared" si="265"/>
        <v>#REF!</v>
      </c>
      <c r="Z3451" s="17" t="e">
        <f>Y3451*'Servicos Tomados'!$AG$3</f>
        <v>#REF!</v>
      </c>
      <c r="AA3451" t="e">
        <f t="shared" si="266"/>
        <v>#REF!</v>
      </c>
      <c r="AB3451" t="e">
        <f t="shared" si="267"/>
        <v>#REF!</v>
      </c>
      <c r="AC3451" s="18" t="e">
        <f t="shared" si="268"/>
        <v>#REF!</v>
      </c>
      <c r="AD3451" s="19" t="e">
        <f>('Servicos Tomados'!D3451+'Servicos Tomados'!G3451+'Servicos Tomados'!I3451)-AB3451</f>
        <v>#REF!</v>
      </c>
    </row>
    <row r="3452" spans="21:30">
      <c r="U3452" s="1">
        <f>('Servicos Tomados'!B3452*'Servicos Tomados'!A3452)-'Servicos Tomados'!D3452-'Servicos Tomados'!G3452-'Servicos Tomados'!I3452</f>
        <v>0</v>
      </c>
      <c r="V3452" s="16" t="e">
        <f>1-'Servicos Tomados'!#REF!</f>
        <v>#REF!</v>
      </c>
      <c r="W3452" s="17">
        <f t="shared" si="269"/>
        <v>0</v>
      </c>
      <c r="X3452">
        <f>'Servicos Tomados'!K3452*W3452</f>
        <v>0</v>
      </c>
      <c r="Y3452" s="16" t="e">
        <f t="shared" si="265"/>
        <v>#REF!</v>
      </c>
      <c r="Z3452" s="17" t="e">
        <f>Y3452*'Servicos Tomados'!$AG$3</f>
        <v>#REF!</v>
      </c>
      <c r="AA3452" t="e">
        <f t="shared" si="266"/>
        <v>#REF!</v>
      </c>
      <c r="AB3452" t="e">
        <f t="shared" si="267"/>
        <v>#REF!</v>
      </c>
      <c r="AC3452" s="18" t="e">
        <f t="shared" si="268"/>
        <v>#REF!</v>
      </c>
      <c r="AD3452" s="19" t="e">
        <f>('Servicos Tomados'!D3452+'Servicos Tomados'!G3452+'Servicos Tomados'!I3452)-AB3452</f>
        <v>#REF!</v>
      </c>
    </row>
    <row r="3453" spans="21:30">
      <c r="U3453" s="1">
        <f>('Servicos Tomados'!B3453*'Servicos Tomados'!A3453)-'Servicos Tomados'!D3453-'Servicos Tomados'!G3453-'Servicos Tomados'!I3453</f>
        <v>0</v>
      </c>
      <c r="V3453" s="16" t="e">
        <f>1-'Servicos Tomados'!#REF!</f>
        <v>#REF!</v>
      </c>
      <c r="W3453" s="17">
        <f t="shared" si="269"/>
        <v>0</v>
      </c>
      <c r="X3453">
        <f>'Servicos Tomados'!K3453*W3453</f>
        <v>0</v>
      </c>
      <c r="Y3453" s="16" t="e">
        <f t="shared" si="265"/>
        <v>#REF!</v>
      </c>
      <c r="Z3453" s="17" t="e">
        <f>Y3453*'Servicos Tomados'!$AG$3</f>
        <v>#REF!</v>
      </c>
      <c r="AA3453" t="e">
        <f t="shared" si="266"/>
        <v>#REF!</v>
      </c>
      <c r="AB3453" t="e">
        <f t="shared" si="267"/>
        <v>#REF!</v>
      </c>
      <c r="AC3453" s="18" t="e">
        <f t="shared" si="268"/>
        <v>#REF!</v>
      </c>
      <c r="AD3453" s="19" t="e">
        <f>('Servicos Tomados'!D3453+'Servicos Tomados'!G3453+'Servicos Tomados'!I3453)-AB3453</f>
        <v>#REF!</v>
      </c>
    </row>
    <row r="3454" spans="21:30">
      <c r="U3454" s="1">
        <f>('Servicos Tomados'!B3454*'Servicos Tomados'!A3454)-'Servicos Tomados'!D3454-'Servicos Tomados'!G3454-'Servicos Tomados'!I3454</f>
        <v>0</v>
      </c>
      <c r="V3454" s="16" t="e">
        <f>1-'Servicos Tomados'!#REF!</f>
        <v>#REF!</v>
      </c>
      <c r="W3454" s="17">
        <f t="shared" si="269"/>
        <v>0</v>
      </c>
      <c r="X3454">
        <f>'Servicos Tomados'!K3454*W3454</f>
        <v>0</v>
      </c>
      <c r="Y3454" s="16" t="e">
        <f t="shared" si="265"/>
        <v>#REF!</v>
      </c>
      <c r="Z3454" s="17" t="e">
        <f>Y3454*'Servicos Tomados'!$AG$3</f>
        <v>#REF!</v>
      </c>
      <c r="AA3454" t="e">
        <f t="shared" si="266"/>
        <v>#REF!</v>
      </c>
      <c r="AB3454" t="e">
        <f t="shared" si="267"/>
        <v>#REF!</v>
      </c>
      <c r="AC3454" s="18" t="e">
        <f t="shared" si="268"/>
        <v>#REF!</v>
      </c>
      <c r="AD3454" s="19" t="e">
        <f>('Servicos Tomados'!D3454+'Servicos Tomados'!G3454+'Servicos Tomados'!I3454)-AB3454</f>
        <v>#REF!</v>
      </c>
    </row>
    <row r="3455" spans="21:30">
      <c r="U3455" s="1">
        <f>('Servicos Tomados'!B3455*'Servicos Tomados'!A3455)-'Servicos Tomados'!D3455-'Servicos Tomados'!G3455-'Servicos Tomados'!I3455</f>
        <v>0</v>
      </c>
      <c r="V3455" s="16" t="e">
        <f>1-'Servicos Tomados'!#REF!</f>
        <v>#REF!</v>
      </c>
      <c r="W3455" s="17">
        <f t="shared" si="269"/>
        <v>0</v>
      </c>
      <c r="X3455">
        <f>'Servicos Tomados'!K3455*W3455</f>
        <v>0</v>
      </c>
      <c r="Y3455" s="16" t="e">
        <f t="shared" si="265"/>
        <v>#REF!</v>
      </c>
      <c r="Z3455" s="17" t="e">
        <f>Y3455*'Servicos Tomados'!$AG$3</f>
        <v>#REF!</v>
      </c>
      <c r="AA3455" t="e">
        <f t="shared" si="266"/>
        <v>#REF!</v>
      </c>
      <c r="AB3455" t="e">
        <f t="shared" si="267"/>
        <v>#REF!</v>
      </c>
      <c r="AC3455" s="18" t="e">
        <f t="shared" si="268"/>
        <v>#REF!</v>
      </c>
      <c r="AD3455" s="19" t="e">
        <f>('Servicos Tomados'!D3455+'Servicos Tomados'!G3455+'Servicos Tomados'!I3455)-AB3455</f>
        <v>#REF!</v>
      </c>
    </row>
    <row r="3456" spans="21:30">
      <c r="U3456" s="1">
        <f>('Servicos Tomados'!B3456*'Servicos Tomados'!A3456)-'Servicos Tomados'!D3456-'Servicos Tomados'!G3456-'Servicos Tomados'!I3456</f>
        <v>0</v>
      </c>
      <c r="V3456" s="16" t="e">
        <f>1-'Servicos Tomados'!#REF!</f>
        <v>#REF!</v>
      </c>
      <c r="W3456" s="17">
        <f t="shared" si="269"/>
        <v>0</v>
      </c>
      <c r="X3456">
        <f>'Servicos Tomados'!K3456*W3456</f>
        <v>0</v>
      </c>
      <c r="Y3456" s="16" t="e">
        <f t="shared" si="265"/>
        <v>#REF!</v>
      </c>
      <c r="Z3456" s="17" t="e">
        <f>Y3456*'Servicos Tomados'!$AG$3</f>
        <v>#REF!</v>
      </c>
      <c r="AA3456" t="e">
        <f t="shared" si="266"/>
        <v>#REF!</v>
      </c>
      <c r="AB3456" t="e">
        <f t="shared" si="267"/>
        <v>#REF!</v>
      </c>
      <c r="AC3456" s="18" t="e">
        <f t="shared" si="268"/>
        <v>#REF!</v>
      </c>
      <c r="AD3456" s="19" t="e">
        <f>('Servicos Tomados'!D3456+'Servicos Tomados'!G3456+'Servicos Tomados'!I3456)-AB3456</f>
        <v>#REF!</v>
      </c>
    </row>
    <row r="3457" spans="21:30">
      <c r="U3457" s="1">
        <f>('Servicos Tomados'!B3457*'Servicos Tomados'!A3457)-'Servicos Tomados'!D3457-'Servicos Tomados'!G3457-'Servicos Tomados'!I3457</f>
        <v>0</v>
      </c>
      <c r="V3457" s="16" t="e">
        <f>1-'Servicos Tomados'!#REF!</f>
        <v>#REF!</v>
      </c>
      <c r="W3457" s="17">
        <f t="shared" si="269"/>
        <v>0</v>
      </c>
      <c r="X3457">
        <f>'Servicos Tomados'!K3457*W3457</f>
        <v>0</v>
      </c>
      <c r="Y3457" s="16" t="e">
        <f t="shared" si="265"/>
        <v>#REF!</v>
      </c>
      <c r="Z3457" s="17" t="e">
        <f>Y3457*'Servicos Tomados'!$AG$3</f>
        <v>#REF!</v>
      </c>
      <c r="AA3457" t="e">
        <f t="shared" si="266"/>
        <v>#REF!</v>
      </c>
      <c r="AB3457" t="e">
        <f t="shared" si="267"/>
        <v>#REF!</v>
      </c>
      <c r="AC3457" s="18" t="e">
        <f t="shared" si="268"/>
        <v>#REF!</v>
      </c>
      <c r="AD3457" s="19" t="e">
        <f>('Servicos Tomados'!D3457+'Servicos Tomados'!G3457+'Servicos Tomados'!I3457)-AB3457</f>
        <v>#REF!</v>
      </c>
    </row>
    <row r="3458" spans="21:30">
      <c r="U3458" s="1">
        <f>('Servicos Tomados'!B3458*'Servicos Tomados'!A3458)-'Servicos Tomados'!D3458-'Servicos Tomados'!G3458-'Servicos Tomados'!I3458</f>
        <v>0</v>
      </c>
      <c r="V3458" s="16" t="e">
        <f>1-'Servicos Tomados'!#REF!</f>
        <v>#REF!</v>
      </c>
      <c r="W3458" s="17">
        <f t="shared" si="269"/>
        <v>0</v>
      </c>
      <c r="X3458">
        <f>'Servicos Tomados'!K3458*W3458</f>
        <v>0</v>
      </c>
      <c r="Y3458" s="16" t="e">
        <f t="shared" si="265"/>
        <v>#REF!</v>
      </c>
      <c r="Z3458" s="17" t="e">
        <f>Y3458*'Servicos Tomados'!$AG$3</f>
        <v>#REF!</v>
      </c>
      <c r="AA3458" t="e">
        <f t="shared" si="266"/>
        <v>#REF!</v>
      </c>
      <c r="AB3458" t="e">
        <f t="shared" si="267"/>
        <v>#REF!</v>
      </c>
      <c r="AC3458" s="18" t="e">
        <f t="shared" si="268"/>
        <v>#REF!</v>
      </c>
      <c r="AD3458" s="19" t="e">
        <f>('Servicos Tomados'!D3458+'Servicos Tomados'!G3458+'Servicos Tomados'!I3458)-AB3458</f>
        <v>#REF!</v>
      </c>
    </row>
    <row r="3459" spans="21:30">
      <c r="U3459" s="1">
        <f>('Servicos Tomados'!B3459*'Servicos Tomados'!A3459)-'Servicos Tomados'!D3459-'Servicos Tomados'!G3459-'Servicos Tomados'!I3459</f>
        <v>0</v>
      </c>
      <c r="V3459" s="16" t="e">
        <f>1-'Servicos Tomados'!#REF!</f>
        <v>#REF!</v>
      </c>
      <c r="W3459" s="17">
        <f t="shared" si="269"/>
        <v>0</v>
      </c>
      <c r="X3459">
        <f>'Servicos Tomados'!K3459*W3459</f>
        <v>0</v>
      </c>
      <c r="Y3459" s="16" t="e">
        <f t="shared" si="265"/>
        <v>#REF!</v>
      </c>
      <c r="Z3459" s="17" t="e">
        <f>Y3459*'Servicos Tomados'!$AG$3</f>
        <v>#REF!</v>
      </c>
      <c r="AA3459" t="e">
        <f t="shared" si="266"/>
        <v>#REF!</v>
      </c>
      <c r="AB3459" t="e">
        <f t="shared" si="267"/>
        <v>#REF!</v>
      </c>
      <c r="AC3459" s="18" t="e">
        <f t="shared" si="268"/>
        <v>#REF!</v>
      </c>
      <c r="AD3459" s="19" t="e">
        <f>('Servicos Tomados'!D3459+'Servicos Tomados'!G3459+'Servicos Tomados'!I3459)-AB3459</f>
        <v>#REF!</v>
      </c>
    </row>
    <row r="3460" spans="21:30">
      <c r="U3460" s="1">
        <f>('Servicos Tomados'!B3460*'Servicos Tomados'!A3460)-'Servicos Tomados'!D3460-'Servicos Tomados'!G3460-'Servicos Tomados'!I3460</f>
        <v>0</v>
      </c>
      <c r="V3460" s="16" t="e">
        <f>1-'Servicos Tomados'!#REF!</f>
        <v>#REF!</v>
      </c>
      <c r="W3460" s="17">
        <f t="shared" si="269"/>
        <v>0</v>
      </c>
      <c r="X3460">
        <f>'Servicos Tomados'!K3460*W3460</f>
        <v>0</v>
      </c>
      <c r="Y3460" s="16" t="e">
        <f t="shared" ref="Y3460:Y3523" si="270">V3460</f>
        <v>#REF!</v>
      </c>
      <c r="Z3460" s="17" t="e">
        <f>Y3460*'Servicos Tomados'!$AG$3</f>
        <v>#REF!</v>
      </c>
      <c r="AA3460" t="e">
        <f t="shared" ref="AA3460:AA3523" si="271">U3460*Z3460</f>
        <v>#REF!</v>
      </c>
      <c r="AB3460" t="e">
        <f t="shared" ref="AB3460:AB3523" si="272">X3460+AA3460</f>
        <v>#REF!</v>
      </c>
      <c r="AC3460" s="18" t="e">
        <f t="shared" ref="AC3460:AC3523" si="273">U3460+AB3460</f>
        <v>#REF!</v>
      </c>
      <c r="AD3460" s="19" t="e">
        <f>('Servicos Tomados'!D3460+'Servicos Tomados'!G3460+'Servicos Tomados'!I3460)-AB3460</f>
        <v>#REF!</v>
      </c>
    </row>
    <row r="3461" spans="21:30">
      <c r="U3461" s="1">
        <f>('Servicos Tomados'!B3461*'Servicos Tomados'!A3461)-'Servicos Tomados'!D3461-'Servicos Tomados'!G3461-'Servicos Tomados'!I3461</f>
        <v>0</v>
      </c>
      <c r="V3461" s="16" t="e">
        <f>1-'Servicos Tomados'!#REF!</f>
        <v>#REF!</v>
      </c>
      <c r="W3461" s="17">
        <f t="shared" si="269"/>
        <v>0</v>
      </c>
      <c r="X3461">
        <f>'Servicos Tomados'!K3461*W3461</f>
        <v>0</v>
      </c>
      <c r="Y3461" s="16" t="e">
        <f t="shared" si="270"/>
        <v>#REF!</v>
      </c>
      <c r="Z3461" s="17" t="e">
        <f>Y3461*'Servicos Tomados'!$AG$3</f>
        <v>#REF!</v>
      </c>
      <c r="AA3461" t="e">
        <f t="shared" si="271"/>
        <v>#REF!</v>
      </c>
      <c r="AB3461" t="e">
        <f t="shared" si="272"/>
        <v>#REF!</v>
      </c>
      <c r="AC3461" s="18" t="e">
        <f t="shared" si="273"/>
        <v>#REF!</v>
      </c>
      <c r="AD3461" s="19" t="e">
        <f>('Servicos Tomados'!D3461+'Servicos Tomados'!G3461+'Servicos Tomados'!I3461)-AB3461</f>
        <v>#REF!</v>
      </c>
    </row>
    <row r="3462" spans="21:30">
      <c r="U3462" s="1">
        <f>('Servicos Tomados'!B3462*'Servicos Tomados'!A3462)-'Servicos Tomados'!D3462-'Servicos Tomados'!G3462-'Servicos Tomados'!I3462</f>
        <v>0</v>
      </c>
      <c r="V3462" s="16" t="e">
        <f>1-'Servicos Tomados'!#REF!</f>
        <v>#REF!</v>
      </c>
      <c r="W3462" s="17">
        <f t="shared" si="269"/>
        <v>0</v>
      </c>
      <c r="X3462">
        <f>'Servicos Tomados'!K3462*W3462</f>
        <v>0</v>
      </c>
      <c r="Y3462" s="16" t="e">
        <f t="shared" si="270"/>
        <v>#REF!</v>
      </c>
      <c r="Z3462" s="17" t="e">
        <f>Y3462*'Servicos Tomados'!$AG$3</f>
        <v>#REF!</v>
      </c>
      <c r="AA3462" t="e">
        <f t="shared" si="271"/>
        <v>#REF!</v>
      </c>
      <c r="AB3462" t="e">
        <f t="shared" si="272"/>
        <v>#REF!</v>
      </c>
      <c r="AC3462" s="18" t="e">
        <f t="shared" si="273"/>
        <v>#REF!</v>
      </c>
      <c r="AD3462" s="19" t="e">
        <f>('Servicos Tomados'!D3462+'Servicos Tomados'!G3462+'Servicos Tomados'!I3462)-AB3462</f>
        <v>#REF!</v>
      </c>
    </row>
    <row r="3463" spans="21:30">
      <c r="U3463" s="1">
        <f>('Servicos Tomados'!B3463*'Servicos Tomados'!A3463)-'Servicos Tomados'!D3463-'Servicos Tomados'!G3463-'Servicos Tomados'!I3463</f>
        <v>0</v>
      </c>
      <c r="V3463" s="16" t="e">
        <f>1-'Servicos Tomados'!#REF!</f>
        <v>#REF!</v>
      </c>
      <c r="W3463" s="17">
        <f t="shared" ref="W3463:W3526" si="274">$AL3463*$AL$3</f>
        <v>0</v>
      </c>
      <c r="X3463">
        <f>'Servicos Tomados'!K3463*W3463</f>
        <v>0</v>
      </c>
      <c r="Y3463" s="16" t="e">
        <f t="shared" si="270"/>
        <v>#REF!</v>
      </c>
      <c r="Z3463" s="17" t="e">
        <f>Y3463*'Servicos Tomados'!$AG$3</f>
        <v>#REF!</v>
      </c>
      <c r="AA3463" t="e">
        <f t="shared" si="271"/>
        <v>#REF!</v>
      </c>
      <c r="AB3463" t="e">
        <f t="shared" si="272"/>
        <v>#REF!</v>
      </c>
      <c r="AC3463" s="18" t="e">
        <f t="shared" si="273"/>
        <v>#REF!</v>
      </c>
      <c r="AD3463" s="19" t="e">
        <f>('Servicos Tomados'!D3463+'Servicos Tomados'!G3463+'Servicos Tomados'!I3463)-AB3463</f>
        <v>#REF!</v>
      </c>
    </row>
    <row r="3464" spans="21:30">
      <c r="U3464" s="1">
        <f>('Servicos Tomados'!B3464*'Servicos Tomados'!A3464)-'Servicos Tomados'!D3464-'Servicos Tomados'!G3464-'Servicos Tomados'!I3464</f>
        <v>0</v>
      </c>
      <c r="V3464" s="16" t="e">
        <f>1-'Servicos Tomados'!#REF!</f>
        <v>#REF!</v>
      </c>
      <c r="W3464" s="17">
        <f t="shared" si="274"/>
        <v>0</v>
      </c>
      <c r="X3464">
        <f>'Servicos Tomados'!K3464*W3464</f>
        <v>0</v>
      </c>
      <c r="Y3464" s="16" t="e">
        <f t="shared" si="270"/>
        <v>#REF!</v>
      </c>
      <c r="Z3464" s="17" t="e">
        <f>Y3464*'Servicos Tomados'!$AG$3</f>
        <v>#REF!</v>
      </c>
      <c r="AA3464" t="e">
        <f t="shared" si="271"/>
        <v>#REF!</v>
      </c>
      <c r="AB3464" t="e">
        <f t="shared" si="272"/>
        <v>#REF!</v>
      </c>
      <c r="AC3464" s="18" t="e">
        <f t="shared" si="273"/>
        <v>#REF!</v>
      </c>
      <c r="AD3464" s="19" t="e">
        <f>('Servicos Tomados'!D3464+'Servicos Tomados'!G3464+'Servicos Tomados'!I3464)-AB3464</f>
        <v>#REF!</v>
      </c>
    </row>
    <row r="3465" spans="21:30">
      <c r="U3465" s="1">
        <f>('Servicos Tomados'!B3465*'Servicos Tomados'!A3465)-'Servicos Tomados'!D3465-'Servicos Tomados'!G3465-'Servicos Tomados'!I3465</f>
        <v>0</v>
      </c>
      <c r="V3465" s="16" t="e">
        <f>1-'Servicos Tomados'!#REF!</f>
        <v>#REF!</v>
      </c>
      <c r="W3465" s="17">
        <f t="shared" si="274"/>
        <v>0</v>
      </c>
      <c r="X3465">
        <f>'Servicos Tomados'!K3465*W3465</f>
        <v>0</v>
      </c>
      <c r="Y3465" s="16" t="e">
        <f t="shared" si="270"/>
        <v>#REF!</v>
      </c>
      <c r="Z3465" s="17" t="e">
        <f>Y3465*'Servicos Tomados'!$AG$3</f>
        <v>#REF!</v>
      </c>
      <c r="AA3465" t="e">
        <f t="shared" si="271"/>
        <v>#REF!</v>
      </c>
      <c r="AB3465" t="e">
        <f t="shared" si="272"/>
        <v>#REF!</v>
      </c>
      <c r="AC3465" s="18" t="e">
        <f t="shared" si="273"/>
        <v>#REF!</v>
      </c>
      <c r="AD3465" s="19" t="e">
        <f>('Servicos Tomados'!D3465+'Servicos Tomados'!G3465+'Servicos Tomados'!I3465)-AB3465</f>
        <v>#REF!</v>
      </c>
    </row>
    <row r="3466" spans="21:30">
      <c r="U3466" s="1">
        <f>('Servicos Tomados'!B3466*'Servicos Tomados'!A3466)-'Servicos Tomados'!D3466-'Servicos Tomados'!G3466-'Servicos Tomados'!I3466</f>
        <v>0</v>
      </c>
      <c r="V3466" s="16" t="e">
        <f>1-'Servicos Tomados'!#REF!</f>
        <v>#REF!</v>
      </c>
      <c r="W3466" s="17">
        <f t="shared" si="274"/>
        <v>0</v>
      </c>
      <c r="X3466">
        <f>'Servicos Tomados'!K3466*W3466</f>
        <v>0</v>
      </c>
      <c r="Y3466" s="16" t="e">
        <f t="shared" si="270"/>
        <v>#REF!</v>
      </c>
      <c r="Z3466" s="17" t="e">
        <f>Y3466*'Servicos Tomados'!$AG$3</f>
        <v>#REF!</v>
      </c>
      <c r="AA3466" t="e">
        <f t="shared" si="271"/>
        <v>#REF!</v>
      </c>
      <c r="AB3466" t="e">
        <f t="shared" si="272"/>
        <v>#REF!</v>
      </c>
      <c r="AC3466" s="18" t="e">
        <f t="shared" si="273"/>
        <v>#REF!</v>
      </c>
      <c r="AD3466" s="19" t="e">
        <f>('Servicos Tomados'!D3466+'Servicos Tomados'!G3466+'Servicos Tomados'!I3466)-AB3466</f>
        <v>#REF!</v>
      </c>
    </row>
    <row r="3467" spans="21:30">
      <c r="U3467" s="1">
        <f>('Servicos Tomados'!B3467*'Servicos Tomados'!A3467)-'Servicos Tomados'!D3467-'Servicos Tomados'!G3467-'Servicos Tomados'!I3467</f>
        <v>0</v>
      </c>
      <c r="V3467" s="16" t="e">
        <f>1-'Servicos Tomados'!#REF!</f>
        <v>#REF!</v>
      </c>
      <c r="W3467" s="17">
        <f t="shared" si="274"/>
        <v>0</v>
      </c>
      <c r="X3467">
        <f>'Servicos Tomados'!K3467*W3467</f>
        <v>0</v>
      </c>
      <c r="Y3467" s="16" t="e">
        <f t="shared" si="270"/>
        <v>#REF!</v>
      </c>
      <c r="Z3467" s="17" t="e">
        <f>Y3467*'Servicos Tomados'!$AG$3</f>
        <v>#REF!</v>
      </c>
      <c r="AA3467" t="e">
        <f t="shared" si="271"/>
        <v>#REF!</v>
      </c>
      <c r="AB3467" t="e">
        <f t="shared" si="272"/>
        <v>#REF!</v>
      </c>
      <c r="AC3467" s="18" t="e">
        <f t="shared" si="273"/>
        <v>#REF!</v>
      </c>
      <c r="AD3467" s="19" t="e">
        <f>('Servicos Tomados'!D3467+'Servicos Tomados'!G3467+'Servicos Tomados'!I3467)-AB3467</f>
        <v>#REF!</v>
      </c>
    </row>
    <row r="3468" spans="21:30">
      <c r="U3468" s="1">
        <f>('Servicos Tomados'!B3468*'Servicos Tomados'!A3468)-'Servicos Tomados'!D3468-'Servicos Tomados'!G3468-'Servicos Tomados'!I3468</f>
        <v>0</v>
      </c>
      <c r="V3468" s="16" t="e">
        <f>1-'Servicos Tomados'!#REF!</f>
        <v>#REF!</v>
      </c>
      <c r="W3468" s="17">
        <f t="shared" si="274"/>
        <v>0</v>
      </c>
      <c r="X3468">
        <f>'Servicos Tomados'!K3468*W3468</f>
        <v>0</v>
      </c>
      <c r="Y3468" s="16" t="e">
        <f t="shared" si="270"/>
        <v>#REF!</v>
      </c>
      <c r="Z3468" s="17" t="e">
        <f>Y3468*'Servicos Tomados'!$AG$3</f>
        <v>#REF!</v>
      </c>
      <c r="AA3468" t="e">
        <f t="shared" si="271"/>
        <v>#REF!</v>
      </c>
      <c r="AB3468" t="e">
        <f t="shared" si="272"/>
        <v>#REF!</v>
      </c>
      <c r="AC3468" s="18" t="e">
        <f t="shared" si="273"/>
        <v>#REF!</v>
      </c>
      <c r="AD3468" s="19" t="e">
        <f>('Servicos Tomados'!D3468+'Servicos Tomados'!G3468+'Servicos Tomados'!I3468)-AB3468</f>
        <v>#REF!</v>
      </c>
    </row>
    <row r="3469" spans="21:30">
      <c r="U3469" s="1">
        <f>('Servicos Tomados'!B3469*'Servicos Tomados'!A3469)-'Servicos Tomados'!D3469-'Servicos Tomados'!G3469-'Servicos Tomados'!I3469</f>
        <v>0</v>
      </c>
      <c r="V3469" s="16" t="e">
        <f>1-'Servicos Tomados'!#REF!</f>
        <v>#REF!</v>
      </c>
      <c r="W3469" s="17">
        <f t="shared" si="274"/>
        <v>0</v>
      </c>
      <c r="X3469">
        <f>'Servicos Tomados'!K3469*W3469</f>
        <v>0</v>
      </c>
      <c r="Y3469" s="16" t="e">
        <f t="shared" si="270"/>
        <v>#REF!</v>
      </c>
      <c r="Z3469" s="17" t="e">
        <f>Y3469*'Servicos Tomados'!$AG$3</f>
        <v>#REF!</v>
      </c>
      <c r="AA3469" t="e">
        <f t="shared" si="271"/>
        <v>#REF!</v>
      </c>
      <c r="AB3469" t="e">
        <f t="shared" si="272"/>
        <v>#REF!</v>
      </c>
      <c r="AC3469" s="18" t="e">
        <f t="shared" si="273"/>
        <v>#REF!</v>
      </c>
      <c r="AD3469" s="19" t="e">
        <f>('Servicos Tomados'!D3469+'Servicos Tomados'!G3469+'Servicos Tomados'!I3469)-AB3469</f>
        <v>#REF!</v>
      </c>
    </row>
    <row r="3470" spans="21:30">
      <c r="U3470" s="1">
        <f>('Servicos Tomados'!B3470*'Servicos Tomados'!A3470)-'Servicos Tomados'!D3470-'Servicos Tomados'!G3470-'Servicos Tomados'!I3470</f>
        <v>0</v>
      </c>
      <c r="V3470" s="16" t="e">
        <f>1-'Servicos Tomados'!#REF!</f>
        <v>#REF!</v>
      </c>
      <c r="W3470" s="17">
        <f t="shared" si="274"/>
        <v>0</v>
      </c>
      <c r="X3470">
        <f>'Servicos Tomados'!K3470*W3470</f>
        <v>0</v>
      </c>
      <c r="Y3470" s="16" t="e">
        <f t="shared" si="270"/>
        <v>#REF!</v>
      </c>
      <c r="Z3470" s="17" t="e">
        <f>Y3470*'Servicos Tomados'!$AG$3</f>
        <v>#REF!</v>
      </c>
      <c r="AA3470" t="e">
        <f t="shared" si="271"/>
        <v>#REF!</v>
      </c>
      <c r="AB3470" t="e">
        <f t="shared" si="272"/>
        <v>#REF!</v>
      </c>
      <c r="AC3470" s="18" t="e">
        <f t="shared" si="273"/>
        <v>#REF!</v>
      </c>
      <c r="AD3470" s="19" t="e">
        <f>('Servicos Tomados'!D3470+'Servicos Tomados'!G3470+'Servicos Tomados'!I3470)-AB3470</f>
        <v>#REF!</v>
      </c>
    </row>
    <row r="3471" spans="21:30">
      <c r="U3471" s="1">
        <f>('Servicos Tomados'!B3471*'Servicos Tomados'!A3471)-'Servicos Tomados'!D3471-'Servicos Tomados'!G3471-'Servicos Tomados'!I3471</f>
        <v>0</v>
      </c>
      <c r="V3471" s="16" t="e">
        <f>1-'Servicos Tomados'!#REF!</f>
        <v>#REF!</v>
      </c>
      <c r="W3471" s="17">
        <f t="shared" si="274"/>
        <v>0</v>
      </c>
      <c r="X3471">
        <f>'Servicos Tomados'!K3471*W3471</f>
        <v>0</v>
      </c>
      <c r="Y3471" s="16" t="e">
        <f t="shared" si="270"/>
        <v>#REF!</v>
      </c>
      <c r="Z3471" s="17" t="e">
        <f>Y3471*'Servicos Tomados'!$AG$3</f>
        <v>#REF!</v>
      </c>
      <c r="AA3471" t="e">
        <f t="shared" si="271"/>
        <v>#REF!</v>
      </c>
      <c r="AB3471" t="e">
        <f t="shared" si="272"/>
        <v>#REF!</v>
      </c>
      <c r="AC3471" s="18" t="e">
        <f t="shared" si="273"/>
        <v>#REF!</v>
      </c>
      <c r="AD3471" s="19" t="e">
        <f>('Servicos Tomados'!D3471+'Servicos Tomados'!G3471+'Servicos Tomados'!I3471)-AB3471</f>
        <v>#REF!</v>
      </c>
    </row>
    <row r="3472" spans="21:30">
      <c r="U3472" s="1">
        <f>('Servicos Tomados'!B3472*'Servicos Tomados'!A3472)-'Servicos Tomados'!D3472-'Servicos Tomados'!G3472-'Servicos Tomados'!I3472</f>
        <v>0</v>
      </c>
      <c r="V3472" s="16" t="e">
        <f>1-'Servicos Tomados'!#REF!</f>
        <v>#REF!</v>
      </c>
      <c r="W3472" s="17">
        <f t="shared" si="274"/>
        <v>0</v>
      </c>
      <c r="X3472">
        <f>'Servicos Tomados'!K3472*W3472</f>
        <v>0</v>
      </c>
      <c r="Y3472" s="16" t="e">
        <f t="shared" si="270"/>
        <v>#REF!</v>
      </c>
      <c r="Z3472" s="17" t="e">
        <f>Y3472*'Servicos Tomados'!$AG$3</f>
        <v>#REF!</v>
      </c>
      <c r="AA3472" t="e">
        <f t="shared" si="271"/>
        <v>#REF!</v>
      </c>
      <c r="AB3472" t="e">
        <f t="shared" si="272"/>
        <v>#REF!</v>
      </c>
      <c r="AC3472" s="18" t="e">
        <f t="shared" si="273"/>
        <v>#REF!</v>
      </c>
      <c r="AD3472" s="19" t="e">
        <f>('Servicos Tomados'!D3472+'Servicos Tomados'!G3472+'Servicos Tomados'!I3472)-AB3472</f>
        <v>#REF!</v>
      </c>
    </row>
    <row r="3473" spans="21:30">
      <c r="U3473" s="1">
        <f>('Servicos Tomados'!B3473*'Servicos Tomados'!A3473)-'Servicos Tomados'!D3473-'Servicos Tomados'!G3473-'Servicos Tomados'!I3473</f>
        <v>0</v>
      </c>
      <c r="V3473" s="16" t="e">
        <f>1-'Servicos Tomados'!#REF!</f>
        <v>#REF!</v>
      </c>
      <c r="W3473" s="17">
        <f t="shared" si="274"/>
        <v>0</v>
      </c>
      <c r="X3473">
        <f>'Servicos Tomados'!K3473*W3473</f>
        <v>0</v>
      </c>
      <c r="Y3473" s="16" t="e">
        <f t="shared" si="270"/>
        <v>#REF!</v>
      </c>
      <c r="Z3473" s="17" t="e">
        <f>Y3473*'Servicos Tomados'!$AG$3</f>
        <v>#REF!</v>
      </c>
      <c r="AA3473" t="e">
        <f t="shared" si="271"/>
        <v>#REF!</v>
      </c>
      <c r="AB3473" t="e">
        <f t="shared" si="272"/>
        <v>#REF!</v>
      </c>
      <c r="AC3473" s="18" t="e">
        <f t="shared" si="273"/>
        <v>#REF!</v>
      </c>
      <c r="AD3473" s="19" t="e">
        <f>('Servicos Tomados'!D3473+'Servicos Tomados'!G3473+'Servicos Tomados'!I3473)-AB3473</f>
        <v>#REF!</v>
      </c>
    </row>
    <row r="3474" spans="21:30">
      <c r="U3474" s="1">
        <f>('Servicos Tomados'!B3474*'Servicos Tomados'!A3474)-'Servicos Tomados'!D3474-'Servicos Tomados'!G3474-'Servicos Tomados'!I3474</f>
        <v>0</v>
      </c>
      <c r="V3474" s="16" t="e">
        <f>1-'Servicos Tomados'!#REF!</f>
        <v>#REF!</v>
      </c>
      <c r="W3474" s="17">
        <f t="shared" si="274"/>
        <v>0</v>
      </c>
      <c r="X3474">
        <f>'Servicos Tomados'!K3474*W3474</f>
        <v>0</v>
      </c>
      <c r="Y3474" s="16" t="e">
        <f t="shared" si="270"/>
        <v>#REF!</v>
      </c>
      <c r="Z3474" s="17" t="e">
        <f>Y3474*'Servicos Tomados'!$AG$3</f>
        <v>#REF!</v>
      </c>
      <c r="AA3474" t="e">
        <f t="shared" si="271"/>
        <v>#REF!</v>
      </c>
      <c r="AB3474" t="e">
        <f t="shared" si="272"/>
        <v>#REF!</v>
      </c>
      <c r="AC3474" s="18" t="e">
        <f t="shared" si="273"/>
        <v>#REF!</v>
      </c>
      <c r="AD3474" s="19" t="e">
        <f>('Servicos Tomados'!D3474+'Servicos Tomados'!G3474+'Servicos Tomados'!I3474)-AB3474</f>
        <v>#REF!</v>
      </c>
    </row>
    <row r="3475" spans="21:30">
      <c r="U3475" s="1">
        <f>('Servicos Tomados'!B3475*'Servicos Tomados'!A3475)-'Servicos Tomados'!D3475-'Servicos Tomados'!G3475-'Servicos Tomados'!I3475</f>
        <v>0</v>
      </c>
      <c r="V3475" s="16" t="e">
        <f>1-'Servicos Tomados'!#REF!</f>
        <v>#REF!</v>
      </c>
      <c r="W3475" s="17">
        <f t="shared" si="274"/>
        <v>0</v>
      </c>
      <c r="X3475">
        <f>'Servicos Tomados'!K3475*W3475</f>
        <v>0</v>
      </c>
      <c r="Y3475" s="16" t="e">
        <f t="shared" si="270"/>
        <v>#REF!</v>
      </c>
      <c r="Z3475" s="17" t="e">
        <f>Y3475*'Servicos Tomados'!$AG$3</f>
        <v>#REF!</v>
      </c>
      <c r="AA3475" t="e">
        <f t="shared" si="271"/>
        <v>#REF!</v>
      </c>
      <c r="AB3475" t="e">
        <f t="shared" si="272"/>
        <v>#REF!</v>
      </c>
      <c r="AC3475" s="18" t="e">
        <f t="shared" si="273"/>
        <v>#REF!</v>
      </c>
      <c r="AD3475" s="19" t="e">
        <f>('Servicos Tomados'!D3475+'Servicos Tomados'!G3475+'Servicos Tomados'!I3475)-AB3475</f>
        <v>#REF!</v>
      </c>
    </row>
    <row r="3476" spans="21:30">
      <c r="U3476" s="1">
        <f>('Servicos Tomados'!B3476*'Servicos Tomados'!A3476)-'Servicos Tomados'!D3476-'Servicos Tomados'!G3476-'Servicos Tomados'!I3476</f>
        <v>0</v>
      </c>
      <c r="V3476" s="16" t="e">
        <f>1-'Servicos Tomados'!#REF!</f>
        <v>#REF!</v>
      </c>
      <c r="W3476" s="17">
        <f t="shared" si="274"/>
        <v>0</v>
      </c>
      <c r="X3476">
        <f>'Servicos Tomados'!K3476*W3476</f>
        <v>0</v>
      </c>
      <c r="Y3476" s="16" t="e">
        <f t="shared" si="270"/>
        <v>#REF!</v>
      </c>
      <c r="Z3476" s="17" t="e">
        <f>Y3476*'Servicos Tomados'!$AG$3</f>
        <v>#REF!</v>
      </c>
      <c r="AA3476" t="e">
        <f t="shared" si="271"/>
        <v>#REF!</v>
      </c>
      <c r="AB3476" t="e">
        <f t="shared" si="272"/>
        <v>#REF!</v>
      </c>
      <c r="AC3476" s="18" t="e">
        <f t="shared" si="273"/>
        <v>#REF!</v>
      </c>
      <c r="AD3476" s="19" t="e">
        <f>('Servicos Tomados'!D3476+'Servicos Tomados'!G3476+'Servicos Tomados'!I3476)-AB3476</f>
        <v>#REF!</v>
      </c>
    </row>
    <row r="3477" spans="21:30">
      <c r="U3477" s="1">
        <f>('Servicos Tomados'!B3477*'Servicos Tomados'!A3477)-'Servicos Tomados'!D3477-'Servicos Tomados'!G3477-'Servicos Tomados'!I3477</f>
        <v>0</v>
      </c>
      <c r="V3477" s="16" t="e">
        <f>1-'Servicos Tomados'!#REF!</f>
        <v>#REF!</v>
      </c>
      <c r="W3477" s="17">
        <f t="shared" si="274"/>
        <v>0</v>
      </c>
      <c r="X3477">
        <f>'Servicos Tomados'!K3477*W3477</f>
        <v>0</v>
      </c>
      <c r="Y3477" s="16" t="e">
        <f t="shared" si="270"/>
        <v>#REF!</v>
      </c>
      <c r="Z3477" s="17" t="e">
        <f>Y3477*'Servicos Tomados'!$AG$3</f>
        <v>#REF!</v>
      </c>
      <c r="AA3477" t="e">
        <f t="shared" si="271"/>
        <v>#REF!</v>
      </c>
      <c r="AB3477" t="e">
        <f t="shared" si="272"/>
        <v>#REF!</v>
      </c>
      <c r="AC3477" s="18" t="e">
        <f t="shared" si="273"/>
        <v>#REF!</v>
      </c>
      <c r="AD3477" s="19" t="e">
        <f>('Servicos Tomados'!D3477+'Servicos Tomados'!G3477+'Servicos Tomados'!I3477)-AB3477</f>
        <v>#REF!</v>
      </c>
    </row>
    <row r="3478" spans="21:30">
      <c r="U3478" s="1">
        <f>('Servicos Tomados'!B3478*'Servicos Tomados'!A3478)-'Servicos Tomados'!D3478-'Servicos Tomados'!G3478-'Servicos Tomados'!I3478</f>
        <v>0</v>
      </c>
      <c r="V3478" s="16" t="e">
        <f>1-'Servicos Tomados'!#REF!</f>
        <v>#REF!</v>
      </c>
      <c r="W3478" s="17">
        <f t="shared" si="274"/>
        <v>0</v>
      </c>
      <c r="X3478">
        <f>'Servicos Tomados'!K3478*W3478</f>
        <v>0</v>
      </c>
      <c r="Y3478" s="16" t="e">
        <f t="shared" si="270"/>
        <v>#REF!</v>
      </c>
      <c r="Z3478" s="17" t="e">
        <f>Y3478*'Servicos Tomados'!$AG$3</f>
        <v>#REF!</v>
      </c>
      <c r="AA3478" t="e">
        <f t="shared" si="271"/>
        <v>#REF!</v>
      </c>
      <c r="AB3478" t="e">
        <f t="shared" si="272"/>
        <v>#REF!</v>
      </c>
      <c r="AC3478" s="18" t="e">
        <f t="shared" si="273"/>
        <v>#REF!</v>
      </c>
      <c r="AD3478" s="19" t="e">
        <f>('Servicos Tomados'!D3478+'Servicos Tomados'!G3478+'Servicos Tomados'!I3478)-AB3478</f>
        <v>#REF!</v>
      </c>
    </row>
    <row r="3479" spans="21:30">
      <c r="U3479" s="1">
        <f>('Servicos Tomados'!B3479*'Servicos Tomados'!A3479)-'Servicos Tomados'!D3479-'Servicos Tomados'!G3479-'Servicos Tomados'!I3479</f>
        <v>0</v>
      </c>
      <c r="V3479" s="16" t="e">
        <f>1-'Servicos Tomados'!#REF!</f>
        <v>#REF!</v>
      </c>
      <c r="W3479" s="17">
        <f t="shared" si="274"/>
        <v>0</v>
      </c>
      <c r="X3479">
        <f>'Servicos Tomados'!K3479*W3479</f>
        <v>0</v>
      </c>
      <c r="Y3479" s="16" t="e">
        <f t="shared" si="270"/>
        <v>#REF!</v>
      </c>
      <c r="Z3479" s="17" t="e">
        <f>Y3479*'Servicos Tomados'!$AG$3</f>
        <v>#REF!</v>
      </c>
      <c r="AA3479" t="e">
        <f t="shared" si="271"/>
        <v>#REF!</v>
      </c>
      <c r="AB3479" t="e">
        <f t="shared" si="272"/>
        <v>#REF!</v>
      </c>
      <c r="AC3479" s="18" t="e">
        <f t="shared" si="273"/>
        <v>#REF!</v>
      </c>
      <c r="AD3479" s="19" t="e">
        <f>('Servicos Tomados'!D3479+'Servicos Tomados'!G3479+'Servicos Tomados'!I3479)-AB3479</f>
        <v>#REF!</v>
      </c>
    </row>
    <row r="3480" spans="21:30">
      <c r="U3480" s="1">
        <f>('Servicos Tomados'!B3480*'Servicos Tomados'!A3480)-'Servicos Tomados'!D3480-'Servicos Tomados'!G3480-'Servicos Tomados'!I3480</f>
        <v>0</v>
      </c>
      <c r="V3480" s="16" t="e">
        <f>1-'Servicos Tomados'!#REF!</f>
        <v>#REF!</v>
      </c>
      <c r="W3480" s="17">
        <f t="shared" si="274"/>
        <v>0</v>
      </c>
      <c r="X3480">
        <f>'Servicos Tomados'!K3480*W3480</f>
        <v>0</v>
      </c>
      <c r="Y3480" s="16" t="e">
        <f t="shared" si="270"/>
        <v>#REF!</v>
      </c>
      <c r="Z3480" s="17" t="e">
        <f>Y3480*'Servicos Tomados'!$AG$3</f>
        <v>#REF!</v>
      </c>
      <c r="AA3480" t="e">
        <f t="shared" si="271"/>
        <v>#REF!</v>
      </c>
      <c r="AB3480" t="e">
        <f t="shared" si="272"/>
        <v>#REF!</v>
      </c>
      <c r="AC3480" s="18" t="e">
        <f t="shared" si="273"/>
        <v>#REF!</v>
      </c>
      <c r="AD3480" s="19" t="e">
        <f>('Servicos Tomados'!D3480+'Servicos Tomados'!G3480+'Servicos Tomados'!I3480)-AB3480</f>
        <v>#REF!</v>
      </c>
    </row>
    <row r="3481" spans="21:30">
      <c r="U3481" s="1">
        <f>('Servicos Tomados'!B3481*'Servicos Tomados'!A3481)-'Servicos Tomados'!D3481-'Servicos Tomados'!G3481-'Servicos Tomados'!I3481</f>
        <v>0</v>
      </c>
      <c r="V3481" s="16" t="e">
        <f>1-'Servicos Tomados'!#REF!</f>
        <v>#REF!</v>
      </c>
      <c r="W3481" s="17">
        <f t="shared" si="274"/>
        <v>0</v>
      </c>
      <c r="X3481">
        <f>'Servicos Tomados'!K3481*W3481</f>
        <v>0</v>
      </c>
      <c r="Y3481" s="16" t="e">
        <f t="shared" si="270"/>
        <v>#REF!</v>
      </c>
      <c r="Z3481" s="17" t="e">
        <f>Y3481*'Servicos Tomados'!$AG$3</f>
        <v>#REF!</v>
      </c>
      <c r="AA3481" t="e">
        <f t="shared" si="271"/>
        <v>#REF!</v>
      </c>
      <c r="AB3481" t="e">
        <f t="shared" si="272"/>
        <v>#REF!</v>
      </c>
      <c r="AC3481" s="18" t="e">
        <f t="shared" si="273"/>
        <v>#REF!</v>
      </c>
      <c r="AD3481" s="19" t="e">
        <f>('Servicos Tomados'!D3481+'Servicos Tomados'!G3481+'Servicos Tomados'!I3481)-AB3481</f>
        <v>#REF!</v>
      </c>
    </row>
    <row r="3482" spans="21:30">
      <c r="U3482" s="1">
        <f>('Servicos Tomados'!B3482*'Servicos Tomados'!A3482)-'Servicos Tomados'!D3482-'Servicos Tomados'!G3482-'Servicos Tomados'!I3482</f>
        <v>0</v>
      </c>
      <c r="V3482" s="16" t="e">
        <f>1-'Servicos Tomados'!#REF!</f>
        <v>#REF!</v>
      </c>
      <c r="W3482" s="17">
        <f t="shared" si="274"/>
        <v>0</v>
      </c>
      <c r="X3482">
        <f>'Servicos Tomados'!K3482*W3482</f>
        <v>0</v>
      </c>
      <c r="Y3482" s="16" t="e">
        <f t="shared" si="270"/>
        <v>#REF!</v>
      </c>
      <c r="Z3482" s="17" t="e">
        <f>Y3482*'Servicos Tomados'!$AG$3</f>
        <v>#REF!</v>
      </c>
      <c r="AA3482" t="e">
        <f t="shared" si="271"/>
        <v>#REF!</v>
      </c>
      <c r="AB3482" t="e">
        <f t="shared" si="272"/>
        <v>#REF!</v>
      </c>
      <c r="AC3482" s="18" t="e">
        <f t="shared" si="273"/>
        <v>#REF!</v>
      </c>
      <c r="AD3482" s="19" t="e">
        <f>('Servicos Tomados'!D3482+'Servicos Tomados'!G3482+'Servicos Tomados'!I3482)-AB3482</f>
        <v>#REF!</v>
      </c>
    </row>
    <row r="3483" spans="21:30">
      <c r="U3483" s="1">
        <f>('Servicos Tomados'!B3483*'Servicos Tomados'!A3483)-'Servicos Tomados'!D3483-'Servicos Tomados'!G3483-'Servicos Tomados'!I3483</f>
        <v>0</v>
      </c>
      <c r="V3483" s="16" t="e">
        <f>1-'Servicos Tomados'!#REF!</f>
        <v>#REF!</v>
      </c>
      <c r="W3483" s="17">
        <f t="shared" si="274"/>
        <v>0</v>
      </c>
      <c r="X3483">
        <f>'Servicos Tomados'!K3483*W3483</f>
        <v>0</v>
      </c>
      <c r="Y3483" s="16" t="e">
        <f t="shared" si="270"/>
        <v>#REF!</v>
      </c>
      <c r="Z3483" s="17" t="e">
        <f>Y3483*'Servicos Tomados'!$AG$3</f>
        <v>#REF!</v>
      </c>
      <c r="AA3483" t="e">
        <f t="shared" si="271"/>
        <v>#REF!</v>
      </c>
      <c r="AB3483" t="e">
        <f t="shared" si="272"/>
        <v>#REF!</v>
      </c>
      <c r="AC3483" s="18" t="e">
        <f t="shared" si="273"/>
        <v>#REF!</v>
      </c>
      <c r="AD3483" s="19" t="e">
        <f>('Servicos Tomados'!D3483+'Servicos Tomados'!G3483+'Servicos Tomados'!I3483)-AB3483</f>
        <v>#REF!</v>
      </c>
    </row>
    <row r="3484" spans="21:30">
      <c r="U3484" s="1">
        <f>('Servicos Tomados'!B3484*'Servicos Tomados'!A3484)-'Servicos Tomados'!D3484-'Servicos Tomados'!G3484-'Servicos Tomados'!I3484</f>
        <v>0</v>
      </c>
      <c r="V3484" s="16" t="e">
        <f>1-'Servicos Tomados'!#REF!</f>
        <v>#REF!</v>
      </c>
      <c r="W3484" s="17">
        <f t="shared" si="274"/>
        <v>0</v>
      </c>
      <c r="X3484">
        <f>'Servicos Tomados'!K3484*W3484</f>
        <v>0</v>
      </c>
      <c r="Y3484" s="16" t="e">
        <f t="shared" si="270"/>
        <v>#REF!</v>
      </c>
      <c r="Z3484" s="17" t="e">
        <f>Y3484*'Servicos Tomados'!$AG$3</f>
        <v>#REF!</v>
      </c>
      <c r="AA3484" t="e">
        <f t="shared" si="271"/>
        <v>#REF!</v>
      </c>
      <c r="AB3484" t="e">
        <f t="shared" si="272"/>
        <v>#REF!</v>
      </c>
      <c r="AC3484" s="18" t="e">
        <f t="shared" si="273"/>
        <v>#REF!</v>
      </c>
      <c r="AD3484" s="19" t="e">
        <f>('Servicos Tomados'!D3484+'Servicos Tomados'!G3484+'Servicos Tomados'!I3484)-AB3484</f>
        <v>#REF!</v>
      </c>
    </row>
    <row r="3485" spans="21:30">
      <c r="U3485" s="1">
        <f>('Servicos Tomados'!B3485*'Servicos Tomados'!A3485)-'Servicos Tomados'!D3485-'Servicos Tomados'!G3485-'Servicos Tomados'!I3485</f>
        <v>0</v>
      </c>
      <c r="V3485" s="16" t="e">
        <f>1-'Servicos Tomados'!#REF!</f>
        <v>#REF!</v>
      </c>
      <c r="W3485" s="17">
        <f t="shared" si="274"/>
        <v>0</v>
      </c>
      <c r="X3485">
        <f>'Servicos Tomados'!K3485*W3485</f>
        <v>0</v>
      </c>
      <c r="Y3485" s="16" t="e">
        <f t="shared" si="270"/>
        <v>#REF!</v>
      </c>
      <c r="Z3485" s="17" t="e">
        <f>Y3485*'Servicos Tomados'!$AG$3</f>
        <v>#REF!</v>
      </c>
      <c r="AA3485" t="e">
        <f t="shared" si="271"/>
        <v>#REF!</v>
      </c>
      <c r="AB3485" t="e">
        <f t="shared" si="272"/>
        <v>#REF!</v>
      </c>
      <c r="AC3485" s="18" t="e">
        <f t="shared" si="273"/>
        <v>#REF!</v>
      </c>
      <c r="AD3485" s="19" t="e">
        <f>('Servicos Tomados'!D3485+'Servicos Tomados'!G3485+'Servicos Tomados'!I3485)-AB3485</f>
        <v>#REF!</v>
      </c>
    </row>
    <row r="3486" spans="21:30">
      <c r="U3486" s="1">
        <f>('Servicos Tomados'!B3486*'Servicos Tomados'!A3486)-'Servicos Tomados'!D3486-'Servicos Tomados'!G3486-'Servicos Tomados'!I3486</f>
        <v>0</v>
      </c>
      <c r="V3486" s="16" t="e">
        <f>1-'Servicos Tomados'!#REF!</f>
        <v>#REF!</v>
      </c>
      <c r="W3486" s="17">
        <f t="shared" si="274"/>
        <v>0</v>
      </c>
      <c r="X3486">
        <f>'Servicos Tomados'!K3486*W3486</f>
        <v>0</v>
      </c>
      <c r="Y3486" s="16" t="e">
        <f t="shared" si="270"/>
        <v>#REF!</v>
      </c>
      <c r="Z3486" s="17" t="e">
        <f>Y3486*'Servicos Tomados'!$AG$3</f>
        <v>#REF!</v>
      </c>
      <c r="AA3486" t="e">
        <f t="shared" si="271"/>
        <v>#REF!</v>
      </c>
      <c r="AB3486" t="e">
        <f t="shared" si="272"/>
        <v>#REF!</v>
      </c>
      <c r="AC3486" s="18" t="e">
        <f t="shared" si="273"/>
        <v>#REF!</v>
      </c>
      <c r="AD3486" s="19" t="e">
        <f>('Servicos Tomados'!D3486+'Servicos Tomados'!G3486+'Servicos Tomados'!I3486)-AB3486</f>
        <v>#REF!</v>
      </c>
    </row>
    <row r="3487" spans="21:30">
      <c r="U3487" s="1">
        <f>('Servicos Tomados'!B3487*'Servicos Tomados'!A3487)-'Servicos Tomados'!D3487-'Servicos Tomados'!G3487-'Servicos Tomados'!I3487</f>
        <v>0</v>
      </c>
      <c r="V3487" s="16" t="e">
        <f>1-'Servicos Tomados'!#REF!</f>
        <v>#REF!</v>
      </c>
      <c r="W3487" s="17">
        <f t="shared" si="274"/>
        <v>0</v>
      </c>
      <c r="X3487">
        <f>'Servicos Tomados'!K3487*W3487</f>
        <v>0</v>
      </c>
      <c r="Y3487" s="16" t="e">
        <f t="shared" si="270"/>
        <v>#REF!</v>
      </c>
      <c r="Z3487" s="17" t="e">
        <f>Y3487*'Servicos Tomados'!$AG$3</f>
        <v>#REF!</v>
      </c>
      <c r="AA3487" t="e">
        <f t="shared" si="271"/>
        <v>#REF!</v>
      </c>
      <c r="AB3487" t="e">
        <f t="shared" si="272"/>
        <v>#REF!</v>
      </c>
      <c r="AC3487" s="18" t="e">
        <f t="shared" si="273"/>
        <v>#REF!</v>
      </c>
      <c r="AD3487" s="19" t="e">
        <f>('Servicos Tomados'!D3487+'Servicos Tomados'!G3487+'Servicos Tomados'!I3487)-AB3487</f>
        <v>#REF!</v>
      </c>
    </row>
    <row r="3488" spans="21:30">
      <c r="U3488" s="1">
        <f>('Servicos Tomados'!B3488*'Servicos Tomados'!A3488)-'Servicos Tomados'!D3488-'Servicos Tomados'!G3488-'Servicos Tomados'!I3488</f>
        <v>0</v>
      </c>
      <c r="V3488" s="16" t="e">
        <f>1-'Servicos Tomados'!#REF!</f>
        <v>#REF!</v>
      </c>
      <c r="W3488" s="17">
        <f t="shared" si="274"/>
        <v>0</v>
      </c>
      <c r="X3488">
        <f>'Servicos Tomados'!K3488*W3488</f>
        <v>0</v>
      </c>
      <c r="Y3488" s="16" t="e">
        <f t="shared" si="270"/>
        <v>#REF!</v>
      </c>
      <c r="Z3488" s="17" t="e">
        <f>Y3488*'Servicos Tomados'!$AG$3</f>
        <v>#REF!</v>
      </c>
      <c r="AA3488" t="e">
        <f t="shared" si="271"/>
        <v>#REF!</v>
      </c>
      <c r="AB3488" t="e">
        <f t="shared" si="272"/>
        <v>#REF!</v>
      </c>
      <c r="AC3488" s="18" t="e">
        <f t="shared" si="273"/>
        <v>#REF!</v>
      </c>
      <c r="AD3488" s="19" t="e">
        <f>('Servicos Tomados'!D3488+'Servicos Tomados'!G3488+'Servicos Tomados'!I3488)-AB3488</f>
        <v>#REF!</v>
      </c>
    </row>
    <row r="3489" spans="21:30">
      <c r="U3489" s="1">
        <f>('Servicos Tomados'!B3489*'Servicos Tomados'!A3489)-'Servicos Tomados'!D3489-'Servicos Tomados'!G3489-'Servicos Tomados'!I3489</f>
        <v>0</v>
      </c>
      <c r="V3489" s="16" t="e">
        <f>1-'Servicos Tomados'!#REF!</f>
        <v>#REF!</v>
      </c>
      <c r="W3489" s="17">
        <f t="shared" si="274"/>
        <v>0</v>
      </c>
      <c r="X3489">
        <f>'Servicos Tomados'!K3489*W3489</f>
        <v>0</v>
      </c>
      <c r="Y3489" s="16" t="e">
        <f t="shared" si="270"/>
        <v>#REF!</v>
      </c>
      <c r="Z3489" s="17" t="e">
        <f>Y3489*'Servicos Tomados'!$AG$3</f>
        <v>#REF!</v>
      </c>
      <c r="AA3489" t="e">
        <f t="shared" si="271"/>
        <v>#REF!</v>
      </c>
      <c r="AB3489" t="e">
        <f t="shared" si="272"/>
        <v>#REF!</v>
      </c>
      <c r="AC3489" s="18" t="e">
        <f t="shared" si="273"/>
        <v>#REF!</v>
      </c>
      <c r="AD3489" s="19" t="e">
        <f>('Servicos Tomados'!D3489+'Servicos Tomados'!G3489+'Servicos Tomados'!I3489)-AB3489</f>
        <v>#REF!</v>
      </c>
    </row>
    <row r="3490" spans="21:30">
      <c r="U3490" s="1">
        <f>('Servicos Tomados'!B3490*'Servicos Tomados'!A3490)-'Servicos Tomados'!D3490-'Servicos Tomados'!G3490-'Servicos Tomados'!I3490</f>
        <v>0</v>
      </c>
      <c r="V3490" s="16" t="e">
        <f>1-'Servicos Tomados'!#REF!</f>
        <v>#REF!</v>
      </c>
      <c r="W3490" s="17">
        <f t="shared" si="274"/>
        <v>0</v>
      </c>
      <c r="X3490">
        <f>'Servicos Tomados'!K3490*W3490</f>
        <v>0</v>
      </c>
      <c r="Y3490" s="16" t="e">
        <f t="shared" si="270"/>
        <v>#REF!</v>
      </c>
      <c r="Z3490" s="17" t="e">
        <f>Y3490*'Servicos Tomados'!$AG$3</f>
        <v>#REF!</v>
      </c>
      <c r="AA3490" t="e">
        <f t="shared" si="271"/>
        <v>#REF!</v>
      </c>
      <c r="AB3490" t="e">
        <f t="shared" si="272"/>
        <v>#REF!</v>
      </c>
      <c r="AC3490" s="18" t="e">
        <f t="shared" si="273"/>
        <v>#REF!</v>
      </c>
      <c r="AD3490" s="19" t="e">
        <f>('Servicos Tomados'!D3490+'Servicos Tomados'!G3490+'Servicos Tomados'!I3490)-AB3490</f>
        <v>#REF!</v>
      </c>
    </row>
    <row r="3491" spans="21:30">
      <c r="U3491" s="1">
        <f>('Servicos Tomados'!B3491*'Servicos Tomados'!A3491)-'Servicos Tomados'!D3491-'Servicos Tomados'!G3491-'Servicos Tomados'!I3491</f>
        <v>0</v>
      </c>
      <c r="V3491" s="16" t="e">
        <f>1-'Servicos Tomados'!#REF!</f>
        <v>#REF!</v>
      </c>
      <c r="W3491" s="17">
        <f t="shared" si="274"/>
        <v>0</v>
      </c>
      <c r="X3491">
        <f>'Servicos Tomados'!K3491*W3491</f>
        <v>0</v>
      </c>
      <c r="Y3491" s="16" t="e">
        <f t="shared" si="270"/>
        <v>#REF!</v>
      </c>
      <c r="Z3491" s="17" t="e">
        <f>Y3491*'Servicos Tomados'!$AG$3</f>
        <v>#REF!</v>
      </c>
      <c r="AA3491" t="e">
        <f t="shared" si="271"/>
        <v>#REF!</v>
      </c>
      <c r="AB3491" t="e">
        <f t="shared" si="272"/>
        <v>#REF!</v>
      </c>
      <c r="AC3491" s="18" t="e">
        <f t="shared" si="273"/>
        <v>#REF!</v>
      </c>
      <c r="AD3491" s="19" t="e">
        <f>('Servicos Tomados'!D3491+'Servicos Tomados'!G3491+'Servicos Tomados'!I3491)-AB3491</f>
        <v>#REF!</v>
      </c>
    </row>
    <row r="3492" spans="21:30">
      <c r="U3492" s="1">
        <f>('Servicos Tomados'!B3492*'Servicos Tomados'!A3492)-'Servicos Tomados'!D3492-'Servicos Tomados'!G3492-'Servicos Tomados'!I3492</f>
        <v>0</v>
      </c>
      <c r="V3492" s="16" t="e">
        <f>1-'Servicos Tomados'!#REF!</f>
        <v>#REF!</v>
      </c>
      <c r="W3492" s="17">
        <f t="shared" si="274"/>
        <v>0</v>
      </c>
      <c r="X3492">
        <f>'Servicos Tomados'!K3492*W3492</f>
        <v>0</v>
      </c>
      <c r="Y3492" s="16" t="e">
        <f t="shared" si="270"/>
        <v>#REF!</v>
      </c>
      <c r="Z3492" s="17" t="e">
        <f>Y3492*'Servicos Tomados'!$AG$3</f>
        <v>#REF!</v>
      </c>
      <c r="AA3492" t="e">
        <f t="shared" si="271"/>
        <v>#REF!</v>
      </c>
      <c r="AB3492" t="e">
        <f t="shared" si="272"/>
        <v>#REF!</v>
      </c>
      <c r="AC3492" s="18" t="e">
        <f t="shared" si="273"/>
        <v>#REF!</v>
      </c>
      <c r="AD3492" s="19" t="e">
        <f>('Servicos Tomados'!D3492+'Servicos Tomados'!G3492+'Servicos Tomados'!I3492)-AB3492</f>
        <v>#REF!</v>
      </c>
    </row>
    <row r="3493" spans="21:30">
      <c r="U3493" s="1">
        <f>('Servicos Tomados'!B3493*'Servicos Tomados'!A3493)-'Servicos Tomados'!D3493-'Servicos Tomados'!G3493-'Servicos Tomados'!I3493</f>
        <v>0</v>
      </c>
      <c r="V3493" s="16" t="e">
        <f>1-'Servicos Tomados'!#REF!</f>
        <v>#REF!</v>
      </c>
      <c r="W3493" s="17">
        <f t="shared" si="274"/>
        <v>0</v>
      </c>
      <c r="X3493">
        <f>'Servicos Tomados'!K3493*W3493</f>
        <v>0</v>
      </c>
      <c r="Y3493" s="16" t="e">
        <f t="shared" si="270"/>
        <v>#REF!</v>
      </c>
      <c r="Z3493" s="17" t="e">
        <f>Y3493*'Servicos Tomados'!$AG$3</f>
        <v>#REF!</v>
      </c>
      <c r="AA3493" t="e">
        <f t="shared" si="271"/>
        <v>#REF!</v>
      </c>
      <c r="AB3493" t="e">
        <f t="shared" si="272"/>
        <v>#REF!</v>
      </c>
      <c r="AC3493" s="18" t="e">
        <f t="shared" si="273"/>
        <v>#REF!</v>
      </c>
      <c r="AD3493" s="19" t="e">
        <f>('Servicos Tomados'!D3493+'Servicos Tomados'!G3493+'Servicos Tomados'!I3493)-AB3493</f>
        <v>#REF!</v>
      </c>
    </row>
    <row r="3494" spans="21:30">
      <c r="U3494" s="1">
        <f>('Servicos Tomados'!B3494*'Servicos Tomados'!A3494)-'Servicos Tomados'!D3494-'Servicos Tomados'!G3494-'Servicos Tomados'!I3494</f>
        <v>0</v>
      </c>
      <c r="V3494" s="16" t="e">
        <f>1-'Servicos Tomados'!#REF!</f>
        <v>#REF!</v>
      </c>
      <c r="W3494" s="17">
        <f t="shared" si="274"/>
        <v>0</v>
      </c>
      <c r="X3494">
        <f>'Servicos Tomados'!K3494*W3494</f>
        <v>0</v>
      </c>
      <c r="Y3494" s="16" t="e">
        <f t="shared" si="270"/>
        <v>#REF!</v>
      </c>
      <c r="Z3494" s="17" t="e">
        <f>Y3494*'Servicos Tomados'!$AG$3</f>
        <v>#REF!</v>
      </c>
      <c r="AA3494" t="e">
        <f t="shared" si="271"/>
        <v>#REF!</v>
      </c>
      <c r="AB3494" t="e">
        <f t="shared" si="272"/>
        <v>#REF!</v>
      </c>
      <c r="AC3494" s="18" t="e">
        <f t="shared" si="273"/>
        <v>#REF!</v>
      </c>
      <c r="AD3494" s="19" t="e">
        <f>('Servicos Tomados'!D3494+'Servicos Tomados'!G3494+'Servicos Tomados'!I3494)-AB3494</f>
        <v>#REF!</v>
      </c>
    </row>
    <row r="3495" spans="21:30">
      <c r="U3495" s="1">
        <f>('Servicos Tomados'!B3495*'Servicos Tomados'!A3495)-'Servicos Tomados'!D3495-'Servicos Tomados'!G3495-'Servicos Tomados'!I3495</f>
        <v>0</v>
      </c>
      <c r="V3495" s="16" t="e">
        <f>1-'Servicos Tomados'!#REF!</f>
        <v>#REF!</v>
      </c>
      <c r="W3495" s="17">
        <f t="shared" si="274"/>
        <v>0</v>
      </c>
      <c r="X3495">
        <f>'Servicos Tomados'!K3495*W3495</f>
        <v>0</v>
      </c>
      <c r="Y3495" s="16" t="e">
        <f t="shared" si="270"/>
        <v>#REF!</v>
      </c>
      <c r="Z3495" s="17" t="e">
        <f>Y3495*'Servicos Tomados'!$AG$3</f>
        <v>#REF!</v>
      </c>
      <c r="AA3495" t="e">
        <f t="shared" si="271"/>
        <v>#REF!</v>
      </c>
      <c r="AB3495" t="e">
        <f t="shared" si="272"/>
        <v>#REF!</v>
      </c>
      <c r="AC3495" s="18" t="e">
        <f t="shared" si="273"/>
        <v>#REF!</v>
      </c>
      <c r="AD3495" s="19" t="e">
        <f>('Servicos Tomados'!D3495+'Servicos Tomados'!G3495+'Servicos Tomados'!I3495)-AB3495</f>
        <v>#REF!</v>
      </c>
    </row>
    <row r="3496" spans="21:30">
      <c r="U3496" s="1">
        <f>('Servicos Tomados'!B3496*'Servicos Tomados'!A3496)-'Servicos Tomados'!D3496-'Servicos Tomados'!G3496-'Servicos Tomados'!I3496</f>
        <v>0</v>
      </c>
      <c r="V3496" s="16" t="e">
        <f>1-'Servicos Tomados'!#REF!</f>
        <v>#REF!</v>
      </c>
      <c r="W3496" s="17">
        <f t="shared" si="274"/>
        <v>0</v>
      </c>
      <c r="X3496">
        <f>'Servicos Tomados'!K3496*W3496</f>
        <v>0</v>
      </c>
      <c r="Y3496" s="16" t="e">
        <f t="shared" si="270"/>
        <v>#REF!</v>
      </c>
      <c r="Z3496" s="17" t="e">
        <f>Y3496*'Servicos Tomados'!$AG$3</f>
        <v>#REF!</v>
      </c>
      <c r="AA3496" t="e">
        <f t="shared" si="271"/>
        <v>#REF!</v>
      </c>
      <c r="AB3496" t="e">
        <f t="shared" si="272"/>
        <v>#REF!</v>
      </c>
      <c r="AC3496" s="18" t="e">
        <f t="shared" si="273"/>
        <v>#REF!</v>
      </c>
      <c r="AD3496" s="19" t="e">
        <f>('Servicos Tomados'!D3496+'Servicos Tomados'!G3496+'Servicos Tomados'!I3496)-AB3496</f>
        <v>#REF!</v>
      </c>
    </row>
    <row r="3497" spans="21:30">
      <c r="U3497" s="1">
        <f>('Servicos Tomados'!B3497*'Servicos Tomados'!A3497)-'Servicos Tomados'!D3497-'Servicos Tomados'!G3497-'Servicos Tomados'!I3497</f>
        <v>0</v>
      </c>
      <c r="V3497" s="16" t="e">
        <f>1-'Servicos Tomados'!#REF!</f>
        <v>#REF!</v>
      </c>
      <c r="W3497" s="17">
        <f t="shared" si="274"/>
        <v>0</v>
      </c>
      <c r="X3497">
        <f>'Servicos Tomados'!K3497*W3497</f>
        <v>0</v>
      </c>
      <c r="Y3497" s="16" t="e">
        <f t="shared" si="270"/>
        <v>#REF!</v>
      </c>
      <c r="Z3497" s="17" t="e">
        <f>Y3497*'Servicos Tomados'!$AG$3</f>
        <v>#REF!</v>
      </c>
      <c r="AA3497" t="e">
        <f t="shared" si="271"/>
        <v>#REF!</v>
      </c>
      <c r="AB3497" t="e">
        <f t="shared" si="272"/>
        <v>#REF!</v>
      </c>
      <c r="AC3497" s="18" t="e">
        <f t="shared" si="273"/>
        <v>#REF!</v>
      </c>
      <c r="AD3497" s="19" t="e">
        <f>('Servicos Tomados'!D3497+'Servicos Tomados'!G3497+'Servicos Tomados'!I3497)-AB3497</f>
        <v>#REF!</v>
      </c>
    </row>
    <row r="3498" spans="21:30">
      <c r="U3498" s="1">
        <f>('Servicos Tomados'!B3498*'Servicos Tomados'!A3498)-'Servicos Tomados'!D3498-'Servicos Tomados'!G3498-'Servicos Tomados'!I3498</f>
        <v>0</v>
      </c>
      <c r="V3498" s="16" t="e">
        <f>1-'Servicos Tomados'!#REF!</f>
        <v>#REF!</v>
      </c>
      <c r="W3498" s="17">
        <f t="shared" si="274"/>
        <v>0</v>
      </c>
      <c r="X3498">
        <f>'Servicos Tomados'!K3498*W3498</f>
        <v>0</v>
      </c>
      <c r="Y3498" s="16" t="e">
        <f t="shared" si="270"/>
        <v>#REF!</v>
      </c>
      <c r="Z3498" s="17" t="e">
        <f>Y3498*'Servicos Tomados'!$AG$3</f>
        <v>#REF!</v>
      </c>
      <c r="AA3498" t="e">
        <f t="shared" si="271"/>
        <v>#REF!</v>
      </c>
      <c r="AB3498" t="e">
        <f t="shared" si="272"/>
        <v>#REF!</v>
      </c>
      <c r="AC3498" s="18" t="e">
        <f t="shared" si="273"/>
        <v>#REF!</v>
      </c>
      <c r="AD3498" s="19" t="e">
        <f>('Servicos Tomados'!D3498+'Servicos Tomados'!G3498+'Servicos Tomados'!I3498)-AB3498</f>
        <v>#REF!</v>
      </c>
    </row>
    <row r="3499" spans="21:30">
      <c r="U3499" s="1">
        <f>('Servicos Tomados'!B3499*'Servicos Tomados'!A3499)-'Servicos Tomados'!D3499-'Servicos Tomados'!G3499-'Servicos Tomados'!I3499</f>
        <v>0</v>
      </c>
      <c r="V3499" s="16" t="e">
        <f>1-'Servicos Tomados'!#REF!</f>
        <v>#REF!</v>
      </c>
      <c r="W3499" s="17">
        <f t="shared" si="274"/>
        <v>0</v>
      </c>
      <c r="X3499">
        <f>'Servicos Tomados'!K3499*W3499</f>
        <v>0</v>
      </c>
      <c r="Y3499" s="16" t="e">
        <f t="shared" si="270"/>
        <v>#REF!</v>
      </c>
      <c r="Z3499" s="17" t="e">
        <f>Y3499*'Servicos Tomados'!$AG$3</f>
        <v>#REF!</v>
      </c>
      <c r="AA3499" t="e">
        <f t="shared" si="271"/>
        <v>#REF!</v>
      </c>
      <c r="AB3499" t="e">
        <f t="shared" si="272"/>
        <v>#REF!</v>
      </c>
      <c r="AC3499" s="18" t="e">
        <f t="shared" si="273"/>
        <v>#REF!</v>
      </c>
      <c r="AD3499" s="19" t="e">
        <f>('Servicos Tomados'!D3499+'Servicos Tomados'!G3499+'Servicos Tomados'!I3499)-AB3499</f>
        <v>#REF!</v>
      </c>
    </row>
    <row r="3500" spans="21:30">
      <c r="U3500" s="1">
        <f>('Servicos Tomados'!B3500*'Servicos Tomados'!A3500)-'Servicos Tomados'!D3500-'Servicos Tomados'!G3500-'Servicos Tomados'!I3500</f>
        <v>0</v>
      </c>
      <c r="V3500" s="16" t="e">
        <f>1-'Servicos Tomados'!#REF!</f>
        <v>#REF!</v>
      </c>
      <c r="W3500" s="17">
        <f t="shared" si="274"/>
        <v>0</v>
      </c>
      <c r="X3500">
        <f>'Servicos Tomados'!K3500*W3500</f>
        <v>0</v>
      </c>
      <c r="Y3500" s="16" t="e">
        <f t="shared" si="270"/>
        <v>#REF!</v>
      </c>
      <c r="Z3500" s="17" t="e">
        <f>Y3500*'Servicos Tomados'!$AG$3</f>
        <v>#REF!</v>
      </c>
      <c r="AA3500" t="e">
        <f t="shared" si="271"/>
        <v>#REF!</v>
      </c>
      <c r="AB3500" t="e">
        <f t="shared" si="272"/>
        <v>#REF!</v>
      </c>
      <c r="AC3500" s="18" t="e">
        <f t="shared" si="273"/>
        <v>#REF!</v>
      </c>
      <c r="AD3500" s="19" t="e">
        <f>('Servicos Tomados'!D3500+'Servicos Tomados'!G3500+'Servicos Tomados'!I3500)-AB3500</f>
        <v>#REF!</v>
      </c>
    </row>
    <row r="3501" spans="21:30">
      <c r="U3501" s="1">
        <f>('Servicos Tomados'!B3501*'Servicos Tomados'!A3501)-'Servicos Tomados'!D3501-'Servicos Tomados'!G3501-'Servicos Tomados'!I3501</f>
        <v>0</v>
      </c>
      <c r="V3501" s="16" t="e">
        <f>1-'Servicos Tomados'!#REF!</f>
        <v>#REF!</v>
      </c>
      <c r="W3501" s="17">
        <f t="shared" si="274"/>
        <v>0</v>
      </c>
      <c r="X3501">
        <f>'Servicos Tomados'!K3501*W3501</f>
        <v>0</v>
      </c>
      <c r="Y3501" s="16" t="e">
        <f t="shared" si="270"/>
        <v>#REF!</v>
      </c>
      <c r="Z3501" s="17" t="e">
        <f>Y3501*'Servicos Tomados'!$AG$3</f>
        <v>#REF!</v>
      </c>
      <c r="AA3501" t="e">
        <f t="shared" si="271"/>
        <v>#REF!</v>
      </c>
      <c r="AB3501" t="e">
        <f t="shared" si="272"/>
        <v>#REF!</v>
      </c>
      <c r="AC3501" s="18" t="e">
        <f t="shared" si="273"/>
        <v>#REF!</v>
      </c>
      <c r="AD3501" s="19" t="e">
        <f>('Servicos Tomados'!D3501+'Servicos Tomados'!G3501+'Servicos Tomados'!I3501)-AB3501</f>
        <v>#REF!</v>
      </c>
    </row>
    <row r="3502" spans="21:30">
      <c r="U3502" s="1">
        <f>('Servicos Tomados'!B3502*'Servicos Tomados'!A3502)-'Servicos Tomados'!D3502-'Servicos Tomados'!G3502-'Servicos Tomados'!I3502</f>
        <v>0</v>
      </c>
      <c r="V3502" s="16" t="e">
        <f>1-'Servicos Tomados'!#REF!</f>
        <v>#REF!</v>
      </c>
      <c r="W3502" s="17">
        <f t="shared" si="274"/>
        <v>0</v>
      </c>
      <c r="X3502">
        <f>'Servicos Tomados'!K3502*W3502</f>
        <v>0</v>
      </c>
      <c r="Y3502" s="16" t="e">
        <f t="shared" si="270"/>
        <v>#REF!</v>
      </c>
      <c r="Z3502" s="17" t="e">
        <f>Y3502*'Servicos Tomados'!$AG$3</f>
        <v>#REF!</v>
      </c>
      <c r="AA3502" t="e">
        <f t="shared" si="271"/>
        <v>#REF!</v>
      </c>
      <c r="AB3502" t="e">
        <f t="shared" si="272"/>
        <v>#REF!</v>
      </c>
      <c r="AC3502" s="18" t="e">
        <f t="shared" si="273"/>
        <v>#REF!</v>
      </c>
      <c r="AD3502" s="19" t="e">
        <f>('Servicos Tomados'!D3502+'Servicos Tomados'!G3502+'Servicos Tomados'!I3502)-AB3502</f>
        <v>#REF!</v>
      </c>
    </row>
    <row r="3503" spans="21:30">
      <c r="U3503" s="1">
        <f>('Servicos Tomados'!B3503*'Servicos Tomados'!A3503)-'Servicos Tomados'!D3503-'Servicos Tomados'!G3503-'Servicos Tomados'!I3503</f>
        <v>0</v>
      </c>
      <c r="V3503" s="16" t="e">
        <f>1-'Servicos Tomados'!#REF!</f>
        <v>#REF!</v>
      </c>
      <c r="W3503" s="17">
        <f t="shared" si="274"/>
        <v>0</v>
      </c>
      <c r="X3503">
        <f>'Servicos Tomados'!K3503*W3503</f>
        <v>0</v>
      </c>
      <c r="Y3503" s="16" t="e">
        <f t="shared" si="270"/>
        <v>#REF!</v>
      </c>
      <c r="Z3503" s="17" t="e">
        <f>Y3503*'Servicos Tomados'!$AG$3</f>
        <v>#REF!</v>
      </c>
      <c r="AA3503" t="e">
        <f t="shared" si="271"/>
        <v>#REF!</v>
      </c>
      <c r="AB3503" t="e">
        <f t="shared" si="272"/>
        <v>#REF!</v>
      </c>
      <c r="AC3503" s="18" t="e">
        <f t="shared" si="273"/>
        <v>#REF!</v>
      </c>
      <c r="AD3503" s="19" t="e">
        <f>('Servicos Tomados'!D3503+'Servicos Tomados'!G3503+'Servicos Tomados'!I3503)-AB3503</f>
        <v>#REF!</v>
      </c>
    </row>
    <row r="3504" spans="21:30">
      <c r="U3504" s="1">
        <f>('Servicos Tomados'!B3504*'Servicos Tomados'!A3504)-'Servicos Tomados'!D3504-'Servicos Tomados'!G3504-'Servicos Tomados'!I3504</f>
        <v>0</v>
      </c>
      <c r="V3504" s="16" t="e">
        <f>1-'Servicos Tomados'!#REF!</f>
        <v>#REF!</v>
      </c>
      <c r="W3504" s="17">
        <f t="shared" si="274"/>
        <v>0</v>
      </c>
      <c r="X3504">
        <f>'Servicos Tomados'!K3504*W3504</f>
        <v>0</v>
      </c>
      <c r="Y3504" s="16" t="e">
        <f t="shared" si="270"/>
        <v>#REF!</v>
      </c>
      <c r="Z3504" s="17" t="e">
        <f>Y3504*'Servicos Tomados'!$AG$3</f>
        <v>#REF!</v>
      </c>
      <c r="AA3504" t="e">
        <f t="shared" si="271"/>
        <v>#REF!</v>
      </c>
      <c r="AB3504" t="e">
        <f t="shared" si="272"/>
        <v>#REF!</v>
      </c>
      <c r="AC3504" s="18" t="e">
        <f t="shared" si="273"/>
        <v>#REF!</v>
      </c>
      <c r="AD3504" s="19" t="e">
        <f>('Servicos Tomados'!D3504+'Servicos Tomados'!G3504+'Servicos Tomados'!I3504)-AB3504</f>
        <v>#REF!</v>
      </c>
    </row>
    <row r="3505" spans="21:30">
      <c r="U3505" s="1">
        <f>('Servicos Tomados'!B3505*'Servicos Tomados'!A3505)-'Servicos Tomados'!D3505-'Servicos Tomados'!G3505-'Servicos Tomados'!I3505</f>
        <v>0</v>
      </c>
      <c r="V3505" s="16" t="e">
        <f>1-'Servicos Tomados'!#REF!</f>
        <v>#REF!</v>
      </c>
      <c r="W3505" s="17">
        <f t="shared" si="274"/>
        <v>0</v>
      </c>
      <c r="X3505">
        <f>'Servicos Tomados'!K3505*W3505</f>
        <v>0</v>
      </c>
      <c r="Y3505" s="16" t="e">
        <f t="shared" si="270"/>
        <v>#REF!</v>
      </c>
      <c r="Z3505" s="17" t="e">
        <f>Y3505*'Servicos Tomados'!$AG$3</f>
        <v>#REF!</v>
      </c>
      <c r="AA3505" t="e">
        <f t="shared" si="271"/>
        <v>#REF!</v>
      </c>
      <c r="AB3505" t="e">
        <f t="shared" si="272"/>
        <v>#REF!</v>
      </c>
      <c r="AC3505" s="18" t="e">
        <f t="shared" si="273"/>
        <v>#REF!</v>
      </c>
      <c r="AD3505" s="19" t="e">
        <f>('Servicos Tomados'!D3505+'Servicos Tomados'!G3505+'Servicos Tomados'!I3505)-AB3505</f>
        <v>#REF!</v>
      </c>
    </row>
    <row r="3506" spans="21:30">
      <c r="U3506" s="1">
        <f>('Servicos Tomados'!B3506*'Servicos Tomados'!A3506)-'Servicos Tomados'!D3506-'Servicos Tomados'!G3506-'Servicos Tomados'!I3506</f>
        <v>0</v>
      </c>
      <c r="V3506" s="16" t="e">
        <f>1-'Servicos Tomados'!#REF!</f>
        <v>#REF!</v>
      </c>
      <c r="W3506" s="17">
        <f t="shared" si="274"/>
        <v>0</v>
      </c>
      <c r="X3506">
        <f>'Servicos Tomados'!K3506*W3506</f>
        <v>0</v>
      </c>
      <c r="Y3506" s="16" t="e">
        <f t="shared" si="270"/>
        <v>#REF!</v>
      </c>
      <c r="Z3506" s="17" t="e">
        <f>Y3506*'Servicos Tomados'!$AG$3</f>
        <v>#REF!</v>
      </c>
      <c r="AA3506" t="e">
        <f t="shared" si="271"/>
        <v>#REF!</v>
      </c>
      <c r="AB3506" t="e">
        <f t="shared" si="272"/>
        <v>#REF!</v>
      </c>
      <c r="AC3506" s="18" t="e">
        <f t="shared" si="273"/>
        <v>#REF!</v>
      </c>
      <c r="AD3506" s="19" t="e">
        <f>('Servicos Tomados'!D3506+'Servicos Tomados'!G3506+'Servicos Tomados'!I3506)-AB3506</f>
        <v>#REF!</v>
      </c>
    </row>
    <row r="3507" spans="21:30">
      <c r="U3507" s="1">
        <f>('Servicos Tomados'!B3507*'Servicos Tomados'!A3507)-'Servicos Tomados'!D3507-'Servicos Tomados'!G3507-'Servicos Tomados'!I3507</f>
        <v>0</v>
      </c>
      <c r="V3507" s="16" t="e">
        <f>1-'Servicos Tomados'!#REF!</f>
        <v>#REF!</v>
      </c>
      <c r="W3507" s="17">
        <f t="shared" si="274"/>
        <v>0</v>
      </c>
      <c r="X3507">
        <f>'Servicos Tomados'!K3507*W3507</f>
        <v>0</v>
      </c>
      <c r="Y3507" s="16" t="e">
        <f t="shared" si="270"/>
        <v>#REF!</v>
      </c>
      <c r="Z3507" s="17" t="e">
        <f>Y3507*'Servicos Tomados'!$AG$3</f>
        <v>#REF!</v>
      </c>
      <c r="AA3507" t="e">
        <f t="shared" si="271"/>
        <v>#REF!</v>
      </c>
      <c r="AB3507" t="e">
        <f t="shared" si="272"/>
        <v>#REF!</v>
      </c>
      <c r="AC3507" s="18" t="e">
        <f t="shared" si="273"/>
        <v>#REF!</v>
      </c>
      <c r="AD3507" s="19" t="e">
        <f>('Servicos Tomados'!D3507+'Servicos Tomados'!G3507+'Servicos Tomados'!I3507)-AB3507</f>
        <v>#REF!</v>
      </c>
    </row>
    <row r="3508" spans="21:30">
      <c r="U3508" s="1">
        <f>('Servicos Tomados'!B3508*'Servicos Tomados'!A3508)-'Servicos Tomados'!D3508-'Servicos Tomados'!G3508-'Servicos Tomados'!I3508</f>
        <v>0</v>
      </c>
      <c r="V3508" s="16" t="e">
        <f>1-'Servicos Tomados'!#REF!</f>
        <v>#REF!</v>
      </c>
      <c r="W3508" s="17">
        <f t="shared" si="274"/>
        <v>0</v>
      </c>
      <c r="X3508">
        <f>'Servicos Tomados'!K3508*W3508</f>
        <v>0</v>
      </c>
      <c r="Y3508" s="16" t="e">
        <f t="shared" si="270"/>
        <v>#REF!</v>
      </c>
      <c r="Z3508" s="17" t="e">
        <f>Y3508*'Servicos Tomados'!$AG$3</f>
        <v>#REF!</v>
      </c>
      <c r="AA3508" t="e">
        <f t="shared" si="271"/>
        <v>#REF!</v>
      </c>
      <c r="AB3508" t="e">
        <f t="shared" si="272"/>
        <v>#REF!</v>
      </c>
      <c r="AC3508" s="18" t="e">
        <f t="shared" si="273"/>
        <v>#REF!</v>
      </c>
      <c r="AD3508" s="19" t="e">
        <f>('Servicos Tomados'!D3508+'Servicos Tomados'!G3508+'Servicos Tomados'!I3508)-AB3508</f>
        <v>#REF!</v>
      </c>
    </row>
    <row r="3509" spans="21:30">
      <c r="U3509" s="1">
        <f>('Servicos Tomados'!B3509*'Servicos Tomados'!A3509)-'Servicos Tomados'!D3509-'Servicos Tomados'!G3509-'Servicos Tomados'!I3509</f>
        <v>0</v>
      </c>
      <c r="V3509" s="16" t="e">
        <f>1-'Servicos Tomados'!#REF!</f>
        <v>#REF!</v>
      </c>
      <c r="W3509" s="17">
        <f t="shared" si="274"/>
        <v>0</v>
      </c>
      <c r="X3509">
        <f>'Servicos Tomados'!K3509*W3509</f>
        <v>0</v>
      </c>
      <c r="Y3509" s="16" t="e">
        <f t="shared" si="270"/>
        <v>#REF!</v>
      </c>
      <c r="Z3509" s="17" t="e">
        <f>Y3509*'Servicos Tomados'!$AG$3</f>
        <v>#REF!</v>
      </c>
      <c r="AA3509" t="e">
        <f t="shared" si="271"/>
        <v>#REF!</v>
      </c>
      <c r="AB3509" t="e">
        <f t="shared" si="272"/>
        <v>#REF!</v>
      </c>
      <c r="AC3509" s="18" t="e">
        <f t="shared" si="273"/>
        <v>#REF!</v>
      </c>
      <c r="AD3509" s="19" t="e">
        <f>('Servicos Tomados'!D3509+'Servicos Tomados'!G3509+'Servicos Tomados'!I3509)-AB3509</f>
        <v>#REF!</v>
      </c>
    </row>
    <row r="3510" spans="21:30">
      <c r="U3510" s="1">
        <f>('Servicos Tomados'!B3510*'Servicos Tomados'!A3510)-'Servicos Tomados'!D3510-'Servicos Tomados'!G3510-'Servicos Tomados'!I3510</f>
        <v>0</v>
      </c>
      <c r="V3510" s="16" t="e">
        <f>1-'Servicos Tomados'!#REF!</f>
        <v>#REF!</v>
      </c>
      <c r="W3510" s="17">
        <f t="shared" si="274"/>
        <v>0</v>
      </c>
      <c r="X3510">
        <f>'Servicos Tomados'!K3510*W3510</f>
        <v>0</v>
      </c>
      <c r="Y3510" s="16" t="e">
        <f t="shared" si="270"/>
        <v>#REF!</v>
      </c>
      <c r="Z3510" s="17" t="e">
        <f>Y3510*'Servicos Tomados'!$AG$3</f>
        <v>#REF!</v>
      </c>
      <c r="AA3510" t="e">
        <f t="shared" si="271"/>
        <v>#REF!</v>
      </c>
      <c r="AB3510" t="e">
        <f t="shared" si="272"/>
        <v>#REF!</v>
      </c>
      <c r="AC3510" s="18" t="e">
        <f t="shared" si="273"/>
        <v>#REF!</v>
      </c>
      <c r="AD3510" s="19" t="e">
        <f>('Servicos Tomados'!D3510+'Servicos Tomados'!G3510+'Servicos Tomados'!I3510)-AB3510</f>
        <v>#REF!</v>
      </c>
    </row>
    <row r="3511" spans="21:30">
      <c r="U3511" s="1">
        <f>('Servicos Tomados'!B3511*'Servicos Tomados'!A3511)-'Servicos Tomados'!D3511-'Servicos Tomados'!G3511-'Servicos Tomados'!I3511</f>
        <v>0</v>
      </c>
      <c r="V3511" s="16" t="e">
        <f>1-'Servicos Tomados'!#REF!</f>
        <v>#REF!</v>
      </c>
      <c r="W3511" s="17">
        <f t="shared" si="274"/>
        <v>0</v>
      </c>
      <c r="X3511">
        <f>'Servicos Tomados'!K3511*W3511</f>
        <v>0</v>
      </c>
      <c r="Y3511" s="16" t="e">
        <f t="shared" si="270"/>
        <v>#REF!</v>
      </c>
      <c r="Z3511" s="17" t="e">
        <f>Y3511*'Servicos Tomados'!$AG$3</f>
        <v>#REF!</v>
      </c>
      <c r="AA3511" t="e">
        <f t="shared" si="271"/>
        <v>#REF!</v>
      </c>
      <c r="AB3511" t="e">
        <f t="shared" si="272"/>
        <v>#REF!</v>
      </c>
      <c r="AC3511" s="18" t="e">
        <f t="shared" si="273"/>
        <v>#REF!</v>
      </c>
      <c r="AD3511" s="19" t="e">
        <f>('Servicos Tomados'!D3511+'Servicos Tomados'!G3511+'Servicos Tomados'!I3511)-AB3511</f>
        <v>#REF!</v>
      </c>
    </row>
    <row r="3512" spans="21:30">
      <c r="U3512" s="1">
        <f>('Servicos Tomados'!B3512*'Servicos Tomados'!A3512)-'Servicos Tomados'!D3512-'Servicos Tomados'!G3512-'Servicos Tomados'!I3512</f>
        <v>0</v>
      </c>
      <c r="V3512" s="16" t="e">
        <f>1-'Servicos Tomados'!#REF!</f>
        <v>#REF!</v>
      </c>
      <c r="W3512" s="17">
        <f t="shared" si="274"/>
        <v>0</v>
      </c>
      <c r="X3512">
        <f>'Servicos Tomados'!K3512*W3512</f>
        <v>0</v>
      </c>
      <c r="Y3512" s="16" t="e">
        <f t="shared" si="270"/>
        <v>#REF!</v>
      </c>
      <c r="Z3512" s="17" t="e">
        <f>Y3512*'Servicos Tomados'!$AG$3</f>
        <v>#REF!</v>
      </c>
      <c r="AA3512" t="e">
        <f t="shared" si="271"/>
        <v>#REF!</v>
      </c>
      <c r="AB3512" t="e">
        <f t="shared" si="272"/>
        <v>#REF!</v>
      </c>
      <c r="AC3512" s="18" t="e">
        <f t="shared" si="273"/>
        <v>#REF!</v>
      </c>
      <c r="AD3512" s="19" t="e">
        <f>('Servicos Tomados'!D3512+'Servicos Tomados'!G3512+'Servicos Tomados'!I3512)-AB3512</f>
        <v>#REF!</v>
      </c>
    </row>
    <row r="3513" spans="21:30">
      <c r="U3513" s="1">
        <f>('Servicos Tomados'!B3513*'Servicos Tomados'!A3513)-'Servicos Tomados'!D3513-'Servicos Tomados'!G3513-'Servicos Tomados'!I3513</f>
        <v>0</v>
      </c>
      <c r="V3513" s="16" t="e">
        <f>1-'Servicos Tomados'!#REF!</f>
        <v>#REF!</v>
      </c>
      <c r="W3513" s="17">
        <f t="shared" si="274"/>
        <v>0</v>
      </c>
      <c r="X3513">
        <f>'Servicos Tomados'!K3513*W3513</f>
        <v>0</v>
      </c>
      <c r="Y3513" s="16" t="e">
        <f t="shared" si="270"/>
        <v>#REF!</v>
      </c>
      <c r="Z3513" s="17" t="e">
        <f>Y3513*'Servicos Tomados'!$AG$3</f>
        <v>#REF!</v>
      </c>
      <c r="AA3513" t="e">
        <f t="shared" si="271"/>
        <v>#REF!</v>
      </c>
      <c r="AB3513" t="e">
        <f t="shared" si="272"/>
        <v>#REF!</v>
      </c>
      <c r="AC3513" s="18" t="e">
        <f t="shared" si="273"/>
        <v>#REF!</v>
      </c>
      <c r="AD3513" s="19" t="e">
        <f>('Servicos Tomados'!D3513+'Servicos Tomados'!G3513+'Servicos Tomados'!I3513)-AB3513</f>
        <v>#REF!</v>
      </c>
    </row>
    <row r="3514" spans="21:30">
      <c r="U3514" s="1">
        <f>('Servicos Tomados'!B3514*'Servicos Tomados'!A3514)-'Servicos Tomados'!D3514-'Servicos Tomados'!G3514-'Servicos Tomados'!I3514</f>
        <v>0</v>
      </c>
      <c r="V3514" s="16" t="e">
        <f>1-'Servicos Tomados'!#REF!</f>
        <v>#REF!</v>
      </c>
      <c r="W3514" s="17">
        <f t="shared" si="274"/>
        <v>0</v>
      </c>
      <c r="X3514">
        <f>'Servicos Tomados'!K3514*W3514</f>
        <v>0</v>
      </c>
      <c r="Y3514" s="16" t="e">
        <f t="shared" si="270"/>
        <v>#REF!</v>
      </c>
      <c r="Z3514" s="17" t="e">
        <f>Y3514*'Servicos Tomados'!$AG$3</f>
        <v>#REF!</v>
      </c>
      <c r="AA3514" t="e">
        <f t="shared" si="271"/>
        <v>#REF!</v>
      </c>
      <c r="AB3514" t="e">
        <f t="shared" si="272"/>
        <v>#REF!</v>
      </c>
      <c r="AC3514" s="18" t="e">
        <f t="shared" si="273"/>
        <v>#REF!</v>
      </c>
      <c r="AD3514" s="19" t="e">
        <f>('Servicos Tomados'!D3514+'Servicos Tomados'!G3514+'Servicos Tomados'!I3514)-AB3514</f>
        <v>#REF!</v>
      </c>
    </row>
    <row r="3515" spans="21:30">
      <c r="U3515" s="1">
        <f>('Servicos Tomados'!B3515*'Servicos Tomados'!A3515)-'Servicos Tomados'!D3515-'Servicos Tomados'!G3515-'Servicos Tomados'!I3515</f>
        <v>0</v>
      </c>
      <c r="V3515" s="16" t="e">
        <f>1-'Servicos Tomados'!#REF!</f>
        <v>#REF!</v>
      </c>
      <c r="W3515" s="17">
        <f t="shared" si="274"/>
        <v>0</v>
      </c>
      <c r="X3515">
        <f>'Servicos Tomados'!K3515*W3515</f>
        <v>0</v>
      </c>
      <c r="Y3515" s="16" t="e">
        <f t="shared" si="270"/>
        <v>#REF!</v>
      </c>
      <c r="Z3515" s="17" t="e">
        <f>Y3515*'Servicos Tomados'!$AG$3</f>
        <v>#REF!</v>
      </c>
      <c r="AA3515" t="e">
        <f t="shared" si="271"/>
        <v>#REF!</v>
      </c>
      <c r="AB3515" t="e">
        <f t="shared" si="272"/>
        <v>#REF!</v>
      </c>
      <c r="AC3515" s="18" t="e">
        <f t="shared" si="273"/>
        <v>#REF!</v>
      </c>
      <c r="AD3515" s="19" t="e">
        <f>('Servicos Tomados'!D3515+'Servicos Tomados'!G3515+'Servicos Tomados'!I3515)-AB3515</f>
        <v>#REF!</v>
      </c>
    </row>
    <row r="3516" spans="21:30">
      <c r="U3516" s="1">
        <f>('Servicos Tomados'!B3516*'Servicos Tomados'!A3516)-'Servicos Tomados'!D3516-'Servicos Tomados'!G3516-'Servicos Tomados'!I3516</f>
        <v>0</v>
      </c>
      <c r="V3516" s="16" t="e">
        <f>1-'Servicos Tomados'!#REF!</f>
        <v>#REF!</v>
      </c>
      <c r="W3516" s="17">
        <f t="shared" si="274"/>
        <v>0</v>
      </c>
      <c r="X3516">
        <f>'Servicos Tomados'!K3516*W3516</f>
        <v>0</v>
      </c>
      <c r="Y3516" s="16" t="e">
        <f t="shared" si="270"/>
        <v>#REF!</v>
      </c>
      <c r="Z3516" s="17" t="e">
        <f>Y3516*'Servicos Tomados'!$AG$3</f>
        <v>#REF!</v>
      </c>
      <c r="AA3516" t="e">
        <f t="shared" si="271"/>
        <v>#REF!</v>
      </c>
      <c r="AB3516" t="e">
        <f t="shared" si="272"/>
        <v>#REF!</v>
      </c>
      <c r="AC3516" s="18" t="e">
        <f t="shared" si="273"/>
        <v>#REF!</v>
      </c>
      <c r="AD3516" s="19" t="e">
        <f>('Servicos Tomados'!D3516+'Servicos Tomados'!G3516+'Servicos Tomados'!I3516)-AB3516</f>
        <v>#REF!</v>
      </c>
    </row>
    <row r="3517" spans="21:30">
      <c r="U3517" s="1">
        <f>('Servicos Tomados'!B3517*'Servicos Tomados'!A3517)-'Servicos Tomados'!D3517-'Servicos Tomados'!G3517-'Servicos Tomados'!I3517</f>
        <v>0</v>
      </c>
      <c r="V3517" s="16" t="e">
        <f>1-'Servicos Tomados'!#REF!</f>
        <v>#REF!</v>
      </c>
      <c r="W3517" s="17">
        <f t="shared" si="274"/>
        <v>0</v>
      </c>
      <c r="X3517">
        <f>'Servicos Tomados'!K3517*W3517</f>
        <v>0</v>
      </c>
      <c r="Y3517" s="16" t="e">
        <f t="shared" si="270"/>
        <v>#REF!</v>
      </c>
      <c r="Z3517" s="17" t="e">
        <f>Y3517*'Servicos Tomados'!$AG$3</f>
        <v>#REF!</v>
      </c>
      <c r="AA3517" t="e">
        <f t="shared" si="271"/>
        <v>#REF!</v>
      </c>
      <c r="AB3517" t="e">
        <f t="shared" si="272"/>
        <v>#REF!</v>
      </c>
      <c r="AC3517" s="18" t="e">
        <f t="shared" si="273"/>
        <v>#REF!</v>
      </c>
      <c r="AD3517" s="19" t="e">
        <f>('Servicos Tomados'!D3517+'Servicos Tomados'!G3517+'Servicos Tomados'!I3517)-AB3517</f>
        <v>#REF!</v>
      </c>
    </row>
    <row r="3518" spans="21:30">
      <c r="U3518" s="1">
        <f>('Servicos Tomados'!B3518*'Servicos Tomados'!A3518)-'Servicos Tomados'!D3518-'Servicos Tomados'!G3518-'Servicos Tomados'!I3518</f>
        <v>0</v>
      </c>
      <c r="V3518" s="16" t="e">
        <f>1-'Servicos Tomados'!#REF!</f>
        <v>#REF!</v>
      </c>
      <c r="W3518" s="17">
        <f t="shared" si="274"/>
        <v>0</v>
      </c>
      <c r="X3518">
        <f>'Servicos Tomados'!K3518*W3518</f>
        <v>0</v>
      </c>
      <c r="Y3518" s="16" t="e">
        <f t="shared" si="270"/>
        <v>#REF!</v>
      </c>
      <c r="Z3518" s="17" t="e">
        <f>Y3518*'Servicos Tomados'!$AG$3</f>
        <v>#REF!</v>
      </c>
      <c r="AA3518" t="e">
        <f t="shared" si="271"/>
        <v>#REF!</v>
      </c>
      <c r="AB3518" t="e">
        <f t="shared" si="272"/>
        <v>#REF!</v>
      </c>
      <c r="AC3518" s="18" t="e">
        <f t="shared" si="273"/>
        <v>#REF!</v>
      </c>
      <c r="AD3518" s="19" t="e">
        <f>('Servicos Tomados'!D3518+'Servicos Tomados'!G3518+'Servicos Tomados'!I3518)-AB3518</f>
        <v>#REF!</v>
      </c>
    </row>
    <row r="3519" spans="21:30">
      <c r="U3519" s="1">
        <f>('Servicos Tomados'!B3519*'Servicos Tomados'!A3519)-'Servicos Tomados'!D3519-'Servicos Tomados'!G3519-'Servicos Tomados'!I3519</f>
        <v>0</v>
      </c>
      <c r="V3519" s="16" t="e">
        <f>1-'Servicos Tomados'!#REF!</f>
        <v>#REF!</v>
      </c>
      <c r="W3519" s="17">
        <f t="shared" si="274"/>
        <v>0</v>
      </c>
      <c r="X3519">
        <f>'Servicos Tomados'!K3519*W3519</f>
        <v>0</v>
      </c>
      <c r="Y3519" s="16" t="e">
        <f t="shared" si="270"/>
        <v>#REF!</v>
      </c>
      <c r="Z3519" s="17" t="e">
        <f>Y3519*'Servicos Tomados'!$AG$3</f>
        <v>#REF!</v>
      </c>
      <c r="AA3519" t="e">
        <f t="shared" si="271"/>
        <v>#REF!</v>
      </c>
      <c r="AB3519" t="e">
        <f t="shared" si="272"/>
        <v>#REF!</v>
      </c>
      <c r="AC3519" s="18" t="e">
        <f t="shared" si="273"/>
        <v>#REF!</v>
      </c>
      <c r="AD3519" s="19" t="e">
        <f>('Servicos Tomados'!D3519+'Servicos Tomados'!G3519+'Servicos Tomados'!I3519)-AB3519</f>
        <v>#REF!</v>
      </c>
    </row>
    <row r="3520" spans="21:30">
      <c r="U3520" s="1">
        <f>('Servicos Tomados'!B3520*'Servicos Tomados'!A3520)-'Servicos Tomados'!D3520-'Servicos Tomados'!G3520-'Servicos Tomados'!I3520</f>
        <v>0</v>
      </c>
      <c r="V3520" s="16" t="e">
        <f>1-'Servicos Tomados'!#REF!</f>
        <v>#REF!</v>
      </c>
      <c r="W3520" s="17">
        <f t="shared" si="274"/>
        <v>0</v>
      </c>
      <c r="X3520">
        <f>'Servicos Tomados'!K3520*W3520</f>
        <v>0</v>
      </c>
      <c r="Y3520" s="16" t="e">
        <f t="shared" si="270"/>
        <v>#REF!</v>
      </c>
      <c r="Z3520" s="17" t="e">
        <f>Y3520*'Servicos Tomados'!$AG$3</f>
        <v>#REF!</v>
      </c>
      <c r="AA3520" t="e">
        <f t="shared" si="271"/>
        <v>#REF!</v>
      </c>
      <c r="AB3520" t="e">
        <f t="shared" si="272"/>
        <v>#REF!</v>
      </c>
      <c r="AC3520" s="18" t="e">
        <f t="shared" si="273"/>
        <v>#REF!</v>
      </c>
      <c r="AD3520" s="19" t="e">
        <f>('Servicos Tomados'!D3520+'Servicos Tomados'!G3520+'Servicos Tomados'!I3520)-AB3520</f>
        <v>#REF!</v>
      </c>
    </row>
    <row r="3521" spans="21:30">
      <c r="U3521" s="1">
        <f>('Servicos Tomados'!B3521*'Servicos Tomados'!A3521)-'Servicos Tomados'!D3521-'Servicos Tomados'!G3521-'Servicos Tomados'!I3521</f>
        <v>0</v>
      </c>
      <c r="V3521" s="16" t="e">
        <f>1-'Servicos Tomados'!#REF!</f>
        <v>#REF!</v>
      </c>
      <c r="W3521" s="17">
        <f t="shared" si="274"/>
        <v>0</v>
      </c>
      <c r="X3521">
        <f>'Servicos Tomados'!K3521*W3521</f>
        <v>0</v>
      </c>
      <c r="Y3521" s="16" t="e">
        <f t="shared" si="270"/>
        <v>#REF!</v>
      </c>
      <c r="Z3521" s="17" t="e">
        <f>Y3521*'Servicos Tomados'!$AG$3</f>
        <v>#REF!</v>
      </c>
      <c r="AA3521" t="e">
        <f t="shared" si="271"/>
        <v>#REF!</v>
      </c>
      <c r="AB3521" t="e">
        <f t="shared" si="272"/>
        <v>#REF!</v>
      </c>
      <c r="AC3521" s="18" t="e">
        <f t="shared" si="273"/>
        <v>#REF!</v>
      </c>
      <c r="AD3521" s="19" t="e">
        <f>('Servicos Tomados'!D3521+'Servicos Tomados'!G3521+'Servicos Tomados'!I3521)-AB3521</f>
        <v>#REF!</v>
      </c>
    </row>
    <row r="3522" spans="21:30">
      <c r="U3522" s="1">
        <f>('Servicos Tomados'!B3522*'Servicos Tomados'!A3522)-'Servicos Tomados'!D3522-'Servicos Tomados'!G3522-'Servicos Tomados'!I3522</f>
        <v>0</v>
      </c>
      <c r="V3522" s="16" t="e">
        <f>1-'Servicos Tomados'!#REF!</f>
        <v>#REF!</v>
      </c>
      <c r="W3522" s="17">
        <f t="shared" si="274"/>
        <v>0</v>
      </c>
      <c r="X3522">
        <f>'Servicos Tomados'!K3522*W3522</f>
        <v>0</v>
      </c>
      <c r="Y3522" s="16" t="e">
        <f t="shared" si="270"/>
        <v>#REF!</v>
      </c>
      <c r="Z3522" s="17" t="e">
        <f>Y3522*'Servicos Tomados'!$AG$3</f>
        <v>#REF!</v>
      </c>
      <c r="AA3522" t="e">
        <f t="shared" si="271"/>
        <v>#REF!</v>
      </c>
      <c r="AB3522" t="e">
        <f t="shared" si="272"/>
        <v>#REF!</v>
      </c>
      <c r="AC3522" s="18" t="e">
        <f t="shared" si="273"/>
        <v>#REF!</v>
      </c>
      <c r="AD3522" s="19" t="e">
        <f>('Servicos Tomados'!D3522+'Servicos Tomados'!G3522+'Servicos Tomados'!I3522)-AB3522</f>
        <v>#REF!</v>
      </c>
    </row>
    <row r="3523" spans="21:30">
      <c r="U3523" s="1">
        <f>('Servicos Tomados'!B3523*'Servicos Tomados'!A3523)-'Servicos Tomados'!D3523-'Servicos Tomados'!G3523-'Servicos Tomados'!I3523</f>
        <v>0</v>
      </c>
      <c r="V3523" s="16" t="e">
        <f>1-'Servicos Tomados'!#REF!</f>
        <v>#REF!</v>
      </c>
      <c r="W3523" s="17">
        <f t="shared" si="274"/>
        <v>0</v>
      </c>
      <c r="X3523">
        <f>'Servicos Tomados'!K3523*W3523</f>
        <v>0</v>
      </c>
      <c r="Y3523" s="16" t="e">
        <f t="shared" si="270"/>
        <v>#REF!</v>
      </c>
      <c r="Z3523" s="17" t="e">
        <f>Y3523*'Servicos Tomados'!$AG$3</f>
        <v>#REF!</v>
      </c>
      <c r="AA3523" t="e">
        <f t="shared" si="271"/>
        <v>#REF!</v>
      </c>
      <c r="AB3523" t="e">
        <f t="shared" si="272"/>
        <v>#REF!</v>
      </c>
      <c r="AC3523" s="18" t="e">
        <f t="shared" si="273"/>
        <v>#REF!</v>
      </c>
      <c r="AD3523" s="19" t="e">
        <f>('Servicos Tomados'!D3523+'Servicos Tomados'!G3523+'Servicos Tomados'!I3523)-AB3523</f>
        <v>#REF!</v>
      </c>
    </row>
    <row r="3524" spans="21:30">
      <c r="U3524" s="1">
        <f>('Servicos Tomados'!B3524*'Servicos Tomados'!A3524)-'Servicos Tomados'!D3524-'Servicos Tomados'!G3524-'Servicos Tomados'!I3524</f>
        <v>0</v>
      </c>
      <c r="V3524" s="16" t="e">
        <f>1-'Servicos Tomados'!#REF!</f>
        <v>#REF!</v>
      </c>
      <c r="W3524" s="17">
        <f t="shared" si="274"/>
        <v>0</v>
      </c>
      <c r="X3524">
        <f>'Servicos Tomados'!K3524*W3524</f>
        <v>0</v>
      </c>
      <c r="Y3524" s="16" t="e">
        <f t="shared" ref="Y3524:Y3587" si="275">V3524</f>
        <v>#REF!</v>
      </c>
      <c r="Z3524" s="17" t="e">
        <f>Y3524*'Servicos Tomados'!$AG$3</f>
        <v>#REF!</v>
      </c>
      <c r="AA3524" t="e">
        <f t="shared" ref="AA3524:AA3587" si="276">U3524*Z3524</f>
        <v>#REF!</v>
      </c>
      <c r="AB3524" t="e">
        <f t="shared" ref="AB3524:AB3587" si="277">X3524+AA3524</f>
        <v>#REF!</v>
      </c>
      <c r="AC3524" s="18" t="e">
        <f t="shared" ref="AC3524:AC3587" si="278">U3524+AB3524</f>
        <v>#REF!</v>
      </c>
      <c r="AD3524" s="19" t="e">
        <f>('Servicos Tomados'!D3524+'Servicos Tomados'!G3524+'Servicos Tomados'!I3524)-AB3524</f>
        <v>#REF!</v>
      </c>
    </row>
    <row r="3525" spans="21:30">
      <c r="U3525" s="1">
        <f>('Servicos Tomados'!B3525*'Servicos Tomados'!A3525)-'Servicos Tomados'!D3525-'Servicos Tomados'!G3525-'Servicos Tomados'!I3525</f>
        <v>0</v>
      </c>
      <c r="V3525" s="16" t="e">
        <f>1-'Servicos Tomados'!#REF!</f>
        <v>#REF!</v>
      </c>
      <c r="W3525" s="17">
        <f t="shared" si="274"/>
        <v>0</v>
      </c>
      <c r="X3525">
        <f>'Servicos Tomados'!K3525*W3525</f>
        <v>0</v>
      </c>
      <c r="Y3525" s="16" t="e">
        <f t="shared" si="275"/>
        <v>#REF!</v>
      </c>
      <c r="Z3525" s="17" t="e">
        <f>Y3525*'Servicos Tomados'!$AG$3</f>
        <v>#REF!</v>
      </c>
      <c r="AA3525" t="e">
        <f t="shared" si="276"/>
        <v>#REF!</v>
      </c>
      <c r="AB3525" t="e">
        <f t="shared" si="277"/>
        <v>#REF!</v>
      </c>
      <c r="AC3525" s="18" t="e">
        <f t="shared" si="278"/>
        <v>#REF!</v>
      </c>
      <c r="AD3525" s="19" t="e">
        <f>('Servicos Tomados'!D3525+'Servicos Tomados'!G3525+'Servicos Tomados'!I3525)-AB3525</f>
        <v>#REF!</v>
      </c>
    </row>
    <row r="3526" spans="21:30">
      <c r="U3526" s="1">
        <f>('Servicos Tomados'!B3526*'Servicos Tomados'!A3526)-'Servicos Tomados'!D3526-'Servicos Tomados'!G3526-'Servicos Tomados'!I3526</f>
        <v>0</v>
      </c>
      <c r="V3526" s="16" t="e">
        <f>1-'Servicos Tomados'!#REF!</f>
        <v>#REF!</v>
      </c>
      <c r="W3526" s="17">
        <f t="shared" si="274"/>
        <v>0</v>
      </c>
      <c r="X3526">
        <f>'Servicos Tomados'!K3526*W3526</f>
        <v>0</v>
      </c>
      <c r="Y3526" s="16" t="e">
        <f t="shared" si="275"/>
        <v>#REF!</v>
      </c>
      <c r="Z3526" s="17" t="e">
        <f>Y3526*'Servicos Tomados'!$AG$3</f>
        <v>#REF!</v>
      </c>
      <c r="AA3526" t="e">
        <f t="shared" si="276"/>
        <v>#REF!</v>
      </c>
      <c r="AB3526" t="e">
        <f t="shared" si="277"/>
        <v>#REF!</v>
      </c>
      <c r="AC3526" s="18" t="e">
        <f t="shared" si="278"/>
        <v>#REF!</v>
      </c>
      <c r="AD3526" s="19" t="e">
        <f>('Servicos Tomados'!D3526+'Servicos Tomados'!G3526+'Servicos Tomados'!I3526)-AB3526</f>
        <v>#REF!</v>
      </c>
    </row>
    <row r="3527" spans="21:30">
      <c r="U3527" s="1">
        <f>('Servicos Tomados'!B3527*'Servicos Tomados'!A3527)-'Servicos Tomados'!D3527-'Servicos Tomados'!G3527-'Servicos Tomados'!I3527</f>
        <v>0</v>
      </c>
      <c r="V3527" s="16" t="e">
        <f>1-'Servicos Tomados'!#REF!</f>
        <v>#REF!</v>
      </c>
      <c r="W3527" s="17">
        <f t="shared" ref="W3527:W3590" si="279">$AL3527*$AL$3</f>
        <v>0</v>
      </c>
      <c r="X3527">
        <f>'Servicos Tomados'!K3527*W3527</f>
        <v>0</v>
      </c>
      <c r="Y3527" s="16" t="e">
        <f t="shared" si="275"/>
        <v>#REF!</v>
      </c>
      <c r="Z3527" s="17" t="e">
        <f>Y3527*'Servicos Tomados'!$AG$3</f>
        <v>#REF!</v>
      </c>
      <c r="AA3527" t="e">
        <f t="shared" si="276"/>
        <v>#REF!</v>
      </c>
      <c r="AB3527" t="e">
        <f t="shared" si="277"/>
        <v>#REF!</v>
      </c>
      <c r="AC3527" s="18" t="e">
        <f t="shared" si="278"/>
        <v>#REF!</v>
      </c>
      <c r="AD3527" s="19" t="e">
        <f>('Servicos Tomados'!D3527+'Servicos Tomados'!G3527+'Servicos Tomados'!I3527)-AB3527</f>
        <v>#REF!</v>
      </c>
    </row>
    <row r="3528" spans="21:30">
      <c r="U3528" s="1">
        <f>('Servicos Tomados'!B3528*'Servicos Tomados'!A3528)-'Servicos Tomados'!D3528-'Servicos Tomados'!G3528-'Servicos Tomados'!I3528</f>
        <v>0</v>
      </c>
      <c r="V3528" s="16" t="e">
        <f>1-'Servicos Tomados'!#REF!</f>
        <v>#REF!</v>
      </c>
      <c r="W3528" s="17">
        <f t="shared" si="279"/>
        <v>0</v>
      </c>
      <c r="X3528">
        <f>'Servicos Tomados'!K3528*W3528</f>
        <v>0</v>
      </c>
      <c r="Y3528" s="16" t="e">
        <f t="shared" si="275"/>
        <v>#REF!</v>
      </c>
      <c r="Z3528" s="17" t="e">
        <f>Y3528*'Servicos Tomados'!$AG$3</f>
        <v>#REF!</v>
      </c>
      <c r="AA3528" t="e">
        <f t="shared" si="276"/>
        <v>#REF!</v>
      </c>
      <c r="AB3528" t="e">
        <f t="shared" si="277"/>
        <v>#REF!</v>
      </c>
      <c r="AC3528" s="18" t="e">
        <f t="shared" si="278"/>
        <v>#REF!</v>
      </c>
      <c r="AD3528" s="19" t="e">
        <f>('Servicos Tomados'!D3528+'Servicos Tomados'!G3528+'Servicos Tomados'!I3528)-AB3528</f>
        <v>#REF!</v>
      </c>
    </row>
    <row r="3529" spans="21:30">
      <c r="U3529" s="1">
        <f>('Servicos Tomados'!B3529*'Servicos Tomados'!A3529)-'Servicos Tomados'!D3529-'Servicos Tomados'!G3529-'Servicos Tomados'!I3529</f>
        <v>0</v>
      </c>
      <c r="V3529" s="16" t="e">
        <f>1-'Servicos Tomados'!#REF!</f>
        <v>#REF!</v>
      </c>
      <c r="W3529" s="17">
        <f t="shared" si="279"/>
        <v>0</v>
      </c>
      <c r="X3529">
        <f>'Servicos Tomados'!K3529*W3529</f>
        <v>0</v>
      </c>
      <c r="Y3529" s="16" t="e">
        <f t="shared" si="275"/>
        <v>#REF!</v>
      </c>
      <c r="Z3529" s="17" t="e">
        <f>Y3529*'Servicos Tomados'!$AG$3</f>
        <v>#REF!</v>
      </c>
      <c r="AA3529" t="e">
        <f t="shared" si="276"/>
        <v>#REF!</v>
      </c>
      <c r="AB3529" t="e">
        <f t="shared" si="277"/>
        <v>#REF!</v>
      </c>
      <c r="AC3529" s="18" t="e">
        <f t="shared" si="278"/>
        <v>#REF!</v>
      </c>
      <c r="AD3529" s="19" t="e">
        <f>('Servicos Tomados'!D3529+'Servicos Tomados'!G3529+'Servicos Tomados'!I3529)-AB3529</f>
        <v>#REF!</v>
      </c>
    </row>
    <row r="3530" spans="21:30">
      <c r="U3530" s="1">
        <f>('Servicos Tomados'!B3530*'Servicos Tomados'!A3530)-'Servicos Tomados'!D3530-'Servicos Tomados'!G3530-'Servicos Tomados'!I3530</f>
        <v>0</v>
      </c>
      <c r="V3530" s="16" t="e">
        <f>1-'Servicos Tomados'!#REF!</f>
        <v>#REF!</v>
      </c>
      <c r="W3530" s="17">
        <f t="shared" si="279"/>
        <v>0</v>
      </c>
      <c r="X3530">
        <f>'Servicos Tomados'!K3530*W3530</f>
        <v>0</v>
      </c>
      <c r="Y3530" s="16" t="e">
        <f t="shared" si="275"/>
        <v>#REF!</v>
      </c>
      <c r="Z3530" s="17" t="e">
        <f>Y3530*'Servicos Tomados'!$AG$3</f>
        <v>#REF!</v>
      </c>
      <c r="AA3530" t="e">
        <f t="shared" si="276"/>
        <v>#REF!</v>
      </c>
      <c r="AB3530" t="e">
        <f t="shared" si="277"/>
        <v>#REF!</v>
      </c>
      <c r="AC3530" s="18" t="e">
        <f t="shared" si="278"/>
        <v>#REF!</v>
      </c>
      <c r="AD3530" s="19" t="e">
        <f>('Servicos Tomados'!D3530+'Servicos Tomados'!G3530+'Servicos Tomados'!I3530)-AB3530</f>
        <v>#REF!</v>
      </c>
    </row>
    <row r="3531" spans="21:30">
      <c r="U3531" s="1">
        <f>('Servicos Tomados'!B3531*'Servicos Tomados'!A3531)-'Servicos Tomados'!D3531-'Servicos Tomados'!G3531-'Servicos Tomados'!I3531</f>
        <v>0</v>
      </c>
      <c r="V3531" s="16" t="e">
        <f>1-'Servicos Tomados'!#REF!</f>
        <v>#REF!</v>
      </c>
      <c r="W3531" s="17">
        <f t="shared" si="279"/>
        <v>0</v>
      </c>
      <c r="X3531">
        <f>'Servicos Tomados'!K3531*W3531</f>
        <v>0</v>
      </c>
      <c r="Y3531" s="16" t="e">
        <f t="shared" si="275"/>
        <v>#REF!</v>
      </c>
      <c r="Z3531" s="17" t="e">
        <f>Y3531*'Servicos Tomados'!$AG$3</f>
        <v>#REF!</v>
      </c>
      <c r="AA3531" t="e">
        <f t="shared" si="276"/>
        <v>#REF!</v>
      </c>
      <c r="AB3531" t="e">
        <f t="shared" si="277"/>
        <v>#REF!</v>
      </c>
      <c r="AC3531" s="18" t="e">
        <f t="shared" si="278"/>
        <v>#REF!</v>
      </c>
      <c r="AD3531" s="19" t="e">
        <f>('Servicos Tomados'!D3531+'Servicos Tomados'!G3531+'Servicos Tomados'!I3531)-AB3531</f>
        <v>#REF!</v>
      </c>
    </row>
    <row r="3532" spans="21:30">
      <c r="U3532" s="1">
        <f>('Servicos Tomados'!B3532*'Servicos Tomados'!A3532)-'Servicos Tomados'!D3532-'Servicos Tomados'!G3532-'Servicos Tomados'!I3532</f>
        <v>0</v>
      </c>
      <c r="V3532" s="16" t="e">
        <f>1-'Servicos Tomados'!#REF!</f>
        <v>#REF!</v>
      </c>
      <c r="W3532" s="17">
        <f t="shared" si="279"/>
        <v>0</v>
      </c>
      <c r="X3532">
        <f>'Servicos Tomados'!K3532*W3532</f>
        <v>0</v>
      </c>
      <c r="Y3532" s="16" t="e">
        <f t="shared" si="275"/>
        <v>#REF!</v>
      </c>
      <c r="Z3532" s="17" t="e">
        <f>Y3532*'Servicos Tomados'!$AG$3</f>
        <v>#REF!</v>
      </c>
      <c r="AA3532" t="e">
        <f t="shared" si="276"/>
        <v>#REF!</v>
      </c>
      <c r="AB3532" t="e">
        <f t="shared" si="277"/>
        <v>#REF!</v>
      </c>
      <c r="AC3532" s="18" t="e">
        <f t="shared" si="278"/>
        <v>#REF!</v>
      </c>
      <c r="AD3532" s="19" t="e">
        <f>('Servicos Tomados'!D3532+'Servicos Tomados'!G3532+'Servicos Tomados'!I3532)-AB3532</f>
        <v>#REF!</v>
      </c>
    </row>
    <row r="3533" spans="21:30">
      <c r="U3533" s="1">
        <f>('Servicos Tomados'!B3533*'Servicos Tomados'!A3533)-'Servicos Tomados'!D3533-'Servicos Tomados'!G3533-'Servicos Tomados'!I3533</f>
        <v>0</v>
      </c>
      <c r="V3533" s="16" t="e">
        <f>1-'Servicos Tomados'!#REF!</f>
        <v>#REF!</v>
      </c>
      <c r="W3533" s="17">
        <f t="shared" si="279"/>
        <v>0</v>
      </c>
      <c r="X3533">
        <f>'Servicos Tomados'!K3533*W3533</f>
        <v>0</v>
      </c>
      <c r="Y3533" s="16" t="e">
        <f t="shared" si="275"/>
        <v>#REF!</v>
      </c>
      <c r="Z3533" s="17" t="e">
        <f>Y3533*'Servicos Tomados'!$AG$3</f>
        <v>#REF!</v>
      </c>
      <c r="AA3533" t="e">
        <f t="shared" si="276"/>
        <v>#REF!</v>
      </c>
      <c r="AB3533" t="e">
        <f t="shared" si="277"/>
        <v>#REF!</v>
      </c>
      <c r="AC3533" s="18" t="e">
        <f t="shared" si="278"/>
        <v>#REF!</v>
      </c>
      <c r="AD3533" s="19" t="e">
        <f>('Servicos Tomados'!D3533+'Servicos Tomados'!G3533+'Servicos Tomados'!I3533)-AB3533</f>
        <v>#REF!</v>
      </c>
    </row>
    <row r="3534" spans="21:30">
      <c r="U3534" s="1">
        <f>('Servicos Tomados'!B3534*'Servicos Tomados'!A3534)-'Servicos Tomados'!D3534-'Servicos Tomados'!G3534-'Servicos Tomados'!I3534</f>
        <v>0</v>
      </c>
      <c r="V3534" s="16" t="e">
        <f>1-'Servicos Tomados'!#REF!</f>
        <v>#REF!</v>
      </c>
      <c r="W3534" s="17">
        <f t="shared" si="279"/>
        <v>0</v>
      </c>
      <c r="X3534">
        <f>'Servicos Tomados'!K3534*W3534</f>
        <v>0</v>
      </c>
      <c r="Y3534" s="16" t="e">
        <f t="shared" si="275"/>
        <v>#REF!</v>
      </c>
      <c r="Z3534" s="17" t="e">
        <f>Y3534*'Servicos Tomados'!$AG$3</f>
        <v>#REF!</v>
      </c>
      <c r="AA3534" t="e">
        <f t="shared" si="276"/>
        <v>#REF!</v>
      </c>
      <c r="AB3534" t="e">
        <f t="shared" si="277"/>
        <v>#REF!</v>
      </c>
      <c r="AC3534" s="18" t="e">
        <f t="shared" si="278"/>
        <v>#REF!</v>
      </c>
      <c r="AD3534" s="19" t="e">
        <f>('Servicos Tomados'!D3534+'Servicos Tomados'!G3534+'Servicos Tomados'!I3534)-AB3534</f>
        <v>#REF!</v>
      </c>
    </row>
    <row r="3535" spans="21:30">
      <c r="U3535" s="1">
        <f>('Servicos Tomados'!B3535*'Servicos Tomados'!A3535)-'Servicos Tomados'!D3535-'Servicos Tomados'!G3535-'Servicos Tomados'!I3535</f>
        <v>0</v>
      </c>
      <c r="V3535" s="16" t="e">
        <f>1-'Servicos Tomados'!#REF!</f>
        <v>#REF!</v>
      </c>
      <c r="W3535" s="17">
        <f t="shared" si="279"/>
        <v>0</v>
      </c>
      <c r="X3535">
        <f>'Servicos Tomados'!K3535*W3535</f>
        <v>0</v>
      </c>
      <c r="Y3535" s="16" t="e">
        <f t="shared" si="275"/>
        <v>#REF!</v>
      </c>
      <c r="Z3535" s="17" t="e">
        <f>Y3535*'Servicos Tomados'!$AG$3</f>
        <v>#REF!</v>
      </c>
      <c r="AA3535" t="e">
        <f t="shared" si="276"/>
        <v>#REF!</v>
      </c>
      <c r="AB3535" t="e">
        <f t="shared" si="277"/>
        <v>#REF!</v>
      </c>
      <c r="AC3535" s="18" t="e">
        <f t="shared" si="278"/>
        <v>#REF!</v>
      </c>
      <c r="AD3535" s="19" t="e">
        <f>('Servicos Tomados'!D3535+'Servicos Tomados'!G3535+'Servicos Tomados'!I3535)-AB3535</f>
        <v>#REF!</v>
      </c>
    </row>
    <row r="3536" spans="21:30">
      <c r="U3536" s="1">
        <f>('Servicos Tomados'!B3536*'Servicos Tomados'!A3536)-'Servicos Tomados'!D3536-'Servicos Tomados'!G3536-'Servicos Tomados'!I3536</f>
        <v>0</v>
      </c>
      <c r="V3536" s="16" t="e">
        <f>1-'Servicos Tomados'!#REF!</f>
        <v>#REF!</v>
      </c>
      <c r="W3536" s="17">
        <f t="shared" si="279"/>
        <v>0</v>
      </c>
      <c r="X3536">
        <f>'Servicos Tomados'!K3536*W3536</f>
        <v>0</v>
      </c>
      <c r="Y3536" s="16" t="e">
        <f t="shared" si="275"/>
        <v>#REF!</v>
      </c>
      <c r="Z3536" s="17" t="e">
        <f>Y3536*'Servicos Tomados'!$AG$3</f>
        <v>#REF!</v>
      </c>
      <c r="AA3536" t="e">
        <f t="shared" si="276"/>
        <v>#REF!</v>
      </c>
      <c r="AB3536" t="e">
        <f t="shared" si="277"/>
        <v>#REF!</v>
      </c>
      <c r="AC3536" s="18" t="e">
        <f t="shared" si="278"/>
        <v>#REF!</v>
      </c>
      <c r="AD3536" s="19" t="e">
        <f>('Servicos Tomados'!D3536+'Servicos Tomados'!G3536+'Servicos Tomados'!I3536)-AB3536</f>
        <v>#REF!</v>
      </c>
    </row>
    <row r="3537" spans="21:30">
      <c r="U3537" s="1">
        <f>('Servicos Tomados'!B3537*'Servicos Tomados'!A3537)-'Servicos Tomados'!D3537-'Servicos Tomados'!G3537-'Servicos Tomados'!I3537</f>
        <v>0</v>
      </c>
      <c r="V3537" s="16" t="e">
        <f>1-'Servicos Tomados'!#REF!</f>
        <v>#REF!</v>
      </c>
      <c r="W3537" s="17">
        <f t="shared" si="279"/>
        <v>0</v>
      </c>
      <c r="X3537">
        <f>'Servicos Tomados'!K3537*W3537</f>
        <v>0</v>
      </c>
      <c r="Y3537" s="16" t="e">
        <f t="shared" si="275"/>
        <v>#REF!</v>
      </c>
      <c r="Z3537" s="17" t="e">
        <f>Y3537*'Servicos Tomados'!$AG$3</f>
        <v>#REF!</v>
      </c>
      <c r="AA3537" t="e">
        <f t="shared" si="276"/>
        <v>#REF!</v>
      </c>
      <c r="AB3537" t="e">
        <f t="shared" si="277"/>
        <v>#REF!</v>
      </c>
      <c r="AC3537" s="18" t="e">
        <f t="shared" si="278"/>
        <v>#REF!</v>
      </c>
      <c r="AD3537" s="19" t="e">
        <f>('Servicos Tomados'!D3537+'Servicos Tomados'!G3537+'Servicos Tomados'!I3537)-AB3537</f>
        <v>#REF!</v>
      </c>
    </row>
    <row r="3538" spans="21:30">
      <c r="U3538" s="1">
        <f>('Servicos Tomados'!B3538*'Servicos Tomados'!A3538)-'Servicos Tomados'!D3538-'Servicos Tomados'!G3538-'Servicos Tomados'!I3538</f>
        <v>0</v>
      </c>
      <c r="V3538" s="16" t="e">
        <f>1-'Servicos Tomados'!#REF!</f>
        <v>#REF!</v>
      </c>
      <c r="W3538" s="17">
        <f t="shared" si="279"/>
        <v>0</v>
      </c>
      <c r="X3538">
        <f>'Servicos Tomados'!K3538*W3538</f>
        <v>0</v>
      </c>
      <c r="Y3538" s="16" t="e">
        <f t="shared" si="275"/>
        <v>#REF!</v>
      </c>
      <c r="Z3538" s="17" t="e">
        <f>Y3538*'Servicos Tomados'!$AG$3</f>
        <v>#REF!</v>
      </c>
      <c r="AA3538" t="e">
        <f t="shared" si="276"/>
        <v>#REF!</v>
      </c>
      <c r="AB3538" t="e">
        <f t="shared" si="277"/>
        <v>#REF!</v>
      </c>
      <c r="AC3538" s="18" t="e">
        <f t="shared" si="278"/>
        <v>#REF!</v>
      </c>
      <c r="AD3538" s="19" t="e">
        <f>('Servicos Tomados'!D3538+'Servicos Tomados'!G3538+'Servicos Tomados'!I3538)-AB3538</f>
        <v>#REF!</v>
      </c>
    </row>
    <row r="3539" spans="21:30">
      <c r="U3539" s="1">
        <f>('Servicos Tomados'!B3539*'Servicos Tomados'!A3539)-'Servicos Tomados'!D3539-'Servicos Tomados'!G3539-'Servicos Tomados'!I3539</f>
        <v>0</v>
      </c>
      <c r="V3539" s="16" t="e">
        <f>1-'Servicos Tomados'!#REF!</f>
        <v>#REF!</v>
      </c>
      <c r="W3539" s="17">
        <f t="shared" si="279"/>
        <v>0</v>
      </c>
      <c r="X3539">
        <f>'Servicos Tomados'!K3539*W3539</f>
        <v>0</v>
      </c>
      <c r="Y3539" s="16" t="e">
        <f t="shared" si="275"/>
        <v>#REF!</v>
      </c>
      <c r="Z3539" s="17" t="e">
        <f>Y3539*'Servicos Tomados'!$AG$3</f>
        <v>#REF!</v>
      </c>
      <c r="AA3539" t="e">
        <f t="shared" si="276"/>
        <v>#REF!</v>
      </c>
      <c r="AB3539" t="e">
        <f t="shared" si="277"/>
        <v>#REF!</v>
      </c>
      <c r="AC3539" s="18" t="e">
        <f t="shared" si="278"/>
        <v>#REF!</v>
      </c>
      <c r="AD3539" s="19" t="e">
        <f>('Servicos Tomados'!D3539+'Servicos Tomados'!G3539+'Servicos Tomados'!I3539)-AB3539</f>
        <v>#REF!</v>
      </c>
    </row>
    <row r="3540" spans="21:30">
      <c r="U3540" s="1">
        <f>('Servicos Tomados'!B3540*'Servicos Tomados'!A3540)-'Servicos Tomados'!D3540-'Servicos Tomados'!G3540-'Servicos Tomados'!I3540</f>
        <v>0</v>
      </c>
      <c r="V3540" s="16" t="e">
        <f>1-'Servicos Tomados'!#REF!</f>
        <v>#REF!</v>
      </c>
      <c r="W3540" s="17">
        <f t="shared" si="279"/>
        <v>0</v>
      </c>
      <c r="X3540">
        <f>'Servicos Tomados'!K3540*W3540</f>
        <v>0</v>
      </c>
      <c r="Y3540" s="16" t="e">
        <f t="shared" si="275"/>
        <v>#REF!</v>
      </c>
      <c r="Z3540" s="17" t="e">
        <f>Y3540*'Servicos Tomados'!$AG$3</f>
        <v>#REF!</v>
      </c>
      <c r="AA3540" t="e">
        <f t="shared" si="276"/>
        <v>#REF!</v>
      </c>
      <c r="AB3540" t="e">
        <f t="shared" si="277"/>
        <v>#REF!</v>
      </c>
      <c r="AC3540" s="18" t="e">
        <f t="shared" si="278"/>
        <v>#REF!</v>
      </c>
      <c r="AD3540" s="19" t="e">
        <f>('Servicos Tomados'!D3540+'Servicos Tomados'!G3540+'Servicos Tomados'!I3540)-AB3540</f>
        <v>#REF!</v>
      </c>
    </row>
    <row r="3541" spans="21:30">
      <c r="U3541" s="1">
        <f>('Servicos Tomados'!B3541*'Servicos Tomados'!A3541)-'Servicos Tomados'!D3541-'Servicos Tomados'!G3541-'Servicos Tomados'!I3541</f>
        <v>0</v>
      </c>
      <c r="V3541" s="16" t="e">
        <f>1-'Servicos Tomados'!#REF!</f>
        <v>#REF!</v>
      </c>
      <c r="W3541" s="17">
        <f t="shared" si="279"/>
        <v>0</v>
      </c>
      <c r="X3541">
        <f>'Servicos Tomados'!K3541*W3541</f>
        <v>0</v>
      </c>
      <c r="Y3541" s="16" t="e">
        <f t="shared" si="275"/>
        <v>#REF!</v>
      </c>
      <c r="Z3541" s="17" t="e">
        <f>Y3541*'Servicos Tomados'!$AG$3</f>
        <v>#REF!</v>
      </c>
      <c r="AA3541" t="e">
        <f t="shared" si="276"/>
        <v>#REF!</v>
      </c>
      <c r="AB3541" t="e">
        <f t="shared" si="277"/>
        <v>#REF!</v>
      </c>
      <c r="AC3541" s="18" t="e">
        <f t="shared" si="278"/>
        <v>#REF!</v>
      </c>
      <c r="AD3541" s="19" t="e">
        <f>('Servicos Tomados'!D3541+'Servicos Tomados'!G3541+'Servicos Tomados'!I3541)-AB3541</f>
        <v>#REF!</v>
      </c>
    </row>
    <row r="3542" spans="21:30">
      <c r="U3542" s="1">
        <f>('Servicos Tomados'!B3542*'Servicos Tomados'!A3542)-'Servicos Tomados'!D3542-'Servicos Tomados'!G3542-'Servicos Tomados'!I3542</f>
        <v>0</v>
      </c>
      <c r="V3542" s="16" t="e">
        <f>1-'Servicos Tomados'!#REF!</f>
        <v>#REF!</v>
      </c>
      <c r="W3542" s="17">
        <f t="shared" si="279"/>
        <v>0</v>
      </c>
      <c r="X3542">
        <f>'Servicos Tomados'!K3542*W3542</f>
        <v>0</v>
      </c>
      <c r="Y3542" s="16" t="e">
        <f t="shared" si="275"/>
        <v>#REF!</v>
      </c>
      <c r="Z3542" s="17" t="e">
        <f>Y3542*'Servicos Tomados'!$AG$3</f>
        <v>#REF!</v>
      </c>
      <c r="AA3542" t="e">
        <f t="shared" si="276"/>
        <v>#REF!</v>
      </c>
      <c r="AB3542" t="e">
        <f t="shared" si="277"/>
        <v>#REF!</v>
      </c>
      <c r="AC3542" s="18" t="e">
        <f t="shared" si="278"/>
        <v>#REF!</v>
      </c>
      <c r="AD3542" s="19" t="e">
        <f>('Servicos Tomados'!D3542+'Servicos Tomados'!G3542+'Servicos Tomados'!I3542)-AB3542</f>
        <v>#REF!</v>
      </c>
    </row>
    <row r="3543" spans="21:30">
      <c r="U3543" s="1">
        <f>('Servicos Tomados'!B3543*'Servicos Tomados'!A3543)-'Servicos Tomados'!D3543-'Servicos Tomados'!G3543-'Servicos Tomados'!I3543</f>
        <v>0</v>
      </c>
      <c r="V3543" s="16" t="e">
        <f>1-'Servicos Tomados'!#REF!</f>
        <v>#REF!</v>
      </c>
      <c r="W3543" s="17">
        <f t="shared" si="279"/>
        <v>0</v>
      </c>
      <c r="X3543">
        <f>'Servicos Tomados'!K3543*W3543</f>
        <v>0</v>
      </c>
      <c r="Y3543" s="16" t="e">
        <f t="shared" si="275"/>
        <v>#REF!</v>
      </c>
      <c r="Z3543" s="17" t="e">
        <f>Y3543*'Servicos Tomados'!$AG$3</f>
        <v>#REF!</v>
      </c>
      <c r="AA3543" t="e">
        <f t="shared" si="276"/>
        <v>#REF!</v>
      </c>
      <c r="AB3543" t="e">
        <f t="shared" si="277"/>
        <v>#REF!</v>
      </c>
      <c r="AC3543" s="18" t="e">
        <f t="shared" si="278"/>
        <v>#REF!</v>
      </c>
      <c r="AD3543" s="19" t="e">
        <f>('Servicos Tomados'!D3543+'Servicos Tomados'!G3543+'Servicos Tomados'!I3543)-AB3543</f>
        <v>#REF!</v>
      </c>
    </row>
    <row r="3544" spans="21:30">
      <c r="U3544" s="1">
        <f>('Servicos Tomados'!B3544*'Servicos Tomados'!A3544)-'Servicos Tomados'!D3544-'Servicos Tomados'!G3544-'Servicos Tomados'!I3544</f>
        <v>0</v>
      </c>
      <c r="V3544" s="16" t="e">
        <f>1-'Servicos Tomados'!#REF!</f>
        <v>#REF!</v>
      </c>
      <c r="W3544" s="17">
        <f t="shared" si="279"/>
        <v>0</v>
      </c>
      <c r="X3544">
        <f>'Servicos Tomados'!K3544*W3544</f>
        <v>0</v>
      </c>
      <c r="Y3544" s="16" t="e">
        <f t="shared" si="275"/>
        <v>#REF!</v>
      </c>
      <c r="Z3544" s="17" t="e">
        <f>Y3544*'Servicos Tomados'!$AG$3</f>
        <v>#REF!</v>
      </c>
      <c r="AA3544" t="e">
        <f t="shared" si="276"/>
        <v>#REF!</v>
      </c>
      <c r="AB3544" t="e">
        <f t="shared" si="277"/>
        <v>#REF!</v>
      </c>
      <c r="AC3544" s="18" t="e">
        <f t="shared" si="278"/>
        <v>#REF!</v>
      </c>
      <c r="AD3544" s="19" t="e">
        <f>('Servicos Tomados'!D3544+'Servicos Tomados'!G3544+'Servicos Tomados'!I3544)-AB3544</f>
        <v>#REF!</v>
      </c>
    </row>
    <row r="3545" spans="21:30">
      <c r="U3545" s="1">
        <f>('Servicos Tomados'!B3545*'Servicos Tomados'!A3545)-'Servicos Tomados'!D3545-'Servicos Tomados'!G3545-'Servicos Tomados'!I3545</f>
        <v>0</v>
      </c>
      <c r="V3545" s="16" t="e">
        <f>1-'Servicos Tomados'!#REF!</f>
        <v>#REF!</v>
      </c>
      <c r="W3545" s="17">
        <f t="shared" si="279"/>
        <v>0</v>
      </c>
      <c r="X3545">
        <f>'Servicos Tomados'!K3545*W3545</f>
        <v>0</v>
      </c>
      <c r="Y3545" s="16" t="e">
        <f t="shared" si="275"/>
        <v>#REF!</v>
      </c>
      <c r="Z3545" s="17" t="e">
        <f>Y3545*'Servicos Tomados'!$AG$3</f>
        <v>#REF!</v>
      </c>
      <c r="AA3545" t="e">
        <f t="shared" si="276"/>
        <v>#REF!</v>
      </c>
      <c r="AB3545" t="e">
        <f t="shared" si="277"/>
        <v>#REF!</v>
      </c>
      <c r="AC3545" s="18" t="e">
        <f t="shared" si="278"/>
        <v>#REF!</v>
      </c>
      <c r="AD3545" s="19" t="e">
        <f>('Servicos Tomados'!D3545+'Servicos Tomados'!G3545+'Servicos Tomados'!I3545)-AB3545</f>
        <v>#REF!</v>
      </c>
    </row>
    <row r="3546" spans="21:30">
      <c r="U3546" s="1">
        <f>('Servicos Tomados'!B3546*'Servicos Tomados'!A3546)-'Servicos Tomados'!D3546-'Servicos Tomados'!G3546-'Servicos Tomados'!I3546</f>
        <v>0</v>
      </c>
      <c r="V3546" s="16" t="e">
        <f>1-'Servicos Tomados'!#REF!</f>
        <v>#REF!</v>
      </c>
      <c r="W3546" s="17">
        <f t="shared" si="279"/>
        <v>0</v>
      </c>
      <c r="X3546">
        <f>'Servicos Tomados'!K3546*W3546</f>
        <v>0</v>
      </c>
      <c r="Y3546" s="16" t="e">
        <f t="shared" si="275"/>
        <v>#REF!</v>
      </c>
      <c r="Z3546" s="17" t="e">
        <f>Y3546*'Servicos Tomados'!$AG$3</f>
        <v>#REF!</v>
      </c>
      <c r="AA3546" t="e">
        <f t="shared" si="276"/>
        <v>#REF!</v>
      </c>
      <c r="AB3546" t="e">
        <f t="shared" si="277"/>
        <v>#REF!</v>
      </c>
      <c r="AC3546" s="18" t="e">
        <f t="shared" si="278"/>
        <v>#REF!</v>
      </c>
      <c r="AD3546" s="19" t="e">
        <f>('Servicos Tomados'!D3546+'Servicos Tomados'!G3546+'Servicos Tomados'!I3546)-AB3546</f>
        <v>#REF!</v>
      </c>
    </row>
    <row r="3547" spans="21:30">
      <c r="U3547" s="1">
        <f>('Servicos Tomados'!B3547*'Servicos Tomados'!A3547)-'Servicos Tomados'!D3547-'Servicos Tomados'!G3547-'Servicos Tomados'!I3547</f>
        <v>0</v>
      </c>
      <c r="V3547" s="16" t="e">
        <f>1-'Servicos Tomados'!#REF!</f>
        <v>#REF!</v>
      </c>
      <c r="W3547" s="17">
        <f t="shared" si="279"/>
        <v>0</v>
      </c>
      <c r="X3547">
        <f>'Servicos Tomados'!K3547*W3547</f>
        <v>0</v>
      </c>
      <c r="Y3547" s="16" t="e">
        <f t="shared" si="275"/>
        <v>#REF!</v>
      </c>
      <c r="Z3547" s="17" t="e">
        <f>Y3547*'Servicos Tomados'!$AG$3</f>
        <v>#REF!</v>
      </c>
      <c r="AA3547" t="e">
        <f t="shared" si="276"/>
        <v>#REF!</v>
      </c>
      <c r="AB3547" t="e">
        <f t="shared" si="277"/>
        <v>#REF!</v>
      </c>
      <c r="AC3547" s="18" t="e">
        <f t="shared" si="278"/>
        <v>#REF!</v>
      </c>
      <c r="AD3547" s="19" t="e">
        <f>('Servicos Tomados'!D3547+'Servicos Tomados'!G3547+'Servicos Tomados'!I3547)-AB3547</f>
        <v>#REF!</v>
      </c>
    </row>
    <row r="3548" spans="21:30">
      <c r="U3548" s="1">
        <f>('Servicos Tomados'!B3548*'Servicos Tomados'!A3548)-'Servicos Tomados'!D3548-'Servicos Tomados'!G3548-'Servicos Tomados'!I3548</f>
        <v>0</v>
      </c>
      <c r="V3548" s="16" t="e">
        <f>1-'Servicos Tomados'!#REF!</f>
        <v>#REF!</v>
      </c>
      <c r="W3548" s="17">
        <f t="shared" si="279"/>
        <v>0</v>
      </c>
      <c r="X3548">
        <f>'Servicos Tomados'!K3548*W3548</f>
        <v>0</v>
      </c>
      <c r="Y3548" s="16" t="e">
        <f t="shared" si="275"/>
        <v>#REF!</v>
      </c>
      <c r="Z3548" s="17" t="e">
        <f>Y3548*'Servicos Tomados'!$AG$3</f>
        <v>#REF!</v>
      </c>
      <c r="AA3548" t="e">
        <f t="shared" si="276"/>
        <v>#REF!</v>
      </c>
      <c r="AB3548" t="e">
        <f t="shared" si="277"/>
        <v>#REF!</v>
      </c>
      <c r="AC3548" s="18" t="e">
        <f t="shared" si="278"/>
        <v>#REF!</v>
      </c>
      <c r="AD3548" s="19" t="e">
        <f>('Servicos Tomados'!D3548+'Servicos Tomados'!G3548+'Servicos Tomados'!I3548)-AB3548</f>
        <v>#REF!</v>
      </c>
    </row>
    <row r="3549" spans="21:30">
      <c r="U3549" s="1">
        <f>('Servicos Tomados'!B3549*'Servicos Tomados'!A3549)-'Servicos Tomados'!D3549-'Servicos Tomados'!G3549-'Servicos Tomados'!I3549</f>
        <v>0</v>
      </c>
      <c r="V3549" s="16" t="e">
        <f>1-'Servicos Tomados'!#REF!</f>
        <v>#REF!</v>
      </c>
      <c r="W3549" s="17">
        <f t="shared" si="279"/>
        <v>0</v>
      </c>
      <c r="X3549">
        <f>'Servicos Tomados'!K3549*W3549</f>
        <v>0</v>
      </c>
      <c r="Y3549" s="16" t="e">
        <f t="shared" si="275"/>
        <v>#REF!</v>
      </c>
      <c r="Z3549" s="17" t="e">
        <f>Y3549*'Servicos Tomados'!$AG$3</f>
        <v>#REF!</v>
      </c>
      <c r="AA3549" t="e">
        <f t="shared" si="276"/>
        <v>#REF!</v>
      </c>
      <c r="AB3549" t="e">
        <f t="shared" si="277"/>
        <v>#REF!</v>
      </c>
      <c r="AC3549" s="18" t="e">
        <f t="shared" si="278"/>
        <v>#REF!</v>
      </c>
      <c r="AD3549" s="19" t="e">
        <f>('Servicos Tomados'!D3549+'Servicos Tomados'!G3549+'Servicos Tomados'!I3549)-AB3549</f>
        <v>#REF!</v>
      </c>
    </row>
    <row r="3550" spans="21:30">
      <c r="U3550" s="1">
        <f>('Servicos Tomados'!B3550*'Servicos Tomados'!A3550)-'Servicos Tomados'!D3550-'Servicos Tomados'!G3550-'Servicos Tomados'!I3550</f>
        <v>0</v>
      </c>
      <c r="V3550" s="16" t="e">
        <f>1-'Servicos Tomados'!#REF!</f>
        <v>#REF!</v>
      </c>
      <c r="W3550" s="17">
        <f t="shared" si="279"/>
        <v>0</v>
      </c>
      <c r="X3550">
        <f>'Servicos Tomados'!K3550*W3550</f>
        <v>0</v>
      </c>
      <c r="Y3550" s="16" t="e">
        <f t="shared" si="275"/>
        <v>#REF!</v>
      </c>
      <c r="Z3550" s="17" t="e">
        <f>Y3550*'Servicos Tomados'!$AG$3</f>
        <v>#REF!</v>
      </c>
      <c r="AA3550" t="e">
        <f t="shared" si="276"/>
        <v>#REF!</v>
      </c>
      <c r="AB3550" t="e">
        <f t="shared" si="277"/>
        <v>#REF!</v>
      </c>
      <c r="AC3550" s="18" t="e">
        <f t="shared" si="278"/>
        <v>#REF!</v>
      </c>
      <c r="AD3550" s="19" t="e">
        <f>('Servicos Tomados'!D3550+'Servicos Tomados'!G3550+'Servicos Tomados'!I3550)-AB3550</f>
        <v>#REF!</v>
      </c>
    </row>
    <row r="3551" spans="21:30">
      <c r="U3551" s="1">
        <f>('Servicos Tomados'!B3551*'Servicos Tomados'!A3551)-'Servicos Tomados'!D3551-'Servicos Tomados'!G3551-'Servicos Tomados'!I3551</f>
        <v>0</v>
      </c>
      <c r="V3551" s="16" t="e">
        <f>1-'Servicos Tomados'!#REF!</f>
        <v>#REF!</v>
      </c>
      <c r="W3551" s="17">
        <f t="shared" si="279"/>
        <v>0</v>
      </c>
      <c r="X3551">
        <f>'Servicos Tomados'!K3551*W3551</f>
        <v>0</v>
      </c>
      <c r="Y3551" s="16" t="e">
        <f t="shared" si="275"/>
        <v>#REF!</v>
      </c>
      <c r="Z3551" s="17" t="e">
        <f>Y3551*'Servicos Tomados'!$AG$3</f>
        <v>#REF!</v>
      </c>
      <c r="AA3551" t="e">
        <f t="shared" si="276"/>
        <v>#REF!</v>
      </c>
      <c r="AB3551" t="e">
        <f t="shared" si="277"/>
        <v>#REF!</v>
      </c>
      <c r="AC3551" s="18" t="e">
        <f t="shared" si="278"/>
        <v>#REF!</v>
      </c>
      <c r="AD3551" s="19" t="e">
        <f>('Servicos Tomados'!D3551+'Servicos Tomados'!G3551+'Servicos Tomados'!I3551)-AB3551</f>
        <v>#REF!</v>
      </c>
    </row>
    <row r="3552" spans="21:30">
      <c r="U3552" s="1">
        <f>('Servicos Tomados'!B3552*'Servicos Tomados'!A3552)-'Servicos Tomados'!D3552-'Servicos Tomados'!G3552-'Servicos Tomados'!I3552</f>
        <v>0</v>
      </c>
      <c r="V3552" s="16" t="e">
        <f>1-'Servicos Tomados'!#REF!</f>
        <v>#REF!</v>
      </c>
      <c r="W3552" s="17">
        <f t="shared" si="279"/>
        <v>0</v>
      </c>
      <c r="X3552">
        <f>'Servicos Tomados'!K3552*W3552</f>
        <v>0</v>
      </c>
      <c r="Y3552" s="16" t="e">
        <f t="shared" si="275"/>
        <v>#REF!</v>
      </c>
      <c r="Z3552" s="17" t="e">
        <f>Y3552*'Servicos Tomados'!$AG$3</f>
        <v>#REF!</v>
      </c>
      <c r="AA3552" t="e">
        <f t="shared" si="276"/>
        <v>#REF!</v>
      </c>
      <c r="AB3552" t="e">
        <f t="shared" si="277"/>
        <v>#REF!</v>
      </c>
      <c r="AC3552" s="18" t="e">
        <f t="shared" si="278"/>
        <v>#REF!</v>
      </c>
      <c r="AD3552" s="19" t="e">
        <f>('Servicos Tomados'!D3552+'Servicos Tomados'!G3552+'Servicos Tomados'!I3552)-AB3552</f>
        <v>#REF!</v>
      </c>
    </row>
    <row r="3553" spans="21:30">
      <c r="U3553" s="1">
        <f>('Servicos Tomados'!B3553*'Servicos Tomados'!A3553)-'Servicos Tomados'!D3553-'Servicos Tomados'!G3553-'Servicos Tomados'!I3553</f>
        <v>0</v>
      </c>
      <c r="V3553" s="16" t="e">
        <f>1-'Servicos Tomados'!#REF!</f>
        <v>#REF!</v>
      </c>
      <c r="W3553" s="17">
        <f t="shared" si="279"/>
        <v>0</v>
      </c>
      <c r="X3553">
        <f>'Servicos Tomados'!K3553*W3553</f>
        <v>0</v>
      </c>
      <c r="Y3553" s="16" t="e">
        <f t="shared" si="275"/>
        <v>#REF!</v>
      </c>
      <c r="Z3553" s="17" t="e">
        <f>Y3553*'Servicos Tomados'!$AG$3</f>
        <v>#REF!</v>
      </c>
      <c r="AA3553" t="e">
        <f t="shared" si="276"/>
        <v>#REF!</v>
      </c>
      <c r="AB3553" t="e">
        <f t="shared" si="277"/>
        <v>#REF!</v>
      </c>
      <c r="AC3553" s="18" t="e">
        <f t="shared" si="278"/>
        <v>#REF!</v>
      </c>
      <c r="AD3553" s="19" t="e">
        <f>('Servicos Tomados'!D3553+'Servicos Tomados'!G3553+'Servicos Tomados'!I3553)-AB3553</f>
        <v>#REF!</v>
      </c>
    </row>
    <row r="3554" spans="21:30">
      <c r="U3554" s="1">
        <f>('Servicos Tomados'!B3554*'Servicos Tomados'!A3554)-'Servicos Tomados'!D3554-'Servicos Tomados'!G3554-'Servicos Tomados'!I3554</f>
        <v>0</v>
      </c>
      <c r="V3554" s="16" t="e">
        <f>1-'Servicos Tomados'!#REF!</f>
        <v>#REF!</v>
      </c>
      <c r="W3554" s="17">
        <f t="shared" si="279"/>
        <v>0</v>
      </c>
      <c r="X3554">
        <f>'Servicos Tomados'!K3554*W3554</f>
        <v>0</v>
      </c>
      <c r="Y3554" s="16" t="e">
        <f t="shared" si="275"/>
        <v>#REF!</v>
      </c>
      <c r="Z3554" s="17" t="e">
        <f>Y3554*'Servicos Tomados'!$AG$3</f>
        <v>#REF!</v>
      </c>
      <c r="AA3554" t="e">
        <f t="shared" si="276"/>
        <v>#REF!</v>
      </c>
      <c r="AB3554" t="e">
        <f t="shared" si="277"/>
        <v>#REF!</v>
      </c>
      <c r="AC3554" s="18" t="e">
        <f t="shared" si="278"/>
        <v>#REF!</v>
      </c>
      <c r="AD3554" s="19" t="e">
        <f>('Servicos Tomados'!D3554+'Servicos Tomados'!G3554+'Servicos Tomados'!I3554)-AB3554</f>
        <v>#REF!</v>
      </c>
    </row>
    <row r="3555" spans="21:30">
      <c r="U3555" s="1">
        <f>('Servicos Tomados'!B3555*'Servicos Tomados'!A3555)-'Servicos Tomados'!D3555-'Servicos Tomados'!G3555-'Servicos Tomados'!I3555</f>
        <v>0</v>
      </c>
      <c r="V3555" s="16" t="e">
        <f>1-'Servicos Tomados'!#REF!</f>
        <v>#REF!</v>
      </c>
      <c r="W3555" s="17">
        <f t="shared" si="279"/>
        <v>0</v>
      </c>
      <c r="X3555">
        <f>'Servicos Tomados'!K3555*W3555</f>
        <v>0</v>
      </c>
      <c r="Y3555" s="16" t="e">
        <f t="shared" si="275"/>
        <v>#REF!</v>
      </c>
      <c r="Z3555" s="17" t="e">
        <f>Y3555*'Servicos Tomados'!$AG$3</f>
        <v>#REF!</v>
      </c>
      <c r="AA3555" t="e">
        <f t="shared" si="276"/>
        <v>#REF!</v>
      </c>
      <c r="AB3555" t="e">
        <f t="shared" si="277"/>
        <v>#REF!</v>
      </c>
      <c r="AC3555" s="18" t="e">
        <f t="shared" si="278"/>
        <v>#REF!</v>
      </c>
      <c r="AD3555" s="19" t="e">
        <f>('Servicos Tomados'!D3555+'Servicos Tomados'!G3555+'Servicos Tomados'!I3555)-AB3555</f>
        <v>#REF!</v>
      </c>
    </row>
    <row r="3556" spans="21:30">
      <c r="U3556" s="1">
        <f>('Servicos Tomados'!B3556*'Servicos Tomados'!A3556)-'Servicos Tomados'!D3556-'Servicos Tomados'!G3556-'Servicos Tomados'!I3556</f>
        <v>0</v>
      </c>
      <c r="V3556" s="16" t="e">
        <f>1-'Servicos Tomados'!#REF!</f>
        <v>#REF!</v>
      </c>
      <c r="W3556" s="17">
        <f t="shared" si="279"/>
        <v>0</v>
      </c>
      <c r="X3556">
        <f>'Servicos Tomados'!K3556*W3556</f>
        <v>0</v>
      </c>
      <c r="Y3556" s="16" t="e">
        <f t="shared" si="275"/>
        <v>#REF!</v>
      </c>
      <c r="Z3556" s="17" t="e">
        <f>Y3556*'Servicos Tomados'!$AG$3</f>
        <v>#REF!</v>
      </c>
      <c r="AA3556" t="e">
        <f t="shared" si="276"/>
        <v>#REF!</v>
      </c>
      <c r="AB3556" t="e">
        <f t="shared" si="277"/>
        <v>#REF!</v>
      </c>
      <c r="AC3556" s="18" t="e">
        <f t="shared" si="278"/>
        <v>#REF!</v>
      </c>
      <c r="AD3556" s="19" t="e">
        <f>('Servicos Tomados'!D3556+'Servicos Tomados'!G3556+'Servicos Tomados'!I3556)-AB3556</f>
        <v>#REF!</v>
      </c>
    </row>
    <row r="3557" spans="21:30">
      <c r="U3557" s="1">
        <f>('Servicos Tomados'!B3557*'Servicos Tomados'!A3557)-'Servicos Tomados'!D3557-'Servicos Tomados'!G3557-'Servicos Tomados'!I3557</f>
        <v>0</v>
      </c>
      <c r="V3557" s="16" t="e">
        <f>1-'Servicos Tomados'!#REF!</f>
        <v>#REF!</v>
      </c>
      <c r="W3557" s="17">
        <f t="shared" si="279"/>
        <v>0</v>
      </c>
      <c r="X3557">
        <f>'Servicos Tomados'!K3557*W3557</f>
        <v>0</v>
      </c>
      <c r="Y3557" s="16" t="e">
        <f t="shared" si="275"/>
        <v>#REF!</v>
      </c>
      <c r="Z3557" s="17" t="e">
        <f>Y3557*'Servicos Tomados'!$AG$3</f>
        <v>#REF!</v>
      </c>
      <c r="AA3557" t="e">
        <f t="shared" si="276"/>
        <v>#REF!</v>
      </c>
      <c r="AB3557" t="e">
        <f t="shared" si="277"/>
        <v>#REF!</v>
      </c>
      <c r="AC3557" s="18" t="e">
        <f t="shared" si="278"/>
        <v>#REF!</v>
      </c>
      <c r="AD3557" s="19" t="e">
        <f>('Servicos Tomados'!D3557+'Servicos Tomados'!G3557+'Servicos Tomados'!I3557)-AB3557</f>
        <v>#REF!</v>
      </c>
    </row>
    <row r="3558" spans="21:30">
      <c r="U3558" s="1">
        <f>('Servicos Tomados'!B3558*'Servicos Tomados'!A3558)-'Servicos Tomados'!D3558-'Servicos Tomados'!G3558-'Servicos Tomados'!I3558</f>
        <v>0</v>
      </c>
      <c r="V3558" s="16" t="e">
        <f>1-'Servicos Tomados'!#REF!</f>
        <v>#REF!</v>
      </c>
      <c r="W3558" s="17">
        <f t="shared" si="279"/>
        <v>0</v>
      </c>
      <c r="X3558">
        <f>'Servicos Tomados'!K3558*W3558</f>
        <v>0</v>
      </c>
      <c r="Y3558" s="16" t="e">
        <f t="shared" si="275"/>
        <v>#REF!</v>
      </c>
      <c r="Z3558" s="17" t="e">
        <f>Y3558*'Servicos Tomados'!$AG$3</f>
        <v>#REF!</v>
      </c>
      <c r="AA3558" t="e">
        <f t="shared" si="276"/>
        <v>#REF!</v>
      </c>
      <c r="AB3558" t="e">
        <f t="shared" si="277"/>
        <v>#REF!</v>
      </c>
      <c r="AC3558" s="18" t="e">
        <f t="shared" si="278"/>
        <v>#REF!</v>
      </c>
      <c r="AD3558" s="19" t="e">
        <f>('Servicos Tomados'!D3558+'Servicos Tomados'!G3558+'Servicos Tomados'!I3558)-AB3558</f>
        <v>#REF!</v>
      </c>
    </row>
    <row r="3559" spans="21:30">
      <c r="U3559" s="1">
        <f>('Servicos Tomados'!B3559*'Servicos Tomados'!A3559)-'Servicos Tomados'!D3559-'Servicos Tomados'!G3559-'Servicos Tomados'!I3559</f>
        <v>0</v>
      </c>
      <c r="V3559" s="16" t="e">
        <f>1-'Servicos Tomados'!#REF!</f>
        <v>#REF!</v>
      </c>
      <c r="W3559" s="17">
        <f t="shared" si="279"/>
        <v>0</v>
      </c>
      <c r="X3559">
        <f>'Servicos Tomados'!K3559*W3559</f>
        <v>0</v>
      </c>
      <c r="Y3559" s="16" t="e">
        <f t="shared" si="275"/>
        <v>#REF!</v>
      </c>
      <c r="Z3559" s="17" t="e">
        <f>Y3559*'Servicos Tomados'!$AG$3</f>
        <v>#REF!</v>
      </c>
      <c r="AA3559" t="e">
        <f t="shared" si="276"/>
        <v>#REF!</v>
      </c>
      <c r="AB3559" t="e">
        <f t="shared" si="277"/>
        <v>#REF!</v>
      </c>
      <c r="AC3559" s="18" t="e">
        <f t="shared" si="278"/>
        <v>#REF!</v>
      </c>
      <c r="AD3559" s="19" t="e">
        <f>('Servicos Tomados'!D3559+'Servicos Tomados'!G3559+'Servicos Tomados'!I3559)-AB3559</f>
        <v>#REF!</v>
      </c>
    </row>
    <row r="3560" spans="21:30">
      <c r="U3560" s="1">
        <f>('Servicos Tomados'!B3560*'Servicos Tomados'!A3560)-'Servicos Tomados'!D3560-'Servicos Tomados'!G3560-'Servicos Tomados'!I3560</f>
        <v>0</v>
      </c>
      <c r="V3560" s="16" t="e">
        <f>1-'Servicos Tomados'!#REF!</f>
        <v>#REF!</v>
      </c>
      <c r="W3560" s="17">
        <f t="shared" si="279"/>
        <v>0</v>
      </c>
      <c r="X3560">
        <f>'Servicos Tomados'!K3560*W3560</f>
        <v>0</v>
      </c>
      <c r="Y3560" s="16" t="e">
        <f t="shared" si="275"/>
        <v>#REF!</v>
      </c>
      <c r="Z3560" s="17" t="e">
        <f>Y3560*'Servicos Tomados'!$AG$3</f>
        <v>#REF!</v>
      </c>
      <c r="AA3560" t="e">
        <f t="shared" si="276"/>
        <v>#REF!</v>
      </c>
      <c r="AB3560" t="e">
        <f t="shared" si="277"/>
        <v>#REF!</v>
      </c>
      <c r="AC3560" s="18" t="e">
        <f t="shared" si="278"/>
        <v>#REF!</v>
      </c>
      <c r="AD3560" s="19" t="e">
        <f>('Servicos Tomados'!D3560+'Servicos Tomados'!G3560+'Servicos Tomados'!I3560)-AB3560</f>
        <v>#REF!</v>
      </c>
    </row>
    <row r="3561" spans="21:30">
      <c r="U3561" s="1">
        <f>('Servicos Tomados'!B3561*'Servicos Tomados'!A3561)-'Servicos Tomados'!D3561-'Servicos Tomados'!G3561-'Servicos Tomados'!I3561</f>
        <v>0</v>
      </c>
      <c r="V3561" s="16" t="e">
        <f>1-'Servicos Tomados'!#REF!</f>
        <v>#REF!</v>
      </c>
      <c r="W3561" s="17">
        <f t="shared" si="279"/>
        <v>0</v>
      </c>
      <c r="X3561">
        <f>'Servicos Tomados'!K3561*W3561</f>
        <v>0</v>
      </c>
      <c r="Y3561" s="16" t="e">
        <f t="shared" si="275"/>
        <v>#REF!</v>
      </c>
      <c r="Z3561" s="17" t="e">
        <f>Y3561*'Servicos Tomados'!$AG$3</f>
        <v>#REF!</v>
      </c>
      <c r="AA3561" t="e">
        <f t="shared" si="276"/>
        <v>#REF!</v>
      </c>
      <c r="AB3561" t="e">
        <f t="shared" si="277"/>
        <v>#REF!</v>
      </c>
      <c r="AC3561" s="18" t="e">
        <f t="shared" si="278"/>
        <v>#REF!</v>
      </c>
      <c r="AD3561" s="19" t="e">
        <f>('Servicos Tomados'!D3561+'Servicos Tomados'!G3561+'Servicos Tomados'!I3561)-AB3561</f>
        <v>#REF!</v>
      </c>
    </row>
    <row r="3562" spans="21:30">
      <c r="U3562" s="1">
        <f>('Servicos Tomados'!B3562*'Servicos Tomados'!A3562)-'Servicos Tomados'!D3562-'Servicos Tomados'!G3562-'Servicos Tomados'!I3562</f>
        <v>0</v>
      </c>
      <c r="V3562" s="16" t="e">
        <f>1-'Servicos Tomados'!#REF!</f>
        <v>#REF!</v>
      </c>
      <c r="W3562" s="17">
        <f t="shared" si="279"/>
        <v>0</v>
      </c>
      <c r="X3562">
        <f>'Servicos Tomados'!K3562*W3562</f>
        <v>0</v>
      </c>
      <c r="Y3562" s="16" t="e">
        <f t="shared" si="275"/>
        <v>#REF!</v>
      </c>
      <c r="Z3562" s="17" t="e">
        <f>Y3562*'Servicos Tomados'!$AG$3</f>
        <v>#REF!</v>
      </c>
      <c r="AA3562" t="e">
        <f t="shared" si="276"/>
        <v>#REF!</v>
      </c>
      <c r="AB3562" t="e">
        <f t="shared" si="277"/>
        <v>#REF!</v>
      </c>
      <c r="AC3562" s="18" t="e">
        <f t="shared" si="278"/>
        <v>#REF!</v>
      </c>
      <c r="AD3562" s="19" t="e">
        <f>('Servicos Tomados'!D3562+'Servicos Tomados'!G3562+'Servicos Tomados'!I3562)-AB3562</f>
        <v>#REF!</v>
      </c>
    </row>
    <row r="3563" spans="21:30">
      <c r="U3563" s="1">
        <f>('Servicos Tomados'!B3563*'Servicos Tomados'!A3563)-'Servicos Tomados'!D3563-'Servicos Tomados'!G3563-'Servicos Tomados'!I3563</f>
        <v>0</v>
      </c>
      <c r="V3563" s="16" t="e">
        <f>1-'Servicos Tomados'!#REF!</f>
        <v>#REF!</v>
      </c>
      <c r="W3563" s="17">
        <f t="shared" si="279"/>
        <v>0</v>
      </c>
      <c r="X3563">
        <f>'Servicos Tomados'!K3563*W3563</f>
        <v>0</v>
      </c>
      <c r="Y3563" s="16" t="e">
        <f t="shared" si="275"/>
        <v>#REF!</v>
      </c>
      <c r="Z3563" s="17" t="e">
        <f>Y3563*'Servicos Tomados'!$AG$3</f>
        <v>#REF!</v>
      </c>
      <c r="AA3563" t="e">
        <f t="shared" si="276"/>
        <v>#REF!</v>
      </c>
      <c r="AB3563" t="e">
        <f t="shared" si="277"/>
        <v>#REF!</v>
      </c>
      <c r="AC3563" s="18" t="e">
        <f t="shared" si="278"/>
        <v>#REF!</v>
      </c>
      <c r="AD3563" s="19" t="e">
        <f>('Servicos Tomados'!D3563+'Servicos Tomados'!G3563+'Servicos Tomados'!I3563)-AB3563</f>
        <v>#REF!</v>
      </c>
    </row>
    <row r="3564" spans="21:30">
      <c r="U3564" s="1">
        <f>('Servicos Tomados'!B3564*'Servicos Tomados'!A3564)-'Servicos Tomados'!D3564-'Servicos Tomados'!G3564-'Servicos Tomados'!I3564</f>
        <v>0</v>
      </c>
      <c r="V3564" s="16" t="e">
        <f>1-'Servicos Tomados'!#REF!</f>
        <v>#REF!</v>
      </c>
      <c r="W3564" s="17">
        <f t="shared" si="279"/>
        <v>0</v>
      </c>
      <c r="X3564">
        <f>'Servicos Tomados'!K3564*W3564</f>
        <v>0</v>
      </c>
      <c r="Y3564" s="16" t="e">
        <f t="shared" si="275"/>
        <v>#REF!</v>
      </c>
      <c r="Z3564" s="17" t="e">
        <f>Y3564*'Servicos Tomados'!$AG$3</f>
        <v>#REF!</v>
      </c>
      <c r="AA3564" t="e">
        <f t="shared" si="276"/>
        <v>#REF!</v>
      </c>
      <c r="AB3564" t="e">
        <f t="shared" si="277"/>
        <v>#REF!</v>
      </c>
      <c r="AC3564" s="18" t="e">
        <f t="shared" si="278"/>
        <v>#REF!</v>
      </c>
      <c r="AD3564" s="19" t="e">
        <f>('Servicos Tomados'!D3564+'Servicos Tomados'!G3564+'Servicos Tomados'!I3564)-AB3564</f>
        <v>#REF!</v>
      </c>
    </row>
    <row r="3565" spans="21:30">
      <c r="U3565" s="1">
        <f>('Servicos Tomados'!B3565*'Servicos Tomados'!A3565)-'Servicos Tomados'!D3565-'Servicos Tomados'!G3565-'Servicos Tomados'!I3565</f>
        <v>0</v>
      </c>
      <c r="V3565" s="16" t="e">
        <f>1-'Servicos Tomados'!#REF!</f>
        <v>#REF!</v>
      </c>
      <c r="W3565" s="17">
        <f t="shared" si="279"/>
        <v>0</v>
      </c>
      <c r="X3565">
        <f>'Servicos Tomados'!K3565*W3565</f>
        <v>0</v>
      </c>
      <c r="Y3565" s="16" t="e">
        <f t="shared" si="275"/>
        <v>#REF!</v>
      </c>
      <c r="Z3565" s="17" t="e">
        <f>Y3565*'Servicos Tomados'!$AG$3</f>
        <v>#REF!</v>
      </c>
      <c r="AA3565" t="e">
        <f t="shared" si="276"/>
        <v>#REF!</v>
      </c>
      <c r="AB3565" t="e">
        <f t="shared" si="277"/>
        <v>#REF!</v>
      </c>
      <c r="AC3565" s="18" t="e">
        <f t="shared" si="278"/>
        <v>#REF!</v>
      </c>
      <c r="AD3565" s="19" t="e">
        <f>('Servicos Tomados'!D3565+'Servicos Tomados'!G3565+'Servicos Tomados'!I3565)-AB3565</f>
        <v>#REF!</v>
      </c>
    </row>
    <row r="3566" spans="21:30">
      <c r="U3566" s="1">
        <f>('Servicos Tomados'!B3566*'Servicos Tomados'!A3566)-'Servicos Tomados'!D3566-'Servicos Tomados'!G3566-'Servicos Tomados'!I3566</f>
        <v>0</v>
      </c>
      <c r="V3566" s="16" t="e">
        <f>1-'Servicos Tomados'!#REF!</f>
        <v>#REF!</v>
      </c>
      <c r="W3566" s="17">
        <f t="shared" si="279"/>
        <v>0</v>
      </c>
      <c r="X3566">
        <f>'Servicos Tomados'!K3566*W3566</f>
        <v>0</v>
      </c>
      <c r="Y3566" s="16" t="e">
        <f t="shared" si="275"/>
        <v>#REF!</v>
      </c>
      <c r="Z3566" s="17" t="e">
        <f>Y3566*'Servicos Tomados'!$AG$3</f>
        <v>#REF!</v>
      </c>
      <c r="AA3566" t="e">
        <f t="shared" si="276"/>
        <v>#REF!</v>
      </c>
      <c r="AB3566" t="e">
        <f t="shared" si="277"/>
        <v>#REF!</v>
      </c>
      <c r="AC3566" s="18" t="e">
        <f t="shared" si="278"/>
        <v>#REF!</v>
      </c>
      <c r="AD3566" s="19" t="e">
        <f>('Servicos Tomados'!D3566+'Servicos Tomados'!G3566+'Servicos Tomados'!I3566)-AB3566</f>
        <v>#REF!</v>
      </c>
    </row>
    <row r="3567" spans="21:30">
      <c r="U3567" s="1">
        <f>('Servicos Tomados'!B3567*'Servicos Tomados'!A3567)-'Servicos Tomados'!D3567-'Servicos Tomados'!G3567-'Servicos Tomados'!I3567</f>
        <v>0</v>
      </c>
      <c r="V3567" s="16" t="e">
        <f>1-'Servicos Tomados'!#REF!</f>
        <v>#REF!</v>
      </c>
      <c r="W3567" s="17">
        <f t="shared" si="279"/>
        <v>0</v>
      </c>
      <c r="X3567">
        <f>'Servicos Tomados'!K3567*W3567</f>
        <v>0</v>
      </c>
      <c r="Y3567" s="16" t="e">
        <f t="shared" si="275"/>
        <v>#REF!</v>
      </c>
      <c r="Z3567" s="17" t="e">
        <f>Y3567*'Servicos Tomados'!$AG$3</f>
        <v>#REF!</v>
      </c>
      <c r="AA3567" t="e">
        <f t="shared" si="276"/>
        <v>#REF!</v>
      </c>
      <c r="AB3567" t="e">
        <f t="shared" si="277"/>
        <v>#REF!</v>
      </c>
      <c r="AC3567" s="18" t="e">
        <f t="shared" si="278"/>
        <v>#REF!</v>
      </c>
      <c r="AD3567" s="19" t="e">
        <f>('Servicos Tomados'!D3567+'Servicos Tomados'!G3567+'Servicos Tomados'!I3567)-AB3567</f>
        <v>#REF!</v>
      </c>
    </row>
    <row r="3568" spans="21:30">
      <c r="U3568" s="1">
        <f>('Servicos Tomados'!B3568*'Servicos Tomados'!A3568)-'Servicos Tomados'!D3568-'Servicos Tomados'!G3568-'Servicos Tomados'!I3568</f>
        <v>0</v>
      </c>
      <c r="V3568" s="16" t="e">
        <f>1-'Servicos Tomados'!#REF!</f>
        <v>#REF!</v>
      </c>
      <c r="W3568" s="17">
        <f t="shared" si="279"/>
        <v>0</v>
      </c>
      <c r="X3568">
        <f>'Servicos Tomados'!K3568*W3568</f>
        <v>0</v>
      </c>
      <c r="Y3568" s="16" t="e">
        <f t="shared" si="275"/>
        <v>#REF!</v>
      </c>
      <c r="Z3568" s="17" t="e">
        <f>Y3568*'Servicos Tomados'!$AG$3</f>
        <v>#REF!</v>
      </c>
      <c r="AA3568" t="e">
        <f t="shared" si="276"/>
        <v>#REF!</v>
      </c>
      <c r="AB3568" t="e">
        <f t="shared" si="277"/>
        <v>#REF!</v>
      </c>
      <c r="AC3568" s="18" t="e">
        <f t="shared" si="278"/>
        <v>#REF!</v>
      </c>
      <c r="AD3568" s="19" t="e">
        <f>('Servicos Tomados'!D3568+'Servicos Tomados'!G3568+'Servicos Tomados'!I3568)-AB3568</f>
        <v>#REF!</v>
      </c>
    </row>
    <row r="3569" spans="21:30">
      <c r="U3569" s="1">
        <f>('Servicos Tomados'!B3569*'Servicos Tomados'!A3569)-'Servicos Tomados'!D3569-'Servicos Tomados'!G3569-'Servicos Tomados'!I3569</f>
        <v>0</v>
      </c>
      <c r="V3569" s="16" t="e">
        <f>1-'Servicos Tomados'!#REF!</f>
        <v>#REF!</v>
      </c>
      <c r="W3569" s="17">
        <f t="shared" si="279"/>
        <v>0</v>
      </c>
      <c r="X3569">
        <f>'Servicos Tomados'!K3569*W3569</f>
        <v>0</v>
      </c>
      <c r="Y3569" s="16" t="e">
        <f t="shared" si="275"/>
        <v>#REF!</v>
      </c>
      <c r="Z3569" s="17" t="e">
        <f>Y3569*'Servicos Tomados'!$AG$3</f>
        <v>#REF!</v>
      </c>
      <c r="AA3569" t="e">
        <f t="shared" si="276"/>
        <v>#REF!</v>
      </c>
      <c r="AB3569" t="e">
        <f t="shared" si="277"/>
        <v>#REF!</v>
      </c>
      <c r="AC3569" s="18" t="e">
        <f t="shared" si="278"/>
        <v>#REF!</v>
      </c>
      <c r="AD3569" s="19" t="e">
        <f>('Servicos Tomados'!D3569+'Servicos Tomados'!G3569+'Servicos Tomados'!I3569)-AB3569</f>
        <v>#REF!</v>
      </c>
    </row>
    <row r="3570" spans="21:30">
      <c r="U3570" s="1">
        <f>('Servicos Tomados'!B3570*'Servicos Tomados'!A3570)-'Servicos Tomados'!D3570-'Servicos Tomados'!G3570-'Servicos Tomados'!I3570</f>
        <v>0</v>
      </c>
      <c r="V3570" s="16" t="e">
        <f>1-'Servicos Tomados'!#REF!</f>
        <v>#REF!</v>
      </c>
      <c r="W3570" s="17">
        <f t="shared" si="279"/>
        <v>0</v>
      </c>
      <c r="X3570">
        <f>'Servicos Tomados'!K3570*W3570</f>
        <v>0</v>
      </c>
      <c r="Y3570" s="16" t="e">
        <f t="shared" si="275"/>
        <v>#REF!</v>
      </c>
      <c r="Z3570" s="17" t="e">
        <f>Y3570*'Servicos Tomados'!$AG$3</f>
        <v>#REF!</v>
      </c>
      <c r="AA3570" t="e">
        <f t="shared" si="276"/>
        <v>#REF!</v>
      </c>
      <c r="AB3570" t="e">
        <f t="shared" si="277"/>
        <v>#REF!</v>
      </c>
      <c r="AC3570" s="18" t="e">
        <f t="shared" si="278"/>
        <v>#REF!</v>
      </c>
      <c r="AD3570" s="19" t="e">
        <f>('Servicos Tomados'!D3570+'Servicos Tomados'!G3570+'Servicos Tomados'!I3570)-AB3570</f>
        <v>#REF!</v>
      </c>
    </row>
    <row r="3571" spans="21:30">
      <c r="U3571" s="1">
        <f>('Servicos Tomados'!B3571*'Servicos Tomados'!A3571)-'Servicos Tomados'!D3571-'Servicos Tomados'!G3571-'Servicos Tomados'!I3571</f>
        <v>0</v>
      </c>
      <c r="V3571" s="16" t="e">
        <f>1-'Servicos Tomados'!#REF!</f>
        <v>#REF!</v>
      </c>
      <c r="W3571" s="17">
        <f t="shared" si="279"/>
        <v>0</v>
      </c>
      <c r="X3571">
        <f>'Servicos Tomados'!K3571*W3571</f>
        <v>0</v>
      </c>
      <c r="Y3571" s="16" t="e">
        <f t="shared" si="275"/>
        <v>#REF!</v>
      </c>
      <c r="Z3571" s="17" t="e">
        <f>Y3571*'Servicos Tomados'!$AG$3</f>
        <v>#REF!</v>
      </c>
      <c r="AA3571" t="e">
        <f t="shared" si="276"/>
        <v>#REF!</v>
      </c>
      <c r="AB3571" t="e">
        <f t="shared" si="277"/>
        <v>#REF!</v>
      </c>
      <c r="AC3571" s="18" t="e">
        <f t="shared" si="278"/>
        <v>#REF!</v>
      </c>
      <c r="AD3571" s="19" t="e">
        <f>('Servicos Tomados'!D3571+'Servicos Tomados'!G3571+'Servicos Tomados'!I3571)-AB3571</f>
        <v>#REF!</v>
      </c>
    </row>
    <row r="3572" spans="21:30">
      <c r="U3572" s="1">
        <f>('Servicos Tomados'!B3572*'Servicos Tomados'!A3572)-'Servicos Tomados'!D3572-'Servicos Tomados'!G3572-'Servicos Tomados'!I3572</f>
        <v>0</v>
      </c>
      <c r="V3572" s="16" t="e">
        <f>1-'Servicos Tomados'!#REF!</f>
        <v>#REF!</v>
      </c>
      <c r="W3572" s="17">
        <f t="shared" si="279"/>
        <v>0</v>
      </c>
      <c r="X3572">
        <f>'Servicos Tomados'!K3572*W3572</f>
        <v>0</v>
      </c>
      <c r="Y3572" s="16" t="e">
        <f t="shared" si="275"/>
        <v>#REF!</v>
      </c>
      <c r="Z3572" s="17" t="e">
        <f>Y3572*'Servicos Tomados'!$AG$3</f>
        <v>#REF!</v>
      </c>
      <c r="AA3572" t="e">
        <f t="shared" si="276"/>
        <v>#REF!</v>
      </c>
      <c r="AB3572" t="e">
        <f t="shared" si="277"/>
        <v>#REF!</v>
      </c>
      <c r="AC3572" s="18" t="e">
        <f t="shared" si="278"/>
        <v>#REF!</v>
      </c>
      <c r="AD3572" s="19" t="e">
        <f>('Servicos Tomados'!D3572+'Servicos Tomados'!G3572+'Servicos Tomados'!I3572)-AB3572</f>
        <v>#REF!</v>
      </c>
    </row>
    <row r="3573" spans="21:30">
      <c r="U3573" s="1">
        <f>('Servicos Tomados'!B3573*'Servicos Tomados'!A3573)-'Servicos Tomados'!D3573-'Servicos Tomados'!G3573-'Servicos Tomados'!I3573</f>
        <v>0</v>
      </c>
      <c r="V3573" s="16" t="e">
        <f>1-'Servicos Tomados'!#REF!</f>
        <v>#REF!</v>
      </c>
      <c r="W3573" s="17">
        <f t="shared" si="279"/>
        <v>0</v>
      </c>
      <c r="X3573">
        <f>'Servicos Tomados'!K3573*W3573</f>
        <v>0</v>
      </c>
      <c r="Y3573" s="16" t="e">
        <f t="shared" si="275"/>
        <v>#REF!</v>
      </c>
      <c r="Z3573" s="17" t="e">
        <f>Y3573*'Servicos Tomados'!$AG$3</f>
        <v>#REF!</v>
      </c>
      <c r="AA3573" t="e">
        <f t="shared" si="276"/>
        <v>#REF!</v>
      </c>
      <c r="AB3573" t="e">
        <f t="shared" si="277"/>
        <v>#REF!</v>
      </c>
      <c r="AC3573" s="18" t="e">
        <f t="shared" si="278"/>
        <v>#REF!</v>
      </c>
      <c r="AD3573" s="19" t="e">
        <f>('Servicos Tomados'!D3573+'Servicos Tomados'!G3573+'Servicos Tomados'!I3573)-AB3573</f>
        <v>#REF!</v>
      </c>
    </row>
    <row r="3574" spans="21:30">
      <c r="U3574" s="1">
        <f>('Servicos Tomados'!B3574*'Servicos Tomados'!A3574)-'Servicos Tomados'!D3574-'Servicos Tomados'!G3574-'Servicos Tomados'!I3574</f>
        <v>0</v>
      </c>
      <c r="V3574" s="16" t="e">
        <f>1-'Servicos Tomados'!#REF!</f>
        <v>#REF!</v>
      </c>
      <c r="W3574" s="17">
        <f t="shared" si="279"/>
        <v>0</v>
      </c>
      <c r="X3574">
        <f>'Servicos Tomados'!K3574*W3574</f>
        <v>0</v>
      </c>
      <c r="Y3574" s="16" t="e">
        <f t="shared" si="275"/>
        <v>#REF!</v>
      </c>
      <c r="Z3574" s="17" t="e">
        <f>Y3574*'Servicos Tomados'!$AG$3</f>
        <v>#REF!</v>
      </c>
      <c r="AA3574" t="e">
        <f t="shared" si="276"/>
        <v>#REF!</v>
      </c>
      <c r="AB3574" t="e">
        <f t="shared" si="277"/>
        <v>#REF!</v>
      </c>
      <c r="AC3574" s="18" t="e">
        <f t="shared" si="278"/>
        <v>#REF!</v>
      </c>
      <c r="AD3574" s="19" t="e">
        <f>('Servicos Tomados'!D3574+'Servicos Tomados'!G3574+'Servicos Tomados'!I3574)-AB3574</f>
        <v>#REF!</v>
      </c>
    </row>
    <row r="3575" spans="21:30">
      <c r="U3575" s="1">
        <f>('Servicos Tomados'!B3575*'Servicos Tomados'!A3575)-'Servicos Tomados'!D3575-'Servicos Tomados'!G3575-'Servicos Tomados'!I3575</f>
        <v>0</v>
      </c>
      <c r="V3575" s="16" t="e">
        <f>1-'Servicos Tomados'!#REF!</f>
        <v>#REF!</v>
      </c>
      <c r="W3575" s="17">
        <f t="shared" si="279"/>
        <v>0</v>
      </c>
      <c r="X3575">
        <f>'Servicos Tomados'!K3575*W3575</f>
        <v>0</v>
      </c>
      <c r="Y3575" s="16" t="e">
        <f t="shared" si="275"/>
        <v>#REF!</v>
      </c>
      <c r="Z3575" s="17" t="e">
        <f>Y3575*'Servicos Tomados'!$AG$3</f>
        <v>#REF!</v>
      </c>
      <c r="AA3575" t="e">
        <f t="shared" si="276"/>
        <v>#REF!</v>
      </c>
      <c r="AB3575" t="e">
        <f t="shared" si="277"/>
        <v>#REF!</v>
      </c>
      <c r="AC3575" s="18" t="e">
        <f t="shared" si="278"/>
        <v>#REF!</v>
      </c>
      <c r="AD3575" s="19" t="e">
        <f>('Servicos Tomados'!D3575+'Servicos Tomados'!G3575+'Servicos Tomados'!I3575)-AB3575</f>
        <v>#REF!</v>
      </c>
    </row>
    <row r="3576" spans="21:30">
      <c r="U3576" s="1">
        <f>('Servicos Tomados'!B3576*'Servicos Tomados'!A3576)-'Servicos Tomados'!D3576-'Servicos Tomados'!G3576-'Servicos Tomados'!I3576</f>
        <v>0</v>
      </c>
      <c r="V3576" s="16" t="e">
        <f>1-'Servicos Tomados'!#REF!</f>
        <v>#REF!</v>
      </c>
      <c r="W3576" s="17">
        <f t="shared" si="279"/>
        <v>0</v>
      </c>
      <c r="X3576">
        <f>'Servicos Tomados'!K3576*W3576</f>
        <v>0</v>
      </c>
      <c r="Y3576" s="16" t="e">
        <f t="shared" si="275"/>
        <v>#REF!</v>
      </c>
      <c r="Z3576" s="17" t="e">
        <f>Y3576*'Servicos Tomados'!$AG$3</f>
        <v>#REF!</v>
      </c>
      <c r="AA3576" t="e">
        <f t="shared" si="276"/>
        <v>#REF!</v>
      </c>
      <c r="AB3576" t="e">
        <f t="shared" si="277"/>
        <v>#REF!</v>
      </c>
      <c r="AC3576" s="18" t="e">
        <f t="shared" si="278"/>
        <v>#REF!</v>
      </c>
      <c r="AD3576" s="19" t="e">
        <f>('Servicos Tomados'!D3576+'Servicos Tomados'!G3576+'Servicos Tomados'!I3576)-AB3576</f>
        <v>#REF!</v>
      </c>
    </row>
    <row r="3577" spans="21:30">
      <c r="U3577" s="1">
        <f>('Servicos Tomados'!B3577*'Servicos Tomados'!A3577)-'Servicos Tomados'!D3577-'Servicos Tomados'!G3577-'Servicos Tomados'!I3577</f>
        <v>0</v>
      </c>
      <c r="V3577" s="16" t="e">
        <f>1-'Servicos Tomados'!#REF!</f>
        <v>#REF!</v>
      </c>
      <c r="W3577" s="17">
        <f t="shared" si="279"/>
        <v>0</v>
      </c>
      <c r="X3577">
        <f>'Servicos Tomados'!K3577*W3577</f>
        <v>0</v>
      </c>
      <c r="Y3577" s="16" t="e">
        <f t="shared" si="275"/>
        <v>#REF!</v>
      </c>
      <c r="Z3577" s="17" t="e">
        <f>Y3577*'Servicos Tomados'!$AG$3</f>
        <v>#REF!</v>
      </c>
      <c r="AA3577" t="e">
        <f t="shared" si="276"/>
        <v>#REF!</v>
      </c>
      <c r="AB3577" t="e">
        <f t="shared" si="277"/>
        <v>#REF!</v>
      </c>
      <c r="AC3577" s="18" t="e">
        <f t="shared" si="278"/>
        <v>#REF!</v>
      </c>
      <c r="AD3577" s="19" t="e">
        <f>('Servicos Tomados'!D3577+'Servicos Tomados'!G3577+'Servicos Tomados'!I3577)-AB3577</f>
        <v>#REF!</v>
      </c>
    </row>
    <row r="3578" spans="21:30">
      <c r="U3578" s="1">
        <f>('Servicos Tomados'!B3578*'Servicos Tomados'!A3578)-'Servicos Tomados'!D3578-'Servicos Tomados'!G3578-'Servicos Tomados'!I3578</f>
        <v>0</v>
      </c>
      <c r="V3578" s="16" t="e">
        <f>1-'Servicos Tomados'!#REF!</f>
        <v>#REF!</v>
      </c>
      <c r="W3578" s="17">
        <f t="shared" si="279"/>
        <v>0</v>
      </c>
      <c r="X3578">
        <f>'Servicos Tomados'!K3578*W3578</f>
        <v>0</v>
      </c>
      <c r="Y3578" s="16" t="e">
        <f t="shared" si="275"/>
        <v>#REF!</v>
      </c>
      <c r="Z3578" s="17" t="e">
        <f>Y3578*'Servicos Tomados'!$AG$3</f>
        <v>#REF!</v>
      </c>
      <c r="AA3578" t="e">
        <f t="shared" si="276"/>
        <v>#REF!</v>
      </c>
      <c r="AB3578" t="e">
        <f t="shared" si="277"/>
        <v>#REF!</v>
      </c>
      <c r="AC3578" s="18" t="e">
        <f t="shared" si="278"/>
        <v>#REF!</v>
      </c>
      <c r="AD3578" s="19" t="e">
        <f>('Servicos Tomados'!D3578+'Servicos Tomados'!G3578+'Servicos Tomados'!I3578)-AB3578</f>
        <v>#REF!</v>
      </c>
    </row>
    <row r="3579" spans="21:30">
      <c r="U3579" s="1">
        <f>('Servicos Tomados'!B3579*'Servicos Tomados'!A3579)-'Servicos Tomados'!D3579-'Servicos Tomados'!G3579-'Servicos Tomados'!I3579</f>
        <v>0</v>
      </c>
      <c r="V3579" s="16" t="e">
        <f>1-'Servicos Tomados'!#REF!</f>
        <v>#REF!</v>
      </c>
      <c r="W3579" s="17">
        <f t="shared" si="279"/>
        <v>0</v>
      </c>
      <c r="X3579">
        <f>'Servicos Tomados'!K3579*W3579</f>
        <v>0</v>
      </c>
      <c r="Y3579" s="16" t="e">
        <f t="shared" si="275"/>
        <v>#REF!</v>
      </c>
      <c r="Z3579" s="17" t="e">
        <f>Y3579*'Servicos Tomados'!$AG$3</f>
        <v>#REF!</v>
      </c>
      <c r="AA3579" t="e">
        <f t="shared" si="276"/>
        <v>#REF!</v>
      </c>
      <c r="AB3579" t="e">
        <f t="shared" si="277"/>
        <v>#REF!</v>
      </c>
      <c r="AC3579" s="18" t="e">
        <f t="shared" si="278"/>
        <v>#REF!</v>
      </c>
      <c r="AD3579" s="19" t="e">
        <f>('Servicos Tomados'!D3579+'Servicos Tomados'!G3579+'Servicos Tomados'!I3579)-AB3579</f>
        <v>#REF!</v>
      </c>
    </row>
    <row r="3580" spans="21:30">
      <c r="U3580" s="1">
        <f>('Servicos Tomados'!B3580*'Servicos Tomados'!A3580)-'Servicos Tomados'!D3580-'Servicos Tomados'!G3580-'Servicos Tomados'!I3580</f>
        <v>0</v>
      </c>
      <c r="V3580" s="16" t="e">
        <f>1-'Servicos Tomados'!#REF!</f>
        <v>#REF!</v>
      </c>
      <c r="W3580" s="17">
        <f t="shared" si="279"/>
        <v>0</v>
      </c>
      <c r="X3580">
        <f>'Servicos Tomados'!K3580*W3580</f>
        <v>0</v>
      </c>
      <c r="Y3580" s="16" t="e">
        <f t="shared" si="275"/>
        <v>#REF!</v>
      </c>
      <c r="Z3580" s="17" t="e">
        <f>Y3580*'Servicos Tomados'!$AG$3</f>
        <v>#REF!</v>
      </c>
      <c r="AA3580" t="e">
        <f t="shared" si="276"/>
        <v>#REF!</v>
      </c>
      <c r="AB3580" t="e">
        <f t="shared" si="277"/>
        <v>#REF!</v>
      </c>
      <c r="AC3580" s="18" t="e">
        <f t="shared" si="278"/>
        <v>#REF!</v>
      </c>
      <c r="AD3580" s="19" t="e">
        <f>('Servicos Tomados'!D3580+'Servicos Tomados'!G3580+'Servicos Tomados'!I3580)-AB3580</f>
        <v>#REF!</v>
      </c>
    </row>
    <row r="3581" spans="21:30">
      <c r="U3581" s="1">
        <f>('Servicos Tomados'!B3581*'Servicos Tomados'!A3581)-'Servicos Tomados'!D3581-'Servicos Tomados'!G3581-'Servicos Tomados'!I3581</f>
        <v>0</v>
      </c>
      <c r="V3581" s="16" t="e">
        <f>1-'Servicos Tomados'!#REF!</f>
        <v>#REF!</v>
      </c>
      <c r="W3581" s="17">
        <f t="shared" si="279"/>
        <v>0</v>
      </c>
      <c r="X3581">
        <f>'Servicos Tomados'!K3581*W3581</f>
        <v>0</v>
      </c>
      <c r="Y3581" s="16" t="e">
        <f t="shared" si="275"/>
        <v>#REF!</v>
      </c>
      <c r="Z3581" s="17" t="e">
        <f>Y3581*'Servicos Tomados'!$AG$3</f>
        <v>#REF!</v>
      </c>
      <c r="AA3581" t="e">
        <f t="shared" si="276"/>
        <v>#REF!</v>
      </c>
      <c r="AB3581" t="e">
        <f t="shared" si="277"/>
        <v>#REF!</v>
      </c>
      <c r="AC3581" s="18" t="e">
        <f t="shared" si="278"/>
        <v>#REF!</v>
      </c>
      <c r="AD3581" s="19" t="e">
        <f>('Servicos Tomados'!D3581+'Servicos Tomados'!G3581+'Servicos Tomados'!I3581)-AB3581</f>
        <v>#REF!</v>
      </c>
    </row>
    <row r="3582" spans="21:30">
      <c r="U3582" s="1">
        <f>('Servicos Tomados'!B3582*'Servicos Tomados'!A3582)-'Servicos Tomados'!D3582-'Servicos Tomados'!G3582-'Servicos Tomados'!I3582</f>
        <v>0</v>
      </c>
      <c r="V3582" s="16" t="e">
        <f>1-'Servicos Tomados'!#REF!</f>
        <v>#REF!</v>
      </c>
      <c r="W3582" s="17">
        <f t="shared" si="279"/>
        <v>0</v>
      </c>
      <c r="X3582">
        <f>'Servicos Tomados'!K3582*W3582</f>
        <v>0</v>
      </c>
      <c r="Y3582" s="16" t="e">
        <f t="shared" si="275"/>
        <v>#REF!</v>
      </c>
      <c r="Z3582" s="17" t="e">
        <f>Y3582*'Servicos Tomados'!$AG$3</f>
        <v>#REF!</v>
      </c>
      <c r="AA3582" t="e">
        <f t="shared" si="276"/>
        <v>#REF!</v>
      </c>
      <c r="AB3582" t="e">
        <f t="shared" si="277"/>
        <v>#REF!</v>
      </c>
      <c r="AC3582" s="18" t="e">
        <f t="shared" si="278"/>
        <v>#REF!</v>
      </c>
      <c r="AD3582" s="19" t="e">
        <f>('Servicos Tomados'!D3582+'Servicos Tomados'!G3582+'Servicos Tomados'!I3582)-AB3582</f>
        <v>#REF!</v>
      </c>
    </row>
    <row r="3583" spans="21:30">
      <c r="U3583" s="1">
        <f>('Servicos Tomados'!B3583*'Servicos Tomados'!A3583)-'Servicos Tomados'!D3583-'Servicos Tomados'!G3583-'Servicos Tomados'!I3583</f>
        <v>0</v>
      </c>
      <c r="V3583" s="16" t="e">
        <f>1-'Servicos Tomados'!#REF!</f>
        <v>#REF!</v>
      </c>
      <c r="W3583" s="17">
        <f t="shared" si="279"/>
        <v>0</v>
      </c>
      <c r="X3583">
        <f>'Servicos Tomados'!K3583*W3583</f>
        <v>0</v>
      </c>
      <c r="Y3583" s="16" t="e">
        <f t="shared" si="275"/>
        <v>#REF!</v>
      </c>
      <c r="Z3583" s="17" t="e">
        <f>Y3583*'Servicos Tomados'!$AG$3</f>
        <v>#REF!</v>
      </c>
      <c r="AA3583" t="e">
        <f t="shared" si="276"/>
        <v>#REF!</v>
      </c>
      <c r="AB3583" t="e">
        <f t="shared" si="277"/>
        <v>#REF!</v>
      </c>
      <c r="AC3583" s="18" t="e">
        <f t="shared" si="278"/>
        <v>#REF!</v>
      </c>
      <c r="AD3583" s="19" t="e">
        <f>('Servicos Tomados'!D3583+'Servicos Tomados'!G3583+'Servicos Tomados'!I3583)-AB3583</f>
        <v>#REF!</v>
      </c>
    </row>
    <row r="3584" spans="21:30">
      <c r="U3584" s="1">
        <f>('Servicos Tomados'!B3584*'Servicos Tomados'!A3584)-'Servicos Tomados'!D3584-'Servicos Tomados'!G3584-'Servicos Tomados'!I3584</f>
        <v>0</v>
      </c>
      <c r="V3584" s="16" t="e">
        <f>1-'Servicos Tomados'!#REF!</f>
        <v>#REF!</v>
      </c>
      <c r="W3584" s="17">
        <f t="shared" si="279"/>
        <v>0</v>
      </c>
      <c r="X3584">
        <f>'Servicos Tomados'!K3584*W3584</f>
        <v>0</v>
      </c>
      <c r="Y3584" s="16" t="e">
        <f t="shared" si="275"/>
        <v>#REF!</v>
      </c>
      <c r="Z3584" s="17" t="e">
        <f>Y3584*'Servicos Tomados'!$AG$3</f>
        <v>#REF!</v>
      </c>
      <c r="AA3584" t="e">
        <f t="shared" si="276"/>
        <v>#REF!</v>
      </c>
      <c r="AB3584" t="e">
        <f t="shared" si="277"/>
        <v>#REF!</v>
      </c>
      <c r="AC3584" s="18" t="e">
        <f t="shared" si="278"/>
        <v>#REF!</v>
      </c>
      <c r="AD3584" s="19" t="e">
        <f>('Servicos Tomados'!D3584+'Servicos Tomados'!G3584+'Servicos Tomados'!I3584)-AB3584</f>
        <v>#REF!</v>
      </c>
    </row>
    <row r="3585" spans="21:30">
      <c r="U3585" s="1">
        <f>('Servicos Tomados'!B3585*'Servicos Tomados'!A3585)-'Servicos Tomados'!D3585-'Servicos Tomados'!G3585-'Servicos Tomados'!I3585</f>
        <v>0</v>
      </c>
      <c r="V3585" s="16" t="e">
        <f>1-'Servicos Tomados'!#REF!</f>
        <v>#REF!</v>
      </c>
      <c r="W3585" s="17">
        <f t="shared" si="279"/>
        <v>0</v>
      </c>
      <c r="X3585">
        <f>'Servicos Tomados'!K3585*W3585</f>
        <v>0</v>
      </c>
      <c r="Y3585" s="16" t="e">
        <f t="shared" si="275"/>
        <v>#REF!</v>
      </c>
      <c r="Z3585" s="17" t="e">
        <f>Y3585*'Servicos Tomados'!$AG$3</f>
        <v>#REF!</v>
      </c>
      <c r="AA3585" t="e">
        <f t="shared" si="276"/>
        <v>#REF!</v>
      </c>
      <c r="AB3585" t="e">
        <f t="shared" si="277"/>
        <v>#REF!</v>
      </c>
      <c r="AC3585" s="18" t="e">
        <f t="shared" si="278"/>
        <v>#REF!</v>
      </c>
      <c r="AD3585" s="19" t="e">
        <f>('Servicos Tomados'!D3585+'Servicos Tomados'!G3585+'Servicos Tomados'!I3585)-AB3585</f>
        <v>#REF!</v>
      </c>
    </row>
    <row r="3586" spans="21:30">
      <c r="U3586" s="1">
        <f>('Servicos Tomados'!B3586*'Servicos Tomados'!A3586)-'Servicos Tomados'!D3586-'Servicos Tomados'!G3586-'Servicos Tomados'!I3586</f>
        <v>0</v>
      </c>
      <c r="V3586" s="16" t="e">
        <f>1-'Servicos Tomados'!#REF!</f>
        <v>#REF!</v>
      </c>
      <c r="W3586" s="17">
        <f t="shared" si="279"/>
        <v>0</v>
      </c>
      <c r="X3586">
        <f>'Servicos Tomados'!K3586*W3586</f>
        <v>0</v>
      </c>
      <c r="Y3586" s="16" t="e">
        <f t="shared" si="275"/>
        <v>#REF!</v>
      </c>
      <c r="Z3586" s="17" t="e">
        <f>Y3586*'Servicos Tomados'!$AG$3</f>
        <v>#REF!</v>
      </c>
      <c r="AA3586" t="e">
        <f t="shared" si="276"/>
        <v>#REF!</v>
      </c>
      <c r="AB3586" t="e">
        <f t="shared" si="277"/>
        <v>#REF!</v>
      </c>
      <c r="AC3586" s="18" t="e">
        <f t="shared" si="278"/>
        <v>#REF!</v>
      </c>
      <c r="AD3586" s="19" t="e">
        <f>('Servicos Tomados'!D3586+'Servicos Tomados'!G3586+'Servicos Tomados'!I3586)-AB3586</f>
        <v>#REF!</v>
      </c>
    </row>
    <row r="3587" spans="21:30">
      <c r="U3587" s="1">
        <f>('Servicos Tomados'!B3587*'Servicos Tomados'!A3587)-'Servicos Tomados'!D3587-'Servicos Tomados'!G3587-'Servicos Tomados'!I3587</f>
        <v>0</v>
      </c>
      <c r="V3587" s="16" t="e">
        <f>1-'Servicos Tomados'!#REF!</f>
        <v>#REF!</v>
      </c>
      <c r="W3587" s="17">
        <f t="shared" si="279"/>
        <v>0</v>
      </c>
      <c r="X3587">
        <f>'Servicos Tomados'!K3587*W3587</f>
        <v>0</v>
      </c>
      <c r="Y3587" s="16" t="e">
        <f t="shared" si="275"/>
        <v>#REF!</v>
      </c>
      <c r="Z3587" s="17" t="e">
        <f>Y3587*'Servicos Tomados'!$AG$3</f>
        <v>#REF!</v>
      </c>
      <c r="AA3587" t="e">
        <f t="shared" si="276"/>
        <v>#REF!</v>
      </c>
      <c r="AB3587" t="e">
        <f t="shared" si="277"/>
        <v>#REF!</v>
      </c>
      <c r="AC3587" s="18" t="e">
        <f t="shared" si="278"/>
        <v>#REF!</v>
      </c>
      <c r="AD3587" s="19" t="e">
        <f>('Servicos Tomados'!D3587+'Servicos Tomados'!G3587+'Servicos Tomados'!I3587)-AB3587</f>
        <v>#REF!</v>
      </c>
    </row>
    <row r="3588" spans="21:30">
      <c r="U3588" s="1">
        <f>('Servicos Tomados'!B3588*'Servicos Tomados'!A3588)-'Servicos Tomados'!D3588-'Servicos Tomados'!G3588-'Servicos Tomados'!I3588</f>
        <v>0</v>
      </c>
      <c r="V3588" s="16" t="e">
        <f>1-'Servicos Tomados'!#REF!</f>
        <v>#REF!</v>
      </c>
      <c r="W3588" s="17">
        <f t="shared" si="279"/>
        <v>0</v>
      </c>
      <c r="X3588">
        <f>'Servicos Tomados'!K3588*W3588</f>
        <v>0</v>
      </c>
      <c r="Y3588" s="16" t="e">
        <f t="shared" ref="Y3588:Y3651" si="280">V3588</f>
        <v>#REF!</v>
      </c>
      <c r="Z3588" s="17" t="e">
        <f>Y3588*'Servicos Tomados'!$AG$3</f>
        <v>#REF!</v>
      </c>
      <c r="AA3588" t="e">
        <f t="shared" ref="AA3588:AA3651" si="281">U3588*Z3588</f>
        <v>#REF!</v>
      </c>
      <c r="AB3588" t="e">
        <f t="shared" ref="AB3588:AB3651" si="282">X3588+AA3588</f>
        <v>#REF!</v>
      </c>
      <c r="AC3588" s="18" t="e">
        <f t="shared" ref="AC3588:AC3651" si="283">U3588+AB3588</f>
        <v>#REF!</v>
      </c>
      <c r="AD3588" s="19" t="e">
        <f>('Servicos Tomados'!D3588+'Servicos Tomados'!G3588+'Servicos Tomados'!I3588)-AB3588</f>
        <v>#REF!</v>
      </c>
    </row>
    <row r="3589" spans="21:30">
      <c r="U3589" s="1">
        <f>('Servicos Tomados'!B3589*'Servicos Tomados'!A3589)-'Servicos Tomados'!D3589-'Servicos Tomados'!G3589-'Servicos Tomados'!I3589</f>
        <v>0</v>
      </c>
      <c r="V3589" s="16" t="e">
        <f>1-'Servicos Tomados'!#REF!</f>
        <v>#REF!</v>
      </c>
      <c r="W3589" s="17">
        <f t="shared" si="279"/>
        <v>0</v>
      </c>
      <c r="X3589">
        <f>'Servicos Tomados'!K3589*W3589</f>
        <v>0</v>
      </c>
      <c r="Y3589" s="16" t="e">
        <f t="shared" si="280"/>
        <v>#REF!</v>
      </c>
      <c r="Z3589" s="17" t="e">
        <f>Y3589*'Servicos Tomados'!$AG$3</f>
        <v>#REF!</v>
      </c>
      <c r="AA3589" t="e">
        <f t="shared" si="281"/>
        <v>#REF!</v>
      </c>
      <c r="AB3589" t="e">
        <f t="shared" si="282"/>
        <v>#REF!</v>
      </c>
      <c r="AC3589" s="18" t="e">
        <f t="shared" si="283"/>
        <v>#REF!</v>
      </c>
      <c r="AD3589" s="19" t="e">
        <f>('Servicos Tomados'!D3589+'Servicos Tomados'!G3589+'Servicos Tomados'!I3589)-AB3589</f>
        <v>#REF!</v>
      </c>
    </row>
    <row r="3590" spans="21:30">
      <c r="U3590" s="1">
        <f>('Servicos Tomados'!B3590*'Servicos Tomados'!A3590)-'Servicos Tomados'!D3590-'Servicos Tomados'!G3590-'Servicos Tomados'!I3590</f>
        <v>0</v>
      </c>
      <c r="V3590" s="16" t="e">
        <f>1-'Servicos Tomados'!#REF!</f>
        <v>#REF!</v>
      </c>
      <c r="W3590" s="17">
        <f t="shared" si="279"/>
        <v>0</v>
      </c>
      <c r="X3590">
        <f>'Servicos Tomados'!K3590*W3590</f>
        <v>0</v>
      </c>
      <c r="Y3590" s="16" t="e">
        <f t="shared" si="280"/>
        <v>#REF!</v>
      </c>
      <c r="Z3590" s="17" t="e">
        <f>Y3590*'Servicos Tomados'!$AG$3</f>
        <v>#REF!</v>
      </c>
      <c r="AA3590" t="e">
        <f t="shared" si="281"/>
        <v>#REF!</v>
      </c>
      <c r="AB3590" t="e">
        <f t="shared" si="282"/>
        <v>#REF!</v>
      </c>
      <c r="AC3590" s="18" t="e">
        <f t="shared" si="283"/>
        <v>#REF!</v>
      </c>
      <c r="AD3590" s="19" t="e">
        <f>('Servicos Tomados'!D3590+'Servicos Tomados'!G3590+'Servicos Tomados'!I3590)-AB3590</f>
        <v>#REF!</v>
      </c>
    </row>
    <row r="3591" spans="21:30">
      <c r="U3591" s="1">
        <f>('Servicos Tomados'!B3591*'Servicos Tomados'!A3591)-'Servicos Tomados'!D3591-'Servicos Tomados'!G3591-'Servicos Tomados'!I3591</f>
        <v>0</v>
      </c>
      <c r="V3591" s="16" t="e">
        <f>1-'Servicos Tomados'!#REF!</f>
        <v>#REF!</v>
      </c>
      <c r="W3591" s="17">
        <f t="shared" ref="W3591:W3654" si="284">$AL3591*$AL$3</f>
        <v>0</v>
      </c>
      <c r="X3591">
        <f>'Servicos Tomados'!K3591*W3591</f>
        <v>0</v>
      </c>
      <c r="Y3591" s="16" t="e">
        <f t="shared" si="280"/>
        <v>#REF!</v>
      </c>
      <c r="Z3591" s="17" t="e">
        <f>Y3591*'Servicos Tomados'!$AG$3</f>
        <v>#REF!</v>
      </c>
      <c r="AA3591" t="e">
        <f t="shared" si="281"/>
        <v>#REF!</v>
      </c>
      <c r="AB3591" t="e">
        <f t="shared" si="282"/>
        <v>#REF!</v>
      </c>
      <c r="AC3591" s="18" t="e">
        <f t="shared" si="283"/>
        <v>#REF!</v>
      </c>
      <c r="AD3591" s="19" t="e">
        <f>('Servicos Tomados'!D3591+'Servicos Tomados'!G3591+'Servicos Tomados'!I3591)-AB3591</f>
        <v>#REF!</v>
      </c>
    </row>
    <row r="3592" spans="21:30">
      <c r="U3592" s="1">
        <f>('Servicos Tomados'!B3592*'Servicos Tomados'!A3592)-'Servicos Tomados'!D3592-'Servicos Tomados'!G3592-'Servicos Tomados'!I3592</f>
        <v>0</v>
      </c>
      <c r="V3592" s="16" t="e">
        <f>1-'Servicos Tomados'!#REF!</f>
        <v>#REF!</v>
      </c>
      <c r="W3592" s="17">
        <f t="shared" si="284"/>
        <v>0</v>
      </c>
      <c r="X3592">
        <f>'Servicos Tomados'!K3592*W3592</f>
        <v>0</v>
      </c>
      <c r="Y3592" s="16" t="e">
        <f t="shared" si="280"/>
        <v>#REF!</v>
      </c>
      <c r="Z3592" s="17" t="e">
        <f>Y3592*'Servicos Tomados'!$AG$3</f>
        <v>#REF!</v>
      </c>
      <c r="AA3592" t="e">
        <f t="shared" si="281"/>
        <v>#REF!</v>
      </c>
      <c r="AB3592" t="e">
        <f t="shared" si="282"/>
        <v>#REF!</v>
      </c>
      <c r="AC3592" s="18" t="e">
        <f t="shared" si="283"/>
        <v>#REF!</v>
      </c>
      <c r="AD3592" s="19" t="e">
        <f>('Servicos Tomados'!D3592+'Servicos Tomados'!G3592+'Servicos Tomados'!I3592)-AB3592</f>
        <v>#REF!</v>
      </c>
    </row>
    <row r="3593" spans="21:30">
      <c r="U3593" s="1">
        <f>('Servicos Tomados'!B3593*'Servicos Tomados'!A3593)-'Servicos Tomados'!D3593-'Servicos Tomados'!G3593-'Servicos Tomados'!I3593</f>
        <v>0</v>
      </c>
      <c r="V3593" s="16" t="e">
        <f>1-'Servicos Tomados'!#REF!</f>
        <v>#REF!</v>
      </c>
      <c r="W3593" s="17">
        <f t="shared" si="284"/>
        <v>0</v>
      </c>
      <c r="X3593">
        <f>'Servicos Tomados'!K3593*W3593</f>
        <v>0</v>
      </c>
      <c r="Y3593" s="16" t="e">
        <f t="shared" si="280"/>
        <v>#REF!</v>
      </c>
      <c r="Z3593" s="17" t="e">
        <f>Y3593*'Servicos Tomados'!$AG$3</f>
        <v>#REF!</v>
      </c>
      <c r="AA3593" t="e">
        <f t="shared" si="281"/>
        <v>#REF!</v>
      </c>
      <c r="AB3593" t="e">
        <f t="shared" si="282"/>
        <v>#REF!</v>
      </c>
      <c r="AC3593" s="18" t="e">
        <f t="shared" si="283"/>
        <v>#REF!</v>
      </c>
      <c r="AD3593" s="19" t="e">
        <f>('Servicos Tomados'!D3593+'Servicos Tomados'!G3593+'Servicos Tomados'!I3593)-AB3593</f>
        <v>#REF!</v>
      </c>
    </row>
    <row r="3594" spans="21:30">
      <c r="U3594" s="1">
        <f>('Servicos Tomados'!B3594*'Servicos Tomados'!A3594)-'Servicos Tomados'!D3594-'Servicos Tomados'!G3594-'Servicos Tomados'!I3594</f>
        <v>0</v>
      </c>
      <c r="V3594" s="16" t="e">
        <f>1-'Servicos Tomados'!#REF!</f>
        <v>#REF!</v>
      </c>
      <c r="W3594" s="17">
        <f t="shared" si="284"/>
        <v>0</v>
      </c>
      <c r="X3594">
        <f>'Servicos Tomados'!K3594*W3594</f>
        <v>0</v>
      </c>
      <c r="Y3594" s="16" t="e">
        <f t="shared" si="280"/>
        <v>#REF!</v>
      </c>
      <c r="Z3594" s="17" t="e">
        <f>Y3594*'Servicos Tomados'!$AG$3</f>
        <v>#REF!</v>
      </c>
      <c r="AA3594" t="e">
        <f t="shared" si="281"/>
        <v>#REF!</v>
      </c>
      <c r="AB3594" t="e">
        <f t="shared" si="282"/>
        <v>#REF!</v>
      </c>
      <c r="AC3594" s="18" t="e">
        <f t="shared" si="283"/>
        <v>#REF!</v>
      </c>
      <c r="AD3594" s="19" t="e">
        <f>('Servicos Tomados'!D3594+'Servicos Tomados'!G3594+'Servicos Tomados'!I3594)-AB3594</f>
        <v>#REF!</v>
      </c>
    </row>
    <row r="3595" spans="21:30">
      <c r="U3595" s="1">
        <f>('Servicos Tomados'!B3595*'Servicos Tomados'!A3595)-'Servicos Tomados'!D3595-'Servicos Tomados'!G3595-'Servicos Tomados'!I3595</f>
        <v>0</v>
      </c>
      <c r="V3595" s="16" t="e">
        <f>1-'Servicos Tomados'!#REF!</f>
        <v>#REF!</v>
      </c>
      <c r="W3595" s="17">
        <f t="shared" si="284"/>
        <v>0</v>
      </c>
      <c r="X3595">
        <f>'Servicos Tomados'!K3595*W3595</f>
        <v>0</v>
      </c>
      <c r="Y3595" s="16" t="e">
        <f t="shared" si="280"/>
        <v>#REF!</v>
      </c>
      <c r="Z3595" s="17" t="e">
        <f>Y3595*'Servicos Tomados'!$AG$3</f>
        <v>#REF!</v>
      </c>
      <c r="AA3595" t="e">
        <f t="shared" si="281"/>
        <v>#REF!</v>
      </c>
      <c r="AB3595" t="e">
        <f t="shared" si="282"/>
        <v>#REF!</v>
      </c>
      <c r="AC3595" s="18" t="e">
        <f t="shared" si="283"/>
        <v>#REF!</v>
      </c>
      <c r="AD3595" s="19" t="e">
        <f>('Servicos Tomados'!D3595+'Servicos Tomados'!G3595+'Servicos Tomados'!I3595)-AB3595</f>
        <v>#REF!</v>
      </c>
    </row>
    <row r="3596" spans="21:30">
      <c r="U3596" s="1">
        <f>('Servicos Tomados'!B3596*'Servicos Tomados'!A3596)-'Servicos Tomados'!D3596-'Servicos Tomados'!G3596-'Servicos Tomados'!I3596</f>
        <v>0</v>
      </c>
      <c r="V3596" s="16" t="e">
        <f>1-'Servicos Tomados'!#REF!</f>
        <v>#REF!</v>
      </c>
      <c r="W3596" s="17">
        <f t="shared" si="284"/>
        <v>0</v>
      </c>
      <c r="X3596">
        <f>'Servicos Tomados'!K3596*W3596</f>
        <v>0</v>
      </c>
      <c r="Y3596" s="16" t="e">
        <f t="shared" si="280"/>
        <v>#REF!</v>
      </c>
      <c r="Z3596" s="17" t="e">
        <f>Y3596*'Servicos Tomados'!$AG$3</f>
        <v>#REF!</v>
      </c>
      <c r="AA3596" t="e">
        <f t="shared" si="281"/>
        <v>#REF!</v>
      </c>
      <c r="AB3596" t="e">
        <f t="shared" si="282"/>
        <v>#REF!</v>
      </c>
      <c r="AC3596" s="18" t="e">
        <f t="shared" si="283"/>
        <v>#REF!</v>
      </c>
      <c r="AD3596" s="19" t="e">
        <f>('Servicos Tomados'!D3596+'Servicos Tomados'!G3596+'Servicos Tomados'!I3596)-AB3596</f>
        <v>#REF!</v>
      </c>
    </row>
    <row r="3597" spans="21:30">
      <c r="U3597" s="1">
        <f>('Servicos Tomados'!B3597*'Servicos Tomados'!A3597)-'Servicos Tomados'!D3597-'Servicos Tomados'!G3597-'Servicos Tomados'!I3597</f>
        <v>0</v>
      </c>
      <c r="V3597" s="16" t="e">
        <f>1-'Servicos Tomados'!#REF!</f>
        <v>#REF!</v>
      </c>
      <c r="W3597" s="17">
        <f t="shared" si="284"/>
        <v>0</v>
      </c>
      <c r="X3597">
        <f>'Servicos Tomados'!K3597*W3597</f>
        <v>0</v>
      </c>
      <c r="Y3597" s="16" t="e">
        <f t="shared" si="280"/>
        <v>#REF!</v>
      </c>
      <c r="Z3597" s="17" t="e">
        <f>Y3597*'Servicos Tomados'!$AG$3</f>
        <v>#REF!</v>
      </c>
      <c r="AA3597" t="e">
        <f t="shared" si="281"/>
        <v>#REF!</v>
      </c>
      <c r="AB3597" t="e">
        <f t="shared" si="282"/>
        <v>#REF!</v>
      </c>
      <c r="AC3597" s="18" t="e">
        <f t="shared" si="283"/>
        <v>#REF!</v>
      </c>
      <c r="AD3597" s="19" t="e">
        <f>('Servicos Tomados'!D3597+'Servicos Tomados'!G3597+'Servicos Tomados'!I3597)-AB3597</f>
        <v>#REF!</v>
      </c>
    </row>
    <row r="3598" spans="21:30">
      <c r="U3598" s="1">
        <f>('Servicos Tomados'!B3598*'Servicos Tomados'!A3598)-'Servicos Tomados'!D3598-'Servicos Tomados'!G3598-'Servicos Tomados'!I3598</f>
        <v>0</v>
      </c>
      <c r="V3598" s="16" t="e">
        <f>1-'Servicos Tomados'!#REF!</f>
        <v>#REF!</v>
      </c>
      <c r="W3598" s="17">
        <f t="shared" si="284"/>
        <v>0</v>
      </c>
      <c r="X3598">
        <f>'Servicos Tomados'!K3598*W3598</f>
        <v>0</v>
      </c>
      <c r="Y3598" s="16" t="e">
        <f t="shared" si="280"/>
        <v>#REF!</v>
      </c>
      <c r="Z3598" s="17" t="e">
        <f>Y3598*'Servicos Tomados'!$AG$3</f>
        <v>#REF!</v>
      </c>
      <c r="AA3598" t="e">
        <f t="shared" si="281"/>
        <v>#REF!</v>
      </c>
      <c r="AB3598" t="e">
        <f t="shared" si="282"/>
        <v>#REF!</v>
      </c>
      <c r="AC3598" s="18" t="e">
        <f t="shared" si="283"/>
        <v>#REF!</v>
      </c>
      <c r="AD3598" s="19" t="e">
        <f>('Servicos Tomados'!D3598+'Servicos Tomados'!G3598+'Servicos Tomados'!I3598)-AB3598</f>
        <v>#REF!</v>
      </c>
    </row>
    <row r="3599" spans="21:30">
      <c r="U3599" s="1">
        <f>('Servicos Tomados'!B3599*'Servicos Tomados'!A3599)-'Servicos Tomados'!D3599-'Servicos Tomados'!G3599-'Servicos Tomados'!I3599</f>
        <v>0</v>
      </c>
      <c r="V3599" s="16" t="e">
        <f>1-'Servicos Tomados'!#REF!</f>
        <v>#REF!</v>
      </c>
      <c r="W3599" s="17">
        <f t="shared" si="284"/>
        <v>0</v>
      </c>
      <c r="X3599">
        <f>'Servicos Tomados'!K3599*W3599</f>
        <v>0</v>
      </c>
      <c r="Y3599" s="16" t="e">
        <f t="shared" si="280"/>
        <v>#REF!</v>
      </c>
      <c r="Z3599" s="17" t="e">
        <f>Y3599*'Servicos Tomados'!$AG$3</f>
        <v>#REF!</v>
      </c>
      <c r="AA3599" t="e">
        <f t="shared" si="281"/>
        <v>#REF!</v>
      </c>
      <c r="AB3599" t="e">
        <f t="shared" si="282"/>
        <v>#REF!</v>
      </c>
      <c r="AC3599" s="18" t="e">
        <f t="shared" si="283"/>
        <v>#REF!</v>
      </c>
      <c r="AD3599" s="19" t="e">
        <f>('Servicos Tomados'!D3599+'Servicos Tomados'!G3599+'Servicos Tomados'!I3599)-AB3599</f>
        <v>#REF!</v>
      </c>
    </row>
    <row r="3600" spans="21:30">
      <c r="U3600" s="1">
        <f>('Servicos Tomados'!B3600*'Servicos Tomados'!A3600)-'Servicos Tomados'!D3600-'Servicos Tomados'!G3600-'Servicos Tomados'!I3600</f>
        <v>0</v>
      </c>
      <c r="V3600" s="16" t="e">
        <f>1-'Servicos Tomados'!#REF!</f>
        <v>#REF!</v>
      </c>
      <c r="W3600" s="17">
        <f t="shared" si="284"/>
        <v>0</v>
      </c>
      <c r="X3600">
        <f>'Servicos Tomados'!K3600*W3600</f>
        <v>0</v>
      </c>
      <c r="Y3600" s="16" t="e">
        <f t="shared" si="280"/>
        <v>#REF!</v>
      </c>
      <c r="Z3600" s="17" t="e">
        <f>Y3600*'Servicos Tomados'!$AG$3</f>
        <v>#REF!</v>
      </c>
      <c r="AA3600" t="e">
        <f t="shared" si="281"/>
        <v>#REF!</v>
      </c>
      <c r="AB3600" t="e">
        <f t="shared" si="282"/>
        <v>#REF!</v>
      </c>
      <c r="AC3600" s="18" t="e">
        <f t="shared" si="283"/>
        <v>#REF!</v>
      </c>
      <c r="AD3600" s="19" t="e">
        <f>('Servicos Tomados'!D3600+'Servicos Tomados'!G3600+'Servicos Tomados'!I3600)-AB3600</f>
        <v>#REF!</v>
      </c>
    </row>
    <row r="3601" spans="21:30">
      <c r="U3601" s="1">
        <f>('Servicos Tomados'!B3601*'Servicos Tomados'!A3601)-'Servicos Tomados'!D3601-'Servicos Tomados'!G3601-'Servicos Tomados'!I3601</f>
        <v>0</v>
      </c>
      <c r="V3601" s="16" t="e">
        <f>1-'Servicos Tomados'!#REF!</f>
        <v>#REF!</v>
      </c>
      <c r="W3601" s="17">
        <f t="shared" si="284"/>
        <v>0</v>
      </c>
      <c r="X3601">
        <f>'Servicos Tomados'!K3601*W3601</f>
        <v>0</v>
      </c>
      <c r="Y3601" s="16" t="e">
        <f t="shared" si="280"/>
        <v>#REF!</v>
      </c>
      <c r="Z3601" s="17" t="e">
        <f>Y3601*'Servicos Tomados'!$AG$3</f>
        <v>#REF!</v>
      </c>
      <c r="AA3601" t="e">
        <f t="shared" si="281"/>
        <v>#REF!</v>
      </c>
      <c r="AB3601" t="e">
        <f t="shared" si="282"/>
        <v>#REF!</v>
      </c>
      <c r="AC3601" s="18" t="e">
        <f t="shared" si="283"/>
        <v>#REF!</v>
      </c>
      <c r="AD3601" s="19" t="e">
        <f>('Servicos Tomados'!D3601+'Servicos Tomados'!G3601+'Servicos Tomados'!I3601)-AB3601</f>
        <v>#REF!</v>
      </c>
    </row>
    <row r="3602" spans="21:30">
      <c r="U3602" s="1">
        <f>('Servicos Tomados'!B3602*'Servicos Tomados'!A3602)-'Servicos Tomados'!D3602-'Servicos Tomados'!G3602-'Servicos Tomados'!I3602</f>
        <v>0</v>
      </c>
      <c r="V3602" s="16" t="e">
        <f>1-'Servicos Tomados'!#REF!</f>
        <v>#REF!</v>
      </c>
      <c r="W3602" s="17">
        <f t="shared" si="284"/>
        <v>0</v>
      </c>
      <c r="X3602">
        <f>'Servicos Tomados'!K3602*W3602</f>
        <v>0</v>
      </c>
      <c r="Y3602" s="16" t="e">
        <f t="shared" si="280"/>
        <v>#REF!</v>
      </c>
      <c r="Z3602" s="17" t="e">
        <f>Y3602*'Servicos Tomados'!$AG$3</f>
        <v>#REF!</v>
      </c>
      <c r="AA3602" t="e">
        <f t="shared" si="281"/>
        <v>#REF!</v>
      </c>
      <c r="AB3602" t="e">
        <f t="shared" si="282"/>
        <v>#REF!</v>
      </c>
      <c r="AC3602" s="18" t="e">
        <f t="shared" si="283"/>
        <v>#REF!</v>
      </c>
      <c r="AD3602" s="19" t="e">
        <f>('Servicos Tomados'!D3602+'Servicos Tomados'!G3602+'Servicos Tomados'!I3602)-AB3602</f>
        <v>#REF!</v>
      </c>
    </row>
    <row r="3603" spans="21:30">
      <c r="U3603" s="1">
        <f>('Servicos Tomados'!B3603*'Servicos Tomados'!A3603)-'Servicos Tomados'!D3603-'Servicos Tomados'!G3603-'Servicos Tomados'!I3603</f>
        <v>0</v>
      </c>
      <c r="V3603" s="16" t="e">
        <f>1-'Servicos Tomados'!#REF!</f>
        <v>#REF!</v>
      </c>
      <c r="W3603" s="17">
        <f t="shared" si="284"/>
        <v>0</v>
      </c>
      <c r="X3603">
        <f>'Servicos Tomados'!K3603*W3603</f>
        <v>0</v>
      </c>
      <c r="Y3603" s="16" t="e">
        <f t="shared" si="280"/>
        <v>#REF!</v>
      </c>
      <c r="Z3603" s="17" t="e">
        <f>Y3603*'Servicos Tomados'!$AG$3</f>
        <v>#REF!</v>
      </c>
      <c r="AA3603" t="e">
        <f t="shared" si="281"/>
        <v>#REF!</v>
      </c>
      <c r="AB3603" t="e">
        <f t="shared" si="282"/>
        <v>#REF!</v>
      </c>
      <c r="AC3603" s="18" t="e">
        <f t="shared" si="283"/>
        <v>#REF!</v>
      </c>
      <c r="AD3603" s="19" t="e">
        <f>('Servicos Tomados'!D3603+'Servicos Tomados'!G3603+'Servicos Tomados'!I3603)-AB3603</f>
        <v>#REF!</v>
      </c>
    </row>
    <row r="3604" spans="21:30">
      <c r="U3604" s="1">
        <f>('Servicos Tomados'!B3604*'Servicos Tomados'!A3604)-'Servicos Tomados'!D3604-'Servicos Tomados'!G3604-'Servicos Tomados'!I3604</f>
        <v>0</v>
      </c>
      <c r="V3604" s="16" t="e">
        <f>1-'Servicos Tomados'!#REF!</f>
        <v>#REF!</v>
      </c>
      <c r="W3604" s="17">
        <f t="shared" si="284"/>
        <v>0</v>
      </c>
      <c r="X3604">
        <f>'Servicos Tomados'!K3604*W3604</f>
        <v>0</v>
      </c>
      <c r="Y3604" s="16" t="e">
        <f t="shared" si="280"/>
        <v>#REF!</v>
      </c>
      <c r="Z3604" s="17" t="e">
        <f>Y3604*'Servicos Tomados'!$AG$3</f>
        <v>#REF!</v>
      </c>
      <c r="AA3604" t="e">
        <f t="shared" si="281"/>
        <v>#REF!</v>
      </c>
      <c r="AB3604" t="e">
        <f t="shared" si="282"/>
        <v>#REF!</v>
      </c>
      <c r="AC3604" s="18" t="e">
        <f t="shared" si="283"/>
        <v>#REF!</v>
      </c>
      <c r="AD3604" s="19" t="e">
        <f>('Servicos Tomados'!D3604+'Servicos Tomados'!G3604+'Servicos Tomados'!I3604)-AB3604</f>
        <v>#REF!</v>
      </c>
    </row>
    <row r="3605" spans="21:30">
      <c r="U3605" s="1">
        <f>('Servicos Tomados'!B3605*'Servicos Tomados'!A3605)-'Servicos Tomados'!D3605-'Servicos Tomados'!G3605-'Servicos Tomados'!I3605</f>
        <v>0</v>
      </c>
      <c r="V3605" s="16" t="e">
        <f>1-'Servicos Tomados'!#REF!</f>
        <v>#REF!</v>
      </c>
      <c r="W3605" s="17">
        <f t="shared" si="284"/>
        <v>0</v>
      </c>
      <c r="X3605">
        <f>'Servicos Tomados'!K3605*W3605</f>
        <v>0</v>
      </c>
      <c r="Y3605" s="16" t="e">
        <f t="shared" si="280"/>
        <v>#REF!</v>
      </c>
      <c r="Z3605" s="17" t="e">
        <f>Y3605*'Servicos Tomados'!$AG$3</f>
        <v>#REF!</v>
      </c>
      <c r="AA3605" t="e">
        <f t="shared" si="281"/>
        <v>#REF!</v>
      </c>
      <c r="AB3605" t="e">
        <f t="shared" si="282"/>
        <v>#REF!</v>
      </c>
      <c r="AC3605" s="18" t="e">
        <f t="shared" si="283"/>
        <v>#REF!</v>
      </c>
      <c r="AD3605" s="19" t="e">
        <f>('Servicos Tomados'!D3605+'Servicos Tomados'!G3605+'Servicos Tomados'!I3605)-AB3605</f>
        <v>#REF!</v>
      </c>
    </row>
    <row r="3606" spans="21:30">
      <c r="U3606" s="1">
        <f>('Servicos Tomados'!B3606*'Servicos Tomados'!A3606)-'Servicos Tomados'!D3606-'Servicos Tomados'!G3606-'Servicos Tomados'!I3606</f>
        <v>0</v>
      </c>
      <c r="V3606" s="16" t="e">
        <f>1-'Servicos Tomados'!#REF!</f>
        <v>#REF!</v>
      </c>
      <c r="W3606" s="17">
        <f t="shared" si="284"/>
        <v>0</v>
      </c>
      <c r="X3606">
        <f>'Servicos Tomados'!K3606*W3606</f>
        <v>0</v>
      </c>
      <c r="Y3606" s="16" t="e">
        <f t="shared" si="280"/>
        <v>#REF!</v>
      </c>
      <c r="Z3606" s="17" t="e">
        <f>Y3606*'Servicos Tomados'!$AG$3</f>
        <v>#REF!</v>
      </c>
      <c r="AA3606" t="e">
        <f t="shared" si="281"/>
        <v>#REF!</v>
      </c>
      <c r="AB3606" t="e">
        <f t="shared" si="282"/>
        <v>#REF!</v>
      </c>
      <c r="AC3606" s="18" t="e">
        <f t="shared" si="283"/>
        <v>#REF!</v>
      </c>
      <c r="AD3606" s="19" t="e">
        <f>('Servicos Tomados'!D3606+'Servicos Tomados'!G3606+'Servicos Tomados'!I3606)-AB3606</f>
        <v>#REF!</v>
      </c>
    </row>
    <row r="3607" spans="21:30">
      <c r="U3607" s="1">
        <f>('Servicos Tomados'!B3607*'Servicos Tomados'!A3607)-'Servicos Tomados'!D3607-'Servicos Tomados'!G3607-'Servicos Tomados'!I3607</f>
        <v>0</v>
      </c>
      <c r="V3607" s="16" t="e">
        <f>1-'Servicos Tomados'!#REF!</f>
        <v>#REF!</v>
      </c>
      <c r="W3607" s="17">
        <f t="shared" si="284"/>
        <v>0</v>
      </c>
      <c r="X3607">
        <f>'Servicos Tomados'!K3607*W3607</f>
        <v>0</v>
      </c>
      <c r="Y3607" s="16" t="e">
        <f t="shared" si="280"/>
        <v>#REF!</v>
      </c>
      <c r="Z3607" s="17" t="e">
        <f>Y3607*'Servicos Tomados'!$AG$3</f>
        <v>#REF!</v>
      </c>
      <c r="AA3607" t="e">
        <f t="shared" si="281"/>
        <v>#REF!</v>
      </c>
      <c r="AB3607" t="e">
        <f t="shared" si="282"/>
        <v>#REF!</v>
      </c>
      <c r="AC3607" s="18" t="e">
        <f t="shared" si="283"/>
        <v>#REF!</v>
      </c>
      <c r="AD3607" s="19" t="e">
        <f>('Servicos Tomados'!D3607+'Servicos Tomados'!G3607+'Servicos Tomados'!I3607)-AB3607</f>
        <v>#REF!</v>
      </c>
    </row>
    <row r="3608" spans="21:30">
      <c r="U3608" s="1">
        <f>('Servicos Tomados'!B3608*'Servicos Tomados'!A3608)-'Servicos Tomados'!D3608-'Servicos Tomados'!G3608-'Servicos Tomados'!I3608</f>
        <v>0</v>
      </c>
      <c r="V3608" s="16" t="e">
        <f>1-'Servicos Tomados'!#REF!</f>
        <v>#REF!</v>
      </c>
      <c r="W3608" s="17">
        <f t="shared" si="284"/>
        <v>0</v>
      </c>
      <c r="X3608">
        <f>'Servicos Tomados'!K3608*W3608</f>
        <v>0</v>
      </c>
      <c r="Y3608" s="16" t="e">
        <f t="shared" si="280"/>
        <v>#REF!</v>
      </c>
      <c r="Z3608" s="17" t="e">
        <f>Y3608*'Servicos Tomados'!$AG$3</f>
        <v>#REF!</v>
      </c>
      <c r="AA3608" t="e">
        <f t="shared" si="281"/>
        <v>#REF!</v>
      </c>
      <c r="AB3608" t="e">
        <f t="shared" si="282"/>
        <v>#REF!</v>
      </c>
      <c r="AC3608" s="18" t="e">
        <f t="shared" si="283"/>
        <v>#REF!</v>
      </c>
      <c r="AD3608" s="19" t="e">
        <f>('Servicos Tomados'!D3608+'Servicos Tomados'!G3608+'Servicos Tomados'!I3608)-AB3608</f>
        <v>#REF!</v>
      </c>
    </row>
    <row r="3609" spans="21:30">
      <c r="U3609" s="1">
        <f>('Servicos Tomados'!B3609*'Servicos Tomados'!A3609)-'Servicos Tomados'!D3609-'Servicos Tomados'!G3609-'Servicos Tomados'!I3609</f>
        <v>0</v>
      </c>
      <c r="V3609" s="16" t="e">
        <f>1-'Servicos Tomados'!#REF!</f>
        <v>#REF!</v>
      </c>
      <c r="W3609" s="17">
        <f t="shared" si="284"/>
        <v>0</v>
      </c>
      <c r="X3609">
        <f>'Servicos Tomados'!K3609*W3609</f>
        <v>0</v>
      </c>
      <c r="Y3609" s="16" t="e">
        <f t="shared" si="280"/>
        <v>#REF!</v>
      </c>
      <c r="Z3609" s="17" t="e">
        <f>Y3609*'Servicos Tomados'!$AG$3</f>
        <v>#REF!</v>
      </c>
      <c r="AA3609" t="e">
        <f t="shared" si="281"/>
        <v>#REF!</v>
      </c>
      <c r="AB3609" t="e">
        <f t="shared" si="282"/>
        <v>#REF!</v>
      </c>
      <c r="AC3609" s="18" t="e">
        <f t="shared" si="283"/>
        <v>#REF!</v>
      </c>
      <c r="AD3609" s="19" t="e">
        <f>('Servicos Tomados'!D3609+'Servicos Tomados'!G3609+'Servicos Tomados'!I3609)-AB3609</f>
        <v>#REF!</v>
      </c>
    </row>
    <row r="3610" spans="21:30">
      <c r="U3610" s="1">
        <f>('Servicos Tomados'!B3610*'Servicos Tomados'!A3610)-'Servicos Tomados'!D3610-'Servicos Tomados'!G3610-'Servicos Tomados'!I3610</f>
        <v>0</v>
      </c>
      <c r="V3610" s="16" t="e">
        <f>1-'Servicos Tomados'!#REF!</f>
        <v>#REF!</v>
      </c>
      <c r="W3610" s="17">
        <f t="shared" si="284"/>
        <v>0</v>
      </c>
      <c r="X3610">
        <f>'Servicos Tomados'!K3610*W3610</f>
        <v>0</v>
      </c>
      <c r="Y3610" s="16" t="e">
        <f t="shared" si="280"/>
        <v>#REF!</v>
      </c>
      <c r="Z3610" s="17" t="e">
        <f>Y3610*'Servicos Tomados'!$AG$3</f>
        <v>#REF!</v>
      </c>
      <c r="AA3610" t="e">
        <f t="shared" si="281"/>
        <v>#REF!</v>
      </c>
      <c r="AB3610" t="e">
        <f t="shared" si="282"/>
        <v>#REF!</v>
      </c>
      <c r="AC3610" s="18" t="e">
        <f t="shared" si="283"/>
        <v>#REF!</v>
      </c>
      <c r="AD3610" s="19" t="e">
        <f>('Servicos Tomados'!D3610+'Servicos Tomados'!G3610+'Servicos Tomados'!I3610)-AB3610</f>
        <v>#REF!</v>
      </c>
    </row>
    <row r="3611" spans="21:30">
      <c r="U3611" s="1">
        <f>('Servicos Tomados'!B3611*'Servicos Tomados'!A3611)-'Servicos Tomados'!D3611-'Servicos Tomados'!G3611-'Servicos Tomados'!I3611</f>
        <v>0</v>
      </c>
      <c r="V3611" s="16" t="e">
        <f>1-'Servicos Tomados'!#REF!</f>
        <v>#REF!</v>
      </c>
      <c r="W3611" s="17">
        <f t="shared" si="284"/>
        <v>0</v>
      </c>
      <c r="X3611">
        <f>'Servicos Tomados'!K3611*W3611</f>
        <v>0</v>
      </c>
      <c r="Y3611" s="16" t="e">
        <f t="shared" si="280"/>
        <v>#REF!</v>
      </c>
      <c r="Z3611" s="17" t="e">
        <f>Y3611*'Servicos Tomados'!$AG$3</f>
        <v>#REF!</v>
      </c>
      <c r="AA3611" t="e">
        <f t="shared" si="281"/>
        <v>#REF!</v>
      </c>
      <c r="AB3611" t="e">
        <f t="shared" si="282"/>
        <v>#REF!</v>
      </c>
      <c r="AC3611" s="18" t="e">
        <f t="shared" si="283"/>
        <v>#REF!</v>
      </c>
      <c r="AD3611" s="19" t="e">
        <f>('Servicos Tomados'!D3611+'Servicos Tomados'!G3611+'Servicos Tomados'!I3611)-AB3611</f>
        <v>#REF!</v>
      </c>
    </row>
    <row r="3612" spans="21:30">
      <c r="U3612" s="1">
        <f>('Servicos Tomados'!B3612*'Servicos Tomados'!A3612)-'Servicos Tomados'!D3612-'Servicos Tomados'!G3612-'Servicos Tomados'!I3612</f>
        <v>0</v>
      </c>
      <c r="V3612" s="16" t="e">
        <f>1-'Servicos Tomados'!#REF!</f>
        <v>#REF!</v>
      </c>
      <c r="W3612" s="17">
        <f t="shared" si="284"/>
        <v>0</v>
      </c>
      <c r="X3612">
        <f>'Servicos Tomados'!K3612*W3612</f>
        <v>0</v>
      </c>
      <c r="Y3612" s="16" t="e">
        <f t="shared" si="280"/>
        <v>#REF!</v>
      </c>
      <c r="Z3612" s="17" t="e">
        <f>Y3612*'Servicos Tomados'!$AG$3</f>
        <v>#REF!</v>
      </c>
      <c r="AA3612" t="e">
        <f t="shared" si="281"/>
        <v>#REF!</v>
      </c>
      <c r="AB3612" t="e">
        <f t="shared" si="282"/>
        <v>#REF!</v>
      </c>
      <c r="AC3612" s="18" t="e">
        <f t="shared" si="283"/>
        <v>#REF!</v>
      </c>
      <c r="AD3612" s="19" t="e">
        <f>('Servicos Tomados'!D3612+'Servicos Tomados'!G3612+'Servicos Tomados'!I3612)-AB3612</f>
        <v>#REF!</v>
      </c>
    </row>
    <row r="3613" spans="21:30">
      <c r="U3613" s="1">
        <f>('Servicos Tomados'!B3613*'Servicos Tomados'!A3613)-'Servicos Tomados'!D3613-'Servicos Tomados'!G3613-'Servicos Tomados'!I3613</f>
        <v>0</v>
      </c>
      <c r="V3613" s="16" t="e">
        <f>1-'Servicos Tomados'!#REF!</f>
        <v>#REF!</v>
      </c>
      <c r="W3613" s="17">
        <f t="shared" si="284"/>
        <v>0</v>
      </c>
      <c r="X3613">
        <f>'Servicos Tomados'!K3613*W3613</f>
        <v>0</v>
      </c>
      <c r="Y3613" s="16" t="e">
        <f t="shared" si="280"/>
        <v>#REF!</v>
      </c>
      <c r="Z3613" s="17" t="e">
        <f>Y3613*'Servicos Tomados'!$AG$3</f>
        <v>#REF!</v>
      </c>
      <c r="AA3613" t="e">
        <f t="shared" si="281"/>
        <v>#REF!</v>
      </c>
      <c r="AB3613" t="e">
        <f t="shared" si="282"/>
        <v>#REF!</v>
      </c>
      <c r="AC3613" s="18" t="e">
        <f t="shared" si="283"/>
        <v>#REF!</v>
      </c>
      <c r="AD3613" s="19" t="e">
        <f>('Servicos Tomados'!D3613+'Servicos Tomados'!G3613+'Servicos Tomados'!I3613)-AB3613</f>
        <v>#REF!</v>
      </c>
    </row>
    <row r="3614" spans="21:30">
      <c r="U3614" s="1">
        <f>('Servicos Tomados'!B3614*'Servicos Tomados'!A3614)-'Servicos Tomados'!D3614-'Servicos Tomados'!G3614-'Servicos Tomados'!I3614</f>
        <v>0</v>
      </c>
      <c r="V3614" s="16" t="e">
        <f>1-'Servicos Tomados'!#REF!</f>
        <v>#REF!</v>
      </c>
      <c r="W3614" s="17">
        <f t="shared" si="284"/>
        <v>0</v>
      </c>
      <c r="X3614">
        <f>'Servicos Tomados'!K3614*W3614</f>
        <v>0</v>
      </c>
      <c r="Y3614" s="16" t="e">
        <f t="shared" si="280"/>
        <v>#REF!</v>
      </c>
      <c r="Z3614" s="17" t="e">
        <f>Y3614*'Servicos Tomados'!$AG$3</f>
        <v>#REF!</v>
      </c>
      <c r="AA3614" t="e">
        <f t="shared" si="281"/>
        <v>#REF!</v>
      </c>
      <c r="AB3614" t="e">
        <f t="shared" si="282"/>
        <v>#REF!</v>
      </c>
      <c r="AC3614" s="18" t="e">
        <f t="shared" si="283"/>
        <v>#REF!</v>
      </c>
      <c r="AD3614" s="19" t="e">
        <f>('Servicos Tomados'!D3614+'Servicos Tomados'!G3614+'Servicos Tomados'!I3614)-AB3614</f>
        <v>#REF!</v>
      </c>
    </row>
    <row r="3615" spans="21:30">
      <c r="U3615" s="1">
        <f>('Servicos Tomados'!B3615*'Servicos Tomados'!A3615)-'Servicos Tomados'!D3615-'Servicos Tomados'!G3615-'Servicos Tomados'!I3615</f>
        <v>0</v>
      </c>
      <c r="V3615" s="16" t="e">
        <f>1-'Servicos Tomados'!#REF!</f>
        <v>#REF!</v>
      </c>
      <c r="W3615" s="17">
        <f t="shared" si="284"/>
        <v>0</v>
      </c>
      <c r="X3615">
        <f>'Servicos Tomados'!K3615*W3615</f>
        <v>0</v>
      </c>
      <c r="Y3615" s="16" t="e">
        <f t="shared" si="280"/>
        <v>#REF!</v>
      </c>
      <c r="Z3615" s="17" t="e">
        <f>Y3615*'Servicos Tomados'!$AG$3</f>
        <v>#REF!</v>
      </c>
      <c r="AA3615" t="e">
        <f t="shared" si="281"/>
        <v>#REF!</v>
      </c>
      <c r="AB3615" t="e">
        <f t="shared" si="282"/>
        <v>#REF!</v>
      </c>
      <c r="AC3615" s="18" t="e">
        <f t="shared" si="283"/>
        <v>#REF!</v>
      </c>
      <c r="AD3615" s="19" t="e">
        <f>('Servicos Tomados'!D3615+'Servicos Tomados'!G3615+'Servicos Tomados'!I3615)-AB3615</f>
        <v>#REF!</v>
      </c>
    </row>
    <row r="3616" spans="21:30">
      <c r="U3616" s="1">
        <f>('Servicos Tomados'!B3616*'Servicos Tomados'!A3616)-'Servicos Tomados'!D3616-'Servicos Tomados'!G3616-'Servicos Tomados'!I3616</f>
        <v>0</v>
      </c>
      <c r="V3616" s="16" t="e">
        <f>1-'Servicos Tomados'!#REF!</f>
        <v>#REF!</v>
      </c>
      <c r="W3616" s="17">
        <f t="shared" si="284"/>
        <v>0</v>
      </c>
      <c r="X3616">
        <f>'Servicos Tomados'!K3616*W3616</f>
        <v>0</v>
      </c>
      <c r="Y3616" s="16" t="e">
        <f t="shared" si="280"/>
        <v>#REF!</v>
      </c>
      <c r="Z3616" s="17" t="e">
        <f>Y3616*'Servicos Tomados'!$AG$3</f>
        <v>#REF!</v>
      </c>
      <c r="AA3616" t="e">
        <f t="shared" si="281"/>
        <v>#REF!</v>
      </c>
      <c r="AB3616" t="e">
        <f t="shared" si="282"/>
        <v>#REF!</v>
      </c>
      <c r="AC3616" s="18" t="e">
        <f t="shared" si="283"/>
        <v>#REF!</v>
      </c>
      <c r="AD3616" s="19" t="e">
        <f>('Servicos Tomados'!D3616+'Servicos Tomados'!G3616+'Servicos Tomados'!I3616)-AB3616</f>
        <v>#REF!</v>
      </c>
    </row>
    <row r="3617" spans="21:30">
      <c r="U3617" s="1">
        <f>('Servicos Tomados'!B3617*'Servicos Tomados'!A3617)-'Servicos Tomados'!D3617-'Servicos Tomados'!G3617-'Servicos Tomados'!I3617</f>
        <v>0</v>
      </c>
      <c r="V3617" s="16" t="e">
        <f>1-'Servicos Tomados'!#REF!</f>
        <v>#REF!</v>
      </c>
      <c r="W3617" s="17">
        <f t="shared" si="284"/>
        <v>0</v>
      </c>
      <c r="X3617">
        <f>'Servicos Tomados'!K3617*W3617</f>
        <v>0</v>
      </c>
      <c r="Y3617" s="16" t="e">
        <f t="shared" si="280"/>
        <v>#REF!</v>
      </c>
      <c r="Z3617" s="17" t="e">
        <f>Y3617*'Servicos Tomados'!$AG$3</f>
        <v>#REF!</v>
      </c>
      <c r="AA3617" t="e">
        <f t="shared" si="281"/>
        <v>#REF!</v>
      </c>
      <c r="AB3617" t="e">
        <f t="shared" si="282"/>
        <v>#REF!</v>
      </c>
      <c r="AC3617" s="18" t="e">
        <f t="shared" si="283"/>
        <v>#REF!</v>
      </c>
      <c r="AD3617" s="19" t="e">
        <f>('Servicos Tomados'!D3617+'Servicos Tomados'!G3617+'Servicos Tomados'!I3617)-AB3617</f>
        <v>#REF!</v>
      </c>
    </row>
    <row r="3618" spans="21:30">
      <c r="U3618" s="1">
        <f>('Servicos Tomados'!B3618*'Servicos Tomados'!A3618)-'Servicos Tomados'!D3618-'Servicos Tomados'!G3618-'Servicos Tomados'!I3618</f>
        <v>0</v>
      </c>
      <c r="V3618" s="16" t="e">
        <f>1-'Servicos Tomados'!#REF!</f>
        <v>#REF!</v>
      </c>
      <c r="W3618" s="17">
        <f t="shared" si="284"/>
        <v>0</v>
      </c>
      <c r="X3618">
        <f>'Servicos Tomados'!K3618*W3618</f>
        <v>0</v>
      </c>
      <c r="Y3618" s="16" t="e">
        <f t="shared" si="280"/>
        <v>#REF!</v>
      </c>
      <c r="Z3618" s="17" t="e">
        <f>Y3618*'Servicos Tomados'!$AG$3</f>
        <v>#REF!</v>
      </c>
      <c r="AA3618" t="e">
        <f t="shared" si="281"/>
        <v>#REF!</v>
      </c>
      <c r="AB3618" t="e">
        <f t="shared" si="282"/>
        <v>#REF!</v>
      </c>
      <c r="AC3618" s="18" t="e">
        <f t="shared" si="283"/>
        <v>#REF!</v>
      </c>
      <c r="AD3618" s="19" t="e">
        <f>('Servicos Tomados'!D3618+'Servicos Tomados'!G3618+'Servicos Tomados'!I3618)-AB3618</f>
        <v>#REF!</v>
      </c>
    </row>
    <row r="3619" spans="21:30">
      <c r="U3619" s="1">
        <f>('Servicos Tomados'!B3619*'Servicos Tomados'!A3619)-'Servicos Tomados'!D3619-'Servicos Tomados'!G3619-'Servicos Tomados'!I3619</f>
        <v>0</v>
      </c>
      <c r="V3619" s="16" t="e">
        <f>1-'Servicos Tomados'!#REF!</f>
        <v>#REF!</v>
      </c>
      <c r="W3619" s="17">
        <f t="shared" si="284"/>
        <v>0</v>
      </c>
      <c r="X3619">
        <f>'Servicos Tomados'!K3619*W3619</f>
        <v>0</v>
      </c>
      <c r="Y3619" s="16" t="e">
        <f t="shared" si="280"/>
        <v>#REF!</v>
      </c>
      <c r="Z3619" s="17" t="e">
        <f>Y3619*'Servicos Tomados'!$AG$3</f>
        <v>#REF!</v>
      </c>
      <c r="AA3619" t="e">
        <f t="shared" si="281"/>
        <v>#REF!</v>
      </c>
      <c r="AB3619" t="e">
        <f t="shared" si="282"/>
        <v>#REF!</v>
      </c>
      <c r="AC3619" s="18" t="e">
        <f t="shared" si="283"/>
        <v>#REF!</v>
      </c>
      <c r="AD3619" s="19" t="e">
        <f>('Servicos Tomados'!D3619+'Servicos Tomados'!G3619+'Servicos Tomados'!I3619)-AB3619</f>
        <v>#REF!</v>
      </c>
    </row>
    <row r="3620" spans="21:30">
      <c r="U3620" s="1">
        <f>('Servicos Tomados'!B3620*'Servicos Tomados'!A3620)-'Servicos Tomados'!D3620-'Servicos Tomados'!G3620-'Servicos Tomados'!I3620</f>
        <v>0</v>
      </c>
      <c r="V3620" s="16" t="e">
        <f>1-'Servicos Tomados'!#REF!</f>
        <v>#REF!</v>
      </c>
      <c r="W3620" s="17">
        <f t="shared" si="284"/>
        <v>0</v>
      </c>
      <c r="X3620">
        <f>'Servicos Tomados'!K3620*W3620</f>
        <v>0</v>
      </c>
      <c r="Y3620" s="16" t="e">
        <f t="shared" si="280"/>
        <v>#REF!</v>
      </c>
      <c r="Z3620" s="17" t="e">
        <f>Y3620*'Servicos Tomados'!$AG$3</f>
        <v>#REF!</v>
      </c>
      <c r="AA3620" t="e">
        <f t="shared" si="281"/>
        <v>#REF!</v>
      </c>
      <c r="AB3620" t="e">
        <f t="shared" si="282"/>
        <v>#REF!</v>
      </c>
      <c r="AC3620" s="18" t="e">
        <f t="shared" si="283"/>
        <v>#REF!</v>
      </c>
      <c r="AD3620" s="19" t="e">
        <f>('Servicos Tomados'!D3620+'Servicos Tomados'!G3620+'Servicos Tomados'!I3620)-AB3620</f>
        <v>#REF!</v>
      </c>
    </row>
    <row r="3621" spans="21:30">
      <c r="U3621" s="1">
        <f>('Servicos Tomados'!B3621*'Servicos Tomados'!A3621)-'Servicos Tomados'!D3621-'Servicos Tomados'!G3621-'Servicos Tomados'!I3621</f>
        <v>0</v>
      </c>
      <c r="V3621" s="16" t="e">
        <f>1-'Servicos Tomados'!#REF!</f>
        <v>#REF!</v>
      </c>
      <c r="W3621" s="17">
        <f t="shared" si="284"/>
        <v>0</v>
      </c>
      <c r="X3621">
        <f>'Servicos Tomados'!K3621*W3621</f>
        <v>0</v>
      </c>
      <c r="Y3621" s="16" t="e">
        <f t="shared" si="280"/>
        <v>#REF!</v>
      </c>
      <c r="Z3621" s="17" t="e">
        <f>Y3621*'Servicos Tomados'!$AG$3</f>
        <v>#REF!</v>
      </c>
      <c r="AA3621" t="e">
        <f t="shared" si="281"/>
        <v>#REF!</v>
      </c>
      <c r="AB3621" t="e">
        <f t="shared" si="282"/>
        <v>#REF!</v>
      </c>
      <c r="AC3621" s="18" t="e">
        <f t="shared" si="283"/>
        <v>#REF!</v>
      </c>
      <c r="AD3621" s="19" t="e">
        <f>('Servicos Tomados'!D3621+'Servicos Tomados'!G3621+'Servicos Tomados'!I3621)-AB3621</f>
        <v>#REF!</v>
      </c>
    </row>
    <row r="3622" spans="21:30">
      <c r="U3622" s="1">
        <f>('Servicos Tomados'!B3622*'Servicos Tomados'!A3622)-'Servicos Tomados'!D3622-'Servicos Tomados'!G3622-'Servicos Tomados'!I3622</f>
        <v>0</v>
      </c>
      <c r="V3622" s="16" t="e">
        <f>1-'Servicos Tomados'!#REF!</f>
        <v>#REF!</v>
      </c>
      <c r="W3622" s="17">
        <f t="shared" si="284"/>
        <v>0</v>
      </c>
      <c r="X3622">
        <f>'Servicos Tomados'!K3622*W3622</f>
        <v>0</v>
      </c>
      <c r="Y3622" s="16" t="e">
        <f t="shared" si="280"/>
        <v>#REF!</v>
      </c>
      <c r="Z3622" s="17" t="e">
        <f>Y3622*'Servicos Tomados'!$AG$3</f>
        <v>#REF!</v>
      </c>
      <c r="AA3622" t="e">
        <f t="shared" si="281"/>
        <v>#REF!</v>
      </c>
      <c r="AB3622" t="e">
        <f t="shared" si="282"/>
        <v>#REF!</v>
      </c>
      <c r="AC3622" s="18" t="e">
        <f t="shared" si="283"/>
        <v>#REF!</v>
      </c>
      <c r="AD3622" s="19" t="e">
        <f>('Servicos Tomados'!D3622+'Servicos Tomados'!G3622+'Servicos Tomados'!I3622)-AB3622</f>
        <v>#REF!</v>
      </c>
    </row>
    <row r="3623" spans="21:30">
      <c r="U3623" s="1">
        <f>('Servicos Tomados'!B3623*'Servicos Tomados'!A3623)-'Servicos Tomados'!D3623-'Servicos Tomados'!G3623-'Servicos Tomados'!I3623</f>
        <v>0</v>
      </c>
      <c r="V3623" s="16" t="e">
        <f>1-'Servicos Tomados'!#REF!</f>
        <v>#REF!</v>
      </c>
      <c r="W3623" s="17">
        <f t="shared" si="284"/>
        <v>0</v>
      </c>
      <c r="X3623">
        <f>'Servicos Tomados'!K3623*W3623</f>
        <v>0</v>
      </c>
      <c r="Y3623" s="16" t="e">
        <f t="shared" si="280"/>
        <v>#REF!</v>
      </c>
      <c r="Z3623" s="17" t="e">
        <f>Y3623*'Servicos Tomados'!$AG$3</f>
        <v>#REF!</v>
      </c>
      <c r="AA3623" t="e">
        <f t="shared" si="281"/>
        <v>#REF!</v>
      </c>
      <c r="AB3623" t="e">
        <f t="shared" si="282"/>
        <v>#REF!</v>
      </c>
      <c r="AC3623" s="18" t="e">
        <f t="shared" si="283"/>
        <v>#REF!</v>
      </c>
      <c r="AD3623" s="19" t="e">
        <f>('Servicos Tomados'!D3623+'Servicos Tomados'!G3623+'Servicos Tomados'!I3623)-AB3623</f>
        <v>#REF!</v>
      </c>
    </row>
    <row r="3624" spans="21:30">
      <c r="U3624" s="1">
        <f>('Servicos Tomados'!B3624*'Servicos Tomados'!A3624)-'Servicos Tomados'!D3624-'Servicos Tomados'!G3624-'Servicos Tomados'!I3624</f>
        <v>0</v>
      </c>
      <c r="V3624" s="16" t="e">
        <f>1-'Servicos Tomados'!#REF!</f>
        <v>#REF!</v>
      </c>
      <c r="W3624" s="17">
        <f t="shared" si="284"/>
        <v>0</v>
      </c>
      <c r="X3624">
        <f>'Servicos Tomados'!K3624*W3624</f>
        <v>0</v>
      </c>
      <c r="Y3624" s="16" t="e">
        <f t="shared" si="280"/>
        <v>#REF!</v>
      </c>
      <c r="Z3624" s="17" t="e">
        <f>Y3624*'Servicos Tomados'!$AG$3</f>
        <v>#REF!</v>
      </c>
      <c r="AA3624" t="e">
        <f t="shared" si="281"/>
        <v>#REF!</v>
      </c>
      <c r="AB3624" t="e">
        <f t="shared" si="282"/>
        <v>#REF!</v>
      </c>
      <c r="AC3624" s="18" t="e">
        <f t="shared" si="283"/>
        <v>#REF!</v>
      </c>
      <c r="AD3624" s="19" t="e">
        <f>('Servicos Tomados'!D3624+'Servicos Tomados'!G3624+'Servicos Tomados'!I3624)-AB3624</f>
        <v>#REF!</v>
      </c>
    </row>
    <row r="3625" spans="21:30">
      <c r="U3625" s="1">
        <f>('Servicos Tomados'!B3625*'Servicos Tomados'!A3625)-'Servicos Tomados'!D3625-'Servicos Tomados'!G3625-'Servicos Tomados'!I3625</f>
        <v>0</v>
      </c>
      <c r="V3625" s="16" t="e">
        <f>1-'Servicos Tomados'!#REF!</f>
        <v>#REF!</v>
      </c>
      <c r="W3625" s="17">
        <f t="shared" si="284"/>
        <v>0</v>
      </c>
      <c r="X3625">
        <f>'Servicos Tomados'!K3625*W3625</f>
        <v>0</v>
      </c>
      <c r="Y3625" s="16" t="e">
        <f t="shared" si="280"/>
        <v>#REF!</v>
      </c>
      <c r="Z3625" s="17" t="e">
        <f>Y3625*'Servicos Tomados'!$AG$3</f>
        <v>#REF!</v>
      </c>
      <c r="AA3625" t="e">
        <f t="shared" si="281"/>
        <v>#REF!</v>
      </c>
      <c r="AB3625" t="e">
        <f t="shared" si="282"/>
        <v>#REF!</v>
      </c>
      <c r="AC3625" s="18" t="e">
        <f t="shared" si="283"/>
        <v>#REF!</v>
      </c>
      <c r="AD3625" s="19" t="e">
        <f>('Servicos Tomados'!D3625+'Servicos Tomados'!G3625+'Servicos Tomados'!I3625)-AB3625</f>
        <v>#REF!</v>
      </c>
    </row>
    <row r="3626" spans="21:30">
      <c r="U3626" s="1">
        <f>('Servicos Tomados'!B3626*'Servicos Tomados'!A3626)-'Servicos Tomados'!D3626-'Servicos Tomados'!G3626-'Servicos Tomados'!I3626</f>
        <v>0</v>
      </c>
      <c r="V3626" s="16" t="e">
        <f>1-'Servicos Tomados'!#REF!</f>
        <v>#REF!</v>
      </c>
      <c r="W3626" s="17">
        <f t="shared" si="284"/>
        <v>0</v>
      </c>
      <c r="X3626">
        <f>'Servicos Tomados'!K3626*W3626</f>
        <v>0</v>
      </c>
      <c r="Y3626" s="16" t="e">
        <f t="shared" si="280"/>
        <v>#REF!</v>
      </c>
      <c r="Z3626" s="17" t="e">
        <f>Y3626*'Servicos Tomados'!$AG$3</f>
        <v>#REF!</v>
      </c>
      <c r="AA3626" t="e">
        <f t="shared" si="281"/>
        <v>#REF!</v>
      </c>
      <c r="AB3626" t="e">
        <f t="shared" si="282"/>
        <v>#REF!</v>
      </c>
      <c r="AC3626" s="18" t="e">
        <f t="shared" si="283"/>
        <v>#REF!</v>
      </c>
      <c r="AD3626" s="19" t="e">
        <f>('Servicos Tomados'!D3626+'Servicos Tomados'!G3626+'Servicos Tomados'!I3626)-AB3626</f>
        <v>#REF!</v>
      </c>
    </row>
    <row r="3627" spans="21:30">
      <c r="U3627" s="1">
        <f>('Servicos Tomados'!B3627*'Servicos Tomados'!A3627)-'Servicos Tomados'!D3627-'Servicos Tomados'!G3627-'Servicos Tomados'!I3627</f>
        <v>0</v>
      </c>
      <c r="V3627" s="16" t="e">
        <f>1-'Servicos Tomados'!#REF!</f>
        <v>#REF!</v>
      </c>
      <c r="W3627" s="17">
        <f t="shared" si="284"/>
        <v>0</v>
      </c>
      <c r="X3627">
        <f>'Servicos Tomados'!K3627*W3627</f>
        <v>0</v>
      </c>
      <c r="Y3627" s="16" t="e">
        <f t="shared" si="280"/>
        <v>#REF!</v>
      </c>
      <c r="Z3627" s="17" t="e">
        <f>Y3627*'Servicos Tomados'!$AG$3</f>
        <v>#REF!</v>
      </c>
      <c r="AA3627" t="e">
        <f t="shared" si="281"/>
        <v>#REF!</v>
      </c>
      <c r="AB3627" t="e">
        <f t="shared" si="282"/>
        <v>#REF!</v>
      </c>
      <c r="AC3627" s="18" t="e">
        <f t="shared" si="283"/>
        <v>#REF!</v>
      </c>
      <c r="AD3627" s="19" t="e">
        <f>('Servicos Tomados'!D3627+'Servicos Tomados'!G3627+'Servicos Tomados'!I3627)-AB3627</f>
        <v>#REF!</v>
      </c>
    </row>
    <row r="3628" spans="21:30">
      <c r="U3628" s="1">
        <f>('Servicos Tomados'!B3628*'Servicos Tomados'!A3628)-'Servicos Tomados'!D3628-'Servicos Tomados'!G3628-'Servicos Tomados'!I3628</f>
        <v>0</v>
      </c>
      <c r="V3628" s="16" t="e">
        <f>1-'Servicos Tomados'!#REF!</f>
        <v>#REF!</v>
      </c>
      <c r="W3628" s="17">
        <f t="shared" si="284"/>
        <v>0</v>
      </c>
      <c r="X3628">
        <f>'Servicos Tomados'!K3628*W3628</f>
        <v>0</v>
      </c>
      <c r="Y3628" s="16" t="e">
        <f t="shared" si="280"/>
        <v>#REF!</v>
      </c>
      <c r="Z3628" s="17" t="e">
        <f>Y3628*'Servicos Tomados'!$AG$3</f>
        <v>#REF!</v>
      </c>
      <c r="AA3628" t="e">
        <f t="shared" si="281"/>
        <v>#REF!</v>
      </c>
      <c r="AB3628" t="e">
        <f t="shared" si="282"/>
        <v>#REF!</v>
      </c>
      <c r="AC3628" s="18" t="e">
        <f t="shared" si="283"/>
        <v>#REF!</v>
      </c>
      <c r="AD3628" s="19" t="e">
        <f>('Servicos Tomados'!D3628+'Servicos Tomados'!G3628+'Servicos Tomados'!I3628)-AB3628</f>
        <v>#REF!</v>
      </c>
    </row>
    <row r="3629" spans="21:30">
      <c r="U3629" s="1">
        <f>('Servicos Tomados'!B3629*'Servicos Tomados'!A3629)-'Servicos Tomados'!D3629-'Servicos Tomados'!G3629-'Servicos Tomados'!I3629</f>
        <v>0</v>
      </c>
      <c r="V3629" s="16" t="e">
        <f>1-'Servicos Tomados'!#REF!</f>
        <v>#REF!</v>
      </c>
      <c r="W3629" s="17">
        <f t="shared" si="284"/>
        <v>0</v>
      </c>
      <c r="X3629">
        <f>'Servicos Tomados'!K3629*W3629</f>
        <v>0</v>
      </c>
      <c r="Y3629" s="16" t="e">
        <f t="shared" si="280"/>
        <v>#REF!</v>
      </c>
      <c r="Z3629" s="17" t="e">
        <f>Y3629*'Servicos Tomados'!$AG$3</f>
        <v>#REF!</v>
      </c>
      <c r="AA3629" t="e">
        <f t="shared" si="281"/>
        <v>#REF!</v>
      </c>
      <c r="AB3629" t="e">
        <f t="shared" si="282"/>
        <v>#REF!</v>
      </c>
      <c r="AC3629" s="18" t="e">
        <f t="shared" si="283"/>
        <v>#REF!</v>
      </c>
      <c r="AD3629" s="19" t="e">
        <f>('Servicos Tomados'!D3629+'Servicos Tomados'!G3629+'Servicos Tomados'!I3629)-AB3629</f>
        <v>#REF!</v>
      </c>
    </row>
    <row r="3630" spans="21:30">
      <c r="U3630" s="1">
        <f>('Servicos Tomados'!B3630*'Servicos Tomados'!A3630)-'Servicos Tomados'!D3630-'Servicos Tomados'!G3630-'Servicos Tomados'!I3630</f>
        <v>0</v>
      </c>
      <c r="V3630" s="16" t="e">
        <f>1-'Servicos Tomados'!#REF!</f>
        <v>#REF!</v>
      </c>
      <c r="W3630" s="17">
        <f t="shared" si="284"/>
        <v>0</v>
      </c>
      <c r="X3630">
        <f>'Servicos Tomados'!K3630*W3630</f>
        <v>0</v>
      </c>
      <c r="Y3630" s="16" t="e">
        <f t="shared" si="280"/>
        <v>#REF!</v>
      </c>
      <c r="Z3630" s="17" t="e">
        <f>Y3630*'Servicos Tomados'!$AG$3</f>
        <v>#REF!</v>
      </c>
      <c r="AA3630" t="e">
        <f t="shared" si="281"/>
        <v>#REF!</v>
      </c>
      <c r="AB3630" t="e">
        <f t="shared" si="282"/>
        <v>#REF!</v>
      </c>
      <c r="AC3630" s="18" t="e">
        <f t="shared" si="283"/>
        <v>#REF!</v>
      </c>
      <c r="AD3630" s="19" t="e">
        <f>('Servicos Tomados'!D3630+'Servicos Tomados'!G3630+'Servicos Tomados'!I3630)-AB3630</f>
        <v>#REF!</v>
      </c>
    </row>
    <row r="3631" spans="21:30">
      <c r="U3631" s="1">
        <f>('Servicos Tomados'!B3631*'Servicos Tomados'!A3631)-'Servicos Tomados'!D3631-'Servicos Tomados'!G3631-'Servicos Tomados'!I3631</f>
        <v>0</v>
      </c>
      <c r="V3631" s="16" t="e">
        <f>1-'Servicos Tomados'!#REF!</f>
        <v>#REF!</v>
      </c>
      <c r="W3631" s="17">
        <f t="shared" si="284"/>
        <v>0</v>
      </c>
      <c r="X3631">
        <f>'Servicos Tomados'!K3631*W3631</f>
        <v>0</v>
      </c>
      <c r="Y3631" s="16" t="e">
        <f t="shared" si="280"/>
        <v>#REF!</v>
      </c>
      <c r="Z3631" s="17" t="e">
        <f>Y3631*'Servicos Tomados'!$AG$3</f>
        <v>#REF!</v>
      </c>
      <c r="AA3631" t="e">
        <f t="shared" si="281"/>
        <v>#REF!</v>
      </c>
      <c r="AB3631" t="e">
        <f t="shared" si="282"/>
        <v>#REF!</v>
      </c>
      <c r="AC3631" s="18" t="e">
        <f t="shared" si="283"/>
        <v>#REF!</v>
      </c>
      <c r="AD3631" s="19" t="e">
        <f>('Servicos Tomados'!D3631+'Servicos Tomados'!G3631+'Servicos Tomados'!I3631)-AB3631</f>
        <v>#REF!</v>
      </c>
    </row>
    <row r="3632" spans="21:30">
      <c r="U3632" s="1">
        <f>('Servicos Tomados'!B3632*'Servicos Tomados'!A3632)-'Servicos Tomados'!D3632-'Servicos Tomados'!G3632-'Servicos Tomados'!I3632</f>
        <v>0</v>
      </c>
      <c r="V3632" s="16" t="e">
        <f>1-'Servicos Tomados'!#REF!</f>
        <v>#REF!</v>
      </c>
      <c r="W3632" s="17">
        <f t="shared" si="284"/>
        <v>0</v>
      </c>
      <c r="X3632">
        <f>'Servicos Tomados'!K3632*W3632</f>
        <v>0</v>
      </c>
      <c r="Y3632" s="16" t="e">
        <f t="shared" si="280"/>
        <v>#REF!</v>
      </c>
      <c r="Z3632" s="17" t="e">
        <f>Y3632*'Servicos Tomados'!$AG$3</f>
        <v>#REF!</v>
      </c>
      <c r="AA3632" t="e">
        <f t="shared" si="281"/>
        <v>#REF!</v>
      </c>
      <c r="AB3632" t="e">
        <f t="shared" si="282"/>
        <v>#REF!</v>
      </c>
      <c r="AC3632" s="18" t="e">
        <f t="shared" si="283"/>
        <v>#REF!</v>
      </c>
      <c r="AD3632" s="19" t="e">
        <f>('Servicos Tomados'!D3632+'Servicos Tomados'!G3632+'Servicos Tomados'!I3632)-AB3632</f>
        <v>#REF!</v>
      </c>
    </row>
    <row r="3633" spans="21:30">
      <c r="U3633" s="1">
        <f>('Servicos Tomados'!B3633*'Servicos Tomados'!A3633)-'Servicos Tomados'!D3633-'Servicos Tomados'!G3633-'Servicos Tomados'!I3633</f>
        <v>0</v>
      </c>
      <c r="V3633" s="16" t="e">
        <f>1-'Servicos Tomados'!#REF!</f>
        <v>#REF!</v>
      </c>
      <c r="W3633" s="17">
        <f t="shared" si="284"/>
        <v>0</v>
      </c>
      <c r="X3633">
        <f>'Servicos Tomados'!K3633*W3633</f>
        <v>0</v>
      </c>
      <c r="Y3633" s="16" t="e">
        <f t="shared" si="280"/>
        <v>#REF!</v>
      </c>
      <c r="Z3633" s="17" t="e">
        <f>Y3633*'Servicos Tomados'!$AG$3</f>
        <v>#REF!</v>
      </c>
      <c r="AA3633" t="e">
        <f t="shared" si="281"/>
        <v>#REF!</v>
      </c>
      <c r="AB3633" t="e">
        <f t="shared" si="282"/>
        <v>#REF!</v>
      </c>
      <c r="AC3633" s="18" t="e">
        <f t="shared" si="283"/>
        <v>#REF!</v>
      </c>
      <c r="AD3633" s="19" t="e">
        <f>('Servicos Tomados'!D3633+'Servicos Tomados'!G3633+'Servicos Tomados'!I3633)-AB3633</f>
        <v>#REF!</v>
      </c>
    </row>
    <row r="3634" spans="21:30">
      <c r="U3634" s="1">
        <f>('Servicos Tomados'!B3634*'Servicos Tomados'!A3634)-'Servicos Tomados'!D3634-'Servicos Tomados'!G3634-'Servicos Tomados'!I3634</f>
        <v>0</v>
      </c>
      <c r="V3634" s="16" t="e">
        <f>1-'Servicos Tomados'!#REF!</f>
        <v>#REF!</v>
      </c>
      <c r="W3634" s="17">
        <f t="shared" si="284"/>
        <v>0</v>
      </c>
      <c r="X3634">
        <f>'Servicos Tomados'!K3634*W3634</f>
        <v>0</v>
      </c>
      <c r="Y3634" s="16" t="e">
        <f t="shared" si="280"/>
        <v>#REF!</v>
      </c>
      <c r="Z3634" s="17" t="e">
        <f>Y3634*'Servicos Tomados'!$AG$3</f>
        <v>#REF!</v>
      </c>
      <c r="AA3634" t="e">
        <f t="shared" si="281"/>
        <v>#REF!</v>
      </c>
      <c r="AB3634" t="e">
        <f t="shared" si="282"/>
        <v>#REF!</v>
      </c>
      <c r="AC3634" s="18" t="e">
        <f t="shared" si="283"/>
        <v>#REF!</v>
      </c>
      <c r="AD3634" s="19" t="e">
        <f>('Servicos Tomados'!D3634+'Servicos Tomados'!G3634+'Servicos Tomados'!I3634)-AB3634</f>
        <v>#REF!</v>
      </c>
    </row>
    <row r="3635" spans="21:30">
      <c r="U3635" s="1">
        <f>('Servicos Tomados'!B3635*'Servicos Tomados'!A3635)-'Servicos Tomados'!D3635-'Servicos Tomados'!G3635-'Servicos Tomados'!I3635</f>
        <v>0</v>
      </c>
      <c r="V3635" s="16" t="e">
        <f>1-'Servicos Tomados'!#REF!</f>
        <v>#REF!</v>
      </c>
      <c r="W3635" s="17">
        <f t="shared" si="284"/>
        <v>0</v>
      </c>
      <c r="X3635">
        <f>'Servicos Tomados'!K3635*W3635</f>
        <v>0</v>
      </c>
      <c r="Y3635" s="16" t="e">
        <f t="shared" si="280"/>
        <v>#REF!</v>
      </c>
      <c r="Z3635" s="17" t="e">
        <f>Y3635*'Servicos Tomados'!$AG$3</f>
        <v>#REF!</v>
      </c>
      <c r="AA3635" t="e">
        <f t="shared" si="281"/>
        <v>#REF!</v>
      </c>
      <c r="AB3635" t="e">
        <f t="shared" si="282"/>
        <v>#REF!</v>
      </c>
      <c r="AC3635" s="18" t="e">
        <f t="shared" si="283"/>
        <v>#REF!</v>
      </c>
      <c r="AD3635" s="19" t="e">
        <f>('Servicos Tomados'!D3635+'Servicos Tomados'!G3635+'Servicos Tomados'!I3635)-AB3635</f>
        <v>#REF!</v>
      </c>
    </row>
    <row r="3636" spans="21:30">
      <c r="U3636" s="1">
        <f>('Servicos Tomados'!B3636*'Servicos Tomados'!A3636)-'Servicos Tomados'!D3636-'Servicos Tomados'!G3636-'Servicos Tomados'!I3636</f>
        <v>0</v>
      </c>
      <c r="V3636" s="16" t="e">
        <f>1-'Servicos Tomados'!#REF!</f>
        <v>#REF!</v>
      </c>
      <c r="W3636" s="17">
        <f t="shared" si="284"/>
        <v>0</v>
      </c>
      <c r="X3636">
        <f>'Servicos Tomados'!K3636*W3636</f>
        <v>0</v>
      </c>
      <c r="Y3636" s="16" t="e">
        <f t="shared" si="280"/>
        <v>#REF!</v>
      </c>
      <c r="Z3636" s="17" t="e">
        <f>Y3636*'Servicos Tomados'!$AG$3</f>
        <v>#REF!</v>
      </c>
      <c r="AA3636" t="e">
        <f t="shared" si="281"/>
        <v>#REF!</v>
      </c>
      <c r="AB3636" t="e">
        <f t="shared" si="282"/>
        <v>#REF!</v>
      </c>
      <c r="AC3636" s="18" t="e">
        <f t="shared" si="283"/>
        <v>#REF!</v>
      </c>
      <c r="AD3636" s="19" t="e">
        <f>('Servicos Tomados'!D3636+'Servicos Tomados'!G3636+'Servicos Tomados'!I3636)-AB3636</f>
        <v>#REF!</v>
      </c>
    </row>
    <row r="3637" spans="21:30">
      <c r="U3637" s="1">
        <f>('Servicos Tomados'!B3637*'Servicos Tomados'!A3637)-'Servicos Tomados'!D3637-'Servicos Tomados'!G3637-'Servicos Tomados'!I3637</f>
        <v>0</v>
      </c>
      <c r="V3637" s="16" t="e">
        <f>1-'Servicos Tomados'!#REF!</f>
        <v>#REF!</v>
      </c>
      <c r="W3637" s="17">
        <f t="shared" si="284"/>
        <v>0</v>
      </c>
      <c r="X3637">
        <f>'Servicos Tomados'!K3637*W3637</f>
        <v>0</v>
      </c>
      <c r="Y3637" s="16" t="e">
        <f t="shared" si="280"/>
        <v>#REF!</v>
      </c>
      <c r="Z3637" s="17" t="e">
        <f>Y3637*'Servicos Tomados'!$AG$3</f>
        <v>#REF!</v>
      </c>
      <c r="AA3637" t="e">
        <f t="shared" si="281"/>
        <v>#REF!</v>
      </c>
      <c r="AB3637" t="e">
        <f t="shared" si="282"/>
        <v>#REF!</v>
      </c>
      <c r="AC3637" s="18" t="e">
        <f t="shared" si="283"/>
        <v>#REF!</v>
      </c>
      <c r="AD3637" s="19" t="e">
        <f>('Servicos Tomados'!D3637+'Servicos Tomados'!G3637+'Servicos Tomados'!I3637)-AB3637</f>
        <v>#REF!</v>
      </c>
    </row>
    <row r="3638" spans="21:30">
      <c r="U3638" s="1">
        <f>('Servicos Tomados'!B3638*'Servicos Tomados'!A3638)-'Servicos Tomados'!D3638-'Servicos Tomados'!G3638-'Servicos Tomados'!I3638</f>
        <v>0</v>
      </c>
      <c r="V3638" s="16" t="e">
        <f>1-'Servicos Tomados'!#REF!</f>
        <v>#REF!</v>
      </c>
      <c r="W3638" s="17">
        <f t="shared" si="284"/>
        <v>0</v>
      </c>
      <c r="X3638">
        <f>'Servicos Tomados'!K3638*W3638</f>
        <v>0</v>
      </c>
      <c r="Y3638" s="16" t="e">
        <f t="shared" si="280"/>
        <v>#REF!</v>
      </c>
      <c r="Z3638" s="17" t="e">
        <f>Y3638*'Servicos Tomados'!$AG$3</f>
        <v>#REF!</v>
      </c>
      <c r="AA3638" t="e">
        <f t="shared" si="281"/>
        <v>#REF!</v>
      </c>
      <c r="AB3638" t="e">
        <f t="shared" si="282"/>
        <v>#REF!</v>
      </c>
      <c r="AC3638" s="18" t="e">
        <f t="shared" si="283"/>
        <v>#REF!</v>
      </c>
      <c r="AD3638" s="19" t="e">
        <f>('Servicos Tomados'!D3638+'Servicos Tomados'!G3638+'Servicos Tomados'!I3638)-AB3638</f>
        <v>#REF!</v>
      </c>
    </row>
    <row r="3639" spans="21:30">
      <c r="U3639" s="1">
        <f>('Servicos Tomados'!B3639*'Servicos Tomados'!A3639)-'Servicos Tomados'!D3639-'Servicos Tomados'!G3639-'Servicos Tomados'!I3639</f>
        <v>0</v>
      </c>
      <c r="V3639" s="16" t="e">
        <f>1-'Servicos Tomados'!#REF!</f>
        <v>#REF!</v>
      </c>
      <c r="W3639" s="17">
        <f t="shared" si="284"/>
        <v>0</v>
      </c>
      <c r="X3639">
        <f>'Servicos Tomados'!K3639*W3639</f>
        <v>0</v>
      </c>
      <c r="Y3639" s="16" t="e">
        <f t="shared" si="280"/>
        <v>#REF!</v>
      </c>
      <c r="Z3639" s="17" t="e">
        <f>Y3639*'Servicos Tomados'!$AG$3</f>
        <v>#REF!</v>
      </c>
      <c r="AA3639" t="e">
        <f t="shared" si="281"/>
        <v>#REF!</v>
      </c>
      <c r="AB3639" t="e">
        <f t="shared" si="282"/>
        <v>#REF!</v>
      </c>
      <c r="AC3639" s="18" t="e">
        <f t="shared" si="283"/>
        <v>#REF!</v>
      </c>
      <c r="AD3639" s="19" t="e">
        <f>('Servicos Tomados'!D3639+'Servicos Tomados'!G3639+'Servicos Tomados'!I3639)-AB3639</f>
        <v>#REF!</v>
      </c>
    </row>
    <row r="3640" spans="21:30">
      <c r="U3640" s="1">
        <f>('Servicos Tomados'!B3640*'Servicos Tomados'!A3640)-'Servicos Tomados'!D3640-'Servicos Tomados'!G3640-'Servicos Tomados'!I3640</f>
        <v>0</v>
      </c>
      <c r="V3640" s="16" t="e">
        <f>1-'Servicos Tomados'!#REF!</f>
        <v>#REF!</v>
      </c>
      <c r="W3640" s="17">
        <f t="shared" si="284"/>
        <v>0</v>
      </c>
      <c r="X3640">
        <f>'Servicos Tomados'!K3640*W3640</f>
        <v>0</v>
      </c>
      <c r="Y3640" s="16" t="e">
        <f t="shared" si="280"/>
        <v>#REF!</v>
      </c>
      <c r="Z3640" s="17" t="e">
        <f>Y3640*'Servicos Tomados'!$AG$3</f>
        <v>#REF!</v>
      </c>
      <c r="AA3640" t="e">
        <f t="shared" si="281"/>
        <v>#REF!</v>
      </c>
      <c r="AB3640" t="e">
        <f t="shared" si="282"/>
        <v>#REF!</v>
      </c>
      <c r="AC3640" s="18" t="e">
        <f t="shared" si="283"/>
        <v>#REF!</v>
      </c>
      <c r="AD3640" s="19" t="e">
        <f>('Servicos Tomados'!D3640+'Servicos Tomados'!G3640+'Servicos Tomados'!I3640)-AB3640</f>
        <v>#REF!</v>
      </c>
    </row>
    <row r="3641" spans="21:30">
      <c r="U3641" s="1">
        <f>('Servicos Tomados'!B3641*'Servicos Tomados'!A3641)-'Servicos Tomados'!D3641-'Servicos Tomados'!G3641-'Servicos Tomados'!I3641</f>
        <v>0</v>
      </c>
      <c r="V3641" s="16" t="e">
        <f>1-'Servicos Tomados'!#REF!</f>
        <v>#REF!</v>
      </c>
      <c r="W3641" s="17">
        <f t="shared" si="284"/>
        <v>0</v>
      </c>
      <c r="X3641">
        <f>'Servicos Tomados'!K3641*W3641</f>
        <v>0</v>
      </c>
      <c r="Y3641" s="16" t="e">
        <f t="shared" si="280"/>
        <v>#REF!</v>
      </c>
      <c r="Z3641" s="17" t="e">
        <f>Y3641*'Servicos Tomados'!$AG$3</f>
        <v>#REF!</v>
      </c>
      <c r="AA3641" t="e">
        <f t="shared" si="281"/>
        <v>#REF!</v>
      </c>
      <c r="AB3641" t="e">
        <f t="shared" si="282"/>
        <v>#REF!</v>
      </c>
      <c r="AC3641" s="18" t="e">
        <f t="shared" si="283"/>
        <v>#REF!</v>
      </c>
      <c r="AD3641" s="19" t="e">
        <f>('Servicos Tomados'!D3641+'Servicos Tomados'!G3641+'Servicos Tomados'!I3641)-AB3641</f>
        <v>#REF!</v>
      </c>
    </row>
    <row r="3642" spans="21:30">
      <c r="U3642" s="1">
        <f>('Servicos Tomados'!B3642*'Servicos Tomados'!A3642)-'Servicos Tomados'!D3642-'Servicos Tomados'!G3642-'Servicos Tomados'!I3642</f>
        <v>0</v>
      </c>
      <c r="V3642" s="16" t="e">
        <f>1-'Servicos Tomados'!#REF!</f>
        <v>#REF!</v>
      </c>
      <c r="W3642" s="17">
        <f t="shared" si="284"/>
        <v>0</v>
      </c>
      <c r="X3642">
        <f>'Servicos Tomados'!K3642*W3642</f>
        <v>0</v>
      </c>
      <c r="Y3642" s="16" t="e">
        <f t="shared" si="280"/>
        <v>#REF!</v>
      </c>
      <c r="Z3642" s="17" t="e">
        <f>Y3642*'Servicos Tomados'!$AG$3</f>
        <v>#REF!</v>
      </c>
      <c r="AA3642" t="e">
        <f t="shared" si="281"/>
        <v>#REF!</v>
      </c>
      <c r="AB3642" t="e">
        <f t="shared" si="282"/>
        <v>#REF!</v>
      </c>
      <c r="AC3642" s="18" t="e">
        <f t="shared" si="283"/>
        <v>#REF!</v>
      </c>
      <c r="AD3642" s="19" t="e">
        <f>('Servicos Tomados'!D3642+'Servicos Tomados'!G3642+'Servicos Tomados'!I3642)-AB3642</f>
        <v>#REF!</v>
      </c>
    </row>
    <row r="3643" spans="21:30">
      <c r="U3643" s="1">
        <f>('Servicos Tomados'!B3643*'Servicos Tomados'!A3643)-'Servicos Tomados'!D3643-'Servicos Tomados'!G3643-'Servicos Tomados'!I3643</f>
        <v>0</v>
      </c>
      <c r="V3643" s="16" t="e">
        <f>1-'Servicos Tomados'!#REF!</f>
        <v>#REF!</v>
      </c>
      <c r="W3643" s="17">
        <f t="shared" si="284"/>
        <v>0</v>
      </c>
      <c r="X3643">
        <f>'Servicos Tomados'!K3643*W3643</f>
        <v>0</v>
      </c>
      <c r="Y3643" s="16" t="e">
        <f t="shared" si="280"/>
        <v>#REF!</v>
      </c>
      <c r="Z3643" s="17" t="e">
        <f>Y3643*'Servicos Tomados'!$AG$3</f>
        <v>#REF!</v>
      </c>
      <c r="AA3643" t="e">
        <f t="shared" si="281"/>
        <v>#REF!</v>
      </c>
      <c r="AB3643" t="e">
        <f t="shared" si="282"/>
        <v>#REF!</v>
      </c>
      <c r="AC3643" s="18" t="e">
        <f t="shared" si="283"/>
        <v>#REF!</v>
      </c>
      <c r="AD3643" s="19" t="e">
        <f>('Servicos Tomados'!D3643+'Servicos Tomados'!G3643+'Servicos Tomados'!I3643)-AB3643</f>
        <v>#REF!</v>
      </c>
    </row>
    <row r="3644" spans="21:30">
      <c r="U3644" s="1">
        <f>('Servicos Tomados'!B3644*'Servicos Tomados'!A3644)-'Servicos Tomados'!D3644-'Servicos Tomados'!G3644-'Servicos Tomados'!I3644</f>
        <v>0</v>
      </c>
      <c r="V3644" s="16" t="e">
        <f>1-'Servicos Tomados'!#REF!</f>
        <v>#REF!</v>
      </c>
      <c r="W3644" s="17">
        <f t="shared" si="284"/>
        <v>0</v>
      </c>
      <c r="X3644">
        <f>'Servicos Tomados'!K3644*W3644</f>
        <v>0</v>
      </c>
      <c r="Y3644" s="16" t="e">
        <f t="shared" si="280"/>
        <v>#REF!</v>
      </c>
      <c r="Z3644" s="17" t="e">
        <f>Y3644*'Servicos Tomados'!$AG$3</f>
        <v>#REF!</v>
      </c>
      <c r="AA3644" t="e">
        <f t="shared" si="281"/>
        <v>#REF!</v>
      </c>
      <c r="AB3644" t="e">
        <f t="shared" si="282"/>
        <v>#REF!</v>
      </c>
      <c r="AC3644" s="18" t="e">
        <f t="shared" si="283"/>
        <v>#REF!</v>
      </c>
      <c r="AD3644" s="19" t="e">
        <f>('Servicos Tomados'!D3644+'Servicos Tomados'!G3644+'Servicos Tomados'!I3644)-AB3644</f>
        <v>#REF!</v>
      </c>
    </row>
    <row r="3645" spans="21:30">
      <c r="U3645" s="1">
        <f>('Servicos Tomados'!B3645*'Servicos Tomados'!A3645)-'Servicos Tomados'!D3645-'Servicos Tomados'!G3645-'Servicos Tomados'!I3645</f>
        <v>0</v>
      </c>
      <c r="V3645" s="16" t="e">
        <f>1-'Servicos Tomados'!#REF!</f>
        <v>#REF!</v>
      </c>
      <c r="W3645" s="17">
        <f t="shared" si="284"/>
        <v>0</v>
      </c>
      <c r="X3645">
        <f>'Servicos Tomados'!K3645*W3645</f>
        <v>0</v>
      </c>
      <c r="Y3645" s="16" t="e">
        <f t="shared" si="280"/>
        <v>#REF!</v>
      </c>
      <c r="Z3645" s="17" t="e">
        <f>Y3645*'Servicos Tomados'!$AG$3</f>
        <v>#REF!</v>
      </c>
      <c r="AA3645" t="e">
        <f t="shared" si="281"/>
        <v>#REF!</v>
      </c>
      <c r="AB3645" t="e">
        <f t="shared" si="282"/>
        <v>#REF!</v>
      </c>
      <c r="AC3645" s="18" t="e">
        <f t="shared" si="283"/>
        <v>#REF!</v>
      </c>
      <c r="AD3645" s="19" t="e">
        <f>('Servicos Tomados'!D3645+'Servicos Tomados'!G3645+'Servicos Tomados'!I3645)-AB3645</f>
        <v>#REF!</v>
      </c>
    </row>
    <row r="3646" spans="21:30">
      <c r="U3646" s="1">
        <f>('Servicos Tomados'!B3646*'Servicos Tomados'!A3646)-'Servicos Tomados'!D3646-'Servicos Tomados'!G3646-'Servicos Tomados'!I3646</f>
        <v>0</v>
      </c>
      <c r="V3646" s="16" t="e">
        <f>1-'Servicos Tomados'!#REF!</f>
        <v>#REF!</v>
      </c>
      <c r="W3646" s="17">
        <f t="shared" si="284"/>
        <v>0</v>
      </c>
      <c r="X3646">
        <f>'Servicos Tomados'!K3646*W3646</f>
        <v>0</v>
      </c>
      <c r="Y3646" s="16" t="e">
        <f t="shared" si="280"/>
        <v>#REF!</v>
      </c>
      <c r="Z3646" s="17" t="e">
        <f>Y3646*'Servicos Tomados'!$AG$3</f>
        <v>#REF!</v>
      </c>
      <c r="AA3646" t="e">
        <f t="shared" si="281"/>
        <v>#REF!</v>
      </c>
      <c r="AB3646" t="e">
        <f t="shared" si="282"/>
        <v>#REF!</v>
      </c>
      <c r="AC3646" s="18" t="e">
        <f t="shared" si="283"/>
        <v>#REF!</v>
      </c>
      <c r="AD3646" s="19" t="e">
        <f>('Servicos Tomados'!D3646+'Servicos Tomados'!G3646+'Servicos Tomados'!I3646)-AB3646</f>
        <v>#REF!</v>
      </c>
    </row>
    <row r="3647" spans="21:30">
      <c r="U3647" s="1">
        <f>('Servicos Tomados'!B3647*'Servicos Tomados'!A3647)-'Servicos Tomados'!D3647-'Servicos Tomados'!G3647-'Servicos Tomados'!I3647</f>
        <v>0</v>
      </c>
      <c r="V3647" s="16" t="e">
        <f>1-'Servicos Tomados'!#REF!</f>
        <v>#REF!</v>
      </c>
      <c r="W3647" s="17">
        <f t="shared" si="284"/>
        <v>0</v>
      </c>
      <c r="X3647">
        <f>'Servicos Tomados'!K3647*W3647</f>
        <v>0</v>
      </c>
      <c r="Y3647" s="16" t="e">
        <f t="shared" si="280"/>
        <v>#REF!</v>
      </c>
      <c r="Z3647" s="17" t="e">
        <f>Y3647*'Servicos Tomados'!$AG$3</f>
        <v>#REF!</v>
      </c>
      <c r="AA3647" t="e">
        <f t="shared" si="281"/>
        <v>#REF!</v>
      </c>
      <c r="AB3647" t="e">
        <f t="shared" si="282"/>
        <v>#REF!</v>
      </c>
      <c r="AC3647" s="18" t="e">
        <f t="shared" si="283"/>
        <v>#REF!</v>
      </c>
      <c r="AD3647" s="19" t="e">
        <f>('Servicos Tomados'!D3647+'Servicos Tomados'!G3647+'Servicos Tomados'!I3647)-AB3647</f>
        <v>#REF!</v>
      </c>
    </row>
    <row r="3648" spans="21:30">
      <c r="U3648" s="1">
        <f>('Servicos Tomados'!B3648*'Servicos Tomados'!A3648)-'Servicos Tomados'!D3648-'Servicos Tomados'!G3648-'Servicos Tomados'!I3648</f>
        <v>0</v>
      </c>
      <c r="V3648" s="16" t="e">
        <f>1-'Servicos Tomados'!#REF!</f>
        <v>#REF!</v>
      </c>
      <c r="W3648" s="17">
        <f t="shared" si="284"/>
        <v>0</v>
      </c>
      <c r="X3648">
        <f>'Servicos Tomados'!K3648*W3648</f>
        <v>0</v>
      </c>
      <c r="Y3648" s="16" t="e">
        <f t="shared" si="280"/>
        <v>#REF!</v>
      </c>
      <c r="Z3648" s="17" t="e">
        <f>Y3648*'Servicos Tomados'!$AG$3</f>
        <v>#REF!</v>
      </c>
      <c r="AA3648" t="e">
        <f t="shared" si="281"/>
        <v>#REF!</v>
      </c>
      <c r="AB3648" t="e">
        <f t="shared" si="282"/>
        <v>#REF!</v>
      </c>
      <c r="AC3648" s="18" t="e">
        <f t="shared" si="283"/>
        <v>#REF!</v>
      </c>
      <c r="AD3648" s="19" t="e">
        <f>('Servicos Tomados'!D3648+'Servicos Tomados'!G3648+'Servicos Tomados'!I3648)-AB3648</f>
        <v>#REF!</v>
      </c>
    </row>
    <row r="3649" spans="21:30">
      <c r="U3649" s="1">
        <f>('Servicos Tomados'!B3649*'Servicos Tomados'!A3649)-'Servicos Tomados'!D3649-'Servicos Tomados'!G3649-'Servicos Tomados'!I3649</f>
        <v>0</v>
      </c>
      <c r="V3649" s="16" t="e">
        <f>1-'Servicos Tomados'!#REF!</f>
        <v>#REF!</v>
      </c>
      <c r="W3649" s="17">
        <f t="shared" si="284"/>
        <v>0</v>
      </c>
      <c r="X3649">
        <f>'Servicos Tomados'!K3649*W3649</f>
        <v>0</v>
      </c>
      <c r="Y3649" s="16" t="e">
        <f t="shared" si="280"/>
        <v>#REF!</v>
      </c>
      <c r="Z3649" s="17" t="e">
        <f>Y3649*'Servicos Tomados'!$AG$3</f>
        <v>#REF!</v>
      </c>
      <c r="AA3649" t="e">
        <f t="shared" si="281"/>
        <v>#REF!</v>
      </c>
      <c r="AB3649" t="e">
        <f t="shared" si="282"/>
        <v>#REF!</v>
      </c>
      <c r="AC3649" s="18" t="e">
        <f t="shared" si="283"/>
        <v>#REF!</v>
      </c>
      <c r="AD3649" s="19" t="e">
        <f>('Servicos Tomados'!D3649+'Servicos Tomados'!G3649+'Servicos Tomados'!I3649)-AB3649</f>
        <v>#REF!</v>
      </c>
    </row>
    <row r="3650" spans="21:30">
      <c r="U3650" s="1">
        <f>('Servicos Tomados'!B3650*'Servicos Tomados'!A3650)-'Servicos Tomados'!D3650-'Servicos Tomados'!G3650-'Servicos Tomados'!I3650</f>
        <v>0</v>
      </c>
      <c r="V3650" s="16" t="e">
        <f>1-'Servicos Tomados'!#REF!</f>
        <v>#REF!</v>
      </c>
      <c r="W3650" s="17">
        <f t="shared" si="284"/>
        <v>0</v>
      </c>
      <c r="X3650">
        <f>'Servicos Tomados'!K3650*W3650</f>
        <v>0</v>
      </c>
      <c r="Y3650" s="16" t="e">
        <f t="shared" si="280"/>
        <v>#REF!</v>
      </c>
      <c r="Z3650" s="17" t="e">
        <f>Y3650*'Servicos Tomados'!$AG$3</f>
        <v>#REF!</v>
      </c>
      <c r="AA3650" t="e">
        <f t="shared" si="281"/>
        <v>#REF!</v>
      </c>
      <c r="AB3650" t="e">
        <f t="shared" si="282"/>
        <v>#REF!</v>
      </c>
      <c r="AC3650" s="18" t="e">
        <f t="shared" si="283"/>
        <v>#REF!</v>
      </c>
      <c r="AD3650" s="19" t="e">
        <f>('Servicos Tomados'!D3650+'Servicos Tomados'!G3650+'Servicos Tomados'!I3650)-AB3650</f>
        <v>#REF!</v>
      </c>
    </row>
    <row r="3651" spans="21:30">
      <c r="U3651" s="1">
        <f>('Servicos Tomados'!B3651*'Servicos Tomados'!A3651)-'Servicos Tomados'!D3651-'Servicos Tomados'!G3651-'Servicos Tomados'!I3651</f>
        <v>0</v>
      </c>
      <c r="V3651" s="16" t="e">
        <f>1-'Servicos Tomados'!#REF!</f>
        <v>#REF!</v>
      </c>
      <c r="W3651" s="17">
        <f t="shared" si="284"/>
        <v>0</v>
      </c>
      <c r="X3651">
        <f>'Servicos Tomados'!K3651*W3651</f>
        <v>0</v>
      </c>
      <c r="Y3651" s="16" t="e">
        <f t="shared" si="280"/>
        <v>#REF!</v>
      </c>
      <c r="Z3651" s="17" t="e">
        <f>Y3651*'Servicos Tomados'!$AG$3</f>
        <v>#REF!</v>
      </c>
      <c r="AA3651" t="e">
        <f t="shared" si="281"/>
        <v>#REF!</v>
      </c>
      <c r="AB3651" t="e">
        <f t="shared" si="282"/>
        <v>#REF!</v>
      </c>
      <c r="AC3651" s="18" t="e">
        <f t="shared" si="283"/>
        <v>#REF!</v>
      </c>
      <c r="AD3651" s="19" t="e">
        <f>('Servicos Tomados'!D3651+'Servicos Tomados'!G3651+'Servicos Tomados'!I3651)-AB3651</f>
        <v>#REF!</v>
      </c>
    </row>
    <row r="3652" spans="21:30">
      <c r="U3652" s="1">
        <f>('Servicos Tomados'!B3652*'Servicos Tomados'!A3652)-'Servicos Tomados'!D3652-'Servicos Tomados'!G3652-'Servicos Tomados'!I3652</f>
        <v>0</v>
      </c>
      <c r="V3652" s="16" t="e">
        <f>1-'Servicos Tomados'!#REF!</f>
        <v>#REF!</v>
      </c>
      <c r="W3652" s="17">
        <f t="shared" si="284"/>
        <v>0</v>
      </c>
      <c r="X3652">
        <f>'Servicos Tomados'!K3652*W3652</f>
        <v>0</v>
      </c>
      <c r="Y3652" s="16" t="e">
        <f t="shared" ref="Y3652:Y3715" si="285">V3652</f>
        <v>#REF!</v>
      </c>
      <c r="Z3652" s="17" t="e">
        <f>Y3652*'Servicos Tomados'!$AG$3</f>
        <v>#REF!</v>
      </c>
      <c r="AA3652" t="e">
        <f t="shared" ref="AA3652:AA3715" si="286">U3652*Z3652</f>
        <v>#REF!</v>
      </c>
      <c r="AB3652" t="e">
        <f t="shared" ref="AB3652:AB3715" si="287">X3652+AA3652</f>
        <v>#REF!</v>
      </c>
      <c r="AC3652" s="18" t="e">
        <f t="shared" ref="AC3652:AC3715" si="288">U3652+AB3652</f>
        <v>#REF!</v>
      </c>
      <c r="AD3652" s="19" t="e">
        <f>('Servicos Tomados'!D3652+'Servicos Tomados'!G3652+'Servicos Tomados'!I3652)-AB3652</f>
        <v>#REF!</v>
      </c>
    </row>
    <row r="3653" spans="21:30">
      <c r="U3653" s="1">
        <f>('Servicos Tomados'!B3653*'Servicos Tomados'!A3653)-'Servicos Tomados'!D3653-'Servicos Tomados'!G3653-'Servicos Tomados'!I3653</f>
        <v>0</v>
      </c>
      <c r="V3653" s="16" t="e">
        <f>1-'Servicos Tomados'!#REF!</f>
        <v>#REF!</v>
      </c>
      <c r="W3653" s="17">
        <f t="shared" si="284"/>
        <v>0</v>
      </c>
      <c r="X3653">
        <f>'Servicos Tomados'!K3653*W3653</f>
        <v>0</v>
      </c>
      <c r="Y3653" s="16" t="e">
        <f t="shared" si="285"/>
        <v>#REF!</v>
      </c>
      <c r="Z3653" s="17" t="e">
        <f>Y3653*'Servicos Tomados'!$AG$3</f>
        <v>#REF!</v>
      </c>
      <c r="AA3653" t="e">
        <f t="shared" si="286"/>
        <v>#REF!</v>
      </c>
      <c r="AB3653" t="e">
        <f t="shared" si="287"/>
        <v>#REF!</v>
      </c>
      <c r="AC3653" s="18" t="e">
        <f t="shared" si="288"/>
        <v>#REF!</v>
      </c>
      <c r="AD3653" s="19" t="e">
        <f>('Servicos Tomados'!D3653+'Servicos Tomados'!G3653+'Servicos Tomados'!I3653)-AB3653</f>
        <v>#REF!</v>
      </c>
    </row>
    <row r="3654" spans="21:30">
      <c r="U3654" s="1">
        <f>('Servicos Tomados'!B3654*'Servicos Tomados'!A3654)-'Servicos Tomados'!D3654-'Servicos Tomados'!G3654-'Servicos Tomados'!I3654</f>
        <v>0</v>
      </c>
      <c r="V3654" s="16" t="e">
        <f>1-'Servicos Tomados'!#REF!</f>
        <v>#REF!</v>
      </c>
      <c r="W3654" s="17">
        <f t="shared" si="284"/>
        <v>0</v>
      </c>
      <c r="X3654">
        <f>'Servicos Tomados'!K3654*W3654</f>
        <v>0</v>
      </c>
      <c r="Y3654" s="16" t="e">
        <f t="shared" si="285"/>
        <v>#REF!</v>
      </c>
      <c r="Z3654" s="17" t="e">
        <f>Y3654*'Servicos Tomados'!$AG$3</f>
        <v>#REF!</v>
      </c>
      <c r="AA3654" t="e">
        <f t="shared" si="286"/>
        <v>#REF!</v>
      </c>
      <c r="AB3654" t="e">
        <f t="shared" si="287"/>
        <v>#REF!</v>
      </c>
      <c r="AC3654" s="18" t="e">
        <f t="shared" si="288"/>
        <v>#REF!</v>
      </c>
      <c r="AD3654" s="19" t="e">
        <f>('Servicos Tomados'!D3654+'Servicos Tomados'!G3654+'Servicos Tomados'!I3654)-AB3654</f>
        <v>#REF!</v>
      </c>
    </row>
    <row r="3655" spans="21:30">
      <c r="U3655" s="1">
        <f>('Servicos Tomados'!B3655*'Servicos Tomados'!A3655)-'Servicos Tomados'!D3655-'Servicos Tomados'!G3655-'Servicos Tomados'!I3655</f>
        <v>0</v>
      </c>
      <c r="V3655" s="16" t="e">
        <f>1-'Servicos Tomados'!#REF!</f>
        <v>#REF!</v>
      </c>
      <c r="W3655" s="17">
        <f t="shared" ref="W3655:W3718" si="289">$AL3655*$AL$3</f>
        <v>0</v>
      </c>
      <c r="X3655">
        <f>'Servicos Tomados'!K3655*W3655</f>
        <v>0</v>
      </c>
      <c r="Y3655" s="16" t="e">
        <f t="shared" si="285"/>
        <v>#REF!</v>
      </c>
      <c r="Z3655" s="17" t="e">
        <f>Y3655*'Servicos Tomados'!$AG$3</f>
        <v>#REF!</v>
      </c>
      <c r="AA3655" t="e">
        <f t="shared" si="286"/>
        <v>#REF!</v>
      </c>
      <c r="AB3655" t="e">
        <f t="shared" si="287"/>
        <v>#REF!</v>
      </c>
      <c r="AC3655" s="18" t="e">
        <f t="shared" si="288"/>
        <v>#REF!</v>
      </c>
      <c r="AD3655" s="19" t="e">
        <f>('Servicos Tomados'!D3655+'Servicos Tomados'!G3655+'Servicos Tomados'!I3655)-AB3655</f>
        <v>#REF!</v>
      </c>
    </row>
    <row r="3656" spans="21:30">
      <c r="U3656" s="1">
        <f>('Servicos Tomados'!B3656*'Servicos Tomados'!A3656)-'Servicos Tomados'!D3656-'Servicos Tomados'!G3656-'Servicos Tomados'!I3656</f>
        <v>0</v>
      </c>
      <c r="V3656" s="16" t="e">
        <f>1-'Servicos Tomados'!#REF!</f>
        <v>#REF!</v>
      </c>
      <c r="W3656" s="17">
        <f t="shared" si="289"/>
        <v>0</v>
      </c>
      <c r="X3656">
        <f>'Servicos Tomados'!K3656*W3656</f>
        <v>0</v>
      </c>
      <c r="Y3656" s="16" t="e">
        <f t="shared" si="285"/>
        <v>#REF!</v>
      </c>
      <c r="Z3656" s="17" t="e">
        <f>Y3656*'Servicos Tomados'!$AG$3</f>
        <v>#REF!</v>
      </c>
      <c r="AA3656" t="e">
        <f t="shared" si="286"/>
        <v>#REF!</v>
      </c>
      <c r="AB3656" t="e">
        <f t="shared" si="287"/>
        <v>#REF!</v>
      </c>
      <c r="AC3656" s="18" t="e">
        <f t="shared" si="288"/>
        <v>#REF!</v>
      </c>
      <c r="AD3656" s="19" t="e">
        <f>('Servicos Tomados'!D3656+'Servicos Tomados'!G3656+'Servicos Tomados'!I3656)-AB3656</f>
        <v>#REF!</v>
      </c>
    </row>
    <row r="3657" spans="21:30">
      <c r="U3657" s="1">
        <f>('Servicos Tomados'!B3657*'Servicos Tomados'!A3657)-'Servicos Tomados'!D3657-'Servicos Tomados'!G3657-'Servicos Tomados'!I3657</f>
        <v>0</v>
      </c>
      <c r="V3657" s="16" t="e">
        <f>1-'Servicos Tomados'!#REF!</f>
        <v>#REF!</v>
      </c>
      <c r="W3657" s="17">
        <f t="shared" si="289"/>
        <v>0</v>
      </c>
      <c r="X3657">
        <f>'Servicos Tomados'!K3657*W3657</f>
        <v>0</v>
      </c>
      <c r="Y3657" s="16" t="e">
        <f t="shared" si="285"/>
        <v>#REF!</v>
      </c>
      <c r="Z3657" s="17" t="e">
        <f>Y3657*'Servicos Tomados'!$AG$3</f>
        <v>#REF!</v>
      </c>
      <c r="AA3657" t="e">
        <f t="shared" si="286"/>
        <v>#REF!</v>
      </c>
      <c r="AB3657" t="e">
        <f t="shared" si="287"/>
        <v>#REF!</v>
      </c>
      <c r="AC3657" s="18" t="e">
        <f t="shared" si="288"/>
        <v>#REF!</v>
      </c>
      <c r="AD3657" s="19" t="e">
        <f>('Servicos Tomados'!D3657+'Servicos Tomados'!G3657+'Servicos Tomados'!I3657)-AB3657</f>
        <v>#REF!</v>
      </c>
    </row>
    <row r="3658" spans="21:30">
      <c r="U3658" s="1">
        <f>('Servicos Tomados'!B3658*'Servicos Tomados'!A3658)-'Servicos Tomados'!D3658-'Servicos Tomados'!G3658-'Servicos Tomados'!I3658</f>
        <v>0</v>
      </c>
      <c r="V3658" s="16" t="e">
        <f>1-'Servicos Tomados'!#REF!</f>
        <v>#REF!</v>
      </c>
      <c r="W3658" s="17">
        <f t="shared" si="289"/>
        <v>0</v>
      </c>
      <c r="X3658">
        <f>'Servicos Tomados'!K3658*W3658</f>
        <v>0</v>
      </c>
      <c r="Y3658" s="16" t="e">
        <f t="shared" si="285"/>
        <v>#REF!</v>
      </c>
      <c r="Z3658" s="17" t="e">
        <f>Y3658*'Servicos Tomados'!$AG$3</f>
        <v>#REF!</v>
      </c>
      <c r="AA3658" t="e">
        <f t="shared" si="286"/>
        <v>#REF!</v>
      </c>
      <c r="AB3658" t="e">
        <f t="shared" si="287"/>
        <v>#REF!</v>
      </c>
      <c r="AC3658" s="18" t="e">
        <f t="shared" si="288"/>
        <v>#REF!</v>
      </c>
      <c r="AD3658" s="19" t="e">
        <f>('Servicos Tomados'!D3658+'Servicos Tomados'!G3658+'Servicos Tomados'!I3658)-AB3658</f>
        <v>#REF!</v>
      </c>
    </row>
    <row r="3659" spans="21:30">
      <c r="U3659" s="1">
        <f>('Servicos Tomados'!B3659*'Servicos Tomados'!A3659)-'Servicos Tomados'!D3659-'Servicos Tomados'!G3659-'Servicos Tomados'!I3659</f>
        <v>0</v>
      </c>
      <c r="V3659" s="16" t="e">
        <f>1-'Servicos Tomados'!#REF!</f>
        <v>#REF!</v>
      </c>
      <c r="W3659" s="17">
        <f t="shared" si="289"/>
        <v>0</v>
      </c>
      <c r="X3659">
        <f>'Servicos Tomados'!K3659*W3659</f>
        <v>0</v>
      </c>
      <c r="Y3659" s="16" t="e">
        <f t="shared" si="285"/>
        <v>#REF!</v>
      </c>
      <c r="Z3659" s="17" t="e">
        <f>Y3659*'Servicos Tomados'!$AG$3</f>
        <v>#REF!</v>
      </c>
      <c r="AA3659" t="e">
        <f t="shared" si="286"/>
        <v>#REF!</v>
      </c>
      <c r="AB3659" t="e">
        <f t="shared" si="287"/>
        <v>#REF!</v>
      </c>
      <c r="AC3659" s="18" t="e">
        <f t="shared" si="288"/>
        <v>#REF!</v>
      </c>
      <c r="AD3659" s="19" t="e">
        <f>('Servicos Tomados'!D3659+'Servicos Tomados'!G3659+'Servicos Tomados'!I3659)-AB3659</f>
        <v>#REF!</v>
      </c>
    </row>
    <row r="3660" spans="21:30">
      <c r="U3660" s="1">
        <f>('Servicos Tomados'!B3660*'Servicos Tomados'!A3660)-'Servicos Tomados'!D3660-'Servicos Tomados'!G3660-'Servicos Tomados'!I3660</f>
        <v>0</v>
      </c>
      <c r="V3660" s="16" t="e">
        <f>1-'Servicos Tomados'!#REF!</f>
        <v>#REF!</v>
      </c>
      <c r="W3660" s="17">
        <f t="shared" si="289"/>
        <v>0</v>
      </c>
      <c r="X3660">
        <f>'Servicos Tomados'!K3660*W3660</f>
        <v>0</v>
      </c>
      <c r="Y3660" s="16" t="e">
        <f t="shared" si="285"/>
        <v>#REF!</v>
      </c>
      <c r="Z3660" s="17" t="e">
        <f>Y3660*'Servicos Tomados'!$AG$3</f>
        <v>#REF!</v>
      </c>
      <c r="AA3660" t="e">
        <f t="shared" si="286"/>
        <v>#REF!</v>
      </c>
      <c r="AB3660" t="e">
        <f t="shared" si="287"/>
        <v>#REF!</v>
      </c>
      <c r="AC3660" s="18" t="e">
        <f t="shared" si="288"/>
        <v>#REF!</v>
      </c>
      <c r="AD3660" s="19" t="e">
        <f>('Servicos Tomados'!D3660+'Servicos Tomados'!G3660+'Servicos Tomados'!I3660)-AB3660</f>
        <v>#REF!</v>
      </c>
    </row>
    <row r="3661" spans="21:30">
      <c r="U3661" s="1">
        <f>('Servicos Tomados'!B3661*'Servicos Tomados'!A3661)-'Servicos Tomados'!D3661-'Servicos Tomados'!G3661-'Servicos Tomados'!I3661</f>
        <v>0</v>
      </c>
      <c r="V3661" s="16" t="e">
        <f>1-'Servicos Tomados'!#REF!</f>
        <v>#REF!</v>
      </c>
      <c r="W3661" s="17">
        <f t="shared" si="289"/>
        <v>0</v>
      </c>
      <c r="X3661">
        <f>'Servicos Tomados'!K3661*W3661</f>
        <v>0</v>
      </c>
      <c r="Y3661" s="16" t="e">
        <f t="shared" si="285"/>
        <v>#REF!</v>
      </c>
      <c r="Z3661" s="17" t="e">
        <f>Y3661*'Servicos Tomados'!$AG$3</f>
        <v>#REF!</v>
      </c>
      <c r="AA3661" t="e">
        <f t="shared" si="286"/>
        <v>#REF!</v>
      </c>
      <c r="AB3661" t="e">
        <f t="shared" si="287"/>
        <v>#REF!</v>
      </c>
      <c r="AC3661" s="18" t="e">
        <f t="shared" si="288"/>
        <v>#REF!</v>
      </c>
      <c r="AD3661" s="19" t="e">
        <f>('Servicos Tomados'!D3661+'Servicos Tomados'!G3661+'Servicos Tomados'!I3661)-AB3661</f>
        <v>#REF!</v>
      </c>
    </row>
    <row r="3662" spans="21:30">
      <c r="U3662" s="1">
        <f>('Servicos Tomados'!B3662*'Servicos Tomados'!A3662)-'Servicos Tomados'!D3662-'Servicos Tomados'!G3662-'Servicos Tomados'!I3662</f>
        <v>0</v>
      </c>
      <c r="V3662" s="16" t="e">
        <f>1-'Servicos Tomados'!#REF!</f>
        <v>#REF!</v>
      </c>
      <c r="W3662" s="17">
        <f t="shared" si="289"/>
        <v>0</v>
      </c>
      <c r="X3662">
        <f>'Servicos Tomados'!K3662*W3662</f>
        <v>0</v>
      </c>
      <c r="Y3662" s="16" t="e">
        <f t="shared" si="285"/>
        <v>#REF!</v>
      </c>
      <c r="Z3662" s="17" t="e">
        <f>Y3662*'Servicos Tomados'!$AG$3</f>
        <v>#REF!</v>
      </c>
      <c r="AA3662" t="e">
        <f t="shared" si="286"/>
        <v>#REF!</v>
      </c>
      <c r="AB3662" t="e">
        <f t="shared" si="287"/>
        <v>#REF!</v>
      </c>
      <c r="AC3662" s="18" t="e">
        <f t="shared" si="288"/>
        <v>#REF!</v>
      </c>
      <c r="AD3662" s="19" t="e">
        <f>('Servicos Tomados'!D3662+'Servicos Tomados'!G3662+'Servicos Tomados'!I3662)-AB3662</f>
        <v>#REF!</v>
      </c>
    </row>
    <row r="3663" spans="21:30">
      <c r="U3663" s="1">
        <f>('Servicos Tomados'!B3663*'Servicos Tomados'!A3663)-'Servicos Tomados'!D3663-'Servicos Tomados'!G3663-'Servicos Tomados'!I3663</f>
        <v>0</v>
      </c>
      <c r="V3663" s="16" t="e">
        <f>1-'Servicos Tomados'!#REF!</f>
        <v>#REF!</v>
      </c>
      <c r="W3663" s="17">
        <f t="shared" si="289"/>
        <v>0</v>
      </c>
      <c r="X3663">
        <f>'Servicos Tomados'!K3663*W3663</f>
        <v>0</v>
      </c>
      <c r="Y3663" s="16" t="e">
        <f t="shared" si="285"/>
        <v>#REF!</v>
      </c>
      <c r="Z3663" s="17" t="e">
        <f>Y3663*'Servicos Tomados'!$AG$3</f>
        <v>#REF!</v>
      </c>
      <c r="AA3663" t="e">
        <f t="shared" si="286"/>
        <v>#REF!</v>
      </c>
      <c r="AB3663" t="e">
        <f t="shared" si="287"/>
        <v>#REF!</v>
      </c>
      <c r="AC3663" s="18" t="e">
        <f t="shared" si="288"/>
        <v>#REF!</v>
      </c>
      <c r="AD3663" s="19" t="e">
        <f>('Servicos Tomados'!D3663+'Servicos Tomados'!G3663+'Servicos Tomados'!I3663)-AB3663</f>
        <v>#REF!</v>
      </c>
    </row>
    <row r="3664" spans="21:30">
      <c r="U3664" s="1">
        <f>('Servicos Tomados'!B3664*'Servicos Tomados'!A3664)-'Servicos Tomados'!D3664-'Servicos Tomados'!G3664-'Servicos Tomados'!I3664</f>
        <v>0</v>
      </c>
      <c r="V3664" s="16" t="e">
        <f>1-'Servicos Tomados'!#REF!</f>
        <v>#REF!</v>
      </c>
      <c r="W3664" s="17">
        <f t="shared" si="289"/>
        <v>0</v>
      </c>
      <c r="X3664">
        <f>'Servicos Tomados'!K3664*W3664</f>
        <v>0</v>
      </c>
      <c r="Y3664" s="16" t="e">
        <f t="shared" si="285"/>
        <v>#REF!</v>
      </c>
      <c r="Z3664" s="17" t="e">
        <f>Y3664*'Servicos Tomados'!$AG$3</f>
        <v>#REF!</v>
      </c>
      <c r="AA3664" t="e">
        <f t="shared" si="286"/>
        <v>#REF!</v>
      </c>
      <c r="AB3664" t="e">
        <f t="shared" si="287"/>
        <v>#REF!</v>
      </c>
      <c r="AC3664" s="18" t="e">
        <f t="shared" si="288"/>
        <v>#REF!</v>
      </c>
      <c r="AD3664" s="19" t="e">
        <f>('Servicos Tomados'!D3664+'Servicos Tomados'!G3664+'Servicos Tomados'!I3664)-AB3664</f>
        <v>#REF!</v>
      </c>
    </row>
    <row r="3665" spans="21:30">
      <c r="U3665" s="1">
        <f>('Servicos Tomados'!B3665*'Servicos Tomados'!A3665)-'Servicos Tomados'!D3665-'Servicos Tomados'!G3665-'Servicos Tomados'!I3665</f>
        <v>0</v>
      </c>
      <c r="V3665" s="16" t="e">
        <f>1-'Servicos Tomados'!#REF!</f>
        <v>#REF!</v>
      </c>
      <c r="W3665" s="17">
        <f t="shared" si="289"/>
        <v>0</v>
      </c>
      <c r="X3665">
        <f>'Servicos Tomados'!K3665*W3665</f>
        <v>0</v>
      </c>
      <c r="Y3665" s="16" t="e">
        <f t="shared" si="285"/>
        <v>#REF!</v>
      </c>
      <c r="Z3665" s="17" t="e">
        <f>Y3665*'Servicos Tomados'!$AG$3</f>
        <v>#REF!</v>
      </c>
      <c r="AA3665" t="e">
        <f t="shared" si="286"/>
        <v>#REF!</v>
      </c>
      <c r="AB3665" t="e">
        <f t="shared" si="287"/>
        <v>#REF!</v>
      </c>
      <c r="AC3665" s="18" t="e">
        <f t="shared" si="288"/>
        <v>#REF!</v>
      </c>
      <c r="AD3665" s="19" t="e">
        <f>('Servicos Tomados'!D3665+'Servicos Tomados'!G3665+'Servicos Tomados'!I3665)-AB3665</f>
        <v>#REF!</v>
      </c>
    </row>
    <row r="3666" spans="21:30">
      <c r="U3666" s="1">
        <f>('Servicos Tomados'!B3666*'Servicos Tomados'!A3666)-'Servicos Tomados'!D3666-'Servicos Tomados'!G3666-'Servicos Tomados'!I3666</f>
        <v>0</v>
      </c>
      <c r="V3666" s="16" t="e">
        <f>1-'Servicos Tomados'!#REF!</f>
        <v>#REF!</v>
      </c>
      <c r="W3666" s="17">
        <f t="shared" si="289"/>
        <v>0</v>
      </c>
      <c r="X3666">
        <f>'Servicos Tomados'!K3666*W3666</f>
        <v>0</v>
      </c>
      <c r="Y3666" s="16" t="e">
        <f t="shared" si="285"/>
        <v>#REF!</v>
      </c>
      <c r="Z3666" s="17" t="e">
        <f>Y3666*'Servicos Tomados'!$AG$3</f>
        <v>#REF!</v>
      </c>
      <c r="AA3666" t="e">
        <f t="shared" si="286"/>
        <v>#REF!</v>
      </c>
      <c r="AB3666" t="e">
        <f t="shared" si="287"/>
        <v>#REF!</v>
      </c>
      <c r="AC3666" s="18" t="e">
        <f t="shared" si="288"/>
        <v>#REF!</v>
      </c>
      <c r="AD3666" s="19" t="e">
        <f>('Servicos Tomados'!D3666+'Servicos Tomados'!G3666+'Servicos Tomados'!I3666)-AB3666</f>
        <v>#REF!</v>
      </c>
    </row>
    <row r="3667" spans="21:30">
      <c r="U3667" s="1">
        <f>('Servicos Tomados'!B3667*'Servicos Tomados'!A3667)-'Servicos Tomados'!D3667-'Servicos Tomados'!G3667-'Servicos Tomados'!I3667</f>
        <v>0</v>
      </c>
      <c r="V3667" s="16" t="e">
        <f>1-'Servicos Tomados'!#REF!</f>
        <v>#REF!</v>
      </c>
      <c r="W3667" s="17">
        <f t="shared" si="289"/>
        <v>0</v>
      </c>
      <c r="X3667">
        <f>'Servicos Tomados'!K3667*W3667</f>
        <v>0</v>
      </c>
      <c r="Y3667" s="16" t="e">
        <f t="shared" si="285"/>
        <v>#REF!</v>
      </c>
      <c r="Z3667" s="17" t="e">
        <f>Y3667*'Servicos Tomados'!$AG$3</f>
        <v>#REF!</v>
      </c>
      <c r="AA3667" t="e">
        <f t="shared" si="286"/>
        <v>#REF!</v>
      </c>
      <c r="AB3667" t="e">
        <f t="shared" si="287"/>
        <v>#REF!</v>
      </c>
      <c r="AC3667" s="18" t="e">
        <f t="shared" si="288"/>
        <v>#REF!</v>
      </c>
      <c r="AD3667" s="19" t="e">
        <f>('Servicos Tomados'!D3667+'Servicos Tomados'!G3667+'Servicos Tomados'!I3667)-AB3667</f>
        <v>#REF!</v>
      </c>
    </row>
    <row r="3668" spans="21:30">
      <c r="U3668" s="1">
        <f>('Servicos Tomados'!B3668*'Servicos Tomados'!A3668)-'Servicos Tomados'!D3668-'Servicos Tomados'!G3668-'Servicos Tomados'!I3668</f>
        <v>0</v>
      </c>
      <c r="V3668" s="16" t="e">
        <f>1-'Servicos Tomados'!#REF!</f>
        <v>#REF!</v>
      </c>
      <c r="W3668" s="17">
        <f t="shared" si="289"/>
        <v>0</v>
      </c>
      <c r="X3668">
        <f>'Servicos Tomados'!K3668*W3668</f>
        <v>0</v>
      </c>
      <c r="Y3668" s="16" t="e">
        <f t="shared" si="285"/>
        <v>#REF!</v>
      </c>
      <c r="Z3668" s="17" t="e">
        <f>Y3668*'Servicos Tomados'!$AG$3</f>
        <v>#REF!</v>
      </c>
      <c r="AA3668" t="e">
        <f t="shared" si="286"/>
        <v>#REF!</v>
      </c>
      <c r="AB3668" t="e">
        <f t="shared" si="287"/>
        <v>#REF!</v>
      </c>
      <c r="AC3668" s="18" t="e">
        <f t="shared" si="288"/>
        <v>#REF!</v>
      </c>
      <c r="AD3668" s="19" t="e">
        <f>('Servicos Tomados'!D3668+'Servicos Tomados'!G3668+'Servicos Tomados'!I3668)-AB3668</f>
        <v>#REF!</v>
      </c>
    </row>
    <row r="3669" spans="21:30">
      <c r="U3669" s="1">
        <f>('Servicos Tomados'!B3669*'Servicos Tomados'!A3669)-'Servicos Tomados'!D3669-'Servicos Tomados'!G3669-'Servicos Tomados'!I3669</f>
        <v>0</v>
      </c>
      <c r="V3669" s="16" t="e">
        <f>1-'Servicos Tomados'!#REF!</f>
        <v>#REF!</v>
      </c>
      <c r="W3669" s="17">
        <f t="shared" si="289"/>
        <v>0</v>
      </c>
      <c r="X3669">
        <f>'Servicos Tomados'!K3669*W3669</f>
        <v>0</v>
      </c>
      <c r="Y3669" s="16" t="e">
        <f t="shared" si="285"/>
        <v>#REF!</v>
      </c>
      <c r="Z3669" s="17" t="e">
        <f>Y3669*'Servicos Tomados'!$AG$3</f>
        <v>#REF!</v>
      </c>
      <c r="AA3669" t="e">
        <f t="shared" si="286"/>
        <v>#REF!</v>
      </c>
      <c r="AB3669" t="e">
        <f t="shared" si="287"/>
        <v>#REF!</v>
      </c>
      <c r="AC3669" s="18" t="e">
        <f t="shared" si="288"/>
        <v>#REF!</v>
      </c>
      <c r="AD3669" s="19" t="e">
        <f>('Servicos Tomados'!D3669+'Servicos Tomados'!G3669+'Servicos Tomados'!I3669)-AB3669</f>
        <v>#REF!</v>
      </c>
    </row>
    <row r="3670" spans="21:30">
      <c r="U3670" s="1">
        <f>('Servicos Tomados'!B3670*'Servicos Tomados'!A3670)-'Servicos Tomados'!D3670-'Servicos Tomados'!G3670-'Servicos Tomados'!I3670</f>
        <v>0</v>
      </c>
      <c r="V3670" s="16" t="e">
        <f>1-'Servicos Tomados'!#REF!</f>
        <v>#REF!</v>
      </c>
      <c r="W3670" s="17">
        <f t="shared" si="289"/>
        <v>0</v>
      </c>
      <c r="X3670">
        <f>'Servicos Tomados'!K3670*W3670</f>
        <v>0</v>
      </c>
      <c r="Y3670" s="16" t="e">
        <f t="shared" si="285"/>
        <v>#REF!</v>
      </c>
      <c r="Z3670" s="17" t="e">
        <f>Y3670*'Servicos Tomados'!$AG$3</f>
        <v>#REF!</v>
      </c>
      <c r="AA3670" t="e">
        <f t="shared" si="286"/>
        <v>#REF!</v>
      </c>
      <c r="AB3670" t="e">
        <f t="shared" si="287"/>
        <v>#REF!</v>
      </c>
      <c r="AC3670" s="18" t="e">
        <f t="shared" si="288"/>
        <v>#REF!</v>
      </c>
      <c r="AD3670" s="19" t="e">
        <f>('Servicos Tomados'!D3670+'Servicos Tomados'!G3670+'Servicos Tomados'!I3670)-AB3670</f>
        <v>#REF!</v>
      </c>
    </row>
    <row r="3671" spans="21:30">
      <c r="U3671" s="1">
        <f>('Servicos Tomados'!B3671*'Servicos Tomados'!A3671)-'Servicos Tomados'!D3671-'Servicos Tomados'!G3671-'Servicos Tomados'!I3671</f>
        <v>0</v>
      </c>
      <c r="V3671" s="16" t="e">
        <f>1-'Servicos Tomados'!#REF!</f>
        <v>#REF!</v>
      </c>
      <c r="W3671" s="17">
        <f t="shared" si="289"/>
        <v>0</v>
      </c>
      <c r="X3671">
        <f>'Servicos Tomados'!K3671*W3671</f>
        <v>0</v>
      </c>
      <c r="Y3671" s="16" t="e">
        <f t="shared" si="285"/>
        <v>#REF!</v>
      </c>
      <c r="Z3671" s="17" t="e">
        <f>Y3671*'Servicos Tomados'!$AG$3</f>
        <v>#REF!</v>
      </c>
      <c r="AA3671" t="e">
        <f t="shared" si="286"/>
        <v>#REF!</v>
      </c>
      <c r="AB3671" t="e">
        <f t="shared" si="287"/>
        <v>#REF!</v>
      </c>
      <c r="AC3671" s="18" t="e">
        <f t="shared" si="288"/>
        <v>#REF!</v>
      </c>
      <c r="AD3671" s="19" t="e">
        <f>('Servicos Tomados'!D3671+'Servicos Tomados'!G3671+'Servicos Tomados'!I3671)-AB3671</f>
        <v>#REF!</v>
      </c>
    </row>
    <row r="3672" spans="21:30">
      <c r="U3672" s="1">
        <f>('Servicos Tomados'!B3672*'Servicos Tomados'!A3672)-'Servicos Tomados'!D3672-'Servicos Tomados'!G3672-'Servicos Tomados'!I3672</f>
        <v>0</v>
      </c>
      <c r="V3672" s="16" t="e">
        <f>1-'Servicos Tomados'!#REF!</f>
        <v>#REF!</v>
      </c>
      <c r="W3672" s="17">
        <f t="shared" si="289"/>
        <v>0</v>
      </c>
      <c r="X3672">
        <f>'Servicos Tomados'!K3672*W3672</f>
        <v>0</v>
      </c>
      <c r="Y3672" s="16" t="e">
        <f t="shared" si="285"/>
        <v>#REF!</v>
      </c>
      <c r="Z3672" s="17" t="e">
        <f>Y3672*'Servicos Tomados'!$AG$3</f>
        <v>#REF!</v>
      </c>
      <c r="AA3672" t="e">
        <f t="shared" si="286"/>
        <v>#REF!</v>
      </c>
      <c r="AB3672" t="e">
        <f t="shared" si="287"/>
        <v>#REF!</v>
      </c>
      <c r="AC3672" s="18" t="e">
        <f t="shared" si="288"/>
        <v>#REF!</v>
      </c>
      <c r="AD3672" s="19" t="e">
        <f>('Servicos Tomados'!D3672+'Servicos Tomados'!G3672+'Servicos Tomados'!I3672)-AB3672</f>
        <v>#REF!</v>
      </c>
    </row>
    <row r="3673" spans="21:30">
      <c r="U3673" s="1">
        <f>('Servicos Tomados'!B3673*'Servicos Tomados'!A3673)-'Servicos Tomados'!D3673-'Servicos Tomados'!G3673-'Servicos Tomados'!I3673</f>
        <v>0</v>
      </c>
      <c r="V3673" s="16" t="e">
        <f>1-'Servicos Tomados'!#REF!</f>
        <v>#REF!</v>
      </c>
      <c r="W3673" s="17">
        <f t="shared" si="289"/>
        <v>0</v>
      </c>
      <c r="X3673">
        <f>'Servicos Tomados'!K3673*W3673</f>
        <v>0</v>
      </c>
      <c r="Y3673" s="16" t="e">
        <f t="shared" si="285"/>
        <v>#REF!</v>
      </c>
      <c r="Z3673" s="17" t="e">
        <f>Y3673*'Servicos Tomados'!$AG$3</f>
        <v>#REF!</v>
      </c>
      <c r="AA3673" t="e">
        <f t="shared" si="286"/>
        <v>#REF!</v>
      </c>
      <c r="AB3673" t="e">
        <f t="shared" si="287"/>
        <v>#REF!</v>
      </c>
      <c r="AC3673" s="18" t="e">
        <f t="shared" si="288"/>
        <v>#REF!</v>
      </c>
      <c r="AD3673" s="19" t="e">
        <f>('Servicos Tomados'!D3673+'Servicos Tomados'!G3673+'Servicos Tomados'!I3673)-AB3673</f>
        <v>#REF!</v>
      </c>
    </row>
    <row r="3674" spans="21:30">
      <c r="U3674" s="1">
        <f>('Servicos Tomados'!B3674*'Servicos Tomados'!A3674)-'Servicos Tomados'!D3674-'Servicos Tomados'!G3674-'Servicos Tomados'!I3674</f>
        <v>0</v>
      </c>
      <c r="V3674" s="16" t="e">
        <f>1-'Servicos Tomados'!#REF!</f>
        <v>#REF!</v>
      </c>
      <c r="W3674" s="17">
        <f t="shared" si="289"/>
        <v>0</v>
      </c>
      <c r="X3674">
        <f>'Servicos Tomados'!K3674*W3674</f>
        <v>0</v>
      </c>
      <c r="Y3674" s="16" t="e">
        <f t="shared" si="285"/>
        <v>#REF!</v>
      </c>
      <c r="Z3674" s="17" t="e">
        <f>Y3674*'Servicos Tomados'!$AG$3</f>
        <v>#REF!</v>
      </c>
      <c r="AA3674" t="e">
        <f t="shared" si="286"/>
        <v>#REF!</v>
      </c>
      <c r="AB3674" t="e">
        <f t="shared" si="287"/>
        <v>#REF!</v>
      </c>
      <c r="AC3674" s="18" t="e">
        <f t="shared" si="288"/>
        <v>#REF!</v>
      </c>
      <c r="AD3674" s="19" t="e">
        <f>('Servicos Tomados'!D3674+'Servicos Tomados'!G3674+'Servicos Tomados'!I3674)-AB3674</f>
        <v>#REF!</v>
      </c>
    </row>
    <row r="3675" spans="21:30">
      <c r="U3675" s="1">
        <f>('Servicos Tomados'!B3675*'Servicos Tomados'!A3675)-'Servicos Tomados'!D3675-'Servicos Tomados'!G3675-'Servicos Tomados'!I3675</f>
        <v>0</v>
      </c>
      <c r="V3675" s="16" t="e">
        <f>1-'Servicos Tomados'!#REF!</f>
        <v>#REF!</v>
      </c>
      <c r="W3675" s="17">
        <f t="shared" si="289"/>
        <v>0</v>
      </c>
      <c r="X3675">
        <f>'Servicos Tomados'!K3675*W3675</f>
        <v>0</v>
      </c>
      <c r="Y3675" s="16" t="e">
        <f t="shared" si="285"/>
        <v>#REF!</v>
      </c>
      <c r="Z3675" s="17" t="e">
        <f>Y3675*'Servicos Tomados'!$AG$3</f>
        <v>#REF!</v>
      </c>
      <c r="AA3675" t="e">
        <f t="shared" si="286"/>
        <v>#REF!</v>
      </c>
      <c r="AB3675" t="e">
        <f t="shared" si="287"/>
        <v>#REF!</v>
      </c>
      <c r="AC3675" s="18" t="e">
        <f t="shared" si="288"/>
        <v>#REF!</v>
      </c>
      <c r="AD3675" s="19" t="e">
        <f>('Servicos Tomados'!D3675+'Servicos Tomados'!G3675+'Servicos Tomados'!I3675)-AB3675</f>
        <v>#REF!</v>
      </c>
    </row>
    <row r="3676" spans="21:30">
      <c r="U3676" s="1">
        <f>('Servicos Tomados'!B3676*'Servicos Tomados'!A3676)-'Servicos Tomados'!D3676-'Servicos Tomados'!G3676-'Servicos Tomados'!I3676</f>
        <v>0</v>
      </c>
      <c r="V3676" s="16" t="e">
        <f>1-'Servicos Tomados'!#REF!</f>
        <v>#REF!</v>
      </c>
      <c r="W3676" s="17">
        <f t="shared" si="289"/>
        <v>0</v>
      </c>
      <c r="X3676">
        <f>'Servicos Tomados'!K3676*W3676</f>
        <v>0</v>
      </c>
      <c r="Y3676" s="16" t="e">
        <f t="shared" si="285"/>
        <v>#REF!</v>
      </c>
      <c r="Z3676" s="17" t="e">
        <f>Y3676*'Servicos Tomados'!$AG$3</f>
        <v>#REF!</v>
      </c>
      <c r="AA3676" t="e">
        <f t="shared" si="286"/>
        <v>#REF!</v>
      </c>
      <c r="AB3676" t="e">
        <f t="shared" si="287"/>
        <v>#REF!</v>
      </c>
      <c r="AC3676" s="18" t="e">
        <f t="shared" si="288"/>
        <v>#REF!</v>
      </c>
      <c r="AD3676" s="19" t="e">
        <f>('Servicos Tomados'!D3676+'Servicos Tomados'!G3676+'Servicos Tomados'!I3676)-AB3676</f>
        <v>#REF!</v>
      </c>
    </row>
    <row r="3677" spans="21:30">
      <c r="U3677" s="1">
        <f>('Servicos Tomados'!B3677*'Servicos Tomados'!A3677)-'Servicos Tomados'!D3677-'Servicos Tomados'!G3677-'Servicos Tomados'!I3677</f>
        <v>0</v>
      </c>
      <c r="V3677" s="16" t="e">
        <f>1-'Servicos Tomados'!#REF!</f>
        <v>#REF!</v>
      </c>
      <c r="W3677" s="17">
        <f t="shared" si="289"/>
        <v>0</v>
      </c>
      <c r="X3677">
        <f>'Servicos Tomados'!K3677*W3677</f>
        <v>0</v>
      </c>
      <c r="Y3677" s="16" t="e">
        <f t="shared" si="285"/>
        <v>#REF!</v>
      </c>
      <c r="Z3677" s="17" t="e">
        <f>Y3677*'Servicos Tomados'!$AG$3</f>
        <v>#REF!</v>
      </c>
      <c r="AA3677" t="e">
        <f t="shared" si="286"/>
        <v>#REF!</v>
      </c>
      <c r="AB3677" t="e">
        <f t="shared" si="287"/>
        <v>#REF!</v>
      </c>
      <c r="AC3677" s="18" t="e">
        <f t="shared" si="288"/>
        <v>#REF!</v>
      </c>
      <c r="AD3677" s="19" t="e">
        <f>('Servicos Tomados'!D3677+'Servicos Tomados'!G3677+'Servicos Tomados'!I3677)-AB3677</f>
        <v>#REF!</v>
      </c>
    </row>
    <row r="3678" spans="21:30">
      <c r="U3678" s="1">
        <f>('Servicos Tomados'!B3678*'Servicos Tomados'!A3678)-'Servicos Tomados'!D3678-'Servicos Tomados'!G3678-'Servicos Tomados'!I3678</f>
        <v>0</v>
      </c>
      <c r="V3678" s="16" t="e">
        <f>1-'Servicos Tomados'!#REF!</f>
        <v>#REF!</v>
      </c>
      <c r="W3678" s="17">
        <f t="shared" si="289"/>
        <v>0</v>
      </c>
      <c r="X3678">
        <f>'Servicos Tomados'!K3678*W3678</f>
        <v>0</v>
      </c>
      <c r="Y3678" s="16" t="e">
        <f t="shared" si="285"/>
        <v>#REF!</v>
      </c>
      <c r="Z3678" s="17" t="e">
        <f>Y3678*'Servicos Tomados'!$AG$3</f>
        <v>#REF!</v>
      </c>
      <c r="AA3678" t="e">
        <f t="shared" si="286"/>
        <v>#REF!</v>
      </c>
      <c r="AB3678" t="e">
        <f t="shared" si="287"/>
        <v>#REF!</v>
      </c>
      <c r="AC3678" s="18" t="e">
        <f t="shared" si="288"/>
        <v>#REF!</v>
      </c>
      <c r="AD3678" s="19" t="e">
        <f>('Servicos Tomados'!D3678+'Servicos Tomados'!G3678+'Servicos Tomados'!I3678)-AB3678</f>
        <v>#REF!</v>
      </c>
    </row>
    <row r="3679" spans="21:30">
      <c r="U3679" s="1">
        <f>('Servicos Tomados'!B3679*'Servicos Tomados'!A3679)-'Servicos Tomados'!D3679-'Servicos Tomados'!G3679-'Servicos Tomados'!I3679</f>
        <v>0</v>
      </c>
      <c r="V3679" s="16" t="e">
        <f>1-'Servicos Tomados'!#REF!</f>
        <v>#REF!</v>
      </c>
      <c r="W3679" s="17">
        <f t="shared" si="289"/>
        <v>0</v>
      </c>
      <c r="X3679">
        <f>'Servicos Tomados'!K3679*W3679</f>
        <v>0</v>
      </c>
      <c r="Y3679" s="16" t="e">
        <f t="shared" si="285"/>
        <v>#REF!</v>
      </c>
      <c r="Z3679" s="17" t="e">
        <f>Y3679*'Servicos Tomados'!$AG$3</f>
        <v>#REF!</v>
      </c>
      <c r="AA3679" t="e">
        <f t="shared" si="286"/>
        <v>#REF!</v>
      </c>
      <c r="AB3679" t="e">
        <f t="shared" si="287"/>
        <v>#REF!</v>
      </c>
      <c r="AC3679" s="18" t="e">
        <f t="shared" si="288"/>
        <v>#REF!</v>
      </c>
      <c r="AD3679" s="19" t="e">
        <f>('Servicos Tomados'!D3679+'Servicos Tomados'!G3679+'Servicos Tomados'!I3679)-AB3679</f>
        <v>#REF!</v>
      </c>
    </row>
    <row r="3680" spans="21:30">
      <c r="U3680" s="1">
        <f>('Servicos Tomados'!B3680*'Servicos Tomados'!A3680)-'Servicos Tomados'!D3680-'Servicos Tomados'!G3680-'Servicos Tomados'!I3680</f>
        <v>0</v>
      </c>
      <c r="V3680" s="16" t="e">
        <f>1-'Servicos Tomados'!#REF!</f>
        <v>#REF!</v>
      </c>
      <c r="W3680" s="17">
        <f t="shared" si="289"/>
        <v>0</v>
      </c>
      <c r="X3680">
        <f>'Servicos Tomados'!K3680*W3680</f>
        <v>0</v>
      </c>
      <c r="Y3680" s="16" t="e">
        <f t="shared" si="285"/>
        <v>#REF!</v>
      </c>
      <c r="Z3680" s="17" t="e">
        <f>Y3680*'Servicos Tomados'!$AG$3</f>
        <v>#REF!</v>
      </c>
      <c r="AA3680" t="e">
        <f t="shared" si="286"/>
        <v>#REF!</v>
      </c>
      <c r="AB3680" t="e">
        <f t="shared" si="287"/>
        <v>#REF!</v>
      </c>
      <c r="AC3680" s="18" t="e">
        <f t="shared" si="288"/>
        <v>#REF!</v>
      </c>
      <c r="AD3680" s="19" t="e">
        <f>('Servicos Tomados'!D3680+'Servicos Tomados'!G3680+'Servicos Tomados'!I3680)-AB3680</f>
        <v>#REF!</v>
      </c>
    </row>
    <row r="3681" spans="21:30">
      <c r="U3681" s="1">
        <f>('Servicos Tomados'!B3681*'Servicos Tomados'!A3681)-'Servicos Tomados'!D3681-'Servicos Tomados'!G3681-'Servicos Tomados'!I3681</f>
        <v>0</v>
      </c>
      <c r="V3681" s="16" t="e">
        <f>1-'Servicos Tomados'!#REF!</f>
        <v>#REF!</v>
      </c>
      <c r="W3681" s="17">
        <f t="shared" si="289"/>
        <v>0</v>
      </c>
      <c r="X3681">
        <f>'Servicos Tomados'!K3681*W3681</f>
        <v>0</v>
      </c>
      <c r="Y3681" s="16" t="e">
        <f t="shared" si="285"/>
        <v>#REF!</v>
      </c>
      <c r="Z3681" s="17" t="e">
        <f>Y3681*'Servicos Tomados'!$AG$3</f>
        <v>#REF!</v>
      </c>
      <c r="AA3681" t="e">
        <f t="shared" si="286"/>
        <v>#REF!</v>
      </c>
      <c r="AB3681" t="e">
        <f t="shared" si="287"/>
        <v>#REF!</v>
      </c>
      <c r="AC3681" s="18" t="e">
        <f t="shared" si="288"/>
        <v>#REF!</v>
      </c>
      <c r="AD3681" s="19" t="e">
        <f>('Servicos Tomados'!D3681+'Servicos Tomados'!G3681+'Servicos Tomados'!I3681)-AB3681</f>
        <v>#REF!</v>
      </c>
    </row>
    <row r="3682" spans="21:30">
      <c r="U3682" s="1">
        <f>('Servicos Tomados'!B3682*'Servicos Tomados'!A3682)-'Servicos Tomados'!D3682-'Servicos Tomados'!G3682-'Servicos Tomados'!I3682</f>
        <v>0</v>
      </c>
      <c r="V3682" s="16" t="e">
        <f>1-'Servicos Tomados'!#REF!</f>
        <v>#REF!</v>
      </c>
      <c r="W3682" s="17">
        <f t="shared" si="289"/>
        <v>0</v>
      </c>
      <c r="X3682">
        <f>'Servicos Tomados'!K3682*W3682</f>
        <v>0</v>
      </c>
      <c r="Y3682" s="16" t="e">
        <f t="shared" si="285"/>
        <v>#REF!</v>
      </c>
      <c r="Z3682" s="17" t="e">
        <f>Y3682*'Servicos Tomados'!$AG$3</f>
        <v>#REF!</v>
      </c>
      <c r="AA3682" t="e">
        <f t="shared" si="286"/>
        <v>#REF!</v>
      </c>
      <c r="AB3682" t="e">
        <f t="shared" si="287"/>
        <v>#REF!</v>
      </c>
      <c r="AC3682" s="18" t="e">
        <f t="shared" si="288"/>
        <v>#REF!</v>
      </c>
      <c r="AD3682" s="19" t="e">
        <f>('Servicos Tomados'!D3682+'Servicos Tomados'!G3682+'Servicos Tomados'!I3682)-AB3682</f>
        <v>#REF!</v>
      </c>
    </row>
    <row r="3683" spans="21:30">
      <c r="U3683" s="1">
        <f>('Servicos Tomados'!B3683*'Servicos Tomados'!A3683)-'Servicos Tomados'!D3683-'Servicos Tomados'!G3683-'Servicos Tomados'!I3683</f>
        <v>0</v>
      </c>
      <c r="V3683" s="16" t="e">
        <f>1-'Servicos Tomados'!#REF!</f>
        <v>#REF!</v>
      </c>
      <c r="W3683" s="17">
        <f t="shared" si="289"/>
        <v>0</v>
      </c>
      <c r="X3683">
        <f>'Servicos Tomados'!K3683*W3683</f>
        <v>0</v>
      </c>
      <c r="Y3683" s="16" t="e">
        <f t="shared" si="285"/>
        <v>#REF!</v>
      </c>
      <c r="Z3683" s="17" t="e">
        <f>Y3683*'Servicos Tomados'!$AG$3</f>
        <v>#REF!</v>
      </c>
      <c r="AA3683" t="e">
        <f t="shared" si="286"/>
        <v>#REF!</v>
      </c>
      <c r="AB3683" t="e">
        <f t="shared" si="287"/>
        <v>#REF!</v>
      </c>
      <c r="AC3683" s="18" t="e">
        <f t="shared" si="288"/>
        <v>#REF!</v>
      </c>
      <c r="AD3683" s="19" t="e">
        <f>('Servicos Tomados'!D3683+'Servicos Tomados'!G3683+'Servicos Tomados'!I3683)-AB3683</f>
        <v>#REF!</v>
      </c>
    </row>
    <row r="3684" spans="21:30">
      <c r="U3684" s="1">
        <f>('Servicos Tomados'!B3684*'Servicos Tomados'!A3684)-'Servicos Tomados'!D3684-'Servicos Tomados'!G3684-'Servicos Tomados'!I3684</f>
        <v>0</v>
      </c>
      <c r="V3684" s="16" t="e">
        <f>1-'Servicos Tomados'!#REF!</f>
        <v>#REF!</v>
      </c>
      <c r="W3684" s="17">
        <f t="shared" si="289"/>
        <v>0</v>
      </c>
      <c r="X3684">
        <f>'Servicos Tomados'!K3684*W3684</f>
        <v>0</v>
      </c>
      <c r="Y3684" s="16" t="e">
        <f t="shared" si="285"/>
        <v>#REF!</v>
      </c>
      <c r="Z3684" s="17" t="e">
        <f>Y3684*'Servicos Tomados'!$AG$3</f>
        <v>#REF!</v>
      </c>
      <c r="AA3684" t="e">
        <f t="shared" si="286"/>
        <v>#REF!</v>
      </c>
      <c r="AB3684" t="e">
        <f t="shared" si="287"/>
        <v>#REF!</v>
      </c>
      <c r="AC3684" s="18" t="e">
        <f t="shared" si="288"/>
        <v>#REF!</v>
      </c>
      <c r="AD3684" s="19" t="e">
        <f>('Servicos Tomados'!D3684+'Servicos Tomados'!G3684+'Servicos Tomados'!I3684)-AB3684</f>
        <v>#REF!</v>
      </c>
    </row>
    <row r="3685" spans="21:30">
      <c r="U3685" s="1">
        <f>('Servicos Tomados'!B3685*'Servicos Tomados'!A3685)-'Servicos Tomados'!D3685-'Servicos Tomados'!G3685-'Servicos Tomados'!I3685</f>
        <v>0</v>
      </c>
      <c r="V3685" s="16" t="e">
        <f>1-'Servicos Tomados'!#REF!</f>
        <v>#REF!</v>
      </c>
      <c r="W3685" s="17">
        <f t="shared" si="289"/>
        <v>0</v>
      </c>
      <c r="X3685">
        <f>'Servicos Tomados'!K3685*W3685</f>
        <v>0</v>
      </c>
      <c r="Y3685" s="16" t="e">
        <f t="shared" si="285"/>
        <v>#REF!</v>
      </c>
      <c r="Z3685" s="17" t="e">
        <f>Y3685*'Servicos Tomados'!$AG$3</f>
        <v>#REF!</v>
      </c>
      <c r="AA3685" t="e">
        <f t="shared" si="286"/>
        <v>#REF!</v>
      </c>
      <c r="AB3685" t="e">
        <f t="shared" si="287"/>
        <v>#REF!</v>
      </c>
      <c r="AC3685" s="18" t="e">
        <f t="shared" si="288"/>
        <v>#REF!</v>
      </c>
      <c r="AD3685" s="19" t="e">
        <f>('Servicos Tomados'!D3685+'Servicos Tomados'!G3685+'Servicos Tomados'!I3685)-AB3685</f>
        <v>#REF!</v>
      </c>
    </row>
    <row r="3686" spans="21:30">
      <c r="U3686" s="1">
        <f>('Servicos Tomados'!B3686*'Servicos Tomados'!A3686)-'Servicos Tomados'!D3686-'Servicos Tomados'!G3686-'Servicos Tomados'!I3686</f>
        <v>0</v>
      </c>
      <c r="V3686" s="16" t="e">
        <f>1-'Servicos Tomados'!#REF!</f>
        <v>#REF!</v>
      </c>
      <c r="W3686" s="17">
        <f t="shared" si="289"/>
        <v>0</v>
      </c>
      <c r="X3686">
        <f>'Servicos Tomados'!K3686*W3686</f>
        <v>0</v>
      </c>
      <c r="Y3686" s="16" t="e">
        <f t="shared" si="285"/>
        <v>#REF!</v>
      </c>
      <c r="Z3686" s="17" t="e">
        <f>Y3686*'Servicos Tomados'!$AG$3</f>
        <v>#REF!</v>
      </c>
      <c r="AA3686" t="e">
        <f t="shared" si="286"/>
        <v>#REF!</v>
      </c>
      <c r="AB3686" t="e">
        <f t="shared" si="287"/>
        <v>#REF!</v>
      </c>
      <c r="AC3686" s="18" t="e">
        <f t="shared" si="288"/>
        <v>#REF!</v>
      </c>
      <c r="AD3686" s="19" t="e">
        <f>('Servicos Tomados'!D3686+'Servicos Tomados'!G3686+'Servicos Tomados'!I3686)-AB3686</f>
        <v>#REF!</v>
      </c>
    </row>
    <row r="3687" spans="21:30">
      <c r="U3687" s="1">
        <f>('Servicos Tomados'!B3687*'Servicos Tomados'!A3687)-'Servicos Tomados'!D3687-'Servicos Tomados'!G3687-'Servicos Tomados'!I3687</f>
        <v>0</v>
      </c>
      <c r="V3687" s="16" t="e">
        <f>1-'Servicos Tomados'!#REF!</f>
        <v>#REF!</v>
      </c>
      <c r="W3687" s="17">
        <f t="shared" si="289"/>
        <v>0</v>
      </c>
      <c r="X3687">
        <f>'Servicos Tomados'!K3687*W3687</f>
        <v>0</v>
      </c>
      <c r="Y3687" s="16" t="e">
        <f t="shared" si="285"/>
        <v>#REF!</v>
      </c>
      <c r="Z3687" s="17" t="e">
        <f>Y3687*'Servicos Tomados'!$AG$3</f>
        <v>#REF!</v>
      </c>
      <c r="AA3687" t="e">
        <f t="shared" si="286"/>
        <v>#REF!</v>
      </c>
      <c r="AB3687" t="e">
        <f t="shared" si="287"/>
        <v>#REF!</v>
      </c>
      <c r="AC3687" s="18" t="e">
        <f t="shared" si="288"/>
        <v>#REF!</v>
      </c>
      <c r="AD3687" s="19" t="e">
        <f>('Servicos Tomados'!D3687+'Servicos Tomados'!G3687+'Servicos Tomados'!I3687)-AB3687</f>
        <v>#REF!</v>
      </c>
    </row>
    <row r="3688" spans="21:30">
      <c r="U3688" s="1">
        <f>('Servicos Tomados'!B3688*'Servicos Tomados'!A3688)-'Servicos Tomados'!D3688-'Servicos Tomados'!G3688-'Servicos Tomados'!I3688</f>
        <v>0</v>
      </c>
      <c r="V3688" s="16" t="e">
        <f>1-'Servicos Tomados'!#REF!</f>
        <v>#REF!</v>
      </c>
      <c r="W3688" s="17">
        <f t="shared" si="289"/>
        <v>0</v>
      </c>
      <c r="X3688">
        <f>'Servicos Tomados'!K3688*W3688</f>
        <v>0</v>
      </c>
      <c r="Y3688" s="16" t="e">
        <f t="shared" si="285"/>
        <v>#REF!</v>
      </c>
      <c r="Z3688" s="17" t="e">
        <f>Y3688*'Servicos Tomados'!$AG$3</f>
        <v>#REF!</v>
      </c>
      <c r="AA3688" t="e">
        <f t="shared" si="286"/>
        <v>#REF!</v>
      </c>
      <c r="AB3688" t="e">
        <f t="shared" si="287"/>
        <v>#REF!</v>
      </c>
      <c r="AC3688" s="18" t="e">
        <f t="shared" si="288"/>
        <v>#REF!</v>
      </c>
      <c r="AD3688" s="19" t="e">
        <f>('Servicos Tomados'!D3688+'Servicos Tomados'!G3688+'Servicos Tomados'!I3688)-AB3688</f>
        <v>#REF!</v>
      </c>
    </row>
    <row r="3689" spans="21:30">
      <c r="U3689" s="1">
        <f>('Servicos Tomados'!B3689*'Servicos Tomados'!A3689)-'Servicos Tomados'!D3689-'Servicos Tomados'!G3689-'Servicos Tomados'!I3689</f>
        <v>0</v>
      </c>
      <c r="V3689" s="16" t="e">
        <f>1-'Servicos Tomados'!#REF!</f>
        <v>#REF!</v>
      </c>
      <c r="W3689" s="17">
        <f t="shared" si="289"/>
        <v>0</v>
      </c>
      <c r="X3689">
        <f>'Servicos Tomados'!K3689*W3689</f>
        <v>0</v>
      </c>
      <c r="Y3689" s="16" t="e">
        <f t="shared" si="285"/>
        <v>#REF!</v>
      </c>
      <c r="Z3689" s="17" t="e">
        <f>Y3689*'Servicos Tomados'!$AG$3</f>
        <v>#REF!</v>
      </c>
      <c r="AA3689" t="e">
        <f t="shared" si="286"/>
        <v>#REF!</v>
      </c>
      <c r="AB3689" t="e">
        <f t="shared" si="287"/>
        <v>#REF!</v>
      </c>
      <c r="AC3689" s="18" t="e">
        <f t="shared" si="288"/>
        <v>#REF!</v>
      </c>
      <c r="AD3689" s="19" t="e">
        <f>('Servicos Tomados'!D3689+'Servicos Tomados'!G3689+'Servicos Tomados'!I3689)-AB3689</f>
        <v>#REF!</v>
      </c>
    </row>
    <row r="3690" spans="21:30">
      <c r="U3690" s="1">
        <f>('Servicos Tomados'!B3690*'Servicos Tomados'!A3690)-'Servicos Tomados'!D3690-'Servicos Tomados'!G3690-'Servicos Tomados'!I3690</f>
        <v>0</v>
      </c>
      <c r="V3690" s="16" t="e">
        <f>1-'Servicos Tomados'!#REF!</f>
        <v>#REF!</v>
      </c>
      <c r="W3690" s="17">
        <f t="shared" si="289"/>
        <v>0</v>
      </c>
      <c r="X3690">
        <f>'Servicos Tomados'!K3690*W3690</f>
        <v>0</v>
      </c>
      <c r="Y3690" s="16" t="e">
        <f t="shared" si="285"/>
        <v>#REF!</v>
      </c>
      <c r="Z3690" s="17" t="e">
        <f>Y3690*'Servicos Tomados'!$AG$3</f>
        <v>#REF!</v>
      </c>
      <c r="AA3690" t="e">
        <f t="shared" si="286"/>
        <v>#REF!</v>
      </c>
      <c r="AB3690" t="e">
        <f t="shared" si="287"/>
        <v>#REF!</v>
      </c>
      <c r="AC3690" s="18" t="e">
        <f t="shared" si="288"/>
        <v>#REF!</v>
      </c>
      <c r="AD3690" s="19" t="e">
        <f>('Servicos Tomados'!D3690+'Servicos Tomados'!G3690+'Servicos Tomados'!I3690)-AB3690</f>
        <v>#REF!</v>
      </c>
    </row>
    <row r="3691" spans="21:30">
      <c r="U3691" s="1">
        <f>('Servicos Tomados'!B3691*'Servicos Tomados'!A3691)-'Servicos Tomados'!D3691-'Servicos Tomados'!G3691-'Servicos Tomados'!I3691</f>
        <v>0</v>
      </c>
      <c r="V3691" s="16" t="e">
        <f>1-'Servicos Tomados'!#REF!</f>
        <v>#REF!</v>
      </c>
      <c r="W3691" s="17">
        <f t="shared" si="289"/>
        <v>0</v>
      </c>
      <c r="X3691">
        <f>'Servicos Tomados'!K3691*W3691</f>
        <v>0</v>
      </c>
      <c r="Y3691" s="16" t="e">
        <f t="shared" si="285"/>
        <v>#REF!</v>
      </c>
      <c r="Z3691" s="17" t="e">
        <f>Y3691*'Servicos Tomados'!$AG$3</f>
        <v>#REF!</v>
      </c>
      <c r="AA3691" t="e">
        <f t="shared" si="286"/>
        <v>#REF!</v>
      </c>
      <c r="AB3691" t="e">
        <f t="shared" si="287"/>
        <v>#REF!</v>
      </c>
      <c r="AC3691" s="18" t="e">
        <f t="shared" si="288"/>
        <v>#REF!</v>
      </c>
      <c r="AD3691" s="19" t="e">
        <f>('Servicos Tomados'!D3691+'Servicos Tomados'!G3691+'Servicos Tomados'!I3691)-AB3691</f>
        <v>#REF!</v>
      </c>
    </row>
    <row r="3692" spans="21:30">
      <c r="U3692" s="1">
        <f>('Servicos Tomados'!B3692*'Servicos Tomados'!A3692)-'Servicos Tomados'!D3692-'Servicos Tomados'!G3692-'Servicos Tomados'!I3692</f>
        <v>0</v>
      </c>
      <c r="V3692" s="16" t="e">
        <f>1-'Servicos Tomados'!#REF!</f>
        <v>#REF!</v>
      </c>
      <c r="W3692" s="17">
        <f t="shared" si="289"/>
        <v>0</v>
      </c>
      <c r="X3692">
        <f>'Servicos Tomados'!K3692*W3692</f>
        <v>0</v>
      </c>
      <c r="Y3692" s="16" t="e">
        <f t="shared" si="285"/>
        <v>#REF!</v>
      </c>
      <c r="Z3692" s="17" t="e">
        <f>Y3692*'Servicos Tomados'!$AG$3</f>
        <v>#REF!</v>
      </c>
      <c r="AA3692" t="e">
        <f t="shared" si="286"/>
        <v>#REF!</v>
      </c>
      <c r="AB3692" t="e">
        <f t="shared" si="287"/>
        <v>#REF!</v>
      </c>
      <c r="AC3692" s="18" t="e">
        <f t="shared" si="288"/>
        <v>#REF!</v>
      </c>
      <c r="AD3692" s="19" t="e">
        <f>('Servicos Tomados'!D3692+'Servicos Tomados'!G3692+'Servicos Tomados'!I3692)-AB3692</f>
        <v>#REF!</v>
      </c>
    </row>
    <row r="3693" spans="21:30">
      <c r="U3693" s="1">
        <f>('Servicos Tomados'!B3693*'Servicos Tomados'!A3693)-'Servicos Tomados'!D3693-'Servicos Tomados'!G3693-'Servicos Tomados'!I3693</f>
        <v>0</v>
      </c>
      <c r="V3693" s="16" t="e">
        <f>1-'Servicos Tomados'!#REF!</f>
        <v>#REF!</v>
      </c>
      <c r="W3693" s="17">
        <f t="shared" si="289"/>
        <v>0</v>
      </c>
      <c r="X3693">
        <f>'Servicos Tomados'!K3693*W3693</f>
        <v>0</v>
      </c>
      <c r="Y3693" s="16" t="e">
        <f t="shared" si="285"/>
        <v>#REF!</v>
      </c>
      <c r="Z3693" s="17" t="e">
        <f>Y3693*'Servicos Tomados'!$AG$3</f>
        <v>#REF!</v>
      </c>
      <c r="AA3693" t="e">
        <f t="shared" si="286"/>
        <v>#REF!</v>
      </c>
      <c r="AB3693" t="e">
        <f t="shared" si="287"/>
        <v>#REF!</v>
      </c>
      <c r="AC3693" s="18" t="e">
        <f t="shared" si="288"/>
        <v>#REF!</v>
      </c>
      <c r="AD3693" s="19" t="e">
        <f>('Servicos Tomados'!D3693+'Servicos Tomados'!G3693+'Servicos Tomados'!I3693)-AB3693</f>
        <v>#REF!</v>
      </c>
    </row>
    <row r="3694" spans="21:30">
      <c r="U3694" s="1">
        <f>('Servicos Tomados'!B3694*'Servicos Tomados'!A3694)-'Servicos Tomados'!D3694-'Servicos Tomados'!G3694-'Servicos Tomados'!I3694</f>
        <v>0</v>
      </c>
      <c r="V3694" s="16" t="e">
        <f>1-'Servicos Tomados'!#REF!</f>
        <v>#REF!</v>
      </c>
      <c r="W3694" s="17">
        <f t="shared" si="289"/>
        <v>0</v>
      </c>
      <c r="X3694">
        <f>'Servicos Tomados'!K3694*W3694</f>
        <v>0</v>
      </c>
      <c r="Y3694" s="16" t="e">
        <f t="shared" si="285"/>
        <v>#REF!</v>
      </c>
      <c r="Z3694" s="17" t="e">
        <f>Y3694*'Servicos Tomados'!$AG$3</f>
        <v>#REF!</v>
      </c>
      <c r="AA3694" t="e">
        <f t="shared" si="286"/>
        <v>#REF!</v>
      </c>
      <c r="AB3694" t="e">
        <f t="shared" si="287"/>
        <v>#REF!</v>
      </c>
      <c r="AC3694" s="18" t="e">
        <f t="shared" si="288"/>
        <v>#REF!</v>
      </c>
      <c r="AD3694" s="19" t="e">
        <f>('Servicos Tomados'!D3694+'Servicos Tomados'!G3694+'Servicos Tomados'!I3694)-AB3694</f>
        <v>#REF!</v>
      </c>
    </row>
    <row r="3695" spans="21:30">
      <c r="U3695" s="1">
        <f>('Servicos Tomados'!B3695*'Servicos Tomados'!A3695)-'Servicos Tomados'!D3695-'Servicos Tomados'!G3695-'Servicos Tomados'!I3695</f>
        <v>0</v>
      </c>
      <c r="V3695" s="16" t="e">
        <f>1-'Servicos Tomados'!#REF!</f>
        <v>#REF!</v>
      </c>
      <c r="W3695" s="17">
        <f t="shared" si="289"/>
        <v>0</v>
      </c>
      <c r="X3695">
        <f>'Servicos Tomados'!K3695*W3695</f>
        <v>0</v>
      </c>
      <c r="Y3695" s="16" t="e">
        <f t="shared" si="285"/>
        <v>#REF!</v>
      </c>
      <c r="Z3695" s="17" t="e">
        <f>Y3695*'Servicos Tomados'!$AG$3</f>
        <v>#REF!</v>
      </c>
      <c r="AA3695" t="e">
        <f t="shared" si="286"/>
        <v>#REF!</v>
      </c>
      <c r="AB3695" t="e">
        <f t="shared" si="287"/>
        <v>#REF!</v>
      </c>
      <c r="AC3695" s="18" t="e">
        <f t="shared" si="288"/>
        <v>#REF!</v>
      </c>
      <c r="AD3695" s="19" t="e">
        <f>('Servicos Tomados'!D3695+'Servicos Tomados'!G3695+'Servicos Tomados'!I3695)-AB3695</f>
        <v>#REF!</v>
      </c>
    </row>
    <row r="3696" spans="21:30">
      <c r="U3696" s="1">
        <f>('Servicos Tomados'!B3696*'Servicos Tomados'!A3696)-'Servicos Tomados'!D3696-'Servicos Tomados'!G3696-'Servicos Tomados'!I3696</f>
        <v>0</v>
      </c>
      <c r="V3696" s="16" t="e">
        <f>1-'Servicos Tomados'!#REF!</f>
        <v>#REF!</v>
      </c>
      <c r="W3696" s="17">
        <f t="shared" si="289"/>
        <v>0</v>
      </c>
      <c r="X3696">
        <f>'Servicos Tomados'!K3696*W3696</f>
        <v>0</v>
      </c>
      <c r="Y3696" s="16" t="e">
        <f t="shared" si="285"/>
        <v>#REF!</v>
      </c>
      <c r="Z3696" s="17" t="e">
        <f>Y3696*'Servicos Tomados'!$AG$3</f>
        <v>#REF!</v>
      </c>
      <c r="AA3696" t="e">
        <f t="shared" si="286"/>
        <v>#REF!</v>
      </c>
      <c r="AB3696" t="e">
        <f t="shared" si="287"/>
        <v>#REF!</v>
      </c>
      <c r="AC3696" s="18" t="e">
        <f t="shared" si="288"/>
        <v>#REF!</v>
      </c>
      <c r="AD3696" s="19" t="e">
        <f>('Servicos Tomados'!D3696+'Servicos Tomados'!G3696+'Servicos Tomados'!I3696)-AB3696</f>
        <v>#REF!</v>
      </c>
    </row>
    <row r="3697" spans="21:30">
      <c r="U3697" s="1">
        <f>('Servicos Tomados'!B3697*'Servicos Tomados'!A3697)-'Servicos Tomados'!D3697-'Servicos Tomados'!G3697-'Servicos Tomados'!I3697</f>
        <v>0</v>
      </c>
      <c r="V3697" s="16" t="e">
        <f>1-'Servicos Tomados'!#REF!</f>
        <v>#REF!</v>
      </c>
      <c r="W3697" s="17">
        <f t="shared" si="289"/>
        <v>0</v>
      </c>
      <c r="X3697">
        <f>'Servicos Tomados'!K3697*W3697</f>
        <v>0</v>
      </c>
      <c r="Y3697" s="16" t="e">
        <f t="shared" si="285"/>
        <v>#REF!</v>
      </c>
      <c r="Z3697" s="17" t="e">
        <f>Y3697*'Servicos Tomados'!$AG$3</f>
        <v>#REF!</v>
      </c>
      <c r="AA3697" t="e">
        <f t="shared" si="286"/>
        <v>#REF!</v>
      </c>
      <c r="AB3697" t="e">
        <f t="shared" si="287"/>
        <v>#REF!</v>
      </c>
      <c r="AC3697" s="18" t="e">
        <f t="shared" si="288"/>
        <v>#REF!</v>
      </c>
      <c r="AD3697" s="19" t="e">
        <f>('Servicos Tomados'!D3697+'Servicos Tomados'!G3697+'Servicos Tomados'!I3697)-AB3697</f>
        <v>#REF!</v>
      </c>
    </row>
    <row r="3698" spans="21:30">
      <c r="U3698" s="1">
        <f>('Servicos Tomados'!B3698*'Servicos Tomados'!A3698)-'Servicos Tomados'!D3698-'Servicos Tomados'!G3698-'Servicos Tomados'!I3698</f>
        <v>0</v>
      </c>
      <c r="V3698" s="16" t="e">
        <f>1-'Servicos Tomados'!#REF!</f>
        <v>#REF!</v>
      </c>
      <c r="W3698" s="17">
        <f t="shared" si="289"/>
        <v>0</v>
      </c>
      <c r="X3698">
        <f>'Servicos Tomados'!K3698*W3698</f>
        <v>0</v>
      </c>
      <c r="Y3698" s="16" t="e">
        <f t="shared" si="285"/>
        <v>#REF!</v>
      </c>
      <c r="Z3698" s="17" t="e">
        <f>Y3698*'Servicos Tomados'!$AG$3</f>
        <v>#REF!</v>
      </c>
      <c r="AA3698" t="e">
        <f t="shared" si="286"/>
        <v>#REF!</v>
      </c>
      <c r="AB3698" t="e">
        <f t="shared" si="287"/>
        <v>#REF!</v>
      </c>
      <c r="AC3698" s="18" t="e">
        <f t="shared" si="288"/>
        <v>#REF!</v>
      </c>
      <c r="AD3698" s="19" t="e">
        <f>('Servicos Tomados'!D3698+'Servicos Tomados'!G3698+'Servicos Tomados'!I3698)-AB3698</f>
        <v>#REF!</v>
      </c>
    </row>
    <row r="3699" spans="21:30">
      <c r="U3699" s="1">
        <f>('Servicos Tomados'!B3699*'Servicos Tomados'!A3699)-'Servicos Tomados'!D3699-'Servicos Tomados'!G3699-'Servicos Tomados'!I3699</f>
        <v>0</v>
      </c>
      <c r="V3699" s="16" t="e">
        <f>1-'Servicos Tomados'!#REF!</f>
        <v>#REF!</v>
      </c>
      <c r="W3699" s="17">
        <f t="shared" si="289"/>
        <v>0</v>
      </c>
      <c r="X3699">
        <f>'Servicos Tomados'!K3699*W3699</f>
        <v>0</v>
      </c>
      <c r="Y3699" s="16" t="e">
        <f t="shared" si="285"/>
        <v>#REF!</v>
      </c>
      <c r="Z3699" s="17" t="e">
        <f>Y3699*'Servicos Tomados'!$AG$3</f>
        <v>#REF!</v>
      </c>
      <c r="AA3699" t="e">
        <f t="shared" si="286"/>
        <v>#REF!</v>
      </c>
      <c r="AB3699" t="e">
        <f t="shared" si="287"/>
        <v>#REF!</v>
      </c>
      <c r="AC3699" s="18" t="e">
        <f t="shared" si="288"/>
        <v>#REF!</v>
      </c>
      <c r="AD3699" s="19" t="e">
        <f>('Servicos Tomados'!D3699+'Servicos Tomados'!G3699+'Servicos Tomados'!I3699)-AB3699</f>
        <v>#REF!</v>
      </c>
    </row>
    <row r="3700" spans="21:30">
      <c r="U3700" s="1">
        <f>('Servicos Tomados'!B3700*'Servicos Tomados'!A3700)-'Servicos Tomados'!D3700-'Servicos Tomados'!G3700-'Servicos Tomados'!I3700</f>
        <v>0</v>
      </c>
      <c r="V3700" s="16" t="e">
        <f>1-'Servicos Tomados'!#REF!</f>
        <v>#REF!</v>
      </c>
      <c r="W3700" s="17">
        <f t="shared" si="289"/>
        <v>0</v>
      </c>
      <c r="X3700">
        <f>'Servicos Tomados'!K3700*W3700</f>
        <v>0</v>
      </c>
      <c r="Y3700" s="16" t="e">
        <f t="shared" si="285"/>
        <v>#REF!</v>
      </c>
      <c r="Z3700" s="17" t="e">
        <f>Y3700*'Servicos Tomados'!$AG$3</f>
        <v>#REF!</v>
      </c>
      <c r="AA3700" t="e">
        <f t="shared" si="286"/>
        <v>#REF!</v>
      </c>
      <c r="AB3700" t="e">
        <f t="shared" si="287"/>
        <v>#REF!</v>
      </c>
      <c r="AC3700" s="18" t="e">
        <f t="shared" si="288"/>
        <v>#REF!</v>
      </c>
      <c r="AD3700" s="19" t="e">
        <f>('Servicos Tomados'!D3700+'Servicos Tomados'!G3700+'Servicos Tomados'!I3700)-AB3700</f>
        <v>#REF!</v>
      </c>
    </row>
    <row r="3701" spans="21:30">
      <c r="U3701" s="1">
        <f>('Servicos Tomados'!B3701*'Servicos Tomados'!A3701)-'Servicos Tomados'!D3701-'Servicos Tomados'!G3701-'Servicos Tomados'!I3701</f>
        <v>0</v>
      </c>
      <c r="V3701" s="16" t="e">
        <f>1-'Servicos Tomados'!#REF!</f>
        <v>#REF!</v>
      </c>
      <c r="W3701" s="17">
        <f t="shared" si="289"/>
        <v>0</v>
      </c>
      <c r="X3701">
        <f>'Servicos Tomados'!K3701*W3701</f>
        <v>0</v>
      </c>
      <c r="Y3701" s="16" t="e">
        <f t="shared" si="285"/>
        <v>#REF!</v>
      </c>
      <c r="Z3701" s="17" t="e">
        <f>Y3701*'Servicos Tomados'!$AG$3</f>
        <v>#REF!</v>
      </c>
      <c r="AA3701" t="e">
        <f t="shared" si="286"/>
        <v>#REF!</v>
      </c>
      <c r="AB3701" t="e">
        <f t="shared" si="287"/>
        <v>#REF!</v>
      </c>
      <c r="AC3701" s="18" t="e">
        <f t="shared" si="288"/>
        <v>#REF!</v>
      </c>
      <c r="AD3701" s="19" t="e">
        <f>('Servicos Tomados'!D3701+'Servicos Tomados'!G3701+'Servicos Tomados'!I3701)-AB3701</f>
        <v>#REF!</v>
      </c>
    </row>
    <row r="3702" spans="21:30">
      <c r="U3702" s="1">
        <f>('Servicos Tomados'!B3702*'Servicos Tomados'!A3702)-'Servicos Tomados'!D3702-'Servicos Tomados'!G3702-'Servicos Tomados'!I3702</f>
        <v>0</v>
      </c>
      <c r="V3702" s="16" t="e">
        <f>1-'Servicos Tomados'!#REF!</f>
        <v>#REF!</v>
      </c>
      <c r="W3702" s="17">
        <f t="shared" si="289"/>
        <v>0</v>
      </c>
      <c r="X3702">
        <f>'Servicos Tomados'!K3702*W3702</f>
        <v>0</v>
      </c>
      <c r="Y3702" s="16" t="e">
        <f t="shared" si="285"/>
        <v>#REF!</v>
      </c>
      <c r="Z3702" s="17" t="e">
        <f>Y3702*'Servicos Tomados'!$AG$3</f>
        <v>#REF!</v>
      </c>
      <c r="AA3702" t="e">
        <f t="shared" si="286"/>
        <v>#REF!</v>
      </c>
      <c r="AB3702" t="e">
        <f t="shared" si="287"/>
        <v>#REF!</v>
      </c>
      <c r="AC3702" s="18" t="e">
        <f t="shared" si="288"/>
        <v>#REF!</v>
      </c>
      <c r="AD3702" s="19" t="e">
        <f>('Servicos Tomados'!D3702+'Servicos Tomados'!G3702+'Servicos Tomados'!I3702)-AB3702</f>
        <v>#REF!</v>
      </c>
    </row>
    <row r="3703" spans="21:30">
      <c r="U3703" s="1">
        <f>('Servicos Tomados'!B3703*'Servicos Tomados'!A3703)-'Servicos Tomados'!D3703-'Servicos Tomados'!G3703-'Servicos Tomados'!I3703</f>
        <v>0</v>
      </c>
      <c r="V3703" s="16" t="e">
        <f>1-'Servicos Tomados'!#REF!</f>
        <v>#REF!</v>
      </c>
      <c r="W3703" s="17">
        <f t="shared" si="289"/>
        <v>0</v>
      </c>
      <c r="X3703">
        <f>'Servicos Tomados'!K3703*W3703</f>
        <v>0</v>
      </c>
      <c r="Y3703" s="16" t="e">
        <f t="shared" si="285"/>
        <v>#REF!</v>
      </c>
      <c r="Z3703" s="17" t="e">
        <f>Y3703*'Servicos Tomados'!$AG$3</f>
        <v>#REF!</v>
      </c>
      <c r="AA3703" t="e">
        <f t="shared" si="286"/>
        <v>#REF!</v>
      </c>
      <c r="AB3703" t="e">
        <f t="shared" si="287"/>
        <v>#REF!</v>
      </c>
      <c r="AC3703" s="18" t="e">
        <f t="shared" si="288"/>
        <v>#REF!</v>
      </c>
      <c r="AD3703" s="19" t="e">
        <f>('Servicos Tomados'!D3703+'Servicos Tomados'!G3703+'Servicos Tomados'!I3703)-AB3703</f>
        <v>#REF!</v>
      </c>
    </row>
    <row r="3704" spans="21:30">
      <c r="U3704" s="1">
        <f>('Servicos Tomados'!B3704*'Servicos Tomados'!A3704)-'Servicos Tomados'!D3704-'Servicos Tomados'!G3704-'Servicos Tomados'!I3704</f>
        <v>0</v>
      </c>
      <c r="V3704" s="16" t="e">
        <f>1-'Servicos Tomados'!#REF!</f>
        <v>#REF!</v>
      </c>
      <c r="W3704" s="17">
        <f t="shared" si="289"/>
        <v>0</v>
      </c>
      <c r="X3704">
        <f>'Servicos Tomados'!K3704*W3704</f>
        <v>0</v>
      </c>
      <c r="Y3704" s="16" t="e">
        <f t="shared" si="285"/>
        <v>#REF!</v>
      </c>
      <c r="Z3704" s="17" t="e">
        <f>Y3704*'Servicos Tomados'!$AG$3</f>
        <v>#REF!</v>
      </c>
      <c r="AA3704" t="e">
        <f t="shared" si="286"/>
        <v>#REF!</v>
      </c>
      <c r="AB3704" t="e">
        <f t="shared" si="287"/>
        <v>#REF!</v>
      </c>
      <c r="AC3704" s="18" t="e">
        <f t="shared" si="288"/>
        <v>#REF!</v>
      </c>
      <c r="AD3704" s="19" t="e">
        <f>('Servicos Tomados'!D3704+'Servicos Tomados'!G3704+'Servicos Tomados'!I3704)-AB3704</f>
        <v>#REF!</v>
      </c>
    </row>
    <row r="3705" spans="21:30">
      <c r="U3705" s="1">
        <f>('Servicos Tomados'!B3705*'Servicos Tomados'!A3705)-'Servicos Tomados'!D3705-'Servicos Tomados'!G3705-'Servicos Tomados'!I3705</f>
        <v>0</v>
      </c>
      <c r="V3705" s="16" t="e">
        <f>1-'Servicos Tomados'!#REF!</f>
        <v>#REF!</v>
      </c>
      <c r="W3705" s="17">
        <f t="shared" si="289"/>
        <v>0</v>
      </c>
      <c r="X3705">
        <f>'Servicos Tomados'!K3705*W3705</f>
        <v>0</v>
      </c>
      <c r="Y3705" s="16" t="e">
        <f t="shared" si="285"/>
        <v>#REF!</v>
      </c>
      <c r="Z3705" s="17" t="e">
        <f>Y3705*'Servicos Tomados'!$AG$3</f>
        <v>#REF!</v>
      </c>
      <c r="AA3705" t="e">
        <f t="shared" si="286"/>
        <v>#REF!</v>
      </c>
      <c r="AB3705" t="e">
        <f t="shared" si="287"/>
        <v>#REF!</v>
      </c>
      <c r="AC3705" s="18" t="e">
        <f t="shared" si="288"/>
        <v>#REF!</v>
      </c>
      <c r="AD3705" s="19" t="e">
        <f>('Servicos Tomados'!D3705+'Servicos Tomados'!G3705+'Servicos Tomados'!I3705)-AB3705</f>
        <v>#REF!</v>
      </c>
    </row>
    <row r="3706" spans="21:30">
      <c r="U3706" s="1">
        <f>('Servicos Tomados'!B3706*'Servicos Tomados'!A3706)-'Servicos Tomados'!D3706-'Servicos Tomados'!G3706-'Servicos Tomados'!I3706</f>
        <v>0</v>
      </c>
      <c r="V3706" s="16" t="e">
        <f>1-'Servicos Tomados'!#REF!</f>
        <v>#REF!</v>
      </c>
      <c r="W3706" s="17">
        <f t="shared" si="289"/>
        <v>0</v>
      </c>
      <c r="X3706">
        <f>'Servicos Tomados'!K3706*W3706</f>
        <v>0</v>
      </c>
      <c r="Y3706" s="16" t="e">
        <f t="shared" si="285"/>
        <v>#REF!</v>
      </c>
      <c r="Z3706" s="17" t="e">
        <f>Y3706*'Servicos Tomados'!$AG$3</f>
        <v>#REF!</v>
      </c>
      <c r="AA3706" t="e">
        <f t="shared" si="286"/>
        <v>#REF!</v>
      </c>
      <c r="AB3706" t="e">
        <f t="shared" si="287"/>
        <v>#REF!</v>
      </c>
      <c r="AC3706" s="18" t="e">
        <f t="shared" si="288"/>
        <v>#REF!</v>
      </c>
      <c r="AD3706" s="19" t="e">
        <f>('Servicos Tomados'!D3706+'Servicos Tomados'!G3706+'Servicos Tomados'!I3706)-AB3706</f>
        <v>#REF!</v>
      </c>
    </row>
    <row r="3707" spans="21:30">
      <c r="U3707" s="1">
        <f>('Servicos Tomados'!B3707*'Servicos Tomados'!A3707)-'Servicos Tomados'!D3707-'Servicos Tomados'!G3707-'Servicos Tomados'!I3707</f>
        <v>0</v>
      </c>
      <c r="V3707" s="16" t="e">
        <f>1-'Servicos Tomados'!#REF!</f>
        <v>#REF!</v>
      </c>
      <c r="W3707" s="17">
        <f t="shared" si="289"/>
        <v>0</v>
      </c>
      <c r="X3707">
        <f>'Servicos Tomados'!K3707*W3707</f>
        <v>0</v>
      </c>
      <c r="Y3707" s="16" t="e">
        <f t="shared" si="285"/>
        <v>#REF!</v>
      </c>
      <c r="Z3707" s="17" t="e">
        <f>Y3707*'Servicos Tomados'!$AG$3</f>
        <v>#REF!</v>
      </c>
      <c r="AA3707" t="e">
        <f t="shared" si="286"/>
        <v>#REF!</v>
      </c>
      <c r="AB3707" t="e">
        <f t="shared" si="287"/>
        <v>#REF!</v>
      </c>
      <c r="AC3707" s="18" t="e">
        <f t="shared" si="288"/>
        <v>#REF!</v>
      </c>
      <c r="AD3707" s="19" t="e">
        <f>('Servicos Tomados'!D3707+'Servicos Tomados'!G3707+'Servicos Tomados'!I3707)-AB3707</f>
        <v>#REF!</v>
      </c>
    </row>
    <row r="3708" spans="21:30">
      <c r="U3708" s="1">
        <f>('Servicos Tomados'!B3708*'Servicos Tomados'!A3708)-'Servicos Tomados'!D3708-'Servicos Tomados'!G3708-'Servicos Tomados'!I3708</f>
        <v>0</v>
      </c>
      <c r="V3708" s="16" t="e">
        <f>1-'Servicos Tomados'!#REF!</f>
        <v>#REF!</v>
      </c>
      <c r="W3708" s="17">
        <f t="shared" si="289"/>
        <v>0</v>
      </c>
      <c r="X3708">
        <f>'Servicos Tomados'!K3708*W3708</f>
        <v>0</v>
      </c>
      <c r="Y3708" s="16" t="e">
        <f t="shared" si="285"/>
        <v>#REF!</v>
      </c>
      <c r="Z3708" s="17" t="e">
        <f>Y3708*'Servicos Tomados'!$AG$3</f>
        <v>#REF!</v>
      </c>
      <c r="AA3708" t="e">
        <f t="shared" si="286"/>
        <v>#REF!</v>
      </c>
      <c r="AB3708" t="e">
        <f t="shared" si="287"/>
        <v>#REF!</v>
      </c>
      <c r="AC3708" s="18" t="e">
        <f t="shared" si="288"/>
        <v>#REF!</v>
      </c>
      <c r="AD3708" s="19" t="e">
        <f>('Servicos Tomados'!D3708+'Servicos Tomados'!G3708+'Servicos Tomados'!I3708)-AB3708</f>
        <v>#REF!</v>
      </c>
    </row>
    <row r="3709" spans="21:30">
      <c r="U3709" s="1">
        <f>('Servicos Tomados'!B3709*'Servicos Tomados'!A3709)-'Servicos Tomados'!D3709-'Servicos Tomados'!G3709-'Servicos Tomados'!I3709</f>
        <v>0</v>
      </c>
      <c r="V3709" s="16" t="e">
        <f>1-'Servicos Tomados'!#REF!</f>
        <v>#REF!</v>
      </c>
      <c r="W3709" s="17">
        <f t="shared" si="289"/>
        <v>0</v>
      </c>
      <c r="X3709">
        <f>'Servicos Tomados'!K3709*W3709</f>
        <v>0</v>
      </c>
      <c r="Y3709" s="16" t="e">
        <f t="shared" si="285"/>
        <v>#REF!</v>
      </c>
      <c r="Z3709" s="17" t="e">
        <f>Y3709*'Servicos Tomados'!$AG$3</f>
        <v>#REF!</v>
      </c>
      <c r="AA3709" t="e">
        <f t="shared" si="286"/>
        <v>#REF!</v>
      </c>
      <c r="AB3709" t="e">
        <f t="shared" si="287"/>
        <v>#REF!</v>
      </c>
      <c r="AC3709" s="18" t="e">
        <f t="shared" si="288"/>
        <v>#REF!</v>
      </c>
      <c r="AD3709" s="19" t="e">
        <f>('Servicos Tomados'!D3709+'Servicos Tomados'!G3709+'Servicos Tomados'!I3709)-AB3709</f>
        <v>#REF!</v>
      </c>
    </row>
    <row r="3710" spans="21:30">
      <c r="U3710" s="1">
        <f>('Servicos Tomados'!B3710*'Servicos Tomados'!A3710)-'Servicos Tomados'!D3710-'Servicos Tomados'!G3710-'Servicos Tomados'!I3710</f>
        <v>0</v>
      </c>
      <c r="V3710" s="16" t="e">
        <f>1-'Servicos Tomados'!#REF!</f>
        <v>#REF!</v>
      </c>
      <c r="W3710" s="17">
        <f t="shared" si="289"/>
        <v>0</v>
      </c>
      <c r="X3710">
        <f>'Servicos Tomados'!K3710*W3710</f>
        <v>0</v>
      </c>
      <c r="Y3710" s="16" t="e">
        <f t="shared" si="285"/>
        <v>#REF!</v>
      </c>
      <c r="Z3710" s="17" t="e">
        <f>Y3710*'Servicos Tomados'!$AG$3</f>
        <v>#REF!</v>
      </c>
      <c r="AA3710" t="e">
        <f t="shared" si="286"/>
        <v>#REF!</v>
      </c>
      <c r="AB3710" t="e">
        <f t="shared" si="287"/>
        <v>#REF!</v>
      </c>
      <c r="AC3710" s="18" t="e">
        <f t="shared" si="288"/>
        <v>#REF!</v>
      </c>
      <c r="AD3710" s="19" t="e">
        <f>('Servicos Tomados'!D3710+'Servicos Tomados'!G3710+'Servicos Tomados'!I3710)-AB3710</f>
        <v>#REF!</v>
      </c>
    </row>
    <row r="3711" spans="21:30">
      <c r="U3711" s="1">
        <f>('Servicos Tomados'!B3711*'Servicos Tomados'!A3711)-'Servicos Tomados'!D3711-'Servicos Tomados'!G3711-'Servicos Tomados'!I3711</f>
        <v>0</v>
      </c>
      <c r="V3711" s="16" t="e">
        <f>1-'Servicos Tomados'!#REF!</f>
        <v>#REF!</v>
      </c>
      <c r="W3711" s="17">
        <f t="shared" si="289"/>
        <v>0</v>
      </c>
      <c r="X3711">
        <f>'Servicos Tomados'!K3711*W3711</f>
        <v>0</v>
      </c>
      <c r="Y3711" s="16" t="e">
        <f t="shared" si="285"/>
        <v>#REF!</v>
      </c>
      <c r="Z3711" s="17" t="e">
        <f>Y3711*'Servicos Tomados'!$AG$3</f>
        <v>#REF!</v>
      </c>
      <c r="AA3711" t="e">
        <f t="shared" si="286"/>
        <v>#REF!</v>
      </c>
      <c r="AB3711" t="e">
        <f t="shared" si="287"/>
        <v>#REF!</v>
      </c>
      <c r="AC3711" s="18" t="e">
        <f t="shared" si="288"/>
        <v>#REF!</v>
      </c>
      <c r="AD3711" s="19" t="e">
        <f>('Servicos Tomados'!D3711+'Servicos Tomados'!G3711+'Servicos Tomados'!I3711)-AB3711</f>
        <v>#REF!</v>
      </c>
    </row>
    <row r="3712" spans="21:30">
      <c r="U3712" s="1">
        <f>('Servicos Tomados'!B3712*'Servicos Tomados'!A3712)-'Servicos Tomados'!D3712-'Servicos Tomados'!G3712-'Servicos Tomados'!I3712</f>
        <v>0</v>
      </c>
      <c r="V3712" s="16" t="e">
        <f>1-'Servicos Tomados'!#REF!</f>
        <v>#REF!</v>
      </c>
      <c r="W3712" s="17">
        <f t="shared" si="289"/>
        <v>0</v>
      </c>
      <c r="X3712">
        <f>'Servicos Tomados'!K3712*W3712</f>
        <v>0</v>
      </c>
      <c r="Y3712" s="16" t="e">
        <f t="shared" si="285"/>
        <v>#REF!</v>
      </c>
      <c r="Z3712" s="17" t="e">
        <f>Y3712*'Servicos Tomados'!$AG$3</f>
        <v>#REF!</v>
      </c>
      <c r="AA3712" t="e">
        <f t="shared" si="286"/>
        <v>#REF!</v>
      </c>
      <c r="AB3712" t="e">
        <f t="shared" si="287"/>
        <v>#REF!</v>
      </c>
      <c r="AC3712" s="18" t="e">
        <f t="shared" si="288"/>
        <v>#REF!</v>
      </c>
      <c r="AD3712" s="19" t="e">
        <f>('Servicos Tomados'!D3712+'Servicos Tomados'!G3712+'Servicos Tomados'!I3712)-AB3712</f>
        <v>#REF!</v>
      </c>
    </row>
    <row r="3713" spans="21:30">
      <c r="U3713" s="1">
        <f>('Servicos Tomados'!B3713*'Servicos Tomados'!A3713)-'Servicos Tomados'!D3713-'Servicos Tomados'!G3713-'Servicos Tomados'!I3713</f>
        <v>0</v>
      </c>
      <c r="V3713" s="16" t="e">
        <f>1-'Servicos Tomados'!#REF!</f>
        <v>#REF!</v>
      </c>
      <c r="W3713" s="17">
        <f t="shared" si="289"/>
        <v>0</v>
      </c>
      <c r="X3713">
        <f>'Servicos Tomados'!K3713*W3713</f>
        <v>0</v>
      </c>
      <c r="Y3713" s="16" t="e">
        <f t="shared" si="285"/>
        <v>#REF!</v>
      </c>
      <c r="Z3713" s="17" t="e">
        <f>Y3713*'Servicos Tomados'!$AG$3</f>
        <v>#REF!</v>
      </c>
      <c r="AA3713" t="e">
        <f t="shared" si="286"/>
        <v>#REF!</v>
      </c>
      <c r="AB3713" t="e">
        <f t="shared" si="287"/>
        <v>#REF!</v>
      </c>
      <c r="AC3713" s="18" t="e">
        <f t="shared" si="288"/>
        <v>#REF!</v>
      </c>
      <c r="AD3713" s="19" t="e">
        <f>('Servicos Tomados'!D3713+'Servicos Tomados'!G3713+'Servicos Tomados'!I3713)-AB3713</f>
        <v>#REF!</v>
      </c>
    </row>
    <row r="3714" spans="21:30">
      <c r="U3714" s="1">
        <f>('Servicos Tomados'!B3714*'Servicos Tomados'!A3714)-'Servicos Tomados'!D3714-'Servicos Tomados'!G3714-'Servicos Tomados'!I3714</f>
        <v>0</v>
      </c>
      <c r="V3714" s="16" t="e">
        <f>1-'Servicos Tomados'!#REF!</f>
        <v>#REF!</v>
      </c>
      <c r="W3714" s="17">
        <f t="shared" si="289"/>
        <v>0</v>
      </c>
      <c r="X3714">
        <f>'Servicos Tomados'!K3714*W3714</f>
        <v>0</v>
      </c>
      <c r="Y3714" s="16" t="e">
        <f t="shared" si="285"/>
        <v>#REF!</v>
      </c>
      <c r="Z3714" s="17" t="e">
        <f>Y3714*'Servicos Tomados'!$AG$3</f>
        <v>#REF!</v>
      </c>
      <c r="AA3714" t="e">
        <f t="shared" si="286"/>
        <v>#REF!</v>
      </c>
      <c r="AB3714" t="e">
        <f t="shared" si="287"/>
        <v>#REF!</v>
      </c>
      <c r="AC3714" s="18" t="e">
        <f t="shared" si="288"/>
        <v>#REF!</v>
      </c>
      <c r="AD3714" s="19" t="e">
        <f>('Servicos Tomados'!D3714+'Servicos Tomados'!G3714+'Servicos Tomados'!I3714)-AB3714</f>
        <v>#REF!</v>
      </c>
    </row>
    <row r="3715" spans="21:30">
      <c r="U3715" s="1">
        <f>('Servicos Tomados'!B3715*'Servicos Tomados'!A3715)-'Servicos Tomados'!D3715-'Servicos Tomados'!G3715-'Servicos Tomados'!I3715</f>
        <v>0</v>
      </c>
      <c r="V3715" s="16" t="e">
        <f>1-'Servicos Tomados'!#REF!</f>
        <v>#REF!</v>
      </c>
      <c r="W3715" s="17">
        <f t="shared" si="289"/>
        <v>0</v>
      </c>
      <c r="X3715">
        <f>'Servicos Tomados'!K3715*W3715</f>
        <v>0</v>
      </c>
      <c r="Y3715" s="16" t="e">
        <f t="shared" si="285"/>
        <v>#REF!</v>
      </c>
      <c r="Z3715" s="17" t="e">
        <f>Y3715*'Servicos Tomados'!$AG$3</f>
        <v>#REF!</v>
      </c>
      <c r="AA3715" t="e">
        <f t="shared" si="286"/>
        <v>#REF!</v>
      </c>
      <c r="AB3715" t="e">
        <f t="shared" si="287"/>
        <v>#REF!</v>
      </c>
      <c r="AC3715" s="18" t="e">
        <f t="shared" si="288"/>
        <v>#REF!</v>
      </c>
      <c r="AD3715" s="19" t="e">
        <f>('Servicos Tomados'!D3715+'Servicos Tomados'!G3715+'Servicos Tomados'!I3715)-AB3715</f>
        <v>#REF!</v>
      </c>
    </row>
    <row r="3716" spans="21:30">
      <c r="U3716" s="1">
        <f>('Servicos Tomados'!B3716*'Servicos Tomados'!A3716)-'Servicos Tomados'!D3716-'Servicos Tomados'!G3716-'Servicos Tomados'!I3716</f>
        <v>0</v>
      </c>
      <c r="V3716" s="16" t="e">
        <f>1-'Servicos Tomados'!#REF!</f>
        <v>#REF!</v>
      </c>
      <c r="W3716" s="17">
        <f t="shared" si="289"/>
        <v>0</v>
      </c>
      <c r="X3716">
        <f>'Servicos Tomados'!K3716*W3716</f>
        <v>0</v>
      </c>
      <c r="Y3716" s="16" t="e">
        <f t="shared" ref="Y3716:Y3779" si="290">V3716</f>
        <v>#REF!</v>
      </c>
      <c r="Z3716" s="17" t="e">
        <f>Y3716*'Servicos Tomados'!$AG$3</f>
        <v>#REF!</v>
      </c>
      <c r="AA3716" t="e">
        <f t="shared" ref="AA3716:AA3779" si="291">U3716*Z3716</f>
        <v>#REF!</v>
      </c>
      <c r="AB3716" t="e">
        <f t="shared" ref="AB3716:AB3779" si="292">X3716+AA3716</f>
        <v>#REF!</v>
      </c>
      <c r="AC3716" s="18" t="e">
        <f t="shared" ref="AC3716:AC3779" si="293">U3716+AB3716</f>
        <v>#REF!</v>
      </c>
      <c r="AD3716" s="19" t="e">
        <f>('Servicos Tomados'!D3716+'Servicos Tomados'!G3716+'Servicos Tomados'!I3716)-AB3716</f>
        <v>#REF!</v>
      </c>
    </row>
    <row r="3717" spans="21:30">
      <c r="U3717" s="1">
        <f>('Servicos Tomados'!B3717*'Servicos Tomados'!A3717)-'Servicos Tomados'!D3717-'Servicos Tomados'!G3717-'Servicos Tomados'!I3717</f>
        <v>0</v>
      </c>
      <c r="V3717" s="16" t="e">
        <f>1-'Servicos Tomados'!#REF!</f>
        <v>#REF!</v>
      </c>
      <c r="W3717" s="17">
        <f t="shared" si="289"/>
        <v>0</v>
      </c>
      <c r="X3717">
        <f>'Servicos Tomados'!K3717*W3717</f>
        <v>0</v>
      </c>
      <c r="Y3717" s="16" t="e">
        <f t="shared" si="290"/>
        <v>#REF!</v>
      </c>
      <c r="Z3717" s="17" t="e">
        <f>Y3717*'Servicos Tomados'!$AG$3</f>
        <v>#REF!</v>
      </c>
      <c r="AA3717" t="e">
        <f t="shared" si="291"/>
        <v>#REF!</v>
      </c>
      <c r="AB3717" t="e">
        <f t="shared" si="292"/>
        <v>#REF!</v>
      </c>
      <c r="AC3717" s="18" t="e">
        <f t="shared" si="293"/>
        <v>#REF!</v>
      </c>
      <c r="AD3717" s="19" t="e">
        <f>('Servicos Tomados'!D3717+'Servicos Tomados'!G3717+'Servicos Tomados'!I3717)-AB3717</f>
        <v>#REF!</v>
      </c>
    </row>
    <row r="3718" spans="21:30">
      <c r="U3718" s="1">
        <f>('Servicos Tomados'!B3718*'Servicos Tomados'!A3718)-'Servicos Tomados'!D3718-'Servicos Tomados'!G3718-'Servicos Tomados'!I3718</f>
        <v>0</v>
      </c>
      <c r="V3718" s="16" t="e">
        <f>1-'Servicos Tomados'!#REF!</f>
        <v>#REF!</v>
      </c>
      <c r="W3718" s="17">
        <f t="shared" si="289"/>
        <v>0</v>
      </c>
      <c r="X3718">
        <f>'Servicos Tomados'!K3718*W3718</f>
        <v>0</v>
      </c>
      <c r="Y3718" s="16" t="e">
        <f t="shared" si="290"/>
        <v>#REF!</v>
      </c>
      <c r="Z3718" s="17" t="e">
        <f>Y3718*'Servicos Tomados'!$AG$3</f>
        <v>#REF!</v>
      </c>
      <c r="AA3718" t="e">
        <f t="shared" si="291"/>
        <v>#REF!</v>
      </c>
      <c r="AB3718" t="e">
        <f t="shared" si="292"/>
        <v>#REF!</v>
      </c>
      <c r="AC3718" s="18" t="e">
        <f t="shared" si="293"/>
        <v>#REF!</v>
      </c>
      <c r="AD3718" s="19" t="e">
        <f>('Servicos Tomados'!D3718+'Servicos Tomados'!G3718+'Servicos Tomados'!I3718)-AB3718</f>
        <v>#REF!</v>
      </c>
    </row>
    <row r="3719" spans="21:30">
      <c r="U3719" s="1">
        <f>('Servicos Tomados'!B3719*'Servicos Tomados'!A3719)-'Servicos Tomados'!D3719-'Servicos Tomados'!G3719-'Servicos Tomados'!I3719</f>
        <v>0</v>
      </c>
      <c r="V3719" s="16" t="e">
        <f>1-'Servicos Tomados'!#REF!</f>
        <v>#REF!</v>
      </c>
      <c r="W3719" s="17">
        <f t="shared" ref="W3719:W3782" si="294">$AL3719*$AL$3</f>
        <v>0</v>
      </c>
      <c r="X3719">
        <f>'Servicos Tomados'!K3719*W3719</f>
        <v>0</v>
      </c>
      <c r="Y3719" s="16" t="e">
        <f t="shared" si="290"/>
        <v>#REF!</v>
      </c>
      <c r="Z3719" s="17" t="e">
        <f>Y3719*'Servicos Tomados'!$AG$3</f>
        <v>#REF!</v>
      </c>
      <c r="AA3719" t="e">
        <f t="shared" si="291"/>
        <v>#REF!</v>
      </c>
      <c r="AB3719" t="e">
        <f t="shared" si="292"/>
        <v>#REF!</v>
      </c>
      <c r="AC3719" s="18" t="e">
        <f t="shared" si="293"/>
        <v>#REF!</v>
      </c>
      <c r="AD3719" s="19" t="e">
        <f>('Servicos Tomados'!D3719+'Servicos Tomados'!G3719+'Servicos Tomados'!I3719)-AB3719</f>
        <v>#REF!</v>
      </c>
    </row>
    <row r="3720" spans="21:30">
      <c r="U3720" s="1">
        <f>('Servicos Tomados'!B3720*'Servicos Tomados'!A3720)-'Servicos Tomados'!D3720-'Servicos Tomados'!G3720-'Servicos Tomados'!I3720</f>
        <v>0</v>
      </c>
      <c r="V3720" s="16" t="e">
        <f>1-'Servicos Tomados'!#REF!</f>
        <v>#REF!</v>
      </c>
      <c r="W3720" s="17">
        <f t="shared" si="294"/>
        <v>0</v>
      </c>
      <c r="X3720">
        <f>'Servicos Tomados'!K3720*W3720</f>
        <v>0</v>
      </c>
      <c r="Y3720" s="16" t="e">
        <f t="shared" si="290"/>
        <v>#REF!</v>
      </c>
      <c r="Z3720" s="17" t="e">
        <f>Y3720*'Servicos Tomados'!$AG$3</f>
        <v>#REF!</v>
      </c>
      <c r="AA3720" t="e">
        <f t="shared" si="291"/>
        <v>#REF!</v>
      </c>
      <c r="AB3720" t="e">
        <f t="shared" si="292"/>
        <v>#REF!</v>
      </c>
      <c r="AC3720" s="18" t="e">
        <f t="shared" si="293"/>
        <v>#REF!</v>
      </c>
      <c r="AD3720" s="19" t="e">
        <f>('Servicos Tomados'!D3720+'Servicos Tomados'!G3720+'Servicos Tomados'!I3720)-AB3720</f>
        <v>#REF!</v>
      </c>
    </row>
    <row r="3721" spans="21:30">
      <c r="U3721" s="1">
        <f>('Servicos Tomados'!B3721*'Servicos Tomados'!A3721)-'Servicos Tomados'!D3721-'Servicos Tomados'!G3721-'Servicos Tomados'!I3721</f>
        <v>0</v>
      </c>
      <c r="V3721" s="16" t="e">
        <f>1-'Servicos Tomados'!#REF!</f>
        <v>#REF!</v>
      </c>
      <c r="W3721" s="17">
        <f t="shared" si="294"/>
        <v>0</v>
      </c>
      <c r="X3721">
        <f>'Servicos Tomados'!K3721*W3721</f>
        <v>0</v>
      </c>
      <c r="Y3721" s="16" t="e">
        <f t="shared" si="290"/>
        <v>#REF!</v>
      </c>
      <c r="Z3721" s="17" t="e">
        <f>Y3721*'Servicos Tomados'!$AG$3</f>
        <v>#REF!</v>
      </c>
      <c r="AA3721" t="e">
        <f t="shared" si="291"/>
        <v>#REF!</v>
      </c>
      <c r="AB3721" t="e">
        <f t="shared" si="292"/>
        <v>#REF!</v>
      </c>
      <c r="AC3721" s="18" t="e">
        <f t="shared" si="293"/>
        <v>#REF!</v>
      </c>
      <c r="AD3721" s="19" t="e">
        <f>('Servicos Tomados'!D3721+'Servicos Tomados'!G3721+'Servicos Tomados'!I3721)-AB3721</f>
        <v>#REF!</v>
      </c>
    </row>
    <row r="3722" spans="21:30">
      <c r="U3722" s="1">
        <f>('Servicos Tomados'!B3722*'Servicos Tomados'!A3722)-'Servicos Tomados'!D3722-'Servicos Tomados'!G3722-'Servicos Tomados'!I3722</f>
        <v>0</v>
      </c>
      <c r="V3722" s="16" t="e">
        <f>1-'Servicos Tomados'!#REF!</f>
        <v>#REF!</v>
      </c>
      <c r="W3722" s="17">
        <f t="shared" si="294"/>
        <v>0</v>
      </c>
      <c r="X3722">
        <f>'Servicos Tomados'!K3722*W3722</f>
        <v>0</v>
      </c>
      <c r="Y3722" s="16" t="e">
        <f t="shared" si="290"/>
        <v>#REF!</v>
      </c>
      <c r="Z3722" s="17" t="e">
        <f>Y3722*'Servicos Tomados'!$AG$3</f>
        <v>#REF!</v>
      </c>
      <c r="AA3722" t="e">
        <f t="shared" si="291"/>
        <v>#REF!</v>
      </c>
      <c r="AB3722" t="e">
        <f t="shared" si="292"/>
        <v>#REF!</v>
      </c>
      <c r="AC3722" s="18" t="e">
        <f t="shared" si="293"/>
        <v>#REF!</v>
      </c>
      <c r="AD3722" s="19" t="e">
        <f>('Servicos Tomados'!D3722+'Servicos Tomados'!G3722+'Servicos Tomados'!I3722)-AB3722</f>
        <v>#REF!</v>
      </c>
    </row>
    <row r="3723" spans="21:30">
      <c r="U3723" s="1">
        <f>('Servicos Tomados'!B3723*'Servicos Tomados'!A3723)-'Servicos Tomados'!D3723-'Servicos Tomados'!G3723-'Servicos Tomados'!I3723</f>
        <v>0</v>
      </c>
      <c r="V3723" s="16" t="e">
        <f>1-'Servicos Tomados'!#REF!</f>
        <v>#REF!</v>
      </c>
      <c r="W3723" s="17">
        <f t="shared" si="294"/>
        <v>0</v>
      </c>
      <c r="X3723">
        <f>'Servicos Tomados'!K3723*W3723</f>
        <v>0</v>
      </c>
      <c r="Y3723" s="16" t="e">
        <f t="shared" si="290"/>
        <v>#REF!</v>
      </c>
      <c r="Z3723" s="17" t="e">
        <f>Y3723*'Servicos Tomados'!$AG$3</f>
        <v>#REF!</v>
      </c>
      <c r="AA3723" t="e">
        <f t="shared" si="291"/>
        <v>#REF!</v>
      </c>
      <c r="AB3723" t="e">
        <f t="shared" si="292"/>
        <v>#REF!</v>
      </c>
      <c r="AC3723" s="18" t="e">
        <f t="shared" si="293"/>
        <v>#REF!</v>
      </c>
      <c r="AD3723" s="19" t="e">
        <f>('Servicos Tomados'!D3723+'Servicos Tomados'!G3723+'Servicos Tomados'!I3723)-AB3723</f>
        <v>#REF!</v>
      </c>
    </row>
    <row r="3724" spans="21:30">
      <c r="U3724" s="1">
        <f>('Servicos Tomados'!B3724*'Servicos Tomados'!A3724)-'Servicos Tomados'!D3724-'Servicos Tomados'!G3724-'Servicos Tomados'!I3724</f>
        <v>0</v>
      </c>
      <c r="V3724" s="16" t="e">
        <f>1-'Servicos Tomados'!#REF!</f>
        <v>#REF!</v>
      </c>
      <c r="W3724" s="17">
        <f t="shared" si="294"/>
        <v>0</v>
      </c>
      <c r="X3724">
        <f>'Servicos Tomados'!K3724*W3724</f>
        <v>0</v>
      </c>
      <c r="Y3724" s="16" t="e">
        <f t="shared" si="290"/>
        <v>#REF!</v>
      </c>
      <c r="Z3724" s="17" t="e">
        <f>Y3724*'Servicos Tomados'!$AG$3</f>
        <v>#REF!</v>
      </c>
      <c r="AA3724" t="e">
        <f t="shared" si="291"/>
        <v>#REF!</v>
      </c>
      <c r="AB3724" t="e">
        <f t="shared" si="292"/>
        <v>#REF!</v>
      </c>
      <c r="AC3724" s="18" t="e">
        <f t="shared" si="293"/>
        <v>#REF!</v>
      </c>
      <c r="AD3724" s="19" t="e">
        <f>('Servicos Tomados'!D3724+'Servicos Tomados'!G3724+'Servicos Tomados'!I3724)-AB3724</f>
        <v>#REF!</v>
      </c>
    </row>
    <row r="3725" spans="21:30">
      <c r="U3725" s="1">
        <f>('Servicos Tomados'!B3725*'Servicos Tomados'!A3725)-'Servicos Tomados'!D3725-'Servicos Tomados'!G3725-'Servicos Tomados'!I3725</f>
        <v>0</v>
      </c>
      <c r="V3725" s="16" t="e">
        <f>1-'Servicos Tomados'!#REF!</f>
        <v>#REF!</v>
      </c>
      <c r="W3725" s="17">
        <f t="shared" si="294"/>
        <v>0</v>
      </c>
      <c r="X3725">
        <f>'Servicos Tomados'!K3725*W3725</f>
        <v>0</v>
      </c>
      <c r="Y3725" s="16" t="e">
        <f t="shared" si="290"/>
        <v>#REF!</v>
      </c>
      <c r="Z3725" s="17" t="e">
        <f>Y3725*'Servicos Tomados'!$AG$3</f>
        <v>#REF!</v>
      </c>
      <c r="AA3725" t="e">
        <f t="shared" si="291"/>
        <v>#REF!</v>
      </c>
      <c r="AB3725" t="e">
        <f t="shared" si="292"/>
        <v>#REF!</v>
      </c>
      <c r="AC3725" s="18" t="e">
        <f t="shared" si="293"/>
        <v>#REF!</v>
      </c>
      <c r="AD3725" s="19" t="e">
        <f>('Servicos Tomados'!D3725+'Servicos Tomados'!G3725+'Servicos Tomados'!I3725)-AB3725</f>
        <v>#REF!</v>
      </c>
    </row>
    <row r="3726" spans="21:30">
      <c r="U3726" s="1">
        <f>('Servicos Tomados'!B3726*'Servicos Tomados'!A3726)-'Servicos Tomados'!D3726-'Servicos Tomados'!G3726-'Servicos Tomados'!I3726</f>
        <v>0</v>
      </c>
      <c r="V3726" s="16" t="e">
        <f>1-'Servicos Tomados'!#REF!</f>
        <v>#REF!</v>
      </c>
      <c r="W3726" s="17">
        <f t="shared" si="294"/>
        <v>0</v>
      </c>
      <c r="X3726">
        <f>'Servicos Tomados'!K3726*W3726</f>
        <v>0</v>
      </c>
      <c r="Y3726" s="16" t="e">
        <f t="shared" si="290"/>
        <v>#REF!</v>
      </c>
      <c r="Z3726" s="17" t="e">
        <f>Y3726*'Servicos Tomados'!$AG$3</f>
        <v>#REF!</v>
      </c>
      <c r="AA3726" t="e">
        <f t="shared" si="291"/>
        <v>#REF!</v>
      </c>
      <c r="AB3726" t="e">
        <f t="shared" si="292"/>
        <v>#REF!</v>
      </c>
      <c r="AC3726" s="18" t="e">
        <f t="shared" si="293"/>
        <v>#REF!</v>
      </c>
      <c r="AD3726" s="19" t="e">
        <f>('Servicos Tomados'!D3726+'Servicos Tomados'!G3726+'Servicos Tomados'!I3726)-AB3726</f>
        <v>#REF!</v>
      </c>
    </row>
    <row r="3727" spans="21:30">
      <c r="U3727" s="1">
        <f>('Servicos Tomados'!B3727*'Servicos Tomados'!A3727)-'Servicos Tomados'!D3727-'Servicos Tomados'!G3727-'Servicos Tomados'!I3727</f>
        <v>0</v>
      </c>
      <c r="V3727" s="16" t="e">
        <f>1-'Servicos Tomados'!#REF!</f>
        <v>#REF!</v>
      </c>
      <c r="W3727" s="17">
        <f t="shared" si="294"/>
        <v>0</v>
      </c>
      <c r="X3727">
        <f>'Servicos Tomados'!K3727*W3727</f>
        <v>0</v>
      </c>
      <c r="Y3727" s="16" t="e">
        <f t="shared" si="290"/>
        <v>#REF!</v>
      </c>
      <c r="Z3727" s="17" t="e">
        <f>Y3727*'Servicos Tomados'!$AG$3</f>
        <v>#REF!</v>
      </c>
      <c r="AA3727" t="e">
        <f t="shared" si="291"/>
        <v>#REF!</v>
      </c>
      <c r="AB3727" t="e">
        <f t="shared" si="292"/>
        <v>#REF!</v>
      </c>
      <c r="AC3727" s="18" t="e">
        <f t="shared" si="293"/>
        <v>#REF!</v>
      </c>
      <c r="AD3727" s="19" t="e">
        <f>('Servicos Tomados'!D3727+'Servicos Tomados'!G3727+'Servicos Tomados'!I3727)-AB3727</f>
        <v>#REF!</v>
      </c>
    </row>
    <row r="3728" spans="21:30">
      <c r="U3728" s="1">
        <f>('Servicos Tomados'!B3728*'Servicos Tomados'!A3728)-'Servicos Tomados'!D3728-'Servicos Tomados'!G3728-'Servicos Tomados'!I3728</f>
        <v>0</v>
      </c>
      <c r="V3728" s="16" t="e">
        <f>1-'Servicos Tomados'!#REF!</f>
        <v>#REF!</v>
      </c>
      <c r="W3728" s="17">
        <f t="shared" si="294"/>
        <v>0</v>
      </c>
      <c r="X3728">
        <f>'Servicos Tomados'!K3728*W3728</f>
        <v>0</v>
      </c>
      <c r="Y3728" s="16" t="e">
        <f t="shared" si="290"/>
        <v>#REF!</v>
      </c>
      <c r="Z3728" s="17" t="e">
        <f>Y3728*'Servicos Tomados'!$AG$3</f>
        <v>#REF!</v>
      </c>
      <c r="AA3728" t="e">
        <f t="shared" si="291"/>
        <v>#REF!</v>
      </c>
      <c r="AB3728" t="e">
        <f t="shared" si="292"/>
        <v>#REF!</v>
      </c>
      <c r="AC3728" s="18" t="e">
        <f t="shared" si="293"/>
        <v>#REF!</v>
      </c>
      <c r="AD3728" s="19" t="e">
        <f>('Servicos Tomados'!D3728+'Servicos Tomados'!G3728+'Servicos Tomados'!I3728)-AB3728</f>
        <v>#REF!</v>
      </c>
    </row>
    <row r="3729" spans="21:30">
      <c r="U3729" s="1">
        <f>('Servicos Tomados'!B3729*'Servicos Tomados'!A3729)-'Servicos Tomados'!D3729-'Servicos Tomados'!G3729-'Servicos Tomados'!I3729</f>
        <v>0</v>
      </c>
      <c r="V3729" s="16" t="e">
        <f>1-'Servicos Tomados'!#REF!</f>
        <v>#REF!</v>
      </c>
      <c r="W3729" s="17">
        <f t="shared" si="294"/>
        <v>0</v>
      </c>
      <c r="X3729">
        <f>'Servicos Tomados'!K3729*W3729</f>
        <v>0</v>
      </c>
      <c r="Y3729" s="16" t="e">
        <f t="shared" si="290"/>
        <v>#REF!</v>
      </c>
      <c r="Z3729" s="17" t="e">
        <f>Y3729*'Servicos Tomados'!$AG$3</f>
        <v>#REF!</v>
      </c>
      <c r="AA3729" t="e">
        <f t="shared" si="291"/>
        <v>#REF!</v>
      </c>
      <c r="AB3729" t="e">
        <f t="shared" si="292"/>
        <v>#REF!</v>
      </c>
      <c r="AC3729" s="18" t="e">
        <f t="shared" si="293"/>
        <v>#REF!</v>
      </c>
      <c r="AD3729" s="19" t="e">
        <f>('Servicos Tomados'!D3729+'Servicos Tomados'!G3729+'Servicos Tomados'!I3729)-AB3729</f>
        <v>#REF!</v>
      </c>
    </row>
    <row r="3730" spans="21:30">
      <c r="U3730" s="1">
        <f>('Servicos Tomados'!B3730*'Servicos Tomados'!A3730)-'Servicos Tomados'!D3730-'Servicos Tomados'!G3730-'Servicos Tomados'!I3730</f>
        <v>0</v>
      </c>
      <c r="V3730" s="16" t="e">
        <f>1-'Servicos Tomados'!#REF!</f>
        <v>#REF!</v>
      </c>
      <c r="W3730" s="17">
        <f t="shared" si="294"/>
        <v>0</v>
      </c>
      <c r="X3730">
        <f>'Servicos Tomados'!K3730*W3730</f>
        <v>0</v>
      </c>
      <c r="Y3730" s="16" t="e">
        <f t="shared" si="290"/>
        <v>#REF!</v>
      </c>
      <c r="Z3730" s="17" t="e">
        <f>Y3730*'Servicos Tomados'!$AG$3</f>
        <v>#REF!</v>
      </c>
      <c r="AA3730" t="e">
        <f t="shared" si="291"/>
        <v>#REF!</v>
      </c>
      <c r="AB3730" t="e">
        <f t="shared" si="292"/>
        <v>#REF!</v>
      </c>
      <c r="AC3730" s="18" t="e">
        <f t="shared" si="293"/>
        <v>#REF!</v>
      </c>
      <c r="AD3730" s="19" t="e">
        <f>('Servicos Tomados'!D3730+'Servicos Tomados'!G3730+'Servicos Tomados'!I3730)-AB3730</f>
        <v>#REF!</v>
      </c>
    </row>
    <row r="3731" spans="21:30">
      <c r="U3731" s="1">
        <f>('Servicos Tomados'!B3731*'Servicos Tomados'!A3731)-'Servicos Tomados'!D3731-'Servicos Tomados'!G3731-'Servicos Tomados'!I3731</f>
        <v>0</v>
      </c>
      <c r="V3731" s="16" t="e">
        <f>1-'Servicos Tomados'!#REF!</f>
        <v>#REF!</v>
      </c>
      <c r="W3731" s="17">
        <f t="shared" si="294"/>
        <v>0</v>
      </c>
      <c r="X3731">
        <f>'Servicos Tomados'!K3731*W3731</f>
        <v>0</v>
      </c>
      <c r="Y3731" s="16" t="e">
        <f t="shared" si="290"/>
        <v>#REF!</v>
      </c>
      <c r="Z3731" s="17" t="e">
        <f>Y3731*'Servicos Tomados'!$AG$3</f>
        <v>#REF!</v>
      </c>
      <c r="AA3731" t="e">
        <f t="shared" si="291"/>
        <v>#REF!</v>
      </c>
      <c r="AB3731" t="e">
        <f t="shared" si="292"/>
        <v>#REF!</v>
      </c>
      <c r="AC3731" s="18" t="e">
        <f t="shared" si="293"/>
        <v>#REF!</v>
      </c>
      <c r="AD3731" s="19" t="e">
        <f>('Servicos Tomados'!D3731+'Servicos Tomados'!G3731+'Servicos Tomados'!I3731)-AB3731</f>
        <v>#REF!</v>
      </c>
    </row>
    <row r="3732" spans="21:30">
      <c r="U3732" s="1">
        <f>('Servicos Tomados'!B3732*'Servicos Tomados'!A3732)-'Servicos Tomados'!D3732-'Servicos Tomados'!G3732-'Servicos Tomados'!I3732</f>
        <v>0</v>
      </c>
      <c r="V3732" s="16" t="e">
        <f>1-'Servicos Tomados'!#REF!</f>
        <v>#REF!</v>
      </c>
      <c r="W3732" s="17">
        <f t="shared" si="294"/>
        <v>0</v>
      </c>
      <c r="X3732">
        <f>'Servicos Tomados'!K3732*W3732</f>
        <v>0</v>
      </c>
      <c r="Y3732" s="16" t="e">
        <f t="shared" si="290"/>
        <v>#REF!</v>
      </c>
      <c r="Z3732" s="17" t="e">
        <f>Y3732*'Servicos Tomados'!$AG$3</f>
        <v>#REF!</v>
      </c>
      <c r="AA3732" t="e">
        <f t="shared" si="291"/>
        <v>#REF!</v>
      </c>
      <c r="AB3732" t="e">
        <f t="shared" si="292"/>
        <v>#REF!</v>
      </c>
      <c r="AC3732" s="18" t="e">
        <f t="shared" si="293"/>
        <v>#REF!</v>
      </c>
      <c r="AD3732" s="19" t="e">
        <f>('Servicos Tomados'!D3732+'Servicos Tomados'!G3732+'Servicos Tomados'!I3732)-AB3732</f>
        <v>#REF!</v>
      </c>
    </row>
    <row r="3733" spans="21:30">
      <c r="U3733" s="1">
        <f>('Servicos Tomados'!B3733*'Servicos Tomados'!A3733)-'Servicos Tomados'!D3733-'Servicos Tomados'!G3733-'Servicos Tomados'!I3733</f>
        <v>0</v>
      </c>
      <c r="V3733" s="16" t="e">
        <f>1-'Servicos Tomados'!#REF!</f>
        <v>#REF!</v>
      </c>
      <c r="W3733" s="17">
        <f t="shared" si="294"/>
        <v>0</v>
      </c>
      <c r="X3733">
        <f>'Servicos Tomados'!K3733*W3733</f>
        <v>0</v>
      </c>
      <c r="Y3733" s="16" t="e">
        <f t="shared" si="290"/>
        <v>#REF!</v>
      </c>
      <c r="Z3733" s="17" t="e">
        <f>Y3733*'Servicos Tomados'!$AG$3</f>
        <v>#REF!</v>
      </c>
      <c r="AA3733" t="e">
        <f t="shared" si="291"/>
        <v>#REF!</v>
      </c>
      <c r="AB3733" t="e">
        <f t="shared" si="292"/>
        <v>#REF!</v>
      </c>
      <c r="AC3733" s="18" t="e">
        <f t="shared" si="293"/>
        <v>#REF!</v>
      </c>
      <c r="AD3733" s="19" t="e">
        <f>('Servicos Tomados'!D3733+'Servicos Tomados'!G3733+'Servicos Tomados'!I3733)-AB3733</f>
        <v>#REF!</v>
      </c>
    </row>
    <row r="3734" spans="21:30">
      <c r="U3734" s="1">
        <f>('Servicos Tomados'!B3734*'Servicos Tomados'!A3734)-'Servicos Tomados'!D3734-'Servicos Tomados'!G3734-'Servicos Tomados'!I3734</f>
        <v>0</v>
      </c>
      <c r="V3734" s="16" t="e">
        <f>1-'Servicos Tomados'!#REF!</f>
        <v>#REF!</v>
      </c>
      <c r="W3734" s="17">
        <f t="shared" si="294"/>
        <v>0</v>
      </c>
      <c r="X3734">
        <f>'Servicos Tomados'!K3734*W3734</f>
        <v>0</v>
      </c>
      <c r="Y3734" s="16" t="e">
        <f t="shared" si="290"/>
        <v>#REF!</v>
      </c>
      <c r="Z3734" s="17" t="e">
        <f>Y3734*'Servicos Tomados'!$AG$3</f>
        <v>#REF!</v>
      </c>
      <c r="AA3734" t="e">
        <f t="shared" si="291"/>
        <v>#REF!</v>
      </c>
      <c r="AB3734" t="e">
        <f t="shared" si="292"/>
        <v>#REF!</v>
      </c>
      <c r="AC3734" s="18" t="e">
        <f t="shared" si="293"/>
        <v>#REF!</v>
      </c>
      <c r="AD3734" s="19" t="e">
        <f>('Servicos Tomados'!D3734+'Servicos Tomados'!G3734+'Servicos Tomados'!I3734)-AB3734</f>
        <v>#REF!</v>
      </c>
    </row>
    <row r="3735" spans="21:30">
      <c r="U3735" s="1">
        <f>('Servicos Tomados'!B3735*'Servicos Tomados'!A3735)-'Servicos Tomados'!D3735-'Servicos Tomados'!G3735-'Servicos Tomados'!I3735</f>
        <v>0</v>
      </c>
      <c r="V3735" s="16" t="e">
        <f>1-'Servicos Tomados'!#REF!</f>
        <v>#REF!</v>
      </c>
      <c r="W3735" s="17">
        <f t="shared" si="294"/>
        <v>0</v>
      </c>
      <c r="X3735">
        <f>'Servicos Tomados'!K3735*W3735</f>
        <v>0</v>
      </c>
      <c r="Y3735" s="16" t="e">
        <f t="shared" si="290"/>
        <v>#REF!</v>
      </c>
      <c r="Z3735" s="17" t="e">
        <f>Y3735*'Servicos Tomados'!$AG$3</f>
        <v>#REF!</v>
      </c>
      <c r="AA3735" t="e">
        <f t="shared" si="291"/>
        <v>#REF!</v>
      </c>
      <c r="AB3735" t="e">
        <f t="shared" si="292"/>
        <v>#REF!</v>
      </c>
      <c r="AC3735" s="18" t="e">
        <f t="shared" si="293"/>
        <v>#REF!</v>
      </c>
      <c r="AD3735" s="19" t="e">
        <f>('Servicos Tomados'!D3735+'Servicos Tomados'!G3735+'Servicos Tomados'!I3735)-AB3735</f>
        <v>#REF!</v>
      </c>
    </row>
    <row r="3736" spans="21:30">
      <c r="U3736" s="1">
        <f>('Servicos Tomados'!B3736*'Servicos Tomados'!A3736)-'Servicos Tomados'!D3736-'Servicos Tomados'!G3736-'Servicos Tomados'!I3736</f>
        <v>0</v>
      </c>
      <c r="V3736" s="16" t="e">
        <f>1-'Servicos Tomados'!#REF!</f>
        <v>#REF!</v>
      </c>
      <c r="W3736" s="17">
        <f t="shared" si="294"/>
        <v>0</v>
      </c>
      <c r="X3736">
        <f>'Servicos Tomados'!K3736*W3736</f>
        <v>0</v>
      </c>
      <c r="Y3736" s="16" t="e">
        <f t="shared" si="290"/>
        <v>#REF!</v>
      </c>
      <c r="Z3736" s="17" t="e">
        <f>Y3736*'Servicos Tomados'!$AG$3</f>
        <v>#REF!</v>
      </c>
      <c r="AA3736" t="e">
        <f t="shared" si="291"/>
        <v>#REF!</v>
      </c>
      <c r="AB3736" t="e">
        <f t="shared" si="292"/>
        <v>#REF!</v>
      </c>
      <c r="AC3736" s="18" t="e">
        <f t="shared" si="293"/>
        <v>#REF!</v>
      </c>
      <c r="AD3736" s="19" t="e">
        <f>('Servicos Tomados'!D3736+'Servicos Tomados'!G3736+'Servicos Tomados'!I3736)-AB3736</f>
        <v>#REF!</v>
      </c>
    </row>
    <row r="3737" spans="21:30">
      <c r="U3737" s="1">
        <f>('Servicos Tomados'!B3737*'Servicos Tomados'!A3737)-'Servicos Tomados'!D3737-'Servicos Tomados'!G3737-'Servicos Tomados'!I3737</f>
        <v>0</v>
      </c>
      <c r="V3737" s="16" t="e">
        <f>1-'Servicos Tomados'!#REF!</f>
        <v>#REF!</v>
      </c>
      <c r="W3737" s="17">
        <f t="shared" si="294"/>
        <v>0</v>
      </c>
      <c r="X3737">
        <f>'Servicos Tomados'!K3737*W3737</f>
        <v>0</v>
      </c>
      <c r="Y3737" s="16" t="e">
        <f t="shared" si="290"/>
        <v>#REF!</v>
      </c>
      <c r="Z3737" s="17" t="e">
        <f>Y3737*'Servicos Tomados'!$AG$3</f>
        <v>#REF!</v>
      </c>
      <c r="AA3737" t="e">
        <f t="shared" si="291"/>
        <v>#REF!</v>
      </c>
      <c r="AB3737" t="e">
        <f t="shared" si="292"/>
        <v>#REF!</v>
      </c>
      <c r="AC3737" s="18" t="e">
        <f t="shared" si="293"/>
        <v>#REF!</v>
      </c>
      <c r="AD3737" s="19" t="e">
        <f>('Servicos Tomados'!D3737+'Servicos Tomados'!G3737+'Servicos Tomados'!I3737)-AB3737</f>
        <v>#REF!</v>
      </c>
    </row>
    <row r="3738" spans="21:30">
      <c r="U3738" s="1">
        <f>('Servicos Tomados'!B3738*'Servicos Tomados'!A3738)-'Servicos Tomados'!D3738-'Servicos Tomados'!G3738-'Servicos Tomados'!I3738</f>
        <v>0</v>
      </c>
      <c r="V3738" s="16" t="e">
        <f>1-'Servicos Tomados'!#REF!</f>
        <v>#REF!</v>
      </c>
      <c r="W3738" s="17">
        <f t="shared" si="294"/>
        <v>0</v>
      </c>
      <c r="X3738">
        <f>'Servicos Tomados'!K3738*W3738</f>
        <v>0</v>
      </c>
      <c r="Y3738" s="16" t="e">
        <f t="shared" si="290"/>
        <v>#REF!</v>
      </c>
      <c r="Z3738" s="17" t="e">
        <f>Y3738*'Servicos Tomados'!$AG$3</f>
        <v>#REF!</v>
      </c>
      <c r="AA3738" t="e">
        <f t="shared" si="291"/>
        <v>#REF!</v>
      </c>
      <c r="AB3738" t="e">
        <f t="shared" si="292"/>
        <v>#REF!</v>
      </c>
      <c r="AC3738" s="18" t="e">
        <f t="shared" si="293"/>
        <v>#REF!</v>
      </c>
      <c r="AD3738" s="19" t="e">
        <f>('Servicos Tomados'!D3738+'Servicos Tomados'!G3738+'Servicos Tomados'!I3738)-AB3738</f>
        <v>#REF!</v>
      </c>
    </row>
    <row r="3739" spans="21:30">
      <c r="U3739" s="1">
        <f>('Servicos Tomados'!B3739*'Servicos Tomados'!A3739)-'Servicos Tomados'!D3739-'Servicos Tomados'!G3739-'Servicos Tomados'!I3739</f>
        <v>0</v>
      </c>
      <c r="V3739" s="16" t="e">
        <f>1-'Servicos Tomados'!#REF!</f>
        <v>#REF!</v>
      </c>
      <c r="W3739" s="17">
        <f t="shared" si="294"/>
        <v>0</v>
      </c>
      <c r="X3739">
        <f>'Servicos Tomados'!K3739*W3739</f>
        <v>0</v>
      </c>
      <c r="Y3739" s="16" t="e">
        <f t="shared" si="290"/>
        <v>#REF!</v>
      </c>
      <c r="Z3739" s="17" t="e">
        <f>Y3739*'Servicos Tomados'!$AG$3</f>
        <v>#REF!</v>
      </c>
      <c r="AA3739" t="e">
        <f t="shared" si="291"/>
        <v>#REF!</v>
      </c>
      <c r="AB3739" t="e">
        <f t="shared" si="292"/>
        <v>#REF!</v>
      </c>
      <c r="AC3739" s="18" t="e">
        <f t="shared" si="293"/>
        <v>#REF!</v>
      </c>
      <c r="AD3739" s="19" t="e">
        <f>('Servicos Tomados'!D3739+'Servicos Tomados'!G3739+'Servicos Tomados'!I3739)-AB3739</f>
        <v>#REF!</v>
      </c>
    </row>
    <row r="3740" spans="21:30">
      <c r="U3740" s="1">
        <f>('Servicos Tomados'!B3740*'Servicos Tomados'!A3740)-'Servicos Tomados'!D3740-'Servicos Tomados'!G3740-'Servicos Tomados'!I3740</f>
        <v>0</v>
      </c>
      <c r="V3740" s="16" t="e">
        <f>1-'Servicos Tomados'!#REF!</f>
        <v>#REF!</v>
      </c>
      <c r="W3740" s="17">
        <f t="shared" si="294"/>
        <v>0</v>
      </c>
      <c r="X3740">
        <f>'Servicos Tomados'!K3740*W3740</f>
        <v>0</v>
      </c>
      <c r="Y3740" s="16" t="e">
        <f t="shared" si="290"/>
        <v>#REF!</v>
      </c>
      <c r="Z3740" s="17" t="e">
        <f>Y3740*'Servicos Tomados'!$AG$3</f>
        <v>#REF!</v>
      </c>
      <c r="AA3740" t="e">
        <f t="shared" si="291"/>
        <v>#REF!</v>
      </c>
      <c r="AB3740" t="e">
        <f t="shared" si="292"/>
        <v>#REF!</v>
      </c>
      <c r="AC3740" s="18" t="e">
        <f t="shared" si="293"/>
        <v>#REF!</v>
      </c>
      <c r="AD3740" s="19" t="e">
        <f>('Servicos Tomados'!D3740+'Servicos Tomados'!G3740+'Servicos Tomados'!I3740)-AB3740</f>
        <v>#REF!</v>
      </c>
    </row>
    <row r="3741" spans="21:30">
      <c r="U3741" s="1">
        <f>('Servicos Tomados'!B3741*'Servicos Tomados'!A3741)-'Servicos Tomados'!D3741-'Servicos Tomados'!G3741-'Servicos Tomados'!I3741</f>
        <v>0</v>
      </c>
      <c r="V3741" s="16" t="e">
        <f>1-'Servicos Tomados'!#REF!</f>
        <v>#REF!</v>
      </c>
      <c r="W3741" s="17">
        <f t="shared" si="294"/>
        <v>0</v>
      </c>
      <c r="X3741">
        <f>'Servicos Tomados'!K3741*W3741</f>
        <v>0</v>
      </c>
      <c r="Y3741" s="16" t="e">
        <f t="shared" si="290"/>
        <v>#REF!</v>
      </c>
      <c r="Z3741" s="17" t="e">
        <f>Y3741*'Servicos Tomados'!$AG$3</f>
        <v>#REF!</v>
      </c>
      <c r="AA3741" t="e">
        <f t="shared" si="291"/>
        <v>#REF!</v>
      </c>
      <c r="AB3741" t="e">
        <f t="shared" si="292"/>
        <v>#REF!</v>
      </c>
      <c r="AC3741" s="18" t="e">
        <f t="shared" si="293"/>
        <v>#REF!</v>
      </c>
      <c r="AD3741" s="19" t="e">
        <f>('Servicos Tomados'!D3741+'Servicos Tomados'!G3741+'Servicos Tomados'!I3741)-AB3741</f>
        <v>#REF!</v>
      </c>
    </row>
    <row r="3742" spans="21:30">
      <c r="U3742" s="1">
        <f>('Servicos Tomados'!B3742*'Servicos Tomados'!A3742)-'Servicos Tomados'!D3742-'Servicos Tomados'!G3742-'Servicos Tomados'!I3742</f>
        <v>0</v>
      </c>
      <c r="V3742" s="16" t="e">
        <f>1-'Servicos Tomados'!#REF!</f>
        <v>#REF!</v>
      </c>
      <c r="W3742" s="17">
        <f t="shared" si="294"/>
        <v>0</v>
      </c>
      <c r="X3742">
        <f>'Servicos Tomados'!K3742*W3742</f>
        <v>0</v>
      </c>
      <c r="Y3742" s="16" t="e">
        <f t="shared" si="290"/>
        <v>#REF!</v>
      </c>
      <c r="Z3742" s="17" t="e">
        <f>Y3742*'Servicos Tomados'!$AG$3</f>
        <v>#REF!</v>
      </c>
      <c r="AA3742" t="e">
        <f t="shared" si="291"/>
        <v>#REF!</v>
      </c>
      <c r="AB3742" t="e">
        <f t="shared" si="292"/>
        <v>#REF!</v>
      </c>
      <c r="AC3742" s="18" t="e">
        <f t="shared" si="293"/>
        <v>#REF!</v>
      </c>
      <c r="AD3742" s="19" t="e">
        <f>('Servicos Tomados'!D3742+'Servicos Tomados'!G3742+'Servicos Tomados'!I3742)-AB3742</f>
        <v>#REF!</v>
      </c>
    </row>
    <row r="3743" spans="21:30">
      <c r="U3743" s="1">
        <f>('Servicos Tomados'!B3743*'Servicos Tomados'!A3743)-'Servicos Tomados'!D3743-'Servicos Tomados'!G3743-'Servicos Tomados'!I3743</f>
        <v>0</v>
      </c>
      <c r="V3743" s="16" t="e">
        <f>1-'Servicos Tomados'!#REF!</f>
        <v>#REF!</v>
      </c>
      <c r="W3743" s="17">
        <f t="shared" si="294"/>
        <v>0</v>
      </c>
      <c r="X3743">
        <f>'Servicos Tomados'!K3743*W3743</f>
        <v>0</v>
      </c>
      <c r="Y3743" s="16" t="e">
        <f t="shared" si="290"/>
        <v>#REF!</v>
      </c>
      <c r="Z3743" s="17" t="e">
        <f>Y3743*'Servicos Tomados'!$AG$3</f>
        <v>#REF!</v>
      </c>
      <c r="AA3743" t="e">
        <f t="shared" si="291"/>
        <v>#REF!</v>
      </c>
      <c r="AB3743" t="e">
        <f t="shared" si="292"/>
        <v>#REF!</v>
      </c>
      <c r="AC3743" s="18" t="e">
        <f t="shared" si="293"/>
        <v>#REF!</v>
      </c>
      <c r="AD3743" s="19" t="e">
        <f>('Servicos Tomados'!D3743+'Servicos Tomados'!G3743+'Servicos Tomados'!I3743)-AB3743</f>
        <v>#REF!</v>
      </c>
    </row>
    <row r="3744" spans="21:30">
      <c r="U3744" s="1">
        <f>('Servicos Tomados'!B3744*'Servicos Tomados'!A3744)-'Servicos Tomados'!D3744-'Servicos Tomados'!G3744-'Servicos Tomados'!I3744</f>
        <v>0</v>
      </c>
      <c r="V3744" s="16" t="e">
        <f>1-'Servicos Tomados'!#REF!</f>
        <v>#REF!</v>
      </c>
      <c r="W3744" s="17">
        <f t="shared" si="294"/>
        <v>0</v>
      </c>
      <c r="X3744">
        <f>'Servicos Tomados'!K3744*W3744</f>
        <v>0</v>
      </c>
      <c r="Y3744" s="16" t="e">
        <f t="shared" si="290"/>
        <v>#REF!</v>
      </c>
      <c r="Z3744" s="17" t="e">
        <f>Y3744*'Servicos Tomados'!$AG$3</f>
        <v>#REF!</v>
      </c>
      <c r="AA3744" t="e">
        <f t="shared" si="291"/>
        <v>#REF!</v>
      </c>
      <c r="AB3744" t="e">
        <f t="shared" si="292"/>
        <v>#REF!</v>
      </c>
      <c r="AC3744" s="18" t="e">
        <f t="shared" si="293"/>
        <v>#REF!</v>
      </c>
      <c r="AD3744" s="19" t="e">
        <f>('Servicos Tomados'!D3744+'Servicos Tomados'!G3744+'Servicos Tomados'!I3744)-AB3744</f>
        <v>#REF!</v>
      </c>
    </row>
    <row r="3745" spans="21:30">
      <c r="U3745" s="1">
        <f>('Servicos Tomados'!B3745*'Servicos Tomados'!A3745)-'Servicos Tomados'!D3745-'Servicos Tomados'!G3745-'Servicos Tomados'!I3745</f>
        <v>0</v>
      </c>
      <c r="V3745" s="16" t="e">
        <f>1-'Servicos Tomados'!#REF!</f>
        <v>#REF!</v>
      </c>
      <c r="W3745" s="17">
        <f t="shared" si="294"/>
        <v>0</v>
      </c>
      <c r="X3745">
        <f>'Servicos Tomados'!K3745*W3745</f>
        <v>0</v>
      </c>
      <c r="Y3745" s="16" t="e">
        <f t="shared" si="290"/>
        <v>#REF!</v>
      </c>
      <c r="Z3745" s="17" t="e">
        <f>Y3745*'Servicos Tomados'!$AG$3</f>
        <v>#REF!</v>
      </c>
      <c r="AA3745" t="e">
        <f t="shared" si="291"/>
        <v>#REF!</v>
      </c>
      <c r="AB3745" t="e">
        <f t="shared" si="292"/>
        <v>#REF!</v>
      </c>
      <c r="AC3745" s="18" t="e">
        <f t="shared" si="293"/>
        <v>#REF!</v>
      </c>
      <c r="AD3745" s="19" t="e">
        <f>('Servicos Tomados'!D3745+'Servicos Tomados'!G3745+'Servicos Tomados'!I3745)-AB3745</f>
        <v>#REF!</v>
      </c>
    </row>
    <row r="3746" spans="21:30">
      <c r="U3746" s="1">
        <f>('Servicos Tomados'!B3746*'Servicos Tomados'!A3746)-'Servicos Tomados'!D3746-'Servicos Tomados'!G3746-'Servicos Tomados'!I3746</f>
        <v>0</v>
      </c>
      <c r="V3746" s="16" t="e">
        <f>1-'Servicos Tomados'!#REF!</f>
        <v>#REF!</v>
      </c>
      <c r="W3746" s="17">
        <f t="shared" si="294"/>
        <v>0</v>
      </c>
      <c r="X3746">
        <f>'Servicos Tomados'!K3746*W3746</f>
        <v>0</v>
      </c>
      <c r="Y3746" s="16" t="e">
        <f t="shared" si="290"/>
        <v>#REF!</v>
      </c>
      <c r="Z3746" s="17" t="e">
        <f>Y3746*'Servicos Tomados'!$AG$3</f>
        <v>#REF!</v>
      </c>
      <c r="AA3746" t="e">
        <f t="shared" si="291"/>
        <v>#REF!</v>
      </c>
      <c r="AB3746" t="e">
        <f t="shared" si="292"/>
        <v>#REF!</v>
      </c>
      <c r="AC3746" s="18" t="e">
        <f t="shared" si="293"/>
        <v>#REF!</v>
      </c>
      <c r="AD3746" s="19" t="e">
        <f>('Servicos Tomados'!D3746+'Servicos Tomados'!G3746+'Servicos Tomados'!I3746)-AB3746</f>
        <v>#REF!</v>
      </c>
    </row>
    <row r="3747" spans="21:30">
      <c r="U3747" s="1">
        <f>('Servicos Tomados'!B3747*'Servicos Tomados'!A3747)-'Servicos Tomados'!D3747-'Servicos Tomados'!G3747-'Servicos Tomados'!I3747</f>
        <v>0</v>
      </c>
      <c r="V3747" s="16" t="e">
        <f>1-'Servicos Tomados'!#REF!</f>
        <v>#REF!</v>
      </c>
      <c r="W3747" s="17">
        <f t="shared" si="294"/>
        <v>0</v>
      </c>
      <c r="X3747">
        <f>'Servicos Tomados'!K3747*W3747</f>
        <v>0</v>
      </c>
      <c r="Y3747" s="16" t="e">
        <f t="shared" si="290"/>
        <v>#REF!</v>
      </c>
      <c r="Z3747" s="17" t="e">
        <f>Y3747*'Servicos Tomados'!$AG$3</f>
        <v>#REF!</v>
      </c>
      <c r="AA3747" t="e">
        <f t="shared" si="291"/>
        <v>#REF!</v>
      </c>
      <c r="AB3747" t="e">
        <f t="shared" si="292"/>
        <v>#REF!</v>
      </c>
      <c r="AC3747" s="18" t="e">
        <f t="shared" si="293"/>
        <v>#REF!</v>
      </c>
      <c r="AD3747" s="19" t="e">
        <f>('Servicos Tomados'!D3747+'Servicos Tomados'!G3747+'Servicos Tomados'!I3747)-AB3747</f>
        <v>#REF!</v>
      </c>
    </row>
    <row r="3748" spans="21:30">
      <c r="U3748" s="1">
        <f>('Servicos Tomados'!B3748*'Servicos Tomados'!A3748)-'Servicos Tomados'!D3748-'Servicos Tomados'!G3748-'Servicos Tomados'!I3748</f>
        <v>0</v>
      </c>
      <c r="V3748" s="16" t="e">
        <f>1-'Servicos Tomados'!#REF!</f>
        <v>#REF!</v>
      </c>
      <c r="W3748" s="17">
        <f t="shared" si="294"/>
        <v>0</v>
      </c>
      <c r="X3748">
        <f>'Servicos Tomados'!K3748*W3748</f>
        <v>0</v>
      </c>
      <c r="Y3748" s="16" t="e">
        <f t="shared" si="290"/>
        <v>#REF!</v>
      </c>
      <c r="Z3748" s="17" t="e">
        <f>Y3748*'Servicos Tomados'!$AG$3</f>
        <v>#REF!</v>
      </c>
      <c r="AA3748" t="e">
        <f t="shared" si="291"/>
        <v>#REF!</v>
      </c>
      <c r="AB3748" t="e">
        <f t="shared" si="292"/>
        <v>#REF!</v>
      </c>
      <c r="AC3748" s="18" t="e">
        <f t="shared" si="293"/>
        <v>#REF!</v>
      </c>
      <c r="AD3748" s="19" t="e">
        <f>('Servicos Tomados'!D3748+'Servicos Tomados'!G3748+'Servicos Tomados'!I3748)-AB3748</f>
        <v>#REF!</v>
      </c>
    </row>
    <row r="3749" spans="21:30">
      <c r="U3749" s="1">
        <f>('Servicos Tomados'!B3749*'Servicos Tomados'!A3749)-'Servicos Tomados'!D3749-'Servicos Tomados'!G3749-'Servicos Tomados'!I3749</f>
        <v>0</v>
      </c>
      <c r="V3749" s="16" t="e">
        <f>1-'Servicos Tomados'!#REF!</f>
        <v>#REF!</v>
      </c>
      <c r="W3749" s="17">
        <f t="shared" si="294"/>
        <v>0</v>
      </c>
      <c r="X3749">
        <f>'Servicos Tomados'!K3749*W3749</f>
        <v>0</v>
      </c>
      <c r="Y3749" s="16" t="e">
        <f t="shared" si="290"/>
        <v>#REF!</v>
      </c>
      <c r="Z3749" s="17" t="e">
        <f>Y3749*'Servicos Tomados'!$AG$3</f>
        <v>#REF!</v>
      </c>
      <c r="AA3749" t="e">
        <f t="shared" si="291"/>
        <v>#REF!</v>
      </c>
      <c r="AB3749" t="e">
        <f t="shared" si="292"/>
        <v>#REF!</v>
      </c>
      <c r="AC3749" s="18" t="e">
        <f t="shared" si="293"/>
        <v>#REF!</v>
      </c>
      <c r="AD3749" s="19" t="e">
        <f>('Servicos Tomados'!D3749+'Servicos Tomados'!G3749+'Servicos Tomados'!I3749)-AB3749</f>
        <v>#REF!</v>
      </c>
    </row>
    <row r="3750" spans="21:30">
      <c r="U3750" s="1">
        <f>('Servicos Tomados'!B3750*'Servicos Tomados'!A3750)-'Servicos Tomados'!D3750-'Servicos Tomados'!G3750-'Servicos Tomados'!I3750</f>
        <v>0</v>
      </c>
      <c r="V3750" s="16" t="e">
        <f>1-'Servicos Tomados'!#REF!</f>
        <v>#REF!</v>
      </c>
      <c r="W3750" s="17">
        <f t="shared" si="294"/>
        <v>0</v>
      </c>
      <c r="X3750">
        <f>'Servicos Tomados'!K3750*W3750</f>
        <v>0</v>
      </c>
      <c r="Y3750" s="16" t="e">
        <f t="shared" si="290"/>
        <v>#REF!</v>
      </c>
      <c r="Z3750" s="17" t="e">
        <f>Y3750*'Servicos Tomados'!$AG$3</f>
        <v>#REF!</v>
      </c>
      <c r="AA3750" t="e">
        <f t="shared" si="291"/>
        <v>#REF!</v>
      </c>
      <c r="AB3750" t="e">
        <f t="shared" si="292"/>
        <v>#REF!</v>
      </c>
      <c r="AC3750" s="18" t="e">
        <f t="shared" si="293"/>
        <v>#REF!</v>
      </c>
      <c r="AD3750" s="19" t="e">
        <f>('Servicos Tomados'!D3750+'Servicos Tomados'!G3750+'Servicos Tomados'!I3750)-AB3750</f>
        <v>#REF!</v>
      </c>
    </row>
    <row r="3751" spans="21:30">
      <c r="U3751" s="1">
        <f>('Servicos Tomados'!B3751*'Servicos Tomados'!A3751)-'Servicos Tomados'!D3751-'Servicos Tomados'!G3751-'Servicos Tomados'!I3751</f>
        <v>0</v>
      </c>
      <c r="V3751" s="16" t="e">
        <f>1-'Servicos Tomados'!#REF!</f>
        <v>#REF!</v>
      </c>
      <c r="W3751" s="17">
        <f t="shared" si="294"/>
        <v>0</v>
      </c>
      <c r="X3751">
        <f>'Servicos Tomados'!K3751*W3751</f>
        <v>0</v>
      </c>
      <c r="Y3751" s="16" t="e">
        <f t="shared" si="290"/>
        <v>#REF!</v>
      </c>
      <c r="Z3751" s="17" t="e">
        <f>Y3751*'Servicos Tomados'!$AG$3</f>
        <v>#REF!</v>
      </c>
      <c r="AA3751" t="e">
        <f t="shared" si="291"/>
        <v>#REF!</v>
      </c>
      <c r="AB3751" t="e">
        <f t="shared" si="292"/>
        <v>#REF!</v>
      </c>
      <c r="AC3751" s="18" t="e">
        <f t="shared" si="293"/>
        <v>#REF!</v>
      </c>
      <c r="AD3751" s="19" t="e">
        <f>('Servicos Tomados'!D3751+'Servicos Tomados'!G3751+'Servicos Tomados'!I3751)-AB3751</f>
        <v>#REF!</v>
      </c>
    </row>
    <row r="3752" spans="21:30">
      <c r="U3752" s="1">
        <f>('Servicos Tomados'!B3752*'Servicos Tomados'!A3752)-'Servicos Tomados'!D3752-'Servicos Tomados'!G3752-'Servicos Tomados'!I3752</f>
        <v>0</v>
      </c>
      <c r="V3752" s="16" t="e">
        <f>1-'Servicos Tomados'!#REF!</f>
        <v>#REF!</v>
      </c>
      <c r="W3752" s="17">
        <f t="shared" si="294"/>
        <v>0</v>
      </c>
      <c r="X3752">
        <f>'Servicos Tomados'!K3752*W3752</f>
        <v>0</v>
      </c>
      <c r="Y3752" s="16" t="e">
        <f t="shared" si="290"/>
        <v>#REF!</v>
      </c>
      <c r="Z3752" s="17" t="e">
        <f>Y3752*'Servicos Tomados'!$AG$3</f>
        <v>#REF!</v>
      </c>
      <c r="AA3752" t="e">
        <f t="shared" si="291"/>
        <v>#REF!</v>
      </c>
      <c r="AB3752" t="e">
        <f t="shared" si="292"/>
        <v>#REF!</v>
      </c>
      <c r="AC3752" s="18" t="e">
        <f t="shared" si="293"/>
        <v>#REF!</v>
      </c>
      <c r="AD3752" s="19" t="e">
        <f>('Servicos Tomados'!D3752+'Servicos Tomados'!G3752+'Servicos Tomados'!I3752)-AB3752</f>
        <v>#REF!</v>
      </c>
    </row>
    <row r="3753" spans="21:30">
      <c r="U3753" s="1">
        <f>('Servicos Tomados'!B3753*'Servicos Tomados'!A3753)-'Servicos Tomados'!D3753-'Servicos Tomados'!G3753-'Servicos Tomados'!I3753</f>
        <v>0</v>
      </c>
      <c r="V3753" s="16" t="e">
        <f>1-'Servicos Tomados'!#REF!</f>
        <v>#REF!</v>
      </c>
      <c r="W3753" s="17">
        <f t="shared" si="294"/>
        <v>0</v>
      </c>
      <c r="X3753">
        <f>'Servicos Tomados'!K3753*W3753</f>
        <v>0</v>
      </c>
      <c r="Y3753" s="16" t="e">
        <f t="shared" si="290"/>
        <v>#REF!</v>
      </c>
      <c r="Z3753" s="17" t="e">
        <f>Y3753*'Servicos Tomados'!$AG$3</f>
        <v>#REF!</v>
      </c>
      <c r="AA3753" t="e">
        <f t="shared" si="291"/>
        <v>#REF!</v>
      </c>
      <c r="AB3753" t="e">
        <f t="shared" si="292"/>
        <v>#REF!</v>
      </c>
      <c r="AC3753" s="18" t="e">
        <f t="shared" si="293"/>
        <v>#REF!</v>
      </c>
      <c r="AD3753" s="19" t="e">
        <f>('Servicos Tomados'!D3753+'Servicos Tomados'!G3753+'Servicos Tomados'!I3753)-AB3753</f>
        <v>#REF!</v>
      </c>
    </row>
    <row r="3754" spans="21:30">
      <c r="U3754" s="1">
        <f>('Servicos Tomados'!B3754*'Servicos Tomados'!A3754)-'Servicos Tomados'!D3754-'Servicos Tomados'!G3754-'Servicos Tomados'!I3754</f>
        <v>0</v>
      </c>
      <c r="V3754" s="16" t="e">
        <f>1-'Servicos Tomados'!#REF!</f>
        <v>#REF!</v>
      </c>
      <c r="W3754" s="17">
        <f t="shared" si="294"/>
        <v>0</v>
      </c>
      <c r="X3754">
        <f>'Servicos Tomados'!K3754*W3754</f>
        <v>0</v>
      </c>
      <c r="Y3754" s="16" t="e">
        <f t="shared" si="290"/>
        <v>#REF!</v>
      </c>
      <c r="Z3754" s="17" t="e">
        <f>Y3754*'Servicos Tomados'!$AG$3</f>
        <v>#REF!</v>
      </c>
      <c r="AA3754" t="e">
        <f t="shared" si="291"/>
        <v>#REF!</v>
      </c>
      <c r="AB3754" t="e">
        <f t="shared" si="292"/>
        <v>#REF!</v>
      </c>
      <c r="AC3754" s="18" t="e">
        <f t="shared" si="293"/>
        <v>#REF!</v>
      </c>
      <c r="AD3754" s="19" t="e">
        <f>('Servicos Tomados'!D3754+'Servicos Tomados'!G3754+'Servicos Tomados'!I3754)-AB3754</f>
        <v>#REF!</v>
      </c>
    </row>
    <row r="3755" spans="21:30">
      <c r="U3755" s="1">
        <f>('Servicos Tomados'!B3755*'Servicos Tomados'!A3755)-'Servicos Tomados'!D3755-'Servicos Tomados'!G3755-'Servicos Tomados'!I3755</f>
        <v>0</v>
      </c>
      <c r="V3755" s="16" t="e">
        <f>1-'Servicos Tomados'!#REF!</f>
        <v>#REF!</v>
      </c>
      <c r="W3755" s="17">
        <f t="shared" si="294"/>
        <v>0</v>
      </c>
      <c r="X3755">
        <f>'Servicos Tomados'!K3755*W3755</f>
        <v>0</v>
      </c>
      <c r="Y3755" s="16" t="e">
        <f t="shared" si="290"/>
        <v>#REF!</v>
      </c>
      <c r="Z3755" s="17" t="e">
        <f>Y3755*'Servicos Tomados'!$AG$3</f>
        <v>#REF!</v>
      </c>
      <c r="AA3755" t="e">
        <f t="shared" si="291"/>
        <v>#REF!</v>
      </c>
      <c r="AB3755" t="e">
        <f t="shared" si="292"/>
        <v>#REF!</v>
      </c>
      <c r="AC3755" s="18" t="e">
        <f t="shared" si="293"/>
        <v>#REF!</v>
      </c>
      <c r="AD3755" s="19" t="e">
        <f>('Servicos Tomados'!D3755+'Servicos Tomados'!G3755+'Servicos Tomados'!I3755)-AB3755</f>
        <v>#REF!</v>
      </c>
    </row>
    <row r="3756" spans="21:30">
      <c r="U3756" s="1">
        <f>('Servicos Tomados'!B3756*'Servicos Tomados'!A3756)-'Servicos Tomados'!D3756-'Servicos Tomados'!G3756-'Servicos Tomados'!I3756</f>
        <v>0</v>
      </c>
      <c r="V3756" s="16" t="e">
        <f>1-'Servicos Tomados'!#REF!</f>
        <v>#REF!</v>
      </c>
      <c r="W3756" s="17">
        <f t="shared" si="294"/>
        <v>0</v>
      </c>
      <c r="X3756">
        <f>'Servicos Tomados'!K3756*W3756</f>
        <v>0</v>
      </c>
      <c r="Y3756" s="16" t="e">
        <f t="shared" si="290"/>
        <v>#REF!</v>
      </c>
      <c r="Z3756" s="17" t="e">
        <f>Y3756*'Servicos Tomados'!$AG$3</f>
        <v>#REF!</v>
      </c>
      <c r="AA3756" t="e">
        <f t="shared" si="291"/>
        <v>#REF!</v>
      </c>
      <c r="AB3756" t="e">
        <f t="shared" si="292"/>
        <v>#REF!</v>
      </c>
      <c r="AC3756" s="18" t="e">
        <f t="shared" si="293"/>
        <v>#REF!</v>
      </c>
      <c r="AD3756" s="19" t="e">
        <f>('Servicos Tomados'!D3756+'Servicos Tomados'!G3756+'Servicos Tomados'!I3756)-AB3756</f>
        <v>#REF!</v>
      </c>
    </row>
    <row r="3757" spans="21:30">
      <c r="U3757" s="1">
        <f>('Servicos Tomados'!B3757*'Servicos Tomados'!A3757)-'Servicos Tomados'!D3757-'Servicos Tomados'!G3757-'Servicos Tomados'!I3757</f>
        <v>0</v>
      </c>
      <c r="V3757" s="16" t="e">
        <f>1-'Servicos Tomados'!#REF!</f>
        <v>#REF!</v>
      </c>
      <c r="W3757" s="17">
        <f t="shared" si="294"/>
        <v>0</v>
      </c>
      <c r="X3757">
        <f>'Servicos Tomados'!K3757*W3757</f>
        <v>0</v>
      </c>
      <c r="Y3757" s="16" t="e">
        <f t="shared" si="290"/>
        <v>#REF!</v>
      </c>
      <c r="Z3757" s="17" t="e">
        <f>Y3757*'Servicos Tomados'!$AG$3</f>
        <v>#REF!</v>
      </c>
      <c r="AA3757" t="e">
        <f t="shared" si="291"/>
        <v>#REF!</v>
      </c>
      <c r="AB3757" t="e">
        <f t="shared" si="292"/>
        <v>#REF!</v>
      </c>
      <c r="AC3757" s="18" t="e">
        <f t="shared" si="293"/>
        <v>#REF!</v>
      </c>
      <c r="AD3757" s="19" t="e">
        <f>('Servicos Tomados'!D3757+'Servicos Tomados'!G3757+'Servicos Tomados'!I3757)-AB3757</f>
        <v>#REF!</v>
      </c>
    </row>
    <row r="3758" spans="21:30">
      <c r="U3758" s="1">
        <f>('Servicos Tomados'!B3758*'Servicos Tomados'!A3758)-'Servicos Tomados'!D3758-'Servicos Tomados'!G3758-'Servicos Tomados'!I3758</f>
        <v>0</v>
      </c>
      <c r="V3758" s="16" t="e">
        <f>1-'Servicos Tomados'!#REF!</f>
        <v>#REF!</v>
      </c>
      <c r="W3758" s="17">
        <f t="shared" si="294"/>
        <v>0</v>
      </c>
      <c r="X3758">
        <f>'Servicos Tomados'!K3758*W3758</f>
        <v>0</v>
      </c>
      <c r="Y3758" s="16" t="e">
        <f t="shared" si="290"/>
        <v>#REF!</v>
      </c>
      <c r="Z3758" s="17" t="e">
        <f>Y3758*'Servicos Tomados'!$AG$3</f>
        <v>#REF!</v>
      </c>
      <c r="AA3758" t="e">
        <f t="shared" si="291"/>
        <v>#REF!</v>
      </c>
      <c r="AB3758" t="e">
        <f t="shared" si="292"/>
        <v>#REF!</v>
      </c>
      <c r="AC3758" s="18" t="e">
        <f t="shared" si="293"/>
        <v>#REF!</v>
      </c>
      <c r="AD3758" s="19" t="e">
        <f>('Servicos Tomados'!D3758+'Servicos Tomados'!G3758+'Servicos Tomados'!I3758)-AB3758</f>
        <v>#REF!</v>
      </c>
    </row>
    <row r="3759" spans="21:30">
      <c r="U3759" s="1">
        <f>('Servicos Tomados'!B3759*'Servicos Tomados'!A3759)-'Servicos Tomados'!D3759-'Servicos Tomados'!G3759-'Servicos Tomados'!I3759</f>
        <v>0</v>
      </c>
      <c r="V3759" s="16" t="e">
        <f>1-'Servicos Tomados'!#REF!</f>
        <v>#REF!</v>
      </c>
      <c r="W3759" s="17">
        <f t="shared" si="294"/>
        <v>0</v>
      </c>
      <c r="X3759">
        <f>'Servicos Tomados'!K3759*W3759</f>
        <v>0</v>
      </c>
      <c r="Y3759" s="16" t="e">
        <f t="shared" si="290"/>
        <v>#REF!</v>
      </c>
      <c r="Z3759" s="17" t="e">
        <f>Y3759*'Servicos Tomados'!$AG$3</f>
        <v>#REF!</v>
      </c>
      <c r="AA3759" t="e">
        <f t="shared" si="291"/>
        <v>#REF!</v>
      </c>
      <c r="AB3759" t="e">
        <f t="shared" si="292"/>
        <v>#REF!</v>
      </c>
      <c r="AC3759" s="18" t="e">
        <f t="shared" si="293"/>
        <v>#REF!</v>
      </c>
      <c r="AD3759" s="19" t="e">
        <f>('Servicos Tomados'!D3759+'Servicos Tomados'!G3759+'Servicos Tomados'!I3759)-AB3759</f>
        <v>#REF!</v>
      </c>
    </row>
    <row r="3760" spans="21:30">
      <c r="U3760" s="1">
        <f>('Servicos Tomados'!B3760*'Servicos Tomados'!A3760)-'Servicos Tomados'!D3760-'Servicos Tomados'!G3760-'Servicos Tomados'!I3760</f>
        <v>0</v>
      </c>
      <c r="V3760" s="16" t="e">
        <f>1-'Servicos Tomados'!#REF!</f>
        <v>#REF!</v>
      </c>
      <c r="W3760" s="17">
        <f t="shared" si="294"/>
        <v>0</v>
      </c>
      <c r="X3760">
        <f>'Servicos Tomados'!K3760*W3760</f>
        <v>0</v>
      </c>
      <c r="Y3760" s="16" t="e">
        <f t="shared" si="290"/>
        <v>#REF!</v>
      </c>
      <c r="Z3760" s="17" t="e">
        <f>Y3760*'Servicos Tomados'!$AG$3</f>
        <v>#REF!</v>
      </c>
      <c r="AA3760" t="e">
        <f t="shared" si="291"/>
        <v>#REF!</v>
      </c>
      <c r="AB3760" t="e">
        <f t="shared" si="292"/>
        <v>#REF!</v>
      </c>
      <c r="AC3760" s="18" t="e">
        <f t="shared" si="293"/>
        <v>#REF!</v>
      </c>
      <c r="AD3760" s="19" t="e">
        <f>('Servicos Tomados'!D3760+'Servicos Tomados'!G3760+'Servicos Tomados'!I3760)-AB3760</f>
        <v>#REF!</v>
      </c>
    </row>
    <row r="3761" spans="21:30">
      <c r="U3761" s="1">
        <f>('Servicos Tomados'!B3761*'Servicos Tomados'!A3761)-'Servicos Tomados'!D3761-'Servicos Tomados'!G3761-'Servicos Tomados'!I3761</f>
        <v>0</v>
      </c>
      <c r="V3761" s="16" t="e">
        <f>1-'Servicos Tomados'!#REF!</f>
        <v>#REF!</v>
      </c>
      <c r="W3761" s="17">
        <f t="shared" si="294"/>
        <v>0</v>
      </c>
      <c r="X3761">
        <f>'Servicos Tomados'!K3761*W3761</f>
        <v>0</v>
      </c>
      <c r="Y3761" s="16" t="e">
        <f t="shared" si="290"/>
        <v>#REF!</v>
      </c>
      <c r="Z3761" s="17" t="e">
        <f>Y3761*'Servicos Tomados'!$AG$3</f>
        <v>#REF!</v>
      </c>
      <c r="AA3761" t="e">
        <f t="shared" si="291"/>
        <v>#REF!</v>
      </c>
      <c r="AB3761" t="e">
        <f t="shared" si="292"/>
        <v>#REF!</v>
      </c>
      <c r="AC3761" s="18" t="e">
        <f t="shared" si="293"/>
        <v>#REF!</v>
      </c>
      <c r="AD3761" s="19" t="e">
        <f>('Servicos Tomados'!D3761+'Servicos Tomados'!G3761+'Servicos Tomados'!I3761)-AB3761</f>
        <v>#REF!</v>
      </c>
    </row>
    <row r="3762" spans="21:30">
      <c r="U3762" s="1">
        <f>('Servicos Tomados'!B3762*'Servicos Tomados'!A3762)-'Servicos Tomados'!D3762-'Servicos Tomados'!G3762-'Servicos Tomados'!I3762</f>
        <v>0</v>
      </c>
      <c r="V3762" s="16" t="e">
        <f>1-'Servicos Tomados'!#REF!</f>
        <v>#REF!</v>
      </c>
      <c r="W3762" s="17">
        <f t="shared" si="294"/>
        <v>0</v>
      </c>
      <c r="X3762">
        <f>'Servicos Tomados'!K3762*W3762</f>
        <v>0</v>
      </c>
      <c r="Y3762" s="16" t="e">
        <f t="shared" si="290"/>
        <v>#REF!</v>
      </c>
      <c r="Z3762" s="17" t="e">
        <f>Y3762*'Servicos Tomados'!$AG$3</f>
        <v>#REF!</v>
      </c>
      <c r="AA3762" t="e">
        <f t="shared" si="291"/>
        <v>#REF!</v>
      </c>
      <c r="AB3762" t="e">
        <f t="shared" si="292"/>
        <v>#REF!</v>
      </c>
      <c r="AC3762" s="18" t="e">
        <f t="shared" si="293"/>
        <v>#REF!</v>
      </c>
      <c r="AD3762" s="19" t="e">
        <f>('Servicos Tomados'!D3762+'Servicos Tomados'!G3762+'Servicos Tomados'!I3762)-AB3762</f>
        <v>#REF!</v>
      </c>
    </row>
    <row r="3763" spans="21:30">
      <c r="U3763" s="1">
        <f>('Servicos Tomados'!B3763*'Servicos Tomados'!A3763)-'Servicos Tomados'!D3763-'Servicos Tomados'!G3763-'Servicos Tomados'!I3763</f>
        <v>0</v>
      </c>
      <c r="V3763" s="16" t="e">
        <f>1-'Servicos Tomados'!#REF!</f>
        <v>#REF!</v>
      </c>
      <c r="W3763" s="17">
        <f t="shared" si="294"/>
        <v>0</v>
      </c>
      <c r="X3763">
        <f>'Servicos Tomados'!K3763*W3763</f>
        <v>0</v>
      </c>
      <c r="Y3763" s="16" t="e">
        <f t="shared" si="290"/>
        <v>#REF!</v>
      </c>
      <c r="Z3763" s="17" t="e">
        <f>Y3763*'Servicos Tomados'!$AG$3</f>
        <v>#REF!</v>
      </c>
      <c r="AA3763" t="e">
        <f t="shared" si="291"/>
        <v>#REF!</v>
      </c>
      <c r="AB3763" t="e">
        <f t="shared" si="292"/>
        <v>#REF!</v>
      </c>
      <c r="AC3763" s="18" t="e">
        <f t="shared" si="293"/>
        <v>#REF!</v>
      </c>
      <c r="AD3763" s="19" t="e">
        <f>('Servicos Tomados'!D3763+'Servicos Tomados'!G3763+'Servicos Tomados'!I3763)-AB3763</f>
        <v>#REF!</v>
      </c>
    </row>
    <row r="3764" spans="21:30">
      <c r="U3764" s="1">
        <f>('Servicos Tomados'!B3764*'Servicos Tomados'!A3764)-'Servicos Tomados'!D3764-'Servicos Tomados'!G3764-'Servicos Tomados'!I3764</f>
        <v>0</v>
      </c>
      <c r="V3764" s="16" t="e">
        <f>1-'Servicos Tomados'!#REF!</f>
        <v>#REF!</v>
      </c>
      <c r="W3764" s="17">
        <f t="shared" si="294"/>
        <v>0</v>
      </c>
      <c r="X3764">
        <f>'Servicos Tomados'!K3764*W3764</f>
        <v>0</v>
      </c>
      <c r="Y3764" s="16" t="e">
        <f t="shared" si="290"/>
        <v>#REF!</v>
      </c>
      <c r="Z3764" s="17" t="e">
        <f>Y3764*'Servicos Tomados'!$AG$3</f>
        <v>#REF!</v>
      </c>
      <c r="AA3764" t="e">
        <f t="shared" si="291"/>
        <v>#REF!</v>
      </c>
      <c r="AB3764" t="e">
        <f t="shared" si="292"/>
        <v>#REF!</v>
      </c>
      <c r="AC3764" s="18" t="e">
        <f t="shared" si="293"/>
        <v>#REF!</v>
      </c>
      <c r="AD3764" s="19" t="e">
        <f>('Servicos Tomados'!D3764+'Servicos Tomados'!G3764+'Servicos Tomados'!I3764)-AB3764</f>
        <v>#REF!</v>
      </c>
    </row>
    <row r="3765" spans="21:30">
      <c r="U3765" s="1">
        <f>('Servicos Tomados'!B3765*'Servicos Tomados'!A3765)-'Servicos Tomados'!D3765-'Servicos Tomados'!G3765-'Servicos Tomados'!I3765</f>
        <v>0</v>
      </c>
      <c r="V3765" s="16" t="e">
        <f>1-'Servicos Tomados'!#REF!</f>
        <v>#REF!</v>
      </c>
      <c r="W3765" s="17">
        <f t="shared" si="294"/>
        <v>0</v>
      </c>
      <c r="X3765">
        <f>'Servicos Tomados'!K3765*W3765</f>
        <v>0</v>
      </c>
      <c r="Y3765" s="16" t="e">
        <f t="shared" si="290"/>
        <v>#REF!</v>
      </c>
      <c r="Z3765" s="17" t="e">
        <f>Y3765*'Servicos Tomados'!$AG$3</f>
        <v>#REF!</v>
      </c>
      <c r="AA3765" t="e">
        <f t="shared" si="291"/>
        <v>#REF!</v>
      </c>
      <c r="AB3765" t="e">
        <f t="shared" si="292"/>
        <v>#REF!</v>
      </c>
      <c r="AC3765" s="18" t="e">
        <f t="shared" si="293"/>
        <v>#REF!</v>
      </c>
      <c r="AD3765" s="19" t="e">
        <f>('Servicos Tomados'!D3765+'Servicos Tomados'!G3765+'Servicos Tomados'!I3765)-AB3765</f>
        <v>#REF!</v>
      </c>
    </row>
    <row r="3766" spans="21:30">
      <c r="U3766" s="1">
        <f>('Servicos Tomados'!B3766*'Servicos Tomados'!A3766)-'Servicos Tomados'!D3766-'Servicos Tomados'!G3766-'Servicos Tomados'!I3766</f>
        <v>0</v>
      </c>
      <c r="V3766" s="16" t="e">
        <f>1-'Servicos Tomados'!#REF!</f>
        <v>#REF!</v>
      </c>
      <c r="W3766" s="17">
        <f t="shared" si="294"/>
        <v>0</v>
      </c>
      <c r="X3766">
        <f>'Servicos Tomados'!K3766*W3766</f>
        <v>0</v>
      </c>
      <c r="Y3766" s="16" t="e">
        <f t="shared" si="290"/>
        <v>#REF!</v>
      </c>
      <c r="Z3766" s="17" t="e">
        <f>Y3766*'Servicos Tomados'!$AG$3</f>
        <v>#REF!</v>
      </c>
      <c r="AA3766" t="e">
        <f t="shared" si="291"/>
        <v>#REF!</v>
      </c>
      <c r="AB3766" t="e">
        <f t="shared" si="292"/>
        <v>#REF!</v>
      </c>
      <c r="AC3766" s="18" t="e">
        <f t="shared" si="293"/>
        <v>#REF!</v>
      </c>
      <c r="AD3766" s="19" t="e">
        <f>('Servicos Tomados'!D3766+'Servicos Tomados'!G3766+'Servicos Tomados'!I3766)-AB3766</f>
        <v>#REF!</v>
      </c>
    </row>
    <row r="3767" spans="21:30">
      <c r="U3767" s="1">
        <f>('Servicos Tomados'!B3767*'Servicos Tomados'!A3767)-'Servicos Tomados'!D3767-'Servicos Tomados'!G3767-'Servicos Tomados'!I3767</f>
        <v>0</v>
      </c>
      <c r="V3767" s="16" t="e">
        <f>1-'Servicos Tomados'!#REF!</f>
        <v>#REF!</v>
      </c>
      <c r="W3767" s="17">
        <f t="shared" si="294"/>
        <v>0</v>
      </c>
      <c r="X3767">
        <f>'Servicos Tomados'!K3767*W3767</f>
        <v>0</v>
      </c>
      <c r="Y3767" s="16" t="e">
        <f t="shared" si="290"/>
        <v>#REF!</v>
      </c>
      <c r="Z3767" s="17" t="e">
        <f>Y3767*'Servicos Tomados'!$AG$3</f>
        <v>#REF!</v>
      </c>
      <c r="AA3767" t="e">
        <f t="shared" si="291"/>
        <v>#REF!</v>
      </c>
      <c r="AB3767" t="e">
        <f t="shared" si="292"/>
        <v>#REF!</v>
      </c>
      <c r="AC3767" s="18" t="e">
        <f t="shared" si="293"/>
        <v>#REF!</v>
      </c>
      <c r="AD3767" s="19" t="e">
        <f>('Servicos Tomados'!D3767+'Servicos Tomados'!G3767+'Servicos Tomados'!I3767)-AB3767</f>
        <v>#REF!</v>
      </c>
    </row>
    <row r="3768" spans="21:30">
      <c r="U3768" s="1">
        <f>('Servicos Tomados'!B3768*'Servicos Tomados'!A3768)-'Servicos Tomados'!D3768-'Servicos Tomados'!G3768-'Servicos Tomados'!I3768</f>
        <v>0</v>
      </c>
      <c r="V3768" s="16" t="e">
        <f>1-'Servicos Tomados'!#REF!</f>
        <v>#REF!</v>
      </c>
      <c r="W3768" s="17">
        <f t="shared" si="294"/>
        <v>0</v>
      </c>
      <c r="X3768">
        <f>'Servicos Tomados'!K3768*W3768</f>
        <v>0</v>
      </c>
      <c r="Y3768" s="16" t="e">
        <f t="shared" si="290"/>
        <v>#REF!</v>
      </c>
      <c r="Z3768" s="17" t="e">
        <f>Y3768*'Servicos Tomados'!$AG$3</f>
        <v>#REF!</v>
      </c>
      <c r="AA3768" t="e">
        <f t="shared" si="291"/>
        <v>#REF!</v>
      </c>
      <c r="AB3768" t="e">
        <f t="shared" si="292"/>
        <v>#REF!</v>
      </c>
      <c r="AC3768" s="18" t="e">
        <f t="shared" si="293"/>
        <v>#REF!</v>
      </c>
      <c r="AD3768" s="19" t="e">
        <f>('Servicos Tomados'!D3768+'Servicos Tomados'!G3768+'Servicos Tomados'!I3768)-AB3768</f>
        <v>#REF!</v>
      </c>
    </row>
    <row r="3769" spans="21:30">
      <c r="U3769" s="1">
        <f>('Servicos Tomados'!B3769*'Servicos Tomados'!A3769)-'Servicos Tomados'!D3769-'Servicos Tomados'!G3769-'Servicos Tomados'!I3769</f>
        <v>0</v>
      </c>
      <c r="V3769" s="16" t="e">
        <f>1-'Servicos Tomados'!#REF!</f>
        <v>#REF!</v>
      </c>
      <c r="W3769" s="17">
        <f t="shared" si="294"/>
        <v>0</v>
      </c>
      <c r="X3769">
        <f>'Servicos Tomados'!K3769*W3769</f>
        <v>0</v>
      </c>
      <c r="Y3769" s="16" t="e">
        <f t="shared" si="290"/>
        <v>#REF!</v>
      </c>
      <c r="Z3769" s="17" t="e">
        <f>Y3769*'Servicos Tomados'!$AG$3</f>
        <v>#REF!</v>
      </c>
      <c r="AA3769" t="e">
        <f t="shared" si="291"/>
        <v>#REF!</v>
      </c>
      <c r="AB3769" t="e">
        <f t="shared" si="292"/>
        <v>#REF!</v>
      </c>
      <c r="AC3769" s="18" t="e">
        <f t="shared" si="293"/>
        <v>#REF!</v>
      </c>
      <c r="AD3769" s="19" t="e">
        <f>('Servicos Tomados'!D3769+'Servicos Tomados'!G3769+'Servicos Tomados'!I3769)-AB3769</f>
        <v>#REF!</v>
      </c>
    </row>
    <row r="3770" spans="21:30">
      <c r="U3770" s="1">
        <f>('Servicos Tomados'!B3770*'Servicos Tomados'!A3770)-'Servicos Tomados'!D3770-'Servicos Tomados'!G3770-'Servicos Tomados'!I3770</f>
        <v>0</v>
      </c>
      <c r="V3770" s="16" t="e">
        <f>1-'Servicos Tomados'!#REF!</f>
        <v>#REF!</v>
      </c>
      <c r="W3770" s="17">
        <f t="shared" si="294"/>
        <v>0</v>
      </c>
      <c r="X3770">
        <f>'Servicos Tomados'!K3770*W3770</f>
        <v>0</v>
      </c>
      <c r="Y3770" s="16" t="e">
        <f t="shared" si="290"/>
        <v>#REF!</v>
      </c>
      <c r="Z3770" s="17" t="e">
        <f>Y3770*'Servicos Tomados'!$AG$3</f>
        <v>#REF!</v>
      </c>
      <c r="AA3770" t="e">
        <f t="shared" si="291"/>
        <v>#REF!</v>
      </c>
      <c r="AB3770" t="e">
        <f t="shared" si="292"/>
        <v>#REF!</v>
      </c>
      <c r="AC3770" s="18" t="e">
        <f t="shared" si="293"/>
        <v>#REF!</v>
      </c>
      <c r="AD3770" s="19" t="e">
        <f>('Servicos Tomados'!D3770+'Servicos Tomados'!G3770+'Servicos Tomados'!I3770)-AB3770</f>
        <v>#REF!</v>
      </c>
    </row>
    <row r="3771" spans="21:30">
      <c r="U3771" s="1">
        <f>('Servicos Tomados'!B3771*'Servicos Tomados'!A3771)-'Servicos Tomados'!D3771-'Servicos Tomados'!G3771-'Servicos Tomados'!I3771</f>
        <v>0</v>
      </c>
      <c r="V3771" s="16" t="e">
        <f>1-'Servicos Tomados'!#REF!</f>
        <v>#REF!</v>
      </c>
      <c r="W3771" s="17">
        <f t="shared" si="294"/>
        <v>0</v>
      </c>
      <c r="X3771">
        <f>'Servicos Tomados'!K3771*W3771</f>
        <v>0</v>
      </c>
      <c r="Y3771" s="16" t="e">
        <f t="shared" si="290"/>
        <v>#REF!</v>
      </c>
      <c r="Z3771" s="17" t="e">
        <f>Y3771*'Servicos Tomados'!$AG$3</f>
        <v>#REF!</v>
      </c>
      <c r="AA3771" t="e">
        <f t="shared" si="291"/>
        <v>#REF!</v>
      </c>
      <c r="AB3771" t="e">
        <f t="shared" si="292"/>
        <v>#REF!</v>
      </c>
      <c r="AC3771" s="18" t="e">
        <f t="shared" si="293"/>
        <v>#REF!</v>
      </c>
      <c r="AD3771" s="19" t="e">
        <f>('Servicos Tomados'!D3771+'Servicos Tomados'!G3771+'Servicos Tomados'!I3771)-AB3771</f>
        <v>#REF!</v>
      </c>
    </row>
    <row r="3772" spans="21:30">
      <c r="U3772" s="1">
        <f>('Servicos Tomados'!B3772*'Servicos Tomados'!A3772)-'Servicos Tomados'!D3772-'Servicos Tomados'!G3772-'Servicos Tomados'!I3772</f>
        <v>0</v>
      </c>
      <c r="V3772" s="16" t="e">
        <f>1-'Servicos Tomados'!#REF!</f>
        <v>#REF!</v>
      </c>
      <c r="W3772" s="17">
        <f t="shared" si="294"/>
        <v>0</v>
      </c>
      <c r="X3772">
        <f>'Servicos Tomados'!K3772*W3772</f>
        <v>0</v>
      </c>
      <c r="Y3772" s="16" t="e">
        <f t="shared" si="290"/>
        <v>#REF!</v>
      </c>
      <c r="Z3772" s="17" t="e">
        <f>Y3772*'Servicos Tomados'!$AG$3</f>
        <v>#REF!</v>
      </c>
      <c r="AA3772" t="e">
        <f t="shared" si="291"/>
        <v>#REF!</v>
      </c>
      <c r="AB3772" t="e">
        <f t="shared" si="292"/>
        <v>#REF!</v>
      </c>
      <c r="AC3772" s="18" t="e">
        <f t="shared" si="293"/>
        <v>#REF!</v>
      </c>
      <c r="AD3772" s="19" t="e">
        <f>('Servicos Tomados'!D3772+'Servicos Tomados'!G3772+'Servicos Tomados'!I3772)-AB3772</f>
        <v>#REF!</v>
      </c>
    </row>
    <row r="3773" spans="21:30">
      <c r="U3773" s="1">
        <f>('Servicos Tomados'!B3773*'Servicos Tomados'!A3773)-'Servicos Tomados'!D3773-'Servicos Tomados'!G3773-'Servicos Tomados'!I3773</f>
        <v>0</v>
      </c>
      <c r="V3773" s="16" t="e">
        <f>1-'Servicos Tomados'!#REF!</f>
        <v>#REF!</v>
      </c>
      <c r="W3773" s="17">
        <f t="shared" si="294"/>
        <v>0</v>
      </c>
      <c r="X3773">
        <f>'Servicos Tomados'!K3773*W3773</f>
        <v>0</v>
      </c>
      <c r="Y3773" s="16" t="e">
        <f t="shared" si="290"/>
        <v>#REF!</v>
      </c>
      <c r="Z3773" s="17" t="e">
        <f>Y3773*'Servicos Tomados'!$AG$3</f>
        <v>#REF!</v>
      </c>
      <c r="AA3773" t="e">
        <f t="shared" si="291"/>
        <v>#REF!</v>
      </c>
      <c r="AB3773" t="e">
        <f t="shared" si="292"/>
        <v>#REF!</v>
      </c>
      <c r="AC3773" s="18" t="e">
        <f t="shared" si="293"/>
        <v>#REF!</v>
      </c>
      <c r="AD3773" s="19" t="e">
        <f>('Servicos Tomados'!D3773+'Servicos Tomados'!G3773+'Servicos Tomados'!I3773)-AB3773</f>
        <v>#REF!</v>
      </c>
    </row>
    <row r="3774" spans="21:30">
      <c r="U3774" s="1">
        <f>('Servicos Tomados'!B3774*'Servicos Tomados'!A3774)-'Servicos Tomados'!D3774-'Servicos Tomados'!G3774-'Servicos Tomados'!I3774</f>
        <v>0</v>
      </c>
      <c r="V3774" s="16" t="e">
        <f>1-'Servicos Tomados'!#REF!</f>
        <v>#REF!</v>
      </c>
      <c r="W3774" s="17">
        <f t="shared" si="294"/>
        <v>0</v>
      </c>
      <c r="X3774">
        <f>'Servicos Tomados'!K3774*W3774</f>
        <v>0</v>
      </c>
      <c r="Y3774" s="16" t="e">
        <f t="shared" si="290"/>
        <v>#REF!</v>
      </c>
      <c r="Z3774" s="17" t="e">
        <f>Y3774*'Servicos Tomados'!$AG$3</f>
        <v>#REF!</v>
      </c>
      <c r="AA3774" t="e">
        <f t="shared" si="291"/>
        <v>#REF!</v>
      </c>
      <c r="AB3774" t="e">
        <f t="shared" si="292"/>
        <v>#REF!</v>
      </c>
      <c r="AC3774" s="18" t="e">
        <f t="shared" si="293"/>
        <v>#REF!</v>
      </c>
      <c r="AD3774" s="19" t="e">
        <f>('Servicos Tomados'!D3774+'Servicos Tomados'!G3774+'Servicos Tomados'!I3774)-AB3774</f>
        <v>#REF!</v>
      </c>
    </row>
    <row r="3775" spans="21:30">
      <c r="U3775" s="1">
        <f>('Servicos Tomados'!B3775*'Servicos Tomados'!A3775)-'Servicos Tomados'!D3775-'Servicos Tomados'!G3775-'Servicos Tomados'!I3775</f>
        <v>0</v>
      </c>
      <c r="V3775" s="16" t="e">
        <f>1-'Servicos Tomados'!#REF!</f>
        <v>#REF!</v>
      </c>
      <c r="W3775" s="17">
        <f t="shared" si="294"/>
        <v>0</v>
      </c>
      <c r="X3775">
        <f>'Servicos Tomados'!K3775*W3775</f>
        <v>0</v>
      </c>
      <c r="Y3775" s="16" t="e">
        <f t="shared" si="290"/>
        <v>#REF!</v>
      </c>
      <c r="Z3775" s="17" t="e">
        <f>Y3775*'Servicos Tomados'!$AG$3</f>
        <v>#REF!</v>
      </c>
      <c r="AA3775" t="e">
        <f t="shared" si="291"/>
        <v>#REF!</v>
      </c>
      <c r="AB3775" t="e">
        <f t="shared" si="292"/>
        <v>#REF!</v>
      </c>
      <c r="AC3775" s="18" t="e">
        <f t="shared" si="293"/>
        <v>#REF!</v>
      </c>
      <c r="AD3775" s="19" t="e">
        <f>('Servicos Tomados'!D3775+'Servicos Tomados'!G3775+'Servicos Tomados'!I3775)-AB3775</f>
        <v>#REF!</v>
      </c>
    </row>
    <row r="3776" spans="21:30">
      <c r="U3776" s="1">
        <f>('Servicos Tomados'!B3776*'Servicos Tomados'!A3776)-'Servicos Tomados'!D3776-'Servicos Tomados'!G3776-'Servicos Tomados'!I3776</f>
        <v>0</v>
      </c>
      <c r="V3776" s="16" t="e">
        <f>1-'Servicos Tomados'!#REF!</f>
        <v>#REF!</v>
      </c>
      <c r="W3776" s="17">
        <f t="shared" si="294"/>
        <v>0</v>
      </c>
      <c r="X3776">
        <f>'Servicos Tomados'!K3776*W3776</f>
        <v>0</v>
      </c>
      <c r="Y3776" s="16" t="e">
        <f t="shared" si="290"/>
        <v>#REF!</v>
      </c>
      <c r="Z3776" s="17" t="e">
        <f>Y3776*'Servicos Tomados'!$AG$3</f>
        <v>#REF!</v>
      </c>
      <c r="AA3776" t="e">
        <f t="shared" si="291"/>
        <v>#REF!</v>
      </c>
      <c r="AB3776" t="e">
        <f t="shared" si="292"/>
        <v>#REF!</v>
      </c>
      <c r="AC3776" s="18" t="e">
        <f t="shared" si="293"/>
        <v>#REF!</v>
      </c>
      <c r="AD3776" s="19" t="e">
        <f>('Servicos Tomados'!D3776+'Servicos Tomados'!G3776+'Servicos Tomados'!I3776)-AB3776</f>
        <v>#REF!</v>
      </c>
    </row>
    <row r="3777" spans="21:30">
      <c r="U3777" s="1">
        <f>('Servicos Tomados'!B3777*'Servicos Tomados'!A3777)-'Servicos Tomados'!D3777-'Servicos Tomados'!G3777-'Servicos Tomados'!I3777</f>
        <v>0</v>
      </c>
      <c r="V3777" s="16" t="e">
        <f>1-'Servicos Tomados'!#REF!</f>
        <v>#REF!</v>
      </c>
      <c r="W3777" s="17">
        <f t="shared" si="294"/>
        <v>0</v>
      </c>
      <c r="X3777">
        <f>'Servicos Tomados'!K3777*W3777</f>
        <v>0</v>
      </c>
      <c r="Y3777" s="16" t="e">
        <f t="shared" si="290"/>
        <v>#REF!</v>
      </c>
      <c r="Z3777" s="17" t="e">
        <f>Y3777*'Servicos Tomados'!$AG$3</f>
        <v>#REF!</v>
      </c>
      <c r="AA3777" t="e">
        <f t="shared" si="291"/>
        <v>#REF!</v>
      </c>
      <c r="AB3777" t="e">
        <f t="shared" si="292"/>
        <v>#REF!</v>
      </c>
      <c r="AC3777" s="18" t="e">
        <f t="shared" si="293"/>
        <v>#REF!</v>
      </c>
      <c r="AD3777" s="19" t="e">
        <f>('Servicos Tomados'!D3777+'Servicos Tomados'!G3777+'Servicos Tomados'!I3777)-AB3777</f>
        <v>#REF!</v>
      </c>
    </row>
    <row r="3778" spans="21:30">
      <c r="U3778" s="1">
        <f>('Servicos Tomados'!B3778*'Servicos Tomados'!A3778)-'Servicos Tomados'!D3778-'Servicos Tomados'!G3778-'Servicos Tomados'!I3778</f>
        <v>0</v>
      </c>
      <c r="V3778" s="16" t="e">
        <f>1-'Servicos Tomados'!#REF!</f>
        <v>#REF!</v>
      </c>
      <c r="W3778" s="17">
        <f t="shared" si="294"/>
        <v>0</v>
      </c>
      <c r="X3778">
        <f>'Servicos Tomados'!K3778*W3778</f>
        <v>0</v>
      </c>
      <c r="Y3778" s="16" t="e">
        <f t="shared" si="290"/>
        <v>#REF!</v>
      </c>
      <c r="Z3778" s="17" t="e">
        <f>Y3778*'Servicos Tomados'!$AG$3</f>
        <v>#REF!</v>
      </c>
      <c r="AA3778" t="e">
        <f t="shared" si="291"/>
        <v>#REF!</v>
      </c>
      <c r="AB3778" t="e">
        <f t="shared" si="292"/>
        <v>#REF!</v>
      </c>
      <c r="AC3778" s="18" t="e">
        <f t="shared" si="293"/>
        <v>#REF!</v>
      </c>
      <c r="AD3778" s="19" t="e">
        <f>('Servicos Tomados'!D3778+'Servicos Tomados'!G3778+'Servicos Tomados'!I3778)-AB3778</f>
        <v>#REF!</v>
      </c>
    </row>
    <row r="3779" spans="21:30">
      <c r="U3779" s="1">
        <f>('Servicos Tomados'!B3779*'Servicos Tomados'!A3779)-'Servicos Tomados'!D3779-'Servicos Tomados'!G3779-'Servicos Tomados'!I3779</f>
        <v>0</v>
      </c>
      <c r="V3779" s="16" t="e">
        <f>1-'Servicos Tomados'!#REF!</f>
        <v>#REF!</v>
      </c>
      <c r="W3779" s="17">
        <f t="shared" si="294"/>
        <v>0</v>
      </c>
      <c r="X3779">
        <f>'Servicos Tomados'!K3779*W3779</f>
        <v>0</v>
      </c>
      <c r="Y3779" s="16" t="e">
        <f t="shared" si="290"/>
        <v>#REF!</v>
      </c>
      <c r="Z3779" s="17" t="e">
        <f>Y3779*'Servicos Tomados'!$AG$3</f>
        <v>#REF!</v>
      </c>
      <c r="AA3779" t="e">
        <f t="shared" si="291"/>
        <v>#REF!</v>
      </c>
      <c r="AB3779" t="e">
        <f t="shared" si="292"/>
        <v>#REF!</v>
      </c>
      <c r="AC3779" s="18" t="e">
        <f t="shared" si="293"/>
        <v>#REF!</v>
      </c>
      <c r="AD3779" s="19" t="e">
        <f>('Servicos Tomados'!D3779+'Servicos Tomados'!G3779+'Servicos Tomados'!I3779)-AB3779</f>
        <v>#REF!</v>
      </c>
    </row>
    <row r="3780" spans="21:30">
      <c r="U3780" s="1">
        <f>('Servicos Tomados'!B3780*'Servicos Tomados'!A3780)-'Servicos Tomados'!D3780-'Servicos Tomados'!G3780-'Servicos Tomados'!I3780</f>
        <v>0</v>
      </c>
      <c r="V3780" s="16" t="e">
        <f>1-'Servicos Tomados'!#REF!</f>
        <v>#REF!</v>
      </c>
      <c r="W3780" s="17">
        <f t="shared" si="294"/>
        <v>0</v>
      </c>
      <c r="X3780">
        <f>'Servicos Tomados'!K3780*W3780</f>
        <v>0</v>
      </c>
      <c r="Y3780" s="16" t="e">
        <f t="shared" ref="Y3780:Y3843" si="295">V3780</f>
        <v>#REF!</v>
      </c>
      <c r="Z3780" s="17" t="e">
        <f>Y3780*'Servicos Tomados'!$AG$3</f>
        <v>#REF!</v>
      </c>
      <c r="AA3780" t="e">
        <f t="shared" ref="AA3780:AA3843" si="296">U3780*Z3780</f>
        <v>#REF!</v>
      </c>
      <c r="AB3780" t="e">
        <f t="shared" ref="AB3780:AB3843" si="297">X3780+AA3780</f>
        <v>#REF!</v>
      </c>
      <c r="AC3780" s="18" t="e">
        <f t="shared" ref="AC3780:AC3843" si="298">U3780+AB3780</f>
        <v>#REF!</v>
      </c>
      <c r="AD3780" s="19" t="e">
        <f>('Servicos Tomados'!D3780+'Servicos Tomados'!G3780+'Servicos Tomados'!I3780)-AB3780</f>
        <v>#REF!</v>
      </c>
    </row>
    <row r="3781" spans="21:30">
      <c r="U3781" s="1">
        <f>('Servicos Tomados'!B3781*'Servicos Tomados'!A3781)-'Servicos Tomados'!D3781-'Servicos Tomados'!G3781-'Servicos Tomados'!I3781</f>
        <v>0</v>
      </c>
      <c r="V3781" s="16" t="e">
        <f>1-'Servicos Tomados'!#REF!</f>
        <v>#REF!</v>
      </c>
      <c r="W3781" s="17">
        <f t="shared" si="294"/>
        <v>0</v>
      </c>
      <c r="X3781">
        <f>'Servicos Tomados'!K3781*W3781</f>
        <v>0</v>
      </c>
      <c r="Y3781" s="16" t="e">
        <f t="shared" si="295"/>
        <v>#REF!</v>
      </c>
      <c r="Z3781" s="17" t="e">
        <f>Y3781*'Servicos Tomados'!$AG$3</f>
        <v>#REF!</v>
      </c>
      <c r="AA3781" t="e">
        <f t="shared" si="296"/>
        <v>#REF!</v>
      </c>
      <c r="AB3781" t="e">
        <f t="shared" si="297"/>
        <v>#REF!</v>
      </c>
      <c r="AC3781" s="18" t="e">
        <f t="shared" si="298"/>
        <v>#REF!</v>
      </c>
      <c r="AD3781" s="19" t="e">
        <f>('Servicos Tomados'!D3781+'Servicos Tomados'!G3781+'Servicos Tomados'!I3781)-AB3781</f>
        <v>#REF!</v>
      </c>
    </row>
    <row r="3782" spans="21:30">
      <c r="U3782" s="1">
        <f>('Servicos Tomados'!B3782*'Servicos Tomados'!A3782)-'Servicos Tomados'!D3782-'Servicos Tomados'!G3782-'Servicos Tomados'!I3782</f>
        <v>0</v>
      </c>
      <c r="V3782" s="16" t="e">
        <f>1-'Servicos Tomados'!#REF!</f>
        <v>#REF!</v>
      </c>
      <c r="W3782" s="17">
        <f t="shared" si="294"/>
        <v>0</v>
      </c>
      <c r="X3782">
        <f>'Servicos Tomados'!K3782*W3782</f>
        <v>0</v>
      </c>
      <c r="Y3782" s="16" t="e">
        <f t="shared" si="295"/>
        <v>#REF!</v>
      </c>
      <c r="Z3782" s="17" t="e">
        <f>Y3782*'Servicos Tomados'!$AG$3</f>
        <v>#REF!</v>
      </c>
      <c r="AA3782" t="e">
        <f t="shared" si="296"/>
        <v>#REF!</v>
      </c>
      <c r="AB3782" t="e">
        <f t="shared" si="297"/>
        <v>#REF!</v>
      </c>
      <c r="AC3782" s="18" t="e">
        <f t="shared" si="298"/>
        <v>#REF!</v>
      </c>
      <c r="AD3782" s="19" t="e">
        <f>('Servicos Tomados'!D3782+'Servicos Tomados'!G3782+'Servicos Tomados'!I3782)-AB3782</f>
        <v>#REF!</v>
      </c>
    </row>
    <row r="3783" spans="21:30">
      <c r="U3783" s="1">
        <f>('Servicos Tomados'!B3783*'Servicos Tomados'!A3783)-'Servicos Tomados'!D3783-'Servicos Tomados'!G3783-'Servicos Tomados'!I3783</f>
        <v>0</v>
      </c>
      <c r="V3783" s="16" t="e">
        <f>1-'Servicos Tomados'!#REF!</f>
        <v>#REF!</v>
      </c>
      <c r="W3783" s="17">
        <f t="shared" ref="W3783:W3846" si="299">$AL3783*$AL$3</f>
        <v>0</v>
      </c>
      <c r="X3783">
        <f>'Servicos Tomados'!K3783*W3783</f>
        <v>0</v>
      </c>
      <c r="Y3783" s="16" t="e">
        <f t="shared" si="295"/>
        <v>#REF!</v>
      </c>
      <c r="Z3783" s="17" t="e">
        <f>Y3783*'Servicos Tomados'!$AG$3</f>
        <v>#REF!</v>
      </c>
      <c r="AA3783" t="e">
        <f t="shared" si="296"/>
        <v>#REF!</v>
      </c>
      <c r="AB3783" t="e">
        <f t="shared" si="297"/>
        <v>#REF!</v>
      </c>
      <c r="AC3783" s="18" t="e">
        <f t="shared" si="298"/>
        <v>#REF!</v>
      </c>
      <c r="AD3783" s="19" t="e">
        <f>('Servicos Tomados'!D3783+'Servicos Tomados'!G3783+'Servicos Tomados'!I3783)-AB3783</f>
        <v>#REF!</v>
      </c>
    </row>
    <row r="3784" spans="21:30">
      <c r="U3784" s="1">
        <f>('Servicos Tomados'!B3784*'Servicos Tomados'!A3784)-'Servicos Tomados'!D3784-'Servicos Tomados'!G3784-'Servicos Tomados'!I3784</f>
        <v>0</v>
      </c>
      <c r="V3784" s="16" t="e">
        <f>1-'Servicos Tomados'!#REF!</f>
        <v>#REF!</v>
      </c>
      <c r="W3784" s="17">
        <f t="shared" si="299"/>
        <v>0</v>
      </c>
      <c r="X3784">
        <f>'Servicos Tomados'!K3784*W3784</f>
        <v>0</v>
      </c>
      <c r="Y3784" s="16" t="e">
        <f t="shared" si="295"/>
        <v>#REF!</v>
      </c>
      <c r="Z3784" s="17" t="e">
        <f>Y3784*'Servicos Tomados'!$AG$3</f>
        <v>#REF!</v>
      </c>
      <c r="AA3784" t="e">
        <f t="shared" si="296"/>
        <v>#REF!</v>
      </c>
      <c r="AB3784" t="e">
        <f t="shared" si="297"/>
        <v>#REF!</v>
      </c>
      <c r="AC3784" s="18" t="e">
        <f t="shared" si="298"/>
        <v>#REF!</v>
      </c>
      <c r="AD3784" s="19" t="e">
        <f>('Servicos Tomados'!D3784+'Servicos Tomados'!G3784+'Servicos Tomados'!I3784)-AB3784</f>
        <v>#REF!</v>
      </c>
    </row>
    <row r="3785" spans="21:30">
      <c r="U3785" s="1">
        <f>('Servicos Tomados'!B3785*'Servicos Tomados'!A3785)-'Servicos Tomados'!D3785-'Servicos Tomados'!G3785-'Servicos Tomados'!I3785</f>
        <v>0</v>
      </c>
      <c r="V3785" s="16" t="e">
        <f>1-'Servicos Tomados'!#REF!</f>
        <v>#REF!</v>
      </c>
      <c r="W3785" s="17">
        <f t="shared" si="299"/>
        <v>0</v>
      </c>
      <c r="X3785">
        <f>'Servicos Tomados'!K3785*W3785</f>
        <v>0</v>
      </c>
      <c r="Y3785" s="16" t="e">
        <f t="shared" si="295"/>
        <v>#REF!</v>
      </c>
      <c r="Z3785" s="17" t="e">
        <f>Y3785*'Servicos Tomados'!$AG$3</f>
        <v>#REF!</v>
      </c>
      <c r="AA3785" t="e">
        <f t="shared" si="296"/>
        <v>#REF!</v>
      </c>
      <c r="AB3785" t="e">
        <f t="shared" si="297"/>
        <v>#REF!</v>
      </c>
      <c r="AC3785" s="18" t="e">
        <f t="shared" si="298"/>
        <v>#REF!</v>
      </c>
      <c r="AD3785" s="19" t="e">
        <f>('Servicos Tomados'!D3785+'Servicos Tomados'!G3785+'Servicos Tomados'!I3785)-AB3785</f>
        <v>#REF!</v>
      </c>
    </row>
    <row r="3786" spans="21:30">
      <c r="U3786" s="1">
        <f>('Servicos Tomados'!B3786*'Servicos Tomados'!A3786)-'Servicos Tomados'!D3786-'Servicos Tomados'!G3786-'Servicos Tomados'!I3786</f>
        <v>0</v>
      </c>
      <c r="V3786" s="16" t="e">
        <f>1-'Servicos Tomados'!#REF!</f>
        <v>#REF!</v>
      </c>
      <c r="W3786" s="17">
        <f t="shared" si="299"/>
        <v>0</v>
      </c>
      <c r="X3786">
        <f>'Servicos Tomados'!K3786*W3786</f>
        <v>0</v>
      </c>
      <c r="Y3786" s="16" t="e">
        <f t="shared" si="295"/>
        <v>#REF!</v>
      </c>
      <c r="Z3786" s="17" t="e">
        <f>Y3786*'Servicos Tomados'!$AG$3</f>
        <v>#REF!</v>
      </c>
      <c r="AA3786" t="e">
        <f t="shared" si="296"/>
        <v>#REF!</v>
      </c>
      <c r="AB3786" t="e">
        <f t="shared" si="297"/>
        <v>#REF!</v>
      </c>
      <c r="AC3786" s="18" t="e">
        <f t="shared" si="298"/>
        <v>#REF!</v>
      </c>
      <c r="AD3786" s="19" t="e">
        <f>('Servicos Tomados'!D3786+'Servicos Tomados'!G3786+'Servicos Tomados'!I3786)-AB3786</f>
        <v>#REF!</v>
      </c>
    </row>
    <row r="3787" spans="21:30">
      <c r="U3787" s="1">
        <f>('Servicos Tomados'!B3787*'Servicos Tomados'!A3787)-'Servicos Tomados'!D3787-'Servicos Tomados'!G3787-'Servicos Tomados'!I3787</f>
        <v>0</v>
      </c>
      <c r="V3787" s="16" t="e">
        <f>1-'Servicos Tomados'!#REF!</f>
        <v>#REF!</v>
      </c>
      <c r="W3787" s="17">
        <f t="shared" si="299"/>
        <v>0</v>
      </c>
      <c r="X3787">
        <f>'Servicos Tomados'!K3787*W3787</f>
        <v>0</v>
      </c>
      <c r="Y3787" s="16" t="e">
        <f t="shared" si="295"/>
        <v>#REF!</v>
      </c>
      <c r="Z3787" s="17" t="e">
        <f>Y3787*'Servicos Tomados'!$AG$3</f>
        <v>#REF!</v>
      </c>
      <c r="AA3787" t="e">
        <f t="shared" si="296"/>
        <v>#REF!</v>
      </c>
      <c r="AB3787" t="e">
        <f t="shared" si="297"/>
        <v>#REF!</v>
      </c>
      <c r="AC3787" s="18" t="e">
        <f t="shared" si="298"/>
        <v>#REF!</v>
      </c>
      <c r="AD3787" s="19" t="e">
        <f>('Servicos Tomados'!D3787+'Servicos Tomados'!G3787+'Servicos Tomados'!I3787)-AB3787</f>
        <v>#REF!</v>
      </c>
    </row>
    <row r="3788" spans="21:30">
      <c r="U3788" s="1">
        <f>('Servicos Tomados'!B3788*'Servicos Tomados'!A3788)-'Servicos Tomados'!D3788-'Servicos Tomados'!G3788-'Servicos Tomados'!I3788</f>
        <v>0</v>
      </c>
      <c r="V3788" s="16" t="e">
        <f>1-'Servicos Tomados'!#REF!</f>
        <v>#REF!</v>
      </c>
      <c r="W3788" s="17">
        <f t="shared" si="299"/>
        <v>0</v>
      </c>
      <c r="X3788">
        <f>'Servicos Tomados'!K3788*W3788</f>
        <v>0</v>
      </c>
      <c r="Y3788" s="16" t="e">
        <f t="shared" si="295"/>
        <v>#REF!</v>
      </c>
      <c r="Z3788" s="17" t="e">
        <f>Y3788*'Servicos Tomados'!$AG$3</f>
        <v>#REF!</v>
      </c>
      <c r="AA3788" t="e">
        <f t="shared" si="296"/>
        <v>#REF!</v>
      </c>
      <c r="AB3788" t="e">
        <f t="shared" si="297"/>
        <v>#REF!</v>
      </c>
      <c r="AC3788" s="18" t="e">
        <f t="shared" si="298"/>
        <v>#REF!</v>
      </c>
      <c r="AD3788" s="19" t="e">
        <f>('Servicos Tomados'!D3788+'Servicos Tomados'!G3788+'Servicos Tomados'!I3788)-AB3788</f>
        <v>#REF!</v>
      </c>
    </row>
    <row r="3789" spans="21:30">
      <c r="U3789" s="1">
        <f>('Servicos Tomados'!B3789*'Servicos Tomados'!A3789)-'Servicos Tomados'!D3789-'Servicos Tomados'!G3789-'Servicos Tomados'!I3789</f>
        <v>0</v>
      </c>
      <c r="V3789" s="16" t="e">
        <f>1-'Servicos Tomados'!#REF!</f>
        <v>#REF!</v>
      </c>
      <c r="W3789" s="17">
        <f t="shared" si="299"/>
        <v>0</v>
      </c>
      <c r="X3789">
        <f>'Servicos Tomados'!K3789*W3789</f>
        <v>0</v>
      </c>
      <c r="Y3789" s="16" t="e">
        <f t="shared" si="295"/>
        <v>#REF!</v>
      </c>
      <c r="Z3789" s="17" t="e">
        <f>Y3789*'Servicos Tomados'!$AG$3</f>
        <v>#REF!</v>
      </c>
      <c r="AA3789" t="e">
        <f t="shared" si="296"/>
        <v>#REF!</v>
      </c>
      <c r="AB3789" t="e">
        <f t="shared" si="297"/>
        <v>#REF!</v>
      </c>
      <c r="AC3789" s="18" t="e">
        <f t="shared" si="298"/>
        <v>#REF!</v>
      </c>
      <c r="AD3789" s="19" t="e">
        <f>('Servicos Tomados'!D3789+'Servicos Tomados'!G3789+'Servicos Tomados'!I3789)-AB3789</f>
        <v>#REF!</v>
      </c>
    </row>
    <row r="3790" spans="21:30">
      <c r="U3790" s="1">
        <f>('Servicos Tomados'!B3790*'Servicos Tomados'!A3790)-'Servicos Tomados'!D3790-'Servicos Tomados'!G3790-'Servicos Tomados'!I3790</f>
        <v>0</v>
      </c>
      <c r="V3790" s="16" t="e">
        <f>1-'Servicos Tomados'!#REF!</f>
        <v>#REF!</v>
      </c>
      <c r="W3790" s="17">
        <f t="shared" si="299"/>
        <v>0</v>
      </c>
      <c r="X3790">
        <f>'Servicos Tomados'!K3790*W3790</f>
        <v>0</v>
      </c>
      <c r="Y3790" s="16" t="e">
        <f t="shared" si="295"/>
        <v>#REF!</v>
      </c>
      <c r="Z3790" s="17" t="e">
        <f>Y3790*'Servicos Tomados'!$AG$3</f>
        <v>#REF!</v>
      </c>
      <c r="AA3790" t="e">
        <f t="shared" si="296"/>
        <v>#REF!</v>
      </c>
      <c r="AB3790" t="e">
        <f t="shared" si="297"/>
        <v>#REF!</v>
      </c>
      <c r="AC3790" s="18" t="e">
        <f t="shared" si="298"/>
        <v>#REF!</v>
      </c>
      <c r="AD3790" s="19" t="e">
        <f>('Servicos Tomados'!D3790+'Servicos Tomados'!G3790+'Servicos Tomados'!I3790)-AB3790</f>
        <v>#REF!</v>
      </c>
    </row>
    <row r="3791" spans="21:30">
      <c r="U3791" s="1">
        <f>('Servicos Tomados'!B3791*'Servicos Tomados'!A3791)-'Servicos Tomados'!D3791-'Servicos Tomados'!G3791-'Servicos Tomados'!I3791</f>
        <v>0</v>
      </c>
      <c r="V3791" s="16" t="e">
        <f>1-'Servicos Tomados'!#REF!</f>
        <v>#REF!</v>
      </c>
      <c r="W3791" s="17">
        <f t="shared" si="299"/>
        <v>0</v>
      </c>
      <c r="X3791">
        <f>'Servicos Tomados'!K3791*W3791</f>
        <v>0</v>
      </c>
      <c r="Y3791" s="16" t="e">
        <f t="shared" si="295"/>
        <v>#REF!</v>
      </c>
      <c r="Z3791" s="17" t="e">
        <f>Y3791*'Servicos Tomados'!$AG$3</f>
        <v>#REF!</v>
      </c>
      <c r="AA3791" t="e">
        <f t="shared" si="296"/>
        <v>#REF!</v>
      </c>
      <c r="AB3791" t="e">
        <f t="shared" si="297"/>
        <v>#REF!</v>
      </c>
      <c r="AC3791" s="18" t="e">
        <f t="shared" si="298"/>
        <v>#REF!</v>
      </c>
      <c r="AD3791" s="19" t="e">
        <f>('Servicos Tomados'!D3791+'Servicos Tomados'!G3791+'Servicos Tomados'!I3791)-AB3791</f>
        <v>#REF!</v>
      </c>
    </row>
    <row r="3792" spans="21:30">
      <c r="U3792" s="1">
        <f>('Servicos Tomados'!B3792*'Servicos Tomados'!A3792)-'Servicos Tomados'!D3792-'Servicos Tomados'!G3792-'Servicos Tomados'!I3792</f>
        <v>0</v>
      </c>
      <c r="V3792" s="16" t="e">
        <f>1-'Servicos Tomados'!#REF!</f>
        <v>#REF!</v>
      </c>
      <c r="W3792" s="17">
        <f t="shared" si="299"/>
        <v>0</v>
      </c>
      <c r="X3792">
        <f>'Servicos Tomados'!K3792*W3792</f>
        <v>0</v>
      </c>
      <c r="Y3792" s="16" t="e">
        <f t="shared" si="295"/>
        <v>#REF!</v>
      </c>
      <c r="Z3792" s="17" t="e">
        <f>Y3792*'Servicos Tomados'!$AG$3</f>
        <v>#REF!</v>
      </c>
      <c r="AA3792" t="e">
        <f t="shared" si="296"/>
        <v>#REF!</v>
      </c>
      <c r="AB3792" t="e">
        <f t="shared" si="297"/>
        <v>#REF!</v>
      </c>
      <c r="AC3792" s="18" t="e">
        <f t="shared" si="298"/>
        <v>#REF!</v>
      </c>
      <c r="AD3792" s="19" t="e">
        <f>('Servicos Tomados'!D3792+'Servicos Tomados'!G3792+'Servicos Tomados'!I3792)-AB3792</f>
        <v>#REF!</v>
      </c>
    </row>
    <row r="3793" spans="21:30">
      <c r="U3793" s="1">
        <f>('Servicos Tomados'!B3793*'Servicos Tomados'!A3793)-'Servicos Tomados'!D3793-'Servicos Tomados'!G3793-'Servicos Tomados'!I3793</f>
        <v>0</v>
      </c>
      <c r="V3793" s="16" t="e">
        <f>1-'Servicos Tomados'!#REF!</f>
        <v>#REF!</v>
      </c>
      <c r="W3793" s="17">
        <f t="shared" si="299"/>
        <v>0</v>
      </c>
      <c r="X3793">
        <f>'Servicos Tomados'!K3793*W3793</f>
        <v>0</v>
      </c>
      <c r="Y3793" s="16" t="e">
        <f t="shared" si="295"/>
        <v>#REF!</v>
      </c>
      <c r="Z3793" s="17" t="e">
        <f>Y3793*'Servicos Tomados'!$AG$3</f>
        <v>#REF!</v>
      </c>
      <c r="AA3793" t="e">
        <f t="shared" si="296"/>
        <v>#REF!</v>
      </c>
      <c r="AB3793" t="e">
        <f t="shared" si="297"/>
        <v>#REF!</v>
      </c>
      <c r="AC3793" s="18" t="e">
        <f t="shared" si="298"/>
        <v>#REF!</v>
      </c>
      <c r="AD3793" s="19" t="e">
        <f>('Servicos Tomados'!D3793+'Servicos Tomados'!G3793+'Servicos Tomados'!I3793)-AB3793</f>
        <v>#REF!</v>
      </c>
    </row>
    <row r="3794" spans="21:30">
      <c r="U3794" s="1">
        <f>('Servicos Tomados'!B3794*'Servicos Tomados'!A3794)-'Servicos Tomados'!D3794-'Servicos Tomados'!G3794-'Servicos Tomados'!I3794</f>
        <v>0</v>
      </c>
      <c r="V3794" s="16" t="e">
        <f>1-'Servicos Tomados'!#REF!</f>
        <v>#REF!</v>
      </c>
      <c r="W3794" s="17">
        <f t="shared" si="299"/>
        <v>0</v>
      </c>
      <c r="X3794">
        <f>'Servicos Tomados'!K3794*W3794</f>
        <v>0</v>
      </c>
      <c r="Y3794" s="16" t="e">
        <f t="shared" si="295"/>
        <v>#REF!</v>
      </c>
      <c r="Z3794" s="17" t="e">
        <f>Y3794*'Servicos Tomados'!$AG$3</f>
        <v>#REF!</v>
      </c>
      <c r="AA3794" t="e">
        <f t="shared" si="296"/>
        <v>#REF!</v>
      </c>
      <c r="AB3794" t="e">
        <f t="shared" si="297"/>
        <v>#REF!</v>
      </c>
      <c r="AC3794" s="18" t="e">
        <f t="shared" si="298"/>
        <v>#REF!</v>
      </c>
      <c r="AD3794" s="19" t="e">
        <f>('Servicos Tomados'!D3794+'Servicos Tomados'!G3794+'Servicos Tomados'!I3794)-AB3794</f>
        <v>#REF!</v>
      </c>
    </row>
    <row r="3795" spans="21:30">
      <c r="U3795" s="1">
        <f>('Servicos Tomados'!B3795*'Servicos Tomados'!A3795)-'Servicos Tomados'!D3795-'Servicos Tomados'!G3795-'Servicos Tomados'!I3795</f>
        <v>0</v>
      </c>
      <c r="V3795" s="16" t="e">
        <f>1-'Servicos Tomados'!#REF!</f>
        <v>#REF!</v>
      </c>
      <c r="W3795" s="17">
        <f t="shared" si="299"/>
        <v>0</v>
      </c>
      <c r="X3795">
        <f>'Servicos Tomados'!K3795*W3795</f>
        <v>0</v>
      </c>
      <c r="Y3795" s="16" t="e">
        <f t="shared" si="295"/>
        <v>#REF!</v>
      </c>
      <c r="Z3795" s="17" t="e">
        <f>Y3795*'Servicos Tomados'!$AG$3</f>
        <v>#REF!</v>
      </c>
      <c r="AA3795" t="e">
        <f t="shared" si="296"/>
        <v>#REF!</v>
      </c>
      <c r="AB3795" t="e">
        <f t="shared" si="297"/>
        <v>#REF!</v>
      </c>
      <c r="AC3795" s="18" t="e">
        <f t="shared" si="298"/>
        <v>#REF!</v>
      </c>
      <c r="AD3795" s="19" t="e">
        <f>('Servicos Tomados'!D3795+'Servicos Tomados'!G3795+'Servicos Tomados'!I3795)-AB3795</f>
        <v>#REF!</v>
      </c>
    </row>
    <row r="3796" spans="21:30">
      <c r="U3796" s="1">
        <f>('Servicos Tomados'!B3796*'Servicos Tomados'!A3796)-'Servicos Tomados'!D3796-'Servicos Tomados'!G3796-'Servicos Tomados'!I3796</f>
        <v>0</v>
      </c>
      <c r="V3796" s="16" t="e">
        <f>1-'Servicos Tomados'!#REF!</f>
        <v>#REF!</v>
      </c>
      <c r="W3796" s="17">
        <f t="shared" si="299"/>
        <v>0</v>
      </c>
      <c r="X3796">
        <f>'Servicos Tomados'!K3796*W3796</f>
        <v>0</v>
      </c>
      <c r="Y3796" s="16" t="e">
        <f t="shared" si="295"/>
        <v>#REF!</v>
      </c>
      <c r="Z3796" s="17" t="e">
        <f>Y3796*'Servicos Tomados'!$AG$3</f>
        <v>#REF!</v>
      </c>
      <c r="AA3796" t="e">
        <f t="shared" si="296"/>
        <v>#REF!</v>
      </c>
      <c r="AB3796" t="e">
        <f t="shared" si="297"/>
        <v>#REF!</v>
      </c>
      <c r="AC3796" s="18" t="e">
        <f t="shared" si="298"/>
        <v>#REF!</v>
      </c>
      <c r="AD3796" s="19" t="e">
        <f>('Servicos Tomados'!D3796+'Servicos Tomados'!G3796+'Servicos Tomados'!I3796)-AB3796</f>
        <v>#REF!</v>
      </c>
    </row>
    <row r="3797" spans="21:30">
      <c r="U3797" s="1">
        <f>('Servicos Tomados'!B3797*'Servicos Tomados'!A3797)-'Servicos Tomados'!D3797-'Servicos Tomados'!G3797-'Servicos Tomados'!I3797</f>
        <v>0</v>
      </c>
      <c r="V3797" s="16" t="e">
        <f>1-'Servicos Tomados'!#REF!</f>
        <v>#REF!</v>
      </c>
      <c r="W3797" s="17">
        <f t="shared" si="299"/>
        <v>0</v>
      </c>
      <c r="X3797">
        <f>'Servicos Tomados'!K3797*W3797</f>
        <v>0</v>
      </c>
      <c r="Y3797" s="16" t="e">
        <f t="shared" si="295"/>
        <v>#REF!</v>
      </c>
      <c r="Z3797" s="17" t="e">
        <f>Y3797*'Servicos Tomados'!$AG$3</f>
        <v>#REF!</v>
      </c>
      <c r="AA3797" t="e">
        <f t="shared" si="296"/>
        <v>#REF!</v>
      </c>
      <c r="AB3797" t="e">
        <f t="shared" si="297"/>
        <v>#REF!</v>
      </c>
      <c r="AC3797" s="18" t="e">
        <f t="shared" si="298"/>
        <v>#REF!</v>
      </c>
      <c r="AD3797" s="19" t="e">
        <f>('Servicos Tomados'!D3797+'Servicos Tomados'!G3797+'Servicos Tomados'!I3797)-AB3797</f>
        <v>#REF!</v>
      </c>
    </row>
    <row r="3798" spans="21:30">
      <c r="U3798" s="1">
        <f>('Servicos Tomados'!B3798*'Servicos Tomados'!A3798)-'Servicos Tomados'!D3798-'Servicos Tomados'!G3798-'Servicos Tomados'!I3798</f>
        <v>0</v>
      </c>
      <c r="V3798" s="16" t="e">
        <f>1-'Servicos Tomados'!#REF!</f>
        <v>#REF!</v>
      </c>
      <c r="W3798" s="17">
        <f t="shared" si="299"/>
        <v>0</v>
      </c>
      <c r="X3798">
        <f>'Servicos Tomados'!K3798*W3798</f>
        <v>0</v>
      </c>
      <c r="Y3798" s="16" t="e">
        <f t="shared" si="295"/>
        <v>#REF!</v>
      </c>
      <c r="Z3798" s="17" t="e">
        <f>Y3798*'Servicos Tomados'!$AG$3</f>
        <v>#REF!</v>
      </c>
      <c r="AA3798" t="e">
        <f t="shared" si="296"/>
        <v>#REF!</v>
      </c>
      <c r="AB3798" t="e">
        <f t="shared" si="297"/>
        <v>#REF!</v>
      </c>
      <c r="AC3798" s="18" t="e">
        <f t="shared" si="298"/>
        <v>#REF!</v>
      </c>
      <c r="AD3798" s="19" t="e">
        <f>('Servicos Tomados'!D3798+'Servicos Tomados'!G3798+'Servicos Tomados'!I3798)-AB3798</f>
        <v>#REF!</v>
      </c>
    </row>
    <row r="3799" spans="21:30">
      <c r="U3799" s="1">
        <f>('Servicos Tomados'!B3799*'Servicos Tomados'!A3799)-'Servicos Tomados'!D3799-'Servicos Tomados'!G3799-'Servicos Tomados'!I3799</f>
        <v>0</v>
      </c>
      <c r="V3799" s="16" t="e">
        <f>1-'Servicos Tomados'!#REF!</f>
        <v>#REF!</v>
      </c>
      <c r="W3799" s="17">
        <f t="shared" si="299"/>
        <v>0</v>
      </c>
      <c r="X3799">
        <f>'Servicos Tomados'!K3799*W3799</f>
        <v>0</v>
      </c>
      <c r="Y3799" s="16" t="e">
        <f t="shared" si="295"/>
        <v>#REF!</v>
      </c>
      <c r="Z3799" s="17" t="e">
        <f>Y3799*'Servicos Tomados'!$AG$3</f>
        <v>#REF!</v>
      </c>
      <c r="AA3799" t="e">
        <f t="shared" si="296"/>
        <v>#REF!</v>
      </c>
      <c r="AB3799" t="e">
        <f t="shared" si="297"/>
        <v>#REF!</v>
      </c>
      <c r="AC3799" s="18" t="e">
        <f t="shared" si="298"/>
        <v>#REF!</v>
      </c>
      <c r="AD3799" s="19" t="e">
        <f>('Servicos Tomados'!D3799+'Servicos Tomados'!G3799+'Servicos Tomados'!I3799)-AB3799</f>
        <v>#REF!</v>
      </c>
    </row>
    <row r="3800" spans="21:30">
      <c r="U3800" s="1">
        <f>('Servicos Tomados'!B3800*'Servicos Tomados'!A3800)-'Servicos Tomados'!D3800-'Servicos Tomados'!G3800-'Servicos Tomados'!I3800</f>
        <v>0</v>
      </c>
      <c r="V3800" s="16" t="e">
        <f>1-'Servicos Tomados'!#REF!</f>
        <v>#REF!</v>
      </c>
      <c r="W3800" s="17">
        <f t="shared" si="299"/>
        <v>0</v>
      </c>
      <c r="X3800">
        <f>'Servicos Tomados'!K3800*W3800</f>
        <v>0</v>
      </c>
      <c r="Y3800" s="16" t="e">
        <f t="shared" si="295"/>
        <v>#REF!</v>
      </c>
      <c r="Z3800" s="17" t="e">
        <f>Y3800*'Servicos Tomados'!$AG$3</f>
        <v>#REF!</v>
      </c>
      <c r="AA3800" t="e">
        <f t="shared" si="296"/>
        <v>#REF!</v>
      </c>
      <c r="AB3800" t="e">
        <f t="shared" si="297"/>
        <v>#REF!</v>
      </c>
      <c r="AC3800" s="18" t="e">
        <f t="shared" si="298"/>
        <v>#REF!</v>
      </c>
      <c r="AD3800" s="19" t="e">
        <f>('Servicos Tomados'!D3800+'Servicos Tomados'!G3800+'Servicos Tomados'!I3800)-AB3800</f>
        <v>#REF!</v>
      </c>
    </row>
    <row r="3801" spans="21:30">
      <c r="U3801" s="1">
        <f>('Servicos Tomados'!B3801*'Servicos Tomados'!A3801)-'Servicos Tomados'!D3801-'Servicos Tomados'!G3801-'Servicos Tomados'!I3801</f>
        <v>0</v>
      </c>
      <c r="V3801" s="16" t="e">
        <f>1-'Servicos Tomados'!#REF!</f>
        <v>#REF!</v>
      </c>
      <c r="W3801" s="17">
        <f t="shared" si="299"/>
        <v>0</v>
      </c>
      <c r="X3801">
        <f>'Servicos Tomados'!K3801*W3801</f>
        <v>0</v>
      </c>
      <c r="Y3801" s="16" t="e">
        <f t="shared" si="295"/>
        <v>#REF!</v>
      </c>
      <c r="Z3801" s="17" t="e">
        <f>Y3801*'Servicos Tomados'!$AG$3</f>
        <v>#REF!</v>
      </c>
      <c r="AA3801" t="e">
        <f t="shared" si="296"/>
        <v>#REF!</v>
      </c>
      <c r="AB3801" t="e">
        <f t="shared" si="297"/>
        <v>#REF!</v>
      </c>
      <c r="AC3801" s="18" t="e">
        <f t="shared" si="298"/>
        <v>#REF!</v>
      </c>
      <c r="AD3801" s="19" t="e">
        <f>('Servicos Tomados'!D3801+'Servicos Tomados'!G3801+'Servicos Tomados'!I3801)-AB3801</f>
        <v>#REF!</v>
      </c>
    </row>
    <row r="3802" spans="21:30">
      <c r="U3802" s="1">
        <f>('Servicos Tomados'!B3802*'Servicos Tomados'!A3802)-'Servicos Tomados'!D3802-'Servicos Tomados'!G3802-'Servicos Tomados'!I3802</f>
        <v>0</v>
      </c>
      <c r="V3802" s="16" t="e">
        <f>1-'Servicos Tomados'!#REF!</f>
        <v>#REF!</v>
      </c>
      <c r="W3802" s="17">
        <f t="shared" si="299"/>
        <v>0</v>
      </c>
      <c r="X3802">
        <f>'Servicos Tomados'!K3802*W3802</f>
        <v>0</v>
      </c>
      <c r="Y3802" s="16" t="e">
        <f t="shared" si="295"/>
        <v>#REF!</v>
      </c>
      <c r="Z3802" s="17" t="e">
        <f>Y3802*'Servicos Tomados'!$AG$3</f>
        <v>#REF!</v>
      </c>
      <c r="AA3802" t="e">
        <f t="shared" si="296"/>
        <v>#REF!</v>
      </c>
      <c r="AB3802" t="e">
        <f t="shared" si="297"/>
        <v>#REF!</v>
      </c>
      <c r="AC3802" s="18" t="e">
        <f t="shared" si="298"/>
        <v>#REF!</v>
      </c>
      <c r="AD3802" s="19" t="e">
        <f>('Servicos Tomados'!D3802+'Servicos Tomados'!G3802+'Servicos Tomados'!I3802)-AB3802</f>
        <v>#REF!</v>
      </c>
    </row>
    <row r="3803" spans="21:30">
      <c r="U3803" s="1">
        <f>('Servicos Tomados'!B3803*'Servicos Tomados'!A3803)-'Servicos Tomados'!D3803-'Servicos Tomados'!G3803-'Servicos Tomados'!I3803</f>
        <v>0</v>
      </c>
      <c r="V3803" s="16" t="e">
        <f>1-'Servicos Tomados'!#REF!</f>
        <v>#REF!</v>
      </c>
      <c r="W3803" s="17">
        <f t="shared" si="299"/>
        <v>0</v>
      </c>
      <c r="X3803">
        <f>'Servicos Tomados'!K3803*W3803</f>
        <v>0</v>
      </c>
      <c r="Y3803" s="16" t="e">
        <f t="shared" si="295"/>
        <v>#REF!</v>
      </c>
      <c r="Z3803" s="17" t="e">
        <f>Y3803*'Servicos Tomados'!$AG$3</f>
        <v>#REF!</v>
      </c>
      <c r="AA3803" t="e">
        <f t="shared" si="296"/>
        <v>#REF!</v>
      </c>
      <c r="AB3803" t="e">
        <f t="shared" si="297"/>
        <v>#REF!</v>
      </c>
      <c r="AC3803" s="18" t="e">
        <f t="shared" si="298"/>
        <v>#REF!</v>
      </c>
      <c r="AD3803" s="19" t="e">
        <f>('Servicos Tomados'!D3803+'Servicos Tomados'!G3803+'Servicos Tomados'!I3803)-AB3803</f>
        <v>#REF!</v>
      </c>
    </row>
    <row r="3804" spans="21:30">
      <c r="U3804" s="1">
        <f>('Servicos Tomados'!B3804*'Servicos Tomados'!A3804)-'Servicos Tomados'!D3804-'Servicos Tomados'!G3804-'Servicos Tomados'!I3804</f>
        <v>0</v>
      </c>
      <c r="V3804" s="16" t="e">
        <f>1-'Servicos Tomados'!#REF!</f>
        <v>#REF!</v>
      </c>
      <c r="W3804" s="17">
        <f t="shared" si="299"/>
        <v>0</v>
      </c>
      <c r="X3804">
        <f>'Servicos Tomados'!K3804*W3804</f>
        <v>0</v>
      </c>
      <c r="Y3804" s="16" t="e">
        <f t="shared" si="295"/>
        <v>#REF!</v>
      </c>
      <c r="Z3804" s="17" t="e">
        <f>Y3804*'Servicos Tomados'!$AG$3</f>
        <v>#REF!</v>
      </c>
      <c r="AA3804" t="e">
        <f t="shared" si="296"/>
        <v>#REF!</v>
      </c>
      <c r="AB3804" t="e">
        <f t="shared" si="297"/>
        <v>#REF!</v>
      </c>
      <c r="AC3804" s="18" t="e">
        <f t="shared" si="298"/>
        <v>#REF!</v>
      </c>
      <c r="AD3804" s="19" t="e">
        <f>('Servicos Tomados'!D3804+'Servicos Tomados'!G3804+'Servicos Tomados'!I3804)-AB3804</f>
        <v>#REF!</v>
      </c>
    </row>
    <row r="3805" spans="21:30">
      <c r="U3805" s="1">
        <f>('Servicos Tomados'!B3805*'Servicos Tomados'!A3805)-'Servicos Tomados'!D3805-'Servicos Tomados'!G3805-'Servicos Tomados'!I3805</f>
        <v>0</v>
      </c>
      <c r="V3805" s="16" t="e">
        <f>1-'Servicos Tomados'!#REF!</f>
        <v>#REF!</v>
      </c>
      <c r="W3805" s="17">
        <f t="shared" si="299"/>
        <v>0</v>
      </c>
      <c r="X3805">
        <f>'Servicos Tomados'!K3805*W3805</f>
        <v>0</v>
      </c>
      <c r="Y3805" s="16" t="e">
        <f t="shared" si="295"/>
        <v>#REF!</v>
      </c>
      <c r="Z3805" s="17" t="e">
        <f>Y3805*'Servicos Tomados'!$AG$3</f>
        <v>#REF!</v>
      </c>
      <c r="AA3805" t="e">
        <f t="shared" si="296"/>
        <v>#REF!</v>
      </c>
      <c r="AB3805" t="e">
        <f t="shared" si="297"/>
        <v>#REF!</v>
      </c>
      <c r="AC3805" s="18" t="e">
        <f t="shared" si="298"/>
        <v>#REF!</v>
      </c>
      <c r="AD3805" s="19" t="e">
        <f>('Servicos Tomados'!D3805+'Servicos Tomados'!G3805+'Servicos Tomados'!I3805)-AB3805</f>
        <v>#REF!</v>
      </c>
    </row>
    <row r="3806" spans="21:30">
      <c r="U3806" s="1">
        <f>('Servicos Tomados'!B3806*'Servicos Tomados'!A3806)-'Servicos Tomados'!D3806-'Servicos Tomados'!G3806-'Servicos Tomados'!I3806</f>
        <v>0</v>
      </c>
      <c r="V3806" s="16" t="e">
        <f>1-'Servicos Tomados'!#REF!</f>
        <v>#REF!</v>
      </c>
      <c r="W3806" s="17">
        <f t="shared" si="299"/>
        <v>0</v>
      </c>
      <c r="X3806">
        <f>'Servicos Tomados'!K3806*W3806</f>
        <v>0</v>
      </c>
      <c r="Y3806" s="16" t="e">
        <f t="shared" si="295"/>
        <v>#REF!</v>
      </c>
      <c r="Z3806" s="17" t="e">
        <f>Y3806*'Servicos Tomados'!$AG$3</f>
        <v>#REF!</v>
      </c>
      <c r="AA3806" t="e">
        <f t="shared" si="296"/>
        <v>#REF!</v>
      </c>
      <c r="AB3806" t="e">
        <f t="shared" si="297"/>
        <v>#REF!</v>
      </c>
      <c r="AC3806" s="18" t="e">
        <f t="shared" si="298"/>
        <v>#REF!</v>
      </c>
      <c r="AD3806" s="19" t="e">
        <f>('Servicos Tomados'!D3806+'Servicos Tomados'!G3806+'Servicos Tomados'!I3806)-AB3806</f>
        <v>#REF!</v>
      </c>
    </row>
    <row r="3807" spans="21:30">
      <c r="U3807" s="1">
        <f>('Servicos Tomados'!B3807*'Servicos Tomados'!A3807)-'Servicos Tomados'!D3807-'Servicos Tomados'!G3807-'Servicos Tomados'!I3807</f>
        <v>0</v>
      </c>
      <c r="V3807" s="16" t="e">
        <f>1-'Servicos Tomados'!#REF!</f>
        <v>#REF!</v>
      </c>
      <c r="W3807" s="17">
        <f t="shared" si="299"/>
        <v>0</v>
      </c>
      <c r="X3807">
        <f>'Servicos Tomados'!K3807*W3807</f>
        <v>0</v>
      </c>
      <c r="Y3807" s="16" t="e">
        <f t="shared" si="295"/>
        <v>#REF!</v>
      </c>
      <c r="Z3807" s="17" t="e">
        <f>Y3807*'Servicos Tomados'!$AG$3</f>
        <v>#REF!</v>
      </c>
      <c r="AA3807" t="e">
        <f t="shared" si="296"/>
        <v>#REF!</v>
      </c>
      <c r="AB3807" t="e">
        <f t="shared" si="297"/>
        <v>#REF!</v>
      </c>
      <c r="AC3807" s="18" t="e">
        <f t="shared" si="298"/>
        <v>#REF!</v>
      </c>
      <c r="AD3807" s="19" t="e">
        <f>('Servicos Tomados'!D3807+'Servicos Tomados'!G3807+'Servicos Tomados'!I3807)-AB3807</f>
        <v>#REF!</v>
      </c>
    </row>
    <row r="3808" spans="21:30">
      <c r="U3808" s="1">
        <f>('Servicos Tomados'!B3808*'Servicos Tomados'!A3808)-'Servicos Tomados'!D3808-'Servicos Tomados'!G3808-'Servicos Tomados'!I3808</f>
        <v>0</v>
      </c>
      <c r="V3808" s="16" t="e">
        <f>1-'Servicos Tomados'!#REF!</f>
        <v>#REF!</v>
      </c>
      <c r="W3808" s="17">
        <f t="shared" si="299"/>
        <v>0</v>
      </c>
      <c r="X3808">
        <f>'Servicos Tomados'!K3808*W3808</f>
        <v>0</v>
      </c>
      <c r="Y3808" s="16" t="e">
        <f t="shared" si="295"/>
        <v>#REF!</v>
      </c>
      <c r="Z3808" s="17" t="e">
        <f>Y3808*'Servicos Tomados'!$AG$3</f>
        <v>#REF!</v>
      </c>
      <c r="AA3808" t="e">
        <f t="shared" si="296"/>
        <v>#REF!</v>
      </c>
      <c r="AB3808" t="e">
        <f t="shared" si="297"/>
        <v>#REF!</v>
      </c>
      <c r="AC3808" s="18" t="e">
        <f t="shared" si="298"/>
        <v>#REF!</v>
      </c>
      <c r="AD3808" s="19" t="e">
        <f>('Servicos Tomados'!D3808+'Servicos Tomados'!G3808+'Servicos Tomados'!I3808)-AB3808</f>
        <v>#REF!</v>
      </c>
    </row>
    <row r="3809" spans="21:30">
      <c r="U3809" s="1">
        <f>('Servicos Tomados'!B3809*'Servicos Tomados'!A3809)-'Servicos Tomados'!D3809-'Servicos Tomados'!G3809-'Servicos Tomados'!I3809</f>
        <v>0</v>
      </c>
      <c r="V3809" s="16" t="e">
        <f>1-'Servicos Tomados'!#REF!</f>
        <v>#REF!</v>
      </c>
      <c r="W3809" s="17">
        <f t="shared" si="299"/>
        <v>0</v>
      </c>
      <c r="X3809">
        <f>'Servicos Tomados'!K3809*W3809</f>
        <v>0</v>
      </c>
      <c r="Y3809" s="16" t="e">
        <f t="shared" si="295"/>
        <v>#REF!</v>
      </c>
      <c r="Z3809" s="17" t="e">
        <f>Y3809*'Servicos Tomados'!$AG$3</f>
        <v>#REF!</v>
      </c>
      <c r="AA3809" t="e">
        <f t="shared" si="296"/>
        <v>#REF!</v>
      </c>
      <c r="AB3809" t="e">
        <f t="shared" si="297"/>
        <v>#REF!</v>
      </c>
      <c r="AC3809" s="18" t="e">
        <f t="shared" si="298"/>
        <v>#REF!</v>
      </c>
      <c r="AD3809" s="19" t="e">
        <f>('Servicos Tomados'!D3809+'Servicos Tomados'!G3809+'Servicos Tomados'!I3809)-AB3809</f>
        <v>#REF!</v>
      </c>
    </row>
    <row r="3810" spans="21:30">
      <c r="U3810" s="1">
        <f>('Servicos Tomados'!B3810*'Servicos Tomados'!A3810)-'Servicos Tomados'!D3810-'Servicos Tomados'!G3810-'Servicos Tomados'!I3810</f>
        <v>0</v>
      </c>
      <c r="V3810" s="16" t="e">
        <f>1-'Servicos Tomados'!#REF!</f>
        <v>#REF!</v>
      </c>
      <c r="W3810" s="17">
        <f t="shared" si="299"/>
        <v>0</v>
      </c>
      <c r="X3810">
        <f>'Servicos Tomados'!K3810*W3810</f>
        <v>0</v>
      </c>
      <c r="Y3810" s="16" t="e">
        <f t="shared" si="295"/>
        <v>#REF!</v>
      </c>
      <c r="Z3810" s="17" t="e">
        <f>Y3810*'Servicos Tomados'!$AG$3</f>
        <v>#REF!</v>
      </c>
      <c r="AA3810" t="e">
        <f t="shared" si="296"/>
        <v>#REF!</v>
      </c>
      <c r="AB3810" t="e">
        <f t="shared" si="297"/>
        <v>#REF!</v>
      </c>
      <c r="AC3810" s="18" t="e">
        <f t="shared" si="298"/>
        <v>#REF!</v>
      </c>
      <c r="AD3810" s="19" t="e">
        <f>('Servicos Tomados'!D3810+'Servicos Tomados'!G3810+'Servicos Tomados'!I3810)-AB3810</f>
        <v>#REF!</v>
      </c>
    </row>
    <row r="3811" spans="21:30">
      <c r="U3811" s="1">
        <f>('Servicos Tomados'!B3811*'Servicos Tomados'!A3811)-'Servicos Tomados'!D3811-'Servicos Tomados'!G3811-'Servicos Tomados'!I3811</f>
        <v>0</v>
      </c>
      <c r="V3811" s="16" t="e">
        <f>1-'Servicos Tomados'!#REF!</f>
        <v>#REF!</v>
      </c>
      <c r="W3811" s="17">
        <f t="shared" si="299"/>
        <v>0</v>
      </c>
      <c r="X3811">
        <f>'Servicos Tomados'!K3811*W3811</f>
        <v>0</v>
      </c>
      <c r="Y3811" s="16" t="e">
        <f t="shared" si="295"/>
        <v>#REF!</v>
      </c>
      <c r="Z3811" s="17" t="e">
        <f>Y3811*'Servicos Tomados'!$AG$3</f>
        <v>#REF!</v>
      </c>
      <c r="AA3811" t="e">
        <f t="shared" si="296"/>
        <v>#REF!</v>
      </c>
      <c r="AB3811" t="e">
        <f t="shared" si="297"/>
        <v>#REF!</v>
      </c>
      <c r="AC3811" s="18" t="e">
        <f t="shared" si="298"/>
        <v>#REF!</v>
      </c>
      <c r="AD3811" s="19" t="e">
        <f>('Servicos Tomados'!D3811+'Servicos Tomados'!G3811+'Servicos Tomados'!I3811)-AB3811</f>
        <v>#REF!</v>
      </c>
    </row>
    <row r="3812" spans="21:30">
      <c r="U3812" s="1">
        <f>('Servicos Tomados'!B3812*'Servicos Tomados'!A3812)-'Servicos Tomados'!D3812-'Servicos Tomados'!G3812-'Servicos Tomados'!I3812</f>
        <v>0</v>
      </c>
      <c r="V3812" s="16" t="e">
        <f>1-'Servicos Tomados'!#REF!</f>
        <v>#REF!</v>
      </c>
      <c r="W3812" s="17">
        <f t="shared" si="299"/>
        <v>0</v>
      </c>
      <c r="X3812">
        <f>'Servicos Tomados'!K3812*W3812</f>
        <v>0</v>
      </c>
      <c r="Y3812" s="16" t="e">
        <f t="shared" si="295"/>
        <v>#REF!</v>
      </c>
      <c r="Z3812" s="17" t="e">
        <f>Y3812*'Servicos Tomados'!$AG$3</f>
        <v>#REF!</v>
      </c>
      <c r="AA3812" t="e">
        <f t="shared" si="296"/>
        <v>#REF!</v>
      </c>
      <c r="AB3812" t="e">
        <f t="shared" si="297"/>
        <v>#REF!</v>
      </c>
      <c r="AC3812" s="18" t="e">
        <f t="shared" si="298"/>
        <v>#REF!</v>
      </c>
      <c r="AD3812" s="19" t="e">
        <f>('Servicos Tomados'!D3812+'Servicos Tomados'!G3812+'Servicos Tomados'!I3812)-AB3812</f>
        <v>#REF!</v>
      </c>
    </row>
    <row r="3813" spans="21:30">
      <c r="U3813" s="1">
        <f>('Servicos Tomados'!B3813*'Servicos Tomados'!A3813)-'Servicos Tomados'!D3813-'Servicos Tomados'!G3813-'Servicos Tomados'!I3813</f>
        <v>0</v>
      </c>
      <c r="V3813" s="16" t="e">
        <f>1-'Servicos Tomados'!#REF!</f>
        <v>#REF!</v>
      </c>
      <c r="W3813" s="17">
        <f t="shared" si="299"/>
        <v>0</v>
      </c>
      <c r="X3813">
        <f>'Servicos Tomados'!K3813*W3813</f>
        <v>0</v>
      </c>
      <c r="Y3813" s="16" t="e">
        <f t="shared" si="295"/>
        <v>#REF!</v>
      </c>
      <c r="Z3813" s="17" t="e">
        <f>Y3813*'Servicos Tomados'!$AG$3</f>
        <v>#REF!</v>
      </c>
      <c r="AA3813" t="e">
        <f t="shared" si="296"/>
        <v>#REF!</v>
      </c>
      <c r="AB3813" t="e">
        <f t="shared" si="297"/>
        <v>#REF!</v>
      </c>
      <c r="AC3813" s="18" t="e">
        <f t="shared" si="298"/>
        <v>#REF!</v>
      </c>
      <c r="AD3813" s="19" t="e">
        <f>('Servicos Tomados'!D3813+'Servicos Tomados'!G3813+'Servicos Tomados'!I3813)-AB3813</f>
        <v>#REF!</v>
      </c>
    </row>
    <row r="3814" spans="21:30">
      <c r="U3814" s="1">
        <f>('Servicos Tomados'!B3814*'Servicos Tomados'!A3814)-'Servicos Tomados'!D3814-'Servicos Tomados'!G3814-'Servicos Tomados'!I3814</f>
        <v>0</v>
      </c>
      <c r="V3814" s="16" t="e">
        <f>1-'Servicos Tomados'!#REF!</f>
        <v>#REF!</v>
      </c>
      <c r="W3814" s="17">
        <f t="shared" si="299"/>
        <v>0</v>
      </c>
      <c r="X3814">
        <f>'Servicos Tomados'!K3814*W3814</f>
        <v>0</v>
      </c>
      <c r="Y3814" s="16" t="e">
        <f t="shared" si="295"/>
        <v>#REF!</v>
      </c>
      <c r="Z3814" s="17" t="e">
        <f>Y3814*'Servicos Tomados'!$AG$3</f>
        <v>#REF!</v>
      </c>
      <c r="AA3814" t="e">
        <f t="shared" si="296"/>
        <v>#REF!</v>
      </c>
      <c r="AB3814" t="e">
        <f t="shared" si="297"/>
        <v>#REF!</v>
      </c>
      <c r="AC3814" s="18" t="e">
        <f t="shared" si="298"/>
        <v>#REF!</v>
      </c>
      <c r="AD3814" s="19" t="e">
        <f>('Servicos Tomados'!D3814+'Servicos Tomados'!G3814+'Servicos Tomados'!I3814)-AB3814</f>
        <v>#REF!</v>
      </c>
    </row>
    <row r="3815" spans="21:30">
      <c r="U3815" s="1">
        <f>('Servicos Tomados'!B3815*'Servicos Tomados'!A3815)-'Servicos Tomados'!D3815-'Servicos Tomados'!G3815-'Servicos Tomados'!I3815</f>
        <v>0</v>
      </c>
      <c r="V3815" s="16" t="e">
        <f>1-'Servicos Tomados'!#REF!</f>
        <v>#REF!</v>
      </c>
      <c r="W3815" s="17">
        <f t="shared" si="299"/>
        <v>0</v>
      </c>
      <c r="X3815">
        <f>'Servicos Tomados'!K3815*W3815</f>
        <v>0</v>
      </c>
      <c r="Y3815" s="16" t="e">
        <f t="shared" si="295"/>
        <v>#REF!</v>
      </c>
      <c r="Z3815" s="17" t="e">
        <f>Y3815*'Servicos Tomados'!$AG$3</f>
        <v>#REF!</v>
      </c>
      <c r="AA3815" t="e">
        <f t="shared" si="296"/>
        <v>#REF!</v>
      </c>
      <c r="AB3815" t="e">
        <f t="shared" si="297"/>
        <v>#REF!</v>
      </c>
      <c r="AC3815" s="18" t="e">
        <f t="shared" si="298"/>
        <v>#REF!</v>
      </c>
      <c r="AD3815" s="19" t="e">
        <f>('Servicos Tomados'!D3815+'Servicos Tomados'!G3815+'Servicos Tomados'!I3815)-AB3815</f>
        <v>#REF!</v>
      </c>
    </row>
    <row r="3816" spans="21:30">
      <c r="U3816" s="1">
        <f>('Servicos Tomados'!B3816*'Servicos Tomados'!A3816)-'Servicos Tomados'!D3816-'Servicos Tomados'!G3816-'Servicos Tomados'!I3816</f>
        <v>0</v>
      </c>
      <c r="V3816" s="16" t="e">
        <f>1-'Servicos Tomados'!#REF!</f>
        <v>#REF!</v>
      </c>
      <c r="W3816" s="17">
        <f t="shared" si="299"/>
        <v>0</v>
      </c>
      <c r="X3816">
        <f>'Servicos Tomados'!K3816*W3816</f>
        <v>0</v>
      </c>
      <c r="Y3816" s="16" t="e">
        <f t="shared" si="295"/>
        <v>#REF!</v>
      </c>
      <c r="Z3816" s="17" t="e">
        <f>Y3816*'Servicos Tomados'!$AG$3</f>
        <v>#REF!</v>
      </c>
      <c r="AA3816" t="e">
        <f t="shared" si="296"/>
        <v>#REF!</v>
      </c>
      <c r="AB3816" t="e">
        <f t="shared" si="297"/>
        <v>#REF!</v>
      </c>
      <c r="AC3816" s="18" t="e">
        <f t="shared" si="298"/>
        <v>#REF!</v>
      </c>
      <c r="AD3816" s="19" t="e">
        <f>('Servicos Tomados'!D3816+'Servicos Tomados'!G3816+'Servicos Tomados'!I3816)-AB3816</f>
        <v>#REF!</v>
      </c>
    </row>
    <row r="3817" spans="21:30">
      <c r="U3817" s="1">
        <f>('Servicos Tomados'!B3817*'Servicos Tomados'!A3817)-'Servicos Tomados'!D3817-'Servicos Tomados'!G3817-'Servicos Tomados'!I3817</f>
        <v>0</v>
      </c>
      <c r="V3817" s="16" t="e">
        <f>1-'Servicos Tomados'!#REF!</f>
        <v>#REF!</v>
      </c>
      <c r="W3817" s="17">
        <f t="shared" si="299"/>
        <v>0</v>
      </c>
      <c r="X3817">
        <f>'Servicos Tomados'!K3817*W3817</f>
        <v>0</v>
      </c>
      <c r="Y3817" s="16" t="e">
        <f t="shared" si="295"/>
        <v>#REF!</v>
      </c>
      <c r="Z3817" s="17" t="e">
        <f>Y3817*'Servicos Tomados'!$AG$3</f>
        <v>#REF!</v>
      </c>
      <c r="AA3817" t="e">
        <f t="shared" si="296"/>
        <v>#REF!</v>
      </c>
      <c r="AB3817" t="e">
        <f t="shared" si="297"/>
        <v>#REF!</v>
      </c>
      <c r="AC3817" s="18" t="e">
        <f t="shared" si="298"/>
        <v>#REF!</v>
      </c>
      <c r="AD3817" s="19" t="e">
        <f>('Servicos Tomados'!D3817+'Servicos Tomados'!G3817+'Servicos Tomados'!I3817)-AB3817</f>
        <v>#REF!</v>
      </c>
    </row>
    <row r="3818" spans="21:30">
      <c r="U3818" s="1">
        <f>('Servicos Tomados'!B3818*'Servicos Tomados'!A3818)-'Servicos Tomados'!D3818-'Servicos Tomados'!G3818-'Servicos Tomados'!I3818</f>
        <v>0</v>
      </c>
      <c r="V3818" s="16" t="e">
        <f>1-'Servicos Tomados'!#REF!</f>
        <v>#REF!</v>
      </c>
      <c r="W3818" s="17">
        <f t="shared" si="299"/>
        <v>0</v>
      </c>
      <c r="X3818">
        <f>'Servicos Tomados'!K3818*W3818</f>
        <v>0</v>
      </c>
      <c r="Y3818" s="16" t="e">
        <f t="shared" si="295"/>
        <v>#REF!</v>
      </c>
      <c r="Z3818" s="17" t="e">
        <f>Y3818*'Servicos Tomados'!$AG$3</f>
        <v>#REF!</v>
      </c>
      <c r="AA3818" t="e">
        <f t="shared" si="296"/>
        <v>#REF!</v>
      </c>
      <c r="AB3818" t="e">
        <f t="shared" si="297"/>
        <v>#REF!</v>
      </c>
      <c r="AC3818" s="18" t="e">
        <f t="shared" si="298"/>
        <v>#REF!</v>
      </c>
      <c r="AD3818" s="19" t="e">
        <f>('Servicos Tomados'!D3818+'Servicos Tomados'!G3818+'Servicos Tomados'!I3818)-AB3818</f>
        <v>#REF!</v>
      </c>
    </row>
    <row r="3819" spans="21:30">
      <c r="U3819" s="1">
        <f>('Servicos Tomados'!B3819*'Servicos Tomados'!A3819)-'Servicos Tomados'!D3819-'Servicos Tomados'!G3819-'Servicos Tomados'!I3819</f>
        <v>0</v>
      </c>
      <c r="V3819" s="16" t="e">
        <f>1-'Servicos Tomados'!#REF!</f>
        <v>#REF!</v>
      </c>
      <c r="W3819" s="17">
        <f t="shared" si="299"/>
        <v>0</v>
      </c>
      <c r="X3819">
        <f>'Servicos Tomados'!K3819*W3819</f>
        <v>0</v>
      </c>
      <c r="Y3819" s="16" t="e">
        <f t="shared" si="295"/>
        <v>#REF!</v>
      </c>
      <c r="Z3819" s="17" t="e">
        <f>Y3819*'Servicos Tomados'!$AG$3</f>
        <v>#REF!</v>
      </c>
      <c r="AA3819" t="e">
        <f t="shared" si="296"/>
        <v>#REF!</v>
      </c>
      <c r="AB3819" t="e">
        <f t="shared" si="297"/>
        <v>#REF!</v>
      </c>
      <c r="AC3819" s="18" t="e">
        <f t="shared" si="298"/>
        <v>#REF!</v>
      </c>
      <c r="AD3819" s="19" t="e">
        <f>('Servicos Tomados'!D3819+'Servicos Tomados'!G3819+'Servicos Tomados'!I3819)-AB3819</f>
        <v>#REF!</v>
      </c>
    </row>
    <row r="3820" spans="21:30">
      <c r="U3820" s="1">
        <f>('Servicos Tomados'!B3820*'Servicos Tomados'!A3820)-'Servicos Tomados'!D3820-'Servicos Tomados'!G3820-'Servicos Tomados'!I3820</f>
        <v>0</v>
      </c>
      <c r="V3820" s="16" t="e">
        <f>1-'Servicos Tomados'!#REF!</f>
        <v>#REF!</v>
      </c>
      <c r="W3820" s="17">
        <f t="shared" si="299"/>
        <v>0</v>
      </c>
      <c r="X3820">
        <f>'Servicos Tomados'!K3820*W3820</f>
        <v>0</v>
      </c>
      <c r="Y3820" s="16" t="e">
        <f t="shared" si="295"/>
        <v>#REF!</v>
      </c>
      <c r="Z3820" s="17" t="e">
        <f>Y3820*'Servicos Tomados'!$AG$3</f>
        <v>#REF!</v>
      </c>
      <c r="AA3820" t="e">
        <f t="shared" si="296"/>
        <v>#REF!</v>
      </c>
      <c r="AB3820" t="e">
        <f t="shared" si="297"/>
        <v>#REF!</v>
      </c>
      <c r="AC3820" s="18" t="e">
        <f t="shared" si="298"/>
        <v>#REF!</v>
      </c>
      <c r="AD3820" s="19" t="e">
        <f>('Servicos Tomados'!D3820+'Servicos Tomados'!G3820+'Servicos Tomados'!I3820)-AB3820</f>
        <v>#REF!</v>
      </c>
    </row>
    <row r="3821" spans="21:30">
      <c r="U3821" s="1">
        <f>('Servicos Tomados'!B3821*'Servicos Tomados'!A3821)-'Servicos Tomados'!D3821-'Servicos Tomados'!G3821-'Servicos Tomados'!I3821</f>
        <v>0</v>
      </c>
      <c r="V3821" s="16" t="e">
        <f>1-'Servicos Tomados'!#REF!</f>
        <v>#REF!</v>
      </c>
      <c r="W3821" s="17">
        <f t="shared" si="299"/>
        <v>0</v>
      </c>
      <c r="X3821">
        <f>'Servicos Tomados'!K3821*W3821</f>
        <v>0</v>
      </c>
      <c r="Y3821" s="16" t="e">
        <f t="shared" si="295"/>
        <v>#REF!</v>
      </c>
      <c r="Z3821" s="17" t="e">
        <f>Y3821*'Servicos Tomados'!$AG$3</f>
        <v>#REF!</v>
      </c>
      <c r="AA3821" t="e">
        <f t="shared" si="296"/>
        <v>#REF!</v>
      </c>
      <c r="AB3821" t="e">
        <f t="shared" si="297"/>
        <v>#REF!</v>
      </c>
      <c r="AC3821" s="18" t="e">
        <f t="shared" si="298"/>
        <v>#REF!</v>
      </c>
      <c r="AD3821" s="19" t="e">
        <f>('Servicos Tomados'!D3821+'Servicos Tomados'!G3821+'Servicos Tomados'!I3821)-AB3821</f>
        <v>#REF!</v>
      </c>
    </row>
    <row r="3822" spans="21:30">
      <c r="U3822" s="1">
        <f>('Servicos Tomados'!B3822*'Servicos Tomados'!A3822)-'Servicos Tomados'!D3822-'Servicos Tomados'!G3822-'Servicos Tomados'!I3822</f>
        <v>0</v>
      </c>
      <c r="V3822" s="16" t="e">
        <f>1-'Servicos Tomados'!#REF!</f>
        <v>#REF!</v>
      </c>
      <c r="W3822" s="17">
        <f t="shared" si="299"/>
        <v>0</v>
      </c>
      <c r="X3822">
        <f>'Servicos Tomados'!K3822*W3822</f>
        <v>0</v>
      </c>
      <c r="Y3822" s="16" t="e">
        <f t="shared" si="295"/>
        <v>#REF!</v>
      </c>
      <c r="Z3822" s="17" t="e">
        <f>Y3822*'Servicos Tomados'!$AG$3</f>
        <v>#REF!</v>
      </c>
      <c r="AA3822" t="e">
        <f t="shared" si="296"/>
        <v>#REF!</v>
      </c>
      <c r="AB3822" t="e">
        <f t="shared" si="297"/>
        <v>#REF!</v>
      </c>
      <c r="AC3822" s="18" t="e">
        <f t="shared" si="298"/>
        <v>#REF!</v>
      </c>
      <c r="AD3822" s="19" t="e">
        <f>('Servicos Tomados'!D3822+'Servicos Tomados'!G3822+'Servicos Tomados'!I3822)-AB3822</f>
        <v>#REF!</v>
      </c>
    </row>
    <row r="3823" spans="21:30">
      <c r="U3823" s="1">
        <f>('Servicos Tomados'!B3823*'Servicos Tomados'!A3823)-'Servicos Tomados'!D3823-'Servicos Tomados'!G3823-'Servicos Tomados'!I3823</f>
        <v>0</v>
      </c>
      <c r="V3823" s="16" t="e">
        <f>1-'Servicos Tomados'!#REF!</f>
        <v>#REF!</v>
      </c>
      <c r="W3823" s="17">
        <f t="shared" si="299"/>
        <v>0</v>
      </c>
      <c r="X3823">
        <f>'Servicos Tomados'!K3823*W3823</f>
        <v>0</v>
      </c>
      <c r="Y3823" s="16" t="e">
        <f t="shared" si="295"/>
        <v>#REF!</v>
      </c>
      <c r="Z3823" s="17" t="e">
        <f>Y3823*'Servicos Tomados'!$AG$3</f>
        <v>#REF!</v>
      </c>
      <c r="AA3823" t="e">
        <f t="shared" si="296"/>
        <v>#REF!</v>
      </c>
      <c r="AB3823" t="e">
        <f t="shared" si="297"/>
        <v>#REF!</v>
      </c>
      <c r="AC3823" s="18" t="e">
        <f t="shared" si="298"/>
        <v>#REF!</v>
      </c>
      <c r="AD3823" s="19" t="e">
        <f>('Servicos Tomados'!D3823+'Servicos Tomados'!G3823+'Servicos Tomados'!I3823)-AB3823</f>
        <v>#REF!</v>
      </c>
    </row>
    <row r="3824" spans="21:30">
      <c r="U3824" s="1">
        <f>('Servicos Tomados'!B3824*'Servicos Tomados'!A3824)-'Servicos Tomados'!D3824-'Servicos Tomados'!G3824-'Servicos Tomados'!I3824</f>
        <v>0</v>
      </c>
      <c r="V3824" s="16" t="e">
        <f>1-'Servicos Tomados'!#REF!</f>
        <v>#REF!</v>
      </c>
      <c r="W3824" s="17">
        <f t="shared" si="299"/>
        <v>0</v>
      </c>
      <c r="X3824">
        <f>'Servicos Tomados'!K3824*W3824</f>
        <v>0</v>
      </c>
      <c r="Y3824" s="16" t="e">
        <f t="shared" si="295"/>
        <v>#REF!</v>
      </c>
      <c r="Z3824" s="17" t="e">
        <f>Y3824*'Servicos Tomados'!$AG$3</f>
        <v>#REF!</v>
      </c>
      <c r="AA3824" t="e">
        <f t="shared" si="296"/>
        <v>#REF!</v>
      </c>
      <c r="AB3824" t="e">
        <f t="shared" si="297"/>
        <v>#REF!</v>
      </c>
      <c r="AC3824" s="18" t="e">
        <f t="shared" si="298"/>
        <v>#REF!</v>
      </c>
      <c r="AD3824" s="19" t="e">
        <f>('Servicos Tomados'!D3824+'Servicos Tomados'!G3824+'Servicos Tomados'!I3824)-AB3824</f>
        <v>#REF!</v>
      </c>
    </row>
    <row r="3825" spans="21:30">
      <c r="U3825" s="1">
        <f>('Servicos Tomados'!B3825*'Servicos Tomados'!A3825)-'Servicos Tomados'!D3825-'Servicos Tomados'!G3825-'Servicos Tomados'!I3825</f>
        <v>0</v>
      </c>
      <c r="V3825" s="16" t="e">
        <f>1-'Servicos Tomados'!#REF!</f>
        <v>#REF!</v>
      </c>
      <c r="W3825" s="17">
        <f t="shared" si="299"/>
        <v>0</v>
      </c>
      <c r="X3825">
        <f>'Servicos Tomados'!K3825*W3825</f>
        <v>0</v>
      </c>
      <c r="Y3825" s="16" t="e">
        <f t="shared" si="295"/>
        <v>#REF!</v>
      </c>
      <c r="Z3825" s="17" t="e">
        <f>Y3825*'Servicos Tomados'!$AG$3</f>
        <v>#REF!</v>
      </c>
      <c r="AA3825" t="e">
        <f t="shared" si="296"/>
        <v>#REF!</v>
      </c>
      <c r="AB3825" t="e">
        <f t="shared" si="297"/>
        <v>#REF!</v>
      </c>
      <c r="AC3825" s="18" t="e">
        <f t="shared" si="298"/>
        <v>#REF!</v>
      </c>
      <c r="AD3825" s="19" t="e">
        <f>('Servicos Tomados'!D3825+'Servicos Tomados'!G3825+'Servicos Tomados'!I3825)-AB3825</f>
        <v>#REF!</v>
      </c>
    </row>
    <row r="3826" spans="21:30">
      <c r="U3826" s="1">
        <f>('Servicos Tomados'!B3826*'Servicos Tomados'!A3826)-'Servicos Tomados'!D3826-'Servicos Tomados'!G3826-'Servicos Tomados'!I3826</f>
        <v>0</v>
      </c>
      <c r="V3826" s="16" t="e">
        <f>1-'Servicos Tomados'!#REF!</f>
        <v>#REF!</v>
      </c>
      <c r="W3826" s="17">
        <f t="shared" si="299"/>
        <v>0</v>
      </c>
      <c r="X3826">
        <f>'Servicos Tomados'!K3826*W3826</f>
        <v>0</v>
      </c>
      <c r="Y3826" s="16" t="e">
        <f t="shared" si="295"/>
        <v>#REF!</v>
      </c>
      <c r="Z3826" s="17" t="e">
        <f>Y3826*'Servicos Tomados'!$AG$3</f>
        <v>#REF!</v>
      </c>
      <c r="AA3826" t="e">
        <f t="shared" si="296"/>
        <v>#REF!</v>
      </c>
      <c r="AB3826" t="e">
        <f t="shared" si="297"/>
        <v>#REF!</v>
      </c>
      <c r="AC3826" s="18" t="e">
        <f t="shared" si="298"/>
        <v>#REF!</v>
      </c>
      <c r="AD3826" s="19" t="e">
        <f>('Servicos Tomados'!D3826+'Servicos Tomados'!G3826+'Servicos Tomados'!I3826)-AB3826</f>
        <v>#REF!</v>
      </c>
    </row>
    <row r="3827" spans="21:30">
      <c r="U3827" s="1">
        <f>('Servicos Tomados'!B3827*'Servicos Tomados'!A3827)-'Servicos Tomados'!D3827-'Servicos Tomados'!G3827-'Servicos Tomados'!I3827</f>
        <v>0</v>
      </c>
      <c r="V3827" s="16" t="e">
        <f>1-'Servicos Tomados'!#REF!</f>
        <v>#REF!</v>
      </c>
      <c r="W3827" s="17">
        <f t="shared" si="299"/>
        <v>0</v>
      </c>
      <c r="X3827">
        <f>'Servicos Tomados'!K3827*W3827</f>
        <v>0</v>
      </c>
      <c r="Y3827" s="16" t="e">
        <f t="shared" si="295"/>
        <v>#REF!</v>
      </c>
      <c r="Z3827" s="17" t="e">
        <f>Y3827*'Servicos Tomados'!$AG$3</f>
        <v>#REF!</v>
      </c>
      <c r="AA3827" t="e">
        <f t="shared" si="296"/>
        <v>#REF!</v>
      </c>
      <c r="AB3827" t="e">
        <f t="shared" si="297"/>
        <v>#REF!</v>
      </c>
      <c r="AC3827" s="18" t="e">
        <f t="shared" si="298"/>
        <v>#REF!</v>
      </c>
      <c r="AD3827" s="19" t="e">
        <f>('Servicos Tomados'!D3827+'Servicos Tomados'!G3827+'Servicos Tomados'!I3827)-AB3827</f>
        <v>#REF!</v>
      </c>
    </row>
    <row r="3828" spans="21:30">
      <c r="U3828" s="1">
        <f>('Servicos Tomados'!B3828*'Servicos Tomados'!A3828)-'Servicos Tomados'!D3828-'Servicos Tomados'!G3828-'Servicos Tomados'!I3828</f>
        <v>0</v>
      </c>
      <c r="V3828" s="16" t="e">
        <f>1-'Servicos Tomados'!#REF!</f>
        <v>#REF!</v>
      </c>
      <c r="W3828" s="17">
        <f t="shared" si="299"/>
        <v>0</v>
      </c>
      <c r="X3828">
        <f>'Servicos Tomados'!K3828*W3828</f>
        <v>0</v>
      </c>
      <c r="Y3828" s="16" t="e">
        <f t="shared" si="295"/>
        <v>#REF!</v>
      </c>
      <c r="Z3828" s="17" t="e">
        <f>Y3828*'Servicos Tomados'!$AG$3</f>
        <v>#REF!</v>
      </c>
      <c r="AA3828" t="e">
        <f t="shared" si="296"/>
        <v>#REF!</v>
      </c>
      <c r="AB3828" t="e">
        <f t="shared" si="297"/>
        <v>#REF!</v>
      </c>
      <c r="AC3828" s="18" t="e">
        <f t="shared" si="298"/>
        <v>#REF!</v>
      </c>
      <c r="AD3828" s="19" t="e">
        <f>('Servicos Tomados'!D3828+'Servicos Tomados'!G3828+'Servicos Tomados'!I3828)-AB3828</f>
        <v>#REF!</v>
      </c>
    </row>
    <row r="3829" spans="21:30">
      <c r="U3829" s="1">
        <f>('Servicos Tomados'!B3829*'Servicos Tomados'!A3829)-'Servicos Tomados'!D3829-'Servicos Tomados'!G3829-'Servicos Tomados'!I3829</f>
        <v>0</v>
      </c>
      <c r="V3829" s="16" t="e">
        <f>1-'Servicos Tomados'!#REF!</f>
        <v>#REF!</v>
      </c>
      <c r="W3829" s="17">
        <f t="shared" si="299"/>
        <v>0</v>
      </c>
      <c r="X3829">
        <f>'Servicos Tomados'!K3829*W3829</f>
        <v>0</v>
      </c>
      <c r="Y3829" s="16" t="e">
        <f t="shared" si="295"/>
        <v>#REF!</v>
      </c>
      <c r="Z3829" s="17" t="e">
        <f>Y3829*'Servicos Tomados'!$AG$3</f>
        <v>#REF!</v>
      </c>
      <c r="AA3829" t="e">
        <f t="shared" si="296"/>
        <v>#REF!</v>
      </c>
      <c r="AB3829" t="e">
        <f t="shared" si="297"/>
        <v>#REF!</v>
      </c>
      <c r="AC3829" s="18" t="e">
        <f t="shared" si="298"/>
        <v>#REF!</v>
      </c>
      <c r="AD3829" s="19" t="e">
        <f>('Servicos Tomados'!D3829+'Servicos Tomados'!G3829+'Servicos Tomados'!I3829)-AB3829</f>
        <v>#REF!</v>
      </c>
    </row>
    <row r="3830" spans="21:30">
      <c r="U3830" s="1">
        <f>('Servicos Tomados'!B3830*'Servicos Tomados'!A3830)-'Servicos Tomados'!D3830-'Servicos Tomados'!G3830-'Servicos Tomados'!I3830</f>
        <v>0</v>
      </c>
      <c r="V3830" s="16" t="e">
        <f>1-'Servicos Tomados'!#REF!</f>
        <v>#REF!</v>
      </c>
      <c r="W3830" s="17">
        <f t="shared" si="299"/>
        <v>0</v>
      </c>
      <c r="X3830">
        <f>'Servicos Tomados'!K3830*W3830</f>
        <v>0</v>
      </c>
      <c r="Y3830" s="16" t="e">
        <f t="shared" si="295"/>
        <v>#REF!</v>
      </c>
      <c r="Z3830" s="17" t="e">
        <f>Y3830*'Servicos Tomados'!$AG$3</f>
        <v>#REF!</v>
      </c>
      <c r="AA3830" t="e">
        <f t="shared" si="296"/>
        <v>#REF!</v>
      </c>
      <c r="AB3830" t="e">
        <f t="shared" si="297"/>
        <v>#REF!</v>
      </c>
      <c r="AC3830" s="18" t="e">
        <f t="shared" si="298"/>
        <v>#REF!</v>
      </c>
      <c r="AD3830" s="19" t="e">
        <f>('Servicos Tomados'!D3830+'Servicos Tomados'!G3830+'Servicos Tomados'!I3830)-AB3830</f>
        <v>#REF!</v>
      </c>
    </row>
    <row r="3831" spans="21:30">
      <c r="U3831" s="1">
        <f>('Servicos Tomados'!B3831*'Servicos Tomados'!A3831)-'Servicos Tomados'!D3831-'Servicos Tomados'!G3831-'Servicos Tomados'!I3831</f>
        <v>0</v>
      </c>
      <c r="V3831" s="16" t="e">
        <f>1-'Servicos Tomados'!#REF!</f>
        <v>#REF!</v>
      </c>
      <c r="W3831" s="17">
        <f t="shared" si="299"/>
        <v>0</v>
      </c>
      <c r="X3831">
        <f>'Servicos Tomados'!K3831*W3831</f>
        <v>0</v>
      </c>
      <c r="Y3831" s="16" t="e">
        <f t="shared" si="295"/>
        <v>#REF!</v>
      </c>
      <c r="Z3831" s="17" t="e">
        <f>Y3831*'Servicos Tomados'!$AG$3</f>
        <v>#REF!</v>
      </c>
      <c r="AA3831" t="e">
        <f t="shared" si="296"/>
        <v>#REF!</v>
      </c>
      <c r="AB3831" t="e">
        <f t="shared" si="297"/>
        <v>#REF!</v>
      </c>
      <c r="AC3831" s="18" t="e">
        <f t="shared" si="298"/>
        <v>#REF!</v>
      </c>
      <c r="AD3831" s="19" t="e">
        <f>('Servicos Tomados'!D3831+'Servicos Tomados'!G3831+'Servicos Tomados'!I3831)-AB3831</f>
        <v>#REF!</v>
      </c>
    </row>
    <row r="3832" spans="21:30">
      <c r="U3832" s="1">
        <f>('Servicos Tomados'!B3832*'Servicos Tomados'!A3832)-'Servicos Tomados'!D3832-'Servicos Tomados'!G3832-'Servicos Tomados'!I3832</f>
        <v>0</v>
      </c>
      <c r="V3832" s="16" t="e">
        <f>1-'Servicos Tomados'!#REF!</f>
        <v>#REF!</v>
      </c>
      <c r="W3832" s="17">
        <f t="shared" si="299"/>
        <v>0</v>
      </c>
      <c r="X3832">
        <f>'Servicos Tomados'!K3832*W3832</f>
        <v>0</v>
      </c>
      <c r="Y3832" s="16" t="e">
        <f t="shared" si="295"/>
        <v>#REF!</v>
      </c>
      <c r="Z3832" s="17" t="e">
        <f>Y3832*'Servicos Tomados'!$AG$3</f>
        <v>#REF!</v>
      </c>
      <c r="AA3832" t="e">
        <f t="shared" si="296"/>
        <v>#REF!</v>
      </c>
      <c r="AB3832" t="e">
        <f t="shared" si="297"/>
        <v>#REF!</v>
      </c>
      <c r="AC3832" s="18" t="e">
        <f t="shared" si="298"/>
        <v>#REF!</v>
      </c>
      <c r="AD3832" s="19" t="e">
        <f>('Servicos Tomados'!D3832+'Servicos Tomados'!G3832+'Servicos Tomados'!I3832)-AB3832</f>
        <v>#REF!</v>
      </c>
    </row>
    <row r="3833" spans="21:30">
      <c r="U3833" s="1">
        <f>('Servicos Tomados'!B3833*'Servicos Tomados'!A3833)-'Servicos Tomados'!D3833-'Servicos Tomados'!G3833-'Servicos Tomados'!I3833</f>
        <v>0</v>
      </c>
      <c r="V3833" s="16" t="e">
        <f>1-'Servicos Tomados'!#REF!</f>
        <v>#REF!</v>
      </c>
      <c r="W3833" s="17">
        <f t="shared" si="299"/>
        <v>0</v>
      </c>
      <c r="X3833">
        <f>'Servicos Tomados'!K3833*W3833</f>
        <v>0</v>
      </c>
      <c r="Y3833" s="16" t="e">
        <f t="shared" si="295"/>
        <v>#REF!</v>
      </c>
      <c r="Z3833" s="17" t="e">
        <f>Y3833*'Servicos Tomados'!$AG$3</f>
        <v>#REF!</v>
      </c>
      <c r="AA3833" t="e">
        <f t="shared" si="296"/>
        <v>#REF!</v>
      </c>
      <c r="AB3833" t="e">
        <f t="shared" si="297"/>
        <v>#REF!</v>
      </c>
      <c r="AC3833" s="18" t="e">
        <f t="shared" si="298"/>
        <v>#REF!</v>
      </c>
      <c r="AD3833" s="19" t="e">
        <f>('Servicos Tomados'!D3833+'Servicos Tomados'!G3833+'Servicos Tomados'!I3833)-AB3833</f>
        <v>#REF!</v>
      </c>
    </row>
    <row r="3834" spans="21:30">
      <c r="U3834" s="1">
        <f>('Servicos Tomados'!B3834*'Servicos Tomados'!A3834)-'Servicos Tomados'!D3834-'Servicos Tomados'!G3834-'Servicos Tomados'!I3834</f>
        <v>0</v>
      </c>
      <c r="V3834" s="16" t="e">
        <f>1-'Servicos Tomados'!#REF!</f>
        <v>#REF!</v>
      </c>
      <c r="W3834" s="17">
        <f t="shared" si="299"/>
        <v>0</v>
      </c>
      <c r="X3834">
        <f>'Servicos Tomados'!K3834*W3834</f>
        <v>0</v>
      </c>
      <c r="Y3834" s="16" t="e">
        <f t="shared" si="295"/>
        <v>#REF!</v>
      </c>
      <c r="Z3834" s="17" t="e">
        <f>Y3834*'Servicos Tomados'!$AG$3</f>
        <v>#REF!</v>
      </c>
      <c r="AA3834" t="e">
        <f t="shared" si="296"/>
        <v>#REF!</v>
      </c>
      <c r="AB3834" t="e">
        <f t="shared" si="297"/>
        <v>#REF!</v>
      </c>
      <c r="AC3834" s="18" t="e">
        <f t="shared" si="298"/>
        <v>#REF!</v>
      </c>
      <c r="AD3834" s="19" t="e">
        <f>('Servicos Tomados'!D3834+'Servicos Tomados'!G3834+'Servicos Tomados'!I3834)-AB3834</f>
        <v>#REF!</v>
      </c>
    </row>
    <row r="3835" spans="21:30">
      <c r="U3835" s="1">
        <f>('Servicos Tomados'!B3835*'Servicos Tomados'!A3835)-'Servicos Tomados'!D3835-'Servicos Tomados'!G3835-'Servicos Tomados'!I3835</f>
        <v>0</v>
      </c>
      <c r="V3835" s="16" t="e">
        <f>1-'Servicos Tomados'!#REF!</f>
        <v>#REF!</v>
      </c>
      <c r="W3835" s="17">
        <f t="shared" si="299"/>
        <v>0</v>
      </c>
      <c r="X3835">
        <f>'Servicos Tomados'!K3835*W3835</f>
        <v>0</v>
      </c>
      <c r="Y3835" s="16" t="e">
        <f t="shared" si="295"/>
        <v>#REF!</v>
      </c>
      <c r="Z3835" s="17" t="e">
        <f>Y3835*'Servicos Tomados'!$AG$3</f>
        <v>#REF!</v>
      </c>
      <c r="AA3835" t="e">
        <f t="shared" si="296"/>
        <v>#REF!</v>
      </c>
      <c r="AB3835" t="e">
        <f t="shared" si="297"/>
        <v>#REF!</v>
      </c>
      <c r="AC3835" s="18" t="e">
        <f t="shared" si="298"/>
        <v>#REF!</v>
      </c>
      <c r="AD3835" s="19" t="e">
        <f>('Servicos Tomados'!D3835+'Servicos Tomados'!G3835+'Servicos Tomados'!I3835)-AB3835</f>
        <v>#REF!</v>
      </c>
    </row>
    <row r="3836" spans="21:30">
      <c r="U3836" s="1">
        <f>('Servicos Tomados'!B3836*'Servicos Tomados'!A3836)-'Servicos Tomados'!D3836-'Servicos Tomados'!G3836-'Servicos Tomados'!I3836</f>
        <v>0</v>
      </c>
      <c r="V3836" s="16" t="e">
        <f>1-'Servicos Tomados'!#REF!</f>
        <v>#REF!</v>
      </c>
      <c r="W3836" s="17">
        <f t="shared" si="299"/>
        <v>0</v>
      </c>
      <c r="X3836">
        <f>'Servicos Tomados'!K3836*W3836</f>
        <v>0</v>
      </c>
      <c r="Y3836" s="16" t="e">
        <f t="shared" si="295"/>
        <v>#REF!</v>
      </c>
      <c r="Z3836" s="17" t="e">
        <f>Y3836*'Servicos Tomados'!$AG$3</f>
        <v>#REF!</v>
      </c>
      <c r="AA3836" t="e">
        <f t="shared" si="296"/>
        <v>#REF!</v>
      </c>
      <c r="AB3836" t="e">
        <f t="shared" si="297"/>
        <v>#REF!</v>
      </c>
      <c r="AC3836" s="18" t="e">
        <f t="shared" si="298"/>
        <v>#REF!</v>
      </c>
      <c r="AD3836" s="19" t="e">
        <f>('Servicos Tomados'!D3836+'Servicos Tomados'!G3836+'Servicos Tomados'!I3836)-AB3836</f>
        <v>#REF!</v>
      </c>
    </row>
    <row r="3837" spans="21:30">
      <c r="U3837" s="1">
        <f>('Servicos Tomados'!B3837*'Servicos Tomados'!A3837)-'Servicos Tomados'!D3837-'Servicos Tomados'!G3837-'Servicos Tomados'!I3837</f>
        <v>0</v>
      </c>
      <c r="V3837" s="16" t="e">
        <f>1-'Servicos Tomados'!#REF!</f>
        <v>#REF!</v>
      </c>
      <c r="W3837" s="17">
        <f t="shared" si="299"/>
        <v>0</v>
      </c>
      <c r="X3837">
        <f>'Servicos Tomados'!K3837*W3837</f>
        <v>0</v>
      </c>
      <c r="Y3837" s="16" t="e">
        <f t="shared" si="295"/>
        <v>#REF!</v>
      </c>
      <c r="Z3837" s="17" t="e">
        <f>Y3837*'Servicos Tomados'!$AG$3</f>
        <v>#REF!</v>
      </c>
      <c r="AA3837" t="e">
        <f t="shared" si="296"/>
        <v>#REF!</v>
      </c>
      <c r="AB3837" t="e">
        <f t="shared" si="297"/>
        <v>#REF!</v>
      </c>
      <c r="AC3837" s="18" t="e">
        <f t="shared" si="298"/>
        <v>#REF!</v>
      </c>
      <c r="AD3837" s="19" t="e">
        <f>('Servicos Tomados'!D3837+'Servicos Tomados'!G3837+'Servicos Tomados'!I3837)-AB3837</f>
        <v>#REF!</v>
      </c>
    </row>
    <row r="3838" spans="21:30">
      <c r="U3838" s="1">
        <f>('Servicos Tomados'!B3838*'Servicos Tomados'!A3838)-'Servicos Tomados'!D3838-'Servicos Tomados'!G3838-'Servicos Tomados'!I3838</f>
        <v>0</v>
      </c>
      <c r="V3838" s="16" t="e">
        <f>1-'Servicos Tomados'!#REF!</f>
        <v>#REF!</v>
      </c>
      <c r="W3838" s="17">
        <f t="shared" si="299"/>
        <v>0</v>
      </c>
      <c r="X3838">
        <f>'Servicos Tomados'!K3838*W3838</f>
        <v>0</v>
      </c>
      <c r="Y3838" s="16" t="e">
        <f t="shared" si="295"/>
        <v>#REF!</v>
      </c>
      <c r="Z3838" s="17" t="e">
        <f>Y3838*'Servicos Tomados'!$AG$3</f>
        <v>#REF!</v>
      </c>
      <c r="AA3838" t="e">
        <f t="shared" si="296"/>
        <v>#REF!</v>
      </c>
      <c r="AB3838" t="e">
        <f t="shared" si="297"/>
        <v>#REF!</v>
      </c>
      <c r="AC3838" s="18" t="e">
        <f t="shared" si="298"/>
        <v>#REF!</v>
      </c>
      <c r="AD3838" s="19" t="e">
        <f>('Servicos Tomados'!D3838+'Servicos Tomados'!G3838+'Servicos Tomados'!I3838)-AB3838</f>
        <v>#REF!</v>
      </c>
    </row>
    <row r="3839" spans="21:30">
      <c r="U3839" s="1">
        <f>('Servicos Tomados'!B3839*'Servicos Tomados'!A3839)-'Servicos Tomados'!D3839-'Servicos Tomados'!G3839-'Servicos Tomados'!I3839</f>
        <v>0</v>
      </c>
      <c r="V3839" s="16" t="e">
        <f>1-'Servicos Tomados'!#REF!</f>
        <v>#REF!</v>
      </c>
      <c r="W3839" s="17">
        <f t="shared" si="299"/>
        <v>0</v>
      </c>
      <c r="X3839">
        <f>'Servicos Tomados'!K3839*W3839</f>
        <v>0</v>
      </c>
      <c r="Y3839" s="16" t="e">
        <f t="shared" si="295"/>
        <v>#REF!</v>
      </c>
      <c r="Z3839" s="17" t="e">
        <f>Y3839*'Servicos Tomados'!$AG$3</f>
        <v>#REF!</v>
      </c>
      <c r="AA3839" t="e">
        <f t="shared" si="296"/>
        <v>#REF!</v>
      </c>
      <c r="AB3839" t="e">
        <f t="shared" si="297"/>
        <v>#REF!</v>
      </c>
      <c r="AC3839" s="18" t="e">
        <f t="shared" si="298"/>
        <v>#REF!</v>
      </c>
      <c r="AD3839" s="19" t="e">
        <f>('Servicos Tomados'!D3839+'Servicos Tomados'!G3839+'Servicos Tomados'!I3839)-AB3839</f>
        <v>#REF!</v>
      </c>
    </row>
    <row r="3840" spans="21:30">
      <c r="U3840" s="1">
        <f>('Servicos Tomados'!B3840*'Servicos Tomados'!A3840)-'Servicos Tomados'!D3840-'Servicos Tomados'!G3840-'Servicos Tomados'!I3840</f>
        <v>0</v>
      </c>
      <c r="V3840" s="16" t="e">
        <f>1-'Servicos Tomados'!#REF!</f>
        <v>#REF!</v>
      </c>
      <c r="W3840" s="17">
        <f t="shared" si="299"/>
        <v>0</v>
      </c>
      <c r="X3840">
        <f>'Servicos Tomados'!K3840*W3840</f>
        <v>0</v>
      </c>
      <c r="Y3840" s="16" t="e">
        <f t="shared" si="295"/>
        <v>#REF!</v>
      </c>
      <c r="Z3840" s="17" t="e">
        <f>Y3840*'Servicos Tomados'!$AG$3</f>
        <v>#REF!</v>
      </c>
      <c r="AA3840" t="e">
        <f t="shared" si="296"/>
        <v>#REF!</v>
      </c>
      <c r="AB3840" t="e">
        <f t="shared" si="297"/>
        <v>#REF!</v>
      </c>
      <c r="AC3840" s="18" t="e">
        <f t="shared" si="298"/>
        <v>#REF!</v>
      </c>
      <c r="AD3840" s="19" t="e">
        <f>('Servicos Tomados'!D3840+'Servicos Tomados'!G3840+'Servicos Tomados'!I3840)-AB3840</f>
        <v>#REF!</v>
      </c>
    </row>
    <row r="3841" spans="21:30">
      <c r="U3841" s="1">
        <f>('Servicos Tomados'!B3841*'Servicos Tomados'!A3841)-'Servicos Tomados'!D3841-'Servicos Tomados'!G3841-'Servicos Tomados'!I3841</f>
        <v>0</v>
      </c>
      <c r="V3841" s="16" t="e">
        <f>1-'Servicos Tomados'!#REF!</f>
        <v>#REF!</v>
      </c>
      <c r="W3841" s="17">
        <f t="shared" si="299"/>
        <v>0</v>
      </c>
      <c r="X3841">
        <f>'Servicos Tomados'!K3841*W3841</f>
        <v>0</v>
      </c>
      <c r="Y3841" s="16" t="e">
        <f t="shared" si="295"/>
        <v>#REF!</v>
      </c>
      <c r="Z3841" s="17" t="e">
        <f>Y3841*'Servicos Tomados'!$AG$3</f>
        <v>#REF!</v>
      </c>
      <c r="AA3841" t="e">
        <f t="shared" si="296"/>
        <v>#REF!</v>
      </c>
      <c r="AB3841" t="e">
        <f t="shared" si="297"/>
        <v>#REF!</v>
      </c>
      <c r="AC3841" s="18" t="e">
        <f t="shared" si="298"/>
        <v>#REF!</v>
      </c>
      <c r="AD3841" s="19" t="e">
        <f>('Servicos Tomados'!D3841+'Servicos Tomados'!G3841+'Servicos Tomados'!I3841)-AB3841</f>
        <v>#REF!</v>
      </c>
    </row>
    <row r="3842" spans="21:30">
      <c r="U3842" s="1">
        <f>('Servicos Tomados'!B3842*'Servicos Tomados'!A3842)-'Servicos Tomados'!D3842-'Servicos Tomados'!G3842-'Servicos Tomados'!I3842</f>
        <v>0</v>
      </c>
      <c r="V3842" s="16" t="e">
        <f>1-'Servicos Tomados'!#REF!</f>
        <v>#REF!</v>
      </c>
      <c r="W3842" s="17">
        <f t="shared" si="299"/>
        <v>0</v>
      </c>
      <c r="X3842">
        <f>'Servicos Tomados'!K3842*W3842</f>
        <v>0</v>
      </c>
      <c r="Y3842" s="16" t="e">
        <f t="shared" si="295"/>
        <v>#REF!</v>
      </c>
      <c r="Z3842" s="17" t="e">
        <f>Y3842*'Servicos Tomados'!$AG$3</f>
        <v>#REF!</v>
      </c>
      <c r="AA3842" t="e">
        <f t="shared" si="296"/>
        <v>#REF!</v>
      </c>
      <c r="AB3842" t="e">
        <f t="shared" si="297"/>
        <v>#REF!</v>
      </c>
      <c r="AC3842" s="18" t="e">
        <f t="shared" si="298"/>
        <v>#REF!</v>
      </c>
      <c r="AD3842" s="19" t="e">
        <f>('Servicos Tomados'!D3842+'Servicos Tomados'!G3842+'Servicos Tomados'!I3842)-AB3842</f>
        <v>#REF!</v>
      </c>
    </row>
    <row r="3843" spans="21:30">
      <c r="U3843" s="1">
        <f>('Servicos Tomados'!B3843*'Servicos Tomados'!A3843)-'Servicos Tomados'!D3843-'Servicos Tomados'!G3843-'Servicos Tomados'!I3843</f>
        <v>0</v>
      </c>
      <c r="V3843" s="16" t="e">
        <f>1-'Servicos Tomados'!#REF!</f>
        <v>#REF!</v>
      </c>
      <c r="W3843" s="17">
        <f t="shared" si="299"/>
        <v>0</v>
      </c>
      <c r="X3843">
        <f>'Servicos Tomados'!K3843*W3843</f>
        <v>0</v>
      </c>
      <c r="Y3843" s="16" t="e">
        <f t="shared" si="295"/>
        <v>#REF!</v>
      </c>
      <c r="Z3843" s="17" t="e">
        <f>Y3843*'Servicos Tomados'!$AG$3</f>
        <v>#REF!</v>
      </c>
      <c r="AA3843" t="e">
        <f t="shared" si="296"/>
        <v>#REF!</v>
      </c>
      <c r="AB3843" t="e">
        <f t="shared" si="297"/>
        <v>#REF!</v>
      </c>
      <c r="AC3843" s="18" t="e">
        <f t="shared" si="298"/>
        <v>#REF!</v>
      </c>
      <c r="AD3843" s="19" t="e">
        <f>('Servicos Tomados'!D3843+'Servicos Tomados'!G3843+'Servicos Tomados'!I3843)-AB3843</f>
        <v>#REF!</v>
      </c>
    </row>
    <row r="3844" spans="21:30">
      <c r="U3844" s="1">
        <f>('Servicos Tomados'!B3844*'Servicos Tomados'!A3844)-'Servicos Tomados'!D3844-'Servicos Tomados'!G3844-'Servicos Tomados'!I3844</f>
        <v>0</v>
      </c>
      <c r="V3844" s="16" t="e">
        <f>1-'Servicos Tomados'!#REF!</f>
        <v>#REF!</v>
      </c>
      <c r="W3844" s="17">
        <f t="shared" si="299"/>
        <v>0</v>
      </c>
      <c r="X3844">
        <f>'Servicos Tomados'!K3844*W3844</f>
        <v>0</v>
      </c>
      <c r="Y3844" s="16" t="e">
        <f t="shared" ref="Y3844:Y3907" si="300">V3844</f>
        <v>#REF!</v>
      </c>
      <c r="Z3844" s="17" t="e">
        <f>Y3844*'Servicos Tomados'!$AG$3</f>
        <v>#REF!</v>
      </c>
      <c r="AA3844" t="e">
        <f t="shared" ref="AA3844:AA3907" si="301">U3844*Z3844</f>
        <v>#REF!</v>
      </c>
      <c r="AB3844" t="e">
        <f t="shared" ref="AB3844:AB3907" si="302">X3844+AA3844</f>
        <v>#REF!</v>
      </c>
      <c r="AC3844" s="18" t="e">
        <f t="shared" ref="AC3844:AC3907" si="303">U3844+AB3844</f>
        <v>#REF!</v>
      </c>
      <c r="AD3844" s="19" t="e">
        <f>('Servicos Tomados'!D3844+'Servicos Tomados'!G3844+'Servicos Tomados'!I3844)-AB3844</f>
        <v>#REF!</v>
      </c>
    </row>
    <row r="3845" spans="21:30">
      <c r="U3845" s="1">
        <f>('Servicos Tomados'!B3845*'Servicos Tomados'!A3845)-'Servicos Tomados'!D3845-'Servicos Tomados'!G3845-'Servicos Tomados'!I3845</f>
        <v>0</v>
      </c>
      <c r="V3845" s="16" t="e">
        <f>1-'Servicos Tomados'!#REF!</f>
        <v>#REF!</v>
      </c>
      <c r="W3845" s="17">
        <f t="shared" si="299"/>
        <v>0</v>
      </c>
      <c r="X3845">
        <f>'Servicos Tomados'!K3845*W3845</f>
        <v>0</v>
      </c>
      <c r="Y3845" s="16" t="e">
        <f t="shared" si="300"/>
        <v>#REF!</v>
      </c>
      <c r="Z3845" s="17" t="e">
        <f>Y3845*'Servicos Tomados'!$AG$3</f>
        <v>#REF!</v>
      </c>
      <c r="AA3845" t="e">
        <f t="shared" si="301"/>
        <v>#REF!</v>
      </c>
      <c r="AB3845" t="e">
        <f t="shared" si="302"/>
        <v>#REF!</v>
      </c>
      <c r="AC3845" s="18" t="e">
        <f t="shared" si="303"/>
        <v>#REF!</v>
      </c>
      <c r="AD3845" s="19" t="e">
        <f>('Servicos Tomados'!D3845+'Servicos Tomados'!G3845+'Servicos Tomados'!I3845)-AB3845</f>
        <v>#REF!</v>
      </c>
    </row>
    <row r="3846" spans="21:30">
      <c r="U3846" s="1">
        <f>('Servicos Tomados'!B3846*'Servicos Tomados'!A3846)-'Servicos Tomados'!D3846-'Servicos Tomados'!G3846-'Servicos Tomados'!I3846</f>
        <v>0</v>
      </c>
      <c r="V3846" s="16" t="e">
        <f>1-'Servicos Tomados'!#REF!</f>
        <v>#REF!</v>
      </c>
      <c r="W3846" s="17">
        <f t="shared" si="299"/>
        <v>0</v>
      </c>
      <c r="X3846">
        <f>'Servicos Tomados'!K3846*W3846</f>
        <v>0</v>
      </c>
      <c r="Y3846" s="16" t="e">
        <f t="shared" si="300"/>
        <v>#REF!</v>
      </c>
      <c r="Z3846" s="17" t="e">
        <f>Y3846*'Servicos Tomados'!$AG$3</f>
        <v>#REF!</v>
      </c>
      <c r="AA3846" t="e">
        <f t="shared" si="301"/>
        <v>#REF!</v>
      </c>
      <c r="AB3846" t="e">
        <f t="shared" si="302"/>
        <v>#REF!</v>
      </c>
      <c r="AC3846" s="18" t="e">
        <f t="shared" si="303"/>
        <v>#REF!</v>
      </c>
      <c r="AD3846" s="19" t="e">
        <f>('Servicos Tomados'!D3846+'Servicos Tomados'!G3846+'Servicos Tomados'!I3846)-AB3846</f>
        <v>#REF!</v>
      </c>
    </row>
    <row r="3847" spans="21:30">
      <c r="U3847" s="1">
        <f>('Servicos Tomados'!B3847*'Servicos Tomados'!A3847)-'Servicos Tomados'!D3847-'Servicos Tomados'!G3847-'Servicos Tomados'!I3847</f>
        <v>0</v>
      </c>
      <c r="V3847" s="16" t="e">
        <f>1-'Servicos Tomados'!#REF!</f>
        <v>#REF!</v>
      </c>
      <c r="W3847" s="17">
        <f t="shared" ref="W3847:W3910" si="304">$AL3847*$AL$3</f>
        <v>0</v>
      </c>
      <c r="X3847">
        <f>'Servicos Tomados'!K3847*W3847</f>
        <v>0</v>
      </c>
      <c r="Y3847" s="16" t="e">
        <f t="shared" si="300"/>
        <v>#REF!</v>
      </c>
      <c r="Z3847" s="17" t="e">
        <f>Y3847*'Servicos Tomados'!$AG$3</f>
        <v>#REF!</v>
      </c>
      <c r="AA3847" t="e">
        <f t="shared" si="301"/>
        <v>#REF!</v>
      </c>
      <c r="AB3847" t="e">
        <f t="shared" si="302"/>
        <v>#REF!</v>
      </c>
      <c r="AC3847" s="18" t="e">
        <f t="shared" si="303"/>
        <v>#REF!</v>
      </c>
      <c r="AD3847" s="19" t="e">
        <f>('Servicos Tomados'!D3847+'Servicos Tomados'!G3847+'Servicos Tomados'!I3847)-AB3847</f>
        <v>#REF!</v>
      </c>
    </row>
    <row r="3848" spans="21:30">
      <c r="U3848" s="1">
        <f>('Servicos Tomados'!B3848*'Servicos Tomados'!A3848)-'Servicos Tomados'!D3848-'Servicos Tomados'!G3848-'Servicos Tomados'!I3848</f>
        <v>0</v>
      </c>
      <c r="V3848" s="16" t="e">
        <f>1-'Servicos Tomados'!#REF!</f>
        <v>#REF!</v>
      </c>
      <c r="W3848" s="17">
        <f t="shared" si="304"/>
        <v>0</v>
      </c>
      <c r="X3848">
        <f>'Servicos Tomados'!K3848*W3848</f>
        <v>0</v>
      </c>
      <c r="Y3848" s="16" t="e">
        <f t="shared" si="300"/>
        <v>#REF!</v>
      </c>
      <c r="Z3848" s="17" t="e">
        <f>Y3848*'Servicos Tomados'!$AG$3</f>
        <v>#REF!</v>
      </c>
      <c r="AA3848" t="e">
        <f t="shared" si="301"/>
        <v>#REF!</v>
      </c>
      <c r="AB3848" t="e">
        <f t="shared" si="302"/>
        <v>#REF!</v>
      </c>
      <c r="AC3848" s="18" t="e">
        <f t="shared" si="303"/>
        <v>#REF!</v>
      </c>
      <c r="AD3848" s="19" t="e">
        <f>('Servicos Tomados'!D3848+'Servicos Tomados'!G3848+'Servicos Tomados'!I3848)-AB3848</f>
        <v>#REF!</v>
      </c>
    </row>
    <row r="3849" spans="21:30">
      <c r="U3849" s="1">
        <f>('Servicos Tomados'!B3849*'Servicos Tomados'!A3849)-'Servicos Tomados'!D3849-'Servicos Tomados'!G3849-'Servicos Tomados'!I3849</f>
        <v>0</v>
      </c>
      <c r="V3849" s="16" t="e">
        <f>1-'Servicos Tomados'!#REF!</f>
        <v>#REF!</v>
      </c>
      <c r="W3849" s="17">
        <f t="shared" si="304"/>
        <v>0</v>
      </c>
      <c r="X3849">
        <f>'Servicos Tomados'!K3849*W3849</f>
        <v>0</v>
      </c>
      <c r="Y3849" s="16" t="e">
        <f t="shared" si="300"/>
        <v>#REF!</v>
      </c>
      <c r="Z3849" s="17" t="e">
        <f>Y3849*'Servicos Tomados'!$AG$3</f>
        <v>#REF!</v>
      </c>
      <c r="AA3849" t="e">
        <f t="shared" si="301"/>
        <v>#REF!</v>
      </c>
      <c r="AB3849" t="e">
        <f t="shared" si="302"/>
        <v>#REF!</v>
      </c>
      <c r="AC3849" s="18" t="e">
        <f t="shared" si="303"/>
        <v>#REF!</v>
      </c>
      <c r="AD3849" s="19" t="e">
        <f>('Servicos Tomados'!D3849+'Servicos Tomados'!G3849+'Servicos Tomados'!I3849)-AB3849</f>
        <v>#REF!</v>
      </c>
    </row>
    <row r="3850" spans="21:30">
      <c r="U3850" s="1">
        <f>('Servicos Tomados'!B3850*'Servicos Tomados'!A3850)-'Servicos Tomados'!D3850-'Servicos Tomados'!G3850-'Servicos Tomados'!I3850</f>
        <v>0</v>
      </c>
      <c r="V3850" s="16" t="e">
        <f>1-'Servicos Tomados'!#REF!</f>
        <v>#REF!</v>
      </c>
      <c r="W3850" s="17">
        <f t="shared" si="304"/>
        <v>0</v>
      </c>
      <c r="X3850">
        <f>'Servicos Tomados'!K3850*W3850</f>
        <v>0</v>
      </c>
      <c r="Y3850" s="16" t="e">
        <f t="shared" si="300"/>
        <v>#REF!</v>
      </c>
      <c r="Z3850" s="17" t="e">
        <f>Y3850*'Servicos Tomados'!$AG$3</f>
        <v>#REF!</v>
      </c>
      <c r="AA3850" t="e">
        <f t="shared" si="301"/>
        <v>#REF!</v>
      </c>
      <c r="AB3850" t="e">
        <f t="shared" si="302"/>
        <v>#REF!</v>
      </c>
      <c r="AC3850" s="18" t="e">
        <f t="shared" si="303"/>
        <v>#REF!</v>
      </c>
      <c r="AD3850" s="19" t="e">
        <f>('Servicos Tomados'!D3850+'Servicos Tomados'!G3850+'Servicos Tomados'!I3850)-AB3850</f>
        <v>#REF!</v>
      </c>
    </row>
    <row r="3851" spans="21:30">
      <c r="U3851" s="1">
        <f>('Servicos Tomados'!B3851*'Servicos Tomados'!A3851)-'Servicos Tomados'!D3851-'Servicos Tomados'!G3851-'Servicos Tomados'!I3851</f>
        <v>0</v>
      </c>
      <c r="V3851" s="16" t="e">
        <f>1-'Servicos Tomados'!#REF!</f>
        <v>#REF!</v>
      </c>
      <c r="W3851" s="17">
        <f t="shared" si="304"/>
        <v>0</v>
      </c>
      <c r="X3851">
        <f>'Servicos Tomados'!K3851*W3851</f>
        <v>0</v>
      </c>
      <c r="Y3851" s="16" t="e">
        <f t="shared" si="300"/>
        <v>#REF!</v>
      </c>
      <c r="Z3851" s="17" t="e">
        <f>Y3851*'Servicos Tomados'!$AG$3</f>
        <v>#REF!</v>
      </c>
      <c r="AA3851" t="e">
        <f t="shared" si="301"/>
        <v>#REF!</v>
      </c>
      <c r="AB3851" t="e">
        <f t="shared" si="302"/>
        <v>#REF!</v>
      </c>
      <c r="AC3851" s="18" t="e">
        <f t="shared" si="303"/>
        <v>#REF!</v>
      </c>
      <c r="AD3851" s="19" t="e">
        <f>('Servicos Tomados'!D3851+'Servicos Tomados'!G3851+'Servicos Tomados'!I3851)-AB3851</f>
        <v>#REF!</v>
      </c>
    </row>
    <row r="3852" spans="21:30">
      <c r="U3852" s="1">
        <f>('Servicos Tomados'!B3852*'Servicos Tomados'!A3852)-'Servicos Tomados'!D3852-'Servicos Tomados'!G3852-'Servicos Tomados'!I3852</f>
        <v>0</v>
      </c>
      <c r="V3852" s="16" t="e">
        <f>1-'Servicos Tomados'!#REF!</f>
        <v>#REF!</v>
      </c>
      <c r="W3852" s="17">
        <f t="shared" si="304"/>
        <v>0</v>
      </c>
      <c r="X3852">
        <f>'Servicos Tomados'!K3852*W3852</f>
        <v>0</v>
      </c>
      <c r="Y3852" s="16" t="e">
        <f t="shared" si="300"/>
        <v>#REF!</v>
      </c>
      <c r="Z3852" s="17" t="e">
        <f>Y3852*'Servicos Tomados'!$AG$3</f>
        <v>#REF!</v>
      </c>
      <c r="AA3852" t="e">
        <f t="shared" si="301"/>
        <v>#REF!</v>
      </c>
      <c r="AB3852" t="e">
        <f t="shared" si="302"/>
        <v>#REF!</v>
      </c>
      <c r="AC3852" s="18" t="e">
        <f t="shared" si="303"/>
        <v>#REF!</v>
      </c>
      <c r="AD3852" s="19" t="e">
        <f>('Servicos Tomados'!D3852+'Servicos Tomados'!G3852+'Servicos Tomados'!I3852)-AB3852</f>
        <v>#REF!</v>
      </c>
    </row>
    <row r="3853" spans="21:30">
      <c r="U3853" s="1">
        <f>('Servicos Tomados'!B3853*'Servicos Tomados'!A3853)-'Servicos Tomados'!D3853-'Servicos Tomados'!G3853-'Servicos Tomados'!I3853</f>
        <v>0</v>
      </c>
      <c r="V3853" s="16" t="e">
        <f>1-'Servicos Tomados'!#REF!</f>
        <v>#REF!</v>
      </c>
      <c r="W3853" s="17">
        <f t="shared" si="304"/>
        <v>0</v>
      </c>
      <c r="X3853">
        <f>'Servicos Tomados'!K3853*W3853</f>
        <v>0</v>
      </c>
      <c r="Y3853" s="16" t="e">
        <f t="shared" si="300"/>
        <v>#REF!</v>
      </c>
      <c r="Z3853" s="17" t="e">
        <f>Y3853*'Servicos Tomados'!$AG$3</f>
        <v>#REF!</v>
      </c>
      <c r="AA3853" t="e">
        <f t="shared" si="301"/>
        <v>#REF!</v>
      </c>
      <c r="AB3853" t="e">
        <f t="shared" si="302"/>
        <v>#REF!</v>
      </c>
      <c r="AC3853" s="18" t="e">
        <f t="shared" si="303"/>
        <v>#REF!</v>
      </c>
      <c r="AD3853" s="19" t="e">
        <f>('Servicos Tomados'!D3853+'Servicos Tomados'!G3853+'Servicos Tomados'!I3853)-AB3853</f>
        <v>#REF!</v>
      </c>
    </row>
    <row r="3854" spans="21:30">
      <c r="U3854" s="1">
        <f>('Servicos Tomados'!B3854*'Servicos Tomados'!A3854)-'Servicos Tomados'!D3854-'Servicos Tomados'!G3854-'Servicos Tomados'!I3854</f>
        <v>0</v>
      </c>
      <c r="V3854" s="16" t="e">
        <f>1-'Servicos Tomados'!#REF!</f>
        <v>#REF!</v>
      </c>
      <c r="W3854" s="17">
        <f t="shared" si="304"/>
        <v>0</v>
      </c>
      <c r="X3854">
        <f>'Servicos Tomados'!K3854*W3854</f>
        <v>0</v>
      </c>
      <c r="Y3854" s="16" t="e">
        <f t="shared" si="300"/>
        <v>#REF!</v>
      </c>
      <c r="Z3854" s="17" t="e">
        <f>Y3854*'Servicos Tomados'!$AG$3</f>
        <v>#REF!</v>
      </c>
      <c r="AA3854" t="e">
        <f t="shared" si="301"/>
        <v>#REF!</v>
      </c>
      <c r="AB3854" t="e">
        <f t="shared" si="302"/>
        <v>#REF!</v>
      </c>
      <c r="AC3854" s="18" t="e">
        <f t="shared" si="303"/>
        <v>#REF!</v>
      </c>
      <c r="AD3854" s="19" t="e">
        <f>('Servicos Tomados'!D3854+'Servicos Tomados'!G3854+'Servicos Tomados'!I3854)-AB3854</f>
        <v>#REF!</v>
      </c>
    </row>
    <row r="3855" spans="21:30">
      <c r="U3855" s="1">
        <f>('Servicos Tomados'!B3855*'Servicos Tomados'!A3855)-'Servicos Tomados'!D3855-'Servicos Tomados'!G3855-'Servicos Tomados'!I3855</f>
        <v>0</v>
      </c>
      <c r="V3855" s="16" t="e">
        <f>1-'Servicos Tomados'!#REF!</f>
        <v>#REF!</v>
      </c>
      <c r="W3855" s="17">
        <f t="shared" si="304"/>
        <v>0</v>
      </c>
      <c r="X3855">
        <f>'Servicos Tomados'!K3855*W3855</f>
        <v>0</v>
      </c>
      <c r="Y3855" s="16" t="e">
        <f t="shared" si="300"/>
        <v>#REF!</v>
      </c>
      <c r="Z3855" s="17" t="e">
        <f>Y3855*'Servicos Tomados'!$AG$3</f>
        <v>#REF!</v>
      </c>
      <c r="AA3855" t="e">
        <f t="shared" si="301"/>
        <v>#REF!</v>
      </c>
      <c r="AB3855" t="e">
        <f t="shared" si="302"/>
        <v>#REF!</v>
      </c>
      <c r="AC3855" s="18" t="e">
        <f t="shared" si="303"/>
        <v>#REF!</v>
      </c>
      <c r="AD3855" s="19" t="e">
        <f>('Servicos Tomados'!D3855+'Servicos Tomados'!G3855+'Servicos Tomados'!I3855)-AB3855</f>
        <v>#REF!</v>
      </c>
    </row>
    <row r="3856" spans="21:30">
      <c r="U3856" s="1">
        <f>('Servicos Tomados'!B3856*'Servicos Tomados'!A3856)-'Servicos Tomados'!D3856-'Servicos Tomados'!G3856-'Servicos Tomados'!I3856</f>
        <v>0</v>
      </c>
      <c r="V3856" s="16" t="e">
        <f>1-'Servicos Tomados'!#REF!</f>
        <v>#REF!</v>
      </c>
      <c r="W3856" s="17">
        <f t="shared" si="304"/>
        <v>0</v>
      </c>
      <c r="X3856">
        <f>'Servicos Tomados'!K3856*W3856</f>
        <v>0</v>
      </c>
      <c r="Y3856" s="16" t="e">
        <f t="shared" si="300"/>
        <v>#REF!</v>
      </c>
      <c r="Z3856" s="17" t="e">
        <f>Y3856*'Servicos Tomados'!$AG$3</f>
        <v>#REF!</v>
      </c>
      <c r="AA3856" t="e">
        <f t="shared" si="301"/>
        <v>#REF!</v>
      </c>
      <c r="AB3856" t="e">
        <f t="shared" si="302"/>
        <v>#REF!</v>
      </c>
      <c r="AC3856" s="18" t="e">
        <f t="shared" si="303"/>
        <v>#REF!</v>
      </c>
      <c r="AD3856" s="19" t="e">
        <f>('Servicos Tomados'!D3856+'Servicos Tomados'!G3856+'Servicos Tomados'!I3856)-AB3856</f>
        <v>#REF!</v>
      </c>
    </row>
    <row r="3857" spans="21:30">
      <c r="U3857" s="1">
        <f>('Servicos Tomados'!B3857*'Servicos Tomados'!A3857)-'Servicos Tomados'!D3857-'Servicos Tomados'!G3857-'Servicos Tomados'!I3857</f>
        <v>0</v>
      </c>
      <c r="V3857" s="16" t="e">
        <f>1-'Servicos Tomados'!#REF!</f>
        <v>#REF!</v>
      </c>
      <c r="W3857" s="17">
        <f t="shared" si="304"/>
        <v>0</v>
      </c>
      <c r="X3857">
        <f>'Servicos Tomados'!K3857*W3857</f>
        <v>0</v>
      </c>
      <c r="Y3857" s="16" t="e">
        <f t="shared" si="300"/>
        <v>#REF!</v>
      </c>
      <c r="Z3857" s="17" t="e">
        <f>Y3857*'Servicos Tomados'!$AG$3</f>
        <v>#REF!</v>
      </c>
      <c r="AA3857" t="e">
        <f t="shared" si="301"/>
        <v>#REF!</v>
      </c>
      <c r="AB3857" t="e">
        <f t="shared" si="302"/>
        <v>#REF!</v>
      </c>
      <c r="AC3857" s="18" t="e">
        <f t="shared" si="303"/>
        <v>#REF!</v>
      </c>
      <c r="AD3857" s="19" t="e">
        <f>('Servicos Tomados'!D3857+'Servicos Tomados'!G3857+'Servicos Tomados'!I3857)-AB3857</f>
        <v>#REF!</v>
      </c>
    </row>
    <row r="3858" spans="21:30">
      <c r="U3858" s="1">
        <f>('Servicos Tomados'!B3858*'Servicos Tomados'!A3858)-'Servicos Tomados'!D3858-'Servicos Tomados'!G3858-'Servicos Tomados'!I3858</f>
        <v>0</v>
      </c>
      <c r="V3858" s="16" t="e">
        <f>1-'Servicos Tomados'!#REF!</f>
        <v>#REF!</v>
      </c>
      <c r="W3858" s="17">
        <f t="shared" si="304"/>
        <v>0</v>
      </c>
      <c r="X3858">
        <f>'Servicos Tomados'!K3858*W3858</f>
        <v>0</v>
      </c>
      <c r="Y3858" s="16" t="e">
        <f t="shared" si="300"/>
        <v>#REF!</v>
      </c>
      <c r="Z3858" s="17" t="e">
        <f>Y3858*'Servicos Tomados'!$AG$3</f>
        <v>#REF!</v>
      </c>
      <c r="AA3858" t="e">
        <f t="shared" si="301"/>
        <v>#REF!</v>
      </c>
      <c r="AB3858" t="e">
        <f t="shared" si="302"/>
        <v>#REF!</v>
      </c>
      <c r="AC3858" s="18" t="e">
        <f t="shared" si="303"/>
        <v>#REF!</v>
      </c>
      <c r="AD3858" s="19" t="e">
        <f>('Servicos Tomados'!D3858+'Servicos Tomados'!G3858+'Servicos Tomados'!I3858)-AB3858</f>
        <v>#REF!</v>
      </c>
    </row>
    <row r="3859" spans="21:30">
      <c r="U3859" s="1">
        <f>('Servicos Tomados'!B3859*'Servicos Tomados'!A3859)-'Servicos Tomados'!D3859-'Servicos Tomados'!G3859-'Servicos Tomados'!I3859</f>
        <v>0</v>
      </c>
      <c r="V3859" s="16" t="e">
        <f>1-'Servicos Tomados'!#REF!</f>
        <v>#REF!</v>
      </c>
      <c r="W3859" s="17">
        <f t="shared" si="304"/>
        <v>0</v>
      </c>
      <c r="X3859">
        <f>'Servicos Tomados'!K3859*W3859</f>
        <v>0</v>
      </c>
      <c r="Y3859" s="16" t="e">
        <f t="shared" si="300"/>
        <v>#REF!</v>
      </c>
      <c r="Z3859" s="17" t="e">
        <f>Y3859*'Servicos Tomados'!$AG$3</f>
        <v>#REF!</v>
      </c>
      <c r="AA3859" t="e">
        <f t="shared" si="301"/>
        <v>#REF!</v>
      </c>
      <c r="AB3859" t="e">
        <f t="shared" si="302"/>
        <v>#REF!</v>
      </c>
      <c r="AC3859" s="18" t="e">
        <f t="shared" si="303"/>
        <v>#REF!</v>
      </c>
      <c r="AD3859" s="19" t="e">
        <f>('Servicos Tomados'!D3859+'Servicos Tomados'!G3859+'Servicos Tomados'!I3859)-AB3859</f>
        <v>#REF!</v>
      </c>
    </row>
    <row r="3860" spans="21:30">
      <c r="U3860" s="1">
        <f>('Servicos Tomados'!B3860*'Servicos Tomados'!A3860)-'Servicos Tomados'!D3860-'Servicos Tomados'!G3860-'Servicos Tomados'!I3860</f>
        <v>0</v>
      </c>
      <c r="V3860" s="16" t="e">
        <f>1-'Servicos Tomados'!#REF!</f>
        <v>#REF!</v>
      </c>
      <c r="W3860" s="17">
        <f t="shared" si="304"/>
        <v>0</v>
      </c>
      <c r="X3860">
        <f>'Servicos Tomados'!K3860*W3860</f>
        <v>0</v>
      </c>
      <c r="Y3860" s="16" t="e">
        <f t="shared" si="300"/>
        <v>#REF!</v>
      </c>
      <c r="Z3860" s="17" t="e">
        <f>Y3860*'Servicos Tomados'!$AG$3</f>
        <v>#REF!</v>
      </c>
      <c r="AA3860" t="e">
        <f t="shared" si="301"/>
        <v>#REF!</v>
      </c>
      <c r="AB3860" t="e">
        <f t="shared" si="302"/>
        <v>#REF!</v>
      </c>
      <c r="AC3860" s="18" t="e">
        <f t="shared" si="303"/>
        <v>#REF!</v>
      </c>
      <c r="AD3860" s="19" t="e">
        <f>('Servicos Tomados'!D3860+'Servicos Tomados'!G3860+'Servicos Tomados'!I3860)-AB3860</f>
        <v>#REF!</v>
      </c>
    </row>
    <row r="3861" spans="21:30">
      <c r="U3861" s="1">
        <f>('Servicos Tomados'!B3861*'Servicos Tomados'!A3861)-'Servicos Tomados'!D3861-'Servicos Tomados'!G3861-'Servicos Tomados'!I3861</f>
        <v>0</v>
      </c>
      <c r="V3861" s="16" t="e">
        <f>1-'Servicos Tomados'!#REF!</f>
        <v>#REF!</v>
      </c>
      <c r="W3861" s="17">
        <f t="shared" si="304"/>
        <v>0</v>
      </c>
      <c r="X3861">
        <f>'Servicos Tomados'!K3861*W3861</f>
        <v>0</v>
      </c>
      <c r="Y3861" s="16" t="e">
        <f t="shared" si="300"/>
        <v>#REF!</v>
      </c>
      <c r="Z3861" s="17" t="e">
        <f>Y3861*'Servicos Tomados'!$AG$3</f>
        <v>#REF!</v>
      </c>
      <c r="AA3861" t="e">
        <f t="shared" si="301"/>
        <v>#REF!</v>
      </c>
      <c r="AB3861" t="e">
        <f t="shared" si="302"/>
        <v>#REF!</v>
      </c>
      <c r="AC3861" s="18" t="e">
        <f t="shared" si="303"/>
        <v>#REF!</v>
      </c>
      <c r="AD3861" s="19" t="e">
        <f>('Servicos Tomados'!D3861+'Servicos Tomados'!G3861+'Servicos Tomados'!I3861)-AB3861</f>
        <v>#REF!</v>
      </c>
    </row>
    <row r="3862" spans="21:30">
      <c r="U3862" s="1">
        <f>('Servicos Tomados'!B3862*'Servicos Tomados'!A3862)-'Servicos Tomados'!D3862-'Servicos Tomados'!G3862-'Servicos Tomados'!I3862</f>
        <v>0</v>
      </c>
      <c r="V3862" s="16" t="e">
        <f>1-'Servicos Tomados'!#REF!</f>
        <v>#REF!</v>
      </c>
      <c r="W3862" s="17">
        <f t="shared" si="304"/>
        <v>0</v>
      </c>
      <c r="X3862">
        <f>'Servicos Tomados'!K3862*W3862</f>
        <v>0</v>
      </c>
      <c r="Y3862" s="16" t="e">
        <f t="shared" si="300"/>
        <v>#REF!</v>
      </c>
      <c r="Z3862" s="17" t="e">
        <f>Y3862*'Servicos Tomados'!$AG$3</f>
        <v>#REF!</v>
      </c>
      <c r="AA3862" t="e">
        <f t="shared" si="301"/>
        <v>#REF!</v>
      </c>
      <c r="AB3862" t="e">
        <f t="shared" si="302"/>
        <v>#REF!</v>
      </c>
      <c r="AC3862" s="18" t="e">
        <f t="shared" si="303"/>
        <v>#REF!</v>
      </c>
      <c r="AD3862" s="19" t="e">
        <f>('Servicos Tomados'!D3862+'Servicos Tomados'!G3862+'Servicos Tomados'!I3862)-AB3862</f>
        <v>#REF!</v>
      </c>
    </row>
    <row r="3863" spans="21:30">
      <c r="U3863" s="1">
        <f>('Servicos Tomados'!B3863*'Servicos Tomados'!A3863)-'Servicos Tomados'!D3863-'Servicos Tomados'!G3863-'Servicos Tomados'!I3863</f>
        <v>0</v>
      </c>
      <c r="V3863" s="16" t="e">
        <f>1-'Servicos Tomados'!#REF!</f>
        <v>#REF!</v>
      </c>
      <c r="W3863" s="17">
        <f t="shared" si="304"/>
        <v>0</v>
      </c>
      <c r="X3863">
        <f>'Servicos Tomados'!K3863*W3863</f>
        <v>0</v>
      </c>
      <c r="Y3863" s="16" t="e">
        <f t="shared" si="300"/>
        <v>#REF!</v>
      </c>
      <c r="Z3863" s="17" t="e">
        <f>Y3863*'Servicos Tomados'!$AG$3</f>
        <v>#REF!</v>
      </c>
      <c r="AA3863" t="e">
        <f t="shared" si="301"/>
        <v>#REF!</v>
      </c>
      <c r="AB3863" t="e">
        <f t="shared" si="302"/>
        <v>#REF!</v>
      </c>
      <c r="AC3863" s="18" t="e">
        <f t="shared" si="303"/>
        <v>#REF!</v>
      </c>
      <c r="AD3863" s="19" t="e">
        <f>('Servicos Tomados'!D3863+'Servicos Tomados'!G3863+'Servicos Tomados'!I3863)-AB3863</f>
        <v>#REF!</v>
      </c>
    </row>
    <row r="3864" spans="21:30">
      <c r="U3864" s="1">
        <f>('Servicos Tomados'!B3864*'Servicos Tomados'!A3864)-'Servicos Tomados'!D3864-'Servicos Tomados'!G3864-'Servicos Tomados'!I3864</f>
        <v>0</v>
      </c>
      <c r="V3864" s="16" t="e">
        <f>1-'Servicos Tomados'!#REF!</f>
        <v>#REF!</v>
      </c>
      <c r="W3864" s="17">
        <f t="shared" si="304"/>
        <v>0</v>
      </c>
      <c r="X3864">
        <f>'Servicos Tomados'!K3864*W3864</f>
        <v>0</v>
      </c>
      <c r="Y3864" s="16" t="e">
        <f t="shared" si="300"/>
        <v>#REF!</v>
      </c>
      <c r="Z3864" s="17" t="e">
        <f>Y3864*'Servicos Tomados'!$AG$3</f>
        <v>#REF!</v>
      </c>
      <c r="AA3864" t="e">
        <f t="shared" si="301"/>
        <v>#REF!</v>
      </c>
      <c r="AB3864" t="e">
        <f t="shared" si="302"/>
        <v>#REF!</v>
      </c>
      <c r="AC3864" s="18" t="e">
        <f t="shared" si="303"/>
        <v>#REF!</v>
      </c>
      <c r="AD3864" s="19" t="e">
        <f>('Servicos Tomados'!D3864+'Servicos Tomados'!G3864+'Servicos Tomados'!I3864)-AB3864</f>
        <v>#REF!</v>
      </c>
    </row>
    <row r="3865" spans="21:30">
      <c r="U3865" s="1">
        <f>('Servicos Tomados'!B3865*'Servicos Tomados'!A3865)-'Servicos Tomados'!D3865-'Servicos Tomados'!G3865-'Servicos Tomados'!I3865</f>
        <v>0</v>
      </c>
      <c r="V3865" s="16" t="e">
        <f>1-'Servicos Tomados'!#REF!</f>
        <v>#REF!</v>
      </c>
      <c r="W3865" s="17">
        <f t="shared" si="304"/>
        <v>0</v>
      </c>
      <c r="X3865">
        <f>'Servicos Tomados'!K3865*W3865</f>
        <v>0</v>
      </c>
      <c r="Y3865" s="16" t="e">
        <f t="shared" si="300"/>
        <v>#REF!</v>
      </c>
      <c r="Z3865" s="17" t="e">
        <f>Y3865*'Servicos Tomados'!$AG$3</f>
        <v>#REF!</v>
      </c>
      <c r="AA3865" t="e">
        <f t="shared" si="301"/>
        <v>#REF!</v>
      </c>
      <c r="AB3865" t="e">
        <f t="shared" si="302"/>
        <v>#REF!</v>
      </c>
      <c r="AC3865" s="18" t="e">
        <f t="shared" si="303"/>
        <v>#REF!</v>
      </c>
      <c r="AD3865" s="19" t="e">
        <f>('Servicos Tomados'!D3865+'Servicos Tomados'!G3865+'Servicos Tomados'!I3865)-AB3865</f>
        <v>#REF!</v>
      </c>
    </row>
    <row r="3866" spans="21:30">
      <c r="U3866" s="1">
        <f>('Servicos Tomados'!B3866*'Servicos Tomados'!A3866)-'Servicos Tomados'!D3866-'Servicos Tomados'!G3866-'Servicos Tomados'!I3866</f>
        <v>0</v>
      </c>
      <c r="V3866" s="16" t="e">
        <f>1-'Servicos Tomados'!#REF!</f>
        <v>#REF!</v>
      </c>
      <c r="W3866" s="17">
        <f t="shared" si="304"/>
        <v>0</v>
      </c>
      <c r="X3866">
        <f>'Servicos Tomados'!K3866*W3866</f>
        <v>0</v>
      </c>
      <c r="Y3866" s="16" t="e">
        <f t="shared" si="300"/>
        <v>#REF!</v>
      </c>
      <c r="Z3866" s="17" t="e">
        <f>Y3866*'Servicos Tomados'!$AG$3</f>
        <v>#REF!</v>
      </c>
      <c r="AA3866" t="e">
        <f t="shared" si="301"/>
        <v>#REF!</v>
      </c>
      <c r="AB3866" t="e">
        <f t="shared" si="302"/>
        <v>#REF!</v>
      </c>
      <c r="AC3866" s="18" t="e">
        <f t="shared" si="303"/>
        <v>#REF!</v>
      </c>
      <c r="AD3866" s="19" t="e">
        <f>('Servicos Tomados'!D3866+'Servicos Tomados'!G3866+'Servicos Tomados'!I3866)-AB3866</f>
        <v>#REF!</v>
      </c>
    </row>
    <row r="3867" spans="21:30">
      <c r="U3867" s="1">
        <f>('Servicos Tomados'!B3867*'Servicos Tomados'!A3867)-'Servicos Tomados'!D3867-'Servicos Tomados'!G3867-'Servicos Tomados'!I3867</f>
        <v>0</v>
      </c>
      <c r="V3867" s="16" t="e">
        <f>1-'Servicos Tomados'!#REF!</f>
        <v>#REF!</v>
      </c>
      <c r="W3867" s="17">
        <f t="shared" si="304"/>
        <v>0</v>
      </c>
      <c r="X3867">
        <f>'Servicos Tomados'!K3867*W3867</f>
        <v>0</v>
      </c>
      <c r="Y3867" s="16" t="e">
        <f t="shared" si="300"/>
        <v>#REF!</v>
      </c>
      <c r="Z3867" s="17" t="e">
        <f>Y3867*'Servicos Tomados'!$AG$3</f>
        <v>#REF!</v>
      </c>
      <c r="AA3867" t="e">
        <f t="shared" si="301"/>
        <v>#REF!</v>
      </c>
      <c r="AB3867" t="e">
        <f t="shared" si="302"/>
        <v>#REF!</v>
      </c>
      <c r="AC3867" s="18" t="e">
        <f t="shared" si="303"/>
        <v>#REF!</v>
      </c>
      <c r="AD3867" s="19" t="e">
        <f>('Servicos Tomados'!D3867+'Servicos Tomados'!G3867+'Servicos Tomados'!I3867)-AB3867</f>
        <v>#REF!</v>
      </c>
    </row>
    <row r="3868" spans="21:30">
      <c r="U3868" s="1">
        <f>('Servicos Tomados'!B3868*'Servicos Tomados'!A3868)-'Servicos Tomados'!D3868-'Servicos Tomados'!G3868-'Servicos Tomados'!I3868</f>
        <v>0</v>
      </c>
      <c r="V3868" s="16" t="e">
        <f>1-'Servicos Tomados'!#REF!</f>
        <v>#REF!</v>
      </c>
      <c r="W3868" s="17">
        <f t="shared" si="304"/>
        <v>0</v>
      </c>
      <c r="X3868">
        <f>'Servicos Tomados'!K3868*W3868</f>
        <v>0</v>
      </c>
      <c r="Y3868" s="16" t="e">
        <f t="shared" si="300"/>
        <v>#REF!</v>
      </c>
      <c r="Z3868" s="17" t="e">
        <f>Y3868*'Servicos Tomados'!$AG$3</f>
        <v>#REF!</v>
      </c>
      <c r="AA3868" t="e">
        <f t="shared" si="301"/>
        <v>#REF!</v>
      </c>
      <c r="AB3868" t="e">
        <f t="shared" si="302"/>
        <v>#REF!</v>
      </c>
      <c r="AC3868" s="18" t="e">
        <f t="shared" si="303"/>
        <v>#REF!</v>
      </c>
      <c r="AD3868" s="19" t="e">
        <f>('Servicos Tomados'!D3868+'Servicos Tomados'!G3868+'Servicos Tomados'!I3868)-AB3868</f>
        <v>#REF!</v>
      </c>
    </row>
    <row r="3869" spans="21:30">
      <c r="U3869" s="1">
        <f>('Servicos Tomados'!B3869*'Servicos Tomados'!A3869)-'Servicos Tomados'!D3869-'Servicos Tomados'!G3869-'Servicos Tomados'!I3869</f>
        <v>0</v>
      </c>
      <c r="V3869" s="16" t="e">
        <f>1-'Servicos Tomados'!#REF!</f>
        <v>#REF!</v>
      </c>
      <c r="W3869" s="17">
        <f t="shared" si="304"/>
        <v>0</v>
      </c>
      <c r="X3869">
        <f>'Servicos Tomados'!K3869*W3869</f>
        <v>0</v>
      </c>
      <c r="Y3869" s="16" t="e">
        <f t="shared" si="300"/>
        <v>#REF!</v>
      </c>
      <c r="Z3869" s="17" t="e">
        <f>Y3869*'Servicos Tomados'!$AG$3</f>
        <v>#REF!</v>
      </c>
      <c r="AA3869" t="e">
        <f t="shared" si="301"/>
        <v>#REF!</v>
      </c>
      <c r="AB3869" t="e">
        <f t="shared" si="302"/>
        <v>#REF!</v>
      </c>
      <c r="AC3869" s="18" t="e">
        <f t="shared" si="303"/>
        <v>#REF!</v>
      </c>
      <c r="AD3869" s="19" t="e">
        <f>('Servicos Tomados'!D3869+'Servicos Tomados'!G3869+'Servicos Tomados'!I3869)-AB3869</f>
        <v>#REF!</v>
      </c>
    </row>
    <row r="3870" spans="21:30">
      <c r="U3870" s="1">
        <f>('Servicos Tomados'!B3870*'Servicos Tomados'!A3870)-'Servicos Tomados'!D3870-'Servicos Tomados'!G3870-'Servicos Tomados'!I3870</f>
        <v>0</v>
      </c>
      <c r="V3870" s="16" t="e">
        <f>1-'Servicos Tomados'!#REF!</f>
        <v>#REF!</v>
      </c>
      <c r="W3870" s="17">
        <f t="shared" si="304"/>
        <v>0</v>
      </c>
      <c r="X3870">
        <f>'Servicos Tomados'!K3870*W3870</f>
        <v>0</v>
      </c>
      <c r="Y3870" s="16" t="e">
        <f t="shared" si="300"/>
        <v>#REF!</v>
      </c>
      <c r="Z3870" s="17" t="e">
        <f>Y3870*'Servicos Tomados'!$AG$3</f>
        <v>#REF!</v>
      </c>
      <c r="AA3870" t="e">
        <f t="shared" si="301"/>
        <v>#REF!</v>
      </c>
      <c r="AB3870" t="e">
        <f t="shared" si="302"/>
        <v>#REF!</v>
      </c>
      <c r="AC3870" s="18" t="e">
        <f t="shared" si="303"/>
        <v>#REF!</v>
      </c>
      <c r="AD3870" s="19" t="e">
        <f>('Servicos Tomados'!D3870+'Servicos Tomados'!G3870+'Servicos Tomados'!I3870)-AB3870</f>
        <v>#REF!</v>
      </c>
    </row>
    <row r="3871" spans="21:30">
      <c r="U3871" s="1">
        <f>('Servicos Tomados'!B3871*'Servicos Tomados'!A3871)-'Servicos Tomados'!D3871-'Servicos Tomados'!G3871-'Servicos Tomados'!I3871</f>
        <v>0</v>
      </c>
      <c r="V3871" s="16" t="e">
        <f>1-'Servicos Tomados'!#REF!</f>
        <v>#REF!</v>
      </c>
      <c r="W3871" s="17">
        <f t="shared" si="304"/>
        <v>0</v>
      </c>
      <c r="X3871">
        <f>'Servicos Tomados'!K3871*W3871</f>
        <v>0</v>
      </c>
      <c r="Y3871" s="16" t="e">
        <f t="shared" si="300"/>
        <v>#REF!</v>
      </c>
      <c r="Z3871" s="17" t="e">
        <f>Y3871*'Servicos Tomados'!$AG$3</f>
        <v>#REF!</v>
      </c>
      <c r="AA3871" t="e">
        <f t="shared" si="301"/>
        <v>#REF!</v>
      </c>
      <c r="AB3871" t="e">
        <f t="shared" si="302"/>
        <v>#REF!</v>
      </c>
      <c r="AC3871" s="18" t="e">
        <f t="shared" si="303"/>
        <v>#REF!</v>
      </c>
      <c r="AD3871" s="19" t="e">
        <f>('Servicos Tomados'!D3871+'Servicos Tomados'!G3871+'Servicos Tomados'!I3871)-AB3871</f>
        <v>#REF!</v>
      </c>
    </row>
    <row r="3872" spans="21:30">
      <c r="U3872" s="1">
        <f>('Servicos Tomados'!B3872*'Servicos Tomados'!A3872)-'Servicos Tomados'!D3872-'Servicos Tomados'!G3872-'Servicos Tomados'!I3872</f>
        <v>0</v>
      </c>
      <c r="V3872" s="16" t="e">
        <f>1-'Servicos Tomados'!#REF!</f>
        <v>#REF!</v>
      </c>
      <c r="W3872" s="17">
        <f t="shared" si="304"/>
        <v>0</v>
      </c>
      <c r="X3872">
        <f>'Servicos Tomados'!K3872*W3872</f>
        <v>0</v>
      </c>
      <c r="Y3872" s="16" t="e">
        <f t="shared" si="300"/>
        <v>#REF!</v>
      </c>
      <c r="Z3872" s="17" t="e">
        <f>Y3872*'Servicos Tomados'!$AG$3</f>
        <v>#REF!</v>
      </c>
      <c r="AA3872" t="e">
        <f t="shared" si="301"/>
        <v>#REF!</v>
      </c>
      <c r="AB3872" t="e">
        <f t="shared" si="302"/>
        <v>#REF!</v>
      </c>
      <c r="AC3872" s="18" t="e">
        <f t="shared" si="303"/>
        <v>#REF!</v>
      </c>
      <c r="AD3872" s="19" t="e">
        <f>('Servicos Tomados'!D3872+'Servicos Tomados'!G3872+'Servicos Tomados'!I3872)-AB3872</f>
        <v>#REF!</v>
      </c>
    </row>
    <row r="3873" spans="21:30">
      <c r="U3873" s="1">
        <f>('Servicos Tomados'!B3873*'Servicos Tomados'!A3873)-'Servicos Tomados'!D3873-'Servicos Tomados'!G3873-'Servicos Tomados'!I3873</f>
        <v>0</v>
      </c>
      <c r="V3873" s="16" t="e">
        <f>1-'Servicos Tomados'!#REF!</f>
        <v>#REF!</v>
      </c>
      <c r="W3873" s="17">
        <f t="shared" si="304"/>
        <v>0</v>
      </c>
      <c r="X3873">
        <f>'Servicos Tomados'!K3873*W3873</f>
        <v>0</v>
      </c>
      <c r="Y3873" s="16" t="e">
        <f t="shared" si="300"/>
        <v>#REF!</v>
      </c>
      <c r="Z3873" s="17" t="e">
        <f>Y3873*'Servicos Tomados'!$AG$3</f>
        <v>#REF!</v>
      </c>
      <c r="AA3873" t="e">
        <f t="shared" si="301"/>
        <v>#REF!</v>
      </c>
      <c r="AB3873" t="e">
        <f t="shared" si="302"/>
        <v>#REF!</v>
      </c>
      <c r="AC3873" s="18" t="e">
        <f t="shared" si="303"/>
        <v>#REF!</v>
      </c>
      <c r="AD3873" s="19" t="e">
        <f>('Servicos Tomados'!D3873+'Servicos Tomados'!G3873+'Servicos Tomados'!I3873)-AB3873</f>
        <v>#REF!</v>
      </c>
    </row>
    <row r="3874" spans="21:30">
      <c r="U3874" s="1">
        <f>('Servicos Tomados'!B3874*'Servicos Tomados'!A3874)-'Servicos Tomados'!D3874-'Servicos Tomados'!G3874-'Servicos Tomados'!I3874</f>
        <v>0</v>
      </c>
      <c r="V3874" s="16" t="e">
        <f>1-'Servicos Tomados'!#REF!</f>
        <v>#REF!</v>
      </c>
      <c r="W3874" s="17">
        <f t="shared" si="304"/>
        <v>0</v>
      </c>
      <c r="X3874">
        <f>'Servicos Tomados'!K3874*W3874</f>
        <v>0</v>
      </c>
      <c r="Y3874" s="16" t="e">
        <f t="shared" si="300"/>
        <v>#REF!</v>
      </c>
      <c r="Z3874" s="17" t="e">
        <f>Y3874*'Servicos Tomados'!$AG$3</f>
        <v>#REF!</v>
      </c>
      <c r="AA3874" t="e">
        <f t="shared" si="301"/>
        <v>#REF!</v>
      </c>
      <c r="AB3874" t="e">
        <f t="shared" si="302"/>
        <v>#REF!</v>
      </c>
      <c r="AC3874" s="18" t="e">
        <f t="shared" si="303"/>
        <v>#REF!</v>
      </c>
      <c r="AD3874" s="19" t="e">
        <f>('Servicos Tomados'!D3874+'Servicos Tomados'!G3874+'Servicos Tomados'!I3874)-AB3874</f>
        <v>#REF!</v>
      </c>
    </row>
    <row r="3875" spans="21:30">
      <c r="U3875" s="1">
        <f>('Servicos Tomados'!B3875*'Servicos Tomados'!A3875)-'Servicos Tomados'!D3875-'Servicos Tomados'!G3875-'Servicos Tomados'!I3875</f>
        <v>0</v>
      </c>
      <c r="V3875" s="16" t="e">
        <f>1-'Servicos Tomados'!#REF!</f>
        <v>#REF!</v>
      </c>
      <c r="W3875" s="17">
        <f t="shared" si="304"/>
        <v>0</v>
      </c>
      <c r="X3875">
        <f>'Servicos Tomados'!K3875*W3875</f>
        <v>0</v>
      </c>
      <c r="Y3875" s="16" t="e">
        <f t="shared" si="300"/>
        <v>#REF!</v>
      </c>
      <c r="Z3875" s="17" t="e">
        <f>Y3875*'Servicos Tomados'!$AG$3</f>
        <v>#REF!</v>
      </c>
      <c r="AA3875" t="e">
        <f t="shared" si="301"/>
        <v>#REF!</v>
      </c>
      <c r="AB3875" t="e">
        <f t="shared" si="302"/>
        <v>#REF!</v>
      </c>
      <c r="AC3875" s="18" t="e">
        <f t="shared" si="303"/>
        <v>#REF!</v>
      </c>
      <c r="AD3875" s="19" t="e">
        <f>('Servicos Tomados'!D3875+'Servicos Tomados'!G3875+'Servicos Tomados'!I3875)-AB3875</f>
        <v>#REF!</v>
      </c>
    </row>
    <row r="3876" spans="21:30">
      <c r="U3876" s="1">
        <f>('Servicos Tomados'!B3876*'Servicos Tomados'!A3876)-'Servicos Tomados'!D3876-'Servicos Tomados'!G3876-'Servicos Tomados'!I3876</f>
        <v>0</v>
      </c>
      <c r="V3876" s="16" t="e">
        <f>1-'Servicos Tomados'!#REF!</f>
        <v>#REF!</v>
      </c>
      <c r="W3876" s="17">
        <f t="shared" si="304"/>
        <v>0</v>
      </c>
      <c r="X3876">
        <f>'Servicos Tomados'!K3876*W3876</f>
        <v>0</v>
      </c>
      <c r="Y3876" s="16" t="e">
        <f t="shared" si="300"/>
        <v>#REF!</v>
      </c>
      <c r="Z3876" s="17" t="e">
        <f>Y3876*'Servicos Tomados'!$AG$3</f>
        <v>#REF!</v>
      </c>
      <c r="AA3876" t="e">
        <f t="shared" si="301"/>
        <v>#REF!</v>
      </c>
      <c r="AB3876" t="e">
        <f t="shared" si="302"/>
        <v>#REF!</v>
      </c>
      <c r="AC3876" s="18" t="e">
        <f t="shared" si="303"/>
        <v>#REF!</v>
      </c>
      <c r="AD3876" s="19" t="e">
        <f>('Servicos Tomados'!D3876+'Servicos Tomados'!G3876+'Servicos Tomados'!I3876)-AB3876</f>
        <v>#REF!</v>
      </c>
    </row>
    <row r="3877" spans="21:30">
      <c r="U3877" s="1">
        <f>('Servicos Tomados'!B3877*'Servicos Tomados'!A3877)-'Servicos Tomados'!D3877-'Servicos Tomados'!G3877-'Servicos Tomados'!I3877</f>
        <v>0</v>
      </c>
      <c r="V3877" s="16" t="e">
        <f>1-'Servicos Tomados'!#REF!</f>
        <v>#REF!</v>
      </c>
      <c r="W3877" s="17">
        <f t="shared" si="304"/>
        <v>0</v>
      </c>
      <c r="X3877">
        <f>'Servicos Tomados'!K3877*W3877</f>
        <v>0</v>
      </c>
      <c r="Y3877" s="16" t="e">
        <f t="shared" si="300"/>
        <v>#REF!</v>
      </c>
      <c r="Z3877" s="17" t="e">
        <f>Y3877*'Servicos Tomados'!$AG$3</f>
        <v>#REF!</v>
      </c>
      <c r="AA3877" t="e">
        <f t="shared" si="301"/>
        <v>#REF!</v>
      </c>
      <c r="AB3877" t="e">
        <f t="shared" si="302"/>
        <v>#REF!</v>
      </c>
      <c r="AC3877" s="18" t="e">
        <f t="shared" si="303"/>
        <v>#REF!</v>
      </c>
      <c r="AD3877" s="19" t="e">
        <f>('Servicos Tomados'!D3877+'Servicos Tomados'!G3877+'Servicos Tomados'!I3877)-AB3877</f>
        <v>#REF!</v>
      </c>
    </row>
    <row r="3878" spans="21:30">
      <c r="U3878" s="1">
        <f>('Servicos Tomados'!B3878*'Servicos Tomados'!A3878)-'Servicos Tomados'!D3878-'Servicos Tomados'!G3878-'Servicos Tomados'!I3878</f>
        <v>0</v>
      </c>
      <c r="V3878" s="16" t="e">
        <f>1-'Servicos Tomados'!#REF!</f>
        <v>#REF!</v>
      </c>
      <c r="W3878" s="17">
        <f t="shared" si="304"/>
        <v>0</v>
      </c>
      <c r="X3878">
        <f>'Servicos Tomados'!K3878*W3878</f>
        <v>0</v>
      </c>
      <c r="Y3878" s="16" t="e">
        <f t="shared" si="300"/>
        <v>#REF!</v>
      </c>
      <c r="Z3878" s="17" t="e">
        <f>Y3878*'Servicos Tomados'!$AG$3</f>
        <v>#REF!</v>
      </c>
      <c r="AA3878" t="e">
        <f t="shared" si="301"/>
        <v>#REF!</v>
      </c>
      <c r="AB3878" t="e">
        <f t="shared" si="302"/>
        <v>#REF!</v>
      </c>
      <c r="AC3878" s="18" t="e">
        <f t="shared" si="303"/>
        <v>#REF!</v>
      </c>
      <c r="AD3878" s="19" t="e">
        <f>('Servicos Tomados'!D3878+'Servicos Tomados'!G3878+'Servicos Tomados'!I3878)-AB3878</f>
        <v>#REF!</v>
      </c>
    </row>
    <row r="3879" spans="21:30">
      <c r="U3879" s="1">
        <f>('Servicos Tomados'!B3879*'Servicos Tomados'!A3879)-'Servicos Tomados'!D3879-'Servicos Tomados'!G3879-'Servicos Tomados'!I3879</f>
        <v>0</v>
      </c>
      <c r="V3879" s="16" t="e">
        <f>1-'Servicos Tomados'!#REF!</f>
        <v>#REF!</v>
      </c>
      <c r="W3879" s="17">
        <f t="shared" si="304"/>
        <v>0</v>
      </c>
      <c r="X3879">
        <f>'Servicos Tomados'!K3879*W3879</f>
        <v>0</v>
      </c>
      <c r="Y3879" s="16" t="e">
        <f t="shared" si="300"/>
        <v>#REF!</v>
      </c>
      <c r="Z3879" s="17" t="e">
        <f>Y3879*'Servicos Tomados'!$AG$3</f>
        <v>#REF!</v>
      </c>
      <c r="AA3879" t="e">
        <f t="shared" si="301"/>
        <v>#REF!</v>
      </c>
      <c r="AB3879" t="e">
        <f t="shared" si="302"/>
        <v>#REF!</v>
      </c>
      <c r="AC3879" s="18" t="e">
        <f t="shared" si="303"/>
        <v>#REF!</v>
      </c>
      <c r="AD3879" s="19" t="e">
        <f>('Servicos Tomados'!D3879+'Servicos Tomados'!G3879+'Servicos Tomados'!I3879)-AB3879</f>
        <v>#REF!</v>
      </c>
    </row>
    <row r="3880" spans="21:30">
      <c r="U3880" s="1">
        <f>('Servicos Tomados'!B3880*'Servicos Tomados'!A3880)-'Servicos Tomados'!D3880-'Servicos Tomados'!G3880-'Servicos Tomados'!I3880</f>
        <v>0</v>
      </c>
      <c r="V3880" s="16" t="e">
        <f>1-'Servicos Tomados'!#REF!</f>
        <v>#REF!</v>
      </c>
      <c r="W3880" s="17">
        <f t="shared" si="304"/>
        <v>0</v>
      </c>
      <c r="X3880">
        <f>'Servicos Tomados'!K3880*W3880</f>
        <v>0</v>
      </c>
      <c r="Y3880" s="16" t="e">
        <f t="shared" si="300"/>
        <v>#REF!</v>
      </c>
      <c r="Z3880" s="17" t="e">
        <f>Y3880*'Servicos Tomados'!$AG$3</f>
        <v>#REF!</v>
      </c>
      <c r="AA3880" t="e">
        <f t="shared" si="301"/>
        <v>#REF!</v>
      </c>
      <c r="AB3880" t="e">
        <f t="shared" si="302"/>
        <v>#REF!</v>
      </c>
      <c r="AC3880" s="18" t="e">
        <f t="shared" si="303"/>
        <v>#REF!</v>
      </c>
      <c r="AD3880" s="19" t="e">
        <f>('Servicos Tomados'!D3880+'Servicos Tomados'!G3880+'Servicos Tomados'!I3880)-AB3880</f>
        <v>#REF!</v>
      </c>
    </row>
    <row r="3881" spans="21:30">
      <c r="U3881" s="1">
        <f>('Servicos Tomados'!B3881*'Servicos Tomados'!A3881)-'Servicos Tomados'!D3881-'Servicos Tomados'!G3881-'Servicos Tomados'!I3881</f>
        <v>0</v>
      </c>
      <c r="V3881" s="16" t="e">
        <f>1-'Servicos Tomados'!#REF!</f>
        <v>#REF!</v>
      </c>
      <c r="W3881" s="17">
        <f t="shared" si="304"/>
        <v>0</v>
      </c>
      <c r="X3881">
        <f>'Servicos Tomados'!K3881*W3881</f>
        <v>0</v>
      </c>
      <c r="Y3881" s="16" t="e">
        <f t="shared" si="300"/>
        <v>#REF!</v>
      </c>
      <c r="Z3881" s="17" t="e">
        <f>Y3881*'Servicos Tomados'!$AG$3</f>
        <v>#REF!</v>
      </c>
      <c r="AA3881" t="e">
        <f t="shared" si="301"/>
        <v>#REF!</v>
      </c>
      <c r="AB3881" t="e">
        <f t="shared" si="302"/>
        <v>#REF!</v>
      </c>
      <c r="AC3881" s="18" t="e">
        <f t="shared" si="303"/>
        <v>#REF!</v>
      </c>
      <c r="AD3881" s="19" t="e">
        <f>('Servicos Tomados'!D3881+'Servicos Tomados'!G3881+'Servicos Tomados'!I3881)-AB3881</f>
        <v>#REF!</v>
      </c>
    </row>
    <row r="3882" spans="21:30">
      <c r="U3882" s="1">
        <f>('Servicos Tomados'!B3882*'Servicos Tomados'!A3882)-'Servicos Tomados'!D3882-'Servicos Tomados'!G3882-'Servicos Tomados'!I3882</f>
        <v>0</v>
      </c>
      <c r="V3882" s="16" t="e">
        <f>1-'Servicos Tomados'!#REF!</f>
        <v>#REF!</v>
      </c>
      <c r="W3882" s="17">
        <f t="shared" si="304"/>
        <v>0</v>
      </c>
      <c r="X3882">
        <f>'Servicos Tomados'!K3882*W3882</f>
        <v>0</v>
      </c>
      <c r="Y3882" s="16" t="e">
        <f t="shared" si="300"/>
        <v>#REF!</v>
      </c>
      <c r="Z3882" s="17" t="e">
        <f>Y3882*'Servicos Tomados'!$AG$3</f>
        <v>#REF!</v>
      </c>
      <c r="AA3882" t="e">
        <f t="shared" si="301"/>
        <v>#REF!</v>
      </c>
      <c r="AB3882" t="e">
        <f t="shared" si="302"/>
        <v>#REF!</v>
      </c>
      <c r="AC3882" s="18" t="e">
        <f t="shared" si="303"/>
        <v>#REF!</v>
      </c>
      <c r="AD3882" s="19" t="e">
        <f>('Servicos Tomados'!D3882+'Servicos Tomados'!G3882+'Servicos Tomados'!I3882)-AB3882</f>
        <v>#REF!</v>
      </c>
    </row>
    <row r="3883" spans="21:30">
      <c r="U3883" s="1">
        <f>('Servicos Tomados'!B3883*'Servicos Tomados'!A3883)-'Servicos Tomados'!D3883-'Servicos Tomados'!G3883-'Servicos Tomados'!I3883</f>
        <v>0</v>
      </c>
      <c r="V3883" s="16" t="e">
        <f>1-'Servicos Tomados'!#REF!</f>
        <v>#REF!</v>
      </c>
      <c r="W3883" s="17">
        <f t="shared" si="304"/>
        <v>0</v>
      </c>
      <c r="X3883">
        <f>'Servicos Tomados'!K3883*W3883</f>
        <v>0</v>
      </c>
      <c r="Y3883" s="16" t="e">
        <f t="shared" si="300"/>
        <v>#REF!</v>
      </c>
      <c r="Z3883" s="17" t="e">
        <f>Y3883*'Servicos Tomados'!$AG$3</f>
        <v>#REF!</v>
      </c>
      <c r="AA3883" t="e">
        <f t="shared" si="301"/>
        <v>#REF!</v>
      </c>
      <c r="AB3883" t="e">
        <f t="shared" si="302"/>
        <v>#REF!</v>
      </c>
      <c r="AC3883" s="18" t="e">
        <f t="shared" si="303"/>
        <v>#REF!</v>
      </c>
      <c r="AD3883" s="19" t="e">
        <f>('Servicos Tomados'!D3883+'Servicos Tomados'!G3883+'Servicos Tomados'!I3883)-AB3883</f>
        <v>#REF!</v>
      </c>
    </row>
    <row r="3884" spans="21:30">
      <c r="U3884" s="1">
        <f>('Servicos Tomados'!B3884*'Servicos Tomados'!A3884)-'Servicos Tomados'!D3884-'Servicos Tomados'!G3884-'Servicos Tomados'!I3884</f>
        <v>0</v>
      </c>
      <c r="V3884" s="16" t="e">
        <f>1-'Servicos Tomados'!#REF!</f>
        <v>#REF!</v>
      </c>
      <c r="W3884" s="17">
        <f t="shared" si="304"/>
        <v>0</v>
      </c>
      <c r="X3884">
        <f>'Servicos Tomados'!K3884*W3884</f>
        <v>0</v>
      </c>
      <c r="Y3884" s="16" t="e">
        <f t="shared" si="300"/>
        <v>#REF!</v>
      </c>
      <c r="Z3884" s="17" t="e">
        <f>Y3884*'Servicos Tomados'!$AG$3</f>
        <v>#REF!</v>
      </c>
      <c r="AA3884" t="e">
        <f t="shared" si="301"/>
        <v>#REF!</v>
      </c>
      <c r="AB3884" t="e">
        <f t="shared" si="302"/>
        <v>#REF!</v>
      </c>
      <c r="AC3884" s="18" t="e">
        <f t="shared" si="303"/>
        <v>#REF!</v>
      </c>
      <c r="AD3884" s="19" t="e">
        <f>('Servicos Tomados'!D3884+'Servicos Tomados'!G3884+'Servicos Tomados'!I3884)-AB3884</f>
        <v>#REF!</v>
      </c>
    </row>
    <row r="3885" spans="21:30">
      <c r="U3885" s="1">
        <f>('Servicos Tomados'!B3885*'Servicos Tomados'!A3885)-'Servicos Tomados'!D3885-'Servicos Tomados'!G3885-'Servicos Tomados'!I3885</f>
        <v>0</v>
      </c>
      <c r="V3885" s="16" t="e">
        <f>1-'Servicos Tomados'!#REF!</f>
        <v>#REF!</v>
      </c>
      <c r="W3885" s="17">
        <f t="shared" si="304"/>
        <v>0</v>
      </c>
      <c r="X3885">
        <f>'Servicos Tomados'!K3885*W3885</f>
        <v>0</v>
      </c>
      <c r="Y3885" s="16" t="e">
        <f t="shared" si="300"/>
        <v>#REF!</v>
      </c>
      <c r="Z3885" s="17" t="e">
        <f>Y3885*'Servicos Tomados'!$AG$3</f>
        <v>#REF!</v>
      </c>
      <c r="AA3885" t="e">
        <f t="shared" si="301"/>
        <v>#REF!</v>
      </c>
      <c r="AB3885" t="e">
        <f t="shared" si="302"/>
        <v>#REF!</v>
      </c>
      <c r="AC3885" s="18" t="e">
        <f t="shared" si="303"/>
        <v>#REF!</v>
      </c>
      <c r="AD3885" s="19" t="e">
        <f>('Servicos Tomados'!D3885+'Servicos Tomados'!G3885+'Servicos Tomados'!I3885)-AB3885</f>
        <v>#REF!</v>
      </c>
    </row>
    <row r="3886" spans="21:30">
      <c r="U3886" s="1">
        <f>('Servicos Tomados'!B3886*'Servicos Tomados'!A3886)-'Servicos Tomados'!D3886-'Servicos Tomados'!G3886-'Servicos Tomados'!I3886</f>
        <v>0</v>
      </c>
      <c r="V3886" s="16" t="e">
        <f>1-'Servicos Tomados'!#REF!</f>
        <v>#REF!</v>
      </c>
      <c r="W3886" s="17">
        <f t="shared" si="304"/>
        <v>0</v>
      </c>
      <c r="X3886">
        <f>'Servicos Tomados'!K3886*W3886</f>
        <v>0</v>
      </c>
      <c r="Y3886" s="16" t="e">
        <f t="shared" si="300"/>
        <v>#REF!</v>
      </c>
      <c r="Z3886" s="17" t="e">
        <f>Y3886*'Servicos Tomados'!$AG$3</f>
        <v>#REF!</v>
      </c>
      <c r="AA3886" t="e">
        <f t="shared" si="301"/>
        <v>#REF!</v>
      </c>
      <c r="AB3886" t="e">
        <f t="shared" si="302"/>
        <v>#REF!</v>
      </c>
      <c r="AC3886" s="18" t="e">
        <f t="shared" si="303"/>
        <v>#REF!</v>
      </c>
      <c r="AD3886" s="19" t="e">
        <f>('Servicos Tomados'!D3886+'Servicos Tomados'!G3886+'Servicos Tomados'!I3886)-AB3886</f>
        <v>#REF!</v>
      </c>
    </row>
    <row r="3887" spans="21:30">
      <c r="U3887" s="1">
        <f>('Servicos Tomados'!B3887*'Servicos Tomados'!A3887)-'Servicos Tomados'!D3887-'Servicos Tomados'!G3887-'Servicos Tomados'!I3887</f>
        <v>0</v>
      </c>
      <c r="V3887" s="16" t="e">
        <f>1-'Servicos Tomados'!#REF!</f>
        <v>#REF!</v>
      </c>
      <c r="W3887" s="17">
        <f t="shared" si="304"/>
        <v>0</v>
      </c>
      <c r="X3887">
        <f>'Servicos Tomados'!K3887*W3887</f>
        <v>0</v>
      </c>
      <c r="Y3887" s="16" t="e">
        <f t="shared" si="300"/>
        <v>#REF!</v>
      </c>
      <c r="Z3887" s="17" t="e">
        <f>Y3887*'Servicos Tomados'!$AG$3</f>
        <v>#REF!</v>
      </c>
      <c r="AA3887" t="e">
        <f t="shared" si="301"/>
        <v>#REF!</v>
      </c>
      <c r="AB3887" t="e">
        <f t="shared" si="302"/>
        <v>#REF!</v>
      </c>
      <c r="AC3887" s="18" t="e">
        <f t="shared" si="303"/>
        <v>#REF!</v>
      </c>
      <c r="AD3887" s="19" t="e">
        <f>('Servicos Tomados'!D3887+'Servicos Tomados'!G3887+'Servicos Tomados'!I3887)-AB3887</f>
        <v>#REF!</v>
      </c>
    </row>
    <row r="3888" spans="21:30">
      <c r="U3888" s="1">
        <f>('Servicos Tomados'!B3888*'Servicos Tomados'!A3888)-'Servicos Tomados'!D3888-'Servicos Tomados'!G3888-'Servicos Tomados'!I3888</f>
        <v>0</v>
      </c>
      <c r="V3888" s="16" t="e">
        <f>1-'Servicos Tomados'!#REF!</f>
        <v>#REF!</v>
      </c>
      <c r="W3888" s="17">
        <f t="shared" si="304"/>
        <v>0</v>
      </c>
      <c r="X3888">
        <f>'Servicos Tomados'!K3888*W3888</f>
        <v>0</v>
      </c>
      <c r="Y3888" s="16" t="e">
        <f t="shared" si="300"/>
        <v>#REF!</v>
      </c>
      <c r="Z3888" s="17" t="e">
        <f>Y3888*'Servicos Tomados'!$AG$3</f>
        <v>#REF!</v>
      </c>
      <c r="AA3888" t="e">
        <f t="shared" si="301"/>
        <v>#REF!</v>
      </c>
      <c r="AB3888" t="e">
        <f t="shared" si="302"/>
        <v>#REF!</v>
      </c>
      <c r="AC3888" s="18" t="e">
        <f t="shared" si="303"/>
        <v>#REF!</v>
      </c>
      <c r="AD3888" s="19" t="e">
        <f>('Servicos Tomados'!D3888+'Servicos Tomados'!G3888+'Servicos Tomados'!I3888)-AB3888</f>
        <v>#REF!</v>
      </c>
    </row>
    <row r="3889" spans="21:30">
      <c r="U3889" s="1">
        <f>('Servicos Tomados'!B3889*'Servicos Tomados'!A3889)-'Servicos Tomados'!D3889-'Servicos Tomados'!G3889-'Servicos Tomados'!I3889</f>
        <v>0</v>
      </c>
      <c r="V3889" s="16" t="e">
        <f>1-'Servicos Tomados'!#REF!</f>
        <v>#REF!</v>
      </c>
      <c r="W3889" s="17">
        <f t="shared" si="304"/>
        <v>0</v>
      </c>
      <c r="X3889">
        <f>'Servicos Tomados'!K3889*W3889</f>
        <v>0</v>
      </c>
      <c r="Y3889" s="16" t="e">
        <f t="shared" si="300"/>
        <v>#REF!</v>
      </c>
      <c r="Z3889" s="17" t="e">
        <f>Y3889*'Servicos Tomados'!$AG$3</f>
        <v>#REF!</v>
      </c>
      <c r="AA3889" t="e">
        <f t="shared" si="301"/>
        <v>#REF!</v>
      </c>
      <c r="AB3889" t="e">
        <f t="shared" si="302"/>
        <v>#REF!</v>
      </c>
      <c r="AC3889" s="18" t="e">
        <f t="shared" si="303"/>
        <v>#REF!</v>
      </c>
      <c r="AD3889" s="19" t="e">
        <f>('Servicos Tomados'!D3889+'Servicos Tomados'!G3889+'Servicos Tomados'!I3889)-AB3889</f>
        <v>#REF!</v>
      </c>
    </row>
    <row r="3890" spans="21:30">
      <c r="U3890" s="1">
        <f>('Servicos Tomados'!B3890*'Servicos Tomados'!A3890)-'Servicos Tomados'!D3890-'Servicos Tomados'!G3890-'Servicos Tomados'!I3890</f>
        <v>0</v>
      </c>
      <c r="V3890" s="16" t="e">
        <f>1-'Servicos Tomados'!#REF!</f>
        <v>#REF!</v>
      </c>
      <c r="W3890" s="17">
        <f t="shared" si="304"/>
        <v>0</v>
      </c>
      <c r="X3890">
        <f>'Servicos Tomados'!K3890*W3890</f>
        <v>0</v>
      </c>
      <c r="Y3890" s="16" t="e">
        <f t="shared" si="300"/>
        <v>#REF!</v>
      </c>
      <c r="Z3890" s="17" t="e">
        <f>Y3890*'Servicos Tomados'!$AG$3</f>
        <v>#REF!</v>
      </c>
      <c r="AA3890" t="e">
        <f t="shared" si="301"/>
        <v>#REF!</v>
      </c>
      <c r="AB3890" t="e">
        <f t="shared" si="302"/>
        <v>#REF!</v>
      </c>
      <c r="AC3890" s="18" t="e">
        <f t="shared" si="303"/>
        <v>#REF!</v>
      </c>
      <c r="AD3890" s="19" t="e">
        <f>('Servicos Tomados'!D3890+'Servicos Tomados'!G3890+'Servicos Tomados'!I3890)-AB3890</f>
        <v>#REF!</v>
      </c>
    </row>
    <row r="3891" spans="21:30">
      <c r="U3891" s="1">
        <f>('Servicos Tomados'!B3891*'Servicos Tomados'!A3891)-'Servicos Tomados'!D3891-'Servicos Tomados'!G3891-'Servicos Tomados'!I3891</f>
        <v>0</v>
      </c>
      <c r="V3891" s="16" t="e">
        <f>1-'Servicos Tomados'!#REF!</f>
        <v>#REF!</v>
      </c>
      <c r="W3891" s="17">
        <f t="shared" si="304"/>
        <v>0</v>
      </c>
      <c r="X3891">
        <f>'Servicos Tomados'!K3891*W3891</f>
        <v>0</v>
      </c>
      <c r="Y3891" s="16" t="e">
        <f t="shared" si="300"/>
        <v>#REF!</v>
      </c>
      <c r="Z3891" s="17" t="e">
        <f>Y3891*'Servicos Tomados'!$AG$3</f>
        <v>#REF!</v>
      </c>
      <c r="AA3891" t="e">
        <f t="shared" si="301"/>
        <v>#REF!</v>
      </c>
      <c r="AB3891" t="e">
        <f t="shared" si="302"/>
        <v>#REF!</v>
      </c>
      <c r="AC3891" s="18" t="e">
        <f t="shared" si="303"/>
        <v>#REF!</v>
      </c>
      <c r="AD3891" s="19" t="e">
        <f>('Servicos Tomados'!D3891+'Servicos Tomados'!G3891+'Servicos Tomados'!I3891)-AB3891</f>
        <v>#REF!</v>
      </c>
    </row>
    <row r="3892" spans="21:30">
      <c r="U3892" s="1">
        <f>('Servicos Tomados'!B3892*'Servicos Tomados'!A3892)-'Servicos Tomados'!D3892-'Servicos Tomados'!G3892-'Servicos Tomados'!I3892</f>
        <v>0</v>
      </c>
      <c r="V3892" s="16" t="e">
        <f>1-'Servicos Tomados'!#REF!</f>
        <v>#REF!</v>
      </c>
      <c r="W3892" s="17">
        <f t="shared" si="304"/>
        <v>0</v>
      </c>
      <c r="X3892">
        <f>'Servicos Tomados'!K3892*W3892</f>
        <v>0</v>
      </c>
      <c r="Y3892" s="16" t="e">
        <f t="shared" si="300"/>
        <v>#REF!</v>
      </c>
      <c r="Z3892" s="17" t="e">
        <f>Y3892*'Servicos Tomados'!$AG$3</f>
        <v>#REF!</v>
      </c>
      <c r="AA3892" t="e">
        <f t="shared" si="301"/>
        <v>#REF!</v>
      </c>
      <c r="AB3892" t="e">
        <f t="shared" si="302"/>
        <v>#REF!</v>
      </c>
      <c r="AC3892" s="18" t="e">
        <f t="shared" si="303"/>
        <v>#REF!</v>
      </c>
      <c r="AD3892" s="19" t="e">
        <f>('Servicos Tomados'!D3892+'Servicos Tomados'!G3892+'Servicos Tomados'!I3892)-AB3892</f>
        <v>#REF!</v>
      </c>
    </row>
    <row r="3893" spans="21:30">
      <c r="U3893" s="1">
        <f>('Servicos Tomados'!B3893*'Servicos Tomados'!A3893)-'Servicos Tomados'!D3893-'Servicos Tomados'!G3893-'Servicos Tomados'!I3893</f>
        <v>0</v>
      </c>
      <c r="V3893" s="16" t="e">
        <f>1-'Servicos Tomados'!#REF!</f>
        <v>#REF!</v>
      </c>
      <c r="W3893" s="17">
        <f t="shared" si="304"/>
        <v>0</v>
      </c>
      <c r="X3893">
        <f>'Servicos Tomados'!K3893*W3893</f>
        <v>0</v>
      </c>
      <c r="Y3893" s="16" t="e">
        <f t="shared" si="300"/>
        <v>#REF!</v>
      </c>
      <c r="Z3893" s="17" t="e">
        <f>Y3893*'Servicos Tomados'!$AG$3</f>
        <v>#REF!</v>
      </c>
      <c r="AA3893" t="e">
        <f t="shared" si="301"/>
        <v>#REF!</v>
      </c>
      <c r="AB3893" t="e">
        <f t="shared" si="302"/>
        <v>#REF!</v>
      </c>
      <c r="AC3893" s="18" t="e">
        <f t="shared" si="303"/>
        <v>#REF!</v>
      </c>
      <c r="AD3893" s="19" t="e">
        <f>('Servicos Tomados'!D3893+'Servicos Tomados'!G3893+'Servicos Tomados'!I3893)-AB3893</f>
        <v>#REF!</v>
      </c>
    </row>
    <row r="3894" spans="21:30">
      <c r="U3894" s="1">
        <f>('Servicos Tomados'!B3894*'Servicos Tomados'!A3894)-'Servicos Tomados'!D3894-'Servicos Tomados'!G3894-'Servicos Tomados'!I3894</f>
        <v>0</v>
      </c>
      <c r="V3894" s="16" t="e">
        <f>1-'Servicos Tomados'!#REF!</f>
        <v>#REF!</v>
      </c>
      <c r="W3894" s="17">
        <f t="shared" si="304"/>
        <v>0</v>
      </c>
      <c r="X3894">
        <f>'Servicos Tomados'!K3894*W3894</f>
        <v>0</v>
      </c>
      <c r="Y3894" s="16" t="e">
        <f t="shared" si="300"/>
        <v>#REF!</v>
      </c>
      <c r="Z3894" s="17" t="e">
        <f>Y3894*'Servicos Tomados'!$AG$3</f>
        <v>#REF!</v>
      </c>
      <c r="AA3894" t="e">
        <f t="shared" si="301"/>
        <v>#REF!</v>
      </c>
      <c r="AB3894" t="e">
        <f t="shared" si="302"/>
        <v>#REF!</v>
      </c>
      <c r="AC3894" s="18" t="e">
        <f t="shared" si="303"/>
        <v>#REF!</v>
      </c>
      <c r="AD3894" s="19" t="e">
        <f>('Servicos Tomados'!D3894+'Servicos Tomados'!G3894+'Servicos Tomados'!I3894)-AB3894</f>
        <v>#REF!</v>
      </c>
    </row>
    <row r="3895" spans="21:30">
      <c r="U3895" s="1">
        <f>('Servicos Tomados'!B3895*'Servicos Tomados'!A3895)-'Servicos Tomados'!D3895-'Servicos Tomados'!G3895-'Servicos Tomados'!I3895</f>
        <v>0</v>
      </c>
      <c r="V3895" s="16" t="e">
        <f>1-'Servicos Tomados'!#REF!</f>
        <v>#REF!</v>
      </c>
      <c r="W3895" s="17">
        <f t="shared" si="304"/>
        <v>0</v>
      </c>
      <c r="X3895">
        <f>'Servicos Tomados'!K3895*W3895</f>
        <v>0</v>
      </c>
      <c r="Y3895" s="16" t="e">
        <f t="shared" si="300"/>
        <v>#REF!</v>
      </c>
      <c r="Z3895" s="17" t="e">
        <f>Y3895*'Servicos Tomados'!$AG$3</f>
        <v>#REF!</v>
      </c>
      <c r="AA3895" t="e">
        <f t="shared" si="301"/>
        <v>#REF!</v>
      </c>
      <c r="AB3895" t="e">
        <f t="shared" si="302"/>
        <v>#REF!</v>
      </c>
      <c r="AC3895" s="18" t="e">
        <f t="shared" si="303"/>
        <v>#REF!</v>
      </c>
      <c r="AD3895" s="19" t="e">
        <f>('Servicos Tomados'!D3895+'Servicos Tomados'!G3895+'Servicos Tomados'!I3895)-AB3895</f>
        <v>#REF!</v>
      </c>
    </row>
    <row r="3896" spans="21:30">
      <c r="U3896" s="1">
        <f>('Servicos Tomados'!B3896*'Servicos Tomados'!A3896)-'Servicos Tomados'!D3896-'Servicos Tomados'!G3896-'Servicos Tomados'!I3896</f>
        <v>0</v>
      </c>
      <c r="V3896" s="16" t="e">
        <f>1-'Servicos Tomados'!#REF!</f>
        <v>#REF!</v>
      </c>
      <c r="W3896" s="17">
        <f t="shared" si="304"/>
        <v>0</v>
      </c>
      <c r="X3896">
        <f>'Servicos Tomados'!K3896*W3896</f>
        <v>0</v>
      </c>
      <c r="Y3896" s="16" t="e">
        <f t="shared" si="300"/>
        <v>#REF!</v>
      </c>
      <c r="Z3896" s="17" t="e">
        <f>Y3896*'Servicos Tomados'!$AG$3</f>
        <v>#REF!</v>
      </c>
      <c r="AA3896" t="e">
        <f t="shared" si="301"/>
        <v>#REF!</v>
      </c>
      <c r="AB3896" t="e">
        <f t="shared" si="302"/>
        <v>#REF!</v>
      </c>
      <c r="AC3896" s="18" t="e">
        <f t="shared" si="303"/>
        <v>#REF!</v>
      </c>
      <c r="AD3896" s="19" t="e">
        <f>('Servicos Tomados'!D3896+'Servicos Tomados'!G3896+'Servicos Tomados'!I3896)-AB3896</f>
        <v>#REF!</v>
      </c>
    </row>
    <row r="3897" spans="21:30">
      <c r="U3897" s="1">
        <f>('Servicos Tomados'!B3897*'Servicos Tomados'!A3897)-'Servicos Tomados'!D3897-'Servicos Tomados'!G3897-'Servicos Tomados'!I3897</f>
        <v>0</v>
      </c>
      <c r="V3897" s="16" t="e">
        <f>1-'Servicos Tomados'!#REF!</f>
        <v>#REF!</v>
      </c>
      <c r="W3897" s="17">
        <f t="shared" si="304"/>
        <v>0</v>
      </c>
      <c r="X3897">
        <f>'Servicos Tomados'!K3897*W3897</f>
        <v>0</v>
      </c>
      <c r="Y3897" s="16" t="e">
        <f t="shared" si="300"/>
        <v>#REF!</v>
      </c>
      <c r="Z3897" s="17" t="e">
        <f>Y3897*'Servicos Tomados'!$AG$3</f>
        <v>#REF!</v>
      </c>
      <c r="AA3897" t="e">
        <f t="shared" si="301"/>
        <v>#REF!</v>
      </c>
      <c r="AB3897" t="e">
        <f t="shared" si="302"/>
        <v>#REF!</v>
      </c>
      <c r="AC3897" s="18" t="e">
        <f t="shared" si="303"/>
        <v>#REF!</v>
      </c>
      <c r="AD3897" s="19" t="e">
        <f>('Servicos Tomados'!D3897+'Servicos Tomados'!G3897+'Servicos Tomados'!I3897)-AB3897</f>
        <v>#REF!</v>
      </c>
    </row>
    <row r="3898" spans="21:30">
      <c r="U3898" s="1">
        <f>('Servicos Tomados'!B3898*'Servicos Tomados'!A3898)-'Servicos Tomados'!D3898-'Servicos Tomados'!G3898-'Servicos Tomados'!I3898</f>
        <v>0</v>
      </c>
      <c r="V3898" s="16" t="e">
        <f>1-'Servicos Tomados'!#REF!</f>
        <v>#REF!</v>
      </c>
      <c r="W3898" s="17">
        <f t="shared" si="304"/>
        <v>0</v>
      </c>
      <c r="X3898">
        <f>'Servicos Tomados'!K3898*W3898</f>
        <v>0</v>
      </c>
      <c r="Y3898" s="16" t="e">
        <f t="shared" si="300"/>
        <v>#REF!</v>
      </c>
      <c r="Z3898" s="17" t="e">
        <f>Y3898*'Servicos Tomados'!$AG$3</f>
        <v>#REF!</v>
      </c>
      <c r="AA3898" t="e">
        <f t="shared" si="301"/>
        <v>#REF!</v>
      </c>
      <c r="AB3898" t="e">
        <f t="shared" si="302"/>
        <v>#REF!</v>
      </c>
      <c r="AC3898" s="18" t="e">
        <f t="shared" si="303"/>
        <v>#REF!</v>
      </c>
      <c r="AD3898" s="19" t="e">
        <f>('Servicos Tomados'!D3898+'Servicos Tomados'!G3898+'Servicos Tomados'!I3898)-AB3898</f>
        <v>#REF!</v>
      </c>
    </row>
    <row r="3899" spans="21:30">
      <c r="U3899" s="1">
        <f>('Servicos Tomados'!B3899*'Servicos Tomados'!A3899)-'Servicos Tomados'!D3899-'Servicos Tomados'!G3899-'Servicos Tomados'!I3899</f>
        <v>0</v>
      </c>
      <c r="V3899" s="16" t="e">
        <f>1-'Servicos Tomados'!#REF!</f>
        <v>#REF!</v>
      </c>
      <c r="W3899" s="17">
        <f t="shared" si="304"/>
        <v>0</v>
      </c>
      <c r="X3899">
        <f>'Servicos Tomados'!K3899*W3899</f>
        <v>0</v>
      </c>
      <c r="Y3899" s="16" t="e">
        <f t="shared" si="300"/>
        <v>#REF!</v>
      </c>
      <c r="Z3899" s="17" t="e">
        <f>Y3899*'Servicos Tomados'!$AG$3</f>
        <v>#REF!</v>
      </c>
      <c r="AA3899" t="e">
        <f t="shared" si="301"/>
        <v>#REF!</v>
      </c>
      <c r="AB3899" t="e">
        <f t="shared" si="302"/>
        <v>#REF!</v>
      </c>
      <c r="AC3899" s="18" t="e">
        <f t="shared" si="303"/>
        <v>#REF!</v>
      </c>
      <c r="AD3899" s="19" t="e">
        <f>('Servicos Tomados'!D3899+'Servicos Tomados'!G3899+'Servicos Tomados'!I3899)-AB3899</f>
        <v>#REF!</v>
      </c>
    </row>
    <row r="3900" spans="21:30">
      <c r="U3900" s="1">
        <f>('Servicos Tomados'!B3900*'Servicos Tomados'!A3900)-'Servicos Tomados'!D3900-'Servicos Tomados'!G3900-'Servicos Tomados'!I3900</f>
        <v>0</v>
      </c>
      <c r="V3900" s="16" t="e">
        <f>1-'Servicos Tomados'!#REF!</f>
        <v>#REF!</v>
      </c>
      <c r="W3900" s="17">
        <f t="shared" si="304"/>
        <v>0</v>
      </c>
      <c r="X3900">
        <f>'Servicos Tomados'!K3900*W3900</f>
        <v>0</v>
      </c>
      <c r="Y3900" s="16" t="e">
        <f t="shared" si="300"/>
        <v>#REF!</v>
      </c>
      <c r="Z3900" s="17" t="e">
        <f>Y3900*'Servicos Tomados'!$AG$3</f>
        <v>#REF!</v>
      </c>
      <c r="AA3900" t="e">
        <f t="shared" si="301"/>
        <v>#REF!</v>
      </c>
      <c r="AB3900" t="e">
        <f t="shared" si="302"/>
        <v>#REF!</v>
      </c>
      <c r="AC3900" s="18" t="e">
        <f t="shared" si="303"/>
        <v>#REF!</v>
      </c>
      <c r="AD3900" s="19" t="e">
        <f>('Servicos Tomados'!D3900+'Servicos Tomados'!G3900+'Servicos Tomados'!I3900)-AB3900</f>
        <v>#REF!</v>
      </c>
    </row>
    <row r="3901" spans="21:30">
      <c r="U3901" s="1">
        <f>('Servicos Tomados'!B3901*'Servicos Tomados'!A3901)-'Servicos Tomados'!D3901-'Servicos Tomados'!G3901-'Servicos Tomados'!I3901</f>
        <v>0</v>
      </c>
      <c r="V3901" s="16" t="e">
        <f>1-'Servicos Tomados'!#REF!</f>
        <v>#REF!</v>
      </c>
      <c r="W3901" s="17">
        <f t="shared" si="304"/>
        <v>0</v>
      </c>
      <c r="X3901">
        <f>'Servicos Tomados'!K3901*W3901</f>
        <v>0</v>
      </c>
      <c r="Y3901" s="16" t="e">
        <f t="shared" si="300"/>
        <v>#REF!</v>
      </c>
      <c r="Z3901" s="17" t="e">
        <f>Y3901*'Servicos Tomados'!$AG$3</f>
        <v>#REF!</v>
      </c>
      <c r="AA3901" t="e">
        <f t="shared" si="301"/>
        <v>#REF!</v>
      </c>
      <c r="AB3901" t="e">
        <f t="shared" si="302"/>
        <v>#REF!</v>
      </c>
      <c r="AC3901" s="18" t="e">
        <f t="shared" si="303"/>
        <v>#REF!</v>
      </c>
      <c r="AD3901" s="19" t="e">
        <f>('Servicos Tomados'!D3901+'Servicos Tomados'!G3901+'Servicos Tomados'!I3901)-AB3901</f>
        <v>#REF!</v>
      </c>
    </row>
    <row r="3902" spans="21:30">
      <c r="U3902" s="1">
        <f>('Servicos Tomados'!B3902*'Servicos Tomados'!A3902)-'Servicos Tomados'!D3902-'Servicos Tomados'!G3902-'Servicos Tomados'!I3902</f>
        <v>0</v>
      </c>
      <c r="V3902" s="16" t="e">
        <f>1-'Servicos Tomados'!#REF!</f>
        <v>#REF!</v>
      </c>
      <c r="W3902" s="17">
        <f t="shared" si="304"/>
        <v>0</v>
      </c>
      <c r="X3902">
        <f>'Servicos Tomados'!K3902*W3902</f>
        <v>0</v>
      </c>
      <c r="Y3902" s="16" t="e">
        <f t="shared" si="300"/>
        <v>#REF!</v>
      </c>
      <c r="Z3902" s="17" t="e">
        <f>Y3902*'Servicos Tomados'!$AG$3</f>
        <v>#REF!</v>
      </c>
      <c r="AA3902" t="e">
        <f t="shared" si="301"/>
        <v>#REF!</v>
      </c>
      <c r="AB3902" t="e">
        <f t="shared" si="302"/>
        <v>#REF!</v>
      </c>
      <c r="AC3902" s="18" t="e">
        <f t="shared" si="303"/>
        <v>#REF!</v>
      </c>
      <c r="AD3902" s="19" t="e">
        <f>('Servicos Tomados'!D3902+'Servicos Tomados'!G3902+'Servicos Tomados'!I3902)-AB3902</f>
        <v>#REF!</v>
      </c>
    </row>
    <row r="3903" spans="21:30">
      <c r="U3903" s="1">
        <f>('Servicos Tomados'!B3903*'Servicos Tomados'!A3903)-'Servicos Tomados'!D3903-'Servicos Tomados'!G3903-'Servicos Tomados'!I3903</f>
        <v>0</v>
      </c>
      <c r="V3903" s="16" t="e">
        <f>1-'Servicos Tomados'!#REF!</f>
        <v>#REF!</v>
      </c>
      <c r="W3903" s="17">
        <f t="shared" si="304"/>
        <v>0</v>
      </c>
      <c r="X3903">
        <f>'Servicos Tomados'!K3903*W3903</f>
        <v>0</v>
      </c>
      <c r="Y3903" s="16" t="e">
        <f t="shared" si="300"/>
        <v>#REF!</v>
      </c>
      <c r="Z3903" s="17" t="e">
        <f>Y3903*'Servicos Tomados'!$AG$3</f>
        <v>#REF!</v>
      </c>
      <c r="AA3903" t="e">
        <f t="shared" si="301"/>
        <v>#REF!</v>
      </c>
      <c r="AB3903" t="e">
        <f t="shared" si="302"/>
        <v>#REF!</v>
      </c>
      <c r="AC3903" s="18" t="e">
        <f t="shared" si="303"/>
        <v>#REF!</v>
      </c>
      <c r="AD3903" s="19" t="e">
        <f>('Servicos Tomados'!D3903+'Servicos Tomados'!G3903+'Servicos Tomados'!I3903)-AB3903</f>
        <v>#REF!</v>
      </c>
    </row>
    <row r="3904" spans="21:30">
      <c r="U3904" s="1">
        <f>('Servicos Tomados'!B3904*'Servicos Tomados'!A3904)-'Servicos Tomados'!D3904-'Servicos Tomados'!G3904-'Servicos Tomados'!I3904</f>
        <v>0</v>
      </c>
      <c r="V3904" s="16" t="e">
        <f>1-'Servicos Tomados'!#REF!</f>
        <v>#REF!</v>
      </c>
      <c r="W3904" s="17">
        <f t="shared" si="304"/>
        <v>0</v>
      </c>
      <c r="X3904">
        <f>'Servicos Tomados'!K3904*W3904</f>
        <v>0</v>
      </c>
      <c r="Y3904" s="16" t="e">
        <f t="shared" si="300"/>
        <v>#REF!</v>
      </c>
      <c r="Z3904" s="17" t="e">
        <f>Y3904*'Servicos Tomados'!$AG$3</f>
        <v>#REF!</v>
      </c>
      <c r="AA3904" t="e">
        <f t="shared" si="301"/>
        <v>#REF!</v>
      </c>
      <c r="AB3904" t="e">
        <f t="shared" si="302"/>
        <v>#REF!</v>
      </c>
      <c r="AC3904" s="18" t="e">
        <f t="shared" si="303"/>
        <v>#REF!</v>
      </c>
      <c r="AD3904" s="19" t="e">
        <f>('Servicos Tomados'!D3904+'Servicos Tomados'!G3904+'Servicos Tomados'!I3904)-AB3904</f>
        <v>#REF!</v>
      </c>
    </row>
    <row r="3905" spans="21:30">
      <c r="U3905" s="1">
        <f>('Servicos Tomados'!B3905*'Servicos Tomados'!A3905)-'Servicos Tomados'!D3905-'Servicos Tomados'!G3905-'Servicos Tomados'!I3905</f>
        <v>0</v>
      </c>
      <c r="V3905" s="16" t="e">
        <f>1-'Servicos Tomados'!#REF!</f>
        <v>#REF!</v>
      </c>
      <c r="W3905" s="17">
        <f t="shared" si="304"/>
        <v>0</v>
      </c>
      <c r="X3905">
        <f>'Servicos Tomados'!K3905*W3905</f>
        <v>0</v>
      </c>
      <c r="Y3905" s="16" t="e">
        <f t="shared" si="300"/>
        <v>#REF!</v>
      </c>
      <c r="Z3905" s="17" t="e">
        <f>Y3905*'Servicos Tomados'!$AG$3</f>
        <v>#REF!</v>
      </c>
      <c r="AA3905" t="e">
        <f t="shared" si="301"/>
        <v>#REF!</v>
      </c>
      <c r="AB3905" t="e">
        <f t="shared" si="302"/>
        <v>#REF!</v>
      </c>
      <c r="AC3905" s="18" t="e">
        <f t="shared" si="303"/>
        <v>#REF!</v>
      </c>
      <c r="AD3905" s="19" t="e">
        <f>('Servicos Tomados'!D3905+'Servicos Tomados'!G3905+'Servicos Tomados'!I3905)-AB3905</f>
        <v>#REF!</v>
      </c>
    </row>
    <row r="3906" spans="21:30">
      <c r="U3906" s="1">
        <f>('Servicos Tomados'!B3906*'Servicos Tomados'!A3906)-'Servicos Tomados'!D3906-'Servicos Tomados'!G3906-'Servicos Tomados'!I3906</f>
        <v>0</v>
      </c>
      <c r="V3906" s="16" t="e">
        <f>1-'Servicos Tomados'!#REF!</f>
        <v>#REF!</v>
      </c>
      <c r="W3906" s="17">
        <f t="shared" si="304"/>
        <v>0</v>
      </c>
      <c r="X3906">
        <f>'Servicos Tomados'!K3906*W3906</f>
        <v>0</v>
      </c>
      <c r="Y3906" s="16" t="e">
        <f t="shared" si="300"/>
        <v>#REF!</v>
      </c>
      <c r="Z3906" s="17" t="e">
        <f>Y3906*'Servicos Tomados'!$AG$3</f>
        <v>#REF!</v>
      </c>
      <c r="AA3906" t="e">
        <f t="shared" si="301"/>
        <v>#REF!</v>
      </c>
      <c r="AB3906" t="e">
        <f t="shared" si="302"/>
        <v>#REF!</v>
      </c>
      <c r="AC3906" s="18" t="e">
        <f t="shared" si="303"/>
        <v>#REF!</v>
      </c>
      <c r="AD3906" s="19" t="e">
        <f>('Servicos Tomados'!D3906+'Servicos Tomados'!G3906+'Servicos Tomados'!I3906)-AB3906</f>
        <v>#REF!</v>
      </c>
    </row>
    <row r="3907" spans="21:30">
      <c r="U3907" s="1">
        <f>('Servicos Tomados'!B3907*'Servicos Tomados'!A3907)-'Servicos Tomados'!D3907-'Servicos Tomados'!G3907-'Servicos Tomados'!I3907</f>
        <v>0</v>
      </c>
      <c r="V3907" s="16" t="e">
        <f>1-'Servicos Tomados'!#REF!</f>
        <v>#REF!</v>
      </c>
      <c r="W3907" s="17">
        <f t="shared" si="304"/>
        <v>0</v>
      </c>
      <c r="X3907">
        <f>'Servicos Tomados'!K3907*W3907</f>
        <v>0</v>
      </c>
      <c r="Y3907" s="16" t="e">
        <f t="shared" si="300"/>
        <v>#REF!</v>
      </c>
      <c r="Z3907" s="17" t="e">
        <f>Y3907*'Servicos Tomados'!$AG$3</f>
        <v>#REF!</v>
      </c>
      <c r="AA3907" t="e">
        <f t="shared" si="301"/>
        <v>#REF!</v>
      </c>
      <c r="AB3907" t="e">
        <f t="shared" si="302"/>
        <v>#REF!</v>
      </c>
      <c r="AC3907" s="18" t="e">
        <f t="shared" si="303"/>
        <v>#REF!</v>
      </c>
      <c r="AD3907" s="19" t="e">
        <f>('Servicos Tomados'!D3907+'Servicos Tomados'!G3907+'Servicos Tomados'!I3907)-AB3907</f>
        <v>#REF!</v>
      </c>
    </row>
    <row r="3908" spans="21:30">
      <c r="U3908" s="1">
        <f>('Servicos Tomados'!B3908*'Servicos Tomados'!A3908)-'Servicos Tomados'!D3908-'Servicos Tomados'!G3908-'Servicos Tomados'!I3908</f>
        <v>0</v>
      </c>
      <c r="V3908" s="16" t="e">
        <f>1-'Servicos Tomados'!#REF!</f>
        <v>#REF!</v>
      </c>
      <c r="W3908" s="17">
        <f t="shared" si="304"/>
        <v>0</v>
      </c>
      <c r="X3908">
        <f>'Servicos Tomados'!K3908*W3908</f>
        <v>0</v>
      </c>
      <c r="Y3908" s="16" t="e">
        <f t="shared" ref="Y3908:Y3971" si="305">V3908</f>
        <v>#REF!</v>
      </c>
      <c r="Z3908" s="17" t="e">
        <f>Y3908*'Servicos Tomados'!$AG$3</f>
        <v>#REF!</v>
      </c>
      <c r="AA3908" t="e">
        <f t="shared" ref="AA3908:AA3971" si="306">U3908*Z3908</f>
        <v>#REF!</v>
      </c>
      <c r="AB3908" t="e">
        <f t="shared" ref="AB3908:AB3971" si="307">X3908+AA3908</f>
        <v>#REF!</v>
      </c>
      <c r="AC3908" s="18" t="e">
        <f t="shared" ref="AC3908:AC3971" si="308">U3908+AB3908</f>
        <v>#REF!</v>
      </c>
      <c r="AD3908" s="19" t="e">
        <f>('Servicos Tomados'!D3908+'Servicos Tomados'!G3908+'Servicos Tomados'!I3908)-AB3908</f>
        <v>#REF!</v>
      </c>
    </row>
    <row r="3909" spans="21:30">
      <c r="U3909" s="1">
        <f>('Servicos Tomados'!B3909*'Servicos Tomados'!A3909)-'Servicos Tomados'!D3909-'Servicos Tomados'!G3909-'Servicos Tomados'!I3909</f>
        <v>0</v>
      </c>
      <c r="V3909" s="16" t="e">
        <f>1-'Servicos Tomados'!#REF!</f>
        <v>#REF!</v>
      </c>
      <c r="W3909" s="17">
        <f t="shared" si="304"/>
        <v>0</v>
      </c>
      <c r="X3909">
        <f>'Servicos Tomados'!K3909*W3909</f>
        <v>0</v>
      </c>
      <c r="Y3909" s="16" t="e">
        <f t="shared" si="305"/>
        <v>#REF!</v>
      </c>
      <c r="Z3909" s="17" t="e">
        <f>Y3909*'Servicos Tomados'!$AG$3</f>
        <v>#REF!</v>
      </c>
      <c r="AA3909" t="e">
        <f t="shared" si="306"/>
        <v>#REF!</v>
      </c>
      <c r="AB3909" t="e">
        <f t="shared" si="307"/>
        <v>#REF!</v>
      </c>
      <c r="AC3909" s="18" t="e">
        <f t="shared" si="308"/>
        <v>#REF!</v>
      </c>
      <c r="AD3909" s="19" t="e">
        <f>('Servicos Tomados'!D3909+'Servicos Tomados'!G3909+'Servicos Tomados'!I3909)-AB3909</f>
        <v>#REF!</v>
      </c>
    </row>
    <row r="3910" spans="21:30">
      <c r="U3910" s="1">
        <f>('Servicos Tomados'!B3910*'Servicos Tomados'!A3910)-'Servicos Tomados'!D3910-'Servicos Tomados'!G3910-'Servicos Tomados'!I3910</f>
        <v>0</v>
      </c>
      <c r="V3910" s="16" t="e">
        <f>1-'Servicos Tomados'!#REF!</f>
        <v>#REF!</v>
      </c>
      <c r="W3910" s="17">
        <f t="shared" si="304"/>
        <v>0</v>
      </c>
      <c r="X3910">
        <f>'Servicos Tomados'!K3910*W3910</f>
        <v>0</v>
      </c>
      <c r="Y3910" s="16" t="e">
        <f t="shared" si="305"/>
        <v>#REF!</v>
      </c>
      <c r="Z3910" s="17" t="e">
        <f>Y3910*'Servicos Tomados'!$AG$3</f>
        <v>#REF!</v>
      </c>
      <c r="AA3910" t="e">
        <f t="shared" si="306"/>
        <v>#REF!</v>
      </c>
      <c r="AB3910" t="e">
        <f t="shared" si="307"/>
        <v>#REF!</v>
      </c>
      <c r="AC3910" s="18" t="e">
        <f t="shared" si="308"/>
        <v>#REF!</v>
      </c>
      <c r="AD3910" s="19" t="e">
        <f>('Servicos Tomados'!D3910+'Servicos Tomados'!G3910+'Servicos Tomados'!I3910)-AB3910</f>
        <v>#REF!</v>
      </c>
    </row>
    <row r="3911" spans="21:30">
      <c r="U3911" s="1">
        <f>('Servicos Tomados'!B3911*'Servicos Tomados'!A3911)-'Servicos Tomados'!D3911-'Servicos Tomados'!G3911-'Servicos Tomados'!I3911</f>
        <v>0</v>
      </c>
      <c r="V3911" s="16" t="e">
        <f>1-'Servicos Tomados'!#REF!</f>
        <v>#REF!</v>
      </c>
      <c r="W3911" s="17">
        <f t="shared" ref="W3911:W3974" si="309">$AL3911*$AL$3</f>
        <v>0</v>
      </c>
      <c r="X3911">
        <f>'Servicos Tomados'!K3911*W3911</f>
        <v>0</v>
      </c>
      <c r="Y3911" s="16" t="e">
        <f t="shared" si="305"/>
        <v>#REF!</v>
      </c>
      <c r="Z3911" s="17" t="e">
        <f>Y3911*'Servicos Tomados'!$AG$3</f>
        <v>#REF!</v>
      </c>
      <c r="AA3911" t="e">
        <f t="shared" si="306"/>
        <v>#REF!</v>
      </c>
      <c r="AB3911" t="e">
        <f t="shared" si="307"/>
        <v>#REF!</v>
      </c>
      <c r="AC3911" s="18" t="e">
        <f t="shared" si="308"/>
        <v>#REF!</v>
      </c>
      <c r="AD3911" s="19" t="e">
        <f>('Servicos Tomados'!D3911+'Servicos Tomados'!G3911+'Servicos Tomados'!I3911)-AB3911</f>
        <v>#REF!</v>
      </c>
    </row>
    <row r="3912" spans="21:30">
      <c r="U3912" s="1">
        <f>('Servicos Tomados'!B3912*'Servicos Tomados'!A3912)-'Servicos Tomados'!D3912-'Servicos Tomados'!G3912-'Servicos Tomados'!I3912</f>
        <v>0</v>
      </c>
      <c r="V3912" s="16" t="e">
        <f>1-'Servicos Tomados'!#REF!</f>
        <v>#REF!</v>
      </c>
      <c r="W3912" s="17">
        <f t="shared" si="309"/>
        <v>0</v>
      </c>
      <c r="X3912">
        <f>'Servicos Tomados'!K3912*W3912</f>
        <v>0</v>
      </c>
      <c r="Y3912" s="16" t="e">
        <f t="shared" si="305"/>
        <v>#REF!</v>
      </c>
      <c r="Z3912" s="17" t="e">
        <f>Y3912*'Servicos Tomados'!$AG$3</f>
        <v>#REF!</v>
      </c>
      <c r="AA3912" t="e">
        <f t="shared" si="306"/>
        <v>#REF!</v>
      </c>
      <c r="AB3912" t="e">
        <f t="shared" si="307"/>
        <v>#REF!</v>
      </c>
      <c r="AC3912" s="18" t="e">
        <f t="shared" si="308"/>
        <v>#REF!</v>
      </c>
      <c r="AD3912" s="19" t="e">
        <f>('Servicos Tomados'!D3912+'Servicos Tomados'!G3912+'Servicos Tomados'!I3912)-AB3912</f>
        <v>#REF!</v>
      </c>
    </row>
    <row r="3913" spans="21:30">
      <c r="U3913" s="1">
        <f>('Servicos Tomados'!B3913*'Servicos Tomados'!A3913)-'Servicos Tomados'!D3913-'Servicos Tomados'!G3913-'Servicos Tomados'!I3913</f>
        <v>0</v>
      </c>
      <c r="V3913" s="16" t="e">
        <f>1-'Servicos Tomados'!#REF!</f>
        <v>#REF!</v>
      </c>
      <c r="W3913" s="17">
        <f t="shared" si="309"/>
        <v>0</v>
      </c>
      <c r="X3913">
        <f>'Servicos Tomados'!K3913*W3913</f>
        <v>0</v>
      </c>
      <c r="Y3913" s="16" t="e">
        <f t="shared" si="305"/>
        <v>#REF!</v>
      </c>
      <c r="Z3913" s="17" t="e">
        <f>Y3913*'Servicos Tomados'!$AG$3</f>
        <v>#REF!</v>
      </c>
      <c r="AA3913" t="e">
        <f t="shared" si="306"/>
        <v>#REF!</v>
      </c>
      <c r="AB3913" t="e">
        <f t="shared" si="307"/>
        <v>#REF!</v>
      </c>
      <c r="AC3913" s="18" t="e">
        <f t="shared" si="308"/>
        <v>#REF!</v>
      </c>
      <c r="AD3913" s="19" t="e">
        <f>('Servicos Tomados'!D3913+'Servicos Tomados'!G3913+'Servicos Tomados'!I3913)-AB3913</f>
        <v>#REF!</v>
      </c>
    </row>
    <row r="3914" spans="21:30">
      <c r="U3914" s="1">
        <f>('Servicos Tomados'!B3914*'Servicos Tomados'!A3914)-'Servicos Tomados'!D3914-'Servicos Tomados'!G3914-'Servicos Tomados'!I3914</f>
        <v>0</v>
      </c>
      <c r="V3914" s="16" t="e">
        <f>1-'Servicos Tomados'!#REF!</f>
        <v>#REF!</v>
      </c>
      <c r="W3914" s="17">
        <f t="shared" si="309"/>
        <v>0</v>
      </c>
      <c r="X3914">
        <f>'Servicos Tomados'!K3914*W3914</f>
        <v>0</v>
      </c>
      <c r="Y3914" s="16" t="e">
        <f t="shared" si="305"/>
        <v>#REF!</v>
      </c>
      <c r="Z3914" s="17" t="e">
        <f>Y3914*'Servicos Tomados'!$AG$3</f>
        <v>#REF!</v>
      </c>
      <c r="AA3914" t="e">
        <f t="shared" si="306"/>
        <v>#REF!</v>
      </c>
      <c r="AB3914" t="e">
        <f t="shared" si="307"/>
        <v>#REF!</v>
      </c>
      <c r="AC3914" s="18" t="e">
        <f t="shared" si="308"/>
        <v>#REF!</v>
      </c>
      <c r="AD3914" s="19" t="e">
        <f>('Servicos Tomados'!D3914+'Servicos Tomados'!G3914+'Servicos Tomados'!I3914)-AB3914</f>
        <v>#REF!</v>
      </c>
    </row>
    <row r="3915" spans="21:30">
      <c r="U3915" s="1">
        <f>('Servicos Tomados'!B3915*'Servicos Tomados'!A3915)-'Servicos Tomados'!D3915-'Servicos Tomados'!G3915-'Servicos Tomados'!I3915</f>
        <v>0</v>
      </c>
      <c r="V3915" s="16" t="e">
        <f>1-'Servicos Tomados'!#REF!</f>
        <v>#REF!</v>
      </c>
      <c r="W3915" s="17">
        <f t="shared" si="309"/>
        <v>0</v>
      </c>
      <c r="X3915">
        <f>'Servicos Tomados'!K3915*W3915</f>
        <v>0</v>
      </c>
      <c r="Y3915" s="16" t="e">
        <f t="shared" si="305"/>
        <v>#REF!</v>
      </c>
      <c r="Z3915" s="17" t="e">
        <f>Y3915*'Servicos Tomados'!$AG$3</f>
        <v>#REF!</v>
      </c>
      <c r="AA3915" t="e">
        <f t="shared" si="306"/>
        <v>#REF!</v>
      </c>
      <c r="AB3915" t="e">
        <f t="shared" si="307"/>
        <v>#REF!</v>
      </c>
      <c r="AC3915" s="18" t="e">
        <f t="shared" si="308"/>
        <v>#REF!</v>
      </c>
      <c r="AD3915" s="19" t="e">
        <f>('Servicos Tomados'!D3915+'Servicos Tomados'!G3915+'Servicos Tomados'!I3915)-AB3915</f>
        <v>#REF!</v>
      </c>
    </row>
    <row r="3916" spans="21:30">
      <c r="U3916" s="1">
        <f>('Servicos Tomados'!B3916*'Servicos Tomados'!A3916)-'Servicos Tomados'!D3916-'Servicos Tomados'!G3916-'Servicos Tomados'!I3916</f>
        <v>0</v>
      </c>
      <c r="V3916" s="16" t="e">
        <f>1-'Servicos Tomados'!#REF!</f>
        <v>#REF!</v>
      </c>
      <c r="W3916" s="17">
        <f t="shared" si="309"/>
        <v>0</v>
      </c>
      <c r="X3916">
        <f>'Servicos Tomados'!K3916*W3916</f>
        <v>0</v>
      </c>
      <c r="Y3916" s="16" t="e">
        <f t="shared" si="305"/>
        <v>#REF!</v>
      </c>
      <c r="Z3916" s="17" t="e">
        <f>Y3916*'Servicos Tomados'!$AG$3</f>
        <v>#REF!</v>
      </c>
      <c r="AA3916" t="e">
        <f t="shared" si="306"/>
        <v>#REF!</v>
      </c>
      <c r="AB3916" t="e">
        <f t="shared" si="307"/>
        <v>#REF!</v>
      </c>
      <c r="AC3916" s="18" t="e">
        <f t="shared" si="308"/>
        <v>#REF!</v>
      </c>
      <c r="AD3916" s="19" t="e">
        <f>('Servicos Tomados'!D3916+'Servicos Tomados'!G3916+'Servicos Tomados'!I3916)-AB3916</f>
        <v>#REF!</v>
      </c>
    </row>
    <row r="3917" spans="21:30">
      <c r="U3917" s="1">
        <f>('Servicos Tomados'!B3917*'Servicos Tomados'!A3917)-'Servicos Tomados'!D3917-'Servicos Tomados'!G3917-'Servicos Tomados'!I3917</f>
        <v>0</v>
      </c>
      <c r="V3917" s="16" t="e">
        <f>1-'Servicos Tomados'!#REF!</f>
        <v>#REF!</v>
      </c>
      <c r="W3917" s="17">
        <f t="shared" si="309"/>
        <v>0</v>
      </c>
      <c r="X3917">
        <f>'Servicos Tomados'!K3917*W3917</f>
        <v>0</v>
      </c>
      <c r="Y3917" s="16" t="e">
        <f t="shared" si="305"/>
        <v>#REF!</v>
      </c>
      <c r="Z3917" s="17" t="e">
        <f>Y3917*'Servicos Tomados'!$AG$3</f>
        <v>#REF!</v>
      </c>
      <c r="AA3917" t="e">
        <f t="shared" si="306"/>
        <v>#REF!</v>
      </c>
      <c r="AB3917" t="e">
        <f t="shared" si="307"/>
        <v>#REF!</v>
      </c>
      <c r="AC3917" s="18" t="e">
        <f t="shared" si="308"/>
        <v>#REF!</v>
      </c>
      <c r="AD3917" s="19" t="e">
        <f>('Servicos Tomados'!D3917+'Servicos Tomados'!G3917+'Servicos Tomados'!I3917)-AB3917</f>
        <v>#REF!</v>
      </c>
    </row>
    <row r="3918" spans="21:30">
      <c r="U3918" s="1">
        <f>('Servicos Tomados'!B3918*'Servicos Tomados'!A3918)-'Servicos Tomados'!D3918-'Servicos Tomados'!G3918-'Servicos Tomados'!I3918</f>
        <v>0</v>
      </c>
      <c r="V3918" s="16" t="e">
        <f>1-'Servicos Tomados'!#REF!</f>
        <v>#REF!</v>
      </c>
      <c r="W3918" s="17">
        <f t="shared" si="309"/>
        <v>0</v>
      </c>
      <c r="X3918">
        <f>'Servicos Tomados'!K3918*W3918</f>
        <v>0</v>
      </c>
      <c r="Y3918" s="16" t="e">
        <f t="shared" si="305"/>
        <v>#REF!</v>
      </c>
      <c r="Z3918" s="17" t="e">
        <f>Y3918*'Servicos Tomados'!$AG$3</f>
        <v>#REF!</v>
      </c>
      <c r="AA3918" t="e">
        <f t="shared" si="306"/>
        <v>#REF!</v>
      </c>
      <c r="AB3918" t="e">
        <f t="shared" si="307"/>
        <v>#REF!</v>
      </c>
      <c r="AC3918" s="18" t="e">
        <f t="shared" si="308"/>
        <v>#REF!</v>
      </c>
      <c r="AD3918" s="19" t="e">
        <f>('Servicos Tomados'!D3918+'Servicos Tomados'!G3918+'Servicos Tomados'!I3918)-AB3918</f>
        <v>#REF!</v>
      </c>
    </row>
    <row r="3919" spans="21:30">
      <c r="U3919" s="1">
        <f>('Servicos Tomados'!B3919*'Servicos Tomados'!A3919)-'Servicos Tomados'!D3919-'Servicos Tomados'!G3919-'Servicos Tomados'!I3919</f>
        <v>0</v>
      </c>
      <c r="V3919" s="16" t="e">
        <f>1-'Servicos Tomados'!#REF!</f>
        <v>#REF!</v>
      </c>
      <c r="W3919" s="17">
        <f t="shared" si="309"/>
        <v>0</v>
      </c>
      <c r="X3919">
        <f>'Servicos Tomados'!K3919*W3919</f>
        <v>0</v>
      </c>
      <c r="Y3919" s="16" t="e">
        <f t="shared" si="305"/>
        <v>#REF!</v>
      </c>
      <c r="Z3919" s="17" t="e">
        <f>Y3919*'Servicos Tomados'!$AG$3</f>
        <v>#REF!</v>
      </c>
      <c r="AA3919" t="e">
        <f t="shared" si="306"/>
        <v>#REF!</v>
      </c>
      <c r="AB3919" t="e">
        <f t="shared" si="307"/>
        <v>#REF!</v>
      </c>
      <c r="AC3919" s="18" t="e">
        <f t="shared" si="308"/>
        <v>#REF!</v>
      </c>
      <c r="AD3919" s="19" t="e">
        <f>('Servicos Tomados'!D3919+'Servicos Tomados'!G3919+'Servicos Tomados'!I3919)-AB3919</f>
        <v>#REF!</v>
      </c>
    </row>
    <row r="3920" spans="21:30">
      <c r="U3920" s="1">
        <f>('Servicos Tomados'!B3920*'Servicos Tomados'!A3920)-'Servicos Tomados'!D3920-'Servicos Tomados'!G3920-'Servicos Tomados'!I3920</f>
        <v>0</v>
      </c>
      <c r="V3920" s="16" t="e">
        <f>1-'Servicos Tomados'!#REF!</f>
        <v>#REF!</v>
      </c>
      <c r="W3920" s="17">
        <f t="shared" si="309"/>
        <v>0</v>
      </c>
      <c r="X3920">
        <f>'Servicos Tomados'!K3920*W3920</f>
        <v>0</v>
      </c>
      <c r="Y3920" s="16" t="e">
        <f t="shared" si="305"/>
        <v>#REF!</v>
      </c>
      <c r="Z3920" s="17" t="e">
        <f>Y3920*'Servicos Tomados'!$AG$3</f>
        <v>#REF!</v>
      </c>
      <c r="AA3920" t="e">
        <f t="shared" si="306"/>
        <v>#REF!</v>
      </c>
      <c r="AB3920" t="e">
        <f t="shared" si="307"/>
        <v>#REF!</v>
      </c>
      <c r="AC3920" s="18" t="e">
        <f t="shared" si="308"/>
        <v>#REF!</v>
      </c>
      <c r="AD3920" s="19" t="e">
        <f>('Servicos Tomados'!D3920+'Servicos Tomados'!G3920+'Servicos Tomados'!I3920)-AB3920</f>
        <v>#REF!</v>
      </c>
    </row>
    <row r="3921" spans="21:30">
      <c r="U3921" s="1">
        <f>('Servicos Tomados'!B3921*'Servicos Tomados'!A3921)-'Servicos Tomados'!D3921-'Servicos Tomados'!G3921-'Servicos Tomados'!I3921</f>
        <v>0</v>
      </c>
      <c r="V3921" s="16" t="e">
        <f>1-'Servicos Tomados'!#REF!</f>
        <v>#REF!</v>
      </c>
      <c r="W3921" s="17">
        <f t="shared" si="309"/>
        <v>0</v>
      </c>
      <c r="X3921">
        <f>'Servicos Tomados'!K3921*W3921</f>
        <v>0</v>
      </c>
      <c r="Y3921" s="16" t="e">
        <f t="shared" si="305"/>
        <v>#REF!</v>
      </c>
      <c r="Z3921" s="17" t="e">
        <f>Y3921*'Servicos Tomados'!$AG$3</f>
        <v>#REF!</v>
      </c>
      <c r="AA3921" t="e">
        <f t="shared" si="306"/>
        <v>#REF!</v>
      </c>
      <c r="AB3921" t="e">
        <f t="shared" si="307"/>
        <v>#REF!</v>
      </c>
      <c r="AC3921" s="18" t="e">
        <f t="shared" si="308"/>
        <v>#REF!</v>
      </c>
      <c r="AD3921" s="19" t="e">
        <f>('Servicos Tomados'!D3921+'Servicos Tomados'!G3921+'Servicos Tomados'!I3921)-AB3921</f>
        <v>#REF!</v>
      </c>
    </row>
    <row r="3922" spans="21:30">
      <c r="U3922" s="1">
        <f>('Servicos Tomados'!B3922*'Servicos Tomados'!A3922)-'Servicos Tomados'!D3922-'Servicos Tomados'!G3922-'Servicos Tomados'!I3922</f>
        <v>0</v>
      </c>
      <c r="V3922" s="16" t="e">
        <f>1-'Servicos Tomados'!#REF!</f>
        <v>#REF!</v>
      </c>
      <c r="W3922" s="17">
        <f t="shared" si="309"/>
        <v>0</v>
      </c>
      <c r="X3922">
        <f>'Servicos Tomados'!K3922*W3922</f>
        <v>0</v>
      </c>
      <c r="Y3922" s="16" t="e">
        <f t="shared" si="305"/>
        <v>#REF!</v>
      </c>
      <c r="Z3922" s="17" t="e">
        <f>Y3922*'Servicos Tomados'!$AG$3</f>
        <v>#REF!</v>
      </c>
      <c r="AA3922" t="e">
        <f t="shared" si="306"/>
        <v>#REF!</v>
      </c>
      <c r="AB3922" t="e">
        <f t="shared" si="307"/>
        <v>#REF!</v>
      </c>
      <c r="AC3922" s="18" t="e">
        <f t="shared" si="308"/>
        <v>#REF!</v>
      </c>
      <c r="AD3922" s="19" t="e">
        <f>('Servicos Tomados'!D3922+'Servicos Tomados'!G3922+'Servicos Tomados'!I3922)-AB3922</f>
        <v>#REF!</v>
      </c>
    </row>
    <row r="3923" spans="21:30">
      <c r="U3923" s="1">
        <f>('Servicos Tomados'!B3923*'Servicos Tomados'!A3923)-'Servicos Tomados'!D3923-'Servicos Tomados'!G3923-'Servicos Tomados'!I3923</f>
        <v>0</v>
      </c>
      <c r="V3923" s="16" t="e">
        <f>1-'Servicos Tomados'!#REF!</f>
        <v>#REF!</v>
      </c>
      <c r="W3923" s="17">
        <f t="shared" si="309"/>
        <v>0</v>
      </c>
      <c r="X3923">
        <f>'Servicos Tomados'!K3923*W3923</f>
        <v>0</v>
      </c>
      <c r="Y3923" s="16" t="e">
        <f t="shared" si="305"/>
        <v>#REF!</v>
      </c>
      <c r="Z3923" s="17" t="e">
        <f>Y3923*'Servicos Tomados'!$AG$3</f>
        <v>#REF!</v>
      </c>
      <c r="AA3923" t="e">
        <f t="shared" si="306"/>
        <v>#REF!</v>
      </c>
      <c r="AB3923" t="e">
        <f t="shared" si="307"/>
        <v>#REF!</v>
      </c>
      <c r="AC3923" s="18" t="e">
        <f t="shared" si="308"/>
        <v>#REF!</v>
      </c>
      <c r="AD3923" s="19" t="e">
        <f>('Servicos Tomados'!D3923+'Servicos Tomados'!G3923+'Servicos Tomados'!I3923)-AB3923</f>
        <v>#REF!</v>
      </c>
    </row>
    <row r="3924" spans="21:30">
      <c r="U3924" s="1">
        <f>('Servicos Tomados'!B3924*'Servicos Tomados'!A3924)-'Servicos Tomados'!D3924-'Servicos Tomados'!G3924-'Servicos Tomados'!I3924</f>
        <v>0</v>
      </c>
      <c r="V3924" s="16" t="e">
        <f>1-'Servicos Tomados'!#REF!</f>
        <v>#REF!</v>
      </c>
      <c r="W3924" s="17">
        <f t="shared" si="309"/>
        <v>0</v>
      </c>
      <c r="X3924">
        <f>'Servicos Tomados'!K3924*W3924</f>
        <v>0</v>
      </c>
      <c r="Y3924" s="16" t="e">
        <f t="shared" si="305"/>
        <v>#REF!</v>
      </c>
      <c r="Z3924" s="17" t="e">
        <f>Y3924*'Servicos Tomados'!$AG$3</f>
        <v>#REF!</v>
      </c>
      <c r="AA3924" t="e">
        <f t="shared" si="306"/>
        <v>#REF!</v>
      </c>
      <c r="AB3924" t="e">
        <f t="shared" si="307"/>
        <v>#REF!</v>
      </c>
      <c r="AC3924" s="18" t="e">
        <f t="shared" si="308"/>
        <v>#REF!</v>
      </c>
      <c r="AD3924" s="19" t="e">
        <f>('Servicos Tomados'!D3924+'Servicos Tomados'!G3924+'Servicos Tomados'!I3924)-AB3924</f>
        <v>#REF!</v>
      </c>
    </row>
    <row r="3925" spans="21:30">
      <c r="U3925" s="1">
        <f>('Servicos Tomados'!B3925*'Servicos Tomados'!A3925)-'Servicos Tomados'!D3925-'Servicos Tomados'!G3925-'Servicos Tomados'!I3925</f>
        <v>0</v>
      </c>
      <c r="V3925" s="16" t="e">
        <f>1-'Servicos Tomados'!#REF!</f>
        <v>#REF!</v>
      </c>
      <c r="W3925" s="17">
        <f t="shared" si="309"/>
        <v>0</v>
      </c>
      <c r="X3925">
        <f>'Servicos Tomados'!K3925*W3925</f>
        <v>0</v>
      </c>
      <c r="Y3925" s="16" t="e">
        <f t="shared" si="305"/>
        <v>#REF!</v>
      </c>
      <c r="Z3925" s="17" t="e">
        <f>Y3925*'Servicos Tomados'!$AG$3</f>
        <v>#REF!</v>
      </c>
      <c r="AA3925" t="e">
        <f t="shared" si="306"/>
        <v>#REF!</v>
      </c>
      <c r="AB3925" t="e">
        <f t="shared" si="307"/>
        <v>#REF!</v>
      </c>
      <c r="AC3925" s="18" t="e">
        <f t="shared" si="308"/>
        <v>#REF!</v>
      </c>
      <c r="AD3925" s="19" t="e">
        <f>('Servicos Tomados'!D3925+'Servicos Tomados'!G3925+'Servicos Tomados'!I3925)-AB3925</f>
        <v>#REF!</v>
      </c>
    </row>
    <row r="3926" spans="21:30">
      <c r="U3926" s="1">
        <f>('Servicos Tomados'!B3926*'Servicos Tomados'!A3926)-'Servicos Tomados'!D3926-'Servicos Tomados'!G3926-'Servicos Tomados'!I3926</f>
        <v>0</v>
      </c>
      <c r="V3926" s="16" t="e">
        <f>1-'Servicos Tomados'!#REF!</f>
        <v>#REF!</v>
      </c>
      <c r="W3926" s="17">
        <f t="shared" si="309"/>
        <v>0</v>
      </c>
      <c r="X3926">
        <f>'Servicos Tomados'!K3926*W3926</f>
        <v>0</v>
      </c>
      <c r="Y3926" s="16" t="e">
        <f t="shared" si="305"/>
        <v>#REF!</v>
      </c>
      <c r="Z3926" s="17" t="e">
        <f>Y3926*'Servicos Tomados'!$AG$3</f>
        <v>#REF!</v>
      </c>
      <c r="AA3926" t="e">
        <f t="shared" si="306"/>
        <v>#REF!</v>
      </c>
      <c r="AB3926" t="e">
        <f t="shared" si="307"/>
        <v>#REF!</v>
      </c>
      <c r="AC3926" s="18" t="e">
        <f t="shared" si="308"/>
        <v>#REF!</v>
      </c>
      <c r="AD3926" s="19" t="e">
        <f>('Servicos Tomados'!D3926+'Servicos Tomados'!G3926+'Servicos Tomados'!I3926)-AB3926</f>
        <v>#REF!</v>
      </c>
    </row>
    <row r="3927" spans="21:30">
      <c r="U3927" s="1">
        <f>('Servicos Tomados'!B3927*'Servicos Tomados'!A3927)-'Servicos Tomados'!D3927-'Servicos Tomados'!G3927-'Servicos Tomados'!I3927</f>
        <v>0</v>
      </c>
      <c r="V3927" s="16" t="e">
        <f>1-'Servicos Tomados'!#REF!</f>
        <v>#REF!</v>
      </c>
      <c r="W3927" s="17">
        <f t="shared" si="309"/>
        <v>0</v>
      </c>
      <c r="X3927">
        <f>'Servicos Tomados'!K3927*W3927</f>
        <v>0</v>
      </c>
      <c r="Y3927" s="16" t="e">
        <f t="shared" si="305"/>
        <v>#REF!</v>
      </c>
      <c r="Z3927" s="17" t="e">
        <f>Y3927*'Servicos Tomados'!$AG$3</f>
        <v>#REF!</v>
      </c>
      <c r="AA3927" t="e">
        <f t="shared" si="306"/>
        <v>#REF!</v>
      </c>
      <c r="AB3927" t="e">
        <f t="shared" si="307"/>
        <v>#REF!</v>
      </c>
      <c r="AC3927" s="18" t="e">
        <f t="shared" si="308"/>
        <v>#REF!</v>
      </c>
      <c r="AD3927" s="19" t="e">
        <f>('Servicos Tomados'!D3927+'Servicos Tomados'!G3927+'Servicos Tomados'!I3927)-AB3927</f>
        <v>#REF!</v>
      </c>
    </row>
    <row r="3928" spans="21:30">
      <c r="U3928" s="1">
        <f>('Servicos Tomados'!B3928*'Servicos Tomados'!A3928)-'Servicos Tomados'!D3928-'Servicos Tomados'!G3928-'Servicos Tomados'!I3928</f>
        <v>0</v>
      </c>
      <c r="V3928" s="16" t="e">
        <f>1-'Servicos Tomados'!#REF!</f>
        <v>#REF!</v>
      </c>
      <c r="W3928" s="17">
        <f t="shared" si="309"/>
        <v>0</v>
      </c>
      <c r="X3928">
        <f>'Servicos Tomados'!K3928*W3928</f>
        <v>0</v>
      </c>
      <c r="Y3928" s="16" t="e">
        <f t="shared" si="305"/>
        <v>#REF!</v>
      </c>
      <c r="Z3928" s="17" t="e">
        <f>Y3928*'Servicos Tomados'!$AG$3</f>
        <v>#REF!</v>
      </c>
      <c r="AA3928" t="e">
        <f t="shared" si="306"/>
        <v>#REF!</v>
      </c>
      <c r="AB3928" t="e">
        <f t="shared" si="307"/>
        <v>#REF!</v>
      </c>
      <c r="AC3928" s="18" t="e">
        <f t="shared" si="308"/>
        <v>#REF!</v>
      </c>
      <c r="AD3928" s="19" t="e">
        <f>('Servicos Tomados'!D3928+'Servicos Tomados'!G3928+'Servicos Tomados'!I3928)-AB3928</f>
        <v>#REF!</v>
      </c>
    </row>
    <row r="3929" spans="21:30">
      <c r="U3929" s="1">
        <f>('Servicos Tomados'!B3929*'Servicos Tomados'!A3929)-'Servicos Tomados'!D3929-'Servicos Tomados'!G3929-'Servicos Tomados'!I3929</f>
        <v>0</v>
      </c>
      <c r="V3929" s="16" t="e">
        <f>1-'Servicos Tomados'!#REF!</f>
        <v>#REF!</v>
      </c>
      <c r="W3929" s="17">
        <f t="shared" si="309"/>
        <v>0</v>
      </c>
      <c r="X3929">
        <f>'Servicos Tomados'!K3929*W3929</f>
        <v>0</v>
      </c>
      <c r="Y3929" s="16" t="e">
        <f t="shared" si="305"/>
        <v>#REF!</v>
      </c>
      <c r="Z3929" s="17" t="e">
        <f>Y3929*'Servicos Tomados'!$AG$3</f>
        <v>#REF!</v>
      </c>
      <c r="AA3929" t="e">
        <f t="shared" si="306"/>
        <v>#REF!</v>
      </c>
      <c r="AB3929" t="e">
        <f t="shared" si="307"/>
        <v>#REF!</v>
      </c>
      <c r="AC3929" s="18" t="e">
        <f t="shared" si="308"/>
        <v>#REF!</v>
      </c>
      <c r="AD3929" s="19" t="e">
        <f>('Servicos Tomados'!D3929+'Servicos Tomados'!G3929+'Servicos Tomados'!I3929)-AB3929</f>
        <v>#REF!</v>
      </c>
    </row>
    <row r="3930" spans="21:30">
      <c r="U3930" s="1">
        <f>('Servicos Tomados'!B3930*'Servicos Tomados'!A3930)-'Servicos Tomados'!D3930-'Servicos Tomados'!G3930-'Servicos Tomados'!I3930</f>
        <v>0</v>
      </c>
      <c r="V3930" s="16" t="e">
        <f>1-'Servicos Tomados'!#REF!</f>
        <v>#REF!</v>
      </c>
      <c r="W3930" s="17">
        <f t="shared" si="309"/>
        <v>0</v>
      </c>
      <c r="X3930">
        <f>'Servicos Tomados'!K3930*W3930</f>
        <v>0</v>
      </c>
      <c r="Y3930" s="16" t="e">
        <f t="shared" si="305"/>
        <v>#REF!</v>
      </c>
      <c r="Z3930" s="17" t="e">
        <f>Y3930*'Servicos Tomados'!$AG$3</f>
        <v>#REF!</v>
      </c>
      <c r="AA3930" t="e">
        <f t="shared" si="306"/>
        <v>#REF!</v>
      </c>
      <c r="AB3930" t="e">
        <f t="shared" si="307"/>
        <v>#REF!</v>
      </c>
      <c r="AC3930" s="18" t="e">
        <f t="shared" si="308"/>
        <v>#REF!</v>
      </c>
      <c r="AD3930" s="19" t="e">
        <f>('Servicos Tomados'!D3930+'Servicos Tomados'!G3930+'Servicos Tomados'!I3930)-AB3930</f>
        <v>#REF!</v>
      </c>
    </row>
    <row r="3931" spans="21:30">
      <c r="U3931" s="1">
        <f>('Servicos Tomados'!B3931*'Servicos Tomados'!A3931)-'Servicos Tomados'!D3931-'Servicos Tomados'!G3931-'Servicos Tomados'!I3931</f>
        <v>0</v>
      </c>
      <c r="V3931" s="16" t="e">
        <f>1-'Servicos Tomados'!#REF!</f>
        <v>#REF!</v>
      </c>
      <c r="W3931" s="17">
        <f t="shared" si="309"/>
        <v>0</v>
      </c>
      <c r="X3931">
        <f>'Servicos Tomados'!K3931*W3931</f>
        <v>0</v>
      </c>
      <c r="Y3931" s="16" t="e">
        <f t="shared" si="305"/>
        <v>#REF!</v>
      </c>
      <c r="Z3931" s="17" t="e">
        <f>Y3931*'Servicos Tomados'!$AG$3</f>
        <v>#REF!</v>
      </c>
      <c r="AA3931" t="e">
        <f t="shared" si="306"/>
        <v>#REF!</v>
      </c>
      <c r="AB3931" t="e">
        <f t="shared" si="307"/>
        <v>#REF!</v>
      </c>
      <c r="AC3931" s="18" t="e">
        <f t="shared" si="308"/>
        <v>#REF!</v>
      </c>
      <c r="AD3931" s="19" t="e">
        <f>('Servicos Tomados'!D3931+'Servicos Tomados'!G3931+'Servicos Tomados'!I3931)-AB3931</f>
        <v>#REF!</v>
      </c>
    </row>
    <row r="3932" spans="21:30">
      <c r="U3932" s="1">
        <f>('Servicos Tomados'!B3932*'Servicos Tomados'!A3932)-'Servicos Tomados'!D3932-'Servicos Tomados'!G3932-'Servicos Tomados'!I3932</f>
        <v>0</v>
      </c>
      <c r="V3932" s="16" t="e">
        <f>1-'Servicos Tomados'!#REF!</f>
        <v>#REF!</v>
      </c>
      <c r="W3932" s="17">
        <f t="shared" si="309"/>
        <v>0</v>
      </c>
      <c r="X3932">
        <f>'Servicos Tomados'!K3932*W3932</f>
        <v>0</v>
      </c>
      <c r="Y3932" s="16" t="e">
        <f t="shared" si="305"/>
        <v>#REF!</v>
      </c>
      <c r="Z3932" s="17" t="e">
        <f>Y3932*'Servicos Tomados'!$AG$3</f>
        <v>#REF!</v>
      </c>
      <c r="AA3932" t="e">
        <f t="shared" si="306"/>
        <v>#REF!</v>
      </c>
      <c r="AB3932" t="e">
        <f t="shared" si="307"/>
        <v>#REF!</v>
      </c>
      <c r="AC3932" s="18" t="e">
        <f t="shared" si="308"/>
        <v>#REF!</v>
      </c>
      <c r="AD3932" s="19" t="e">
        <f>('Servicos Tomados'!D3932+'Servicos Tomados'!G3932+'Servicos Tomados'!I3932)-AB3932</f>
        <v>#REF!</v>
      </c>
    </row>
    <row r="3933" spans="21:30">
      <c r="U3933" s="1">
        <f>('Servicos Tomados'!B3933*'Servicos Tomados'!A3933)-'Servicos Tomados'!D3933-'Servicos Tomados'!G3933-'Servicos Tomados'!I3933</f>
        <v>0</v>
      </c>
      <c r="V3933" s="16" t="e">
        <f>1-'Servicos Tomados'!#REF!</f>
        <v>#REF!</v>
      </c>
      <c r="W3933" s="17">
        <f t="shared" si="309"/>
        <v>0</v>
      </c>
      <c r="X3933">
        <f>'Servicos Tomados'!K3933*W3933</f>
        <v>0</v>
      </c>
      <c r="Y3933" s="16" t="e">
        <f t="shared" si="305"/>
        <v>#REF!</v>
      </c>
      <c r="Z3933" s="17" t="e">
        <f>Y3933*'Servicos Tomados'!$AG$3</f>
        <v>#REF!</v>
      </c>
      <c r="AA3933" t="e">
        <f t="shared" si="306"/>
        <v>#REF!</v>
      </c>
      <c r="AB3933" t="e">
        <f t="shared" si="307"/>
        <v>#REF!</v>
      </c>
      <c r="AC3933" s="18" t="e">
        <f t="shared" si="308"/>
        <v>#REF!</v>
      </c>
      <c r="AD3933" s="19" t="e">
        <f>('Servicos Tomados'!D3933+'Servicos Tomados'!G3933+'Servicos Tomados'!I3933)-AB3933</f>
        <v>#REF!</v>
      </c>
    </row>
    <row r="3934" spans="21:30">
      <c r="U3934" s="1">
        <f>('Servicos Tomados'!B3934*'Servicos Tomados'!A3934)-'Servicos Tomados'!D3934-'Servicos Tomados'!G3934-'Servicos Tomados'!I3934</f>
        <v>0</v>
      </c>
      <c r="V3934" s="16" t="e">
        <f>1-'Servicos Tomados'!#REF!</f>
        <v>#REF!</v>
      </c>
      <c r="W3934" s="17">
        <f t="shared" si="309"/>
        <v>0</v>
      </c>
      <c r="X3934">
        <f>'Servicos Tomados'!K3934*W3934</f>
        <v>0</v>
      </c>
      <c r="Y3934" s="16" t="e">
        <f t="shared" si="305"/>
        <v>#REF!</v>
      </c>
      <c r="Z3934" s="17" t="e">
        <f>Y3934*'Servicos Tomados'!$AG$3</f>
        <v>#REF!</v>
      </c>
      <c r="AA3934" t="e">
        <f t="shared" si="306"/>
        <v>#REF!</v>
      </c>
      <c r="AB3934" t="e">
        <f t="shared" si="307"/>
        <v>#REF!</v>
      </c>
      <c r="AC3934" s="18" t="e">
        <f t="shared" si="308"/>
        <v>#REF!</v>
      </c>
      <c r="AD3934" s="19" t="e">
        <f>('Servicos Tomados'!D3934+'Servicos Tomados'!G3934+'Servicos Tomados'!I3934)-AB3934</f>
        <v>#REF!</v>
      </c>
    </row>
    <row r="3935" spans="21:30">
      <c r="U3935" s="1">
        <f>('Servicos Tomados'!B3935*'Servicos Tomados'!A3935)-'Servicos Tomados'!D3935-'Servicos Tomados'!G3935-'Servicos Tomados'!I3935</f>
        <v>0</v>
      </c>
      <c r="V3935" s="16" t="e">
        <f>1-'Servicos Tomados'!#REF!</f>
        <v>#REF!</v>
      </c>
      <c r="W3935" s="17">
        <f t="shared" si="309"/>
        <v>0</v>
      </c>
      <c r="X3935">
        <f>'Servicos Tomados'!K3935*W3935</f>
        <v>0</v>
      </c>
      <c r="Y3935" s="16" t="e">
        <f t="shared" si="305"/>
        <v>#REF!</v>
      </c>
      <c r="Z3935" s="17" t="e">
        <f>Y3935*'Servicos Tomados'!$AG$3</f>
        <v>#REF!</v>
      </c>
      <c r="AA3935" t="e">
        <f t="shared" si="306"/>
        <v>#REF!</v>
      </c>
      <c r="AB3935" t="e">
        <f t="shared" si="307"/>
        <v>#REF!</v>
      </c>
      <c r="AC3935" s="18" t="e">
        <f t="shared" si="308"/>
        <v>#REF!</v>
      </c>
      <c r="AD3935" s="19" t="e">
        <f>('Servicos Tomados'!D3935+'Servicos Tomados'!G3935+'Servicos Tomados'!I3935)-AB3935</f>
        <v>#REF!</v>
      </c>
    </row>
    <row r="3936" spans="21:30">
      <c r="U3936" s="1">
        <f>('Servicos Tomados'!B3936*'Servicos Tomados'!A3936)-'Servicos Tomados'!D3936-'Servicos Tomados'!G3936-'Servicos Tomados'!I3936</f>
        <v>0</v>
      </c>
      <c r="V3936" s="16" t="e">
        <f>1-'Servicos Tomados'!#REF!</f>
        <v>#REF!</v>
      </c>
      <c r="W3936" s="17">
        <f t="shared" si="309"/>
        <v>0</v>
      </c>
      <c r="X3936">
        <f>'Servicos Tomados'!K3936*W3936</f>
        <v>0</v>
      </c>
      <c r="Y3936" s="16" t="e">
        <f t="shared" si="305"/>
        <v>#REF!</v>
      </c>
      <c r="Z3936" s="17" t="e">
        <f>Y3936*'Servicos Tomados'!$AG$3</f>
        <v>#REF!</v>
      </c>
      <c r="AA3936" t="e">
        <f t="shared" si="306"/>
        <v>#REF!</v>
      </c>
      <c r="AB3936" t="e">
        <f t="shared" si="307"/>
        <v>#REF!</v>
      </c>
      <c r="AC3936" s="18" t="e">
        <f t="shared" si="308"/>
        <v>#REF!</v>
      </c>
      <c r="AD3936" s="19" t="e">
        <f>('Servicos Tomados'!D3936+'Servicos Tomados'!G3936+'Servicos Tomados'!I3936)-AB3936</f>
        <v>#REF!</v>
      </c>
    </row>
    <row r="3937" spans="21:30">
      <c r="U3937" s="1">
        <f>('Servicos Tomados'!B3937*'Servicos Tomados'!A3937)-'Servicos Tomados'!D3937-'Servicos Tomados'!G3937-'Servicos Tomados'!I3937</f>
        <v>0</v>
      </c>
      <c r="V3937" s="16" t="e">
        <f>1-'Servicos Tomados'!#REF!</f>
        <v>#REF!</v>
      </c>
      <c r="W3937" s="17">
        <f t="shared" si="309"/>
        <v>0</v>
      </c>
      <c r="X3937">
        <f>'Servicos Tomados'!K3937*W3937</f>
        <v>0</v>
      </c>
      <c r="Y3937" s="16" t="e">
        <f t="shared" si="305"/>
        <v>#REF!</v>
      </c>
      <c r="Z3937" s="17" t="e">
        <f>Y3937*'Servicos Tomados'!$AG$3</f>
        <v>#REF!</v>
      </c>
      <c r="AA3937" t="e">
        <f t="shared" si="306"/>
        <v>#REF!</v>
      </c>
      <c r="AB3937" t="e">
        <f t="shared" si="307"/>
        <v>#REF!</v>
      </c>
      <c r="AC3937" s="18" t="e">
        <f t="shared" si="308"/>
        <v>#REF!</v>
      </c>
      <c r="AD3937" s="19" t="e">
        <f>('Servicos Tomados'!D3937+'Servicos Tomados'!G3937+'Servicos Tomados'!I3937)-AB3937</f>
        <v>#REF!</v>
      </c>
    </row>
    <row r="3938" spans="21:30">
      <c r="U3938" s="1">
        <f>('Servicos Tomados'!B3938*'Servicos Tomados'!A3938)-'Servicos Tomados'!D3938-'Servicos Tomados'!G3938-'Servicos Tomados'!I3938</f>
        <v>0</v>
      </c>
      <c r="V3938" s="16" t="e">
        <f>1-'Servicos Tomados'!#REF!</f>
        <v>#REF!</v>
      </c>
      <c r="W3938" s="17">
        <f t="shared" si="309"/>
        <v>0</v>
      </c>
      <c r="X3938">
        <f>'Servicos Tomados'!K3938*W3938</f>
        <v>0</v>
      </c>
      <c r="Y3938" s="16" t="e">
        <f t="shared" si="305"/>
        <v>#REF!</v>
      </c>
      <c r="Z3938" s="17" t="e">
        <f>Y3938*'Servicos Tomados'!$AG$3</f>
        <v>#REF!</v>
      </c>
      <c r="AA3938" t="e">
        <f t="shared" si="306"/>
        <v>#REF!</v>
      </c>
      <c r="AB3938" t="e">
        <f t="shared" si="307"/>
        <v>#REF!</v>
      </c>
      <c r="AC3938" s="18" t="e">
        <f t="shared" si="308"/>
        <v>#REF!</v>
      </c>
      <c r="AD3938" s="19" t="e">
        <f>('Servicos Tomados'!D3938+'Servicos Tomados'!G3938+'Servicos Tomados'!I3938)-AB3938</f>
        <v>#REF!</v>
      </c>
    </row>
    <row r="3939" spans="21:30">
      <c r="U3939" s="1">
        <f>('Servicos Tomados'!B3939*'Servicos Tomados'!A3939)-'Servicos Tomados'!D3939-'Servicos Tomados'!G3939-'Servicos Tomados'!I3939</f>
        <v>0</v>
      </c>
      <c r="V3939" s="16" t="e">
        <f>1-'Servicos Tomados'!#REF!</f>
        <v>#REF!</v>
      </c>
      <c r="W3939" s="17">
        <f t="shared" si="309"/>
        <v>0</v>
      </c>
      <c r="X3939">
        <f>'Servicos Tomados'!K3939*W3939</f>
        <v>0</v>
      </c>
      <c r="Y3939" s="16" t="e">
        <f t="shared" si="305"/>
        <v>#REF!</v>
      </c>
      <c r="Z3939" s="17" t="e">
        <f>Y3939*'Servicos Tomados'!$AG$3</f>
        <v>#REF!</v>
      </c>
      <c r="AA3939" t="e">
        <f t="shared" si="306"/>
        <v>#REF!</v>
      </c>
      <c r="AB3939" t="e">
        <f t="shared" si="307"/>
        <v>#REF!</v>
      </c>
      <c r="AC3939" s="18" t="e">
        <f t="shared" si="308"/>
        <v>#REF!</v>
      </c>
      <c r="AD3939" s="19" t="e">
        <f>('Servicos Tomados'!D3939+'Servicos Tomados'!G3939+'Servicos Tomados'!I3939)-AB3939</f>
        <v>#REF!</v>
      </c>
    </row>
    <row r="3940" spans="21:30">
      <c r="U3940" s="1">
        <f>('Servicos Tomados'!B3940*'Servicos Tomados'!A3940)-'Servicos Tomados'!D3940-'Servicos Tomados'!G3940-'Servicos Tomados'!I3940</f>
        <v>0</v>
      </c>
      <c r="V3940" s="16" t="e">
        <f>1-'Servicos Tomados'!#REF!</f>
        <v>#REF!</v>
      </c>
      <c r="W3940" s="17">
        <f t="shared" si="309"/>
        <v>0</v>
      </c>
      <c r="X3940">
        <f>'Servicos Tomados'!K3940*W3940</f>
        <v>0</v>
      </c>
      <c r="Y3940" s="16" t="e">
        <f t="shared" si="305"/>
        <v>#REF!</v>
      </c>
      <c r="Z3940" s="17" t="e">
        <f>Y3940*'Servicos Tomados'!$AG$3</f>
        <v>#REF!</v>
      </c>
      <c r="AA3940" t="e">
        <f t="shared" si="306"/>
        <v>#REF!</v>
      </c>
      <c r="AB3940" t="e">
        <f t="shared" si="307"/>
        <v>#REF!</v>
      </c>
      <c r="AC3940" s="18" t="e">
        <f t="shared" si="308"/>
        <v>#REF!</v>
      </c>
      <c r="AD3940" s="19" t="e">
        <f>('Servicos Tomados'!D3940+'Servicos Tomados'!G3940+'Servicos Tomados'!I3940)-AB3940</f>
        <v>#REF!</v>
      </c>
    </row>
    <row r="3941" spans="21:30">
      <c r="U3941" s="1">
        <f>('Servicos Tomados'!B3941*'Servicos Tomados'!A3941)-'Servicos Tomados'!D3941-'Servicos Tomados'!G3941-'Servicos Tomados'!I3941</f>
        <v>0</v>
      </c>
      <c r="V3941" s="16" t="e">
        <f>1-'Servicos Tomados'!#REF!</f>
        <v>#REF!</v>
      </c>
      <c r="W3941" s="17">
        <f t="shared" si="309"/>
        <v>0</v>
      </c>
      <c r="X3941">
        <f>'Servicos Tomados'!K3941*W3941</f>
        <v>0</v>
      </c>
      <c r="Y3941" s="16" t="e">
        <f t="shared" si="305"/>
        <v>#REF!</v>
      </c>
      <c r="Z3941" s="17" t="e">
        <f>Y3941*'Servicos Tomados'!$AG$3</f>
        <v>#REF!</v>
      </c>
      <c r="AA3941" t="e">
        <f t="shared" si="306"/>
        <v>#REF!</v>
      </c>
      <c r="AB3941" t="e">
        <f t="shared" si="307"/>
        <v>#REF!</v>
      </c>
      <c r="AC3941" s="18" t="e">
        <f t="shared" si="308"/>
        <v>#REF!</v>
      </c>
      <c r="AD3941" s="19" t="e">
        <f>('Servicos Tomados'!D3941+'Servicos Tomados'!G3941+'Servicos Tomados'!I3941)-AB3941</f>
        <v>#REF!</v>
      </c>
    </row>
    <row r="3942" spans="21:30">
      <c r="U3942" s="1">
        <f>('Servicos Tomados'!B3942*'Servicos Tomados'!A3942)-'Servicos Tomados'!D3942-'Servicos Tomados'!G3942-'Servicos Tomados'!I3942</f>
        <v>0</v>
      </c>
      <c r="V3942" s="16" t="e">
        <f>1-'Servicos Tomados'!#REF!</f>
        <v>#REF!</v>
      </c>
      <c r="W3942" s="17">
        <f t="shared" si="309"/>
        <v>0</v>
      </c>
      <c r="X3942">
        <f>'Servicos Tomados'!K3942*W3942</f>
        <v>0</v>
      </c>
      <c r="Y3942" s="16" t="e">
        <f t="shared" si="305"/>
        <v>#REF!</v>
      </c>
      <c r="Z3942" s="17" t="e">
        <f>Y3942*'Servicos Tomados'!$AG$3</f>
        <v>#REF!</v>
      </c>
      <c r="AA3942" t="e">
        <f t="shared" si="306"/>
        <v>#REF!</v>
      </c>
      <c r="AB3942" t="e">
        <f t="shared" si="307"/>
        <v>#REF!</v>
      </c>
      <c r="AC3942" s="18" t="e">
        <f t="shared" si="308"/>
        <v>#REF!</v>
      </c>
      <c r="AD3942" s="19" t="e">
        <f>('Servicos Tomados'!D3942+'Servicos Tomados'!G3942+'Servicos Tomados'!I3942)-AB3942</f>
        <v>#REF!</v>
      </c>
    </row>
    <row r="3943" spans="21:30">
      <c r="U3943" s="1">
        <f>('Servicos Tomados'!B3943*'Servicos Tomados'!A3943)-'Servicos Tomados'!D3943-'Servicos Tomados'!G3943-'Servicos Tomados'!I3943</f>
        <v>0</v>
      </c>
      <c r="V3943" s="16" t="e">
        <f>1-'Servicos Tomados'!#REF!</f>
        <v>#REF!</v>
      </c>
      <c r="W3943" s="17">
        <f t="shared" si="309"/>
        <v>0</v>
      </c>
      <c r="X3943">
        <f>'Servicos Tomados'!K3943*W3943</f>
        <v>0</v>
      </c>
      <c r="Y3943" s="16" t="e">
        <f t="shared" si="305"/>
        <v>#REF!</v>
      </c>
      <c r="Z3943" s="17" t="e">
        <f>Y3943*'Servicos Tomados'!$AG$3</f>
        <v>#REF!</v>
      </c>
      <c r="AA3943" t="e">
        <f t="shared" si="306"/>
        <v>#REF!</v>
      </c>
      <c r="AB3943" t="e">
        <f t="shared" si="307"/>
        <v>#REF!</v>
      </c>
      <c r="AC3943" s="18" t="e">
        <f t="shared" si="308"/>
        <v>#REF!</v>
      </c>
      <c r="AD3943" s="19" t="e">
        <f>('Servicos Tomados'!D3943+'Servicos Tomados'!G3943+'Servicos Tomados'!I3943)-AB3943</f>
        <v>#REF!</v>
      </c>
    </row>
    <row r="3944" spans="21:30">
      <c r="U3944" s="1">
        <f>('Servicos Tomados'!B3944*'Servicos Tomados'!A3944)-'Servicos Tomados'!D3944-'Servicos Tomados'!G3944-'Servicos Tomados'!I3944</f>
        <v>0</v>
      </c>
      <c r="V3944" s="16" t="e">
        <f>1-'Servicos Tomados'!#REF!</f>
        <v>#REF!</v>
      </c>
      <c r="W3944" s="17">
        <f t="shared" si="309"/>
        <v>0</v>
      </c>
      <c r="X3944">
        <f>'Servicos Tomados'!K3944*W3944</f>
        <v>0</v>
      </c>
      <c r="Y3944" s="16" t="e">
        <f t="shared" si="305"/>
        <v>#REF!</v>
      </c>
      <c r="Z3944" s="17" t="e">
        <f>Y3944*'Servicos Tomados'!$AG$3</f>
        <v>#REF!</v>
      </c>
      <c r="AA3944" t="e">
        <f t="shared" si="306"/>
        <v>#REF!</v>
      </c>
      <c r="AB3944" t="e">
        <f t="shared" si="307"/>
        <v>#REF!</v>
      </c>
      <c r="AC3944" s="18" t="e">
        <f t="shared" si="308"/>
        <v>#REF!</v>
      </c>
      <c r="AD3944" s="19" t="e">
        <f>('Servicos Tomados'!D3944+'Servicos Tomados'!G3944+'Servicos Tomados'!I3944)-AB3944</f>
        <v>#REF!</v>
      </c>
    </row>
    <row r="3945" spans="21:30">
      <c r="U3945" s="1">
        <f>('Servicos Tomados'!B3945*'Servicos Tomados'!A3945)-'Servicos Tomados'!D3945-'Servicos Tomados'!G3945-'Servicos Tomados'!I3945</f>
        <v>0</v>
      </c>
      <c r="V3945" s="16" t="e">
        <f>1-'Servicos Tomados'!#REF!</f>
        <v>#REF!</v>
      </c>
      <c r="W3945" s="17">
        <f t="shared" si="309"/>
        <v>0</v>
      </c>
      <c r="X3945">
        <f>'Servicos Tomados'!K3945*W3945</f>
        <v>0</v>
      </c>
      <c r="Y3945" s="16" t="e">
        <f t="shared" si="305"/>
        <v>#REF!</v>
      </c>
      <c r="Z3945" s="17" t="e">
        <f>Y3945*'Servicos Tomados'!$AG$3</f>
        <v>#REF!</v>
      </c>
      <c r="AA3945" t="e">
        <f t="shared" si="306"/>
        <v>#REF!</v>
      </c>
      <c r="AB3945" t="e">
        <f t="shared" si="307"/>
        <v>#REF!</v>
      </c>
      <c r="AC3945" s="18" t="e">
        <f t="shared" si="308"/>
        <v>#REF!</v>
      </c>
      <c r="AD3945" s="19" t="e">
        <f>('Servicos Tomados'!D3945+'Servicos Tomados'!G3945+'Servicos Tomados'!I3945)-AB3945</f>
        <v>#REF!</v>
      </c>
    </row>
    <row r="3946" spans="21:30">
      <c r="U3946" s="1">
        <f>('Servicos Tomados'!B3946*'Servicos Tomados'!A3946)-'Servicos Tomados'!D3946-'Servicos Tomados'!G3946-'Servicos Tomados'!I3946</f>
        <v>0</v>
      </c>
      <c r="V3946" s="16" t="e">
        <f>1-'Servicos Tomados'!#REF!</f>
        <v>#REF!</v>
      </c>
      <c r="W3946" s="17">
        <f t="shared" si="309"/>
        <v>0</v>
      </c>
      <c r="X3946">
        <f>'Servicos Tomados'!K3946*W3946</f>
        <v>0</v>
      </c>
      <c r="Y3946" s="16" t="e">
        <f t="shared" si="305"/>
        <v>#REF!</v>
      </c>
      <c r="Z3946" s="17" t="e">
        <f>Y3946*'Servicos Tomados'!$AG$3</f>
        <v>#REF!</v>
      </c>
      <c r="AA3946" t="e">
        <f t="shared" si="306"/>
        <v>#REF!</v>
      </c>
      <c r="AB3946" t="e">
        <f t="shared" si="307"/>
        <v>#REF!</v>
      </c>
      <c r="AC3946" s="18" t="e">
        <f t="shared" si="308"/>
        <v>#REF!</v>
      </c>
      <c r="AD3946" s="19" t="e">
        <f>('Servicos Tomados'!D3946+'Servicos Tomados'!G3946+'Servicos Tomados'!I3946)-AB3946</f>
        <v>#REF!</v>
      </c>
    </row>
    <row r="3947" spans="21:30">
      <c r="U3947" s="1">
        <f>('Servicos Tomados'!B3947*'Servicos Tomados'!A3947)-'Servicos Tomados'!D3947-'Servicos Tomados'!G3947-'Servicos Tomados'!I3947</f>
        <v>0</v>
      </c>
      <c r="V3947" s="16" t="e">
        <f>1-'Servicos Tomados'!#REF!</f>
        <v>#REF!</v>
      </c>
      <c r="W3947" s="17">
        <f t="shared" si="309"/>
        <v>0</v>
      </c>
      <c r="X3947">
        <f>'Servicos Tomados'!K3947*W3947</f>
        <v>0</v>
      </c>
      <c r="Y3947" s="16" t="e">
        <f t="shared" si="305"/>
        <v>#REF!</v>
      </c>
      <c r="Z3947" s="17" t="e">
        <f>Y3947*'Servicos Tomados'!$AG$3</f>
        <v>#REF!</v>
      </c>
      <c r="AA3947" t="e">
        <f t="shared" si="306"/>
        <v>#REF!</v>
      </c>
      <c r="AB3947" t="e">
        <f t="shared" si="307"/>
        <v>#REF!</v>
      </c>
      <c r="AC3947" s="18" t="e">
        <f t="shared" si="308"/>
        <v>#REF!</v>
      </c>
      <c r="AD3947" s="19" t="e">
        <f>('Servicos Tomados'!D3947+'Servicos Tomados'!G3947+'Servicos Tomados'!I3947)-AB3947</f>
        <v>#REF!</v>
      </c>
    </row>
    <row r="3948" spans="21:30">
      <c r="U3948" s="1">
        <f>('Servicos Tomados'!B3948*'Servicos Tomados'!A3948)-'Servicos Tomados'!D3948-'Servicos Tomados'!G3948-'Servicos Tomados'!I3948</f>
        <v>0</v>
      </c>
      <c r="V3948" s="16" t="e">
        <f>1-'Servicos Tomados'!#REF!</f>
        <v>#REF!</v>
      </c>
      <c r="W3948" s="17">
        <f t="shared" si="309"/>
        <v>0</v>
      </c>
      <c r="X3948">
        <f>'Servicos Tomados'!K3948*W3948</f>
        <v>0</v>
      </c>
      <c r="Y3948" s="16" t="e">
        <f t="shared" si="305"/>
        <v>#REF!</v>
      </c>
      <c r="Z3948" s="17" t="e">
        <f>Y3948*'Servicos Tomados'!$AG$3</f>
        <v>#REF!</v>
      </c>
      <c r="AA3948" t="e">
        <f t="shared" si="306"/>
        <v>#REF!</v>
      </c>
      <c r="AB3948" t="e">
        <f t="shared" si="307"/>
        <v>#REF!</v>
      </c>
      <c r="AC3948" s="18" t="e">
        <f t="shared" si="308"/>
        <v>#REF!</v>
      </c>
      <c r="AD3948" s="19" t="e">
        <f>('Servicos Tomados'!D3948+'Servicos Tomados'!G3948+'Servicos Tomados'!I3948)-AB3948</f>
        <v>#REF!</v>
      </c>
    </row>
    <row r="3949" spans="21:30">
      <c r="U3949" s="1">
        <f>('Servicos Tomados'!B3949*'Servicos Tomados'!A3949)-'Servicos Tomados'!D3949-'Servicos Tomados'!G3949-'Servicos Tomados'!I3949</f>
        <v>0</v>
      </c>
      <c r="V3949" s="16" t="e">
        <f>1-'Servicos Tomados'!#REF!</f>
        <v>#REF!</v>
      </c>
      <c r="W3949" s="17">
        <f t="shared" si="309"/>
        <v>0</v>
      </c>
      <c r="X3949">
        <f>'Servicos Tomados'!K3949*W3949</f>
        <v>0</v>
      </c>
      <c r="Y3949" s="16" t="e">
        <f t="shared" si="305"/>
        <v>#REF!</v>
      </c>
      <c r="Z3949" s="17" t="e">
        <f>Y3949*'Servicos Tomados'!$AG$3</f>
        <v>#REF!</v>
      </c>
      <c r="AA3949" t="e">
        <f t="shared" si="306"/>
        <v>#REF!</v>
      </c>
      <c r="AB3949" t="e">
        <f t="shared" si="307"/>
        <v>#REF!</v>
      </c>
      <c r="AC3949" s="18" t="e">
        <f t="shared" si="308"/>
        <v>#REF!</v>
      </c>
      <c r="AD3949" s="19" t="e">
        <f>('Servicos Tomados'!D3949+'Servicos Tomados'!G3949+'Servicos Tomados'!I3949)-AB3949</f>
        <v>#REF!</v>
      </c>
    </row>
    <row r="3950" spans="21:30">
      <c r="U3950" s="1">
        <f>('Servicos Tomados'!B3950*'Servicos Tomados'!A3950)-'Servicos Tomados'!D3950-'Servicos Tomados'!G3950-'Servicos Tomados'!I3950</f>
        <v>0</v>
      </c>
      <c r="V3950" s="16" t="e">
        <f>1-'Servicos Tomados'!#REF!</f>
        <v>#REF!</v>
      </c>
      <c r="W3950" s="17">
        <f t="shared" si="309"/>
        <v>0</v>
      </c>
      <c r="X3950">
        <f>'Servicos Tomados'!K3950*W3950</f>
        <v>0</v>
      </c>
      <c r="Y3950" s="16" t="e">
        <f t="shared" si="305"/>
        <v>#REF!</v>
      </c>
      <c r="Z3950" s="17" t="e">
        <f>Y3950*'Servicos Tomados'!$AG$3</f>
        <v>#REF!</v>
      </c>
      <c r="AA3950" t="e">
        <f t="shared" si="306"/>
        <v>#REF!</v>
      </c>
      <c r="AB3950" t="e">
        <f t="shared" si="307"/>
        <v>#REF!</v>
      </c>
      <c r="AC3950" s="18" t="e">
        <f t="shared" si="308"/>
        <v>#REF!</v>
      </c>
      <c r="AD3950" s="19" t="e">
        <f>('Servicos Tomados'!D3950+'Servicos Tomados'!G3950+'Servicos Tomados'!I3950)-AB3950</f>
        <v>#REF!</v>
      </c>
    </row>
    <row r="3951" spans="21:30">
      <c r="U3951" s="1">
        <f>('Servicos Tomados'!B3951*'Servicos Tomados'!A3951)-'Servicos Tomados'!D3951-'Servicos Tomados'!G3951-'Servicos Tomados'!I3951</f>
        <v>0</v>
      </c>
      <c r="V3951" s="16" t="e">
        <f>1-'Servicos Tomados'!#REF!</f>
        <v>#REF!</v>
      </c>
      <c r="W3951" s="17">
        <f t="shared" si="309"/>
        <v>0</v>
      </c>
      <c r="X3951">
        <f>'Servicos Tomados'!K3951*W3951</f>
        <v>0</v>
      </c>
      <c r="Y3951" s="16" t="e">
        <f t="shared" si="305"/>
        <v>#REF!</v>
      </c>
      <c r="Z3951" s="17" t="e">
        <f>Y3951*'Servicos Tomados'!$AG$3</f>
        <v>#REF!</v>
      </c>
      <c r="AA3951" t="e">
        <f t="shared" si="306"/>
        <v>#REF!</v>
      </c>
      <c r="AB3951" t="e">
        <f t="shared" si="307"/>
        <v>#REF!</v>
      </c>
      <c r="AC3951" s="18" t="e">
        <f t="shared" si="308"/>
        <v>#REF!</v>
      </c>
      <c r="AD3951" s="19" t="e">
        <f>('Servicos Tomados'!D3951+'Servicos Tomados'!G3951+'Servicos Tomados'!I3951)-AB3951</f>
        <v>#REF!</v>
      </c>
    </row>
    <row r="3952" spans="21:30">
      <c r="U3952" s="1">
        <f>('Servicos Tomados'!B3952*'Servicos Tomados'!A3952)-'Servicos Tomados'!D3952-'Servicos Tomados'!G3952-'Servicos Tomados'!I3952</f>
        <v>0</v>
      </c>
      <c r="V3952" s="16" t="e">
        <f>1-'Servicos Tomados'!#REF!</f>
        <v>#REF!</v>
      </c>
      <c r="W3952" s="17">
        <f t="shared" si="309"/>
        <v>0</v>
      </c>
      <c r="X3952">
        <f>'Servicos Tomados'!K3952*W3952</f>
        <v>0</v>
      </c>
      <c r="Y3952" s="16" t="e">
        <f t="shared" si="305"/>
        <v>#REF!</v>
      </c>
      <c r="Z3952" s="17" t="e">
        <f>Y3952*'Servicos Tomados'!$AG$3</f>
        <v>#REF!</v>
      </c>
      <c r="AA3952" t="e">
        <f t="shared" si="306"/>
        <v>#REF!</v>
      </c>
      <c r="AB3952" t="e">
        <f t="shared" si="307"/>
        <v>#REF!</v>
      </c>
      <c r="AC3952" s="18" t="e">
        <f t="shared" si="308"/>
        <v>#REF!</v>
      </c>
      <c r="AD3952" s="19" t="e">
        <f>('Servicos Tomados'!D3952+'Servicos Tomados'!G3952+'Servicos Tomados'!I3952)-AB3952</f>
        <v>#REF!</v>
      </c>
    </row>
    <row r="3953" spans="21:30">
      <c r="U3953" s="1">
        <f>('Servicos Tomados'!B3953*'Servicos Tomados'!A3953)-'Servicos Tomados'!D3953-'Servicos Tomados'!G3953-'Servicos Tomados'!I3953</f>
        <v>0</v>
      </c>
      <c r="V3953" s="16" t="e">
        <f>1-'Servicos Tomados'!#REF!</f>
        <v>#REF!</v>
      </c>
      <c r="W3953" s="17">
        <f t="shared" si="309"/>
        <v>0</v>
      </c>
      <c r="X3953">
        <f>'Servicos Tomados'!K3953*W3953</f>
        <v>0</v>
      </c>
      <c r="Y3953" s="16" t="e">
        <f t="shared" si="305"/>
        <v>#REF!</v>
      </c>
      <c r="Z3953" s="17" t="e">
        <f>Y3953*'Servicos Tomados'!$AG$3</f>
        <v>#REF!</v>
      </c>
      <c r="AA3953" t="e">
        <f t="shared" si="306"/>
        <v>#REF!</v>
      </c>
      <c r="AB3953" t="e">
        <f t="shared" si="307"/>
        <v>#REF!</v>
      </c>
      <c r="AC3953" s="18" t="e">
        <f t="shared" si="308"/>
        <v>#REF!</v>
      </c>
      <c r="AD3953" s="19" t="e">
        <f>('Servicos Tomados'!D3953+'Servicos Tomados'!G3953+'Servicos Tomados'!I3953)-AB3953</f>
        <v>#REF!</v>
      </c>
    </row>
    <row r="3954" spans="21:30">
      <c r="U3954" s="1">
        <f>('Servicos Tomados'!B3954*'Servicos Tomados'!A3954)-'Servicos Tomados'!D3954-'Servicos Tomados'!G3954-'Servicos Tomados'!I3954</f>
        <v>0</v>
      </c>
      <c r="V3954" s="16" t="e">
        <f>1-'Servicos Tomados'!#REF!</f>
        <v>#REF!</v>
      </c>
      <c r="W3954" s="17">
        <f t="shared" si="309"/>
        <v>0</v>
      </c>
      <c r="X3954">
        <f>'Servicos Tomados'!K3954*W3954</f>
        <v>0</v>
      </c>
      <c r="Y3954" s="16" t="e">
        <f t="shared" si="305"/>
        <v>#REF!</v>
      </c>
      <c r="Z3954" s="17" t="e">
        <f>Y3954*'Servicos Tomados'!$AG$3</f>
        <v>#REF!</v>
      </c>
      <c r="AA3954" t="e">
        <f t="shared" si="306"/>
        <v>#REF!</v>
      </c>
      <c r="AB3954" t="e">
        <f t="shared" si="307"/>
        <v>#REF!</v>
      </c>
      <c r="AC3954" s="18" t="e">
        <f t="shared" si="308"/>
        <v>#REF!</v>
      </c>
      <c r="AD3954" s="19" t="e">
        <f>('Servicos Tomados'!D3954+'Servicos Tomados'!G3954+'Servicos Tomados'!I3954)-AB3954</f>
        <v>#REF!</v>
      </c>
    </row>
    <row r="3955" spans="21:30">
      <c r="U3955" s="1">
        <f>('Servicos Tomados'!B3955*'Servicos Tomados'!A3955)-'Servicos Tomados'!D3955-'Servicos Tomados'!G3955-'Servicos Tomados'!I3955</f>
        <v>0</v>
      </c>
      <c r="V3955" s="16" t="e">
        <f>1-'Servicos Tomados'!#REF!</f>
        <v>#REF!</v>
      </c>
      <c r="W3955" s="17">
        <f t="shared" si="309"/>
        <v>0</v>
      </c>
      <c r="X3955">
        <f>'Servicos Tomados'!K3955*W3955</f>
        <v>0</v>
      </c>
      <c r="Y3955" s="16" t="e">
        <f t="shared" si="305"/>
        <v>#REF!</v>
      </c>
      <c r="Z3955" s="17" t="e">
        <f>Y3955*'Servicos Tomados'!$AG$3</f>
        <v>#REF!</v>
      </c>
      <c r="AA3955" t="e">
        <f t="shared" si="306"/>
        <v>#REF!</v>
      </c>
      <c r="AB3955" t="e">
        <f t="shared" si="307"/>
        <v>#REF!</v>
      </c>
      <c r="AC3955" s="18" t="e">
        <f t="shared" si="308"/>
        <v>#REF!</v>
      </c>
      <c r="AD3955" s="19" t="e">
        <f>('Servicos Tomados'!D3955+'Servicos Tomados'!G3955+'Servicos Tomados'!I3955)-AB3955</f>
        <v>#REF!</v>
      </c>
    </row>
    <row r="3956" spans="21:30">
      <c r="U3956" s="1">
        <f>('Servicos Tomados'!B3956*'Servicos Tomados'!A3956)-'Servicos Tomados'!D3956-'Servicos Tomados'!G3956-'Servicos Tomados'!I3956</f>
        <v>0</v>
      </c>
      <c r="V3956" s="16" t="e">
        <f>1-'Servicos Tomados'!#REF!</f>
        <v>#REF!</v>
      </c>
      <c r="W3956" s="17">
        <f t="shared" si="309"/>
        <v>0</v>
      </c>
      <c r="X3956">
        <f>'Servicos Tomados'!K3956*W3956</f>
        <v>0</v>
      </c>
      <c r="Y3956" s="16" t="e">
        <f t="shared" si="305"/>
        <v>#REF!</v>
      </c>
      <c r="Z3956" s="17" t="e">
        <f>Y3956*'Servicos Tomados'!$AG$3</f>
        <v>#REF!</v>
      </c>
      <c r="AA3956" t="e">
        <f t="shared" si="306"/>
        <v>#REF!</v>
      </c>
      <c r="AB3956" t="e">
        <f t="shared" si="307"/>
        <v>#REF!</v>
      </c>
      <c r="AC3956" s="18" t="e">
        <f t="shared" si="308"/>
        <v>#REF!</v>
      </c>
      <c r="AD3956" s="19" t="e">
        <f>('Servicos Tomados'!D3956+'Servicos Tomados'!G3956+'Servicos Tomados'!I3956)-AB3956</f>
        <v>#REF!</v>
      </c>
    </row>
    <row r="3957" spans="21:30">
      <c r="U3957" s="1">
        <f>('Servicos Tomados'!B3957*'Servicos Tomados'!A3957)-'Servicos Tomados'!D3957-'Servicos Tomados'!G3957-'Servicos Tomados'!I3957</f>
        <v>0</v>
      </c>
      <c r="V3957" s="16" t="e">
        <f>1-'Servicos Tomados'!#REF!</f>
        <v>#REF!</v>
      </c>
      <c r="W3957" s="17">
        <f t="shared" si="309"/>
        <v>0</v>
      </c>
      <c r="X3957">
        <f>'Servicos Tomados'!K3957*W3957</f>
        <v>0</v>
      </c>
      <c r="Y3957" s="16" t="e">
        <f t="shared" si="305"/>
        <v>#REF!</v>
      </c>
      <c r="Z3957" s="17" t="e">
        <f>Y3957*'Servicos Tomados'!$AG$3</f>
        <v>#REF!</v>
      </c>
      <c r="AA3957" t="e">
        <f t="shared" si="306"/>
        <v>#REF!</v>
      </c>
      <c r="AB3957" t="e">
        <f t="shared" si="307"/>
        <v>#REF!</v>
      </c>
      <c r="AC3957" s="18" t="e">
        <f t="shared" si="308"/>
        <v>#REF!</v>
      </c>
      <c r="AD3957" s="19" t="e">
        <f>('Servicos Tomados'!D3957+'Servicos Tomados'!G3957+'Servicos Tomados'!I3957)-AB3957</f>
        <v>#REF!</v>
      </c>
    </row>
    <row r="3958" spans="21:30">
      <c r="U3958" s="1">
        <f>('Servicos Tomados'!B3958*'Servicos Tomados'!A3958)-'Servicos Tomados'!D3958-'Servicos Tomados'!G3958-'Servicos Tomados'!I3958</f>
        <v>0</v>
      </c>
      <c r="V3958" s="16" t="e">
        <f>1-'Servicos Tomados'!#REF!</f>
        <v>#REF!</v>
      </c>
      <c r="W3958" s="17">
        <f t="shared" si="309"/>
        <v>0</v>
      </c>
      <c r="X3958">
        <f>'Servicos Tomados'!K3958*W3958</f>
        <v>0</v>
      </c>
      <c r="Y3958" s="16" t="e">
        <f t="shared" si="305"/>
        <v>#REF!</v>
      </c>
      <c r="Z3958" s="17" t="e">
        <f>Y3958*'Servicos Tomados'!$AG$3</f>
        <v>#REF!</v>
      </c>
      <c r="AA3958" t="e">
        <f t="shared" si="306"/>
        <v>#REF!</v>
      </c>
      <c r="AB3958" t="e">
        <f t="shared" si="307"/>
        <v>#REF!</v>
      </c>
      <c r="AC3958" s="18" t="e">
        <f t="shared" si="308"/>
        <v>#REF!</v>
      </c>
      <c r="AD3958" s="19" t="e">
        <f>('Servicos Tomados'!D3958+'Servicos Tomados'!G3958+'Servicos Tomados'!I3958)-AB3958</f>
        <v>#REF!</v>
      </c>
    </row>
    <row r="3959" spans="21:30">
      <c r="U3959" s="1">
        <f>('Servicos Tomados'!B3959*'Servicos Tomados'!A3959)-'Servicos Tomados'!D3959-'Servicos Tomados'!G3959-'Servicos Tomados'!I3959</f>
        <v>0</v>
      </c>
      <c r="V3959" s="16" t="e">
        <f>1-'Servicos Tomados'!#REF!</f>
        <v>#REF!</v>
      </c>
      <c r="W3959" s="17">
        <f t="shared" si="309"/>
        <v>0</v>
      </c>
      <c r="X3959">
        <f>'Servicos Tomados'!K3959*W3959</f>
        <v>0</v>
      </c>
      <c r="Y3959" s="16" t="e">
        <f t="shared" si="305"/>
        <v>#REF!</v>
      </c>
      <c r="Z3959" s="17" t="e">
        <f>Y3959*'Servicos Tomados'!$AG$3</f>
        <v>#REF!</v>
      </c>
      <c r="AA3959" t="e">
        <f t="shared" si="306"/>
        <v>#REF!</v>
      </c>
      <c r="AB3959" t="e">
        <f t="shared" si="307"/>
        <v>#REF!</v>
      </c>
      <c r="AC3959" s="18" t="e">
        <f t="shared" si="308"/>
        <v>#REF!</v>
      </c>
      <c r="AD3959" s="19" t="e">
        <f>('Servicos Tomados'!D3959+'Servicos Tomados'!G3959+'Servicos Tomados'!I3959)-AB3959</f>
        <v>#REF!</v>
      </c>
    </row>
    <row r="3960" spans="21:30">
      <c r="U3960" s="1">
        <f>('Servicos Tomados'!B3960*'Servicos Tomados'!A3960)-'Servicos Tomados'!D3960-'Servicos Tomados'!G3960-'Servicos Tomados'!I3960</f>
        <v>0</v>
      </c>
      <c r="V3960" s="16" t="e">
        <f>1-'Servicos Tomados'!#REF!</f>
        <v>#REF!</v>
      </c>
      <c r="W3960" s="17">
        <f t="shared" si="309"/>
        <v>0</v>
      </c>
      <c r="X3960">
        <f>'Servicos Tomados'!K3960*W3960</f>
        <v>0</v>
      </c>
      <c r="Y3960" s="16" t="e">
        <f t="shared" si="305"/>
        <v>#REF!</v>
      </c>
      <c r="Z3960" s="17" t="e">
        <f>Y3960*'Servicos Tomados'!$AG$3</f>
        <v>#REF!</v>
      </c>
      <c r="AA3960" t="e">
        <f t="shared" si="306"/>
        <v>#REF!</v>
      </c>
      <c r="AB3960" t="e">
        <f t="shared" si="307"/>
        <v>#REF!</v>
      </c>
      <c r="AC3960" s="18" t="e">
        <f t="shared" si="308"/>
        <v>#REF!</v>
      </c>
      <c r="AD3960" s="19" t="e">
        <f>('Servicos Tomados'!D3960+'Servicos Tomados'!G3960+'Servicos Tomados'!I3960)-AB3960</f>
        <v>#REF!</v>
      </c>
    </row>
    <row r="3961" spans="21:30">
      <c r="U3961" s="1">
        <f>('Servicos Tomados'!B3961*'Servicos Tomados'!A3961)-'Servicos Tomados'!D3961-'Servicos Tomados'!G3961-'Servicos Tomados'!I3961</f>
        <v>0</v>
      </c>
      <c r="V3961" s="16" t="e">
        <f>1-'Servicos Tomados'!#REF!</f>
        <v>#REF!</v>
      </c>
      <c r="W3961" s="17">
        <f t="shared" si="309"/>
        <v>0</v>
      </c>
      <c r="X3961">
        <f>'Servicos Tomados'!K3961*W3961</f>
        <v>0</v>
      </c>
      <c r="Y3961" s="16" t="e">
        <f t="shared" si="305"/>
        <v>#REF!</v>
      </c>
      <c r="Z3961" s="17" t="e">
        <f>Y3961*'Servicos Tomados'!$AG$3</f>
        <v>#REF!</v>
      </c>
      <c r="AA3961" t="e">
        <f t="shared" si="306"/>
        <v>#REF!</v>
      </c>
      <c r="AB3961" t="e">
        <f t="shared" si="307"/>
        <v>#REF!</v>
      </c>
      <c r="AC3961" s="18" t="e">
        <f t="shared" si="308"/>
        <v>#REF!</v>
      </c>
      <c r="AD3961" s="19" t="e">
        <f>('Servicos Tomados'!D3961+'Servicos Tomados'!G3961+'Servicos Tomados'!I3961)-AB3961</f>
        <v>#REF!</v>
      </c>
    </row>
    <row r="3962" spans="21:30">
      <c r="U3962" s="1">
        <f>('Servicos Tomados'!B3962*'Servicos Tomados'!A3962)-'Servicos Tomados'!D3962-'Servicos Tomados'!G3962-'Servicos Tomados'!I3962</f>
        <v>0</v>
      </c>
      <c r="V3962" s="16" t="e">
        <f>1-'Servicos Tomados'!#REF!</f>
        <v>#REF!</v>
      </c>
      <c r="W3962" s="17">
        <f t="shared" si="309"/>
        <v>0</v>
      </c>
      <c r="X3962">
        <f>'Servicos Tomados'!K3962*W3962</f>
        <v>0</v>
      </c>
      <c r="Y3962" s="16" t="e">
        <f t="shared" si="305"/>
        <v>#REF!</v>
      </c>
      <c r="Z3962" s="17" t="e">
        <f>Y3962*'Servicos Tomados'!$AG$3</f>
        <v>#REF!</v>
      </c>
      <c r="AA3962" t="e">
        <f t="shared" si="306"/>
        <v>#REF!</v>
      </c>
      <c r="AB3962" t="e">
        <f t="shared" si="307"/>
        <v>#REF!</v>
      </c>
      <c r="AC3962" s="18" t="e">
        <f t="shared" si="308"/>
        <v>#REF!</v>
      </c>
      <c r="AD3962" s="19" t="e">
        <f>('Servicos Tomados'!D3962+'Servicos Tomados'!G3962+'Servicos Tomados'!I3962)-AB3962</f>
        <v>#REF!</v>
      </c>
    </row>
    <row r="3963" spans="21:30">
      <c r="U3963" s="1">
        <f>('Servicos Tomados'!B3963*'Servicos Tomados'!A3963)-'Servicos Tomados'!D3963-'Servicos Tomados'!G3963-'Servicos Tomados'!I3963</f>
        <v>0</v>
      </c>
      <c r="V3963" s="16" t="e">
        <f>1-'Servicos Tomados'!#REF!</f>
        <v>#REF!</v>
      </c>
      <c r="W3963" s="17">
        <f t="shared" si="309"/>
        <v>0</v>
      </c>
      <c r="X3963">
        <f>'Servicos Tomados'!K3963*W3963</f>
        <v>0</v>
      </c>
      <c r="Y3963" s="16" t="e">
        <f t="shared" si="305"/>
        <v>#REF!</v>
      </c>
      <c r="Z3963" s="17" t="e">
        <f>Y3963*'Servicos Tomados'!$AG$3</f>
        <v>#REF!</v>
      </c>
      <c r="AA3963" t="e">
        <f t="shared" si="306"/>
        <v>#REF!</v>
      </c>
      <c r="AB3963" t="e">
        <f t="shared" si="307"/>
        <v>#REF!</v>
      </c>
      <c r="AC3963" s="18" t="e">
        <f t="shared" si="308"/>
        <v>#REF!</v>
      </c>
      <c r="AD3963" s="19" t="e">
        <f>('Servicos Tomados'!D3963+'Servicos Tomados'!G3963+'Servicos Tomados'!I3963)-AB3963</f>
        <v>#REF!</v>
      </c>
    </row>
    <row r="3964" spans="21:30">
      <c r="U3964" s="1">
        <f>('Servicos Tomados'!B3964*'Servicos Tomados'!A3964)-'Servicos Tomados'!D3964-'Servicos Tomados'!G3964-'Servicos Tomados'!I3964</f>
        <v>0</v>
      </c>
      <c r="V3964" s="16" t="e">
        <f>1-'Servicos Tomados'!#REF!</f>
        <v>#REF!</v>
      </c>
      <c r="W3964" s="17">
        <f t="shared" si="309"/>
        <v>0</v>
      </c>
      <c r="X3964">
        <f>'Servicos Tomados'!K3964*W3964</f>
        <v>0</v>
      </c>
      <c r="Y3964" s="16" t="e">
        <f t="shared" si="305"/>
        <v>#REF!</v>
      </c>
      <c r="Z3964" s="17" t="e">
        <f>Y3964*'Servicos Tomados'!$AG$3</f>
        <v>#REF!</v>
      </c>
      <c r="AA3964" t="e">
        <f t="shared" si="306"/>
        <v>#REF!</v>
      </c>
      <c r="AB3964" t="e">
        <f t="shared" si="307"/>
        <v>#REF!</v>
      </c>
      <c r="AC3964" s="18" t="e">
        <f t="shared" si="308"/>
        <v>#REF!</v>
      </c>
      <c r="AD3964" s="19" t="e">
        <f>('Servicos Tomados'!D3964+'Servicos Tomados'!G3964+'Servicos Tomados'!I3964)-AB3964</f>
        <v>#REF!</v>
      </c>
    </row>
    <row r="3965" spans="21:30">
      <c r="U3965" s="1">
        <f>('Servicos Tomados'!B3965*'Servicos Tomados'!A3965)-'Servicos Tomados'!D3965-'Servicos Tomados'!G3965-'Servicos Tomados'!I3965</f>
        <v>0</v>
      </c>
      <c r="V3965" s="16" t="e">
        <f>1-'Servicos Tomados'!#REF!</f>
        <v>#REF!</v>
      </c>
      <c r="W3965" s="17">
        <f t="shared" si="309"/>
        <v>0</v>
      </c>
      <c r="X3965">
        <f>'Servicos Tomados'!K3965*W3965</f>
        <v>0</v>
      </c>
      <c r="Y3965" s="16" t="e">
        <f t="shared" si="305"/>
        <v>#REF!</v>
      </c>
      <c r="Z3965" s="17" t="e">
        <f>Y3965*'Servicos Tomados'!$AG$3</f>
        <v>#REF!</v>
      </c>
      <c r="AA3965" t="e">
        <f t="shared" si="306"/>
        <v>#REF!</v>
      </c>
      <c r="AB3965" t="e">
        <f t="shared" si="307"/>
        <v>#REF!</v>
      </c>
      <c r="AC3965" s="18" t="e">
        <f t="shared" si="308"/>
        <v>#REF!</v>
      </c>
      <c r="AD3965" s="19" t="e">
        <f>('Servicos Tomados'!D3965+'Servicos Tomados'!G3965+'Servicos Tomados'!I3965)-AB3965</f>
        <v>#REF!</v>
      </c>
    </row>
    <row r="3966" spans="21:30">
      <c r="U3966" s="1">
        <f>('Servicos Tomados'!B3966*'Servicos Tomados'!A3966)-'Servicos Tomados'!D3966-'Servicos Tomados'!G3966-'Servicos Tomados'!I3966</f>
        <v>0</v>
      </c>
      <c r="V3966" s="16" t="e">
        <f>1-'Servicos Tomados'!#REF!</f>
        <v>#REF!</v>
      </c>
      <c r="W3966" s="17">
        <f t="shared" si="309"/>
        <v>0</v>
      </c>
      <c r="X3966">
        <f>'Servicos Tomados'!K3966*W3966</f>
        <v>0</v>
      </c>
      <c r="Y3966" s="16" t="e">
        <f t="shared" si="305"/>
        <v>#REF!</v>
      </c>
      <c r="Z3966" s="17" t="e">
        <f>Y3966*'Servicos Tomados'!$AG$3</f>
        <v>#REF!</v>
      </c>
      <c r="AA3966" t="e">
        <f t="shared" si="306"/>
        <v>#REF!</v>
      </c>
      <c r="AB3966" t="e">
        <f t="shared" si="307"/>
        <v>#REF!</v>
      </c>
      <c r="AC3966" s="18" t="e">
        <f t="shared" si="308"/>
        <v>#REF!</v>
      </c>
      <c r="AD3966" s="19" t="e">
        <f>('Servicos Tomados'!D3966+'Servicos Tomados'!G3966+'Servicos Tomados'!I3966)-AB3966</f>
        <v>#REF!</v>
      </c>
    </row>
    <row r="3967" spans="21:30">
      <c r="U3967" s="1">
        <f>('Servicos Tomados'!B3967*'Servicos Tomados'!A3967)-'Servicos Tomados'!D3967-'Servicos Tomados'!G3967-'Servicos Tomados'!I3967</f>
        <v>0</v>
      </c>
      <c r="V3967" s="16" t="e">
        <f>1-'Servicos Tomados'!#REF!</f>
        <v>#REF!</v>
      </c>
      <c r="W3967" s="17">
        <f t="shared" si="309"/>
        <v>0</v>
      </c>
      <c r="X3967">
        <f>'Servicos Tomados'!K3967*W3967</f>
        <v>0</v>
      </c>
      <c r="Y3967" s="16" t="e">
        <f t="shared" si="305"/>
        <v>#REF!</v>
      </c>
      <c r="Z3967" s="17" t="e">
        <f>Y3967*'Servicos Tomados'!$AG$3</f>
        <v>#REF!</v>
      </c>
      <c r="AA3967" t="e">
        <f t="shared" si="306"/>
        <v>#REF!</v>
      </c>
      <c r="AB3967" t="e">
        <f t="shared" si="307"/>
        <v>#REF!</v>
      </c>
      <c r="AC3967" s="18" t="e">
        <f t="shared" si="308"/>
        <v>#REF!</v>
      </c>
      <c r="AD3967" s="19" t="e">
        <f>('Servicos Tomados'!D3967+'Servicos Tomados'!G3967+'Servicos Tomados'!I3967)-AB3967</f>
        <v>#REF!</v>
      </c>
    </row>
    <row r="3968" spans="21:30">
      <c r="U3968" s="1">
        <f>('Servicos Tomados'!B3968*'Servicos Tomados'!A3968)-'Servicos Tomados'!D3968-'Servicos Tomados'!G3968-'Servicos Tomados'!I3968</f>
        <v>0</v>
      </c>
      <c r="V3968" s="16" t="e">
        <f>1-'Servicos Tomados'!#REF!</f>
        <v>#REF!</v>
      </c>
      <c r="W3968" s="17">
        <f t="shared" si="309"/>
        <v>0</v>
      </c>
      <c r="X3968">
        <f>'Servicos Tomados'!K3968*W3968</f>
        <v>0</v>
      </c>
      <c r="Y3968" s="16" t="e">
        <f t="shared" si="305"/>
        <v>#REF!</v>
      </c>
      <c r="Z3968" s="17" t="e">
        <f>Y3968*'Servicos Tomados'!$AG$3</f>
        <v>#REF!</v>
      </c>
      <c r="AA3968" t="e">
        <f t="shared" si="306"/>
        <v>#REF!</v>
      </c>
      <c r="AB3968" t="e">
        <f t="shared" si="307"/>
        <v>#REF!</v>
      </c>
      <c r="AC3968" s="18" t="e">
        <f t="shared" si="308"/>
        <v>#REF!</v>
      </c>
      <c r="AD3968" s="19" t="e">
        <f>('Servicos Tomados'!D3968+'Servicos Tomados'!G3968+'Servicos Tomados'!I3968)-AB3968</f>
        <v>#REF!</v>
      </c>
    </row>
    <row r="3969" spans="21:30">
      <c r="U3969" s="1">
        <f>('Servicos Tomados'!B3969*'Servicos Tomados'!A3969)-'Servicos Tomados'!D3969-'Servicos Tomados'!G3969-'Servicos Tomados'!I3969</f>
        <v>0</v>
      </c>
      <c r="V3969" s="16" t="e">
        <f>1-'Servicos Tomados'!#REF!</f>
        <v>#REF!</v>
      </c>
      <c r="W3969" s="17">
        <f t="shared" si="309"/>
        <v>0</v>
      </c>
      <c r="X3969">
        <f>'Servicos Tomados'!K3969*W3969</f>
        <v>0</v>
      </c>
      <c r="Y3969" s="16" t="e">
        <f t="shared" si="305"/>
        <v>#REF!</v>
      </c>
      <c r="Z3969" s="17" t="e">
        <f>Y3969*'Servicos Tomados'!$AG$3</f>
        <v>#REF!</v>
      </c>
      <c r="AA3969" t="e">
        <f t="shared" si="306"/>
        <v>#REF!</v>
      </c>
      <c r="AB3969" t="e">
        <f t="shared" si="307"/>
        <v>#REF!</v>
      </c>
      <c r="AC3969" s="18" t="e">
        <f t="shared" si="308"/>
        <v>#REF!</v>
      </c>
      <c r="AD3969" s="19" t="e">
        <f>('Servicos Tomados'!D3969+'Servicos Tomados'!G3969+'Servicos Tomados'!I3969)-AB3969</f>
        <v>#REF!</v>
      </c>
    </row>
    <row r="3970" spans="21:30">
      <c r="U3970" s="1">
        <f>('Servicos Tomados'!B3970*'Servicos Tomados'!A3970)-'Servicos Tomados'!D3970-'Servicos Tomados'!G3970-'Servicos Tomados'!I3970</f>
        <v>0</v>
      </c>
      <c r="V3970" s="16" t="e">
        <f>1-'Servicos Tomados'!#REF!</f>
        <v>#REF!</v>
      </c>
      <c r="W3970" s="17">
        <f t="shared" si="309"/>
        <v>0</v>
      </c>
      <c r="X3970">
        <f>'Servicos Tomados'!K3970*W3970</f>
        <v>0</v>
      </c>
      <c r="Y3970" s="16" t="e">
        <f t="shared" si="305"/>
        <v>#REF!</v>
      </c>
      <c r="Z3970" s="17" t="e">
        <f>Y3970*'Servicos Tomados'!$AG$3</f>
        <v>#REF!</v>
      </c>
      <c r="AA3970" t="e">
        <f t="shared" si="306"/>
        <v>#REF!</v>
      </c>
      <c r="AB3970" t="e">
        <f t="shared" si="307"/>
        <v>#REF!</v>
      </c>
      <c r="AC3970" s="18" t="e">
        <f t="shared" si="308"/>
        <v>#REF!</v>
      </c>
      <c r="AD3970" s="19" t="e">
        <f>('Servicos Tomados'!D3970+'Servicos Tomados'!G3970+'Servicos Tomados'!I3970)-AB3970</f>
        <v>#REF!</v>
      </c>
    </row>
    <row r="3971" spans="21:30">
      <c r="U3971" s="1">
        <f>('Servicos Tomados'!B3971*'Servicos Tomados'!A3971)-'Servicos Tomados'!D3971-'Servicos Tomados'!G3971-'Servicos Tomados'!I3971</f>
        <v>0</v>
      </c>
      <c r="V3971" s="16" t="e">
        <f>1-'Servicos Tomados'!#REF!</f>
        <v>#REF!</v>
      </c>
      <c r="W3971" s="17">
        <f t="shared" si="309"/>
        <v>0</v>
      </c>
      <c r="X3971">
        <f>'Servicos Tomados'!K3971*W3971</f>
        <v>0</v>
      </c>
      <c r="Y3971" s="16" t="e">
        <f t="shared" si="305"/>
        <v>#REF!</v>
      </c>
      <c r="Z3971" s="17" t="e">
        <f>Y3971*'Servicos Tomados'!$AG$3</f>
        <v>#REF!</v>
      </c>
      <c r="AA3971" t="e">
        <f t="shared" si="306"/>
        <v>#REF!</v>
      </c>
      <c r="AB3971" t="e">
        <f t="shared" si="307"/>
        <v>#REF!</v>
      </c>
      <c r="AC3971" s="18" t="e">
        <f t="shared" si="308"/>
        <v>#REF!</v>
      </c>
      <c r="AD3971" s="19" t="e">
        <f>('Servicos Tomados'!D3971+'Servicos Tomados'!G3971+'Servicos Tomados'!I3971)-AB3971</f>
        <v>#REF!</v>
      </c>
    </row>
    <row r="3972" spans="21:30">
      <c r="U3972" s="1">
        <f>('Servicos Tomados'!B3972*'Servicos Tomados'!A3972)-'Servicos Tomados'!D3972-'Servicos Tomados'!G3972-'Servicos Tomados'!I3972</f>
        <v>0</v>
      </c>
      <c r="V3972" s="16" t="e">
        <f>1-'Servicos Tomados'!#REF!</f>
        <v>#REF!</v>
      </c>
      <c r="W3972" s="17">
        <f t="shared" si="309"/>
        <v>0</v>
      </c>
      <c r="X3972">
        <f>'Servicos Tomados'!K3972*W3972</f>
        <v>0</v>
      </c>
      <c r="Y3972" s="16" t="e">
        <f t="shared" ref="Y3972:Y4035" si="310">V3972</f>
        <v>#REF!</v>
      </c>
      <c r="Z3972" s="17" t="e">
        <f>Y3972*'Servicos Tomados'!$AG$3</f>
        <v>#REF!</v>
      </c>
      <c r="AA3972" t="e">
        <f t="shared" ref="AA3972:AA4035" si="311">U3972*Z3972</f>
        <v>#REF!</v>
      </c>
      <c r="AB3972" t="e">
        <f t="shared" ref="AB3972:AB4035" si="312">X3972+AA3972</f>
        <v>#REF!</v>
      </c>
      <c r="AC3972" s="18" t="e">
        <f t="shared" ref="AC3972:AC4035" si="313">U3972+AB3972</f>
        <v>#REF!</v>
      </c>
      <c r="AD3972" s="19" t="e">
        <f>('Servicos Tomados'!D3972+'Servicos Tomados'!G3972+'Servicos Tomados'!I3972)-AB3972</f>
        <v>#REF!</v>
      </c>
    </row>
    <row r="3973" spans="21:30">
      <c r="U3973" s="1">
        <f>('Servicos Tomados'!B3973*'Servicos Tomados'!A3973)-'Servicos Tomados'!D3973-'Servicos Tomados'!G3973-'Servicos Tomados'!I3973</f>
        <v>0</v>
      </c>
      <c r="V3973" s="16" t="e">
        <f>1-'Servicos Tomados'!#REF!</f>
        <v>#REF!</v>
      </c>
      <c r="W3973" s="17">
        <f t="shared" si="309"/>
        <v>0</v>
      </c>
      <c r="X3973">
        <f>'Servicos Tomados'!K3973*W3973</f>
        <v>0</v>
      </c>
      <c r="Y3973" s="16" t="e">
        <f t="shared" si="310"/>
        <v>#REF!</v>
      </c>
      <c r="Z3973" s="17" t="e">
        <f>Y3973*'Servicos Tomados'!$AG$3</f>
        <v>#REF!</v>
      </c>
      <c r="AA3973" t="e">
        <f t="shared" si="311"/>
        <v>#REF!</v>
      </c>
      <c r="AB3973" t="e">
        <f t="shared" si="312"/>
        <v>#REF!</v>
      </c>
      <c r="AC3973" s="18" t="e">
        <f t="shared" si="313"/>
        <v>#REF!</v>
      </c>
      <c r="AD3973" s="19" t="e">
        <f>('Servicos Tomados'!D3973+'Servicos Tomados'!G3973+'Servicos Tomados'!I3973)-AB3973</f>
        <v>#REF!</v>
      </c>
    </row>
    <row r="3974" spans="21:30">
      <c r="U3974" s="1">
        <f>('Servicos Tomados'!B3974*'Servicos Tomados'!A3974)-'Servicos Tomados'!D3974-'Servicos Tomados'!G3974-'Servicos Tomados'!I3974</f>
        <v>0</v>
      </c>
      <c r="V3974" s="16" t="e">
        <f>1-'Servicos Tomados'!#REF!</f>
        <v>#REF!</v>
      </c>
      <c r="W3974" s="17">
        <f t="shared" si="309"/>
        <v>0</v>
      </c>
      <c r="X3974">
        <f>'Servicos Tomados'!K3974*W3974</f>
        <v>0</v>
      </c>
      <c r="Y3974" s="16" t="e">
        <f t="shared" si="310"/>
        <v>#REF!</v>
      </c>
      <c r="Z3974" s="17" t="e">
        <f>Y3974*'Servicos Tomados'!$AG$3</f>
        <v>#REF!</v>
      </c>
      <c r="AA3974" t="e">
        <f t="shared" si="311"/>
        <v>#REF!</v>
      </c>
      <c r="AB3974" t="e">
        <f t="shared" si="312"/>
        <v>#REF!</v>
      </c>
      <c r="AC3974" s="18" t="e">
        <f t="shared" si="313"/>
        <v>#REF!</v>
      </c>
      <c r="AD3974" s="19" t="e">
        <f>('Servicos Tomados'!D3974+'Servicos Tomados'!G3974+'Servicos Tomados'!I3974)-AB3974</f>
        <v>#REF!</v>
      </c>
    </row>
    <row r="3975" spans="21:30">
      <c r="U3975" s="1">
        <f>('Servicos Tomados'!B3975*'Servicos Tomados'!A3975)-'Servicos Tomados'!D3975-'Servicos Tomados'!G3975-'Servicos Tomados'!I3975</f>
        <v>0</v>
      </c>
      <c r="V3975" s="16" t="e">
        <f>1-'Servicos Tomados'!#REF!</f>
        <v>#REF!</v>
      </c>
      <c r="W3975" s="17">
        <f t="shared" ref="W3975:W4038" si="314">$AL3975*$AL$3</f>
        <v>0</v>
      </c>
      <c r="X3975">
        <f>'Servicos Tomados'!K3975*W3975</f>
        <v>0</v>
      </c>
      <c r="Y3975" s="16" t="e">
        <f t="shared" si="310"/>
        <v>#REF!</v>
      </c>
      <c r="Z3975" s="17" t="e">
        <f>Y3975*'Servicos Tomados'!$AG$3</f>
        <v>#REF!</v>
      </c>
      <c r="AA3975" t="e">
        <f t="shared" si="311"/>
        <v>#REF!</v>
      </c>
      <c r="AB3975" t="e">
        <f t="shared" si="312"/>
        <v>#REF!</v>
      </c>
      <c r="AC3975" s="18" t="e">
        <f t="shared" si="313"/>
        <v>#REF!</v>
      </c>
      <c r="AD3975" s="19" t="e">
        <f>('Servicos Tomados'!D3975+'Servicos Tomados'!G3975+'Servicos Tomados'!I3975)-AB3975</f>
        <v>#REF!</v>
      </c>
    </row>
    <row r="3976" spans="21:30">
      <c r="U3976" s="1">
        <f>('Servicos Tomados'!B3976*'Servicos Tomados'!A3976)-'Servicos Tomados'!D3976-'Servicos Tomados'!G3976-'Servicos Tomados'!I3976</f>
        <v>0</v>
      </c>
      <c r="V3976" s="16" t="e">
        <f>1-'Servicos Tomados'!#REF!</f>
        <v>#REF!</v>
      </c>
      <c r="W3976" s="17">
        <f t="shared" si="314"/>
        <v>0</v>
      </c>
      <c r="X3976">
        <f>'Servicos Tomados'!K3976*W3976</f>
        <v>0</v>
      </c>
      <c r="Y3976" s="16" t="e">
        <f t="shared" si="310"/>
        <v>#REF!</v>
      </c>
      <c r="Z3976" s="17" t="e">
        <f>Y3976*'Servicos Tomados'!$AG$3</f>
        <v>#REF!</v>
      </c>
      <c r="AA3976" t="e">
        <f t="shared" si="311"/>
        <v>#REF!</v>
      </c>
      <c r="AB3976" t="e">
        <f t="shared" si="312"/>
        <v>#REF!</v>
      </c>
      <c r="AC3976" s="18" t="e">
        <f t="shared" si="313"/>
        <v>#REF!</v>
      </c>
      <c r="AD3976" s="19" t="e">
        <f>('Servicos Tomados'!D3976+'Servicos Tomados'!G3976+'Servicos Tomados'!I3976)-AB3976</f>
        <v>#REF!</v>
      </c>
    </row>
    <row r="3977" spans="21:30">
      <c r="U3977" s="1">
        <f>('Servicos Tomados'!B3977*'Servicos Tomados'!A3977)-'Servicos Tomados'!D3977-'Servicos Tomados'!G3977-'Servicos Tomados'!I3977</f>
        <v>0</v>
      </c>
      <c r="V3977" s="16" t="e">
        <f>1-'Servicos Tomados'!#REF!</f>
        <v>#REF!</v>
      </c>
      <c r="W3977" s="17">
        <f t="shared" si="314"/>
        <v>0</v>
      </c>
      <c r="X3977">
        <f>'Servicos Tomados'!K3977*W3977</f>
        <v>0</v>
      </c>
      <c r="Y3977" s="16" t="e">
        <f t="shared" si="310"/>
        <v>#REF!</v>
      </c>
      <c r="Z3977" s="17" t="e">
        <f>Y3977*'Servicos Tomados'!$AG$3</f>
        <v>#REF!</v>
      </c>
      <c r="AA3977" t="e">
        <f t="shared" si="311"/>
        <v>#REF!</v>
      </c>
      <c r="AB3977" t="e">
        <f t="shared" si="312"/>
        <v>#REF!</v>
      </c>
      <c r="AC3977" s="18" t="e">
        <f t="shared" si="313"/>
        <v>#REF!</v>
      </c>
      <c r="AD3977" s="19" t="e">
        <f>('Servicos Tomados'!D3977+'Servicos Tomados'!G3977+'Servicos Tomados'!I3977)-AB3977</f>
        <v>#REF!</v>
      </c>
    </row>
    <row r="3978" spans="21:30">
      <c r="U3978" s="1">
        <f>('Servicos Tomados'!B3978*'Servicos Tomados'!A3978)-'Servicos Tomados'!D3978-'Servicos Tomados'!G3978-'Servicos Tomados'!I3978</f>
        <v>0</v>
      </c>
      <c r="V3978" s="16" t="e">
        <f>1-'Servicos Tomados'!#REF!</f>
        <v>#REF!</v>
      </c>
      <c r="W3978" s="17">
        <f t="shared" si="314"/>
        <v>0</v>
      </c>
      <c r="X3978">
        <f>'Servicos Tomados'!K3978*W3978</f>
        <v>0</v>
      </c>
      <c r="Y3978" s="16" t="e">
        <f t="shared" si="310"/>
        <v>#REF!</v>
      </c>
      <c r="Z3978" s="17" t="e">
        <f>Y3978*'Servicos Tomados'!$AG$3</f>
        <v>#REF!</v>
      </c>
      <c r="AA3978" t="e">
        <f t="shared" si="311"/>
        <v>#REF!</v>
      </c>
      <c r="AB3978" t="e">
        <f t="shared" si="312"/>
        <v>#REF!</v>
      </c>
      <c r="AC3978" s="18" t="e">
        <f t="shared" si="313"/>
        <v>#REF!</v>
      </c>
      <c r="AD3978" s="19" t="e">
        <f>('Servicos Tomados'!D3978+'Servicos Tomados'!G3978+'Servicos Tomados'!I3978)-AB3978</f>
        <v>#REF!</v>
      </c>
    </row>
    <row r="3979" spans="21:30">
      <c r="U3979" s="1">
        <f>('Servicos Tomados'!B3979*'Servicos Tomados'!A3979)-'Servicos Tomados'!D3979-'Servicos Tomados'!G3979-'Servicos Tomados'!I3979</f>
        <v>0</v>
      </c>
      <c r="V3979" s="16" t="e">
        <f>1-'Servicos Tomados'!#REF!</f>
        <v>#REF!</v>
      </c>
      <c r="W3979" s="17">
        <f t="shared" si="314"/>
        <v>0</v>
      </c>
      <c r="X3979">
        <f>'Servicos Tomados'!K3979*W3979</f>
        <v>0</v>
      </c>
      <c r="Y3979" s="16" t="e">
        <f t="shared" si="310"/>
        <v>#REF!</v>
      </c>
      <c r="Z3979" s="17" t="e">
        <f>Y3979*'Servicos Tomados'!$AG$3</f>
        <v>#REF!</v>
      </c>
      <c r="AA3979" t="e">
        <f t="shared" si="311"/>
        <v>#REF!</v>
      </c>
      <c r="AB3979" t="e">
        <f t="shared" si="312"/>
        <v>#REF!</v>
      </c>
      <c r="AC3979" s="18" t="e">
        <f t="shared" si="313"/>
        <v>#REF!</v>
      </c>
      <c r="AD3979" s="19" t="e">
        <f>('Servicos Tomados'!D3979+'Servicos Tomados'!G3979+'Servicos Tomados'!I3979)-AB3979</f>
        <v>#REF!</v>
      </c>
    </row>
    <row r="3980" spans="21:30">
      <c r="U3980" s="1">
        <f>('Servicos Tomados'!B3980*'Servicos Tomados'!A3980)-'Servicos Tomados'!D3980-'Servicos Tomados'!G3980-'Servicos Tomados'!I3980</f>
        <v>0</v>
      </c>
      <c r="V3980" s="16" t="e">
        <f>1-'Servicos Tomados'!#REF!</f>
        <v>#REF!</v>
      </c>
      <c r="W3980" s="17">
        <f t="shared" si="314"/>
        <v>0</v>
      </c>
      <c r="X3980">
        <f>'Servicos Tomados'!K3980*W3980</f>
        <v>0</v>
      </c>
      <c r="Y3980" s="16" t="e">
        <f t="shared" si="310"/>
        <v>#REF!</v>
      </c>
      <c r="Z3980" s="17" t="e">
        <f>Y3980*'Servicos Tomados'!$AG$3</f>
        <v>#REF!</v>
      </c>
      <c r="AA3980" t="e">
        <f t="shared" si="311"/>
        <v>#REF!</v>
      </c>
      <c r="AB3980" t="e">
        <f t="shared" si="312"/>
        <v>#REF!</v>
      </c>
      <c r="AC3980" s="18" t="e">
        <f t="shared" si="313"/>
        <v>#REF!</v>
      </c>
      <c r="AD3980" s="19" t="e">
        <f>('Servicos Tomados'!D3980+'Servicos Tomados'!G3980+'Servicos Tomados'!I3980)-AB3980</f>
        <v>#REF!</v>
      </c>
    </row>
    <row r="3981" spans="21:30">
      <c r="U3981" s="1">
        <f>('Servicos Tomados'!B3981*'Servicos Tomados'!A3981)-'Servicos Tomados'!D3981-'Servicos Tomados'!G3981-'Servicos Tomados'!I3981</f>
        <v>0</v>
      </c>
      <c r="V3981" s="16" t="e">
        <f>1-'Servicos Tomados'!#REF!</f>
        <v>#REF!</v>
      </c>
      <c r="W3981" s="17">
        <f t="shared" si="314"/>
        <v>0</v>
      </c>
      <c r="X3981">
        <f>'Servicos Tomados'!K3981*W3981</f>
        <v>0</v>
      </c>
      <c r="Y3981" s="16" t="e">
        <f t="shared" si="310"/>
        <v>#REF!</v>
      </c>
      <c r="Z3981" s="17" t="e">
        <f>Y3981*'Servicos Tomados'!$AG$3</f>
        <v>#REF!</v>
      </c>
      <c r="AA3981" t="e">
        <f t="shared" si="311"/>
        <v>#REF!</v>
      </c>
      <c r="AB3981" t="e">
        <f t="shared" si="312"/>
        <v>#REF!</v>
      </c>
      <c r="AC3981" s="18" t="e">
        <f t="shared" si="313"/>
        <v>#REF!</v>
      </c>
      <c r="AD3981" s="19" t="e">
        <f>('Servicos Tomados'!D3981+'Servicos Tomados'!G3981+'Servicos Tomados'!I3981)-AB3981</f>
        <v>#REF!</v>
      </c>
    </row>
    <row r="3982" spans="21:30">
      <c r="U3982" s="1">
        <f>('Servicos Tomados'!B3982*'Servicos Tomados'!A3982)-'Servicos Tomados'!D3982-'Servicos Tomados'!G3982-'Servicos Tomados'!I3982</f>
        <v>0</v>
      </c>
      <c r="V3982" s="16" t="e">
        <f>1-'Servicos Tomados'!#REF!</f>
        <v>#REF!</v>
      </c>
      <c r="W3982" s="17">
        <f t="shared" si="314"/>
        <v>0</v>
      </c>
      <c r="X3982">
        <f>'Servicos Tomados'!K3982*W3982</f>
        <v>0</v>
      </c>
      <c r="Y3982" s="16" t="e">
        <f t="shared" si="310"/>
        <v>#REF!</v>
      </c>
      <c r="Z3982" s="17" t="e">
        <f>Y3982*'Servicos Tomados'!$AG$3</f>
        <v>#REF!</v>
      </c>
      <c r="AA3982" t="e">
        <f t="shared" si="311"/>
        <v>#REF!</v>
      </c>
      <c r="AB3982" t="e">
        <f t="shared" si="312"/>
        <v>#REF!</v>
      </c>
      <c r="AC3982" s="18" t="e">
        <f t="shared" si="313"/>
        <v>#REF!</v>
      </c>
      <c r="AD3982" s="19" t="e">
        <f>('Servicos Tomados'!D3982+'Servicos Tomados'!G3982+'Servicos Tomados'!I3982)-AB3982</f>
        <v>#REF!</v>
      </c>
    </row>
    <row r="3983" spans="21:30">
      <c r="U3983" s="1">
        <f>('Servicos Tomados'!B3983*'Servicos Tomados'!A3983)-'Servicos Tomados'!D3983-'Servicos Tomados'!G3983-'Servicos Tomados'!I3983</f>
        <v>0</v>
      </c>
      <c r="V3983" s="16" t="e">
        <f>1-'Servicos Tomados'!#REF!</f>
        <v>#REF!</v>
      </c>
      <c r="W3983" s="17">
        <f t="shared" si="314"/>
        <v>0</v>
      </c>
      <c r="X3983">
        <f>'Servicos Tomados'!K3983*W3983</f>
        <v>0</v>
      </c>
      <c r="Y3983" s="16" t="e">
        <f t="shared" si="310"/>
        <v>#REF!</v>
      </c>
      <c r="Z3983" s="17" t="e">
        <f>Y3983*'Servicos Tomados'!$AG$3</f>
        <v>#REF!</v>
      </c>
      <c r="AA3983" t="e">
        <f t="shared" si="311"/>
        <v>#REF!</v>
      </c>
      <c r="AB3983" t="e">
        <f t="shared" si="312"/>
        <v>#REF!</v>
      </c>
      <c r="AC3983" s="18" t="e">
        <f t="shared" si="313"/>
        <v>#REF!</v>
      </c>
      <c r="AD3983" s="19" t="e">
        <f>('Servicos Tomados'!D3983+'Servicos Tomados'!G3983+'Servicos Tomados'!I3983)-AB3983</f>
        <v>#REF!</v>
      </c>
    </row>
    <row r="3984" spans="21:30">
      <c r="U3984" s="1">
        <f>('Servicos Tomados'!B3984*'Servicos Tomados'!A3984)-'Servicos Tomados'!D3984-'Servicos Tomados'!G3984-'Servicos Tomados'!I3984</f>
        <v>0</v>
      </c>
      <c r="V3984" s="16" t="e">
        <f>1-'Servicos Tomados'!#REF!</f>
        <v>#REF!</v>
      </c>
      <c r="W3984" s="17">
        <f t="shared" si="314"/>
        <v>0</v>
      </c>
      <c r="X3984">
        <f>'Servicos Tomados'!K3984*W3984</f>
        <v>0</v>
      </c>
      <c r="Y3984" s="16" t="e">
        <f t="shared" si="310"/>
        <v>#REF!</v>
      </c>
      <c r="Z3984" s="17" t="e">
        <f>Y3984*'Servicos Tomados'!$AG$3</f>
        <v>#REF!</v>
      </c>
      <c r="AA3984" t="e">
        <f t="shared" si="311"/>
        <v>#REF!</v>
      </c>
      <c r="AB3984" t="e">
        <f t="shared" si="312"/>
        <v>#REF!</v>
      </c>
      <c r="AC3984" s="18" t="e">
        <f t="shared" si="313"/>
        <v>#REF!</v>
      </c>
      <c r="AD3984" s="19" t="e">
        <f>('Servicos Tomados'!D3984+'Servicos Tomados'!G3984+'Servicos Tomados'!I3984)-AB3984</f>
        <v>#REF!</v>
      </c>
    </row>
    <row r="3985" spans="21:30">
      <c r="U3985" s="1">
        <f>('Servicos Tomados'!B3985*'Servicos Tomados'!A3985)-'Servicos Tomados'!D3985-'Servicos Tomados'!G3985-'Servicos Tomados'!I3985</f>
        <v>0</v>
      </c>
      <c r="V3985" s="16" t="e">
        <f>1-'Servicos Tomados'!#REF!</f>
        <v>#REF!</v>
      </c>
      <c r="W3985" s="17">
        <f t="shared" si="314"/>
        <v>0</v>
      </c>
      <c r="X3985">
        <f>'Servicos Tomados'!K3985*W3985</f>
        <v>0</v>
      </c>
      <c r="Y3985" s="16" t="e">
        <f t="shared" si="310"/>
        <v>#REF!</v>
      </c>
      <c r="Z3985" s="17" t="e">
        <f>Y3985*'Servicos Tomados'!$AG$3</f>
        <v>#REF!</v>
      </c>
      <c r="AA3985" t="e">
        <f t="shared" si="311"/>
        <v>#REF!</v>
      </c>
      <c r="AB3985" t="e">
        <f t="shared" si="312"/>
        <v>#REF!</v>
      </c>
      <c r="AC3985" s="18" t="e">
        <f t="shared" si="313"/>
        <v>#REF!</v>
      </c>
      <c r="AD3985" s="19" t="e">
        <f>('Servicos Tomados'!D3985+'Servicos Tomados'!G3985+'Servicos Tomados'!I3985)-AB3985</f>
        <v>#REF!</v>
      </c>
    </row>
    <row r="3986" spans="21:30">
      <c r="U3986" s="1">
        <f>('Servicos Tomados'!B3986*'Servicos Tomados'!A3986)-'Servicos Tomados'!D3986-'Servicos Tomados'!G3986-'Servicos Tomados'!I3986</f>
        <v>0</v>
      </c>
      <c r="V3986" s="16" t="e">
        <f>1-'Servicos Tomados'!#REF!</f>
        <v>#REF!</v>
      </c>
      <c r="W3986" s="17">
        <f t="shared" si="314"/>
        <v>0</v>
      </c>
      <c r="X3986">
        <f>'Servicos Tomados'!K3986*W3986</f>
        <v>0</v>
      </c>
      <c r="Y3986" s="16" t="e">
        <f t="shared" si="310"/>
        <v>#REF!</v>
      </c>
      <c r="Z3986" s="17" t="e">
        <f>Y3986*'Servicos Tomados'!$AG$3</f>
        <v>#REF!</v>
      </c>
      <c r="AA3986" t="e">
        <f t="shared" si="311"/>
        <v>#REF!</v>
      </c>
      <c r="AB3986" t="e">
        <f t="shared" si="312"/>
        <v>#REF!</v>
      </c>
      <c r="AC3986" s="18" t="e">
        <f t="shared" si="313"/>
        <v>#REF!</v>
      </c>
      <c r="AD3986" s="19" t="e">
        <f>('Servicos Tomados'!D3986+'Servicos Tomados'!G3986+'Servicos Tomados'!I3986)-AB3986</f>
        <v>#REF!</v>
      </c>
    </row>
    <row r="3987" spans="21:30">
      <c r="U3987" s="1">
        <f>('Servicos Tomados'!B3987*'Servicos Tomados'!A3987)-'Servicos Tomados'!D3987-'Servicos Tomados'!G3987-'Servicos Tomados'!I3987</f>
        <v>0</v>
      </c>
      <c r="V3987" s="16" t="e">
        <f>1-'Servicos Tomados'!#REF!</f>
        <v>#REF!</v>
      </c>
      <c r="W3987" s="17">
        <f t="shared" si="314"/>
        <v>0</v>
      </c>
      <c r="X3987">
        <f>'Servicos Tomados'!K3987*W3987</f>
        <v>0</v>
      </c>
      <c r="Y3987" s="16" t="e">
        <f t="shared" si="310"/>
        <v>#REF!</v>
      </c>
      <c r="Z3987" s="17" t="e">
        <f>Y3987*'Servicos Tomados'!$AG$3</f>
        <v>#REF!</v>
      </c>
      <c r="AA3987" t="e">
        <f t="shared" si="311"/>
        <v>#REF!</v>
      </c>
      <c r="AB3987" t="e">
        <f t="shared" si="312"/>
        <v>#REF!</v>
      </c>
      <c r="AC3987" s="18" t="e">
        <f t="shared" si="313"/>
        <v>#REF!</v>
      </c>
      <c r="AD3987" s="19" t="e">
        <f>('Servicos Tomados'!D3987+'Servicos Tomados'!G3987+'Servicos Tomados'!I3987)-AB3987</f>
        <v>#REF!</v>
      </c>
    </row>
    <row r="3988" spans="21:30">
      <c r="U3988" s="1">
        <f>('Servicos Tomados'!B3988*'Servicos Tomados'!A3988)-'Servicos Tomados'!D3988-'Servicos Tomados'!G3988-'Servicos Tomados'!I3988</f>
        <v>0</v>
      </c>
      <c r="V3988" s="16" t="e">
        <f>1-'Servicos Tomados'!#REF!</f>
        <v>#REF!</v>
      </c>
      <c r="W3988" s="17">
        <f t="shared" si="314"/>
        <v>0</v>
      </c>
      <c r="X3988">
        <f>'Servicos Tomados'!K3988*W3988</f>
        <v>0</v>
      </c>
      <c r="Y3988" s="16" t="e">
        <f t="shared" si="310"/>
        <v>#REF!</v>
      </c>
      <c r="Z3988" s="17" t="e">
        <f>Y3988*'Servicos Tomados'!$AG$3</f>
        <v>#REF!</v>
      </c>
      <c r="AA3988" t="e">
        <f t="shared" si="311"/>
        <v>#REF!</v>
      </c>
      <c r="AB3988" t="e">
        <f t="shared" si="312"/>
        <v>#REF!</v>
      </c>
      <c r="AC3988" s="18" t="e">
        <f t="shared" si="313"/>
        <v>#REF!</v>
      </c>
      <c r="AD3988" s="19" t="e">
        <f>('Servicos Tomados'!D3988+'Servicos Tomados'!G3988+'Servicos Tomados'!I3988)-AB3988</f>
        <v>#REF!</v>
      </c>
    </row>
    <row r="3989" spans="21:30">
      <c r="U3989" s="1">
        <f>('Servicos Tomados'!B3989*'Servicos Tomados'!A3989)-'Servicos Tomados'!D3989-'Servicos Tomados'!G3989-'Servicos Tomados'!I3989</f>
        <v>0</v>
      </c>
      <c r="V3989" s="16" t="e">
        <f>1-'Servicos Tomados'!#REF!</f>
        <v>#REF!</v>
      </c>
      <c r="W3989" s="17">
        <f t="shared" si="314"/>
        <v>0</v>
      </c>
      <c r="X3989">
        <f>'Servicos Tomados'!K3989*W3989</f>
        <v>0</v>
      </c>
      <c r="Y3989" s="16" t="e">
        <f t="shared" si="310"/>
        <v>#REF!</v>
      </c>
      <c r="Z3989" s="17" t="e">
        <f>Y3989*'Servicos Tomados'!$AG$3</f>
        <v>#REF!</v>
      </c>
      <c r="AA3989" t="e">
        <f t="shared" si="311"/>
        <v>#REF!</v>
      </c>
      <c r="AB3989" t="e">
        <f t="shared" si="312"/>
        <v>#REF!</v>
      </c>
      <c r="AC3989" s="18" t="e">
        <f t="shared" si="313"/>
        <v>#REF!</v>
      </c>
      <c r="AD3989" s="19" t="e">
        <f>('Servicos Tomados'!D3989+'Servicos Tomados'!G3989+'Servicos Tomados'!I3989)-AB3989</f>
        <v>#REF!</v>
      </c>
    </row>
    <row r="3990" spans="21:30">
      <c r="U3990" s="1">
        <f>('Servicos Tomados'!B3990*'Servicos Tomados'!A3990)-'Servicos Tomados'!D3990-'Servicos Tomados'!G3990-'Servicos Tomados'!I3990</f>
        <v>0</v>
      </c>
      <c r="V3990" s="16" t="e">
        <f>1-'Servicos Tomados'!#REF!</f>
        <v>#REF!</v>
      </c>
      <c r="W3990" s="17">
        <f t="shared" si="314"/>
        <v>0</v>
      </c>
      <c r="X3990">
        <f>'Servicos Tomados'!K3990*W3990</f>
        <v>0</v>
      </c>
      <c r="Y3990" s="16" t="e">
        <f t="shared" si="310"/>
        <v>#REF!</v>
      </c>
      <c r="Z3990" s="17" t="e">
        <f>Y3990*'Servicos Tomados'!$AG$3</f>
        <v>#REF!</v>
      </c>
      <c r="AA3990" t="e">
        <f t="shared" si="311"/>
        <v>#REF!</v>
      </c>
      <c r="AB3990" t="e">
        <f t="shared" si="312"/>
        <v>#REF!</v>
      </c>
      <c r="AC3990" s="18" t="e">
        <f t="shared" si="313"/>
        <v>#REF!</v>
      </c>
      <c r="AD3990" s="19" t="e">
        <f>('Servicos Tomados'!D3990+'Servicos Tomados'!G3990+'Servicos Tomados'!I3990)-AB3990</f>
        <v>#REF!</v>
      </c>
    </row>
    <row r="3991" spans="21:30">
      <c r="U3991" s="1">
        <f>('Servicos Tomados'!B3991*'Servicos Tomados'!A3991)-'Servicos Tomados'!D3991-'Servicos Tomados'!G3991-'Servicos Tomados'!I3991</f>
        <v>0</v>
      </c>
      <c r="V3991" s="16" t="e">
        <f>1-'Servicos Tomados'!#REF!</f>
        <v>#REF!</v>
      </c>
      <c r="W3991" s="17">
        <f t="shared" si="314"/>
        <v>0</v>
      </c>
      <c r="X3991">
        <f>'Servicos Tomados'!K3991*W3991</f>
        <v>0</v>
      </c>
      <c r="Y3991" s="16" t="e">
        <f t="shared" si="310"/>
        <v>#REF!</v>
      </c>
      <c r="Z3991" s="17" t="e">
        <f>Y3991*'Servicos Tomados'!$AG$3</f>
        <v>#REF!</v>
      </c>
      <c r="AA3991" t="e">
        <f t="shared" si="311"/>
        <v>#REF!</v>
      </c>
      <c r="AB3991" t="e">
        <f t="shared" si="312"/>
        <v>#REF!</v>
      </c>
      <c r="AC3991" s="18" t="e">
        <f t="shared" si="313"/>
        <v>#REF!</v>
      </c>
      <c r="AD3991" s="19" t="e">
        <f>('Servicos Tomados'!D3991+'Servicos Tomados'!G3991+'Servicos Tomados'!I3991)-AB3991</f>
        <v>#REF!</v>
      </c>
    </row>
    <row r="3992" spans="21:30">
      <c r="U3992" s="1">
        <f>('Servicos Tomados'!B3992*'Servicos Tomados'!A3992)-'Servicos Tomados'!D3992-'Servicos Tomados'!G3992-'Servicos Tomados'!I3992</f>
        <v>0</v>
      </c>
      <c r="V3992" s="16" t="e">
        <f>1-'Servicos Tomados'!#REF!</f>
        <v>#REF!</v>
      </c>
      <c r="W3992" s="17">
        <f t="shared" si="314"/>
        <v>0</v>
      </c>
      <c r="X3992">
        <f>'Servicos Tomados'!K3992*W3992</f>
        <v>0</v>
      </c>
      <c r="Y3992" s="16" t="e">
        <f t="shared" si="310"/>
        <v>#REF!</v>
      </c>
      <c r="Z3992" s="17" t="e">
        <f>Y3992*'Servicos Tomados'!$AG$3</f>
        <v>#REF!</v>
      </c>
      <c r="AA3992" t="e">
        <f t="shared" si="311"/>
        <v>#REF!</v>
      </c>
      <c r="AB3992" t="e">
        <f t="shared" si="312"/>
        <v>#REF!</v>
      </c>
      <c r="AC3992" s="18" t="e">
        <f t="shared" si="313"/>
        <v>#REF!</v>
      </c>
      <c r="AD3992" s="19" t="e">
        <f>('Servicos Tomados'!D3992+'Servicos Tomados'!G3992+'Servicos Tomados'!I3992)-AB3992</f>
        <v>#REF!</v>
      </c>
    </row>
    <row r="3993" spans="21:30">
      <c r="U3993" s="1">
        <f>('Servicos Tomados'!B3993*'Servicos Tomados'!A3993)-'Servicos Tomados'!D3993-'Servicos Tomados'!G3993-'Servicos Tomados'!I3993</f>
        <v>0</v>
      </c>
      <c r="V3993" s="16" t="e">
        <f>1-'Servicos Tomados'!#REF!</f>
        <v>#REF!</v>
      </c>
      <c r="W3993" s="17">
        <f t="shared" si="314"/>
        <v>0</v>
      </c>
      <c r="X3993">
        <f>'Servicos Tomados'!K3993*W3993</f>
        <v>0</v>
      </c>
      <c r="Y3993" s="16" t="e">
        <f t="shared" si="310"/>
        <v>#REF!</v>
      </c>
      <c r="Z3993" s="17" t="e">
        <f>Y3993*'Servicos Tomados'!$AG$3</f>
        <v>#REF!</v>
      </c>
      <c r="AA3993" t="e">
        <f t="shared" si="311"/>
        <v>#REF!</v>
      </c>
      <c r="AB3993" t="e">
        <f t="shared" si="312"/>
        <v>#REF!</v>
      </c>
      <c r="AC3993" s="18" t="e">
        <f t="shared" si="313"/>
        <v>#REF!</v>
      </c>
      <c r="AD3993" s="19" t="e">
        <f>('Servicos Tomados'!D3993+'Servicos Tomados'!G3993+'Servicos Tomados'!I3993)-AB3993</f>
        <v>#REF!</v>
      </c>
    </row>
    <row r="3994" spans="21:30">
      <c r="U3994" s="1">
        <f>('Servicos Tomados'!B3994*'Servicos Tomados'!A3994)-'Servicos Tomados'!D3994-'Servicos Tomados'!G3994-'Servicos Tomados'!I3994</f>
        <v>0</v>
      </c>
      <c r="V3994" s="16" t="e">
        <f>1-'Servicos Tomados'!#REF!</f>
        <v>#REF!</v>
      </c>
      <c r="W3994" s="17">
        <f t="shared" si="314"/>
        <v>0</v>
      </c>
      <c r="X3994">
        <f>'Servicos Tomados'!K3994*W3994</f>
        <v>0</v>
      </c>
      <c r="Y3994" s="16" t="e">
        <f t="shared" si="310"/>
        <v>#REF!</v>
      </c>
      <c r="Z3994" s="17" t="e">
        <f>Y3994*'Servicos Tomados'!$AG$3</f>
        <v>#REF!</v>
      </c>
      <c r="AA3994" t="e">
        <f t="shared" si="311"/>
        <v>#REF!</v>
      </c>
      <c r="AB3994" t="e">
        <f t="shared" si="312"/>
        <v>#REF!</v>
      </c>
      <c r="AC3994" s="18" t="e">
        <f t="shared" si="313"/>
        <v>#REF!</v>
      </c>
      <c r="AD3994" s="19" t="e">
        <f>('Servicos Tomados'!D3994+'Servicos Tomados'!G3994+'Servicos Tomados'!I3994)-AB3994</f>
        <v>#REF!</v>
      </c>
    </row>
    <row r="3995" spans="21:30">
      <c r="U3995" s="1">
        <f>('Servicos Tomados'!B3995*'Servicos Tomados'!A3995)-'Servicos Tomados'!D3995-'Servicos Tomados'!G3995-'Servicos Tomados'!I3995</f>
        <v>0</v>
      </c>
      <c r="V3995" s="16" t="e">
        <f>1-'Servicos Tomados'!#REF!</f>
        <v>#REF!</v>
      </c>
      <c r="W3995" s="17">
        <f t="shared" si="314"/>
        <v>0</v>
      </c>
      <c r="X3995">
        <f>'Servicos Tomados'!K3995*W3995</f>
        <v>0</v>
      </c>
      <c r="Y3995" s="16" t="e">
        <f t="shared" si="310"/>
        <v>#REF!</v>
      </c>
      <c r="Z3995" s="17" t="e">
        <f>Y3995*'Servicos Tomados'!$AG$3</f>
        <v>#REF!</v>
      </c>
      <c r="AA3995" t="e">
        <f t="shared" si="311"/>
        <v>#REF!</v>
      </c>
      <c r="AB3995" t="e">
        <f t="shared" si="312"/>
        <v>#REF!</v>
      </c>
      <c r="AC3995" s="18" t="e">
        <f t="shared" si="313"/>
        <v>#REF!</v>
      </c>
      <c r="AD3995" s="19" t="e">
        <f>('Servicos Tomados'!D3995+'Servicos Tomados'!G3995+'Servicos Tomados'!I3995)-AB3995</f>
        <v>#REF!</v>
      </c>
    </row>
    <row r="3996" spans="21:30">
      <c r="U3996" s="1">
        <f>('Servicos Tomados'!B3996*'Servicos Tomados'!A3996)-'Servicos Tomados'!D3996-'Servicos Tomados'!G3996-'Servicos Tomados'!I3996</f>
        <v>0</v>
      </c>
      <c r="V3996" s="16" t="e">
        <f>1-'Servicos Tomados'!#REF!</f>
        <v>#REF!</v>
      </c>
      <c r="W3996" s="17">
        <f t="shared" si="314"/>
        <v>0</v>
      </c>
      <c r="X3996">
        <f>'Servicos Tomados'!K3996*W3996</f>
        <v>0</v>
      </c>
      <c r="Y3996" s="16" t="e">
        <f t="shared" si="310"/>
        <v>#REF!</v>
      </c>
      <c r="Z3996" s="17" t="e">
        <f>Y3996*'Servicos Tomados'!$AG$3</f>
        <v>#REF!</v>
      </c>
      <c r="AA3996" t="e">
        <f t="shared" si="311"/>
        <v>#REF!</v>
      </c>
      <c r="AB3996" t="e">
        <f t="shared" si="312"/>
        <v>#REF!</v>
      </c>
      <c r="AC3996" s="18" t="e">
        <f t="shared" si="313"/>
        <v>#REF!</v>
      </c>
      <c r="AD3996" s="19" t="e">
        <f>('Servicos Tomados'!D3996+'Servicos Tomados'!G3996+'Servicos Tomados'!I3996)-AB3996</f>
        <v>#REF!</v>
      </c>
    </row>
    <row r="3997" spans="21:30">
      <c r="U3997" s="1">
        <f>('Servicos Tomados'!B3997*'Servicos Tomados'!A3997)-'Servicos Tomados'!D3997-'Servicos Tomados'!G3997-'Servicos Tomados'!I3997</f>
        <v>0</v>
      </c>
      <c r="V3997" s="16" t="e">
        <f>1-'Servicos Tomados'!#REF!</f>
        <v>#REF!</v>
      </c>
      <c r="W3997" s="17">
        <f t="shared" si="314"/>
        <v>0</v>
      </c>
      <c r="X3997">
        <f>'Servicos Tomados'!K3997*W3997</f>
        <v>0</v>
      </c>
      <c r="Y3997" s="16" t="e">
        <f t="shared" si="310"/>
        <v>#REF!</v>
      </c>
      <c r="Z3997" s="17" t="e">
        <f>Y3997*'Servicos Tomados'!$AG$3</f>
        <v>#REF!</v>
      </c>
      <c r="AA3997" t="e">
        <f t="shared" si="311"/>
        <v>#REF!</v>
      </c>
      <c r="AB3997" t="e">
        <f t="shared" si="312"/>
        <v>#REF!</v>
      </c>
      <c r="AC3997" s="18" t="e">
        <f t="shared" si="313"/>
        <v>#REF!</v>
      </c>
      <c r="AD3997" s="19" t="e">
        <f>('Servicos Tomados'!D3997+'Servicos Tomados'!G3997+'Servicos Tomados'!I3997)-AB3997</f>
        <v>#REF!</v>
      </c>
    </row>
    <row r="3998" spans="21:30">
      <c r="U3998" s="1">
        <f>('Servicos Tomados'!B3998*'Servicos Tomados'!A3998)-'Servicos Tomados'!D3998-'Servicos Tomados'!G3998-'Servicos Tomados'!I3998</f>
        <v>0</v>
      </c>
      <c r="V3998" s="16" t="e">
        <f>1-'Servicos Tomados'!#REF!</f>
        <v>#REF!</v>
      </c>
      <c r="W3998" s="17">
        <f t="shared" si="314"/>
        <v>0</v>
      </c>
      <c r="X3998">
        <f>'Servicos Tomados'!K3998*W3998</f>
        <v>0</v>
      </c>
      <c r="Y3998" s="16" t="e">
        <f t="shared" si="310"/>
        <v>#REF!</v>
      </c>
      <c r="Z3998" s="17" t="e">
        <f>Y3998*'Servicos Tomados'!$AG$3</f>
        <v>#REF!</v>
      </c>
      <c r="AA3998" t="e">
        <f t="shared" si="311"/>
        <v>#REF!</v>
      </c>
      <c r="AB3998" t="e">
        <f t="shared" si="312"/>
        <v>#REF!</v>
      </c>
      <c r="AC3998" s="18" t="e">
        <f t="shared" si="313"/>
        <v>#REF!</v>
      </c>
      <c r="AD3998" s="19" t="e">
        <f>('Servicos Tomados'!D3998+'Servicos Tomados'!G3998+'Servicos Tomados'!I3998)-AB3998</f>
        <v>#REF!</v>
      </c>
    </row>
    <row r="3999" spans="21:30">
      <c r="U3999" s="1">
        <f>('Servicos Tomados'!B3999*'Servicos Tomados'!A3999)-'Servicos Tomados'!D3999-'Servicos Tomados'!G3999-'Servicos Tomados'!I3999</f>
        <v>0</v>
      </c>
      <c r="V3999" s="16" t="e">
        <f>1-'Servicos Tomados'!#REF!</f>
        <v>#REF!</v>
      </c>
      <c r="W3999" s="17">
        <f t="shared" si="314"/>
        <v>0</v>
      </c>
      <c r="X3999">
        <f>'Servicos Tomados'!K3999*W3999</f>
        <v>0</v>
      </c>
      <c r="Y3999" s="16" t="e">
        <f t="shared" si="310"/>
        <v>#REF!</v>
      </c>
      <c r="Z3999" s="17" t="e">
        <f>Y3999*'Servicos Tomados'!$AG$3</f>
        <v>#REF!</v>
      </c>
      <c r="AA3999" t="e">
        <f t="shared" si="311"/>
        <v>#REF!</v>
      </c>
      <c r="AB3999" t="e">
        <f t="shared" si="312"/>
        <v>#REF!</v>
      </c>
      <c r="AC3999" s="18" t="e">
        <f t="shared" si="313"/>
        <v>#REF!</v>
      </c>
      <c r="AD3999" s="19" t="e">
        <f>('Servicos Tomados'!D3999+'Servicos Tomados'!G3999+'Servicos Tomados'!I3999)-AB3999</f>
        <v>#REF!</v>
      </c>
    </row>
    <row r="4000" spans="21:30">
      <c r="U4000" s="1">
        <f>('Servicos Tomados'!B4000*'Servicos Tomados'!A4000)-'Servicos Tomados'!D4000-'Servicos Tomados'!G4000-'Servicos Tomados'!I4000</f>
        <v>0</v>
      </c>
      <c r="V4000" s="16" t="e">
        <f>1-'Servicos Tomados'!#REF!</f>
        <v>#REF!</v>
      </c>
      <c r="W4000" s="17">
        <f t="shared" si="314"/>
        <v>0</v>
      </c>
      <c r="X4000">
        <f>'Servicos Tomados'!K4000*W4000</f>
        <v>0</v>
      </c>
      <c r="Y4000" s="16" t="e">
        <f t="shared" si="310"/>
        <v>#REF!</v>
      </c>
      <c r="Z4000" s="17" t="e">
        <f>Y4000*'Servicos Tomados'!$AG$3</f>
        <v>#REF!</v>
      </c>
      <c r="AA4000" t="e">
        <f t="shared" si="311"/>
        <v>#REF!</v>
      </c>
      <c r="AB4000" t="e">
        <f t="shared" si="312"/>
        <v>#REF!</v>
      </c>
      <c r="AC4000" s="18" t="e">
        <f t="shared" si="313"/>
        <v>#REF!</v>
      </c>
      <c r="AD4000" s="19" t="e">
        <f>('Servicos Tomados'!D4000+'Servicos Tomados'!G4000+'Servicos Tomados'!I4000)-AB4000</f>
        <v>#REF!</v>
      </c>
    </row>
    <row r="4001" spans="21:30">
      <c r="U4001" s="1">
        <f>('Servicos Tomados'!B4001*'Servicos Tomados'!A4001)-'Servicos Tomados'!D4001-'Servicos Tomados'!G4001-'Servicos Tomados'!I4001</f>
        <v>0</v>
      </c>
      <c r="V4001" s="16" t="e">
        <f>1-'Servicos Tomados'!#REF!</f>
        <v>#REF!</v>
      </c>
      <c r="W4001" s="17">
        <f t="shared" si="314"/>
        <v>0</v>
      </c>
      <c r="X4001">
        <f>'Servicos Tomados'!K4001*W4001</f>
        <v>0</v>
      </c>
      <c r="Y4001" s="16" t="e">
        <f t="shared" si="310"/>
        <v>#REF!</v>
      </c>
      <c r="Z4001" s="17" t="e">
        <f>Y4001*'Servicos Tomados'!$AG$3</f>
        <v>#REF!</v>
      </c>
      <c r="AA4001" t="e">
        <f t="shared" si="311"/>
        <v>#REF!</v>
      </c>
      <c r="AB4001" t="e">
        <f t="shared" si="312"/>
        <v>#REF!</v>
      </c>
      <c r="AC4001" s="18" t="e">
        <f t="shared" si="313"/>
        <v>#REF!</v>
      </c>
      <c r="AD4001" s="19" t="e">
        <f>('Servicos Tomados'!D4001+'Servicos Tomados'!G4001+'Servicos Tomados'!I4001)-AB4001</f>
        <v>#REF!</v>
      </c>
    </row>
    <row r="4002" spans="21:30">
      <c r="U4002" s="1">
        <f>('Servicos Tomados'!B4002*'Servicos Tomados'!A4002)-'Servicos Tomados'!D4002-'Servicos Tomados'!G4002-'Servicos Tomados'!I4002</f>
        <v>0</v>
      </c>
      <c r="V4002" s="16" t="e">
        <f>1-'Servicos Tomados'!#REF!</f>
        <v>#REF!</v>
      </c>
      <c r="W4002" s="17">
        <f t="shared" si="314"/>
        <v>0</v>
      </c>
      <c r="X4002">
        <f>'Servicos Tomados'!K4002*W4002</f>
        <v>0</v>
      </c>
      <c r="Y4002" s="16" t="e">
        <f t="shared" si="310"/>
        <v>#REF!</v>
      </c>
      <c r="Z4002" s="17" t="e">
        <f>Y4002*'Servicos Tomados'!$AG$3</f>
        <v>#REF!</v>
      </c>
      <c r="AA4002" t="e">
        <f t="shared" si="311"/>
        <v>#REF!</v>
      </c>
      <c r="AB4002" t="e">
        <f t="shared" si="312"/>
        <v>#REF!</v>
      </c>
      <c r="AC4002" s="18" t="e">
        <f t="shared" si="313"/>
        <v>#REF!</v>
      </c>
      <c r="AD4002" s="19" t="e">
        <f>('Servicos Tomados'!D4002+'Servicos Tomados'!G4002+'Servicos Tomados'!I4002)-AB4002</f>
        <v>#REF!</v>
      </c>
    </row>
    <row r="4003" spans="21:30">
      <c r="U4003" s="1">
        <f>('Servicos Tomados'!B4003*'Servicos Tomados'!A4003)-'Servicos Tomados'!D4003-'Servicos Tomados'!G4003-'Servicos Tomados'!I4003</f>
        <v>0</v>
      </c>
      <c r="V4003" s="16" t="e">
        <f>1-'Servicos Tomados'!#REF!</f>
        <v>#REF!</v>
      </c>
      <c r="W4003" s="17">
        <f t="shared" si="314"/>
        <v>0</v>
      </c>
      <c r="X4003">
        <f>'Servicos Tomados'!K4003*W4003</f>
        <v>0</v>
      </c>
      <c r="Y4003" s="16" t="e">
        <f t="shared" si="310"/>
        <v>#REF!</v>
      </c>
      <c r="Z4003" s="17" t="e">
        <f>Y4003*'Servicos Tomados'!$AG$3</f>
        <v>#REF!</v>
      </c>
      <c r="AA4003" t="e">
        <f t="shared" si="311"/>
        <v>#REF!</v>
      </c>
      <c r="AB4003" t="e">
        <f t="shared" si="312"/>
        <v>#REF!</v>
      </c>
      <c r="AC4003" s="18" t="e">
        <f t="shared" si="313"/>
        <v>#REF!</v>
      </c>
      <c r="AD4003" s="19" t="e">
        <f>('Servicos Tomados'!D4003+'Servicos Tomados'!G4003+'Servicos Tomados'!I4003)-AB4003</f>
        <v>#REF!</v>
      </c>
    </row>
    <row r="4004" spans="21:30">
      <c r="U4004" s="1">
        <f>('Servicos Tomados'!B4004*'Servicos Tomados'!A4004)-'Servicos Tomados'!D4004-'Servicos Tomados'!G4004-'Servicos Tomados'!I4004</f>
        <v>0</v>
      </c>
      <c r="V4004" s="16" t="e">
        <f>1-'Servicos Tomados'!#REF!</f>
        <v>#REF!</v>
      </c>
      <c r="W4004" s="17">
        <f t="shared" si="314"/>
        <v>0</v>
      </c>
      <c r="X4004">
        <f>'Servicos Tomados'!K4004*W4004</f>
        <v>0</v>
      </c>
      <c r="Y4004" s="16" t="e">
        <f t="shared" si="310"/>
        <v>#REF!</v>
      </c>
      <c r="Z4004" s="17" t="e">
        <f>Y4004*'Servicos Tomados'!$AG$3</f>
        <v>#REF!</v>
      </c>
      <c r="AA4004" t="e">
        <f t="shared" si="311"/>
        <v>#REF!</v>
      </c>
      <c r="AB4004" t="e">
        <f t="shared" si="312"/>
        <v>#REF!</v>
      </c>
      <c r="AC4004" s="18" t="e">
        <f t="shared" si="313"/>
        <v>#REF!</v>
      </c>
      <c r="AD4004" s="19" t="e">
        <f>('Servicos Tomados'!D4004+'Servicos Tomados'!G4004+'Servicos Tomados'!I4004)-AB4004</f>
        <v>#REF!</v>
      </c>
    </row>
    <row r="4005" spans="21:30">
      <c r="U4005" s="1">
        <f>('Servicos Tomados'!B4005*'Servicos Tomados'!A4005)-'Servicos Tomados'!D4005-'Servicos Tomados'!G4005-'Servicos Tomados'!I4005</f>
        <v>0</v>
      </c>
      <c r="V4005" s="16" t="e">
        <f>1-'Servicos Tomados'!#REF!</f>
        <v>#REF!</v>
      </c>
      <c r="W4005" s="17">
        <f t="shared" si="314"/>
        <v>0</v>
      </c>
      <c r="X4005">
        <f>'Servicos Tomados'!K4005*W4005</f>
        <v>0</v>
      </c>
      <c r="Y4005" s="16" t="e">
        <f t="shared" si="310"/>
        <v>#REF!</v>
      </c>
      <c r="Z4005" s="17" t="e">
        <f>Y4005*'Servicos Tomados'!$AG$3</f>
        <v>#REF!</v>
      </c>
      <c r="AA4005" t="e">
        <f t="shared" si="311"/>
        <v>#REF!</v>
      </c>
      <c r="AB4005" t="e">
        <f t="shared" si="312"/>
        <v>#REF!</v>
      </c>
      <c r="AC4005" s="18" t="e">
        <f t="shared" si="313"/>
        <v>#REF!</v>
      </c>
      <c r="AD4005" s="19" t="e">
        <f>('Servicos Tomados'!D4005+'Servicos Tomados'!G4005+'Servicos Tomados'!I4005)-AB4005</f>
        <v>#REF!</v>
      </c>
    </row>
    <row r="4006" spans="21:30">
      <c r="U4006" s="1">
        <f>('Servicos Tomados'!B4006*'Servicos Tomados'!A4006)-'Servicos Tomados'!D4006-'Servicos Tomados'!G4006-'Servicos Tomados'!I4006</f>
        <v>0</v>
      </c>
      <c r="V4006" s="16" t="e">
        <f>1-'Servicos Tomados'!#REF!</f>
        <v>#REF!</v>
      </c>
      <c r="W4006" s="17">
        <f t="shared" si="314"/>
        <v>0</v>
      </c>
      <c r="X4006">
        <f>'Servicos Tomados'!K4006*W4006</f>
        <v>0</v>
      </c>
      <c r="Y4006" s="16" t="e">
        <f t="shared" si="310"/>
        <v>#REF!</v>
      </c>
      <c r="Z4006" s="17" t="e">
        <f>Y4006*'Servicos Tomados'!$AG$3</f>
        <v>#REF!</v>
      </c>
      <c r="AA4006" t="e">
        <f t="shared" si="311"/>
        <v>#REF!</v>
      </c>
      <c r="AB4006" t="e">
        <f t="shared" si="312"/>
        <v>#REF!</v>
      </c>
      <c r="AC4006" s="18" t="e">
        <f t="shared" si="313"/>
        <v>#REF!</v>
      </c>
      <c r="AD4006" s="19" t="e">
        <f>('Servicos Tomados'!D4006+'Servicos Tomados'!G4006+'Servicos Tomados'!I4006)-AB4006</f>
        <v>#REF!</v>
      </c>
    </row>
    <row r="4007" spans="21:30">
      <c r="U4007" s="1">
        <f>('Servicos Tomados'!B4007*'Servicos Tomados'!A4007)-'Servicos Tomados'!D4007-'Servicos Tomados'!G4007-'Servicos Tomados'!I4007</f>
        <v>0</v>
      </c>
      <c r="V4007" s="16" t="e">
        <f>1-'Servicos Tomados'!#REF!</f>
        <v>#REF!</v>
      </c>
      <c r="W4007" s="17">
        <f t="shared" si="314"/>
        <v>0</v>
      </c>
      <c r="X4007">
        <f>'Servicos Tomados'!K4007*W4007</f>
        <v>0</v>
      </c>
      <c r="Y4007" s="16" t="e">
        <f t="shared" si="310"/>
        <v>#REF!</v>
      </c>
      <c r="Z4007" s="17" t="e">
        <f>Y4007*'Servicos Tomados'!$AG$3</f>
        <v>#REF!</v>
      </c>
      <c r="AA4007" t="e">
        <f t="shared" si="311"/>
        <v>#REF!</v>
      </c>
      <c r="AB4007" t="e">
        <f t="shared" si="312"/>
        <v>#REF!</v>
      </c>
      <c r="AC4007" s="18" t="e">
        <f t="shared" si="313"/>
        <v>#REF!</v>
      </c>
      <c r="AD4007" s="19" t="e">
        <f>('Servicos Tomados'!D4007+'Servicos Tomados'!G4007+'Servicos Tomados'!I4007)-AB4007</f>
        <v>#REF!</v>
      </c>
    </row>
    <row r="4008" spans="21:30">
      <c r="U4008" s="1">
        <f>('Servicos Tomados'!B4008*'Servicos Tomados'!A4008)-'Servicos Tomados'!D4008-'Servicos Tomados'!G4008-'Servicos Tomados'!I4008</f>
        <v>0</v>
      </c>
      <c r="V4008" s="16" t="e">
        <f>1-'Servicos Tomados'!#REF!</f>
        <v>#REF!</v>
      </c>
      <c r="W4008" s="17">
        <f t="shared" si="314"/>
        <v>0</v>
      </c>
      <c r="X4008">
        <f>'Servicos Tomados'!K4008*W4008</f>
        <v>0</v>
      </c>
      <c r="Y4008" s="16" t="e">
        <f t="shared" si="310"/>
        <v>#REF!</v>
      </c>
      <c r="Z4008" s="17" t="e">
        <f>Y4008*'Servicos Tomados'!$AG$3</f>
        <v>#REF!</v>
      </c>
      <c r="AA4008" t="e">
        <f t="shared" si="311"/>
        <v>#REF!</v>
      </c>
      <c r="AB4008" t="e">
        <f t="shared" si="312"/>
        <v>#REF!</v>
      </c>
      <c r="AC4008" s="18" t="e">
        <f t="shared" si="313"/>
        <v>#REF!</v>
      </c>
      <c r="AD4008" s="19" t="e">
        <f>('Servicos Tomados'!D4008+'Servicos Tomados'!G4008+'Servicos Tomados'!I4008)-AB4008</f>
        <v>#REF!</v>
      </c>
    </row>
    <row r="4009" spans="21:30">
      <c r="U4009" s="1">
        <f>('Servicos Tomados'!B4009*'Servicos Tomados'!A4009)-'Servicos Tomados'!D4009-'Servicos Tomados'!G4009-'Servicos Tomados'!I4009</f>
        <v>0</v>
      </c>
      <c r="V4009" s="16" t="e">
        <f>1-'Servicos Tomados'!#REF!</f>
        <v>#REF!</v>
      </c>
      <c r="W4009" s="17">
        <f t="shared" si="314"/>
        <v>0</v>
      </c>
      <c r="X4009">
        <f>'Servicos Tomados'!K4009*W4009</f>
        <v>0</v>
      </c>
      <c r="Y4009" s="16" t="e">
        <f t="shared" si="310"/>
        <v>#REF!</v>
      </c>
      <c r="Z4009" s="17" t="e">
        <f>Y4009*'Servicos Tomados'!$AG$3</f>
        <v>#REF!</v>
      </c>
      <c r="AA4009" t="e">
        <f t="shared" si="311"/>
        <v>#REF!</v>
      </c>
      <c r="AB4009" t="e">
        <f t="shared" si="312"/>
        <v>#REF!</v>
      </c>
      <c r="AC4009" s="18" t="e">
        <f t="shared" si="313"/>
        <v>#REF!</v>
      </c>
      <c r="AD4009" s="19" t="e">
        <f>('Servicos Tomados'!D4009+'Servicos Tomados'!G4009+'Servicos Tomados'!I4009)-AB4009</f>
        <v>#REF!</v>
      </c>
    </row>
    <row r="4010" spans="21:30">
      <c r="U4010" s="1">
        <f>('Servicos Tomados'!B4010*'Servicos Tomados'!A4010)-'Servicos Tomados'!D4010-'Servicos Tomados'!G4010-'Servicos Tomados'!I4010</f>
        <v>0</v>
      </c>
      <c r="V4010" s="16" t="e">
        <f>1-'Servicos Tomados'!#REF!</f>
        <v>#REF!</v>
      </c>
      <c r="W4010" s="17">
        <f t="shared" si="314"/>
        <v>0</v>
      </c>
      <c r="X4010">
        <f>'Servicos Tomados'!K4010*W4010</f>
        <v>0</v>
      </c>
      <c r="Y4010" s="16" t="e">
        <f t="shared" si="310"/>
        <v>#REF!</v>
      </c>
      <c r="Z4010" s="17" t="e">
        <f>Y4010*'Servicos Tomados'!$AG$3</f>
        <v>#REF!</v>
      </c>
      <c r="AA4010" t="e">
        <f t="shared" si="311"/>
        <v>#REF!</v>
      </c>
      <c r="AB4010" t="e">
        <f t="shared" si="312"/>
        <v>#REF!</v>
      </c>
      <c r="AC4010" s="18" t="e">
        <f t="shared" si="313"/>
        <v>#REF!</v>
      </c>
      <c r="AD4010" s="19" t="e">
        <f>('Servicos Tomados'!D4010+'Servicos Tomados'!G4010+'Servicos Tomados'!I4010)-AB4010</f>
        <v>#REF!</v>
      </c>
    </row>
    <row r="4011" spans="21:30">
      <c r="U4011" s="1">
        <f>('Servicos Tomados'!B4011*'Servicos Tomados'!A4011)-'Servicos Tomados'!D4011-'Servicos Tomados'!G4011-'Servicos Tomados'!I4011</f>
        <v>0</v>
      </c>
      <c r="V4011" s="16" t="e">
        <f>1-'Servicos Tomados'!#REF!</f>
        <v>#REF!</v>
      </c>
      <c r="W4011" s="17">
        <f t="shared" si="314"/>
        <v>0</v>
      </c>
      <c r="X4011">
        <f>'Servicos Tomados'!K4011*W4011</f>
        <v>0</v>
      </c>
      <c r="Y4011" s="16" t="e">
        <f t="shared" si="310"/>
        <v>#REF!</v>
      </c>
      <c r="Z4011" s="17" t="e">
        <f>Y4011*'Servicos Tomados'!$AG$3</f>
        <v>#REF!</v>
      </c>
      <c r="AA4011" t="e">
        <f t="shared" si="311"/>
        <v>#REF!</v>
      </c>
      <c r="AB4011" t="e">
        <f t="shared" si="312"/>
        <v>#REF!</v>
      </c>
      <c r="AC4011" s="18" t="e">
        <f t="shared" si="313"/>
        <v>#REF!</v>
      </c>
      <c r="AD4011" s="19" t="e">
        <f>('Servicos Tomados'!D4011+'Servicos Tomados'!G4011+'Servicos Tomados'!I4011)-AB4011</f>
        <v>#REF!</v>
      </c>
    </row>
    <row r="4012" spans="21:30">
      <c r="U4012" s="1">
        <f>('Servicos Tomados'!B4012*'Servicos Tomados'!A4012)-'Servicos Tomados'!D4012-'Servicos Tomados'!G4012-'Servicos Tomados'!I4012</f>
        <v>0</v>
      </c>
      <c r="V4012" s="16" t="e">
        <f>1-'Servicos Tomados'!#REF!</f>
        <v>#REF!</v>
      </c>
      <c r="W4012" s="17">
        <f t="shared" si="314"/>
        <v>0</v>
      </c>
      <c r="X4012">
        <f>'Servicos Tomados'!K4012*W4012</f>
        <v>0</v>
      </c>
      <c r="Y4012" s="16" t="e">
        <f t="shared" si="310"/>
        <v>#REF!</v>
      </c>
      <c r="Z4012" s="17" t="e">
        <f>Y4012*'Servicos Tomados'!$AG$3</f>
        <v>#REF!</v>
      </c>
      <c r="AA4012" t="e">
        <f t="shared" si="311"/>
        <v>#REF!</v>
      </c>
      <c r="AB4012" t="e">
        <f t="shared" si="312"/>
        <v>#REF!</v>
      </c>
      <c r="AC4012" s="18" t="e">
        <f t="shared" si="313"/>
        <v>#REF!</v>
      </c>
      <c r="AD4012" s="19" t="e">
        <f>('Servicos Tomados'!D4012+'Servicos Tomados'!G4012+'Servicos Tomados'!I4012)-AB4012</f>
        <v>#REF!</v>
      </c>
    </row>
    <row r="4013" spans="21:30">
      <c r="U4013" s="1">
        <f>('Servicos Tomados'!B4013*'Servicos Tomados'!A4013)-'Servicos Tomados'!D4013-'Servicos Tomados'!G4013-'Servicos Tomados'!I4013</f>
        <v>0</v>
      </c>
      <c r="V4013" s="16" t="e">
        <f>1-'Servicos Tomados'!#REF!</f>
        <v>#REF!</v>
      </c>
      <c r="W4013" s="17">
        <f t="shared" si="314"/>
        <v>0</v>
      </c>
      <c r="X4013">
        <f>'Servicos Tomados'!K4013*W4013</f>
        <v>0</v>
      </c>
      <c r="Y4013" s="16" t="e">
        <f t="shared" si="310"/>
        <v>#REF!</v>
      </c>
      <c r="Z4013" s="17" t="e">
        <f>Y4013*'Servicos Tomados'!$AG$3</f>
        <v>#REF!</v>
      </c>
      <c r="AA4013" t="e">
        <f t="shared" si="311"/>
        <v>#REF!</v>
      </c>
      <c r="AB4013" t="e">
        <f t="shared" si="312"/>
        <v>#REF!</v>
      </c>
      <c r="AC4013" s="18" t="e">
        <f t="shared" si="313"/>
        <v>#REF!</v>
      </c>
      <c r="AD4013" s="19" t="e">
        <f>('Servicos Tomados'!D4013+'Servicos Tomados'!G4013+'Servicos Tomados'!I4013)-AB4013</f>
        <v>#REF!</v>
      </c>
    </row>
    <row r="4014" spans="21:30">
      <c r="U4014" s="1">
        <f>('Servicos Tomados'!B4014*'Servicos Tomados'!A4014)-'Servicos Tomados'!D4014-'Servicos Tomados'!G4014-'Servicos Tomados'!I4014</f>
        <v>0</v>
      </c>
      <c r="V4014" s="16" t="e">
        <f>1-'Servicos Tomados'!#REF!</f>
        <v>#REF!</v>
      </c>
      <c r="W4014" s="17">
        <f t="shared" si="314"/>
        <v>0</v>
      </c>
      <c r="X4014">
        <f>'Servicos Tomados'!K4014*W4014</f>
        <v>0</v>
      </c>
      <c r="Y4014" s="16" t="e">
        <f t="shared" si="310"/>
        <v>#REF!</v>
      </c>
      <c r="Z4014" s="17" t="e">
        <f>Y4014*'Servicos Tomados'!$AG$3</f>
        <v>#REF!</v>
      </c>
      <c r="AA4014" t="e">
        <f t="shared" si="311"/>
        <v>#REF!</v>
      </c>
      <c r="AB4014" t="e">
        <f t="shared" si="312"/>
        <v>#REF!</v>
      </c>
      <c r="AC4014" s="18" t="e">
        <f t="shared" si="313"/>
        <v>#REF!</v>
      </c>
      <c r="AD4014" s="19" t="e">
        <f>('Servicos Tomados'!D4014+'Servicos Tomados'!G4014+'Servicos Tomados'!I4014)-AB4014</f>
        <v>#REF!</v>
      </c>
    </row>
    <row r="4015" spans="21:30">
      <c r="U4015" s="1">
        <f>('Servicos Tomados'!B4015*'Servicos Tomados'!A4015)-'Servicos Tomados'!D4015-'Servicos Tomados'!G4015-'Servicos Tomados'!I4015</f>
        <v>0</v>
      </c>
      <c r="V4015" s="16" t="e">
        <f>1-'Servicos Tomados'!#REF!</f>
        <v>#REF!</v>
      </c>
      <c r="W4015" s="17">
        <f t="shared" si="314"/>
        <v>0</v>
      </c>
      <c r="X4015">
        <f>'Servicos Tomados'!K4015*W4015</f>
        <v>0</v>
      </c>
      <c r="Y4015" s="16" t="e">
        <f t="shared" si="310"/>
        <v>#REF!</v>
      </c>
      <c r="Z4015" s="17" t="e">
        <f>Y4015*'Servicos Tomados'!$AG$3</f>
        <v>#REF!</v>
      </c>
      <c r="AA4015" t="e">
        <f t="shared" si="311"/>
        <v>#REF!</v>
      </c>
      <c r="AB4015" t="e">
        <f t="shared" si="312"/>
        <v>#REF!</v>
      </c>
      <c r="AC4015" s="18" t="e">
        <f t="shared" si="313"/>
        <v>#REF!</v>
      </c>
      <c r="AD4015" s="19" t="e">
        <f>('Servicos Tomados'!D4015+'Servicos Tomados'!G4015+'Servicos Tomados'!I4015)-AB4015</f>
        <v>#REF!</v>
      </c>
    </row>
    <row r="4016" spans="21:30">
      <c r="U4016" s="1">
        <f>('Servicos Tomados'!B4016*'Servicos Tomados'!A4016)-'Servicos Tomados'!D4016-'Servicos Tomados'!G4016-'Servicos Tomados'!I4016</f>
        <v>0</v>
      </c>
      <c r="V4016" s="16" t="e">
        <f>1-'Servicos Tomados'!#REF!</f>
        <v>#REF!</v>
      </c>
      <c r="W4016" s="17">
        <f t="shared" si="314"/>
        <v>0</v>
      </c>
      <c r="X4016">
        <f>'Servicos Tomados'!K4016*W4016</f>
        <v>0</v>
      </c>
      <c r="Y4016" s="16" t="e">
        <f t="shared" si="310"/>
        <v>#REF!</v>
      </c>
      <c r="Z4016" s="17" t="e">
        <f>Y4016*'Servicos Tomados'!$AG$3</f>
        <v>#REF!</v>
      </c>
      <c r="AA4016" t="e">
        <f t="shared" si="311"/>
        <v>#REF!</v>
      </c>
      <c r="AB4016" t="e">
        <f t="shared" si="312"/>
        <v>#REF!</v>
      </c>
      <c r="AC4016" s="18" t="e">
        <f t="shared" si="313"/>
        <v>#REF!</v>
      </c>
      <c r="AD4016" s="19" t="e">
        <f>('Servicos Tomados'!D4016+'Servicos Tomados'!G4016+'Servicos Tomados'!I4016)-AB4016</f>
        <v>#REF!</v>
      </c>
    </row>
    <row r="4017" spans="21:30">
      <c r="U4017" s="1">
        <f>('Servicos Tomados'!B4017*'Servicos Tomados'!A4017)-'Servicos Tomados'!D4017-'Servicos Tomados'!G4017-'Servicos Tomados'!I4017</f>
        <v>0</v>
      </c>
      <c r="V4017" s="16" t="e">
        <f>1-'Servicos Tomados'!#REF!</f>
        <v>#REF!</v>
      </c>
      <c r="W4017" s="17">
        <f t="shared" si="314"/>
        <v>0</v>
      </c>
      <c r="X4017">
        <f>'Servicos Tomados'!K4017*W4017</f>
        <v>0</v>
      </c>
      <c r="Y4017" s="16" t="e">
        <f t="shared" si="310"/>
        <v>#REF!</v>
      </c>
      <c r="Z4017" s="17" t="e">
        <f>Y4017*'Servicos Tomados'!$AG$3</f>
        <v>#REF!</v>
      </c>
      <c r="AA4017" t="e">
        <f t="shared" si="311"/>
        <v>#REF!</v>
      </c>
      <c r="AB4017" t="e">
        <f t="shared" si="312"/>
        <v>#REF!</v>
      </c>
      <c r="AC4017" s="18" t="e">
        <f t="shared" si="313"/>
        <v>#REF!</v>
      </c>
      <c r="AD4017" s="19" t="e">
        <f>('Servicos Tomados'!D4017+'Servicos Tomados'!G4017+'Servicos Tomados'!I4017)-AB4017</f>
        <v>#REF!</v>
      </c>
    </row>
    <row r="4018" spans="21:30">
      <c r="U4018" s="1">
        <f>('Servicos Tomados'!B4018*'Servicos Tomados'!A4018)-'Servicos Tomados'!D4018-'Servicos Tomados'!G4018-'Servicos Tomados'!I4018</f>
        <v>0</v>
      </c>
      <c r="V4018" s="16" t="e">
        <f>1-'Servicos Tomados'!#REF!</f>
        <v>#REF!</v>
      </c>
      <c r="W4018" s="17">
        <f t="shared" si="314"/>
        <v>0</v>
      </c>
      <c r="X4018">
        <f>'Servicos Tomados'!K4018*W4018</f>
        <v>0</v>
      </c>
      <c r="Y4018" s="16" t="e">
        <f t="shared" si="310"/>
        <v>#REF!</v>
      </c>
      <c r="Z4018" s="17" t="e">
        <f>Y4018*'Servicos Tomados'!$AG$3</f>
        <v>#REF!</v>
      </c>
      <c r="AA4018" t="e">
        <f t="shared" si="311"/>
        <v>#REF!</v>
      </c>
      <c r="AB4018" t="e">
        <f t="shared" si="312"/>
        <v>#REF!</v>
      </c>
      <c r="AC4018" s="18" t="e">
        <f t="shared" si="313"/>
        <v>#REF!</v>
      </c>
      <c r="AD4018" s="19" t="e">
        <f>('Servicos Tomados'!D4018+'Servicos Tomados'!G4018+'Servicos Tomados'!I4018)-AB4018</f>
        <v>#REF!</v>
      </c>
    </row>
    <row r="4019" spans="21:30">
      <c r="U4019" s="1">
        <f>('Servicos Tomados'!B4019*'Servicos Tomados'!A4019)-'Servicos Tomados'!D4019-'Servicos Tomados'!G4019-'Servicos Tomados'!I4019</f>
        <v>0</v>
      </c>
      <c r="V4019" s="16" t="e">
        <f>1-'Servicos Tomados'!#REF!</f>
        <v>#REF!</v>
      </c>
      <c r="W4019" s="17">
        <f t="shared" si="314"/>
        <v>0</v>
      </c>
      <c r="X4019">
        <f>'Servicos Tomados'!K4019*W4019</f>
        <v>0</v>
      </c>
      <c r="Y4019" s="16" t="e">
        <f t="shared" si="310"/>
        <v>#REF!</v>
      </c>
      <c r="Z4019" s="17" t="e">
        <f>Y4019*'Servicos Tomados'!$AG$3</f>
        <v>#REF!</v>
      </c>
      <c r="AA4019" t="e">
        <f t="shared" si="311"/>
        <v>#REF!</v>
      </c>
      <c r="AB4019" t="e">
        <f t="shared" si="312"/>
        <v>#REF!</v>
      </c>
      <c r="AC4019" s="18" t="e">
        <f t="shared" si="313"/>
        <v>#REF!</v>
      </c>
      <c r="AD4019" s="19" t="e">
        <f>('Servicos Tomados'!D4019+'Servicos Tomados'!G4019+'Servicos Tomados'!I4019)-AB4019</f>
        <v>#REF!</v>
      </c>
    </row>
    <row r="4020" spans="21:30">
      <c r="U4020" s="1">
        <f>('Servicos Tomados'!B4020*'Servicos Tomados'!A4020)-'Servicos Tomados'!D4020-'Servicos Tomados'!G4020-'Servicos Tomados'!I4020</f>
        <v>0</v>
      </c>
      <c r="V4020" s="16" t="e">
        <f>1-'Servicos Tomados'!#REF!</f>
        <v>#REF!</v>
      </c>
      <c r="W4020" s="17">
        <f t="shared" si="314"/>
        <v>0</v>
      </c>
      <c r="X4020">
        <f>'Servicos Tomados'!K4020*W4020</f>
        <v>0</v>
      </c>
      <c r="Y4020" s="16" t="e">
        <f t="shared" si="310"/>
        <v>#REF!</v>
      </c>
      <c r="Z4020" s="17" t="e">
        <f>Y4020*'Servicos Tomados'!$AG$3</f>
        <v>#REF!</v>
      </c>
      <c r="AA4020" t="e">
        <f t="shared" si="311"/>
        <v>#REF!</v>
      </c>
      <c r="AB4020" t="e">
        <f t="shared" si="312"/>
        <v>#REF!</v>
      </c>
      <c r="AC4020" s="18" t="e">
        <f t="shared" si="313"/>
        <v>#REF!</v>
      </c>
      <c r="AD4020" s="19" t="e">
        <f>('Servicos Tomados'!D4020+'Servicos Tomados'!G4020+'Servicos Tomados'!I4020)-AB4020</f>
        <v>#REF!</v>
      </c>
    </row>
    <row r="4021" spans="21:30">
      <c r="U4021" s="1">
        <f>('Servicos Tomados'!B4021*'Servicos Tomados'!A4021)-'Servicos Tomados'!D4021-'Servicos Tomados'!G4021-'Servicos Tomados'!I4021</f>
        <v>0</v>
      </c>
      <c r="V4021" s="16" t="e">
        <f>1-'Servicos Tomados'!#REF!</f>
        <v>#REF!</v>
      </c>
      <c r="W4021" s="17">
        <f t="shared" si="314"/>
        <v>0</v>
      </c>
      <c r="X4021">
        <f>'Servicos Tomados'!K4021*W4021</f>
        <v>0</v>
      </c>
      <c r="Y4021" s="16" t="e">
        <f t="shared" si="310"/>
        <v>#REF!</v>
      </c>
      <c r="Z4021" s="17" t="e">
        <f>Y4021*'Servicos Tomados'!$AG$3</f>
        <v>#REF!</v>
      </c>
      <c r="AA4021" t="e">
        <f t="shared" si="311"/>
        <v>#REF!</v>
      </c>
      <c r="AB4021" t="e">
        <f t="shared" si="312"/>
        <v>#REF!</v>
      </c>
      <c r="AC4021" s="18" t="e">
        <f t="shared" si="313"/>
        <v>#REF!</v>
      </c>
      <c r="AD4021" s="19" t="e">
        <f>('Servicos Tomados'!D4021+'Servicos Tomados'!G4021+'Servicos Tomados'!I4021)-AB4021</f>
        <v>#REF!</v>
      </c>
    </row>
    <row r="4022" spans="21:30">
      <c r="U4022" s="1">
        <f>('Servicos Tomados'!B4022*'Servicos Tomados'!A4022)-'Servicos Tomados'!D4022-'Servicos Tomados'!G4022-'Servicos Tomados'!I4022</f>
        <v>0</v>
      </c>
      <c r="V4022" s="16" t="e">
        <f>1-'Servicos Tomados'!#REF!</f>
        <v>#REF!</v>
      </c>
      <c r="W4022" s="17">
        <f t="shared" si="314"/>
        <v>0</v>
      </c>
      <c r="X4022">
        <f>'Servicos Tomados'!K4022*W4022</f>
        <v>0</v>
      </c>
      <c r="Y4022" s="16" t="e">
        <f t="shared" si="310"/>
        <v>#REF!</v>
      </c>
      <c r="Z4022" s="17" t="e">
        <f>Y4022*'Servicos Tomados'!$AG$3</f>
        <v>#REF!</v>
      </c>
      <c r="AA4022" t="e">
        <f t="shared" si="311"/>
        <v>#REF!</v>
      </c>
      <c r="AB4022" t="e">
        <f t="shared" si="312"/>
        <v>#REF!</v>
      </c>
      <c r="AC4022" s="18" t="e">
        <f t="shared" si="313"/>
        <v>#REF!</v>
      </c>
      <c r="AD4022" s="19" t="e">
        <f>('Servicos Tomados'!D4022+'Servicos Tomados'!G4022+'Servicos Tomados'!I4022)-AB4022</f>
        <v>#REF!</v>
      </c>
    </row>
    <row r="4023" spans="21:30">
      <c r="U4023" s="1">
        <f>('Servicos Tomados'!B4023*'Servicos Tomados'!A4023)-'Servicos Tomados'!D4023-'Servicos Tomados'!G4023-'Servicos Tomados'!I4023</f>
        <v>0</v>
      </c>
      <c r="V4023" s="16" t="e">
        <f>1-'Servicos Tomados'!#REF!</f>
        <v>#REF!</v>
      </c>
      <c r="W4023" s="17">
        <f t="shared" si="314"/>
        <v>0</v>
      </c>
      <c r="X4023">
        <f>'Servicos Tomados'!K4023*W4023</f>
        <v>0</v>
      </c>
      <c r="Y4023" s="16" t="e">
        <f t="shared" si="310"/>
        <v>#REF!</v>
      </c>
      <c r="Z4023" s="17" t="e">
        <f>Y4023*'Servicos Tomados'!$AG$3</f>
        <v>#REF!</v>
      </c>
      <c r="AA4023" t="e">
        <f t="shared" si="311"/>
        <v>#REF!</v>
      </c>
      <c r="AB4023" t="e">
        <f t="shared" si="312"/>
        <v>#REF!</v>
      </c>
      <c r="AC4023" s="18" t="e">
        <f t="shared" si="313"/>
        <v>#REF!</v>
      </c>
      <c r="AD4023" s="19" t="e">
        <f>('Servicos Tomados'!D4023+'Servicos Tomados'!G4023+'Servicos Tomados'!I4023)-AB4023</f>
        <v>#REF!</v>
      </c>
    </row>
    <row r="4024" spans="21:30">
      <c r="U4024" s="1">
        <f>('Servicos Tomados'!B4024*'Servicos Tomados'!A4024)-'Servicos Tomados'!D4024-'Servicos Tomados'!G4024-'Servicos Tomados'!I4024</f>
        <v>0</v>
      </c>
      <c r="V4024" s="16" t="e">
        <f>1-'Servicos Tomados'!#REF!</f>
        <v>#REF!</v>
      </c>
      <c r="W4024" s="17">
        <f t="shared" si="314"/>
        <v>0</v>
      </c>
      <c r="X4024">
        <f>'Servicos Tomados'!K4024*W4024</f>
        <v>0</v>
      </c>
      <c r="Y4024" s="16" t="e">
        <f t="shared" si="310"/>
        <v>#REF!</v>
      </c>
      <c r="Z4024" s="17" t="e">
        <f>Y4024*'Servicos Tomados'!$AG$3</f>
        <v>#REF!</v>
      </c>
      <c r="AA4024" t="e">
        <f t="shared" si="311"/>
        <v>#REF!</v>
      </c>
      <c r="AB4024" t="e">
        <f t="shared" si="312"/>
        <v>#REF!</v>
      </c>
      <c r="AC4024" s="18" t="e">
        <f t="shared" si="313"/>
        <v>#REF!</v>
      </c>
      <c r="AD4024" s="19" t="e">
        <f>('Servicos Tomados'!D4024+'Servicos Tomados'!G4024+'Servicos Tomados'!I4024)-AB4024</f>
        <v>#REF!</v>
      </c>
    </row>
    <row r="4025" spans="21:30">
      <c r="U4025" s="1">
        <f>('Servicos Tomados'!B4025*'Servicos Tomados'!A4025)-'Servicos Tomados'!D4025-'Servicos Tomados'!G4025-'Servicos Tomados'!I4025</f>
        <v>0</v>
      </c>
      <c r="V4025" s="16" t="e">
        <f>1-'Servicos Tomados'!#REF!</f>
        <v>#REF!</v>
      </c>
      <c r="W4025" s="17">
        <f t="shared" si="314"/>
        <v>0</v>
      </c>
      <c r="X4025">
        <f>'Servicos Tomados'!K4025*W4025</f>
        <v>0</v>
      </c>
      <c r="Y4025" s="16" t="e">
        <f t="shared" si="310"/>
        <v>#REF!</v>
      </c>
      <c r="Z4025" s="17" t="e">
        <f>Y4025*'Servicos Tomados'!$AG$3</f>
        <v>#REF!</v>
      </c>
      <c r="AA4025" t="e">
        <f t="shared" si="311"/>
        <v>#REF!</v>
      </c>
      <c r="AB4025" t="e">
        <f t="shared" si="312"/>
        <v>#REF!</v>
      </c>
      <c r="AC4025" s="18" t="e">
        <f t="shared" si="313"/>
        <v>#REF!</v>
      </c>
      <c r="AD4025" s="19" t="e">
        <f>('Servicos Tomados'!D4025+'Servicos Tomados'!G4025+'Servicos Tomados'!I4025)-AB4025</f>
        <v>#REF!</v>
      </c>
    </row>
    <row r="4026" spans="21:30">
      <c r="U4026" s="1">
        <f>('Servicos Tomados'!B4026*'Servicos Tomados'!A4026)-'Servicos Tomados'!D4026-'Servicos Tomados'!G4026-'Servicos Tomados'!I4026</f>
        <v>0</v>
      </c>
      <c r="V4026" s="16" t="e">
        <f>1-'Servicos Tomados'!#REF!</f>
        <v>#REF!</v>
      </c>
      <c r="W4026" s="17">
        <f t="shared" si="314"/>
        <v>0</v>
      </c>
      <c r="X4026">
        <f>'Servicos Tomados'!K4026*W4026</f>
        <v>0</v>
      </c>
      <c r="Y4026" s="16" t="e">
        <f t="shared" si="310"/>
        <v>#REF!</v>
      </c>
      <c r="Z4026" s="17" t="e">
        <f>Y4026*'Servicos Tomados'!$AG$3</f>
        <v>#REF!</v>
      </c>
      <c r="AA4026" t="e">
        <f t="shared" si="311"/>
        <v>#REF!</v>
      </c>
      <c r="AB4026" t="e">
        <f t="shared" si="312"/>
        <v>#REF!</v>
      </c>
      <c r="AC4026" s="18" t="e">
        <f t="shared" si="313"/>
        <v>#REF!</v>
      </c>
      <c r="AD4026" s="19" t="e">
        <f>('Servicos Tomados'!D4026+'Servicos Tomados'!G4026+'Servicos Tomados'!I4026)-AB4026</f>
        <v>#REF!</v>
      </c>
    </row>
    <row r="4027" spans="21:30">
      <c r="U4027" s="1">
        <f>('Servicos Tomados'!B4027*'Servicos Tomados'!A4027)-'Servicos Tomados'!D4027-'Servicos Tomados'!G4027-'Servicos Tomados'!I4027</f>
        <v>0</v>
      </c>
      <c r="V4027" s="16" t="e">
        <f>1-'Servicos Tomados'!#REF!</f>
        <v>#REF!</v>
      </c>
      <c r="W4027" s="17">
        <f t="shared" si="314"/>
        <v>0</v>
      </c>
      <c r="X4027">
        <f>'Servicos Tomados'!K4027*W4027</f>
        <v>0</v>
      </c>
      <c r="Y4027" s="16" t="e">
        <f t="shared" si="310"/>
        <v>#REF!</v>
      </c>
      <c r="Z4027" s="17" t="e">
        <f>Y4027*'Servicos Tomados'!$AG$3</f>
        <v>#REF!</v>
      </c>
      <c r="AA4027" t="e">
        <f t="shared" si="311"/>
        <v>#REF!</v>
      </c>
      <c r="AB4027" t="e">
        <f t="shared" si="312"/>
        <v>#REF!</v>
      </c>
      <c r="AC4027" s="18" t="e">
        <f t="shared" si="313"/>
        <v>#REF!</v>
      </c>
      <c r="AD4027" s="19" t="e">
        <f>('Servicos Tomados'!D4027+'Servicos Tomados'!G4027+'Servicos Tomados'!I4027)-AB4027</f>
        <v>#REF!</v>
      </c>
    </row>
    <row r="4028" spans="21:30">
      <c r="U4028" s="1">
        <f>('Servicos Tomados'!B4028*'Servicos Tomados'!A4028)-'Servicos Tomados'!D4028-'Servicos Tomados'!G4028-'Servicos Tomados'!I4028</f>
        <v>0</v>
      </c>
      <c r="V4028" s="16" t="e">
        <f>1-'Servicos Tomados'!#REF!</f>
        <v>#REF!</v>
      </c>
      <c r="W4028" s="17">
        <f t="shared" si="314"/>
        <v>0</v>
      </c>
      <c r="X4028">
        <f>'Servicos Tomados'!K4028*W4028</f>
        <v>0</v>
      </c>
      <c r="Y4028" s="16" t="e">
        <f t="shared" si="310"/>
        <v>#REF!</v>
      </c>
      <c r="Z4028" s="17" t="e">
        <f>Y4028*'Servicos Tomados'!$AG$3</f>
        <v>#REF!</v>
      </c>
      <c r="AA4028" t="e">
        <f t="shared" si="311"/>
        <v>#REF!</v>
      </c>
      <c r="AB4028" t="e">
        <f t="shared" si="312"/>
        <v>#REF!</v>
      </c>
      <c r="AC4028" s="18" t="e">
        <f t="shared" si="313"/>
        <v>#REF!</v>
      </c>
      <c r="AD4028" s="19" t="e">
        <f>('Servicos Tomados'!D4028+'Servicos Tomados'!G4028+'Servicos Tomados'!I4028)-AB4028</f>
        <v>#REF!</v>
      </c>
    </row>
    <row r="4029" spans="21:30">
      <c r="U4029" s="1">
        <f>('Servicos Tomados'!B4029*'Servicos Tomados'!A4029)-'Servicos Tomados'!D4029-'Servicos Tomados'!G4029-'Servicos Tomados'!I4029</f>
        <v>0</v>
      </c>
      <c r="V4029" s="16" t="e">
        <f>1-'Servicos Tomados'!#REF!</f>
        <v>#REF!</v>
      </c>
      <c r="W4029" s="17">
        <f t="shared" si="314"/>
        <v>0</v>
      </c>
      <c r="X4029">
        <f>'Servicos Tomados'!K4029*W4029</f>
        <v>0</v>
      </c>
      <c r="Y4029" s="16" t="e">
        <f t="shared" si="310"/>
        <v>#REF!</v>
      </c>
      <c r="Z4029" s="17" t="e">
        <f>Y4029*'Servicos Tomados'!$AG$3</f>
        <v>#REF!</v>
      </c>
      <c r="AA4029" t="e">
        <f t="shared" si="311"/>
        <v>#REF!</v>
      </c>
      <c r="AB4029" t="e">
        <f t="shared" si="312"/>
        <v>#REF!</v>
      </c>
      <c r="AC4029" s="18" t="e">
        <f t="shared" si="313"/>
        <v>#REF!</v>
      </c>
      <c r="AD4029" s="19" t="e">
        <f>('Servicos Tomados'!D4029+'Servicos Tomados'!G4029+'Servicos Tomados'!I4029)-AB4029</f>
        <v>#REF!</v>
      </c>
    </row>
    <row r="4030" spans="21:30">
      <c r="U4030" s="1">
        <f>('Servicos Tomados'!B4030*'Servicos Tomados'!A4030)-'Servicos Tomados'!D4030-'Servicos Tomados'!G4030-'Servicos Tomados'!I4030</f>
        <v>0</v>
      </c>
      <c r="V4030" s="16" t="e">
        <f>1-'Servicos Tomados'!#REF!</f>
        <v>#REF!</v>
      </c>
      <c r="W4030" s="17">
        <f t="shared" si="314"/>
        <v>0</v>
      </c>
      <c r="X4030">
        <f>'Servicos Tomados'!K4030*W4030</f>
        <v>0</v>
      </c>
      <c r="Y4030" s="16" t="e">
        <f t="shared" si="310"/>
        <v>#REF!</v>
      </c>
      <c r="Z4030" s="17" t="e">
        <f>Y4030*'Servicos Tomados'!$AG$3</f>
        <v>#REF!</v>
      </c>
      <c r="AA4030" t="e">
        <f t="shared" si="311"/>
        <v>#REF!</v>
      </c>
      <c r="AB4030" t="e">
        <f t="shared" si="312"/>
        <v>#REF!</v>
      </c>
      <c r="AC4030" s="18" t="e">
        <f t="shared" si="313"/>
        <v>#REF!</v>
      </c>
      <c r="AD4030" s="19" t="e">
        <f>('Servicos Tomados'!D4030+'Servicos Tomados'!G4030+'Servicos Tomados'!I4030)-AB4030</f>
        <v>#REF!</v>
      </c>
    </row>
    <row r="4031" spans="21:30">
      <c r="U4031" s="1">
        <f>('Servicos Tomados'!B4031*'Servicos Tomados'!A4031)-'Servicos Tomados'!D4031-'Servicos Tomados'!G4031-'Servicos Tomados'!I4031</f>
        <v>0</v>
      </c>
      <c r="V4031" s="16" t="e">
        <f>1-'Servicos Tomados'!#REF!</f>
        <v>#REF!</v>
      </c>
      <c r="W4031" s="17">
        <f t="shared" si="314"/>
        <v>0</v>
      </c>
      <c r="X4031">
        <f>'Servicos Tomados'!K4031*W4031</f>
        <v>0</v>
      </c>
      <c r="Y4031" s="16" t="e">
        <f t="shared" si="310"/>
        <v>#REF!</v>
      </c>
      <c r="Z4031" s="17" t="e">
        <f>Y4031*'Servicos Tomados'!$AG$3</f>
        <v>#REF!</v>
      </c>
      <c r="AA4031" t="e">
        <f t="shared" si="311"/>
        <v>#REF!</v>
      </c>
      <c r="AB4031" t="e">
        <f t="shared" si="312"/>
        <v>#REF!</v>
      </c>
      <c r="AC4031" s="18" t="e">
        <f t="shared" si="313"/>
        <v>#REF!</v>
      </c>
      <c r="AD4031" s="19" t="e">
        <f>('Servicos Tomados'!D4031+'Servicos Tomados'!G4031+'Servicos Tomados'!I4031)-AB4031</f>
        <v>#REF!</v>
      </c>
    </row>
    <row r="4032" spans="21:30">
      <c r="U4032" s="1">
        <f>('Servicos Tomados'!B4032*'Servicos Tomados'!A4032)-'Servicos Tomados'!D4032-'Servicos Tomados'!G4032-'Servicos Tomados'!I4032</f>
        <v>0</v>
      </c>
      <c r="V4032" s="16" t="e">
        <f>1-'Servicos Tomados'!#REF!</f>
        <v>#REF!</v>
      </c>
      <c r="W4032" s="17">
        <f t="shared" si="314"/>
        <v>0</v>
      </c>
      <c r="X4032">
        <f>'Servicos Tomados'!K4032*W4032</f>
        <v>0</v>
      </c>
      <c r="Y4032" s="16" t="e">
        <f t="shared" si="310"/>
        <v>#REF!</v>
      </c>
      <c r="Z4032" s="17" t="e">
        <f>Y4032*'Servicos Tomados'!$AG$3</f>
        <v>#REF!</v>
      </c>
      <c r="AA4032" t="e">
        <f t="shared" si="311"/>
        <v>#REF!</v>
      </c>
      <c r="AB4032" t="e">
        <f t="shared" si="312"/>
        <v>#REF!</v>
      </c>
      <c r="AC4032" s="18" t="e">
        <f t="shared" si="313"/>
        <v>#REF!</v>
      </c>
      <c r="AD4032" s="19" t="e">
        <f>('Servicos Tomados'!D4032+'Servicos Tomados'!G4032+'Servicos Tomados'!I4032)-AB4032</f>
        <v>#REF!</v>
      </c>
    </row>
    <row r="4033" spans="21:30">
      <c r="U4033" s="1">
        <f>('Servicos Tomados'!B4033*'Servicos Tomados'!A4033)-'Servicos Tomados'!D4033-'Servicos Tomados'!G4033-'Servicos Tomados'!I4033</f>
        <v>0</v>
      </c>
      <c r="V4033" s="16" t="e">
        <f>1-'Servicos Tomados'!#REF!</f>
        <v>#REF!</v>
      </c>
      <c r="W4033" s="17">
        <f t="shared" si="314"/>
        <v>0</v>
      </c>
      <c r="X4033">
        <f>'Servicos Tomados'!K4033*W4033</f>
        <v>0</v>
      </c>
      <c r="Y4033" s="16" t="e">
        <f t="shared" si="310"/>
        <v>#REF!</v>
      </c>
      <c r="Z4033" s="17" t="e">
        <f>Y4033*'Servicos Tomados'!$AG$3</f>
        <v>#REF!</v>
      </c>
      <c r="AA4033" t="e">
        <f t="shared" si="311"/>
        <v>#REF!</v>
      </c>
      <c r="AB4033" t="e">
        <f t="shared" si="312"/>
        <v>#REF!</v>
      </c>
      <c r="AC4033" s="18" t="e">
        <f t="shared" si="313"/>
        <v>#REF!</v>
      </c>
      <c r="AD4033" s="19" t="e">
        <f>('Servicos Tomados'!D4033+'Servicos Tomados'!G4033+'Servicos Tomados'!I4033)-AB4033</f>
        <v>#REF!</v>
      </c>
    </row>
    <row r="4034" spans="21:30">
      <c r="U4034" s="1">
        <f>('Servicos Tomados'!B4034*'Servicos Tomados'!A4034)-'Servicos Tomados'!D4034-'Servicos Tomados'!G4034-'Servicos Tomados'!I4034</f>
        <v>0</v>
      </c>
      <c r="V4034" s="16" t="e">
        <f>1-'Servicos Tomados'!#REF!</f>
        <v>#REF!</v>
      </c>
      <c r="W4034" s="17">
        <f t="shared" si="314"/>
        <v>0</v>
      </c>
      <c r="X4034">
        <f>'Servicos Tomados'!K4034*W4034</f>
        <v>0</v>
      </c>
      <c r="Y4034" s="16" t="e">
        <f t="shared" si="310"/>
        <v>#REF!</v>
      </c>
      <c r="Z4034" s="17" t="e">
        <f>Y4034*'Servicos Tomados'!$AG$3</f>
        <v>#REF!</v>
      </c>
      <c r="AA4034" t="e">
        <f t="shared" si="311"/>
        <v>#REF!</v>
      </c>
      <c r="AB4034" t="e">
        <f t="shared" si="312"/>
        <v>#REF!</v>
      </c>
      <c r="AC4034" s="18" t="e">
        <f t="shared" si="313"/>
        <v>#REF!</v>
      </c>
      <c r="AD4034" s="19" t="e">
        <f>('Servicos Tomados'!D4034+'Servicos Tomados'!G4034+'Servicos Tomados'!I4034)-AB4034</f>
        <v>#REF!</v>
      </c>
    </row>
    <row r="4035" spans="21:30">
      <c r="U4035" s="1">
        <f>('Servicos Tomados'!B4035*'Servicos Tomados'!A4035)-'Servicos Tomados'!D4035-'Servicos Tomados'!G4035-'Servicos Tomados'!I4035</f>
        <v>0</v>
      </c>
      <c r="V4035" s="16" t="e">
        <f>1-'Servicos Tomados'!#REF!</f>
        <v>#REF!</v>
      </c>
      <c r="W4035" s="17">
        <f t="shared" si="314"/>
        <v>0</v>
      </c>
      <c r="X4035">
        <f>'Servicos Tomados'!K4035*W4035</f>
        <v>0</v>
      </c>
      <c r="Y4035" s="16" t="e">
        <f t="shared" si="310"/>
        <v>#REF!</v>
      </c>
      <c r="Z4035" s="17" t="e">
        <f>Y4035*'Servicos Tomados'!$AG$3</f>
        <v>#REF!</v>
      </c>
      <c r="AA4035" t="e">
        <f t="shared" si="311"/>
        <v>#REF!</v>
      </c>
      <c r="AB4035" t="e">
        <f t="shared" si="312"/>
        <v>#REF!</v>
      </c>
      <c r="AC4035" s="18" t="e">
        <f t="shared" si="313"/>
        <v>#REF!</v>
      </c>
      <c r="AD4035" s="19" t="e">
        <f>('Servicos Tomados'!D4035+'Servicos Tomados'!G4035+'Servicos Tomados'!I4035)-AB4035</f>
        <v>#REF!</v>
      </c>
    </row>
    <row r="4036" spans="21:30">
      <c r="U4036" s="1">
        <f>('Servicos Tomados'!B4036*'Servicos Tomados'!A4036)-'Servicos Tomados'!D4036-'Servicos Tomados'!G4036-'Servicos Tomados'!I4036</f>
        <v>0</v>
      </c>
      <c r="V4036" s="16" t="e">
        <f>1-'Servicos Tomados'!#REF!</f>
        <v>#REF!</v>
      </c>
      <c r="W4036" s="17">
        <f t="shared" si="314"/>
        <v>0</v>
      </c>
      <c r="X4036">
        <f>'Servicos Tomados'!K4036*W4036</f>
        <v>0</v>
      </c>
      <c r="Y4036" s="16" t="e">
        <f t="shared" ref="Y4036:Y4099" si="315">V4036</f>
        <v>#REF!</v>
      </c>
      <c r="Z4036" s="17" t="e">
        <f>Y4036*'Servicos Tomados'!$AG$3</f>
        <v>#REF!</v>
      </c>
      <c r="AA4036" t="e">
        <f t="shared" ref="AA4036:AA4099" si="316">U4036*Z4036</f>
        <v>#REF!</v>
      </c>
      <c r="AB4036" t="e">
        <f t="shared" ref="AB4036:AB4099" si="317">X4036+AA4036</f>
        <v>#REF!</v>
      </c>
      <c r="AC4036" s="18" t="e">
        <f t="shared" ref="AC4036:AC4099" si="318">U4036+AB4036</f>
        <v>#REF!</v>
      </c>
      <c r="AD4036" s="19" t="e">
        <f>('Servicos Tomados'!D4036+'Servicos Tomados'!G4036+'Servicos Tomados'!I4036)-AB4036</f>
        <v>#REF!</v>
      </c>
    </row>
    <row r="4037" spans="21:30">
      <c r="U4037" s="1">
        <f>('Servicos Tomados'!B4037*'Servicos Tomados'!A4037)-'Servicos Tomados'!D4037-'Servicos Tomados'!G4037-'Servicos Tomados'!I4037</f>
        <v>0</v>
      </c>
      <c r="V4037" s="16" t="e">
        <f>1-'Servicos Tomados'!#REF!</f>
        <v>#REF!</v>
      </c>
      <c r="W4037" s="17">
        <f t="shared" si="314"/>
        <v>0</v>
      </c>
      <c r="X4037">
        <f>'Servicos Tomados'!K4037*W4037</f>
        <v>0</v>
      </c>
      <c r="Y4037" s="16" t="e">
        <f t="shared" si="315"/>
        <v>#REF!</v>
      </c>
      <c r="Z4037" s="17" t="e">
        <f>Y4037*'Servicos Tomados'!$AG$3</f>
        <v>#REF!</v>
      </c>
      <c r="AA4037" t="e">
        <f t="shared" si="316"/>
        <v>#REF!</v>
      </c>
      <c r="AB4037" t="e">
        <f t="shared" si="317"/>
        <v>#REF!</v>
      </c>
      <c r="AC4037" s="18" t="e">
        <f t="shared" si="318"/>
        <v>#REF!</v>
      </c>
      <c r="AD4037" s="19" t="e">
        <f>('Servicos Tomados'!D4037+'Servicos Tomados'!G4037+'Servicos Tomados'!I4037)-AB4037</f>
        <v>#REF!</v>
      </c>
    </row>
    <row r="4038" spans="21:30">
      <c r="U4038" s="1">
        <f>('Servicos Tomados'!B4038*'Servicos Tomados'!A4038)-'Servicos Tomados'!D4038-'Servicos Tomados'!G4038-'Servicos Tomados'!I4038</f>
        <v>0</v>
      </c>
      <c r="V4038" s="16" t="e">
        <f>1-'Servicos Tomados'!#REF!</f>
        <v>#REF!</v>
      </c>
      <c r="W4038" s="17">
        <f t="shared" si="314"/>
        <v>0</v>
      </c>
      <c r="X4038">
        <f>'Servicos Tomados'!K4038*W4038</f>
        <v>0</v>
      </c>
      <c r="Y4038" s="16" t="e">
        <f t="shared" si="315"/>
        <v>#REF!</v>
      </c>
      <c r="Z4038" s="17" t="e">
        <f>Y4038*'Servicos Tomados'!$AG$3</f>
        <v>#REF!</v>
      </c>
      <c r="AA4038" t="e">
        <f t="shared" si="316"/>
        <v>#REF!</v>
      </c>
      <c r="AB4038" t="e">
        <f t="shared" si="317"/>
        <v>#REF!</v>
      </c>
      <c r="AC4038" s="18" t="e">
        <f t="shared" si="318"/>
        <v>#REF!</v>
      </c>
      <c r="AD4038" s="19" t="e">
        <f>('Servicos Tomados'!D4038+'Servicos Tomados'!G4038+'Servicos Tomados'!I4038)-AB4038</f>
        <v>#REF!</v>
      </c>
    </row>
    <row r="4039" spans="21:30">
      <c r="U4039" s="1">
        <f>('Servicos Tomados'!B4039*'Servicos Tomados'!A4039)-'Servicos Tomados'!D4039-'Servicos Tomados'!G4039-'Servicos Tomados'!I4039</f>
        <v>0</v>
      </c>
      <c r="V4039" s="16" t="e">
        <f>1-'Servicos Tomados'!#REF!</f>
        <v>#REF!</v>
      </c>
      <c r="W4039" s="17">
        <f t="shared" ref="W4039:W4102" si="319">$AL4039*$AL$3</f>
        <v>0</v>
      </c>
      <c r="X4039">
        <f>'Servicos Tomados'!K4039*W4039</f>
        <v>0</v>
      </c>
      <c r="Y4039" s="16" t="e">
        <f t="shared" si="315"/>
        <v>#REF!</v>
      </c>
      <c r="Z4039" s="17" t="e">
        <f>Y4039*'Servicos Tomados'!$AG$3</f>
        <v>#REF!</v>
      </c>
      <c r="AA4039" t="e">
        <f t="shared" si="316"/>
        <v>#REF!</v>
      </c>
      <c r="AB4039" t="e">
        <f t="shared" si="317"/>
        <v>#REF!</v>
      </c>
      <c r="AC4039" s="18" t="e">
        <f t="shared" si="318"/>
        <v>#REF!</v>
      </c>
      <c r="AD4039" s="19" t="e">
        <f>('Servicos Tomados'!D4039+'Servicos Tomados'!G4039+'Servicos Tomados'!I4039)-AB4039</f>
        <v>#REF!</v>
      </c>
    </row>
    <row r="4040" spans="21:30">
      <c r="U4040" s="1">
        <f>('Servicos Tomados'!B4040*'Servicos Tomados'!A4040)-'Servicos Tomados'!D4040-'Servicos Tomados'!G4040-'Servicos Tomados'!I4040</f>
        <v>0</v>
      </c>
      <c r="V4040" s="16" t="e">
        <f>1-'Servicos Tomados'!#REF!</f>
        <v>#REF!</v>
      </c>
      <c r="W4040" s="17">
        <f t="shared" si="319"/>
        <v>0</v>
      </c>
      <c r="X4040">
        <f>'Servicos Tomados'!K4040*W4040</f>
        <v>0</v>
      </c>
      <c r="Y4040" s="16" t="e">
        <f t="shared" si="315"/>
        <v>#REF!</v>
      </c>
      <c r="Z4040" s="17" t="e">
        <f>Y4040*'Servicos Tomados'!$AG$3</f>
        <v>#REF!</v>
      </c>
      <c r="AA4040" t="e">
        <f t="shared" si="316"/>
        <v>#REF!</v>
      </c>
      <c r="AB4040" t="e">
        <f t="shared" si="317"/>
        <v>#REF!</v>
      </c>
      <c r="AC4040" s="18" t="e">
        <f t="shared" si="318"/>
        <v>#REF!</v>
      </c>
      <c r="AD4040" s="19" t="e">
        <f>('Servicos Tomados'!D4040+'Servicos Tomados'!G4040+'Servicos Tomados'!I4040)-AB4040</f>
        <v>#REF!</v>
      </c>
    </row>
    <row r="4041" spans="21:30">
      <c r="U4041" s="1">
        <f>('Servicos Tomados'!B4041*'Servicos Tomados'!A4041)-'Servicos Tomados'!D4041-'Servicos Tomados'!G4041-'Servicos Tomados'!I4041</f>
        <v>0</v>
      </c>
      <c r="V4041" s="16" t="e">
        <f>1-'Servicos Tomados'!#REF!</f>
        <v>#REF!</v>
      </c>
      <c r="W4041" s="17">
        <f t="shared" si="319"/>
        <v>0</v>
      </c>
      <c r="X4041">
        <f>'Servicos Tomados'!K4041*W4041</f>
        <v>0</v>
      </c>
      <c r="Y4041" s="16" t="e">
        <f t="shared" si="315"/>
        <v>#REF!</v>
      </c>
      <c r="Z4041" s="17" t="e">
        <f>Y4041*'Servicos Tomados'!$AG$3</f>
        <v>#REF!</v>
      </c>
      <c r="AA4041" t="e">
        <f t="shared" si="316"/>
        <v>#REF!</v>
      </c>
      <c r="AB4041" t="e">
        <f t="shared" si="317"/>
        <v>#REF!</v>
      </c>
      <c r="AC4041" s="18" t="e">
        <f t="shared" si="318"/>
        <v>#REF!</v>
      </c>
      <c r="AD4041" s="19" t="e">
        <f>('Servicos Tomados'!D4041+'Servicos Tomados'!G4041+'Servicos Tomados'!I4041)-AB4041</f>
        <v>#REF!</v>
      </c>
    </row>
    <row r="4042" spans="21:30">
      <c r="U4042" s="1">
        <f>('Servicos Tomados'!B4042*'Servicos Tomados'!A4042)-'Servicos Tomados'!D4042-'Servicos Tomados'!G4042-'Servicos Tomados'!I4042</f>
        <v>0</v>
      </c>
      <c r="V4042" s="16" t="e">
        <f>1-'Servicos Tomados'!#REF!</f>
        <v>#REF!</v>
      </c>
      <c r="W4042" s="17">
        <f t="shared" si="319"/>
        <v>0</v>
      </c>
      <c r="X4042">
        <f>'Servicos Tomados'!K4042*W4042</f>
        <v>0</v>
      </c>
      <c r="Y4042" s="16" t="e">
        <f t="shared" si="315"/>
        <v>#REF!</v>
      </c>
      <c r="Z4042" s="17" t="e">
        <f>Y4042*'Servicos Tomados'!$AG$3</f>
        <v>#REF!</v>
      </c>
      <c r="AA4042" t="e">
        <f t="shared" si="316"/>
        <v>#REF!</v>
      </c>
      <c r="AB4042" t="e">
        <f t="shared" si="317"/>
        <v>#REF!</v>
      </c>
      <c r="AC4042" s="18" t="e">
        <f t="shared" si="318"/>
        <v>#REF!</v>
      </c>
      <c r="AD4042" s="19" t="e">
        <f>('Servicos Tomados'!D4042+'Servicos Tomados'!G4042+'Servicos Tomados'!I4042)-AB4042</f>
        <v>#REF!</v>
      </c>
    </row>
    <row r="4043" spans="21:30">
      <c r="U4043" s="1">
        <f>('Servicos Tomados'!B4043*'Servicos Tomados'!A4043)-'Servicos Tomados'!D4043-'Servicos Tomados'!G4043-'Servicos Tomados'!I4043</f>
        <v>0</v>
      </c>
      <c r="V4043" s="16" t="e">
        <f>1-'Servicos Tomados'!#REF!</f>
        <v>#REF!</v>
      </c>
      <c r="W4043" s="17">
        <f t="shared" si="319"/>
        <v>0</v>
      </c>
      <c r="X4043">
        <f>'Servicos Tomados'!K4043*W4043</f>
        <v>0</v>
      </c>
      <c r="Y4043" s="16" t="e">
        <f t="shared" si="315"/>
        <v>#REF!</v>
      </c>
      <c r="Z4043" s="17" t="e">
        <f>Y4043*'Servicos Tomados'!$AG$3</f>
        <v>#REF!</v>
      </c>
      <c r="AA4043" t="e">
        <f t="shared" si="316"/>
        <v>#REF!</v>
      </c>
      <c r="AB4043" t="e">
        <f t="shared" si="317"/>
        <v>#REF!</v>
      </c>
      <c r="AC4043" s="18" t="e">
        <f t="shared" si="318"/>
        <v>#REF!</v>
      </c>
      <c r="AD4043" s="19" t="e">
        <f>('Servicos Tomados'!D4043+'Servicos Tomados'!G4043+'Servicos Tomados'!I4043)-AB4043</f>
        <v>#REF!</v>
      </c>
    </row>
    <row r="4044" spans="21:30">
      <c r="U4044" s="1">
        <f>('Servicos Tomados'!B4044*'Servicos Tomados'!A4044)-'Servicos Tomados'!D4044-'Servicos Tomados'!G4044-'Servicos Tomados'!I4044</f>
        <v>0</v>
      </c>
      <c r="V4044" s="16" t="e">
        <f>1-'Servicos Tomados'!#REF!</f>
        <v>#REF!</v>
      </c>
      <c r="W4044" s="17">
        <f t="shared" si="319"/>
        <v>0</v>
      </c>
      <c r="X4044">
        <f>'Servicos Tomados'!K4044*W4044</f>
        <v>0</v>
      </c>
      <c r="Y4044" s="16" t="e">
        <f t="shared" si="315"/>
        <v>#REF!</v>
      </c>
      <c r="Z4044" s="17" t="e">
        <f>Y4044*'Servicos Tomados'!$AG$3</f>
        <v>#REF!</v>
      </c>
      <c r="AA4044" t="e">
        <f t="shared" si="316"/>
        <v>#REF!</v>
      </c>
      <c r="AB4044" t="e">
        <f t="shared" si="317"/>
        <v>#REF!</v>
      </c>
      <c r="AC4044" s="18" t="e">
        <f t="shared" si="318"/>
        <v>#REF!</v>
      </c>
      <c r="AD4044" s="19" t="e">
        <f>('Servicos Tomados'!D4044+'Servicos Tomados'!G4044+'Servicos Tomados'!I4044)-AB4044</f>
        <v>#REF!</v>
      </c>
    </row>
    <row r="4045" spans="21:30">
      <c r="U4045" s="1">
        <f>('Servicos Tomados'!B4045*'Servicos Tomados'!A4045)-'Servicos Tomados'!D4045-'Servicos Tomados'!G4045-'Servicos Tomados'!I4045</f>
        <v>0</v>
      </c>
      <c r="V4045" s="16" t="e">
        <f>1-'Servicos Tomados'!#REF!</f>
        <v>#REF!</v>
      </c>
      <c r="W4045" s="17">
        <f t="shared" si="319"/>
        <v>0</v>
      </c>
      <c r="X4045">
        <f>'Servicos Tomados'!K4045*W4045</f>
        <v>0</v>
      </c>
      <c r="Y4045" s="16" t="e">
        <f t="shared" si="315"/>
        <v>#REF!</v>
      </c>
      <c r="Z4045" s="17" t="e">
        <f>Y4045*'Servicos Tomados'!$AG$3</f>
        <v>#REF!</v>
      </c>
      <c r="AA4045" t="e">
        <f t="shared" si="316"/>
        <v>#REF!</v>
      </c>
      <c r="AB4045" t="e">
        <f t="shared" si="317"/>
        <v>#REF!</v>
      </c>
      <c r="AC4045" s="18" t="e">
        <f t="shared" si="318"/>
        <v>#REF!</v>
      </c>
      <c r="AD4045" s="19" t="e">
        <f>('Servicos Tomados'!D4045+'Servicos Tomados'!G4045+'Servicos Tomados'!I4045)-AB4045</f>
        <v>#REF!</v>
      </c>
    </row>
    <row r="4046" spans="21:30">
      <c r="U4046" s="1">
        <f>('Servicos Tomados'!B4046*'Servicos Tomados'!A4046)-'Servicos Tomados'!D4046-'Servicos Tomados'!G4046-'Servicos Tomados'!I4046</f>
        <v>0</v>
      </c>
      <c r="V4046" s="16" t="e">
        <f>1-'Servicos Tomados'!#REF!</f>
        <v>#REF!</v>
      </c>
      <c r="W4046" s="17">
        <f t="shared" si="319"/>
        <v>0</v>
      </c>
      <c r="X4046">
        <f>'Servicos Tomados'!K4046*W4046</f>
        <v>0</v>
      </c>
      <c r="Y4046" s="16" t="e">
        <f t="shared" si="315"/>
        <v>#REF!</v>
      </c>
      <c r="Z4046" s="17" t="e">
        <f>Y4046*'Servicos Tomados'!$AG$3</f>
        <v>#REF!</v>
      </c>
      <c r="AA4046" t="e">
        <f t="shared" si="316"/>
        <v>#REF!</v>
      </c>
      <c r="AB4046" t="e">
        <f t="shared" si="317"/>
        <v>#REF!</v>
      </c>
      <c r="AC4046" s="18" t="e">
        <f t="shared" si="318"/>
        <v>#REF!</v>
      </c>
      <c r="AD4046" s="19" t="e">
        <f>('Servicos Tomados'!D4046+'Servicos Tomados'!G4046+'Servicos Tomados'!I4046)-AB4046</f>
        <v>#REF!</v>
      </c>
    </row>
    <row r="4047" spans="21:30">
      <c r="U4047" s="1">
        <f>('Servicos Tomados'!B4047*'Servicos Tomados'!A4047)-'Servicos Tomados'!D4047-'Servicos Tomados'!G4047-'Servicos Tomados'!I4047</f>
        <v>0</v>
      </c>
      <c r="V4047" s="16" t="e">
        <f>1-'Servicos Tomados'!#REF!</f>
        <v>#REF!</v>
      </c>
      <c r="W4047" s="17">
        <f t="shared" si="319"/>
        <v>0</v>
      </c>
      <c r="X4047">
        <f>'Servicos Tomados'!K4047*W4047</f>
        <v>0</v>
      </c>
      <c r="Y4047" s="16" t="e">
        <f t="shared" si="315"/>
        <v>#REF!</v>
      </c>
      <c r="Z4047" s="17" t="e">
        <f>Y4047*'Servicos Tomados'!$AG$3</f>
        <v>#REF!</v>
      </c>
      <c r="AA4047" t="e">
        <f t="shared" si="316"/>
        <v>#REF!</v>
      </c>
      <c r="AB4047" t="e">
        <f t="shared" si="317"/>
        <v>#REF!</v>
      </c>
      <c r="AC4047" s="18" t="e">
        <f t="shared" si="318"/>
        <v>#REF!</v>
      </c>
      <c r="AD4047" s="19" t="e">
        <f>('Servicos Tomados'!D4047+'Servicos Tomados'!G4047+'Servicos Tomados'!I4047)-AB4047</f>
        <v>#REF!</v>
      </c>
    </row>
    <row r="4048" spans="21:30">
      <c r="U4048" s="1">
        <f>('Servicos Tomados'!B4048*'Servicos Tomados'!A4048)-'Servicos Tomados'!D4048-'Servicos Tomados'!G4048-'Servicos Tomados'!I4048</f>
        <v>0</v>
      </c>
      <c r="V4048" s="16" t="e">
        <f>1-'Servicos Tomados'!#REF!</f>
        <v>#REF!</v>
      </c>
      <c r="W4048" s="17">
        <f t="shared" si="319"/>
        <v>0</v>
      </c>
      <c r="X4048">
        <f>'Servicos Tomados'!K4048*W4048</f>
        <v>0</v>
      </c>
      <c r="Y4048" s="16" t="e">
        <f t="shared" si="315"/>
        <v>#REF!</v>
      </c>
      <c r="Z4048" s="17" t="e">
        <f>Y4048*'Servicos Tomados'!$AG$3</f>
        <v>#REF!</v>
      </c>
      <c r="AA4048" t="e">
        <f t="shared" si="316"/>
        <v>#REF!</v>
      </c>
      <c r="AB4048" t="e">
        <f t="shared" si="317"/>
        <v>#REF!</v>
      </c>
      <c r="AC4048" s="18" t="e">
        <f t="shared" si="318"/>
        <v>#REF!</v>
      </c>
      <c r="AD4048" s="19" t="e">
        <f>('Servicos Tomados'!D4048+'Servicos Tomados'!G4048+'Servicos Tomados'!I4048)-AB4048</f>
        <v>#REF!</v>
      </c>
    </row>
    <row r="4049" spans="21:30">
      <c r="U4049" s="1">
        <f>('Servicos Tomados'!B4049*'Servicos Tomados'!A4049)-'Servicos Tomados'!D4049-'Servicos Tomados'!G4049-'Servicos Tomados'!I4049</f>
        <v>0</v>
      </c>
      <c r="V4049" s="16" t="e">
        <f>1-'Servicos Tomados'!#REF!</f>
        <v>#REF!</v>
      </c>
      <c r="W4049" s="17">
        <f t="shared" si="319"/>
        <v>0</v>
      </c>
      <c r="X4049">
        <f>'Servicos Tomados'!K4049*W4049</f>
        <v>0</v>
      </c>
      <c r="Y4049" s="16" t="e">
        <f t="shared" si="315"/>
        <v>#REF!</v>
      </c>
      <c r="Z4049" s="17" t="e">
        <f>Y4049*'Servicos Tomados'!$AG$3</f>
        <v>#REF!</v>
      </c>
      <c r="AA4049" t="e">
        <f t="shared" si="316"/>
        <v>#REF!</v>
      </c>
      <c r="AB4049" t="e">
        <f t="shared" si="317"/>
        <v>#REF!</v>
      </c>
      <c r="AC4049" s="18" t="e">
        <f t="shared" si="318"/>
        <v>#REF!</v>
      </c>
      <c r="AD4049" s="19" t="e">
        <f>('Servicos Tomados'!D4049+'Servicos Tomados'!G4049+'Servicos Tomados'!I4049)-AB4049</f>
        <v>#REF!</v>
      </c>
    </row>
    <row r="4050" spans="21:30">
      <c r="U4050" s="1">
        <f>('Servicos Tomados'!B4050*'Servicos Tomados'!A4050)-'Servicos Tomados'!D4050-'Servicos Tomados'!G4050-'Servicos Tomados'!I4050</f>
        <v>0</v>
      </c>
      <c r="V4050" s="16" t="e">
        <f>1-'Servicos Tomados'!#REF!</f>
        <v>#REF!</v>
      </c>
      <c r="W4050" s="17">
        <f t="shared" si="319"/>
        <v>0</v>
      </c>
      <c r="X4050">
        <f>'Servicos Tomados'!K4050*W4050</f>
        <v>0</v>
      </c>
      <c r="Y4050" s="16" t="e">
        <f t="shared" si="315"/>
        <v>#REF!</v>
      </c>
      <c r="Z4050" s="17" t="e">
        <f>Y4050*'Servicos Tomados'!$AG$3</f>
        <v>#REF!</v>
      </c>
      <c r="AA4050" t="e">
        <f t="shared" si="316"/>
        <v>#REF!</v>
      </c>
      <c r="AB4050" t="e">
        <f t="shared" si="317"/>
        <v>#REF!</v>
      </c>
      <c r="AC4050" s="18" t="e">
        <f t="shared" si="318"/>
        <v>#REF!</v>
      </c>
      <c r="AD4050" s="19" t="e">
        <f>('Servicos Tomados'!D4050+'Servicos Tomados'!G4050+'Servicos Tomados'!I4050)-AB4050</f>
        <v>#REF!</v>
      </c>
    </row>
    <row r="4051" spans="21:30">
      <c r="U4051" s="1">
        <f>('Servicos Tomados'!B4051*'Servicos Tomados'!A4051)-'Servicos Tomados'!D4051-'Servicos Tomados'!G4051-'Servicos Tomados'!I4051</f>
        <v>0</v>
      </c>
      <c r="V4051" s="16" t="e">
        <f>1-'Servicos Tomados'!#REF!</f>
        <v>#REF!</v>
      </c>
      <c r="W4051" s="17">
        <f t="shared" si="319"/>
        <v>0</v>
      </c>
      <c r="X4051">
        <f>'Servicos Tomados'!K4051*W4051</f>
        <v>0</v>
      </c>
      <c r="Y4051" s="16" t="e">
        <f t="shared" si="315"/>
        <v>#REF!</v>
      </c>
      <c r="Z4051" s="17" t="e">
        <f>Y4051*'Servicos Tomados'!$AG$3</f>
        <v>#REF!</v>
      </c>
      <c r="AA4051" t="e">
        <f t="shared" si="316"/>
        <v>#REF!</v>
      </c>
      <c r="AB4051" t="e">
        <f t="shared" si="317"/>
        <v>#REF!</v>
      </c>
      <c r="AC4051" s="18" t="e">
        <f t="shared" si="318"/>
        <v>#REF!</v>
      </c>
      <c r="AD4051" s="19" t="e">
        <f>('Servicos Tomados'!D4051+'Servicos Tomados'!G4051+'Servicos Tomados'!I4051)-AB4051</f>
        <v>#REF!</v>
      </c>
    </row>
    <row r="4052" spans="21:30">
      <c r="U4052" s="1">
        <f>('Servicos Tomados'!B4052*'Servicos Tomados'!A4052)-'Servicos Tomados'!D4052-'Servicos Tomados'!G4052-'Servicos Tomados'!I4052</f>
        <v>0</v>
      </c>
      <c r="V4052" s="16" t="e">
        <f>1-'Servicos Tomados'!#REF!</f>
        <v>#REF!</v>
      </c>
      <c r="W4052" s="17">
        <f t="shared" si="319"/>
        <v>0</v>
      </c>
      <c r="X4052">
        <f>'Servicos Tomados'!K4052*W4052</f>
        <v>0</v>
      </c>
      <c r="Y4052" s="16" t="e">
        <f t="shared" si="315"/>
        <v>#REF!</v>
      </c>
      <c r="Z4052" s="17" t="e">
        <f>Y4052*'Servicos Tomados'!$AG$3</f>
        <v>#REF!</v>
      </c>
      <c r="AA4052" t="e">
        <f t="shared" si="316"/>
        <v>#REF!</v>
      </c>
      <c r="AB4052" t="e">
        <f t="shared" si="317"/>
        <v>#REF!</v>
      </c>
      <c r="AC4052" s="18" t="e">
        <f t="shared" si="318"/>
        <v>#REF!</v>
      </c>
      <c r="AD4052" s="19" t="e">
        <f>('Servicos Tomados'!D4052+'Servicos Tomados'!G4052+'Servicos Tomados'!I4052)-AB4052</f>
        <v>#REF!</v>
      </c>
    </row>
    <row r="4053" spans="21:30">
      <c r="U4053" s="1">
        <f>('Servicos Tomados'!B4053*'Servicos Tomados'!A4053)-'Servicos Tomados'!D4053-'Servicos Tomados'!G4053-'Servicos Tomados'!I4053</f>
        <v>0</v>
      </c>
      <c r="V4053" s="16" t="e">
        <f>1-'Servicos Tomados'!#REF!</f>
        <v>#REF!</v>
      </c>
      <c r="W4053" s="17">
        <f t="shared" si="319"/>
        <v>0</v>
      </c>
      <c r="X4053">
        <f>'Servicos Tomados'!K4053*W4053</f>
        <v>0</v>
      </c>
      <c r="Y4053" s="16" t="e">
        <f t="shared" si="315"/>
        <v>#REF!</v>
      </c>
      <c r="Z4053" s="17" t="e">
        <f>Y4053*'Servicos Tomados'!$AG$3</f>
        <v>#REF!</v>
      </c>
      <c r="AA4053" t="e">
        <f t="shared" si="316"/>
        <v>#REF!</v>
      </c>
      <c r="AB4053" t="e">
        <f t="shared" si="317"/>
        <v>#REF!</v>
      </c>
      <c r="AC4053" s="18" t="e">
        <f t="shared" si="318"/>
        <v>#REF!</v>
      </c>
      <c r="AD4053" s="19" t="e">
        <f>('Servicos Tomados'!D4053+'Servicos Tomados'!G4053+'Servicos Tomados'!I4053)-AB4053</f>
        <v>#REF!</v>
      </c>
    </row>
    <row r="4054" spans="21:30">
      <c r="U4054" s="1">
        <f>('Servicos Tomados'!B4054*'Servicos Tomados'!A4054)-'Servicos Tomados'!D4054-'Servicos Tomados'!G4054-'Servicos Tomados'!I4054</f>
        <v>0</v>
      </c>
      <c r="V4054" s="16" t="e">
        <f>1-'Servicos Tomados'!#REF!</f>
        <v>#REF!</v>
      </c>
      <c r="W4054" s="17">
        <f t="shared" si="319"/>
        <v>0</v>
      </c>
      <c r="X4054">
        <f>'Servicos Tomados'!K4054*W4054</f>
        <v>0</v>
      </c>
      <c r="Y4054" s="16" t="e">
        <f t="shared" si="315"/>
        <v>#REF!</v>
      </c>
      <c r="Z4054" s="17" t="e">
        <f>Y4054*'Servicos Tomados'!$AG$3</f>
        <v>#REF!</v>
      </c>
      <c r="AA4054" t="e">
        <f t="shared" si="316"/>
        <v>#REF!</v>
      </c>
      <c r="AB4054" t="e">
        <f t="shared" si="317"/>
        <v>#REF!</v>
      </c>
      <c r="AC4054" s="18" t="e">
        <f t="shared" si="318"/>
        <v>#REF!</v>
      </c>
      <c r="AD4054" s="19" t="e">
        <f>('Servicos Tomados'!D4054+'Servicos Tomados'!G4054+'Servicos Tomados'!I4054)-AB4054</f>
        <v>#REF!</v>
      </c>
    </row>
    <row r="4055" spans="21:30">
      <c r="U4055" s="1">
        <f>('Servicos Tomados'!B4055*'Servicos Tomados'!A4055)-'Servicos Tomados'!D4055-'Servicos Tomados'!G4055-'Servicos Tomados'!I4055</f>
        <v>0</v>
      </c>
      <c r="V4055" s="16" t="e">
        <f>1-'Servicos Tomados'!#REF!</f>
        <v>#REF!</v>
      </c>
      <c r="W4055" s="17">
        <f t="shared" si="319"/>
        <v>0</v>
      </c>
      <c r="X4055">
        <f>'Servicos Tomados'!K4055*W4055</f>
        <v>0</v>
      </c>
      <c r="Y4055" s="16" t="e">
        <f t="shared" si="315"/>
        <v>#REF!</v>
      </c>
      <c r="Z4055" s="17" t="e">
        <f>Y4055*'Servicos Tomados'!$AG$3</f>
        <v>#REF!</v>
      </c>
      <c r="AA4055" t="e">
        <f t="shared" si="316"/>
        <v>#REF!</v>
      </c>
      <c r="AB4055" t="e">
        <f t="shared" si="317"/>
        <v>#REF!</v>
      </c>
      <c r="AC4055" s="18" t="e">
        <f t="shared" si="318"/>
        <v>#REF!</v>
      </c>
      <c r="AD4055" s="19" t="e">
        <f>('Servicos Tomados'!D4055+'Servicos Tomados'!G4055+'Servicos Tomados'!I4055)-AB4055</f>
        <v>#REF!</v>
      </c>
    </row>
    <row r="4056" spans="21:30">
      <c r="U4056" s="1">
        <f>('Servicos Tomados'!B4056*'Servicos Tomados'!A4056)-'Servicos Tomados'!D4056-'Servicos Tomados'!G4056-'Servicos Tomados'!I4056</f>
        <v>0</v>
      </c>
      <c r="V4056" s="16" t="e">
        <f>1-'Servicos Tomados'!#REF!</f>
        <v>#REF!</v>
      </c>
      <c r="W4056" s="17">
        <f t="shared" si="319"/>
        <v>0</v>
      </c>
      <c r="X4056">
        <f>'Servicos Tomados'!K4056*W4056</f>
        <v>0</v>
      </c>
      <c r="Y4056" s="16" t="e">
        <f t="shared" si="315"/>
        <v>#REF!</v>
      </c>
      <c r="Z4056" s="17" t="e">
        <f>Y4056*'Servicos Tomados'!$AG$3</f>
        <v>#REF!</v>
      </c>
      <c r="AA4056" t="e">
        <f t="shared" si="316"/>
        <v>#REF!</v>
      </c>
      <c r="AB4056" t="e">
        <f t="shared" si="317"/>
        <v>#REF!</v>
      </c>
      <c r="AC4056" s="18" t="e">
        <f t="shared" si="318"/>
        <v>#REF!</v>
      </c>
      <c r="AD4056" s="19" t="e">
        <f>('Servicos Tomados'!D4056+'Servicos Tomados'!G4056+'Servicos Tomados'!I4056)-AB4056</f>
        <v>#REF!</v>
      </c>
    </row>
    <row r="4057" spans="21:30">
      <c r="U4057" s="1">
        <f>('Servicos Tomados'!B4057*'Servicos Tomados'!A4057)-'Servicos Tomados'!D4057-'Servicos Tomados'!G4057-'Servicos Tomados'!I4057</f>
        <v>0</v>
      </c>
      <c r="V4057" s="16" t="e">
        <f>1-'Servicos Tomados'!#REF!</f>
        <v>#REF!</v>
      </c>
      <c r="W4057" s="17">
        <f t="shared" si="319"/>
        <v>0</v>
      </c>
      <c r="X4057">
        <f>'Servicos Tomados'!K4057*W4057</f>
        <v>0</v>
      </c>
      <c r="Y4057" s="16" t="e">
        <f t="shared" si="315"/>
        <v>#REF!</v>
      </c>
      <c r="Z4057" s="17" t="e">
        <f>Y4057*'Servicos Tomados'!$AG$3</f>
        <v>#REF!</v>
      </c>
      <c r="AA4057" t="e">
        <f t="shared" si="316"/>
        <v>#REF!</v>
      </c>
      <c r="AB4057" t="e">
        <f t="shared" si="317"/>
        <v>#REF!</v>
      </c>
      <c r="AC4057" s="18" t="e">
        <f t="shared" si="318"/>
        <v>#REF!</v>
      </c>
      <c r="AD4057" s="19" t="e">
        <f>('Servicos Tomados'!D4057+'Servicos Tomados'!G4057+'Servicos Tomados'!I4057)-AB4057</f>
        <v>#REF!</v>
      </c>
    </row>
    <row r="4058" spans="21:30">
      <c r="U4058" s="1">
        <f>('Servicos Tomados'!B4058*'Servicos Tomados'!A4058)-'Servicos Tomados'!D4058-'Servicos Tomados'!G4058-'Servicos Tomados'!I4058</f>
        <v>0</v>
      </c>
      <c r="V4058" s="16" t="e">
        <f>1-'Servicos Tomados'!#REF!</f>
        <v>#REF!</v>
      </c>
      <c r="W4058" s="17">
        <f t="shared" si="319"/>
        <v>0</v>
      </c>
      <c r="X4058">
        <f>'Servicos Tomados'!K4058*W4058</f>
        <v>0</v>
      </c>
      <c r="Y4058" s="16" t="e">
        <f t="shared" si="315"/>
        <v>#REF!</v>
      </c>
      <c r="Z4058" s="17" t="e">
        <f>Y4058*'Servicos Tomados'!$AG$3</f>
        <v>#REF!</v>
      </c>
      <c r="AA4058" t="e">
        <f t="shared" si="316"/>
        <v>#REF!</v>
      </c>
      <c r="AB4058" t="e">
        <f t="shared" si="317"/>
        <v>#REF!</v>
      </c>
      <c r="AC4058" s="18" t="e">
        <f t="shared" si="318"/>
        <v>#REF!</v>
      </c>
      <c r="AD4058" s="19" t="e">
        <f>('Servicos Tomados'!D4058+'Servicos Tomados'!G4058+'Servicos Tomados'!I4058)-AB4058</f>
        <v>#REF!</v>
      </c>
    </row>
    <row r="4059" spans="21:30">
      <c r="U4059" s="1">
        <f>('Servicos Tomados'!B4059*'Servicos Tomados'!A4059)-'Servicos Tomados'!D4059-'Servicos Tomados'!G4059-'Servicos Tomados'!I4059</f>
        <v>0</v>
      </c>
      <c r="V4059" s="16" t="e">
        <f>1-'Servicos Tomados'!#REF!</f>
        <v>#REF!</v>
      </c>
      <c r="W4059" s="17">
        <f t="shared" si="319"/>
        <v>0</v>
      </c>
      <c r="X4059">
        <f>'Servicos Tomados'!K4059*W4059</f>
        <v>0</v>
      </c>
      <c r="Y4059" s="16" t="e">
        <f t="shared" si="315"/>
        <v>#REF!</v>
      </c>
      <c r="Z4059" s="17" t="e">
        <f>Y4059*'Servicos Tomados'!$AG$3</f>
        <v>#REF!</v>
      </c>
      <c r="AA4059" t="e">
        <f t="shared" si="316"/>
        <v>#REF!</v>
      </c>
      <c r="AB4059" t="e">
        <f t="shared" si="317"/>
        <v>#REF!</v>
      </c>
      <c r="AC4059" s="18" t="e">
        <f t="shared" si="318"/>
        <v>#REF!</v>
      </c>
      <c r="AD4059" s="19" t="e">
        <f>('Servicos Tomados'!D4059+'Servicos Tomados'!G4059+'Servicos Tomados'!I4059)-AB4059</f>
        <v>#REF!</v>
      </c>
    </row>
    <row r="4060" spans="21:30">
      <c r="U4060" s="1">
        <f>('Servicos Tomados'!B4060*'Servicos Tomados'!A4060)-'Servicos Tomados'!D4060-'Servicos Tomados'!G4060-'Servicos Tomados'!I4060</f>
        <v>0</v>
      </c>
      <c r="V4060" s="16" t="e">
        <f>1-'Servicos Tomados'!#REF!</f>
        <v>#REF!</v>
      </c>
      <c r="W4060" s="17">
        <f t="shared" si="319"/>
        <v>0</v>
      </c>
      <c r="X4060">
        <f>'Servicos Tomados'!K4060*W4060</f>
        <v>0</v>
      </c>
      <c r="Y4060" s="16" t="e">
        <f t="shared" si="315"/>
        <v>#REF!</v>
      </c>
      <c r="Z4060" s="17" t="e">
        <f>Y4060*'Servicos Tomados'!$AG$3</f>
        <v>#REF!</v>
      </c>
      <c r="AA4060" t="e">
        <f t="shared" si="316"/>
        <v>#REF!</v>
      </c>
      <c r="AB4060" t="e">
        <f t="shared" si="317"/>
        <v>#REF!</v>
      </c>
      <c r="AC4060" s="18" t="e">
        <f t="shared" si="318"/>
        <v>#REF!</v>
      </c>
      <c r="AD4060" s="19" t="e">
        <f>('Servicos Tomados'!D4060+'Servicos Tomados'!G4060+'Servicos Tomados'!I4060)-AB4060</f>
        <v>#REF!</v>
      </c>
    </row>
    <row r="4061" spans="21:30">
      <c r="U4061" s="1">
        <f>('Servicos Tomados'!B4061*'Servicos Tomados'!A4061)-'Servicos Tomados'!D4061-'Servicos Tomados'!G4061-'Servicos Tomados'!I4061</f>
        <v>0</v>
      </c>
      <c r="V4061" s="16" t="e">
        <f>1-'Servicos Tomados'!#REF!</f>
        <v>#REF!</v>
      </c>
      <c r="W4061" s="17">
        <f t="shared" si="319"/>
        <v>0</v>
      </c>
      <c r="X4061">
        <f>'Servicos Tomados'!K4061*W4061</f>
        <v>0</v>
      </c>
      <c r="Y4061" s="16" t="e">
        <f t="shared" si="315"/>
        <v>#REF!</v>
      </c>
      <c r="Z4061" s="17" t="e">
        <f>Y4061*'Servicos Tomados'!$AG$3</f>
        <v>#REF!</v>
      </c>
      <c r="AA4061" t="e">
        <f t="shared" si="316"/>
        <v>#REF!</v>
      </c>
      <c r="AB4061" t="e">
        <f t="shared" si="317"/>
        <v>#REF!</v>
      </c>
      <c r="AC4061" s="18" t="e">
        <f t="shared" si="318"/>
        <v>#REF!</v>
      </c>
      <c r="AD4061" s="19" t="e">
        <f>('Servicos Tomados'!D4061+'Servicos Tomados'!G4061+'Servicos Tomados'!I4061)-AB4061</f>
        <v>#REF!</v>
      </c>
    </row>
    <row r="4062" spans="21:30">
      <c r="U4062" s="1">
        <f>('Servicos Tomados'!B4062*'Servicos Tomados'!A4062)-'Servicos Tomados'!D4062-'Servicos Tomados'!G4062-'Servicos Tomados'!I4062</f>
        <v>0</v>
      </c>
      <c r="V4062" s="16" t="e">
        <f>1-'Servicos Tomados'!#REF!</f>
        <v>#REF!</v>
      </c>
      <c r="W4062" s="17">
        <f t="shared" si="319"/>
        <v>0</v>
      </c>
      <c r="X4062">
        <f>'Servicos Tomados'!K4062*W4062</f>
        <v>0</v>
      </c>
      <c r="Y4062" s="16" t="e">
        <f t="shared" si="315"/>
        <v>#REF!</v>
      </c>
      <c r="Z4062" s="17" t="e">
        <f>Y4062*'Servicos Tomados'!$AG$3</f>
        <v>#REF!</v>
      </c>
      <c r="AA4062" t="e">
        <f t="shared" si="316"/>
        <v>#REF!</v>
      </c>
      <c r="AB4062" t="e">
        <f t="shared" si="317"/>
        <v>#REF!</v>
      </c>
      <c r="AC4062" s="18" t="e">
        <f t="shared" si="318"/>
        <v>#REF!</v>
      </c>
      <c r="AD4062" s="19" t="e">
        <f>('Servicos Tomados'!D4062+'Servicos Tomados'!G4062+'Servicos Tomados'!I4062)-AB4062</f>
        <v>#REF!</v>
      </c>
    </row>
    <row r="4063" spans="21:30">
      <c r="U4063" s="1">
        <f>('Servicos Tomados'!B4063*'Servicos Tomados'!A4063)-'Servicos Tomados'!D4063-'Servicos Tomados'!G4063-'Servicos Tomados'!I4063</f>
        <v>0</v>
      </c>
      <c r="V4063" s="16" t="e">
        <f>1-'Servicos Tomados'!#REF!</f>
        <v>#REF!</v>
      </c>
      <c r="W4063" s="17">
        <f t="shared" si="319"/>
        <v>0</v>
      </c>
      <c r="X4063">
        <f>'Servicos Tomados'!K4063*W4063</f>
        <v>0</v>
      </c>
      <c r="Y4063" s="16" t="e">
        <f t="shared" si="315"/>
        <v>#REF!</v>
      </c>
      <c r="Z4063" s="17" t="e">
        <f>Y4063*'Servicos Tomados'!$AG$3</f>
        <v>#REF!</v>
      </c>
      <c r="AA4063" t="e">
        <f t="shared" si="316"/>
        <v>#REF!</v>
      </c>
      <c r="AB4063" t="e">
        <f t="shared" si="317"/>
        <v>#REF!</v>
      </c>
      <c r="AC4063" s="18" t="e">
        <f t="shared" si="318"/>
        <v>#REF!</v>
      </c>
      <c r="AD4063" s="19" t="e">
        <f>('Servicos Tomados'!D4063+'Servicos Tomados'!G4063+'Servicos Tomados'!I4063)-AB4063</f>
        <v>#REF!</v>
      </c>
    </row>
    <row r="4064" spans="21:30">
      <c r="U4064" s="1">
        <f>('Servicos Tomados'!B4064*'Servicos Tomados'!A4064)-'Servicos Tomados'!D4064-'Servicos Tomados'!G4064-'Servicos Tomados'!I4064</f>
        <v>0</v>
      </c>
      <c r="V4064" s="16" t="e">
        <f>1-'Servicos Tomados'!#REF!</f>
        <v>#REF!</v>
      </c>
      <c r="W4064" s="17">
        <f t="shared" si="319"/>
        <v>0</v>
      </c>
      <c r="X4064">
        <f>'Servicos Tomados'!K4064*W4064</f>
        <v>0</v>
      </c>
      <c r="Y4064" s="16" t="e">
        <f t="shared" si="315"/>
        <v>#REF!</v>
      </c>
      <c r="Z4064" s="17" t="e">
        <f>Y4064*'Servicos Tomados'!$AG$3</f>
        <v>#REF!</v>
      </c>
      <c r="AA4064" t="e">
        <f t="shared" si="316"/>
        <v>#REF!</v>
      </c>
      <c r="AB4064" t="e">
        <f t="shared" si="317"/>
        <v>#REF!</v>
      </c>
      <c r="AC4064" s="18" t="e">
        <f t="shared" si="318"/>
        <v>#REF!</v>
      </c>
      <c r="AD4064" s="19" t="e">
        <f>('Servicos Tomados'!D4064+'Servicos Tomados'!G4064+'Servicos Tomados'!I4064)-AB4064</f>
        <v>#REF!</v>
      </c>
    </row>
    <row r="4065" spans="21:30">
      <c r="U4065" s="1">
        <f>('Servicos Tomados'!B4065*'Servicos Tomados'!A4065)-'Servicos Tomados'!D4065-'Servicos Tomados'!G4065-'Servicos Tomados'!I4065</f>
        <v>0</v>
      </c>
      <c r="V4065" s="16" t="e">
        <f>1-'Servicos Tomados'!#REF!</f>
        <v>#REF!</v>
      </c>
      <c r="W4065" s="17">
        <f t="shared" si="319"/>
        <v>0</v>
      </c>
      <c r="X4065">
        <f>'Servicos Tomados'!K4065*W4065</f>
        <v>0</v>
      </c>
      <c r="Y4065" s="16" t="e">
        <f t="shared" si="315"/>
        <v>#REF!</v>
      </c>
      <c r="Z4065" s="17" t="e">
        <f>Y4065*'Servicos Tomados'!$AG$3</f>
        <v>#REF!</v>
      </c>
      <c r="AA4065" t="e">
        <f t="shared" si="316"/>
        <v>#REF!</v>
      </c>
      <c r="AB4065" t="e">
        <f t="shared" si="317"/>
        <v>#REF!</v>
      </c>
      <c r="AC4065" s="18" t="e">
        <f t="shared" si="318"/>
        <v>#REF!</v>
      </c>
      <c r="AD4065" s="19" t="e">
        <f>('Servicos Tomados'!D4065+'Servicos Tomados'!G4065+'Servicos Tomados'!I4065)-AB4065</f>
        <v>#REF!</v>
      </c>
    </row>
    <row r="4066" spans="21:30">
      <c r="U4066" s="1">
        <f>('Servicos Tomados'!B4066*'Servicos Tomados'!A4066)-'Servicos Tomados'!D4066-'Servicos Tomados'!G4066-'Servicos Tomados'!I4066</f>
        <v>0</v>
      </c>
      <c r="V4066" s="16" t="e">
        <f>1-'Servicos Tomados'!#REF!</f>
        <v>#REF!</v>
      </c>
      <c r="W4066" s="17">
        <f t="shared" si="319"/>
        <v>0</v>
      </c>
      <c r="X4066">
        <f>'Servicos Tomados'!K4066*W4066</f>
        <v>0</v>
      </c>
      <c r="Y4066" s="16" t="e">
        <f t="shared" si="315"/>
        <v>#REF!</v>
      </c>
      <c r="Z4066" s="17" t="e">
        <f>Y4066*'Servicos Tomados'!$AG$3</f>
        <v>#REF!</v>
      </c>
      <c r="AA4066" t="e">
        <f t="shared" si="316"/>
        <v>#REF!</v>
      </c>
      <c r="AB4066" t="e">
        <f t="shared" si="317"/>
        <v>#REF!</v>
      </c>
      <c r="AC4066" s="18" t="e">
        <f t="shared" si="318"/>
        <v>#REF!</v>
      </c>
      <c r="AD4066" s="19" t="e">
        <f>('Servicos Tomados'!D4066+'Servicos Tomados'!G4066+'Servicos Tomados'!I4066)-AB4066</f>
        <v>#REF!</v>
      </c>
    </row>
    <row r="4067" spans="21:30">
      <c r="U4067" s="1">
        <f>('Servicos Tomados'!B4067*'Servicos Tomados'!A4067)-'Servicos Tomados'!D4067-'Servicos Tomados'!G4067-'Servicos Tomados'!I4067</f>
        <v>0</v>
      </c>
      <c r="V4067" s="16" t="e">
        <f>1-'Servicos Tomados'!#REF!</f>
        <v>#REF!</v>
      </c>
      <c r="W4067" s="17">
        <f t="shared" si="319"/>
        <v>0</v>
      </c>
      <c r="X4067">
        <f>'Servicos Tomados'!K4067*W4067</f>
        <v>0</v>
      </c>
      <c r="Y4067" s="16" t="e">
        <f t="shared" si="315"/>
        <v>#REF!</v>
      </c>
      <c r="Z4067" s="17" t="e">
        <f>Y4067*'Servicos Tomados'!$AG$3</f>
        <v>#REF!</v>
      </c>
      <c r="AA4067" t="e">
        <f t="shared" si="316"/>
        <v>#REF!</v>
      </c>
      <c r="AB4067" t="e">
        <f t="shared" si="317"/>
        <v>#REF!</v>
      </c>
      <c r="AC4067" s="18" t="e">
        <f t="shared" si="318"/>
        <v>#REF!</v>
      </c>
      <c r="AD4067" s="19" t="e">
        <f>('Servicos Tomados'!D4067+'Servicos Tomados'!G4067+'Servicos Tomados'!I4067)-AB4067</f>
        <v>#REF!</v>
      </c>
    </row>
    <row r="4068" spans="21:30">
      <c r="U4068" s="1">
        <f>('Servicos Tomados'!B4068*'Servicos Tomados'!A4068)-'Servicos Tomados'!D4068-'Servicos Tomados'!G4068-'Servicos Tomados'!I4068</f>
        <v>0</v>
      </c>
      <c r="V4068" s="16" t="e">
        <f>1-'Servicos Tomados'!#REF!</f>
        <v>#REF!</v>
      </c>
      <c r="W4068" s="17">
        <f t="shared" si="319"/>
        <v>0</v>
      </c>
      <c r="X4068">
        <f>'Servicos Tomados'!K4068*W4068</f>
        <v>0</v>
      </c>
      <c r="Y4068" s="16" t="e">
        <f t="shared" si="315"/>
        <v>#REF!</v>
      </c>
      <c r="Z4068" s="17" t="e">
        <f>Y4068*'Servicos Tomados'!$AG$3</f>
        <v>#REF!</v>
      </c>
      <c r="AA4068" t="e">
        <f t="shared" si="316"/>
        <v>#REF!</v>
      </c>
      <c r="AB4068" t="e">
        <f t="shared" si="317"/>
        <v>#REF!</v>
      </c>
      <c r="AC4068" s="18" t="e">
        <f t="shared" si="318"/>
        <v>#REF!</v>
      </c>
      <c r="AD4068" s="19" t="e">
        <f>('Servicos Tomados'!D4068+'Servicos Tomados'!G4068+'Servicos Tomados'!I4068)-AB4068</f>
        <v>#REF!</v>
      </c>
    </row>
    <row r="4069" spans="21:30">
      <c r="U4069" s="1">
        <f>('Servicos Tomados'!B4069*'Servicos Tomados'!A4069)-'Servicos Tomados'!D4069-'Servicos Tomados'!G4069-'Servicos Tomados'!I4069</f>
        <v>0</v>
      </c>
      <c r="V4069" s="16" t="e">
        <f>1-'Servicos Tomados'!#REF!</f>
        <v>#REF!</v>
      </c>
      <c r="W4069" s="17">
        <f t="shared" si="319"/>
        <v>0</v>
      </c>
      <c r="X4069">
        <f>'Servicos Tomados'!K4069*W4069</f>
        <v>0</v>
      </c>
      <c r="Y4069" s="16" t="e">
        <f t="shared" si="315"/>
        <v>#REF!</v>
      </c>
      <c r="Z4069" s="17" t="e">
        <f>Y4069*'Servicos Tomados'!$AG$3</f>
        <v>#REF!</v>
      </c>
      <c r="AA4069" t="e">
        <f t="shared" si="316"/>
        <v>#REF!</v>
      </c>
      <c r="AB4069" t="e">
        <f t="shared" si="317"/>
        <v>#REF!</v>
      </c>
      <c r="AC4069" s="18" t="e">
        <f t="shared" si="318"/>
        <v>#REF!</v>
      </c>
      <c r="AD4069" s="19" t="e">
        <f>('Servicos Tomados'!D4069+'Servicos Tomados'!G4069+'Servicos Tomados'!I4069)-AB4069</f>
        <v>#REF!</v>
      </c>
    </row>
    <row r="4070" spans="21:30">
      <c r="U4070" s="1">
        <f>('Servicos Tomados'!B4070*'Servicos Tomados'!A4070)-'Servicos Tomados'!D4070-'Servicos Tomados'!G4070-'Servicos Tomados'!I4070</f>
        <v>0</v>
      </c>
      <c r="V4070" s="16" t="e">
        <f>1-'Servicos Tomados'!#REF!</f>
        <v>#REF!</v>
      </c>
      <c r="W4070" s="17">
        <f t="shared" si="319"/>
        <v>0</v>
      </c>
      <c r="X4070">
        <f>'Servicos Tomados'!K4070*W4070</f>
        <v>0</v>
      </c>
      <c r="Y4070" s="16" t="e">
        <f t="shared" si="315"/>
        <v>#REF!</v>
      </c>
      <c r="Z4070" s="17" t="e">
        <f>Y4070*'Servicos Tomados'!$AG$3</f>
        <v>#REF!</v>
      </c>
      <c r="AA4070" t="e">
        <f t="shared" si="316"/>
        <v>#REF!</v>
      </c>
      <c r="AB4070" t="e">
        <f t="shared" si="317"/>
        <v>#REF!</v>
      </c>
      <c r="AC4070" s="18" t="e">
        <f t="shared" si="318"/>
        <v>#REF!</v>
      </c>
      <c r="AD4070" s="19" t="e">
        <f>('Servicos Tomados'!D4070+'Servicos Tomados'!G4070+'Servicos Tomados'!I4070)-AB4070</f>
        <v>#REF!</v>
      </c>
    </row>
    <row r="4071" spans="21:30">
      <c r="U4071" s="1">
        <f>('Servicos Tomados'!B4071*'Servicos Tomados'!A4071)-'Servicos Tomados'!D4071-'Servicos Tomados'!G4071-'Servicos Tomados'!I4071</f>
        <v>0</v>
      </c>
      <c r="V4071" s="16" t="e">
        <f>1-'Servicos Tomados'!#REF!</f>
        <v>#REF!</v>
      </c>
      <c r="W4071" s="17">
        <f t="shared" si="319"/>
        <v>0</v>
      </c>
      <c r="X4071">
        <f>'Servicos Tomados'!K4071*W4071</f>
        <v>0</v>
      </c>
      <c r="Y4071" s="16" t="e">
        <f t="shared" si="315"/>
        <v>#REF!</v>
      </c>
      <c r="Z4071" s="17" t="e">
        <f>Y4071*'Servicos Tomados'!$AG$3</f>
        <v>#REF!</v>
      </c>
      <c r="AA4071" t="e">
        <f t="shared" si="316"/>
        <v>#REF!</v>
      </c>
      <c r="AB4071" t="e">
        <f t="shared" si="317"/>
        <v>#REF!</v>
      </c>
      <c r="AC4071" s="18" t="e">
        <f t="shared" si="318"/>
        <v>#REF!</v>
      </c>
      <c r="AD4071" s="19" t="e">
        <f>('Servicos Tomados'!D4071+'Servicos Tomados'!G4071+'Servicos Tomados'!I4071)-AB4071</f>
        <v>#REF!</v>
      </c>
    </row>
    <row r="4072" spans="21:30">
      <c r="U4072" s="1">
        <f>('Servicos Tomados'!B4072*'Servicos Tomados'!A4072)-'Servicos Tomados'!D4072-'Servicos Tomados'!G4072-'Servicos Tomados'!I4072</f>
        <v>0</v>
      </c>
      <c r="V4072" s="16" t="e">
        <f>1-'Servicos Tomados'!#REF!</f>
        <v>#REF!</v>
      </c>
      <c r="W4072" s="17">
        <f t="shared" si="319"/>
        <v>0</v>
      </c>
      <c r="X4072">
        <f>'Servicos Tomados'!K4072*W4072</f>
        <v>0</v>
      </c>
      <c r="Y4072" s="16" t="e">
        <f t="shared" si="315"/>
        <v>#REF!</v>
      </c>
      <c r="Z4072" s="17" t="e">
        <f>Y4072*'Servicos Tomados'!$AG$3</f>
        <v>#REF!</v>
      </c>
      <c r="AA4072" t="e">
        <f t="shared" si="316"/>
        <v>#REF!</v>
      </c>
      <c r="AB4072" t="e">
        <f t="shared" si="317"/>
        <v>#REF!</v>
      </c>
      <c r="AC4072" s="18" t="e">
        <f t="shared" si="318"/>
        <v>#REF!</v>
      </c>
      <c r="AD4072" s="19" t="e">
        <f>('Servicos Tomados'!D4072+'Servicos Tomados'!G4072+'Servicos Tomados'!I4072)-AB4072</f>
        <v>#REF!</v>
      </c>
    </row>
    <row r="4073" spans="21:30">
      <c r="U4073" s="1">
        <f>('Servicos Tomados'!B4073*'Servicos Tomados'!A4073)-'Servicos Tomados'!D4073-'Servicos Tomados'!G4073-'Servicos Tomados'!I4073</f>
        <v>0</v>
      </c>
      <c r="V4073" s="16" t="e">
        <f>1-'Servicos Tomados'!#REF!</f>
        <v>#REF!</v>
      </c>
      <c r="W4073" s="17">
        <f t="shared" si="319"/>
        <v>0</v>
      </c>
      <c r="X4073">
        <f>'Servicos Tomados'!K4073*W4073</f>
        <v>0</v>
      </c>
      <c r="Y4073" s="16" t="e">
        <f t="shared" si="315"/>
        <v>#REF!</v>
      </c>
      <c r="Z4073" s="17" t="e">
        <f>Y4073*'Servicos Tomados'!$AG$3</f>
        <v>#REF!</v>
      </c>
      <c r="AA4073" t="e">
        <f t="shared" si="316"/>
        <v>#REF!</v>
      </c>
      <c r="AB4073" t="e">
        <f t="shared" si="317"/>
        <v>#REF!</v>
      </c>
      <c r="AC4073" s="18" t="e">
        <f t="shared" si="318"/>
        <v>#REF!</v>
      </c>
      <c r="AD4073" s="19" t="e">
        <f>('Servicos Tomados'!D4073+'Servicos Tomados'!G4073+'Servicos Tomados'!I4073)-AB4073</f>
        <v>#REF!</v>
      </c>
    </row>
    <row r="4074" spans="21:30">
      <c r="U4074" s="1">
        <f>('Servicos Tomados'!B4074*'Servicos Tomados'!A4074)-'Servicos Tomados'!D4074-'Servicos Tomados'!G4074-'Servicos Tomados'!I4074</f>
        <v>0</v>
      </c>
      <c r="V4074" s="16" t="e">
        <f>1-'Servicos Tomados'!#REF!</f>
        <v>#REF!</v>
      </c>
      <c r="W4074" s="17">
        <f t="shared" si="319"/>
        <v>0</v>
      </c>
      <c r="X4074">
        <f>'Servicos Tomados'!K4074*W4074</f>
        <v>0</v>
      </c>
      <c r="Y4074" s="16" t="e">
        <f t="shared" si="315"/>
        <v>#REF!</v>
      </c>
      <c r="Z4074" s="17" t="e">
        <f>Y4074*'Servicos Tomados'!$AG$3</f>
        <v>#REF!</v>
      </c>
      <c r="AA4074" t="e">
        <f t="shared" si="316"/>
        <v>#REF!</v>
      </c>
      <c r="AB4074" t="e">
        <f t="shared" si="317"/>
        <v>#REF!</v>
      </c>
      <c r="AC4074" s="18" t="e">
        <f t="shared" si="318"/>
        <v>#REF!</v>
      </c>
      <c r="AD4074" s="19" t="e">
        <f>('Servicos Tomados'!D4074+'Servicos Tomados'!G4074+'Servicos Tomados'!I4074)-AB4074</f>
        <v>#REF!</v>
      </c>
    </row>
    <row r="4075" spans="21:30">
      <c r="U4075" s="1">
        <f>('Servicos Tomados'!B4075*'Servicos Tomados'!A4075)-'Servicos Tomados'!D4075-'Servicos Tomados'!G4075-'Servicos Tomados'!I4075</f>
        <v>0</v>
      </c>
      <c r="V4075" s="16" t="e">
        <f>1-'Servicos Tomados'!#REF!</f>
        <v>#REF!</v>
      </c>
      <c r="W4075" s="17">
        <f t="shared" si="319"/>
        <v>0</v>
      </c>
      <c r="X4075">
        <f>'Servicos Tomados'!K4075*W4075</f>
        <v>0</v>
      </c>
      <c r="Y4075" s="16" t="e">
        <f t="shared" si="315"/>
        <v>#REF!</v>
      </c>
      <c r="Z4075" s="17" t="e">
        <f>Y4075*'Servicos Tomados'!$AG$3</f>
        <v>#REF!</v>
      </c>
      <c r="AA4075" t="e">
        <f t="shared" si="316"/>
        <v>#REF!</v>
      </c>
      <c r="AB4075" t="e">
        <f t="shared" si="317"/>
        <v>#REF!</v>
      </c>
      <c r="AC4075" s="18" t="e">
        <f t="shared" si="318"/>
        <v>#REF!</v>
      </c>
      <c r="AD4075" s="19" t="e">
        <f>('Servicos Tomados'!D4075+'Servicos Tomados'!G4075+'Servicos Tomados'!I4075)-AB4075</f>
        <v>#REF!</v>
      </c>
    </row>
    <row r="4076" spans="21:30">
      <c r="U4076" s="1">
        <f>('Servicos Tomados'!B4076*'Servicos Tomados'!A4076)-'Servicos Tomados'!D4076-'Servicos Tomados'!G4076-'Servicos Tomados'!I4076</f>
        <v>0</v>
      </c>
      <c r="V4076" s="16" t="e">
        <f>1-'Servicos Tomados'!#REF!</f>
        <v>#REF!</v>
      </c>
      <c r="W4076" s="17">
        <f t="shared" si="319"/>
        <v>0</v>
      </c>
      <c r="X4076">
        <f>'Servicos Tomados'!K4076*W4076</f>
        <v>0</v>
      </c>
      <c r="Y4076" s="16" t="e">
        <f t="shared" si="315"/>
        <v>#REF!</v>
      </c>
      <c r="Z4076" s="17" t="e">
        <f>Y4076*'Servicos Tomados'!$AG$3</f>
        <v>#REF!</v>
      </c>
      <c r="AA4076" t="e">
        <f t="shared" si="316"/>
        <v>#REF!</v>
      </c>
      <c r="AB4076" t="e">
        <f t="shared" si="317"/>
        <v>#REF!</v>
      </c>
      <c r="AC4076" s="18" t="e">
        <f t="shared" si="318"/>
        <v>#REF!</v>
      </c>
      <c r="AD4076" s="19" t="e">
        <f>('Servicos Tomados'!D4076+'Servicos Tomados'!G4076+'Servicos Tomados'!I4076)-AB4076</f>
        <v>#REF!</v>
      </c>
    </row>
    <row r="4077" spans="21:30">
      <c r="U4077" s="1">
        <f>('Servicos Tomados'!B4077*'Servicos Tomados'!A4077)-'Servicos Tomados'!D4077-'Servicos Tomados'!G4077-'Servicos Tomados'!I4077</f>
        <v>0</v>
      </c>
      <c r="V4077" s="16" t="e">
        <f>1-'Servicos Tomados'!#REF!</f>
        <v>#REF!</v>
      </c>
      <c r="W4077" s="17">
        <f t="shared" si="319"/>
        <v>0</v>
      </c>
      <c r="X4077">
        <f>'Servicos Tomados'!K4077*W4077</f>
        <v>0</v>
      </c>
      <c r="Y4077" s="16" t="e">
        <f t="shared" si="315"/>
        <v>#REF!</v>
      </c>
      <c r="Z4077" s="17" t="e">
        <f>Y4077*'Servicos Tomados'!$AG$3</f>
        <v>#REF!</v>
      </c>
      <c r="AA4077" t="e">
        <f t="shared" si="316"/>
        <v>#REF!</v>
      </c>
      <c r="AB4077" t="e">
        <f t="shared" si="317"/>
        <v>#REF!</v>
      </c>
      <c r="AC4077" s="18" t="e">
        <f t="shared" si="318"/>
        <v>#REF!</v>
      </c>
      <c r="AD4077" s="19" t="e">
        <f>('Servicos Tomados'!D4077+'Servicos Tomados'!G4077+'Servicos Tomados'!I4077)-AB4077</f>
        <v>#REF!</v>
      </c>
    </row>
    <row r="4078" spans="21:30">
      <c r="U4078" s="1">
        <f>('Servicos Tomados'!B4078*'Servicos Tomados'!A4078)-'Servicos Tomados'!D4078-'Servicos Tomados'!G4078-'Servicos Tomados'!I4078</f>
        <v>0</v>
      </c>
      <c r="V4078" s="16" t="e">
        <f>1-'Servicos Tomados'!#REF!</f>
        <v>#REF!</v>
      </c>
      <c r="W4078" s="17">
        <f t="shared" si="319"/>
        <v>0</v>
      </c>
      <c r="X4078">
        <f>'Servicos Tomados'!K4078*W4078</f>
        <v>0</v>
      </c>
      <c r="Y4078" s="16" t="e">
        <f t="shared" si="315"/>
        <v>#REF!</v>
      </c>
      <c r="Z4078" s="17" t="e">
        <f>Y4078*'Servicos Tomados'!$AG$3</f>
        <v>#REF!</v>
      </c>
      <c r="AA4078" t="e">
        <f t="shared" si="316"/>
        <v>#REF!</v>
      </c>
      <c r="AB4078" t="e">
        <f t="shared" si="317"/>
        <v>#REF!</v>
      </c>
      <c r="AC4078" s="18" t="e">
        <f t="shared" si="318"/>
        <v>#REF!</v>
      </c>
      <c r="AD4078" s="19" t="e">
        <f>('Servicos Tomados'!D4078+'Servicos Tomados'!G4078+'Servicos Tomados'!I4078)-AB4078</f>
        <v>#REF!</v>
      </c>
    </row>
    <row r="4079" spans="21:30">
      <c r="U4079" s="1">
        <f>('Servicos Tomados'!B4079*'Servicos Tomados'!A4079)-'Servicos Tomados'!D4079-'Servicos Tomados'!G4079-'Servicos Tomados'!I4079</f>
        <v>0</v>
      </c>
      <c r="V4079" s="16" t="e">
        <f>1-'Servicos Tomados'!#REF!</f>
        <v>#REF!</v>
      </c>
      <c r="W4079" s="17">
        <f t="shared" si="319"/>
        <v>0</v>
      </c>
      <c r="X4079">
        <f>'Servicos Tomados'!K4079*W4079</f>
        <v>0</v>
      </c>
      <c r="Y4079" s="16" t="e">
        <f t="shared" si="315"/>
        <v>#REF!</v>
      </c>
      <c r="Z4079" s="17" t="e">
        <f>Y4079*'Servicos Tomados'!$AG$3</f>
        <v>#REF!</v>
      </c>
      <c r="AA4079" t="e">
        <f t="shared" si="316"/>
        <v>#REF!</v>
      </c>
      <c r="AB4079" t="e">
        <f t="shared" si="317"/>
        <v>#REF!</v>
      </c>
      <c r="AC4079" s="18" t="e">
        <f t="shared" si="318"/>
        <v>#REF!</v>
      </c>
      <c r="AD4079" s="19" t="e">
        <f>('Servicos Tomados'!D4079+'Servicos Tomados'!G4079+'Servicos Tomados'!I4079)-AB4079</f>
        <v>#REF!</v>
      </c>
    </row>
    <row r="4080" spans="21:30">
      <c r="U4080" s="1">
        <f>('Servicos Tomados'!B4080*'Servicos Tomados'!A4080)-'Servicos Tomados'!D4080-'Servicos Tomados'!G4080-'Servicos Tomados'!I4080</f>
        <v>0</v>
      </c>
      <c r="V4080" s="16" t="e">
        <f>1-'Servicos Tomados'!#REF!</f>
        <v>#REF!</v>
      </c>
      <c r="W4080" s="17">
        <f t="shared" si="319"/>
        <v>0</v>
      </c>
      <c r="X4080">
        <f>'Servicos Tomados'!K4080*W4080</f>
        <v>0</v>
      </c>
      <c r="Y4080" s="16" t="e">
        <f t="shared" si="315"/>
        <v>#REF!</v>
      </c>
      <c r="Z4080" s="17" t="e">
        <f>Y4080*'Servicos Tomados'!$AG$3</f>
        <v>#REF!</v>
      </c>
      <c r="AA4080" t="e">
        <f t="shared" si="316"/>
        <v>#REF!</v>
      </c>
      <c r="AB4080" t="e">
        <f t="shared" si="317"/>
        <v>#REF!</v>
      </c>
      <c r="AC4080" s="18" t="e">
        <f t="shared" si="318"/>
        <v>#REF!</v>
      </c>
      <c r="AD4080" s="19" t="e">
        <f>('Servicos Tomados'!D4080+'Servicos Tomados'!G4080+'Servicos Tomados'!I4080)-AB4080</f>
        <v>#REF!</v>
      </c>
    </row>
    <row r="4081" spans="21:30">
      <c r="U4081" s="1">
        <f>('Servicos Tomados'!B4081*'Servicos Tomados'!A4081)-'Servicos Tomados'!D4081-'Servicos Tomados'!G4081-'Servicos Tomados'!I4081</f>
        <v>0</v>
      </c>
      <c r="V4081" s="16" t="e">
        <f>1-'Servicos Tomados'!#REF!</f>
        <v>#REF!</v>
      </c>
      <c r="W4081" s="17">
        <f t="shared" si="319"/>
        <v>0</v>
      </c>
      <c r="X4081">
        <f>'Servicos Tomados'!K4081*W4081</f>
        <v>0</v>
      </c>
      <c r="Y4081" s="16" t="e">
        <f t="shared" si="315"/>
        <v>#REF!</v>
      </c>
      <c r="Z4081" s="17" t="e">
        <f>Y4081*'Servicos Tomados'!$AG$3</f>
        <v>#REF!</v>
      </c>
      <c r="AA4081" t="e">
        <f t="shared" si="316"/>
        <v>#REF!</v>
      </c>
      <c r="AB4081" t="e">
        <f t="shared" si="317"/>
        <v>#REF!</v>
      </c>
      <c r="AC4081" s="18" t="e">
        <f t="shared" si="318"/>
        <v>#REF!</v>
      </c>
      <c r="AD4081" s="19" t="e">
        <f>('Servicos Tomados'!D4081+'Servicos Tomados'!G4081+'Servicos Tomados'!I4081)-AB4081</f>
        <v>#REF!</v>
      </c>
    </row>
    <row r="4082" spans="21:30">
      <c r="U4082" s="1">
        <f>('Servicos Tomados'!B4082*'Servicos Tomados'!A4082)-'Servicos Tomados'!D4082-'Servicos Tomados'!G4082-'Servicos Tomados'!I4082</f>
        <v>0</v>
      </c>
      <c r="V4082" s="16" t="e">
        <f>1-'Servicos Tomados'!#REF!</f>
        <v>#REF!</v>
      </c>
      <c r="W4082" s="17">
        <f t="shared" si="319"/>
        <v>0</v>
      </c>
      <c r="X4082">
        <f>'Servicos Tomados'!K4082*W4082</f>
        <v>0</v>
      </c>
      <c r="Y4082" s="16" t="e">
        <f t="shared" si="315"/>
        <v>#REF!</v>
      </c>
      <c r="Z4082" s="17" t="e">
        <f>Y4082*'Servicos Tomados'!$AG$3</f>
        <v>#REF!</v>
      </c>
      <c r="AA4082" t="e">
        <f t="shared" si="316"/>
        <v>#REF!</v>
      </c>
      <c r="AB4082" t="e">
        <f t="shared" si="317"/>
        <v>#REF!</v>
      </c>
      <c r="AC4082" s="18" t="e">
        <f t="shared" si="318"/>
        <v>#REF!</v>
      </c>
      <c r="AD4082" s="19" t="e">
        <f>('Servicos Tomados'!D4082+'Servicos Tomados'!G4082+'Servicos Tomados'!I4082)-AB4082</f>
        <v>#REF!</v>
      </c>
    </row>
    <row r="4083" spans="21:30">
      <c r="U4083" s="1">
        <f>('Servicos Tomados'!B4083*'Servicos Tomados'!A4083)-'Servicos Tomados'!D4083-'Servicos Tomados'!G4083-'Servicos Tomados'!I4083</f>
        <v>0</v>
      </c>
      <c r="V4083" s="16" t="e">
        <f>1-'Servicos Tomados'!#REF!</f>
        <v>#REF!</v>
      </c>
      <c r="W4083" s="17">
        <f t="shared" si="319"/>
        <v>0</v>
      </c>
      <c r="X4083">
        <f>'Servicos Tomados'!K4083*W4083</f>
        <v>0</v>
      </c>
      <c r="Y4083" s="16" t="e">
        <f t="shared" si="315"/>
        <v>#REF!</v>
      </c>
      <c r="Z4083" s="17" t="e">
        <f>Y4083*'Servicos Tomados'!$AG$3</f>
        <v>#REF!</v>
      </c>
      <c r="AA4083" t="e">
        <f t="shared" si="316"/>
        <v>#REF!</v>
      </c>
      <c r="AB4083" t="e">
        <f t="shared" si="317"/>
        <v>#REF!</v>
      </c>
      <c r="AC4083" s="18" t="e">
        <f t="shared" si="318"/>
        <v>#REF!</v>
      </c>
      <c r="AD4083" s="19" t="e">
        <f>('Servicos Tomados'!D4083+'Servicos Tomados'!G4083+'Servicos Tomados'!I4083)-AB4083</f>
        <v>#REF!</v>
      </c>
    </row>
    <row r="4084" spans="21:30">
      <c r="U4084" s="1">
        <f>('Servicos Tomados'!B4084*'Servicos Tomados'!A4084)-'Servicos Tomados'!D4084-'Servicos Tomados'!G4084-'Servicos Tomados'!I4084</f>
        <v>0</v>
      </c>
      <c r="V4084" s="16" t="e">
        <f>1-'Servicos Tomados'!#REF!</f>
        <v>#REF!</v>
      </c>
      <c r="W4084" s="17">
        <f t="shared" si="319"/>
        <v>0</v>
      </c>
      <c r="X4084">
        <f>'Servicos Tomados'!K4084*W4084</f>
        <v>0</v>
      </c>
      <c r="Y4084" s="16" t="e">
        <f t="shared" si="315"/>
        <v>#REF!</v>
      </c>
      <c r="Z4084" s="17" t="e">
        <f>Y4084*'Servicos Tomados'!$AG$3</f>
        <v>#REF!</v>
      </c>
      <c r="AA4084" t="e">
        <f t="shared" si="316"/>
        <v>#REF!</v>
      </c>
      <c r="AB4084" t="e">
        <f t="shared" si="317"/>
        <v>#REF!</v>
      </c>
      <c r="AC4084" s="18" t="e">
        <f t="shared" si="318"/>
        <v>#REF!</v>
      </c>
      <c r="AD4084" s="19" t="e">
        <f>('Servicos Tomados'!D4084+'Servicos Tomados'!G4084+'Servicos Tomados'!I4084)-AB4084</f>
        <v>#REF!</v>
      </c>
    </row>
    <row r="4085" spans="21:30">
      <c r="U4085" s="1">
        <f>('Servicos Tomados'!B4085*'Servicos Tomados'!A4085)-'Servicos Tomados'!D4085-'Servicos Tomados'!G4085-'Servicos Tomados'!I4085</f>
        <v>0</v>
      </c>
      <c r="V4085" s="16" t="e">
        <f>1-'Servicos Tomados'!#REF!</f>
        <v>#REF!</v>
      </c>
      <c r="W4085" s="17">
        <f t="shared" si="319"/>
        <v>0</v>
      </c>
      <c r="X4085">
        <f>'Servicos Tomados'!K4085*W4085</f>
        <v>0</v>
      </c>
      <c r="Y4085" s="16" t="e">
        <f t="shared" si="315"/>
        <v>#REF!</v>
      </c>
      <c r="Z4085" s="17" t="e">
        <f>Y4085*'Servicos Tomados'!$AG$3</f>
        <v>#REF!</v>
      </c>
      <c r="AA4085" t="e">
        <f t="shared" si="316"/>
        <v>#REF!</v>
      </c>
      <c r="AB4085" t="e">
        <f t="shared" si="317"/>
        <v>#REF!</v>
      </c>
      <c r="AC4085" s="18" t="e">
        <f t="shared" si="318"/>
        <v>#REF!</v>
      </c>
      <c r="AD4085" s="19" t="e">
        <f>('Servicos Tomados'!D4085+'Servicos Tomados'!G4085+'Servicos Tomados'!I4085)-AB4085</f>
        <v>#REF!</v>
      </c>
    </row>
    <row r="4086" spans="21:30">
      <c r="U4086" s="1">
        <f>('Servicos Tomados'!B4086*'Servicos Tomados'!A4086)-'Servicos Tomados'!D4086-'Servicos Tomados'!G4086-'Servicos Tomados'!I4086</f>
        <v>0</v>
      </c>
      <c r="V4086" s="16" t="e">
        <f>1-'Servicos Tomados'!#REF!</f>
        <v>#REF!</v>
      </c>
      <c r="W4086" s="17">
        <f t="shared" si="319"/>
        <v>0</v>
      </c>
      <c r="X4086">
        <f>'Servicos Tomados'!K4086*W4086</f>
        <v>0</v>
      </c>
      <c r="Y4086" s="16" t="e">
        <f t="shared" si="315"/>
        <v>#REF!</v>
      </c>
      <c r="Z4086" s="17" t="e">
        <f>Y4086*'Servicos Tomados'!$AG$3</f>
        <v>#REF!</v>
      </c>
      <c r="AA4086" t="e">
        <f t="shared" si="316"/>
        <v>#REF!</v>
      </c>
      <c r="AB4086" t="e">
        <f t="shared" si="317"/>
        <v>#REF!</v>
      </c>
      <c r="AC4086" s="18" t="e">
        <f t="shared" si="318"/>
        <v>#REF!</v>
      </c>
      <c r="AD4086" s="19" t="e">
        <f>('Servicos Tomados'!D4086+'Servicos Tomados'!G4086+'Servicos Tomados'!I4086)-AB4086</f>
        <v>#REF!</v>
      </c>
    </row>
    <row r="4087" spans="21:30">
      <c r="U4087" s="1">
        <f>('Servicos Tomados'!B4087*'Servicos Tomados'!A4087)-'Servicos Tomados'!D4087-'Servicos Tomados'!G4087-'Servicos Tomados'!I4087</f>
        <v>0</v>
      </c>
      <c r="V4087" s="16" t="e">
        <f>1-'Servicos Tomados'!#REF!</f>
        <v>#REF!</v>
      </c>
      <c r="W4087" s="17">
        <f t="shared" si="319"/>
        <v>0</v>
      </c>
      <c r="X4087">
        <f>'Servicos Tomados'!K4087*W4087</f>
        <v>0</v>
      </c>
      <c r="Y4087" s="16" t="e">
        <f t="shared" si="315"/>
        <v>#REF!</v>
      </c>
      <c r="Z4087" s="17" t="e">
        <f>Y4087*'Servicos Tomados'!$AG$3</f>
        <v>#REF!</v>
      </c>
      <c r="AA4087" t="e">
        <f t="shared" si="316"/>
        <v>#REF!</v>
      </c>
      <c r="AB4087" t="e">
        <f t="shared" si="317"/>
        <v>#REF!</v>
      </c>
      <c r="AC4087" s="18" t="e">
        <f t="shared" si="318"/>
        <v>#REF!</v>
      </c>
      <c r="AD4087" s="19" t="e">
        <f>('Servicos Tomados'!D4087+'Servicos Tomados'!G4087+'Servicos Tomados'!I4087)-AB4087</f>
        <v>#REF!</v>
      </c>
    </row>
    <row r="4088" spans="21:30">
      <c r="U4088" s="1">
        <f>('Servicos Tomados'!B4088*'Servicos Tomados'!A4088)-'Servicos Tomados'!D4088-'Servicos Tomados'!G4088-'Servicos Tomados'!I4088</f>
        <v>0</v>
      </c>
      <c r="V4088" s="16" t="e">
        <f>1-'Servicos Tomados'!#REF!</f>
        <v>#REF!</v>
      </c>
      <c r="W4088" s="17">
        <f t="shared" si="319"/>
        <v>0</v>
      </c>
      <c r="X4088">
        <f>'Servicos Tomados'!K4088*W4088</f>
        <v>0</v>
      </c>
      <c r="Y4088" s="16" t="e">
        <f t="shared" si="315"/>
        <v>#REF!</v>
      </c>
      <c r="Z4088" s="17" t="e">
        <f>Y4088*'Servicos Tomados'!$AG$3</f>
        <v>#REF!</v>
      </c>
      <c r="AA4088" t="e">
        <f t="shared" si="316"/>
        <v>#REF!</v>
      </c>
      <c r="AB4088" t="e">
        <f t="shared" si="317"/>
        <v>#REF!</v>
      </c>
      <c r="AC4088" s="18" t="e">
        <f t="shared" si="318"/>
        <v>#REF!</v>
      </c>
      <c r="AD4088" s="19" t="e">
        <f>('Servicos Tomados'!D4088+'Servicos Tomados'!G4088+'Servicos Tomados'!I4088)-AB4088</f>
        <v>#REF!</v>
      </c>
    </row>
    <row r="4089" spans="21:30">
      <c r="U4089" s="1">
        <f>('Servicos Tomados'!B4089*'Servicos Tomados'!A4089)-'Servicos Tomados'!D4089-'Servicos Tomados'!G4089-'Servicos Tomados'!I4089</f>
        <v>0</v>
      </c>
      <c r="V4089" s="16" t="e">
        <f>1-'Servicos Tomados'!#REF!</f>
        <v>#REF!</v>
      </c>
      <c r="W4089" s="17">
        <f t="shared" si="319"/>
        <v>0</v>
      </c>
      <c r="X4089">
        <f>'Servicos Tomados'!K4089*W4089</f>
        <v>0</v>
      </c>
      <c r="Y4089" s="16" t="e">
        <f t="shared" si="315"/>
        <v>#REF!</v>
      </c>
      <c r="Z4089" s="17" t="e">
        <f>Y4089*'Servicos Tomados'!$AG$3</f>
        <v>#REF!</v>
      </c>
      <c r="AA4089" t="e">
        <f t="shared" si="316"/>
        <v>#REF!</v>
      </c>
      <c r="AB4089" t="e">
        <f t="shared" si="317"/>
        <v>#REF!</v>
      </c>
      <c r="AC4089" s="18" t="e">
        <f t="shared" si="318"/>
        <v>#REF!</v>
      </c>
      <c r="AD4089" s="19" t="e">
        <f>('Servicos Tomados'!D4089+'Servicos Tomados'!G4089+'Servicos Tomados'!I4089)-AB4089</f>
        <v>#REF!</v>
      </c>
    </row>
    <row r="4090" spans="21:30">
      <c r="U4090" s="1">
        <f>('Servicos Tomados'!B4090*'Servicos Tomados'!A4090)-'Servicos Tomados'!D4090-'Servicos Tomados'!G4090-'Servicos Tomados'!I4090</f>
        <v>0</v>
      </c>
      <c r="V4090" s="16" t="e">
        <f>1-'Servicos Tomados'!#REF!</f>
        <v>#REF!</v>
      </c>
      <c r="W4090" s="17">
        <f t="shared" si="319"/>
        <v>0</v>
      </c>
      <c r="X4090">
        <f>'Servicos Tomados'!K4090*W4090</f>
        <v>0</v>
      </c>
      <c r="Y4090" s="16" t="e">
        <f t="shared" si="315"/>
        <v>#REF!</v>
      </c>
      <c r="Z4090" s="17" t="e">
        <f>Y4090*'Servicos Tomados'!$AG$3</f>
        <v>#REF!</v>
      </c>
      <c r="AA4090" t="e">
        <f t="shared" si="316"/>
        <v>#REF!</v>
      </c>
      <c r="AB4090" t="e">
        <f t="shared" si="317"/>
        <v>#REF!</v>
      </c>
      <c r="AC4090" s="18" t="e">
        <f t="shared" si="318"/>
        <v>#REF!</v>
      </c>
      <c r="AD4090" s="19" t="e">
        <f>('Servicos Tomados'!D4090+'Servicos Tomados'!G4090+'Servicos Tomados'!I4090)-AB4090</f>
        <v>#REF!</v>
      </c>
    </row>
    <row r="4091" spans="21:30">
      <c r="U4091" s="1">
        <f>('Servicos Tomados'!B4091*'Servicos Tomados'!A4091)-'Servicos Tomados'!D4091-'Servicos Tomados'!G4091-'Servicos Tomados'!I4091</f>
        <v>0</v>
      </c>
      <c r="V4091" s="16" t="e">
        <f>1-'Servicos Tomados'!#REF!</f>
        <v>#REF!</v>
      </c>
      <c r="W4091" s="17">
        <f t="shared" si="319"/>
        <v>0</v>
      </c>
      <c r="X4091">
        <f>'Servicos Tomados'!K4091*W4091</f>
        <v>0</v>
      </c>
      <c r="Y4091" s="16" t="e">
        <f t="shared" si="315"/>
        <v>#REF!</v>
      </c>
      <c r="Z4091" s="17" t="e">
        <f>Y4091*'Servicos Tomados'!$AG$3</f>
        <v>#REF!</v>
      </c>
      <c r="AA4091" t="e">
        <f t="shared" si="316"/>
        <v>#REF!</v>
      </c>
      <c r="AB4091" t="e">
        <f t="shared" si="317"/>
        <v>#REF!</v>
      </c>
      <c r="AC4091" s="18" t="e">
        <f t="shared" si="318"/>
        <v>#REF!</v>
      </c>
      <c r="AD4091" s="19" t="e">
        <f>('Servicos Tomados'!D4091+'Servicos Tomados'!G4091+'Servicos Tomados'!I4091)-AB4091</f>
        <v>#REF!</v>
      </c>
    </row>
    <row r="4092" spans="21:30">
      <c r="U4092" s="1">
        <f>('Servicos Tomados'!B4092*'Servicos Tomados'!A4092)-'Servicos Tomados'!D4092-'Servicos Tomados'!G4092-'Servicos Tomados'!I4092</f>
        <v>0</v>
      </c>
      <c r="V4092" s="16" t="e">
        <f>1-'Servicos Tomados'!#REF!</f>
        <v>#REF!</v>
      </c>
      <c r="W4092" s="17">
        <f t="shared" si="319"/>
        <v>0</v>
      </c>
      <c r="X4092">
        <f>'Servicos Tomados'!K4092*W4092</f>
        <v>0</v>
      </c>
      <c r="Y4092" s="16" t="e">
        <f t="shared" si="315"/>
        <v>#REF!</v>
      </c>
      <c r="Z4092" s="17" t="e">
        <f>Y4092*'Servicos Tomados'!$AG$3</f>
        <v>#REF!</v>
      </c>
      <c r="AA4092" t="e">
        <f t="shared" si="316"/>
        <v>#REF!</v>
      </c>
      <c r="AB4092" t="e">
        <f t="shared" si="317"/>
        <v>#REF!</v>
      </c>
      <c r="AC4092" s="18" t="e">
        <f t="shared" si="318"/>
        <v>#REF!</v>
      </c>
      <c r="AD4092" s="19" t="e">
        <f>('Servicos Tomados'!D4092+'Servicos Tomados'!G4092+'Servicos Tomados'!I4092)-AB4092</f>
        <v>#REF!</v>
      </c>
    </row>
    <row r="4093" spans="21:30">
      <c r="U4093" s="1">
        <f>('Servicos Tomados'!B4093*'Servicos Tomados'!A4093)-'Servicos Tomados'!D4093-'Servicos Tomados'!G4093-'Servicos Tomados'!I4093</f>
        <v>0</v>
      </c>
      <c r="V4093" s="16" t="e">
        <f>1-'Servicos Tomados'!#REF!</f>
        <v>#REF!</v>
      </c>
      <c r="W4093" s="17">
        <f t="shared" si="319"/>
        <v>0</v>
      </c>
      <c r="X4093">
        <f>'Servicos Tomados'!K4093*W4093</f>
        <v>0</v>
      </c>
      <c r="Y4093" s="16" t="e">
        <f t="shared" si="315"/>
        <v>#REF!</v>
      </c>
      <c r="Z4093" s="17" t="e">
        <f>Y4093*'Servicos Tomados'!$AG$3</f>
        <v>#REF!</v>
      </c>
      <c r="AA4093" t="e">
        <f t="shared" si="316"/>
        <v>#REF!</v>
      </c>
      <c r="AB4093" t="e">
        <f t="shared" si="317"/>
        <v>#REF!</v>
      </c>
      <c r="AC4093" s="18" t="e">
        <f t="shared" si="318"/>
        <v>#REF!</v>
      </c>
      <c r="AD4093" s="19" t="e">
        <f>('Servicos Tomados'!D4093+'Servicos Tomados'!G4093+'Servicos Tomados'!I4093)-AB4093</f>
        <v>#REF!</v>
      </c>
    </row>
    <row r="4094" spans="21:30">
      <c r="U4094" s="1">
        <f>('Servicos Tomados'!B4094*'Servicos Tomados'!A4094)-'Servicos Tomados'!D4094-'Servicos Tomados'!G4094-'Servicos Tomados'!I4094</f>
        <v>0</v>
      </c>
      <c r="V4094" s="16" t="e">
        <f>1-'Servicos Tomados'!#REF!</f>
        <v>#REF!</v>
      </c>
      <c r="W4094" s="17">
        <f t="shared" si="319"/>
        <v>0</v>
      </c>
      <c r="X4094">
        <f>'Servicos Tomados'!K4094*W4094</f>
        <v>0</v>
      </c>
      <c r="Y4094" s="16" t="e">
        <f t="shared" si="315"/>
        <v>#REF!</v>
      </c>
      <c r="Z4094" s="17" t="e">
        <f>Y4094*'Servicos Tomados'!$AG$3</f>
        <v>#REF!</v>
      </c>
      <c r="AA4094" t="e">
        <f t="shared" si="316"/>
        <v>#REF!</v>
      </c>
      <c r="AB4094" t="e">
        <f t="shared" si="317"/>
        <v>#REF!</v>
      </c>
      <c r="AC4094" s="18" t="e">
        <f t="shared" si="318"/>
        <v>#REF!</v>
      </c>
      <c r="AD4094" s="19" t="e">
        <f>('Servicos Tomados'!D4094+'Servicos Tomados'!G4094+'Servicos Tomados'!I4094)-AB4094</f>
        <v>#REF!</v>
      </c>
    </row>
    <row r="4095" spans="21:30">
      <c r="U4095" s="1">
        <f>('Servicos Tomados'!B4095*'Servicos Tomados'!A4095)-'Servicos Tomados'!D4095-'Servicos Tomados'!G4095-'Servicos Tomados'!I4095</f>
        <v>0</v>
      </c>
      <c r="V4095" s="16" t="e">
        <f>1-'Servicos Tomados'!#REF!</f>
        <v>#REF!</v>
      </c>
      <c r="W4095" s="17">
        <f t="shared" si="319"/>
        <v>0</v>
      </c>
      <c r="X4095">
        <f>'Servicos Tomados'!K4095*W4095</f>
        <v>0</v>
      </c>
      <c r="Y4095" s="16" t="e">
        <f t="shared" si="315"/>
        <v>#REF!</v>
      </c>
      <c r="Z4095" s="17" t="e">
        <f>Y4095*'Servicos Tomados'!$AG$3</f>
        <v>#REF!</v>
      </c>
      <c r="AA4095" t="e">
        <f t="shared" si="316"/>
        <v>#REF!</v>
      </c>
      <c r="AB4095" t="e">
        <f t="shared" si="317"/>
        <v>#REF!</v>
      </c>
      <c r="AC4095" s="18" t="e">
        <f t="shared" si="318"/>
        <v>#REF!</v>
      </c>
      <c r="AD4095" s="19" t="e">
        <f>('Servicos Tomados'!D4095+'Servicos Tomados'!G4095+'Servicos Tomados'!I4095)-AB4095</f>
        <v>#REF!</v>
      </c>
    </row>
    <row r="4096" spans="21:30">
      <c r="U4096" s="1">
        <f>('Servicos Tomados'!B4096*'Servicos Tomados'!A4096)-'Servicos Tomados'!D4096-'Servicos Tomados'!G4096-'Servicos Tomados'!I4096</f>
        <v>0</v>
      </c>
      <c r="V4096" s="16" t="e">
        <f>1-'Servicos Tomados'!#REF!</f>
        <v>#REF!</v>
      </c>
      <c r="W4096" s="17">
        <f t="shared" si="319"/>
        <v>0</v>
      </c>
      <c r="X4096">
        <f>'Servicos Tomados'!K4096*W4096</f>
        <v>0</v>
      </c>
      <c r="Y4096" s="16" t="e">
        <f t="shared" si="315"/>
        <v>#REF!</v>
      </c>
      <c r="Z4096" s="17" t="e">
        <f>Y4096*'Servicos Tomados'!$AG$3</f>
        <v>#REF!</v>
      </c>
      <c r="AA4096" t="e">
        <f t="shared" si="316"/>
        <v>#REF!</v>
      </c>
      <c r="AB4096" t="e">
        <f t="shared" si="317"/>
        <v>#REF!</v>
      </c>
      <c r="AC4096" s="18" t="e">
        <f t="shared" si="318"/>
        <v>#REF!</v>
      </c>
      <c r="AD4096" s="19" t="e">
        <f>('Servicos Tomados'!D4096+'Servicos Tomados'!G4096+'Servicos Tomados'!I4096)-AB4096</f>
        <v>#REF!</v>
      </c>
    </row>
    <row r="4097" spans="21:30">
      <c r="U4097" s="1">
        <f>('Servicos Tomados'!B4097*'Servicos Tomados'!A4097)-'Servicos Tomados'!D4097-'Servicos Tomados'!G4097-'Servicos Tomados'!I4097</f>
        <v>0</v>
      </c>
      <c r="V4097" s="16" t="e">
        <f>1-'Servicos Tomados'!#REF!</f>
        <v>#REF!</v>
      </c>
      <c r="W4097" s="17">
        <f t="shared" si="319"/>
        <v>0</v>
      </c>
      <c r="X4097">
        <f>'Servicos Tomados'!K4097*W4097</f>
        <v>0</v>
      </c>
      <c r="Y4097" s="16" t="e">
        <f t="shared" si="315"/>
        <v>#REF!</v>
      </c>
      <c r="Z4097" s="17" t="e">
        <f>Y4097*'Servicos Tomados'!$AG$3</f>
        <v>#REF!</v>
      </c>
      <c r="AA4097" t="e">
        <f t="shared" si="316"/>
        <v>#REF!</v>
      </c>
      <c r="AB4097" t="e">
        <f t="shared" si="317"/>
        <v>#REF!</v>
      </c>
      <c r="AC4097" s="18" t="e">
        <f t="shared" si="318"/>
        <v>#REF!</v>
      </c>
      <c r="AD4097" s="19" t="e">
        <f>('Servicos Tomados'!D4097+'Servicos Tomados'!G4097+'Servicos Tomados'!I4097)-AB4097</f>
        <v>#REF!</v>
      </c>
    </row>
    <row r="4098" spans="21:30">
      <c r="U4098" s="1">
        <f>('Servicos Tomados'!B4098*'Servicos Tomados'!A4098)-'Servicos Tomados'!D4098-'Servicos Tomados'!G4098-'Servicos Tomados'!I4098</f>
        <v>0</v>
      </c>
      <c r="V4098" s="16" t="e">
        <f>1-'Servicos Tomados'!#REF!</f>
        <v>#REF!</v>
      </c>
      <c r="W4098" s="17">
        <f t="shared" si="319"/>
        <v>0</v>
      </c>
      <c r="X4098">
        <f>'Servicos Tomados'!K4098*W4098</f>
        <v>0</v>
      </c>
      <c r="Y4098" s="16" t="e">
        <f t="shared" si="315"/>
        <v>#REF!</v>
      </c>
      <c r="Z4098" s="17" t="e">
        <f>Y4098*'Servicos Tomados'!$AG$3</f>
        <v>#REF!</v>
      </c>
      <c r="AA4098" t="e">
        <f t="shared" si="316"/>
        <v>#REF!</v>
      </c>
      <c r="AB4098" t="e">
        <f t="shared" si="317"/>
        <v>#REF!</v>
      </c>
      <c r="AC4098" s="18" t="e">
        <f t="shared" si="318"/>
        <v>#REF!</v>
      </c>
      <c r="AD4098" s="19" t="e">
        <f>('Servicos Tomados'!D4098+'Servicos Tomados'!G4098+'Servicos Tomados'!I4098)-AB4098</f>
        <v>#REF!</v>
      </c>
    </row>
    <row r="4099" spans="21:30">
      <c r="U4099" s="1">
        <f>('Servicos Tomados'!B4099*'Servicos Tomados'!A4099)-'Servicos Tomados'!D4099-'Servicos Tomados'!G4099-'Servicos Tomados'!I4099</f>
        <v>0</v>
      </c>
      <c r="V4099" s="16" t="e">
        <f>1-'Servicos Tomados'!#REF!</f>
        <v>#REF!</v>
      </c>
      <c r="W4099" s="17">
        <f t="shared" si="319"/>
        <v>0</v>
      </c>
      <c r="X4099">
        <f>'Servicos Tomados'!K4099*W4099</f>
        <v>0</v>
      </c>
      <c r="Y4099" s="16" t="e">
        <f t="shared" si="315"/>
        <v>#REF!</v>
      </c>
      <c r="Z4099" s="17" t="e">
        <f>Y4099*'Servicos Tomados'!$AG$3</f>
        <v>#REF!</v>
      </c>
      <c r="AA4099" t="e">
        <f t="shared" si="316"/>
        <v>#REF!</v>
      </c>
      <c r="AB4099" t="e">
        <f t="shared" si="317"/>
        <v>#REF!</v>
      </c>
      <c r="AC4099" s="18" t="e">
        <f t="shared" si="318"/>
        <v>#REF!</v>
      </c>
      <c r="AD4099" s="19" t="e">
        <f>('Servicos Tomados'!D4099+'Servicos Tomados'!G4099+'Servicos Tomados'!I4099)-AB4099</f>
        <v>#REF!</v>
      </c>
    </row>
    <row r="4100" spans="21:30">
      <c r="U4100" s="1">
        <f>('Servicos Tomados'!B4100*'Servicos Tomados'!A4100)-'Servicos Tomados'!D4100-'Servicos Tomados'!G4100-'Servicos Tomados'!I4100</f>
        <v>0</v>
      </c>
      <c r="V4100" s="16" t="e">
        <f>1-'Servicos Tomados'!#REF!</f>
        <v>#REF!</v>
      </c>
      <c r="W4100" s="17">
        <f t="shared" si="319"/>
        <v>0</v>
      </c>
      <c r="X4100">
        <f>'Servicos Tomados'!K4100*W4100</f>
        <v>0</v>
      </c>
      <c r="Y4100" s="16" t="e">
        <f t="shared" ref="Y4100:Y4163" si="320">V4100</f>
        <v>#REF!</v>
      </c>
      <c r="Z4100" s="17" t="e">
        <f>Y4100*'Servicos Tomados'!$AG$3</f>
        <v>#REF!</v>
      </c>
      <c r="AA4100" t="e">
        <f t="shared" ref="AA4100:AA4163" si="321">U4100*Z4100</f>
        <v>#REF!</v>
      </c>
      <c r="AB4100" t="e">
        <f t="shared" ref="AB4100:AB4163" si="322">X4100+AA4100</f>
        <v>#REF!</v>
      </c>
      <c r="AC4100" s="18" t="e">
        <f t="shared" ref="AC4100:AC4163" si="323">U4100+AB4100</f>
        <v>#REF!</v>
      </c>
      <c r="AD4100" s="19" t="e">
        <f>('Servicos Tomados'!D4100+'Servicos Tomados'!G4100+'Servicos Tomados'!I4100)-AB4100</f>
        <v>#REF!</v>
      </c>
    </row>
    <row r="4101" spans="21:30">
      <c r="U4101" s="1">
        <f>('Servicos Tomados'!B4101*'Servicos Tomados'!A4101)-'Servicos Tomados'!D4101-'Servicos Tomados'!G4101-'Servicos Tomados'!I4101</f>
        <v>0</v>
      </c>
      <c r="V4101" s="16" t="e">
        <f>1-'Servicos Tomados'!#REF!</f>
        <v>#REF!</v>
      </c>
      <c r="W4101" s="17">
        <f t="shared" si="319"/>
        <v>0</v>
      </c>
      <c r="X4101">
        <f>'Servicos Tomados'!K4101*W4101</f>
        <v>0</v>
      </c>
      <c r="Y4101" s="16" t="e">
        <f t="shared" si="320"/>
        <v>#REF!</v>
      </c>
      <c r="Z4101" s="17" t="e">
        <f>Y4101*'Servicos Tomados'!$AG$3</f>
        <v>#REF!</v>
      </c>
      <c r="AA4101" t="e">
        <f t="shared" si="321"/>
        <v>#REF!</v>
      </c>
      <c r="AB4101" t="e">
        <f t="shared" si="322"/>
        <v>#REF!</v>
      </c>
      <c r="AC4101" s="18" t="e">
        <f t="shared" si="323"/>
        <v>#REF!</v>
      </c>
      <c r="AD4101" s="19" t="e">
        <f>('Servicos Tomados'!D4101+'Servicos Tomados'!G4101+'Servicos Tomados'!I4101)-AB4101</f>
        <v>#REF!</v>
      </c>
    </row>
    <row r="4102" spans="21:30">
      <c r="U4102" s="1">
        <f>('Servicos Tomados'!B4102*'Servicos Tomados'!A4102)-'Servicos Tomados'!D4102-'Servicos Tomados'!G4102-'Servicos Tomados'!I4102</f>
        <v>0</v>
      </c>
      <c r="V4102" s="16" t="e">
        <f>1-'Servicos Tomados'!#REF!</f>
        <v>#REF!</v>
      </c>
      <c r="W4102" s="17">
        <f t="shared" si="319"/>
        <v>0</v>
      </c>
      <c r="X4102">
        <f>'Servicos Tomados'!K4102*W4102</f>
        <v>0</v>
      </c>
      <c r="Y4102" s="16" t="e">
        <f t="shared" si="320"/>
        <v>#REF!</v>
      </c>
      <c r="Z4102" s="17" t="e">
        <f>Y4102*'Servicos Tomados'!$AG$3</f>
        <v>#REF!</v>
      </c>
      <c r="AA4102" t="e">
        <f t="shared" si="321"/>
        <v>#REF!</v>
      </c>
      <c r="AB4102" t="e">
        <f t="shared" si="322"/>
        <v>#REF!</v>
      </c>
      <c r="AC4102" s="18" t="e">
        <f t="shared" si="323"/>
        <v>#REF!</v>
      </c>
      <c r="AD4102" s="19" t="e">
        <f>('Servicos Tomados'!D4102+'Servicos Tomados'!G4102+'Servicos Tomados'!I4102)-AB4102</f>
        <v>#REF!</v>
      </c>
    </row>
    <row r="4103" spans="21:30">
      <c r="U4103" s="1">
        <f>('Servicos Tomados'!B4103*'Servicos Tomados'!A4103)-'Servicos Tomados'!D4103-'Servicos Tomados'!G4103-'Servicos Tomados'!I4103</f>
        <v>0</v>
      </c>
      <c r="V4103" s="16" t="e">
        <f>1-'Servicos Tomados'!#REF!</f>
        <v>#REF!</v>
      </c>
      <c r="W4103" s="17">
        <f t="shared" ref="W4103:W4166" si="324">$AL4103*$AL$3</f>
        <v>0</v>
      </c>
      <c r="X4103">
        <f>'Servicos Tomados'!K4103*W4103</f>
        <v>0</v>
      </c>
      <c r="Y4103" s="16" t="e">
        <f t="shared" si="320"/>
        <v>#REF!</v>
      </c>
      <c r="Z4103" s="17" t="e">
        <f>Y4103*'Servicos Tomados'!$AG$3</f>
        <v>#REF!</v>
      </c>
      <c r="AA4103" t="e">
        <f t="shared" si="321"/>
        <v>#REF!</v>
      </c>
      <c r="AB4103" t="e">
        <f t="shared" si="322"/>
        <v>#REF!</v>
      </c>
      <c r="AC4103" s="18" t="e">
        <f t="shared" si="323"/>
        <v>#REF!</v>
      </c>
      <c r="AD4103" s="19" t="e">
        <f>('Servicos Tomados'!D4103+'Servicos Tomados'!G4103+'Servicos Tomados'!I4103)-AB4103</f>
        <v>#REF!</v>
      </c>
    </row>
    <row r="4104" spans="21:30">
      <c r="U4104" s="1">
        <f>('Servicos Tomados'!B4104*'Servicos Tomados'!A4104)-'Servicos Tomados'!D4104-'Servicos Tomados'!G4104-'Servicos Tomados'!I4104</f>
        <v>0</v>
      </c>
      <c r="V4104" s="16" t="e">
        <f>1-'Servicos Tomados'!#REF!</f>
        <v>#REF!</v>
      </c>
      <c r="W4104" s="17">
        <f t="shared" si="324"/>
        <v>0</v>
      </c>
      <c r="X4104">
        <f>'Servicos Tomados'!K4104*W4104</f>
        <v>0</v>
      </c>
      <c r="Y4104" s="16" t="e">
        <f t="shared" si="320"/>
        <v>#REF!</v>
      </c>
      <c r="Z4104" s="17" t="e">
        <f>Y4104*'Servicos Tomados'!$AG$3</f>
        <v>#REF!</v>
      </c>
      <c r="AA4104" t="e">
        <f t="shared" si="321"/>
        <v>#REF!</v>
      </c>
      <c r="AB4104" t="e">
        <f t="shared" si="322"/>
        <v>#REF!</v>
      </c>
      <c r="AC4104" s="18" t="e">
        <f t="shared" si="323"/>
        <v>#REF!</v>
      </c>
      <c r="AD4104" s="19" t="e">
        <f>('Servicos Tomados'!D4104+'Servicos Tomados'!G4104+'Servicos Tomados'!I4104)-AB4104</f>
        <v>#REF!</v>
      </c>
    </row>
    <row r="4105" spans="21:30">
      <c r="U4105" s="1">
        <f>('Servicos Tomados'!B4105*'Servicos Tomados'!A4105)-'Servicos Tomados'!D4105-'Servicos Tomados'!G4105-'Servicos Tomados'!I4105</f>
        <v>0</v>
      </c>
      <c r="V4105" s="16" t="e">
        <f>1-'Servicos Tomados'!#REF!</f>
        <v>#REF!</v>
      </c>
      <c r="W4105" s="17">
        <f t="shared" si="324"/>
        <v>0</v>
      </c>
      <c r="X4105">
        <f>'Servicos Tomados'!K4105*W4105</f>
        <v>0</v>
      </c>
      <c r="Y4105" s="16" t="e">
        <f t="shared" si="320"/>
        <v>#REF!</v>
      </c>
      <c r="Z4105" s="17" t="e">
        <f>Y4105*'Servicos Tomados'!$AG$3</f>
        <v>#REF!</v>
      </c>
      <c r="AA4105" t="e">
        <f t="shared" si="321"/>
        <v>#REF!</v>
      </c>
      <c r="AB4105" t="e">
        <f t="shared" si="322"/>
        <v>#REF!</v>
      </c>
      <c r="AC4105" s="18" t="e">
        <f t="shared" si="323"/>
        <v>#REF!</v>
      </c>
      <c r="AD4105" s="19" t="e">
        <f>('Servicos Tomados'!D4105+'Servicos Tomados'!G4105+'Servicos Tomados'!I4105)-AB4105</f>
        <v>#REF!</v>
      </c>
    </row>
    <row r="4106" spans="21:30">
      <c r="U4106" s="1">
        <f>('Servicos Tomados'!B4106*'Servicos Tomados'!A4106)-'Servicos Tomados'!D4106-'Servicos Tomados'!G4106-'Servicos Tomados'!I4106</f>
        <v>0</v>
      </c>
      <c r="V4106" s="16" t="e">
        <f>1-'Servicos Tomados'!#REF!</f>
        <v>#REF!</v>
      </c>
      <c r="W4106" s="17">
        <f t="shared" si="324"/>
        <v>0</v>
      </c>
      <c r="X4106">
        <f>'Servicos Tomados'!K4106*W4106</f>
        <v>0</v>
      </c>
      <c r="Y4106" s="16" t="e">
        <f t="shared" si="320"/>
        <v>#REF!</v>
      </c>
      <c r="Z4106" s="17" t="e">
        <f>Y4106*'Servicos Tomados'!$AG$3</f>
        <v>#REF!</v>
      </c>
      <c r="AA4106" t="e">
        <f t="shared" si="321"/>
        <v>#REF!</v>
      </c>
      <c r="AB4106" t="e">
        <f t="shared" si="322"/>
        <v>#REF!</v>
      </c>
      <c r="AC4106" s="18" t="e">
        <f t="shared" si="323"/>
        <v>#REF!</v>
      </c>
      <c r="AD4106" s="19" t="e">
        <f>('Servicos Tomados'!D4106+'Servicos Tomados'!G4106+'Servicos Tomados'!I4106)-AB4106</f>
        <v>#REF!</v>
      </c>
    </row>
    <row r="4107" spans="21:30">
      <c r="U4107" s="1">
        <f>('Servicos Tomados'!B4107*'Servicos Tomados'!A4107)-'Servicos Tomados'!D4107-'Servicos Tomados'!G4107-'Servicos Tomados'!I4107</f>
        <v>0</v>
      </c>
      <c r="V4107" s="16" t="e">
        <f>1-'Servicos Tomados'!#REF!</f>
        <v>#REF!</v>
      </c>
      <c r="W4107" s="17">
        <f t="shared" si="324"/>
        <v>0</v>
      </c>
      <c r="X4107">
        <f>'Servicos Tomados'!K4107*W4107</f>
        <v>0</v>
      </c>
      <c r="Y4107" s="16" t="e">
        <f t="shared" si="320"/>
        <v>#REF!</v>
      </c>
      <c r="Z4107" s="17" t="e">
        <f>Y4107*'Servicos Tomados'!$AG$3</f>
        <v>#REF!</v>
      </c>
      <c r="AA4107" t="e">
        <f t="shared" si="321"/>
        <v>#REF!</v>
      </c>
      <c r="AB4107" t="e">
        <f t="shared" si="322"/>
        <v>#REF!</v>
      </c>
      <c r="AC4107" s="18" t="e">
        <f t="shared" si="323"/>
        <v>#REF!</v>
      </c>
      <c r="AD4107" s="19" t="e">
        <f>('Servicos Tomados'!D4107+'Servicos Tomados'!G4107+'Servicos Tomados'!I4107)-AB4107</f>
        <v>#REF!</v>
      </c>
    </row>
    <row r="4108" spans="21:30">
      <c r="U4108" s="1">
        <f>('Servicos Tomados'!B4108*'Servicos Tomados'!A4108)-'Servicos Tomados'!D4108-'Servicos Tomados'!G4108-'Servicos Tomados'!I4108</f>
        <v>0</v>
      </c>
      <c r="V4108" s="16" t="e">
        <f>1-'Servicos Tomados'!#REF!</f>
        <v>#REF!</v>
      </c>
      <c r="W4108" s="17">
        <f t="shared" si="324"/>
        <v>0</v>
      </c>
      <c r="X4108">
        <f>'Servicos Tomados'!K4108*W4108</f>
        <v>0</v>
      </c>
      <c r="Y4108" s="16" t="e">
        <f t="shared" si="320"/>
        <v>#REF!</v>
      </c>
      <c r="Z4108" s="17" t="e">
        <f>Y4108*'Servicos Tomados'!$AG$3</f>
        <v>#REF!</v>
      </c>
      <c r="AA4108" t="e">
        <f t="shared" si="321"/>
        <v>#REF!</v>
      </c>
      <c r="AB4108" t="e">
        <f t="shared" si="322"/>
        <v>#REF!</v>
      </c>
      <c r="AC4108" s="18" t="e">
        <f t="shared" si="323"/>
        <v>#REF!</v>
      </c>
      <c r="AD4108" s="19" t="e">
        <f>('Servicos Tomados'!D4108+'Servicos Tomados'!G4108+'Servicos Tomados'!I4108)-AB4108</f>
        <v>#REF!</v>
      </c>
    </row>
    <row r="4109" spans="21:30">
      <c r="U4109" s="1">
        <f>('Servicos Tomados'!B4109*'Servicos Tomados'!A4109)-'Servicos Tomados'!D4109-'Servicos Tomados'!G4109-'Servicos Tomados'!I4109</f>
        <v>0</v>
      </c>
      <c r="V4109" s="16" t="e">
        <f>1-'Servicos Tomados'!#REF!</f>
        <v>#REF!</v>
      </c>
      <c r="W4109" s="17">
        <f t="shared" si="324"/>
        <v>0</v>
      </c>
      <c r="X4109">
        <f>'Servicos Tomados'!K4109*W4109</f>
        <v>0</v>
      </c>
      <c r="Y4109" s="16" t="e">
        <f t="shared" si="320"/>
        <v>#REF!</v>
      </c>
      <c r="Z4109" s="17" t="e">
        <f>Y4109*'Servicos Tomados'!$AG$3</f>
        <v>#REF!</v>
      </c>
      <c r="AA4109" t="e">
        <f t="shared" si="321"/>
        <v>#REF!</v>
      </c>
      <c r="AB4109" t="e">
        <f t="shared" si="322"/>
        <v>#REF!</v>
      </c>
      <c r="AC4109" s="18" t="e">
        <f t="shared" si="323"/>
        <v>#REF!</v>
      </c>
      <c r="AD4109" s="19" t="e">
        <f>('Servicos Tomados'!D4109+'Servicos Tomados'!G4109+'Servicos Tomados'!I4109)-AB4109</f>
        <v>#REF!</v>
      </c>
    </row>
    <row r="4110" spans="21:30">
      <c r="U4110" s="1">
        <f>('Servicos Tomados'!B4110*'Servicos Tomados'!A4110)-'Servicos Tomados'!D4110-'Servicos Tomados'!G4110-'Servicos Tomados'!I4110</f>
        <v>0</v>
      </c>
      <c r="V4110" s="16" t="e">
        <f>1-'Servicos Tomados'!#REF!</f>
        <v>#REF!</v>
      </c>
      <c r="W4110" s="17">
        <f t="shared" si="324"/>
        <v>0</v>
      </c>
      <c r="X4110">
        <f>'Servicos Tomados'!K4110*W4110</f>
        <v>0</v>
      </c>
      <c r="Y4110" s="16" t="e">
        <f t="shared" si="320"/>
        <v>#REF!</v>
      </c>
      <c r="Z4110" s="17" t="e">
        <f>Y4110*'Servicos Tomados'!$AG$3</f>
        <v>#REF!</v>
      </c>
      <c r="AA4110" t="e">
        <f t="shared" si="321"/>
        <v>#REF!</v>
      </c>
      <c r="AB4110" t="e">
        <f t="shared" si="322"/>
        <v>#REF!</v>
      </c>
      <c r="AC4110" s="18" t="e">
        <f t="shared" si="323"/>
        <v>#REF!</v>
      </c>
      <c r="AD4110" s="19" t="e">
        <f>('Servicos Tomados'!D4110+'Servicos Tomados'!G4110+'Servicos Tomados'!I4110)-AB4110</f>
        <v>#REF!</v>
      </c>
    </row>
    <row r="4111" spans="21:30">
      <c r="U4111" s="1">
        <f>('Servicos Tomados'!B4111*'Servicos Tomados'!A4111)-'Servicos Tomados'!D4111-'Servicos Tomados'!G4111-'Servicos Tomados'!I4111</f>
        <v>0</v>
      </c>
      <c r="V4111" s="16" t="e">
        <f>1-'Servicos Tomados'!#REF!</f>
        <v>#REF!</v>
      </c>
      <c r="W4111" s="17">
        <f t="shared" si="324"/>
        <v>0</v>
      </c>
      <c r="X4111">
        <f>'Servicos Tomados'!K4111*W4111</f>
        <v>0</v>
      </c>
      <c r="Y4111" s="16" t="e">
        <f t="shared" si="320"/>
        <v>#REF!</v>
      </c>
      <c r="Z4111" s="17" t="e">
        <f>Y4111*'Servicos Tomados'!$AG$3</f>
        <v>#REF!</v>
      </c>
      <c r="AA4111" t="e">
        <f t="shared" si="321"/>
        <v>#REF!</v>
      </c>
      <c r="AB4111" t="e">
        <f t="shared" si="322"/>
        <v>#REF!</v>
      </c>
      <c r="AC4111" s="18" t="e">
        <f t="shared" si="323"/>
        <v>#REF!</v>
      </c>
      <c r="AD4111" s="19" t="e">
        <f>('Servicos Tomados'!D4111+'Servicos Tomados'!G4111+'Servicos Tomados'!I4111)-AB4111</f>
        <v>#REF!</v>
      </c>
    </row>
    <row r="4112" spans="21:30">
      <c r="U4112" s="1">
        <f>('Servicos Tomados'!B4112*'Servicos Tomados'!A4112)-'Servicos Tomados'!D4112-'Servicos Tomados'!G4112-'Servicos Tomados'!I4112</f>
        <v>0</v>
      </c>
      <c r="V4112" s="16" t="e">
        <f>1-'Servicos Tomados'!#REF!</f>
        <v>#REF!</v>
      </c>
      <c r="W4112" s="17">
        <f t="shared" si="324"/>
        <v>0</v>
      </c>
      <c r="X4112">
        <f>'Servicos Tomados'!K4112*W4112</f>
        <v>0</v>
      </c>
      <c r="Y4112" s="16" t="e">
        <f t="shared" si="320"/>
        <v>#REF!</v>
      </c>
      <c r="Z4112" s="17" t="e">
        <f>Y4112*'Servicos Tomados'!$AG$3</f>
        <v>#REF!</v>
      </c>
      <c r="AA4112" t="e">
        <f t="shared" si="321"/>
        <v>#REF!</v>
      </c>
      <c r="AB4112" t="e">
        <f t="shared" si="322"/>
        <v>#REF!</v>
      </c>
      <c r="AC4112" s="18" t="e">
        <f t="shared" si="323"/>
        <v>#REF!</v>
      </c>
      <c r="AD4112" s="19" t="e">
        <f>('Servicos Tomados'!D4112+'Servicos Tomados'!G4112+'Servicos Tomados'!I4112)-AB4112</f>
        <v>#REF!</v>
      </c>
    </row>
    <row r="4113" spans="21:30">
      <c r="U4113" s="1">
        <f>('Servicos Tomados'!B4113*'Servicos Tomados'!A4113)-'Servicos Tomados'!D4113-'Servicos Tomados'!G4113-'Servicos Tomados'!I4113</f>
        <v>0</v>
      </c>
      <c r="V4113" s="16" t="e">
        <f>1-'Servicos Tomados'!#REF!</f>
        <v>#REF!</v>
      </c>
      <c r="W4113" s="17">
        <f t="shared" si="324"/>
        <v>0</v>
      </c>
      <c r="X4113">
        <f>'Servicos Tomados'!K4113*W4113</f>
        <v>0</v>
      </c>
      <c r="Y4113" s="16" t="e">
        <f t="shared" si="320"/>
        <v>#REF!</v>
      </c>
      <c r="Z4113" s="17" t="e">
        <f>Y4113*'Servicos Tomados'!$AG$3</f>
        <v>#REF!</v>
      </c>
      <c r="AA4113" t="e">
        <f t="shared" si="321"/>
        <v>#REF!</v>
      </c>
      <c r="AB4113" t="e">
        <f t="shared" si="322"/>
        <v>#REF!</v>
      </c>
      <c r="AC4113" s="18" t="e">
        <f t="shared" si="323"/>
        <v>#REF!</v>
      </c>
      <c r="AD4113" s="19" t="e">
        <f>('Servicos Tomados'!D4113+'Servicos Tomados'!G4113+'Servicos Tomados'!I4113)-AB4113</f>
        <v>#REF!</v>
      </c>
    </row>
    <row r="4114" spans="21:30">
      <c r="U4114" s="1">
        <f>('Servicos Tomados'!B4114*'Servicos Tomados'!A4114)-'Servicos Tomados'!D4114-'Servicos Tomados'!G4114-'Servicos Tomados'!I4114</f>
        <v>0</v>
      </c>
      <c r="V4114" s="16" t="e">
        <f>1-'Servicos Tomados'!#REF!</f>
        <v>#REF!</v>
      </c>
      <c r="W4114" s="17">
        <f t="shared" si="324"/>
        <v>0</v>
      </c>
      <c r="X4114">
        <f>'Servicos Tomados'!K4114*W4114</f>
        <v>0</v>
      </c>
      <c r="Y4114" s="16" t="e">
        <f t="shared" si="320"/>
        <v>#REF!</v>
      </c>
      <c r="Z4114" s="17" t="e">
        <f>Y4114*'Servicos Tomados'!$AG$3</f>
        <v>#REF!</v>
      </c>
      <c r="AA4114" t="e">
        <f t="shared" si="321"/>
        <v>#REF!</v>
      </c>
      <c r="AB4114" t="e">
        <f t="shared" si="322"/>
        <v>#REF!</v>
      </c>
      <c r="AC4114" s="18" t="e">
        <f t="shared" si="323"/>
        <v>#REF!</v>
      </c>
      <c r="AD4114" s="19" t="e">
        <f>('Servicos Tomados'!D4114+'Servicos Tomados'!G4114+'Servicos Tomados'!I4114)-AB4114</f>
        <v>#REF!</v>
      </c>
    </row>
    <row r="4115" spans="21:30">
      <c r="U4115" s="1">
        <f>('Servicos Tomados'!B4115*'Servicos Tomados'!A4115)-'Servicos Tomados'!D4115-'Servicos Tomados'!G4115-'Servicos Tomados'!I4115</f>
        <v>0</v>
      </c>
      <c r="V4115" s="16" t="e">
        <f>1-'Servicos Tomados'!#REF!</f>
        <v>#REF!</v>
      </c>
      <c r="W4115" s="17">
        <f t="shared" si="324"/>
        <v>0</v>
      </c>
      <c r="X4115">
        <f>'Servicos Tomados'!K4115*W4115</f>
        <v>0</v>
      </c>
      <c r="Y4115" s="16" t="e">
        <f t="shared" si="320"/>
        <v>#REF!</v>
      </c>
      <c r="Z4115" s="17" t="e">
        <f>Y4115*'Servicos Tomados'!$AG$3</f>
        <v>#REF!</v>
      </c>
      <c r="AA4115" t="e">
        <f t="shared" si="321"/>
        <v>#REF!</v>
      </c>
      <c r="AB4115" t="e">
        <f t="shared" si="322"/>
        <v>#REF!</v>
      </c>
      <c r="AC4115" s="18" t="e">
        <f t="shared" si="323"/>
        <v>#REF!</v>
      </c>
      <c r="AD4115" s="19" t="e">
        <f>('Servicos Tomados'!D4115+'Servicos Tomados'!G4115+'Servicos Tomados'!I4115)-AB4115</f>
        <v>#REF!</v>
      </c>
    </row>
    <row r="4116" spans="21:30">
      <c r="U4116" s="1">
        <f>('Servicos Tomados'!B4116*'Servicos Tomados'!A4116)-'Servicos Tomados'!D4116-'Servicos Tomados'!G4116-'Servicos Tomados'!I4116</f>
        <v>0</v>
      </c>
      <c r="V4116" s="16" t="e">
        <f>1-'Servicos Tomados'!#REF!</f>
        <v>#REF!</v>
      </c>
      <c r="W4116" s="17">
        <f t="shared" si="324"/>
        <v>0</v>
      </c>
      <c r="X4116">
        <f>'Servicos Tomados'!K4116*W4116</f>
        <v>0</v>
      </c>
      <c r="Y4116" s="16" t="e">
        <f t="shared" si="320"/>
        <v>#REF!</v>
      </c>
      <c r="Z4116" s="17" t="e">
        <f>Y4116*'Servicos Tomados'!$AG$3</f>
        <v>#REF!</v>
      </c>
      <c r="AA4116" t="e">
        <f t="shared" si="321"/>
        <v>#REF!</v>
      </c>
      <c r="AB4116" t="e">
        <f t="shared" si="322"/>
        <v>#REF!</v>
      </c>
      <c r="AC4116" s="18" t="e">
        <f t="shared" si="323"/>
        <v>#REF!</v>
      </c>
      <c r="AD4116" s="19" t="e">
        <f>('Servicos Tomados'!D4116+'Servicos Tomados'!G4116+'Servicos Tomados'!I4116)-AB4116</f>
        <v>#REF!</v>
      </c>
    </row>
    <row r="4117" spans="21:30">
      <c r="U4117" s="1">
        <f>('Servicos Tomados'!B4117*'Servicos Tomados'!A4117)-'Servicos Tomados'!D4117-'Servicos Tomados'!G4117-'Servicos Tomados'!I4117</f>
        <v>0</v>
      </c>
      <c r="V4117" s="16" t="e">
        <f>1-'Servicos Tomados'!#REF!</f>
        <v>#REF!</v>
      </c>
      <c r="W4117" s="17">
        <f t="shared" si="324"/>
        <v>0</v>
      </c>
      <c r="X4117">
        <f>'Servicos Tomados'!K4117*W4117</f>
        <v>0</v>
      </c>
      <c r="Y4117" s="16" t="e">
        <f t="shared" si="320"/>
        <v>#REF!</v>
      </c>
      <c r="Z4117" s="17" t="e">
        <f>Y4117*'Servicos Tomados'!$AG$3</f>
        <v>#REF!</v>
      </c>
      <c r="AA4117" t="e">
        <f t="shared" si="321"/>
        <v>#REF!</v>
      </c>
      <c r="AB4117" t="e">
        <f t="shared" si="322"/>
        <v>#REF!</v>
      </c>
      <c r="AC4117" s="18" t="e">
        <f t="shared" si="323"/>
        <v>#REF!</v>
      </c>
      <c r="AD4117" s="19" t="e">
        <f>('Servicos Tomados'!D4117+'Servicos Tomados'!G4117+'Servicos Tomados'!I4117)-AB4117</f>
        <v>#REF!</v>
      </c>
    </row>
    <row r="4118" spans="21:30">
      <c r="U4118" s="1">
        <f>('Servicos Tomados'!B4118*'Servicos Tomados'!A4118)-'Servicos Tomados'!D4118-'Servicos Tomados'!G4118-'Servicos Tomados'!I4118</f>
        <v>0</v>
      </c>
      <c r="V4118" s="16" t="e">
        <f>1-'Servicos Tomados'!#REF!</f>
        <v>#REF!</v>
      </c>
      <c r="W4118" s="17">
        <f t="shared" si="324"/>
        <v>0</v>
      </c>
      <c r="X4118">
        <f>'Servicos Tomados'!K4118*W4118</f>
        <v>0</v>
      </c>
      <c r="Y4118" s="16" t="e">
        <f t="shared" si="320"/>
        <v>#REF!</v>
      </c>
      <c r="Z4118" s="17" t="e">
        <f>Y4118*'Servicos Tomados'!$AG$3</f>
        <v>#REF!</v>
      </c>
      <c r="AA4118" t="e">
        <f t="shared" si="321"/>
        <v>#REF!</v>
      </c>
      <c r="AB4118" t="e">
        <f t="shared" si="322"/>
        <v>#REF!</v>
      </c>
      <c r="AC4118" s="18" t="e">
        <f t="shared" si="323"/>
        <v>#REF!</v>
      </c>
      <c r="AD4118" s="19" t="e">
        <f>('Servicos Tomados'!D4118+'Servicos Tomados'!G4118+'Servicos Tomados'!I4118)-AB4118</f>
        <v>#REF!</v>
      </c>
    </row>
    <row r="4119" spans="21:30">
      <c r="U4119" s="1">
        <f>('Servicos Tomados'!B4119*'Servicos Tomados'!A4119)-'Servicos Tomados'!D4119-'Servicos Tomados'!G4119-'Servicos Tomados'!I4119</f>
        <v>0</v>
      </c>
      <c r="V4119" s="16" t="e">
        <f>1-'Servicos Tomados'!#REF!</f>
        <v>#REF!</v>
      </c>
      <c r="W4119" s="17">
        <f t="shared" si="324"/>
        <v>0</v>
      </c>
      <c r="X4119">
        <f>'Servicos Tomados'!K4119*W4119</f>
        <v>0</v>
      </c>
      <c r="Y4119" s="16" t="e">
        <f t="shared" si="320"/>
        <v>#REF!</v>
      </c>
      <c r="Z4119" s="17" t="e">
        <f>Y4119*'Servicos Tomados'!$AG$3</f>
        <v>#REF!</v>
      </c>
      <c r="AA4119" t="e">
        <f t="shared" si="321"/>
        <v>#REF!</v>
      </c>
      <c r="AB4119" t="e">
        <f t="shared" si="322"/>
        <v>#REF!</v>
      </c>
      <c r="AC4119" s="18" t="e">
        <f t="shared" si="323"/>
        <v>#REF!</v>
      </c>
      <c r="AD4119" s="19" t="e">
        <f>('Servicos Tomados'!D4119+'Servicos Tomados'!G4119+'Servicos Tomados'!I4119)-AB4119</f>
        <v>#REF!</v>
      </c>
    </row>
    <row r="4120" spans="21:30">
      <c r="U4120" s="1">
        <f>('Servicos Tomados'!B4120*'Servicos Tomados'!A4120)-'Servicos Tomados'!D4120-'Servicos Tomados'!G4120-'Servicos Tomados'!I4120</f>
        <v>0</v>
      </c>
      <c r="V4120" s="16" t="e">
        <f>1-'Servicos Tomados'!#REF!</f>
        <v>#REF!</v>
      </c>
      <c r="W4120" s="17">
        <f t="shared" si="324"/>
        <v>0</v>
      </c>
      <c r="X4120">
        <f>'Servicos Tomados'!K4120*W4120</f>
        <v>0</v>
      </c>
      <c r="Y4120" s="16" t="e">
        <f t="shared" si="320"/>
        <v>#REF!</v>
      </c>
      <c r="Z4120" s="17" t="e">
        <f>Y4120*'Servicos Tomados'!$AG$3</f>
        <v>#REF!</v>
      </c>
      <c r="AA4120" t="e">
        <f t="shared" si="321"/>
        <v>#REF!</v>
      </c>
      <c r="AB4120" t="e">
        <f t="shared" si="322"/>
        <v>#REF!</v>
      </c>
      <c r="AC4120" s="18" t="e">
        <f t="shared" si="323"/>
        <v>#REF!</v>
      </c>
      <c r="AD4120" s="19" t="e">
        <f>('Servicos Tomados'!D4120+'Servicos Tomados'!G4120+'Servicos Tomados'!I4120)-AB4120</f>
        <v>#REF!</v>
      </c>
    </row>
    <row r="4121" spans="21:30">
      <c r="U4121" s="1">
        <f>('Servicos Tomados'!B4121*'Servicos Tomados'!A4121)-'Servicos Tomados'!D4121-'Servicos Tomados'!G4121-'Servicos Tomados'!I4121</f>
        <v>0</v>
      </c>
      <c r="V4121" s="16" t="e">
        <f>1-'Servicos Tomados'!#REF!</f>
        <v>#REF!</v>
      </c>
      <c r="W4121" s="17">
        <f t="shared" si="324"/>
        <v>0</v>
      </c>
      <c r="X4121">
        <f>'Servicos Tomados'!K4121*W4121</f>
        <v>0</v>
      </c>
      <c r="Y4121" s="16" t="e">
        <f t="shared" si="320"/>
        <v>#REF!</v>
      </c>
      <c r="Z4121" s="17" t="e">
        <f>Y4121*'Servicos Tomados'!$AG$3</f>
        <v>#REF!</v>
      </c>
      <c r="AA4121" t="e">
        <f t="shared" si="321"/>
        <v>#REF!</v>
      </c>
      <c r="AB4121" t="e">
        <f t="shared" si="322"/>
        <v>#REF!</v>
      </c>
      <c r="AC4121" s="18" t="e">
        <f t="shared" si="323"/>
        <v>#REF!</v>
      </c>
      <c r="AD4121" s="19" t="e">
        <f>('Servicos Tomados'!D4121+'Servicos Tomados'!G4121+'Servicos Tomados'!I4121)-AB4121</f>
        <v>#REF!</v>
      </c>
    </row>
    <row r="4122" spans="21:30">
      <c r="U4122" s="1">
        <f>('Servicos Tomados'!B4122*'Servicos Tomados'!A4122)-'Servicos Tomados'!D4122-'Servicos Tomados'!G4122-'Servicos Tomados'!I4122</f>
        <v>0</v>
      </c>
      <c r="V4122" s="16" t="e">
        <f>1-'Servicos Tomados'!#REF!</f>
        <v>#REF!</v>
      </c>
      <c r="W4122" s="17">
        <f t="shared" si="324"/>
        <v>0</v>
      </c>
      <c r="X4122">
        <f>'Servicos Tomados'!K4122*W4122</f>
        <v>0</v>
      </c>
      <c r="Y4122" s="16" t="e">
        <f t="shared" si="320"/>
        <v>#REF!</v>
      </c>
      <c r="Z4122" s="17" t="e">
        <f>Y4122*'Servicos Tomados'!$AG$3</f>
        <v>#REF!</v>
      </c>
      <c r="AA4122" t="e">
        <f t="shared" si="321"/>
        <v>#REF!</v>
      </c>
      <c r="AB4122" t="e">
        <f t="shared" si="322"/>
        <v>#REF!</v>
      </c>
      <c r="AC4122" s="18" t="e">
        <f t="shared" si="323"/>
        <v>#REF!</v>
      </c>
      <c r="AD4122" s="19" t="e">
        <f>('Servicos Tomados'!D4122+'Servicos Tomados'!G4122+'Servicos Tomados'!I4122)-AB4122</f>
        <v>#REF!</v>
      </c>
    </row>
    <row r="4123" spans="21:30">
      <c r="U4123" s="1">
        <f>('Servicos Tomados'!B4123*'Servicos Tomados'!A4123)-'Servicos Tomados'!D4123-'Servicos Tomados'!G4123-'Servicos Tomados'!I4123</f>
        <v>0</v>
      </c>
      <c r="V4123" s="16" t="e">
        <f>1-'Servicos Tomados'!#REF!</f>
        <v>#REF!</v>
      </c>
      <c r="W4123" s="17">
        <f t="shared" si="324"/>
        <v>0</v>
      </c>
      <c r="X4123">
        <f>'Servicos Tomados'!K4123*W4123</f>
        <v>0</v>
      </c>
      <c r="Y4123" s="16" t="e">
        <f t="shared" si="320"/>
        <v>#REF!</v>
      </c>
      <c r="Z4123" s="17" t="e">
        <f>Y4123*'Servicos Tomados'!$AG$3</f>
        <v>#REF!</v>
      </c>
      <c r="AA4123" t="e">
        <f t="shared" si="321"/>
        <v>#REF!</v>
      </c>
      <c r="AB4123" t="e">
        <f t="shared" si="322"/>
        <v>#REF!</v>
      </c>
      <c r="AC4123" s="18" t="e">
        <f t="shared" si="323"/>
        <v>#REF!</v>
      </c>
      <c r="AD4123" s="19" t="e">
        <f>('Servicos Tomados'!D4123+'Servicos Tomados'!G4123+'Servicos Tomados'!I4123)-AB4123</f>
        <v>#REF!</v>
      </c>
    </row>
    <row r="4124" spans="21:30">
      <c r="U4124" s="1">
        <f>('Servicos Tomados'!B4124*'Servicos Tomados'!A4124)-'Servicos Tomados'!D4124-'Servicos Tomados'!G4124-'Servicos Tomados'!I4124</f>
        <v>0</v>
      </c>
      <c r="V4124" s="16" t="e">
        <f>1-'Servicos Tomados'!#REF!</f>
        <v>#REF!</v>
      </c>
      <c r="W4124" s="17">
        <f t="shared" si="324"/>
        <v>0</v>
      </c>
      <c r="X4124">
        <f>'Servicos Tomados'!K4124*W4124</f>
        <v>0</v>
      </c>
      <c r="Y4124" s="16" t="e">
        <f t="shared" si="320"/>
        <v>#REF!</v>
      </c>
      <c r="Z4124" s="17" t="e">
        <f>Y4124*'Servicos Tomados'!$AG$3</f>
        <v>#REF!</v>
      </c>
      <c r="AA4124" t="e">
        <f t="shared" si="321"/>
        <v>#REF!</v>
      </c>
      <c r="AB4124" t="e">
        <f t="shared" si="322"/>
        <v>#REF!</v>
      </c>
      <c r="AC4124" s="18" t="e">
        <f t="shared" si="323"/>
        <v>#REF!</v>
      </c>
      <c r="AD4124" s="19" t="e">
        <f>('Servicos Tomados'!D4124+'Servicos Tomados'!G4124+'Servicos Tomados'!I4124)-AB4124</f>
        <v>#REF!</v>
      </c>
    </row>
    <row r="4125" spans="21:30">
      <c r="U4125" s="1">
        <f>('Servicos Tomados'!B4125*'Servicos Tomados'!A4125)-'Servicos Tomados'!D4125-'Servicos Tomados'!G4125-'Servicos Tomados'!I4125</f>
        <v>0</v>
      </c>
      <c r="V4125" s="16" t="e">
        <f>1-'Servicos Tomados'!#REF!</f>
        <v>#REF!</v>
      </c>
      <c r="W4125" s="17">
        <f t="shared" si="324"/>
        <v>0</v>
      </c>
      <c r="X4125">
        <f>'Servicos Tomados'!K4125*W4125</f>
        <v>0</v>
      </c>
      <c r="Y4125" s="16" t="e">
        <f t="shared" si="320"/>
        <v>#REF!</v>
      </c>
      <c r="Z4125" s="17" t="e">
        <f>Y4125*'Servicos Tomados'!$AG$3</f>
        <v>#REF!</v>
      </c>
      <c r="AA4125" t="e">
        <f t="shared" si="321"/>
        <v>#REF!</v>
      </c>
      <c r="AB4125" t="e">
        <f t="shared" si="322"/>
        <v>#REF!</v>
      </c>
      <c r="AC4125" s="18" t="e">
        <f t="shared" si="323"/>
        <v>#REF!</v>
      </c>
      <c r="AD4125" s="19" t="e">
        <f>('Servicos Tomados'!D4125+'Servicos Tomados'!G4125+'Servicos Tomados'!I4125)-AB4125</f>
        <v>#REF!</v>
      </c>
    </row>
    <row r="4126" spans="21:30">
      <c r="U4126" s="1">
        <f>('Servicos Tomados'!B4126*'Servicos Tomados'!A4126)-'Servicos Tomados'!D4126-'Servicos Tomados'!G4126-'Servicos Tomados'!I4126</f>
        <v>0</v>
      </c>
      <c r="V4126" s="16" t="e">
        <f>1-'Servicos Tomados'!#REF!</f>
        <v>#REF!</v>
      </c>
      <c r="W4126" s="17">
        <f t="shared" si="324"/>
        <v>0</v>
      </c>
      <c r="X4126">
        <f>'Servicos Tomados'!K4126*W4126</f>
        <v>0</v>
      </c>
      <c r="Y4126" s="16" t="e">
        <f t="shared" si="320"/>
        <v>#REF!</v>
      </c>
      <c r="Z4126" s="17" t="e">
        <f>Y4126*'Servicos Tomados'!$AG$3</f>
        <v>#REF!</v>
      </c>
      <c r="AA4126" t="e">
        <f t="shared" si="321"/>
        <v>#REF!</v>
      </c>
      <c r="AB4126" t="e">
        <f t="shared" si="322"/>
        <v>#REF!</v>
      </c>
      <c r="AC4126" s="18" t="e">
        <f t="shared" si="323"/>
        <v>#REF!</v>
      </c>
      <c r="AD4126" s="19" t="e">
        <f>('Servicos Tomados'!D4126+'Servicos Tomados'!G4126+'Servicos Tomados'!I4126)-AB4126</f>
        <v>#REF!</v>
      </c>
    </row>
    <row r="4127" spans="21:30">
      <c r="U4127" s="1">
        <f>('Servicos Tomados'!B4127*'Servicos Tomados'!A4127)-'Servicos Tomados'!D4127-'Servicos Tomados'!G4127-'Servicos Tomados'!I4127</f>
        <v>0</v>
      </c>
      <c r="V4127" s="16" t="e">
        <f>1-'Servicos Tomados'!#REF!</f>
        <v>#REF!</v>
      </c>
      <c r="W4127" s="17">
        <f t="shared" si="324"/>
        <v>0</v>
      </c>
      <c r="X4127">
        <f>'Servicos Tomados'!K4127*W4127</f>
        <v>0</v>
      </c>
      <c r="Y4127" s="16" t="e">
        <f t="shared" si="320"/>
        <v>#REF!</v>
      </c>
      <c r="Z4127" s="17" t="e">
        <f>Y4127*'Servicos Tomados'!$AG$3</f>
        <v>#REF!</v>
      </c>
      <c r="AA4127" t="e">
        <f t="shared" si="321"/>
        <v>#REF!</v>
      </c>
      <c r="AB4127" t="e">
        <f t="shared" si="322"/>
        <v>#REF!</v>
      </c>
      <c r="AC4127" s="18" t="e">
        <f t="shared" si="323"/>
        <v>#REF!</v>
      </c>
      <c r="AD4127" s="19" t="e">
        <f>('Servicos Tomados'!D4127+'Servicos Tomados'!G4127+'Servicos Tomados'!I4127)-AB4127</f>
        <v>#REF!</v>
      </c>
    </row>
    <row r="4128" spans="21:30">
      <c r="U4128" s="1">
        <f>('Servicos Tomados'!B4128*'Servicos Tomados'!A4128)-'Servicos Tomados'!D4128-'Servicos Tomados'!G4128-'Servicos Tomados'!I4128</f>
        <v>0</v>
      </c>
      <c r="V4128" s="16" t="e">
        <f>1-'Servicos Tomados'!#REF!</f>
        <v>#REF!</v>
      </c>
      <c r="W4128" s="17">
        <f t="shared" si="324"/>
        <v>0</v>
      </c>
      <c r="X4128">
        <f>'Servicos Tomados'!K4128*W4128</f>
        <v>0</v>
      </c>
      <c r="Y4128" s="16" t="e">
        <f t="shared" si="320"/>
        <v>#REF!</v>
      </c>
      <c r="Z4128" s="17" t="e">
        <f>Y4128*'Servicos Tomados'!$AG$3</f>
        <v>#REF!</v>
      </c>
      <c r="AA4128" t="e">
        <f t="shared" si="321"/>
        <v>#REF!</v>
      </c>
      <c r="AB4128" t="e">
        <f t="shared" si="322"/>
        <v>#REF!</v>
      </c>
      <c r="AC4128" s="18" t="e">
        <f t="shared" si="323"/>
        <v>#REF!</v>
      </c>
      <c r="AD4128" s="19" t="e">
        <f>('Servicos Tomados'!D4128+'Servicos Tomados'!G4128+'Servicos Tomados'!I4128)-AB4128</f>
        <v>#REF!</v>
      </c>
    </row>
    <row r="4129" spans="21:30">
      <c r="U4129" s="1">
        <f>('Servicos Tomados'!B4129*'Servicos Tomados'!A4129)-'Servicos Tomados'!D4129-'Servicos Tomados'!G4129-'Servicos Tomados'!I4129</f>
        <v>0</v>
      </c>
      <c r="V4129" s="16" t="e">
        <f>1-'Servicos Tomados'!#REF!</f>
        <v>#REF!</v>
      </c>
      <c r="W4129" s="17">
        <f t="shared" si="324"/>
        <v>0</v>
      </c>
      <c r="X4129">
        <f>'Servicos Tomados'!K4129*W4129</f>
        <v>0</v>
      </c>
      <c r="Y4129" s="16" t="e">
        <f t="shared" si="320"/>
        <v>#REF!</v>
      </c>
      <c r="Z4129" s="17" t="e">
        <f>Y4129*'Servicos Tomados'!$AG$3</f>
        <v>#REF!</v>
      </c>
      <c r="AA4129" t="e">
        <f t="shared" si="321"/>
        <v>#REF!</v>
      </c>
      <c r="AB4129" t="e">
        <f t="shared" si="322"/>
        <v>#REF!</v>
      </c>
      <c r="AC4129" s="18" t="e">
        <f t="shared" si="323"/>
        <v>#REF!</v>
      </c>
      <c r="AD4129" s="19" t="e">
        <f>('Servicos Tomados'!D4129+'Servicos Tomados'!G4129+'Servicos Tomados'!I4129)-AB4129</f>
        <v>#REF!</v>
      </c>
    </row>
    <row r="4130" spans="21:30">
      <c r="U4130" s="1">
        <f>('Servicos Tomados'!B4130*'Servicos Tomados'!A4130)-'Servicos Tomados'!D4130-'Servicos Tomados'!G4130-'Servicos Tomados'!I4130</f>
        <v>0</v>
      </c>
      <c r="V4130" s="16" t="e">
        <f>1-'Servicos Tomados'!#REF!</f>
        <v>#REF!</v>
      </c>
      <c r="W4130" s="17">
        <f t="shared" si="324"/>
        <v>0</v>
      </c>
      <c r="X4130">
        <f>'Servicos Tomados'!K4130*W4130</f>
        <v>0</v>
      </c>
      <c r="Y4130" s="16" t="e">
        <f t="shared" si="320"/>
        <v>#REF!</v>
      </c>
      <c r="Z4130" s="17" t="e">
        <f>Y4130*'Servicos Tomados'!$AG$3</f>
        <v>#REF!</v>
      </c>
      <c r="AA4130" t="e">
        <f t="shared" si="321"/>
        <v>#REF!</v>
      </c>
      <c r="AB4130" t="e">
        <f t="shared" si="322"/>
        <v>#REF!</v>
      </c>
      <c r="AC4130" s="18" t="e">
        <f t="shared" si="323"/>
        <v>#REF!</v>
      </c>
      <c r="AD4130" s="19" t="e">
        <f>('Servicos Tomados'!D4130+'Servicos Tomados'!G4130+'Servicos Tomados'!I4130)-AB4130</f>
        <v>#REF!</v>
      </c>
    </row>
    <row r="4131" spans="21:30">
      <c r="U4131" s="1">
        <f>('Servicos Tomados'!B4131*'Servicos Tomados'!A4131)-'Servicos Tomados'!D4131-'Servicos Tomados'!G4131-'Servicos Tomados'!I4131</f>
        <v>0</v>
      </c>
      <c r="V4131" s="16" t="e">
        <f>1-'Servicos Tomados'!#REF!</f>
        <v>#REF!</v>
      </c>
      <c r="W4131" s="17">
        <f t="shared" si="324"/>
        <v>0</v>
      </c>
      <c r="X4131">
        <f>'Servicos Tomados'!K4131*W4131</f>
        <v>0</v>
      </c>
      <c r="Y4131" s="16" t="e">
        <f t="shared" si="320"/>
        <v>#REF!</v>
      </c>
      <c r="Z4131" s="17" t="e">
        <f>Y4131*'Servicos Tomados'!$AG$3</f>
        <v>#REF!</v>
      </c>
      <c r="AA4131" t="e">
        <f t="shared" si="321"/>
        <v>#REF!</v>
      </c>
      <c r="AB4131" t="e">
        <f t="shared" si="322"/>
        <v>#REF!</v>
      </c>
      <c r="AC4131" s="18" t="e">
        <f t="shared" si="323"/>
        <v>#REF!</v>
      </c>
      <c r="AD4131" s="19" t="e">
        <f>('Servicos Tomados'!D4131+'Servicos Tomados'!G4131+'Servicos Tomados'!I4131)-AB4131</f>
        <v>#REF!</v>
      </c>
    </row>
    <row r="4132" spans="21:30">
      <c r="U4132" s="1">
        <f>('Servicos Tomados'!B4132*'Servicos Tomados'!A4132)-'Servicos Tomados'!D4132-'Servicos Tomados'!G4132-'Servicos Tomados'!I4132</f>
        <v>0</v>
      </c>
      <c r="V4132" s="16" t="e">
        <f>1-'Servicos Tomados'!#REF!</f>
        <v>#REF!</v>
      </c>
      <c r="W4132" s="17">
        <f t="shared" si="324"/>
        <v>0</v>
      </c>
      <c r="X4132">
        <f>'Servicos Tomados'!K4132*W4132</f>
        <v>0</v>
      </c>
      <c r="Y4132" s="16" t="e">
        <f t="shared" si="320"/>
        <v>#REF!</v>
      </c>
      <c r="Z4132" s="17" t="e">
        <f>Y4132*'Servicos Tomados'!$AG$3</f>
        <v>#REF!</v>
      </c>
      <c r="AA4132" t="e">
        <f t="shared" si="321"/>
        <v>#REF!</v>
      </c>
      <c r="AB4132" t="e">
        <f t="shared" si="322"/>
        <v>#REF!</v>
      </c>
      <c r="AC4132" s="18" t="e">
        <f t="shared" si="323"/>
        <v>#REF!</v>
      </c>
      <c r="AD4132" s="19" t="e">
        <f>('Servicos Tomados'!D4132+'Servicos Tomados'!G4132+'Servicos Tomados'!I4132)-AB4132</f>
        <v>#REF!</v>
      </c>
    </row>
    <row r="4133" spans="21:30">
      <c r="U4133" s="1">
        <f>('Servicos Tomados'!B4133*'Servicos Tomados'!A4133)-'Servicos Tomados'!D4133-'Servicos Tomados'!G4133-'Servicos Tomados'!I4133</f>
        <v>0</v>
      </c>
      <c r="V4133" s="16" t="e">
        <f>1-'Servicos Tomados'!#REF!</f>
        <v>#REF!</v>
      </c>
      <c r="W4133" s="17">
        <f t="shared" si="324"/>
        <v>0</v>
      </c>
      <c r="X4133">
        <f>'Servicos Tomados'!K4133*W4133</f>
        <v>0</v>
      </c>
      <c r="Y4133" s="16" t="e">
        <f t="shared" si="320"/>
        <v>#REF!</v>
      </c>
      <c r="Z4133" s="17" t="e">
        <f>Y4133*'Servicos Tomados'!$AG$3</f>
        <v>#REF!</v>
      </c>
      <c r="AA4133" t="e">
        <f t="shared" si="321"/>
        <v>#REF!</v>
      </c>
      <c r="AB4133" t="e">
        <f t="shared" si="322"/>
        <v>#REF!</v>
      </c>
      <c r="AC4133" s="18" t="e">
        <f t="shared" si="323"/>
        <v>#REF!</v>
      </c>
      <c r="AD4133" s="19" t="e">
        <f>('Servicos Tomados'!D4133+'Servicos Tomados'!G4133+'Servicos Tomados'!I4133)-AB4133</f>
        <v>#REF!</v>
      </c>
    </row>
    <row r="4134" spans="21:30">
      <c r="U4134" s="1">
        <f>('Servicos Tomados'!B4134*'Servicos Tomados'!A4134)-'Servicos Tomados'!D4134-'Servicos Tomados'!G4134-'Servicos Tomados'!I4134</f>
        <v>0</v>
      </c>
      <c r="V4134" s="16" t="e">
        <f>1-'Servicos Tomados'!#REF!</f>
        <v>#REF!</v>
      </c>
      <c r="W4134" s="17">
        <f t="shared" si="324"/>
        <v>0</v>
      </c>
      <c r="X4134">
        <f>'Servicos Tomados'!K4134*W4134</f>
        <v>0</v>
      </c>
      <c r="Y4134" s="16" t="e">
        <f t="shared" si="320"/>
        <v>#REF!</v>
      </c>
      <c r="Z4134" s="17" t="e">
        <f>Y4134*'Servicos Tomados'!$AG$3</f>
        <v>#REF!</v>
      </c>
      <c r="AA4134" t="e">
        <f t="shared" si="321"/>
        <v>#REF!</v>
      </c>
      <c r="AB4134" t="e">
        <f t="shared" si="322"/>
        <v>#REF!</v>
      </c>
      <c r="AC4134" s="18" t="e">
        <f t="shared" si="323"/>
        <v>#REF!</v>
      </c>
      <c r="AD4134" s="19" t="e">
        <f>('Servicos Tomados'!D4134+'Servicos Tomados'!G4134+'Servicos Tomados'!I4134)-AB4134</f>
        <v>#REF!</v>
      </c>
    </row>
    <row r="4135" spans="21:30">
      <c r="U4135" s="1">
        <f>('Servicos Tomados'!B4135*'Servicos Tomados'!A4135)-'Servicos Tomados'!D4135-'Servicos Tomados'!G4135-'Servicos Tomados'!I4135</f>
        <v>0</v>
      </c>
      <c r="V4135" s="16" t="e">
        <f>1-'Servicos Tomados'!#REF!</f>
        <v>#REF!</v>
      </c>
      <c r="W4135" s="17">
        <f t="shared" si="324"/>
        <v>0</v>
      </c>
      <c r="X4135">
        <f>'Servicos Tomados'!K4135*W4135</f>
        <v>0</v>
      </c>
      <c r="Y4135" s="16" t="e">
        <f t="shared" si="320"/>
        <v>#REF!</v>
      </c>
      <c r="Z4135" s="17" t="e">
        <f>Y4135*'Servicos Tomados'!$AG$3</f>
        <v>#REF!</v>
      </c>
      <c r="AA4135" t="e">
        <f t="shared" si="321"/>
        <v>#REF!</v>
      </c>
      <c r="AB4135" t="e">
        <f t="shared" si="322"/>
        <v>#REF!</v>
      </c>
      <c r="AC4135" s="18" t="e">
        <f t="shared" si="323"/>
        <v>#REF!</v>
      </c>
      <c r="AD4135" s="19" t="e">
        <f>('Servicos Tomados'!D4135+'Servicos Tomados'!G4135+'Servicos Tomados'!I4135)-AB4135</f>
        <v>#REF!</v>
      </c>
    </row>
    <row r="4136" spans="21:30">
      <c r="U4136" s="1">
        <f>('Servicos Tomados'!B4136*'Servicos Tomados'!A4136)-'Servicos Tomados'!D4136-'Servicos Tomados'!G4136-'Servicos Tomados'!I4136</f>
        <v>0</v>
      </c>
      <c r="V4136" s="16" t="e">
        <f>1-'Servicos Tomados'!#REF!</f>
        <v>#REF!</v>
      </c>
      <c r="W4136" s="17">
        <f t="shared" si="324"/>
        <v>0</v>
      </c>
      <c r="X4136">
        <f>'Servicos Tomados'!K4136*W4136</f>
        <v>0</v>
      </c>
      <c r="Y4136" s="16" t="e">
        <f t="shared" si="320"/>
        <v>#REF!</v>
      </c>
      <c r="Z4136" s="17" t="e">
        <f>Y4136*'Servicos Tomados'!$AG$3</f>
        <v>#REF!</v>
      </c>
      <c r="AA4136" t="e">
        <f t="shared" si="321"/>
        <v>#REF!</v>
      </c>
      <c r="AB4136" t="e">
        <f t="shared" si="322"/>
        <v>#REF!</v>
      </c>
      <c r="AC4136" s="18" t="e">
        <f t="shared" si="323"/>
        <v>#REF!</v>
      </c>
      <c r="AD4136" s="19" t="e">
        <f>('Servicos Tomados'!D4136+'Servicos Tomados'!G4136+'Servicos Tomados'!I4136)-AB4136</f>
        <v>#REF!</v>
      </c>
    </row>
    <row r="4137" spans="21:30">
      <c r="U4137" s="1">
        <f>('Servicos Tomados'!B4137*'Servicos Tomados'!A4137)-'Servicos Tomados'!D4137-'Servicos Tomados'!G4137-'Servicos Tomados'!I4137</f>
        <v>0</v>
      </c>
      <c r="V4137" s="16" t="e">
        <f>1-'Servicos Tomados'!#REF!</f>
        <v>#REF!</v>
      </c>
      <c r="W4137" s="17">
        <f t="shared" si="324"/>
        <v>0</v>
      </c>
      <c r="X4137">
        <f>'Servicos Tomados'!K4137*W4137</f>
        <v>0</v>
      </c>
      <c r="Y4137" s="16" t="e">
        <f t="shared" si="320"/>
        <v>#REF!</v>
      </c>
      <c r="Z4137" s="17" t="e">
        <f>Y4137*'Servicos Tomados'!$AG$3</f>
        <v>#REF!</v>
      </c>
      <c r="AA4137" t="e">
        <f t="shared" si="321"/>
        <v>#REF!</v>
      </c>
      <c r="AB4137" t="e">
        <f t="shared" si="322"/>
        <v>#REF!</v>
      </c>
      <c r="AC4137" s="18" t="e">
        <f t="shared" si="323"/>
        <v>#REF!</v>
      </c>
      <c r="AD4137" s="19" t="e">
        <f>('Servicos Tomados'!D4137+'Servicos Tomados'!G4137+'Servicos Tomados'!I4137)-AB4137</f>
        <v>#REF!</v>
      </c>
    </row>
    <row r="4138" spans="21:30">
      <c r="U4138" s="1">
        <f>('Servicos Tomados'!B4138*'Servicos Tomados'!A4138)-'Servicos Tomados'!D4138-'Servicos Tomados'!G4138-'Servicos Tomados'!I4138</f>
        <v>0</v>
      </c>
      <c r="V4138" s="16" t="e">
        <f>1-'Servicos Tomados'!#REF!</f>
        <v>#REF!</v>
      </c>
      <c r="W4138" s="17">
        <f t="shared" si="324"/>
        <v>0</v>
      </c>
      <c r="X4138">
        <f>'Servicos Tomados'!K4138*W4138</f>
        <v>0</v>
      </c>
      <c r="Y4138" s="16" t="e">
        <f t="shared" si="320"/>
        <v>#REF!</v>
      </c>
      <c r="Z4138" s="17" t="e">
        <f>Y4138*'Servicos Tomados'!$AG$3</f>
        <v>#REF!</v>
      </c>
      <c r="AA4138" t="e">
        <f t="shared" si="321"/>
        <v>#REF!</v>
      </c>
      <c r="AB4138" t="e">
        <f t="shared" si="322"/>
        <v>#REF!</v>
      </c>
      <c r="AC4138" s="18" t="e">
        <f t="shared" si="323"/>
        <v>#REF!</v>
      </c>
      <c r="AD4138" s="19" t="e">
        <f>('Servicos Tomados'!D4138+'Servicos Tomados'!G4138+'Servicos Tomados'!I4138)-AB4138</f>
        <v>#REF!</v>
      </c>
    </row>
    <row r="4139" spans="21:30">
      <c r="U4139" s="1">
        <f>('Servicos Tomados'!B4139*'Servicos Tomados'!A4139)-'Servicos Tomados'!D4139-'Servicos Tomados'!G4139-'Servicos Tomados'!I4139</f>
        <v>0</v>
      </c>
      <c r="V4139" s="16" t="e">
        <f>1-'Servicos Tomados'!#REF!</f>
        <v>#REF!</v>
      </c>
      <c r="W4139" s="17">
        <f t="shared" si="324"/>
        <v>0</v>
      </c>
      <c r="X4139">
        <f>'Servicos Tomados'!K4139*W4139</f>
        <v>0</v>
      </c>
      <c r="Y4139" s="16" t="e">
        <f t="shared" si="320"/>
        <v>#REF!</v>
      </c>
      <c r="Z4139" s="17" t="e">
        <f>Y4139*'Servicos Tomados'!$AG$3</f>
        <v>#REF!</v>
      </c>
      <c r="AA4139" t="e">
        <f t="shared" si="321"/>
        <v>#REF!</v>
      </c>
      <c r="AB4139" t="e">
        <f t="shared" si="322"/>
        <v>#REF!</v>
      </c>
      <c r="AC4139" s="18" t="e">
        <f t="shared" si="323"/>
        <v>#REF!</v>
      </c>
      <c r="AD4139" s="19" t="e">
        <f>('Servicos Tomados'!D4139+'Servicos Tomados'!G4139+'Servicos Tomados'!I4139)-AB4139</f>
        <v>#REF!</v>
      </c>
    </row>
    <row r="4140" spans="21:30">
      <c r="U4140" s="1">
        <f>('Servicos Tomados'!B4140*'Servicos Tomados'!A4140)-'Servicos Tomados'!D4140-'Servicos Tomados'!G4140-'Servicos Tomados'!I4140</f>
        <v>0</v>
      </c>
      <c r="V4140" s="16" t="e">
        <f>1-'Servicos Tomados'!#REF!</f>
        <v>#REF!</v>
      </c>
      <c r="W4140" s="17">
        <f t="shared" si="324"/>
        <v>0</v>
      </c>
      <c r="X4140">
        <f>'Servicos Tomados'!K4140*W4140</f>
        <v>0</v>
      </c>
      <c r="Y4140" s="16" t="e">
        <f t="shared" si="320"/>
        <v>#REF!</v>
      </c>
      <c r="Z4140" s="17" t="e">
        <f>Y4140*'Servicos Tomados'!$AG$3</f>
        <v>#REF!</v>
      </c>
      <c r="AA4140" t="e">
        <f t="shared" si="321"/>
        <v>#REF!</v>
      </c>
      <c r="AB4140" t="e">
        <f t="shared" si="322"/>
        <v>#REF!</v>
      </c>
      <c r="AC4140" s="18" t="e">
        <f t="shared" si="323"/>
        <v>#REF!</v>
      </c>
      <c r="AD4140" s="19" t="e">
        <f>('Servicos Tomados'!D4140+'Servicos Tomados'!G4140+'Servicos Tomados'!I4140)-AB4140</f>
        <v>#REF!</v>
      </c>
    </row>
    <row r="4141" spans="21:30">
      <c r="U4141" s="1">
        <f>('Servicos Tomados'!B4141*'Servicos Tomados'!A4141)-'Servicos Tomados'!D4141-'Servicos Tomados'!G4141-'Servicos Tomados'!I4141</f>
        <v>0</v>
      </c>
      <c r="V4141" s="16" t="e">
        <f>1-'Servicos Tomados'!#REF!</f>
        <v>#REF!</v>
      </c>
      <c r="W4141" s="17">
        <f t="shared" si="324"/>
        <v>0</v>
      </c>
      <c r="X4141">
        <f>'Servicos Tomados'!K4141*W4141</f>
        <v>0</v>
      </c>
      <c r="Y4141" s="16" t="e">
        <f t="shared" si="320"/>
        <v>#REF!</v>
      </c>
      <c r="Z4141" s="17" t="e">
        <f>Y4141*'Servicos Tomados'!$AG$3</f>
        <v>#REF!</v>
      </c>
      <c r="AA4141" t="e">
        <f t="shared" si="321"/>
        <v>#REF!</v>
      </c>
      <c r="AB4141" t="e">
        <f t="shared" si="322"/>
        <v>#REF!</v>
      </c>
      <c r="AC4141" s="18" t="e">
        <f t="shared" si="323"/>
        <v>#REF!</v>
      </c>
      <c r="AD4141" s="19" t="e">
        <f>('Servicos Tomados'!D4141+'Servicos Tomados'!G4141+'Servicos Tomados'!I4141)-AB4141</f>
        <v>#REF!</v>
      </c>
    </row>
    <row r="4142" spans="21:30">
      <c r="U4142" s="1">
        <f>('Servicos Tomados'!B4142*'Servicos Tomados'!A4142)-'Servicos Tomados'!D4142-'Servicos Tomados'!G4142-'Servicos Tomados'!I4142</f>
        <v>0</v>
      </c>
      <c r="V4142" s="16" t="e">
        <f>1-'Servicos Tomados'!#REF!</f>
        <v>#REF!</v>
      </c>
      <c r="W4142" s="17">
        <f t="shared" si="324"/>
        <v>0</v>
      </c>
      <c r="X4142">
        <f>'Servicos Tomados'!K4142*W4142</f>
        <v>0</v>
      </c>
      <c r="Y4142" s="16" t="e">
        <f t="shared" si="320"/>
        <v>#REF!</v>
      </c>
      <c r="Z4142" s="17" t="e">
        <f>Y4142*'Servicos Tomados'!$AG$3</f>
        <v>#REF!</v>
      </c>
      <c r="AA4142" t="e">
        <f t="shared" si="321"/>
        <v>#REF!</v>
      </c>
      <c r="AB4142" t="e">
        <f t="shared" si="322"/>
        <v>#REF!</v>
      </c>
      <c r="AC4142" s="18" t="e">
        <f t="shared" si="323"/>
        <v>#REF!</v>
      </c>
      <c r="AD4142" s="19" t="e">
        <f>('Servicos Tomados'!D4142+'Servicos Tomados'!G4142+'Servicos Tomados'!I4142)-AB4142</f>
        <v>#REF!</v>
      </c>
    </row>
    <row r="4143" spans="21:30">
      <c r="U4143" s="1">
        <f>('Servicos Tomados'!B4143*'Servicos Tomados'!A4143)-'Servicos Tomados'!D4143-'Servicos Tomados'!G4143-'Servicos Tomados'!I4143</f>
        <v>0</v>
      </c>
      <c r="V4143" s="16" t="e">
        <f>1-'Servicos Tomados'!#REF!</f>
        <v>#REF!</v>
      </c>
      <c r="W4143" s="17">
        <f t="shared" si="324"/>
        <v>0</v>
      </c>
      <c r="X4143">
        <f>'Servicos Tomados'!K4143*W4143</f>
        <v>0</v>
      </c>
      <c r="Y4143" s="16" t="e">
        <f t="shared" si="320"/>
        <v>#REF!</v>
      </c>
      <c r="Z4143" s="17" t="e">
        <f>Y4143*'Servicos Tomados'!$AG$3</f>
        <v>#REF!</v>
      </c>
      <c r="AA4143" t="e">
        <f t="shared" si="321"/>
        <v>#REF!</v>
      </c>
      <c r="AB4143" t="e">
        <f t="shared" si="322"/>
        <v>#REF!</v>
      </c>
      <c r="AC4143" s="18" t="e">
        <f t="shared" si="323"/>
        <v>#REF!</v>
      </c>
      <c r="AD4143" s="19" t="e">
        <f>('Servicos Tomados'!D4143+'Servicos Tomados'!G4143+'Servicos Tomados'!I4143)-AB4143</f>
        <v>#REF!</v>
      </c>
    </row>
    <row r="4144" spans="21:30">
      <c r="U4144" s="1">
        <f>('Servicos Tomados'!B4144*'Servicos Tomados'!A4144)-'Servicos Tomados'!D4144-'Servicos Tomados'!G4144-'Servicos Tomados'!I4144</f>
        <v>0</v>
      </c>
      <c r="V4144" s="16" t="e">
        <f>1-'Servicos Tomados'!#REF!</f>
        <v>#REF!</v>
      </c>
      <c r="W4144" s="17">
        <f t="shared" si="324"/>
        <v>0</v>
      </c>
      <c r="X4144">
        <f>'Servicos Tomados'!K4144*W4144</f>
        <v>0</v>
      </c>
      <c r="Y4144" s="16" t="e">
        <f t="shared" si="320"/>
        <v>#REF!</v>
      </c>
      <c r="Z4144" s="17" t="e">
        <f>Y4144*'Servicos Tomados'!$AG$3</f>
        <v>#REF!</v>
      </c>
      <c r="AA4144" t="e">
        <f t="shared" si="321"/>
        <v>#REF!</v>
      </c>
      <c r="AB4144" t="e">
        <f t="shared" si="322"/>
        <v>#REF!</v>
      </c>
      <c r="AC4144" s="18" t="e">
        <f t="shared" si="323"/>
        <v>#REF!</v>
      </c>
      <c r="AD4144" s="19" t="e">
        <f>('Servicos Tomados'!D4144+'Servicos Tomados'!G4144+'Servicos Tomados'!I4144)-AB4144</f>
        <v>#REF!</v>
      </c>
    </row>
    <row r="4145" spans="21:30">
      <c r="U4145" s="1">
        <f>('Servicos Tomados'!B4145*'Servicos Tomados'!A4145)-'Servicos Tomados'!D4145-'Servicos Tomados'!G4145-'Servicos Tomados'!I4145</f>
        <v>0</v>
      </c>
      <c r="V4145" s="16" t="e">
        <f>1-'Servicos Tomados'!#REF!</f>
        <v>#REF!</v>
      </c>
      <c r="W4145" s="17">
        <f t="shared" si="324"/>
        <v>0</v>
      </c>
      <c r="X4145">
        <f>'Servicos Tomados'!K4145*W4145</f>
        <v>0</v>
      </c>
      <c r="Y4145" s="16" t="e">
        <f t="shared" si="320"/>
        <v>#REF!</v>
      </c>
      <c r="Z4145" s="17" t="e">
        <f>Y4145*'Servicos Tomados'!$AG$3</f>
        <v>#REF!</v>
      </c>
      <c r="AA4145" t="e">
        <f t="shared" si="321"/>
        <v>#REF!</v>
      </c>
      <c r="AB4145" t="e">
        <f t="shared" si="322"/>
        <v>#REF!</v>
      </c>
      <c r="AC4145" s="18" t="e">
        <f t="shared" si="323"/>
        <v>#REF!</v>
      </c>
      <c r="AD4145" s="19" t="e">
        <f>('Servicos Tomados'!D4145+'Servicos Tomados'!G4145+'Servicos Tomados'!I4145)-AB4145</f>
        <v>#REF!</v>
      </c>
    </row>
    <row r="4146" spans="21:30">
      <c r="U4146" s="1">
        <f>('Servicos Tomados'!B4146*'Servicos Tomados'!A4146)-'Servicos Tomados'!D4146-'Servicos Tomados'!G4146-'Servicos Tomados'!I4146</f>
        <v>0</v>
      </c>
      <c r="V4146" s="16" t="e">
        <f>1-'Servicos Tomados'!#REF!</f>
        <v>#REF!</v>
      </c>
      <c r="W4146" s="17">
        <f t="shared" si="324"/>
        <v>0</v>
      </c>
      <c r="X4146">
        <f>'Servicos Tomados'!K4146*W4146</f>
        <v>0</v>
      </c>
      <c r="Y4146" s="16" t="e">
        <f t="shared" si="320"/>
        <v>#REF!</v>
      </c>
      <c r="Z4146" s="17" t="e">
        <f>Y4146*'Servicos Tomados'!$AG$3</f>
        <v>#REF!</v>
      </c>
      <c r="AA4146" t="e">
        <f t="shared" si="321"/>
        <v>#REF!</v>
      </c>
      <c r="AB4146" t="e">
        <f t="shared" si="322"/>
        <v>#REF!</v>
      </c>
      <c r="AC4146" s="18" t="e">
        <f t="shared" si="323"/>
        <v>#REF!</v>
      </c>
      <c r="AD4146" s="19" t="e">
        <f>('Servicos Tomados'!D4146+'Servicos Tomados'!G4146+'Servicos Tomados'!I4146)-AB4146</f>
        <v>#REF!</v>
      </c>
    </row>
    <row r="4147" spans="21:30">
      <c r="U4147" s="1">
        <f>('Servicos Tomados'!B4147*'Servicos Tomados'!A4147)-'Servicos Tomados'!D4147-'Servicos Tomados'!G4147-'Servicos Tomados'!I4147</f>
        <v>0</v>
      </c>
      <c r="V4147" s="16" t="e">
        <f>1-'Servicos Tomados'!#REF!</f>
        <v>#REF!</v>
      </c>
      <c r="W4147" s="17">
        <f t="shared" si="324"/>
        <v>0</v>
      </c>
      <c r="X4147">
        <f>'Servicos Tomados'!K4147*W4147</f>
        <v>0</v>
      </c>
      <c r="Y4147" s="16" t="e">
        <f t="shared" si="320"/>
        <v>#REF!</v>
      </c>
      <c r="Z4147" s="17" t="e">
        <f>Y4147*'Servicos Tomados'!$AG$3</f>
        <v>#REF!</v>
      </c>
      <c r="AA4147" t="e">
        <f t="shared" si="321"/>
        <v>#REF!</v>
      </c>
      <c r="AB4147" t="e">
        <f t="shared" si="322"/>
        <v>#REF!</v>
      </c>
      <c r="AC4147" s="18" t="e">
        <f t="shared" si="323"/>
        <v>#REF!</v>
      </c>
      <c r="AD4147" s="19" t="e">
        <f>('Servicos Tomados'!D4147+'Servicos Tomados'!G4147+'Servicos Tomados'!I4147)-AB4147</f>
        <v>#REF!</v>
      </c>
    </row>
    <row r="4148" spans="21:30">
      <c r="U4148" s="1">
        <f>('Servicos Tomados'!B4148*'Servicos Tomados'!A4148)-'Servicos Tomados'!D4148-'Servicos Tomados'!G4148-'Servicos Tomados'!I4148</f>
        <v>0</v>
      </c>
      <c r="V4148" s="16" t="e">
        <f>1-'Servicos Tomados'!#REF!</f>
        <v>#REF!</v>
      </c>
      <c r="W4148" s="17">
        <f t="shared" si="324"/>
        <v>0</v>
      </c>
      <c r="X4148">
        <f>'Servicos Tomados'!K4148*W4148</f>
        <v>0</v>
      </c>
      <c r="Y4148" s="16" t="e">
        <f t="shared" si="320"/>
        <v>#REF!</v>
      </c>
      <c r="Z4148" s="17" t="e">
        <f>Y4148*'Servicos Tomados'!$AG$3</f>
        <v>#REF!</v>
      </c>
      <c r="AA4148" t="e">
        <f t="shared" si="321"/>
        <v>#REF!</v>
      </c>
      <c r="AB4148" t="e">
        <f t="shared" si="322"/>
        <v>#REF!</v>
      </c>
      <c r="AC4148" s="18" t="e">
        <f t="shared" si="323"/>
        <v>#REF!</v>
      </c>
      <c r="AD4148" s="19" t="e">
        <f>('Servicos Tomados'!D4148+'Servicos Tomados'!G4148+'Servicos Tomados'!I4148)-AB4148</f>
        <v>#REF!</v>
      </c>
    </row>
    <row r="4149" spans="21:30">
      <c r="U4149" s="1">
        <f>('Servicos Tomados'!B4149*'Servicos Tomados'!A4149)-'Servicos Tomados'!D4149-'Servicos Tomados'!G4149-'Servicos Tomados'!I4149</f>
        <v>0</v>
      </c>
      <c r="V4149" s="16" t="e">
        <f>1-'Servicos Tomados'!#REF!</f>
        <v>#REF!</v>
      </c>
      <c r="W4149" s="17">
        <f t="shared" si="324"/>
        <v>0</v>
      </c>
      <c r="X4149">
        <f>'Servicos Tomados'!K4149*W4149</f>
        <v>0</v>
      </c>
      <c r="Y4149" s="16" t="e">
        <f t="shared" si="320"/>
        <v>#REF!</v>
      </c>
      <c r="Z4149" s="17" t="e">
        <f>Y4149*'Servicos Tomados'!$AG$3</f>
        <v>#REF!</v>
      </c>
      <c r="AA4149" t="e">
        <f t="shared" si="321"/>
        <v>#REF!</v>
      </c>
      <c r="AB4149" t="e">
        <f t="shared" si="322"/>
        <v>#REF!</v>
      </c>
      <c r="AC4149" s="18" t="e">
        <f t="shared" si="323"/>
        <v>#REF!</v>
      </c>
      <c r="AD4149" s="19" t="e">
        <f>('Servicos Tomados'!D4149+'Servicos Tomados'!G4149+'Servicos Tomados'!I4149)-AB4149</f>
        <v>#REF!</v>
      </c>
    </row>
    <row r="4150" spans="21:30">
      <c r="U4150" s="1">
        <f>('Servicos Tomados'!B4150*'Servicos Tomados'!A4150)-'Servicos Tomados'!D4150-'Servicos Tomados'!G4150-'Servicos Tomados'!I4150</f>
        <v>0</v>
      </c>
      <c r="V4150" s="16" t="e">
        <f>1-'Servicos Tomados'!#REF!</f>
        <v>#REF!</v>
      </c>
      <c r="W4150" s="17">
        <f t="shared" si="324"/>
        <v>0</v>
      </c>
      <c r="X4150">
        <f>'Servicos Tomados'!K4150*W4150</f>
        <v>0</v>
      </c>
      <c r="Y4150" s="16" t="e">
        <f t="shared" si="320"/>
        <v>#REF!</v>
      </c>
      <c r="Z4150" s="17" t="e">
        <f>Y4150*'Servicos Tomados'!$AG$3</f>
        <v>#REF!</v>
      </c>
      <c r="AA4150" t="e">
        <f t="shared" si="321"/>
        <v>#REF!</v>
      </c>
      <c r="AB4150" t="e">
        <f t="shared" si="322"/>
        <v>#REF!</v>
      </c>
      <c r="AC4150" s="18" t="e">
        <f t="shared" si="323"/>
        <v>#REF!</v>
      </c>
      <c r="AD4150" s="19" t="e">
        <f>('Servicos Tomados'!D4150+'Servicos Tomados'!G4150+'Servicos Tomados'!I4150)-AB4150</f>
        <v>#REF!</v>
      </c>
    </row>
    <row r="4151" spans="21:30">
      <c r="U4151" s="1">
        <f>('Servicos Tomados'!B4151*'Servicos Tomados'!A4151)-'Servicos Tomados'!D4151-'Servicos Tomados'!G4151-'Servicos Tomados'!I4151</f>
        <v>0</v>
      </c>
      <c r="V4151" s="16" t="e">
        <f>1-'Servicos Tomados'!#REF!</f>
        <v>#REF!</v>
      </c>
      <c r="W4151" s="17">
        <f t="shared" si="324"/>
        <v>0</v>
      </c>
      <c r="X4151">
        <f>'Servicos Tomados'!K4151*W4151</f>
        <v>0</v>
      </c>
      <c r="Y4151" s="16" t="e">
        <f t="shared" si="320"/>
        <v>#REF!</v>
      </c>
      <c r="Z4151" s="17" t="e">
        <f>Y4151*'Servicos Tomados'!$AG$3</f>
        <v>#REF!</v>
      </c>
      <c r="AA4151" t="e">
        <f t="shared" si="321"/>
        <v>#REF!</v>
      </c>
      <c r="AB4151" t="e">
        <f t="shared" si="322"/>
        <v>#REF!</v>
      </c>
      <c r="AC4151" s="18" t="e">
        <f t="shared" si="323"/>
        <v>#REF!</v>
      </c>
      <c r="AD4151" s="19" t="e">
        <f>('Servicos Tomados'!D4151+'Servicos Tomados'!G4151+'Servicos Tomados'!I4151)-AB4151</f>
        <v>#REF!</v>
      </c>
    </row>
    <row r="4152" spans="21:30">
      <c r="U4152" s="1">
        <f>('Servicos Tomados'!B4152*'Servicos Tomados'!A4152)-'Servicos Tomados'!D4152-'Servicos Tomados'!G4152-'Servicos Tomados'!I4152</f>
        <v>0</v>
      </c>
      <c r="V4152" s="16" t="e">
        <f>1-'Servicos Tomados'!#REF!</f>
        <v>#REF!</v>
      </c>
      <c r="W4152" s="17">
        <f t="shared" si="324"/>
        <v>0</v>
      </c>
      <c r="X4152">
        <f>'Servicos Tomados'!K4152*W4152</f>
        <v>0</v>
      </c>
      <c r="Y4152" s="16" t="e">
        <f t="shared" si="320"/>
        <v>#REF!</v>
      </c>
      <c r="Z4152" s="17" t="e">
        <f>Y4152*'Servicos Tomados'!$AG$3</f>
        <v>#REF!</v>
      </c>
      <c r="AA4152" t="e">
        <f t="shared" si="321"/>
        <v>#REF!</v>
      </c>
      <c r="AB4152" t="e">
        <f t="shared" si="322"/>
        <v>#REF!</v>
      </c>
      <c r="AC4152" s="18" t="e">
        <f t="shared" si="323"/>
        <v>#REF!</v>
      </c>
      <c r="AD4152" s="19" t="e">
        <f>('Servicos Tomados'!D4152+'Servicos Tomados'!G4152+'Servicos Tomados'!I4152)-AB4152</f>
        <v>#REF!</v>
      </c>
    </row>
    <row r="4153" spans="21:30">
      <c r="U4153" s="1">
        <f>('Servicos Tomados'!B4153*'Servicos Tomados'!A4153)-'Servicos Tomados'!D4153-'Servicos Tomados'!G4153-'Servicos Tomados'!I4153</f>
        <v>0</v>
      </c>
      <c r="V4153" s="16" t="e">
        <f>1-'Servicos Tomados'!#REF!</f>
        <v>#REF!</v>
      </c>
      <c r="W4153" s="17">
        <f t="shared" si="324"/>
        <v>0</v>
      </c>
      <c r="X4153">
        <f>'Servicos Tomados'!K4153*W4153</f>
        <v>0</v>
      </c>
      <c r="Y4153" s="16" t="e">
        <f t="shared" si="320"/>
        <v>#REF!</v>
      </c>
      <c r="Z4153" s="17" t="e">
        <f>Y4153*'Servicos Tomados'!$AG$3</f>
        <v>#REF!</v>
      </c>
      <c r="AA4153" t="e">
        <f t="shared" si="321"/>
        <v>#REF!</v>
      </c>
      <c r="AB4153" t="e">
        <f t="shared" si="322"/>
        <v>#REF!</v>
      </c>
      <c r="AC4153" s="18" t="e">
        <f t="shared" si="323"/>
        <v>#REF!</v>
      </c>
      <c r="AD4153" s="19" t="e">
        <f>('Servicos Tomados'!D4153+'Servicos Tomados'!G4153+'Servicos Tomados'!I4153)-AB4153</f>
        <v>#REF!</v>
      </c>
    </row>
    <row r="4154" spans="21:30">
      <c r="U4154" s="1">
        <f>('Servicos Tomados'!B4154*'Servicos Tomados'!A4154)-'Servicos Tomados'!D4154-'Servicos Tomados'!G4154-'Servicos Tomados'!I4154</f>
        <v>0</v>
      </c>
      <c r="V4154" s="16" t="e">
        <f>1-'Servicos Tomados'!#REF!</f>
        <v>#REF!</v>
      </c>
      <c r="W4154" s="17">
        <f t="shared" si="324"/>
        <v>0</v>
      </c>
      <c r="X4154">
        <f>'Servicos Tomados'!K4154*W4154</f>
        <v>0</v>
      </c>
      <c r="Y4154" s="16" t="e">
        <f t="shared" si="320"/>
        <v>#REF!</v>
      </c>
      <c r="Z4154" s="17" t="e">
        <f>Y4154*'Servicos Tomados'!$AG$3</f>
        <v>#REF!</v>
      </c>
      <c r="AA4154" t="e">
        <f t="shared" si="321"/>
        <v>#REF!</v>
      </c>
      <c r="AB4154" t="e">
        <f t="shared" si="322"/>
        <v>#REF!</v>
      </c>
      <c r="AC4154" s="18" t="e">
        <f t="shared" si="323"/>
        <v>#REF!</v>
      </c>
      <c r="AD4154" s="19" t="e">
        <f>('Servicos Tomados'!D4154+'Servicos Tomados'!G4154+'Servicos Tomados'!I4154)-AB4154</f>
        <v>#REF!</v>
      </c>
    </row>
    <row r="4155" spans="21:30">
      <c r="U4155" s="1">
        <f>('Servicos Tomados'!B4155*'Servicos Tomados'!A4155)-'Servicos Tomados'!D4155-'Servicos Tomados'!G4155-'Servicos Tomados'!I4155</f>
        <v>0</v>
      </c>
      <c r="V4155" s="16" t="e">
        <f>1-'Servicos Tomados'!#REF!</f>
        <v>#REF!</v>
      </c>
      <c r="W4155" s="17">
        <f t="shared" si="324"/>
        <v>0</v>
      </c>
      <c r="X4155">
        <f>'Servicos Tomados'!K4155*W4155</f>
        <v>0</v>
      </c>
      <c r="Y4155" s="16" t="e">
        <f t="shared" si="320"/>
        <v>#REF!</v>
      </c>
      <c r="Z4155" s="17" t="e">
        <f>Y4155*'Servicos Tomados'!$AG$3</f>
        <v>#REF!</v>
      </c>
      <c r="AA4155" t="e">
        <f t="shared" si="321"/>
        <v>#REF!</v>
      </c>
      <c r="AB4155" t="e">
        <f t="shared" si="322"/>
        <v>#REF!</v>
      </c>
      <c r="AC4155" s="18" t="e">
        <f t="shared" si="323"/>
        <v>#REF!</v>
      </c>
      <c r="AD4155" s="19" t="e">
        <f>('Servicos Tomados'!D4155+'Servicos Tomados'!G4155+'Servicos Tomados'!I4155)-AB4155</f>
        <v>#REF!</v>
      </c>
    </row>
    <row r="4156" spans="21:30">
      <c r="U4156" s="1">
        <f>('Servicos Tomados'!B4156*'Servicos Tomados'!A4156)-'Servicos Tomados'!D4156-'Servicos Tomados'!G4156-'Servicos Tomados'!I4156</f>
        <v>0</v>
      </c>
      <c r="V4156" s="16" t="e">
        <f>1-'Servicos Tomados'!#REF!</f>
        <v>#REF!</v>
      </c>
      <c r="W4156" s="17">
        <f t="shared" si="324"/>
        <v>0</v>
      </c>
      <c r="X4156">
        <f>'Servicos Tomados'!K4156*W4156</f>
        <v>0</v>
      </c>
      <c r="Y4156" s="16" t="e">
        <f t="shared" si="320"/>
        <v>#REF!</v>
      </c>
      <c r="Z4156" s="17" t="e">
        <f>Y4156*'Servicos Tomados'!$AG$3</f>
        <v>#REF!</v>
      </c>
      <c r="AA4156" t="e">
        <f t="shared" si="321"/>
        <v>#REF!</v>
      </c>
      <c r="AB4156" t="e">
        <f t="shared" si="322"/>
        <v>#REF!</v>
      </c>
      <c r="AC4156" s="18" t="e">
        <f t="shared" si="323"/>
        <v>#REF!</v>
      </c>
      <c r="AD4156" s="19" t="e">
        <f>('Servicos Tomados'!D4156+'Servicos Tomados'!G4156+'Servicos Tomados'!I4156)-AB4156</f>
        <v>#REF!</v>
      </c>
    </row>
    <row r="4157" spans="21:30">
      <c r="U4157" s="1">
        <f>('Servicos Tomados'!B4157*'Servicos Tomados'!A4157)-'Servicos Tomados'!D4157-'Servicos Tomados'!G4157-'Servicos Tomados'!I4157</f>
        <v>0</v>
      </c>
      <c r="V4157" s="16" t="e">
        <f>1-'Servicos Tomados'!#REF!</f>
        <v>#REF!</v>
      </c>
      <c r="W4157" s="17">
        <f t="shared" si="324"/>
        <v>0</v>
      </c>
      <c r="X4157">
        <f>'Servicos Tomados'!K4157*W4157</f>
        <v>0</v>
      </c>
      <c r="Y4157" s="16" t="e">
        <f t="shared" si="320"/>
        <v>#REF!</v>
      </c>
      <c r="Z4157" s="17" t="e">
        <f>Y4157*'Servicos Tomados'!$AG$3</f>
        <v>#REF!</v>
      </c>
      <c r="AA4157" t="e">
        <f t="shared" si="321"/>
        <v>#REF!</v>
      </c>
      <c r="AB4157" t="e">
        <f t="shared" si="322"/>
        <v>#REF!</v>
      </c>
      <c r="AC4157" s="18" t="e">
        <f t="shared" si="323"/>
        <v>#REF!</v>
      </c>
      <c r="AD4157" s="19" t="e">
        <f>('Servicos Tomados'!D4157+'Servicos Tomados'!G4157+'Servicos Tomados'!I4157)-AB4157</f>
        <v>#REF!</v>
      </c>
    </row>
    <row r="4158" spans="21:30">
      <c r="U4158" s="1">
        <f>('Servicos Tomados'!B4158*'Servicos Tomados'!A4158)-'Servicos Tomados'!D4158-'Servicos Tomados'!G4158-'Servicos Tomados'!I4158</f>
        <v>0</v>
      </c>
      <c r="V4158" s="16" t="e">
        <f>1-'Servicos Tomados'!#REF!</f>
        <v>#REF!</v>
      </c>
      <c r="W4158" s="17">
        <f t="shared" si="324"/>
        <v>0</v>
      </c>
      <c r="X4158">
        <f>'Servicos Tomados'!K4158*W4158</f>
        <v>0</v>
      </c>
      <c r="Y4158" s="16" t="e">
        <f t="shared" si="320"/>
        <v>#REF!</v>
      </c>
      <c r="Z4158" s="17" t="e">
        <f>Y4158*'Servicos Tomados'!$AG$3</f>
        <v>#REF!</v>
      </c>
      <c r="AA4158" t="e">
        <f t="shared" si="321"/>
        <v>#REF!</v>
      </c>
      <c r="AB4158" t="e">
        <f t="shared" si="322"/>
        <v>#REF!</v>
      </c>
      <c r="AC4158" s="18" t="e">
        <f t="shared" si="323"/>
        <v>#REF!</v>
      </c>
      <c r="AD4158" s="19" t="e">
        <f>('Servicos Tomados'!D4158+'Servicos Tomados'!G4158+'Servicos Tomados'!I4158)-AB4158</f>
        <v>#REF!</v>
      </c>
    </row>
    <row r="4159" spans="21:30">
      <c r="U4159" s="1">
        <f>('Servicos Tomados'!B4159*'Servicos Tomados'!A4159)-'Servicos Tomados'!D4159-'Servicos Tomados'!G4159-'Servicos Tomados'!I4159</f>
        <v>0</v>
      </c>
      <c r="V4159" s="16" t="e">
        <f>1-'Servicos Tomados'!#REF!</f>
        <v>#REF!</v>
      </c>
      <c r="W4159" s="17">
        <f t="shared" si="324"/>
        <v>0</v>
      </c>
      <c r="X4159">
        <f>'Servicos Tomados'!K4159*W4159</f>
        <v>0</v>
      </c>
      <c r="Y4159" s="16" t="e">
        <f t="shared" si="320"/>
        <v>#REF!</v>
      </c>
      <c r="Z4159" s="17" t="e">
        <f>Y4159*'Servicos Tomados'!$AG$3</f>
        <v>#REF!</v>
      </c>
      <c r="AA4159" t="e">
        <f t="shared" si="321"/>
        <v>#REF!</v>
      </c>
      <c r="AB4159" t="e">
        <f t="shared" si="322"/>
        <v>#REF!</v>
      </c>
      <c r="AC4159" s="18" t="e">
        <f t="shared" si="323"/>
        <v>#REF!</v>
      </c>
      <c r="AD4159" s="19" t="e">
        <f>('Servicos Tomados'!D4159+'Servicos Tomados'!G4159+'Servicos Tomados'!I4159)-AB4159</f>
        <v>#REF!</v>
      </c>
    </row>
    <row r="4160" spans="21:30">
      <c r="U4160" s="1">
        <f>('Servicos Tomados'!B4160*'Servicos Tomados'!A4160)-'Servicos Tomados'!D4160-'Servicos Tomados'!G4160-'Servicos Tomados'!I4160</f>
        <v>0</v>
      </c>
      <c r="V4160" s="16" t="e">
        <f>1-'Servicos Tomados'!#REF!</f>
        <v>#REF!</v>
      </c>
      <c r="W4160" s="17">
        <f t="shared" si="324"/>
        <v>0</v>
      </c>
      <c r="X4160">
        <f>'Servicos Tomados'!K4160*W4160</f>
        <v>0</v>
      </c>
      <c r="Y4160" s="16" t="e">
        <f t="shared" si="320"/>
        <v>#REF!</v>
      </c>
      <c r="Z4160" s="17" t="e">
        <f>Y4160*'Servicos Tomados'!$AG$3</f>
        <v>#REF!</v>
      </c>
      <c r="AA4160" t="e">
        <f t="shared" si="321"/>
        <v>#REF!</v>
      </c>
      <c r="AB4160" t="e">
        <f t="shared" si="322"/>
        <v>#REF!</v>
      </c>
      <c r="AC4160" s="18" t="e">
        <f t="shared" si="323"/>
        <v>#REF!</v>
      </c>
      <c r="AD4160" s="19" t="e">
        <f>('Servicos Tomados'!D4160+'Servicos Tomados'!G4160+'Servicos Tomados'!I4160)-AB4160</f>
        <v>#REF!</v>
      </c>
    </row>
    <row r="4161" spans="21:30">
      <c r="U4161" s="1">
        <f>('Servicos Tomados'!B4161*'Servicos Tomados'!A4161)-'Servicos Tomados'!D4161-'Servicos Tomados'!G4161-'Servicos Tomados'!I4161</f>
        <v>0</v>
      </c>
      <c r="V4161" s="16" t="e">
        <f>1-'Servicos Tomados'!#REF!</f>
        <v>#REF!</v>
      </c>
      <c r="W4161" s="17">
        <f t="shared" si="324"/>
        <v>0</v>
      </c>
      <c r="X4161">
        <f>'Servicos Tomados'!K4161*W4161</f>
        <v>0</v>
      </c>
      <c r="Y4161" s="16" t="e">
        <f t="shared" si="320"/>
        <v>#REF!</v>
      </c>
      <c r="Z4161" s="17" t="e">
        <f>Y4161*'Servicos Tomados'!$AG$3</f>
        <v>#REF!</v>
      </c>
      <c r="AA4161" t="e">
        <f t="shared" si="321"/>
        <v>#REF!</v>
      </c>
      <c r="AB4161" t="e">
        <f t="shared" si="322"/>
        <v>#REF!</v>
      </c>
      <c r="AC4161" s="18" t="e">
        <f t="shared" si="323"/>
        <v>#REF!</v>
      </c>
      <c r="AD4161" s="19" t="e">
        <f>('Servicos Tomados'!D4161+'Servicos Tomados'!G4161+'Servicos Tomados'!I4161)-AB4161</f>
        <v>#REF!</v>
      </c>
    </row>
    <row r="4162" spans="21:30">
      <c r="U4162" s="1">
        <f>('Servicos Tomados'!B4162*'Servicos Tomados'!A4162)-'Servicos Tomados'!D4162-'Servicos Tomados'!G4162-'Servicos Tomados'!I4162</f>
        <v>0</v>
      </c>
      <c r="V4162" s="16" t="e">
        <f>1-'Servicos Tomados'!#REF!</f>
        <v>#REF!</v>
      </c>
      <c r="W4162" s="17">
        <f t="shared" si="324"/>
        <v>0</v>
      </c>
      <c r="X4162">
        <f>'Servicos Tomados'!K4162*W4162</f>
        <v>0</v>
      </c>
      <c r="Y4162" s="16" t="e">
        <f t="shared" si="320"/>
        <v>#REF!</v>
      </c>
      <c r="Z4162" s="17" t="e">
        <f>Y4162*'Servicos Tomados'!$AG$3</f>
        <v>#REF!</v>
      </c>
      <c r="AA4162" t="e">
        <f t="shared" si="321"/>
        <v>#REF!</v>
      </c>
      <c r="AB4162" t="e">
        <f t="shared" si="322"/>
        <v>#REF!</v>
      </c>
      <c r="AC4162" s="18" t="e">
        <f t="shared" si="323"/>
        <v>#REF!</v>
      </c>
      <c r="AD4162" s="19" t="e">
        <f>('Servicos Tomados'!D4162+'Servicos Tomados'!G4162+'Servicos Tomados'!I4162)-AB4162</f>
        <v>#REF!</v>
      </c>
    </row>
    <row r="4163" spans="21:30">
      <c r="U4163" s="1">
        <f>('Servicos Tomados'!B4163*'Servicos Tomados'!A4163)-'Servicos Tomados'!D4163-'Servicos Tomados'!G4163-'Servicos Tomados'!I4163</f>
        <v>0</v>
      </c>
      <c r="V4163" s="16" t="e">
        <f>1-'Servicos Tomados'!#REF!</f>
        <v>#REF!</v>
      </c>
      <c r="W4163" s="17">
        <f t="shared" si="324"/>
        <v>0</v>
      </c>
      <c r="X4163">
        <f>'Servicos Tomados'!K4163*W4163</f>
        <v>0</v>
      </c>
      <c r="Y4163" s="16" t="e">
        <f t="shared" si="320"/>
        <v>#REF!</v>
      </c>
      <c r="Z4163" s="17" t="e">
        <f>Y4163*'Servicos Tomados'!$AG$3</f>
        <v>#REF!</v>
      </c>
      <c r="AA4163" t="e">
        <f t="shared" si="321"/>
        <v>#REF!</v>
      </c>
      <c r="AB4163" t="e">
        <f t="shared" si="322"/>
        <v>#REF!</v>
      </c>
      <c r="AC4163" s="18" t="e">
        <f t="shared" si="323"/>
        <v>#REF!</v>
      </c>
      <c r="AD4163" s="19" t="e">
        <f>('Servicos Tomados'!D4163+'Servicos Tomados'!G4163+'Servicos Tomados'!I4163)-AB4163</f>
        <v>#REF!</v>
      </c>
    </row>
    <row r="4164" spans="21:30">
      <c r="U4164" s="1">
        <f>('Servicos Tomados'!B4164*'Servicos Tomados'!A4164)-'Servicos Tomados'!D4164-'Servicos Tomados'!G4164-'Servicos Tomados'!I4164</f>
        <v>0</v>
      </c>
      <c r="V4164" s="16" t="e">
        <f>1-'Servicos Tomados'!#REF!</f>
        <v>#REF!</v>
      </c>
      <c r="W4164" s="17">
        <f t="shared" si="324"/>
        <v>0</v>
      </c>
      <c r="X4164">
        <f>'Servicos Tomados'!K4164*W4164</f>
        <v>0</v>
      </c>
      <c r="Y4164" s="16" t="e">
        <f t="shared" ref="Y4164:Y4227" si="325">V4164</f>
        <v>#REF!</v>
      </c>
      <c r="Z4164" s="17" t="e">
        <f>Y4164*'Servicos Tomados'!$AG$3</f>
        <v>#REF!</v>
      </c>
      <c r="AA4164" t="e">
        <f t="shared" ref="AA4164:AA4227" si="326">U4164*Z4164</f>
        <v>#REF!</v>
      </c>
      <c r="AB4164" t="e">
        <f t="shared" ref="AB4164:AB4227" si="327">X4164+AA4164</f>
        <v>#REF!</v>
      </c>
      <c r="AC4164" s="18" t="e">
        <f t="shared" ref="AC4164:AC4227" si="328">U4164+AB4164</f>
        <v>#REF!</v>
      </c>
      <c r="AD4164" s="19" t="e">
        <f>('Servicos Tomados'!D4164+'Servicos Tomados'!G4164+'Servicos Tomados'!I4164)-AB4164</f>
        <v>#REF!</v>
      </c>
    </row>
    <row r="4165" spans="21:30">
      <c r="U4165" s="1">
        <f>('Servicos Tomados'!B4165*'Servicos Tomados'!A4165)-'Servicos Tomados'!D4165-'Servicos Tomados'!G4165-'Servicos Tomados'!I4165</f>
        <v>0</v>
      </c>
      <c r="V4165" s="16" t="e">
        <f>1-'Servicos Tomados'!#REF!</f>
        <v>#REF!</v>
      </c>
      <c r="W4165" s="17">
        <f t="shared" si="324"/>
        <v>0</v>
      </c>
      <c r="X4165">
        <f>'Servicos Tomados'!K4165*W4165</f>
        <v>0</v>
      </c>
      <c r="Y4165" s="16" t="e">
        <f t="shared" si="325"/>
        <v>#REF!</v>
      </c>
      <c r="Z4165" s="17" t="e">
        <f>Y4165*'Servicos Tomados'!$AG$3</f>
        <v>#REF!</v>
      </c>
      <c r="AA4165" t="e">
        <f t="shared" si="326"/>
        <v>#REF!</v>
      </c>
      <c r="AB4165" t="e">
        <f t="shared" si="327"/>
        <v>#REF!</v>
      </c>
      <c r="AC4165" s="18" t="e">
        <f t="shared" si="328"/>
        <v>#REF!</v>
      </c>
      <c r="AD4165" s="19" t="e">
        <f>('Servicos Tomados'!D4165+'Servicos Tomados'!G4165+'Servicos Tomados'!I4165)-AB4165</f>
        <v>#REF!</v>
      </c>
    </row>
    <row r="4166" spans="21:30">
      <c r="U4166" s="1">
        <f>('Servicos Tomados'!B4166*'Servicos Tomados'!A4166)-'Servicos Tomados'!D4166-'Servicos Tomados'!G4166-'Servicos Tomados'!I4166</f>
        <v>0</v>
      </c>
      <c r="V4166" s="16" t="e">
        <f>1-'Servicos Tomados'!#REF!</f>
        <v>#REF!</v>
      </c>
      <c r="W4166" s="17">
        <f t="shared" si="324"/>
        <v>0</v>
      </c>
      <c r="X4166">
        <f>'Servicos Tomados'!K4166*W4166</f>
        <v>0</v>
      </c>
      <c r="Y4166" s="16" t="e">
        <f t="shared" si="325"/>
        <v>#REF!</v>
      </c>
      <c r="Z4166" s="17" t="e">
        <f>Y4166*'Servicos Tomados'!$AG$3</f>
        <v>#REF!</v>
      </c>
      <c r="AA4166" t="e">
        <f t="shared" si="326"/>
        <v>#REF!</v>
      </c>
      <c r="AB4166" t="e">
        <f t="shared" si="327"/>
        <v>#REF!</v>
      </c>
      <c r="AC4166" s="18" t="e">
        <f t="shared" si="328"/>
        <v>#REF!</v>
      </c>
      <c r="AD4166" s="19" t="e">
        <f>('Servicos Tomados'!D4166+'Servicos Tomados'!G4166+'Servicos Tomados'!I4166)-AB4166</f>
        <v>#REF!</v>
      </c>
    </row>
    <row r="4167" spans="21:30">
      <c r="U4167" s="1">
        <f>('Servicos Tomados'!B4167*'Servicos Tomados'!A4167)-'Servicos Tomados'!D4167-'Servicos Tomados'!G4167-'Servicos Tomados'!I4167</f>
        <v>0</v>
      </c>
      <c r="V4167" s="16" t="e">
        <f>1-'Servicos Tomados'!#REF!</f>
        <v>#REF!</v>
      </c>
      <c r="W4167" s="17">
        <f t="shared" ref="W4167:W4230" si="329">$AL4167*$AL$3</f>
        <v>0</v>
      </c>
      <c r="X4167">
        <f>'Servicos Tomados'!K4167*W4167</f>
        <v>0</v>
      </c>
      <c r="Y4167" s="16" t="e">
        <f t="shared" si="325"/>
        <v>#REF!</v>
      </c>
      <c r="Z4167" s="17" t="e">
        <f>Y4167*'Servicos Tomados'!$AG$3</f>
        <v>#REF!</v>
      </c>
      <c r="AA4167" t="e">
        <f t="shared" si="326"/>
        <v>#REF!</v>
      </c>
      <c r="AB4167" t="e">
        <f t="shared" si="327"/>
        <v>#REF!</v>
      </c>
      <c r="AC4167" s="18" t="e">
        <f t="shared" si="328"/>
        <v>#REF!</v>
      </c>
      <c r="AD4167" s="19" t="e">
        <f>('Servicos Tomados'!D4167+'Servicos Tomados'!G4167+'Servicos Tomados'!I4167)-AB4167</f>
        <v>#REF!</v>
      </c>
    </row>
    <row r="4168" spans="21:30">
      <c r="U4168" s="1">
        <f>('Servicos Tomados'!B4168*'Servicos Tomados'!A4168)-'Servicos Tomados'!D4168-'Servicos Tomados'!G4168-'Servicos Tomados'!I4168</f>
        <v>0</v>
      </c>
      <c r="V4168" s="16" t="e">
        <f>1-'Servicos Tomados'!#REF!</f>
        <v>#REF!</v>
      </c>
      <c r="W4168" s="17">
        <f t="shared" si="329"/>
        <v>0</v>
      </c>
      <c r="X4168">
        <f>'Servicos Tomados'!K4168*W4168</f>
        <v>0</v>
      </c>
      <c r="Y4168" s="16" t="e">
        <f t="shared" si="325"/>
        <v>#REF!</v>
      </c>
      <c r="Z4168" s="17" t="e">
        <f>Y4168*'Servicos Tomados'!$AG$3</f>
        <v>#REF!</v>
      </c>
      <c r="AA4168" t="e">
        <f t="shared" si="326"/>
        <v>#REF!</v>
      </c>
      <c r="AB4168" t="e">
        <f t="shared" si="327"/>
        <v>#REF!</v>
      </c>
      <c r="AC4168" s="18" t="e">
        <f t="shared" si="328"/>
        <v>#REF!</v>
      </c>
      <c r="AD4168" s="19" t="e">
        <f>('Servicos Tomados'!D4168+'Servicos Tomados'!G4168+'Servicos Tomados'!I4168)-AB4168</f>
        <v>#REF!</v>
      </c>
    </row>
    <row r="4169" spans="21:30">
      <c r="U4169" s="1">
        <f>('Servicos Tomados'!B4169*'Servicos Tomados'!A4169)-'Servicos Tomados'!D4169-'Servicos Tomados'!G4169-'Servicos Tomados'!I4169</f>
        <v>0</v>
      </c>
      <c r="V4169" s="16" t="e">
        <f>1-'Servicos Tomados'!#REF!</f>
        <v>#REF!</v>
      </c>
      <c r="W4169" s="17">
        <f t="shared" si="329"/>
        <v>0</v>
      </c>
      <c r="X4169">
        <f>'Servicos Tomados'!K4169*W4169</f>
        <v>0</v>
      </c>
      <c r="Y4169" s="16" t="e">
        <f t="shared" si="325"/>
        <v>#REF!</v>
      </c>
      <c r="Z4169" s="17" t="e">
        <f>Y4169*'Servicos Tomados'!$AG$3</f>
        <v>#REF!</v>
      </c>
      <c r="AA4169" t="e">
        <f t="shared" si="326"/>
        <v>#REF!</v>
      </c>
      <c r="AB4169" t="e">
        <f t="shared" si="327"/>
        <v>#REF!</v>
      </c>
      <c r="AC4169" s="18" t="e">
        <f t="shared" si="328"/>
        <v>#REF!</v>
      </c>
      <c r="AD4169" s="19" t="e">
        <f>('Servicos Tomados'!D4169+'Servicos Tomados'!G4169+'Servicos Tomados'!I4169)-AB4169</f>
        <v>#REF!</v>
      </c>
    </row>
    <row r="4170" spans="21:30">
      <c r="U4170" s="1">
        <f>('Servicos Tomados'!B4170*'Servicos Tomados'!A4170)-'Servicos Tomados'!D4170-'Servicos Tomados'!G4170-'Servicos Tomados'!I4170</f>
        <v>0</v>
      </c>
      <c r="V4170" s="16" t="e">
        <f>1-'Servicos Tomados'!#REF!</f>
        <v>#REF!</v>
      </c>
      <c r="W4170" s="17">
        <f t="shared" si="329"/>
        <v>0</v>
      </c>
      <c r="X4170">
        <f>'Servicos Tomados'!K4170*W4170</f>
        <v>0</v>
      </c>
      <c r="Y4170" s="16" t="e">
        <f t="shared" si="325"/>
        <v>#REF!</v>
      </c>
      <c r="Z4170" s="17" t="e">
        <f>Y4170*'Servicos Tomados'!$AG$3</f>
        <v>#REF!</v>
      </c>
      <c r="AA4170" t="e">
        <f t="shared" si="326"/>
        <v>#REF!</v>
      </c>
      <c r="AB4170" t="e">
        <f t="shared" si="327"/>
        <v>#REF!</v>
      </c>
      <c r="AC4170" s="18" t="e">
        <f t="shared" si="328"/>
        <v>#REF!</v>
      </c>
      <c r="AD4170" s="19" t="e">
        <f>('Servicos Tomados'!D4170+'Servicos Tomados'!G4170+'Servicos Tomados'!I4170)-AB4170</f>
        <v>#REF!</v>
      </c>
    </row>
    <row r="4171" spans="21:30">
      <c r="U4171" s="1">
        <f>('Servicos Tomados'!B4171*'Servicos Tomados'!A4171)-'Servicos Tomados'!D4171-'Servicos Tomados'!G4171-'Servicos Tomados'!I4171</f>
        <v>0</v>
      </c>
      <c r="V4171" s="16" t="e">
        <f>1-'Servicos Tomados'!#REF!</f>
        <v>#REF!</v>
      </c>
      <c r="W4171" s="17">
        <f t="shared" si="329"/>
        <v>0</v>
      </c>
      <c r="X4171">
        <f>'Servicos Tomados'!K4171*W4171</f>
        <v>0</v>
      </c>
      <c r="Y4171" s="16" t="e">
        <f t="shared" si="325"/>
        <v>#REF!</v>
      </c>
      <c r="Z4171" s="17" t="e">
        <f>Y4171*'Servicos Tomados'!$AG$3</f>
        <v>#REF!</v>
      </c>
      <c r="AA4171" t="e">
        <f t="shared" si="326"/>
        <v>#REF!</v>
      </c>
      <c r="AB4171" t="e">
        <f t="shared" si="327"/>
        <v>#REF!</v>
      </c>
      <c r="AC4171" s="18" t="e">
        <f t="shared" si="328"/>
        <v>#REF!</v>
      </c>
      <c r="AD4171" s="19" t="e">
        <f>('Servicos Tomados'!D4171+'Servicos Tomados'!G4171+'Servicos Tomados'!I4171)-AB4171</f>
        <v>#REF!</v>
      </c>
    </row>
    <row r="4172" spans="21:30">
      <c r="U4172" s="1">
        <f>('Servicos Tomados'!B4172*'Servicos Tomados'!A4172)-'Servicos Tomados'!D4172-'Servicos Tomados'!G4172-'Servicos Tomados'!I4172</f>
        <v>0</v>
      </c>
      <c r="V4172" s="16" t="e">
        <f>1-'Servicos Tomados'!#REF!</f>
        <v>#REF!</v>
      </c>
      <c r="W4172" s="17">
        <f t="shared" si="329"/>
        <v>0</v>
      </c>
      <c r="X4172">
        <f>'Servicos Tomados'!K4172*W4172</f>
        <v>0</v>
      </c>
      <c r="Y4172" s="16" t="e">
        <f t="shared" si="325"/>
        <v>#REF!</v>
      </c>
      <c r="Z4172" s="17" t="e">
        <f>Y4172*'Servicos Tomados'!$AG$3</f>
        <v>#REF!</v>
      </c>
      <c r="AA4172" t="e">
        <f t="shared" si="326"/>
        <v>#REF!</v>
      </c>
      <c r="AB4172" t="e">
        <f t="shared" si="327"/>
        <v>#REF!</v>
      </c>
      <c r="AC4172" s="18" t="e">
        <f t="shared" si="328"/>
        <v>#REF!</v>
      </c>
      <c r="AD4172" s="19" t="e">
        <f>('Servicos Tomados'!D4172+'Servicos Tomados'!G4172+'Servicos Tomados'!I4172)-AB4172</f>
        <v>#REF!</v>
      </c>
    </row>
    <row r="4173" spans="21:30">
      <c r="U4173" s="1">
        <f>('Servicos Tomados'!B4173*'Servicos Tomados'!A4173)-'Servicos Tomados'!D4173-'Servicos Tomados'!G4173-'Servicos Tomados'!I4173</f>
        <v>0</v>
      </c>
      <c r="V4173" s="16" t="e">
        <f>1-'Servicos Tomados'!#REF!</f>
        <v>#REF!</v>
      </c>
      <c r="W4173" s="17">
        <f t="shared" si="329"/>
        <v>0</v>
      </c>
      <c r="X4173">
        <f>'Servicos Tomados'!K4173*W4173</f>
        <v>0</v>
      </c>
      <c r="Y4173" s="16" t="e">
        <f t="shared" si="325"/>
        <v>#REF!</v>
      </c>
      <c r="Z4173" s="17" t="e">
        <f>Y4173*'Servicos Tomados'!$AG$3</f>
        <v>#REF!</v>
      </c>
      <c r="AA4173" t="e">
        <f t="shared" si="326"/>
        <v>#REF!</v>
      </c>
      <c r="AB4173" t="e">
        <f t="shared" si="327"/>
        <v>#REF!</v>
      </c>
      <c r="AC4173" s="18" t="e">
        <f t="shared" si="328"/>
        <v>#REF!</v>
      </c>
      <c r="AD4173" s="19" t="e">
        <f>('Servicos Tomados'!D4173+'Servicos Tomados'!G4173+'Servicos Tomados'!I4173)-AB4173</f>
        <v>#REF!</v>
      </c>
    </row>
    <row r="4174" spans="21:30">
      <c r="U4174" s="1">
        <f>('Servicos Tomados'!B4174*'Servicos Tomados'!A4174)-'Servicos Tomados'!D4174-'Servicos Tomados'!G4174-'Servicos Tomados'!I4174</f>
        <v>0</v>
      </c>
      <c r="V4174" s="16" t="e">
        <f>1-'Servicos Tomados'!#REF!</f>
        <v>#REF!</v>
      </c>
      <c r="W4174" s="17">
        <f t="shared" si="329"/>
        <v>0</v>
      </c>
      <c r="X4174">
        <f>'Servicos Tomados'!K4174*W4174</f>
        <v>0</v>
      </c>
      <c r="Y4174" s="16" t="e">
        <f t="shared" si="325"/>
        <v>#REF!</v>
      </c>
      <c r="Z4174" s="17" t="e">
        <f>Y4174*'Servicos Tomados'!$AG$3</f>
        <v>#REF!</v>
      </c>
      <c r="AA4174" t="e">
        <f t="shared" si="326"/>
        <v>#REF!</v>
      </c>
      <c r="AB4174" t="e">
        <f t="shared" si="327"/>
        <v>#REF!</v>
      </c>
      <c r="AC4174" s="18" t="e">
        <f t="shared" si="328"/>
        <v>#REF!</v>
      </c>
      <c r="AD4174" s="19" t="e">
        <f>('Servicos Tomados'!D4174+'Servicos Tomados'!G4174+'Servicos Tomados'!I4174)-AB4174</f>
        <v>#REF!</v>
      </c>
    </row>
    <row r="4175" spans="21:30">
      <c r="U4175" s="1">
        <f>('Servicos Tomados'!B4175*'Servicos Tomados'!A4175)-'Servicos Tomados'!D4175-'Servicos Tomados'!G4175-'Servicos Tomados'!I4175</f>
        <v>0</v>
      </c>
      <c r="V4175" s="16" t="e">
        <f>1-'Servicos Tomados'!#REF!</f>
        <v>#REF!</v>
      </c>
      <c r="W4175" s="17">
        <f t="shared" si="329"/>
        <v>0</v>
      </c>
      <c r="X4175">
        <f>'Servicos Tomados'!K4175*W4175</f>
        <v>0</v>
      </c>
      <c r="Y4175" s="16" t="e">
        <f t="shared" si="325"/>
        <v>#REF!</v>
      </c>
      <c r="Z4175" s="17" t="e">
        <f>Y4175*'Servicos Tomados'!$AG$3</f>
        <v>#REF!</v>
      </c>
      <c r="AA4175" t="e">
        <f t="shared" si="326"/>
        <v>#REF!</v>
      </c>
      <c r="AB4175" t="e">
        <f t="shared" si="327"/>
        <v>#REF!</v>
      </c>
      <c r="AC4175" s="18" t="e">
        <f t="shared" si="328"/>
        <v>#REF!</v>
      </c>
      <c r="AD4175" s="19" t="e">
        <f>('Servicos Tomados'!D4175+'Servicos Tomados'!G4175+'Servicos Tomados'!I4175)-AB4175</f>
        <v>#REF!</v>
      </c>
    </row>
    <row r="4176" spans="21:30">
      <c r="U4176" s="1">
        <f>('Servicos Tomados'!B4176*'Servicos Tomados'!A4176)-'Servicos Tomados'!D4176-'Servicos Tomados'!G4176-'Servicos Tomados'!I4176</f>
        <v>0</v>
      </c>
      <c r="V4176" s="16" t="e">
        <f>1-'Servicos Tomados'!#REF!</f>
        <v>#REF!</v>
      </c>
      <c r="W4176" s="17">
        <f t="shared" si="329"/>
        <v>0</v>
      </c>
      <c r="X4176">
        <f>'Servicos Tomados'!K4176*W4176</f>
        <v>0</v>
      </c>
      <c r="Y4176" s="16" t="e">
        <f t="shared" si="325"/>
        <v>#REF!</v>
      </c>
      <c r="Z4176" s="17" t="e">
        <f>Y4176*'Servicos Tomados'!$AG$3</f>
        <v>#REF!</v>
      </c>
      <c r="AA4176" t="e">
        <f t="shared" si="326"/>
        <v>#REF!</v>
      </c>
      <c r="AB4176" t="e">
        <f t="shared" si="327"/>
        <v>#REF!</v>
      </c>
      <c r="AC4176" s="18" t="e">
        <f t="shared" si="328"/>
        <v>#REF!</v>
      </c>
      <c r="AD4176" s="19" t="e">
        <f>('Servicos Tomados'!D4176+'Servicos Tomados'!G4176+'Servicos Tomados'!I4176)-AB4176</f>
        <v>#REF!</v>
      </c>
    </row>
    <row r="4177" spans="21:30">
      <c r="U4177" s="1">
        <f>('Servicos Tomados'!B4177*'Servicos Tomados'!A4177)-'Servicos Tomados'!D4177-'Servicos Tomados'!G4177-'Servicos Tomados'!I4177</f>
        <v>0</v>
      </c>
      <c r="V4177" s="16" t="e">
        <f>1-'Servicos Tomados'!#REF!</f>
        <v>#REF!</v>
      </c>
      <c r="W4177" s="17">
        <f t="shared" si="329"/>
        <v>0</v>
      </c>
      <c r="X4177">
        <f>'Servicos Tomados'!K4177*W4177</f>
        <v>0</v>
      </c>
      <c r="Y4177" s="16" t="e">
        <f t="shared" si="325"/>
        <v>#REF!</v>
      </c>
      <c r="Z4177" s="17" t="e">
        <f>Y4177*'Servicos Tomados'!$AG$3</f>
        <v>#REF!</v>
      </c>
      <c r="AA4177" t="e">
        <f t="shared" si="326"/>
        <v>#REF!</v>
      </c>
      <c r="AB4177" t="e">
        <f t="shared" si="327"/>
        <v>#REF!</v>
      </c>
      <c r="AC4177" s="18" t="e">
        <f t="shared" si="328"/>
        <v>#REF!</v>
      </c>
      <c r="AD4177" s="19" t="e">
        <f>('Servicos Tomados'!D4177+'Servicos Tomados'!G4177+'Servicos Tomados'!I4177)-AB4177</f>
        <v>#REF!</v>
      </c>
    </row>
    <row r="4178" spans="21:30">
      <c r="U4178" s="1">
        <f>('Servicos Tomados'!B4178*'Servicos Tomados'!A4178)-'Servicos Tomados'!D4178-'Servicos Tomados'!G4178-'Servicos Tomados'!I4178</f>
        <v>0</v>
      </c>
      <c r="V4178" s="16" t="e">
        <f>1-'Servicos Tomados'!#REF!</f>
        <v>#REF!</v>
      </c>
      <c r="W4178" s="17">
        <f t="shared" si="329"/>
        <v>0</v>
      </c>
      <c r="X4178">
        <f>'Servicos Tomados'!K4178*W4178</f>
        <v>0</v>
      </c>
      <c r="Y4178" s="16" t="e">
        <f t="shared" si="325"/>
        <v>#REF!</v>
      </c>
      <c r="Z4178" s="17" t="e">
        <f>Y4178*'Servicos Tomados'!$AG$3</f>
        <v>#REF!</v>
      </c>
      <c r="AA4178" t="e">
        <f t="shared" si="326"/>
        <v>#REF!</v>
      </c>
      <c r="AB4178" t="e">
        <f t="shared" si="327"/>
        <v>#REF!</v>
      </c>
      <c r="AC4178" s="18" t="e">
        <f t="shared" si="328"/>
        <v>#REF!</v>
      </c>
      <c r="AD4178" s="19" t="e">
        <f>('Servicos Tomados'!D4178+'Servicos Tomados'!G4178+'Servicos Tomados'!I4178)-AB4178</f>
        <v>#REF!</v>
      </c>
    </row>
    <row r="4179" spans="21:30">
      <c r="U4179" s="1">
        <f>('Servicos Tomados'!B4179*'Servicos Tomados'!A4179)-'Servicos Tomados'!D4179-'Servicos Tomados'!G4179-'Servicos Tomados'!I4179</f>
        <v>0</v>
      </c>
      <c r="V4179" s="16" t="e">
        <f>1-'Servicos Tomados'!#REF!</f>
        <v>#REF!</v>
      </c>
      <c r="W4179" s="17">
        <f t="shared" si="329"/>
        <v>0</v>
      </c>
      <c r="X4179">
        <f>'Servicos Tomados'!K4179*W4179</f>
        <v>0</v>
      </c>
      <c r="Y4179" s="16" t="e">
        <f t="shared" si="325"/>
        <v>#REF!</v>
      </c>
      <c r="Z4179" s="17" t="e">
        <f>Y4179*'Servicos Tomados'!$AG$3</f>
        <v>#REF!</v>
      </c>
      <c r="AA4179" t="e">
        <f t="shared" si="326"/>
        <v>#REF!</v>
      </c>
      <c r="AB4179" t="e">
        <f t="shared" si="327"/>
        <v>#REF!</v>
      </c>
      <c r="AC4179" s="18" t="e">
        <f t="shared" si="328"/>
        <v>#REF!</v>
      </c>
      <c r="AD4179" s="19" t="e">
        <f>('Servicos Tomados'!D4179+'Servicos Tomados'!G4179+'Servicos Tomados'!I4179)-AB4179</f>
        <v>#REF!</v>
      </c>
    </row>
    <row r="4180" spans="21:30">
      <c r="U4180" s="1">
        <f>('Servicos Tomados'!B4180*'Servicos Tomados'!A4180)-'Servicos Tomados'!D4180-'Servicos Tomados'!G4180-'Servicos Tomados'!I4180</f>
        <v>0</v>
      </c>
      <c r="V4180" s="16" t="e">
        <f>1-'Servicos Tomados'!#REF!</f>
        <v>#REF!</v>
      </c>
      <c r="W4180" s="17">
        <f t="shared" si="329"/>
        <v>0</v>
      </c>
      <c r="X4180">
        <f>'Servicos Tomados'!K4180*W4180</f>
        <v>0</v>
      </c>
      <c r="Y4180" s="16" t="e">
        <f t="shared" si="325"/>
        <v>#REF!</v>
      </c>
      <c r="Z4180" s="17" t="e">
        <f>Y4180*'Servicos Tomados'!$AG$3</f>
        <v>#REF!</v>
      </c>
      <c r="AA4180" t="e">
        <f t="shared" si="326"/>
        <v>#REF!</v>
      </c>
      <c r="AB4180" t="e">
        <f t="shared" si="327"/>
        <v>#REF!</v>
      </c>
      <c r="AC4180" s="18" t="e">
        <f t="shared" si="328"/>
        <v>#REF!</v>
      </c>
      <c r="AD4180" s="19" t="e">
        <f>('Servicos Tomados'!D4180+'Servicos Tomados'!G4180+'Servicos Tomados'!I4180)-AB4180</f>
        <v>#REF!</v>
      </c>
    </row>
    <row r="4181" spans="21:30">
      <c r="U4181" s="1">
        <f>('Servicos Tomados'!B4181*'Servicos Tomados'!A4181)-'Servicos Tomados'!D4181-'Servicos Tomados'!G4181-'Servicos Tomados'!I4181</f>
        <v>0</v>
      </c>
      <c r="V4181" s="16" t="e">
        <f>1-'Servicos Tomados'!#REF!</f>
        <v>#REF!</v>
      </c>
      <c r="W4181" s="17">
        <f t="shared" si="329"/>
        <v>0</v>
      </c>
      <c r="X4181">
        <f>'Servicos Tomados'!K4181*W4181</f>
        <v>0</v>
      </c>
      <c r="Y4181" s="16" t="e">
        <f t="shared" si="325"/>
        <v>#REF!</v>
      </c>
      <c r="Z4181" s="17" t="e">
        <f>Y4181*'Servicos Tomados'!$AG$3</f>
        <v>#REF!</v>
      </c>
      <c r="AA4181" t="e">
        <f t="shared" si="326"/>
        <v>#REF!</v>
      </c>
      <c r="AB4181" t="e">
        <f t="shared" si="327"/>
        <v>#REF!</v>
      </c>
      <c r="AC4181" s="18" t="e">
        <f t="shared" si="328"/>
        <v>#REF!</v>
      </c>
      <c r="AD4181" s="19" t="e">
        <f>('Servicos Tomados'!D4181+'Servicos Tomados'!G4181+'Servicos Tomados'!I4181)-AB4181</f>
        <v>#REF!</v>
      </c>
    </row>
    <row r="4182" spans="21:30">
      <c r="U4182" s="1">
        <f>('Servicos Tomados'!B4182*'Servicos Tomados'!A4182)-'Servicos Tomados'!D4182-'Servicos Tomados'!G4182-'Servicos Tomados'!I4182</f>
        <v>0</v>
      </c>
      <c r="V4182" s="16" t="e">
        <f>1-'Servicos Tomados'!#REF!</f>
        <v>#REF!</v>
      </c>
      <c r="W4182" s="17">
        <f t="shared" si="329"/>
        <v>0</v>
      </c>
      <c r="X4182">
        <f>'Servicos Tomados'!K4182*W4182</f>
        <v>0</v>
      </c>
      <c r="Y4182" s="16" t="e">
        <f t="shared" si="325"/>
        <v>#REF!</v>
      </c>
      <c r="Z4182" s="17" t="e">
        <f>Y4182*'Servicos Tomados'!$AG$3</f>
        <v>#REF!</v>
      </c>
      <c r="AA4182" t="e">
        <f t="shared" si="326"/>
        <v>#REF!</v>
      </c>
      <c r="AB4182" t="e">
        <f t="shared" si="327"/>
        <v>#REF!</v>
      </c>
      <c r="AC4182" s="18" t="e">
        <f t="shared" si="328"/>
        <v>#REF!</v>
      </c>
      <c r="AD4182" s="19" t="e">
        <f>('Servicos Tomados'!D4182+'Servicos Tomados'!G4182+'Servicos Tomados'!I4182)-AB4182</f>
        <v>#REF!</v>
      </c>
    </row>
    <row r="4183" spans="21:30">
      <c r="U4183" s="1">
        <f>('Servicos Tomados'!B4183*'Servicos Tomados'!A4183)-'Servicos Tomados'!D4183-'Servicos Tomados'!G4183-'Servicos Tomados'!I4183</f>
        <v>0</v>
      </c>
      <c r="V4183" s="16" t="e">
        <f>1-'Servicos Tomados'!#REF!</f>
        <v>#REF!</v>
      </c>
      <c r="W4183" s="17">
        <f t="shared" si="329"/>
        <v>0</v>
      </c>
      <c r="X4183">
        <f>'Servicos Tomados'!K4183*W4183</f>
        <v>0</v>
      </c>
      <c r="Y4183" s="16" t="e">
        <f t="shared" si="325"/>
        <v>#REF!</v>
      </c>
      <c r="Z4183" s="17" t="e">
        <f>Y4183*'Servicos Tomados'!$AG$3</f>
        <v>#REF!</v>
      </c>
      <c r="AA4183" t="e">
        <f t="shared" si="326"/>
        <v>#REF!</v>
      </c>
      <c r="AB4183" t="e">
        <f t="shared" si="327"/>
        <v>#REF!</v>
      </c>
      <c r="AC4183" s="18" t="e">
        <f t="shared" si="328"/>
        <v>#REF!</v>
      </c>
      <c r="AD4183" s="19" t="e">
        <f>('Servicos Tomados'!D4183+'Servicos Tomados'!G4183+'Servicos Tomados'!I4183)-AB4183</f>
        <v>#REF!</v>
      </c>
    </row>
    <row r="4184" spans="21:30">
      <c r="U4184" s="1">
        <f>('Servicos Tomados'!B4184*'Servicos Tomados'!A4184)-'Servicos Tomados'!D4184-'Servicos Tomados'!G4184-'Servicos Tomados'!I4184</f>
        <v>0</v>
      </c>
      <c r="V4184" s="16" t="e">
        <f>1-'Servicos Tomados'!#REF!</f>
        <v>#REF!</v>
      </c>
      <c r="W4184" s="17">
        <f t="shared" si="329"/>
        <v>0</v>
      </c>
      <c r="X4184">
        <f>'Servicos Tomados'!K4184*W4184</f>
        <v>0</v>
      </c>
      <c r="Y4184" s="16" t="e">
        <f t="shared" si="325"/>
        <v>#REF!</v>
      </c>
      <c r="Z4184" s="17" t="e">
        <f>Y4184*'Servicos Tomados'!$AG$3</f>
        <v>#REF!</v>
      </c>
      <c r="AA4184" t="e">
        <f t="shared" si="326"/>
        <v>#REF!</v>
      </c>
      <c r="AB4184" t="e">
        <f t="shared" si="327"/>
        <v>#REF!</v>
      </c>
      <c r="AC4184" s="18" t="e">
        <f t="shared" si="328"/>
        <v>#REF!</v>
      </c>
      <c r="AD4184" s="19" t="e">
        <f>('Servicos Tomados'!D4184+'Servicos Tomados'!G4184+'Servicos Tomados'!I4184)-AB4184</f>
        <v>#REF!</v>
      </c>
    </row>
    <row r="4185" spans="21:30">
      <c r="U4185" s="1">
        <f>('Servicos Tomados'!B4185*'Servicos Tomados'!A4185)-'Servicos Tomados'!D4185-'Servicos Tomados'!G4185-'Servicos Tomados'!I4185</f>
        <v>0</v>
      </c>
      <c r="V4185" s="16" t="e">
        <f>1-'Servicos Tomados'!#REF!</f>
        <v>#REF!</v>
      </c>
      <c r="W4185" s="17">
        <f t="shared" si="329"/>
        <v>0</v>
      </c>
      <c r="X4185">
        <f>'Servicos Tomados'!K4185*W4185</f>
        <v>0</v>
      </c>
      <c r="Y4185" s="16" t="e">
        <f t="shared" si="325"/>
        <v>#REF!</v>
      </c>
      <c r="Z4185" s="17" t="e">
        <f>Y4185*'Servicos Tomados'!$AG$3</f>
        <v>#REF!</v>
      </c>
      <c r="AA4185" t="e">
        <f t="shared" si="326"/>
        <v>#REF!</v>
      </c>
      <c r="AB4185" t="e">
        <f t="shared" si="327"/>
        <v>#REF!</v>
      </c>
      <c r="AC4185" s="18" t="e">
        <f t="shared" si="328"/>
        <v>#REF!</v>
      </c>
      <c r="AD4185" s="19" t="e">
        <f>('Servicos Tomados'!D4185+'Servicos Tomados'!G4185+'Servicos Tomados'!I4185)-AB4185</f>
        <v>#REF!</v>
      </c>
    </row>
    <row r="4186" spans="21:30">
      <c r="U4186" s="1">
        <f>('Servicos Tomados'!B4186*'Servicos Tomados'!A4186)-'Servicos Tomados'!D4186-'Servicos Tomados'!G4186-'Servicos Tomados'!I4186</f>
        <v>0</v>
      </c>
      <c r="V4186" s="16" t="e">
        <f>1-'Servicos Tomados'!#REF!</f>
        <v>#REF!</v>
      </c>
      <c r="W4186" s="17">
        <f t="shared" si="329"/>
        <v>0</v>
      </c>
      <c r="X4186">
        <f>'Servicos Tomados'!K4186*W4186</f>
        <v>0</v>
      </c>
      <c r="Y4186" s="16" t="e">
        <f t="shared" si="325"/>
        <v>#REF!</v>
      </c>
      <c r="Z4186" s="17" t="e">
        <f>Y4186*'Servicos Tomados'!$AG$3</f>
        <v>#REF!</v>
      </c>
      <c r="AA4186" t="e">
        <f t="shared" si="326"/>
        <v>#REF!</v>
      </c>
      <c r="AB4186" t="e">
        <f t="shared" si="327"/>
        <v>#REF!</v>
      </c>
      <c r="AC4186" s="18" t="e">
        <f t="shared" si="328"/>
        <v>#REF!</v>
      </c>
      <c r="AD4186" s="19" t="e">
        <f>('Servicos Tomados'!D4186+'Servicos Tomados'!G4186+'Servicos Tomados'!I4186)-AB4186</f>
        <v>#REF!</v>
      </c>
    </row>
    <row r="4187" spans="21:30">
      <c r="U4187" s="1">
        <f>('Servicos Tomados'!B4187*'Servicos Tomados'!A4187)-'Servicos Tomados'!D4187-'Servicos Tomados'!G4187-'Servicos Tomados'!I4187</f>
        <v>0</v>
      </c>
      <c r="V4187" s="16" t="e">
        <f>1-'Servicos Tomados'!#REF!</f>
        <v>#REF!</v>
      </c>
      <c r="W4187" s="17">
        <f t="shared" si="329"/>
        <v>0</v>
      </c>
      <c r="X4187">
        <f>'Servicos Tomados'!K4187*W4187</f>
        <v>0</v>
      </c>
      <c r="Y4187" s="16" t="e">
        <f t="shared" si="325"/>
        <v>#REF!</v>
      </c>
      <c r="Z4187" s="17" t="e">
        <f>Y4187*'Servicos Tomados'!$AG$3</f>
        <v>#REF!</v>
      </c>
      <c r="AA4187" t="e">
        <f t="shared" si="326"/>
        <v>#REF!</v>
      </c>
      <c r="AB4187" t="e">
        <f t="shared" si="327"/>
        <v>#REF!</v>
      </c>
      <c r="AC4187" s="18" t="e">
        <f t="shared" si="328"/>
        <v>#REF!</v>
      </c>
      <c r="AD4187" s="19" t="e">
        <f>('Servicos Tomados'!D4187+'Servicos Tomados'!G4187+'Servicos Tomados'!I4187)-AB4187</f>
        <v>#REF!</v>
      </c>
    </row>
    <row r="4188" spans="21:30">
      <c r="U4188" s="1">
        <f>('Servicos Tomados'!B4188*'Servicos Tomados'!A4188)-'Servicos Tomados'!D4188-'Servicos Tomados'!G4188-'Servicos Tomados'!I4188</f>
        <v>0</v>
      </c>
      <c r="V4188" s="16" t="e">
        <f>1-'Servicos Tomados'!#REF!</f>
        <v>#REF!</v>
      </c>
      <c r="W4188" s="17">
        <f t="shared" si="329"/>
        <v>0</v>
      </c>
      <c r="X4188">
        <f>'Servicos Tomados'!K4188*W4188</f>
        <v>0</v>
      </c>
      <c r="Y4188" s="16" t="e">
        <f t="shared" si="325"/>
        <v>#REF!</v>
      </c>
      <c r="Z4188" s="17" t="e">
        <f>Y4188*'Servicos Tomados'!$AG$3</f>
        <v>#REF!</v>
      </c>
      <c r="AA4188" t="e">
        <f t="shared" si="326"/>
        <v>#REF!</v>
      </c>
      <c r="AB4188" t="e">
        <f t="shared" si="327"/>
        <v>#REF!</v>
      </c>
      <c r="AC4188" s="18" t="e">
        <f t="shared" si="328"/>
        <v>#REF!</v>
      </c>
      <c r="AD4188" s="19" t="e">
        <f>('Servicos Tomados'!D4188+'Servicos Tomados'!G4188+'Servicos Tomados'!I4188)-AB4188</f>
        <v>#REF!</v>
      </c>
    </row>
    <row r="4189" spans="21:30">
      <c r="U4189" s="1">
        <f>('Servicos Tomados'!B4189*'Servicos Tomados'!A4189)-'Servicos Tomados'!D4189-'Servicos Tomados'!G4189-'Servicos Tomados'!I4189</f>
        <v>0</v>
      </c>
      <c r="V4189" s="16" t="e">
        <f>1-'Servicos Tomados'!#REF!</f>
        <v>#REF!</v>
      </c>
      <c r="W4189" s="17">
        <f t="shared" si="329"/>
        <v>0</v>
      </c>
      <c r="X4189">
        <f>'Servicos Tomados'!K4189*W4189</f>
        <v>0</v>
      </c>
      <c r="Y4189" s="16" t="e">
        <f t="shared" si="325"/>
        <v>#REF!</v>
      </c>
      <c r="Z4189" s="17" t="e">
        <f>Y4189*'Servicos Tomados'!$AG$3</f>
        <v>#REF!</v>
      </c>
      <c r="AA4189" t="e">
        <f t="shared" si="326"/>
        <v>#REF!</v>
      </c>
      <c r="AB4189" t="e">
        <f t="shared" si="327"/>
        <v>#REF!</v>
      </c>
      <c r="AC4189" s="18" t="e">
        <f t="shared" si="328"/>
        <v>#REF!</v>
      </c>
      <c r="AD4189" s="19" t="e">
        <f>('Servicos Tomados'!D4189+'Servicos Tomados'!G4189+'Servicos Tomados'!I4189)-AB4189</f>
        <v>#REF!</v>
      </c>
    </row>
    <row r="4190" spans="21:30">
      <c r="U4190" s="1">
        <f>('Servicos Tomados'!B4190*'Servicos Tomados'!A4190)-'Servicos Tomados'!D4190-'Servicos Tomados'!G4190-'Servicos Tomados'!I4190</f>
        <v>0</v>
      </c>
      <c r="V4190" s="16" t="e">
        <f>1-'Servicos Tomados'!#REF!</f>
        <v>#REF!</v>
      </c>
      <c r="W4190" s="17">
        <f t="shared" si="329"/>
        <v>0</v>
      </c>
      <c r="X4190">
        <f>'Servicos Tomados'!K4190*W4190</f>
        <v>0</v>
      </c>
      <c r="Y4190" s="16" t="e">
        <f t="shared" si="325"/>
        <v>#REF!</v>
      </c>
      <c r="Z4190" s="17" t="e">
        <f>Y4190*'Servicos Tomados'!$AG$3</f>
        <v>#REF!</v>
      </c>
      <c r="AA4190" t="e">
        <f t="shared" si="326"/>
        <v>#REF!</v>
      </c>
      <c r="AB4190" t="e">
        <f t="shared" si="327"/>
        <v>#REF!</v>
      </c>
      <c r="AC4190" s="18" t="e">
        <f t="shared" si="328"/>
        <v>#REF!</v>
      </c>
      <c r="AD4190" s="19" t="e">
        <f>('Servicos Tomados'!D4190+'Servicos Tomados'!G4190+'Servicos Tomados'!I4190)-AB4190</f>
        <v>#REF!</v>
      </c>
    </row>
    <row r="4191" spans="21:30">
      <c r="U4191" s="1">
        <f>('Servicos Tomados'!B4191*'Servicos Tomados'!A4191)-'Servicos Tomados'!D4191-'Servicos Tomados'!G4191-'Servicos Tomados'!I4191</f>
        <v>0</v>
      </c>
      <c r="V4191" s="16" t="e">
        <f>1-'Servicos Tomados'!#REF!</f>
        <v>#REF!</v>
      </c>
      <c r="W4191" s="17">
        <f t="shared" si="329"/>
        <v>0</v>
      </c>
      <c r="X4191">
        <f>'Servicos Tomados'!K4191*W4191</f>
        <v>0</v>
      </c>
      <c r="Y4191" s="16" t="e">
        <f t="shared" si="325"/>
        <v>#REF!</v>
      </c>
      <c r="Z4191" s="17" t="e">
        <f>Y4191*'Servicos Tomados'!$AG$3</f>
        <v>#REF!</v>
      </c>
      <c r="AA4191" t="e">
        <f t="shared" si="326"/>
        <v>#REF!</v>
      </c>
      <c r="AB4191" t="e">
        <f t="shared" si="327"/>
        <v>#REF!</v>
      </c>
      <c r="AC4191" s="18" t="e">
        <f t="shared" si="328"/>
        <v>#REF!</v>
      </c>
      <c r="AD4191" s="19" t="e">
        <f>('Servicos Tomados'!D4191+'Servicos Tomados'!G4191+'Servicos Tomados'!I4191)-AB4191</f>
        <v>#REF!</v>
      </c>
    </row>
    <row r="4192" spans="21:30">
      <c r="U4192" s="1">
        <f>('Servicos Tomados'!B4192*'Servicos Tomados'!A4192)-'Servicos Tomados'!D4192-'Servicos Tomados'!G4192-'Servicos Tomados'!I4192</f>
        <v>0</v>
      </c>
      <c r="V4192" s="16" t="e">
        <f>1-'Servicos Tomados'!#REF!</f>
        <v>#REF!</v>
      </c>
      <c r="W4192" s="17">
        <f t="shared" si="329"/>
        <v>0</v>
      </c>
      <c r="X4192">
        <f>'Servicos Tomados'!K4192*W4192</f>
        <v>0</v>
      </c>
      <c r="Y4192" s="16" t="e">
        <f t="shared" si="325"/>
        <v>#REF!</v>
      </c>
      <c r="Z4192" s="17" t="e">
        <f>Y4192*'Servicos Tomados'!$AG$3</f>
        <v>#REF!</v>
      </c>
      <c r="AA4192" t="e">
        <f t="shared" si="326"/>
        <v>#REF!</v>
      </c>
      <c r="AB4192" t="e">
        <f t="shared" si="327"/>
        <v>#REF!</v>
      </c>
      <c r="AC4192" s="18" t="e">
        <f t="shared" si="328"/>
        <v>#REF!</v>
      </c>
      <c r="AD4192" s="19" t="e">
        <f>('Servicos Tomados'!D4192+'Servicos Tomados'!G4192+'Servicos Tomados'!I4192)-AB4192</f>
        <v>#REF!</v>
      </c>
    </row>
    <row r="4193" spans="21:30">
      <c r="U4193" s="1">
        <f>('Servicos Tomados'!B4193*'Servicos Tomados'!A4193)-'Servicos Tomados'!D4193-'Servicos Tomados'!G4193-'Servicos Tomados'!I4193</f>
        <v>0</v>
      </c>
      <c r="V4193" s="16" t="e">
        <f>1-'Servicos Tomados'!#REF!</f>
        <v>#REF!</v>
      </c>
      <c r="W4193" s="17">
        <f t="shared" si="329"/>
        <v>0</v>
      </c>
      <c r="X4193">
        <f>'Servicos Tomados'!K4193*W4193</f>
        <v>0</v>
      </c>
      <c r="Y4193" s="16" t="e">
        <f t="shared" si="325"/>
        <v>#REF!</v>
      </c>
      <c r="Z4193" s="17" t="e">
        <f>Y4193*'Servicos Tomados'!$AG$3</f>
        <v>#REF!</v>
      </c>
      <c r="AA4193" t="e">
        <f t="shared" si="326"/>
        <v>#REF!</v>
      </c>
      <c r="AB4193" t="e">
        <f t="shared" si="327"/>
        <v>#REF!</v>
      </c>
      <c r="AC4193" s="18" t="e">
        <f t="shared" si="328"/>
        <v>#REF!</v>
      </c>
      <c r="AD4193" s="19" t="e">
        <f>('Servicos Tomados'!D4193+'Servicos Tomados'!G4193+'Servicos Tomados'!I4193)-AB4193</f>
        <v>#REF!</v>
      </c>
    </row>
    <row r="4194" spans="21:30">
      <c r="U4194" s="1">
        <f>('Servicos Tomados'!B4194*'Servicos Tomados'!A4194)-'Servicos Tomados'!D4194-'Servicos Tomados'!G4194-'Servicos Tomados'!I4194</f>
        <v>0</v>
      </c>
      <c r="V4194" s="16" t="e">
        <f>1-'Servicos Tomados'!#REF!</f>
        <v>#REF!</v>
      </c>
      <c r="W4194" s="17">
        <f t="shared" si="329"/>
        <v>0</v>
      </c>
      <c r="X4194">
        <f>'Servicos Tomados'!K4194*W4194</f>
        <v>0</v>
      </c>
      <c r="Y4194" s="16" t="e">
        <f t="shared" si="325"/>
        <v>#REF!</v>
      </c>
      <c r="Z4194" s="17" t="e">
        <f>Y4194*'Servicos Tomados'!$AG$3</f>
        <v>#REF!</v>
      </c>
      <c r="AA4194" t="e">
        <f t="shared" si="326"/>
        <v>#REF!</v>
      </c>
      <c r="AB4194" t="e">
        <f t="shared" si="327"/>
        <v>#REF!</v>
      </c>
      <c r="AC4194" s="18" t="e">
        <f t="shared" si="328"/>
        <v>#REF!</v>
      </c>
      <c r="AD4194" s="19" t="e">
        <f>('Servicos Tomados'!D4194+'Servicos Tomados'!G4194+'Servicos Tomados'!I4194)-AB4194</f>
        <v>#REF!</v>
      </c>
    </row>
    <row r="4195" spans="21:30">
      <c r="U4195" s="1">
        <f>('Servicos Tomados'!B4195*'Servicos Tomados'!A4195)-'Servicos Tomados'!D4195-'Servicos Tomados'!G4195-'Servicos Tomados'!I4195</f>
        <v>0</v>
      </c>
      <c r="V4195" s="16" t="e">
        <f>1-'Servicos Tomados'!#REF!</f>
        <v>#REF!</v>
      </c>
      <c r="W4195" s="17">
        <f t="shared" si="329"/>
        <v>0</v>
      </c>
      <c r="X4195">
        <f>'Servicos Tomados'!K4195*W4195</f>
        <v>0</v>
      </c>
      <c r="Y4195" s="16" t="e">
        <f t="shared" si="325"/>
        <v>#REF!</v>
      </c>
      <c r="Z4195" s="17" t="e">
        <f>Y4195*'Servicos Tomados'!$AG$3</f>
        <v>#REF!</v>
      </c>
      <c r="AA4195" t="e">
        <f t="shared" si="326"/>
        <v>#REF!</v>
      </c>
      <c r="AB4195" t="e">
        <f t="shared" si="327"/>
        <v>#REF!</v>
      </c>
      <c r="AC4195" s="18" t="e">
        <f t="shared" si="328"/>
        <v>#REF!</v>
      </c>
      <c r="AD4195" s="19" t="e">
        <f>('Servicos Tomados'!D4195+'Servicos Tomados'!G4195+'Servicos Tomados'!I4195)-AB4195</f>
        <v>#REF!</v>
      </c>
    </row>
    <row r="4196" spans="21:30">
      <c r="U4196" s="1">
        <f>('Servicos Tomados'!B4196*'Servicos Tomados'!A4196)-'Servicos Tomados'!D4196-'Servicos Tomados'!G4196-'Servicos Tomados'!I4196</f>
        <v>0</v>
      </c>
      <c r="V4196" s="16" t="e">
        <f>1-'Servicos Tomados'!#REF!</f>
        <v>#REF!</v>
      </c>
      <c r="W4196" s="17">
        <f t="shared" si="329"/>
        <v>0</v>
      </c>
      <c r="X4196">
        <f>'Servicos Tomados'!K4196*W4196</f>
        <v>0</v>
      </c>
      <c r="Y4196" s="16" t="e">
        <f t="shared" si="325"/>
        <v>#REF!</v>
      </c>
      <c r="Z4196" s="17" t="e">
        <f>Y4196*'Servicos Tomados'!$AG$3</f>
        <v>#REF!</v>
      </c>
      <c r="AA4196" t="e">
        <f t="shared" si="326"/>
        <v>#REF!</v>
      </c>
      <c r="AB4196" t="e">
        <f t="shared" si="327"/>
        <v>#REF!</v>
      </c>
      <c r="AC4196" s="18" t="e">
        <f t="shared" si="328"/>
        <v>#REF!</v>
      </c>
      <c r="AD4196" s="19" t="e">
        <f>('Servicos Tomados'!D4196+'Servicos Tomados'!G4196+'Servicos Tomados'!I4196)-AB4196</f>
        <v>#REF!</v>
      </c>
    </row>
    <row r="4197" spans="21:30">
      <c r="U4197" s="1">
        <f>('Servicos Tomados'!B4197*'Servicos Tomados'!A4197)-'Servicos Tomados'!D4197-'Servicos Tomados'!G4197-'Servicos Tomados'!I4197</f>
        <v>0</v>
      </c>
      <c r="V4197" s="16" t="e">
        <f>1-'Servicos Tomados'!#REF!</f>
        <v>#REF!</v>
      </c>
      <c r="W4197" s="17">
        <f t="shared" si="329"/>
        <v>0</v>
      </c>
      <c r="X4197">
        <f>'Servicos Tomados'!K4197*W4197</f>
        <v>0</v>
      </c>
      <c r="Y4197" s="16" t="e">
        <f t="shared" si="325"/>
        <v>#REF!</v>
      </c>
      <c r="Z4197" s="17" t="e">
        <f>Y4197*'Servicos Tomados'!$AG$3</f>
        <v>#REF!</v>
      </c>
      <c r="AA4197" t="e">
        <f t="shared" si="326"/>
        <v>#REF!</v>
      </c>
      <c r="AB4197" t="e">
        <f t="shared" si="327"/>
        <v>#REF!</v>
      </c>
      <c r="AC4197" s="18" t="e">
        <f t="shared" si="328"/>
        <v>#REF!</v>
      </c>
      <c r="AD4197" s="19" t="e">
        <f>('Servicos Tomados'!D4197+'Servicos Tomados'!G4197+'Servicos Tomados'!I4197)-AB4197</f>
        <v>#REF!</v>
      </c>
    </row>
    <row r="4198" spans="21:30">
      <c r="U4198" s="1">
        <f>('Servicos Tomados'!B4198*'Servicos Tomados'!A4198)-'Servicos Tomados'!D4198-'Servicos Tomados'!G4198-'Servicos Tomados'!I4198</f>
        <v>0</v>
      </c>
      <c r="V4198" s="16" t="e">
        <f>1-'Servicos Tomados'!#REF!</f>
        <v>#REF!</v>
      </c>
      <c r="W4198" s="17">
        <f t="shared" si="329"/>
        <v>0</v>
      </c>
      <c r="X4198">
        <f>'Servicos Tomados'!K4198*W4198</f>
        <v>0</v>
      </c>
      <c r="Y4198" s="16" t="e">
        <f t="shared" si="325"/>
        <v>#REF!</v>
      </c>
      <c r="Z4198" s="17" t="e">
        <f>Y4198*'Servicos Tomados'!$AG$3</f>
        <v>#REF!</v>
      </c>
      <c r="AA4198" t="e">
        <f t="shared" si="326"/>
        <v>#REF!</v>
      </c>
      <c r="AB4198" t="e">
        <f t="shared" si="327"/>
        <v>#REF!</v>
      </c>
      <c r="AC4198" s="18" t="e">
        <f t="shared" si="328"/>
        <v>#REF!</v>
      </c>
      <c r="AD4198" s="19" t="e">
        <f>('Servicos Tomados'!D4198+'Servicos Tomados'!G4198+'Servicos Tomados'!I4198)-AB4198</f>
        <v>#REF!</v>
      </c>
    </row>
    <row r="4199" spans="21:30">
      <c r="U4199" s="1">
        <f>('Servicos Tomados'!B4199*'Servicos Tomados'!A4199)-'Servicos Tomados'!D4199-'Servicos Tomados'!G4199-'Servicos Tomados'!I4199</f>
        <v>0</v>
      </c>
      <c r="V4199" s="16" t="e">
        <f>1-'Servicos Tomados'!#REF!</f>
        <v>#REF!</v>
      </c>
      <c r="W4199" s="17">
        <f t="shared" si="329"/>
        <v>0</v>
      </c>
      <c r="X4199">
        <f>'Servicos Tomados'!K4199*W4199</f>
        <v>0</v>
      </c>
      <c r="Y4199" s="16" t="e">
        <f t="shared" si="325"/>
        <v>#REF!</v>
      </c>
      <c r="Z4199" s="17" t="e">
        <f>Y4199*'Servicos Tomados'!$AG$3</f>
        <v>#REF!</v>
      </c>
      <c r="AA4199" t="e">
        <f t="shared" si="326"/>
        <v>#REF!</v>
      </c>
      <c r="AB4199" t="e">
        <f t="shared" si="327"/>
        <v>#REF!</v>
      </c>
      <c r="AC4199" s="18" t="e">
        <f t="shared" si="328"/>
        <v>#REF!</v>
      </c>
      <c r="AD4199" s="19" t="e">
        <f>('Servicos Tomados'!D4199+'Servicos Tomados'!G4199+'Servicos Tomados'!I4199)-AB4199</f>
        <v>#REF!</v>
      </c>
    </row>
    <row r="4200" spans="21:30">
      <c r="U4200" s="1">
        <f>('Servicos Tomados'!B4200*'Servicos Tomados'!A4200)-'Servicos Tomados'!D4200-'Servicos Tomados'!G4200-'Servicos Tomados'!I4200</f>
        <v>0</v>
      </c>
      <c r="V4200" s="16" t="e">
        <f>1-'Servicos Tomados'!#REF!</f>
        <v>#REF!</v>
      </c>
      <c r="W4200" s="17">
        <f t="shared" si="329"/>
        <v>0</v>
      </c>
      <c r="X4200">
        <f>'Servicos Tomados'!K4200*W4200</f>
        <v>0</v>
      </c>
      <c r="Y4200" s="16" t="e">
        <f t="shared" si="325"/>
        <v>#REF!</v>
      </c>
      <c r="Z4200" s="17" t="e">
        <f>Y4200*'Servicos Tomados'!$AG$3</f>
        <v>#REF!</v>
      </c>
      <c r="AA4200" t="e">
        <f t="shared" si="326"/>
        <v>#REF!</v>
      </c>
      <c r="AB4200" t="e">
        <f t="shared" si="327"/>
        <v>#REF!</v>
      </c>
      <c r="AC4200" s="18" t="e">
        <f t="shared" si="328"/>
        <v>#REF!</v>
      </c>
      <c r="AD4200" s="19" t="e">
        <f>('Servicos Tomados'!D4200+'Servicos Tomados'!G4200+'Servicos Tomados'!I4200)-AB4200</f>
        <v>#REF!</v>
      </c>
    </row>
    <row r="4201" spans="21:30">
      <c r="U4201" s="1">
        <f>('Servicos Tomados'!B4201*'Servicos Tomados'!A4201)-'Servicos Tomados'!D4201-'Servicos Tomados'!G4201-'Servicos Tomados'!I4201</f>
        <v>0</v>
      </c>
      <c r="V4201" s="16" t="e">
        <f>1-'Servicos Tomados'!#REF!</f>
        <v>#REF!</v>
      </c>
      <c r="W4201" s="17">
        <f t="shared" si="329"/>
        <v>0</v>
      </c>
      <c r="X4201">
        <f>'Servicos Tomados'!K4201*W4201</f>
        <v>0</v>
      </c>
      <c r="Y4201" s="16" t="e">
        <f t="shared" si="325"/>
        <v>#REF!</v>
      </c>
      <c r="Z4201" s="17" t="e">
        <f>Y4201*'Servicos Tomados'!$AG$3</f>
        <v>#REF!</v>
      </c>
      <c r="AA4201" t="e">
        <f t="shared" si="326"/>
        <v>#REF!</v>
      </c>
      <c r="AB4201" t="e">
        <f t="shared" si="327"/>
        <v>#REF!</v>
      </c>
      <c r="AC4201" s="18" t="e">
        <f t="shared" si="328"/>
        <v>#REF!</v>
      </c>
      <c r="AD4201" s="19" t="e">
        <f>('Servicos Tomados'!D4201+'Servicos Tomados'!G4201+'Servicos Tomados'!I4201)-AB4201</f>
        <v>#REF!</v>
      </c>
    </row>
    <row r="4202" spans="21:30">
      <c r="U4202" s="1">
        <f>('Servicos Tomados'!B4202*'Servicos Tomados'!A4202)-'Servicos Tomados'!D4202-'Servicos Tomados'!G4202-'Servicos Tomados'!I4202</f>
        <v>0</v>
      </c>
      <c r="V4202" s="16" t="e">
        <f>1-'Servicos Tomados'!#REF!</f>
        <v>#REF!</v>
      </c>
      <c r="W4202" s="17">
        <f t="shared" si="329"/>
        <v>0</v>
      </c>
      <c r="X4202">
        <f>'Servicos Tomados'!K4202*W4202</f>
        <v>0</v>
      </c>
      <c r="Y4202" s="16" t="e">
        <f t="shared" si="325"/>
        <v>#REF!</v>
      </c>
      <c r="Z4202" s="17" t="e">
        <f>Y4202*'Servicos Tomados'!$AG$3</f>
        <v>#REF!</v>
      </c>
      <c r="AA4202" t="e">
        <f t="shared" si="326"/>
        <v>#REF!</v>
      </c>
      <c r="AB4202" t="e">
        <f t="shared" si="327"/>
        <v>#REF!</v>
      </c>
      <c r="AC4202" s="18" t="e">
        <f t="shared" si="328"/>
        <v>#REF!</v>
      </c>
      <c r="AD4202" s="19" t="e">
        <f>('Servicos Tomados'!D4202+'Servicos Tomados'!G4202+'Servicos Tomados'!I4202)-AB4202</f>
        <v>#REF!</v>
      </c>
    </row>
    <row r="4203" spans="21:30">
      <c r="U4203" s="1">
        <f>('Servicos Tomados'!B4203*'Servicos Tomados'!A4203)-'Servicos Tomados'!D4203-'Servicos Tomados'!G4203-'Servicos Tomados'!I4203</f>
        <v>0</v>
      </c>
      <c r="V4203" s="16" t="e">
        <f>1-'Servicos Tomados'!#REF!</f>
        <v>#REF!</v>
      </c>
      <c r="W4203" s="17">
        <f t="shared" si="329"/>
        <v>0</v>
      </c>
      <c r="X4203">
        <f>'Servicos Tomados'!K4203*W4203</f>
        <v>0</v>
      </c>
      <c r="Y4203" s="16" t="e">
        <f t="shared" si="325"/>
        <v>#REF!</v>
      </c>
      <c r="Z4203" s="17" t="e">
        <f>Y4203*'Servicos Tomados'!$AG$3</f>
        <v>#REF!</v>
      </c>
      <c r="AA4203" t="e">
        <f t="shared" si="326"/>
        <v>#REF!</v>
      </c>
      <c r="AB4203" t="e">
        <f t="shared" si="327"/>
        <v>#REF!</v>
      </c>
      <c r="AC4203" s="18" t="e">
        <f t="shared" si="328"/>
        <v>#REF!</v>
      </c>
      <c r="AD4203" s="19" t="e">
        <f>('Servicos Tomados'!D4203+'Servicos Tomados'!G4203+'Servicos Tomados'!I4203)-AB4203</f>
        <v>#REF!</v>
      </c>
    </row>
    <row r="4204" spans="21:30">
      <c r="U4204" s="1">
        <f>('Servicos Tomados'!B4204*'Servicos Tomados'!A4204)-'Servicos Tomados'!D4204-'Servicos Tomados'!G4204-'Servicos Tomados'!I4204</f>
        <v>0</v>
      </c>
      <c r="V4204" s="16" t="e">
        <f>1-'Servicos Tomados'!#REF!</f>
        <v>#REF!</v>
      </c>
      <c r="W4204" s="17">
        <f t="shared" si="329"/>
        <v>0</v>
      </c>
      <c r="X4204">
        <f>'Servicos Tomados'!K4204*W4204</f>
        <v>0</v>
      </c>
      <c r="Y4204" s="16" t="e">
        <f t="shared" si="325"/>
        <v>#REF!</v>
      </c>
      <c r="Z4204" s="17" t="e">
        <f>Y4204*'Servicos Tomados'!$AG$3</f>
        <v>#REF!</v>
      </c>
      <c r="AA4204" t="e">
        <f t="shared" si="326"/>
        <v>#REF!</v>
      </c>
      <c r="AB4204" t="e">
        <f t="shared" si="327"/>
        <v>#REF!</v>
      </c>
      <c r="AC4204" s="18" t="e">
        <f t="shared" si="328"/>
        <v>#REF!</v>
      </c>
      <c r="AD4204" s="19" t="e">
        <f>('Servicos Tomados'!D4204+'Servicos Tomados'!G4204+'Servicos Tomados'!I4204)-AB4204</f>
        <v>#REF!</v>
      </c>
    </row>
    <row r="4205" spans="21:30">
      <c r="U4205" s="1">
        <f>('Servicos Tomados'!B4205*'Servicos Tomados'!A4205)-'Servicos Tomados'!D4205-'Servicos Tomados'!G4205-'Servicos Tomados'!I4205</f>
        <v>0</v>
      </c>
      <c r="V4205" s="16" t="e">
        <f>1-'Servicos Tomados'!#REF!</f>
        <v>#REF!</v>
      </c>
      <c r="W4205" s="17">
        <f t="shared" si="329"/>
        <v>0</v>
      </c>
      <c r="X4205">
        <f>'Servicos Tomados'!K4205*W4205</f>
        <v>0</v>
      </c>
      <c r="Y4205" s="16" t="e">
        <f t="shared" si="325"/>
        <v>#REF!</v>
      </c>
      <c r="Z4205" s="17" t="e">
        <f>Y4205*'Servicos Tomados'!$AG$3</f>
        <v>#REF!</v>
      </c>
      <c r="AA4205" t="e">
        <f t="shared" si="326"/>
        <v>#REF!</v>
      </c>
      <c r="AB4205" t="e">
        <f t="shared" si="327"/>
        <v>#REF!</v>
      </c>
      <c r="AC4205" s="18" t="e">
        <f t="shared" si="328"/>
        <v>#REF!</v>
      </c>
      <c r="AD4205" s="19" t="e">
        <f>('Servicos Tomados'!D4205+'Servicos Tomados'!G4205+'Servicos Tomados'!I4205)-AB4205</f>
        <v>#REF!</v>
      </c>
    </row>
    <row r="4206" spans="21:30">
      <c r="U4206" s="1">
        <f>('Servicos Tomados'!B4206*'Servicos Tomados'!A4206)-'Servicos Tomados'!D4206-'Servicos Tomados'!G4206-'Servicos Tomados'!I4206</f>
        <v>0</v>
      </c>
      <c r="V4206" s="16" t="e">
        <f>1-'Servicos Tomados'!#REF!</f>
        <v>#REF!</v>
      </c>
      <c r="W4206" s="17">
        <f t="shared" si="329"/>
        <v>0</v>
      </c>
      <c r="X4206">
        <f>'Servicos Tomados'!K4206*W4206</f>
        <v>0</v>
      </c>
      <c r="Y4206" s="16" t="e">
        <f t="shared" si="325"/>
        <v>#REF!</v>
      </c>
      <c r="Z4206" s="17" t="e">
        <f>Y4206*'Servicos Tomados'!$AG$3</f>
        <v>#REF!</v>
      </c>
      <c r="AA4206" t="e">
        <f t="shared" si="326"/>
        <v>#REF!</v>
      </c>
      <c r="AB4206" t="e">
        <f t="shared" si="327"/>
        <v>#REF!</v>
      </c>
      <c r="AC4206" s="18" t="e">
        <f t="shared" si="328"/>
        <v>#REF!</v>
      </c>
      <c r="AD4206" s="19" t="e">
        <f>('Servicos Tomados'!D4206+'Servicos Tomados'!G4206+'Servicos Tomados'!I4206)-AB4206</f>
        <v>#REF!</v>
      </c>
    </row>
    <row r="4207" spans="21:30">
      <c r="U4207" s="1">
        <f>('Servicos Tomados'!B4207*'Servicos Tomados'!A4207)-'Servicos Tomados'!D4207-'Servicos Tomados'!G4207-'Servicos Tomados'!I4207</f>
        <v>0</v>
      </c>
      <c r="V4207" s="16" t="e">
        <f>1-'Servicos Tomados'!#REF!</f>
        <v>#REF!</v>
      </c>
      <c r="W4207" s="17">
        <f t="shared" si="329"/>
        <v>0</v>
      </c>
      <c r="X4207">
        <f>'Servicos Tomados'!K4207*W4207</f>
        <v>0</v>
      </c>
      <c r="Y4207" s="16" t="e">
        <f t="shared" si="325"/>
        <v>#REF!</v>
      </c>
      <c r="Z4207" s="17" t="e">
        <f>Y4207*'Servicos Tomados'!$AG$3</f>
        <v>#REF!</v>
      </c>
      <c r="AA4207" t="e">
        <f t="shared" si="326"/>
        <v>#REF!</v>
      </c>
      <c r="AB4207" t="e">
        <f t="shared" si="327"/>
        <v>#REF!</v>
      </c>
      <c r="AC4207" s="18" t="e">
        <f t="shared" si="328"/>
        <v>#REF!</v>
      </c>
      <c r="AD4207" s="19" t="e">
        <f>('Servicos Tomados'!D4207+'Servicos Tomados'!G4207+'Servicos Tomados'!I4207)-AB4207</f>
        <v>#REF!</v>
      </c>
    </row>
    <row r="4208" spans="21:30">
      <c r="U4208" s="1">
        <f>('Servicos Tomados'!B4208*'Servicos Tomados'!A4208)-'Servicos Tomados'!D4208-'Servicos Tomados'!G4208-'Servicos Tomados'!I4208</f>
        <v>0</v>
      </c>
      <c r="V4208" s="16" t="e">
        <f>1-'Servicos Tomados'!#REF!</f>
        <v>#REF!</v>
      </c>
      <c r="W4208" s="17">
        <f t="shared" si="329"/>
        <v>0</v>
      </c>
      <c r="X4208">
        <f>'Servicos Tomados'!K4208*W4208</f>
        <v>0</v>
      </c>
      <c r="Y4208" s="16" t="e">
        <f t="shared" si="325"/>
        <v>#REF!</v>
      </c>
      <c r="Z4208" s="17" t="e">
        <f>Y4208*'Servicos Tomados'!$AG$3</f>
        <v>#REF!</v>
      </c>
      <c r="AA4208" t="e">
        <f t="shared" si="326"/>
        <v>#REF!</v>
      </c>
      <c r="AB4208" t="e">
        <f t="shared" si="327"/>
        <v>#REF!</v>
      </c>
      <c r="AC4208" s="18" t="e">
        <f t="shared" si="328"/>
        <v>#REF!</v>
      </c>
      <c r="AD4208" s="19" t="e">
        <f>('Servicos Tomados'!D4208+'Servicos Tomados'!G4208+'Servicos Tomados'!I4208)-AB4208</f>
        <v>#REF!</v>
      </c>
    </row>
    <row r="4209" spans="21:30">
      <c r="U4209" s="1">
        <f>('Servicos Tomados'!B4209*'Servicos Tomados'!A4209)-'Servicos Tomados'!D4209-'Servicos Tomados'!G4209-'Servicos Tomados'!I4209</f>
        <v>0</v>
      </c>
      <c r="V4209" s="16" t="e">
        <f>1-'Servicos Tomados'!#REF!</f>
        <v>#REF!</v>
      </c>
      <c r="W4209" s="17">
        <f t="shared" si="329"/>
        <v>0</v>
      </c>
      <c r="X4209">
        <f>'Servicos Tomados'!K4209*W4209</f>
        <v>0</v>
      </c>
      <c r="Y4209" s="16" t="e">
        <f t="shared" si="325"/>
        <v>#REF!</v>
      </c>
      <c r="Z4209" s="17" t="e">
        <f>Y4209*'Servicos Tomados'!$AG$3</f>
        <v>#REF!</v>
      </c>
      <c r="AA4209" t="e">
        <f t="shared" si="326"/>
        <v>#REF!</v>
      </c>
      <c r="AB4209" t="e">
        <f t="shared" si="327"/>
        <v>#REF!</v>
      </c>
      <c r="AC4209" s="18" t="e">
        <f t="shared" si="328"/>
        <v>#REF!</v>
      </c>
      <c r="AD4209" s="19" t="e">
        <f>('Servicos Tomados'!D4209+'Servicos Tomados'!G4209+'Servicos Tomados'!I4209)-AB4209</f>
        <v>#REF!</v>
      </c>
    </row>
    <row r="4210" spans="21:30">
      <c r="U4210" s="1">
        <f>('Servicos Tomados'!B4210*'Servicos Tomados'!A4210)-'Servicos Tomados'!D4210-'Servicos Tomados'!G4210-'Servicos Tomados'!I4210</f>
        <v>0</v>
      </c>
      <c r="V4210" s="16" t="e">
        <f>1-'Servicos Tomados'!#REF!</f>
        <v>#REF!</v>
      </c>
      <c r="W4210" s="17">
        <f t="shared" si="329"/>
        <v>0</v>
      </c>
      <c r="X4210">
        <f>'Servicos Tomados'!K4210*W4210</f>
        <v>0</v>
      </c>
      <c r="Y4210" s="16" t="e">
        <f t="shared" si="325"/>
        <v>#REF!</v>
      </c>
      <c r="Z4210" s="17" t="e">
        <f>Y4210*'Servicos Tomados'!$AG$3</f>
        <v>#REF!</v>
      </c>
      <c r="AA4210" t="e">
        <f t="shared" si="326"/>
        <v>#REF!</v>
      </c>
      <c r="AB4210" t="e">
        <f t="shared" si="327"/>
        <v>#REF!</v>
      </c>
      <c r="AC4210" s="18" t="e">
        <f t="shared" si="328"/>
        <v>#REF!</v>
      </c>
      <c r="AD4210" s="19" t="e">
        <f>('Servicos Tomados'!D4210+'Servicos Tomados'!G4210+'Servicos Tomados'!I4210)-AB4210</f>
        <v>#REF!</v>
      </c>
    </row>
    <row r="4211" spans="21:30">
      <c r="U4211" s="1">
        <f>('Servicos Tomados'!B4211*'Servicos Tomados'!A4211)-'Servicos Tomados'!D4211-'Servicos Tomados'!G4211-'Servicos Tomados'!I4211</f>
        <v>0</v>
      </c>
      <c r="V4211" s="16" t="e">
        <f>1-'Servicos Tomados'!#REF!</f>
        <v>#REF!</v>
      </c>
      <c r="W4211" s="17">
        <f t="shared" si="329"/>
        <v>0</v>
      </c>
      <c r="X4211">
        <f>'Servicos Tomados'!K4211*W4211</f>
        <v>0</v>
      </c>
      <c r="Y4211" s="16" t="e">
        <f t="shared" si="325"/>
        <v>#REF!</v>
      </c>
      <c r="Z4211" s="17" t="e">
        <f>Y4211*'Servicos Tomados'!$AG$3</f>
        <v>#REF!</v>
      </c>
      <c r="AA4211" t="e">
        <f t="shared" si="326"/>
        <v>#REF!</v>
      </c>
      <c r="AB4211" t="e">
        <f t="shared" si="327"/>
        <v>#REF!</v>
      </c>
      <c r="AC4211" s="18" t="e">
        <f t="shared" si="328"/>
        <v>#REF!</v>
      </c>
      <c r="AD4211" s="19" t="e">
        <f>('Servicos Tomados'!D4211+'Servicos Tomados'!G4211+'Servicos Tomados'!I4211)-AB4211</f>
        <v>#REF!</v>
      </c>
    </row>
    <row r="4212" spans="21:30">
      <c r="U4212" s="1">
        <f>('Servicos Tomados'!B4212*'Servicos Tomados'!A4212)-'Servicos Tomados'!D4212-'Servicos Tomados'!G4212-'Servicos Tomados'!I4212</f>
        <v>0</v>
      </c>
      <c r="V4212" s="16" t="e">
        <f>1-'Servicos Tomados'!#REF!</f>
        <v>#REF!</v>
      </c>
      <c r="W4212" s="17">
        <f t="shared" si="329"/>
        <v>0</v>
      </c>
      <c r="X4212">
        <f>'Servicos Tomados'!K4212*W4212</f>
        <v>0</v>
      </c>
      <c r="Y4212" s="16" t="e">
        <f t="shared" si="325"/>
        <v>#REF!</v>
      </c>
      <c r="Z4212" s="17" t="e">
        <f>Y4212*'Servicos Tomados'!$AG$3</f>
        <v>#REF!</v>
      </c>
      <c r="AA4212" t="e">
        <f t="shared" si="326"/>
        <v>#REF!</v>
      </c>
      <c r="AB4212" t="e">
        <f t="shared" si="327"/>
        <v>#REF!</v>
      </c>
      <c r="AC4212" s="18" t="e">
        <f t="shared" si="328"/>
        <v>#REF!</v>
      </c>
      <c r="AD4212" s="19" t="e">
        <f>('Servicos Tomados'!D4212+'Servicos Tomados'!G4212+'Servicos Tomados'!I4212)-AB4212</f>
        <v>#REF!</v>
      </c>
    </row>
    <row r="4213" spans="21:30">
      <c r="U4213" s="1">
        <f>('Servicos Tomados'!B4213*'Servicos Tomados'!A4213)-'Servicos Tomados'!D4213-'Servicos Tomados'!G4213-'Servicos Tomados'!I4213</f>
        <v>0</v>
      </c>
      <c r="V4213" s="16" t="e">
        <f>1-'Servicos Tomados'!#REF!</f>
        <v>#REF!</v>
      </c>
      <c r="W4213" s="17">
        <f t="shared" si="329"/>
        <v>0</v>
      </c>
      <c r="X4213">
        <f>'Servicos Tomados'!K4213*W4213</f>
        <v>0</v>
      </c>
      <c r="Y4213" s="16" t="e">
        <f t="shared" si="325"/>
        <v>#REF!</v>
      </c>
      <c r="Z4213" s="17" t="e">
        <f>Y4213*'Servicos Tomados'!$AG$3</f>
        <v>#REF!</v>
      </c>
      <c r="AA4213" t="e">
        <f t="shared" si="326"/>
        <v>#REF!</v>
      </c>
      <c r="AB4213" t="e">
        <f t="shared" si="327"/>
        <v>#REF!</v>
      </c>
      <c r="AC4213" s="18" t="e">
        <f t="shared" si="328"/>
        <v>#REF!</v>
      </c>
      <c r="AD4213" s="19" t="e">
        <f>('Servicos Tomados'!D4213+'Servicos Tomados'!G4213+'Servicos Tomados'!I4213)-AB4213</f>
        <v>#REF!</v>
      </c>
    </row>
    <row r="4214" spans="21:30">
      <c r="U4214" s="1">
        <f>('Servicos Tomados'!B4214*'Servicos Tomados'!A4214)-'Servicos Tomados'!D4214-'Servicos Tomados'!G4214-'Servicos Tomados'!I4214</f>
        <v>0</v>
      </c>
      <c r="V4214" s="16" t="e">
        <f>1-'Servicos Tomados'!#REF!</f>
        <v>#REF!</v>
      </c>
      <c r="W4214" s="17">
        <f t="shared" si="329"/>
        <v>0</v>
      </c>
      <c r="X4214">
        <f>'Servicos Tomados'!K4214*W4214</f>
        <v>0</v>
      </c>
      <c r="Y4214" s="16" t="e">
        <f t="shared" si="325"/>
        <v>#REF!</v>
      </c>
      <c r="Z4214" s="17" t="e">
        <f>Y4214*'Servicos Tomados'!$AG$3</f>
        <v>#REF!</v>
      </c>
      <c r="AA4214" t="e">
        <f t="shared" si="326"/>
        <v>#REF!</v>
      </c>
      <c r="AB4214" t="e">
        <f t="shared" si="327"/>
        <v>#REF!</v>
      </c>
      <c r="AC4214" s="18" t="e">
        <f t="shared" si="328"/>
        <v>#REF!</v>
      </c>
      <c r="AD4214" s="19" t="e">
        <f>('Servicos Tomados'!D4214+'Servicos Tomados'!G4214+'Servicos Tomados'!I4214)-AB4214</f>
        <v>#REF!</v>
      </c>
    </row>
    <row r="4215" spans="21:30">
      <c r="U4215" s="1">
        <f>('Servicos Tomados'!B4215*'Servicos Tomados'!A4215)-'Servicos Tomados'!D4215-'Servicos Tomados'!G4215-'Servicos Tomados'!I4215</f>
        <v>0</v>
      </c>
      <c r="V4215" s="16" t="e">
        <f>1-'Servicos Tomados'!#REF!</f>
        <v>#REF!</v>
      </c>
      <c r="W4215" s="17">
        <f t="shared" si="329"/>
        <v>0</v>
      </c>
      <c r="X4215">
        <f>'Servicos Tomados'!K4215*W4215</f>
        <v>0</v>
      </c>
      <c r="Y4215" s="16" t="e">
        <f t="shared" si="325"/>
        <v>#REF!</v>
      </c>
      <c r="Z4215" s="17" t="e">
        <f>Y4215*'Servicos Tomados'!$AG$3</f>
        <v>#REF!</v>
      </c>
      <c r="AA4215" t="e">
        <f t="shared" si="326"/>
        <v>#REF!</v>
      </c>
      <c r="AB4215" t="e">
        <f t="shared" si="327"/>
        <v>#REF!</v>
      </c>
      <c r="AC4215" s="18" t="e">
        <f t="shared" si="328"/>
        <v>#REF!</v>
      </c>
      <c r="AD4215" s="19" t="e">
        <f>('Servicos Tomados'!D4215+'Servicos Tomados'!G4215+'Servicos Tomados'!I4215)-AB4215</f>
        <v>#REF!</v>
      </c>
    </row>
    <row r="4216" spans="21:30">
      <c r="U4216" s="1">
        <f>('Servicos Tomados'!B4216*'Servicos Tomados'!A4216)-'Servicos Tomados'!D4216-'Servicos Tomados'!G4216-'Servicos Tomados'!I4216</f>
        <v>0</v>
      </c>
      <c r="V4216" s="16" t="e">
        <f>1-'Servicos Tomados'!#REF!</f>
        <v>#REF!</v>
      </c>
      <c r="W4216" s="17">
        <f t="shared" si="329"/>
        <v>0</v>
      </c>
      <c r="X4216">
        <f>'Servicos Tomados'!K4216*W4216</f>
        <v>0</v>
      </c>
      <c r="Y4216" s="16" t="e">
        <f t="shared" si="325"/>
        <v>#REF!</v>
      </c>
      <c r="Z4216" s="17" t="e">
        <f>Y4216*'Servicos Tomados'!$AG$3</f>
        <v>#REF!</v>
      </c>
      <c r="AA4216" t="e">
        <f t="shared" si="326"/>
        <v>#REF!</v>
      </c>
      <c r="AB4216" t="e">
        <f t="shared" si="327"/>
        <v>#REF!</v>
      </c>
      <c r="AC4216" s="18" t="e">
        <f t="shared" si="328"/>
        <v>#REF!</v>
      </c>
      <c r="AD4216" s="19" t="e">
        <f>('Servicos Tomados'!D4216+'Servicos Tomados'!G4216+'Servicos Tomados'!I4216)-AB4216</f>
        <v>#REF!</v>
      </c>
    </row>
    <row r="4217" spans="21:30">
      <c r="U4217" s="1">
        <f>('Servicos Tomados'!B4217*'Servicos Tomados'!A4217)-'Servicos Tomados'!D4217-'Servicos Tomados'!G4217-'Servicos Tomados'!I4217</f>
        <v>0</v>
      </c>
      <c r="V4217" s="16" t="e">
        <f>1-'Servicos Tomados'!#REF!</f>
        <v>#REF!</v>
      </c>
      <c r="W4217" s="17">
        <f t="shared" si="329"/>
        <v>0</v>
      </c>
      <c r="X4217">
        <f>'Servicos Tomados'!K4217*W4217</f>
        <v>0</v>
      </c>
      <c r="Y4217" s="16" t="e">
        <f t="shared" si="325"/>
        <v>#REF!</v>
      </c>
      <c r="Z4217" s="17" t="e">
        <f>Y4217*'Servicos Tomados'!$AG$3</f>
        <v>#REF!</v>
      </c>
      <c r="AA4217" t="e">
        <f t="shared" si="326"/>
        <v>#REF!</v>
      </c>
      <c r="AB4217" t="e">
        <f t="shared" si="327"/>
        <v>#REF!</v>
      </c>
      <c r="AC4217" s="18" t="e">
        <f t="shared" si="328"/>
        <v>#REF!</v>
      </c>
      <c r="AD4217" s="19" t="e">
        <f>('Servicos Tomados'!D4217+'Servicos Tomados'!G4217+'Servicos Tomados'!I4217)-AB4217</f>
        <v>#REF!</v>
      </c>
    </row>
    <row r="4218" spans="21:30">
      <c r="U4218" s="1">
        <f>('Servicos Tomados'!B4218*'Servicos Tomados'!A4218)-'Servicos Tomados'!D4218-'Servicos Tomados'!G4218-'Servicos Tomados'!I4218</f>
        <v>0</v>
      </c>
      <c r="V4218" s="16" t="e">
        <f>1-'Servicos Tomados'!#REF!</f>
        <v>#REF!</v>
      </c>
      <c r="W4218" s="17">
        <f t="shared" si="329"/>
        <v>0</v>
      </c>
      <c r="X4218">
        <f>'Servicos Tomados'!K4218*W4218</f>
        <v>0</v>
      </c>
      <c r="Y4218" s="16" t="e">
        <f t="shared" si="325"/>
        <v>#REF!</v>
      </c>
      <c r="Z4218" s="17" t="e">
        <f>Y4218*'Servicos Tomados'!$AG$3</f>
        <v>#REF!</v>
      </c>
      <c r="AA4218" t="e">
        <f t="shared" si="326"/>
        <v>#REF!</v>
      </c>
      <c r="AB4218" t="e">
        <f t="shared" si="327"/>
        <v>#REF!</v>
      </c>
      <c r="AC4218" s="18" t="e">
        <f t="shared" si="328"/>
        <v>#REF!</v>
      </c>
      <c r="AD4218" s="19" t="e">
        <f>('Servicos Tomados'!D4218+'Servicos Tomados'!G4218+'Servicos Tomados'!I4218)-AB4218</f>
        <v>#REF!</v>
      </c>
    </row>
    <row r="4219" spans="21:30">
      <c r="U4219" s="1">
        <f>('Servicos Tomados'!B4219*'Servicos Tomados'!A4219)-'Servicos Tomados'!D4219-'Servicos Tomados'!G4219-'Servicos Tomados'!I4219</f>
        <v>0</v>
      </c>
      <c r="V4219" s="16" t="e">
        <f>1-'Servicos Tomados'!#REF!</f>
        <v>#REF!</v>
      </c>
      <c r="W4219" s="17">
        <f t="shared" si="329"/>
        <v>0</v>
      </c>
      <c r="X4219">
        <f>'Servicos Tomados'!K4219*W4219</f>
        <v>0</v>
      </c>
      <c r="Y4219" s="16" t="e">
        <f t="shared" si="325"/>
        <v>#REF!</v>
      </c>
      <c r="Z4219" s="17" t="e">
        <f>Y4219*'Servicos Tomados'!$AG$3</f>
        <v>#REF!</v>
      </c>
      <c r="AA4219" t="e">
        <f t="shared" si="326"/>
        <v>#REF!</v>
      </c>
      <c r="AB4219" t="e">
        <f t="shared" si="327"/>
        <v>#REF!</v>
      </c>
      <c r="AC4219" s="18" t="e">
        <f t="shared" si="328"/>
        <v>#REF!</v>
      </c>
      <c r="AD4219" s="19" t="e">
        <f>('Servicos Tomados'!D4219+'Servicos Tomados'!G4219+'Servicos Tomados'!I4219)-AB4219</f>
        <v>#REF!</v>
      </c>
    </row>
    <row r="4220" spans="21:30">
      <c r="U4220" s="1">
        <f>('Servicos Tomados'!B4220*'Servicos Tomados'!A4220)-'Servicos Tomados'!D4220-'Servicos Tomados'!G4220-'Servicos Tomados'!I4220</f>
        <v>0</v>
      </c>
      <c r="V4220" s="16" t="e">
        <f>1-'Servicos Tomados'!#REF!</f>
        <v>#REF!</v>
      </c>
      <c r="W4220" s="17">
        <f t="shared" si="329"/>
        <v>0</v>
      </c>
      <c r="X4220">
        <f>'Servicos Tomados'!K4220*W4220</f>
        <v>0</v>
      </c>
      <c r="Y4220" s="16" t="e">
        <f t="shared" si="325"/>
        <v>#REF!</v>
      </c>
      <c r="Z4220" s="17" t="e">
        <f>Y4220*'Servicos Tomados'!$AG$3</f>
        <v>#REF!</v>
      </c>
      <c r="AA4220" t="e">
        <f t="shared" si="326"/>
        <v>#REF!</v>
      </c>
      <c r="AB4220" t="e">
        <f t="shared" si="327"/>
        <v>#REF!</v>
      </c>
      <c r="AC4220" s="18" t="e">
        <f t="shared" si="328"/>
        <v>#REF!</v>
      </c>
      <c r="AD4220" s="19" t="e">
        <f>('Servicos Tomados'!D4220+'Servicos Tomados'!G4220+'Servicos Tomados'!I4220)-AB4220</f>
        <v>#REF!</v>
      </c>
    </row>
    <row r="4221" spans="21:30">
      <c r="U4221" s="1">
        <f>('Servicos Tomados'!B4221*'Servicos Tomados'!A4221)-'Servicos Tomados'!D4221-'Servicos Tomados'!G4221-'Servicos Tomados'!I4221</f>
        <v>0</v>
      </c>
      <c r="V4221" s="16" t="e">
        <f>1-'Servicos Tomados'!#REF!</f>
        <v>#REF!</v>
      </c>
      <c r="W4221" s="17">
        <f t="shared" si="329"/>
        <v>0</v>
      </c>
      <c r="X4221">
        <f>'Servicos Tomados'!K4221*W4221</f>
        <v>0</v>
      </c>
      <c r="Y4221" s="16" t="e">
        <f t="shared" si="325"/>
        <v>#REF!</v>
      </c>
      <c r="Z4221" s="17" t="e">
        <f>Y4221*'Servicos Tomados'!$AG$3</f>
        <v>#REF!</v>
      </c>
      <c r="AA4221" t="e">
        <f t="shared" si="326"/>
        <v>#REF!</v>
      </c>
      <c r="AB4221" t="e">
        <f t="shared" si="327"/>
        <v>#REF!</v>
      </c>
      <c r="AC4221" s="18" t="e">
        <f t="shared" si="328"/>
        <v>#REF!</v>
      </c>
      <c r="AD4221" s="19" t="e">
        <f>('Servicos Tomados'!D4221+'Servicos Tomados'!G4221+'Servicos Tomados'!I4221)-AB4221</f>
        <v>#REF!</v>
      </c>
    </row>
    <row r="4222" spans="21:30">
      <c r="U4222" s="1">
        <f>('Servicos Tomados'!B4222*'Servicos Tomados'!A4222)-'Servicos Tomados'!D4222-'Servicos Tomados'!G4222-'Servicos Tomados'!I4222</f>
        <v>0</v>
      </c>
      <c r="V4222" s="16" t="e">
        <f>1-'Servicos Tomados'!#REF!</f>
        <v>#REF!</v>
      </c>
      <c r="W4222" s="17">
        <f t="shared" si="329"/>
        <v>0</v>
      </c>
      <c r="X4222">
        <f>'Servicos Tomados'!K4222*W4222</f>
        <v>0</v>
      </c>
      <c r="Y4222" s="16" t="e">
        <f t="shared" si="325"/>
        <v>#REF!</v>
      </c>
      <c r="Z4222" s="17" t="e">
        <f>Y4222*'Servicos Tomados'!$AG$3</f>
        <v>#REF!</v>
      </c>
      <c r="AA4222" t="e">
        <f t="shared" si="326"/>
        <v>#REF!</v>
      </c>
      <c r="AB4222" t="e">
        <f t="shared" si="327"/>
        <v>#REF!</v>
      </c>
      <c r="AC4222" s="18" t="e">
        <f t="shared" si="328"/>
        <v>#REF!</v>
      </c>
      <c r="AD4222" s="19" t="e">
        <f>('Servicos Tomados'!D4222+'Servicos Tomados'!G4222+'Servicos Tomados'!I4222)-AB4222</f>
        <v>#REF!</v>
      </c>
    </row>
    <row r="4223" spans="21:30">
      <c r="U4223" s="1">
        <f>('Servicos Tomados'!B4223*'Servicos Tomados'!A4223)-'Servicos Tomados'!D4223-'Servicos Tomados'!G4223-'Servicos Tomados'!I4223</f>
        <v>0</v>
      </c>
      <c r="V4223" s="16" t="e">
        <f>1-'Servicos Tomados'!#REF!</f>
        <v>#REF!</v>
      </c>
      <c r="W4223" s="17">
        <f t="shared" si="329"/>
        <v>0</v>
      </c>
      <c r="X4223">
        <f>'Servicos Tomados'!K4223*W4223</f>
        <v>0</v>
      </c>
      <c r="Y4223" s="16" t="e">
        <f t="shared" si="325"/>
        <v>#REF!</v>
      </c>
      <c r="Z4223" s="17" t="e">
        <f>Y4223*'Servicos Tomados'!$AG$3</f>
        <v>#REF!</v>
      </c>
      <c r="AA4223" t="e">
        <f t="shared" si="326"/>
        <v>#REF!</v>
      </c>
      <c r="AB4223" t="e">
        <f t="shared" si="327"/>
        <v>#REF!</v>
      </c>
      <c r="AC4223" s="18" t="e">
        <f t="shared" si="328"/>
        <v>#REF!</v>
      </c>
      <c r="AD4223" s="19" t="e">
        <f>('Servicos Tomados'!D4223+'Servicos Tomados'!G4223+'Servicos Tomados'!I4223)-AB4223</f>
        <v>#REF!</v>
      </c>
    </row>
    <row r="4224" spans="21:30">
      <c r="U4224" s="1">
        <f>('Servicos Tomados'!B4224*'Servicos Tomados'!A4224)-'Servicos Tomados'!D4224-'Servicos Tomados'!G4224-'Servicos Tomados'!I4224</f>
        <v>0</v>
      </c>
      <c r="V4224" s="16" t="e">
        <f>1-'Servicos Tomados'!#REF!</f>
        <v>#REF!</v>
      </c>
      <c r="W4224" s="17">
        <f t="shared" si="329"/>
        <v>0</v>
      </c>
      <c r="X4224">
        <f>'Servicos Tomados'!K4224*W4224</f>
        <v>0</v>
      </c>
      <c r="Y4224" s="16" t="e">
        <f t="shared" si="325"/>
        <v>#REF!</v>
      </c>
      <c r="Z4224" s="17" t="e">
        <f>Y4224*'Servicos Tomados'!$AG$3</f>
        <v>#REF!</v>
      </c>
      <c r="AA4224" t="e">
        <f t="shared" si="326"/>
        <v>#REF!</v>
      </c>
      <c r="AB4224" t="e">
        <f t="shared" si="327"/>
        <v>#REF!</v>
      </c>
      <c r="AC4224" s="18" t="e">
        <f t="shared" si="328"/>
        <v>#REF!</v>
      </c>
      <c r="AD4224" s="19" t="e">
        <f>('Servicos Tomados'!D4224+'Servicos Tomados'!G4224+'Servicos Tomados'!I4224)-AB4224</f>
        <v>#REF!</v>
      </c>
    </row>
    <row r="4225" spans="21:30">
      <c r="U4225" s="1">
        <f>('Servicos Tomados'!B4225*'Servicos Tomados'!A4225)-'Servicos Tomados'!D4225-'Servicos Tomados'!G4225-'Servicos Tomados'!I4225</f>
        <v>0</v>
      </c>
      <c r="V4225" s="16" t="e">
        <f>1-'Servicos Tomados'!#REF!</f>
        <v>#REF!</v>
      </c>
      <c r="W4225" s="17">
        <f t="shared" si="329"/>
        <v>0</v>
      </c>
      <c r="X4225">
        <f>'Servicos Tomados'!K4225*W4225</f>
        <v>0</v>
      </c>
      <c r="Y4225" s="16" t="e">
        <f t="shared" si="325"/>
        <v>#REF!</v>
      </c>
      <c r="Z4225" s="17" t="e">
        <f>Y4225*'Servicos Tomados'!$AG$3</f>
        <v>#REF!</v>
      </c>
      <c r="AA4225" t="e">
        <f t="shared" si="326"/>
        <v>#REF!</v>
      </c>
      <c r="AB4225" t="e">
        <f t="shared" si="327"/>
        <v>#REF!</v>
      </c>
      <c r="AC4225" s="18" t="e">
        <f t="shared" si="328"/>
        <v>#REF!</v>
      </c>
      <c r="AD4225" s="19" t="e">
        <f>('Servicos Tomados'!D4225+'Servicos Tomados'!G4225+'Servicos Tomados'!I4225)-AB4225</f>
        <v>#REF!</v>
      </c>
    </row>
    <row r="4226" spans="21:30">
      <c r="U4226" s="1">
        <f>('Servicos Tomados'!B4226*'Servicos Tomados'!A4226)-'Servicos Tomados'!D4226-'Servicos Tomados'!G4226-'Servicos Tomados'!I4226</f>
        <v>0</v>
      </c>
      <c r="V4226" s="16" t="e">
        <f>1-'Servicos Tomados'!#REF!</f>
        <v>#REF!</v>
      </c>
      <c r="W4226" s="17">
        <f t="shared" si="329"/>
        <v>0</v>
      </c>
      <c r="X4226">
        <f>'Servicos Tomados'!K4226*W4226</f>
        <v>0</v>
      </c>
      <c r="Y4226" s="16" t="e">
        <f t="shared" si="325"/>
        <v>#REF!</v>
      </c>
      <c r="Z4226" s="17" t="e">
        <f>Y4226*'Servicos Tomados'!$AG$3</f>
        <v>#REF!</v>
      </c>
      <c r="AA4226" t="e">
        <f t="shared" si="326"/>
        <v>#REF!</v>
      </c>
      <c r="AB4226" t="e">
        <f t="shared" si="327"/>
        <v>#REF!</v>
      </c>
      <c r="AC4226" s="18" t="e">
        <f t="shared" si="328"/>
        <v>#REF!</v>
      </c>
      <c r="AD4226" s="19" t="e">
        <f>('Servicos Tomados'!D4226+'Servicos Tomados'!G4226+'Servicos Tomados'!I4226)-AB4226</f>
        <v>#REF!</v>
      </c>
    </row>
    <row r="4227" spans="21:30">
      <c r="U4227" s="1">
        <f>('Servicos Tomados'!B4227*'Servicos Tomados'!A4227)-'Servicos Tomados'!D4227-'Servicos Tomados'!G4227-'Servicos Tomados'!I4227</f>
        <v>0</v>
      </c>
      <c r="V4227" s="16" t="e">
        <f>1-'Servicos Tomados'!#REF!</f>
        <v>#REF!</v>
      </c>
      <c r="W4227" s="17">
        <f t="shared" si="329"/>
        <v>0</v>
      </c>
      <c r="X4227">
        <f>'Servicos Tomados'!K4227*W4227</f>
        <v>0</v>
      </c>
      <c r="Y4227" s="16" t="e">
        <f t="shared" si="325"/>
        <v>#REF!</v>
      </c>
      <c r="Z4227" s="17" t="e">
        <f>Y4227*'Servicos Tomados'!$AG$3</f>
        <v>#REF!</v>
      </c>
      <c r="AA4227" t="e">
        <f t="shared" si="326"/>
        <v>#REF!</v>
      </c>
      <c r="AB4227" t="e">
        <f t="shared" si="327"/>
        <v>#REF!</v>
      </c>
      <c r="AC4227" s="18" t="e">
        <f t="shared" si="328"/>
        <v>#REF!</v>
      </c>
      <c r="AD4227" s="19" t="e">
        <f>('Servicos Tomados'!D4227+'Servicos Tomados'!G4227+'Servicos Tomados'!I4227)-AB4227</f>
        <v>#REF!</v>
      </c>
    </row>
    <row r="4228" spans="21:30">
      <c r="U4228" s="1">
        <f>('Servicos Tomados'!B4228*'Servicos Tomados'!A4228)-'Servicos Tomados'!D4228-'Servicos Tomados'!G4228-'Servicos Tomados'!I4228</f>
        <v>0</v>
      </c>
      <c r="V4228" s="16" t="e">
        <f>1-'Servicos Tomados'!#REF!</f>
        <v>#REF!</v>
      </c>
      <c r="W4228" s="17">
        <f t="shared" si="329"/>
        <v>0</v>
      </c>
      <c r="X4228">
        <f>'Servicos Tomados'!K4228*W4228</f>
        <v>0</v>
      </c>
      <c r="Y4228" s="16" t="e">
        <f t="shared" ref="Y4228:Y4291" si="330">V4228</f>
        <v>#REF!</v>
      </c>
      <c r="Z4228" s="17" t="e">
        <f>Y4228*'Servicos Tomados'!$AG$3</f>
        <v>#REF!</v>
      </c>
      <c r="AA4228" t="e">
        <f t="shared" ref="AA4228:AA4291" si="331">U4228*Z4228</f>
        <v>#REF!</v>
      </c>
      <c r="AB4228" t="e">
        <f t="shared" ref="AB4228:AB4291" si="332">X4228+AA4228</f>
        <v>#REF!</v>
      </c>
      <c r="AC4228" s="18" t="e">
        <f t="shared" ref="AC4228:AC4291" si="333">U4228+AB4228</f>
        <v>#REF!</v>
      </c>
      <c r="AD4228" s="19" t="e">
        <f>('Servicos Tomados'!D4228+'Servicos Tomados'!G4228+'Servicos Tomados'!I4228)-AB4228</f>
        <v>#REF!</v>
      </c>
    </row>
    <row r="4229" spans="21:30">
      <c r="U4229" s="1">
        <f>('Servicos Tomados'!B4229*'Servicos Tomados'!A4229)-'Servicos Tomados'!D4229-'Servicos Tomados'!G4229-'Servicos Tomados'!I4229</f>
        <v>0</v>
      </c>
      <c r="V4229" s="16" t="e">
        <f>1-'Servicos Tomados'!#REF!</f>
        <v>#REF!</v>
      </c>
      <c r="W4229" s="17">
        <f t="shared" si="329"/>
        <v>0</v>
      </c>
      <c r="X4229">
        <f>'Servicos Tomados'!K4229*W4229</f>
        <v>0</v>
      </c>
      <c r="Y4229" s="16" t="e">
        <f t="shared" si="330"/>
        <v>#REF!</v>
      </c>
      <c r="Z4229" s="17" t="e">
        <f>Y4229*'Servicos Tomados'!$AG$3</f>
        <v>#REF!</v>
      </c>
      <c r="AA4229" t="e">
        <f t="shared" si="331"/>
        <v>#REF!</v>
      </c>
      <c r="AB4229" t="e">
        <f t="shared" si="332"/>
        <v>#REF!</v>
      </c>
      <c r="AC4229" s="18" t="e">
        <f t="shared" si="333"/>
        <v>#REF!</v>
      </c>
      <c r="AD4229" s="19" t="e">
        <f>('Servicos Tomados'!D4229+'Servicos Tomados'!G4229+'Servicos Tomados'!I4229)-AB4229</f>
        <v>#REF!</v>
      </c>
    </row>
    <row r="4230" spans="21:30">
      <c r="U4230" s="1">
        <f>('Servicos Tomados'!B4230*'Servicos Tomados'!A4230)-'Servicos Tomados'!D4230-'Servicos Tomados'!G4230-'Servicos Tomados'!I4230</f>
        <v>0</v>
      </c>
      <c r="V4230" s="16" t="e">
        <f>1-'Servicos Tomados'!#REF!</f>
        <v>#REF!</v>
      </c>
      <c r="W4230" s="17">
        <f t="shared" si="329"/>
        <v>0</v>
      </c>
      <c r="X4230">
        <f>'Servicos Tomados'!K4230*W4230</f>
        <v>0</v>
      </c>
      <c r="Y4230" s="16" t="e">
        <f t="shared" si="330"/>
        <v>#REF!</v>
      </c>
      <c r="Z4230" s="17" t="e">
        <f>Y4230*'Servicos Tomados'!$AG$3</f>
        <v>#REF!</v>
      </c>
      <c r="AA4230" t="e">
        <f t="shared" si="331"/>
        <v>#REF!</v>
      </c>
      <c r="AB4230" t="e">
        <f t="shared" si="332"/>
        <v>#REF!</v>
      </c>
      <c r="AC4230" s="18" t="e">
        <f t="shared" si="333"/>
        <v>#REF!</v>
      </c>
      <c r="AD4230" s="19" t="e">
        <f>('Servicos Tomados'!D4230+'Servicos Tomados'!G4230+'Servicos Tomados'!I4230)-AB4230</f>
        <v>#REF!</v>
      </c>
    </row>
    <row r="4231" spans="21:30">
      <c r="U4231" s="1">
        <f>('Servicos Tomados'!B4231*'Servicos Tomados'!A4231)-'Servicos Tomados'!D4231-'Servicos Tomados'!G4231-'Servicos Tomados'!I4231</f>
        <v>0</v>
      </c>
      <c r="V4231" s="16" t="e">
        <f>1-'Servicos Tomados'!#REF!</f>
        <v>#REF!</v>
      </c>
      <c r="W4231" s="17">
        <f t="shared" ref="W4231:W4294" si="334">$AL4231*$AL$3</f>
        <v>0</v>
      </c>
      <c r="X4231">
        <f>'Servicos Tomados'!K4231*W4231</f>
        <v>0</v>
      </c>
      <c r="Y4231" s="16" t="e">
        <f t="shared" si="330"/>
        <v>#REF!</v>
      </c>
      <c r="Z4231" s="17" t="e">
        <f>Y4231*'Servicos Tomados'!$AG$3</f>
        <v>#REF!</v>
      </c>
      <c r="AA4231" t="e">
        <f t="shared" si="331"/>
        <v>#REF!</v>
      </c>
      <c r="AB4231" t="e">
        <f t="shared" si="332"/>
        <v>#REF!</v>
      </c>
      <c r="AC4231" s="18" t="e">
        <f t="shared" si="333"/>
        <v>#REF!</v>
      </c>
      <c r="AD4231" s="19" t="e">
        <f>('Servicos Tomados'!D4231+'Servicos Tomados'!G4231+'Servicos Tomados'!I4231)-AB4231</f>
        <v>#REF!</v>
      </c>
    </row>
    <row r="4232" spans="21:30">
      <c r="U4232" s="1">
        <f>('Servicos Tomados'!B4232*'Servicos Tomados'!A4232)-'Servicos Tomados'!D4232-'Servicos Tomados'!G4232-'Servicos Tomados'!I4232</f>
        <v>0</v>
      </c>
      <c r="V4232" s="16" t="e">
        <f>1-'Servicos Tomados'!#REF!</f>
        <v>#REF!</v>
      </c>
      <c r="W4232" s="17">
        <f t="shared" si="334"/>
        <v>0</v>
      </c>
      <c r="X4232">
        <f>'Servicos Tomados'!K4232*W4232</f>
        <v>0</v>
      </c>
      <c r="Y4232" s="16" t="e">
        <f t="shared" si="330"/>
        <v>#REF!</v>
      </c>
      <c r="Z4232" s="17" t="e">
        <f>Y4232*'Servicos Tomados'!$AG$3</f>
        <v>#REF!</v>
      </c>
      <c r="AA4232" t="e">
        <f t="shared" si="331"/>
        <v>#REF!</v>
      </c>
      <c r="AB4232" t="e">
        <f t="shared" si="332"/>
        <v>#REF!</v>
      </c>
      <c r="AC4232" s="18" t="e">
        <f t="shared" si="333"/>
        <v>#REF!</v>
      </c>
      <c r="AD4232" s="19" t="e">
        <f>('Servicos Tomados'!D4232+'Servicos Tomados'!G4232+'Servicos Tomados'!I4232)-AB4232</f>
        <v>#REF!</v>
      </c>
    </row>
    <row r="4233" spans="21:30">
      <c r="U4233" s="1">
        <f>('Servicos Tomados'!B4233*'Servicos Tomados'!A4233)-'Servicos Tomados'!D4233-'Servicos Tomados'!G4233-'Servicos Tomados'!I4233</f>
        <v>0</v>
      </c>
      <c r="V4233" s="16" t="e">
        <f>1-'Servicos Tomados'!#REF!</f>
        <v>#REF!</v>
      </c>
      <c r="W4233" s="17">
        <f t="shared" si="334"/>
        <v>0</v>
      </c>
      <c r="X4233">
        <f>'Servicos Tomados'!K4233*W4233</f>
        <v>0</v>
      </c>
      <c r="Y4233" s="16" t="e">
        <f t="shared" si="330"/>
        <v>#REF!</v>
      </c>
      <c r="Z4233" s="17" t="e">
        <f>Y4233*'Servicos Tomados'!$AG$3</f>
        <v>#REF!</v>
      </c>
      <c r="AA4233" t="e">
        <f t="shared" si="331"/>
        <v>#REF!</v>
      </c>
      <c r="AB4233" t="e">
        <f t="shared" si="332"/>
        <v>#REF!</v>
      </c>
      <c r="AC4233" s="18" t="e">
        <f t="shared" si="333"/>
        <v>#REF!</v>
      </c>
      <c r="AD4233" s="19" t="e">
        <f>('Servicos Tomados'!D4233+'Servicos Tomados'!G4233+'Servicos Tomados'!I4233)-AB4233</f>
        <v>#REF!</v>
      </c>
    </row>
    <row r="4234" spans="21:30">
      <c r="U4234" s="1">
        <f>('Servicos Tomados'!B4234*'Servicos Tomados'!A4234)-'Servicos Tomados'!D4234-'Servicos Tomados'!G4234-'Servicos Tomados'!I4234</f>
        <v>0</v>
      </c>
      <c r="V4234" s="16" t="e">
        <f>1-'Servicos Tomados'!#REF!</f>
        <v>#REF!</v>
      </c>
      <c r="W4234" s="17">
        <f t="shared" si="334"/>
        <v>0</v>
      </c>
      <c r="X4234">
        <f>'Servicos Tomados'!K4234*W4234</f>
        <v>0</v>
      </c>
      <c r="Y4234" s="16" t="e">
        <f t="shared" si="330"/>
        <v>#REF!</v>
      </c>
      <c r="Z4234" s="17" t="e">
        <f>Y4234*'Servicos Tomados'!$AG$3</f>
        <v>#REF!</v>
      </c>
      <c r="AA4234" t="e">
        <f t="shared" si="331"/>
        <v>#REF!</v>
      </c>
      <c r="AB4234" t="e">
        <f t="shared" si="332"/>
        <v>#REF!</v>
      </c>
      <c r="AC4234" s="18" t="e">
        <f t="shared" si="333"/>
        <v>#REF!</v>
      </c>
      <c r="AD4234" s="19" t="e">
        <f>('Servicos Tomados'!D4234+'Servicos Tomados'!G4234+'Servicos Tomados'!I4234)-AB4234</f>
        <v>#REF!</v>
      </c>
    </row>
    <row r="4235" spans="21:30">
      <c r="U4235" s="1">
        <f>('Servicos Tomados'!B4235*'Servicos Tomados'!A4235)-'Servicos Tomados'!D4235-'Servicos Tomados'!G4235-'Servicos Tomados'!I4235</f>
        <v>0</v>
      </c>
      <c r="V4235" s="16" t="e">
        <f>1-'Servicos Tomados'!#REF!</f>
        <v>#REF!</v>
      </c>
      <c r="W4235" s="17">
        <f t="shared" si="334"/>
        <v>0</v>
      </c>
      <c r="X4235">
        <f>'Servicos Tomados'!K4235*W4235</f>
        <v>0</v>
      </c>
      <c r="Y4235" s="16" t="e">
        <f t="shared" si="330"/>
        <v>#REF!</v>
      </c>
      <c r="Z4235" s="17" t="e">
        <f>Y4235*'Servicos Tomados'!$AG$3</f>
        <v>#REF!</v>
      </c>
      <c r="AA4235" t="e">
        <f t="shared" si="331"/>
        <v>#REF!</v>
      </c>
      <c r="AB4235" t="e">
        <f t="shared" si="332"/>
        <v>#REF!</v>
      </c>
      <c r="AC4235" s="18" t="e">
        <f t="shared" si="333"/>
        <v>#REF!</v>
      </c>
      <c r="AD4235" s="19" t="e">
        <f>('Servicos Tomados'!D4235+'Servicos Tomados'!G4235+'Servicos Tomados'!I4235)-AB4235</f>
        <v>#REF!</v>
      </c>
    </row>
    <row r="4236" spans="21:30">
      <c r="U4236" s="1">
        <f>('Servicos Tomados'!B4236*'Servicos Tomados'!A4236)-'Servicos Tomados'!D4236-'Servicos Tomados'!G4236-'Servicos Tomados'!I4236</f>
        <v>0</v>
      </c>
      <c r="V4236" s="16" t="e">
        <f>1-'Servicos Tomados'!#REF!</f>
        <v>#REF!</v>
      </c>
      <c r="W4236" s="17">
        <f t="shared" si="334"/>
        <v>0</v>
      </c>
      <c r="X4236">
        <f>'Servicos Tomados'!K4236*W4236</f>
        <v>0</v>
      </c>
      <c r="Y4236" s="16" t="e">
        <f t="shared" si="330"/>
        <v>#REF!</v>
      </c>
      <c r="Z4236" s="17" t="e">
        <f>Y4236*'Servicos Tomados'!$AG$3</f>
        <v>#REF!</v>
      </c>
      <c r="AA4236" t="e">
        <f t="shared" si="331"/>
        <v>#REF!</v>
      </c>
      <c r="AB4236" t="e">
        <f t="shared" si="332"/>
        <v>#REF!</v>
      </c>
      <c r="AC4236" s="18" t="e">
        <f t="shared" si="333"/>
        <v>#REF!</v>
      </c>
      <c r="AD4236" s="19" t="e">
        <f>('Servicos Tomados'!D4236+'Servicos Tomados'!G4236+'Servicos Tomados'!I4236)-AB4236</f>
        <v>#REF!</v>
      </c>
    </row>
    <row r="4237" spans="21:30">
      <c r="U4237" s="1">
        <f>('Servicos Tomados'!B4237*'Servicos Tomados'!A4237)-'Servicos Tomados'!D4237-'Servicos Tomados'!G4237-'Servicos Tomados'!I4237</f>
        <v>0</v>
      </c>
      <c r="V4237" s="16" t="e">
        <f>1-'Servicos Tomados'!#REF!</f>
        <v>#REF!</v>
      </c>
      <c r="W4237" s="17">
        <f t="shared" si="334"/>
        <v>0</v>
      </c>
      <c r="X4237">
        <f>'Servicos Tomados'!K4237*W4237</f>
        <v>0</v>
      </c>
      <c r="Y4237" s="16" t="e">
        <f t="shared" si="330"/>
        <v>#REF!</v>
      </c>
      <c r="Z4237" s="17" t="e">
        <f>Y4237*'Servicos Tomados'!$AG$3</f>
        <v>#REF!</v>
      </c>
      <c r="AA4237" t="e">
        <f t="shared" si="331"/>
        <v>#REF!</v>
      </c>
      <c r="AB4237" t="e">
        <f t="shared" si="332"/>
        <v>#REF!</v>
      </c>
      <c r="AC4237" s="18" t="e">
        <f t="shared" si="333"/>
        <v>#REF!</v>
      </c>
      <c r="AD4237" s="19" t="e">
        <f>('Servicos Tomados'!D4237+'Servicos Tomados'!G4237+'Servicos Tomados'!I4237)-AB4237</f>
        <v>#REF!</v>
      </c>
    </row>
    <row r="4238" spans="21:30">
      <c r="U4238" s="1">
        <f>('Servicos Tomados'!B4238*'Servicos Tomados'!A4238)-'Servicos Tomados'!D4238-'Servicos Tomados'!G4238-'Servicos Tomados'!I4238</f>
        <v>0</v>
      </c>
      <c r="V4238" s="16" t="e">
        <f>1-'Servicos Tomados'!#REF!</f>
        <v>#REF!</v>
      </c>
      <c r="W4238" s="17">
        <f t="shared" si="334"/>
        <v>0</v>
      </c>
      <c r="X4238">
        <f>'Servicos Tomados'!K4238*W4238</f>
        <v>0</v>
      </c>
      <c r="Y4238" s="16" t="e">
        <f t="shared" si="330"/>
        <v>#REF!</v>
      </c>
      <c r="Z4238" s="17" t="e">
        <f>Y4238*'Servicos Tomados'!$AG$3</f>
        <v>#REF!</v>
      </c>
      <c r="AA4238" t="e">
        <f t="shared" si="331"/>
        <v>#REF!</v>
      </c>
      <c r="AB4238" t="e">
        <f t="shared" si="332"/>
        <v>#REF!</v>
      </c>
      <c r="AC4238" s="18" t="e">
        <f t="shared" si="333"/>
        <v>#REF!</v>
      </c>
      <c r="AD4238" s="19" t="e">
        <f>('Servicos Tomados'!D4238+'Servicos Tomados'!G4238+'Servicos Tomados'!I4238)-AB4238</f>
        <v>#REF!</v>
      </c>
    </row>
    <row r="4239" spans="21:30">
      <c r="U4239" s="1">
        <f>('Servicos Tomados'!B4239*'Servicos Tomados'!A4239)-'Servicos Tomados'!D4239-'Servicos Tomados'!G4239-'Servicos Tomados'!I4239</f>
        <v>0</v>
      </c>
      <c r="V4239" s="16" t="e">
        <f>1-'Servicos Tomados'!#REF!</f>
        <v>#REF!</v>
      </c>
      <c r="W4239" s="17">
        <f t="shared" si="334"/>
        <v>0</v>
      </c>
      <c r="X4239">
        <f>'Servicos Tomados'!K4239*W4239</f>
        <v>0</v>
      </c>
      <c r="Y4239" s="16" t="e">
        <f t="shared" si="330"/>
        <v>#REF!</v>
      </c>
      <c r="Z4239" s="17" t="e">
        <f>Y4239*'Servicos Tomados'!$AG$3</f>
        <v>#REF!</v>
      </c>
      <c r="AA4239" t="e">
        <f t="shared" si="331"/>
        <v>#REF!</v>
      </c>
      <c r="AB4239" t="e">
        <f t="shared" si="332"/>
        <v>#REF!</v>
      </c>
      <c r="AC4239" s="18" t="e">
        <f t="shared" si="333"/>
        <v>#REF!</v>
      </c>
      <c r="AD4239" s="19" t="e">
        <f>('Servicos Tomados'!D4239+'Servicos Tomados'!G4239+'Servicos Tomados'!I4239)-AB4239</f>
        <v>#REF!</v>
      </c>
    </row>
    <row r="4240" spans="21:30">
      <c r="U4240" s="1">
        <f>('Servicos Tomados'!B4240*'Servicos Tomados'!A4240)-'Servicos Tomados'!D4240-'Servicos Tomados'!G4240-'Servicos Tomados'!I4240</f>
        <v>0</v>
      </c>
      <c r="V4240" s="16" t="e">
        <f>1-'Servicos Tomados'!#REF!</f>
        <v>#REF!</v>
      </c>
      <c r="W4240" s="17">
        <f t="shared" si="334"/>
        <v>0</v>
      </c>
      <c r="X4240">
        <f>'Servicos Tomados'!K4240*W4240</f>
        <v>0</v>
      </c>
      <c r="Y4240" s="16" t="e">
        <f t="shared" si="330"/>
        <v>#REF!</v>
      </c>
      <c r="Z4240" s="17" t="e">
        <f>Y4240*'Servicos Tomados'!$AG$3</f>
        <v>#REF!</v>
      </c>
      <c r="AA4240" t="e">
        <f t="shared" si="331"/>
        <v>#REF!</v>
      </c>
      <c r="AB4240" t="e">
        <f t="shared" si="332"/>
        <v>#REF!</v>
      </c>
      <c r="AC4240" s="18" t="e">
        <f t="shared" si="333"/>
        <v>#REF!</v>
      </c>
      <c r="AD4240" s="19" t="e">
        <f>('Servicos Tomados'!D4240+'Servicos Tomados'!G4240+'Servicos Tomados'!I4240)-AB4240</f>
        <v>#REF!</v>
      </c>
    </row>
    <row r="4241" spans="21:30">
      <c r="U4241" s="1">
        <f>('Servicos Tomados'!B4241*'Servicos Tomados'!A4241)-'Servicos Tomados'!D4241-'Servicos Tomados'!G4241-'Servicos Tomados'!I4241</f>
        <v>0</v>
      </c>
      <c r="V4241" s="16" t="e">
        <f>1-'Servicos Tomados'!#REF!</f>
        <v>#REF!</v>
      </c>
      <c r="W4241" s="17">
        <f t="shared" si="334"/>
        <v>0</v>
      </c>
      <c r="X4241">
        <f>'Servicos Tomados'!K4241*W4241</f>
        <v>0</v>
      </c>
      <c r="Y4241" s="16" t="e">
        <f t="shared" si="330"/>
        <v>#REF!</v>
      </c>
      <c r="Z4241" s="17" t="e">
        <f>Y4241*'Servicos Tomados'!$AG$3</f>
        <v>#REF!</v>
      </c>
      <c r="AA4241" t="e">
        <f t="shared" si="331"/>
        <v>#REF!</v>
      </c>
      <c r="AB4241" t="e">
        <f t="shared" si="332"/>
        <v>#REF!</v>
      </c>
      <c r="AC4241" s="18" t="e">
        <f t="shared" si="333"/>
        <v>#REF!</v>
      </c>
      <c r="AD4241" s="19" t="e">
        <f>('Servicos Tomados'!D4241+'Servicos Tomados'!G4241+'Servicos Tomados'!I4241)-AB4241</f>
        <v>#REF!</v>
      </c>
    </row>
    <row r="4242" spans="21:30">
      <c r="U4242" s="1">
        <f>('Servicos Tomados'!B4242*'Servicos Tomados'!A4242)-'Servicos Tomados'!D4242-'Servicos Tomados'!G4242-'Servicos Tomados'!I4242</f>
        <v>0</v>
      </c>
      <c r="V4242" s="16" t="e">
        <f>1-'Servicos Tomados'!#REF!</f>
        <v>#REF!</v>
      </c>
      <c r="W4242" s="17">
        <f t="shared" si="334"/>
        <v>0</v>
      </c>
      <c r="X4242">
        <f>'Servicos Tomados'!K4242*W4242</f>
        <v>0</v>
      </c>
      <c r="Y4242" s="16" t="e">
        <f t="shared" si="330"/>
        <v>#REF!</v>
      </c>
      <c r="Z4242" s="17" t="e">
        <f>Y4242*'Servicos Tomados'!$AG$3</f>
        <v>#REF!</v>
      </c>
      <c r="AA4242" t="e">
        <f t="shared" si="331"/>
        <v>#REF!</v>
      </c>
      <c r="AB4242" t="e">
        <f t="shared" si="332"/>
        <v>#REF!</v>
      </c>
      <c r="AC4242" s="18" t="e">
        <f t="shared" si="333"/>
        <v>#REF!</v>
      </c>
      <c r="AD4242" s="19" t="e">
        <f>('Servicos Tomados'!D4242+'Servicos Tomados'!G4242+'Servicos Tomados'!I4242)-AB4242</f>
        <v>#REF!</v>
      </c>
    </row>
    <row r="4243" spans="21:30">
      <c r="U4243" s="1">
        <f>('Servicos Tomados'!B4243*'Servicos Tomados'!A4243)-'Servicos Tomados'!D4243-'Servicos Tomados'!G4243-'Servicos Tomados'!I4243</f>
        <v>0</v>
      </c>
      <c r="V4243" s="16" t="e">
        <f>1-'Servicos Tomados'!#REF!</f>
        <v>#REF!</v>
      </c>
      <c r="W4243" s="17">
        <f t="shared" si="334"/>
        <v>0</v>
      </c>
      <c r="X4243">
        <f>'Servicos Tomados'!K4243*W4243</f>
        <v>0</v>
      </c>
      <c r="Y4243" s="16" t="e">
        <f t="shared" si="330"/>
        <v>#REF!</v>
      </c>
      <c r="Z4243" s="17" t="e">
        <f>Y4243*'Servicos Tomados'!$AG$3</f>
        <v>#REF!</v>
      </c>
      <c r="AA4243" t="e">
        <f t="shared" si="331"/>
        <v>#REF!</v>
      </c>
      <c r="AB4243" t="e">
        <f t="shared" si="332"/>
        <v>#REF!</v>
      </c>
      <c r="AC4243" s="18" t="e">
        <f t="shared" si="333"/>
        <v>#REF!</v>
      </c>
      <c r="AD4243" s="19" t="e">
        <f>('Servicos Tomados'!D4243+'Servicos Tomados'!G4243+'Servicos Tomados'!I4243)-AB4243</f>
        <v>#REF!</v>
      </c>
    </row>
    <row r="4244" spans="21:30">
      <c r="U4244" s="1">
        <f>('Servicos Tomados'!B4244*'Servicos Tomados'!A4244)-'Servicos Tomados'!D4244-'Servicos Tomados'!G4244-'Servicos Tomados'!I4244</f>
        <v>0</v>
      </c>
      <c r="V4244" s="16" t="e">
        <f>1-'Servicos Tomados'!#REF!</f>
        <v>#REF!</v>
      </c>
      <c r="W4244" s="17">
        <f t="shared" si="334"/>
        <v>0</v>
      </c>
      <c r="X4244">
        <f>'Servicos Tomados'!K4244*W4244</f>
        <v>0</v>
      </c>
      <c r="Y4244" s="16" t="e">
        <f t="shared" si="330"/>
        <v>#REF!</v>
      </c>
      <c r="Z4244" s="17" t="e">
        <f>Y4244*'Servicos Tomados'!$AG$3</f>
        <v>#REF!</v>
      </c>
      <c r="AA4244" t="e">
        <f t="shared" si="331"/>
        <v>#REF!</v>
      </c>
      <c r="AB4244" t="e">
        <f t="shared" si="332"/>
        <v>#REF!</v>
      </c>
      <c r="AC4244" s="18" t="e">
        <f t="shared" si="333"/>
        <v>#REF!</v>
      </c>
      <c r="AD4244" s="19" t="e">
        <f>('Servicos Tomados'!D4244+'Servicos Tomados'!G4244+'Servicos Tomados'!I4244)-AB4244</f>
        <v>#REF!</v>
      </c>
    </row>
    <row r="4245" spans="21:30">
      <c r="U4245" s="1">
        <f>('Servicos Tomados'!B4245*'Servicos Tomados'!A4245)-'Servicos Tomados'!D4245-'Servicos Tomados'!G4245-'Servicos Tomados'!I4245</f>
        <v>0</v>
      </c>
      <c r="V4245" s="16" t="e">
        <f>1-'Servicos Tomados'!#REF!</f>
        <v>#REF!</v>
      </c>
      <c r="W4245" s="17">
        <f t="shared" si="334"/>
        <v>0</v>
      </c>
      <c r="X4245">
        <f>'Servicos Tomados'!K4245*W4245</f>
        <v>0</v>
      </c>
      <c r="Y4245" s="16" t="e">
        <f t="shared" si="330"/>
        <v>#REF!</v>
      </c>
      <c r="Z4245" s="17" t="e">
        <f>Y4245*'Servicos Tomados'!$AG$3</f>
        <v>#REF!</v>
      </c>
      <c r="AA4245" t="e">
        <f t="shared" si="331"/>
        <v>#REF!</v>
      </c>
      <c r="AB4245" t="e">
        <f t="shared" si="332"/>
        <v>#REF!</v>
      </c>
      <c r="AC4245" s="18" t="e">
        <f t="shared" si="333"/>
        <v>#REF!</v>
      </c>
      <c r="AD4245" s="19" t="e">
        <f>('Servicos Tomados'!D4245+'Servicos Tomados'!G4245+'Servicos Tomados'!I4245)-AB4245</f>
        <v>#REF!</v>
      </c>
    </row>
    <row r="4246" spans="21:30">
      <c r="U4246" s="1">
        <f>('Servicos Tomados'!B4246*'Servicos Tomados'!A4246)-'Servicos Tomados'!D4246-'Servicos Tomados'!G4246-'Servicos Tomados'!I4246</f>
        <v>0</v>
      </c>
      <c r="V4246" s="16" t="e">
        <f>1-'Servicos Tomados'!#REF!</f>
        <v>#REF!</v>
      </c>
      <c r="W4246" s="17">
        <f t="shared" si="334"/>
        <v>0</v>
      </c>
      <c r="X4246">
        <f>'Servicos Tomados'!K4246*W4246</f>
        <v>0</v>
      </c>
      <c r="Y4246" s="16" t="e">
        <f t="shared" si="330"/>
        <v>#REF!</v>
      </c>
      <c r="Z4246" s="17" t="e">
        <f>Y4246*'Servicos Tomados'!$AG$3</f>
        <v>#REF!</v>
      </c>
      <c r="AA4246" t="e">
        <f t="shared" si="331"/>
        <v>#REF!</v>
      </c>
      <c r="AB4246" t="e">
        <f t="shared" si="332"/>
        <v>#REF!</v>
      </c>
      <c r="AC4246" s="18" t="e">
        <f t="shared" si="333"/>
        <v>#REF!</v>
      </c>
      <c r="AD4246" s="19" t="e">
        <f>('Servicos Tomados'!D4246+'Servicos Tomados'!G4246+'Servicos Tomados'!I4246)-AB4246</f>
        <v>#REF!</v>
      </c>
    </row>
    <row r="4247" spans="21:30">
      <c r="U4247" s="1">
        <f>('Servicos Tomados'!B4247*'Servicos Tomados'!A4247)-'Servicos Tomados'!D4247-'Servicos Tomados'!G4247-'Servicos Tomados'!I4247</f>
        <v>0</v>
      </c>
      <c r="V4247" s="16" t="e">
        <f>1-'Servicos Tomados'!#REF!</f>
        <v>#REF!</v>
      </c>
      <c r="W4247" s="17">
        <f t="shared" si="334"/>
        <v>0</v>
      </c>
      <c r="X4247">
        <f>'Servicos Tomados'!K4247*W4247</f>
        <v>0</v>
      </c>
      <c r="Y4247" s="16" t="e">
        <f t="shared" si="330"/>
        <v>#REF!</v>
      </c>
      <c r="Z4247" s="17" t="e">
        <f>Y4247*'Servicos Tomados'!$AG$3</f>
        <v>#REF!</v>
      </c>
      <c r="AA4247" t="e">
        <f t="shared" si="331"/>
        <v>#REF!</v>
      </c>
      <c r="AB4247" t="e">
        <f t="shared" si="332"/>
        <v>#REF!</v>
      </c>
      <c r="AC4247" s="18" t="e">
        <f t="shared" si="333"/>
        <v>#REF!</v>
      </c>
      <c r="AD4247" s="19" t="e">
        <f>('Servicos Tomados'!D4247+'Servicos Tomados'!G4247+'Servicos Tomados'!I4247)-AB4247</f>
        <v>#REF!</v>
      </c>
    </row>
    <row r="4248" spans="21:30">
      <c r="U4248" s="1">
        <f>('Servicos Tomados'!B4248*'Servicos Tomados'!A4248)-'Servicos Tomados'!D4248-'Servicos Tomados'!G4248-'Servicos Tomados'!I4248</f>
        <v>0</v>
      </c>
      <c r="V4248" s="16" t="e">
        <f>1-'Servicos Tomados'!#REF!</f>
        <v>#REF!</v>
      </c>
      <c r="W4248" s="17">
        <f t="shared" si="334"/>
        <v>0</v>
      </c>
      <c r="X4248">
        <f>'Servicos Tomados'!K4248*W4248</f>
        <v>0</v>
      </c>
      <c r="Y4248" s="16" t="e">
        <f t="shared" si="330"/>
        <v>#REF!</v>
      </c>
      <c r="Z4248" s="17" t="e">
        <f>Y4248*'Servicos Tomados'!$AG$3</f>
        <v>#REF!</v>
      </c>
      <c r="AA4248" t="e">
        <f t="shared" si="331"/>
        <v>#REF!</v>
      </c>
      <c r="AB4248" t="e">
        <f t="shared" si="332"/>
        <v>#REF!</v>
      </c>
      <c r="AC4248" s="18" t="e">
        <f t="shared" si="333"/>
        <v>#REF!</v>
      </c>
      <c r="AD4248" s="19" t="e">
        <f>('Servicos Tomados'!D4248+'Servicos Tomados'!G4248+'Servicos Tomados'!I4248)-AB4248</f>
        <v>#REF!</v>
      </c>
    </row>
    <row r="4249" spans="21:30">
      <c r="U4249" s="1">
        <f>('Servicos Tomados'!B4249*'Servicos Tomados'!A4249)-'Servicos Tomados'!D4249-'Servicos Tomados'!G4249-'Servicos Tomados'!I4249</f>
        <v>0</v>
      </c>
      <c r="V4249" s="16" t="e">
        <f>1-'Servicos Tomados'!#REF!</f>
        <v>#REF!</v>
      </c>
      <c r="W4249" s="17">
        <f t="shared" si="334"/>
        <v>0</v>
      </c>
      <c r="X4249">
        <f>'Servicos Tomados'!K4249*W4249</f>
        <v>0</v>
      </c>
      <c r="Y4249" s="16" t="e">
        <f t="shared" si="330"/>
        <v>#REF!</v>
      </c>
      <c r="Z4249" s="17" t="e">
        <f>Y4249*'Servicos Tomados'!$AG$3</f>
        <v>#REF!</v>
      </c>
      <c r="AA4249" t="e">
        <f t="shared" si="331"/>
        <v>#REF!</v>
      </c>
      <c r="AB4249" t="e">
        <f t="shared" si="332"/>
        <v>#REF!</v>
      </c>
      <c r="AC4249" s="18" t="e">
        <f t="shared" si="333"/>
        <v>#REF!</v>
      </c>
      <c r="AD4249" s="19" t="e">
        <f>('Servicos Tomados'!D4249+'Servicos Tomados'!G4249+'Servicos Tomados'!I4249)-AB4249</f>
        <v>#REF!</v>
      </c>
    </row>
    <row r="4250" spans="21:30">
      <c r="U4250" s="1">
        <f>('Servicos Tomados'!B4250*'Servicos Tomados'!A4250)-'Servicos Tomados'!D4250-'Servicos Tomados'!G4250-'Servicos Tomados'!I4250</f>
        <v>0</v>
      </c>
      <c r="V4250" s="16" t="e">
        <f>1-'Servicos Tomados'!#REF!</f>
        <v>#REF!</v>
      </c>
      <c r="W4250" s="17">
        <f t="shared" si="334"/>
        <v>0</v>
      </c>
      <c r="X4250">
        <f>'Servicos Tomados'!K4250*W4250</f>
        <v>0</v>
      </c>
      <c r="Y4250" s="16" t="e">
        <f t="shared" si="330"/>
        <v>#REF!</v>
      </c>
      <c r="Z4250" s="17" t="e">
        <f>Y4250*'Servicos Tomados'!$AG$3</f>
        <v>#REF!</v>
      </c>
      <c r="AA4250" t="e">
        <f t="shared" si="331"/>
        <v>#REF!</v>
      </c>
      <c r="AB4250" t="e">
        <f t="shared" si="332"/>
        <v>#REF!</v>
      </c>
      <c r="AC4250" s="18" t="e">
        <f t="shared" si="333"/>
        <v>#REF!</v>
      </c>
      <c r="AD4250" s="19" t="e">
        <f>('Servicos Tomados'!D4250+'Servicos Tomados'!G4250+'Servicos Tomados'!I4250)-AB4250</f>
        <v>#REF!</v>
      </c>
    </row>
    <row r="4251" spans="21:30">
      <c r="U4251" s="1">
        <f>('Servicos Tomados'!B4251*'Servicos Tomados'!A4251)-'Servicos Tomados'!D4251-'Servicos Tomados'!G4251-'Servicos Tomados'!I4251</f>
        <v>0</v>
      </c>
      <c r="V4251" s="16" t="e">
        <f>1-'Servicos Tomados'!#REF!</f>
        <v>#REF!</v>
      </c>
      <c r="W4251" s="17">
        <f t="shared" si="334"/>
        <v>0</v>
      </c>
      <c r="X4251">
        <f>'Servicos Tomados'!K4251*W4251</f>
        <v>0</v>
      </c>
      <c r="Y4251" s="16" t="e">
        <f t="shared" si="330"/>
        <v>#REF!</v>
      </c>
      <c r="Z4251" s="17" t="e">
        <f>Y4251*'Servicos Tomados'!$AG$3</f>
        <v>#REF!</v>
      </c>
      <c r="AA4251" t="e">
        <f t="shared" si="331"/>
        <v>#REF!</v>
      </c>
      <c r="AB4251" t="e">
        <f t="shared" si="332"/>
        <v>#REF!</v>
      </c>
      <c r="AC4251" s="18" t="e">
        <f t="shared" si="333"/>
        <v>#REF!</v>
      </c>
      <c r="AD4251" s="19" t="e">
        <f>('Servicos Tomados'!D4251+'Servicos Tomados'!G4251+'Servicos Tomados'!I4251)-AB4251</f>
        <v>#REF!</v>
      </c>
    </row>
    <row r="4252" spans="21:30">
      <c r="U4252" s="1">
        <f>('Servicos Tomados'!B4252*'Servicos Tomados'!A4252)-'Servicos Tomados'!D4252-'Servicos Tomados'!G4252-'Servicos Tomados'!I4252</f>
        <v>0</v>
      </c>
      <c r="V4252" s="16" t="e">
        <f>1-'Servicos Tomados'!#REF!</f>
        <v>#REF!</v>
      </c>
      <c r="W4252" s="17">
        <f t="shared" si="334"/>
        <v>0</v>
      </c>
      <c r="X4252">
        <f>'Servicos Tomados'!K4252*W4252</f>
        <v>0</v>
      </c>
      <c r="Y4252" s="16" t="e">
        <f t="shared" si="330"/>
        <v>#REF!</v>
      </c>
      <c r="Z4252" s="17" t="e">
        <f>Y4252*'Servicos Tomados'!$AG$3</f>
        <v>#REF!</v>
      </c>
      <c r="AA4252" t="e">
        <f t="shared" si="331"/>
        <v>#REF!</v>
      </c>
      <c r="AB4252" t="e">
        <f t="shared" si="332"/>
        <v>#REF!</v>
      </c>
      <c r="AC4252" s="18" t="e">
        <f t="shared" si="333"/>
        <v>#REF!</v>
      </c>
      <c r="AD4252" s="19" t="e">
        <f>('Servicos Tomados'!D4252+'Servicos Tomados'!G4252+'Servicos Tomados'!I4252)-AB4252</f>
        <v>#REF!</v>
      </c>
    </row>
    <row r="4253" spans="21:30">
      <c r="U4253" s="1">
        <f>('Servicos Tomados'!B4253*'Servicos Tomados'!A4253)-'Servicos Tomados'!D4253-'Servicos Tomados'!G4253-'Servicos Tomados'!I4253</f>
        <v>0</v>
      </c>
      <c r="V4253" s="16" t="e">
        <f>1-'Servicos Tomados'!#REF!</f>
        <v>#REF!</v>
      </c>
      <c r="W4253" s="17">
        <f t="shared" si="334"/>
        <v>0</v>
      </c>
      <c r="X4253">
        <f>'Servicos Tomados'!K4253*W4253</f>
        <v>0</v>
      </c>
      <c r="Y4253" s="16" t="e">
        <f t="shared" si="330"/>
        <v>#REF!</v>
      </c>
      <c r="Z4253" s="17" t="e">
        <f>Y4253*'Servicos Tomados'!$AG$3</f>
        <v>#REF!</v>
      </c>
      <c r="AA4253" t="e">
        <f t="shared" si="331"/>
        <v>#REF!</v>
      </c>
      <c r="AB4253" t="e">
        <f t="shared" si="332"/>
        <v>#REF!</v>
      </c>
      <c r="AC4253" s="18" t="e">
        <f t="shared" si="333"/>
        <v>#REF!</v>
      </c>
      <c r="AD4253" s="19" t="e">
        <f>('Servicos Tomados'!D4253+'Servicos Tomados'!G4253+'Servicos Tomados'!I4253)-AB4253</f>
        <v>#REF!</v>
      </c>
    </row>
    <row r="4254" spans="21:30">
      <c r="U4254" s="1">
        <f>('Servicos Tomados'!B4254*'Servicos Tomados'!A4254)-'Servicos Tomados'!D4254-'Servicos Tomados'!G4254-'Servicos Tomados'!I4254</f>
        <v>0</v>
      </c>
      <c r="V4254" s="16" t="e">
        <f>1-'Servicos Tomados'!#REF!</f>
        <v>#REF!</v>
      </c>
      <c r="W4254" s="17">
        <f t="shared" si="334"/>
        <v>0</v>
      </c>
      <c r="X4254">
        <f>'Servicos Tomados'!K4254*W4254</f>
        <v>0</v>
      </c>
      <c r="Y4254" s="16" t="e">
        <f t="shared" si="330"/>
        <v>#REF!</v>
      </c>
      <c r="Z4254" s="17" t="e">
        <f>Y4254*'Servicos Tomados'!$AG$3</f>
        <v>#REF!</v>
      </c>
      <c r="AA4254" t="e">
        <f t="shared" si="331"/>
        <v>#REF!</v>
      </c>
      <c r="AB4254" t="e">
        <f t="shared" si="332"/>
        <v>#REF!</v>
      </c>
      <c r="AC4254" s="18" t="e">
        <f t="shared" si="333"/>
        <v>#REF!</v>
      </c>
      <c r="AD4254" s="19" t="e">
        <f>('Servicos Tomados'!D4254+'Servicos Tomados'!G4254+'Servicos Tomados'!I4254)-AB4254</f>
        <v>#REF!</v>
      </c>
    </row>
    <row r="4255" spans="21:30">
      <c r="U4255" s="1">
        <f>('Servicos Tomados'!B4255*'Servicos Tomados'!A4255)-'Servicos Tomados'!D4255-'Servicos Tomados'!G4255-'Servicos Tomados'!I4255</f>
        <v>0</v>
      </c>
      <c r="V4255" s="16" t="e">
        <f>1-'Servicos Tomados'!#REF!</f>
        <v>#REF!</v>
      </c>
      <c r="W4255" s="17">
        <f t="shared" si="334"/>
        <v>0</v>
      </c>
      <c r="X4255">
        <f>'Servicos Tomados'!K4255*W4255</f>
        <v>0</v>
      </c>
      <c r="Y4255" s="16" t="e">
        <f t="shared" si="330"/>
        <v>#REF!</v>
      </c>
      <c r="Z4255" s="17" t="e">
        <f>Y4255*'Servicos Tomados'!$AG$3</f>
        <v>#REF!</v>
      </c>
      <c r="AA4255" t="e">
        <f t="shared" si="331"/>
        <v>#REF!</v>
      </c>
      <c r="AB4255" t="e">
        <f t="shared" si="332"/>
        <v>#REF!</v>
      </c>
      <c r="AC4255" s="18" t="e">
        <f t="shared" si="333"/>
        <v>#REF!</v>
      </c>
      <c r="AD4255" s="19" t="e">
        <f>('Servicos Tomados'!D4255+'Servicos Tomados'!G4255+'Servicos Tomados'!I4255)-AB4255</f>
        <v>#REF!</v>
      </c>
    </row>
    <row r="4256" spans="21:30">
      <c r="U4256" s="1">
        <f>('Servicos Tomados'!B4256*'Servicos Tomados'!A4256)-'Servicos Tomados'!D4256-'Servicos Tomados'!G4256-'Servicos Tomados'!I4256</f>
        <v>0</v>
      </c>
      <c r="V4256" s="16" t="e">
        <f>1-'Servicos Tomados'!#REF!</f>
        <v>#REF!</v>
      </c>
      <c r="W4256" s="17">
        <f t="shared" si="334"/>
        <v>0</v>
      </c>
      <c r="X4256">
        <f>'Servicos Tomados'!K4256*W4256</f>
        <v>0</v>
      </c>
      <c r="Y4256" s="16" t="e">
        <f t="shared" si="330"/>
        <v>#REF!</v>
      </c>
      <c r="Z4256" s="17" t="e">
        <f>Y4256*'Servicos Tomados'!$AG$3</f>
        <v>#REF!</v>
      </c>
      <c r="AA4256" t="e">
        <f t="shared" si="331"/>
        <v>#REF!</v>
      </c>
      <c r="AB4256" t="e">
        <f t="shared" si="332"/>
        <v>#REF!</v>
      </c>
      <c r="AC4256" s="18" t="e">
        <f t="shared" si="333"/>
        <v>#REF!</v>
      </c>
      <c r="AD4256" s="19" t="e">
        <f>('Servicos Tomados'!D4256+'Servicos Tomados'!G4256+'Servicos Tomados'!I4256)-AB4256</f>
        <v>#REF!</v>
      </c>
    </row>
    <row r="4257" spans="21:30">
      <c r="U4257" s="1">
        <f>('Servicos Tomados'!B4257*'Servicos Tomados'!A4257)-'Servicos Tomados'!D4257-'Servicos Tomados'!G4257-'Servicos Tomados'!I4257</f>
        <v>0</v>
      </c>
      <c r="V4257" s="16" t="e">
        <f>1-'Servicos Tomados'!#REF!</f>
        <v>#REF!</v>
      </c>
      <c r="W4257" s="17">
        <f t="shared" si="334"/>
        <v>0</v>
      </c>
      <c r="X4257">
        <f>'Servicos Tomados'!K4257*W4257</f>
        <v>0</v>
      </c>
      <c r="Y4257" s="16" t="e">
        <f t="shared" si="330"/>
        <v>#REF!</v>
      </c>
      <c r="Z4257" s="17" t="e">
        <f>Y4257*'Servicos Tomados'!$AG$3</f>
        <v>#REF!</v>
      </c>
      <c r="AA4257" t="e">
        <f t="shared" si="331"/>
        <v>#REF!</v>
      </c>
      <c r="AB4257" t="e">
        <f t="shared" si="332"/>
        <v>#REF!</v>
      </c>
      <c r="AC4257" s="18" t="e">
        <f t="shared" si="333"/>
        <v>#REF!</v>
      </c>
      <c r="AD4257" s="19" t="e">
        <f>('Servicos Tomados'!D4257+'Servicos Tomados'!G4257+'Servicos Tomados'!I4257)-AB4257</f>
        <v>#REF!</v>
      </c>
    </row>
    <row r="4258" spans="21:30">
      <c r="U4258" s="1">
        <f>('Servicos Tomados'!B4258*'Servicos Tomados'!A4258)-'Servicos Tomados'!D4258-'Servicos Tomados'!G4258-'Servicos Tomados'!I4258</f>
        <v>0</v>
      </c>
      <c r="V4258" s="16" t="e">
        <f>1-'Servicos Tomados'!#REF!</f>
        <v>#REF!</v>
      </c>
      <c r="W4258" s="17">
        <f t="shared" si="334"/>
        <v>0</v>
      </c>
      <c r="X4258">
        <f>'Servicos Tomados'!K4258*W4258</f>
        <v>0</v>
      </c>
      <c r="Y4258" s="16" t="e">
        <f t="shared" si="330"/>
        <v>#REF!</v>
      </c>
      <c r="Z4258" s="17" t="e">
        <f>Y4258*'Servicos Tomados'!$AG$3</f>
        <v>#REF!</v>
      </c>
      <c r="AA4258" t="e">
        <f t="shared" si="331"/>
        <v>#REF!</v>
      </c>
      <c r="AB4258" t="e">
        <f t="shared" si="332"/>
        <v>#REF!</v>
      </c>
      <c r="AC4258" s="18" t="e">
        <f t="shared" si="333"/>
        <v>#REF!</v>
      </c>
      <c r="AD4258" s="19" t="e">
        <f>('Servicos Tomados'!D4258+'Servicos Tomados'!G4258+'Servicos Tomados'!I4258)-AB4258</f>
        <v>#REF!</v>
      </c>
    </row>
    <row r="4259" spans="21:30">
      <c r="U4259" s="1">
        <f>('Servicos Tomados'!B4259*'Servicos Tomados'!A4259)-'Servicos Tomados'!D4259-'Servicos Tomados'!G4259-'Servicos Tomados'!I4259</f>
        <v>0</v>
      </c>
      <c r="V4259" s="16" t="e">
        <f>1-'Servicos Tomados'!#REF!</f>
        <v>#REF!</v>
      </c>
      <c r="W4259" s="17">
        <f t="shared" si="334"/>
        <v>0</v>
      </c>
      <c r="X4259">
        <f>'Servicos Tomados'!K4259*W4259</f>
        <v>0</v>
      </c>
      <c r="Y4259" s="16" t="e">
        <f t="shared" si="330"/>
        <v>#REF!</v>
      </c>
      <c r="Z4259" s="17" t="e">
        <f>Y4259*'Servicos Tomados'!$AG$3</f>
        <v>#REF!</v>
      </c>
      <c r="AA4259" t="e">
        <f t="shared" si="331"/>
        <v>#REF!</v>
      </c>
      <c r="AB4259" t="e">
        <f t="shared" si="332"/>
        <v>#REF!</v>
      </c>
      <c r="AC4259" s="18" t="e">
        <f t="shared" si="333"/>
        <v>#REF!</v>
      </c>
      <c r="AD4259" s="19" t="e">
        <f>('Servicos Tomados'!D4259+'Servicos Tomados'!G4259+'Servicos Tomados'!I4259)-AB4259</f>
        <v>#REF!</v>
      </c>
    </row>
    <row r="4260" spans="21:30">
      <c r="U4260" s="1">
        <f>('Servicos Tomados'!B4260*'Servicos Tomados'!A4260)-'Servicos Tomados'!D4260-'Servicos Tomados'!G4260-'Servicos Tomados'!I4260</f>
        <v>0</v>
      </c>
      <c r="V4260" s="16" t="e">
        <f>1-'Servicos Tomados'!#REF!</f>
        <v>#REF!</v>
      </c>
      <c r="W4260" s="17">
        <f t="shared" si="334"/>
        <v>0</v>
      </c>
      <c r="X4260">
        <f>'Servicos Tomados'!K4260*W4260</f>
        <v>0</v>
      </c>
      <c r="Y4260" s="16" t="e">
        <f t="shared" si="330"/>
        <v>#REF!</v>
      </c>
      <c r="Z4260" s="17" t="e">
        <f>Y4260*'Servicos Tomados'!$AG$3</f>
        <v>#REF!</v>
      </c>
      <c r="AA4260" t="e">
        <f t="shared" si="331"/>
        <v>#REF!</v>
      </c>
      <c r="AB4260" t="e">
        <f t="shared" si="332"/>
        <v>#REF!</v>
      </c>
      <c r="AC4260" s="18" t="e">
        <f t="shared" si="333"/>
        <v>#REF!</v>
      </c>
      <c r="AD4260" s="19" t="e">
        <f>('Servicos Tomados'!D4260+'Servicos Tomados'!G4260+'Servicos Tomados'!I4260)-AB4260</f>
        <v>#REF!</v>
      </c>
    </row>
    <row r="4261" spans="21:30">
      <c r="U4261" s="1">
        <f>('Servicos Tomados'!B4261*'Servicos Tomados'!A4261)-'Servicos Tomados'!D4261-'Servicos Tomados'!G4261-'Servicos Tomados'!I4261</f>
        <v>0</v>
      </c>
      <c r="V4261" s="16" t="e">
        <f>1-'Servicos Tomados'!#REF!</f>
        <v>#REF!</v>
      </c>
      <c r="W4261" s="17">
        <f t="shared" si="334"/>
        <v>0</v>
      </c>
      <c r="X4261">
        <f>'Servicos Tomados'!K4261*W4261</f>
        <v>0</v>
      </c>
      <c r="Y4261" s="16" t="e">
        <f t="shared" si="330"/>
        <v>#REF!</v>
      </c>
      <c r="Z4261" s="17" t="e">
        <f>Y4261*'Servicos Tomados'!$AG$3</f>
        <v>#REF!</v>
      </c>
      <c r="AA4261" t="e">
        <f t="shared" si="331"/>
        <v>#REF!</v>
      </c>
      <c r="AB4261" t="e">
        <f t="shared" si="332"/>
        <v>#REF!</v>
      </c>
      <c r="AC4261" s="18" t="e">
        <f t="shared" si="333"/>
        <v>#REF!</v>
      </c>
      <c r="AD4261" s="19" t="e">
        <f>('Servicos Tomados'!D4261+'Servicos Tomados'!G4261+'Servicos Tomados'!I4261)-AB4261</f>
        <v>#REF!</v>
      </c>
    </row>
    <row r="4262" spans="21:30">
      <c r="U4262" s="1">
        <f>('Servicos Tomados'!B4262*'Servicos Tomados'!A4262)-'Servicos Tomados'!D4262-'Servicos Tomados'!G4262-'Servicos Tomados'!I4262</f>
        <v>0</v>
      </c>
      <c r="V4262" s="16" t="e">
        <f>1-'Servicos Tomados'!#REF!</f>
        <v>#REF!</v>
      </c>
      <c r="W4262" s="17">
        <f t="shared" si="334"/>
        <v>0</v>
      </c>
      <c r="X4262">
        <f>'Servicos Tomados'!K4262*W4262</f>
        <v>0</v>
      </c>
      <c r="Y4262" s="16" t="e">
        <f t="shared" si="330"/>
        <v>#REF!</v>
      </c>
      <c r="Z4262" s="17" t="e">
        <f>Y4262*'Servicos Tomados'!$AG$3</f>
        <v>#REF!</v>
      </c>
      <c r="AA4262" t="e">
        <f t="shared" si="331"/>
        <v>#REF!</v>
      </c>
      <c r="AB4262" t="e">
        <f t="shared" si="332"/>
        <v>#REF!</v>
      </c>
      <c r="AC4262" s="18" t="e">
        <f t="shared" si="333"/>
        <v>#REF!</v>
      </c>
      <c r="AD4262" s="19" t="e">
        <f>('Servicos Tomados'!D4262+'Servicos Tomados'!G4262+'Servicos Tomados'!I4262)-AB4262</f>
        <v>#REF!</v>
      </c>
    </row>
    <row r="4263" spans="21:30">
      <c r="U4263" s="1">
        <f>('Servicos Tomados'!B4263*'Servicos Tomados'!A4263)-'Servicos Tomados'!D4263-'Servicos Tomados'!G4263-'Servicos Tomados'!I4263</f>
        <v>0</v>
      </c>
      <c r="V4263" s="16" t="e">
        <f>1-'Servicos Tomados'!#REF!</f>
        <v>#REF!</v>
      </c>
      <c r="W4263" s="17">
        <f t="shared" si="334"/>
        <v>0</v>
      </c>
      <c r="X4263">
        <f>'Servicos Tomados'!K4263*W4263</f>
        <v>0</v>
      </c>
      <c r="Y4263" s="16" t="e">
        <f t="shared" si="330"/>
        <v>#REF!</v>
      </c>
      <c r="Z4263" s="17" t="e">
        <f>Y4263*'Servicos Tomados'!$AG$3</f>
        <v>#REF!</v>
      </c>
      <c r="AA4263" t="e">
        <f t="shared" si="331"/>
        <v>#REF!</v>
      </c>
      <c r="AB4263" t="e">
        <f t="shared" si="332"/>
        <v>#REF!</v>
      </c>
      <c r="AC4263" s="18" t="e">
        <f t="shared" si="333"/>
        <v>#REF!</v>
      </c>
      <c r="AD4263" s="19" t="e">
        <f>('Servicos Tomados'!D4263+'Servicos Tomados'!G4263+'Servicos Tomados'!I4263)-AB4263</f>
        <v>#REF!</v>
      </c>
    </row>
    <row r="4264" spans="21:30">
      <c r="U4264" s="1">
        <f>('Servicos Tomados'!B4264*'Servicos Tomados'!A4264)-'Servicos Tomados'!D4264-'Servicos Tomados'!G4264-'Servicos Tomados'!I4264</f>
        <v>0</v>
      </c>
      <c r="V4264" s="16" t="e">
        <f>1-'Servicos Tomados'!#REF!</f>
        <v>#REF!</v>
      </c>
      <c r="W4264" s="17">
        <f t="shared" si="334"/>
        <v>0</v>
      </c>
      <c r="X4264">
        <f>'Servicos Tomados'!K4264*W4264</f>
        <v>0</v>
      </c>
      <c r="Y4264" s="16" t="e">
        <f t="shared" si="330"/>
        <v>#REF!</v>
      </c>
      <c r="Z4264" s="17" t="e">
        <f>Y4264*'Servicos Tomados'!$AG$3</f>
        <v>#REF!</v>
      </c>
      <c r="AA4264" t="e">
        <f t="shared" si="331"/>
        <v>#REF!</v>
      </c>
      <c r="AB4264" t="e">
        <f t="shared" si="332"/>
        <v>#REF!</v>
      </c>
      <c r="AC4264" s="18" t="e">
        <f t="shared" si="333"/>
        <v>#REF!</v>
      </c>
      <c r="AD4264" s="19" t="e">
        <f>('Servicos Tomados'!D4264+'Servicos Tomados'!G4264+'Servicos Tomados'!I4264)-AB4264</f>
        <v>#REF!</v>
      </c>
    </row>
    <row r="4265" spans="21:30">
      <c r="U4265" s="1">
        <f>('Servicos Tomados'!B4265*'Servicos Tomados'!A4265)-'Servicos Tomados'!D4265-'Servicos Tomados'!G4265-'Servicos Tomados'!I4265</f>
        <v>0</v>
      </c>
      <c r="V4265" s="16" t="e">
        <f>1-'Servicos Tomados'!#REF!</f>
        <v>#REF!</v>
      </c>
      <c r="W4265" s="17">
        <f t="shared" si="334"/>
        <v>0</v>
      </c>
      <c r="X4265">
        <f>'Servicos Tomados'!K4265*W4265</f>
        <v>0</v>
      </c>
      <c r="Y4265" s="16" t="e">
        <f t="shared" si="330"/>
        <v>#REF!</v>
      </c>
      <c r="Z4265" s="17" t="e">
        <f>Y4265*'Servicos Tomados'!$AG$3</f>
        <v>#REF!</v>
      </c>
      <c r="AA4265" t="e">
        <f t="shared" si="331"/>
        <v>#REF!</v>
      </c>
      <c r="AB4265" t="e">
        <f t="shared" si="332"/>
        <v>#REF!</v>
      </c>
      <c r="AC4265" s="18" t="e">
        <f t="shared" si="333"/>
        <v>#REF!</v>
      </c>
      <c r="AD4265" s="19" t="e">
        <f>('Servicos Tomados'!D4265+'Servicos Tomados'!G4265+'Servicos Tomados'!I4265)-AB4265</f>
        <v>#REF!</v>
      </c>
    </row>
    <row r="4266" spans="21:30">
      <c r="U4266" s="1">
        <f>('Servicos Tomados'!B4266*'Servicos Tomados'!A4266)-'Servicos Tomados'!D4266-'Servicos Tomados'!G4266-'Servicos Tomados'!I4266</f>
        <v>0</v>
      </c>
      <c r="V4266" s="16" t="e">
        <f>1-'Servicos Tomados'!#REF!</f>
        <v>#REF!</v>
      </c>
      <c r="W4266" s="17">
        <f t="shared" si="334"/>
        <v>0</v>
      </c>
      <c r="X4266">
        <f>'Servicos Tomados'!K4266*W4266</f>
        <v>0</v>
      </c>
      <c r="Y4266" s="16" t="e">
        <f t="shared" si="330"/>
        <v>#REF!</v>
      </c>
      <c r="Z4266" s="17" t="e">
        <f>Y4266*'Servicos Tomados'!$AG$3</f>
        <v>#REF!</v>
      </c>
      <c r="AA4266" t="e">
        <f t="shared" si="331"/>
        <v>#REF!</v>
      </c>
      <c r="AB4266" t="e">
        <f t="shared" si="332"/>
        <v>#REF!</v>
      </c>
      <c r="AC4266" s="18" t="e">
        <f t="shared" si="333"/>
        <v>#REF!</v>
      </c>
      <c r="AD4266" s="19" t="e">
        <f>('Servicos Tomados'!D4266+'Servicos Tomados'!G4266+'Servicos Tomados'!I4266)-AB4266</f>
        <v>#REF!</v>
      </c>
    </row>
    <row r="4267" spans="21:30">
      <c r="U4267" s="1">
        <f>('Servicos Tomados'!B4267*'Servicos Tomados'!A4267)-'Servicos Tomados'!D4267-'Servicos Tomados'!G4267-'Servicos Tomados'!I4267</f>
        <v>0</v>
      </c>
      <c r="V4267" s="16" t="e">
        <f>1-'Servicos Tomados'!#REF!</f>
        <v>#REF!</v>
      </c>
      <c r="W4267" s="17">
        <f t="shared" si="334"/>
        <v>0</v>
      </c>
      <c r="X4267">
        <f>'Servicos Tomados'!K4267*W4267</f>
        <v>0</v>
      </c>
      <c r="Y4267" s="16" t="e">
        <f t="shared" si="330"/>
        <v>#REF!</v>
      </c>
      <c r="Z4267" s="17" t="e">
        <f>Y4267*'Servicos Tomados'!$AG$3</f>
        <v>#REF!</v>
      </c>
      <c r="AA4267" t="e">
        <f t="shared" si="331"/>
        <v>#REF!</v>
      </c>
      <c r="AB4267" t="e">
        <f t="shared" si="332"/>
        <v>#REF!</v>
      </c>
      <c r="AC4267" s="18" t="e">
        <f t="shared" si="333"/>
        <v>#REF!</v>
      </c>
      <c r="AD4267" s="19" t="e">
        <f>('Servicos Tomados'!D4267+'Servicos Tomados'!G4267+'Servicos Tomados'!I4267)-AB4267</f>
        <v>#REF!</v>
      </c>
    </row>
    <row r="4268" spans="21:30">
      <c r="U4268" s="1">
        <f>('Servicos Tomados'!B4268*'Servicos Tomados'!A4268)-'Servicos Tomados'!D4268-'Servicos Tomados'!G4268-'Servicos Tomados'!I4268</f>
        <v>0</v>
      </c>
      <c r="V4268" s="16" t="e">
        <f>1-'Servicos Tomados'!#REF!</f>
        <v>#REF!</v>
      </c>
      <c r="W4268" s="17">
        <f t="shared" si="334"/>
        <v>0</v>
      </c>
      <c r="X4268">
        <f>'Servicos Tomados'!K4268*W4268</f>
        <v>0</v>
      </c>
      <c r="Y4268" s="16" t="e">
        <f t="shared" si="330"/>
        <v>#REF!</v>
      </c>
      <c r="Z4268" s="17" t="e">
        <f>Y4268*'Servicos Tomados'!$AG$3</f>
        <v>#REF!</v>
      </c>
      <c r="AA4268" t="e">
        <f t="shared" si="331"/>
        <v>#REF!</v>
      </c>
      <c r="AB4268" t="e">
        <f t="shared" si="332"/>
        <v>#REF!</v>
      </c>
      <c r="AC4268" s="18" t="e">
        <f t="shared" si="333"/>
        <v>#REF!</v>
      </c>
      <c r="AD4268" s="19" t="e">
        <f>('Servicos Tomados'!D4268+'Servicos Tomados'!G4268+'Servicos Tomados'!I4268)-AB4268</f>
        <v>#REF!</v>
      </c>
    </row>
    <row r="4269" spans="21:30">
      <c r="U4269" s="1">
        <f>('Servicos Tomados'!B4269*'Servicos Tomados'!A4269)-'Servicos Tomados'!D4269-'Servicos Tomados'!G4269-'Servicos Tomados'!I4269</f>
        <v>0</v>
      </c>
      <c r="V4269" s="16" t="e">
        <f>1-'Servicos Tomados'!#REF!</f>
        <v>#REF!</v>
      </c>
      <c r="W4269" s="17">
        <f t="shared" si="334"/>
        <v>0</v>
      </c>
      <c r="X4269">
        <f>'Servicos Tomados'!K4269*W4269</f>
        <v>0</v>
      </c>
      <c r="Y4269" s="16" t="e">
        <f t="shared" si="330"/>
        <v>#REF!</v>
      </c>
      <c r="Z4269" s="17" t="e">
        <f>Y4269*'Servicos Tomados'!$AG$3</f>
        <v>#REF!</v>
      </c>
      <c r="AA4269" t="e">
        <f t="shared" si="331"/>
        <v>#REF!</v>
      </c>
      <c r="AB4269" t="e">
        <f t="shared" si="332"/>
        <v>#REF!</v>
      </c>
      <c r="AC4269" s="18" t="e">
        <f t="shared" si="333"/>
        <v>#REF!</v>
      </c>
      <c r="AD4269" s="19" t="e">
        <f>('Servicos Tomados'!D4269+'Servicos Tomados'!G4269+'Servicos Tomados'!I4269)-AB4269</f>
        <v>#REF!</v>
      </c>
    </row>
    <row r="4270" spans="21:30">
      <c r="U4270" s="1">
        <f>('Servicos Tomados'!B4270*'Servicos Tomados'!A4270)-'Servicos Tomados'!D4270-'Servicos Tomados'!G4270-'Servicos Tomados'!I4270</f>
        <v>0</v>
      </c>
      <c r="V4270" s="16" t="e">
        <f>1-'Servicos Tomados'!#REF!</f>
        <v>#REF!</v>
      </c>
      <c r="W4270" s="17">
        <f t="shared" si="334"/>
        <v>0</v>
      </c>
      <c r="X4270">
        <f>'Servicos Tomados'!K4270*W4270</f>
        <v>0</v>
      </c>
      <c r="Y4270" s="16" t="e">
        <f t="shared" si="330"/>
        <v>#REF!</v>
      </c>
      <c r="Z4270" s="17" t="e">
        <f>Y4270*'Servicos Tomados'!$AG$3</f>
        <v>#REF!</v>
      </c>
      <c r="AA4270" t="e">
        <f t="shared" si="331"/>
        <v>#REF!</v>
      </c>
      <c r="AB4270" t="e">
        <f t="shared" si="332"/>
        <v>#REF!</v>
      </c>
      <c r="AC4270" s="18" t="e">
        <f t="shared" si="333"/>
        <v>#REF!</v>
      </c>
      <c r="AD4270" s="19" t="e">
        <f>('Servicos Tomados'!D4270+'Servicos Tomados'!G4270+'Servicos Tomados'!I4270)-AB4270</f>
        <v>#REF!</v>
      </c>
    </row>
    <row r="4271" spans="21:30">
      <c r="U4271" s="1">
        <f>('Servicos Tomados'!B4271*'Servicos Tomados'!A4271)-'Servicos Tomados'!D4271-'Servicos Tomados'!G4271-'Servicos Tomados'!I4271</f>
        <v>0</v>
      </c>
      <c r="V4271" s="16" t="e">
        <f>1-'Servicos Tomados'!#REF!</f>
        <v>#REF!</v>
      </c>
      <c r="W4271" s="17">
        <f t="shared" si="334"/>
        <v>0</v>
      </c>
      <c r="X4271">
        <f>'Servicos Tomados'!K4271*W4271</f>
        <v>0</v>
      </c>
      <c r="Y4271" s="16" t="e">
        <f t="shared" si="330"/>
        <v>#REF!</v>
      </c>
      <c r="Z4271" s="17" t="e">
        <f>Y4271*'Servicos Tomados'!$AG$3</f>
        <v>#REF!</v>
      </c>
      <c r="AA4271" t="e">
        <f t="shared" si="331"/>
        <v>#REF!</v>
      </c>
      <c r="AB4271" t="e">
        <f t="shared" si="332"/>
        <v>#REF!</v>
      </c>
      <c r="AC4271" s="18" t="e">
        <f t="shared" si="333"/>
        <v>#REF!</v>
      </c>
      <c r="AD4271" s="19" t="e">
        <f>('Servicos Tomados'!D4271+'Servicos Tomados'!G4271+'Servicos Tomados'!I4271)-AB4271</f>
        <v>#REF!</v>
      </c>
    </row>
    <row r="4272" spans="21:30">
      <c r="U4272" s="1">
        <f>('Servicos Tomados'!B4272*'Servicos Tomados'!A4272)-'Servicos Tomados'!D4272-'Servicos Tomados'!G4272-'Servicos Tomados'!I4272</f>
        <v>0</v>
      </c>
      <c r="V4272" s="16" t="e">
        <f>1-'Servicos Tomados'!#REF!</f>
        <v>#REF!</v>
      </c>
      <c r="W4272" s="17">
        <f t="shared" si="334"/>
        <v>0</v>
      </c>
      <c r="X4272">
        <f>'Servicos Tomados'!K4272*W4272</f>
        <v>0</v>
      </c>
      <c r="Y4272" s="16" t="e">
        <f t="shared" si="330"/>
        <v>#REF!</v>
      </c>
      <c r="Z4272" s="17" t="e">
        <f>Y4272*'Servicos Tomados'!$AG$3</f>
        <v>#REF!</v>
      </c>
      <c r="AA4272" t="e">
        <f t="shared" si="331"/>
        <v>#REF!</v>
      </c>
      <c r="AB4272" t="e">
        <f t="shared" si="332"/>
        <v>#REF!</v>
      </c>
      <c r="AC4272" s="18" t="e">
        <f t="shared" si="333"/>
        <v>#REF!</v>
      </c>
      <c r="AD4272" s="19" t="e">
        <f>('Servicos Tomados'!D4272+'Servicos Tomados'!G4272+'Servicos Tomados'!I4272)-AB4272</f>
        <v>#REF!</v>
      </c>
    </row>
    <row r="4273" spans="21:30">
      <c r="U4273" s="1">
        <f>('Servicos Tomados'!B4273*'Servicos Tomados'!A4273)-'Servicos Tomados'!D4273-'Servicos Tomados'!G4273-'Servicos Tomados'!I4273</f>
        <v>0</v>
      </c>
      <c r="V4273" s="16" t="e">
        <f>1-'Servicos Tomados'!#REF!</f>
        <v>#REF!</v>
      </c>
      <c r="W4273" s="17">
        <f t="shared" si="334"/>
        <v>0</v>
      </c>
      <c r="X4273">
        <f>'Servicos Tomados'!K4273*W4273</f>
        <v>0</v>
      </c>
      <c r="Y4273" s="16" t="e">
        <f t="shared" si="330"/>
        <v>#REF!</v>
      </c>
      <c r="Z4273" s="17" t="e">
        <f>Y4273*'Servicos Tomados'!$AG$3</f>
        <v>#REF!</v>
      </c>
      <c r="AA4273" t="e">
        <f t="shared" si="331"/>
        <v>#REF!</v>
      </c>
      <c r="AB4273" t="e">
        <f t="shared" si="332"/>
        <v>#REF!</v>
      </c>
      <c r="AC4273" s="18" t="e">
        <f t="shared" si="333"/>
        <v>#REF!</v>
      </c>
      <c r="AD4273" s="19" t="e">
        <f>('Servicos Tomados'!D4273+'Servicos Tomados'!G4273+'Servicos Tomados'!I4273)-AB4273</f>
        <v>#REF!</v>
      </c>
    </row>
    <row r="4274" spans="21:30">
      <c r="U4274" s="1">
        <f>('Servicos Tomados'!B4274*'Servicos Tomados'!A4274)-'Servicos Tomados'!D4274-'Servicos Tomados'!G4274-'Servicos Tomados'!I4274</f>
        <v>0</v>
      </c>
      <c r="V4274" s="16" t="e">
        <f>1-'Servicos Tomados'!#REF!</f>
        <v>#REF!</v>
      </c>
      <c r="W4274" s="17">
        <f t="shared" si="334"/>
        <v>0</v>
      </c>
      <c r="X4274">
        <f>'Servicos Tomados'!K4274*W4274</f>
        <v>0</v>
      </c>
      <c r="Y4274" s="16" t="e">
        <f t="shared" si="330"/>
        <v>#REF!</v>
      </c>
      <c r="Z4274" s="17" t="e">
        <f>Y4274*'Servicos Tomados'!$AG$3</f>
        <v>#REF!</v>
      </c>
      <c r="AA4274" t="e">
        <f t="shared" si="331"/>
        <v>#REF!</v>
      </c>
      <c r="AB4274" t="e">
        <f t="shared" si="332"/>
        <v>#REF!</v>
      </c>
      <c r="AC4274" s="18" t="e">
        <f t="shared" si="333"/>
        <v>#REF!</v>
      </c>
      <c r="AD4274" s="19" t="e">
        <f>('Servicos Tomados'!D4274+'Servicos Tomados'!G4274+'Servicos Tomados'!I4274)-AB4274</f>
        <v>#REF!</v>
      </c>
    </row>
    <row r="4275" spans="21:30">
      <c r="U4275" s="1">
        <f>('Servicos Tomados'!B4275*'Servicos Tomados'!A4275)-'Servicos Tomados'!D4275-'Servicos Tomados'!G4275-'Servicos Tomados'!I4275</f>
        <v>0</v>
      </c>
      <c r="V4275" s="16" t="e">
        <f>1-'Servicos Tomados'!#REF!</f>
        <v>#REF!</v>
      </c>
      <c r="W4275" s="17">
        <f t="shared" si="334"/>
        <v>0</v>
      </c>
      <c r="X4275">
        <f>'Servicos Tomados'!K4275*W4275</f>
        <v>0</v>
      </c>
      <c r="Y4275" s="16" t="e">
        <f t="shared" si="330"/>
        <v>#REF!</v>
      </c>
      <c r="Z4275" s="17" t="e">
        <f>Y4275*'Servicos Tomados'!$AG$3</f>
        <v>#REF!</v>
      </c>
      <c r="AA4275" t="e">
        <f t="shared" si="331"/>
        <v>#REF!</v>
      </c>
      <c r="AB4275" t="e">
        <f t="shared" si="332"/>
        <v>#REF!</v>
      </c>
      <c r="AC4275" s="18" t="e">
        <f t="shared" si="333"/>
        <v>#REF!</v>
      </c>
      <c r="AD4275" s="19" t="e">
        <f>('Servicos Tomados'!D4275+'Servicos Tomados'!G4275+'Servicos Tomados'!I4275)-AB4275</f>
        <v>#REF!</v>
      </c>
    </row>
    <row r="4276" spans="21:30">
      <c r="U4276" s="1">
        <f>('Servicos Tomados'!B4276*'Servicos Tomados'!A4276)-'Servicos Tomados'!D4276-'Servicos Tomados'!G4276-'Servicos Tomados'!I4276</f>
        <v>0</v>
      </c>
      <c r="V4276" s="16" t="e">
        <f>1-'Servicos Tomados'!#REF!</f>
        <v>#REF!</v>
      </c>
      <c r="W4276" s="17">
        <f t="shared" si="334"/>
        <v>0</v>
      </c>
      <c r="X4276">
        <f>'Servicos Tomados'!K4276*W4276</f>
        <v>0</v>
      </c>
      <c r="Y4276" s="16" t="e">
        <f t="shared" si="330"/>
        <v>#REF!</v>
      </c>
      <c r="Z4276" s="17" t="e">
        <f>Y4276*'Servicos Tomados'!$AG$3</f>
        <v>#REF!</v>
      </c>
      <c r="AA4276" t="e">
        <f t="shared" si="331"/>
        <v>#REF!</v>
      </c>
      <c r="AB4276" t="e">
        <f t="shared" si="332"/>
        <v>#REF!</v>
      </c>
      <c r="AC4276" s="18" t="e">
        <f t="shared" si="333"/>
        <v>#REF!</v>
      </c>
      <c r="AD4276" s="19" t="e">
        <f>('Servicos Tomados'!D4276+'Servicos Tomados'!G4276+'Servicos Tomados'!I4276)-AB4276</f>
        <v>#REF!</v>
      </c>
    </row>
    <row r="4277" spans="21:30">
      <c r="U4277" s="1">
        <f>('Servicos Tomados'!B4277*'Servicos Tomados'!A4277)-'Servicos Tomados'!D4277-'Servicos Tomados'!G4277-'Servicos Tomados'!I4277</f>
        <v>0</v>
      </c>
      <c r="V4277" s="16" t="e">
        <f>1-'Servicos Tomados'!#REF!</f>
        <v>#REF!</v>
      </c>
      <c r="W4277" s="17">
        <f t="shared" si="334"/>
        <v>0</v>
      </c>
      <c r="X4277">
        <f>'Servicos Tomados'!K4277*W4277</f>
        <v>0</v>
      </c>
      <c r="Y4277" s="16" t="e">
        <f t="shared" si="330"/>
        <v>#REF!</v>
      </c>
      <c r="Z4277" s="17" t="e">
        <f>Y4277*'Servicos Tomados'!$AG$3</f>
        <v>#REF!</v>
      </c>
      <c r="AA4277" t="e">
        <f t="shared" si="331"/>
        <v>#REF!</v>
      </c>
      <c r="AB4277" t="e">
        <f t="shared" si="332"/>
        <v>#REF!</v>
      </c>
      <c r="AC4277" s="18" t="e">
        <f t="shared" si="333"/>
        <v>#REF!</v>
      </c>
      <c r="AD4277" s="19" t="e">
        <f>('Servicos Tomados'!D4277+'Servicos Tomados'!G4277+'Servicos Tomados'!I4277)-AB4277</f>
        <v>#REF!</v>
      </c>
    </row>
    <row r="4278" spans="21:30">
      <c r="U4278" s="1">
        <f>('Servicos Tomados'!B4278*'Servicos Tomados'!A4278)-'Servicos Tomados'!D4278-'Servicos Tomados'!G4278-'Servicos Tomados'!I4278</f>
        <v>0</v>
      </c>
      <c r="V4278" s="16" t="e">
        <f>1-'Servicos Tomados'!#REF!</f>
        <v>#REF!</v>
      </c>
      <c r="W4278" s="17">
        <f t="shared" si="334"/>
        <v>0</v>
      </c>
      <c r="X4278">
        <f>'Servicos Tomados'!K4278*W4278</f>
        <v>0</v>
      </c>
      <c r="Y4278" s="16" t="e">
        <f t="shared" si="330"/>
        <v>#REF!</v>
      </c>
      <c r="Z4278" s="17" t="e">
        <f>Y4278*'Servicos Tomados'!$AG$3</f>
        <v>#REF!</v>
      </c>
      <c r="AA4278" t="e">
        <f t="shared" si="331"/>
        <v>#REF!</v>
      </c>
      <c r="AB4278" t="e">
        <f t="shared" si="332"/>
        <v>#REF!</v>
      </c>
      <c r="AC4278" s="18" t="e">
        <f t="shared" si="333"/>
        <v>#REF!</v>
      </c>
      <c r="AD4278" s="19" t="e">
        <f>('Servicos Tomados'!D4278+'Servicos Tomados'!G4278+'Servicos Tomados'!I4278)-AB4278</f>
        <v>#REF!</v>
      </c>
    </row>
    <row r="4279" spans="21:30">
      <c r="U4279" s="1">
        <f>('Servicos Tomados'!B4279*'Servicos Tomados'!A4279)-'Servicos Tomados'!D4279-'Servicos Tomados'!G4279-'Servicos Tomados'!I4279</f>
        <v>0</v>
      </c>
      <c r="V4279" s="16" t="e">
        <f>1-'Servicos Tomados'!#REF!</f>
        <v>#REF!</v>
      </c>
      <c r="W4279" s="17">
        <f t="shared" si="334"/>
        <v>0</v>
      </c>
      <c r="X4279">
        <f>'Servicos Tomados'!K4279*W4279</f>
        <v>0</v>
      </c>
      <c r="Y4279" s="16" t="e">
        <f t="shared" si="330"/>
        <v>#REF!</v>
      </c>
      <c r="Z4279" s="17" t="e">
        <f>Y4279*'Servicos Tomados'!$AG$3</f>
        <v>#REF!</v>
      </c>
      <c r="AA4279" t="e">
        <f t="shared" si="331"/>
        <v>#REF!</v>
      </c>
      <c r="AB4279" t="e">
        <f t="shared" si="332"/>
        <v>#REF!</v>
      </c>
      <c r="AC4279" s="18" t="e">
        <f t="shared" si="333"/>
        <v>#REF!</v>
      </c>
      <c r="AD4279" s="19" t="e">
        <f>('Servicos Tomados'!D4279+'Servicos Tomados'!G4279+'Servicos Tomados'!I4279)-AB4279</f>
        <v>#REF!</v>
      </c>
    </row>
    <row r="4280" spans="21:30">
      <c r="U4280" s="1">
        <f>('Servicos Tomados'!B4280*'Servicos Tomados'!A4280)-'Servicos Tomados'!D4280-'Servicos Tomados'!G4280-'Servicos Tomados'!I4280</f>
        <v>0</v>
      </c>
      <c r="V4280" s="16" t="e">
        <f>1-'Servicos Tomados'!#REF!</f>
        <v>#REF!</v>
      </c>
      <c r="W4280" s="17">
        <f t="shared" si="334"/>
        <v>0</v>
      </c>
      <c r="X4280">
        <f>'Servicos Tomados'!K4280*W4280</f>
        <v>0</v>
      </c>
      <c r="Y4280" s="16" t="e">
        <f t="shared" si="330"/>
        <v>#REF!</v>
      </c>
      <c r="Z4280" s="17" t="e">
        <f>Y4280*'Servicos Tomados'!$AG$3</f>
        <v>#REF!</v>
      </c>
      <c r="AA4280" t="e">
        <f t="shared" si="331"/>
        <v>#REF!</v>
      </c>
      <c r="AB4280" t="e">
        <f t="shared" si="332"/>
        <v>#REF!</v>
      </c>
      <c r="AC4280" s="18" t="e">
        <f t="shared" si="333"/>
        <v>#REF!</v>
      </c>
      <c r="AD4280" s="19" t="e">
        <f>('Servicos Tomados'!D4280+'Servicos Tomados'!G4280+'Servicos Tomados'!I4280)-AB4280</f>
        <v>#REF!</v>
      </c>
    </row>
    <row r="4281" spans="21:30">
      <c r="U4281" s="1">
        <f>('Servicos Tomados'!B4281*'Servicos Tomados'!A4281)-'Servicos Tomados'!D4281-'Servicos Tomados'!G4281-'Servicos Tomados'!I4281</f>
        <v>0</v>
      </c>
      <c r="V4281" s="16" t="e">
        <f>1-'Servicos Tomados'!#REF!</f>
        <v>#REF!</v>
      </c>
      <c r="W4281" s="17">
        <f t="shared" si="334"/>
        <v>0</v>
      </c>
      <c r="X4281">
        <f>'Servicos Tomados'!K4281*W4281</f>
        <v>0</v>
      </c>
      <c r="Y4281" s="16" t="e">
        <f t="shared" si="330"/>
        <v>#REF!</v>
      </c>
      <c r="Z4281" s="17" t="e">
        <f>Y4281*'Servicos Tomados'!$AG$3</f>
        <v>#REF!</v>
      </c>
      <c r="AA4281" t="e">
        <f t="shared" si="331"/>
        <v>#REF!</v>
      </c>
      <c r="AB4281" t="e">
        <f t="shared" si="332"/>
        <v>#REF!</v>
      </c>
      <c r="AC4281" s="18" t="e">
        <f t="shared" si="333"/>
        <v>#REF!</v>
      </c>
      <c r="AD4281" s="19" t="e">
        <f>('Servicos Tomados'!D4281+'Servicos Tomados'!G4281+'Servicos Tomados'!I4281)-AB4281</f>
        <v>#REF!</v>
      </c>
    </row>
    <row r="4282" spans="21:30">
      <c r="U4282" s="1">
        <f>('Servicos Tomados'!B4282*'Servicos Tomados'!A4282)-'Servicos Tomados'!D4282-'Servicos Tomados'!G4282-'Servicos Tomados'!I4282</f>
        <v>0</v>
      </c>
      <c r="V4282" s="16" t="e">
        <f>1-'Servicos Tomados'!#REF!</f>
        <v>#REF!</v>
      </c>
      <c r="W4282" s="17">
        <f t="shared" si="334"/>
        <v>0</v>
      </c>
      <c r="X4282">
        <f>'Servicos Tomados'!K4282*W4282</f>
        <v>0</v>
      </c>
      <c r="Y4282" s="16" t="e">
        <f t="shared" si="330"/>
        <v>#REF!</v>
      </c>
      <c r="Z4282" s="17" t="e">
        <f>Y4282*'Servicos Tomados'!$AG$3</f>
        <v>#REF!</v>
      </c>
      <c r="AA4282" t="e">
        <f t="shared" si="331"/>
        <v>#REF!</v>
      </c>
      <c r="AB4282" t="e">
        <f t="shared" si="332"/>
        <v>#REF!</v>
      </c>
      <c r="AC4282" s="18" t="e">
        <f t="shared" si="333"/>
        <v>#REF!</v>
      </c>
      <c r="AD4282" s="19" t="e">
        <f>('Servicos Tomados'!D4282+'Servicos Tomados'!G4282+'Servicos Tomados'!I4282)-AB4282</f>
        <v>#REF!</v>
      </c>
    </row>
    <row r="4283" spans="21:30">
      <c r="U4283" s="1">
        <f>('Servicos Tomados'!B4283*'Servicos Tomados'!A4283)-'Servicos Tomados'!D4283-'Servicos Tomados'!G4283-'Servicos Tomados'!I4283</f>
        <v>0</v>
      </c>
      <c r="V4283" s="16" t="e">
        <f>1-'Servicos Tomados'!#REF!</f>
        <v>#REF!</v>
      </c>
      <c r="W4283" s="17">
        <f t="shared" si="334"/>
        <v>0</v>
      </c>
      <c r="X4283">
        <f>'Servicos Tomados'!K4283*W4283</f>
        <v>0</v>
      </c>
      <c r="Y4283" s="16" t="e">
        <f t="shared" si="330"/>
        <v>#REF!</v>
      </c>
      <c r="Z4283" s="17" t="e">
        <f>Y4283*'Servicos Tomados'!$AG$3</f>
        <v>#REF!</v>
      </c>
      <c r="AA4283" t="e">
        <f t="shared" si="331"/>
        <v>#REF!</v>
      </c>
      <c r="AB4283" t="e">
        <f t="shared" si="332"/>
        <v>#REF!</v>
      </c>
      <c r="AC4283" s="18" t="e">
        <f t="shared" si="333"/>
        <v>#REF!</v>
      </c>
      <c r="AD4283" s="19" t="e">
        <f>('Servicos Tomados'!D4283+'Servicos Tomados'!G4283+'Servicos Tomados'!I4283)-AB4283</f>
        <v>#REF!</v>
      </c>
    </row>
    <row r="4284" spans="21:30">
      <c r="U4284" s="1">
        <f>('Servicos Tomados'!B4284*'Servicos Tomados'!A4284)-'Servicos Tomados'!D4284-'Servicos Tomados'!G4284-'Servicos Tomados'!I4284</f>
        <v>0</v>
      </c>
      <c r="V4284" s="16" t="e">
        <f>1-'Servicos Tomados'!#REF!</f>
        <v>#REF!</v>
      </c>
      <c r="W4284" s="17">
        <f t="shared" si="334"/>
        <v>0</v>
      </c>
      <c r="X4284">
        <f>'Servicos Tomados'!K4284*W4284</f>
        <v>0</v>
      </c>
      <c r="Y4284" s="16" t="e">
        <f t="shared" si="330"/>
        <v>#REF!</v>
      </c>
      <c r="Z4284" s="17" t="e">
        <f>Y4284*'Servicos Tomados'!$AG$3</f>
        <v>#REF!</v>
      </c>
      <c r="AA4284" t="e">
        <f t="shared" si="331"/>
        <v>#REF!</v>
      </c>
      <c r="AB4284" t="e">
        <f t="shared" si="332"/>
        <v>#REF!</v>
      </c>
      <c r="AC4284" s="18" t="e">
        <f t="shared" si="333"/>
        <v>#REF!</v>
      </c>
      <c r="AD4284" s="19" t="e">
        <f>('Servicos Tomados'!D4284+'Servicos Tomados'!G4284+'Servicos Tomados'!I4284)-AB4284</f>
        <v>#REF!</v>
      </c>
    </row>
    <row r="4285" spans="21:30">
      <c r="U4285" s="1">
        <f>('Servicos Tomados'!B4285*'Servicos Tomados'!A4285)-'Servicos Tomados'!D4285-'Servicos Tomados'!G4285-'Servicos Tomados'!I4285</f>
        <v>0</v>
      </c>
      <c r="V4285" s="16" t="e">
        <f>1-'Servicos Tomados'!#REF!</f>
        <v>#REF!</v>
      </c>
      <c r="W4285" s="17">
        <f t="shared" si="334"/>
        <v>0</v>
      </c>
      <c r="X4285">
        <f>'Servicos Tomados'!K4285*W4285</f>
        <v>0</v>
      </c>
      <c r="Y4285" s="16" t="e">
        <f t="shared" si="330"/>
        <v>#REF!</v>
      </c>
      <c r="Z4285" s="17" t="e">
        <f>Y4285*'Servicos Tomados'!$AG$3</f>
        <v>#REF!</v>
      </c>
      <c r="AA4285" t="e">
        <f t="shared" si="331"/>
        <v>#REF!</v>
      </c>
      <c r="AB4285" t="e">
        <f t="shared" si="332"/>
        <v>#REF!</v>
      </c>
      <c r="AC4285" s="18" t="e">
        <f t="shared" si="333"/>
        <v>#REF!</v>
      </c>
      <c r="AD4285" s="19" t="e">
        <f>('Servicos Tomados'!D4285+'Servicos Tomados'!G4285+'Servicos Tomados'!I4285)-AB4285</f>
        <v>#REF!</v>
      </c>
    </row>
    <row r="4286" spans="21:30">
      <c r="U4286" s="1">
        <f>('Servicos Tomados'!B4286*'Servicos Tomados'!A4286)-'Servicos Tomados'!D4286-'Servicos Tomados'!G4286-'Servicos Tomados'!I4286</f>
        <v>0</v>
      </c>
      <c r="V4286" s="16" t="e">
        <f>1-'Servicos Tomados'!#REF!</f>
        <v>#REF!</v>
      </c>
      <c r="W4286" s="17">
        <f t="shared" si="334"/>
        <v>0</v>
      </c>
      <c r="X4286">
        <f>'Servicos Tomados'!K4286*W4286</f>
        <v>0</v>
      </c>
      <c r="Y4286" s="16" t="e">
        <f t="shared" si="330"/>
        <v>#REF!</v>
      </c>
      <c r="Z4286" s="17" t="e">
        <f>Y4286*'Servicos Tomados'!$AG$3</f>
        <v>#REF!</v>
      </c>
      <c r="AA4286" t="e">
        <f t="shared" si="331"/>
        <v>#REF!</v>
      </c>
      <c r="AB4286" t="e">
        <f t="shared" si="332"/>
        <v>#REF!</v>
      </c>
      <c r="AC4286" s="18" t="e">
        <f t="shared" si="333"/>
        <v>#REF!</v>
      </c>
      <c r="AD4286" s="19" t="e">
        <f>('Servicos Tomados'!D4286+'Servicos Tomados'!G4286+'Servicos Tomados'!I4286)-AB4286</f>
        <v>#REF!</v>
      </c>
    </row>
    <row r="4287" spans="21:30">
      <c r="U4287" s="1">
        <f>('Servicos Tomados'!B4287*'Servicos Tomados'!A4287)-'Servicos Tomados'!D4287-'Servicos Tomados'!G4287-'Servicos Tomados'!I4287</f>
        <v>0</v>
      </c>
      <c r="V4287" s="16" t="e">
        <f>1-'Servicos Tomados'!#REF!</f>
        <v>#REF!</v>
      </c>
      <c r="W4287" s="17">
        <f t="shared" si="334"/>
        <v>0</v>
      </c>
      <c r="X4287">
        <f>'Servicos Tomados'!K4287*W4287</f>
        <v>0</v>
      </c>
      <c r="Y4287" s="16" t="e">
        <f t="shared" si="330"/>
        <v>#REF!</v>
      </c>
      <c r="Z4287" s="17" t="e">
        <f>Y4287*'Servicos Tomados'!$AG$3</f>
        <v>#REF!</v>
      </c>
      <c r="AA4287" t="e">
        <f t="shared" si="331"/>
        <v>#REF!</v>
      </c>
      <c r="AB4287" t="e">
        <f t="shared" si="332"/>
        <v>#REF!</v>
      </c>
      <c r="AC4287" s="18" t="e">
        <f t="shared" si="333"/>
        <v>#REF!</v>
      </c>
      <c r="AD4287" s="19" t="e">
        <f>('Servicos Tomados'!D4287+'Servicos Tomados'!G4287+'Servicos Tomados'!I4287)-AB4287</f>
        <v>#REF!</v>
      </c>
    </row>
    <row r="4288" spans="21:30">
      <c r="U4288" s="1">
        <f>('Servicos Tomados'!B4288*'Servicos Tomados'!A4288)-'Servicos Tomados'!D4288-'Servicos Tomados'!G4288-'Servicos Tomados'!I4288</f>
        <v>0</v>
      </c>
      <c r="V4288" s="16" t="e">
        <f>1-'Servicos Tomados'!#REF!</f>
        <v>#REF!</v>
      </c>
      <c r="W4288" s="17">
        <f t="shared" si="334"/>
        <v>0</v>
      </c>
      <c r="X4288">
        <f>'Servicos Tomados'!K4288*W4288</f>
        <v>0</v>
      </c>
      <c r="Y4288" s="16" t="e">
        <f t="shared" si="330"/>
        <v>#REF!</v>
      </c>
      <c r="Z4288" s="17" t="e">
        <f>Y4288*'Servicos Tomados'!$AG$3</f>
        <v>#REF!</v>
      </c>
      <c r="AA4288" t="e">
        <f t="shared" si="331"/>
        <v>#REF!</v>
      </c>
      <c r="AB4288" t="e">
        <f t="shared" si="332"/>
        <v>#REF!</v>
      </c>
      <c r="AC4288" s="18" t="e">
        <f t="shared" si="333"/>
        <v>#REF!</v>
      </c>
      <c r="AD4288" s="19" t="e">
        <f>('Servicos Tomados'!D4288+'Servicos Tomados'!G4288+'Servicos Tomados'!I4288)-AB4288</f>
        <v>#REF!</v>
      </c>
    </row>
    <row r="4289" spans="21:30">
      <c r="U4289" s="1">
        <f>('Servicos Tomados'!B4289*'Servicos Tomados'!A4289)-'Servicos Tomados'!D4289-'Servicos Tomados'!G4289-'Servicos Tomados'!I4289</f>
        <v>0</v>
      </c>
      <c r="V4289" s="16" t="e">
        <f>1-'Servicos Tomados'!#REF!</f>
        <v>#REF!</v>
      </c>
      <c r="W4289" s="17">
        <f t="shared" si="334"/>
        <v>0</v>
      </c>
      <c r="X4289">
        <f>'Servicos Tomados'!K4289*W4289</f>
        <v>0</v>
      </c>
      <c r="Y4289" s="16" t="e">
        <f t="shared" si="330"/>
        <v>#REF!</v>
      </c>
      <c r="Z4289" s="17" t="e">
        <f>Y4289*'Servicos Tomados'!$AG$3</f>
        <v>#REF!</v>
      </c>
      <c r="AA4289" t="e">
        <f t="shared" si="331"/>
        <v>#REF!</v>
      </c>
      <c r="AB4289" t="e">
        <f t="shared" si="332"/>
        <v>#REF!</v>
      </c>
      <c r="AC4289" s="18" t="e">
        <f t="shared" si="333"/>
        <v>#REF!</v>
      </c>
      <c r="AD4289" s="19" t="e">
        <f>('Servicos Tomados'!D4289+'Servicos Tomados'!G4289+'Servicos Tomados'!I4289)-AB4289</f>
        <v>#REF!</v>
      </c>
    </row>
    <row r="4290" spans="21:30">
      <c r="U4290" s="1">
        <f>('Servicos Tomados'!B4290*'Servicos Tomados'!A4290)-'Servicos Tomados'!D4290-'Servicos Tomados'!G4290-'Servicos Tomados'!I4290</f>
        <v>0</v>
      </c>
      <c r="V4290" s="16" t="e">
        <f>1-'Servicos Tomados'!#REF!</f>
        <v>#REF!</v>
      </c>
      <c r="W4290" s="17">
        <f t="shared" si="334"/>
        <v>0</v>
      </c>
      <c r="X4290">
        <f>'Servicos Tomados'!K4290*W4290</f>
        <v>0</v>
      </c>
      <c r="Y4290" s="16" t="e">
        <f t="shared" si="330"/>
        <v>#REF!</v>
      </c>
      <c r="Z4290" s="17" t="e">
        <f>Y4290*'Servicos Tomados'!$AG$3</f>
        <v>#REF!</v>
      </c>
      <c r="AA4290" t="e">
        <f t="shared" si="331"/>
        <v>#REF!</v>
      </c>
      <c r="AB4290" t="e">
        <f t="shared" si="332"/>
        <v>#REF!</v>
      </c>
      <c r="AC4290" s="18" t="e">
        <f t="shared" si="333"/>
        <v>#REF!</v>
      </c>
      <c r="AD4290" s="19" t="e">
        <f>('Servicos Tomados'!D4290+'Servicos Tomados'!G4290+'Servicos Tomados'!I4290)-AB4290</f>
        <v>#REF!</v>
      </c>
    </row>
    <row r="4291" spans="21:30">
      <c r="U4291" s="1">
        <f>('Servicos Tomados'!B4291*'Servicos Tomados'!A4291)-'Servicos Tomados'!D4291-'Servicos Tomados'!G4291-'Servicos Tomados'!I4291</f>
        <v>0</v>
      </c>
      <c r="V4291" s="16" t="e">
        <f>1-'Servicos Tomados'!#REF!</f>
        <v>#REF!</v>
      </c>
      <c r="W4291" s="17">
        <f t="shared" si="334"/>
        <v>0</v>
      </c>
      <c r="X4291">
        <f>'Servicos Tomados'!K4291*W4291</f>
        <v>0</v>
      </c>
      <c r="Y4291" s="16" t="e">
        <f t="shared" si="330"/>
        <v>#REF!</v>
      </c>
      <c r="Z4291" s="17" t="e">
        <f>Y4291*'Servicos Tomados'!$AG$3</f>
        <v>#REF!</v>
      </c>
      <c r="AA4291" t="e">
        <f t="shared" si="331"/>
        <v>#REF!</v>
      </c>
      <c r="AB4291" t="e">
        <f t="shared" si="332"/>
        <v>#REF!</v>
      </c>
      <c r="AC4291" s="18" t="e">
        <f t="shared" si="333"/>
        <v>#REF!</v>
      </c>
      <c r="AD4291" s="19" t="e">
        <f>('Servicos Tomados'!D4291+'Servicos Tomados'!G4291+'Servicos Tomados'!I4291)-AB4291</f>
        <v>#REF!</v>
      </c>
    </row>
    <row r="4292" spans="21:30">
      <c r="U4292" s="1">
        <f>('Servicos Tomados'!B4292*'Servicos Tomados'!A4292)-'Servicos Tomados'!D4292-'Servicos Tomados'!G4292-'Servicos Tomados'!I4292</f>
        <v>0</v>
      </c>
      <c r="V4292" s="16" t="e">
        <f>1-'Servicos Tomados'!#REF!</f>
        <v>#REF!</v>
      </c>
      <c r="W4292" s="17">
        <f t="shared" si="334"/>
        <v>0</v>
      </c>
      <c r="X4292">
        <f>'Servicos Tomados'!K4292*W4292</f>
        <v>0</v>
      </c>
      <c r="Y4292" s="16" t="e">
        <f t="shared" ref="Y4292:Y4355" si="335">V4292</f>
        <v>#REF!</v>
      </c>
      <c r="Z4292" s="17" t="e">
        <f>Y4292*'Servicos Tomados'!$AG$3</f>
        <v>#REF!</v>
      </c>
      <c r="AA4292" t="e">
        <f t="shared" ref="AA4292:AA4355" si="336">U4292*Z4292</f>
        <v>#REF!</v>
      </c>
      <c r="AB4292" t="e">
        <f t="shared" ref="AB4292:AB4355" si="337">X4292+AA4292</f>
        <v>#REF!</v>
      </c>
      <c r="AC4292" s="18" t="e">
        <f t="shared" ref="AC4292:AC4355" si="338">U4292+AB4292</f>
        <v>#REF!</v>
      </c>
      <c r="AD4292" s="19" t="e">
        <f>('Servicos Tomados'!D4292+'Servicos Tomados'!G4292+'Servicos Tomados'!I4292)-AB4292</f>
        <v>#REF!</v>
      </c>
    </row>
    <row r="4293" spans="21:30">
      <c r="U4293" s="1">
        <f>('Servicos Tomados'!B4293*'Servicos Tomados'!A4293)-'Servicos Tomados'!D4293-'Servicos Tomados'!G4293-'Servicos Tomados'!I4293</f>
        <v>0</v>
      </c>
      <c r="V4293" s="16" t="e">
        <f>1-'Servicos Tomados'!#REF!</f>
        <v>#REF!</v>
      </c>
      <c r="W4293" s="17">
        <f t="shared" si="334"/>
        <v>0</v>
      </c>
      <c r="X4293">
        <f>'Servicos Tomados'!K4293*W4293</f>
        <v>0</v>
      </c>
      <c r="Y4293" s="16" t="e">
        <f t="shared" si="335"/>
        <v>#REF!</v>
      </c>
      <c r="Z4293" s="17" t="e">
        <f>Y4293*'Servicos Tomados'!$AG$3</f>
        <v>#REF!</v>
      </c>
      <c r="AA4293" t="e">
        <f t="shared" si="336"/>
        <v>#REF!</v>
      </c>
      <c r="AB4293" t="e">
        <f t="shared" si="337"/>
        <v>#REF!</v>
      </c>
      <c r="AC4293" s="18" t="e">
        <f t="shared" si="338"/>
        <v>#REF!</v>
      </c>
      <c r="AD4293" s="19" t="e">
        <f>('Servicos Tomados'!D4293+'Servicos Tomados'!G4293+'Servicos Tomados'!I4293)-AB4293</f>
        <v>#REF!</v>
      </c>
    </row>
    <row r="4294" spans="21:30">
      <c r="U4294" s="1">
        <f>('Servicos Tomados'!B4294*'Servicos Tomados'!A4294)-'Servicos Tomados'!D4294-'Servicos Tomados'!G4294-'Servicos Tomados'!I4294</f>
        <v>0</v>
      </c>
      <c r="V4294" s="16" t="e">
        <f>1-'Servicos Tomados'!#REF!</f>
        <v>#REF!</v>
      </c>
      <c r="W4294" s="17">
        <f t="shared" si="334"/>
        <v>0</v>
      </c>
      <c r="X4294">
        <f>'Servicos Tomados'!K4294*W4294</f>
        <v>0</v>
      </c>
      <c r="Y4294" s="16" t="e">
        <f t="shared" si="335"/>
        <v>#REF!</v>
      </c>
      <c r="Z4294" s="17" t="e">
        <f>Y4294*'Servicos Tomados'!$AG$3</f>
        <v>#REF!</v>
      </c>
      <c r="AA4294" t="e">
        <f t="shared" si="336"/>
        <v>#REF!</v>
      </c>
      <c r="AB4294" t="e">
        <f t="shared" si="337"/>
        <v>#REF!</v>
      </c>
      <c r="AC4294" s="18" t="e">
        <f t="shared" si="338"/>
        <v>#REF!</v>
      </c>
      <c r="AD4294" s="19" t="e">
        <f>('Servicos Tomados'!D4294+'Servicos Tomados'!G4294+'Servicos Tomados'!I4294)-AB4294</f>
        <v>#REF!</v>
      </c>
    </row>
    <row r="4295" spans="21:30">
      <c r="U4295" s="1">
        <f>('Servicos Tomados'!B4295*'Servicos Tomados'!A4295)-'Servicos Tomados'!D4295-'Servicos Tomados'!G4295-'Servicos Tomados'!I4295</f>
        <v>0</v>
      </c>
      <c r="V4295" s="16" t="e">
        <f>1-'Servicos Tomados'!#REF!</f>
        <v>#REF!</v>
      </c>
      <c r="W4295" s="17">
        <f t="shared" ref="W4295:W4358" si="339">$AL4295*$AL$3</f>
        <v>0</v>
      </c>
      <c r="X4295">
        <f>'Servicos Tomados'!K4295*W4295</f>
        <v>0</v>
      </c>
      <c r="Y4295" s="16" t="e">
        <f t="shared" si="335"/>
        <v>#REF!</v>
      </c>
      <c r="Z4295" s="17" t="e">
        <f>Y4295*'Servicos Tomados'!$AG$3</f>
        <v>#REF!</v>
      </c>
      <c r="AA4295" t="e">
        <f t="shared" si="336"/>
        <v>#REF!</v>
      </c>
      <c r="AB4295" t="e">
        <f t="shared" si="337"/>
        <v>#REF!</v>
      </c>
      <c r="AC4295" s="18" t="e">
        <f t="shared" si="338"/>
        <v>#REF!</v>
      </c>
      <c r="AD4295" s="19" t="e">
        <f>('Servicos Tomados'!D4295+'Servicos Tomados'!G4295+'Servicos Tomados'!I4295)-AB4295</f>
        <v>#REF!</v>
      </c>
    </row>
    <row r="4296" spans="21:30">
      <c r="U4296" s="1">
        <f>('Servicos Tomados'!B4296*'Servicos Tomados'!A4296)-'Servicos Tomados'!D4296-'Servicos Tomados'!G4296-'Servicos Tomados'!I4296</f>
        <v>0</v>
      </c>
      <c r="V4296" s="16" t="e">
        <f>1-'Servicos Tomados'!#REF!</f>
        <v>#REF!</v>
      </c>
      <c r="W4296" s="17">
        <f t="shared" si="339"/>
        <v>0</v>
      </c>
      <c r="X4296">
        <f>'Servicos Tomados'!K4296*W4296</f>
        <v>0</v>
      </c>
      <c r="Y4296" s="16" t="e">
        <f t="shared" si="335"/>
        <v>#REF!</v>
      </c>
      <c r="Z4296" s="17" t="e">
        <f>Y4296*'Servicos Tomados'!$AG$3</f>
        <v>#REF!</v>
      </c>
      <c r="AA4296" t="e">
        <f t="shared" si="336"/>
        <v>#REF!</v>
      </c>
      <c r="AB4296" t="e">
        <f t="shared" si="337"/>
        <v>#REF!</v>
      </c>
      <c r="AC4296" s="18" t="e">
        <f t="shared" si="338"/>
        <v>#REF!</v>
      </c>
      <c r="AD4296" s="19" t="e">
        <f>('Servicos Tomados'!D4296+'Servicos Tomados'!G4296+'Servicos Tomados'!I4296)-AB4296</f>
        <v>#REF!</v>
      </c>
    </row>
    <row r="4297" spans="21:30">
      <c r="U4297" s="1">
        <f>('Servicos Tomados'!B4297*'Servicos Tomados'!A4297)-'Servicos Tomados'!D4297-'Servicos Tomados'!G4297-'Servicos Tomados'!I4297</f>
        <v>0</v>
      </c>
      <c r="V4297" s="16" t="e">
        <f>1-'Servicos Tomados'!#REF!</f>
        <v>#REF!</v>
      </c>
      <c r="W4297" s="17">
        <f t="shared" si="339"/>
        <v>0</v>
      </c>
      <c r="X4297">
        <f>'Servicos Tomados'!K4297*W4297</f>
        <v>0</v>
      </c>
      <c r="Y4297" s="16" t="e">
        <f t="shared" si="335"/>
        <v>#REF!</v>
      </c>
      <c r="Z4297" s="17" t="e">
        <f>Y4297*'Servicos Tomados'!$AG$3</f>
        <v>#REF!</v>
      </c>
      <c r="AA4297" t="e">
        <f t="shared" si="336"/>
        <v>#REF!</v>
      </c>
      <c r="AB4297" t="e">
        <f t="shared" si="337"/>
        <v>#REF!</v>
      </c>
      <c r="AC4297" s="18" t="e">
        <f t="shared" si="338"/>
        <v>#REF!</v>
      </c>
      <c r="AD4297" s="19" t="e">
        <f>('Servicos Tomados'!D4297+'Servicos Tomados'!G4297+'Servicos Tomados'!I4297)-AB4297</f>
        <v>#REF!</v>
      </c>
    </row>
    <row r="4298" spans="21:30">
      <c r="U4298" s="1">
        <f>('Servicos Tomados'!B4298*'Servicos Tomados'!A4298)-'Servicos Tomados'!D4298-'Servicos Tomados'!G4298-'Servicos Tomados'!I4298</f>
        <v>0</v>
      </c>
      <c r="V4298" s="16" t="e">
        <f>1-'Servicos Tomados'!#REF!</f>
        <v>#REF!</v>
      </c>
      <c r="W4298" s="17">
        <f t="shared" si="339"/>
        <v>0</v>
      </c>
      <c r="X4298">
        <f>'Servicos Tomados'!K4298*W4298</f>
        <v>0</v>
      </c>
      <c r="Y4298" s="16" t="e">
        <f t="shared" si="335"/>
        <v>#REF!</v>
      </c>
      <c r="Z4298" s="17" t="e">
        <f>Y4298*'Servicos Tomados'!$AG$3</f>
        <v>#REF!</v>
      </c>
      <c r="AA4298" t="e">
        <f t="shared" si="336"/>
        <v>#REF!</v>
      </c>
      <c r="AB4298" t="e">
        <f t="shared" si="337"/>
        <v>#REF!</v>
      </c>
      <c r="AC4298" s="18" t="e">
        <f t="shared" si="338"/>
        <v>#REF!</v>
      </c>
      <c r="AD4298" s="19" t="e">
        <f>('Servicos Tomados'!D4298+'Servicos Tomados'!G4298+'Servicos Tomados'!I4298)-AB4298</f>
        <v>#REF!</v>
      </c>
    </row>
    <row r="4299" spans="21:30">
      <c r="U4299" s="1">
        <f>('Servicos Tomados'!B4299*'Servicos Tomados'!A4299)-'Servicos Tomados'!D4299-'Servicos Tomados'!G4299-'Servicos Tomados'!I4299</f>
        <v>0</v>
      </c>
      <c r="V4299" s="16" t="e">
        <f>1-'Servicos Tomados'!#REF!</f>
        <v>#REF!</v>
      </c>
      <c r="W4299" s="17">
        <f t="shared" si="339"/>
        <v>0</v>
      </c>
      <c r="X4299">
        <f>'Servicos Tomados'!K4299*W4299</f>
        <v>0</v>
      </c>
      <c r="Y4299" s="16" t="e">
        <f t="shared" si="335"/>
        <v>#REF!</v>
      </c>
      <c r="Z4299" s="17" t="e">
        <f>Y4299*'Servicos Tomados'!$AG$3</f>
        <v>#REF!</v>
      </c>
      <c r="AA4299" t="e">
        <f t="shared" si="336"/>
        <v>#REF!</v>
      </c>
      <c r="AB4299" t="e">
        <f t="shared" si="337"/>
        <v>#REF!</v>
      </c>
      <c r="AC4299" s="18" t="e">
        <f t="shared" si="338"/>
        <v>#REF!</v>
      </c>
      <c r="AD4299" s="19" t="e">
        <f>('Servicos Tomados'!D4299+'Servicos Tomados'!G4299+'Servicos Tomados'!I4299)-AB4299</f>
        <v>#REF!</v>
      </c>
    </row>
    <row r="4300" spans="21:30">
      <c r="U4300" s="1">
        <f>('Servicos Tomados'!B4300*'Servicos Tomados'!A4300)-'Servicos Tomados'!D4300-'Servicos Tomados'!G4300-'Servicos Tomados'!I4300</f>
        <v>0</v>
      </c>
      <c r="V4300" s="16" t="e">
        <f>1-'Servicos Tomados'!#REF!</f>
        <v>#REF!</v>
      </c>
      <c r="W4300" s="17">
        <f t="shared" si="339"/>
        <v>0</v>
      </c>
      <c r="X4300">
        <f>'Servicos Tomados'!K4300*W4300</f>
        <v>0</v>
      </c>
      <c r="Y4300" s="16" t="e">
        <f t="shared" si="335"/>
        <v>#REF!</v>
      </c>
      <c r="Z4300" s="17" t="e">
        <f>Y4300*'Servicos Tomados'!$AG$3</f>
        <v>#REF!</v>
      </c>
      <c r="AA4300" t="e">
        <f t="shared" si="336"/>
        <v>#REF!</v>
      </c>
      <c r="AB4300" t="e">
        <f t="shared" si="337"/>
        <v>#REF!</v>
      </c>
      <c r="AC4300" s="18" t="e">
        <f t="shared" si="338"/>
        <v>#REF!</v>
      </c>
      <c r="AD4300" s="19" t="e">
        <f>('Servicos Tomados'!D4300+'Servicos Tomados'!G4300+'Servicos Tomados'!I4300)-AB4300</f>
        <v>#REF!</v>
      </c>
    </row>
    <row r="4301" spans="21:30">
      <c r="U4301" s="1">
        <f>('Servicos Tomados'!B4301*'Servicos Tomados'!A4301)-'Servicos Tomados'!D4301-'Servicos Tomados'!G4301-'Servicos Tomados'!I4301</f>
        <v>0</v>
      </c>
      <c r="V4301" s="16" t="e">
        <f>1-'Servicos Tomados'!#REF!</f>
        <v>#REF!</v>
      </c>
      <c r="W4301" s="17">
        <f t="shared" si="339"/>
        <v>0</v>
      </c>
      <c r="X4301">
        <f>'Servicos Tomados'!K4301*W4301</f>
        <v>0</v>
      </c>
      <c r="Y4301" s="16" t="e">
        <f t="shared" si="335"/>
        <v>#REF!</v>
      </c>
      <c r="Z4301" s="17" t="e">
        <f>Y4301*'Servicos Tomados'!$AG$3</f>
        <v>#REF!</v>
      </c>
      <c r="AA4301" t="e">
        <f t="shared" si="336"/>
        <v>#REF!</v>
      </c>
      <c r="AB4301" t="e">
        <f t="shared" si="337"/>
        <v>#REF!</v>
      </c>
      <c r="AC4301" s="18" t="e">
        <f t="shared" si="338"/>
        <v>#REF!</v>
      </c>
      <c r="AD4301" s="19" t="e">
        <f>('Servicos Tomados'!D4301+'Servicos Tomados'!G4301+'Servicos Tomados'!I4301)-AB4301</f>
        <v>#REF!</v>
      </c>
    </row>
    <row r="4302" spans="21:30">
      <c r="U4302" s="1">
        <f>('Servicos Tomados'!B4302*'Servicos Tomados'!A4302)-'Servicos Tomados'!D4302-'Servicos Tomados'!G4302-'Servicos Tomados'!I4302</f>
        <v>0</v>
      </c>
      <c r="V4302" s="16" t="e">
        <f>1-'Servicos Tomados'!#REF!</f>
        <v>#REF!</v>
      </c>
      <c r="W4302" s="17">
        <f t="shared" si="339"/>
        <v>0</v>
      </c>
      <c r="X4302">
        <f>'Servicos Tomados'!K4302*W4302</f>
        <v>0</v>
      </c>
      <c r="Y4302" s="16" t="e">
        <f t="shared" si="335"/>
        <v>#REF!</v>
      </c>
      <c r="Z4302" s="17" t="e">
        <f>Y4302*'Servicos Tomados'!$AG$3</f>
        <v>#REF!</v>
      </c>
      <c r="AA4302" t="e">
        <f t="shared" si="336"/>
        <v>#REF!</v>
      </c>
      <c r="AB4302" t="e">
        <f t="shared" si="337"/>
        <v>#REF!</v>
      </c>
      <c r="AC4302" s="18" t="e">
        <f t="shared" si="338"/>
        <v>#REF!</v>
      </c>
      <c r="AD4302" s="19" t="e">
        <f>('Servicos Tomados'!D4302+'Servicos Tomados'!G4302+'Servicos Tomados'!I4302)-AB4302</f>
        <v>#REF!</v>
      </c>
    </row>
    <row r="4303" spans="21:30">
      <c r="U4303" s="1">
        <f>('Servicos Tomados'!B4303*'Servicos Tomados'!A4303)-'Servicos Tomados'!D4303-'Servicos Tomados'!G4303-'Servicos Tomados'!I4303</f>
        <v>0</v>
      </c>
      <c r="V4303" s="16" t="e">
        <f>1-'Servicos Tomados'!#REF!</f>
        <v>#REF!</v>
      </c>
      <c r="W4303" s="17">
        <f t="shared" si="339"/>
        <v>0</v>
      </c>
      <c r="X4303">
        <f>'Servicos Tomados'!K4303*W4303</f>
        <v>0</v>
      </c>
      <c r="Y4303" s="16" t="e">
        <f t="shared" si="335"/>
        <v>#REF!</v>
      </c>
      <c r="Z4303" s="17" t="e">
        <f>Y4303*'Servicos Tomados'!$AG$3</f>
        <v>#REF!</v>
      </c>
      <c r="AA4303" t="e">
        <f t="shared" si="336"/>
        <v>#REF!</v>
      </c>
      <c r="AB4303" t="e">
        <f t="shared" si="337"/>
        <v>#REF!</v>
      </c>
      <c r="AC4303" s="18" t="e">
        <f t="shared" si="338"/>
        <v>#REF!</v>
      </c>
      <c r="AD4303" s="19" t="e">
        <f>('Servicos Tomados'!D4303+'Servicos Tomados'!G4303+'Servicos Tomados'!I4303)-AB4303</f>
        <v>#REF!</v>
      </c>
    </row>
    <row r="4304" spans="21:30">
      <c r="U4304" s="1">
        <f>('Servicos Tomados'!B4304*'Servicos Tomados'!A4304)-'Servicos Tomados'!D4304-'Servicos Tomados'!G4304-'Servicos Tomados'!I4304</f>
        <v>0</v>
      </c>
      <c r="V4304" s="16" t="e">
        <f>1-'Servicos Tomados'!#REF!</f>
        <v>#REF!</v>
      </c>
      <c r="W4304" s="17">
        <f t="shared" si="339"/>
        <v>0</v>
      </c>
      <c r="X4304">
        <f>'Servicos Tomados'!K4304*W4304</f>
        <v>0</v>
      </c>
      <c r="Y4304" s="16" t="e">
        <f t="shared" si="335"/>
        <v>#REF!</v>
      </c>
      <c r="Z4304" s="17" t="e">
        <f>Y4304*'Servicos Tomados'!$AG$3</f>
        <v>#REF!</v>
      </c>
      <c r="AA4304" t="e">
        <f t="shared" si="336"/>
        <v>#REF!</v>
      </c>
      <c r="AB4304" t="e">
        <f t="shared" si="337"/>
        <v>#REF!</v>
      </c>
      <c r="AC4304" s="18" t="e">
        <f t="shared" si="338"/>
        <v>#REF!</v>
      </c>
      <c r="AD4304" s="19" t="e">
        <f>('Servicos Tomados'!D4304+'Servicos Tomados'!G4304+'Servicos Tomados'!I4304)-AB4304</f>
        <v>#REF!</v>
      </c>
    </row>
    <row r="4305" spans="21:30">
      <c r="U4305" s="1">
        <f>('Servicos Tomados'!B4305*'Servicos Tomados'!A4305)-'Servicos Tomados'!D4305-'Servicos Tomados'!G4305-'Servicos Tomados'!I4305</f>
        <v>0</v>
      </c>
      <c r="V4305" s="16" t="e">
        <f>1-'Servicos Tomados'!#REF!</f>
        <v>#REF!</v>
      </c>
      <c r="W4305" s="17">
        <f t="shared" si="339"/>
        <v>0</v>
      </c>
      <c r="X4305">
        <f>'Servicos Tomados'!K4305*W4305</f>
        <v>0</v>
      </c>
      <c r="Y4305" s="16" t="e">
        <f t="shared" si="335"/>
        <v>#REF!</v>
      </c>
      <c r="Z4305" s="17" t="e">
        <f>Y4305*'Servicos Tomados'!$AG$3</f>
        <v>#REF!</v>
      </c>
      <c r="AA4305" t="e">
        <f t="shared" si="336"/>
        <v>#REF!</v>
      </c>
      <c r="AB4305" t="e">
        <f t="shared" si="337"/>
        <v>#REF!</v>
      </c>
      <c r="AC4305" s="18" t="e">
        <f t="shared" si="338"/>
        <v>#REF!</v>
      </c>
      <c r="AD4305" s="19" t="e">
        <f>('Servicos Tomados'!D4305+'Servicos Tomados'!G4305+'Servicos Tomados'!I4305)-AB4305</f>
        <v>#REF!</v>
      </c>
    </row>
    <row r="4306" spans="21:30">
      <c r="U4306" s="1">
        <f>('Servicos Tomados'!B4306*'Servicos Tomados'!A4306)-'Servicos Tomados'!D4306-'Servicos Tomados'!G4306-'Servicos Tomados'!I4306</f>
        <v>0</v>
      </c>
      <c r="V4306" s="16" t="e">
        <f>1-'Servicos Tomados'!#REF!</f>
        <v>#REF!</v>
      </c>
      <c r="W4306" s="17">
        <f t="shared" si="339"/>
        <v>0</v>
      </c>
      <c r="X4306">
        <f>'Servicos Tomados'!K4306*W4306</f>
        <v>0</v>
      </c>
      <c r="Y4306" s="16" t="e">
        <f t="shared" si="335"/>
        <v>#REF!</v>
      </c>
      <c r="Z4306" s="17" t="e">
        <f>Y4306*'Servicos Tomados'!$AG$3</f>
        <v>#REF!</v>
      </c>
      <c r="AA4306" t="e">
        <f t="shared" si="336"/>
        <v>#REF!</v>
      </c>
      <c r="AB4306" t="e">
        <f t="shared" si="337"/>
        <v>#REF!</v>
      </c>
      <c r="AC4306" s="18" t="e">
        <f t="shared" si="338"/>
        <v>#REF!</v>
      </c>
      <c r="AD4306" s="19" t="e">
        <f>('Servicos Tomados'!D4306+'Servicos Tomados'!G4306+'Servicos Tomados'!I4306)-AB4306</f>
        <v>#REF!</v>
      </c>
    </row>
    <row r="4307" spans="21:30">
      <c r="U4307" s="1">
        <f>('Servicos Tomados'!B4307*'Servicos Tomados'!A4307)-'Servicos Tomados'!D4307-'Servicos Tomados'!G4307-'Servicos Tomados'!I4307</f>
        <v>0</v>
      </c>
      <c r="V4307" s="16" t="e">
        <f>1-'Servicos Tomados'!#REF!</f>
        <v>#REF!</v>
      </c>
      <c r="W4307" s="17">
        <f t="shared" si="339"/>
        <v>0</v>
      </c>
      <c r="X4307">
        <f>'Servicos Tomados'!K4307*W4307</f>
        <v>0</v>
      </c>
      <c r="Y4307" s="16" t="e">
        <f t="shared" si="335"/>
        <v>#REF!</v>
      </c>
      <c r="Z4307" s="17" t="e">
        <f>Y4307*'Servicos Tomados'!$AG$3</f>
        <v>#REF!</v>
      </c>
      <c r="AA4307" t="e">
        <f t="shared" si="336"/>
        <v>#REF!</v>
      </c>
      <c r="AB4307" t="e">
        <f t="shared" si="337"/>
        <v>#REF!</v>
      </c>
      <c r="AC4307" s="18" t="e">
        <f t="shared" si="338"/>
        <v>#REF!</v>
      </c>
      <c r="AD4307" s="19" t="e">
        <f>('Servicos Tomados'!D4307+'Servicos Tomados'!G4307+'Servicos Tomados'!I4307)-AB4307</f>
        <v>#REF!</v>
      </c>
    </row>
    <row r="4308" spans="21:30">
      <c r="U4308" s="1">
        <f>('Servicos Tomados'!B4308*'Servicos Tomados'!A4308)-'Servicos Tomados'!D4308-'Servicos Tomados'!G4308-'Servicos Tomados'!I4308</f>
        <v>0</v>
      </c>
      <c r="V4308" s="16" t="e">
        <f>1-'Servicos Tomados'!#REF!</f>
        <v>#REF!</v>
      </c>
      <c r="W4308" s="17">
        <f t="shared" si="339"/>
        <v>0</v>
      </c>
      <c r="X4308">
        <f>'Servicos Tomados'!K4308*W4308</f>
        <v>0</v>
      </c>
      <c r="Y4308" s="16" t="e">
        <f t="shared" si="335"/>
        <v>#REF!</v>
      </c>
      <c r="Z4308" s="17" t="e">
        <f>Y4308*'Servicos Tomados'!$AG$3</f>
        <v>#REF!</v>
      </c>
      <c r="AA4308" t="e">
        <f t="shared" si="336"/>
        <v>#REF!</v>
      </c>
      <c r="AB4308" t="e">
        <f t="shared" si="337"/>
        <v>#REF!</v>
      </c>
      <c r="AC4308" s="18" t="e">
        <f t="shared" si="338"/>
        <v>#REF!</v>
      </c>
      <c r="AD4308" s="19" t="e">
        <f>('Servicos Tomados'!D4308+'Servicos Tomados'!G4308+'Servicos Tomados'!I4308)-AB4308</f>
        <v>#REF!</v>
      </c>
    </row>
    <row r="4309" spans="21:30">
      <c r="U4309" s="1">
        <f>('Servicos Tomados'!B4309*'Servicos Tomados'!A4309)-'Servicos Tomados'!D4309-'Servicos Tomados'!G4309-'Servicos Tomados'!I4309</f>
        <v>0</v>
      </c>
      <c r="V4309" s="16" t="e">
        <f>1-'Servicos Tomados'!#REF!</f>
        <v>#REF!</v>
      </c>
      <c r="W4309" s="17">
        <f t="shared" si="339"/>
        <v>0</v>
      </c>
      <c r="X4309">
        <f>'Servicos Tomados'!K4309*W4309</f>
        <v>0</v>
      </c>
      <c r="Y4309" s="16" t="e">
        <f t="shared" si="335"/>
        <v>#REF!</v>
      </c>
      <c r="Z4309" s="17" t="e">
        <f>Y4309*'Servicos Tomados'!$AG$3</f>
        <v>#REF!</v>
      </c>
      <c r="AA4309" t="e">
        <f t="shared" si="336"/>
        <v>#REF!</v>
      </c>
      <c r="AB4309" t="e">
        <f t="shared" si="337"/>
        <v>#REF!</v>
      </c>
      <c r="AC4309" s="18" t="e">
        <f t="shared" si="338"/>
        <v>#REF!</v>
      </c>
      <c r="AD4309" s="19" t="e">
        <f>('Servicos Tomados'!D4309+'Servicos Tomados'!G4309+'Servicos Tomados'!I4309)-AB4309</f>
        <v>#REF!</v>
      </c>
    </row>
    <row r="4310" spans="21:30">
      <c r="U4310" s="1">
        <f>('Servicos Tomados'!B4310*'Servicos Tomados'!A4310)-'Servicos Tomados'!D4310-'Servicos Tomados'!G4310-'Servicos Tomados'!I4310</f>
        <v>0</v>
      </c>
      <c r="V4310" s="16" t="e">
        <f>1-'Servicos Tomados'!#REF!</f>
        <v>#REF!</v>
      </c>
      <c r="W4310" s="17">
        <f t="shared" si="339"/>
        <v>0</v>
      </c>
      <c r="X4310">
        <f>'Servicos Tomados'!K4310*W4310</f>
        <v>0</v>
      </c>
      <c r="Y4310" s="16" t="e">
        <f t="shared" si="335"/>
        <v>#REF!</v>
      </c>
      <c r="Z4310" s="17" t="e">
        <f>Y4310*'Servicos Tomados'!$AG$3</f>
        <v>#REF!</v>
      </c>
      <c r="AA4310" t="e">
        <f t="shared" si="336"/>
        <v>#REF!</v>
      </c>
      <c r="AB4310" t="e">
        <f t="shared" si="337"/>
        <v>#REF!</v>
      </c>
      <c r="AC4310" s="18" t="e">
        <f t="shared" si="338"/>
        <v>#REF!</v>
      </c>
      <c r="AD4310" s="19" t="e">
        <f>('Servicos Tomados'!D4310+'Servicos Tomados'!G4310+'Servicos Tomados'!I4310)-AB4310</f>
        <v>#REF!</v>
      </c>
    </row>
    <row r="4311" spans="21:30">
      <c r="U4311" s="1">
        <f>('Servicos Tomados'!B4311*'Servicos Tomados'!A4311)-'Servicos Tomados'!D4311-'Servicos Tomados'!G4311-'Servicos Tomados'!I4311</f>
        <v>0</v>
      </c>
      <c r="V4311" s="16" t="e">
        <f>1-'Servicos Tomados'!#REF!</f>
        <v>#REF!</v>
      </c>
      <c r="W4311" s="17">
        <f t="shared" si="339"/>
        <v>0</v>
      </c>
      <c r="X4311">
        <f>'Servicos Tomados'!K4311*W4311</f>
        <v>0</v>
      </c>
      <c r="Y4311" s="16" t="e">
        <f t="shared" si="335"/>
        <v>#REF!</v>
      </c>
      <c r="Z4311" s="17" t="e">
        <f>Y4311*'Servicos Tomados'!$AG$3</f>
        <v>#REF!</v>
      </c>
      <c r="AA4311" t="e">
        <f t="shared" si="336"/>
        <v>#REF!</v>
      </c>
      <c r="AB4311" t="e">
        <f t="shared" si="337"/>
        <v>#REF!</v>
      </c>
      <c r="AC4311" s="18" t="e">
        <f t="shared" si="338"/>
        <v>#REF!</v>
      </c>
      <c r="AD4311" s="19" t="e">
        <f>('Servicos Tomados'!D4311+'Servicos Tomados'!G4311+'Servicos Tomados'!I4311)-AB4311</f>
        <v>#REF!</v>
      </c>
    </row>
    <row r="4312" spans="21:30">
      <c r="U4312" s="1">
        <f>('Servicos Tomados'!B4312*'Servicos Tomados'!A4312)-'Servicos Tomados'!D4312-'Servicos Tomados'!G4312-'Servicos Tomados'!I4312</f>
        <v>0</v>
      </c>
      <c r="V4312" s="16" t="e">
        <f>1-'Servicos Tomados'!#REF!</f>
        <v>#REF!</v>
      </c>
      <c r="W4312" s="17">
        <f t="shared" si="339"/>
        <v>0</v>
      </c>
      <c r="X4312">
        <f>'Servicos Tomados'!K4312*W4312</f>
        <v>0</v>
      </c>
      <c r="Y4312" s="16" t="e">
        <f t="shared" si="335"/>
        <v>#REF!</v>
      </c>
      <c r="Z4312" s="17" t="e">
        <f>Y4312*'Servicos Tomados'!$AG$3</f>
        <v>#REF!</v>
      </c>
      <c r="AA4312" t="e">
        <f t="shared" si="336"/>
        <v>#REF!</v>
      </c>
      <c r="AB4312" t="e">
        <f t="shared" si="337"/>
        <v>#REF!</v>
      </c>
      <c r="AC4312" s="18" t="e">
        <f t="shared" si="338"/>
        <v>#REF!</v>
      </c>
      <c r="AD4312" s="19" t="e">
        <f>('Servicos Tomados'!D4312+'Servicos Tomados'!G4312+'Servicos Tomados'!I4312)-AB4312</f>
        <v>#REF!</v>
      </c>
    </row>
    <row r="4313" spans="21:30">
      <c r="U4313" s="1">
        <f>('Servicos Tomados'!B4313*'Servicos Tomados'!A4313)-'Servicos Tomados'!D4313-'Servicos Tomados'!G4313-'Servicos Tomados'!I4313</f>
        <v>0</v>
      </c>
      <c r="V4313" s="16" t="e">
        <f>1-'Servicos Tomados'!#REF!</f>
        <v>#REF!</v>
      </c>
      <c r="W4313" s="17">
        <f t="shared" si="339"/>
        <v>0</v>
      </c>
      <c r="X4313">
        <f>'Servicos Tomados'!K4313*W4313</f>
        <v>0</v>
      </c>
      <c r="Y4313" s="16" t="e">
        <f t="shared" si="335"/>
        <v>#REF!</v>
      </c>
      <c r="Z4313" s="17" t="e">
        <f>Y4313*'Servicos Tomados'!$AG$3</f>
        <v>#REF!</v>
      </c>
      <c r="AA4313" t="e">
        <f t="shared" si="336"/>
        <v>#REF!</v>
      </c>
      <c r="AB4313" t="e">
        <f t="shared" si="337"/>
        <v>#REF!</v>
      </c>
      <c r="AC4313" s="18" t="e">
        <f t="shared" si="338"/>
        <v>#REF!</v>
      </c>
      <c r="AD4313" s="19" t="e">
        <f>('Servicos Tomados'!D4313+'Servicos Tomados'!G4313+'Servicos Tomados'!I4313)-AB4313</f>
        <v>#REF!</v>
      </c>
    </row>
    <row r="4314" spans="21:30">
      <c r="U4314" s="1">
        <f>('Servicos Tomados'!B4314*'Servicos Tomados'!A4314)-'Servicos Tomados'!D4314-'Servicos Tomados'!G4314-'Servicos Tomados'!I4314</f>
        <v>0</v>
      </c>
      <c r="V4314" s="16" t="e">
        <f>1-'Servicos Tomados'!#REF!</f>
        <v>#REF!</v>
      </c>
      <c r="W4314" s="17">
        <f t="shared" si="339"/>
        <v>0</v>
      </c>
      <c r="X4314">
        <f>'Servicos Tomados'!K4314*W4314</f>
        <v>0</v>
      </c>
      <c r="Y4314" s="16" t="e">
        <f t="shared" si="335"/>
        <v>#REF!</v>
      </c>
      <c r="Z4314" s="17" t="e">
        <f>Y4314*'Servicos Tomados'!$AG$3</f>
        <v>#REF!</v>
      </c>
      <c r="AA4314" t="e">
        <f t="shared" si="336"/>
        <v>#REF!</v>
      </c>
      <c r="AB4314" t="e">
        <f t="shared" si="337"/>
        <v>#REF!</v>
      </c>
      <c r="AC4314" s="18" t="e">
        <f t="shared" si="338"/>
        <v>#REF!</v>
      </c>
      <c r="AD4314" s="19" t="e">
        <f>('Servicos Tomados'!D4314+'Servicos Tomados'!G4314+'Servicos Tomados'!I4314)-AB4314</f>
        <v>#REF!</v>
      </c>
    </row>
    <row r="4315" spans="21:30">
      <c r="U4315" s="1">
        <f>('Servicos Tomados'!B4315*'Servicos Tomados'!A4315)-'Servicos Tomados'!D4315-'Servicos Tomados'!G4315-'Servicos Tomados'!I4315</f>
        <v>0</v>
      </c>
      <c r="V4315" s="16" t="e">
        <f>1-'Servicos Tomados'!#REF!</f>
        <v>#REF!</v>
      </c>
      <c r="W4315" s="17">
        <f t="shared" si="339"/>
        <v>0</v>
      </c>
      <c r="X4315">
        <f>'Servicos Tomados'!K4315*W4315</f>
        <v>0</v>
      </c>
      <c r="Y4315" s="16" t="e">
        <f t="shared" si="335"/>
        <v>#REF!</v>
      </c>
      <c r="Z4315" s="17" t="e">
        <f>Y4315*'Servicos Tomados'!$AG$3</f>
        <v>#REF!</v>
      </c>
      <c r="AA4315" t="e">
        <f t="shared" si="336"/>
        <v>#REF!</v>
      </c>
      <c r="AB4315" t="e">
        <f t="shared" si="337"/>
        <v>#REF!</v>
      </c>
      <c r="AC4315" s="18" t="e">
        <f t="shared" si="338"/>
        <v>#REF!</v>
      </c>
      <c r="AD4315" s="19" t="e">
        <f>('Servicos Tomados'!D4315+'Servicos Tomados'!G4315+'Servicos Tomados'!I4315)-AB4315</f>
        <v>#REF!</v>
      </c>
    </row>
    <row r="4316" spans="21:30">
      <c r="U4316" s="1">
        <f>('Servicos Tomados'!B4316*'Servicos Tomados'!A4316)-'Servicos Tomados'!D4316-'Servicos Tomados'!G4316-'Servicos Tomados'!I4316</f>
        <v>0</v>
      </c>
      <c r="V4316" s="16" t="e">
        <f>1-'Servicos Tomados'!#REF!</f>
        <v>#REF!</v>
      </c>
      <c r="W4316" s="17">
        <f t="shared" si="339"/>
        <v>0</v>
      </c>
      <c r="X4316">
        <f>'Servicos Tomados'!K4316*W4316</f>
        <v>0</v>
      </c>
      <c r="Y4316" s="16" t="e">
        <f t="shared" si="335"/>
        <v>#REF!</v>
      </c>
      <c r="Z4316" s="17" t="e">
        <f>Y4316*'Servicos Tomados'!$AG$3</f>
        <v>#REF!</v>
      </c>
      <c r="AA4316" t="e">
        <f t="shared" si="336"/>
        <v>#REF!</v>
      </c>
      <c r="AB4316" t="e">
        <f t="shared" si="337"/>
        <v>#REF!</v>
      </c>
      <c r="AC4316" s="18" t="e">
        <f t="shared" si="338"/>
        <v>#REF!</v>
      </c>
      <c r="AD4316" s="19" t="e">
        <f>('Servicos Tomados'!D4316+'Servicos Tomados'!G4316+'Servicos Tomados'!I4316)-AB4316</f>
        <v>#REF!</v>
      </c>
    </row>
    <row r="4317" spans="21:30">
      <c r="U4317" s="1">
        <f>('Servicos Tomados'!B4317*'Servicos Tomados'!A4317)-'Servicos Tomados'!D4317-'Servicos Tomados'!G4317-'Servicos Tomados'!I4317</f>
        <v>0</v>
      </c>
      <c r="V4317" s="16" t="e">
        <f>1-'Servicos Tomados'!#REF!</f>
        <v>#REF!</v>
      </c>
      <c r="W4317" s="17">
        <f t="shared" si="339"/>
        <v>0</v>
      </c>
      <c r="X4317">
        <f>'Servicos Tomados'!K4317*W4317</f>
        <v>0</v>
      </c>
      <c r="Y4317" s="16" t="e">
        <f t="shared" si="335"/>
        <v>#REF!</v>
      </c>
      <c r="Z4317" s="17" t="e">
        <f>Y4317*'Servicos Tomados'!$AG$3</f>
        <v>#REF!</v>
      </c>
      <c r="AA4317" t="e">
        <f t="shared" si="336"/>
        <v>#REF!</v>
      </c>
      <c r="AB4317" t="e">
        <f t="shared" si="337"/>
        <v>#REF!</v>
      </c>
      <c r="AC4317" s="18" t="e">
        <f t="shared" si="338"/>
        <v>#REF!</v>
      </c>
      <c r="AD4317" s="19" t="e">
        <f>('Servicos Tomados'!D4317+'Servicos Tomados'!G4317+'Servicos Tomados'!I4317)-AB4317</f>
        <v>#REF!</v>
      </c>
    </row>
    <row r="4318" spans="21:30">
      <c r="U4318" s="1">
        <f>('Servicos Tomados'!B4318*'Servicos Tomados'!A4318)-'Servicos Tomados'!D4318-'Servicos Tomados'!G4318-'Servicos Tomados'!I4318</f>
        <v>0</v>
      </c>
      <c r="V4318" s="16" t="e">
        <f>1-'Servicos Tomados'!#REF!</f>
        <v>#REF!</v>
      </c>
      <c r="W4318" s="17">
        <f t="shared" si="339"/>
        <v>0</v>
      </c>
      <c r="X4318">
        <f>'Servicos Tomados'!K4318*W4318</f>
        <v>0</v>
      </c>
      <c r="Y4318" s="16" t="e">
        <f t="shared" si="335"/>
        <v>#REF!</v>
      </c>
      <c r="Z4318" s="17" t="e">
        <f>Y4318*'Servicos Tomados'!$AG$3</f>
        <v>#REF!</v>
      </c>
      <c r="AA4318" t="e">
        <f t="shared" si="336"/>
        <v>#REF!</v>
      </c>
      <c r="AB4318" t="e">
        <f t="shared" si="337"/>
        <v>#REF!</v>
      </c>
      <c r="AC4318" s="18" t="e">
        <f t="shared" si="338"/>
        <v>#REF!</v>
      </c>
      <c r="AD4318" s="19" t="e">
        <f>('Servicos Tomados'!D4318+'Servicos Tomados'!G4318+'Servicos Tomados'!I4318)-AB4318</f>
        <v>#REF!</v>
      </c>
    </row>
    <row r="4319" spans="21:30">
      <c r="U4319" s="1">
        <f>('Servicos Tomados'!B4319*'Servicos Tomados'!A4319)-'Servicos Tomados'!D4319-'Servicos Tomados'!G4319-'Servicos Tomados'!I4319</f>
        <v>0</v>
      </c>
      <c r="V4319" s="16" t="e">
        <f>1-'Servicos Tomados'!#REF!</f>
        <v>#REF!</v>
      </c>
      <c r="W4319" s="17">
        <f t="shared" si="339"/>
        <v>0</v>
      </c>
      <c r="X4319">
        <f>'Servicos Tomados'!K4319*W4319</f>
        <v>0</v>
      </c>
      <c r="Y4319" s="16" t="e">
        <f t="shared" si="335"/>
        <v>#REF!</v>
      </c>
      <c r="Z4319" s="17" t="e">
        <f>Y4319*'Servicos Tomados'!$AG$3</f>
        <v>#REF!</v>
      </c>
      <c r="AA4319" t="e">
        <f t="shared" si="336"/>
        <v>#REF!</v>
      </c>
      <c r="AB4319" t="e">
        <f t="shared" si="337"/>
        <v>#REF!</v>
      </c>
      <c r="AC4319" s="18" t="e">
        <f t="shared" si="338"/>
        <v>#REF!</v>
      </c>
      <c r="AD4319" s="19" t="e">
        <f>('Servicos Tomados'!D4319+'Servicos Tomados'!G4319+'Servicos Tomados'!I4319)-AB4319</f>
        <v>#REF!</v>
      </c>
    </row>
    <row r="4320" spans="21:30">
      <c r="U4320" s="1">
        <f>('Servicos Tomados'!B4320*'Servicos Tomados'!A4320)-'Servicos Tomados'!D4320-'Servicos Tomados'!G4320-'Servicos Tomados'!I4320</f>
        <v>0</v>
      </c>
      <c r="V4320" s="16" t="e">
        <f>1-'Servicos Tomados'!#REF!</f>
        <v>#REF!</v>
      </c>
      <c r="W4320" s="17">
        <f t="shared" si="339"/>
        <v>0</v>
      </c>
      <c r="X4320">
        <f>'Servicos Tomados'!K4320*W4320</f>
        <v>0</v>
      </c>
      <c r="Y4320" s="16" t="e">
        <f t="shared" si="335"/>
        <v>#REF!</v>
      </c>
      <c r="Z4320" s="17" t="e">
        <f>Y4320*'Servicos Tomados'!$AG$3</f>
        <v>#REF!</v>
      </c>
      <c r="AA4320" t="e">
        <f t="shared" si="336"/>
        <v>#REF!</v>
      </c>
      <c r="AB4320" t="e">
        <f t="shared" si="337"/>
        <v>#REF!</v>
      </c>
      <c r="AC4320" s="18" t="e">
        <f t="shared" si="338"/>
        <v>#REF!</v>
      </c>
      <c r="AD4320" s="19" t="e">
        <f>('Servicos Tomados'!D4320+'Servicos Tomados'!G4320+'Servicos Tomados'!I4320)-AB4320</f>
        <v>#REF!</v>
      </c>
    </row>
    <row r="4321" spans="21:30">
      <c r="U4321" s="1">
        <f>('Servicos Tomados'!B4321*'Servicos Tomados'!A4321)-'Servicos Tomados'!D4321-'Servicos Tomados'!G4321-'Servicos Tomados'!I4321</f>
        <v>0</v>
      </c>
      <c r="V4321" s="16" t="e">
        <f>1-'Servicos Tomados'!#REF!</f>
        <v>#REF!</v>
      </c>
      <c r="W4321" s="17">
        <f t="shared" si="339"/>
        <v>0</v>
      </c>
      <c r="X4321">
        <f>'Servicos Tomados'!K4321*W4321</f>
        <v>0</v>
      </c>
      <c r="Y4321" s="16" t="e">
        <f t="shared" si="335"/>
        <v>#REF!</v>
      </c>
      <c r="Z4321" s="17" t="e">
        <f>Y4321*'Servicos Tomados'!$AG$3</f>
        <v>#REF!</v>
      </c>
      <c r="AA4321" t="e">
        <f t="shared" si="336"/>
        <v>#REF!</v>
      </c>
      <c r="AB4321" t="e">
        <f t="shared" si="337"/>
        <v>#REF!</v>
      </c>
      <c r="AC4321" s="18" t="e">
        <f t="shared" si="338"/>
        <v>#REF!</v>
      </c>
      <c r="AD4321" s="19" t="e">
        <f>('Servicos Tomados'!D4321+'Servicos Tomados'!G4321+'Servicos Tomados'!I4321)-AB4321</f>
        <v>#REF!</v>
      </c>
    </row>
    <row r="4322" spans="21:30">
      <c r="U4322" s="1">
        <f>('Servicos Tomados'!B4322*'Servicos Tomados'!A4322)-'Servicos Tomados'!D4322-'Servicos Tomados'!G4322-'Servicos Tomados'!I4322</f>
        <v>0</v>
      </c>
      <c r="V4322" s="16" t="e">
        <f>1-'Servicos Tomados'!#REF!</f>
        <v>#REF!</v>
      </c>
      <c r="W4322" s="17">
        <f t="shared" si="339"/>
        <v>0</v>
      </c>
      <c r="X4322">
        <f>'Servicos Tomados'!K4322*W4322</f>
        <v>0</v>
      </c>
      <c r="Y4322" s="16" t="e">
        <f t="shared" si="335"/>
        <v>#REF!</v>
      </c>
      <c r="Z4322" s="17" t="e">
        <f>Y4322*'Servicos Tomados'!$AG$3</f>
        <v>#REF!</v>
      </c>
      <c r="AA4322" t="e">
        <f t="shared" si="336"/>
        <v>#REF!</v>
      </c>
      <c r="AB4322" t="e">
        <f t="shared" si="337"/>
        <v>#REF!</v>
      </c>
      <c r="AC4322" s="18" t="e">
        <f t="shared" si="338"/>
        <v>#REF!</v>
      </c>
      <c r="AD4322" s="19" t="e">
        <f>('Servicos Tomados'!D4322+'Servicos Tomados'!G4322+'Servicos Tomados'!I4322)-AB4322</f>
        <v>#REF!</v>
      </c>
    </row>
    <row r="4323" spans="21:30">
      <c r="U4323" s="1">
        <f>('Servicos Tomados'!B4323*'Servicos Tomados'!A4323)-'Servicos Tomados'!D4323-'Servicos Tomados'!G4323-'Servicos Tomados'!I4323</f>
        <v>0</v>
      </c>
      <c r="V4323" s="16" t="e">
        <f>1-'Servicos Tomados'!#REF!</f>
        <v>#REF!</v>
      </c>
      <c r="W4323" s="17">
        <f t="shared" si="339"/>
        <v>0</v>
      </c>
      <c r="X4323">
        <f>'Servicos Tomados'!K4323*W4323</f>
        <v>0</v>
      </c>
      <c r="Y4323" s="16" t="e">
        <f t="shared" si="335"/>
        <v>#REF!</v>
      </c>
      <c r="Z4323" s="17" t="e">
        <f>Y4323*'Servicos Tomados'!$AG$3</f>
        <v>#REF!</v>
      </c>
      <c r="AA4323" t="e">
        <f t="shared" si="336"/>
        <v>#REF!</v>
      </c>
      <c r="AB4323" t="e">
        <f t="shared" si="337"/>
        <v>#REF!</v>
      </c>
      <c r="AC4323" s="18" t="e">
        <f t="shared" si="338"/>
        <v>#REF!</v>
      </c>
      <c r="AD4323" s="19" t="e">
        <f>('Servicos Tomados'!D4323+'Servicos Tomados'!G4323+'Servicos Tomados'!I4323)-AB4323</f>
        <v>#REF!</v>
      </c>
    </row>
    <row r="4324" spans="21:30">
      <c r="U4324" s="1">
        <f>('Servicos Tomados'!B4324*'Servicos Tomados'!A4324)-'Servicos Tomados'!D4324-'Servicos Tomados'!G4324-'Servicos Tomados'!I4324</f>
        <v>0</v>
      </c>
      <c r="V4324" s="16" t="e">
        <f>1-'Servicos Tomados'!#REF!</f>
        <v>#REF!</v>
      </c>
      <c r="W4324" s="17">
        <f t="shared" si="339"/>
        <v>0</v>
      </c>
      <c r="X4324">
        <f>'Servicos Tomados'!K4324*W4324</f>
        <v>0</v>
      </c>
      <c r="Y4324" s="16" t="e">
        <f t="shared" si="335"/>
        <v>#REF!</v>
      </c>
      <c r="Z4324" s="17" t="e">
        <f>Y4324*'Servicos Tomados'!$AG$3</f>
        <v>#REF!</v>
      </c>
      <c r="AA4324" t="e">
        <f t="shared" si="336"/>
        <v>#REF!</v>
      </c>
      <c r="AB4324" t="e">
        <f t="shared" si="337"/>
        <v>#REF!</v>
      </c>
      <c r="AC4324" s="18" t="e">
        <f t="shared" si="338"/>
        <v>#REF!</v>
      </c>
      <c r="AD4324" s="19" t="e">
        <f>('Servicos Tomados'!D4324+'Servicos Tomados'!G4324+'Servicos Tomados'!I4324)-AB4324</f>
        <v>#REF!</v>
      </c>
    </row>
    <row r="4325" spans="21:30">
      <c r="U4325" s="1">
        <f>('Servicos Tomados'!B4325*'Servicos Tomados'!A4325)-'Servicos Tomados'!D4325-'Servicos Tomados'!G4325-'Servicos Tomados'!I4325</f>
        <v>0</v>
      </c>
      <c r="V4325" s="16" t="e">
        <f>1-'Servicos Tomados'!#REF!</f>
        <v>#REF!</v>
      </c>
      <c r="W4325" s="17">
        <f t="shared" si="339"/>
        <v>0</v>
      </c>
      <c r="X4325">
        <f>'Servicos Tomados'!K4325*W4325</f>
        <v>0</v>
      </c>
      <c r="Y4325" s="16" t="e">
        <f t="shared" si="335"/>
        <v>#REF!</v>
      </c>
      <c r="Z4325" s="17" t="e">
        <f>Y4325*'Servicos Tomados'!$AG$3</f>
        <v>#REF!</v>
      </c>
      <c r="AA4325" t="e">
        <f t="shared" si="336"/>
        <v>#REF!</v>
      </c>
      <c r="AB4325" t="e">
        <f t="shared" si="337"/>
        <v>#REF!</v>
      </c>
      <c r="AC4325" s="18" t="e">
        <f t="shared" si="338"/>
        <v>#REF!</v>
      </c>
      <c r="AD4325" s="19" t="e">
        <f>('Servicos Tomados'!D4325+'Servicos Tomados'!G4325+'Servicos Tomados'!I4325)-AB4325</f>
        <v>#REF!</v>
      </c>
    </row>
    <row r="4326" spans="21:30">
      <c r="U4326" s="1">
        <f>('Servicos Tomados'!B4326*'Servicos Tomados'!A4326)-'Servicos Tomados'!D4326-'Servicos Tomados'!G4326-'Servicos Tomados'!I4326</f>
        <v>0</v>
      </c>
      <c r="V4326" s="16" t="e">
        <f>1-'Servicos Tomados'!#REF!</f>
        <v>#REF!</v>
      </c>
      <c r="W4326" s="17">
        <f t="shared" si="339"/>
        <v>0</v>
      </c>
      <c r="X4326">
        <f>'Servicos Tomados'!K4326*W4326</f>
        <v>0</v>
      </c>
      <c r="Y4326" s="16" t="e">
        <f t="shared" si="335"/>
        <v>#REF!</v>
      </c>
      <c r="Z4326" s="17" t="e">
        <f>Y4326*'Servicos Tomados'!$AG$3</f>
        <v>#REF!</v>
      </c>
      <c r="AA4326" t="e">
        <f t="shared" si="336"/>
        <v>#REF!</v>
      </c>
      <c r="AB4326" t="e">
        <f t="shared" si="337"/>
        <v>#REF!</v>
      </c>
      <c r="AC4326" s="18" t="e">
        <f t="shared" si="338"/>
        <v>#REF!</v>
      </c>
      <c r="AD4326" s="19" t="e">
        <f>('Servicos Tomados'!D4326+'Servicos Tomados'!G4326+'Servicos Tomados'!I4326)-AB4326</f>
        <v>#REF!</v>
      </c>
    </row>
    <row r="4327" spans="21:30">
      <c r="U4327" s="1">
        <f>('Servicos Tomados'!B4327*'Servicos Tomados'!A4327)-'Servicos Tomados'!D4327-'Servicos Tomados'!G4327-'Servicos Tomados'!I4327</f>
        <v>0</v>
      </c>
      <c r="V4327" s="16" t="e">
        <f>1-'Servicos Tomados'!#REF!</f>
        <v>#REF!</v>
      </c>
      <c r="W4327" s="17">
        <f t="shared" si="339"/>
        <v>0</v>
      </c>
      <c r="X4327">
        <f>'Servicos Tomados'!K4327*W4327</f>
        <v>0</v>
      </c>
      <c r="Y4327" s="16" t="e">
        <f t="shared" si="335"/>
        <v>#REF!</v>
      </c>
      <c r="Z4327" s="17" t="e">
        <f>Y4327*'Servicos Tomados'!$AG$3</f>
        <v>#REF!</v>
      </c>
      <c r="AA4327" t="e">
        <f t="shared" si="336"/>
        <v>#REF!</v>
      </c>
      <c r="AB4327" t="e">
        <f t="shared" si="337"/>
        <v>#REF!</v>
      </c>
      <c r="AC4327" s="18" t="e">
        <f t="shared" si="338"/>
        <v>#REF!</v>
      </c>
      <c r="AD4327" s="19" t="e">
        <f>('Servicos Tomados'!D4327+'Servicos Tomados'!G4327+'Servicos Tomados'!I4327)-AB4327</f>
        <v>#REF!</v>
      </c>
    </row>
    <row r="4328" spans="21:30">
      <c r="U4328" s="1">
        <f>('Servicos Tomados'!B4328*'Servicos Tomados'!A4328)-'Servicos Tomados'!D4328-'Servicos Tomados'!G4328-'Servicos Tomados'!I4328</f>
        <v>0</v>
      </c>
      <c r="V4328" s="16" t="e">
        <f>1-'Servicos Tomados'!#REF!</f>
        <v>#REF!</v>
      </c>
      <c r="W4328" s="17">
        <f t="shared" si="339"/>
        <v>0</v>
      </c>
      <c r="X4328">
        <f>'Servicos Tomados'!K4328*W4328</f>
        <v>0</v>
      </c>
      <c r="Y4328" s="16" t="e">
        <f t="shared" si="335"/>
        <v>#REF!</v>
      </c>
      <c r="Z4328" s="17" t="e">
        <f>Y4328*'Servicos Tomados'!$AG$3</f>
        <v>#REF!</v>
      </c>
      <c r="AA4328" t="e">
        <f t="shared" si="336"/>
        <v>#REF!</v>
      </c>
      <c r="AB4328" t="e">
        <f t="shared" si="337"/>
        <v>#REF!</v>
      </c>
      <c r="AC4328" s="18" t="e">
        <f t="shared" si="338"/>
        <v>#REF!</v>
      </c>
      <c r="AD4328" s="19" t="e">
        <f>('Servicos Tomados'!D4328+'Servicos Tomados'!G4328+'Servicos Tomados'!I4328)-AB4328</f>
        <v>#REF!</v>
      </c>
    </row>
    <row r="4329" spans="21:30">
      <c r="U4329" s="1">
        <f>('Servicos Tomados'!B4329*'Servicos Tomados'!A4329)-'Servicos Tomados'!D4329-'Servicos Tomados'!G4329-'Servicos Tomados'!I4329</f>
        <v>0</v>
      </c>
      <c r="V4329" s="16" t="e">
        <f>1-'Servicos Tomados'!#REF!</f>
        <v>#REF!</v>
      </c>
      <c r="W4329" s="17">
        <f t="shared" si="339"/>
        <v>0</v>
      </c>
      <c r="X4329">
        <f>'Servicos Tomados'!K4329*W4329</f>
        <v>0</v>
      </c>
      <c r="Y4329" s="16" t="e">
        <f t="shared" si="335"/>
        <v>#REF!</v>
      </c>
      <c r="Z4329" s="17" t="e">
        <f>Y4329*'Servicos Tomados'!$AG$3</f>
        <v>#REF!</v>
      </c>
      <c r="AA4329" t="e">
        <f t="shared" si="336"/>
        <v>#REF!</v>
      </c>
      <c r="AB4329" t="e">
        <f t="shared" si="337"/>
        <v>#REF!</v>
      </c>
      <c r="AC4329" s="18" t="e">
        <f t="shared" si="338"/>
        <v>#REF!</v>
      </c>
      <c r="AD4329" s="19" t="e">
        <f>('Servicos Tomados'!D4329+'Servicos Tomados'!G4329+'Servicos Tomados'!I4329)-AB4329</f>
        <v>#REF!</v>
      </c>
    </row>
    <row r="4330" spans="21:30">
      <c r="U4330" s="1">
        <f>('Servicos Tomados'!B4330*'Servicos Tomados'!A4330)-'Servicos Tomados'!D4330-'Servicos Tomados'!G4330-'Servicos Tomados'!I4330</f>
        <v>0</v>
      </c>
      <c r="V4330" s="16" t="e">
        <f>1-'Servicos Tomados'!#REF!</f>
        <v>#REF!</v>
      </c>
      <c r="W4330" s="17">
        <f t="shared" si="339"/>
        <v>0</v>
      </c>
      <c r="X4330">
        <f>'Servicos Tomados'!K4330*W4330</f>
        <v>0</v>
      </c>
      <c r="Y4330" s="16" t="e">
        <f t="shared" si="335"/>
        <v>#REF!</v>
      </c>
      <c r="Z4330" s="17" t="e">
        <f>Y4330*'Servicos Tomados'!$AG$3</f>
        <v>#REF!</v>
      </c>
      <c r="AA4330" t="e">
        <f t="shared" si="336"/>
        <v>#REF!</v>
      </c>
      <c r="AB4330" t="e">
        <f t="shared" si="337"/>
        <v>#REF!</v>
      </c>
      <c r="AC4330" s="18" t="e">
        <f t="shared" si="338"/>
        <v>#REF!</v>
      </c>
      <c r="AD4330" s="19" t="e">
        <f>('Servicos Tomados'!D4330+'Servicos Tomados'!G4330+'Servicos Tomados'!I4330)-AB4330</f>
        <v>#REF!</v>
      </c>
    </row>
    <row r="4331" spans="21:30">
      <c r="U4331" s="1">
        <f>('Servicos Tomados'!B4331*'Servicos Tomados'!A4331)-'Servicos Tomados'!D4331-'Servicos Tomados'!G4331-'Servicos Tomados'!I4331</f>
        <v>0</v>
      </c>
      <c r="V4331" s="16" t="e">
        <f>1-'Servicos Tomados'!#REF!</f>
        <v>#REF!</v>
      </c>
      <c r="W4331" s="17">
        <f t="shared" si="339"/>
        <v>0</v>
      </c>
      <c r="X4331">
        <f>'Servicos Tomados'!K4331*W4331</f>
        <v>0</v>
      </c>
      <c r="Y4331" s="16" t="e">
        <f t="shared" si="335"/>
        <v>#REF!</v>
      </c>
      <c r="Z4331" s="17" t="e">
        <f>Y4331*'Servicos Tomados'!$AG$3</f>
        <v>#REF!</v>
      </c>
      <c r="AA4331" t="e">
        <f t="shared" si="336"/>
        <v>#REF!</v>
      </c>
      <c r="AB4331" t="e">
        <f t="shared" si="337"/>
        <v>#REF!</v>
      </c>
      <c r="AC4331" s="18" t="e">
        <f t="shared" si="338"/>
        <v>#REF!</v>
      </c>
      <c r="AD4331" s="19" t="e">
        <f>('Servicos Tomados'!D4331+'Servicos Tomados'!G4331+'Servicos Tomados'!I4331)-AB4331</f>
        <v>#REF!</v>
      </c>
    </row>
    <row r="4332" spans="21:30">
      <c r="U4332" s="1">
        <f>('Servicos Tomados'!B4332*'Servicos Tomados'!A4332)-'Servicos Tomados'!D4332-'Servicos Tomados'!G4332-'Servicos Tomados'!I4332</f>
        <v>0</v>
      </c>
      <c r="V4332" s="16" t="e">
        <f>1-'Servicos Tomados'!#REF!</f>
        <v>#REF!</v>
      </c>
      <c r="W4332" s="17">
        <f t="shared" si="339"/>
        <v>0</v>
      </c>
      <c r="X4332">
        <f>'Servicos Tomados'!K4332*W4332</f>
        <v>0</v>
      </c>
      <c r="Y4332" s="16" t="e">
        <f t="shared" si="335"/>
        <v>#REF!</v>
      </c>
      <c r="Z4332" s="17" t="e">
        <f>Y4332*'Servicos Tomados'!$AG$3</f>
        <v>#REF!</v>
      </c>
      <c r="AA4332" t="e">
        <f t="shared" si="336"/>
        <v>#REF!</v>
      </c>
      <c r="AB4332" t="e">
        <f t="shared" si="337"/>
        <v>#REF!</v>
      </c>
      <c r="AC4332" s="18" t="e">
        <f t="shared" si="338"/>
        <v>#REF!</v>
      </c>
      <c r="AD4332" s="19" t="e">
        <f>('Servicos Tomados'!D4332+'Servicos Tomados'!G4332+'Servicos Tomados'!I4332)-AB4332</f>
        <v>#REF!</v>
      </c>
    </row>
    <row r="4333" spans="21:30">
      <c r="U4333" s="1">
        <f>('Servicos Tomados'!B4333*'Servicos Tomados'!A4333)-'Servicos Tomados'!D4333-'Servicos Tomados'!G4333-'Servicos Tomados'!I4333</f>
        <v>0</v>
      </c>
      <c r="V4333" s="16" t="e">
        <f>1-'Servicos Tomados'!#REF!</f>
        <v>#REF!</v>
      </c>
      <c r="W4333" s="17">
        <f t="shared" si="339"/>
        <v>0</v>
      </c>
      <c r="X4333">
        <f>'Servicos Tomados'!K4333*W4333</f>
        <v>0</v>
      </c>
      <c r="Y4333" s="16" t="e">
        <f t="shared" si="335"/>
        <v>#REF!</v>
      </c>
      <c r="Z4333" s="17" t="e">
        <f>Y4333*'Servicos Tomados'!$AG$3</f>
        <v>#REF!</v>
      </c>
      <c r="AA4333" t="e">
        <f t="shared" si="336"/>
        <v>#REF!</v>
      </c>
      <c r="AB4333" t="e">
        <f t="shared" si="337"/>
        <v>#REF!</v>
      </c>
      <c r="AC4333" s="18" t="e">
        <f t="shared" si="338"/>
        <v>#REF!</v>
      </c>
      <c r="AD4333" s="19" t="e">
        <f>('Servicos Tomados'!D4333+'Servicos Tomados'!G4333+'Servicos Tomados'!I4333)-AB4333</f>
        <v>#REF!</v>
      </c>
    </row>
    <row r="4334" spans="21:30">
      <c r="U4334" s="1">
        <f>('Servicos Tomados'!B4334*'Servicos Tomados'!A4334)-'Servicos Tomados'!D4334-'Servicos Tomados'!G4334-'Servicos Tomados'!I4334</f>
        <v>0</v>
      </c>
      <c r="V4334" s="16" t="e">
        <f>1-'Servicos Tomados'!#REF!</f>
        <v>#REF!</v>
      </c>
      <c r="W4334" s="17">
        <f t="shared" si="339"/>
        <v>0</v>
      </c>
      <c r="X4334">
        <f>'Servicos Tomados'!K4334*W4334</f>
        <v>0</v>
      </c>
      <c r="Y4334" s="16" t="e">
        <f t="shared" si="335"/>
        <v>#REF!</v>
      </c>
      <c r="Z4334" s="17" t="e">
        <f>Y4334*'Servicos Tomados'!$AG$3</f>
        <v>#REF!</v>
      </c>
      <c r="AA4334" t="e">
        <f t="shared" si="336"/>
        <v>#REF!</v>
      </c>
      <c r="AB4334" t="e">
        <f t="shared" si="337"/>
        <v>#REF!</v>
      </c>
      <c r="AC4334" s="18" t="e">
        <f t="shared" si="338"/>
        <v>#REF!</v>
      </c>
      <c r="AD4334" s="19" t="e">
        <f>('Servicos Tomados'!D4334+'Servicos Tomados'!G4334+'Servicos Tomados'!I4334)-AB4334</f>
        <v>#REF!</v>
      </c>
    </row>
    <row r="4335" spans="21:30">
      <c r="U4335" s="1">
        <f>('Servicos Tomados'!B4335*'Servicos Tomados'!A4335)-'Servicos Tomados'!D4335-'Servicos Tomados'!G4335-'Servicos Tomados'!I4335</f>
        <v>0</v>
      </c>
      <c r="V4335" s="16" t="e">
        <f>1-'Servicos Tomados'!#REF!</f>
        <v>#REF!</v>
      </c>
      <c r="W4335" s="17">
        <f t="shared" si="339"/>
        <v>0</v>
      </c>
      <c r="X4335">
        <f>'Servicos Tomados'!K4335*W4335</f>
        <v>0</v>
      </c>
      <c r="Y4335" s="16" t="e">
        <f t="shared" si="335"/>
        <v>#REF!</v>
      </c>
      <c r="Z4335" s="17" t="e">
        <f>Y4335*'Servicos Tomados'!$AG$3</f>
        <v>#REF!</v>
      </c>
      <c r="AA4335" t="e">
        <f t="shared" si="336"/>
        <v>#REF!</v>
      </c>
      <c r="AB4335" t="e">
        <f t="shared" si="337"/>
        <v>#REF!</v>
      </c>
      <c r="AC4335" s="18" t="e">
        <f t="shared" si="338"/>
        <v>#REF!</v>
      </c>
      <c r="AD4335" s="19" t="e">
        <f>('Servicos Tomados'!D4335+'Servicos Tomados'!G4335+'Servicos Tomados'!I4335)-AB4335</f>
        <v>#REF!</v>
      </c>
    </row>
    <row r="4336" spans="21:30">
      <c r="U4336" s="1">
        <f>('Servicos Tomados'!B4336*'Servicos Tomados'!A4336)-'Servicos Tomados'!D4336-'Servicos Tomados'!G4336-'Servicos Tomados'!I4336</f>
        <v>0</v>
      </c>
      <c r="V4336" s="16" t="e">
        <f>1-'Servicos Tomados'!#REF!</f>
        <v>#REF!</v>
      </c>
      <c r="W4336" s="17">
        <f t="shared" si="339"/>
        <v>0</v>
      </c>
      <c r="X4336">
        <f>'Servicos Tomados'!K4336*W4336</f>
        <v>0</v>
      </c>
      <c r="Y4336" s="16" t="e">
        <f t="shared" si="335"/>
        <v>#REF!</v>
      </c>
      <c r="Z4336" s="17" t="e">
        <f>Y4336*'Servicos Tomados'!$AG$3</f>
        <v>#REF!</v>
      </c>
      <c r="AA4336" t="e">
        <f t="shared" si="336"/>
        <v>#REF!</v>
      </c>
      <c r="AB4336" t="e">
        <f t="shared" si="337"/>
        <v>#REF!</v>
      </c>
      <c r="AC4336" s="18" t="e">
        <f t="shared" si="338"/>
        <v>#REF!</v>
      </c>
      <c r="AD4336" s="19" t="e">
        <f>('Servicos Tomados'!D4336+'Servicos Tomados'!G4336+'Servicos Tomados'!I4336)-AB4336</f>
        <v>#REF!</v>
      </c>
    </row>
    <row r="4337" spans="21:30">
      <c r="U4337" s="1">
        <f>('Servicos Tomados'!B4337*'Servicos Tomados'!A4337)-'Servicos Tomados'!D4337-'Servicos Tomados'!G4337-'Servicos Tomados'!I4337</f>
        <v>0</v>
      </c>
      <c r="V4337" s="16" t="e">
        <f>1-'Servicos Tomados'!#REF!</f>
        <v>#REF!</v>
      </c>
      <c r="W4337" s="17">
        <f t="shared" si="339"/>
        <v>0</v>
      </c>
      <c r="X4337">
        <f>'Servicos Tomados'!K4337*W4337</f>
        <v>0</v>
      </c>
      <c r="Y4337" s="16" t="e">
        <f t="shared" si="335"/>
        <v>#REF!</v>
      </c>
      <c r="Z4337" s="17" t="e">
        <f>Y4337*'Servicos Tomados'!$AG$3</f>
        <v>#REF!</v>
      </c>
      <c r="AA4337" t="e">
        <f t="shared" si="336"/>
        <v>#REF!</v>
      </c>
      <c r="AB4337" t="e">
        <f t="shared" si="337"/>
        <v>#REF!</v>
      </c>
      <c r="AC4337" s="18" t="e">
        <f t="shared" si="338"/>
        <v>#REF!</v>
      </c>
      <c r="AD4337" s="19" t="e">
        <f>('Servicos Tomados'!D4337+'Servicos Tomados'!G4337+'Servicos Tomados'!I4337)-AB4337</f>
        <v>#REF!</v>
      </c>
    </row>
    <row r="4338" spans="21:30">
      <c r="U4338" s="1">
        <f>('Servicos Tomados'!B4338*'Servicos Tomados'!A4338)-'Servicos Tomados'!D4338-'Servicos Tomados'!G4338-'Servicos Tomados'!I4338</f>
        <v>0</v>
      </c>
      <c r="V4338" s="16" t="e">
        <f>1-'Servicos Tomados'!#REF!</f>
        <v>#REF!</v>
      </c>
      <c r="W4338" s="17">
        <f t="shared" si="339"/>
        <v>0</v>
      </c>
      <c r="X4338">
        <f>'Servicos Tomados'!K4338*W4338</f>
        <v>0</v>
      </c>
      <c r="Y4338" s="16" t="e">
        <f t="shared" si="335"/>
        <v>#REF!</v>
      </c>
      <c r="Z4338" s="17" t="e">
        <f>Y4338*'Servicos Tomados'!$AG$3</f>
        <v>#REF!</v>
      </c>
      <c r="AA4338" t="e">
        <f t="shared" si="336"/>
        <v>#REF!</v>
      </c>
      <c r="AB4338" t="e">
        <f t="shared" si="337"/>
        <v>#REF!</v>
      </c>
      <c r="AC4338" s="18" t="e">
        <f t="shared" si="338"/>
        <v>#REF!</v>
      </c>
      <c r="AD4338" s="19" t="e">
        <f>('Servicos Tomados'!D4338+'Servicos Tomados'!G4338+'Servicos Tomados'!I4338)-AB4338</f>
        <v>#REF!</v>
      </c>
    </row>
    <row r="4339" spans="21:30">
      <c r="U4339" s="1">
        <f>('Servicos Tomados'!B4339*'Servicos Tomados'!A4339)-'Servicos Tomados'!D4339-'Servicos Tomados'!G4339-'Servicos Tomados'!I4339</f>
        <v>0</v>
      </c>
      <c r="V4339" s="16" t="e">
        <f>1-'Servicos Tomados'!#REF!</f>
        <v>#REF!</v>
      </c>
      <c r="W4339" s="17">
        <f t="shared" si="339"/>
        <v>0</v>
      </c>
      <c r="X4339">
        <f>'Servicos Tomados'!K4339*W4339</f>
        <v>0</v>
      </c>
      <c r="Y4339" s="16" t="e">
        <f t="shared" si="335"/>
        <v>#REF!</v>
      </c>
      <c r="Z4339" s="17" t="e">
        <f>Y4339*'Servicos Tomados'!$AG$3</f>
        <v>#REF!</v>
      </c>
      <c r="AA4339" t="e">
        <f t="shared" si="336"/>
        <v>#REF!</v>
      </c>
      <c r="AB4339" t="e">
        <f t="shared" si="337"/>
        <v>#REF!</v>
      </c>
      <c r="AC4339" s="18" t="e">
        <f t="shared" si="338"/>
        <v>#REF!</v>
      </c>
      <c r="AD4339" s="19" t="e">
        <f>('Servicos Tomados'!D4339+'Servicos Tomados'!G4339+'Servicos Tomados'!I4339)-AB4339</f>
        <v>#REF!</v>
      </c>
    </row>
    <row r="4340" spans="21:30">
      <c r="U4340" s="1">
        <f>('Servicos Tomados'!B4340*'Servicos Tomados'!A4340)-'Servicos Tomados'!D4340-'Servicos Tomados'!G4340-'Servicos Tomados'!I4340</f>
        <v>0</v>
      </c>
      <c r="V4340" s="16" t="e">
        <f>1-'Servicos Tomados'!#REF!</f>
        <v>#REF!</v>
      </c>
      <c r="W4340" s="17">
        <f t="shared" si="339"/>
        <v>0</v>
      </c>
      <c r="X4340">
        <f>'Servicos Tomados'!K4340*W4340</f>
        <v>0</v>
      </c>
      <c r="Y4340" s="16" t="e">
        <f t="shared" si="335"/>
        <v>#REF!</v>
      </c>
      <c r="Z4340" s="17" t="e">
        <f>Y4340*'Servicos Tomados'!$AG$3</f>
        <v>#REF!</v>
      </c>
      <c r="AA4340" t="e">
        <f t="shared" si="336"/>
        <v>#REF!</v>
      </c>
      <c r="AB4340" t="e">
        <f t="shared" si="337"/>
        <v>#REF!</v>
      </c>
      <c r="AC4340" s="18" t="e">
        <f t="shared" si="338"/>
        <v>#REF!</v>
      </c>
      <c r="AD4340" s="19" t="e">
        <f>('Servicos Tomados'!D4340+'Servicos Tomados'!G4340+'Servicos Tomados'!I4340)-AB4340</f>
        <v>#REF!</v>
      </c>
    </row>
    <row r="4341" spans="21:30">
      <c r="U4341" s="1">
        <f>('Servicos Tomados'!B4341*'Servicos Tomados'!A4341)-'Servicos Tomados'!D4341-'Servicos Tomados'!G4341-'Servicos Tomados'!I4341</f>
        <v>0</v>
      </c>
      <c r="V4341" s="16" t="e">
        <f>1-'Servicos Tomados'!#REF!</f>
        <v>#REF!</v>
      </c>
      <c r="W4341" s="17">
        <f t="shared" si="339"/>
        <v>0</v>
      </c>
      <c r="X4341">
        <f>'Servicos Tomados'!K4341*W4341</f>
        <v>0</v>
      </c>
      <c r="Y4341" s="16" t="e">
        <f t="shared" si="335"/>
        <v>#REF!</v>
      </c>
      <c r="Z4341" s="17" t="e">
        <f>Y4341*'Servicos Tomados'!$AG$3</f>
        <v>#REF!</v>
      </c>
      <c r="AA4341" t="e">
        <f t="shared" si="336"/>
        <v>#REF!</v>
      </c>
      <c r="AB4341" t="e">
        <f t="shared" si="337"/>
        <v>#REF!</v>
      </c>
      <c r="AC4341" s="18" t="e">
        <f t="shared" si="338"/>
        <v>#REF!</v>
      </c>
      <c r="AD4341" s="19" t="e">
        <f>('Servicos Tomados'!D4341+'Servicos Tomados'!G4341+'Servicos Tomados'!I4341)-AB4341</f>
        <v>#REF!</v>
      </c>
    </row>
    <row r="4342" spans="21:30">
      <c r="U4342" s="1">
        <f>('Servicos Tomados'!B4342*'Servicos Tomados'!A4342)-'Servicos Tomados'!D4342-'Servicos Tomados'!G4342-'Servicos Tomados'!I4342</f>
        <v>0</v>
      </c>
      <c r="V4342" s="16" t="e">
        <f>1-'Servicos Tomados'!#REF!</f>
        <v>#REF!</v>
      </c>
      <c r="W4342" s="17">
        <f t="shared" si="339"/>
        <v>0</v>
      </c>
      <c r="X4342">
        <f>'Servicos Tomados'!K4342*W4342</f>
        <v>0</v>
      </c>
      <c r="Y4342" s="16" t="e">
        <f t="shared" si="335"/>
        <v>#REF!</v>
      </c>
      <c r="Z4342" s="17" t="e">
        <f>Y4342*'Servicos Tomados'!$AG$3</f>
        <v>#REF!</v>
      </c>
      <c r="AA4342" t="e">
        <f t="shared" si="336"/>
        <v>#REF!</v>
      </c>
      <c r="AB4342" t="e">
        <f t="shared" si="337"/>
        <v>#REF!</v>
      </c>
      <c r="AC4342" s="18" t="e">
        <f t="shared" si="338"/>
        <v>#REF!</v>
      </c>
      <c r="AD4342" s="19" t="e">
        <f>('Servicos Tomados'!D4342+'Servicos Tomados'!G4342+'Servicos Tomados'!I4342)-AB4342</f>
        <v>#REF!</v>
      </c>
    </row>
    <row r="4343" spans="21:30">
      <c r="U4343" s="1">
        <f>('Servicos Tomados'!B4343*'Servicos Tomados'!A4343)-'Servicos Tomados'!D4343-'Servicos Tomados'!G4343-'Servicos Tomados'!I4343</f>
        <v>0</v>
      </c>
      <c r="V4343" s="16" t="e">
        <f>1-'Servicos Tomados'!#REF!</f>
        <v>#REF!</v>
      </c>
      <c r="W4343" s="17">
        <f t="shared" si="339"/>
        <v>0</v>
      </c>
      <c r="X4343">
        <f>'Servicos Tomados'!K4343*W4343</f>
        <v>0</v>
      </c>
      <c r="Y4343" s="16" t="e">
        <f t="shared" si="335"/>
        <v>#REF!</v>
      </c>
      <c r="Z4343" s="17" t="e">
        <f>Y4343*'Servicos Tomados'!$AG$3</f>
        <v>#REF!</v>
      </c>
      <c r="AA4343" t="e">
        <f t="shared" si="336"/>
        <v>#REF!</v>
      </c>
      <c r="AB4343" t="e">
        <f t="shared" si="337"/>
        <v>#REF!</v>
      </c>
      <c r="AC4343" s="18" t="e">
        <f t="shared" si="338"/>
        <v>#REF!</v>
      </c>
      <c r="AD4343" s="19" t="e">
        <f>('Servicos Tomados'!D4343+'Servicos Tomados'!G4343+'Servicos Tomados'!I4343)-AB4343</f>
        <v>#REF!</v>
      </c>
    </row>
    <row r="4344" spans="21:30">
      <c r="U4344" s="1">
        <f>('Servicos Tomados'!B4344*'Servicos Tomados'!A4344)-'Servicos Tomados'!D4344-'Servicos Tomados'!G4344-'Servicos Tomados'!I4344</f>
        <v>0</v>
      </c>
      <c r="V4344" s="16" t="e">
        <f>1-'Servicos Tomados'!#REF!</f>
        <v>#REF!</v>
      </c>
      <c r="W4344" s="17">
        <f t="shared" si="339"/>
        <v>0</v>
      </c>
      <c r="X4344">
        <f>'Servicos Tomados'!K4344*W4344</f>
        <v>0</v>
      </c>
      <c r="Y4344" s="16" t="e">
        <f t="shared" si="335"/>
        <v>#REF!</v>
      </c>
      <c r="Z4344" s="17" t="e">
        <f>Y4344*'Servicos Tomados'!$AG$3</f>
        <v>#REF!</v>
      </c>
      <c r="AA4344" t="e">
        <f t="shared" si="336"/>
        <v>#REF!</v>
      </c>
      <c r="AB4344" t="e">
        <f t="shared" si="337"/>
        <v>#REF!</v>
      </c>
      <c r="AC4344" s="18" t="e">
        <f t="shared" si="338"/>
        <v>#REF!</v>
      </c>
      <c r="AD4344" s="19" t="e">
        <f>('Servicos Tomados'!D4344+'Servicos Tomados'!G4344+'Servicos Tomados'!I4344)-AB4344</f>
        <v>#REF!</v>
      </c>
    </row>
    <row r="4345" spans="21:30">
      <c r="U4345" s="1">
        <f>('Servicos Tomados'!B4345*'Servicos Tomados'!A4345)-'Servicos Tomados'!D4345-'Servicos Tomados'!G4345-'Servicos Tomados'!I4345</f>
        <v>0</v>
      </c>
      <c r="V4345" s="16" t="e">
        <f>1-'Servicos Tomados'!#REF!</f>
        <v>#REF!</v>
      </c>
      <c r="W4345" s="17">
        <f t="shared" si="339"/>
        <v>0</v>
      </c>
      <c r="X4345">
        <f>'Servicos Tomados'!K4345*W4345</f>
        <v>0</v>
      </c>
      <c r="Y4345" s="16" t="e">
        <f t="shared" si="335"/>
        <v>#REF!</v>
      </c>
      <c r="Z4345" s="17" t="e">
        <f>Y4345*'Servicos Tomados'!$AG$3</f>
        <v>#REF!</v>
      </c>
      <c r="AA4345" t="e">
        <f t="shared" si="336"/>
        <v>#REF!</v>
      </c>
      <c r="AB4345" t="e">
        <f t="shared" si="337"/>
        <v>#REF!</v>
      </c>
      <c r="AC4345" s="18" t="e">
        <f t="shared" si="338"/>
        <v>#REF!</v>
      </c>
      <c r="AD4345" s="19" t="e">
        <f>('Servicos Tomados'!D4345+'Servicos Tomados'!G4345+'Servicos Tomados'!I4345)-AB4345</f>
        <v>#REF!</v>
      </c>
    </row>
    <row r="4346" spans="21:30">
      <c r="U4346" s="1">
        <f>('Servicos Tomados'!B4346*'Servicos Tomados'!A4346)-'Servicos Tomados'!D4346-'Servicos Tomados'!G4346-'Servicos Tomados'!I4346</f>
        <v>0</v>
      </c>
      <c r="V4346" s="16" t="e">
        <f>1-'Servicos Tomados'!#REF!</f>
        <v>#REF!</v>
      </c>
      <c r="W4346" s="17">
        <f t="shared" si="339"/>
        <v>0</v>
      </c>
      <c r="X4346">
        <f>'Servicos Tomados'!K4346*W4346</f>
        <v>0</v>
      </c>
      <c r="Y4346" s="16" t="e">
        <f t="shared" si="335"/>
        <v>#REF!</v>
      </c>
      <c r="Z4346" s="17" t="e">
        <f>Y4346*'Servicos Tomados'!$AG$3</f>
        <v>#REF!</v>
      </c>
      <c r="AA4346" t="e">
        <f t="shared" si="336"/>
        <v>#REF!</v>
      </c>
      <c r="AB4346" t="e">
        <f t="shared" si="337"/>
        <v>#REF!</v>
      </c>
      <c r="AC4346" s="18" t="e">
        <f t="shared" si="338"/>
        <v>#REF!</v>
      </c>
      <c r="AD4346" s="19" t="e">
        <f>('Servicos Tomados'!D4346+'Servicos Tomados'!G4346+'Servicos Tomados'!I4346)-AB4346</f>
        <v>#REF!</v>
      </c>
    </row>
    <row r="4347" spans="21:30">
      <c r="U4347" s="1">
        <f>('Servicos Tomados'!B4347*'Servicos Tomados'!A4347)-'Servicos Tomados'!D4347-'Servicos Tomados'!G4347-'Servicos Tomados'!I4347</f>
        <v>0</v>
      </c>
      <c r="V4347" s="16" t="e">
        <f>1-'Servicos Tomados'!#REF!</f>
        <v>#REF!</v>
      </c>
      <c r="W4347" s="17">
        <f t="shared" si="339"/>
        <v>0</v>
      </c>
      <c r="X4347">
        <f>'Servicos Tomados'!K4347*W4347</f>
        <v>0</v>
      </c>
      <c r="Y4347" s="16" t="e">
        <f t="shared" si="335"/>
        <v>#REF!</v>
      </c>
      <c r="Z4347" s="17" t="e">
        <f>Y4347*'Servicos Tomados'!$AG$3</f>
        <v>#REF!</v>
      </c>
      <c r="AA4347" t="e">
        <f t="shared" si="336"/>
        <v>#REF!</v>
      </c>
      <c r="AB4347" t="e">
        <f t="shared" si="337"/>
        <v>#REF!</v>
      </c>
      <c r="AC4347" s="18" t="e">
        <f t="shared" si="338"/>
        <v>#REF!</v>
      </c>
      <c r="AD4347" s="19" t="e">
        <f>('Servicos Tomados'!D4347+'Servicos Tomados'!G4347+'Servicos Tomados'!I4347)-AB4347</f>
        <v>#REF!</v>
      </c>
    </row>
    <row r="4348" spans="21:30">
      <c r="U4348" s="1">
        <f>('Servicos Tomados'!B4348*'Servicos Tomados'!A4348)-'Servicos Tomados'!D4348-'Servicos Tomados'!G4348-'Servicos Tomados'!I4348</f>
        <v>0</v>
      </c>
      <c r="V4348" s="16" t="e">
        <f>1-'Servicos Tomados'!#REF!</f>
        <v>#REF!</v>
      </c>
      <c r="W4348" s="17">
        <f t="shared" si="339"/>
        <v>0</v>
      </c>
      <c r="X4348">
        <f>'Servicos Tomados'!K4348*W4348</f>
        <v>0</v>
      </c>
      <c r="Y4348" s="16" t="e">
        <f t="shared" si="335"/>
        <v>#REF!</v>
      </c>
      <c r="Z4348" s="17" t="e">
        <f>Y4348*'Servicos Tomados'!$AG$3</f>
        <v>#REF!</v>
      </c>
      <c r="AA4348" t="e">
        <f t="shared" si="336"/>
        <v>#REF!</v>
      </c>
      <c r="AB4348" t="e">
        <f t="shared" si="337"/>
        <v>#REF!</v>
      </c>
      <c r="AC4348" s="18" t="e">
        <f t="shared" si="338"/>
        <v>#REF!</v>
      </c>
      <c r="AD4348" s="19" t="e">
        <f>('Servicos Tomados'!D4348+'Servicos Tomados'!G4348+'Servicos Tomados'!I4348)-AB4348</f>
        <v>#REF!</v>
      </c>
    </row>
    <row r="4349" spans="21:30">
      <c r="U4349" s="1">
        <f>('Servicos Tomados'!B4349*'Servicos Tomados'!A4349)-'Servicos Tomados'!D4349-'Servicos Tomados'!G4349-'Servicos Tomados'!I4349</f>
        <v>0</v>
      </c>
      <c r="V4349" s="16" t="e">
        <f>1-'Servicos Tomados'!#REF!</f>
        <v>#REF!</v>
      </c>
      <c r="W4349" s="17">
        <f t="shared" si="339"/>
        <v>0</v>
      </c>
      <c r="X4349">
        <f>'Servicos Tomados'!K4349*W4349</f>
        <v>0</v>
      </c>
      <c r="Y4349" s="16" t="e">
        <f t="shared" si="335"/>
        <v>#REF!</v>
      </c>
      <c r="Z4349" s="17" t="e">
        <f>Y4349*'Servicos Tomados'!$AG$3</f>
        <v>#REF!</v>
      </c>
      <c r="AA4349" t="e">
        <f t="shared" si="336"/>
        <v>#REF!</v>
      </c>
      <c r="AB4349" t="e">
        <f t="shared" si="337"/>
        <v>#REF!</v>
      </c>
      <c r="AC4349" s="18" t="e">
        <f t="shared" si="338"/>
        <v>#REF!</v>
      </c>
      <c r="AD4349" s="19" t="e">
        <f>('Servicos Tomados'!D4349+'Servicos Tomados'!G4349+'Servicos Tomados'!I4349)-AB4349</f>
        <v>#REF!</v>
      </c>
    </row>
    <row r="4350" spans="21:30">
      <c r="U4350" s="1">
        <f>('Servicos Tomados'!B4350*'Servicos Tomados'!A4350)-'Servicos Tomados'!D4350-'Servicos Tomados'!G4350-'Servicos Tomados'!I4350</f>
        <v>0</v>
      </c>
      <c r="V4350" s="16" t="e">
        <f>1-'Servicos Tomados'!#REF!</f>
        <v>#REF!</v>
      </c>
      <c r="W4350" s="17">
        <f t="shared" si="339"/>
        <v>0</v>
      </c>
      <c r="X4350">
        <f>'Servicos Tomados'!K4350*W4350</f>
        <v>0</v>
      </c>
      <c r="Y4350" s="16" t="e">
        <f t="shared" si="335"/>
        <v>#REF!</v>
      </c>
      <c r="Z4350" s="17" t="e">
        <f>Y4350*'Servicos Tomados'!$AG$3</f>
        <v>#REF!</v>
      </c>
      <c r="AA4350" t="e">
        <f t="shared" si="336"/>
        <v>#REF!</v>
      </c>
      <c r="AB4350" t="e">
        <f t="shared" si="337"/>
        <v>#REF!</v>
      </c>
      <c r="AC4350" s="18" t="e">
        <f t="shared" si="338"/>
        <v>#REF!</v>
      </c>
      <c r="AD4350" s="19" t="e">
        <f>('Servicos Tomados'!D4350+'Servicos Tomados'!G4350+'Servicos Tomados'!I4350)-AB4350</f>
        <v>#REF!</v>
      </c>
    </row>
    <row r="4351" spans="21:30">
      <c r="U4351" s="1">
        <f>('Servicos Tomados'!B4351*'Servicos Tomados'!A4351)-'Servicos Tomados'!D4351-'Servicos Tomados'!G4351-'Servicos Tomados'!I4351</f>
        <v>0</v>
      </c>
      <c r="V4351" s="16" t="e">
        <f>1-'Servicos Tomados'!#REF!</f>
        <v>#REF!</v>
      </c>
      <c r="W4351" s="17">
        <f t="shared" si="339"/>
        <v>0</v>
      </c>
      <c r="X4351">
        <f>'Servicos Tomados'!K4351*W4351</f>
        <v>0</v>
      </c>
      <c r="Y4351" s="16" t="e">
        <f t="shared" si="335"/>
        <v>#REF!</v>
      </c>
      <c r="Z4351" s="17" t="e">
        <f>Y4351*'Servicos Tomados'!$AG$3</f>
        <v>#REF!</v>
      </c>
      <c r="AA4351" t="e">
        <f t="shared" si="336"/>
        <v>#REF!</v>
      </c>
      <c r="AB4351" t="e">
        <f t="shared" si="337"/>
        <v>#REF!</v>
      </c>
      <c r="AC4351" s="18" t="e">
        <f t="shared" si="338"/>
        <v>#REF!</v>
      </c>
      <c r="AD4351" s="19" t="e">
        <f>('Servicos Tomados'!D4351+'Servicos Tomados'!G4351+'Servicos Tomados'!I4351)-AB4351</f>
        <v>#REF!</v>
      </c>
    </row>
    <row r="4352" spans="21:30">
      <c r="U4352" s="1">
        <f>('Servicos Tomados'!B4352*'Servicos Tomados'!A4352)-'Servicos Tomados'!D4352-'Servicos Tomados'!G4352-'Servicos Tomados'!I4352</f>
        <v>0</v>
      </c>
      <c r="V4352" s="16" t="e">
        <f>1-'Servicos Tomados'!#REF!</f>
        <v>#REF!</v>
      </c>
      <c r="W4352" s="17">
        <f t="shared" si="339"/>
        <v>0</v>
      </c>
      <c r="X4352">
        <f>'Servicos Tomados'!K4352*W4352</f>
        <v>0</v>
      </c>
      <c r="Y4352" s="16" t="e">
        <f t="shared" si="335"/>
        <v>#REF!</v>
      </c>
      <c r="Z4352" s="17" t="e">
        <f>Y4352*'Servicos Tomados'!$AG$3</f>
        <v>#REF!</v>
      </c>
      <c r="AA4352" t="e">
        <f t="shared" si="336"/>
        <v>#REF!</v>
      </c>
      <c r="AB4352" t="e">
        <f t="shared" si="337"/>
        <v>#REF!</v>
      </c>
      <c r="AC4352" s="18" t="e">
        <f t="shared" si="338"/>
        <v>#REF!</v>
      </c>
      <c r="AD4352" s="19" t="e">
        <f>('Servicos Tomados'!D4352+'Servicos Tomados'!G4352+'Servicos Tomados'!I4352)-AB4352</f>
        <v>#REF!</v>
      </c>
    </row>
    <row r="4353" spans="21:30">
      <c r="U4353" s="1">
        <f>('Servicos Tomados'!B4353*'Servicos Tomados'!A4353)-'Servicos Tomados'!D4353-'Servicos Tomados'!G4353-'Servicos Tomados'!I4353</f>
        <v>0</v>
      </c>
      <c r="V4353" s="16" t="e">
        <f>1-'Servicos Tomados'!#REF!</f>
        <v>#REF!</v>
      </c>
      <c r="W4353" s="17">
        <f t="shared" si="339"/>
        <v>0</v>
      </c>
      <c r="X4353">
        <f>'Servicos Tomados'!K4353*W4353</f>
        <v>0</v>
      </c>
      <c r="Y4353" s="16" t="e">
        <f t="shared" si="335"/>
        <v>#REF!</v>
      </c>
      <c r="Z4353" s="17" t="e">
        <f>Y4353*'Servicos Tomados'!$AG$3</f>
        <v>#REF!</v>
      </c>
      <c r="AA4353" t="e">
        <f t="shared" si="336"/>
        <v>#REF!</v>
      </c>
      <c r="AB4353" t="e">
        <f t="shared" si="337"/>
        <v>#REF!</v>
      </c>
      <c r="AC4353" s="18" t="e">
        <f t="shared" si="338"/>
        <v>#REF!</v>
      </c>
      <c r="AD4353" s="19" t="e">
        <f>('Servicos Tomados'!D4353+'Servicos Tomados'!G4353+'Servicos Tomados'!I4353)-AB4353</f>
        <v>#REF!</v>
      </c>
    </row>
    <row r="4354" spans="21:30">
      <c r="U4354" s="1">
        <f>('Servicos Tomados'!B4354*'Servicos Tomados'!A4354)-'Servicos Tomados'!D4354-'Servicos Tomados'!G4354-'Servicos Tomados'!I4354</f>
        <v>0</v>
      </c>
      <c r="V4354" s="16" t="e">
        <f>1-'Servicos Tomados'!#REF!</f>
        <v>#REF!</v>
      </c>
      <c r="W4354" s="17">
        <f t="shared" si="339"/>
        <v>0</v>
      </c>
      <c r="X4354">
        <f>'Servicos Tomados'!K4354*W4354</f>
        <v>0</v>
      </c>
      <c r="Y4354" s="16" t="e">
        <f t="shared" si="335"/>
        <v>#REF!</v>
      </c>
      <c r="Z4354" s="17" t="e">
        <f>Y4354*'Servicos Tomados'!$AG$3</f>
        <v>#REF!</v>
      </c>
      <c r="AA4354" t="e">
        <f t="shared" si="336"/>
        <v>#REF!</v>
      </c>
      <c r="AB4354" t="e">
        <f t="shared" si="337"/>
        <v>#REF!</v>
      </c>
      <c r="AC4354" s="18" t="e">
        <f t="shared" si="338"/>
        <v>#REF!</v>
      </c>
      <c r="AD4354" s="19" t="e">
        <f>('Servicos Tomados'!D4354+'Servicos Tomados'!G4354+'Servicos Tomados'!I4354)-AB4354</f>
        <v>#REF!</v>
      </c>
    </row>
    <row r="4355" spans="21:30">
      <c r="U4355" s="1">
        <f>('Servicos Tomados'!B4355*'Servicos Tomados'!A4355)-'Servicos Tomados'!D4355-'Servicos Tomados'!G4355-'Servicos Tomados'!I4355</f>
        <v>0</v>
      </c>
      <c r="V4355" s="16" t="e">
        <f>1-'Servicos Tomados'!#REF!</f>
        <v>#REF!</v>
      </c>
      <c r="W4355" s="17">
        <f t="shared" si="339"/>
        <v>0</v>
      </c>
      <c r="X4355">
        <f>'Servicos Tomados'!K4355*W4355</f>
        <v>0</v>
      </c>
      <c r="Y4355" s="16" t="e">
        <f t="shared" si="335"/>
        <v>#REF!</v>
      </c>
      <c r="Z4355" s="17" t="e">
        <f>Y4355*'Servicos Tomados'!$AG$3</f>
        <v>#REF!</v>
      </c>
      <c r="AA4355" t="e">
        <f t="shared" si="336"/>
        <v>#REF!</v>
      </c>
      <c r="AB4355" t="e">
        <f t="shared" si="337"/>
        <v>#REF!</v>
      </c>
      <c r="AC4355" s="18" t="e">
        <f t="shared" si="338"/>
        <v>#REF!</v>
      </c>
      <c r="AD4355" s="19" t="e">
        <f>('Servicos Tomados'!D4355+'Servicos Tomados'!G4355+'Servicos Tomados'!I4355)-AB4355</f>
        <v>#REF!</v>
      </c>
    </row>
    <row r="4356" spans="21:30">
      <c r="U4356" s="1">
        <f>('Servicos Tomados'!B4356*'Servicos Tomados'!A4356)-'Servicos Tomados'!D4356-'Servicos Tomados'!G4356-'Servicos Tomados'!I4356</f>
        <v>0</v>
      </c>
      <c r="V4356" s="16" t="e">
        <f>1-'Servicos Tomados'!#REF!</f>
        <v>#REF!</v>
      </c>
      <c r="W4356" s="17">
        <f t="shared" si="339"/>
        <v>0</v>
      </c>
      <c r="X4356">
        <f>'Servicos Tomados'!K4356*W4356</f>
        <v>0</v>
      </c>
      <c r="Y4356" s="16" t="e">
        <f t="shared" ref="Y4356:Y4419" si="340">V4356</f>
        <v>#REF!</v>
      </c>
      <c r="Z4356" s="17" t="e">
        <f>Y4356*'Servicos Tomados'!$AG$3</f>
        <v>#REF!</v>
      </c>
      <c r="AA4356" t="e">
        <f t="shared" ref="AA4356:AA4419" si="341">U4356*Z4356</f>
        <v>#REF!</v>
      </c>
      <c r="AB4356" t="e">
        <f t="shared" ref="AB4356:AB4419" si="342">X4356+AA4356</f>
        <v>#REF!</v>
      </c>
      <c r="AC4356" s="18" t="e">
        <f t="shared" ref="AC4356:AC4419" si="343">U4356+AB4356</f>
        <v>#REF!</v>
      </c>
      <c r="AD4356" s="19" t="e">
        <f>('Servicos Tomados'!D4356+'Servicos Tomados'!G4356+'Servicos Tomados'!I4356)-AB4356</f>
        <v>#REF!</v>
      </c>
    </row>
    <row r="4357" spans="21:30">
      <c r="U4357" s="1">
        <f>('Servicos Tomados'!B4357*'Servicos Tomados'!A4357)-'Servicos Tomados'!D4357-'Servicos Tomados'!G4357-'Servicos Tomados'!I4357</f>
        <v>0</v>
      </c>
      <c r="V4357" s="16" t="e">
        <f>1-'Servicos Tomados'!#REF!</f>
        <v>#REF!</v>
      </c>
      <c r="W4357" s="17">
        <f t="shared" si="339"/>
        <v>0</v>
      </c>
      <c r="X4357">
        <f>'Servicos Tomados'!K4357*W4357</f>
        <v>0</v>
      </c>
      <c r="Y4357" s="16" t="e">
        <f t="shared" si="340"/>
        <v>#REF!</v>
      </c>
      <c r="Z4357" s="17" t="e">
        <f>Y4357*'Servicos Tomados'!$AG$3</f>
        <v>#REF!</v>
      </c>
      <c r="AA4357" t="e">
        <f t="shared" si="341"/>
        <v>#REF!</v>
      </c>
      <c r="AB4357" t="e">
        <f t="shared" si="342"/>
        <v>#REF!</v>
      </c>
      <c r="AC4357" s="18" t="e">
        <f t="shared" si="343"/>
        <v>#REF!</v>
      </c>
      <c r="AD4357" s="19" t="e">
        <f>('Servicos Tomados'!D4357+'Servicos Tomados'!G4357+'Servicos Tomados'!I4357)-AB4357</f>
        <v>#REF!</v>
      </c>
    </row>
    <row r="4358" spans="21:30">
      <c r="U4358" s="1">
        <f>('Servicos Tomados'!B4358*'Servicos Tomados'!A4358)-'Servicos Tomados'!D4358-'Servicos Tomados'!G4358-'Servicos Tomados'!I4358</f>
        <v>0</v>
      </c>
      <c r="V4358" s="16" t="e">
        <f>1-'Servicos Tomados'!#REF!</f>
        <v>#REF!</v>
      </c>
      <c r="W4358" s="17">
        <f t="shared" si="339"/>
        <v>0</v>
      </c>
      <c r="X4358">
        <f>'Servicos Tomados'!K4358*W4358</f>
        <v>0</v>
      </c>
      <c r="Y4358" s="16" t="e">
        <f t="shared" si="340"/>
        <v>#REF!</v>
      </c>
      <c r="Z4358" s="17" t="e">
        <f>Y4358*'Servicos Tomados'!$AG$3</f>
        <v>#REF!</v>
      </c>
      <c r="AA4358" t="e">
        <f t="shared" si="341"/>
        <v>#REF!</v>
      </c>
      <c r="AB4358" t="e">
        <f t="shared" si="342"/>
        <v>#REF!</v>
      </c>
      <c r="AC4358" s="18" t="e">
        <f t="shared" si="343"/>
        <v>#REF!</v>
      </c>
      <c r="AD4358" s="19" t="e">
        <f>('Servicos Tomados'!D4358+'Servicos Tomados'!G4358+'Servicos Tomados'!I4358)-AB4358</f>
        <v>#REF!</v>
      </c>
    </row>
    <row r="4359" spans="21:30">
      <c r="U4359" s="1">
        <f>('Servicos Tomados'!B4359*'Servicos Tomados'!A4359)-'Servicos Tomados'!D4359-'Servicos Tomados'!G4359-'Servicos Tomados'!I4359</f>
        <v>0</v>
      </c>
      <c r="V4359" s="16" t="e">
        <f>1-'Servicos Tomados'!#REF!</f>
        <v>#REF!</v>
      </c>
      <c r="W4359" s="17">
        <f t="shared" ref="W4359:W4422" si="344">$AL4359*$AL$3</f>
        <v>0</v>
      </c>
      <c r="X4359">
        <f>'Servicos Tomados'!K4359*W4359</f>
        <v>0</v>
      </c>
      <c r="Y4359" s="16" t="e">
        <f t="shared" si="340"/>
        <v>#REF!</v>
      </c>
      <c r="Z4359" s="17" t="e">
        <f>Y4359*'Servicos Tomados'!$AG$3</f>
        <v>#REF!</v>
      </c>
      <c r="AA4359" t="e">
        <f t="shared" si="341"/>
        <v>#REF!</v>
      </c>
      <c r="AB4359" t="e">
        <f t="shared" si="342"/>
        <v>#REF!</v>
      </c>
      <c r="AC4359" s="18" t="e">
        <f t="shared" si="343"/>
        <v>#REF!</v>
      </c>
      <c r="AD4359" s="19" t="e">
        <f>('Servicos Tomados'!D4359+'Servicos Tomados'!G4359+'Servicos Tomados'!I4359)-AB4359</f>
        <v>#REF!</v>
      </c>
    </row>
    <row r="4360" spans="21:30">
      <c r="U4360" s="1">
        <f>('Servicos Tomados'!B4360*'Servicos Tomados'!A4360)-'Servicos Tomados'!D4360-'Servicos Tomados'!G4360-'Servicos Tomados'!I4360</f>
        <v>0</v>
      </c>
      <c r="V4360" s="16" t="e">
        <f>1-'Servicos Tomados'!#REF!</f>
        <v>#REF!</v>
      </c>
      <c r="W4360" s="17">
        <f t="shared" si="344"/>
        <v>0</v>
      </c>
      <c r="X4360">
        <f>'Servicos Tomados'!K4360*W4360</f>
        <v>0</v>
      </c>
      <c r="Y4360" s="16" t="e">
        <f t="shared" si="340"/>
        <v>#REF!</v>
      </c>
      <c r="Z4360" s="17" t="e">
        <f>Y4360*'Servicos Tomados'!$AG$3</f>
        <v>#REF!</v>
      </c>
      <c r="AA4360" t="e">
        <f t="shared" si="341"/>
        <v>#REF!</v>
      </c>
      <c r="AB4360" t="e">
        <f t="shared" si="342"/>
        <v>#REF!</v>
      </c>
      <c r="AC4360" s="18" t="e">
        <f t="shared" si="343"/>
        <v>#REF!</v>
      </c>
      <c r="AD4360" s="19" t="e">
        <f>('Servicos Tomados'!D4360+'Servicos Tomados'!G4360+'Servicos Tomados'!I4360)-AB4360</f>
        <v>#REF!</v>
      </c>
    </row>
    <row r="4361" spans="21:30">
      <c r="U4361" s="1">
        <f>('Servicos Tomados'!B4361*'Servicos Tomados'!A4361)-'Servicos Tomados'!D4361-'Servicos Tomados'!G4361-'Servicos Tomados'!I4361</f>
        <v>0</v>
      </c>
      <c r="V4361" s="16" t="e">
        <f>1-'Servicos Tomados'!#REF!</f>
        <v>#REF!</v>
      </c>
      <c r="W4361" s="17">
        <f t="shared" si="344"/>
        <v>0</v>
      </c>
      <c r="X4361">
        <f>'Servicos Tomados'!K4361*W4361</f>
        <v>0</v>
      </c>
      <c r="Y4361" s="16" t="e">
        <f t="shared" si="340"/>
        <v>#REF!</v>
      </c>
      <c r="Z4361" s="17" t="e">
        <f>Y4361*'Servicos Tomados'!$AG$3</f>
        <v>#REF!</v>
      </c>
      <c r="AA4361" t="e">
        <f t="shared" si="341"/>
        <v>#REF!</v>
      </c>
      <c r="AB4361" t="e">
        <f t="shared" si="342"/>
        <v>#REF!</v>
      </c>
      <c r="AC4361" s="18" t="e">
        <f t="shared" si="343"/>
        <v>#REF!</v>
      </c>
      <c r="AD4361" s="19" t="e">
        <f>('Servicos Tomados'!D4361+'Servicos Tomados'!G4361+'Servicos Tomados'!I4361)-AB4361</f>
        <v>#REF!</v>
      </c>
    </row>
    <row r="4362" spans="21:30">
      <c r="U4362" s="1">
        <f>('Servicos Tomados'!B4362*'Servicos Tomados'!A4362)-'Servicos Tomados'!D4362-'Servicos Tomados'!G4362-'Servicos Tomados'!I4362</f>
        <v>0</v>
      </c>
      <c r="V4362" s="16" t="e">
        <f>1-'Servicos Tomados'!#REF!</f>
        <v>#REF!</v>
      </c>
      <c r="W4362" s="17">
        <f t="shared" si="344"/>
        <v>0</v>
      </c>
      <c r="X4362">
        <f>'Servicos Tomados'!K4362*W4362</f>
        <v>0</v>
      </c>
      <c r="Y4362" s="16" t="e">
        <f t="shared" si="340"/>
        <v>#REF!</v>
      </c>
      <c r="Z4362" s="17" t="e">
        <f>Y4362*'Servicos Tomados'!$AG$3</f>
        <v>#REF!</v>
      </c>
      <c r="AA4362" t="e">
        <f t="shared" si="341"/>
        <v>#REF!</v>
      </c>
      <c r="AB4362" t="e">
        <f t="shared" si="342"/>
        <v>#REF!</v>
      </c>
      <c r="AC4362" s="18" t="e">
        <f t="shared" si="343"/>
        <v>#REF!</v>
      </c>
      <c r="AD4362" s="19" t="e">
        <f>('Servicos Tomados'!D4362+'Servicos Tomados'!G4362+'Servicos Tomados'!I4362)-AB4362</f>
        <v>#REF!</v>
      </c>
    </row>
    <row r="4363" spans="21:30">
      <c r="U4363" s="1">
        <f>('Servicos Tomados'!B4363*'Servicos Tomados'!A4363)-'Servicos Tomados'!D4363-'Servicos Tomados'!G4363-'Servicos Tomados'!I4363</f>
        <v>0</v>
      </c>
      <c r="V4363" s="16" t="e">
        <f>1-'Servicos Tomados'!#REF!</f>
        <v>#REF!</v>
      </c>
      <c r="W4363" s="17">
        <f t="shared" si="344"/>
        <v>0</v>
      </c>
      <c r="X4363">
        <f>'Servicos Tomados'!K4363*W4363</f>
        <v>0</v>
      </c>
      <c r="Y4363" s="16" t="e">
        <f t="shared" si="340"/>
        <v>#REF!</v>
      </c>
      <c r="Z4363" s="17" t="e">
        <f>Y4363*'Servicos Tomados'!$AG$3</f>
        <v>#REF!</v>
      </c>
      <c r="AA4363" t="e">
        <f t="shared" si="341"/>
        <v>#REF!</v>
      </c>
      <c r="AB4363" t="e">
        <f t="shared" si="342"/>
        <v>#REF!</v>
      </c>
      <c r="AC4363" s="18" t="e">
        <f t="shared" si="343"/>
        <v>#REF!</v>
      </c>
      <c r="AD4363" s="19" t="e">
        <f>('Servicos Tomados'!D4363+'Servicos Tomados'!G4363+'Servicos Tomados'!I4363)-AB4363</f>
        <v>#REF!</v>
      </c>
    </row>
    <row r="4364" spans="21:30">
      <c r="U4364" s="1">
        <f>('Servicos Tomados'!B4364*'Servicos Tomados'!A4364)-'Servicos Tomados'!D4364-'Servicos Tomados'!G4364-'Servicos Tomados'!I4364</f>
        <v>0</v>
      </c>
      <c r="V4364" s="16" t="e">
        <f>1-'Servicos Tomados'!#REF!</f>
        <v>#REF!</v>
      </c>
      <c r="W4364" s="17">
        <f t="shared" si="344"/>
        <v>0</v>
      </c>
      <c r="X4364">
        <f>'Servicos Tomados'!K4364*W4364</f>
        <v>0</v>
      </c>
      <c r="Y4364" s="16" t="e">
        <f t="shared" si="340"/>
        <v>#REF!</v>
      </c>
      <c r="Z4364" s="17" t="e">
        <f>Y4364*'Servicos Tomados'!$AG$3</f>
        <v>#REF!</v>
      </c>
      <c r="AA4364" t="e">
        <f t="shared" si="341"/>
        <v>#REF!</v>
      </c>
      <c r="AB4364" t="e">
        <f t="shared" si="342"/>
        <v>#REF!</v>
      </c>
      <c r="AC4364" s="18" t="e">
        <f t="shared" si="343"/>
        <v>#REF!</v>
      </c>
      <c r="AD4364" s="19" t="e">
        <f>('Servicos Tomados'!D4364+'Servicos Tomados'!G4364+'Servicos Tomados'!I4364)-AB4364</f>
        <v>#REF!</v>
      </c>
    </row>
    <row r="4365" spans="21:30">
      <c r="U4365" s="1">
        <f>('Servicos Tomados'!B4365*'Servicos Tomados'!A4365)-'Servicos Tomados'!D4365-'Servicos Tomados'!G4365-'Servicos Tomados'!I4365</f>
        <v>0</v>
      </c>
      <c r="V4365" s="16" t="e">
        <f>1-'Servicos Tomados'!#REF!</f>
        <v>#REF!</v>
      </c>
      <c r="W4365" s="17">
        <f t="shared" si="344"/>
        <v>0</v>
      </c>
      <c r="X4365">
        <f>'Servicos Tomados'!K4365*W4365</f>
        <v>0</v>
      </c>
      <c r="Y4365" s="16" t="e">
        <f t="shared" si="340"/>
        <v>#REF!</v>
      </c>
      <c r="Z4365" s="17" t="e">
        <f>Y4365*'Servicos Tomados'!$AG$3</f>
        <v>#REF!</v>
      </c>
      <c r="AA4365" t="e">
        <f t="shared" si="341"/>
        <v>#REF!</v>
      </c>
      <c r="AB4365" t="e">
        <f t="shared" si="342"/>
        <v>#REF!</v>
      </c>
      <c r="AC4365" s="18" t="e">
        <f t="shared" si="343"/>
        <v>#REF!</v>
      </c>
      <c r="AD4365" s="19" t="e">
        <f>('Servicos Tomados'!D4365+'Servicos Tomados'!G4365+'Servicos Tomados'!I4365)-AB4365</f>
        <v>#REF!</v>
      </c>
    </row>
    <row r="4366" spans="21:30">
      <c r="U4366" s="1">
        <f>('Servicos Tomados'!B4366*'Servicos Tomados'!A4366)-'Servicos Tomados'!D4366-'Servicos Tomados'!G4366-'Servicos Tomados'!I4366</f>
        <v>0</v>
      </c>
      <c r="V4366" s="16" t="e">
        <f>1-'Servicos Tomados'!#REF!</f>
        <v>#REF!</v>
      </c>
      <c r="W4366" s="17">
        <f t="shared" si="344"/>
        <v>0</v>
      </c>
      <c r="X4366">
        <f>'Servicos Tomados'!K4366*W4366</f>
        <v>0</v>
      </c>
      <c r="Y4366" s="16" t="e">
        <f t="shared" si="340"/>
        <v>#REF!</v>
      </c>
      <c r="Z4366" s="17" t="e">
        <f>Y4366*'Servicos Tomados'!$AG$3</f>
        <v>#REF!</v>
      </c>
      <c r="AA4366" t="e">
        <f t="shared" si="341"/>
        <v>#REF!</v>
      </c>
      <c r="AB4366" t="e">
        <f t="shared" si="342"/>
        <v>#REF!</v>
      </c>
      <c r="AC4366" s="18" t="e">
        <f t="shared" si="343"/>
        <v>#REF!</v>
      </c>
      <c r="AD4366" s="19" t="e">
        <f>('Servicos Tomados'!D4366+'Servicos Tomados'!G4366+'Servicos Tomados'!I4366)-AB4366</f>
        <v>#REF!</v>
      </c>
    </row>
    <row r="4367" spans="21:30">
      <c r="U4367" s="1">
        <f>('Servicos Tomados'!B4367*'Servicos Tomados'!A4367)-'Servicos Tomados'!D4367-'Servicos Tomados'!G4367-'Servicos Tomados'!I4367</f>
        <v>0</v>
      </c>
      <c r="V4367" s="16" t="e">
        <f>1-'Servicos Tomados'!#REF!</f>
        <v>#REF!</v>
      </c>
      <c r="W4367" s="17">
        <f t="shared" si="344"/>
        <v>0</v>
      </c>
      <c r="X4367">
        <f>'Servicos Tomados'!K4367*W4367</f>
        <v>0</v>
      </c>
      <c r="Y4367" s="16" t="e">
        <f t="shared" si="340"/>
        <v>#REF!</v>
      </c>
      <c r="Z4367" s="17" t="e">
        <f>Y4367*'Servicos Tomados'!$AG$3</f>
        <v>#REF!</v>
      </c>
      <c r="AA4367" t="e">
        <f t="shared" si="341"/>
        <v>#REF!</v>
      </c>
      <c r="AB4367" t="e">
        <f t="shared" si="342"/>
        <v>#REF!</v>
      </c>
      <c r="AC4367" s="18" t="e">
        <f t="shared" si="343"/>
        <v>#REF!</v>
      </c>
      <c r="AD4367" s="19" t="e">
        <f>('Servicos Tomados'!D4367+'Servicos Tomados'!G4367+'Servicos Tomados'!I4367)-AB4367</f>
        <v>#REF!</v>
      </c>
    </row>
    <row r="4368" spans="21:30">
      <c r="U4368" s="1">
        <f>('Servicos Tomados'!B4368*'Servicos Tomados'!A4368)-'Servicos Tomados'!D4368-'Servicos Tomados'!G4368-'Servicos Tomados'!I4368</f>
        <v>0</v>
      </c>
      <c r="V4368" s="16" t="e">
        <f>1-'Servicos Tomados'!#REF!</f>
        <v>#REF!</v>
      </c>
      <c r="W4368" s="17">
        <f t="shared" si="344"/>
        <v>0</v>
      </c>
      <c r="X4368">
        <f>'Servicos Tomados'!K4368*W4368</f>
        <v>0</v>
      </c>
      <c r="Y4368" s="16" t="e">
        <f t="shared" si="340"/>
        <v>#REF!</v>
      </c>
      <c r="Z4368" s="17" t="e">
        <f>Y4368*'Servicos Tomados'!$AG$3</f>
        <v>#REF!</v>
      </c>
      <c r="AA4368" t="e">
        <f t="shared" si="341"/>
        <v>#REF!</v>
      </c>
      <c r="AB4368" t="e">
        <f t="shared" si="342"/>
        <v>#REF!</v>
      </c>
      <c r="AC4368" s="18" t="e">
        <f t="shared" si="343"/>
        <v>#REF!</v>
      </c>
      <c r="AD4368" s="19" t="e">
        <f>('Servicos Tomados'!D4368+'Servicos Tomados'!G4368+'Servicos Tomados'!I4368)-AB4368</f>
        <v>#REF!</v>
      </c>
    </row>
    <row r="4369" spans="21:30">
      <c r="U4369" s="1">
        <f>('Servicos Tomados'!B4369*'Servicos Tomados'!A4369)-'Servicos Tomados'!D4369-'Servicos Tomados'!G4369-'Servicos Tomados'!I4369</f>
        <v>0</v>
      </c>
      <c r="V4369" s="16" t="e">
        <f>1-'Servicos Tomados'!#REF!</f>
        <v>#REF!</v>
      </c>
      <c r="W4369" s="17">
        <f t="shared" si="344"/>
        <v>0</v>
      </c>
      <c r="X4369">
        <f>'Servicos Tomados'!K4369*W4369</f>
        <v>0</v>
      </c>
      <c r="Y4369" s="16" t="e">
        <f t="shared" si="340"/>
        <v>#REF!</v>
      </c>
      <c r="Z4369" s="17" t="e">
        <f>Y4369*'Servicos Tomados'!$AG$3</f>
        <v>#REF!</v>
      </c>
      <c r="AA4369" t="e">
        <f t="shared" si="341"/>
        <v>#REF!</v>
      </c>
      <c r="AB4369" t="e">
        <f t="shared" si="342"/>
        <v>#REF!</v>
      </c>
      <c r="AC4369" s="18" t="e">
        <f t="shared" si="343"/>
        <v>#REF!</v>
      </c>
      <c r="AD4369" s="19" t="e">
        <f>('Servicos Tomados'!D4369+'Servicos Tomados'!G4369+'Servicos Tomados'!I4369)-AB4369</f>
        <v>#REF!</v>
      </c>
    </row>
    <row r="4370" spans="21:30">
      <c r="U4370" s="1">
        <f>('Servicos Tomados'!B4370*'Servicos Tomados'!A4370)-'Servicos Tomados'!D4370-'Servicos Tomados'!G4370-'Servicos Tomados'!I4370</f>
        <v>0</v>
      </c>
      <c r="V4370" s="16" t="e">
        <f>1-'Servicos Tomados'!#REF!</f>
        <v>#REF!</v>
      </c>
      <c r="W4370" s="17">
        <f t="shared" si="344"/>
        <v>0</v>
      </c>
      <c r="X4370">
        <f>'Servicos Tomados'!K4370*W4370</f>
        <v>0</v>
      </c>
      <c r="Y4370" s="16" t="e">
        <f t="shared" si="340"/>
        <v>#REF!</v>
      </c>
      <c r="Z4370" s="17" t="e">
        <f>Y4370*'Servicos Tomados'!$AG$3</f>
        <v>#REF!</v>
      </c>
      <c r="AA4370" t="e">
        <f t="shared" si="341"/>
        <v>#REF!</v>
      </c>
      <c r="AB4370" t="e">
        <f t="shared" si="342"/>
        <v>#REF!</v>
      </c>
      <c r="AC4370" s="18" t="e">
        <f t="shared" si="343"/>
        <v>#REF!</v>
      </c>
      <c r="AD4370" s="19" t="e">
        <f>('Servicos Tomados'!D4370+'Servicos Tomados'!G4370+'Servicos Tomados'!I4370)-AB4370</f>
        <v>#REF!</v>
      </c>
    </row>
    <row r="4371" spans="21:30">
      <c r="U4371" s="1">
        <f>('Servicos Tomados'!B4371*'Servicos Tomados'!A4371)-'Servicos Tomados'!D4371-'Servicos Tomados'!G4371-'Servicos Tomados'!I4371</f>
        <v>0</v>
      </c>
      <c r="V4371" s="16" t="e">
        <f>1-'Servicos Tomados'!#REF!</f>
        <v>#REF!</v>
      </c>
      <c r="W4371" s="17">
        <f t="shared" si="344"/>
        <v>0</v>
      </c>
      <c r="X4371">
        <f>'Servicos Tomados'!K4371*W4371</f>
        <v>0</v>
      </c>
      <c r="Y4371" s="16" t="e">
        <f t="shared" si="340"/>
        <v>#REF!</v>
      </c>
      <c r="Z4371" s="17" t="e">
        <f>Y4371*'Servicos Tomados'!$AG$3</f>
        <v>#REF!</v>
      </c>
      <c r="AA4371" t="e">
        <f t="shared" si="341"/>
        <v>#REF!</v>
      </c>
      <c r="AB4371" t="e">
        <f t="shared" si="342"/>
        <v>#REF!</v>
      </c>
      <c r="AC4371" s="18" t="e">
        <f t="shared" si="343"/>
        <v>#REF!</v>
      </c>
      <c r="AD4371" s="19" t="e">
        <f>('Servicos Tomados'!D4371+'Servicos Tomados'!G4371+'Servicos Tomados'!I4371)-AB4371</f>
        <v>#REF!</v>
      </c>
    </row>
    <row r="4372" spans="21:30">
      <c r="U4372" s="1">
        <f>('Servicos Tomados'!B4372*'Servicos Tomados'!A4372)-'Servicos Tomados'!D4372-'Servicos Tomados'!G4372-'Servicos Tomados'!I4372</f>
        <v>0</v>
      </c>
      <c r="V4372" s="16" t="e">
        <f>1-'Servicos Tomados'!#REF!</f>
        <v>#REF!</v>
      </c>
      <c r="W4372" s="17">
        <f t="shared" si="344"/>
        <v>0</v>
      </c>
      <c r="X4372">
        <f>'Servicos Tomados'!K4372*W4372</f>
        <v>0</v>
      </c>
      <c r="Y4372" s="16" t="e">
        <f t="shared" si="340"/>
        <v>#REF!</v>
      </c>
      <c r="Z4372" s="17" t="e">
        <f>Y4372*'Servicos Tomados'!$AG$3</f>
        <v>#REF!</v>
      </c>
      <c r="AA4372" t="e">
        <f t="shared" si="341"/>
        <v>#REF!</v>
      </c>
      <c r="AB4372" t="e">
        <f t="shared" si="342"/>
        <v>#REF!</v>
      </c>
      <c r="AC4372" s="18" t="e">
        <f t="shared" si="343"/>
        <v>#REF!</v>
      </c>
      <c r="AD4372" s="19" t="e">
        <f>('Servicos Tomados'!D4372+'Servicos Tomados'!G4372+'Servicos Tomados'!I4372)-AB4372</f>
        <v>#REF!</v>
      </c>
    </row>
    <row r="4373" spans="21:30">
      <c r="U4373" s="1">
        <f>('Servicos Tomados'!B4373*'Servicos Tomados'!A4373)-'Servicos Tomados'!D4373-'Servicos Tomados'!G4373-'Servicos Tomados'!I4373</f>
        <v>0</v>
      </c>
      <c r="V4373" s="16" t="e">
        <f>1-'Servicos Tomados'!#REF!</f>
        <v>#REF!</v>
      </c>
      <c r="W4373" s="17">
        <f t="shared" si="344"/>
        <v>0</v>
      </c>
      <c r="X4373">
        <f>'Servicos Tomados'!K4373*W4373</f>
        <v>0</v>
      </c>
      <c r="Y4373" s="16" t="e">
        <f t="shared" si="340"/>
        <v>#REF!</v>
      </c>
      <c r="Z4373" s="17" t="e">
        <f>Y4373*'Servicos Tomados'!$AG$3</f>
        <v>#REF!</v>
      </c>
      <c r="AA4373" t="e">
        <f t="shared" si="341"/>
        <v>#REF!</v>
      </c>
      <c r="AB4373" t="e">
        <f t="shared" si="342"/>
        <v>#REF!</v>
      </c>
      <c r="AC4373" s="18" t="e">
        <f t="shared" si="343"/>
        <v>#REF!</v>
      </c>
      <c r="AD4373" s="19" t="e">
        <f>('Servicos Tomados'!D4373+'Servicos Tomados'!G4373+'Servicos Tomados'!I4373)-AB4373</f>
        <v>#REF!</v>
      </c>
    </row>
    <row r="4374" spans="21:30">
      <c r="U4374" s="1">
        <f>('Servicos Tomados'!B4374*'Servicos Tomados'!A4374)-'Servicos Tomados'!D4374-'Servicos Tomados'!G4374-'Servicos Tomados'!I4374</f>
        <v>0</v>
      </c>
      <c r="V4374" s="16" t="e">
        <f>1-'Servicos Tomados'!#REF!</f>
        <v>#REF!</v>
      </c>
      <c r="W4374" s="17">
        <f t="shared" si="344"/>
        <v>0</v>
      </c>
      <c r="X4374">
        <f>'Servicos Tomados'!K4374*W4374</f>
        <v>0</v>
      </c>
      <c r="Y4374" s="16" t="e">
        <f t="shared" si="340"/>
        <v>#REF!</v>
      </c>
      <c r="Z4374" s="17" t="e">
        <f>Y4374*'Servicos Tomados'!$AG$3</f>
        <v>#REF!</v>
      </c>
      <c r="AA4374" t="e">
        <f t="shared" si="341"/>
        <v>#REF!</v>
      </c>
      <c r="AB4374" t="e">
        <f t="shared" si="342"/>
        <v>#REF!</v>
      </c>
      <c r="AC4374" s="18" t="e">
        <f t="shared" si="343"/>
        <v>#REF!</v>
      </c>
      <c r="AD4374" s="19" t="e">
        <f>('Servicos Tomados'!D4374+'Servicos Tomados'!G4374+'Servicos Tomados'!I4374)-AB4374</f>
        <v>#REF!</v>
      </c>
    </row>
    <row r="4375" spans="21:30">
      <c r="U4375" s="1">
        <f>('Servicos Tomados'!B4375*'Servicos Tomados'!A4375)-'Servicos Tomados'!D4375-'Servicos Tomados'!G4375-'Servicos Tomados'!I4375</f>
        <v>0</v>
      </c>
      <c r="V4375" s="16" t="e">
        <f>1-'Servicos Tomados'!#REF!</f>
        <v>#REF!</v>
      </c>
      <c r="W4375" s="17">
        <f t="shared" si="344"/>
        <v>0</v>
      </c>
      <c r="X4375">
        <f>'Servicos Tomados'!K4375*W4375</f>
        <v>0</v>
      </c>
      <c r="Y4375" s="16" t="e">
        <f t="shared" si="340"/>
        <v>#REF!</v>
      </c>
      <c r="Z4375" s="17" t="e">
        <f>Y4375*'Servicos Tomados'!$AG$3</f>
        <v>#REF!</v>
      </c>
      <c r="AA4375" t="e">
        <f t="shared" si="341"/>
        <v>#REF!</v>
      </c>
      <c r="AB4375" t="e">
        <f t="shared" si="342"/>
        <v>#REF!</v>
      </c>
      <c r="AC4375" s="18" t="e">
        <f t="shared" si="343"/>
        <v>#REF!</v>
      </c>
      <c r="AD4375" s="19" t="e">
        <f>('Servicos Tomados'!D4375+'Servicos Tomados'!G4375+'Servicos Tomados'!I4375)-AB4375</f>
        <v>#REF!</v>
      </c>
    </row>
    <row r="4376" spans="21:30">
      <c r="U4376" s="1">
        <f>('Servicos Tomados'!B4376*'Servicos Tomados'!A4376)-'Servicos Tomados'!D4376-'Servicos Tomados'!G4376-'Servicos Tomados'!I4376</f>
        <v>0</v>
      </c>
      <c r="V4376" s="16" t="e">
        <f>1-'Servicos Tomados'!#REF!</f>
        <v>#REF!</v>
      </c>
      <c r="W4376" s="17">
        <f t="shared" si="344"/>
        <v>0</v>
      </c>
      <c r="X4376">
        <f>'Servicos Tomados'!K4376*W4376</f>
        <v>0</v>
      </c>
      <c r="Y4376" s="16" t="e">
        <f t="shared" si="340"/>
        <v>#REF!</v>
      </c>
      <c r="Z4376" s="17" t="e">
        <f>Y4376*'Servicos Tomados'!$AG$3</f>
        <v>#REF!</v>
      </c>
      <c r="AA4376" t="e">
        <f t="shared" si="341"/>
        <v>#REF!</v>
      </c>
      <c r="AB4376" t="e">
        <f t="shared" si="342"/>
        <v>#REF!</v>
      </c>
      <c r="AC4376" s="18" t="e">
        <f t="shared" si="343"/>
        <v>#REF!</v>
      </c>
      <c r="AD4376" s="19" t="e">
        <f>('Servicos Tomados'!D4376+'Servicos Tomados'!G4376+'Servicos Tomados'!I4376)-AB4376</f>
        <v>#REF!</v>
      </c>
    </row>
    <row r="4377" spans="21:30">
      <c r="U4377" s="1">
        <f>('Servicos Tomados'!B4377*'Servicos Tomados'!A4377)-'Servicos Tomados'!D4377-'Servicos Tomados'!G4377-'Servicos Tomados'!I4377</f>
        <v>0</v>
      </c>
      <c r="V4377" s="16" t="e">
        <f>1-'Servicos Tomados'!#REF!</f>
        <v>#REF!</v>
      </c>
      <c r="W4377" s="17">
        <f t="shared" si="344"/>
        <v>0</v>
      </c>
      <c r="X4377">
        <f>'Servicos Tomados'!K4377*W4377</f>
        <v>0</v>
      </c>
      <c r="Y4377" s="16" t="e">
        <f t="shared" si="340"/>
        <v>#REF!</v>
      </c>
      <c r="Z4377" s="17" t="e">
        <f>Y4377*'Servicos Tomados'!$AG$3</f>
        <v>#REF!</v>
      </c>
      <c r="AA4377" t="e">
        <f t="shared" si="341"/>
        <v>#REF!</v>
      </c>
      <c r="AB4377" t="e">
        <f t="shared" si="342"/>
        <v>#REF!</v>
      </c>
      <c r="AC4377" s="18" t="e">
        <f t="shared" si="343"/>
        <v>#REF!</v>
      </c>
      <c r="AD4377" s="19" t="e">
        <f>('Servicos Tomados'!D4377+'Servicos Tomados'!G4377+'Servicos Tomados'!I4377)-AB4377</f>
        <v>#REF!</v>
      </c>
    </row>
    <row r="4378" spans="21:30">
      <c r="U4378" s="1">
        <f>('Servicos Tomados'!B4378*'Servicos Tomados'!A4378)-'Servicos Tomados'!D4378-'Servicos Tomados'!G4378-'Servicos Tomados'!I4378</f>
        <v>0</v>
      </c>
      <c r="V4378" s="16" t="e">
        <f>1-'Servicos Tomados'!#REF!</f>
        <v>#REF!</v>
      </c>
      <c r="W4378" s="17">
        <f t="shared" si="344"/>
        <v>0</v>
      </c>
      <c r="X4378">
        <f>'Servicos Tomados'!K4378*W4378</f>
        <v>0</v>
      </c>
      <c r="Y4378" s="16" t="e">
        <f t="shared" si="340"/>
        <v>#REF!</v>
      </c>
      <c r="Z4378" s="17" t="e">
        <f>Y4378*'Servicos Tomados'!$AG$3</f>
        <v>#REF!</v>
      </c>
      <c r="AA4378" t="e">
        <f t="shared" si="341"/>
        <v>#REF!</v>
      </c>
      <c r="AB4378" t="e">
        <f t="shared" si="342"/>
        <v>#REF!</v>
      </c>
      <c r="AC4378" s="18" t="e">
        <f t="shared" si="343"/>
        <v>#REF!</v>
      </c>
      <c r="AD4378" s="19" t="e">
        <f>('Servicos Tomados'!D4378+'Servicos Tomados'!G4378+'Servicos Tomados'!I4378)-AB4378</f>
        <v>#REF!</v>
      </c>
    </row>
    <row r="4379" spans="21:30">
      <c r="U4379" s="1">
        <f>('Servicos Tomados'!B4379*'Servicos Tomados'!A4379)-'Servicos Tomados'!D4379-'Servicos Tomados'!G4379-'Servicos Tomados'!I4379</f>
        <v>0</v>
      </c>
      <c r="V4379" s="16" t="e">
        <f>1-'Servicos Tomados'!#REF!</f>
        <v>#REF!</v>
      </c>
      <c r="W4379" s="17">
        <f t="shared" si="344"/>
        <v>0</v>
      </c>
      <c r="X4379">
        <f>'Servicos Tomados'!K4379*W4379</f>
        <v>0</v>
      </c>
      <c r="Y4379" s="16" t="e">
        <f t="shared" si="340"/>
        <v>#REF!</v>
      </c>
      <c r="Z4379" s="17" t="e">
        <f>Y4379*'Servicos Tomados'!$AG$3</f>
        <v>#REF!</v>
      </c>
      <c r="AA4379" t="e">
        <f t="shared" si="341"/>
        <v>#REF!</v>
      </c>
      <c r="AB4379" t="e">
        <f t="shared" si="342"/>
        <v>#REF!</v>
      </c>
      <c r="AC4379" s="18" t="e">
        <f t="shared" si="343"/>
        <v>#REF!</v>
      </c>
      <c r="AD4379" s="19" t="e">
        <f>('Servicos Tomados'!D4379+'Servicos Tomados'!G4379+'Servicos Tomados'!I4379)-AB4379</f>
        <v>#REF!</v>
      </c>
    </row>
    <row r="4380" spans="21:30">
      <c r="U4380" s="1">
        <f>('Servicos Tomados'!B4380*'Servicos Tomados'!A4380)-'Servicos Tomados'!D4380-'Servicos Tomados'!G4380-'Servicos Tomados'!I4380</f>
        <v>0</v>
      </c>
      <c r="V4380" s="16" t="e">
        <f>1-'Servicos Tomados'!#REF!</f>
        <v>#REF!</v>
      </c>
      <c r="W4380" s="17">
        <f t="shared" si="344"/>
        <v>0</v>
      </c>
      <c r="X4380">
        <f>'Servicos Tomados'!K4380*W4380</f>
        <v>0</v>
      </c>
      <c r="Y4380" s="16" t="e">
        <f t="shared" si="340"/>
        <v>#REF!</v>
      </c>
      <c r="Z4380" s="17" t="e">
        <f>Y4380*'Servicos Tomados'!$AG$3</f>
        <v>#REF!</v>
      </c>
      <c r="AA4380" t="e">
        <f t="shared" si="341"/>
        <v>#REF!</v>
      </c>
      <c r="AB4380" t="e">
        <f t="shared" si="342"/>
        <v>#REF!</v>
      </c>
      <c r="AC4380" s="18" t="e">
        <f t="shared" si="343"/>
        <v>#REF!</v>
      </c>
      <c r="AD4380" s="19" t="e">
        <f>('Servicos Tomados'!D4380+'Servicos Tomados'!G4380+'Servicos Tomados'!I4380)-AB4380</f>
        <v>#REF!</v>
      </c>
    </row>
    <row r="4381" spans="21:30">
      <c r="U4381" s="1">
        <f>('Servicos Tomados'!B4381*'Servicos Tomados'!A4381)-'Servicos Tomados'!D4381-'Servicos Tomados'!G4381-'Servicos Tomados'!I4381</f>
        <v>0</v>
      </c>
      <c r="V4381" s="16" t="e">
        <f>1-'Servicos Tomados'!#REF!</f>
        <v>#REF!</v>
      </c>
      <c r="W4381" s="17">
        <f t="shared" si="344"/>
        <v>0</v>
      </c>
      <c r="X4381">
        <f>'Servicos Tomados'!K4381*W4381</f>
        <v>0</v>
      </c>
      <c r="Y4381" s="16" t="e">
        <f t="shared" si="340"/>
        <v>#REF!</v>
      </c>
      <c r="Z4381" s="17" t="e">
        <f>Y4381*'Servicos Tomados'!$AG$3</f>
        <v>#REF!</v>
      </c>
      <c r="AA4381" t="e">
        <f t="shared" si="341"/>
        <v>#REF!</v>
      </c>
      <c r="AB4381" t="e">
        <f t="shared" si="342"/>
        <v>#REF!</v>
      </c>
      <c r="AC4381" s="18" t="e">
        <f t="shared" si="343"/>
        <v>#REF!</v>
      </c>
      <c r="AD4381" s="19" t="e">
        <f>('Servicos Tomados'!D4381+'Servicos Tomados'!G4381+'Servicos Tomados'!I4381)-AB4381</f>
        <v>#REF!</v>
      </c>
    </row>
    <row r="4382" spans="21:30">
      <c r="U4382" s="1">
        <f>('Servicos Tomados'!B4382*'Servicos Tomados'!A4382)-'Servicos Tomados'!D4382-'Servicos Tomados'!G4382-'Servicos Tomados'!I4382</f>
        <v>0</v>
      </c>
      <c r="V4382" s="16" t="e">
        <f>1-'Servicos Tomados'!#REF!</f>
        <v>#REF!</v>
      </c>
      <c r="W4382" s="17">
        <f t="shared" si="344"/>
        <v>0</v>
      </c>
      <c r="X4382">
        <f>'Servicos Tomados'!K4382*W4382</f>
        <v>0</v>
      </c>
      <c r="Y4382" s="16" t="e">
        <f t="shared" si="340"/>
        <v>#REF!</v>
      </c>
      <c r="Z4382" s="17" t="e">
        <f>Y4382*'Servicos Tomados'!$AG$3</f>
        <v>#REF!</v>
      </c>
      <c r="AA4382" t="e">
        <f t="shared" si="341"/>
        <v>#REF!</v>
      </c>
      <c r="AB4382" t="e">
        <f t="shared" si="342"/>
        <v>#REF!</v>
      </c>
      <c r="AC4382" s="18" t="e">
        <f t="shared" si="343"/>
        <v>#REF!</v>
      </c>
      <c r="AD4382" s="19" t="e">
        <f>('Servicos Tomados'!D4382+'Servicos Tomados'!G4382+'Servicos Tomados'!I4382)-AB4382</f>
        <v>#REF!</v>
      </c>
    </row>
    <row r="4383" spans="21:30">
      <c r="U4383" s="1">
        <f>('Servicos Tomados'!B4383*'Servicos Tomados'!A4383)-'Servicos Tomados'!D4383-'Servicos Tomados'!G4383-'Servicos Tomados'!I4383</f>
        <v>0</v>
      </c>
      <c r="V4383" s="16" t="e">
        <f>1-'Servicos Tomados'!#REF!</f>
        <v>#REF!</v>
      </c>
      <c r="W4383" s="17">
        <f t="shared" si="344"/>
        <v>0</v>
      </c>
      <c r="X4383">
        <f>'Servicos Tomados'!K4383*W4383</f>
        <v>0</v>
      </c>
      <c r="Y4383" s="16" t="e">
        <f t="shared" si="340"/>
        <v>#REF!</v>
      </c>
      <c r="Z4383" s="17" t="e">
        <f>Y4383*'Servicos Tomados'!$AG$3</f>
        <v>#REF!</v>
      </c>
      <c r="AA4383" t="e">
        <f t="shared" si="341"/>
        <v>#REF!</v>
      </c>
      <c r="AB4383" t="e">
        <f t="shared" si="342"/>
        <v>#REF!</v>
      </c>
      <c r="AC4383" s="18" t="e">
        <f t="shared" si="343"/>
        <v>#REF!</v>
      </c>
      <c r="AD4383" s="19" t="e">
        <f>('Servicos Tomados'!D4383+'Servicos Tomados'!G4383+'Servicos Tomados'!I4383)-AB4383</f>
        <v>#REF!</v>
      </c>
    </row>
    <row r="4384" spans="21:30">
      <c r="U4384" s="1">
        <f>('Servicos Tomados'!B4384*'Servicos Tomados'!A4384)-'Servicos Tomados'!D4384-'Servicos Tomados'!G4384-'Servicos Tomados'!I4384</f>
        <v>0</v>
      </c>
      <c r="V4384" s="16" t="e">
        <f>1-'Servicos Tomados'!#REF!</f>
        <v>#REF!</v>
      </c>
      <c r="W4384" s="17">
        <f t="shared" si="344"/>
        <v>0</v>
      </c>
      <c r="X4384">
        <f>'Servicos Tomados'!K4384*W4384</f>
        <v>0</v>
      </c>
      <c r="Y4384" s="16" t="e">
        <f t="shared" si="340"/>
        <v>#REF!</v>
      </c>
      <c r="Z4384" s="17" t="e">
        <f>Y4384*'Servicos Tomados'!$AG$3</f>
        <v>#REF!</v>
      </c>
      <c r="AA4384" t="e">
        <f t="shared" si="341"/>
        <v>#REF!</v>
      </c>
      <c r="AB4384" t="e">
        <f t="shared" si="342"/>
        <v>#REF!</v>
      </c>
      <c r="AC4384" s="18" t="e">
        <f t="shared" si="343"/>
        <v>#REF!</v>
      </c>
      <c r="AD4384" s="19" t="e">
        <f>('Servicos Tomados'!D4384+'Servicos Tomados'!G4384+'Servicos Tomados'!I4384)-AB4384</f>
        <v>#REF!</v>
      </c>
    </row>
    <row r="4385" spans="21:30">
      <c r="U4385" s="1">
        <f>('Servicos Tomados'!B4385*'Servicos Tomados'!A4385)-'Servicos Tomados'!D4385-'Servicos Tomados'!G4385-'Servicos Tomados'!I4385</f>
        <v>0</v>
      </c>
      <c r="V4385" s="16" t="e">
        <f>1-'Servicos Tomados'!#REF!</f>
        <v>#REF!</v>
      </c>
      <c r="W4385" s="17">
        <f t="shared" si="344"/>
        <v>0</v>
      </c>
      <c r="X4385">
        <f>'Servicos Tomados'!K4385*W4385</f>
        <v>0</v>
      </c>
      <c r="Y4385" s="16" t="e">
        <f t="shared" si="340"/>
        <v>#REF!</v>
      </c>
      <c r="Z4385" s="17" t="e">
        <f>Y4385*'Servicos Tomados'!$AG$3</f>
        <v>#REF!</v>
      </c>
      <c r="AA4385" t="e">
        <f t="shared" si="341"/>
        <v>#REF!</v>
      </c>
      <c r="AB4385" t="e">
        <f t="shared" si="342"/>
        <v>#REF!</v>
      </c>
      <c r="AC4385" s="18" t="e">
        <f t="shared" si="343"/>
        <v>#REF!</v>
      </c>
      <c r="AD4385" s="19" t="e">
        <f>('Servicos Tomados'!D4385+'Servicos Tomados'!G4385+'Servicos Tomados'!I4385)-AB4385</f>
        <v>#REF!</v>
      </c>
    </row>
    <row r="4386" spans="21:30">
      <c r="U4386" s="1">
        <f>('Servicos Tomados'!B4386*'Servicos Tomados'!A4386)-'Servicos Tomados'!D4386-'Servicos Tomados'!G4386-'Servicos Tomados'!I4386</f>
        <v>0</v>
      </c>
      <c r="V4386" s="16" t="e">
        <f>1-'Servicos Tomados'!#REF!</f>
        <v>#REF!</v>
      </c>
      <c r="W4386" s="17">
        <f t="shared" si="344"/>
        <v>0</v>
      </c>
      <c r="X4386">
        <f>'Servicos Tomados'!K4386*W4386</f>
        <v>0</v>
      </c>
      <c r="Y4386" s="16" t="e">
        <f t="shared" si="340"/>
        <v>#REF!</v>
      </c>
      <c r="Z4386" s="17" t="e">
        <f>Y4386*'Servicos Tomados'!$AG$3</f>
        <v>#REF!</v>
      </c>
      <c r="AA4386" t="e">
        <f t="shared" si="341"/>
        <v>#REF!</v>
      </c>
      <c r="AB4386" t="e">
        <f t="shared" si="342"/>
        <v>#REF!</v>
      </c>
      <c r="AC4386" s="18" t="e">
        <f t="shared" si="343"/>
        <v>#REF!</v>
      </c>
      <c r="AD4386" s="19" t="e">
        <f>('Servicos Tomados'!D4386+'Servicos Tomados'!G4386+'Servicos Tomados'!I4386)-AB4386</f>
        <v>#REF!</v>
      </c>
    </row>
    <row r="4387" spans="21:30">
      <c r="U4387" s="1">
        <f>('Servicos Tomados'!B4387*'Servicos Tomados'!A4387)-'Servicos Tomados'!D4387-'Servicos Tomados'!G4387-'Servicos Tomados'!I4387</f>
        <v>0</v>
      </c>
      <c r="V4387" s="16" t="e">
        <f>1-'Servicos Tomados'!#REF!</f>
        <v>#REF!</v>
      </c>
      <c r="W4387" s="17">
        <f t="shared" si="344"/>
        <v>0</v>
      </c>
      <c r="X4387">
        <f>'Servicos Tomados'!K4387*W4387</f>
        <v>0</v>
      </c>
      <c r="Y4387" s="16" t="e">
        <f t="shared" si="340"/>
        <v>#REF!</v>
      </c>
      <c r="Z4387" s="17" t="e">
        <f>Y4387*'Servicos Tomados'!$AG$3</f>
        <v>#REF!</v>
      </c>
      <c r="AA4387" t="e">
        <f t="shared" si="341"/>
        <v>#REF!</v>
      </c>
      <c r="AB4387" t="e">
        <f t="shared" si="342"/>
        <v>#REF!</v>
      </c>
      <c r="AC4387" s="18" t="e">
        <f t="shared" si="343"/>
        <v>#REF!</v>
      </c>
      <c r="AD4387" s="19" t="e">
        <f>('Servicos Tomados'!D4387+'Servicos Tomados'!G4387+'Servicos Tomados'!I4387)-AB4387</f>
        <v>#REF!</v>
      </c>
    </row>
    <row r="4388" spans="21:30">
      <c r="U4388" s="1">
        <f>('Servicos Tomados'!B4388*'Servicos Tomados'!A4388)-'Servicos Tomados'!D4388-'Servicos Tomados'!G4388-'Servicos Tomados'!I4388</f>
        <v>0</v>
      </c>
      <c r="V4388" s="16" t="e">
        <f>1-'Servicos Tomados'!#REF!</f>
        <v>#REF!</v>
      </c>
      <c r="W4388" s="17">
        <f t="shared" si="344"/>
        <v>0</v>
      </c>
      <c r="X4388">
        <f>'Servicos Tomados'!K4388*W4388</f>
        <v>0</v>
      </c>
      <c r="Y4388" s="16" t="e">
        <f t="shared" si="340"/>
        <v>#REF!</v>
      </c>
      <c r="Z4388" s="17" t="e">
        <f>Y4388*'Servicos Tomados'!$AG$3</f>
        <v>#REF!</v>
      </c>
      <c r="AA4388" t="e">
        <f t="shared" si="341"/>
        <v>#REF!</v>
      </c>
      <c r="AB4388" t="e">
        <f t="shared" si="342"/>
        <v>#REF!</v>
      </c>
      <c r="AC4388" s="18" t="e">
        <f t="shared" si="343"/>
        <v>#REF!</v>
      </c>
      <c r="AD4388" s="19" t="e">
        <f>('Servicos Tomados'!D4388+'Servicos Tomados'!G4388+'Servicos Tomados'!I4388)-AB4388</f>
        <v>#REF!</v>
      </c>
    </row>
    <row r="4389" spans="21:30">
      <c r="U4389" s="1">
        <f>('Servicos Tomados'!B4389*'Servicos Tomados'!A4389)-'Servicos Tomados'!D4389-'Servicos Tomados'!G4389-'Servicos Tomados'!I4389</f>
        <v>0</v>
      </c>
      <c r="V4389" s="16" t="e">
        <f>1-'Servicos Tomados'!#REF!</f>
        <v>#REF!</v>
      </c>
      <c r="W4389" s="17">
        <f t="shared" si="344"/>
        <v>0</v>
      </c>
      <c r="X4389">
        <f>'Servicos Tomados'!K4389*W4389</f>
        <v>0</v>
      </c>
      <c r="Y4389" s="16" t="e">
        <f t="shared" si="340"/>
        <v>#REF!</v>
      </c>
      <c r="Z4389" s="17" t="e">
        <f>Y4389*'Servicos Tomados'!$AG$3</f>
        <v>#REF!</v>
      </c>
      <c r="AA4389" t="e">
        <f t="shared" si="341"/>
        <v>#REF!</v>
      </c>
      <c r="AB4389" t="e">
        <f t="shared" si="342"/>
        <v>#REF!</v>
      </c>
      <c r="AC4389" s="18" t="e">
        <f t="shared" si="343"/>
        <v>#REF!</v>
      </c>
      <c r="AD4389" s="19" t="e">
        <f>('Servicos Tomados'!D4389+'Servicos Tomados'!G4389+'Servicos Tomados'!I4389)-AB4389</f>
        <v>#REF!</v>
      </c>
    </row>
    <row r="4390" spans="21:30">
      <c r="U4390" s="1">
        <f>('Servicos Tomados'!B4390*'Servicos Tomados'!A4390)-'Servicos Tomados'!D4390-'Servicos Tomados'!G4390-'Servicos Tomados'!I4390</f>
        <v>0</v>
      </c>
      <c r="V4390" s="16" t="e">
        <f>1-'Servicos Tomados'!#REF!</f>
        <v>#REF!</v>
      </c>
      <c r="W4390" s="17">
        <f t="shared" si="344"/>
        <v>0</v>
      </c>
      <c r="X4390">
        <f>'Servicos Tomados'!K4390*W4390</f>
        <v>0</v>
      </c>
      <c r="Y4390" s="16" t="e">
        <f t="shared" si="340"/>
        <v>#REF!</v>
      </c>
      <c r="Z4390" s="17" t="e">
        <f>Y4390*'Servicos Tomados'!$AG$3</f>
        <v>#REF!</v>
      </c>
      <c r="AA4390" t="e">
        <f t="shared" si="341"/>
        <v>#REF!</v>
      </c>
      <c r="AB4390" t="e">
        <f t="shared" si="342"/>
        <v>#REF!</v>
      </c>
      <c r="AC4390" s="18" t="e">
        <f t="shared" si="343"/>
        <v>#REF!</v>
      </c>
      <c r="AD4390" s="19" t="e">
        <f>('Servicos Tomados'!D4390+'Servicos Tomados'!G4390+'Servicos Tomados'!I4390)-AB4390</f>
        <v>#REF!</v>
      </c>
    </row>
    <row r="4391" spans="21:30">
      <c r="U4391" s="1">
        <f>('Servicos Tomados'!B4391*'Servicos Tomados'!A4391)-'Servicos Tomados'!D4391-'Servicos Tomados'!G4391-'Servicos Tomados'!I4391</f>
        <v>0</v>
      </c>
      <c r="V4391" s="16" t="e">
        <f>1-'Servicos Tomados'!#REF!</f>
        <v>#REF!</v>
      </c>
      <c r="W4391" s="17">
        <f t="shared" si="344"/>
        <v>0</v>
      </c>
      <c r="X4391">
        <f>'Servicos Tomados'!K4391*W4391</f>
        <v>0</v>
      </c>
      <c r="Y4391" s="16" t="e">
        <f t="shared" si="340"/>
        <v>#REF!</v>
      </c>
      <c r="Z4391" s="17" t="e">
        <f>Y4391*'Servicos Tomados'!$AG$3</f>
        <v>#REF!</v>
      </c>
      <c r="AA4391" t="e">
        <f t="shared" si="341"/>
        <v>#REF!</v>
      </c>
      <c r="AB4391" t="e">
        <f t="shared" si="342"/>
        <v>#REF!</v>
      </c>
      <c r="AC4391" s="18" t="e">
        <f t="shared" si="343"/>
        <v>#REF!</v>
      </c>
      <c r="AD4391" s="19" t="e">
        <f>('Servicos Tomados'!D4391+'Servicos Tomados'!G4391+'Servicos Tomados'!I4391)-AB4391</f>
        <v>#REF!</v>
      </c>
    </row>
    <row r="4392" spans="21:30">
      <c r="U4392" s="1">
        <f>('Servicos Tomados'!B4392*'Servicos Tomados'!A4392)-'Servicos Tomados'!D4392-'Servicos Tomados'!G4392-'Servicos Tomados'!I4392</f>
        <v>0</v>
      </c>
      <c r="V4392" s="16" t="e">
        <f>1-'Servicos Tomados'!#REF!</f>
        <v>#REF!</v>
      </c>
      <c r="W4392" s="17">
        <f t="shared" si="344"/>
        <v>0</v>
      </c>
      <c r="X4392">
        <f>'Servicos Tomados'!K4392*W4392</f>
        <v>0</v>
      </c>
      <c r="Y4392" s="16" t="e">
        <f t="shared" si="340"/>
        <v>#REF!</v>
      </c>
      <c r="Z4392" s="17" t="e">
        <f>Y4392*'Servicos Tomados'!$AG$3</f>
        <v>#REF!</v>
      </c>
      <c r="AA4392" t="e">
        <f t="shared" si="341"/>
        <v>#REF!</v>
      </c>
      <c r="AB4392" t="e">
        <f t="shared" si="342"/>
        <v>#REF!</v>
      </c>
      <c r="AC4392" s="18" t="e">
        <f t="shared" si="343"/>
        <v>#REF!</v>
      </c>
      <c r="AD4392" s="19" t="e">
        <f>('Servicos Tomados'!D4392+'Servicos Tomados'!G4392+'Servicos Tomados'!I4392)-AB4392</f>
        <v>#REF!</v>
      </c>
    </row>
    <row r="4393" spans="21:30">
      <c r="U4393" s="1">
        <f>('Servicos Tomados'!B4393*'Servicos Tomados'!A4393)-'Servicos Tomados'!D4393-'Servicos Tomados'!G4393-'Servicos Tomados'!I4393</f>
        <v>0</v>
      </c>
      <c r="V4393" s="16" t="e">
        <f>1-'Servicos Tomados'!#REF!</f>
        <v>#REF!</v>
      </c>
      <c r="W4393" s="17">
        <f t="shared" si="344"/>
        <v>0</v>
      </c>
      <c r="X4393">
        <f>'Servicos Tomados'!K4393*W4393</f>
        <v>0</v>
      </c>
      <c r="Y4393" s="16" t="e">
        <f t="shared" si="340"/>
        <v>#REF!</v>
      </c>
      <c r="Z4393" s="17" t="e">
        <f>Y4393*'Servicos Tomados'!$AG$3</f>
        <v>#REF!</v>
      </c>
      <c r="AA4393" t="e">
        <f t="shared" si="341"/>
        <v>#REF!</v>
      </c>
      <c r="AB4393" t="e">
        <f t="shared" si="342"/>
        <v>#REF!</v>
      </c>
      <c r="AC4393" s="18" t="e">
        <f t="shared" si="343"/>
        <v>#REF!</v>
      </c>
      <c r="AD4393" s="19" t="e">
        <f>('Servicos Tomados'!D4393+'Servicos Tomados'!G4393+'Servicos Tomados'!I4393)-AB4393</f>
        <v>#REF!</v>
      </c>
    </row>
    <row r="4394" spans="21:30">
      <c r="U4394" s="1">
        <f>('Servicos Tomados'!B4394*'Servicos Tomados'!A4394)-'Servicos Tomados'!D4394-'Servicos Tomados'!G4394-'Servicos Tomados'!I4394</f>
        <v>0</v>
      </c>
      <c r="V4394" s="16" t="e">
        <f>1-'Servicos Tomados'!#REF!</f>
        <v>#REF!</v>
      </c>
      <c r="W4394" s="17">
        <f t="shared" si="344"/>
        <v>0</v>
      </c>
      <c r="X4394">
        <f>'Servicos Tomados'!K4394*W4394</f>
        <v>0</v>
      </c>
      <c r="Y4394" s="16" t="e">
        <f t="shared" si="340"/>
        <v>#REF!</v>
      </c>
      <c r="Z4394" s="17" t="e">
        <f>Y4394*'Servicos Tomados'!$AG$3</f>
        <v>#REF!</v>
      </c>
      <c r="AA4394" t="e">
        <f t="shared" si="341"/>
        <v>#REF!</v>
      </c>
      <c r="AB4394" t="e">
        <f t="shared" si="342"/>
        <v>#REF!</v>
      </c>
      <c r="AC4394" s="18" t="e">
        <f t="shared" si="343"/>
        <v>#REF!</v>
      </c>
      <c r="AD4394" s="19" t="e">
        <f>('Servicos Tomados'!D4394+'Servicos Tomados'!G4394+'Servicos Tomados'!I4394)-AB4394</f>
        <v>#REF!</v>
      </c>
    </row>
    <row r="4395" spans="21:30">
      <c r="U4395" s="1">
        <f>('Servicos Tomados'!B4395*'Servicos Tomados'!A4395)-'Servicos Tomados'!D4395-'Servicos Tomados'!G4395-'Servicos Tomados'!I4395</f>
        <v>0</v>
      </c>
      <c r="V4395" s="16" t="e">
        <f>1-'Servicos Tomados'!#REF!</f>
        <v>#REF!</v>
      </c>
      <c r="W4395" s="17">
        <f t="shared" si="344"/>
        <v>0</v>
      </c>
      <c r="X4395">
        <f>'Servicos Tomados'!K4395*W4395</f>
        <v>0</v>
      </c>
      <c r="Y4395" s="16" t="e">
        <f t="shared" si="340"/>
        <v>#REF!</v>
      </c>
      <c r="Z4395" s="17" t="e">
        <f>Y4395*'Servicos Tomados'!$AG$3</f>
        <v>#REF!</v>
      </c>
      <c r="AA4395" t="e">
        <f t="shared" si="341"/>
        <v>#REF!</v>
      </c>
      <c r="AB4395" t="e">
        <f t="shared" si="342"/>
        <v>#REF!</v>
      </c>
      <c r="AC4395" s="18" t="e">
        <f t="shared" si="343"/>
        <v>#REF!</v>
      </c>
      <c r="AD4395" s="19" t="e">
        <f>('Servicos Tomados'!D4395+'Servicos Tomados'!G4395+'Servicos Tomados'!I4395)-AB4395</f>
        <v>#REF!</v>
      </c>
    </row>
    <row r="4396" spans="21:30">
      <c r="U4396" s="1">
        <f>('Servicos Tomados'!B4396*'Servicos Tomados'!A4396)-'Servicos Tomados'!D4396-'Servicos Tomados'!G4396-'Servicos Tomados'!I4396</f>
        <v>0</v>
      </c>
      <c r="V4396" s="16" t="e">
        <f>1-'Servicos Tomados'!#REF!</f>
        <v>#REF!</v>
      </c>
      <c r="W4396" s="17">
        <f t="shared" si="344"/>
        <v>0</v>
      </c>
      <c r="X4396">
        <f>'Servicos Tomados'!K4396*W4396</f>
        <v>0</v>
      </c>
      <c r="Y4396" s="16" t="e">
        <f t="shared" si="340"/>
        <v>#REF!</v>
      </c>
      <c r="Z4396" s="17" t="e">
        <f>Y4396*'Servicos Tomados'!$AG$3</f>
        <v>#REF!</v>
      </c>
      <c r="AA4396" t="e">
        <f t="shared" si="341"/>
        <v>#REF!</v>
      </c>
      <c r="AB4396" t="e">
        <f t="shared" si="342"/>
        <v>#REF!</v>
      </c>
      <c r="AC4396" s="18" t="e">
        <f t="shared" si="343"/>
        <v>#REF!</v>
      </c>
      <c r="AD4396" s="19" t="e">
        <f>('Servicos Tomados'!D4396+'Servicos Tomados'!G4396+'Servicos Tomados'!I4396)-AB4396</f>
        <v>#REF!</v>
      </c>
    </row>
    <row r="4397" spans="21:30">
      <c r="U4397" s="1">
        <f>('Servicos Tomados'!B4397*'Servicos Tomados'!A4397)-'Servicos Tomados'!D4397-'Servicos Tomados'!G4397-'Servicos Tomados'!I4397</f>
        <v>0</v>
      </c>
      <c r="V4397" s="16" t="e">
        <f>1-'Servicos Tomados'!#REF!</f>
        <v>#REF!</v>
      </c>
      <c r="W4397" s="17">
        <f t="shared" si="344"/>
        <v>0</v>
      </c>
      <c r="X4397">
        <f>'Servicos Tomados'!K4397*W4397</f>
        <v>0</v>
      </c>
      <c r="Y4397" s="16" t="e">
        <f t="shared" si="340"/>
        <v>#REF!</v>
      </c>
      <c r="Z4397" s="17" t="e">
        <f>Y4397*'Servicos Tomados'!$AG$3</f>
        <v>#REF!</v>
      </c>
      <c r="AA4397" t="e">
        <f t="shared" si="341"/>
        <v>#REF!</v>
      </c>
      <c r="AB4397" t="e">
        <f t="shared" si="342"/>
        <v>#REF!</v>
      </c>
      <c r="AC4397" s="18" t="e">
        <f t="shared" si="343"/>
        <v>#REF!</v>
      </c>
      <c r="AD4397" s="19" t="e">
        <f>('Servicos Tomados'!D4397+'Servicos Tomados'!G4397+'Servicos Tomados'!I4397)-AB4397</f>
        <v>#REF!</v>
      </c>
    </row>
    <row r="4398" spans="21:30">
      <c r="U4398" s="1">
        <f>('Servicos Tomados'!B4398*'Servicos Tomados'!A4398)-'Servicos Tomados'!D4398-'Servicos Tomados'!G4398-'Servicos Tomados'!I4398</f>
        <v>0</v>
      </c>
      <c r="V4398" s="16" t="e">
        <f>1-'Servicos Tomados'!#REF!</f>
        <v>#REF!</v>
      </c>
      <c r="W4398" s="17">
        <f t="shared" si="344"/>
        <v>0</v>
      </c>
      <c r="X4398">
        <f>'Servicos Tomados'!K4398*W4398</f>
        <v>0</v>
      </c>
      <c r="Y4398" s="16" t="e">
        <f t="shared" si="340"/>
        <v>#REF!</v>
      </c>
      <c r="Z4398" s="17" t="e">
        <f>Y4398*'Servicos Tomados'!$AG$3</f>
        <v>#REF!</v>
      </c>
      <c r="AA4398" t="e">
        <f t="shared" si="341"/>
        <v>#REF!</v>
      </c>
      <c r="AB4398" t="e">
        <f t="shared" si="342"/>
        <v>#REF!</v>
      </c>
      <c r="AC4398" s="18" t="e">
        <f t="shared" si="343"/>
        <v>#REF!</v>
      </c>
      <c r="AD4398" s="19" t="e">
        <f>('Servicos Tomados'!D4398+'Servicos Tomados'!G4398+'Servicos Tomados'!I4398)-AB4398</f>
        <v>#REF!</v>
      </c>
    </row>
    <row r="4399" spans="21:30">
      <c r="U4399" s="1">
        <f>('Servicos Tomados'!B4399*'Servicos Tomados'!A4399)-'Servicos Tomados'!D4399-'Servicos Tomados'!G4399-'Servicos Tomados'!I4399</f>
        <v>0</v>
      </c>
      <c r="V4399" s="16" t="e">
        <f>1-'Servicos Tomados'!#REF!</f>
        <v>#REF!</v>
      </c>
      <c r="W4399" s="17">
        <f t="shared" si="344"/>
        <v>0</v>
      </c>
      <c r="X4399">
        <f>'Servicos Tomados'!K4399*W4399</f>
        <v>0</v>
      </c>
      <c r="Y4399" s="16" t="e">
        <f t="shared" si="340"/>
        <v>#REF!</v>
      </c>
      <c r="Z4399" s="17" t="e">
        <f>Y4399*'Servicos Tomados'!$AG$3</f>
        <v>#REF!</v>
      </c>
      <c r="AA4399" t="e">
        <f t="shared" si="341"/>
        <v>#REF!</v>
      </c>
      <c r="AB4399" t="e">
        <f t="shared" si="342"/>
        <v>#REF!</v>
      </c>
      <c r="AC4399" s="18" t="e">
        <f t="shared" si="343"/>
        <v>#REF!</v>
      </c>
      <c r="AD4399" s="19" t="e">
        <f>('Servicos Tomados'!D4399+'Servicos Tomados'!G4399+'Servicos Tomados'!I4399)-AB4399</f>
        <v>#REF!</v>
      </c>
    </row>
    <row r="4400" spans="21:30">
      <c r="U4400" s="1">
        <f>('Servicos Tomados'!B4400*'Servicos Tomados'!A4400)-'Servicos Tomados'!D4400-'Servicos Tomados'!G4400-'Servicos Tomados'!I4400</f>
        <v>0</v>
      </c>
      <c r="V4400" s="16" t="e">
        <f>1-'Servicos Tomados'!#REF!</f>
        <v>#REF!</v>
      </c>
      <c r="W4400" s="17">
        <f t="shared" si="344"/>
        <v>0</v>
      </c>
      <c r="X4400">
        <f>'Servicos Tomados'!K4400*W4400</f>
        <v>0</v>
      </c>
      <c r="Y4400" s="16" t="e">
        <f t="shared" si="340"/>
        <v>#REF!</v>
      </c>
      <c r="Z4400" s="17" t="e">
        <f>Y4400*'Servicos Tomados'!$AG$3</f>
        <v>#REF!</v>
      </c>
      <c r="AA4400" t="e">
        <f t="shared" si="341"/>
        <v>#REF!</v>
      </c>
      <c r="AB4400" t="e">
        <f t="shared" si="342"/>
        <v>#REF!</v>
      </c>
      <c r="AC4400" s="18" t="e">
        <f t="shared" si="343"/>
        <v>#REF!</v>
      </c>
      <c r="AD4400" s="19" t="e">
        <f>('Servicos Tomados'!D4400+'Servicos Tomados'!G4400+'Servicos Tomados'!I4400)-AB4400</f>
        <v>#REF!</v>
      </c>
    </row>
    <row r="4401" spans="21:30">
      <c r="U4401" s="1">
        <f>('Servicos Tomados'!B4401*'Servicos Tomados'!A4401)-'Servicos Tomados'!D4401-'Servicos Tomados'!G4401-'Servicos Tomados'!I4401</f>
        <v>0</v>
      </c>
      <c r="V4401" s="16" t="e">
        <f>1-'Servicos Tomados'!#REF!</f>
        <v>#REF!</v>
      </c>
      <c r="W4401" s="17">
        <f t="shared" si="344"/>
        <v>0</v>
      </c>
      <c r="X4401">
        <f>'Servicos Tomados'!K4401*W4401</f>
        <v>0</v>
      </c>
      <c r="Y4401" s="16" t="e">
        <f t="shared" si="340"/>
        <v>#REF!</v>
      </c>
      <c r="Z4401" s="17" t="e">
        <f>Y4401*'Servicos Tomados'!$AG$3</f>
        <v>#REF!</v>
      </c>
      <c r="AA4401" t="e">
        <f t="shared" si="341"/>
        <v>#REF!</v>
      </c>
      <c r="AB4401" t="e">
        <f t="shared" si="342"/>
        <v>#REF!</v>
      </c>
      <c r="AC4401" s="18" t="e">
        <f t="shared" si="343"/>
        <v>#REF!</v>
      </c>
      <c r="AD4401" s="19" t="e">
        <f>('Servicos Tomados'!D4401+'Servicos Tomados'!G4401+'Servicos Tomados'!I4401)-AB4401</f>
        <v>#REF!</v>
      </c>
    </row>
    <row r="4402" spans="21:30">
      <c r="U4402" s="1">
        <f>('Servicos Tomados'!B4402*'Servicos Tomados'!A4402)-'Servicos Tomados'!D4402-'Servicos Tomados'!G4402-'Servicos Tomados'!I4402</f>
        <v>0</v>
      </c>
      <c r="V4402" s="16" t="e">
        <f>1-'Servicos Tomados'!#REF!</f>
        <v>#REF!</v>
      </c>
      <c r="W4402" s="17">
        <f t="shared" si="344"/>
        <v>0</v>
      </c>
      <c r="X4402">
        <f>'Servicos Tomados'!K4402*W4402</f>
        <v>0</v>
      </c>
      <c r="Y4402" s="16" t="e">
        <f t="shared" si="340"/>
        <v>#REF!</v>
      </c>
      <c r="Z4402" s="17" t="e">
        <f>Y4402*'Servicos Tomados'!$AG$3</f>
        <v>#REF!</v>
      </c>
      <c r="AA4402" t="e">
        <f t="shared" si="341"/>
        <v>#REF!</v>
      </c>
      <c r="AB4402" t="e">
        <f t="shared" si="342"/>
        <v>#REF!</v>
      </c>
      <c r="AC4402" s="18" t="e">
        <f t="shared" si="343"/>
        <v>#REF!</v>
      </c>
      <c r="AD4402" s="19" t="e">
        <f>('Servicos Tomados'!D4402+'Servicos Tomados'!G4402+'Servicos Tomados'!I4402)-AB4402</f>
        <v>#REF!</v>
      </c>
    </row>
    <row r="4403" spans="21:30">
      <c r="U4403" s="1">
        <f>('Servicos Tomados'!B4403*'Servicos Tomados'!A4403)-'Servicos Tomados'!D4403-'Servicos Tomados'!G4403-'Servicos Tomados'!I4403</f>
        <v>0</v>
      </c>
      <c r="V4403" s="16" t="e">
        <f>1-'Servicos Tomados'!#REF!</f>
        <v>#REF!</v>
      </c>
      <c r="W4403" s="17">
        <f t="shared" si="344"/>
        <v>0</v>
      </c>
      <c r="X4403">
        <f>'Servicos Tomados'!K4403*W4403</f>
        <v>0</v>
      </c>
      <c r="Y4403" s="16" t="e">
        <f t="shared" si="340"/>
        <v>#REF!</v>
      </c>
      <c r="Z4403" s="17" t="e">
        <f>Y4403*'Servicos Tomados'!$AG$3</f>
        <v>#REF!</v>
      </c>
      <c r="AA4403" t="e">
        <f t="shared" si="341"/>
        <v>#REF!</v>
      </c>
      <c r="AB4403" t="e">
        <f t="shared" si="342"/>
        <v>#REF!</v>
      </c>
      <c r="AC4403" s="18" t="e">
        <f t="shared" si="343"/>
        <v>#REF!</v>
      </c>
      <c r="AD4403" s="19" t="e">
        <f>('Servicos Tomados'!D4403+'Servicos Tomados'!G4403+'Servicos Tomados'!I4403)-AB4403</f>
        <v>#REF!</v>
      </c>
    </row>
    <row r="4404" spans="21:30">
      <c r="U4404" s="1">
        <f>('Servicos Tomados'!B4404*'Servicos Tomados'!A4404)-'Servicos Tomados'!D4404-'Servicos Tomados'!G4404-'Servicos Tomados'!I4404</f>
        <v>0</v>
      </c>
      <c r="V4404" s="16" t="e">
        <f>1-'Servicos Tomados'!#REF!</f>
        <v>#REF!</v>
      </c>
      <c r="W4404" s="17">
        <f t="shared" si="344"/>
        <v>0</v>
      </c>
      <c r="X4404">
        <f>'Servicos Tomados'!K4404*W4404</f>
        <v>0</v>
      </c>
      <c r="Y4404" s="16" t="e">
        <f t="shared" si="340"/>
        <v>#REF!</v>
      </c>
      <c r="Z4404" s="17" t="e">
        <f>Y4404*'Servicos Tomados'!$AG$3</f>
        <v>#REF!</v>
      </c>
      <c r="AA4404" t="e">
        <f t="shared" si="341"/>
        <v>#REF!</v>
      </c>
      <c r="AB4404" t="e">
        <f t="shared" si="342"/>
        <v>#REF!</v>
      </c>
      <c r="AC4404" s="18" t="e">
        <f t="shared" si="343"/>
        <v>#REF!</v>
      </c>
      <c r="AD4404" s="19" t="e">
        <f>('Servicos Tomados'!D4404+'Servicos Tomados'!G4404+'Servicos Tomados'!I4404)-AB4404</f>
        <v>#REF!</v>
      </c>
    </row>
    <row r="4405" spans="21:30">
      <c r="U4405" s="1">
        <f>('Servicos Tomados'!B4405*'Servicos Tomados'!A4405)-'Servicos Tomados'!D4405-'Servicos Tomados'!G4405-'Servicos Tomados'!I4405</f>
        <v>0</v>
      </c>
      <c r="V4405" s="16" t="e">
        <f>1-'Servicos Tomados'!#REF!</f>
        <v>#REF!</v>
      </c>
      <c r="W4405" s="17">
        <f t="shared" si="344"/>
        <v>0</v>
      </c>
      <c r="X4405">
        <f>'Servicos Tomados'!K4405*W4405</f>
        <v>0</v>
      </c>
      <c r="Y4405" s="16" t="e">
        <f t="shared" si="340"/>
        <v>#REF!</v>
      </c>
      <c r="Z4405" s="17" t="e">
        <f>Y4405*'Servicos Tomados'!$AG$3</f>
        <v>#REF!</v>
      </c>
      <c r="AA4405" t="e">
        <f t="shared" si="341"/>
        <v>#REF!</v>
      </c>
      <c r="AB4405" t="e">
        <f t="shared" si="342"/>
        <v>#REF!</v>
      </c>
      <c r="AC4405" s="18" t="e">
        <f t="shared" si="343"/>
        <v>#REF!</v>
      </c>
      <c r="AD4405" s="19" t="e">
        <f>('Servicos Tomados'!D4405+'Servicos Tomados'!G4405+'Servicos Tomados'!I4405)-AB4405</f>
        <v>#REF!</v>
      </c>
    </row>
    <row r="4406" spans="21:30">
      <c r="U4406" s="1">
        <f>('Servicos Tomados'!B4406*'Servicos Tomados'!A4406)-'Servicos Tomados'!D4406-'Servicos Tomados'!G4406-'Servicos Tomados'!I4406</f>
        <v>0</v>
      </c>
      <c r="V4406" s="16" t="e">
        <f>1-'Servicos Tomados'!#REF!</f>
        <v>#REF!</v>
      </c>
      <c r="W4406" s="17">
        <f t="shared" si="344"/>
        <v>0</v>
      </c>
      <c r="X4406">
        <f>'Servicos Tomados'!K4406*W4406</f>
        <v>0</v>
      </c>
      <c r="Y4406" s="16" t="e">
        <f t="shared" si="340"/>
        <v>#REF!</v>
      </c>
      <c r="Z4406" s="17" t="e">
        <f>Y4406*'Servicos Tomados'!$AG$3</f>
        <v>#REF!</v>
      </c>
      <c r="AA4406" t="e">
        <f t="shared" si="341"/>
        <v>#REF!</v>
      </c>
      <c r="AB4406" t="e">
        <f t="shared" si="342"/>
        <v>#REF!</v>
      </c>
      <c r="AC4406" s="18" t="e">
        <f t="shared" si="343"/>
        <v>#REF!</v>
      </c>
      <c r="AD4406" s="19" t="e">
        <f>('Servicos Tomados'!D4406+'Servicos Tomados'!G4406+'Servicos Tomados'!I4406)-AB4406</f>
        <v>#REF!</v>
      </c>
    </row>
    <row r="4407" spans="21:30">
      <c r="U4407" s="1">
        <f>('Servicos Tomados'!B4407*'Servicos Tomados'!A4407)-'Servicos Tomados'!D4407-'Servicos Tomados'!G4407-'Servicos Tomados'!I4407</f>
        <v>0</v>
      </c>
      <c r="V4407" s="16" t="e">
        <f>1-'Servicos Tomados'!#REF!</f>
        <v>#REF!</v>
      </c>
      <c r="W4407" s="17">
        <f t="shared" si="344"/>
        <v>0</v>
      </c>
      <c r="X4407">
        <f>'Servicos Tomados'!K4407*W4407</f>
        <v>0</v>
      </c>
      <c r="Y4407" s="16" t="e">
        <f t="shared" si="340"/>
        <v>#REF!</v>
      </c>
      <c r="Z4407" s="17" t="e">
        <f>Y4407*'Servicos Tomados'!$AG$3</f>
        <v>#REF!</v>
      </c>
      <c r="AA4407" t="e">
        <f t="shared" si="341"/>
        <v>#REF!</v>
      </c>
      <c r="AB4407" t="e">
        <f t="shared" si="342"/>
        <v>#REF!</v>
      </c>
      <c r="AC4407" s="18" t="e">
        <f t="shared" si="343"/>
        <v>#REF!</v>
      </c>
      <c r="AD4407" s="19" t="e">
        <f>('Servicos Tomados'!D4407+'Servicos Tomados'!G4407+'Servicos Tomados'!I4407)-AB4407</f>
        <v>#REF!</v>
      </c>
    </row>
    <row r="4408" spans="21:30">
      <c r="U4408" s="1">
        <f>('Servicos Tomados'!B4408*'Servicos Tomados'!A4408)-'Servicos Tomados'!D4408-'Servicos Tomados'!G4408-'Servicos Tomados'!I4408</f>
        <v>0</v>
      </c>
      <c r="V4408" s="16" t="e">
        <f>1-'Servicos Tomados'!#REF!</f>
        <v>#REF!</v>
      </c>
      <c r="W4408" s="17">
        <f t="shared" si="344"/>
        <v>0</v>
      </c>
      <c r="X4408">
        <f>'Servicos Tomados'!K4408*W4408</f>
        <v>0</v>
      </c>
      <c r="Y4408" s="16" t="e">
        <f t="shared" si="340"/>
        <v>#REF!</v>
      </c>
      <c r="Z4408" s="17" t="e">
        <f>Y4408*'Servicos Tomados'!$AG$3</f>
        <v>#REF!</v>
      </c>
      <c r="AA4408" t="e">
        <f t="shared" si="341"/>
        <v>#REF!</v>
      </c>
      <c r="AB4408" t="e">
        <f t="shared" si="342"/>
        <v>#REF!</v>
      </c>
      <c r="AC4408" s="18" t="e">
        <f t="shared" si="343"/>
        <v>#REF!</v>
      </c>
      <c r="AD4408" s="19" t="e">
        <f>('Servicos Tomados'!D4408+'Servicos Tomados'!G4408+'Servicos Tomados'!I4408)-AB4408</f>
        <v>#REF!</v>
      </c>
    </row>
    <row r="4409" spans="21:30">
      <c r="U4409" s="1">
        <f>('Servicos Tomados'!B4409*'Servicos Tomados'!A4409)-'Servicos Tomados'!D4409-'Servicos Tomados'!G4409-'Servicos Tomados'!I4409</f>
        <v>0</v>
      </c>
      <c r="V4409" s="16" t="e">
        <f>1-'Servicos Tomados'!#REF!</f>
        <v>#REF!</v>
      </c>
      <c r="W4409" s="17">
        <f t="shared" si="344"/>
        <v>0</v>
      </c>
      <c r="X4409">
        <f>'Servicos Tomados'!K4409*W4409</f>
        <v>0</v>
      </c>
      <c r="Y4409" s="16" t="e">
        <f t="shared" si="340"/>
        <v>#REF!</v>
      </c>
      <c r="Z4409" s="17" t="e">
        <f>Y4409*'Servicos Tomados'!$AG$3</f>
        <v>#REF!</v>
      </c>
      <c r="AA4409" t="e">
        <f t="shared" si="341"/>
        <v>#REF!</v>
      </c>
      <c r="AB4409" t="e">
        <f t="shared" si="342"/>
        <v>#REF!</v>
      </c>
      <c r="AC4409" s="18" t="e">
        <f t="shared" si="343"/>
        <v>#REF!</v>
      </c>
      <c r="AD4409" s="19" t="e">
        <f>('Servicos Tomados'!D4409+'Servicos Tomados'!G4409+'Servicos Tomados'!I4409)-AB4409</f>
        <v>#REF!</v>
      </c>
    </row>
    <row r="4410" spans="21:30">
      <c r="U4410" s="1">
        <f>('Servicos Tomados'!B4410*'Servicos Tomados'!A4410)-'Servicos Tomados'!D4410-'Servicos Tomados'!G4410-'Servicos Tomados'!I4410</f>
        <v>0</v>
      </c>
      <c r="V4410" s="16" t="e">
        <f>1-'Servicos Tomados'!#REF!</f>
        <v>#REF!</v>
      </c>
      <c r="W4410" s="17">
        <f t="shared" si="344"/>
        <v>0</v>
      </c>
      <c r="X4410">
        <f>'Servicos Tomados'!K4410*W4410</f>
        <v>0</v>
      </c>
      <c r="Y4410" s="16" t="e">
        <f t="shared" si="340"/>
        <v>#REF!</v>
      </c>
      <c r="Z4410" s="17" t="e">
        <f>Y4410*'Servicos Tomados'!$AG$3</f>
        <v>#REF!</v>
      </c>
      <c r="AA4410" t="e">
        <f t="shared" si="341"/>
        <v>#REF!</v>
      </c>
      <c r="AB4410" t="e">
        <f t="shared" si="342"/>
        <v>#REF!</v>
      </c>
      <c r="AC4410" s="18" t="e">
        <f t="shared" si="343"/>
        <v>#REF!</v>
      </c>
      <c r="AD4410" s="19" t="e">
        <f>('Servicos Tomados'!D4410+'Servicos Tomados'!G4410+'Servicos Tomados'!I4410)-AB4410</f>
        <v>#REF!</v>
      </c>
    </row>
    <row r="4411" spans="21:30">
      <c r="U4411" s="1">
        <f>('Servicos Tomados'!B4411*'Servicos Tomados'!A4411)-'Servicos Tomados'!D4411-'Servicos Tomados'!G4411-'Servicos Tomados'!I4411</f>
        <v>0</v>
      </c>
      <c r="V4411" s="16" t="e">
        <f>1-'Servicos Tomados'!#REF!</f>
        <v>#REF!</v>
      </c>
      <c r="W4411" s="17">
        <f t="shared" si="344"/>
        <v>0</v>
      </c>
      <c r="X4411">
        <f>'Servicos Tomados'!K4411*W4411</f>
        <v>0</v>
      </c>
      <c r="Y4411" s="16" t="e">
        <f t="shared" si="340"/>
        <v>#REF!</v>
      </c>
      <c r="Z4411" s="17" t="e">
        <f>Y4411*'Servicos Tomados'!$AG$3</f>
        <v>#REF!</v>
      </c>
      <c r="AA4411" t="e">
        <f t="shared" si="341"/>
        <v>#REF!</v>
      </c>
      <c r="AB4411" t="e">
        <f t="shared" si="342"/>
        <v>#REF!</v>
      </c>
      <c r="AC4411" s="18" t="e">
        <f t="shared" si="343"/>
        <v>#REF!</v>
      </c>
      <c r="AD4411" s="19" t="e">
        <f>('Servicos Tomados'!D4411+'Servicos Tomados'!G4411+'Servicos Tomados'!I4411)-AB4411</f>
        <v>#REF!</v>
      </c>
    </row>
    <row r="4412" spans="21:30">
      <c r="U4412" s="1">
        <f>('Servicos Tomados'!B4412*'Servicos Tomados'!A4412)-'Servicos Tomados'!D4412-'Servicos Tomados'!G4412-'Servicos Tomados'!I4412</f>
        <v>0</v>
      </c>
      <c r="V4412" s="16" t="e">
        <f>1-'Servicos Tomados'!#REF!</f>
        <v>#REF!</v>
      </c>
      <c r="W4412" s="17">
        <f t="shared" si="344"/>
        <v>0</v>
      </c>
      <c r="X4412">
        <f>'Servicos Tomados'!K4412*W4412</f>
        <v>0</v>
      </c>
      <c r="Y4412" s="16" t="e">
        <f t="shared" si="340"/>
        <v>#REF!</v>
      </c>
      <c r="Z4412" s="17" t="e">
        <f>Y4412*'Servicos Tomados'!$AG$3</f>
        <v>#REF!</v>
      </c>
      <c r="AA4412" t="e">
        <f t="shared" si="341"/>
        <v>#REF!</v>
      </c>
      <c r="AB4412" t="e">
        <f t="shared" si="342"/>
        <v>#REF!</v>
      </c>
      <c r="AC4412" s="18" t="e">
        <f t="shared" si="343"/>
        <v>#REF!</v>
      </c>
      <c r="AD4412" s="19" t="e">
        <f>('Servicos Tomados'!D4412+'Servicos Tomados'!G4412+'Servicos Tomados'!I4412)-AB4412</f>
        <v>#REF!</v>
      </c>
    </row>
    <row r="4413" spans="21:30">
      <c r="U4413" s="1">
        <f>('Servicos Tomados'!B4413*'Servicos Tomados'!A4413)-'Servicos Tomados'!D4413-'Servicos Tomados'!G4413-'Servicos Tomados'!I4413</f>
        <v>0</v>
      </c>
      <c r="V4413" s="16" t="e">
        <f>1-'Servicos Tomados'!#REF!</f>
        <v>#REF!</v>
      </c>
      <c r="W4413" s="17">
        <f t="shared" si="344"/>
        <v>0</v>
      </c>
      <c r="X4413">
        <f>'Servicos Tomados'!K4413*W4413</f>
        <v>0</v>
      </c>
      <c r="Y4413" s="16" t="e">
        <f t="shared" si="340"/>
        <v>#REF!</v>
      </c>
      <c r="Z4413" s="17" t="e">
        <f>Y4413*'Servicos Tomados'!$AG$3</f>
        <v>#REF!</v>
      </c>
      <c r="AA4413" t="e">
        <f t="shared" si="341"/>
        <v>#REF!</v>
      </c>
      <c r="AB4413" t="e">
        <f t="shared" si="342"/>
        <v>#REF!</v>
      </c>
      <c r="AC4413" s="18" t="e">
        <f t="shared" si="343"/>
        <v>#REF!</v>
      </c>
      <c r="AD4413" s="19" t="e">
        <f>('Servicos Tomados'!D4413+'Servicos Tomados'!G4413+'Servicos Tomados'!I4413)-AB4413</f>
        <v>#REF!</v>
      </c>
    </row>
    <row r="4414" spans="21:30">
      <c r="U4414" s="1">
        <f>('Servicos Tomados'!B4414*'Servicos Tomados'!A4414)-'Servicos Tomados'!D4414-'Servicos Tomados'!G4414-'Servicos Tomados'!I4414</f>
        <v>0</v>
      </c>
      <c r="V4414" s="16" t="e">
        <f>1-'Servicos Tomados'!#REF!</f>
        <v>#REF!</v>
      </c>
      <c r="W4414" s="17">
        <f t="shared" si="344"/>
        <v>0</v>
      </c>
      <c r="X4414">
        <f>'Servicos Tomados'!K4414*W4414</f>
        <v>0</v>
      </c>
      <c r="Y4414" s="16" t="e">
        <f t="shared" si="340"/>
        <v>#REF!</v>
      </c>
      <c r="Z4414" s="17" t="e">
        <f>Y4414*'Servicos Tomados'!$AG$3</f>
        <v>#REF!</v>
      </c>
      <c r="AA4414" t="e">
        <f t="shared" si="341"/>
        <v>#REF!</v>
      </c>
      <c r="AB4414" t="e">
        <f t="shared" si="342"/>
        <v>#REF!</v>
      </c>
      <c r="AC4414" s="18" t="e">
        <f t="shared" si="343"/>
        <v>#REF!</v>
      </c>
      <c r="AD4414" s="19" t="e">
        <f>('Servicos Tomados'!D4414+'Servicos Tomados'!G4414+'Servicos Tomados'!I4414)-AB4414</f>
        <v>#REF!</v>
      </c>
    </row>
    <row r="4415" spans="21:30">
      <c r="U4415" s="1">
        <f>('Servicos Tomados'!B4415*'Servicos Tomados'!A4415)-'Servicos Tomados'!D4415-'Servicos Tomados'!G4415-'Servicos Tomados'!I4415</f>
        <v>0</v>
      </c>
      <c r="V4415" s="16" t="e">
        <f>1-'Servicos Tomados'!#REF!</f>
        <v>#REF!</v>
      </c>
      <c r="W4415" s="17">
        <f t="shared" si="344"/>
        <v>0</v>
      </c>
      <c r="X4415">
        <f>'Servicos Tomados'!K4415*W4415</f>
        <v>0</v>
      </c>
      <c r="Y4415" s="16" t="e">
        <f t="shared" si="340"/>
        <v>#REF!</v>
      </c>
      <c r="Z4415" s="17" t="e">
        <f>Y4415*'Servicos Tomados'!$AG$3</f>
        <v>#REF!</v>
      </c>
      <c r="AA4415" t="e">
        <f t="shared" si="341"/>
        <v>#REF!</v>
      </c>
      <c r="AB4415" t="e">
        <f t="shared" si="342"/>
        <v>#REF!</v>
      </c>
      <c r="AC4415" s="18" t="e">
        <f t="shared" si="343"/>
        <v>#REF!</v>
      </c>
      <c r="AD4415" s="19" t="e">
        <f>('Servicos Tomados'!D4415+'Servicos Tomados'!G4415+'Servicos Tomados'!I4415)-AB4415</f>
        <v>#REF!</v>
      </c>
    </row>
    <row r="4416" spans="21:30">
      <c r="U4416" s="1">
        <f>('Servicos Tomados'!B4416*'Servicos Tomados'!A4416)-'Servicos Tomados'!D4416-'Servicos Tomados'!G4416-'Servicos Tomados'!I4416</f>
        <v>0</v>
      </c>
      <c r="V4416" s="16" t="e">
        <f>1-'Servicos Tomados'!#REF!</f>
        <v>#REF!</v>
      </c>
      <c r="W4416" s="17">
        <f t="shared" si="344"/>
        <v>0</v>
      </c>
      <c r="X4416">
        <f>'Servicos Tomados'!K4416*W4416</f>
        <v>0</v>
      </c>
      <c r="Y4416" s="16" t="e">
        <f t="shared" si="340"/>
        <v>#REF!</v>
      </c>
      <c r="Z4416" s="17" t="e">
        <f>Y4416*'Servicos Tomados'!$AG$3</f>
        <v>#REF!</v>
      </c>
      <c r="AA4416" t="e">
        <f t="shared" si="341"/>
        <v>#REF!</v>
      </c>
      <c r="AB4416" t="e">
        <f t="shared" si="342"/>
        <v>#REF!</v>
      </c>
      <c r="AC4416" s="18" t="e">
        <f t="shared" si="343"/>
        <v>#REF!</v>
      </c>
      <c r="AD4416" s="19" t="e">
        <f>('Servicos Tomados'!D4416+'Servicos Tomados'!G4416+'Servicos Tomados'!I4416)-AB4416</f>
        <v>#REF!</v>
      </c>
    </row>
    <row r="4417" spans="21:30">
      <c r="U4417" s="1">
        <f>('Servicos Tomados'!B4417*'Servicos Tomados'!A4417)-'Servicos Tomados'!D4417-'Servicos Tomados'!G4417-'Servicos Tomados'!I4417</f>
        <v>0</v>
      </c>
      <c r="V4417" s="16" t="e">
        <f>1-'Servicos Tomados'!#REF!</f>
        <v>#REF!</v>
      </c>
      <c r="W4417" s="17">
        <f t="shared" si="344"/>
        <v>0</v>
      </c>
      <c r="X4417">
        <f>'Servicos Tomados'!K4417*W4417</f>
        <v>0</v>
      </c>
      <c r="Y4417" s="16" t="e">
        <f t="shared" si="340"/>
        <v>#REF!</v>
      </c>
      <c r="Z4417" s="17" t="e">
        <f>Y4417*'Servicos Tomados'!$AG$3</f>
        <v>#REF!</v>
      </c>
      <c r="AA4417" t="e">
        <f t="shared" si="341"/>
        <v>#REF!</v>
      </c>
      <c r="AB4417" t="e">
        <f t="shared" si="342"/>
        <v>#REF!</v>
      </c>
      <c r="AC4417" s="18" t="e">
        <f t="shared" si="343"/>
        <v>#REF!</v>
      </c>
      <c r="AD4417" s="19" t="e">
        <f>('Servicos Tomados'!D4417+'Servicos Tomados'!G4417+'Servicos Tomados'!I4417)-AB4417</f>
        <v>#REF!</v>
      </c>
    </row>
    <row r="4418" spans="21:30">
      <c r="U4418" s="1">
        <f>('Servicos Tomados'!B4418*'Servicos Tomados'!A4418)-'Servicos Tomados'!D4418-'Servicos Tomados'!G4418-'Servicos Tomados'!I4418</f>
        <v>0</v>
      </c>
      <c r="V4418" s="16" t="e">
        <f>1-'Servicos Tomados'!#REF!</f>
        <v>#REF!</v>
      </c>
      <c r="W4418" s="17">
        <f t="shared" si="344"/>
        <v>0</v>
      </c>
      <c r="X4418">
        <f>'Servicos Tomados'!K4418*W4418</f>
        <v>0</v>
      </c>
      <c r="Y4418" s="16" t="e">
        <f t="shared" si="340"/>
        <v>#REF!</v>
      </c>
      <c r="Z4418" s="17" t="e">
        <f>Y4418*'Servicos Tomados'!$AG$3</f>
        <v>#REF!</v>
      </c>
      <c r="AA4418" t="e">
        <f t="shared" si="341"/>
        <v>#REF!</v>
      </c>
      <c r="AB4418" t="e">
        <f t="shared" si="342"/>
        <v>#REF!</v>
      </c>
      <c r="AC4418" s="18" t="e">
        <f t="shared" si="343"/>
        <v>#REF!</v>
      </c>
      <c r="AD4418" s="19" t="e">
        <f>('Servicos Tomados'!D4418+'Servicos Tomados'!G4418+'Servicos Tomados'!I4418)-AB4418</f>
        <v>#REF!</v>
      </c>
    </row>
    <row r="4419" spans="21:30">
      <c r="U4419" s="1">
        <f>('Servicos Tomados'!B4419*'Servicos Tomados'!A4419)-'Servicos Tomados'!D4419-'Servicos Tomados'!G4419-'Servicos Tomados'!I4419</f>
        <v>0</v>
      </c>
      <c r="V4419" s="16" t="e">
        <f>1-'Servicos Tomados'!#REF!</f>
        <v>#REF!</v>
      </c>
      <c r="W4419" s="17">
        <f t="shared" si="344"/>
        <v>0</v>
      </c>
      <c r="X4419">
        <f>'Servicos Tomados'!K4419*W4419</f>
        <v>0</v>
      </c>
      <c r="Y4419" s="16" t="e">
        <f t="shared" si="340"/>
        <v>#REF!</v>
      </c>
      <c r="Z4419" s="17" t="e">
        <f>Y4419*'Servicos Tomados'!$AG$3</f>
        <v>#REF!</v>
      </c>
      <c r="AA4419" t="e">
        <f t="shared" si="341"/>
        <v>#REF!</v>
      </c>
      <c r="AB4419" t="e">
        <f t="shared" si="342"/>
        <v>#REF!</v>
      </c>
      <c r="AC4419" s="18" t="e">
        <f t="shared" si="343"/>
        <v>#REF!</v>
      </c>
      <c r="AD4419" s="19" t="e">
        <f>('Servicos Tomados'!D4419+'Servicos Tomados'!G4419+'Servicos Tomados'!I4419)-AB4419</f>
        <v>#REF!</v>
      </c>
    </row>
    <row r="4420" spans="21:30">
      <c r="U4420" s="1">
        <f>('Servicos Tomados'!B4420*'Servicos Tomados'!A4420)-'Servicos Tomados'!D4420-'Servicos Tomados'!G4420-'Servicos Tomados'!I4420</f>
        <v>0</v>
      </c>
      <c r="V4420" s="16" t="e">
        <f>1-'Servicos Tomados'!#REF!</f>
        <v>#REF!</v>
      </c>
      <c r="W4420" s="17">
        <f t="shared" si="344"/>
        <v>0</v>
      </c>
      <c r="X4420">
        <f>'Servicos Tomados'!K4420*W4420</f>
        <v>0</v>
      </c>
      <c r="Y4420" s="16" t="e">
        <f t="shared" ref="Y4420:Y4483" si="345">V4420</f>
        <v>#REF!</v>
      </c>
      <c r="Z4420" s="17" t="e">
        <f>Y4420*'Servicos Tomados'!$AG$3</f>
        <v>#REF!</v>
      </c>
      <c r="AA4420" t="e">
        <f t="shared" ref="AA4420:AA4483" si="346">U4420*Z4420</f>
        <v>#REF!</v>
      </c>
      <c r="AB4420" t="e">
        <f t="shared" ref="AB4420:AB4483" si="347">X4420+AA4420</f>
        <v>#REF!</v>
      </c>
      <c r="AC4420" s="18" t="e">
        <f t="shared" ref="AC4420:AC4483" si="348">U4420+AB4420</f>
        <v>#REF!</v>
      </c>
      <c r="AD4420" s="19" t="e">
        <f>('Servicos Tomados'!D4420+'Servicos Tomados'!G4420+'Servicos Tomados'!I4420)-AB4420</f>
        <v>#REF!</v>
      </c>
    </row>
    <row r="4421" spans="21:30">
      <c r="U4421" s="1">
        <f>('Servicos Tomados'!B4421*'Servicos Tomados'!A4421)-'Servicos Tomados'!D4421-'Servicos Tomados'!G4421-'Servicos Tomados'!I4421</f>
        <v>0</v>
      </c>
      <c r="V4421" s="16" t="e">
        <f>1-'Servicos Tomados'!#REF!</f>
        <v>#REF!</v>
      </c>
      <c r="W4421" s="17">
        <f t="shared" si="344"/>
        <v>0</v>
      </c>
      <c r="X4421">
        <f>'Servicos Tomados'!K4421*W4421</f>
        <v>0</v>
      </c>
      <c r="Y4421" s="16" t="e">
        <f t="shared" si="345"/>
        <v>#REF!</v>
      </c>
      <c r="Z4421" s="17" t="e">
        <f>Y4421*'Servicos Tomados'!$AG$3</f>
        <v>#REF!</v>
      </c>
      <c r="AA4421" t="e">
        <f t="shared" si="346"/>
        <v>#REF!</v>
      </c>
      <c r="AB4421" t="e">
        <f t="shared" si="347"/>
        <v>#REF!</v>
      </c>
      <c r="AC4421" s="18" t="e">
        <f t="shared" si="348"/>
        <v>#REF!</v>
      </c>
      <c r="AD4421" s="19" t="e">
        <f>('Servicos Tomados'!D4421+'Servicos Tomados'!G4421+'Servicos Tomados'!I4421)-AB4421</f>
        <v>#REF!</v>
      </c>
    </row>
    <row r="4422" spans="21:30">
      <c r="U4422" s="1">
        <f>('Servicos Tomados'!B4422*'Servicos Tomados'!A4422)-'Servicos Tomados'!D4422-'Servicos Tomados'!G4422-'Servicos Tomados'!I4422</f>
        <v>0</v>
      </c>
      <c r="V4422" s="16" t="e">
        <f>1-'Servicos Tomados'!#REF!</f>
        <v>#REF!</v>
      </c>
      <c r="W4422" s="17">
        <f t="shared" si="344"/>
        <v>0</v>
      </c>
      <c r="X4422">
        <f>'Servicos Tomados'!K4422*W4422</f>
        <v>0</v>
      </c>
      <c r="Y4422" s="16" t="e">
        <f t="shared" si="345"/>
        <v>#REF!</v>
      </c>
      <c r="Z4422" s="17" t="e">
        <f>Y4422*'Servicos Tomados'!$AG$3</f>
        <v>#REF!</v>
      </c>
      <c r="AA4422" t="e">
        <f t="shared" si="346"/>
        <v>#REF!</v>
      </c>
      <c r="AB4422" t="e">
        <f t="shared" si="347"/>
        <v>#REF!</v>
      </c>
      <c r="AC4422" s="18" t="e">
        <f t="shared" si="348"/>
        <v>#REF!</v>
      </c>
      <c r="AD4422" s="19" t="e">
        <f>('Servicos Tomados'!D4422+'Servicos Tomados'!G4422+'Servicos Tomados'!I4422)-AB4422</f>
        <v>#REF!</v>
      </c>
    </row>
    <row r="4423" spans="21:30">
      <c r="U4423" s="1">
        <f>('Servicos Tomados'!B4423*'Servicos Tomados'!A4423)-'Servicos Tomados'!D4423-'Servicos Tomados'!G4423-'Servicos Tomados'!I4423</f>
        <v>0</v>
      </c>
      <c r="V4423" s="16" t="e">
        <f>1-'Servicos Tomados'!#REF!</f>
        <v>#REF!</v>
      </c>
      <c r="W4423" s="17">
        <f t="shared" ref="W4423:W4486" si="349">$AL4423*$AL$3</f>
        <v>0</v>
      </c>
      <c r="X4423">
        <f>'Servicos Tomados'!K4423*W4423</f>
        <v>0</v>
      </c>
      <c r="Y4423" s="16" t="e">
        <f t="shared" si="345"/>
        <v>#REF!</v>
      </c>
      <c r="Z4423" s="17" t="e">
        <f>Y4423*'Servicos Tomados'!$AG$3</f>
        <v>#REF!</v>
      </c>
      <c r="AA4423" t="e">
        <f t="shared" si="346"/>
        <v>#REF!</v>
      </c>
      <c r="AB4423" t="e">
        <f t="shared" si="347"/>
        <v>#REF!</v>
      </c>
      <c r="AC4423" s="18" t="e">
        <f t="shared" si="348"/>
        <v>#REF!</v>
      </c>
      <c r="AD4423" s="19" t="e">
        <f>('Servicos Tomados'!D4423+'Servicos Tomados'!G4423+'Servicos Tomados'!I4423)-AB4423</f>
        <v>#REF!</v>
      </c>
    </row>
    <row r="4424" spans="21:30">
      <c r="U4424" s="1">
        <f>('Servicos Tomados'!B4424*'Servicos Tomados'!A4424)-'Servicos Tomados'!D4424-'Servicos Tomados'!G4424-'Servicos Tomados'!I4424</f>
        <v>0</v>
      </c>
      <c r="V4424" s="16" t="e">
        <f>1-'Servicos Tomados'!#REF!</f>
        <v>#REF!</v>
      </c>
      <c r="W4424" s="17">
        <f t="shared" si="349"/>
        <v>0</v>
      </c>
      <c r="X4424">
        <f>'Servicos Tomados'!K4424*W4424</f>
        <v>0</v>
      </c>
      <c r="Y4424" s="16" t="e">
        <f t="shared" si="345"/>
        <v>#REF!</v>
      </c>
      <c r="Z4424" s="17" t="e">
        <f>Y4424*'Servicos Tomados'!$AG$3</f>
        <v>#REF!</v>
      </c>
      <c r="AA4424" t="e">
        <f t="shared" si="346"/>
        <v>#REF!</v>
      </c>
      <c r="AB4424" t="e">
        <f t="shared" si="347"/>
        <v>#REF!</v>
      </c>
      <c r="AC4424" s="18" t="e">
        <f t="shared" si="348"/>
        <v>#REF!</v>
      </c>
      <c r="AD4424" s="19" t="e">
        <f>('Servicos Tomados'!D4424+'Servicos Tomados'!G4424+'Servicos Tomados'!I4424)-AB4424</f>
        <v>#REF!</v>
      </c>
    </row>
    <row r="4425" spans="21:30">
      <c r="U4425" s="1">
        <f>('Servicos Tomados'!B4425*'Servicos Tomados'!A4425)-'Servicos Tomados'!D4425-'Servicos Tomados'!G4425-'Servicos Tomados'!I4425</f>
        <v>0</v>
      </c>
      <c r="V4425" s="16" t="e">
        <f>1-'Servicos Tomados'!#REF!</f>
        <v>#REF!</v>
      </c>
      <c r="W4425" s="17">
        <f t="shared" si="349"/>
        <v>0</v>
      </c>
      <c r="X4425">
        <f>'Servicos Tomados'!K4425*W4425</f>
        <v>0</v>
      </c>
      <c r="Y4425" s="16" t="e">
        <f t="shared" si="345"/>
        <v>#REF!</v>
      </c>
      <c r="Z4425" s="17" t="e">
        <f>Y4425*'Servicos Tomados'!$AG$3</f>
        <v>#REF!</v>
      </c>
      <c r="AA4425" t="e">
        <f t="shared" si="346"/>
        <v>#REF!</v>
      </c>
      <c r="AB4425" t="e">
        <f t="shared" si="347"/>
        <v>#REF!</v>
      </c>
      <c r="AC4425" s="18" t="e">
        <f t="shared" si="348"/>
        <v>#REF!</v>
      </c>
      <c r="AD4425" s="19" t="e">
        <f>('Servicos Tomados'!D4425+'Servicos Tomados'!G4425+'Servicos Tomados'!I4425)-AB4425</f>
        <v>#REF!</v>
      </c>
    </row>
    <row r="4426" spans="21:30">
      <c r="U4426" s="1">
        <f>('Servicos Tomados'!B4426*'Servicos Tomados'!A4426)-'Servicos Tomados'!D4426-'Servicos Tomados'!G4426-'Servicos Tomados'!I4426</f>
        <v>0</v>
      </c>
      <c r="V4426" s="16" t="e">
        <f>1-'Servicos Tomados'!#REF!</f>
        <v>#REF!</v>
      </c>
      <c r="W4426" s="17">
        <f t="shared" si="349"/>
        <v>0</v>
      </c>
      <c r="X4426">
        <f>'Servicos Tomados'!K4426*W4426</f>
        <v>0</v>
      </c>
      <c r="Y4426" s="16" t="e">
        <f t="shared" si="345"/>
        <v>#REF!</v>
      </c>
      <c r="Z4426" s="17" t="e">
        <f>Y4426*'Servicos Tomados'!$AG$3</f>
        <v>#REF!</v>
      </c>
      <c r="AA4426" t="e">
        <f t="shared" si="346"/>
        <v>#REF!</v>
      </c>
      <c r="AB4426" t="e">
        <f t="shared" si="347"/>
        <v>#REF!</v>
      </c>
      <c r="AC4426" s="18" t="e">
        <f t="shared" si="348"/>
        <v>#REF!</v>
      </c>
      <c r="AD4426" s="19" t="e">
        <f>('Servicos Tomados'!D4426+'Servicos Tomados'!G4426+'Servicos Tomados'!I4426)-AB4426</f>
        <v>#REF!</v>
      </c>
    </row>
    <row r="4427" spans="21:30">
      <c r="U4427" s="1">
        <f>('Servicos Tomados'!B4427*'Servicos Tomados'!A4427)-'Servicos Tomados'!D4427-'Servicos Tomados'!G4427-'Servicos Tomados'!I4427</f>
        <v>0</v>
      </c>
      <c r="V4427" s="16" t="e">
        <f>1-'Servicos Tomados'!#REF!</f>
        <v>#REF!</v>
      </c>
      <c r="W4427" s="17">
        <f t="shared" si="349"/>
        <v>0</v>
      </c>
      <c r="X4427">
        <f>'Servicos Tomados'!K4427*W4427</f>
        <v>0</v>
      </c>
      <c r="Y4427" s="16" t="e">
        <f t="shared" si="345"/>
        <v>#REF!</v>
      </c>
      <c r="Z4427" s="17" t="e">
        <f>Y4427*'Servicos Tomados'!$AG$3</f>
        <v>#REF!</v>
      </c>
      <c r="AA4427" t="e">
        <f t="shared" si="346"/>
        <v>#REF!</v>
      </c>
      <c r="AB4427" t="e">
        <f t="shared" si="347"/>
        <v>#REF!</v>
      </c>
      <c r="AC4427" s="18" t="e">
        <f t="shared" si="348"/>
        <v>#REF!</v>
      </c>
      <c r="AD4427" s="19" t="e">
        <f>('Servicos Tomados'!D4427+'Servicos Tomados'!G4427+'Servicos Tomados'!I4427)-AB4427</f>
        <v>#REF!</v>
      </c>
    </row>
    <row r="4428" spans="21:30">
      <c r="U4428" s="1">
        <f>('Servicos Tomados'!B4428*'Servicos Tomados'!A4428)-'Servicos Tomados'!D4428-'Servicos Tomados'!G4428-'Servicos Tomados'!I4428</f>
        <v>0</v>
      </c>
      <c r="V4428" s="16" t="e">
        <f>1-'Servicos Tomados'!#REF!</f>
        <v>#REF!</v>
      </c>
      <c r="W4428" s="17">
        <f t="shared" si="349"/>
        <v>0</v>
      </c>
      <c r="X4428">
        <f>'Servicos Tomados'!K4428*W4428</f>
        <v>0</v>
      </c>
      <c r="Y4428" s="16" t="e">
        <f t="shared" si="345"/>
        <v>#REF!</v>
      </c>
      <c r="Z4428" s="17" t="e">
        <f>Y4428*'Servicos Tomados'!$AG$3</f>
        <v>#REF!</v>
      </c>
      <c r="AA4428" t="e">
        <f t="shared" si="346"/>
        <v>#REF!</v>
      </c>
      <c r="AB4428" t="e">
        <f t="shared" si="347"/>
        <v>#REF!</v>
      </c>
      <c r="AC4428" s="18" t="e">
        <f t="shared" si="348"/>
        <v>#REF!</v>
      </c>
      <c r="AD4428" s="19" t="e">
        <f>('Servicos Tomados'!D4428+'Servicos Tomados'!G4428+'Servicos Tomados'!I4428)-AB4428</f>
        <v>#REF!</v>
      </c>
    </row>
    <row r="4429" spans="21:30">
      <c r="U4429" s="1">
        <f>('Servicos Tomados'!B4429*'Servicos Tomados'!A4429)-'Servicos Tomados'!D4429-'Servicos Tomados'!G4429-'Servicos Tomados'!I4429</f>
        <v>0</v>
      </c>
      <c r="V4429" s="16" t="e">
        <f>1-'Servicos Tomados'!#REF!</f>
        <v>#REF!</v>
      </c>
      <c r="W4429" s="17">
        <f t="shared" si="349"/>
        <v>0</v>
      </c>
      <c r="X4429">
        <f>'Servicos Tomados'!K4429*W4429</f>
        <v>0</v>
      </c>
      <c r="Y4429" s="16" t="e">
        <f t="shared" si="345"/>
        <v>#REF!</v>
      </c>
      <c r="Z4429" s="17" t="e">
        <f>Y4429*'Servicos Tomados'!$AG$3</f>
        <v>#REF!</v>
      </c>
      <c r="AA4429" t="e">
        <f t="shared" si="346"/>
        <v>#REF!</v>
      </c>
      <c r="AB4429" t="e">
        <f t="shared" si="347"/>
        <v>#REF!</v>
      </c>
      <c r="AC4429" s="18" t="e">
        <f t="shared" si="348"/>
        <v>#REF!</v>
      </c>
      <c r="AD4429" s="19" t="e">
        <f>('Servicos Tomados'!D4429+'Servicos Tomados'!G4429+'Servicos Tomados'!I4429)-AB4429</f>
        <v>#REF!</v>
      </c>
    </row>
    <row r="4430" spans="21:30">
      <c r="U4430" s="1">
        <f>('Servicos Tomados'!B4430*'Servicos Tomados'!A4430)-'Servicos Tomados'!D4430-'Servicos Tomados'!G4430-'Servicos Tomados'!I4430</f>
        <v>0</v>
      </c>
      <c r="V4430" s="16" t="e">
        <f>1-'Servicos Tomados'!#REF!</f>
        <v>#REF!</v>
      </c>
      <c r="W4430" s="17">
        <f t="shared" si="349"/>
        <v>0</v>
      </c>
      <c r="X4430">
        <f>'Servicos Tomados'!K4430*W4430</f>
        <v>0</v>
      </c>
      <c r="Y4430" s="16" t="e">
        <f t="shared" si="345"/>
        <v>#REF!</v>
      </c>
      <c r="Z4430" s="17" t="e">
        <f>Y4430*'Servicos Tomados'!$AG$3</f>
        <v>#REF!</v>
      </c>
      <c r="AA4430" t="e">
        <f t="shared" si="346"/>
        <v>#REF!</v>
      </c>
      <c r="AB4430" t="e">
        <f t="shared" si="347"/>
        <v>#REF!</v>
      </c>
      <c r="AC4430" s="18" t="e">
        <f t="shared" si="348"/>
        <v>#REF!</v>
      </c>
      <c r="AD4430" s="19" t="e">
        <f>('Servicos Tomados'!D4430+'Servicos Tomados'!G4430+'Servicos Tomados'!I4430)-AB4430</f>
        <v>#REF!</v>
      </c>
    </row>
    <row r="4431" spans="21:30">
      <c r="U4431" s="1">
        <f>('Servicos Tomados'!B4431*'Servicos Tomados'!A4431)-'Servicos Tomados'!D4431-'Servicos Tomados'!G4431-'Servicos Tomados'!I4431</f>
        <v>0</v>
      </c>
      <c r="V4431" s="16" t="e">
        <f>1-'Servicos Tomados'!#REF!</f>
        <v>#REF!</v>
      </c>
      <c r="W4431" s="17">
        <f t="shared" si="349"/>
        <v>0</v>
      </c>
      <c r="X4431">
        <f>'Servicos Tomados'!K4431*W4431</f>
        <v>0</v>
      </c>
      <c r="Y4431" s="16" t="e">
        <f t="shared" si="345"/>
        <v>#REF!</v>
      </c>
      <c r="Z4431" s="17" t="e">
        <f>Y4431*'Servicos Tomados'!$AG$3</f>
        <v>#REF!</v>
      </c>
      <c r="AA4431" t="e">
        <f t="shared" si="346"/>
        <v>#REF!</v>
      </c>
      <c r="AB4431" t="e">
        <f t="shared" si="347"/>
        <v>#REF!</v>
      </c>
      <c r="AC4431" s="18" t="e">
        <f t="shared" si="348"/>
        <v>#REF!</v>
      </c>
      <c r="AD4431" s="19" t="e">
        <f>('Servicos Tomados'!D4431+'Servicos Tomados'!G4431+'Servicos Tomados'!I4431)-AB4431</f>
        <v>#REF!</v>
      </c>
    </row>
    <row r="4432" spans="21:30">
      <c r="U4432" s="1">
        <f>('Servicos Tomados'!B4432*'Servicos Tomados'!A4432)-'Servicos Tomados'!D4432-'Servicos Tomados'!G4432-'Servicos Tomados'!I4432</f>
        <v>0</v>
      </c>
      <c r="V4432" s="16" t="e">
        <f>1-'Servicos Tomados'!#REF!</f>
        <v>#REF!</v>
      </c>
      <c r="W4432" s="17">
        <f t="shared" si="349"/>
        <v>0</v>
      </c>
      <c r="X4432">
        <f>'Servicos Tomados'!K4432*W4432</f>
        <v>0</v>
      </c>
      <c r="Y4432" s="16" t="e">
        <f t="shared" si="345"/>
        <v>#REF!</v>
      </c>
      <c r="Z4432" s="17" t="e">
        <f>Y4432*'Servicos Tomados'!$AG$3</f>
        <v>#REF!</v>
      </c>
      <c r="AA4432" t="e">
        <f t="shared" si="346"/>
        <v>#REF!</v>
      </c>
      <c r="AB4432" t="e">
        <f t="shared" si="347"/>
        <v>#REF!</v>
      </c>
      <c r="AC4432" s="18" t="e">
        <f t="shared" si="348"/>
        <v>#REF!</v>
      </c>
      <c r="AD4432" s="19" t="e">
        <f>('Servicos Tomados'!D4432+'Servicos Tomados'!G4432+'Servicos Tomados'!I4432)-AB4432</f>
        <v>#REF!</v>
      </c>
    </row>
    <row r="4433" spans="21:30">
      <c r="U4433" s="1">
        <f>('Servicos Tomados'!B4433*'Servicos Tomados'!A4433)-'Servicos Tomados'!D4433-'Servicos Tomados'!G4433-'Servicos Tomados'!I4433</f>
        <v>0</v>
      </c>
      <c r="V4433" s="16" t="e">
        <f>1-'Servicos Tomados'!#REF!</f>
        <v>#REF!</v>
      </c>
      <c r="W4433" s="17">
        <f t="shared" si="349"/>
        <v>0</v>
      </c>
      <c r="X4433">
        <f>'Servicos Tomados'!K4433*W4433</f>
        <v>0</v>
      </c>
      <c r="Y4433" s="16" t="e">
        <f t="shared" si="345"/>
        <v>#REF!</v>
      </c>
      <c r="Z4433" s="17" t="e">
        <f>Y4433*'Servicos Tomados'!$AG$3</f>
        <v>#REF!</v>
      </c>
      <c r="AA4433" t="e">
        <f t="shared" si="346"/>
        <v>#REF!</v>
      </c>
      <c r="AB4433" t="e">
        <f t="shared" si="347"/>
        <v>#REF!</v>
      </c>
      <c r="AC4433" s="18" t="e">
        <f t="shared" si="348"/>
        <v>#REF!</v>
      </c>
      <c r="AD4433" s="19" t="e">
        <f>('Servicos Tomados'!D4433+'Servicos Tomados'!G4433+'Servicos Tomados'!I4433)-AB4433</f>
        <v>#REF!</v>
      </c>
    </row>
    <row r="4434" spans="21:30">
      <c r="U4434" s="1">
        <f>('Servicos Tomados'!B4434*'Servicos Tomados'!A4434)-'Servicos Tomados'!D4434-'Servicos Tomados'!G4434-'Servicos Tomados'!I4434</f>
        <v>0</v>
      </c>
      <c r="V4434" s="16" t="e">
        <f>1-'Servicos Tomados'!#REF!</f>
        <v>#REF!</v>
      </c>
      <c r="W4434" s="17">
        <f t="shared" si="349"/>
        <v>0</v>
      </c>
      <c r="X4434">
        <f>'Servicos Tomados'!K4434*W4434</f>
        <v>0</v>
      </c>
      <c r="Y4434" s="16" t="e">
        <f t="shared" si="345"/>
        <v>#REF!</v>
      </c>
      <c r="Z4434" s="17" t="e">
        <f>Y4434*'Servicos Tomados'!$AG$3</f>
        <v>#REF!</v>
      </c>
      <c r="AA4434" t="e">
        <f t="shared" si="346"/>
        <v>#REF!</v>
      </c>
      <c r="AB4434" t="e">
        <f t="shared" si="347"/>
        <v>#REF!</v>
      </c>
      <c r="AC4434" s="18" t="e">
        <f t="shared" si="348"/>
        <v>#REF!</v>
      </c>
      <c r="AD4434" s="19" t="e">
        <f>('Servicos Tomados'!D4434+'Servicos Tomados'!G4434+'Servicos Tomados'!I4434)-AB4434</f>
        <v>#REF!</v>
      </c>
    </row>
    <row r="4435" spans="21:30">
      <c r="U4435" s="1">
        <f>('Servicos Tomados'!B4435*'Servicos Tomados'!A4435)-'Servicos Tomados'!D4435-'Servicos Tomados'!G4435-'Servicos Tomados'!I4435</f>
        <v>0</v>
      </c>
      <c r="V4435" s="16" t="e">
        <f>1-'Servicos Tomados'!#REF!</f>
        <v>#REF!</v>
      </c>
      <c r="W4435" s="17">
        <f t="shared" si="349"/>
        <v>0</v>
      </c>
      <c r="X4435">
        <f>'Servicos Tomados'!K4435*W4435</f>
        <v>0</v>
      </c>
      <c r="Y4435" s="16" t="e">
        <f t="shared" si="345"/>
        <v>#REF!</v>
      </c>
      <c r="Z4435" s="17" t="e">
        <f>Y4435*'Servicos Tomados'!$AG$3</f>
        <v>#REF!</v>
      </c>
      <c r="AA4435" t="e">
        <f t="shared" si="346"/>
        <v>#REF!</v>
      </c>
      <c r="AB4435" t="e">
        <f t="shared" si="347"/>
        <v>#REF!</v>
      </c>
      <c r="AC4435" s="18" t="e">
        <f t="shared" si="348"/>
        <v>#REF!</v>
      </c>
      <c r="AD4435" s="19" t="e">
        <f>('Servicos Tomados'!D4435+'Servicos Tomados'!G4435+'Servicos Tomados'!I4435)-AB4435</f>
        <v>#REF!</v>
      </c>
    </row>
    <row r="4436" spans="21:30">
      <c r="U4436" s="1">
        <f>('Servicos Tomados'!B4436*'Servicos Tomados'!A4436)-'Servicos Tomados'!D4436-'Servicos Tomados'!G4436-'Servicos Tomados'!I4436</f>
        <v>0</v>
      </c>
      <c r="V4436" s="16" t="e">
        <f>1-'Servicos Tomados'!#REF!</f>
        <v>#REF!</v>
      </c>
      <c r="W4436" s="17">
        <f t="shared" si="349"/>
        <v>0</v>
      </c>
      <c r="X4436">
        <f>'Servicos Tomados'!K4436*W4436</f>
        <v>0</v>
      </c>
      <c r="Y4436" s="16" t="e">
        <f t="shared" si="345"/>
        <v>#REF!</v>
      </c>
      <c r="Z4436" s="17" t="e">
        <f>Y4436*'Servicos Tomados'!$AG$3</f>
        <v>#REF!</v>
      </c>
      <c r="AA4436" t="e">
        <f t="shared" si="346"/>
        <v>#REF!</v>
      </c>
      <c r="AB4436" t="e">
        <f t="shared" si="347"/>
        <v>#REF!</v>
      </c>
      <c r="AC4436" s="18" t="e">
        <f t="shared" si="348"/>
        <v>#REF!</v>
      </c>
      <c r="AD4436" s="19" t="e">
        <f>('Servicos Tomados'!D4436+'Servicos Tomados'!G4436+'Servicos Tomados'!I4436)-AB4436</f>
        <v>#REF!</v>
      </c>
    </row>
    <row r="4437" spans="21:30">
      <c r="U4437" s="1">
        <f>('Servicos Tomados'!B4437*'Servicos Tomados'!A4437)-'Servicos Tomados'!D4437-'Servicos Tomados'!G4437-'Servicos Tomados'!I4437</f>
        <v>0</v>
      </c>
      <c r="V4437" s="16" t="e">
        <f>1-'Servicos Tomados'!#REF!</f>
        <v>#REF!</v>
      </c>
      <c r="W4437" s="17">
        <f t="shared" si="349"/>
        <v>0</v>
      </c>
      <c r="X4437">
        <f>'Servicos Tomados'!K4437*W4437</f>
        <v>0</v>
      </c>
      <c r="Y4437" s="16" t="e">
        <f t="shared" si="345"/>
        <v>#REF!</v>
      </c>
      <c r="Z4437" s="17" t="e">
        <f>Y4437*'Servicos Tomados'!$AG$3</f>
        <v>#REF!</v>
      </c>
      <c r="AA4437" t="e">
        <f t="shared" si="346"/>
        <v>#REF!</v>
      </c>
      <c r="AB4437" t="e">
        <f t="shared" si="347"/>
        <v>#REF!</v>
      </c>
      <c r="AC4437" s="18" t="e">
        <f t="shared" si="348"/>
        <v>#REF!</v>
      </c>
      <c r="AD4437" s="19" t="e">
        <f>('Servicos Tomados'!D4437+'Servicos Tomados'!G4437+'Servicos Tomados'!I4437)-AB4437</f>
        <v>#REF!</v>
      </c>
    </row>
    <row r="4438" spans="21:30">
      <c r="U4438" s="1">
        <f>('Servicos Tomados'!B4438*'Servicos Tomados'!A4438)-'Servicos Tomados'!D4438-'Servicos Tomados'!G4438-'Servicos Tomados'!I4438</f>
        <v>0</v>
      </c>
      <c r="V4438" s="16" t="e">
        <f>1-'Servicos Tomados'!#REF!</f>
        <v>#REF!</v>
      </c>
      <c r="W4438" s="17">
        <f t="shared" si="349"/>
        <v>0</v>
      </c>
      <c r="X4438">
        <f>'Servicos Tomados'!K4438*W4438</f>
        <v>0</v>
      </c>
      <c r="Y4438" s="16" t="e">
        <f t="shared" si="345"/>
        <v>#REF!</v>
      </c>
      <c r="Z4438" s="17" t="e">
        <f>Y4438*'Servicos Tomados'!$AG$3</f>
        <v>#REF!</v>
      </c>
      <c r="AA4438" t="e">
        <f t="shared" si="346"/>
        <v>#REF!</v>
      </c>
      <c r="AB4438" t="e">
        <f t="shared" si="347"/>
        <v>#REF!</v>
      </c>
      <c r="AC4438" s="18" t="e">
        <f t="shared" si="348"/>
        <v>#REF!</v>
      </c>
      <c r="AD4438" s="19" t="e">
        <f>('Servicos Tomados'!D4438+'Servicos Tomados'!G4438+'Servicos Tomados'!I4438)-AB4438</f>
        <v>#REF!</v>
      </c>
    </row>
    <row r="4439" spans="21:30">
      <c r="U4439" s="1">
        <f>('Servicos Tomados'!B4439*'Servicos Tomados'!A4439)-'Servicos Tomados'!D4439-'Servicos Tomados'!G4439-'Servicos Tomados'!I4439</f>
        <v>0</v>
      </c>
      <c r="V4439" s="16" t="e">
        <f>1-'Servicos Tomados'!#REF!</f>
        <v>#REF!</v>
      </c>
      <c r="W4439" s="17">
        <f t="shared" si="349"/>
        <v>0</v>
      </c>
      <c r="X4439">
        <f>'Servicos Tomados'!K4439*W4439</f>
        <v>0</v>
      </c>
      <c r="Y4439" s="16" t="e">
        <f t="shared" si="345"/>
        <v>#REF!</v>
      </c>
      <c r="Z4439" s="17" t="e">
        <f>Y4439*'Servicos Tomados'!$AG$3</f>
        <v>#REF!</v>
      </c>
      <c r="AA4439" t="e">
        <f t="shared" si="346"/>
        <v>#REF!</v>
      </c>
      <c r="AB4439" t="e">
        <f t="shared" si="347"/>
        <v>#REF!</v>
      </c>
      <c r="AC4439" s="18" t="e">
        <f t="shared" si="348"/>
        <v>#REF!</v>
      </c>
      <c r="AD4439" s="19" t="e">
        <f>('Servicos Tomados'!D4439+'Servicos Tomados'!G4439+'Servicos Tomados'!I4439)-AB4439</f>
        <v>#REF!</v>
      </c>
    </row>
    <row r="4440" spans="21:30">
      <c r="U4440" s="1">
        <f>('Servicos Tomados'!B4440*'Servicos Tomados'!A4440)-'Servicos Tomados'!D4440-'Servicos Tomados'!G4440-'Servicos Tomados'!I4440</f>
        <v>0</v>
      </c>
      <c r="V4440" s="16" t="e">
        <f>1-'Servicos Tomados'!#REF!</f>
        <v>#REF!</v>
      </c>
      <c r="W4440" s="17">
        <f t="shared" si="349"/>
        <v>0</v>
      </c>
      <c r="X4440">
        <f>'Servicos Tomados'!K4440*W4440</f>
        <v>0</v>
      </c>
      <c r="Y4440" s="16" t="e">
        <f t="shared" si="345"/>
        <v>#REF!</v>
      </c>
      <c r="Z4440" s="17" t="e">
        <f>Y4440*'Servicos Tomados'!$AG$3</f>
        <v>#REF!</v>
      </c>
      <c r="AA4440" t="e">
        <f t="shared" si="346"/>
        <v>#REF!</v>
      </c>
      <c r="AB4440" t="e">
        <f t="shared" si="347"/>
        <v>#REF!</v>
      </c>
      <c r="AC4440" s="18" t="e">
        <f t="shared" si="348"/>
        <v>#REF!</v>
      </c>
      <c r="AD4440" s="19" t="e">
        <f>('Servicos Tomados'!D4440+'Servicos Tomados'!G4440+'Servicos Tomados'!I4440)-AB4440</f>
        <v>#REF!</v>
      </c>
    </row>
    <row r="4441" spans="21:30">
      <c r="U4441" s="1">
        <f>('Servicos Tomados'!B4441*'Servicos Tomados'!A4441)-'Servicos Tomados'!D4441-'Servicos Tomados'!G4441-'Servicos Tomados'!I4441</f>
        <v>0</v>
      </c>
      <c r="V4441" s="16" t="e">
        <f>1-'Servicos Tomados'!#REF!</f>
        <v>#REF!</v>
      </c>
      <c r="W4441" s="17">
        <f t="shared" si="349"/>
        <v>0</v>
      </c>
      <c r="X4441">
        <f>'Servicos Tomados'!K4441*W4441</f>
        <v>0</v>
      </c>
      <c r="Y4441" s="16" t="e">
        <f t="shared" si="345"/>
        <v>#REF!</v>
      </c>
      <c r="Z4441" s="17" t="e">
        <f>Y4441*'Servicos Tomados'!$AG$3</f>
        <v>#REF!</v>
      </c>
      <c r="AA4441" t="e">
        <f t="shared" si="346"/>
        <v>#REF!</v>
      </c>
      <c r="AB4441" t="e">
        <f t="shared" si="347"/>
        <v>#REF!</v>
      </c>
      <c r="AC4441" s="18" t="e">
        <f t="shared" si="348"/>
        <v>#REF!</v>
      </c>
      <c r="AD4441" s="19" t="e">
        <f>('Servicos Tomados'!D4441+'Servicos Tomados'!G4441+'Servicos Tomados'!I4441)-AB4441</f>
        <v>#REF!</v>
      </c>
    </row>
    <row r="4442" spans="21:30">
      <c r="U4442" s="1">
        <f>('Servicos Tomados'!B4442*'Servicos Tomados'!A4442)-'Servicos Tomados'!D4442-'Servicos Tomados'!G4442-'Servicos Tomados'!I4442</f>
        <v>0</v>
      </c>
      <c r="V4442" s="16" t="e">
        <f>1-'Servicos Tomados'!#REF!</f>
        <v>#REF!</v>
      </c>
      <c r="W4442" s="17">
        <f t="shared" si="349"/>
        <v>0</v>
      </c>
      <c r="X4442">
        <f>'Servicos Tomados'!K4442*W4442</f>
        <v>0</v>
      </c>
      <c r="Y4442" s="16" t="e">
        <f t="shared" si="345"/>
        <v>#REF!</v>
      </c>
      <c r="Z4442" s="17" t="e">
        <f>Y4442*'Servicos Tomados'!$AG$3</f>
        <v>#REF!</v>
      </c>
      <c r="AA4442" t="e">
        <f t="shared" si="346"/>
        <v>#REF!</v>
      </c>
      <c r="AB4442" t="e">
        <f t="shared" si="347"/>
        <v>#REF!</v>
      </c>
      <c r="AC4442" s="18" t="e">
        <f t="shared" si="348"/>
        <v>#REF!</v>
      </c>
      <c r="AD4442" s="19" t="e">
        <f>('Servicos Tomados'!D4442+'Servicos Tomados'!G4442+'Servicos Tomados'!I4442)-AB4442</f>
        <v>#REF!</v>
      </c>
    </row>
    <row r="4443" spans="21:30">
      <c r="U4443" s="1">
        <f>('Servicos Tomados'!B4443*'Servicos Tomados'!A4443)-'Servicos Tomados'!D4443-'Servicos Tomados'!G4443-'Servicos Tomados'!I4443</f>
        <v>0</v>
      </c>
      <c r="V4443" s="16" t="e">
        <f>1-'Servicos Tomados'!#REF!</f>
        <v>#REF!</v>
      </c>
      <c r="W4443" s="17">
        <f t="shared" si="349"/>
        <v>0</v>
      </c>
      <c r="X4443">
        <f>'Servicos Tomados'!K4443*W4443</f>
        <v>0</v>
      </c>
      <c r="Y4443" s="16" t="e">
        <f t="shared" si="345"/>
        <v>#REF!</v>
      </c>
      <c r="Z4443" s="17" t="e">
        <f>Y4443*'Servicos Tomados'!$AG$3</f>
        <v>#REF!</v>
      </c>
      <c r="AA4443" t="e">
        <f t="shared" si="346"/>
        <v>#REF!</v>
      </c>
      <c r="AB4443" t="e">
        <f t="shared" si="347"/>
        <v>#REF!</v>
      </c>
      <c r="AC4443" s="18" t="e">
        <f t="shared" si="348"/>
        <v>#REF!</v>
      </c>
      <c r="AD4443" s="19" t="e">
        <f>('Servicos Tomados'!D4443+'Servicos Tomados'!G4443+'Servicos Tomados'!I4443)-AB4443</f>
        <v>#REF!</v>
      </c>
    </row>
    <row r="4444" spans="21:30">
      <c r="U4444" s="1">
        <f>('Servicos Tomados'!B4444*'Servicos Tomados'!A4444)-'Servicos Tomados'!D4444-'Servicos Tomados'!G4444-'Servicos Tomados'!I4444</f>
        <v>0</v>
      </c>
      <c r="V4444" s="16" t="e">
        <f>1-'Servicos Tomados'!#REF!</f>
        <v>#REF!</v>
      </c>
      <c r="W4444" s="17">
        <f t="shared" si="349"/>
        <v>0</v>
      </c>
      <c r="X4444">
        <f>'Servicos Tomados'!K4444*W4444</f>
        <v>0</v>
      </c>
      <c r="Y4444" s="16" t="e">
        <f t="shared" si="345"/>
        <v>#REF!</v>
      </c>
      <c r="Z4444" s="17" t="e">
        <f>Y4444*'Servicos Tomados'!$AG$3</f>
        <v>#REF!</v>
      </c>
      <c r="AA4444" t="e">
        <f t="shared" si="346"/>
        <v>#REF!</v>
      </c>
      <c r="AB4444" t="e">
        <f t="shared" si="347"/>
        <v>#REF!</v>
      </c>
      <c r="AC4444" s="18" t="e">
        <f t="shared" si="348"/>
        <v>#REF!</v>
      </c>
      <c r="AD4444" s="19" t="e">
        <f>('Servicos Tomados'!D4444+'Servicos Tomados'!G4444+'Servicos Tomados'!I4444)-AB4444</f>
        <v>#REF!</v>
      </c>
    </row>
    <row r="4445" spans="21:30">
      <c r="U4445" s="1">
        <f>('Servicos Tomados'!B4445*'Servicos Tomados'!A4445)-'Servicos Tomados'!D4445-'Servicos Tomados'!G4445-'Servicos Tomados'!I4445</f>
        <v>0</v>
      </c>
      <c r="V4445" s="16" t="e">
        <f>1-'Servicos Tomados'!#REF!</f>
        <v>#REF!</v>
      </c>
      <c r="W4445" s="17">
        <f t="shared" si="349"/>
        <v>0</v>
      </c>
      <c r="X4445">
        <f>'Servicos Tomados'!K4445*W4445</f>
        <v>0</v>
      </c>
      <c r="Y4445" s="16" t="e">
        <f t="shared" si="345"/>
        <v>#REF!</v>
      </c>
      <c r="Z4445" s="17" t="e">
        <f>Y4445*'Servicos Tomados'!$AG$3</f>
        <v>#REF!</v>
      </c>
      <c r="AA4445" t="e">
        <f t="shared" si="346"/>
        <v>#REF!</v>
      </c>
      <c r="AB4445" t="e">
        <f t="shared" si="347"/>
        <v>#REF!</v>
      </c>
      <c r="AC4445" s="18" t="e">
        <f t="shared" si="348"/>
        <v>#REF!</v>
      </c>
      <c r="AD4445" s="19" t="e">
        <f>('Servicos Tomados'!D4445+'Servicos Tomados'!G4445+'Servicos Tomados'!I4445)-AB4445</f>
        <v>#REF!</v>
      </c>
    </row>
    <row r="4446" spans="21:30">
      <c r="U4446" s="1">
        <f>('Servicos Tomados'!B4446*'Servicos Tomados'!A4446)-'Servicos Tomados'!D4446-'Servicos Tomados'!G4446-'Servicos Tomados'!I4446</f>
        <v>0</v>
      </c>
      <c r="V4446" s="16" t="e">
        <f>1-'Servicos Tomados'!#REF!</f>
        <v>#REF!</v>
      </c>
      <c r="W4446" s="17">
        <f t="shared" si="349"/>
        <v>0</v>
      </c>
      <c r="X4446">
        <f>'Servicos Tomados'!K4446*W4446</f>
        <v>0</v>
      </c>
      <c r="Y4446" s="16" t="e">
        <f t="shared" si="345"/>
        <v>#REF!</v>
      </c>
      <c r="Z4446" s="17" t="e">
        <f>Y4446*'Servicos Tomados'!$AG$3</f>
        <v>#REF!</v>
      </c>
      <c r="AA4446" t="e">
        <f t="shared" si="346"/>
        <v>#REF!</v>
      </c>
      <c r="AB4446" t="e">
        <f t="shared" si="347"/>
        <v>#REF!</v>
      </c>
      <c r="AC4446" s="18" t="e">
        <f t="shared" si="348"/>
        <v>#REF!</v>
      </c>
      <c r="AD4446" s="19" t="e">
        <f>('Servicos Tomados'!D4446+'Servicos Tomados'!G4446+'Servicos Tomados'!I4446)-AB4446</f>
        <v>#REF!</v>
      </c>
    </row>
    <row r="4447" spans="21:30">
      <c r="U4447" s="1">
        <f>('Servicos Tomados'!B4447*'Servicos Tomados'!A4447)-'Servicos Tomados'!D4447-'Servicos Tomados'!G4447-'Servicos Tomados'!I4447</f>
        <v>0</v>
      </c>
      <c r="V4447" s="16" t="e">
        <f>1-'Servicos Tomados'!#REF!</f>
        <v>#REF!</v>
      </c>
      <c r="W4447" s="17">
        <f t="shared" si="349"/>
        <v>0</v>
      </c>
      <c r="X4447">
        <f>'Servicos Tomados'!K4447*W4447</f>
        <v>0</v>
      </c>
      <c r="Y4447" s="16" t="e">
        <f t="shared" si="345"/>
        <v>#REF!</v>
      </c>
      <c r="Z4447" s="17" t="e">
        <f>Y4447*'Servicos Tomados'!$AG$3</f>
        <v>#REF!</v>
      </c>
      <c r="AA4447" t="e">
        <f t="shared" si="346"/>
        <v>#REF!</v>
      </c>
      <c r="AB4447" t="e">
        <f t="shared" si="347"/>
        <v>#REF!</v>
      </c>
      <c r="AC4447" s="18" t="e">
        <f t="shared" si="348"/>
        <v>#REF!</v>
      </c>
      <c r="AD4447" s="19" t="e">
        <f>('Servicos Tomados'!D4447+'Servicos Tomados'!G4447+'Servicos Tomados'!I4447)-AB4447</f>
        <v>#REF!</v>
      </c>
    </row>
    <row r="4448" spans="21:30">
      <c r="U4448" s="1">
        <f>('Servicos Tomados'!B4448*'Servicos Tomados'!A4448)-'Servicos Tomados'!D4448-'Servicos Tomados'!G4448-'Servicos Tomados'!I4448</f>
        <v>0</v>
      </c>
      <c r="V4448" s="16" t="e">
        <f>1-'Servicos Tomados'!#REF!</f>
        <v>#REF!</v>
      </c>
      <c r="W4448" s="17">
        <f t="shared" si="349"/>
        <v>0</v>
      </c>
      <c r="X4448">
        <f>'Servicos Tomados'!K4448*W4448</f>
        <v>0</v>
      </c>
      <c r="Y4448" s="16" t="e">
        <f t="shared" si="345"/>
        <v>#REF!</v>
      </c>
      <c r="Z4448" s="17" t="e">
        <f>Y4448*'Servicos Tomados'!$AG$3</f>
        <v>#REF!</v>
      </c>
      <c r="AA4448" t="e">
        <f t="shared" si="346"/>
        <v>#REF!</v>
      </c>
      <c r="AB4448" t="e">
        <f t="shared" si="347"/>
        <v>#REF!</v>
      </c>
      <c r="AC4448" s="18" t="e">
        <f t="shared" si="348"/>
        <v>#REF!</v>
      </c>
      <c r="AD4448" s="19" t="e">
        <f>('Servicos Tomados'!D4448+'Servicos Tomados'!G4448+'Servicos Tomados'!I4448)-AB4448</f>
        <v>#REF!</v>
      </c>
    </row>
    <row r="4449" spans="21:30">
      <c r="U4449" s="1">
        <f>('Servicos Tomados'!B4449*'Servicos Tomados'!A4449)-'Servicos Tomados'!D4449-'Servicos Tomados'!G4449-'Servicos Tomados'!I4449</f>
        <v>0</v>
      </c>
      <c r="V4449" s="16" t="e">
        <f>1-'Servicos Tomados'!#REF!</f>
        <v>#REF!</v>
      </c>
      <c r="W4449" s="17">
        <f t="shared" si="349"/>
        <v>0</v>
      </c>
      <c r="X4449">
        <f>'Servicos Tomados'!K4449*W4449</f>
        <v>0</v>
      </c>
      <c r="Y4449" s="16" t="e">
        <f t="shared" si="345"/>
        <v>#REF!</v>
      </c>
      <c r="Z4449" s="17" t="e">
        <f>Y4449*'Servicos Tomados'!$AG$3</f>
        <v>#REF!</v>
      </c>
      <c r="AA4449" t="e">
        <f t="shared" si="346"/>
        <v>#REF!</v>
      </c>
      <c r="AB4449" t="e">
        <f t="shared" si="347"/>
        <v>#REF!</v>
      </c>
      <c r="AC4449" s="18" t="e">
        <f t="shared" si="348"/>
        <v>#REF!</v>
      </c>
      <c r="AD4449" s="19" t="e">
        <f>('Servicos Tomados'!D4449+'Servicos Tomados'!G4449+'Servicos Tomados'!I4449)-AB4449</f>
        <v>#REF!</v>
      </c>
    </row>
    <row r="4450" spans="21:30">
      <c r="U4450" s="1">
        <f>('Servicos Tomados'!B4450*'Servicos Tomados'!A4450)-'Servicos Tomados'!D4450-'Servicos Tomados'!G4450-'Servicos Tomados'!I4450</f>
        <v>0</v>
      </c>
      <c r="V4450" s="16" t="e">
        <f>1-'Servicos Tomados'!#REF!</f>
        <v>#REF!</v>
      </c>
      <c r="W4450" s="17">
        <f t="shared" si="349"/>
        <v>0</v>
      </c>
      <c r="X4450">
        <f>'Servicos Tomados'!K4450*W4450</f>
        <v>0</v>
      </c>
      <c r="Y4450" s="16" t="e">
        <f t="shared" si="345"/>
        <v>#REF!</v>
      </c>
      <c r="Z4450" s="17" t="e">
        <f>Y4450*'Servicos Tomados'!$AG$3</f>
        <v>#REF!</v>
      </c>
      <c r="AA4450" t="e">
        <f t="shared" si="346"/>
        <v>#REF!</v>
      </c>
      <c r="AB4450" t="e">
        <f t="shared" si="347"/>
        <v>#REF!</v>
      </c>
      <c r="AC4450" s="18" t="e">
        <f t="shared" si="348"/>
        <v>#REF!</v>
      </c>
      <c r="AD4450" s="19" t="e">
        <f>('Servicos Tomados'!D4450+'Servicos Tomados'!G4450+'Servicos Tomados'!I4450)-AB4450</f>
        <v>#REF!</v>
      </c>
    </row>
    <row r="4451" spans="21:30">
      <c r="U4451" s="1">
        <f>('Servicos Tomados'!B4451*'Servicos Tomados'!A4451)-'Servicos Tomados'!D4451-'Servicos Tomados'!G4451-'Servicos Tomados'!I4451</f>
        <v>0</v>
      </c>
      <c r="V4451" s="16" t="e">
        <f>1-'Servicos Tomados'!#REF!</f>
        <v>#REF!</v>
      </c>
      <c r="W4451" s="17">
        <f t="shared" si="349"/>
        <v>0</v>
      </c>
      <c r="X4451">
        <f>'Servicos Tomados'!K4451*W4451</f>
        <v>0</v>
      </c>
      <c r="Y4451" s="16" t="e">
        <f t="shared" si="345"/>
        <v>#REF!</v>
      </c>
      <c r="Z4451" s="17" t="e">
        <f>Y4451*'Servicos Tomados'!$AG$3</f>
        <v>#REF!</v>
      </c>
      <c r="AA4451" t="e">
        <f t="shared" si="346"/>
        <v>#REF!</v>
      </c>
      <c r="AB4451" t="e">
        <f t="shared" si="347"/>
        <v>#REF!</v>
      </c>
      <c r="AC4451" s="18" t="e">
        <f t="shared" si="348"/>
        <v>#REF!</v>
      </c>
      <c r="AD4451" s="19" t="e">
        <f>('Servicos Tomados'!D4451+'Servicos Tomados'!G4451+'Servicos Tomados'!I4451)-AB4451</f>
        <v>#REF!</v>
      </c>
    </row>
    <row r="4452" spans="21:30">
      <c r="U4452" s="1">
        <f>('Servicos Tomados'!B4452*'Servicos Tomados'!A4452)-'Servicos Tomados'!D4452-'Servicos Tomados'!G4452-'Servicos Tomados'!I4452</f>
        <v>0</v>
      </c>
      <c r="V4452" s="16" t="e">
        <f>1-'Servicos Tomados'!#REF!</f>
        <v>#REF!</v>
      </c>
      <c r="W4452" s="17">
        <f t="shared" si="349"/>
        <v>0</v>
      </c>
      <c r="X4452">
        <f>'Servicos Tomados'!K4452*W4452</f>
        <v>0</v>
      </c>
      <c r="Y4452" s="16" t="e">
        <f t="shared" si="345"/>
        <v>#REF!</v>
      </c>
      <c r="Z4452" s="17" t="e">
        <f>Y4452*'Servicos Tomados'!$AG$3</f>
        <v>#REF!</v>
      </c>
      <c r="AA4452" t="e">
        <f t="shared" si="346"/>
        <v>#REF!</v>
      </c>
      <c r="AB4452" t="e">
        <f t="shared" si="347"/>
        <v>#REF!</v>
      </c>
      <c r="AC4452" s="18" t="e">
        <f t="shared" si="348"/>
        <v>#REF!</v>
      </c>
      <c r="AD4452" s="19" t="e">
        <f>('Servicos Tomados'!D4452+'Servicos Tomados'!G4452+'Servicos Tomados'!I4452)-AB4452</f>
        <v>#REF!</v>
      </c>
    </row>
    <row r="4453" spans="21:30">
      <c r="U4453" s="1">
        <f>('Servicos Tomados'!B4453*'Servicos Tomados'!A4453)-'Servicos Tomados'!D4453-'Servicos Tomados'!G4453-'Servicos Tomados'!I4453</f>
        <v>0</v>
      </c>
      <c r="V4453" s="16" t="e">
        <f>1-'Servicos Tomados'!#REF!</f>
        <v>#REF!</v>
      </c>
      <c r="W4453" s="17">
        <f t="shared" si="349"/>
        <v>0</v>
      </c>
      <c r="X4453">
        <f>'Servicos Tomados'!K4453*W4453</f>
        <v>0</v>
      </c>
      <c r="Y4453" s="16" t="e">
        <f t="shared" si="345"/>
        <v>#REF!</v>
      </c>
      <c r="Z4453" s="17" t="e">
        <f>Y4453*'Servicos Tomados'!$AG$3</f>
        <v>#REF!</v>
      </c>
      <c r="AA4453" t="e">
        <f t="shared" si="346"/>
        <v>#REF!</v>
      </c>
      <c r="AB4453" t="e">
        <f t="shared" si="347"/>
        <v>#REF!</v>
      </c>
      <c r="AC4453" s="18" t="e">
        <f t="shared" si="348"/>
        <v>#REF!</v>
      </c>
      <c r="AD4453" s="19" t="e">
        <f>('Servicos Tomados'!D4453+'Servicos Tomados'!G4453+'Servicos Tomados'!I4453)-AB4453</f>
        <v>#REF!</v>
      </c>
    </row>
    <row r="4454" spans="21:30">
      <c r="U4454" s="1">
        <f>('Servicos Tomados'!B4454*'Servicos Tomados'!A4454)-'Servicos Tomados'!D4454-'Servicos Tomados'!G4454-'Servicos Tomados'!I4454</f>
        <v>0</v>
      </c>
      <c r="V4454" s="16" t="e">
        <f>1-'Servicos Tomados'!#REF!</f>
        <v>#REF!</v>
      </c>
      <c r="W4454" s="17">
        <f t="shared" si="349"/>
        <v>0</v>
      </c>
      <c r="X4454">
        <f>'Servicos Tomados'!K4454*W4454</f>
        <v>0</v>
      </c>
      <c r="Y4454" s="16" t="e">
        <f t="shared" si="345"/>
        <v>#REF!</v>
      </c>
      <c r="Z4454" s="17" t="e">
        <f>Y4454*'Servicos Tomados'!$AG$3</f>
        <v>#REF!</v>
      </c>
      <c r="AA4454" t="e">
        <f t="shared" si="346"/>
        <v>#REF!</v>
      </c>
      <c r="AB4454" t="e">
        <f t="shared" si="347"/>
        <v>#REF!</v>
      </c>
      <c r="AC4454" s="18" t="e">
        <f t="shared" si="348"/>
        <v>#REF!</v>
      </c>
      <c r="AD4454" s="19" t="e">
        <f>('Servicos Tomados'!D4454+'Servicos Tomados'!G4454+'Servicos Tomados'!I4454)-AB4454</f>
        <v>#REF!</v>
      </c>
    </row>
    <row r="4455" spans="21:30">
      <c r="U4455" s="1">
        <f>('Servicos Tomados'!B4455*'Servicos Tomados'!A4455)-'Servicos Tomados'!D4455-'Servicos Tomados'!G4455-'Servicos Tomados'!I4455</f>
        <v>0</v>
      </c>
      <c r="V4455" s="16" t="e">
        <f>1-'Servicos Tomados'!#REF!</f>
        <v>#REF!</v>
      </c>
      <c r="W4455" s="17">
        <f t="shared" si="349"/>
        <v>0</v>
      </c>
      <c r="X4455">
        <f>'Servicos Tomados'!K4455*W4455</f>
        <v>0</v>
      </c>
      <c r="Y4455" s="16" t="e">
        <f t="shared" si="345"/>
        <v>#REF!</v>
      </c>
      <c r="Z4455" s="17" t="e">
        <f>Y4455*'Servicos Tomados'!$AG$3</f>
        <v>#REF!</v>
      </c>
      <c r="AA4455" t="e">
        <f t="shared" si="346"/>
        <v>#REF!</v>
      </c>
      <c r="AB4455" t="e">
        <f t="shared" si="347"/>
        <v>#REF!</v>
      </c>
      <c r="AC4455" s="18" t="e">
        <f t="shared" si="348"/>
        <v>#REF!</v>
      </c>
      <c r="AD4455" s="19" t="e">
        <f>('Servicos Tomados'!D4455+'Servicos Tomados'!G4455+'Servicos Tomados'!I4455)-AB4455</f>
        <v>#REF!</v>
      </c>
    </row>
    <row r="4456" spans="21:30">
      <c r="U4456" s="1">
        <f>('Servicos Tomados'!B4456*'Servicos Tomados'!A4456)-'Servicos Tomados'!D4456-'Servicos Tomados'!G4456-'Servicos Tomados'!I4456</f>
        <v>0</v>
      </c>
      <c r="V4456" s="16" t="e">
        <f>1-'Servicos Tomados'!#REF!</f>
        <v>#REF!</v>
      </c>
      <c r="W4456" s="17">
        <f t="shared" si="349"/>
        <v>0</v>
      </c>
      <c r="X4456">
        <f>'Servicos Tomados'!K4456*W4456</f>
        <v>0</v>
      </c>
      <c r="Y4456" s="16" t="e">
        <f t="shared" si="345"/>
        <v>#REF!</v>
      </c>
      <c r="Z4456" s="17" t="e">
        <f>Y4456*'Servicos Tomados'!$AG$3</f>
        <v>#REF!</v>
      </c>
      <c r="AA4456" t="e">
        <f t="shared" si="346"/>
        <v>#REF!</v>
      </c>
      <c r="AB4456" t="e">
        <f t="shared" si="347"/>
        <v>#REF!</v>
      </c>
      <c r="AC4456" s="18" t="e">
        <f t="shared" si="348"/>
        <v>#REF!</v>
      </c>
      <c r="AD4456" s="19" t="e">
        <f>('Servicos Tomados'!D4456+'Servicos Tomados'!G4456+'Servicos Tomados'!I4456)-AB4456</f>
        <v>#REF!</v>
      </c>
    </row>
    <row r="4457" spans="21:30">
      <c r="U4457" s="1">
        <f>('Servicos Tomados'!B4457*'Servicos Tomados'!A4457)-'Servicos Tomados'!D4457-'Servicos Tomados'!G4457-'Servicos Tomados'!I4457</f>
        <v>0</v>
      </c>
      <c r="V4457" s="16" t="e">
        <f>1-'Servicos Tomados'!#REF!</f>
        <v>#REF!</v>
      </c>
      <c r="W4457" s="17">
        <f t="shared" si="349"/>
        <v>0</v>
      </c>
      <c r="X4457">
        <f>'Servicos Tomados'!K4457*W4457</f>
        <v>0</v>
      </c>
      <c r="Y4457" s="16" t="e">
        <f t="shared" si="345"/>
        <v>#REF!</v>
      </c>
      <c r="Z4457" s="17" t="e">
        <f>Y4457*'Servicos Tomados'!$AG$3</f>
        <v>#REF!</v>
      </c>
      <c r="AA4457" t="e">
        <f t="shared" si="346"/>
        <v>#REF!</v>
      </c>
      <c r="AB4457" t="e">
        <f t="shared" si="347"/>
        <v>#REF!</v>
      </c>
      <c r="AC4457" s="18" t="e">
        <f t="shared" si="348"/>
        <v>#REF!</v>
      </c>
      <c r="AD4457" s="19" t="e">
        <f>('Servicos Tomados'!D4457+'Servicos Tomados'!G4457+'Servicos Tomados'!I4457)-AB4457</f>
        <v>#REF!</v>
      </c>
    </row>
    <row r="4458" spans="21:30">
      <c r="U4458" s="1">
        <f>('Servicos Tomados'!B4458*'Servicos Tomados'!A4458)-'Servicos Tomados'!D4458-'Servicos Tomados'!G4458-'Servicos Tomados'!I4458</f>
        <v>0</v>
      </c>
      <c r="V4458" s="16" t="e">
        <f>1-'Servicos Tomados'!#REF!</f>
        <v>#REF!</v>
      </c>
      <c r="W4458" s="17">
        <f t="shared" si="349"/>
        <v>0</v>
      </c>
      <c r="X4458">
        <f>'Servicos Tomados'!K4458*W4458</f>
        <v>0</v>
      </c>
      <c r="Y4458" s="16" t="e">
        <f t="shared" si="345"/>
        <v>#REF!</v>
      </c>
      <c r="Z4458" s="17" t="e">
        <f>Y4458*'Servicos Tomados'!$AG$3</f>
        <v>#REF!</v>
      </c>
      <c r="AA4458" t="e">
        <f t="shared" si="346"/>
        <v>#REF!</v>
      </c>
      <c r="AB4458" t="e">
        <f t="shared" si="347"/>
        <v>#REF!</v>
      </c>
      <c r="AC4458" s="18" t="e">
        <f t="shared" si="348"/>
        <v>#REF!</v>
      </c>
      <c r="AD4458" s="19" t="e">
        <f>('Servicos Tomados'!D4458+'Servicos Tomados'!G4458+'Servicos Tomados'!I4458)-AB4458</f>
        <v>#REF!</v>
      </c>
    </row>
    <row r="4459" spans="21:30">
      <c r="U4459" s="1">
        <f>('Servicos Tomados'!B4459*'Servicos Tomados'!A4459)-'Servicos Tomados'!D4459-'Servicos Tomados'!G4459-'Servicos Tomados'!I4459</f>
        <v>0</v>
      </c>
      <c r="V4459" s="16" t="e">
        <f>1-'Servicos Tomados'!#REF!</f>
        <v>#REF!</v>
      </c>
      <c r="W4459" s="17">
        <f t="shared" si="349"/>
        <v>0</v>
      </c>
      <c r="X4459">
        <f>'Servicos Tomados'!K4459*W4459</f>
        <v>0</v>
      </c>
      <c r="Y4459" s="16" t="e">
        <f t="shared" si="345"/>
        <v>#REF!</v>
      </c>
      <c r="Z4459" s="17" t="e">
        <f>Y4459*'Servicos Tomados'!$AG$3</f>
        <v>#REF!</v>
      </c>
      <c r="AA4459" t="e">
        <f t="shared" si="346"/>
        <v>#REF!</v>
      </c>
      <c r="AB4459" t="e">
        <f t="shared" si="347"/>
        <v>#REF!</v>
      </c>
      <c r="AC4459" s="18" t="e">
        <f t="shared" si="348"/>
        <v>#REF!</v>
      </c>
      <c r="AD4459" s="19" t="e">
        <f>('Servicos Tomados'!D4459+'Servicos Tomados'!G4459+'Servicos Tomados'!I4459)-AB4459</f>
        <v>#REF!</v>
      </c>
    </row>
    <row r="4460" spans="21:30">
      <c r="U4460" s="1">
        <f>('Servicos Tomados'!B4460*'Servicos Tomados'!A4460)-'Servicos Tomados'!D4460-'Servicos Tomados'!G4460-'Servicos Tomados'!I4460</f>
        <v>0</v>
      </c>
      <c r="V4460" s="16" t="e">
        <f>1-'Servicos Tomados'!#REF!</f>
        <v>#REF!</v>
      </c>
      <c r="W4460" s="17">
        <f t="shared" si="349"/>
        <v>0</v>
      </c>
      <c r="X4460">
        <f>'Servicos Tomados'!K4460*W4460</f>
        <v>0</v>
      </c>
      <c r="Y4460" s="16" t="e">
        <f t="shared" si="345"/>
        <v>#REF!</v>
      </c>
      <c r="Z4460" s="17" t="e">
        <f>Y4460*'Servicos Tomados'!$AG$3</f>
        <v>#REF!</v>
      </c>
      <c r="AA4460" t="e">
        <f t="shared" si="346"/>
        <v>#REF!</v>
      </c>
      <c r="AB4460" t="e">
        <f t="shared" si="347"/>
        <v>#REF!</v>
      </c>
      <c r="AC4460" s="18" t="e">
        <f t="shared" si="348"/>
        <v>#REF!</v>
      </c>
      <c r="AD4460" s="19" t="e">
        <f>('Servicos Tomados'!D4460+'Servicos Tomados'!G4460+'Servicos Tomados'!I4460)-AB4460</f>
        <v>#REF!</v>
      </c>
    </row>
    <row r="4461" spans="21:30">
      <c r="U4461" s="1">
        <f>('Servicos Tomados'!B4461*'Servicos Tomados'!A4461)-'Servicos Tomados'!D4461-'Servicos Tomados'!G4461-'Servicos Tomados'!I4461</f>
        <v>0</v>
      </c>
      <c r="V4461" s="16" t="e">
        <f>1-'Servicos Tomados'!#REF!</f>
        <v>#REF!</v>
      </c>
      <c r="W4461" s="17">
        <f t="shared" si="349"/>
        <v>0</v>
      </c>
      <c r="X4461">
        <f>'Servicos Tomados'!K4461*W4461</f>
        <v>0</v>
      </c>
      <c r="Y4461" s="16" t="e">
        <f t="shared" si="345"/>
        <v>#REF!</v>
      </c>
      <c r="Z4461" s="17" t="e">
        <f>Y4461*'Servicos Tomados'!$AG$3</f>
        <v>#REF!</v>
      </c>
      <c r="AA4461" t="e">
        <f t="shared" si="346"/>
        <v>#REF!</v>
      </c>
      <c r="AB4461" t="e">
        <f t="shared" si="347"/>
        <v>#REF!</v>
      </c>
      <c r="AC4461" s="18" t="e">
        <f t="shared" si="348"/>
        <v>#REF!</v>
      </c>
      <c r="AD4461" s="19" t="e">
        <f>('Servicos Tomados'!D4461+'Servicos Tomados'!G4461+'Servicos Tomados'!I4461)-AB4461</f>
        <v>#REF!</v>
      </c>
    </row>
    <row r="4462" spans="21:30">
      <c r="U4462" s="1">
        <f>('Servicos Tomados'!B4462*'Servicos Tomados'!A4462)-'Servicos Tomados'!D4462-'Servicos Tomados'!G4462-'Servicos Tomados'!I4462</f>
        <v>0</v>
      </c>
      <c r="V4462" s="16" t="e">
        <f>1-'Servicos Tomados'!#REF!</f>
        <v>#REF!</v>
      </c>
      <c r="W4462" s="17">
        <f t="shared" si="349"/>
        <v>0</v>
      </c>
      <c r="X4462">
        <f>'Servicos Tomados'!K4462*W4462</f>
        <v>0</v>
      </c>
      <c r="Y4462" s="16" t="e">
        <f t="shared" si="345"/>
        <v>#REF!</v>
      </c>
      <c r="Z4462" s="17" t="e">
        <f>Y4462*'Servicos Tomados'!$AG$3</f>
        <v>#REF!</v>
      </c>
      <c r="AA4462" t="e">
        <f t="shared" si="346"/>
        <v>#REF!</v>
      </c>
      <c r="AB4462" t="e">
        <f t="shared" si="347"/>
        <v>#REF!</v>
      </c>
      <c r="AC4462" s="18" t="e">
        <f t="shared" si="348"/>
        <v>#REF!</v>
      </c>
      <c r="AD4462" s="19" t="e">
        <f>('Servicos Tomados'!D4462+'Servicos Tomados'!G4462+'Servicos Tomados'!I4462)-AB4462</f>
        <v>#REF!</v>
      </c>
    </row>
    <row r="4463" spans="21:30">
      <c r="U4463" s="1">
        <f>('Servicos Tomados'!B4463*'Servicos Tomados'!A4463)-'Servicos Tomados'!D4463-'Servicos Tomados'!G4463-'Servicos Tomados'!I4463</f>
        <v>0</v>
      </c>
      <c r="V4463" s="16" t="e">
        <f>1-'Servicos Tomados'!#REF!</f>
        <v>#REF!</v>
      </c>
      <c r="W4463" s="17">
        <f t="shared" si="349"/>
        <v>0</v>
      </c>
      <c r="X4463">
        <f>'Servicos Tomados'!K4463*W4463</f>
        <v>0</v>
      </c>
      <c r="Y4463" s="16" t="e">
        <f t="shared" si="345"/>
        <v>#REF!</v>
      </c>
      <c r="Z4463" s="17" t="e">
        <f>Y4463*'Servicos Tomados'!$AG$3</f>
        <v>#REF!</v>
      </c>
      <c r="AA4463" t="e">
        <f t="shared" si="346"/>
        <v>#REF!</v>
      </c>
      <c r="AB4463" t="e">
        <f t="shared" si="347"/>
        <v>#REF!</v>
      </c>
      <c r="AC4463" s="18" t="e">
        <f t="shared" si="348"/>
        <v>#REF!</v>
      </c>
      <c r="AD4463" s="19" t="e">
        <f>('Servicos Tomados'!D4463+'Servicos Tomados'!G4463+'Servicos Tomados'!I4463)-AB4463</f>
        <v>#REF!</v>
      </c>
    </row>
    <row r="4464" spans="21:30">
      <c r="U4464" s="1">
        <f>('Servicos Tomados'!B4464*'Servicos Tomados'!A4464)-'Servicos Tomados'!D4464-'Servicos Tomados'!G4464-'Servicos Tomados'!I4464</f>
        <v>0</v>
      </c>
      <c r="V4464" s="16" t="e">
        <f>1-'Servicos Tomados'!#REF!</f>
        <v>#REF!</v>
      </c>
      <c r="W4464" s="17">
        <f t="shared" si="349"/>
        <v>0</v>
      </c>
      <c r="X4464">
        <f>'Servicos Tomados'!K4464*W4464</f>
        <v>0</v>
      </c>
      <c r="Y4464" s="16" t="e">
        <f t="shared" si="345"/>
        <v>#REF!</v>
      </c>
      <c r="Z4464" s="17" t="e">
        <f>Y4464*'Servicos Tomados'!$AG$3</f>
        <v>#REF!</v>
      </c>
      <c r="AA4464" t="e">
        <f t="shared" si="346"/>
        <v>#REF!</v>
      </c>
      <c r="AB4464" t="e">
        <f t="shared" si="347"/>
        <v>#REF!</v>
      </c>
      <c r="AC4464" s="18" t="e">
        <f t="shared" si="348"/>
        <v>#REF!</v>
      </c>
      <c r="AD4464" s="19" t="e">
        <f>('Servicos Tomados'!D4464+'Servicos Tomados'!G4464+'Servicos Tomados'!I4464)-AB4464</f>
        <v>#REF!</v>
      </c>
    </row>
    <row r="4465" spans="21:30">
      <c r="U4465" s="1">
        <f>('Servicos Tomados'!B4465*'Servicos Tomados'!A4465)-'Servicos Tomados'!D4465-'Servicos Tomados'!G4465-'Servicos Tomados'!I4465</f>
        <v>0</v>
      </c>
      <c r="V4465" s="16" t="e">
        <f>1-'Servicos Tomados'!#REF!</f>
        <v>#REF!</v>
      </c>
      <c r="W4465" s="17">
        <f t="shared" si="349"/>
        <v>0</v>
      </c>
      <c r="X4465">
        <f>'Servicos Tomados'!K4465*W4465</f>
        <v>0</v>
      </c>
      <c r="Y4465" s="16" t="e">
        <f t="shared" si="345"/>
        <v>#REF!</v>
      </c>
      <c r="Z4465" s="17" t="e">
        <f>Y4465*'Servicos Tomados'!$AG$3</f>
        <v>#REF!</v>
      </c>
      <c r="AA4465" t="e">
        <f t="shared" si="346"/>
        <v>#REF!</v>
      </c>
      <c r="AB4465" t="e">
        <f t="shared" si="347"/>
        <v>#REF!</v>
      </c>
      <c r="AC4465" s="18" t="e">
        <f t="shared" si="348"/>
        <v>#REF!</v>
      </c>
      <c r="AD4465" s="19" t="e">
        <f>('Servicos Tomados'!D4465+'Servicos Tomados'!G4465+'Servicos Tomados'!I4465)-AB4465</f>
        <v>#REF!</v>
      </c>
    </row>
    <row r="4466" spans="21:30">
      <c r="U4466" s="1">
        <f>('Servicos Tomados'!B4466*'Servicos Tomados'!A4466)-'Servicos Tomados'!D4466-'Servicos Tomados'!G4466-'Servicos Tomados'!I4466</f>
        <v>0</v>
      </c>
      <c r="V4466" s="16" t="e">
        <f>1-'Servicos Tomados'!#REF!</f>
        <v>#REF!</v>
      </c>
      <c r="W4466" s="17">
        <f t="shared" si="349"/>
        <v>0</v>
      </c>
      <c r="X4466">
        <f>'Servicos Tomados'!K4466*W4466</f>
        <v>0</v>
      </c>
      <c r="Y4466" s="16" t="e">
        <f t="shared" si="345"/>
        <v>#REF!</v>
      </c>
      <c r="Z4466" s="17" t="e">
        <f>Y4466*'Servicos Tomados'!$AG$3</f>
        <v>#REF!</v>
      </c>
      <c r="AA4466" t="e">
        <f t="shared" si="346"/>
        <v>#REF!</v>
      </c>
      <c r="AB4466" t="e">
        <f t="shared" si="347"/>
        <v>#REF!</v>
      </c>
      <c r="AC4466" s="18" t="e">
        <f t="shared" si="348"/>
        <v>#REF!</v>
      </c>
      <c r="AD4466" s="19" t="e">
        <f>('Servicos Tomados'!D4466+'Servicos Tomados'!G4466+'Servicos Tomados'!I4466)-AB4466</f>
        <v>#REF!</v>
      </c>
    </row>
    <row r="4467" spans="21:30">
      <c r="U4467" s="1">
        <f>('Servicos Tomados'!B4467*'Servicos Tomados'!A4467)-'Servicos Tomados'!D4467-'Servicos Tomados'!G4467-'Servicos Tomados'!I4467</f>
        <v>0</v>
      </c>
      <c r="V4467" s="16" t="e">
        <f>1-'Servicos Tomados'!#REF!</f>
        <v>#REF!</v>
      </c>
      <c r="W4467" s="17">
        <f t="shared" si="349"/>
        <v>0</v>
      </c>
      <c r="X4467">
        <f>'Servicos Tomados'!K4467*W4467</f>
        <v>0</v>
      </c>
      <c r="Y4467" s="16" t="e">
        <f t="shared" si="345"/>
        <v>#REF!</v>
      </c>
      <c r="Z4467" s="17" t="e">
        <f>Y4467*'Servicos Tomados'!$AG$3</f>
        <v>#REF!</v>
      </c>
      <c r="AA4467" t="e">
        <f t="shared" si="346"/>
        <v>#REF!</v>
      </c>
      <c r="AB4467" t="e">
        <f t="shared" si="347"/>
        <v>#REF!</v>
      </c>
      <c r="AC4467" s="18" t="e">
        <f t="shared" si="348"/>
        <v>#REF!</v>
      </c>
      <c r="AD4467" s="19" t="e">
        <f>('Servicos Tomados'!D4467+'Servicos Tomados'!G4467+'Servicos Tomados'!I4467)-AB4467</f>
        <v>#REF!</v>
      </c>
    </row>
    <row r="4468" spans="21:30">
      <c r="U4468" s="1">
        <f>('Servicos Tomados'!B4468*'Servicos Tomados'!A4468)-'Servicos Tomados'!D4468-'Servicos Tomados'!G4468-'Servicos Tomados'!I4468</f>
        <v>0</v>
      </c>
      <c r="V4468" s="16" t="e">
        <f>1-'Servicos Tomados'!#REF!</f>
        <v>#REF!</v>
      </c>
      <c r="W4468" s="17">
        <f t="shared" si="349"/>
        <v>0</v>
      </c>
      <c r="X4468">
        <f>'Servicos Tomados'!K4468*W4468</f>
        <v>0</v>
      </c>
      <c r="Y4468" s="16" t="e">
        <f t="shared" si="345"/>
        <v>#REF!</v>
      </c>
      <c r="Z4468" s="17" t="e">
        <f>Y4468*'Servicos Tomados'!$AG$3</f>
        <v>#REF!</v>
      </c>
      <c r="AA4468" t="e">
        <f t="shared" si="346"/>
        <v>#REF!</v>
      </c>
      <c r="AB4468" t="e">
        <f t="shared" si="347"/>
        <v>#REF!</v>
      </c>
      <c r="AC4468" s="18" t="e">
        <f t="shared" si="348"/>
        <v>#REF!</v>
      </c>
      <c r="AD4468" s="19" t="e">
        <f>('Servicos Tomados'!D4468+'Servicos Tomados'!G4468+'Servicos Tomados'!I4468)-AB4468</f>
        <v>#REF!</v>
      </c>
    </row>
    <row r="4469" spans="21:30">
      <c r="U4469" s="1">
        <f>('Servicos Tomados'!B4469*'Servicos Tomados'!A4469)-'Servicos Tomados'!D4469-'Servicos Tomados'!G4469-'Servicos Tomados'!I4469</f>
        <v>0</v>
      </c>
      <c r="V4469" s="16" t="e">
        <f>1-'Servicos Tomados'!#REF!</f>
        <v>#REF!</v>
      </c>
      <c r="W4469" s="17">
        <f t="shared" si="349"/>
        <v>0</v>
      </c>
      <c r="X4469">
        <f>'Servicos Tomados'!K4469*W4469</f>
        <v>0</v>
      </c>
      <c r="Y4469" s="16" t="e">
        <f t="shared" si="345"/>
        <v>#REF!</v>
      </c>
      <c r="Z4469" s="17" t="e">
        <f>Y4469*'Servicos Tomados'!$AG$3</f>
        <v>#REF!</v>
      </c>
      <c r="AA4469" t="e">
        <f t="shared" si="346"/>
        <v>#REF!</v>
      </c>
      <c r="AB4469" t="e">
        <f t="shared" si="347"/>
        <v>#REF!</v>
      </c>
      <c r="AC4469" s="18" t="e">
        <f t="shared" si="348"/>
        <v>#REF!</v>
      </c>
      <c r="AD4469" s="19" t="e">
        <f>('Servicos Tomados'!D4469+'Servicos Tomados'!G4469+'Servicos Tomados'!I4469)-AB4469</f>
        <v>#REF!</v>
      </c>
    </row>
    <row r="4470" spans="21:30">
      <c r="U4470" s="1">
        <f>('Servicos Tomados'!B4470*'Servicos Tomados'!A4470)-'Servicos Tomados'!D4470-'Servicos Tomados'!G4470-'Servicos Tomados'!I4470</f>
        <v>0</v>
      </c>
      <c r="V4470" s="16" t="e">
        <f>1-'Servicos Tomados'!#REF!</f>
        <v>#REF!</v>
      </c>
      <c r="W4470" s="17">
        <f t="shared" si="349"/>
        <v>0</v>
      </c>
      <c r="X4470">
        <f>'Servicos Tomados'!K4470*W4470</f>
        <v>0</v>
      </c>
      <c r="Y4470" s="16" t="e">
        <f t="shared" si="345"/>
        <v>#REF!</v>
      </c>
      <c r="Z4470" s="17" t="e">
        <f>Y4470*'Servicos Tomados'!$AG$3</f>
        <v>#REF!</v>
      </c>
      <c r="AA4470" t="e">
        <f t="shared" si="346"/>
        <v>#REF!</v>
      </c>
      <c r="AB4470" t="e">
        <f t="shared" si="347"/>
        <v>#REF!</v>
      </c>
      <c r="AC4470" s="18" t="e">
        <f t="shared" si="348"/>
        <v>#REF!</v>
      </c>
      <c r="AD4470" s="19" t="e">
        <f>('Servicos Tomados'!D4470+'Servicos Tomados'!G4470+'Servicos Tomados'!I4470)-AB4470</f>
        <v>#REF!</v>
      </c>
    </row>
    <row r="4471" spans="21:30">
      <c r="U4471" s="1">
        <f>('Servicos Tomados'!B4471*'Servicos Tomados'!A4471)-'Servicos Tomados'!D4471-'Servicos Tomados'!G4471-'Servicos Tomados'!I4471</f>
        <v>0</v>
      </c>
      <c r="V4471" s="16" t="e">
        <f>1-'Servicos Tomados'!#REF!</f>
        <v>#REF!</v>
      </c>
      <c r="W4471" s="17">
        <f t="shared" si="349"/>
        <v>0</v>
      </c>
      <c r="X4471">
        <f>'Servicos Tomados'!K4471*W4471</f>
        <v>0</v>
      </c>
      <c r="Y4471" s="16" t="e">
        <f t="shared" si="345"/>
        <v>#REF!</v>
      </c>
      <c r="Z4471" s="17" t="e">
        <f>Y4471*'Servicos Tomados'!$AG$3</f>
        <v>#REF!</v>
      </c>
      <c r="AA4471" t="e">
        <f t="shared" si="346"/>
        <v>#REF!</v>
      </c>
      <c r="AB4471" t="e">
        <f t="shared" si="347"/>
        <v>#REF!</v>
      </c>
      <c r="AC4471" s="18" t="e">
        <f t="shared" si="348"/>
        <v>#REF!</v>
      </c>
      <c r="AD4471" s="19" t="e">
        <f>('Servicos Tomados'!D4471+'Servicos Tomados'!G4471+'Servicos Tomados'!I4471)-AB4471</f>
        <v>#REF!</v>
      </c>
    </row>
    <row r="4472" spans="21:30">
      <c r="U4472" s="1">
        <f>('Servicos Tomados'!B4472*'Servicos Tomados'!A4472)-'Servicos Tomados'!D4472-'Servicos Tomados'!G4472-'Servicos Tomados'!I4472</f>
        <v>0</v>
      </c>
      <c r="V4472" s="16" t="e">
        <f>1-'Servicos Tomados'!#REF!</f>
        <v>#REF!</v>
      </c>
      <c r="W4472" s="17">
        <f t="shared" si="349"/>
        <v>0</v>
      </c>
      <c r="X4472">
        <f>'Servicos Tomados'!K4472*W4472</f>
        <v>0</v>
      </c>
      <c r="Y4472" s="16" t="e">
        <f t="shared" si="345"/>
        <v>#REF!</v>
      </c>
      <c r="Z4472" s="17" t="e">
        <f>Y4472*'Servicos Tomados'!$AG$3</f>
        <v>#REF!</v>
      </c>
      <c r="AA4472" t="e">
        <f t="shared" si="346"/>
        <v>#REF!</v>
      </c>
      <c r="AB4472" t="e">
        <f t="shared" si="347"/>
        <v>#REF!</v>
      </c>
      <c r="AC4472" s="18" t="e">
        <f t="shared" si="348"/>
        <v>#REF!</v>
      </c>
      <c r="AD4472" s="19" t="e">
        <f>('Servicos Tomados'!D4472+'Servicos Tomados'!G4472+'Servicos Tomados'!I4472)-AB4472</f>
        <v>#REF!</v>
      </c>
    </row>
    <row r="4473" spans="21:30">
      <c r="U4473" s="1">
        <f>('Servicos Tomados'!B4473*'Servicos Tomados'!A4473)-'Servicos Tomados'!D4473-'Servicos Tomados'!G4473-'Servicos Tomados'!I4473</f>
        <v>0</v>
      </c>
      <c r="V4473" s="16" t="e">
        <f>1-'Servicos Tomados'!#REF!</f>
        <v>#REF!</v>
      </c>
      <c r="W4473" s="17">
        <f t="shared" si="349"/>
        <v>0</v>
      </c>
      <c r="X4473">
        <f>'Servicos Tomados'!K4473*W4473</f>
        <v>0</v>
      </c>
      <c r="Y4473" s="16" t="e">
        <f t="shared" si="345"/>
        <v>#REF!</v>
      </c>
      <c r="Z4473" s="17" t="e">
        <f>Y4473*'Servicos Tomados'!$AG$3</f>
        <v>#REF!</v>
      </c>
      <c r="AA4473" t="e">
        <f t="shared" si="346"/>
        <v>#REF!</v>
      </c>
      <c r="AB4473" t="e">
        <f t="shared" si="347"/>
        <v>#REF!</v>
      </c>
      <c r="AC4473" s="18" t="e">
        <f t="shared" si="348"/>
        <v>#REF!</v>
      </c>
      <c r="AD4473" s="19" t="e">
        <f>('Servicos Tomados'!D4473+'Servicos Tomados'!G4473+'Servicos Tomados'!I4473)-AB4473</f>
        <v>#REF!</v>
      </c>
    </row>
    <row r="4474" spans="21:30">
      <c r="U4474" s="1">
        <f>('Servicos Tomados'!B4474*'Servicos Tomados'!A4474)-'Servicos Tomados'!D4474-'Servicos Tomados'!G4474-'Servicos Tomados'!I4474</f>
        <v>0</v>
      </c>
      <c r="V4474" s="16" t="e">
        <f>1-'Servicos Tomados'!#REF!</f>
        <v>#REF!</v>
      </c>
      <c r="W4474" s="17">
        <f t="shared" si="349"/>
        <v>0</v>
      </c>
      <c r="X4474">
        <f>'Servicos Tomados'!K4474*W4474</f>
        <v>0</v>
      </c>
      <c r="Y4474" s="16" t="e">
        <f t="shared" si="345"/>
        <v>#REF!</v>
      </c>
      <c r="Z4474" s="17" t="e">
        <f>Y4474*'Servicos Tomados'!$AG$3</f>
        <v>#REF!</v>
      </c>
      <c r="AA4474" t="e">
        <f t="shared" si="346"/>
        <v>#REF!</v>
      </c>
      <c r="AB4474" t="e">
        <f t="shared" si="347"/>
        <v>#REF!</v>
      </c>
      <c r="AC4474" s="18" t="e">
        <f t="shared" si="348"/>
        <v>#REF!</v>
      </c>
      <c r="AD4474" s="19" t="e">
        <f>('Servicos Tomados'!D4474+'Servicos Tomados'!G4474+'Servicos Tomados'!I4474)-AB4474</f>
        <v>#REF!</v>
      </c>
    </row>
    <row r="4475" spans="21:30">
      <c r="U4475" s="1">
        <f>('Servicos Tomados'!B4475*'Servicos Tomados'!A4475)-'Servicos Tomados'!D4475-'Servicos Tomados'!G4475-'Servicos Tomados'!I4475</f>
        <v>0</v>
      </c>
      <c r="V4475" s="16" t="e">
        <f>1-'Servicos Tomados'!#REF!</f>
        <v>#REF!</v>
      </c>
      <c r="W4475" s="17">
        <f t="shared" si="349"/>
        <v>0</v>
      </c>
      <c r="X4475">
        <f>'Servicos Tomados'!K4475*W4475</f>
        <v>0</v>
      </c>
      <c r="Y4475" s="16" t="e">
        <f t="shared" si="345"/>
        <v>#REF!</v>
      </c>
      <c r="Z4475" s="17" t="e">
        <f>Y4475*'Servicos Tomados'!$AG$3</f>
        <v>#REF!</v>
      </c>
      <c r="AA4475" t="e">
        <f t="shared" si="346"/>
        <v>#REF!</v>
      </c>
      <c r="AB4475" t="e">
        <f t="shared" si="347"/>
        <v>#REF!</v>
      </c>
      <c r="AC4475" s="18" t="e">
        <f t="shared" si="348"/>
        <v>#REF!</v>
      </c>
      <c r="AD4475" s="19" t="e">
        <f>('Servicos Tomados'!D4475+'Servicos Tomados'!G4475+'Servicos Tomados'!I4475)-AB4475</f>
        <v>#REF!</v>
      </c>
    </row>
    <row r="4476" spans="21:30">
      <c r="U4476" s="1">
        <f>('Servicos Tomados'!B4476*'Servicos Tomados'!A4476)-'Servicos Tomados'!D4476-'Servicos Tomados'!G4476-'Servicos Tomados'!I4476</f>
        <v>0</v>
      </c>
      <c r="V4476" s="16" t="e">
        <f>1-'Servicos Tomados'!#REF!</f>
        <v>#REF!</v>
      </c>
      <c r="W4476" s="17">
        <f t="shared" si="349"/>
        <v>0</v>
      </c>
      <c r="X4476">
        <f>'Servicos Tomados'!K4476*W4476</f>
        <v>0</v>
      </c>
      <c r="Y4476" s="16" t="e">
        <f t="shared" si="345"/>
        <v>#REF!</v>
      </c>
      <c r="Z4476" s="17" t="e">
        <f>Y4476*'Servicos Tomados'!$AG$3</f>
        <v>#REF!</v>
      </c>
      <c r="AA4476" t="e">
        <f t="shared" si="346"/>
        <v>#REF!</v>
      </c>
      <c r="AB4476" t="e">
        <f t="shared" si="347"/>
        <v>#REF!</v>
      </c>
      <c r="AC4476" s="18" t="e">
        <f t="shared" si="348"/>
        <v>#REF!</v>
      </c>
      <c r="AD4476" s="19" t="e">
        <f>('Servicos Tomados'!D4476+'Servicos Tomados'!G4476+'Servicos Tomados'!I4476)-AB4476</f>
        <v>#REF!</v>
      </c>
    </row>
    <row r="4477" spans="21:30">
      <c r="U4477" s="1">
        <f>('Servicos Tomados'!B4477*'Servicos Tomados'!A4477)-'Servicos Tomados'!D4477-'Servicos Tomados'!G4477-'Servicos Tomados'!I4477</f>
        <v>0</v>
      </c>
      <c r="V4477" s="16" t="e">
        <f>1-'Servicos Tomados'!#REF!</f>
        <v>#REF!</v>
      </c>
      <c r="W4477" s="17">
        <f t="shared" si="349"/>
        <v>0</v>
      </c>
      <c r="X4477">
        <f>'Servicos Tomados'!K4477*W4477</f>
        <v>0</v>
      </c>
      <c r="Y4477" s="16" t="e">
        <f t="shared" si="345"/>
        <v>#REF!</v>
      </c>
      <c r="Z4477" s="17" t="e">
        <f>Y4477*'Servicos Tomados'!$AG$3</f>
        <v>#REF!</v>
      </c>
      <c r="AA4477" t="e">
        <f t="shared" si="346"/>
        <v>#REF!</v>
      </c>
      <c r="AB4477" t="e">
        <f t="shared" si="347"/>
        <v>#REF!</v>
      </c>
      <c r="AC4477" s="18" t="e">
        <f t="shared" si="348"/>
        <v>#REF!</v>
      </c>
      <c r="AD4477" s="19" t="e">
        <f>('Servicos Tomados'!D4477+'Servicos Tomados'!G4477+'Servicos Tomados'!I4477)-AB4477</f>
        <v>#REF!</v>
      </c>
    </row>
    <row r="4478" spans="21:30">
      <c r="U4478" s="1">
        <f>('Servicos Tomados'!B4478*'Servicos Tomados'!A4478)-'Servicos Tomados'!D4478-'Servicos Tomados'!G4478-'Servicos Tomados'!I4478</f>
        <v>0</v>
      </c>
      <c r="V4478" s="16" t="e">
        <f>1-'Servicos Tomados'!#REF!</f>
        <v>#REF!</v>
      </c>
      <c r="W4478" s="17">
        <f t="shared" si="349"/>
        <v>0</v>
      </c>
      <c r="X4478">
        <f>'Servicos Tomados'!K4478*W4478</f>
        <v>0</v>
      </c>
      <c r="Y4478" s="16" t="e">
        <f t="shared" si="345"/>
        <v>#REF!</v>
      </c>
      <c r="Z4478" s="17" t="e">
        <f>Y4478*'Servicos Tomados'!$AG$3</f>
        <v>#REF!</v>
      </c>
      <c r="AA4478" t="e">
        <f t="shared" si="346"/>
        <v>#REF!</v>
      </c>
      <c r="AB4478" t="e">
        <f t="shared" si="347"/>
        <v>#REF!</v>
      </c>
      <c r="AC4478" s="18" t="e">
        <f t="shared" si="348"/>
        <v>#REF!</v>
      </c>
      <c r="AD4478" s="19" t="e">
        <f>('Servicos Tomados'!D4478+'Servicos Tomados'!G4478+'Servicos Tomados'!I4478)-AB4478</f>
        <v>#REF!</v>
      </c>
    </row>
    <row r="4479" spans="21:30">
      <c r="U4479" s="1">
        <f>('Servicos Tomados'!B4479*'Servicos Tomados'!A4479)-'Servicos Tomados'!D4479-'Servicos Tomados'!G4479-'Servicos Tomados'!I4479</f>
        <v>0</v>
      </c>
      <c r="V4479" s="16" t="e">
        <f>1-'Servicos Tomados'!#REF!</f>
        <v>#REF!</v>
      </c>
      <c r="W4479" s="17">
        <f t="shared" si="349"/>
        <v>0</v>
      </c>
      <c r="X4479">
        <f>'Servicos Tomados'!K4479*W4479</f>
        <v>0</v>
      </c>
      <c r="Y4479" s="16" t="e">
        <f t="shared" si="345"/>
        <v>#REF!</v>
      </c>
      <c r="Z4479" s="17" t="e">
        <f>Y4479*'Servicos Tomados'!$AG$3</f>
        <v>#REF!</v>
      </c>
      <c r="AA4479" t="e">
        <f t="shared" si="346"/>
        <v>#REF!</v>
      </c>
      <c r="AB4479" t="e">
        <f t="shared" si="347"/>
        <v>#REF!</v>
      </c>
      <c r="AC4479" s="18" t="e">
        <f t="shared" si="348"/>
        <v>#REF!</v>
      </c>
      <c r="AD4479" s="19" t="e">
        <f>('Servicos Tomados'!D4479+'Servicos Tomados'!G4479+'Servicos Tomados'!I4479)-AB4479</f>
        <v>#REF!</v>
      </c>
    </row>
    <row r="4480" spans="21:30">
      <c r="U4480" s="1">
        <f>('Servicos Tomados'!B4480*'Servicos Tomados'!A4480)-'Servicos Tomados'!D4480-'Servicos Tomados'!G4480-'Servicos Tomados'!I4480</f>
        <v>0</v>
      </c>
      <c r="V4480" s="16" t="e">
        <f>1-'Servicos Tomados'!#REF!</f>
        <v>#REF!</v>
      </c>
      <c r="W4480" s="17">
        <f t="shared" si="349"/>
        <v>0</v>
      </c>
      <c r="X4480">
        <f>'Servicos Tomados'!K4480*W4480</f>
        <v>0</v>
      </c>
      <c r="Y4480" s="16" t="e">
        <f t="shared" si="345"/>
        <v>#REF!</v>
      </c>
      <c r="Z4480" s="17" t="e">
        <f>Y4480*'Servicos Tomados'!$AG$3</f>
        <v>#REF!</v>
      </c>
      <c r="AA4480" t="e">
        <f t="shared" si="346"/>
        <v>#REF!</v>
      </c>
      <c r="AB4480" t="e">
        <f t="shared" si="347"/>
        <v>#REF!</v>
      </c>
      <c r="AC4480" s="18" t="e">
        <f t="shared" si="348"/>
        <v>#REF!</v>
      </c>
      <c r="AD4480" s="19" t="e">
        <f>('Servicos Tomados'!D4480+'Servicos Tomados'!G4480+'Servicos Tomados'!I4480)-AB4480</f>
        <v>#REF!</v>
      </c>
    </row>
    <row r="4481" spans="21:30">
      <c r="U4481" s="1">
        <f>('Servicos Tomados'!B4481*'Servicos Tomados'!A4481)-'Servicos Tomados'!D4481-'Servicos Tomados'!G4481-'Servicos Tomados'!I4481</f>
        <v>0</v>
      </c>
      <c r="V4481" s="16" t="e">
        <f>1-'Servicos Tomados'!#REF!</f>
        <v>#REF!</v>
      </c>
      <c r="W4481" s="17">
        <f t="shared" si="349"/>
        <v>0</v>
      </c>
      <c r="X4481">
        <f>'Servicos Tomados'!K4481*W4481</f>
        <v>0</v>
      </c>
      <c r="Y4481" s="16" t="e">
        <f t="shared" si="345"/>
        <v>#REF!</v>
      </c>
      <c r="Z4481" s="17" t="e">
        <f>Y4481*'Servicos Tomados'!$AG$3</f>
        <v>#REF!</v>
      </c>
      <c r="AA4481" t="e">
        <f t="shared" si="346"/>
        <v>#REF!</v>
      </c>
      <c r="AB4481" t="e">
        <f t="shared" si="347"/>
        <v>#REF!</v>
      </c>
      <c r="AC4481" s="18" t="e">
        <f t="shared" si="348"/>
        <v>#REF!</v>
      </c>
      <c r="AD4481" s="19" t="e">
        <f>('Servicos Tomados'!D4481+'Servicos Tomados'!G4481+'Servicos Tomados'!I4481)-AB4481</f>
        <v>#REF!</v>
      </c>
    </row>
    <row r="4482" spans="21:30">
      <c r="U4482" s="1">
        <f>('Servicos Tomados'!B4482*'Servicos Tomados'!A4482)-'Servicos Tomados'!D4482-'Servicos Tomados'!G4482-'Servicos Tomados'!I4482</f>
        <v>0</v>
      </c>
      <c r="V4482" s="16" t="e">
        <f>1-'Servicos Tomados'!#REF!</f>
        <v>#REF!</v>
      </c>
      <c r="W4482" s="17">
        <f t="shared" si="349"/>
        <v>0</v>
      </c>
      <c r="X4482">
        <f>'Servicos Tomados'!K4482*W4482</f>
        <v>0</v>
      </c>
      <c r="Y4482" s="16" t="e">
        <f t="shared" si="345"/>
        <v>#REF!</v>
      </c>
      <c r="Z4482" s="17" t="e">
        <f>Y4482*'Servicos Tomados'!$AG$3</f>
        <v>#REF!</v>
      </c>
      <c r="AA4482" t="e">
        <f t="shared" si="346"/>
        <v>#REF!</v>
      </c>
      <c r="AB4482" t="e">
        <f t="shared" si="347"/>
        <v>#REF!</v>
      </c>
      <c r="AC4482" s="18" t="e">
        <f t="shared" si="348"/>
        <v>#REF!</v>
      </c>
      <c r="AD4482" s="19" t="e">
        <f>('Servicos Tomados'!D4482+'Servicos Tomados'!G4482+'Servicos Tomados'!I4482)-AB4482</f>
        <v>#REF!</v>
      </c>
    </row>
    <row r="4483" spans="21:30">
      <c r="U4483" s="1">
        <f>('Servicos Tomados'!B4483*'Servicos Tomados'!A4483)-'Servicos Tomados'!D4483-'Servicos Tomados'!G4483-'Servicos Tomados'!I4483</f>
        <v>0</v>
      </c>
      <c r="V4483" s="16" t="e">
        <f>1-'Servicos Tomados'!#REF!</f>
        <v>#REF!</v>
      </c>
      <c r="W4483" s="17">
        <f t="shared" si="349"/>
        <v>0</v>
      </c>
      <c r="X4483">
        <f>'Servicos Tomados'!K4483*W4483</f>
        <v>0</v>
      </c>
      <c r="Y4483" s="16" t="e">
        <f t="shared" si="345"/>
        <v>#REF!</v>
      </c>
      <c r="Z4483" s="17" t="e">
        <f>Y4483*'Servicos Tomados'!$AG$3</f>
        <v>#REF!</v>
      </c>
      <c r="AA4483" t="e">
        <f t="shared" si="346"/>
        <v>#REF!</v>
      </c>
      <c r="AB4483" t="e">
        <f t="shared" si="347"/>
        <v>#REF!</v>
      </c>
      <c r="AC4483" s="18" t="e">
        <f t="shared" si="348"/>
        <v>#REF!</v>
      </c>
      <c r="AD4483" s="19" t="e">
        <f>('Servicos Tomados'!D4483+'Servicos Tomados'!G4483+'Servicos Tomados'!I4483)-AB4483</f>
        <v>#REF!</v>
      </c>
    </row>
    <row r="4484" spans="21:30">
      <c r="U4484" s="1">
        <f>('Servicos Tomados'!B4484*'Servicos Tomados'!A4484)-'Servicos Tomados'!D4484-'Servicos Tomados'!G4484-'Servicos Tomados'!I4484</f>
        <v>0</v>
      </c>
      <c r="V4484" s="16" t="e">
        <f>1-'Servicos Tomados'!#REF!</f>
        <v>#REF!</v>
      </c>
      <c r="W4484" s="17">
        <f t="shared" si="349"/>
        <v>0</v>
      </c>
      <c r="X4484">
        <f>'Servicos Tomados'!K4484*W4484</f>
        <v>0</v>
      </c>
      <c r="Y4484" s="16" t="e">
        <f t="shared" ref="Y4484:Y4547" si="350">V4484</f>
        <v>#REF!</v>
      </c>
      <c r="Z4484" s="17" t="e">
        <f>Y4484*'Servicos Tomados'!$AG$3</f>
        <v>#REF!</v>
      </c>
      <c r="AA4484" t="e">
        <f t="shared" ref="AA4484:AA4547" si="351">U4484*Z4484</f>
        <v>#REF!</v>
      </c>
      <c r="AB4484" t="e">
        <f t="shared" ref="AB4484:AB4547" si="352">X4484+AA4484</f>
        <v>#REF!</v>
      </c>
      <c r="AC4484" s="18" t="e">
        <f t="shared" ref="AC4484:AC4547" si="353">U4484+AB4484</f>
        <v>#REF!</v>
      </c>
      <c r="AD4484" s="19" t="e">
        <f>('Servicos Tomados'!D4484+'Servicos Tomados'!G4484+'Servicos Tomados'!I4484)-AB4484</f>
        <v>#REF!</v>
      </c>
    </row>
    <row r="4485" spans="21:30">
      <c r="U4485" s="1">
        <f>('Servicos Tomados'!B4485*'Servicos Tomados'!A4485)-'Servicos Tomados'!D4485-'Servicos Tomados'!G4485-'Servicos Tomados'!I4485</f>
        <v>0</v>
      </c>
      <c r="V4485" s="16" t="e">
        <f>1-'Servicos Tomados'!#REF!</f>
        <v>#REF!</v>
      </c>
      <c r="W4485" s="17">
        <f t="shared" si="349"/>
        <v>0</v>
      </c>
      <c r="X4485">
        <f>'Servicos Tomados'!K4485*W4485</f>
        <v>0</v>
      </c>
      <c r="Y4485" s="16" t="e">
        <f t="shared" si="350"/>
        <v>#REF!</v>
      </c>
      <c r="Z4485" s="17" t="e">
        <f>Y4485*'Servicos Tomados'!$AG$3</f>
        <v>#REF!</v>
      </c>
      <c r="AA4485" t="e">
        <f t="shared" si="351"/>
        <v>#REF!</v>
      </c>
      <c r="AB4485" t="e">
        <f t="shared" si="352"/>
        <v>#REF!</v>
      </c>
      <c r="AC4485" s="18" t="e">
        <f t="shared" si="353"/>
        <v>#REF!</v>
      </c>
      <c r="AD4485" s="19" t="e">
        <f>('Servicos Tomados'!D4485+'Servicos Tomados'!G4485+'Servicos Tomados'!I4485)-AB4485</f>
        <v>#REF!</v>
      </c>
    </row>
    <row r="4486" spans="21:30">
      <c r="U4486" s="1">
        <f>('Servicos Tomados'!B4486*'Servicos Tomados'!A4486)-'Servicos Tomados'!D4486-'Servicos Tomados'!G4486-'Servicos Tomados'!I4486</f>
        <v>0</v>
      </c>
      <c r="V4486" s="16" t="e">
        <f>1-'Servicos Tomados'!#REF!</f>
        <v>#REF!</v>
      </c>
      <c r="W4486" s="17">
        <f t="shared" si="349"/>
        <v>0</v>
      </c>
      <c r="X4486">
        <f>'Servicos Tomados'!K4486*W4486</f>
        <v>0</v>
      </c>
      <c r="Y4486" s="16" t="e">
        <f t="shared" si="350"/>
        <v>#REF!</v>
      </c>
      <c r="Z4486" s="17" t="e">
        <f>Y4486*'Servicos Tomados'!$AG$3</f>
        <v>#REF!</v>
      </c>
      <c r="AA4486" t="e">
        <f t="shared" si="351"/>
        <v>#REF!</v>
      </c>
      <c r="AB4486" t="e">
        <f t="shared" si="352"/>
        <v>#REF!</v>
      </c>
      <c r="AC4486" s="18" t="e">
        <f t="shared" si="353"/>
        <v>#REF!</v>
      </c>
      <c r="AD4486" s="19" t="e">
        <f>('Servicos Tomados'!D4486+'Servicos Tomados'!G4486+'Servicos Tomados'!I4486)-AB4486</f>
        <v>#REF!</v>
      </c>
    </row>
    <row r="4487" spans="21:30">
      <c r="U4487" s="1">
        <f>('Servicos Tomados'!B4487*'Servicos Tomados'!A4487)-'Servicos Tomados'!D4487-'Servicos Tomados'!G4487-'Servicos Tomados'!I4487</f>
        <v>0</v>
      </c>
      <c r="V4487" s="16" t="e">
        <f>1-'Servicos Tomados'!#REF!</f>
        <v>#REF!</v>
      </c>
      <c r="W4487" s="17">
        <f t="shared" ref="W4487:W4550" si="354">$AL4487*$AL$3</f>
        <v>0</v>
      </c>
      <c r="X4487">
        <f>'Servicos Tomados'!K4487*W4487</f>
        <v>0</v>
      </c>
      <c r="Y4487" s="16" t="e">
        <f t="shared" si="350"/>
        <v>#REF!</v>
      </c>
      <c r="Z4487" s="17" t="e">
        <f>Y4487*'Servicos Tomados'!$AG$3</f>
        <v>#REF!</v>
      </c>
      <c r="AA4487" t="e">
        <f t="shared" si="351"/>
        <v>#REF!</v>
      </c>
      <c r="AB4487" t="e">
        <f t="shared" si="352"/>
        <v>#REF!</v>
      </c>
      <c r="AC4487" s="18" t="e">
        <f t="shared" si="353"/>
        <v>#REF!</v>
      </c>
      <c r="AD4487" s="19" t="e">
        <f>('Servicos Tomados'!D4487+'Servicos Tomados'!G4487+'Servicos Tomados'!I4487)-AB4487</f>
        <v>#REF!</v>
      </c>
    </row>
    <row r="4488" spans="21:30">
      <c r="U4488" s="1">
        <f>('Servicos Tomados'!B4488*'Servicos Tomados'!A4488)-'Servicos Tomados'!D4488-'Servicos Tomados'!G4488-'Servicos Tomados'!I4488</f>
        <v>0</v>
      </c>
      <c r="V4488" s="16" t="e">
        <f>1-'Servicos Tomados'!#REF!</f>
        <v>#REF!</v>
      </c>
      <c r="W4488" s="17">
        <f t="shared" si="354"/>
        <v>0</v>
      </c>
      <c r="X4488">
        <f>'Servicos Tomados'!K4488*W4488</f>
        <v>0</v>
      </c>
      <c r="Y4488" s="16" t="e">
        <f t="shared" si="350"/>
        <v>#REF!</v>
      </c>
      <c r="Z4488" s="17" t="e">
        <f>Y4488*'Servicos Tomados'!$AG$3</f>
        <v>#REF!</v>
      </c>
      <c r="AA4488" t="e">
        <f t="shared" si="351"/>
        <v>#REF!</v>
      </c>
      <c r="AB4488" t="e">
        <f t="shared" si="352"/>
        <v>#REF!</v>
      </c>
      <c r="AC4488" s="18" t="e">
        <f t="shared" si="353"/>
        <v>#REF!</v>
      </c>
      <c r="AD4488" s="19" t="e">
        <f>('Servicos Tomados'!D4488+'Servicos Tomados'!G4488+'Servicos Tomados'!I4488)-AB4488</f>
        <v>#REF!</v>
      </c>
    </row>
    <row r="4489" spans="21:30">
      <c r="U4489" s="1">
        <f>('Servicos Tomados'!B4489*'Servicos Tomados'!A4489)-'Servicos Tomados'!D4489-'Servicos Tomados'!G4489-'Servicos Tomados'!I4489</f>
        <v>0</v>
      </c>
      <c r="V4489" s="16" t="e">
        <f>1-'Servicos Tomados'!#REF!</f>
        <v>#REF!</v>
      </c>
      <c r="W4489" s="17">
        <f t="shared" si="354"/>
        <v>0</v>
      </c>
      <c r="X4489">
        <f>'Servicos Tomados'!K4489*W4489</f>
        <v>0</v>
      </c>
      <c r="Y4489" s="16" t="e">
        <f t="shared" si="350"/>
        <v>#REF!</v>
      </c>
      <c r="Z4489" s="17" t="e">
        <f>Y4489*'Servicos Tomados'!$AG$3</f>
        <v>#REF!</v>
      </c>
      <c r="AA4489" t="e">
        <f t="shared" si="351"/>
        <v>#REF!</v>
      </c>
      <c r="AB4489" t="e">
        <f t="shared" si="352"/>
        <v>#REF!</v>
      </c>
      <c r="AC4489" s="18" t="e">
        <f t="shared" si="353"/>
        <v>#REF!</v>
      </c>
      <c r="AD4489" s="19" t="e">
        <f>('Servicos Tomados'!D4489+'Servicos Tomados'!G4489+'Servicos Tomados'!I4489)-AB4489</f>
        <v>#REF!</v>
      </c>
    </row>
    <row r="4490" spans="21:30">
      <c r="U4490" s="1">
        <f>('Servicos Tomados'!B4490*'Servicos Tomados'!A4490)-'Servicos Tomados'!D4490-'Servicos Tomados'!G4490-'Servicos Tomados'!I4490</f>
        <v>0</v>
      </c>
      <c r="V4490" s="16" t="e">
        <f>1-'Servicos Tomados'!#REF!</f>
        <v>#REF!</v>
      </c>
      <c r="W4490" s="17">
        <f t="shared" si="354"/>
        <v>0</v>
      </c>
      <c r="X4490">
        <f>'Servicos Tomados'!K4490*W4490</f>
        <v>0</v>
      </c>
      <c r="Y4490" s="16" t="e">
        <f t="shared" si="350"/>
        <v>#REF!</v>
      </c>
      <c r="Z4490" s="17" t="e">
        <f>Y4490*'Servicos Tomados'!$AG$3</f>
        <v>#REF!</v>
      </c>
      <c r="AA4490" t="e">
        <f t="shared" si="351"/>
        <v>#REF!</v>
      </c>
      <c r="AB4490" t="e">
        <f t="shared" si="352"/>
        <v>#REF!</v>
      </c>
      <c r="AC4490" s="18" t="e">
        <f t="shared" si="353"/>
        <v>#REF!</v>
      </c>
      <c r="AD4490" s="19" t="e">
        <f>('Servicos Tomados'!D4490+'Servicos Tomados'!G4490+'Servicos Tomados'!I4490)-AB4490</f>
        <v>#REF!</v>
      </c>
    </row>
    <row r="4491" spans="21:30">
      <c r="U4491" s="1">
        <f>('Servicos Tomados'!B4491*'Servicos Tomados'!A4491)-'Servicos Tomados'!D4491-'Servicos Tomados'!G4491-'Servicos Tomados'!I4491</f>
        <v>0</v>
      </c>
      <c r="V4491" s="16" t="e">
        <f>1-'Servicos Tomados'!#REF!</f>
        <v>#REF!</v>
      </c>
      <c r="W4491" s="17">
        <f t="shared" si="354"/>
        <v>0</v>
      </c>
      <c r="X4491">
        <f>'Servicos Tomados'!K4491*W4491</f>
        <v>0</v>
      </c>
      <c r="Y4491" s="16" t="e">
        <f t="shared" si="350"/>
        <v>#REF!</v>
      </c>
      <c r="Z4491" s="17" t="e">
        <f>Y4491*'Servicos Tomados'!$AG$3</f>
        <v>#REF!</v>
      </c>
      <c r="AA4491" t="e">
        <f t="shared" si="351"/>
        <v>#REF!</v>
      </c>
      <c r="AB4491" t="e">
        <f t="shared" si="352"/>
        <v>#REF!</v>
      </c>
      <c r="AC4491" s="18" t="e">
        <f t="shared" si="353"/>
        <v>#REF!</v>
      </c>
      <c r="AD4491" s="19" t="e">
        <f>('Servicos Tomados'!D4491+'Servicos Tomados'!G4491+'Servicos Tomados'!I4491)-AB4491</f>
        <v>#REF!</v>
      </c>
    </row>
    <row r="4492" spans="21:30">
      <c r="U4492" s="1">
        <f>('Servicos Tomados'!B4492*'Servicos Tomados'!A4492)-'Servicos Tomados'!D4492-'Servicos Tomados'!G4492-'Servicos Tomados'!I4492</f>
        <v>0</v>
      </c>
      <c r="V4492" s="16" t="e">
        <f>1-'Servicos Tomados'!#REF!</f>
        <v>#REF!</v>
      </c>
      <c r="W4492" s="17">
        <f t="shared" si="354"/>
        <v>0</v>
      </c>
      <c r="X4492">
        <f>'Servicos Tomados'!K4492*W4492</f>
        <v>0</v>
      </c>
      <c r="Y4492" s="16" t="e">
        <f t="shared" si="350"/>
        <v>#REF!</v>
      </c>
      <c r="Z4492" s="17" t="e">
        <f>Y4492*'Servicos Tomados'!$AG$3</f>
        <v>#REF!</v>
      </c>
      <c r="AA4492" t="e">
        <f t="shared" si="351"/>
        <v>#REF!</v>
      </c>
      <c r="AB4492" t="e">
        <f t="shared" si="352"/>
        <v>#REF!</v>
      </c>
      <c r="AC4492" s="18" t="e">
        <f t="shared" si="353"/>
        <v>#REF!</v>
      </c>
      <c r="AD4492" s="19" t="e">
        <f>('Servicos Tomados'!D4492+'Servicos Tomados'!G4492+'Servicos Tomados'!I4492)-AB4492</f>
        <v>#REF!</v>
      </c>
    </row>
    <row r="4493" spans="21:30">
      <c r="U4493" s="1">
        <f>('Servicos Tomados'!B4493*'Servicos Tomados'!A4493)-'Servicos Tomados'!D4493-'Servicos Tomados'!G4493-'Servicos Tomados'!I4493</f>
        <v>0</v>
      </c>
      <c r="V4493" s="16" t="e">
        <f>1-'Servicos Tomados'!#REF!</f>
        <v>#REF!</v>
      </c>
      <c r="W4493" s="17">
        <f t="shared" si="354"/>
        <v>0</v>
      </c>
      <c r="X4493">
        <f>'Servicos Tomados'!K4493*W4493</f>
        <v>0</v>
      </c>
      <c r="Y4493" s="16" t="e">
        <f t="shared" si="350"/>
        <v>#REF!</v>
      </c>
      <c r="Z4493" s="17" t="e">
        <f>Y4493*'Servicos Tomados'!$AG$3</f>
        <v>#REF!</v>
      </c>
      <c r="AA4493" t="e">
        <f t="shared" si="351"/>
        <v>#REF!</v>
      </c>
      <c r="AB4493" t="e">
        <f t="shared" si="352"/>
        <v>#REF!</v>
      </c>
      <c r="AC4493" s="18" t="e">
        <f t="shared" si="353"/>
        <v>#REF!</v>
      </c>
      <c r="AD4493" s="19" t="e">
        <f>('Servicos Tomados'!D4493+'Servicos Tomados'!G4493+'Servicos Tomados'!I4493)-AB4493</f>
        <v>#REF!</v>
      </c>
    </row>
    <row r="4494" spans="21:30">
      <c r="U4494" s="1">
        <f>('Servicos Tomados'!B4494*'Servicos Tomados'!A4494)-'Servicos Tomados'!D4494-'Servicos Tomados'!G4494-'Servicos Tomados'!I4494</f>
        <v>0</v>
      </c>
      <c r="V4494" s="16" t="e">
        <f>1-'Servicos Tomados'!#REF!</f>
        <v>#REF!</v>
      </c>
      <c r="W4494" s="17">
        <f t="shared" si="354"/>
        <v>0</v>
      </c>
      <c r="X4494">
        <f>'Servicos Tomados'!K4494*W4494</f>
        <v>0</v>
      </c>
      <c r="Y4494" s="16" t="e">
        <f t="shared" si="350"/>
        <v>#REF!</v>
      </c>
      <c r="Z4494" s="17" t="e">
        <f>Y4494*'Servicos Tomados'!$AG$3</f>
        <v>#REF!</v>
      </c>
      <c r="AA4494" t="e">
        <f t="shared" si="351"/>
        <v>#REF!</v>
      </c>
      <c r="AB4494" t="e">
        <f t="shared" si="352"/>
        <v>#REF!</v>
      </c>
      <c r="AC4494" s="18" t="e">
        <f t="shared" si="353"/>
        <v>#REF!</v>
      </c>
      <c r="AD4494" s="19" t="e">
        <f>('Servicos Tomados'!D4494+'Servicos Tomados'!G4494+'Servicos Tomados'!I4494)-AB4494</f>
        <v>#REF!</v>
      </c>
    </row>
    <row r="4495" spans="21:30">
      <c r="U4495" s="1">
        <f>('Servicos Tomados'!B4495*'Servicos Tomados'!A4495)-'Servicos Tomados'!D4495-'Servicos Tomados'!G4495-'Servicos Tomados'!I4495</f>
        <v>0</v>
      </c>
      <c r="V4495" s="16" t="e">
        <f>1-'Servicos Tomados'!#REF!</f>
        <v>#REF!</v>
      </c>
      <c r="W4495" s="17">
        <f t="shared" si="354"/>
        <v>0</v>
      </c>
      <c r="X4495">
        <f>'Servicos Tomados'!K4495*W4495</f>
        <v>0</v>
      </c>
      <c r="Y4495" s="16" t="e">
        <f t="shared" si="350"/>
        <v>#REF!</v>
      </c>
      <c r="Z4495" s="17" t="e">
        <f>Y4495*'Servicos Tomados'!$AG$3</f>
        <v>#REF!</v>
      </c>
      <c r="AA4495" t="e">
        <f t="shared" si="351"/>
        <v>#REF!</v>
      </c>
      <c r="AB4495" t="e">
        <f t="shared" si="352"/>
        <v>#REF!</v>
      </c>
      <c r="AC4495" s="18" t="e">
        <f t="shared" si="353"/>
        <v>#REF!</v>
      </c>
      <c r="AD4495" s="19" t="e">
        <f>('Servicos Tomados'!D4495+'Servicos Tomados'!G4495+'Servicos Tomados'!I4495)-AB4495</f>
        <v>#REF!</v>
      </c>
    </row>
    <row r="4496" spans="21:30">
      <c r="U4496" s="1">
        <f>('Servicos Tomados'!B4496*'Servicos Tomados'!A4496)-'Servicos Tomados'!D4496-'Servicos Tomados'!G4496-'Servicos Tomados'!I4496</f>
        <v>0</v>
      </c>
      <c r="V4496" s="16" t="e">
        <f>1-'Servicos Tomados'!#REF!</f>
        <v>#REF!</v>
      </c>
      <c r="W4496" s="17">
        <f t="shared" si="354"/>
        <v>0</v>
      </c>
      <c r="X4496">
        <f>'Servicos Tomados'!K4496*W4496</f>
        <v>0</v>
      </c>
      <c r="Y4496" s="16" t="e">
        <f t="shared" si="350"/>
        <v>#REF!</v>
      </c>
      <c r="Z4496" s="17" t="e">
        <f>Y4496*'Servicos Tomados'!$AG$3</f>
        <v>#REF!</v>
      </c>
      <c r="AA4496" t="e">
        <f t="shared" si="351"/>
        <v>#REF!</v>
      </c>
      <c r="AB4496" t="e">
        <f t="shared" si="352"/>
        <v>#REF!</v>
      </c>
      <c r="AC4496" s="18" t="e">
        <f t="shared" si="353"/>
        <v>#REF!</v>
      </c>
      <c r="AD4496" s="19" t="e">
        <f>('Servicos Tomados'!D4496+'Servicos Tomados'!G4496+'Servicos Tomados'!I4496)-AB4496</f>
        <v>#REF!</v>
      </c>
    </row>
    <row r="4497" spans="21:30">
      <c r="U4497" s="1">
        <f>('Servicos Tomados'!B4497*'Servicos Tomados'!A4497)-'Servicos Tomados'!D4497-'Servicos Tomados'!G4497-'Servicos Tomados'!I4497</f>
        <v>0</v>
      </c>
      <c r="V4497" s="16" t="e">
        <f>1-'Servicos Tomados'!#REF!</f>
        <v>#REF!</v>
      </c>
      <c r="W4497" s="17">
        <f t="shared" si="354"/>
        <v>0</v>
      </c>
      <c r="X4497">
        <f>'Servicos Tomados'!K4497*W4497</f>
        <v>0</v>
      </c>
      <c r="Y4497" s="16" t="e">
        <f t="shared" si="350"/>
        <v>#REF!</v>
      </c>
      <c r="Z4497" s="17" t="e">
        <f>Y4497*'Servicos Tomados'!$AG$3</f>
        <v>#REF!</v>
      </c>
      <c r="AA4497" t="e">
        <f t="shared" si="351"/>
        <v>#REF!</v>
      </c>
      <c r="AB4497" t="e">
        <f t="shared" si="352"/>
        <v>#REF!</v>
      </c>
      <c r="AC4497" s="18" t="e">
        <f t="shared" si="353"/>
        <v>#REF!</v>
      </c>
      <c r="AD4497" s="19" t="e">
        <f>('Servicos Tomados'!D4497+'Servicos Tomados'!G4497+'Servicos Tomados'!I4497)-AB4497</f>
        <v>#REF!</v>
      </c>
    </row>
    <row r="4498" spans="21:30">
      <c r="U4498" s="1">
        <f>('Servicos Tomados'!B4498*'Servicos Tomados'!A4498)-'Servicos Tomados'!D4498-'Servicos Tomados'!G4498-'Servicos Tomados'!I4498</f>
        <v>0</v>
      </c>
      <c r="V4498" s="16" t="e">
        <f>1-'Servicos Tomados'!#REF!</f>
        <v>#REF!</v>
      </c>
      <c r="W4498" s="17">
        <f t="shared" si="354"/>
        <v>0</v>
      </c>
      <c r="X4498">
        <f>'Servicos Tomados'!K4498*W4498</f>
        <v>0</v>
      </c>
      <c r="Y4498" s="16" t="e">
        <f t="shared" si="350"/>
        <v>#REF!</v>
      </c>
      <c r="Z4498" s="17" t="e">
        <f>Y4498*'Servicos Tomados'!$AG$3</f>
        <v>#REF!</v>
      </c>
      <c r="AA4498" t="e">
        <f t="shared" si="351"/>
        <v>#REF!</v>
      </c>
      <c r="AB4498" t="e">
        <f t="shared" si="352"/>
        <v>#REF!</v>
      </c>
      <c r="AC4498" s="18" t="e">
        <f t="shared" si="353"/>
        <v>#REF!</v>
      </c>
      <c r="AD4498" s="19" t="e">
        <f>('Servicos Tomados'!D4498+'Servicos Tomados'!G4498+'Servicos Tomados'!I4498)-AB4498</f>
        <v>#REF!</v>
      </c>
    </row>
    <row r="4499" spans="21:30">
      <c r="U4499" s="1">
        <f>('Servicos Tomados'!B4499*'Servicos Tomados'!A4499)-'Servicos Tomados'!D4499-'Servicos Tomados'!G4499-'Servicos Tomados'!I4499</f>
        <v>0</v>
      </c>
      <c r="V4499" s="16" t="e">
        <f>1-'Servicos Tomados'!#REF!</f>
        <v>#REF!</v>
      </c>
      <c r="W4499" s="17">
        <f t="shared" si="354"/>
        <v>0</v>
      </c>
      <c r="X4499">
        <f>'Servicos Tomados'!K4499*W4499</f>
        <v>0</v>
      </c>
      <c r="Y4499" s="16" t="e">
        <f t="shared" si="350"/>
        <v>#REF!</v>
      </c>
      <c r="Z4499" s="17" t="e">
        <f>Y4499*'Servicos Tomados'!$AG$3</f>
        <v>#REF!</v>
      </c>
      <c r="AA4499" t="e">
        <f t="shared" si="351"/>
        <v>#REF!</v>
      </c>
      <c r="AB4499" t="e">
        <f t="shared" si="352"/>
        <v>#REF!</v>
      </c>
      <c r="AC4499" s="18" t="e">
        <f t="shared" si="353"/>
        <v>#REF!</v>
      </c>
      <c r="AD4499" s="19" t="e">
        <f>('Servicos Tomados'!D4499+'Servicos Tomados'!G4499+'Servicos Tomados'!I4499)-AB4499</f>
        <v>#REF!</v>
      </c>
    </row>
    <row r="4500" spans="21:30">
      <c r="U4500" s="1">
        <f>('Servicos Tomados'!B4500*'Servicos Tomados'!A4500)-'Servicos Tomados'!D4500-'Servicos Tomados'!G4500-'Servicos Tomados'!I4500</f>
        <v>0</v>
      </c>
      <c r="V4500" s="16" t="e">
        <f>1-'Servicos Tomados'!#REF!</f>
        <v>#REF!</v>
      </c>
      <c r="W4500" s="17">
        <f t="shared" si="354"/>
        <v>0</v>
      </c>
      <c r="X4500">
        <f>'Servicos Tomados'!K4500*W4500</f>
        <v>0</v>
      </c>
      <c r="Y4500" s="16" t="e">
        <f t="shared" si="350"/>
        <v>#REF!</v>
      </c>
      <c r="Z4500" s="17" t="e">
        <f>Y4500*'Servicos Tomados'!$AG$3</f>
        <v>#REF!</v>
      </c>
      <c r="AA4500" t="e">
        <f t="shared" si="351"/>
        <v>#REF!</v>
      </c>
      <c r="AB4500" t="e">
        <f t="shared" si="352"/>
        <v>#REF!</v>
      </c>
      <c r="AC4500" s="18" t="e">
        <f t="shared" si="353"/>
        <v>#REF!</v>
      </c>
      <c r="AD4500" s="19" t="e">
        <f>('Servicos Tomados'!D4500+'Servicos Tomados'!G4500+'Servicos Tomados'!I4500)-AB4500</f>
        <v>#REF!</v>
      </c>
    </row>
    <row r="4501" spans="21:30">
      <c r="U4501" s="1">
        <f>('Servicos Tomados'!B4501*'Servicos Tomados'!A4501)-'Servicos Tomados'!D4501-'Servicos Tomados'!G4501-'Servicos Tomados'!I4501</f>
        <v>0</v>
      </c>
      <c r="V4501" s="16" t="e">
        <f>1-'Servicos Tomados'!#REF!</f>
        <v>#REF!</v>
      </c>
      <c r="W4501" s="17">
        <f t="shared" si="354"/>
        <v>0</v>
      </c>
      <c r="X4501">
        <f>'Servicos Tomados'!K4501*W4501</f>
        <v>0</v>
      </c>
      <c r="Y4501" s="16" t="e">
        <f t="shared" si="350"/>
        <v>#REF!</v>
      </c>
      <c r="Z4501" s="17" t="e">
        <f>Y4501*'Servicos Tomados'!$AG$3</f>
        <v>#REF!</v>
      </c>
      <c r="AA4501" t="e">
        <f t="shared" si="351"/>
        <v>#REF!</v>
      </c>
      <c r="AB4501" t="e">
        <f t="shared" si="352"/>
        <v>#REF!</v>
      </c>
      <c r="AC4501" s="18" t="e">
        <f t="shared" si="353"/>
        <v>#REF!</v>
      </c>
      <c r="AD4501" s="19" t="e">
        <f>('Servicos Tomados'!D4501+'Servicos Tomados'!G4501+'Servicos Tomados'!I4501)-AB4501</f>
        <v>#REF!</v>
      </c>
    </row>
    <row r="4502" spans="21:30">
      <c r="U4502" s="1">
        <f>('Servicos Tomados'!B4502*'Servicos Tomados'!A4502)-'Servicos Tomados'!D4502-'Servicos Tomados'!G4502-'Servicos Tomados'!I4502</f>
        <v>0</v>
      </c>
      <c r="V4502" s="16" t="e">
        <f>1-'Servicos Tomados'!#REF!</f>
        <v>#REF!</v>
      </c>
      <c r="W4502" s="17">
        <f t="shared" si="354"/>
        <v>0</v>
      </c>
      <c r="X4502">
        <f>'Servicos Tomados'!K4502*W4502</f>
        <v>0</v>
      </c>
      <c r="Y4502" s="16" t="e">
        <f t="shared" si="350"/>
        <v>#REF!</v>
      </c>
      <c r="Z4502" s="17" t="e">
        <f>Y4502*'Servicos Tomados'!$AG$3</f>
        <v>#REF!</v>
      </c>
      <c r="AA4502" t="e">
        <f t="shared" si="351"/>
        <v>#REF!</v>
      </c>
      <c r="AB4502" t="e">
        <f t="shared" si="352"/>
        <v>#REF!</v>
      </c>
      <c r="AC4502" s="18" t="e">
        <f t="shared" si="353"/>
        <v>#REF!</v>
      </c>
      <c r="AD4502" s="19" t="e">
        <f>('Servicos Tomados'!D4502+'Servicos Tomados'!G4502+'Servicos Tomados'!I4502)-AB4502</f>
        <v>#REF!</v>
      </c>
    </row>
    <row r="4503" spans="21:30">
      <c r="U4503" s="1">
        <f>('Servicos Tomados'!B4503*'Servicos Tomados'!A4503)-'Servicos Tomados'!D4503-'Servicos Tomados'!G4503-'Servicos Tomados'!I4503</f>
        <v>0</v>
      </c>
      <c r="V4503" s="16" t="e">
        <f>1-'Servicos Tomados'!#REF!</f>
        <v>#REF!</v>
      </c>
      <c r="W4503" s="17">
        <f t="shared" si="354"/>
        <v>0</v>
      </c>
      <c r="X4503">
        <f>'Servicos Tomados'!K4503*W4503</f>
        <v>0</v>
      </c>
      <c r="Y4503" s="16" t="e">
        <f t="shared" si="350"/>
        <v>#REF!</v>
      </c>
      <c r="Z4503" s="17" t="e">
        <f>Y4503*'Servicos Tomados'!$AG$3</f>
        <v>#REF!</v>
      </c>
      <c r="AA4503" t="e">
        <f t="shared" si="351"/>
        <v>#REF!</v>
      </c>
      <c r="AB4503" t="e">
        <f t="shared" si="352"/>
        <v>#REF!</v>
      </c>
      <c r="AC4503" s="18" t="e">
        <f t="shared" si="353"/>
        <v>#REF!</v>
      </c>
      <c r="AD4503" s="19" t="e">
        <f>('Servicos Tomados'!D4503+'Servicos Tomados'!G4503+'Servicos Tomados'!I4503)-AB4503</f>
        <v>#REF!</v>
      </c>
    </row>
    <row r="4504" spans="21:30">
      <c r="U4504" s="1">
        <f>('Servicos Tomados'!B4504*'Servicos Tomados'!A4504)-'Servicos Tomados'!D4504-'Servicos Tomados'!G4504-'Servicos Tomados'!I4504</f>
        <v>0</v>
      </c>
      <c r="V4504" s="16" t="e">
        <f>1-'Servicos Tomados'!#REF!</f>
        <v>#REF!</v>
      </c>
      <c r="W4504" s="17">
        <f t="shared" si="354"/>
        <v>0</v>
      </c>
      <c r="X4504">
        <f>'Servicos Tomados'!K4504*W4504</f>
        <v>0</v>
      </c>
      <c r="Y4504" s="16" t="e">
        <f t="shared" si="350"/>
        <v>#REF!</v>
      </c>
      <c r="Z4504" s="17" t="e">
        <f>Y4504*'Servicos Tomados'!$AG$3</f>
        <v>#REF!</v>
      </c>
      <c r="AA4504" t="e">
        <f t="shared" si="351"/>
        <v>#REF!</v>
      </c>
      <c r="AB4504" t="e">
        <f t="shared" si="352"/>
        <v>#REF!</v>
      </c>
      <c r="AC4504" s="18" t="e">
        <f t="shared" si="353"/>
        <v>#REF!</v>
      </c>
      <c r="AD4504" s="19" t="e">
        <f>('Servicos Tomados'!D4504+'Servicos Tomados'!G4504+'Servicos Tomados'!I4504)-AB4504</f>
        <v>#REF!</v>
      </c>
    </row>
    <row r="4505" spans="21:30">
      <c r="U4505" s="1">
        <f>('Servicos Tomados'!B4505*'Servicos Tomados'!A4505)-'Servicos Tomados'!D4505-'Servicos Tomados'!G4505-'Servicos Tomados'!I4505</f>
        <v>0</v>
      </c>
      <c r="V4505" s="16" t="e">
        <f>1-'Servicos Tomados'!#REF!</f>
        <v>#REF!</v>
      </c>
      <c r="W4505" s="17">
        <f t="shared" si="354"/>
        <v>0</v>
      </c>
      <c r="X4505">
        <f>'Servicos Tomados'!K4505*W4505</f>
        <v>0</v>
      </c>
      <c r="Y4505" s="16" t="e">
        <f t="shared" si="350"/>
        <v>#REF!</v>
      </c>
      <c r="Z4505" s="17" t="e">
        <f>Y4505*'Servicos Tomados'!$AG$3</f>
        <v>#REF!</v>
      </c>
      <c r="AA4505" t="e">
        <f t="shared" si="351"/>
        <v>#REF!</v>
      </c>
      <c r="AB4505" t="e">
        <f t="shared" si="352"/>
        <v>#REF!</v>
      </c>
      <c r="AC4505" s="18" t="e">
        <f t="shared" si="353"/>
        <v>#REF!</v>
      </c>
      <c r="AD4505" s="19" t="e">
        <f>('Servicos Tomados'!D4505+'Servicos Tomados'!G4505+'Servicos Tomados'!I4505)-AB4505</f>
        <v>#REF!</v>
      </c>
    </row>
    <row r="4506" spans="21:30">
      <c r="U4506" s="1">
        <f>('Servicos Tomados'!B4506*'Servicos Tomados'!A4506)-'Servicos Tomados'!D4506-'Servicos Tomados'!G4506-'Servicos Tomados'!I4506</f>
        <v>0</v>
      </c>
      <c r="V4506" s="16" t="e">
        <f>1-'Servicos Tomados'!#REF!</f>
        <v>#REF!</v>
      </c>
      <c r="W4506" s="17">
        <f t="shared" si="354"/>
        <v>0</v>
      </c>
      <c r="X4506">
        <f>'Servicos Tomados'!K4506*W4506</f>
        <v>0</v>
      </c>
      <c r="Y4506" s="16" t="e">
        <f t="shared" si="350"/>
        <v>#REF!</v>
      </c>
      <c r="Z4506" s="17" t="e">
        <f>Y4506*'Servicos Tomados'!$AG$3</f>
        <v>#REF!</v>
      </c>
      <c r="AA4506" t="e">
        <f t="shared" si="351"/>
        <v>#REF!</v>
      </c>
      <c r="AB4506" t="e">
        <f t="shared" si="352"/>
        <v>#REF!</v>
      </c>
      <c r="AC4506" s="18" t="e">
        <f t="shared" si="353"/>
        <v>#REF!</v>
      </c>
      <c r="AD4506" s="19" t="e">
        <f>('Servicos Tomados'!D4506+'Servicos Tomados'!G4506+'Servicos Tomados'!I4506)-AB4506</f>
        <v>#REF!</v>
      </c>
    </row>
    <row r="4507" spans="21:30">
      <c r="U4507" s="1">
        <f>('Servicos Tomados'!B4507*'Servicos Tomados'!A4507)-'Servicos Tomados'!D4507-'Servicos Tomados'!G4507-'Servicos Tomados'!I4507</f>
        <v>0</v>
      </c>
      <c r="V4507" s="16" t="e">
        <f>1-'Servicos Tomados'!#REF!</f>
        <v>#REF!</v>
      </c>
      <c r="W4507" s="17">
        <f t="shared" si="354"/>
        <v>0</v>
      </c>
      <c r="X4507">
        <f>'Servicos Tomados'!K4507*W4507</f>
        <v>0</v>
      </c>
      <c r="Y4507" s="16" t="e">
        <f t="shared" si="350"/>
        <v>#REF!</v>
      </c>
      <c r="Z4507" s="17" t="e">
        <f>Y4507*'Servicos Tomados'!$AG$3</f>
        <v>#REF!</v>
      </c>
      <c r="AA4507" t="e">
        <f t="shared" si="351"/>
        <v>#REF!</v>
      </c>
      <c r="AB4507" t="e">
        <f t="shared" si="352"/>
        <v>#REF!</v>
      </c>
      <c r="AC4507" s="18" t="e">
        <f t="shared" si="353"/>
        <v>#REF!</v>
      </c>
      <c r="AD4507" s="19" t="e">
        <f>('Servicos Tomados'!D4507+'Servicos Tomados'!G4507+'Servicos Tomados'!I4507)-AB4507</f>
        <v>#REF!</v>
      </c>
    </row>
    <row r="4508" spans="21:30">
      <c r="U4508" s="1">
        <f>('Servicos Tomados'!B4508*'Servicos Tomados'!A4508)-'Servicos Tomados'!D4508-'Servicos Tomados'!G4508-'Servicos Tomados'!I4508</f>
        <v>0</v>
      </c>
      <c r="V4508" s="16" t="e">
        <f>1-'Servicos Tomados'!#REF!</f>
        <v>#REF!</v>
      </c>
      <c r="W4508" s="17">
        <f t="shared" si="354"/>
        <v>0</v>
      </c>
      <c r="X4508">
        <f>'Servicos Tomados'!K4508*W4508</f>
        <v>0</v>
      </c>
      <c r="Y4508" s="16" t="e">
        <f t="shared" si="350"/>
        <v>#REF!</v>
      </c>
      <c r="Z4508" s="17" t="e">
        <f>Y4508*'Servicos Tomados'!$AG$3</f>
        <v>#REF!</v>
      </c>
      <c r="AA4508" t="e">
        <f t="shared" si="351"/>
        <v>#REF!</v>
      </c>
      <c r="AB4508" t="e">
        <f t="shared" si="352"/>
        <v>#REF!</v>
      </c>
      <c r="AC4508" s="18" t="e">
        <f t="shared" si="353"/>
        <v>#REF!</v>
      </c>
      <c r="AD4508" s="19" t="e">
        <f>('Servicos Tomados'!D4508+'Servicos Tomados'!G4508+'Servicos Tomados'!I4508)-AB4508</f>
        <v>#REF!</v>
      </c>
    </row>
    <row r="4509" spans="21:30">
      <c r="U4509" s="1">
        <f>('Servicos Tomados'!B4509*'Servicos Tomados'!A4509)-'Servicos Tomados'!D4509-'Servicos Tomados'!G4509-'Servicos Tomados'!I4509</f>
        <v>0</v>
      </c>
      <c r="V4509" s="16" t="e">
        <f>1-'Servicos Tomados'!#REF!</f>
        <v>#REF!</v>
      </c>
      <c r="W4509" s="17">
        <f t="shared" si="354"/>
        <v>0</v>
      </c>
      <c r="X4509">
        <f>'Servicos Tomados'!K4509*W4509</f>
        <v>0</v>
      </c>
      <c r="Y4509" s="16" t="e">
        <f t="shared" si="350"/>
        <v>#REF!</v>
      </c>
      <c r="Z4509" s="17" t="e">
        <f>Y4509*'Servicos Tomados'!$AG$3</f>
        <v>#REF!</v>
      </c>
      <c r="AA4509" t="e">
        <f t="shared" si="351"/>
        <v>#REF!</v>
      </c>
      <c r="AB4509" t="e">
        <f t="shared" si="352"/>
        <v>#REF!</v>
      </c>
      <c r="AC4509" s="18" t="e">
        <f t="shared" si="353"/>
        <v>#REF!</v>
      </c>
      <c r="AD4509" s="19" t="e">
        <f>('Servicos Tomados'!D4509+'Servicos Tomados'!G4509+'Servicos Tomados'!I4509)-AB4509</f>
        <v>#REF!</v>
      </c>
    </row>
    <row r="4510" spans="21:30">
      <c r="U4510" s="1">
        <f>('Servicos Tomados'!B4510*'Servicos Tomados'!A4510)-'Servicos Tomados'!D4510-'Servicos Tomados'!G4510-'Servicos Tomados'!I4510</f>
        <v>0</v>
      </c>
      <c r="V4510" s="16" t="e">
        <f>1-'Servicos Tomados'!#REF!</f>
        <v>#REF!</v>
      </c>
      <c r="W4510" s="17">
        <f t="shared" si="354"/>
        <v>0</v>
      </c>
      <c r="X4510">
        <f>'Servicos Tomados'!K4510*W4510</f>
        <v>0</v>
      </c>
      <c r="Y4510" s="16" t="e">
        <f t="shared" si="350"/>
        <v>#REF!</v>
      </c>
      <c r="Z4510" s="17" t="e">
        <f>Y4510*'Servicos Tomados'!$AG$3</f>
        <v>#REF!</v>
      </c>
      <c r="AA4510" t="e">
        <f t="shared" si="351"/>
        <v>#REF!</v>
      </c>
      <c r="AB4510" t="e">
        <f t="shared" si="352"/>
        <v>#REF!</v>
      </c>
      <c r="AC4510" s="18" t="e">
        <f t="shared" si="353"/>
        <v>#REF!</v>
      </c>
      <c r="AD4510" s="19" t="e">
        <f>('Servicos Tomados'!D4510+'Servicos Tomados'!G4510+'Servicos Tomados'!I4510)-AB4510</f>
        <v>#REF!</v>
      </c>
    </row>
    <row r="4511" spans="21:30">
      <c r="U4511" s="1">
        <f>('Servicos Tomados'!B4511*'Servicos Tomados'!A4511)-'Servicos Tomados'!D4511-'Servicos Tomados'!G4511-'Servicos Tomados'!I4511</f>
        <v>0</v>
      </c>
      <c r="V4511" s="16" t="e">
        <f>1-'Servicos Tomados'!#REF!</f>
        <v>#REF!</v>
      </c>
      <c r="W4511" s="17">
        <f t="shared" si="354"/>
        <v>0</v>
      </c>
      <c r="X4511">
        <f>'Servicos Tomados'!K4511*W4511</f>
        <v>0</v>
      </c>
      <c r="Y4511" s="16" t="e">
        <f t="shared" si="350"/>
        <v>#REF!</v>
      </c>
      <c r="Z4511" s="17" t="e">
        <f>Y4511*'Servicos Tomados'!$AG$3</f>
        <v>#REF!</v>
      </c>
      <c r="AA4511" t="e">
        <f t="shared" si="351"/>
        <v>#REF!</v>
      </c>
      <c r="AB4511" t="e">
        <f t="shared" si="352"/>
        <v>#REF!</v>
      </c>
      <c r="AC4511" s="18" t="e">
        <f t="shared" si="353"/>
        <v>#REF!</v>
      </c>
      <c r="AD4511" s="19" t="e">
        <f>('Servicos Tomados'!D4511+'Servicos Tomados'!G4511+'Servicos Tomados'!I4511)-AB4511</f>
        <v>#REF!</v>
      </c>
    </row>
    <row r="4512" spans="21:30">
      <c r="U4512" s="1">
        <f>('Servicos Tomados'!B4512*'Servicos Tomados'!A4512)-'Servicos Tomados'!D4512-'Servicos Tomados'!G4512-'Servicos Tomados'!I4512</f>
        <v>0</v>
      </c>
      <c r="V4512" s="16" t="e">
        <f>1-'Servicos Tomados'!#REF!</f>
        <v>#REF!</v>
      </c>
      <c r="W4512" s="17">
        <f t="shared" si="354"/>
        <v>0</v>
      </c>
      <c r="X4512">
        <f>'Servicos Tomados'!K4512*W4512</f>
        <v>0</v>
      </c>
      <c r="Y4512" s="16" t="e">
        <f t="shared" si="350"/>
        <v>#REF!</v>
      </c>
      <c r="Z4512" s="17" t="e">
        <f>Y4512*'Servicos Tomados'!$AG$3</f>
        <v>#REF!</v>
      </c>
      <c r="AA4512" t="e">
        <f t="shared" si="351"/>
        <v>#REF!</v>
      </c>
      <c r="AB4512" t="e">
        <f t="shared" si="352"/>
        <v>#REF!</v>
      </c>
      <c r="AC4512" s="18" t="e">
        <f t="shared" si="353"/>
        <v>#REF!</v>
      </c>
      <c r="AD4512" s="19" t="e">
        <f>('Servicos Tomados'!D4512+'Servicos Tomados'!G4512+'Servicos Tomados'!I4512)-AB4512</f>
        <v>#REF!</v>
      </c>
    </row>
    <row r="4513" spans="21:30">
      <c r="U4513" s="1">
        <f>('Servicos Tomados'!B4513*'Servicos Tomados'!A4513)-'Servicos Tomados'!D4513-'Servicos Tomados'!G4513-'Servicos Tomados'!I4513</f>
        <v>0</v>
      </c>
      <c r="V4513" s="16" t="e">
        <f>1-'Servicos Tomados'!#REF!</f>
        <v>#REF!</v>
      </c>
      <c r="W4513" s="17">
        <f t="shared" si="354"/>
        <v>0</v>
      </c>
      <c r="X4513">
        <f>'Servicos Tomados'!K4513*W4513</f>
        <v>0</v>
      </c>
      <c r="Y4513" s="16" t="e">
        <f t="shared" si="350"/>
        <v>#REF!</v>
      </c>
      <c r="Z4513" s="17" t="e">
        <f>Y4513*'Servicos Tomados'!$AG$3</f>
        <v>#REF!</v>
      </c>
      <c r="AA4513" t="e">
        <f t="shared" si="351"/>
        <v>#REF!</v>
      </c>
      <c r="AB4513" t="e">
        <f t="shared" si="352"/>
        <v>#REF!</v>
      </c>
      <c r="AC4513" s="18" t="e">
        <f t="shared" si="353"/>
        <v>#REF!</v>
      </c>
      <c r="AD4513" s="19" t="e">
        <f>('Servicos Tomados'!D4513+'Servicos Tomados'!G4513+'Servicos Tomados'!I4513)-AB4513</f>
        <v>#REF!</v>
      </c>
    </row>
    <row r="4514" spans="21:30">
      <c r="U4514" s="1">
        <f>('Servicos Tomados'!B4514*'Servicos Tomados'!A4514)-'Servicos Tomados'!D4514-'Servicos Tomados'!G4514-'Servicos Tomados'!I4514</f>
        <v>0</v>
      </c>
      <c r="V4514" s="16" t="e">
        <f>1-'Servicos Tomados'!#REF!</f>
        <v>#REF!</v>
      </c>
      <c r="W4514" s="17">
        <f t="shared" si="354"/>
        <v>0</v>
      </c>
      <c r="X4514">
        <f>'Servicos Tomados'!K4514*W4514</f>
        <v>0</v>
      </c>
      <c r="Y4514" s="16" t="e">
        <f t="shared" si="350"/>
        <v>#REF!</v>
      </c>
      <c r="Z4514" s="17" t="e">
        <f>Y4514*'Servicos Tomados'!$AG$3</f>
        <v>#REF!</v>
      </c>
      <c r="AA4514" t="e">
        <f t="shared" si="351"/>
        <v>#REF!</v>
      </c>
      <c r="AB4514" t="e">
        <f t="shared" si="352"/>
        <v>#REF!</v>
      </c>
      <c r="AC4514" s="18" t="e">
        <f t="shared" si="353"/>
        <v>#REF!</v>
      </c>
      <c r="AD4514" s="19" t="e">
        <f>('Servicos Tomados'!D4514+'Servicos Tomados'!G4514+'Servicos Tomados'!I4514)-AB4514</f>
        <v>#REF!</v>
      </c>
    </row>
    <row r="4515" spans="21:30">
      <c r="U4515" s="1">
        <f>('Servicos Tomados'!B4515*'Servicos Tomados'!A4515)-'Servicos Tomados'!D4515-'Servicos Tomados'!G4515-'Servicos Tomados'!I4515</f>
        <v>0</v>
      </c>
      <c r="V4515" s="16" t="e">
        <f>1-'Servicos Tomados'!#REF!</f>
        <v>#REF!</v>
      </c>
      <c r="W4515" s="17">
        <f t="shared" si="354"/>
        <v>0</v>
      </c>
      <c r="X4515">
        <f>'Servicos Tomados'!K4515*W4515</f>
        <v>0</v>
      </c>
      <c r="Y4515" s="16" t="e">
        <f t="shared" si="350"/>
        <v>#REF!</v>
      </c>
      <c r="Z4515" s="17" t="e">
        <f>Y4515*'Servicos Tomados'!$AG$3</f>
        <v>#REF!</v>
      </c>
      <c r="AA4515" t="e">
        <f t="shared" si="351"/>
        <v>#REF!</v>
      </c>
      <c r="AB4515" t="e">
        <f t="shared" si="352"/>
        <v>#REF!</v>
      </c>
      <c r="AC4515" s="18" t="e">
        <f t="shared" si="353"/>
        <v>#REF!</v>
      </c>
      <c r="AD4515" s="19" t="e">
        <f>('Servicos Tomados'!D4515+'Servicos Tomados'!G4515+'Servicos Tomados'!I4515)-AB4515</f>
        <v>#REF!</v>
      </c>
    </row>
    <row r="4516" spans="21:30">
      <c r="U4516" s="1">
        <f>('Servicos Tomados'!B4516*'Servicos Tomados'!A4516)-'Servicos Tomados'!D4516-'Servicos Tomados'!G4516-'Servicos Tomados'!I4516</f>
        <v>0</v>
      </c>
      <c r="V4516" s="16" t="e">
        <f>1-'Servicos Tomados'!#REF!</f>
        <v>#REF!</v>
      </c>
      <c r="W4516" s="17">
        <f t="shared" si="354"/>
        <v>0</v>
      </c>
      <c r="X4516">
        <f>'Servicos Tomados'!K4516*W4516</f>
        <v>0</v>
      </c>
      <c r="Y4516" s="16" t="e">
        <f t="shared" si="350"/>
        <v>#REF!</v>
      </c>
      <c r="Z4516" s="17" t="e">
        <f>Y4516*'Servicos Tomados'!$AG$3</f>
        <v>#REF!</v>
      </c>
      <c r="AA4516" t="e">
        <f t="shared" si="351"/>
        <v>#REF!</v>
      </c>
      <c r="AB4516" t="e">
        <f t="shared" si="352"/>
        <v>#REF!</v>
      </c>
      <c r="AC4516" s="18" t="e">
        <f t="shared" si="353"/>
        <v>#REF!</v>
      </c>
      <c r="AD4516" s="19" t="e">
        <f>('Servicos Tomados'!D4516+'Servicos Tomados'!G4516+'Servicos Tomados'!I4516)-AB4516</f>
        <v>#REF!</v>
      </c>
    </row>
    <row r="4517" spans="21:30">
      <c r="U4517" s="1">
        <f>('Servicos Tomados'!B4517*'Servicos Tomados'!A4517)-'Servicos Tomados'!D4517-'Servicos Tomados'!G4517-'Servicos Tomados'!I4517</f>
        <v>0</v>
      </c>
      <c r="V4517" s="16" t="e">
        <f>1-'Servicos Tomados'!#REF!</f>
        <v>#REF!</v>
      </c>
      <c r="W4517" s="17">
        <f t="shared" si="354"/>
        <v>0</v>
      </c>
      <c r="X4517">
        <f>'Servicos Tomados'!K4517*W4517</f>
        <v>0</v>
      </c>
      <c r="Y4517" s="16" t="e">
        <f t="shared" si="350"/>
        <v>#REF!</v>
      </c>
      <c r="Z4517" s="17" t="e">
        <f>Y4517*'Servicos Tomados'!$AG$3</f>
        <v>#REF!</v>
      </c>
      <c r="AA4517" t="e">
        <f t="shared" si="351"/>
        <v>#REF!</v>
      </c>
      <c r="AB4517" t="e">
        <f t="shared" si="352"/>
        <v>#REF!</v>
      </c>
      <c r="AC4517" s="18" t="e">
        <f t="shared" si="353"/>
        <v>#REF!</v>
      </c>
      <c r="AD4517" s="19" t="e">
        <f>('Servicos Tomados'!D4517+'Servicos Tomados'!G4517+'Servicos Tomados'!I4517)-AB4517</f>
        <v>#REF!</v>
      </c>
    </row>
    <row r="4518" spans="21:30">
      <c r="U4518" s="1">
        <f>('Servicos Tomados'!B4518*'Servicos Tomados'!A4518)-'Servicos Tomados'!D4518-'Servicos Tomados'!G4518-'Servicos Tomados'!I4518</f>
        <v>0</v>
      </c>
      <c r="V4518" s="16" t="e">
        <f>1-'Servicos Tomados'!#REF!</f>
        <v>#REF!</v>
      </c>
      <c r="W4518" s="17">
        <f t="shared" si="354"/>
        <v>0</v>
      </c>
      <c r="X4518">
        <f>'Servicos Tomados'!K4518*W4518</f>
        <v>0</v>
      </c>
      <c r="Y4518" s="16" t="e">
        <f t="shared" si="350"/>
        <v>#REF!</v>
      </c>
      <c r="Z4518" s="17" t="e">
        <f>Y4518*'Servicos Tomados'!$AG$3</f>
        <v>#REF!</v>
      </c>
      <c r="AA4518" t="e">
        <f t="shared" si="351"/>
        <v>#REF!</v>
      </c>
      <c r="AB4518" t="e">
        <f t="shared" si="352"/>
        <v>#REF!</v>
      </c>
      <c r="AC4518" s="18" t="e">
        <f t="shared" si="353"/>
        <v>#REF!</v>
      </c>
      <c r="AD4518" s="19" t="e">
        <f>('Servicos Tomados'!D4518+'Servicos Tomados'!G4518+'Servicos Tomados'!I4518)-AB4518</f>
        <v>#REF!</v>
      </c>
    </row>
    <row r="4519" spans="21:30">
      <c r="U4519" s="1">
        <f>('Servicos Tomados'!B4519*'Servicos Tomados'!A4519)-'Servicos Tomados'!D4519-'Servicos Tomados'!G4519-'Servicos Tomados'!I4519</f>
        <v>0</v>
      </c>
      <c r="V4519" s="16" t="e">
        <f>1-'Servicos Tomados'!#REF!</f>
        <v>#REF!</v>
      </c>
      <c r="W4519" s="17">
        <f t="shared" si="354"/>
        <v>0</v>
      </c>
      <c r="X4519">
        <f>'Servicos Tomados'!K4519*W4519</f>
        <v>0</v>
      </c>
      <c r="Y4519" s="16" t="e">
        <f t="shared" si="350"/>
        <v>#REF!</v>
      </c>
      <c r="Z4519" s="17" t="e">
        <f>Y4519*'Servicos Tomados'!$AG$3</f>
        <v>#REF!</v>
      </c>
      <c r="AA4519" t="e">
        <f t="shared" si="351"/>
        <v>#REF!</v>
      </c>
      <c r="AB4519" t="e">
        <f t="shared" si="352"/>
        <v>#REF!</v>
      </c>
      <c r="AC4519" s="18" t="e">
        <f t="shared" si="353"/>
        <v>#REF!</v>
      </c>
      <c r="AD4519" s="19" t="e">
        <f>('Servicos Tomados'!D4519+'Servicos Tomados'!G4519+'Servicos Tomados'!I4519)-AB4519</f>
        <v>#REF!</v>
      </c>
    </row>
    <row r="4520" spans="21:30">
      <c r="U4520" s="1">
        <f>('Servicos Tomados'!B4520*'Servicos Tomados'!A4520)-'Servicos Tomados'!D4520-'Servicos Tomados'!G4520-'Servicos Tomados'!I4520</f>
        <v>0</v>
      </c>
      <c r="V4520" s="16" t="e">
        <f>1-'Servicos Tomados'!#REF!</f>
        <v>#REF!</v>
      </c>
      <c r="W4520" s="17">
        <f t="shared" si="354"/>
        <v>0</v>
      </c>
      <c r="X4520">
        <f>'Servicos Tomados'!K4520*W4520</f>
        <v>0</v>
      </c>
      <c r="Y4520" s="16" t="e">
        <f t="shared" si="350"/>
        <v>#REF!</v>
      </c>
      <c r="Z4520" s="17" t="e">
        <f>Y4520*'Servicos Tomados'!$AG$3</f>
        <v>#REF!</v>
      </c>
      <c r="AA4520" t="e">
        <f t="shared" si="351"/>
        <v>#REF!</v>
      </c>
      <c r="AB4520" t="e">
        <f t="shared" si="352"/>
        <v>#REF!</v>
      </c>
      <c r="AC4520" s="18" t="e">
        <f t="shared" si="353"/>
        <v>#REF!</v>
      </c>
      <c r="AD4520" s="19" t="e">
        <f>('Servicos Tomados'!D4520+'Servicos Tomados'!G4520+'Servicos Tomados'!I4520)-AB4520</f>
        <v>#REF!</v>
      </c>
    </row>
    <row r="4521" spans="21:30">
      <c r="U4521" s="1">
        <f>('Servicos Tomados'!B4521*'Servicos Tomados'!A4521)-'Servicos Tomados'!D4521-'Servicos Tomados'!G4521-'Servicos Tomados'!I4521</f>
        <v>0</v>
      </c>
      <c r="V4521" s="16" t="e">
        <f>1-'Servicos Tomados'!#REF!</f>
        <v>#REF!</v>
      </c>
      <c r="W4521" s="17">
        <f t="shared" si="354"/>
        <v>0</v>
      </c>
      <c r="X4521">
        <f>'Servicos Tomados'!K4521*W4521</f>
        <v>0</v>
      </c>
      <c r="Y4521" s="16" t="e">
        <f t="shared" si="350"/>
        <v>#REF!</v>
      </c>
      <c r="Z4521" s="17" t="e">
        <f>Y4521*'Servicos Tomados'!$AG$3</f>
        <v>#REF!</v>
      </c>
      <c r="AA4521" t="e">
        <f t="shared" si="351"/>
        <v>#REF!</v>
      </c>
      <c r="AB4521" t="e">
        <f t="shared" si="352"/>
        <v>#REF!</v>
      </c>
      <c r="AC4521" s="18" t="e">
        <f t="shared" si="353"/>
        <v>#REF!</v>
      </c>
      <c r="AD4521" s="19" t="e">
        <f>('Servicos Tomados'!D4521+'Servicos Tomados'!G4521+'Servicos Tomados'!I4521)-AB4521</f>
        <v>#REF!</v>
      </c>
    </row>
    <row r="4522" spans="21:30">
      <c r="U4522" s="1">
        <f>('Servicos Tomados'!B4522*'Servicos Tomados'!A4522)-'Servicos Tomados'!D4522-'Servicos Tomados'!G4522-'Servicos Tomados'!I4522</f>
        <v>0</v>
      </c>
      <c r="V4522" s="16" t="e">
        <f>1-'Servicos Tomados'!#REF!</f>
        <v>#REF!</v>
      </c>
      <c r="W4522" s="17">
        <f t="shared" si="354"/>
        <v>0</v>
      </c>
      <c r="X4522">
        <f>'Servicos Tomados'!K4522*W4522</f>
        <v>0</v>
      </c>
      <c r="Y4522" s="16" t="e">
        <f t="shared" si="350"/>
        <v>#REF!</v>
      </c>
      <c r="Z4522" s="17" t="e">
        <f>Y4522*'Servicos Tomados'!$AG$3</f>
        <v>#REF!</v>
      </c>
      <c r="AA4522" t="e">
        <f t="shared" si="351"/>
        <v>#REF!</v>
      </c>
      <c r="AB4522" t="e">
        <f t="shared" si="352"/>
        <v>#REF!</v>
      </c>
      <c r="AC4522" s="18" t="e">
        <f t="shared" si="353"/>
        <v>#REF!</v>
      </c>
      <c r="AD4522" s="19" t="e">
        <f>('Servicos Tomados'!D4522+'Servicos Tomados'!G4522+'Servicos Tomados'!I4522)-AB4522</f>
        <v>#REF!</v>
      </c>
    </row>
    <row r="4523" spans="21:30">
      <c r="U4523" s="1">
        <f>('Servicos Tomados'!B4523*'Servicos Tomados'!A4523)-'Servicos Tomados'!D4523-'Servicos Tomados'!G4523-'Servicos Tomados'!I4523</f>
        <v>0</v>
      </c>
      <c r="V4523" s="16" t="e">
        <f>1-'Servicos Tomados'!#REF!</f>
        <v>#REF!</v>
      </c>
      <c r="W4523" s="17">
        <f t="shared" si="354"/>
        <v>0</v>
      </c>
      <c r="X4523">
        <f>'Servicos Tomados'!K4523*W4523</f>
        <v>0</v>
      </c>
      <c r="Y4523" s="16" t="e">
        <f t="shared" si="350"/>
        <v>#REF!</v>
      </c>
      <c r="Z4523" s="17" t="e">
        <f>Y4523*'Servicos Tomados'!$AG$3</f>
        <v>#REF!</v>
      </c>
      <c r="AA4523" t="e">
        <f t="shared" si="351"/>
        <v>#REF!</v>
      </c>
      <c r="AB4523" t="e">
        <f t="shared" si="352"/>
        <v>#REF!</v>
      </c>
      <c r="AC4523" s="18" t="e">
        <f t="shared" si="353"/>
        <v>#REF!</v>
      </c>
      <c r="AD4523" s="19" t="e">
        <f>('Servicos Tomados'!D4523+'Servicos Tomados'!G4523+'Servicos Tomados'!I4523)-AB4523</f>
        <v>#REF!</v>
      </c>
    </row>
    <row r="4524" spans="21:30">
      <c r="U4524" s="1">
        <f>('Servicos Tomados'!B4524*'Servicos Tomados'!A4524)-'Servicos Tomados'!D4524-'Servicos Tomados'!G4524-'Servicos Tomados'!I4524</f>
        <v>0</v>
      </c>
      <c r="V4524" s="16" t="e">
        <f>1-'Servicos Tomados'!#REF!</f>
        <v>#REF!</v>
      </c>
      <c r="W4524" s="17">
        <f t="shared" si="354"/>
        <v>0</v>
      </c>
      <c r="X4524">
        <f>'Servicos Tomados'!K4524*W4524</f>
        <v>0</v>
      </c>
      <c r="Y4524" s="16" t="e">
        <f t="shared" si="350"/>
        <v>#REF!</v>
      </c>
      <c r="Z4524" s="17" t="e">
        <f>Y4524*'Servicos Tomados'!$AG$3</f>
        <v>#REF!</v>
      </c>
      <c r="AA4524" t="e">
        <f t="shared" si="351"/>
        <v>#REF!</v>
      </c>
      <c r="AB4524" t="e">
        <f t="shared" si="352"/>
        <v>#REF!</v>
      </c>
      <c r="AC4524" s="18" t="e">
        <f t="shared" si="353"/>
        <v>#REF!</v>
      </c>
      <c r="AD4524" s="19" t="e">
        <f>('Servicos Tomados'!D4524+'Servicos Tomados'!G4524+'Servicos Tomados'!I4524)-AB4524</f>
        <v>#REF!</v>
      </c>
    </row>
    <row r="4525" spans="21:30">
      <c r="U4525" s="1">
        <f>('Servicos Tomados'!B4525*'Servicos Tomados'!A4525)-'Servicos Tomados'!D4525-'Servicos Tomados'!G4525-'Servicos Tomados'!I4525</f>
        <v>0</v>
      </c>
      <c r="V4525" s="16" t="e">
        <f>1-'Servicos Tomados'!#REF!</f>
        <v>#REF!</v>
      </c>
      <c r="W4525" s="17">
        <f t="shared" si="354"/>
        <v>0</v>
      </c>
      <c r="X4525">
        <f>'Servicos Tomados'!K4525*W4525</f>
        <v>0</v>
      </c>
      <c r="Y4525" s="16" t="e">
        <f t="shared" si="350"/>
        <v>#REF!</v>
      </c>
      <c r="Z4525" s="17" t="e">
        <f>Y4525*'Servicos Tomados'!$AG$3</f>
        <v>#REF!</v>
      </c>
      <c r="AA4525" t="e">
        <f t="shared" si="351"/>
        <v>#REF!</v>
      </c>
      <c r="AB4525" t="e">
        <f t="shared" si="352"/>
        <v>#REF!</v>
      </c>
      <c r="AC4525" s="18" t="e">
        <f t="shared" si="353"/>
        <v>#REF!</v>
      </c>
      <c r="AD4525" s="19" t="e">
        <f>('Servicos Tomados'!D4525+'Servicos Tomados'!G4525+'Servicos Tomados'!I4525)-AB4525</f>
        <v>#REF!</v>
      </c>
    </row>
    <row r="4526" spans="21:30">
      <c r="U4526" s="1">
        <f>('Servicos Tomados'!B4526*'Servicos Tomados'!A4526)-'Servicos Tomados'!D4526-'Servicos Tomados'!G4526-'Servicos Tomados'!I4526</f>
        <v>0</v>
      </c>
      <c r="V4526" s="16" t="e">
        <f>1-'Servicos Tomados'!#REF!</f>
        <v>#REF!</v>
      </c>
      <c r="W4526" s="17">
        <f t="shared" si="354"/>
        <v>0</v>
      </c>
      <c r="X4526">
        <f>'Servicos Tomados'!K4526*W4526</f>
        <v>0</v>
      </c>
      <c r="Y4526" s="16" t="e">
        <f t="shared" si="350"/>
        <v>#REF!</v>
      </c>
      <c r="Z4526" s="17" t="e">
        <f>Y4526*'Servicos Tomados'!$AG$3</f>
        <v>#REF!</v>
      </c>
      <c r="AA4526" t="e">
        <f t="shared" si="351"/>
        <v>#REF!</v>
      </c>
      <c r="AB4526" t="e">
        <f t="shared" si="352"/>
        <v>#REF!</v>
      </c>
      <c r="AC4526" s="18" t="e">
        <f t="shared" si="353"/>
        <v>#REF!</v>
      </c>
      <c r="AD4526" s="19" t="e">
        <f>('Servicos Tomados'!D4526+'Servicos Tomados'!G4526+'Servicos Tomados'!I4526)-AB4526</f>
        <v>#REF!</v>
      </c>
    </row>
    <row r="4527" spans="21:30">
      <c r="U4527" s="1">
        <f>('Servicos Tomados'!B4527*'Servicos Tomados'!A4527)-'Servicos Tomados'!D4527-'Servicos Tomados'!G4527-'Servicos Tomados'!I4527</f>
        <v>0</v>
      </c>
      <c r="V4527" s="16" t="e">
        <f>1-'Servicos Tomados'!#REF!</f>
        <v>#REF!</v>
      </c>
      <c r="W4527" s="17">
        <f t="shared" si="354"/>
        <v>0</v>
      </c>
      <c r="X4527">
        <f>'Servicos Tomados'!K4527*W4527</f>
        <v>0</v>
      </c>
      <c r="Y4527" s="16" t="e">
        <f t="shared" si="350"/>
        <v>#REF!</v>
      </c>
      <c r="Z4527" s="17" t="e">
        <f>Y4527*'Servicos Tomados'!$AG$3</f>
        <v>#REF!</v>
      </c>
      <c r="AA4527" t="e">
        <f t="shared" si="351"/>
        <v>#REF!</v>
      </c>
      <c r="AB4527" t="e">
        <f t="shared" si="352"/>
        <v>#REF!</v>
      </c>
      <c r="AC4527" s="18" t="e">
        <f t="shared" si="353"/>
        <v>#REF!</v>
      </c>
      <c r="AD4527" s="19" t="e">
        <f>('Servicos Tomados'!D4527+'Servicos Tomados'!G4527+'Servicos Tomados'!I4527)-AB4527</f>
        <v>#REF!</v>
      </c>
    </row>
    <row r="4528" spans="21:30">
      <c r="U4528" s="1">
        <f>('Servicos Tomados'!B4528*'Servicos Tomados'!A4528)-'Servicos Tomados'!D4528-'Servicos Tomados'!G4528-'Servicos Tomados'!I4528</f>
        <v>0</v>
      </c>
      <c r="V4528" s="16" t="e">
        <f>1-'Servicos Tomados'!#REF!</f>
        <v>#REF!</v>
      </c>
      <c r="W4528" s="17">
        <f t="shared" si="354"/>
        <v>0</v>
      </c>
      <c r="X4528">
        <f>'Servicos Tomados'!K4528*W4528</f>
        <v>0</v>
      </c>
      <c r="Y4528" s="16" t="e">
        <f t="shared" si="350"/>
        <v>#REF!</v>
      </c>
      <c r="Z4528" s="17" t="e">
        <f>Y4528*'Servicos Tomados'!$AG$3</f>
        <v>#REF!</v>
      </c>
      <c r="AA4528" t="e">
        <f t="shared" si="351"/>
        <v>#REF!</v>
      </c>
      <c r="AB4528" t="e">
        <f t="shared" si="352"/>
        <v>#REF!</v>
      </c>
      <c r="AC4528" s="18" t="e">
        <f t="shared" si="353"/>
        <v>#REF!</v>
      </c>
      <c r="AD4528" s="19" t="e">
        <f>('Servicos Tomados'!D4528+'Servicos Tomados'!G4528+'Servicos Tomados'!I4528)-AB4528</f>
        <v>#REF!</v>
      </c>
    </row>
    <row r="4529" spans="21:30">
      <c r="U4529" s="1">
        <f>('Servicos Tomados'!B4529*'Servicos Tomados'!A4529)-'Servicos Tomados'!D4529-'Servicos Tomados'!G4529-'Servicos Tomados'!I4529</f>
        <v>0</v>
      </c>
      <c r="V4529" s="16" t="e">
        <f>1-'Servicos Tomados'!#REF!</f>
        <v>#REF!</v>
      </c>
      <c r="W4529" s="17">
        <f t="shared" si="354"/>
        <v>0</v>
      </c>
      <c r="X4529">
        <f>'Servicos Tomados'!K4529*W4529</f>
        <v>0</v>
      </c>
      <c r="Y4529" s="16" t="e">
        <f t="shared" si="350"/>
        <v>#REF!</v>
      </c>
      <c r="Z4529" s="17" t="e">
        <f>Y4529*'Servicos Tomados'!$AG$3</f>
        <v>#REF!</v>
      </c>
      <c r="AA4529" t="e">
        <f t="shared" si="351"/>
        <v>#REF!</v>
      </c>
      <c r="AB4529" t="e">
        <f t="shared" si="352"/>
        <v>#REF!</v>
      </c>
      <c r="AC4529" s="18" t="e">
        <f t="shared" si="353"/>
        <v>#REF!</v>
      </c>
      <c r="AD4529" s="19" t="e">
        <f>('Servicos Tomados'!D4529+'Servicos Tomados'!G4529+'Servicos Tomados'!I4529)-AB4529</f>
        <v>#REF!</v>
      </c>
    </row>
    <row r="4530" spans="21:30">
      <c r="U4530" s="1">
        <f>('Servicos Tomados'!B4530*'Servicos Tomados'!A4530)-'Servicos Tomados'!D4530-'Servicos Tomados'!G4530-'Servicos Tomados'!I4530</f>
        <v>0</v>
      </c>
      <c r="V4530" s="16" t="e">
        <f>1-'Servicos Tomados'!#REF!</f>
        <v>#REF!</v>
      </c>
      <c r="W4530" s="17">
        <f t="shared" si="354"/>
        <v>0</v>
      </c>
      <c r="X4530">
        <f>'Servicos Tomados'!K4530*W4530</f>
        <v>0</v>
      </c>
      <c r="Y4530" s="16" t="e">
        <f t="shared" si="350"/>
        <v>#REF!</v>
      </c>
      <c r="Z4530" s="17" t="e">
        <f>Y4530*'Servicos Tomados'!$AG$3</f>
        <v>#REF!</v>
      </c>
      <c r="AA4530" t="e">
        <f t="shared" si="351"/>
        <v>#REF!</v>
      </c>
      <c r="AB4530" t="e">
        <f t="shared" si="352"/>
        <v>#REF!</v>
      </c>
      <c r="AC4530" s="18" t="e">
        <f t="shared" si="353"/>
        <v>#REF!</v>
      </c>
      <c r="AD4530" s="19" t="e">
        <f>('Servicos Tomados'!D4530+'Servicos Tomados'!G4530+'Servicos Tomados'!I4530)-AB4530</f>
        <v>#REF!</v>
      </c>
    </row>
    <row r="4531" spans="21:30">
      <c r="U4531" s="1">
        <f>('Servicos Tomados'!B4531*'Servicos Tomados'!A4531)-'Servicos Tomados'!D4531-'Servicos Tomados'!G4531-'Servicos Tomados'!I4531</f>
        <v>0</v>
      </c>
      <c r="V4531" s="16" t="e">
        <f>1-'Servicos Tomados'!#REF!</f>
        <v>#REF!</v>
      </c>
      <c r="W4531" s="17">
        <f t="shared" si="354"/>
        <v>0</v>
      </c>
      <c r="X4531">
        <f>'Servicos Tomados'!K4531*W4531</f>
        <v>0</v>
      </c>
      <c r="Y4531" s="16" t="e">
        <f t="shared" si="350"/>
        <v>#REF!</v>
      </c>
      <c r="Z4531" s="17" t="e">
        <f>Y4531*'Servicos Tomados'!$AG$3</f>
        <v>#REF!</v>
      </c>
      <c r="AA4531" t="e">
        <f t="shared" si="351"/>
        <v>#REF!</v>
      </c>
      <c r="AB4531" t="e">
        <f t="shared" si="352"/>
        <v>#REF!</v>
      </c>
      <c r="AC4531" s="18" t="e">
        <f t="shared" si="353"/>
        <v>#REF!</v>
      </c>
      <c r="AD4531" s="19" t="e">
        <f>('Servicos Tomados'!D4531+'Servicos Tomados'!G4531+'Servicos Tomados'!I4531)-AB4531</f>
        <v>#REF!</v>
      </c>
    </row>
    <row r="4532" spans="21:30">
      <c r="U4532" s="1">
        <f>('Servicos Tomados'!B4532*'Servicos Tomados'!A4532)-'Servicos Tomados'!D4532-'Servicos Tomados'!G4532-'Servicos Tomados'!I4532</f>
        <v>0</v>
      </c>
      <c r="V4532" s="16" t="e">
        <f>1-'Servicos Tomados'!#REF!</f>
        <v>#REF!</v>
      </c>
      <c r="W4532" s="17">
        <f t="shared" si="354"/>
        <v>0</v>
      </c>
      <c r="X4532">
        <f>'Servicos Tomados'!K4532*W4532</f>
        <v>0</v>
      </c>
      <c r="Y4532" s="16" t="e">
        <f t="shared" si="350"/>
        <v>#REF!</v>
      </c>
      <c r="Z4532" s="17" t="e">
        <f>Y4532*'Servicos Tomados'!$AG$3</f>
        <v>#REF!</v>
      </c>
      <c r="AA4532" t="e">
        <f t="shared" si="351"/>
        <v>#REF!</v>
      </c>
      <c r="AB4532" t="e">
        <f t="shared" si="352"/>
        <v>#REF!</v>
      </c>
      <c r="AC4532" s="18" t="e">
        <f t="shared" si="353"/>
        <v>#REF!</v>
      </c>
      <c r="AD4532" s="19" t="e">
        <f>('Servicos Tomados'!D4532+'Servicos Tomados'!G4532+'Servicos Tomados'!I4532)-AB4532</f>
        <v>#REF!</v>
      </c>
    </row>
    <row r="4533" spans="21:30">
      <c r="U4533" s="1">
        <f>('Servicos Tomados'!B4533*'Servicos Tomados'!A4533)-'Servicos Tomados'!D4533-'Servicos Tomados'!G4533-'Servicos Tomados'!I4533</f>
        <v>0</v>
      </c>
      <c r="V4533" s="16" t="e">
        <f>1-'Servicos Tomados'!#REF!</f>
        <v>#REF!</v>
      </c>
      <c r="W4533" s="17">
        <f t="shared" si="354"/>
        <v>0</v>
      </c>
      <c r="X4533">
        <f>'Servicos Tomados'!K4533*W4533</f>
        <v>0</v>
      </c>
      <c r="Y4533" s="16" t="e">
        <f t="shared" si="350"/>
        <v>#REF!</v>
      </c>
      <c r="Z4533" s="17" t="e">
        <f>Y4533*'Servicos Tomados'!$AG$3</f>
        <v>#REF!</v>
      </c>
      <c r="AA4533" t="e">
        <f t="shared" si="351"/>
        <v>#REF!</v>
      </c>
      <c r="AB4533" t="e">
        <f t="shared" si="352"/>
        <v>#REF!</v>
      </c>
      <c r="AC4533" s="18" t="e">
        <f t="shared" si="353"/>
        <v>#REF!</v>
      </c>
      <c r="AD4533" s="19" t="e">
        <f>('Servicos Tomados'!D4533+'Servicos Tomados'!G4533+'Servicos Tomados'!I4533)-AB4533</f>
        <v>#REF!</v>
      </c>
    </row>
    <row r="4534" spans="21:30">
      <c r="U4534" s="1">
        <f>('Servicos Tomados'!B4534*'Servicos Tomados'!A4534)-'Servicos Tomados'!D4534-'Servicos Tomados'!G4534-'Servicos Tomados'!I4534</f>
        <v>0</v>
      </c>
      <c r="V4534" s="16" t="e">
        <f>1-'Servicos Tomados'!#REF!</f>
        <v>#REF!</v>
      </c>
      <c r="W4534" s="17">
        <f t="shared" si="354"/>
        <v>0</v>
      </c>
      <c r="X4534">
        <f>'Servicos Tomados'!K4534*W4534</f>
        <v>0</v>
      </c>
      <c r="Y4534" s="16" t="e">
        <f t="shared" si="350"/>
        <v>#REF!</v>
      </c>
      <c r="Z4534" s="17" t="e">
        <f>Y4534*'Servicos Tomados'!$AG$3</f>
        <v>#REF!</v>
      </c>
      <c r="AA4534" t="e">
        <f t="shared" si="351"/>
        <v>#REF!</v>
      </c>
      <c r="AB4534" t="e">
        <f t="shared" si="352"/>
        <v>#REF!</v>
      </c>
      <c r="AC4534" s="18" t="e">
        <f t="shared" si="353"/>
        <v>#REF!</v>
      </c>
      <c r="AD4534" s="19" t="e">
        <f>('Servicos Tomados'!D4534+'Servicos Tomados'!G4534+'Servicos Tomados'!I4534)-AB4534</f>
        <v>#REF!</v>
      </c>
    </row>
    <row r="4535" spans="21:30">
      <c r="U4535" s="1">
        <f>('Servicos Tomados'!B4535*'Servicos Tomados'!A4535)-'Servicos Tomados'!D4535-'Servicos Tomados'!G4535-'Servicos Tomados'!I4535</f>
        <v>0</v>
      </c>
      <c r="V4535" s="16" t="e">
        <f>1-'Servicos Tomados'!#REF!</f>
        <v>#REF!</v>
      </c>
      <c r="W4535" s="17">
        <f t="shared" si="354"/>
        <v>0</v>
      </c>
      <c r="X4535">
        <f>'Servicos Tomados'!K4535*W4535</f>
        <v>0</v>
      </c>
      <c r="Y4535" s="16" t="e">
        <f t="shared" si="350"/>
        <v>#REF!</v>
      </c>
      <c r="Z4535" s="17" t="e">
        <f>Y4535*'Servicos Tomados'!$AG$3</f>
        <v>#REF!</v>
      </c>
      <c r="AA4535" t="e">
        <f t="shared" si="351"/>
        <v>#REF!</v>
      </c>
      <c r="AB4535" t="e">
        <f t="shared" si="352"/>
        <v>#REF!</v>
      </c>
      <c r="AC4535" s="18" t="e">
        <f t="shared" si="353"/>
        <v>#REF!</v>
      </c>
      <c r="AD4535" s="19" t="e">
        <f>('Servicos Tomados'!D4535+'Servicos Tomados'!G4535+'Servicos Tomados'!I4535)-AB4535</f>
        <v>#REF!</v>
      </c>
    </row>
    <row r="4536" spans="21:30">
      <c r="U4536" s="1">
        <f>('Servicos Tomados'!B4536*'Servicos Tomados'!A4536)-'Servicos Tomados'!D4536-'Servicos Tomados'!G4536-'Servicos Tomados'!I4536</f>
        <v>0</v>
      </c>
      <c r="V4536" s="16" t="e">
        <f>1-'Servicos Tomados'!#REF!</f>
        <v>#REF!</v>
      </c>
      <c r="W4536" s="17">
        <f t="shared" si="354"/>
        <v>0</v>
      </c>
      <c r="X4536">
        <f>'Servicos Tomados'!K4536*W4536</f>
        <v>0</v>
      </c>
      <c r="Y4536" s="16" t="e">
        <f t="shared" si="350"/>
        <v>#REF!</v>
      </c>
      <c r="Z4536" s="17" t="e">
        <f>Y4536*'Servicos Tomados'!$AG$3</f>
        <v>#REF!</v>
      </c>
      <c r="AA4536" t="e">
        <f t="shared" si="351"/>
        <v>#REF!</v>
      </c>
      <c r="AB4536" t="e">
        <f t="shared" si="352"/>
        <v>#REF!</v>
      </c>
      <c r="AC4536" s="18" t="e">
        <f t="shared" si="353"/>
        <v>#REF!</v>
      </c>
      <c r="AD4536" s="19" t="e">
        <f>('Servicos Tomados'!D4536+'Servicos Tomados'!G4536+'Servicos Tomados'!I4536)-AB4536</f>
        <v>#REF!</v>
      </c>
    </row>
    <row r="4537" spans="21:30">
      <c r="U4537" s="1">
        <f>('Servicos Tomados'!B4537*'Servicos Tomados'!A4537)-'Servicos Tomados'!D4537-'Servicos Tomados'!G4537-'Servicos Tomados'!I4537</f>
        <v>0</v>
      </c>
      <c r="V4537" s="16" t="e">
        <f>1-'Servicos Tomados'!#REF!</f>
        <v>#REF!</v>
      </c>
      <c r="W4537" s="17">
        <f t="shared" si="354"/>
        <v>0</v>
      </c>
      <c r="X4537">
        <f>'Servicos Tomados'!K4537*W4537</f>
        <v>0</v>
      </c>
      <c r="Y4537" s="16" t="e">
        <f t="shared" si="350"/>
        <v>#REF!</v>
      </c>
      <c r="Z4537" s="17" t="e">
        <f>Y4537*'Servicos Tomados'!$AG$3</f>
        <v>#REF!</v>
      </c>
      <c r="AA4537" t="e">
        <f t="shared" si="351"/>
        <v>#REF!</v>
      </c>
      <c r="AB4537" t="e">
        <f t="shared" si="352"/>
        <v>#REF!</v>
      </c>
      <c r="AC4537" s="18" t="e">
        <f t="shared" si="353"/>
        <v>#REF!</v>
      </c>
      <c r="AD4537" s="19" t="e">
        <f>('Servicos Tomados'!D4537+'Servicos Tomados'!G4537+'Servicos Tomados'!I4537)-AB4537</f>
        <v>#REF!</v>
      </c>
    </row>
    <row r="4538" spans="21:30">
      <c r="U4538" s="1">
        <f>('Servicos Tomados'!B4538*'Servicos Tomados'!A4538)-'Servicos Tomados'!D4538-'Servicos Tomados'!G4538-'Servicos Tomados'!I4538</f>
        <v>0</v>
      </c>
      <c r="V4538" s="16" t="e">
        <f>1-'Servicos Tomados'!#REF!</f>
        <v>#REF!</v>
      </c>
      <c r="W4538" s="17">
        <f t="shared" si="354"/>
        <v>0</v>
      </c>
      <c r="X4538">
        <f>'Servicos Tomados'!K4538*W4538</f>
        <v>0</v>
      </c>
      <c r="Y4538" s="16" t="e">
        <f t="shared" si="350"/>
        <v>#REF!</v>
      </c>
      <c r="Z4538" s="17" t="e">
        <f>Y4538*'Servicos Tomados'!$AG$3</f>
        <v>#REF!</v>
      </c>
      <c r="AA4538" t="e">
        <f t="shared" si="351"/>
        <v>#REF!</v>
      </c>
      <c r="AB4538" t="e">
        <f t="shared" si="352"/>
        <v>#REF!</v>
      </c>
      <c r="AC4538" s="18" t="e">
        <f t="shared" si="353"/>
        <v>#REF!</v>
      </c>
      <c r="AD4538" s="19" t="e">
        <f>('Servicos Tomados'!D4538+'Servicos Tomados'!G4538+'Servicos Tomados'!I4538)-AB4538</f>
        <v>#REF!</v>
      </c>
    </row>
    <row r="4539" spans="21:30">
      <c r="U4539" s="1">
        <f>('Servicos Tomados'!B4539*'Servicos Tomados'!A4539)-'Servicos Tomados'!D4539-'Servicos Tomados'!G4539-'Servicos Tomados'!I4539</f>
        <v>0</v>
      </c>
      <c r="V4539" s="16" t="e">
        <f>1-'Servicos Tomados'!#REF!</f>
        <v>#REF!</v>
      </c>
      <c r="W4539" s="17">
        <f t="shared" si="354"/>
        <v>0</v>
      </c>
      <c r="X4539">
        <f>'Servicos Tomados'!K4539*W4539</f>
        <v>0</v>
      </c>
      <c r="Y4539" s="16" t="e">
        <f t="shared" si="350"/>
        <v>#REF!</v>
      </c>
      <c r="Z4539" s="17" t="e">
        <f>Y4539*'Servicos Tomados'!$AG$3</f>
        <v>#REF!</v>
      </c>
      <c r="AA4539" t="e">
        <f t="shared" si="351"/>
        <v>#REF!</v>
      </c>
      <c r="AB4539" t="e">
        <f t="shared" si="352"/>
        <v>#REF!</v>
      </c>
      <c r="AC4539" s="18" t="e">
        <f t="shared" si="353"/>
        <v>#REF!</v>
      </c>
      <c r="AD4539" s="19" t="e">
        <f>('Servicos Tomados'!D4539+'Servicos Tomados'!G4539+'Servicos Tomados'!I4539)-AB4539</f>
        <v>#REF!</v>
      </c>
    </row>
    <row r="4540" spans="21:30">
      <c r="U4540" s="1">
        <f>('Servicos Tomados'!B4540*'Servicos Tomados'!A4540)-'Servicos Tomados'!D4540-'Servicos Tomados'!G4540-'Servicos Tomados'!I4540</f>
        <v>0</v>
      </c>
      <c r="V4540" s="16" t="e">
        <f>1-'Servicos Tomados'!#REF!</f>
        <v>#REF!</v>
      </c>
      <c r="W4540" s="17">
        <f t="shared" si="354"/>
        <v>0</v>
      </c>
      <c r="X4540">
        <f>'Servicos Tomados'!K4540*W4540</f>
        <v>0</v>
      </c>
      <c r="Y4540" s="16" t="e">
        <f t="shared" si="350"/>
        <v>#REF!</v>
      </c>
      <c r="Z4540" s="17" t="e">
        <f>Y4540*'Servicos Tomados'!$AG$3</f>
        <v>#REF!</v>
      </c>
      <c r="AA4540" t="e">
        <f t="shared" si="351"/>
        <v>#REF!</v>
      </c>
      <c r="AB4540" t="e">
        <f t="shared" si="352"/>
        <v>#REF!</v>
      </c>
      <c r="AC4540" s="18" t="e">
        <f t="shared" si="353"/>
        <v>#REF!</v>
      </c>
      <c r="AD4540" s="19" t="e">
        <f>('Servicos Tomados'!D4540+'Servicos Tomados'!G4540+'Servicos Tomados'!I4540)-AB4540</f>
        <v>#REF!</v>
      </c>
    </row>
    <row r="4541" spans="21:30">
      <c r="U4541" s="1">
        <f>('Servicos Tomados'!B4541*'Servicos Tomados'!A4541)-'Servicos Tomados'!D4541-'Servicos Tomados'!G4541-'Servicos Tomados'!I4541</f>
        <v>0</v>
      </c>
      <c r="V4541" s="16" t="e">
        <f>1-'Servicos Tomados'!#REF!</f>
        <v>#REF!</v>
      </c>
      <c r="W4541" s="17">
        <f t="shared" si="354"/>
        <v>0</v>
      </c>
      <c r="X4541">
        <f>'Servicos Tomados'!K4541*W4541</f>
        <v>0</v>
      </c>
      <c r="Y4541" s="16" t="e">
        <f t="shared" si="350"/>
        <v>#REF!</v>
      </c>
      <c r="Z4541" s="17" t="e">
        <f>Y4541*'Servicos Tomados'!$AG$3</f>
        <v>#REF!</v>
      </c>
      <c r="AA4541" t="e">
        <f t="shared" si="351"/>
        <v>#REF!</v>
      </c>
      <c r="AB4541" t="e">
        <f t="shared" si="352"/>
        <v>#REF!</v>
      </c>
      <c r="AC4541" s="18" t="e">
        <f t="shared" si="353"/>
        <v>#REF!</v>
      </c>
      <c r="AD4541" s="19" t="e">
        <f>('Servicos Tomados'!D4541+'Servicos Tomados'!G4541+'Servicos Tomados'!I4541)-AB4541</f>
        <v>#REF!</v>
      </c>
    </row>
    <row r="4542" spans="21:30">
      <c r="U4542" s="1">
        <f>('Servicos Tomados'!B4542*'Servicos Tomados'!A4542)-'Servicos Tomados'!D4542-'Servicos Tomados'!G4542-'Servicos Tomados'!I4542</f>
        <v>0</v>
      </c>
      <c r="V4542" s="16" t="e">
        <f>1-'Servicos Tomados'!#REF!</f>
        <v>#REF!</v>
      </c>
      <c r="W4542" s="17">
        <f t="shared" si="354"/>
        <v>0</v>
      </c>
      <c r="X4542">
        <f>'Servicos Tomados'!K4542*W4542</f>
        <v>0</v>
      </c>
      <c r="Y4542" s="16" t="e">
        <f t="shared" si="350"/>
        <v>#REF!</v>
      </c>
      <c r="Z4542" s="17" t="e">
        <f>Y4542*'Servicos Tomados'!$AG$3</f>
        <v>#REF!</v>
      </c>
      <c r="AA4542" t="e">
        <f t="shared" si="351"/>
        <v>#REF!</v>
      </c>
      <c r="AB4542" t="e">
        <f t="shared" si="352"/>
        <v>#REF!</v>
      </c>
      <c r="AC4542" s="18" t="e">
        <f t="shared" si="353"/>
        <v>#REF!</v>
      </c>
      <c r="AD4542" s="19" t="e">
        <f>('Servicos Tomados'!D4542+'Servicos Tomados'!G4542+'Servicos Tomados'!I4542)-AB4542</f>
        <v>#REF!</v>
      </c>
    </row>
    <row r="4543" spans="21:30">
      <c r="U4543" s="1">
        <f>('Servicos Tomados'!B4543*'Servicos Tomados'!A4543)-'Servicos Tomados'!D4543-'Servicos Tomados'!G4543-'Servicos Tomados'!I4543</f>
        <v>0</v>
      </c>
      <c r="V4543" s="16" t="e">
        <f>1-'Servicos Tomados'!#REF!</f>
        <v>#REF!</v>
      </c>
      <c r="W4543" s="17">
        <f t="shared" si="354"/>
        <v>0</v>
      </c>
      <c r="X4543">
        <f>'Servicos Tomados'!K4543*W4543</f>
        <v>0</v>
      </c>
      <c r="Y4543" s="16" t="e">
        <f t="shared" si="350"/>
        <v>#REF!</v>
      </c>
      <c r="Z4543" s="17" t="e">
        <f>Y4543*'Servicos Tomados'!$AG$3</f>
        <v>#REF!</v>
      </c>
      <c r="AA4543" t="e">
        <f t="shared" si="351"/>
        <v>#REF!</v>
      </c>
      <c r="AB4543" t="e">
        <f t="shared" si="352"/>
        <v>#REF!</v>
      </c>
      <c r="AC4543" s="18" t="e">
        <f t="shared" si="353"/>
        <v>#REF!</v>
      </c>
      <c r="AD4543" s="19" t="e">
        <f>('Servicos Tomados'!D4543+'Servicos Tomados'!G4543+'Servicos Tomados'!I4543)-AB4543</f>
        <v>#REF!</v>
      </c>
    </row>
    <row r="4544" spans="21:30">
      <c r="U4544" s="1">
        <f>('Servicos Tomados'!B4544*'Servicos Tomados'!A4544)-'Servicos Tomados'!D4544-'Servicos Tomados'!G4544-'Servicos Tomados'!I4544</f>
        <v>0</v>
      </c>
      <c r="V4544" s="16" t="e">
        <f>1-'Servicos Tomados'!#REF!</f>
        <v>#REF!</v>
      </c>
      <c r="W4544" s="17">
        <f t="shared" si="354"/>
        <v>0</v>
      </c>
      <c r="X4544">
        <f>'Servicos Tomados'!K4544*W4544</f>
        <v>0</v>
      </c>
      <c r="Y4544" s="16" t="e">
        <f t="shared" si="350"/>
        <v>#REF!</v>
      </c>
      <c r="Z4544" s="17" t="e">
        <f>Y4544*'Servicos Tomados'!$AG$3</f>
        <v>#REF!</v>
      </c>
      <c r="AA4544" t="e">
        <f t="shared" si="351"/>
        <v>#REF!</v>
      </c>
      <c r="AB4544" t="e">
        <f t="shared" si="352"/>
        <v>#REF!</v>
      </c>
      <c r="AC4544" s="18" t="e">
        <f t="shared" si="353"/>
        <v>#REF!</v>
      </c>
      <c r="AD4544" s="19" t="e">
        <f>('Servicos Tomados'!D4544+'Servicos Tomados'!G4544+'Servicos Tomados'!I4544)-AB4544</f>
        <v>#REF!</v>
      </c>
    </row>
    <row r="4545" spans="21:30">
      <c r="U4545" s="1">
        <f>('Servicos Tomados'!B4545*'Servicos Tomados'!A4545)-'Servicos Tomados'!D4545-'Servicos Tomados'!G4545-'Servicos Tomados'!I4545</f>
        <v>0</v>
      </c>
      <c r="V4545" s="16" t="e">
        <f>1-'Servicos Tomados'!#REF!</f>
        <v>#REF!</v>
      </c>
      <c r="W4545" s="17">
        <f t="shared" si="354"/>
        <v>0</v>
      </c>
      <c r="X4545">
        <f>'Servicos Tomados'!K4545*W4545</f>
        <v>0</v>
      </c>
      <c r="Y4545" s="16" t="e">
        <f t="shared" si="350"/>
        <v>#REF!</v>
      </c>
      <c r="Z4545" s="17" t="e">
        <f>Y4545*'Servicos Tomados'!$AG$3</f>
        <v>#REF!</v>
      </c>
      <c r="AA4545" t="e">
        <f t="shared" si="351"/>
        <v>#REF!</v>
      </c>
      <c r="AB4545" t="e">
        <f t="shared" si="352"/>
        <v>#REF!</v>
      </c>
      <c r="AC4545" s="18" t="e">
        <f t="shared" si="353"/>
        <v>#REF!</v>
      </c>
      <c r="AD4545" s="19" t="e">
        <f>('Servicos Tomados'!D4545+'Servicos Tomados'!G4545+'Servicos Tomados'!I4545)-AB4545</f>
        <v>#REF!</v>
      </c>
    </row>
    <row r="4546" spans="21:30">
      <c r="U4546" s="1">
        <f>('Servicos Tomados'!B4546*'Servicos Tomados'!A4546)-'Servicos Tomados'!D4546-'Servicos Tomados'!G4546-'Servicos Tomados'!I4546</f>
        <v>0</v>
      </c>
      <c r="V4546" s="16" t="e">
        <f>1-'Servicos Tomados'!#REF!</f>
        <v>#REF!</v>
      </c>
      <c r="W4546" s="17">
        <f t="shared" si="354"/>
        <v>0</v>
      </c>
      <c r="X4546">
        <f>'Servicos Tomados'!K4546*W4546</f>
        <v>0</v>
      </c>
      <c r="Y4546" s="16" t="e">
        <f t="shared" si="350"/>
        <v>#REF!</v>
      </c>
      <c r="Z4546" s="17" t="e">
        <f>Y4546*'Servicos Tomados'!$AG$3</f>
        <v>#REF!</v>
      </c>
      <c r="AA4546" t="e">
        <f t="shared" si="351"/>
        <v>#REF!</v>
      </c>
      <c r="AB4546" t="e">
        <f t="shared" si="352"/>
        <v>#REF!</v>
      </c>
      <c r="AC4546" s="18" t="e">
        <f t="shared" si="353"/>
        <v>#REF!</v>
      </c>
      <c r="AD4546" s="19" t="e">
        <f>('Servicos Tomados'!D4546+'Servicos Tomados'!G4546+'Servicos Tomados'!I4546)-AB4546</f>
        <v>#REF!</v>
      </c>
    </row>
    <row r="4547" spans="21:30">
      <c r="U4547" s="1">
        <f>('Servicos Tomados'!B4547*'Servicos Tomados'!A4547)-'Servicos Tomados'!D4547-'Servicos Tomados'!G4547-'Servicos Tomados'!I4547</f>
        <v>0</v>
      </c>
      <c r="V4547" s="16" t="e">
        <f>1-'Servicos Tomados'!#REF!</f>
        <v>#REF!</v>
      </c>
      <c r="W4547" s="17">
        <f t="shared" si="354"/>
        <v>0</v>
      </c>
      <c r="X4547">
        <f>'Servicos Tomados'!K4547*W4547</f>
        <v>0</v>
      </c>
      <c r="Y4547" s="16" t="e">
        <f t="shared" si="350"/>
        <v>#REF!</v>
      </c>
      <c r="Z4547" s="17" t="e">
        <f>Y4547*'Servicos Tomados'!$AG$3</f>
        <v>#REF!</v>
      </c>
      <c r="AA4547" t="e">
        <f t="shared" si="351"/>
        <v>#REF!</v>
      </c>
      <c r="AB4547" t="e">
        <f t="shared" si="352"/>
        <v>#REF!</v>
      </c>
      <c r="AC4547" s="18" t="e">
        <f t="shared" si="353"/>
        <v>#REF!</v>
      </c>
      <c r="AD4547" s="19" t="e">
        <f>('Servicos Tomados'!D4547+'Servicos Tomados'!G4547+'Servicos Tomados'!I4547)-AB4547</f>
        <v>#REF!</v>
      </c>
    </row>
    <row r="4548" spans="21:30">
      <c r="U4548" s="1">
        <f>('Servicos Tomados'!B4548*'Servicos Tomados'!A4548)-'Servicos Tomados'!D4548-'Servicos Tomados'!G4548-'Servicos Tomados'!I4548</f>
        <v>0</v>
      </c>
      <c r="V4548" s="16" t="e">
        <f>1-'Servicos Tomados'!#REF!</f>
        <v>#REF!</v>
      </c>
      <c r="W4548" s="17">
        <f t="shared" si="354"/>
        <v>0</v>
      </c>
      <c r="X4548">
        <f>'Servicos Tomados'!K4548*W4548</f>
        <v>0</v>
      </c>
      <c r="Y4548" s="16" t="e">
        <f t="shared" ref="Y4548:Y4611" si="355">V4548</f>
        <v>#REF!</v>
      </c>
      <c r="Z4548" s="17" t="e">
        <f>Y4548*'Servicos Tomados'!$AG$3</f>
        <v>#REF!</v>
      </c>
      <c r="AA4548" t="e">
        <f t="shared" ref="AA4548:AA4611" si="356">U4548*Z4548</f>
        <v>#REF!</v>
      </c>
      <c r="AB4548" t="e">
        <f t="shared" ref="AB4548:AB4611" si="357">X4548+AA4548</f>
        <v>#REF!</v>
      </c>
      <c r="AC4548" s="18" t="e">
        <f t="shared" ref="AC4548:AC4611" si="358">U4548+AB4548</f>
        <v>#REF!</v>
      </c>
      <c r="AD4548" s="19" t="e">
        <f>('Servicos Tomados'!D4548+'Servicos Tomados'!G4548+'Servicos Tomados'!I4548)-AB4548</f>
        <v>#REF!</v>
      </c>
    </row>
    <row r="4549" spans="21:30">
      <c r="U4549" s="1">
        <f>('Servicos Tomados'!B4549*'Servicos Tomados'!A4549)-'Servicos Tomados'!D4549-'Servicos Tomados'!G4549-'Servicos Tomados'!I4549</f>
        <v>0</v>
      </c>
      <c r="V4549" s="16" t="e">
        <f>1-'Servicos Tomados'!#REF!</f>
        <v>#REF!</v>
      </c>
      <c r="W4549" s="17">
        <f t="shared" si="354"/>
        <v>0</v>
      </c>
      <c r="X4549">
        <f>'Servicos Tomados'!K4549*W4549</f>
        <v>0</v>
      </c>
      <c r="Y4549" s="16" t="e">
        <f t="shared" si="355"/>
        <v>#REF!</v>
      </c>
      <c r="Z4549" s="17" t="e">
        <f>Y4549*'Servicos Tomados'!$AG$3</f>
        <v>#REF!</v>
      </c>
      <c r="AA4549" t="e">
        <f t="shared" si="356"/>
        <v>#REF!</v>
      </c>
      <c r="AB4549" t="e">
        <f t="shared" si="357"/>
        <v>#REF!</v>
      </c>
      <c r="AC4549" s="18" t="e">
        <f t="shared" si="358"/>
        <v>#REF!</v>
      </c>
      <c r="AD4549" s="19" t="e">
        <f>('Servicos Tomados'!D4549+'Servicos Tomados'!G4549+'Servicos Tomados'!I4549)-AB4549</f>
        <v>#REF!</v>
      </c>
    </row>
    <row r="4550" spans="21:30">
      <c r="U4550" s="1">
        <f>('Servicos Tomados'!B4550*'Servicos Tomados'!A4550)-'Servicos Tomados'!D4550-'Servicos Tomados'!G4550-'Servicos Tomados'!I4550</f>
        <v>0</v>
      </c>
      <c r="V4550" s="16" t="e">
        <f>1-'Servicos Tomados'!#REF!</f>
        <v>#REF!</v>
      </c>
      <c r="W4550" s="17">
        <f t="shared" si="354"/>
        <v>0</v>
      </c>
      <c r="X4550">
        <f>'Servicos Tomados'!K4550*W4550</f>
        <v>0</v>
      </c>
      <c r="Y4550" s="16" t="e">
        <f t="shared" si="355"/>
        <v>#REF!</v>
      </c>
      <c r="Z4550" s="17" t="e">
        <f>Y4550*'Servicos Tomados'!$AG$3</f>
        <v>#REF!</v>
      </c>
      <c r="AA4550" t="e">
        <f t="shared" si="356"/>
        <v>#REF!</v>
      </c>
      <c r="AB4550" t="e">
        <f t="shared" si="357"/>
        <v>#REF!</v>
      </c>
      <c r="AC4550" s="18" t="e">
        <f t="shared" si="358"/>
        <v>#REF!</v>
      </c>
      <c r="AD4550" s="19" t="e">
        <f>('Servicos Tomados'!D4550+'Servicos Tomados'!G4550+'Servicos Tomados'!I4550)-AB4550</f>
        <v>#REF!</v>
      </c>
    </row>
    <row r="4551" spans="21:30">
      <c r="U4551" s="1">
        <f>('Servicos Tomados'!B4551*'Servicos Tomados'!A4551)-'Servicos Tomados'!D4551-'Servicos Tomados'!G4551-'Servicos Tomados'!I4551</f>
        <v>0</v>
      </c>
      <c r="V4551" s="16" t="e">
        <f>1-'Servicos Tomados'!#REF!</f>
        <v>#REF!</v>
      </c>
      <c r="W4551" s="17">
        <f t="shared" ref="W4551:W4614" si="359">$AL4551*$AL$3</f>
        <v>0</v>
      </c>
      <c r="X4551">
        <f>'Servicos Tomados'!K4551*W4551</f>
        <v>0</v>
      </c>
      <c r="Y4551" s="16" t="e">
        <f t="shared" si="355"/>
        <v>#REF!</v>
      </c>
      <c r="Z4551" s="17" t="e">
        <f>Y4551*'Servicos Tomados'!$AG$3</f>
        <v>#REF!</v>
      </c>
      <c r="AA4551" t="e">
        <f t="shared" si="356"/>
        <v>#REF!</v>
      </c>
      <c r="AB4551" t="e">
        <f t="shared" si="357"/>
        <v>#REF!</v>
      </c>
      <c r="AC4551" s="18" t="e">
        <f t="shared" si="358"/>
        <v>#REF!</v>
      </c>
      <c r="AD4551" s="19" t="e">
        <f>('Servicos Tomados'!D4551+'Servicos Tomados'!G4551+'Servicos Tomados'!I4551)-AB4551</f>
        <v>#REF!</v>
      </c>
    </row>
    <row r="4552" spans="21:30">
      <c r="U4552" s="1">
        <f>('Servicos Tomados'!B4552*'Servicos Tomados'!A4552)-'Servicos Tomados'!D4552-'Servicos Tomados'!G4552-'Servicos Tomados'!I4552</f>
        <v>0</v>
      </c>
      <c r="V4552" s="16" t="e">
        <f>1-'Servicos Tomados'!#REF!</f>
        <v>#REF!</v>
      </c>
      <c r="W4552" s="17">
        <f t="shared" si="359"/>
        <v>0</v>
      </c>
      <c r="X4552">
        <f>'Servicos Tomados'!K4552*W4552</f>
        <v>0</v>
      </c>
      <c r="Y4552" s="16" t="e">
        <f t="shared" si="355"/>
        <v>#REF!</v>
      </c>
      <c r="Z4552" s="17" t="e">
        <f>Y4552*'Servicos Tomados'!$AG$3</f>
        <v>#REF!</v>
      </c>
      <c r="AA4552" t="e">
        <f t="shared" si="356"/>
        <v>#REF!</v>
      </c>
      <c r="AB4552" t="e">
        <f t="shared" si="357"/>
        <v>#REF!</v>
      </c>
      <c r="AC4552" s="18" t="e">
        <f t="shared" si="358"/>
        <v>#REF!</v>
      </c>
      <c r="AD4552" s="19" t="e">
        <f>('Servicos Tomados'!D4552+'Servicos Tomados'!G4552+'Servicos Tomados'!I4552)-AB4552</f>
        <v>#REF!</v>
      </c>
    </row>
    <row r="4553" spans="21:30">
      <c r="U4553" s="1">
        <f>('Servicos Tomados'!B4553*'Servicos Tomados'!A4553)-'Servicos Tomados'!D4553-'Servicos Tomados'!G4553-'Servicos Tomados'!I4553</f>
        <v>0</v>
      </c>
      <c r="V4553" s="16" t="e">
        <f>1-'Servicos Tomados'!#REF!</f>
        <v>#REF!</v>
      </c>
      <c r="W4553" s="17">
        <f t="shared" si="359"/>
        <v>0</v>
      </c>
      <c r="X4553">
        <f>'Servicos Tomados'!K4553*W4553</f>
        <v>0</v>
      </c>
      <c r="Y4553" s="16" t="e">
        <f t="shared" si="355"/>
        <v>#REF!</v>
      </c>
      <c r="Z4553" s="17" t="e">
        <f>Y4553*'Servicos Tomados'!$AG$3</f>
        <v>#REF!</v>
      </c>
      <c r="AA4553" t="e">
        <f t="shared" si="356"/>
        <v>#REF!</v>
      </c>
      <c r="AB4553" t="e">
        <f t="shared" si="357"/>
        <v>#REF!</v>
      </c>
      <c r="AC4553" s="18" t="e">
        <f t="shared" si="358"/>
        <v>#REF!</v>
      </c>
      <c r="AD4553" s="19" t="e">
        <f>('Servicos Tomados'!D4553+'Servicos Tomados'!G4553+'Servicos Tomados'!I4553)-AB4553</f>
        <v>#REF!</v>
      </c>
    </row>
    <row r="4554" spans="21:30">
      <c r="U4554" s="1">
        <f>('Servicos Tomados'!B4554*'Servicos Tomados'!A4554)-'Servicos Tomados'!D4554-'Servicos Tomados'!G4554-'Servicos Tomados'!I4554</f>
        <v>0</v>
      </c>
      <c r="V4554" s="16" t="e">
        <f>1-'Servicos Tomados'!#REF!</f>
        <v>#REF!</v>
      </c>
      <c r="W4554" s="17">
        <f t="shared" si="359"/>
        <v>0</v>
      </c>
      <c r="X4554">
        <f>'Servicos Tomados'!K4554*W4554</f>
        <v>0</v>
      </c>
      <c r="Y4554" s="16" t="e">
        <f t="shared" si="355"/>
        <v>#REF!</v>
      </c>
      <c r="Z4554" s="17" t="e">
        <f>Y4554*'Servicos Tomados'!$AG$3</f>
        <v>#REF!</v>
      </c>
      <c r="AA4554" t="e">
        <f t="shared" si="356"/>
        <v>#REF!</v>
      </c>
      <c r="AB4554" t="e">
        <f t="shared" si="357"/>
        <v>#REF!</v>
      </c>
      <c r="AC4554" s="18" t="e">
        <f t="shared" si="358"/>
        <v>#REF!</v>
      </c>
      <c r="AD4554" s="19" t="e">
        <f>('Servicos Tomados'!D4554+'Servicos Tomados'!G4554+'Servicos Tomados'!I4554)-AB4554</f>
        <v>#REF!</v>
      </c>
    </row>
    <row r="4555" spans="21:30">
      <c r="U4555" s="1">
        <f>('Servicos Tomados'!B4555*'Servicos Tomados'!A4555)-'Servicos Tomados'!D4555-'Servicos Tomados'!G4555-'Servicos Tomados'!I4555</f>
        <v>0</v>
      </c>
      <c r="V4555" s="16" t="e">
        <f>1-'Servicos Tomados'!#REF!</f>
        <v>#REF!</v>
      </c>
      <c r="W4555" s="17">
        <f t="shared" si="359"/>
        <v>0</v>
      </c>
      <c r="X4555">
        <f>'Servicos Tomados'!K4555*W4555</f>
        <v>0</v>
      </c>
      <c r="Y4555" s="16" t="e">
        <f t="shared" si="355"/>
        <v>#REF!</v>
      </c>
      <c r="Z4555" s="17" t="e">
        <f>Y4555*'Servicos Tomados'!$AG$3</f>
        <v>#REF!</v>
      </c>
      <c r="AA4555" t="e">
        <f t="shared" si="356"/>
        <v>#REF!</v>
      </c>
      <c r="AB4555" t="e">
        <f t="shared" si="357"/>
        <v>#REF!</v>
      </c>
      <c r="AC4555" s="18" t="e">
        <f t="shared" si="358"/>
        <v>#REF!</v>
      </c>
      <c r="AD4555" s="19" t="e">
        <f>('Servicos Tomados'!D4555+'Servicos Tomados'!G4555+'Servicos Tomados'!I4555)-AB4555</f>
        <v>#REF!</v>
      </c>
    </row>
    <row r="4556" spans="21:30">
      <c r="U4556" s="1">
        <f>('Servicos Tomados'!B4556*'Servicos Tomados'!A4556)-'Servicos Tomados'!D4556-'Servicos Tomados'!G4556-'Servicos Tomados'!I4556</f>
        <v>0</v>
      </c>
      <c r="V4556" s="16" t="e">
        <f>1-'Servicos Tomados'!#REF!</f>
        <v>#REF!</v>
      </c>
      <c r="W4556" s="17">
        <f t="shared" si="359"/>
        <v>0</v>
      </c>
      <c r="X4556">
        <f>'Servicos Tomados'!K4556*W4556</f>
        <v>0</v>
      </c>
      <c r="Y4556" s="16" t="e">
        <f t="shared" si="355"/>
        <v>#REF!</v>
      </c>
      <c r="Z4556" s="17" t="e">
        <f>Y4556*'Servicos Tomados'!$AG$3</f>
        <v>#REF!</v>
      </c>
      <c r="AA4556" t="e">
        <f t="shared" si="356"/>
        <v>#REF!</v>
      </c>
      <c r="AB4556" t="e">
        <f t="shared" si="357"/>
        <v>#REF!</v>
      </c>
      <c r="AC4556" s="18" t="e">
        <f t="shared" si="358"/>
        <v>#REF!</v>
      </c>
      <c r="AD4556" s="19" t="e">
        <f>('Servicos Tomados'!D4556+'Servicos Tomados'!G4556+'Servicos Tomados'!I4556)-AB4556</f>
        <v>#REF!</v>
      </c>
    </row>
    <row r="4557" spans="21:30">
      <c r="U4557" s="1">
        <f>('Servicos Tomados'!B4557*'Servicos Tomados'!A4557)-'Servicos Tomados'!D4557-'Servicos Tomados'!G4557-'Servicos Tomados'!I4557</f>
        <v>0</v>
      </c>
      <c r="V4557" s="16" t="e">
        <f>1-'Servicos Tomados'!#REF!</f>
        <v>#REF!</v>
      </c>
      <c r="W4557" s="17">
        <f t="shared" si="359"/>
        <v>0</v>
      </c>
      <c r="X4557">
        <f>'Servicos Tomados'!K4557*W4557</f>
        <v>0</v>
      </c>
      <c r="Y4557" s="16" t="e">
        <f t="shared" si="355"/>
        <v>#REF!</v>
      </c>
      <c r="Z4557" s="17" t="e">
        <f>Y4557*'Servicos Tomados'!$AG$3</f>
        <v>#REF!</v>
      </c>
      <c r="AA4557" t="e">
        <f t="shared" si="356"/>
        <v>#REF!</v>
      </c>
      <c r="AB4557" t="e">
        <f t="shared" si="357"/>
        <v>#REF!</v>
      </c>
      <c r="AC4557" s="18" t="e">
        <f t="shared" si="358"/>
        <v>#REF!</v>
      </c>
      <c r="AD4557" s="19" t="e">
        <f>('Servicos Tomados'!D4557+'Servicos Tomados'!G4557+'Servicos Tomados'!I4557)-AB4557</f>
        <v>#REF!</v>
      </c>
    </row>
    <row r="4558" spans="21:30">
      <c r="U4558" s="1">
        <f>('Servicos Tomados'!B4558*'Servicos Tomados'!A4558)-'Servicos Tomados'!D4558-'Servicos Tomados'!G4558-'Servicos Tomados'!I4558</f>
        <v>0</v>
      </c>
      <c r="V4558" s="16" t="e">
        <f>1-'Servicos Tomados'!#REF!</f>
        <v>#REF!</v>
      </c>
      <c r="W4558" s="17">
        <f t="shared" si="359"/>
        <v>0</v>
      </c>
      <c r="X4558">
        <f>'Servicos Tomados'!K4558*W4558</f>
        <v>0</v>
      </c>
      <c r="Y4558" s="16" t="e">
        <f t="shared" si="355"/>
        <v>#REF!</v>
      </c>
      <c r="Z4558" s="17" t="e">
        <f>Y4558*'Servicos Tomados'!$AG$3</f>
        <v>#REF!</v>
      </c>
      <c r="AA4558" t="e">
        <f t="shared" si="356"/>
        <v>#REF!</v>
      </c>
      <c r="AB4558" t="e">
        <f t="shared" si="357"/>
        <v>#REF!</v>
      </c>
      <c r="AC4558" s="18" t="e">
        <f t="shared" si="358"/>
        <v>#REF!</v>
      </c>
      <c r="AD4558" s="19" t="e">
        <f>('Servicos Tomados'!D4558+'Servicos Tomados'!G4558+'Servicos Tomados'!I4558)-AB4558</f>
        <v>#REF!</v>
      </c>
    </row>
    <row r="4559" spans="21:30">
      <c r="U4559" s="1">
        <f>('Servicos Tomados'!B4559*'Servicos Tomados'!A4559)-'Servicos Tomados'!D4559-'Servicos Tomados'!G4559-'Servicos Tomados'!I4559</f>
        <v>0</v>
      </c>
      <c r="V4559" s="16" t="e">
        <f>1-'Servicos Tomados'!#REF!</f>
        <v>#REF!</v>
      </c>
      <c r="W4559" s="17">
        <f t="shared" si="359"/>
        <v>0</v>
      </c>
      <c r="X4559">
        <f>'Servicos Tomados'!K4559*W4559</f>
        <v>0</v>
      </c>
      <c r="Y4559" s="16" t="e">
        <f t="shared" si="355"/>
        <v>#REF!</v>
      </c>
      <c r="Z4559" s="17" t="e">
        <f>Y4559*'Servicos Tomados'!$AG$3</f>
        <v>#REF!</v>
      </c>
      <c r="AA4559" t="e">
        <f t="shared" si="356"/>
        <v>#REF!</v>
      </c>
      <c r="AB4559" t="e">
        <f t="shared" si="357"/>
        <v>#REF!</v>
      </c>
      <c r="AC4559" s="18" t="e">
        <f t="shared" si="358"/>
        <v>#REF!</v>
      </c>
      <c r="AD4559" s="19" t="e">
        <f>('Servicos Tomados'!D4559+'Servicos Tomados'!G4559+'Servicos Tomados'!I4559)-AB4559</f>
        <v>#REF!</v>
      </c>
    </row>
    <row r="4560" spans="21:30">
      <c r="U4560" s="1">
        <f>('Servicos Tomados'!B4560*'Servicos Tomados'!A4560)-'Servicos Tomados'!D4560-'Servicos Tomados'!G4560-'Servicos Tomados'!I4560</f>
        <v>0</v>
      </c>
      <c r="V4560" s="16" t="e">
        <f>1-'Servicos Tomados'!#REF!</f>
        <v>#REF!</v>
      </c>
      <c r="W4560" s="17">
        <f t="shared" si="359"/>
        <v>0</v>
      </c>
      <c r="X4560">
        <f>'Servicos Tomados'!K4560*W4560</f>
        <v>0</v>
      </c>
      <c r="Y4560" s="16" t="e">
        <f t="shared" si="355"/>
        <v>#REF!</v>
      </c>
      <c r="Z4560" s="17" t="e">
        <f>Y4560*'Servicos Tomados'!$AG$3</f>
        <v>#REF!</v>
      </c>
      <c r="AA4560" t="e">
        <f t="shared" si="356"/>
        <v>#REF!</v>
      </c>
      <c r="AB4560" t="e">
        <f t="shared" si="357"/>
        <v>#REF!</v>
      </c>
      <c r="AC4560" s="18" t="e">
        <f t="shared" si="358"/>
        <v>#REF!</v>
      </c>
      <c r="AD4560" s="19" t="e">
        <f>('Servicos Tomados'!D4560+'Servicos Tomados'!G4560+'Servicos Tomados'!I4560)-AB4560</f>
        <v>#REF!</v>
      </c>
    </row>
    <row r="4561" spans="21:30">
      <c r="U4561" s="1">
        <f>('Servicos Tomados'!B4561*'Servicos Tomados'!A4561)-'Servicos Tomados'!D4561-'Servicos Tomados'!G4561-'Servicos Tomados'!I4561</f>
        <v>0</v>
      </c>
      <c r="V4561" s="16" t="e">
        <f>1-'Servicos Tomados'!#REF!</f>
        <v>#REF!</v>
      </c>
      <c r="W4561" s="17">
        <f t="shared" si="359"/>
        <v>0</v>
      </c>
      <c r="X4561">
        <f>'Servicos Tomados'!K4561*W4561</f>
        <v>0</v>
      </c>
      <c r="Y4561" s="16" t="e">
        <f t="shared" si="355"/>
        <v>#REF!</v>
      </c>
      <c r="Z4561" s="17" t="e">
        <f>Y4561*'Servicos Tomados'!$AG$3</f>
        <v>#REF!</v>
      </c>
      <c r="AA4561" t="e">
        <f t="shared" si="356"/>
        <v>#REF!</v>
      </c>
      <c r="AB4561" t="e">
        <f t="shared" si="357"/>
        <v>#REF!</v>
      </c>
      <c r="AC4561" s="18" t="e">
        <f t="shared" si="358"/>
        <v>#REF!</v>
      </c>
      <c r="AD4561" s="19" t="e">
        <f>('Servicos Tomados'!D4561+'Servicos Tomados'!G4561+'Servicos Tomados'!I4561)-AB4561</f>
        <v>#REF!</v>
      </c>
    </row>
    <row r="4562" spans="21:30">
      <c r="U4562" s="1">
        <f>('Servicos Tomados'!B4562*'Servicos Tomados'!A4562)-'Servicos Tomados'!D4562-'Servicos Tomados'!G4562-'Servicos Tomados'!I4562</f>
        <v>0</v>
      </c>
      <c r="V4562" s="16" t="e">
        <f>1-'Servicos Tomados'!#REF!</f>
        <v>#REF!</v>
      </c>
      <c r="W4562" s="17">
        <f t="shared" si="359"/>
        <v>0</v>
      </c>
      <c r="X4562">
        <f>'Servicos Tomados'!K4562*W4562</f>
        <v>0</v>
      </c>
      <c r="Y4562" s="16" t="e">
        <f t="shared" si="355"/>
        <v>#REF!</v>
      </c>
      <c r="Z4562" s="17" t="e">
        <f>Y4562*'Servicos Tomados'!$AG$3</f>
        <v>#REF!</v>
      </c>
      <c r="AA4562" t="e">
        <f t="shared" si="356"/>
        <v>#REF!</v>
      </c>
      <c r="AB4562" t="e">
        <f t="shared" si="357"/>
        <v>#REF!</v>
      </c>
      <c r="AC4562" s="18" t="e">
        <f t="shared" si="358"/>
        <v>#REF!</v>
      </c>
      <c r="AD4562" s="19" t="e">
        <f>('Servicos Tomados'!D4562+'Servicos Tomados'!G4562+'Servicos Tomados'!I4562)-AB4562</f>
        <v>#REF!</v>
      </c>
    </row>
    <row r="4563" spans="21:30">
      <c r="U4563" s="1">
        <f>('Servicos Tomados'!B4563*'Servicos Tomados'!A4563)-'Servicos Tomados'!D4563-'Servicos Tomados'!G4563-'Servicos Tomados'!I4563</f>
        <v>0</v>
      </c>
      <c r="V4563" s="16" t="e">
        <f>1-'Servicos Tomados'!#REF!</f>
        <v>#REF!</v>
      </c>
      <c r="W4563" s="17">
        <f t="shared" si="359"/>
        <v>0</v>
      </c>
      <c r="X4563">
        <f>'Servicos Tomados'!K4563*W4563</f>
        <v>0</v>
      </c>
      <c r="Y4563" s="16" t="e">
        <f t="shared" si="355"/>
        <v>#REF!</v>
      </c>
      <c r="Z4563" s="17" t="e">
        <f>Y4563*'Servicos Tomados'!$AG$3</f>
        <v>#REF!</v>
      </c>
      <c r="AA4563" t="e">
        <f t="shared" si="356"/>
        <v>#REF!</v>
      </c>
      <c r="AB4563" t="e">
        <f t="shared" si="357"/>
        <v>#REF!</v>
      </c>
      <c r="AC4563" s="18" t="e">
        <f t="shared" si="358"/>
        <v>#REF!</v>
      </c>
      <c r="AD4563" s="19" t="e">
        <f>('Servicos Tomados'!D4563+'Servicos Tomados'!G4563+'Servicos Tomados'!I4563)-AB4563</f>
        <v>#REF!</v>
      </c>
    </row>
    <row r="4564" spans="21:30">
      <c r="U4564" s="1">
        <f>('Servicos Tomados'!B4564*'Servicos Tomados'!A4564)-'Servicos Tomados'!D4564-'Servicos Tomados'!G4564-'Servicos Tomados'!I4564</f>
        <v>0</v>
      </c>
      <c r="V4564" s="16" t="e">
        <f>1-'Servicos Tomados'!#REF!</f>
        <v>#REF!</v>
      </c>
      <c r="W4564" s="17">
        <f t="shared" si="359"/>
        <v>0</v>
      </c>
      <c r="X4564">
        <f>'Servicos Tomados'!K4564*W4564</f>
        <v>0</v>
      </c>
      <c r="Y4564" s="16" t="e">
        <f t="shared" si="355"/>
        <v>#REF!</v>
      </c>
      <c r="Z4564" s="17" t="e">
        <f>Y4564*'Servicos Tomados'!$AG$3</f>
        <v>#REF!</v>
      </c>
      <c r="AA4564" t="e">
        <f t="shared" si="356"/>
        <v>#REF!</v>
      </c>
      <c r="AB4564" t="e">
        <f t="shared" si="357"/>
        <v>#REF!</v>
      </c>
      <c r="AC4564" s="18" t="e">
        <f t="shared" si="358"/>
        <v>#REF!</v>
      </c>
      <c r="AD4564" s="19" t="e">
        <f>('Servicos Tomados'!D4564+'Servicos Tomados'!G4564+'Servicos Tomados'!I4564)-AB4564</f>
        <v>#REF!</v>
      </c>
    </row>
    <row r="4565" spans="21:30">
      <c r="U4565" s="1">
        <f>('Servicos Tomados'!B4565*'Servicos Tomados'!A4565)-'Servicos Tomados'!D4565-'Servicos Tomados'!G4565-'Servicos Tomados'!I4565</f>
        <v>0</v>
      </c>
      <c r="V4565" s="16" t="e">
        <f>1-'Servicos Tomados'!#REF!</f>
        <v>#REF!</v>
      </c>
      <c r="W4565" s="17">
        <f t="shared" si="359"/>
        <v>0</v>
      </c>
      <c r="X4565">
        <f>'Servicos Tomados'!K4565*W4565</f>
        <v>0</v>
      </c>
      <c r="Y4565" s="16" t="e">
        <f t="shared" si="355"/>
        <v>#REF!</v>
      </c>
      <c r="Z4565" s="17" t="e">
        <f>Y4565*'Servicos Tomados'!$AG$3</f>
        <v>#REF!</v>
      </c>
      <c r="AA4565" t="e">
        <f t="shared" si="356"/>
        <v>#REF!</v>
      </c>
      <c r="AB4565" t="e">
        <f t="shared" si="357"/>
        <v>#REF!</v>
      </c>
      <c r="AC4565" s="18" t="e">
        <f t="shared" si="358"/>
        <v>#REF!</v>
      </c>
      <c r="AD4565" s="19" t="e">
        <f>('Servicos Tomados'!D4565+'Servicos Tomados'!G4565+'Servicos Tomados'!I4565)-AB4565</f>
        <v>#REF!</v>
      </c>
    </row>
    <row r="4566" spans="21:30">
      <c r="U4566" s="1">
        <f>('Servicos Tomados'!B4566*'Servicos Tomados'!A4566)-'Servicos Tomados'!D4566-'Servicos Tomados'!G4566-'Servicos Tomados'!I4566</f>
        <v>0</v>
      </c>
      <c r="V4566" s="16" t="e">
        <f>1-'Servicos Tomados'!#REF!</f>
        <v>#REF!</v>
      </c>
      <c r="W4566" s="17">
        <f t="shared" si="359"/>
        <v>0</v>
      </c>
      <c r="X4566">
        <f>'Servicos Tomados'!K4566*W4566</f>
        <v>0</v>
      </c>
      <c r="Y4566" s="16" t="e">
        <f t="shared" si="355"/>
        <v>#REF!</v>
      </c>
      <c r="Z4566" s="17" t="e">
        <f>Y4566*'Servicos Tomados'!$AG$3</f>
        <v>#REF!</v>
      </c>
      <c r="AA4566" t="e">
        <f t="shared" si="356"/>
        <v>#REF!</v>
      </c>
      <c r="AB4566" t="e">
        <f t="shared" si="357"/>
        <v>#REF!</v>
      </c>
      <c r="AC4566" s="18" t="e">
        <f t="shared" si="358"/>
        <v>#REF!</v>
      </c>
      <c r="AD4566" s="19" t="e">
        <f>('Servicos Tomados'!D4566+'Servicos Tomados'!G4566+'Servicos Tomados'!I4566)-AB4566</f>
        <v>#REF!</v>
      </c>
    </row>
    <row r="4567" spans="21:30">
      <c r="U4567" s="1">
        <f>('Servicos Tomados'!B4567*'Servicos Tomados'!A4567)-'Servicos Tomados'!D4567-'Servicos Tomados'!G4567-'Servicos Tomados'!I4567</f>
        <v>0</v>
      </c>
      <c r="V4567" s="16" t="e">
        <f>1-'Servicos Tomados'!#REF!</f>
        <v>#REF!</v>
      </c>
      <c r="W4567" s="17">
        <f t="shared" si="359"/>
        <v>0</v>
      </c>
      <c r="X4567">
        <f>'Servicos Tomados'!K4567*W4567</f>
        <v>0</v>
      </c>
      <c r="Y4567" s="16" t="e">
        <f t="shared" si="355"/>
        <v>#REF!</v>
      </c>
      <c r="Z4567" s="17" t="e">
        <f>Y4567*'Servicos Tomados'!$AG$3</f>
        <v>#REF!</v>
      </c>
      <c r="AA4567" t="e">
        <f t="shared" si="356"/>
        <v>#REF!</v>
      </c>
      <c r="AB4567" t="e">
        <f t="shared" si="357"/>
        <v>#REF!</v>
      </c>
      <c r="AC4567" s="18" t="e">
        <f t="shared" si="358"/>
        <v>#REF!</v>
      </c>
      <c r="AD4567" s="19" t="e">
        <f>('Servicos Tomados'!D4567+'Servicos Tomados'!G4567+'Servicos Tomados'!I4567)-AB4567</f>
        <v>#REF!</v>
      </c>
    </row>
    <row r="4568" spans="21:30">
      <c r="U4568" s="1">
        <f>('Servicos Tomados'!B4568*'Servicos Tomados'!A4568)-'Servicos Tomados'!D4568-'Servicos Tomados'!G4568-'Servicos Tomados'!I4568</f>
        <v>0</v>
      </c>
      <c r="V4568" s="16" t="e">
        <f>1-'Servicos Tomados'!#REF!</f>
        <v>#REF!</v>
      </c>
      <c r="W4568" s="17">
        <f t="shared" si="359"/>
        <v>0</v>
      </c>
      <c r="X4568">
        <f>'Servicos Tomados'!K4568*W4568</f>
        <v>0</v>
      </c>
      <c r="Y4568" s="16" t="e">
        <f t="shared" si="355"/>
        <v>#REF!</v>
      </c>
      <c r="Z4568" s="17" t="e">
        <f>Y4568*'Servicos Tomados'!$AG$3</f>
        <v>#REF!</v>
      </c>
      <c r="AA4568" t="e">
        <f t="shared" si="356"/>
        <v>#REF!</v>
      </c>
      <c r="AB4568" t="e">
        <f t="shared" si="357"/>
        <v>#REF!</v>
      </c>
      <c r="AC4568" s="18" t="e">
        <f t="shared" si="358"/>
        <v>#REF!</v>
      </c>
      <c r="AD4568" s="19" t="e">
        <f>('Servicos Tomados'!D4568+'Servicos Tomados'!G4568+'Servicos Tomados'!I4568)-AB4568</f>
        <v>#REF!</v>
      </c>
    </row>
    <row r="4569" spans="21:30">
      <c r="U4569" s="1">
        <f>('Servicos Tomados'!B4569*'Servicos Tomados'!A4569)-'Servicos Tomados'!D4569-'Servicos Tomados'!G4569-'Servicos Tomados'!I4569</f>
        <v>0</v>
      </c>
      <c r="V4569" s="16" t="e">
        <f>1-'Servicos Tomados'!#REF!</f>
        <v>#REF!</v>
      </c>
      <c r="W4569" s="17">
        <f t="shared" si="359"/>
        <v>0</v>
      </c>
      <c r="X4569">
        <f>'Servicos Tomados'!K4569*W4569</f>
        <v>0</v>
      </c>
      <c r="Y4569" s="16" t="e">
        <f t="shared" si="355"/>
        <v>#REF!</v>
      </c>
      <c r="Z4569" s="17" t="e">
        <f>Y4569*'Servicos Tomados'!$AG$3</f>
        <v>#REF!</v>
      </c>
      <c r="AA4569" t="e">
        <f t="shared" si="356"/>
        <v>#REF!</v>
      </c>
      <c r="AB4569" t="e">
        <f t="shared" si="357"/>
        <v>#REF!</v>
      </c>
      <c r="AC4569" s="18" t="e">
        <f t="shared" si="358"/>
        <v>#REF!</v>
      </c>
      <c r="AD4569" s="19" t="e">
        <f>('Servicos Tomados'!D4569+'Servicos Tomados'!G4569+'Servicos Tomados'!I4569)-AB4569</f>
        <v>#REF!</v>
      </c>
    </row>
    <row r="4570" spans="21:30">
      <c r="U4570" s="1">
        <f>('Servicos Tomados'!B4570*'Servicos Tomados'!A4570)-'Servicos Tomados'!D4570-'Servicos Tomados'!G4570-'Servicos Tomados'!I4570</f>
        <v>0</v>
      </c>
      <c r="V4570" s="16" t="e">
        <f>1-'Servicos Tomados'!#REF!</f>
        <v>#REF!</v>
      </c>
      <c r="W4570" s="17">
        <f t="shared" si="359"/>
        <v>0</v>
      </c>
      <c r="X4570">
        <f>'Servicos Tomados'!K4570*W4570</f>
        <v>0</v>
      </c>
      <c r="Y4570" s="16" t="e">
        <f t="shared" si="355"/>
        <v>#REF!</v>
      </c>
      <c r="Z4570" s="17" t="e">
        <f>Y4570*'Servicos Tomados'!$AG$3</f>
        <v>#REF!</v>
      </c>
      <c r="AA4570" t="e">
        <f t="shared" si="356"/>
        <v>#REF!</v>
      </c>
      <c r="AB4570" t="e">
        <f t="shared" si="357"/>
        <v>#REF!</v>
      </c>
      <c r="AC4570" s="18" t="e">
        <f t="shared" si="358"/>
        <v>#REF!</v>
      </c>
      <c r="AD4570" s="19" t="e">
        <f>('Servicos Tomados'!D4570+'Servicos Tomados'!G4570+'Servicos Tomados'!I4570)-AB4570</f>
        <v>#REF!</v>
      </c>
    </row>
    <row r="4571" spans="21:30">
      <c r="U4571" s="1">
        <f>('Servicos Tomados'!B4571*'Servicos Tomados'!A4571)-'Servicos Tomados'!D4571-'Servicos Tomados'!G4571-'Servicos Tomados'!I4571</f>
        <v>0</v>
      </c>
      <c r="V4571" s="16" t="e">
        <f>1-'Servicos Tomados'!#REF!</f>
        <v>#REF!</v>
      </c>
      <c r="W4571" s="17">
        <f t="shared" si="359"/>
        <v>0</v>
      </c>
      <c r="X4571">
        <f>'Servicos Tomados'!K4571*W4571</f>
        <v>0</v>
      </c>
      <c r="Y4571" s="16" t="e">
        <f t="shared" si="355"/>
        <v>#REF!</v>
      </c>
      <c r="Z4571" s="17" t="e">
        <f>Y4571*'Servicos Tomados'!$AG$3</f>
        <v>#REF!</v>
      </c>
      <c r="AA4571" t="e">
        <f t="shared" si="356"/>
        <v>#REF!</v>
      </c>
      <c r="AB4571" t="e">
        <f t="shared" si="357"/>
        <v>#REF!</v>
      </c>
      <c r="AC4571" s="18" t="e">
        <f t="shared" si="358"/>
        <v>#REF!</v>
      </c>
      <c r="AD4571" s="19" t="e">
        <f>('Servicos Tomados'!D4571+'Servicos Tomados'!G4571+'Servicos Tomados'!I4571)-AB4571</f>
        <v>#REF!</v>
      </c>
    </row>
    <row r="4572" spans="21:30">
      <c r="U4572" s="1">
        <f>('Servicos Tomados'!B4572*'Servicos Tomados'!A4572)-'Servicos Tomados'!D4572-'Servicos Tomados'!G4572-'Servicos Tomados'!I4572</f>
        <v>0</v>
      </c>
      <c r="V4572" s="16" t="e">
        <f>1-'Servicos Tomados'!#REF!</f>
        <v>#REF!</v>
      </c>
      <c r="W4572" s="17">
        <f t="shared" si="359"/>
        <v>0</v>
      </c>
      <c r="X4572">
        <f>'Servicos Tomados'!K4572*W4572</f>
        <v>0</v>
      </c>
      <c r="Y4572" s="16" t="e">
        <f t="shared" si="355"/>
        <v>#REF!</v>
      </c>
      <c r="Z4572" s="17" t="e">
        <f>Y4572*'Servicos Tomados'!$AG$3</f>
        <v>#REF!</v>
      </c>
      <c r="AA4572" t="e">
        <f t="shared" si="356"/>
        <v>#REF!</v>
      </c>
      <c r="AB4572" t="e">
        <f t="shared" si="357"/>
        <v>#REF!</v>
      </c>
      <c r="AC4572" s="18" t="e">
        <f t="shared" si="358"/>
        <v>#REF!</v>
      </c>
      <c r="AD4572" s="19" t="e">
        <f>('Servicos Tomados'!D4572+'Servicos Tomados'!G4572+'Servicos Tomados'!I4572)-AB4572</f>
        <v>#REF!</v>
      </c>
    </row>
    <row r="4573" spans="21:30">
      <c r="U4573" s="1">
        <f>('Servicos Tomados'!B4573*'Servicos Tomados'!A4573)-'Servicos Tomados'!D4573-'Servicos Tomados'!G4573-'Servicos Tomados'!I4573</f>
        <v>0</v>
      </c>
      <c r="V4573" s="16" t="e">
        <f>1-'Servicos Tomados'!#REF!</f>
        <v>#REF!</v>
      </c>
      <c r="W4573" s="17">
        <f t="shared" si="359"/>
        <v>0</v>
      </c>
      <c r="X4573">
        <f>'Servicos Tomados'!K4573*W4573</f>
        <v>0</v>
      </c>
      <c r="Y4573" s="16" t="e">
        <f t="shared" si="355"/>
        <v>#REF!</v>
      </c>
      <c r="Z4573" s="17" t="e">
        <f>Y4573*'Servicos Tomados'!$AG$3</f>
        <v>#REF!</v>
      </c>
      <c r="AA4573" t="e">
        <f t="shared" si="356"/>
        <v>#REF!</v>
      </c>
      <c r="AB4573" t="e">
        <f t="shared" si="357"/>
        <v>#REF!</v>
      </c>
      <c r="AC4573" s="18" t="e">
        <f t="shared" si="358"/>
        <v>#REF!</v>
      </c>
      <c r="AD4573" s="19" t="e">
        <f>('Servicos Tomados'!D4573+'Servicos Tomados'!G4573+'Servicos Tomados'!I4573)-AB4573</f>
        <v>#REF!</v>
      </c>
    </row>
    <row r="4574" spans="21:30">
      <c r="U4574" s="1">
        <f>('Servicos Tomados'!B4574*'Servicos Tomados'!A4574)-'Servicos Tomados'!D4574-'Servicos Tomados'!G4574-'Servicos Tomados'!I4574</f>
        <v>0</v>
      </c>
      <c r="V4574" s="16" t="e">
        <f>1-'Servicos Tomados'!#REF!</f>
        <v>#REF!</v>
      </c>
      <c r="W4574" s="17">
        <f t="shared" si="359"/>
        <v>0</v>
      </c>
      <c r="X4574">
        <f>'Servicos Tomados'!K4574*W4574</f>
        <v>0</v>
      </c>
      <c r="Y4574" s="16" t="e">
        <f t="shared" si="355"/>
        <v>#REF!</v>
      </c>
      <c r="Z4574" s="17" t="e">
        <f>Y4574*'Servicos Tomados'!$AG$3</f>
        <v>#REF!</v>
      </c>
      <c r="AA4574" t="e">
        <f t="shared" si="356"/>
        <v>#REF!</v>
      </c>
      <c r="AB4574" t="e">
        <f t="shared" si="357"/>
        <v>#REF!</v>
      </c>
      <c r="AC4574" s="18" t="e">
        <f t="shared" si="358"/>
        <v>#REF!</v>
      </c>
      <c r="AD4574" s="19" t="e">
        <f>('Servicos Tomados'!D4574+'Servicos Tomados'!G4574+'Servicos Tomados'!I4574)-AB4574</f>
        <v>#REF!</v>
      </c>
    </row>
    <row r="4575" spans="21:30">
      <c r="U4575" s="1">
        <f>('Servicos Tomados'!B4575*'Servicos Tomados'!A4575)-'Servicos Tomados'!D4575-'Servicos Tomados'!G4575-'Servicos Tomados'!I4575</f>
        <v>0</v>
      </c>
      <c r="V4575" s="16" t="e">
        <f>1-'Servicos Tomados'!#REF!</f>
        <v>#REF!</v>
      </c>
      <c r="W4575" s="17">
        <f t="shared" si="359"/>
        <v>0</v>
      </c>
      <c r="X4575">
        <f>'Servicos Tomados'!K4575*W4575</f>
        <v>0</v>
      </c>
      <c r="Y4575" s="16" t="e">
        <f t="shared" si="355"/>
        <v>#REF!</v>
      </c>
      <c r="Z4575" s="17" t="e">
        <f>Y4575*'Servicos Tomados'!$AG$3</f>
        <v>#REF!</v>
      </c>
      <c r="AA4575" t="e">
        <f t="shared" si="356"/>
        <v>#REF!</v>
      </c>
      <c r="AB4575" t="e">
        <f t="shared" si="357"/>
        <v>#REF!</v>
      </c>
      <c r="AC4575" s="18" t="e">
        <f t="shared" si="358"/>
        <v>#REF!</v>
      </c>
      <c r="AD4575" s="19" t="e">
        <f>('Servicos Tomados'!D4575+'Servicos Tomados'!G4575+'Servicos Tomados'!I4575)-AB4575</f>
        <v>#REF!</v>
      </c>
    </row>
    <row r="4576" spans="21:30">
      <c r="U4576" s="1">
        <f>('Servicos Tomados'!B4576*'Servicos Tomados'!A4576)-'Servicos Tomados'!D4576-'Servicos Tomados'!G4576-'Servicos Tomados'!I4576</f>
        <v>0</v>
      </c>
      <c r="V4576" s="16" t="e">
        <f>1-'Servicos Tomados'!#REF!</f>
        <v>#REF!</v>
      </c>
      <c r="W4576" s="17">
        <f t="shared" si="359"/>
        <v>0</v>
      </c>
      <c r="X4576">
        <f>'Servicos Tomados'!K4576*W4576</f>
        <v>0</v>
      </c>
      <c r="Y4576" s="16" t="e">
        <f t="shared" si="355"/>
        <v>#REF!</v>
      </c>
      <c r="Z4576" s="17" t="e">
        <f>Y4576*'Servicos Tomados'!$AG$3</f>
        <v>#REF!</v>
      </c>
      <c r="AA4576" t="e">
        <f t="shared" si="356"/>
        <v>#REF!</v>
      </c>
      <c r="AB4576" t="e">
        <f t="shared" si="357"/>
        <v>#REF!</v>
      </c>
      <c r="AC4576" s="18" t="e">
        <f t="shared" si="358"/>
        <v>#REF!</v>
      </c>
      <c r="AD4576" s="19" t="e">
        <f>('Servicos Tomados'!D4576+'Servicos Tomados'!G4576+'Servicos Tomados'!I4576)-AB4576</f>
        <v>#REF!</v>
      </c>
    </row>
    <row r="4577" spans="21:30">
      <c r="U4577" s="1">
        <f>('Servicos Tomados'!B4577*'Servicos Tomados'!A4577)-'Servicos Tomados'!D4577-'Servicos Tomados'!G4577-'Servicos Tomados'!I4577</f>
        <v>0</v>
      </c>
      <c r="V4577" s="16" t="e">
        <f>1-'Servicos Tomados'!#REF!</f>
        <v>#REF!</v>
      </c>
      <c r="W4577" s="17">
        <f t="shared" si="359"/>
        <v>0</v>
      </c>
      <c r="X4577">
        <f>'Servicos Tomados'!K4577*W4577</f>
        <v>0</v>
      </c>
      <c r="Y4577" s="16" t="e">
        <f t="shared" si="355"/>
        <v>#REF!</v>
      </c>
      <c r="Z4577" s="17" t="e">
        <f>Y4577*'Servicos Tomados'!$AG$3</f>
        <v>#REF!</v>
      </c>
      <c r="AA4577" t="e">
        <f t="shared" si="356"/>
        <v>#REF!</v>
      </c>
      <c r="AB4577" t="e">
        <f t="shared" si="357"/>
        <v>#REF!</v>
      </c>
      <c r="AC4577" s="18" t="e">
        <f t="shared" si="358"/>
        <v>#REF!</v>
      </c>
      <c r="AD4577" s="19" t="e">
        <f>('Servicos Tomados'!D4577+'Servicos Tomados'!G4577+'Servicos Tomados'!I4577)-AB4577</f>
        <v>#REF!</v>
      </c>
    </row>
    <row r="4578" spans="21:30">
      <c r="U4578" s="1">
        <f>('Servicos Tomados'!B4578*'Servicos Tomados'!A4578)-'Servicos Tomados'!D4578-'Servicos Tomados'!G4578-'Servicos Tomados'!I4578</f>
        <v>0</v>
      </c>
      <c r="V4578" s="16" t="e">
        <f>1-'Servicos Tomados'!#REF!</f>
        <v>#REF!</v>
      </c>
      <c r="W4578" s="17">
        <f t="shared" si="359"/>
        <v>0</v>
      </c>
      <c r="X4578">
        <f>'Servicos Tomados'!K4578*W4578</f>
        <v>0</v>
      </c>
      <c r="Y4578" s="16" t="e">
        <f t="shared" si="355"/>
        <v>#REF!</v>
      </c>
      <c r="Z4578" s="17" t="e">
        <f>Y4578*'Servicos Tomados'!$AG$3</f>
        <v>#REF!</v>
      </c>
      <c r="AA4578" t="e">
        <f t="shared" si="356"/>
        <v>#REF!</v>
      </c>
      <c r="AB4578" t="e">
        <f t="shared" si="357"/>
        <v>#REF!</v>
      </c>
      <c r="AC4578" s="18" t="e">
        <f t="shared" si="358"/>
        <v>#REF!</v>
      </c>
      <c r="AD4578" s="19" t="e">
        <f>('Servicos Tomados'!D4578+'Servicos Tomados'!G4578+'Servicos Tomados'!I4578)-AB4578</f>
        <v>#REF!</v>
      </c>
    </row>
    <row r="4579" spans="21:30">
      <c r="U4579" s="1">
        <f>('Servicos Tomados'!B4579*'Servicos Tomados'!A4579)-'Servicos Tomados'!D4579-'Servicos Tomados'!G4579-'Servicos Tomados'!I4579</f>
        <v>0</v>
      </c>
      <c r="V4579" s="16" t="e">
        <f>1-'Servicos Tomados'!#REF!</f>
        <v>#REF!</v>
      </c>
      <c r="W4579" s="17">
        <f t="shared" si="359"/>
        <v>0</v>
      </c>
      <c r="X4579">
        <f>'Servicos Tomados'!K4579*W4579</f>
        <v>0</v>
      </c>
      <c r="Y4579" s="16" t="e">
        <f t="shared" si="355"/>
        <v>#REF!</v>
      </c>
      <c r="Z4579" s="17" t="e">
        <f>Y4579*'Servicos Tomados'!$AG$3</f>
        <v>#REF!</v>
      </c>
      <c r="AA4579" t="e">
        <f t="shared" si="356"/>
        <v>#REF!</v>
      </c>
      <c r="AB4579" t="e">
        <f t="shared" si="357"/>
        <v>#REF!</v>
      </c>
      <c r="AC4579" s="18" t="e">
        <f t="shared" si="358"/>
        <v>#REF!</v>
      </c>
      <c r="AD4579" s="19" t="e">
        <f>('Servicos Tomados'!D4579+'Servicos Tomados'!G4579+'Servicos Tomados'!I4579)-AB4579</f>
        <v>#REF!</v>
      </c>
    </row>
    <row r="4580" spans="21:30">
      <c r="U4580" s="1">
        <f>('Servicos Tomados'!B4580*'Servicos Tomados'!A4580)-'Servicos Tomados'!D4580-'Servicos Tomados'!G4580-'Servicos Tomados'!I4580</f>
        <v>0</v>
      </c>
      <c r="V4580" s="16" t="e">
        <f>1-'Servicos Tomados'!#REF!</f>
        <v>#REF!</v>
      </c>
      <c r="W4580" s="17">
        <f t="shared" si="359"/>
        <v>0</v>
      </c>
      <c r="X4580">
        <f>'Servicos Tomados'!K4580*W4580</f>
        <v>0</v>
      </c>
      <c r="Y4580" s="16" t="e">
        <f t="shared" si="355"/>
        <v>#REF!</v>
      </c>
      <c r="Z4580" s="17" t="e">
        <f>Y4580*'Servicos Tomados'!$AG$3</f>
        <v>#REF!</v>
      </c>
      <c r="AA4580" t="e">
        <f t="shared" si="356"/>
        <v>#REF!</v>
      </c>
      <c r="AB4580" t="e">
        <f t="shared" si="357"/>
        <v>#REF!</v>
      </c>
      <c r="AC4580" s="18" t="e">
        <f t="shared" si="358"/>
        <v>#REF!</v>
      </c>
      <c r="AD4580" s="19" t="e">
        <f>('Servicos Tomados'!D4580+'Servicos Tomados'!G4580+'Servicos Tomados'!I4580)-AB4580</f>
        <v>#REF!</v>
      </c>
    </row>
    <row r="4581" spans="21:30">
      <c r="U4581" s="1">
        <f>('Servicos Tomados'!B4581*'Servicos Tomados'!A4581)-'Servicos Tomados'!D4581-'Servicos Tomados'!G4581-'Servicos Tomados'!I4581</f>
        <v>0</v>
      </c>
      <c r="V4581" s="16" t="e">
        <f>1-'Servicos Tomados'!#REF!</f>
        <v>#REF!</v>
      </c>
      <c r="W4581" s="17">
        <f t="shared" si="359"/>
        <v>0</v>
      </c>
      <c r="X4581">
        <f>'Servicos Tomados'!K4581*W4581</f>
        <v>0</v>
      </c>
      <c r="Y4581" s="16" t="e">
        <f t="shared" si="355"/>
        <v>#REF!</v>
      </c>
      <c r="Z4581" s="17" t="e">
        <f>Y4581*'Servicos Tomados'!$AG$3</f>
        <v>#REF!</v>
      </c>
      <c r="AA4581" t="e">
        <f t="shared" si="356"/>
        <v>#REF!</v>
      </c>
      <c r="AB4581" t="e">
        <f t="shared" si="357"/>
        <v>#REF!</v>
      </c>
      <c r="AC4581" s="18" t="e">
        <f t="shared" si="358"/>
        <v>#REF!</v>
      </c>
      <c r="AD4581" s="19" t="e">
        <f>('Servicos Tomados'!D4581+'Servicos Tomados'!G4581+'Servicos Tomados'!I4581)-AB4581</f>
        <v>#REF!</v>
      </c>
    </row>
    <row r="4582" spans="21:30">
      <c r="U4582" s="1">
        <f>('Servicos Tomados'!B4582*'Servicos Tomados'!A4582)-'Servicos Tomados'!D4582-'Servicos Tomados'!G4582-'Servicos Tomados'!I4582</f>
        <v>0</v>
      </c>
      <c r="V4582" s="16" t="e">
        <f>1-'Servicos Tomados'!#REF!</f>
        <v>#REF!</v>
      </c>
      <c r="W4582" s="17">
        <f t="shared" si="359"/>
        <v>0</v>
      </c>
      <c r="X4582">
        <f>'Servicos Tomados'!K4582*W4582</f>
        <v>0</v>
      </c>
      <c r="Y4582" s="16" t="e">
        <f t="shared" si="355"/>
        <v>#REF!</v>
      </c>
      <c r="Z4582" s="17" t="e">
        <f>Y4582*'Servicos Tomados'!$AG$3</f>
        <v>#REF!</v>
      </c>
      <c r="AA4582" t="e">
        <f t="shared" si="356"/>
        <v>#REF!</v>
      </c>
      <c r="AB4582" t="e">
        <f t="shared" si="357"/>
        <v>#REF!</v>
      </c>
      <c r="AC4582" s="18" t="e">
        <f t="shared" si="358"/>
        <v>#REF!</v>
      </c>
      <c r="AD4582" s="19" t="e">
        <f>('Servicos Tomados'!D4582+'Servicos Tomados'!G4582+'Servicos Tomados'!I4582)-AB4582</f>
        <v>#REF!</v>
      </c>
    </row>
    <row r="4583" spans="21:30">
      <c r="U4583" s="1">
        <f>('Servicos Tomados'!B4583*'Servicos Tomados'!A4583)-'Servicos Tomados'!D4583-'Servicos Tomados'!G4583-'Servicos Tomados'!I4583</f>
        <v>0</v>
      </c>
      <c r="V4583" s="16" t="e">
        <f>1-'Servicos Tomados'!#REF!</f>
        <v>#REF!</v>
      </c>
      <c r="W4583" s="17">
        <f t="shared" si="359"/>
        <v>0</v>
      </c>
      <c r="X4583">
        <f>'Servicos Tomados'!K4583*W4583</f>
        <v>0</v>
      </c>
      <c r="Y4583" s="16" t="e">
        <f t="shared" si="355"/>
        <v>#REF!</v>
      </c>
      <c r="Z4583" s="17" t="e">
        <f>Y4583*'Servicos Tomados'!$AG$3</f>
        <v>#REF!</v>
      </c>
      <c r="AA4583" t="e">
        <f t="shared" si="356"/>
        <v>#REF!</v>
      </c>
      <c r="AB4583" t="e">
        <f t="shared" si="357"/>
        <v>#REF!</v>
      </c>
      <c r="AC4583" s="18" t="e">
        <f t="shared" si="358"/>
        <v>#REF!</v>
      </c>
      <c r="AD4583" s="19" t="e">
        <f>('Servicos Tomados'!D4583+'Servicos Tomados'!G4583+'Servicos Tomados'!I4583)-AB4583</f>
        <v>#REF!</v>
      </c>
    </row>
    <row r="4584" spans="21:30">
      <c r="U4584" s="1">
        <f>('Servicos Tomados'!B4584*'Servicos Tomados'!A4584)-'Servicos Tomados'!D4584-'Servicos Tomados'!G4584-'Servicos Tomados'!I4584</f>
        <v>0</v>
      </c>
      <c r="V4584" s="16" t="e">
        <f>1-'Servicos Tomados'!#REF!</f>
        <v>#REF!</v>
      </c>
      <c r="W4584" s="17">
        <f t="shared" si="359"/>
        <v>0</v>
      </c>
      <c r="X4584">
        <f>'Servicos Tomados'!K4584*W4584</f>
        <v>0</v>
      </c>
      <c r="Y4584" s="16" t="e">
        <f t="shared" si="355"/>
        <v>#REF!</v>
      </c>
      <c r="Z4584" s="17" t="e">
        <f>Y4584*'Servicos Tomados'!$AG$3</f>
        <v>#REF!</v>
      </c>
      <c r="AA4584" t="e">
        <f t="shared" si="356"/>
        <v>#REF!</v>
      </c>
      <c r="AB4584" t="e">
        <f t="shared" si="357"/>
        <v>#REF!</v>
      </c>
      <c r="AC4584" s="18" t="e">
        <f t="shared" si="358"/>
        <v>#REF!</v>
      </c>
      <c r="AD4584" s="19" t="e">
        <f>('Servicos Tomados'!D4584+'Servicos Tomados'!G4584+'Servicos Tomados'!I4584)-AB4584</f>
        <v>#REF!</v>
      </c>
    </row>
    <row r="4585" spans="21:30">
      <c r="U4585" s="1">
        <f>('Servicos Tomados'!B4585*'Servicos Tomados'!A4585)-'Servicos Tomados'!D4585-'Servicos Tomados'!G4585-'Servicos Tomados'!I4585</f>
        <v>0</v>
      </c>
      <c r="V4585" s="16" t="e">
        <f>1-'Servicos Tomados'!#REF!</f>
        <v>#REF!</v>
      </c>
      <c r="W4585" s="17">
        <f t="shared" si="359"/>
        <v>0</v>
      </c>
      <c r="X4585">
        <f>'Servicos Tomados'!K4585*W4585</f>
        <v>0</v>
      </c>
      <c r="Y4585" s="16" t="e">
        <f t="shared" si="355"/>
        <v>#REF!</v>
      </c>
      <c r="Z4585" s="17" t="e">
        <f>Y4585*'Servicos Tomados'!$AG$3</f>
        <v>#REF!</v>
      </c>
      <c r="AA4585" t="e">
        <f t="shared" si="356"/>
        <v>#REF!</v>
      </c>
      <c r="AB4585" t="e">
        <f t="shared" si="357"/>
        <v>#REF!</v>
      </c>
      <c r="AC4585" s="18" t="e">
        <f t="shared" si="358"/>
        <v>#REF!</v>
      </c>
      <c r="AD4585" s="19" t="e">
        <f>('Servicos Tomados'!D4585+'Servicos Tomados'!G4585+'Servicos Tomados'!I4585)-AB4585</f>
        <v>#REF!</v>
      </c>
    </row>
    <row r="4586" spans="21:30">
      <c r="U4586" s="1">
        <f>('Servicos Tomados'!B4586*'Servicos Tomados'!A4586)-'Servicos Tomados'!D4586-'Servicos Tomados'!G4586-'Servicos Tomados'!I4586</f>
        <v>0</v>
      </c>
      <c r="V4586" s="16" t="e">
        <f>1-'Servicos Tomados'!#REF!</f>
        <v>#REF!</v>
      </c>
      <c r="W4586" s="17">
        <f t="shared" si="359"/>
        <v>0</v>
      </c>
      <c r="X4586">
        <f>'Servicos Tomados'!K4586*W4586</f>
        <v>0</v>
      </c>
      <c r="Y4586" s="16" t="e">
        <f t="shared" si="355"/>
        <v>#REF!</v>
      </c>
      <c r="Z4586" s="17" t="e">
        <f>Y4586*'Servicos Tomados'!$AG$3</f>
        <v>#REF!</v>
      </c>
      <c r="AA4586" t="e">
        <f t="shared" si="356"/>
        <v>#REF!</v>
      </c>
      <c r="AB4586" t="e">
        <f t="shared" si="357"/>
        <v>#REF!</v>
      </c>
      <c r="AC4586" s="18" t="e">
        <f t="shared" si="358"/>
        <v>#REF!</v>
      </c>
      <c r="AD4586" s="19" t="e">
        <f>('Servicos Tomados'!D4586+'Servicos Tomados'!G4586+'Servicos Tomados'!I4586)-AB4586</f>
        <v>#REF!</v>
      </c>
    </row>
    <row r="4587" spans="21:30">
      <c r="U4587" s="1">
        <f>('Servicos Tomados'!B4587*'Servicos Tomados'!A4587)-'Servicos Tomados'!D4587-'Servicos Tomados'!G4587-'Servicos Tomados'!I4587</f>
        <v>0</v>
      </c>
      <c r="V4587" s="16" t="e">
        <f>1-'Servicos Tomados'!#REF!</f>
        <v>#REF!</v>
      </c>
      <c r="W4587" s="17">
        <f t="shared" si="359"/>
        <v>0</v>
      </c>
      <c r="X4587">
        <f>'Servicos Tomados'!K4587*W4587</f>
        <v>0</v>
      </c>
      <c r="Y4587" s="16" t="e">
        <f t="shared" si="355"/>
        <v>#REF!</v>
      </c>
      <c r="Z4587" s="17" t="e">
        <f>Y4587*'Servicos Tomados'!$AG$3</f>
        <v>#REF!</v>
      </c>
      <c r="AA4587" t="e">
        <f t="shared" si="356"/>
        <v>#REF!</v>
      </c>
      <c r="AB4587" t="e">
        <f t="shared" si="357"/>
        <v>#REF!</v>
      </c>
      <c r="AC4587" s="18" t="e">
        <f t="shared" si="358"/>
        <v>#REF!</v>
      </c>
      <c r="AD4587" s="19" t="e">
        <f>('Servicos Tomados'!D4587+'Servicos Tomados'!G4587+'Servicos Tomados'!I4587)-AB4587</f>
        <v>#REF!</v>
      </c>
    </row>
    <row r="4588" spans="21:30">
      <c r="U4588" s="1">
        <f>('Servicos Tomados'!B4588*'Servicos Tomados'!A4588)-'Servicos Tomados'!D4588-'Servicos Tomados'!G4588-'Servicos Tomados'!I4588</f>
        <v>0</v>
      </c>
      <c r="V4588" s="16" t="e">
        <f>1-'Servicos Tomados'!#REF!</f>
        <v>#REF!</v>
      </c>
      <c r="W4588" s="17">
        <f t="shared" si="359"/>
        <v>0</v>
      </c>
      <c r="X4588">
        <f>'Servicos Tomados'!K4588*W4588</f>
        <v>0</v>
      </c>
      <c r="Y4588" s="16" t="e">
        <f t="shared" si="355"/>
        <v>#REF!</v>
      </c>
      <c r="Z4588" s="17" t="e">
        <f>Y4588*'Servicos Tomados'!$AG$3</f>
        <v>#REF!</v>
      </c>
      <c r="AA4588" t="e">
        <f t="shared" si="356"/>
        <v>#REF!</v>
      </c>
      <c r="AB4588" t="e">
        <f t="shared" si="357"/>
        <v>#REF!</v>
      </c>
      <c r="AC4588" s="18" t="e">
        <f t="shared" si="358"/>
        <v>#REF!</v>
      </c>
      <c r="AD4588" s="19" t="e">
        <f>('Servicos Tomados'!D4588+'Servicos Tomados'!G4588+'Servicos Tomados'!I4588)-AB4588</f>
        <v>#REF!</v>
      </c>
    </row>
    <row r="4589" spans="21:30">
      <c r="U4589" s="1">
        <f>('Servicos Tomados'!B4589*'Servicos Tomados'!A4589)-'Servicos Tomados'!D4589-'Servicos Tomados'!G4589-'Servicos Tomados'!I4589</f>
        <v>0</v>
      </c>
      <c r="V4589" s="16" t="e">
        <f>1-'Servicos Tomados'!#REF!</f>
        <v>#REF!</v>
      </c>
      <c r="W4589" s="17">
        <f t="shared" si="359"/>
        <v>0</v>
      </c>
      <c r="X4589">
        <f>'Servicos Tomados'!K4589*W4589</f>
        <v>0</v>
      </c>
      <c r="Y4589" s="16" t="e">
        <f t="shared" si="355"/>
        <v>#REF!</v>
      </c>
      <c r="Z4589" s="17" t="e">
        <f>Y4589*'Servicos Tomados'!$AG$3</f>
        <v>#REF!</v>
      </c>
      <c r="AA4589" t="e">
        <f t="shared" si="356"/>
        <v>#REF!</v>
      </c>
      <c r="AB4589" t="e">
        <f t="shared" si="357"/>
        <v>#REF!</v>
      </c>
      <c r="AC4589" s="18" t="e">
        <f t="shared" si="358"/>
        <v>#REF!</v>
      </c>
      <c r="AD4589" s="19" t="e">
        <f>('Servicos Tomados'!D4589+'Servicos Tomados'!G4589+'Servicos Tomados'!I4589)-AB4589</f>
        <v>#REF!</v>
      </c>
    </row>
    <row r="4590" spans="21:30">
      <c r="U4590" s="1">
        <f>('Servicos Tomados'!B4590*'Servicos Tomados'!A4590)-'Servicos Tomados'!D4590-'Servicos Tomados'!G4590-'Servicos Tomados'!I4590</f>
        <v>0</v>
      </c>
      <c r="V4590" s="16" t="e">
        <f>1-'Servicos Tomados'!#REF!</f>
        <v>#REF!</v>
      </c>
      <c r="W4590" s="17">
        <f t="shared" si="359"/>
        <v>0</v>
      </c>
      <c r="X4590">
        <f>'Servicos Tomados'!K4590*W4590</f>
        <v>0</v>
      </c>
      <c r="Y4590" s="16" t="e">
        <f t="shared" si="355"/>
        <v>#REF!</v>
      </c>
      <c r="Z4590" s="17" t="e">
        <f>Y4590*'Servicos Tomados'!$AG$3</f>
        <v>#REF!</v>
      </c>
      <c r="AA4590" t="e">
        <f t="shared" si="356"/>
        <v>#REF!</v>
      </c>
      <c r="AB4590" t="e">
        <f t="shared" si="357"/>
        <v>#REF!</v>
      </c>
      <c r="AC4590" s="18" t="e">
        <f t="shared" si="358"/>
        <v>#REF!</v>
      </c>
      <c r="AD4590" s="19" t="e">
        <f>('Servicos Tomados'!D4590+'Servicos Tomados'!G4590+'Servicos Tomados'!I4590)-AB4590</f>
        <v>#REF!</v>
      </c>
    </row>
    <row r="4591" spans="21:30">
      <c r="U4591" s="1">
        <f>('Servicos Tomados'!B4591*'Servicos Tomados'!A4591)-'Servicos Tomados'!D4591-'Servicos Tomados'!G4591-'Servicos Tomados'!I4591</f>
        <v>0</v>
      </c>
      <c r="V4591" s="16" t="e">
        <f>1-'Servicos Tomados'!#REF!</f>
        <v>#REF!</v>
      </c>
      <c r="W4591" s="17">
        <f t="shared" si="359"/>
        <v>0</v>
      </c>
      <c r="X4591">
        <f>'Servicos Tomados'!K4591*W4591</f>
        <v>0</v>
      </c>
      <c r="Y4591" s="16" t="e">
        <f t="shared" si="355"/>
        <v>#REF!</v>
      </c>
      <c r="Z4591" s="17" t="e">
        <f>Y4591*'Servicos Tomados'!$AG$3</f>
        <v>#REF!</v>
      </c>
      <c r="AA4591" t="e">
        <f t="shared" si="356"/>
        <v>#REF!</v>
      </c>
      <c r="AB4591" t="e">
        <f t="shared" si="357"/>
        <v>#REF!</v>
      </c>
      <c r="AC4591" s="18" t="e">
        <f t="shared" si="358"/>
        <v>#REF!</v>
      </c>
      <c r="AD4591" s="19" t="e">
        <f>('Servicos Tomados'!D4591+'Servicos Tomados'!G4591+'Servicos Tomados'!I4591)-AB4591</f>
        <v>#REF!</v>
      </c>
    </row>
    <row r="4592" spans="21:30">
      <c r="U4592" s="1">
        <f>('Servicos Tomados'!B4592*'Servicos Tomados'!A4592)-'Servicos Tomados'!D4592-'Servicos Tomados'!G4592-'Servicos Tomados'!I4592</f>
        <v>0</v>
      </c>
      <c r="V4592" s="16" t="e">
        <f>1-'Servicos Tomados'!#REF!</f>
        <v>#REF!</v>
      </c>
      <c r="W4592" s="17">
        <f t="shared" si="359"/>
        <v>0</v>
      </c>
      <c r="X4592">
        <f>'Servicos Tomados'!K4592*W4592</f>
        <v>0</v>
      </c>
      <c r="Y4592" s="16" t="e">
        <f t="shared" si="355"/>
        <v>#REF!</v>
      </c>
      <c r="Z4592" s="17" t="e">
        <f>Y4592*'Servicos Tomados'!$AG$3</f>
        <v>#REF!</v>
      </c>
      <c r="AA4592" t="e">
        <f t="shared" si="356"/>
        <v>#REF!</v>
      </c>
      <c r="AB4592" t="e">
        <f t="shared" si="357"/>
        <v>#REF!</v>
      </c>
      <c r="AC4592" s="18" t="e">
        <f t="shared" si="358"/>
        <v>#REF!</v>
      </c>
      <c r="AD4592" s="19" t="e">
        <f>('Servicos Tomados'!D4592+'Servicos Tomados'!G4592+'Servicos Tomados'!I4592)-AB4592</f>
        <v>#REF!</v>
      </c>
    </row>
    <row r="4593" spans="21:30">
      <c r="U4593" s="1">
        <f>('Servicos Tomados'!B4593*'Servicos Tomados'!A4593)-'Servicos Tomados'!D4593-'Servicos Tomados'!G4593-'Servicos Tomados'!I4593</f>
        <v>0</v>
      </c>
      <c r="V4593" s="16" t="e">
        <f>1-'Servicos Tomados'!#REF!</f>
        <v>#REF!</v>
      </c>
      <c r="W4593" s="17">
        <f t="shared" si="359"/>
        <v>0</v>
      </c>
      <c r="X4593">
        <f>'Servicos Tomados'!K4593*W4593</f>
        <v>0</v>
      </c>
      <c r="Y4593" s="16" t="e">
        <f t="shared" si="355"/>
        <v>#REF!</v>
      </c>
      <c r="Z4593" s="17" t="e">
        <f>Y4593*'Servicos Tomados'!$AG$3</f>
        <v>#REF!</v>
      </c>
      <c r="AA4593" t="e">
        <f t="shared" si="356"/>
        <v>#REF!</v>
      </c>
      <c r="AB4593" t="e">
        <f t="shared" si="357"/>
        <v>#REF!</v>
      </c>
      <c r="AC4593" s="18" t="e">
        <f t="shared" si="358"/>
        <v>#REF!</v>
      </c>
      <c r="AD4593" s="19" t="e">
        <f>('Servicos Tomados'!D4593+'Servicos Tomados'!G4593+'Servicos Tomados'!I4593)-AB4593</f>
        <v>#REF!</v>
      </c>
    </row>
    <row r="4594" spans="21:30">
      <c r="U4594" s="1">
        <f>('Servicos Tomados'!B4594*'Servicos Tomados'!A4594)-'Servicos Tomados'!D4594-'Servicos Tomados'!G4594-'Servicos Tomados'!I4594</f>
        <v>0</v>
      </c>
      <c r="V4594" s="16" t="e">
        <f>1-'Servicos Tomados'!#REF!</f>
        <v>#REF!</v>
      </c>
      <c r="W4594" s="17">
        <f t="shared" si="359"/>
        <v>0</v>
      </c>
      <c r="X4594">
        <f>'Servicos Tomados'!K4594*W4594</f>
        <v>0</v>
      </c>
      <c r="Y4594" s="16" t="e">
        <f t="shared" si="355"/>
        <v>#REF!</v>
      </c>
      <c r="Z4594" s="17" t="e">
        <f>Y4594*'Servicos Tomados'!$AG$3</f>
        <v>#REF!</v>
      </c>
      <c r="AA4594" t="e">
        <f t="shared" si="356"/>
        <v>#REF!</v>
      </c>
      <c r="AB4594" t="e">
        <f t="shared" si="357"/>
        <v>#REF!</v>
      </c>
      <c r="AC4594" s="18" t="e">
        <f t="shared" si="358"/>
        <v>#REF!</v>
      </c>
      <c r="AD4594" s="19" t="e">
        <f>('Servicos Tomados'!D4594+'Servicos Tomados'!G4594+'Servicos Tomados'!I4594)-AB4594</f>
        <v>#REF!</v>
      </c>
    </row>
    <row r="4595" spans="21:30">
      <c r="U4595" s="1">
        <f>('Servicos Tomados'!B4595*'Servicos Tomados'!A4595)-'Servicos Tomados'!D4595-'Servicos Tomados'!G4595-'Servicos Tomados'!I4595</f>
        <v>0</v>
      </c>
      <c r="V4595" s="16" t="e">
        <f>1-'Servicos Tomados'!#REF!</f>
        <v>#REF!</v>
      </c>
      <c r="W4595" s="17">
        <f t="shared" si="359"/>
        <v>0</v>
      </c>
      <c r="X4595">
        <f>'Servicos Tomados'!K4595*W4595</f>
        <v>0</v>
      </c>
      <c r="Y4595" s="16" t="e">
        <f t="shared" si="355"/>
        <v>#REF!</v>
      </c>
      <c r="Z4595" s="17" t="e">
        <f>Y4595*'Servicos Tomados'!$AG$3</f>
        <v>#REF!</v>
      </c>
      <c r="AA4595" t="e">
        <f t="shared" si="356"/>
        <v>#REF!</v>
      </c>
      <c r="AB4595" t="e">
        <f t="shared" si="357"/>
        <v>#REF!</v>
      </c>
      <c r="AC4595" s="18" t="e">
        <f t="shared" si="358"/>
        <v>#REF!</v>
      </c>
      <c r="AD4595" s="19" t="e">
        <f>('Servicos Tomados'!D4595+'Servicos Tomados'!G4595+'Servicos Tomados'!I4595)-AB4595</f>
        <v>#REF!</v>
      </c>
    </row>
    <row r="4596" spans="21:30">
      <c r="U4596" s="1">
        <f>('Servicos Tomados'!B4596*'Servicos Tomados'!A4596)-'Servicos Tomados'!D4596-'Servicos Tomados'!G4596-'Servicos Tomados'!I4596</f>
        <v>0</v>
      </c>
      <c r="V4596" s="16" t="e">
        <f>1-'Servicos Tomados'!#REF!</f>
        <v>#REF!</v>
      </c>
      <c r="W4596" s="17">
        <f t="shared" si="359"/>
        <v>0</v>
      </c>
      <c r="X4596">
        <f>'Servicos Tomados'!K4596*W4596</f>
        <v>0</v>
      </c>
      <c r="Y4596" s="16" t="e">
        <f t="shared" si="355"/>
        <v>#REF!</v>
      </c>
      <c r="Z4596" s="17" t="e">
        <f>Y4596*'Servicos Tomados'!$AG$3</f>
        <v>#REF!</v>
      </c>
      <c r="AA4596" t="e">
        <f t="shared" si="356"/>
        <v>#REF!</v>
      </c>
      <c r="AB4596" t="e">
        <f t="shared" si="357"/>
        <v>#REF!</v>
      </c>
      <c r="AC4596" s="18" t="e">
        <f t="shared" si="358"/>
        <v>#REF!</v>
      </c>
      <c r="AD4596" s="19" t="e">
        <f>('Servicos Tomados'!D4596+'Servicos Tomados'!G4596+'Servicos Tomados'!I4596)-AB4596</f>
        <v>#REF!</v>
      </c>
    </row>
    <row r="4597" spans="21:30">
      <c r="U4597" s="1">
        <f>('Servicos Tomados'!B4597*'Servicos Tomados'!A4597)-'Servicos Tomados'!D4597-'Servicos Tomados'!G4597-'Servicos Tomados'!I4597</f>
        <v>0</v>
      </c>
      <c r="V4597" s="16" t="e">
        <f>1-'Servicos Tomados'!#REF!</f>
        <v>#REF!</v>
      </c>
      <c r="W4597" s="17">
        <f t="shared" si="359"/>
        <v>0</v>
      </c>
      <c r="X4597">
        <f>'Servicos Tomados'!K4597*W4597</f>
        <v>0</v>
      </c>
      <c r="Y4597" s="16" t="e">
        <f t="shared" si="355"/>
        <v>#REF!</v>
      </c>
      <c r="Z4597" s="17" t="e">
        <f>Y4597*'Servicos Tomados'!$AG$3</f>
        <v>#REF!</v>
      </c>
      <c r="AA4597" t="e">
        <f t="shared" si="356"/>
        <v>#REF!</v>
      </c>
      <c r="AB4597" t="e">
        <f t="shared" si="357"/>
        <v>#REF!</v>
      </c>
      <c r="AC4597" s="18" t="e">
        <f t="shared" si="358"/>
        <v>#REF!</v>
      </c>
      <c r="AD4597" s="19" t="e">
        <f>('Servicos Tomados'!D4597+'Servicos Tomados'!G4597+'Servicos Tomados'!I4597)-AB4597</f>
        <v>#REF!</v>
      </c>
    </row>
    <row r="4598" spans="21:30">
      <c r="U4598" s="1">
        <f>('Servicos Tomados'!B4598*'Servicos Tomados'!A4598)-'Servicos Tomados'!D4598-'Servicos Tomados'!G4598-'Servicos Tomados'!I4598</f>
        <v>0</v>
      </c>
      <c r="V4598" s="16" t="e">
        <f>1-'Servicos Tomados'!#REF!</f>
        <v>#REF!</v>
      </c>
      <c r="W4598" s="17">
        <f t="shared" si="359"/>
        <v>0</v>
      </c>
      <c r="X4598">
        <f>'Servicos Tomados'!K4598*W4598</f>
        <v>0</v>
      </c>
      <c r="Y4598" s="16" t="e">
        <f t="shared" si="355"/>
        <v>#REF!</v>
      </c>
      <c r="Z4598" s="17" t="e">
        <f>Y4598*'Servicos Tomados'!$AG$3</f>
        <v>#REF!</v>
      </c>
      <c r="AA4598" t="e">
        <f t="shared" si="356"/>
        <v>#REF!</v>
      </c>
      <c r="AB4598" t="e">
        <f t="shared" si="357"/>
        <v>#REF!</v>
      </c>
      <c r="AC4598" s="18" t="e">
        <f t="shared" si="358"/>
        <v>#REF!</v>
      </c>
      <c r="AD4598" s="19" t="e">
        <f>('Servicos Tomados'!D4598+'Servicos Tomados'!G4598+'Servicos Tomados'!I4598)-AB4598</f>
        <v>#REF!</v>
      </c>
    </row>
    <row r="4599" spans="21:30">
      <c r="U4599" s="1">
        <f>('Servicos Tomados'!B4599*'Servicos Tomados'!A4599)-'Servicos Tomados'!D4599-'Servicos Tomados'!G4599-'Servicos Tomados'!I4599</f>
        <v>0</v>
      </c>
      <c r="V4599" s="16" t="e">
        <f>1-'Servicos Tomados'!#REF!</f>
        <v>#REF!</v>
      </c>
      <c r="W4599" s="17">
        <f t="shared" si="359"/>
        <v>0</v>
      </c>
      <c r="X4599">
        <f>'Servicos Tomados'!K4599*W4599</f>
        <v>0</v>
      </c>
      <c r="Y4599" s="16" t="e">
        <f t="shared" si="355"/>
        <v>#REF!</v>
      </c>
      <c r="Z4599" s="17" t="e">
        <f>Y4599*'Servicos Tomados'!$AG$3</f>
        <v>#REF!</v>
      </c>
      <c r="AA4599" t="e">
        <f t="shared" si="356"/>
        <v>#REF!</v>
      </c>
      <c r="AB4599" t="e">
        <f t="shared" si="357"/>
        <v>#REF!</v>
      </c>
      <c r="AC4599" s="18" t="e">
        <f t="shared" si="358"/>
        <v>#REF!</v>
      </c>
      <c r="AD4599" s="19" t="e">
        <f>('Servicos Tomados'!D4599+'Servicos Tomados'!G4599+'Servicos Tomados'!I4599)-AB4599</f>
        <v>#REF!</v>
      </c>
    </row>
    <row r="4600" spans="21:30">
      <c r="U4600" s="1">
        <f>('Servicos Tomados'!B4600*'Servicos Tomados'!A4600)-'Servicos Tomados'!D4600-'Servicos Tomados'!G4600-'Servicos Tomados'!I4600</f>
        <v>0</v>
      </c>
      <c r="V4600" s="16" t="e">
        <f>1-'Servicos Tomados'!#REF!</f>
        <v>#REF!</v>
      </c>
      <c r="W4600" s="17">
        <f t="shared" si="359"/>
        <v>0</v>
      </c>
      <c r="X4600">
        <f>'Servicos Tomados'!K4600*W4600</f>
        <v>0</v>
      </c>
      <c r="Y4600" s="16" t="e">
        <f t="shared" si="355"/>
        <v>#REF!</v>
      </c>
      <c r="Z4600" s="17" t="e">
        <f>Y4600*'Servicos Tomados'!$AG$3</f>
        <v>#REF!</v>
      </c>
      <c r="AA4600" t="e">
        <f t="shared" si="356"/>
        <v>#REF!</v>
      </c>
      <c r="AB4600" t="e">
        <f t="shared" si="357"/>
        <v>#REF!</v>
      </c>
      <c r="AC4600" s="18" t="e">
        <f t="shared" si="358"/>
        <v>#REF!</v>
      </c>
      <c r="AD4600" s="19" t="e">
        <f>('Servicos Tomados'!D4600+'Servicos Tomados'!G4600+'Servicos Tomados'!I4600)-AB4600</f>
        <v>#REF!</v>
      </c>
    </row>
    <row r="4601" spans="21:30">
      <c r="U4601" s="1">
        <f>('Servicos Tomados'!B4601*'Servicos Tomados'!A4601)-'Servicos Tomados'!D4601-'Servicos Tomados'!G4601-'Servicos Tomados'!I4601</f>
        <v>0</v>
      </c>
      <c r="V4601" s="16" t="e">
        <f>1-'Servicos Tomados'!#REF!</f>
        <v>#REF!</v>
      </c>
      <c r="W4601" s="17">
        <f t="shared" si="359"/>
        <v>0</v>
      </c>
      <c r="X4601">
        <f>'Servicos Tomados'!K4601*W4601</f>
        <v>0</v>
      </c>
      <c r="Y4601" s="16" t="e">
        <f t="shared" si="355"/>
        <v>#REF!</v>
      </c>
      <c r="Z4601" s="17" t="e">
        <f>Y4601*'Servicos Tomados'!$AG$3</f>
        <v>#REF!</v>
      </c>
      <c r="AA4601" t="e">
        <f t="shared" si="356"/>
        <v>#REF!</v>
      </c>
      <c r="AB4601" t="e">
        <f t="shared" si="357"/>
        <v>#REF!</v>
      </c>
      <c r="AC4601" s="18" t="e">
        <f t="shared" si="358"/>
        <v>#REF!</v>
      </c>
      <c r="AD4601" s="19" t="e">
        <f>('Servicos Tomados'!D4601+'Servicos Tomados'!G4601+'Servicos Tomados'!I4601)-AB4601</f>
        <v>#REF!</v>
      </c>
    </row>
    <row r="4602" spans="21:30">
      <c r="U4602" s="1">
        <f>('Servicos Tomados'!B4602*'Servicos Tomados'!A4602)-'Servicos Tomados'!D4602-'Servicos Tomados'!G4602-'Servicos Tomados'!I4602</f>
        <v>0</v>
      </c>
      <c r="V4602" s="16" t="e">
        <f>1-'Servicos Tomados'!#REF!</f>
        <v>#REF!</v>
      </c>
      <c r="W4602" s="17">
        <f t="shared" si="359"/>
        <v>0</v>
      </c>
      <c r="X4602">
        <f>'Servicos Tomados'!K4602*W4602</f>
        <v>0</v>
      </c>
      <c r="Y4602" s="16" t="e">
        <f t="shared" si="355"/>
        <v>#REF!</v>
      </c>
      <c r="Z4602" s="17" t="e">
        <f>Y4602*'Servicos Tomados'!$AG$3</f>
        <v>#REF!</v>
      </c>
      <c r="AA4602" t="e">
        <f t="shared" si="356"/>
        <v>#REF!</v>
      </c>
      <c r="AB4602" t="e">
        <f t="shared" si="357"/>
        <v>#REF!</v>
      </c>
      <c r="AC4602" s="18" t="e">
        <f t="shared" si="358"/>
        <v>#REF!</v>
      </c>
      <c r="AD4602" s="19" t="e">
        <f>('Servicos Tomados'!D4602+'Servicos Tomados'!G4602+'Servicos Tomados'!I4602)-AB4602</f>
        <v>#REF!</v>
      </c>
    </row>
    <row r="4603" spans="21:30">
      <c r="U4603" s="1">
        <f>('Servicos Tomados'!B4603*'Servicos Tomados'!A4603)-'Servicos Tomados'!D4603-'Servicos Tomados'!G4603-'Servicos Tomados'!I4603</f>
        <v>0</v>
      </c>
      <c r="V4603" s="16" t="e">
        <f>1-'Servicos Tomados'!#REF!</f>
        <v>#REF!</v>
      </c>
      <c r="W4603" s="17">
        <f t="shared" si="359"/>
        <v>0</v>
      </c>
      <c r="X4603">
        <f>'Servicos Tomados'!K4603*W4603</f>
        <v>0</v>
      </c>
      <c r="Y4603" s="16" t="e">
        <f t="shared" si="355"/>
        <v>#REF!</v>
      </c>
      <c r="Z4603" s="17" t="e">
        <f>Y4603*'Servicos Tomados'!$AG$3</f>
        <v>#REF!</v>
      </c>
      <c r="AA4603" t="e">
        <f t="shared" si="356"/>
        <v>#REF!</v>
      </c>
      <c r="AB4603" t="e">
        <f t="shared" si="357"/>
        <v>#REF!</v>
      </c>
      <c r="AC4603" s="18" t="e">
        <f t="shared" si="358"/>
        <v>#REF!</v>
      </c>
      <c r="AD4603" s="19" t="e">
        <f>('Servicos Tomados'!D4603+'Servicos Tomados'!G4603+'Servicos Tomados'!I4603)-AB4603</f>
        <v>#REF!</v>
      </c>
    </row>
    <row r="4604" spans="21:30">
      <c r="U4604" s="1">
        <f>('Servicos Tomados'!B4604*'Servicos Tomados'!A4604)-'Servicos Tomados'!D4604-'Servicos Tomados'!G4604-'Servicos Tomados'!I4604</f>
        <v>0</v>
      </c>
      <c r="V4604" s="16" t="e">
        <f>1-'Servicos Tomados'!#REF!</f>
        <v>#REF!</v>
      </c>
      <c r="W4604" s="17">
        <f t="shared" si="359"/>
        <v>0</v>
      </c>
      <c r="X4604">
        <f>'Servicos Tomados'!K4604*W4604</f>
        <v>0</v>
      </c>
      <c r="Y4604" s="16" t="e">
        <f t="shared" si="355"/>
        <v>#REF!</v>
      </c>
      <c r="Z4604" s="17" t="e">
        <f>Y4604*'Servicos Tomados'!$AG$3</f>
        <v>#REF!</v>
      </c>
      <c r="AA4604" t="e">
        <f t="shared" si="356"/>
        <v>#REF!</v>
      </c>
      <c r="AB4604" t="e">
        <f t="shared" si="357"/>
        <v>#REF!</v>
      </c>
      <c r="AC4604" s="18" t="e">
        <f t="shared" si="358"/>
        <v>#REF!</v>
      </c>
      <c r="AD4604" s="19" t="e">
        <f>('Servicos Tomados'!D4604+'Servicos Tomados'!G4604+'Servicos Tomados'!I4604)-AB4604</f>
        <v>#REF!</v>
      </c>
    </row>
    <row r="4605" spans="21:30">
      <c r="U4605" s="1">
        <f>('Servicos Tomados'!B4605*'Servicos Tomados'!A4605)-'Servicos Tomados'!D4605-'Servicos Tomados'!G4605-'Servicos Tomados'!I4605</f>
        <v>0</v>
      </c>
      <c r="V4605" s="16" t="e">
        <f>1-'Servicos Tomados'!#REF!</f>
        <v>#REF!</v>
      </c>
      <c r="W4605" s="17">
        <f t="shared" si="359"/>
        <v>0</v>
      </c>
      <c r="X4605">
        <f>'Servicos Tomados'!K4605*W4605</f>
        <v>0</v>
      </c>
      <c r="Y4605" s="16" t="e">
        <f t="shared" si="355"/>
        <v>#REF!</v>
      </c>
      <c r="Z4605" s="17" t="e">
        <f>Y4605*'Servicos Tomados'!$AG$3</f>
        <v>#REF!</v>
      </c>
      <c r="AA4605" t="e">
        <f t="shared" si="356"/>
        <v>#REF!</v>
      </c>
      <c r="AB4605" t="e">
        <f t="shared" si="357"/>
        <v>#REF!</v>
      </c>
      <c r="AC4605" s="18" t="e">
        <f t="shared" si="358"/>
        <v>#REF!</v>
      </c>
      <c r="AD4605" s="19" t="e">
        <f>('Servicos Tomados'!D4605+'Servicos Tomados'!G4605+'Servicos Tomados'!I4605)-AB4605</f>
        <v>#REF!</v>
      </c>
    </row>
    <row r="4606" spans="21:30">
      <c r="U4606" s="1">
        <f>('Servicos Tomados'!B4606*'Servicos Tomados'!A4606)-'Servicos Tomados'!D4606-'Servicos Tomados'!G4606-'Servicos Tomados'!I4606</f>
        <v>0</v>
      </c>
      <c r="V4606" s="16" t="e">
        <f>1-'Servicos Tomados'!#REF!</f>
        <v>#REF!</v>
      </c>
      <c r="W4606" s="17">
        <f t="shared" si="359"/>
        <v>0</v>
      </c>
      <c r="X4606">
        <f>'Servicos Tomados'!K4606*W4606</f>
        <v>0</v>
      </c>
      <c r="Y4606" s="16" t="e">
        <f t="shared" si="355"/>
        <v>#REF!</v>
      </c>
      <c r="Z4606" s="17" t="e">
        <f>Y4606*'Servicos Tomados'!$AG$3</f>
        <v>#REF!</v>
      </c>
      <c r="AA4606" t="e">
        <f t="shared" si="356"/>
        <v>#REF!</v>
      </c>
      <c r="AB4606" t="e">
        <f t="shared" si="357"/>
        <v>#REF!</v>
      </c>
      <c r="AC4606" s="18" t="e">
        <f t="shared" si="358"/>
        <v>#REF!</v>
      </c>
      <c r="AD4606" s="19" t="e">
        <f>('Servicos Tomados'!D4606+'Servicos Tomados'!G4606+'Servicos Tomados'!I4606)-AB4606</f>
        <v>#REF!</v>
      </c>
    </row>
    <row r="4607" spans="21:30">
      <c r="U4607" s="1">
        <f>('Servicos Tomados'!B4607*'Servicos Tomados'!A4607)-'Servicos Tomados'!D4607-'Servicos Tomados'!G4607-'Servicos Tomados'!I4607</f>
        <v>0</v>
      </c>
      <c r="V4607" s="16" t="e">
        <f>1-'Servicos Tomados'!#REF!</f>
        <v>#REF!</v>
      </c>
      <c r="W4607" s="17">
        <f t="shared" si="359"/>
        <v>0</v>
      </c>
      <c r="X4607">
        <f>'Servicos Tomados'!K4607*W4607</f>
        <v>0</v>
      </c>
      <c r="Y4607" s="16" t="e">
        <f t="shared" si="355"/>
        <v>#REF!</v>
      </c>
      <c r="Z4607" s="17" t="e">
        <f>Y4607*'Servicos Tomados'!$AG$3</f>
        <v>#REF!</v>
      </c>
      <c r="AA4607" t="e">
        <f t="shared" si="356"/>
        <v>#REF!</v>
      </c>
      <c r="AB4607" t="e">
        <f t="shared" si="357"/>
        <v>#REF!</v>
      </c>
      <c r="AC4607" s="18" t="e">
        <f t="shared" si="358"/>
        <v>#REF!</v>
      </c>
      <c r="AD4607" s="19" t="e">
        <f>('Servicos Tomados'!D4607+'Servicos Tomados'!G4607+'Servicos Tomados'!I4607)-AB4607</f>
        <v>#REF!</v>
      </c>
    </row>
    <row r="4608" spans="21:30">
      <c r="U4608" s="1">
        <f>('Servicos Tomados'!B4608*'Servicos Tomados'!A4608)-'Servicos Tomados'!D4608-'Servicos Tomados'!G4608-'Servicos Tomados'!I4608</f>
        <v>0</v>
      </c>
      <c r="V4608" s="16" t="e">
        <f>1-'Servicos Tomados'!#REF!</f>
        <v>#REF!</v>
      </c>
      <c r="W4608" s="17">
        <f t="shared" si="359"/>
        <v>0</v>
      </c>
      <c r="X4608">
        <f>'Servicos Tomados'!K4608*W4608</f>
        <v>0</v>
      </c>
      <c r="Y4608" s="16" t="e">
        <f t="shared" si="355"/>
        <v>#REF!</v>
      </c>
      <c r="Z4608" s="17" t="e">
        <f>Y4608*'Servicos Tomados'!$AG$3</f>
        <v>#REF!</v>
      </c>
      <c r="AA4608" t="e">
        <f t="shared" si="356"/>
        <v>#REF!</v>
      </c>
      <c r="AB4608" t="e">
        <f t="shared" si="357"/>
        <v>#REF!</v>
      </c>
      <c r="AC4608" s="18" t="e">
        <f t="shared" si="358"/>
        <v>#REF!</v>
      </c>
      <c r="AD4608" s="19" t="e">
        <f>('Servicos Tomados'!D4608+'Servicos Tomados'!G4608+'Servicos Tomados'!I4608)-AB4608</f>
        <v>#REF!</v>
      </c>
    </row>
    <row r="4609" spans="21:30">
      <c r="U4609" s="1">
        <f>('Servicos Tomados'!B4609*'Servicos Tomados'!A4609)-'Servicos Tomados'!D4609-'Servicos Tomados'!G4609-'Servicos Tomados'!I4609</f>
        <v>0</v>
      </c>
      <c r="V4609" s="16" t="e">
        <f>1-'Servicos Tomados'!#REF!</f>
        <v>#REF!</v>
      </c>
      <c r="W4609" s="17">
        <f t="shared" si="359"/>
        <v>0</v>
      </c>
      <c r="X4609">
        <f>'Servicos Tomados'!K4609*W4609</f>
        <v>0</v>
      </c>
      <c r="Y4609" s="16" t="e">
        <f t="shared" si="355"/>
        <v>#REF!</v>
      </c>
      <c r="Z4609" s="17" t="e">
        <f>Y4609*'Servicos Tomados'!$AG$3</f>
        <v>#REF!</v>
      </c>
      <c r="AA4609" t="e">
        <f t="shared" si="356"/>
        <v>#REF!</v>
      </c>
      <c r="AB4609" t="e">
        <f t="shared" si="357"/>
        <v>#REF!</v>
      </c>
      <c r="AC4609" s="18" t="e">
        <f t="shared" si="358"/>
        <v>#REF!</v>
      </c>
      <c r="AD4609" s="19" t="e">
        <f>('Servicos Tomados'!D4609+'Servicos Tomados'!G4609+'Servicos Tomados'!I4609)-AB4609</f>
        <v>#REF!</v>
      </c>
    </row>
    <row r="4610" spans="21:30">
      <c r="U4610" s="1">
        <f>('Servicos Tomados'!B4610*'Servicos Tomados'!A4610)-'Servicos Tomados'!D4610-'Servicos Tomados'!G4610-'Servicos Tomados'!I4610</f>
        <v>0</v>
      </c>
      <c r="V4610" s="16" t="e">
        <f>1-'Servicos Tomados'!#REF!</f>
        <v>#REF!</v>
      </c>
      <c r="W4610" s="17">
        <f t="shared" si="359"/>
        <v>0</v>
      </c>
      <c r="X4610">
        <f>'Servicos Tomados'!K4610*W4610</f>
        <v>0</v>
      </c>
      <c r="Y4610" s="16" t="e">
        <f t="shared" si="355"/>
        <v>#REF!</v>
      </c>
      <c r="Z4610" s="17" t="e">
        <f>Y4610*'Servicos Tomados'!$AG$3</f>
        <v>#REF!</v>
      </c>
      <c r="AA4610" t="e">
        <f t="shared" si="356"/>
        <v>#REF!</v>
      </c>
      <c r="AB4610" t="e">
        <f t="shared" si="357"/>
        <v>#REF!</v>
      </c>
      <c r="AC4610" s="18" t="e">
        <f t="shared" si="358"/>
        <v>#REF!</v>
      </c>
      <c r="AD4610" s="19" t="e">
        <f>('Servicos Tomados'!D4610+'Servicos Tomados'!G4610+'Servicos Tomados'!I4610)-AB4610</f>
        <v>#REF!</v>
      </c>
    </row>
    <row r="4611" spans="21:30">
      <c r="U4611" s="1">
        <f>('Servicos Tomados'!B4611*'Servicos Tomados'!A4611)-'Servicos Tomados'!D4611-'Servicos Tomados'!G4611-'Servicos Tomados'!I4611</f>
        <v>0</v>
      </c>
      <c r="V4611" s="16" t="e">
        <f>1-'Servicos Tomados'!#REF!</f>
        <v>#REF!</v>
      </c>
      <c r="W4611" s="17">
        <f t="shared" si="359"/>
        <v>0</v>
      </c>
      <c r="X4611">
        <f>'Servicos Tomados'!K4611*W4611</f>
        <v>0</v>
      </c>
      <c r="Y4611" s="16" t="e">
        <f t="shared" si="355"/>
        <v>#REF!</v>
      </c>
      <c r="Z4611" s="17" t="e">
        <f>Y4611*'Servicos Tomados'!$AG$3</f>
        <v>#REF!</v>
      </c>
      <c r="AA4611" t="e">
        <f t="shared" si="356"/>
        <v>#REF!</v>
      </c>
      <c r="AB4611" t="e">
        <f t="shared" si="357"/>
        <v>#REF!</v>
      </c>
      <c r="AC4611" s="18" t="e">
        <f t="shared" si="358"/>
        <v>#REF!</v>
      </c>
      <c r="AD4611" s="19" t="e">
        <f>('Servicos Tomados'!D4611+'Servicos Tomados'!G4611+'Servicos Tomados'!I4611)-AB4611</f>
        <v>#REF!</v>
      </c>
    </row>
    <row r="4612" spans="21:30">
      <c r="U4612" s="1">
        <f>('Servicos Tomados'!B4612*'Servicos Tomados'!A4612)-'Servicos Tomados'!D4612-'Servicos Tomados'!G4612-'Servicos Tomados'!I4612</f>
        <v>0</v>
      </c>
      <c r="V4612" s="16" t="e">
        <f>1-'Servicos Tomados'!#REF!</f>
        <v>#REF!</v>
      </c>
      <c r="W4612" s="17">
        <f t="shared" si="359"/>
        <v>0</v>
      </c>
      <c r="X4612">
        <f>'Servicos Tomados'!K4612*W4612</f>
        <v>0</v>
      </c>
      <c r="Y4612" s="16" t="e">
        <f t="shared" ref="Y4612:Y4675" si="360">V4612</f>
        <v>#REF!</v>
      </c>
      <c r="Z4612" s="17" t="e">
        <f>Y4612*'Servicos Tomados'!$AG$3</f>
        <v>#REF!</v>
      </c>
      <c r="AA4612" t="e">
        <f t="shared" ref="AA4612:AA4675" si="361">U4612*Z4612</f>
        <v>#REF!</v>
      </c>
      <c r="AB4612" t="e">
        <f t="shared" ref="AB4612:AB4675" si="362">X4612+AA4612</f>
        <v>#REF!</v>
      </c>
      <c r="AC4612" s="18" t="e">
        <f t="shared" ref="AC4612:AC4675" si="363">U4612+AB4612</f>
        <v>#REF!</v>
      </c>
      <c r="AD4612" s="19" t="e">
        <f>('Servicos Tomados'!D4612+'Servicos Tomados'!G4612+'Servicos Tomados'!I4612)-AB4612</f>
        <v>#REF!</v>
      </c>
    </row>
    <row r="4613" spans="21:30">
      <c r="U4613" s="1">
        <f>('Servicos Tomados'!B4613*'Servicos Tomados'!A4613)-'Servicos Tomados'!D4613-'Servicos Tomados'!G4613-'Servicos Tomados'!I4613</f>
        <v>0</v>
      </c>
      <c r="V4613" s="16" t="e">
        <f>1-'Servicos Tomados'!#REF!</f>
        <v>#REF!</v>
      </c>
      <c r="W4613" s="17">
        <f t="shared" si="359"/>
        <v>0</v>
      </c>
      <c r="X4613">
        <f>'Servicos Tomados'!K4613*W4613</f>
        <v>0</v>
      </c>
      <c r="Y4613" s="16" t="e">
        <f t="shared" si="360"/>
        <v>#REF!</v>
      </c>
      <c r="Z4613" s="17" t="e">
        <f>Y4613*'Servicos Tomados'!$AG$3</f>
        <v>#REF!</v>
      </c>
      <c r="AA4613" t="e">
        <f t="shared" si="361"/>
        <v>#REF!</v>
      </c>
      <c r="AB4613" t="e">
        <f t="shared" si="362"/>
        <v>#REF!</v>
      </c>
      <c r="AC4613" s="18" t="e">
        <f t="shared" si="363"/>
        <v>#REF!</v>
      </c>
      <c r="AD4613" s="19" t="e">
        <f>('Servicos Tomados'!D4613+'Servicos Tomados'!G4613+'Servicos Tomados'!I4613)-AB4613</f>
        <v>#REF!</v>
      </c>
    </row>
    <row r="4614" spans="21:30">
      <c r="U4614" s="1">
        <f>('Servicos Tomados'!B4614*'Servicos Tomados'!A4614)-'Servicos Tomados'!D4614-'Servicos Tomados'!G4614-'Servicos Tomados'!I4614</f>
        <v>0</v>
      </c>
      <c r="V4614" s="16" t="e">
        <f>1-'Servicos Tomados'!#REF!</f>
        <v>#REF!</v>
      </c>
      <c r="W4614" s="17">
        <f t="shared" si="359"/>
        <v>0</v>
      </c>
      <c r="X4614">
        <f>'Servicos Tomados'!K4614*W4614</f>
        <v>0</v>
      </c>
      <c r="Y4614" s="16" t="e">
        <f t="shared" si="360"/>
        <v>#REF!</v>
      </c>
      <c r="Z4614" s="17" t="e">
        <f>Y4614*'Servicos Tomados'!$AG$3</f>
        <v>#REF!</v>
      </c>
      <c r="AA4614" t="e">
        <f t="shared" si="361"/>
        <v>#REF!</v>
      </c>
      <c r="AB4614" t="e">
        <f t="shared" si="362"/>
        <v>#REF!</v>
      </c>
      <c r="AC4614" s="18" t="e">
        <f t="shared" si="363"/>
        <v>#REF!</v>
      </c>
      <c r="AD4614" s="19" t="e">
        <f>('Servicos Tomados'!D4614+'Servicos Tomados'!G4614+'Servicos Tomados'!I4614)-AB4614</f>
        <v>#REF!</v>
      </c>
    </row>
    <row r="4615" spans="21:30">
      <c r="U4615" s="1">
        <f>('Servicos Tomados'!B4615*'Servicos Tomados'!A4615)-'Servicos Tomados'!D4615-'Servicos Tomados'!G4615-'Servicos Tomados'!I4615</f>
        <v>0</v>
      </c>
      <c r="V4615" s="16" t="e">
        <f>1-'Servicos Tomados'!#REF!</f>
        <v>#REF!</v>
      </c>
      <c r="W4615" s="17">
        <f t="shared" ref="W4615:W4678" si="364">$AL4615*$AL$3</f>
        <v>0</v>
      </c>
      <c r="X4615">
        <f>'Servicos Tomados'!K4615*W4615</f>
        <v>0</v>
      </c>
      <c r="Y4615" s="16" t="e">
        <f t="shared" si="360"/>
        <v>#REF!</v>
      </c>
      <c r="Z4615" s="17" t="e">
        <f>Y4615*'Servicos Tomados'!$AG$3</f>
        <v>#REF!</v>
      </c>
      <c r="AA4615" t="e">
        <f t="shared" si="361"/>
        <v>#REF!</v>
      </c>
      <c r="AB4615" t="e">
        <f t="shared" si="362"/>
        <v>#REF!</v>
      </c>
      <c r="AC4615" s="18" t="e">
        <f t="shared" si="363"/>
        <v>#REF!</v>
      </c>
      <c r="AD4615" s="19" t="e">
        <f>('Servicos Tomados'!D4615+'Servicos Tomados'!G4615+'Servicos Tomados'!I4615)-AB4615</f>
        <v>#REF!</v>
      </c>
    </row>
    <row r="4616" spans="21:30">
      <c r="U4616" s="1">
        <f>('Servicos Tomados'!B4616*'Servicos Tomados'!A4616)-'Servicos Tomados'!D4616-'Servicos Tomados'!G4616-'Servicos Tomados'!I4616</f>
        <v>0</v>
      </c>
      <c r="V4616" s="16" t="e">
        <f>1-'Servicos Tomados'!#REF!</f>
        <v>#REF!</v>
      </c>
      <c r="W4616" s="17">
        <f t="shared" si="364"/>
        <v>0</v>
      </c>
      <c r="X4616">
        <f>'Servicos Tomados'!K4616*W4616</f>
        <v>0</v>
      </c>
      <c r="Y4616" s="16" t="e">
        <f t="shared" si="360"/>
        <v>#REF!</v>
      </c>
      <c r="Z4616" s="17" t="e">
        <f>Y4616*'Servicos Tomados'!$AG$3</f>
        <v>#REF!</v>
      </c>
      <c r="AA4616" t="e">
        <f t="shared" si="361"/>
        <v>#REF!</v>
      </c>
      <c r="AB4616" t="e">
        <f t="shared" si="362"/>
        <v>#REF!</v>
      </c>
      <c r="AC4616" s="18" t="e">
        <f t="shared" si="363"/>
        <v>#REF!</v>
      </c>
      <c r="AD4616" s="19" t="e">
        <f>('Servicos Tomados'!D4616+'Servicos Tomados'!G4616+'Servicos Tomados'!I4616)-AB4616</f>
        <v>#REF!</v>
      </c>
    </row>
    <row r="4617" spans="21:30">
      <c r="U4617" s="1">
        <f>('Servicos Tomados'!B4617*'Servicos Tomados'!A4617)-'Servicos Tomados'!D4617-'Servicos Tomados'!G4617-'Servicos Tomados'!I4617</f>
        <v>0</v>
      </c>
      <c r="V4617" s="16" t="e">
        <f>1-'Servicos Tomados'!#REF!</f>
        <v>#REF!</v>
      </c>
      <c r="W4617" s="17">
        <f t="shared" si="364"/>
        <v>0</v>
      </c>
      <c r="X4617">
        <f>'Servicos Tomados'!K4617*W4617</f>
        <v>0</v>
      </c>
      <c r="Y4617" s="16" t="e">
        <f t="shared" si="360"/>
        <v>#REF!</v>
      </c>
      <c r="Z4617" s="17" t="e">
        <f>Y4617*'Servicos Tomados'!$AG$3</f>
        <v>#REF!</v>
      </c>
      <c r="AA4617" t="e">
        <f t="shared" si="361"/>
        <v>#REF!</v>
      </c>
      <c r="AB4617" t="e">
        <f t="shared" si="362"/>
        <v>#REF!</v>
      </c>
      <c r="AC4617" s="18" t="e">
        <f t="shared" si="363"/>
        <v>#REF!</v>
      </c>
      <c r="AD4617" s="19" t="e">
        <f>('Servicos Tomados'!D4617+'Servicos Tomados'!G4617+'Servicos Tomados'!I4617)-AB4617</f>
        <v>#REF!</v>
      </c>
    </row>
    <row r="4618" spans="21:30">
      <c r="U4618" s="1">
        <f>('Servicos Tomados'!B4618*'Servicos Tomados'!A4618)-'Servicos Tomados'!D4618-'Servicos Tomados'!G4618-'Servicos Tomados'!I4618</f>
        <v>0</v>
      </c>
      <c r="V4618" s="16" t="e">
        <f>1-'Servicos Tomados'!#REF!</f>
        <v>#REF!</v>
      </c>
      <c r="W4618" s="17">
        <f t="shared" si="364"/>
        <v>0</v>
      </c>
      <c r="X4618">
        <f>'Servicos Tomados'!K4618*W4618</f>
        <v>0</v>
      </c>
      <c r="Y4618" s="16" t="e">
        <f t="shared" si="360"/>
        <v>#REF!</v>
      </c>
      <c r="Z4618" s="17" t="e">
        <f>Y4618*'Servicos Tomados'!$AG$3</f>
        <v>#REF!</v>
      </c>
      <c r="AA4618" t="e">
        <f t="shared" si="361"/>
        <v>#REF!</v>
      </c>
      <c r="AB4618" t="e">
        <f t="shared" si="362"/>
        <v>#REF!</v>
      </c>
      <c r="AC4618" s="18" t="e">
        <f t="shared" si="363"/>
        <v>#REF!</v>
      </c>
      <c r="AD4618" s="19" t="e">
        <f>('Servicos Tomados'!D4618+'Servicos Tomados'!G4618+'Servicos Tomados'!I4618)-AB4618</f>
        <v>#REF!</v>
      </c>
    </row>
    <row r="4619" spans="21:30">
      <c r="U4619" s="1">
        <f>('Servicos Tomados'!B4619*'Servicos Tomados'!A4619)-'Servicos Tomados'!D4619-'Servicos Tomados'!G4619-'Servicos Tomados'!I4619</f>
        <v>0</v>
      </c>
      <c r="V4619" s="16" t="e">
        <f>1-'Servicos Tomados'!#REF!</f>
        <v>#REF!</v>
      </c>
      <c r="W4619" s="17">
        <f t="shared" si="364"/>
        <v>0</v>
      </c>
      <c r="X4619">
        <f>'Servicos Tomados'!K4619*W4619</f>
        <v>0</v>
      </c>
      <c r="Y4619" s="16" t="e">
        <f t="shared" si="360"/>
        <v>#REF!</v>
      </c>
      <c r="Z4619" s="17" t="e">
        <f>Y4619*'Servicos Tomados'!$AG$3</f>
        <v>#REF!</v>
      </c>
      <c r="AA4619" t="e">
        <f t="shared" si="361"/>
        <v>#REF!</v>
      </c>
      <c r="AB4619" t="e">
        <f t="shared" si="362"/>
        <v>#REF!</v>
      </c>
      <c r="AC4619" s="18" t="e">
        <f t="shared" si="363"/>
        <v>#REF!</v>
      </c>
      <c r="AD4619" s="19" t="e">
        <f>('Servicos Tomados'!D4619+'Servicos Tomados'!G4619+'Servicos Tomados'!I4619)-AB4619</f>
        <v>#REF!</v>
      </c>
    </row>
    <row r="4620" spans="21:30">
      <c r="U4620" s="1">
        <f>('Servicos Tomados'!B4620*'Servicos Tomados'!A4620)-'Servicos Tomados'!D4620-'Servicos Tomados'!G4620-'Servicos Tomados'!I4620</f>
        <v>0</v>
      </c>
      <c r="V4620" s="16" t="e">
        <f>1-'Servicos Tomados'!#REF!</f>
        <v>#REF!</v>
      </c>
      <c r="W4620" s="17">
        <f t="shared" si="364"/>
        <v>0</v>
      </c>
      <c r="X4620">
        <f>'Servicos Tomados'!K4620*W4620</f>
        <v>0</v>
      </c>
      <c r="Y4620" s="16" t="e">
        <f t="shared" si="360"/>
        <v>#REF!</v>
      </c>
      <c r="Z4620" s="17" t="e">
        <f>Y4620*'Servicos Tomados'!$AG$3</f>
        <v>#REF!</v>
      </c>
      <c r="AA4620" t="e">
        <f t="shared" si="361"/>
        <v>#REF!</v>
      </c>
      <c r="AB4620" t="e">
        <f t="shared" si="362"/>
        <v>#REF!</v>
      </c>
      <c r="AC4620" s="18" t="e">
        <f t="shared" si="363"/>
        <v>#REF!</v>
      </c>
      <c r="AD4620" s="19" t="e">
        <f>('Servicos Tomados'!D4620+'Servicos Tomados'!G4620+'Servicos Tomados'!I4620)-AB4620</f>
        <v>#REF!</v>
      </c>
    </row>
    <row r="4621" spans="21:30">
      <c r="U4621" s="1">
        <f>('Servicos Tomados'!B4621*'Servicos Tomados'!A4621)-'Servicos Tomados'!D4621-'Servicos Tomados'!G4621-'Servicos Tomados'!I4621</f>
        <v>0</v>
      </c>
      <c r="V4621" s="16" t="e">
        <f>1-'Servicos Tomados'!#REF!</f>
        <v>#REF!</v>
      </c>
      <c r="W4621" s="17">
        <f t="shared" si="364"/>
        <v>0</v>
      </c>
      <c r="X4621">
        <f>'Servicos Tomados'!K4621*W4621</f>
        <v>0</v>
      </c>
      <c r="Y4621" s="16" t="e">
        <f t="shared" si="360"/>
        <v>#REF!</v>
      </c>
      <c r="Z4621" s="17" t="e">
        <f>Y4621*'Servicos Tomados'!$AG$3</f>
        <v>#REF!</v>
      </c>
      <c r="AA4621" t="e">
        <f t="shared" si="361"/>
        <v>#REF!</v>
      </c>
      <c r="AB4621" t="e">
        <f t="shared" si="362"/>
        <v>#REF!</v>
      </c>
      <c r="AC4621" s="18" t="e">
        <f t="shared" si="363"/>
        <v>#REF!</v>
      </c>
      <c r="AD4621" s="19" t="e">
        <f>('Servicos Tomados'!D4621+'Servicos Tomados'!G4621+'Servicos Tomados'!I4621)-AB4621</f>
        <v>#REF!</v>
      </c>
    </row>
    <row r="4622" spans="21:30">
      <c r="U4622" s="1">
        <f>('Servicos Tomados'!B4622*'Servicos Tomados'!A4622)-'Servicos Tomados'!D4622-'Servicos Tomados'!G4622-'Servicos Tomados'!I4622</f>
        <v>0</v>
      </c>
      <c r="V4622" s="16" t="e">
        <f>1-'Servicos Tomados'!#REF!</f>
        <v>#REF!</v>
      </c>
      <c r="W4622" s="17">
        <f t="shared" si="364"/>
        <v>0</v>
      </c>
      <c r="X4622">
        <f>'Servicos Tomados'!K4622*W4622</f>
        <v>0</v>
      </c>
      <c r="Y4622" s="16" t="e">
        <f t="shared" si="360"/>
        <v>#REF!</v>
      </c>
      <c r="Z4622" s="17" t="e">
        <f>Y4622*'Servicos Tomados'!$AG$3</f>
        <v>#REF!</v>
      </c>
      <c r="AA4622" t="e">
        <f t="shared" si="361"/>
        <v>#REF!</v>
      </c>
      <c r="AB4622" t="e">
        <f t="shared" si="362"/>
        <v>#REF!</v>
      </c>
      <c r="AC4622" s="18" t="e">
        <f t="shared" si="363"/>
        <v>#REF!</v>
      </c>
      <c r="AD4622" s="19" t="e">
        <f>('Servicos Tomados'!D4622+'Servicos Tomados'!G4622+'Servicos Tomados'!I4622)-AB4622</f>
        <v>#REF!</v>
      </c>
    </row>
    <row r="4623" spans="21:30">
      <c r="U4623" s="1">
        <f>('Servicos Tomados'!B4623*'Servicos Tomados'!A4623)-'Servicos Tomados'!D4623-'Servicos Tomados'!G4623-'Servicos Tomados'!I4623</f>
        <v>0</v>
      </c>
      <c r="V4623" s="16" t="e">
        <f>1-'Servicos Tomados'!#REF!</f>
        <v>#REF!</v>
      </c>
      <c r="W4623" s="17">
        <f t="shared" si="364"/>
        <v>0</v>
      </c>
      <c r="X4623">
        <f>'Servicos Tomados'!K4623*W4623</f>
        <v>0</v>
      </c>
      <c r="Y4623" s="16" t="e">
        <f t="shared" si="360"/>
        <v>#REF!</v>
      </c>
      <c r="Z4623" s="17" t="e">
        <f>Y4623*'Servicos Tomados'!$AG$3</f>
        <v>#REF!</v>
      </c>
      <c r="AA4623" t="e">
        <f t="shared" si="361"/>
        <v>#REF!</v>
      </c>
      <c r="AB4623" t="e">
        <f t="shared" si="362"/>
        <v>#REF!</v>
      </c>
      <c r="AC4623" s="18" t="e">
        <f t="shared" si="363"/>
        <v>#REF!</v>
      </c>
      <c r="AD4623" s="19" t="e">
        <f>('Servicos Tomados'!D4623+'Servicos Tomados'!G4623+'Servicos Tomados'!I4623)-AB4623</f>
        <v>#REF!</v>
      </c>
    </row>
    <row r="4624" spans="21:30">
      <c r="U4624" s="1">
        <f>('Servicos Tomados'!B4624*'Servicos Tomados'!A4624)-'Servicos Tomados'!D4624-'Servicos Tomados'!G4624-'Servicos Tomados'!I4624</f>
        <v>0</v>
      </c>
      <c r="V4624" s="16" t="e">
        <f>1-'Servicos Tomados'!#REF!</f>
        <v>#REF!</v>
      </c>
      <c r="W4624" s="17">
        <f t="shared" si="364"/>
        <v>0</v>
      </c>
      <c r="X4624">
        <f>'Servicos Tomados'!K4624*W4624</f>
        <v>0</v>
      </c>
      <c r="Y4624" s="16" t="e">
        <f t="shared" si="360"/>
        <v>#REF!</v>
      </c>
      <c r="Z4624" s="17" t="e">
        <f>Y4624*'Servicos Tomados'!$AG$3</f>
        <v>#REF!</v>
      </c>
      <c r="AA4624" t="e">
        <f t="shared" si="361"/>
        <v>#REF!</v>
      </c>
      <c r="AB4624" t="e">
        <f t="shared" si="362"/>
        <v>#REF!</v>
      </c>
      <c r="AC4624" s="18" t="e">
        <f t="shared" si="363"/>
        <v>#REF!</v>
      </c>
      <c r="AD4624" s="19" t="e">
        <f>('Servicos Tomados'!D4624+'Servicos Tomados'!G4624+'Servicos Tomados'!I4624)-AB4624</f>
        <v>#REF!</v>
      </c>
    </row>
    <row r="4625" spans="21:30">
      <c r="U4625" s="1">
        <f>('Servicos Tomados'!B4625*'Servicos Tomados'!A4625)-'Servicos Tomados'!D4625-'Servicos Tomados'!G4625-'Servicos Tomados'!I4625</f>
        <v>0</v>
      </c>
      <c r="V4625" s="16" t="e">
        <f>1-'Servicos Tomados'!#REF!</f>
        <v>#REF!</v>
      </c>
      <c r="W4625" s="17">
        <f t="shared" si="364"/>
        <v>0</v>
      </c>
      <c r="X4625">
        <f>'Servicos Tomados'!K4625*W4625</f>
        <v>0</v>
      </c>
      <c r="Y4625" s="16" t="e">
        <f t="shared" si="360"/>
        <v>#REF!</v>
      </c>
      <c r="Z4625" s="17" t="e">
        <f>Y4625*'Servicos Tomados'!$AG$3</f>
        <v>#REF!</v>
      </c>
      <c r="AA4625" t="e">
        <f t="shared" si="361"/>
        <v>#REF!</v>
      </c>
      <c r="AB4625" t="e">
        <f t="shared" si="362"/>
        <v>#REF!</v>
      </c>
      <c r="AC4625" s="18" t="e">
        <f t="shared" si="363"/>
        <v>#REF!</v>
      </c>
      <c r="AD4625" s="19" t="e">
        <f>('Servicos Tomados'!D4625+'Servicos Tomados'!G4625+'Servicos Tomados'!I4625)-AB4625</f>
        <v>#REF!</v>
      </c>
    </row>
    <row r="4626" spans="21:30">
      <c r="U4626" s="1">
        <f>('Servicos Tomados'!B4626*'Servicos Tomados'!A4626)-'Servicos Tomados'!D4626-'Servicos Tomados'!G4626-'Servicos Tomados'!I4626</f>
        <v>0</v>
      </c>
      <c r="V4626" s="16" t="e">
        <f>1-'Servicos Tomados'!#REF!</f>
        <v>#REF!</v>
      </c>
      <c r="W4626" s="17">
        <f t="shared" si="364"/>
        <v>0</v>
      </c>
      <c r="X4626">
        <f>'Servicos Tomados'!K4626*W4626</f>
        <v>0</v>
      </c>
      <c r="Y4626" s="16" t="e">
        <f t="shared" si="360"/>
        <v>#REF!</v>
      </c>
      <c r="Z4626" s="17" t="e">
        <f>Y4626*'Servicos Tomados'!$AG$3</f>
        <v>#REF!</v>
      </c>
      <c r="AA4626" t="e">
        <f t="shared" si="361"/>
        <v>#REF!</v>
      </c>
      <c r="AB4626" t="e">
        <f t="shared" si="362"/>
        <v>#REF!</v>
      </c>
      <c r="AC4626" s="18" t="e">
        <f t="shared" si="363"/>
        <v>#REF!</v>
      </c>
      <c r="AD4626" s="19" t="e">
        <f>('Servicos Tomados'!D4626+'Servicos Tomados'!G4626+'Servicos Tomados'!I4626)-AB4626</f>
        <v>#REF!</v>
      </c>
    </row>
    <row r="4627" spans="21:30">
      <c r="U4627" s="1">
        <f>('Servicos Tomados'!B4627*'Servicos Tomados'!A4627)-'Servicos Tomados'!D4627-'Servicos Tomados'!G4627-'Servicos Tomados'!I4627</f>
        <v>0</v>
      </c>
      <c r="V4627" s="16" t="e">
        <f>1-'Servicos Tomados'!#REF!</f>
        <v>#REF!</v>
      </c>
      <c r="W4627" s="17">
        <f t="shared" si="364"/>
        <v>0</v>
      </c>
      <c r="X4627">
        <f>'Servicos Tomados'!K4627*W4627</f>
        <v>0</v>
      </c>
      <c r="Y4627" s="16" t="e">
        <f t="shared" si="360"/>
        <v>#REF!</v>
      </c>
      <c r="Z4627" s="17" t="e">
        <f>Y4627*'Servicos Tomados'!$AG$3</f>
        <v>#REF!</v>
      </c>
      <c r="AA4627" t="e">
        <f t="shared" si="361"/>
        <v>#REF!</v>
      </c>
      <c r="AB4627" t="e">
        <f t="shared" si="362"/>
        <v>#REF!</v>
      </c>
      <c r="AC4627" s="18" t="e">
        <f t="shared" si="363"/>
        <v>#REF!</v>
      </c>
      <c r="AD4627" s="19" t="e">
        <f>('Servicos Tomados'!D4627+'Servicos Tomados'!G4627+'Servicos Tomados'!I4627)-AB4627</f>
        <v>#REF!</v>
      </c>
    </row>
    <row r="4628" spans="21:30">
      <c r="U4628" s="1">
        <f>('Servicos Tomados'!B4628*'Servicos Tomados'!A4628)-'Servicos Tomados'!D4628-'Servicos Tomados'!G4628-'Servicos Tomados'!I4628</f>
        <v>0</v>
      </c>
      <c r="V4628" s="16" t="e">
        <f>1-'Servicos Tomados'!#REF!</f>
        <v>#REF!</v>
      </c>
      <c r="W4628" s="17">
        <f t="shared" si="364"/>
        <v>0</v>
      </c>
      <c r="X4628">
        <f>'Servicos Tomados'!K4628*W4628</f>
        <v>0</v>
      </c>
      <c r="Y4628" s="16" t="e">
        <f t="shared" si="360"/>
        <v>#REF!</v>
      </c>
      <c r="Z4628" s="17" t="e">
        <f>Y4628*'Servicos Tomados'!$AG$3</f>
        <v>#REF!</v>
      </c>
      <c r="AA4628" t="e">
        <f t="shared" si="361"/>
        <v>#REF!</v>
      </c>
      <c r="AB4628" t="e">
        <f t="shared" si="362"/>
        <v>#REF!</v>
      </c>
      <c r="AC4628" s="18" t="e">
        <f t="shared" si="363"/>
        <v>#REF!</v>
      </c>
      <c r="AD4628" s="19" t="e">
        <f>('Servicos Tomados'!D4628+'Servicos Tomados'!G4628+'Servicos Tomados'!I4628)-AB4628</f>
        <v>#REF!</v>
      </c>
    </row>
    <row r="4629" spans="21:30">
      <c r="U4629" s="1">
        <f>('Servicos Tomados'!B4629*'Servicos Tomados'!A4629)-'Servicos Tomados'!D4629-'Servicos Tomados'!G4629-'Servicos Tomados'!I4629</f>
        <v>0</v>
      </c>
      <c r="V4629" s="16" t="e">
        <f>1-'Servicos Tomados'!#REF!</f>
        <v>#REF!</v>
      </c>
      <c r="W4629" s="17">
        <f t="shared" si="364"/>
        <v>0</v>
      </c>
      <c r="X4629">
        <f>'Servicos Tomados'!K4629*W4629</f>
        <v>0</v>
      </c>
      <c r="Y4629" s="16" t="e">
        <f t="shared" si="360"/>
        <v>#REF!</v>
      </c>
      <c r="Z4629" s="17" t="e">
        <f>Y4629*'Servicos Tomados'!$AG$3</f>
        <v>#REF!</v>
      </c>
      <c r="AA4629" t="e">
        <f t="shared" si="361"/>
        <v>#REF!</v>
      </c>
      <c r="AB4629" t="e">
        <f t="shared" si="362"/>
        <v>#REF!</v>
      </c>
      <c r="AC4629" s="18" t="e">
        <f t="shared" si="363"/>
        <v>#REF!</v>
      </c>
      <c r="AD4629" s="19" t="e">
        <f>('Servicos Tomados'!D4629+'Servicos Tomados'!G4629+'Servicos Tomados'!I4629)-AB4629</f>
        <v>#REF!</v>
      </c>
    </row>
    <row r="4630" spans="21:30">
      <c r="U4630" s="1">
        <f>('Servicos Tomados'!B4630*'Servicos Tomados'!A4630)-'Servicos Tomados'!D4630-'Servicos Tomados'!G4630-'Servicos Tomados'!I4630</f>
        <v>0</v>
      </c>
      <c r="V4630" s="16" t="e">
        <f>1-'Servicos Tomados'!#REF!</f>
        <v>#REF!</v>
      </c>
      <c r="W4630" s="17">
        <f t="shared" si="364"/>
        <v>0</v>
      </c>
      <c r="X4630">
        <f>'Servicos Tomados'!K4630*W4630</f>
        <v>0</v>
      </c>
      <c r="Y4630" s="16" t="e">
        <f t="shared" si="360"/>
        <v>#REF!</v>
      </c>
      <c r="Z4630" s="17" t="e">
        <f>Y4630*'Servicos Tomados'!$AG$3</f>
        <v>#REF!</v>
      </c>
      <c r="AA4630" t="e">
        <f t="shared" si="361"/>
        <v>#REF!</v>
      </c>
      <c r="AB4630" t="e">
        <f t="shared" si="362"/>
        <v>#REF!</v>
      </c>
      <c r="AC4630" s="18" t="e">
        <f t="shared" si="363"/>
        <v>#REF!</v>
      </c>
      <c r="AD4630" s="19" t="e">
        <f>('Servicos Tomados'!D4630+'Servicos Tomados'!G4630+'Servicos Tomados'!I4630)-AB4630</f>
        <v>#REF!</v>
      </c>
    </row>
    <row r="4631" spans="21:30">
      <c r="U4631" s="1">
        <f>('Servicos Tomados'!B4631*'Servicos Tomados'!A4631)-'Servicos Tomados'!D4631-'Servicos Tomados'!G4631-'Servicos Tomados'!I4631</f>
        <v>0</v>
      </c>
      <c r="V4631" s="16" t="e">
        <f>1-'Servicos Tomados'!#REF!</f>
        <v>#REF!</v>
      </c>
      <c r="W4631" s="17">
        <f t="shared" si="364"/>
        <v>0</v>
      </c>
      <c r="X4631">
        <f>'Servicos Tomados'!K4631*W4631</f>
        <v>0</v>
      </c>
      <c r="Y4631" s="16" t="e">
        <f t="shared" si="360"/>
        <v>#REF!</v>
      </c>
      <c r="Z4631" s="17" t="e">
        <f>Y4631*'Servicos Tomados'!$AG$3</f>
        <v>#REF!</v>
      </c>
      <c r="AA4631" t="e">
        <f t="shared" si="361"/>
        <v>#REF!</v>
      </c>
      <c r="AB4631" t="e">
        <f t="shared" si="362"/>
        <v>#REF!</v>
      </c>
      <c r="AC4631" s="18" t="e">
        <f t="shared" si="363"/>
        <v>#REF!</v>
      </c>
      <c r="AD4631" s="19" t="e">
        <f>('Servicos Tomados'!D4631+'Servicos Tomados'!G4631+'Servicos Tomados'!I4631)-AB4631</f>
        <v>#REF!</v>
      </c>
    </row>
    <row r="4632" spans="21:30">
      <c r="U4632" s="1">
        <f>('Servicos Tomados'!B4632*'Servicos Tomados'!A4632)-'Servicos Tomados'!D4632-'Servicos Tomados'!G4632-'Servicos Tomados'!I4632</f>
        <v>0</v>
      </c>
      <c r="V4632" s="16" t="e">
        <f>1-'Servicos Tomados'!#REF!</f>
        <v>#REF!</v>
      </c>
      <c r="W4632" s="17">
        <f t="shared" si="364"/>
        <v>0</v>
      </c>
      <c r="X4632">
        <f>'Servicos Tomados'!K4632*W4632</f>
        <v>0</v>
      </c>
      <c r="Y4632" s="16" t="e">
        <f t="shared" si="360"/>
        <v>#REF!</v>
      </c>
      <c r="Z4632" s="17" t="e">
        <f>Y4632*'Servicos Tomados'!$AG$3</f>
        <v>#REF!</v>
      </c>
      <c r="AA4632" t="e">
        <f t="shared" si="361"/>
        <v>#REF!</v>
      </c>
      <c r="AB4632" t="e">
        <f t="shared" si="362"/>
        <v>#REF!</v>
      </c>
      <c r="AC4632" s="18" t="e">
        <f t="shared" si="363"/>
        <v>#REF!</v>
      </c>
      <c r="AD4632" s="19" t="e">
        <f>('Servicos Tomados'!D4632+'Servicos Tomados'!G4632+'Servicos Tomados'!I4632)-AB4632</f>
        <v>#REF!</v>
      </c>
    </row>
    <row r="4633" spans="21:30">
      <c r="U4633" s="1">
        <f>('Servicos Tomados'!B4633*'Servicos Tomados'!A4633)-'Servicos Tomados'!D4633-'Servicos Tomados'!G4633-'Servicos Tomados'!I4633</f>
        <v>0</v>
      </c>
      <c r="V4633" s="16" t="e">
        <f>1-'Servicos Tomados'!#REF!</f>
        <v>#REF!</v>
      </c>
      <c r="W4633" s="17">
        <f t="shared" si="364"/>
        <v>0</v>
      </c>
      <c r="X4633">
        <f>'Servicos Tomados'!K4633*W4633</f>
        <v>0</v>
      </c>
      <c r="Y4633" s="16" t="e">
        <f t="shared" si="360"/>
        <v>#REF!</v>
      </c>
      <c r="Z4633" s="17" t="e">
        <f>Y4633*'Servicos Tomados'!$AG$3</f>
        <v>#REF!</v>
      </c>
      <c r="AA4633" t="e">
        <f t="shared" si="361"/>
        <v>#REF!</v>
      </c>
      <c r="AB4633" t="e">
        <f t="shared" si="362"/>
        <v>#REF!</v>
      </c>
      <c r="AC4633" s="18" t="e">
        <f t="shared" si="363"/>
        <v>#REF!</v>
      </c>
      <c r="AD4633" s="19" t="e">
        <f>('Servicos Tomados'!D4633+'Servicos Tomados'!G4633+'Servicos Tomados'!I4633)-AB4633</f>
        <v>#REF!</v>
      </c>
    </row>
    <row r="4634" spans="21:30">
      <c r="U4634" s="1">
        <f>('Servicos Tomados'!B4634*'Servicos Tomados'!A4634)-'Servicos Tomados'!D4634-'Servicos Tomados'!G4634-'Servicos Tomados'!I4634</f>
        <v>0</v>
      </c>
      <c r="V4634" s="16" t="e">
        <f>1-'Servicos Tomados'!#REF!</f>
        <v>#REF!</v>
      </c>
      <c r="W4634" s="17">
        <f t="shared" si="364"/>
        <v>0</v>
      </c>
      <c r="X4634">
        <f>'Servicos Tomados'!K4634*W4634</f>
        <v>0</v>
      </c>
      <c r="Y4634" s="16" t="e">
        <f t="shared" si="360"/>
        <v>#REF!</v>
      </c>
      <c r="Z4634" s="17" t="e">
        <f>Y4634*'Servicos Tomados'!$AG$3</f>
        <v>#REF!</v>
      </c>
      <c r="AA4634" t="e">
        <f t="shared" si="361"/>
        <v>#REF!</v>
      </c>
      <c r="AB4634" t="e">
        <f t="shared" si="362"/>
        <v>#REF!</v>
      </c>
      <c r="AC4634" s="18" t="e">
        <f t="shared" si="363"/>
        <v>#REF!</v>
      </c>
      <c r="AD4634" s="19" t="e">
        <f>('Servicos Tomados'!D4634+'Servicos Tomados'!G4634+'Servicos Tomados'!I4634)-AB4634</f>
        <v>#REF!</v>
      </c>
    </row>
    <row r="4635" spans="21:30">
      <c r="U4635" s="1">
        <f>('Servicos Tomados'!B4635*'Servicos Tomados'!A4635)-'Servicos Tomados'!D4635-'Servicos Tomados'!G4635-'Servicos Tomados'!I4635</f>
        <v>0</v>
      </c>
      <c r="V4635" s="16" t="e">
        <f>1-'Servicos Tomados'!#REF!</f>
        <v>#REF!</v>
      </c>
      <c r="W4635" s="17">
        <f t="shared" si="364"/>
        <v>0</v>
      </c>
      <c r="X4635">
        <f>'Servicos Tomados'!K4635*W4635</f>
        <v>0</v>
      </c>
      <c r="Y4635" s="16" t="e">
        <f t="shared" si="360"/>
        <v>#REF!</v>
      </c>
      <c r="Z4635" s="17" t="e">
        <f>Y4635*'Servicos Tomados'!$AG$3</f>
        <v>#REF!</v>
      </c>
      <c r="AA4635" t="e">
        <f t="shared" si="361"/>
        <v>#REF!</v>
      </c>
      <c r="AB4635" t="e">
        <f t="shared" si="362"/>
        <v>#REF!</v>
      </c>
      <c r="AC4635" s="18" t="e">
        <f t="shared" si="363"/>
        <v>#REF!</v>
      </c>
      <c r="AD4635" s="19" t="e">
        <f>('Servicos Tomados'!D4635+'Servicos Tomados'!G4635+'Servicos Tomados'!I4635)-AB4635</f>
        <v>#REF!</v>
      </c>
    </row>
    <row r="4636" spans="21:30">
      <c r="U4636" s="1">
        <f>('Servicos Tomados'!B4636*'Servicos Tomados'!A4636)-'Servicos Tomados'!D4636-'Servicos Tomados'!G4636-'Servicos Tomados'!I4636</f>
        <v>0</v>
      </c>
      <c r="V4636" s="16" t="e">
        <f>1-'Servicos Tomados'!#REF!</f>
        <v>#REF!</v>
      </c>
      <c r="W4636" s="17">
        <f t="shared" si="364"/>
        <v>0</v>
      </c>
      <c r="X4636">
        <f>'Servicos Tomados'!K4636*W4636</f>
        <v>0</v>
      </c>
      <c r="Y4636" s="16" t="e">
        <f t="shared" si="360"/>
        <v>#REF!</v>
      </c>
      <c r="Z4636" s="17" t="e">
        <f>Y4636*'Servicos Tomados'!$AG$3</f>
        <v>#REF!</v>
      </c>
      <c r="AA4636" t="e">
        <f t="shared" si="361"/>
        <v>#REF!</v>
      </c>
      <c r="AB4636" t="e">
        <f t="shared" si="362"/>
        <v>#REF!</v>
      </c>
      <c r="AC4636" s="18" t="e">
        <f t="shared" si="363"/>
        <v>#REF!</v>
      </c>
      <c r="AD4636" s="19" t="e">
        <f>('Servicos Tomados'!D4636+'Servicos Tomados'!G4636+'Servicos Tomados'!I4636)-AB4636</f>
        <v>#REF!</v>
      </c>
    </row>
    <row r="4637" spans="21:30">
      <c r="U4637" s="1">
        <f>('Servicos Tomados'!B4637*'Servicos Tomados'!A4637)-'Servicos Tomados'!D4637-'Servicos Tomados'!G4637-'Servicos Tomados'!I4637</f>
        <v>0</v>
      </c>
      <c r="V4637" s="16" t="e">
        <f>1-'Servicos Tomados'!#REF!</f>
        <v>#REF!</v>
      </c>
      <c r="W4637" s="17">
        <f t="shared" si="364"/>
        <v>0</v>
      </c>
      <c r="X4637">
        <f>'Servicos Tomados'!K4637*W4637</f>
        <v>0</v>
      </c>
      <c r="Y4637" s="16" t="e">
        <f t="shared" si="360"/>
        <v>#REF!</v>
      </c>
      <c r="Z4637" s="17" t="e">
        <f>Y4637*'Servicos Tomados'!$AG$3</f>
        <v>#REF!</v>
      </c>
      <c r="AA4637" t="e">
        <f t="shared" si="361"/>
        <v>#REF!</v>
      </c>
      <c r="AB4637" t="e">
        <f t="shared" si="362"/>
        <v>#REF!</v>
      </c>
      <c r="AC4637" s="18" t="e">
        <f t="shared" si="363"/>
        <v>#REF!</v>
      </c>
      <c r="AD4637" s="19" t="e">
        <f>('Servicos Tomados'!D4637+'Servicos Tomados'!G4637+'Servicos Tomados'!I4637)-AB4637</f>
        <v>#REF!</v>
      </c>
    </row>
    <row r="4638" spans="21:30">
      <c r="U4638" s="1">
        <f>('Servicos Tomados'!B4638*'Servicos Tomados'!A4638)-'Servicos Tomados'!D4638-'Servicos Tomados'!G4638-'Servicos Tomados'!I4638</f>
        <v>0</v>
      </c>
      <c r="V4638" s="16" t="e">
        <f>1-'Servicos Tomados'!#REF!</f>
        <v>#REF!</v>
      </c>
      <c r="W4638" s="17">
        <f t="shared" si="364"/>
        <v>0</v>
      </c>
      <c r="X4638">
        <f>'Servicos Tomados'!K4638*W4638</f>
        <v>0</v>
      </c>
      <c r="Y4638" s="16" t="e">
        <f t="shared" si="360"/>
        <v>#REF!</v>
      </c>
      <c r="Z4638" s="17" t="e">
        <f>Y4638*'Servicos Tomados'!$AG$3</f>
        <v>#REF!</v>
      </c>
      <c r="AA4638" t="e">
        <f t="shared" si="361"/>
        <v>#REF!</v>
      </c>
      <c r="AB4638" t="e">
        <f t="shared" si="362"/>
        <v>#REF!</v>
      </c>
      <c r="AC4638" s="18" t="e">
        <f t="shared" si="363"/>
        <v>#REF!</v>
      </c>
      <c r="AD4638" s="19" t="e">
        <f>('Servicos Tomados'!D4638+'Servicos Tomados'!G4638+'Servicos Tomados'!I4638)-AB4638</f>
        <v>#REF!</v>
      </c>
    </row>
    <row r="4639" spans="21:30">
      <c r="U4639" s="1">
        <f>('Servicos Tomados'!B4639*'Servicos Tomados'!A4639)-'Servicos Tomados'!D4639-'Servicos Tomados'!G4639-'Servicos Tomados'!I4639</f>
        <v>0</v>
      </c>
      <c r="V4639" s="16" t="e">
        <f>1-'Servicos Tomados'!#REF!</f>
        <v>#REF!</v>
      </c>
      <c r="W4639" s="17">
        <f t="shared" si="364"/>
        <v>0</v>
      </c>
      <c r="X4639">
        <f>'Servicos Tomados'!K4639*W4639</f>
        <v>0</v>
      </c>
      <c r="Y4639" s="16" t="e">
        <f t="shared" si="360"/>
        <v>#REF!</v>
      </c>
      <c r="Z4639" s="17" t="e">
        <f>Y4639*'Servicos Tomados'!$AG$3</f>
        <v>#REF!</v>
      </c>
      <c r="AA4639" t="e">
        <f t="shared" si="361"/>
        <v>#REF!</v>
      </c>
      <c r="AB4639" t="e">
        <f t="shared" si="362"/>
        <v>#REF!</v>
      </c>
      <c r="AC4639" s="18" t="e">
        <f t="shared" si="363"/>
        <v>#REF!</v>
      </c>
      <c r="AD4639" s="19" t="e">
        <f>('Servicos Tomados'!D4639+'Servicos Tomados'!G4639+'Servicos Tomados'!I4639)-AB4639</f>
        <v>#REF!</v>
      </c>
    </row>
    <row r="4640" spans="21:30">
      <c r="U4640" s="1">
        <f>('Servicos Tomados'!B4640*'Servicos Tomados'!A4640)-'Servicos Tomados'!D4640-'Servicos Tomados'!G4640-'Servicos Tomados'!I4640</f>
        <v>0</v>
      </c>
      <c r="V4640" s="16" t="e">
        <f>1-'Servicos Tomados'!#REF!</f>
        <v>#REF!</v>
      </c>
      <c r="W4640" s="17">
        <f t="shared" si="364"/>
        <v>0</v>
      </c>
      <c r="X4640">
        <f>'Servicos Tomados'!K4640*W4640</f>
        <v>0</v>
      </c>
      <c r="Y4640" s="16" t="e">
        <f t="shared" si="360"/>
        <v>#REF!</v>
      </c>
      <c r="Z4640" s="17" t="e">
        <f>Y4640*'Servicos Tomados'!$AG$3</f>
        <v>#REF!</v>
      </c>
      <c r="AA4640" t="e">
        <f t="shared" si="361"/>
        <v>#REF!</v>
      </c>
      <c r="AB4640" t="e">
        <f t="shared" si="362"/>
        <v>#REF!</v>
      </c>
      <c r="AC4640" s="18" t="e">
        <f t="shared" si="363"/>
        <v>#REF!</v>
      </c>
      <c r="AD4640" s="19" t="e">
        <f>('Servicos Tomados'!D4640+'Servicos Tomados'!G4640+'Servicos Tomados'!I4640)-AB4640</f>
        <v>#REF!</v>
      </c>
    </row>
    <row r="4641" spans="21:30">
      <c r="U4641" s="1">
        <f>('Servicos Tomados'!B4641*'Servicos Tomados'!A4641)-'Servicos Tomados'!D4641-'Servicos Tomados'!G4641-'Servicos Tomados'!I4641</f>
        <v>0</v>
      </c>
      <c r="V4641" s="16" t="e">
        <f>1-'Servicos Tomados'!#REF!</f>
        <v>#REF!</v>
      </c>
      <c r="W4641" s="17">
        <f t="shared" si="364"/>
        <v>0</v>
      </c>
      <c r="X4641">
        <f>'Servicos Tomados'!K4641*W4641</f>
        <v>0</v>
      </c>
      <c r="Y4641" s="16" t="e">
        <f t="shared" si="360"/>
        <v>#REF!</v>
      </c>
      <c r="Z4641" s="17" t="e">
        <f>Y4641*'Servicos Tomados'!$AG$3</f>
        <v>#REF!</v>
      </c>
      <c r="AA4641" t="e">
        <f t="shared" si="361"/>
        <v>#REF!</v>
      </c>
      <c r="AB4641" t="e">
        <f t="shared" si="362"/>
        <v>#REF!</v>
      </c>
      <c r="AC4641" s="18" t="e">
        <f t="shared" si="363"/>
        <v>#REF!</v>
      </c>
      <c r="AD4641" s="19" t="e">
        <f>('Servicos Tomados'!D4641+'Servicos Tomados'!G4641+'Servicos Tomados'!I4641)-AB4641</f>
        <v>#REF!</v>
      </c>
    </row>
    <row r="4642" spans="21:30">
      <c r="U4642" s="1">
        <f>('Servicos Tomados'!B4642*'Servicos Tomados'!A4642)-'Servicos Tomados'!D4642-'Servicos Tomados'!G4642-'Servicos Tomados'!I4642</f>
        <v>0</v>
      </c>
      <c r="V4642" s="16" t="e">
        <f>1-'Servicos Tomados'!#REF!</f>
        <v>#REF!</v>
      </c>
      <c r="W4642" s="17">
        <f t="shared" si="364"/>
        <v>0</v>
      </c>
      <c r="X4642">
        <f>'Servicos Tomados'!K4642*W4642</f>
        <v>0</v>
      </c>
      <c r="Y4642" s="16" t="e">
        <f t="shared" si="360"/>
        <v>#REF!</v>
      </c>
      <c r="Z4642" s="17" t="e">
        <f>Y4642*'Servicos Tomados'!$AG$3</f>
        <v>#REF!</v>
      </c>
      <c r="AA4642" t="e">
        <f t="shared" si="361"/>
        <v>#REF!</v>
      </c>
      <c r="AB4642" t="e">
        <f t="shared" si="362"/>
        <v>#REF!</v>
      </c>
      <c r="AC4642" s="18" t="e">
        <f t="shared" si="363"/>
        <v>#REF!</v>
      </c>
      <c r="AD4642" s="19" t="e">
        <f>('Servicos Tomados'!D4642+'Servicos Tomados'!G4642+'Servicos Tomados'!I4642)-AB4642</f>
        <v>#REF!</v>
      </c>
    </row>
    <row r="4643" spans="21:30">
      <c r="U4643" s="1">
        <f>('Servicos Tomados'!B4643*'Servicos Tomados'!A4643)-'Servicos Tomados'!D4643-'Servicos Tomados'!G4643-'Servicos Tomados'!I4643</f>
        <v>0</v>
      </c>
      <c r="V4643" s="16" t="e">
        <f>1-'Servicos Tomados'!#REF!</f>
        <v>#REF!</v>
      </c>
      <c r="W4643" s="17">
        <f t="shared" si="364"/>
        <v>0</v>
      </c>
      <c r="X4643">
        <f>'Servicos Tomados'!K4643*W4643</f>
        <v>0</v>
      </c>
      <c r="Y4643" s="16" t="e">
        <f t="shared" si="360"/>
        <v>#REF!</v>
      </c>
      <c r="Z4643" s="17" t="e">
        <f>Y4643*'Servicos Tomados'!$AG$3</f>
        <v>#REF!</v>
      </c>
      <c r="AA4643" t="e">
        <f t="shared" si="361"/>
        <v>#REF!</v>
      </c>
      <c r="AB4643" t="e">
        <f t="shared" si="362"/>
        <v>#REF!</v>
      </c>
      <c r="AC4643" s="18" t="e">
        <f t="shared" si="363"/>
        <v>#REF!</v>
      </c>
      <c r="AD4643" s="19" t="e">
        <f>('Servicos Tomados'!D4643+'Servicos Tomados'!G4643+'Servicos Tomados'!I4643)-AB4643</f>
        <v>#REF!</v>
      </c>
    </row>
    <row r="4644" spans="21:30">
      <c r="U4644" s="1">
        <f>('Servicos Tomados'!B4644*'Servicos Tomados'!A4644)-'Servicos Tomados'!D4644-'Servicos Tomados'!G4644-'Servicos Tomados'!I4644</f>
        <v>0</v>
      </c>
      <c r="V4644" s="16" t="e">
        <f>1-'Servicos Tomados'!#REF!</f>
        <v>#REF!</v>
      </c>
      <c r="W4644" s="17">
        <f t="shared" si="364"/>
        <v>0</v>
      </c>
      <c r="X4644">
        <f>'Servicos Tomados'!K4644*W4644</f>
        <v>0</v>
      </c>
      <c r="Y4644" s="16" t="e">
        <f t="shared" si="360"/>
        <v>#REF!</v>
      </c>
      <c r="Z4644" s="17" t="e">
        <f>Y4644*'Servicos Tomados'!$AG$3</f>
        <v>#REF!</v>
      </c>
      <c r="AA4644" t="e">
        <f t="shared" si="361"/>
        <v>#REF!</v>
      </c>
      <c r="AB4644" t="e">
        <f t="shared" si="362"/>
        <v>#REF!</v>
      </c>
      <c r="AC4644" s="18" t="e">
        <f t="shared" si="363"/>
        <v>#REF!</v>
      </c>
      <c r="AD4644" s="19" t="e">
        <f>('Servicos Tomados'!D4644+'Servicos Tomados'!G4644+'Servicos Tomados'!I4644)-AB4644</f>
        <v>#REF!</v>
      </c>
    </row>
    <row r="4645" spans="21:30">
      <c r="U4645" s="1">
        <f>('Servicos Tomados'!B4645*'Servicos Tomados'!A4645)-'Servicos Tomados'!D4645-'Servicos Tomados'!G4645-'Servicos Tomados'!I4645</f>
        <v>0</v>
      </c>
      <c r="V4645" s="16" t="e">
        <f>1-'Servicos Tomados'!#REF!</f>
        <v>#REF!</v>
      </c>
      <c r="W4645" s="17">
        <f t="shared" si="364"/>
        <v>0</v>
      </c>
      <c r="X4645">
        <f>'Servicos Tomados'!K4645*W4645</f>
        <v>0</v>
      </c>
      <c r="Y4645" s="16" t="e">
        <f t="shared" si="360"/>
        <v>#REF!</v>
      </c>
      <c r="Z4645" s="17" t="e">
        <f>Y4645*'Servicos Tomados'!$AG$3</f>
        <v>#REF!</v>
      </c>
      <c r="AA4645" t="e">
        <f t="shared" si="361"/>
        <v>#REF!</v>
      </c>
      <c r="AB4645" t="e">
        <f t="shared" si="362"/>
        <v>#REF!</v>
      </c>
      <c r="AC4645" s="18" t="e">
        <f t="shared" si="363"/>
        <v>#REF!</v>
      </c>
      <c r="AD4645" s="19" t="e">
        <f>('Servicos Tomados'!D4645+'Servicos Tomados'!G4645+'Servicos Tomados'!I4645)-AB4645</f>
        <v>#REF!</v>
      </c>
    </row>
    <row r="4646" spans="21:30">
      <c r="U4646" s="1">
        <f>('Servicos Tomados'!B4646*'Servicos Tomados'!A4646)-'Servicos Tomados'!D4646-'Servicos Tomados'!G4646-'Servicos Tomados'!I4646</f>
        <v>0</v>
      </c>
      <c r="V4646" s="16" t="e">
        <f>1-'Servicos Tomados'!#REF!</f>
        <v>#REF!</v>
      </c>
      <c r="W4646" s="17">
        <f t="shared" si="364"/>
        <v>0</v>
      </c>
      <c r="X4646">
        <f>'Servicos Tomados'!K4646*W4646</f>
        <v>0</v>
      </c>
      <c r="Y4646" s="16" t="e">
        <f t="shared" si="360"/>
        <v>#REF!</v>
      </c>
      <c r="Z4646" s="17" t="e">
        <f>Y4646*'Servicos Tomados'!$AG$3</f>
        <v>#REF!</v>
      </c>
      <c r="AA4646" t="e">
        <f t="shared" si="361"/>
        <v>#REF!</v>
      </c>
      <c r="AB4646" t="e">
        <f t="shared" si="362"/>
        <v>#REF!</v>
      </c>
      <c r="AC4646" s="18" t="e">
        <f t="shared" si="363"/>
        <v>#REF!</v>
      </c>
      <c r="AD4646" s="19" t="e">
        <f>('Servicos Tomados'!D4646+'Servicos Tomados'!G4646+'Servicos Tomados'!I4646)-AB4646</f>
        <v>#REF!</v>
      </c>
    </row>
    <row r="4647" spans="21:30">
      <c r="U4647" s="1">
        <f>('Servicos Tomados'!B4647*'Servicos Tomados'!A4647)-'Servicos Tomados'!D4647-'Servicos Tomados'!G4647-'Servicos Tomados'!I4647</f>
        <v>0</v>
      </c>
      <c r="V4647" s="16" t="e">
        <f>1-'Servicos Tomados'!#REF!</f>
        <v>#REF!</v>
      </c>
      <c r="W4647" s="17">
        <f t="shared" si="364"/>
        <v>0</v>
      </c>
      <c r="X4647">
        <f>'Servicos Tomados'!K4647*W4647</f>
        <v>0</v>
      </c>
      <c r="Y4647" s="16" t="e">
        <f t="shared" si="360"/>
        <v>#REF!</v>
      </c>
      <c r="Z4647" s="17" t="e">
        <f>Y4647*'Servicos Tomados'!$AG$3</f>
        <v>#REF!</v>
      </c>
      <c r="AA4647" t="e">
        <f t="shared" si="361"/>
        <v>#REF!</v>
      </c>
      <c r="AB4647" t="e">
        <f t="shared" si="362"/>
        <v>#REF!</v>
      </c>
      <c r="AC4647" s="18" t="e">
        <f t="shared" si="363"/>
        <v>#REF!</v>
      </c>
      <c r="AD4647" s="19" t="e">
        <f>('Servicos Tomados'!D4647+'Servicos Tomados'!G4647+'Servicos Tomados'!I4647)-AB4647</f>
        <v>#REF!</v>
      </c>
    </row>
    <row r="4648" spans="21:30">
      <c r="U4648" s="1">
        <f>('Servicos Tomados'!B4648*'Servicos Tomados'!A4648)-'Servicos Tomados'!D4648-'Servicos Tomados'!G4648-'Servicos Tomados'!I4648</f>
        <v>0</v>
      </c>
      <c r="V4648" s="16" t="e">
        <f>1-'Servicos Tomados'!#REF!</f>
        <v>#REF!</v>
      </c>
      <c r="W4648" s="17">
        <f t="shared" si="364"/>
        <v>0</v>
      </c>
      <c r="X4648">
        <f>'Servicos Tomados'!K4648*W4648</f>
        <v>0</v>
      </c>
      <c r="Y4648" s="16" t="e">
        <f t="shared" si="360"/>
        <v>#REF!</v>
      </c>
      <c r="Z4648" s="17" t="e">
        <f>Y4648*'Servicos Tomados'!$AG$3</f>
        <v>#REF!</v>
      </c>
      <c r="AA4648" t="e">
        <f t="shared" si="361"/>
        <v>#REF!</v>
      </c>
      <c r="AB4648" t="e">
        <f t="shared" si="362"/>
        <v>#REF!</v>
      </c>
      <c r="AC4648" s="18" t="e">
        <f t="shared" si="363"/>
        <v>#REF!</v>
      </c>
      <c r="AD4648" s="19" t="e">
        <f>('Servicos Tomados'!D4648+'Servicos Tomados'!G4648+'Servicos Tomados'!I4648)-AB4648</f>
        <v>#REF!</v>
      </c>
    </row>
    <row r="4649" spans="21:30">
      <c r="U4649" s="1">
        <f>('Servicos Tomados'!B4649*'Servicos Tomados'!A4649)-'Servicos Tomados'!D4649-'Servicos Tomados'!G4649-'Servicos Tomados'!I4649</f>
        <v>0</v>
      </c>
      <c r="V4649" s="16" t="e">
        <f>1-'Servicos Tomados'!#REF!</f>
        <v>#REF!</v>
      </c>
      <c r="W4649" s="17">
        <f t="shared" si="364"/>
        <v>0</v>
      </c>
      <c r="X4649">
        <f>'Servicos Tomados'!K4649*W4649</f>
        <v>0</v>
      </c>
      <c r="Y4649" s="16" t="e">
        <f t="shared" si="360"/>
        <v>#REF!</v>
      </c>
      <c r="Z4649" s="17" t="e">
        <f>Y4649*'Servicos Tomados'!$AG$3</f>
        <v>#REF!</v>
      </c>
      <c r="AA4649" t="e">
        <f t="shared" si="361"/>
        <v>#REF!</v>
      </c>
      <c r="AB4649" t="e">
        <f t="shared" si="362"/>
        <v>#REF!</v>
      </c>
      <c r="AC4649" s="18" t="e">
        <f t="shared" si="363"/>
        <v>#REF!</v>
      </c>
      <c r="AD4649" s="19" t="e">
        <f>('Servicos Tomados'!D4649+'Servicos Tomados'!G4649+'Servicos Tomados'!I4649)-AB4649</f>
        <v>#REF!</v>
      </c>
    </row>
    <row r="4650" spans="21:30">
      <c r="U4650" s="1">
        <f>('Servicos Tomados'!B4650*'Servicos Tomados'!A4650)-'Servicos Tomados'!D4650-'Servicos Tomados'!G4650-'Servicos Tomados'!I4650</f>
        <v>0</v>
      </c>
      <c r="V4650" s="16" t="e">
        <f>1-'Servicos Tomados'!#REF!</f>
        <v>#REF!</v>
      </c>
      <c r="W4650" s="17">
        <f t="shared" si="364"/>
        <v>0</v>
      </c>
      <c r="X4650">
        <f>'Servicos Tomados'!K4650*W4650</f>
        <v>0</v>
      </c>
      <c r="Y4650" s="16" t="e">
        <f t="shared" si="360"/>
        <v>#REF!</v>
      </c>
      <c r="Z4650" s="17" t="e">
        <f>Y4650*'Servicos Tomados'!$AG$3</f>
        <v>#REF!</v>
      </c>
      <c r="AA4650" t="e">
        <f t="shared" si="361"/>
        <v>#REF!</v>
      </c>
      <c r="AB4650" t="e">
        <f t="shared" si="362"/>
        <v>#REF!</v>
      </c>
      <c r="AC4650" s="18" t="e">
        <f t="shared" si="363"/>
        <v>#REF!</v>
      </c>
      <c r="AD4650" s="19" t="e">
        <f>('Servicos Tomados'!D4650+'Servicos Tomados'!G4650+'Servicos Tomados'!I4650)-AB4650</f>
        <v>#REF!</v>
      </c>
    </row>
    <row r="4651" spans="21:30">
      <c r="U4651" s="1">
        <f>('Servicos Tomados'!B4651*'Servicos Tomados'!A4651)-'Servicos Tomados'!D4651-'Servicos Tomados'!G4651-'Servicos Tomados'!I4651</f>
        <v>0</v>
      </c>
      <c r="V4651" s="16" t="e">
        <f>1-'Servicos Tomados'!#REF!</f>
        <v>#REF!</v>
      </c>
      <c r="W4651" s="17">
        <f t="shared" si="364"/>
        <v>0</v>
      </c>
      <c r="X4651">
        <f>'Servicos Tomados'!K4651*W4651</f>
        <v>0</v>
      </c>
      <c r="Y4651" s="16" t="e">
        <f t="shared" si="360"/>
        <v>#REF!</v>
      </c>
      <c r="Z4651" s="17" t="e">
        <f>Y4651*'Servicos Tomados'!$AG$3</f>
        <v>#REF!</v>
      </c>
      <c r="AA4651" t="e">
        <f t="shared" si="361"/>
        <v>#REF!</v>
      </c>
      <c r="AB4651" t="e">
        <f t="shared" si="362"/>
        <v>#REF!</v>
      </c>
      <c r="AC4651" s="18" t="e">
        <f t="shared" si="363"/>
        <v>#REF!</v>
      </c>
      <c r="AD4651" s="19" t="e">
        <f>('Servicos Tomados'!D4651+'Servicos Tomados'!G4651+'Servicos Tomados'!I4651)-AB4651</f>
        <v>#REF!</v>
      </c>
    </row>
    <row r="4652" spans="21:30">
      <c r="U4652" s="1">
        <f>('Servicos Tomados'!B4652*'Servicos Tomados'!A4652)-'Servicos Tomados'!D4652-'Servicos Tomados'!G4652-'Servicos Tomados'!I4652</f>
        <v>0</v>
      </c>
      <c r="V4652" s="16" t="e">
        <f>1-'Servicos Tomados'!#REF!</f>
        <v>#REF!</v>
      </c>
      <c r="W4652" s="17">
        <f t="shared" si="364"/>
        <v>0</v>
      </c>
      <c r="X4652">
        <f>'Servicos Tomados'!K4652*W4652</f>
        <v>0</v>
      </c>
      <c r="Y4652" s="16" t="e">
        <f t="shared" si="360"/>
        <v>#REF!</v>
      </c>
      <c r="Z4652" s="17" t="e">
        <f>Y4652*'Servicos Tomados'!$AG$3</f>
        <v>#REF!</v>
      </c>
      <c r="AA4652" t="e">
        <f t="shared" si="361"/>
        <v>#REF!</v>
      </c>
      <c r="AB4652" t="e">
        <f t="shared" si="362"/>
        <v>#REF!</v>
      </c>
      <c r="AC4652" s="18" t="e">
        <f t="shared" si="363"/>
        <v>#REF!</v>
      </c>
      <c r="AD4652" s="19" t="e">
        <f>('Servicos Tomados'!D4652+'Servicos Tomados'!G4652+'Servicos Tomados'!I4652)-AB4652</f>
        <v>#REF!</v>
      </c>
    </row>
    <row r="4653" spans="21:30">
      <c r="U4653" s="1">
        <f>('Servicos Tomados'!B4653*'Servicos Tomados'!A4653)-'Servicos Tomados'!D4653-'Servicos Tomados'!G4653-'Servicos Tomados'!I4653</f>
        <v>0</v>
      </c>
      <c r="V4653" s="16" t="e">
        <f>1-'Servicos Tomados'!#REF!</f>
        <v>#REF!</v>
      </c>
      <c r="W4653" s="17">
        <f t="shared" si="364"/>
        <v>0</v>
      </c>
      <c r="X4653">
        <f>'Servicos Tomados'!K4653*W4653</f>
        <v>0</v>
      </c>
      <c r="Y4653" s="16" t="e">
        <f t="shared" si="360"/>
        <v>#REF!</v>
      </c>
      <c r="Z4653" s="17" t="e">
        <f>Y4653*'Servicos Tomados'!$AG$3</f>
        <v>#REF!</v>
      </c>
      <c r="AA4653" t="e">
        <f t="shared" si="361"/>
        <v>#REF!</v>
      </c>
      <c r="AB4653" t="e">
        <f t="shared" si="362"/>
        <v>#REF!</v>
      </c>
      <c r="AC4653" s="18" t="e">
        <f t="shared" si="363"/>
        <v>#REF!</v>
      </c>
      <c r="AD4653" s="19" t="e">
        <f>('Servicos Tomados'!D4653+'Servicos Tomados'!G4653+'Servicos Tomados'!I4653)-AB4653</f>
        <v>#REF!</v>
      </c>
    </row>
    <row r="4654" spans="21:30">
      <c r="U4654" s="1">
        <f>('Servicos Tomados'!B4654*'Servicos Tomados'!A4654)-'Servicos Tomados'!D4654-'Servicos Tomados'!G4654-'Servicos Tomados'!I4654</f>
        <v>0</v>
      </c>
      <c r="V4654" s="16" t="e">
        <f>1-'Servicos Tomados'!#REF!</f>
        <v>#REF!</v>
      </c>
      <c r="W4654" s="17">
        <f t="shared" si="364"/>
        <v>0</v>
      </c>
      <c r="X4654">
        <f>'Servicos Tomados'!K4654*W4654</f>
        <v>0</v>
      </c>
      <c r="Y4654" s="16" t="e">
        <f t="shared" si="360"/>
        <v>#REF!</v>
      </c>
      <c r="Z4654" s="17" t="e">
        <f>Y4654*'Servicos Tomados'!$AG$3</f>
        <v>#REF!</v>
      </c>
      <c r="AA4654" t="e">
        <f t="shared" si="361"/>
        <v>#REF!</v>
      </c>
      <c r="AB4654" t="e">
        <f t="shared" si="362"/>
        <v>#REF!</v>
      </c>
      <c r="AC4654" s="18" t="e">
        <f t="shared" si="363"/>
        <v>#REF!</v>
      </c>
      <c r="AD4654" s="19" t="e">
        <f>('Servicos Tomados'!D4654+'Servicos Tomados'!G4654+'Servicos Tomados'!I4654)-AB4654</f>
        <v>#REF!</v>
      </c>
    </row>
    <row r="4655" spans="21:30">
      <c r="U4655" s="1">
        <f>('Servicos Tomados'!B4655*'Servicos Tomados'!A4655)-'Servicos Tomados'!D4655-'Servicos Tomados'!G4655-'Servicos Tomados'!I4655</f>
        <v>0</v>
      </c>
      <c r="V4655" s="16" t="e">
        <f>1-'Servicos Tomados'!#REF!</f>
        <v>#REF!</v>
      </c>
      <c r="W4655" s="17">
        <f t="shared" si="364"/>
        <v>0</v>
      </c>
      <c r="X4655">
        <f>'Servicos Tomados'!K4655*W4655</f>
        <v>0</v>
      </c>
      <c r="Y4655" s="16" t="e">
        <f t="shared" si="360"/>
        <v>#REF!</v>
      </c>
      <c r="Z4655" s="17" t="e">
        <f>Y4655*'Servicos Tomados'!$AG$3</f>
        <v>#REF!</v>
      </c>
      <c r="AA4655" t="e">
        <f t="shared" si="361"/>
        <v>#REF!</v>
      </c>
      <c r="AB4655" t="e">
        <f t="shared" si="362"/>
        <v>#REF!</v>
      </c>
      <c r="AC4655" s="18" t="e">
        <f t="shared" si="363"/>
        <v>#REF!</v>
      </c>
      <c r="AD4655" s="19" t="e">
        <f>('Servicos Tomados'!D4655+'Servicos Tomados'!G4655+'Servicos Tomados'!I4655)-AB4655</f>
        <v>#REF!</v>
      </c>
    </row>
    <row r="4656" spans="21:30">
      <c r="U4656" s="1">
        <f>('Servicos Tomados'!B4656*'Servicos Tomados'!A4656)-'Servicos Tomados'!D4656-'Servicos Tomados'!G4656-'Servicos Tomados'!I4656</f>
        <v>0</v>
      </c>
      <c r="V4656" s="16" t="e">
        <f>1-'Servicos Tomados'!#REF!</f>
        <v>#REF!</v>
      </c>
      <c r="W4656" s="17">
        <f t="shared" si="364"/>
        <v>0</v>
      </c>
      <c r="X4656">
        <f>'Servicos Tomados'!K4656*W4656</f>
        <v>0</v>
      </c>
      <c r="Y4656" s="16" t="e">
        <f t="shared" si="360"/>
        <v>#REF!</v>
      </c>
      <c r="Z4656" s="17" t="e">
        <f>Y4656*'Servicos Tomados'!$AG$3</f>
        <v>#REF!</v>
      </c>
      <c r="AA4656" t="e">
        <f t="shared" si="361"/>
        <v>#REF!</v>
      </c>
      <c r="AB4656" t="e">
        <f t="shared" si="362"/>
        <v>#REF!</v>
      </c>
      <c r="AC4656" s="18" t="e">
        <f t="shared" si="363"/>
        <v>#REF!</v>
      </c>
      <c r="AD4656" s="19" t="e">
        <f>('Servicos Tomados'!D4656+'Servicos Tomados'!G4656+'Servicos Tomados'!I4656)-AB4656</f>
        <v>#REF!</v>
      </c>
    </row>
    <row r="4657" spans="21:30">
      <c r="U4657" s="1">
        <f>('Servicos Tomados'!B4657*'Servicos Tomados'!A4657)-'Servicos Tomados'!D4657-'Servicos Tomados'!G4657-'Servicos Tomados'!I4657</f>
        <v>0</v>
      </c>
      <c r="V4657" s="16" t="e">
        <f>1-'Servicos Tomados'!#REF!</f>
        <v>#REF!</v>
      </c>
      <c r="W4657" s="17">
        <f t="shared" si="364"/>
        <v>0</v>
      </c>
      <c r="X4657">
        <f>'Servicos Tomados'!K4657*W4657</f>
        <v>0</v>
      </c>
      <c r="Y4657" s="16" t="e">
        <f t="shared" si="360"/>
        <v>#REF!</v>
      </c>
      <c r="Z4657" s="17" t="e">
        <f>Y4657*'Servicos Tomados'!$AG$3</f>
        <v>#REF!</v>
      </c>
      <c r="AA4657" t="e">
        <f t="shared" si="361"/>
        <v>#REF!</v>
      </c>
      <c r="AB4657" t="e">
        <f t="shared" si="362"/>
        <v>#REF!</v>
      </c>
      <c r="AC4657" s="18" t="e">
        <f t="shared" si="363"/>
        <v>#REF!</v>
      </c>
      <c r="AD4657" s="19" t="e">
        <f>('Servicos Tomados'!D4657+'Servicos Tomados'!G4657+'Servicos Tomados'!I4657)-AB4657</f>
        <v>#REF!</v>
      </c>
    </row>
    <row r="4658" spans="21:30">
      <c r="U4658" s="1">
        <f>('Servicos Tomados'!B4658*'Servicos Tomados'!A4658)-'Servicos Tomados'!D4658-'Servicos Tomados'!G4658-'Servicos Tomados'!I4658</f>
        <v>0</v>
      </c>
      <c r="V4658" s="16" t="e">
        <f>1-'Servicos Tomados'!#REF!</f>
        <v>#REF!</v>
      </c>
      <c r="W4658" s="17">
        <f t="shared" si="364"/>
        <v>0</v>
      </c>
      <c r="X4658">
        <f>'Servicos Tomados'!K4658*W4658</f>
        <v>0</v>
      </c>
      <c r="Y4658" s="16" t="e">
        <f t="shared" si="360"/>
        <v>#REF!</v>
      </c>
      <c r="Z4658" s="17" t="e">
        <f>Y4658*'Servicos Tomados'!$AG$3</f>
        <v>#REF!</v>
      </c>
      <c r="AA4658" t="e">
        <f t="shared" si="361"/>
        <v>#REF!</v>
      </c>
      <c r="AB4658" t="e">
        <f t="shared" si="362"/>
        <v>#REF!</v>
      </c>
      <c r="AC4658" s="18" t="e">
        <f t="shared" si="363"/>
        <v>#REF!</v>
      </c>
      <c r="AD4658" s="19" t="e">
        <f>('Servicos Tomados'!D4658+'Servicos Tomados'!G4658+'Servicos Tomados'!I4658)-AB4658</f>
        <v>#REF!</v>
      </c>
    </row>
    <row r="4659" spans="21:30">
      <c r="U4659" s="1">
        <f>('Servicos Tomados'!B4659*'Servicos Tomados'!A4659)-'Servicos Tomados'!D4659-'Servicos Tomados'!G4659-'Servicos Tomados'!I4659</f>
        <v>0</v>
      </c>
      <c r="V4659" s="16" t="e">
        <f>1-'Servicos Tomados'!#REF!</f>
        <v>#REF!</v>
      </c>
      <c r="W4659" s="17">
        <f t="shared" si="364"/>
        <v>0</v>
      </c>
      <c r="X4659">
        <f>'Servicos Tomados'!K4659*W4659</f>
        <v>0</v>
      </c>
      <c r="Y4659" s="16" t="e">
        <f t="shared" si="360"/>
        <v>#REF!</v>
      </c>
      <c r="Z4659" s="17" t="e">
        <f>Y4659*'Servicos Tomados'!$AG$3</f>
        <v>#REF!</v>
      </c>
      <c r="AA4659" t="e">
        <f t="shared" si="361"/>
        <v>#REF!</v>
      </c>
      <c r="AB4659" t="e">
        <f t="shared" si="362"/>
        <v>#REF!</v>
      </c>
      <c r="AC4659" s="18" t="e">
        <f t="shared" si="363"/>
        <v>#REF!</v>
      </c>
      <c r="AD4659" s="19" t="e">
        <f>('Servicos Tomados'!D4659+'Servicos Tomados'!G4659+'Servicos Tomados'!I4659)-AB4659</f>
        <v>#REF!</v>
      </c>
    </row>
    <row r="4660" spans="21:30">
      <c r="U4660" s="1">
        <f>('Servicos Tomados'!B4660*'Servicos Tomados'!A4660)-'Servicos Tomados'!D4660-'Servicos Tomados'!G4660-'Servicos Tomados'!I4660</f>
        <v>0</v>
      </c>
      <c r="V4660" s="16" t="e">
        <f>1-'Servicos Tomados'!#REF!</f>
        <v>#REF!</v>
      </c>
      <c r="W4660" s="17">
        <f t="shared" si="364"/>
        <v>0</v>
      </c>
      <c r="X4660">
        <f>'Servicos Tomados'!K4660*W4660</f>
        <v>0</v>
      </c>
      <c r="Y4660" s="16" t="e">
        <f t="shared" si="360"/>
        <v>#REF!</v>
      </c>
      <c r="Z4660" s="17" t="e">
        <f>Y4660*'Servicos Tomados'!$AG$3</f>
        <v>#REF!</v>
      </c>
      <c r="AA4660" t="e">
        <f t="shared" si="361"/>
        <v>#REF!</v>
      </c>
      <c r="AB4660" t="e">
        <f t="shared" si="362"/>
        <v>#REF!</v>
      </c>
      <c r="AC4660" s="18" t="e">
        <f t="shared" si="363"/>
        <v>#REF!</v>
      </c>
      <c r="AD4660" s="19" t="e">
        <f>('Servicos Tomados'!D4660+'Servicos Tomados'!G4660+'Servicos Tomados'!I4660)-AB4660</f>
        <v>#REF!</v>
      </c>
    </row>
    <row r="4661" spans="21:30">
      <c r="U4661" s="1">
        <f>('Servicos Tomados'!B4661*'Servicos Tomados'!A4661)-'Servicos Tomados'!D4661-'Servicos Tomados'!G4661-'Servicos Tomados'!I4661</f>
        <v>0</v>
      </c>
      <c r="V4661" s="16" t="e">
        <f>1-'Servicos Tomados'!#REF!</f>
        <v>#REF!</v>
      </c>
      <c r="W4661" s="17">
        <f t="shared" si="364"/>
        <v>0</v>
      </c>
      <c r="X4661">
        <f>'Servicos Tomados'!K4661*W4661</f>
        <v>0</v>
      </c>
      <c r="Y4661" s="16" t="e">
        <f t="shared" si="360"/>
        <v>#REF!</v>
      </c>
      <c r="Z4661" s="17" t="e">
        <f>Y4661*'Servicos Tomados'!$AG$3</f>
        <v>#REF!</v>
      </c>
      <c r="AA4661" t="e">
        <f t="shared" si="361"/>
        <v>#REF!</v>
      </c>
      <c r="AB4661" t="e">
        <f t="shared" si="362"/>
        <v>#REF!</v>
      </c>
      <c r="AC4661" s="18" t="e">
        <f t="shared" si="363"/>
        <v>#REF!</v>
      </c>
      <c r="AD4661" s="19" t="e">
        <f>('Servicos Tomados'!D4661+'Servicos Tomados'!G4661+'Servicos Tomados'!I4661)-AB4661</f>
        <v>#REF!</v>
      </c>
    </row>
    <row r="4662" spans="21:30">
      <c r="U4662" s="1">
        <f>('Servicos Tomados'!B4662*'Servicos Tomados'!A4662)-'Servicos Tomados'!D4662-'Servicos Tomados'!G4662-'Servicos Tomados'!I4662</f>
        <v>0</v>
      </c>
      <c r="V4662" s="16" t="e">
        <f>1-'Servicos Tomados'!#REF!</f>
        <v>#REF!</v>
      </c>
      <c r="W4662" s="17">
        <f t="shared" si="364"/>
        <v>0</v>
      </c>
      <c r="X4662">
        <f>'Servicos Tomados'!K4662*W4662</f>
        <v>0</v>
      </c>
      <c r="Y4662" s="16" t="e">
        <f t="shared" si="360"/>
        <v>#REF!</v>
      </c>
      <c r="Z4662" s="17" t="e">
        <f>Y4662*'Servicos Tomados'!$AG$3</f>
        <v>#REF!</v>
      </c>
      <c r="AA4662" t="e">
        <f t="shared" si="361"/>
        <v>#REF!</v>
      </c>
      <c r="AB4662" t="e">
        <f t="shared" si="362"/>
        <v>#REF!</v>
      </c>
      <c r="AC4662" s="18" t="e">
        <f t="shared" si="363"/>
        <v>#REF!</v>
      </c>
      <c r="AD4662" s="19" t="e">
        <f>('Servicos Tomados'!D4662+'Servicos Tomados'!G4662+'Servicos Tomados'!I4662)-AB4662</f>
        <v>#REF!</v>
      </c>
    </row>
    <row r="4663" spans="21:30">
      <c r="U4663" s="1">
        <f>('Servicos Tomados'!B4663*'Servicos Tomados'!A4663)-'Servicos Tomados'!D4663-'Servicos Tomados'!G4663-'Servicos Tomados'!I4663</f>
        <v>0</v>
      </c>
      <c r="V4663" s="16" t="e">
        <f>1-'Servicos Tomados'!#REF!</f>
        <v>#REF!</v>
      </c>
      <c r="W4663" s="17">
        <f t="shared" si="364"/>
        <v>0</v>
      </c>
      <c r="X4663">
        <f>'Servicos Tomados'!K4663*W4663</f>
        <v>0</v>
      </c>
      <c r="Y4663" s="16" t="e">
        <f t="shared" si="360"/>
        <v>#REF!</v>
      </c>
      <c r="Z4663" s="17" t="e">
        <f>Y4663*'Servicos Tomados'!$AG$3</f>
        <v>#REF!</v>
      </c>
      <c r="AA4663" t="e">
        <f t="shared" si="361"/>
        <v>#REF!</v>
      </c>
      <c r="AB4663" t="e">
        <f t="shared" si="362"/>
        <v>#REF!</v>
      </c>
      <c r="AC4663" s="18" t="e">
        <f t="shared" si="363"/>
        <v>#REF!</v>
      </c>
      <c r="AD4663" s="19" t="e">
        <f>('Servicos Tomados'!D4663+'Servicos Tomados'!G4663+'Servicos Tomados'!I4663)-AB4663</f>
        <v>#REF!</v>
      </c>
    </row>
    <row r="4664" spans="21:30">
      <c r="U4664" s="1">
        <f>('Servicos Tomados'!B4664*'Servicos Tomados'!A4664)-'Servicos Tomados'!D4664-'Servicos Tomados'!G4664-'Servicos Tomados'!I4664</f>
        <v>0</v>
      </c>
      <c r="V4664" s="16" t="e">
        <f>1-'Servicos Tomados'!#REF!</f>
        <v>#REF!</v>
      </c>
      <c r="W4664" s="17">
        <f t="shared" si="364"/>
        <v>0</v>
      </c>
      <c r="X4664">
        <f>'Servicos Tomados'!K4664*W4664</f>
        <v>0</v>
      </c>
      <c r="Y4664" s="16" t="e">
        <f t="shared" si="360"/>
        <v>#REF!</v>
      </c>
      <c r="Z4664" s="17" t="e">
        <f>Y4664*'Servicos Tomados'!$AG$3</f>
        <v>#REF!</v>
      </c>
      <c r="AA4664" t="e">
        <f t="shared" si="361"/>
        <v>#REF!</v>
      </c>
      <c r="AB4664" t="e">
        <f t="shared" si="362"/>
        <v>#REF!</v>
      </c>
      <c r="AC4664" s="18" t="e">
        <f t="shared" si="363"/>
        <v>#REF!</v>
      </c>
      <c r="AD4664" s="19" t="e">
        <f>('Servicos Tomados'!D4664+'Servicos Tomados'!G4664+'Servicos Tomados'!I4664)-AB4664</f>
        <v>#REF!</v>
      </c>
    </row>
    <row r="4665" spans="21:30">
      <c r="U4665" s="1">
        <f>('Servicos Tomados'!B4665*'Servicos Tomados'!A4665)-'Servicos Tomados'!D4665-'Servicos Tomados'!G4665-'Servicos Tomados'!I4665</f>
        <v>0</v>
      </c>
      <c r="V4665" s="16" t="e">
        <f>1-'Servicos Tomados'!#REF!</f>
        <v>#REF!</v>
      </c>
      <c r="W4665" s="17">
        <f t="shared" si="364"/>
        <v>0</v>
      </c>
      <c r="X4665">
        <f>'Servicos Tomados'!K4665*W4665</f>
        <v>0</v>
      </c>
      <c r="Y4665" s="16" t="e">
        <f t="shared" si="360"/>
        <v>#REF!</v>
      </c>
      <c r="Z4665" s="17" t="e">
        <f>Y4665*'Servicos Tomados'!$AG$3</f>
        <v>#REF!</v>
      </c>
      <c r="AA4665" t="e">
        <f t="shared" si="361"/>
        <v>#REF!</v>
      </c>
      <c r="AB4665" t="e">
        <f t="shared" si="362"/>
        <v>#REF!</v>
      </c>
      <c r="AC4665" s="18" t="e">
        <f t="shared" si="363"/>
        <v>#REF!</v>
      </c>
      <c r="AD4665" s="19" t="e">
        <f>('Servicos Tomados'!D4665+'Servicos Tomados'!G4665+'Servicos Tomados'!I4665)-AB4665</f>
        <v>#REF!</v>
      </c>
    </row>
    <row r="4666" spans="21:30">
      <c r="U4666" s="1">
        <f>('Servicos Tomados'!B4666*'Servicos Tomados'!A4666)-'Servicos Tomados'!D4666-'Servicos Tomados'!G4666-'Servicos Tomados'!I4666</f>
        <v>0</v>
      </c>
      <c r="V4666" s="16" t="e">
        <f>1-'Servicos Tomados'!#REF!</f>
        <v>#REF!</v>
      </c>
      <c r="W4666" s="17">
        <f t="shared" si="364"/>
        <v>0</v>
      </c>
      <c r="X4666">
        <f>'Servicos Tomados'!K4666*W4666</f>
        <v>0</v>
      </c>
      <c r="Y4666" s="16" t="e">
        <f t="shared" si="360"/>
        <v>#REF!</v>
      </c>
      <c r="Z4666" s="17" t="e">
        <f>Y4666*'Servicos Tomados'!$AG$3</f>
        <v>#REF!</v>
      </c>
      <c r="AA4666" t="e">
        <f t="shared" si="361"/>
        <v>#REF!</v>
      </c>
      <c r="AB4666" t="e">
        <f t="shared" si="362"/>
        <v>#REF!</v>
      </c>
      <c r="AC4666" s="18" t="e">
        <f t="shared" si="363"/>
        <v>#REF!</v>
      </c>
      <c r="AD4666" s="19" t="e">
        <f>('Servicos Tomados'!D4666+'Servicos Tomados'!G4666+'Servicos Tomados'!I4666)-AB4666</f>
        <v>#REF!</v>
      </c>
    </row>
    <row r="4667" spans="21:30">
      <c r="U4667" s="1">
        <f>('Servicos Tomados'!B4667*'Servicos Tomados'!A4667)-'Servicos Tomados'!D4667-'Servicos Tomados'!G4667-'Servicos Tomados'!I4667</f>
        <v>0</v>
      </c>
      <c r="V4667" s="16" t="e">
        <f>1-'Servicos Tomados'!#REF!</f>
        <v>#REF!</v>
      </c>
      <c r="W4667" s="17">
        <f t="shared" si="364"/>
        <v>0</v>
      </c>
      <c r="X4667">
        <f>'Servicos Tomados'!K4667*W4667</f>
        <v>0</v>
      </c>
      <c r="Y4667" s="16" t="e">
        <f t="shared" si="360"/>
        <v>#REF!</v>
      </c>
      <c r="Z4667" s="17" t="e">
        <f>Y4667*'Servicos Tomados'!$AG$3</f>
        <v>#REF!</v>
      </c>
      <c r="AA4667" t="e">
        <f t="shared" si="361"/>
        <v>#REF!</v>
      </c>
      <c r="AB4667" t="e">
        <f t="shared" si="362"/>
        <v>#REF!</v>
      </c>
      <c r="AC4667" s="18" t="e">
        <f t="shared" si="363"/>
        <v>#REF!</v>
      </c>
      <c r="AD4667" s="19" t="e">
        <f>('Servicos Tomados'!D4667+'Servicos Tomados'!G4667+'Servicos Tomados'!I4667)-AB4667</f>
        <v>#REF!</v>
      </c>
    </row>
    <row r="4668" spans="21:30">
      <c r="U4668" s="1">
        <f>('Servicos Tomados'!B4668*'Servicos Tomados'!A4668)-'Servicos Tomados'!D4668-'Servicos Tomados'!G4668-'Servicos Tomados'!I4668</f>
        <v>0</v>
      </c>
      <c r="V4668" s="16" t="e">
        <f>1-'Servicos Tomados'!#REF!</f>
        <v>#REF!</v>
      </c>
      <c r="W4668" s="17">
        <f t="shared" si="364"/>
        <v>0</v>
      </c>
      <c r="X4668">
        <f>'Servicos Tomados'!K4668*W4668</f>
        <v>0</v>
      </c>
      <c r="Y4668" s="16" t="e">
        <f t="shared" si="360"/>
        <v>#REF!</v>
      </c>
      <c r="Z4668" s="17" t="e">
        <f>Y4668*'Servicos Tomados'!$AG$3</f>
        <v>#REF!</v>
      </c>
      <c r="AA4668" t="e">
        <f t="shared" si="361"/>
        <v>#REF!</v>
      </c>
      <c r="AB4668" t="e">
        <f t="shared" si="362"/>
        <v>#REF!</v>
      </c>
      <c r="AC4668" s="18" t="e">
        <f t="shared" si="363"/>
        <v>#REF!</v>
      </c>
      <c r="AD4668" s="19" t="e">
        <f>('Servicos Tomados'!D4668+'Servicos Tomados'!G4668+'Servicos Tomados'!I4668)-AB4668</f>
        <v>#REF!</v>
      </c>
    </row>
    <row r="4669" spans="21:30">
      <c r="U4669" s="1">
        <f>('Servicos Tomados'!B4669*'Servicos Tomados'!A4669)-'Servicos Tomados'!D4669-'Servicos Tomados'!G4669-'Servicos Tomados'!I4669</f>
        <v>0</v>
      </c>
      <c r="V4669" s="16" t="e">
        <f>1-'Servicos Tomados'!#REF!</f>
        <v>#REF!</v>
      </c>
      <c r="W4669" s="17">
        <f t="shared" si="364"/>
        <v>0</v>
      </c>
      <c r="X4669">
        <f>'Servicos Tomados'!K4669*W4669</f>
        <v>0</v>
      </c>
      <c r="Y4669" s="16" t="e">
        <f t="shared" si="360"/>
        <v>#REF!</v>
      </c>
      <c r="Z4669" s="17" t="e">
        <f>Y4669*'Servicos Tomados'!$AG$3</f>
        <v>#REF!</v>
      </c>
      <c r="AA4669" t="e">
        <f t="shared" si="361"/>
        <v>#REF!</v>
      </c>
      <c r="AB4669" t="e">
        <f t="shared" si="362"/>
        <v>#REF!</v>
      </c>
      <c r="AC4669" s="18" t="e">
        <f t="shared" si="363"/>
        <v>#REF!</v>
      </c>
      <c r="AD4669" s="19" t="e">
        <f>('Servicos Tomados'!D4669+'Servicos Tomados'!G4669+'Servicos Tomados'!I4669)-AB4669</f>
        <v>#REF!</v>
      </c>
    </row>
    <row r="4670" spans="21:30">
      <c r="U4670" s="1">
        <f>('Servicos Tomados'!B4670*'Servicos Tomados'!A4670)-'Servicos Tomados'!D4670-'Servicos Tomados'!G4670-'Servicos Tomados'!I4670</f>
        <v>0</v>
      </c>
      <c r="V4670" s="16" t="e">
        <f>1-'Servicos Tomados'!#REF!</f>
        <v>#REF!</v>
      </c>
      <c r="W4670" s="17">
        <f t="shared" si="364"/>
        <v>0</v>
      </c>
      <c r="X4670">
        <f>'Servicos Tomados'!K4670*W4670</f>
        <v>0</v>
      </c>
      <c r="Y4670" s="16" t="e">
        <f t="shared" si="360"/>
        <v>#REF!</v>
      </c>
      <c r="Z4670" s="17" t="e">
        <f>Y4670*'Servicos Tomados'!$AG$3</f>
        <v>#REF!</v>
      </c>
      <c r="AA4670" t="e">
        <f t="shared" si="361"/>
        <v>#REF!</v>
      </c>
      <c r="AB4670" t="e">
        <f t="shared" si="362"/>
        <v>#REF!</v>
      </c>
      <c r="AC4670" s="18" t="e">
        <f t="shared" si="363"/>
        <v>#REF!</v>
      </c>
      <c r="AD4670" s="19" t="e">
        <f>('Servicos Tomados'!D4670+'Servicos Tomados'!G4670+'Servicos Tomados'!I4670)-AB4670</f>
        <v>#REF!</v>
      </c>
    </row>
    <row r="4671" spans="21:30">
      <c r="U4671" s="1">
        <f>('Servicos Tomados'!B4671*'Servicos Tomados'!A4671)-'Servicos Tomados'!D4671-'Servicos Tomados'!G4671-'Servicos Tomados'!I4671</f>
        <v>0</v>
      </c>
      <c r="V4671" s="16" t="e">
        <f>1-'Servicos Tomados'!#REF!</f>
        <v>#REF!</v>
      </c>
      <c r="W4671" s="17">
        <f t="shared" si="364"/>
        <v>0</v>
      </c>
      <c r="X4671">
        <f>'Servicos Tomados'!K4671*W4671</f>
        <v>0</v>
      </c>
      <c r="Y4671" s="16" t="e">
        <f t="shared" si="360"/>
        <v>#REF!</v>
      </c>
      <c r="Z4671" s="17" t="e">
        <f>Y4671*'Servicos Tomados'!$AG$3</f>
        <v>#REF!</v>
      </c>
      <c r="AA4671" t="e">
        <f t="shared" si="361"/>
        <v>#REF!</v>
      </c>
      <c r="AB4671" t="e">
        <f t="shared" si="362"/>
        <v>#REF!</v>
      </c>
      <c r="AC4671" s="18" t="e">
        <f t="shared" si="363"/>
        <v>#REF!</v>
      </c>
      <c r="AD4671" s="19" t="e">
        <f>('Servicos Tomados'!D4671+'Servicos Tomados'!G4671+'Servicos Tomados'!I4671)-AB4671</f>
        <v>#REF!</v>
      </c>
    </row>
    <row r="4672" spans="21:30">
      <c r="U4672" s="1">
        <f>('Servicos Tomados'!B4672*'Servicos Tomados'!A4672)-'Servicos Tomados'!D4672-'Servicos Tomados'!G4672-'Servicos Tomados'!I4672</f>
        <v>0</v>
      </c>
      <c r="V4672" s="16" t="e">
        <f>1-'Servicos Tomados'!#REF!</f>
        <v>#REF!</v>
      </c>
      <c r="W4672" s="17">
        <f t="shared" si="364"/>
        <v>0</v>
      </c>
      <c r="X4672">
        <f>'Servicos Tomados'!K4672*W4672</f>
        <v>0</v>
      </c>
      <c r="Y4672" s="16" t="e">
        <f t="shared" si="360"/>
        <v>#REF!</v>
      </c>
      <c r="Z4672" s="17" t="e">
        <f>Y4672*'Servicos Tomados'!$AG$3</f>
        <v>#REF!</v>
      </c>
      <c r="AA4672" t="e">
        <f t="shared" si="361"/>
        <v>#REF!</v>
      </c>
      <c r="AB4672" t="e">
        <f t="shared" si="362"/>
        <v>#REF!</v>
      </c>
      <c r="AC4672" s="18" t="e">
        <f t="shared" si="363"/>
        <v>#REF!</v>
      </c>
      <c r="AD4672" s="19" t="e">
        <f>('Servicos Tomados'!D4672+'Servicos Tomados'!G4672+'Servicos Tomados'!I4672)-AB4672</f>
        <v>#REF!</v>
      </c>
    </row>
    <row r="4673" spans="21:30">
      <c r="U4673" s="1">
        <f>('Servicos Tomados'!B4673*'Servicos Tomados'!A4673)-'Servicos Tomados'!D4673-'Servicos Tomados'!G4673-'Servicos Tomados'!I4673</f>
        <v>0</v>
      </c>
      <c r="V4673" s="16" t="e">
        <f>1-'Servicos Tomados'!#REF!</f>
        <v>#REF!</v>
      </c>
      <c r="W4673" s="17">
        <f t="shared" si="364"/>
        <v>0</v>
      </c>
      <c r="X4673">
        <f>'Servicos Tomados'!K4673*W4673</f>
        <v>0</v>
      </c>
      <c r="Y4673" s="16" t="e">
        <f t="shared" si="360"/>
        <v>#REF!</v>
      </c>
      <c r="Z4673" s="17" t="e">
        <f>Y4673*'Servicos Tomados'!$AG$3</f>
        <v>#REF!</v>
      </c>
      <c r="AA4673" t="e">
        <f t="shared" si="361"/>
        <v>#REF!</v>
      </c>
      <c r="AB4673" t="e">
        <f t="shared" si="362"/>
        <v>#REF!</v>
      </c>
      <c r="AC4673" s="18" t="e">
        <f t="shared" si="363"/>
        <v>#REF!</v>
      </c>
      <c r="AD4673" s="19" t="e">
        <f>('Servicos Tomados'!D4673+'Servicos Tomados'!G4673+'Servicos Tomados'!I4673)-AB4673</f>
        <v>#REF!</v>
      </c>
    </row>
    <row r="4674" spans="21:30">
      <c r="U4674" s="1">
        <f>('Servicos Tomados'!B4674*'Servicos Tomados'!A4674)-'Servicos Tomados'!D4674-'Servicos Tomados'!G4674-'Servicos Tomados'!I4674</f>
        <v>0</v>
      </c>
      <c r="V4674" s="16" t="e">
        <f>1-'Servicos Tomados'!#REF!</f>
        <v>#REF!</v>
      </c>
      <c r="W4674" s="17">
        <f t="shared" si="364"/>
        <v>0</v>
      </c>
      <c r="X4674">
        <f>'Servicos Tomados'!K4674*W4674</f>
        <v>0</v>
      </c>
      <c r="Y4674" s="16" t="e">
        <f t="shared" si="360"/>
        <v>#REF!</v>
      </c>
      <c r="Z4674" s="17" t="e">
        <f>Y4674*'Servicos Tomados'!$AG$3</f>
        <v>#REF!</v>
      </c>
      <c r="AA4674" t="e">
        <f t="shared" si="361"/>
        <v>#REF!</v>
      </c>
      <c r="AB4674" t="e">
        <f t="shared" si="362"/>
        <v>#REF!</v>
      </c>
      <c r="AC4674" s="18" t="e">
        <f t="shared" si="363"/>
        <v>#REF!</v>
      </c>
      <c r="AD4674" s="19" t="e">
        <f>('Servicos Tomados'!D4674+'Servicos Tomados'!G4674+'Servicos Tomados'!I4674)-AB4674</f>
        <v>#REF!</v>
      </c>
    </row>
    <row r="4675" spans="21:30">
      <c r="U4675" s="1">
        <f>('Servicos Tomados'!B4675*'Servicos Tomados'!A4675)-'Servicos Tomados'!D4675-'Servicos Tomados'!G4675-'Servicos Tomados'!I4675</f>
        <v>0</v>
      </c>
      <c r="V4675" s="16" t="e">
        <f>1-'Servicos Tomados'!#REF!</f>
        <v>#REF!</v>
      </c>
      <c r="W4675" s="17">
        <f t="shared" si="364"/>
        <v>0</v>
      </c>
      <c r="X4675">
        <f>'Servicos Tomados'!K4675*W4675</f>
        <v>0</v>
      </c>
      <c r="Y4675" s="16" t="e">
        <f t="shared" si="360"/>
        <v>#REF!</v>
      </c>
      <c r="Z4675" s="17" t="e">
        <f>Y4675*'Servicos Tomados'!$AG$3</f>
        <v>#REF!</v>
      </c>
      <c r="AA4675" t="e">
        <f t="shared" si="361"/>
        <v>#REF!</v>
      </c>
      <c r="AB4675" t="e">
        <f t="shared" si="362"/>
        <v>#REF!</v>
      </c>
      <c r="AC4675" s="18" t="e">
        <f t="shared" si="363"/>
        <v>#REF!</v>
      </c>
      <c r="AD4675" s="19" t="e">
        <f>('Servicos Tomados'!D4675+'Servicos Tomados'!G4675+'Servicos Tomados'!I4675)-AB4675</f>
        <v>#REF!</v>
      </c>
    </row>
    <row r="4676" spans="21:30">
      <c r="U4676" s="1">
        <f>('Servicos Tomados'!B4676*'Servicos Tomados'!A4676)-'Servicos Tomados'!D4676-'Servicos Tomados'!G4676-'Servicos Tomados'!I4676</f>
        <v>0</v>
      </c>
      <c r="V4676" s="16" t="e">
        <f>1-'Servicos Tomados'!#REF!</f>
        <v>#REF!</v>
      </c>
      <c r="W4676" s="17">
        <f t="shared" si="364"/>
        <v>0</v>
      </c>
      <c r="X4676">
        <f>'Servicos Tomados'!K4676*W4676</f>
        <v>0</v>
      </c>
      <c r="Y4676" s="16" t="e">
        <f t="shared" ref="Y4676:Y4739" si="365">V4676</f>
        <v>#REF!</v>
      </c>
      <c r="Z4676" s="17" t="e">
        <f>Y4676*'Servicos Tomados'!$AG$3</f>
        <v>#REF!</v>
      </c>
      <c r="AA4676" t="e">
        <f t="shared" ref="AA4676:AA4739" si="366">U4676*Z4676</f>
        <v>#REF!</v>
      </c>
      <c r="AB4676" t="e">
        <f t="shared" ref="AB4676:AB4739" si="367">X4676+AA4676</f>
        <v>#REF!</v>
      </c>
      <c r="AC4676" s="18" t="e">
        <f t="shared" ref="AC4676:AC4739" si="368">U4676+AB4676</f>
        <v>#REF!</v>
      </c>
      <c r="AD4676" s="19" t="e">
        <f>('Servicos Tomados'!D4676+'Servicos Tomados'!G4676+'Servicos Tomados'!I4676)-AB4676</f>
        <v>#REF!</v>
      </c>
    </row>
    <row r="4677" spans="21:30">
      <c r="U4677" s="1">
        <f>('Servicos Tomados'!B4677*'Servicos Tomados'!A4677)-'Servicos Tomados'!D4677-'Servicos Tomados'!G4677-'Servicos Tomados'!I4677</f>
        <v>0</v>
      </c>
      <c r="V4677" s="16" t="e">
        <f>1-'Servicos Tomados'!#REF!</f>
        <v>#REF!</v>
      </c>
      <c r="W4677" s="17">
        <f t="shared" si="364"/>
        <v>0</v>
      </c>
      <c r="X4677">
        <f>'Servicos Tomados'!K4677*W4677</f>
        <v>0</v>
      </c>
      <c r="Y4677" s="16" t="e">
        <f t="shared" si="365"/>
        <v>#REF!</v>
      </c>
      <c r="Z4677" s="17" t="e">
        <f>Y4677*'Servicos Tomados'!$AG$3</f>
        <v>#REF!</v>
      </c>
      <c r="AA4677" t="e">
        <f t="shared" si="366"/>
        <v>#REF!</v>
      </c>
      <c r="AB4677" t="e">
        <f t="shared" si="367"/>
        <v>#REF!</v>
      </c>
      <c r="AC4677" s="18" t="e">
        <f t="shared" si="368"/>
        <v>#REF!</v>
      </c>
      <c r="AD4677" s="19" t="e">
        <f>('Servicos Tomados'!D4677+'Servicos Tomados'!G4677+'Servicos Tomados'!I4677)-AB4677</f>
        <v>#REF!</v>
      </c>
    </row>
    <row r="4678" spans="21:30">
      <c r="U4678" s="1">
        <f>('Servicos Tomados'!B4678*'Servicos Tomados'!A4678)-'Servicos Tomados'!D4678-'Servicos Tomados'!G4678-'Servicos Tomados'!I4678</f>
        <v>0</v>
      </c>
      <c r="V4678" s="16" t="e">
        <f>1-'Servicos Tomados'!#REF!</f>
        <v>#REF!</v>
      </c>
      <c r="W4678" s="17">
        <f t="shared" si="364"/>
        <v>0</v>
      </c>
      <c r="X4678">
        <f>'Servicos Tomados'!K4678*W4678</f>
        <v>0</v>
      </c>
      <c r="Y4678" s="16" t="e">
        <f t="shared" si="365"/>
        <v>#REF!</v>
      </c>
      <c r="Z4678" s="17" t="e">
        <f>Y4678*'Servicos Tomados'!$AG$3</f>
        <v>#REF!</v>
      </c>
      <c r="AA4678" t="e">
        <f t="shared" si="366"/>
        <v>#REF!</v>
      </c>
      <c r="AB4678" t="e">
        <f t="shared" si="367"/>
        <v>#REF!</v>
      </c>
      <c r="AC4678" s="18" t="e">
        <f t="shared" si="368"/>
        <v>#REF!</v>
      </c>
      <c r="AD4678" s="19" t="e">
        <f>('Servicos Tomados'!D4678+'Servicos Tomados'!G4678+'Servicos Tomados'!I4678)-AB4678</f>
        <v>#REF!</v>
      </c>
    </row>
    <row r="4679" spans="21:30">
      <c r="U4679" s="1">
        <f>('Servicos Tomados'!B4679*'Servicos Tomados'!A4679)-'Servicos Tomados'!D4679-'Servicos Tomados'!G4679-'Servicos Tomados'!I4679</f>
        <v>0</v>
      </c>
      <c r="V4679" s="16" t="e">
        <f>1-'Servicos Tomados'!#REF!</f>
        <v>#REF!</v>
      </c>
      <c r="W4679" s="17">
        <f t="shared" ref="W4679:W4742" si="369">$AL4679*$AL$3</f>
        <v>0</v>
      </c>
      <c r="X4679">
        <f>'Servicos Tomados'!K4679*W4679</f>
        <v>0</v>
      </c>
      <c r="Y4679" s="16" t="e">
        <f t="shared" si="365"/>
        <v>#REF!</v>
      </c>
      <c r="Z4679" s="17" t="e">
        <f>Y4679*'Servicos Tomados'!$AG$3</f>
        <v>#REF!</v>
      </c>
      <c r="AA4679" t="e">
        <f t="shared" si="366"/>
        <v>#REF!</v>
      </c>
      <c r="AB4679" t="e">
        <f t="shared" si="367"/>
        <v>#REF!</v>
      </c>
      <c r="AC4679" s="18" t="e">
        <f t="shared" si="368"/>
        <v>#REF!</v>
      </c>
      <c r="AD4679" s="19" t="e">
        <f>('Servicos Tomados'!D4679+'Servicos Tomados'!G4679+'Servicos Tomados'!I4679)-AB4679</f>
        <v>#REF!</v>
      </c>
    </row>
    <row r="4680" spans="21:30">
      <c r="U4680" s="1">
        <f>('Servicos Tomados'!B4680*'Servicos Tomados'!A4680)-'Servicos Tomados'!D4680-'Servicos Tomados'!G4680-'Servicos Tomados'!I4680</f>
        <v>0</v>
      </c>
      <c r="V4680" s="16" t="e">
        <f>1-'Servicos Tomados'!#REF!</f>
        <v>#REF!</v>
      </c>
      <c r="W4680" s="17">
        <f t="shared" si="369"/>
        <v>0</v>
      </c>
      <c r="X4680">
        <f>'Servicos Tomados'!K4680*W4680</f>
        <v>0</v>
      </c>
      <c r="Y4680" s="16" t="e">
        <f t="shared" si="365"/>
        <v>#REF!</v>
      </c>
      <c r="Z4680" s="17" t="e">
        <f>Y4680*'Servicos Tomados'!$AG$3</f>
        <v>#REF!</v>
      </c>
      <c r="AA4680" t="e">
        <f t="shared" si="366"/>
        <v>#REF!</v>
      </c>
      <c r="AB4680" t="e">
        <f t="shared" si="367"/>
        <v>#REF!</v>
      </c>
      <c r="AC4680" s="18" t="e">
        <f t="shared" si="368"/>
        <v>#REF!</v>
      </c>
      <c r="AD4680" s="19" t="e">
        <f>('Servicos Tomados'!D4680+'Servicos Tomados'!G4680+'Servicos Tomados'!I4680)-AB4680</f>
        <v>#REF!</v>
      </c>
    </row>
    <row r="4681" spans="21:30">
      <c r="U4681" s="1">
        <f>('Servicos Tomados'!B4681*'Servicos Tomados'!A4681)-'Servicos Tomados'!D4681-'Servicos Tomados'!G4681-'Servicos Tomados'!I4681</f>
        <v>0</v>
      </c>
      <c r="V4681" s="16" t="e">
        <f>1-'Servicos Tomados'!#REF!</f>
        <v>#REF!</v>
      </c>
      <c r="W4681" s="17">
        <f t="shared" si="369"/>
        <v>0</v>
      </c>
      <c r="X4681">
        <f>'Servicos Tomados'!K4681*W4681</f>
        <v>0</v>
      </c>
      <c r="Y4681" s="16" t="e">
        <f t="shared" si="365"/>
        <v>#REF!</v>
      </c>
      <c r="Z4681" s="17" t="e">
        <f>Y4681*'Servicos Tomados'!$AG$3</f>
        <v>#REF!</v>
      </c>
      <c r="AA4681" t="e">
        <f t="shared" si="366"/>
        <v>#REF!</v>
      </c>
      <c r="AB4681" t="e">
        <f t="shared" si="367"/>
        <v>#REF!</v>
      </c>
      <c r="AC4681" s="18" t="e">
        <f t="shared" si="368"/>
        <v>#REF!</v>
      </c>
      <c r="AD4681" s="19" t="e">
        <f>('Servicos Tomados'!D4681+'Servicos Tomados'!G4681+'Servicos Tomados'!I4681)-AB4681</f>
        <v>#REF!</v>
      </c>
    </row>
    <row r="4682" spans="21:30">
      <c r="U4682" s="1">
        <f>('Servicos Tomados'!B4682*'Servicos Tomados'!A4682)-'Servicos Tomados'!D4682-'Servicos Tomados'!G4682-'Servicos Tomados'!I4682</f>
        <v>0</v>
      </c>
      <c r="V4682" s="16" t="e">
        <f>1-'Servicos Tomados'!#REF!</f>
        <v>#REF!</v>
      </c>
      <c r="W4682" s="17">
        <f t="shared" si="369"/>
        <v>0</v>
      </c>
      <c r="X4682">
        <f>'Servicos Tomados'!K4682*W4682</f>
        <v>0</v>
      </c>
      <c r="Y4682" s="16" t="e">
        <f t="shared" si="365"/>
        <v>#REF!</v>
      </c>
      <c r="Z4682" s="17" t="e">
        <f>Y4682*'Servicos Tomados'!$AG$3</f>
        <v>#REF!</v>
      </c>
      <c r="AA4682" t="e">
        <f t="shared" si="366"/>
        <v>#REF!</v>
      </c>
      <c r="AB4682" t="e">
        <f t="shared" si="367"/>
        <v>#REF!</v>
      </c>
      <c r="AC4682" s="18" t="e">
        <f t="shared" si="368"/>
        <v>#REF!</v>
      </c>
      <c r="AD4682" s="19" t="e">
        <f>('Servicos Tomados'!D4682+'Servicos Tomados'!G4682+'Servicos Tomados'!I4682)-AB4682</f>
        <v>#REF!</v>
      </c>
    </row>
    <row r="4683" spans="21:30">
      <c r="U4683" s="1">
        <f>('Servicos Tomados'!B4683*'Servicos Tomados'!A4683)-'Servicos Tomados'!D4683-'Servicos Tomados'!G4683-'Servicos Tomados'!I4683</f>
        <v>0</v>
      </c>
      <c r="V4683" s="16" t="e">
        <f>1-'Servicos Tomados'!#REF!</f>
        <v>#REF!</v>
      </c>
      <c r="W4683" s="17">
        <f t="shared" si="369"/>
        <v>0</v>
      </c>
      <c r="X4683">
        <f>'Servicos Tomados'!K4683*W4683</f>
        <v>0</v>
      </c>
      <c r="Y4683" s="16" t="e">
        <f t="shared" si="365"/>
        <v>#REF!</v>
      </c>
      <c r="Z4683" s="17" t="e">
        <f>Y4683*'Servicos Tomados'!$AG$3</f>
        <v>#REF!</v>
      </c>
      <c r="AA4683" t="e">
        <f t="shared" si="366"/>
        <v>#REF!</v>
      </c>
      <c r="AB4683" t="e">
        <f t="shared" si="367"/>
        <v>#REF!</v>
      </c>
      <c r="AC4683" s="18" t="e">
        <f t="shared" si="368"/>
        <v>#REF!</v>
      </c>
      <c r="AD4683" s="19" t="e">
        <f>('Servicos Tomados'!D4683+'Servicos Tomados'!G4683+'Servicos Tomados'!I4683)-AB4683</f>
        <v>#REF!</v>
      </c>
    </row>
    <row r="4684" spans="21:30">
      <c r="U4684" s="1">
        <f>('Servicos Tomados'!B4684*'Servicos Tomados'!A4684)-'Servicos Tomados'!D4684-'Servicos Tomados'!G4684-'Servicos Tomados'!I4684</f>
        <v>0</v>
      </c>
      <c r="V4684" s="16" t="e">
        <f>1-'Servicos Tomados'!#REF!</f>
        <v>#REF!</v>
      </c>
      <c r="W4684" s="17">
        <f t="shared" si="369"/>
        <v>0</v>
      </c>
      <c r="X4684">
        <f>'Servicos Tomados'!K4684*W4684</f>
        <v>0</v>
      </c>
      <c r="Y4684" s="16" t="e">
        <f t="shared" si="365"/>
        <v>#REF!</v>
      </c>
      <c r="Z4684" s="17" t="e">
        <f>Y4684*'Servicos Tomados'!$AG$3</f>
        <v>#REF!</v>
      </c>
      <c r="AA4684" t="e">
        <f t="shared" si="366"/>
        <v>#REF!</v>
      </c>
      <c r="AB4684" t="e">
        <f t="shared" si="367"/>
        <v>#REF!</v>
      </c>
      <c r="AC4684" s="18" t="e">
        <f t="shared" si="368"/>
        <v>#REF!</v>
      </c>
      <c r="AD4684" s="19" t="e">
        <f>('Servicos Tomados'!D4684+'Servicos Tomados'!G4684+'Servicos Tomados'!I4684)-AB4684</f>
        <v>#REF!</v>
      </c>
    </row>
    <row r="4685" spans="21:30">
      <c r="U4685" s="1">
        <f>('Servicos Tomados'!B4685*'Servicos Tomados'!A4685)-'Servicos Tomados'!D4685-'Servicos Tomados'!G4685-'Servicos Tomados'!I4685</f>
        <v>0</v>
      </c>
      <c r="V4685" s="16" t="e">
        <f>1-'Servicos Tomados'!#REF!</f>
        <v>#REF!</v>
      </c>
      <c r="W4685" s="17">
        <f t="shared" si="369"/>
        <v>0</v>
      </c>
      <c r="X4685">
        <f>'Servicos Tomados'!K4685*W4685</f>
        <v>0</v>
      </c>
      <c r="Y4685" s="16" t="e">
        <f t="shared" si="365"/>
        <v>#REF!</v>
      </c>
      <c r="Z4685" s="17" t="e">
        <f>Y4685*'Servicos Tomados'!$AG$3</f>
        <v>#REF!</v>
      </c>
      <c r="AA4685" t="e">
        <f t="shared" si="366"/>
        <v>#REF!</v>
      </c>
      <c r="AB4685" t="e">
        <f t="shared" si="367"/>
        <v>#REF!</v>
      </c>
      <c r="AC4685" s="18" t="e">
        <f t="shared" si="368"/>
        <v>#REF!</v>
      </c>
      <c r="AD4685" s="19" t="e">
        <f>('Servicos Tomados'!D4685+'Servicos Tomados'!G4685+'Servicos Tomados'!I4685)-AB4685</f>
        <v>#REF!</v>
      </c>
    </row>
    <row r="4686" spans="21:30">
      <c r="U4686" s="1">
        <f>('Servicos Tomados'!B4686*'Servicos Tomados'!A4686)-'Servicos Tomados'!D4686-'Servicos Tomados'!G4686-'Servicos Tomados'!I4686</f>
        <v>0</v>
      </c>
      <c r="V4686" s="16" t="e">
        <f>1-'Servicos Tomados'!#REF!</f>
        <v>#REF!</v>
      </c>
      <c r="W4686" s="17">
        <f t="shared" si="369"/>
        <v>0</v>
      </c>
      <c r="X4686">
        <f>'Servicos Tomados'!K4686*W4686</f>
        <v>0</v>
      </c>
      <c r="Y4686" s="16" t="e">
        <f t="shared" si="365"/>
        <v>#REF!</v>
      </c>
      <c r="Z4686" s="17" t="e">
        <f>Y4686*'Servicos Tomados'!$AG$3</f>
        <v>#REF!</v>
      </c>
      <c r="AA4686" t="e">
        <f t="shared" si="366"/>
        <v>#REF!</v>
      </c>
      <c r="AB4686" t="e">
        <f t="shared" si="367"/>
        <v>#REF!</v>
      </c>
      <c r="AC4686" s="18" t="e">
        <f t="shared" si="368"/>
        <v>#REF!</v>
      </c>
      <c r="AD4686" s="19" t="e">
        <f>('Servicos Tomados'!D4686+'Servicos Tomados'!G4686+'Servicos Tomados'!I4686)-AB4686</f>
        <v>#REF!</v>
      </c>
    </row>
    <row r="4687" spans="21:30">
      <c r="U4687" s="1">
        <f>('Servicos Tomados'!B4687*'Servicos Tomados'!A4687)-'Servicos Tomados'!D4687-'Servicos Tomados'!G4687-'Servicos Tomados'!I4687</f>
        <v>0</v>
      </c>
      <c r="V4687" s="16" t="e">
        <f>1-'Servicos Tomados'!#REF!</f>
        <v>#REF!</v>
      </c>
      <c r="W4687" s="17">
        <f t="shared" si="369"/>
        <v>0</v>
      </c>
      <c r="X4687">
        <f>'Servicos Tomados'!K4687*W4687</f>
        <v>0</v>
      </c>
      <c r="Y4687" s="16" t="e">
        <f t="shared" si="365"/>
        <v>#REF!</v>
      </c>
      <c r="Z4687" s="17" t="e">
        <f>Y4687*'Servicos Tomados'!$AG$3</f>
        <v>#REF!</v>
      </c>
      <c r="AA4687" t="e">
        <f t="shared" si="366"/>
        <v>#REF!</v>
      </c>
      <c r="AB4687" t="e">
        <f t="shared" si="367"/>
        <v>#REF!</v>
      </c>
      <c r="AC4687" s="18" t="e">
        <f t="shared" si="368"/>
        <v>#REF!</v>
      </c>
      <c r="AD4687" s="19" t="e">
        <f>('Servicos Tomados'!D4687+'Servicos Tomados'!G4687+'Servicos Tomados'!I4687)-AB4687</f>
        <v>#REF!</v>
      </c>
    </row>
    <row r="4688" spans="21:30">
      <c r="U4688" s="1">
        <f>('Servicos Tomados'!B4688*'Servicos Tomados'!A4688)-'Servicos Tomados'!D4688-'Servicos Tomados'!G4688-'Servicos Tomados'!I4688</f>
        <v>0</v>
      </c>
      <c r="V4688" s="16" t="e">
        <f>1-'Servicos Tomados'!#REF!</f>
        <v>#REF!</v>
      </c>
      <c r="W4688" s="17">
        <f t="shared" si="369"/>
        <v>0</v>
      </c>
      <c r="X4688">
        <f>'Servicos Tomados'!K4688*W4688</f>
        <v>0</v>
      </c>
      <c r="Y4688" s="16" t="e">
        <f t="shared" si="365"/>
        <v>#REF!</v>
      </c>
      <c r="Z4688" s="17" t="e">
        <f>Y4688*'Servicos Tomados'!$AG$3</f>
        <v>#REF!</v>
      </c>
      <c r="AA4688" t="e">
        <f t="shared" si="366"/>
        <v>#REF!</v>
      </c>
      <c r="AB4688" t="e">
        <f t="shared" si="367"/>
        <v>#REF!</v>
      </c>
      <c r="AC4688" s="18" t="e">
        <f t="shared" si="368"/>
        <v>#REF!</v>
      </c>
      <c r="AD4688" s="19" t="e">
        <f>('Servicos Tomados'!D4688+'Servicos Tomados'!G4688+'Servicos Tomados'!I4688)-AB4688</f>
        <v>#REF!</v>
      </c>
    </row>
    <row r="4689" spans="21:30">
      <c r="U4689" s="1">
        <f>('Servicos Tomados'!B4689*'Servicos Tomados'!A4689)-'Servicos Tomados'!D4689-'Servicos Tomados'!G4689-'Servicos Tomados'!I4689</f>
        <v>0</v>
      </c>
      <c r="V4689" s="16" t="e">
        <f>1-'Servicos Tomados'!#REF!</f>
        <v>#REF!</v>
      </c>
      <c r="W4689" s="17">
        <f t="shared" si="369"/>
        <v>0</v>
      </c>
      <c r="X4689">
        <f>'Servicos Tomados'!K4689*W4689</f>
        <v>0</v>
      </c>
      <c r="Y4689" s="16" t="e">
        <f t="shared" si="365"/>
        <v>#REF!</v>
      </c>
      <c r="Z4689" s="17" t="e">
        <f>Y4689*'Servicos Tomados'!$AG$3</f>
        <v>#REF!</v>
      </c>
      <c r="AA4689" t="e">
        <f t="shared" si="366"/>
        <v>#REF!</v>
      </c>
      <c r="AB4689" t="e">
        <f t="shared" si="367"/>
        <v>#REF!</v>
      </c>
      <c r="AC4689" s="18" t="e">
        <f t="shared" si="368"/>
        <v>#REF!</v>
      </c>
      <c r="AD4689" s="19" t="e">
        <f>('Servicos Tomados'!D4689+'Servicos Tomados'!G4689+'Servicos Tomados'!I4689)-AB4689</f>
        <v>#REF!</v>
      </c>
    </row>
    <row r="4690" spans="21:30">
      <c r="U4690" s="1">
        <f>('Servicos Tomados'!B4690*'Servicos Tomados'!A4690)-'Servicos Tomados'!D4690-'Servicos Tomados'!G4690-'Servicos Tomados'!I4690</f>
        <v>0</v>
      </c>
      <c r="V4690" s="16" t="e">
        <f>1-'Servicos Tomados'!#REF!</f>
        <v>#REF!</v>
      </c>
      <c r="W4690" s="17">
        <f t="shared" si="369"/>
        <v>0</v>
      </c>
      <c r="X4690">
        <f>'Servicos Tomados'!K4690*W4690</f>
        <v>0</v>
      </c>
      <c r="Y4690" s="16" t="e">
        <f t="shared" si="365"/>
        <v>#REF!</v>
      </c>
      <c r="Z4690" s="17" t="e">
        <f>Y4690*'Servicos Tomados'!$AG$3</f>
        <v>#REF!</v>
      </c>
      <c r="AA4690" t="e">
        <f t="shared" si="366"/>
        <v>#REF!</v>
      </c>
      <c r="AB4690" t="e">
        <f t="shared" si="367"/>
        <v>#REF!</v>
      </c>
      <c r="AC4690" s="18" t="e">
        <f t="shared" si="368"/>
        <v>#REF!</v>
      </c>
      <c r="AD4690" s="19" t="e">
        <f>('Servicos Tomados'!D4690+'Servicos Tomados'!G4690+'Servicos Tomados'!I4690)-AB4690</f>
        <v>#REF!</v>
      </c>
    </row>
    <row r="4691" spans="21:30">
      <c r="U4691" s="1">
        <f>('Servicos Tomados'!B4691*'Servicos Tomados'!A4691)-'Servicos Tomados'!D4691-'Servicos Tomados'!G4691-'Servicos Tomados'!I4691</f>
        <v>0</v>
      </c>
      <c r="V4691" s="16" t="e">
        <f>1-'Servicos Tomados'!#REF!</f>
        <v>#REF!</v>
      </c>
      <c r="W4691" s="17">
        <f t="shared" si="369"/>
        <v>0</v>
      </c>
      <c r="X4691">
        <f>'Servicos Tomados'!K4691*W4691</f>
        <v>0</v>
      </c>
      <c r="Y4691" s="16" t="e">
        <f t="shared" si="365"/>
        <v>#REF!</v>
      </c>
      <c r="Z4691" s="17" t="e">
        <f>Y4691*'Servicos Tomados'!$AG$3</f>
        <v>#REF!</v>
      </c>
      <c r="AA4691" t="e">
        <f t="shared" si="366"/>
        <v>#REF!</v>
      </c>
      <c r="AB4691" t="e">
        <f t="shared" si="367"/>
        <v>#REF!</v>
      </c>
      <c r="AC4691" s="18" t="e">
        <f t="shared" si="368"/>
        <v>#REF!</v>
      </c>
      <c r="AD4691" s="19" t="e">
        <f>('Servicos Tomados'!D4691+'Servicos Tomados'!G4691+'Servicos Tomados'!I4691)-AB4691</f>
        <v>#REF!</v>
      </c>
    </row>
    <row r="4692" spans="21:30">
      <c r="U4692" s="1">
        <f>('Servicos Tomados'!B4692*'Servicos Tomados'!A4692)-'Servicos Tomados'!D4692-'Servicos Tomados'!G4692-'Servicos Tomados'!I4692</f>
        <v>0</v>
      </c>
      <c r="V4692" s="16" t="e">
        <f>1-'Servicos Tomados'!#REF!</f>
        <v>#REF!</v>
      </c>
      <c r="W4692" s="17">
        <f t="shared" si="369"/>
        <v>0</v>
      </c>
      <c r="X4692">
        <f>'Servicos Tomados'!K4692*W4692</f>
        <v>0</v>
      </c>
      <c r="Y4692" s="16" t="e">
        <f t="shared" si="365"/>
        <v>#REF!</v>
      </c>
      <c r="Z4692" s="17" t="e">
        <f>Y4692*'Servicos Tomados'!$AG$3</f>
        <v>#REF!</v>
      </c>
      <c r="AA4692" t="e">
        <f t="shared" si="366"/>
        <v>#REF!</v>
      </c>
      <c r="AB4692" t="e">
        <f t="shared" si="367"/>
        <v>#REF!</v>
      </c>
      <c r="AC4692" s="18" t="e">
        <f t="shared" si="368"/>
        <v>#REF!</v>
      </c>
      <c r="AD4692" s="19" t="e">
        <f>('Servicos Tomados'!D4692+'Servicos Tomados'!G4692+'Servicos Tomados'!I4692)-AB4692</f>
        <v>#REF!</v>
      </c>
    </row>
    <row r="4693" spans="21:30">
      <c r="U4693" s="1">
        <f>('Servicos Tomados'!B4693*'Servicos Tomados'!A4693)-'Servicos Tomados'!D4693-'Servicos Tomados'!G4693-'Servicos Tomados'!I4693</f>
        <v>0</v>
      </c>
      <c r="V4693" s="16" t="e">
        <f>1-'Servicos Tomados'!#REF!</f>
        <v>#REF!</v>
      </c>
      <c r="W4693" s="17">
        <f t="shared" si="369"/>
        <v>0</v>
      </c>
      <c r="X4693">
        <f>'Servicos Tomados'!K4693*W4693</f>
        <v>0</v>
      </c>
      <c r="Y4693" s="16" t="e">
        <f t="shared" si="365"/>
        <v>#REF!</v>
      </c>
      <c r="Z4693" s="17" t="e">
        <f>Y4693*'Servicos Tomados'!$AG$3</f>
        <v>#REF!</v>
      </c>
      <c r="AA4693" t="e">
        <f t="shared" si="366"/>
        <v>#REF!</v>
      </c>
      <c r="AB4693" t="e">
        <f t="shared" si="367"/>
        <v>#REF!</v>
      </c>
      <c r="AC4693" s="18" t="e">
        <f t="shared" si="368"/>
        <v>#REF!</v>
      </c>
      <c r="AD4693" s="19" t="e">
        <f>('Servicos Tomados'!D4693+'Servicos Tomados'!G4693+'Servicos Tomados'!I4693)-AB4693</f>
        <v>#REF!</v>
      </c>
    </row>
    <row r="4694" spans="21:30">
      <c r="U4694" s="1">
        <f>('Servicos Tomados'!B4694*'Servicos Tomados'!A4694)-'Servicos Tomados'!D4694-'Servicos Tomados'!G4694-'Servicos Tomados'!I4694</f>
        <v>0</v>
      </c>
      <c r="V4694" s="16" t="e">
        <f>1-'Servicos Tomados'!#REF!</f>
        <v>#REF!</v>
      </c>
      <c r="W4694" s="17">
        <f t="shared" si="369"/>
        <v>0</v>
      </c>
      <c r="X4694">
        <f>'Servicos Tomados'!K4694*W4694</f>
        <v>0</v>
      </c>
      <c r="Y4694" s="16" t="e">
        <f t="shared" si="365"/>
        <v>#REF!</v>
      </c>
      <c r="Z4694" s="17" t="e">
        <f>Y4694*'Servicos Tomados'!$AG$3</f>
        <v>#REF!</v>
      </c>
      <c r="AA4694" t="e">
        <f t="shared" si="366"/>
        <v>#REF!</v>
      </c>
      <c r="AB4694" t="e">
        <f t="shared" si="367"/>
        <v>#REF!</v>
      </c>
      <c r="AC4694" s="18" t="e">
        <f t="shared" si="368"/>
        <v>#REF!</v>
      </c>
      <c r="AD4694" s="19" t="e">
        <f>('Servicos Tomados'!D4694+'Servicos Tomados'!G4694+'Servicos Tomados'!I4694)-AB4694</f>
        <v>#REF!</v>
      </c>
    </row>
    <row r="4695" spans="21:30">
      <c r="U4695" s="1">
        <f>('Servicos Tomados'!B4695*'Servicos Tomados'!A4695)-'Servicos Tomados'!D4695-'Servicos Tomados'!G4695-'Servicos Tomados'!I4695</f>
        <v>0</v>
      </c>
      <c r="V4695" s="16" t="e">
        <f>1-'Servicos Tomados'!#REF!</f>
        <v>#REF!</v>
      </c>
      <c r="W4695" s="17">
        <f t="shared" si="369"/>
        <v>0</v>
      </c>
      <c r="X4695">
        <f>'Servicos Tomados'!K4695*W4695</f>
        <v>0</v>
      </c>
      <c r="Y4695" s="16" t="e">
        <f t="shared" si="365"/>
        <v>#REF!</v>
      </c>
      <c r="Z4695" s="17" t="e">
        <f>Y4695*'Servicos Tomados'!$AG$3</f>
        <v>#REF!</v>
      </c>
      <c r="AA4695" t="e">
        <f t="shared" si="366"/>
        <v>#REF!</v>
      </c>
      <c r="AB4695" t="e">
        <f t="shared" si="367"/>
        <v>#REF!</v>
      </c>
      <c r="AC4695" s="18" t="e">
        <f t="shared" si="368"/>
        <v>#REF!</v>
      </c>
      <c r="AD4695" s="19" t="e">
        <f>('Servicos Tomados'!D4695+'Servicos Tomados'!G4695+'Servicos Tomados'!I4695)-AB4695</f>
        <v>#REF!</v>
      </c>
    </row>
    <row r="4696" spans="21:30">
      <c r="U4696" s="1">
        <f>('Servicos Tomados'!B4696*'Servicos Tomados'!A4696)-'Servicos Tomados'!D4696-'Servicos Tomados'!G4696-'Servicos Tomados'!I4696</f>
        <v>0</v>
      </c>
      <c r="V4696" s="16" t="e">
        <f>1-'Servicos Tomados'!#REF!</f>
        <v>#REF!</v>
      </c>
      <c r="W4696" s="17">
        <f t="shared" si="369"/>
        <v>0</v>
      </c>
      <c r="X4696">
        <f>'Servicos Tomados'!K4696*W4696</f>
        <v>0</v>
      </c>
      <c r="Y4696" s="16" t="e">
        <f t="shared" si="365"/>
        <v>#REF!</v>
      </c>
      <c r="Z4696" s="17" t="e">
        <f>Y4696*'Servicos Tomados'!$AG$3</f>
        <v>#REF!</v>
      </c>
      <c r="AA4696" t="e">
        <f t="shared" si="366"/>
        <v>#REF!</v>
      </c>
      <c r="AB4696" t="e">
        <f t="shared" si="367"/>
        <v>#REF!</v>
      </c>
      <c r="AC4696" s="18" t="e">
        <f t="shared" si="368"/>
        <v>#REF!</v>
      </c>
      <c r="AD4696" s="19" t="e">
        <f>('Servicos Tomados'!D4696+'Servicos Tomados'!G4696+'Servicos Tomados'!I4696)-AB4696</f>
        <v>#REF!</v>
      </c>
    </row>
    <row r="4697" spans="21:30">
      <c r="U4697" s="1">
        <f>('Servicos Tomados'!B4697*'Servicos Tomados'!A4697)-'Servicos Tomados'!D4697-'Servicos Tomados'!G4697-'Servicos Tomados'!I4697</f>
        <v>0</v>
      </c>
      <c r="V4697" s="16" t="e">
        <f>1-'Servicos Tomados'!#REF!</f>
        <v>#REF!</v>
      </c>
      <c r="W4697" s="17">
        <f t="shared" si="369"/>
        <v>0</v>
      </c>
      <c r="X4697">
        <f>'Servicos Tomados'!K4697*W4697</f>
        <v>0</v>
      </c>
      <c r="Y4697" s="16" t="e">
        <f t="shared" si="365"/>
        <v>#REF!</v>
      </c>
      <c r="Z4697" s="17" t="e">
        <f>Y4697*'Servicos Tomados'!$AG$3</f>
        <v>#REF!</v>
      </c>
      <c r="AA4697" t="e">
        <f t="shared" si="366"/>
        <v>#REF!</v>
      </c>
      <c r="AB4697" t="e">
        <f t="shared" si="367"/>
        <v>#REF!</v>
      </c>
      <c r="AC4697" s="18" t="e">
        <f t="shared" si="368"/>
        <v>#REF!</v>
      </c>
      <c r="AD4697" s="19" t="e">
        <f>('Servicos Tomados'!D4697+'Servicos Tomados'!G4697+'Servicos Tomados'!I4697)-AB4697</f>
        <v>#REF!</v>
      </c>
    </row>
    <row r="4698" spans="21:30">
      <c r="U4698" s="1">
        <f>('Servicos Tomados'!B4698*'Servicos Tomados'!A4698)-'Servicos Tomados'!D4698-'Servicos Tomados'!G4698-'Servicos Tomados'!I4698</f>
        <v>0</v>
      </c>
      <c r="V4698" s="16" t="e">
        <f>1-'Servicos Tomados'!#REF!</f>
        <v>#REF!</v>
      </c>
      <c r="W4698" s="17">
        <f t="shared" si="369"/>
        <v>0</v>
      </c>
      <c r="X4698">
        <f>'Servicos Tomados'!K4698*W4698</f>
        <v>0</v>
      </c>
      <c r="Y4698" s="16" t="e">
        <f t="shared" si="365"/>
        <v>#REF!</v>
      </c>
      <c r="Z4698" s="17" t="e">
        <f>Y4698*'Servicos Tomados'!$AG$3</f>
        <v>#REF!</v>
      </c>
      <c r="AA4698" t="e">
        <f t="shared" si="366"/>
        <v>#REF!</v>
      </c>
      <c r="AB4698" t="e">
        <f t="shared" si="367"/>
        <v>#REF!</v>
      </c>
      <c r="AC4698" s="18" t="e">
        <f t="shared" si="368"/>
        <v>#REF!</v>
      </c>
      <c r="AD4698" s="19" t="e">
        <f>('Servicos Tomados'!D4698+'Servicos Tomados'!G4698+'Servicos Tomados'!I4698)-AB4698</f>
        <v>#REF!</v>
      </c>
    </row>
    <row r="4699" spans="21:30">
      <c r="U4699" s="1">
        <f>('Servicos Tomados'!B4699*'Servicos Tomados'!A4699)-'Servicos Tomados'!D4699-'Servicos Tomados'!G4699-'Servicos Tomados'!I4699</f>
        <v>0</v>
      </c>
      <c r="V4699" s="16" t="e">
        <f>1-'Servicos Tomados'!#REF!</f>
        <v>#REF!</v>
      </c>
      <c r="W4699" s="17">
        <f t="shared" si="369"/>
        <v>0</v>
      </c>
      <c r="X4699">
        <f>'Servicos Tomados'!K4699*W4699</f>
        <v>0</v>
      </c>
      <c r="Y4699" s="16" t="e">
        <f t="shared" si="365"/>
        <v>#REF!</v>
      </c>
      <c r="Z4699" s="17" t="e">
        <f>Y4699*'Servicos Tomados'!$AG$3</f>
        <v>#REF!</v>
      </c>
      <c r="AA4699" t="e">
        <f t="shared" si="366"/>
        <v>#REF!</v>
      </c>
      <c r="AB4699" t="e">
        <f t="shared" si="367"/>
        <v>#REF!</v>
      </c>
      <c r="AC4699" s="18" t="e">
        <f t="shared" si="368"/>
        <v>#REF!</v>
      </c>
      <c r="AD4699" s="19" t="e">
        <f>('Servicos Tomados'!D4699+'Servicos Tomados'!G4699+'Servicos Tomados'!I4699)-AB4699</f>
        <v>#REF!</v>
      </c>
    </row>
    <row r="4700" spans="21:30">
      <c r="U4700" s="1">
        <f>('Servicos Tomados'!B4700*'Servicos Tomados'!A4700)-'Servicos Tomados'!D4700-'Servicos Tomados'!G4700-'Servicos Tomados'!I4700</f>
        <v>0</v>
      </c>
      <c r="V4700" s="16" t="e">
        <f>1-'Servicos Tomados'!#REF!</f>
        <v>#REF!</v>
      </c>
      <c r="W4700" s="17">
        <f t="shared" si="369"/>
        <v>0</v>
      </c>
      <c r="X4700">
        <f>'Servicos Tomados'!K4700*W4700</f>
        <v>0</v>
      </c>
      <c r="Y4700" s="16" t="e">
        <f t="shared" si="365"/>
        <v>#REF!</v>
      </c>
      <c r="Z4700" s="17" t="e">
        <f>Y4700*'Servicos Tomados'!$AG$3</f>
        <v>#REF!</v>
      </c>
      <c r="AA4700" t="e">
        <f t="shared" si="366"/>
        <v>#REF!</v>
      </c>
      <c r="AB4700" t="e">
        <f t="shared" si="367"/>
        <v>#REF!</v>
      </c>
      <c r="AC4700" s="18" t="e">
        <f t="shared" si="368"/>
        <v>#REF!</v>
      </c>
      <c r="AD4700" s="19" t="e">
        <f>('Servicos Tomados'!D4700+'Servicos Tomados'!G4700+'Servicos Tomados'!I4700)-AB4700</f>
        <v>#REF!</v>
      </c>
    </row>
    <row r="4701" spans="21:30">
      <c r="U4701" s="1">
        <f>('Servicos Tomados'!B4701*'Servicos Tomados'!A4701)-'Servicos Tomados'!D4701-'Servicos Tomados'!G4701-'Servicos Tomados'!I4701</f>
        <v>0</v>
      </c>
      <c r="V4701" s="16" t="e">
        <f>1-'Servicos Tomados'!#REF!</f>
        <v>#REF!</v>
      </c>
      <c r="W4701" s="17">
        <f t="shared" si="369"/>
        <v>0</v>
      </c>
      <c r="X4701">
        <f>'Servicos Tomados'!K4701*W4701</f>
        <v>0</v>
      </c>
      <c r="Y4701" s="16" t="e">
        <f t="shared" si="365"/>
        <v>#REF!</v>
      </c>
      <c r="Z4701" s="17" t="e">
        <f>Y4701*'Servicos Tomados'!$AG$3</f>
        <v>#REF!</v>
      </c>
      <c r="AA4701" t="e">
        <f t="shared" si="366"/>
        <v>#REF!</v>
      </c>
      <c r="AB4701" t="e">
        <f t="shared" si="367"/>
        <v>#REF!</v>
      </c>
      <c r="AC4701" s="18" t="e">
        <f t="shared" si="368"/>
        <v>#REF!</v>
      </c>
      <c r="AD4701" s="19" t="e">
        <f>('Servicos Tomados'!D4701+'Servicos Tomados'!G4701+'Servicos Tomados'!I4701)-AB4701</f>
        <v>#REF!</v>
      </c>
    </row>
    <row r="4702" spans="21:30">
      <c r="U4702" s="1">
        <f>('Servicos Tomados'!B4702*'Servicos Tomados'!A4702)-'Servicos Tomados'!D4702-'Servicos Tomados'!G4702-'Servicos Tomados'!I4702</f>
        <v>0</v>
      </c>
      <c r="V4702" s="16" t="e">
        <f>1-'Servicos Tomados'!#REF!</f>
        <v>#REF!</v>
      </c>
      <c r="W4702" s="17">
        <f t="shared" si="369"/>
        <v>0</v>
      </c>
      <c r="X4702">
        <f>'Servicos Tomados'!K4702*W4702</f>
        <v>0</v>
      </c>
      <c r="Y4702" s="16" t="e">
        <f t="shared" si="365"/>
        <v>#REF!</v>
      </c>
      <c r="Z4702" s="17" t="e">
        <f>Y4702*'Servicos Tomados'!$AG$3</f>
        <v>#REF!</v>
      </c>
      <c r="AA4702" t="e">
        <f t="shared" si="366"/>
        <v>#REF!</v>
      </c>
      <c r="AB4702" t="e">
        <f t="shared" si="367"/>
        <v>#REF!</v>
      </c>
      <c r="AC4702" s="18" t="e">
        <f t="shared" si="368"/>
        <v>#REF!</v>
      </c>
      <c r="AD4702" s="19" t="e">
        <f>('Servicos Tomados'!D4702+'Servicos Tomados'!G4702+'Servicos Tomados'!I4702)-AB4702</f>
        <v>#REF!</v>
      </c>
    </row>
    <row r="4703" spans="21:30">
      <c r="U4703" s="1">
        <f>('Servicos Tomados'!B4703*'Servicos Tomados'!A4703)-'Servicos Tomados'!D4703-'Servicos Tomados'!G4703-'Servicos Tomados'!I4703</f>
        <v>0</v>
      </c>
      <c r="V4703" s="16" t="e">
        <f>1-'Servicos Tomados'!#REF!</f>
        <v>#REF!</v>
      </c>
      <c r="W4703" s="17">
        <f t="shared" si="369"/>
        <v>0</v>
      </c>
      <c r="X4703">
        <f>'Servicos Tomados'!K4703*W4703</f>
        <v>0</v>
      </c>
      <c r="Y4703" s="16" t="e">
        <f t="shared" si="365"/>
        <v>#REF!</v>
      </c>
      <c r="Z4703" s="17" t="e">
        <f>Y4703*'Servicos Tomados'!$AG$3</f>
        <v>#REF!</v>
      </c>
      <c r="AA4703" t="e">
        <f t="shared" si="366"/>
        <v>#REF!</v>
      </c>
      <c r="AB4703" t="e">
        <f t="shared" si="367"/>
        <v>#REF!</v>
      </c>
      <c r="AC4703" s="18" t="e">
        <f t="shared" si="368"/>
        <v>#REF!</v>
      </c>
      <c r="AD4703" s="19" t="e">
        <f>('Servicos Tomados'!D4703+'Servicos Tomados'!G4703+'Servicos Tomados'!I4703)-AB4703</f>
        <v>#REF!</v>
      </c>
    </row>
    <row r="4704" spans="21:30">
      <c r="U4704" s="1">
        <f>('Servicos Tomados'!B4704*'Servicos Tomados'!A4704)-'Servicos Tomados'!D4704-'Servicos Tomados'!G4704-'Servicos Tomados'!I4704</f>
        <v>0</v>
      </c>
      <c r="V4704" s="16" t="e">
        <f>1-'Servicos Tomados'!#REF!</f>
        <v>#REF!</v>
      </c>
      <c r="W4704" s="17">
        <f t="shared" si="369"/>
        <v>0</v>
      </c>
      <c r="X4704">
        <f>'Servicos Tomados'!K4704*W4704</f>
        <v>0</v>
      </c>
      <c r="Y4704" s="16" t="e">
        <f t="shared" si="365"/>
        <v>#REF!</v>
      </c>
      <c r="Z4704" s="17" t="e">
        <f>Y4704*'Servicos Tomados'!$AG$3</f>
        <v>#REF!</v>
      </c>
      <c r="AA4704" t="e">
        <f t="shared" si="366"/>
        <v>#REF!</v>
      </c>
      <c r="AB4704" t="e">
        <f t="shared" si="367"/>
        <v>#REF!</v>
      </c>
      <c r="AC4704" s="18" t="e">
        <f t="shared" si="368"/>
        <v>#REF!</v>
      </c>
      <c r="AD4704" s="19" t="e">
        <f>('Servicos Tomados'!D4704+'Servicos Tomados'!G4704+'Servicos Tomados'!I4704)-AB4704</f>
        <v>#REF!</v>
      </c>
    </row>
    <row r="4705" spans="21:30">
      <c r="U4705" s="1">
        <f>('Servicos Tomados'!B4705*'Servicos Tomados'!A4705)-'Servicos Tomados'!D4705-'Servicos Tomados'!G4705-'Servicos Tomados'!I4705</f>
        <v>0</v>
      </c>
      <c r="V4705" s="16" t="e">
        <f>1-'Servicos Tomados'!#REF!</f>
        <v>#REF!</v>
      </c>
      <c r="W4705" s="17">
        <f t="shared" si="369"/>
        <v>0</v>
      </c>
      <c r="X4705">
        <f>'Servicos Tomados'!K4705*W4705</f>
        <v>0</v>
      </c>
      <c r="Y4705" s="16" t="e">
        <f t="shared" si="365"/>
        <v>#REF!</v>
      </c>
      <c r="Z4705" s="17" t="e">
        <f>Y4705*'Servicos Tomados'!$AG$3</f>
        <v>#REF!</v>
      </c>
      <c r="AA4705" t="e">
        <f t="shared" si="366"/>
        <v>#REF!</v>
      </c>
      <c r="AB4705" t="e">
        <f t="shared" si="367"/>
        <v>#REF!</v>
      </c>
      <c r="AC4705" s="18" t="e">
        <f t="shared" si="368"/>
        <v>#REF!</v>
      </c>
      <c r="AD4705" s="19" t="e">
        <f>('Servicos Tomados'!D4705+'Servicos Tomados'!G4705+'Servicos Tomados'!I4705)-AB4705</f>
        <v>#REF!</v>
      </c>
    </row>
    <row r="4706" spans="21:30">
      <c r="U4706" s="1">
        <f>('Servicos Tomados'!B4706*'Servicos Tomados'!A4706)-'Servicos Tomados'!D4706-'Servicos Tomados'!G4706-'Servicos Tomados'!I4706</f>
        <v>0</v>
      </c>
      <c r="V4706" s="16" t="e">
        <f>1-'Servicos Tomados'!#REF!</f>
        <v>#REF!</v>
      </c>
      <c r="W4706" s="17">
        <f t="shared" si="369"/>
        <v>0</v>
      </c>
      <c r="X4706">
        <f>'Servicos Tomados'!K4706*W4706</f>
        <v>0</v>
      </c>
      <c r="Y4706" s="16" t="e">
        <f t="shared" si="365"/>
        <v>#REF!</v>
      </c>
      <c r="Z4706" s="17" t="e">
        <f>Y4706*'Servicos Tomados'!$AG$3</f>
        <v>#REF!</v>
      </c>
      <c r="AA4706" t="e">
        <f t="shared" si="366"/>
        <v>#REF!</v>
      </c>
      <c r="AB4706" t="e">
        <f t="shared" si="367"/>
        <v>#REF!</v>
      </c>
      <c r="AC4706" s="18" t="e">
        <f t="shared" si="368"/>
        <v>#REF!</v>
      </c>
      <c r="AD4706" s="19" t="e">
        <f>('Servicos Tomados'!D4706+'Servicos Tomados'!G4706+'Servicos Tomados'!I4706)-AB4706</f>
        <v>#REF!</v>
      </c>
    </row>
    <row r="4707" spans="21:30">
      <c r="U4707" s="1">
        <f>('Servicos Tomados'!B4707*'Servicos Tomados'!A4707)-'Servicos Tomados'!D4707-'Servicos Tomados'!G4707-'Servicos Tomados'!I4707</f>
        <v>0</v>
      </c>
      <c r="V4707" s="16" t="e">
        <f>1-'Servicos Tomados'!#REF!</f>
        <v>#REF!</v>
      </c>
      <c r="W4707" s="17">
        <f t="shared" si="369"/>
        <v>0</v>
      </c>
      <c r="X4707">
        <f>'Servicos Tomados'!K4707*W4707</f>
        <v>0</v>
      </c>
      <c r="Y4707" s="16" t="e">
        <f t="shared" si="365"/>
        <v>#REF!</v>
      </c>
      <c r="Z4707" s="17" t="e">
        <f>Y4707*'Servicos Tomados'!$AG$3</f>
        <v>#REF!</v>
      </c>
      <c r="AA4707" t="e">
        <f t="shared" si="366"/>
        <v>#REF!</v>
      </c>
      <c r="AB4707" t="e">
        <f t="shared" si="367"/>
        <v>#REF!</v>
      </c>
      <c r="AC4707" s="18" t="e">
        <f t="shared" si="368"/>
        <v>#REF!</v>
      </c>
      <c r="AD4707" s="19" t="e">
        <f>('Servicos Tomados'!D4707+'Servicos Tomados'!G4707+'Servicos Tomados'!I4707)-AB4707</f>
        <v>#REF!</v>
      </c>
    </row>
    <row r="4708" spans="21:30">
      <c r="U4708" s="1">
        <f>('Servicos Tomados'!B4708*'Servicos Tomados'!A4708)-'Servicos Tomados'!D4708-'Servicos Tomados'!G4708-'Servicos Tomados'!I4708</f>
        <v>0</v>
      </c>
      <c r="V4708" s="16" t="e">
        <f>1-'Servicos Tomados'!#REF!</f>
        <v>#REF!</v>
      </c>
      <c r="W4708" s="17">
        <f t="shared" si="369"/>
        <v>0</v>
      </c>
      <c r="X4708">
        <f>'Servicos Tomados'!K4708*W4708</f>
        <v>0</v>
      </c>
      <c r="Y4708" s="16" t="e">
        <f t="shared" si="365"/>
        <v>#REF!</v>
      </c>
      <c r="Z4708" s="17" t="e">
        <f>Y4708*'Servicos Tomados'!$AG$3</f>
        <v>#REF!</v>
      </c>
      <c r="AA4708" t="e">
        <f t="shared" si="366"/>
        <v>#REF!</v>
      </c>
      <c r="AB4708" t="e">
        <f t="shared" si="367"/>
        <v>#REF!</v>
      </c>
      <c r="AC4708" s="18" t="e">
        <f t="shared" si="368"/>
        <v>#REF!</v>
      </c>
      <c r="AD4708" s="19" t="e">
        <f>('Servicos Tomados'!D4708+'Servicos Tomados'!G4708+'Servicos Tomados'!I4708)-AB4708</f>
        <v>#REF!</v>
      </c>
    </row>
    <row r="4709" spans="21:30">
      <c r="U4709" s="1">
        <f>('Servicos Tomados'!B4709*'Servicos Tomados'!A4709)-'Servicos Tomados'!D4709-'Servicos Tomados'!G4709-'Servicos Tomados'!I4709</f>
        <v>0</v>
      </c>
      <c r="V4709" s="16" t="e">
        <f>1-'Servicos Tomados'!#REF!</f>
        <v>#REF!</v>
      </c>
      <c r="W4709" s="17">
        <f t="shared" si="369"/>
        <v>0</v>
      </c>
      <c r="X4709">
        <f>'Servicos Tomados'!K4709*W4709</f>
        <v>0</v>
      </c>
      <c r="Y4709" s="16" t="e">
        <f t="shared" si="365"/>
        <v>#REF!</v>
      </c>
      <c r="Z4709" s="17" t="e">
        <f>Y4709*'Servicos Tomados'!$AG$3</f>
        <v>#REF!</v>
      </c>
      <c r="AA4709" t="e">
        <f t="shared" si="366"/>
        <v>#REF!</v>
      </c>
      <c r="AB4709" t="e">
        <f t="shared" si="367"/>
        <v>#REF!</v>
      </c>
      <c r="AC4709" s="18" t="e">
        <f t="shared" si="368"/>
        <v>#REF!</v>
      </c>
      <c r="AD4709" s="19" t="e">
        <f>('Servicos Tomados'!D4709+'Servicos Tomados'!G4709+'Servicos Tomados'!I4709)-AB4709</f>
        <v>#REF!</v>
      </c>
    </row>
    <row r="4710" spans="21:30">
      <c r="U4710" s="1">
        <f>('Servicos Tomados'!B4710*'Servicos Tomados'!A4710)-'Servicos Tomados'!D4710-'Servicos Tomados'!G4710-'Servicos Tomados'!I4710</f>
        <v>0</v>
      </c>
      <c r="V4710" s="16" t="e">
        <f>1-'Servicos Tomados'!#REF!</f>
        <v>#REF!</v>
      </c>
      <c r="W4710" s="17">
        <f t="shared" si="369"/>
        <v>0</v>
      </c>
      <c r="X4710">
        <f>'Servicos Tomados'!K4710*W4710</f>
        <v>0</v>
      </c>
      <c r="Y4710" s="16" t="e">
        <f t="shared" si="365"/>
        <v>#REF!</v>
      </c>
      <c r="Z4710" s="17" t="e">
        <f>Y4710*'Servicos Tomados'!$AG$3</f>
        <v>#REF!</v>
      </c>
      <c r="AA4710" t="e">
        <f t="shared" si="366"/>
        <v>#REF!</v>
      </c>
      <c r="AB4710" t="e">
        <f t="shared" si="367"/>
        <v>#REF!</v>
      </c>
      <c r="AC4710" s="18" t="e">
        <f t="shared" si="368"/>
        <v>#REF!</v>
      </c>
      <c r="AD4710" s="19" t="e">
        <f>('Servicos Tomados'!D4710+'Servicos Tomados'!G4710+'Servicos Tomados'!I4710)-AB4710</f>
        <v>#REF!</v>
      </c>
    </row>
    <row r="4711" spans="21:30">
      <c r="U4711" s="1">
        <f>('Servicos Tomados'!B4711*'Servicos Tomados'!A4711)-'Servicos Tomados'!D4711-'Servicos Tomados'!G4711-'Servicos Tomados'!I4711</f>
        <v>0</v>
      </c>
      <c r="V4711" s="16" t="e">
        <f>1-'Servicos Tomados'!#REF!</f>
        <v>#REF!</v>
      </c>
      <c r="W4711" s="17">
        <f t="shared" si="369"/>
        <v>0</v>
      </c>
      <c r="X4711">
        <f>'Servicos Tomados'!K4711*W4711</f>
        <v>0</v>
      </c>
      <c r="Y4711" s="16" t="e">
        <f t="shared" si="365"/>
        <v>#REF!</v>
      </c>
      <c r="Z4711" s="17" t="e">
        <f>Y4711*'Servicos Tomados'!$AG$3</f>
        <v>#REF!</v>
      </c>
      <c r="AA4711" t="e">
        <f t="shared" si="366"/>
        <v>#REF!</v>
      </c>
      <c r="AB4711" t="e">
        <f t="shared" si="367"/>
        <v>#REF!</v>
      </c>
      <c r="AC4711" s="18" t="e">
        <f t="shared" si="368"/>
        <v>#REF!</v>
      </c>
      <c r="AD4711" s="19" t="e">
        <f>('Servicos Tomados'!D4711+'Servicos Tomados'!G4711+'Servicos Tomados'!I4711)-AB4711</f>
        <v>#REF!</v>
      </c>
    </row>
    <row r="4712" spans="21:30">
      <c r="U4712" s="1">
        <f>('Servicos Tomados'!B4712*'Servicos Tomados'!A4712)-'Servicos Tomados'!D4712-'Servicos Tomados'!G4712-'Servicos Tomados'!I4712</f>
        <v>0</v>
      </c>
      <c r="V4712" s="16" t="e">
        <f>1-'Servicos Tomados'!#REF!</f>
        <v>#REF!</v>
      </c>
      <c r="W4712" s="17">
        <f t="shared" si="369"/>
        <v>0</v>
      </c>
      <c r="X4712">
        <f>'Servicos Tomados'!K4712*W4712</f>
        <v>0</v>
      </c>
      <c r="Y4712" s="16" t="e">
        <f t="shared" si="365"/>
        <v>#REF!</v>
      </c>
      <c r="Z4712" s="17" t="e">
        <f>Y4712*'Servicos Tomados'!$AG$3</f>
        <v>#REF!</v>
      </c>
      <c r="AA4712" t="e">
        <f t="shared" si="366"/>
        <v>#REF!</v>
      </c>
      <c r="AB4712" t="e">
        <f t="shared" si="367"/>
        <v>#REF!</v>
      </c>
      <c r="AC4712" s="18" t="e">
        <f t="shared" si="368"/>
        <v>#REF!</v>
      </c>
      <c r="AD4712" s="19" t="e">
        <f>('Servicos Tomados'!D4712+'Servicos Tomados'!G4712+'Servicos Tomados'!I4712)-AB4712</f>
        <v>#REF!</v>
      </c>
    </row>
    <row r="4713" spans="21:30">
      <c r="U4713" s="1">
        <f>('Servicos Tomados'!B4713*'Servicos Tomados'!A4713)-'Servicos Tomados'!D4713-'Servicos Tomados'!G4713-'Servicos Tomados'!I4713</f>
        <v>0</v>
      </c>
      <c r="V4713" s="16" t="e">
        <f>1-'Servicos Tomados'!#REF!</f>
        <v>#REF!</v>
      </c>
      <c r="W4713" s="17">
        <f t="shared" si="369"/>
        <v>0</v>
      </c>
      <c r="X4713">
        <f>'Servicos Tomados'!K4713*W4713</f>
        <v>0</v>
      </c>
      <c r="Y4713" s="16" t="e">
        <f t="shared" si="365"/>
        <v>#REF!</v>
      </c>
      <c r="Z4713" s="17" t="e">
        <f>Y4713*'Servicos Tomados'!$AG$3</f>
        <v>#REF!</v>
      </c>
      <c r="AA4713" t="e">
        <f t="shared" si="366"/>
        <v>#REF!</v>
      </c>
      <c r="AB4713" t="e">
        <f t="shared" si="367"/>
        <v>#REF!</v>
      </c>
      <c r="AC4713" s="18" t="e">
        <f t="shared" si="368"/>
        <v>#REF!</v>
      </c>
      <c r="AD4713" s="19" t="e">
        <f>('Servicos Tomados'!D4713+'Servicos Tomados'!G4713+'Servicos Tomados'!I4713)-AB4713</f>
        <v>#REF!</v>
      </c>
    </row>
    <row r="4714" spans="21:30">
      <c r="U4714" s="1">
        <f>('Servicos Tomados'!B4714*'Servicos Tomados'!A4714)-'Servicos Tomados'!D4714-'Servicos Tomados'!G4714-'Servicos Tomados'!I4714</f>
        <v>0</v>
      </c>
      <c r="V4714" s="16" t="e">
        <f>1-'Servicos Tomados'!#REF!</f>
        <v>#REF!</v>
      </c>
      <c r="W4714" s="17">
        <f t="shared" si="369"/>
        <v>0</v>
      </c>
      <c r="X4714">
        <f>'Servicos Tomados'!K4714*W4714</f>
        <v>0</v>
      </c>
      <c r="Y4714" s="16" t="e">
        <f t="shared" si="365"/>
        <v>#REF!</v>
      </c>
      <c r="Z4714" s="17" t="e">
        <f>Y4714*'Servicos Tomados'!$AG$3</f>
        <v>#REF!</v>
      </c>
      <c r="AA4714" t="e">
        <f t="shared" si="366"/>
        <v>#REF!</v>
      </c>
      <c r="AB4714" t="e">
        <f t="shared" si="367"/>
        <v>#REF!</v>
      </c>
      <c r="AC4714" s="18" t="e">
        <f t="shared" si="368"/>
        <v>#REF!</v>
      </c>
      <c r="AD4714" s="19" t="e">
        <f>('Servicos Tomados'!D4714+'Servicos Tomados'!G4714+'Servicos Tomados'!I4714)-AB4714</f>
        <v>#REF!</v>
      </c>
    </row>
    <row r="4715" spans="21:30">
      <c r="U4715" s="1">
        <f>('Servicos Tomados'!B4715*'Servicos Tomados'!A4715)-'Servicos Tomados'!D4715-'Servicos Tomados'!G4715-'Servicos Tomados'!I4715</f>
        <v>0</v>
      </c>
      <c r="V4715" s="16" t="e">
        <f>1-'Servicos Tomados'!#REF!</f>
        <v>#REF!</v>
      </c>
      <c r="W4715" s="17">
        <f t="shared" si="369"/>
        <v>0</v>
      </c>
      <c r="X4715">
        <f>'Servicos Tomados'!K4715*W4715</f>
        <v>0</v>
      </c>
      <c r="Y4715" s="16" t="e">
        <f t="shared" si="365"/>
        <v>#REF!</v>
      </c>
      <c r="Z4715" s="17" t="e">
        <f>Y4715*'Servicos Tomados'!$AG$3</f>
        <v>#REF!</v>
      </c>
      <c r="AA4715" t="e">
        <f t="shared" si="366"/>
        <v>#REF!</v>
      </c>
      <c r="AB4715" t="e">
        <f t="shared" si="367"/>
        <v>#REF!</v>
      </c>
      <c r="AC4715" s="18" t="e">
        <f t="shared" si="368"/>
        <v>#REF!</v>
      </c>
      <c r="AD4715" s="19" t="e">
        <f>('Servicos Tomados'!D4715+'Servicos Tomados'!G4715+'Servicos Tomados'!I4715)-AB4715</f>
        <v>#REF!</v>
      </c>
    </row>
    <row r="4716" spans="21:30">
      <c r="U4716" s="1">
        <f>('Servicos Tomados'!B4716*'Servicos Tomados'!A4716)-'Servicos Tomados'!D4716-'Servicos Tomados'!G4716-'Servicos Tomados'!I4716</f>
        <v>0</v>
      </c>
      <c r="V4716" s="16" t="e">
        <f>1-'Servicos Tomados'!#REF!</f>
        <v>#REF!</v>
      </c>
      <c r="W4716" s="17">
        <f t="shared" si="369"/>
        <v>0</v>
      </c>
      <c r="X4716">
        <f>'Servicos Tomados'!K4716*W4716</f>
        <v>0</v>
      </c>
      <c r="Y4716" s="16" t="e">
        <f t="shared" si="365"/>
        <v>#REF!</v>
      </c>
      <c r="Z4716" s="17" t="e">
        <f>Y4716*'Servicos Tomados'!$AG$3</f>
        <v>#REF!</v>
      </c>
      <c r="AA4716" t="e">
        <f t="shared" si="366"/>
        <v>#REF!</v>
      </c>
      <c r="AB4716" t="e">
        <f t="shared" si="367"/>
        <v>#REF!</v>
      </c>
      <c r="AC4716" s="18" t="e">
        <f t="shared" si="368"/>
        <v>#REF!</v>
      </c>
      <c r="AD4716" s="19" t="e">
        <f>('Servicos Tomados'!D4716+'Servicos Tomados'!G4716+'Servicos Tomados'!I4716)-AB4716</f>
        <v>#REF!</v>
      </c>
    </row>
    <row r="4717" spans="21:30">
      <c r="U4717" s="1">
        <f>('Servicos Tomados'!B4717*'Servicos Tomados'!A4717)-'Servicos Tomados'!D4717-'Servicos Tomados'!G4717-'Servicos Tomados'!I4717</f>
        <v>0</v>
      </c>
      <c r="V4717" s="16" t="e">
        <f>1-'Servicos Tomados'!#REF!</f>
        <v>#REF!</v>
      </c>
      <c r="W4717" s="17">
        <f t="shared" si="369"/>
        <v>0</v>
      </c>
      <c r="X4717">
        <f>'Servicos Tomados'!K4717*W4717</f>
        <v>0</v>
      </c>
      <c r="Y4717" s="16" t="e">
        <f t="shared" si="365"/>
        <v>#REF!</v>
      </c>
      <c r="Z4717" s="17" t="e">
        <f>Y4717*'Servicos Tomados'!$AG$3</f>
        <v>#REF!</v>
      </c>
      <c r="AA4717" t="e">
        <f t="shared" si="366"/>
        <v>#REF!</v>
      </c>
      <c r="AB4717" t="e">
        <f t="shared" si="367"/>
        <v>#REF!</v>
      </c>
      <c r="AC4717" s="18" t="e">
        <f t="shared" si="368"/>
        <v>#REF!</v>
      </c>
      <c r="AD4717" s="19" t="e">
        <f>('Servicos Tomados'!D4717+'Servicos Tomados'!G4717+'Servicos Tomados'!I4717)-AB4717</f>
        <v>#REF!</v>
      </c>
    </row>
    <row r="4718" spans="21:30">
      <c r="U4718" s="1">
        <f>('Servicos Tomados'!B4718*'Servicos Tomados'!A4718)-'Servicos Tomados'!D4718-'Servicos Tomados'!G4718-'Servicos Tomados'!I4718</f>
        <v>0</v>
      </c>
      <c r="V4718" s="16" t="e">
        <f>1-'Servicos Tomados'!#REF!</f>
        <v>#REF!</v>
      </c>
      <c r="W4718" s="17">
        <f t="shared" si="369"/>
        <v>0</v>
      </c>
      <c r="X4718">
        <f>'Servicos Tomados'!K4718*W4718</f>
        <v>0</v>
      </c>
      <c r="Y4718" s="16" t="e">
        <f t="shared" si="365"/>
        <v>#REF!</v>
      </c>
      <c r="Z4718" s="17" t="e">
        <f>Y4718*'Servicos Tomados'!$AG$3</f>
        <v>#REF!</v>
      </c>
      <c r="AA4718" t="e">
        <f t="shared" si="366"/>
        <v>#REF!</v>
      </c>
      <c r="AB4718" t="e">
        <f t="shared" si="367"/>
        <v>#REF!</v>
      </c>
      <c r="AC4718" s="18" t="e">
        <f t="shared" si="368"/>
        <v>#REF!</v>
      </c>
      <c r="AD4718" s="19" t="e">
        <f>('Servicos Tomados'!D4718+'Servicos Tomados'!G4718+'Servicos Tomados'!I4718)-AB4718</f>
        <v>#REF!</v>
      </c>
    </row>
    <row r="4719" spans="21:30">
      <c r="U4719" s="1">
        <f>('Servicos Tomados'!B4719*'Servicos Tomados'!A4719)-'Servicos Tomados'!D4719-'Servicos Tomados'!G4719-'Servicos Tomados'!I4719</f>
        <v>0</v>
      </c>
      <c r="V4719" s="16" t="e">
        <f>1-'Servicos Tomados'!#REF!</f>
        <v>#REF!</v>
      </c>
      <c r="W4719" s="17">
        <f t="shared" si="369"/>
        <v>0</v>
      </c>
      <c r="X4719">
        <f>'Servicos Tomados'!K4719*W4719</f>
        <v>0</v>
      </c>
      <c r="Y4719" s="16" t="e">
        <f t="shared" si="365"/>
        <v>#REF!</v>
      </c>
      <c r="Z4719" s="17" t="e">
        <f>Y4719*'Servicos Tomados'!$AG$3</f>
        <v>#REF!</v>
      </c>
      <c r="AA4719" t="e">
        <f t="shared" si="366"/>
        <v>#REF!</v>
      </c>
      <c r="AB4719" t="e">
        <f t="shared" si="367"/>
        <v>#REF!</v>
      </c>
      <c r="AC4719" s="18" t="e">
        <f t="shared" si="368"/>
        <v>#REF!</v>
      </c>
      <c r="AD4719" s="19" t="e">
        <f>('Servicos Tomados'!D4719+'Servicos Tomados'!G4719+'Servicos Tomados'!I4719)-AB4719</f>
        <v>#REF!</v>
      </c>
    </row>
    <row r="4720" spans="21:30">
      <c r="U4720" s="1">
        <f>('Servicos Tomados'!B4720*'Servicos Tomados'!A4720)-'Servicos Tomados'!D4720-'Servicos Tomados'!G4720-'Servicos Tomados'!I4720</f>
        <v>0</v>
      </c>
      <c r="V4720" s="16" t="e">
        <f>1-'Servicos Tomados'!#REF!</f>
        <v>#REF!</v>
      </c>
      <c r="W4720" s="17">
        <f t="shared" si="369"/>
        <v>0</v>
      </c>
      <c r="X4720">
        <f>'Servicos Tomados'!K4720*W4720</f>
        <v>0</v>
      </c>
      <c r="Y4720" s="16" t="e">
        <f t="shared" si="365"/>
        <v>#REF!</v>
      </c>
      <c r="Z4720" s="17" t="e">
        <f>Y4720*'Servicos Tomados'!$AG$3</f>
        <v>#REF!</v>
      </c>
      <c r="AA4720" t="e">
        <f t="shared" si="366"/>
        <v>#REF!</v>
      </c>
      <c r="AB4720" t="e">
        <f t="shared" si="367"/>
        <v>#REF!</v>
      </c>
      <c r="AC4720" s="18" t="e">
        <f t="shared" si="368"/>
        <v>#REF!</v>
      </c>
      <c r="AD4720" s="19" t="e">
        <f>('Servicos Tomados'!D4720+'Servicos Tomados'!G4720+'Servicos Tomados'!I4720)-AB4720</f>
        <v>#REF!</v>
      </c>
    </row>
    <row r="4721" spans="21:30">
      <c r="U4721" s="1">
        <f>('Servicos Tomados'!B4721*'Servicos Tomados'!A4721)-'Servicos Tomados'!D4721-'Servicos Tomados'!G4721-'Servicos Tomados'!I4721</f>
        <v>0</v>
      </c>
      <c r="V4721" s="16" t="e">
        <f>1-'Servicos Tomados'!#REF!</f>
        <v>#REF!</v>
      </c>
      <c r="W4721" s="17">
        <f t="shared" si="369"/>
        <v>0</v>
      </c>
      <c r="X4721">
        <f>'Servicos Tomados'!K4721*W4721</f>
        <v>0</v>
      </c>
      <c r="Y4721" s="16" t="e">
        <f t="shared" si="365"/>
        <v>#REF!</v>
      </c>
      <c r="Z4721" s="17" t="e">
        <f>Y4721*'Servicos Tomados'!$AG$3</f>
        <v>#REF!</v>
      </c>
      <c r="AA4721" t="e">
        <f t="shared" si="366"/>
        <v>#REF!</v>
      </c>
      <c r="AB4721" t="e">
        <f t="shared" si="367"/>
        <v>#REF!</v>
      </c>
      <c r="AC4721" s="18" t="e">
        <f t="shared" si="368"/>
        <v>#REF!</v>
      </c>
      <c r="AD4721" s="19" t="e">
        <f>('Servicos Tomados'!D4721+'Servicos Tomados'!G4721+'Servicos Tomados'!I4721)-AB4721</f>
        <v>#REF!</v>
      </c>
    </row>
    <row r="4722" spans="21:30">
      <c r="U4722" s="1">
        <f>('Servicos Tomados'!B4722*'Servicos Tomados'!A4722)-'Servicos Tomados'!D4722-'Servicos Tomados'!G4722-'Servicos Tomados'!I4722</f>
        <v>0</v>
      </c>
      <c r="V4722" s="16" t="e">
        <f>1-'Servicos Tomados'!#REF!</f>
        <v>#REF!</v>
      </c>
      <c r="W4722" s="17">
        <f t="shared" si="369"/>
        <v>0</v>
      </c>
      <c r="X4722">
        <f>'Servicos Tomados'!K4722*W4722</f>
        <v>0</v>
      </c>
      <c r="Y4722" s="16" t="e">
        <f t="shared" si="365"/>
        <v>#REF!</v>
      </c>
      <c r="Z4722" s="17" t="e">
        <f>Y4722*'Servicos Tomados'!$AG$3</f>
        <v>#REF!</v>
      </c>
      <c r="AA4722" t="e">
        <f t="shared" si="366"/>
        <v>#REF!</v>
      </c>
      <c r="AB4722" t="e">
        <f t="shared" si="367"/>
        <v>#REF!</v>
      </c>
      <c r="AC4722" s="18" t="e">
        <f t="shared" si="368"/>
        <v>#REF!</v>
      </c>
      <c r="AD4722" s="19" t="e">
        <f>('Servicos Tomados'!D4722+'Servicos Tomados'!G4722+'Servicos Tomados'!I4722)-AB4722</f>
        <v>#REF!</v>
      </c>
    </row>
    <row r="4723" spans="21:30">
      <c r="U4723" s="1">
        <f>('Servicos Tomados'!B4723*'Servicos Tomados'!A4723)-'Servicos Tomados'!D4723-'Servicos Tomados'!G4723-'Servicos Tomados'!I4723</f>
        <v>0</v>
      </c>
      <c r="V4723" s="16" t="e">
        <f>1-'Servicos Tomados'!#REF!</f>
        <v>#REF!</v>
      </c>
      <c r="W4723" s="17">
        <f t="shared" si="369"/>
        <v>0</v>
      </c>
      <c r="X4723">
        <f>'Servicos Tomados'!K4723*W4723</f>
        <v>0</v>
      </c>
      <c r="Y4723" s="16" t="e">
        <f t="shared" si="365"/>
        <v>#REF!</v>
      </c>
      <c r="Z4723" s="17" t="e">
        <f>Y4723*'Servicos Tomados'!$AG$3</f>
        <v>#REF!</v>
      </c>
      <c r="AA4723" t="e">
        <f t="shared" si="366"/>
        <v>#REF!</v>
      </c>
      <c r="AB4723" t="e">
        <f t="shared" si="367"/>
        <v>#REF!</v>
      </c>
      <c r="AC4723" s="18" t="e">
        <f t="shared" si="368"/>
        <v>#REF!</v>
      </c>
      <c r="AD4723" s="19" t="e">
        <f>('Servicos Tomados'!D4723+'Servicos Tomados'!G4723+'Servicos Tomados'!I4723)-AB4723</f>
        <v>#REF!</v>
      </c>
    </row>
    <row r="4724" spans="21:30">
      <c r="U4724" s="1">
        <f>('Servicos Tomados'!B4724*'Servicos Tomados'!A4724)-'Servicos Tomados'!D4724-'Servicos Tomados'!G4724-'Servicos Tomados'!I4724</f>
        <v>0</v>
      </c>
      <c r="V4724" s="16" t="e">
        <f>1-'Servicos Tomados'!#REF!</f>
        <v>#REF!</v>
      </c>
      <c r="W4724" s="17">
        <f t="shared" si="369"/>
        <v>0</v>
      </c>
      <c r="X4724">
        <f>'Servicos Tomados'!K4724*W4724</f>
        <v>0</v>
      </c>
      <c r="Y4724" s="16" t="e">
        <f t="shared" si="365"/>
        <v>#REF!</v>
      </c>
      <c r="Z4724" s="17" t="e">
        <f>Y4724*'Servicos Tomados'!$AG$3</f>
        <v>#REF!</v>
      </c>
      <c r="AA4724" t="e">
        <f t="shared" si="366"/>
        <v>#REF!</v>
      </c>
      <c r="AB4724" t="e">
        <f t="shared" si="367"/>
        <v>#REF!</v>
      </c>
      <c r="AC4724" s="18" t="e">
        <f t="shared" si="368"/>
        <v>#REF!</v>
      </c>
      <c r="AD4724" s="19" t="e">
        <f>('Servicos Tomados'!D4724+'Servicos Tomados'!G4724+'Servicos Tomados'!I4724)-AB4724</f>
        <v>#REF!</v>
      </c>
    </row>
    <row r="4725" spans="21:30">
      <c r="U4725" s="1">
        <f>('Servicos Tomados'!B4725*'Servicos Tomados'!A4725)-'Servicos Tomados'!D4725-'Servicos Tomados'!G4725-'Servicos Tomados'!I4725</f>
        <v>0</v>
      </c>
      <c r="V4725" s="16" t="e">
        <f>1-'Servicos Tomados'!#REF!</f>
        <v>#REF!</v>
      </c>
      <c r="W4725" s="17">
        <f t="shared" si="369"/>
        <v>0</v>
      </c>
      <c r="X4725">
        <f>'Servicos Tomados'!K4725*W4725</f>
        <v>0</v>
      </c>
      <c r="Y4725" s="16" t="e">
        <f t="shared" si="365"/>
        <v>#REF!</v>
      </c>
      <c r="Z4725" s="17" t="e">
        <f>Y4725*'Servicos Tomados'!$AG$3</f>
        <v>#REF!</v>
      </c>
      <c r="AA4725" t="e">
        <f t="shared" si="366"/>
        <v>#REF!</v>
      </c>
      <c r="AB4725" t="e">
        <f t="shared" si="367"/>
        <v>#REF!</v>
      </c>
      <c r="AC4725" s="18" t="e">
        <f t="shared" si="368"/>
        <v>#REF!</v>
      </c>
      <c r="AD4725" s="19" t="e">
        <f>('Servicos Tomados'!D4725+'Servicos Tomados'!G4725+'Servicos Tomados'!I4725)-AB4725</f>
        <v>#REF!</v>
      </c>
    </row>
    <row r="4726" spans="21:30">
      <c r="U4726" s="1">
        <f>('Servicos Tomados'!B4726*'Servicos Tomados'!A4726)-'Servicos Tomados'!D4726-'Servicos Tomados'!G4726-'Servicos Tomados'!I4726</f>
        <v>0</v>
      </c>
      <c r="V4726" s="16" t="e">
        <f>1-'Servicos Tomados'!#REF!</f>
        <v>#REF!</v>
      </c>
      <c r="W4726" s="17">
        <f t="shared" si="369"/>
        <v>0</v>
      </c>
      <c r="X4726">
        <f>'Servicos Tomados'!K4726*W4726</f>
        <v>0</v>
      </c>
      <c r="Y4726" s="16" t="e">
        <f t="shared" si="365"/>
        <v>#REF!</v>
      </c>
      <c r="Z4726" s="17" t="e">
        <f>Y4726*'Servicos Tomados'!$AG$3</f>
        <v>#REF!</v>
      </c>
      <c r="AA4726" t="e">
        <f t="shared" si="366"/>
        <v>#REF!</v>
      </c>
      <c r="AB4726" t="e">
        <f t="shared" si="367"/>
        <v>#REF!</v>
      </c>
      <c r="AC4726" s="18" t="e">
        <f t="shared" si="368"/>
        <v>#REF!</v>
      </c>
      <c r="AD4726" s="19" t="e">
        <f>('Servicos Tomados'!D4726+'Servicos Tomados'!G4726+'Servicos Tomados'!I4726)-AB4726</f>
        <v>#REF!</v>
      </c>
    </row>
    <row r="4727" spans="21:30">
      <c r="U4727" s="1">
        <f>('Servicos Tomados'!B4727*'Servicos Tomados'!A4727)-'Servicos Tomados'!D4727-'Servicos Tomados'!G4727-'Servicos Tomados'!I4727</f>
        <v>0</v>
      </c>
      <c r="V4727" s="16" t="e">
        <f>1-'Servicos Tomados'!#REF!</f>
        <v>#REF!</v>
      </c>
      <c r="W4727" s="17">
        <f t="shared" si="369"/>
        <v>0</v>
      </c>
      <c r="X4727">
        <f>'Servicos Tomados'!K4727*W4727</f>
        <v>0</v>
      </c>
      <c r="Y4727" s="16" t="e">
        <f t="shared" si="365"/>
        <v>#REF!</v>
      </c>
      <c r="Z4727" s="17" t="e">
        <f>Y4727*'Servicos Tomados'!$AG$3</f>
        <v>#REF!</v>
      </c>
      <c r="AA4727" t="e">
        <f t="shared" si="366"/>
        <v>#REF!</v>
      </c>
      <c r="AB4727" t="e">
        <f t="shared" si="367"/>
        <v>#REF!</v>
      </c>
      <c r="AC4727" s="18" t="e">
        <f t="shared" si="368"/>
        <v>#REF!</v>
      </c>
      <c r="AD4727" s="19" t="e">
        <f>('Servicos Tomados'!D4727+'Servicos Tomados'!G4727+'Servicos Tomados'!I4727)-AB4727</f>
        <v>#REF!</v>
      </c>
    </row>
    <row r="4728" spans="21:30">
      <c r="U4728" s="1">
        <f>('Servicos Tomados'!B4728*'Servicos Tomados'!A4728)-'Servicos Tomados'!D4728-'Servicos Tomados'!G4728-'Servicos Tomados'!I4728</f>
        <v>0</v>
      </c>
      <c r="V4728" s="16" t="e">
        <f>1-'Servicos Tomados'!#REF!</f>
        <v>#REF!</v>
      </c>
      <c r="W4728" s="17">
        <f t="shared" si="369"/>
        <v>0</v>
      </c>
      <c r="X4728">
        <f>'Servicos Tomados'!K4728*W4728</f>
        <v>0</v>
      </c>
      <c r="Y4728" s="16" t="e">
        <f t="shared" si="365"/>
        <v>#REF!</v>
      </c>
      <c r="Z4728" s="17" t="e">
        <f>Y4728*'Servicos Tomados'!$AG$3</f>
        <v>#REF!</v>
      </c>
      <c r="AA4728" t="e">
        <f t="shared" si="366"/>
        <v>#REF!</v>
      </c>
      <c r="AB4728" t="e">
        <f t="shared" si="367"/>
        <v>#REF!</v>
      </c>
      <c r="AC4728" s="18" t="e">
        <f t="shared" si="368"/>
        <v>#REF!</v>
      </c>
      <c r="AD4728" s="19" t="e">
        <f>('Servicos Tomados'!D4728+'Servicos Tomados'!G4728+'Servicos Tomados'!I4728)-AB4728</f>
        <v>#REF!</v>
      </c>
    </row>
    <row r="4729" spans="21:30">
      <c r="U4729" s="1">
        <f>('Servicos Tomados'!B4729*'Servicos Tomados'!A4729)-'Servicos Tomados'!D4729-'Servicos Tomados'!G4729-'Servicos Tomados'!I4729</f>
        <v>0</v>
      </c>
      <c r="V4729" s="16" t="e">
        <f>1-'Servicos Tomados'!#REF!</f>
        <v>#REF!</v>
      </c>
      <c r="W4729" s="17">
        <f t="shared" si="369"/>
        <v>0</v>
      </c>
      <c r="X4729">
        <f>'Servicos Tomados'!K4729*W4729</f>
        <v>0</v>
      </c>
      <c r="Y4729" s="16" t="e">
        <f t="shared" si="365"/>
        <v>#REF!</v>
      </c>
      <c r="Z4729" s="17" t="e">
        <f>Y4729*'Servicos Tomados'!$AG$3</f>
        <v>#REF!</v>
      </c>
      <c r="AA4729" t="e">
        <f t="shared" si="366"/>
        <v>#REF!</v>
      </c>
      <c r="AB4729" t="e">
        <f t="shared" si="367"/>
        <v>#REF!</v>
      </c>
      <c r="AC4729" s="18" t="e">
        <f t="shared" si="368"/>
        <v>#REF!</v>
      </c>
      <c r="AD4729" s="19" t="e">
        <f>('Servicos Tomados'!D4729+'Servicos Tomados'!G4729+'Servicos Tomados'!I4729)-AB4729</f>
        <v>#REF!</v>
      </c>
    </row>
    <row r="4730" spans="21:30">
      <c r="U4730" s="1">
        <f>('Servicos Tomados'!B4730*'Servicos Tomados'!A4730)-'Servicos Tomados'!D4730-'Servicos Tomados'!G4730-'Servicos Tomados'!I4730</f>
        <v>0</v>
      </c>
      <c r="V4730" s="16" t="e">
        <f>1-'Servicos Tomados'!#REF!</f>
        <v>#REF!</v>
      </c>
      <c r="W4730" s="17">
        <f t="shared" si="369"/>
        <v>0</v>
      </c>
      <c r="X4730">
        <f>'Servicos Tomados'!K4730*W4730</f>
        <v>0</v>
      </c>
      <c r="Y4730" s="16" t="e">
        <f t="shared" si="365"/>
        <v>#REF!</v>
      </c>
      <c r="Z4730" s="17" t="e">
        <f>Y4730*'Servicos Tomados'!$AG$3</f>
        <v>#REF!</v>
      </c>
      <c r="AA4730" t="e">
        <f t="shared" si="366"/>
        <v>#REF!</v>
      </c>
      <c r="AB4730" t="e">
        <f t="shared" si="367"/>
        <v>#REF!</v>
      </c>
      <c r="AC4730" s="18" t="e">
        <f t="shared" si="368"/>
        <v>#REF!</v>
      </c>
      <c r="AD4730" s="19" t="e">
        <f>('Servicos Tomados'!D4730+'Servicos Tomados'!G4730+'Servicos Tomados'!I4730)-AB4730</f>
        <v>#REF!</v>
      </c>
    </row>
    <row r="4731" spans="21:30">
      <c r="U4731" s="1">
        <f>('Servicos Tomados'!B4731*'Servicos Tomados'!A4731)-'Servicos Tomados'!D4731-'Servicos Tomados'!G4731-'Servicos Tomados'!I4731</f>
        <v>0</v>
      </c>
      <c r="V4731" s="16" t="e">
        <f>1-'Servicos Tomados'!#REF!</f>
        <v>#REF!</v>
      </c>
      <c r="W4731" s="17">
        <f t="shared" si="369"/>
        <v>0</v>
      </c>
      <c r="X4731">
        <f>'Servicos Tomados'!K4731*W4731</f>
        <v>0</v>
      </c>
      <c r="Y4731" s="16" t="e">
        <f t="shared" si="365"/>
        <v>#REF!</v>
      </c>
      <c r="Z4731" s="17" t="e">
        <f>Y4731*'Servicos Tomados'!$AG$3</f>
        <v>#REF!</v>
      </c>
      <c r="AA4731" t="e">
        <f t="shared" si="366"/>
        <v>#REF!</v>
      </c>
      <c r="AB4731" t="e">
        <f t="shared" si="367"/>
        <v>#REF!</v>
      </c>
      <c r="AC4731" s="18" t="e">
        <f t="shared" si="368"/>
        <v>#REF!</v>
      </c>
      <c r="AD4731" s="19" t="e">
        <f>('Servicos Tomados'!D4731+'Servicos Tomados'!G4731+'Servicos Tomados'!I4731)-AB4731</f>
        <v>#REF!</v>
      </c>
    </row>
    <row r="4732" spans="21:30">
      <c r="U4732" s="1">
        <f>('Servicos Tomados'!B4732*'Servicos Tomados'!A4732)-'Servicos Tomados'!D4732-'Servicos Tomados'!G4732-'Servicos Tomados'!I4732</f>
        <v>0</v>
      </c>
      <c r="V4732" s="16" t="e">
        <f>1-'Servicos Tomados'!#REF!</f>
        <v>#REF!</v>
      </c>
      <c r="W4732" s="17">
        <f t="shared" si="369"/>
        <v>0</v>
      </c>
      <c r="X4732">
        <f>'Servicos Tomados'!K4732*W4732</f>
        <v>0</v>
      </c>
      <c r="Y4732" s="16" t="e">
        <f t="shared" si="365"/>
        <v>#REF!</v>
      </c>
      <c r="Z4732" s="17" t="e">
        <f>Y4732*'Servicos Tomados'!$AG$3</f>
        <v>#REF!</v>
      </c>
      <c r="AA4732" t="e">
        <f t="shared" si="366"/>
        <v>#REF!</v>
      </c>
      <c r="AB4732" t="e">
        <f t="shared" si="367"/>
        <v>#REF!</v>
      </c>
      <c r="AC4732" s="18" t="e">
        <f t="shared" si="368"/>
        <v>#REF!</v>
      </c>
      <c r="AD4732" s="19" t="e">
        <f>('Servicos Tomados'!D4732+'Servicos Tomados'!G4732+'Servicos Tomados'!I4732)-AB4732</f>
        <v>#REF!</v>
      </c>
    </row>
    <row r="4733" spans="21:30">
      <c r="U4733" s="1">
        <f>('Servicos Tomados'!B4733*'Servicos Tomados'!A4733)-'Servicos Tomados'!D4733-'Servicos Tomados'!G4733-'Servicos Tomados'!I4733</f>
        <v>0</v>
      </c>
      <c r="V4733" s="16" t="e">
        <f>1-'Servicos Tomados'!#REF!</f>
        <v>#REF!</v>
      </c>
      <c r="W4733" s="17">
        <f t="shared" si="369"/>
        <v>0</v>
      </c>
      <c r="X4733">
        <f>'Servicos Tomados'!K4733*W4733</f>
        <v>0</v>
      </c>
      <c r="Y4733" s="16" t="e">
        <f t="shared" si="365"/>
        <v>#REF!</v>
      </c>
      <c r="Z4733" s="17" t="e">
        <f>Y4733*'Servicos Tomados'!$AG$3</f>
        <v>#REF!</v>
      </c>
      <c r="AA4733" t="e">
        <f t="shared" si="366"/>
        <v>#REF!</v>
      </c>
      <c r="AB4733" t="e">
        <f t="shared" si="367"/>
        <v>#REF!</v>
      </c>
      <c r="AC4733" s="18" t="e">
        <f t="shared" si="368"/>
        <v>#REF!</v>
      </c>
      <c r="AD4733" s="19" t="e">
        <f>('Servicos Tomados'!D4733+'Servicos Tomados'!G4733+'Servicos Tomados'!I4733)-AB4733</f>
        <v>#REF!</v>
      </c>
    </row>
    <row r="4734" spans="21:30">
      <c r="U4734" s="1">
        <f>('Servicos Tomados'!B4734*'Servicos Tomados'!A4734)-'Servicos Tomados'!D4734-'Servicos Tomados'!G4734-'Servicos Tomados'!I4734</f>
        <v>0</v>
      </c>
      <c r="V4734" s="16" t="e">
        <f>1-'Servicos Tomados'!#REF!</f>
        <v>#REF!</v>
      </c>
      <c r="W4734" s="17">
        <f t="shared" si="369"/>
        <v>0</v>
      </c>
      <c r="X4734">
        <f>'Servicos Tomados'!K4734*W4734</f>
        <v>0</v>
      </c>
      <c r="Y4734" s="16" t="e">
        <f t="shared" si="365"/>
        <v>#REF!</v>
      </c>
      <c r="Z4734" s="17" t="e">
        <f>Y4734*'Servicos Tomados'!$AG$3</f>
        <v>#REF!</v>
      </c>
      <c r="AA4734" t="e">
        <f t="shared" si="366"/>
        <v>#REF!</v>
      </c>
      <c r="AB4734" t="e">
        <f t="shared" si="367"/>
        <v>#REF!</v>
      </c>
      <c r="AC4734" s="18" t="e">
        <f t="shared" si="368"/>
        <v>#REF!</v>
      </c>
      <c r="AD4734" s="19" t="e">
        <f>('Servicos Tomados'!D4734+'Servicos Tomados'!G4734+'Servicos Tomados'!I4734)-AB4734</f>
        <v>#REF!</v>
      </c>
    </row>
    <row r="4735" spans="21:30">
      <c r="U4735" s="1">
        <f>('Servicos Tomados'!B4735*'Servicos Tomados'!A4735)-'Servicos Tomados'!D4735-'Servicos Tomados'!G4735-'Servicos Tomados'!I4735</f>
        <v>0</v>
      </c>
      <c r="V4735" s="16" t="e">
        <f>1-'Servicos Tomados'!#REF!</f>
        <v>#REF!</v>
      </c>
      <c r="W4735" s="17">
        <f t="shared" si="369"/>
        <v>0</v>
      </c>
      <c r="X4735">
        <f>'Servicos Tomados'!K4735*W4735</f>
        <v>0</v>
      </c>
      <c r="Y4735" s="16" t="e">
        <f t="shared" si="365"/>
        <v>#REF!</v>
      </c>
      <c r="Z4735" s="17" t="e">
        <f>Y4735*'Servicos Tomados'!$AG$3</f>
        <v>#REF!</v>
      </c>
      <c r="AA4735" t="e">
        <f t="shared" si="366"/>
        <v>#REF!</v>
      </c>
      <c r="AB4735" t="e">
        <f t="shared" si="367"/>
        <v>#REF!</v>
      </c>
      <c r="AC4735" s="18" t="e">
        <f t="shared" si="368"/>
        <v>#REF!</v>
      </c>
      <c r="AD4735" s="19" t="e">
        <f>('Servicos Tomados'!D4735+'Servicos Tomados'!G4735+'Servicos Tomados'!I4735)-AB4735</f>
        <v>#REF!</v>
      </c>
    </row>
    <row r="4736" spans="21:30">
      <c r="U4736" s="1">
        <f>('Servicos Tomados'!B4736*'Servicos Tomados'!A4736)-'Servicos Tomados'!D4736-'Servicos Tomados'!G4736-'Servicos Tomados'!I4736</f>
        <v>0</v>
      </c>
      <c r="V4736" s="16" t="e">
        <f>1-'Servicos Tomados'!#REF!</f>
        <v>#REF!</v>
      </c>
      <c r="W4736" s="17">
        <f t="shared" si="369"/>
        <v>0</v>
      </c>
      <c r="X4736">
        <f>'Servicos Tomados'!K4736*W4736</f>
        <v>0</v>
      </c>
      <c r="Y4736" s="16" t="e">
        <f t="shared" si="365"/>
        <v>#REF!</v>
      </c>
      <c r="Z4736" s="17" t="e">
        <f>Y4736*'Servicos Tomados'!$AG$3</f>
        <v>#REF!</v>
      </c>
      <c r="AA4736" t="e">
        <f t="shared" si="366"/>
        <v>#REF!</v>
      </c>
      <c r="AB4736" t="e">
        <f t="shared" si="367"/>
        <v>#REF!</v>
      </c>
      <c r="AC4736" s="18" t="e">
        <f t="shared" si="368"/>
        <v>#REF!</v>
      </c>
      <c r="AD4736" s="19" t="e">
        <f>('Servicos Tomados'!D4736+'Servicos Tomados'!G4736+'Servicos Tomados'!I4736)-AB4736</f>
        <v>#REF!</v>
      </c>
    </row>
    <row r="4737" spans="21:30">
      <c r="U4737" s="1">
        <f>('Servicos Tomados'!B4737*'Servicos Tomados'!A4737)-'Servicos Tomados'!D4737-'Servicos Tomados'!G4737-'Servicos Tomados'!I4737</f>
        <v>0</v>
      </c>
      <c r="V4737" s="16" t="e">
        <f>1-'Servicos Tomados'!#REF!</f>
        <v>#REF!</v>
      </c>
      <c r="W4737" s="17">
        <f t="shared" si="369"/>
        <v>0</v>
      </c>
      <c r="X4737">
        <f>'Servicos Tomados'!K4737*W4737</f>
        <v>0</v>
      </c>
      <c r="Y4737" s="16" t="e">
        <f t="shared" si="365"/>
        <v>#REF!</v>
      </c>
      <c r="Z4737" s="17" t="e">
        <f>Y4737*'Servicos Tomados'!$AG$3</f>
        <v>#REF!</v>
      </c>
      <c r="AA4737" t="e">
        <f t="shared" si="366"/>
        <v>#REF!</v>
      </c>
      <c r="AB4737" t="e">
        <f t="shared" si="367"/>
        <v>#REF!</v>
      </c>
      <c r="AC4737" s="18" t="e">
        <f t="shared" si="368"/>
        <v>#REF!</v>
      </c>
      <c r="AD4737" s="19" t="e">
        <f>('Servicos Tomados'!D4737+'Servicos Tomados'!G4737+'Servicos Tomados'!I4737)-AB4737</f>
        <v>#REF!</v>
      </c>
    </row>
    <row r="4738" spans="21:30">
      <c r="U4738" s="1">
        <f>('Servicos Tomados'!B4738*'Servicos Tomados'!A4738)-'Servicos Tomados'!D4738-'Servicos Tomados'!G4738-'Servicos Tomados'!I4738</f>
        <v>0</v>
      </c>
      <c r="V4738" s="16" t="e">
        <f>1-'Servicos Tomados'!#REF!</f>
        <v>#REF!</v>
      </c>
      <c r="W4738" s="17">
        <f t="shared" si="369"/>
        <v>0</v>
      </c>
      <c r="X4738">
        <f>'Servicos Tomados'!K4738*W4738</f>
        <v>0</v>
      </c>
      <c r="Y4738" s="16" t="e">
        <f t="shared" si="365"/>
        <v>#REF!</v>
      </c>
      <c r="Z4738" s="17" t="e">
        <f>Y4738*'Servicos Tomados'!$AG$3</f>
        <v>#REF!</v>
      </c>
      <c r="AA4738" t="e">
        <f t="shared" si="366"/>
        <v>#REF!</v>
      </c>
      <c r="AB4738" t="e">
        <f t="shared" si="367"/>
        <v>#REF!</v>
      </c>
      <c r="AC4738" s="18" t="e">
        <f t="shared" si="368"/>
        <v>#REF!</v>
      </c>
      <c r="AD4738" s="19" t="e">
        <f>('Servicos Tomados'!D4738+'Servicos Tomados'!G4738+'Servicos Tomados'!I4738)-AB4738</f>
        <v>#REF!</v>
      </c>
    </row>
    <row r="4739" spans="21:30">
      <c r="U4739" s="1">
        <f>('Servicos Tomados'!B4739*'Servicos Tomados'!A4739)-'Servicos Tomados'!D4739-'Servicos Tomados'!G4739-'Servicos Tomados'!I4739</f>
        <v>0</v>
      </c>
      <c r="V4739" s="16" t="e">
        <f>1-'Servicos Tomados'!#REF!</f>
        <v>#REF!</v>
      </c>
      <c r="W4739" s="17">
        <f t="shared" si="369"/>
        <v>0</v>
      </c>
      <c r="X4739">
        <f>'Servicos Tomados'!K4739*W4739</f>
        <v>0</v>
      </c>
      <c r="Y4739" s="16" t="e">
        <f t="shared" si="365"/>
        <v>#REF!</v>
      </c>
      <c r="Z4739" s="17" t="e">
        <f>Y4739*'Servicos Tomados'!$AG$3</f>
        <v>#REF!</v>
      </c>
      <c r="AA4739" t="e">
        <f t="shared" si="366"/>
        <v>#REF!</v>
      </c>
      <c r="AB4739" t="e">
        <f t="shared" si="367"/>
        <v>#REF!</v>
      </c>
      <c r="AC4739" s="18" t="e">
        <f t="shared" si="368"/>
        <v>#REF!</v>
      </c>
      <c r="AD4739" s="19" t="e">
        <f>('Servicos Tomados'!D4739+'Servicos Tomados'!G4739+'Servicos Tomados'!I4739)-AB4739</f>
        <v>#REF!</v>
      </c>
    </row>
    <row r="4740" spans="21:30">
      <c r="U4740" s="1">
        <f>('Servicos Tomados'!B4740*'Servicos Tomados'!A4740)-'Servicos Tomados'!D4740-'Servicos Tomados'!G4740-'Servicos Tomados'!I4740</f>
        <v>0</v>
      </c>
      <c r="V4740" s="16" t="e">
        <f>1-'Servicos Tomados'!#REF!</f>
        <v>#REF!</v>
      </c>
      <c r="W4740" s="17">
        <f t="shared" si="369"/>
        <v>0</v>
      </c>
      <c r="X4740">
        <f>'Servicos Tomados'!K4740*W4740</f>
        <v>0</v>
      </c>
      <c r="Y4740" s="16" t="e">
        <f t="shared" ref="Y4740:Y4803" si="370">V4740</f>
        <v>#REF!</v>
      </c>
      <c r="Z4740" s="17" t="e">
        <f>Y4740*'Servicos Tomados'!$AG$3</f>
        <v>#REF!</v>
      </c>
      <c r="AA4740" t="e">
        <f t="shared" ref="AA4740:AA4803" si="371">U4740*Z4740</f>
        <v>#REF!</v>
      </c>
      <c r="AB4740" t="e">
        <f t="shared" ref="AB4740:AB4803" si="372">X4740+AA4740</f>
        <v>#REF!</v>
      </c>
      <c r="AC4740" s="18" t="e">
        <f t="shared" ref="AC4740:AC4803" si="373">U4740+AB4740</f>
        <v>#REF!</v>
      </c>
      <c r="AD4740" s="19" t="e">
        <f>('Servicos Tomados'!D4740+'Servicos Tomados'!G4740+'Servicos Tomados'!I4740)-AB4740</f>
        <v>#REF!</v>
      </c>
    </row>
    <row r="4741" spans="21:30">
      <c r="U4741" s="1">
        <f>('Servicos Tomados'!B4741*'Servicos Tomados'!A4741)-'Servicos Tomados'!D4741-'Servicos Tomados'!G4741-'Servicos Tomados'!I4741</f>
        <v>0</v>
      </c>
      <c r="V4741" s="16" t="e">
        <f>1-'Servicos Tomados'!#REF!</f>
        <v>#REF!</v>
      </c>
      <c r="W4741" s="17">
        <f t="shared" si="369"/>
        <v>0</v>
      </c>
      <c r="X4741">
        <f>'Servicos Tomados'!K4741*W4741</f>
        <v>0</v>
      </c>
      <c r="Y4741" s="16" t="e">
        <f t="shared" si="370"/>
        <v>#REF!</v>
      </c>
      <c r="Z4741" s="17" t="e">
        <f>Y4741*'Servicos Tomados'!$AG$3</f>
        <v>#REF!</v>
      </c>
      <c r="AA4741" t="e">
        <f t="shared" si="371"/>
        <v>#REF!</v>
      </c>
      <c r="AB4741" t="e">
        <f t="shared" si="372"/>
        <v>#REF!</v>
      </c>
      <c r="AC4741" s="18" t="e">
        <f t="shared" si="373"/>
        <v>#REF!</v>
      </c>
      <c r="AD4741" s="19" t="e">
        <f>('Servicos Tomados'!D4741+'Servicos Tomados'!G4741+'Servicos Tomados'!I4741)-AB4741</f>
        <v>#REF!</v>
      </c>
    </row>
    <row r="4742" spans="21:30">
      <c r="U4742" s="1">
        <f>('Servicos Tomados'!B4742*'Servicos Tomados'!A4742)-'Servicos Tomados'!D4742-'Servicos Tomados'!G4742-'Servicos Tomados'!I4742</f>
        <v>0</v>
      </c>
      <c r="V4742" s="16" t="e">
        <f>1-'Servicos Tomados'!#REF!</f>
        <v>#REF!</v>
      </c>
      <c r="W4742" s="17">
        <f t="shared" si="369"/>
        <v>0</v>
      </c>
      <c r="X4742">
        <f>'Servicos Tomados'!K4742*W4742</f>
        <v>0</v>
      </c>
      <c r="Y4742" s="16" t="e">
        <f t="shared" si="370"/>
        <v>#REF!</v>
      </c>
      <c r="Z4742" s="17" t="e">
        <f>Y4742*'Servicos Tomados'!$AG$3</f>
        <v>#REF!</v>
      </c>
      <c r="AA4742" t="e">
        <f t="shared" si="371"/>
        <v>#REF!</v>
      </c>
      <c r="AB4742" t="e">
        <f t="shared" si="372"/>
        <v>#REF!</v>
      </c>
      <c r="AC4742" s="18" t="e">
        <f t="shared" si="373"/>
        <v>#REF!</v>
      </c>
      <c r="AD4742" s="19" t="e">
        <f>('Servicos Tomados'!D4742+'Servicos Tomados'!G4742+'Servicos Tomados'!I4742)-AB4742</f>
        <v>#REF!</v>
      </c>
    </row>
    <row r="4743" spans="21:30">
      <c r="U4743" s="1">
        <f>('Servicos Tomados'!B4743*'Servicos Tomados'!A4743)-'Servicos Tomados'!D4743-'Servicos Tomados'!G4743-'Servicos Tomados'!I4743</f>
        <v>0</v>
      </c>
      <c r="V4743" s="16" t="e">
        <f>1-'Servicos Tomados'!#REF!</f>
        <v>#REF!</v>
      </c>
      <c r="W4743" s="17">
        <f t="shared" ref="W4743:W4806" si="374">$AL4743*$AL$3</f>
        <v>0</v>
      </c>
      <c r="X4743">
        <f>'Servicos Tomados'!K4743*W4743</f>
        <v>0</v>
      </c>
      <c r="Y4743" s="16" t="e">
        <f t="shared" si="370"/>
        <v>#REF!</v>
      </c>
      <c r="Z4743" s="17" t="e">
        <f>Y4743*'Servicos Tomados'!$AG$3</f>
        <v>#REF!</v>
      </c>
      <c r="AA4743" t="e">
        <f t="shared" si="371"/>
        <v>#REF!</v>
      </c>
      <c r="AB4743" t="e">
        <f t="shared" si="372"/>
        <v>#REF!</v>
      </c>
      <c r="AC4743" s="18" t="e">
        <f t="shared" si="373"/>
        <v>#REF!</v>
      </c>
      <c r="AD4743" s="19" t="e">
        <f>('Servicos Tomados'!D4743+'Servicos Tomados'!G4743+'Servicos Tomados'!I4743)-AB4743</f>
        <v>#REF!</v>
      </c>
    </row>
    <row r="4744" spans="21:30">
      <c r="U4744" s="1">
        <f>('Servicos Tomados'!B4744*'Servicos Tomados'!A4744)-'Servicos Tomados'!D4744-'Servicos Tomados'!G4744-'Servicos Tomados'!I4744</f>
        <v>0</v>
      </c>
      <c r="V4744" s="16" t="e">
        <f>1-'Servicos Tomados'!#REF!</f>
        <v>#REF!</v>
      </c>
      <c r="W4744" s="17">
        <f t="shared" si="374"/>
        <v>0</v>
      </c>
      <c r="X4744">
        <f>'Servicos Tomados'!K4744*W4744</f>
        <v>0</v>
      </c>
      <c r="Y4744" s="16" t="e">
        <f t="shared" si="370"/>
        <v>#REF!</v>
      </c>
      <c r="Z4744" s="17" t="e">
        <f>Y4744*'Servicos Tomados'!$AG$3</f>
        <v>#REF!</v>
      </c>
      <c r="AA4744" t="e">
        <f t="shared" si="371"/>
        <v>#REF!</v>
      </c>
      <c r="AB4744" t="e">
        <f t="shared" si="372"/>
        <v>#REF!</v>
      </c>
      <c r="AC4744" s="18" t="e">
        <f t="shared" si="373"/>
        <v>#REF!</v>
      </c>
      <c r="AD4744" s="19" t="e">
        <f>('Servicos Tomados'!D4744+'Servicos Tomados'!G4744+'Servicos Tomados'!I4744)-AB4744</f>
        <v>#REF!</v>
      </c>
    </row>
    <row r="4745" spans="21:30">
      <c r="U4745" s="1">
        <f>('Servicos Tomados'!B4745*'Servicos Tomados'!A4745)-'Servicos Tomados'!D4745-'Servicos Tomados'!G4745-'Servicos Tomados'!I4745</f>
        <v>0</v>
      </c>
      <c r="V4745" s="16" t="e">
        <f>1-'Servicos Tomados'!#REF!</f>
        <v>#REF!</v>
      </c>
      <c r="W4745" s="17">
        <f t="shared" si="374"/>
        <v>0</v>
      </c>
      <c r="X4745">
        <f>'Servicos Tomados'!K4745*W4745</f>
        <v>0</v>
      </c>
      <c r="Y4745" s="16" t="e">
        <f t="shared" si="370"/>
        <v>#REF!</v>
      </c>
      <c r="Z4745" s="17" t="e">
        <f>Y4745*'Servicos Tomados'!$AG$3</f>
        <v>#REF!</v>
      </c>
      <c r="AA4745" t="e">
        <f t="shared" si="371"/>
        <v>#REF!</v>
      </c>
      <c r="AB4745" t="e">
        <f t="shared" si="372"/>
        <v>#REF!</v>
      </c>
      <c r="AC4745" s="18" t="e">
        <f t="shared" si="373"/>
        <v>#REF!</v>
      </c>
      <c r="AD4745" s="19" t="e">
        <f>('Servicos Tomados'!D4745+'Servicos Tomados'!G4745+'Servicos Tomados'!I4745)-AB4745</f>
        <v>#REF!</v>
      </c>
    </row>
    <row r="4746" spans="21:30">
      <c r="U4746" s="1">
        <f>('Servicos Tomados'!B4746*'Servicos Tomados'!A4746)-'Servicos Tomados'!D4746-'Servicos Tomados'!G4746-'Servicos Tomados'!I4746</f>
        <v>0</v>
      </c>
      <c r="V4746" s="16" t="e">
        <f>1-'Servicos Tomados'!#REF!</f>
        <v>#REF!</v>
      </c>
      <c r="W4746" s="17">
        <f t="shared" si="374"/>
        <v>0</v>
      </c>
      <c r="X4746">
        <f>'Servicos Tomados'!K4746*W4746</f>
        <v>0</v>
      </c>
      <c r="Y4746" s="16" t="e">
        <f t="shared" si="370"/>
        <v>#REF!</v>
      </c>
      <c r="Z4746" s="17" t="e">
        <f>Y4746*'Servicos Tomados'!$AG$3</f>
        <v>#REF!</v>
      </c>
      <c r="AA4746" t="e">
        <f t="shared" si="371"/>
        <v>#REF!</v>
      </c>
      <c r="AB4746" t="e">
        <f t="shared" si="372"/>
        <v>#REF!</v>
      </c>
      <c r="AC4746" s="18" t="e">
        <f t="shared" si="373"/>
        <v>#REF!</v>
      </c>
      <c r="AD4746" s="19" t="e">
        <f>('Servicos Tomados'!D4746+'Servicos Tomados'!G4746+'Servicos Tomados'!I4746)-AB4746</f>
        <v>#REF!</v>
      </c>
    </row>
    <row r="4747" spans="21:30">
      <c r="U4747" s="1">
        <f>('Servicos Tomados'!B4747*'Servicos Tomados'!A4747)-'Servicos Tomados'!D4747-'Servicos Tomados'!G4747-'Servicos Tomados'!I4747</f>
        <v>0</v>
      </c>
      <c r="V4747" s="16" t="e">
        <f>1-'Servicos Tomados'!#REF!</f>
        <v>#REF!</v>
      </c>
      <c r="W4747" s="17">
        <f t="shared" si="374"/>
        <v>0</v>
      </c>
      <c r="X4747">
        <f>'Servicos Tomados'!K4747*W4747</f>
        <v>0</v>
      </c>
      <c r="Y4747" s="16" t="e">
        <f t="shared" si="370"/>
        <v>#REF!</v>
      </c>
      <c r="Z4747" s="17" t="e">
        <f>Y4747*'Servicos Tomados'!$AG$3</f>
        <v>#REF!</v>
      </c>
      <c r="AA4747" t="e">
        <f t="shared" si="371"/>
        <v>#REF!</v>
      </c>
      <c r="AB4747" t="e">
        <f t="shared" si="372"/>
        <v>#REF!</v>
      </c>
      <c r="AC4747" s="18" t="e">
        <f t="shared" si="373"/>
        <v>#REF!</v>
      </c>
      <c r="AD4747" s="19" t="e">
        <f>('Servicos Tomados'!D4747+'Servicos Tomados'!G4747+'Servicos Tomados'!I4747)-AB4747</f>
        <v>#REF!</v>
      </c>
    </row>
    <row r="4748" spans="21:30">
      <c r="U4748" s="1">
        <f>('Servicos Tomados'!B4748*'Servicos Tomados'!A4748)-'Servicos Tomados'!D4748-'Servicos Tomados'!G4748-'Servicos Tomados'!I4748</f>
        <v>0</v>
      </c>
      <c r="V4748" s="16" t="e">
        <f>1-'Servicos Tomados'!#REF!</f>
        <v>#REF!</v>
      </c>
      <c r="W4748" s="17">
        <f t="shared" si="374"/>
        <v>0</v>
      </c>
      <c r="X4748">
        <f>'Servicos Tomados'!K4748*W4748</f>
        <v>0</v>
      </c>
      <c r="Y4748" s="16" t="e">
        <f t="shared" si="370"/>
        <v>#REF!</v>
      </c>
      <c r="Z4748" s="17" t="e">
        <f>Y4748*'Servicos Tomados'!$AG$3</f>
        <v>#REF!</v>
      </c>
      <c r="AA4748" t="e">
        <f t="shared" si="371"/>
        <v>#REF!</v>
      </c>
      <c r="AB4748" t="e">
        <f t="shared" si="372"/>
        <v>#REF!</v>
      </c>
      <c r="AC4748" s="18" t="e">
        <f t="shared" si="373"/>
        <v>#REF!</v>
      </c>
      <c r="AD4748" s="19" t="e">
        <f>('Servicos Tomados'!D4748+'Servicos Tomados'!G4748+'Servicos Tomados'!I4748)-AB4748</f>
        <v>#REF!</v>
      </c>
    </row>
    <row r="4749" spans="21:30">
      <c r="U4749" s="1">
        <f>('Servicos Tomados'!B4749*'Servicos Tomados'!A4749)-'Servicos Tomados'!D4749-'Servicos Tomados'!G4749-'Servicos Tomados'!I4749</f>
        <v>0</v>
      </c>
      <c r="V4749" s="16" t="e">
        <f>1-'Servicos Tomados'!#REF!</f>
        <v>#REF!</v>
      </c>
      <c r="W4749" s="17">
        <f t="shared" si="374"/>
        <v>0</v>
      </c>
      <c r="X4749">
        <f>'Servicos Tomados'!K4749*W4749</f>
        <v>0</v>
      </c>
      <c r="Y4749" s="16" t="e">
        <f t="shared" si="370"/>
        <v>#REF!</v>
      </c>
      <c r="Z4749" s="17" t="e">
        <f>Y4749*'Servicos Tomados'!$AG$3</f>
        <v>#REF!</v>
      </c>
      <c r="AA4749" t="e">
        <f t="shared" si="371"/>
        <v>#REF!</v>
      </c>
      <c r="AB4749" t="e">
        <f t="shared" si="372"/>
        <v>#REF!</v>
      </c>
      <c r="AC4749" s="18" t="e">
        <f t="shared" si="373"/>
        <v>#REF!</v>
      </c>
      <c r="AD4749" s="19" t="e">
        <f>('Servicos Tomados'!D4749+'Servicos Tomados'!G4749+'Servicos Tomados'!I4749)-AB4749</f>
        <v>#REF!</v>
      </c>
    </row>
    <row r="4750" spans="21:30">
      <c r="U4750" s="1">
        <f>('Servicos Tomados'!B4750*'Servicos Tomados'!A4750)-'Servicos Tomados'!D4750-'Servicos Tomados'!G4750-'Servicos Tomados'!I4750</f>
        <v>0</v>
      </c>
      <c r="V4750" s="16" t="e">
        <f>1-'Servicos Tomados'!#REF!</f>
        <v>#REF!</v>
      </c>
      <c r="W4750" s="17">
        <f t="shared" si="374"/>
        <v>0</v>
      </c>
      <c r="X4750">
        <f>'Servicos Tomados'!K4750*W4750</f>
        <v>0</v>
      </c>
      <c r="Y4750" s="16" t="e">
        <f t="shared" si="370"/>
        <v>#REF!</v>
      </c>
      <c r="Z4750" s="17" t="e">
        <f>Y4750*'Servicos Tomados'!$AG$3</f>
        <v>#REF!</v>
      </c>
      <c r="AA4750" t="e">
        <f t="shared" si="371"/>
        <v>#REF!</v>
      </c>
      <c r="AB4750" t="e">
        <f t="shared" si="372"/>
        <v>#REF!</v>
      </c>
      <c r="AC4750" s="18" t="e">
        <f t="shared" si="373"/>
        <v>#REF!</v>
      </c>
      <c r="AD4750" s="19" t="e">
        <f>('Servicos Tomados'!D4750+'Servicos Tomados'!G4750+'Servicos Tomados'!I4750)-AB4750</f>
        <v>#REF!</v>
      </c>
    </row>
    <row r="4751" spans="21:30">
      <c r="U4751" s="1">
        <f>('Servicos Tomados'!B4751*'Servicos Tomados'!A4751)-'Servicos Tomados'!D4751-'Servicos Tomados'!G4751-'Servicos Tomados'!I4751</f>
        <v>0</v>
      </c>
      <c r="V4751" s="16" t="e">
        <f>1-'Servicos Tomados'!#REF!</f>
        <v>#REF!</v>
      </c>
      <c r="W4751" s="17">
        <f t="shared" si="374"/>
        <v>0</v>
      </c>
      <c r="X4751">
        <f>'Servicos Tomados'!K4751*W4751</f>
        <v>0</v>
      </c>
      <c r="Y4751" s="16" t="e">
        <f t="shared" si="370"/>
        <v>#REF!</v>
      </c>
      <c r="Z4751" s="17" t="e">
        <f>Y4751*'Servicos Tomados'!$AG$3</f>
        <v>#REF!</v>
      </c>
      <c r="AA4751" t="e">
        <f t="shared" si="371"/>
        <v>#REF!</v>
      </c>
      <c r="AB4751" t="e">
        <f t="shared" si="372"/>
        <v>#REF!</v>
      </c>
      <c r="AC4751" s="18" t="e">
        <f t="shared" si="373"/>
        <v>#REF!</v>
      </c>
      <c r="AD4751" s="19" t="e">
        <f>('Servicos Tomados'!D4751+'Servicos Tomados'!G4751+'Servicos Tomados'!I4751)-AB4751</f>
        <v>#REF!</v>
      </c>
    </row>
    <row r="4752" spans="21:30">
      <c r="U4752" s="1">
        <f>('Servicos Tomados'!B4752*'Servicos Tomados'!A4752)-'Servicos Tomados'!D4752-'Servicos Tomados'!G4752-'Servicos Tomados'!I4752</f>
        <v>0</v>
      </c>
      <c r="V4752" s="16" t="e">
        <f>1-'Servicos Tomados'!#REF!</f>
        <v>#REF!</v>
      </c>
      <c r="W4752" s="17">
        <f t="shared" si="374"/>
        <v>0</v>
      </c>
      <c r="X4752">
        <f>'Servicos Tomados'!K4752*W4752</f>
        <v>0</v>
      </c>
      <c r="Y4752" s="16" t="e">
        <f t="shared" si="370"/>
        <v>#REF!</v>
      </c>
      <c r="Z4752" s="17" t="e">
        <f>Y4752*'Servicos Tomados'!$AG$3</f>
        <v>#REF!</v>
      </c>
      <c r="AA4752" t="e">
        <f t="shared" si="371"/>
        <v>#REF!</v>
      </c>
      <c r="AB4752" t="e">
        <f t="shared" si="372"/>
        <v>#REF!</v>
      </c>
      <c r="AC4752" s="18" t="e">
        <f t="shared" si="373"/>
        <v>#REF!</v>
      </c>
      <c r="AD4752" s="19" t="e">
        <f>('Servicos Tomados'!D4752+'Servicos Tomados'!G4752+'Servicos Tomados'!I4752)-AB4752</f>
        <v>#REF!</v>
      </c>
    </row>
    <row r="4753" spans="21:30">
      <c r="U4753" s="1">
        <f>('Servicos Tomados'!B4753*'Servicos Tomados'!A4753)-'Servicos Tomados'!D4753-'Servicos Tomados'!G4753-'Servicos Tomados'!I4753</f>
        <v>0</v>
      </c>
      <c r="V4753" s="16" t="e">
        <f>1-'Servicos Tomados'!#REF!</f>
        <v>#REF!</v>
      </c>
      <c r="W4753" s="17">
        <f t="shared" si="374"/>
        <v>0</v>
      </c>
      <c r="X4753">
        <f>'Servicos Tomados'!K4753*W4753</f>
        <v>0</v>
      </c>
      <c r="Y4753" s="16" t="e">
        <f t="shared" si="370"/>
        <v>#REF!</v>
      </c>
      <c r="Z4753" s="17" t="e">
        <f>Y4753*'Servicos Tomados'!$AG$3</f>
        <v>#REF!</v>
      </c>
      <c r="AA4753" t="e">
        <f t="shared" si="371"/>
        <v>#REF!</v>
      </c>
      <c r="AB4753" t="e">
        <f t="shared" si="372"/>
        <v>#REF!</v>
      </c>
      <c r="AC4753" s="18" t="e">
        <f t="shared" si="373"/>
        <v>#REF!</v>
      </c>
      <c r="AD4753" s="19" t="e">
        <f>('Servicos Tomados'!D4753+'Servicos Tomados'!G4753+'Servicos Tomados'!I4753)-AB4753</f>
        <v>#REF!</v>
      </c>
    </row>
    <row r="4754" spans="21:30">
      <c r="U4754" s="1">
        <f>('Servicos Tomados'!B4754*'Servicos Tomados'!A4754)-'Servicos Tomados'!D4754-'Servicos Tomados'!G4754-'Servicos Tomados'!I4754</f>
        <v>0</v>
      </c>
      <c r="V4754" s="16" t="e">
        <f>1-'Servicos Tomados'!#REF!</f>
        <v>#REF!</v>
      </c>
      <c r="W4754" s="17">
        <f t="shared" si="374"/>
        <v>0</v>
      </c>
      <c r="X4754">
        <f>'Servicos Tomados'!K4754*W4754</f>
        <v>0</v>
      </c>
      <c r="Y4754" s="16" t="e">
        <f t="shared" si="370"/>
        <v>#REF!</v>
      </c>
      <c r="Z4754" s="17" t="e">
        <f>Y4754*'Servicos Tomados'!$AG$3</f>
        <v>#REF!</v>
      </c>
      <c r="AA4754" t="e">
        <f t="shared" si="371"/>
        <v>#REF!</v>
      </c>
      <c r="AB4754" t="e">
        <f t="shared" si="372"/>
        <v>#REF!</v>
      </c>
      <c r="AC4754" s="18" t="e">
        <f t="shared" si="373"/>
        <v>#REF!</v>
      </c>
      <c r="AD4754" s="19" t="e">
        <f>('Servicos Tomados'!D4754+'Servicos Tomados'!G4754+'Servicos Tomados'!I4754)-AB4754</f>
        <v>#REF!</v>
      </c>
    </row>
    <row r="4755" spans="21:30">
      <c r="U4755" s="1">
        <f>('Servicos Tomados'!B4755*'Servicos Tomados'!A4755)-'Servicos Tomados'!D4755-'Servicos Tomados'!G4755-'Servicos Tomados'!I4755</f>
        <v>0</v>
      </c>
      <c r="V4755" s="16" t="e">
        <f>1-'Servicos Tomados'!#REF!</f>
        <v>#REF!</v>
      </c>
      <c r="W4755" s="17">
        <f t="shared" si="374"/>
        <v>0</v>
      </c>
      <c r="X4755">
        <f>'Servicos Tomados'!K4755*W4755</f>
        <v>0</v>
      </c>
      <c r="Y4755" s="16" t="e">
        <f t="shared" si="370"/>
        <v>#REF!</v>
      </c>
      <c r="Z4755" s="17" t="e">
        <f>Y4755*'Servicos Tomados'!$AG$3</f>
        <v>#REF!</v>
      </c>
      <c r="AA4755" t="e">
        <f t="shared" si="371"/>
        <v>#REF!</v>
      </c>
      <c r="AB4755" t="e">
        <f t="shared" si="372"/>
        <v>#REF!</v>
      </c>
      <c r="AC4755" s="18" t="e">
        <f t="shared" si="373"/>
        <v>#REF!</v>
      </c>
      <c r="AD4755" s="19" t="e">
        <f>('Servicos Tomados'!D4755+'Servicos Tomados'!G4755+'Servicos Tomados'!I4755)-AB4755</f>
        <v>#REF!</v>
      </c>
    </row>
    <row r="4756" spans="21:30">
      <c r="U4756" s="1">
        <f>('Servicos Tomados'!B4756*'Servicos Tomados'!A4756)-'Servicos Tomados'!D4756-'Servicos Tomados'!G4756-'Servicos Tomados'!I4756</f>
        <v>0</v>
      </c>
      <c r="V4756" s="16" t="e">
        <f>1-'Servicos Tomados'!#REF!</f>
        <v>#REF!</v>
      </c>
      <c r="W4756" s="17">
        <f t="shared" si="374"/>
        <v>0</v>
      </c>
      <c r="X4756">
        <f>'Servicos Tomados'!K4756*W4756</f>
        <v>0</v>
      </c>
      <c r="Y4756" s="16" t="e">
        <f t="shared" si="370"/>
        <v>#REF!</v>
      </c>
      <c r="Z4756" s="17" t="e">
        <f>Y4756*'Servicos Tomados'!$AG$3</f>
        <v>#REF!</v>
      </c>
      <c r="AA4756" t="e">
        <f t="shared" si="371"/>
        <v>#REF!</v>
      </c>
      <c r="AB4756" t="e">
        <f t="shared" si="372"/>
        <v>#REF!</v>
      </c>
      <c r="AC4756" s="18" t="e">
        <f t="shared" si="373"/>
        <v>#REF!</v>
      </c>
      <c r="AD4756" s="19" t="e">
        <f>('Servicos Tomados'!D4756+'Servicos Tomados'!G4756+'Servicos Tomados'!I4756)-AB4756</f>
        <v>#REF!</v>
      </c>
    </row>
    <row r="4757" spans="21:30">
      <c r="U4757" s="1">
        <f>('Servicos Tomados'!B4757*'Servicos Tomados'!A4757)-'Servicos Tomados'!D4757-'Servicos Tomados'!G4757-'Servicos Tomados'!I4757</f>
        <v>0</v>
      </c>
      <c r="V4757" s="16" t="e">
        <f>1-'Servicos Tomados'!#REF!</f>
        <v>#REF!</v>
      </c>
      <c r="W4757" s="17">
        <f t="shared" si="374"/>
        <v>0</v>
      </c>
      <c r="X4757">
        <f>'Servicos Tomados'!K4757*W4757</f>
        <v>0</v>
      </c>
      <c r="Y4757" s="16" t="e">
        <f t="shared" si="370"/>
        <v>#REF!</v>
      </c>
      <c r="Z4757" s="17" t="e">
        <f>Y4757*'Servicos Tomados'!$AG$3</f>
        <v>#REF!</v>
      </c>
      <c r="AA4757" t="e">
        <f t="shared" si="371"/>
        <v>#REF!</v>
      </c>
      <c r="AB4757" t="e">
        <f t="shared" si="372"/>
        <v>#REF!</v>
      </c>
      <c r="AC4757" s="18" t="e">
        <f t="shared" si="373"/>
        <v>#REF!</v>
      </c>
      <c r="AD4757" s="19" t="e">
        <f>('Servicos Tomados'!D4757+'Servicos Tomados'!G4757+'Servicos Tomados'!I4757)-AB4757</f>
        <v>#REF!</v>
      </c>
    </row>
    <row r="4758" spans="21:30">
      <c r="U4758" s="1">
        <f>('Servicos Tomados'!B4758*'Servicos Tomados'!A4758)-'Servicos Tomados'!D4758-'Servicos Tomados'!G4758-'Servicos Tomados'!I4758</f>
        <v>0</v>
      </c>
      <c r="V4758" s="16" t="e">
        <f>1-'Servicos Tomados'!#REF!</f>
        <v>#REF!</v>
      </c>
      <c r="W4758" s="17">
        <f t="shared" si="374"/>
        <v>0</v>
      </c>
      <c r="X4758">
        <f>'Servicos Tomados'!K4758*W4758</f>
        <v>0</v>
      </c>
      <c r="Y4758" s="16" t="e">
        <f t="shared" si="370"/>
        <v>#REF!</v>
      </c>
      <c r="Z4758" s="17" t="e">
        <f>Y4758*'Servicos Tomados'!$AG$3</f>
        <v>#REF!</v>
      </c>
      <c r="AA4758" t="e">
        <f t="shared" si="371"/>
        <v>#REF!</v>
      </c>
      <c r="AB4758" t="e">
        <f t="shared" si="372"/>
        <v>#REF!</v>
      </c>
      <c r="AC4758" s="18" t="e">
        <f t="shared" si="373"/>
        <v>#REF!</v>
      </c>
      <c r="AD4758" s="19" t="e">
        <f>('Servicos Tomados'!D4758+'Servicos Tomados'!G4758+'Servicos Tomados'!I4758)-AB4758</f>
        <v>#REF!</v>
      </c>
    </row>
    <row r="4759" spans="21:30">
      <c r="U4759" s="1">
        <f>('Servicos Tomados'!B4759*'Servicos Tomados'!A4759)-'Servicos Tomados'!D4759-'Servicos Tomados'!G4759-'Servicos Tomados'!I4759</f>
        <v>0</v>
      </c>
      <c r="V4759" s="16" t="e">
        <f>1-'Servicos Tomados'!#REF!</f>
        <v>#REF!</v>
      </c>
      <c r="W4759" s="17">
        <f t="shared" si="374"/>
        <v>0</v>
      </c>
      <c r="X4759">
        <f>'Servicos Tomados'!K4759*W4759</f>
        <v>0</v>
      </c>
      <c r="Y4759" s="16" t="e">
        <f t="shared" si="370"/>
        <v>#REF!</v>
      </c>
      <c r="Z4759" s="17" t="e">
        <f>Y4759*'Servicos Tomados'!$AG$3</f>
        <v>#REF!</v>
      </c>
      <c r="AA4759" t="e">
        <f t="shared" si="371"/>
        <v>#REF!</v>
      </c>
      <c r="AB4759" t="e">
        <f t="shared" si="372"/>
        <v>#REF!</v>
      </c>
      <c r="AC4759" s="18" t="e">
        <f t="shared" si="373"/>
        <v>#REF!</v>
      </c>
      <c r="AD4759" s="19" t="e">
        <f>('Servicos Tomados'!D4759+'Servicos Tomados'!G4759+'Servicos Tomados'!I4759)-AB4759</f>
        <v>#REF!</v>
      </c>
    </row>
    <row r="4760" spans="21:30">
      <c r="U4760" s="1">
        <f>('Servicos Tomados'!B4760*'Servicos Tomados'!A4760)-'Servicos Tomados'!D4760-'Servicos Tomados'!G4760-'Servicos Tomados'!I4760</f>
        <v>0</v>
      </c>
      <c r="V4760" s="16" t="e">
        <f>1-'Servicos Tomados'!#REF!</f>
        <v>#REF!</v>
      </c>
      <c r="W4760" s="17">
        <f t="shared" si="374"/>
        <v>0</v>
      </c>
      <c r="X4760">
        <f>'Servicos Tomados'!K4760*W4760</f>
        <v>0</v>
      </c>
      <c r="Y4760" s="16" t="e">
        <f t="shared" si="370"/>
        <v>#REF!</v>
      </c>
      <c r="Z4760" s="17" t="e">
        <f>Y4760*'Servicos Tomados'!$AG$3</f>
        <v>#REF!</v>
      </c>
      <c r="AA4760" t="e">
        <f t="shared" si="371"/>
        <v>#REF!</v>
      </c>
      <c r="AB4760" t="e">
        <f t="shared" si="372"/>
        <v>#REF!</v>
      </c>
      <c r="AC4760" s="18" t="e">
        <f t="shared" si="373"/>
        <v>#REF!</v>
      </c>
      <c r="AD4760" s="19" t="e">
        <f>('Servicos Tomados'!D4760+'Servicos Tomados'!G4760+'Servicos Tomados'!I4760)-AB4760</f>
        <v>#REF!</v>
      </c>
    </row>
    <row r="4761" spans="21:30">
      <c r="U4761" s="1">
        <f>('Servicos Tomados'!B4761*'Servicos Tomados'!A4761)-'Servicos Tomados'!D4761-'Servicos Tomados'!G4761-'Servicos Tomados'!I4761</f>
        <v>0</v>
      </c>
      <c r="V4761" s="16" t="e">
        <f>1-'Servicos Tomados'!#REF!</f>
        <v>#REF!</v>
      </c>
      <c r="W4761" s="17">
        <f t="shared" si="374"/>
        <v>0</v>
      </c>
      <c r="X4761">
        <f>'Servicos Tomados'!K4761*W4761</f>
        <v>0</v>
      </c>
      <c r="Y4761" s="16" t="e">
        <f t="shared" si="370"/>
        <v>#REF!</v>
      </c>
      <c r="Z4761" s="17" t="e">
        <f>Y4761*'Servicos Tomados'!$AG$3</f>
        <v>#REF!</v>
      </c>
      <c r="AA4761" t="e">
        <f t="shared" si="371"/>
        <v>#REF!</v>
      </c>
      <c r="AB4761" t="e">
        <f t="shared" si="372"/>
        <v>#REF!</v>
      </c>
      <c r="AC4761" s="18" t="e">
        <f t="shared" si="373"/>
        <v>#REF!</v>
      </c>
      <c r="AD4761" s="19" t="e">
        <f>('Servicos Tomados'!D4761+'Servicos Tomados'!G4761+'Servicos Tomados'!I4761)-AB4761</f>
        <v>#REF!</v>
      </c>
    </row>
    <row r="4762" spans="21:30">
      <c r="U4762" s="1">
        <f>('Servicos Tomados'!B4762*'Servicos Tomados'!A4762)-'Servicos Tomados'!D4762-'Servicos Tomados'!G4762-'Servicos Tomados'!I4762</f>
        <v>0</v>
      </c>
      <c r="V4762" s="16" t="e">
        <f>1-'Servicos Tomados'!#REF!</f>
        <v>#REF!</v>
      </c>
      <c r="W4762" s="17">
        <f t="shared" si="374"/>
        <v>0</v>
      </c>
      <c r="X4762">
        <f>'Servicos Tomados'!K4762*W4762</f>
        <v>0</v>
      </c>
      <c r="Y4762" s="16" t="e">
        <f t="shared" si="370"/>
        <v>#REF!</v>
      </c>
      <c r="Z4762" s="17" t="e">
        <f>Y4762*'Servicos Tomados'!$AG$3</f>
        <v>#REF!</v>
      </c>
      <c r="AA4762" t="e">
        <f t="shared" si="371"/>
        <v>#REF!</v>
      </c>
      <c r="AB4762" t="e">
        <f t="shared" si="372"/>
        <v>#REF!</v>
      </c>
      <c r="AC4762" s="18" t="e">
        <f t="shared" si="373"/>
        <v>#REF!</v>
      </c>
      <c r="AD4762" s="19" t="e">
        <f>('Servicos Tomados'!D4762+'Servicos Tomados'!G4762+'Servicos Tomados'!I4762)-AB4762</f>
        <v>#REF!</v>
      </c>
    </row>
    <row r="4763" spans="21:30">
      <c r="U4763" s="1">
        <f>('Servicos Tomados'!B4763*'Servicos Tomados'!A4763)-'Servicos Tomados'!D4763-'Servicos Tomados'!G4763-'Servicos Tomados'!I4763</f>
        <v>0</v>
      </c>
      <c r="V4763" s="16" t="e">
        <f>1-'Servicos Tomados'!#REF!</f>
        <v>#REF!</v>
      </c>
      <c r="W4763" s="17">
        <f t="shared" si="374"/>
        <v>0</v>
      </c>
      <c r="X4763">
        <f>'Servicos Tomados'!K4763*W4763</f>
        <v>0</v>
      </c>
      <c r="Y4763" s="16" t="e">
        <f t="shared" si="370"/>
        <v>#REF!</v>
      </c>
      <c r="Z4763" s="17" t="e">
        <f>Y4763*'Servicos Tomados'!$AG$3</f>
        <v>#REF!</v>
      </c>
      <c r="AA4763" t="e">
        <f t="shared" si="371"/>
        <v>#REF!</v>
      </c>
      <c r="AB4763" t="e">
        <f t="shared" si="372"/>
        <v>#REF!</v>
      </c>
      <c r="AC4763" s="18" t="e">
        <f t="shared" si="373"/>
        <v>#REF!</v>
      </c>
      <c r="AD4763" s="19" t="e">
        <f>('Servicos Tomados'!D4763+'Servicos Tomados'!G4763+'Servicos Tomados'!I4763)-AB4763</f>
        <v>#REF!</v>
      </c>
    </row>
    <row r="4764" spans="21:30">
      <c r="U4764" s="1">
        <f>('Servicos Tomados'!B4764*'Servicos Tomados'!A4764)-'Servicos Tomados'!D4764-'Servicos Tomados'!G4764-'Servicos Tomados'!I4764</f>
        <v>0</v>
      </c>
      <c r="V4764" s="16" t="e">
        <f>1-'Servicos Tomados'!#REF!</f>
        <v>#REF!</v>
      </c>
      <c r="W4764" s="17">
        <f t="shared" si="374"/>
        <v>0</v>
      </c>
      <c r="X4764">
        <f>'Servicos Tomados'!K4764*W4764</f>
        <v>0</v>
      </c>
      <c r="Y4764" s="16" t="e">
        <f t="shared" si="370"/>
        <v>#REF!</v>
      </c>
      <c r="Z4764" s="17" t="e">
        <f>Y4764*'Servicos Tomados'!$AG$3</f>
        <v>#REF!</v>
      </c>
      <c r="AA4764" t="e">
        <f t="shared" si="371"/>
        <v>#REF!</v>
      </c>
      <c r="AB4764" t="e">
        <f t="shared" si="372"/>
        <v>#REF!</v>
      </c>
      <c r="AC4764" s="18" t="e">
        <f t="shared" si="373"/>
        <v>#REF!</v>
      </c>
      <c r="AD4764" s="19" t="e">
        <f>('Servicos Tomados'!D4764+'Servicos Tomados'!G4764+'Servicos Tomados'!I4764)-AB4764</f>
        <v>#REF!</v>
      </c>
    </row>
    <row r="4765" spans="21:30">
      <c r="U4765" s="1">
        <f>('Servicos Tomados'!B4765*'Servicos Tomados'!A4765)-'Servicos Tomados'!D4765-'Servicos Tomados'!G4765-'Servicos Tomados'!I4765</f>
        <v>0</v>
      </c>
      <c r="V4765" s="16" t="e">
        <f>1-'Servicos Tomados'!#REF!</f>
        <v>#REF!</v>
      </c>
      <c r="W4765" s="17">
        <f t="shared" si="374"/>
        <v>0</v>
      </c>
      <c r="X4765">
        <f>'Servicos Tomados'!K4765*W4765</f>
        <v>0</v>
      </c>
      <c r="Y4765" s="16" t="e">
        <f t="shared" si="370"/>
        <v>#REF!</v>
      </c>
      <c r="Z4765" s="17" t="e">
        <f>Y4765*'Servicos Tomados'!$AG$3</f>
        <v>#REF!</v>
      </c>
      <c r="AA4765" t="e">
        <f t="shared" si="371"/>
        <v>#REF!</v>
      </c>
      <c r="AB4765" t="e">
        <f t="shared" si="372"/>
        <v>#REF!</v>
      </c>
      <c r="AC4765" s="18" t="e">
        <f t="shared" si="373"/>
        <v>#REF!</v>
      </c>
      <c r="AD4765" s="19" t="e">
        <f>('Servicos Tomados'!D4765+'Servicos Tomados'!G4765+'Servicos Tomados'!I4765)-AB4765</f>
        <v>#REF!</v>
      </c>
    </row>
    <row r="4766" spans="21:30">
      <c r="U4766" s="1">
        <f>('Servicos Tomados'!B4766*'Servicos Tomados'!A4766)-'Servicos Tomados'!D4766-'Servicos Tomados'!G4766-'Servicos Tomados'!I4766</f>
        <v>0</v>
      </c>
      <c r="V4766" s="16" t="e">
        <f>1-'Servicos Tomados'!#REF!</f>
        <v>#REF!</v>
      </c>
      <c r="W4766" s="17">
        <f t="shared" si="374"/>
        <v>0</v>
      </c>
      <c r="X4766">
        <f>'Servicos Tomados'!K4766*W4766</f>
        <v>0</v>
      </c>
      <c r="Y4766" s="16" t="e">
        <f t="shared" si="370"/>
        <v>#REF!</v>
      </c>
      <c r="Z4766" s="17" t="e">
        <f>Y4766*'Servicos Tomados'!$AG$3</f>
        <v>#REF!</v>
      </c>
      <c r="AA4766" t="e">
        <f t="shared" si="371"/>
        <v>#REF!</v>
      </c>
      <c r="AB4766" t="e">
        <f t="shared" si="372"/>
        <v>#REF!</v>
      </c>
      <c r="AC4766" s="18" t="e">
        <f t="shared" si="373"/>
        <v>#REF!</v>
      </c>
      <c r="AD4766" s="19" t="e">
        <f>('Servicos Tomados'!D4766+'Servicos Tomados'!G4766+'Servicos Tomados'!I4766)-AB4766</f>
        <v>#REF!</v>
      </c>
    </row>
    <row r="4767" spans="21:30">
      <c r="U4767" s="1">
        <f>('Servicos Tomados'!B4767*'Servicos Tomados'!A4767)-'Servicos Tomados'!D4767-'Servicos Tomados'!G4767-'Servicos Tomados'!I4767</f>
        <v>0</v>
      </c>
      <c r="V4767" s="16" t="e">
        <f>1-'Servicos Tomados'!#REF!</f>
        <v>#REF!</v>
      </c>
      <c r="W4767" s="17">
        <f t="shared" si="374"/>
        <v>0</v>
      </c>
      <c r="X4767">
        <f>'Servicos Tomados'!K4767*W4767</f>
        <v>0</v>
      </c>
      <c r="Y4767" s="16" t="e">
        <f t="shared" si="370"/>
        <v>#REF!</v>
      </c>
      <c r="Z4767" s="17" t="e">
        <f>Y4767*'Servicos Tomados'!$AG$3</f>
        <v>#REF!</v>
      </c>
      <c r="AA4767" t="e">
        <f t="shared" si="371"/>
        <v>#REF!</v>
      </c>
      <c r="AB4767" t="e">
        <f t="shared" si="372"/>
        <v>#REF!</v>
      </c>
      <c r="AC4767" s="18" t="e">
        <f t="shared" si="373"/>
        <v>#REF!</v>
      </c>
      <c r="AD4767" s="19" t="e">
        <f>('Servicos Tomados'!D4767+'Servicos Tomados'!G4767+'Servicos Tomados'!I4767)-AB4767</f>
        <v>#REF!</v>
      </c>
    </row>
    <row r="4768" spans="21:30">
      <c r="U4768" s="1">
        <f>('Servicos Tomados'!B4768*'Servicos Tomados'!A4768)-'Servicos Tomados'!D4768-'Servicos Tomados'!G4768-'Servicos Tomados'!I4768</f>
        <v>0</v>
      </c>
      <c r="V4768" s="16" t="e">
        <f>1-'Servicos Tomados'!#REF!</f>
        <v>#REF!</v>
      </c>
      <c r="W4768" s="17">
        <f t="shared" si="374"/>
        <v>0</v>
      </c>
      <c r="X4768">
        <f>'Servicos Tomados'!K4768*W4768</f>
        <v>0</v>
      </c>
      <c r="Y4768" s="16" t="e">
        <f t="shared" si="370"/>
        <v>#REF!</v>
      </c>
      <c r="Z4768" s="17" t="e">
        <f>Y4768*'Servicos Tomados'!$AG$3</f>
        <v>#REF!</v>
      </c>
      <c r="AA4768" t="e">
        <f t="shared" si="371"/>
        <v>#REF!</v>
      </c>
      <c r="AB4768" t="e">
        <f t="shared" si="372"/>
        <v>#REF!</v>
      </c>
      <c r="AC4768" s="18" t="e">
        <f t="shared" si="373"/>
        <v>#REF!</v>
      </c>
      <c r="AD4768" s="19" t="e">
        <f>('Servicos Tomados'!D4768+'Servicos Tomados'!G4768+'Servicos Tomados'!I4768)-AB4768</f>
        <v>#REF!</v>
      </c>
    </row>
    <row r="4769" spans="21:30">
      <c r="U4769" s="1">
        <f>('Servicos Tomados'!B4769*'Servicos Tomados'!A4769)-'Servicos Tomados'!D4769-'Servicos Tomados'!G4769-'Servicos Tomados'!I4769</f>
        <v>0</v>
      </c>
      <c r="V4769" s="16" t="e">
        <f>1-'Servicos Tomados'!#REF!</f>
        <v>#REF!</v>
      </c>
      <c r="W4769" s="17">
        <f t="shared" si="374"/>
        <v>0</v>
      </c>
      <c r="X4769">
        <f>'Servicos Tomados'!K4769*W4769</f>
        <v>0</v>
      </c>
      <c r="Y4769" s="16" t="e">
        <f t="shared" si="370"/>
        <v>#REF!</v>
      </c>
      <c r="Z4769" s="17" t="e">
        <f>Y4769*'Servicos Tomados'!$AG$3</f>
        <v>#REF!</v>
      </c>
      <c r="AA4769" t="e">
        <f t="shared" si="371"/>
        <v>#REF!</v>
      </c>
      <c r="AB4769" t="e">
        <f t="shared" si="372"/>
        <v>#REF!</v>
      </c>
      <c r="AC4769" s="18" t="e">
        <f t="shared" si="373"/>
        <v>#REF!</v>
      </c>
      <c r="AD4769" s="19" t="e">
        <f>('Servicos Tomados'!D4769+'Servicos Tomados'!G4769+'Servicos Tomados'!I4769)-AB4769</f>
        <v>#REF!</v>
      </c>
    </row>
    <row r="4770" spans="21:30">
      <c r="U4770" s="1">
        <f>('Servicos Tomados'!B4770*'Servicos Tomados'!A4770)-'Servicos Tomados'!D4770-'Servicos Tomados'!G4770-'Servicos Tomados'!I4770</f>
        <v>0</v>
      </c>
      <c r="V4770" s="16" t="e">
        <f>1-'Servicos Tomados'!#REF!</f>
        <v>#REF!</v>
      </c>
      <c r="W4770" s="17">
        <f t="shared" si="374"/>
        <v>0</v>
      </c>
      <c r="X4770">
        <f>'Servicos Tomados'!K4770*W4770</f>
        <v>0</v>
      </c>
      <c r="Y4770" s="16" t="e">
        <f t="shared" si="370"/>
        <v>#REF!</v>
      </c>
      <c r="Z4770" s="17" t="e">
        <f>Y4770*'Servicos Tomados'!$AG$3</f>
        <v>#REF!</v>
      </c>
      <c r="AA4770" t="e">
        <f t="shared" si="371"/>
        <v>#REF!</v>
      </c>
      <c r="AB4770" t="e">
        <f t="shared" si="372"/>
        <v>#REF!</v>
      </c>
      <c r="AC4770" s="18" t="e">
        <f t="shared" si="373"/>
        <v>#REF!</v>
      </c>
      <c r="AD4770" s="19" t="e">
        <f>('Servicos Tomados'!D4770+'Servicos Tomados'!G4770+'Servicos Tomados'!I4770)-AB4770</f>
        <v>#REF!</v>
      </c>
    </row>
    <row r="4771" spans="21:30">
      <c r="U4771" s="1">
        <f>('Servicos Tomados'!B4771*'Servicos Tomados'!A4771)-'Servicos Tomados'!D4771-'Servicos Tomados'!G4771-'Servicos Tomados'!I4771</f>
        <v>0</v>
      </c>
      <c r="V4771" s="16" t="e">
        <f>1-'Servicos Tomados'!#REF!</f>
        <v>#REF!</v>
      </c>
      <c r="W4771" s="17">
        <f t="shared" si="374"/>
        <v>0</v>
      </c>
      <c r="X4771">
        <f>'Servicos Tomados'!K4771*W4771</f>
        <v>0</v>
      </c>
      <c r="Y4771" s="16" t="e">
        <f t="shared" si="370"/>
        <v>#REF!</v>
      </c>
      <c r="Z4771" s="17" t="e">
        <f>Y4771*'Servicos Tomados'!$AG$3</f>
        <v>#REF!</v>
      </c>
      <c r="AA4771" t="e">
        <f t="shared" si="371"/>
        <v>#REF!</v>
      </c>
      <c r="AB4771" t="e">
        <f t="shared" si="372"/>
        <v>#REF!</v>
      </c>
      <c r="AC4771" s="18" t="e">
        <f t="shared" si="373"/>
        <v>#REF!</v>
      </c>
      <c r="AD4771" s="19" t="e">
        <f>('Servicos Tomados'!D4771+'Servicos Tomados'!G4771+'Servicos Tomados'!I4771)-AB4771</f>
        <v>#REF!</v>
      </c>
    </row>
    <row r="4772" spans="21:30">
      <c r="U4772" s="1">
        <f>('Servicos Tomados'!B4772*'Servicos Tomados'!A4772)-'Servicos Tomados'!D4772-'Servicos Tomados'!G4772-'Servicos Tomados'!I4772</f>
        <v>0</v>
      </c>
      <c r="V4772" s="16" t="e">
        <f>1-'Servicos Tomados'!#REF!</f>
        <v>#REF!</v>
      </c>
      <c r="W4772" s="17">
        <f t="shared" si="374"/>
        <v>0</v>
      </c>
      <c r="X4772">
        <f>'Servicos Tomados'!K4772*W4772</f>
        <v>0</v>
      </c>
      <c r="Y4772" s="16" t="e">
        <f t="shared" si="370"/>
        <v>#REF!</v>
      </c>
      <c r="Z4772" s="17" t="e">
        <f>Y4772*'Servicos Tomados'!$AG$3</f>
        <v>#REF!</v>
      </c>
      <c r="AA4772" t="e">
        <f t="shared" si="371"/>
        <v>#REF!</v>
      </c>
      <c r="AB4772" t="e">
        <f t="shared" si="372"/>
        <v>#REF!</v>
      </c>
      <c r="AC4772" s="18" t="e">
        <f t="shared" si="373"/>
        <v>#REF!</v>
      </c>
      <c r="AD4772" s="19" t="e">
        <f>('Servicos Tomados'!D4772+'Servicos Tomados'!G4772+'Servicos Tomados'!I4772)-AB4772</f>
        <v>#REF!</v>
      </c>
    </row>
    <row r="4773" spans="21:30">
      <c r="U4773" s="1">
        <f>('Servicos Tomados'!B4773*'Servicos Tomados'!A4773)-'Servicos Tomados'!D4773-'Servicos Tomados'!G4773-'Servicos Tomados'!I4773</f>
        <v>0</v>
      </c>
      <c r="V4773" s="16" t="e">
        <f>1-'Servicos Tomados'!#REF!</f>
        <v>#REF!</v>
      </c>
      <c r="W4773" s="17">
        <f t="shared" si="374"/>
        <v>0</v>
      </c>
      <c r="X4773">
        <f>'Servicos Tomados'!K4773*W4773</f>
        <v>0</v>
      </c>
      <c r="Y4773" s="16" t="e">
        <f t="shared" si="370"/>
        <v>#REF!</v>
      </c>
      <c r="Z4773" s="17" t="e">
        <f>Y4773*'Servicos Tomados'!$AG$3</f>
        <v>#REF!</v>
      </c>
      <c r="AA4773" t="e">
        <f t="shared" si="371"/>
        <v>#REF!</v>
      </c>
      <c r="AB4773" t="e">
        <f t="shared" si="372"/>
        <v>#REF!</v>
      </c>
      <c r="AC4773" s="18" t="e">
        <f t="shared" si="373"/>
        <v>#REF!</v>
      </c>
      <c r="AD4773" s="19" t="e">
        <f>('Servicos Tomados'!D4773+'Servicos Tomados'!G4773+'Servicos Tomados'!I4773)-AB4773</f>
        <v>#REF!</v>
      </c>
    </row>
    <row r="4774" spans="21:30">
      <c r="U4774" s="1">
        <f>('Servicos Tomados'!B4774*'Servicos Tomados'!A4774)-'Servicos Tomados'!D4774-'Servicos Tomados'!G4774-'Servicos Tomados'!I4774</f>
        <v>0</v>
      </c>
      <c r="V4774" s="16" t="e">
        <f>1-'Servicos Tomados'!#REF!</f>
        <v>#REF!</v>
      </c>
      <c r="W4774" s="17">
        <f t="shared" si="374"/>
        <v>0</v>
      </c>
      <c r="X4774">
        <f>'Servicos Tomados'!K4774*W4774</f>
        <v>0</v>
      </c>
      <c r="Y4774" s="16" t="e">
        <f t="shared" si="370"/>
        <v>#REF!</v>
      </c>
      <c r="Z4774" s="17" t="e">
        <f>Y4774*'Servicos Tomados'!$AG$3</f>
        <v>#REF!</v>
      </c>
      <c r="AA4774" t="e">
        <f t="shared" si="371"/>
        <v>#REF!</v>
      </c>
      <c r="AB4774" t="e">
        <f t="shared" si="372"/>
        <v>#REF!</v>
      </c>
      <c r="AC4774" s="18" t="e">
        <f t="shared" si="373"/>
        <v>#REF!</v>
      </c>
      <c r="AD4774" s="19" t="e">
        <f>('Servicos Tomados'!D4774+'Servicos Tomados'!G4774+'Servicos Tomados'!I4774)-AB4774</f>
        <v>#REF!</v>
      </c>
    </row>
    <row r="4775" spans="21:30">
      <c r="U4775" s="1">
        <f>('Servicos Tomados'!B4775*'Servicos Tomados'!A4775)-'Servicos Tomados'!D4775-'Servicos Tomados'!G4775-'Servicos Tomados'!I4775</f>
        <v>0</v>
      </c>
      <c r="V4775" s="16" t="e">
        <f>1-'Servicos Tomados'!#REF!</f>
        <v>#REF!</v>
      </c>
      <c r="W4775" s="17">
        <f t="shared" si="374"/>
        <v>0</v>
      </c>
      <c r="X4775">
        <f>'Servicos Tomados'!K4775*W4775</f>
        <v>0</v>
      </c>
      <c r="Y4775" s="16" t="e">
        <f t="shared" si="370"/>
        <v>#REF!</v>
      </c>
      <c r="Z4775" s="17" t="e">
        <f>Y4775*'Servicos Tomados'!$AG$3</f>
        <v>#REF!</v>
      </c>
      <c r="AA4775" t="e">
        <f t="shared" si="371"/>
        <v>#REF!</v>
      </c>
      <c r="AB4775" t="e">
        <f t="shared" si="372"/>
        <v>#REF!</v>
      </c>
      <c r="AC4775" s="18" t="e">
        <f t="shared" si="373"/>
        <v>#REF!</v>
      </c>
      <c r="AD4775" s="19" t="e">
        <f>('Servicos Tomados'!D4775+'Servicos Tomados'!G4775+'Servicos Tomados'!I4775)-AB4775</f>
        <v>#REF!</v>
      </c>
    </row>
    <row r="4776" spans="21:30">
      <c r="U4776" s="1">
        <f>('Servicos Tomados'!B4776*'Servicos Tomados'!A4776)-'Servicos Tomados'!D4776-'Servicos Tomados'!G4776-'Servicos Tomados'!I4776</f>
        <v>0</v>
      </c>
      <c r="V4776" s="16" t="e">
        <f>1-'Servicos Tomados'!#REF!</f>
        <v>#REF!</v>
      </c>
      <c r="W4776" s="17">
        <f t="shared" si="374"/>
        <v>0</v>
      </c>
      <c r="X4776">
        <f>'Servicos Tomados'!K4776*W4776</f>
        <v>0</v>
      </c>
      <c r="Y4776" s="16" t="e">
        <f t="shared" si="370"/>
        <v>#REF!</v>
      </c>
      <c r="Z4776" s="17" t="e">
        <f>Y4776*'Servicos Tomados'!$AG$3</f>
        <v>#REF!</v>
      </c>
      <c r="AA4776" t="e">
        <f t="shared" si="371"/>
        <v>#REF!</v>
      </c>
      <c r="AB4776" t="e">
        <f t="shared" si="372"/>
        <v>#REF!</v>
      </c>
      <c r="AC4776" s="18" t="e">
        <f t="shared" si="373"/>
        <v>#REF!</v>
      </c>
      <c r="AD4776" s="19" t="e">
        <f>('Servicos Tomados'!D4776+'Servicos Tomados'!G4776+'Servicos Tomados'!I4776)-AB4776</f>
        <v>#REF!</v>
      </c>
    </row>
    <row r="4777" spans="21:30">
      <c r="U4777" s="1">
        <f>('Servicos Tomados'!B4777*'Servicos Tomados'!A4777)-'Servicos Tomados'!D4777-'Servicos Tomados'!G4777-'Servicos Tomados'!I4777</f>
        <v>0</v>
      </c>
      <c r="V4777" s="16" t="e">
        <f>1-'Servicos Tomados'!#REF!</f>
        <v>#REF!</v>
      </c>
      <c r="W4777" s="17">
        <f t="shared" si="374"/>
        <v>0</v>
      </c>
      <c r="X4777">
        <f>'Servicos Tomados'!K4777*W4777</f>
        <v>0</v>
      </c>
      <c r="Y4777" s="16" t="e">
        <f t="shared" si="370"/>
        <v>#REF!</v>
      </c>
      <c r="Z4777" s="17" t="e">
        <f>Y4777*'Servicos Tomados'!$AG$3</f>
        <v>#REF!</v>
      </c>
      <c r="AA4777" t="e">
        <f t="shared" si="371"/>
        <v>#REF!</v>
      </c>
      <c r="AB4777" t="e">
        <f t="shared" si="372"/>
        <v>#REF!</v>
      </c>
      <c r="AC4777" s="18" t="e">
        <f t="shared" si="373"/>
        <v>#REF!</v>
      </c>
      <c r="AD4777" s="19" t="e">
        <f>('Servicos Tomados'!D4777+'Servicos Tomados'!G4777+'Servicos Tomados'!I4777)-AB4777</f>
        <v>#REF!</v>
      </c>
    </row>
    <row r="4778" spans="21:30">
      <c r="U4778" s="1">
        <f>('Servicos Tomados'!B4778*'Servicos Tomados'!A4778)-'Servicos Tomados'!D4778-'Servicos Tomados'!G4778-'Servicos Tomados'!I4778</f>
        <v>0</v>
      </c>
      <c r="V4778" s="16" t="e">
        <f>1-'Servicos Tomados'!#REF!</f>
        <v>#REF!</v>
      </c>
      <c r="W4778" s="17">
        <f t="shared" si="374"/>
        <v>0</v>
      </c>
      <c r="X4778">
        <f>'Servicos Tomados'!K4778*W4778</f>
        <v>0</v>
      </c>
      <c r="Y4778" s="16" t="e">
        <f t="shared" si="370"/>
        <v>#REF!</v>
      </c>
      <c r="Z4778" s="17" t="e">
        <f>Y4778*'Servicos Tomados'!$AG$3</f>
        <v>#REF!</v>
      </c>
      <c r="AA4778" t="e">
        <f t="shared" si="371"/>
        <v>#REF!</v>
      </c>
      <c r="AB4778" t="e">
        <f t="shared" si="372"/>
        <v>#REF!</v>
      </c>
      <c r="AC4778" s="18" t="e">
        <f t="shared" si="373"/>
        <v>#REF!</v>
      </c>
      <c r="AD4778" s="19" t="e">
        <f>('Servicos Tomados'!D4778+'Servicos Tomados'!G4778+'Servicos Tomados'!I4778)-AB4778</f>
        <v>#REF!</v>
      </c>
    </row>
    <row r="4779" spans="21:30">
      <c r="U4779" s="1">
        <f>('Servicos Tomados'!B4779*'Servicos Tomados'!A4779)-'Servicos Tomados'!D4779-'Servicos Tomados'!G4779-'Servicos Tomados'!I4779</f>
        <v>0</v>
      </c>
      <c r="V4779" s="16" t="e">
        <f>1-'Servicos Tomados'!#REF!</f>
        <v>#REF!</v>
      </c>
      <c r="W4779" s="17">
        <f t="shared" si="374"/>
        <v>0</v>
      </c>
      <c r="X4779">
        <f>'Servicos Tomados'!K4779*W4779</f>
        <v>0</v>
      </c>
      <c r="Y4779" s="16" t="e">
        <f t="shared" si="370"/>
        <v>#REF!</v>
      </c>
      <c r="Z4779" s="17" t="e">
        <f>Y4779*'Servicos Tomados'!$AG$3</f>
        <v>#REF!</v>
      </c>
      <c r="AA4779" t="e">
        <f t="shared" si="371"/>
        <v>#REF!</v>
      </c>
      <c r="AB4779" t="e">
        <f t="shared" si="372"/>
        <v>#REF!</v>
      </c>
      <c r="AC4779" s="18" t="e">
        <f t="shared" si="373"/>
        <v>#REF!</v>
      </c>
      <c r="AD4779" s="19" t="e">
        <f>('Servicos Tomados'!D4779+'Servicos Tomados'!G4779+'Servicos Tomados'!I4779)-AB4779</f>
        <v>#REF!</v>
      </c>
    </row>
    <row r="4780" spans="21:30">
      <c r="U4780" s="1">
        <f>('Servicos Tomados'!B4780*'Servicos Tomados'!A4780)-'Servicos Tomados'!D4780-'Servicos Tomados'!G4780-'Servicos Tomados'!I4780</f>
        <v>0</v>
      </c>
      <c r="V4780" s="16" t="e">
        <f>1-'Servicos Tomados'!#REF!</f>
        <v>#REF!</v>
      </c>
      <c r="W4780" s="17">
        <f t="shared" si="374"/>
        <v>0</v>
      </c>
      <c r="X4780">
        <f>'Servicos Tomados'!K4780*W4780</f>
        <v>0</v>
      </c>
      <c r="Y4780" s="16" t="e">
        <f t="shared" si="370"/>
        <v>#REF!</v>
      </c>
      <c r="Z4780" s="17" t="e">
        <f>Y4780*'Servicos Tomados'!$AG$3</f>
        <v>#REF!</v>
      </c>
      <c r="AA4780" t="e">
        <f t="shared" si="371"/>
        <v>#REF!</v>
      </c>
      <c r="AB4780" t="e">
        <f t="shared" si="372"/>
        <v>#REF!</v>
      </c>
      <c r="AC4780" s="18" t="e">
        <f t="shared" si="373"/>
        <v>#REF!</v>
      </c>
      <c r="AD4780" s="19" t="e">
        <f>('Servicos Tomados'!D4780+'Servicos Tomados'!G4780+'Servicos Tomados'!I4780)-AB4780</f>
        <v>#REF!</v>
      </c>
    </row>
    <row r="4781" spans="21:30">
      <c r="U4781" s="1">
        <f>('Servicos Tomados'!B4781*'Servicos Tomados'!A4781)-'Servicos Tomados'!D4781-'Servicos Tomados'!G4781-'Servicos Tomados'!I4781</f>
        <v>0</v>
      </c>
      <c r="V4781" s="16" t="e">
        <f>1-'Servicos Tomados'!#REF!</f>
        <v>#REF!</v>
      </c>
      <c r="W4781" s="17">
        <f t="shared" si="374"/>
        <v>0</v>
      </c>
      <c r="X4781">
        <f>'Servicos Tomados'!K4781*W4781</f>
        <v>0</v>
      </c>
      <c r="Y4781" s="16" t="e">
        <f t="shared" si="370"/>
        <v>#REF!</v>
      </c>
      <c r="Z4781" s="17" t="e">
        <f>Y4781*'Servicos Tomados'!$AG$3</f>
        <v>#REF!</v>
      </c>
      <c r="AA4781" t="e">
        <f t="shared" si="371"/>
        <v>#REF!</v>
      </c>
      <c r="AB4781" t="e">
        <f t="shared" si="372"/>
        <v>#REF!</v>
      </c>
      <c r="AC4781" s="18" t="e">
        <f t="shared" si="373"/>
        <v>#REF!</v>
      </c>
      <c r="AD4781" s="19" t="e">
        <f>('Servicos Tomados'!D4781+'Servicos Tomados'!G4781+'Servicos Tomados'!I4781)-AB4781</f>
        <v>#REF!</v>
      </c>
    </row>
    <row r="4782" spans="21:30">
      <c r="U4782" s="1">
        <f>('Servicos Tomados'!B4782*'Servicos Tomados'!A4782)-'Servicos Tomados'!D4782-'Servicos Tomados'!G4782-'Servicos Tomados'!I4782</f>
        <v>0</v>
      </c>
      <c r="V4782" s="16" t="e">
        <f>1-'Servicos Tomados'!#REF!</f>
        <v>#REF!</v>
      </c>
      <c r="W4782" s="17">
        <f t="shared" si="374"/>
        <v>0</v>
      </c>
      <c r="X4782">
        <f>'Servicos Tomados'!K4782*W4782</f>
        <v>0</v>
      </c>
      <c r="Y4782" s="16" t="e">
        <f t="shared" si="370"/>
        <v>#REF!</v>
      </c>
      <c r="Z4782" s="17" t="e">
        <f>Y4782*'Servicos Tomados'!$AG$3</f>
        <v>#REF!</v>
      </c>
      <c r="AA4782" t="e">
        <f t="shared" si="371"/>
        <v>#REF!</v>
      </c>
      <c r="AB4782" t="e">
        <f t="shared" si="372"/>
        <v>#REF!</v>
      </c>
      <c r="AC4782" s="18" t="e">
        <f t="shared" si="373"/>
        <v>#REF!</v>
      </c>
      <c r="AD4782" s="19" t="e">
        <f>('Servicos Tomados'!D4782+'Servicos Tomados'!G4782+'Servicos Tomados'!I4782)-AB4782</f>
        <v>#REF!</v>
      </c>
    </row>
    <row r="4783" spans="21:30">
      <c r="U4783" s="1">
        <f>('Servicos Tomados'!B4783*'Servicos Tomados'!A4783)-'Servicos Tomados'!D4783-'Servicos Tomados'!G4783-'Servicos Tomados'!I4783</f>
        <v>0</v>
      </c>
      <c r="V4783" s="16" t="e">
        <f>1-'Servicos Tomados'!#REF!</f>
        <v>#REF!</v>
      </c>
      <c r="W4783" s="17">
        <f t="shared" si="374"/>
        <v>0</v>
      </c>
      <c r="X4783">
        <f>'Servicos Tomados'!K4783*W4783</f>
        <v>0</v>
      </c>
      <c r="Y4783" s="16" t="e">
        <f t="shared" si="370"/>
        <v>#REF!</v>
      </c>
      <c r="Z4783" s="17" t="e">
        <f>Y4783*'Servicos Tomados'!$AG$3</f>
        <v>#REF!</v>
      </c>
      <c r="AA4783" t="e">
        <f t="shared" si="371"/>
        <v>#REF!</v>
      </c>
      <c r="AB4783" t="e">
        <f t="shared" si="372"/>
        <v>#REF!</v>
      </c>
      <c r="AC4783" s="18" t="e">
        <f t="shared" si="373"/>
        <v>#REF!</v>
      </c>
      <c r="AD4783" s="19" t="e">
        <f>('Servicos Tomados'!D4783+'Servicos Tomados'!G4783+'Servicos Tomados'!I4783)-AB4783</f>
        <v>#REF!</v>
      </c>
    </row>
    <row r="4784" spans="21:30">
      <c r="U4784" s="1">
        <f>('Servicos Tomados'!B4784*'Servicos Tomados'!A4784)-'Servicos Tomados'!D4784-'Servicos Tomados'!G4784-'Servicos Tomados'!I4784</f>
        <v>0</v>
      </c>
      <c r="V4784" s="16" t="e">
        <f>1-'Servicos Tomados'!#REF!</f>
        <v>#REF!</v>
      </c>
      <c r="W4784" s="17">
        <f t="shared" si="374"/>
        <v>0</v>
      </c>
      <c r="X4784">
        <f>'Servicos Tomados'!K4784*W4784</f>
        <v>0</v>
      </c>
      <c r="Y4784" s="16" t="e">
        <f t="shared" si="370"/>
        <v>#REF!</v>
      </c>
      <c r="Z4784" s="17" t="e">
        <f>Y4784*'Servicos Tomados'!$AG$3</f>
        <v>#REF!</v>
      </c>
      <c r="AA4784" t="e">
        <f t="shared" si="371"/>
        <v>#REF!</v>
      </c>
      <c r="AB4784" t="e">
        <f t="shared" si="372"/>
        <v>#REF!</v>
      </c>
      <c r="AC4784" s="18" t="e">
        <f t="shared" si="373"/>
        <v>#REF!</v>
      </c>
      <c r="AD4784" s="19" t="e">
        <f>('Servicos Tomados'!D4784+'Servicos Tomados'!G4784+'Servicos Tomados'!I4784)-AB4784</f>
        <v>#REF!</v>
      </c>
    </row>
    <row r="4785" spans="21:30">
      <c r="U4785" s="1">
        <f>('Servicos Tomados'!B4785*'Servicos Tomados'!A4785)-'Servicos Tomados'!D4785-'Servicos Tomados'!G4785-'Servicos Tomados'!I4785</f>
        <v>0</v>
      </c>
      <c r="V4785" s="16" t="e">
        <f>1-'Servicos Tomados'!#REF!</f>
        <v>#REF!</v>
      </c>
      <c r="W4785" s="17">
        <f t="shared" si="374"/>
        <v>0</v>
      </c>
      <c r="X4785">
        <f>'Servicos Tomados'!K4785*W4785</f>
        <v>0</v>
      </c>
      <c r="Y4785" s="16" t="e">
        <f t="shared" si="370"/>
        <v>#REF!</v>
      </c>
      <c r="Z4785" s="17" t="e">
        <f>Y4785*'Servicos Tomados'!$AG$3</f>
        <v>#REF!</v>
      </c>
      <c r="AA4785" t="e">
        <f t="shared" si="371"/>
        <v>#REF!</v>
      </c>
      <c r="AB4785" t="e">
        <f t="shared" si="372"/>
        <v>#REF!</v>
      </c>
      <c r="AC4785" s="18" t="e">
        <f t="shared" si="373"/>
        <v>#REF!</v>
      </c>
      <c r="AD4785" s="19" t="e">
        <f>('Servicos Tomados'!D4785+'Servicos Tomados'!G4785+'Servicos Tomados'!I4785)-AB4785</f>
        <v>#REF!</v>
      </c>
    </row>
    <row r="4786" spans="21:30">
      <c r="U4786" s="1">
        <f>('Servicos Tomados'!B4786*'Servicos Tomados'!A4786)-'Servicos Tomados'!D4786-'Servicos Tomados'!G4786-'Servicos Tomados'!I4786</f>
        <v>0</v>
      </c>
      <c r="V4786" s="16" t="e">
        <f>1-'Servicos Tomados'!#REF!</f>
        <v>#REF!</v>
      </c>
      <c r="W4786" s="17">
        <f t="shared" si="374"/>
        <v>0</v>
      </c>
      <c r="X4786">
        <f>'Servicos Tomados'!K4786*W4786</f>
        <v>0</v>
      </c>
      <c r="Y4786" s="16" t="e">
        <f t="shared" si="370"/>
        <v>#REF!</v>
      </c>
      <c r="Z4786" s="17" t="e">
        <f>Y4786*'Servicos Tomados'!$AG$3</f>
        <v>#REF!</v>
      </c>
      <c r="AA4786" t="e">
        <f t="shared" si="371"/>
        <v>#REF!</v>
      </c>
      <c r="AB4786" t="e">
        <f t="shared" si="372"/>
        <v>#REF!</v>
      </c>
      <c r="AC4786" s="18" t="e">
        <f t="shared" si="373"/>
        <v>#REF!</v>
      </c>
      <c r="AD4786" s="19" t="e">
        <f>('Servicos Tomados'!D4786+'Servicos Tomados'!G4786+'Servicos Tomados'!I4786)-AB4786</f>
        <v>#REF!</v>
      </c>
    </row>
    <row r="4787" spans="21:30">
      <c r="U4787" s="1">
        <f>('Servicos Tomados'!B4787*'Servicos Tomados'!A4787)-'Servicos Tomados'!D4787-'Servicos Tomados'!G4787-'Servicos Tomados'!I4787</f>
        <v>0</v>
      </c>
      <c r="V4787" s="16" t="e">
        <f>1-'Servicos Tomados'!#REF!</f>
        <v>#REF!</v>
      </c>
      <c r="W4787" s="17">
        <f t="shared" si="374"/>
        <v>0</v>
      </c>
      <c r="X4787">
        <f>'Servicos Tomados'!K4787*W4787</f>
        <v>0</v>
      </c>
      <c r="Y4787" s="16" t="e">
        <f t="shared" si="370"/>
        <v>#REF!</v>
      </c>
      <c r="Z4787" s="17" t="e">
        <f>Y4787*'Servicos Tomados'!$AG$3</f>
        <v>#REF!</v>
      </c>
      <c r="AA4787" t="e">
        <f t="shared" si="371"/>
        <v>#REF!</v>
      </c>
      <c r="AB4787" t="e">
        <f t="shared" si="372"/>
        <v>#REF!</v>
      </c>
      <c r="AC4787" s="18" t="e">
        <f t="shared" si="373"/>
        <v>#REF!</v>
      </c>
      <c r="AD4787" s="19" t="e">
        <f>('Servicos Tomados'!D4787+'Servicos Tomados'!G4787+'Servicos Tomados'!I4787)-AB4787</f>
        <v>#REF!</v>
      </c>
    </row>
    <row r="4788" spans="21:30">
      <c r="U4788" s="1">
        <f>('Servicos Tomados'!B4788*'Servicos Tomados'!A4788)-'Servicos Tomados'!D4788-'Servicos Tomados'!G4788-'Servicos Tomados'!I4788</f>
        <v>0</v>
      </c>
      <c r="V4788" s="16" t="e">
        <f>1-'Servicos Tomados'!#REF!</f>
        <v>#REF!</v>
      </c>
      <c r="W4788" s="17">
        <f t="shared" si="374"/>
        <v>0</v>
      </c>
      <c r="X4788">
        <f>'Servicos Tomados'!K4788*W4788</f>
        <v>0</v>
      </c>
      <c r="Y4788" s="16" t="e">
        <f t="shared" si="370"/>
        <v>#REF!</v>
      </c>
      <c r="Z4788" s="17" t="e">
        <f>Y4788*'Servicos Tomados'!$AG$3</f>
        <v>#REF!</v>
      </c>
      <c r="AA4788" t="e">
        <f t="shared" si="371"/>
        <v>#REF!</v>
      </c>
      <c r="AB4788" t="e">
        <f t="shared" si="372"/>
        <v>#REF!</v>
      </c>
      <c r="AC4788" s="18" t="e">
        <f t="shared" si="373"/>
        <v>#REF!</v>
      </c>
      <c r="AD4788" s="19" t="e">
        <f>('Servicos Tomados'!D4788+'Servicos Tomados'!G4788+'Servicos Tomados'!I4788)-AB4788</f>
        <v>#REF!</v>
      </c>
    </row>
    <row r="4789" spans="21:30">
      <c r="U4789" s="1">
        <f>('Servicos Tomados'!B4789*'Servicos Tomados'!A4789)-'Servicos Tomados'!D4789-'Servicos Tomados'!G4789-'Servicos Tomados'!I4789</f>
        <v>0</v>
      </c>
      <c r="V4789" s="16" t="e">
        <f>1-'Servicos Tomados'!#REF!</f>
        <v>#REF!</v>
      </c>
      <c r="W4789" s="17">
        <f t="shared" si="374"/>
        <v>0</v>
      </c>
      <c r="X4789">
        <f>'Servicos Tomados'!K4789*W4789</f>
        <v>0</v>
      </c>
      <c r="Y4789" s="16" t="e">
        <f t="shared" si="370"/>
        <v>#REF!</v>
      </c>
      <c r="Z4789" s="17" t="e">
        <f>Y4789*'Servicos Tomados'!$AG$3</f>
        <v>#REF!</v>
      </c>
      <c r="AA4789" t="e">
        <f t="shared" si="371"/>
        <v>#REF!</v>
      </c>
      <c r="AB4789" t="e">
        <f t="shared" si="372"/>
        <v>#REF!</v>
      </c>
      <c r="AC4789" s="18" t="e">
        <f t="shared" si="373"/>
        <v>#REF!</v>
      </c>
      <c r="AD4789" s="19" t="e">
        <f>('Servicos Tomados'!D4789+'Servicos Tomados'!G4789+'Servicos Tomados'!I4789)-AB4789</f>
        <v>#REF!</v>
      </c>
    </row>
    <row r="4790" spans="21:30">
      <c r="U4790" s="1">
        <f>('Servicos Tomados'!B4790*'Servicos Tomados'!A4790)-'Servicos Tomados'!D4790-'Servicos Tomados'!G4790-'Servicos Tomados'!I4790</f>
        <v>0</v>
      </c>
      <c r="V4790" s="16" t="e">
        <f>1-'Servicos Tomados'!#REF!</f>
        <v>#REF!</v>
      </c>
      <c r="W4790" s="17">
        <f t="shared" si="374"/>
        <v>0</v>
      </c>
      <c r="X4790">
        <f>'Servicos Tomados'!K4790*W4790</f>
        <v>0</v>
      </c>
      <c r="Y4790" s="16" t="e">
        <f t="shared" si="370"/>
        <v>#REF!</v>
      </c>
      <c r="Z4790" s="17" t="e">
        <f>Y4790*'Servicos Tomados'!$AG$3</f>
        <v>#REF!</v>
      </c>
      <c r="AA4790" t="e">
        <f t="shared" si="371"/>
        <v>#REF!</v>
      </c>
      <c r="AB4790" t="e">
        <f t="shared" si="372"/>
        <v>#REF!</v>
      </c>
      <c r="AC4790" s="18" t="e">
        <f t="shared" si="373"/>
        <v>#REF!</v>
      </c>
      <c r="AD4790" s="19" t="e">
        <f>('Servicos Tomados'!D4790+'Servicos Tomados'!G4790+'Servicos Tomados'!I4790)-AB4790</f>
        <v>#REF!</v>
      </c>
    </row>
    <row r="4791" spans="21:30">
      <c r="U4791" s="1">
        <f>('Servicos Tomados'!B4791*'Servicos Tomados'!A4791)-'Servicos Tomados'!D4791-'Servicos Tomados'!G4791-'Servicos Tomados'!I4791</f>
        <v>0</v>
      </c>
      <c r="V4791" s="16" t="e">
        <f>1-'Servicos Tomados'!#REF!</f>
        <v>#REF!</v>
      </c>
      <c r="W4791" s="17">
        <f t="shared" si="374"/>
        <v>0</v>
      </c>
      <c r="X4791">
        <f>'Servicos Tomados'!K4791*W4791</f>
        <v>0</v>
      </c>
      <c r="Y4791" s="16" t="e">
        <f t="shared" si="370"/>
        <v>#REF!</v>
      </c>
      <c r="Z4791" s="17" t="e">
        <f>Y4791*'Servicos Tomados'!$AG$3</f>
        <v>#REF!</v>
      </c>
      <c r="AA4791" t="e">
        <f t="shared" si="371"/>
        <v>#REF!</v>
      </c>
      <c r="AB4791" t="e">
        <f t="shared" si="372"/>
        <v>#REF!</v>
      </c>
      <c r="AC4791" s="18" t="e">
        <f t="shared" si="373"/>
        <v>#REF!</v>
      </c>
      <c r="AD4791" s="19" t="e">
        <f>('Servicos Tomados'!D4791+'Servicos Tomados'!G4791+'Servicos Tomados'!I4791)-AB4791</f>
        <v>#REF!</v>
      </c>
    </row>
    <row r="4792" spans="21:30">
      <c r="U4792" s="1">
        <f>('Servicos Tomados'!B4792*'Servicos Tomados'!A4792)-'Servicos Tomados'!D4792-'Servicos Tomados'!G4792-'Servicos Tomados'!I4792</f>
        <v>0</v>
      </c>
      <c r="V4792" s="16" t="e">
        <f>1-'Servicos Tomados'!#REF!</f>
        <v>#REF!</v>
      </c>
      <c r="W4792" s="17">
        <f t="shared" si="374"/>
        <v>0</v>
      </c>
      <c r="X4792">
        <f>'Servicos Tomados'!K4792*W4792</f>
        <v>0</v>
      </c>
      <c r="Y4792" s="16" t="e">
        <f t="shared" si="370"/>
        <v>#REF!</v>
      </c>
      <c r="Z4792" s="17" t="e">
        <f>Y4792*'Servicos Tomados'!$AG$3</f>
        <v>#REF!</v>
      </c>
      <c r="AA4792" t="e">
        <f t="shared" si="371"/>
        <v>#REF!</v>
      </c>
      <c r="AB4792" t="e">
        <f t="shared" si="372"/>
        <v>#REF!</v>
      </c>
      <c r="AC4792" s="18" t="e">
        <f t="shared" si="373"/>
        <v>#REF!</v>
      </c>
      <c r="AD4792" s="19" t="e">
        <f>('Servicos Tomados'!D4792+'Servicos Tomados'!G4792+'Servicos Tomados'!I4792)-AB4792</f>
        <v>#REF!</v>
      </c>
    </row>
    <row r="4793" spans="21:30">
      <c r="U4793" s="1">
        <f>('Servicos Tomados'!B4793*'Servicos Tomados'!A4793)-'Servicos Tomados'!D4793-'Servicos Tomados'!G4793-'Servicos Tomados'!I4793</f>
        <v>0</v>
      </c>
      <c r="V4793" s="16" t="e">
        <f>1-'Servicos Tomados'!#REF!</f>
        <v>#REF!</v>
      </c>
      <c r="W4793" s="17">
        <f t="shared" si="374"/>
        <v>0</v>
      </c>
      <c r="X4793">
        <f>'Servicos Tomados'!K4793*W4793</f>
        <v>0</v>
      </c>
      <c r="Y4793" s="16" t="e">
        <f t="shared" si="370"/>
        <v>#REF!</v>
      </c>
      <c r="Z4793" s="17" t="e">
        <f>Y4793*'Servicos Tomados'!$AG$3</f>
        <v>#REF!</v>
      </c>
      <c r="AA4793" t="e">
        <f t="shared" si="371"/>
        <v>#REF!</v>
      </c>
      <c r="AB4793" t="e">
        <f t="shared" si="372"/>
        <v>#REF!</v>
      </c>
      <c r="AC4793" s="18" t="e">
        <f t="shared" si="373"/>
        <v>#REF!</v>
      </c>
      <c r="AD4793" s="19" t="e">
        <f>('Servicos Tomados'!D4793+'Servicos Tomados'!G4793+'Servicos Tomados'!I4793)-AB4793</f>
        <v>#REF!</v>
      </c>
    </row>
    <row r="4794" spans="21:30">
      <c r="U4794" s="1">
        <f>('Servicos Tomados'!B4794*'Servicos Tomados'!A4794)-'Servicos Tomados'!D4794-'Servicos Tomados'!G4794-'Servicos Tomados'!I4794</f>
        <v>0</v>
      </c>
      <c r="V4794" s="16" t="e">
        <f>1-'Servicos Tomados'!#REF!</f>
        <v>#REF!</v>
      </c>
      <c r="W4794" s="17">
        <f t="shared" si="374"/>
        <v>0</v>
      </c>
      <c r="X4794">
        <f>'Servicos Tomados'!K4794*W4794</f>
        <v>0</v>
      </c>
      <c r="Y4794" s="16" t="e">
        <f t="shared" si="370"/>
        <v>#REF!</v>
      </c>
      <c r="Z4794" s="17" t="e">
        <f>Y4794*'Servicos Tomados'!$AG$3</f>
        <v>#REF!</v>
      </c>
      <c r="AA4794" t="e">
        <f t="shared" si="371"/>
        <v>#REF!</v>
      </c>
      <c r="AB4794" t="e">
        <f t="shared" si="372"/>
        <v>#REF!</v>
      </c>
      <c r="AC4794" s="18" t="e">
        <f t="shared" si="373"/>
        <v>#REF!</v>
      </c>
      <c r="AD4794" s="19" t="e">
        <f>('Servicos Tomados'!D4794+'Servicos Tomados'!G4794+'Servicos Tomados'!I4794)-AB4794</f>
        <v>#REF!</v>
      </c>
    </row>
    <row r="4795" spans="21:30">
      <c r="U4795" s="1">
        <f>('Servicos Tomados'!B4795*'Servicos Tomados'!A4795)-'Servicos Tomados'!D4795-'Servicos Tomados'!G4795-'Servicos Tomados'!I4795</f>
        <v>0</v>
      </c>
      <c r="V4795" s="16" t="e">
        <f>1-'Servicos Tomados'!#REF!</f>
        <v>#REF!</v>
      </c>
      <c r="W4795" s="17">
        <f t="shared" si="374"/>
        <v>0</v>
      </c>
      <c r="X4795">
        <f>'Servicos Tomados'!K4795*W4795</f>
        <v>0</v>
      </c>
      <c r="Y4795" s="16" t="e">
        <f t="shared" si="370"/>
        <v>#REF!</v>
      </c>
      <c r="Z4795" s="17" t="e">
        <f>Y4795*'Servicos Tomados'!$AG$3</f>
        <v>#REF!</v>
      </c>
      <c r="AA4795" t="e">
        <f t="shared" si="371"/>
        <v>#REF!</v>
      </c>
      <c r="AB4795" t="e">
        <f t="shared" si="372"/>
        <v>#REF!</v>
      </c>
      <c r="AC4795" s="18" t="e">
        <f t="shared" si="373"/>
        <v>#REF!</v>
      </c>
      <c r="AD4795" s="19" t="e">
        <f>('Servicos Tomados'!D4795+'Servicos Tomados'!G4795+'Servicos Tomados'!I4795)-AB4795</f>
        <v>#REF!</v>
      </c>
    </row>
    <row r="4796" spans="21:30">
      <c r="U4796" s="1">
        <f>('Servicos Tomados'!B4796*'Servicos Tomados'!A4796)-'Servicos Tomados'!D4796-'Servicos Tomados'!G4796-'Servicos Tomados'!I4796</f>
        <v>0</v>
      </c>
      <c r="V4796" s="16" t="e">
        <f>1-'Servicos Tomados'!#REF!</f>
        <v>#REF!</v>
      </c>
      <c r="W4796" s="17">
        <f t="shared" si="374"/>
        <v>0</v>
      </c>
      <c r="X4796">
        <f>'Servicos Tomados'!K4796*W4796</f>
        <v>0</v>
      </c>
      <c r="Y4796" s="16" t="e">
        <f t="shared" si="370"/>
        <v>#REF!</v>
      </c>
      <c r="Z4796" s="17" t="e">
        <f>Y4796*'Servicos Tomados'!$AG$3</f>
        <v>#REF!</v>
      </c>
      <c r="AA4796" t="e">
        <f t="shared" si="371"/>
        <v>#REF!</v>
      </c>
      <c r="AB4796" t="e">
        <f t="shared" si="372"/>
        <v>#REF!</v>
      </c>
      <c r="AC4796" s="18" t="e">
        <f t="shared" si="373"/>
        <v>#REF!</v>
      </c>
      <c r="AD4796" s="19" t="e">
        <f>('Servicos Tomados'!D4796+'Servicos Tomados'!G4796+'Servicos Tomados'!I4796)-AB4796</f>
        <v>#REF!</v>
      </c>
    </row>
    <row r="4797" spans="21:30">
      <c r="U4797" s="1">
        <f>('Servicos Tomados'!B4797*'Servicos Tomados'!A4797)-'Servicos Tomados'!D4797-'Servicos Tomados'!G4797-'Servicos Tomados'!I4797</f>
        <v>0</v>
      </c>
      <c r="V4797" s="16" t="e">
        <f>1-'Servicos Tomados'!#REF!</f>
        <v>#REF!</v>
      </c>
      <c r="W4797" s="17">
        <f t="shared" si="374"/>
        <v>0</v>
      </c>
      <c r="X4797">
        <f>'Servicos Tomados'!K4797*W4797</f>
        <v>0</v>
      </c>
      <c r="Y4797" s="16" t="e">
        <f t="shared" si="370"/>
        <v>#REF!</v>
      </c>
      <c r="Z4797" s="17" t="e">
        <f>Y4797*'Servicos Tomados'!$AG$3</f>
        <v>#REF!</v>
      </c>
      <c r="AA4797" t="e">
        <f t="shared" si="371"/>
        <v>#REF!</v>
      </c>
      <c r="AB4797" t="e">
        <f t="shared" si="372"/>
        <v>#REF!</v>
      </c>
      <c r="AC4797" s="18" t="e">
        <f t="shared" si="373"/>
        <v>#REF!</v>
      </c>
      <c r="AD4797" s="19" t="e">
        <f>('Servicos Tomados'!D4797+'Servicos Tomados'!G4797+'Servicos Tomados'!I4797)-AB4797</f>
        <v>#REF!</v>
      </c>
    </row>
    <row r="4798" spans="21:30">
      <c r="U4798" s="1">
        <f>('Servicos Tomados'!B4798*'Servicos Tomados'!A4798)-'Servicos Tomados'!D4798-'Servicos Tomados'!G4798-'Servicos Tomados'!I4798</f>
        <v>0</v>
      </c>
      <c r="V4798" s="16" t="e">
        <f>1-'Servicos Tomados'!#REF!</f>
        <v>#REF!</v>
      </c>
      <c r="W4798" s="17">
        <f t="shared" si="374"/>
        <v>0</v>
      </c>
      <c r="X4798">
        <f>'Servicos Tomados'!K4798*W4798</f>
        <v>0</v>
      </c>
      <c r="Y4798" s="16" t="e">
        <f t="shared" si="370"/>
        <v>#REF!</v>
      </c>
      <c r="Z4798" s="17" t="e">
        <f>Y4798*'Servicos Tomados'!$AG$3</f>
        <v>#REF!</v>
      </c>
      <c r="AA4798" t="e">
        <f t="shared" si="371"/>
        <v>#REF!</v>
      </c>
      <c r="AB4798" t="e">
        <f t="shared" si="372"/>
        <v>#REF!</v>
      </c>
      <c r="AC4798" s="18" t="e">
        <f t="shared" si="373"/>
        <v>#REF!</v>
      </c>
      <c r="AD4798" s="19" t="e">
        <f>('Servicos Tomados'!D4798+'Servicos Tomados'!G4798+'Servicos Tomados'!I4798)-AB4798</f>
        <v>#REF!</v>
      </c>
    </row>
    <row r="4799" spans="21:30">
      <c r="U4799" s="1">
        <f>('Servicos Tomados'!B4799*'Servicos Tomados'!A4799)-'Servicos Tomados'!D4799-'Servicos Tomados'!G4799-'Servicos Tomados'!I4799</f>
        <v>0</v>
      </c>
      <c r="V4799" s="16" t="e">
        <f>1-'Servicos Tomados'!#REF!</f>
        <v>#REF!</v>
      </c>
      <c r="W4799" s="17">
        <f t="shared" si="374"/>
        <v>0</v>
      </c>
      <c r="X4799">
        <f>'Servicos Tomados'!K4799*W4799</f>
        <v>0</v>
      </c>
      <c r="Y4799" s="16" t="e">
        <f t="shared" si="370"/>
        <v>#REF!</v>
      </c>
      <c r="Z4799" s="17" t="e">
        <f>Y4799*'Servicos Tomados'!$AG$3</f>
        <v>#REF!</v>
      </c>
      <c r="AA4799" t="e">
        <f t="shared" si="371"/>
        <v>#REF!</v>
      </c>
      <c r="AB4799" t="e">
        <f t="shared" si="372"/>
        <v>#REF!</v>
      </c>
      <c r="AC4799" s="18" t="e">
        <f t="shared" si="373"/>
        <v>#REF!</v>
      </c>
      <c r="AD4799" s="19" t="e">
        <f>('Servicos Tomados'!D4799+'Servicos Tomados'!G4799+'Servicos Tomados'!I4799)-AB4799</f>
        <v>#REF!</v>
      </c>
    </row>
    <row r="4800" spans="21:30">
      <c r="U4800" s="1">
        <f>('Servicos Tomados'!B4800*'Servicos Tomados'!A4800)-'Servicos Tomados'!D4800-'Servicos Tomados'!G4800-'Servicos Tomados'!I4800</f>
        <v>0</v>
      </c>
      <c r="V4800" s="16" t="e">
        <f>1-'Servicos Tomados'!#REF!</f>
        <v>#REF!</v>
      </c>
      <c r="W4800" s="17">
        <f t="shared" si="374"/>
        <v>0</v>
      </c>
      <c r="X4800">
        <f>'Servicos Tomados'!K4800*W4800</f>
        <v>0</v>
      </c>
      <c r="Y4800" s="16" t="e">
        <f t="shared" si="370"/>
        <v>#REF!</v>
      </c>
      <c r="Z4800" s="17" t="e">
        <f>Y4800*'Servicos Tomados'!$AG$3</f>
        <v>#REF!</v>
      </c>
      <c r="AA4800" t="e">
        <f t="shared" si="371"/>
        <v>#REF!</v>
      </c>
      <c r="AB4800" t="e">
        <f t="shared" si="372"/>
        <v>#REF!</v>
      </c>
      <c r="AC4800" s="18" t="e">
        <f t="shared" si="373"/>
        <v>#REF!</v>
      </c>
      <c r="AD4800" s="19" t="e">
        <f>('Servicos Tomados'!D4800+'Servicos Tomados'!G4800+'Servicos Tomados'!I4800)-AB4800</f>
        <v>#REF!</v>
      </c>
    </row>
    <row r="4801" spans="21:30">
      <c r="U4801" s="1">
        <f>('Servicos Tomados'!B4801*'Servicos Tomados'!A4801)-'Servicos Tomados'!D4801-'Servicos Tomados'!G4801-'Servicos Tomados'!I4801</f>
        <v>0</v>
      </c>
      <c r="V4801" s="16" t="e">
        <f>1-'Servicos Tomados'!#REF!</f>
        <v>#REF!</v>
      </c>
      <c r="W4801" s="17">
        <f t="shared" si="374"/>
        <v>0</v>
      </c>
      <c r="X4801">
        <f>'Servicos Tomados'!K4801*W4801</f>
        <v>0</v>
      </c>
      <c r="Y4801" s="16" t="e">
        <f t="shared" si="370"/>
        <v>#REF!</v>
      </c>
      <c r="Z4801" s="17" t="e">
        <f>Y4801*'Servicos Tomados'!$AG$3</f>
        <v>#REF!</v>
      </c>
      <c r="AA4801" t="e">
        <f t="shared" si="371"/>
        <v>#REF!</v>
      </c>
      <c r="AB4801" t="e">
        <f t="shared" si="372"/>
        <v>#REF!</v>
      </c>
      <c r="AC4801" s="18" t="e">
        <f t="shared" si="373"/>
        <v>#REF!</v>
      </c>
      <c r="AD4801" s="19" t="e">
        <f>('Servicos Tomados'!D4801+'Servicos Tomados'!G4801+'Servicos Tomados'!I4801)-AB4801</f>
        <v>#REF!</v>
      </c>
    </row>
    <row r="4802" spans="21:30">
      <c r="U4802" s="1">
        <f>('Servicos Tomados'!B4802*'Servicos Tomados'!A4802)-'Servicos Tomados'!D4802-'Servicos Tomados'!G4802-'Servicos Tomados'!I4802</f>
        <v>0</v>
      </c>
      <c r="V4802" s="16" t="e">
        <f>1-'Servicos Tomados'!#REF!</f>
        <v>#REF!</v>
      </c>
      <c r="W4802" s="17">
        <f t="shared" si="374"/>
        <v>0</v>
      </c>
      <c r="X4802">
        <f>'Servicos Tomados'!K4802*W4802</f>
        <v>0</v>
      </c>
      <c r="Y4802" s="16" t="e">
        <f t="shared" si="370"/>
        <v>#REF!</v>
      </c>
      <c r="Z4802" s="17" t="e">
        <f>Y4802*'Servicos Tomados'!$AG$3</f>
        <v>#REF!</v>
      </c>
      <c r="AA4802" t="e">
        <f t="shared" si="371"/>
        <v>#REF!</v>
      </c>
      <c r="AB4802" t="e">
        <f t="shared" si="372"/>
        <v>#REF!</v>
      </c>
      <c r="AC4802" s="18" t="e">
        <f t="shared" si="373"/>
        <v>#REF!</v>
      </c>
      <c r="AD4802" s="19" t="e">
        <f>('Servicos Tomados'!D4802+'Servicos Tomados'!G4802+'Servicos Tomados'!I4802)-AB4802</f>
        <v>#REF!</v>
      </c>
    </row>
    <row r="4803" spans="21:30">
      <c r="U4803" s="1">
        <f>('Servicos Tomados'!B4803*'Servicos Tomados'!A4803)-'Servicos Tomados'!D4803-'Servicos Tomados'!G4803-'Servicos Tomados'!I4803</f>
        <v>0</v>
      </c>
      <c r="V4803" s="16" t="e">
        <f>1-'Servicos Tomados'!#REF!</f>
        <v>#REF!</v>
      </c>
      <c r="W4803" s="17">
        <f t="shared" si="374"/>
        <v>0</v>
      </c>
      <c r="X4803">
        <f>'Servicos Tomados'!K4803*W4803</f>
        <v>0</v>
      </c>
      <c r="Y4803" s="16" t="e">
        <f t="shared" si="370"/>
        <v>#REF!</v>
      </c>
      <c r="Z4803" s="17" t="e">
        <f>Y4803*'Servicos Tomados'!$AG$3</f>
        <v>#REF!</v>
      </c>
      <c r="AA4803" t="e">
        <f t="shared" si="371"/>
        <v>#REF!</v>
      </c>
      <c r="AB4803" t="e">
        <f t="shared" si="372"/>
        <v>#REF!</v>
      </c>
      <c r="AC4803" s="18" t="e">
        <f t="shared" si="373"/>
        <v>#REF!</v>
      </c>
      <c r="AD4803" s="19" t="e">
        <f>('Servicos Tomados'!D4803+'Servicos Tomados'!G4803+'Servicos Tomados'!I4803)-AB4803</f>
        <v>#REF!</v>
      </c>
    </row>
    <row r="4804" spans="21:30">
      <c r="U4804" s="1">
        <f>('Servicos Tomados'!B4804*'Servicos Tomados'!A4804)-'Servicos Tomados'!D4804-'Servicos Tomados'!G4804-'Servicos Tomados'!I4804</f>
        <v>0</v>
      </c>
      <c r="V4804" s="16" t="e">
        <f>1-'Servicos Tomados'!#REF!</f>
        <v>#REF!</v>
      </c>
      <c r="W4804" s="17">
        <f t="shared" si="374"/>
        <v>0</v>
      </c>
      <c r="X4804">
        <f>'Servicos Tomados'!K4804*W4804</f>
        <v>0</v>
      </c>
      <c r="Y4804" s="16" t="e">
        <f t="shared" ref="Y4804:Y4867" si="375">V4804</f>
        <v>#REF!</v>
      </c>
      <c r="Z4804" s="17" t="e">
        <f>Y4804*'Servicos Tomados'!$AG$3</f>
        <v>#REF!</v>
      </c>
      <c r="AA4804" t="e">
        <f t="shared" ref="AA4804:AA4867" si="376">U4804*Z4804</f>
        <v>#REF!</v>
      </c>
      <c r="AB4804" t="e">
        <f t="shared" ref="AB4804:AB4867" si="377">X4804+AA4804</f>
        <v>#REF!</v>
      </c>
      <c r="AC4804" s="18" t="e">
        <f t="shared" ref="AC4804:AC4867" si="378">U4804+AB4804</f>
        <v>#REF!</v>
      </c>
      <c r="AD4804" s="19" t="e">
        <f>('Servicos Tomados'!D4804+'Servicos Tomados'!G4804+'Servicos Tomados'!I4804)-AB4804</f>
        <v>#REF!</v>
      </c>
    </row>
    <row r="4805" spans="21:30">
      <c r="U4805" s="1">
        <f>('Servicos Tomados'!B4805*'Servicos Tomados'!A4805)-'Servicos Tomados'!D4805-'Servicos Tomados'!G4805-'Servicos Tomados'!I4805</f>
        <v>0</v>
      </c>
      <c r="V4805" s="16" t="e">
        <f>1-'Servicos Tomados'!#REF!</f>
        <v>#REF!</v>
      </c>
      <c r="W4805" s="17">
        <f t="shared" si="374"/>
        <v>0</v>
      </c>
      <c r="X4805">
        <f>'Servicos Tomados'!K4805*W4805</f>
        <v>0</v>
      </c>
      <c r="Y4805" s="16" t="e">
        <f t="shared" si="375"/>
        <v>#REF!</v>
      </c>
      <c r="Z4805" s="17" t="e">
        <f>Y4805*'Servicos Tomados'!$AG$3</f>
        <v>#REF!</v>
      </c>
      <c r="AA4805" t="e">
        <f t="shared" si="376"/>
        <v>#REF!</v>
      </c>
      <c r="AB4805" t="e">
        <f t="shared" si="377"/>
        <v>#REF!</v>
      </c>
      <c r="AC4805" s="18" t="e">
        <f t="shared" si="378"/>
        <v>#REF!</v>
      </c>
      <c r="AD4805" s="19" t="e">
        <f>('Servicos Tomados'!D4805+'Servicos Tomados'!G4805+'Servicos Tomados'!I4805)-AB4805</f>
        <v>#REF!</v>
      </c>
    </row>
    <row r="4806" spans="21:30">
      <c r="U4806" s="1">
        <f>('Servicos Tomados'!B4806*'Servicos Tomados'!A4806)-'Servicos Tomados'!D4806-'Servicos Tomados'!G4806-'Servicos Tomados'!I4806</f>
        <v>0</v>
      </c>
      <c r="V4806" s="16" t="e">
        <f>1-'Servicos Tomados'!#REF!</f>
        <v>#REF!</v>
      </c>
      <c r="W4806" s="17">
        <f t="shared" si="374"/>
        <v>0</v>
      </c>
      <c r="X4806">
        <f>'Servicos Tomados'!K4806*W4806</f>
        <v>0</v>
      </c>
      <c r="Y4806" s="16" t="e">
        <f t="shared" si="375"/>
        <v>#REF!</v>
      </c>
      <c r="Z4806" s="17" t="e">
        <f>Y4806*'Servicos Tomados'!$AG$3</f>
        <v>#REF!</v>
      </c>
      <c r="AA4806" t="e">
        <f t="shared" si="376"/>
        <v>#REF!</v>
      </c>
      <c r="AB4806" t="e">
        <f t="shared" si="377"/>
        <v>#REF!</v>
      </c>
      <c r="AC4806" s="18" t="e">
        <f t="shared" si="378"/>
        <v>#REF!</v>
      </c>
      <c r="AD4806" s="19" t="e">
        <f>('Servicos Tomados'!D4806+'Servicos Tomados'!G4806+'Servicos Tomados'!I4806)-AB4806</f>
        <v>#REF!</v>
      </c>
    </row>
    <row r="4807" spans="21:30">
      <c r="U4807" s="1">
        <f>('Servicos Tomados'!B4807*'Servicos Tomados'!A4807)-'Servicos Tomados'!D4807-'Servicos Tomados'!G4807-'Servicos Tomados'!I4807</f>
        <v>0</v>
      </c>
      <c r="V4807" s="16" t="e">
        <f>1-'Servicos Tomados'!#REF!</f>
        <v>#REF!</v>
      </c>
      <c r="W4807" s="17">
        <f t="shared" ref="W4807:W4870" si="379">$AL4807*$AL$3</f>
        <v>0</v>
      </c>
      <c r="X4807">
        <f>'Servicos Tomados'!K4807*W4807</f>
        <v>0</v>
      </c>
      <c r="Y4807" s="16" t="e">
        <f t="shared" si="375"/>
        <v>#REF!</v>
      </c>
      <c r="Z4807" s="17" t="e">
        <f>Y4807*'Servicos Tomados'!$AG$3</f>
        <v>#REF!</v>
      </c>
      <c r="AA4807" t="e">
        <f t="shared" si="376"/>
        <v>#REF!</v>
      </c>
      <c r="AB4807" t="e">
        <f t="shared" si="377"/>
        <v>#REF!</v>
      </c>
      <c r="AC4807" s="18" t="e">
        <f t="shared" si="378"/>
        <v>#REF!</v>
      </c>
      <c r="AD4807" s="19" t="e">
        <f>('Servicos Tomados'!D4807+'Servicos Tomados'!G4807+'Servicos Tomados'!I4807)-AB4807</f>
        <v>#REF!</v>
      </c>
    </row>
    <row r="4808" spans="21:30">
      <c r="U4808" s="1">
        <f>('Servicos Tomados'!B4808*'Servicos Tomados'!A4808)-'Servicos Tomados'!D4808-'Servicos Tomados'!G4808-'Servicos Tomados'!I4808</f>
        <v>0</v>
      </c>
      <c r="V4808" s="16" t="e">
        <f>1-'Servicos Tomados'!#REF!</f>
        <v>#REF!</v>
      </c>
      <c r="W4808" s="17">
        <f t="shared" si="379"/>
        <v>0</v>
      </c>
      <c r="X4808">
        <f>'Servicos Tomados'!K4808*W4808</f>
        <v>0</v>
      </c>
      <c r="Y4808" s="16" t="e">
        <f t="shared" si="375"/>
        <v>#REF!</v>
      </c>
      <c r="Z4808" s="17" t="e">
        <f>Y4808*'Servicos Tomados'!$AG$3</f>
        <v>#REF!</v>
      </c>
      <c r="AA4808" t="e">
        <f t="shared" si="376"/>
        <v>#REF!</v>
      </c>
      <c r="AB4808" t="e">
        <f t="shared" si="377"/>
        <v>#REF!</v>
      </c>
      <c r="AC4808" s="18" t="e">
        <f t="shared" si="378"/>
        <v>#REF!</v>
      </c>
      <c r="AD4808" s="19" t="e">
        <f>('Servicos Tomados'!D4808+'Servicos Tomados'!G4808+'Servicos Tomados'!I4808)-AB4808</f>
        <v>#REF!</v>
      </c>
    </row>
    <row r="4809" spans="21:30">
      <c r="U4809" s="1">
        <f>('Servicos Tomados'!B4809*'Servicos Tomados'!A4809)-'Servicos Tomados'!D4809-'Servicos Tomados'!G4809-'Servicos Tomados'!I4809</f>
        <v>0</v>
      </c>
      <c r="V4809" s="16" t="e">
        <f>1-'Servicos Tomados'!#REF!</f>
        <v>#REF!</v>
      </c>
      <c r="W4809" s="17">
        <f t="shared" si="379"/>
        <v>0</v>
      </c>
      <c r="X4809">
        <f>'Servicos Tomados'!K4809*W4809</f>
        <v>0</v>
      </c>
      <c r="Y4809" s="16" t="e">
        <f t="shared" si="375"/>
        <v>#REF!</v>
      </c>
      <c r="Z4809" s="17" t="e">
        <f>Y4809*'Servicos Tomados'!$AG$3</f>
        <v>#REF!</v>
      </c>
      <c r="AA4809" t="e">
        <f t="shared" si="376"/>
        <v>#REF!</v>
      </c>
      <c r="AB4809" t="e">
        <f t="shared" si="377"/>
        <v>#REF!</v>
      </c>
      <c r="AC4809" s="18" t="e">
        <f t="shared" si="378"/>
        <v>#REF!</v>
      </c>
      <c r="AD4809" s="19" t="e">
        <f>('Servicos Tomados'!D4809+'Servicos Tomados'!G4809+'Servicos Tomados'!I4809)-AB4809</f>
        <v>#REF!</v>
      </c>
    </row>
    <row r="4810" spans="21:30">
      <c r="U4810" s="1">
        <f>('Servicos Tomados'!B4810*'Servicos Tomados'!A4810)-'Servicos Tomados'!D4810-'Servicos Tomados'!G4810-'Servicos Tomados'!I4810</f>
        <v>0</v>
      </c>
      <c r="V4810" s="16" t="e">
        <f>1-'Servicos Tomados'!#REF!</f>
        <v>#REF!</v>
      </c>
      <c r="W4810" s="17">
        <f t="shared" si="379"/>
        <v>0</v>
      </c>
      <c r="X4810">
        <f>'Servicos Tomados'!K4810*W4810</f>
        <v>0</v>
      </c>
      <c r="Y4810" s="16" t="e">
        <f t="shared" si="375"/>
        <v>#REF!</v>
      </c>
      <c r="Z4810" s="17" t="e">
        <f>Y4810*'Servicos Tomados'!$AG$3</f>
        <v>#REF!</v>
      </c>
      <c r="AA4810" t="e">
        <f t="shared" si="376"/>
        <v>#REF!</v>
      </c>
      <c r="AB4810" t="e">
        <f t="shared" si="377"/>
        <v>#REF!</v>
      </c>
      <c r="AC4810" s="18" t="e">
        <f t="shared" si="378"/>
        <v>#REF!</v>
      </c>
      <c r="AD4810" s="19" t="e">
        <f>('Servicos Tomados'!D4810+'Servicos Tomados'!G4810+'Servicos Tomados'!I4810)-AB4810</f>
        <v>#REF!</v>
      </c>
    </row>
    <row r="4811" spans="21:30">
      <c r="U4811" s="1">
        <f>('Servicos Tomados'!B4811*'Servicos Tomados'!A4811)-'Servicos Tomados'!D4811-'Servicos Tomados'!G4811-'Servicos Tomados'!I4811</f>
        <v>0</v>
      </c>
      <c r="V4811" s="16" t="e">
        <f>1-'Servicos Tomados'!#REF!</f>
        <v>#REF!</v>
      </c>
      <c r="W4811" s="17">
        <f t="shared" si="379"/>
        <v>0</v>
      </c>
      <c r="X4811">
        <f>'Servicos Tomados'!K4811*W4811</f>
        <v>0</v>
      </c>
      <c r="Y4811" s="16" t="e">
        <f t="shared" si="375"/>
        <v>#REF!</v>
      </c>
      <c r="Z4811" s="17" t="e">
        <f>Y4811*'Servicos Tomados'!$AG$3</f>
        <v>#REF!</v>
      </c>
      <c r="AA4811" t="e">
        <f t="shared" si="376"/>
        <v>#REF!</v>
      </c>
      <c r="AB4811" t="e">
        <f t="shared" si="377"/>
        <v>#REF!</v>
      </c>
      <c r="AC4811" s="18" t="e">
        <f t="shared" si="378"/>
        <v>#REF!</v>
      </c>
      <c r="AD4811" s="19" t="e">
        <f>('Servicos Tomados'!D4811+'Servicos Tomados'!G4811+'Servicos Tomados'!I4811)-AB4811</f>
        <v>#REF!</v>
      </c>
    </row>
    <row r="4812" spans="21:30">
      <c r="U4812" s="1">
        <f>('Servicos Tomados'!B4812*'Servicos Tomados'!A4812)-'Servicos Tomados'!D4812-'Servicos Tomados'!G4812-'Servicos Tomados'!I4812</f>
        <v>0</v>
      </c>
      <c r="V4812" s="16" t="e">
        <f>1-'Servicos Tomados'!#REF!</f>
        <v>#REF!</v>
      </c>
      <c r="W4812" s="17">
        <f t="shared" si="379"/>
        <v>0</v>
      </c>
      <c r="X4812">
        <f>'Servicos Tomados'!K4812*W4812</f>
        <v>0</v>
      </c>
      <c r="Y4812" s="16" t="e">
        <f t="shared" si="375"/>
        <v>#REF!</v>
      </c>
      <c r="Z4812" s="17" t="e">
        <f>Y4812*'Servicos Tomados'!$AG$3</f>
        <v>#REF!</v>
      </c>
      <c r="AA4812" t="e">
        <f t="shared" si="376"/>
        <v>#REF!</v>
      </c>
      <c r="AB4812" t="e">
        <f t="shared" si="377"/>
        <v>#REF!</v>
      </c>
      <c r="AC4812" s="18" t="e">
        <f t="shared" si="378"/>
        <v>#REF!</v>
      </c>
      <c r="AD4812" s="19" t="e">
        <f>('Servicos Tomados'!D4812+'Servicos Tomados'!G4812+'Servicos Tomados'!I4812)-AB4812</f>
        <v>#REF!</v>
      </c>
    </row>
    <row r="4813" spans="21:30">
      <c r="U4813" s="1">
        <f>('Servicos Tomados'!B4813*'Servicos Tomados'!A4813)-'Servicos Tomados'!D4813-'Servicos Tomados'!G4813-'Servicos Tomados'!I4813</f>
        <v>0</v>
      </c>
      <c r="V4813" s="16" t="e">
        <f>1-'Servicos Tomados'!#REF!</f>
        <v>#REF!</v>
      </c>
      <c r="W4813" s="17">
        <f t="shared" si="379"/>
        <v>0</v>
      </c>
      <c r="X4813">
        <f>'Servicos Tomados'!K4813*W4813</f>
        <v>0</v>
      </c>
      <c r="Y4813" s="16" t="e">
        <f t="shared" si="375"/>
        <v>#REF!</v>
      </c>
      <c r="Z4813" s="17" t="e">
        <f>Y4813*'Servicos Tomados'!$AG$3</f>
        <v>#REF!</v>
      </c>
      <c r="AA4813" t="e">
        <f t="shared" si="376"/>
        <v>#REF!</v>
      </c>
      <c r="AB4813" t="e">
        <f t="shared" si="377"/>
        <v>#REF!</v>
      </c>
      <c r="AC4813" s="18" t="e">
        <f t="shared" si="378"/>
        <v>#REF!</v>
      </c>
      <c r="AD4813" s="19" t="e">
        <f>('Servicos Tomados'!D4813+'Servicos Tomados'!G4813+'Servicos Tomados'!I4813)-AB4813</f>
        <v>#REF!</v>
      </c>
    </row>
    <row r="4814" spans="21:30">
      <c r="U4814" s="1">
        <f>('Servicos Tomados'!B4814*'Servicos Tomados'!A4814)-'Servicos Tomados'!D4814-'Servicos Tomados'!G4814-'Servicos Tomados'!I4814</f>
        <v>0</v>
      </c>
      <c r="V4814" s="16" t="e">
        <f>1-'Servicos Tomados'!#REF!</f>
        <v>#REF!</v>
      </c>
      <c r="W4814" s="17">
        <f t="shared" si="379"/>
        <v>0</v>
      </c>
      <c r="X4814">
        <f>'Servicos Tomados'!K4814*W4814</f>
        <v>0</v>
      </c>
      <c r="Y4814" s="16" t="e">
        <f t="shared" si="375"/>
        <v>#REF!</v>
      </c>
      <c r="Z4814" s="17" t="e">
        <f>Y4814*'Servicos Tomados'!$AG$3</f>
        <v>#REF!</v>
      </c>
      <c r="AA4814" t="e">
        <f t="shared" si="376"/>
        <v>#REF!</v>
      </c>
      <c r="AB4814" t="e">
        <f t="shared" si="377"/>
        <v>#REF!</v>
      </c>
      <c r="AC4814" s="18" t="e">
        <f t="shared" si="378"/>
        <v>#REF!</v>
      </c>
      <c r="AD4814" s="19" t="e">
        <f>('Servicos Tomados'!D4814+'Servicos Tomados'!G4814+'Servicos Tomados'!I4814)-AB4814</f>
        <v>#REF!</v>
      </c>
    </row>
    <row r="4815" spans="21:30">
      <c r="U4815" s="1">
        <f>('Servicos Tomados'!B4815*'Servicos Tomados'!A4815)-'Servicos Tomados'!D4815-'Servicos Tomados'!G4815-'Servicos Tomados'!I4815</f>
        <v>0</v>
      </c>
      <c r="V4815" s="16" t="e">
        <f>1-'Servicos Tomados'!#REF!</f>
        <v>#REF!</v>
      </c>
      <c r="W4815" s="17">
        <f t="shared" si="379"/>
        <v>0</v>
      </c>
      <c r="X4815">
        <f>'Servicos Tomados'!K4815*W4815</f>
        <v>0</v>
      </c>
      <c r="Y4815" s="16" t="e">
        <f t="shared" si="375"/>
        <v>#REF!</v>
      </c>
      <c r="Z4815" s="17" t="e">
        <f>Y4815*'Servicos Tomados'!$AG$3</f>
        <v>#REF!</v>
      </c>
      <c r="AA4815" t="e">
        <f t="shared" si="376"/>
        <v>#REF!</v>
      </c>
      <c r="AB4815" t="e">
        <f t="shared" si="377"/>
        <v>#REF!</v>
      </c>
      <c r="AC4815" s="18" t="e">
        <f t="shared" si="378"/>
        <v>#REF!</v>
      </c>
      <c r="AD4815" s="19" t="e">
        <f>('Servicos Tomados'!D4815+'Servicos Tomados'!G4815+'Servicos Tomados'!I4815)-AB4815</f>
        <v>#REF!</v>
      </c>
    </row>
    <row r="4816" spans="21:30">
      <c r="U4816" s="1">
        <f>('Servicos Tomados'!B4816*'Servicos Tomados'!A4816)-'Servicos Tomados'!D4816-'Servicos Tomados'!G4816-'Servicos Tomados'!I4816</f>
        <v>0</v>
      </c>
      <c r="V4816" s="16" t="e">
        <f>1-'Servicos Tomados'!#REF!</f>
        <v>#REF!</v>
      </c>
      <c r="W4816" s="17">
        <f t="shared" si="379"/>
        <v>0</v>
      </c>
      <c r="X4816">
        <f>'Servicos Tomados'!K4816*W4816</f>
        <v>0</v>
      </c>
      <c r="Y4816" s="16" t="e">
        <f t="shared" si="375"/>
        <v>#REF!</v>
      </c>
      <c r="Z4816" s="17" t="e">
        <f>Y4816*'Servicos Tomados'!$AG$3</f>
        <v>#REF!</v>
      </c>
      <c r="AA4816" t="e">
        <f t="shared" si="376"/>
        <v>#REF!</v>
      </c>
      <c r="AB4816" t="e">
        <f t="shared" si="377"/>
        <v>#REF!</v>
      </c>
      <c r="AC4816" s="18" t="e">
        <f t="shared" si="378"/>
        <v>#REF!</v>
      </c>
      <c r="AD4816" s="19" t="e">
        <f>('Servicos Tomados'!D4816+'Servicos Tomados'!G4816+'Servicos Tomados'!I4816)-AB4816</f>
        <v>#REF!</v>
      </c>
    </row>
    <row r="4817" spans="21:30">
      <c r="U4817" s="1">
        <f>('Servicos Tomados'!B4817*'Servicos Tomados'!A4817)-'Servicos Tomados'!D4817-'Servicos Tomados'!G4817-'Servicos Tomados'!I4817</f>
        <v>0</v>
      </c>
      <c r="V4817" s="16" t="e">
        <f>1-'Servicos Tomados'!#REF!</f>
        <v>#REF!</v>
      </c>
      <c r="W4817" s="17">
        <f t="shared" si="379"/>
        <v>0</v>
      </c>
      <c r="X4817">
        <f>'Servicos Tomados'!K4817*W4817</f>
        <v>0</v>
      </c>
      <c r="Y4817" s="16" t="e">
        <f t="shared" si="375"/>
        <v>#REF!</v>
      </c>
      <c r="Z4817" s="17" t="e">
        <f>Y4817*'Servicos Tomados'!$AG$3</f>
        <v>#REF!</v>
      </c>
      <c r="AA4817" t="e">
        <f t="shared" si="376"/>
        <v>#REF!</v>
      </c>
      <c r="AB4817" t="e">
        <f t="shared" si="377"/>
        <v>#REF!</v>
      </c>
      <c r="AC4817" s="18" t="e">
        <f t="shared" si="378"/>
        <v>#REF!</v>
      </c>
      <c r="AD4817" s="19" t="e">
        <f>('Servicos Tomados'!D4817+'Servicos Tomados'!G4817+'Servicos Tomados'!I4817)-AB4817</f>
        <v>#REF!</v>
      </c>
    </row>
    <row r="4818" spans="21:30">
      <c r="U4818" s="1">
        <f>('Servicos Tomados'!B4818*'Servicos Tomados'!A4818)-'Servicos Tomados'!D4818-'Servicos Tomados'!G4818-'Servicos Tomados'!I4818</f>
        <v>0</v>
      </c>
      <c r="V4818" s="16" t="e">
        <f>1-'Servicos Tomados'!#REF!</f>
        <v>#REF!</v>
      </c>
      <c r="W4818" s="17">
        <f t="shared" si="379"/>
        <v>0</v>
      </c>
      <c r="X4818">
        <f>'Servicos Tomados'!K4818*W4818</f>
        <v>0</v>
      </c>
      <c r="Y4818" s="16" t="e">
        <f t="shared" si="375"/>
        <v>#REF!</v>
      </c>
      <c r="Z4818" s="17" t="e">
        <f>Y4818*'Servicos Tomados'!$AG$3</f>
        <v>#REF!</v>
      </c>
      <c r="AA4818" t="e">
        <f t="shared" si="376"/>
        <v>#REF!</v>
      </c>
      <c r="AB4818" t="e">
        <f t="shared" si="377"/>
        <v>#REF!</v>
      </c>
      <c r="AC4818" s="18" t="e">
        <f t="shared" si="378"/>
        <v>#REF!</v>
      </c>
      <c r="AD4818" s="19" t="e">
        <f>('Servicos Tomados'!D4818+'Servicos Tomados'!G4818+'Servicos Tomados'!I4818)-AB4818</f>
        <v>#REF!</v>
      </c>
    </row>
    <row r="4819" spans="21:30">
      <c r="U4819" s="1">
        <f>('Servicos Tomados'!B4819*'Servicos Tomados'!A4819)-'Servicos Tomados'!D4819-'Servicos Tomados'!G4819-'Servicos Tomados'!I4819</f>
        <v>0</v>
      </c>
      <c r="V4819" s="16" t="e">
        <f>1-'Servicos Tomados'!#REF!</f>
        <v>#REF!</v>
      </c>
      <c r="W4819" s="17">
        <f t="shared" si="379"/>
        <v>0</v>
      </c>
      <c r="X4819">
        <f>'Servicos Tomados'!K4819*W4819</f>
        <v>0</v>
      </c>
      <c r="Y4819" s="16" t="e">
        <f t="shared" si="375"/>
        <v>#REF!</v>
      </c>
      <c r="Z4819" s="17" t="e">
        <f>Y4819*'Servicos Tomados'!$AG$3</f>
        <v>#REF!</v>
      </c>
      <c r="AA4819" t="e">
        <f t="shared" si="376"/>
        <v>#REF!</v>
      </c>
      <c r="AB4819" t="e">
        <f t="shared" si="377"/>
        <v>#REF!</v>
      </c>
      <c r="AC4819" s="18" t="e">
        <f t="shared" si="378"/>
        <v>#REF!</v>
      </c>
      <c r="AD4819" s="19" t="e">
        <f>('Servicos Tomados'!D4819+'Servicos Tomados'!G4819+'Servicos Tomados'!I4819)-AB4819</f>
        <v>#REF!</v>
      </c>
    </row>
    <row r="4820" spans="21:30">
      <c r="U4820" s="1">
        <f>('Servicos Tomados'!B4820*'Servicos Tomados'!A4820)-'Servicos Tomados'!D4820-'Servicos Tomados'!G4820-'Servicos Tomados'!I4820</f>
        <v>0</v>
      </c>
      <c r="V4820" s="16" t="e">
        <f>1-'Servicos Tomados'!#REF!</f>
        <v>#REF!</v>
      </c>
      <c r="W4820" s="17">
        <f t="shared" si="379"/>
        <v>0</v>
      </c>
      <c r="X4820">
        <f>'Servicos Tomados'!K4820*W4820</f>
        <v>0</v>
      </c>
      <c r="Y4820" s="16" t="e">
        <f t="shared" si="375"/>
        <v>#REF!</v>
      </c>
      <c r="Z4820" s="17" t="e">
        <f>Y4820*'Servicos Tomados'!$AG$3</f>
        <v>#REF!</v>
      </c>
      <c r="AA4820" t="e">
        <f t="shared" si="376"/>
        <v>#REF!</v>
      </c>
      <c r="AB4820" t="e">
        <f t="shared" si="377"/>
        <v>#REF!</v>
      </c>
      <c r="AC4820" s="18" t="e">
        <f t="shared" si="378"/>
        <v>#REF!</v>
      </c>
      <c r="AD4820" s="19" t="e">
        <f>('Servicos Tomados'!D4820+'Servicos Tomados'!G4820+'Servicos Tomados'!I4820)-AB4820</f>
        <v>#REF!</v>
      </c>
    </row>
    <row r="4821" spans="21:30">
      <c r="U4821" s="1">
        <f>('Servicos Tomados'!B4821*'Servicos Tomados'!A4821)-'Servicos Tomados'!D4821-'Servicos Tomados'!G4821-'Servicos Tomados'!I4821</f>
        <v>0</v>
      </c>
      <c r="V4821" s="16" t="e">
        <f>1-'Servicos Tomados'!#REF!</f>
        <v>#REF!</v>
      </c>
      <c r="W4821" s="17">
        <f t="shared" si="379"/>
        <v>0</v>
      </c>
      <c r="X4821">
        <f>'Servicos Tomados'!K4821*W4821</f>
        <v>0</v>
      </c>
      <c r="Y4821" s="16" t="e">
        <f t="shared" si="375"/>
        <v>#REF!</v>
      </c>
      <c r="Z4821" s="17" t="e">
        <f>Y4821*'Servicos Tomados'!$AG$3</f>
        <v>#REF!</v>
      </c>
      <c r="AA4821" t="e">
        <f t="shared" si="376"/>
        <v>#REF!</v>
      </c>
      <c r="AB4821" t="e">
        <f t="shared" si="377"/>
        <v>#REF!</v>
      </c>
      <c r="AC4821" s="18" t="e">
        <f t="shared" si="378"/>
        <v>#REF!</v>
      </c>
      <c r="AD4821" s="19" t="e">
        <f>('Servicos Tomados'!D4821+'Servicos Tomados'!G4821+'Servicos Tomados'!I4821)-AB4821</f>
        <v>#REF!</v>
      </c>
    </row>
    <row r="4822" spans="21:30">
      <c r="U4822" s="1">
        <f>('Servicos Tomados'!B4822*'Servicos Tomados'!A4822)-'Servicos Tomados'!D4822-'Servicos Tomados'!G4822-'Servicos Tomados'!I4822</f>
        <v>0</v>
      </c>
      <c r="V4822" s="16" t="e">
        <f>1-'Servicos Tomados'!#REF!</f>
        <v>#REF!</v>
      </c>
      <c r="W4822" s="17">
        <f t="shared" si="379"/>
        <v>0</v>
      </c>
      <c r="X4822">
        <f>'Servicos Tomados'!K4822*W4822</f>
        <v>0</v>
      </c>
      <c r="Y4822" s="16" t="e">
        <f t="shared" si="375"/>
        <v>#REF!</v>
      </c>
      <c r="Z4822" s="17" t="e">
        <f>Y4822*'Servicos Tomados'!$AG$3</f>
        <v>#REF!</v>
      </c>
      <c r="AA4822" t="e">
        <f t="shared" si="376"/>
        <v>#REF!</v>
      </c>
      <c r="AB4822" t="e">
        <f t="shared" si="377"/>
        <v>#REF!</v>
      </c>
      <c r="AC4822" s="18" t="e">
        <f t="shared" si="378"/>
        <v>#REF!</v>
      </c>
      <c r="AD4822" s="19" t="e">
        <f>('Servicos Tomados'!D4822+'Servicos Tomados'!G4822+'Servicos Tomados'!I4822)-AB4822</f>
        <v>#REF!</v>
      </c>
    </row>
    <row r="4823" spans="21:30">
      <c r="U4823" s="1">
        <f>('Servicos Tomados'!B4823*'Servicos Tomados'!A4823)-'Servicos Tomados'!D4823-'Servicos Tomados'!G4823-'Servicos Tomados'!I4823</f>
        <v>0</v>
      </c>
      <c r="V4823" s="16" t="e">
        <f>1-'Servicos Tomados'!#REF!</f>
        <v>#REF!</v>
      </c>
      <c r="W4823" s="17">
        <f t="shared" si="379"/>
        <v>0</v>
      </c>
      <c r="X4823">
        <f>'Servicos Tomados'!K4823*W4823</f>
        <v>0</v>
      </c>
      <c r="Y4823" s="16" t="e">
        <f t="shared" si="375"/>
        <v>#REF!</v>
      </c>
      <c r="Z4823" s="17" t="e">
        <f>Y4823*'Servicos Tomados'!$AG$3</f>
        <v>#REF!</v>
      </c>
      <c r="AA4823" t="e">
        <f t="shared" si="376"/>
        <v>#REF!</v>
      </c>
      <c r="AB4823" t="e">
        <f t="shared" si="377"/>
        <v>#REF!</v>
      </c>
      <c r="AC4823" s="18" t="e">
        <f t="shared" si="378"/>
        <v>#REF!</v>
      </c>
      <c r="AD4823" s="19" t="e">
        <f>('Servicos Tomados'!D4823+'Servicos Tomados'!G4823+'Servicos Tomados'!I4823)-AB4823</f>
        <v>#REF!</v>
      </c>
    </row>
    <row r="4824" spans="21:30">
      <c r="U4824" s="1">
        <f>('Servicos Tomados'!B4824*'Servicos Tomados'!A4824)-'Servicos Tomados'!D4824-'Servicos Tomados'!G4824-'Servicos Tomados'!I4824</f>
        <v>0</v>
      </c>
      <c r="V4824" s="16" t="e">
        <f>1-'Servicos Tomados'!#REF!</f>
        <v>#REF!</v>
      </c>
      <c r="W4824" s="17">
        <f t="shared" si="379"/>
        <v>0</v>
      </c>
      <c r="X4824">
        <f>'Servicos Tomados'!K4824*W4824</f>
        <v>0</v>
      </c>
      <c r="Y4824" s="16" t="e">
        <f t="shared" si="375"/>
        <v>#REF!</v>
      </c>
      <c r="Z4824" s="17" t="e">
        <f>Y4824*'Servicos Tomados'!$AG$3</f>
        <v>#REF!</v>
      </c>
      <c r="AA4824" t="e">
        <f t="shared" si="376"/>
        <v>#REF!</v>
      </c>
      <c r="AB4824" t="e">
        <f t="shared" si="377"/>
        <v>#REF!</v>
      </c>
      <c r="AC4824" s="18" t="e">
        <f t="shared" si="378"/>
        <v>#REF!</v>
      </c>
      <c r="AD4824" s="19" t="e">
        <f>('Servicos Tomados'!D4824+'Servicos Tomados'!G4824+'Servicos Tomados'!I4824)-AB4824</f>
        <v>#REF!</v>
      </c>
    </row>
    <row r="4825" spans="21:30">
      <c r="U4825" s="1">
        <f>('Servicos Tomados'!B4825*'Servicos Tomados'!A4825)-'Servicos Tomados'!D4825-'Servicos Tomados'!G4825-'Servicos Tomados'!I4825</f>
        <v>0</v>
      </c>
      <c r="V4825" s="16" t="e">
        <f>1-'Servicos Tomados'!#REF!</f>
        <v>#REF!</v>
      </c>
      <c r="W4825" s="17">
        <f t="shared" si="379"/>
        <v>0</v>
      </c>
      <c r="X4825">
        <f>'Servicos Tomados'!K4825*W4825</f>
        <v>0</v>
      </c>
      <c r="Y4825" s="16" t="e">
        <f t="shared" si="375"/>
        <v>#REF!</v>
      </c>
      <c r="Z4825" s="17" t="e">
        <f>Y4825*'Servicos Tomados'!$AG$3</f>
        <v>#REF!</v>
      </c>
      <c r="AA4825" t="e">
        <f t="shared" si="376"/>
        <v>#REF!</v>
      </c>
      <c r="AB4825" t="e">
        <f t="shared" si="377"/>
        <v>#REF!</v>
      </c>
      <c r="AC4825" s="18" t="e">
        <f t="shared" si="378"/>
        <v>#REF!</v>
      </c>
      <c r="AD4825" s="19" t="e">
        <f>('Servicos Tomados'!D4825+'Servicos Tomados'!G4825+'Servicos Tomados'!I4825)-AB4825</f>
        <v>#REF!</v>
      </c>
    </row>
    <row r="4826" spans="21:30">
      <c r="U4826" s="1">
        <f>('Servicos Tomados'!B4826*'Servicos Tomados'!A4826)-'Servicos Tomados'!D4826-'Servicos Tomados'!G4826-'Servicos Tomados'!I4826</f>
        <v>0</v>
      </c>
      <c r="V4826" s="16" t="e">
        <f>1-'Servicos Tomados'!#REF!</f>
        <v>#REF!</v>
      </c>
      <c r="W4826" s="17">
        <f t="shared" si="379"/>
        <v>0</v>
      </c>
      <c r="X4826">
        <f>'Servicos Tomados'!K4826*W4826</f>
        <v>0</v>
      </c>
      <c r="Y4826" s="16" t="e">
        <f t="shared" si="375"/>
        <v>#REF!</v>
      </c>
      <c r="Z4826" s="17" t="e">
        <f>Y4826*'Servicos Tomados'!$AG$3</f>
        <v>#REF!</v>
      </c>
      <c r="AA4826" t="e">
        <f t="shared" si="376"/>
        <v>#REF!</v>
      </c>
      <c r="AB4826" t="e">
        <f t="shared" si="377"/>
        <v>#REF!</v>
      </c>
      <c r="AC4826" s="18" t="e">
        <f t="shared" si="378"/>
        <v>#REF!</v>
      </c>
      <c r="AD4826" s="19" t="e">
        <f>('Servicos Tomados'!D4826+'Servicos Tomados'!G4826+'Servicos Tomados'!I4826)-AB4826</f>
        <v>#REF!</v>
      </c>
    </row>
    <row r="4827" spans="21:30">
      <c r="U4827" s="1">
        <f>('Servicos Tomados'!B4827*'Servicos Tomados'!A4827)-'Servicos Tomados'!D4827-'Servicos Tomados'!G4827-'Servicos Tomados'!I4827</f>
        <v>0</v>
      </c>
      <c r="V4827" s="16" t="e">
        <f>1-'Servicos Tomados'!#REF!</f>
        <v>#REF!</v>
      </c>
      <c r="W4827" s="17">
        <f t="shared" si="379"/>
        <v>0</v>
      </c>
      <c r="X4827">
        <f>'Servicos Tomados'!K4827*W4827</f>
        <v>0</v>
      </c>
      <c r="Y4827" s="16" t="e">
        <f t="shared" si="375"/>
        <v>#REF!</v>
      </c>
      <c r="Z4827" s="17" t="e">
        <f>Y4827*'Servicos Tomados'!$AG$3</f>
        <v>#REF!</v>
      </c>
      <c r="AA4827" t="e">
        <f t="shared" si="376"/>
        <v>#REF!</v>
      </c>
      <c r="AB4827" t="e">
        <f t="shared" si="377"/>
        <v>#REF!</v>
      </c>
      <c r="AC4827" s="18" t="e">
        <f t="shared" si="378"/>
        <v>#REF!</v>
      </c>
      <c r="AD4827" s="19" t="e">
        <f>('Servicos Tomados'!D4827+'Servicos Tomados'!G4827+'Servicos Tomados'!I4827)-AB4827</f>
        <v>#REF!</v>
      </c>
    </row>
    <row r="4828" spans="21:30">
      <c r="U4828" s="1">
        <f>('Servicos Tomados'!B4828*'Servicos Tomados'!A4828)-'Servicos Tomados'!D4828-'Servicos Tomados'!G4828-'Servicos Tomados'!I4828</f>
        <v>0</v>
      </c>
      <c r="V4828" s="16" t="e">
        <f>1-'Servicos Tomados'!#REF!</f>
        <v>#REF!</v>
      </c>
      <c r="W4828" s="17">
        <f t="shared" si="379"/>
        <v>0</v>
      </c>
      <c r="X4828">
        <f>'Servicos Tomados'!K4828*W4828</f>
        <v>0</v>
      </c>
      <c r="Y4828" s="16" t="e">
        <f t="shared" si="375"/>
        <v>#REF!</v>
      </c>
      <c r="Z4828" s="17" t="e">
        <f>Y4828*'Servicos Tomados'!$AG$3</f>
        <v>#REF!</v>
      </c>
      <c r="AA4828" t="e">
        <f t="shared" si="376"/>
        <v>#REF!</v>
      </c>
      <c r="AB4828" t="e">
        <f t="shared" si="377"/>
        <v>#REF!</v>
      </c>
      <c r="AC4828" s="18" t="e">
        <f t="shared" si="378"/>
        <v>#REF!</v>
      </c>
      <c r="AD4828" s="19" t="e">
        <f>('Servicos Tomados'!D4828+'Servicos Tomados'!G4828+'Servicos Tomados'!I4828)-AB4828</f>
        <v>#REF!</v>
      </c>
    </row>
    <row r="4829" spans="21:30">
      <c r="U4829" s="1">
        <f>('Servicos Tomados'!B4829*'Servicos Tomados'!A4829)-'Servicos Tomados'!D4829-'Servicos Tomados'!G4829-'Servicos Tomados'!I4829</f>
        <v>0</v>
      </c>
      <c r="V4829" s="16" t="e">
        <f>1-'Servicos Tomados'!#REF!</f>
        <v>#REF!</v>
      </c>
      <c r="W4829" s="17">
        <f t="shared" si="379"/>
        <v>0</v>
      </c>
      <c r="X4829">
        <f>'Servicos Tomados'!K4829*W4829</f>
        <v>0</v>
      </c>
      <c r="Y4829" s="16" t="e">
        <f t="shared" si="375"/>
        <v>#REF!</v>
      </c>
      <c r="Z4829" s="17" t="e">
        <f>Y4829*'Servicos Tomados'!$AG$3</f>
        <v>#REF!</v>
      </c>
      <c r="AA4829" t="e">
        <f t="shared" si="376"/>
        <v>#REF!</v>
      </c>
      <c r="AB4829" t="e">
        <f t="shared" si="377"/>
        <v>#REF!</v>
      </c>
      <c r="AC4829" s="18" t="e">
        <f t="shared" si="378"/>
        <v>#REF!</v>
      </c>
      <c r="AD4829" s="19" t="e">
        <f>('Servicos Tomados'!D4829+'Servicos Tomados'!G4829+'Servicos Tomados'!I4829)-AB4829</f>
        <v>#REF!</v>
      </c>
    </row>
    <row r="4830" spans="21:30">
      <c r="U4830" s="1">
        <f>('Servicos Tomados'!B4830*'Servicos Tomados'!A4830)-'Servicos Tomados'!D4830-'Servicos Tomados'!G4830-'Servicos Tomados'!I4830</f>
        <v>0</v>
      </c>
      <c r="V4830" s="16" t="e">
        <f>1-'Servicos Tomados'!#REF!</f>
        <v>#REF!</v>
      </c>
      <c r="W4830" s="17">
        <f t="shared" si="379"/>
        <v>0</v>
      </c>
      <c r="X4830">
        <f>'Servicos Tomados'!K4830*W4830</f>
        <v>0</v>
      </c>
      <c r="Y4830" s="16" t="e">
        <f t="shared" si="375"/>
        <v>#REF!</v>
      </c>
      <c r="Z4830" s="17" t="e">
        <f>Y4830*'Servicos Tomados'!$AG$3</f>
        <v>#REF!</v>
      </c>
      <c r="AA4830" t="e">
        <f t="shared" si="376"/>
        <v>#REF!</v>
      </c>
      <c r="AB4830" t="e">
        <f t="shared" si="377"/>
        <v>#REF!</v>
      </c>
      <c r="AC4830" s="18" t="e">
        <f t="shared" si="378"/>
        <v>#REF!</v>
      </c>
      <c r="AD4830" s="19" t="e">
        <f>('Servicos Tomados'!D4830+'Servicos Tomados'!G4830+'Servicos Tomados'!I4830)-AB4830</f>
        <v>#REF!</v>
      </c>
    </row>
    <row r="4831" spans="21:30">
      <c r="U4831" s="1">
        <f>('Servicos Tomados'!B4831*'Servicos Tomados'!A4831)-'Servicos Tomados'!D4831-'Servicos Tomados'!G4831-'Servicos Tomados'!I4831</f>
        <v>0</v>
      </c>
      <c r="V4831" s="16" t="e">
        <f>1-'Servicos Tomados'!#REF!</f>
        <v>#REF!</v>
      </c>
      <c r="W4831" s="17">
        <f t="shared" si="379"/>
        <v>0</v>
      </c>
      <c r="X4831">
        <f>'Servicos Tomados'!K4831*W4831</f>
        <v>0</v>
      </c>
      <c r="Y4831" s="16" t="e">
        <f t="shared" si="375"/>
        <v>#REF!</v>
      </c>
      <c r="Z4831" s="17" t="e">
        <f>Y4831*'Servicos Tomados'!$AG$3</f>
        <v>#REF!</v>
      </c>
      <c r="AA4831" t="e">
        <f t="shared" si="376"/>
        <v>#REF!</v>
      </c>
      <c r="AB4831" t="e">
        <f t="shared" si="377"/>
        <v>#REF!</v>
      </c>
      <c r="AC4831" s="18" t="e">
        <f t="shared" si="378"/>
        <v>#REF!</v>
      </c>
      <c r="AD4831" s="19" t="e">
        <f>('Servicos Tomados'!D4831+'Servicos Tomados'!G4831+'Servicos Tomados'!I4831)-AB4831</f>
        <v>#REF!</v>
      </c>
    </row>
    <row r="4832" spans="21:30">
      <c r="U4832" s="1">
        <f>('Servicos Tomados'!B4832*'Servicos Tomados'!A4832)-'Servicos Tomados'!D4832-'Servicos Tomados'!G4832-'Servicos Tomados'!I4832</f>
        <v>0</v>
      </c>
      <c r="V4832" s="16" t="e">
        <f>1-'Servicos Tomados'!#REF!</f>
        <v>#REF!</v>
      </c>
      <c r="W4832" s="17">
        <f t="shared" si="379"/>
        <v>0</v>
      </c>
      <c r="X4832">
        <f>'Servicos Tomados'!K4832*W4832</f>
        <v>0</v>
      </c>
      <c r="Y4832" s="16" t="e">
        <f t="shared" si="375"/>
        <v>#REF!</v>
      </c>
      <c r="Z4832" s="17" t="e">
        <f>Y4832*'Servicos Tomados'!$AG$3</f>
        <v>#REF!</v>
      </c>
      <c r="AA4832" t="e">
        <f t="shared" si="376"/>
        <v>#REF!</v>
      </c>
      <c r="AB4832" t="e">
        <f t="shared" si="377"/>
        <v>#REF!</v>
      </c>
      <c r="AC4832" s="18" t="e">
        <f t="shared" si="378"/>
        <v>#REF!</v>
      </c>
      <c r="AD4832" s="19" t="e">
        <f>('Servicos Tomados'!D4832+'Servicos Tomados'!G4832+'Servicos Tomados'!I4832)-AB4832</f>
        <v>#REF!</v>
      </c>
    </row>
    <row r="4833" spans="21:30">
      <c r="U4833" s="1">
        <f>('Servicos Tomados'!B4833*'Servicos Tomados'!A4833)-'Servicos Tomados'!D4833-'Servicos Tomados'!G4833-'Servicos Tomados'!I4833</f>
        <v>0</v>
      </c>
      <c r="V4833" s="16" t="e">
        <f>1-'Servicos Tomados'!#REF!</f>
        <v>#REF!</v>
      </c>
      <c r="W4833" s="17">
        <f t="shared" si="379"/>
        <v>0</v>
      </c>
      <c r="X4833">
        <f>'Servicos Tomados'!K4833*W4833</f>
        <v>0</v>
      </c>
      <c r="Y4833" s="16" t="e">
        <f t="shared" si="375"/>
        <v>#REF!</v>
      </c>
      <c r="Z4833" s="17" t="e">
        <f>Y4833*'Servicos Tomados'!$AG$3</f>
        <v>#REF!</v>
      </c>
      <c r="AA4833" t="e">
        <f t="shared" si="376"/>
        <v>#REF!</v>
      </c>
      <c r="AB4833" t="e">
        <f t="shared" si="377"/>
        <v>#REF!</v>
      </c>
      <c r="AC4833" s="18" t="e">
        <f t="shared" si="378"/>
        <v>#REF!</v>
      </c>
      <c r="AD4833" s="19" t="e">
        <f>('Servicos Tomados'!D4833+'Servicos Tomados'!G4833+'Servicos Tomados'!I4833)-AB4833</f>
        <v>#REF!</v>
      </c>
    </row>
    <row r="4834" spans="21:30">
      <c r="U4834" s="1">
        <f>('Servicos Tomados'!B4834*'Servicos Tomados'!A4834)-'Servicos Tomados'!D4834-'Servicos Tomados'!G4834-'Servicos Tomados'!I4834</f>
        <v>0</v>
      </c>
      <c r="V4834" s="16" t="e">
        <f>1-'Servicos Tomados'!#REF!</f>
        <v>#REF!</v>
      </c>
      <c r="W4834" s="17">
        <f t="shared" si="379"/>
        <v>0</v>
      </c>
      <c r="X4834">
        <f>'Servicos Tomados'!K4834*W4834</f>
        <v>0</v>
      </c>
      <c r="Y4834" s="16" t="e">
        <f t="shared" si="375"/>
        <v>#REF!</v>
      </c>
      <c r="Z4834" s="17" t="e">
        <f>Y4834*'Servicos Tomados'!$AG$3</f>
        <v>#REF!</v>
      </c>
      <c r="AA4834" t="e">
        <f t="shared" si="376"/>
        <v>#REF!</v>
      </c>
      <c r="AB4834" t="e">
        <f t="shared" si="377"/>
        <v>#REF!</v>
      </c>
      <c r="AC4834" s="18" t="e">
        <f t="shared" si="378"/>
        <v>#REF!</v>
      </c>
      <c r="AD4834" s="19" t="e">
        <f>('Servicos Tomados'!D4834+'Servicos Tomados'!G4834+'Servicos Tomados'!I4834)-AB4834</f>
        <v>#REF!</v>
      </c>
    </row>
    <row r="4835" spans="21:30">
      <c r="U4835" s="1">
        <f>('Servicos Tomados'!B4835*'Servicos Tomados'!A4835)-'Servicos Tomados'!D4835-'Servicos Tomados'!G4835-'Servicos Tomados'!I4835</f>
        <v>0</v>
      </c>
      <c r="V4835" s="16" t="e">
        <f>1-'Servicos Tomados'!#REF!</f>
        <v>#REF!</v>
      </c>
      <c r="W4835" s="17">
        <f t="shared" si="379"/>
        <v>0</v>
      </c>
      <c r="X4835">
        <f>'Servicos Tomados'!K4835*W4835</f>
        <v>0</v>
      </c>
      <c r="Y4835" s="16" t="e">
        <f t="shared" si="375"/>
        <v>#REF!</v>
      </c>
      <c r="Z4835" s="17" t="e">
        <f>Y4835*'Servicos Tomados'!$AG$3</f>
        <v>#REF!</v>
      </c>
      <c r="AA4835" t="e">
        <f t="shared" si="376"/>
        <v>#REF!</v>
      </c>
      <c r="AB4835" t="e">
        <f t="shared" si="377"/>
        <v>#REF!</v>
      </c>
      <c r="AC4835" s="18" t="e">
        <f t="shared" si="378"/>
        <v>#REF!</v>
      </c>
      <c r="AD4835" s="19" t="e">
        <f>('Servicos Tomados'!D4835+'Servicos Tomados'!G4835+'Servicos Tomados'!I4835)-AB4835</f>
        <v>#REF!</v>
      </c>
    </row>
    <row r="4836" spans="21:30">
      <c r="U4836" s="1">
        <f>('Servicos Tomados'!B4836*'Servicos Tomados'!A4836)-'Servicos Tomados'!D4836-'Servicos Tomados'!G4836-'Servicos Tomados'!I4836</f>
        <v>0</v>
      </c>
      <c r="V4836" s="16" t="e">
        <f>1-'Servicos Tomados'!#REF!</f>
        <v>#REF!</v>
      </c>
      <c r="W4836" s="17">
        <f t="shared" si="379"/>
        <v>0</v>
      </c>
      <c r="X4836">
        <f>'Servicos Tomados'!K4836*W4836</f>
        <v>0</v>
      </c>
      <c r="Y4836" s="16" t="e">
        <f t="shared" si="375"/>
        <v>#REF!</v>
      </c>
      <c r="Z4836" s="17" t="e">
        <f>Y4836*'Servicos Tomados'!$AG$3</f>
        <v>#REF!</v>
      </c>
      <c r="AA4836" t="e">
        <f t="shared" si="376"/>
        <v>#REF!</v>
      </c>
      <c r="AB4836" t="e">
        <f t="shared" si="377"/>
        <v>#REF!</v>
      </c>
      <c r="AC4836" s="18" t="e">
        <f t="shared" si="378"/>
        <v>#REF!</v>
      </c>
      <c r="AD4836" s="19" t="e">
        <f>('Servicos Tomados'!D4836+'Servicos Tomados'!G4836+'Servicos Tomados'!I4836)-AB4836</f>
        <v>#REF!</v>
      </c>
    </row>
    <row r="4837" spans="21:30">
      <c r="U4837" s="1">
        <f>('Servicos Tomados'!B4837*'Servicos Tomados'!A4837)-'Servicos Tomados'!D4837-'Servicos Tomados'!G4837-'Servicos Tomados'!I4837</f>
        <v>0</v>
      </c>
      <c r="V4837" s="16" t="e">
        <f>1-'Servicos Tomados'!#REF!</f>
        <v>#REF!</v>
      </c>
      <c r="W4837" s="17">
        <f t="shared" si="379"/>
        <v>0</v>
      </c>
      <c r="X4837">
        <f>'Servicos Tomados'!K4837*W4837</f>
        <v>0</v>
      </c>
      <c r="Y4837" s="16" t="e">
        <f t="shared" si="375"/>
        <v>#REF!</v>
      </c>
      <c r="Z4837" s="17" t="e">
        <f>Y4837*'Servicos Tomados'!$AG$3</f>
        <v>#REF!</v>
      </c>
      <c r="AA4837" t="e">
        <f t="shared" si="376"/>
        <v>#REF!</v>
      </c>
      <c r="AB4837" t="e">
        <f t="shared" si="377"/>
        <v>#REF!</v>
      </c>
      <c r="AC4837" s="18" t="e">
        <f t="shared" si="378"/>
        <v>#REF!</v>
      </c>
      <c r="AD4837" s="19" t="e">
        <f>('Servicos Tomados'!D4837+'Servicos Tomados'!G4837+'Servicos Tomados'!I4837)-AB4837</f>
        <v>#REF!</v>
      </c>
    </row>
    <row r="4838" spans="21:30">
      <c r="U4838" s="1">
        <f>('Servicos Tomados'!B4838*'Servicos Tomados'!A4838)-'Servicos Tomados'!D4838-'Servicos Tomados'!G4838-'Servicos Tomados'!I4838</f>
        <v>0</v>
      </c>
      <c r="V4838" s="16" t="e">
        <f>1-'Servicos Tomados'!#REF!</f>
        <v>#REF!</v>
      </c>
      <c r="W4838" s="17">
        <f t="shared" si="379"/>
        <v>0</v>
      </c>
      <c r="X4838">
        <f>'Servicos Tomados'!K4838*W4838</f>
        <v>0</v>
      </c>
      <c r="Y4838" s="16" t="e">
        <f t="shared" si="375"/>
        <v>#REF!</v>
      </c>
      <c r="Z4838" s="17" t="e">
        <f>Y4838*'Servicos Tomados'!$AG$3</f>
        <v>#REF!</v>
      </c>
      <c r="AA4838" t="e">
        <f t="shared" si="376"/>
        <v>#REF!</v>
      </c>
      <c r="AB4838" t="e">
        <f t="shared" si="377"/>
        <v>#REF!</v>
      </c>
      <c r="AC4838" s="18" t="e">
        <f t="shared" si="378"/>
        <v>#REF!</v>
      </c>
      <c r="AD4838" s="19" t="e">
        <f>('Servicos Tomados'!D4838+'Servicos Tomados'!G4838+'Servicos Tomados'!I4838)-AB4838</f>
        <v>#REF!</v>
      </c>
    </row>
    <row r="4839" spans="21:30">
      <c r="U4839" s="1">
        <f>('Servicos Tomados'!B4839*'Servicos Tomados'!A4839)-'Servicos Tomados'!D4839-'Servicos Tomados'!G4839-'Servicos Tomados'!I4839</f>
        <v>0</v>
      </c>
      <c r="V4839" s="16" t="e">
        <f>1-'Servicos Tomados'!#REF!</f>
        <v>#REF!</v>
      </c>
      <c r="W4839" s="17">
        <f t="shared" si="379"/>
        <v>0</v>
      </c>
      <c r="X4839">
        <f>'Servicos Tomados'!K4839*W4839</f>
        <v>0</v>
      </c>
      <c r="Y4839" s="16" t="e">
        <f t="shared" si="375"/>
        <v>#REF!</v>
      </c>
      <c r="Z4839" s="17" t="e">
        <f>Y4839*'Servicos Tomados'!$AG$3</f>
        <v>#REF!</v>
      </c>
      <c r="AA4839" t="e">
        <f t="shared" si="376"/>
        <v>#REF!</v>
      </c>
      <c r="AB4839" t="e">
        <f t="shared" si="377"/>
        <v>#REF!</v>
      </c>
      <c r="AC4839" s="18" t="e">
        <f t="shared" si="378"/>
        <v>#REF!</v>
      </c>
      <c r="AD4839" s="19" t="e">
        <f>('Servicos Tomados'!D4839+'Servicos Tomados'!G4839+'Servicos Tomados'!I4839)-AB4839</f>
        <v>#REF!</v>
      </c>
    </row>
    <row r="4840" spans="21:30">
      <c r="U4840" s="1">
        <f>('Servicos Tomados'!B4840*'Servicos Tomados'!A4840)-'Servicos Tomados'!D4840-'Servicos Tomados'!G4840-'Servicos Tomados'!I4840</f>
        <v>0</v>
      </c>
      <c r="V4840" s="16" t="e">
        <f>1-'Servicos Tomados'!#REF!</f>
        <v>#REF!</v>
      </c>
      <c r="W4840" s="17">
        <f t="shared" si="379"/>
        <v>0</v>
      </c>
      <c r="X4840">
        <f>'Servicos Tomados'!K4840*W4840</f>
        <v>0</v>
      </c>
      <c r="Y4840" s="16" t="e">
        <f t="shared" si="375"/>
        <v>#REF!</v>
      </c>
      <c r="Z4840" s="17" t="e">
        <f>Y4840*'Servicos Tomados'!$AG$3</f>
        <v>#REF!</v>
      </c>
      <c r="AA4840" t="e">
        <f t="shared" si="376"/>
        <v>#REF!</v>
      </c>
      <c r="AB4840" t="e">
        <f t="shared" si="377"/>
        <v>#REF!</v>
      </c>
      <c r="AC4840" s="18" t="e">
        <f t="shared" si="378"/>
        <v>#REF!</v>
      </c>
      <c r="AD4840" s="19" t="e">
        <f>('Servicos Tomados'!D4840+'Servicos Tomados'!G4840+'Servicos Tomados'!I4840)-AB4840</f>
        <v>#REF!</v>
      </c>
    </row>
    <row r="4841" spans="21:30">
      <c r="U4841" s="1">
        <f>('Servicos Tomados'!B4841*'Servicos Tomados'!A4841)-'Servicos Tomados'!D4841-'Servicos Tomados'!G4841-'Servicos Tomados'!I4841</f>
        <v>0</v>
      </c>
      <c r="V4841" s="16" t="e">
        <f>1-'Servicos Tomados'!#REF!</f>
        <v>#REF!</v>
      </c>
      <c r="W4841" s="17">
        <f t="shared" si="379"/>
        <v>0</v>
      </c>
      <c r="X4841">
        <f>'Servicos Tomados'!K4841*W4841</f>
        <v>0</v>
      </c>
      <c r="Y4841" s="16" t="e">
        <f t="shared" si="375"/>
        <v>#REF!</v>
      </c>
      <c r="Z4841" s="17" t="e">
        <f>Y4841*'Servicos Tomados'!$AG$3</f>
        <v>#REF!</v>
      </c>
      <c r="AA4841" t="e">
        <f t="shared" si="376"/>
        <v>#REF!</v>
      </c>
      <c r="AB4841" t="e">
        <f t="shared" si="377"/>
        <v>#REF!</v>
      </c>
      <c r="AC4841" s="18" t="e">
        <f t="shared" si="378"/>
        <v>#REF!</v>
      </c>
      <c r="AD4841" s="19" t="e">
        <f>('Servicos Tomados'!D4841+'Servicos Tomados'!G4841+'Servicos Tomados'!I4841)-AB4841</f>
        <v>#REF!</v>
      </c>
    </row>
    <row r="4842" spans="21:30">
      <c r="U4842" s="1">
        <f>('Servicos Tomados'!B4842*'Servicos Tomados'!A4842)-'Servicos Tomados'!D4842-'Servicos Tomados'!G4842-'Servicos Tomados'!I4842</f>
        <v>0</v>
      </c>
      <c r="V4842" s="16" t="e">
        <f>1-'Servicos Tomados'!#REF!</f>
        <v>#REF!</v>
      </c>
      <c r="W4842" s="17">
        <f t="shared" si="379"/>
        <v>0</v>
      </c>
      <c r="X4842">
        <f>'Servicos Tomados'!K4842*W4842</f>
        <v>0</v>
      </c>
      <c r="Y4842" s="16" t="e">
        <f t="shared" si="375"/>
        <v>#REF!</v>
      </c>
      <c r="Z4842" s="17" t="e">
        <f>Y4842*'Servicos Tomados'!$AG$3</f>
        <v>#REF!</v>
      </c>
      <c r="AA4842" t="e">
        <f t="shared" si="376"/>
        <v>#REF!</v>
      </c>
      <c r="AB4842" t="e">
        <f t="shared" si="377"/>
        <v>#REF!</v>
      </c>
      <c r="AC4842" s="18" t="e">
        <f t="shared" si="378"/>
        <v>#REF!</v>
      </c>
      <c r="AD4842" s="19" t="e">
        <f>('Servicos Tomados'!D4842+'Servicos Tomados'!G4842+'Servicos Tomados'!I4842)-AB4842</f>
        <v>#REF!</v>
      </c>
    </row>
    <row r="4843" spans="21:30">
      <c r="U4843" s="1">
        <f>('Servicos Tomados'!B4843*'Servicos Tomados'!A4843)-'Servicos Tomados'!D4843-'Servicos Tomados'!G4843-'Servicos Tomados'!I4843</f>
        <v>0</v>
      </c>
      <c r="V4843" s="16" t="e">
        <f>1-'Servicos Tomados'!#REF!</f>
        <v>#REF!</v>
      </c>
      <c r="W4843" s="17">
        <f t="shared" si="379"/>
        <v>0</v>
      </c>
      <c r="X4843">
        <f>'Servicos Tomados'!K4843*W4843</f>
        <v>0</v>
      </c>
      <c r="Y4843" s="16" t="e">
        <f t="shared" si="375"/>
        <v>#REF!</v>
      </c>
      <c r="Z4843" s="17" t="e">
        <f>Y4843*'Servicos Tomados'!$AG$3</f>
        <v>#REF!</v>
      </c>
      <c r="AA4843" t="e">
        <f t="shared" si="376"/>
        <v>#REF!</v>
      </c>
      <c r="AB4843" t="e">
        <f t="shared" si="377"/>
        <v>#REF!</v>
      </c>
      <c r="AC4843" s="18" t="e">
        <f t="shared" si="378"/>
        <v>#REF!</v>
      </c>
      <c r="AD4843" s="19" t="e">
        <f>('Servicos Tomados'!D4843+'Servicos Tomados'!G4843+'Servicos Tomados'!I4843)-AB4843</f>
        <v>#REF!</v>
      </c>
    </row>
    <row r="4844" spans="21:30">
      <c r="U4844" s="1">
        <f>('Servicos Tomados'!B4844*'Servicos Tomados'!A4844)-'Servicos Tomados'!D4844-'Servicos Tomados'!G4844-'Servicos Tomados'!I4844</f>
        <v>0</v>
      </c>
      <c r="V4844" s="16" t="e">
        <f>1-'Servicos Tomados'!#REF!</f>
        <v>#REF!</v>
      </c>
      <c r="W4844" s="17">
        <f t="shared" si="379"/>
        <v>0</v>
      </c>
      <c r="X4844">
        <f>'Servicos Tomados'!K4844*W4844</f>
        <v>0</v>
      </c>
      <c r="Y4844" s="16" t="e">
        <f t="shared" si="375"/>
        <v>#REF!</v>
      </c>
      <c r="Z4844" s="17" t="e">
        <f>Y4844*'Servicos Tomados'!$AG$3</f>
        <v>#REF!</v>
      </c>
      <c r="AA4844" t="e">
        <f t="shared" si="376"/>
        <v>#REF!</v>
      </c>
      <c r="AB4844" t="e">
        <f t="shared" si="377"/>
        <v>#REF!</v>
      </c>
      <c r="AC4844" s="18" t="e">
        <f t="shared" si="378"/>
        <v>#REF!</v>
      </c>
      <c r="AD4844" s="19" t="e">
        <f>('Servicos Tomados'!D4844+'Servicos Tomados'!G4844+'Servicos Tomados'!I4844)-AB4844</f>
        <v>#REF!</v>
      </c>
    </row>
    <row r="4845" spans="21:30">
      <c r="U4845" s="1">
        <f>('Servicos Tomados'!B4845*'Servicos Tomados'!A4845)-'Servicos Tomados'!D4845-'Servicos Tomados'!G4845-'Servicos Tomados'!I4845</f>
        <v>0</v>
      </c>
      <c r="V4845" s="16" t="e">
        <f>1-'Servicos Tomados'!#REF!</f>
        <v>#REF!</v>
      </c>
      <c r="W4845" s="17">
        <f t="shared" si="379"/>
        <v>0</v>
      </c>
      <c r="X4845">
        <f>'Servicos Tomados'!K4845*W4845</f>
        <v>0</v>
      </c>
      <c r="Y4845" s="16" t="e">
        <f t="shared" si="375"/>
        <v>#REF!</v>
      </c>
      <c r="Z4845" s="17" t="e">
        <f>Y4845*'Servicos Tomados'!$AG$3</f>
        <v>#REF!</v>
      </c>
      <c r="AA4845" t="e">
        <f t="shared" si="376"/>
        <v>#REF!</v>
      </c>
      <c r="AB4845" t="e">
        <f t="shared" si="377"/>
        <v>#REF!</v>
      </c>
      <c r="AC4845" s="18" t="e">
        <f t="shared" si="378"/>
        <v>#REF!</v>
      </c>
      <c r="AD4845" s="19" t="e">
        <f>('Servicos Tomados'!D4845+'Servicos Tomados'!G4845+'Servicos Tomados'!I4845)-AB4845</f>
        <v>#REF!</v>
      </c>
    </row>
    <row r="4846" spans="21:30">
      <c r="U4846" s="1">
        <f>('Servicos Tomados'!B4846*'Servicos Tomados'!A4846)-'Servicos Tomados'!D4846-'Servicos Tomados'!G4846-'Servicos Tomados'!I4846</f>
        <v>0</v>
      </c>
      <c r="V4846" s="16" t="e">
        <f>1-'Servicos Tomados'!#REF!</f>
        <v>#REF!</v>
      </c>
      <c r="W4846" s="17">
        <f t="shared" si="379"/>
        <v>0</v>
      </c>
      <c r="X4846">
        <f>'Servicos Tomados'!K4846*W4846</f>
        <v>0</v>
      </c>
      <c r="Y4846" s="16" t="e">
        <f t="shared" si="375"/>
        <v>#REF!</v>
      </c>
      <c r="Z4846" s="17" t="e">
        <f>Y4846*'Servicos Tomados'!$AG$3</f>
        <v>#REF!</v>
      </c>
      <c r="AA4846" t="e">
        <f t="shared" si="376"/>
        <v>#REF!</v>
      </c>
      <c r="AB4846" t="e">
        <f t="shared" si="377"/>
        <v>#REF!</v>
      </c>
      <c r="AC4846" s="18" t="e">
        <f t="shared" si="378"/>
        <v>#REF!</v>
      </c>
      <c r="AD4846" s="19" t="e">
        <f>('Servicos Tomados'!D4846+'Servicos Tomados'!G4846+'Servicos Tomados'!I4846)-AB4846</f>
        <v>#REF!</v>
      </c>
    </row>
    <row r="4847" spans="21:30">
      <c r="U4847" s="1">
        <f>('Servicos Tomados'!B4847*'Servicos Tomados'!A4847)-'Servicos Tomados'!D4847-'Servicos Tomados'!G4847-'Servicos Tomados'!I4847</f>
        <v>0</v>
      </c>
      <c r="V4847" s="16" t="e">
        <f>1-'Servicos Tomados'!#REF!</f>
        <v>#REF!</v>
      </c>
      <c r="W4847" s="17">
        <f t="shared" si="379"/>
        <v>0</v>
      </c>
      <c r="X4847">
        <f>'Servicos Tomados'!K4847*W4847</f>
        <v>0</v>
      </c>
      <c r="Y4847" s="16" t="e">
        <f t="shared" si="375"/>
        <v>#REF!</v>
      </c>
      <c r="Z4847" s="17" t="e">
        <f>Y4847*'Servicos Tomados'!$AG$3</f>
        <v>#REF!</v>
      </c>
      <c r="AA4847" t="e">
        <f t="shared" si="376"/>
        <v>#REF!</v>
      </c>
      <c r="AB4847" t="e">
        <f t="shared" si="377"/>
        <v>#REF!</v>
      </c>
      <c r="AC4847" s="18" t="e">
        <f t="shared" si="378"/>
        <v>#REF!</v>
      </c>
      <c r="AD4847" s="19" t="e">
        <f>('Servicos Tomados'!D4847+'Servicos Tomados'!G4847+'Servicos Tomados'!I4847)-AB4847</f>
        <v>#REF!</v>
      </c>
    </row>
    <row r="4848" spans="21:30">
      <c r="U4848" s="1">
        <f>('Servicos Tomados'!B4848*'Servicos Tomados'!A4848)-'Servicos Tomados'!D4848-'Servicos Tomados'!G4848-'Servicos Tomados'!I4848</f>
        <v>0</v>
      </c>
      <c r="V4848" s="16" t="e">
        <f>1-'Servicos Tomados'!#REF!</f>
        <v>#REF!</v>
      </c>
      <c r="W4848" s="17">
        <f t="shared" si="379"/>
        <v>0</v>
      </c>
      <c r="X4848">
        <f>'Servicos Tomados'!K4848*W4848</f>
        <v>0</v>
      </c>
      <c r="Y4848" s="16" t="e">
        <f t="shared" si="375"/>
        <v>#REF!</v>
      </c>
      <c r="Z4848" s="17" t="e">
        <f>Y4848*'Servicos Tomados'!$AG$3</f>
        <v>#REF!</v>
      </c>
      <c r="AA4848" t="e">
        <f t="shared" si="376"/>
        <v>#REF!</v>
      </c>
      <c r="AB4848" t="e">
        <f t="shared" si="377"/>
        <v>#REF!</v>
      </c>
      <c r="AC4848" s="18" t="e">
        <f t="shared" si="378"/>
        <v>#REF!</v>
      </c>
      <c r="AD4848" s="19" t="e">
        <f>('Servicos Tomados'!D4848+'Servicos Tomados'!G4848+'Servicos Tomados'!I4848)-AB4848</f>
        <v>#REF!</v>
      </c>
    </row>
    <row r="4849" spans="21:30">
      <c r="U4849" s="1">
        <f>('Servicos Tomados'!B4849*'Servicos Tomados'!A4849)-'Servicos Tomados'!D4849-'Servicos Tomados'!G4849-'Servicos Tomados'!I4849</f>
        <v>0</v>
      </c>
      <c r="V4849" s="16" t="e">
        <f>1-'Servicos Tomados'!#REF!</f>
        <v>#REF!</v>
      </c>
      <c r="W4849" s="17">
        <f t="shared" si="379"/>
        <v>0</v>
      </c>
      <c r="X4849">
        <f>'Servicos Tomados'!K4849*W4849</f>
        <v>0</v>
      </c>
      <c r="Y4849" s="16" t="e">
        <f t="shared" si="375"/>
        <v>#REF!</v>
      </c>
      <c r="Z4849" s="17" t="e">
        <f>Y4849*'Servicos Tomados'!$AG$3</f>
        <v>#REF!</v>
      </c>
      <c r="AA4849" t="e">
        <f t="shared" si="376"/>
        <v>#REF!</v>
      </c>
      <c r="AB4849" t="e">
        <f t="shared" si="377"/>
        <v>#REF!</v>
      </c>
      <c r="AC4849" s="18" t="e">
        <f t="shared" si="378"/>
        <v>#REF!</v>
      </c>
      <c r="AD4849" s="19" t="e">
        <f>('Servicos Tomados'!D4849+'Servicos Tomados'!G4849+'Servicos Tomados'!I4849)-AB4849</f>
        <v>#REF!</v>
      </c>
    </row>
    <row r="4850" spans="21:30">
      <c r="U4850" s="1">
        <f>('Servicos Tomados'!B4850*'Servicos Tomados'!A4850)-'Servicos Tomados'!D4850-'Servicos Tomados'!G4850-'Servicos Tomados'!I4850</f>
        <v>0</v>
      </c>
      <c r="V4850" s="16" t="e">
        <f>1-'Servicos Tomados'!#REF!</f>
        <v>#REF!</v>
      </c>
      <c r="W4850" s="17">
        <f t="shared" si="379"/>
        <v>0</v>
      </c>
      <c r="X4850">
        <f>'Servicos Tomados'!K4850*W4850</f>
        <v>0</v>
      </c>
      <c r="Y4850" s="16" t="e">
        <f t="shared" si="375"/>
        <v>#REF!</v>
      </c>
      <c r="Z4850" s="17" t="e">
        <f>Y4850*'Servicos Tomados'!$AG$3</f>
        <v>#REF!</v>
      </c>
      <c r="AA4850" t="e">
        <f t="shared" si="376"/>
        <v>#REF!</v>
      </c>
      <c r="AB4850" t="e">
        <f t="shared" si="377"/>
        <v>#REF!</v>
      </c>
      <c r="AC4850" s="18" t="e">
        <f t="shared" si="378"/>
        <v>#REF!</v>
      </c>
      <c r="AD4850" s="19" t="e">
        <f>('Servicos Tomados'!D4850+'Servicos Tomados'!G4850+'Servicos Tomados'!I4850)-AB4850</f>
        <v>#REF!</v>
      </c>
    </row>
    <row r="4851" spans="21:30">
      <c r="U4851" s="1">
        <f>('Servicos Tomados'!B4851*'Servicos Tomados'!A4851)-'Servicos Tomados'!D4851-'Servicos Tomados'!G4851-'Servicos Tomados'!I4851</f>
        <v>0</v>
      </c>
      <c r="V4851" s="16" t="e">
        <f>1-'Servicos Tomados'!#REF!</f>
        <v>#REF!</v>
      </c>
      <c r="W4851" s="17">
        <f t="shared" si="379"/>
        <v>0</v>
      </c>
      <c r="X4851">
        <f>'Servicos Tomados'!K4851*W4851</f>
        <v>0</v>
      </c>
      <c r="Y4851" s="16" t="e">
        <f t="shared" si="375"/>
        <v>#REF!</v>
      </c>
      <c r="Z4851" s="17" t="e">
        <f>Y4851*'Servicos Tomados'!$AG$3</f>
        <v>#REF!</v>
      </c>
      <c r="AA4851" t="e">
        <f t="shared" si="376"/>
        <v>#REF!</v>
      </c>
      <c r="AB4851" t="e">
        <f t="shared" si="377"/>
        <v>#REF!</v>
      </c>
      <c r="AC4851" s="18" t="e">
        <f t="shared" si="378"/>
        <v>#REF!</v>
      </c>
      <c r="AD4851" s="19" t="e">
        <f>('Servicos Tomados'!D4851+'Servicos Tomados'!G4851+'Servicos Tomados'!I4851)-AB4851</f>
        <v>#REF!</v>
      </c>
    </row>
    <row r="4852" spans="21:30">
      <c r="U4852" s="1">
        <f>('Servicos Tomados'!B4852*'Servicos Tomados'!A4852)-'Servicos Tomados'!D4852-'Servicos Tomados'!G4852-'Servicos Tomados'!I4852</f>
        <v>0</v>
      </c>
      <c r="V4852" s="16" t="e">
        <f>1-'Servicos Tomados'!#REF!</f>
        <v>#REF!</v>
      </c>
      <c r="W4852" s="17">
        <f t="shared" si="379"/>
        <v>0</v>
      </c>
      <c r="X4852">
        <f>'Servicos Tomados'!K4852*W4852</f>
        <v>0</v>
      </c>
      <c r="Y4852" s="16" t="e">
        <f t="shared" si="375"/>
        <v>#REF!</v>
      </c>
      <c r="Z4852" s="17" t="e">
        <f>Y4852*'Servicos Tomados'!$AG$3</f>
        <v>#REF!</v>
      </c>
      <c r="AA4852" t="e">
        <f t="shared" si="376"/>
        <v>#REF!</v>
      </c>
      <c r="AB4852" t="e">
        <f t="shared" si="377"/>
        <v>#REF!</v>
      </c>
      <c r="AC4852" s="18" t="e">
        <f t="shared" si="378"/>
        <v>#REF!</v>
      </c>
      <c r="AD4852" s="19" t="e">
        <f>('Servicos Tomados'!D4852+'Servicos Tomados'!G4852+'Servicos Tomados'!I4852)-AB4852</f>
        <v>#REF!</v>
      </c>
    </row>
    <row r="4853" spans="21:30">
      <c r="U4853" s="1">
        <f>('Servicos Tomados'!B4853*'Servicos Tomados'!A4853)-'Servicos Tomados'!D4853-'Servicos Tomados'!G4853-'Servicos Tomados'!I4853</f>
        <v>0</v>
      </c>
      <c r="V4853" s="16" t="e">
        <f>1-'Servicos Tomados'!#REF!</f>
        <v>#REF!</v>
      </c>
      <c r="W4853" s="17">
        <f t="shared" si="379"/>
        <v>0</v>
      </c>
      <c r="X4853">
        <f>'Servicos Tomados'!K4853*W4853</f>
        <v>0</v>
      </c>
      <c r="Y4853" s="16" t="e">
        <f t="shared" si="375"/>
        <v>#REF!</v>
      </c>
      <c r="Z4853" s="17" t="e">
        <f>Y4853*'Servicos Tomados'!$AG$3</f>
        <v>#REF!</v>
      </c>
      <c r="AA4853" t="e">
        <f t="shared" si="376"/>
        <v>#REF!</v>
      </c>
      <c r="AB4853" t="e">
        <f t="shared" si="377"/>
        <v>#REF!</v>
      </c>
      <c r="AC4853" s="18" t="e">
        <f t="shared" si="378"/>
        <v>#REF!</v>
      </c>
      <c r="AD4853" s="19" t="e">
        <f>('Servicos Tomados'!D4853+'Servicos Tomados'!G4853+'Servicos Tomados'!I4853)-AB4853</f>
        <v>#REF!</v>
      </c>
    </row>
    <row r="4854" spans="21:30">
      <c r="U4854" s="1">
        <f>('Servicos Tomados'!B4854*'Servicos Tomados'!A4854)-'Servicos Tomados'!D4854-'Servicos Tomados'!G4854-'Servicos Tomados'!I4854</f>
        <v>0</v>
      </c>
      <c r="V4854" s="16" t="e">
        <f>1-'Servicos Tomados'!#REF!</f>
        <v>#REF!</v>
      </c>
      <c r="W4854" s="17">
        <f t="shared" si="379"/>
        <v>0</v>
      </c>
      <c r="X4854">
        <f>'Servicos Tomados'!K4854*W4854</f>
        <v>0</v>
      </c>
      <c r="Y4854" s="16" t="e">
        <f t="shared" si="375"/>
        <v>#REF!</v>
      </c>
      <c r="Z4854" s="17" t="e">
        <f>Y4854*'Servicos Tomados'!$AG$3</f>
        <v>#REF!</v>
      </c>
      <c r="AA4854" t="e">
        <f t="shared" si="376"/>
        <v>#REF!</v>
      </c>
      <c r="AB4854" t="e">
        <f t="shared" si="377"/>
        <v>#REF!</v>
      </c>
      <c r="AC4854" s="18" t="e">
        <f t="shared" si="378"/>
        <v>#REF!</v>
      </c>
      <c r="AD4854" s="19" t="e">
        <f>('Servicos Tomados'!D4854+'Servicos Tomados'!G4854+'Servicos Tomados'!I4854)-AB4854</f>
        <v>#REF!</v>
      </c>
    </row>
    <row r="4855" spans="21:30">
      <c r="U4855" s="1">
        <f>('Servicos Tomados'!B4855*'Servicos Tomados'!A4855)-'Servicos Tomados'!D4855-'Servicos Tomados'!G4855-'Servicos Tomados'!I4855</f>
        <v>0</v>
      </c>
      <c r="V4855" s="16" t="e">
        <f>1-'Servicos Tomados'!#REF!</f>
        <v>#REF!</v>
      </c>
      <c r="W4855" s="17">
        <f t="shared" si="379"/>
        <v>0</v>
      </c>
      <c r="X4855">
        <f>'Servicos Tomados'!K4855*W4855</f>
        <v>0</v>
      </c>
      <c r="Y4855" s="16" t="e">
        <f t="shared" si="375"/>
        <v>#REF!</v>
      </c>
      <c r="Z4855" s="17" t="e">
        <f>Y4855*'Servicos Tomados'!$AG$3</f>
        <v>#REF!</v>
      </c>
      <c r="AA4855" t="e">
        <f t="shared" si="376"/>
        <v>#REF!</v>
      </c>
      <c r="AB4855" t="e">
        <f t="shared" si="377"/>
        <v>#REF!</v>
      </c>
      <c r="AC4855" s="18" t="e">
        <f t="shared" si="378"/>
        <v>#REF!</v>
      </c>
      <c r="AD4855" s="19" t="e">
        <f>('Servicos Tomados'!D4855+'Servicos Tomados'!G4855+'Servicos Tomados'!I4855)-AB4855</f>
        <v>#REF!</v>
      </c>
    </row>
    <row r="4856" spans="21:30">
      <c r="U4856" s="1">
        <f>('Servicos Tomados'!B4856*'Servicos Tomados'!A4856)-'Servicos Tomados'!D4856-'Servicos Tomados'!G4856-'Servicos Tomados'!I4856</f>
        <v>0</v>
      </c>
      <c r="V4856" s="16" t="e">
        <f>1-'Servicos Tomados'!#REF!</f>
        <v>#REF!</v>
      </c>
      <c r="W4856" s="17">
        <f t="shared" si="379"/>
        <v>0</v>
      </c>
      <c r="X4856">
        <f>'Servicos Tomados'!K4856*W4856</f>
        <v>0</v>
      </c>
      <c r="Y4856" s="16" t="e">
        <f t="shared" si="375"/>
        <v>#REF!</v>
      </c>
      <c r="Z4856" s="17" t="e">
        <f>Y4856*'Servicos Tomados'!$AG$3</f>
        <v>#REF!</v>
      </c>
      <c r="AA4856" t="e">
        <f t="shared" si="376"/>
        <v>#REF!</v>
      </c>
      <c r="AB4856" t="e">
        <f t="shared" si="377"/>
        <v>#REF!</v>
      </c>
      <c r="AC4856" s="18" t="e">
        <f t="shared" si="378"/>
        <v>#REF!</v>
      </c>
      <c r="AD4856" s="19" t="e">
        <f>('Servicos Tomados'!D4856+'Servicos Tomados'!G4856+'Servicos Tomados'!I4856)-AB4856</f>
        <v>#REF!</v>
      </c>
    </row>
    <row r="4857" spans="21:30">
      <c r="U4857" s="1">
        <f>('Servicos Tomados'!B4857*'Servicos Tomados'!A4857)-'Servicos Tomados'!D4857-'Servicos Tomados'!G4857-'Servicos Tomados'!I4857</f>
        <v>0</v>
      </c>
      <c r="V4857" s="16" t="e">
        <f>1-'Servicos Tomados'!#REF!</f>
        <v>#REF!</v>
      </c>
      <c r="W4857" s="17">
        <f t="shared" si="379"/>
        <v>0</v>
      </c>
      <c r="X4857">
        <f>'Servicos Tomados'!K4857*W4857</f>
        <v>0</v>
      </c>
      <c r="Y4857" s="16" t="e">
        <f t="shared" si="375"/>
        <v>#REF!</v>
      </c>
      <c r="Z4857" s="17" t="e">
        <f>Y4857*'Servicos Tomados'!$AG$3</f>
        <v>#REF!</v>
      </c>
      <c r="AA4857" t="e">
        <f t="shared" si="376"/>
        <v>#REF!</v>
      </c>
      <c r="AB4857" t="e">
        <f t="shared" si="377"/>
        <v>#REF!</v>
      </c>
      <c r="AC4857" s="18" t="e">
        <f t="shared" si="378"/>
        <v>#REF!</v>
      </c>
      <c r="AD4857" s="19" t="e">
        <f>('Servicos Tomados'!D4857+'Servicos Tomados'!G4857+'Servicos Tomados'!I4857)-AB4857</f>
        <v>#REF!</v>
      </c>
    </row>
    <row r="4858" spans="21:30">
      <c r="U4858" s="1">
        <f>('Servicos Tomados'!B4858*'Servicos Tomados'!A4858)-'Servicos Tomados'!D4858-'Servicos Tomados'!G4858-'Servicos Tomados'!I4858</f>
        <v>0</v>
      </c>
      <c r="V4858" s="16" t="e">
        <f>1-'Servicos Tomados'!#REF!</f>
        <v>#REF!</v>
      </c>
      <c r="W4858" s="17">
        <f t="shared" si="379"/>
        <v>0</v>
      </c>
      <c r="X4858">
        <f>'Servicos Tomados'!K4858*W4858</f>
        <v>0</v>
      </c>
      <c r="Y4858" s="16" t="e">
        <f t="shared" si="375"/>
        <v>#REF!</v>
      </c>
      <c r="Z4858" s="17" t="e">
        <f>Y4858*'Servicos Tomados'!$AG$3</f>
        <v>#REF!</v>
      </c>
      <c r="AA4858" t="e">
        <f t="shared" si="376"/>
        <v>#REF!</v>
      </c>
      <c r="AB4858" t="e">
        <f t="shared" si="377"/>
        <v>#REF!</v>
      </c>
      <c r="AC4858" s="18" t="e">
        <f t="shared" si="378"/>
        <v>#REF!</v>
      </c>
      <c r="AD4858" s="19" t="e">
        <f>('Servicos Tomados'!D4858+'Servicos Tomados'!G4858+'Servicos Tomados'!I4858)-AB4858</f>
        <v>#REF!</v>
      </c>
    </row>
    <row r="4859" spans="21:30">
      <c r="U4859" s="1">
        <f>('Servicos Tomados'!B4859*'Servicos Tomados'!A4859)-'Servicos Tomados'!D4859-'Servicos Tomados'!G4859-'Servicos Tomados'!I4859</f>
        <v>0</v>
      </c>
      <c r="V4859" s="16" t="e">
        <f>1-'Servicos Tomados'!#REF!</f>
        <v>#REF!</v>
      </c>
      <c r="W4859" s="17">
        <f t="shared" si="379"/>
        <v>0</v>
      </c>
      <c r="X4859">
        <f>'Servicos Tomados'!K4859*W4859</f>
        <v>0</v>
      </c>
      <c r="Y4859" s="16" t="e">
        <f t="shared" si="375"/>
        <v>#REF!</v>
      </c>
      <c r="Z4859" s="17" t="e">
        <f>Y4859*'Servicos Tomados'!$AG$3</f>
        <v>#REF!</v>
      </c>
      <c r="AA4859" t="e">
        <f t="shared" si="376"/>
        <v>#REF!</v>
      </c>
      <c r="AB4859" t="e">
        <f t="shared" si="377"/>
        <v>#REF!</v>
      </c>
      <c r="AC4859" s="18" t="e">
        <f t="shared" si="378"/>
        <v>#REF!</v>
      </c>
      <c r="AD4859" s="19" t="e">
        <f>('Servicos Tomados'!D4859+'Servicos Tomados'!G4859+'Servicos Tomados'!I4859)-AB4859</f>
        <v>#REF!</v>
      </c>
    </row>
    <row r="4860" spans="21:30">
      <c r="U4860" s="1">
        <f>('Servicos Tomados'!B4860*'Servicos Tomados'!A4860)-'Servicos Tomados'!D4860-'Servicos Tomados'!G4860-'Servicos Tomados'!I4860</f>
        <v>0</v>
      </c>
      <c r="V4860" s="16" t="e">
        <f>1-'Servicos Tomados'!#REF!</f>
        <v>#REF!</v>
      </c>
      <c r="W4860" s="17">
        <f t="shared" si="379"/>
        <v>0</v>
      </c>
      <c r="X4860">
        <f>'Servicos Tomados'!K4860*W4860</f>
        <v>0</v>
      </c>
      <c r="Y4860" s="16" t="e">
        <f t="shared" si="375"/>
        <v>#REF!</v>
      </c>
      <c r="Z4860" s="17" t="e">
        <f>Y4860*'Servicos Tomados'!$AG$3</f>
        <v>#REF!</v>
      </c>
      <c r="AA4860" t="e">
        <f t="shared" si="376"/>
        <v>#REF!</v>
      </c>
      <c r="AB4860" t="e">
        <f t="shared" si="377"/>
        <v>#REF!</v>
      </c>
      <c r="AC4860" s="18" t="e">
        <f t="shared" si="378"/>
        <v>#REF!</v>
      </c>
      <c r="AD4860" s="19" t="e">
        <f>('Servicos Tomados'!D4860+'Servicos Tomados'!G4860+'Servicos Tomados'!I4860)-AB4860</f>
        <v>#REF!</v>
      </c>
    </row>
    <row r="4861" spans="21:30">
      <c r="U4861" s="1">
        <f>('Servicos Tomados'!B4861*'Servicos Tomados'!A4861)-'Servicos Tomados'!D4861-'Servicos Tomados'!G4861-'Servicos Tomados'!I4861</f>
        <v>0</v>
      </c>
      <c r="V4861" s="16" t="e">
        <f>1-'Servicos Tomados'!#REF!</f>
        <v>#REF!</v>
      </c>
      <c r="W4861" s="17">
        <f t="shared" si="379"/>
        <v>0</v>
      </c>
      <c r="X4861">
        <f>'Servicos Tomados'!K4861*W4861</f>
        <v>0</v>
      </c>
      <c r="Y4861" s="16" t="e">
        <f t="shared" si="375"/>
        <v>#REF!</v>
      </c>
      <c r="Z4861" s="17" t="e">
        <f>Y4861*'Servicos Tomados'!$AG$3</f>
        <v>#REF!</v>
      </c>
      <c r="AA4861" t="e">
        <f t="shared" si="376"/>
        <v>#REF!</v>
      </c>
      <c r="AB4861" t="e">
        <f t="shared" si="377"/>
        <v>#REF!</v>
      </c>
      <c r="AC4861" s="18" t="e">
        <f t="shared" si="378"/>
        <v>#REF!</v>
      </c>
      <c r="AD4861" s="19" t="e">
        <f>('Servicos Tomados'!D4861+'Servicos Tomados'!G4861+'Servicos Tomados'!I4861)-AB4861</f>
        <v>#REF!</v>
      </c>
    </row>
    <row r="4862" spans="21:30">
      <c r="U4862" s="1">
        <f>('Servicos Tomados'!B4862*'Servicos Tomados'!A4862)-'Servicos Tomados'!D4862-'Servicos Tomados'!G4862-'Servicos Tomados'!I4862</f>
        <v>0</v>
      </c>
      <c r="V4862" s="16" t="e">
        <f>1-'Servicos Tomados'!#REF!</f>
        <v>#REF!</v>
      </c>
      <c r="W4862" s="17">
        <f t="shared" si="379"/>
        <v>0</v>
      </c>
      <c r="X4862">
        <f>'Servicos Tomados'!K4862*W4862</f>
        <v>0</v>
      </c>
      <c r="Y4862" s="16" t="e">
        <f t="shared" si="375"/>
        <v>#REF!</v>
      </c>
      <c r="Z4862" s="17" t="e">
        <f>Y4862*'Servicos Tomados'!$AG$3</f>
        <v>#REF!</v>
      </c>
      <c r="AA4862" t="e">
        <f t="shared" si="376"/>
        <v>#REF!</v>
      </c>
      <c r="AB4862" t="e">
        <f t="shared" si="377"/>
        <v>#REF!</v>
      </c>
      <c r="AC4862" s="18" t="e">
        <f t="shared" si="378"/>
        <v>#REF!</v>
      </c>
      <c r="AD4862" s="19" t="e">
        <f>('Servicos Tomados'!D4862+'Servicos Tomados'!G4862+'Servicos Tomados'!I4862)-AB4862</f>
        <v>#REF!</v>
      </c>
    </row>
    <row r="4863" spans="21:30">
      <c r="U4863" s="1">
        <f>('Servicos Tomados'!B4863*'Servicos Tomados'!A4863)-'Servicos Tomados'!D4863-'Servicos Tomados'!G4863-'Servicos Tomados'!I4863</f>
        <v>0</v>
      </c>
      <c r="V4863" s="16" t="e">
        <f>1-'Servicos Tomados'!#REF!</f>
        <v>#REF!</v>
      </c>
      <c r="W4863" s="17">
        <f t="shared" si="379"/>
        <v>0</v>
      </c>
      <c r="X4863">
        <f>'Servicos Tomados'!K4863*W4863</f>
        <v>0</v>
      </c>
      <c r="Y4863" s="16" t="e">
        <f t="shared" si="375"/>
        <v>#REF!</v>
      </c>
      <c r="Z4863" s="17" t="e">
        <f>Y4863*'Servicos Tomados'!$AG$3</f>
        <v>#REF!</v>
      </c>
      <c r="AA4863" t="e">
        <f t="shared" si="376"/>
        <v>#REF!</v>
      </c>
      <c r="AB4863" t="e">
        <f t="shared" si="377"/>
        <v>#REF!</v>
      </c>
      <c r="AC4863" s="18" t="e">
        <f t="shared" si="378"/>
        <v>#REF!</v>
      </c>
      <c r="AD4863" s="19" t="e">
        <f>('Servicos Tomados'!D4863+'Servicos Tomados'!G4863+'Servicos Tomados'!I4863)-AB4863</f>
        <v>#REF!</v>
      </c>
    </row>
    <row r="4864" spans="21:30">
      <c r="U4864" s="1">
        <f>('Servicos Tomados'!B4864*'Servicos Tomados'!A4864)-'Servicos Tomados'!D4864-'Servicos Tomados'!G4864-'Servicos Tomados'!I4864</f>
        <v>0</v>
      </c>
      <c r="V4864" s="16" t="e">
        <f>1-'Servicos Tomados'!#REF!</f>
        <v>#REF!</v>
      </c>
      <c r="W4864" s="17">
        <f t="shared" si="379"/>
        <v>0</v>
      </c>
      <c r="X4864">
        <f>'Servicos Tomados'!K4864*W4864</f>
        <v>0</v>
      </c>
      <c r="Y4864" s="16" t="e">
        <f t="shared" si="375"/>
        <v>#REF!</v>
      </c>
      <c r="Z4864" s="17" t="e">
        <f>Y4864*'Servicos Tomados'!$AG$3</f>
        <v>#REF!</v>
      </c>
      <c r="AA4864" t="e">
        <f t="shared" si="376"/>
        <v>#REF!</v>
      </c>
      <c r="AB4864" t="e">
        <f t="shared" si="377"/>
        <v>#REF!</v>
      </c>
      <c r="AC4864" s="18" t="e">
        <f t="shared" si="378"/>
        <v>#REF!</v>
      </c>
      <c r="AD4864" s="19" t="e">
        <f>('Servicos Tomados'!D4864+'Servicos Tomados'!G4864+'Servicos Tomados'!I4864)-AB4864</f>
        <v>#REF!</v>
      </c>
    </row>
    <row r="4865" spans="21:30">
      <c r="U4865" s="1">
        <f>('Servicos Tomados'!B4865*'Servicos Tomados'!A4865)-'Servicos Tomados'!D4865-'Servicos Tomados'!G4865-'Servicos Tomados'!I4865</f>
        <v>0</v>
      </c>
      <c r="V4865" s="16" t="e">
        <f>1-'Servicos Tomados'!#REF!</f>
        <v>#REF!</v>
      </c>
      <c r="W4865" s="17">
        <f t="shared" si="379"/>
        <v>0</v>
      </c>
      <c r="X4865">
        <f>'Servicos Tomados'!K4865*W4865</f>
        <v>0</v>
      </c>
      <c r="Y4865" s="16" t="e">
        <f t="shared" si="375"/>
        <v>#REF!</v>
      </c>
      <c r="Z4865" s="17" t="e">
        <f>Y4865*'Servicos Tomados'!$AG$3</f>
        <v>#REF!</v>
      </c>
      <c r="AA4865" t="e">
        <f t="shared" si="376"/>
        <v>#REF!</v>
      </c>
      <c r="AB4865" t="e">
        <f t="shared" si="377"/>
        <v>#REF!</v>
      </c>
      <c r="AC4865" s="18" t="e">
        <f t="shared" si="378"/>
        <v>#REF!</v>
      </c>
      <c r="AD4865" s="19" t="e">
        <f>('Servicos Tomados'!D4865+'Servicos Tomados'!G4865+'Servicos Tomados'!I4865)-AB4865</f>
        <v>#REF!</v>
      </c>
    </row>
    <row r="4866" spans="21:30">
      <c r="U4866" s="1">
        <f>('Servicos Tomados'!B4866*'Servicos Tomados'!A4866)-'Servicos Tomados'!D4866-'Servicos Tomados'!G4866-'Servicos Tomados'!I4866</f>
        <v>0</v>
      </c>
      <c r="V4866" s="16" t="e">
        <f>1-'Servicos Tomados'!#REF!</f>
        <v>#REF!</v>
      </c>
      <c r="W4866" s="17">
        <f t="shared" si="379"/>
        <v>0</v>
      </c>
      <c r="X4866">
        <f>'Servicos Tomados'!K4866*W4866</f>
        <v>0</v>
      </c>
      <c r="Y4866" s="16" t="e">
        <f t="shared" si="375"/>
        <v>#REF!</v>
      </c>
      <c r="Z4866" s="17" t="e">
        <f>Y4866*'Servicos Tomados'!$AG$3</f>
        <v>#REF!</v>
      </c>
      <c r="AA4866" t="e">
        <f t="shared" si="376"/>
        <v>#REF!</v>
      </c>
      <c r="AB4866" t="e">
        <f t="shared" si="377"/>
        <v>#REF!</v>
      </c>
      <c r="AC4866" s="18" t="e">
        <f t="shared" si="378"/>
        <v>#REF!</v>
      </c>
      <c r="AD4866" s="19" t="e">
        <f>('Servicos Tomados'!D4866+'Servicos Tomados'!G4866+'Servicos Tomados'!I4866)-AB4866</f>
        <v>#REF!</v>
      </c>
    </row>
    <row r="4867" spans="21:30">
      <c r="U4867" s="1">
        <f>('Servicos Tomados'!B4867*'Servicos Tomados'!A4867)-'Servicos Tomados'!D4867-'Servicos Tomados'!G4867-'Servicos Tomados'!I4867</f>
        <v>0</v>
      </c>
      <c r="V4867" s="16" t="e">
        <f>1-'Servicos Tomados'!#REF!</f>
        <v>#REF!</v>
      </c>
      <c r="W4867" s="17">
        <f t="shared" si="379"/>
        <v>0</v>
      </c>
      <c r="X4867">
        <f>'Servicos Tomados'!K4867*W4867</f>
        <v>0</v>
      </c>
      <c r="Y4867" s="16" t="e">
        <f t="shared" si="375"/>
        <v>#REF!</v>
      </c>
      <c r="Z4867" s="17" t="e">
        <f>Y4867*'Servicos Tomados'!$AG$3</f>
        <v>#REF!</v>
      </c>
      <c r="AA4867" t="e">
        <f t="shared" si="376"/>
        <v>#REF!</v>
      </c>
      <c r="AB4867" t="e">
        <f t="shared" si="377"/>
        <v>#REF!</v>
      </c>
      <c r="AC4867" s="18" t="e">
        <f t="shared" si="378"/>
        <v>#REF!</v>
      </c>
      <c r="AD4867" s="19" t="e">
        <f>('Servicos Tomados'!D4867+'Servicos Tomados'!G4867+'Servicos Tomados'!I4867)-AB4867</f>
        <v>#REF!</v>
      </c>
    </row>
    <row r="4868" spans="21:30">
      <c r="U4868" s="1">
        <f>('Servicos Tomados'!B4868*'Servicos Tomados'!A4868)-'Servicos Tomados'!D4868-'Servicos Tomados'!G4868-'Servicos Tomados'!I4868</f>
        <v>0</v>
      </c>
      <c r="V4868" s="16" t="e">
        <f>1-'Servicos Tomados'!#REF!</f>
        <v>#REF!</v>
      </c>
      <c r="W4868" s="17">
        <f t="shared" si="379"/>
        <v>0</v>
      </c>
      <c r="X4868">
        <f>'Servicos Tomados'!K4868*W4868</f>
        <v>0</v>
      </c>
      <c r="Y4868" s="16" t="e">
        <f t="shared" ref="Y4868:Y4931" si="380">V4868</f>
        <v>#REF!</v>
      </c>
      <c r="Z4868" s="17" t="e">
        <f>Y4868*'Servicos Tomados'!$AG$3</f>
        <v>#REF!</v>
      </c>
      <c r="AA4868" t="e">
        <f t="shared" ref="AA4868:AA4931" si="381">U4868*Z4868</f>
        <v>#REF!</v>
      </c>
      <c r="AB4868" t="e">
        <f t="shared" ref="AB4868:AB4931" si="382">X4868+AA4868</f>
        <v>#REF!</v>
      </c>
      <c r="AC4868" s="18" t="e">
        <f t="shared" ref="AC4868:AC4931" si="383">U4868+AB4868</f>
        <v>#REF!</v>
      </c>
      <c r="AD4868" s="19" t="e">
        <f>('Servicos Tomados'!D4868+'Servicos Tomados'!G4868+'Servicos Tomados'!I4868)-AB4868</f>
        <v>#REF!</v>
      </c>
    </row>
    <row r="4869" spans="21:30">
      <c r="U4869" s="1">
        <f>('Servicos Tomados'!B4869*'Servicos Tomados'!A4869)-'Servicos Tomados'!D4869-'Servicos Tomados'!G4869-'Servicos Tomados'!I4869</f>
        <v>0</v>
      </c>
      <c r="V4869" s="16" t="e">
        <f>1-'Servicos Tomados'!#REF!</f>
        <v>#REF!</v>
      </c>
      <c r="W4869" s="17">
        <f t="shared" si="379"/>
        <v>0</v>
      </c>
      <c r="X4869">
        <f>'Servicos Tomados'!K4869*W4869</f>
        <v>0</v>
      </c>
      <c r="Y4869" s="16" t="e">
        <f t="shared" si="380"/>
        <v>#REF!</v>
      </c>
      <c r="Z4869" s="17" t="e">
        <f>Y4869*'Servicos Tomados'!$AG$3</f>
        <v>#REF!</v>
      </c>
      <c r="AA4869" t="e">
        <f t="shared" si="381"/>
        <v>#REF!</v>
      </c>
      <c r="AB4869" t="e">
        <f t="shared" si="382"/>
        <v>#REF!</v>
      </c>
      <c r="AC4869" s="18" t="e">
        <f t="shared" si="383"/>
        <v>#REF!</v>
      </c>
      <c r="AD4869" s="19" t="e">
        <f>('Servicos Tomados'!D4869+'Servicos Tomados'!G4869+'Servicos Tomados'!I4869)-AB4869</f>
        <v>#REF!</v>
      </c>
    </row>
    <row r="4870" spans="21:30">
      <c r="U4870" s="1">
        <f>('Servicos Tomados'!B4870*'Servicos Tomados'!A4870)-'Servicos Tomados'!D4870-'Servicos Tomados'!G4870-'Servicos Tomados'!I4870</f>
        <v>0</v>
      </c>
      <c r="V4870" s="16" t="e">
        <f>1-'Servicos Tomados'!#REF!</f>
        <v>#REF!</v>
      </c>
      <c r="W4870" s="17">
        <f t="shared" si="379"/>
        <v>0</v>
      </c>
      <c r="X4870">
        <f>'Servicos Tomados'!K4870*W4870</f>
        <v>0</v>
      </c>
      <c r="Y4870" s="16" t="e">
        <f t="shared" si="380"/>
        <v>#REF!</v>
      </c>
      <c r="Z4870" s="17" t="e">
        <f>Y4870*'Servicos Tomados'!$AG$3</f>
        <v>#REF!</v>
      </c>
      <c r="AA4870" t="e">
        <f t="shared" si="381"/>
        <v>#REF!</v>
      </c>
      <c r="AB4870" t="e">
        <f t="shared" si="382"/>
        <v>#REF!</v>
      </c>
      <c r="AC4870" s="18" t="e">
        <f t="shared" si="383"/>
        <v>#REF!</v>
      </c>
      <c r="AD4870" s="19" t="e">
        <f>('Servicos Tomados'!D4870+'Servicos Tomados'!G4870+'Servicos Tomados'!I4870)-AB4870</f>
        <v>#REF!</v>
      </c>
    </row>
    <row r="4871" spans="21:30">
      <c r="U4871" s="1">
        <f>('Servicos Tomados'!B4871*'Servicos Tomados'!A4871)-'Servicos Tomados'!D4871-'Servicos Tomados'!G4871-'Servicos Tomados'!I4871</f>
        <v>0</v>
      </c>
      <c r="V4871" s="16" t="e">
        <f>1-'Servicos Tomados'!#REF!</f>
        <v>#REF!</v>
      </c>
      <c r="W4871" s="17">
        <f t="shared" ref="W4871:W4934" si="384">$AL4871*$AL$3</f>
        <v>0</v>
      </c>
      <c r="X4871">
        <f>'Servicos Tomados'!K4871*W4871</f>
        <v>0</v>
      </c>
      <c r="Y4871" s="16" t="e">
        <f t="shared" si="380"/>
        <v>#REF!</v>
      </c>
      <c r="Z4871" s="17" t="e">
        <f>Y4871*'Servicos Tomados'!$AG$3</f>
        <v>#REF!</v>
      </c>
      <c r="AA4871" t="e">
        <f t="shared" si="381"/>
        <v>#REF!</v>
      </c>
      <c r="AB4871" t="e">
        <f t="shared" si="382"/>
        <v>#REF!</v>
      </c>
      <c r="AC4871" s="18" t="e">
        <f t="shared" si="383"/>
        <v>#REF!</v>
      </c>
      <c r="AD4871" s="19" t="e">
        <f>('Servicos Tomados'!D4871+'Servicos Tomados'!G4871+'Servicos Tomados'!I4871)-AB4871</f>
        <v>#REF!</v>
      </c>
    </row>
    <row r="4872" spans="21:30">
      <c r="U4872" s="1">
        <f>('Servicos Tomados'!B4872*'Servicos Tomados'!A4872)-'Servicos Tomados'!D4872-'Servicos Tomados'!G4872-'Servicos Tomados'!I4872</f>
        <v>0</v>
      </c>
      <c r="V4872" s="16" t="e">
        <f>1-'Servicos Tomados'!#REF!</f>
        <v>#REF!</v>
      </c>
      <c r="W4872" s="17">
        <f t="shared" si="384"/>
        <v>0</v>
      </c>
      <c r="X4872">
        <f>'Servicos Tomados'!K4872*W4872</f>
        <v>0</v>
      </c>
      <c r="Y4872" s="16" t="e">
        <f t="shared" si="380"/>
        <v>#REF!</v>
      </c>
      <c r="Z4872" s="17" t="e">
        <f>Y4872*'Servicos Tomados'!$AG$3</f>
        <v>#REF!</v>
      </c>
      <c r="AA4872" t="e">
        <f t="shared" si="381"/>
        <v>#REF!</v>
      </c>
      <c r="AB4872" t="e">
        <f t="shared" si="382"/>
        <v>#REF!</v>
      </c>
      <c r="AC4872" s="18" t="e">
        <f t="shared" si="383"/>
        <v>#REF!</v>
      </c>
      <c r="AD4872" s="19" t="e">
        <f>('Servicos Tomados'!D4872+'Servicos Tomados'!G4872+'Servicos Tomados'!I4872)-AB4872</f>
        <v>#REF!</v>
      </c>
    </row>
    <row r="4873" spans="21:30">
      <c r="U4873" s="1">
        <f>('Servicos Tomados'!B4873*'Servicos Tomados'!A4873)-'Servicos Tomados'!D4873-'Servicos Tomados'!G4873-'Servicos Tomados'!I4873</f>
        <v>0</v>
      </c>
      <c r="V4873" s="16" t="e">
        <f>1-'Servicos Tomados'!#REF!</f>
        <v>#REF!</v>
      </c>
      <c r="W4873" s="17">
        <f t="shared" si="384"/>
        <v>0</v>
      </c>
      <c r="X4873">
        <f>'Servicos Tomados'!K4873*W4873</f>
        <v>0</v>
      </c>
      <c r="Y4873" s="16" t="e">
        <f t="shared" si="380"/>
        <v>#REF!</v>
      </c>
      <c r="Z4873" s="17" t="e">
        <f>Y4873*'Servicos Tomados'!$AG$3</f>
        <v>#REF!</v>
      </c>
      <c r="AA4873" t="e">
        <f t="shared" si="381"/>
        <v>#REF!</v>
      </c>
      <c r="AB4873" t="e">
        <f t="shared" si="382"/>
        <v>#REF!</v>
      </c>
      <c r="AC4873" s="18" t="e">
        <f t="shared" si="383"/>
        <v>#REF!</v>
      </c>
      <c r="AD4873" s="19" t="e">
        <f>('Servicos Tomados'!D4873+'Servicos Tomados'!G4873+'Servicos Tomados'!I4873)-AB4873</f>
        <v>#REF!</v>
      </c>
    </row>
    <row r="4874" spans="21:30">
      <c r="U4874" s="1">
        <f>('Servicos Tomados'!B4874*'Servicos Tomados'!A4874)-'Servicos Tomados'!D4874-'Servicos Tomados'!G4874-'Servicos Tomados'!I4874</f>
        <v>0</v>
      </c>
      <c r="V4874" s="16" t="e">
        <f>1-'Servicos Tomados'!#REF!</f>
        <v>#REF!</v>
      </c>
      <c r="W4874" s="17">
        <f t="shared" si="384"/>
        <v>0</v>
      </c>
      <c r="X4874">
        <f>'Servicos Tomados'!K4874*W4874</f>
        <v>0</v>
      </c>
      <c r="Y4874" s="16" t="e">
        <f t="shared" si="380"/>
        <v>#REF!</v>
      </c>
      <c r="Z4874" s="17" t="e">
        <f>Y4874*'Servicos Tomados'!$AG$3</f>
        <v>#REF!</v>
      </c>
      <c r="AA4874" t="e">
        <f t="shared" si="381"/>
        <v>#REF!</v>
      </c>
      <c r="AB4874" t="e">
        <f t="shared" si="382"/>
        <v>#REF!</v>
      </c>
      <c r="AC4874" s="18" t="e">
        <f t="shared" si="383"/>
        <v>#REF!</v>
      </c>
      <c r="AD4874" s="19" t="e">
        <f>('Servicos Tomados'!D4874+'Servicos Tomados'!G4874+'Servicos Tomados'!I4874)-AB4874</f>
        <v>#REF!</v>
      </c>
    </row>
    <row r="4875" spans="21:30">
      <c r="U4875" s="1">
        <f>('Servicos Tomados'!B4875*'Servicos Tomados'!A4875)-'Servicos Tomados'!D4875-'Servicos Tomados'!G4875-'Servicos Tomados'!I4875</f>
        <v>0</v>
      </c>
      <c r="V4875" s="16" t="e">
        <f>1-'Servicos Tomados'!#REF!</f>
        <v>#REF!</v>
      </c>
      <c r="W4875" s="17">
        <f t="shared" si="384"/>
        <v>0</v>
      </c>
      <c r="X4875">
        <f>'Servicos Tomados'!K4875*W4875</f>
        <v>0</v>
      </c>
      <c r="Y4875" s="16" t="e">
        <f t="shared" si="380"/>
        <v>#REF!</v>
      </c>
      <c r="Z4875" s="17" t="e">
        <f>Y4875*'Servicos Tomados'!$AG$3</f>
        <v>#REF!</v>
      </c>
      <c r="AA4875" t="e">
        <f t="shared" si="381"/>
        <v>#REF!</v>
      </c>
      <c r="AB4875" t="e">
        <f t="shared" si="382"/>
        <v>#REF!</v>
      </c>
      <c r="AC4875" s="18" t="e">
        <f t="shared" si="383"/>
        <v>#REF!</v>
      </c>
      <c r="AD4875" s="19" t="e">
        <f>('Servicos Tomados'!D4875+'Servicos Tomados'!G4875+'Servicos Tomados'!I4875)-AB4875</f>
        <v>#REF!</v>
      </c>
    </row>
    <row r="4876" spans="21:30">
      <c r="U4876" s="1">
        <f>('Servicos Tomados'!B4876*'Servicos Tomados'!A4876)-'Servicos Tomados'!D4876-'Servicos Tomados'!G4876-'Servicos Tomados'!I4876</f>
        <v>0</v>
      </c>
      <c r="V4876" s="16" t="e">
        <f>1-'Servicos Tomados'!#REF!</f>
        <v>#REF!</v>
      </c>
      <c r="W4876" s="17">
        <f t="shared" si="384"/>
        <v>0</v>
      </c>
      <c r="X4876">
        <f>'Servicos Tomados'!K4876*W4876</f>
        <v>0</v>
      </c>
      <c r="Y4876" s="16" t="e">
        <f t="shared" si="380"/>
        <v>#REF!</v>
      </c>
      <c r="Z4876" s="17" t="e">
        <f>Y4876*'Servicos Tomados'!$AG$3</f>
        <v>#REF!</v>
      </c>
      <c r="AA4876" t="e">
        <f t="shared" si="381"/>
        <v>#REF!</v>
      </c>
      <c r="AB4876" t="e">
        <f t="shared" si="382"/>
        <v>#REF!</v>
      </c>
      <c r="AC4876" s="18" t="e">
        <f t="shared" si="383"/>
        <v>#REF!</v>
      </c>
      <c r="AD4876" s="19" t="e">
        <f>('Servicos Tomados'!D4876+'Servicos Tomados'!G4876+'Servicos Tomados'!I4876)-AB4876</f>
        <v>#REF!</v>
      </c>
    </row>
    <row r="4877" spans="21:30">
      <c r="U4877" s="1">
        <f>('Servicos Tomados'!B4877*'Servicos Tomados'!A4877)-'Servicos Tomados'!D4877-'Servicos Tomados'!G4877-'Servicos Tomados'!I4877</f>
        <v>0</v>
      </c>
      <c r="V4877" s="16" t="e">
        <f>1-'Servicos Tomados'!#REF!</f>
        <v>#REF!</v>
      </c>
      <c r="W4877" s="17">
        <f t="shared" si="384"/>
        <v>0</v>
      </c>
      <c r="X4877">
        <f>'Servicos Tomados'!K4877*W4877</f>
        <v>0</v>
      </c>
      <c r="Y4877" s="16" t="e">
        <f t="shared" si="380"/>
        <v>#REF!</v>
      </c>
      <c r="Z4877" s="17" t="e">
        <f>Y4877*'Servicos Tomados'!$AG$3</f>
        <v>#REF!</v>
      </c>
      <c r="AA4877" t="e">
        <f t="shared" si="381"/>
        <v>#REF!</v>
      </c>
      <c r="AB4877" t="e">
        <f t="shared" si="382"/>
        <v>#REF!</v>
      </c>
      <c r="AC4877" s="18" t="e">
        <f t="shared" si="383"/>
        <v>#REF!</v>
      </c>
      <c r="AD4877" s="19" t="e">
        <f>('Servicos Tomados'!D4877+'Servicos Tomados'!G4877+'Servicos Tomados'!I4877)-AB4877</f>
        <v>#REF!</v>
      </c>
    </row>
    <row r="4878" spans="21:30">
      <c r="U4878" s="1">
        <f>('Servicos Tomados'!B4878*'Servicos Tomados'!A4878)-'Servicos Tomados'!D4878-'Servicos Tomados'!G4878-'Servicos Tomados'!I4878</f>
        <v>0</v>
      </c>
      <c r="V4878" s="16" t="e">
        <f>1-'Servicos Tomados'!#REF!</f>
        <v>#REF!</v>
      </c>
      <c r="W4878" s="17">
        <f t="shared" si="384"/>
        <v>0</v>
      </c>
      <c r="X4878">
        <f>'Servicos Tomados'!K4878*W4878</f>
        <v>0</v>
      </c>
      <c r="Y4878" s="16" t="e">
        <f t="shared" si="380"/>
        <v>#REF!</v>
      </c>
      <c r="Z4878" s="17" t="e">
        <f>Y4878*'Servicos Tomados'!$AG$3</f>
        <v>#REF!</v>
      </c>
      <c r="AA4878" t="e">
        <f t="shared" si="381"/>
        <v>#REF!</v>
      </c>
      <c r="AB4878" t="e">
        <f t="shared" si="382"/>
        <v>#REF!</v>
      </c>
      <c r="AC4878" s="18" t="e">
        <f t="shared" si="383"/>
        <v>#REF!</v>
      </c>
      <c r="AD4878" s="19" t="e">
        <f>('Servicos Tomados'!D4878+'Servicos Tomados'!G4878+'Servicos Tomados'!I4878)-AB4878</f>
        <v>#REF!</v>
      </c>
    </row>
    <row r="4879" spans="21:30">
      <c r="U4879" s="1">
        <f>('Servicos Tomados'!B4879*'Servicos Tomados'!A4879)-'Servicos Tomados'!D4879-'Servicos Tomados'!G4879-'Servicos Tomados'!I4879</f>
        <v>0</v>
      </c>
      <c r="V4879" s="16" t="e">
        <f>1-'Servicos Tomados'!#REF!</f>
        <v>#REF!</v>
      </c>
      <c r="W4879" s="17">
        <f t="shared" si="384"/>
        <v>0</v>
      </c>
      <c r="X4879">
        <f>'Servicos Tomados'!K4879*W4879</f>
        <v>0</v>
      </c>
      <c r="Y4879" s="16" t="e">
        <f t="shared" si="380"/>
        <v>#REF!</v>
      </c>
      <c r="Z4879" s="17" t="e">
        <f>Y4879*'Servicos Tomados'!$AG$3</f>
        <v>#REF!</v>
      </c>
      <c r="AA4879" t="e">
        <f t="shared" si="381"/>
        <v>#REF!</v>
      </c>
      <c r="AB4879" t="e">
        <f t="shared" si="382"/>
        <v>#REF!</v>
      </c>
      <c r="AC4879" s="18" t="e">
        <f t="shared" si="383"/>
        <v>#REF!</v>
      </c>
      <c r="AD4879" s="19" t="e">
        <f>('Servicos Tomados'!D4879+'Servicos Tomados'!G4879+'Servicos Tomados'!I4879)-AB4879</f>
        <v>#REF!</v>
      </c>
    </row>
    <row r="4880" spans="21:30">
      <c r="U4880" s="1">
        <f>('Servicos Tomados'!B4880*'Servicos Tomados'!A4880)-'Servicos Tomados'!D4880-'Servicos Tomados'!G4880-'Servicos Tomados'!I4880</f>
        <v>0</v>
      </c>
      <c r="V4880" s="16" t="e">
        <f>1-'Servicos Tomados'!#REF!</f>
        <v>#REF!</v>
      </c>
      <c r="W4880" s="17">
        <f t="shared" si="384"/>
        <v>0</v>
      </c>
      <c r="X4880">
        <f>'Servicos Tomados'!K4880*W4880</f>
        <v>0</v>
      </c>
      <c r="Y4880" s="16" t="e">
        <f t="shared" si="380"/>
        <v>#REF!</v>
      </c>
      <c r="Z4880" s="17" t="e">
        <f>Y4880*'Servicos Tomados'!$AG$3</f>
        <v>#REF!</v>
      </c>
      <c r="AA4880" t="e">
        <f t="shared" si="381"/>
        <v>#REF!</v>
      </c>
      <c r="AB4880" t="e">
        <f t="shared" si="382"/>
        <v>#REF!</v>
      </c>
      <c r="AC4880" s="18" t="e">
        <f t="shared" si="383"/>
        <v>#REF!</v>
      </c>
      <c r="AD4880" s="19" t="e">
        <f>('Servicos Tomados'!D4880+'Servicos Tomados'!G4880+'Servicos Tomados'!I4880)-AB4880</f>
        <v>#REF!</v>
      </c>
    </row>
    <row r="4881" spans="21:30">
      <c r="U4881" s="1">
        <f>('Servicos Tomados'!B4881*'Servicos Tomados'!A4881)-'Servicos Tomados'!D4881-'Servicos Tomados'!G4881-'Servicos Tomados'!I4881</f>
        <v>0</v>
      </c>
      <c r="V4881" s="16" t="e">
        <f>1-'Servicos Tomados'!#REF!</f>
        <v>#REF!</v>
      </c>
      <c r="W4881" s="17">
        <f t="shared" si="384"/>
        <v>0</v>
      </c>
      <c r="X4881">
        <f>'Servicos Tomados'!K4881*W4881</f>
        <v>0</v>
      </c>
      <c r="Y4881" s="16" t="e">
        <f t="shared" si="380"/>
        <v>#REF!</v>
      </c>
      <c r="Z4881" s="17" t="e">
        <f>Y4881*'Servicos Tomados'!$AG$3</f>
        <v>#REF!</v>
      </c>
      <c r="AA4881" t="e">
        <f t="shared" si="381"/>
        <v>#REF!</v>
      </c>
      <c r="AB4881" t="e">
        <f t="shared" si="382"/>
        <v>#REF!</v>
      </c>
      <c r="AC4881" s="18" t="e">
        <f t="shared" si="383"/>
        <v>#REF!</v>
      </c>
      <c r="AD4881" s="19" t="e">
        <f>('Servicos Tomados'!D4881+'Servicos Tomados'!G4881+'Servicos Tomados'!I4881)-AB4881</f>
        <v>#REF!</v>
      </c>
    </row>
    <row r="4882" spans="21:30">
      <c r="U4882" s="1">
        <f>('Servicos Tomados'!B4882*'Servicos Tomados'!A4882)-'Servicos Tomados'!D4882-'Servicos Tomados'!G4882-'Servicos Tomados'!I4882</f>
        <v>0</v>
      </c>
      <c r="V4882" s="16" t="e">
        <f>1-'Servicos Tomados'!#REF!</f>
        <v>#REF!</v>
      </c>
      <c r="W4882" s="17">
        <f t="shared" si="384"/>
        <v>0</v>
      </c>
      <c r="X4882">
        <f>'Servicos Tomados'!K4882*W4882</f>
        <v>0</v>
      </c>
      <c r="Y4882" s="16" t="e">
        <f t="shared" si="380"/>
        <v>#REF!</v>
      </c>
      <c r="Z4882" s="17" t="e">
        <f>Y4882*'Servicos Tomados'!$AG$3</f>
        <v>#REF!</v>
      </c>
      <c r="AA4882" t="e">
        <f t="shared" si="381"/>
        <v>#REF!</v>
      </c>
      <c r="AB4882" t="e">
        <f t="shared" si="382"/>
        <v>#REF!</v>
      </c>
      <c r="AC4882" s="18" t="e">
        <f t="shared" si="383"/>
        <v>#REF!</v>
      </c>
      <c r="AD4882" s="19" t="e">
        <f>('Servicos Tomados'!D4882+'Servicos Tomados'!G4882+'Servicos Tomados'!I4882)-AB4882</f>
        <v>#REF!</v>
      </c>
    </row>
    <row r="4883" spans="21:30">
      <c r="U4883" s="1">
        <f>('Servicos Tomados'!B4883*'Servicos Tomados'!A4883)-'Servicos Tomados'!D4883-'Servicos Tomados'!G4883-'Servicos Tomados'!I4883</f>
        <v>0</v>
      </c>
      <c r="V4883" s="16" t="e">
        <f>1-'Servicos Tomados'!#REF!</f>
        <v>#REF!</v>
      </c>
      <c r="W4883" s="17">
        <f t="shared" si="384"/>
        <v>0</v>
      </c>
      <c r="X4883">
        <f>'Servicos Tomados'!K4883*W4883</f>
        <v>0</v>
      </c>
      <c r="Y4883" s="16" t="e">
        <f t="shared" si="380"/>
        <v>#REF!</v>
      </c>
      <c r="Z4883" s="17" t="e">
        <f>Y4883*'Servicos Tomados'!$AG$3</f>
        <v>#REF!</v>
      </c>
      <c r="AA4883" t="e">
        <f t="shared" si="381"/>
        <v>#REF!</v>
      </c>
      <c r="AB4883" t="e">
        <f t="shared" si="382"/>
        <v>#REF!</v>
      </c>
      <c r="AC4883" s="18" t="e">
        <f t="shared" si="383"/>
        <v>#REF!</v>
      </c>
      <c r="AD4883" s="19" t="e">
        <f>('Servicos Tomados'!D4883+'Servicos Tomados'!G4883+'Servicos Tomados'!I4883)-AB4883</f>
        <v>#REF!</v>
      </c>
    </row>
    <row r="4884" spans="21:30">
      <c r="U4884" s="1">
        <f>('Servicos Tomados'!B4884*'Servicos Tomados'!A4884)-'Servicos Tomados'!D4884-'Servicos Tomados'!G4884-'Servicos Tomados'!I4884</f>
        <v>0</v>
      </c>
      <c r="V4884" s="16" t="e">
        <f>1-'Servicos Tomados'!#REF!</f>
        <v>#REF!</v>
      </c>
      <c r="W4884" s="17">
        <f t="shared" si="384"/>
        <v>0</v>
      </c>
      <c r="X4884">
        <f>'Servicos Tomados'!K4884*W4884</f>
        <v>0</v>
      </c>
      <c r="Y4884" s="16" t="e">
        <f t="shared" si="380"/>
        <v>#REF!</v>
      </c>
      <c r="Z4884" s="17" t="e">
        <f>Y4884*'Servicos Tomados'!$AG$3</f>
        <v>#REF!</v>
      </c>
      <c r="AA4884" t="e">
        <f t="shared" si="381"/>
        <v>#REF!</v>
      </c>
      <c r="AB4884" t="e">
        <f t="shared" si="382"/>
        <v>#REF!</v>
      </c>
      <c r="AC4884" s="18" t="e">
        <f t="shared" si="383"/>
        <v>#REF!</v>
      </c>
      <c r="AD4884" s="19" t="e">
        <f>('Servicos Tomados'!D4884+'Servicos Tomados'!G4884+'Servicos Tomados'!I4884)-AB4884</f>
        <v>#REF!</v>
      </c>
    </row>
    <row r="4885" spans="21:30">
      <c r="U4885" s="1">
        <f>('Servicos Tomados'!B4885*'Servicos Tomados'!A4885)-'Servicos Tomados'!D4885-'Servicos Tomados'!G4885-'Servicos Tomados'!I4885</f>
        <v>0</v>
      </c>
      <c r="V4885" s="16" t="e">
        <f>1-'Servicos Tomados'!#REF!</f>
        <v>#REF!</v>
      </c>
      <c r="W4885" s="17">
        <f t="shared" si="384"/>
        <v>0</v>
      </c>
      <c r="X4885">
        <f>'Servicos Tomados'!K4885*W4885</f>
        <v>0</v>
      </c>
      <c r="Y4885" s="16" t="e">
        <f t="shared" si="380"/>
        <v>#REF!</v>
      </c>
      <c r="Z4885" s="17" t="e">
        <f>Y4885*'Servicos Tomados'!$AG$3</f>
        <v>#REF!</v>
      </c>
      <c r="AA4885" t="e">
        <f t="shared" si="381"/>
        <v>#REF!</v>
      </c>
      <c r="AB4885" t="e">
        <f t="shared" si="382"/>
        <v>#REF!</v>
      </c>
      <c r="AC4885" s="18" t="e">
        <f t="shared" si="383"/>
        <v>#REF!</v>
      </c>
      <c r="AD4885" s="19" t="e">
        <f>('Servicos Tomados'!D4885+'Servicos Tomados'!G4885+'Servicos Tomados'!I4885)-AB4885</f>
        <v>#REF!</v>
      </c>
    </row>
    <row r="4886" spans="21:30">
      <c r="U4886" s="1">
        <f>('Servicos Tomados'!B4886*'Servicos Tomados'!A4886)-'Servicos Tomados'!D4886-'Servicos Tomados'!G4886-'Servicos Tomados'!I4886</f>
        <v>0</v>
      </c>
      <c r="V4886" s="16" t="e">
        <f>1-'Servicos Tomados'!#REF!</f>
        <v>#REF!</v>
      </c>
      <c r="W4886" s="17">
        <f t="shared" si="384"/>
        <v>0</v>
      </c>
      <c r="X4886">
        <f>'Servicos Tomados'!K4886*W4886</f>
        <v>0</v>
      </c>
      <c r="Y4886" s="16" t="e">
        <f t="shared" si="380"/>
        <v>#REF!</v>
      </c>
      <c r="Z4886" s="17" t="e">
        <f>Y4886*'Servicos Tomados'!$AG$3</f>
        <v>#REF!</v>
      </c>
      <c r="AA4886" t="e">
        <f t="shared" si="381"/>
        <v>#REF!</v>
      </c>
      <c r="AB4886" t="e">
        <f t="shared" si="382"/>
        <v>#REF!</v>
      </c>
      <c r="AC4886" s="18" t="e">
        <f t="shared" si="383"/>
        <v>#REF!</v>
      </c>
      <c r="AD4886" s="19" t="e">
        <f>('Servicos Tomados'!D4886+'Servicos Tomados'!G4886+'Servicos Tomados'!I4886)-AB4886</f>
        <v>#REF!</v>
      </c>
    </row>
    <row r="4887" spans="21:30">
      <c r="U4887" s="1">
        <f>('Servicos Tomados'!B4887*'Servicos Tomados'!A4887)-'Servicos Tomados'!D4887-'Servicos Tomados'!G4887-'Servicos Tomados'!I4887</f>
        <v>0</v>
      </c>
      <c r="V4887" s="16" t="e">
        <f>1-'Servicos Tomados'!#REF!</f>
        <v>#REF!</v>
      </c>
      <c r="W4887" s="17">
        <f t="shared" si="384"/>
        <v>0</v>
      </c>
      <c r="X4887">
        <f>'Servicos Tomados'!K4887*W4887</f>
        <v>0</v>
      </c>
      <c r="Y4887" s="16" t="e">
        <f t="shared" si="380"/>
        <v>#REF!</v>
      </c>
      <c r="Z4887" s="17" t="e">
        <f>Y4887*'Servicos Tomados'!$AG$3</f>
        <v>#REF!</v>
      </c>
      <c r="AA4887" t="e">
        <f t="shared" si="381"/>
        <v>#REF!</v>
      </c>
      <c r="AB4887" t="e">
        <f t="shared" si="382"/>
        <v>#REF!</v>
      </c>
      <c r="AC4887" s="18" t="e">
        <f t="shared" si="383"/>
        <v>#REF!</v>
      </c>
      <c r="AD4887" s="19" t="e">
        <f>('Servicos Tomados'!D4887+'Servicos Tomados'!G4887+'Servicos Tomados'!I4887)-AB4887</f>
        <v>#REF!</v>
      </c>
    </row>
    <row r="4888" spans="21:30">
      <c r="U4888" s="1">
        <f>('Servicos Tomados'!B4888*'Servicos Tomados'!A4888)-'Servicos Tomados'!D4888-'Servicos Tomados'!G4888-'Servicos Tomados'!I4888</f>
        <v>0</v>
      </c>
      <c r="V4888" s="16" t="e">
        <f>1-'Servicos Tomados'!#REF!</f>
        <v>#REF!</v>
      </c>
      <c r="W4888" s="17">
        <f t="shared" si="384"/>
        <v>0</v>
      </c>
      <c r="X4888">
        <f>'Servicos Tomados'!K4888*W4888</f>
        <v>0</v>
      </c>
      <c r="Y4888" s="16" t="e">
        <f t="shared" si="380"/>
        <v>#REF!</v>
      </c>
      <c r="Z4888" s="17" t="e">
        <f>Y4888*'Servicos Tomados'!$AG$3</f>
        <v>#REF!</v>
      </c>
      <c r="AA4888" t="e">
        <f t="shared" si="381"/>
        <v>#REF!</v>
      </c>
      <c r="AB4888" t="e">
        <f t="shared" si="382"/>
        <v>#REF!</v>
      </c>
      <c r="AC4888" s="18" t="e">
        <f t="shared" si="383"/>
        <v>#REF!</v>
      </c>
      <c r="AD4888" s="19" t="e">
        <f>('Servicos Tomados'!D4888+'Servicos Tomados'!G4888+'Servicos Tomados'!I4888)-AB4888</f>
        <v>#REF!</v>
      </c>
    </row>
    <row r="4889" spans="21:30">
      <c r="U4889" s="1">
        <f>('Servicos Tomados'!B4889*'Servicos Tomados'!A4889)-'Servicos Tomados'!D4889-'Servicos Tomados'!G4889-'Servicos Tomados'!I4889</f>
        <v>0</v>
      </c>
      <c r="V4889" s="16" t="e">
        <f>1-'Servicos Tomados'!#REF!</f>
        <v>#REF!</v>
      </c>
      <c r="W4889" s="17">
        <f t="shared" si="384"/>
        <v>0</v>
      </c>
      <c r="X4889">
        <f>'Servicos Tomados'!K4889*W4889</f>
        <v>0</v>
      </c>
      <c r="Y4889" s="16" t="e">
        <f t="shared" si="380"/>
        <v>#REF!</v>
      </c>
      <c r="Z4889" s="17" t="e">
        <f>Y4889*'Servicos Tomados'!$AG$3</f>
        <v>#REF!</v>
      </c>
      <c r="AA4889" t="e">
        <f t="shared" si="381"/>
        <v>#REF!</v>
      </c>
      <c r="AB4889" t="e">
        <f t="shared" si="382"/>
        <v>#REF!</v>
      </c>
      <c r="AC4889" s="18" t="e">
        <f t="shared" si="383"/>
        <v>#REF!</v>
      </c>
      <c r="AD4889" s="19" t="e">
        <f>('Servicos Tomados'!D4889+'Servicos Tomados'!G4889+'Servicos Tomados'!I4889)-AB4889</f>
        <v>#REF!</v>
      </c>
    </row>
    <row r="4890" spans="21:30">
      <c r="U4890" s="1">
        <f>('Servicos Tomados'!B4890*'Servicos Tomados'!A4890)-'Servicos Tomados'!D4890-'Servicos Tomados'!G4890-'Servicos Tomados'!I4890</f>
        <v>0</v>
      </c>
      <c r="V4890" s="16" t="e">
        <f>1-'Servicos Tomados'!#REF!</f>
        <v>#REF!</v>
      </c>
      <c r="W4890" s="17">
        <f t="shared" si="384"/>
        <v>0</v>
      </c>
      <c r="X4890">
        <f>'Servicos Tomados'!K4890*W4890</f>
        <v>0</v>
      </c>
      <c r="Y4890" s="16" t="e">
        <f t="shared" si="380"/>
        <v>#REF!</v>
      </c>
      <c r="Z4890" s="17" t="e">
        <f>Y4890*'Servicos Tomados'!$AG$3</f>
        <v>#REF!</v>
      </c>
      <c r="AA4890" t="e">
        <f t="shared" si="381"/>
        <v>#REF!</v>
      </c>
      <c r="AB4890" t="e">
        <f t="shared" si="382"/>
        <v>#REF!</v>
      </c>
      <c r="AC4890" s="18" t="e">
        <f t="shared" si="383"/>
        <v>#REF!</v>
      </c>
      <c r="AD4890" s="19" t="e">
        <f>('Servicos Tomados'!D4890+'Servicos Tomados'!G4890+'Servicos Tomados'!I4890)-AB4890</f>
        <v>#REF!</v>
      </c>
    </row>
    <row r="4891" spans="21:30">
      <c r="U4891" s="1">
        <f>('Servicos Tomados'!B4891*'Servicos Tomados'!A4891)-'Servicos Tomados'!D4891-'Servicos Tomados'!G4891-'Servicos Tomados'!I4891</f>
        <v>0</v>
      </c>
      <c r="V4891" s="16" t="e">
        <f>1-'Servicos Tomados'!#REF!</f>
        <v>#REF!</v>
      </c>
      <c r="W4891" s="17">
        <f t="shared" si="384"/>
        <v>0</v>
      </c>
      <c r="X4891">
        <f>'Servicos Tomados'!K4891*W4891</f>
        <v>0</v>
      </c>
      <c r="Y4891" s="16" t="e">
        <f t="shared" si="380"/>
        <v>#REF!</v>
      </c>
      <c r="Z4891" s="17" t="e">
        <f>Y4891*'Servicos Tomados'!$AG$3</f>
        <v>#REF!</v>
      </c>
      <c r="AA4891" t="e">
        <f t="shared" si="381"/>
        <v>#REF!</v>
      </c>
      <c r="AB4891" t="e">
        <f t="shared" si="382"/>
        <v>#REF!</v>
      </c>
      <c r="AC4891" s="18" t="e">
        <f t="shared" si="383"/>
        <v>#REF!</v>
      </c>
      <c r="AD4891" s="19" t="e">
        <f>('Servicos Tomados'!D4891+'Servicos Tomados'!G4891+'Servicos Tomados'!I4891)-AB4891</f>
        <v>#REF!</v>
      </c>
    </row>
    <row r="4892" spans="21:30">
      <c r="U4892" s="1">
        <f>('Servicos Tomados'!B4892*'Servicos Tomados'!A4892)-'Servicos Tomados'!D4892-'Servicos Tomados'!G4892-'Servicos Tomados'!I4892</f>
        <v>0</v>
      </c>
      <c r="V4892" s="16" t="e">
        <f>1-'Servicos Tomados'!#REF!</f>
        <v>#REF!</v>
      </c>
      <c r="W4892" s="17">
        <f t="shared" si="384"/>
        <v>0</v>
      </c>
      <c r="X4892">
        <f>'Servicos Tomados'!K4892*W4892</f>
        <v>0</v>
      </c>
      <c r="Y4892" s="16" t="e">
        <f t="shared" si="380"/>
        <v>#REF!</v>
      </c>
      <c r="Z4892" s="17" t="e">
        <f>Y4892*'Servicos Tomados'!$AG$3</f>
        <v>#REF!</v>
      </c>
      <c r="AA4892" t="e">
        <f t="shared" si="381"/>
        <v>#REF!</v>
      </c>
      <c r="AB4892" t="e">
        <f t="shared" si="382"/>
        <v>#REF!</v>
      </c>
      <c r="AC4892" s="18" t="e">
        <f t="shared" si="383"/>
        <v>#REF!</v>
      </c>
      <c r="AD4892" s="19" t="e">
        <f>('Servicos Tomados'!D4892+'Servicos Tomados'!G4892+'Servicos Tomados'!I4892)-AB4892</f>
        <v>#REF!</v>
      </c>
    </row>
    <row r="4893" spans="21:30">
      <c r="U4893" s="1">
        <f>('Servicos Tomados'!B4893*'Servicos Tomados'!A4893)-'Servicos Tomados'!D4893-'Servicos Tomados'!G4893-'Servicos Tomados'!I4893</f>
        <v>0</v>
      </c>
      <c r="V4893" s="16" t="e">
        <f>1-'Servicos Tomados'!#REF!</f>
        <v>#REF!</v>
      </c>
      <c r="W4893" s="17">
        <f t="shared" si="384"/>
        <v>0</v>
      </c>
      <c r="X4893">
        <f>'Servicos Tomados'!K4893*W4893</f>
        <v>0</v>
      </c>
      <c r="Y4893" s="16" t="e">
        <f t="shared" si="380"/>
        <v>#REF!</v>
      </c>
      <c r="Z4893" s="17" t="e">
        <f>Y4893*'Servicos Tomados'!$AG$3</f>
        <v>#REF!</v>
      </c>
      <c r="AA4893" t="e">
        <f t="shared" si="381"/>
        <v>#REF!</v>
      </c>
      <c r="AB4893" t="e">
        <f t="shared" si="382"/>
        <v>#REF!</v>
      </c>
      <c r="AC4893" s="18" t="e">
        <f t="shared" si="383"/>
        <v>#REF!</v>
      </c>
      <c r="AD4893" s="19" t="e">
        <f>('Servicos Tomados'!D4893+'Servicos Tomados'!G4893+'Servicos Tomados'!I4893)-AB4893</f>
        <v>#REF!</v>
      </c>
    </row>
    <row r="4894" spans="21:30">
      <c r="U4894" s="1">
        <f>('Servicos Tomados'!B4894*'Servicos Tomados'!A4894)-'Servicos Tomados'!D4894-'Servicos Tomados'!G4894-'Servicos Tomados'!I4894</f>
        <v>0</v>
      </c>
      <c r="V4894" s="16" t="e">
        <f>1-'Servicos Tomados'!#REF!</f>
        <v>#REF!</v>
      </c>
      <c r="W4894" s="17">
        <f t="shared" si="384"/>
        <v>0</v>
      </c>
      <c r="X4894">
        <f>'Servicos Tomados'!K4894*W4894</f>
        <v>0</v>
      </c>
      <c r="Y4894" s="16" t="e">
        <f t="shared" si="380"/>
        <v>#REF!</v>
      </c>
      <c r="Z4894" s="17" t="e">
        <f>Y4894*'Servicos Tomados'!$AG$3</f>
        <v>#REF!</v>
      </c>
      <c r="AA4894" t="e">
        <f t="shared" si="381"/>
        <v>#REF!</v>
      </c>
      <c r="AB4894" t="e">
        <f t="shared" si="382"/>
        <v>#REF!</v>
      </c>
      <c r="AC4894" s="18" t="e">
        <f t="shared" si="383"/>
        <v>#REF!</v>
      </c>
      <c r="AD4894" s="19" t="e">
        <f>('Servicos Tomados'!D4894+'Servicos Tomados'!G4894+'Servicos Tomados'!I4894)-AB4894</f>
        <v>#REF!</v>
      </c>
    </row>
    <row r="4895" spans="21:30">
      <c r="U4895" s="1">
        <f>('Servicos Tomados'!B4895*'Servicos Tomados'!A4895)-'Servicos Tomados'!D4895-'Servicos Tomados'!G4895-'Servicos Tomados'!I4895</f>
        <v>0</v>
      </c>
      <c r="V4895" s="16" t="e">
        <f>1-'Servicos Tomados'!#REF!</f>
        <v>#REF!</v>
      </c>
      <c r="W4895" s="17">
        <f t="shared" si="384"/>
        <v>0</v>
      </c>
      <c r="X4895">
        <f>'Servicos Tomados'!K4895*W4895</f>
        <v>0</v>
      </c>
      <c r="Y4895" s="16" t="e">
        <f t="shared" si="380"/>
        <v>#REF!</v>
      </c>
      <c r="Z4895" s="17" t="e">
        <f>Y4895*'Servicos Tomados'!$AG$3</f>
        <v>#REF!</v>
      </c>
      <c r="AA4895" t="e">
        <f t="shared" si="381"/>
        <v>#REF!</v>
      </c>
      <c r="AB4895" t="e">
        <f t="shared" si="382"/>
        <v>#REF!</v>
      </c>
      <c r="AC4895" s="18" t="e">
        <f t="shared" si="383"/>
        <v>#REF!</v>
      </c>
      <c r="AD4895" s="19" t="e">
        <f>('Servicos Tomados'!D4895+'Servicos Tomados'!G4895+'Servicos Tomados'!I4895)-AB4895</f>
        <v>#REF!</v>
      </c>
    </row>
    <row r="4896" spans="21:30">
      <c r="U4896" s="1">
        <f>('Servicos Tomados'!B4896*'Servicos Tomados'!A4896)-'Servicos Tomados'!D4896-'Servicos Tomados'!G4896-'Servicos Tomados'!I4896</f>
        <v>0</v>
      </c>
      <c r="V4896" s="16" t="e">
        <f>1-'Servicos Tomados'!#REF!</f>
        <v>#REF!</v>
      </c>
      <c r="W4896" s="17">
        <f t="shared" si="384"/>
        <v>0</v>
      </c>
      <c r="X4896">
        <f>'Servicos Tomados'!K4896*W4896</f>
        <v>0</v>
      </c>
      <c r="Y4896" s="16" t="e">
        <f t="shared" si="380"/>
        <v>#REF!</v>
      </c>
      <c r="Z4896" s="17" t="e">
        <f>Y4896*'Servicos Tomados'!$AG$3</f>
        <v>#REF!</v>
      </c>
      <c r="AA4896" t="e">
        <f t="shared" si="381"/>
        <v>#REF!</v>
      </c>
      <c r="AB4896" t="e">
        <f t="shared" si="382"/>
        <v>#REF!</v>
      </c>
      <c r="AC4896" s="18" t="e">
        <f t="shared" si="383"/>
        <v>#REF!</v>
      </c>
      <c r="AD4896" s="19" t="e">
        <f>('Servicos Tomados'!D4896+'Servicos Tomados'!G4896+'Servicos Tomados'!I4896)-AB4896</f>
        <v>#REF!</v>
      </c>
    </row>
    <row r="4897" spans="21:30">
      <c r="U4897" s="1">
        <f>('Servicos Tomados'!B4897*'Servicos Tomados'!A4897)-'Servicos Tomados'!D4897-'Servicos Tomados'!G4897-'Servicos Tomados'!I4897</f>
        <v>0</v>
      </c>
      <c r="V4897" s="16" t="e">
        <f>1-'Servicos Tomados'!#REF!</f>
        <v>#REF!</v>
      </c>
      <c r="W4897" s="17">
        <f t="shared" si="384"/>
        <v>0</v>
      </c>
      <c r="X4897">
        <f>'Servicos Tomados'!K4897*W4897</f>
        <v>0</v>
      </c>
      <c r="Y4897" s="16" t="e">
        <f t="shared" si="380"/>
        <v>#REF!</v>
      </c>
      <c r="Z4897" s="17" t="e">
        <f>Y4897*'Servicos Tomados'!$AG$3</f>
        <v>#REF!</v>
      </c>
      <c r="AA4897" t="e">
        <f t="shared" si="381"/>
        <v>#REF!</v>
      </c>
      <c r="AB4897" t="e">
        <f t="shared" si="382"/>
        <v>#REF!</v>
      </c>
      <c r="AC4897" s="18" t="e">
        <f t="shared" si="383"/>
        <v>#REF!</v>
      </c>
      <c r="AD4897" s="19" t="e">
        <f>('Servicos Tomados'!D4897+'Servicos Tomados'!G4897+'Servicos Tomados'!I4897)-AB4897</f>
        <v>#REF!</v>
      </c>
    </row>
    <row r="4898" spans="21:30">
      <c r="U4898" s="1">
        <f>('Servicos Tomados'!B4898*'Servicos Tomados'!A4898)-'Servicos Tomados'!D4898-'Servicos Tomados'!G4898-'Servicos Tomados'!I4898</f>
        <v>0</v>
      </c>
      <c r="V4898" s="16" t="e">
        <f>1-'Servicos Tomados'!#REF!</f>
        <v>#REF!</v>
      </c>
      <c r="W4898" s="17">
        <f t="shared" si="384"/>
        <v>0</v>
      </c>
      <c r="X4898">
        <f>'Servicos Tomados'!K4898*W4898</f>
        <v>0</v>
      </c>
      <c r="Y4898" s="16" t="e">
        <f t="shared" si="380"/>
        <v>#REF!</v>
      </c>
      <c r="Z4898" s="17" t="e">
        <f>Y4898*'Servicos Tomados'!$AG$3</f>
        <v>#REF!</v>
      </c>
      <c r="AA4898" t="e">
        <f t="shared" si="381"/>
        <v>#REF!</v>
      </c>
      <c r="AB4898" t="e">
        <f t="shared" si="382"/>
        <v>#REF!</v>
      </c>
      <c r="AC4898" s="18" t="e">
        <f t="shared" si="383"/>
        <v>#REF!</v>
      </c>
      <c r="AD4898" s="19" t="e">
        <f>('Servicos Tomados'!D4898+'Servicos Tomados'!G4898+'Servicos Tomados'!I4898)-AB4898</f>
        <v>#REF!</v>
      </c>
    </row>
    <row r="4899" spans="21:30">
      <c r="U4899" s="1">
        <f>('Servicos Tomados'!B4899*'Servicos Tomados'!A4899)-'Servicos Tomados'!D4899-'Servicos Tomados'!G4899-'Servicos Tomados'!I4899</f>
        <v>0</v>
      </c>
      <c r="V4899" s="16" t="e">
        <f>1-'Servicos Tomados'!#REF!</f>
        <v>#REF!</v>
      </c>
      <c r="W4899" s="17">
        <f t="shared" si="384"/>
        <v>0</v>
      </c>
      <c r="X4899">
        <f>'Servicos Tomados'!K4899*W4899</f>
        <v>0</v>
      </c>
      <c r="Y4899" s="16" t="e">
        <f t="shared" si="380"/>
        <v>#REF!</v>
      </c>
      <c r="Z4899" s="17" t="e">
        <f>Y4899*'Servicos Tomados'!$AG$3</f>
        <v>#REF!</v>
      </c>
      <c r="AA4899" t="e">
        <f t="shared" si="381"/>
        <v>#REF!</v>
      </c>
      <c r="AB4899" t="e">
        <f t="shared" si="382"/>
        <v>#REF!</v>
      </c>
      <c r="AC4899" s="18" t="e">
        <f t="shared" si="383"/>
        <v>#REF!</v>
      </c>
      <c r="AD4899" s="19" t="e">
        <f>('Servicos Tomados'!D4899+'Servicos Tomados'!G4899+'Servicos Tomados'!I4899)-AB4899</f>
        <v>#REF!</v>
      </c>
    </row>
    <row r="4900" spans="21:30">
      <c r="U4900" s="1">
        <f>('Servicos Tomados'!B4900*'Servicos Tomados'!A4900)-'Servicos Tomados'!D4900-'Servicos Tomados'!G4900-'Servicos Tomados'!I4900</f>
        <v>0</v>
      </c>
      <c r="V4900" s="16" t="e">
        <f>1-'Servicos Tomados'!#REF!</f>
        <v>#REF!</v>
      </c>
      <c r="W4900" s="17">
        <f t="shared" si="384"/>
        <v>0</v>
      </c>
      <c r="X4900">
        <f>'Servicos Tomados'!K4900*W4900</f>
        <v>0</v>
      </c>
      <c r="Y4900" s="16" t="e">
        <f t="shared" si="380"/>
        <v>#REF!</v>
      </c>
      <c r="Z4900" s="17" t="e">
        <f>Y4900*'Servicos Tomados'!$AG$3</f>
        <v>#REF!</v>
      </c>
      <c r="AA4900" t="e">
        <f t="shared" si="381"/>
        <v>#REF!</v>
      </c>
      <c r="AB4900" t="e">
        <f t="shared" si="382"/>
        <v>#REF!</v>
      </c>
      <c r="AC4900" s="18" t="e">
        <f t="shared" si="383"/>
        <v>#REF!</v>
      </c>
      <c r="AD4900" s="19" t="e">
        <f>('Servicos Tomados'!D4900+'Servicos Tomados'!G4900+'Servicos Tomados'!I4900)-AB4900</f>
        <v>#REF!</v>
      </c>
    </row>
    <row r="4901" spans="21:30">
      <c r="U4901" s="1">
        <f>('Servicos Tomados'!B4901*'Servicos Tomados'!A4901)-'Servicos Tomados'!D4901-'Servicos Tomados'!G4901-'Servicos Tomados'!I4901</f>
        <v>0</v>
      </c>
      <c r="V4901" s="16" t="e">
        <f>1-'Servicos Tomados'!#REF!</f>
        <v>#REF!</v>
      </c>
      <c r="W4901" s="17">
        <f t="shared" si="384"/>
        <v>0</v>
      </c>
      <c r="X4901">
        <f>'Servicos Tomados'!K4901*W4901</f>
        <v>0</v>
      </c>
      <c r="Y4901" s="16" t="e">
        <f t="shared" si="380"/>
        <v>#REF!</v>
      </c>
      <c r="Z4901" s="17" t="e">
        <f>Y4901*'Servicos Tomados'!$AG$3</f>
        <v>#REF!</v>
      </c>
      <c r="AA4901" t="e">
        <f t="shared" si="381"/>
        <v>#REF!</v>
      </c>
      <c r="AB4901" t="e">
        <f t="shared" si="382"/>
        <v>#REF!</v>
      </c>
      <c r="AC4901" s="18" t="e">
        <f t="shared" si="383"/>
        <v>#REF!</v>
      </c>
      <c r="AD4901" s="19" t="e">
        <f>('Servicos Tomados'!D4901+'Servicos Tomados'!G4901+'Servicos Tomados'!I4901)-AB4901</f>
        <v>#REF!</v>
      </c>
    </row>
    <row r="4902" spans="21:30">
      <c r="U4902" s="1">
        <f>('Servicos Tomados'!B4902*'Servicos Tomados'!A4902)-'Servicos Tomados'!D4902-'Servicos Tomados'!G4902-'Servicos Tomados'!I4902</f>
        <v>0</v>
      </c>
      <c r="V4902" s="16" t="e">
        <f>1-'Servicos Tomados'!#REF!</f>
        <v>#REF!</v>
      </c>
      <c r="W4902" s="17">
        <f t="shared" si="384"/>
        <v>0</v>
      </c>
      <c r="X4902">
        <f>'Servicos Tomados'!K4902*W4902</f>
        <v>0</v>
      </c>
      <c r="Y4902" s="16" t="e">
        <f t="shared" si="380"/>
        <v>#REF!</v>
      </c>
      <c r="Z4902" s="17" t="e">
        <f>Y4902*'Servicos Tomados'!$AG$3</f>
        <v>#REF!</v>
      </c>
      <c r="AA4902" t="e">
        <f t="shared" si="381"/>
        <v>#REF!</v>
      </c>
      <c r="AB4902" t="e">
        <f t="shared" si="382"/>
        <v>#REF!</v>
      </c>
      <c r="AC4902" s="18" t="e">
        <f t="shared" si="383"/>
        <v>#REF!</v>
      </c>
      <c r="AD4902" s="19" t="e">
        <f>('Servicos Tomados'!D4902+'Servicos Tomados'!G4902+'Servicos Tomados'!I4902)-AB4902</f>
        <v>#REF!</v>
      </c>
    </row>
    <row r="4903" spans="21:30">
      <c r="U4903" s="1">
        <f>('Servicos Tomados'!B4903*'Servicos Tomados'!A4903)-'Servicos Tomados'!D4903-'Servicos Tomados'!G4903-'Servicos Tomados'!I4903</f>
        <v>0</v>
      </c>
      <c r="V4903" s="16" t="e">
        <f>1-'Servicos Tomados'!#REF!</f>
        <v>#REF!</v>
      </c>
      <c r="W4903" s="17">
        <f t="shared" si="384"/>
        <v>0</v>
      </c>
      <c r="X4903">
        <f>'Servicos Tomados'!K4903*W4903</f>
        <v>0</v>
      </c>
      <c r="Y4903" s="16" t="e">
        <f t="shared" si="380"/>
        <v>#REF!</v>
      </c>
      <c r="Z4903" s="17" t="e">
        <f>Y4903*'Servicos Tomados'!$AG$3</f>
        <v>#REF!</v>
      </c>
      <c r="AA4903" t="e">
        <f t="shared" si="381"/>
        <v>#REF!</v>
      </c>
      <c r="AB4903" t="e">
        <f t="shared" si="382"/>
        <v>#REF!</v>
      </c>
      <c r="AC4903" s="18" t="e">
        <f t="shared" si="383"/>
        <v>#REF!</v>
      </c>
      <c r="AD4903" s="19" t="e">
        <f>('Servicos Tomados'!D4903+'Servicos Tomados'!G4903+'Servicos Tomados'!I4903)-AB4903</f>
        <v>#REF!</v>
      </c>
    </row>
    <row r="4904" spans="21:30">
      <c r="U4904" s="1">
        <f>('Servicos Tomados'!B4904*'Servicos Tomados'!A4904)-'Servicos Tomados'!D4904-'Servicos Tomados'!G4904-'Servicos Tomados'!I4904</f>
        <v>0</v>
      </c>
      <c r="V4904" s="16" t="e">
        <f>1-'Servicos Tomados'!#REF!</f>
        <v>#REF!</v>
      </c>
      <c r="W4904" s="17">
        <f t="shared" si="384"/>
        <v>0</v>
      </c>
      <c r="X4904">
        <f>'Servicos Tomados'!K4904*W4904</f>
        <v>0</v>
      </c>
      <c r="Y4904" s="16" t="e">
        <f t="shared" si="380"/>
        <v>#REF!</v>
      </c>
      <c r="Z4904" s="17" t="e">
        <f>Y4904*'Servicos Tomados'!$AG$3</f>
        <v>#REF!</v>
      </c>
      <c r="AA4904" t="e">
        <f t="shared" si="381"/>
        <v>#REF!</v>
      </c>
      <c r="AB4904" t="e">
        <f t="shared" si="382"/>
        <v>#REF!</v>
      </c>
      <c r="AC4904" s="18" t="e">
        <f t="shared" si="383"/>
        <v>#REF!</v>
      </c>
      <c r="AD4904" s="19" t="e">
        <f>('Servicos Tomados'!D4904+'Servicos Tomados'!G4904+'Servicos Tomados'!I4904)-AB4904</f>
        <v>#REF!</v>
      </c>
    </row>
    <row r="4905" spans="21:30">
      <c r="U4905" s="1">
        <f>('Servicos Tomados'!B4905*'Servicos Tomados'!A4905)-'Servicos Tomados'!D4905-'Servicos Tomados'!G4905-'Servicos Tomados'!I4905</f>
        <v>0</v>
      </c>
      <c r="V4905" s="16" t="e">
        <f>1-'Servicos Tomados'!#REF!</f>
        <v>#REF!</v>
      </c>
      <c r="W4905" s="17">
        <f t="shared" si="384"/>
        <v>0</v>
      </c>
      <c r="X4905">
        <f>'Servicos Tomados'!K4905*W4905</f>
        <v>0</v>
      </c>
      <c r="Y4905" s="16" t="e">
        <f t="shared" si="380"/>
        <v>#REF!</v>
      </c>
      <c r="Z4905" s="17" t="e">
        <f>Y4905*'Servicos Tomados'!$AG$3</f>
        <v>#REF!</v>
      </c>
      <c r="AA4905" t="e">
        <f t="shared" si="381"/>
        <v>#REF!</v>
      </c>
      <c r="AB4905" t="e">
        <f t="shared" si="382"/>
        <v>#REF!</v>
      </c>
      <c r="AC4905" s="18" t="e">
        <f t="shared" si="383"/>
        <v>#REF!</v>
      </c>
      <c r="AD4905" s="19" t="e">
        <f>('Servicos Tomados'!D4905+'Servicos Tomados'!G4905+'Servicos Tomados'!I4905)-AB4905</f>
        <v>#REF!</v>
      </c>
    </row>
    <row r="4906" spans="21:30">
      <c r="U4906" s="1">
        <f>('Servicos Tomados'!B4906*'Servicos Tomados'!A4906)-'Servicos Tomados'!D4906-'Servicos Tomados'!G4906-'Servicos Tomados'!I4906</f>
        <v>0</v>
      </c>
      <c r="V4906" s="16" t="e">
        <f>1-'Servicos Tomados'!#REF!</f>
        <v>#REF!</v>
      </c>
      <c r="W4906" s="17">
        <f t="shared" si="384"/>
        <v>0</v>
      </c>
      <c r="X4906">
        <f>'Servicos Tomados'!K4906*W4906</f>
        <v>0</v>
      </c>
      <c r="Y4906" s="16" t="e">
        <f t="shared" si="380"/>
        <v>#REF!</v>
      </c>
      <c r="Z4906" s="17" t="e">
        <f>Y4906*'Servicos Tomados'!$AG$3</f>
        <v>#REF!</v>
      </c>
      <c r="AA4906" t="e">
        <f t="shared" si="381"/>
        <v>#REF!</v>
      </c>
      <c r="AB4906" t="e">
        <f t="shared" si="382"/>
        <v>#REF!</v>
      </c>
      <c r="AC4906" s="18" t="e">
        <f t="shared" si="383"/>
        <v>#REF!</v>
      </c>
      <c r="AD4906" s="19" t="e">
        <f>('Servicos Tomados'!D4906+'Servicos Tomados'!G4906+'Servicos Tomados'!I4906)-AB4906</f>
        <v>#REF!</v>
      </c>
    </row>
    <row r="4907" spans="21:30">
      <c r="U4907" s="1">
        <f>('Servicos Tomados'!B4907*'Servicos Tomados'!A4907)-'Servicos Tomados'!D4907-'Servicos Tomados'!G4907-'Servicos Tomados'!I4907</f>
        <v>0</v>
      </c>
      <c r="V4907" s="16" t="e">
        <f>1-'Servicos Tomados'!#REF!</f>
        <v>#REF!</v>
      </c>
      <c r="W4907" s="17">
        <f t="shared" si="384"/>
        <v>0</v>
      </c>
      <c r="X4907">
        <f>'Servicos Tomados'!K4907*W4907</f>
        <v>0</v>
      </c>
      <c r="Y4907" s="16" t="e">
        <f t="shared" si="380"/>
        <v>#REF!</v>
      </c>
      <c r="Z4907" s="17" t="e">
        <f>Y4907*'Servicos Tomados'!$AG$3</f>
        <v>#REF!</v>
      </c>
      <c r="AA4907" t="e">
        <f t="shared" si="381"/>
        <v>#REF!</v>
      </c>
      <c r="AB4907" t="e">
        <f t="shared" si="382"/>
        <v>#REF!</v>
      </c>
      <c r="AC4907" s="18" t="e">
        <f t="shared" si="383"/>
        <v>#REF!</v>
      </c>
      <c r="AD4907" s="19" t="e">
        <f>('Servicos Tomados'!D4907+'Servicos Tomados'!G4907+'Servicos Tomados'!I4907)-AB4907</f>
        <v>#REF!</v>
      </c>
    </row>
    <row r="4908" spans="21:30">
      <c r="U4908" s="1">
        <f>('Servicos Tomados'!B4908*'Servicos Tomados'!A4908)-'Servicos Tomados'!D4908-'Servicos Tomados'!G4908-'Servicos Tomados'!I4908</f>
        <v>0</v>
      </c>
      <c r="V4908" s="16" t="e">
        <f>1-'Servicos Tomados'!#REF!</f>
        <v>#REF!</v>
      </c>
      <c r="W4908" s="17">
        <f t="shared" si="384"/>
        <v>0</v>
      </c>
      <c r="X4908">
        <f>'Servicos Tomados'!K4908*W4908</f>
        <v>0</v>
      </c>
      <c r="Y4908" s="16" t="e">
        <f t="shared" si="380"/>
        <v>#REF!</v>
      </c>
      <c r="Z4908" s="17" t="e">
        <f>Y4908*'Servicos Tomados'!$AG$3</f>
        <v>#REF!</v>
      </c>
      <c r="AA4908" t="e">
        <f t="shared" si="381"/>
        <v>#REF!</v>
      </c>
      <c r="AB4908" t="e">
        <f t="shared" si="382"/>
        <v>#REF!</v>
      </c>
      <c r="AC4908" s="18" t="e">
        <f t="shared" si="383"/>
        <v>#REF!</v>
      </c>
      <c r="AD4908" s="19" t="e">
        <f>('Servicos Tomados'!D4908+'Servicos Tomados'!G4908+'Servicos Tomados'!I4908)-AB4908</f>
        <v>#REF!</v>
      </c>
    </row>
    <row r="4909" spans="21:30">
      <c r="U4909" s="1">
        <f>('Servicos Tomados'!B4909*'Servicos Tomados'!A4909)-'Servicos Tomados'!D4909-'Servicos Tomados'!G4909-'Servicos Tomados'!I4909</f>
        <v>0</v>
      </c>
      <c r="V4909" s="16" t="e">
        <f>1-'Servicos Tomados'!#REF!</f>
        <v>#REF!</v>
      </c>
      <c r="W4909" s="17">
        <f t="shared" si="384"/>
        <v>0</v>
      </c>
      <c r="X4909">
        <f>'Servicos Tomados'!K4909*W4909</f>
        <v>0</v>
      </c>
      <c r="Y4909" s="16" t="e">
        <f t="shared" si="380"/>
        <v>#REF!</v>
      </c>
      <c r="Z4909" s="17" t="e">
        <f>Y4909*'Servicos Tomados'!$AG$3</f>
        <v>#REF!</v>
      </c>
      <c r="AA4909" t="e">
        <f t="shared" si="381"/>
        <v>#REF!</v>
      </c>
      <c r="AB4909" t="e">
        <f t="shared" si="382"/>
        <v>#REF!</v>
      </c>
      <c r="AC4909" s="18" t="e">
        <f t="shared" si="383"/>
        <v>#REF!</v>
      </c>
      <c r="AD4909" s="19" t="e">
        <f>('Servicos Tomados'!D4909+'Servicos Tomados'!G4909+'Servicos Tomados'!I4909)-AB4909</f>
        <v>#REF!</v>
      </c>
    </row>
    <row r="4910" spans="21:30">
      <c r="U4910" s="1">
        <f>('Servicos Tomados'!B4910*'Servicos Tomados'!A4910)-'Servicos Tomados'!D4910-'Servicos Tomados'!G4910-'Servicos Tomados'!I4910</f>
        <v>0</v>
      </c>
      <c r="V4910" s="16" t="e">
        <f>1-'Servicos Tomados'!#REF!</f>
        <v>#REF!</v>
      </c>
      <c r="W4910" s="17">
        <f t="shared" si="384"/>
        <v>0</v>
      </c>
      <c r="X4910">
        <f>'Servicos Tomados'!K4910*W4910</f>
        <v>0</v>
      </c>
      <c r="Y4910" s="16" t="e">
        <f t="shared" si="380"/>
        <v>#REF!</v>
      </c>
      <c r="Z4910" s="17" t="e">
        <f>Y4910*'Servicos Tomados'!$AG$3</f>
        <v>#REF!</v>
      </c>
      <c r="AA4910" t="e">
        <f t="shared" si="381"/>
        <v>#REF!</v>
      </c>
      <c r="AB4910" t="e">
        <f t="shared" si="382"/>
        <v>#REF!</v>
      </c>
      <c r="AC4910" s="18" t="e">
        <f t="shared" si="383"/>
        <v>#REF!</v>
      </c>
      <c r="AD4910" s="19" t="e">
        <f>('Servicos Tomados'!D4910+'Servicos Tomados'!G4910+'Servicos Tomados'!I4910)-AB4910</f>
        <v>#REF!</v>
      </c>
    </row>
    <row r="4911" spans="21:30">
      <c r="U4911" s="1">
        <f>('Servicos Tomados'!B4911*'Servicos Tomados'!A4911)-'Servicos Tomados'!D4911-'Servicos Tomados'!G4911-'Servicos Tomados'!I4911</f>
        <v>0</v>
      </c>
      <c r="V4911" s="16" t="e">
        <f>1-'Servicos Tomados'!#REF!</f>
        <v>#REF!</v>
      </c>
      <c r="W4911" s="17">
        <f t="shared" si="384"/>
        <v>0</v>
      </c>
      <c r="X4911">
        <f>'Servicos Tomados'!K4911*W4911</f>
        <v>0</v>
      </c>
      <c r="Y4911" s="16" t="e">
        <f t="shared" si="380"/>
        <v>#REF!</v>
      </c>
      <c r="Z4911" s="17" t="e">
        <f>Y4911*'Servicos Tomados'!$AG$3</f>
        <v>#REF!</v>
      </c>
      <c r="AA4911" t="e">
        <f t="shared" si="381"/>
        <v>#REF!</v>
      </c>
      <c r="AB4911" t="e">
        <f t="shared" si="382"/>
        <v>#REF!</v>
      </c>
      <c r="AC4911" s="18" t="e">
        <f t="shared" si="383"/>
        <v>#REF!</v>
      </c>
      <c r="AD4911" s="19" t="e">
        <f>('Servicos Tomados'!D4911+'Servicos Tomados'!G4911+'Servicos Tomados'!I4911)-AB4911</f>
        <v>#REF!</v>
      </c>
    </row>
    <row r="4912" spans="21:30">
      <c r="U4912" s="1">
        <f>('Servicos Tomados'!B4912*'Servicos Tomados'!A4912)-'Servicos Tomados'!D4912-'Servicos Tomados'!G4912-'Servicos Tomados'!I4912</f>
        <v>0</v>
      </c>
      <c r="V4912" s="16" t="e">
        <f>1-'Servicos Tomados'!#REF!</f>
        <v>#REF!</v>
      </c>
      <c r="W4912" s="17">
        <f t="shared" si="384"/>
        <v>0</v>
      </c>
      <c r="X4912">
        <f>'Servicos Tomados'!K4912*W4912</f>
        <v>0</v>
      </c>
      <c r="Y4912" s="16" t="e">
        <f t="shared" si="380"/>
        <v>#REF!</v>
      </c>
      <c r="Z4912" s="17" t="e">
        <f>Y4912*'Servicos Tomados'!$AG$3</f>
        <v>#REF!</v>
      </c>
      <c r="AA4912" t="e">
        <f t="shared" si="381"/>
        <v>#REF!</v>
      </c>
      <c r="AB4912" t="e">
        <f t="shared" si="382"/>
        <v>#REF!</v>
      </c>
      <c r="AC4912" s="18" t="e">
        <f t="shared" si="383"/>
        <v>#REF!</v>
      </c>
      <c r="AD4912" s="19" t="e">
        <f>('Servicos Tomados'!D4912+'Servicos Tomados'!G4912+'Servicos Tomados'!I4912)-AB4912</f>
        <v>#REF!</v>
      </c>
    </row>
    <row r="4913" spans="21:30">
      <c r="U4913" s="1">
        <f>('Servicos Tomados'!B4913*'Servicos Tomados'!A4913)-'Servicos Tomados'!D4913-'Servicos Tomados'!G4913-'Servicos Tomados'!I4913</f>
        <v>0</v>
      </c>
      <c r="V4913" s="16" t="e">
        <f>1-'Servicos Tomados'!#REF!</f>
        <v>#REF!</v>
      </c>
      <c r="W4913" s="17">
        <f t="shared" si="384"/>
        <v>0</v>
      </c>
      <c r="X4913">
        <f>'Servicos Tomados'!K4913*W4913</f>
        <v>0</v>
      </c>
      <c r="Y4913" s="16" t="e">
        <f t="shared" si="380"/>
        <v>#REF!</v>
      </c>
      <c r="Z4913" s="17" t="e">
        <f>Y4913*'Servicos Tomados'!$AG$3</f>
        <v>#REF!</v>
      </c>
      <c r="AA4913" t="e">
        <f t="shared" si="381"/>
        <v>#REF!</v>
      </c>
      <c r="AB4913" t="e">
        <f t="shared" si="382"/>
        <v>#REF!</v>
      </c>
      <c r="AC4913" s="18" t="e">
        <f t="shared" si="383"/>
        <v>#REF!</v>
      </c>
      <c r="AD4913" s="19" t="e">
        <f>('Servicos Tomados'!D4913+'Servicos Tomados'!G4913+'Servicos Tomados'!I4913)-AB4913</f>
        <v>#REF!</v>
      </c>
    </row>
    <row r="4914" spans="21:30">
      <c r="U4914" s="1">
        <f>('Servicos Tomados'!B4914*'Servicos Tomados'!A4914)-'Servicos Tomados'!D4914-'Servicos Tomados'!G4914-'Servicos Tomados'!I4914</f>
        <v>0</v>
      </c>
      <c r="V4914" s="16" t="e">
        <f>1-'Servicos Tomados'!#REF!</f>
        <v>#REF!</v>
      </c>
      <c r="W4914" s="17">
        <f t="shared" si="384"/>
        <v>0</v>
      </c>
      <c r="X4914">
        <f>'Servicos Tomados'!K4914*W4914</f>
        <v>0</v>
      </c>
      <c r="Y4914" s="16" t="e">
        <f t="shared" si="380"/>
        <v>#REF!</v>
      </c>
      <c r="Z4914" s="17" t="e">
        <f>Y4914*'Servicos Tomados'!$AG$3</f>
        <v>#REF!</v>
      </c>
      <c r="AA4914" t="e">
        <f t="shared" si="381"/>
        <v>#REF!</v>
      </c>
      <c r="AB4914" t="e">
        <f t="shared" si="382"/>
        <v>#REF!</v>
      </c>
      <c r="AC4914" s="18" t="e">
        <f t="shared" si="383"/>
        <v>#REF!</v>
      </c>
      <c r="AD4914" s="19" t="e">
        <f>('Servicos Tomados'!D4914+'Servicos Tomados'!G4914+'Servicos Tomados'!I4914)-AB4914</f>
        <v>#REF!</v>
      </c>
    </row>
    <row r="4915" spans="21:30">
      <c r="U4915" s="1">
        <f>('Servicos Tomados'!B4915*'Servicos Tomados'!A4915)-'Servicos Tomados'!D4915-'Servicos Tomados'!G4915-'Servicos Tomados'!I4915</f>
        <v>0</v>
      </c>
      <c r="V4915" s="16" t="e">
        <f>1-'Servicos Tomados'!#REF!</f>
        <v>#REF!</v>
      </c>
      <c r="W4915" s="17">
        <f t="shared" si="384"/>
        <v>0</v>
      </c>
      <c r="X4915">
        <f>'Servicos Tomados'!K4915*W4915</f>
        <v>0</v>
      </c>
      <c r="Y4915" s="16" t="e">
        <f t="shared" si="380"/>
        <v>#REF!</v>
      </c>
      <c r="Z4915" s="17" t="e">
        <f>Y4915*'Servicos Tomados'!$AG$3</f>
        <v>#REF!</v>
      </c>
      <c r="AA4915" t="e">
        <f t="shared" si="381"/>
        <v>#REF!</v>
      </c>
      <c r="AB4915" t="e">
        <f t="shared" si="382"/>
        <v>#REF!</v>
      </c>
      <c r="AC4915" s="18" t="e">
        <f t="shared" si="383"/>
        <v>#REF!</v>
      </c>
      <c r="AD4915" s="19" t="e">
        <f>('Servicos Tomados'!D4915+'Servicos Tomados'!G4915+'Servicos Tomados'!I4915)-AB4915</f>
        <v>#REF!</v>
      </c>
    </row>
    <row r="4916" spans="21:30">
      <c r="U4916" s="1">
        <f>('Servicos Tomados'!B4916*'Servicos Tomados'!A4916)-'Servicos Tomados'!D4916-'Servicos Tomados'!G4916-'Servicos Tomados'!I4916</f>
        <v>0</v>
      </c>
      <c r="V4916" s="16" t="e">
        <f>1-'Servicos Tomados'!#REF!</f>
        <v>#REF!</v>
      </c>
      <c r="W4916" s="17">
        <f t="shared" si="384"/>
        <v>0</v>
      </c>
      <c r="X4916">
        <f>'Servicos Tomados'!K4916*W4916</f>
        <v>0</v>
      </c>
      <c r="Y4916" s="16" t="e">
        <f t="shared" si="380"/>
        <v>#REF!</v>
      </c>
      <c r="Z4916" s="17" t="e">
        <f>Y4916*'Servicos Tomados'!$AG$3</f>
        <v>#REF!</v>
      </c>
      <c r="AA4916" t="e">
        <f t="shared" si="381"/>
        <v>#REF!</v>
      </c>
      <c r="AB4916" t="e">
        <f t="shared" si="382"/>
        <v>#REF!</v>
      </c>
      <c r="AC4916" s="18" t="e">
        <f t="shared" si="383"/>
        <v>#REF!</v>
      </c>
      <c r="AD4916" s="19" t="e">
        <f>('Servicos Tomados'!D4916+'Servicos Tomados'!G4916+'Servicos Tomados'!I4916)-AB4916</f>
        <v>#REF!</v>
      </c>
    </row>
    <row r="4917" spans="21:30">
      <c r="U4917" s="1">
        <f>('Servicos Tomados'!B4917*'Servicos Tomados'!A4917)-'Servicos Tomados'!D4917-'Servicos Tomados'!G4917-'Servicos Tomados'!I4917</f>
        <v>0</v>
      </c>
      <c r="V4917" s="16" t="e">
        <f>1-'Servicos Tomados'!#REF!</f>
        <v>#REF!</v>
      </c>
      <c r="W4917" s="17">
        <f t="shared" si="384"/>
        <v>0</v>
      </c>
      <c r="X4917">
        <f>'Servicos Tomados'!K4917*W4917</f>
        <v>0</v>
      </c>
      <c r="Y4917" s="16" t="e">
        <f t="shared" si="380"/>
        <v>#REF!</v>
      </c>
      <c r="Z4917" s="17" t="e">
        <f>Y4917*'Servicos Tomados'!$AG$3</f>
        <v>#REF!</v>
      </c>
      <c r="AA4917" t="e">
        <f t="shared" si="381"/>
        <v>#REF!</v>
      </c>
      <c r="AB4917" t="e">
        <f t="shared" si="382"/>
        <v>#REF!</v>
      </c>
      <c r="AC4917" s="18" t="e">
        <f t="shared" si="383"/>
        <v>#REF!</v>
      </c>
      <c r="AD4917" s="19" t="e">
        <f>('Servicos Tomados'!D4917+'Servicos Tomados'!G4917+'Servicos Tomados'!I4917)-AB4917</f>
        <v>#REF!</v>
      </c>
    </row>
    <row r="4918" spans="21:30">
      <c r="U4918" s="1">
        <f>('Servicos Tomados'!B4918*'Servicos Tomados'!A4918)-'Servicos Tomados'!D4918-'Servicos Tomados'!G4918-'Servicos Tomados'!I4918</f>
        <v>0</v>
      </c>
      <c r="V4918" s="16" t="e">
        <f>1-'Servicos Tomados'!#REF!</f>
        <v>#REF!</v>
      </c>
      <c r="W4918" s="17">
        <f t="shared" si="384"/>
        <v>0</v>
      </c>
      <c r="X4918">
        <f>'Servicos Tomados'!K4918*W4918</f>
        <v>0</v>
      </c>
      <c r="Y4918" s="16" t="e">
        <f t="shared" si="380"/>
        <v>#REF!</v>
      </c>
      <c r="Z4918" s="17" t="e">
        <f>Y4918*'Servicos Tomados'!$AG$3</f>
        <v>#REF!</v>
      </c>
      <c r="AA4918" t="e">
        <f t="shared" si="381"/>
        <v>#REF!</v>
      </c>
      <c r="AB4918" t="e">
        <f t="shared" si="382"/>
        <v>#REF!</v>
      </c>
      <c r="AC4918" s="18" t="e">
        <f t="shared" si="383"/>
        <v>#REF!</v>
      </c>
      <c r="AD4918" s="19" t="e">
        <f>('Servicos Tomados'!D4918+'Servicos Tomados'!G4918+'Servicos Tomados'!I4918)-AB4918</f>
        <v>#REF!</v>
      </c>
    </row>
    <row r="4919" spans="21:30">
      <c r="U4919" s="1">
        <f>('Servicos Tomados'!B4919*'Servicos Tomados'!A4919)-'Servicos Tomados'!D4919-'Servicos Tomados'!G4919-'Servicos Tomados'!I4919</f>
        <v>0</v>
      </c>
      <c r="V4919" s="16" t="e">
        <f>1-'Servicos Tomados'!#REF!</f>
        <v>#REF!</v>
      </c>
      <c r="W4919" s="17">
        <f t="shared" si="384"/>
        <v>0</v>
      </c>
      <c r="X4919">
        <f>'Servicos Tomados'!K4919*W4919</f>
        <v>0</v>
      </c>
      <c r="Y4919" s="16" t="e">
        <f t="shared" si="380"/>
        <v>#REF!</v>
      </c>
      <c r="Z4919" s="17" t="e">
        <f>Y4919*'Servicos Tomados'!$AG$3</f>
        <v>#REF!</v>
      </c>
      <c r="AA4919" t="e">
        <f t="shared" si="381"/>
        <v>#REF!</v>
      </c>
      <c r="AB4919" t="e">
        <f t="shared" si="382"/>
        <v>#REF!</v>
      </c>
      <c r="AC4919" s="18" t="e">
        <f t="shared" si="383"/>
        <v>#REF!</v>
      </c>
      <c r="AD4919" s="19" t="e">
        <f>('Servicos Tomados'!D4919+'Servicos Tomados'!G4919+'Servicos Tomados'!I4919)-AB4919</f>
        <v>#REF!</v>
      </c>
    </row>
    <row r="4920" spans="21:30">
      <c r="U4920" s="1">
        <f>('Servicos Tomados'!B4920*'Servicos Tomados'!A4920)-'Servicos Tomados'!D4920-'Servicos Tomados'!G4920-'Servicos Tomados'!I4920</f>
        <v>0</v>
      </c>
      <c r="V4920" s="16" t="e">
        <f>1-'Servicos Tomados'!#REF!</f>
        <v>#REF!</v>
      </c>
      <c r="W4920" s="17">
        <f t="shared" si="384"/>
        <v>0</v>
      </c>
      <c r="X4920">
        <f>'Servicos Tomados'!K4920*W4920</f>
        <v>0</v>
      </c>
      <c r="Y4920" s="16" t="e">
        <f t="shared" si="380"/>
        <v>#REF!</v>
      </c>
      <c r="Z4920" s="17" t="e">
        <f>Y4920*'Servicos Tomados'!$AG$3</f>
        <v>#REF!</v>
      </c>
      <c r="AA4920" t="e">
        <f t="shared" si="381"/>
        <v>#REF!</v>
      </c>
      <c r="AB4920" t="e">
        <f t="shared" si="382"/>
        <v>#REF!</v>
      </c>
      <c r="AC4920" s="18" t="e">
        <f t="shared" si="383"/>
        <v>#REF!</v>
      </c>
      <c r="AD4920" s="19" t="e">
        <f>('Servicos Tomados'!D4920+'Servicos Tomados'!G4920+'Servicos Tomados'!I4920)-AB4920</f>
        <v>#REF!</v>
      </c>
    </row>
    <row r="4921" spans="21:30">
      <c r="U4921" s="1">
        <f>('Servicos Tomados'!B4921*'Servicos Tomados'!A4921)-'Servicos Tomados'!D4921-'Servicos Tomados'!G4921-'Servicos Tomados'!I4921</f>
        <v>0</v>
      </c>
      <c r="V4921" s="16" t="e">
        <f>1-'Servicos Tomados'!#REF!</f>
        <v>#REF!</v>
      </c>
      <c r="W4921" s="17">
        <f t="shared" si="384"/>
        <v>0</v>
      </c>
      <c r="X4921">
        <f>'Servicos Tomados'!K4921*W4921</f>
        <v>0</v>
      </c>
      <c r="Y4921" s="16" t="e">
        <f t="shared" si="380"/>
        <v>#REF!</v>
      </c>
      <c r="Z4921" s="17" t="e">
        <f>Y4921*'Servicos Tomados'!$AG$3</f>
        <v>#REF!</v>
      </c>
      <c r="AA4921" t="e">
        <f t="shared" si="381"/>
        <v>#REF!</v>
      </c>
      <c r="AB4921" t="e">
        <f t="shared" si="382"/>
        <v>#REF!</v>
      </c>
      <c r="AC4921" s="18" t="e">
        <f t="shared" si="383"/>
        <v>#REF!</v>
      </c>
      <c r="AD4921" s="19" t="e">
        <f>('Servicos Tomados'!D4921+'Servicos Tomados'!G4921+'Servicos Tomados'!I4921)-AB4921</f>
        <v>#REF!</v>
      </c>
    </row>
    <row r="4922" spans="21:30">
      <c r="U4922" s="1">
        <f>('Servicos Tomados'!B4922*'Servicos Tomados'!A4922)-'Servicos Tomados'!D4922-'Servicos Tomados'!G4922-'Servicos Tomados'!I4922</f>
        <v>0</v>
      </c>
      <c r="V4922" s="16" t="e">
        <f>1-'Servicos Tomados'!#REF!</f>
        <v>#REF!</v>
      </c>
      <c r="W4922" s="17">
        <f t="shared" si="384"/>
        <v>0</v>
      </c>
      <c r="X4922">
        <f>'Servicos Tomados'!K4922*W4922</f>
        <v>0</v>
      </c>
      <c r="Y4922" s="16" t="e">
        <f t="shared" si="380"/>
        <v>#REF!</v>
      </c>
      <c r="Z4922" s="17" t="e">
        <f>Y4922*'Servicos Tomados'!$AG$3</f>
        <v>#REF!</v>
      </c>
      <c r="AA4922" t="e">
        <f t="shared" si="381"/>
        <v>#REF!</v>
      </c>
      <c r="AB4922" t="e">
        <f t="shared" si="382"/>
        <v>#REF!</v>
      </c>
      <c r="AC4922" s="18" t="e">
        <f t="shared" si="383"/>
        <v>#REF!</v>
      </c>
      <c r="AD4922" s="19" t="e">
        <f>('Servicos Tomados'!D4922+'Servicos Tomados'!G4922+'Servicos Tomados'!I4922)-AB4922</f>
        <v>#REF!</v>
      </c>
    </row>
    <row r="4923" spans="21:30">
      <c r="U4923" s="1">
        <f>('Servicos Tomados'!B4923*'Servicos Tomados'!A4923)-'Servicos Tomados'!D4923-'Servicos Tomados'!G4923-'Servicos Tomados'!I4923</f>
        <v>0</v>
      </c>
      <c r="V4923" s="16" t="e">
        <f>1-'Servicos Tomados'!#REF!</f>
        <v>#REF!</v>
      </c>
      <c r="W4923" s="17">
        <f t="shared" si="384"/>
        <v>0</v>
      </c>
      <c r="X4923">
        <f>'Servicos Tomados'!K4923*W4923</f>
        <v>0</v>
      </c>
      <c r="Y4923" s="16" t="e">
        <f t="shared" si="380"/>
        <v>#REF!</v>
      </c>
      <c r="Z4923" s="17" t="e">
        <f>Y4923*'Servicos Tomados'!$AG$3</f>
        <v>#REF!</v>
      </c>
      <c r="AA4923" t="e">
        <f t="shared" si="381"/>
        <v>#REF!</v>
      </c>
      <c r="AB4923" t="e">
        <f t="shared" si="382"/>
        <v>#REF!</v>
      </c>
      <c r="AC4923" s="18" t="e">
        <f t="shared" si="383"/>
        <v>#REF!</v>
      </c>
      <c r="AD4923" s="19" t="e">
        <f>('Servicos Tomados'!D4923+'Servicos Tomados'!G4923+'Servicos Tomados'!I4923)-AB4923</f>
        <v>#REF!</v>
      </c>
    </row>
    <row r="4924" spans="21:30">
      <c r="U4924" s="1">
        <f>('Servicos Tomados'!B4924*'Servicos Tomados'!A4924)-'Servicos Tomados'!D4924-'Servicos Tomados'!G4924-'Servicos Tomados'!I4924</f>
        <v>0</v>
      </c>
      <c r="V4924" s="16" t="e">
        <f>1-'Servicos Tomados'!#REF!</f>
        <v>#REF!</v>
      </c>
      <c r="W4924" s="17">
        <f t="shared" si="384"/>
        <v>0</v>
      </c>
      <c r="X4924">
        <f>'Servicos Tomados'!K4924*W4924</f>
        <v>0</v>
      </c>
      <c r="Y4924" s="16" t="e">
        <f t="shared" si="380"/>
        <v>#REF!</v>
      </c>
      <c r="Z4924" s="17" t="e">
        <f>Y4924*'Servicos Tomados'!$AG$3</f>
        <v>#REF!</v>
      </c>
      <c r="AA4924" t="e">
        <f t="shared" si="381"/>
        <v>#REF!</v>
      </c>
      <c r="AB4924" t="e">
        <f t="shared" si="382"/>
        <v>#REF!</v>
      </c>
      <c r="AC4924" s="18" t="e">
        <f t="shared" si="383"/>
        <v>#REF!</v>
      </c>
      <c r="AD4924" s="19" t="e">
        <f>('Servicos Tomados'!D4924+'Servicos Tomados'!G4924+'Servicos Tomados'!I4924)-AB4924</f>
        <v>#REF!</v>
      </c>
    </row>
    <row r="4925" spans="21:30">
      <c r="U4925" s="1">
        <f>('Servicos Tomados'!B4925*'Servicos Tomados'!A4925)-'Servicos Tomados'!D4925-'Servicos Tomados'!G4925-'Servicos Tomados'!I4925</f>
        <v>0</v>
      </c>
      <c r="V4925" s="16" t="e">
        <f>1-'Servicos Tomados'!#REF!</f>
        <v>#REF!</v>
      </c>
      <c r="W4925" s="17">
        <f t="shared" si="384"/>
        <v>0</v>
      </c>
      <c r="X4925">
        <f>'Servicos Tomados'!K4925*W4925</f>
        <v>0</v>
      </c>
      <c r="Y4925" s="16" t="e">
        <f t="shared" si="380"/>
        <v>#REF!</v>
      </c>
      <c r="Z4925" s="17" t="e">
        <f>Y4925*'Servicos Tomados'!$AG$3</f>
        <v>#REF!</v>
      </c>
      <c r="AA4925" t="e">
        <f t="shared" si="381"/>
        <v>#REF!</v>
      </c>
      <c r="AB4925" t="e">
        <f t="shared" si="382"/>
        <v>#REF!</v>
      </c>
      <c r="AC4925" s="18" t="e">
        <f t="shared" si="383"/>
        <v>#REF!</v>
      </c>
      <c r="AD4925" s="19" t="e">
        <f>('Servicos Tomados'!D4925+'Servicos Tomados'!G4925+'Servicos Tomados'!I4925)-AB4925</f>
        <v>#REF!</v>
      </c>
    </row>
    <row r="4926" spans="21:30">
      <c r="U4926" s="1">
        <f>('Servicos Tomados'!B4926*'Servicos Tomados'!A4926)-'Servicos Tomados'!D4926-'Servicos Tomados'!G4926-'Servicos Tomados'!I4926</f>
        <v>0</v>
      </c>
      <c r="V4926" s="16" t="e">
        <f>1-'Servicos Tomados'!#REF!</f>
        <v>#REF!</v>
      </c>
      <c r="W4926" s="17">
        <f t="shared" si="384"/>
        <v>0</v>
      </c>
      <c r="X4926">
        <f>'Servicos Tomados'!K4926*W4926</f>
        <v>0</v>
      </c>
      <c r="Y4926" s="16" t="e">
        <f t="shared" si="380"/>
        <v>#REF!</v>
      </c>
      <c r="Z4926" s="17" t="e">
        <f>Y4926*'Servicos Tomados'!$AG$3</f>
        <v>#REF!</v>
      </c>
      <c r="AA4926" t="e">
        <f t="shared" si="381"/>
        <v>#REF!</v>
      </c>
      <c r="AB4926" t="e">
        <f t="shared" si="382"/>
        <v>#REF!</v>
      </c>
      <c r="AC4926" s="18" t="e">
        <f t="shared" si="383"/>
        <v>#REF!</v>
      </c>
      <c r="AD4926" s="19" t="e">
        <f>('Servicos Tomados'!D4926+'Servicos Tomados'!G4926+'Servicos Tomados'!I4926)-AB4926</f>
        <v>#REF!</v>
      </c>
    </row>
    <row r="4927" spans="21:30">
      <c r="U4927" s="1">
        <f>('Servicos Tomados'!B4927*'Servicos Tomados'!A4927)-'Servicos Tomados'!D4927-'Servicos Tomados'!G4927-'Servicos Tomados'!I4927</f>
        <v>0</v>
      </c>
      <c r="V4927" s="16" t="e">
        <f>1-'Servicos Tomados'!#REF!</f>
        <v>#REF!</v>
      </c>
      <c r="W4927" s="17">
        <f t="shared" si="384"/>
        <v>0</v>
      </c>
      <c r="X4927">
        <f>'Servicos Tomados'!K4927*W4927</f>
        <v>0</v>
      </c>
      <c r="Y4927" s="16" t="e">
        <f t="shared" si="380"/>
        <v>#REF!</v>
      </c>
      <c r="Z4927" s="17" t="e">
        <f>Y4927*'Servicos Tomados'!$AG$3</f>
        <v>#REF!</v>
      </c>
      <c r="AA4927" t="e">
        <f t="shared" si="381"/>
        <v>#REF!</v>
      </c>
      <c r="AB4927" t="e">
        <f t="shared" si="382"/>
        <v>#REF!</v>
      </c>
      <c r="AC4927" s="18" t="e">
        <f t="shared" si="383"/>
        <v>#REF!</v>
      </c>
      <c r="AD4927" s="19" t="e">
        <f>('Servicos Tomados'!D4927+'Servicos Tomados'!G4927+'Servicos Tomados'!I4927)-AB4927</f>
        <v>#REF!</v>
      </c>
    </row>
    <row r="4928" spans="21:30">
      <c r="U4928" s="1">
        <f>('Servicos Tomados'!B4928*'Servicos Tomados'!A4928)-'Servicos Tomados'!D4928-'Servicos Tomados'!G4928-'Servicos Tomados'!I4928</f>
        <v>0</v>
      </c>
      <c r="V4928" s="16" t="e">
        <f>1-'Servicos Tomados'!#REF!</f>
        <v>#REF!</v>
      </c>
      <c r="W4928" s="17">
        <f t="shared" si="384"/>
        <v>0</v>
      </c>
      <c r="X4928">
        <f>'Servicos Tomados'!K4928*W4928</f>
        <v>0</v>
      </c>
      <c r="Y4928" s="16" t="e">
        <f t="shared" si="380"/>
        <v>#REF!</v>
      </c>
      <c r="Z4928" s="17" t="e">
        <f>Y4928*'Servicos Tomados'!$AG$3</f>
        <v>#REF!</v>
      </c>
      <c r="AA4928" t="e">
        <f t="shared" si="381"/>
        <v>#REF!</v>
      </c>
      <c r="AB4928" t="e">
        <f t="shared" si="382"/>
        <v>#REF!</v>
      </c>
      <c r="AC4928" s="18" t="e">
        <f t="shared" si="383"/>
        <v>#REF!</v>
      </c>
      <c r="AD4928" s="19" t="e">
        <f>('Servicos Tomados'!D4928+'Servicos Tomados'!G4928+'Servicos Tomados'!I4928)-AB4928</f>
        <v>#REF!</v>
      </c>
    </row>
    <row r="4929" spans="21:30">
      <c r="U4929" s="1">
        <f>('Servicos Tomados'!B4929*'Servicos Tomados'!A4929)-'Servicos Tomados'!D4929-'Servicos Tomados'!G4929-'Servicos Tomados'!I4929</f>
        <v>0</v>
      </c>
      <c r="V4929" s="16" t="e">
        <f>1-'Servicos Tomados'!#REF!</f>
        <v>#REF!</v>
      </c>
      <c r="W4929" s="17">
        <f t="shared" si="384"/>
        <v>0</v>
      </c>
      <c r="X4929">
        <f>'Servicos Tomados'!K4929*W4929</f>
        <v>0</v>
      </c>
      <c r="Y4929" s="16" t="e">
        <f t="shared" si="380"/>
        <v>#REF!</v>
      </c>
      <c r="Z4929" s="17" t="e">
        <f>Y4929*'Servicos Tomados'!$AG$3</f>
        <v>#REF!</v>
      </c>
      <c r="AA4929" t="e">
        <f t="shared" si="381"/>
        <v>#REF!</v>
      </c>
      <c r="AB4929" t="e">
        <f t="shared" si="382"/>
        <v>#REF!</v>
      </c>
      <c r="AC4929" s="18" t="e">
        <f t="shared" si="383"/>
        <v>#REF!</v>
      </c>
      <c r="AD4929" s="19" t="e">
        <f>('Servicos Tomados'!D4929+'Servicos Tomados'!G4929+'Servicos Tomados'!I4929)-AB4929</f>
        <v>#REF!</v>
      </c>
    </row>
    <row r="4930" spans="21:30">
      <c r="U4930" s="1">
        <f>('Servicos Tomados'!B4930*'Servicos Tomados'!A4930)-'Servicos Tomados'!D4930-'Servicos Tomados'!G4930-'Servicos Tomados'!I4930</f>
        <v>0</v>
      </c>
      <c r="V4930" s="16" t="e">
        <f>1-'Servicos Tomados'!#REF!</f>
        <v>#REF!</v>
      </c>
      <c r="W4930" s="17">
        <f t="shared" si="384"/>
        <v>0</v>
      </c>
      <c r="X4930">
        <f>'Servicos Tomados'!K4930*W4930</f>
        <v>0</v>
      </c>
      <c r="Y4930" s="16" t="e">
        <f t="shared" si="380"/>
        <v>#REF!</v>
      </c>
      <c r="Z4930" s="17" t="e">
        <f>Y4930*'Servicos Tomados'!$AG$3</f>
        <v>#REF!</v>
      </c>
      <c r="AA4930" t="e">
        <f t="shared" si="381"/>
        <v>#REF!</v>
      </c>
      <c r="AB4930" t="e">
        <f t="shared" si="382"/>
        <v>#REF!</v>
      </c>
      <c r="AC4930" s="18" t="e">
        <f t="shared" si="383"/>
        <v>#REF!</v>
      </c>
      <c r="AD4930" s="19" t="e">
        <f>('Servicos Tomados'!D4930+'Servicos Tomados'!G4930+'Servicos Tomados'!I4930)-AB4930</f>
        <v>#REF!</v>
      </c>
    </row>
    <row r="4931" spans="21:30">
      <c r="U4931" s="1">
        <f>('Servicos Tomados'!B4931*'Servicos Tomados'!A4931)-'Servicos Tomados'!D4931-'Servicos Tomados'!G4931-'Servicos Tomados'!I4931</f>
        <v>0</v>
      </c>
      <c r="V4931" s="16" t="e">
        <f>1-'Servicos Tomados'!#REF!</f>
        <v>#REF!</v>
      </c>
      <c r="W4931" s="17">
        <f t="shared" si="384"/>
        <v>0</v>
      </c>
      <c r="X4931">
        <f>'Servicos Tomados'!K4931*W4931</f>
        <v>0</v>
      </c>
      <c r="Y4931" s="16" t="e">
        <f t="shared" si="380"/>
        <v>#REF!</v>
      </c>
      <c r="Z4931" s="17" t="e">
        <f>Y4931*'Servicos Tomados'!$AG$3</f>
        <v>#REF!</v>
      </c>
      <c r="AA4931" t="e">
        <f t="shared" si="381"/>
        <v>#REF!</v>
      </c>
      <c r="AB4931" t="e">
        <f t="shared" si="382"/>
        <v>#REF!</v>
      </c>
      <c r="AC4931" s="18" t="e">
        <f t="shared" si="383"/>
        <v>#REF!</v>
      </c>
      <c r="AD4931" s="19" t="e">
        <f>('Servicos Tomados'!D4931+'Servicos Tomados'!G4931+'Servicos Tomados'!I4931)-AB4931</f>
        <v>#REF!</v>
      </c>
    </row>
    <row r="4932" spans="21:30">
      <c r="U4932" s="1">
        <f>('Servicos Tomados'!B4932*'Servicos Tomados'!A4932)-'Servicos Tomados'!D4932-'Servicos Tomados'!G4932-'Servicos Tomados'!I4932</f>
        <v>0</v>
      </c>
      <c r="V4932" s="16" t="e">
        <f>1-'Servicos Tomados'!#REF!</f>
        <v>#REF!</v>
      </c>
      <c r="W4932" s="17">
        <f t="shared" si="384"/>
        <v>0</v>
      </c>
      <c r="X4932">
        <f>'Servicos Tomados'!K4932*W4932</f>
        <v>0</v>
      </c>
      <c r="Y4932" s="16" t="e">
        <f t="shared" ref="Y4932:Y4942" si="385">V4932</f>
        <v>#REF!</v>
      </c>
      <c r="Z4932" s="17" t="e">
        <f>Y4932*'Servicos Tomados'!$AG$3</f>
        <v>#REF!</v>
      </c>
      <c r="AA4932" t="e">
        <f t="shared" ref="AA4932:AA4942" si="386">U4932*Z4932</f>
        <v>#REF!</v>
      </c>
      <c r="AB4932" t="e">
        <f t="shared" ref="AB4932:AB4942" si="387">X4932+AA4932</f>
        <v>#REF!</v>
      </c>
      <c r="AC4932" s="18" t="e">
        <f t="shared" ref="AC4932:AC4942" si="388">U4932+AB4932</f>
        <v>#REF!</v>
      </c>
      <c r="AD4932" s="19" t="e">
        <f>('Servicos Tomados'!D4932+'Servicos Tomados'!G4932+'Servicos Tomados'!I4932)-AB4932</f>
        <v>#REF!</v>
      </c>
    </row>
    <row r="4933" spans="21:30">
      <c r="U4933" s="1">
        <f>('Servicos Tomados'!B4933*'Servicos Tomados'!A4933)-'Servicos Tomados'!D4933-'Servicos Tomados'!G4933-'Servicos Tomados'!I4933</f>
        <v>0</v>
      </c>
      <c r="V4933" s="16" t="e">
        <f>1-'Servicos Tomados'!#REF!</f>
        <v>#REF!</v>
      </c>
      <c r="W4933" s="17">
        <f t="shared" si="384"/>
        <v>0</v>
      </c>
      <c r="X4933">
        <f>'Servicos Tomados'!K4933*W4933</f>
        <v>0</v>
      </c>
      <c r="Y4933" s="16" t="e">
        <f t="shared" si="385"/>
        <v>#REF!</v>
      </c>
      <c r="Z4933" s="17" t="e">
        <f>Y4933*'Servicos Tomados'!$AG$3</f>
        <v>#REF!</v>
      </c>
      <c r="AA4933" t="e">
        <f t="shared" si="386"/>
        <v>#REF!</v>
      </c>
      <c r="AB4933" t="e">
        <f t="shared" si="387"/>
        <v>#REF!</v>
      </c>
      <c r="AC4933" s="18" t="e">
        <f t="shared" si="388"/>
        <v>#REF!</v>
      </c>
      <c r="AD4933" s="19" t="e">
        <f>('Servicos Tomados'!D4933+'Servicos Tomados'!G4933+'Servicos Tomados'!I4933)-AB4933</f>
        <v>#REF!</v>
      </c>
    </row>
    <row r="4934" spans="21:30">
      <c r="U4934" s="1">
        <f>('Servicos Tomados'!B4934*'Servicos Tomados'!A4934)-'Servicos Tomados'!D4934-'Servicos Tomados'!G4934-'Servicos Tomados'!I4934</f>
        <v>0</v>
      </c>
      <c r="V4934" s="16" t="e">
        <f>1-'Servicos Tomados'!#REF!</f>
        <v>#REF!</v>
      </c>
      <c r="W4934" s="17">
        <f t="shared" si="384"/>
        <v>0</v>
      </c>
      <c r="X4934">
        <f>'Servicos Tomados'!K4934*W4934</f>
        <v>0</v>
      </c>
      <c r="Y4934" s="16" t="e">
        <f t="shared" si="385"/>
        <v>#REF!</v>
      </c>
      <c r="Z4934" s="17" t="e">
        <f>Y4934*'Servicos Tomados'!$AG$3</f>
        <v>#REF!</v>
      </c>
      <c r="AA4934" t="e">
        <f t="shared" si="386"/>
        <v>#REF!</v>
      </c>
      <c r="AB4934" t="e">
        <f t="shared" si="387"/>
        <v>#REF!</v>
      </c>
      <c r="AC4934" s="18" t="e">
        <f t="shared" si="388"/>
        <v>#REF!</v>
      </c>
      <c r="AD4934" s="19" t="e">
        <f>('Servicos Tomados'!D4934+'Servicos Tomados'!G4934+'Servicos Tomados'!I4934)-AB4934</f>
        <v>#REF!</v>
      </c>
    </row>
    <row r="4935" spans="21:30">
      <c r="U4935" s="1">
        <f>('Servicos Tomados'!B4935*'Servicos Tomados'!A4935)-'Servicos Tomados'!D4935-'Servicos Tomados'!G4935-'Servicos Tomados'!I4935</f>
        <v>0</v>
      </c>
      <c r="V4935" s="16" t="e">
        <f>1-'Servicos Tomados'!#REF!</f>
        <v>#REF!</v>
      </c>
      <c r="W4935" s="17">
        <f t="shared" ref="W4935:W4942" si="389">$AL4935*$AL$3</f>
        <v>0</v>
      </c>
      <c r="X4935">
        <f>'Servicos Tomados'!K4935*W4935</f>
        <v>0</v>
      </c>
      <c r="Y4935" s="16" t="e">
        <f t="shared" si="385"/>
        <v>#REF!</v>
      </c>
      <c r="Z4935" s="17" t="e">
        <f>Y4935*'Servicos Tomados'!$AG$3</f>
        <v>#REF!</v>
      </c>
      <c r="AA4935" t="e">
        <f t="shared" si="386"/>
        <v>#REF!</v>
      </c>
      <c r="AB4935" t="e">
        <f t="shared" si="387"/>
        <v>#REF!</v>
      </c>
      <c r="AC4935" s="18" t="e">
        <f t="shared" si="388"/>
        <v>#REF!</v>
      </c>
      <c r="AD4935" s="19" t="e">
        <f>('Servicos Tomados'!D4935+'Servicos Tomados'!G4935+'Servicos Tomados'!I4935)-AB4935</f>
        <v>#REF!</v>
      </c>
    </row>
    <row r="4936" spans="21:30">
      <c r="U4936" s="1">
        <f>('Servicos Tomados'!B4936*'Servicos Tomados'!A4936)-'Servicos Tomados'!D4936-'Servicos Tomados'!G4936-'Servicos Tomados'!I4936</f>
        <v>0</v>
      </c>
      <c r="V4936" s="16" t="e">
        <f>1-'Servicos Tomados'!#REF!</f>
        <v>#REF!</v>
      </c>
      <c r="W4936" s="17">
        <f t="shared" si="389"/>
        <v>0</v>
      </c>
      <c r="X4936">
        <f>'Servicos Tomados'!K4936*W4936</f>
        <v>0</v>
      </c>
      <c r="Y4936" s="16" t="e">
        <f t="shared" si="385"/>
        <v>#REF!</v>
      </c>
      <c r="Z4936" s="17" t="e">
        <f>Y4936*'Servicos Tomados'!$AG$3</f>
        <v>#REF!</v>
      </c>
      <c r="AA4936" t="e">
        <f t="shared" si="386"/>
        <v>#REF!</v>
      </c>
      <c r="AB4936" t="e">
        <f t="shared" si="387"/>
        <v>#REF!</v>
      </c>
      <c r="AC4936" s="18" t="e">
        <f t="shared" si="388"/>
        <v>#REF!</v>
      </c>
      <c r="AD4936" s="19" t="e">
        <f>('Servicos Tomados'!D4936+'Servicos Tomados'!G4936+'Servicos Tomados'!I4936)-AB4936</f>
        <v>#REF!</v>
      </c>
    </row>
    <row r="4937" spans="21:30">
      <c r="U4937" s="1">
        <f>('Servicos Tomados'!B4937*'Servicos Tomados'!A4937)-'Servicos Tomados'!D4937-'Servicos Tomados'!G4937-'Servicos Tomados'!I4937</f>
        <v>0</v>
      </c>
      <c r="V4937" s="16" t="e">
        <f>1-'Servicos Tomados'!#REF!</f>
        <v>#REF!</v>
      </c>
      <c r="W4937" s="17">
        <f t="shared" si="389"/>
        <v>0</v>
      </c>
      <c r="X4937">
        <f>'Servicos Tomados'!K4937*W4937</f>
        <v>0</v>
      </c>
      <c r="Y4937" s="16" t="e">
        <f t="shared" si="385"/>
        <v>#REF!</v>
      </c>
      <c r="Z4937" s="17" t="e">
        <f>Y4937*'Servicos Tomados'!$AG$3</f>
        <v>#REF!</v>
      </c>
      <c r="AA4937" t="e">
        <f t="shared" si="386"/>
        <v>#REF!</v>
      </c>
      <c r="AB4937" t="e">
        <f t="shared" si="387"/>
        <v>#REF!</v>
      </c>
      <c r="AC4937" s="18" t="e">
        <f t="shared" si="388"/>
        <v>#REF!</v>
      </c>
      <c r="AD4937" s="19" t="e">
        <f>('Servicos Tomados'!D4937+'Servicos Tomados'!G4937+'Servicos Tomados'!I4937)-AB4937</f>
        <v>#REF!</v>
      </c>
    </row>
    <row r="4938" spans="21:30">
      <c r="U4938" s="1">
        <f>('Servicos Tomados'!B4938*'Servicos Tomados'!A4938)-'Servicos Tomados'!D4938-'Servicos Tomados'!G4938-'Servicos Tomados'!I4938</f>
        <v>0</v>
      </c>
      <c r="V4938" s="16" t="e">
        <f>1-'Servicos Tomados'!#REF!</f>
        <v>#REF!</v>
      </c>
      <c r="W4938" s="17">
        <f t="shared" si="389"/>
        <v>0</v>
      </c>
      <c r="X4938">
        <f>'Servicos Tomados'!K4938*W4938</f>
        <v>0</v>
      </c>
      <c r="Y4938" s="16" t="e">
        <f t="shared" si="385"/>
        <v>#REF!</v>
      </c>
      <c r="Z4938" s="17" t="e">
        <f>Y4938*'Servicos Tomados'!$AG$3</f>
        <v>#REF!</v>
      </c>
      <c r="AA4938" t="e">
        <f t="shared" si="386"/>
        <v>#REF!</v>
      </c>
      <c r="AB4938" t="e">
        <f t="shared" si="387"/>
        <v>#REF!</v>
      </c>
      <c r="AC4938" s="18" t="e">
        <f t="shared" si="388"/>
        <v>#REF!</v>
      </c>
      <c r="AD4938" s="19" t="e">
        <f>('Servicos Tomados'!D4938+'Servicos Tomados'!G4938+'Servicos Tomados'!I4938)-AB4938</f>
        <v>#REF!</v>
      </c>
    </row>
    <row r="4939" spans="21:30">
      <c r="U4939" s="1">
        <f>('Servicos Tomados'!B4939*'Servicos Tomados'!A4939)-'Servicos Tomados'!D4939-'Servicos Tomados'!G4939-'Servicos Tomados'!I4939</f>
        <v>0</v>
      </c>
      <c r="V4939" s="16" t="e">
        <f>1-'Servicos Tomados'!#REF!</f>
        <v>#REF!</v>
      </c>
      <c r="W4939" s="17">
        <f t="shared" si="389"/>
        <v>0</v>
      </c>
      <c r="X4939">
        <f>'Servicos Tomados'!K4939*W4939</f>
        <v>0</v>
      </c>
      <c r="Y4939" s="16" t="e">
        <f t="shared" si="385"/>
        <v>#REF!</v>
      </c>
      <c r="Z4939" s="17" t="e">
        <f>Y4939*'Servicos Tomados'!$AG$3</f>
        <v>#REF!</v>
      </c>
      <c r="AA4939" t="e">
        <f t="shared" si="386"/>
        <v>#REF!</v>
      </c>
      <c r="AB4939" t="e">
        <f t="shared" si="387"/>
        <v>#REF!</v>
      </c>
      <c r="AC4939" s="18" t="e">
        <f t="shared" si="388"/>
        <v>#REF!</v>
      </c>
      <c r="AD4939" s="19" t="e">
        <f>('Servicos Tomados'!D4939+'Servicos Tomados'!G4939+'Servicos Tomados'!I4939)-AB4939</f>
        <v>#REF!</v>
      </c>
    </row>
    <row r="4940" spans="21:30">
      <c r="U4940" s="1">
        <f>('Servicos Tomados'!B4940*'Servicos Tomados'!A4940)-'Servicos Tomados'!D4940-'Servicos Tomados'!G4940-'Servicos Tomados'!I4940</f>
        <v>0</v>
      </c>
      <c r="V4940" s="16" t="e">
        <f>1-'Servicos Tomados'!#REF!</f>
        <v>#REF!</v>
      </c>
      <c r="W4940" s="17">
        <f t="shared" si="389"/>
        <v>0</v>
      </c>
      <c r="X4940">
        <f>'Servicos Tomados'!K4940*W4940</f>
        <v>0</v>
      </c>
      <c r="Y4940" s="16" t="e">
        <f t="shared" si="385"/>
        <v>#REF!</v>
      </c>
      <c r="Z4940" s="17" t="e">
        <f>Y4940*'Servicos Tomados'!$AG$3</f>
        <v>#REF!</v>
      </c>
      <c r="AA4940" t="e">
        <f t="shared" si="386"/>
        <v>#REF!</v>
      </c>
      <c r="AB4940" t="e">
        <f t="shared" si="387"/>
        <v>#REF!</v>
      </c>
      <c r="AC4940" s="18" t="e">
        <f t="shared" si="388"/>
        <v>#REF!</v>
      </c>
      <c r="AD4940" s="19" t="e">
        <f>('Servicos Tomados'!D4940+'Servicos Tomados'!G4940+'Servicos Tomados'!I4940)-AB4940</f>
        <v>#REF!</v>
      </c>
    </row>
    <row r="4941" spans="21:30">
      <c r="U4941" s="1">
        <f>('Servicos Tomados'!B4941*'Servicos Tomados'!A4941)-'Servicos Tomados'!D4941-'Servicos Tomados'!G4941-'Servicos Tomados'!I4941</f>
        <v>0</v>
      </c>
      <c r="V4941" s="16" t="e">
        <f>1-'Servicos Tomados'!#REF!</f>
        <v>#REF!</v>
      </c>
      <c r="W4941" s="17">
        <f t="shared" si="389"/>
        <v>0</v>
      </c>
      <c r="X4941">
        <f>'Servicos Tomados'!K4941*W4941</f>
        <v>0</v>
      </c>
      <c r="Y4941" s="16" t="e">
        <f t="shared" si="385"/>
        <v>#REF!</v>
      </c>
      <c r="Z4941" s="17" t="e">
        <f>Y4941*'Servicos Tomados'!$AG$3</f>
        <v>#REF!</v>
      </c>
      <c r="AA4941" t="e">
        <f t="shared" si="386"/>
        <v>#REF!</v>
      </c>
      <c r="AB4941" t="e">
        <f t="shared" si="387"/>
        <v>#REF!</v>
      </c>
      <c r="AC4941" s="18" t="e">
        <f t="shared" si="388"/>
        <v>#REF!</v>
      </c>
      <c r="AD4941" s="19" t="e">
        <f>('Servicos Tomados'!D4941+'Servicos Tomados'!G4941+'Servicos Tomados'!I4941)-AB4941</f>
        <v>#REF!</v>
      </c>
    </row>
    <row r="4942" spans="21:30">
      <c r="U4942" s="1">
        <f>('Servicos Tomados'!B4942*'Servicos Tomados'!A4942)-'Servicos Tomados'!D4942-'Servicos Tomados'!G4942-'Servicos Tomados'!I4942</f>
        <v>0</v>
      </c>
      <c r="V4942" s="16" t="e">
        <f>1-'Servicos Tomados'!#REF!</f>
        <v>#REF!</v>
      </c>
      <c r="W4942" s="17">
        <f t="shared" si="389"/>
        <v>0</v>
      </c>
      <c r="X4942">
        <f>'Servicos Tomados'!K4942*W4942</f>
        <v>0</v>
      </c>
      <c r="Y4942" s="16" t="e">
        <f t="shared" si="385"/>
        <v>#REF!</v>
      </c>
      <c r="Z4942" s="17" t="e">
        <f>Y4942*'Servicos Tomados'!$AG$3</f>
        <v>#REF!</v>
      </c>
      <c r="AA4942" t="e">
        <f t="shared" si="386"/>
        <v>#REF!</v>
      </c>
      <c r="AB4942" t="e">
        <f t="shared" si="387"/>
        <v>#REF!</v>
      </c>
      <c r="AC4942" s="18" t="e">
        <f t="shared" si="388"/>
        <v>#REF!</v>
      </c>
      <c r="AD4942" s="19" t="e">
        <f>('Servicos Tomados'!D4942+'Servicos Tomados'!G4942+'Servicos Tomados'!I4942)-AB4942</f>
        <v>#REF!</v>
      </c>
    </row>
  </sheetData>
  <autoFilter ref="A3:AD290" xr:uid="{C1AC1A1F-719D-4FAD-A7A4-13D26EB0A1D9}"/>
  <mergeCells count="10">
    <mergeCell ref="U1:U3"/>
    <mergeCell ref="V1:X1"/>
    <mergeCell ref="Y1:AA1"/>
    <mergeCell ref="AB1:AB3"/>
    <mergeCell ref="AC1:AC3"/>
    <mergeCell ref="AD1:AD3"/>
    <mergeCell ref="W2:W3"/>
    <mergeCell ref="X2:X3"/>
    <mergeCell ref="Z2:Z3"/>
    <mergeCell ref="AA2:AA3"/>
  </mergeCells>
  <conditionalFormatting sqref="AD1">
    <cfRule type="cellIs" dxfId="7" priority="3" operator="greaterThan">
      <formula>0</formula>
    </cfRule>
    <cfRule type="cellIs" dxfId="6" priority="4" operator="lessThan">
      <formula>0</formula>
    </cfRule>
  </conditionalFormatting>
  <conditionalFormatting sqref="AD4:AD4942">
    <cfRule type="cellIs" dxfId="5" priority="1" operator="greaterThan">
      <formula>0</formula>
    </cfRule>
    <cfRule type="cellIs" dxfId="4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6CE49-67C8-4BB1-BCDF-EDAA26029E9D}">
  <sheetPr codeName="Planilha7"/>
  <dimension ref="A1:B365"/>
  <sheetViews>
    <sheetView workbookViewId="0">
      <selection activeCell="B1" sqref="B1"/>
    </sheetView>
  </sheetViews>
  <sheetFormatPr defaultRowHeight="15"/>
  <cols>
    <col min="1" max="1" width="28.42578125" style="4" customWidth="1"/>
    <col min="2" max="2" width="45.85546875" style="4" bestFit="1" customWidth="1"/>
  </cols>
  <sheetData>
    <row r="1" spans="1:2">
      <c r="A1" s="4" t="s">
        <v>8286</v>
      </c>
      <c r="B1" s="4" t="s">
        <v>5825</v>
      </c>
    </row>
    <row r="2" spans="1:2">
      <c r="A2" s="4" t="s">
        <v>8910</v>
      </c>
      <c r="B2" s="4" t="s">
        <v>5827</v>
      </c>
    </row>
    <row r="3" spans="1:2">
      <c r="A3" s="4" t="s">
        <v>8911</v>
      </c>
      <c r="B3" s="4" t="s">
        <v>5827</v>
      </c>
    </row>
    <row r="4" spans="1:2">
      <c r="A4" s="4" t="s">
        <v>8912</v>
      </c>
      <c r="B4" s="4" t="s">
        <v>5827</v>
      </c>
    </row>
    <row r="5" spans="1:2">
      <c r="A5" s="4" t="s">
        <v>8913</v>
      </c>
      <c r="B5" s="4" t="s">
        <v>5827</v>
      </c>
    </row>
    <row r="6" spans="1:2">
      <c r="A6" s="4" t="s">
        <v>8914</v>
      </c>
      <c r="B6" s="4" t="s">
        <v>5828</v>
      </c>
    </row>
    <row r="7" spans="1:2">
      <c r="A7" s="4" t="s">
        <v>8915</v>
      </c>
      <c r="B7" s="4" t="s">
        <v>5827</v>
      </c>
    </row>
    <row r="8" spans="1:2">
      <c r="A8" s="4" t="s">
        <v>8916</v>
      </c>
      <c r="B8" s="4" t="s">
        <v>5827</v>
      </c>
    </row>
    <row r="9" spans="1:2">
      <c r="A9" s="4" t="s">
        <v>8917</v>
      </c>
      <c r="B9" s="4" t="s">
        <v>5827</v>
      </c>
    </row>
    <row r="10" spans="1:2">
      <c r="A10" s="4" t="s">
        <v>8918</v>
      </c>
      <c r="B10" s="4" t="s">
        <v>5827</v>
      </c>
    </row>
    <row r="11" spans="1:2">
      <c r="A11" s="4" t="s">
        <v>8919</v>
      </c>
      <c r="B11" s="4" t="s">
        <v>5827</v>
      </c>
    </row>
    <row r="12" spans="1:2">
      <c r="A12" s="4" t="s">
        <v>8920</v>
      </c>
      <c r="B12" s="4" t="s">
        <v>5827</v>
      </c>
    </row>
    <row r="13" spans="1:2">
      <c r="A13" s="4" t="s">
        <v>8921</v>
      </c>
      <c r="B13" s="4" t="s">
        <v>5827</v>
      </c>
    </row>
    <row r="14" spans="1:2">
      <c r="A14" s="4" t="s">
        <v>8922</v>
      </c>
      <c r="B14" s="4" t="s">
        <v>8803</v>
      </c>
    </row>
    <row r="15" spans="1:2">
      <c r="A15" s="4" t="s">
        <v>8923</v>
      </c>
      <c r="B15" s="4" t="s">
        <v>5827</v>
      </c>
    </row>
    <row r="16" spans="1:2">
      <c r="A16" s="4" t="s">
        <v>8924</v>
      </c>
      <c r="B16" s="4" t="s">
        <v>5833</v>
      </c>
    </row>
    <row r="17" spans="1:2">
      <c r="A17" s="4" t="s">
        <v>8925</v>
      </c>
      <c r="B17" s="4" t="s">
        <v>5828</v>
      </c>
    </row>
    <row r="18" spans="1:2">
      <c r="A18" s="4" t="s">
        <v>8926</v>
      </c>
      <c r="B18" s="4" t="s">
        <v>5827</v>
      </c>
    </row>
    <row r="19" spans="1:2">
      <c r="A19" s="4" t="s">
        <v>8927</v>
      </c>
      <c r="B19" s="4" t="s">
        <v>5839</v>
      </c>
    </row>
    <row r="20" spans="1:2">
      <c r="A20" s="4" t="s">
        <v>8928</v>
      </c>
      <c r="B20" s="4" t="s">
        <v>5827</v>
      </c>
    </row>
    <row r="21" spans="1:2">
      <c r="A21" s="4" t="s">
        <v>8929</v>
      </c>
      <c r="B21" s="4" t="s">
        <v>5827</v>
      </c>
    </row>
    <row r="22" spans="1:2">
      <c r="A22" s="4" t="s">
        <v>8930</v>
      </c>
      <c r="B22" s="4" t="s">
        <v>8804</v>
      </c>
    </row>
    <row r="23" spans="1:2">
      <c r="A23" s="4" t="s">
        <v>8931</v>
      </c>
      <c r="B23" s="4" t="s">
        <v>5828</v>
      </c>
    </row>
    <row r="24" spans="1:2">
      <c r="A24" s="4" t="s">
        <v>8932</v>
      </c>
      <c r="B24" s="4" t="s">
        <v>5828</v>
      </c>
    </row>
    <row r="25" spans="1:2">
      <c r="A25" s="4" t="s">
        <v>8933</v>
      </c>
      <c r="B25" s="4" t="s">
        <v>5827</v>
      </c>
    </row>
    <row r="26" spans="1:2">
      <c r="A26" s="4" t="s">
        <v>8934</v>
      </c>
      <c r="B26" s="4" t="s">
        <v>5827</v>
      </c>
    </row>
    <row r="27" spans="1:2">
      <c r="A27" s="4" t="s">
        <v>8935</v>
      </c>
      <c r="B27" s="4" t="s">
        <v>5827</v>
      </c>
    </row>
    <row r="28" spans="1:2">
      <c r="A28" s="4" t="s">
        <v>8936</v>
      </c>
      <c r="B28" s="4" t="s">
        <v>5828</v>
      </c>
    </row>
    <row r="29" spans="1:2">
      <c r="A29" s="4" t="s">
        <v>8937</v>
      </c>
      <c r="B29" s="4" t="s">
        <v>5827</v>
      </c>
    </row>
    <row r="30" spans="1:2">
      <c r="A30" s="4" t="s">
        <v>8938</v>
      </c>
      <c r="B30" s="4" t="s">
        <v>5827</v>
      </c>
    </row>
    <row r="31" spans="1:2">
      <c r="A31" s="4" t="s">
        <v>8939</v>
      </c>
      <c r="B31" s="4" t="s">
        <v>5827</v>
      </c>
    </row>
    <row r="32" spans="1:2">
      <c r="A32" s="4" t="s">
        <v>8940</v>
      </c>
      <c r="B32" s="4" t="s">
        <v>8805</v>
      </c>
    </row>
    <row r="33" spans="1:2">
      <c r="A33" s="4" t="s">
        <v>8941</v>
      </c>
      <c r="B33" s="4" t="s">
        <v>5847</v>
      </c>
    </row>
    <row r="34" spans="1:2">
      <c r="A34" s="4" t="s">
        <v>8942</v>
      </c>
      <c r="B34" s="4" t="s">
        <v>5827</v>
      </c>
    </row>
    <row r="35" spans="1:2">
      <c r="A35" s="4" t="s">
        <v>8943</v>
      </c>
      <c r="B35" s="4" t="s">
        <v>5839</v>
      </c>
    </row>
    <row r="36" spans="1:2">
      <c r="A36" s="4" t="s">
        <v>8944</v>
      </c>
      <c r="B36" s="4" t="s">
        <v>5827</v>
      </c>
    </row>
    <row r="37" spans="1:2">
      <c r="A37" s="4" t="s">
        <v>8945</v>
      </c>
      <c r="B37" s="4" t="s">
        <v>8806</v>
      </c>
    </row>
    <row r="38" spans="1:2">
      <c r="A38" s="4" t="s">
        <v>8946</v>
      </c>
      <c r="B38" s="4" t="s">
        <v>5833</v>
      </c>
    </row>
    <row r="39" spans="1:2">
      <c r="A39" s="4" t="s">
        <v>8947</v>
      </c>
      <c r="B39" s="4" t="s">
        <v>5827</v>
      </c>
    </row>
    <row r="40" spans="1:2">
      <c r="A40" s="4" t="s">
        <v>8948</v>
      </c>
      <c r="B40" s="4" t="s">
        <v>5827</v>
      </c>
    </row>
    <row r="41" spans="1:2">
      <c r="A41" s="4" t="s">
        <v>8949</v>
      </c>
      <c r="B41" s="4" t="s">
        <v>8807</v>
      </c>
    </row>
    <row r="42" spans="1:2">
      <c r="A42" s="4" t="s">
        <v>8950</v>
      </c>
      <c r="B42" s="4" t="s">
        <v>8808</v>
      </c>
    </row>
    <row r="43" spans="1:2">
      <c r="A43" s="4" t="s">
        <v>8951</v>
      </c>
      <c r="B43" s="4" t="s">
        <v>8809</v>
      </c>
    </row>
    <row r="44" spans="1:2">
      <c r="A44" s="4" t="s">
        <v>8952</v>
      </c>
      <c r="B44" s="4" t="s">
        <v>8810</v>
      </c>
    </row>
    <row r="45" spans="1:2">
      <c r="A45" s="4" t="s">
        <v>8953</v>
      </c>
      <c r="B45" s="4" t="s">
        <v>5830</v>
      </c>
    </row>
    <row r="46" spans="1:2">
      <c r="A46" s="4" t="s">
        <v>8954</v>
      </c>
      <c r="B46" s="4" t="s">
        <v>5827</v>
      </c>
    </row>
    <row r="47" spans="1:2">
      <c r="A47" s="4" t="s">
        <v>8955</v>
      </c>
      <c r="B47" s="4" t="s">
        <v>5827</v>
      </c>
    </row>
    <row r="48" spans="1:2">
      <c r="A48" s="4" t="s">
        <v>8956</v>
      </c>
      <c r="B48" s="4" t="s">
        <v>8811</v>
      </c>
    </row>
    <row r="49" spans="1:2">
      <c r="A49" s="4" t="s">
        <v>8957</v>
      </c>
      <c r="B49" s="4" t="s">
        <v>5827</v>
      </c>
    </row>
    <row r="50" spans="1:2">
      <c r="A50" s="4" t="s">
        <v>8958</v>
      </c>
      <c r="B50" s="4" t="s">
        <v>8812</v>
      </c>
    </row>
    <row r="51" spans="1:2">
      <c r="A51" s="4" t="s">
        <v>8959</v>
      </c>
      <c r="B51" s="4" t="s">
        <v>8813</v>
      </c>
    </row>
    <row r="52" spans="1:2">
      <c r="A52" s="4" t="s">
        <v>8960</v>
      </c>
      <c r="B52" s="4" t="s">
        <v>8814</v>
      </c>
    </row>
    <row r="53" spans="1:2">
      <c r="A53" s="4" t="s">
        <v>8961</v>
      </c>
      <c r="B53" s="4" t="s">
        <v>8815</v>
      </c>
    </row>
    <row r="54" spans="1:2">
      <c r="A54" s="4" t="s">
        <v>8962</v>
      </c>
      <c r="B54" s="4" t="s">
        <v>5827</v>
      </c>
    </row>
    <row r="55" spans="1:2">
      <c r="A55" s="4" t="s">
        <v>8963</v>
      </c>
      <c r="B55" s="4" t="s">
        <v>8816</v>
      </c>
    </row>
    <row r="56" spans="1:2">
      <c r="A56" s="4" t="s">
        <v>8964</v>
      </c>
      <c r="B56" s="4" t="s">
        <v>8817</v>
      </c>
    </row>
    <row r="57" spans="1:2">
      <c r="A57" s="4" t="s">
        <v>8965</v>
      </c>
      <c r="B57" s="4" t="s">
        <v>8818</v>
      </c>
    </row>
    <row r="58" spans="1:2">
      <c r="A58" s="4" t="s">
        <v>8966</v>
      </c>
      <c r="B58" s="4" t="s">
        <v>8812</v>
      </c>
    </row>
    <row r="59" spans="1:2">
      <c r="A59" s="4" t="s">
        <v>8967</v>
      </c>
      <c r="B59" s="4" t="s">
        <v>8819</v>
      </c>
    </row>
    <row r="60" spans="1:2">
      <c r="A60" s="4" t="s">
        <v>8968</v>
      </c>
      <c r="B60" s="4" t="s">
        <v>8820</v>
      </c>
    </row>
    <row r="61" spans="1:2">
      <c r="A61" s="4" t="s">
        <v>8969</v>
      </c>
      <c r="B61" s="4" t="s">
        <v>8821</v>
      </c>
    </row>
    <row r="62" spans="1:2">
      <c r="A62" s="4" t="s">
        <v>8970</v>
      </c>
      <c r="B62" s="4" t="s">
        <v>8822</v>
      </c>
    </row>
    <row r="63" spans="1:2">
      <c r="A63" s="4" t="s">
        <v>8971</v>
      </c>
      <c r="B63" s="4" t="s">
        <v>5830</v>
      </c>
    </row>
    <row r="64" spans="1:2">
      <c r="A64" s="4" t="s">
        <v>8972</v>
      </c>
      <c r="B64" s="4" t="s">
        <v>5827</v>
      </c>
    </row>
    <row r="65" spans="1:2">
      <c r="A65" s="4" t="s">
        <v>8973</v>
      </c>
      <c r="B65" s="4" t="s">
        <v>8823</v>
      </c>
    </row>
    <row r="66" spans="1:2">
      <c r="A66" s="4" t="s">
        <v>8974</v>
      </c>
      <c r="B66" s="4" t="s">
        <v>8824</v>
      </c>
    </row>
    <row r="67" spans="1:2">
      <c r="A67" s="4" t="s">
        <v>8975</v>
      </c>
      <c r="B67" s="4" t="s">
        <v>5827</v>
      </c>
    </row>
    <row r="68" spans="1:2">
      <c r="A68" s="4" t="s">
        <v>8976</v>
      </c>
      <c r="B68" s="4" t="s">
        <v>8812</v>
      </c>
    </row>
    <row r="69" spans="1:2">
      <c r="A69" s="4" t="s">
        <v>8977</v>
      </c>
      <c r="B69" s="4" t="s">
        <v>8825</v>
      </c>
    </row>
    <row r="70" spans="1:2">
      <c r="A70" s="4" t="s">
        <v>8978</v>
      </c>
      <c r="B70" s="4" t="s">
        <v>8826</v>
      </c>
    </row>
    <row r="71" spans="1:2">
      <c r="A71" s="4" t="s">
        <v>8979</v>
      </c>
      <c r="B71" s="4" t="s">
        <v>8827</v>
      </c>
    </row>
    <row r="72" spans="1:2">
      <c r="A72" s="4" t="s">
        <v>8980</v>
      </c>
      <c r="B72" s="4" t="s">
        <v>5830</v>
      </c>
    </row>
    <row r="73" spans="1:2">
      <c r="A73" s="4" t="s">
        <v>8981</v>
      </c>
      <c r="B73" s="4" t="s">
        <v>5833</v>
      </c>
    </row>
    <row r="74" spans="1:2">
      <c r="A74" s="4" t="s">
        <v>8982</v>
      </c>
      <c r="B74" s="4" t="s">
        <v>5827</v>
      </c>
    </row>
    <row r="75" spans="1:2">
      <c r="A75" s="4" t="s">
        <v>8983</v>
      </c>
      <c r="B75" s="4" t="s">
        <v>8828</v>
      </c>
    </row>
    <row r="76" spans="1:2">
      <c r="A76" s="4" t="s">
        <v>8984</v>
      </c>
      <c r="B76" s="4" t="s">
        <v>5827</v>
      </c>
    </row>
    <row r="77" spans="1:2">
      <c r="A77" s="4" t="s">
        <v>8985</v>
      </c>
      <c r="B77" s="4" t="s">
        <v>5827</v>
      </c>
    </row>
    <row r="78" spans="1:2">
      <c r="A78" s="4" t="s">
        <v>8986</v>
      </c>
      <c r="B78" s="4" t="s">
        <v>5827</v>
      </c>
    </row>
    <row r="79" spans="1:2">
      <c r="A79" s="4" t="s">
        <v>8987</v>
      </c>
      <c r="B79" s="4" t="s">
        <v>5830</v>
      </c>
    </row>
    <row r="80" spans="1:2">
      <c r="A80" s="4" t="s">
        <v>8988</v>
      </c>
      <c r="B80" s="4" t="s">
        <v>8829</v>
      </c>
    </row>
    <row r="81" spans="1:2">
      <c r="A81" s="4" t="s">
        <v>8989</v>
      </c>
      <c r="B81" s="4" t="s">
        <v>5827</v>
      </c>
    </row>
    <row r="82" spans="1:2">
      <c r="A82" s="4" t="s">
        <v>8990</v>
      </c>
      <c r="B82" s="4" t="s">
        <v>5827</v>
      </c>
    </row>
    <row r="83" spans="1:2">
      <c r="A83" s="4" t="s">
        <v>8991</v>
      </c>
      <c r="B83" s="4" t="s">
        <v>5827</v>
      </c>
    </row>
    <row r="84" spans="1:2">
      <c r="A84" s="4" t="s">
        <v>8992</v>
      </c>
      <c r="B84" s="4" t="s">
        <v>8830</v>
      </c>
    </row>
    <row r="85" spans="1:2">
      <c r="A85" s="4" t="s">
        <v>8993</v>
      </c>
      <c r="B85" s="4" t="s">
        <v>5827</v>
      </c>
    </row>
    <row r="86" spans="1:2">
      <c r="A86" s="4" t="s">
        <v>8994</v>
      </c>
      <c r="B86" s="4" t="s">
        <v>8831</v>
      </c>
    </row>
    <row r="87" spans="1:2">
      <c r="A87" s="4" t="s">
        <v>8995</v>
      </c>
      <c r="B87" s="4" t="s">
        <v>5827</v>
      </c>
    </row>
    <row r="88" spans="1:2">
      <c r="A88" s="4" t="s">
        <v>8996</v>
      </c>
      <c r="B88" s="4" t="s">
        <v>5827</v>
      </c>
    </row>
    <row r="89" spans="1:2">
      <c r="A89" s="4" t="s">
        <v>8997</v>
      </c>
      <c r="B89" s="4" t="s">
        <v>8832</v>
      </c>
    </row>
    <row r="90" spans="1:2">
      <c r="A90" s="4" t="s">
        <v>8998</v>
      </c>
      <c r="B90" s="4" t="s">
        <v>8833</v>
      </c>
    </row>
    <row r="91" spans="1:2">
      <c r="A91" s="4" t="s">
        <v>8999</v>
      </c>
      <c r="B91" s="4" t="s">
        <v>8834</v>
      </c>
    </row>
    <row r="92" spans="1:2">
      <c r="A92" s="4" t="s">
        <v>9000</v>
      </c>
      <c r="B92" s="4" t="s">
        <v>8835</v>
      </c>
    </row>
    <row r="93" spans="1:2">
      <c r="A93" s="4" t="s">
        <v>9001</v>
      </c>
      <c r="B93" s="4" t="s">
        <v>8836</v>
      </c>
    </row>
    <row r="94" spans="1:2">
      <c r="A94" s="4" t="s">
        <v>9002</v>
      </c>
      <c r="B94" s="4" t="s">
        <v>8837</v>
      </c>
    </row>
    <row r="95" spans="1:2">
      <c r="A95" s="4" t="s">
        <v>9003</v>
      </c>
      <c r="B95" s="4" t="s">
        <v>5827</v>
      </c>
    </row>
    <row r="96" spans="1:2">
      <c r="A96" s="4" t="s">
        <v>9004</v>
      </c>
      <c r="B96" s="4" t="s">
        <v>8838</v>
      </c>
    </row>
    <row r="97" spans="1:2">
      <c r="A97" s="4" t="s">
        <v>9005</v>
      </c>
      <c r="B97" s="4" t="s">
        <v>8839</v>
      </c>
    </row>
    <row r="98" spans="1:2">
      <c r="A98" s="4" t="s">
        <v>9006</v>
      </c>
      <c r="B98" s="4" t="s">
        <v>5830</v>
      </c>
    </row>
    <row r="99" spans="1:2">
      <c r="A99" s="4" t="s">
        <v>9007</v>
      </c>
      <c r="B99" s="4" t="s">
        <v>8840</v>
      </c>
    </row>
    <row r="100" spans="1:2">
      <c r="A100" s="4" t="s">
        <v>9008</v>
      </c>
      <c r="B100" s="4" t="s">
        <v>8841</v>
      </c>
    </row>
    <row r="101" spans="1:2">
      <c r="A101" s="4" t="s">
        <v>9009</v>
      </c>
      <c r="B101" s="4" t="s">
        <v>8842</v>
      </c>
    </row>
    <row r="102" spans="1:2">
      <c r="A102" s="4" t="s">
        <v>9010</v>
      </c>
      <c r="B102" s="4" t="s">
        <v>5827</v>
      </c>
    </row>
    <row r="103" spans="1:2">
      <c r="A103" s="4" t="s">
        <v>9011</v>
      </c>
      <c r="B103" s="4" t="s">
        <v>8843</v>
      </c>
    </row>
    <row r="104" spans="1:2">
      <c r="A104" s="4" t="s">
        <v>9012</v>
      </c>
      <c r="B104" s="4" t="s">
        <v>8844</v>
      </c>
    </row>
    <row r="105" spans="1:2">
      <c r="A105" s="4" t="s">
        <v>9013</v>
      </c>
      <c r="B105" s="4" t="s">
        <v>8845</v>
      </c>
    </row>
    <row r="106" spans="1:2">
      <c r="A106" s="4" t="s">
        <v>9014</v>
      </c>
      <c r="B106" s="4" t="s">
        <v>8846</v>
      </c>
    </row>
    <row r="107" spans="1:2">
      <c r="A107" s="4" t="s">
        <v>9015</v>
      </c>
      <c r="B107" s="4" t="s">
        <v>5827</v>
      </c>
    </row>
    <row r="108" spans="1:2">
      <c r="A108" s="4" t="s">
        <v>9016</v>
      </c>
      <c r="B108" s="4" t="s">
        <v>5827</v>
      </c>
    </row>
    <row r="109" spans="1:2">
      <c r="A109" s="4" t="s">
        <v>9017</v>
      </c>
      <c r="B109" s="4" t="s">
        <v>8847</v>
      </c>
    </row>
    <row r="110" spans="1:2">
      <c r="A110" s="4" t="s">
        <v>9018</v>
      </c>
      <c r="B110" s="4" t="s">
        <v>8848</v>
      </c>
    </row>
    <row r="111" spans="1:2">
      <c r="A111" s="4" t="s">
        <v>9019</v>
      </c>
      <c r="B111" s="4" t="s">
        <v>5827</v>
      </c>
    </row>
    <row r="112" spans="1:2">
      <c r="A112" s="4" t="s">
        <v>9020</v>
      </c>
      <c r="B112" s="4" t="s">
        <v>8849</v>
      </c>
    </row>
    <row r="113" spans="1:2">
      <c r="A113" s="4" t="s">
        <v>9021</v>
      </c>
      <c r="B113" s="4" t="s">
        <v>8850</v>
      </c>
    </row>
    <row r="114" spans="1:2">
      <c r="A114" s="4" t="s">
        <v>9022</v>
      </c>
      <c r="B114" s="4" t="s">
        <v>8851</v>
      </c>
    </row>
    <row r="115" spans="1:2">
      <c r="A115" s="4" t="s">
        <v>9023</v>
      </c>
      <c r="B115" s="4" t="s">
        <v>8852</v>
      </c>
    </row>
    <row r="116" spans="1:2">
      <c r="A116" s="4" t="s">
        <v>9024</v>
      </c>
      <c r="B116" s="4" t="s">
        <v>8853</v>
      </c>
    </row>
    <row r="117" spans="1:2">
      <c r="A117" s="4" t="s">
        <v>9025</v>
      </c>
      <c r="B117" s="4" t="s">
        <v>5833</v>
      </c>
    </row>
    <row r="118" spans="1:2">
      <c r="A118" s="4" t="s">
        <v>9026</v>
      </c>
      <c r="B118" s="4" t="s">
        <v>5847</v>
      </c>
    </row>
    <row r="119" spans="1:2">
      <c r="A119" s="4" t="s">
        <v>9027</v>
      </c>
      <c r="B119" s="4" t="s">
        <v>5827</v>
      </c>
    </row>
    <row r="120" spans="1:2">
      <c r="A120" s="4" t="s">
        <v>9028</v>
      </c>
      <c r="B120" s="4" t="s">
        <v>8854</v>
      </c>
    </row>
    <row r="121" spans="1:2">
      <c r="A121" s="4" t="s">
        <v>9029</v>
      </c>
      <c r="B121" s="4" t="s">
        <v>8855</v>
      </c>
    </row>
    <row r="122" spans="1:2">
      <c r="A122" s="4" t="s">
        <v>9030</v>
      </c>
      <c r="B122" s="4" t="s">
        <v>5830</v>
      </c>
    </row>
    <row r="123" spans="1:2">
      <c r="A123" s="4" t="s">
        <v>9031</v>
      </c>
      <c r="B123" s="4" t="s">
        <v>8856</v>
      </c>
    </row>
    <row r="124" spans="1:2">
      <c r="A124" s="4" t="s">
        <v>9032</v>
      </c>
      <c r="B124" s="4" t="s">
        <v>5828</v>
      </c>
    </row>
    <row r="125" spans="1:2">
      <c r="A125" s="4" t="s">
        <v>9033</v>
      </c>
      <c r="B125" s="4" t="s">
        <v>8857</v>
      </c>
    </row>
    <row r="126" spans="1:2">
      <c r="A126" s="4" t="s">
        <v>9034</v>
      </c>
      <c r="B126" s="4" t="s">
        <v>8858</v>
      </c>
    </row>
    <row r="127" spans="1:2">
      <c r="A127" s="4" t="s">
        <v>9035</v>
      </c>
      <c r="B127" s="4" t="s">
        <v>8859</v>
      </c>
    </row>
    <row r="128" spans="1:2">
      <c r="A128" s="4" t="s">
        <v>9036</v>
      </c>
      <c r="B128" s="4" t="s">
        <v>8860</v>
      </c>
    </row>
    <row r="129" spans="1:2">
      <c r="A129" s="4" t="s">
        <v>9037</v>
      </c>
      <c r="B129" s="4" t="s">
        <v>8861</v>
      </c>
    </row>
    <row r="130" spans="1:2">
      <c r="A130" s="4" t="s">
        <v>9038</v>
      </c>
      <c r="B130" s="4" t="s">
        <v>8862</v>
      </c>
    </row>
    <row r="131" spans="1:2">
      <c r="A131" s="4" t="s">
        <v>9039</v>
      </c>
      <c r="B131" s="4" t="s">
        <v>5852</v>
      </c>
    </row>
    <row r="132" spans="1:2">
      <c r="A132" s="4" t="s">
        <v>9040</v>
      </c>
      <c r="B132" s="4" t="s">
        <v>8863</v>
      </c>
    </row>
    <row r="133" spans="1:2">
      <c r="A133" s="4" t="s">
        <v>9041</v>
      </c>
      <c r="B133" s="4" t="s">
        <v>5827</v>
      </c>
    </row>
    <row r="134" spans="1:2">
      <c r="A134" s="4" t="s">
        <v>9042</v>
      </c>
      <c r="B134" s="4" t="s">
        <v>8864</v>
      </c>
    </row>
    <row r="135" spans="1:2">
      <c r="A135" s="4" t="s">
        <v>9043</v>
      </c>
      <c r="B135" s="4" t="s">
        <v>8865</v>
      </c>
    </row>
    <row r="136" spans="1:2">
      <c r="A136" s="4" t="s">
        <v>9044</v>
      </c>
      <c r="B136" s="4" t="s">
        <v>8866</v>
      </c>
    </row>
    <row r="137" spans="1:2">
      <c r="A137" s="4" t="s">
        <v>9045</v>
      </c>
      <c r="B137" s="4" t="s">
        <v>5833</v>
      </c>
    </row>
    <row r="138" spans="1:2">
      <c r="A138" s="4" t="s">
        <v>9046</v>
      </c>
      <c r="B138" s="4" t="s">
        <v>8867</v>
      </c>
    </row>
    <row r="139" spans="1:2">
      <c r="A139" s="4" t="s">
        <v>9047</v>
      </c>
      <c r="B139" s="4" t="s">
        <v>8868</v>
      </c>
    </row>
    <row r="140" spans="1:2">
      <c r="A140" s="4" t="s">
        <v>9048</v>
      </c>
      <c r="B140" s="4" t="s">
        <v>8869</v>
      </c>
    </row>
    <row r="141" spans="1:2">
      <c r="A141" s="4" t="s">
        <v>9049</v>
      </c>
      <c r="B141" s="4" t="s">
        <v>8870</v>
      </c>
    </row>
    <row r="142" spans="1:2">
      <c r="A142" s="4" t="s">
        <v>9050</v>
      </c>
      <c r="B142" s="4" t="s">
        <v>5827</v>
      </c>
    </row>
    <row r="143" spans="1:2">
      <c r="A143" s="4" t="s">
        <v>9051</v>
      </c>
      <c r="B143" s="4" t="s">
        <v>8871</v>
      </c>
    </row>
    <row r="144" spans="1:2">
      <c r="A144" s="4" t="s">
        <v>9052</v>
      </c>
      <c r="B144" s="4" t="s">
        <v>8872</v>
      </c>
    </row>
    <row r="145" spans="1:2">
      <c r="A145" s="4" t="s">
        <v>9053</v>
      </c>
      <c r="B145" s="4" t="s">
        <v>5833</v>
      </c>
    </row>
    <row r="146" spans="1:2">
      <c r="A146" s="4" t="s">
        <v>9054</v>
      </c>
      <c r="B146" s="4" t="s">
        <v>8873</v>
      </c>
    </row>
    <row r="147" spans="1:2">
      <c r="A147" s="4" t="s">
        <v>9055</v>
      </c>
      <c r="B147" s="4" t="s">
        <v>8874</v>
      </c>
    </row>
    <row r="148" spans="1:2">
      <c r="A148" s="4" t="s">
        <v>9056</v>
      </c>
      <c r="B148" s="4" t="s">
        <v>8875</v>
      </c>
    </row>
    <row r="149" spans="1:2">
      <c r="A149" s="4" t="s">
        <v>9057</v>
      </c>
      <c r="B149" s="4" t="s">
        <v>8876</v>
      </c>
    </row>
    <row r="150" spans="1:2">
      <c r="A150" s="4" t="s">
        <v>9058</v>
      </c>
      <c r="B150" s="4" t="s">
        <v>8877</v>
      </c>
    </row>
    <row r="151" spans="1:2">
      <c r="A151" s="4" t="s">
        <v>9059</v>
      </c>
      <c r="B151" s="4" t="s">
        <v>8878</v>
      </c>
    </row>
    <row r="152" spans="1:2">
      <c r="A152" s="4" t="s">
        <v>9060</v>
      </c>
      <c r="B152" s="4" t="s">
        <v>8879</v>
      </c>
    </row>
    <row r="153" spans="1:2">
      <c r="A153" s="4" t="s">
        <v>9061</v>
      </c>
      <c r="B153" s="4" t="s">
        <v>8880</v>
      </c>
    </row>
    <row r="154" spans="1:2">
      <c r="A154" s="4" t="s">
        <v>9062</v>
      </c>
      <c r="B154" s="4" t="s">
        <v>8881</v>
      </c>
    </row>
    <row r="155" spans="1:2">
      <c r="A155" s="4" t="s">
        <v>9063</v>
      </c>
      <c r="B155" s="4" t="s">
        <v>8882</v>
      </c>
    </row>
    <row r="156" spans="1:2">
      <c r="A156" s="4" t="s">
        <v>9064</v>
      </c>
      <c r="B156" s="4" t="s">
        <v>8883</v>
      </c>
    </row>
    <row r="157" spans="1:2">
      <c r="A157" s="4" t="s">
        <v>9065</v>
      </c>
      <c r="B157" s="4" t="s">
        <v>8884</v>
      </c>
    </row>
    <row r="158" spans="1:2">
      <c r="A158" s="4" t="s">
        <v>9066</v>
      </c>
      <c r="B158" s="4" t="s">
        <v>5827</v>
      </c>
    </row>
    <row r="159" spans="1:2">
      <c r="A159" s="4" t="s">
        <v>9067</v>
      </c>
      <c r="B159" s="4" t="s">
        <v>8885</v>
      </c>
    </row>
    <row r="160" spans="1:2">
      <c r="A160" s="4" t="s">
        <v>9068</v>
      </c>
      <c r="B160" s="4" t="s">
        <v>8886</v>
      </c>
    </row>
    <row r="161" spans="1:2">
      <c r="A161" s="4" t="s">
        <v>9069</v>
      </c>
      <c r="B161" s="4" t="s">
        <v>8887</v>
      </c>
    </row>
    <row r="162" spans="1:2">
      <c r="A162" s="4" t="s">
        <v>9070</v>
      </c>
      <c r="B162" s="4" t="s">
        <v>8888</v>
      </c>
    </row>
    <row r="163" spans="1:2">
      <c r="A163" s="4" t="s">
        <v>9071</v>
      </c>
      <c r="B163" s="4" t="s">
        <v>8889</v>
      </c>
    </row>
    <row r="164" spans="1:2">
      <c r="A164" s="4" t="s">
        <v>9072</v>
      </c>
      <c r="B164" s="4" t="s">
        <v>8890</v>
      </c>
    </row>
    <row r="165" spans="1:2">
      <c r="A165" s="4" t="s">
        <v>9073</v>
      </c>
      <c r="B165" s="4" t="s">
        <v>8891</v>
      </c>
    </row>
    <row r="166" spans="1:2">
      <c r="A166" s="4" t="s">
        <v>9074</v>
      </c>
      <c r="B166" s="4" t="s">
        <v>5827</v>
      </c>
    </row>
    <row r="167" spans="1:2">
      <c r="A167" s="4" t="s">
        <v>9075</v>
      </c>
      <c r="B167" s="4" t="s">
        <v>8892</v>
      </c>
    </row>
    <row r="168" spans="1:2">
      <c r="A168" s="4" t="s">
        <v>9076</v>
      </c>
      <c r="B168" s="4" t="s">
        <v>5827</v>
      </c>
    </row>
    <row r="169" spans="1:2">
      <c r="A169" s="4" t="s">
        <v>9077</v>
      </c>
      <c r="B169" s="4" t="s">
        <v>5827</v>
      </c>
    </row>
    <row r="170" spans="1:2">
      <c r="A170" s="4" t="s">
        <v>9078</v>
      </c>
      <c r="B170" s="4" t="s">
        <v>8893</v>
      </c>
    </row>
    <row r="171" spans="1:2">
      <c r="A171" s="4" t="s">
        <v>9079</v>
      </c>
      <c r="B171" s="4" t="s">
        <v>8894</v>
      </c>
    </row>
    <row r="172" spans="1:2">
      <c r="A172" s="4" t="s">
        <v>9080</v>
      </c>
      <c r="B172" s="4" t="s">
        <v>8895</v>
      </c>
    </row>
    <row r="173" spans="1:2">
      <c r="A173" s="4" t="s">
        <v>9081</v>
      </c>
      <c r="B173" s="4" t="s">
        <v>8896</v>
      </c>
    </row>
    <row r="174" spans="1:2">
      <c r="A174" s="4" t="s">
        <v>9082</v>
      </c>
      <c r="B174" s="4" t="s">
        <v>8897</v>
      </c>
    </row>
    <row r="175" spans="1:2">
      <c r="A175" s="4" t="s">
        <v>9083</v>
      </c>
      <c r="B175" s="4" t="s">
        <v>5827</v>
      </c>
    </row>
    <row r="176" spans="1:2">
      <c r="A176" s="4" t="s">
        <v>9084</v>
      </c>
      <c r="B176" s="4" t="s">
        <v>5827</v>
      </c>
    </row>
    <row r="177" spans="1:2">
      <c r="A177" s="4" t="s">
        <v>9085</v>
      </c>
      <c r="B177" s="4" t="s">
        <v>8898</v>
      </c>
    </row>
    <row r="178" spans="1:2">
      <c r="A178" s="4" t="s">
        <v>9086</v>
      </c>
      <c r="B178" s="4" t="s">
        <v>5827</v>
      </c>
    </row>
    <row r="179" spans="1:2">
      <c r="A179" s="4" t="s">
        <v>9087</v>
      </c>
      <c r="B179" s="4" t="s">
        <v>8899</v>
      </c>
    </row>
    <row r="180" spans="1:2">
      <c r="A180" s="4" t="s">
        <v>9088</v>
      </c>
      <c r="B180" s="4" t="s">
        <v>5827</v>
      </c>
    </row>
    <row r="181" spans="1:2">
      <c r="A181" s="4" t="s">
        <v>9089</v>
      </c>
      <c r="B181" s="4" t="s">
        <v>8900</v>
      </c>
    </row>
    <row r="182" spans="1:2">
      <c r="A182" s="4" t="s">
        <v>9090</v>
      </c>
      <c r="B182" s="4" t="s">
        <v>8901</v>
      </c>
    </row>
    <row r="183" spans="1:2">
      <c r="A183" s="4" t="s">
        <v>9091</v>
      </c>
      <c r="B183" s="4" t="s">
        <v>8902</v>
      </c>
    </row>
    <row r="184" spans="1:2">
      <c r="A184" s="4" t="s">
        <v>9092</v>
      </c>
      <c r="B184" s="4" t="s">
        <v>8903</v>
      </c>
    </row>
    <row r="185" spans="1:2">
      <c r="A185" s="4" t="s">
        <v>9093</v>
      </c>
      <c r="B185" s="4" t="s">
        <v>5827</v>
      </c>
    </row>
    <row r="186" spans="1:2">
      <c r="A186" s="4" t="s">
        <v>9094</v>
      </c>
      <c r="B186" s="4" t="s">
        <v>5828</v>
      </c>
    </row>
    <row r="187" spans="1:2">
      <c r="A187" s="4" t="s">
        <v>9095</v>
      </c>
      <c r="B187" s="4" t="s">
        <v>5827</v>
      </c>
    </row>
    <row r="188" spans="1:2">
      <c r="A188" s="4" t="s">
        <v>9096</v>
      </c>
      <c r="B188" s="4" t="s">
        <v>8904</v>
      </c>
    </row>
    <row r="189" spans="1:2">
      <c r="A189" s="4" t="s">
        <v>9097</v>
      </c>
      <c r="B189" s="4" t="s">
        <v>8905</v>
      </c>
    </row>
    <row r="190" spans="1:2">
      <c r="A190" s="4" t="s">
        <v>9098</v>
      </c>
      <c r="B190" s="4" t="s">
        <v>8906</v>
      </c>
    </row>
    <row r="191" spans="1:2">
      <c r="A191" s="4" t="s">
        <v>9099</v>
      </c>
      <c r="B191" s="4" t="s">
        <v>8907</v>
      </c>
    </row>
    <row r="192" spans="1:2">
      <c r="A192" s="4" t="s">
        <v>9100</v>
      </c>
      <c r="B192" s="4" t="s">
        <v>8908</v>
      </c>
    </row>
    <row r="193" spans="1:2">
      <c r="A193" s="4" t="s">
        <v>9101</v>
      </c>
      <c r="B193" s="4" t="s">
        <v>8909</v>
      </c>
    </row>
    <row r="194" spans="1:2">
      <c r="A194" s="4" t="s">
        <v>9102</v>
      </c>
      <c r="B194" s="4" t="s">
        <v>5827</v>
      </c>
    </row>
    <row r="195" spans="1:2">
      <c r="A195" s="4" t="s">
        <v>9103</v>
      </c>
      <c r="B195" s="4" t="s">
        <v>5827</v>
      </c>
    </row>
    <row r="196" spans="1:2">
      <c r="A196" s="4" t="s">
        <v>9104</v>
      </c>
      <c r="B196" s="4" t="s">
        <v>5827</v>
      </c>
    </row>
    <row r="197" spans="1:2">
      <c r="A197" s="4" t="s">
        <v>9105</v>
      </c>
      <c r="B197" s="4" t="s">
        <v>5827</v>
      </c>
    </row>
    <row r="198" spans="1:2">
      <c r="A198" s="4" t="s">
        <v>9116</v>
      </c>
      <c r="B198" s="4" t="s">
        <v>5827</v>
      </c>
    </row>
    <row r="199" spans="1:2">
      <c r="A199" s="4" t="s">
        <v>9160</v>
      </c>
      <c r="B199" s="4" t="s">
        <v>5828</v>
      </c>
    </row>
    <row r="200" spans="1:2">
      <c r="A200" s="4" t="s">
        <v>9112</v>
      </c>
      <c r="B200" s="4" t="s">
        <v>9163</v>
      </c>
    </row>
    <row r="201" spans="1:2">
      <c r="A201" s="4" t="s">
        <v>9137</v>
      </c>
      <c r="B201" s="4" t="s">
        <v>8843</v>
      </c>
    </row>
    <row r="202" spans="1:2">
      <c r="A202" s="4" t="s">
        <v>9120</v>
      </c>
      <c r="B202" s="4" t="s">
        <v>5827</v>
      </c>
    </row>
    <row r="203" spans="1:2">
      <c r="A203" s="4" t="s">
        <v>9109</v>
      </c>
      <c r="B203" s="4" t="s">
        <v>5828</v>
      </c>
    </row>
    <row r="204" spans="1:2">
      <c r="A204" s="4" t="s">
        <v>9125</v>
      </c>
      <c r="B204" s="4" t="s">
        <v>5827</v>
      </c>
    </row>
    <row r="205" spans="1:2">
      <c r="A205" s="4" t="s">
        <v>9106</v>
      </c>
      <c r="B205" s="4" t="s">
        <v>5828</v>
      </c>
    </row>
    <row r="206" spans="1:2">
      <c r="A206" s="4" t="s">
        <v>9117</v>
      </c>
      <c r="B206" s="4" t="s">
        <v>5833</v>
      </c>
    </row>
    <row r="207" spans="1:2">
      <c r="A207" s="4" t="s">
        <v>9159</v>
      </c>
      <c r="B207" s="4" t="s">
        <v>5827</v>
      </c>
    </row>
    <row r="208" spans="1:2">
      <c r="A208" s="4" t="s">
        <v>9139</v>
      </c>
      <c r="B208" s="4" t="s">
        <v>8843</v>
      </c>
    </row>
    <row r="209" spans="1:2">
      <c r="A209" s="4" t="s">
        <v>9148</v>
      </c>
      <c r="B209" s="4" t="s">
        <v>9164</v>
      </c>
    </row>
    <row r="210" spans="1:2">
      <c r="A210" s="4" t="s">
        <v>9133</v>
      </c>
      <c r="B210" s="4" t="s">
        <v>5827</v>
      </c>
    </row>
    <row r="211" spans="1:2">
      <c r="A211" s="4" t="s">
        <v>9115</v>
      </c>
      <c r="B211" s="4" t="s">
        <v>5827</v>
      </c>
    </row>
    <row r="212" spans="1:2">
      <c r="A212" s="4" t="s">
        <v>9143</v>
      </c>
      <c r="B212" s="4" t="s">
        <v>5827</v>
      </c>
    </row>
    <row r="213" spans="1:2">
      <c r="A213" s="4" t="s">
        <v>9150</v>
      </c>
      <c r="B213" s="4" t="s">
        <v>5833</v>
      </c>
    </row>
    <row r="214" spans="1:2">
      <c r="A214" s="4" t="s">
        <v>9134</v>
      </c>
      <c r="B214" s="4" t="s">
        <v>9165</v>
      </c>
    </row>
    <row r="215" spans="1:2">
      <c r="A215" s="4" t="s">
        <v>9144</v>
      </c>
      <c r="B215" s="4" t="s">
        <v>5830</v>
      </c>
    </row>
    <row r="216" spans="1:2">
      <c r="A216" s="4" t="s">
        <v>9108</v>
      </c>
      <c r="B216" s="4" t="s">
        <v>5827</v>
      </c>
    </row>
    <row r="217" spans="1:2">
      <c r="A217" s="4" t="s">
        <v>9142</v>
      </c>
      <c r="B217" s="4" t="s">
        <v>9166</v>
      </c>
    </row>
    <row r="218" spans="1:2">
      <c r="A218" s="4" t="s">
        <v>9140</v>
      </c>
      <c r="B218" s="4" t="s">
        <v>5833</v>
      </c>
    </row>
    <row r="219" spans="1:2">
      <c r="A219" s="4" t="s">
        <v>9127</v>
      </c>
      <c r="B219" s="4" t="s">
        <v>9167</v>
      </c>
    </row>
    <row r="220" spans="1:2">
      <c r="A220" s="4" t="s">
        <v>9111</v>
      </c>
      <c r="B220" s="4" t="s">
        <v>5827</v>
      </c>
    </row>
    <row r="221" spans="1:2">
      <c r="A221" s="4" t="s">
        <v>9110</v>
      </c>
      <c r="B221" s="4" t="s">
        <v>9168</v>
      </c>
    </row>
    <row r="222" spans="1:2">
      <c r="A222" s="4" t="s">
        <v>9107</v>
      </c>
      <c r="B222" s="4" t="s">
        <v>5833</v>
      </c>
    </row>
    <row r="223" spans="1:2">
      <c r="A223" s="4" t="s">
        <v>9161</v>
      </c>
      <c r="B223" s="4" t="s">
        <v>5827</v>
      </c>
    </row>
    <row r="224" spans="1:2">
      <c r="A224" s="4" t="s">
        <v>9126</v>
      </c>
      <c r="B224" s="4" t="s">
        <v>9169</v>
      </c>
    </row>
    <row r="225" spans="1:2">
      <c r="A225" s="4" t="s">
        <v>9122</v>
      </c>
      <c r="B225" s="4" t="s">
        <v>9170</v>
      </c>
    </row>
    <row r="226" spans="1:2">
      <c r="A226" s="4" t="s">
        <v>9153</v>
      </c>
      <c r="B226" s="4" t="s">
        <v>5827</v>
      </c>
    </row>
    <row r="227" spans="1:2">
      <c r="A227" s="4" t="s">
        <v>9136</v>
      </c>
      <c r="B227" s="4" t="s">
        <v>5833</v>
      </c>
    </row>
    <row r="228" spans="1:2">
      <c r="A228" s="4" t="s">
        <v>9119</v>
      </c>
      <c r="B228" s="4" t="s">
        <v>5827</v>
      </c>
    </row>
    <row r="229" spans="1:2">
      <c r="A229" s="4" t="s">
        <v>9123</v>
      </c>
      <c r="B229" s="4" t="s">
        <v>5827</v>
      </c>
    </row>
    <row r="230" spans="1:2">
      <c r="A230" s="4" t="s">
        <v>9151</v>
      </c>
      <c r="B230" s="4" t="s">
        <v>5830</v>
      </c>
    </row>
    <row r="231" spans="1:2">
      <c r="A231" s="4" t="s">
        <v>9146</v>
      </c>
      <c r="B231" s="4" t="s">
        <v>5833</v>
      </c>
    </row>
    <row r="232" spans="1:2">
      <c r="A232" s="4" t="s">
        <v>9128</v>
      </c>
      <c r="B232" s="4" t="s">
        <v>5833</v>
      </c>
    </row>
    <row r="233" spans="1:2">
      <c r="A233" s="4" t="s">
        <v>9135</v>
      </c>
      <c r="B233" s="4" t="s">
        <v>5827</v>
      </c>
    </row>
    <row r="234" spans="1:2">
      <c r="A234" s="4" t="s">
        <v>9145</v>
      </c>
      <c r="B234" s="4" t="s">
        <v>9171</v>
      </c>
    </row>
    <row r="235" spans="1:2">
      <c r="A235" s="4" t="s">
        <v>9149</v>
      </c>
      <c r="B235" s="4" t="s">
        <v>9172</v>
      </c>
    </row>
    <row r="236" spans="1:2">
      <c r="A236" s="4" t="s">
        <v>9141</v>
      </c>
      <c r="B236" s="4" t="s">
        <v>5833</v>
      </c>
    </row>
    <row r="237" spans="1:2">
      <c r="A237" s="4" t="s">
        <v>9113</v>
      </c>
      <c r="B237" s="4" t="s">
        <v>5827</v>
      </c>
    </row>
    <row r="238" spans="1:2">
      <c r="A238" s="4" t="s">
        <v>9121</v>
      </c>
      <c r="B238" s="4" t="s">
        <v>9173</v>
      </c>
    </row>
    <row r="239" spans="1:2">
      <c r="A239" s="4" t="s">
        <v>9156</v>
      </c>
      <c r="B239" s="4" t="s">
        <v>5827</v>
      </c>
    </row>
    <row r="240" spans="1:2">
      <c r="A240" s="4" t="s">
        <v>9129</v>
      </c>
      <c r="B240" s="4" t="s">
        <v>9174</v>
      </c>
    </row>
    <row r="241" spans="1:2">
      <c r="A241" s="4" t="s">
        <v>9155</v>
      </c>
      <c r="B241" s="4" t="s">
        <v>5833</v>
      </c>
    </row>
    <row r="242" spans="1:2">
      <c r="A242" s="4" t="s">
        <v>9152</v>
      </c>
      <c r="B242" s="4" t="s">
        <v>9175</v>
      </c>
    </row>
    <row r="243" spans="1:2">
      <c r="A243" s="4" t="s">
        <v>9130</v>
      </c>
      <c r="B243" s="4" t="s">
        <v>9176</v>
      </c>
    </row>
    <row r="244" spans="1:2">
      <c r="A244" s="4" t="s">
        <v>9157</v>
      </c>
      <c r="B244" s="4" t="s">
        <v>9177</v>
      </c>
    </row>
    <row r="245" spans="1:2">
      <c r="A245" s="4" t="s">
        <v>9064</v>
      </c>
      <c r="B245" s="4" t="s">
        <v>8883</v>
      </c>
    </row>
    <row r="246" spans="1:2">
      <c r="A246" s="4" t="s">
        <v>9138</v>
      </c>
      <c r="B246" s="4" t="s">
        <v>9178</v>
      </c>
    </row>
    <row r="247" spans="1:2">
      <c r="A247" s="4" t="s">
        <v>9158</v>
      </c>
      <c r="B247" s="4" t="s">
        <v>9179</v>
      </c>
    </row>
    <row r="248" spans="1:2">
      <c r="A248" s="4" t="s">
        <v>9154</v>
      </c>
      <c r="B248" s="4" t="s">
        <v>5827</v>
      </c>
    </row>
    <row r="249" spans="1:2">
      <c r="A249" s="4" t="s">
        <v>9132</v>
      </c>
      <c r="B249" s="4" t="s">
        <v>8887</v>
      </c>
    </row>
    <row r="250" spans="1:2">
      <c r="A250" s="4" t="s">
        <v>9131</v>
      </c>
      <c r="B250" s="4" t="s">
        <v>9180</v>
      </c>
    </row>
    <row r="251" spans="1:2">
      <c r="A251" s="4" t="s">
        <v>9114</v>
      </c>
      <c r="B251" s="4" t="s">
        <v>9181</v>
      </c>
    </row>
    <row r="252" spans="1:2">
      <c r="A252" s="4" t="s">
        <v>9147</v>
      </c>
      <c r="B252" s="4" t="s">
        <v>9182</v>
      </c>
    </row>
    <row r="253" spans="1:2">
      <c r="A253" s="4" t="s">
        <v>9124</v>
      </c>
      <c r="B253" s="4" t="s">
        <v>9183</v>
      </c>
    </row>
    <row r="254" spans="1:2">
      <c r="A254" s="4" t="s">
        <v>9162</v>
      </c>
      <c r="B254" s="4" t="s">
        <v>5827</v>
      </c>
    </row>
    <row r="255" spans="1:2">
      <c r="A255" s="4" t="s">
        <v>9118</v>
      </c>
      <c r="B255" s="4" t="s">
        <v>5827</v>
      </c>
    </row>
    <row r="256" spans="1:2">
      <c r="A256" t="s">
        <v>4747</v>
      </c>
      <c r="B256" t="s">
        <v>5826</v>
      </c>
    </row>
    <row r="257" spans="1:2">
      <c r="A257" t="s">
        <v>1449</v>
      </c>
      <c r="B257" t="s">
        <v>5827</v>
      </c>
    </row>
    <row r="258" spans="1:2">
      <c r="A258" t="s">
        <v>39</v>
      </c>
      <c r="B258" t="s">
        <v>5827</v>
      </c>
    </row>
    <row r="259" spans="1:2">
      <c r="A259" t="s">
        <v>2064</v>
      </c>
      <c r="B259" t="s">
        <v>5827</v>
      </c>
    </row>
    <row r="260" spans="1:2">
      <c r="A260" t="s">
        <v>3867</v>
      </c>
      <c r="B260" t="s">
        <v>5827</v>
      </c>
    </row>
    <row r="261" spans="1:2">
      <c r="A261" t="s">
        <v>542</v>
      </c>
      <c r="B261" t="s">
        <v>5827</v>
      </c>
    </row>
    <row r="262" spans="1:2">
      <c r="A262" t="s">
        <v>219</v>
      </c>
      <c r="B262" t="s">
        <v>5827</v>
      </c>
    </row>
    <row r="263" spans="1:2">
      <c r="A263" t="s">
        <v>3311</v>
      </c>
      <c r="B263" t="s">
        <v>5828</v>
      </c>
    </row>
    <row r="264" spans="1:2">
      <c r="A264" t="s">
        <v>197</v>
      </c>
      <c r="B264" t="s">
        <v>5829</v>
      </c>
    </row>
    <row r="265" spans="1:2">
      <c r="A265" t="s">
        <v>3910</v>
      </c>
      <c r="B265" t="s">
        <v>5827</v>
      </c>
    </row>
    <row r="266" spans="1:2">
      <c r="A266" t="s">
        <v>4919</v>
      </c>
      <c r="B266" t="s">
        <v>5827</v>
      </c>
    </row>
    <row r="267" spans="1:2">
      <c r="A267" t="s">
        <v>4422</v>
      </c>
      <c r="B267" t="s">
        <v>5828</v>
      </c>
    </row>
    <row r="268" spans="1:2">
      <c r="A268" t="s">
        <v>3246</v>
      </c>
      <c r="B268" t="s">
        <v>5827</v>
      </c>
    </row>
    <row r="269" spans="1:2">
      <c r="A269" t="s">
        <v>4133</v>
      </c>
      <c r="B269" t="s">
        <v>5827</v>
      </c>
    </row>
    <row r="270" spans="1:2">
      <c r="A270" t="s">
        <v>3066</v>
      </c>
      <c r="B270" t="s">
        <v>5827</v>
      </c>
    </row>
    <row r="271" spans="1:2">
      <c r="A271" t="s">
        <v>523</v>
      </c>
      <c r="B271" t="s">
        <v>5827</v>
      </c>
    </row>
    <row r="272" spans="1:2">
      <c r="A272" t="s">
        <v>964</v>
      </c>
      <c r="B272" t="s">
        <v>5827</v>
      </c>
    </row>
    <row r="273" spans="1:2">
      <c r="A273" t="s">
        <v>4413</v>
      </c>
      <c r="B273" t="s">
        <v>5827</v>
      </c>
    </row>
    <row r="274" spans="1:2">
      <c r="A274" t="s">
        <v>2500</v>
      </c>
      <c r="B274" t="s">
        <v>5830</v>
      </c>
    </row>
    <row r="275" spans="1:2">
      <c r="A275" t="s">
        <v>4769</v>
      </c>
      <c r="B275" t="s">
        <v>5827</v>
      </c>
    </row>
    <row r="276" spans="1:2">
      <c r="A276" t="s">
        <v>2752</v>
      </c>
      <c r="B276" t="s">
        <v>5827</v>
      </c>
    </row>
    <row r="277" spans="1:2">
      <c r="A277" t="s">
        <v>5040</v>
      </c>
      <c r="B277" t="s">
        <v>5828</v>
      </c>
    </row>
    <row r="278" spans="1:2">
      <c r="A278" t="s">
        <v>2147</v>
      </c>
      <c r="B278" t="s">
        <v>5827</v>
      </c>
    </row>
    <row r="279" spans="1:2">
      <c r="A279" t="s">
        <v>2223</v>
      </c>
      <c r="B279" t="s">
        <v>5827</v>
      </c>
    </row>
    <row r="280" spans="1:2">
      <c r="A280" t="s">
        <v>448</v>
      </c>
      <c r="B280" t="s">
        <v>5827</v>
      </c>
    </row>
    <row r="281" spans="1:2">
      <c r="A281" t="s">
        <v>789</v>
      </c>
      <c r="B281" t="s">
        <v>5827</v>
      </c>
    </row>
    <row r="282" spans="1:2">
      <c r="A282" t="s">
        <v>21</v>
      </c>
      <c r="B282" t="s">
        <v>5827</v>
      </c>
    </row>
    <row r="283" spans="1:2">
      <c r="A283" t="s">
        <v>1704</v>
      </c>
      <c r="B283" t="s">
        <v>5827</v>
      </c>
    </row>
    <row r="284" spans="1:2">
      <c r="A284" t="s">
        <v>4876</v>
      </c>
      <c r="B284" t="s">
        <v>5827</v>
      </c>
    </row>
    <row r="285" spans="1:2">
      <c r="A285" t="s">
        <v>1133</v>
      </c>
      <c r="B285" t="s">
        <v>5827</v>
      </c>
    </row>
    <row r="286" spans="1:2">
      <c r="A286" t="s">
        <v>469</v>
      </c>
      <c r="B286" t="s">
        <v>5827</v>
      </c>
    </row>
    <row r="287" spans="1:2">
      <c r="A287" t="s">
        <v>3886</v>
      </c>
      <c r="B287" t="s">
        <v>5827</v>
      </c>
    </row>
    <row r="288" spans="1:2">
      <c r="A288" t="s">
        <v>4722</v>
      </c>
      <c r="B288" t="s">
        <v>5827</v>
      </c>
    </row>
    <row r="289" spans="1:2">
      <c r="A289" t="s">
        <v>190</v>
      </c>
      <c r="B289" t="s">
        <v>5827</v>
      </c>
    </row>
    <row r="290" spans="1:2">
      <c r="A290" t="s">
        <v>799</v>
      </c>
      <c r="B290" t="s">
        <v>5827</v>
      </c>
    </row>
    <row r="291" spans="1:2">
      <c r="A291" t="s">
        <v>262</v>
      </c>
      <c r="B291" t="s">
        <v>5831</v>
      </c>
    </row>
    <row r="292" spans="1:2">
      <c r="A292" t="s">
        <v>4339</v>
      </c>
      <c r="B292" t="s">
        <v>5832</v>
      </c>
    </row>
    <row r="293" spans="1:2">
      <c r="A293" t="s">
        <v>4184</v>
      </c>
      <c r="B293" t="s">
        <v>5832</v>
      </c>
    </row>
    <row r="294" spans="1:2">
      <c r="A294" t="s">
        <v>923</v>
      </c>
      <c r="B294" t="s">
        <v>5827</v>
      </c>
    </row>
    <row r="295" spans="1:2">
      <c r="A295" t="s">
        <v>70</v>
      </c>
      <c r="B295" t="s">
        <v>5827</v>
      </c>
    </row>
    <row r="296" spans="1:2">
      <c r="A296" t="s">
        <v>826</v>
      </c>
      <c r="B296" t="s">
        <v>5827</v>
      </c>
    </row>
    <row r="297" spans="1:2">
      <c r="A297" t="s">
        <v>440</v>
      </c>
      <c r="B297" t="s">
        <v>5827</v>
      </c>
    </row>
    <row r="298" spans="1:2">
      <c r="A298" t="s">
        <v>1550</v>
      </c>
      <c r="B298" t="s">
        <v>5833</v>
      </c>
    </row>
    <row r="299" spans="1:2">
      <c r="A299" t="s">
        <v>2270</v>
      </c>
      <c r="B299" t="s">
        <v>5827</v>
      </c>
    </row>
    <row r="300" spans="1:2">
      <c r="A300" t="s">
        <v>148</v>
      </c>
      <c r="B300" t="s">
        <v>5827</v>
      </c>
    </row>
    <row r="301" spans="1:2">
      <c r="A301" t="s">
        <v>5747</v>
      </c>
      <c r="B301" t="s">
        <v>5834</v>
      </c>
    </row>
    <row r="302" spans="1:2">
      <c r="A302" t="s">
        <v>1388</v>
      </c>
      <c r="B302" t="s">
        <v>5829</v>
      </c>
    </row>
    <row r="303" spans="1:2">
      <c r="A303" t="s">
        <v>299</v>
      </c>
      <c r="B303" t="s">
        <v>5827</v>
      </c>
    </row>
    <row r="304" spans="1:2">
      <c r="A304" t="s">
        <v>5303</v>
      </c>
      <c r="B304" t="s">
        <v>5833</v>
      </c>
    </row>
    <row r="305" spans="1:2">
      <c r="A305" t="s">
        <v>289</v>
      </c>
      <c r="B305" t="s">
        <v>5827</v>
      </c>
    </row>
    <row r="306" spans="1:2">
      <c r="A306" t="s">
        <v>179</v>
      </c>
      <c r="B306" t="s">
        <v>5827</v>
      </c>
    </row>
    <row r="307" spans="1:2">
      <c r="A307" t="s">
        <v>943</v>
      </c>
      <c r="B307" t="s">
        <v>5827</v>
      </c>
    </row>
    <row r="308" spans="1:2">
      <c r="A308" t="s">
        <v>2230</v>
      </c>
      <c r="B308" t="s">
        <v>5833</v>
      </c>
    </row>
    <row r="309" spans="1:2">
      <c r="A309" t="s">
        <v>3552</v>
      </c>
      <c r="B309" t="s">
        <v>5835</v>
      </c>
    </row>
    <row r="310" spans="1:2">
      <c r="A310" t="s">
        <v>278</v>
      </c>
      <c r="B310" t="s">
        <v>5836</v>
      </c>
    </row>
    <row r="311" spans="1:2">
      <c r="A311" t="s">
        <v>1661</v>
      </c>
      <c r="B311" t="s">
        <v>5827</v>
      </c>
    </row>
    <row r="312" spans="1:2">
      <c r="A312" t="s">
        <v>1083</v>
      </c>
      <c r="B312" t="s">
        <v>5837</v>
      </c>
    </row>
    <row r="313" spans="1:2">
      <c r="A313" t="s">
        <v>2348</v>
      </c>
      <c r="B313" t="s">
        <v>5838</v>
      </c>
    </row>
    <row r="314" spans="1:2">
      <c r="A314" t="s">
        <v>3733</v>
      </c>
      <c r="B314" t="s">
        <v>5827</v>
      </c>
    </row>
    <row r="315" spans="1:2">
      <c r="A315" t="s">
        <v>322</v>
      </c>
      <c r="B315" t="s">
        <v>5827</v>
      </c>
    </row>
    <row r="316" spans="1:2">
      <c r="A316" t="s">
        <v>2001</v>
      </c>
      <c r="B316" t="s">
        <v>5827</v>
      </c>
    </row>
    <row r="317" spans="1:2">
      <c r="A317" t="s">
        <v>560</v>
      </c>
      <c r="B317" t="s">
        <v>5827</v>
      </c>
    </row>
    <row r="318" spans="1:2">
      <c r="A318" t="s">
        <v>4958</v>
      </c>
      <c r="B318" t="s">
        <v>5839</v>
      </c>
    </row>
    <row r="319" spans="1:2">
      <c r="A319" t="s">
        <v>2443</v>
      </c>
      <c r="B319" t="s">
        <v>5827</v>
      </c>
    </row>
    <row r="320" spans="1:2">
      <c r="A320" t="s">
        <v>1152</v>
      </c>
      <c r="B320" t="s">
        <v>5827</v>
      </c>
    </row>
    <row r="321" spans="1:2">
      <c r="A321" t="s">
        <v>4828</v>
      </c>
      <c r="B321" t="s">
        <v>5840</v>
      </c>
    </row>
    <row r="322" spans="1:2">
      <c r="A322" t="s">
        <v>3940</v>
      </c>
      <c r="B322" t="s">
        <v>5833</v>
      </c>
    </row>
    <row r="323" spans="1:2">
      <c r="A323" t="s">
        <v>2413</v>
      </c>
      <c r="B323" t="s">
        <v>5841</v>
      </c>
    </row>
    <row r="324" spans="1:2">
      <c r="A324" t="s">
        <v>5297</v>
      </c>
      <c r="B324" t="s">
        <v>5833</v>
      </c>
    </row>
    <row r="325" spans="1:2">
      <c r="A325" t="s">
        <v>1034</v>
      </c>
      <c r="B325" t="s">
        <v>5842</v>
      </c>
    </row>
    <row r="326" spans="1:2">
      <c r="A326" t="s">
        <v>273</v>
      </c>
      <c r="B326" t="s">
        <v>5830</v>
      </c>
    </row>
    <row r="327" spans="1:2">
      <c r="A327" t="s">
        <v>5742</v>
      </c>
      <c r="B327" t="s">
        <v>5827</v>
      </c>
    </row>
    <row r="328" spans="1:2">
      <c r="A328" t="s">
        <v>4163</v>
      </c>
      <c r="B328" t="s">
        <v>5843</v>
      </c>
    </row>
    <row r="329" spans="1:2">
      <c r="A329" t="s">
        <v>2781</v>
      </c>
      <c r="B329" t="s">
        <v>5844</v>
      </c>
    </row>
    <row r="330" spans="1:2">
      <c r="A330" t="s">
        <v>60</v>
      </c>
      <c r="B330" t="s">
        <v>5827</v>
      </c>
    </row>
    <row r="331" spans="1:2">
      <c r="A331" t="s">
        <v>430</v>
      </c>
      <c r="B331" t="s">
        <v>5827</v>
      </c>
    </row>
    <row r="332" spans="1:2">
      <c r="A332" t="s">
        <v>4205</v>
      </c>
      <c r="B332" t="s">
        <v>5845</v>
      </c>
    </row>
    <row r="333" spans="1:2">
      <c r="A333" t="s">
        <v>611</v>
      </c>
      <c r="B333" t="s">
        <v>5827</v>
      </c>
    </row>
    <row r="334" spans="1:2">
      <c r="A334" t="s">
        <v>4116</v>
      </c>
      <c r="B334" t="s">
        <v>5827</v>
      </c>
    </row>
    <row r="335" spans="1:2">
      <c r="A335" t="s">
        <v>3133</v>
      </c>
      <c r="B335" t="s">
        <v>5827</v>
      </c>
    </row>
    <row r="336" spans="1:2">
      <c r="A336" t="s">
        <v>1674</v>
      </c>
      <c r="B336" t="s">
        <v>5827</v>
      </c>
    </row>
    <row r="337" spans="1:2">
      <c r="A337" t="s">
        <v>1255</v>
      </c>
      <c r="B337" t="s">
        <v>5827</v>
      </c>
    </row>
    <row r="338" spans="1:2">
      <c r="A338" t="s">
        <v>2687</v>
      </c>
      <c r="B338" t="s">
        <v>5827</v>
      </c>
    </row>
    <row r="339" spans="1:2">
      <c r="A339" t="s">
        <v>1116</v>
      </c>
      <c r="B339" t="s">
        <v>5827</v>
      </c>
    </row>
    <row r="340" spans="1:2">
      <c r="A340" t="s">
        <v>4819</v>
      </c>
      <c r="B340" t="s">
        <v>5846</v>
      </c>
    </row>
    <row r="341" spans="1:2">
      <c r="A341" t="s">
        <v>235</v>
      </c>
      <c r="B341" t="s">
        <v>5827</v>
      </c>
    </row>
    <row r="342" spans="1:2">
      <c r="A342" t="s">
        <v>1250</v>
      </c>
      <c r="B342" t="s">
        <v>5847</v>
      </c>
    </row>
    <row r="343" spans="1:2">
      <c r="A343" t="s">
        <v>5704</v>
      </c>
      <c r="B343" t="s">
        <v>5827</v>
      </c>
    </row>
    <row r="344" spans="1:2">
      <c r="A344" t="s">
        <v>3478</v>
      </c>
      <c r="B344" t="s">
        <v>5827</v>
      </c>
    </row>
    <row r="345" spans="1:2">
      <c r="A345" t="s">
        <v>2677</v>
      </c>
      <c r="B345" t="s">
        <v>5848</v>
      </c>
    </row>
    <row r="346" spans="1:2">
      <c r="A346" t="s">
        <v>5270</v>
      </c>
      <c r="B346" t="s">
        <v>5830</v>
      </c>
    </row>
    <row r="347" spans="1:2">
      <c r="A347" t="s">
        <v>1394</v>
      </c>
      <c r="B347" t="s">
        <v>5827</v>
      </c>
    </row>
    <row r="348" spans="1:2">
      <c r="A348" t="s">
        <v>1376</v>
      </c>
      <c r="B348" t="s">
        <v>5827</v>
      </c>
    </row>
    <row r="349" spans="1:2">
      <c r="A349" t="s">
        <v>552</v>
      </c>
      <c r="B349" t="s">
        <v>5849</v>
      </c>
    </row>
    <row r="350" spans="1:2">
      <c r="A350" t="s">
        <v>4975</v>
      </c>
      <c r="B350" t="s">
        <v>5850</v>
      </c>
    </row>
    <row r="351" spans="1:2">
      <c r="A351" t="s">
        <v>2682</v>
      </c>
      <c r="B351" t="s">
        <v>5851</v>
      </c>
    </row>
    <row r="352" spans="1:2">
      <c r="A352" t="s">
        <v>5326</v>
      </c>
      <c r="B352" t="s">
        <v>5852</v>
      </c>
    </row>
    <row r="353" spans="1:2">
      <c r="A353" t="s">
        <v>208</v>
      </c>
      <c r="B353" t="s">
        <v>5827</v>
      </c>
    </row>
    <row r="354" spans="1:2">
      <c r="A354" t="s">
        <v>4840</v>
      </c>
      <c r="B354" t="s">
        <v>5827</v>
      </c>
    </row>
    <row r="355" spans="1:2">
      <c r="A355" t="s">
        <v>4255</v>
      </c>
      <c r="B355" t="s">
        <v>5833</v>
      </c>
    </row>
    <row r="356" spans="1:2">
      <c r="A356" t="s">
        <v>653</v>
      </c>
      <c r="B356" t="s">
        <v>5827</v>
      </c>
    </row>
    <row r="357" spans="1:2">
      <c r="A357" t="s">
        <v>2739</v>
      </c>
      <c r="B357" t="s">
        <v>5853</v>
      </c>
    </row>
    <row r="358" spans="1:2">
      <c r="A358" t="s">
        <v>4447</v>
      </c>
      <c r="B358" t="s">
        <v>5827</v>
      </c>
    </row>
    <row r="359" spans="1:2">
      <c r="A359" t="s">
        <v>5760</v>
      </c>
      <c r="B359" t="s">
        <v>5827</v>
      </c>
    </row>
    <row r="360" spans="1:2">
      <c r="A360" t="s">
        <v>3532</v>
      </c>
      <c r="B360" t="s">
        <v>5827</v>
      </c>
    </row>
    <row r="361" spans="1:2">
      <c r="A361" t="s">
        <v>242</v>
      </c>
      <c r="B361" t="s">
        <v>5827</v>
      </c>
    </row>
    <row r="362" spans="1:2">
      <c r="A362" s="3" t="s">
        <v>618</v>
      </c>
      <c r="B362" s="3" t="s">
        <v>5854</v>
      </c>
    </row>
    <row r="363" spans="1:2">
      <c r="A363" s="3" t="s">
        <v>1095</v>
      </c>
      <c r="B363" s="3" t="s">
        <v>5854</v>
      </c>
    </row>
    <row r="364" spans="1:2">
      <c r="A364" s="3" t="s">
        <v>3320</v>
      </c>
      <c r="B364" s="3" t="s">
        <v>5827</v>
      </c>
    </row>
    <row r="365" spans="1:2">
      <c r="A365" s="3" t="s">
        <v>4229</v>
      </c>
      <c r="B365" s="3" t="s">
        <v>5854</v>
      </c>
    </row>
  </sheetData>
  <autoFilter ref="A1:B1" xr:uid="{65D6CE49-67C8-4BB1-BCDF-EDAA26029E9D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C27-52DA-4584-8818-AF9D040EE150}">
  <sheetPr codeName="Planilha5"/>
  <dimension ref="A1:F1219"/>
  <sheetViews>
    <sheetView workbookViewId="0">
      <selection activeCell="K1205" sqref="K1205"/>
    </sheetView>
  </sheetViews>
  <sheetFormatPr defaultRowHeight="15"/>
  <cols>
    <col min="2" max="2" width="18" bestFit="1" customWidth="1"/>
    <col min="3" max="3" width="51.85546875" bestFit="1" customWidth="1"/>
    <col min="5" max="5" width="10.7109375" bestFit="1" customWidth="1"/>
    <col min="6" max="6" width="17.5703125" bestFit="1" customWidth="1"/>
  </cols>
  <sheetData>
    <row r="1" spans="1:6">
      <c r="A1" s="20" t="s">
        <v>0</v>
      </c>
      <c r="B1" s="21" t="s">
        <v>1</v>
      </c>
      <c r="C1" s="21" t="s">
        <v>6835</v>
      </c>
      <c r="D1" s="21" t="s">
        <v>6836</v>
      </c>
      <c r="E1" s="21" t="s">
        <v>3</v>
      </c>
      <c r="F1" s="21" t="s">
        <v>6837</v>
      </c>
    </row>
    <row r="2" spans="1:6">
      <c r="A2" t="s">
        <v>6838</v>
      </c>
      <c r="B2" s="1" t="s">
        <v>6839</v>
      </c>
      <c r="C2" s="1" t="s">
        <v>6840</v>
      </c>
      <c r="D2" s="1" t="s">
        <v>6841</v>
      </c>
      <c r="E2" s="1" t="s">
        <v>23</v>
      </c>
      <c r="F2" s="1">
        <v>173</v>
      </c>
    </row>
    <row r="3" spans="1:6">
      <c r="A3" t="s">
        <v>6842</v>
      </c>
      <c r="B3" s="1" t="s">
        <v>6843</v>
      </c>
      <c r="C3" s="1" t="s">
        <v>6844</v>
      </c>
      <c r="D3" s="1" t="s">
        <v>6841</v>
      </c>
      <c r="E3" s="1" t="s">
        <v>23</v>
      </c>
      <c r="F3" s="1">
        <v>1259</v>
      </c>
    </row>
    <row r="4" spans="1:6">
      <c r="A4" t="s">
        <v>6845</v>
      </c>
      <c r="B4" s="1" t="s">
        <v>6846</v>
      </c>
      <c r="C4" s="1" t="s">
        <v>6847</v>
      </c>
      <c r="D4" s="1" t="s">
        <v>6841</v>
      </c>
      <c r="E4" s="1" t="s">
        <v>23</v>
      </c>
      <c r="F4" s="1">
        <v>6090</v>
      </c>
    </row>
    <row r="5" spans="1:6">
      <c r="A5" t="s">
        <v>6848</v>
      </c>
      <c r="B5" s="1" t="s">
        <v>6849</v>
      </c>
      <c r="C5" s="1" t="s">
        <v>6850</v>
      </c>
      <c r="D5" s="1" t="s">
        <v>6841</v>
      </c>
      <c r="E5" s="1" t="s">
        <v>23</v>
      </c>
      <c r="F5" s="1">
        <v>4500</v>
      </c>
    </row>
    <row r="6" spans="1:6">
      <c r="A6" t="s">
        <v>6851</v>
      </c>
      <c r="B6" s="1" t="s">
        <v>6852</v>
      </c>
      <c r="C6" s="1" t="s">
        <v>6853</v>
      </c>
      <c r="D6" s="1" t="s">
        <v>6841</v>
      </c>
      <c r="E6" s="1" t="s">
        <v>23</v>
      </c>
      <c r="F6" s="1">
        <v>2200</v>
      </c>
    </row>
    <row r="7" spans="1:6">
      <c r="A7" t="s">
        <v>6854</v>
      </c>
      <c r="B7" s="1" t="s">
        <v>6855</v>
      </c>
      <c r="C7" s="1" t="s">
        <v>6856</v>
      </c>
      <c r="D7" s="1" t="s">
        <v>6841</v>
      </c>
      <c r="E7" s="1" t="s">
        <v>23</v>
      </c>
      <c r="F7" s="1">
        <v>2402.5</v>
      </c>
    </row>
    <row r="8" spans="1:6">
      <c r="A8" t="s">
        <v>6857</v>
      </c>
      <c r="B8" s="1" t="s">
        <v>6855</v>
      </c>
      <c r="C8" s="1" t="s">
        <v>6856</v>
      </c>
      <c r="D8" s="1" t="s">
        <v>6841</v>
      </c>
      <c r="E8" s="1" t="s">
        <v>23</v>
      </c>
      <c r="F8" s="1">
        <v>2402.5</v>
      </c>
    </row>
    <row r="9" spans="1:6">
      <c r="A9" t="s">
        <v>6858</v>
      </c>
      <c r="B9" s="1" t="s">
        <v>6859</v>
      </c>
      <c r="C9" s="1" t="s">
        <v>6860</v>
      </c>
      <c r="D9" s="1" t="s">
        <v>6841</v>
      </c>
      <c r="E9" s="1" t="s">
        <v>23</v>
      </c>
      <c r="F9" s="1">
        <v>6090</v>
      </c>
    </row>
    <row r="10" spans="1:6">
      <c r="A10" t="s">
        <v>6861</v>
      </c>
      <c r="B10" s="1" t="s">
        <v>6862</v>
      </c>
      <c r="C10" s="1" t="s">
        <v>6863</v>
      </c>
      <c r="D10" s="1" t="s">
        <v>6841</v>
      </c>
      <c r="E10" s="1" t="s">
        <v>23</v>
      </c>
      <c r="F10" s="1">
        <v>1594</v>
      </c>
    </row>
    <row r="11" spans="1:6">
      <c r="A11" t="s">
        <v>6864</v>
      </c>
      <c r="B11" s="1" t="s">
        <v>6865</v>
      </c>
      <c r="C11" s="1" t="s">
        <v>6866</v>
      </c>
      <c r="D11" s="1" t="s">
        <v>6841</v>
      </c>
      <c r="E11" s="1" t="s">
        <v>23</v>
      </c>
      <c r="F11" s="1">
        <v>2301</v>
      </c>
    </row>
    <row r="12" spans="1:6">
      <c r="A12" t="s">
        <v>6867</v>
      </c>
      <c r="B12" s="1" t="s">
        <v>6868</v>
      </c>
      <c r="C12" s="1" t="s">
        <v>6869</v>
      </c>
      <c r="D12" s="1" t="s">
        <v>6841</v>
      </c>
      <c r="E12" s="1" t="s">
        <v>23</v>
      </c>
      <c r="F12" s="1">
        <v>14170</v>
      </c>
    </row>
    <row r="13" spans="1:6">
      <c r="A13" t="s">
        <v>6870</v>
      </c>
      <c r="B13" s="1" t="s">
        <v>6855</v>
      </c>
      <c r="C13" s="1" t="s">
        <v>6856</v>
      </c>
      <c r="D13" s="1" t="s">
        <v>6841</v>
      </c>
      <c r="E13" s="1" t="s">
        <v>23</v>
      </c>
      <c r="F13" s="1">
        <v>2000</v>
      </c>
    </row>
    <row r="14" spans="1:6">
      <c r="A14" t="s">
        <v>6871</v>
      </c>
      <c r="B14" s="1" t="s">
        <v>6872</v>
      </c>
      <c r="C14" s="1" t="s">
        <v>6873</v>
      </c>
      <c r="D14" s="1" t="s">
        <v>6841</v>
      </c>
      <c r="E14" s="1" t="s">
        <v>23</v>
      </c>
      <c r="F14" s="1">
        <v>15527.68</v>
      </c>
    </row>
    <row r="15" spans="1:6">
      <c r="A15" t="s">
        <v>6874</v>
      </c>
      <c r="B15" s="1" t="s">
        <v>6875</v>
      </c>
      <c r="C15" s="1" t="s">
        <v>6876</v>
      </c>
      <c r="D15" s="1" t="s">
        <v>6841</v>
      </c>
      <c r="E15" s="1" t="s">
        <v>23</v>
      </c>
      <c r="F15" s="1">
        <v>13308.73</v>
      </c>
    </row>
    <row r="16" spans="1:6">
      <c r="A16" t="s">
        <v>6877</v>
      </c>
      <c r="B16" s="1" t="s">
        <v>6878</v>
      </c>
      <c r="C16" s="1" t="s">
        <v>6879</v>
      </c>
      <c r="D16" s="1" t="s">
        <v>6841</v>
      </c>
      <c r="E16" s="1" t="s">
        <v>23</v>
      </c>
      <c r="F16" s="1">
        <v>3500</v>
      </c>
    </row>
    <row r="17" spans="1:6">
      <c r="A17" t="s">
        <v>6880</v>
      </c>
      <c r="B17" s="1" t="s">
        <v>6881</v>
      </c>
      <c r="C17" s="1" t="s">
        <v>6882</v>
      </c>
      <c r="D17" s="1" t="s">
        <v>6841</v>
      </c>
      <c r="E17" s="1" t="s">
        <v>23</v>
      </c>
      <c r="F17" s="1">
        <v>12835</v>
      </c>
    </row>
    <row r="18" spans="1:6">
      <c r="A18" t="s">
        <v>6883</v>
      </c>
      <c r="B18" s="1" t="s">
        <v>6884</v>
      </c>
      <c r="C18" s="1" t="s">
        <v>6885</v>
      </c>
      <c r="D18" s="1" t="s">
        <v>6841</v>
      </c>
      <c r="E18" s="1" t="s">
        <v>23</v>
      </c>
      <c r="F18" s="1">
        <v>1143</v>
      </c>
    </row>
    <row r="19" spans="1:6">
      <c r="A19" t="s">
        <v>6886</v>
      </c>
      <c r="B19" s="1" t="s">
        <v>6887</v>
      </c>
      <c r="C19" s="1" t="s">
        <v>6888</v>
      </c>
      <c r="D19" s="1" t="s">
        <v>6841</v>
      </c>
      <c r="E19" s="1" t="s">
        <v>23</v>
      </c>
      <c r="F19" s="1">
        <v>2520</v>
      </c>
    </row>
    <row r="20" spans="1:6">
      <c r="A20" t="s">
        <v>6889</v>
      </c>
      <c r="B20" s="1" t="s">
        <v>6890</v>
      </c>
      <c r="C20" s="1" t="s">
        <v>6891</v>
      </c>
      <c r="D20" s="1" t="s">
        <v>6841</v>
      </c>
      <c r="E20" s="1" t="s">
        <v>954</v>
      </c>
      <c r="F20" s="1">
        <v>2128</v>
      </c>
    </row>
    <row r="21" spans="1:6">
      <c r="A21" t="s">
        <v>6892</v>
      </c>
      <c r="B21" s="1" t="s">
        <v>6893</v>
      </c>
      <c r="C21" s="1" t="s">
        <v>6894</v>
      </c>
      <c r="D21" s="1" t="s">
        <v>6841</v>
      </c>
      <c r="E21" s="1" t="s">
        <v>954</v>
      </c>
      <c r="F21" s="1">
        <v>14983.71</v>
      </c>
    </row>
    <row r="22" spans="1:6">
      <c r="A22" t="s">
        <v>6895</v>
      </c>
      <c r="B22" s="1" t="s">
        <v>6896</v>
      </c>
      <c r="C22" s="1" t="s">
        <v>6897</v>
      </c>
      <c r="D22" s="1" t="s">
        <v>6841</v>
      </c>
      <c r="E22" s="1" t="s">
        <v>954</v>
      </c>
      <c r="F22" s="1">
        <v>1514.6</v>
      </c>
    </row>
    <row r="23" spans="1:6">
      <c r="A23" t="s">
        <v>6898</v>
      </c>
      <c r="B23" s="1" t="s">
        <v>6899</v>
      </c>
      <c r="C23" s="1" t="s">
        <v>6900</v>
      </c>
      <c r="D23" s="1" t="s">
        <v>6841</v>
      </c>
      <c r="E23" s="1" t="s">
        <v>954</v>
      </c>
      <c r="F23" s="1">
        <v>2090</v>
      </c>
    </row>
    <row r="24" spans="1:6">
      <c r="A24" t="s">
        <v>6901</v>
      </c>
      <c r="B24" s="1" t="s">
        <v>6902</v>
      </c>
      <c r="C24" s="1" t="s">
        <v>6903</v>
      </c>
      <c r="D24" s="1" t="s">
        <v>6841</v>
      </c>
      <c r="E24" s="1" t="s">
        <v>954</v>
      </c>
      <c r="F24" s="1">
        <v>1460</v>
      </c>
    </row>
    <row r="25" spans="1:6">
      <c r="A25" t="s">
        <v>6904</v>
      </c>
      <c r="B25" s="1" t="s">
        <v>6905</v>
      </c>
      <c r="C25" s="1" t="s">
        <v>6906</v>
      </c>
      <c r="D25" s="1" t="s">
        <v>6841</v>
      </c>
      <c r="E25" s="1" t="s">
        <v>954</v>
      </c>
      <c r="F25" s="1">
        <v>10975.34</v>
      </c>
    </row>
    <row r="26" spans="1:6">
      <c r="A26" t="s">
        <v>6907</v>
      </c>
      <c r="B26" s="1" t="s">
        <v>6908</v>
      </c>
      <c r="C26" s="1" t="s">
        <v>6909</v>
      </c>
      <c r="D26" s="1" t="s">
        <v>6841</v>
      </c>
      <c r="E26" s="1" t="s">
        <v>954</v>
      </c>
      <c r="F26" s="1">
        <v>15756.6</v>
      </c>
    </row>
    <row r="27" spans="1:6">
      <c r="A27" t="s">
        <v>6910</v>
      </c>
      <c r="B27" s="1" t="s">
        <v>6911</v>
      </c>
      <c r="C27" s="1" t="s">
        <v>6912</v>
      </c>
      <c r="D27" s="1" t="s">
        <v>6841</v>
      </c>
      <c r="E27" s="1" t="s">
        <v>954</v>
      </c>
      <c r="F27" s="1">
        <v>11176</v>
      </c>
    </row>
    <row r="28" spans="1:6">
      <c r="A28" t="s">
        <v>6913</v>
      </c>
      <c r="B28" s="1" t="s">
        <v>6914</v>
      </c>
      <c r="C28" s="1" t="s">
        <v>6915</v>
      </c>
      <c r="D28" s="1" t="s">
        <v>6841</v>
      </c>
      <c r="E28" s="1" t="s">
        <v>954</v>
      </c>
      <c r="F28" s="1">
        <v>10650</v>
      </c>
    </row>
    <row r="29" spans="1:6">
      <c r="A29" t="s">
        <v>6916</v>
      </c>
      <c r="B29" s="1" t="s">
        <v>6917</v>
      </c>
      <c r="C29" s="1" t="s">
        <v>6918</v>
      </c>
      <c r="D29" s="1" t="s">
        <v>6841</v>
      </c>
      <c r="E29" s="1" t="s">
        <v>954</v>
      </c>
      <c r="F29" s="1">
        <v>12243.55</v>
      </c>
    </row>
    <row r="30" spans="1:6">
      <c r="A30" t="s">
        <v>6919</v>
      </c>
      <c r="B30" s="1" t="s">
        <v>6920</v>
      </c>
      <c r="C30" s="1" t="s">
        <v>6921</v>
      </c>
      <c r="D30" s="1" t="s">
        <v>6841</v>
      </c>
      <c r="E30" s="1" t="s">
        <v>954</v>
      </c>
      <c r="F30" s="1">
        <v>11477.79</v>
      </c>
    </row>
    <row r="31" spans="1:6">
      <c r="A31" t="s">
        <v>6922</v>
      </c>
      <c r="B31" s="1" t="s">
        <v>6923</v>
      </c>
      <c r="C31" s="1" t="s">
        <v>6924</v>
      </c>
      <c r="D31" s="1" t="s">
        <v>6841</v>
      </c>
      <c r="E31" s="1" t="s">
        <v>954</v>
      </c>
      <c r="F31" s="1">
        <v>14086.6</v>
      </c>
    </row>
    <row r="32" spans="1:6">
      <c r="A32" t="s">
        <v>6925</v>
      </c>
      <c r="B32" s="1" t="s">
        <v>6926</v>
      </c>
      <c r="C32" s="1" t="s">
        <v>6927</v>
      </c>
      <c r="D32" s="1" t="s">
        <v>6841</v>
      </c>
      <c r="E32" s="1" t="s">
        <v>954</v>
      </c>
      <c r="F32" s="1">
        <v>13100</v>
      </c>
    </row>
    <row r="33" spans="1:6">
      <c r="A33" t="s">
        <v>6928</v>
      </c>
      <c r="B33" s="1" t="s">
        <v>6929</v>
      </c>
      <c r="C33" s="1" t="s">
        <v>6930</v>
      </c>
      <c r="D33" s="1" t="s">
        <v>6841</v>
      </c>
      <c r="E33" s="1" t="s">
        <v>954</v>
      </c>
      <c r="F33" s="1">
        <v>15243.38</v>
      </c>
    </row>
    <row r="34" spans="1:6">
      <c r="A34" t="s">
        <v>6931</v>
      </c>
      <c r="B34" s="1" t="s">
        <v>6932</v>
      </c>
      <c r="C34" s="1" t="s">
        <v>6933</v>
      </c>
      <c r="D34" s="1" t="s">
        <v>6841</v>
      </c>
      <c r="E34" s="1" t="s">
        <v>954</v>
      </c>
      <c r="F34" s="1">
        <v>15626.78</v>
      </c>
    </row>
    <row r="35" spans="1:6">
      <c r="A35" t="s">
        <v>6934</v>
      </c>
      <c r="B35" s="1" t="s">
        <v>6935</v>
      </c>
      <c r="C35" s="1" t="s">
        <v>6936</v>
      </c>
      <c r="D35" s="1" t="s">
        <v>6841</v>
      </c>
      <c r="E35" s="1" t="s">
        <v>954</v>
      </c>
      <c r="F35" s="1">
        <v>13452.5</v>
      </c>
    </row>
    <row r="36" spans="1:6">
      <c r="A36" t="s">
        <v>6937</v>
      </c>
      <c r="B36" s="1" t="s">
        <v>6938</v>
      </c>
      <c r="C36" s="1" t="s">
        <v>6939</v>
      </c>
      <c r="D36" s="1" t="s">
        <v>6841</v>
      </c>
      <c r="E36" s="1" t="s">
        <v>954</v>
      </c>
      <c r="F36" s="1">
        <v>12600.52</v>
      </c>
    </row>
    <row r="37" spans="1:6">
      <c r="A37" t="s">
        <v>6940</v>
      </c>
      <c r="B37" s="1" t="s">
        <v>6941</v>
      </c>
      <c r="C37" s="1" t="s">
        <v>6942</v>
      </c>
      <c r="D37" s="1" t="s">
        <v>6841</v>
      </c>
      <c r="E37" s="1" t="s">
        <v>954</v>
      </c>
      <c r="F37" s="1">
        <v>15154.82</v>
      </c>
    </row>
    <row r="38" spans="1:6">
      <c r="A38" t="s">
        <v>6943</v>
      </c>
      <c r="B38" s="1" t="s">
        <v>6944</v>
      </c>
      <c r="C38" s="1" t="s">
        <v>6945</v>
      </c>
      <c r="D38" s="1" t="s">
        <v>6841</v>
      </c>
      <c r="E38" s="1" t="s">
        <v>954</v>
      </c>
      <c r="F38" s="1">
        <v>11200</v>
      </c>
    </row>
    <row r="39" spans="1:6">
      <c r="A39" t="s">
        <v>6946</v>
      </c>
      <c r="B39" s="1" t="s">
        <v>6947</v>
      </c>
      <c r="C39" s="1" t="s">
        <v>6948</v>
      </c>
      <c r="D39" s="1" t="s">
        <v>6841</v>
      </c>
      <c r="E39" s="1" t="s">
        <v>954</v>
      </c>
      <c r="F39" s="1">
        <v>12395.35</v>
      </c>
    </row>
    <row r="40" spans="1:6">
      <c r="A40" t="s">
        <v>6949</v>
      </c>
      <c r="B40" s="1" t="s">
        <v>6950</v>
      </c>
      <c r="C40" s="1" t="s">
        <v>6951</v>
      </c>
      <c r="D40" s="1" t="s">
        <v>6841</v>
      </c>
      <c r="E40" s="1" t="s">
        <v>954</v>
      </c>
      <c r="F40" s="1">
        <v>15570</v>
      </c>
    </row>
    <row r="41" spans="1:6">
      <c r="A41" t="s">
        <v>6952</v>
      </c>
      <c r="B41" s="1" t="s">
        <v>6953</v>
      </c>
      <c r="C41" s="1" t="s">
        <v>6954</v>
      </c>
      <c r="D41" s="1" t="s">
        <v>6841</v>
      </c>
      <c r="E41" s="1" t="s">
        <v>954</v>
      </c>
      <c r="F41" s="1">
        <v>15221.81</v>
      </c>
    </row>
    <row r="42" spans="1:6">
      <c r="A42" t="s">
        <v>6955</v>
      </c>
      <c r="B42" s="1" t="s">
        <v>6956</v>
      </c>
      <c r="C42" s="1" t="s">
        <v>6957</v>
      </c>
      <c r="D42" s="1" t="s">
        <v>6841</v>
      </c>
      <c r="E42" s="1" t="s">
        <v>954</v>
      </c>
      <c r="F42" s="1">
        <v>13198</v>
      </c>
    </row>
    <row r="43" spans="1:6">
      <c r="A43" t="s">
        <v>6958</v>
      </c>
      <c r="B43" s="1" t="s">
        <v>6959</v>
      </c>
      <c r="C43" s="1" t="s">
        <v>6960</v>
      </c>
      <c r="D43" s="1" t="s">
        <v>6841</v>
      </c>
      <c r="E43" s="1" t="s">
        <v>954</v>
      </c>
      <c r="F43" s="1">
        <v>16825</v>
      </c>
    </row>
    <row r="44" spans="1:6">
      <c r="A44" t="s">
        <v>6961</v>
      </c>
      <c r="B44" s="1" t="s">
        <v>6962</v>
      </c>
      <c r="C44" s="1" t="s">
        <v>6963</v>
      </c>
      <c r="D44" s="1" t="s">
        <v>6841</v>
      </c>
      <c r="E44" s="1" t="s">
        <v>954</v>
      </c>
      <c r="F44" s="1">
        <v>5618.06</v>
      </c>
    </row>
    <row r="45" spans="1:6">
      <c r="A45" t="s">
        <v>6964</v>
      </c>
      <c r="B45" s="1" t="s">
        <v>6965</v>
      </c>
      <c r="C45" s="1" t="s">
        <v>6966</v>
      </c>
      <c r="D45" s="1" t="s">
        <v>6841</v>
      </c>
      <c r="E45" s="1" t="s">
        <v>954</v>
      </c>
      <c r="F45" s="1">
        <v>13134.6</v>
      </c>
    </row>
    <row r="46" spans="1:6">
      <c r="A46" t="s">
        <v>6967</v>
      </c>
      <c r="B46" s="1" t="s">
        <v>6968</v>
      </c>
      <c r="C46" s="1" t="s">
        <v>6969</v>
      </c>
      <c r="D46" s="1" t="s">
        <v>6841</v>
      </c>
      <c r="E46" s="1" t="s">
        <v>954</v>
      </c>
      <c r="F46" s="1">
        <v>15669.26</v>
      </c>
    </row>
    <row r="47" spans="1:6">
      <c r="A47" t="s">
        <v>6970</v>
      </c>
      <c r="B47" s="1" t="s">
        <v>6971</v>
      </c>
      <c r="C47" s="1" t="s">
        <v>6972</v>
      </c>
      <c r="D47" s="1" t="s">
        <v>6841</v>
      </c>
      <c r="E47" s="1" t="s">
        <v>954</v>
      </c>
      <c r="F47" s="1">
        <v>10900</v>
      </c>
    </row>
    <row r="48" spans="1:6">
      <c r="A48" t="s">
        <v>6973</v>
      </c>
      <c r="B48" s="1" t="s">
        <v>6974</v>
      </c>
      <c r="C48" s="1" t="s">
        <v>6975</v>
      </c>
      <c r="D48" s="1" t="s">
        <v>6841</v>
      </c>
      <c r="E48" s="1" t="s">
        <v>954</v>
      </c>
      <c r="F48" s="1">
        <v>15202</v>
      </c>
    </row>
    <row r="49" spans="1:6">
      <c r="A49" t="s">
        <v>6976</v>
      </c>
      <c r="B49" s="1" t="s">
        <v>6977</v>
      </c>
      <c r="C49" s="1" t="s">
        <v>6978</v>
      </c>
      <c r="D49" s="1" t="s">
        <v>6841</v>
      </c>
      <c r="E49" s="1" t="s">
        <v>954</v>
      </c>
      <c r="F49" s="1">
        <v>11247</v>
      </c>
    </row>
    <row r="50" spans="1:6">
      <c r="A50" t="s">
        <v>6979</v>
      </c>
      <c r="B50" s="1" t="s">
        <v>6980</v>
      </c>
      <c r="C50" s="1" t="s">
        <v>6981</v>
      </c>
      <c r="D50" s="1" t="s">
        <v>6841</v>
      </c>
      <c r="E50" s="1" t="s">
        <v>954</v>
      </c>
      <c r="F50" s="1">
        <v>11147.91</v>
      </c>
    </row>
    <row r="51" spans="1:6">
      <c r="A51" t="s">
        <v>6982</v>
      </c>
      <c r="B51" s="1" t="s">
        <v>6983</v>
      </c>
      <c r="C51" s="1" t="s">
        <v>6984</v>
      </c>
      <c r="D51" s="1" t="s">
        <v>6841</v>
      </c>
      <c r="E51" s="1" t="s">
        <v>954</v>
      </c>
      <c r="F51" s="1">
        <v>10553.94</v>
      </c>
    </row>
    <row r="52" spans="1:6">
      <c r="A52" t="s">
        <v>1676</v>
      </c>
      <c r="B52" s="1" t="s">
        <v>6985</v>
      </c>
      <c r="C52" s="1" t="s">
        <v>6986</v>
      </c>
      <c r="D52" s="1" t="s">
        <v>6841</v>
      </c>
      <c r="E52" s="1" t="s">
        <v>954</v>
      </c>
      <c r="F52" s="1">
        <v>14529.26</v>
      </c>
    </row>
    <row r="53" spans="1:6">
      <c r="A53" t="s">
        <v>6987</v>
      </c>
      <c r="B53" s="1" t="s">
        <v>6988</v>
      </c>
      <c r="C53" s="1" t="s">
        <v>6989</v>
      </c>
      <c r="D53" s="1" t="s">
        <v>6841</v>
      </c>
      <c r="E53" s="1" t="s">
        <v>954</v>
      </c>
      <c r="F53" s="1">
        <v>12146.9</v>
      </c>
    </row>
    <row r="54" spans="1:6">
      <c r="A54" t="s">
        <v>6990</v>
      </c>
      <c r="B54" s="1" t="s">
        <v>6991</v>
      </c>
      <c r="C54" s="1" t="s">
        <v>6992</v>
      </c>
      <c r="D54" s="1" t="s">
        <v>6841</v>
      </c>
      <c r="E54" s="1" t="s">
        <v>954</v>
      </c>
      <c r="F54" s="1">
        <v>10505</v>
      </c>
    </row>
    <row r="55" spans="1:6">
      <c r="A55" t="s">
        <v>6993</v>
      </c>
      <c r="B55" s="1" t="s">
        <v>6994</v>
      </c>
      <c r="C55" s="1" t="s">
        <v>6995</v>
      </c>
      <c r="D55" s="1" t="s">
        <v>6841</v>
      </c>
      <c r="E55" s="1" t="s">
        <v>954</v>
      </c>
      <c r="F55" s="1">
        <v>13240</v>
      </c>
    </row>
    <row r="56" spans="1:6">
      <c r="A56" t="s">
        <v>6996</v>
      </c>
      <c r="B56" s="1" t="s">
        <v>6997</v>
      </c>
      <c r="C56" s="1" t="s">
        <v>6998</v>
      </c>
      <c r="D56" s="1" t="s">
        <v>6841</v>
      </c>
      <c r="E56" s="1" t="s">
        <v>954</v>
      </c>
      <c r="F56" s="1">
        <v>15094.5</v>
      </c>
    </row>
    <row r="57" spans="1:6">
      <c r="A57" t="s">
        <v>6999</v>
      </c>
      <c r="B57" s="1" t="s">
        <v>7000</v>
      </c>
      <c r="C57" s="1" t="s">
        <v>7001</v>
      </c>
      <c r="D57" s="1" t="s">
        <v>6841</v>
      </c>
      <c r="E57" s="1" t="s">
        <v>954</v>
      </c>
      <c r="F57" s="1">
        <v>1872.69</v>
      </c>
    </row>
    <row r="58" spans="1:6">
      <c r="A58" t="s">
        <v>7002</v>
      </c>
      <c r="B58" s="1" t="s">
        <v>7003</v>
      </c>
      <c r="C58" s="1" t="s">
        <v>7004</v>
      </c>
      <c r="D58" s="1" t="s">
        <v>6841</v>
      </c>
      <c r="E58" s="1" t="s">
        <v>954</v>
      </c>
      <c r="F58" s="1">
        <v>10750</v>
      </c>
    </row>
    <row r="59" spans="1:6">
      <c r="A59" t="s">
        <v>7005</v>
      </c>
      <c r="B59" s="1" t="s">
        <v>7006</v>
      </c>
      <c r="C59" s="1" t="s">
        <v>7007</v>
      </c>
      <c r="D59" s="1" t="s">
        <v>6841</v>
      </c>
      <c r="E59" s="1" t="s">
        <v>954</v>
      </c>
      <c r="F59" s="1">
        <v>13656.5</v>
      </c>
    </row>
    <row r="60" spans="1:6">
      <c r="A60" t="s">
        <v>7008</v>
      </c>
      <c r="B60" s="1" t="s">
        <v>7009</v>
      </c>
      <c r="C60" s="1" t="s">
        <v>7010</v>
      </c>
      <c r="D60" s="1" t="s">
        <v>6841</v>
      </c>
      <c r="E60" s="1" t="s">
        <v>954</v>
      </c>
      <c r="F60" s="1">
        <v>15511.69</v>
      </c>
    </row>
    <row r="61" spans="1:6">
      <c r="A61" t="s">
        <v>7011</v>
      </c>
      <c r="B61" s="1" t="s">
        <v>7012</v>
      </c>
      <c r="C61" s="1" t="s">
        <v>7013</v>
      </c>
      <c r="D61" s="1" t="s">
        <v>6841</v>
      </c>
      <c r="E61" s="1" t="s">
        <v>954</v>
      </c>
      <c r="F61" s="1">
        <v>2443</v>
      </c>
    </row>
    <row r="62" spans="1:6">
      <c r="A62" t="s">
        <v>7014</v>
      </c>
      <c r="B62" s="1" t="s">
        <v>7015</v>
      </c>
      <c r="C62" s="1" t="s">
        <v>7016</v>
      </c>
      <c r="D62" s="1" t="s">
        <v>6841</v>
      </c>
      <c r="E62" s="1" t="s">
        <v>954</v>
      </c>
      <c r="F62" s="1">
        <v>3068</v>
      </c>
    </row>
    <row r="63" spans="1:6">
      <c r="A63" t="s">
        <v>7017</v>
      </c>
      <c r="B63" s="1" t="s">
        <v>7018</v>
      </c>
      <c r="C63" s="1" t="s">
        <v>7019</v>
      </c>
      <c r="D63" s="1" t="s">
        <v>6841</v>
      </c>
      <c r="E63" s="1" t="s">
        <v>954</v>
      </c>
      <c r="F63" s="1">
        <v>692</v>
      </c>
    </row>
    <row r="64" spans="1:6">
      <c r="A64" t="s">
        <v>7020</v>
      </c>
      <c r="B64" s="1" t="s">
        <v>7021</v>
      </c>
      <c r="C64" s="1" t="s">
        <v>7022</v>
      </c>
      <c r="D64" s="1" t="s">
        <v>6841</v>
      </c>
      <c r="E64" s="1" t="s">
        <v>954</v>
      </c>
      <c r="F64" s="1">
        <v>3444</v>
      </c>
    </row>
    <row r="65" spans="1:6">
      <c r="A65" t="s">
        <v>7023</v>
      </c>
      <c r="B65" s="1" t="s">
        <v>7024</v>
      </c>
      <c r="C65" s="1" t="s">
        <v>7025</v>
      </c>
      <c r="D65" s="1" t="s">
        <v>6841</v>
      </c>
      <c r="E65" s="1" t="s">
        <v>954</v>
      </c>
      <c r="F65" s="1">
        <v>1314</v>
      </c>
    </row>
    <row r="66" spans="1:6">
      <c r="A66" t="s">
        <v>7026</v>
      </c>
      <c r="B66" s="1" t="s">
        <v>7027</v>
      </c>
      <c r="C66" s="1" t="s">
        <v>7028</v>
      </c>
      <c r="D66" s="1" t="s">
        <v>6841</v>
      </c>
      <c r="E66" s="1" t="s">
        <v>954</v>
      </c>
      <c r="F66" s="1">
        <v>1606</v>
      </c>
    </row>
    <row r="67" spans="1:6">
      <c r="A67" t="s">
        <v>7029</v>
      </c>
      <c r="B67" s="1" t="s">
        <v>7030</v>
      </c>
      <c r="C67" s="1" t="s">
        <v>7031</v>
      </c>
      <c r="D67" s="1" t="s">
        <v>6841</v>
      </c>
      <c r="E67" s="1" t="s">
        <v>954</v>
      </c>
      <c r="F67" s="1">
        <v>1714</v>
      </c>
    </row>
    <row r="68" spans="1:6">
      <c r="A68" t="s">
        <v>7032</v>
      </c>
      <c r="B68" s="1" t="s">
        <v>7033</v>
      </c>
      <c r="C68" s="1" t="s">
        <v>7034</v>
      </c>
      <c r="D68" s="1" t="s">
        <v>6841</v>
      </c>
      <c r="E68" s="1" t="s">
        <v>954</v>
      </c>
      <c r="F68" s="1">
        <v>4483</v>
      </c>
    </row>
    <row r="69" spans="1:6">
      <c r="A69" t="s">
        <v>7035</v>
      </c>
      <c r="B69" s="1" t="s">
        <v>7036</v>
      </c>
      <c r="C69" s="1" t="s">
        <v>7037</v>
      </c>
      <c r="D69" s="1" t="s">
        <v>6841</v>
      </c>
      <c r="E69" s="1" t="s">
        <v>954</v>
      </c>
      <c r="F69" s="1">
        <v>12500</v>
      </c>
    </row>
    <row r="70" spans="1:6">
      <c r="A70" t="s">
        <v>7038</v>
      </c>
      <c r="B70" s="1" t="s">
        <v>7039</v>
      </c>
      <c r="C70" s="1" t="s">
        <v>7040</v>
      </c>
      <c r="D70" s="1" t="s">
        <v>6841</v>
      </c>
      <c r="E70" s="1" t="s">
        <v>954</v>
      </c>
      <c r="F70" s="1">
        <v>10500</v>
      </c>
    </row>
    <row r="71" spans="1:6">
      <c r="A71" t="s">
        <v>7041</v>
      </c>
      <c r="B71" s="1" t="s">
        <v>7042</v>
      </c>
      <c r="C71" s="1" t="s">
        <v>7043</v>
      </c>
      <c r="D71" s="1" t="s">
        <v>6841</v>
      </c>
      <c r="E71" s="1" t="s">
        <v>954</v>
      </c>
      <c r="F71" s="1">
        <v>12380.46</v>
      </c>
    </row>
    <row r="72" spans="1:6">
      <c r="A72" t="s">
        <v>7044</v>
      </c>
      <c r="B72" s="1" t="s">
        <v>7045</v>
      </c>
      <c r="C72" s="1" t="s">
        <v>7046</v>
      </c>
      <c r="D72" s="1" t="s">
        <v>6841</v>
      </c>
      <c r="E72" s="1" t="s">
        <v>954</v>
      </c>
      <c r="F72" s="1">
        <v>13531.4</v>
      </c>
    </row>
    <row r="73" spans="1:6">
      <c r="A73" t="s">
        <v>7047</v>
      </c>
      <c r="B73" s="1" t="s">
        <v>6855</v>
      </c>
      <c r="C73" s="1" t="s">
        <v>6856</v>
      </c>
      <c r="D73" s="1" t="s">
        <v>6841</v>
      </c>
      <c r="E73" s="1" t="s">
        <v>954</v>
      </c>
      <c r="F73" s="1">
        <v>5000</v>
      </c>
    </row>
    <row r="74" spans="1:6">
      <c r="A74" t="s">
        <v>7048</v>
      </c>
      <c r="B74" s="1" t="s">
        <v>7049</v>
      </c>
      <c r="C74" s="1" t="s">
        <v>7050</v>
      </c>
      <c r="D74" s="1" t="s">
        <v>6841</v>
      </c>
      <c r="E74" s="1" t="s">
        <v>954</v>
      </c>
      <c r="F74" s="1">
        <v>9822.58</v>
      </c>
    </row>
    <row r="75" spans="1:6">
      <c r="A75" t="s">
        <v>7051</v>
      </c>
      <c r="B75" s="1" t="s">
        <v>7052</v>
      </c>
      <c r="C75" s="1" t="s">
        <v>7053</v>
      </c>
      <c r="D75" s="1" t="s">
        <v>6841</v>
      </c>
      <c r="E75" s="1" t="s">
        <v>954</v>
      </c>
      <c r="F75" s="1">
        <v>14461.5</v>
      </c>
    </row>
    <row r="76" spans="1:6">
      <c r="A76" t="s">
        <v>7054</v>
      </c>
      <c r="B76" s="1" t="s">
        <v>6852</v>
      </c>
      <c r="C76" s="1" t="s">
        <v>6853</v>
      </c>
      <c r="D76" s="1" t="s">
        <v>6841</v>
      </c>
      <c r="E76" s="1" t="s">
        <v>954</v>
      </c>
      <c r="F76" s="1">
        <v>880</v>
      </c>
    </row>
    <row r="77" spans="1:6">
      <c r="A77" t="s">
        <v>7055</v>
      </c>
      <c r="B77" s="1" t="s">
        <v>7056</v>
      </c>
      <c r="C77" s="1" t="s">
        <v>7057</v>
      </c>
      <c r="D77" s="1" t="s">
        <v>6841</v>
      </c>
      <c r="E77" s="1" t="s">
        <v>954</v>
      </c>
      <c r="F77" s="1">
        <v>852</v>
      </c>
    </row>
    <row r="78" spans="1:6">
      <c r="A78" t="s">
        <v>7058</v>
      </c>
      <c r="B78" s="1" t="s">
        <v>7059</v>
      </c>
      <c r="C78" s="1" t="s">
        <v>7060</v>
      </c>
      <c r="D78" s="1" t="s">
        <v>6841</v>
      </c>
      <c r="E78" s="1" t="s">
        <v>1462</v>
      </c>
      <c r="F78" s="1">
        <v>12116</v>
      </c>
    </row>
    <row r="79" spans="1:6">
      <c r="A79" t="s">
        <v>7061</v>
      </c>
      <c r="B79" s="1" t="s">
        <v>7062</v>
      </c>
      <c r="C79" s="1" t="s">
        <v>7063</v>
      </c>
      <c r="D79" s="1" t="s">
        <v>6841</v>
      </c>
      <c r="E79" s="1" t="s">
        <v>1462</v>
      </c>
      <c r="F79" s="1">
        <v>6174.71</v>
      </c>
    </row>
    <row r="80" spans="1:6">
      <c r="A80" t="s">
        <v>7064</v>
      </c>
      <c r="B80" s="1" t="s">
        <v>7065</v>
      </c>
      <c r="C80" s="1" t="s">
        <v>7066</v>
      </c>
      <c r="D80" s="1" t="s">
        <v>6841</v>
      </c>
      <c r="E80" s="1" t="s">
        <v>1462</v>
      </c>
      <c r="F80" s="1">
        <v>9690</v>
      </c>
    </row>
    <row r="81" spans="1:6">
      <c r="A81" t="s">
        <v>7067</v>
      </c>
      <c r="B81" s="1" t="s">
        <v>7068</v>
      </c>
      <c r="C81" s="1" t="s">
        <v>7069</v>
      </c>
      <c r="D81" s="1" t="s">
        <v>6841</v>
      </c>
      <c r="E81" s="1" t="s">
        <v>1462</v>
      </c>
      <c r="F81" s="1">
        <v>13274.3</v>
      </c>
    </row>
    <row r="82" spans="1:6">
      <c r="A82" t="s">
        <v>7070</v>
      </c>
      <c r="B82" s="1" t="s">
        <v>7071</v>
      </c>
      <c r="C82" s="1" t="s">
        <v>7072</v>
      </c>
      <c r="D82" s="1" t="s">
        <v>6841</v>
      </c>
      <c r="E82" s="1" t="s">
        <v>1462</v>
      </c>
      <c r="F82" s="1">
        <v>8796.8799999999992</v>
      </c>
    </row>
    <row r="83" spans="1:6">
      <c r="A83" t="s">
        <v>7073</v>
      </c>
      <c r="B83" s="1" t="s">
        <v>7074</v>
      </c>
      <c r="C83" s="1" t="s">
        <v>7075</v>
      </c>
      <c r="D83" s="1" t="s">
        <v>6841</v>
      </c>
      <c r="E83" s="1" t="s">
        <v>1462</v>
      </c>
      <c r="F83" s="1">
        <v>4384</v>
      </c>
    </row>
    <row r="84" spans="1:6">
      <c r="A84" t="s">
        <v>7076</v>
      </c>
      <c r="B84" s="1" t="s">
        <v>7077</v>
      </c>
      <c r="C84" s="1" t="s">
        <v>7078</v>
      </c>
      <c r="D84" s="1" t="s">
        <v>6841</v>
      </c>
      <c r="E84" s="1" t="s">
        <v>1462</v>
      </c>
      <c r="F84" s="1">
        <v>15184.71</v>
      </c>
    </row>
    <row r="85" spans="1:6">
      <c r="A85" t="s">
        <v>7079</v>
      </c>
      <c r="B85" s="1" t="s">
        <v>7080</v>
      </c>
      <c r="C85" s="1" t="s">
        <v>7081</v>
      </c>
      <c r="D85" s="1" t="s">
        <v>6841</v>
      </c>
      <c r="E85" s="1" t="s">
        <v>1462</v>
      </c>
      <c r="F85" s="1">
        <v>12266.99</v>
      </c>
    </row>
    <row r="86" spans="1:6">
      <c r="A86" t="s">
        <v>7082</v>
      </c>
      <c r="B86" s="1" t="s">
        <v>7083</v>
      </c>
      <c r="C86" s="1" t="s">
        <v>7084</v>
      </c>
      <c r="D86" s="1" t="s">
        <v>6841</v>
      </c>
      <c r="E86" s="1" t="s">
        <v>1462</v>
      </c>
      <c r="F86" s="1">
        <v>11478.22</v>
      </c>
    </row>
    <row r="87" spans="1:6">
      <c r="A87" t="s">
        <v>7085</v>
      </c>
      <c r="B87" s="1" t="s">
        <v>7086</v>
      </c>
      <c r="C87" s="1" t="s">
        <v>7087</v>
      </c>
      <c r="D87" s="1" t="s">
        <v>6841</v>
      </c>
      <c r="E87" s="1" t="s">
        <v>1462</v>
      </c>
      <c r="F87" s="1">
        <v>12020</v>
      </c>
    </row>
    <row r="88" spans="1:6">
      <c r="A88" t="s">
        <v>7088</v>
      </c>
      <c r="B88" s="1" t="s">
        <v>7089</v>
      </c>
      <c r="C88" s="1" t="s">
        <v>7090</v>
      </c>
      <c r="D88" s="1" t="s">
        <v>6841</v>
      </c>
      <c r="E88" s="1" t="s">
        <v>1462</v>
      </c>
      <c r="F88" s="1">
        <v>3765.75</v>
      </c>
    </row>
    <row r="89" spans="1:6">
      <c r="A89" t="s">
        <v>7091</v>
      </c>
      <c r="B89" s="1" t="s">
        <v>7092</v>
      </c>
      <c r="C89" s="1" t="s">
        <v>7093</v>
      </c>
      <c r="D89" s="1" t="s">
        <v>6841</v>
      </c>
      <c r="E89" s="1" t="s">
        <v>1462</v>
      </c>
      <c r="F89" s="1">
        <v>6634.22</v>
      </c>
    </row>
    <row r="90" spans="1:6">
      <c r="A90" t="s">
        <v>7094</v>
      </c>
      <c r="B90" s="1" t="s">
        <v>7095</v>
      </c>
      <c r="C90" s="1" t="s">
        <v>7096</v>
      </c>
      <c r="D90" s="1" t="s">
        <v>6841</v>
      </c>
      <c r="E90" s="1" t="s">
        <v>1462</v>
      </c>
      <c r="F90" s="1">
        <v>10960</v>
      </c>
    </row>
    <row r="91" spans="1:6">
      <c r="A91" t="s">
        <v>7097</v>
      </c>
      <c r="B91" s="1" t="s">
        <v>7092</v>
      </c>
      <c r="C91" s="1" t="s">
        <v>7093</v>
      </c>
      <c r="D91" s="1" t="s">
        <v>6841</v>
      </c>
      <c r="E91" s="1" t="s">
        <v>1462</v>
      </c>
      <c r="F91" s="1">
        <v>6634.22</v>
      </c>
    </row>
    <row r="92" spans="1:6">
      <c r="A92" t="s">
        <v>7098</v>
      </c>
      <c r="B92" s="1" t="s">
        <v>7099</v>
      </c>
      <c r="C92" s="1" t="s">
        <v>7100</v>
      </c>
      <c r="D92" s="1" t="s">
        <v>6841</v>
      </c>
      <c r="E92" s="1" t="s">
        <v>1462</v>
      </c>
      <c r="F92" s="1">
        <v>10532.43</v>
      </c>
    </row>
    <row r="93" spans="1:6">
      <c r="A93" t="s">
        <v>7101</v>
      </c>
      <c r="B93" s="1" t="s">
        <v>7024</v>
      </c>
      <c r="C93" s="1" t="s">
        <v>7025</v>
      </c>
      <c r="D93" s="1" t="s">
        <v>6841</v>
      </c>
      <c r="E93" s="1" t="s">
        <v>1462</v>
      </c>
      <c r="F93" s="1">
        <v>584</v>
      </c>
    </row>
    <row r="94" spans="1:6">
      <c r="A94" t="s">
        <v>7102</v>
      </c>
      <c r="B94" s="1" t="s">
        <v>7062</v>
      </c>
      <c r="C94" s="1" t="s">
        <v>7063</v>
      </c>
      <c r="D94" s="1" t="s">
        <v>6841</v>
      </c>
      <c r="E94" s="1" t="s">
        <v>1462</v>
      </c>
      <c r="F94" s="1">
        <v>6174.71</v>
      </c>
    </row>
    <row r="95" spans="1:6">
      <c r="A95" t="s">
        <v>7103</v>
      </c>
      <c r="B95" s="1" t="s">
        <v>7104</v>
      </c>
      <c r="C95" s="1" t="s">
        <v>7105</v>
      </c>
      <c r="D95" s="1" t="s">
        <v>6841</v>
      </c>
      <c r="E95" s="1" t="s">
        <v>1462</v>
      </c>
      <c r="F95" s="1">
        <v>11006.89</v>
      </c>
    </row>
    <row r="96" spans="1:6">
      <c r="A96" t="s">
        <v>7106</v>
      </c>
      <c r="B96" s="1" t="s">
        <v>7107</v>
      </c>
      <c r="C96" s="1" t="s">
        <v>7108</v>
      </c>
      <c r="D96" s="1" t="s">
        <v>6841</v>
      </c>
      <c r="E96" s="1" t="s">
        <v>1462</v>
      </c>
      <c r="F96" s="1">
        <v>10477.84</v>
      </c>
    </row>
    <row r="97" spans="1:6">
      <c r="A97" t="s">
        <v>7109</v>
      </c>
      <c r="B97" s="1" t="s">
        <v>7110</v>
      </c>
      <c r="C97" s="1" t="s">
        <v>7111</v>
      </c>
      <c r="D97" s="1" t="s">
        <v>6841</v>
      </c>
      <c r="E97" s="1" t="s">
        <v>1462</v>
      </c>
      <c r="F97" s="1">
        <v>12272</v>
      </c>
    </row>
    <row r="98" spans="1:6">
      <c r="A98" t="s">
        <v>7112</v>
      </c>
      <c r="B98" s="1" t="s">
        <v>7113</v>
      </c>
      <c r="C98" s="1" t="s">
        <v>7114</v>
      </c>
      <c r="D98" s="1" t="s">
        <v>6841</v>
      </c>
      <c r="E98" s="1" t="s">
        <v>1462</v>
      </c>
      <c r="F98" s="1">
        <v>15024.26</v>
      </c>
    </row>
    <row r="99" spans="1:6">
      <c r="A99" t="s">
        <v>7115</v>
      </c>
      <c r="B99" s="1" t="s">
        <v>7089</v>
      </c>
      <c r="C99" s="1" t="s">
        <v>7090</v>
      </c>
      <c r="D99" s="1" t="s">
        <v>6841</v>
      </c>
      <c r="E99" s="1" t="s">
        <v>1462</v>
      </c>
      <c r="F99" s="1">
        <v>2510.5</v>
      </c>
    </row>
    <row r="100" spans="1:6">
      <c r="A100" t="s">
        <v>7116</v>
      </c>
      <c r="B100" s="1" t="s">
        <v>7089</v>
      </c>
      <c r="C100" s="1" t="s">
        <v>7090</v>
      </c>
      <c r="D100" s="1" t="s">
        <v>6841</v>
      </c>
      <c r="E100" s="1" t="s">
        <v>1462</v>
      </c>
      <c r="F100" s="1">
        <v>3765.75</v>
      </c>
    </row>
    <row r="101" spans="1:6">
      <c r="A101" t="s">
        <v>7117</v>
      </c>
      <c r="B101" s="1" t="s">
        <v>7089</v>
      </c>
      <c r="C101" s="1" t="s">
        <v>7090</v>
      </c>
      <c r="D101" s="1" t="s">
        <v>6841</v>
      </c>
      <c r="E101" s="1" t="s">
        <v>1462</v>
      </c>
      <c r="F101" s="1">
        <v>2510.5</v>
      </c>
    </row>
    <row r="102" spans="1:6">
      <c r="A102" t="s">
        <v>7118</v>
      </c>
      <c r="B102" s="1" t="s">
        <v>7119</v>
      </c>
      <c r="C102" s="1" t="s">
        <v>7120</v>
      </c>
      <c r="D102" s="1" t="s">
        <v>6841</v>
      </c>
      <c r="E102" s="1" t="s">
        <v>1462</v>
      </c>
      <c r="F102" s="1">
        <v>1930</v>
      </c>
    </row>
    <row r="103" spans="1:6">
      <c r="A103" t="s">
        <v>7121</v>
      </c>
      <c r="B103" s="1" t="s">
        <v>7122</v>
      </c>
      <c r="C103" s="1" t="s">
        <v>7123</v>
      </c>
      <c r="D103" s="1" t="s">
        <v>6841</v>
      </c>
      <c r="E103" s="1" t="s">
        <v>1462</v>
      </c>
      <c r="F103" s="1">
        <v>11325</v>
      </c>
    </row>
    <row r="104" spans="1:6">
      <c r="A104" t="s">
        <v>7124</v>
      </c>
      <c r="B104" s="1" t="s">
        <v>7125</v>
      </c>
      <c r="C104" s="1" t="s">
        <v>7126</v>
      </c>
      <c r="D104" s="1" t="s">
        <v>6841</v>
      </c>
      <c r="E104" s="1" t="s">
        <v>1462</v>
      </c>
      <c r="F104" s="1">
        <v>6689.03</v>
      </c>
    </row>
    <row r="105" spans="1:6">
      <c r="A105" t="s">
        <v>7127</v>
      </c>
      <c r="B105" s="1" t="s">
        <v>7128</v>
      </c>
      <c r="C105" s="1" t="s">
        <v>7129</v>
      </c>
      <c r="D105" s="1" t="s">
        <v>6841</v>
      </c>
      <c r="E105" s="1" t="s">
        <v>1462</v>
      </c>
      <c r="F105" s="1">
        <v>10770.42</v>
      </c>
    </row>
    <row r="106" spans="1:6">
      <c r="A106" t="s">
        <v>7130</v>
      </c>
      <c r="B106" s="1" t="s">
        <v>7125</v>
      </c>
      <c r="C106" s="1" t="s">
        <v>7126</v>
      </c>
      <c r="D106" s="1" t="s">
        <v>6841</v>
      </c>
      <c r="E106" s="1" t="s">
        <v>1462</v>
      </c>
      <c r="F106" s="1">
        <v>6689.03</v>
      </c>
    </row>
    <row r="107" spans="1:6">
      <c r="A107" t="s">
        <v>7131</v>
      </c>
      <c r="B107" s="1" t="s">
        <v>7132</v>
      </c>
      <c r="C107" s="1" t="s">
        <v>7133</v>
      </c>
      <c r="D107" s="1" t="s">
        <v>6841</v>
      </c>
      <c r="E107" s="1" t="s">
        <v>1462</v>
      </c>
      <c r="F107" s="1">
        <v>13069</v>
      </c>
    </row>
    <row r="108" spans="1:6">
      <c r="A108" t="s">
        <v>7134</v>
      </c>
      <c r="B108" s="1" t="s">
        <v>7135</v>
      </c>
      <c r="C108" s="1" t="s">
        <v>7136</v>
      </c>
      <c r="D108" s="1" t="s">
        <v>6841</v>
      </c>
      <c r="E108" s="1" t="s">
        <v>1462</v>
      </c>
      <c r="F108" s="1">
        <v>13201.06</v>
      </c>
    </row>
    <row r="109" spans="1:6">
      <c r="A109" t="s">
        <v>7137</v>
      </c>
      <c r="B109" s="1" t="s">
        <v>7138</v>
      </c>
      <c r="C109" s="1" t="s">
        <v>7139</v>
      </c>
      <c r="D109" s="1" t="s">
        <v>6841</v>
      </c>
      <c r="E109" s="1" t="s">
        <v>1462</v>
      </c>
      <c r="F109" s="1">
        <v>13495</v>
      </c>
    </row>
    <row r="110" spans="1:6">
      <c r="A110" t="s">
        <v>7140</v>
      </c>
      <c r="B110" s="1" t="s">
        <v>7141</v>
      </c>
      <c r="C110" s="1" t="s">
        <v>7142</v>
      </c>
      <c r="D110" s="1" t="s">
        <v>6841</v>
      </c>
      <c r="E110" s="1" t="s">
        <v>1462</v>
      </c>
      <c r="F110" s="1">
        <v>5421</v>
      </c>
    </row>
    <row r="111" spans="1:6">
      <c r="A111" t="s">
        <v>7143</v>
      </c>
      <c r="B111" s="1" t="s">
        <v>7144</v>
      </c>
      <c r="C111" s="1" t="s">
        <v>7145</v>
      </c>
      <c r="D111" s="1" t="s">
        <v>6841</v>
      </c>
      <c r="E111" s="1" t="s">
        <v>1462</v>
      </c>
      <c r="F111" s="1">
        <v>7695</v>
      </c>
    </row>
    <row r="112" spans="1:6">
      <c r="A112" t="s">
        <v>7146</v>
      </c>
      <c r="B112" s="1" t="s">
        <v>7147</v>
      </c>
      <c r="C112" s="1" t="s">
        <v>7148</v>
      </c>
      <c r="D112" s="1" t="s">
        <v>6841</v>
      </c>
      <c r="E112" s="1" t="s">
        <v>1462</v>
      </c>
      <c r="F112" s="1">
        <v>3809</v>
      </c>
    </row>
    <row r="113" spans="1:6">
      <c r="A113" t="s">
        <v>7149</v>
      </c>
      <c r="B113" s="1" t="s">
        <v>7150</v>
      </c>
      <c r="C113" s="1" t="s">
        <v>7151</v>
      </c>
      <c r="D113" s="1" t="s">
        <v>6841</v>
      </c>
      <c r="E113" s="1" t="s">
        <v>1462</v>
      </c>
      <c r="F113" s="1">
        <v>2397</v>
      </c>
    </row>
    <row r="114" spans="1:6">
      <c r="A114" t="s">
        <v>7152</v>
      </c>
      <c r="B114" s="1" t="s">
        <v>7153</v>
      </c>
      <c r="C114" s="1" t="s">
        <v>7154</v>
      </c>
      <c r="D114" s="1" t="s">
        <v>6841</v>
      </c>
      <c r="E114" s="1" t="s">
        <v>1462</v>
      </c>
      <c r="F114" s="1">
        <v>2570</v>
      </c>
    </row>
    <row r="115" spans="1:6">
      <c r="A115" t="s">
        <v>7155</v>
      </c>
      <c r="B115" s="1" t="s">
        <v>7156</v>
      </c>
      <c r="C115" s="1" t="s">
        <v>7157</v>
      </c>
      <c r="D115" s="1" t="s">
        <v>6841</v>
      </c>
      <c r="E115" s="1" t="s">
        <v>1462</v>
      </c>
      <c r="F115" s="1">
        <v>14931.78</v>
      </c>
    </row>
    <row r="116" spans="1:6">
      <c r="A116" t="s">
        <v>7158</v>
      </c>
      <c r="B116" s="1" t="s">
        <v>7159</v>
      </c>
      <c r="C116" s="1" t="s">
        <v>7160</v>
      </c>
      <c r="D116" s="1" t="s">
        <v>6841</v>
      </c>
      <c r="E116" s="1" t="s">
        <v>1462</v>
      </c>
      <c r="F116" s="1">
        <v>15595.8</v>
      </c>
    </row>
    <row r="117" spans="1:6">
      <c r="A117" t="s">
        <v>7161</v>
      </c>
      <c r="B117" s="1" t="s">
        <v>7162</v>
      </c>
      <c r="C117" s="1" t="s">
        <v>7163</v>
      </c>
      <c r="D117" s="1" t="s">
        <v>6841</v>
      </c>
      <c r="E117" s="1" t="s">
        <v>1462</v>
      </c>
      <c r="F117" s="1">
        <v>11875.75</v>
      </c>
    </row>
    <row r="118" spans="1:6">
      <c r="A118" t="s">
        <v>7164</v>
      </c>
      <c r="B118" s="1" t="s">
        <v>7165</v>
      </c>
      <c r="C118" s="1" t="s">
        <v>7166</v>
      </c>
      <c r="D118" s="1" t="s">
        <v>6841</v>
      </c>
      <c r="E118" s="1" t="s">
        <v>1462</v>
      </c>
      <c r="F118" s="1">
        <v>1872.69</v>
      </c>
    </row>
    <row r="119" spans="1:6">
      <c r="A119" t="s">
        <v>7167</v>
      </c>
      <c r="B119" s="1" t="s">
        <v>7168</v>
      </c>
      <c r="C119" s="1" t="s">
        <v>7169</v>
      </c>
      <c r="D119" s="1" t="s">
        <v>6841</v>
      </c>
      <c r="E119" s="1" t="s">
        <v>1462</v>
      </c>
      <c r="F119" s="1">
        <v>14487.21</v>
      </c>
    </row>
    <row r="120" spans="1:6">
      <c r="A120" t="s">
        <v>7170</v>
      </c>
      <c r="B120" s="1" t="s">
        <v>7171</v>
      </c>
      <c r="C120" s="1" t="s">
        <v>7172</v>
      </c>
      <c r="D120" s="1" t="s">
        <v>6841</v>
      </c>
      <c r="E120" s="1" t="s">
        <v>1462</v>
      </c>
      <c r="F120" s="1">
        <v>1314</v>
      </c>
    </row>
    <row r="121" spans="1:6">
      <c r="A121" t="s">
        <v>7173</v>
      </c>
      <c r="B121" s="1" t="s">
        <v>7174</v>
      </c>
      <c r="C121" s="1" t="s">
        <v>7175</v>
      </c>
      <c r="D121" s="1" t="s">
        <v>6841</v>
      </c>
      <c r="E121" s="1" t="s">
        <v>1462</v>
      </c>
      <c r="F121" s="1">
        <v>11542</v>
      </c>
    </row>
    <row r="122" spans="1:6">
      <c r="A122" t="s">
        <v>7176</v>
      </c>
      <c r="B122" s="1" t="s">
        <v>7153</v>
      </c>
      <c r="C122" s="1" t="s">
        <v>7154</v>
      </c>
      <c r="D122" s="1" t="s">
        <v>6841</v>
      </c>
      <c r="E122" s="1" t="s">
        <v>1462</v>
      </c>
      <c r="F122" s="1">
        <v>11950</v>
      </c>
    </row>
    <row r="123" spans="1:6">
      <c r="A123" t="s">
        <v>7177</v>
      </c>
      <c r="B123" s="1" t="s">
        <v>7178</v>
      </c>
      <c r="C123" s="1" t="s">
        <v>7179</v>
      </c>
      <c r="D123" s="1" t="s">
        <v>6841</v>
      </c>
      <c r="E123" s="1" t="s">
        <v>1462</v>
      </c>
      <c r="F123" s="1">
        <v>13000</v>
      </c>
    </row>
    <row r="124" spans="1:6">
      <c r="A124" t="s">
        <v>7180</v>
      </c>
      <c r="B124" s="1" t="s">
        <v>7181</v>
      </c>
      <c r="C124" s="1" t="s">
        <v>7182</v>
      </c>
      <c r="D124" s="1" t="s">
        <v>6841</v>
      </c>
      <c r="E124" s="1" t="s">
        <v>1462</v>
      </c>
      <c r="F124" s="1">
        <v>11665.46</v>
      </c>
    </row>
    <row r="125" spans="1:6">
      <c r="A125" t="s">
        <v>7183</v>
      </c>
      <c r="B125" s="1" t="s">
        <v>7184</v>
      </c>
      <c r="C125" s="1" t="s">
        <v>7185</v>
      </c>
      <c r="D125" s="1" t="s">
        <v>6841</v>
      </c>
      <c r="E125" s="1" t="s">
        <v>2003</v>
      </c>
      <c r="F125" s="1">
        <v>692</v>
      </c>
    </row>
    <row r="126" spans="1:6">
      <c r="A126" t="s">
        <v>7186</v>
      </c>
      <c r="B126" s="1" t="s">
        <v>7187</v>
      </c>
      <c r="C126" s="1" t="s">
        <v>7188</v>
      </c>
      <c r="D126" s="1" t="s">
        <v>6841</v>
      </c>
      <c r="E126" s="1" t="s">
        <v>2003</v>
      </c>
      <c r="F126" s="1">
        <v>1203</v>
      </c>
    </row>
    <row r="127" spans="1:6">
      <c r="A127" t="s">
        <v>7189</v>
      </c>
      <c r="B127" s="1" t="s">
        <v>7184</v>
      </c>
      <c r="C127" s="1" t="s">
        <v>7185</v>
      </c>
      <c r="D127" s="1" t="s">
        <v>6841</v>
      </c>
      <c r="E127" s="1" t="s">
        <v>2003</v>
      </c>
      <c r="F127" s="1">
        <v>175.2</v>
      </c>
    </row>
    <row r="128" spans="1:6">
      <c r="A128" t="s">
        <v>7190</v>
      </c>
      <c r="B128" s="1" t="s">
        <v>6862</v>
      </c>
      <c r="C128" s="1" t="s">
        <v>6863</v>
      </c>
      <c r="D128" s="1" t="s">
        <v>6841</v>
      </c>
      <c r="E128" s="1" t="s">
        <v>2003</v>
      </c>
      <c r="F128" s="1">
        <v>1594</v>
      </c>
    </row>
    <row r="129" spans="1:6">
      <c r="A129" t="s">
        <v>7191</v>
      </c>
      <c r="B129" s="1" t="s">
        <v>7192</v>
      </c>
      <c r="C129" s="1" t="s">
        <v>7193</v>
      </c>
      <c r="D129" s="1" t="s">
        <v>6841</v>
      </c>
      <c r="E129" s="1" t="s">
        <v>2003</v>
      </c>
      <c r="F129" s="1">
        <v>10220</v>
      </c>
    </row>
    <row r="130" spans="1:6">
      <c r="A130" t="s">
        <v>7194</v>
      </c>
      <c r="B130" s="1" t="s">
        <v>6855</v>
      </c>
      <c r="C130" s="1" t="s">
        <v>6856</v>
      </c>
      <c r="D130" s="1" t="s">
        <v>6841</v>
      </c>
      <c r="E130" s="1" t="s">
        <v>2003</v>
      </c>
      <c r="F130" s="1">
        <v>4745.63</v>
      </c>
    </row>
    <row r="131" spans="1:6">
      <c r="A131" t="s">
        <v>7195</v>
      </c>
      <c r="B131" s="1" t="s">
        <v>7156</v>
      </c>
      <c r="C131" s="1" t="s">
        <v>7157</v>
      </c>
      <c r="D131" s="1" t="s">
        <v>6841</v>
      </c>
      <c r="E131" s="1" t="s">
        <v>2213</v>
      </c>
      <c r="F131" s="1">
        <v>14851.78</v>
      </c>
    </row>
    <row r="132" spans="1:6">
      <c r="A132" t="s">
        <v>7196</v>
      </c>
      <c r="B132" s="1" t="s">
        <v>7018</v>
      </c>
      <c r="C132" s="1" t="s">
        <v>7019</v>
      </c>
      <c r="D132" s="1" t="s">
        <v>6841</v>
      </c>
      <c r="E132" s="1" t="s">
        <v>2213</v>
      </c>
      <c r="F132" s="1">
        <v>692</v>
      </c>
    </row>
    <row r="133" spans="1:6">
      <c r="A133" t="s">
        <v>7197</v>
      </c>
      <c r="B133" s="1" t="s">
        <v>7086</v>
      </c>
      <c r="C133" s="1" t="s">
        <v>7087</v>
      </c>
      <c r="D133" s="1" t="s">
        <v>6841</v>
      </c>
      <c r="E133" s="1" t="s">
        <v>2213</v>
      </c>
      <c r="F133" s="1">
        <v>12077</v>
      </c>
    </row>
    <row r="134" spans="1:6">
      <c r="A134" t="s">
        <v>7198</v>
      </c>
      <c r="B134" s="1" t="s">
        <v>7077</v>
      </c>
      <c r="C134" s="1" t="s">
        <v>7078</v>
      </c>
      <c r="D134" s="1" t="s">
        <v>6841</v>
      </c>
      <c r="E134" s="1" t="s">
        <v>2213</v>
      </c>
      <c r="F134" s="1">
        <v>15516.71</v>
      </c>
    </row>
    <row r="135" spans="1:6">
      <c r="A135" t="s">
        <v>7199</v>
      </c>
      <c r="B135" s="1" t="s">
        <v>6896</v>
      </c>
      <c r="C135" s="1" t="s">
        <v>6897</v>
      </c>
      <c r="D135" s="1" t="s">
        <v>6841</v>
      </c>
      <c r="E135" s="1" t="s">
        <v>2213</v>
      </c>
      <c r="F135" s="1">
        <v>1314.6</v>
      </c>
    </row>
    <row r="136" spans="1:6">
      <c r="A136" t="s">
        <v>7200</v>
      </c>
      <c r="B136" s="1" t="s">
        <v>7062</v>
      </c>
      <c r="C136" s="1" t="s">
        <v>7063</v>
      </c>
      <c r="D136" s="1" t="s">
        <v>6841</v>
      </c>
      <c r="E136" s="1" t="s">
        <v>2213</v>
      </c>
      <c r="F136" s="1">
        <v>6173.71</v>
      </c>
    </row>
    <row r="137" spans="1:6">
      <c r="A137" t="s">
        <v>7201</v>
      </c>
      <c r="B137" s="1" t="s">
        <v>7080</v>
      </c>
      <c r="C137" s="1" t="s">
        <v>7081</v>
      </c>
      <c r="D137" s="1" t="s">
        <v>6841</v>
      </c>
      <c r="E137" s="1" t="s">
        <v>2213</v>
      </c>
      <c r="F137" s="1">
        <v>12306.99</v>
      </c>
    </row>
    <row r="138" spans="1:6">
      <c r="A138" t="s">
        <v>4223</v>
      </c>
      <c r="B138" s="1" t="s">
        <v>7174</v>
      </c>
      <c r="C138" s="1" t="s">
        <v>7175</v>
      </c>
      <c r="D138" s="1" t="s">
        <v>6841</v>
      </c>
      <c r="E138" s="1" t="s">
        <v>2213</v>
      </c>
      <c r="F138" s="1">
        <v>11505</v>
      </c>
    </row>
    <row r="139" spans="1:6">
      <c r="A139" t="s">
        <v>7202</v>
      </c>
      <c r="B139" s="1" t="s">
        <v>7092</v>
      </c>
      <c r="C139" s="1" t="s">
        <v>7093</v>
      </c>
      <c r="D139" s="1" t="s">
        <v>6841</v>
      </c>
      <c r="E139" s="1" t="s">
        <v>2213</v>
      </c>
      <c r="F139" s="1">
        <v>6642.22</v>
      </c>
    </row>
    <row r="140" spans="1:6">
      <c r="A140" t="s">
        <v>7203</v>
      </c>
      <c r="B140" s="1" t="s">
        <v>7092</v>
      </c>
      <c r="C140" s="1" t="s">
        <v>7093</v>
      </c>
      <c r="D140" s="1" t="s">
        <v>6841</v>
      </c>
      <c r="E140" s="1" t="s">
        <v>2213</v>
      </c>
      <c r="F140" s="1">
        <v>6642.22</v>
      </c>
    </row>
    <row r="141" spans="1:6">
      <c r="A141" t="s">
        <v>7204</v>
      </c>
      <c r="B141" s="1" t="s">
        <v>7122</v>
      </c>
      <c r="C141" s="1" t="s">
        <v>7123</v>
      </c>
      <c r="D141" s="1" t="s">
        <v>6841</v>
      </c>
      <c r="E141" s="1" t="s">
        <v>2213</v>
      </c>
      <c r="F141" s="1">
        <v>11400</v>
      </c>
    </row>
    <row r="142" spans="1:6">
      <c r="A142" t="s">
        <v>7205</v>
      </c>
      <c r="B142" s="1" t="s">
        <v>7089</v>
      </c>
      <c r="C142" s="1" t="s">
        <v>7090</v>
      </c>
      <c r="D142" s="1" t="s">
        <v>6841</v>
      </c>
      <c r="E142" s="1" t="s">
        <v>2213</v>
      </c>
      <c r="F142" s="1">
        <v>3734.25</v>
      </c>
    </row>
    <row r="143" spans="1:6">
      <c r="A143" t="s">
        <v>7206</v>
      </c>
      <c r="B143" s="1" t="s">
        <v>7089</v>
      </c>
      <c r="C143" s="1" t="s">
        <v>7090</v>
      </c>
      <c r="D143" s="1" t="s">
        <v>6841</v>
      </c>
      <c r="E143" s="1" t="s">
        <v>2213</v>
      </c>
      <c r="F143" s="1">
        <v>2489.5</v>
      </c>
    </row>
    <row r="144" spans="1:6">
      <c r="A144" t="s">
        <v>7207</v>
      </c>
      <c r="B144" s="1" t="s">
        <v>7181</v>
      </c>
      <c r="C144" s="1" t="s">
        <v>7182</v>
      </c>
      <c r="D144" s="1" t="s">
        <v>6841</v>
      </c>
      <c r="E144" s="1" t="s">
        <v>2213</v>
      </c>
      <c r="F144" s="1">
        <v>11672.46</v>
      </c>
    </row>
    <row r="145" spans="1:6">
      <c r="A145" t="s">
        <v>7208</v>
      </c>
      <c r="B145" s="1" t="s">
        <v>7150</v>
      </c>
      <c r="C145" s="1" t="s">
        <v>7151</v>
      </c>
      <c r="D145" s="1" t="s">
        <v>6841</v>
      </c>
      <c r="E145" s="1" t="s">
        <v>2213</v>
      </c>
      <c r="F145" s="1">
        <v>2397</v>
      </c>
    </row>
    <row r="146" spans="1:6">
      <c r="A146" t="s">
        <v>7209</v>
      </c>
      <c r="B146" s="1" t="s">
        <v>6935</v>
      </c>
      <c r="C146" s="1" t="s">
        <v>6936</v>
      </c>
      <c r="D146" s="1" t="s">
        <v>6841</v>
      </c>
      <c r="E146" s="1" t="s">
        <v>2213</v>
      </c>
      <c r="F146" s="1">
        <v>14437.5</v>
      </c>
    </row>
    <row r="147" spans="1:6">
      <c r="A147" t="s">
        <v>7210</v>
      </c>
      <c r="B147" s="1" t="s">
        <v>6893</v>
      </c>
      <c r="C147" s="1" t="s">
        <v>6894</v>
      </c>
      <c r="D147" s="1" t="s">
        <v>6841</v>
      </c>
      <c r="E147" s="1" t="s">
        <v>2213</v>
      </c>
      <c r="F147" s="1">
        <v>15995.91</v>
      </c>
    </row>
    <row r="148" spans="1:6">
      <c r="A148" t="s">
        <v>7211</v>
      </c>
      <c r="B148" s="1" t="s">
        <v>6890</v>
      </c>
      <c r="C148" s="1" t="s">
        <v>6891</v>
      </c>
      <c r="D148" s="1" t="s">
        <v>6841</v>
      </c>
      <c r="E148" s="1" t="s">
        <v>2213</v>
      </c>
      <c r="F148" s="1">
        <v>2168</v>
      </c>
    </row>
    <row r="149" spans="1:6">
      <c r="A149" t="s">
        <v>7212</v>
      </c>
      <c r="B149" s="1" t="s">
        <v>7165</v>
      </c>
      <c r="C149" s="1" t="s">
        <v>7166</v>
      </c>
      <c r="D149" s="1" t="s">
        <v>6841</v>
      </c>
      <c r="E149" s="1" t="s">
        <v>2213</v>
      </c>
      <c r="F149" s="1">
        <v>1872.69</v>
      </c>
    </row>
    <row r="150" spans="1:6">
      <c r="A150" t="s">
        <v>7213</v>
      </c>
      <c r="B150" s="1" t="s">
        <v>7128</v>
      </c>
      <c r="C150" s="1" t="s">
        <v>7129</v>
      </c>
      <c r="D150" s="1" t="s">
        <v>6841</v>
      </c>
      <c r="E150" s="1" t="s">
        <v>2213</v>
      </c>
      <c r="F150" s="1">
        <v>10760.42</v>
      </c>
    </row>
    <row r="151" spans="1:6">
      <c r="A151" t="s">
        <v>7214</v>
      </c>
      <c r="B151" s="1" t="s">
        <v>7089</v>
      </c>
      <c r="C151" s="1" t="s">
        <v>7090</v>
      </c>
      <c r="D151" s="1" t="s">
        <v>6841</v>
      </c>
      <c r="E151" s="1" t="s">
        <v>2213</v>
      </c>
      <c r="F151" s="1">
        <v>3734.25</v>
      </c>
    </row>
    <row r="152" spans="1:6">
      <c r="A152" t="s">
        <v>7215</v>
      </c>
      <c r="B152" s="1" t="s">
        <v>7089</v>
      </c>
      <c r="C152" s="1" t="s">
        <v>7090</v>
      </c>
      <c r="D152" s="1" t="s">
        <v>6841</v>
      </c>
      <c r="E152" s="1" t="s">
        <v>2213</v>
      </c>
      <c r="F152" s="1">
        <v>2489.5</v>
      </c>
    </row>
    <row r="153" spans="1:6">
      <c r="A153" t="s">
        <v>7216</v>
      </c>
      <c r="B153" s="1" t="s">
        <v>6914</v>
      </c>
      <c r="C153" s="1" t="s">
        <v>6915</v>
      </c>
      <c r="D153" s="1" t="s">
        <v>6841</v>
      </c>
      <c r="E153" s="1" t="s">
        <v>2213</v>
      </c>
      <c r="F153" s="1">
        <v>10600</v>
      </c>
    </row>
    <row r="154" spans="1:6">
      <c r="A154" t="s">
        <v>4438</v>
      </c>
      <c r="B154" s="1" t="s">
        <v>7119</v>
      </c>
      <c r="C154" s="1" t="s">
        <v>7120</v>
      </c>
      <c r="D154" s="1" t="s">
        <v>6841</v>
      </c>
      <c r="E154" s="1" t="s">
        <v>2213</v>
      </c>
      <c r="F154" s="1">
        <v>1930</v>
      </c>
    </row>
    <row r="155" spans="1:6">
      <c r="A155" t="s">
        <v>7217</v>
      </c>
      <c r="B155" s="1" t="s">
        <v>7059</v>
      </c>
      <c r="C155" s="1" t="s">
        <v>7060</v>
      </c>
      <c r="D155" s="1" t="s">
        <v>6841</v>
      </c>
      <c r="E155" s="1" t="s">
        <v>2213</v>
      </c>
      <c r="F155" s="1">
        <v>12416</v>
      </c>
    </row>
    <row r="156" spans="1:6">
      <c r="A156" t="s">
        <v>7218</v>
      </c>
      <c r="B156" s="1" t="s">
        <v>7147</v>
      </c>
      <c r="C156" s="1" t="s">
        <v>7148</v>
      </c>
      <c r="D156" s="1" t="s">
        <v>6841</v>
      </c>
      <c r="E156" s="1" t="s">
        <v>2213</v>
      </c>
      <c r="F156" s="1">
        <v>3809</v>
      </c>
    </row>
    <row r="157" spans="1:6">
      <c r="A157" t="s">
        <v>7219</v>
      </c>
      <c r="B157" s="1" t="s">
        <v>6902</v>
      </c>
      <c r="C157" s="1" t="s">
        <v>6903</v>
      </c>
      <c r="D157" s="1" t="s">
        <v>6841</v>
      </c>
      <c r="E157" s="1" t="s">
        <v>2213</v>
      </c>
      <c r="F157" s="1">
        <v>1460</v>
      </c>
    </row>
    <row r="158" spans="1:6">
      <c r="A158" t="s">
        <v>4237</v>
      </c>
      <c r="B158" s="1" t="s">
        <v>7012</v>
      </c>
      <c r="C158" s="1" t="s">
        <v>7013</v>
      </c>
      <c r="D158" s="1" t="s">
        <v>6841</v>
      </c>
      <c r="E158" s="1" t="s">
        <v>2213</v>
      </c>
      <c r="F158" s="1">
        <v>2128</v>
      </c>
    </row>
    <row r="159" spans="1:6">
      <c r="A159" t="s">
        <v>3614</v>
      </c>
      <c r="B159" s="1" t="s">
        <v>7065</v>
      </c>
      <c r="C159" s="1" t="s">
        <v>7066</v>
      </c>
      <c r="D159" s="1" t="s">
        <v>6841</v>
      </c>
      <c r="E159" s="1" t="s">
        <v>2213</v>
      </c>
      <c r="F159" s="1">
        <v>9500</v>
      </c>
    </row>
    <row r="160" spans="1:6">
      <c r="A160" t="s">
        <v>5119</v>
      </c>
      <c r="B160" s="1" t="s">
        <v>7159</v>
      </c>
      <c r="C160" s="1" t="s">
        <v>7160</v>
      </c>
      <c r="D160" s="1" t="s">
        <v>6841</v>
      </c>
      <c r="E160" s="1" t="s">
        <v>2213</v>
      </c>
      <c r="F160" s="1">
        <v>15925.8</v>
      </c>
    </row>
    <row r="161" spans="1:6">
      <c r="A161" t="s">
        <v>7220</v>
      </c>
      <c r="B161" s="1" t="s">
        <v>6980</v>
      </c>
      <c r="C161" s="1" t="s">
        <v>6981</v>
      </c>
      <c r="D161" s="1" t="s">
        <v>6841</v>
      </c>
      <c r="E161" s="1" t="s">
        <v>2213</v>
      </c>
      <c r="F161" s="1">
        <v>11227.91</v>
      </c>
    </row>
    <row r="162" spans="1:6">
      <c r="A162" t="s">
        <v>7221</v>
      </c>
      <c r="B162" s="1" t="s">
        <v>7039</v>
      </c>
      <c r="C162" s="1" t="s">
        <v>7040</v>
      </c>
      <c r="D162" s="1" t="s">
        <v>6841</v>
      </c>
      <c r="E162" s="1" t="s">
        <v>2213</v>
      </c>
      <c r="F162" s="1">
        <v>10502</v>
      </c>
    </row>
    <row r="163" spans="1:6">
      <c r="A163" t="s">
        <v>7222</v>
      </c>
      <c r="B163" s="1" t="s">
        <v>7110</v>
      </c>
      <c r="C163" s="1" t="s">
        <v>7111</v>
      </c>
      <c r="D163" s="1" t="s">
        <v>6841</v>
      </c>
      <c r="E163" s="1" t="s">
        <v>2213</v>
      </c>
      <c r="F163" s="1">
        <v>11875</v>
      </c>
    </row>
    <row r="164" spans="1:6">
      <c r="A164" t="s">
        <v>7223</v>
      </c>
      <c r="B164" s="1" t="s">
        <v>7104</v>
      </c>
      <c r="C164" s="1" t="s">
        <v>7105</v>
      </c>
      <c r="D164" s="1" t="s">
        <v>6841</v>
      </c>
      <c r="E164" s="1" t="s">
        <v>2213</v>
      </c>
      <c r="F164" s="1">
        <v>10971.89</v>
      </c>
    </row>
    <row r="165" spans="1:6">
      <c r="A165" t="s">
        <v>7224</v>
      </c>
      <c r="B165" s="1" t="s">
        <v>7021</v>
      </c>
      <c r="C165" s="1" t="s">
        <v>7022</v>
      </c>
      <c r="D165" s="1" t="s">
        <v>6841</v>
      </c>
      <c r="E165" s="1" t="s">
        <v>2213</v>
      </c>
      <c r="F165" s="1">
        <v>803.6</v>
      </c>
    </row>
    <row r="166" spans="1:6">
      <c r="A166" t="s">
        <v>7225</v>
      </c>
      <c r="B166" s="1" t="s">
        <v>6929</v>
      </c>
      <c r="C166" s="1" t="s">
        <v>6930</v>
      </c>
      <c r="D166" s="1" t="s">
        <v>6841</v>
      </c>
      <c r="E166" s="1" t="s">
        <v>2213</v>
      </c>
      <c r="F166" s="1">
        <v>15192.8</v>
      </c>
    </row>
    <row r="167" spans="1:6">
      <c r="A167" t="s">
        <v>7226</v>
      </c>
      <c r="B167" s="1" t="s">
        <v>6938</v>
      </c>
      <c r="C167" s="1" t="s">
        <v>6939</v>
      </c>
      <c r="D167" s="1" t="s">
        <v>6841</v>
      </c>
      <c r="E167" s="1" t="s">
        <v>2213</v>
      </c>
      <c r="F167" s="1">
        <v>12525.52</v>
      </c>
    </row>
    <row r="168" spans="1:6">
      <c r="A168" t="s">
        <v>7227</v>
      </c>
      <c r="B168" s="1" t="s">
        <v>6926</v>
      </c>
      <c r="C168" s="1" t="s">
        <v>6927</v>
      </c>
      <c r="D168" s="1" t="s">
        <v>6841</v>
      </c>
      <c r="E168" s="1" t="s">
        <v>2213</v>
      </c>
      <c r="F168" s="1">
        <v>13150</v>
      </c>
    </row>
    <row r="169" spans="1:6">
      <c r="A169" t="s">
        <v>4496</v>
      </c>
      <c r="B169" s="1" t="s">
        <v>7125</v>
      </c>
      <c r="C169" s="1" t="s">
        <v>7126</v>
      </c>
      <c r="D169" s="1" t="s">
        <v>6841</v>
      </c>
      <c r="E169" s="1" t="s">
        <v>2213</v>
      </c>
      <c r="F169" s="1">
        <v>6689.03</v>
      </c>
    </row>
    <row r="170" spans="1:6">
      <c r="A170" t="s">
        <v>7228</v>
      </c>
      <c r="B170" s="1" t="s">
        <v>6908</v>
      </c>
      <c r="C170" s="1" t="s">
        <v>6909</v>
      </c>
      <c r="D170" s="1" t="s">
        <v>6841</v>
      </c>
      <c r="E170" s="1" t="s">
        <v>2213</v>
      </c>
      <c r="F170" s="1">
        <v>15144.33</v>
      </c>
    </row>
    <row r="171" spans="1:6">
      <c r="A171" t="s">
        <v>7229</v>
      </c>
      <c r="B171" s="1" t="s">
        <v>6953</v>
      </c>
      <c r="C171" s="1" t="s">
        <v>6954</v>
      </c>
      <c r="D171" s="1" t="s">
        <v>6841</v>
      </c>
      <c r="E171" s="1" t="s">
        <v>2213</v>
      </c>
      <c r="F171" s="1">
        <v>15639.81</v>
      </c>
    </row>
    <row r="172" spans="1:6">
      <c r="A172" t="s">
        <v>7230</v>
      </c>
      <c r="B172" s="1" t="s">
        <v>6956</v>
      </c>
      <c r="C172" s="1" t="s">
        <v>6957</v>
      </c>
      <c r="D172" s="1" t="s">
        <v>6841</v>
      </c>
      <c r="E172" s="1" t="s">
        <v>2213</v>
      </c>
      <c r="F172" s="1">
        <v>13170</v>
      </c>
    </row>
    <row r="173" spans="1:6">
      <c r="A173" t="s">
        <v>7231</v>
      </c>
      <c r="B173" s="1" t="s">
        <v>6875</v>
      </c>
      <c r="C173" s="1" t="s">
        <v>6876</v>
      </c>
      <c r="D173" s="1" t="s">
        <v>6841</v>
      </c>
      <c r="E173" s="1" t="s">
        <v>2213</v>
      </c>
      <c r="F173" s="1">
        <v>13166.73</v>
      </c>
    </row>
    <row r="174" spans="1:6">
      <c r="A174" t="s">
        <v>7232</v>
      </c>
      <c r="B174" s="1" t="s">
        <v>6971</v>
      </c>
      <c r="C174" s="1" t="s">
        <v>6972</v>
      </c>
      <c r="D174" s="1" t="s">
        <v>6841</v>
      </c>
      <c r="E174" s="1" t="s">
        <v>2213</v>
      </c>
      <c r="F174" s="1">
        <v>10830</v>
      </c>
    </row>
    <row r="175" spans="1:6">
      <c r="A175" t="s">
        <v>4850</v>
      </c>
      <c r="B175" s="1" t="s">
        <v>7138</v>
      </c>
      <c r="C175" s="1" t="s">
        <v>7139</v>
      </c>
      <c r="D175" s="1" t="s">
        <v>6841</v>
      </c>
      <c r="E175" s="1" t="s">
        <v>2213</v>
      </c>
      <c r="F175" s="1">
        <v>13225</v>
      </c>
    </row>
    <row r="176" spans="1:6">
      <c r="A176" t="s">
        <v>7233</v>
      </c>
      <c r="B176" s="1" t="s">
        <v>7042</v>
      </c>
      <c r="C176" s="1" t="s">
        <v>7043</v>
      </c>
      <c r="D176" s="1" t="s">
        <v>6841</v>
      </c>
      <c r="E176" s="1" t="s">
        <v>2213</v>
      </c>
      <c r="F176" s="1">
        <v>12325.46</v>
      </c>
    </row>
    <row r="177" spans="1:6">
      <c r="A177" t="s">
        <v>7234</v>
      </c>
      <c r="B177" s="1" t="s">
        <v>6977</v>
      </c>
      <c r="C177" s="1" t="s">
        <v>6978</v>
      </c>
      <c r="D177" s="1" t="s">
        <v>6841</v>
      </c>
      <c r="E177" s="1" t="s">
        <v>2213</v>
      </c>
      <c r="F177" s="1">
        <v>11190</v>
      </c>
    </row>
    <row r="178" spans="1:6">
      <c r="A178" t="s">
        <v>7235</v>
      </c>
      <c r="B178" s="1" t="s">
        <v>6923</v>
      </c>
      <c r="C178" s="1" t="s">
        <v>6924</v>
      </c>
      <c r="D178" s="1" t="s">
        <v>6841</v>
      </c>
      <c r="E178" s="1" t="s">
        <v>2213</v>
      </c>
      <c r="F178" s="1">
        <v>14133.6</v>
      </c>
    </row>
    <row r="179" spans="1:6">
      <c r="A179" t="s">
        <v>7236</v>
      </c>
      <c r="B179" s="1" t="s">
        <v>6983</v>
      </c>
      <c r="C179" s="1" t="s">
        <v>6984</v>
      </c>
      <c r="D179" s="1" t="s">
        <v>6841</v>
      </c>
      <c r="E179" s="1" t="s">
        <v>2213</v>
      </c>
      <c r="F179" s="1">
        <v>10618.94</v>
      </c>
    </row>
    <row r="180" spans="1:6">
      <c r="A180" t="s">
        <v>7237</v>
      </c>
      <c r="B180" s="1" t="s">
        <v>6997</v>
      </c>
      <c r="C180" s="1" t="s">
        <v>6998</v>
      </c>
      <c r="D180" s="1" t="s">
        <v>6841</v>
      </c>
      <c r="E180" s="1" t="s">
        <v>2213</v>
      </c>
      <c r="F180" s="1">
        <v>14537.5</v>
      </c>
    </row>
    <row r="181" spans="1:6">
      <c r="A181" t="s">
        <v>7238</v>
      </c>
      <c r="B181" s="1" t="s">
        <v>7000</v>
      </c>
      <c r="C181" s="1" t="s">
        <v>7001</v>
      </c>
      <c r="D181" s="1" t="s">
        <v>6841</v>
      </c>
      <c r="E181" s="1" t="s">
        <v>2213</v>
      </c>
      <c r="F181" s="1">
        <v>1872.69</v>
      </c>
    </row>
    <row r="182" spans="1:6">
      <c r="A182" t="s">
        <v>7239</v>
      </c>
      <c r="B182" s="1" t="s">
        <v>6994</v>
      </c>
      <c r="C182" s="1" t="s">
        <v>6995</v>
      </c>
      <c r="D182" s="1" t="s">
        <v>6841</v>
      </c>
      <c r="E182" s="1" t="s">
        <v>2213</v>
      </c>
      <c r="F182" s="1">
        <v>14201</v>
      </c>
    </row>
    <row r="183" spans="1:6">
      <c r="A183" t="s">
        <v>1444</v>
      </c>
      <c r="B183" s="1" t="s">
        <v>7083</v>
      </c>
      <c r="C183" s="1" t="s">
        <v>7084</v>
      </c>
      <c r="D183" s="1" t="s">
        <v>6841</v>
      </c>
      <c r="E183" s="1" t="s">
        <v>2213</v>
      </c>
      <c r="F183" s="1">
        <v>11441.85</v>
      </c>
    </row>
    <row r="184" spans="1:6">
      <c r="A184" t="s">
        <v>2387</v>
      </c>
      <c r="B184" s="1" t="s">
        <v>7062</v>
      </c>
      <c r="C184" s="1" t="s">
        <v>7063</v>
      </c>
      <c r="D184" s="1" t="s">
        <v>6841</v>
      </c>
      <c r="E184" s="1" t="s">
        <v>2213</v>
      </c>
      <c r="F184" s="1">
        <v>6173.71</v>
      </c>
    </row>
    <row r="185" spans="1:6">
      <c r="A185" t="s">
        <v>7240</v>
      </c>
      <c r="B185" s="1" t="s">
        <v>7178</v>
      </c>
      <c r="C185" s="1" t="s">
        <v>7179</v>
      </c>
      <c r="D185" s="1" t="s">
        <v>6841</v>
      </c>
      <c r="E185" s="1" t="s">
        <v>2213</v>
      </c>
      <c r="F185" s="1">
        <v>13000</v>
      </c>
    </row>
    <row r="186" spans="1:6">
      <c r="A186" t="s">
        <v>7241</v>
      </c>
      <c r="B186" s="1" t="s">
        <v>7135</v>
      </c>
      <c r="C186" s="1" t="s">
        <v>7136</v>
      </c>
      <c r="D186" s="1" t="s">
        <v>6841</v>
      </c>
      <c r="E186" s="1" t="s">
        <v>2213</v>
      </c>
      <c r="F186" s="1">
        <v>13276.06</v>
      </c>
    </row>
    <row r="187" spans="1:6">
      <c r="A187" t="s">
        <v>7242</v>
      </c>
      <c r="B187" s="1" t="s">
        <v>6872</v>
      </c>
      <c r="C187" s="1" t="s">
        <v>6873</v>
      </c>
      <c r="D187" s="1" t="s">
        <v>6841</v>
      </c>
      <c r="E187" s="1" t="s">
        <v>2213</v>
      </c>
      <c r="F187" s="1">
        <v>15719.68</v>
      </c>
    </row>
    <row r="188" spans="1:6">
      <c r="A188" t="s">
        <v>7243</v>
      </c>
      <c r="B188" s="1" t="s">
        <v>6932</v>
      </c>
      <c r="C188" s="1" t="s">
        <v>6933</v>
      </c>
      <c r="D188" s="1" t="s">
        <v>6841</v>
      </c>
      <c r="E188" s="1" t="s">
        <v>2213</v>
      </c>
      <c r="F188" s="1">
        <v>15691.78</v>
      </c>
    </row>
    <row r="189" spans="1:6">
      <c r="A189" t="s">
        <v>7244</v>
      </c>
      <c r="B189" s="1" t="s">
        <v>6965</v>
      </c>
      <c r="C189" s="1" t="s">
        <v>6966</v>
      </c>
      <c r="D189" s="1" t="s">
        <v>6841</v>
      </c>
      <c r="E189" s="1" t="s">
        <v>2213</v>
      </c>
      <c r="F189" s="1">
        <v>13134.6</v>
      </c>
    </row>
    <row r="190" spans="1:6">
      <c r="A190" t="s">
        <v>7245</v>
      </c>
      <c r="B190" s="1" t="s">
        <v>6968</v>
      </c>
      <c r="C190" s="1" t="s">
        <v>6969</v>
      </c>
      <c r="D190" s="1" t="s">
        <v>6841</v>
      </c>
      <c r="E190" s="1" t="s">
        <v>2213</v>
      </c>
      <c r="F190" s="1">
        <v>15489.26</v>
      </c>
    </row>
    <row r="191" spans="1:6">
      <c r="A191" t="s">
        <v>7246</v>
      </c>
      <c r="B191" s="1" t="s">
        <v>7036</v>
      </c>
      <c r="C191" s="1" t="s">
        <v>7037</v>
      </c>
      <c r="D191" s="1" t="s">
        <v>6841</v>
      </c>
      <c r="E191" s="1" t="s">
        <v>2213</v>
      </c>
      <c r="F191" s="1">
        <v>12550</v>
      </c>
    </row>
    <row r="192" spans="1:6">
      <c r="A192" t="s">
        <v>7247</v>
      </c>
      <c r="B192" s="1" t="s">
        <v>6865</v>
      </c>
      <c r="C192" s="1" t="s">
        <v>6866</v>
      </c>
      <c r="D192" s="1" t="s">
        <v>6841</v>
      </c>
      <c r="E192" s="1" t="s">
        <v>2213</v>
      </c>
      <c r="F192" s="1">
        <v>2301</v>
      </c>
    </row>
    <row r="193" spans="1:6">
      <c r="A193" t="s">
        <v>7248</v>
      </c>
      <c r="B193" s="1" t="s">
        <v>7009</v>
      </c>
      <c r="C193" s="1" t="s">
        <v>7010</v>
      </c>
      <c r="D193" s="1" t="s">
        <v>6841</v>
      </c>
      <c r="E193" s="1" t="s">
        <v>2213</v>
      </c>
      <c r="F193" s="1">
        <v>15900.69</v>
      </c>
    </row>
    <row r="194" spans="1:6">
      <c r="A194" t="s">
        <v>7249</v>
      </c>
      <c r="B194" s="1" t="s">
        <v>7099</v>
      </c>
      <c r="C194" s="1" t="s">
        <v>7100</v>
      </c>
      <c r="D194" s="1" t="s">
        <v>6841</v>
      </c>
      <c r="E194" s="1" t="s">
        <v>2213</v>
      </c>
      <c r="F194" s="1">
        <v>9992.43</v>
      </c>
    </row>
    <row r="195" spans="1:6">
      <c r="A195" t="s">
        <v>7250</v>
      </c>
      <c r="B195" s="1" t="s">
        <v>7030</v>
      </c>
      <c r="C195" s="1" t="s">
        <v>7031</v>
      </c>
      <c r="D195" s="1" t="s">
        <v>6841</v>
      </c>
      <c r="E195" s="1" t="s">
        <v>2213</v>
      </c>
      <c r="F195" s="1">
        <v>1594</v>
      </c>
    </row>
    <row r="196" spans="1:6">
      <c r="A196" t="s">
        <v>7251</v>
      </c>
      <c r="B196" s="1" t="s">
        <v>7033</v>
      </c>
      <c r="C196" s="1" t="s">
        <v>7034</v>
      </c>
      <c r="D196" s="1" t="s">
        <v>6841</v>
      </c>
      <c r="E196" s="1" t="s">
        <v>2213</v>
      </c>
      <c r="F196" s="1">
        <v>4483</v>
      </c>
    </row>
    <row r="197" spans="1:6">
      <c r="A197" t="s">
        <v>7252</v>
      </c>
      <c r="B197" s="1" t="s">
        <v>7253</v>
      </c>
      <c r="C197" s="1" t="s">
        <v>7254</v>
      </c>
      <c r="D197" s="1" t="s">
        <v>6841</v>
      </c>
      <c r="E197" s="1" t="s">
        <v>2213</v>
      </c>
      <c r="F197" s="1">
        <v>696</v>
      </c>
    </row>
    <row r="198" spans="1:6">
      <c r="A198" t="s">
        <v>7255</v>
      </c>
      <c r="B198" s="1" t="s">
        <v>7056</v>
      </c>
      <c r="C198" s="1" t="s">
        <v>7057</v>
      </c>
      <c r="D198" s="1" t="s">
        <v>6841</v>
      </c>
      <c r="E198" s="1" t="s">
        <v>2213</v>
      </c>
      <c r="F198" s="1">
        <v>692</v>
      </c>
    </row>
    <row r="199" spans="1:6">
      <c r="A199" t="s">
        <v>7256</v>
      </c>
      <c r="B199" s="1" t="s">
        <v>7107</v>
      </c>
      <c r="C199" s="1" t="s">
        <v>7108</v>
      </c>
      <c r="D199" s="1" t="s">
        <v>6841</v>
      </c>
      <c r="E199" s="1" t="s">
        <v>2213</v>
      </c>
      <c r="F199" s="1">
        <v>10322.84</v>
      </c>
    </row>
    <row r="200" spans="1:6">
      <c r="A200" t="s">
        <v>7257</v>
      </c>
      <c r="B200" s="1" t="s">
        <v>7132</v>
      </c>
      <c r="C200" s="1" t="s">
        <v>7133</v>
      </c>
      <c r="D200" s="1" t="s">
        <v>6841</v>
      </c>
      <c r="E200" s="1" t="s">
        <v>2213</v>
      </c>
      <c r="F200" s="1">
        <v>13055</v>
      </c>
    </row>
    <row r="201" spans="1:6">
      <c r="A201" t="s">
        <v>7258</v>
      </c>
      <c r="B201" s="1" t="s">
        <v>7259</v>
      </c>
      <c r="C201" s="1" t="s">
        <v>7260</v>
      </c>
      <c r="D201" s="1" t="s">
        <v>6841</v>
      </c>
      <c r="E201" s="1" t="s">
        <v>2213</v>
      </c>
      <c r="F201" s="1">
        <v>12025</v>
      </c>
    </row>
    <row r="202" spans="1:6">
      <c r="A202" t="s">
        <v>7261</v>
      </c>
      <c r="B202" s="1" t="s">
        <v>6988</v>
      </c>
      <c r="C202" s="1" t="s">
        <v>6989</v>
      </c>
      <c r="D202" s="1" t="s">
        <v>6841</v>
      </c>
      <c r="E202" s="1" t="s">
        <v>2213</v>
      </c>
      <c r="F202" s="1">
        <v>12221.9</v>
      </c>
    </row>
    <row r="203" spans="1:6">
      <c r="A203" t="s">
        <v>7262</v>
      </c>
      <c r="B203" s="1" t="s">
        <v>7071</v>
      </c>
      <c r="C203" s="1" t="s">
        <v>7072</v>
      </c>
      <c r="D203" s="1" t="s">
        <v>6841</v>
      </c>
      <c r="E203" s="1" t="s">
        <v>2213</v>
      </c>
      <c r="F203" s="1">
        <v>7866</v>
      </c>
    </row>
    <row r="204" spans="1:6">
      <c r="A204" t="s">
        <v>7263</v>
      </c>
      <c r="B204" s="1" t="s">
        <v>7264</v>
      </c>
      <c r="C204" s="1" t="s">
        <v>7265</v>
      </c>
      <c r="D204" s="1" t="s">
        <v>6841</v>
      </c>
      <c r="E204" s="1" t="s">
        <v>2213</v>
      </c>
      <c r="F204" s="1">
        <v>12631.25</v>
      </c>
    </row>
    <row r="205" spans="1:6">
      <c r="A205" t="s">
        <v>7266</v>
      </c>
      <c r="B205" s="1" t="s">
        <v>7095</v>
      </c>
      <c r="C205" s="1" t="s">
        <v>7096</v>
      </c>
      <c r="D205" s="1" t="s">
        <v>6841</v>
      </c>
      <c r="E205" s="1" t="s">
        <v>2213</v>
      </c>
      <c r="F205" s="1">
        <v>11070</v>
      </c>
    </row>
    <row r="206" spans="1:6">
      <c r="A206" t="s">
        <v>7267</v>
      </c>
      <c r="B206" s="1" t="s">
        <v>7141</v>
      </c>
      <c r="C206" s="1" t="s">
        <v>7142</v>
      </c>
      <c r="D206" s="1" t="s">
        <v>6841</v>
      </c>
      <c r="E206" s="1" t="s">
        <v>2213</v>
      </c>
      <c r="F206" s="1">
        <v>12953.25</v>
      </c>
    </row>
    <row r="207" spans="1:6">
      <c r="A207" t="s">
        <v>4054</v>
      </c>
      <c r="B207" s="1" t="s">
        <v>7068</v>
      </c>
      <c r="C207" s="1" t="s">
        <v>7069</v>
      </c>
      <c r="D207" s="1" t="s">
        <v>6841</v>
      </c>
      <c r="E207" s="1" t="s">
        <v>2213</v>
      </c>
      <c r="F207" s="1">
        <v>14174.3</v>
      </c>
    </row>
    <row r="208" spans="1:6">
      <c r="A208" t="s">
        <v>7268</v>
      </c>
      <c r="B208" s="1" t="s">
        <v>7147</v>
      </c>
      <c r="C208" s="1" t="s">
        <v>7148</v>
      </c>
      <c r="D208" s="1" t="s">
        <v>6841</v>
      </c>
      <c r="E208" s="1" t="s">
        <v>2213</v>
      </c>
      <c r="F208" s="1">
        <v>635</v>
      </c>
    </row>
    <row r="209" spans="1:6">
      <c r="A209" t="s">
        <v>7269</v>
      </c>
      <c r="B209" s="1" t="s">
        <v>7027</v>
      </c>
      <c r="C209" s="1" t="s">
        <v>7028</v>
      </c>
      <c r="D209" s="1" t="s">
        <v>6841</v>
      </c>
      <c r="E209" s="1" t="s">
        <v>2213</v>
      </c>
      <c r="F209" s="1">
        <v>1606</v>
      </c>
    </row>
    <row r="210" spans="1:6">
      <c r="A210" t="s">
        <v>7270</v>
      </c>
      <c r="B210" s="1" t="s">
        <v>7015</v>
      </c>
      <c r="C210" s="1" t="s">
        <v>7016</v>
      </c>
      <c r="D210" s="1" t="s">
        <v>6841</v>
      </c>
      <c r="E210" s="1" t="s">
        <v>2213</v>
      </c>
      <c r="F210" s="1">
        <v>2938</v>
      </c>
    </row>
    <row r="211" spans="1:6">
      <c r="A211" t="s">
        <v>827</v>
      </c>
      <c r="B211" s="1" t="s">
        <v>6905</v>
      </c>
      <c r="C211" s="1" t="s">
        <v>6906</v>
      </c>
      <c r="D211" s="1" t="s">
        <v>6841</v>
      </c>
      <c r="E211" s="1" t="s">
        <v>2213</v>
      </c>
      <c r="F211" s="1">
        <v>11088.34</v>
      </c>
    </row>
    <row r="212" spans="1:6">
      <c r="A212" t="s">
        <v>7271</v>
      </c>
      <c r="B212" s="1" t="s">
        <v>7153</v>
      </c>
      <c r="C212" s="1" t="s">
        <v>7154</v>
      </c>
      <c r="D212" s="1" t="s">
        <v>6841</v>
      </c>
      <c r="E212" s="1" t="s">
        <v>2213</v>
      </c>
      <c r="F212" s="1">
        <v>2570</v>
      </c>
    </row>
    <row r="213" spans="1:6">
      <c r="A213" t="s">
        <v>7272</v>
      </c>
      <c r="B213" s="1" t="s">
        <v>7168</v>
      </c>
      <c r="C213" s="1" t="s">
        <v>7169</v>
      </c>
      <c r="D213" s="1" t="s">
        <v>6841</v>
      </c>
      <c r="E213" s="1" t="s">
        <v>2213</v>
      </c>
      <c r="F213" s="1">
        <v>14487.21</v>
      </c>
    </row>
    <row r="214" spans="1:6">
      <c r="A214" t="s">
        <v>7273</v>
      </c>
      <c r="B214" s="1" t="s">
        <v>7125</v>
      </c>
      <c r="C214" s="1" t="s">
        <v>7126</v>
      </c>
      <c r="D214" s="1" t="s">
        <v>6841</v>
      </c>
      <c r="E214" s="1" t="s">
        <v>2213</v>
      </c>
      <c r="F214" s="1">
        <v>6689.03</v>
      </c>
    </row>
    <row r="215" spans="1:6">
      <c r="A215" t="s">
        <v>7274</v>
      </c>
      <c r="B215" s="1" t="s">
        <v>6920</v>
      </c>
      <c r="C215" s="1" t="s">
        <v>6921</v>
      </c>
      <c r="D215" s="1" t="s">
        <v>6841</v>
      </c>
      <c r="E215" s="1" t="s">
        <v>2213</v>
      </c>
      <c r="F215" s="1">
        <v>11103.79</v>
      </c>
    </row>
    <row r="216" spans="1:6">
      <c r="A216" t="s">
        <v>7275</v>
      </c>
      <c r="B216" s="1" t="s">
        <v>6991</v>
      </c>
      <c r="C216" s="1" t="s">
        <v>6992</v>
      </c>
      <c r="D216" s="1" t="s">
        <v>6841</v>
      </c>
      <c r="E216" s="1" t="s">
        <v>2213</v>
      </c>
      <c r="F216" s="1">
        <v>9383</v>
      </c>
    </row>
    <row r="217" spans="1:6">
      <c r="A217" t="s">
        <v>7276</v>
      </c>
      <c r="B217" s="1" t="s">
        <v>7277</v>
      </c>
      <c r="C217" s="1" t="s">
        <v>7278</v>
      </c>
      <c r="D217" s="1" t="s">
        <v>6841</v>
      </c>
      <c r="E217" s="1" t="s">
        <v>2213</v>
      </c>
      <c r="F217" s="1">
        <v>5183</v>
      </c>
    </row>
    <row r="218" spans="1:6">
      <c r="A218" t="s">
        <v>2350</v>
      </c>
      <c r="B218" s="1" t="s">
        <v>7171</v>
      </c>
      <c r="C218" s="1" t="s">
        <v>7172</v>
      </c>
      <c r="D218" s="1" t="s">
        <v>6841</v>
      </c>
      <c r="E218" s="1" t="s">
        <v>2213</v>
      </c>
      <c r="F218" s="1">
        <v>1314</v>
      </c>
    </row>
    <row r="219" spans="1:6">
      <c r="A219" t="s">
        <v>7279</v>
      </c>
      <c r="B219" s="1" t="s">
        <v>6974</v>
      </c>
      <c r="C219" s="1" t="s">
        <v>6975</v>
      </c>
      <c r="D219" s="1" t="s">
        <v>6841</v>
      </c>
      <c r="E219" s="1" t="s">
        <v>2213</v>
      </c>
      <c r="F219" s="1">
        <v>14762</v>
      </c>
    </row>
    <row r="220" spans="1:6">
      <c r="A220" t="s">
        <v>7280</v>
      </c>
      <c r="B220" s="1" t="s">
        <v>7281</v>
      </c>
      <c r="C220" s="1" t="s">
        <v>7282</v>
      </c>
      <c r="D220" s="1" t="s">
        <v>6841</v>
      </c>
      <c r="E220" s="1" t="s">
        <v>2213</v>
      </c>
      <c r="F220" s="1">
        <v>4245</v>
      </c>
    </row>
    <row r="221" spans="1:6">
      <c r="A221" t="s">
        <v>7283</v>
      </c>
      <c r="B221" s="1" t="s">
        <v>6941</v>
      </c>
      <c r="C221" s="1" t="s">
        <v>6942</v>
      </c>
      <c r="D221" s="1" t="s">
        <v>6841</v>
      </c>
      <c r="E221" s="1" t="s">
        <v>2213</v>
      </c>
      <c r="F221" s="1">
        <v>15136.82</v>
      </c>
    </row>
    <row r="222" spans="1:6">
      <c r="A222" t="s">
        <v>7284</v>
      </c>
      <c r="B222" s="1" t="s">
        <v>7281</v>
      </c>
      <c r="C222" s="1" t="s">
        <v>7282</v>
      </c>
      <c r="D222" s="1" t="s">
        <v>6841</v>
      </c>
      <c r="E222" s="1" t="s">
        <v>2213</v>
      </c>
      <c r="F222" s="1">
        <v>55</v>
      </c>
    </row>
    <row r="223" spans="1:6">
      <c r="A223" t="s">
        <v>7285</v>
      </c>
      <c r="B223" s="1" t="s">
        <v>6911</v>
      </c>
      <c r="C223" s="1" t="s">
        <v>6912</v>
      </c>
      <c r="D223" s="1" t="s">
        <v>6841</v>
      </c>
      <c r="E223" s="1" t="s">
        <v>2213</v>
      </c>
      <c r="F223" s="1">
        <v>11170</v>
      </c>
    </row>
    <row r="224" spans="1:6">
      <c r="A224" t="s">
        <v>7286</v>
      </c>
      <c r="B224" s="1" t="s">
        <v>6944</v>
      </c>
      <c r="C224" s="1" t="s">
        <v>6945</v>
      </c>
      <c r="D224" s="1" t="s">
        <v>6841</v>
      </c>
      <c r="E224" s="1" t="s">
        <v>2213</v>
      </c>
      <c r="F224" s="1">
        <v>11695</v>
      </c>
    </row>
    <row r="225" spans="1:6">
      <c r="A225" t="s">
        <v>7287</v>
      </c>
      <c r="B225" s="1" t="s">
        <v>6947</v>
      </c>
      <c r="C225" s="1" t="s">
        <v>6948</v>
      </c>
      <c r="D225" s="1" t="s">
        <v>6841</v>
      </c>
      <c r="E225" s="1" t="s">
        <v>2213</v>
      </c>
      <c r="F225" s="1">
        <v>12446.35</v>
      </c>
    </row>
    <row r="226" spans="1:6">
      <c r="A226" t="s">
        <v>7288</v>
      </c>
      <c r="B226" s="1" t="s">
        <v>7162</v>
      </c>
      <c r="C226" s="1" t="s">
        <v>7163</v>
      </c>
      <c r="D226" s="1" t="s">
        <v>6841</v>
      </c>
      <c r="E226" s="1" t="s">
        <v>2213</v>
      </c>
      <c r="F226" s="1">
        <v>10335.75</v>
      </c>
    </row>
    <row r="227" spans="1:6">
      <c r="A227" t="s">
        <v>7289</v>
      </c>
      <c r="B227" s="1" t="s">
        <v>6959</v>
      </c>
      <c r="C227" s="1" t="s">
        <v>6960</v>
      </c>
      <c r="D227" s="1" t="s">
        <v>6841</v>
      </c>
      <c r="E227" s="1" t="s">
        <v>2213</v>
      </c>
      <c r="F227" s="1">
        <v>16745</v>
      </c>
    </row>
    <row r="228" spans="1:6">
      <c r="A228" t="s">
        <v>7290</v>
      </c>
      <c r="B228" s="1" t="s">
        <v>6962</v>
      </c>
      <c r="C228" s="1" t="s">
        <v>6963</v>
      </c>
      <c r="D228" s="1" t="s">
        <v>6841</v>
      </c>
      <c r="E228" s="1" t="s">
        <v>2213</v>
      </c>
      <c r="F228" s="1">
        <v>5618.06</v>
      </c>
    </row>
    <row r="229" spans="1:6">
      <c r="A229" t="s">
        <v>2418</v>
      </c>
      <c r="B229" s="1" t="s">
        <v>7045</v>
      </c>
      <c r="C229" s="1" t="s">
        <v>7046</v>
      </c>
      <c r="D229" s="1" t="s">
        <v>6841</v>
      </c>
      <c r="E229" s="1" t="s">
        <v>2213</v>
      </c>
      <c r="F229" s="1">
        <v>13524.4</v>
      </c>
    </row>
    <row r="230" spans="1:6">
      <c r="A230" t="s">
        <v>7291</v>
      </c>
      <c r="B230" s="1" t="s">
        <v>6985</v>
      </c>
      <c r="C230" s="1" t="s">
        <v>6986</v>
      </c>
      <c r="D230" s="1" t="s">
        <v>6841</v>
      </c>
      <c r="E230" s="1" t="s">
        <v>2213</v>
      </c>
      <c r="F230" s="1">
        <v>14499.26</v>
      </c>
    </row>
    <row r="231" spans="1:6">
      <c r="A231" t="s">
        <v>7292</v>
      </c>
      <c r="B231" s="1" t="s">
        <v>7003</v>
      </c>
      <c r="C231" s="1" t="s">
        <v>7004</v>
      </c>
      <c r="D231" s="1" t="s">
        <v>6841</v>
      </c>
      <c r="E231" s="1" t="s">
        <v>2213</v>
      </c>
      <c r="F231" s="1">
        <v>10620</v>
      </c>
    </row>
    <row r="232" spans="1:6">
      <c r="A232" t="s">
        <v>7293</v>
      </c>
      <c r="B232" s="1" t="s">
        <v>6881</v>
      </c>
      <c r="C232" s="1" t="s">
        <v>6882</v>
      </c>
      <c r="D232" s="1" t="s">
        <v>6841</v>
      </c>
      <c r="E232" s="1" t="s">
        <v>2213</v>
      </c>
      <c r="F232" s="1">
        <v>12780</v>
      </c>
    </row>
    <row r="233" spans="1:6">
      <c r="A233" t="s">
        <v>7294</v>
      </c>
      <c r="B233" s="1" t="s">
        <v>7006</v>
      </c>
      <c r="C233" s="1" t="s">
        <v>7007</v>
      </c>
      <c r="D233" s="1" t="s">
        <v>6841</v>
      </c>
      <c r="E233" s="1" t="s">
        <v>2213</v>
      </c>
      <c r="F233" s="1">
        <v>13721.5</v>
      </c>
    </row>
    <row r="234" spans="1:6">
      <c r="A234" t="s">
        <v>7295</v>
      </c>
      <c r="B234" s="1" t="s">
        <v>6855</v>
      </c>
      <c r="C234" s="1" t="s">
        <v>6856</v>
      </c>
      <c r="D234" s="1" t="s">
        <v>6841</v>
      </c>
      <c r="E234" s="1" t="s">
        <v>2213</v>
      </c>
      <c r="F234" s="1">
        <v>7000</v>
      </c>
    </row>
    <row r="235" spans="1:6">
      <c r="A235" t="s">
        <v>7296</v>
      </c>
      <c r="B235" s="1" t="s">
        <v>7297</v>
      </c>
      <c r="C235" s="1" t="s">
        <v>7298</v>
      </c>
      <c r="D235" s="1" t="s">
        <v>6841</v>
      </c>
      <c r="E235" s="1" t="s">
        <v>2213</v>
      </c>
      <c r="F235" s="1">
        <v>292</v>
      </c>
    </row>
    <row r="236" spans="1:6">
      <c r="A236" t="s">
        <v>7299</v>
      </c>
      <c r="B236" s="1" t="s">
        <v>7300</v>
      </c>
      <c r="C236" s="1" t="s">
        <v>7301</v>
      </c>
      <c r="D236" s="1" t="s">
        <v>7302</v>
      </c>
      <c r="E236" s="1" t="s">
        <v>2213</v>
      </c>
      <c r="F236" s="1">
        <v>1128</v>
      </c>
    </row>
    <row r="237" spans="1:6">
      <c r="A237" t="s">
        <v>7303</v>
      </c>
      <c r="B237" s="1" t="s">
        <v>6950</v>
      </c>
      <c r="C237" s="1" t="s">
        <v>7304</v>
      </c>
      <c r="D237" s="1" t="s">
        <v>7302</v>
      </c>
      <c r="E237" s="1" t="s">
        <v>2213</v>
      </c>
      <c r="F237" s="1">
        <v>15796</v>
      </c>
    </row>
    <row r="238" spans="1:6">
      <c r="A238" t="s">
        <v>7305</v>
      </c>
      <c r="B238" s="1" t="s">
        <v>6917</v>
      </c>
      <c r="C238" s="1" t="s">
        <v>6918</v>
      </c>
      <c r="D238" s="1" t="s">
        <v>6841</v>
      </c>
      <c r="E238" s="1" t="s">
        <v>2215</v>
      </c>
      <c r="F238" s="1">
        <v>12353.55</v>
      </c>
    </row>
    <row r="239" spans="1:6">
      <c r="A239" t="s">
        <v>7306</v>
      </c>
      <c r="B239" s="1" t="s">
        <v>7113</v>
      </c>
      <c r="C239" s="1" t="s">
        <v>7114</v>
      </c>
      <c r="D239" s="1" t="s">
        <v>7302</v>
      </c>
      <c r="E239" s="1" t="s">
        <v>2354</v>
      </c>
      <c r="F239" s="1">
        <v>15024.26</v>
      </c>
    </row>
    <row r="240" spans="1:6">
      <c r="A240" t="s">
        <v>7307</v>
      </c>
      <c r="B240" s="1" t="s">
        <v>7052</v>
      </c>
      <c r="C240" s="1" t="s">
        <v>7053</v>
      </c>
      <c r="D240" s="1" t="s">
        <v>7302</v>
      </c>
      <c r="E240" s="1" t="s">
        <v>2417</v>
      </c>
      <c r="F240" s="1">
        <v>14461.5</v>
      </c>
    </row>
    <row r="241" spans="1:6">
      <c r="A241" t="s">
        <v>7308</v>
      </c>
      <c r="B241" s="1" t="s">
        <v>6935</v>
      </c>
      <c r="C241" s="1" t="s">
        <v>6936</v>
      </c>
      <c r="D241" s="1" t="s">
        <v>7302</v>
      </c>
      <c r="E241" s="1" t="s">
        <v>3049</v>
      </c>
      <c r="F241" s="1">
        <v>13812.5</v>
      </c>
    </row>
    <row r="242" spans="1:6">
      <c r="A242" t="s">
        <v>7309</v>
      </c>
      <c r="B242" s="1" t="s">
        <v>6902</v>
      </c>
      <c r="C242" s="1" t="s">
        <v>6903</v>
      </c>
      <c r="D242" s="1" t="s">
        <v>7302</v>
      </c>
      <c r="E242" s="1" t="s">
        <v>3049</v>
      </c>
      <c r="F242" s="1">
        <v>912.5</v>
      </c>
    </row>
    <row r="243" spans="1:6">
      <c r="A243" t="s">
        <v>7310</v>
      </c>
      <c r="B243" s="1" t="s">
        <v>7056</v>
      </c>
      <c r="C243" s="1" t="s">
        <v>7057</v>
      </c>
      <c r="D243" s="1" t="s">
        <v>7302</v>
      </c>
      <c r="E243" s="1" t="s">
        <v>3049</v>
      </c>
      <c r="F243" s="1">
        <v>519</v>
      </c>
    </row>
    <row r="244" spans="1:6">
      <c r="A244" t="s">
        <v>7311</v>
      </c>
      <c r="B244" s="1" t="s">
        <v>7027</v>
      </c>
      <c r="C244" s="1" t="s">
        <v>7028</v>
      </c>
      <c r="D244" s="1" t="s">
        <v>7302</v>
      </c>
      <c r="E244" s="1" t="s">
        <v>3049</v>
      </c>
      <c r="F244" s="1">
        <v>1606</v>
      </c>
    </row>
    <row r="245" spans="1:6">
      <c r="A245" t="s">
        <v>7312</v>
      </c>
      <c r="B245" s="1" t="s">
        <v>6865</v>
      </c>
      <c r="C245" s="1" t="s">
        <v>6866</v>
      </c>
      <c r="D245" s="1" t="s">
        <v>7302</v>
      </c>
      <c r="E245" s="1" t="s">
        <v>3049</v>
      </c>
      <c r="F245" s="1">
        <v>2124</v>
      </c>
    </row>
    <row r="246" spans="1:6">
      <c r="A246" t="s">
        <v>3628</v>
      </c>
      <c r="B246" s="1" t="s">
        <v>7313</v>
      </c>
      <c r="C246" s="1" t="s">
        <v>7314</v>
      </c>
      <c r="D246" s="1" t="s">
        <v>7302</v>
      </c>
      <c r="E246" s="1" t="s">
        <v>3049</v>
      </c>
      <c r="F246" s="1">
        <v>692</v>
      </c>
    </row>
    <row r="247" spans="1:6">
      <c r="A247" t="s">
        <v>5647</v>
      </c>
      <c r="B247" s="1" t="s">
        <v>6862</v>
      </c>
      <c r="C247" s="1" t="s">
        <v>6863</v>
      </c>
      <c r="D247" s="1" t="s">
        <v>7302</v>
      </c>
      <c r="E247" s="1" t="s">
        <v>3049</v>
      </c>
      <c r="F247" s="1">
        <v>1594</v>
      </c>
    </row>
    <row r="248" spans="1:6">
      <c r="A248" t="s">
        <v>7315</v>
      </c>
      <c r="B248" s="1" t="s">
        <v>7281</v>
      </c>
      <c r="C248" s="1" t="s">
        <v>7282</v>
      </c>
      <c r="D248" s="1" t="s">
        <v>7302</v>
      </c>
      <c r="E248" s="1" t="s">
        <v>3049</v>
      </c>
      <c r="F248" s="1">
        <v>1832</v>
      </c>
    </row>
    <row r="249" spans="1:6">
      <c r="A249" t="s">
        <v>7316</v>
      </c>
      <c r="B249" s="1" t="s">
        <v>6974</v>
      </c>
      <c r="C249" s="1" t="s">
        <v>6975</v>
      </c>
      <c r="D249" s="1" t="s">
        <v>7302</v>
      </c>
      <c r="E249" s="1" t="s">
        <v>3049</v>
      </c>
      <c r="F249" s="1">
        <v>4285.1899999999996</v>
      </c>
    </row>
    <row r="250" spans="1:6">
      <c r="A250" t="s">
        <v>7317</v>
      </c>
      <c r="B250" s="1" t="s">
        <v>6890</v>
      </c>
      <c r="C250" s="1" t="s">
        <v>6891</v>
      </c>
      <c r="D250" s="1" t="s">
        <v>7302</v>
      </c>
      <c r="E250" s="1" t="s">
        <v>3049</v>
      </c>
      <c r="F250" s="1">
        <v>1064</v>
      </c>
    </row>
    <row r="251" spans="1:6">
      <c r="A251" t="s">
        <v>7318</v>
      </c>
      <c r="B251" s="1" t="s">
        <v>6980</v>
      </c>
      <c r="C251" s="1" t="s">
        <v>6981</v>
      </c>
      <c r="D251" s="1" t="s">
        <v>6841</v>
      </c>
      <c r="E251" s="1" t="s">
        <v>3304</v>
      </c>
      <c r="F251" s="1">
        <v>11367.91</v>
      </c>
    </row>
    <row r="252" spans="1:6">
      <c r="A252" t="s">
        <v>7319</v>
      </c>
      <c r="B252" s="1" t="s">
        <v>6920</v>
      </c>
      <c r="C252" s="1" t="s">
        <v>6921</v>
      </c>
      <c r="D252" s="1" t="s">
        <v>6841</v>
      </c>
      <c r="E252" s="1" t="s">
        <v>3304</v>
      </c>
      <c r="F252" s="1">
        <v>11323.79</v>
      </c>
    </row>
    <row r="253" spans="1:6">
      <c r="A253" t="s">
        <v>7320</v>
      </c>
      <c r="B253" s="1" t="s">
        <v>6896</v>
      </c>
      <c r="C253" s="1" t="s">
        <v>6897</v>
      </c>
      <c r="D253" s="1" t="s">
        <v>6841</v>
      </c>
      <c r="E253" s="1" t="s">
        <v>3304</v>
      </c>
      <c r="F253" s="1">
        <v>1314.6</v>
      </c>
    </row>
    <row r="254" spans="1:6">
      <c r="A254" t="s">
        <v>7321</v>
      </c>
      <c r="B254" s="1" t="s">
        <v>7077</v>
      </c>
      <c r="C254" s="1" t="s">
        <v>7078</v>
      </c>
      <c r="D254" s="1" t="s">
        <v>6841</v>
      </c>
      <c r="E254" s="1" t="s">
        <v>3304</v>
      </c>
      <c r="F254" s="1">
        <v>15260.71</v>
      </c>
    </row>
    <row r="255" spans="1:6">
      <c r="A255" t="s">
        <v>7322</v>
      </c>
      <c r="B255" s="1" t="s">
        <v>6896</v>
      </c>
      <c r="C255" s="1" t="s">
        <v>6897</v>
      </c>
      <c r="D255" s="1" t="s">
        <v>6841</v>
      </c>
      <c r="E255" s="1" t="s">
        <v>3304</v>
      </c>
      <c r="F255" s="1">
        <v>12353.55</v>
      </c>
    </row>
    <row r="256" spans="1:6">
      <c r="A256" t="s">
        <v>7323</v>
      </c>
      <c r="B256" s="1" t="s">
        <v>7062</v>
      </c>
      <c r="C256" s="1" t="s">
        <v>7063</v>
      </c>
      <c r="D256" s="1" t="s">
        <v>6841</v>
      </c>
      <c r="E256" s="1" t="s">
        <v>3304</v>
      </c>
      <c r="F256" s="1">
        <v>6338.71</v>
      </c>
    </row>
    <row r="257" spans="1:6">
      <c r="A257" t="s">
        <v>7324</v>
      </c>
      <c r="B257" s="1" t="s">
        <v>6932</v>
      </c>
      <c r="C257" s="1" t="s">
        <v>6933</v>
      </c>
      <c r="D257" s="1" t="s">
        <v>6841</v>
      </c>
      <c r="E257" s="1" t="s">
        <v>3304</v>
      </c>
      <c r="F257" s="1">
        <v>15581.78</v>
      </c>
    </row>
    <row r="258" spans="1:6">
      <c r="A258" t="s">
        <v>7325</v>
      </c>
      <c r="B258" s="1" t="s">
        <v>6929</v>
      </c>
      <c r="C258" s="1" t="s">
        <v>6930</v>
      </c>
      <c r="D258" s="1" t="s">
        <v>6841</v>
      </c>
      <c r="E258" s="1" t="s">
        <v>3304</v>
      </c>
      <c r="F258" s="1">
        <v>15417</v>
      </c>
    </row>
    <row r="259" spans="1:6">
      <c r="A259" t="s">
        <v>7326</v>
      </c>
      <c r="B259" s="1" t="s">
        <v>7192</v>
      </c>
      <c r="C259" s="1" t="s">
        <v>7193</v>
      </c>
      <c r="D259" s="1" t="s">
        <v>6841</v>
      </c>
      <c r="E259" s="1" t="s">
        <v>3304</v>
      </c>
      <c r="F259" s="1">
        <v>10051</v>
      </c>
    </row>
    <row r="260" spans="1:6">
      <c r="A260" t="s">
        <v>7327</v>
      </c>
      <c r="B260" s="1" t="s">
        <v>6908</v>
      </c>
      <c r="C260" s="1" t="s">
        <v>6909</v>
      </c>
      <c r="D260" s="1" t="s">
        <v>6841</v>
      </c>
      <c r="E260" s="1" t="s">
        <v>3304</v>
      </c>
      <c r="F260" s="1">
        <v>15124.33</v>
      </c>
    </row>
    <row r="261" spans="1:6">
      <c r="A261" t="s">
        <v>7328</v>
      </c>
      <c r="B261" s="1" t="s">
        <v>7036</v>
      </c>
      <c r="C261" s="1" t="s">
        <v>7037</v>
      </c>
      <c r="D261" s="1" t="s">
        <v>6841</v>
      </c>
      <c r="E261" s="1" t="s">
        <v>3304</v>
      </c>
      <c r="F261" s="1">
        <v>12645</v>
      </c>
    </row>
    <row r="262" spans="1:6">
      <c r="A262" t="s">
        <v>7329</v>
      </c>
      <c r="B262" s="1" t="s">
        <v>6971</v>
      </c>
      <c r="C262" s="1" t="s">
        <v>6972</v>
      </c>
      <c r="D262" s="1" t="s">
        <v>6841</v>
      </c>
      <c r="E262" s="1" t="s">
        <v>3304</v>
      </c>
      <c r="F262" s="1">
        <v>10880</v>
      </c>
    </row>
    <row r="263" spans="1:6">
      <c r="A263" t="s">
        <v>7330</v>
      </c>
      <c r="B263" s="1" t="s">
        <v>6977</v>
      </c>
      <c r="C263" s="1" t="s">
        <v>6978</v>
      </c>
      <c r="D263" s="1" t="s">
        <v>6841</v>
      </c>
      <c r="E263" s="1" t="s">
        <v>3304</v>
      </c>
      <c r="F263" s="1">
        <v>11520</v>
      </c>
    </row>
    <row r="264" spans="1:6">
      <c r="A264" t="s">
        <v>7331</v>
      </c>
      <c r="B264" s="1" t="s">
        <v>7045</v>
      </c>
      <c r="C264" s="1" t="s">
        <v>7046</v>
      </c>
      <c r="D264" s="1" t="s">
        <v>6841</v>
      </c>
      <c r="E264" s="1" t="s">
        <v>3304</v>
      </c>
      <c r="F264" s="1">
        <v>13524.4</v>
      </c>
    </row>
    <row r="265" spans="1:6">
      <c r="A265" t="s">
        <v>7332</v>
      </c>
      <c r="B265" s="1" t="s">
        <v>7030</v>
      </c>
      <c r="C265" s="1" t="s">
        <v>7031</v>
      </c>
      <c r="D265" s="1" t="s">
        <v>6841</v>
      </c>
      <c r="E265" s="1" t="s">
        <v>3304</v>
      </c>
      <c r="F265" s="1">
        <v>1594</v>
      </c>
    </row>
    <row r="266" spans="1:6">
      <c r="A266" t="s">
        <v>7333</v>
      </c>
      <c r="B266" s="1" t="s">
        <v>6855</v>
      </c>
      <c r="C266" s="1" t="s">
        <v>6856</v>
      </c>
      <c r="D266" s="1" t="s">
        <v>6841</v>
      </c>
      <c r="E266" s="1" t="s">
        <v>3304</v>
      </c>
      <c r="F266" s="1">
        <v>12165.63</v>
      </c>
    </row>
    <row r="267" spans="1:6">
      <c r="A267" t="s">
        <v>7334</v>
      </c>
      <c r="B267" s="1" t="s">
        <v>6991</v>
      </c>
      <c r="C267" s="1" t="s">
        <v>6992</v>
      </c>
      <c r="D267" s="1" t="s">
        <v>6841</v>
      </c>
      <c r="E267" s="1" t="s">
        <v>3304</v>
      </c>
      <c r="F267" s="1">
        <v>9585</v>
      </c>
    </row>
    <row r="268" spans="1:6">
      <c r="A268" t="s">
        <v>7335</v>
      </c>
      <c r="B268" s="1" t="s">
        <v>6988</v>
      </c>
      <c r="C268" s="1" t="s">
        <v>6989</v>
      </c>
      <c r="D268" s="1" t="s">
        <v>6841</v>
      </c>
      <c r="E268" s="1" t="s">
        <v>3304</v>
      </c>
      <c r="F268" s="1">
        <v>12396.9</v>
      </c>
    </row>
    <row r="269" spans="1:6">
      <c r="A269" t="s">
        <v>7336</v>
      </c>
      <c r="B269" s="1" t="s">
        <v>7165</v>
      </c>
      <c r="C269" s="1" t="s">
        <v>7166</v>
      </c>
      <c r="D269" s="1" t="s">
        <v>6841</v>
      </c>
      <c r="E269" s="1" t="s">
        <v>3304</v>
      </c>
      <c r="F269" s="1">
        <v>1872.69</v>
      </c>
    </row>
    <row r="270" spans="1:6">
      <c r="A270" t="s">
        <v>7337</v>
      </c>
      <c r="B270" s="1" t="s">
        <v>6997</v>
      </c>
      <c r="C270" s="1" t="s">
        <v>6998</v>
      </c>
      <c r="D270" s="1" t="s">
        <v>6841</v>
      </c>
      <c r="E270" s="1" t="s">
        <v>3304</v>
      </c>
      <c r="F270" s="1">
        <v>14977.5</v>
      </c>
    </row>
    <row r="271" spans="1:6">
      <c r="A271" t="s">
        <v>7338</v>
      </c>
      <c r="B271" s="1" t="s">
        <v>6994</v>
      </c>
      <c r="C271" s="1" t="s">
        <v>6995</v>
      </c>
      <c r="D271" s="1" t="s">
        <v>6841</v>
      </c>
      <c r="E271" s="1" t="s">
        <v>3304</v>
      </c>
      <c r="F271" s="1">
        <v>13220</v>
      </c>
    </row>
    <row r="272" spans="1:6">
      <c r="A272" t="s">
        <v>7339</v>
      </c>
      <c r="B272" s="1" t="s">
        <v>7000</v>
      </c>
      <c r="C272" s="1" t="s">
        <v>7001</v>
      </c>
      <c r="D272" s="1" t="s">
        <v>6841</v>
      </c>
      <c r="E272" s="1" t="s">
        <v>3304</v>
      </c>
      <c r="F272" s="1">
        <v>1872.69</v>
      </c>
    </row>
    <row r="273" spans="1:6">
      <c r="A273" t="s">
        <v>7340</v>
      </c>
      <c r="B273" s="1" t="s">
        <v>6881</v>
      </c>
      <c r="C273" s="1" t="s">
        <v>6882</v>
      </c>
      <c r="D273" s="1" t="s">
        <v>6841</v>
      </c>
      <c r="E273" s="1" t="s">
        <v>3304</v>
      </c>
      <c r="F273" s="1">
        <v>12155</v>
      </c>
    </row>
    <row r="274" spans="1:6">
      <c r="A274" t="s">
        <v>7341</v>
      </c>
      <c r="B274" s="1" t="s">
        <v>7006</v>
      </c>
      <c r="C274" s="1" t="s">
        <v>7007</v>
      </c>
      <c r="D274" s="1" t="s">
        <v>6841</v>
      </c>
      <c r="E274" s="1" t="s">
        <v>3304</v>
      </c>
      <c r="F274" s="1">
        <v>14006.5</v>
      </c>
    </row>
    <row r="275" spans="1:6">
      <c r="A275" t="s">
        <v>7342</v>
      </c>
      <c r="B275" s="1" t="s">
        <v>6965</v>
      </c>
      <c r="C275" s="1" t="s">
        <v>6966</v>
      </c>
      <c r="D275" s="1" t="s">
        <v>6841</v>
      </c>
      <c r="E275" s="1" t="s">
        <v>3304</v>
      </c>
      <c r="F275" s="1">
        <v>13239.6</v>
      </c>
    </row>
    <row r="276" spans="1:6">
      <c r="A276" t="s">
        <v>7343</v>
      </c>
      <c r="B276" s="1" t="s">
        <v>7253</v>
      </c>
      <c r="C276" s="1" t="s">
        <v>7254</v>
      </c>
      <c r="D276" s="1" t="s">
        <v>6841</v>
      </c>
      <c r="E276" s="1" t="s">
        <v>3304</v>
      </c>
      <c r="F276" s="1">
        <v>696</v>
      </c>
    </row>
    <row r="277" spans="1:6">
      <c r="A277" t="s">
        <v>4446</v>
      </c>
      <c r="B277" s="1" t="s">
        <v>6962</v>
      </c>
      <c r="C277" s="1" t="s">
        <v>6963</v>
      </c>
      <c r="D277" s="1" t="s">
        <v>6841</v>
      </c>
      <c r="E277" s="1" t="s">
        <v>3304</v>
      </c>
      <c r="F277" s="1">
        <v>5618.06</v>
      </c>
    </row>
    <row r="278" spans="1:6">
      <c r="A278" t="s">
        <v>7344</v>
      </c>
      <c r="B278" s="1" t="s">
        <v>7110</v>
      </c>
      <c r="C278" s="1" t="s">
        <v>7111</v>
      </c>
      <c r="D278" s="1" t="s">
        <v>6841</v>
      </c>
      <c r="E278" s="1" t="s">
        <v>3304</v>
      </c>
      <c r="F278" s="1">
        <v>12025</v>
      </c>
    </row>
    <row r="279" spans="1:6">
      <c r="A279" t="s">
        <v>7345</v>
      </c>
      <c r="B279" s="1" t="s">
        <v>6875</v>
      </c>
      <c r="C279" s="1" t="s">
        <v>6876</v>
      </c>
      <c r="D279" s="1" t="s">
        <v>6841</v>
      </c>
      <c r="E279" s="1" t="s">
        <v>3304</v>
      </c>
      <c r="F279" s="1">
        <v>13216.73</v>
      </c>
    </row>
    <row r="280" spans="1:6">
      <c r="A280" t="s">
        <v>7346</v>
      </c>
      <c r="B280" s="1" t="s">
        <v>6968</v>
      </c>
      <c r="C280" s="1" t="s">
        <v>6969</v>
      </c>
      <c r="D280" s="1" t="s">
        <v>6841</v>
      </c>
      <c r="E280" s="1" t="s">
        <v>3304</v>
      </c>
      <c r="F280" s="1">
        <v>15639.26</v>
      </c>
    </row>
    <row r="281" spans="1:6">
      <c r="A281" t="s">
        <v>7347</v>
      </c>
      <c r="B281" s="1" t="s">
        <v>7138</v>
      </c>
      <c r="C281" s="1" t="s">
        <v>7139</v>
      </c>
      <c r="D281" s="1" t="s">
        <v>6841</v>
      </c>
      <c r="E281" s="1" t="s">
        <v>3304</v>
      </c>
      <c r="F281" s="1">
        <v>13345</v>
      </c>
    </row>
    <row r="282" spans="1:6">
      <c r="A282" t="s">
        <v>7348</v>
      </c>
      <c r="B282" s="1" t="s">
        <v>7042</v>
      </c>
      <c r="C282" s="1" t="s">
        <v>7043</v>
      </c>
      <c r="D282" s="1" t="s">
        <v>6841</v>
      </c>
      <c r="E282" s="1" t="s">
        <v>3304</v>
      </c>
      <c r="F282" s="1">
        <v>12625.46</v>
      </c>
    </row>
    <row r="283" spans="1:6">
      <c r="A283" t="s">
        <v>7349</v>
      </c>
      <c r="B283" s="1" t="s">
        <v>6923</v>
      </c>
      <c r="C283" s="1" t="s">
        <v>6924</v>
      </c>
      <c r="D283" s="1" t="s">
        <v>6841</v>
      </c>
      <c r="E283" s="1" t="s">
        <v>3304</v>
      </c>
      <c r="F283" s="1">
        <v>14086.6</v>
      </c>
    </row>
    <row r="284" spans="1:6">
      <c r="A284" t="s">
        <v>7350</v>
      </c>
      <c r="B284" s="1" t="s">
        <v>6983</v>
      </c>
      <c r="C284" s="1" t="s">
        <v>6984</v>
      </c>
      <c r="D284" s="1" t="s">
        <v>6841</v>
      </c>
      <c r="E284" s="1" t="s">
        <v>3304</v>
      </c>
      <c r="F284" s="1">
        <v>10608.94</v>
      </c>
    </row>
    <row r="285" spans="1:6">
      <c r="A285" t="s">
        <v>7351</v>
      </c>
      <c r="B285" s="1" t="s">
        <v>6911</v>
      </c>
      <c r="C285" s="1" t="s">
        <v>6912</v>
      </c>
      <c r="D285" s="1" t="s">
        <v>6841</v>
      </c>
      <c r="E285" s="1" t="s">
        <v>3304</v>
      </c>
      <c r="F285" s="1">
        <v>11390</v>
      </c>
    </row>
    <row r="286" spans="1:6">
      <c r="A286" t="s">
        <v>7352</v>
      </c>
      <c r="B286" s="1" t="s">
        <v>7141</v>
      </c>
      <c r="C286" s="1" t="s">
        <v>7142</v>
      </c>
      <c r="D286" s="1" t="s">
        <v>6841</v>
      </c>
      <c r="E286" s="1" t="s">
        <v>3304</v>
      </c>
      <c r="F286" s="1">
        <v>12253.25</v>
      </c>
    </row>
    <row r="287" spans="1:6">
      <c r="A287" t="s">
        <v>7353</v>
      </c>
      <c r="B287" s="1" t="s">
        <v>6956</v>
      </c>
      <c r="C287" s="1" t="s">
        <v>6957</v>
      </c>
      <c r="D287" s="1" t="s">
        <v>6841</v>
      </c>
      <c r="E287" s="1" t="s">
        <v>3304</v>
      </c>
      <c r="F287" s="1">
        <v>13172</v>
      </c>
    </row>
    <row r="288" spans="1:6">
      <c r="A288" t="s">
        <v>7354</v>
      </c>
      <c r="B288" s="1" t="s">
        <v>6959</v>
      </c>
      <c r="C288" s="1" t="s">
        <v>6960</v>
      </c>
      <c r="D288" s="1" t="s">
        <v>6841</v>
      </c>
      <c r="E288" s="1" t="s">
        <v>3304</v>
      </c>
      <c r="F288" s="1">
        <v>17300</v>
      </c>
    </row>
    <row r="289" spans="1:6">
      <c r="A289" t="s">
        <v>7355</v>
      </c>
      <c r="B289" s="1" t="s">
        <v>7281</v>
      </c>
      <c r="C289" s="1" t="s">
        <v>7282</v>
      </c>
      <c r="D289" s="1" t="s">
        <v>6841</v>
      </c>
      <c r="E289" s="1" t="s">
        <v>3304</v>
      </c>
      <c r="F289" s="1">
        <v>4165</v>
      </c>
    </row>
    <row r="290" spans="1:6">
      <c r="A290" t="s">
        <v>7356</v>
      </c>
      <c r="B290" s="1" t="s">
        <v>7033</v>
      </c>
      <c r="C290" s="1" t="s">
        <v>7034</v>
      </c>
      <c r="D290" s="1" t="s">
        <v>6841</v>
      </c>
      <c r="E290" s="1" t="s">
        <v>3304</v>
      </c>
      <c r="F290" s="1">
        <v>4483</v>
      </c>
    </row>
    <row r="291" spans="1:6">
      <c r="A291" t="s">
        <v>7357</v>
      </c>
      <c r="B291" s="1" t="s">
        <v>6947</v>
      </c>
      <c r="C291" s="1" t="s">
        <v>6948</v>
      </c>
      <c r="D291" s="1" t="s">
        <v>6841</v>
      </c>
      <c r="E291" s="1" t="s">
        <v>3304</v>
      </c>
      <c r="F291" s="1">
        <v>11906.35</v>
      </c>
    </row>
    <row r="292" spans="1:6">
      <c r="A292" t="s">
        <v>7358</v>
      </c>
      <c r="B292" s="1" t="s">
        <v>6938</v>
      </c>
      <c r="C292" s="1" t="s">
        <v>6939</v>
      </c>
      <c r="D292" s="1" t="s">
        <v>6841</v>
      </c>
      <c r="E292" s="1" t="s">
        <v>3304</v>
      </c>
      <c r="F292" s="1">
        <v>12750.52</v>
      </c>
    </row>
    <row r="293" spans="1:6">
      <c r="A293" t="s">
        <v>7359</v>
      </c>
      <c r="B293" s="1" t="s">
        <v>7360</v>
      </c>
      <c r="C293" s="1" t="s">
        <v>7361</v>
      </c>
      <c r="D293" s="1" t="s">
        <v>6841</v>
      </c>
      <c r="E293" s="1" t="s">
        <v>3304</v>
      </c>
      <c r="F293" s="1">
        <v>12844.46</v>
      </c>
    </row>
    <row r="294" spans="1:6">
      <c r="A294" t="s">
        <v>7362</v>
      </c>
      <c r="B294" s="1" t="s">
        <v>7297</v>
      </c>
      <c r="C294" s="1" t="s">
        <v>7298</v>
      </c>
      <c r="D294" s="1" t="s">
        <v>6841</v>
      </c>
      <c r="E294" s="1" t="s">
        <v>3304</v>
      </c>
      <c r="F294" s="1">
        <v>1314</v>
      </c>
    </row>
    <row r="295" spans="1:6">
      <c r="A295" t="s">
        <v>7363</v>
      </c>
      <c r="B295" s="1" t="s">
        <v>7364</v>
      </c>
      <c r="C295" s="1" t="s">
        <v>7365</v>
      </c>
      <c r="D295" s="1" t="s">
        <v>6841</v>
      </c>
      <c r="E295" s="1" t="s">
        <v>3304</v>
      </c>
      <c r="F295" s="1">
        <v>15467.15</v>
      </c>
    </row>
    <row r="296" spans="1:6">
      <c r="A296" t="s">
        <v>7366</v>
      </c>
      <c r="B296" s="1" t="s">
        <v>7012</v>
      </c>
      <c r="C296" s="1" t="s">
        <v>7013</v>
      </c>
      <c r="D296" s="1" t="s">
        <v>6841</v>
      </c>
      <c r="E296" s="1" t="s">
        <v>3304</v>
      </c>
      <c r="F296" s="1">
        <v>2128</v>
      </c>
    </row>
    <row r="297" spans="1:6">
      <c r="A297" t="s">
        <v>7367</v>
      </c>
      <c r="B297" s="1" t="s">
        <v>6953</v>
      </c>
      <c r="C297" s="1" t="s">
        <v>6954</v>
      </c>
      <c r="D297" s="1" t="s">
        <v>6841</v>
      </c>
      <c r="E297" s="1" t="s">
        <v>3304</v>
      </c>
      <c r="F297" s="1">
        <v>15383.81</v>
      </c>
    </row>
    <row r="298" spans="1:6">
      <c r="A298" t="s">
        <v>7368</v>
      </c>
      <c r="B298" s="1" t="s">
        <v>6926</v>
      </c>
      <c r="C298" s="1" t="s">
        <v>6927</v>
      </c>
      <c r="D298" s="1" t="s">
        <v>6841</v>
      </c>
      <c r="E298" s="1" t="s">
        <v>3304</v>
      </c>
      <c r="F298" s="1">
        <v>13100</v>
      </c>
    </row>
    <row r="299" spans="1:6">
      <c r="A299" t="s">
        <v>7369</v>
      </c>
      <c r="B299" s="1" t="s">
        <v>6950</v>
      </c>
      <c r="C299" s="1" t="s">
        <v>6951</v>
      </c>
      <c r="D299" s="1" t="s">
        <v>6841</v>
      </c>
      <c r="E299" s="1" t="s">
        <v>3304</v>
      </c>
      <c r="F299" s="1">
        <v>16094</v>
      </c>
    </row>
    <row r="300" spans="1:6">
      <c r="A300" t="s">
        <v>7370</v>
      </c>
      <c r="B300" s="1" t="s">
        <v>6944</v>
      </c>
      <c r="C300" s="1" t="s">
        <v>6945</v>
      </c>
      <c r="D300" s="1" t="s">
        <v>6841</v>
      </c>
      <c r="E300" s="1" t="s">
        <v>3304</v>
      </c>
      <c r="F300" s="1">
        <v>11880</v>
      </c>
    </row>
    <row r="301" spans="1:6">
      <c r="A301" t="s">
        <v>7371</v>
      </c>
      <c r="B301" s="1" t="s">
        <v>7128</v>
      </c>
      <c r="C301" s="1" t="s">
        <v>7129</v>
      </c>
      <c r="D301" s="1" t="s">
        <v>6841</v>
      </c>
      <c r="E301" s="1" t="s">
        <v>3304</v>
      </c>
      <c r="F301" s="1">
        <v>10660.42</v>
      </c>
    </row>
    <row r="302" spans="1:6">
      <c r="A302" t="s">
        <v>7372</v>
      </c>
      <c r="B302" s="1" t="s">
        <v>7062</v>
      </c>
      <c r="C302" s="1" t="s">
        <v>7063</v>
      </c>
      <c r="D302" s="1" t="s">
        <v>6841</v>
      </c>
      <c r="E302" s="1" t="s">
        <v>3304</v>
      </c>
      <c r="F302" s="1">
        <v>6338.71</v>
      </c>
    </row>
    <row r="303" spans="1:6">
      <c r="A303" t="s">
        <v>7373</v>
      </c>
      <c r="B303" s="1" t="s">
        <v>6985</v>
      </c>
      <c r="C303" s="1" t="s">
        <v>6986</v>
      </c>
      <c r="D303" s="1" t="s">
        <v>6841</v>
      </c>
      <c r="E303" s="1" t="s">
        <v>3304</v>
      </c>
      <c r="F303" s="1">
        <v>14554.26</v>
      </c>
    </row>
    <row r="304" spans="1:6">
      <c r="A304" t="s">
        <v>7374</v>
      </c>
      <c r="B304" s="1" t="s">
        <v>7174</v>
      </c>
      <c r="C304" s="1" t="s">
        <v>7175</v>
      </c>
      <c r="D304" s="1" t="s">
        <v>6841</v>
      </c>
      <c r="E304" s="1" t="s">
        <v>3304</v>
      </c>
      <c r="F304" s="1">
        <v>11760</v>
      </c>
    </row>
    <row r="305" spans="1:6">
      <c r="A305" t="s">
        <v>7375</v>
      </c>
      <c r="B305" s="1" t="s">
        <v>7095</v>
      </c>
      <c r="C305" s="1" t="s">
        <v>7096</v>
      </c>
      <c r="D305" s="1" t="s">
        <v>6841</v>
      </c>
      <c r="E305" s="1" t="s">
        <v>3304</v>
      </c>
      <c r="F305" s="1">
        <v>11180</v>
      </c>
    </row>
    <row r="306" spans="1:6">
      <c r="A306" t="s">
        <v>7376</v>
      </c>
      <c r="B306" s="1" t="s">
        <v>7003</v>
      </c>
      <c r="C306" s="1" t="s">
        <v>7004</v>
      </c>
      <c r="D306" s="1" t="s">
        <v>6841</v>
      </c>
      <c r="E306" s="1" t="s">
        <v>3304</v>
      </c>
      <c r="F306" s="1">
        <v>10620</v>
      </c>
    </row>
    <row r="307" spans="1:6">
      <c r="A307" t="s">
        <v>7377</v>
      </c>
      <c r="B307" s="1" t="s">
        <v>7009</v>
      </c>
      <c r="C307" s="1" t="s">
        <v>7010</v>
      </c>
      <c r="D307" s="1" t="s">
        <v>6841</v>
      </c>
      <c r="E307" s="1" t="s">
        <v>3304</v>
      </c>
      <c r="F307" s="1">
        <v>15444.69</v>
      </c>
    </row>
    <row r="308" spans="1:6">
      <c r="A308" t="s">
        <v>7378</v>
      </c>
      <c r="B308" s="1" t="s">
        <v>7052</v>
      </c>
      <c r="C308" s="1" t="s">
        <v>7053</v>
      </c>
      <c r="D308" s="1" t="s">
        <v>6841</v>
      </c>
      <c r="E308" s="1" t="s">
        <v>3304</v>
      </c>
      <c r="F308" s="1">
        <v>14461.5</v>
      </c>
    </row>
    <row r="309" spans="1:6">
      <c r="A309" t="s">
        <v>7379</v>
      </c>
      <c r="B309" s="1" t="s">
        <v>7071</v>
      </c>
      <c r="C309" s="1" t="s">
        <v>7072</v>
      </c>
      <c r="D309" s="1" t="s">
        <v>6841</v>
      </c>
      <c r="E309" s="1" t="s">
        <v>3304</v>
      </c>
      <c r="F309" s="1">
        <v>5899.5</v>
      </c>
    </row>
    <row r="310" spans="1:6">
      <c r="A310" t="s">
        <v>7380</v>
      </c>
      <c r="B310" s="1" t="s">
        <v>7381</v>
      </c>
      <c r="C310" s="1" t="s">
        <v>7382</v>
      </c>
      <c r="D310" s="1" t="s">
        <v>6841</v>
      </c>
      <c r="E310" s="1" t="s">
        <v>3304</v>
      </c>
      <c r="F310" s="1">
        <v>640</v>
      </c>
    </row>
    <row r="311" spans="1:6">
      <c r="A311" t="s">
        <v>7383</v>
      </c>
      <c r="B311" s="1" t="s">
        <v>7125</v>
      </c>
      <c r="C311" s="1" t="s">
        <v>7126</v>
      </c>
      <c r="D311" s="1" t="s">
        <v>6841</v>
      </c>
      <c r="E311" s="1" t="s">
        <v>3304</v>
      </c>
      <c r="F311" s="1">
        <v>7029.03</v>
      </c>
    </row>
    <row r="312" spans="1:6">
      <c r="A312" t="s">
        <v>7384</v>
      </c>
      <c r="B312" s="1" t="s">
        <v>7039</v>
      </c>
      <c r="C312" s="1" t="s">
        <v>7040</v>
      </c>
      <c r="D312" s="1" t="s">
        <v>6841</v>
      </c>
      <c r="E312" s="1" t="s">
        <v>3304</v>
      </c>
      <c r="F312" s="1">
        <v>10500</v>
      </c>
    </row>
    <row r="313" spans="1:6">
      <c r="A313" t="s">
        <v>7385</v>
      </c>
      <c r="B313" s="1" t="s">
        <v>7171</v>
      </c>
      <c r="C313" s="1" t="s">
        <v>7172</v>
      </c>
      <c r="D313" s="1" t="s">
        <v>6841</v>
      </c>
      <c r="E313" s="1" t="s">
        <v>3304</v>
      </c>
      <c r="F313" s="1">
        <v>1314</v>
      </c>
    </row>
    <row r="314" spans="1:6">
      <c r="A314" t="s">
        <v>7386</v>
      </c>
      <c r="B314" s="1" t="s">
        <v>7181</v>
      </c>
      <c r="C314" s="1" t="s">
        <v>7182</v>
      </c>
      <c r="D314" s="1" t="s">
        <v>6841</v>
      </c>
      <c r="E314" s="1" t="s">
        <v>3304</v>
      </c>
      <c r="F314" s="1">
        <v>11895.46</v>
      </c>
    </row>
    <row r="315" spans="1:6">
      <c r="A315" t="s">
        <v>7387</v>
      </c>
      <c r="B315" s="1" t="s">
        <v>7388</v>
      </c>
      <c r="C315" s="1" t="s">
        <v>7389</v>
      </c>
      <c r="D315" s="1" t="s">
        <v>6841</v>
      </c>
      <c r="E315" s="1" t="s">
        <v>3304</v>
      </c>
      <c r="F315" s="1">
        <v>280</v>
      </c>
    </row>
    <row r="316" spans="1:6">
      <c r="A316" t="s">
        <v>7390</v>
      </c>
      <c r="B316" s="1" t="s">
        <v>7184</v>
      </c>
      <c r="C316" s="1" t="s">
        <v>7185</v>
      </c>
      <c r="D316" s="1" t="s">
        <v>6841</v>
      </c>
      <c r="E316" s="1" t="s">
        <v>3304</v>
      </c>
      <c r="F316" s="1">
        <v>553.6</v>
      </c>
    </row>
    <row r="317" spans="1:6">
      <c r="A317" t="s">
        <v>7391</v>
      </c>
      <c r="B317" s="1" t="s">
        <v>7125</v>
      </c>
      <c r="C317" s="1" t="s">
        <v>7126</v>
      </c>
      <c r="D317" s="1" t="s">
        <v>7302</v>
      </c>
      <c r="E317" s="1" t="s">
        <v>3322</v>
      </c>
      <c r="F317" s="1">
        <v>7029.03</v>
      </c>
    </row>
    <row r="318" spans="1:6">
      <c r="A318" t="s">
        <v>7392</v>
      </c>
      <c r="B318" s="1" t="s">
        <v>7168</v>
      </c>
      <c r="C318" s="1" t="s">
        <v>7169</v>
      </c>
      <c r="D318" s="1" t="s">
        <v>7302</v>
      </c>
      <c r="E318" s="1" t="s">
        <v>3322</v>
      </c>
      <c r="F318" s="1">
        <v>14532.21</v>
      </c>
    </row>
    <row r="319" spans="1:6">
      <c r="A319" t="s">
        <v>7393</v>
      </c>
      <c r="B319" s="1" t="s">
        <v>7150</v>
      </c>
      <c r="C319" s="1" t="s">
        <v>7151</v>
      </c>
      <c r="D319" s="1" t="s">
        <v>7302</v>
      </c>
      <c r="E319" s="1" t="s">
        <v>3322</v>
      </c>
      <c r="F319" s="1">
        <v>2397</v>
      </c>
    </row>
    <row r="320" spans="1:6">
      <c r="A320" t="s">
        <v>7394</v>
      </c>
      <c r="B320" s="1" t="s">
        <v>7132</v>
      </c>
      <c r="C320" s="1" t="s">
        <v>7133</v>
      </c>
      <c r="D320" s="1" t="s">
        <v>7302</v>
      </c>
      <c r="E320" s="1" t="s">
        <v>3322</v>
      </c>
      <c r="F320" s="1">
        <v>13102</v>
      </c>
    </row>
    <row r="321" spans="1:6">
      <c r="A321" t="s">
        <v>2632</v>
      </c>
      <c r="B321" s="1" t="s">
        <v>7104</v>
      </c>
      <c r="C321" s="1" t="s">
        <v>7105</v>
      </c>
      <c r="D321" s="1" t="s">
        <v>7302</v>
      </c>
      <c r="E321" s="1" t="s">
        <v>3322</v>
      </c>
      <c r="F321" s="1">
        <v>11081.89</v>
      </c>
    </row>
    <row r="322" spans="1:6">
      <c r="A322" t="s">
        <v>7395</v>
      </c>
      <c r="B322" s="1" t="s">
        <v>7396</v>
      </c>
      <c r="C322" s="1" t="s">
        <v>7397</v>
      </c>
      <c r="D322" s="1" t="s">
        <v>7302</v>
      </c>
      <c r="E322" s="1" t="s">
        <v>3322</v>
      </c>
      <c r="F322" s="1">
        <v>800</v>
      </c>
    </row>
    <row r="323" spans="1:6">
      <c r="A323" t="s">
        <v>7398</v>
      </c>
      <c r="B323" s="1" t="s">
        <v>7099</v>
      </c>
      <c r="C323" s="1" t="s">
        <v>7100</v>
      </c>
      <c r="D323" s="1" t="s">
        <v>7302</v>
      </c>
      <c r="E323" s="1" t="s">
        <v>3322</v>
      </c>
      <c r="F323" s="1">
        <v>10854.43</v>
      </c>
    </row>
    <row r="324" spans="1:6">
      <c r="A324" t="s">
        <v>7390</v>
      </c>
      <c r="B324" s="1" t="s">
        <v>7184</v>
      </c>
      <c r="C324" s="1" t="s">
        <v>7185</v>
      </c>
      <c r="D324" s="1" t="s">
        <v>7302</v>
      </c>
      <c r="E324" s="1" t="s">
        <v>3322</v>
      </c>
      <c r="F324" s="1">
        <v>553.6</v>
      </c>
    </row>
    <row r="325" spans="1:6">
      <c r="A325" t="s">
        <v>7387</v>
      </c>
      <c r="B325" s="1" t="s">
        <v>7388</v>
      </c>
      <c r="C325" s="1" t="s">
        <v>7389</v>
      </c>
      <c r="D325" s="1" t="s">
        <v>7302</v>
      </c>
      <c r="E325" s="1" t="s">
        <v>3322</v>
      </c>
      <c r="F325" s="1">
        <v>280</v>
      </c>
    </row>
    <row r="326" spans="1:6">
      <c r="A326" t="s">
        <v>7386</v>
      </c>
      <c r="B326" s="1" t="s">
        <v>7181</v>
      </c>
      <c r="C326" s="1" t="s">
        <v>7182</v>
      </c>
      <c r="D326" s="1" t="s">
        <v>7302</v>
      </c>
      <c r="E326" s="1" t="s">
        <v>3322</v>
      </c>
      <c r="F326" s="1">
        <v>11895.46</v>
      </c>
    </row>
    <row r="327" spans="1:6">
      <c r="A327" t="s">
        <v>7385</v>
      </c>
      <c r="B327" s="1" t="s">
        <v>7171</v>
      </c>
      <c r="C327" s="1" t="s">
        <v>7172</v>
      </c>
      <c r="D327" s="1" t="s">
        <v>7302</v>
      </c>
      <c r="E327" s="1" t="s">
        <v>3322</v>
      </c>
      <c r="F327" s="1">
        <v>1314</v>
      </c>
    </row>
    <row r="328" spans="1:6">
      <c r="A328" t="s">
        <v>7384</v>
      </c>
      <c r="B328" s="1" t="s">
        <v>7039</v>
      </c>
      <c r="C328" s="1" t="s">
        <v>7040</v>
      </c>
      <c r="D328" s="1" t="s">
        <v>7302</v>
      </c>
      <c r="E328" s="1" t="s">
        <v>3322</v>
      </c>
      <c r="F328" s="1">
        <v>10500</v>
      </c>
    </row>
    <row r="329" spans="1:6">
      <c r="A329" t="s">
        <v>7383</v>
      </c>
      <c r="B329" s="1" t="s">
        <v>7125</v>
      </c>
      <c r="C329" s="1" t="s">
        <v>7126</v>
      </c>
      <c r="D329" s="1" t="s">
        <v>7302</v>
      </c>
      <c r="E329" s="1" t="s">
        <v>3322</v>
      </c>
      <c r="F329" s="1">
        <v>7029.03</v>
      </c>
    </row>
    <row r="330" spans="1:6">
      <c r="A330" t="s">
        <v>7380</v>
      </c>
      <c r="B330" s="1" t="s">
        <v>7381</v>
      </c>
      <c r="C330" s="1" t="s">
        <v>7382</v>
      </c>
      <c r="D330" s="1" t="s">
        <v>7302</v>
      </c>
      <c r="E330" s="1" t="s">
        <v>3322</v>
      </c>
      <c r="F330" s="1">
        <v>640</v>
      </c>
    </row>
    <row r="331" spans="1:6">
      <c r="A331" t="s">
        <v>7379</v>
      </c>
      <c r="B331" s="1" t="s">
        <v>7071</v>
      </c>
      <c r="C331" s="1" t="s">
        <v>7072</v>
      </c>
      <c r="D331" s="1" t="s">
        <v>7302</v>
      </c>
      <c r="E331" s="1" t="s">
        <v>3322</v>
      </c>
      <c r="F331" s="1">
        <v>5899.5</v>
      </c>
    </row>
    <row r="332" spans="1:6">
      <c r="A332" t="s">
        <v>7378</v>
      </c>
      <c r="B332" s="1" t="s">
        <v>7052</v>
      </c>
      <c r="C332" s="1" t="s">
        <v>7053</v>
      </c>
      <c r="D332" s="1" t="s">
        <v>7302</v>
      </c>
      <c r="E332" s="1" t="s">
        <v>3322</v>
      </c>
      <c r="F332" s="1">
        <v>14461.5</v>
      </c>
    </row>
    <row r="333" spans="1:6">
      <c r="A333" t="s">
        <v>7377</v>
      </c>
      <c r="B333" s="1" t="s">
        <v>7009</v>
      </c>
      <c r="C333" s="1" t="s">
        <v>7010</v>
      </c>
      <c r="D333" s="1" t="s">
        <v>7302</v>
      </c>
      <c r="E333" s="1" t="s">
        <v>3322</v>
      </c>
      <c r="F333" s="1">
        <v>15444.69</v>
      </c>
    </row>
    <row r="334" spans="1:6">
      <c r="A334" t="s">
        <v>7376</v>
      </c>
      <c r="B334" s="1" t="s">
        <v>7003</v>
      </c>
      <c r="C334" s="1" t="s">
        <v>7004</v>
      </c>
      <c r="D334" s="1" t="s">
        <v>7302</v>
      </c>
      <c r="E334" s="1" t="s">
        <v>3322</v>
      </c>
      <c r="F334" s="1">
        <v>10620</v>
      </c>
    </row>
    <row r="335" spans="1:6">
      <c r="A335" t="s">
        <v>7375</v>
      </c>
      <c r="B335" s="1" t="s">
        <v>7095</v>
      </c>
      <c r="C335" s="1" t="s">
        <v>7096</v>
      </c>
      <c r="D335" s="1" t="s">
        <v>7302</v>
      </c>
      <c r="E335" s="1" t="s">
        <v>3322</v>
      </c>
      <c r="F335" s="1">
        <v>11180</v>
      </c>
    </row>
    <row r="336" spans="1:6">
      <c r="A336" t="s">
        <v>7374</v>
      </c>
      <c r="B336" s="1" t="s">
        <v>7174</v>
      </c>
      <c r="C336" s="1" t="s">
        <v>7175</v>
      </c>
      <c r="D336" s="1" t="s">
        <v>7302</v>
      </c>
      <c r="E336" s="1" t="s">
        <v>3322</v>
      </c>
      <c r="F336" s="1">
        <v>11760</v>
      </c>
    </row>
    <row r="337" spans="1:6">
      <c r="A337" t="s">
        <v>7373</v>
      </c>
      <c r="B337" s="1" t="s">
        <v>6985</v>
      </c>
      <c r="C337" s="1" t="s">
        <v>6986</v>
      </c>
      <c r="D337" s="1" t="s">
        <v>7302</v>
      </c>
      <c r="E337" s="1" t="s">
        <v>3322</v>
      </c>
      <c r="F337" s="1">
        <v>14554.26</v>
      </c>
    </row>
    <row r="338" spans="1:6">
      <c r="A338" t="s">
        <v>7372</v>
      </c>
      <c r="B338" s="1" t="s">
        <v>7062</v>
      </c>
      <c r="C338" s="1" t="s">
        <v>7063</v>
      </c>
      <c r="D338" s="1" t="s">
        <v>7302</v>
      </c>
      <c r="E338" s="1" t="s">
        <v>3322</v>
      </c>
      <c r="F338" s="1">
        <v>6338.71</v>
      </c>
    </row>
    <row r="339" spans="1:6">
      <c r="A339" t="s">
        <v>7371</v>
      </c>
      <c r="B339" s="1" t="s">
        <v>7128</v>
      </c>
      <c r="C339" s="1" t="s">
        <v>7129</v>
      </c>
      <c r="D339" s="1" t="s">
        <v>7302</v>
      </c>
      <c r="E339" s="1" t="s">
        <v>3322</v>
      </c>
      <c r="F339" s="1">
        <v>10660.42</v>
      </c>
    </row>
    <row r="340" spans="1:6">
      <c r="A340" t="s">
        <v>7370</v>
      </c>
      <c r="B340" s="1" t="s">
        <v>6944</v>
      </c>
      <c r="C340" s="1" t="s">
        <v>6945</v>
      </c>
      <c r="D340" s="1" t="s">
        <v>7302</v>
      </c>
      <c r="E340" s="1" t="s">
        <v>3322</v>
      </c>
      <c r="F340" s="1">
        <v>11880</v>
      </c>
    </row>
    <row r="341" spans="1:6">
      <c r="A341" t="s">
        <v>7369</v>
      </c>
      <c r="B341" s="1" t="s">
        <v>6950</v>
      </c>
      <c r="C341" s="1" t="s">
        <v>6951</v>
      </c>
      <c r="D341" s="1" t="s">
        <v>7302</v>
      </c>
      <c r="E341" s="1" t="s">
        <v>3322</v>
      </c>
      <c r="F341" s="1">
        <v>16094</v>
      </c>
    </row>
    <row r="342" spans="1:6">
      <c r="A342" t="s">
        <v>7368</v>
      </c>
      <c r="B342" s="1" t="s">
        <v>6926</v>
      </c>
      <c r="C342" s="1" t="s">
        <v>6927</v>
      </c>
      <c r="D342" s="1" t="s">
        <v>7302</v>
      </c>
      <c r="E342" s="1" t="s">
        <v>3322</v>
      </c>
      <c r="F342" s="1">
        <v>13100</v>
      </c>
    </row>
    <row r="343" spans="1:6">
      <c r="A343" t="s">
        <v>7367</v>
      </c>
      <c r="B343" s="1" t="s">
        <v>6953</v>
      </c>
      <c r="C343" s="1" t="s">
        <v>6954</v>
      </c>
      <c r="D343" s="1" t="s">
        <v>7302</v>
      </c>
      <c r="E343" s="1" t="s">
        <v>3322</v>
      </c>
      <c r="F343" s="1">
        <v>15383.81</v>
      </c>
    </row>
    <row r="344" spans="1:6">
      <c r="A344" t="s">
        <v>7366</v>
      </c>
      <c r="B344" s="1" t="s">
        <v>7012</v>
      </c>
      <c r="C344" s="1" t="s">
        <v>7013</v>
      </c>
      <c r="D344" s="1" t="s">
        <v>7302</v>
      </c>
      <c r="E344" s="1" t="s">
        <v>3322</v>
      </c>
      <c r="F344" s="1">
        <v>2128</v>
      </c>
    </row>
    <row r="345" spans="1:6">
      <c r="A345" t="s">
        <v>7363</v>
      </c>
      <c r="B345" s="1" t="s">
        <v>7364</v>
      </c>
      <c r="C345" s="1" t="s">
        <v>7365</v>
      </c>
      <c r="D345" s="1" t="s">
        <v>7302</v>
      </c>
      <c r="E345" s="1" t="s">
        <v>3322</v>
      </c>
      <c r="F345" s="1">
        <v>15467.15</v>
      </c>
    </row>
    <row r="346" spans="1:6">
      <c r="A346" t="s">
        <v>7362</v>
      </c>
      <c r="B346" s="1" t="s">
        <v>7297</v>
      </c>
      <c r="C346" s="1" t="s">
        <v>7298</v>
      </c>
      <c r="D346" s="1" t="s">
        <v>7302</v>
      </c>
      <c r="E346" s="1" t="s">
        <v>3322</v>
      </c>
      <c r="F346" s="1">
        <v>1314</v>
      </c>
    </row>
    <row r="347" spans="1:6">
      <c r="A347" t="s">
        <v>7359</v>
      </c>
      <c r="B347" s="1" t="s">
        <v>7360</v>
      </c>
      <c r="C347" s="1" t="s">
        <v>7361</v>
      </c>
      <c r="D347" s="1" t="s">
        <v>7302</v>
      </c>
      <c r="E347" s="1" t="s">
        <v>3322</v>
      </c>
      <c r="F347" s="1">
        <v>12844.46</v>
      </c>
    </row>
    <row r="348" spans="1:6">
      <c r="A348" t="s">
        <v>7358</v>
      </c>
      <c r="B348" s="1" t="s">
        <v>6938</v>
      </c>
      <c r="C348" s="1" t="s">
        <v>6939</v>
      </c>
      <c r="D348" s="1" t="s">
        <v>7302</v>
      </c>
      <c r="E348" s="1" t="s">
        <v>3322</v>
      </c>
      <c r="F348" s="1">
        <v>12750.52</v>
      </c>
    </row>
    <row r="349" spans="1:6">
      <c r="A349" t="s">
        <v>7357</v>
      </c>
      <c r="B349" s="1" t="s">
        <v>6947</v>
      </c>
      <c r="C349" s="1" t="s">
        <v>6948</v>
      </c>
      <c r="D349" s="1" t="s">
        <v>7302</v>
      </c>
      <c r="E349" s="1" t="s">
        <v>3322</v>
      </c>
      <c r="F349" s="1">
        <v>11906.35</v>
      </c>
    </row>
    <row r="350" spans="1:6">
      <c r="A350" t="s">
        <v>7356</v>
      </c>
      <c r="B350" s="1" t="s">
        <v>7033</v>
      </c>
      <c r="C350" s="1" t="s">
        <v>7034</v>
      </c>
      <c r="D350" s="1" t="s">
        <v>7302</v>
      </c>
      <c r="E350" s="1" t="s">
        <v>3322</v>
      </c>
      <c r="F350" s="1">
        <v>4483</v>
      </c>
    </row>
    <row r="351" spans="1:6">
      <c r="A351" t="s">
        <v>7355</v>
      </c>
      <c r="B351" s="1" t="s">
        <v>7281</v>
      </c>
      <c r="C351" s="1" t="s">
        <v>7282</v>
      </c>
      <c r="D351" s="1" t="s">
        <v>7302</v>
      </c>
      <c r="E351" s="1" t="s">
        <v>3322</v>
      </c>
      <c r="F351" s="1">
        <v>4165</v>
      </c>
    </row>
    <row r="352" spans="1:6">
      <c r="A352" t="s">
        <v>7354</v>
      </c>
      <c r="B352" s="1" t="s">
        <v>6959</v>
      </c>
      <c r="C352" s="1" t="s">
        <v>6960</v>
      </c>
      <c r="D352" s="1" t="s">
        <v>7302</v>
      </c>
      <c r="E352" s="1" t="s">
        <v>3322</v>
      </c>
      <c r="F352" s="1">
        <v>17300</v>
      </c>
    </row>
    <row r="353" spans="1:6">
      <c r="A353" t="s">
        <v>7353</v>
      </c>
      <c r="B353" s="1" t="s">
        <v>6956</v>
      </c>
      <c r="C353" s="1" t="s">
        <v>6957</v>
      </c>
      <c r="D353" s="1" t="s">
        <v>7302</v>
      </c>
      <c r="E353" s="1" t="s">
        <v>3322</v>
      </c>
      <c r="F353" s="1">
        <v>13172</v>
      </c>
    </row>
    <row r="354" spans="1:6">
      <c r="A354" t="s">
        <v>7352</v>
      </c>
      <c r="B354" s="1" t="s">
        <v>7141</v>
      </c>
      <c r="C354" s="1" t="s">
        <v>7142</v>
      </c>
      <c r="D354" s="1" t="s">
        <v>7302</v>
      </c>
      <c r="E354" s="1" t="s">
        <v>3322</v>
      </c>
      <c r="F354" s="1">
        <v>12253.25</v>
      </c>
    </row>
    <row r="355" spans="1:6">
      <c r="A355" t="s">
        <v>7351</v>
      </c>
      <c r="B355" s="1" t="s">
        <v>6911</v>
      </c>
      <c r="C355" s="1" t="s">
        <v>6912</v>
      </c>
      <c r="D355" s="1" t="s">
        <v>7302</v>
      </c>
      <c r="E355" s="1" t="s">
        <v>3322</v>
      </c>
      <c r="F355" s="1">
        <v>11390</v>
      </c>
    </row>
    <row r="356" spans="1:6">
      <c r="A356" t="s">
        <v>7350</v>
      </c>
      <c r="B356" s="1" t="s">
        <v>6983</v>
      </c>
      <c r="C356" s="1" t="s">
        <v>6984</v>
      </c>
      <c r="D356" s="1" t="s">
        <v>7302</v>
      </c>
      <c r="E356" s="1" t="s">
        <v>3322</v>
      </c>
      <c r="F356" s="1">
        <v>10608.94</v>
      </c>
    </row>
    <row r="357" spans="1:6">
      <c r="A357" t="s">
        <v>7349</v>
      </c>
      <c r="B357" s="1" t="s">
        <v>6923</v>
      </c>
      <c r="C357" s="1" t="s">
        <v>6924</v>
      </c>
      <c r="D357" s="1" t="s">
        <v>7302</v>
      </c>
      <c r="E357" s="1" t="s">
        <v>3322</v>
      </c>
      <c r="F357" s="1">
        <v>14086.6</v>
      </c>
    </row>
    <row r="358" spans="1:6">
      <c r="A358" t="s">
        <v>7348</v>
      </c>
      <c r="B358" s="1" t="s">
        <v>7042</v>
      </c>
      <c r="C358" s="1" t="s">
        <v>7043</v>
      </c>
      <c r="D358" s="1" t="s">
        <v>7302</v>
      </c>
      <c r="E358" s="1" t="s">
        <v>3322</v>
      </c>
      <c r="F358" s="1">
        <v>12625.46</v>
      </c>
    </row>
    <row r="359" spans="1:6">
      <c r="A359" t="s">
        <v>7347</v>
      </c>
      <c r="B359" s="1" t="s">
        <v>7138</v>
      </c>
      <c r="C359" s="1" t="s">
        <v>7139</v>
      </c>
      <c r="D359" s="1" t="s">
        <v>7302</v>
      </c>
      <c r="E359" s="1" t="s">
        <v>3322</v>
      </c>
      <c r="F359" s="1">
        <v>13345</v>
      </c>
    </row>
    <row r="360" spans="1:6">
      <c r="A360" t="s">
        <v>7346</v>
      </c>
      <c r="B360" s="1" t="s">
        <v>6968</v>
      </c>
      <c r="C360" s="1" t="s">
        <v>6969</v>
      </c>
      <c r="D360" s="1" t="s">
        <v>7302</v>
      </c>
      <c r="E360" s="1" t="s">
        <v>3322</v>
      </c>
      <c r="F360" s="1">
        <v>15639.26</v>
      </c>
    </row>
    <row r="361" spans="1:6">
      <c r="A361" t="s">
        <v>7345</v>
      </c>
      <c r="B361" s="1" t="s">
        <v>6875</v>
      </c>
      <c r="C361" s="1" t="s">
        <v>6876</v>
      </c>
      <c r="D361" s="1" t="s">
        <v>7302</v>
      </c>
      <c r="E361" s="1" t="s">
        <v>3322</v>
      </c>
      <c r="F361" s="1">
        <v>13216.73</v>
      </c>
    </row>
    <row r="362" spans="1:6">
      <c r="A362" t="s">
        <v>7344</v>
      </c>
      <c r="B362" s="1" t="s">
        <v>7110</v>
      </c>
      <c r="C362" s="1" t="s">
        <v>7111</v>
      </c>
      <c r="D362" s="1" t="s">
        <v>7302</v>
      </c>
      <c r="E362" s="1" t="s">
        <v>3322</v>
      </c>
      <c r="F362" s="1">
        <v>12025</v>
      </c>
    </row>
    <row r="363" spans="1:6">
      <c r="A363" t="s">
        <v>4446</v>
      </c>
      <c r="B363" s="1" t="s">
        <v>6962</v>
      </c>
      <c r="C363" s="1" t="s">
        <v>6963</v>
      </c>
      <c r="D363" s="1" t="s">
        <v>7302</v>
      </c>
      <c r="E363" s="1" t="s">
        <v>3322</v>
      </c>
      <c r="F363" s="1">
        <v>5618.06</v>
      </c>
    </row>
    <row r="364" spans="1:6">
      <c r="A364" t="s">
        <v>7343</v>
      </c>
      <c r="B364" s="1" t="s">
        <v>7253</v>
      </c>
      <c r="C364" s="1" t="s">
        <v>7254</v>
      </c>
      <c r="D364" s="1" t="s">
        <v>7302</v>
      </c>
      <c r="E364" s="1" t="s">
        <v>3322</v>
      </c>
      <c r="F364" s="1">
        <v>696</v>
      </c>
    </row>
    <row r="365" spans="1:6">
      <c r="A365" t="s">
        <v>7342</v>
      </c>
      <c r="B365" s="1" t="s">
        <v>6965</v>
      </c>
      <c r="C365" s="1" t="s">
        <v>6966</v>
      </c>
      <c r="D365" s="1" t="s">
        <v>7302</v>
      </c>
      <c r="E365" s="1" t="s">
        <v>3322</v>
      </c>
      <c r="F365" s="1">
        <v>13239.6</v>
      </c>
    </row>
    <row r="366" spans="1:6">
      <c r="A366" t="s">
        <v>7341</v>
      </c>
      <c r="B366" s="1" t="s">
        <v>7006</v>
      </c>
      <c r="C366" s="1" t="s">
        <v>7007</v>
      </c>
      <c r="D366" s="1" t="s">
        <v>7302</v>
      </c>
      <c r="E366" s="1" t="s">
        <v>3322</v>
      </c>
      <c r="F366" s="1">
        <v>14006.5</v>
      </c>
    </row>
    <row r="367" spans="1:6">
      <c r="A367" t="s">
        <v>7340</v>
      </c>
      <c r="B367" s="1" t="s">
        <v>6881</v>
      </c>
      <c r="C367" s="1" t="s">
        <v>6882</v>
      </c>
      <c r="D367" s="1" t="s">
        <v>7302</v>
      </c>
      <c r="E367" s="1" t="s">
        <v>3322</v>
      </c>
      <c r="F367" s="1">
        <v>12155</v>
      </c>
    </row>
    <row r="368" spans="1:6">
      <c r="A368" t="s">
        <v>7339</v>
      </c>
      <c r="B368" s="1" t="s">
        <v>7000</v>
      </c>
      <c r="C368" s="1" t="s">
        <v>7001</v>
      </c>
      <c r="D368" s="1" t="s">
        <v>7302</v>
      </c>
      <c r="E368" s="1" t="s">
        <v>3322</v>
      </c>
      <c r="F368" s="1">
        <v>1872.69</v>
      </c>
    </row>
    <row r="369" spans="1:6">
      <c r="A369" t="s">
        <v>7338</v>
      </c>
      <c r="B369" s="1" t="s">
        <v>6994</v>
      </c>
      <c r="C369" s="1" t="s">
        <v>6995</v>
      </c>
      <c r="D369" s="1" t="s">
        <v>7302</v>
      </c>
      <c r="E369" s="1" t="s">
        <v>3322</v>
      </c>
      <c r="F369" s="1">
        <v>13220</v>
      </c>
    </row>
    <row r="370" spans="1:6">
      <c r="A370" t="s">
        <v>7337</v>
      </c>
      <c r="B370" s="1" t="s">
        <v>6997</v>
      </c>
      <c r="C370" s="1" t="s">
        <v>6998</v>
      </c>
      <c r="D370" s="1" t="s">
        <v>7302</v>
      </c>
      <c r="E370" s="1" t="s">
        <v>3322</v>
      </c>
      <c r="F370" s="1">
        <v>14977.5</v>
      </c>
    </row>
    <row r="371" spans="1:6">
      <c r="A371" t="s">
        <v>7336</v>
      </c>
      <c r="B371" s="1" t="s">
        <v>7165</v>
      </c>
      <c r="C371" s="1" t="s">
        <v>7166</v>
      </c>
      <c r="D371" s="1" t="s">
        <v>7302</v>
      </c>
      <c r="E371" s="1" t="s">
        <v>3322</v>
      </c>
      <c r="F371" s="1">
        <v>1872.69</v>
      </c>
    </row>
    <row r="372" spans="1:6">
      <c r="A372" t="s">
        <v>7335</v>
      </c>
      <c r="B372" s="1" t="s">
        <v>6988</v>
      </c>
      <c r="C372" s="1" t="s">
        <v>6989</v>
      </c>
      <c r="D372" s="1" t="s">
        <v>7302</v>
      </c>
      <c r="E372" s="1" t="s">
        <v>3322</v>
      </c>
      <c r="F372" s="1">
        <v>12396.9</v>
      </c>
    </row>
    <row r="373" spans="1:6">
      <c r="A373" t="s">
        <v>7334</v>
      </c>
      <c r="B373" s="1" t="s">
        <v>6991</v>
      </c>
      <c r="C373" s="1" t="s">
        <v>6992</v>
      </c>
      <c r="D373" s="1" t="s">
        <v>7302</v>
      </c>
      <c r="E373" s="1" t="s">
        <v>3322</v>
      </c>
      <c r="F373" s="1">
        <v>9585</v>
      </c>
    </row>
    <row r="374" spans="1:6">
      <c r="A374" t="s">
        <v>7333</v>
      </c>
      <c r="B374" s="1" t="s">
        <v>6855</v>
      </c>
      <c r="C374" s="1" t="s">
        <v>6856</v>
      </c>
      <c r="D374" s="1" t="s">
        <v>7302</v>
      </c>
      <c r="E374" s="1" t="s">
        <v>3322</v>
      </c>
      <c r="F374" s="1">
        <v>12165.63</v>
      </c>
    </row>
    <row r="375" spans="1:6">
      <c r="A375" t="s">
        <v>7332</v>
      </c>
      <c r="B375" s="1" t="s">
        <v>7030</v>
      </c>
      <c r="C375" s="1" t="s">
        <v>7031</v>
      </c>
      <c r="D375" s="1" t="s">
        <v>7302</v>
      </c>
      <c r="E375" s="1" t="s">
        <v>3322</v>
      </c>
      <c r="F375" s="1">
        <v>1594</v>
      </c>
    </row>
    <row r="376" spans="1:6">
      <c r="A376" t="s">
        <v>7331</v>
      </c>
      <c r="B376" s="1" t="s">
        <v>7045</v>
      </c>
      <c r="C376" s="1" t="s">
        <v>7046</v>
      </c>
      <c r="D376" s="1" t="s">
        <v>7302</v>
      </c>
      <c r="E376" s="1" t="s">
        <v>3322</v>
      </c>
      <c r="F376" s="1">
        <v>13524.4</v>
      </c>
    </row>
    <row r="377" spans="1:6">
      <c r="A377" t="s">
        <v>7330</v>
      </c>
      <c r="B377" s="1" t="s">
        <v>6977</v>
      </c>
      <c r="C377" s="1" t="s">
        <v>6978</v>
      </c>
      <c r="D377" s="1" t="s">
        <v>7302</v>
      </c>
      <c r="E377" s="1" t="s">
        <v>3322</v>
      </c>
      <c r="F377" s="1">
        <v>11520</v>
      </c>
    </row>
    <row r="378" spans="1:6">
      <c r="A378" t="s">
        <v>7329</v>
      </c>
      <c r="B378" s="1" t="s">
        <v>6971</v>
      </c>
      <c r="C378" s="1" t="s">
        <v>6972</v>
      </c>
      <c r="D378" s="1" t="s">
        <v>7302</v>
      </c>
      <c r="E378" s="1" t="s">
        <v>3322</v>
      </c>
      <c r="F378" s="1">
        <v>10880</v>
      </c>
    </row>
    <row r="379" spans="1:6">
      <c r="A379" t="s">
        <v>7328</v>
      </c>
      <c r="B379" s="1" t="s">
        <v>7036</v>
      </c>
      <c r="C379" s="1" t="s">
        <v>7037</v>
      </c>
      <c r="D379" s="1" t="s">
        <v>7302</v>
      </c>
      <c r="E379" s="1" t="s">
        <v>3322</v>
      </c>
      <c r="F379" s="1">
        <v>12645</v>
      </c>
    </row>
    <row r="380" spans="1:6">
      <c r="A380" t="s">
        <v>7327</v>
      </c>
      <c r="B380" s="1" t="s">
        <v>6908</v>
      </c>
      <c r="C380" s="1" t="s">
        <v>6909</v>
      </c>
      <c r="D380" s="1" t="s">
        <v>7302</v>
      </c>
      <c r="E380" s="1" t="s">
        <v>3322</v>
      </c>
      <c r="F380" s="1">
        <v>15124.33</v>
      </c>
    </row>
    <row r="381" spans="1:6">
      <c r="A381" t="s">
        <v>7326</v>
      </c>
      <c r="B381" s="1" t="s">
        <v>7192</v>
      </c>
      <c r="C381" s="1" t="s">
        <v>7193</v>
      </c>
      <c r="D381" s="1" t="s">
        <v>7302</v>
      </c>
      <c r="E381" s="1" t="s">
        <v>3322</v>
      </c>
      <c r="F381" s="1">
        <v>10051</v>
      </c>
    </row>
    <row r="382" spans="1:6">
      <c r="A382" t="s">
        <v>7325</v>
      </c>
      <c r="B382" s="1" t="s">
        <v>6929</v>
      </c>
      <c r="C382" s="1" t="s">
        <v>6930</v>
      </c>
      <c r="D382" s="1" t="s">
        <v>7302</v>
      </c>
      <c r="E382" s="1" t="s">
        <v>3322</v>
      </c>
      <c r="F382" s="1">
        <v>15417</v>
      </c>
    </row>
    <row r="383" spans="1:6">
      <c r="A383" t="s">
        <v>7324</v>
      </c>
      <c r="B383" s="1" t="s">
        <v>6932</v>
      </c>
      <c r="C383" s="1" t="s">
        <v>6933</v>
      </c>
      <c r="D383" s="1" t="s">
        <v>7302</v>
      </c>
      <c r="E383" s="1" t="s">
        <v>3322</v>
      </c>
      <c r="F383" s="1">
        <v>15581.78</v>
      </c>
    </row>
    <row r="384" spans="1:6">
      <c r="A384" t="s">
        <v>7323</v>
      </c>
      <c r="B384" s="1" t="s">
        <v>7062</v>
      </c>
      <c r="C384" s="1" t="s">
        <v>7063</v>
      </c>
      <c r="D384" s="1" t="s">
        <v>7302</v>
      </c>
      <c r="E384" s="1" t="s">
        <v>3322</v>
      </c>
      <c r="F384" s="1">
        <v>6338.71</v>
      </c>
    </row>
    <row r="385" spans="1:6">
      <c r="A385" t="s">
        <v>7322</v>
      </c>
      <c r="B385" s="1" t="s">
        <v>6896</v>
      </c>
      <c r="C385" s="1" t="s">
        <v>6897</v>
      </c>
      <c r="D385" s="1" t="s">
        <v>7302</v>
      </c>
      <c r="E385" s="1" t="s">
        <v>3322</v>
      </c>
      <c r="F385" s="1">
        <v>12353.55</v>
      </c>
    </row>
    <row r="386" spans="1:6">
      <c r="A386" t="s">
        <v>7321</v>
      </c>
      <c r="B386" s="1" t="s">
        <v>7077</v>
      </c>
      <c r="C386" s="1" t="s">
        <v>7078</v>
      </c>
      <c r="D386" s="1" t="s">
        <v>7302</v>
      </c>
      <c r="E386" s="1" t="s">
        <v>3322</v>
      </c>
      <c r="F386" s="1">
        <v>15260.71</v>
      </c>
    </row>
    <row r="387" spans="1:6">
      <c r="A387" t="s">
        <v>7320</v>
      </c>
      <c r="B387" s="1" t="s">
        <v>6896</v>
      </c>
      <c r="C387" s="1" t="s">
        <v>6897</v>
      </c>
      <c r="D387" s="1" t="s">
        <v>7302</v>
      </c>
      <c r="E387" s="1" t="s">
        <v>3322</v>
      </c>
      <c r="F387" s="1">
        <v>1314.6</v>
      </c>
    </row>
    <row r="388" spans="1:6">
      <c r="A388" t="s">
        <v>7319</v>
      </c>
      <c r="B388" s="1" t="s">
        <v>6920</v>
      </c>
      <c r="C388" s="1" t="s">
        <v>6921</v>
      </c>
      <c r="D388" s="1" t="s">
        <v>7302</v>
      </c>
      <c r="E388" s="1" t="s">
        <v>3322</v>
      </c>
      <c r="F388" s="1">
        <v>11323.79</v>
      </c>
    </row>
    <row r="389" spans="1:6">
      <c r="A389" t="s">
        <v>7318</v>
      </c>
      <c r="B389" s="1" t="s">
        <v>6980</v>
      </c>
      <c r="C389" s="1" t="s">
        <v>6981</v>
      </c>
      <c r="D389" s="1" t="s">
        <v>7302</v>
      </c>
      <c r="E389" s="1" t="s">
        <v>3322</v>
      </c>
      <c r="F389" s="1">
        <v>11367.91</v>
      </c>
    </row>
    <row r="390" spans="1:6">
      <c r="A390" t="s">
        <v>7399</v>
      </c>
      <c r="B390" s="1" t="s">
        <v>7092</v>
      </c>
      <c r="C390" s="1" t="s">
        <v>7093</v>
      </c>
      <c r="D390" s="1" t="s">
        <v>7302</v>
      </c>
      <c r="E390" s="1" t="s">
        <v>3580</v>
      </c>
      <c r="F390" s="1">
        <v>6700.33</v>
      </c>
    </row>
    <row r="391" spans="1:6">
      <c r="A391" t="s">
        <v>7400</v>
      </c>
      <c r="B391" s="1" t="s">
        <v>7089</v>
      </c>
      <c r="C391" s="1" t="s">
        <v>7090</v>
      </c>
      <c r="D391" s="1" t="s">
        <v>7302</v>
      </c>
      <c r="E391" s="1" t="s">
        <v>3580</v>
      </c>
      <c r="F391" s="1">
        <v>3876.75</v>
      </c>
    </row>
    <row r="392" spans="1:6">
      <c r="A392" t="s">
        <v>7401</v>
      </c>
      <c r="B392" s="1" t="s">
        <v>7092</v>
      </c>
      <c r="C392" s="1" t="s">
        <v>7093</v>
      </c>
      <c r="D392" s="1" t="s">
        <v>7302</v>
      </c>
      <c r="E392" s="1" t="s">
        <v>3580</v>
      </c>
      <c r="F392" s="1">
        <v>6700.33</v>
      </c>
    </row>
    <row r="393" spans="1:6">
      <c r="A393" t="s">
        <v>7402</v>
      </c>
      <c r="B393" s="1" t="s">
        <v>7162</v>
      </c>
      <c r="C393" s="1" t="s">
        <v>7163</v>
      </c>
      <c r="D393" s="1" t="s">
        <v>7302</v>
      </c>
      <c r="E393" s="1" t="s">
        <v>3580</v>
      </c>
      <c r="F393" s="1">
        <v>10335.75</v>
      </c>
    </row>
    <row r="394" spans="1:6">
      <c r="A394" t="s">
        <v>7403</v>
      </c>
      <c r="B394" s="1" t="s">
        <v>7068</v>
      </c>
      <c r="C394" s="1" t="s">
        <v>7069</v>
      </c>
      <c r="D394" s="1" t="s">
        <v>7302</v>
      </c>
      <c r="E394" s="1" t="s">
        <v>3580</v>
      </c>
      <c r="F394" s="1">
        <v>13404.3</v>
      </c>
    </row>
    <row r="395" spans="1:6">
      <c r="A395" t="s">
        <v>7404</v>
      </c>
      <c r="B395" s="1" t="s">
        <v>7122</v>
      </c>
      <c r="C395" s="1" t="s">
        <v>7123</v>
      </c>
      <c r="D395" s="1" t="s">
        <v>7302</v>
      </c>
      <c r="E395" s="1" t="s">
        <v>3580</v>
      </c>
      <c r="F395" s="1">
        <v>11667</v>
      </c>
    </row>
    <row r="396" spans="1:6">
      <c r="A396" t="s">
        <v>7405</v>
      </c>
      <c r="B396" s="1" t="s">
        <v>7018</v>
      </c>
      <c r="C396" s="1" t="s">
        <v>7019</v>
      </c>
      <c r="D396" s="1" t="s">
        <v>7302</v>
      </c>
      <c r="E396" s="1" t="s">
        <v>3580</v>
      </c>
      <c r="F396" s="1">
        <v>692</v>
      </c>
    </row>
    <row r="397" spans="1:6">
      <c r="A397" t="s">
        <v>7406</v>
      </c>
      <c r="B397" s="1" t="s">
        <v>7083</v>
      </c>
      <c r="C397" s="1" t="s">
        <v>7084</v>
      </c>
      <c r="D397" s="1" t="s">
        <v>7302</v>
      </c>
      <c r="E397" s="1" t="s">
        <v>3580</v>
      </c>
      <c r="F397" s="1">
        <v>10780.22</v>
      </c>
    </row>
    <row r="398" spans="1:6">
      <c r="A398" t="s">
        <v>2034</v>
      </c>
      <c r="B398" s="1" t="s">
        <v>7119</v>
      </c>
      <c r="C398" s="1" t="s">
        <v>7120</v>
      </c>
      <c r="D398" s="1" t="s">
        <v>7302</v>
      </c>
      <c r="E398" s="1" t="s">
        <v>3580</v>
      </c>
      <c r="F398" s="1">
        <v>1930</v>
      </c>
    </row>
    <row r="399" spans="1:6">
      <c r="A399" t="s">
        <v>7407</v>
      </c>
      <c r="B399" s="1" t="s">
        <v>7159</v>
      </c>
      <c r="C399" s="1" t="s">
        <v>7160</v>
      </c>
      <c r="D399" s="1" t="s">
        <v>7302</v>
      </c>
      <c r="E399" s="1" t="s">
        <v>3580</v>
      </c>
      <c r="F399" s="1">
        <v>16092.8</v>
      </c>
    </row>
    <row r="400" spans="1:6">
      <c r="A400" t="s">
        <v>7408</v>
      </c>
      <c r="B400" s="1" t="s">
        <v>7409</v>
      </c>
      <c r="C400" s="1" t="s">
        <v>7410</v>
      </c>
      <c r="D400" s="1" t="s">
        <v>7302</v>
      </c>
      <c r="E400" s="1" t="s">
        <v>3580</v>
      </c>
      <c r="F400" s="1">
        <v>2815</v>
      </c>
    </row>
    <row r="401" spans="1:6">
      <c r="A401" t="s">
        <v>7411</v>
      </c>
      <c r="B401" s="1" t="s">
        <v>7015</v>
      </c>
      <c r="C401" s="1" t="s">
        <v>7016</v>
      </c>
      <c r="D401" s="1" t="s">
        <v>7302</v>
      </c>
      <c r="E401" s="1" t="s">
        <v>3580</v>
      </c>
      <c r="F401" s="1">
        <v>2938</v>
      </c>
    </row>
    <row r="402" spans="1:6">
      <c r="A402" t="s">
        <v>7412</v>
      </c>
      <c r="B402" s="1" t="s">
        <v>7135</v>
      </c>
      <c r="C402" s="1" t="s">
        <v>7136</v>
      </c>
      <c r="D402" s="1" t="s">
        <v>7302</v>
      </c>
      <c r="E402" s="1" t="s">
        <v>3580</v>
      </c>
      <c r="F402" s="1">
        <v>12931.06</v>
      </c>
    </row>
    <row r="403" spans="1:6">
      <c r="A403" t="s">
        <v>7413</v>
      </c>
      <c r="B403" s="1" t="s">
        <v>6914</v>
      </c>
      <c r="C403" s="1" t="s">
        <v>6915</v>
      </c>
      <c r="D403" s="1" t="s">
        <v>7302</v>
      </c>
      <c r="E403" s="1" t="s">
        <v>3580</v>
      </c>
      <c r="F403" s="1">
        <v>10663</v>
      </c>
    </row>
    <row r="404" spans="1:6">
      <c r="A404" t="s">
        <v>7414</v>
      </c>
      <c r="B404" s="1" t="s">
        <v>7065</v>
      </c>
      <c r="C404" s="1" t="s">
        <v>7066</v>
      </c>
      <c r="D404" s="1" t="s">
        <v>7302</v>
      </c>
      <c r="E404" s="1" t="s">
        <v>3580</v>
      </c>
      <c r="F404" s="1">
        <v>15141.78</v>
      </c>
    </row>
    <row r="405" spans="1:6">
      <c r="A405" t="s">
        <v>7415</v>
      </c>
      <c r="B405" s="1" t="s">
        <v>7153</v>
      </c>
      <c r="C405" s="1" t="s">
        <v>7154</v>
      </c>
      <c r="D405" s="1" t="s">
        <v>7302</v>
      </c>
      <c r="E405" s="1" t="s">
        <v>3580</v>
      </c>
      <c r="F405" s="1">
        <v>2570</v>
      </c>
    </row>
    <row r="406" spans="1:6">
      <c r="A406" t="s">
        <v>7416</v>
      </c>
      <c r="B406" s="1" t="s">
        <v>6893</v>
      </c>
      <c r="C406" s="1" t="s">
        <v>6894</v>
      </c>
      <c r="D406" s="1" t="s">
        <v>7302</v>
      </c>
      <c r="E406" s="1" t="s">
        <v>3580</v>
      </c>
      <c r="F406" s="1">
        <v>15295.94</v>
      </c>
    </row>
    <row r="407" spans="1:6">
      <c r="A407" t="s">
        <v>7417</v>
      </c>
      <c r="B407" s="1" t="s">
        <v>7259</v>
      </c>
      <c r="C407" s="1" t="s">
        <v>7260</v>
      </c>
      <c r="D407" s="1" t="s">
        <v>7302</v>
      </c>
      <c r="E407" s="1" t="s">
        <v>3580</v>
      </c>
      <c r="F407" s="1">
        <v>12025</v>
      </c>
    </row>
    <row r="408" spans="1:6">
      <c r="A408" t="s">
        <v>7418</v>
      </c>
      <c r="B408" s="1" t="s">
        <v>7178</v>
      </c>
      <c r="C408" s="1" t="s">
        <v>7179</v>
      </c>
      <c r="D408" s="1" t="s">
        <v>7302</v>
      </c>
      <c r="E408" s="1" t="s">
        <v>3580</v>
      </c>
      <c r="F408" s="1">
        <v>13000</v>
      </c>
    </row>
    <row r="409" spans="1:6">
      <c r="A409" t="s">
        <v>7419</v>
      </c>
      <c r="B409" s="1" t="s">
        <v>7089</v>
      </c>
      <c r="C409" s="1" t="s">
        <v>7090</v>
      </c>
      <c r="D409" s="1" t="s">
        <v>7302</v>
      </c>
      <c r="E409" s="1" t="s">
        <v>3580</v>
      </c>
      <c r="F409" s="1">
        <v>2584.5</v>
      </c>
    </row>
    <row r="410" spans="1:6">
      <c r="A410" t="s">
        <v>7420</v>
      </c>
      <c r="B410" s="1" t="s">
        <v>7089</v>
      </c>
      <c r="C410" s="1" t="s">
        <v>7090</v>
      </c>
      <c r="D410" s="1" t="s">
        <v>7302</v>
      </c>
      <c r="E410" s="1" t="s">
        <v>3580</v>
      </c>
      <c r="F410" s="1">
        <v>2584.5</v>
      </c>
    </row>
    <row r="411" spans="1:6">
      <c r="A411" t="s">
        <v>7421</v>
      </c>
      <c r="B411" s="1" t="s">
        <v>6905</v>
      </c>
      <c r="C411" s="1" t="s">
        <v>6906</v>
      </c>
      <c r="D411" s="1" t="s">
        <v>7302</v>
      </c>
      <c r="E411" s="1" t="s">
        <v>3580</v>
      </c>
      <c r="F411" s="1">
        <v>11160.34</v>
      </c>
    </row>
    <row r="412" spans="1:6">
      <c r="A412" t="s">
        <v>7422</v>
      </c>
      <c r="B412" s="1" t="s">
        <v>7089</v>
      </c>
      <c r="C412" s="1" t="s">
        <v>7090</v>
      </c>
      <c r="D412" s="1" t="s">
        <v>7302</v>
      </c>
      <c r="E412" s="1" t="s">
        <v>3580</v>
      </c>
      <c r="F412" s="1">
        <v>3876.75</v>
      </c>
    </row>
    <row r="413" spans="1:6">
      <c r="A413" t="s">
        <v>7423</v>
      </c>
      <c r="B413" s="1" t="s">
        <v>7113</v>
      </c>
      <c r="C413" s="1" t="s">
        <v>7114</v>
      </c>
      <c r="D413" s="1" t="s">
        <v>7302</v>
      </c>
      <c r="E413" s="1" t="s">
        <v>3580</v>
      </c>
      <c r="F413" s="1">
        <v>15024.26</v>
      </c>
    </row>
    <row r="414" spans="1:6">
      <c r="A414" t="s">
        <v>7424</v>
      </c>
      <c r="B414" s="1" t="s">
        <v>7059</v>
      </c>
      <c r="C414" s="1" t="s">
        <v>7060</v>
      </c>
      <c r="D414" s="1" t="s">
        <v>7302</v>
      </c>
      <c r="E414" s="1" t="s">
        <v>3580</v>
      </c>
      <c r="F414" s="1">
        <v>12341</v>
      </c>
    </row>
    <row r="415" spans="1:6">
      <c r="A415" t="s">
        <v>7425</v>
      </c>
      <c r="B415" s="1" t="s">
        <v>7264</v>
      </c>
      <c r="C415" s="1" t="s">
        <v>7265</v>
      </c>
      <c r="D415" s="1" t="s">
        <v>7302</v>
      </c>
      <c r="E415" s="1" t="s">
        <v>3580</v>
      </c>
      <c r="F415" s="1">
        <v>12711.25</v>
      </c>
    </row>
    <row r="416" spans="1:6">
      <c r="A416" t="s">
        <v>7426</v>
      </c>
      <c r="B416" s="1" t="s">
        <v>7065</v>
      </c>
      <c r="C416" s="1" t="s">
        <v>7066</v>
      </c>
      <c r="D416" s="1" t="s">
        <v>7302</v>
      </c>
      <c r="E416" s="1" t="s">
        <v>3580</v>
      </c>
      <c r="F416" s="1">
        <v>9635</v>
      </c>
    </row>
    <row r="417" spans="1:6">
      <c r="A417" t="s">
        <v>7427</v>
      </c>
      <c r="B417" s="1" t="s">
        <v>6941</v>
      </c>
      <c r="C417" s="1" t="s">
        <v>6942</v>
      </c>
      <c r="D417" s="1" t="s">
        <v>7302</v>
      </c>
      <c r="E417" s="1" t="s">
        <v>3580</v>
      </c>
      <c r="F417" s="1">
        <v>15449.82</v>
      </c>
    </row>
    <row r="418" spans="1:6">
      <c r="A418" t="s">
        <v>7428</v>
      </c>
      <c r="B418" s="1" t="s">
        <v>7086</v>
      </c>
      <c r="C418" s="1" t="s">
        <v>7087</v>
      </c>
      <c r="D418" s="1" t="s">
        <v>7302</v>
      </c>
      <c r="E418" s="1" t="s">
        <v>3580</v>
      </c>
      <c r="F418" s="1">
        <v>12150</v>
      </c>
    </row>
    <row r="419" spans="1:6">
      <c r="A419" t="s">
        <v>7429</v>
      </c>
      <c r="B419" s="1" t="s">
        <v>7080</v>
      </c>
      <c r="C419" s="1" t="s">
        <v>7081</v>
      </c>
      <c r="D419" s="1" t="s">
        <v>7302</v>
      </c>
      <c r="E419" s="1" t="s">
        <v>3580</v>
      </c>
      <c r="F419" s="1">
        <v>12421.99</v>
      </c>
    </row>
    <row r="420" spans="1:6">
      <c r="A420" t="s">
        <v>7430</v>
      </c>
      <c r="B420" s="1" t="s">
        <v>6872</v>
      </c>
      <c r="C420" s="1" t="s">
        <v>6873</v>
      </c>
      <c r="D420" s="1" t="s">
        <v>7302</v>
      </c>
      <c r="E420" s="1" t="s">
        <v>3580</v>
      </c>
      <c r="F420" s="1">
        <v>15722.68</v>
      </c>
    </row>
    <row r="421" spans="1:6">
      <c r="A421" t="s">
        <v>7431</v>
      </c>
      <c r="B421" s="1" t="s">
        <v>7107</v>
      </c>
      <c r="C421" s="1" t="s">
        <v>7108</v>
      </c>
      <c r="D421" s="1" t="s">
        <v>7302</v>
      </c>
      <c r="E421" s="1" t="s">
        <v>3580</v>
      </c>
      <c r="F421" s="1">
        <v>10394.84</v>
      </c>
    </row>
    <row r="422" spans="1:6">
      <c r="A422" t="s">
        <v>7432</v>
      </c>
      <c r="B422" s="1" t="s">
        <v>7433</v>
      </c>
      <c r="C422" s="1" t="s">
        <v>7434</v>
      </c>
      <c r="D422" s="1" t="s">
        <v>7302</v>
      </c>
      <c r="E422" s="1" t="s">
        <v>3631</v>
      </c>
      <c r="F422" s="1">
        <v>510</v>
      </c>
    </row>
    <row r="423" spans="1:6">
      <c r="A423" t="s">
        <v>7435</v>
      </c>
      <c r="B423" s="1" t="s">
        <v>6911</v>
      </c>
      <c r="C423" s="1" t="s">
        <v>6912</v>
      </c>
      <c r="D423" s="1" t="s">
        <v>7302</v>
      </c>
      <c r="E423" s="1" t="s">
        <v>3903</v>
      </c>
      <c r="F423" s="1">
        <v>11905</v>
      </c>
    </row>
    <row r="424" spans="1:6">
      <c r="A424" t="s">
        <v>7436</v>
      </c>
      <c r="B424" s="1" t="s">
        <v>7174</v>
      </c>
      <c r="C424" s="1" t="s">
        <v>7175</v>
      </c>
      <c r="D424" s="1" t="s">
        <v>7302</v>
      </c>
      <c r="E424" s="1" t="s">
        <v>3903</v>
      </c>
      <c r="F424" s="1">
        <v>11500</v>
      </c>
    </row>
    <row r="425" spans="1:6">
      <c r="A425" t="s">
        <v>7437</v>
      </c>
      <c r="B425" s="1" t="s">
        <v>7297</v>
      </c>
      <c r="C425" s="1" t="s">
        <v>7298</v>
      </c>
      <c r="D425" s="1" t="s">
        <v>7302</v>
      </c>
      <c r="E425" s="1" t="s">
        <v>3903</v>
      </c>
      <c r="F425" s="1">
        <v>1314</v>
      </c>
    </row>
    <row r="426" spans="1:6">
      <c r="A426" t="s">
        <v>7438</v>
      </c>
      <c r="B426" s="1" t="s">
        <v>7125</v>
      </c>
      <c r="C426" s="1" t="s">
        <v>7126</v>
      </c>
      <c r="D426" s="1" t="s">
        <v>7302</v>
      </c>
      <c r="E426" s="1" t="s">
        <v>3903</v>
      </c>
      <c r="F426" s="1">
        <v>6496.53</v>
      </c>
    </row>
    <row r="427" spans="1:6">
      <c r="A427" t="s">
        <v>7439</v>
      </c>
      <c r="B427" s="1" t="s">
        <v>7036</v>
      </c>
      <c r="C427" s="1" t="s">
        <v>7037</v>
      </c>
      <c r="D427" s="1" t="s">
        <v>7302</v>
      </c>
      <c r="E427" s="1" t="s">
        <v>3903</v>
      </c>
      <c r="F427" s="1">
        <v>12500</v>
      </c>
    </row>
    <row r="428" spans="1:6">
      <c r="A428" t="s">
        <v>7440</v>
      </c>
      <c r="B428" s="1" t="s">
        <v>6935</v>
      </c>
      <c r="C428" s="1" t="s">
        <v>6936</v>
      </c>
      <c r="D428" s="1" t="s">
        <v>7302</v>
      </c>
      <c r="E428" s="1" t="s">
        <v>3903</v>
      </c>
      <c r="F428" s="1">
        <v>13667.5</v>
      </c>
    </row>
    <row r="429" spans="1:6">
      <c r="A429" t="s">
        <v>7441</v>
      </c>
      <c r="B429" s="1" t="s">
        <v>7442</v>
      </c>
      <c r="C429" s="1" t="s">
        <v>7443</v>
      </c>
      <c r="D429" s="1" t="s">
        <v>7302</v>
      </c>
      <c r="E429" s="1" t="s">
        <v>3903</v>
      </c>
      <c r="F429" s="1">
        <v>7384</v>
      </c>
    </row>
    <row r="430" spans="1:6">
      <c r="A430" t="s">
        <v>7444</v>
      </c>
      <c r="B430" s="1" t="s">
        <v>6941</v>
      </c>
      <c r="C430" s="1" t="s">
        <v>6942</v>
      </c>
      <c r="D430" s="1" t="s">
        <v>7302</v>
      </c>
      <c r="E430" s="1" t="s">
        <v>3903</v>
      </c>
      <c r="F430" s="1">
        <v>15036.82</v>
      </c>
    </row>
    <row r="431" spans="1:6">
      <c r="A431" t="s">
        <v>7445</v>
      </c>
      <c r="B431" s="1" t="s">
        <v>6914</v>
      </c>
      <c r="C431" s="1" t="s">
        <v>6915</v>
      </c>
      <c r="D431" s="1" t="s">
        <v>7302</v>
      </c>
      <c r="E431" s="1" t="s">
        <v>3903</v>
      </c>
      <c r="F431" s="1">
        <v>10500</v>
      </c>
    </row>
    <row r="432" spans="1:6">
      <c r="A432" t="s">
        <v>7446</v>
      </c>
      <c r="B432" s="1" t="s">
        <v>6971</v>
      </c>
      <c r="C432" s="1" t="s">
        <v>6972</v>
      </c>
      <c r="D432" s="1" t="s">
        <v>7302</v>
      </c>
      <c r="E432" s="1" t="s">
        <v>3903</v>
      </c>
      <c r="F432" s="1">
        <v>2243</v>
      </c>
    </row>
    <row r="433" spans="1:6">
      <c r="A433" t="s">
        <v>2395</v>
      </c>
      <c r="B433" s="1" t="s">
        <v>7388</v>
      </c>
      <c r="C433" s="1" t="s">
        <v>7389</v>
      </c>
      <c r="D433" s="1" t="s">
        <v>7302</v>
      </c>
      <c r="E433" s="1" t="s">
        <v>3903</v>
      </c>
      <c r="F433" s="1">
        <v>280</v>
      </c>
    </row>
    <row r="434" spans="1:6">
      <c r="A434" t="s">
        <v>7447</v>
      </c>
      <c r="B434" s="1" t="s">
        <v>7033</v>
      </c>
      <c r="C434" s="1" t="s">
        <v>7034</v>
      </c>
      <c r="D434" s="1" t="s">
        <v>7302</v>
      </c>
      <c r="E434" s="1" t="s">
        <v>3903</v>
      </c>
      <c r="F434" s="1">
        <v>4483</v>
      </c>
    </row>
    <row r="435" spans="1:6">
      <c r="A435" t="s">
        <v>7448</v>
      </c>
      <c r="B435" s="1" t="s">
        <v>7449</v>
      </c>
      <c r="C435" s="1" t="s">
        <v>7450</v>
      </c>
      <c r="D435" s="1" t="s">
        <v>7302</v>
      </c>
      <c r="E435" s="1" t="s">
        <v>3903</v>
      </c>
      <c r="F435" s="1">
        <v>2160</v>
      </c>
    </row>
    <row r="436" spans="1:6">
      <c r="A436" t="s">
        <v>7451</v>
      </c>
      <c r="B436" s="1" t="s">
        <v>6862</v>
      </c>
      <c r="C436" s="1" t="s">
        <v>6863</v>
      </c>
      <c r="D436" s="1" t="s">
        <v>7302</v>
      </c>
      <c r="E436" s="1" t="s">
        <v>3903</v>
      </c>
      <c r="F436" s="1">
        <v>1594</v>
      </c>
    </row>
    <row r="437" spans="1:6">
      <c r="A437" t="s">
        <v>7452</v>
      </c>
      <c r="B437" s="1" t="s">
        <v>7453</v>
      </c>
      <c r="C437" s="1" t="s">
        <v>7454</v>
      </c>
      <c r="D437" s="1" t="s">
        <v>7302</v>
      </c>
      <c r="E437" s="1" t="s">
        <v>3903</v>
      </c>
      <c r="F437" s="1">
        <v>10800</v>
      </c>
    </row>
    <row r="438" spans="1:6">
      <c r="A438" t="s">
        <v>7455</v>
      </c>
      <c r="B438" s="1" t="s">
        <v>7027</v>
      </c>
      <c r="C438" s="1" t="s">
        <v>7028</v>
      </c>
      <c r="D438" s="1" t="s">
        <v>7302</v>
      </c>
      <c r="E438" s="1" t="s">
        <v>3903</v>
      </c>
      <c r="F438" s="1">
        <v>1726</v>
      </c>
    </row>
    <row r="439" spans="1:6">
      <c r="A439" t="s">
        <v>7456</v>
      </c>
      <c r="B439" s="1" t="s">
        <v>6920</v>
      </c>
      <c r="C439" s="1" t="s">
        <v>6921</v>
      </c>
      <c r="D439" s="1" t="s">
        <v>7302</v>
      </c>
      <c r="E439" s="1" t="s">
        <v>3903</v>
      </c>
      <c r="F439" s="1">
        <v>11048.79</v>
      </c>
    </row>
    <row r="440" spans="1:6">
      <c r="A440" t="s">
        <v>7457</v>
      </c>
      <c r="B440" s="1" t="s">
        <v>6914</v>
      </c>
      <c r="C440" s="1" t="s">
        <v>6915</v>
      </c>
      <c r="D440" s="1" t="s">
        <v>7302</v>
      </c>
      <c r="E440" s="1" t="s">
        <v>3903</v>
      </c>
      <c r="F440" s="1">
        <v>1750</v>
      </c>
    </row>
    <row r="441" spans="1:6">
      <c r="A441" t="s">
        <v>7458</v>
      </c>
      <c r="B441" s="1" t="s">
        <v>7281</v>
      </c>
      <c r="C441" s="1" t="s">
        <v>7282</v>
      </c>
      <c r="D441" s="1" t="s">
        <v>7302</v>
      </c>
      <c r="E441" s="1" t="s">
        <v>3903</v>
      </c>
      <c r="F441" s="1">
        <v>952</v>
      </c>
    </row>
    <row r="442" spans="1:6">
      <c r="A442" t="s">
        <v>7459</v>
      </c>
      <c r="B442" s="1" t="s">
        <v>6947</v>
      </c>
      <c r="C442" s="1" t="s">
        <v>6948</v>
      </c>
      <c r="D442" s="1" t="s">
        <v>7302</v>
      </c>
      <c r="E442" s="1" t="s">
        <v>3903</v>
      </c>
      <c r="F442" s="1">
        <v>11333.35</v>
      </c>
    </row>
    <row r="443" spans="1:6">
      <c r="A443" t="s">
        <v>7460</v>
      </c>
      <c r="B443" s="1" t="s">
        <v>7313</v>
      </c>
      <c r="C443" s="1" t="s">
        <v>7314</v>
      </c>
      <c r="D443" s="1" t="s">
        <v>7302</v>
      </c>
      <c r="E443" s="1" t="s">
        <v>3903</v>
      </c>
      <c r="F443" s="1">
        <v>732</v>
      </c>
    </row>
    <row r="444" spans="1:6">
      <c r="A444" t="s">
        <v>7461</v>
      </c>
      <c r="B444" s="1" t="s">
        <v>6881</v>
      </c>
      <c r="C444" s="1" t="s">
        <v>6882</v>
      </c>
      <c r="D444" s="1" t="s">
        <v>7302</v>
      </c>
      <c r="E444" s="1" t="s">
        <v>3903</v>
      </c>
      <c r="F444" s="1">
        <v>1522.58</v>
      </c>
    </row>
    <row r="445" spans="1:6">
      <c r="A445" t="s">
        <v>7462</v>
      </c>
      <c r="B445" s="1" t="s">
        <v>7059</v>
      </c>
      <c r="C445" s="1" t="s">
        <v>7060</v>
      </c>
      <c r="D445" s="1" t="s">
        <v>7463</v>
      </c>
      <c r="E445" s="1" t="s">
        <v>4231</v>
      </c>
      <c r="F445" s="1">
        <v>12191</v>
      </c>
    </row>
    <row r="446" spans="1:6">
      <c r="A446" t="s">
        <v>7464</v>
      </c>
      <c r="B446" s="1" t="s">
        <v>7113</v>
      </c>
      <c r="C446" s="1" t="s">
        <v>7114</v>
      </c>
      <c r="D446" s="1" t="s">
        <v>7463</v>
      </c>
      <c r="E446" s="1" t="s">
        <v>4231</v>
      </c>
      <c r="F446" s="1">
        <v>15174.26</v>
      </c>
    </row>
    <row r="447" spans="1:6">
      <c r="A447" t="s">
        <v>7465</v>
      </c>
      <c r="B447" s="1" t="s">
        <v>7018</v>
      </c>
      <c r="C447" s="1" t="s">
        <v>7019</v>
      </c>
      <c r="D447" s="1" t="s">
        <v>7463</v>
      </c>
      <c r="E447" s="1" t="s">
        <v>4231</v>
      </c>
      <c r="F447" s="1">
        <v>692</v>
      </c>
    </row>
    <row r="448" spans="1:6">
      <c r="A448" t="s">
        <v>7466</v>
      </c>
      <c r="B448" s="1" t="s">
        <v>6855</v>
      </c>
      <c r="C448" s="1" t="s">
        <v>6856</v>
      </c>
      <c r="D448" s="1" t="s">
        <v>7463</v>
      </c>
      <c r="E448" s="1" t="s">
        <v>4231</v>
      </c>
      <c r="F448" s="1">
        <v>11775.63</v>
      </c>
    </row>
    <row r="449" spans="1:6">
      <c r="A449" t="s">
        <v>7467</v>
      </c>
      <c r="B449" s="1" t="s">
        <v>7045</v>
      </c>
      <c r="C449" s="1" t="s">
        <v>7046</v>
      </c>
      <c r="D449" s="1" t="s">
        <v>7463</v>
      </c>
      <c r="E449" s="1" t="s">
        <v>4231</v>
      </c>
      <c r="F449" s="1">
        <v>13524.4</v>
      </c>
    </row>
    <row r="450" spans="1:6">
      <c r="A450" t="s">
        <v>7468</v>
      </c>
      <c r="B450" s="1" t="s">
        <v>7150</v>
      </c>
      <c r="C450" s="1" t="s">
        <v>7151</v>
      </c>
      <c r="D450" s="1" t="s">
        <v>7463</v>
      </c>
      <c r="E450" s="1" t="s">
        <v>4231</v>
      </c>
      <c r="F450" s="1">
        <v>2397</v>
      </c>
    </row>
    <row r="451" spans="1:6">
      <c r="A451" t="s">
        <v>7469</v>
      </c>
      <c r="B451" s="1" t="s">
        <v>6983</v>
      </c>
      <c r="C451" s="1" t="s">
        <v>6984</v>
      </c>
      <c r="D451" s="1" t="s">
        <v>7463</v>
      </c>
      <c r="E451" s="1" t="s">
        <v>4231</v>
      </c>
      <c r="F451" s="1">
        <v>10583.94</v>
      </c>
    </row>
    <row r="452" spans="1:6">
      <c r="A452" t="s">
        <v>7470</v>
      </c>
      <c r="B452" s="1" t="s">
        <v>6956</v>
      </c>
      <c r="C452" s="1" t="s">
        <v>6957</v>
      </c>
      <c r="D452" s="1" t="s">
        <v>7463</v>
      </c>
      <c r="E452" s="1" t="s">
        <v>4231</v>
      </c>
      <c r="F452" s="1">
        <v>13170</v>
      </c>
    </row>
    <row r="453" spans="1:6">
      <c r="A453" t="s">
        <v>7471</v>
      </c>
      <c r="B453" s="1" t="s">
        <v>6959</v>
      </c>
      <c r="C453" s="1" t="s">
        <v>6960</v>
      </c>
      <c r="D453" s="1" t="s">
        <v>7463</v>
      </c>
      <c r="E453" s="1" t="s">
        <v>4231</v>
      </c>
      <c r="F453" s="1">
        <v>16750</v>
      </c>
    </row>
    <row r="454" spans="1:6">
      <c r="A454" t="s">
        <v>7472</v>
      </c>
      <c r="B454" s="1" t="s">
        <v>6977</v>
      </c>
      <c r="C454" s="1" t="s">
        <v>6978</v>
      </c>
      <c r="D454" s="1" t="s">
        <v>7463</v>
      </c>
      <c r="E454" s="1" t="s">
        <v>4231</v>
      </c>
      <c r="F454" s="1">
        <v>11080</v>
      </c>
    </row>
    <row r="455" spans="1:6">
      <c r="A455" t="s">
        <v>7473</v>
      </c>
      <c r="B455" s="1" t="s">
        <v>7092</v>
      </c>
      <c r="C455" s="1" t="s">
        <v>7093</v>
      </c>
      <c r="D455" s="1" t="s">
        <v>7463</v>
      </c>
      <c r="E455" s="1" t="s">
        <v>4231</v>
      </c>
      <c r="F455" s="1">
        <v>6617.48</v>
      </c>
    </row>
    <row r="456" spans="1:6">
      <c r="A456" t="s">
        <v>7474</v>
      </c>
      <c r="B456" s="1" t="s">
        <v>7062</v>
      </c>
      <c r="C456" s="1" t="s">
        <v>7063</v>
      </c>
      <c r="D456" s="1" t="s">
        <v>7463</v>
      </c>
      <c r="E456" s="1" t="s">
        <v>4231</v>
      </c>
      <c r="F456" s="1">
        <v>6118.71</v>
      </c>
    </row>
    <row r="457" spans="1:6">
      <c r="A457" t="s">
        <v>7475</v>
      </c>
      <c r="B457" s="1" t="s">
        <v>7388</v>
      </c>
      <c r="C457" s="1" t="s">
        <v>7389</v>
      </c>
      <c r="D457" s="1" t="s">
        <v>7463</v>
      </c>
      <c r="E457" s="1" t="s">
        <v>4231</v>
      </c>
      <c r="F457" s="1">
        <v>692</v>
      </c>
    </row>
    <row r="458" spans="1:6">
      <c r="A458" t="s">
        <v>7476</v>
      </c>
      <c r="B458" s="1" t="s">
        <v>6896</v>
      </c>
      <c r="C458" s="1" t="s">
        <v>6897</v>
      </c>
      <c r="D458" s="1" t="s">
        <v>7463</v>
      </c>
      <c r="E458" s="1" t="s">
        <v>4231</v>
      </c>
      <c r="F458" s="1">
        <v>1314.6</v>
      </c>
    </row>
    <row r="459" spans="1:6">
      <c r="A459" t="s">
        <v>7477</v>
      </c>
      <c r="B459" s="1" t="s">
        <v>6893</v>
      </c>
      <c r="C459" s="1" t="s">
        <v>6894</v>
      </c>
      <c r="D459" s="1" t="s">
        <v>7463</v>
      </c>
      <c r="E459" s="1" t="s">
        <v>4231</v>
      </c>
      <c r="F459" s="1">
        <v>15013.55</v>
      </c>
    </row>
    <row r="460" spans="1:6">
      <c r="A460" t="s">
        <v>7478</v>
      </c>
      <c r="B460" s="1" t="s">
        <v>7052</v>
      </c>
      <c r="C460" s="1" t="s">
        <v>7053</v>
      </c>
      <c r="D460" s="1" t="s">
        <v>7463</v>
      </c>
      <c r="E460" s="1" t="s">
        <v>4231</v>
      </c>
      <c r="F460" s="1">
        <v>14461.5</v>
      </c>
    </row>
    <row r="461" spans="1:6">
      <c r="A461" t="s">
        <v>7479</v>
      </c>
      <c r="B461" s="1" t="s">
        <v>7364</v>
      </c>
      <c r="C461" s="1" t="s">
        <v>7365</v>
      </c>
      <c r="D461" s="1" t="s">
        <v>7463</v>
      </c>
      <c r="E461" s="1" t="s">
        <v>4231</v>
      </c>
      <c r="F461" s="1">
        <v>14559.15</v>
      </c>
    </row>
    <row r="462" spans="1:6">
      <c r="A462" t="s">
        <v>7480</v>
      </c>
      <c r="B462" s="1" t="s">
        <v>7012</v>
      </c>
      <c r="C462" s="1" t="s">
        <v>7013</v>
      </c>
      <c r="D462" s="1" t="s">
        <v>7463</v>
      </c>
      <c r="E462" s="1" t="s">
        <v>4231</v>
      </c>
      <c r="F462" s="1">
        <v>2128</v>
      </c>
    </row>
    <row r="463" spans="1:6">
      <c r="A463" t="s">
        <v>7481</v>
      </c>
      <c r="B463" s="1" t="s">
        <v>7192</v>
      </c>
      <c r="C463" s="1" t="s">
        <v>7193</v>
      </c>
      <c r="D463" s="1" t="s">
        <v>7463</v>
      </c>
      <c r="E463" s="1" t="s">
        <v>4231</v>
      </c>
      <c r="F463" s="1">
        <v>10000</v>
      </c>
    </row>
    <row r="464" spans="1:6">
      <c r="A464" t="s">
        <v>7482</v>
      </c>
      <c r="B464" s="1" t="s">
        <v>7153</v>
      </c>
      <c r="C464" s="1" t="s">
        <v>7154</v>
      </c>
      <c r="D464" s="1" t="s">
        <v>7463</v>
      </c>
      <c r="E464" s="1" t="s">
        <v>4231</v>
      </c>
      <c r="F464" s="1">
        <v>2570</v>
      </c>
    </row>
    <row r="465" spans="1:6">
      <c r="A465" t="s">
        <v>7483</v>
      </c>
      <c r="B465" s="1" t="s">
        <v>7015</v>
      </c>
      <c r="C465" s="1" t="s">
        <v>7016</v>
      </c>
      <c r="D465" s="1" t="s">
        <v>7463</v>
      </c>
      <c r="E465" s="1" t="s">
        <v>4231</v>
      </c>
      <c r="F465" s="1">
        <v>5237.5</v>
      </c>
    </row>
    <row r="466" spans="1:6">
      <c r="A466" t="s">
        <v>7484</v>
      </c>
      <c r="B466" s="1" t="s">
        <v>6965</v>
      </c>
      <c r="C466" s="1" t="s">
        <v>6966</v>
      </c>
      <c r="D466" s="1" t="s">
        <v>7463</v>
      </c>
      <c r="E466" s="1" t="s">
        <v>4231</v>
      </c>
      <c r="F466" s="1">
        <v>13254.6</v>
      </c>
    </row>
    <row r="467" spans="1:6">
      <c r="A467" t="s">
        <v>7485</v>
      </c>
      <c r="B467" s="1" t="s">
        <v>6929</v>
      </c>
      <c r="C467" s="1" t="s">
        <v>6930</v>
      </c>
      <c r="D467" s="1" t="s">
        <v>7463</v>
      </c>
      <c r="E467" s="1" t="s">
        <v>4231</v>
      </c>
      <c r="F467" s="1">
        <v>15240.76</v>
      </c>
    </row>
    <row r="468" spans="1:6">
      <c r="A468" t="s">
        <v>7486</v>
      </c>
      <c r="B468" s="1" t="s">
        <v>7165</v>
      </c>
      <c r="C468" s="1" t="s">
        <v>7166</v>
      </c>
      <c r="D468" s="1" t="s">
        <v>7463</v>
      </c>
      <c r="E468" s="1" t="s">
        <v>4231</v>
      </c>
      <c r="F468" s="1">
        <v>1894.69</v>
      </c>
    </row>
    <row r="469" spans="1:6">
      <c r="A469" t="s">
        <v>7487</v>
      </c>
      <c r="B469" s="1" t="s">
        <v>7003</v>
      </c>
      <c r="C469" s="1" t="s">
        <v>7004</v>
      </c>
      <c r="D469" s="1" t="s">
        <v>7463</v>
      </c>
      <c r="E469" s="1" t="s">
        <v>4231</v>
      </c>
      <c r="F469" s="1">
        <v>10620</v>
      </c>
    </row>
    <row r="470" spans="1:6">
      <c r="A470" t="s">
        <v>7488</v>
      </c>
      <c r="B470" s="1" t="s">
        <v>7162</v>
      </c>
      <c r="C470" s="1" t="s">
        <v>7163</v>
      </c>
      <c r="D470" s="1" t="s">
        <v>7463</v>
      </c>
      <c r="E470" s="1" t="s">
        <v>4231</v>
      </c>
      <c r="F470" s="1">
        <v>10335.75</v>
      </c>
    </row>
    <row r="471" spans="1:6">
      <c r="A471" t="s">
        <v>7489</v>
      </c>
      <c r="B471" s="1" t="s">
        <v>6905</v>
      </c>
      <c r="C471" s="1" t="s">
        <v>6906</v>
      </c>
      <c r="D471" s="1" t="s">
        <v>7463</v>
      </c>
      <c r="E471" s="1" t="s">
        <v>4231</v>
      </c>
      <c r="F471" s="1">
        <v>11420.34</v>
      </c>
    </row>
    <row r="472" spans="1:6">
      <c r="A472" t="s">
        <v>7490</v>
      </c>
      <c r="B472" s="1" t="s">
        <v>6985</v>
      </c>
      <c r="C472" s="1" t="s">
        <v>6986</v>
      </c>
      <c r="D472" s="1" t="s">
        <v>7463</v>
      </c>
      <c r="E472" s="1" t="s">
        <v>4231</v>
      </c>
      <c r="F472" s="1">
        <v>11963.9</v>
      </c>
    </row>
    <row r="473" spans="1:6">
      <c r="A473" t="s">
        <v>7491</v>
      </c>
      <c r="B473" s="1" t="s">
        <v>7062</v>
      </c>
      <c r="C473" s="1" t="s">
        <v>7063</v>
      </c>
      <c r="D473" s="1" t="s">
        <v>7463</v>
      </c>
      <c r="E473" s="1" t="s">
        <v>4231</v>
      </c>
      <c r="F473" s="1">
        <v>6118.71</v>
      </c>
    </row>
    <row r="474" spans="1:6">
      <c r="A474" t="s">
        <v>7492</v>
      </c>
      <c r="B474" s="1" t="s">
        <v>7281</v>
      </c>
      <c r="C474" s="1" t="s">
        <v>7282</v>
      </c>
      <c r="D474" s="1" t="s">
        <v>7463</v>
      </c>
      <c r="E474" s="1" t="s">
        <v>4231</v>
      </c>
      <c r="F474" s="1">
        <v>4035</v>
      </c>
    </row>
    <row r="475" spans="1:6">
      <c r="A475" t="s">
        <v>7493</v>
      </c>
      <c r="B475" s="1" t="s">
        <v>7128</v>
      </c>
      <c r="C475" s="1" t="s">
        <v>7129</v>
      </c>
      <c r="D475" s="1" t="s">
        <v>7463</v>
      </c>
      <c r="E475" s="1" t="s">
        <v>4231</v>
      </c>
      <c r="F475" s="1">
        <v>10550.42</v>
      </c>
    </row>
    <row r="476" spans="1:6">
      <c r="A476" t="s">
        <v>7494</v>
      </c>
      <c r="B476" s="1" t="s">
        <v>6875</v>
      </c>
      <c r="C476" s="1" t="s">
        <v>6876</v>
      </c>
      <c r="D476" s="1" t="s">
        <v>7463</v>
      </c>
      <c r="E476" s="1" t="s">
        <v>4231</v>
      </c>
      <c r="F476" s="1">
        <v>13476.73</v>
      </c>
    </row>
    <row r="477" spans="1:6">
      <c r="A477" t="s">
        <v>7495</v>
      </c>
      <c r="B477" s="1" t="s">
        <v>7042</v>
      </c>
      <c r="C477" s="1" t="s">
        <v>7043</v>
      </c>
      <c r="D477" s="1" t="s">
        <v>7463</v>
      </c>
      <c r="E477" s="1" t="s">
        <v>4231</v>
      </c>
      <c r="F477" s="1">
        <v>12215.46</v>
      </c>
    </row>
    <row r="478" spans="1:6">
      <c r="A478" t="s">
        <v>7496</v>
      </c>
      <c r="B478" s="1" t="s">
        <v>7171</v>
      </c>
      <c r="C478" s="1" t="s">
        <v>7172</v>
      </c>
      <c r="D478" s="1" t="s">
        <v>7463</v>
      </c>
      <c r="E478" s="1" t="s">
        <v>4231</v>
      </c>
      <c r="F478" s="1">
        <v>1314</v>
      </c>
    </row>
    <row r="479" spans="1:6">
      <c r="A479" t="s">
        <v>7497</v>
      </c>
      <c r="B479" s="1" t="s">
        <v>6968</v>
      </c>
      <c r="C479" s="1" t="s">
        <v>6969</v>
      </c>
      <c r="D479" s="1" t="s">
        <v>7463</v>
      </c>
      <c r="E479" s="1" t="s">
        <v>4231</v>
      </c>
      <c r="F479" s="1">
        <v>15489.26</v>
      </c>
    </row>
    <row r="480" spans="1:6">
      <c r="A480" t="s">
        <v>7498</v>
      </c>
      <c r="B480" s="1" t="s">
        <v>7099</v>
      </c>
      <c r="C480" s="1" t="s">
        <v>7100</v>
      </c>
      <c r="D480" s="1" t="s">
        <v>7463</v>
      </c>
      <c r="E480" s="1" t="s">
        <v>4231</v>
      </c>
      <c r="F480" s="1">
        <v>10884.93</v>
      </c>
    </row>
    <row r="481" spans="1:6">
      <c r="A481" t="s">
        <v>7499</v>
      </c>
      <c r="B481" s="1" t="s">
        <v>7159</v>
      </c>
      <c r="C481" s="1" t="s">
        <v>7160</v>
      </c>
      <c r="D481" s="1" t="s">
        <v>7463</v>
      </c>
      <c r="E481" s="1" t="s">
        <v>4231</v>
      </c>
      <c r="F481" s="1">
        <v>15636.8</v>
      </c>
    </row>
    <row r="482" spans="1:6">
      <c r="A482" t="s">
        <v>7500</v>
      </c>
      <c r="B482" s="1" t="s">
        <v>6938</v>
      </c>
      <c r="C482" s="1" t="s">
        <v>6939</v>
      </c>
      <c r="D482" s="1" t="s">
        <v>7463</v>
      </c>
      <c r="E482" s="1" t="s">
        <v>4231</v>
      </c>
      <c r="F482" s="1">
        <v>12655.52</v>
      </c>
    </row>
    <row r="483" spans="1:6">
      <c r="A483" t="s">
        <v>7501</v>
      </c>
      <c r="B483" s="1" t="s">
        <v>6944</v>
      </c>
      <c r="C483" s="1" t="s">
        <v>6945</v>
      </c>
      <c r="D483" s="1" t="s">
        <v>7463</v>
      </c>
      <c r="E483" s="1" t="s">
        <v>4231</v>
      </c>
      <c r="F483" s="1">
        <v>12220</v>
      </c>
    </row>
    <row r="484" spans="1:6">
      <c r="A484" t="s">
        <v>7502</v>
      </c>
      <c r="B484" s="1" t="s">
        <v>7000</v>
      </c>
      <c r="C484" s="1" t="s">
        <v>7001</v>
      </c>
      <c r="D484" s="1" t="s">
        <v>7463</v>
      </c>
      <c r="E484" s="1" t="s">
        <v>4231</v>
      </c>
      <c r="F484" s="1">
        <v>1894.69</v>
      </c>
    </row>
    <row r="485" spans="1:6">
      <c r="A485" t="s">
        <v>7503</v>
      </c>
      <c r="B485" s="1" t="s">
        <v>6908</v>
      </c>
      <c r="C485" s="1" t="s">
        <v>6909</v>
      </c>
      <c r="D485" s="1" t="s">
        <v>7463</v>
      </c>
      <c r="E485" s="1" t="s">
        <v>4231</v>
      </c>
      <c r="F485" s="1">
        <v>16763.96</v>
      </c>
    </row>
    <row r="486" spans="1:6">
      <c r="A486" t="s">
        <v>7504</v>
      </c>
      <c r="B486" s="1" t="s">
        <v>6985</v>
      </c>
      <c r="C486" s="1" t="s">
        <v>6986</v>
      </c>
      <c r="D486" s="1" t="s">
        <v>7463</v>
      </c>
      <c r="E486" s="1" t="s">
        <v>4231</v>
      </c>
      <c r="F486" s="1">
        <v>14499.26</v>
      </c>
    </row>
    <row r="487" spans="1:6">
      <c r="A487" t="s">
        <v>7505</v>
      </c>
      <c r="B487" s="1" t="s">
        <v>6950</v>
      </c>
      <c r="C487" s="1" t="s">
        <v>6951</v>
      </c>
      <c r="D487" s="1" t="s">
        <v>7463</v>
      </c>
      <c r="E487" s="1" t="s">
        <v>4231</v>
      </c>
      <c r="F487" s="1">
        <v>16969.330000000002</v>
      </c>
    </row>
    <row r="488" spans="1:6">
      <c r="A488" t="s">
        <v>7506</v>
      </c>
      <c r="B488" s="1" t="s">
        <v>7381</v>
      </c>
      <c r="C488" s="1" t="s">
        <v>7382</v>
      </c>
      <c r="D488" s="1" t="s">
        <v>7463</v>
      </c>
      <c r="E488" s="1" t="s">
        <v>4231</v>
      </c>
      <c r="F488" s="1">
        <v>840</v>
      </c>
    </row>
    <row r="489" spans="1:6">
      <c r="A489" t="s">
        <v>7507</v>
      </c>
      <c r="B489" s="1" t="s">
        <v>7095</v>
      </c>
      <c r="C489" s="1" t="s">
        <v>7096</v>
      </c>
      <c r="D489" s="1" t="s">
        <v>7463</v>
      </c>
      <c r="E489" s="1" t="s">
        <v>4231</v>
      </c>
      <c r="F489" s="1">
        <v>10960</v>
      </c>
    </row>
    <row r="490" spans="1:6">
      <c r="A490" t="s">
        <v>7508</v>
      </c>
      <c r="B490" s="1" t="s">
        <v>6926</v>
      </c>
      <c r="C490" s="1" t="s">
        <v>6927</v>
      </c>
      <c r="D490" s="1" t="s">
        <v>7463</v>
      </c>
      <c r="E490" s="1" t="s">
        <v>4231</v>
      </c>
      <c r="F490" s="1">
        <v>13100</v>
      </c>
    </row>
    <row r="491" spans="1:6">
      <c r="A491" t="s">
        <v>7509</v>
      </c>
      <c r="B491" s="1" t="s">
        <v>6971</v>
      </c>
      <c r="C491" s="1" t="s">
        <v>6972</v>
      </c>
      <c r="D491" s="1" t="s">
        <v>7463</v>
      </c>
      <c r="E491" s="1" t="s">
        <v>4231</v>
      </c>
      <c r="F491" s="1">
        <v>4064</v>
      </c>
    </row>
    <row r="492" spans="1:6">
      <c r="A492" t="s">
        <v>7510</v>
      </c>
      <c r="B492" s="1" t="s">
        <v>7006</v>
      </c>
      <c r="C492" s="1" t="s">
        <v>7007</v>
      </c>
      <c r="D492" s="1" t="s">
        <v>7463</v>
      </c>
      <c r="E492" s="1" t="s">
        <v>4231</v>
      </c>
      <c r="F492" s="1">
        <v>13731.5</v>
      </c>
    </row>
    <row r="493" spans="1:6">
      <c r="A493" t="s">
        <v>7511</v>
      </c>
      <c r="B493" s="1" t="s">
        <v>7092</v>
      </c>
      <c r="C493" s="1" t="s">
        <v>7093</v>
      </c>
      <c r="D493" s="1" t="s">
        <v>7463</v>
      </c>
      <c r="E493" s="1" t="s">
        <v>4231</v>
      </c>
      <c r="F493" s="1">
        <v>6617.47</v>
      </c>
    </row>
    <row r="494" spans="1:6">
      <c r="A494" t="s">
        <v>7512</v>
      </c>
      <c r="B494" s="1" t="s">
        <v>6917</v>
      </c>
      <c r="C494" s="1" t="s">
        <v>6918</v>
      </c>
      <c r="D494" s="1" t="s">
        <v>7463</v>
      </c>
      <c r="E494" s="1" t="s">
        <v>4231</v>
      </c>
      <c r="F494" s="1">
        <v>12323.55</v>
      </c>
    </row>
    <row r="495" spans="1:6">
      <c r="A495" t="s">
        <v>7513</v>
      </c>
      <c r="B495" s="1" t="s">
        <v>6923</v>
      </c>
      <c r="C495" s="1" t="s">
        <v>6924</v>
      </c>
      <c r="D495" s="1" t="s">
        <v>7463</v>
      </c>
      <c r="E495" s="1" t="s">
        <v>4231</v>
      </c>
      <c r="F495" s="1">
        <v>14086.6</v>
      </c>
    </row>
    <row r="496" spans="1:6">
      <c r="A496" t="s">
        <v>7514</v>
      </c>
      <c r="B496" s="1" t="s">
        <v>7138</v>
      </c>
      <c r="C496" s="1" t="s">
        <v>7139</v>
      </c>
      <c r="D496" s="1" t="s">
        <v>7463</v>
      </c>
      <c r="E496" s="1" t="s">
        <v>4231</v>
      </c>
      <c r="F496" s="1">
        <v>14410</v>
      </c>
    </row>
    <row r="497" spans="1:6">
      <c r="A497" t="s">
        <v>7515</v>
      </c>
      <c r="B497" s="1" t="s">
        <v>7125</v>
      </c>
      <c r="C497" s="1" t="s">
        <v>7126</v>
      </c>
      <c r="D497" s="1" t="s">
        <v>7463</v>
      </c>
      <c r="E497" s="1" t="s">
        <v>4231</v>
      </c>
      <c r="F497" s="1">
        <v>6496.53</v>
      </c>
    </row>
    <row r="498" spans="1:6">
      <c r="A498" t="s">
        <v>7516</v>
      </c>
      <c r="B498" s="1" t="s">
        <v>6994</v>
      </c>
      <c r="C498" s="1" t="s">
        <v>6995</v>
      </c>
      <c r="D498" s="1" t="s">
        <v>7463</v>
      </c>
      <c r="E498" s="1" t="s">
        <v>4231</v>
      </c>
      <c r="F498" s="1">
        <v>13085</v>
      </c>
    </row>
    <row r="499" spans="1:6">
      <c r="A499" t="s">
        <v>7517</v>
      </c>
      <c r="B499" s="1" t="s">
        <v>6932</v>
      </c>
      <c r="C499" s="1" t="s">
        <v>6933</v>
      </c>
      <c r="D499" s="1" t="s">
        <v>7463</v>
      </c>
      <c r="E499" s="1" t="s">
        <v>4231</v>
      </c>
      <c r="F499" s="1">
        <v>15583.78</v>
      </c>
    </row>
    <row r="500" spans="1:6">
      <c r="A500" t="s">
        <v>7518</v>
      </c>
      <c r="B500" s="1" t="s">
        <v>6953</v>
      </c>
      <c r="C500" s="1" t="s">
        <v>6954</v>
      </c>
      <c r="D500" s="1" t="s">
        <v>7463</v>
      </c>
      <c r="E500" s="1" t="s">
        <v>4231</v>
      </c>
      <c r="F500" s="1">
        <v>15035.28</v>
      </c>
    </row>
    <row r="501" spans="1:6">
      <c r="A501" t="s">
        <v>7519</v>
      </c>
      <c r="B501" s="1" t="s">
        <v>7253</v>
      </c>
      <c r="C501" s="1" t="s">
        <v>7254</v>
      </c>
      <c r="D501" s="1" t="s">
        <v>7463</v>
      </c>
      <c r="E501" s="1" t="s">
        <v>4231</v>
      </c>
      <c r="F501" s="1">
        <v>696</v>
      </c>
    </row>
    <row r="502" spans="1:6">
      <c r="A502" t="s">
        <v>7520</v>
      </c>
      <c r="B502" s="1" t="s">
        <v>6962</v>
      </c>
      <c r="C502" s="1" t="s">
        <v>6963</v>
      </c>
      <c r="D502" s="1" t="s">
        <v>7463</v>
      </c>
      <c r="E502" s="1" t="s">
        <v>4231</v>
      </c>
      <c r="F502" s="1">
        <v>5684.06</v>
      </c>
    </row>
    <row r="503" spans="1:6">
      <c r="A503" t="s">
        <v>3589</v>
      </c>
      <c r="B503" s="1" t="s">
        <v>6980</v>
      </c>
      <c r="C503" s="1" t="s">
        <v>6981</v>
      </c>
      <c r="D503" s="1" t="s">
        <v>7463</v>
      </c>
      <c r="E503" s="1" t="s">
        <v>4231</v>
      </c>
      <c r="F503" s="1">
        <v>11307.91</v>
      </c>
    </row>
    <row r="504" spans="1:6">
      <c r="A504" t="s">
        <v>7521</v>
      </c>
      <c r="B504" s="1" t="s">
        <v>7009</v>
      </c>
      <c r="C504" s="1" t="s">
        <v>7010</v>
      </c>
      <c r="D504" s="1" t="s">
        <v>7463</v>
      </c>
      <c r="E504" s="1" t="s">
        <v>4231</v>
      </c>
      <c r="F504" s="1">
        <v>15044.69</v>
      </c>
    </row>
    <row r="505" spans="1:6">
      <c r="A505" t="s">
        <v>7522</v>
      </c>
      <c r="B505" s="1" t="s">
        <v>7119</v>
      </c>
      <c r="C505" s="1" t="s">
        <v>7120</v>
      </c>
      <c r="D505" s="1" t="s">
        <v>7463</v>
      </c>
      <c r="E505" s="1" t="s">
        <v>4386</v>
      </c>
      <c r="F505" s="1">
        <v>1930</v>
      </c>
    </row>
    <row r="506" spans="1:6">
      <c r="A506" t="s">
        <v>7523</v>
      </c>
      <c r="B506" s="1" t="s">
        <v>7039</v>
      </c>
      <c r="C506" s="1" t="s">
        <v>7040</v>
      </c>
      <c r="D506" s="1" t="s">
        <v>7463</v>
      </c>
      <c r="E506" s="1" t="s">
        <v>4386</v>
      </c>
      <c r="F506" s="1">
        <v>10500</v>
      </c>
    </row>
    <row r="507" spans="1:6">
      <c r="A507" t="s">
        <v>7524</v>
      </c>
      <c r="B507" s="1" t="s">
        <v>7083</v>
      </c>
      <c r="C507" s="1" t="s">
        <v>7084</v>
      </c>
      <c r="D507" s="1" t="s">
        <v>7463</v>
      </c>
      <c r="E507" s="1" t="s">
        <v>4386</v>
      </c>
      <c r="F507" s="1">
        <v>11583.8</v>
      </c>
    </row>
    <row r="508" spans="1:6">
      <c r="A508" t="s">
        <v>7525</v>
      </c>
      <c r="B508" s="1" t="s">
        <v>7086</v>
      </c>
      <c r="C508" s="1" t="s">
        <v>7087</v>
      </c>
      <c r="D508" s="1" t="s">
        <v>7463</v>
      </c>
      <c r="E508" s="1" t="s">
        <v>4386</v>
      </c>
      <c r="F508" s="1">
        <v>11850</v>
      </c>
    </row>
    <row r="509" spans="1:6">
      <c r="A509" t="s">
        <v>7526</v>
      </c>
      <c r="B509" s="1" t="s">
        <v>7089</v>
      </c>
      <c r="C509" s="1" t="s">
        <v>7090</v>
      </c>
      <c r="D509" s="1" t="s">
        <v>7463</v>
      </c>
      <c r="E509" s="1" t="s">
        <v>4386</v>
      </c>
      <c r="F509" s="1">
        <v>3740.25</v>
      </c>
    </row>
    <row r="510" spans="1:6">
      <c r="A510" t="s">
        <v>7527</v>
      </c>
      <c r="B510" s="1" t="s">
        <v>7156</v>
      </c>
      <c r="C510" s="1" t="s">
        <v>7157</v>
      </c>
      <c r="D510" s="1" t="s">
        <v>7463</v>
      </c>
      <c r="E510" s="1" t="s">
        <v>4386</v>
      </c>
      <c r="F510" s="1">
        <v>14856.78</v>
      </c>
    </row>
    <row r="511" spans="1:6">
      <c r="A511" t="s">
        <v>7528</v>
      </c>
      <c r="B511" s="1" t="s">
        <v>7089</v>
      </c>
      <c r="C511" s="1" t="s">
        <v>7090</v>
      </c>
      <c r="D511" s="1" t="s">
        <v>7463</v>
      </c>
      <c r="E511" s="1" t="s">
        <v>4386</v>
      </c>
      <c r="F511" s="1">
        <v>2493.5</v>
      </c>
    </row>
    <row r="512" spans="1:6">
      <c r="A512" t="s">
        <v>7529</v>
      </c>
      <c r="B512" s="1" t="s">
        <v>6991</v>
      </c>
      <c r="C512" s="1" t="s">
        <v>6992</v>
      </c>
      <c r="D512" s="1" t="s">
        <v>7463</v>
      </c>
      <c r="E512" s="1" t="s">
        <v>4386</v>
      </c>
      <c r="F512" s="1">
        <v>9300</v>
      </c>
    </row>
    <row r="513" spans="1:6">
      <c r="A513" t="s">
        <v>7530</v>
      </c>
      <c r="B513" s="1" t="s">
        <v>7068</v>
      </c>
      <c r="C513" s="1" t="s">
        <v>7069</v>
      </c>
      <c r="D513" s="1" t="s">
        <v>7463</v>
      </c>
      <c r="E513" s="1" t="s">
        <v>4386</v>
      </c>
      <c r="F513" s="1">
        <v>13274.3</v>
      </c>
    </row>
    <row r="514" spans="1:6">
      <c r="A514" t="s">
        <v>7531</v>
      </c>
      <c r="B514" s="1" t="s">
        <v>7122</v>
      </c>
      <c r="C514" s="1" t="s">
        <v>7123</v>
      </c>
      <c r="D514" s="1" t="s">
        <v>7463</v>
      </c>
      <c r="E514" s="1" t="s">
        <v>4386</v>
      </c>
      <c r="F514" s="1">
        <v>10580</v>
      </c>
    </row>
    <row r="515" spans="1:6">
      <c r="A515" t="s">
        <v>7532</v>
      </c>
      <c r="B515" s="1" t="s">
        <v>7077</v>
      </c>
      <c r="C515" s="1" t="s">
        <v>7078</v>
      </c>
      <c r="D515" s="1" t="s">
        <v>7463</v>
      </c>
      <c r="E515" s="1" t="s">
        <v>4386</v>
      </c>
      <c r="F515" s="1">
        <v>14328.71</v>
      </c>
    </row>
    <row r="516" spans="1:6">
      <c r="A516" t="s">
        <v>7533</v>
      </c>
      <c r="B516" s="1" t="s">
        <v>7104</v>
      </c>
      <c r="C516" s="1" t="s">
        <v>7105</v>
      </c>
      <c r="D516" s="1" t="s">
        <v>7463</v>
      </c>
      <c r="E516" s="1" t="s">
        <v>4386</v>
      </c>
      <c r="F516" s="1">
        <v>10556.89</v>
      </c>
    </row>
    <row r="517" spans="1:6">
      <c r="A517" t="s">
        <v>600</v>
      </c>
      <c r="B517" s="1" t="s">
        <v>7259</v>
      </c>
      <c r="C517" s="1" t="s">
        <v>7260</v>
      </c>
      <c r="D517" s="1" t="s">
        <v>7463</v>
      </c>
      <c r="E517" s="1" t="s">
        <v>4386</v>
      </c>
      <c r="F517" s="1">
        <v>12235</v>
      </c>
    </row>
    <row r="518" spans="1:6">
      <c r="A518" t="s">
        <v>7534</v>
      </c>
      <c r="B518" s="1" t="s">
        <v>7132</v>
      </c>
      <c r="C518" s="1" t="s">
        <v>7133</v>
      </c>
      <c r="D518" s="1" t="s">
        <v>7463</v>
      </c>
      <c r="E518" s="1" t="s">
        <v>4386</v>
      </c>
      <c r="F518" s="1">
        <v>13000</v>
      </c>
    </row>
    <row r="519" spans="1:6">
      <c r="A519" t="s">
        <v>7535</v>
      </c>
      <c r="B519" s="1" t="s">
        <v>7141</v>
      </c>
      <c r="C519" s="1" t="s">
        <v>7142</v>
      </c>
      <c r="D519" s="1" t="s">
        <v>7463</v>
      </c>
      <c r="E519" s="1" t="s">
        <v>4386</v>
      </c>
      <c r="F519" s="1">
        <v>12203.25</v>
      </c>
    </row>
    <row r="520" spans="1:6">
      <c r="A520" t="s">
        <v>7536</v>
      </c>
      <c r="B520" s="1" t="s">
        <v>7181</v>
      </c>
      <c r="C520" s="1" t="s">
        <v>7182</v>
      </c>
      <c r="D520" s="1" t="s">
        <v>7463</v>
      </c>
      <c r="E520" s="1" t="s">
        <v>4386</v>
      </c>
      <c r="F520" s="1">
        <v>11665.46</v>
      </c>
    </row>
    <row r="521" spans="1:6">
      <c r="A521" t="s">
        <v>7537</v>
      </c>
      <c r="B521" s="1" t="s">
        <v>7080</v>
      </c>
      <c r="C521" s="1" t="s">
        <v>7081</v>
      </c>
      <c r="D521" s="1" t="s">
        <v>7463</v>
      </c>
      <c r="E521" s="1" t="s">
        <v>4386</v>
      </c>
      <c r="F521" s="1">
        <v>12128.99</v>
      </c>
    </row>
    <row r="522" spans="1:6">
      <c r="A522" t="s">
        <v>7538</v>
      </c>
      <c r="B522" s="1" t="s">
        <v>7178</v>
      </c>
      <c r="C522" s="1" t="s">
        <v>7179</v>
      </c>
      <c r="D522" s="1" t="s">
        <v>7463</v>
      </c>
      <c r="E522" s="1" t="s">
        <v>4386</v>
      </c>
      <c r="F522" s="1">
        <v>7400.52</v>
      </c>
    </row>
    <row r="523" spans="1:6">
      <c r="A523" t="s">
        <v>7539</v>
      </c>
      <c r="B523" s="1" t="s">
        <v>7168</v>
      </c>
      <c r="C523" s="1" t="s">
        <v>7169</v>
      </c>
      <c r="D523" s="1" t="s">
        <v>7463</v>
      </c>
      <c r="E523" s="1" t="s">
        <v>4386</v>
      </c>
      <c r="F523" s="1">
        <v>14487.21</v>
      </c>
    </row>
    <row r="524" spans="1:6">
      <c r="A524" t="s">
        <v>7540</v>
      </c>
      <c r="B524" s="1" t="s">
        <v>6997</v>
      </c>
      <c r="C524" s="1" t="s">
        <v>6998</v>
      </c>
      <c r="D524" s="1" t="s">
        <v>7463</v>
      </c>
      <c r="E524" s="1" t="s">
        <v>4386</v>
      </c>
      <c r="F524" s="1">
        <v>14427.5</v>
      </c>
    </row>
    <row r="525" spans="1:6">
      <c r="A525" t="s">
        <v>7541</v>
      </c>
      <c r="B525" s="1" t="s">
        <v>7360</v>
      </c>
      <c r="C525" s="1" t="s">
        <v>7361</v>
      </c>
      <c r="D525" s="1" t="s">
        <v>7463</v>
      </c>
      <c r="E525" s="1" t="s">
        <v>4386</v>
      </c>
      <c r="F525" s="1">
        <v>12454.46</v>
      </c>
    </row>
    <row r="526" spans="1:6">
      <c r="A526" t="s">
        <v>7542</v>
      </c>
      <c r="B526" s="1" t="s">
        <v>7089</v>
      </c>
      <c r="C526" s="1" t="s">
        <v>7090</v>
      </c>
      <c r="D526" s="1" t="s">
        <v>7463</v>
      </c>
      <c r="E526" s="1" t="s">
        <v>4386</v>
      </c>
      <c r="F526" s="1">
        <v>3740.25</v>
      </c>
    </row>
    <row r="527" spans="1:6">
      <c r="A527" t="s">
        <v>7543</v>
      </c>
      <c r="B527" s="1" t="s">
        <v>7135</v>
      </c>
      <c r="C527" s="1" t="s">
        <v>7136</v>
      </c>
      <c r="D527" s="1" t="s">
        <v>7463</v>
      </c>
      <c r="E527" s="1" t="s">
        <v>4386</v>
      </c>
      <c r="F527" s="1">
        <v>13171.06</v>
      </c>
    </row>
    <row r="528" spans="1:6">
      <c r="A528" t="s">
        <v>7544</v>
      </c>
      <c r="B528" s="1" t="s">
        <v>7089</v>
      </c>
      <c r="C528" s="1" t="s">
        <v>7090</v>
      </c>
      <c r="D528" s="1" t="s">
        <v>7463</v>
      </c>
      <c r="E528" s="1" t="s">
        <v>4386</v>
      </c>
      <c r="F528" s="1">
        <v>2493.5</v>
      </c>
    </row>
    <row r="529" spans="1:6">
      <c r="A529" t="s">
        <v>7545</v>
      </c>
      <c r="B529" s="1" t="s">
        <v>7065</v>
      </c>
      <c r="C529" s="1" t="s">
        <v>7066</v>
      </c>
      <c r="D529" s="1" t="s">
        <v>7463</v>
      </c>
      <c r="E529" s="1" t="s">
        <v>4386</v>
      </c>
      <c r="F529" s="1">
        <v>9555</v>
      </c>
    </row>
    <row r="530" spans="1:6">
      <c r="A530" t="s">
        <v>7546</v>
      </c>
      <c r="B530" s="1" t="s">
        <v>7110</v>
      </c>
      <c r="C530" s="1" t="s">
        <v>7111</v>
      </c>
      <c r="D530" s="1" t="s">
        <v>7463</v>
      </c>
      <c r="E530" s="1" t="s">
        <v>4386</v>
      </c>
      <c r="F530" s="1">
        <v>11880</v>
      </c>
    </row>
    <row r="531" spans="1:6">
      <c r="A531" t="s">
        <v>7547</v>
      </c>
      <c r="B531" s="1" t="s">
        <v>7264</v>
      </c>
      <c r="C531" s="1" t="s">
        <v>7265</v>
      </c>
      <c r="D531" s="1" t="s">
        <v>7463</v>
      </c>
      <c r="E531" s="1" t="s">
        <v>4386</v>
      </c>
      <c r="F531" s="1">
        <v>12631.25</v>
      </c>
    </row>
    <row r="532" spans="1:6">
      <c r="A532" t="s">
        <v>7548</v>
      </c>
      <c r="B532" s="1" t="s">
        <v>6872</v>
      </c>
      <c r="C532" s="1" t="s">
        <v>6873</v>
      </c>
      <c r="D532" s="1" t="s">
        <v>7463</v>
      </c>
      <c r="E532" s="1" t="s">
        <v>4386</v>
      </c>
      <c r="F532" s="1">
        <v>15405.68</v>
      </c>
    </row>
    <row r="533" spans="1:6">
      <c r="A533" t="s">
        <v>7549</v>
      </c>
      <c r="B533" s="1" t="s">
        <v>7253</v>
      </c>
      <c r="C533" s="1" t="s">
        <v>7254</v>
      </c>
      <c r="D533" s="1" t="s">
        <v>7463</v>
      </c>
      <c r="E533" s="1" t="s">
        <v>4386</v>
      </c>
      <c r="F533" s="1">
        <v>8524</v>
      </c>
    </row>
    <row r="534" spans="1:6">
      <c r="A534" t="s">
        <v>7550</v>
      </c>
      <c r="B534" s="1" t="s">
        <v>7107</v>
      </c>
      <c r="C534" s="1" t="s">
        <v>7108</v>
      </c>
      <c r="D534" s="1" t="s">
        <v>7463</v>
      </c>
      <c r="E534" s="1" t="s">
        <v>4386</v>
      </c>
      <c r="F534" s="1">
        <v>10322.84</v>
      </c>
    </row>
    <row r="535" spans="1:6">
      <c r="A535" t="s">
        <v>7551</v>
      </c>
      <c r="B535" s="1" t="s">
        <v>7433</v>
      </c>
      <c r="C535" s="1" t="s">
        <v>7434</v>
      </c>
      <c r="D535" s="1" t="s">
        <v>7463</v>
      </c>
      <c r="E535" s="1" t="s">
        <v>4410</v>
      </c>
      <c r="F535" s="1">
        <v>2090</v>
      </c>
    </row>
    <row r="536" spans="1:6">
      <c r="A536" t="s">
        <v>7552</v>
      </c>
      <c r="B536" s="1" t="s">
        <v>7553</v>
      </c>
      <c r="C536" s="1" t="s">
        <v>7554</v>
      </c>
      <c r="D536" s="1" t="s">
        <v>7302</v>
      </c>
      <c r="E536" s="1" t="s">
        <v>4754</v>
      </c>
      <c r="F536" s="1">
        <v>260</v>
      </c>
    </row>
    <row r="537" spans="1:6">
      <c r="A537" t="s">
        <v>7555</v>
      </c>
      <c r="B537" s="1" t="s">
        <v>7012</v>
      </c>
      <c r="C537" s="1" t="s">
        <v>7013</v>
      </c>
      <c r="D537" s="1" t="s">
        <v>7302</v>
      </c>
      <c r="E537" s="1" t="s">
        <v>4754</v>
      </c>
      <c r="F537" s="1">
        <v>798</v>
      </c>
    </row>
    <row r="538" spans="1:6">
      <c r="A538" t="s">
        <v>7556</v>
      </c>
      <c r="B538" s="1" t="s">
        <v>7442</v>
      </c>
      <c r="C538" s="1" t="s">
        <v>7443</v>
      </c>
      <c r="D538" s="1" t="s">
        <v>6841</v>
      </c>
      <c r="E538" s="1" t="s">
        <v>4821</v>
      </c>
      <c r="F538" s="1">
        <v>1083.8800000000001</v>
      </c>
    </row>
    <row r="539" spans="1:6">
      <c r="A539" t="s">
        <v>7557</v>
      </c>
      <c r="B539" s="1" t="s">
        <v>6935</v>
      </c>
      <c r="C539" s="1" t="s">
        <v>6936</v>
      </c>
      <c r="D539" s="1" t="s">
        <v>7302</v>
      </c>
      <c r="E539" s="1" t="s">
        <v>4821</v>
      </c>
      <c r="F539" s="1">
        <v>13901.5</v>
      </c>
    </row>
    <row r="540" spans="1:6">
      <c r="A540" t="s">
        <v>7558</v>
      </c>
      <c r="B540" s="1" t="s">
        <v>6971</v>
      </c>
      <c r="C540" s="1" t="s">
        <v>6972</v>
      </c>
      <c r="D540" s="1" t="s">
        <v>7302</v>
      </c>
      <c r="E540" s="1" t="s">
        <v>4821</v>
      </c>
      <c r="F540" s="1">
        <v>1475</v>
      </c>
    </row>
    <row r="541" spans="1:6">
      <c r="A541" t="s">
        <v>7559</v>
      </c>
      <c r="B541" s="1" t="s">
        <v>6944</v>
      </c>
      <c r="C541" s="1" t="s">
        <v>6945</v>
      </c>
      <c r="D541" s="1" t="s">
        <v>7302</v>
      </c>
      <c r="E541" s="1" t="s">
        <v>4821</v>
      </c>
      <c r="F541" s="1">
        <v>4107</v>
      </c>
    </row>
    <row r="542" spans="1:6">
      <c r="A542" t="s">
        <v>7556</v>
      </c>
      <c r="B542" s="1" t="s">
        <v>7442</v>
      </c>
      <c r="C542" s="1" t="s">
        <v>7443</v>
      </c>
      <c r="D542" s="1" t="s">
        <v>7302</v>
      </c>
      <c r="E542" s="1" t="s">
        <v>4862</v>
      </c>
      <c r="F542" s="1">
        <v>1083.8800000000001</v>
      </c>
    </row>
    <row r="543" spans="1:6">
      <c r="A543" t="s">
        <v>7560</v>
      </c>
      <c r="B543" s="1" t="s">
        <v>7045</v>
      </c>
      <c r="C543" s="1" t="s">
        <v>7046</v>
      </c>
      <c r="D543" s="1" t="s">
        <v>7463</v>
      </c>
      <c r="E543" s="1" t="s">
        <v>4941</v>
      </c>
      <c r="F543" s="1">
        <v>13524.4</v>
      </c>
    </row>
    <row r="544" spans="1:6">
      <c r="A544" t="s">
        <v>7561</v>
      </c>
      <c r="B544" s="1" t="s">
        <v>7052</v>
      </c>
      <c r="C544" s="1" t="s">
        <v>7053</v>
      </c>
      <c r="D544" s="1" t="s">
        <v>7463</v>
      </c>
      <c r="E544" s="1" t="s">
        <v>4941</v>
      </c>
      <c r="F544" s="1">
        <v>14461.5</v>
      </c>
    </row>
    <row r="545" spans="1:6">
      <c r="A545" t="s">
        <v>7562</v>
      </c>
      <c r="B545" s="1" t="s">
        <v>7104</v>
      </c>
      <c r="C545" s="1" t="s">
        <v>7105</v>
      </c>
      <c r="D545" s="1" t="s">
        <v>7463</v>
      </c>
      <c r="E545" s="1" t="s">
        <v>4941</v>
      </c>
      <c r="F545" s="1">
        <v>10294.09</v>
      </c>
    </row>
    <row r="546" spans="1:6">
      <c r="A546" t="s">
        <v>7563</v>
      </c>
      <c r="B546" s="1" t="s">
        <v>7036</v>
      </c>
      <c r="C546" s="1" t="s">
        <v>7037</v>
      </c>
      <c r="D546" s="1" t="s">
        <v>7463</v>
      </c>
      <c r="E546" s="1" t="s">
        <v>4941</v>
      </c>
      <c r="F546" s="1">
        <v>12500</v>
      </c>
    </row>
    <row r="547" spans="1:6">
      <c r="A547" t="s">
        <v>7564</v>
      </c>
      <c r="B547" s="1" t="s">
        <v>7553</v>
      </c>
      <c r="C547" s="1" t="s">
        <v>7554</v>
      </c>
      <c r="D547" s="1" t="s">
        <v>7463</v>
      </c>
      <c r="E547" s="1" t="s">
        <v>4941</v>
      </c>
      <c r="F547" s="1">
        <v>15245.71</v>
      </c>
    </row>
    <row r="548" spans="1:6">
      <c r="A548" t="s">
        <v>7565</v>
      </c>
      <c r="B548" s="1" t="s">
        <v>6896</v>
      </c>
      <c r="C548" s="1" t="s">
        <v>6897</v>
      </c>
      <c r="D548" s="1" t="s">
        <v>7463</v>
      </c>
      <c r="E548" s="1" t="s">
        <v>4941</v>
      </c>
      <c r="F548" s="1">
        <v>1314.6</v>
      </c>
    </row>
    <row r="549" spans="1:6">
      <c r="A549" t="s">
        <v>7566</v>
      </c>
      <c r="B549" s="1" t="s">
        <v>7171</v>
      </c>
      <c r="C549" s="1" t="s">
        <v>7172</v>
      </c>
      <c r="D549" s="1" t="s">
        <v>7463</v>
      </c>
      <c r="E549" s="1" t="s">
        <v>4941</v>
      </c>
      <c r="F549" s="1">
        <v>1314</v>
      </c>
    </row>
    <row r="550" spans="1:6">
      <c r="A550" t="s">
        <v>7567</v>
      </c>
      <c r="B550" s="1" t="s">
        <v>7095</v>
      </c>
      <c r="C550" s="1" t="s">
        <v>7096</v>
      </c>
      <c r="D550" s="1" t="s">
        <v>7463</v>
      </c>
      <c r="E550" s="1" t="s">
        <v>4941</v>
      </c>
      <c r="F550" s="1">
        <v>11070</v>
      </c>
    </row>
    <row r="551" spans="1:6">
      <c r="A551" t="s">
        <v>7568</v>
      </c>
      <c r="B551" s="1" t="s">
        <v>6941</v>
      </c>
      <c r="C551" s="1" t="s">
        <v>6942</v>
      </c>
      <c r="D551" s="1" t="s">
        <v>7463</v>
      </c>
      <c r="E551" s="1" t="s">
        <v>4941</v>
      </c>
      <c r="F551" s="1">
        <v>15064.82</v>
      </c>
    </row>
    <row r="552" spans="1:6">
      <c r="A552" t="s">
        <v>7569</v>
      </c>
      <c r="B552" s="1" t="s">
        <v>6917</v>
      </c>
      <c r="C552" s="1" t="s">
        <v>6918</v>
      </c>
      <c r="D552" s="1" t="s">
        <v>7463</v>
      </c>
      <c r="E552" s="1" t="s">
        <v>4941</v>
      </c>
      <c r="F552" s="1">
        <v>12463.55</v>
      </c>
    </row>
    <row r="553" spans="1:6">
      <c r="A553" t="s">
        <v>7570</v>
      </c>
      <c r="B553" s="1" t="s">
        <v>7027</v>
      </c>
      <c r="C553" s="1" t="s">
        <v>7028</v>
      </c>
      <c r="D553" s="1" t="s">
        <v>7463</v>
      </c>
      <c r="E553" s="1" t="s">
        <v>4941</v>
      </c>
      <c r="F553" s="1">
        <v>1606</v>
      </c>
    </row>
    <row r="554" spans="1:6">
      <c r="A554" t="s">
        <v>7571</v>
      </c>
      <c r="B554" s="1" t="s">
        <v>7039</v>
      </c>
      <c r="C554" s="1" t="s">
        <v>7040</v>
      </c>
      <c r="D554" s="1" t="s">
        <v>7463</v>
      </c>
      <c r="E554" s="1" t="s">
        <v>4941</v>
      </c>
      <c r="F554" s="1">
        <v>10500</v>
      </c>
    </row>
    <row r="555" spans="1:6">
      <c r="A555" t="s">
        <v>7572</v>
      </c>
      <c r="B555" s="1" t="s">
        <v>6947</v>
      </c>
      <c r="C555" s="1" t="s">
        <v>6948</v>
      </c>
      <c r="D555" s="1" t="s">
        <v>7463</v>
      </c>
      <c r="E555" s="1" t="s">
        <v>4941</v>
      </c>
      <c r="F555" s="1">
        <v>10813.35</v>
      </c>
    </row>
    <row r="556" spans="1:6">
      <c r="A556" t="s">
        <v>7573</v>
      </c>
      <c r="B556" s="1" t="s">
        <v>7099</v>
      </c>
      <c r="C556" s="1" t="s">
        <v>7100</v>
      </c>
      <c r="D556" s="1" t="s">
        <v>7463</v>
      </c>
      <c r="E556" s="1" t="s">
        <v>4941</v>
      </c>
      <c r="F556" s="1">
        <v>9772.43</v>
      </c>
    </row>
    <row r="557" spans="1:6">
      <c r="A557" t="s">
        <v>439</v>
      </c>
      <c r="B557" s="1" t="s">
        <v>6994</v>
      </c>
      <c r="C557" s="1" t="s">
        <v>6995</v>
      </c>
      <c r="D557" s="1" t="s">
        <v>7463</v>
      </c>
      <c r="E557" s="1" t="s">
        <v>4941</v>
      </c>
      <c r="F557" s="1">
        <v>13511</v>
      </c>
    </row>
    <row r="558" spans="1:6">
      <c r="A558" t="s">
        <v>7574</v>
      </c>
      <c r="B558" s="1" t="s">
        <v>6905</v>
      </c>
      <c r="C558" s="1" t="s">
        <v>6906</v>
      </c>
      <c r="D558" s="1" t="s">
        <v>7463</v>
      </c>
      <c r="E558" s="1" t="s">
        <v>4941</v>
      </c>
      <c r="F558" s="1">
        <v>11050.34</v>
      </c>
    </row>
    <row r="559" spans="1:6">
      <c r="A559" t="s">
        <v>7575</v>
      </c>
      <c r="B559" s="1" t="s">
        <v>7364</v>
      </c>
      <c r="C559" s="1" t="s">
        <v>7365</v>
      </c>
      <c r="D559" s="1" t="s">
        <v>7463</v>
      </c>
      <c r="E559" s="1" t="s">
        <v>4941</v>
      </c>
      <c r="F559" s="1">
        <v>14552.15</v>
      </c>
    </row>
    <row r="560" spans="1:6">
      <c r="A560" t="s">
        <v>7576</v>
      </c>
      <c r="B560" s="1" t="s">
        <v>7125</v>
      </c>
      <c r="C560" s="1" t="s">
        <v>7126</v>
      </c>
      <c r="D560" s="1" t="s">
        <v>7463</v>
      </c>
      <c r="E560" s="1" t="s">
        <v>4941</v>
      </c>
      <c r="F560" s="1">
        <v>6696.53</v>
      </c>
    </row>
    <row r="561" spans="1:6">
      <c r="A561" t="s">
        <v>4871</v>
      </c>
      <c r="B561" s="1" t="s">
        <v>6929</v>
      </c>
      <c r="C561" s="1" t="s">
        <v>6930</v>
      </c>
      <c r="D561" s="1" t="s">
        <v>7463</v>
      </c>
      <c r="E561" s="1" t="s">
        <v>4941</v>
      </c>
      <c r="F561" s="1">
        <v>15141</v>
      </c>
    </row>
    <row r="562" spans="1:6">
      <c r="A562" t="s">
        <v>7577</v>
      </c>
      <c r="B562" s="1" t="s">
        <v>6980</v>
      </c>
      <c r="C562" s="1" t="s">
        <v>6981</v>
      </c>
      <c r="D562" s="1" t="s">
        <v>7463</v>
      </c>
      <c r="E562" s="1" t="s">
        <v>4941</v>
      </c>
      <c r="F562" s="1">
        <v>11037.91</v>
      </c>
    </row>
    <row r="563" spans="1:6">
      <c r="A563" t="s">
        <v>7578</v>
      </c>
      <c r="B563" s="1" t="s">
        <v>6872</v>
      </c>
      <c r="C563" s="1" t="s">
        <v>6873</v>
      </c>
      <c r="D563" s="1" t="s">
        <v>7463</v>
      </c>
      <c r="E563" s="1" t="s">
        <v>4941</v>
      </c>
      <c r="F563" s="1">
        <v>15523.68</v>
      </c>
    </row>
    <row r="564" spans="1:6">
      <c r="A564" t="s">
        <v>7579</v>
      </c>
      <c r="B564" s="1" t="s">
        <v>6944</v>
      </c>
      <c r="C564" s="1" t="s">
        <v>6945</v>
      </c>
      <c r="D564" s="1" t="s">
        <v>7463</v>
      </c>
      <c r="E564" s="1" t="s">
        <v>4941</v>
      </c>
      <c r="F564" s="1">
        <v>5900</v>
      </c>
    </row>
    <row r="565" spans="1:6">
      <c r="A565" t="s">
        <v>7580</v>
      </c>
      <c r="B565" s="1" t="s">
        <v>7003</v>
      </c>
      <c r="C565" s="1" t="s">
        <v>7004</v>
      </c>
      <c r="D565" s="1" t="s">
        <v>7463</v>
      </c>
      <c r="E565" s="1" t="s">
        <v>4941</v>
      </c>
      <c r="F565" s="1">
        <v>10620</v>
      </c>
    </row>
    <row r="566" spans="1:6">
      <c r="A566" t="s">
        <v>7581</v>
      </c>
      <c r="B566" s="1" t="s">
        <v>7253</v>
      </c>
      <c r="C566" s="1" t="s">
        <v>7254</v>
      </c>
      <c r="D566" s="1" t="s">
        <v>7463</v>
      </c>
      <c r="E566" s="1" t="s">
        <v>4941</v>
      </c>
      <c r="F566" s="1">
        <v>696</v>
      </c>
    </row>
    <row r="567" spans="1:6">
      <c r="A567" t="s">
        <v>7582</v>
      </c>
      <c r="B567" s="1" t="s">
        <v>6938</v>
      </c>
      <c r="C567" s="1" t="s">
        <v>6939</v>
      </c>
      <c r="D567" s="1" t="s">
        <v>7463</v>
      </c>
      <c r="E567" s="1" t="s">
        <v>4941</v>
      </c>
      <c r="F567" s="1">
        <v>12660.52</v>
      </c>
    </row>
    <row r="568" spans="1:6">
      <c r="A568" t="s">
        <v>7583</v>
      </c>
      <c r="B568" s="1" t="s">
        <v>6893</v>
      </c>
      <c r="C568" s="1" t="s">
        <v>6894</v>
      </c>
      <c r="D568" s="1" t="s">
        <v>7463</v>
      </c>
      <c r="E568" s="1" t="s">
        <v>4941</v>
      </c>
      <c r="F568" s="1">
        <v>15163.72</v>
      </c>
    </row>
    <row r="569" spans="1:6">
      <c r="A569" t="s">
        <v>7584</v>
      </c>
      <c r="B569" s="1" t="s">
        <v>6875</v>
      </c>
      <c r="C569" s="1" t="s">
        <v>6876</v>
      </c>
      <c r="D569" s="1" t="s">
        <v>7463</v>
      </c>
      <c r="E569" s="1" t="s">
        <v>4941</v>
      </c>
      <c r="F569" s="1">
        <v>13046.73</v>
      </c>
    </row>
    <row r="570" spans="1:6">
      <c r="A570" t="s">
        <v>7585</v>
      </c>
      <c r="B570" s="1" t="s">
        <v>7192</v>
      </c>
      <c r="C570" s="1" t="s">
        <v>7193</v>
      </c>
      <c r="D570" s="1" t="s">
        <v>7463</v>
      </c>
      <c r="E570" s="1" t="s">
        <v>4941</v>
      </c>
      <c r="F570" s="1">
        <v>10615</v>
      </c>
    </row>
    <row r="571" spans="1:6">
      <c r="A571" t="s">
        <v>7586</v>
      </c>
      <c r="B571" s="1" t="s">
        <v>7442</v>
      </c>
      <c r="C571" s="1" t="s">
        <v>7443</v>
      </c>
      <c r="D571" s="1" t="s">
        <v>7463</v>
      </c>
      <c r="E571" s="1" t="s">
        <v>4941</v>
      </c>
      <c r="F571" s="1">
        <v>5825.73</v>
      </c>
    </row>
    <row r="572" spans="1:6">
      <c r="A572" t="s">
        <v>7587</v>
      </c>
      <c r="B572" s="1" t="s">
        <v>7128</v>
      </c>
      <c r="C572" s="1" t="s">
        <v>7129</v>
      </c>
      <c r="D572" s="1" t="s">
        <v>7463</v>
      </c>
      <c r="E572" s="1" t="s">
        <v>4941</v>
      </c>
      <c r="F572" s="1">
        <v>10770.42</v>
      </c>
    </row>
    <row r="573" spans="1:6">
      <c r="A573" t="s">
        <v>7588</v>
      </c>
      <c r="B573" s="1" t="s">
        <v>6932</v>
      </c>
      <c r="C573" s="1" t="s">
        <v>6933</v>
      </c>
      <c r="D573" s="1" t="s">
        <v>7463</v>
      </c>
      <c r="E573" s="1" t="s">
        <v>4941</v>
      </c>
      <c r="F573" s="1">
        <v>15609.78</v>
      </c>
    </row>
    <row r="574" spans="1:6">
      <c r="A574" t="s">
        <v>7589</v>
      </c>
      <c r="B574" s="1" t="s">
        <v>7006</v>
      </c>
      <c r="C574" s="1" t="s">
        <v>7007</v>
      </c>
      <c r="D574" s="1" t="s">
        <v>7463</v>
      </c>
      <c r="E574" s="1" t="s">
        <v>4941</v>
      </c>
      <c r="F574" s="1">
        <v>13851.5</v>
      </c>
    </row>
    <row r="575" spans="1:6">
      <c r="A575" t="s">
        <v>7590</v>
      </c>
      <c r="B575" s="1" t="s">
        <v>7033</v>
      </c>
      <c r="C575" s="1" t="s">
        <v>7034</v>
      </c>
      <c r="D575" s="1" t="s">
        <v>7463</v>
      </c>
      <c r="E575" s="1" t="s">
        <v>4941</v>
      </c>
      <c r="F575" s="1">
        <v>4483</v>
      </c>
    </row>
    <row r="576" spans="1:6">
      <c r="A576" t="s">
        <v>7591</v>
      </c>
      <c r="B576" s="1" t="s">
        <v>6983</v>
      </c>
      <c r="C576" s="1" t="s">
        <v>6984</v>
      </c>
      <c r="D576" s="1" t="s">
        <v>7463</v>
      </c>
      <c r="E576" s="1" t="s">
        <v>4941</v>
      </c>
      <c r="F576" s="1">
        <v>10743.94</v>
      </c>
    </row>
    <row r="577" spans="1:6">
      <c r="A577" t="s">
        <v>7592</v>
      </c>
      <c r="B577" s="1" t="s">
        <v>7297</v>
      </c>
      <c r="C577" s="1" t="s">
        <v>7298</v>
      </c>
      <c r="D577" s="1" t="s">
        <v>7463</v>
      </c>
      <c r="E577" s="1" t="s">
        <v>4941</v>
      </c>
      <c r="F577" s="1">
        <v>1314</v>
      </c>
    </row>
    <row r="578" spans="1:6">
      <c r="A578" t="s">
        <v>7593</v>
      </c>
      <c r="B578" s="1" t="s">
        <v>6959</v>
      </c>
      <c r="C578" s="1" t="s">
        <v>6960</v>
      </c>
      <c r="D578" s="1" t="s">
        <v>7463</v>
      </c>
      <c r="E578" s="1" t="s">
        <v>4941</v>
      </c>
      <c r="F578" s="1">
        <v>16745</v>
      </c>
    </row>
    <row r="579" spans="1:6">
      <c r="A579" t="s">
        <v>7594</v>
      </c>
      <c r="B579" s="1" t="s">
        <v>7313</v>
      </c>
      <c r="C579" s="1" t="s">
        <v>7314</v>
      </c>
      <c r="D579" s="1" t="s">
        <v>7463</v>
      </c>
      <c r="E579" s="1" t="s">
        <v>4941</v>
      </c>
      <c r="F579" s="1">
        <v>692</v>
      </c>
    </row>
    <row r="580" spans="1:6">
      <c r="A580" t="s">
        <v>7595</v>
      </c>
      <c r="B580" s="1" t="s">
        <v>6920</v>
      </c>
      <c r="C580" s="1" t="s">
        <v>6921</v>
      </c>
      <c r="D580" s="1" t="s">
        <v>7463</v>
      </c>
      <c r="E580" s="1" t="s">
        <v>4941</v>
      </c>
      <c r="F580" s="1">
        <v>11148.79</v>
      </c>
    </row>
    <row r="581" spans="1:6">
      <c r="A581" t="s">
        <v>7596</v>
      </c>
      <c r="B581" s="1" t="s">
        <v>6971</v>
      </c>
      <c r="C581" s="1" t="s">
        <v>6972</v>
      </c>
      <c r="D581" s="1" t="s">
        <v>7463</v>
      </c>
      <c r="E581" s="1" t="s">
        <v>4941</v>
      </c>
      <c r="F581" s="1">
        <v>4094</v>
      </c>
    </row>
    <row r="582" spans="1:6">
      <c r="A582" t="s">
        <v>7597</v>
      </c>
      <c r="B582" s="1" t="s">
        <v>7000</v>
      </c>
      <c r="C582" s="1" t="s">
        <v>7001</v>
      </c>
      <c r="D582" s="1" t="s">
        <v>7463</v>
      </c>
      <c r="E582" s="1" t="s">
        <v>4941</v>
      </c>
      <c r="F582" s="1">
        <v>1888.69</v>
      </c>
    </row>
    <row r="583" spans="1:6">
      <c r="A583" t="s">
        <v>7598</v>
      </c>
      <c r="B583" s="1" t="s">
        <v>6965</v>
      </c>
      <c r="C583" s="1" t="s">
        <v>6966</v>
      </c>
      <c r="D583" s="1" t="s">
        <v>7463</v>
      </c>
      <c r="E583" s="1" t="s">
        <v>4941</v>
      </c>
      <c r="F583" s="1">
        <v>13264.6</v>
      </c>
    </row>
    <row r="584" spans="1:6">
      <c r="A584" t="s">
        <v>7599</v>
      </c>
      <c r="B584" s="1" t="s">
        <v>7600</v>
      </c>
      <c r="C584" s="1" t="s">
        <v>7601</v>
      </c>
      <c r="D584" s="1" t="s">
        <v>7463</v>
      </c>
      <c r="E584" s="1" t="s">
        <v>4941</v>
      </c>
      <c r="F584" s="1">
        <v>11300</v>
      </c>
    </row>
    <row r="585" spans="1:6">
      <c r="A585" t="s">
        <v>7602</v>
      </c>
      <c r="B585" s="1" t="s">
        <v>7042</v>
      </c>
      <c r="C585" s="1" t="s">
        <v>7043</v>
      </c>
      <c r="D585" s="1" t="s">
        <v>7463</v>
      </c>
      <c r="E585" s="1" t="s">
        <v>4941</v>
      </c>
      <c r="F585" s="1">
        <v>13115.46</v>
      </c>
    </row>
    <row r="586" spans="1:6">
      <c r="A586" t="s">
        <v>7603</v>
      </c>
      <c r="B586" s="1" t="s">
        <v>6865</v>
      </c>
      <c r="C586" s="1" t="s">
        <v>6866</v>
      </c>
      <c r="D586" s="1" t="s">
        <v>7463</v>
      </c>
      <c r="E586" s="1" t="s">
        <v>4941</v>
      </c>
      <c r="F586" s="1">
        <v>2301</v>
      </c>
    </row>
    <row r="587" spans="1:6">
      <c r="A587" t="s">
        <v>7604</v>
      </c>
      <c r="B587" s="1" t="s">
        <v>6962</v>
      </c>
      <c r="C587" s="1" t="s">
        <v>6963</v>
      </c>
      <c r="D587" s="1" t="s">
        <v>7463</v>
      </c>
      <c r="E587" s="1" t="s">
        <v>4941</v>
      </c>
      <c r="F587" s="1">
        <v>5666.06</v>
      </c>
    </row>
    <row r="588" spans="1:6">
      <c r="A588" t="s">
        <v>7605</v>
      </c>
      <c r="B588" s="1" t="s">
        <v>6911</v>
      </c>
      <c r="C588" s="1" t="s">
        <v>6912</v>
      </c>
      <c r="D588" s="1" t="s">
        <v>7463</v>
      </c>
      <c r="E588" s="1" t="s">
        <v>4941</v>
      </c>
      <c r="F588" s="1">
        <v>11364</v>
      </c>
    </row>
    <row r="589" spans="1:6">
      <c r="A589" t="s">
        <v>7606</v>
      </c>
      <c r="B589" s="1" t="s">
        <v>7138</v>
      </c>
      <c r="C589" s="1" t="s">
        <v>7139</v>
      </c>
      <c r="D589" s="1" t="s">
        <v>7463</v>
      </c>
      <c r="E589" s="1" t="s">
        <v>4941</v>
      </c>
      <c r="F589" s="1">
        <v>14557</v>
      </c>
    </row>
    <row r="590" spans="1:6">
      <c r="A590" t="s">
        <v>7607</v>
      </c>
      <c r="B590" s="1" t="s">
        <v>7181</v>
      </c>
      <c r="C590" s="1" t="s">
        <v>7182</v>
      </c>
      <c r="D590" s="1" t="s">
        <v>7463</v>
      </c>
      <c r="E590" s="1" t="s">
        <v>4941</v>
      </c>
      <c r="F590" s="1">
        <v>11672.46</v>
      </c>
    </row>
    <row r="591" spans="1:6">
      <c r="A591" t="s">
        <v>7608</v>
      </c>
      <c r="B591" s="1" t="s">
        <v>7015</v>
      </c>
      <c r="C591" s="1" t="s">
        <v>7016</v>
      </c>
      <c r="D591" s="1" t="s">
        <v>7463</v>
      </c>
      <c r="E591" s="1" t="s">
        <v>4941</v>
      </c>
      <c r="F591" s="1">
        <v>1314</v>
      </c>
    </row>
    <row r="592" spans="1:6">
      <c r="A592" t="s">
        <v>1932</v>
      </c>
      <c r="B592" s="1" t="s">
        <v>7187</v>
      </c>
      <c r="C592" s="1" t="s">
        <v>7188</v>
      </c>
      <c r="D592" s="1" t="s">
        <v>7463</v>
      </c>
      <c r="E592" s="1" t="s">
        <v>4941</v>
      </c>
      <c r="F592" s="1">
        <v>1230</v>
      </c>
    </row>
    <row r="593" spans="1:6">
      <c r="A593" t="s">
        <v>7609</v>
      </c>
      <c r="B593" s="1" t="s">
        <v>7388</v>
      </c>
      <c r="C593" s="1" t="s">
        <v>7389</v>
      </c>
      <c r="D593" s="1" t="s">
        <v>7463</v>
      </c>
      <c r="E593" s="1" t="s">
        <v>4941</v>
      </c>
      <c r="F593" s="1">
        <v>692</v>
      </c>
    </row>
    <row r="594" spans="1:6">
      <c r="A594" t="s">
        <v>7610</v>
      </c>
      <c r="B594" s="1" t="s">
        <v>6953</v>
      </c>
      <c r="C594" s="1" t="s">
        <v>6954</v>
      </c>
      <c r="D594" s="1" t="s">
        <v>7463</v>
      </c>
      <c r="E594" s="1" t="s">
        <v>4941</v>
      </c>
      <c r="F594" s="1">
        <v>15018.81</v>
      </c>
    </row>
    <row r="595" spans="1:6">
      <c r="A595" t="s">
        <v>7611</v>
      </c>
      <c r="B595" s="1" t="s">
        <v>7162</v>
      </c>
      <c r="C595" s="1" t="s">
        <v>7163</v>
      </c>
      <c r="D595" s="1" t="s">
        <v>7463</v>
      </c>
      <c r="E595" s="1" t="s">
        <v>4941</v>
      </c>
      <c r="F595" s="1">
        <v>10480.75</v>
      </c>
    </row>
    <row r="596" spans="1:6">
      <c r="A596" t="s">
        <v>7612</v>
      </c>
      <c r="B596" s="1" t="s">
        <v>6988</v>
      </c>
      <c r="C596" s="1" t="s">
        <v>6989</v>
      </c>
      <c r="D596" s="1" t="s">
        <v>7463</v>
      </c>
      <c r="E596" s="1" t="s">
        <v>4941</v>
      </c>
      <c r="F596" s="1">
        <v>12123.9</v>
      </c>
    </row>
    <row r="597" spans="1:6">
      <c r="A597" t="s">
        <v>7613</v>
      </c>
      <c r="B597" s="1" t="s">
        <v>7281</v>
      </c>
      <c r="C597" s="1" t="s">
        <v>7282</v>
      </c>
      <c r="D597" s="1" t="s">
        <v>7463</v>
      </c>
      <c r="E597" s="1" t="s">
        <v>4941</v>
      </c>
      <c r="F597" s="1">
        <v>4090</v>
      </c>
    </row>
    <row r="598" spans="1:6">
      <c r="A598" t="s">
        <v>7614</v>
      </c>
      <c r="B598" s="1" t="s">
        <v>6862</v>
      </c>
      <c r="C598" s="1" t="s">
        <v>6863</v>
      </c>
      <c r="D598" s="1" t="s">
        <v>7463</v>
      </c>
      <c r="E598" s="1" t="s">
        <v>4941</v>
      </c>
      <c r="F598" s="1">
        <v>1594</v>
      </c>
    </row>
    <row r="599" spans="1:6">
      <c r="A599" t="s">
        <v>7615</v>
      </c>
      <c r="B599" s="1" t="s">
        <v>7125</v>
      </c>
      <c r="C599" s="1" t="s">
        <v>7126</v>
      </c>
      <c r="D599" s="1" t="s">
        <v>7463</v>
      </c>
      <c r="E599" s="1" t="s">
        <v>4941</v>
      </c>
      <c r="F599" s="1">
        <v>6696.53</v>
      </c>
    </row>
    <row r="600" spans="1:6">
      <c r="A600" t="s">
        <v>7616</v>
      </c>
      <c r="B600" s="1" t="s">
        <v>6956</v>
      </c>
      <c r="C600" s="1" t="s">
        <v>6957</v>
      </c>
      <c r="D600" s="1" t="s">
        <v>7463</v>
      </c>
      <c r="E600" s="1" t="s">
        <v>4941</v>
      </c>
      <c r="F600" s="1">
        <v>13170</v>
      </c>
    </row>
    <row r="601" spans="1:6">
      <c r="A601" t="s">
        <v>7617</v>
      </c>
      <c r="B601" s="1" t="s">
        <v>7018</v>
      </c>
      <c r="C601" s="1" t="s">
        <v>7019</v>
      </c>
      <c r="D601" s="1" t="s">
        <v>7463</v>
      </c>
      <c r="E601" s="1" t="s">
        <v>4941</v>
      </c>
      <c r="F601" s="1">
        <v>692</v>
      </c>
    </row>
    <row r="602" spans="1:6">
      <c r="A602" t="s">
        <v>7618</v>
      </c>
      <c r="B602" s="1" t="s">
        <v>7619</v>
      </c>
      <c r="C602" s="1" t="s">
        <v>7620</v>
      </c>
      <c r="D602" s="1" t="s">
        <v>7463</v>
      </c>
      <c r="E602" s="1" t="s">
        <v>4941</v>
      </c>
      <c r="F602" s="1">
        <v>13018</v>
      </c>
    </row>
    <row r="603" spans="1:6">
      <c r="A603" t="s">
        <v>7621</v>
      </c>
      <c r="B603" s="1" t="s">
        <v>7122</v>
      </c>
      <c r="C603" s="1" t="s">
        <v>7123</v>
      </c>
      <c r="D603" s="1" t="s">
        <v>7463</v>
      </c>
      <c r="E603" s="1" t="s">
        <v>4941</v>
      </c>
      <c r="F603" s="1">
        <v>6300</v>
      </c>
    </row>
    <row r="604" spans="1:6">
      <c r="A604" t="s">
        <v>7622</v>
      </c>
      <c r="B604" s="1" t="s">
        <v>7150</v>
      </c>
      <c r="C604" s="1" t="s">
        <v>7151</v>
      </c>
      <c r="D604" s="1" t="s">
        <v>7463</v>
      </c>
      <c r="E604" s="1" t="s">
        <v>4941</v>
      </c>
      <c r="F604" s="1">
        <v>2397</v>
      </c>
    </row>
    <row r="605" spans="1:6">
      <c r="A605" t="s">
        <v>7623</v>
      </c>
      <c r="B605" s="1" t="s">
        <v>6923</v>
      </c>
      <c r="C605" s="1" t="s">
        <v>6924</v>
      </c>
      <c r="D605" s="1" t="s">
        <v>7463</v>
      </c>
      <c r="E605" s="1" t="s">
        <v>4941</v>
      </c>
      <c r="F605" s="1">
        <v>14086.6</v>
      </c>
    </row>
    <row r="606" spans="1:6">
      <c r="A606" t="s">
        <v>7624</v>
      </c>
      <c r="B606" s="1" t="s">
        <v>7168</v>
      </c>
      <c r="C606" s="1" t="s">
        <v>7169</v>
      </c>
      <c r="D606" s="1" t="s">
        <v>7463</v>
      </c>
      <c r="E606" s="1" t="s">
        <v>4941</v>
      </c>
      <c r="F606" s="1">
        <v>14487.21</v>
      </c>
    </row>
    <row r="607" spans="1:6">
      <c r="A607" t="s">
        <v>7625</v>
      </c>
      <c r="B607" s="1" t="s">
        <v>6968</v>
      </c>
      <c r="C607" s="1" t="s">
        <v>6969</v>
      </c>
      <c r="D607" s="1" t="s">
        <v>7463</v>
      </c>
      <c r="E607" s="1" t="s">
        <v>4941</v>
      </c>
      <c r="F607" s="1">
        <v>15709.26</v>
      </c>
    </row>
    <row r="608" spans="1:6">
      <c r="A608" t="s">
        <v>7626</v>
      </c>
      <c r="B608" s="1" t="s">
        <v>6950</v>
      </c>
      <c r="C608" s="1" t="s">
        <v>6951</v>
      </c>
      <c r="D608" s="1" t="s">
        <v>7463</v>
      </c>
      <c r="E608" s="1" t="s">
        <v>4941</v>
      </c>
      <c r="F608" s="1">
        <v>15634</v>
      </c>
    </row>
    <row r="609" spans="1:6">
      <c r="A609" t="s">
        <v>7627</v>
      </c>
      <c r="B609" s="1" t="s">
        <v>6985</v>
      </c>
      <c r="C609" s="1" t="s">
        <v>6986</v>
      </c>
      <c r="D609" s="1" t="s">
        <v>7463</v>
      </c>
      <c r="E609" s="1" t="s">
        <v>4941</v>
      </c>
      <c r="F609" s="1">
        <v>14499.26</v>
      </c>
    </row>
    <row r="610" spans="1:6">
      <c r="A610" t="s">
        <v>7628</v>
      </c>
      <c r="B610" s="1" t="s">
        <v>7062</v>
      </c>
      <c r="C610" s="1" t="s">
        <v>7063</v>
      </c>
      <c r="D610" s="1" t="s">
        <v>7463</v>
      </c>
      <c r="E610" s="1" t="s">
        <v>4941</v>
      </c>
      <c r="F610" s="1">
        <v>6274.21</v>
      </c>
    </row>
    <row r="611" spans="1:6">
      <c r="A611" t="s">
        <v>7629</v>
      </c>
      <c r="B611" s="1" t="s">
        <v>7009</v>
      </c>
      <c r="C611" s="1" t="s">
        <v>7010</v>
      </c>
      <c r="D611" s="1" t="s">
        <v>7463</v>
      </c>
      <c r="E611" s="1" t="s">
        <v>4941</v>
      </c>
      <c r="F611" s="1">
        <v>15194.69</v>
      </c>
    </row>
    <row r="612" spans="1:6">
      <c r="A612" t="s">
        <v>7630</v>
      </c>
      <c r="B612" s="1" t="s">
        <v>6971</v>
      </c>
      <c r="C612" s="1" t="s">
        <v>6972</v>
      </c>
      <c r="D612" s="1" t="s">
        <v>7463</v>
      </c>
      <c r="E612" s="1" t="s">
        <v>4941</v>
      </c>
      <c r="F612" s="1">
        <v>2950</v>
      </c>
    </row>
    <row r="613" spans="1:6">
      <c r="A613" t="s">
        <v>7631</v>
      </c>
      <c r="B613" s="1" t="s">
        <v>7080</v>
      </c>
      <c r="C613" s="1" t="s">
        <v>7081</v>
      </c>
      <c r="D613" s="1" t="s">
        <v>7463</v>
      </c>
      <c r="E613" s="1" t="s">
        <v>5201</v>
      </c>
      <c r="F613" s="1">
        <v>12271.99</v>
      </c>
    </row>
    <row r="614" spans="1:6">
      <c r="A614" t="s">
        <v>7632</v>
      </c>
      <c r="B614" s="1" t="s">
        <v>7092</v>
      </c>
      <c r="C614" s="1" t="s">
        <v>7093</v>
      </c>
      <c r="D614" s="1" t="s">
        <v>7463</v>
      </c>
      <c r="E614" s="1" t="s">
        <v>5201</v>
      </c>
      <c r="F614" s="1">
        <v>6558.22</v>
      </c>
    </row>
    <row r="615" spans="1:6">
      <c r="A615" t="s">
        <v>7633</v>
      </c>
      <c r="B615" s="1" t="s">
        <v>7068</v>
      </c>
      <c r="C615" s="1" t="s">
        <v>7069</v>
      </c>
      <c r="D615" s="1" t="s">
        <v>7463</v>
      </c>
      <c r="E615" s="1" t="s">
        <v>5201</v>
      </c>
      <c r="F615" s="1">
        <v>13314.3</v>
      </c>
    </row>
    <row r="616" spans="1:6">
      <c r="A616" t="s">
        <v>7634</v>
      </c>
      <c r="B616" s="1" t="s">
        <v>7264</v>
      </c>
      <c r="C616" s="1" t="s">
        <v>7265</v>
      </c>
      <c r="D616" s="1" t="s">
        <v>7463</v>
      </c>
      <c r="E616" s="1" t="s">
        <v>5201</v>
      </c>
      <c r="F616" s="1">
        <v>12640.25</v>
      </c>
    </row>
    <row r="617" spans="1:6">
      <c r="A617" t="s">
        <v>7635</v>
      </c>
      <c r="B617" s="1" t="s">
        <v>6908</v>
      </c>
      <c r="C617" s="1" t="s">
        <v>6909</v>
      </c>
      <c r="D617" s="1" t="s">
        <v>7463</v>
      </c>
      <c r="E617" s="1" t="s">
        <v>5201</v>
      </c>
      <c r="F617" s="1">
        <v>15274.08</v>
      </c>
    </row>
    <row r="618" spans="1:6">
      <c r="A618" t="s">
        <v>7636</v>
      </c>
      <c r="B618" s="1" t="s">
        <v>7089</v>
      </c>
      <c r="C618" s="1" t="s">
        <v>7090</v>
      </c>
      <c r="D618" s="1" t="s">
        <v>7463</v>
      </c>
      <c r="E618" s="1" t="s">
        <v>5201</v>
      </c>
      <c r="F618" s="1">
        <v>2463.5</v>
      </c>
    </row>
    <row r="619" spans="1:6">
      <c r="A619" t="s">
        <v>7637</v>
      </c>
      <c r="B619" s="1" t="s">
        <v>7089</v>
      </c>
      <c r="C619" s="1" t="s">
        <v>7090</v>
      </c>
      <c r="D619" s="1" t="s">
        <v>7463</v>
      </c>
      <c r="E619" s="1" t="s">
        <v>5201</v>
      </c>
      <c r="F619" s="1">
        <v>3695.25</v>
      </c>
    </row>
    <row r="620" spans="1:6">
      <c r="A620" t="s">
        <v>7638</v>
      </c>
      <c r="B620" s="1" t="s">
        <v>7153</v>
      </c>
      <c r="C620" s="1" t="s">
        <v>7154</v>
      </c>
      <c r="D620" s="1" t="s">
        <v>7463</v>
      </c>
      <c r="E620" s="1" t="s">
        <v>5201</v>
      </c>
      <c r="F620" s="1">
        <v>2570</v>
      </c>
    </row>
    <row r="621" spans="1:6">
      <c r="A621" t="s">
        <v>7639</v>
      </c>
      <c r="B621" s="1" t="s">
        <v>7178</v>
      </c>
      <c r="C621" s="1" t="s">
        <v>7179</v>
      </c>
      <c r="D621" s="1" t="s">
        <v>7463</v>
      </c>
      <c r="E621" s="1" t="s">
        <v>5201</v>
      </c>
      <c r="F621" s="1">
        <v>8017.23</v>
      </c>
    </row>
    <row r="622" spans="1:6">
      <c r="A622" t="s">
        <v>7640</v>
      </c>
      <c r="B622" s="1" t="s">
        <v>7113</v>
      </c>
      <c r="C622" s="1" t="s">
        <v>7114</v>
      </c>
      <c r="D622" s="1" t="s">
        <v>7463</v>
      </c>
      <c r="E622" s="1" t="s">
        <v>5201</v>
      </c>
      <c r="F622" s="1">
        <v>15099.26</v>
      </c>
    </row>
    <row r="623" spans="1:6">
      <c r="A623" t="s">
        <v>7641</v>
      </c>
      <c r="B623" s="1" t="s">
        <v>7089</v>
      </c>
      <c r="C623" s="1" t="s">
        <v>7090</v>
      </c>
      <c r="D623" s="1" t="s">
        <v>7463</v>
      </c>
      <c r="E623" s="1" t="s">
        <v>5201</v>
      </c>
      <c r="F623" s="1">
        <v>3695.25</v>
      </c>
    </row>
    <row r="624" spans="1:6">
      <c r="A624" t="s">
        <v>7642</v>
      </c>
      <c r="B624" s="1" t="s">
        <v>7119</v>
      </c>
      <c r="C624" s="1" t="s">
        <v>7120</v>
      </c>
      <c r="D624" s="1" t="s">
        <v>7463</v>
      </c>
      <c r="E624" s="1" t="s">
        <v>5201</v>
      </c>
      <c r="F624" s="1">
        <v>1930</v>
      </c>
    </row>
    <row r="625" spans="1:6">
      <c r="A625" t="s">
        <v>7643</v>
      </c>
      <c r="B625" s="1" t="s">
        <v>7388</v>
      </c>
      <c r="C625" s="1" t="s">
        <v>7389</v>
      </c>
      <c r="D625" s="1" t="s">
        <v>7463</v>
      </c>
      <c r="E625" s="1" t="s">
        <v>5201</v>
      </c>
      <c r="F625" s="1">
        <v>280</v>
      </c>
    </row>
    <row r="626" spans="1:6">
      <c r="A626" t="s">
        <v>7644</v>
      </c>
      <c r="B626" s="1" t="s">
        <v>7107</v>
      </c>
      <c r="C626" s="1" t="s">
        <v>7108</v>
      </c>
      <c r="D626" s="1" t="s">
        <v>7463</v>
      </c>
      <c r="E626" s="1" t="s">
        <v>5201</v>
      </c>
      <c r="F626" s="1">
        <v>10336.84</v>
      </c>
    </row>
    <row r="627" spans="1:6">
      <c r="A627" t="s">
        <v>7645</v>
      </c>
      <c r="B627" s="1" t="s">
        <v>7077</v>
      </c>
      <c r="C627" s="1" t="s">
        <v>7078</v>
      </c>
      <c r="D627" s="1" t="s">
        <v>7463</v>
      </c>
      <c r="E627" s="1" t="s">
        <v>5201</v>
      </c>
      <c r="F627" s="1">
        <v>15304.71</v>
      </c>
    </row>
    <row r="628" spans="1:6">
      <c r="A628" t="s">
        <v>7646</v>
      </c>
      <c r="B628" s="1" t="s">
        <v>7360</v>
      </c>
      <c r="C628" s="1" t="s">
        <v>7361</v>
      </c>
      <c r="D628" s="1" t="s">
        <v>7463</v>
      </c>
      <c r="E628" s="1" t="s">
        <v>5201</v>
      </c>
      <c r="F628" s="1">
        <v>12619.46</v>
      </c>
    </row>
    <row r="629" spans="1:6">
      <c r="A629" t="s">
        <v>7647</v>
      </c>
      <c r="B629" s="1" t="s">
        <v>7648</v>
      </c>
      <c r="C629" s="1" t="s">
        <v>7649</v>
      </c>
      <c r="D629" s="1" t="s">
        <v>7463</v>
      </c>
      <c r="E629" s="1" t="s">
        <v>5201</v>
      </c>
      <c r="F629" s="1">
        <v>8000</v>
      </c>
    </row>
    <row r="630" spans="1:6">
      <c r="A630" t="s">
        <v>7650</v>
      </c>
      <c r="B630" s="1" t="s">
        <v>7156</v>
      </c>
      <c r="C630" s="1" t="s">
        <v>7157</v>
      </c>
      <c r="D630" s="1" t="s">
        <v>7463</v>
      </c>
      <c r="E630" s="1" t="s">
        <v>5201</v>
      </c>
      <c r="F630" s="1">
        <v>14739.78</v>
      </c>
    </row>
    <row r="631" spans="1:6">
      <c r="A631" t="s">
        <v>7651</v>
      </c>
      <c r="B631" s="1" t="s">
        <v>7062</v>
      </c>
      <c r="C631" s="1" t="s">
        <v>7063</v>
      </c>
      <c r="D631" s="1" t="s">
        <v>7463</v>
      </c>
      <c r="E631" s="1" t="s">
        <v>5201</v>
      </c>
      <c r="F631" s="1">
        <v>6274.21</v>
      </c>
    </row>
    <row r="632" spans="1:6">
      <c r="A632" t="s">
        <v>7652</v>
      </c>
      <c r="B632" s="1" t="s">
        <v>7174</v>
      </c>
      <c r="C632" s="1" t="s">
        <v>7175</v>
      </c>
      <c r="D632" s="1" t="s">
        <v>7463</v>
      </c>
      <c r="E632" s="1" t="s">
        <v>5201</v>
      </c>
      <c r="F632" s="1">
        <v>11460</v>
      </c>
    </row>
    <row r="633" spans="1:6">
      <c r="A633" t="s">
        <v>7653</v>
      </c>
      <c r="B633" s="1" t="s">
        <v>7654</v>
      </c>
      <c r="C633" s="1" t="s">
        <v>7655</v>
      </c>
      <c r="D633" s="1" t="s">
        <v>7463</v>
      </c>
      <c r="E633" s="1" t="s">
        <v>5201</v>
      </c>
      <c r="F633" s="1">
        <v>350</v>
      </c>
    </row>
    <row r="634" spans="1:6">
      <c r="A634" t="s">
        <v>7656</v>
      </c>
      <c r="B634" s="1" t="s">
        <v>7083</v>
      </c>
      <c r="C634" s="1" t="s">
        <v>7084</v>
      </c>
      <c r="D634" s="1" t="s">
        <v>7463</v>
      </c>
      <c r="E634" s="1" t="s">
        <v>5201</v>
      </c>
      <c r="F634" s="1">
        <v>10480.219999999999</v>
      </c>
    </row>
    <row r="635" spans="1:6">
      <c r="A635" t="s">
        <v>7657</v>
      </c>
      <c r="B635" s="1" t="s">
        <v>7059</v>
      </c>
      <c r="C635" s="1" t="s">
        <v>7060</v>
      </c>
      <c r="D635" s="1" t="s">
        <v>7463</v>
      </c>
      <c r="E635" s="1" t="s">
        <v>5201</v>
      </c>
      <c r="F635" s="1">
        <v>15101.75</v>
      </c>
    </row>
    <row r="636" spans="1:6">
      <c r="A636" t="s">
        <v>7658</v>
      </c>
      <c r="B636" s="1" t="s">
        <v>6997</v>
      </c>
      <c r="C636" s="1" t="s">
        <v>6998</v>
      </c>
      <c r="D636" s="1" t="s">
        <v>7463</v>
      </c>
      <c r="E636" s="1" t="s">
        <v>5201</v>
      </c>
      <c r="F636" s="1">
        <v>14917.5</v>
      </c>
    </row>
    <row r="637" spans="1:6">
      <c r="A637" t="s">
        <v>7659</v>
      </c>
      <c r="B637" s="1" t="s">
        <v>7654</v>
      </c>
      <c r="C637" s="1" t="s">
        <v>7655</v>
      </c>
      <c r="D637" s="1" t="s">
        <v>7463</v>
      </c>
      <c r="E637" s="1" t="s">
        <v>5201</v>
      </c>
      <c r="F637" s="1">
        <v>2505</v>
      </c>
    </row>
    <row r="638" spans="1:6">
      <c r="A638" t="s">
        <v>7660</v>
      </c>
      <c r="B638" s="1" t="s">
        <v>7165</v>
      </c>
      <c r="C638" s="1" t="s">
        <v>7166</v>
      </c>
      <c r="D638" s="1" t="s">
        <v>7463</v>
      </c>
      <c r="E638" s="1" t="s">
        <v>5201</v>
      </c>
      <c r="F638" s="1">
        <v>1888.69</v>
      </c>
    </row>
    <row r="639" spans="1:6">
      <c r="A639" t="s">
        <v>7661</v>
      </c>
      <c r="B639" s="1" t="s">
        <v>6991</v>
      </c>
      <c r="C639" s="1" t="s">
        <v>6992</v>
      </c>
      <c r="D639" s="1" t="s">
        <v>7463</v>
      </c>
      <c r="E639" s="1" t="s">
        <v>5201</v>
      </c>
      <c r="F639" s="1">
        <v>9507</v>
      </c>
    </row>
    <row r="640" spans="1:6">
      <c r="A640" t="s">
        <v>7662</v>
      </c>
      <c r="B640" s="1" t="s">
        <v>7663</v>
      </c>
      <c r="C640" s="1" t="s">
        <v>7664</v>
      </c>
      <c r="D640" s="1" t="s">
        <v>7463</v>
      </c>
      <c r="E640" s="1" t="s">
        <v>5201</v>
      </c>
      <c r="F640" s="1">
        <v>565</v>
      </c>
    </row>
    <row r="641" spans="1:6">
      <c r="A641" t="s">
        <v>7665</v>
      </c>
      <c r="B641" s="1" t="s">
        <v>7065</v>
      </c>
      <c r="C641" s="1" t="s">
        <v>7066</v>
      </c>
      <c r="D641" s="1" t="s">
        <v>7463</v>
      </c>
      <c r="E641" s="1" t="s">
        <v>5201</v>
      </c>
      <c r="F641" s="1">
        <v>9528</v>
      </c>
    </row>
    <row r="642" spans="1:6">
      <c r="A642" t="s">
        <v>7666</v>
      </c>
      <c r="B642" s="1" t="s">
        <v>7141</v>
      </c>
      <c r="C642" s="1" t="s">
        <v>7142</v>
      </c>
      <c r="D642" s="1" t="s">
        <v>7463</v>
      </c>
      <c r="E642" s="1" t="s">
        <v>5201</v>
      </c>
      <c r="F642" s="1">
        <v>12423.25</v>
      </c>
    </row>
    <row r="643" spans="1:6">
      <c r="A643" t="s">
        <v>7667</v>
      </c>
      <c r="B643" s="1" t="s">
        <v>6855</v>
      </c>
      <c r="C643" s="1" t="s">
        <v>6856</v>
      </c>
      <c r="D643" s="1" t="s">
        <v>7463</v>
      </c>
      <c r="E643" s="1" t="s">
        <v>5201</v>
      </c>
      <c r="F643" s="1">
        <v>11680.63</v>
      </c>
    </row>
    <row r="644" spans="1:6">
      <c r="A644" t="s">
        <v>7668</v>
      </c>
      <c r="B644" s="1" t="s">
        <v>7132</v>
      </c>
      <c r="C644" s="1" t="s">
        <v>7133</v>
      </c>
      <c r="D644" s="1" t="s">
        <v>7463</v>
      </c>
      <c r="E644" s="1" t="s">
        <v>5201</v>
      </c>
      <c r="F644" s="1">
        <v>13349</v>
      </c>
    </row>
    <row r="645" spans="1:6">
      <c r="A645" t="s">
        <v>7669</v>
      </c>
      <c r="B645" s="1" t="s">
        <v>7187</v>
      </c>
      <c r="C645" s="1" t="s">
        <v>7188</v>
      </c>
      <c r="D645" s="1" t="s">
        <v>7463</v>
      </c>
      <c r="E645" s="1" t="s">
        <v>5201</v>
      </c>
      <c r="F645" s="1">
        <v>2527</v>
      </c>
    </row>
    <row r="646" spans="1:6">
      <c r="A646" t="s">
        <v>7670</v>
      </c>
      <c r="B646" s="1" t="s">
        <v>7259</v>
      </c>
      <c r="C646" s="1" t="s">
        <v>7260</v>
      </c>
      <c r="D646" s="1" t="s">
        <v>7463</v>
      </c>
      <c r="E646" s="1" t="s">
        <v>5201</v>
      </c>
      <c r="F646" s="1">
        <v>12720</v>
      </c>
    </row>
    <row r="647" spans="1:6">
      <c r="A647" t="s">
        <v>7671</v>
      </c>
      <c r="B647" s="1" t="s">
        <v>7135</v>
      </c>
      <c r="C647" s="1" t="s">
        <v>7136</v>
      </c>
      <c r="D647" s="1" t="s">
        <v>7463</v>
      </c>
      <c r="E647" s="1" t="s">
        <v>5201</v>
      </c>
      <c r="F647" s="1">
        <v>13251.06</v>
      </c>
    </row>
    <row r="648" spans="1:6">
      <c r="A648" t="s">
        <v>7672</v>
      </c>
      <c r="B648" s="1" t="s">
        <v>7159</v>
      </c>
      <c r="C648" s="1" t="s">
        <v>7160</v>
      </c>
      <c r="D648" s="1" t="s">
        <v>7463</v>
      </c>
      <c r="E648" s="1" t="s">
        <v>5201</v>
      </c>
      <c r="F648" s="1">
        <v>15550.8</v>
      </c>
    </row>
    <row r="649" spans="1:6">
      <c r="A649" t="s">
        <v>7673</v>
      </c>
      <c r="B649" s="1" t="s">
        <v>7089</v>
      </c>
      <c r="C649" s="1" t="s">
        <v>7090</v>
      </c>
      <c r="D649" s="1" t="s">
        <v>7463</v>
      </c>
      <c r="E649" s="1" t="s">
        <v>5201</v>
      </c>
      <c r="F649" s="1">
        <v>2463.5</v>
      </c>
    </row>
    <row r="650" spans="1:6">
      <c r="A650" t="s">
        <v>7674</v>
      </c>
      <c r="B650" s="1" t="s">
        <v>7092</v>
      </c>
      <c r="C650" s="1" t="s">
        <v>7093</v>
      </c>
      <c r="D650" s="1" t="s">
        <v>7463</v>
      </c>
      <c r="E650" s="1" t="s">
        <v>5201</v>
      </c>
      <c r="F650" s="1">
        <v>6558.22</v>
      </c>
    </row>
    <row r="651" spans="1:6">
      <c r="A651" t="s">
        <v>7675</v>
      </c>
      <c r="B651" s="1" t="s">
        <v>7086</v>
      </c>
      <c r="C651" s="1" t="s">
        <v>7087</v>
      </c>
      <c r="D651" s="1" t="s">
        <v>7463</v>
      </c>
      <c r="E651" s="1" t="s">
        <v>5201</v>
      </c>
      <c r="F651" s="1">
        <v>11015</v>
      </c>
    </row>
    <row r="652" spans="1:6">
      <c r="A652" t="s">
        <v>7676</v>
      </c>
      <c r="B652" s="1" t="s">
        <v>6926</v>
      </c>
      <c r="C652" s="1" t="s">
        <v>6927</v>
      </c>
      <c r="D652" s="1" t="s">
        <v>7463</v>
      </c>
      <c r="E652" s="1" t="s">
        <v>5201</v>
      </c>
      <c r="F652" s="1">
        <v>13100</v>
      </c>
    </row>
    <row r="653" spans="1:6">
      <c r="A653" t="s">
        <v>7677</v>
      </c>
      <c r="B653" s="1" t="s">
        <v>7110</v>
      </c>
      <c r="C653" s="1" t="s">
        <v>7111</v>
      </c>
      <c r="D653" s="1" t="s">
        <v>7463</v>
      </c>
      <c r="E653" s="1" t="s">
        <v>5201</v>
      </c>
      <c r="F653" s="1">
        <v>12175</v>
      </c>
    </row>
    <row r="654" spans="1:6">
      <c r="A654" t="s">
        <v>7678</v>
      </c>
      <c r="B654" s="1" t="s">
        <v>7433</v>
      </c>
      <c r="C654" s="1" t="s">
        <v>7434</v>
      </c>
      <c r="D654" s="1" t="s">
        <v>7463</v>
      </c>
      <c r="E654" s="1" t="s">
        <v>5230</v>
      </c>
      <c r="F654" s="1">
        <v>2095</v>
      </c>
    </row>
    <row r="655" spans="1:6">
      <c r="A655" t="s">
        <v>7679</v>
      </c>
      <c r="B655" s="1" t="s">
        <v>7065</v>
      </c>
      <c r="C655" s="1" t="s">
        <v>7066</v>
      </c>
      <c r="D655" s="1" t="s">
        <v>7463</v>
      </c>
      <c r="E655" s="1" t="s">
        <v>5551</v>
      </c>
      <c r="F655" s="1">
        <v>3065</v>
      </c>
    </row>
    <row r="656" spans="1:6">
      <c r="A656" t="s">
        <v>7680</v>
      </c>
      <c r="B656" s="1" t="s">
        <v>7027</v>
      </c>
      <c r="C656" s="1" t="s">
        <v>7028</v>
      </c>
      <c r="D656" s="1" t="s">
        <v>7463</v>
      </c>
      <c r="E656" s="1" t="s">
        <v>5551</v>
      </c>
      <c r="F656" s="1">
        <v>1482</v>
      </c>
    </row>
    <row r="657" spans="1:6">
      <c r="A657" t="s">
        <v>7681</v>
      </c>
      <c r="B657" s="1" t="s">
        <v>7682</v>
      </c>
      <c r="C657" s="1" t="s">
        <v>7683</v>
      </c>
      <c r="D657" s="1" t="s">
        <v>7463</v>
      </c>
      <c r="E657" s="1" t="s">
        <v>5551</v>
      </c>
      <c r="F657" s="1">
        <v>280</v>
      </c>
    </row>
    <row r="658" spans="1:6">
      <c r="A658" t="s">
        <v>7684</v>
      </c>
      <c r="B658" s="1" t="s">
        <v>7433</v>
      </c>
      <c r="C658" s="1" t="s">
        <v>7434</v>
      </c>
      <c r="D658" s="1" t="s">
        <v>7463</v>
      </c>
      <c r="E658" s="1" t="s">
        <v>5551</v>
      </c>
      <c r="F658" s="1">
        <v>188</v>
      </c>
    </row>
    <row r="659" spans="1:6">
      <c r="A659" t="s">
        <v>7685</v>
      </c>
      <c r="B659" s="1" t="s">
        <v>7159</v>
      </c>
      <c r="C659" s="1" t="s">
        <v>7160</v>
      </c>
      <c r="D659" s="1" t="s">
        <v>7463</v>
      </c>
      <c r="E659" s="1" t="s">
        <v>5551</v>
      </c>
      <c r="F659" s="1">
        <v>15704.8</v>
      </c>
    </row>
    <row r="660" spans="1:6">
      <c r="A660" t="s">
        <v>7686</v>
      </c>
      <c r="B660" s="1" t="s">
        <v>7281</v>
      </c>
      <c r="C660" s="1" t="s">
        <v>7282</v>
      </c>
      <c r="D660" s="1" t="s">
        <v>7463</v>
      </c>
      <c r="E660" s="1" t="s">
        <v>5551</v>
      </c>
      <c r="F660" s="1">
        <v>4035</v>
      </c>
    </row>
    <row r="661" spans="1:6">
      <c r="A661" t="s">
        <v>7687</v>
      </c>
      <c r="B661" s="1" t="s">
        <v>7654</v>
      </c>
      <c r="C661" s="1" t="s">
        <v>7655</v>
      </c>
      <c r="D661" s="1" t="s">
        <v>7463</v>
      </c>
      <c r="E661" s="1" t="s">
        <v>5551</v>
      </c>
      <c r="F661" s="1">
        <v>1750</v>
      </c>
    </row>
    <row r="662" spans="1:6">
      <c r="A662" t="s">
        <v>7688</v>
      </c>
      <c r="B662" s="1" t="s">
        <v>7388</v>
      </c>
      <c r="C662" s="1" t="s">
        <v>7389</v>
      </c>
      <c r="D662" s="1" t="s">
        <v>7463</v>
      </c>
      <c r="E662" s="1" t="s">
        <v>5551</v>
      </c>
      <c r="F662" s="1">
        <v>280</v>
      </c>
    </row>
    <row r="663" spans="1:6">
      <c r="A663" t="s">
        <v>7689</v>
      </c>
      <c r="B663" s="1" t="s">
        <v>7313</v>
      </c>
      <c r="C663" s="1" t="s">
        <v>7314</v>
      </c>
      <c r="D663" s="1" t="s">
        <v>7463</v>
      </c>
      <c r="E663" s="1" t="s">
        <v>5551</v>
      </c>
      <c r="F663" s="1">
        <v>692</v>
      </c>
    </row>
    <row r="664" spans="1:6">
      <c r="A664" t="s">
        <v>7690</v>
      </c>
      <c r="B664" s="1" t="s">
        <v>6971</v>
      </c>
      <c r="C664" s="1" t="s">
        <v>6972</v>
      </c>
      <c r="D664" s="1" t="s">
        <v>7463</v>
      </c>
      <c r="E664" s="1" t="s">
        <v>5551</v>
      </c>
      <c r="F664" s="1">
        <v>1025</v>
      </c>
    </row>
    <row r="665" spans="1:6">
      <c r="A665" t="s">
        <v>7691</v>
      </c>
      <c r="B665" s="1" t="s">
        <v>7442</v>
      </c>
      <c r="C665" s="1" t="s">
        <v>7443</v>
      </c>
      <c r="D665" s="1" t="s">
        <v>7463</v>
      </c>
      <c r="E665" s="1" t="s">
        <v>5551</v>
      </c>
      <c r="F665" s="1">
        <v>10838.88</v>
      </c>
    </row>
    <row r="666" spans="1:6">
      <c r="A666" t="s">
        <v>7692</v>
      </c>
      <c r="B666" s="1" t="s">
        <v>7015</v>
      </c>
      <c r="C666" s="1" t="s">
        <v>7016</v>
      </c>
      <c r="D666" s="1" t="s">
        <v>7463</v>
      </c>
      <c r="E666" s="1" t="s">
        <v>5551</v>
      </c>
      <c r="F666" s="1">
        <v>730</v>
      </c>
    </row>
    <row r="667" spans="1:6">
      <c r="A667" t="s">
        <v>7693</v>
      </c>
      <c r="B667" s="1" t="s">
        <v>7033</v>
      </c>
      <c r="C667" s="1" t="s">
        <v>7034</v>
      </c>
      <c r="D667" s="1" t="s">
        <v>7463</v>
      </c>
      <c r="E667" s="1" t="s">
        <v>5551</v>
      </c>
      <c r="F667" s="1">
        <v>4483</v>
      </c>
    </row>
    <row r="668" spans="1:6">
      <c r="A668" t="s">
        <v>7694</v>
      </c>
      <c r="B668" s="1" t="s">
        <v>7695</v>
      </c>
      <c r="C668" s="1" t="s">
        <v>7696</v>
      </c>
      <c r="D668" s="1" t="s">
        <v>7463</v>
      </c>
      <c r="E668" s="1" t="s">
        <v>5551</v>
      </c>
      <c r="F668" s="1">
        <v>1419</v>
      </c>
    </row>
    <row r="669" spans="1:6">
      <c r="A669" t="s">
        <v>7697</v>
      </c>
      <c r="B669" s="1" t="s">
        <v>6872</v>
      </c>
      <c r="C669" s="1" t="s">
        <v>6873</v>
      </c>
      <c r="D669" s="1" t="s">
        <v>7302</v>
      </c>
      <c r="E669" s="1" t="s">
        <v>5646</v>
      </c>
      <c r="F669" s="1">
        <v>14561</v>
      </c>
    </row>
    <row r="670" spans="1:6">
      <c r="A670" t="s">
        <v>7698</v>
      </c>
      <c r="B670" s="1" t="s">
        <v>7699</v>
      </c>
      <c r="C670" s="1" t="s">
        <v>7700</v>
      </c>
      <c r="D670" s="1" t="s">
        <v>7302</v>
      </c>
      <c r="E670" s="1" t="s">
        <v>5764</v>
      </c>
      <c r="F670" s="1">
        <v>14576</v>
      </c>
    </row>
    <row r="671" spans="1:6">
      <c r="A671" t="s">
        <v>7701</v>
      </c>
      <c r="B671" s="1" t="s">
        <v>7141</v>
      </c>
      <c r="C671" s="1" t="s">
        <v>7142</v>
      </c>
      <c r="D671" s="1" t="s">
        <v>7302</v>
      </c>
      <c r="E671" s="1" t="s">
        <v>5764</v>
      </c>
      <c r="F671" s="1">
        <v>12313.25</v>
      </c>
    </row>
    <row r="672" spans="1:6">
      <c r="A672" t="s">
        <v>7702</v>
      </c>
      <c r="B672" s="1" t="s">
        <v>7178</v>
      </c>
      <c r="C672" s="1" t="s">
        <v>7179</v>
      </c>
      <c r="D672" s="1" t="s">
        <v>7302</v>
      </c>
      <c r="E672" s="1" t="s">
        <v>5764</v>
      </c>
      <c r="F672" s="1">
        <v>10330.65</v>
      </c>
    </row>
    <row r="673" spans="1:6">
      <c r="A673" t="s">
        <v>7703</v>
      </c>
      <c r="B673" s="1" t="s">
        <v>6920</v>
      </c>
      <c r="C673" s="1" t="s">
        <v>6921</v>
      </c>
      <c r="D673" s="1" t="s">
        <v>7302</v>
      </c>
      <c r="E673" s="1" t="s">
        <v>5764</v>
      </c>
      <c r="F673" s="1">
        <v>11243.79</v>
      </c>
    </row>
    <row r="674" spans="1:6">
      <c r="A674" t="s">
        <v>4046</v>
      </c>
      <c r="B674" s="1" t="s">
        <v>7187</v>
      </c>
      <c r="C674" s="1" t="s">
        <v>7188</v>
      </c>
      <c r="D674" s="1" t="s">
        <v>7302</v>
      </c>
      <c r="E674" s="1" t="s">
        <v>5764</v>
      </c>
      <c r="F674" s="1">
        <v>165</v>
      </c>
    </row>
    <row r="675" spans="1:6">
      <c r="A675" t="s">
        <v>7704</v>
      </c>
      <c r="B675" s="1" t="s">
        <v>7699</v>
      </c>
      <c r="C675" s="1" t="s">
        <v>7700</v>
      </c>
      <c r="D675" s="1" t="s">
        <v>7302</v>
      </c>
      <c r="E675" s="1" t="s">
        <v>5764</v>
      </c>
      <c r="F675" s="1">
        <v>2417</v>
      </c>
    </row>
    <row r="676" spans="1:6">
      <c r="A676" t="s">
        <v>7705</v>
      </c>
      <c r="B676" s="1" t="s">
        <v>7433</v>
      </c>
      <c r="C676" s="1" t="s">
        <v>7434</v>
      </c>
      <c r="D676" s="1" t="s">
        <v>7302</v>
      </c>
      <c r="E676" s="1" t="s">
        <v>5764</v>
      </c>
      <c r="F676" s="1">
        <v>376</v>
      </c>
    </row>
    <row r="677" spans="1:6">
      <c r="A677" t="s">
        <v>7706</v>
      </c>
      <c r="B677" s="1" t="s">
        <v>7264</v>
      </c>
      <c r="C677" s="1" t="s">
        <v>7265</v>
      </c>
      <c r="D677" s="1" t="s">
        <v>7302</v>
      </c>
      <c r="E677" s="1" t="s">
        <v>5764</v>
      </c>
      <c r="F677" s="1">
        <v>12711.25</v>
      </c>
    </row>
    <row r="678" spans="1:6">
      <c r="A678" t="s">
        <v>7707</v>
      </c>
      <c r="B678" s="1" t="s">
        <v>7068</v>
      </c>
      <c r="C678" s="1" t="s">
        <v>7069</v>
      </c>
      <c r="D678" s="1" t="s">
        <v>7302</v>
      </c>
      <c r="E678" s="1" t="s">
        <v>5764</v>
      </c>
      <c r="F678" s="1">
        <v>13484.3</v>
      </c>
    </row>
    <row r="679" spans="1:6">
      <c r="A679" t="s">
        <v>7708</v>
      </c>
      <c r="B679" s="1" t="s">
        <v>7062</v>
      </c>
      <c r="C679" s="1" t="s">
        <v>7063</v>
      </c>
      <c r="D679" s="1" t="s">
        <v>7302</v>
      </c>
      <c r="E679" s="1" t="s">
        <v>5764</v>
      </c>
      <c r="F679" s="1">
        <v>6342.71</v>
      </c>
    </row>
    <row r="680" spans="1:6">
      <c r="A680" t="s">
        <v>7709</v>
      </c>
      <c r="B680" s="1" t="s">
        <v>7181</v>
      </c>
      <c r="C680" s="1" t="s">
        <v>7182</v>
      </c>
      <c r="D680" s="1" t="s">
        <v>7302</v>
      </c>
      <c r="E680" s="1" t="s">
        <v>5764</v>
      </c>
      <c r="F680" s="1">
        <v>11665.46</v>
      </c>
    </row>
    <row r="681" spans="1:6">
      <c r="A681" t="s">
        <v>7710</v>
      </c>
      <c r="B681" s="1" t="s">
        <v>7174</v>
      </c>
      <c r="C681" s="1" t="s">
        <v>7175</v>
      </c>
      <c r="D681" s="1" t="s">
        <v>7302</v>
      </c>
      <c r="E681" s="1" t="s">
        <v>5764</v>
      </c>
      <c r="F681" s="1">
        <v>11652.35</v>
      </c>
    </row>
    <row r="682" spans="1:6">
      <c r="A682" t="s">
        <v>7711</v>
      </c>
      <c r="B682" s="1" t="s">
        <v>7165</v>
      </c>
      <c r="C682" s="1" t="s">
        <v>7166</v>
      </c>
      <c r="D682" s="1" t="s">
        <v>7302</v>
      </c>
      <c r="E682" s="1" t="s">
        <v>5764</v>
      </c>
      <c r="F682" s="1">
        <v>1872.69</v>
      </c>
    </row>
    <row r="683" spans="1:6">
      <c r="A683" t="s">
        <v>7712</v>
      </c>
      <c r="B683" s="1" t="s">
        <v>7388</v>
      </c>
      <c r="C683" s="1" t="s">
        <v>7389</v>
      </c>
      <c r="D683" s="1" t="s">
        <v>7302</v>
      </c>
      <c r="E683" s="1" t="s">
        <v>5764</v>
      </c>
      <c r="F683" s="1">
        <v>692</v>
      </c>
    </row>
    <row r="684" spans="1:6">
      <c r="A684" t="s">
        <v>7713</v>
      </c>
      <c r="B684" s="1" t="s">
        <v>7080</v>
      </c>
      <c r="C684" s="1" t="s">
        <v>7081</v>
      </c>
      <c r="D684" s="1" t="s">
        <v>7302</v>
      </c>
      <c r="E684" s="1" t="s">
        <v>5764</v>
      </c>
      <c r="F684" s="1">
        <v>11877</v>
      </c>
    </row>
    <row r="685" spans="1:6">
      <c r="A685" t="s">
        <v>7714</v>
      </c>
      <c r="B685" s="1" t="s">
        <v>7663</v>
      </c>
      <c r="C685" s="1" t="s">
        <v>7664</v>
      </c>
      <c r="D685" s="1" t="s">
        <v>7302</v>
      </c>
      <c r="E685" s="1" t="s">
        <v>5764</v>
      </c>
      <c r="F685" s="1">
        <v>15755</v>
      </c>
    </row>
    <row r="686" spans="1:6">
      <c r="A686" t="s">
        <v>7715</v>
      </c>
      <c r="B686" s="1" t="s">
        <v>7110</v>
      </c>
      <c r="C686" s="1" t="s">
        <v>7111</v>
      </c>
      <c r="D686" s="1" t="s">
        <v>7302</v>
      </c>
      <c r="E686" s="1" t="s">
        <v>5764</v>
      </c>
      <c r="F686" s="1">
        <v>11800</v>
      </c>
    </row>
    <row r="687" spans="1:6">
      <c r="A687" t="s">
        <v>7716</v>
      </c>
      <c r="B687" s="1" t="s">
        <v>7089</v>
      </c>
      <c r="C687" s="1" t="s">
        <v>7090</v>
      </c>
      <c r="D687" s="1" t="s">
        <v>7302</v>
      </c>
      <c r="E687" s="1" t="s">
        <v>5764</v>
      </c>
      <c r="F687" s="1">
        <v>2525.5</v>
      </c>
    </row>
    <row r="688" spans="1:6">
      <c r="A688" t="s">
        <v>7717</v>
      </c>
      <c r="B688" s="1" t="s">
        <v>7089</v>
      </c>
      <c r="C688" s="1" t="s">
        <v>7090</v>
      </c>
      <c r="D688" s="1" t="s">
        <v>7302</v>
      </c>
      <c r="E688" s="1" t="s">
        <v>5764</v>
      </c>
      <c r="F688" s="1">
        <v>3788.25</v>
      </c>
    </row>
    <row r="689" spans="1:6">
      <c r="A689" t="s">
        <v>7718</v>
      </c>
      <c r="B689" s="1" t="s">
        <v>7089</v>
      </c>
      <c r="C689" s="1" t="s">
        <v>7090</v>
      </c>
      <c r="D689" s="1" t="s">
        <v>7302</v>
      </c>
      <c r="E689" s="1" t="s">
        <v>5764</v>
      </c>
      <c r="F689" s="1">
        <v>2525.5</v>
      </c>
    </row>
    <row r="690" spans="1:6">
      <c r="A690" t="s">
        <v>7719</v>
      </c>
      <c r="B690" s="1" t="s">
        <v>7062</v>
      </c>
      <c r="C690" s="1" t="s">
        <v>7063</v>
      </c>
      <c r="D690" s="1" t="s">
        <v>7302</v>
      </c>
      <c r="E690" s="1" t="s">
        <v>5764</v>
      </c>
      <c r="F690" s="1">
        <v>6342.71</v>
      </c>
    </row>
    <row r="691" spans="1:6">
      <c r="A691" t="s">
        <v>7720</v>
      </c>
      <c r="B691" s="1" t="s">
        <v>7259</v>
      </c>
      <c r="C691" s="1" t="s">
        <v>7260</v>
      </c>
      <c r="D691" s="1" t="s">
        <v>7302</v>
      </c>
      <c r="E691" s="1" t="s">
        <v>5764</v>
      </c>
      <c r="F691" s="1">
        <v>3540</v>
      </c>
    </row>
    <row r="692" spans="1:6">
      <c r="A692" t="s">
        <v>7721</v>
      </c>
      <c r="B692" s="1" t="s">
        <v>7089</v>
      </c>
      <c r="C692" s="1" t="s">
        <v>7090</v>
      </c>
      <c r="D692" s="1" t="s">
        <v>7302</v>
      </c>
      <c r="E692" s="1" t="s">
        <v>5764</v>
      </c>
      <c r="F692" s="1">
        <v>3788.25</v>
      </c>
    </row>
    <row r="693" spans="1:6">
      <c r="A693" t="s">
        <v>7722</v>
      </c>
      <c r="B693" s="1" t="s">
        <v>7086</v>
      </c>
      <c r="C693" s="1" t="s">
        <v>7087</v>
      </c>
      <c r="D693" s="1" t="s">
        <v>7302</v>
      </c>
      <c r="E693" s="1" t="s">
        <v>5764</v>
      </c>
      <c r="F693" s="1">
        <v>11249.75</v>
      </c>
    </row>
    <row r="694" spans="1:6">
      <c r="A694" t="s">
        <v>7723</v>
      </c>
      <c r="B694" s="1" t="s">
        <v>7083</v>
      </c>
      <c r="C694" s="1" t="s">
        <v>7084</v>
      </c>
      <c r="D694" s="1" t="s">
        <v>7302</v>
      </c>
      <c r="E694" s="1" t="s">
        <v>5764</v>
      </c>
      <c r="F694" s="1">
        <v>10670.22</v>
      </c>
    </row>
    <row r="695" spans="1:6">
      <c r="A695" t="s">
        <v>7724</v>
      </c>
      <c r="B695" s="1" t="s">
        <v>6971</v>
      </c>
      <c r="C695" s="1" t="s">
        <v>6972</v>
      </c>
      <c r="D695" s="1" t="s">
        <v>7302</v>
      </c>
      <c r="E695" s="1" t="s">
        <v>5764</v>
      </c>
      <c r="F695" s="1">
        <v>1025</v>
      </c>
    </row>
    <row r="696" spans="1:6">
      <c r="A696" t="s">
        <v>7725</v>
      </c>
      <c r="B696" s="1" t="s">
        <v>6862</v>
      </c>
      <c r="C696" s="1" t="s">
        <v>6863</v>
      </c>
      <c r="D696" s="1" t="s">
        <v>7302</v>
      </c>
      <c r="E696" s="1" t="s">
        <v>5764</v>
      </c>
      <c r="F696" s="1">
        <v>1594</v>
      </c>
    </row>
    <row r="697" spans="1:6">
      <c r="A697" t="s">
        <v>7726</v>
      </c>
      <c r="B697" s="1" t="s">
        <v>7125</v>
      </c>
      <c r="C697" s="1" t="s">
        <v>7126</v>
      </c>
      <c r="D697" s="1" t="s">
        <v>7302</v>
      </c>
      <c r="E697" s="1" t="s">
        <v>5764</v>
      </c>
      <c r="F697" s="1">
        <v>6626.53</v>
      </c>
    </row>
    <row r="698" spans="1:6">
      <c r="A698" t="s">
        <v>3389</v>
      </c>
      <c r="B698" s="1" t="s">
        <v>7727</v>
      </c>
      <c r="C698" s="1" t="s">
        <v>7728</v>
      </c>
      <c r="D698" s="1" t="s">
        <v>7302</v>
      </c>
      <c r="E698" s="1" t="s">
        <v>5764</v>
      </c>
      <c r="F698" s="1">
        <v>2325</v>
      </c>
    </row>
    <row r="699" spans="1:6">
      <c r="A699" t="s">
        <v>7729</v>
      </c>
      <c r="B699" s="1" t="s">
        <v>7297</v>
      </c>
      <c r="C699" s="1" t="s">
        <v>7298</v>
      </c>
      <c r="D699" s="1" t="s">
        <v>7302</v>
      </c>
      <c r="E699" s="1" t="s">
        <v>5764</v>
      </c>
      <c r="F699" s="1">
        <v>1314</v>
      </c>
    </row>
    <row r="700" spans="1:6">
      <c r="A700" t="s">
        <v>7730</v>
      </c>
      <c r="B700" s="1" t="s">
        <v>7018</v>
      </c>
      <c r="C700" s="1" t="s">
        <v>7019</v>
      </c>
      <c r="D700" s="1" t="s">
        <v>7302</v>
      </c>
      <c r="E700" s="1" t="s">
        <v>5764</v>
      </c>
      <c r="F700" s="1">
        <v>692</v>
      </c>
    </row>
    <row r="701" spans="1:6">
      <c r="A701" t="s">
        <v>7731</v>
      </c>
      <c r="B701" s="1" t="s">
        <v>7153</v>
      </c>
      <c r="C701" s="1" t="s">
        <v>7154</v>
      </c>
      <c r="D701" s="1" t="s">
        <v>7302</v>
      </c>
      <c r="E701" s="1" t="s">
        <v>5764</v>
      </c>
      <c r="F701" s="1">
        <v>2570</v>
      </c>
    </row>
    <row r="702" spans="1:6">
      <c r="A702" t="s">
        <v>7732</v>
      </c>
      <c r="B702" s="1" t="s">
        <v>6971</v>
      </c>
      <c r="C702" s="1" t="s">
        <v>6972</v>
      </c>
      <c r="D702" s="1" t="s">
        <v>7302</v>
      </c>
      <c r="E702" s="1" t="s">
        <v>5764</v>
      </c>
      <c r="F702" s="1">
        <v>4089</v>
      </c>
    </row>
    <row r="703" spans="1:6">
      <c r="A703" t="s">
        <v>7733</v>
      </c>
      <c r="B703" s="1" t="s">
        <v>7099</v>
      </c>
      <c r="C703" s="1" t="s">
        <v>7100</v>
      </c>
      <c r="D703" s="1" t="s">
        <v>7302</v>
      </c>
      <c r="E703" s="1" t="s">
        <v>5764</v>
      </c>
      <c r="F703" s="1">
        <v>10292.43</v>
      </c>
    </row>
    <row r="704" spans="1:6">
      <c r="A704" t="s">
        <v>7734</v>
      </c>
      <c r="B704" s="1" t="s">
        <v>7009</v>
      </c>
      <c r="C704" s="1" t="s">
        <v>7010</v>
      </c>
      <c r="D704" s="1" t="s">
        <v>7302</v>
      </c>
      <c r="E704" s="1" t="s">
        <v>5764</v>
      </c>
      <c r="F704" s="1">
        <v>15264.69</v>
      </c>
    </row>
    <row r="705" spans="1:6">
      <c r="A705" t="s">
        <v>7735</v>
      </c>
      <c r="B705" s="1" t="s">
        <v>7125</v>
      </c>
      <c r="C705" s="1" t="s">
        <v>7126</v>
      </c>
      <c r="D705" s="1" t="s">
        <v>7302</v>
      </c>
      <c r="E705" s="1" t="s">
        <v>5764</v>
      </c>
      <c r="F705" s="1">
        <v>6626.53</v>
      </c>
    </row>
    <row r="706" spans="1:6">
      <c r="A706" t="s">
        <v>7736</v>
      </c>
      <c r="B706" s="1" t="s">
        <v>7000</v>
      </c>
      <c r="C706" s="1" t="s">
        <v>7001</v>
      </c>
      <c r="D706" s="1" t="s">
        <v>7302</v>
      </c>
      <c r="E706" s="1" t="s">
        <v>5764</v>
      </c>
      <c r="F706" s="1">
        <v>1872.69</v>
      </c>
    </row>
    <row r="707" spans="1:6">
      <c r="A707" t="s">
        <v>7737</v>
      </c>
      <c r="B707" s="1" t="s">
        <v>7168</v>
      </c>
      <c r="C707" s="1" t="s">
        <v>7169</v>
      </c>
      <c r="D707" s="1" t="s">
        <v>7302</v>
      </c>
      <c r="E707" s="1" t="s">
        <v>5764</v>
      </c>
      <c r="F707" s="1">
        <v>14541.21</v>
      </c>
    </row>
    <row r="708" spans="1:6">
      <c r="A708" t="s">
        <v>7738</v>
      </c>
      <c r="B708" s="1" t="s">
        <v>6994</v>
      </c>
      <c r="C708" s="1" t="s">
        <v>6995</v>
      </c>
      <c r="D708" s="1" t="s">
        <v>7302</v>
      </c>
      <c r="E708" s="1" t="s">
        <v>5764</v>
      </c>
      <c r="F708" s="1">
        <v>13290</v>
      </c>
    </row>
    <row r="709" spans="1:6">
      <c r="A709" t="s">
        <v>7739</v>
      </c>
      <c r="B709" s="1" t="s">
        <v>6997</v>
      </c>
      <c r="C709" s="1" t="s">
        <v>6998</v>
      </c>
      <c r="D709" s="1" t="s">
        <v>7302</v>
      </c>
      <c r="E709" s="1" t="s">
        <v>5764</v>
      </c>
      <c r="F709" s="1">
        <v>14867.5</v>
      </c>
    </row>
    <row r="710" spans="1:6">
      <c r="A710" t="s">
        <v>7740</v>
      </c>
      <c r="B710" s="1" t="s">
        <v>6991</v>
      </c>
      <c r="C710" s="1" t="s">
        <v>6992</v>
      </c>
      <c r="D710" s="1" t="s">
        <v>7302</v>
      </c>
      <c r="E710" s="1" t="s">
        <v>5764</v>
      </c>
      <c r="F710" s="1">
        <v>9355</v>
      </c>
    </row>
    <row r="711" spans="1:6">
      <c r="A711" t="s">
        <v>7741</v>
      </c>
      <c r="B711" s="1" t="s">
        <v>6988</v>
      </c>
      <c r="C711" s="1" t="s">
        <v>6989</v>
      </c>
      <c r="D711" s="1" t="s">
        <v>7302</v>
      </c>
      <c r="E711" s="1" t="s">
        <v>5764</v>
      </c>
      <c r="F711" s="1">
        <v>12281.9</v>
      </c>
    </row>
    <row r="712" spans="1:6">
      <c r="A712" t="s">
        <v>7742</v>
      </c>
      <c r="B712" s="1" t="s">
        <v>6985</v>
      </c>
      <c r="C712" s="1" t="s">
        <v>6986</v>
      </c>
      <c r="D712" s="1" t="s">
        <v>7302</v>
      </c>
      <c r="E712" s="1" t="s">
        <v>5764</v>
      </c>
      <c r="F712" s="1">
        <v>14499.26</v>
      </c>
    </row>
    <row r="713" spans="1:6">
      <c r="A713" t="s">
        <v>7743</v>
      </c>
      <c r="B713" s="1" t="s">
        <v>6983</v>
      </c>
      <c r="C713" s="1" t="s">
        <v>6984</v>
      </c>
      <c r="D713" s="1" t="s">
        <v>7302</v>
      </c>
      <c r="E713" s="1" t="s">
        <v>5764</v>
      </c>
      <c r="F713" s="1">
        <v>10683.94</v>
      </c>
    </row>
    <row r="714" spans="1:6">
      <c r="A714" t="s">
        <v>7744</v>
      </c>
      <c r="B714" s="1" t="s">
        <v>7042</v>
      </c>
      <c r="C714" s="1" t="s">
        <v>7043</v>
      </c>
      <c r="D714" s="1" t="s">
        <v>7302</v>
      </c>
      <c r="E714" s="1" t="s">
        <v>5764</v>
      </c>
      <c r="F714" s="1">
        <v>12554.46</v>
      </c>
    </row>
    <row r="715" spans="1:6">
      <c r="A715" t="s">
        <v>7745</v>
      </c>
      <c r="B715" s="1" t="s">
        <v>6965</v>
      </c>
      <c r="C715" s="1" t="s">
        <v>6966</v>
      </c>
      <c r="D715" s="1" t="s">
        <v>7302</v>
      </c>
      <c r="E715" s="1" t="s">
        <v>5764</v>
      </c>
      <c r="F715" s="1">
        <v>13209.6</v>
      </c>
    </row>
    <row r="716" spans="1:6">
      <c r="A716" t="s">
        <v>7746</v>
      </c>
      <c r="B716" s="1" t="s">
        <v>6875</v>
      </c>
      <c r="C716" s="1" t="s">
        <v>6876</v>
      </c>
      <c r="D716" s="1" t="s">
        <v>7302</v>
      </c>
      <c r="E716" s="1" t="s">
        <v>5764</v>
      </c>
      <c r="F716" s="1">
        <v>13186.73</v>
      </c>
    </row>
    <row r="717" spans="1:6">
      <c r="A717" t="s">
        <v>7747</v>
      </c>
      <c r="B717" s="1" t="s">
        <v>6935</v>
      </c>
      <c r="C717" s="1" t="s">
        <v>6936</v>
      </c>
      <c r="D717" s="1" t="s">
        <v>7302</v>
      </c>
      <c r="E717" s="1" t="s">
        <v>5764</v>
      </c>
      <c r="F717" s="1">
        <v>13932.1</v>
      </c>
    </row>
    <row r="718" spans="1:6">
      <c r="A718" t="s">
        <v>7748</v>
      </c>
      <c r="B718" s="1" t="s">
        <v>7036</v>
      </c>
      <c r="C718" s="1" t="s">
        <v>7037</v>
      </c>
      <c r="D718" s="1" t="s">
        <v>7302</v>
      </c>
      <c r="E718" s="1" t="s">
        <v>5764</v>
      </c>
      <c r="F718" s="1">
        <v>12500</v>
      </c>
    </row>
    <row r="719" spans="1:6">
      <c r="A719" t="s">
        <v>7749</v>
      </c>
      <c r="B719" s="1" t="s">
        <v>6962</v>
      </c>
      <c r="C719" s="1" t="s">
        <v>6963</v>
      </c>
      <c r="D719" s="1" t="s">
        <v>7302</v>
      </c>
      <c r="E719" s="1" t="s">
        <v>5764</v>
      </c>
      <c r="F719" s="1">
        <v>5618.06</v>
      </c>
    </row>
    <row r="720" spans="1:6">
      <c r="A720" t="s">
        <v>7750</v>
      </c>
      <c r="B720" s="1" t="s">
        <v>6959</v>
      </c>
      <c r="C720" s="1" t="s">
        <v>6960</v>
      </c>
      <c r="D720" s="1" t="s">
        <v>7302</v>
      </c>
      <c r="E720" s="1" t="s">
        <v>5764</v>
      </c>
      <c r="F720" s="1">
        <v>17045</v>
      </c>
    </row>
    <row r="721" spans="1:6">
      <c r="A721" t="s">
        <v>7751</v>
      </c>
      <c r="B721" s="1" t="s">
        <v>6956</v>
      </c>
      <c r="C721" s="1" t="s">
        <v>6957</v>
      </c>
      <c r="D721" s="1" t="s">
        <v>7302</v>
      </c>
      <c r="E721" s="1" t="s">
        <v>5764</v>
      </c>
      <c r="F721" s="1">
        <v>13080</v>
      </c>
    </row>
    <row r="722" spans="1:6">
      <c r="A722" t="s">
        <v>7752</v>
      </c>
      <c r="B722" s="1" t="s">
        <v>7162</v>
      </c>
      <c r="C722" s="1" t="s">
        <v>7163</v>
      </c>
      <c r="D722" s="1" t="s">
        <v>7302</v>
      </c>
      <c r="E722" s="1" t="s">
        <v>5764</v>
      </c>
      <c r="F722" s="1">
        <v>10459.75</v>
      </c>
    </row>
    <row r="723" spans="1:6">
      <c r="A723" t="s">
        <v>7753</v>
      </c>
      <c r="B723" s="1" t="s">
        <v>6911</v>
      </c>
      <c r="C723" s="1" t="s">
        <v>6912</v>
      </c>
      <c r="D723" s="1" t="s">
        <v>7302</v>
      </c>
      <c r="E723" s="1" t="s">
        <v>5764</v>
      </c>
      <c r="F723" s="1">
        <v>11390</v>
      </c>
    </row>
    <row r="724" spans="1:6">
      <c r="A724" t="s">
        <v>7754</v>
      </c>
      <c r="B724" s="1" t="s">
        <v>7553</v>
      </c>
      <c r="C724" s="1" t="s">
        <v>7554</v>
      </c>
      <c r="D724" s="1" t="s">
        <v>7302</v>
      </c>
      <c r="E724" s="1" t="s">
        <v>5764</v>
      </c>
      <c r="F724" s="1">
        <v>15152.71</v>
      </c>
    </row>
    <row r="725" spans="1:6">
      <c r="A725" t="s">
        <v>7755</v>
      </c>
      <c r="B725" s="1" t="s">
        <v>7107</v>
      </c>
      <c r="C725" s="1" t="s">
        <v>7108</v>
      </c>
      <c r="D725" s="1" t="s">
        <v>7302</v>
      </c>
      <c r="E725" s="1" t="s">
        <v>5764</v>
      </c>
      <c r="F725" s="1">
        <v>10582.84</v>
      </c>
    </row>
    <row r="726" spans="1:6">
      <c r="A726" t="s">
        <v>7756</v>
      </c>
      <c r="B726" s="1" t="s">
        <v>6947</v>
      </c>
      <c r="C726" s="1" t="s">
        <v>6948</v>
      </c>
      <c r="D726" s="1" t="s">
        <v>7302</v>
      </c>
      <c r="E726" s="1" t="s">
        <v>5764</v>
      </c>
      <c r="F726" s="1">
        <v>11301.35</v>
      </c>
    </row>
    <row r="727" spans="1:6">
      <c r="A727" t="s">
        <v>7757</v>
      </c>
      <c r="B727" s="1" t="s">
        <v>7128</v>
      </c>
      <c r="C727" s="1" t="s">
        <v>7129</v>
      </c>
      <c r="D727" s="1" t="s">
        <v>7302</v>
      </c>
      <c r="E727" s="1" t="s">
        <v>5764</v>
      </c>
      <c r="F727" s="1">
        <v>10815.42</v>
      </c>
    </row>
    <row r="728" spans="1:6">
      <c r="A728" t="s">
        <v>7758</v>
      </c>
      <c r="B728" s="1" t="s">
        <v>6941</v>
      </c>
      <c r="C728" s="1" t="s">
        <v>6942</v>
      </c>
      <c r="D728" s="1" t="s">
        <v>7302</v>
      </c>
      <c r="E728" s="1" t="s">
        <v>5764</v>
      </c>
      <c r="F728" s="1">
        <v>15429.82</v>
      </c>
    </row>
    <row r="729" spans="1:6">
      <c r="A729" t="s">
        <v>7759</v>
      </c>
      <c r="B729" s="1" t="s">
        <v>6938</v>
      </c>
      <c r="C729" s="1" t="s">
        <v>6939</v>
      </c>
      <c r="D729" s="1" t="s">
        <v>7302</v>
      </c>
      <c r="E729" s="1" t="s">
        <v>5764</v>
      </c>
      <c r="F729" s="1">
        <v>12875.52</v>
      </c>
    </row>
    <row r="730" spans="1:6">
      <c r="A730" t="s">
        <v>7760</v>
      </c>
      <c r="B730" s="1" t="s">
        <v>6932</v>
      </c>
      <c r="C730" s="1" t="s">
        <v>6933</v>
      </c>
      <c r="D730" s="1" t="s">
        <v>7302</v>
      </c>
      <c r="E730" s="1" t="s">
        <v>5764</v>
      </c>
      <c r="F730" s="1">
        <v>15715.78</v>
      </c>
    </row>
    <row r="731" spans="1:6">
      <c r="A731" t="s">
        <v>7761</v>
      </c>
      <c r="B731" s="1" t="s">
        <v>6905</v>
      </c>
      <c r="C731" s="1" t="s">
        <v>6906</v>
      </c>
      <c r="D731" s="1" t="s">
        <v>7302</v>
      </c>
      <c r="E731" s="1" t="s">
        <v>5764</v>
      </c>
      <c r="F731" s="1">
        <v>11195.34</v>
      </c>
    </row>
    <row r="732" spans="1:6">
      <c r="A732" t="s">
        <v>7762</v>
      </c>
      <c r="B732" s="1" t="s">
        <v>7150</v>
      </c>
      <c r="C732" s="1" t="s">
        <v>7151</v>
      </c>
      <c r="D732" s="1" t="s">
        <v>7302</v>
      </c>
      <c r="E732" s="1" t="s">
        <v>5764</v>
      </c>
      <c r="F732" s="1">
        <v>2397</v>
      </c>
    </row>
    <row r="733" spans="1:6">
      <c r="A733" t="s">
        <v>7763</v>
      </c>
      <c r="B733" s="1" t="s">
        <v>6923</v>
      </c>
      <c r="C733" s="1" t="s">
        <v>6924</v>
      </c>
      <c r="D733" s="1" t="s">
        <v>7302</v>
      </c>
      <c r="E733" s="1" t="s">
        <v>5764</v>
      </c>
      <c r="F733" s="1">
        <v>14086.6</v>
      </c>
    </row>
    <row r="734" spans="1:6">
      <c r="A734" t="s">
        <v>7764</v>
      </c>
      <c r="B734" s="1" t="s">
        <v>6980</v>
      </c>
      <c r="C734" s="1" t="s">
        <v>6981</v>
      </c>
      <c r="D734" s="1" t="s">
        <v>7302</v>
      </c>
      <c r="E734" s="1" t="s">
        <v>5764</v>
      </c>
      <c r="F734" s="1">
        <v>11337.91</v>
      </c>
    </row>
    <row r="735" spans="1:6">
      <c r="A735" t="s">
        <v>7765</v>
      </c>
      <c r="B735" s="1" t="s">
        <v>6926</v>
      </c>
      <c r="C735" s="1" t="s">
        <v>6927</v>
      </c>
      <c r="D735" s="1" t="s">
        <v>7302</v>
      </c>
      <c r="E735" s="1" t="s">
        <v>5764</v>
      </c>
      <c r="F735" s="1">
        <v>13100</v>
      </c>
    </row>
    <row r="736" spans="1:6">
      <c r="A736" t="s">
        <v>7766</v>
      </c>
      <c r="B736" s="1" t="s">
        <v>7253</v>
      </c>
      <c r="C736" s="1" t="s">
        <v>7254</v>
      </c>
      <c r="D736" s="1" t="s">
        <v>7302</v>
      </c>
      <c r="E736" s="1" t="s">
        <v>5764</v>
      </c>
      <c r="F736" s="1">
        <v>696</v>
      </c>
    </row>
    <row r="737" spans="1:6">
      <c r="A737" t="s">
        <v>7767</v>
      </c>
      <c r="B737" s="1" t="s">
        <v>7039</v>
      </c>
      <c r="C737" s="1" t="s">
        <v>7040</v>
      </c>
      <c r="D737" s="1" t="s">
        <v>7302</v>
      </c>
      <c r="E737" s="1" t="s">
        <v>5764</v>
      </c>
      <c r="F737" s="1">
        <v>11015</v>
      </c>
    </row>
    <row r="738" spans="1:6">
      <c r="A738" t="s">
        <v>7768</v>
      </c>
      <c r="B738" s="1" t="s">
        <v>6953</v>
      </c>
      <c r="C738" s="1" t="s">
        <v>6954</v>
      </c>
      <c r="D738" s="1" t="s">
        <v>7302</v>
      </c>
      <c r="E738" s="1" t="s">
        <v>5764</v>
      </c>
      <c r="F738" s="1">
        <v>15021.81</v>
      </c>
    </row>
    <row r="739" spans="1:6">
      <c r="A739" t="s">
        <v>7769</v>
      </c>
      <c r="B739" s="1" t="s">
        <v>6908</v>
      </c>
      <c r="C739" s="1" t="s">
        <v>6909</v>
      </c>
      <c r="D739" s="1" t="s">
        <v>7302</v>
      </c>
      <c r="E739" s="1" t="s">
        <v>5764</v>
      </c>
      <c r="F739" s="1">
        <v>15211.96</v>
      </c>
    </row>
    <row r="740" spans="1:6">
      <c r="A740" t="s">
        <v>7770</v>
      </c>
      <c r="B740" s="1" t="s">
        <v>7156</v>
      </c>
      <c r="C740" s="1" t="s">
        <v>7157</v>
      </c>
      <c r="D740" s="1" t="s">
        <v>7302</v>
      </c>
      <c r="E740" s="1" t="s">
        <v>5764</v>
      </c>
      <c r="F740" s="1">
        <v>15196.78</v>
      </c>
    </row>
    <row r="741" spans="1:6">
      <c r="A741" t="s">
        <v>7771</v>
      </c>
      <c r="B741" s="1" t="s">
        <v>7104</v>
      </c>
      <c r="C741" s="1" t="s">
        <v>7105</v>
      </c>
      <c r="D741" s="1" t="s">
        <v>7302</v>
      </c>
      <c r="E741" s="1" t="s">
        <v>5764</v>
      </c>
      <c r="F741" s="1">
        <v>10881.89</v>
      </c>
    </row>
    <row r="742" spans="1:6">
      <c r="A742" t="s">
        <v>882</v>
      </c>
      <c r="B742" s="1" t="s">
        <v>7003</v>
      </c>
      <c r="C742" s="1" t="s">
        <v>7004</v>
      </c>
      <c r="D742" s="1" t="s">
        <v>7302</v>
      </c>
      <c r="E742" s="1" t="s">
        <v>5764</v>
      </c>
      <c r="F742" s="1">
        <v>10620</v>
      </c>
    </row>
    <row r="743" spans="1:6">
      <c r="A743" t="s">
        <v>7772</v>
      </c>
      <c r="B743" s="1" t="s">
        <v>7113</v>
      </c>
      <c r="C743" s="1" t="s">
        <v>7114</v>
      </c>
      <c r="D743" s="1" t="s">
        <v>7302</v>
      </c>
      <c r="E743" s="1" t="s">
        <v>5764</v>
      </c>
      <c r="F743" s="1">
        <v>15249.26</v>
      </c>
    </row>
    <row r="744" spans="1:6">
      <c r="A744" t="s">
        <v>7773</v>
      </c>
      <c r="B744" s="1" t="s">
        <v>7774</v>
      </c>
      <c r="C744" s="1" t="s">
        <v>7775</v>
      </c>
      <c r="D744" s="1" t="s">
        <v>7302</v>
      </c>
      <c r="E744" s="1" t="s">
        <v>5764</v>
      </c>
      <c r="F744" s="1">
        <v>692</v>
      </c>
    </row>
    <row r="745" spans="1:6">
      <c r="A745" t="s">
        <v>7776</v>
      </c>
      <c r="B745" s="1" t="s">
        <v>6855</v>
      </c>
      <c r="C745" s="1" t="s">
        <v>6856</v>
      </c>
      <c r="D745" s="1" t="s">
        <v>7302</v>
      </c>
      <c r="E745" s="1" t="s">
        <v>5764</v>
      </c>
      <c r="F745" s="1">
        <v>11995.63</v>
      </c>
    </row>
    <row r="746" spans="1:6">
      <c r="A746" t="s">
        <v>7777</v>
      </c>
      <c r="B746" s="1" t="s">
        <v>7433</v>
      </c>
      <c r="C746" s="1" t="s">
        <v>7434</v>
      </c>
      <c r="D746" s="1" t="s">
        <v>7302</v>
      </c>
      <c r="E746" s="1" t="s">
        <v>5764</v>
      </c>
      <c r="F746" s="1">
        <v>1915</v>
      </c>
    </row>
    <row r="747" spans="1:6">
      <c r="A747" t="s">
        <v>7778</v>
      </c>
      <c r="B747" s="1" t="s">
        <v>7187</v>
      </c>
      <c r="C747" s="1" t="s">
        <v>7188</v>
      </c>
      <c r="D747" s="1" t="s">
        <v>7302</v>
      </c>
      <c r="E747" s="1" t="s">
        <v>5764</v>
      </c>
      <c r="F747" s="1">
        <v>1120</v>
      </c>
    </row>
    <row r="748" spans="1:6">
      <c r="A748" t="s">
        <v>7779</v>
      </c>
      <c r="B748" s="1" t="s">
        <v>7135</v>
      </c>
      <c r="C748" s="1" t="s">
        <v>7136</v>
      </c>
      <c r="D748" s="1" t="s">
        <v>7302</v>
      </c>
      <c r="E748" s="1" t="s">
        <v>5764</v>
      </c>
      <c r="F748" s="1">
        <v>12976.06</v>
      </c>
    </row>
    <row r="749" spans="1:6">
      <c r="A749" t="s">
        <v>7780</v>
      </c>
      <c r="B749" s="1" t="s">
        <v>6896</v>
      </c>
      <c r="C749" s="1" t="s">
        <v>6897</v>
      </c>
      <c r="D749" s="1" t="s">
        <v>7302</v>
      </c>
      <c r="E749" s="1" t="s">
        <v>5764</v>
      </c>
      <c r="F749" s="1">
        <v>1314.6</v>
      </c>
    </row>
    <row r="750" spans="1:6">
      <c r="A750" t="s">
        <v>7781</v>
      </c>
      <c r="B750" s="1" t="s">
        <v>7059</v>
      </c>
      <c r="C750" s="1" t="s">
        <v>7060</v>
      </c>
      <c r="D750" s="1" t="s">
        <v>7302</v>
      </c>
      <c r="E750" s="1" t="s">
        <v>5764</v>
      </c>
      <c r="F750" s="1">
        <v>14941.75</v>
      </c>
    </row>
    <row r="751" spans="1:6">
      <c r="A751" t="s">
        <v>7782</v>
      </c>
      <c r="B751" s="1" t="s">
        <v>7119</v>
      </c>
      <c r="C751" s="1" t="s">
        <v>7120</v>
      </c>
      <c r="D751" s="1" t="s">
        <v>7302</v>
      </c>
      <c r="E751" s="1" t="s">
        <v>5764</v>
      </c>
      <c r="F751" s="1">
        <v>1930</v>
      </c>
    </row>
    <row r="752" spans="1:6">
      <c r="A752" t="s">
        <v>7783</v>
      </c>
      <c r="B752" s="1" t="s">
        <v>7360</v>
      </c>
      <c r="C752" s="1" t="s">
        <v>7361</v>
      </c>
      <c r="D752" s="1" t="s">
        <v>7302</v>
      </c>
      <c r="E752" s="1" t="s">
        <v>5764</v>
      </c>
      <c r="F752" s="1">
        <v>12779.46</v>
      </c>
    </row>
    <row r="753" spans="1:6">
      <c r="A753" t="s">
        <v>7784</v>
      </c>
      <c r="B753" s="1" t="s">
        <v>6872</v>
      </c>
      <c r="C753" s="1" t="s">
        <v>6873</v>
      </c>
      <c r="D753" s="1" t="s">
        <v>7302</v>
      </c>
      <c r="E753" s="1" t="s">
        <v>5764</v>
      </c>
      <c r="F753" s="1">
        <v>15730.68</v>
      </c>
    </row>
    <row r="754" spans="1:6">
      <c r="A754" t="s">
        <v>7785</v>
      </c>
      <c r="B754" s="1" t="s">
        <v>7138</v>
      </c>
      <c r="C754" s="1" t="s">
        <v>7139</v>
      </c>
      <c r="D754" s="1" t="s">
        <v>7302</v>
      </c>
      <c r="E754" s="1" t="s">
        <v>5764</v>
      </c>
      <c r="F754" s="1">
        <v>10400</v>
      </c>
    </row>
    <row r="755" spans="1:6">
      <c r="A755" t="s">
        <v>7786</v>
      </c>
      <c r="B755" s="1" t="s">
        <v>7052</v>
      </c>
      <c r="C755" s="1" t="s">
        <v>7053</v>
      </c>
      <c r="D755" s="1" t="s">
        <v>7302</v>
      </c>
      <c r="E755" s="1" t="s">
        <v>5764</v>
      </c>
      <c r="F755" s="1">
        <v>14461.5</v>
      </c>
    </row>
    <row r="756" spans="1:6">
      <c r="A756" t="s">
        <v>7787</v>
      </c>
      <c r="B756" s="1" t="s">
        <v>7788</v>
      </c>
      <c r="C756" s="1" t="s">
        <v>7789</v>
      </c>
      <c r="D756" s="1" t="s">
        <v>7302</v>
      </c>
      <c r="E756" s="1" t="s">
        <v>5764</v>
      </c>
      <c r="F756" s="1">
        <v>292</v>
      </c>
    </row>
    <row r="757" spans="1:6">
      <c r="A757" t="s">
        <v>7790</v>
      </c>
      <c r="B757" s="1" t="s">
        <v>7600</v>
      </c>
      <c r="C757" s="1" t="s">
        <v>7601</v>
      </c>
      <c r="D757" s="1" t="s">
        <v>7302</v>
      </c>
      <c r="E757" s="1" t="s">
        <v>5764</v>
      </c>
      <c r="F757" s="1">
        <v>11505</v>
      </c>
    </row>
    <row r="758" spans="1:6">
      <c r="A758" t="s">
        <v>7791</v>
      </c>
      <c r="B758" s="1" t="s">
        <v>6865</v>
      </c>
      <c r="C758" s="1" t="s">
        <v>6866</v>
      </c>
      <c r="D758" s="1" t="s">
        <v>7302</v>
      </c>
      <c r="E758" s="1" t="s">
        <v>5764</v>
      </c>
      <c r="F758" s="1">
        <v>2301</v>
      </c>
    </row>
    <row r="759" spans="1:6">
      <c r="A759" t="s">
        <v>7792</v>
      </c>
      <c r="B759" s="1" t="s">
        <v>7006</v>
      </c>
      <c r="C759" s="1" t="s">
        <v>7007</v>
      </c>
      <c r="D759" s="1" t="s">
        <v>7302</v>
      </c>
      <c r="E759" s="1" t="s">
        <v>5764</v>
      </c>
      <c r="F759" s="1">
        <v>13713.5</v>
      </c>
    </row>
    <row r="760" spans="1:6">
      <c r="A760" t="s">
        <v>7793</v>
      </c>
      <c r="B760" s="1" t="s">
        <v>7045</v>
      </c>
      <c r="C760" s="1" t="s">
        <v>7046</v>
      </c>
      <c r="D760" s="1" t="s">
        <v>7302</v>
      </c>
      <c r="E760" s="1" t="s">
        <v>5764</v>
      </c>
      <c r="F760" s="1">
        <v>13524.4</v>
      </c>
    </row>
    <row r="761" spans="1:6">
      <c r="A761" t="s">
        <v>5123</v>
      </c>
      <c r="B761" s="1" t="s">
        <v>6968</v>
      </c>
      <c r="C761" s="1" t="s">
        <v>6969</v>
      </c>
      <c r="D761" s="1" t="s">
        <v>7302</v>
      </c>
      <c r="E761" s="1" t="s">
        <v>5764</v>
      </c>
      <c r="F761" s="1">
        <v>15709.26</v>
      </c>
    </row>
    <row r="762" spans="1:6">
      <c r="A762" t="s">
        <v>7794</v>
      </c>
      <c r="B762" s="1" t="s">
        <v>6893</v>
      </c>
      <c r="C762" s="1" t="s">
        <v>6894</v>
      </c>
      <c r="D762" s="1" t="s">
        <v>7302</v>
      </c>
      <c r="E762" s="1" t="s">
        <v>5764</v>
      </c>
      <c r="F762" s="1">
        <v>15344.72</v>
      </c>
    </row>
    <row r="763" spans="1:6">
      <c r="A763" t="s">
        <v>2745</v>
      </c>
      <c r="B763" s="1" t="s">
        <v>7192</v>
      </c>
      <c r="C763" s="1" t="s">
        <v>7193</v>
      </c>
      <c r="D763" s="1" t="s">
        <v>7302</v>
      </c>
      <c r="E763" s="1" t="s">
        <v>5764</v>
      </c>
      <c r="F763" s="1">
        <v>10030</v>
      </c>
    </row>
    <row r="764" spans="1:6">
      <c r="A764" t="s">
        <v>7795</v>
      </c>
      <c r="B764" s="1" t="s">
        <v>6929</v>
      </c>
      <c r="C764" s="1" t="s">
        <v>6930</v>
      </c>
      <c r="D764" s="1" t="s">
        <v>7302</v>
      </c>
      <c r="E764" s="1" t="s">
        <v>5764</v>
      </c>
      <c r="F764" s="1">
        <v>14032</v>
      </c>
    </row>
    <row r="765" spans="1:6">
      <c r="A765" t="s">
        <v>7796</v>
      </c>
      <c r="B765" s="1" t="s">
        <v>7259</v>
      </c>
      <c r="C765" s="1" t="s">
        <v>7260</v>
      </c>
      <c r="D765" s="1" t="s">
        <v>7302</v>
      </c>
      <c r="E765" s="1" t="s">
        <v>5764</v>
      </c>
      <c r="F765" s="1">
        <v>11800</v>
      </c>
    </row>
    <row r="766" spans="1:6">
      <c r="A766" t="s">
        <v>7797</v>
      </c>
      <c r="B766" s="1" t="s">
        <v>7364</v>
      </c>
      <c r="C766" s="1" t="s">
        <v>7365</v>
      </c>
      <c r="D766" s="1" t="s">
        <v>7302</v>
      </c>
      <c r="E766" s="1" t="s">
        <v>5764</v>
      </c>
      <c r="F766" s="1">
        <v>14552.15</v>
      </c>
    </row>
    <row r="767" spans="1:6">
      <c r="A767" t="s">
        <v>7798</v>
      </c>
      <c r="B767" s="1" t="s">
        <v>7095</v>
      </c>
      <c r="C767" s="1" t="s">
        <v>7096</v>
      </c>
      <c r="D767" s="1" t="s">
        <v>7302</v>
      </c>
      <c r="E767" s="1" t="s">
        <v>5764</v>
      </c>
      <c r="F767" s="1">
        <v>11201</v>
      </c>
    </row>
    <row r="768" spans="1:6">
      <c r="A768" t="s">
        <v>7799</v>
      </c>
      <c r="B768" s="1" t="s">
        <v>6917</v>
      </c>
      <c r="C768" s="1" t="s">
        <v>6918</v>
      </c>
      <c r="D768" s="1" t="s">
        <v>7302</v>
      </c>
      <c r="E768" s="1" t="s">
        <v>5764</v>
      </c>
      <c r="F768" s="1">
        <v>12469.55</v>
      </c>
    </row>
    <row r="769" spans="1:6">
      <c r="A769" t="s">
        <v>7800</v>
      </c>
      <c r="B769" s="1" t="s">
        <v>7171</v>
      </c>
      <c r="C769" s="1" t="s">
        <v>7172</v>
      </c>
      <c r="D769" s="1" t="s">
        <v>7302</v>
      </c>
      <c r="E769" s="1" t="s">
        <v>5764</v>
      </c>
      <c r="F769" s="1">
        <v>1314</v>
      </c>
    </row>
    <row r="770" spans="1:6">
      <c r="A770" t="s">
        <v>7801</v>
      </c>
      <c r="B770" s="1" t="s">
        <v>7077</v>
      </c>
      <c r="C770" s="1" t="s">
        <v>7078</v>
      </c>
      <c r="D770" s="1" t="s">
        <v>7302</v>
      </c>
      <c r="E770" s="1" t="s">
        <v>5764</v>
      </c>
      <c r="F770" s="1">
        <v>13349</v>
      </c>
    </row>
    <row r="771" spans="1:6">
      <c r="A771" t="s">
        <v>7802</v>
      </c>
      <c r="B771" s="1" t="s">
        <v>7132</v>
      </c>
      <c r="C771" s="1" t="s">
        <v>7133</v>
      </c>
      <c r="D771" s="1" t="s">
        <v>7302</v>
      </c>
      <c r="E771" s="1" t="s">
        <v>5764</v>
      </c>
      <c r="F771" s="1">
        <v>13079</v>
      </c>
    </row>
    <row r="772" spans="1:6">
      <c r="A772" t="s">
        <v>7803</v>
      </c>
      <c r="B772" s="1" t="s">
        <v>7092</v>
      </c>
      <c r="C772" s="1" t="s">
        <v>7093</v>
      </c>
      <c r="D772" s="1" t="s">
        <v>7302</v>
      </c>
      <c r="E772" s="1" t="s">
        <v>7804</v>
      </c>
      <c r="F772" s="1">
        <v>6572.22</v>
      </c>
    </row>
    <row r="773" spans="1:6">
      <c r="A773" t="s">
        <v>7805</v>
      </c>
      <c r="B773" s="1" t="s">
        <v>7092</v>
      </c>
      <c r="C773" s="1" t="s">
        <v>7093</v>
      </c>
      <c r="D773" s="1" t="s">
        <v>7302</v>
      </c>
      <c r="E773" s="1" t="s">
        <v>7804</v>
      </c>
      <c r="F773" s="1">
        <v>6572.22</v>
      </c>
    </row>
    <row r="774" spans="1:6">
      <c r="A774" t="s">
        <v>2229</v>
      </c>
      <c r="B774" s="1" t="s">
        <v>7788</v>
      </c>
      <c r="C774" s="1" t="s">
        <v>7789</v>
      </c>
      <c r="D774" s="1" t="s">
        <v>6841</v>
      </c>
      <c r="E774" s="1" t="s">
        <v>7806</v>
      </c>
      <c r="F774" s="1">
        <v>1314</v>
      </c>
    </row>
    <row r="775" spans="1:6">
      <c r="A775" t="s">
        <v>7807</v>
      </c>
      <c r="B775" s="1" t="s">
        <v>7187</v>
      </c>
      <c r="C775" s="1" t="s">
        <v>7188</v>
      </c>
      <c r="D775" s="1" t="s">
        <v>6841</v>
      </c>
      <c r="E775" s="1" t="s">
        <v>7806</v>
      </c>
      <c r="F775" s="1">
        <v>2338</v>
      </c>
    </row>
    <row r="776" spans="1:6">
      <c r="A776" t="s">
        <v>7808</v>
      </c>
      <c r="B776" s="1" t="s">
        <v>6971</v>
      </c>
      <c r="C776" s="1" t="s">
        <v>6972</v>
      </c>
      <c r="D776" s="1" t="s">
        <v>6841</v>
      </c>
      <c r="E776" s="1" t="s">
        <v>7806</v>
      </c>
      <c r="F776" s="1">
        <v>1025</v>
      </c>
    </row>
    <row r="777" spans="1:6">
      <c r="A777" t="s">
        <v>7809</v>
      </c>
      <c r="B777" s="1" t="s">
        <v>7727</v>
      </c>
      <c r="C777" s="1" t="s">
        <v>7728</v>
      </c>
      <c r="D777" s="1" t="s">
        <v>6841</v>
      </c>
      <c r="E777" s="1" t="s">
        <v>7806</v>
      </c>
      <c r="F777" s="1">
        <v>1165</v>
      </c>
    </row>
    <row r="778" spans="1:6">
      <c r="A778" t="s">
        <v>7810</v>
      </c>
      <c r="B778" s="1" t="s">
        <v>7442</v>
      </c>
      <c r="C778" s="1" t="s">
        <v>7443</v>
      </c>
      <c r="D778" s="1" t="s">
        <v>6841</v>
      </c>
      <c r="E778" s="1" t="s">
        <v>7806</v>
      </c>
      <c r="F778" s="1">
        <v>11230.88</v>
      </c>
    </row>
    <row r="779" spans="1:6">
      <c r="A779" t="s">
        <v>7811</v>
      </c>
      <c r="B779" s="1" t="s">
        <v>7812</v>
      </c>
      <c r="C779" s="1" t="s">
        <v>7813</v>
      </c>
      <c r="D779" s="1" t="s">
        <v>6841</v>
      </c>
      <c r="E779" s="1" t="s">
        <v>7806</v>
      </c>
      <c r="F779" s="1">
        <v>583.38</v>
      </c>
    </row>
    <row r="780" spans="1:6">
      <c r="A780" t="s">
        <v>2412</v>
      </c>
      <c r="B780" s="1" t="s">
        <v>7313</v>
      </c>
      <c r="C780" s="1" t="s">
        <v>7314</v>
      </c>
      <c r="D780" s="1" t="s">
        <v>6841</v>
      </c>
      <c r="E780" s="1" t="s">
        <v>7806</v>
      </c>
      <c r="F780" s="1">
        <v>692</v>
      </c>
    </row>
    <row r="781" spans="1:6">
      <c r="A781" t="s">
        <v>1043</v>
      </c>
      <c r="B781" s="1" t="s">
        <v>7110</v>
      </c>
      <c r="C781" s="1" t="s">
        <v>7111</v>
      </c>
      <c r="D781" s="1" t="s">
        <v>6841</v>
      </c>
      <c r="E781" s="1" t="s">
        <v>7814</v>
      </c>
      <c r="F781" s="1">
        <v>5900</v>
      </c>
    </row>
    <row r="782" spans="1:6">
      <c r="A782" t="s">
        <v>7815</v>
      </c>
      <c r="B782" s="1" t="s">
        <v>7816</v>
      </c>
      <c r="C782" s="1" t="s">
        <v>7817</v>
      </c>
      <c r="D782" s="1" t="s">
        <v>6841</v>
      </c>
      <c r="E782" s="1" t="s">
        <v>7814</v>
      </c>
      <c r="F782" s="1">
        <v>8666</v>
      </c>
    </row>
    <row r="783" spans="1:6">
      <c r="A783" t="s">
        <v>7818</v>
      </c>
      <c r="B783" s="1" t="s">
        <v>6971</v>
      </c>
      <c r="C783" s="1" t="s">
        <v>6972</v>
      </c>
      <c r="D783" s="1" t="s">
        <v>6841</v>
      </c>
      <c r="E783" s="1" t="s">
        <v>7814</v>
      </c>
      <c r="F783" s="1">
        <v>3525</v>
      </c>
    </row>
    <row r="784" spans="1:6">
      <c r="A784" t="s">
        <v>7819</v>
      </c>
      <c r="B784" s="1" t="s">
        <v>7820</v>
      </c>
      <c r="C784" s="1" t="s">
        <v>7821</v>
      </c>
      <c r="D784" s="1" t="s">
        <v>6841</v>
      </c>
      <c r="E784" s="1" t="s">
        <v>7822</v>
      </c>
      <c r="F784" s="1">
        <v>2920</v>
      </c>
    </row>
    <row r="785" spans="1:6">
      <c r="A785" t="s">
        <v>7823</v>
      </c>
      <c r="B785" s="1" t="s">
        <v>7045</v>
      </c>
      <c r="C785" s="1" t="s">
        <v>7046</v>
      </c>
      <c r="D785" s="1" t="s">
        <v>6841</v>
      </c>
      <c r="E785" s="1" t="s">
        <v>7824</v>
      </c>
      <c r="F785" s="1">
        <v>13524.4</v>
      </c>
    </row>
    <row r="786" spans="1:6">
      <c r="A786" t="s">
        <v>7825</v>
      </c>
      <c r="B786" s="1" t="s">
        <v>6855</v>
      </c>
      <c r="C786" s="1" t="s">
        <v>6856</v>
      </c>
      <c r="D786" s="1" t="s">
        <v>6841</v>
      </c>
      <c r="E786" s="1" t="s">
        <v>7824</v>
      </c>
      <c r="F786" s="1">
        <v>11804.63</v>
      </c>
    </row>
    <row r="787" spans="1:6">
      <c r="A787" t="s">
        <v>7826</v>
      </c>
      <c r="B787" s="1" t="s">
        <v>7006</v>
      </c>
      <c r="C787" s="1" t="s">
        <v>7007</v>
      </c>
      <c r="D787" s="1" t="s">
        <v>6841</v>
      </c>
      <c r="E787" s="1" t="s">
        <v>7824</v>
      </c>
      <c r="F787" s="1">
        <v>13888.5</v>
      </c>
    </row>
    <row r="788" spans="1:6">
      <c r="A788" t="s">
        <v>7827</v>
      </c>
      <c r="B788" s="1" t="s">
        <v>6988</v>
      </c>
      <c r="C788" s="1" t="s">
        <v>6989</v>
      </c>
      <c r="D788" s="1" t="s">
        <v>6841</v>
      </c>
      <c r="E788" s="1" t="s">
        <v>7824</v>
      </c>
      <c r="F788" s="1">
        <v>12136.9</v>
      </c>
    </row>
    <row r="789" spans="1:6">
      <c r="A789" t="s">
        <v>7828</v>
      </c>
      <c r="B789" s="1" t="s">
        <v>6994</v>
      </c>
      <c r="C789" s="1" t="s">
        <v>6995</v>
      </c>
      <c r="D789" s="1" t="s">
        <v>6841</v>
      </c>
      <c r="E789" s="1" t="s">
        <v>7824</v>
      </c>
      <c r="F789" s="1">
        <v>13165</v>
      </c>
    </row>
    <row r="790" spans="1:6">
      <c r="A790" t="s">
        <v>1370</v>
      </c>
      <c r="B790" s="1" t="s">
        <v>7009</v>
      </c>
      <c r="C790" s="1" t="s">
        <v>7010</v>
      </c>
      <c r="D790" s="1" t="s">
        <v>6841</v>
      </c>
      <c r="E790" s="1" t="s">
        <v>7824</v>
      </c>
      <c r="F790" s="1">
        <v>15217.69</v>
      </c>
    </row>
    <row r="791" spans="1:6">
      <c r="A791" t="s">
        <v>7829</v>
      </c>
      <c r="B791" s="1" t="s">
        <v>7099</v>
      </c>
      <c r="C791" s="1" t="s">
        <v>7100</v>
      </c>
      <c r="D791" s="1" t="s">
        <v>6841</v>
      </c>
      <c r="E791" s="1" t="s">
        <v>7824</v>
      </c>
      <c r="F791" s="1">
        <v>9962.43</v>
      </c>
    </row>
    <row r="792" spans="1:6">
      <c r="A792" t="s">
        <v>7830</v>
      </c>
      <c r="B792" s="1" t="s">
        <v>7297</v>
      </c>
      <c r="C792" s="1" t="s">
        <v>7298</v>
      </c>
      <c r="D792" s="1" t="s">
        <v>6841</v>
      </c>
      <c r="E792" s="1" t="s">
        <v>7824</v>
      </c>
      <c r="F792" s="1">
        <v>1314</v>
      </c>
    </row>
    <row r="793" spans="1:6">
      <c r="A793" t="s">
        <v>7831</v>
      </c>
      <c r="B793" s="1" t="s">
        <v>7171</v>
      </c>
      <c r="C793" s="1" t="s">
        <v>7172</v>
      </c>
      <c r="D793" s="1" t="s">
        <v>6841</v>
      </c>
      <c r="E793" s="1" t="s">
        <v>7824</v>
      </c>
      <c r="F793" s="1">
        <v>692</v>
      </c>
    </row>
    <row r="794" spans="1:6">
      <c r="A794" t="s">
        <v>7832</v>
      </c>
      <c r="B794" s="1" t="s">
        <v>7135</v>
      </c>
      <c r="C794" s="1" t="s">
        <v>7136</v>
      </c>
      <c r="D794" s="1" t="s">
        <v>6841</v>
      </c>
      <c r="E794" s="1" t="s">
        <v>7824</v>
      </c>
      <c r="F794" s="1">
        <v>13451.06</v>
      </c>
    </row>
    <row r="795" spans="1:6">
      <c r="A795" t="s">
        <v>7833</v>
      </c>
      <c r="B795" s="1" t="s">
        <v>7600</v>
      </c>
      <c r="C795" s="1" t="s">
        <v>7601</v>
      </c>
      <c r="D795" s="1" t="s">
        <v>6841</v>
      </c>
      <c r="E795" s="1" t="s">
        <v>7824</v>
      </c>
      <c r="F795" s="1">
        <v>13891.9</v>
      </c>
    </row>
    <row r="796" spans="1:6">
      <c r="A796" t="s">
        <v>7834</v>
      </c>
      <c r="B796" s="1" t="s">
        <v>6968</v>
      </c>
      <c r="C796" s="1" t="s">
        <v>6969</v>
      </c>
      <c r="D796" s="1" t="s">
        <v>6841</v>
      </c>
      <c r="E796" s="1" t="s">
        <v>7824</v>
      </c>
      <c r="F796" s="1">
        <v>15489.26</v>
      </c>
    </row>
    <row r="797" spans="1:6">
      <c r="A797" t="s">
        <v>7835</v>
      </c>
      <c r="B797" s="1" t="s">
        <v>6923</v>
      </c>
      <c r="C797" s="1" t="s">
        <v>6924</v>
      </c>
      <c r="D797" s="1" t="s">
        <v>6841</v>
      </c>
      <c r="E797" s="1" t="s">
        <v>7824</v>
      </c>
      <c r="F797" s="1">
        <v>14086.6</v>
      </c>
    </row>
    <row r="798" spans="1:6">
      <c r="A798" t="s">
        <v>7836</v>
      </c>
      <c r="B798" s="1" t="s">
        <v>6985</v>
      </c>
      <c r="C798" s="1" t="s">
        <v>6986</v>
      </c>
      <c r="D798" s="1" t="s">
        <v>6841</v>
      </c>
      <c r="E798" s="1" t="s">
        <v>7824</v>
      </c>
      <c r="F798" s="1">
        <v>14559.26</v>
      </c>
    </row>
    <row r="799" spans="1:6">
      <c r="A799" t="s">
        <v>5125</v>
      </c>
      <c r="B799" s="1" t="s">
        <v>6991</v>
      </c>
      <c r="C799" s="1" t="s">
        <v>6992</v>
      </c>
      <c r="D799" s="1" t="s">
        <v>6841</v>
      </c>
      <c r="E799" s="1" t="s">
        <v>7824</v>
      </c>
      <c r="F799" s="1">
        <v>9425</v>
      </c>
    </row>
    <row r="800" spans="1:6">
      <c r="A800" t="s">
        <v>7837</v>
      </c>
      <c r="B800" s="1" t="s">
        <v>7138</v>
      </c>
      <c r="C800" s="1" t="s">
        <v>7139</v>
      </c>
      <c r="D800" s="1" t="s">
        <v>6841</v>
      </c>
      <c r="E800" s="1" t="s">
        <v>7824</v>
      </c>
      <c r="F800" s="1">
        <v>1252</v>
      </c>
    </row>
    <row r="801" spans="1:6">
      <c r="A801" t="s">
        <v>7838</v>
      </c>
      <c r="B801" s="1" t="s">
        <v>6865</v>
      </c>
      <c r="C801" s="1" t="s">
        <v>6866</v>
      </c>
      <c r="D801" s="1" t="s">
        <v>6841</v>
      </c>
      <c r="E801" s="1" t="s">
        <v>7824</v>
      </c>
      <c r="F801" s="1">
        <v>2301</v>
      </c>
    </row>
    <row r="802" spans="1:6">
      <c r="A802" t="s">
        <v>7839</v>
      </c>
      <c r="B802" s="1" t="s">
        <v>7052</v>
      </c>
      <c r="C802" s="1" t="s">
        <v>7053</v>
      </c>
      <c r="D802" s="1" t="s">
        <v>6841</v>
      </c>
      <c r="E802" s="1" t="s">
        <v>7824</v>
      </c>
      <c r="F802" s="1">
        <v>14461.5</v>
      </c>
    </row>
    <row r="803" spans="1:6">
      <c r="A803" t="s">
        <v>7840</v>
      </c>
      <c r="B803" s="1" t="s">
        <v>7841</v>
      </c>
      <c r="C803" s="1" t="s">
        <v>7842</v>
      </c>
      <c r="D803" s="1" t="s">
        <v>6841</v>
      </c>
      <c r="E803" s="1" t="s">
        <v>7824</v>
      </c>
      <c r="F803" s="1">
        <v>1364</v>
      </c>
    </row>
    <row r="804" spans="1:6">
      <c r="A804" t="s">
        <v>7843</v>
      </c>
      <c r="B804" s="1" t="s">
        <v>6926</v>
      </c>
      <c r="C804" s="1" t="s">
        <v>6927</v>
      </c>
      <c r="D804" s="1" t="s">
        <v>6841</v>
      </c>
      <c r="E804" s="1" t="s">
        <v>7824</v>
      </c>
      <c r="F804" s="1">
        <v>13100</v>
      </c>
    </row>
    <row r="805" spans="1:6">
      <c r="A805" t="s">
        <v>7844</v>
      </c>
      <c r="B805" s="1" t="s">
        <v>6932</v>
      </c>
      <c r="C805" s="1" t="s">
        <v>6933</v>
      </c>
      <c r="D805" s="1" t="s">
        <v>6841</v>
      </c>
      <c r="E805" s="1" t="s">
        <v>7824</v>
      </c>
      <c r="F805" s="1">
        <v>15361.78</v>
      </c>
    </row>
    <row r="806" spans="1:6">
      <c r="A806" t="s">
        <v>7845</v>
      </c>
      <c r="B806" s="1" t="s">
        <v>6911</v>
      </c>
      <c r="C806" s="1" t="s">
        <v>6912</v>
      </c>
      <c r="D806" s="1" t="s">
        <v>6841</v>
      </c>
      <c r="E806" s="1" t="s">
        <v>7824</v>
      </c>
      <c r="F806" s="1">
        <v>11170</v>
      </c>
    </row>
    <row r="807" spans="1:6">
      <c r="A807" t="s">
        <v>7846</v>
      </c>
      <c r="B807" s="1" t="s">
        <v>6938</v>
      </c>
      <c r="C807" s="1" t="s">
        <v>6939</v>
      </c>
      <c r="D807" s="1" t="s">
        <v>6841</v>
      </c>
      <c r="E807" s="1" t="s">
        <v>7824</v>
      </c>
      <c r="F807" s="1">
        <v>12845.52</v>
      </c>
    </row>
    <row r="808" spans="1:6">
      <c r="A808" t="s">
        <v>7847</v>
      </c>
      <c r="B808" s="1" t="s">
        <v>6941</v>
      </c>
      <c r="C808" s="1" t="s">
        <v>6942</v>
      </c>
      <c r="D808" s="1" t="s">
        <v>6841</v>
      </c>
      <c r="E808" s="1" t="s">
        <v>7824</v>
      </c>
      <c r="F808" s="1">
        <v>14834.82</v>
      </c>
    </row>
    <row r="809" spans="1:6">
      <c r="A809" t="s">
        <v>7848</v>
      </c>
      <c r="B809" s="1" t="s">
        <v>6908</v>
      </c>
      <c r="C809" s="1" t="s">
        <v>6909</v>
      </c>
      <c r="D809" s="1" t="s">
        <v>6841</v>
      </c>
      <c r="E809" s="1" t="s">
        <v>7824</v>
      </c>
      <c r="F809" s="1">
        <v>14981.96</v>
      </c>
    </row>
    <row r="810" spans="1:6">
      <c r="A810" t="s">
        <v>7849</v>
      </c>
      <c r="B810" s="1" t="s">
        <v>7553</v>
      </c>
      <c r="C810" s="1" t="s">
        <v>7554</v>
      </c>
      <c r="D810" s="1" t="s">
        <v>6841</v>
      </c>
      <c r="E810" s="1" t="s">
        <v>7824</v>
      </c>
      <c r="F810" s="1">
        <v>15220.51</v>
      </c>
    </row>
    <row r="811" spans="1:6">
      <c r="A811" t="s">
        <v>7850</v>
      </c>
      <c r="B811" s="1" t="s">
        <v>6959</v>
      </c>
      <c r="C811" s="1" t="s">
        <v>6960</v>
      </c>
      <c r="D811" s="1" t="s">
        <v>6841</v>
      </c>
      <c r="E811" s="1" t="s">
        <v>7824</v>
      </c>
      <c r="F811" s="1">
        <v>16525</v>
      </c>
    </row>
    <row r="812" spans="1:6">
      <c r="A812" t="s">
        <v>7851</v>
      </c>
      <c r="B812" s="1" t="s">
        <v>6962</v>
      </c>
      <c r="C812" s="1" t="s">
        <v>6963</v>
      </c>
      <c r="D812" s="1" t="s">
        <v>6841</v>
      </c>
      <c r="E812" s="1" t="s">
        <v>7824</v>
      </c>
      <c r="F812" s="1">
        <v>5684.06</v>
      </c>
    </row>
    <row r="813" spans="1:6">
      <c r="A813" t="s">
        <v>7852</v>
      </c>
      <c r="B813" s="1" t="s">
        <v>7036</v>
      </c>
      <c r="C813" s="1" t="s">
        <v>7037</v>
      </c>
      <c r="D813" s="1" t="s">
        <v>6841</v>
      </c>
      <c r="E813" s="1" t="s">
        <v>7824</v>
      </c>
      <c r="F813" s="1">
        <v>13330</v>
      </c>
    </row>
    <row r="814" spans="1:6">
      <c r="A814" t="s">
        <v>7853</v>
      </c>
      <c r="B814" s="1" t="s">
        <v>6875</v>
      </c>
      <c r="C814" s="1" t="s">
        <v>6876</v>
      </c>
      <c r="D814" s="1" t="s">
        <v>6841</v>
      </c>
      <c r="E814" s="1" t="s">
        <v>7824</v>
      </c>
      <c r="F814" s="1">
        <v>12886.73</v>
      </c>
    </row>
    <row r="815" spans="1:6">
      <c r="A815" t="s">
        <v>7854</v>
      </c>
      <c r="B815" s="1" t="s">
        <v>6965</v>
      </c>
      <c r="C815" s="1" t="s">
        <v>6966</v>
      </c>
      <c r="D815" s="1" t="s">
        <v>6841</v>
      </c>
      <c r="E815" s="1" t="s">
        <v>7824</v>
      </c>
      <c r="F815" s="1">
        <v>13089.6</v>
      </c>
    </row>
    <row r="816" spans="1:6">
      <c r="A816" t="s">
        <v>7855</v>
      </c>
      <c r="B816" s="1" t="s">
        <v>7042</v>
      </c>
      <c r="C816" s="1" t="s">
        <v>7043</v>
      </c>
      <c r="D816" s="1" t="s">
        <v>6841</v>
      </c>
      <c r="E816" s="1" t="s">
        <v>7824</v>
      </c>
      <c r="F816" s="1">
        <v>12215.46</v>
      </c>
    </row>
    <row r="817" spans="1:6">
      <c r="A817" t="s">
        <v>7856</v>
      </c>
      <c r="B817" s="1" t="s">
        <v>6920</v>
      </c>
      <c r="C817" s="1" t="s">
        <v>6921</v>
      </c>
      <c r="D817" s="1" t="s">
        <v>6841</v>
      </c>
      <c r="E817" s="1" t="s">
        <v>7824</v>
      </c>
      <c r="F817" s="1">
        <v>11048.79</v>
      </c>
    </row>
    <row r="818" spans="1:6">
      <c r="A818" t="s">
        <v>7857</v>
      </c>
      <c r="B818" s="1" t="s">
        <v>6983</v>
      </c>
      <c r="C818" s="1" t="s">
        <v>6984</v>
      </c>
      <c r="D818" s="1" t="s">
        <v>6841</v>
      </c>
      <c r="E818" s="1" t="s">
        <v>7824</v>
      </c>
      <c r="F818" s="1">
        <v>10583.94</v>
      </c>
    </row>
    <row r="819" spans="1:6">
      <c r="A819" t="s">
        <v>7858</v>
      </c>
      <c r="B819" s="1" t="s">
        <v>7000</v>
      </c>
      <c r="C819" s="1" t="s">
        <v>7001</v>
      </c>
      <c r="D819" s="1" t="s">
        <v>6841</v>
      </c>
      <c r="E819" s="1" t="s">
        <v>7824</v>
      </c>
      <c r="F819" s="1">
        <v>1894.69</v>
      </c>
    </row>
    <row r="820" spans="1:6">
      <c r="A820" t="s">
        <v>7859</v>
      </c>
      <c r="B820" s="1" t="s">
        <v>7253</v>
      </c>
      <c r="C820" s="1" t="s">
        <v>7254</v>
      </c>
      <c r="D820" s="1" t="s">
        <v>6841</v>
      </c>
      <c r="E820" s="1" t="s">
        <v>7824</v>
      </c>
      <c r="F820" s="1">
        <v>696</v>
      </c>
    </row>
    <row r="821" spans="1:6">
      <c r="A821" t="s">
        <v>7860</v>
      </c>
      <c r="B821" s="1" t="s">
        <v>7364</v>
      </c>
      <c r="C821" s="1" t="s">
        <v>7365</v>
      </c>
      <c r="D821" s="1" t="s">
        <v>6841</v>
      </c>
      <c r="E821" s="1" t="s">
        <v>7824</v>
      </c>
      <c r="F821" s="1">
        <v>14552.15</v>
      </c>
    </row>
    <row r="822" spans="1:6">
      <c r="A822" t="s">
        <v>7861</v>
      </c>
      <c r="B822" s="1" t="s">
        <v>7033</v>
      </c>
      <c r="C822" s="1" t="s">
        <v>7034</v>
      </c>
      <c r="D822" s="1" t="s">
        <v>6841</v>
      </c>
      <c r="E822" s="1" t="s">
        <v>7824</v>
      </c>
      <c r="F822" s="1">
        <v>4483</v>
      </c>
    </row>
    <row r="823" spans="1:6">
      <c r="A823" t="s">
        <v>7862</v>
      </c>
      <c r="B823" s="1" t="s">
        <v>7281</v>
      </c>
      <c r="C823" s="1" t="s">
        <v>7282</v>
      </c>
      <c r="D823" s="1" t="s">
        <v>6841</v>
      </c>
      <c r="E823" s="1" t="s">
        <v>7824</v>
      </c>
      <c r="F823" s="1">
        <v>4035</v>
      </c>
    </row>
    <row r="824" spans="1:6">
      <c r="A824" t="s">
        <v>7863</v>
      </c>
      <c r="B824" s="1" t="s">
        <v>6971</v>
      </c>
      <c r="C824" s="1" t="s">
        <v>6972</v>
      </c>
      <c r="D824" s="1" t="s">
        <v>6841</v>
      </c>
      <c r="E824" s="1" t="s">
        <v>7824</v>
      </c>
      <c r="F824" s="1">
        <v>4034</v>
      </c>
    </row>
    <row r="825" spans="1:6">
      <c r="A825" t="s">
        <v>7864</v>
      </c>
      <c r="B825" s="1" t="s">
        <v>6953</v>
      </c>
      <c r="C825" s="1" t="s">
        <v>6954</v>
      </c>
      <c r="D825" s="1" t="s">
        <v>6841</v>
      </c>
      <c r="E825" s="1" t="s">
        <v>7824</v>
      </c>
      <c r="F825" s="1">
        <v>14771.81</v>
      </c>
    </row>
    <row r="826" spans="1:6">
      <c r="A826" t="s">
        <v>7865</v>
      </c>
      <c r="B826" s="1" t="s">
        <v>7187</v>
      </c>
      <c r="C826" s="1" t="s">
        <v>7188</v>
      </c>
      <c r="D826" s="1" t="s">
        <v>6841</v>
      </c>
      <c r="E826" s="1" t="s">
        <v>7824</v>
      </c>
      <c r="F826" s="1">
        <v>6287</v>
      </c>
    </row>
    <row r="827" spans="1:6">
      <c r="A827" t="s">
        <v>7866</v>
      </c>
      <c r="B827" s="1" t="s">
        <v>7867</v>
      </c>
      <c r="C827" s="1" t="s">
        <v>7868</v>
      </c>
      <c r="D827" s="1" t="s">
        <v>6841</v>
      </c>
      <c r="E827" s="1" t="s">
        <v>7824</v>
      </c>
      <c r="F827" s="1">
        <v>3411</v>
      </c>
    </row>
    <row r="828" spans="1:6">
      <c r="A828" t="s">
        <v>7869</v>
      </c>
      <c r="B828" s="1" t="s">
        <v>7162</v>
      </c>
      <c r="C828" s="1" t="s">
        <v>7163</v>
      </c>
      <c r="D828" s="1" t="s">
        <v>6841</v>
      </c>
      <c r="E828" s="1" t="s">
        <v>7824</v>
      </c>
      <c r="F828" s="1">
        <v>10135.75</v>
      </c>
    </row>
    <row r="829" spans="1:6">
      <c r="A829" t="s">
        <v>7870</v>
      </c>
      <c r="B829" s="1" t="s">
        <v>7281</v>
      </c>
      <c r="C829" s="1" t="s">
        <v>7282</v>
      </c>
      <c r="D829" s="1" t="s">
        <v>6841</v>
      </c>
      <c r="E829" s="1" t="s">
        <v>7824</v>
      </c>
      <c r="F829" s="1">
        <v>714</v>
      </c>
    </row>
    <row r="830" spans="1:6">
      <c r="A830" t="s">
        <v>7871</v>
      </c>
      <c r="B830" s="1" t="s">
        <v>7774</v>
      </c>
      <c r="C830" s="1" t="s">
        <v>7775</v>
      </c>
      <c r="D830" s="1" t="s">
        <v>6841</v>
      </c>
      <c r="E830" s="1" t="s">
        <v>7824</v>
      </c>
      <c r="F830" s="1">
        <v>554</v>
      </c>
    </row>
    <row r="831" spans="1:6">
      <c r="A831" t="s">
        <v>7872</v>
      </c>
      <c r="B831" s="1" t="s">
        <v>6947</v>
      </c>
      <c r="C831" s="1" t="s">
        <v>6948</v>
      </c>
      <c r="D831" s="1" t="s">
        <v>6841</v>
      </c>
      <c r="E831" s="1" t="s">
        <v>7824</v>
      </c>
      <c r="F831" s="1">
        <v>11707.6</v>
      </c>
    </row>
    <row r="832" spans="1:6">
      <c r="A832" t="s">
        <v>7873</v>
      </c>
      <c r="B832" s="1" t="s">
        <v>7174</v>
      </c>
      <c r="C832" s="1" t="s">
        <v>7175</v>
      </c>
      <c r="D832" s="1" t="s">
        <v>6841</v>
      </c>
      <c r="E832" s="1" t="s">
        <v>7874</v>
      </c>
      <c r="F832" s="1">
        <v>11240</v>
      </c>
    </row>
    <row r="833" spans="1:6">
      <c r="A833" t="s">
        <v>7875</v>
      </c>
      <c r="B833" s="1" t="s">
        <v>7187</v>
      </c>
      <c r="C833" s="1" t="s">
        <v>7188</v>
      </c>
      <c r="D833" s="1" t="s">
        <v>6841</v>
      </c>
      <c r="E833" s="1" t="s">
        <v>7874</v>
      </c>
      <c r="F833" s="1">
        <v>6405</v>
      </c>
    </row>
    <row r="834" spans="1:6">
      <c r="A834" t="s">
        <v>7876</v>
      </c>
      <c r="B834" s="1" t="s">
        <v>7192</v>
      </c>
      <c r="C834" s="1" t="s">
        <v>7193</v>
      </c>
      <c r="D834" s="1" t="s">
        <v>6841</v>
      </c>
      <c r="E834" s="1" t="s">
        <v>7874</v>
      </c>
      <c r="F834" s="1">
        <v>10002</v>
      </c>
    </row>
    <row r="835" spans="1:6">
      <c r="A835" t="s">
        <v>7877</v>
      </c>
      <c r="B835" s="1" t="s">
        <v>7132</v>
      </c>
      <c r="C835" s="1" t="s">
        <v>7133</v>
      </c>
      <c r="D835" s="1" t="s">
        <v>6841</v>
      </c>
      <c r="E835" s="1" t="s">
        <v>7874</v>
      </c>
      <c r="F835" s="1">
        <v>13032</v>
      </c>
    </row>
    <row r="836" spans="1:6">
      <c r="A836" t="s">
        <v>7878</v>
      </c>
      <c r="B836" s="1" t="s">
        <v>6893</v>
      </c>
      <c r="C836" s="1" t="s">
        <v>6894</v>
      </c>
      <c r="D836" s="1" t="s">
        <v>6841</v>
      </c>
      <c r="E836" s="1" t="s">
        <v>7874</v>
      </c>
      <c r="F836" s="1">
        <v>14896.11</v>
      </c>
    </row>
    <row r="837" spans="1:6">
      <c r="A837" t="s">
        <v>7879</v>
      </c>
      <c r="B837" s="1" t="s">
        <v>6872</v>
      </c>
      <c r="C837" s="1" t="s">
        <v>6873</v>
      </c>
      <c r="D837" s="1" t="s">
        <v>6841</v>
      </c>
      <c r="E837" s="1" t="s">
        <v>7874</v>
      </c>
      <c r="F837" s="1">
        <v>15329.68</v>
      </c>
    </row>
    <row r="838" spans="1:6">
      <c r="A838" t="s">
        <v>7880</v>
      </c>
      <c r="B838" s="1" t="s">
        <v>7095</v>
      </c>
      <c r="C838" s="1" t="s">
        <v>7096</v>
      </c>
      <c r="D838" s="1" t="s">
        <v>6841</v>
      </c>
      <c r="E838" s="1" t="s">
        <v>7874</v>
      </c>
      <c r="F838" s="1">
        <v>10850</v>
      </c>
    </row>
    <row r="839" spans="1:6">
      <c r="A839" t="s">
        <v>7881</v>
      </c>
      <c r="B839" s="1" t="s">
        <v>7119</v>
      </c>
      <c r="C839" s="1" t="s">
        <v>7120</v>
      </c>
      <c r="D839" s="1" t="s">
        <v>6841</v>
      </c>
      <c r="E839" s="1" t="s">
        <v>7874</v>
      </c>
      <c r="F839" s="1">
        <v>1930</v>
      </c>
    </row>
    <row r="840" spans="1:6">
      <c r="A840" t="s">
        <v>7882</v>
      </c>
      <c r="B840" s="1" t="s">
        <v>6896</v>
      </c>
      <c r="C840" s="1" t="s">
        <v>6897</v>
      </c>
      <c r="D840" s="1" t="s">
        <v>6841</v>
      </c>
      <c r="E840" s="1" t="s">
        <v>7874</v>
      </c>
      <c r="F840" s="1">
        <v>1314.6</v>
      </c>
    </row>
    <row r="841" spans="1:6">
      <c r="A841" t="s">
        <v>7883</v>
      </c>
      <c r="B841" s="1" t="s">
        <v>7059</v>
      </c>
      <c r="C841" s="1" t="s">
        <v>7060</v>
      </c>
      <c r="D841" s="1" t="s">
        <v>6841</v>
      </c>
      <c r="E841" s="1" t="s">
        <v>7874</v>
      </c>
      <c r="F841" s="1">
        <v>14870.75</v>
      </c>
    </row>
    <row r="842" spans="1:6">
      <c r="A842" t="s">
        <v>7884</v>
      </c>
      <c r="B842" s="1" t="s">
        <v>7077</v>
      </c>
      <c r="C842" s="1" t="s">
        <v>7078</v>
      </c>
      <c r="D842" s="1" t="s">
        <v>6841</v>
      </c>
      <c r="E842" s="1" t="s">
        <v>7874</v>
      </c>
      <c r="F842" s="1">
        <v>15162.71</v>
      </c>
    </row>
    <row r="843" spans="1:6">
      <c r="A843" t="s">
        <v>7885</v>
      </c>
      <c r="B843" s="1" t="s">
        <v>7360</v>
      </c>
      <c r="C843" s="1" t="s">
        <v>7361</v>
      </c>
      <c r="D843" s="1" t="s">
        <v>6841</v>
      </c>
      <c r="E843" s="1" t="s">
        <v>7874</v>
      </c>
      <c r="F843" s="1">
        <v>12534.46</v>
      </c>
    </row>
    <row r="844" spans="1:6">
      <c r="A844" t="s">
        <v>5436</v>
      </c>
      <c r="B844" s="1" t="s">
        <v>7886</v>
      </c>
      <c r="C844" s="1" t="s">
        <v>7887</v>
      </c>
      <c r="D844" s="1" t="s">
        <v>6841</v>
      </c>
      <c r="E844" s="1" t="s">
        <v>7874</v>
      </c>
      <c r="F844" s="1">
        <v>2325</v>
      </c>
    </row>
    <row r="845" spans="1:6">
      <c r="A845" t="s">
        <v>7888</v>
      </c>
      <c r="B845" s="1" t="s">
        <v>7089</v>
      </c>
      <c r="C845" s="1" t="s">
        <v>7090</v>
      </c>
      <c r="D845" s="1" t="s">
        <v>6841</v>
      </c>
      <c r="E845" s="1" t="s">
        <v>7874</v>
      </c>
      <c r="F845" s="1">
        <v>3701.85</v>
      </c>
    </row>
    <row r="846" spans="1:6">
      <c r="A846" t="s">
        <v>7889</v>
      </c>
      <c r="B846" s="1" t="s">
        <v>7141</v>
      </c>
      <c r="C846" s="1" t="s">
        <v>7142</v>
      </c>
      <c r="D846" s="1" t="s">
        <v>6841</v>
      </c>
      <c r="E846" s="1" t="s">
        <v>7874</v>
      </c>
      <c r="F846" s="1">
        <v>12060.25</v>
      </c>
    </row>
    <row r="847" spans="1:6">
      <c r="A847" t="s">
        <v>7890</v>
      </c>
      <c r="B847" s="1" t="s">
        <v>7068</v>
      </c>
      <c r="C847" s="1" t="s">
        <v>7069</v>
      </c>
      <c r="D847" s="1" t="s">
        <v>6841</v>
      </c>
      <c r="E847" s="1" t="s">
        <v>7874</v>
      </c>
      <c r="F847" s="1">
        <v>13274.3</v>
      </c>
    </row>
    <row r="848" spans="1:6">
      <c r="A848" t="s">
        <v>7891</v>
      </c>
      <c r="B848" s="1" t="s">
        <v>7178</v>
      </c>
      <c r="C848" s="1" t="s">
        <v>7179</v>
      </c>
      <c r="D848" s="1" t="s">
        <v>6841</v>
      </c>
      <c r="E848" s="1" t="s">
        <v>7874</v>
      </c>
      <c r="F848" s="1">
        <v>7400.52</v>
      </c>
    </row>
    <row r="849" spans="1:6">
      <c r="A849" t="s">
        <v>7892</v>
      </c>
      <c r="B849" s="1" t="s">
        <v>7893</v>
      </c>
      <c r="C849" s="1" t="s">
        <v>7894</v>
      </c>
      <c r="D849" s="1" t="s">
        <v>6841</v>
      </c>
      <c r="E849" s="1" t="s">
        <v>7874</v>
      </c>
      <c r="F849" s="1">
        <v>2880</v>
      </c>
    </row>
    <row r="850" spans="1:6">
      <c r="A850" t="s">
        <v>7895</v>
      </c>
      <c r="B850" s="1" t="s">
        <v>7083</v>
      </c>
      <c r="C850" s="1" t="s">
        <v>7084</v>
      </c>
      <c r="D850" s="1" t="s">
        <v>6841</v>
      </c>
      <c r="E850" s="1" t="s">
        <v>7874</v>
      </c>
      <c r="F850" s="1">
        <v>10382.219999999999</v>
      </c>
    </row>
    <row r="851" spans="1:6">
      <c r="A851" t="s">
        <v>7896</v>
      </c>
      <c r="B851" s="1" t="s">
        <v>7663</v>
      </c>
      <c r="C851" s="1" t="s">
        <v>7664</v>
      </c>
      <c r="D851" s="1" t="s">
        <v>6841</v>
      </c>
      <c r="E851" s="1" t="s">
        <v>7874</v>
      </c>
      <c r="F851" s="1">
        <v>16332</v>
      </c>
    </row>
    <row r="852" spans="1:6">
      <c r="A852" t="s">
        <v>7897</v>
      </c>
      <c r="B852" s="1" t="s">
        <v>7264</v>
      </c>
      <c r="C852" s="1" t="s">
        <v>7265</v>
      </c>
      <c r="D852" s="1" t="s">
        <v>6841</v>
      </c>
      <c r="E852" s="1" t="s">
        <v>7874</v>
      </c>
      <c r="F852" s="1">
        <v>12631.25</v>
      </c>
    </row>
    <row r="853" spans="1:6">
      <c r="A853" t="s">
        <v>7898</v>
      </c>
      <c r="B853" s="1" t="s">
        <v>7080</v>
      </c>
      <c r="C853" s="1" t="s">
        <v>7081</v>
      </c>
      <c r="D853" s="1" t="s">
        <v>6841</v>
      </c>
      <c r="E853" s="1" t="s">
        <v>7874</v>
      </c>
      <c r="F853" s="1">
        <v>11905</v>
      </c>
    </row>
    <row r="854" spans="1:6">
      <c r="A854" t="s">
        <v>7899</v>
      </c>
      <c r="B854" s="1" t="s">
        <v>7388</v>
      </c>
      <c r="C854" s="1" t="s">
        <v>7389</v>
      </c>
      <c r="D854" s="1" t="s">
        <v>6841</v>
      </c>
      <c r="E854" s="1" t="s">
        <v>7874</v>
      </c>
      <c r="F854" s="1">
        <v>692</v>
      </c>
    </row>
    <row r="855" spans="1:6">
      <c r="A855" t="s">
        <v>7900</v>
      </c>
      <c r="B855" s="1" t="s">
        <v>7089</v>
      </c>
      <c r="C855" s="1" t="s">
        <v>7090</v>
      </c>
      <c r="D855" s="1" t="s">
        <v>6841</v>
      </c>
      <c r="E855" s="1" t="s">
        <v>7874</v>
      </c>
      <c r="F855" s="1">
        <v>2467.9</v>
      </c>
    </row>
    <row r="856" spans="1:6">
      <c r="A856" t="s">
        <v>7901</v>
      </c>
      <c r="B856" s="1" t="s">
        <v>7018</v>
      </c>
      <c r="C856" s="1" t="s">
        <v>7019</v>
      </c>
      <c r="D856" s="1" t="s">
        <v>6841</v>
      </c>
      <c r="E856" s="1" t="s">
        <v>7874</v>
      </c>
      <c r="F856" s="1">
        <v>692</v>
      </c>
    </row>
    <row r="857" spans="1:6">
      <c r="A857" t="s">
        <v>7902</v>
      </c>
      <c r="B857" s="1" t="s">
        <v>7113</v>
      </c>
      <c r="C857" s="1" t="s">
        <v>7114</v>
      </c>
      <c r="D857" s="1" t="s">
        <v>6841</v>
      </c>
      <c r="E857" s="1" t="s">
        <v>7874</v>
      </c>
      <c r="F857" s="1">
        <v>15174.26</v>
      </c>
    </row>
    <row r="858" spans="1:6">
      <c r="A858" t="s">
        <v>7903</v>
      </c>
      <c r="B858" s="1" t="s">
        <v>6905</v>
      </c>
      <c r="C858" s="1" t="s">
        <v>6906</v>
      </c>
      <c r="D858" s="1" t="s">
        <v>6841</v>
      </c>
      <c r="E858" s="1" t="s">
        <v>7874</v>
      </c>
      <c r="F858" s="1">
        <v>11052.34</v>
      </c>
    </row>
    <row r="859" spans="1:6">
      <c r="A859" t="s">
        <v>7904</v>
      </c>
      <c r="B859" s="1" t="s">
        <v>7039</v>
      </c>
      <c r="C859" s="1" t="s">
        <v>7040</v>
      </c>
      <c r="D859" s="1" t="s">
        <v>6841</v>
      </c>
      <c r="E859" s="1" t="s">
        <v>7874</v>
      </c>
      <c r="F859" s="1">
        <v>10944</v>
      </c>
    </row>
    <row r="860" spans="1:6">
      <c r="A860" t="s">
        <v>7905</v>
      </c>
      <c r="B860" s="1" t="s">
        <v>7150</v>
      </c>
      <c r="C860" s="1" t="s">
        <v>7151</v>
      </c>
      <c r="D860" s="1" t="s">
        <v>6841</v>
      </c>
      <c r="E860" s="1" t="s">
        <v>7874</v>
      </c>
      <c r="F860" s="1">
        <v>2397</v>
      </c>
    </row>
    <row r="861" spans="1:6">
      <c r="A861" t="s">
        <v>7906</v>
      </c>
      <c r="B861" s="1" t="s">
        <v>7086</v>
      </c>
      <c r="C861" s="1" t="s">
        <v>7087</v>
      </c>
      <c r="D861" s="1" t="s">
        <v>6841</v>
      </c>
      <c r="E861" s="1" t="s">
        <v>7874</v>
      </c>
      <c r="F861" s="1">
        <v>11975</v>
      </c>
    </row>
    <row r="862" spans="1:6">
      <c r="A862" t="s">
        <v>5433</v>
      </c>
      <c r="B862" s="1" t="s">
        <v>7165</v>
      </c>
      <c r="C862" s="1" t="s">
        <v>7166</v>
      </c>
      <c r="D862" s="1" t="s">
        <v>6841</v>
      </c>
      <c r="E862" s="1" t="s">
        <v>7874</v>
      </c>
      <c r="F862" s="1">
        <v>1894.69</v>
      </c>
    </row>
    <row r="863" spans="1:6">
      <c r="A863" t="s">
        <v>7907</v>
      </c>
      <c r="B863" s="1" t="s">
        <v>7089</v>
      </c>
      <c r="C863" s="1" t="s">
        <v>7090</v>
      </c>
      <c r="D863" s="1" t="s">
        <v>6841</v>
      </c>
      <c r="E863" s="1" t="s">
        <v>7874</v>
      </c>
      <c r="F863" s="1">
        <v>2467.9</v>
      </c>
    </row>
    <row r="864" spans="1:6">
      <c r="A864" t="s">
        <v>7908</v>
      </c>
      <c r="B864" s="1" t="s">
        <v>7089</v>
      </c>
      <c r="C864" s="1" t="s">
        <v>7090</v>
      </c>
      <c r="D864" s="1" t="s">
        <v>6841</v>
      </c>
      <c r="E864" s="1" t="s">
        <v>7874</v>
      </c>
      <c r="F864" s="1">
        <v>3701.85</v>
      </c>
    </row>
    <row r="865" spans="1:6">
      <c r="A865" t="s">
        <v>7909</v>
      </c>
      <c r="B865" s="1" t="s">
        <v>7153</v>
      </c>
      <c r="C865" s="1" t="s">
        <v>7154</v>
      </c>
      <c r="D865" s="1" t="s">
        <v>6841</v>
      </c>
      <c r="E865" s="1" t="s">
        <v>7874</v>
      </c>
      <c r="F865" s="1">
        <v>2570</v>
      </c>
    </row>
    <row r="866" spans="1:6">
      <c r="A866" t="s">
        <v>2133</v>
      </c>
      <c r="B866" s="1" t="s">
        <v>7062</v>
      </c>
      <c r="C866" s="1" t="s">
        <v>7063</v>
      </c>
      <c r="D866" s="1" t="s">
        <v>6841</v>
      </c>
      <c r="E866" s="1" t="s">
        <v>7874</v>
      </c>
      <c r="F866" s="1">
        <v>6173.71</v>
      </c>
    </row>
    <row r="867" spans="1:6">
      <c r="A867" t="s">
        <v>7910</v>
      </c>
      <c r="B867" s="1" t="s">
        <v>7128</v>
      </c>
      <c r="C867" s="1" t="s">
        <v>7129</v>
      </c>
      <c r="D867" s="1" t="s">
        <v>6841</v>
      </c>
      <c r="E867" s="1" t="s">
        <v>7874</v>
      </c>
      <c r="F867" s="1">
        <v>10660.42</v>
      </c>
    </row>
    <row r="868" spans="1:6">
      <c r="A868" t="s">
        <v>7911</v>
      </c>
      <c r="B868" s="1" t="s">
        <v>7125</v>
      </c>
      <c r="C868" s="1" t="s">
        <v>7126</v>
      </c>
      <c r="D868" s="1" t="s">
        <v>6841</v>
      </c>
      <c r="E868" s="1" t="s">
        <v>7874</v>
      </c>
      <c r="F868" s="1">
        <v>12878.06</v>
      </c>
    </row>
    <row r="869" spans="1:6">
      <c r="A869" t="s">
        <v>7912</v>
      </c>
      <c r="B869" s="1" t="s">
        <v>7159</v>
      </c>
      <c r="C869" s="1" t="s">
        <v>7160</v>
      </c>
      <c r="D869" s="1" t="s">
        <v>6841</v>
      </c>
      <c r="E869" s="1" t="s">
        <v>7874</v>
      </c>
      <c r="F869" s="1">
        <v>15364.8</v>
      </c>
    </row>
    <row r="870" spans="1:6">
      <c r="A870" t="s">
        <v>7913</v>
      </c>
      <c r="B870" s="1" t="s">
        <v>6956</v>
      </c>
      <c r="C870" s="1" t="s">
        <v>6957</v>
      </c>
      <c r="D870" s="1" t="s">
        <v>6841</v>
      </c>
      <c r="E870" s="1" t="s">
        <v>7874</v>
      </c>
      <c r="F870" s="1">
        <v>13035</v>
      </c>
    </row>
    <row r="871" spans="1:6">
      <c r="A871" t="s">
        <v>7914</v>
      </c>
      <c r="B871" s="1" t="s">
        <v>7187</v>
      </c>
      <c r="C871" s="1" t="s">
        <v>7188</v>
      </c>
      <c r="D871" s="1" t="s">
        <v>6841</v>
      </c>
      <c r="E871" s="1" t="s">
        <v>7874</v>
      </c>
      <c r="F871" s="1">
        <v>1120</v>
      </c>
    </row>
    <row r="872" spans="1:6">
      <c r="A872" t="s">
        <v>7915</v>
      </c>
      <c r="B872" s="1" t="s">
        <v>7916</v>
      </c>
      <c r="C872" s="1" t="s">
        <v>7917</v>
      </c>
      <c r="D872" s="1" t="s">
        <v>6841</v>
      </c>
      <c r="E872" s="1" t="s">
        <v>7874</v>
      </c>
      <c r="F872" s="1">
        <v>1520</v>
      </c>
    </row>
    <row r="873" spans="1:6">
      <c r="A873" t="s">
        <v>7918</v>
      </c>
      <c r="B873" s="1" t="s">
        <v>7433</v>
      </c>
      <c r="C873" s="1" t="s">
        <v>7434</v>
      </c>
      <c r="D873" s="1" t="s">
        <v>6841</v>
      </c>
      <c r="E873" s="1" t="s">
        <v>7874</v>
      </c>
      <c r="F873" s="1">
        <v>1915</v>
      </c>
    </row>
    <row r="874" spans="1:6">
      <c r="A874" t="s">
        <v>7919</v>
      </c>
      <c r="B874" s="1" t="s">
        <v>7181</v>
      </c>
      <c r="C874" s="1" t="s">
        <v>7182</v>
      </c>
      <c r="D874" s="1" t="s">
        <v>6841</v>
      </c>
      <c r="E874" s="1" t="s">
        <v>7874</v>
      </c>
      <c r="F874" s="1">
        <v>11665.46</v>
      </c>
    </row>
    <row r="875" spans="1:6">
      <c r="A875" t="s">
        <v>7920</v>
      </c>
      <c r="B875" s="1" t="s">
        <v>7062</v>
      </c>
      <c r="C875" s="1" t="s">
        <v>7063</v>
      </c>
      <c r="D875" s="1" t="s">
        <v>6841</v>
      </c>
      <c r="E875" s="1" t="s">
        <v>7874</v>
      </c>
      <c r="F875" s="1">
        <v>6173.71</v>
      </c>
    </row>
    <row r="876" spans="1:6">
      <c r="A876" t="s">
        <v>7921</v>
      </c>
      <c r="B876" s="1" t="s">
        <v>7003</v>
      </c>
      <c r="C876" s="1" t="s">
        <v>7004</v>
      </c>
      <c r="D876" s="1" t="s">
        <v>6841</v>
      </c>
      <c r="E876" s="1" t="s">
        <v>7874</v>
      </c>
      <c r="F876" s="1">
        <v>10620</v>
      </c>
    </row>
    <row r="877" spans="1:6">
      <c r="A877" t="s">
        <v>7922</v>
      </c>
      <c r="B877" s="1" t="s">
        <v>7104</v>
      </c>
      <c r="C877" s="1" t="s">
        <v>7105</v>
      </c>
      <c r="D877" s="1" t="s">
        <v>6841</v>
      </c>
      <c r="E877" s="1" t="s">
        <v>7874</v>
      </c>
      <c r="F877" s="1">
        <v>10584.89</v>
      </c>
    </row>
    <row r="878" spans="1:6">
      <c r="A878" t="s">
        <v>7923</v>
      </c>
      <c r="B878" s="1" t="s">
        <v>6980</v>
      </c>
      <c r="C878" s="1" t="s">
        <v>6981</v>
      </c>
      <c r="D878" s="1" t="s">
        <v>6841</v>
      </c>
      <c r="E878" s="1" t="s">
        <v>7874</v>
      </c>
      <c r="F878" s="1">
        <v>11037.91</v>
      </c>
    </row>
    <row r="879" spans="1:6">
      <c r="A879" t="s">
        <v>7924</v>
      </c>
      <c r="B879" s="1" t="s">
        <v>6862</v>
      </c>
      <c r="C879" s="1" t="s">
        <v>6863</v>
      </c>
      <c r="D879" s="1" t="s">
        <v>6841</v>
      </c>
      <c r="E879" s="1" t="s">
        <v>7874</v>
      </c>
      <c r="F879" s="1">
        <v>1594</v>
      </c>
    </row>
    <row r="880" spans="1:6">
      <c r="A880" t="s">
        <v>7925</v>
      </c>
      <c r="B880" s="1" t="s">
        <v>6997</v>
      </c>
      <c r="C880" s="1" t="s">
        <v>6998</v>
      </c>
      <c r="D880" s="1" t="s">
        <v>6841</v>
      </c>
      <c r="E880" s="1" t="s">
        <v>7874</v>
      </c>
      <c r="F880" s="1">
        <v>14647.5</v>
      </c>
    </row>
    <row r="881" spans="1:6">
      <c r="A881" t="s">
        <v>7926</v>
      </c>
      <c r="B881" s="1" t="s">
        <v>7168</v>
      </c>
      <c r="C881" s="1" t="s">
        <v>7169</v>
      </c>
      <c r="D881" s="1" t="s">
        <v>6841</v>
      </c>
      <c r="E881" s="1" t="s">
        <v>7874</v>
      </c>
      <c r="F881" s="1">
        <v>14487.21</v>
      </c>
    </row>
    <row r="882" spans="1:6">
      <c r="A882" t="s">
        <v>7927</v>
      </c>
      <c r="B882" s="1" t="s">
        <v>7156</v>
      </c>
      <c r="C882" s="1" t="s">
        <v>7157</v>
      </c>
      <c r="D882" s="1" t="s">
        <v>6841</v>
      </c>
      <c r="E882" s="1" t="s">
        <v>7874</v>
      </c>
      <c r="F882" s="1">
        <v>14781.78</v>
      </c>
    </row>
    <row r="883" spans="1:6">
      <c r="A883" t="s">
        <v>5580</v>
      </c>
      <c r="B883" s="1" t="s">
        <v>7107</v>
      </c>
      <c r="C883" s="1" t="s">
        <v>7108</v>
      </c>
      <c r="D883" s="1" t="s">
        <v>6841</v>
      </c>
      <c r="E883" s="1" t="s">
        <v>7874</v>
      </c>
      <c r="F883" s="1">
        <v>10326.84</v>
      </c>
    </row>
    <row r="884" spans="1:6">
      <c r="A884" t="s">
        <v>7928</v>
      </c>
      <c r="B884" s="1" t="s">
        <v>6935</v>
      </c>
      <c r="C884" s="1" t="s">
        <v>6936</v>
      </c>
      <c r="D884" s="1" t="s">
        <v>6841</v>
      </c>
      <c r="E884" s="1" t="s">
        <v>7874</v>
      </c>
      <c r="F884" s="1">
        <v>13707.5</v>
      </c>
    </row>
    <row r="885" spans="1:6">
      <c r="A885" t="s">
        <v>7929</v>
      </c>
      <c r="B885" s="1" t="s">
        <v>6917</v>
      </c>
      <c r="C885" s="1" t="s">
        <v>6918</v>
      </c>
      <c r="D885" s="1" t="s">
        <v>6841</v>
      </c>
      <c r="E885" s="1" t="s">
        <v>7874</v>
      </c>
      <c r="F885" s="1">
        <v>12243.55</v>
      </c>
    </row>
    <row r="886" spans="1:6">
      <c r="A886" t="s">
        <v>7930</v>
      </c>
      <c r="B886" s="1" t="s">
        <v>7092</v>
      </c>
      <c r="C886" s="1" t="s">
        <v>7093</v>
      </c>
      <c r="D886" s="1" t="s">
        <v>6841</v>
      </c>
      <c r="E886" s="1" t="s">
        <v>7874</v>
      </c>
      <c r="F886" s="1">
        <v>6530.22</v>
      </c>
    </row>
    <row r="887" spans="1:6">
      <c r="A887" t="s">
        <v>7931</v>
      </c>
      <c r="B887" s="1" t="s">
        <v>7092</v>
      </c>
      <c r="C887" s="1" t="s">
        <v>7093</v>
      </c>
      <c r="D887" s="1" t="s">
        <v>6841</v>
      </c>
      <c r="E887" s="1" t="s">
        <v>7874</v>
      </c>
      <c r="F887" s="1">
        <v>6530.22</v>
      </c>
    </row>
    <row r="888" spans="1:6">
      <c r="A888" t="s">
        <v>4500</v>
      </c>
      <c r="B888" s="1" t="s">
        <v>7932</v>
      </c>
      <c r="C888" s="1" t="s">
        <v>7933</v>
      </c>
      <c r="D888" s="1" t="s">
        <v>6841</v>
      </c>
      <c r="E888" s="1" t="s">
        <v>7934</v>
      </c>
      <c r="F888" s="1">
        <v>1035</v>
      </c>
    </row>
    <row r="889" spans="1:6">
      <c r="A889" t="s">
        <v>7935</v>
      </c>
      <c r="B889" s="1" t="s">
        <v>7932</v>
      </c>
      <c r="C889" s="1" t="s">
        <v>7933</v>
      </c>
      <c r="D889" s="1" t="s">
        <v>6841</v>
      </c>
      <c r="E889" s="1" t="s">
        <v>7934</v>
      </c>
      <c r="F889" s="1">
        <v>5190.57</v>
      </c>
    </row>
    <row r="890" spans="1:6">
      <c r="A890" t="s">
        <v>7936</v>
      </c>
      <c r="B890" s="1" t="s">
        <v>7442</v>
      </c>
      <c r="C890" s="1" t="s">
        <v>7443</v>
      </c>
      <c r="D890" s="1" t="s">
        <v>6841</v>
      </c>
      <c r="E890" s="1" t="s">
        <v>7934</v>
      </c>
      <c r="F890" s="1">
        <v>10952.88</v>
      </c>
    </row>
    <row r="891" spans="1:6">
      <c r="A891" t="s">
        <v>7937</v>
      </c>
      <c r="B891" s="1" t="s">
        <v>7867</v>
      </c>
      <c r="C891" s="1" t="s">
        <v>7868</v>
      </c>
      <c r="D891" s="1" t="s">
        <v>6841</v>
      </c>
      <c r="E891" s="1" t="s">
        <v>7934</v>
      </c>
      <c r="F891" s="1">
        <v>11693</v>
      </c>
    </row>
    <row r="892" spans="1:6">
      <c r="A892" t="s">
        <v>7938</v>
      </c>
      <c r="B892" s="1" t="s">
        <v>7313</v>
      </c>
      <c r="C892" s="1" t="s">
        <v>7314</v>
      </c>
      <c r="D892" s="1" t="s">
        <v>6841</v>
      </c>
      <c r="E892" s="1" t="s">
        <v>7934</v>
      </c>
      <c r="F892" s="1">
        <v>692</v>
      </c>
    </row>
    <row r="893" spans="1:6">
      <c r="A893" t="s">
        <v>7939</v>
      </c>
      <c r="B893" s="1" t="s">
        <v>7940</v>
      </c>
      <c r="C893" s="1" t="s">
        <v>7941</v>
      </c>
      <c r="D893" s="1" t="s">
        <v>6841</v>
      </c>
      <c r="E893" s="1" t="s">
        <v>7934</v>
      </c>
      <c r="F893" s="1">
        <v>1120</v>
      </c>
    </row>
    <row r="894" spans="1:6">
      <c r="A894" t="s">
        <v>7942</v>
      </c>
      <c r="B894" s="1" t="s">
        <v>7943</v>
      </c>
      <c r="C894" s="1" t="s">
        <v>7944</v>
      </c>
      <c r="D894" s="1" t="s">
        <v>6841</v>
      </c>
      <c r="E894" s="1" t="s">
        <v>7945</v>
      </c>
      <c r="F894" s="1">
        <v>11487.02</v>
      </c>
    </row>
    <row r="895" spans="1:6">
      <c r="A895" t="s">
        <v>1442</v>
      </c>
      <c r="B895" s="1" t="s">
        <v>7119</v>
      </c>
      <c r="C895" s="1" t="s">
        <v>7120</v>
      </c>
      <c r="D895" s="1" t="s">
        <v>6841</v>
      </c>
      <c r="E895" s="1" t="s">
        <v>7946</v>
      </c>
      <c r="F895" s="1">
        <v>1930</v>
      </c>
    </row>
    <row r="896" spans="1:6">
      <c r="A896" t="s">
        <v>7947</v>
      </c>
      <c r="B896" s="1" t="s">
        <v>7150</v>
      </c>
      <c r="C896" s="1" t="s">
        <v>7151</v>
      </c>
      <c r="D896" s="1" t="s">
        <v>6841</v>
      </c>
      <c r="E896" s="1" t="s">
        <v>7946</v>
      </c>
      <c r="F896" s="1">
        <v>2397</v>
      </c>
    </row>
    <row r="897" spans="1:6">
      <c r="A897" t="s">
        <v>7948</v>
      </c>
      <c r="B897" s="1" t="s">
        <v>7089</v>
      </c>
      <c r="C897" s="1" t="s">
        <v>7090</v>
      </c>
      <c r="D897" s="1" t="s">
        <v>6841</v>
      </c>
      <c r="E897" s="1" t="s">
        <v>7946</v>
      </c>
      <c r="F897" s="1">
        <v>2488.5</v>
      </c>
    </row>
    <row r="898" spans="1:6">
      <c r="A898" t="s">
        <v>3666</v>
      </c>
      <c r="B898" s="1" t="s">
        <v>7360</v>
      </c>
      <c r="C898" s="1" t="s">
        <v>7361</v>
      </c>
      <c r="D898" s="1" t="s">
        <v>6841</v>
      </c>
      <c r="E898" s="1" t="s">
        <v>7946</v>
      </c>
      <c r="F898" s="1">
        <v>12539.46</v>
      </c>
    </row>
    <row r="899" spans="1:6">
      <c r="A899" t="s">
        <v>7949</v>
      </c>
      <c r="B899" s="1" t="s">
        <v>7950</v>
      </c>
      <c r="C899" s="1" t="s">
        <v>7951</v>
      </c>
      <c r="D899" s="1" t="s">
        <v>6841</v>
      </c>
      <c r="E899" s="1" t="s">
        <v>7946</v>
      </c>
      <c r="F899" s="1">
        <v>3080</v>
      </c>
    </row>
    <row r="900" spans="1:6">
      <c r="A900" t="s">
        <v>7952</v>
      </c>
      <c r="B900" s="1" t="s">
        <v>7132</v>
      </c>
      <c r="C900" s="1" t="s">
        <v>7133</v>
      </c>
      <c r="D900" s="1" t="s">
        <v>6841</v>
      </c>
      <c r="E900" s="1" t="s">
        <v>7946</v>
      </c>
      <c r="F900" s="1">
        <v>7129</v>
      </c>
    </row>
    <row r="901" spans="1:6">
      <c r="A901" t="s">
        <v>7953</v>
      </c>
      <c r="B901" s="1" t="s">
        <v>7192</v>
      </c>
      <c r="C901" s="1" t="s">
        <v>7193</v>
      </c>
      <c r="D901" s="1" t="s">
        <v>6841</v>
      </c>
      <c r="E901" s="1" t="s">
        <v>7946</v>
      </c>
      <c r="F901" s="1">
        <v>10220</v>
      </c>
    </row>
    <row r="902" spans="1:6">
      <c r="A902" t="s">
        <v>7954</v>
      </c>
      <c r="B902" s="1" t="s">
        <v>7052</v>
      </c>
      <c r="C902" s="1" t="s">
        <v>7053</v>
      </c>
      <c r="D902" s="1" t="s">
        <v>6841</v>
      </c>
      <c r="E902" s="1" t="s">
        <v>7946</v>
      </c>
      <c r="F902" s="1">
        <v>14461.5</v>
      </c>
    </row>
    <row r="903" spans="1:6">
      <c r="A903" t="s">
        <v>5584</v>
      </c>
      <c r="B903" s="1" t="s">
        <v>7138</v>
      </c>
      <c r="C903" s="1" t="s">
        <v>7139</v>
      </c>
      <c r="D903" s="1" t="s">
        <v>6841</v>
      </c>
      <c r="E903" s="1" t="s">
        <v>7946</v>
      </c>
      <c r="F903" s="1">
        <v>1252</v>
      </c>
    </row>
    <row r="904" spans="1:6">
      <c r="A904" t="s">
        <v>7955</v>
      </c>
      <c r="B904" s="1" t="s">
        <v>7950</v>
      </c>
      <c r="C904" s="1" t="s">
        <v>7951</v>
      </c>
      <c r="D904" s="1" t="s">
        <v>6841</v>
      </c>
      <c r="E904" s="1" t="s">
        <v>7946</v>
      </c>
      <c r="F904" s="1">
        <v>4468</v>
      </c>
    </row>
    <row r="905" spans="1:6">
      <c r="A905" t="s">
        <v>7956</v>
      </c>
      <c r="B905" s="1" t="s">
        <v>7950</v>
      </c>
      <c r="C905" s="1" t="s">
        <v>7951</v>
      </c>
      <c r="D905" s="1" t="s">
        <v>6841</v>
      </c>
      <c r="E905" s="1" t="s">
        <v>7946</v>
      </c>
      <c r="F905" s="1">
        <v>4000</v>
      </c>
    </row>
    <row r="906" spans="1:6">
      <c r="A906" t="s">
        <v>7957</v>
      </c>
      <c r="B906" s="1" t="s">
        <v>6956</v>
      </c>
      <c r="C906" s="1" t="s">
        <v>6957</v>
      </c>
      <c r="D906" s="1" t="s">
        <v>6841</v>
      </c>
      <c r="E906" s="1" t="s">
        <v>7946</v>
      </c>
      <c r="F906" s="1">
        <v>13000</v>
      </c>
    </row>
    <row r="907" spans="1:6">
      <c r="A907" t="s">
        <v>7958</v>
      </c>
      <c r="B907" s="1" t="s">
        <v>6935</v>
      </c>
      <c r="C907" s="1" t="s">
        <v>6936</v>
      </c>
      <c r="D907" s="1" t="s">
        <v>6841</v>
      </c>
      <c r="E907" s="1" t="s">
        <v>7946</v>
      </c>
      <c r="F907" s="1">
        <v>13769.5</v>
      </c>
    </row>
    <row r="908" spans="1:6">
      <c r="A908" t="s">
        <v>7959</v>
      </c>
      <c r="B908" s="1" t="s">
        <v>7259</v>
      </c>
      <c r="C908" s="1" t="s">
        <v>7260</v>
      </c>
      <c r="D908" s="1" t="s">
        <v>6841</v>
      </c>
      <c r="E908" s="1" t="s">
        <v>7946</v>
      </c>
      <c r="F908" s="1">
        <v>6972</v>
      </c>
    </row>
    <row r="909" spans="1:6">
      <c r="A909" t="s">
        <v>7960</v>
      </c>
      <c r="B909" s="1" t="s">
        <v>6905</v>
      </c>
      <c r="C909" s="1" t="s">
        <v>6906</v>
      </c>
      <c r="D909" s="1" t="s">
        <v>6841</v>
      </c>
      <c r="E909" s="1" t="s">
        <v>7946</v>
      </c>
      <c r="F909" s="1">
        <v>11010.34</v>
      </c>
    </row>
    <row r="910" spans="1:6">
      <c r="A910" t="s">
        <v>7961</v>
      </c>
      <c r="B910" s="1" t="s">
        <v>7162</v>
      </c>
      <c r="C910" s="1" t="s">
        <v>7163</v>
      </c>
      <c r="D910" s="1" t="s">
        <v>6841</v>
      </c>
      <c r="E910" s="1" t="s">
        <v>7946</v>
      </c>
      <c r="F910" s="1">
        <v>10135.75</v>
      </c>
    </row>
    <row r="911" spans="1:6">
      <c r="A911" t="s">
        <v>7962</v>
      </c>
      <c r="B911" s="1" t="s">
        <v>7018</v>
      </c>
      <c r="C911" s="1" t="s">
        <v>7019</v>
      </c>
      <c r="D911" s="1" t="s">
        <v>6841</v>
      </c>
      <c r="E911" s="1" t="s">
        <v>7946</v>
      </c>
      <c r="F911" s="1">
        <v>692</v>
      </c>
    </row>
    <row r="912" spans="1:6">
      <c r="A912" t="s">
        <v>7963</v>
      </c>
      <c r="B912" s="1" t="s">
        <v>6862</v>
      </c>
      <c r="C912" s="1" t="s">
        <v>6863</v>
      </c>
      <c r="D912" s="1" t="s">
        <v>6841</v>
      </c>
      <c r="E912" s="1" t="s">
        <v>7946</v>
      </c>
      <c r="F912" s="1">
        <v>1793.25</v>
      </c>
    </row>
    <row r="913" spans="1:6">
      <c r="A913" t="s">
        <v>7964</v>
      </c>
      <c r="B913" s="1" t="s">
        <v>6947</v>
      </c>
      <c r="C913" s="1" t="s">
        <v>6948</v>
      </c>
      <c r="D913" s="1" t="s">
        <v>6841</v>
      </c>
      <c r="E913" s="1" t="s">
        <v>7946</v>
      </c>
      <c r="F913" s="1">
        <v>11730.21</v>
      </c>
    </row>
    <row r="914" spans="1:6">
      <c r="A914" t="s">
        <v>7965</v>
      </c>
      <c r="B914" s="1" t="s">
        <v>6983</v>
      </c>
      <c r="C914" s="1" t="s">
        <v>6984</v>
      </c>
      <c r="D914" s="1" t="s">
        <v>6841</v>
      </c>
      <c r="E914" s="1" t="s">
        <v>7946</v>
      </c>
      <c r="F914" s="1">
        <v>10553.94</v>
      </c>
    </row>
    <row r="915" spans="1:6">
      <c r="A915" t="s">
        <v>7966</v>
      </c>
      <c r="B915" s="1" t="s">
        <v>7003</v>
      </c>
      <c r="C915" s="1" t="s">
        <v>7004</v>
      </c>
      <c r="D915" s="1" t="s">
        <v>6841</v>
      </c>
      <c r="E915" s="1" t="s">
        <v>7946</v>
      </c>
      <c r="F915" s="1">
        <v>4944</v>
      </c>
    </row>
    <row r="916" spans="1:6">
      <c r="A916" t="s">
        <v>7967</v>
      </c>
      <c r="B916" s="1" t="s">
        <v>7104</v>
      </c>
      <c r="C916" s="1" t="s">
        <v>7105</v>
      </c>
      <c r="D916" s="1" t="s">
        <v>6841</v>
      </c>
      <c r="E916" s="1" t="s">
        <v>7946</v>
      </c>
      <c r="F916" s="1">
        <v>10781.89</v>
      </c>
    </row>
    <row r="917" spans="1:6">
      <c r="A917" t="s">
        <v>7968</v>
      </c>
      <c r="B917" s="1" t="s">
        <v>7264</v>
      </c>
      <c r="C917" s="1" t="s">
        <v>7265</v>
      </c>
      <c r="D917" s="1" t="s">
        <v>6841</v>
      </c>
      <c r="E917" s="1" t="s">
        <v>7946</v>
      </c>
      <c r="F917" s="1">
        <v>12631.25</v>
      </c>
    </row>
    <row r="918" spans="1:6">
      <c r="A918" t="s">
        <v>7969</v>
      </c>
      <c r="B918" s="1" t="s">
        <v>7083</v>
      </c>
      <c r="C918" s="1" t="s">
        <v>7084</v>
      </c>
      <c r="D918" s="1" t="s">
        <v>6841</v>
      </c>
      <c r="E918" s="1" t="s">
        <v>7946</v>
      </c>
      <c r="F918" s="1">
        <v>10450.219999999999</v>
      </c>
    </row>
    <row r="919" spans="1:6">
      <c r="A919" t="s">
        <v>7970</v>
      </c>
      <c r="B919" s="1" t="s">
        <v>7086</v>
      </c>
      <c r="C919" s="1" t="s">
        <v>7087</v>
      </c>
      <c r="D919" s="1" t="s">
        <v>6841</v>
      </c>
      <c r="E919" s="1" t="s">
        <v>7946</v>
      </c>
      <c r="F919" s="1">
        <v>11800</v>
      </c>
    </row>
    <row r="920" spans="1:6">
      <c r="A920" t="s">
        <v>7971</v>
      </c>
      <c r="B920" s="1" t="s">
        <v>6988</v>
      </c>
      <c r="C920" s="1" t="s">
        <v>6989</v>
      </c>
      <c r="D920" s="1" t="s">
        <v>6841</v>
      </c>
      <c r="E920" s="1" t="s">
        <v>7946</v>
      </c>
      <c r="F920" s="1">
        <v>12291.9</v>
      </c>
    </row>
    <row r="921" spans="1:6">
      <c r="A921" t="s">
        <v>7972</v>
      </c>
      <c r="B921" s="1" t="s">
        <v>7089</v>
      </c>
      <c r="C921" s="1" t="s">
        <v>7090</v>
      </c>
      <c r="D921" s="1" t="s">
        <v>6841</v>
      </c>
      <c r="E921" s="1" t="s">
        <v>7946</v>
      </c>
      <c r="F921" s="1">
        <v>2488.5</v>
      </c>
    </row>
    <row r="922" spans="1:6">
      <c r="A922" t="s">
        <v>7973</v>
      </c>
      <c r="B922" s="1" t="s">
        <v>7092</v>
      </c>
      <c r="C922" s="1" t="s">
        <v>7093</v>
      </c>
      <c r="D922" s="1" t="s">
        <v>6841</v>
      </c>
      <c r="E922" s="1" t="s">
        <v>7946</v>
      </c>
      <c r="F922" s="1">
        <v>6773.05</v>
      </c>
    </row>
    <row r="923" spans="1:6">
      <c r="A923" t="s">
        <v>7974</v>
      </c>
      <c r="B923" s="1" t="s">
        <v>7092</v>
      </c>
      <c r="C923" s="1" t="s">
        <v>7093</v>
      </c>
      <c r="D923" s="1" t="s">
        <v>6841</v>
      </c>
      <c r="E923" s="1" t="s">
        <v>7946</v>
      </c>
      <c r="F923" s="1">
        <v>6773.05</v>
      </c>
    </row>
    <row r="924" spans="1:6">
      <c r="A924" t="s">
        <v>7975</v>
      </c>
      <c r="B924" s="1" t="s">
        <v>7893</v>
      </c>
      <c r="C924" s="1" t="s">
        <v>7894</v>
      </c>
      <c r="D924" s="1" t="s">
        <v>6841</v>
      </c>
      <c r="E924" s="1" t="s">
        <v>7946</v>
      </c>
      <c r="F924" s="1">
        <v>2880</v>
      </c>
    </row>
    <row r="925" spans="1:6">
      <c r="A925" t="s">
        <v>7976</v>
      </c>
      <c r="B925" s="1" t="s">
        <v>7812</v>
      </c>
      <c r="C925" s="1" t="s">
        <v>7813</v>
      </c>
      <c r="D925" s="1" t="s">
        <v>6841</v>
      </c>
      <c r="E925" s="1" t="s">
        <v>7946</v>
      </c>
      <c r="F925" s="1">
        <v>2528</v>
      </c>
    </row>
    <row r="926" spans="1:6">
      <c r="A926" t="s">
        <v>7977</v>
      </c>
      <c r="B926" s="1" t="s">
        <v>7388</v>
      </c>
      <c r="C926" s="1" t="s">
        <v>7389</v>
      </c>
      <c r="D926" s="1" t="s">
        <v>6841</v>
      </c>
      <c r="E926" s="1" t="s">
        <v>7946</v>
      </c>
      <c r="F926" s="1">
        <v>692</v>
      </c>
    </row>
    <row r="927" spans="1:6">
      <c r="A927" t="s">
        <v>7978</v>
      </c>
      <c r="B927" s="1" t="s">
        <v>7820</v>
      </c>
      <c r="C927" s="1" t="s">
        <v>7821</v>
      </c>
      <c r="D927" s="1" t="s">
        <v>6841</v>
      </c>
      <c r="E927" s="1" t="s">
        <v>7946</v>
      </c>
      <c r="F927" s="1">
        <v>2640</v>
      </c>
    </row>
    <row r="928" spans="1:6">
      <c r="A928" t="s">
        <v>1903</v>
      </c>
      <c r="B928" s="1" t="s">
        <v>7788</v>
      </c>
      <c r="C928" s="1" t="s">
        <v>7789</v>
      </c>
      <c r="D928" s="1" t="s">
        <v>6841</v>
      </c>
      <c r="E928" s="1" t="s">
        <v>7979</v>
      </c>
      <c r="F928" s="1">
        <v>1314</v>
      </c>
    </row>
    <row r="929" spans="1:6">
      <c r="A929" t="s">
        <v>7980</v>
      </c>
      <c r="B929" s="1" t="s">
        <v>7171</v>
      </c>
      <c r="C929" s="1" t="s">
        <v>7172</v>
      </c>
      <c r="D929" s="1" t="s">
        <v>6841</v>
      </c>
      <c r="E929" s="1" t="s">
        <v>7979</v>
      </c>
      <c r="F929" s="1">
        <v>692</v>
      </c>
    </row>
    <row r="930" spans="1:6">
      <c r="A930" t="s">
        <v>1530</v>
      </c>
      <c r="B930" s="1" t="s">
        <v>7006</v>
      </c>
      <c r="C930" s="1" t="s">
        <v>7007</v>
      </c>
      <c r="D930" s="1" t="s">
        <v>6841</v>
      </c>
      <c r="E930" s="1" t="s">
        <v>7979</v>
      </c>
      <c r="F930" s="1">
        <v>13466.5</v>
      </c>
    </row>
    <row r="931" spans="1:6">
      <c r="A931" t="s">
        <v>7981</v>
      </c>
      <c r="B931" s="1" t="s">
        <v>6865</v>
      </c>
      <c r="C931" s="1" t="s">
        <v>6866</v>
      </c>
      <c r="D931" s="1" t="s">
        <v>6841</v>
      </c>
      <c r="E931" s="1" t="s">
        <v>7979</v>
      </c>
      <c r="F931" s="1">
        <v>2007</v>
      </c>
    </row>
    <row r="932" spans="1:6">
      <c r="A932" t="s">
        <v>7982</v>
      </c>
      <c r="B932" s="1" t="s">
        <v>6896</v>
      </c>
      <c r="C932" s="1" t="s">
        <v>6897</v>
      </c>
      <c r="D932" s="1" t="s">
        <v>6841</v>
      </c>
      <c r="E932" s="1" t="s">
        <v>7979</v>
      </c>
      <c r="F932" s="1">
        <v>1314.6</v>
      </c>
    </row>
    <row r="933" spans="1:6">
      <c r="A933" t="s">
        <v>1893</v>
      </c>
      <c r="B933" s="1" t="s">
        <v>7077</v>
      </c>
      <c r="C933" s="1" t="s">
        <v>7078</v>
      </c>
      <c r="D933" s="1" t="s">
        <v>6841</v>
      </c>
      <c r="E933" s="1" t="s">
        <v>7979</v>
      </c>
      <c r="F933" s="1">
        <v>13300.49</v>
      </c>
    </row>
    <row r="934" spans="1:6">
      <c r="A934" t="s">
        <v>7983</v>
      </c>
      <c r="B934" s="1" t="s">
        <v>6968</v>
      </c>
      <c r="C934" s="1" t="s">
        <v>6969</v>
      </c>
      <c r="D934" s="1" t="s">
        <v>6841</v>
      </c>
      <c r="E934" s="1" t="s">
        <v>7979</v>
      </c>
      <c r="F934" s="1">
        <v>15529.26</v>
      </c>
    </row>
    <row r="935" spans="1:6">
      <c r="A935" t="s">
        <v>7984</v>
      </c>
      <c r="B935" s="1" t="s">
        <v>7045</v>
      </c>
      <c r="C935" s="1" t="s">
        <v>7046</v>
      </c>
      <c r="D935" s="1" t="s">
        <v>6841</v>
      </c>
      <c r="E935" s="1" t="s">
        <v>7979</v>
      </c>
      <c r="F935" s="1">
        <v>13524.4</v>
      </c>
    </row>
    <row r="936" spans="1:6">
      <c r="A936" t="s">
        <v>7985</v>
      </c>
      <c r="B936" s="1" t="s">
        <v>6855</v>
      </c>
      <c r="C936" s="1" t="s">
        <v>6856</v>
      </c>
      <c r="D936" s="1" t="s">
        <v>6841</v>
      </c>
      <c r="E936" s="1" t="s">
        <v>7979</v>
      </c>
      <c r="F936" s="1">
        <v>11855.63</v>
      </c>
    </row>
    <row r="937" spans="1:6">
      <c r="A937" t="s">
        <v>1890</v>
      </c>
      <c r="B937" s="1" t="s">
        <v>7986</v>
      </c>
      <c r="C937" s="1" t="s">
        <v>7987</v>
      </c>
      <c r="D937" s="1" t="s">
        <v>6841</v>
      </c>
      <c r="E937" s="1" t="s">
        <v>7979</v>
      </c>
      <c r="F937" s="1">
        <v>1793.3</v>
      </c>
    </row>
    <row r="938" spans="1:6">
      <c r="A938" t="s">
        <v>7988</v>
      </c>
      <c r="B938" s="1" t="s">
        <v>6908</v>
      </c>
      <c r="C938" s="1" t="s">
        <v>6909</v>
      </c>
      <c r="D938" s="1" t="s">
        <v>6841</v>
      </c>
      <c r="E938" s="1" t="s">
        <v>7979</v>
      </c>
      <c r="F938" s="1">
        <v>16337.26</v>
      </c>
    </row>
    <row r="939" spans="1:6">
      <c r="A939" t="s">
        <v>7989</v>
      </c>
      <c r="B939" s="1" t="s">
        <v>6893</v>
      </c>
      <c r="C939" s="1" t="s">
        <v>6894</v>
      </c>
      <c r="D939" s="1" t="s">
        <v>6841</v>
      </c>
      <c r="E939" s="1" t="s">
        <v>7979</v>
      </c>
      <c r="F939" s="1">
        <v>15133.73</v>
      </c>
    </row>
    <row r="940" spans="1:6">
      <c r="A940" t="s">
        <v>7990</v>
      </c>
      <c r="B940" s="1" t="s">
        <v>6962</v>
      </c>
      <c r="C940" s="1" t="s">
        <v>6963</v>
      </c>
      <c r="D940" s="1" t="s">
        <v>6841</v>
      </c>
      <c r="E940" s="1" t="s">
        <v>7979</v>
      </c>
      <c r="F940" s="1">
        <v>5618.06</v>
      </c>
    </row>
    <row r="941" spans="1:6">
      <c r="A941" t="s">
        <v>1365</v>
      </c>
      <c r="B941" s="1" t="s">
        <v>7600</v>
      </c>
      <c r="C941" s="1" t="s">
        <v>7601</v>
      </c>
      <c r="D941" s="1" t="s">
        <v>6841</v>
      </c>
      <c r="E941" s="1" t="s">
        <v>7979</v>
      </c>
      <c r="F941" s="1">
        <v>13946.9</v>
      </c>
    </row>
    <row r="942" spans="1:6">
      <c r="A942" t="s">
        <v>7991</v>
      </c>
      <c r="B942" s="1" t="s">
        <v>7089</v>
      </c>
      <c r="C942" s="1" t="s">
        <v>7090</v>
      </c>
      <c r="D942" s="1" t="s">
        <v>6841</v>
      </c>
      <c r="E942" s="1" t="s">
        <v>7979</v>
      </c>
      <c r="F942" s="1">
        <v>3732.75</v>
      </c>
    </row>
    <row r="943" spans="1:6">
      <c r="A943" t="s">
        <v>7992</v>
      </c>
      <c r="B943" s="1" t="s">
        <v>7095</v>
      </c>
      <c r="C943" s="1" t="s">
        <v>7096</v>
      </c>
      <c r="D943" s="1" t="s">
        <v>6841</v>
      </c>
      <c r="E943" s="1" t="s">
        <v>7979</v>
      </c>
      <c r="F943" s="1">
        <v>11070</v>
      </c>
    </row>
    <row r="944" spans="1:6">
      <c r="A944" t="s">
        <v>7993</v>
      </c>
      <c r="B944" s="1" t="s">
        <v>7181</v>
      </c>
      <c r="C944" s="1" t="s">
        <v>7182</v>
      </c>
      <c r="D944" s="1" t="s">
        <v>6841</v>
      </c>
      <c r="E944" s="1" t="s">
        <v>7979</v>
      </c>
      <c r="F944" s="1">
        <v>11665.46</v>
      </c>
    </row>
    <row r="945" spans="1:6">
      <c r="A945" t="s">
        <v>7994</v>
      </c>
      <c r="B945" s="1" t="s">
        <v>7995</v>
      </c>
      <c r="C945" s="1" t="s">
        <v>7996</v>
      </c>
      <c r="D945" s="1" t="s">
        <v>6841</v>
      </c>
      <c r="E945" s="1" t="s">
        <v>7979</v>
      </c>
      <c r="F945" s="1">
        <v>15762.46</v>
      </c>
    </row>
    <row r="946" spans="1:6">
      <c r="A946" t="s">
        <v>7997</v>
      </c>
      <c r="B946" s="1" t="s">
        <v>6872</v>
      </c>
      <c r="C946" s="1" t="s">
        <v>6873</v>
      </c>
      <c r="D946" s="1" t="s">
        <v>6841</v>
      </c>
      <c r="E946" s="1" t="s">
        <v>7979</v>
      </c>
      <c r="F946" s="1">
        <v>15551.68</v>
      </c>
    </row>
    <row r="947" spans="1:6">
      <c r="A947" t="s">
        <v>2433</v>
      </c>
      <c r="B947" s="1" t="s">
        <v>7135</v>
      </c>
      <c r="C947" s="1" t="s">
        <v>7136</v>
      </c>
      <c r="D947" s="1" t="s">
        <v>6841</v>
      </c>
      <c r="E947" s="1" t="s">
        <v>7979</v>
      </c>
      <c r="F947" s="1">
        <v>13276.06</v>
      </c>
    </row>
    <row r="948" spans="1:6">
      <c r="A948" t="s">
        <v>7998</v>
      </c>
      <c r="B948" s="1" t="s">
        <v>7059</v>
      </c>
      <c r="C948" s="1" t="s">
        <v>7060</v>
      </c>
      <c r="D948" s="1" t="s">
        <v>6841</v>
      </c>
      <c r="E948" s="1" t="s">
        <v>7979</v>
      </c>
      <c r="F948" s="1">
        <v>14866.75</v>
      </c>
    </row>
    <row r="949" spans="1:6">
      <c r="A949" t="s">
        <v>7999</v>
      </c>
      <c r="B949" s="1" t="s">
        <v>7174</v>
      </c>
      <c r="C949" s="1" t="s">
        <v>7175</v>
      </c>
      <c r="D949" s="1" t="s">
        <v>6841</v>
      </c>
      <c r="E949" s="1" t="s">
        <v>7979</v>
      </c>
      <c r="F949" s="1">
        <v>12363.45</v>
      </c>
    </row>
    <row r="950" spans="1:6">
      <c r="A950" t="s">
        <v>1886</v>
      </c>
      <c r="B950" s="1" t="s">
        <v>6941</v>
      </c>
      <c r="C950" s="1" t="s">
        <v>6942</v>
      </c>
      <c r="D950" s="1" t="s">
        <v>6841</v>
      </c>
      <c r="E950" s="1" t="s">
        <v>7979</v>
      </c>
      <c r="F950" s="1">
        <v>14899.82</v>
      </c>
    </row>
    <row r="951" spans="1:6">
      <c r="A951" t="s">
        <v>8000</v>
      </c>
      <c r="B951" s="1" t="s">
        <v>6971</v>
      </c>
      <c r="C951" s="1" t="s">
        <v>6972</v>
      </c>
      <c r="D951" s="1" t="s">
        <v>6841</v>
      </c>
      <c r="E951" s="1" t="s">
        <v>7979</v>
      </c>
      <c r="F951" s="1">
        <v>1700</v>
      </c>
    </row>
    <row r="952" spans="1:6">
      <c r="A952" t="s">
        <v>8001</v>
      </c>
      <c r="B952" s="1" t="s">
        <v>7068</v>
      </c>
      <c r="C952" s="1" t="s">
        <v>7069</v>
      </c>
      <c r="D952" s="1" t="s">
        <v>6841</v>
      </c>
      <c r="E952" s="1" t="s">
        <v>7979</v>
      </c>
      <c r="F952" s="1">
        <v>13274.3</v>
      </c>
    </row>
    <row r="953" spans="1:6">
      <c r="A953" t="s">
        <v>8002</v>
      </c>
      <c r="B953" s="1" t="s">
        <v>7159</v>
      </c>
      <c r="C953" s="1" t="s">
        <v>7160</v>
      </c>
      <c r="D953" s="1" t="s">
        <v>6841</v>
      </c>
      <c r="E953" s="1" t="s">
        <v>7979</v>
      </c>
      <c r="F953" s="1">
        <v>15444.8</v>
      </c>
    </row>
    <row r="954" spans="1:6">
      <c r="A954" t="s">
        <v>8003</v>
      </c>
      <c r="B954" s="1" t="s">
        <v>7089</v>
      </c>
      <c r="C954" s="1" t="s">
        <v>7090</v>
      </c>
      <c r="D954" s="1" t="s">
        <v>6841</v>
      </c>
      <c r="E954" s="1" t="s">
        <v>7979</v>
      </c>
      <c r="F954" s="1">
        <v>3732.75</v>
      </c>
    </row>
    <row r="955" spans="1:6">
      <c r="A955" t="s">
        <v>8004</v>
      </c>
      <c r="B955" s="1" t="s">
        <v>7062</v>
      </c>
      <c r="C955" s="1" t="s">
        <v>7063</v>
      </c>
      <c r="D955" s="1" t="s">
        <v>6841</v>
      </c>
      <c r="E955" s="1" t="s">
        <v>7979</v>
      </c>
      <c r="F955" s="1">
        <v>6178.71</v>
      </c>
    </row>
    <row r="956" spans="1:6">
      <c r="A956" t="s">
        <v>8005</v>
      </c>
      <c r="B956" s="1" t="s">
        <v>7113</v>
      </c>
      <c r="C956" s="1" t="s">
        <v>7114</v>
      </c>
      <c r="D956" s="1" t="s">
        <v>6841</v>
      </c>
      <c r="E956" s="1" t="s">
        <v>7979</v>
      </c>
      <c r="F956" s="1">
        <v>15099.26</v>
      </c>
    </row>
    <row r="957" spans="1:6">
      <c r="A957" t="s">
        <v>8006</v>
      </c>
      <c r="B957" s="1" t="s">
        <v>6917</v>
      </c>
      <c r="C957" s="1" t="s">
        <v>6918</v>
      </c>
      <c r="D957" s="1" t="s">
        <v>6841</v>
      </c>
      <c r="E957" s="1" t="s">
        <v>7979</v>
      </c>
      <c r="F957" s="1">
        <v>12293.55</v>
      </c>
    </row>
    <row r="958" spans="1:6">
      <c r="A958" t="s">
        <v>8007</v>
      </c>
      <c r="B958" s="1" t="s">
        <v>7080</v>
      </c>
      <c r="C958" s="1" t="s">
        <v>7081</v>
      </c>
      <c r="D958" s="1" t="s">
        <v>6841</v>
      </c>
      <c r="E958" s="1" t="s">
        <v>7979</v>
      </c>
      <c r="F958" s="1">
        <v>12196.99</v>
      </c>
    </row>
    <row r="959" spans="1:6">
      <c r="A959" t="s">
        <v>8008</v>
      </c>
      <c r="B959" s="1" t="s">
        <v>7433</v>
      </c>
      <c r="C959" s="1" t="s">
        <v>7434</v>
      </c>
      <c r="D959" s="1" t="s">
        <v>6841</v>
      </c>
      <c r="E959" s="1" t="s">
        <v>7979</v>
      </c>
      <c r="F959" s="1">
        <v>1915</v>
      </c>
    </row>
    <row r="960" spans="1:6">
      <c r="A960" t="s">
        <v>8009</v>
      </c>
      <c r="B960" s="1" t="s">
        <v>7165</v>
      </c>
      <c r="C960" s="1" t="s">
        <v>7166</v>
      </c>
      <c r="D960" s="1" t="s">
        <v>6841</v>
      </c>
      <c r="E960" s="1" t="s">
        <v>7979</v>
      </c>
      <c r="F960" s="1">
        <v>1872.69</v>
      </c>
    </row>
    <row r="961" spans="1:6">
      <c r="A961" t="s">
        <v>8010</v>
      </c>
      <c r="B961" s="1" t="s">
        <v>7168</v>
      </c>
      <c r="C961" s="1" t="s">
        <v>7169</v>
      </c>
      <c r="D961" s="1" t="s">
        <v>6841</v>
      </c>
      <c r="E961" s="1" t="s">
        <v>7979</v>
      </c>
      <c r="F961" s="1">
        <v>14527.21</v>
      </c>
    </row>
    <row r="962" spans="1:6">
      <c r="A962" t="s">
        <v>8011</v>
      </c>
      <c r="B962" s="1" t="s">
        <v>7181</v>
      </c>
      <c r="C962" s="1" t="s">
        <v>7182</v>
      </c>
      <c r="D962" s="1" t="s">
        <v>6841</v>
      </c>
      <c r="E962" s="1" t="s">
        <v>7979</v>
      </c>
      <c r="F962" s="1">
        <v>13100</v>
      </c>
    </row>
    <row r="963" spans="1:6">
      <c r="A963" t="s">
        <v>8012</v>
      </c>
      <c r="B963" s="1" t="s">
        <v>6932</v>
      </c>
      <c r="C963" s="1" t="s">
        <v>6933</v>
      </c>
      <c r="D963" s="1" t="s">
        <v>6841</v>
      </c>
      <c r="E963" s="1" t="s">
        <v>7979</v>
      </c>
      <c r="F963" s="1">
        <v>15581.78</v>
      </c>
    </row>
    <row r="964" spans="1:6">
      <c r="A964" t="s">
        <v>8013</v>
      </c>
      <c r="B964" s="1" t="s">
        <v>7364</v>
      </c>
      <c r="C964" s="1" t="s">
        <v>7365</v>
      </c>
      <c r="D964" s="1" t="s">
        <v>6841</v>
      </c>
      <c r="E964" s="1" t="s">
        <v>7979</v>
      </c>
      <c r="F964" s="1">
        <v>15200.88</v>
      </c>
    </row>
    <row r="965" spans="1:6">
      <c r="A965" t="s">
        <v>8014</v>
      </c>
      <c r="B965" s="1" t="s">
        <v>7062</v>
      </c>
      <c r="C965" s="1" t="s">
        <v>7063</v>
      </c>
      <c r="D965" s="1" t="s">
        <v>6841</v>
      </c>
      <c r="E965" s="1" t="s">
        <v>7979</v>
      </c>
      <c r="F965" s="1">
        <v>6178.71</v>
      </c>
    </row>
    <row r="966" spans="1:6">
      <c r="A966" t="s">
        <v>3120</v>
      </c>
      <c r="B966" s="1" t="s">
        <v>6938</v>
      </c>
      <c r="C966" s="1" t="s">
        <v>6939</v>
      </c>
      <c r="D966" s="1" t="s">
        <v>6841</v>
      </c>
      <c r="E966" s="1" t="s">
        <v>7979</v>
      </c>
      <c r="F966" s="1">
        <v>12525.52</v>
      </c>
    </row>
    <row r="967" spans="1:6">
      <c r="A967" t="s">
        <v>8015</v>
      </c>
      <c r="B967" s="1" t="s">
        <v>7125</v>
      </c>
      <c r="C967" s="1" t="s">
        <v>7126</v>
      </c>
      <c r="D967" s="1" t="s">
        <v>6841</v>
      </c>
      <c r="E967" s="1" t="s">
        <v>7979</v>
      </c>
      <c r="F967" s="1">
        <v>13198.06</v>
      </c>
    </row>
    <row r="968" spans="1:6">
      <c r="A968" t="s">
        <v>8016</v>
      </c>
      <c r="B968" s="1" t="s">
        <v>7128</v>
      </c>
      <c r="C968" s="1" t="s">
        <v>7129</v>
      </c>
      <c r="D968" s="1" t="s">
        <v>6841</v>
      </c>
      <c r="E968" s="1" t="s">
        <v>7979</v>
      </c>
      <c r="F968" s="1">
        <v>10770.42</v>
      </c>
    </row>
    <row r="969" spans="1:6">
      <c r="A969" t="s">
        <v>8017</v>
      </c>
      <c r="B969" s="1" t="s">
        <v>7156</v>
      </c>
      <c r="C969" s="1" t="s">
        <v>7157</v>
      </c>
      <c r="D969" s="1" t="s">
        <v>6841</v>
      </c>
      <c r="E969" s="1" t="s">
        <v>7979</v>
      </c>
      <c r="F969" s="1">
        <v>14956.78</v>
      </c>
    </row>
    <row r="970" spans="1:6">
      <c r="A970" t="s">
        <v>8018</v>
      </c>
      <c r="B970" s="1" t="s">
        <v>7107</v>
      </c>
      <c r="C970" s="1" t="s">
        <v>7108</v>
      </c>
      <c r="D970" s="1" t="s">
        <v>6841</v>
      </c>
      <c r="E970" s="1" t="s">
        <v>7979</v>
      </c>
      <c r="F970" s="1">
        <v>10372.84</v>
      </c>
    </row>
    <row r="971" spans="1:6">
      <c r="A971" t="s">
        <v>8019</v>
      </c>
      <c r="B971" s="1" t="s">
        <v>7553</v>
      </c>
      <c r="C971" s="1" t="s">
        <v>7554</v>
      </c>
      <c r="D971" s="1" t="s">
        <v>6841</v>
      </c>
      <c r="E971" s="1" t="s">
        <v>7979</v>
      </c>
      <c r="F971" s="1">
        <v>15105.71</v>
      </c>
    </row>
    <row r="972" spans="1:6">
      <c r="A972" t="s">
        <v>8020</v>
      </c>
      <c r="B972" s="1" t="s">
        <v>6911</v>
      </c>
      <c r="C972" s="1" t="s">
        <v>6912</v>
      </c>
      <c r="D972" s="1" t="s">
        <v>6841</v>
      </c>
      <c r="E972" s="1" t="s">
        <v>7979</v>
      </c>
      <c r="F972" s="1">
        <v>11060</v>
      </c>
    </row>
    <row r="973" spans="1:6">
      <c r="A973" t="s">
        <v>5156</v>
      </c>
      <c r="B973" s="1" t="s">
        <v>7141</v>
      </c>
      <c r="C973" s="1" t="s">
        <v>7142</v>
      </c>
      <c r="D973" s="1" t="s">
        <v>6841</v>
      </c>
      <c r="E973" s="1" t="s">
        <v>7979</v>
      </c>
      <c r="F973" s="1">
        <v>12483.25</v>
      </c>
    </row>
    <row r="974" spans="1:6">
      <c r="A974" t="s">
        <v>8021</v>
      </c>
      <c r="B974" s="1" t="s">
        <v>6953</v>
      </c>
      <c r="C974" s="1" t="s">
        <v>6954</v>
      </c>
      <c r="D974" s="1" t="s">
        <v>6841</v>
      </c>
      <c r="E974" s="1" t="s">
        <v>7979</v>
      </c>
      <c r="F974" s="1">
        <v>15436.43</v>
      </c>
    </row>
    <row r="975" spans="1:6">
      <c r="A975" t="s">
        <v>8022</v>
      </c>
      <c r="B975" s="1" t="s">
        <v>6959</v>
      </c>
      <c r="C975" s="1" t="s">
        <v>6960</v>
      </c>
      <c r="D975" s="1" t="s">
        <v>6841</v>
      </c>
      <c r="E975" s="1" t="s">
        <v>7979</v>
      </c>
      <c r="F975" s="1">
        <v>16693.34</v>
      </c>
    </row>
    <row r="976" spans="1:6">
      <c r="A976" t="s">
        <v>8023</v>
      </c>
      <c r="B976" s="1" t="s">
        <v>8024</v>
      </c>
      <c r="C976" s="1" t="s">
        <v>8025</v>
      </c>
      <c r="D976" s="1" t="s">
        <v>6841</v>
      </c>
      <c r="E976" s="1" t="s">
        <v>7979</v>
      </c>
      <c r="F976" s="1">
        <v>9159.93</v>
      </c>
    </row>
    <row r="977" spans="1:6">
      <c r="A977" t="s">
        <v>8026</v>
      </c>
      <c r="B977" s="1" t="s">
        <v>7036</v>
      </c>
      <c r="C977" s="1" t="s">
        <v>7037</v>
      </c>
      <c r="D977" s="1" t="s">
        <v>6841</v>
      </c>
      <c r="E977" s="1" t="s">
        <v>7979</v>
      </c>
      <c r="F977" s="1">
        <v>12875</v>
      </c>
    </row>
    <row r="978" spans="1:6">
      <c r="A978" t="s">
        <v>5504</v>
      </c>
      <c r="B978" s="1" t="s">
        <v>6875</v>
      </c>
      <c r="C978" s="1" t="s">
        <v>6876</v>
      </c>
      <c r="D978" s="1" t="s">
        <v>6841</v>
      </c>
      <c r="E978" s="1" t="s">
        <v>7979</v>
      </c>
      <c r="F978" s="1">
        <v>13506.73</v>
      </c>
    </row>
    <row r="979" spans="1:6">
      <c r="A979" t="s">
        <v>8027</v>
      </c>
      <c r="B979" s="1" t="s">
        <v>7039</v>
      </c>
      <c r="C979" s="1" t="s">
        <v>7040</v>
      </c>
      <c r="D979" s="1" t="s">
        <v>6841</v>
      </c>
      <c r="E979" s="1" t="s">
        <v>7979</v>
      </c>
      <c r="F979" s="1">
        <v>10946</v>
      </c>
    </row>
    <row r="980" spans="1:6">
      <c r="A980" t="s">
        <v>8028</v>
      </c>
      <c r="B980" s="1" t="s">
        <v>6965</v>
      </c>
      <c r="C980" s="1" t="s">
        <v>6966</v>
      </c>
      <c r="D980" s="1" t="s">
        <v>6841</v>
      </c>
      <c r="E980" s="1" t="s">
        <v>7979</v>
      </c>
      <c r="F980" s="1">
        <v>13266.6</v>
      </c>
    </row>
    <row r="981" spans="1:6">
      <c r="A981" t="s">
        <v>8029</v>
      </c>
      <c r="B981" s="1" t="s">
        <v>7042</v>
      </c>
      <c r="C981" s="1" t="s">
        <v>7043</v>
      </c>
      <c r="D981" s="1" t="s">
        <v>6841</v>
      </c>
      <c r="E981" s="1" t="s">
        <v>7979</v>
      </c>
      <c r="F981" s="1">
        <v>12325.46</v>
      </c>
    </row>
    <row r="982" spans="1:6">
      <c r="A982" t="s">
        <v>8030</v>
      </c>
      <c r="B982" s="1" t="s">
        <v>6920</v>
      </c>
      <c r="C982" s="1" t="s">
        <v>6921</v>
      </c>
      <c r="D982" s="1" t="s">
        <v>6841</v>
      </c>
      <c r="E982" s="1" t="s">
        <v>7979</v>
      </c>
      <c r="F982" s="1">
        <v>10993.79</v>
      </c>
    </row>
    <row r="983" spans="1:6">
      <c r="A983" t="s">
        <v>8031</v>
      </c>
      <c r="B983" s="1" t="s">
        <v>6923</v>
      </c>
      <c r="C983" s="1" t="s">
        <v>6924</v>
      </c>
      <c r="D983" s="1" t="s">
        <v>6841</v>
      </c>
      <c r="E983" s="1" t="s">
        <v>7979</v>
      </c>
      <c r="F983" s="1">
        <v>14086.6</v>
      </c>
    </row>
    <row r="984" spans="1:6">
      <c r="A984" t="s">
        <v>8032</v>
      </c>
      <c r="B984" s="1" t="s">
        <v>6980</v>
      </c>
      <c r="C984" s="1" t="s">
        <v>6981</v>
      </c>
      <c r="D984" s="1" t="s">
        <v>6841</v>
      </c>
      <c r="E984" s="1" t="s">
        <v>7979</v>
      </c>
      <c r="F984" s="1">
        <v>11037.91</v>
      </c>
    </row>
    <row r="985" spans="1:6">
      <c r="A985" t="s">
        <v>8033</v>
      </c>
      <c r="B985" s="1" t="s">
        <v>6985</v>
      </c>
      <c r="C985" s="1" t="s">
        <v>6986</v>
      </c>
      <c r="D985" s="1" t="s">
        <v>6841</v>
      </c>
      <c r="E985" s="1" t="s">
        <v>7979</v>
      </c>
      <c r="F985" s="1">
        <v>14499.26</v>
      </c>
    </row>
    <row r="986" spans="1:6">
      <c r="A986" t="s">
        <v>8034</v>
      </c>
      <c r="B986" s="1" t="s">
        <v>6991</v>
      </c>
      <c r="C986" s="1" t="s">
        <v>6992</v>
      </c>
      <c r="D986" s="1" t="s">
        <v>6841</v>
      </c>
      <c r="E986" s="1" t="s">
        <v>7979</v>
      </c>
      <c r="F986" s="1">
        <v>9300</v>
      </c>
    </row>
    <row r="987" spans="1:6">
      <c r="A987" t="s">
        <v>8035</v>
      </c>
      <c r="B987" s="1" t="s">
        <v>6997</v>
      </c>
      <c r="C987" s="1" t="s">
        <v>6998</v>
      </c>
      <c r="D987" s="1" t="s">
        <v>6841</v>
      </c>
      <c r="E987" s="1" t="s">
        <v>7979</v>
      </c>
      <c r="F987" s="1">
        <v>14577.5</v>
      </c>
    </row>
    <row r="988" spans="1:6">
      <c r="A988" t="s">
        <v>8036</v>
      </c>
      <c r="B988" s="1" t="s">
        <v>7000</v>
      </c>
      <c r="C988" s="1" t="s">
        <v>7001</v>
      </c>
      <c r="D988" s="1" t="s">
        <v>6841</v>
      </c>
      <c r="E988" s="1" t="s">
        <v>7979</v>
      </c>
      <c r="F988" s="1">
        <v>1872.69</v>
      </c>
    </row>
    <row r="989" spans="1:6">
      <c r="A989" t="s">
        <v>8037</v>
      </c>
      <c r="B989" s="1" t="s">
        <v>6994</v>
      </c>
      <c r="C989" s="1" t="s">
        <v>6995</v>
      </c>
      <c r="D989" s="1" t="s">
        <v>6841</v>
      </c>
      <c r="E989" s="1" t="s">
        <v>7979</v>
      </c>
      <c r="F989" s="1">
        <v>13977.96</v>
      </c>
    </row>
    <row r="990" spans="1:6">
      <c r="A990" t="s">
        <v>8038</v>
      </c>
      <c r="B990" s="1" t="s">
        <v>7178</v>
      </c>
      <c r="C990" s="1" t="s">
        <v>7179</v>
      </c>
      <c r="D990" s="1" t="s">
        <v>6841</v>
      </c>
      <c r="E990" s="1" t="s">
        <v>7979</v>
      </c>
      <c r="F990" s="1">
        <v>8633.94</v>
      </c>
    </row>
    <row r="991" spans="1:6">
      <c r="A991" t="s">
        <v>8039</v>
      </c>
      <c r="B991" s="1" t="s">
        <v>7009</v>
      </c>
      <c r="C991" s="1" t="s">
        <v>7010</v>
      </c>
      <c r="D991" s="1" t="s">
        <v>6841</v>
      </c>
      <c r="E991" s="1" t="s">
        <v>7979</v>
      </c>
      <c r="F991" s="1">
        <v>15114.69</v>
      </c>
    </row>
    <row r="992" spans="1:6">
      <c r="A992" t="s">
        <v>8040</v>
      </c>
      <c r="B992" s="1" t="s">
        <v>7099</v>
      </c>
      <c r="C992" s="1" t="s">
        <v>7100</v>
      </c>
      <c r="D992" s="1" t="s">
        <v>6841</v>
      </c>
      <c r="E992" s="1" t="s">
        <v>7979</v>
      </c>
      <c r="F992" s="1">
        <v>9882.43</v>
      </c>
    </row>
    <row r="993" spans="1:6">
      <c r="A993" t="s">
        <v>8041</v>
      </c>
      <c r="B993" s="1" t="s">
        <v>7297</v>
      </c>
      <c r="C993" s="1" t="s">
        <v>7298</v>
      </c>
      <c r="D993" s="1" t="s">
        <v>6841</v>
      </c>
      <c r="E993" s="1" t="s">
        <v>7979</v>
      </c>
      <c r="F993" s="1">
        <v>1314</v>
      </c>
    </row>
    <row r="994" spans="1:6">
      <c r="A994" t="s">
        <v>8042</v>
      </c>
      <c r="B994" s="1" t="s">
        <v>7033</v>
      </c>
      <c r="C994" s="1" t="s">
        <v>7034</v>
      </c>
      <c r="D994" s="1" t="s">
        <v>6841</v>
      </c>
      <c r="E994" s="1" t="s">
        <v>7979</v>
      </c>
      <c r="F994" s="1">
        <v>4483</v>
      </c>
    </row>
    <row r="995" spans="1:6">
      <c r="A995" t="s">
        <v>8043</v>
      </c>
      <c r="B995" s="1" t="s">
        <v>7281</v>
      </c>
      <c r="C995" s="1" t="s">
        <v>7282</v>
      </c>
      <c r="D995" s="1" t="s">
        <v>6841</v>
      </c>
      <c r="E995" s="1" t="s">
        <v>7979</v>
      </c>
      <c r="F995" s="1">
        <v>4085</v>
      </c>
    </row>
    <row r="996" spans="1:6">
      <c r="A996" t="s">
        <v>284</v>
      </c>
      <c r="B996" s="1" t="s">
        <v>7253</v>
      </c>
      <c r="C996" s="1" t="s">
        <v>7254</v>
      </c>
      <c r="D996" s="1" t="s">
        <v>6841</v>
      </c>
      <c r="E996" s="1" t="s">
        <v>7979</v>
      </c>
      <c r="F996" s="1">
        <v>696</v>
      </c>
    </row>
    <row r="997" spans="1:6">
      <c r="A997" t="s">
        <v>8044</v>
      </c>
      <c r="B997" s="1" t="s">
        <v>6971</v>
      </c>
      <c r="C997" s="1" t="s">
        <v>6972</v>
      </c>
      <c r="D997" s="1" t="s">
        <v>6841</v>
      </c>
      <c r="E997" s="1" t="s">
        <v>7979</v>
      </c>
      <c r="F997" s="1">
        <v>4064</v>
      </c>
    </row>
    <row r="998" spans="1:6">
      <c r="A998" t="s">
        <v>8045</v>
      </c>
      <c r="B998" s="1" t="s">
        <v>7153</v>
      </c>
      <c r="C998" s="1" t="s">
        <v>7154</v>
      </c>
      <c r="D998" s="1" t="s">
        <v>6841</v>
      </c>
      <c r="E998" s="1" t="s">
        <v>7979</v>
      </c>
      <c r="F998" s="1">
        <v>2570</v>
      </c>
    </row>
    <row r="999" spans="1:6">
      <c r="A999" t="s">
        <v>8046</v>
      </c>
      <c r="B999" s="1" t="s">
        <v>7003</v>
      </c>
      <c r="C999" s="1" t="s">
        <v>7004</v>
      </c>
      <c r="D999" s="1" t="s">
        <v>6841</v>
      </c>
      <c r="E999" s="1" t="s">
        <v>7979</v>
      </c>
      <c r="F999" s="1">
        <v>4500</v>
      </c>
    </row>
    <row r="1000" spans="1:6">
      <c r="A1000" t="s">
        <v>8047</v>
      </c>
      <c r="B1000" s="1" t="s">
        <v>6855</v>
      </c>
      <c r="C1000" s="1" t="s">
        <v>6856</v>
      </c>
      <c r="D1000" s="1" t="s">
        <v>6841</v>
      </c>
      <c r="E1000" s="1" t="s">
        <v>8048</v>
      </c>
      <c r="F1000" s="1">
        <v>10731</v>
      </c>
    </row>
    <row r="1001" spans="1:6">
      <c r="A1001" t="s">
        <v>8049</v>
      </c>
      <c r="B1001" s="1" t="s">
        <v>7943</v>
      </c>
      <c r="C1001" s="1" t="s">
        <v>7944</v>
      </c>
      <c r="D1001" s="1" t="s">
        <v>6841</v>
      </c>
      <c r="E1001" s="1" t="s">
        <v>8048</v>
      </c>
      <c r="F1001" s="1">
        <v>11487.02</v>
      </c>
    </row>
    <row r="1002" spans="1:6">
      <c r="A1002" t="s">
        <v>8050</v>
      </c>
      <c r="B1002" s="1" t="s">
        <v>7442</v>
      </c>
      <c r="C1002" s="1" t="s">
        <v>7443</v>
      </c>
      <c r="D1002" s="1" t="s">
        <v>6841</v>
      </c>
      <c r="E1002" s="1" t="s">
        <v>8048</v>
      </c>
      <c r="F1002" s="1">
        <v>11035.88</v>
      </c>
    </row>
    <row r="1003" spans="1:6">
      <c r="A1003" t="s">
        <v>8051</v>
      </c>
      <c r="B1003" s="1" t="s">
        <v>7313</v>
      </c>
      <c r="C1003" s="1" t="s">
        <v>7314</v>
      </c>
      <c r="D1003" s="1" t="s">
        <v>6841</v>
      </c>
      <c r="E1003" s="1" t="s">
        <v>8048</v>
      </c>
      <c r="F1003" s="1">
        <v>692</v>
      </c>
    </row>
    <row r="1004" spans="1:6">
      <c r="A1004" t="s">
        <v>8052</v>
      </c>
      <c r="B1004" s="1" t="s">
        <v>8053</v>
      </c>
      <c r="C1004" s="1" t="s">
        <v>8054</v>
      </c>
      <c r="D1004" s="1" t="s">
        <v>6841</v>
      </c>
      <c r="E1004" s="1" t="s">
        <v>8048</v>
      </c>
      <c r="F1004" s="1">
        <v>251.23</v>
      </c>
    </row>
    <row r="1005" spans="1:6">
      <c r="A1005" t="s">
        <v>8055</v>
      </c>
      <c r="B1005" s="1" t="s">
        <v>7812</v>
      </c>
      <c r="C1005" s="1" t="s">
        <v>7813</v>
      </c>
      <c r="D1005" s="1" t="s">
        <v>6841</v>
      </c>
      <c r="E1005" s="1" t="s">
        <v>8048</v>
      </c>
      <c r="F1005" s="1">
        <v>971</v>
      </c>
    </row>
    <row r="1006" spans="1:6">
      <c r="A1006" t="s">
        <v>8056</v>
      </c>
      <c r="B1006" s="1" t="s">
        <v>8057</v>
      </c>
      <c r="C1006" s="1" t="s">
        <v>8058</v>
      </c>
      <c r="D1006" s="1" t="s">
        <v>6841</v>
      </c>
      <c r="E1006" s="1" t="s">
        <v>8048</v>
      </c>
      <c r="F1006" s="1">
        <v>9800</v>
      </c>
    </row>
    <row r="1007" spans="1:6">
      <c r="A1007" t="s">
        <v>8059</v>
      </c>
      <c r="B1007" s="1" t="s">
        <v>7162</v>
      </c>
      <c r="C1007" s="1" t="s">
        <v>7163</v>
      </c>
      <c r="D1007" s="1" t="s">
        <v>6841</v>
      </c>
      <c r="E1007" s="1" t="s">
        <v>8048</v>
      </c>
      <c r="F1007" s="1">
        <v>10135.75</v>
      </c>
    </row>
    <row r="1008" spans="1:6">
      <c r="A1008" t="s">
        <v>8060</v>
      </c>
      <c r="B1008" s="1" t="s">
        <v>7388</v>
      </c>
      <c r="C1008" s="1" t="s">
        <v>7389</v>
      </c>
      <c r="D1008" s="1" t="s">
        <v>6841</v>
      </c>
      <c r="E1008" s="1" t="s">
        <v>8048</v>
      </c>
      <c r="F1008" s="1">
        <v>440</v>
      </c>
    </row>
    <row r="1009" spans="1:6">
      <c r="A1009" t="s">
        <v>8061</v>
      </c>
      <c r="B1009" s="1" t="s">
        <v>7086</v>
      </c>
      <c r="C1009" s="1" t="s">
        <v>7087</v>
      </c>
      <c r="D1009" s="1" t="s">
        <v>6841</v>
      </c>
      <c r="E1009" s="1" t="s">
        <v>8048</v>
      </c>
      <c r="F1009" s="1">
        <v>4214.28</v>
      </c>
    </row>
    <row r="1010" spans="1:6">
      <c r="A1010" t="s">
        <v>845</v>
      </c>
      <c r="B1010" s="1" t="s">
        <v>6862</v>
      </c>
      <c r="C1010" s="1" t="s">
        <v>6863</v>
      </c>
      <c r="D1010" s="1" t="s">
        <v>6841</v>
      </c>
      <c r="E1010" s="1" t="s">
        <v>8048</v>
      </c>
      <c r="F1010" s="1">
        <v>797</v>
      </c>
    </row>
    <row r="1011" spans="1:6">
      <c r="A1011" t="s">
        <v>8062</v>
      </c>
      <c r="B1011" s="1" t="s">
        <v>7036</v>
      </c>
      <c r="C1011" s="1" t="s">
        <v>7037</v>
      </c>
      <c r="D1011" s="1" t="s">
        <v>6841</v>
      </c>
      <c r="E1011" s="1" t="s">
        <v>8048</v>
      </c>
      <c r="F1011" s="1">
        <v>6667</v>
      </c>
    </row>
    <row r="1012" spans="1:6">
      <c r="A1012" t="s">
        <v>2382</v>
      </c>
      <c r="B1012" s="1" t="s">
        <v>6875</v>
      </c>
      <c r="C1012" s="1" t="s">
        <v>6876</v>
      </c>
      <c r="D1012" s="1" t="s">
        <v>6841</v>
      </c>
      <c r="E1012" s="1" t="s">
        <v>8048</v>
      </c>
      <c r="F1012" s="1">
        <v>13216.73</v>
      </c>
    </row>
    <row r="1013" spans="1:6">
      <c r="A1013" t="s">
        <v>8063</v>
      </c>
      <c r="B1013" s="1" t="s">
        <v>7812</v>
      </c>
      <c r="C1013" s="1" t="s">
        <v>7813</v>
      </c>
      <c r="D1013" s="1" t="s">
        <v>6841</v>
      </c>
      <c r="E1013" s="1" t="s">
        <v>8048</v>
      </c>
      <c r="F1013" s="1">
        <v>2528</v>
      </c>
    </row>
    <row r="1014" spans="1:6">
      <c r="A1014" t="s">
        <v>8064</v>
      </c>
      <c r="B1014" s="1" t="s">
        <v>7788</v>
      </c>
      <c r="C1014" s="1" t="s">
        <v>7789</v>
      </c>
      <c r="D1014" s="1" t="s">
        <v>6841</v>
      </c>
      <c r="E1014" s="1" t="s">
        <v>8065</v>
      </c>
      <c r="F1014" s="1">
        <v>1314</v>
      </c>
    </row>
    <row r="1015" spans="1:6">
      <c r="A1015" t="s">
        <v>8066</v>
      </c>
      <c r="B1015" s="1" t="s">
        <v>7052</v>
      </c>
      <c r="C1015" s="1" t="s">
        <v>7053</v>
      </c>
      <c r="D1015" s="1" t="s">
        <v>6841</v>
      </c>
      <c r="E1015" s="1" t="s">
        <v>8065</v>
      </c>
      <c r="F1015" s="1">
        <v>14461.5</v>
      </c>
    </row>
    <row r="1016" spans="1:6">
      <c r="A1016" t="s">
        <v>8067</v>
      </c>
      <c r="B1016" s="1" t="s">
        <v>7174</v>
      </c>
      <c r="C1016" s="1" t="s">
        <v>7175</v>
      </c>
      <c r="D1016" s="1" t="s">
        <v>6841</v>
      </c>
      <c r="E1016" s="1" t="s">
        <v>8065</v>
      </c>
      <c r="F1016" s="1">
        <v>12688.45</v>
      </c>
    </row>
    <row r="1017" spans="1:6">
      <c r="A1017" t="s">
        <v>8068</v>
      </c>
      <c r="B1017" s="1" t="s">
        <v>6920</v>
      </c>
      <c r="C1017" s="1" t="s">
        <v>6921</v>
      </c>
      <c r="D1017" s="1" t="s">
        <v>6841</v>
      </c>
      <c r="E1017" s="1" t="s">
        <v>8069</v>
      </c>
      <c r="F1017" s="1">
        <v>11308.79</v>
      </c>
    </row>
    <row r="1018" spans="1:6">
      <c r="A1018" t="s">
        <v>8070</v>
      </c>
      <c r="B1018" s="1" t="s">
        <v>7986</v>
      </c>
      <c r="C1018" s="1" t="s">
        <v>7987</v>
      </c>
      <c r="D1018" s="1" t="s">
        <v>6841</v>
      </c>
      <c r="E1018" s="1" t="s">
        <v>8069</v>
      </c>
      <c r="F1018" s="1">
        <v>10818.07</v>
      </c>
    </row>
    <row r="1019" spans="1:6">
      <c r="A1019" t="s">
        <v>8071</v>
      </c>
      <c r="B1019" s="1" t="s">
        <v>7042</v>
      </c>
      <c r="C1019" s="1" t="s">
        <v>7043</v>
      </c>
      <c r="D1019" s="1" t="s">
        <v>6841</v>
      </c>
      <c r="E1019" s="1" t="s">
        <v>8069</v>
      </c>
      <c r="F1019" s="1">
        <v>12545.46</v>
      </c>
    </row>
    <row r="1020" spans="1:6">
      <c r="A1020" t="s">
        <v>8072</v>
      </c>
      <c r="B1020" s="1" t="s">
        <v>6923</v>
      </c>
      <c r="C1020" s="1" t="s">
        <v>6924</v>
      </c>
      <c r="D1020" s="1" t="s">
        <v>6841</v>
      </c>
      <c r="E1020" s="1" t="s">
        <v>8069</v>
      </c>
      <c r="F1020" s="1">
        <v>14086.6</v>
      </c>
    </row>
    <row r="1021" spans="1:6">
      <c r="A1021" t="s">
        <v>8073</v>
      </c>
      <c r="B1021" s="1" t="s">
        <v>7045</v>
      </c>
      <c r="C1021" s="1" t="s">
        <v>7046</v>
      </c>
      <c r="D1021" s="1" t="s">
        <v>6841</v>
      </c>
      <c r="E1021" s="1" t="s">
        <v>8069</v>
      </c>
      <c r="F1021" s="1">
        <v>13524.4</v>
      </c>
    </row>
    <row r="1022" spans="1:6">
      <c r="A1022" t="s">
        <v>8074</v>
      </c>
      <c r="B1022" s="1" t="s">
        <v>6985</v>
      </c>
      <c r="C1022" s="1" t="s">
        <v>6986</v>
      </c>
      <c r="D1022" s="1" t="s">
        <v>6841</v>
      </c>
      <c r="E1022" s="1" t="s">
        <v>8069</v>
      </c>
      <c r="F1022" s="1">
        <v>14499.26</v>
      </c>
    </row>
    <row r="1023" spans="1:6">
      <c r="A1023" t="s">
        <v>8075</v>
      </c>
      <c r="B1023" s="1" t="s">
        <v>7089</v>
      </c>
      <c r="C1023" s="1" t="s">
        <v>7090</v>
      </c>
      <c r="D1023" s="1" t="s">
        <v>6841</v>
      </c>
      <c r="E1023" s="1" t="s">
        <v>8069</v>
      </c>
      <c r="F1023" s="1">
        <v>2525.5</v>
      </c>
    </row>
    <row r="1024" spans="1:6">
      <c r="A1024" t="s">
        <v>8076</v>
      </c>
      <c r="B1024" s="1" t="s">
        <v>8024</v>
      </c>
      <c r="C1024" s="1" t="s">
        <v>8025</v>
      </c>
      <c r="D1024" s="1" t="s">
        <v>6841</v>
      </c>
      <c r="E1024" s="1" t="s">
        <v>8069</v>
      </c>
      <c r="F1024" s="1">
        <v>11185.49</v>
      </c>
    </row>
    <row r="1025" spans="1:6">
      <c r="A1025" t="s">
        <v>8077</v>
      </c>
      <c r="B1025" s="1" t="s">
        <v>6962</v>
      </c>
      <c r="C1025" s="1" t="s">
        <v>6963</v>
      </c>
      <c r="D1025" s="1" t="s">
        <v>6841</v>
      </c>
      <c r="E1025" s="1" t="s">
        <v>8069</v>
      </c>
      <c r="F1025" s="1">
        <v>5648.33</v>
      </c>
    </row>
    <row r="1026" spans="1:6">
      <c r="A1026" t="s">
        <v>8078</v>
      </c>
      <c r="B1026" s="1" t="s">
        <v>7253</v>
      </c>
      <c r="C1026" s="1" t="s">
        <v>7254</v>
      </c>
      <c r="D1026" s="1" t="s">
        <v>6841</v>
      </c>
      <c r="E1026" s="1" t="s">
        <v>8069</v>
      </c>
      <c r="F1026" s="1">
        <v>576</v>
      </c>
    </row>
    <row r="1027" spans="1:6">
      <c r="A1027" t="s">
        <v>8079</v>
      </c>
      <c r="B1027" s="1" t="s">
        <v>7600</v>
      </c>
      <c r="C1027" s="1" t="s">
        <v>7601</v>
      </c>
      <c r="D1027" s="1" t="s">
        <v>6841</v>
      </c>
      <c r="E1027" s="1" t="s">
        <v>8069</v>
      </c>
      <c r="F1027" s="1">
        <v>14016.9</v>
      </c>
    </row>
    <row r="1028" spans="1:6">
      <c r="A1028" t="s">
        <v>8080</v>
      </c>
      <c r="B1028" s="1" t="s">
        <v>6965</v>
      </c>
      <c r="C1028" s="1" t="s">
        <v>6966</v>
      </c>
      <c r="D1028" s="1" t="s">
        <v>6841</v>
      </c>
      <c r="E1028" s="1" t="s">
        <v>8069</v>
      </c>
      <c r="F1028" s="1">
        <v>13189.6</v>
      </c>
    </row>
    <row r="1029" spans="1:6">
      <c r="A1029" t="s">
        <v>8081</v>
      </c>
      <c r="B1029" s="1" t="s">
        <v>7138</v>
      </c>
      <c r="C1029" s="1" t="s">
        <v>7139</v>
      </c>
      <c r="D1029" s="1" t="s">
        <v>6841</v>
      </c>
      <c r="E1029" s="1" t="s">
        <v>8069</v>
      </c>
      <c r="F1029" s="1">
        <v>1252</v>
      </c>
    </row>
    <row r="1030" spans="1:6">
      <c r="A1030" t="s">
        <v>8082</v>
      </c>
      <c r="B1030" s="1" t="s">
        <v>7089</v>
      </c>
      <c r="C1030" s="1" t="s">
        <v>7090</v>
      </c>
      <c r="D1030" s="1" t="s">
        <v>6841</v>
      </c>
      <c r="E1030" s="1" t="s">
        <v>8069</v>
      </c>
      <c r="F1030" s="1">
        <v>3788.25</v>
      </c>
    </row>
    <row r="1031" spans="1:6">
      <c r="A1031" t="s">
        <v>8083</v>
      </c>
      <c r="B1031" s="1" t="s">
        <v>7171</v>
      </c>
      <c r="C1031" s="1" t="s">
        <v>7172</v>
      </c>
      <c r="D1031" s="1" t="s">
        <v>6841</v>
      </c>
      <c r="E1031" s="1" t="s">
        <v>8069</v>
      </c>
      <c r="F1031" s="1">
        <v>692</v>
      </c>
    </row>
    <row r="1032" spans="1:6">
      <c r="A1032" t="s">
        <v>8084</v>
      </c>
      <c r="B1032" s="1" t="s">
        <v>6968</v>
      </c>
      <c r="C1032" s="1" t="s">
        <v>6969</v>
      </c>
      <c r="D1032" s="1" t="s">
        <v>6841</v>
      </c>
      <c r="E1032" s="1" t="s">
        <v>8069</v>
      </c>
      <c r="F1032" s="1">
        <v>16826.02</v>
      </c>
    </row>
    <row r="1033" spans="1:6">
      <c r="A1033" t="s">
        <v>8085</v>
      </c>
      <c r="B1033" s="1" t="s">
        <v>7281</v>
      </c>
      <c r="C1033" s="1" t="s">
        <v>7282</v>
      </c>
      <c r="D1033" s="1" t="s">
        <v>6841</v>
      </c>
      <c r="E1033" s="1" t="s">
        <v>8069</v>
      </c>
      <c r="F1033" s="1">
        <v>4165</v>
      </c>
    </row>
    <row r="1034" spans="1:6">
      <c r="A1034" t="s">
        <v>8086</v>
      </c>
      <c r="B1034" s="1" t="s">
        <v>6953</v>
      </c>
      <c r="C1034" s="1" t="s">
        <v>6954</v>
      </c>
      <c r="D1034" s="1" t="s">
        <v>6841</v>
      </c>
      <c r="E1034" s="1" t="s">
        <v>8069</v>
      </c>
      <c r="F1034" s="1">
        <v>14895.81</v>
      </c>
    </row>
    <row r="1035" spans="1:6">
      <c r="A1035" t="s">
        <v>8087</v>
      </c>
      <c r="B1035" s="1" t="s">
        <v>6932</v>
      </c>
      <c r="C1035" s="1" t="s">
        <v>6933</v>
      </c>
      <c r="D1035" s="1" t="s">
        <v>6841</v>
      </c>
      <c r="E1035" s="1" t="s">
        <v>8069</v>
      </c>
      <c r="F1035" s="1">
        <v>15698.78</v>
      </c>
    </row>
    <row r="1036" spans="1:6">
      <c r="A1036" t="s">
        <v>8088</v>
      </c>
      <c r="B1036" s="1" t="s">
        <v>7156</v>
      </c>
      <c r="C1036" s="1" t="s">
        <v>7157</v>
      </c>
      <c r="D1036" s="1" t="s">
        <v>6841</v>
      </c>
      <c r="E1036" s="1" t="s">
        <v>8069</v>
      </c>
      <c r="F1036" s="1">
        <v>14821.78</v>
      </c>
    </row>
    <row r="1037" spans="1:6">
      <c r="A1037" t="s">
        <v>937</v>
      </c>
      <c r="B1037" s="1" t="s">
        <v>7364</v>
      </c>
      <c r="C1037" s="1" t="s">
        <v>7365</v>
      </c>
      <c r="D1037" s="1" t="s">
        <v>6841</v>
      </c>
      <c r="E1037" s="1" t="s">
        <v>8069</v>
      </c>
      <c r="F1037" s="1">
        <v>14552.15</v>
      </c>
    </row>
    <row r="1038" spans="1:6">
      <c r="A1038" t="s">
        <v>8089</v>
      </c>
      <c r="B1038" s="1" t="s">
        <v>7995</v>
      </c>
      <c r="C1038" s="1" t="s">
        <v>7996</v>
      </c>
      <c r="D1038" s="1" t="s">
        <v>6841</v>
      </c>
      <c r="E1038" s="1" t="s">
        <v>8069</v>
      </c>
      <c r="F1038" s="1">
        <v>15752.46</v>
      </c>
    </row>
    <row r="1039" spans="1:6">
      <c r="A1039" t="s">
        <v>8090</v>
      </c>
      <c r="B1039" s="1" t="s">
        <v>6911</v>
      </c>
      <c r="C1039" s="1" t="s">
        <v>6912</v>
      </c>
      <c r="D1039" s="1" t="s">
        <v>6841</v>
      </c>
      <c r="E1039" s="1" t="s">
        <v>8069</v>
      </c>
      <c r="F1039" s="1">
        <v>11418</v>
      </c>
    </row>
    <row r="1040" spans="1:6">
      <c r="A1040" t="s">
        <v>8091</v>
      </c>
      <c r="B1040" s="1" t="s">
        <v>6865</v>
      </c>
      <c r="C1040" s="1" t="s">
        <v>6866</v>
      </c>
      <c r="D1040" s="1" t="s">
        <v>6841</v>
      </c>
      <c r="E1040" s="1" t="s">
        <v>8069</v>
      </c>
      <c r="F1040" s="1">
        <v>2448</v>
      </c>
    </row>
    <row r="1041" spans="1:6">
      <c r="A1041" t="s">
        <v>8092</v>
      </c>
      <c r="B1041" s="1" t="s">
        <v>6908</v>
      </c>
      <c r="C1041" s="1" t="s">
        <v>6909</v>
      </c>
      <c r="D1041" s="1" t="s">
        <v>6841</v>
      </c>
      <c r="E1041" s="1" t="s">
        <v>8069</v>
      </c>
      <c r="F1041" s="1">
        <v>15194.96</v>
      </c>
    </row>
    <row r="1042" spans="1:6">
      <c r="A1042" t="s">
        <v>8093</v>
      </c>
      <c r="B1042" s="1" t="s">
        <v>6941</v>
      </c>
      <c r="C1042" s="1" t="s">
        <v>6942</v>
      </c>
      <c r="D1042" s="1" t="s">
        <v>6841</v>
      </c>
      <c r="E1042" s="1" t="s">
        <v>8069</v>
      </c>
      <c r="F1042" s="1">
        <v>14704.82</v>
      </c>
    </row>
    <row r="1043" spans="1:6">
      <c r="A1043" t="s">
        <v>1954</v>
      </c>
      <c r="B1043" s="1" t="s">
        <v>7893</v>
      </c>
      <c r="C1043" s="1" t="s">
        <v>7894</v>
      </c>
      <c r="D1043" s="1" t="s">
        <v>6841</v>
      </c>
      <c r="E1043" s="1" t="s">
        <v>8069</v>
      </c>
      <c r="F1043" s="1">
        <v>2880</v>
      </c>
    </row>
    <row r="1044" spans="1:6">
      <c r="A1044" t="s">
        <v>8094</v>
      </c>
      <c r="B1044" s="1" t="s">
        <v>7128</v>
      </c>
      <c r="C1044" s="1" t="s">
        <v>7129</v>
      </c>
      <c r="D1044" s="1" t="s">
        <v>6841</v>
      </c>
      <c r="E1044" s="1" t="s">
        <v>8069</v>
      </c>
      <c r="F1044" s="1">
        <v>10880.42</v>
      </c>
    </row>
    <row r="1045" spans="1:6">
      <c r="A1045" t="s">
        <v>8095</v>
      </c>
      <c r="B1045" s="1" t="s">
        <v>7181</v>
      </c>
      <c r="C1045" s="1" t="s">
        <v>7182</v>
      </c>
      <c r="D1045" s="1" t="s">
        <v>6841</v>
      </c>
      <c r="E1045" s="1" t="s">
        <v>8069</v>
      </c>
      <c r="F1045" s="1">
        <v>11665.46</v>
      </c>
    </row>
    <row r="1046" spans="1:6">
      <c r="A1046" t="s">
        <v>8096</v>
      </c>
      <c r="B1046" s="1" t="s">
        <v>7006</v>
      </c>
      <c r="C1046" s="1" t="s">
        <v>7007</v>
      </c>
      <c r="D1046" s="1" t="s">
        <v>6841</v>
      </c>
      <c r="E1046" s="1" t="s">
        <v>8069</v>
      </c>
      <c r="F1046" s="1">
        <v>13416.5</v>
      </c>
    </row>
    <row r="1047" spans="1:6">
      <c r="A1047" t="s">
        <v>8097</v>
      </c>
      <c r="B1047" s="1" t="s">
        <v>7153</v>
      </c>
      <c r="C1047" s="1" t="s">
        <v>7154</v>
      </c>
      <c r="D1047" s="1" t="s">
        <v>6841</v>
      </c>
      <c r="E1047" s="1" t="s">
        <v>8069</v>
      </c>
      <c r="F1047" s="1">
        <v>2570</v>
      </c>
    </row>
    <row r="1048" spans="1:6">
      <c r="A1048" t="s">
        <v>8098</v>
      </c>
      <c r="B1048" s="1" t="s">
        <v>6872</v>
      </c>
      <c r="C1048" s="1" t="s">
        <v>6873</v>
      </c>
      <c r="D1048" s="1" t="s">
        <v>6841</v>
      </c>
      <c r="E1048" s="1" t="s">
        <v>8069</v>
      </c>
      <c r="F1048" s="1">
        <v>15631.68</v>
      </c>
    </row>
    <row r="1049" spans="1:6">
      <c r="A1049" t="s">
        <v>8099</v>
      </c>
      <c r="B1049" s="1" t="s">
        <v>6959</v>
      </c>
      <c r="C1049" s="1" t="s">
        <v>6960</v>
      </c>
      <c r="D1049" s="1" t="s">
        <v>6841</v>
      </c>
      <c r="E1049" s="1" t="s">
        <v>8069</v>
      </c>
      <c r="F1049" s="1">
        <v>16805</v>
      </c>
    </row>
    <row r="1050" spans="1:6">
      <c r="A1050" t="s">
        <v>8100</v>
      </c>
      <c r="B1050" s="1" t="s">
        <v>7039</v>
      </c>
      <c r="C1050" s="1" t="s">
        <v>7040</v>
      </c>
      <c r="D1050" s="1" t="s">
        <v>6841</v>
      </c>
      <c r="E1050" s="1" t="s">
        <v>8069</v>
      </c>
      <c r="F1050" s="1">
        <v>1016</v>
      </c>
    </row>
    <row r="1051" spans="1:6">
      <c r="A1051" t="s">
        <v>8101</v>
      </c>
      <c r="B1051" s="1" t="s">
        <v>7033</v>
      </c>
      <c r="C1051" s="1" t="s">
        <v>7034</v>
      </c>
      <c r="D1051" s="1" t="s">
        <v>6841</v>
      </c>
      <c r="E1051" s="1" t="s">
        <v>8069</v>
      </c>
      <c r="F1051" s="1">
        <v>4483</v>
      </c>
    </row>
    <row r="1052" spans="1:6">
      <c r="A1052" t="s">
        <v>8102</v>
      </c>
      <c r="B1052" s="1" t="s">
        <v>6938</v>
      </c>
      <c r="C1052" s="1" t="s">
        <v>6939</v>
      </c>
      <c r="D1052" s="1" t="s">
        <v>6841</v>
      </c>
      <c r="E1052" s="1" t="s">
        <v>8069</v>
      </c>
      <c r="F1052" s="1">
        <v>12960.52</v>
      </c>
    </row>
    <row r="1053" spans="1:6">
      <c r="A1053" t="s">
        <v>8103</v>
      </c>
      <c r="B1053" s="1" t="s">
        <v>7125</v>
      </c>
      <c r="C1053" s="1" t="s">
        <v>7126</v>
      </c>
      <c r="D1053" s="1" t="s">
        <v>6841</v>
      </c>
      <c r="E1053" s="1" t="s">
        <v>8069</v>
      </c>
      <c r="F1053" s="1">
        <v>13162.11</v>
      </c>
    </row>
    <row r="1054" spans="1:6">
      <c r="A1054" t="s">
        <v>8104</v>
      </c>
      <c r="B1054" s="1" t="s">
        <v>6947</v>
      </c>
      <c r="C1054" s="1" t="s">
        <v>6948</v>
      </c>
      <c r="D1054" s="1" t="s">
        <v>6841</v>
      </c>
      <c r="E1054" s="1" t="s">
        <v>8069</v>
      </c>
      <c r="F1054" s="1">
        <v>10969.35</v>
      </c>
    </row>
    <row r="1055" spans="1:6">
      <c r="A1055" t="s">
        <v>8105</v>
      </c>
      <c r="B1055" s="1" t="s">
        <v>6893</v>
      </c>
      <c r="C1055" s="1" t="s">
        <v>6894</v>
      </c>
      <c r="D1055" s="1" t="s">
        <v>6841</v>
      </c>
      <c r="E1055" s="1" t="s">
        <v>8069</v>
      </c>
      <c r="F1055" s="1">
        <v>15099.11</v>
      </c>
    </row>
    <row r="1056" spans="1:6">
      <c r="A1056" t="s">
        <v>8106</v>
      </c>
      <c r="B1056" s="1" t="s">
        <v>7360</v>
      </c>
      <c r="C1056" s="1" t="s">
        <v>7361</v>
      </c>
      <c r="D1056" s="1" t="s">
        <v>6841</v>
      </c>
      <c r="E1056" s="1" t="s">
        <v>8069</v>
      </c>
      <c r="F1056" s="1">
        <v>12729.46</v>
      </c>
    </row>
    <row r="1057" spans="1:6">
      <c r="A1057" t="s">
        <v>8107</v>
      </c>
      <c r="B1057" s="1" t="s">
        <v>7059</v>
      </c>
      <c r="C1057" s="1" t="s">
        <v>7060</v>
      </c>
      <c r="D1057" s="1" t="s">
        <v>6841</v>
      </c>
      <c r="E1057" s="1" t="s">
        <v>8069</v>
      </c>
      <c r="F1057" s="1">
        <v>15016.75</v>
      </c>
    </row>
    <row r="1058" spans="1:6">
      <c r="A1058" t="s">
        <v>8108</v>
      </c>
      <c r="B1058" s="1" t="s">
        <v>7089</v>
      </c>
      <c r="C1058" s="1" t="s">
        <v>7090</v>
      </c>
      <c r="D1058" s="1" t="s">
        <v>6841</v>
      </c>
      <c r="E1058" s="1" t="s">
        <v>8069</v>
      </c>
      <c r="F1058" s="1">
        <v>3788.25</v>
      </c>
    </row>
    <row r="1059" spans="1:6">
      <c r="A1059" t="s">
        <v>8109</v>
      </c>
      <c r="B1059" s="1" t="s">
        <v>7095</v>
      </c>
      <c r="C1059" s="1" t="s">
        <v>7096</v>
      </c>
      <c r="D1059" s="1" t="s">
        <v>6841</v>
      </c>
      <c r="E1059" s="1" t="s">
        <v>8069</v>
      </c>
      <c r="F1059" s="1">
        <v>11290</v>
      </c>
    </row>
    <row r="1060" spans="1:6">
      <c r="A1060" t="s">
        <v>8110</v>
      </c>
      <c r="B1060" s="1" t="s">
        <v>7092</v>
      </c>
      <c r="C1060" s="1" t="s">
        <v>7093</v>
      </c>
      <c r="D1060" s="1" t="s">
        <v>6841</v>
      </c>
      <c r="E1060" s="1" t="s">
        <v>8069</v>
      </c>
      <c r="F1060" s="1">
        <v>6662.72</v>
      </c>
    </row>
    <row r="1061" spans="1:6">
      <c r="A1061" t="s">
        <v>8111</v>
      </c>
      <c r="B1061" s="1" t="s">
        <v>7077</v>
      </c>
      <c r="C1061" s="1" t="s">
        <v>7078</v>
      </c>
      <c r="D1061" s="1" t="s">
        <v>6841</v>
      </c>
      <c r="E1061" s="1" t="s">
        <v>8069</v>
      </c>
      <c r="F1061" s="1">
        <v>15732.71</v>
      </c>
    </row>
    <row r="1062" spans="1:6">
      <c r="A1062" t="s">
        <v>8112</v>
      </c>
      <c r="B1062" s="1" t="s">
        <v>6926</v>
      </c>
      <c r="C1062" s="1" t="s">
        <v>6927</v>
      </c>
      <c r="D1062" s="1" t="s">
        <v>6841</v>
      </c>
      <c r="E1062" s="1" t="s">
        <v>8069</v>
      </c>
      <c r="F1062" s="1">
        <v>13140</v>
      </c>
    </row>
    <row r="1063" spans="1:6">
      <c r="A1063" t="s">
        <v>8113</v>
      </c>
      <c r="B1063" s="1" t="s">
        <v>7003</v>
      </c>
      <c r="C1063" s="1" t="s">
        <v>7004</v>
      </c>
      <c r="D1063" s="1" t="s">
        <v>6841</v>
      </c>
      <c r="E1063" s="1" t="s">
        <v>8069</v>
      </c>
      <c r="F1063" s="1">
        <v>4500</v>
      </c>
    </row>
    <row r="1064" spans="1:6">
      <c r="A1064" t="s">
        <v>2022</v>
      </c>
      <c r="B1064" s="1" t="s">
        <v>7553</v>
      </c>
      <c r="C1064" s="1" t="s">
        <v>7554</v>
      </c>
      <c r="D1064" s="1" t="s">
        <v>6841</v>
      </c>
      <c r="E1064" s="1" t="s">
        <v>8069</v>
      </c>
      <c r="F1064" s="1">
        <v>15117.71</v>
      </c>
    </row>
    <row r="1065" spans="1:6">
      <c r="A1065" t="s">
        <v>1881</v>
      </c>
      <c r="B1065" s="1" t="s">
        <v>6997</v>
      </c>
      <c r="C1065" s="1" t="s">
        <v>6998</v>
      </c>
      <c r="D1065" s="1" t="s">
        <v>6841</v>
      </c>
      <c r="E1065" s="1" t="s">
        <v>8069</v>
      </c>
      <c r="F1065" s="1">
        <v>14892.5</v>
      </c>
    </row>
    <row r="1066" spans="1:6">
      <c r="A1066" t="s">
        <v>8114</v>
      </c>
      <c r="B1066" s="1" t="s">
        <v>6956</v>
      </c>
      <c r="C1066" s="1" t="s">
        <v>6957</v>
      </c>
      <c r="D1066" s="1" t="s">
        <v>6841</v>
      </c>
      <c r="E1066" s="1" t="s">
        <v>8069</v>
      </c>
      <c r="F1066" s="1">
        <v>13000</v>
      </c>
    </row>
    <row r="1067" spans="1:6">
      <c r="A1067" t="s">
        <v>8115</v>
      </c>
      <c r="B1067" s="1" t="s">
        <v>8116</v>
      </c>
      <c r="C1067" s="1" t="s">
        <v>8117</v>
      </c>
      <c r="D1067" s="1" t="s">
        <v>6841</v>
      </c>
      <c r="E1067" s="1" t="s">
        <v>8069</v>
      </c>
      <c r="F1067" s="1">
        <v>150</v>
      </c>
    </row>
    <row r="1068" spans="1:6">
      <c r="A1068" t="s">
        <v>8118</v>
      </c>
      <c r="B1068" s="1" t="s">
        <v>6896</v>
      </c>
      <c r="C1068" s="1" t="s">
        <v>6897</v>
      </c>
      <c r="D1068" s="1" t="s">
        <v>6841</v>
      </c>
      <c r="E1068" s="1" t="s">
        <v>8069</v>
      </c>
      <c r="F1068" s="1">
        <v>1314.6</v>
      </c>
    </row>
    <row r="1069" spans="1:6">
      <c r="A1069" t="s">
        <v>8119</v>
      </c>
      <c r="B1069" s="1" t="s">
        <v>6935</v>
      </c>
      <c r="C1069" s="1" t="s">
        <v>6936</v>
      </c>
      <c r="D1069" s="1" t="s">
        <v>6841</v>
      </c>
      <c r="E1069" s="1" t="s">
        <v>8069</v>
      </c>
      <c r="F1069" s="1">
        <v>13782.5</v>
      </c>
    </row>
    <row r="1070" spans="1:6">
      <c r="A1070" t="s">
        <v>8120</v>
      </c>
      <c r="B1070" s="1" t="s">
        <v>7119</v>
      </c>
      <c r="C1070" s="1" t="s">
        <v>7120</v>
      </c>
      <c r="D1070" s="1" t="s">
        <v>6841</v>
      </c>
      <c r="E1070" s="1" t="s">
        <v>8069</v>
      </c>
      <c r="F1070" s="1">
        <v>2010</v>
      </c>
    </row>
    <row r="1071" spans="1:6">
      <c r="A1071" t="s">
        <v>8121</v>
      </c>
      <c r="B1071" s="1" t="s">
        <v>6991</v>
      </c>
      <c r="C1071" s="1" t="s">
        <v>6992</v>
      </c>
      <c r="D1071" s="1" t="s">
        <v>6841</v>
      </c>
      <c r="E1071" s="1" t="s">
        <v>8069</v>
      </c>
      <c r="F1071" s="1">
        <v>9400</v>
      </c>
    </row>
    <row r="1072" spans="1:6">
      <c r="A1072" t="s">
        <v>8122</v>
      </c>
      <c r="B1072" s="1" t="s">
        <v>8116</v>
      </c>
      <c r="C1072" s="1" t="s">
        <v>8117</v>
      </c>
      <c r="D1072" s="1" t="s">
        <v>6841</v>
      </c>
      <c r="E1072" s="1" t="s">
        <v>8069</v>
      </c>
      <c r="F1072" s="1">
        <v>1750</v>
      </c>
    </row>
    <row r="1073" spans="1:6">
      <c r="A1073" t="s">
        <v>8123</v>
      </c>
      <c r="B1073" s="1" t="s">
        <v>7433</v>
      </c>
      <c r="C1073" s="1" t="s">
        <v>7434</v>
      </c>
      <c r="D1073" s="1" t="s">
        <v>6841</v>
      </c>
      <c r="E1073" s="1" t="s">
        <v>8069</v>
      </c>
      <c r="F1073" s="1">
        <v>1915</v>
      </c>
    </row>
    <row r="1074" spans="1:6">
      <c r="A1074" t="s">
        <v>8124</v>
      </c>
      <c r="B1074" s="1" t="s">
        <v>7178</v>
      </c>
      <c r="C1074" s="1" t="s">
        <v>7179</v>
      </c>
      <c r="D1074" s="1" t="s">
        <v>6841</v>
      </c>
      <c r="E1074" s="1" t="s">
        <v>8069</v>
      </c>
      <c r="F1074" s="1">
        <v>7400.52</v>
      </c>
    </row>
    <row r="1075" spans="1:6">
      <c r="A1075" t="s">
        <v>8125</v>
      </c>
      <c r="B1075" s="1" t="s">
        <v>7062</v>
      </c>
      <c r="C1075" s="1" t="s">
        <v>7063</v>
      </c>
      <c r="D1075" s="1" t="s">
        <v>6841</v>
      </c>
      <c r="E1075" s="1" t="s">
        <v>8069</v>
      </c>
      <c r="F1075" s="1">
        <v>6338.71</v>
      </c>
    </row>
    <row r="1076" spans="1:6">
      <c r="A1076" t="s">
        <v>8126</v>
      </c>
      <c r="B1076" s="1" t="s">
        <v>7089</v>
      </c>
      <c r="C1076" s="1" t="s">
        <v>7090</v>
      </c>
      <c r="D1076" s="1" t="s">
        <v>6841</v>
      </c>
      <c r="E1076" s="1" t="s">
        <v>8069</v>
      </c>
      <c r="F1076" s="1">
        <v>2525.5</v>
      </c>
    </row>
    <row r="1077" spans="1:6">
      <c r="A1077" t="s">
        <v>8127</v>
      </c>
      <c r="B1077" s="1" t="s">
        <v>7092</v>
      </c>
      <c r="C1077" s="1" t="s">
        <v>7093</v>
      </c>
      <c r="D1077" s="1" t="s">
        <v>6841</v>
      </c>
      <c r="E1077" s="1" t="s">
        <v>8069</v>
      </c>
      <c r="F1077" s="1">
        <v>6662.72</v>
      </c>
    </row>
    <row r="1078" spans="1:6">
      <c r="A1078" t="s">
        <v>8128</v>
      </c>
      <c r="B1078" s="1" t="s">
        <v>7178</v>
      </c>
      <c r="C1078" s="1" t="s">
        <v>7179</v>
      </c>
      <c r="D1078" s="1" t="s">
        <v>6841</v>
      </c>
      <c r="E1078" s="1" t="s">
        <v>8069</v>
      </c>
      <c r="F1078" s="1">
        <v>2700</v>
      </c>
    </row>
    <row r="1079" spans="1:6">
      <c r="A1079" t="s">
        <v>8129</v>
      </c>
      <c r="B1079" s="1" t="s">
        <v>7135</v>
      </c>
      <c r="C1079" s="1" t="s">
        <v>7136</v>
      </c>
      <c r="D1079" s="1" t="s">
        <v>6841</v>
      </c>
      <c r="E1079" s="1" t="s">
        <v>8069</v>
      </c>
      <c r="F1079" s="1">
        <v>13875.06</v>
      </c>
    </row>
    <row r="1080" spans="1:6">
      <c r="A1080" t="s">
        <v>8130</v>
      </c>
      <c r="B1080" s="1" t="s">
        <v>7159</v>
      </c>
      <c r="C1080" s="1" t="s">
        <v>7160</v>
      </c>
      <c r="D1080" s="1" t="s">
        <v>6841</v>
      </c>
      <c r="E1080" s="1" t="s">
        <v>8069</v>
      </c>
      <c r="F1080" s="1">
        <v>15613.8</v>
      </c>
    </row>
    <row r="1081" spans="1:6">
      <c r="A1081" t="s">
        <v>8131</v>
      </c>
      <c r="B1081" s="1" t="s">
        <v>7107</v>
      </c>
      <c r="C1081" s="1" t="s">
        <v>7108</v>
      </c>
      <c r="D1081" s="1" t="s">
        <v>6841</v>
      </c>
      <c r="E1081" s="1" t="s">
        <v>8069</v>
      </c>
      <c r="F1081" s="1">
        <v>10322.84</v>
      </c>
    </row>
    <row r="1082" spans="1:6">
      <c r="A1082" t="s">
        <v>8132</v>
      </c>
      <c r="B1082" s="1" t="s">
        <v>7083</v>
      </c>
      <c r="C1082" s="1" t="s">
        <v>7084</v>
      </c>
      <c r="D1082" s="1" t="s">
        <v>6841</v>
      </c>
      <c r="E1082" s="1" t="s">
        <v>8069</v>
      </c>
      <c r="F1082" s="1">
        <v>10700.22</v>
      </c>
    </row>
    <row r="1083" spans="1:6">
      <c r="A1083" t="s">
        <v>8133</v>
      </c>
      <c r="B1083" s="1" t="s">
        <v>7068</v>
      </c>
      <c r="C1083" s="1" t="s">
        <v>7069</v>
      </c>
      <c r="D1083" s="1" t="s">
        <v>6841</v>
      </c>
      <c r="E1083" s="1" t="s">
        <v>8069</v>
      </c>
      <c r="F1083" s="1">
        <v>13354.3</v>
      </c>
    </row>
    <row r="1084" spans="1:6">
      <c r="A1084" t="s">
        <v>8134</v>
      </c>
      <c r="B1084" s="1" t="s">
        <v>7113</v>
      </c>
      <c r="C1084" s="1" t="s">
        <v>7114</v>
      </c>
      <c r="D1084" s="1" t="s">
        <v>6841</v>
      </c>
      <c r="E1084" s="1" t="s">
        <v>8069</v>
      </c>
      <c r="F1084" s="1">
        <v>15169.26</v>
      </c>
    </row>
    <row r="1085" spans="1:6">
      <c r="A1085" t="s">
        <v>8135</v>
      </c>
      <c r="B1085" s="1" t="s">
        <v>7388</v>
      </c>
      <c r="C1085" s="1" t="s">
        <v>7389</v>
      </c>
      <c r="D1085" s="1" t="s">
        <v>6841</v>
      </c>
      <c r="E1085" s="1" t="s">
        <v>8069</v>
      </c>
      <c r="F1085" s="1">
        <v>692</v>
      </c>
    </row>
    <row r="1086" spans="1:6">
      <c r="A1086" t="s">
        <v>8136</v>
      </c>
      <c r="B1086" s="1" t="s">
        <v>6988</v>
      </c>
      <c r="C1086" s="1" t="s">
        <v>6989</v>
      </c>
      <c r="D1086" s="1" t="s">
        <v>6841</v>
      </c>
      <c r="E1086" s="1" t="s">
        <v>8069</v>
      </c>
      <c r="F1086" s="1">
        <v>12211.9</v>
      </c>
    </row>
    <row r="1087" spans="1:6">
      <c r="A1087" t="s">
        <v>8137</v>
      </c>
      <c r="B1087" s="1" t="s">
        <v>6905</v>
      </c>
      <c r="C1087" s="1" t="s">
        <v>6906</v>
      </c>
      <c r="D1087" s="1" t="s">
        <v>6841</v>
      </c>
      <c r="E1087" s="1" t="s">
        <v>8069</v>
      </c>
      <c r="F1087" s="1">
        <v>11210.34</v>
      </c>
    </row>
    <row r="1088" spans="1:6">
      <c r="A1088" t="s">
        <v>8138</v>
      </c>
      <c r="B1088" s="1" t="s">
        <v>7062</v>
      </c>
      <c r="C1088" s="1" t="s">
        <v>7063</v>
      </c>
      <c r="D1088" s="1" t="s">
        <v>6841</v>
      </c>
      <c r="E1088" s="1" t="s">
        <v>8069</v>
      </c>
      <c r="F1088" s="1">
        <v>6338.71</v>
      </c>
    </row>
    <row r="1089" spans="1:6">
      <c r="A1089" t="s">
        <v>8139</v>
      </c>
      <c r="B1089" s="1" t="s">
        <v>7104</v>
      </c>
      <c r="C1089" s="1" t="s">
        <v>7105</v>
      </c>
      <c r="D1089" s="1" t="s">
        <v>6841</v>
      </c>
      <c r="E1089" s="1" t="s">
        <v>8069</v>
      </c>
      <c r="F1089" s="1">
        <v>10856.89</v>
      </c>
    </row>
    <row r="1090" spans="1:6">
      <c r="A1090" t="s">
        <v>8140</v>
      </c>
      <c r="B1090" s="1" t="s">
        <v>7039</v>
      </c>
      <c r="C1090" s="1" t="s">
        <v>7040</v>
      </c>
      <c r="D1090" s="1" t="s">
        <v>6841</v>
      </c>
      <c r="E1090" s="1" t="s">
        <v>8069</v>
      </c>
      <c r="F1090" s="1">
        <v>10500</v>
      </c>
    </row>
    <row r="1091" spans="1:6">
      <c r="A1091" t="s">
        <v>8141</v>
      </c>
      <c r="B1091" s="1" t="s">
        <v>7141</v>
      </c>
      <c r="C1091" s="1" t="s">
        <v>7142</v>
      </c>
      <c r="D1091" s="1" t="s">
        <v>6841</v>
      </c>
      <c r="E1091" s="1" t="s">
        <v>8069</v>
      </c>
      <c r="F1091" s="1">
        <v>12213.25</v>
      </c>
    </row>
    <row r="1092" spans="1:6">
      <c r="A1092" t="s">
        <v>8142</v>
      </c>
      <c r="B1092" s="1" t="s">
        <v>6971</v>
      </c>
      <c r="C1092" s="1" t="s">
        <v>6972</v>
      </c>
      <c r="D1092" s="1" t="s">
        <v>6841</v>
      </c>
      <c r="E1092" s="1" t="s">
        <v>8069</v>
      </c>
      <c r="F1092" s="1">
        <v>4034</v>
      </c>
    </row>
    <row r="1093" spans="1:6">
      <c r="A1093" t="s">
        <v>8143</v>
      </c>
      <c r="B1093" s="1" t="s">
        <v>6917</v>
      </c>
      <c r="C1093" s="1" t="s">
        <v>6918</v>
      </c>
      <c r="D1093" s="1" t="s">
        <v>6841</v>
      </c>
      <c r="E1093" s="1" t="s">
        <v>8069</v>
      </c>
      <c r="F1093" s="1">
        <v>12433.55</v>
      </c>
    </row>
    <row r="1094" spans="1:6">
      <c r="A1094" t="s">
        <v>8144</v>
      </c>
      <c r="B1094" s="1" t="s">
        <v>7150</v>
      </c>
      <c r="C1094" s="1" t="s">
        <v>7151</v>
      </c>
      <c r="D1094" s="1" t="s">
        <v>6841</v>
      </c>
      <c r="E1094" s="1" t="s">
        <v>8069</v>
      </c>
      <c r="F1094" s="1">
        <v>2397</v>
      </c>
    </row>
    <row r="1095" spans="1:6">
      <c r="A1095" t="s">
        <v>8145</v>
      </c>
      <c r="B1095" s="1" t="s">
        <v>6983</v>
      </c>
      <c r="C1095" s="1" t="s">
        <v>6984</v>
      </c>
      <c r="D1095" s="1" t="s">
        <v>6841</v>
      </c>
      <c r="E1095" s="1" t="s">
        <v>8069</v>
      </c>
      <c r="F1095" s="1">
        <v>10553.94</v>
      </c>
    </row>
    <row r="1096" spans="1:6">
      <c r="A1096" t="s">
        <v>8146</v>
      </c>
      <c r="B1096" s="1" t="s">
        <v>7165</v>
      </c>
      <c r="C1096" s="1" t="s">
        <v>7166</v>
      </c>
      <c r="D1096" s="1" t="s">
        <v>6841</v>
      </c>
      <c r="E1096" s="1" t="s">
        <v>8069</v>
      </c>
      <c r="F1096" s="1">
        <v>1882.77</v>
      </c>
    </row>
    <row r="1097" spans="1:6">
      <c r="A1097" t="s">
        <v>8147</v>
      </c>
      <c r="B1097" s="1" t="s">
        <v>8148</v>
      </c>
      <c r="C1097" s="1" t="s">
        <v>8149</v>
      </c>
      <c r="D1097" s="1" t="s">
        <v>6841</v>
      </c>
      <c r="E1097" s="1" t="s">
        <v>8069</v>
      </c>
      <c r="F1097" s="1">
        <v>238</v>
      </c>
    </row>
    <row r="1098" spans="1:6">
      <c r="A1098" t="s">
        <v>8150</v>
      </c>
      <c r="B1098" s="1" t="s">
        <v>7000</v>
      </c>
      <c r="C1098" s="1" t="s">
        <v>7001</v>
      </c>
      <c r="D1098" s="1" t="s">
        <v>6841</v>
      </c>
      <c r="E1098" s="1" t="s">
        <v>8069</v>
      </c>
      <c r="F1098" s="1">
        <v>1882.78</v>
      </c>
    </row>
    <row r="1099" spans="1:6">
      <c r="A1099" t="s">
        <v>8151</v>
      </c>
      <c r="B1099" s="1" t="s">
        <v>7018</v>
      </c>
      <c r="C1099" s="1" t="s">
        <v>7019</v>
      </c>
      <c r="D1099" s="1" t="s">
        <v>6841</v>
      </c>
      <c r="E1099" s="1" t="s">
        <v>8069</v>
      </c>
      <c r="F1099" s="1">
        <v>692</v>
      </c>
    </row>
    <row r="1100" spans="1:6">
      <c r="A1100" t="s">
        <v>8152</v>
      </c>
      <c r="B1100" s="1" t="s">
        <v>7009</v>
      </c>
      <c r="C1100" s="1" t="s">
        <v>7010</v>
      </c>
      <c r="D1100" s="1" t="s">
        <v>6841</v>
      </c>
      <c r="E1100" s="1" t="s">
        <v>8069</v>
      </c>
      <c r="F1100" s="1">
        <v>15444.69</v>
      </c>
    </row>
    <row r="1101" spans="1:6">
      <c r="A1101" t="s">
        <v>8153</v>
      </c>
      <c r="B1101" s="1" t="s">
        <v>7099</v>
      </c>
      <c r="C1101" s="1" t="s">
        <v>7100</v>
      </c>
      <c r="D1101" s="1" t="s">
        <v>6841</v>
      </c>
      <c r="E1101" s="1" t="s">
        <v>8069</v>
      </c>
      <c r="F1101" s="1">
        <v>10142.43</v>
      </c>
    </row>
    <row r="1102" spans="1:6">
      <c r="A1102" t="s">
        <v>8154</v>
      </c>
      <c r="B1102" s="1" t="s">
        <v>7297</v>
      </c>
      <c r="C1102" s="1" t="s">
        <v>7298</v>
      </c>
      <c r="D1102" s="1" t="s">
        <v>6841</v>
      </c>
      <c r="E1102" s="1" t="s">
        <v>8069</v>
      </c>
      <c r="F1102" s="1">
        <v>1314</v>
      </c>
    </row>
    <row r="1103" spans="1:6">
      <c r="A1103" t="s">
        <v>8155</v>
      </c>
      <c r="B1103" s="1" t="s">
        <v>6980</v>
      </c>
      <c r="C1103" s="1" t="s">
        <v>6981</v>
      </c>
      <c r="D1103" s="1" t="s">
        <v>6841</v>
      </c>
      <c r="E1103" s="1" t="s">
        <v>8069</v>
      </c>
      <c r="F1103" s="1">
        <v>11257.91</v>
      </c>
    </row>
    <row r="1104" spans="1:6">
      <c r="A1104" t="s">
        <v>8156</v>
      </c>
      <c r="B1104" s="1" t="s">
        <v>6994</v>
      </c>
      <c r="C1104" s="1" t="s">
        <v>6995</v>
      </c>
      <c r="D1104" s="1" t="s">
        <v>6841</v>
      </c>
      <c r="E1104" s="1" t="s">
        <v>8069</v>
      </c>
      <c r="F1104" s="1">
        <v>11095</v>
      </c>
    </row>
    <row r="1105" spans="1:6">
      <c r="A1105" t="s">
        <v>8157</v>
      </c>
      <c r="B1105" s="1" t="s">
        <v>8148</v>
      </c>
      <c r="C1105" s="1" t="s">
        <v>8149</v>
      </c>
      <c r="D1105" s="1" t="s">
        <v>6841</v>
      </c>
      <c r="E1105" s="1" t="s">
        <v>8069</v>
      </c>
      <c r="F1105" s="1">
        <v>952</v>
      </c>
    </row>
    <row r="1106" spans="1:6">
      <c r="A1106" t="s">
        <v>8158</v>
      </c>
      <c r="B1106" s="1" t="s">
        <v>7080</v>
      </c>
      <c r="C1106" s="1" t="s">
        <v>7081</v>
      </c>
      <c r="D1106" s="1" t="s">
        <v>6841</v>
      </c>
      <c r="E1106" s="1" t="s">
        <v>8069</v>
      </c>
      <c r="F1106" s="1">
        <v>12436.99</v>
      </c>
    </row>
    <row r="1107" spans="1:6">
      <c r="A1107" t="s">
        <v>8159</v>
      </c>
      <c r="B1107" s="1" t="s">
        <v>7264</v>
      </c>
      <c r="C1107" s="1" t="s">
        <v>7265</v>
      </c>
      <c r="D1107" s="1" t="s">
        <v>6841</v>
      </c>
      <c r="E1107" s="1" t="s">
        <v>8069</v>
      </c>
      <c r="F1107" s="1">
        <v>12711.25</v>
      </c>
    </row>
    <row r="1108" spans="1:6">
      <c r="A1108" t="s">
        <v>8160</v>
      </c>
      <c r="B1108" s="1" t="s">
        <v>6994</v>
      </c>
      <c r="C1108" s="1" t="s">
        <v>6995</v>
      </c>
      <c r="D1108" s="1" t="s">
        <v>6841</v>
      </c>
      <c r="E1108" s="1" t="s">
        <v>8161</v>
      </c>
      <c r="F1108" s="1">
        <v>10430</v>
      </c>
    </row>
    <row r="1109" spans="1:6">
      <c r="A1109" t="s">
        <v>8162</v>
      </c>
      <c r="B1109" s="1" t="s">
        <v>7168</v>
      </c>
      <c r="C1109" s="1" t="s">
        <v>7169</v>
      </c>
      <c r="D1109" s="1" t="s">
        <v>6841</v>
      </c>
      <c r="E1109" s="1" t="s">
        <v>8161</v>
      </c>
      <c r="F1109" s="1">
        <v>14487.21</v>
      </c>
    </row>
    <row r="1110" spans="1:6">
      <c r="A1110" t="s">
        <v>8163</v>
      </c>
      <c r="B1110" s="1" t="s">
        <v>7788</v>
      </c>
      <c r="C1110" s="1" t="s">
        <v>7789</v>
      </c>
      <c r="D1110" s="1" t="s">
        <v>6841</v>
      </c>
      <c r="E1110" s="1" t="s">
        <v>8164</v>
      </c>
      <c r="F1110" s="1">
        <v>1168</v>
      </c>
    </row>
    <row r="1111" spans="1:6">
      <c r="A1111" t="s">
        <v>8165</v>
      </c>
      <c r="B1111" s="1" t="s">
        <v>8166</v>
      </c>
      <c r="C1111" s="1" t="s">
        <v>8167</v>
      </c>
      <c r="D1111" s="1" t="s">
        <v>6841</v>
      </c>
      <c r="E1111" s="1" t="s">
        <v>8164</v>
      </c>
      <c r="F1111" s="1">
        <v>2845</v>
      </c>
    </row>
    <row r="1112" spans="1:6">
      <c r="A1112" t="s">
        <v>8168</v>
      </c>
      <c r="B1112" s="1" t="s">
        <v>8116</v>
      </c>
      <c r="C1112" s="1" t="s">
        <v>8117</v>
      </c>
      <c r="D1112" s="1" t="s">
        <v>6841</v>
      </c>
      <c r="E1112" s="1" t="s">
        <v>8164</v>
      </c>
      <c r="F1112" s="1">
        <v>2800</v>
      </c>
    </row>
    <row r="1113" spans="1:6">
      <c r="A1113" t="s">
        <v>4762</v>
      </c>
      <c r="B1113" s="1" t="s">
        <v>7264</v>
      </c>
      <c r="C1113" s="1" t="s">
        <v>7265</v>
      </c>
      <c r="D1113" s="1" t="s">
        <v>6841</v>
      </c>
      <c r="E1113" s="1" t="s">
        <v>8164</v>
      </c>
      <c r="F1113" s="1">
        <v>12638.25</v>
      </c>
    </row>
    <row r="1114" spans="1:6">
      <c r="A1114" t="s">
        <v>8169</v>
      </c>
      <c r="B1114" s="1" t="s">
        <v>8053</v>
      </c>
      <c r="C1114" s="1" t="s">
        <v>8054</v>
      </c>
      <c r="D1114" s="1" t="s">
        <v>6841</v>
      </c>
      <c r="E1114" s="1" t="s">
        <v>8164</v>
      </c>
      <c r="F1114" s="1">
        <v>401.77</v>
      </c>
    </row>
    <row r="1115" spans="1:6">
      <c r="A1115" t="s">
        <v>5133</v>
      </c>
      <c r="B1115" s="1" t="s">
        <v>8170</v>
      </c>
      <c r="C1115" s="1" t="s">
        <v>8171</v>
      </c>
      <c r="D1115" s="1" t="s">
        <v>6841</v>
      </c>
      <c r="E1115" s="1" t="s">
        <v>8164</v>
      </c>
      <c r="F1115" s="1">
        <v>6097</v>
      </c>
    </row>
    <row r="1116" spans="1:6">
      <c r="A1116" t="s">
        <v>8172</v>
      </c>
      <c r="B1116" s="1" t="s">
        <v>6991</v>
      </c>
      <c r="C1116" s="1" t="s">
        <v>6992</v>
      </c>
      <c r="D1116" s="1" t="s">
        <v>6841</v>
      </c>
      <c r="E1116" s="1" t="s">
        <v>8164</v>
      </c>
      <c r="F1116" s="1">
        <v>156</v>
      </c>
    </row>
    <row r="1117" spans="1:6">
      <c r="A1117" t="s">
        <v>8173</v>
      </c>
      <c r="B1117" s="1" t="s">
        <v>7313</v>
      </c>
      <c r="C1117" s="1" t="s">
        <v>7314</v>
      </c>
      <c r="D1117" s="1" t="s">
        <v>6841</v>
      </c>
      <c r="E1117" s="1" t="s">
        <v>8164</v>
      </c>
      <c r="F1117" s="1">
        <v>692</v>
      </c>
    </row>
    <row r="1118" spans="1:6">
      <c r="A1118" t="s">
        <v>8174</v>
      </c>
      <c r="B1118" s="1" t="s">
        <v>7943</v>
      </c>
      <c r="C1118" s="1" t="s">
        <v>7944</v>
      </c>
      <c r="D1118" s="1" t="s">
        <v>6841</v>
      </c>
      <c r="E1118" s="1" t="s">
        <v>8164</v>
      </c>
      <c r="F1118" s="1">
        <v>11487.02</v>
      </c>
    </row>
    <row r="1119" spans="1:6">
      <c r="A1119" t="s">
        <v>8175</v>
      </c>
      <c r="B1119" s="1" t="s">
        <v>6971</v>
      </c>
      <c r="C1119" s="1" t="s">
        <v>6972</v>
      </c>
      <c r="D1119" s="1" t="s">
        <v>6841</v>
      </c>
      <c r="E1119" s="1" t="s">
        <v>8164</v>
      </c>
      <c r="F1119" s="1">
        <v>1025</v>
      </c>
    </row>
    <row r="1120" spans="1:6">
      <c r="A1120" t="s">
        <v>8176</v>
      </c>
      <c r="B1120" s="1" t="s">
        <v>8177</v>
      </c>
      <c r="C1120" s="1" t="s">
        <v>8178</v>
      </c>
      <c r="D1120" s="1" t="s">
        <v>6841</v>
      </c>
      <c r="E1120" s="1" t="s">
        <v>8164</v>
      </c>
      <c r="F1120" s="1">
        <v>146</v>
      </c>
    </row>
    <row r="1121" spans="1:6">
      <c r="A1121" t="s">
        <v>8179</v>
      </c>
      <c r="B1121" s="1" t="s">
        <v>7259</v>
      </c>
      <c r="C1121" s="1" t="s">
        <v>7260</v>
      </c>
      <c r="D1121" s="1" t="s">
        <v>6841</v>
      </c>
      <c r="E1121" s="1" t="s">
        <v>8164</v>
      </c>
      <c r="F1121" s="1">
        <v>5276</v>
      </c>
    </row>
    <row r="1122" spans="1:6">
      <c r="A1122" t="s">
        <v>1358</v>
      </c>
      <c r="B1122" s="1" t="s">
        <v>8180</v>
      </c>
      <c r="C1122" s="1" t="s">
        <v>8181</v>
      </c>
      <c r="D1122" s="1" t="s">
        <v>6841</v>
      </c>
      <c r="E1122" s="1" t="s">
        <v>8164</v>
      </c>
      <c r="F1122" s="1">
        <v>350</v>
      </c>
    </row>
    <row r="1123" spans="1:6">
      <c r="A1123" t="s">
        <v>8182</v>
      </c>
      <c r="B1123" s="1" t="s">
        <v>8183</v>
      </c>
      <c r="C1123" s="1" t="s">
        <v>8184</v>
      </c>
      <c r="D1123" s="1" t="s">
        <v>6841</v>
      </c>
      <c r="E1123" s="1" t="s">
        <v>8164</v>
      </c>
      <c r="F1123" s="1">
        <v>1539</v>
      </c>
    </row>
    <row r="1124" spans="1:6">
      <c r="A1124" t="s">
        <v>8185</v>
      </c>
      <c r="B1124" s="1" t="s">
        <v>8183</v>
      </c>
      <c r="C1124" s="1" t="s">
        <v>8184</v>
      </c>
      <c r="D1124" s="1" t="s">
        <v>6841</v>
      </c>
      <c r="E1124" s="1" t="s">
        <v>8164</v>
      </c>
      <c r="F1124" s="1">
        <v>513</v>
      </c>
    </row>
    <row r="1125" spans="1:6">
      <c r="A1125" t="s">
        <v>8186</v>
      </c>
      <c r="B1125" s="1" t="s">
        <v>7812</v>
      </c>
      <c r="C1125" s="1" t="s">
        <v>7813</v>
      </c>
      <c r="D1125" s="1" t="s">
        <v>6841</v>
      </c>
      <c r="E1125" s="1" t="s">
        <v>8164</v>
      </c>
      <c r="F1125" s="1">
        <v>1315</v>
      </c>
    </row>
    <row r="1126" spans="1:6">
      <c r="A1126" t="s">
        <v>8187</v>
      </c>
      <c r="B1126" s="1" t="s">
        <v>7174</v>
      </c>
      <c r="C1126" s="1" t="s">
        <v>7175</v>
      </c>
      <c r="D1126" s="1" t="s">
        <v>6841</v>
      </c>
      <c r="E1126" s="1" t="s">
        <v>8164</v>
      </c>
      <c r="F1126" s="1">
        <v>12243.45</v>
      </c>
    </row>
    <row r="1127" spans="1:6">
      <c r="A1127" t="s">
        <v>8188</v>
      </c>
      <c r="B1127" s="1" t="s">
        <v>7018</v>
      </c>
      <c r="C1127" s="1" t="s">
        <v>7019</v>
      </c>
      <c r="D1127" s="1" t="s">
        <v>6841</v>
      </c>
      <c r="E1127" s="1" t="s">
        <v>8164</v>
      </c>
      <c r="F1127" s="1">
        <v>692</v>
      </c>
    </row>
    <row r="1128" spans="1:6">
      <c r="A1128" t="s">
        <v>8189</v>
      </c>
      <c r="B1128" s="1" t="s">
        <v>8190</v>
      </c>
      <c r="C1128" s="1" t="s">
        <v>8191</v>
      </c>
      <c r="D1128" s="1" t="s">
        <v>6841</v>
      </c>
      <c r="E1128" s="1" t="s">
        <v>8164</v>
      </c>
      <c r="F1128" s="1">
        <v>3329</v>
      </c>
    </row>
    <row r="1129" spans="1:6">
      <c r="A1129" t="s">
        <v>8192</v>
      </c>
      <c r="B1129" s="1" t="s">
        <v>6935</v>
      </c>
      <c r="C1129" s="1" t="s">
        <v>6936</v>
      </c>
      <c r="D1129" s="1" t="s">
        <v>6841</v>
      </c>
      <c r="E1129" s="1" t="s">
        <v>8164</v>
      </c>
      <c r="F1129" s="1">
        <v>13707.5</v>
      </c>
    </row>
    <row r="1130" spans="1:6">
      <c r="A1130" t="s">
        <v>8193</v>
      </c>
      <c r="B1130" s="1" t="s">
        <v>7150</v>
      </c>
      <c r="C1130" s="1" t="s">
        <v>7151</v>
      </c>
      <c r="D1130" s="1" t="s">
        <v>6841</v>
      </c>
      <c r="E1130" s="1" t="s">
        <v>8164</v>
      </c>
      <c r="F1130" s="1">
        <v>1332</v>
      </c>
    </row>
    <row r="1131" spans="1:6">
      <c r="A1131" t="s">
        <v>8194</v>
      </c>
      <c r="B1131" s="1" t="s">
        <v>8116</v>
      </c>
      <c r="C1131" s="1" t="s">
        <v>8117</v>
      </c>
      <c r="D1131" s="1" t="s">
        <v>6841</v>
      </c>
      <c r="E1131" s="1" t="s">
        <v>8164</v>
      </c>
      <c r="F1131" s="1">
        <v>1736</v>
      </c>
    </row>
    <row r="1132" spans="1:6">
      <c r="A1132" t="s">
        <v>8195</v>
      </c>
      <c r="B1132" s="1" t="s">
        <v>8116</v>
      </c>
      <c r="C1132" s="1" t="s">
        <v>8117</v>
      </c>
      <c r="D1132" s="1" t="s">
        <v>6841</v>
      </c>
      <c r="E1132" s="1" t="s">
        <v>8164</v>
      </c>
      <c r="F1132" s="1">
        <v>13000</v>
      </c>
    </row>
    <row r="1133" spans="1:6">
      <c r="A1133" t="s">
        <v>8196</v>
      </c>
      <c r="B1133" s="1" t="s">
        <v>7006</v>
      </c>
      <c r="C1133" s="1" t="s">
        <v>7007</v>
      </c>
      <c r="D1133" s="1" t="s">
        <v>6841</v>
      </c>
      <c r="E1133" s="1" t="s">
        <v>8197</v>
      </c>
      <c r="F1133" s="1">
        <v>13771.5</v>
      </c>
    </row>
    <row r="1134" spans="1:6">
      <c r="A1134" t="s">
        <v>8198</v>
      </c>
      <c r="B1134" s="1" t="s">
        <v>7099</v>
      </c>
      <c r="C1134" s="1" t="s">
        <v>7100</v>
      </c>
      <c r="D1134" s="1" t="s">
        <v>6841</v>
      </c>
      <c r="E1134" s="1" t="s">
        <v>8197</v>
      </c>
      <c r="F1134" s="1">
        <v>10209.43</v>
      </c>
    </row>
    <row r="1135" spans="1:6">
      <c r="A1135" t="s">
        <v>8199</v>
      </c>
      <c r="B1135" s="1" t="s">
        <v>7138</v>
      </c>
      <c r="C1135" s="1" t="s">
        <v>7139</v>
      </c>
      <c r="D1135" s="1" t="s">
        <v>6841</v>
      </c>
      <c r="E1135" s="1" t="s">
        <v>8197</v>
      </c>
      <c r="F1135" s="1">
        <v>1252</v>
      </c>
    </row>
    <row r="1136" spans="1:6">
      <c r="A1136" t="s">
        <v>8200</v>
      </c>
      <c r="B1136" s="1" t="s">
        <v>6865</v>
      </c>
      <c r="C1136" s="1" t="s">
        <v>6866</v>
      </c>
      <c r="D1136" s="1" t="s">
        <v>6841</v>
      </c>
      <c r="E1136" s="1" t="s">
        <v>8197</v>
      </c>
      <c r="F1136" s="1">
        <v>2448</v>
      </c>
    </row>
    <row r="1137" spans="1:6">
      <c r="A1137" t="s">
        <v>8201</v>
      </c>
      <c r="B1137" s="1" t="s">
        <v>7095</v>
      </c>
      <c r="C1137" s="1" t="s">
        <v>7096</v>
      </c>
      <c r="D1137" s="1" t="s">
        <v>6841</v>
      </c>
      <c r="E1137" s="1" t="s">
        <v>8197</v>
      </c>
      <c r="F1137" s="1">
        <v>11080</v>
      </c>
    </row>
    <row r="1138" spans="1:6">
      <c r="A1138" t="s">
        <v>8202</v>
      </c>
      <c r="B1138" s="1" t="s">
        <v>7141</v>
      </c>
      <c r="C1138" s="1" t="s">
        <v>7142</v>
      </c>
      <c r="D1138" s="1" t="s">
        <v>6841</v>
      </c>
      <c r="E1138" s="1" t="s">
        <v>8197</v>
      </c>
      <c r="F1138" s="1">
        <v>12593.25</v>
      </c>
    </row>
    <row r="1139" spans="1:6">
      <c r="A1139" t="s">
        <v>8203</v>
      </c>
      <c r="B1139" s="1" t="s">
        <v>6968</v>
      </c>
      <c r="C1139" s="1" t="s">
        <v>6969</v>
      </c>
      <c r="D1139" s="1" t="s">
        <v>6841</v>
      </c>
      <c r="E1139" s="1" t="s">
        <v>8197</v>
      </c>
      <c r="F1139" s="1">
        <v>13972.5</v>
      </c>
    </row>
    <row r="1140" spans="1:6">
      <c r="A1140" t="s">
        <v>8204</v>
      </c>
      <c r="B1140" s="1" t="s">
        <v>7052</v>
      </c>
      <c r="C1140" s="1" t="s">
        <v>7053</v>
      </c>
      <c r="D1140" s="1" t="s">
        <v>6841</v>
      </c>
      <c r="E1140" s="1" t="s">
        <v>8197</v>
      </c>
      <c r="F1140" s="1">
        <v>14463.5</v>
      </c>
    </row>
    <row r="1141" spans="1:6">
      <c r="A1141" t="s">
        <v>8205</v>
      </c>
      <c r="B1141" s="1" t="s">
        <v>7600</v>
      </c>
      <c r="C1141" s="1" t="s">
        <v>7601</v>
      </c>
      <c r="D1141" s="1" t="s">
        <v>6841</v>
      </c>
      <c r="E1141" s="1" t="s">
        <v>8197</v>
      </c>
      <c r="F1141" s="1">
        <v>13781.9</v>
      </c>
    </row>
    <row r="1142" spans="1:6">
      <c r="A1142" t="s">
        <v>8206</v>
      </c>
      <c r="B1142" s="1" t="s">
        <v>7045</v>
      </c>
      <c r="C1142" s="1" t="s">
        <v>7046</v>
      </c>
      <c r="D1142" s="1" t="s">
        <v>6841</v>
      </c>
      <c r="E1142" s="1" t="s">
        <v>8197</v>
      </c>
      <c r="F1142" s="1">
        <v>13524.4</v>
      </c>
    </row>
    <row r="1143" spans="1:6">
      <c r="A1143" t="s">
        <v>8207</v>
      </c>
      <c r="B1143" s="1" t="s">
        <v>7986</v>
      </c>
      <c r="C1143" s="1" t="s">
        <v>7987</v>
      </c>
      <c r="D1143" s="1" t="s">
        <v>6841</v>
      </c>
      <c r="E1143" s="1" t="s">
        <v>8197</v>
      </c>
      <c r="F1143" s="1">
        <v>11852.53</v>
      </c>
    </row>
    <row r="1144" spans="1:6">
      <c r="A1144" t="s">
        <v>8208</v>
      </c>
      <c r="B1144" s="1" t="s">
        <v>6855</v>
      </c>
      <c r="C1144" s="1" t="s">
        <v>6856</v>
      </c>
      <c r="D1144" s="1" t="s">
        <v>6841</v>
      </c>
      <c r="E1144" s="1" t="s">
        <v>8197</v>
      </c>
      <c r="F1144" s="1">
        <v>11794.63</v>
      </c>
    </row>
    <row r="1145" spans="1:6">
      <c r="A1145" t="s">
        <v>8209</v>
      </c>
      <c r="B1145" s="1" t="s">
        <v>6905</v>
      </c>
      <c r="C1145" s="1" t="s">
        <v>6906</v>
      </c>
      <c r="D1145" s="1" t="s">
        <v>6841</v>
      </c>
      <c r="E1145" s="1" t="s">
        <v>8197</v>
      </c>
      <c r="F1145" s="1">
        <v>10865.34</v>
      </c>
    </row>
    <row r="1146" spans="1:6">
      <c r="A1146" t="s">
        <v>8210</v>
      </c>
      <c r="B1146" s="1" t="s">
        <v>6896</v>
      </c>
      <c r="C1146" s="1" t="s">
        <v>6897</v>
      </c>
      <c r="D1146" s="1" t="s">
        <v>6841</v>
      </c>
      <c r="E1146" s="1" t="s">
        <v>8197</v>
      </c>
      <c r="F1146" s="1">
        <v>1314.6</v>
      </c>
    </row>
    <row r="1147" spans="1:6">
      <c r="A1147" t="s">
        <v>8211</v>
      </c>
      <c r="B1147" s="1" t="s">
        <v>7068</v>
      </c>
      <c r="C1147" s="1" t="s">
        <v>7069</v>
      </c>
      <c r="D1147" s="1" t="s">
        <v>6841</v>
      </c>
      <c r="E1147" s="1" t="s">
        <v>8197</v>
      </c>
      <c r="F1147" s="1">
        <v>13274.3</v>
      </c>
    </row>
    <row r="1148" spans="1:6">
      <c r="A1148" t="s">
        <v>8212</v>
      </c>
      <c r="B1148" s="1" t="s">
        <v>7156</v>
      </c>
      <c r="C1148" s="1" t="s">
        <v>7157</v>
      </c>
      <c r="D1148" s="1" t="s">
        <v>6841</v>
      </c>
      <c r="E1148" s="1" t="s">
        <v>8197</v>
      </c>
      <c r="F1148" s="1">
        <v>14866.78</v>
      </c>
    </row>
    <row r="1149" spans="1:6">
      <c r="A1149" t="s">
        <v>8213</v>
      </c>
      <c r="B1149" s="1" t="s">
        <v>7159</v>
      </c>
      <c r="C1149" s="1" t="s">
        <v>7160</v>
      </c>
      <c r="D1149" s="1" t="s">
        <v>6841</v>
      </c>
      <c r="E1149" s="1" t="s">
        <v>8197</v>
      </c>
      <c r="F1149" s="1">
        <v>15824.8</v>
      </c>
    </row>
    <row r="1150" spans="1:6">
      <c r="A1150" t="s">
        <v>8214</v>
      </c>
      <c r="B1150" s="1" t="s">
        <v>6917</v>
      </c>
      <c r="C1150" s="1" t="s">
        <v>6918</v>
      </c>
      <c r="D1150" s="1" t="s">
        <v>6841</v>
      </c>
      <c r="E1150" s="1" t="s">
        <v>8197</v>
      </c>
      <c r="F1150" s="1">
        <v>12154.55</v>
      </c>
    </row>
    <row r="1151" spans="1:6">
      <c r="A1151" t="s">
        <v>4965</v>
      </c>
      <c r="B1151" s="1" t="s">
        <v>6980</v>
      </c>
      <c r="C1151" s="1" t="s">
        <v>6981</v>
      </c>
      <c r="D1151" s="1" t="s">
        <v>6841</v>
      </c>
      <c r="E1151" s="1" t="s">
        <v>8197</v>
      </c>
      <c r="F1151" s="1">
        <v>11091.91</v>
      </c>
    </row>
    <row r="1152" spans="1:6">
      <c r="A1152" t="s">
        <v>8215</v>
      </c>
      <c r="B1152" s="1" t="s">
        <v>6997</v>
      </c>
      <c r="C1152" s="1" t="s">
        <v>6998</v>
      </c>
      <c r="D1152" s="1" t="s">
        <v>6841</v>
      </c>
      <c r="E1152" s="1" t="s">
        <v>8197</v>
      </c>
      <c r="F1152" s="1">
        <v>14558.5</v>
      </c>
    </row>
    <row r="1153" spans="1:6">
      <c r="A1153" t="s">
        <v>8216</v>
      </c>
      <c r="B1153" s="1" t="s">
        <v>7092</v>
      </c>
      <c r="C1153" s="1" t="s">
        <v>7093</v>
      </c>
      <c r="D1153" s="1" t="s">
        <v>6841</v>
      </c>
      <c r="E1153" s="1" t="s">
        <v>8197</v>
      </c>
      <c r="F1153" s="1">
        <v>6585.13</v>
      </c>
    </row>
    <row r="1154" spans="1:6">
      <c r="A1154" t="s">
        <v>8217</v>
      </c>
      <c r="B1154" s="1" t="s">
        <v>7092</v>
      </c>
      <c r="C1154" s="1" t="s">
        <v>7093</v>
      </c>
      <c r="D1154" s="1" t="s">
        <v>6841</v>
      </c>
      <c r="E1154" s="1" t="s">
        <v>8197</v>
      </c>
      <c r="F1154" s="1">
        <v>6585.12</v>
      </c>
    </row>
    <row r="1155" spans="1:6">
      <c r="A1155" t="s">
        <v>8218</v>
      </c>
      <c r="B1155" s="1" t="s">
        <v>8219</v>
      </c>
      <c r="C1155" s="1" t="s">
        <v>8220</v>
      </c>
      <c r="D1155" s="1" t="s">
        <v>6841</v>
      </c>
      <c r="E1155" s="1" t="s">
        <v>8197</v>
      </c>
      <c r="F1155" s="1">
        <v>11684.6</v>
      </c>
    </row>
    <row r="1156" spans="1:6">
      <c r="A1156" t="s">
        <v>8221</v>
      </c>
      <c r="B1156" s="1" t="s">
        <v>7995</v>
      </c>
      <c r="C1156" s="1" t="s">
        <v>7996</v>
      </c>
      <c r="D1156" s="1" t="s">
        <v>6841</v>
      </c>
      <c r="E1156" s="1" t="s">
        <v>8197</v>
      </c>
      <c r="F1156" s="1">
        <v>15669.46</v>
      </c>
    </row>
    <row r="1157" spans="1:6">
      <c r="A1157" t="s">
        <v>8222</v>
      </c>
      <c r="B1157" s="1" t="s">
        <v>6932</v>
      </c>
      <c r="C1157" s="1" t="s">
        <v>6933</v>
      </c>
      <c r="D1157" s="1" t="s">
        <v>6841</v>
      </c>
      <c r="E1157" s="1" t="s">
        <v>8197</v>
      </c>
      <c r="F1157" s="1">
        <v>15141.78</v>
      </c>
    </row>
    <row r="1158" spans="1:6">
      <c r="A1158" t="s">
        <v>8223</v>
      </c>
      <c r="B1158" s="1" t="s">
        <v>6938</v>
      </c>
      <c r="C1158" s="1" t="s">
        <v>6939</v>
      </c>
      <c r="D1158" s="1" t="s">
        <v>6841</v>
      </c>
      <c r="E1158" s="1" t="s">
        <v>8197</v>
      </c>
      <c r="F1158" s="1">
        <v>12652.52</v>
      </c>
    </row>
    <row r="1159" spans="1:6">
      <c r="A1159" t="s">
        <v>8224</v>
      </c>
      <c r="B1159" s="1" t="s">
        <v>7000</v>
      </c>
      <c r="C1159" s="1" t="s">
        <v>7001</v>
      </c>
      <c r="D1159" s="1" t="s">
        <v>6841</v>
      </c>
      <c r="E1159" s="1" t="s">
        <v>8197</v>
      </c>
      <c r="F1159" s="1">
        <v>1863</v>
      </c>
    </row>
    <row r="1160" spans="1:6">
      <c r="A1160" t="s">
        <v>8225</v>
      </c>
      <c r="B1160" s="1" t="s">
        <v>7128</v>
      </c>
      <c r="C1160" s="1" t="s">
        <v>7129</v>
      </c>
      <c r="D1160" s="1" t="s">
        <v>6841</v>
      </c>
      <c r="E1160" s="1" t="s">
        <v>8197</v>
      </c>
      <c r="F1160" s="1">
        <v>11050.42</v>
      </c>
    </row>
    <row r="1161" spans="1:6">
      <c r="A1161" t="s">
        <v>8226</v>
      </c>
      <c r="B1161" s="1" t="s">
        <v>6947</v>
      </c>
      <c r="C1161" s="1" t="s">
        <v>6948</v>
      </c>
      <c r="D1161" s="1" t="s">
        <v>6841</v>
      </c>
      <c r="E1161" s="1" t="s">
        <v>8197</v>
      </c>
      <c r="F1161" s="1">
        <v>11009.35</v>
      </c>
    </row>
    <row r="1162" spans="1:6">
      <c r="A1162" t="s">
        <v>8227</v>
      </c>
      <c r="B1162" s="1" t="s">
        <v>7107</v>
      </c>
      <c r="C1162" s="1" t="s">
        <v>7108</v>
      </c>
      <c r="D1162" s="1" t="s">
        <v>6841</v>
      </c>
      <c r="E1162" s="1" t="s">
        <v>8197</v>
      </c>
      <c r="F1162" s="1">
        <v>10345.450000000001</v>
      </c>
    </row>
    <row r="1163" spans="1:6">
      <c r="A1163" t="s">
        <v>8228</v>
      </c>
      <c r="B1163" s="1" t="s">
        <v>6908</v>
      </c>
      <c r="C1163" s="1" t="s">
        <v>6909</v>
      </c>
      <c r="D1163" s="1" t="s">
        <v>6841</v>
      </c>
      <c r="E1163" s="1" t="s">
        <v>8197</v>
      </c>
      <c r="F1163" s="1">
        <v>14995.96</v>
      </c>
    </row>
    <row r="1164" spans="1:6">
      <c r="A1164" t="s">
        <v>5153</v>
      </c>
      <c r="B1164" s="1" t="s">
        <v>7553</v>
      </c>
      <c r="C1164" s="1" t="s">
        <v>7554</v>
      </c>
      <c r="D1164" s="1" t="s">
        <v>6841</v>
      </c>
      <c r="E1164" s="1" t="s">
        <v>8197</v>
      </c>
      <c r="F1164" s="1">
        <v>15042.71</v>
      </c>
    </row>
    <row r="1165" spans="1:6">
      <c r="A1165" t="s">
        <v>8229</v>
      </c>
      <c r="B1165" s="1" t="s">
        <v>6956</v>
      </c>
      <c r="C1165" s="1" t="s">
        <v>6957</v>
      </c>
      <c r="D1165" s="1" t="s">
        <v>6841</v>
      </c>
      <c r="E1165" s="1" t="s">
        <v>8197</v>
      </c>
      <c r="F1165" s="1">
        <v>13000</v>
      </c>
    </row>
    <row r="1166" spans="1:6">
      <c r="A1166" t="s">
        <v>8230</v>
      </c>
      <c r="B1166" s="1" t="s">
        <v>6959</v>
      </c>
      <c r="C1166" s="1" t="s">
        <v>6960</v>
      </c>
      <c r="D1166" s="1" t="s">
        <v>6841</v>
      </c>
      <c r="E1166" s="1" t="s">
        <v>8197</v>
      </c>
      <c r="F1166" s="1">
        <v>16825</v>
      </c>
    </row>
    <row r="1167" spans="1:6">
      <c r="A1167" t="s">
        <v>8231</v>
      </c>
      <c r="B1167" s="1" t="s">
        <v>8024</v>
      </c>
      <c r="C1167" s="1" t="s">
        <v>8025</v>
      </c>
      <c r="D1167" s="1" t="s">
        <v>6841</v>
      </c>
      <c r="E1167" s="1" t="s">
        <v>8197</v>
      </c>
      <c r="F1167" s="1">
        <v>10267.81</v>
      </c>
    </row>
    <row r="1168" spans="1:6">
      <c r="A1168" t="s">
        <v>8232</v>
      </c>
      <c r="B1168" s="1" t="s">
        <v>6962</v>
      </c>
      <c r="C1168" s="1" t="s">
        <v>6963</v>
      </c>
      <c r="D1168" s="1" t="s">
        <v>6841</v>
      </c>
      <c r="E1168" s="1" t="s">
        <v>8197</v>
      </c>
      <c r="F1168" s="1">
        <v>5589</v>
      </c>
    </row>
    <row r="1169" spans="1:6">
      <c r="A1169" t="s">
        <v>8233</v>
      </c>
      <c r="B1169" s="1" t="s">
        <v>6875</v>
      </c>
      <c r="C1169" s="1" t="s">
        <v>6876</v>
      </c>
      <c r="D1169" s="1" t="s">
        <v>6841</v>
      </c>
      <c r="E1169" s="1" t="s">
        <v>8197</v>
      </c>
      <c r="F1169" s="1">
        <v>13024.73</v>
      </c>
    </row>
    <row r="1170" spans="1:6">
      <c r="A1170" t="s">
        <v>8234</v>
      </c>
      <c r="B1170" s="1" t="s">
        <v>6965</v>
      </c>
      <c r="C1170" s="1" t="s">
        <v>6966</v>
      </c>
      <c r="D1170" s="1" t="s">
        <v>6841</v>
      </c>
      <c r="E1170" s="1" t="s">
        <v>8197</v>
      </c>
      <c r="F1170" s="1">
        <v>13189.6</v>
      </c>
    </row>
    <row r="1171" spans="1:6">
      <c r="A1171" t="s">
        <v>8235</v>
      </c>
      <c r="B1171" s="1" t="s">
        <v>7042</v>
      </c>
      <c r="C1171" s="1" t="s">
        <v>7043</v>
      </c>
      <c r="D1171" s="1" t="s">
        <v>6841</v>
      </c>
      <c r="E1171" s="1" t="s">
        <v>8197</v>
      </c>
      <c r="F1171" s="1">
        <v>12215.46</v>
      </c>
    </row>
    <row r="1172" spans="1:6">
      <c r="A1172" t="s">
        <v>8236</v>
      </c>
      <c r="B1172" s="1" t="s">
        <v>6920</v>
      </c>
      <c r="C1172" s="1" t="s">
        <v>6921</v>
      </c>
      <c r="D1172" s="1" t="s">
        <v>6841</v>
      </c>
      <c r="E1172" s="1" t="s">
        <v>8197</v>
      </c>
      <c r="F1172" s="1">
        <v>11377.79</v>
      </c>
    </row>
    <row r="1173" spans="1:6">
      <c r="A1173" t="s">
        <v>8237</v>
      </c>
      <c r="B1173" s="1" t="s">
        <v>6983</v>
      </c>
      <c r="C1173" s="1" t="s">
        <v>6984</v>
      </c>
      <c r="D1173" s="1" t="s">
        <v>6841</v>
      </c>
      <c r="E1173" s="1" t="s">
        <v>8197</v>
      </c>
      <c r="F1173" s="1">
        <v>10553.94</v>
      </c>
    </row>
    <row r="1174" spans="1:6">
      <c r="A1174" t="s">
        <v>8238</v>
      </c>
      <c r="B1174" s="1" t="s">
        <v>6985</v>
      </c>
      <c r="C1174" s="1" t="s">
        <v>6986</v>
      </c>
      <c r="D1174" s="1" t="s">
        <v>6841</v>
      </c>
      <c r="E1174" s="1" t="s">
        <v>8197</v>
      </c>
      <c r="F1174" s="1">
        <v>14499.26</v>
      </c>
    </row>
    <row r="1175" spans="1:6">
      <c r="A1175" t="s">
        <v>8239</v>
      </c>
      <c r="B1175" s="1" t="s">
        <v>7165</v>
      </c>
      <c r="C1175" s="1" t="s">
        <v>7166</v>
      </c>
      <c r="D1175" s="1" t="s">
        <v>6841</v>
      </c>
      <c r="E1175" s="1" t="s">
        <v>8197</v>
      </c>
      <c r="F1175" s="1">
        <v>1863</v>
      </c>
    </row>
    <row r="1176" spans="1:6">
      <c r="A1176" t="s">
        <v>8240</v>
      </c>
      <c r="B1176" s="1" t="s">
        <v>7089</v>
      </c>
      <c r="C1176" s="1" t="s">
        <v>7090</v>
      </c>
      <c r="D1176" s="1" t="s">
        <v>6841</v>
      </c>
      <c r="E1176" s="1" t="s">
        <v>8197</v>
      </c>
      <c r="F1176" s="1">
        <v>2488.5</v>
      </c>
    </row>
    <row r="1177" spans="1:6">
      <c r="A1177" t="s">
        <v>8241</v>
      </c>
      <c r="B1177" s="1" t="s">
        <v>7089</v>
      </c>
      <c r="C1177" s="1" t="s">
        <v>7090</v>
      </c>
      <c r="D1177" s="1" t="s">
        <v>6841</v>
      </c>
      <c r="E1177" s="1" t="s">
        <v>8197</v>
      </c>
      <c r="F1177" s="1">
        <v>2488.5</v>
      </c>
    </row>
    <row r="1178" spans="1:6">
      <c r="A1178" t="s">
        <v>8242</v>
      </c>
      <c r="B1178" s="1" t="s">
        <v>7009</v>
      </c>
      <c r="C1178" s="1" t="s">
        <v>7010</v>
      </c>
      <c r="D1178" s="1" t="s">
        <v>6841</v>
      </c>
      <c r="E1178" s="1" t="s">
        <v>8197</v>
      </c>
      <c r="F1178" s="1">
        <v>15142.69</v>
      </c>
    </row>
    <row r="1179" spans="1:6">
      <c r="A1179" t="s">
        <v>8243</v>
      </c>
      <c r="B1179" s="1" t="s">
        <v>6926</v>
      </c>
      <c r="C1179" s="1" t="s">
        <v>6927</v>
      </c>
      <c r="D1179" s="1" t="s">
        <v>6841</v>
      </c>
      <c r="E1179" s="1" t="s">
        <v>8197</v>
      </c>
      <c r="F1179" s="1">
        <v>13100</v>
      </c>
    </row>
    <row r="1180" spans="1:6">
      <c r="A1180" t="s">
        <v>8244</v>
      </c>
      <c r="B1180" s="1" t="s">
        <v>7153</v>
      </c>
      <c r="C1180" s="1" t="s">
        <v>7154</v>
      </c>
      <c r="D1180" s="1" t="s">
        <v>6841</v>
      </c>
      <c r="E1180" s="1" t="s">
        <v>8197</v>
      </c>
      <c r="F1180" s="1">
        <v>2570</v>
      </c>
    </row>
    <row r="1181" spans="1:6">
      <c r="A1181" t="s">
        <v>8245</v>
      </c>
      <c r="B1181" s="1" t="s">
        <v>7297</v>
      </c>
      <c r="C1181" s="1" t="s">
        <v>7298</v>
      </c>
      <c r="D1181" s="1" t="s">
        <v>6841</v>
      </c>
      <c r="E1181" s="1" t="s">
        <v>8197</v>
      </c>
      <c r="F1181" s="1">
        <v>1314</v>
      </c>
    </row>
    <row r="1182" spans="1:6">
      <c r="A1182" t="s">
        <v>8246</v>
      </c>
      <c r="B1182" s="1" t="s">
        <v>7033</v>
      </c>
      <c r="C1182" s="1" t="s">
        <v>7034</v>
      </c>
      <c r="D1182" s="1" t="s">
        <v>6841</v>
      </c>
      <c r="E1182" s="1" t="s">
        <v>8197</v>
      </c>
      <c r="F1182" s="1">
        <v>4483</v>
      </c>
    </row>
    <row r="1183" spans="1:6">
      <c r="A1183" t="s">
        <v>8247</v>
      </c>
      <c r="B1183" s="1" t="s">
        <v>6971</v>
      </c>
      <c r="C1183" s="1" t="s">
        <v>6972</v>
      </c>
      <c r="D1183" s="1" t="s">
        <v>6841</v>
      </c>
      <c r="E1183" s="1" t="s">
        <v>8197</v>
      </c>
      <c r="F1183" s="1">
        <v>4034</v>
      </c>
    </row>
    <row r="1184" spans="1:6">
      <c r="A1184" t="s">
        <v>8248</v>
      </c>
      <c r="B1184" s="1" t="s">
        <v>6923</v>
      </c>
      <c r="C1184" s="1" t="s">
        <v>6924</v>
      </c>
      <c r="D1184" s="1" t="s">
        <v>6841</v>
      </c>
      <c r="E1184" s="1" t="s">
        <v>8197</v>
      </c>
      <c r="F1184" s="1">
        <v>13907.2</v>
      </c>
    </row>
    <row r="1185" spans="1:6">
      <c r="A1185" t="s">
        <v>8249</v>
      </c>
      <c r="B1185" s="1" t="s">
        <v>7077</v>
      </c>
      <c r="C1185" s="1" t="s">
        <v>7078</v>
      </c>
      <c r="D1185" s="1" t="s">
        <v>6841</v>
      </c>
      <c r="E1185" s="1" t="s">
        <v>8250</v>
      </c>
      <c r="F1185" s="1">
        <v>15195.71</v>
      </c>
    </row>
    <row r="1186" spans="1:6">
      <c r="A1186" t="s">
        <v>8251</v>
      </c>
      <c r="B1186" s="1" t="s">
        <v>7062</v>
      </c>
      <c r="C1186" s="1" t="s">
        <v>7063</v>
      </c>
      <c r="D1186" s="1" t="s">
        <v>6841</v>
      </c>
      <c r="E1186" s="1" t="s">
        <v>8250</v>
      </c>
      <c r="F1186" s="1">
        <v>6213.71</v>
      </c>
    </row>
    <row r="1187" spans="1:6">
      <c r="A1187" t="s">
        <v>8252</v>
      </c>
      <c r="B1187" s="1" t="s">
        <v>7442</v>
      </c>
      <c r="C1187" s="1" t="s">
        <v>7443</v>
      </c>
      <c r="D1187" s="1" t="s">
        <v>6841</v>
      </c>
      <c r="E1187" s="1" t="s">
        <v>8250</v>
      </c>
      <c r="F1187" s="1">
        <v>10993.88</v>
      </c>
    </row>
    <row r="1188" spans="1:6">
      <c r="A1188" t="s">
        <v>8253</v>
      </c>
      <c r="B1188" s="1" t="s">
        <v>7253</v>
      </c>
      <c r="C1188" s="1" t="s">
        <v>7254</v>
      </c>
      <c r="D1188" s="1" t="s">
        <v>6841</v>
      </c>
      <c r="E1188" s="1" t="s">
        <v>8250</v>
      </c>
      <c r="F1188" s="1">
        <v>696</v>
      </c>
    </row>
    <row r="1189" spans="1:6">
      <c r="A1189" t="s">
        <v>8254</v>
      </c>
      <c r="B1189" s="1" t="s">
        <v>6971</v>
      </c>
      <c r="C1189" s="1" t="s">
        <v>6972</v>
      </c>
      <c r="D1189" s="1" t="s">
        <v>6841</v>
      </c>
      <c r="E1189" s="1" t="s">
        <v>8250</v>
      </c>
      <c r="F1189" s="1">
        <v>1025</v>
      </c>
    </row>
    <row r="1190" spans="1:6">
      <c r="A1190" t="s">
        <v>8255</v>
      </c>
      <c r="B1190" s="1" t="s">
        <v>7360</v>
      </c>
      <c r="C1190" s="1" t="s">
        <v>7361</v>
      </c>
      <c r="D1190" s="1" t="s">
        <v>6841</v>
      </c>
      <c r="E1190" s="1" t="s">
        <v>8250</v>
      </c>
      <c r="F1190" s="1">
        <v>12559.46</v>
      </c>
    </row>
    <row r="1191" spans="1:6">
      <c r="A1191" t="s">
        <v>8256</v>
      </c>
      <c r="B1191" s="1" t="s">
        <v>7059</v>
      </c>
      <c r="C1191" s="1" t="s">
        <v>7060</v>
      </c>
      <c r="D1191" s="1" t="s">
        <v>6841</v>
      </c>
      <c r="E1191" s="1" t="s">
        <v>8250</v>
      </c>
      <c r="F1191" s="1">
        <v>14925.75</v>
      </c>
    </row>
    <row r="1192" spans="1:6">
      <c r="A1192" t="s">
        <v>8257</v>
      </c>
      <c r="B1192" s="1" t="s">
        <v>7364</v>
      </c>
      <c r="C1192" s="1" t="s">
        <v>7365</v>
      </c>
      <c r="D1192" s="1" t="s">
        <v>6841</v>
      </c>
      <c r="E1192" s="1" t="s">
        <v>8250</v>
      </c>
      <c r="F1192" s="1">
        <v>6981</v>
      </c>
    </row>
    <row r="1193" spans="1:6">
      <c r="A1193" t="s">
        <v>8258</v>
      </c>
      <c r="B1193" s="1" t="s">
        <v>7062</v>
      </c>
      <c r="C1193" s="1" t="s">
        <v>7063</v>
      </c>
      <c r="D1193" s="1" t="s">
        <v>6841</v>
      </c>
      <c r="E1193" s="1" t="s">
        <v>8250</v>
      </c>
      <c r="F1193" s="1">
        <v>6213.71</v>
      </c>
    </row>
    <row r="1194" spans="1:6">
      <c r="A1194" t="s">
        <v>8259</v>
      </c>
      <c r="B1194" s="1" t="s">
        <v>7089</v>
      </c>
      <c r="C1194" s="1" t="s">
        <v>7090</v>
      </c>
      <c r="D1194" s="1" t="s">
        <v>6841</v>
      </c>
      <c r="E1194" s="1" t="s">
        <v>8250</v>
      </c>
      <c r="F1194" s="1">
        <v>3732.75</v>
      </c>
    </row>
    <row r="1195" spans="1:6">
      <c r="A1195" t="s">
        <v>8260</v>
      </c>
      <c r="B1195" s="1" t="s">
        <v>7812</v>
      </c>
      <c r="C1195" s="1" t="s">
        <v>7813</v>
      </c>
      <c r="D1195" s="1" t="s">
        <v>6841</v>
      </c>
      <c r="E1195" s="1" t="s">
        <v>8250</v>
      </c>
      <c r="F1195" s="1">
        <v>2528</v>
      </c>
    </row>
    <row r="1196" spans="1:6">
      <c r="A1196" t="s">
        <v>8261</v>
      </c>
      <c r="B1196" s="1" t="s">
        <v>7119</v>
      </c>
      <c r="C1196" s="1" t="s">
        <v>7120</v>
      </c>
      <c r="D1196" s="1" t="s">
        <v>6841</v>
      </c>
      <c r="E1196" s="1" t="s">
        <v>8250</v>
      </c>
      <c r="F1196" s="1">
        <v>1930</v>
      </c>
    </row>
    <row r="1197" spans="1:6">
      <c r="A1197" t="s">
        <v>8262</v>
      </c>
      <c r="B1197" s="1" t="s">
        <v>7178</v>
      </c>
      <c r="C1197" s="1" t="s">
        <v>7179</v>
      </c>
      <c r="D1197" s="1" t="s">
        <v>6841</v>
      </c>
      <c r="E1197" s="1" t="s">
        <v>8250</v>
      </c>
      <c r="F1197" s="1">
        <v>8024.23</v>
      </c>
    </row>
    <row r="1198" spans="1:6">
      <c r="A1198" t="s">
        <v>8263</v>
      </c>
      <c r="B1198" s="1" t="s">
        <v>6872</v>
      </c>
      <c r="C1198" s="1" t="s">
        <v>6873</v>
      </c>
      <c r="D1198" s="1" t="s">
        <v>6841</v>
      </c>
      <c r="E1198" s="1" t="s">
        <v>8250</v>
      </c>
      <c r="F1198" s="1">
        <v>15191.68</v>
      </c>
    </row>
    <row r="1199" spans="1:6">
      <c r="A1199" t="s">
        <v>8264</v>
      </c>
      <c r="B1199" s="1" t="s">
        <v>6941</v>
      </c>
      <c r="C1199" s="1" t="s">
        <v>6942</v>
      </c>
      <c r="D1199" s="1" t="s">
        <v>6841</v>
      </c>
      <c r="E1199" s="1" t="s">
        <v>8250</v>
      </c>
      <c r="F1199" s="1">
        <v>14599.82</v>
      </c>
    </row>
    <row r="1200" spans="1:6">
      <c r="A1200" t="s">
        <v>8265</v>
      </c>
      <c r="B1200" s="1" t="s">
        <v>7893</v>
      </c>
      <c r="C1200" s="1" t="s">
        <v>7894</v>
      </c>
      <c r="D1200" s="1" t="s">
        <v>6841</v>
      </c>
      <c r="E1200" s="1" t="s">
        <v>8250</v>
      </c>
      <c r="F1200" s="1">
        <v>2880</v>
      </c>
    </row>
    <row r="1201" spans="1:6">
      <c r="A1201" t="s">
        <v>8266</v>
      </c>
      <c r="B1201" s="1" t="s">
        <v>6988</v>
      </c>
      <c r="C1201" s="1" t="s">
        <v>6989</v>
      </c>
      <c r="D1201" s="1" t="s">
        <v>6841</v>
      </c>
      <c r="E1201" s="1" t="s">
        <v>8250</v>
      </c>
      <c r="F1201" s="1">
        <v>12213.9</v>
      </c>
    </row>
    <row r="1202" spans="1:6">
      <c r="A1202" t="s">
        <v>8267</v>
      </c>
      <c r="B1202" s="1" t="s">
        <v>7388</v>
      </c>
      <c r="C1202" s="1" t="s">
        <v>7389</v>
      </c>
      <c r="D1202" s="1" t="s">
        <v>6841</v>
      </c>
      <c r="E1202" s="1" t="s">
        <v>8250</v>
      </c>
      <c r="F1202" s="1">
        <v>692</v>
      </c>
    </row>
    <row r="1203" spans="1:6">
      <c r="A1203" t="s">
        <v>8268</v>
      </c>
      <c r="B1203" s="1" t="s">
        <v>6893</v>
      </c>
      <c r="C1203" s="1" t="s">
        <v>6894</v>
      </c>
      <c r="D1203" s="1" t="s">
        <v>6841</v>
      </c>
      <c r="E1203" s="1" t="s">
        <v>8250</v>
      </c>
      <c r="F1203" s="1">
        <v>15033.11</v>
      </c>
    </row>
    <row r="1204" spans="1:6">
      <c r="A1204" t="s">
        <v>8269</v>
      </c>
      <c r="B1204" s="1" t="s">
        <v>7135</v>
      </c>
      <c r="C1204" s="1" t="s">
        <v>7136</v>
      </c>
      <c r="D1204" s="1" t="s">
        <v>6841</v>
      </c>
      <c r="E1204" s="1" t="s">
        <v>8250</v>
      </c>
      <c r="F1204" s="1">
        <v>13790.06</v>
      </c>
    </row>
    <row r="1205" spans="1:6">
      <c r="A1205" t="s">
        <v>8270</v>
      </c>
      <c r="B1205" s="1" t="s">
        <v>7162</v>
      </c>
      <c r="C1205" s="1" t="s">
        <v>7163</v>
      </c>
      <c r="D1205" s="1" t="s">
        <v>6841</v>
      </c>
      <c r="E1205" s="1" t="s">
        <v>8250</v>
      </c>
      <c r="F1205" s="1">
        <v>10135.75</v>
      </c>
    </row>
    <row r="1206" spans="1:6">
      <c r="A1206" t="s">
        <v>8271</v>
      </c>
      <c r="B1206" s="1" t="s">
        <v>7125</v>
      </c>
      <c r="C1206" s="1" t="s">
        <v>7126</v>
      </c>
      <c r="D1206" s="1" t="s">
        <v>6841</v>
      </c>
      <c r="E1206" s="1" t="s">
        <v>8250</v>
      </c>
      <c r="F1206" s="1">
        <v>13666.69</v>
      </c>
    </row>
    <row r="1207" spans="1:6">
      <c r="A1207" t="s">
        <v>8272</v>
      </c>
      <c r="B1207" s="1" t="s">
        <v>6953</v>
      </c>
      <c r="C1207" s="1" t="s">
        <v>6954</v>
      </c>
      <c r="D1207" s="1" t="s">
        <v>6841</v>
      </c>
      <c r="E1207" s="1" t="s">
        <v>8250</v>
      </c>
      <c r="F1207" s="1">
        <v>14497.08</v>
      </c>
    </row>
    <row r="1208" spans="1:6">
      <c r="A1208" t="s">
        <v>8273</v>
      </c>
      <c r="B1208" s="1" t="s">
        <v>7281</v>
      </c>
      <c r="C1208" s="1" t="s">
        <v>7282</v>
      </c>
      <c r="D1208" s="1" t="s">
        <v>6841</v>
      </c>
      <c r="E1208" s="1" t="s">
        <v>8250</v>
      </c>
      <c r="F1208" s="1">
        <v>4130</v>
      </c>
    </row>
    <row r="1209" spans="1:6">
      <c r="A1209" t="s">
        <v>8274</v>
      </c>
      <c r="B1209" s="1" t="s">
        <v>7171</v>
      </c>
      <c r="C1209" s="1" t="s">
        <v>7172</v>
      </c>
      <c r="D1209" s="1" t="s">
        <v>6841</v>
      </c>
      <c r="E1209" s="1" t="s">
        <v>8250</v>
      </c>
      <c r="F1209" s="1">
        <v>692</v>
      </c>
    </row>
    <row r="1210" spans="1:6">
      <c r="A1210" t="s">
        <v>8275</v>
      </c>
      <c r="B1210" s="1" t="s">
        <v>7168</v>
      </c>
      <c r="C1210" s="1" t="s">
        <v>7169</v>
      </c>
      <c r="D1210" s="1" t="s">
        <v>6841</v>
      </c>
      <c r="E1210" s="1" t="s">
        <v>8250</v>
      </c>
      <c r="F1210" s="1">
        <v>14487.21</v>
      </c>
    </row>
    <row r="1211" spans="1:6">
      <c r="A1211" t="s">
        <v>8276</v>
      </c>
      <c r="B1211" s="1" t="s">
        <v>7281</v>
      </c>
      <c r="C1211" s="1" t="s">
        <v>7282</v>
      </c>
      <c r="D1211" s="1" t="s">
        <v>6841</v>
      </c>
      <c r="E1211" s="1" t="s">
        <v>8250</v>
      </c>
      <c r="F1211" s="1">
        <v>440</v>
      </c>
    </row>
    <row r="1212" spans="1:6">
      <c r="A1212" t="s">
        <v>307</v>
      </c>
      <c r="B1212" s="1" t="s">
        <v>7104</v>
      </c>
      <c r="C1212" s="1" t="s">
        <v>7105</v>
      </c>
      <c r="D1212" s="1" t="s">
        <v>6841</v>
      </c>
      <c r="E1212" s="1" t="s">
        <v>8250</v>
      </c>
      <c r="F1212" s="1">
        <v>10706.89</v>
      </c>
    </row>
    <row r="1213" spans="1:6">
      <c r="A1213" t="s">
        <v>8277</v>
      </c>
      <c r="B1213" s="1" t="s">
        <v>6911</v>
      </c>
      <c r="C1213" s="1" t="s">
        <v>6912</v>
      </c>
      <c r="D1213" s="1" t="s">
        <v>6841</v>
      </c>
      <c r="E1213" s="1" t="s">
        <v>8250</v>
      </c>
      <c r="F1213" s="1">
        <v>11252</v>
      </c>
    </row>
    <row r="1214" spans="1:6">
      <c r="A1214" t="s">
        <v>8278</v>
      </c>
      <c r="B1214" s="1" t="s">
        <v>7281</v>
      </c>
      <c r="C1214" s="1" t="s">
        <v>7282</v>
      </c>
      <c r="D1214" s="1" t="s">
        <v>6841</v>
      </c>
      <c r="E1214" s="1" t="s">
        <v>8250</v>
      </c>
      <c r="F1214" s="1">
        <v>14949.26</v>
      </c>
    </row>
    <row r="1215" spans="1:6">
      <c r="A1215" t="s">
        <v>8279</v>
      </c>
      <c r="B1215" s="1" t="s">
        <v>7181</v>
      </c>
      <c r="C1215" s="1" t="s">
        <v>7182</v>
      </c>
      <c r="D1215" s="1" t="s">
        <v>6841</v>
      </c>
      <c r="E1215" s="1" t="s">
        <v>8250</v>
      </c>
      <c r="F1215" s="1">
        <v>11672.46</v>
      </c>
    </row>
    <row r="1216" spans="1:6">
      <c r="A1216" t="s">
        <v>8280</v>
      </c>
      <c r="B1216" s="1" t="s">
        <v>7089</v>
      </c>
      <c r="C1216" s="1" t="s">
        <v>7090</v>
      </c>
      <c r="D1216" s="1" t="s">
        <v>6841</v>
      </c>
      <c r="E1216" s="1" t="s">
        <v>8250</v>
      </c>
      <c r="F1216" s="1">
        <v>3732.75</v>
      </c>
    </row>
    <row r="1217" spans="1:6">
      <c r="A1217" t="s">
        <v>3500</v>
      </c>
      <c r="B1217" s="1" t="s">
        <v>7059</v>
      </c>
      <c r="C1217" s="1" t="s">
        <v>7060</v>
      </c>
      <c r="D1217" s="1" t="s">
        <v>6841</v>
      </c>
      <c r="E1217" s="1" t="s">
        <v>8250</v>
      </c>
      <c r="F1217" s="1">
        <v>12238.99</v>
      </c>
    </row>
    <row r="1218" spans="1:6">
      <c r="A1218" t="s">
        <v>8281</v>
      </c>
      <c r="B1218" s="1" t="s">
        <v>7083</v>
      </c>
      <c r="C1218" s="1" t="s">
        <v>7084</v>
      </c>
      <c r="D1218" s="1" t="s">
        <v>6841</v>
      </c>
      <c r="E1218" s="1" t="s">
        <v>8250</v>
      </c>
      <c r="F1218" s="1">
        <v>10459</v>
      </c>
    </row>
    <row r="1219" spans="1:6">
      <c r="A1219" t="s">
        <v>8282</v>
      </c>
      <c r="B1219" s="1" t="s">
        <v>8180</v>
      </c>
      <c r="C1219" s="1" t="s">
        <v>8181</v>
      </c>
      <c r="D1219" s="1" t="s">
        <v>6841</v>
      </c>
      <c r="E1219" s="1" t="s">
        <v>8250</v>
      </c>
      <c r="F1219" s="1">
        <v>15563.3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Executores</vt:lpstr>
      <vt:lpstr>Itens das NF-es Recebidas - Aut</vt:lpstr>
      <vt:lpstr>Consta_SN</vt:lpstr>
      <vt:lpstr>Transição</vt:lpstr>
      <vt:lpstr>ReducaoNCM</vt:lpstr>
      <vt:lpstr>Servicos Tomados</vt:lpstr>
      <vt:lpstr>Consta_SN_ServicosTomados</vt:lpstr>
      <vt:lpstr>Servicos Emitidos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</dc:creator>
  <cp:lastModifiedBy>Guilherme Henrique</cp:lastModifiedBy>
  <dcterms:created xsi:type="dcterms:W3CDTF">2025-11-24T22:35:39Z</dcterms:created>
  <dcterms:modified xsi:type="dcterms:W3CDTF">2025-12-12T19:54:47Z</dcterms:modified>
</cp:coreProperties>
</file>